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1835"/>
  </bookViews>
  <sheets>
    <sheet name="2020 data" sheetId="8" r:id="rId1"/>
    <sheet name="glen" sheetId="9" r:id="rId2"/>
    <sheet name="wfb" sheetId="10" r:id="rId3"/>
    <sheet name="fpt" sheetId="11" r:id="rId4"/>
    <sheet name="data_2019" sheetId="2" state="hidden" r:id="rId5"/>
    <sheet name="fluoride" sheetId="3" state="hidden" r:id="rId6"/>
    <sheet name="inorganics" sheetId="5" state="hidden" r:id="rId7"/>
    <sheet name="turbidity" sheetId="6" r:id="rId8"/>
    <sheet name="ucmr4" sheetId="7" r:id="rId9"/>
  </sheets>
  <calcPr calcId="152511"/>
</workbook>
</file>

<file path=xl/calcChain.xml><?xml version="1.0" encoding="utf-8"?>
<calcChain xmlns="http://schemas.openxmlformats.org/spreadsheetml/2006/main">
  <c r="P177" i="10" l="1"/>
  <c r="P166" i="10"/>
  <c r="P155" i="10"/>
  <c r="P144" i="10"/>
  <c r="Q144" i="10" s="1"/>
  <c r="P133" i="10"/>
  <c r="P122" i="10"/>
  <c r="P111" i="10"/>
  <c r="P100" i="10"/>
  <c r="P89" i="10"/>
  <c r="P78" i="10"/>
  <c r="P67" i="10"/>
  <c r="P56" i="10"/>
  <c r="Q56" i="10" s="1"/>
  <c r="P45" i="10"/>
  <c r="P34" i="10"/>
  <c r="P23" i="10"/>
  <c r="P12" i="10"/>
  <c r="N173" i="10"/>
  <c r="N162" i="10"/>
  <c r="N151" i="10"/>
  <c r="N140" i="10"/>
  <c r="O140" i="10" s="1"/>
  <c r="N129" i="10"/>
  <c r="N118" i="10"/>
  <c r="N107" i="10"/>
  <c r="N96" i="10"/>
  <c r="N85" i="10"/>
  <c r="N74" i="10"/>
  <c r="N63" i="10"/>
  <c r="N52" i="10"/>
  <c r="O52" i="10" s="1"/>
  <c r="N41" i="10"/>
  <c r="N30" i="10"/>
  <c r="N19" i="10"/>
  <c r="N8" i="10"/>
  <c r="P173" i="9"/>
  <c r="P162" i="9"/>
  <c r="P151" i="9"/>
  <c r="P140" i="9"/>
  <c r="Q140" i="9" s="1"/>
  <c r="P129" i="9"/>
  <c r="P118" i="9"/>
  <c r="P107" i="9"/>
  <c r="P96" i="9"/>
  <c r="P85" i="9"/>
  <c r="P74" i="9"/>
  <c r="P63" i="9"/>
  <c r="P52" i="9"/>
  <c r="P41" i="9"/>
  <c r="P30" i="9"/>
  <c r="P19" i="9"/>
  <c r="P8" i="9"/>
  <c r="N177" i="9"/>
  <c r="N166" i="9"/>
  <c r="N155" i="9"/>
  <c r="N144" i="9"/>
  <c r="O144" i="9" s="1"/>
  <c r="N133" i="9"/>
  <c r="N122" i="9"/>
  <c r="N111" i="9"/>
  <c r="N100" i="9"/>
  <c r="N89" i="9"/>
  <c r="N78" i="9"/>
  <c r="N67" i="9"/>
  <c r="N56" i="9"/>
  <c r="N45" i="9"/>
  <c r="N34" i="9"/>
  <c r="N23" i="9"/>
  <c r="N12" i="9"/>
  <c r="Q67" i="10" l="1"/>
  <c r="Q155" i="10"/>
  <c r="Q78" i="10"/>
  <c r="Q166" i="10"/>
  <c r="Q89" i="10"/>
  <c r="Q177" i="10"/>
  <c r="Q52" i="9"/>
  <c r="O63" i="10"/>
  <c r="O151" i="10"/>
  <c r="O74" i="10"/>
  <c r="O162" i="10"/>
  <c r="O85" i="10"/>
  <c r="O173" i="10"/>
  <c r="Q63" i="9"/>
  <c r="Q151" i="9"/>
  <c r="Q74" i="9"/>
  <c r="Q162" i="9"/>
  <c r="Q85" i="9"/>
  <c r="Q173" i="9"/>
  <c r="O155" i="9"/>
  <c r="O166" i="9"/>
  <c r="O56" i="9"/>
  <c r="O67" i="9"/>
  <c r="O78" i="9"/>
  <c r="O89" i="9"/>
  <c r="O177" i="9"/>
  <c r="C42" i="8"/>
  <c r="C41" i="8"/>
  <c r="C40" i="8"/>
  <c r="C33" i="8"/>
  <c r="C32" i="8"/>
  <c r="C31" i="8"/>
  <c r="AG3170" i="6" l="1"/>
  <c r="AG3169" i="6"/>
  <c r="AG3168" i="6"/>
  <c r="T37" i="7" l="1"/>
  <c r="T36" i="7"/>
  <c r="T35" i="7"/>
  <c r="T22" i="7"/>
  <c r="T21" i="7"/>
  <c r="T20" i="7"/>
  <c r="G37" i="7"/>
  <c r="G36" i="7"/>
  <c r="G35" i="7"/>
  <c r="G22" i="7"/>
  <c r="G21" i="7"/>
  <c r="G20" i="7"/>
  <c r="K40" i="7"/>
  <c r="J40" i="7"/>
  <c r="I40" i="7"/>
  <c r="X40" i="7"/>
  <c r="W40" i="7"/>
  <c r="V40" i="7"/>
  <c r="S37" i="7"/>
  <c r="R37" i="7"/>
  <c r="Q37" i="7"/>
  <c r="F37" i="7"/>
  <c r="D37" i="7"/>
  <c r="S36" i="7"/>
  <c r="S5" i="7" s="1"/>
  <c r="R36" i="7"/>
  <c r="Q36" i="7"/>
  <c r="F36" i="7"/>
  <c r="D36" i="7"/>
  <c r="D5" i="7" s="1"/>
  <c r="S35" i="7"/>
  <c r="R35" i="7"/>
  <c r="Q35" i="7"/>
  <c r="F35" i="7"/>
  <c r="D35" i="7"/>
  <c r="S22" i="7"/>
  <c r="R22" i="7"/>
  <c r="Q22" i="7"/>
  <c r="Q3" i="7" s="1"/>
  <c r="F22" i="7"/>
  <c r="D22" i="7"/>
  <c r="S21" i="7"/>
  <c r="R21" i="7"/>
  <c r="Q21" i="7"/>
  <c r="F21" i="7"/>
  <c r="D21" i="7"/>
  <c r="S20" i="7"/>
  <c r="S4" i="7" s="1"/>
  <c r="R20" i="7"/>
  <c r="Q20" i="7"/>
  <c r="F20" i="7"/>
  <c r="D20" i="7"/>
  <c r="S7" i="7"/>
  <c r="Q7" i="7"/>
  <c r="X7" i="7" s="1"/>
  <c r="I7" i="7"/>
  <c r="D7" i="7"/>
  <c r="K7" i="7" s="1"/>
  <c r="V6" i="7"/>
  <c r="S6" i="7"/>
  <c r="Q6" i="7"/>
  <c r="X6" i="7" s="1"/>
  <c r="J6" i="7"/>
  <c r="D6" i="7"/>
  <c r="I6" i="7" s="1"/>
  <c r="Q5" i="7"/>
  <c r="Q4" i="7"/>
  <c r="D4" i="7"/>
  <c r="K4" i="7" s="1"/>
  <c r="S3" i="7"/>
  <c r="I3" i="7"/>
  <c r="D3" i="7"/>
  <c r="K3" i="7" s="1"/>
  <c r="V2" i="7"/>
  <c r="S2" i="7"/>
  <c r="Q2" i="7"/>
  <c r="X2" i="7" s="1"/>
  <c r="J2" i="7"/>
  <c r="I2" i="7"/>
  <c r="D2" i="7"/>
  <c r="K2" i="7" s="1"/>
  <c r="M3092" i="6"/>
  <c r="M3091" i="6"/>
  <c r="M3090" i="6"/>
  <c r="AA4706" i="5"/>
  <c r="AA4705" i="5"/>
  <c r="AA4704" i="5"/>
  <c r="AA4703" i="5"/>
  <c r="AA4702" i="5"/>
  <c r="X4708" i="5"/>
  <c r="X4707" i="5"/>
  <c r="X4706" i="5"/>
  <c r="X4705" i="5"/>
  <c r="X4704" i="5"/>
  <c r="X4703" i="5"/>
  <c r="X4702" i="5"/>
  <c r="W4717" i="3"/>
  <c r="W4719" i="3"/>
  <c r="W4718" i="3"/>
  <c r="J5" i="7" l="1"/>
  <c r="K5" i="7"/>
  <c r="I5" i="7"/>
  <c r="W4" i="7"/>
  <c r="V5" i="7"/>
  <c r="W5" i="7"/>
  <c r="X3" i="7"/>
  <c r="W3" i="7"/>
  <c r="V3" i="7"/>
  <c r="X5" i="7"/>
  <c r="X4" i="7"/>
  <c r="W2" i="7"/>
  <c r="J3" i="7"/>
  <c r="I4" i="7"/>
  <c r="K6" i="7"/>
  <c r="W6" i="7"/>
  <c r="J7" i="7"/>
  <c r="V7" i="7"/>
  <c r="J4" i="7"/>
  <c r="V4" i="7"/>
  <c r="W7" i="7"/>
</calcChain>
</file>

<file path=xl/sharedStrings.xml><?xml version="1.0" encoding="utf-8"?>
<sst xmlns="http://schemas.openxmlformats.org/spreadsheetml/2006/main" count="196438" uniqueCount="780">
  <si>
    <t>Sample Group</t>
  </si>
  <si>
    <t>Source ID</t>
  </si>
  <si>
    <t>Well #</t>
  </si>
  <si>
    <t>Sample ID</t>
  </si>
  <si>
    <t>Sample Date</t>
  </si>
  <si>
    <t>Sample Time (24-hour clock)</t>
  </si>
  <si>
    <t>Description</t>
  </si>
  <si>
    <t>Type</t>
  </si>
  <si>
    <t>Reported Date</t>
  </si>
  <si>
    <t>Reason</t>
  </si>
  <si>
    <t>Source</t>
  </si>
  <si>
    <t># Samples</t>
  </si>
  <si>
    <t>Collector</t>
  </si>
  <si>
    <t>Lab Id</t>
  </si>
  <si>
    <t>Lab Name</t>
  </si>
  <si>
    <t># Results</t>
  </si>
  <si>
    <t>Reason for No Results</t>
  </si>
  <si>
    <t>Lab Comments</t>
  </si>
  <si>
    <t>Code</t>
  </si>
  <si>
    <t>Storet Code</t>
  </si>
  <si>
    <t>Result</t>
  </si>
  <si>
    <t>Units</t>
  </si>
  <si>
    <t>Qualifier</t>
  </si>
  <si>
    <t>Limit of Detection</t>
  </si>
  <si>
    <t>Limit of Quantification</t>
  </si>
  <si>
    <t>MCL</t>
  </si>
  <si>
    <t>MCL Units</t>
  </si>
  <si>
    <t>Lead and Copper water quality parameters</t>
  </si>
  <si>
    <t>(none)</t>
  </si>
  <si>
    <t>Investigation</t>
  </si>
  <si>
    <t>SDWA</t>
  </si>
  <si>
    <t>Distribution System</t>
  </si>
  <si>
    <t>B ANGELL</t>
  </si>
  <si>
    <t>Northern Lake Service Inc. (Crandon)</t>
  </si>
  <si>
    <t>TEMPERATURE (CENTIGRADE)</t>
  </si>
  <si>
    <t>WATER TEMP FIELD</t>
  </si>
  <si>
    <t>C</t>
  </si>
  <si>
    <t>Field Result</t>
  </si>
  <si>
    <t>HARDNESS, TOTAL (CAC03)</t>
  </si>
  <si>
    <t>HARDNESS TOTAL CACO3</t>
  </si>
  <si>
    <t>MG/L</t>
  </si>
  <si>
    <t>No problem</t>
  </si>
  <si>
    <t>PH</t>
  </si>
  <si>
    <t>PH FIELD</t>
  </si>
  <si>
    <t>SU</t>
  </si>
  <si>
    <t>PHOSPHORUS TOTAL</t>
  </si>
  <si>
    <t>PHOSPHORUS, TOTAL</t>
  </si>
  <si>
    <t>UG/L</t>
  </si>
  <si>
    <t>ORTHOPHOSPHATE</t>
  </si>
  <si>
    <t>PHOSPHATE ORTHO DISS FIELD</t>
  </si>
  <si>
    <t>SULFATE</t>
  </si>
  <si>
    <t>SULFATE TOTAL</t>
  </si>
  <si>
    <t>IRON</t>
  </si>
  <si>
    <t>ALUMINUM</t>
  </si>
  <si>
    <t>ALUMINUM TOTAL</t>
  </si>
  <si>
    <t>Between LOD and LOQ</t>
  </si>
  <si>
    <t>CHLORINE TOTAL RESIDUAL</t>
  </si>
  <si>
    <t>CHLORINE TOTAL RESIDUAL FIELD</t>
  </si>
  <si>
    <t>CALCIUM</t>
  </si>
  <si>
    <t>CALCIUM TOTAL</t>
  </si>
  <si>
    <t>CHLORIDE</t>
  </si>
  <si>
    <t>CHLORINE FREE (AVAILABLE)</t>
  </si>
  <si>
    <t>CHLORINE FREE AVAIL FIELD</t>
  </si>
  <si>
    <t>ALKALINITY,TOTAL</t>
  </si>
  <si>
    <t>ALKALINITY TOTAL CACO3</t>
  </si>
  <si>
    <t>CONDUCTIVITY @ 25 C U-MHO</t>
  </si>
  <si>
    <t>CONDUCTIVITY FIELD</t>
  </si>
  <si>
    <t>UMHOS/CM</t>
  </si>
  <si>
    <t>UMHO/CM</t>
  </si>
  <si>
    <t>MANGANESE</t>
  </si>
  <si>
    <t>Non-detect</t>
  </si>
  <si>
    <t>A BELING</t>
  </si>
  <si>
    <t>CONDUCTIVITY AT 25C</t>
  </si>
  <si>
    <t>E KIEFER</t>
  </si>
  <si>
    <t>J MAHNKE</t>
  </si>
  <si>
    <t>Disinfection Byproducts (TTHM, HAA5)</t>
  </si>
  <si>
    <t>Compliance</t>
  </si>
  <si>
    <t>BROMOFORM</t>
  </si>
  <si>
    <t>TTHM</t>
  </si>
  <si>
    <t>TTHM IN WATER,(SUMMATION)</t>
  </si>
  <si>
    <t>MONOCHLOROACETIC ACID</t>
  </si>
  <si>
    <t>TRICHLOROACETIC ACID</t>
  </si>
  <si>
    <t>MONOBROMOACETIC ACID</t>
  </si>
  <si>
    <t>BROMODICHLOROMETHANE</t>
  </si>
  <si>
    <t>CHLOROFORM</t>
  </si>
  <si>
    <t>DIBROMOCHLOROMETHANE</t>
  </si>
  <si>
    <t>HAA5</t>
  </si>
  <si>
    <t>Total Haloacetic acids (HAA5)</t>
  </si>
  <si>
    <t>DICHLOROACETIC ACID</t>
  </si>
  <si>
    <t>DIBROMOACETIC ACID</t>
  </si>
  <si>
    <t>Haloacetic Acids</t>
  </si>
  <si>
    <t>Total Trihalomethane Sample</t>
  </si>
  <si>
    <t>C HASSELDAHL</t>
  </si>
  <si>
    <t>BAY ENVIRONMENTAL - NOW UNCERTIFIED</t>
  </si>
  <si>
    <t>O5087</t>
  </si>
  <si>
    <t>O4137</t>
  </si>
  <si>
    <t>O14163</t>
  </si>
  <si>
    <t>O1246</t>
  </si>
  <si>
    <t>Fluoride from fluoridation</t>
  </si>
  <si>
    <t>ERIC J KIEFER</t>
  </si>
  <si>
    <t>Wisconsin State Laboratory of Hygiene</t>
  </si>
  <si>
    <t>FLUORIDE</t>
  </si>
  <si>
    <t>FLUORIDE TOTAL</t>
  </si>
  <si>
    <t>FLUORIDE TOTAL OPERATOR VALUE</t>
  </si>
  <si>
    <t>B. ANGELL</t>
  </si>
  <si>
    <t>ERICJ KIEFER</t>
  </si>
  <si>
    <t>IX019220</t>
  </si>
  <si>
    <t>IX017248</t>
  </si>
  <si>
    <t>IX015742</t>
  </si>
  <si>
    <t>IX014296</t>
  </si>
  <si>
    <t>IX012845</t>
  </si>
  <si>
    <t>IX011782</t>
  </si>
  <si>
    <t>IX009929</t>
  </si>
  <si>
    <t>E KIETER</t>
  </si>
  <si>
    <t>IX007256</t>
  </si>
  <si>
    <t>IX004024</t>
  </si>
  <si>
    <t>E KEIFER</t>
  </si>
  <si>
    <t>IX001587</t>
  </si>
  <si>
    <t>IW021310</t>
  </si>
  <si>
    <t>IW018410</t>
  </si>
  <si>
    <t>IW016312</t>
  </si>
  <si>
    <t>IW014146</t>
  </si>
  <si>
    <t>IW012912</t>
  </si>
  <si>
    <t>IW011967</t>
  </si>
  <si>
    <t>IW011044</t>
  </si>
  <si>
    <t>IW010023</t>
  </si>
  <si>
    <t>IW009076</t>
  </si>
  <si>
    <t>IW006536</t>
  </si>
  <si>
    <t>IW003612</t>
  </si>
  <si>
    <t>IW000866</t>
  </si>
  <si>
    <t>IV021718</t>
  </si>
  <si>
    <t>IV018500</t>
  </si>
  <si>
    <t>IV016408</t>
  </si>
  <si>
    <t>IV015020</t>
  </si>
  <si>
    <t>IV013721</t>
  </si>
  <si>
    <t>IV013358</t>
  </si>
  <si>
    <t>IV012150</t>
  </si>
  <si>
    <t>IV010944</t>
  </si>
  <si>
    <t>IV009715</t>
  </si>
  <si>
    <t>IV007492</t>
  </si>
  <si>
    <t>IV004795</t>
  </si>
  <si>
    <t>IV001640</t>
  </si>
  <si>
    <t>IU022758</t>
  </si>
  <si>
    <t>IU020166</t>
  </si>
  <si>
    <t>IU016257</t>
  </si>
  <si>
    <t>IU015122</t>
  </si>
  <si>
    <t>IU013751</t>
  </si>
  <si>
    <t>E KIEFFER</t>
  </si>
  <si>
    <t>IU012789</t>
  </si>
  <si>
    <t>IU011503</t>
  </si>
  <si>
    <t>IU010779</t>
  </si>
  <si>
    <t>IU009444</t>
  </si>
  <si>
    <t>A CEGIELSKI</t>
  </si>
  <si>
    <t>IU007197</t>
  </si>
  <si>
    <t>IU004242</t>
  </si>
  <si>
    <t>IU000827</t>
  </si>
  <si>
    <t>IT024209</t>
  </si>
  <si>
    <t>IT023559</t>
  </si>
  <si>
    <t>IT019690</t>
  </si>
  <si>
    <t>IT017729</t>
  </si>
  <si>
    <t>D ZIEGE</t>
  </si>
  <si>
    <t>IT016229</t>
  </si>
  <si>
    <t>IT014437</t>
  </si>
  <si>
    <t>IT013305</t>
  </si>
  <si>
    <t>IT012290</t>
  </si>
  <si>
    <t>IT010959</t>
  </si>
  <si>
    <t>IT007755</t>
  </si>
  <si>
    <t>IT005092</t>
  </si>
  <si>
    <t>IT002270</t>
  </si>
  <si>
    <t>IS022879</t>
  </si>
  <si>
    <t>A GEGIELSKI</t>
  </si>
  <si>
    <t>IS020533</t>
  </si>
  <si>
    <t>IS017657</t>
  </si>
  <si>
    <t>IS015189</t>
  </si>
  <si>
    <t>IS014928</t>
  </si>
  <si>
    <t>IS014039</t>
  </si>
  <si>
    <t>IS012841</t>
  </si>
  <si>
    <t>IS011116</t>
  </si>
  <si>
    <t>IS010231</t>
  </si>
  <si>
    <t>IS008186</t>
  </si>
  <si>
    <t>IS004686</t>
  </si>
  <si>
    <t>IS002548</t>
  </si>
  <si>
    <t>IR025691</t>
  </si>
  <si>
    <t>IR021944</t>
  </si>
  <si>
    <t>IR018220</t>
  </si>
  <si>
    <t>IR017052</t>
  </si>
  <si>
    <t>IR015787</t>
  </si>
  <si>
    <t>IR014587</t>
  </si>
  <si>
    <t>IR013324</t>
  </si>
  <si>
    <t>J LEE</t>
  </si>
  <si>
    <t>IR010999</t>
  </si>
  <si>
    <t>IR009243</t>
  </si>
  <si>
    <t>IR006771</t>
  </si>
  <si>
    <t>IR003653</t>
  </si>
  <si>
    <t>IR000658</t>
  </si>
  <si>
    <t>IQ024071</t>
  </si>
  <si>
    <t>IQ021496</t>
  </si>
  <si>
    <t>IQ018235</t>
  </si>
  <si>
    <t>IQ016714</t>
  </si>
  <si>
    <t>IQ015784</t>
  </si>
  <si>
    <t>IQ013265</t>
  </si>
  <si>
    <t>IQ012038</t>
  </si>
  <si>
    <t>IQ010539</t>
  </si>
  <si>
    <t>IQ006682</t>
  </si>
  <si>
    <t>IQ004423</t>
  </si>
  <si>
    <t>IQ000161</t>
  </si>
  <si>
    <t>IP026464</t>
  </si>
  <si>
    <t>IP023309</t>
  </si>
  <si>
    <t>IP021190</t>
  </si>
  <si>
    <t>IP019634</t>
  </si>
  <si>
    <t>IP017992</t>
  </si>
  <si>
    <t>IP016831</t>
  </si>
  <si>
    <t>IP015094</t>
  </si>
  <si>
    <t>IP013799</t>
  </si>
  <si>
    <t>IP010576</t>
  </si>
  <si>
    <t>IP007396</t>
  </si>
  <si>
    <t>IP004003</t>
  </si>
  <si>
    <t>IP000676</t>
  </si>
  <si>
    <t>IO024786</t>
  </si>
  <si>
    <t>IO020618</t>
  </si>
  <si>
    <t>IO018423</t>
  </si>
  <si>
    <t>IO016437</t>
  </si>
  <si>
    <t>IO015803</t>
  </si>
  <si>
    <t>IO014634a</t>
  </si>
  <si>
    <t>IO014634</t>
  </si>
  <si>
    <t>IO013083</t>
  </si>
  <si>
    <t>IO011267</t>
  </si>
  <si>
    <t>IO010025</t>
  </si>
  <si>
    <t>IO006843</t>
  </si>
  <si>
    <t>IO003594</t>
  </si>
  <si>
    <t>IO000792</t>
  </si>
  <si>
    <t>IN024936</t>
  </si>
  <si>
    <t>IN020056</t>
  </si>
  <si>
    <t>IN018116</t>
  </si>
  <si>
    <t>IN015269</t>
  </si>
  <si>
    <t>IN014650</t>
  </si>
  <si>
    <t>IN013773</t>
  </si>
  <si>
    <t>IN011798</t>
  </si>
  <si>
    <t>IN011059</t>
  </si>
  <si>
    <t>G ENGEL</t>
  </si>
  <si>
    <t>IN009436</t>
  </si>
  <si>
    <t>IN006774</t>
  </si>
  <si>
    <t>IN005280</t>
  </si>
  <si>
    <t>IN002442</t>
  </si>
  <si>
    <t>IM027614</t>
  </si>
  <si>
    <t>IM022338</t>
  </si>
  <si>
    <t>IM019848</t>
  </si>
  <si>
    <t>IM018303</t>
  </si>
  <si>
    <t>IM016569</t>
  </si>
  <si>
    <t>IM014546</t>
  </si>
  <si>
    <t>IM013539</t>
  </si>
  <si>
    <t>IM012007</t>
  </si>
  <si>
    <t>IM009930</t>
  </si>
  <si>
    <t>IM006126</t>
  </si>
  <si>
    <t>IM003186</t>
  </si>
  <si>
    <t>IM000565</t>
  </si>
  <si>
    <t>IL025845</t>
  </si>
  <si>
    <t>IL023213</t>
  </si>
  <si>
    <t>IL020770</t>
  </si>
  <si>
    <t>IL018769</t>
  </si>
  <si>
    <t>IL016767</t>
  </si>
  <si>
    <t>IL015161</t>
  </si>
  <si>
    <t>IL013281</t>
  </si>
  <si>
    <t>IL010940</t>
  </si>
  <si>
    <t>IL009486</t>
  </si>
  <si>
    <t>IL007566</t>
  </si>
  <si>
    <t>IL003179</t>
  </si>
  <si>
    <t>IL001337</t>
  </si>
  <si>
    <t>IK029760</t>
  </si>
  <si>
    <t>IK026349</t>
  </si>
  <si>
    <t>IK021488</t>
  </si>
  <si>
    <t>IK019252</t>
  </si>
  <si>
    <t>IK017941</t>
  </si>
  <si>
    <t>IK016825</t>
  </si>
  <si>
    <t>IK015140</t>
  </si>
  <si>
    <t>IK012118</t>
  </si>
  <si>
    <t>IK010821</t>
  </si>
  <si>
    <t>IK006618</t>
  </si>
  <si>
    <t>IK004643</t>
  </si>
  <si>
    <t>IK002566</t>
  </si>
  <si>
    <t>IJ026057</t>
  </si>
  <si>
    <t>IJ021830</t>
  </si>
  <si>
    <t>IJ019207</t>
  </si>
  <si>
    <t>IJ017170</t>
  </si>
  <si>
    <t>IJ015992</t>
  </si>
  <si>
    <t>IJ014946</t>
  </si>
  <si>
    <t>IJ014553</t>
  </si>
  <si>
    <t>IJ010496</t>
  </si>
  <si>
    <t>IJ009623</t>
  </si>
  <si>
    <t>IJ008379</t>
  </si>
  <si>
    <t>IJ004150</t>
  </si>
  <si>
    <t>IJ002587</t>
  </si>
  <si>
    <t>II024776</t>
  </si>
  <si>
    <t>II023155</t>
  </si>
  <si>
    <t>II019194</t>
  </si>
  <si>
    <t>II017877</t>
  </si>
  <si>
    <t>Radioactivity</t>
  </si>
  <si>
    <t>Grab</t>
  </si>
  <si>
    <t>GROSS BETA PARTICLE ACTIVITY</t>
  </si>
  <si>
    <t>GROSS BETA</t>
  </si>
  <si>
    <t>PCI/L</t>
  </si>
  <si>
    <t>GROSS ALPHA, INCL. R &amp; U</t>
  </si>
  <si>
    <t>GROSS ALPHA, INCLUDING URANIUM &amp; RADON</t>
  </si>
  <si>
    <t>II015563</t>
  </si>
  <si>
    <t>II014111</t>
  </si>
  <si>
    <t>II012103</t>
  </si>
  <si>
    <t>II011369</t>
  </si>
  <si>
    <t>II009517</t>
  </si>
  <si>
    <t>IH022097</t>
  </si>
  <si>
    <t>II005827</t>
  </si>
  <si>
    <t>IH029615</t>
  </si>
  <si>
    <t>IH023246</t>
  </si>
  <si>
    <t>IH015579</t>
  </si>
  <si>
    <t>IH011979</t>
  </si>
  <si>
    <t>IH007961</t>
  </si>
  <si>
    <t>IH003086</t>
  </si>
  <si>
    <t>IG033410</t>
  </si>
  <si>
    <t>IG028270</t>
  </si>
  <si>
    <t>IG025257</t>
  </si>
  <si>
    <t>II003404</t>
  </si>
  <si>
    <t>II001337</t>
  </si>
  <si>
    <t>Entry Point</t>
  </si>
  <si>
    <t>R013611</t>
  </si>
  <si>
    <t>Inorganics</t>
  </si>
  <si>
    <t>IB065576</t>
  </si>
  <si>
    <t>WERDIN</t>
  </si>
  <si>
    <t>PH LAB</t>
  </si>
  <si>
    <t>MBAS</t>
  </si>
  <si>
    <t>ZINC</t>
  </si>
  <si>
    <t>ZINC TOTAL</t>
  </si>
  <si>
    <t>COLOR</t>
  </si>
  <si>
    <t>SILVER</t>
  </si>
  <si>
    <t>SILVER TOTAL</t>
  </si>
  <si>
    <t>SODIUM</t>
  </si>
  <si>
    <t>SODIUM TOTAL</t>
  </si>
  <si>
    <t>MAGNESIUM</t>
  </si>
  <si>
    <t>MAGNESIUM TOTAL</t>
  </si>
  <si>
    <t>NITRATE-NITRITE (N03+N02)</t>
  </si>
  <si>
    <t>NITRATE+NITRITE</t>
  </si>
  <si>
    <t>SELENIUM</t>
  </si>
  <si>
    <t>SELENIUM TOTAL</t>
  </si>
  <si>
    <t>CADMIUM</t>
  </si>
  <si>
    <t>CADMIUM TOTAL</t>
  </si>
  <si>
    <t>CHROMIUM</t>
  </si>
  <si>
    <t>CHROMIUM TOTAL</t>
  </si>
  <si>
    <t>COPPER</t>
  </si>
  <si>
    <t>COPPER TOTAL</t>
  </si>
  <si>
    <t>LEAD</t>
  </si>
  <si>
    <t>LEAD TOTAL</t>
  </si>
  <si>
    <t>RESIDUE, TOT, FILT (TDS)</t>
  </si>
  <si>
    <t>SOLIDS, TOTAL</t>
  </si>
  <si>
    <t>MERCURY</t>
  </si>
  <si>
    <t>MERCURY TOTAL</t>
  </si>
  <si>
    <t>BARIUM</t>
  </si>
  <si>
    <t>BARIUM TOTAL</t>
  </si>
  <si>
    <t>ARSENIC</t>
  </si>
  <si>
    <t>ARSENIC TOTAL</t>
  </si>
  <si>
    <t>IA098843</t>
  </si>
  <si>
    <t>READING</t>
  </si>
  <si>
    <t>Volatile Organics</t>
  </si>
  <si>
    <t>O39953</t>
  </si>
  <si>
    <t>Well</t>
  </si>
  <si>
    <t>En Chem, Inc. (Deming Way)</t>
  </si>
  <si>
    <t>CHLOROMETHANE (METHYLCHLORIDE)</t>
  </si>
  <si>
    <t>CHLOROMETHANE</t>
  </si>
  <si>
    <t>BROMOMETHANE</t>
  </si>
  <si>
    <t>STYRENE</t>
  </si>
  <si>
    <t>TRICHLOROETHYLENE</t>
  </si>
  <si>
    <t>1,1,1,2-TETRACHLOROETHANE</t>
  </si>
  <si>
    <t>1,1,1,2 TETRACHLOROETHANE</t>
  </si>
  <si>
    <t>MONOCHLOROBENZENE (CHLOROBE..)</t>
  </si>
  <si>
    <t>CHLOROBENZENE</t>
  </si>
  <si>
    <t>BROMOBENZENE</t>
  </si>
  <si>
    <t>DICHLOROMETHANE</t>
  </si>
  <si>
    <t>O-CHLOROTOLUENE</t>
  </si>
  <si>
    <t>M-DICHLOROBENZENE</t>
  </si>
  <si>
    <t xml:space="preserve">1,3-DICHLOROBENZENE (M-) </t>
  </si>
  <si>
    <t>1,1-DICHLOROETHANE</t>
  </si>
  <si>
    <t>1,2,3-TRICHLOROPROPANE</t>
  </si>
  <si>
    <t>2,2-DICHLOROPROPANE</t>
  </si>
  <si>
    <t>1,3-DICHLOROPROPANE</t>
  </si>
  <si>
    <t>1,3-DICHLOROPROPENE</t>
  </si>
  <si>
    <t>ETHYLENE DIBROMIDE (EDB)</t>
  </si>
  <si>
    <t>BENZENE</t>
  </si>
  <si>
    <t>CARBON TETRACHLORIDE</t>
  </si>
  <si>
    <t>O-DICHLOROBENZENE</t>
  </si>
  <si>
    <t xml:space="preserve">1,2-DICHLOROBENZENE (O-) </t>
  </si>
  <si>
    <t>P-DICHLOROBENZENE</t>
  </si>
  <si>
    <t>1,4-DICHLOROBENZENE (P-)</t>
  </si>
  <si>
    <t>1,1-DICHLOROETHYLENE</t>
  </si>
  <si>
    <t>CIS-1,2-DICHLOROETHYLENE</t>
  </si>
  <si>
    <t>1,2-DICHLOROETHYLENE  CIS</t>
  </si>
  <si>
    <t>TRANS-1,2-DICHLOROETHYLENE</t>
  </si>
  <si>
    <t>1,2-DICHLOROETHYLENE, TRA</t>
  </si>
  <si>
    <t>TETRACHLOROETHYLENE</t>
  </si>
  <si>
    <t>1,1,1-TRICHLOROETHANE</t>
  </si>
  <si>
    <t>1,1,2-TRICHLOROETHANE</t>
  </si>
  <si>
    <t>TOLUENE</t>
  </si>
  <si>
    <t>VINYL CHLORIDE</t>
  </si>
  <si>
    <t>XYLENES, TOTAL</t>
  </si>
  <si>
    <t>XYLENE TOTAL</t>
  </si>
  <si>
    <t>1,2-DICHLOROPROPANE</t>
  </si>
  <si>
    <t>ETHYLBENZENE</t>
  </si>
  <si>
    <t>ETHYL BENZENE</t>
  </si>
  <si>
    <t>1,2-DIBROMO-3-CHLOROPRO.(DBCP)</t>
  </si>
  <si>
    <t>1,2-DIBROMO-3-CHLOROPROPA</t>
  </si>
  <si>
    <t>CHLOROETHANE</t>
  </si>
  <si>
    <t>DIBROMOMETHANE</t>
  </si>
  <si>
    <t>O-XYLENE</t>
  </si>
  <si>
    <t>XYLENE O</t>
  </si>
  <si>
    <t>1,1,2,2-TETRACHLOROETHANE</t>
  </si>
  <si>
    <t>1,1,2,2 TETRACHLOROETHANE</t>
  </si>
  <si>
    <t>P-XYLENE</t>
  </si>
  <si>
    <t>XYLENE META &amp; PARA</t>
  </si>
  <si>
    <t>P-CHLOROTOLUENE</t>
  </si>
  <si>
    <t>1,2-DICHLOROETHANE</t>
  </si>
  <si>
    <t>1,1-DICHLOROPROPENE</t>
  </si>
  <si>
    <t>O45989</t>
  </si>
  <si>
    <t>O37556</t>
  </si>
  <si>
    <t>Not reported</t>
  </si>
  <si>
    <t>Eurofins Eaton Analytical, LLC - Indiana</t>
  </si>
  <si>
    <t>Iced / Wet</t>
  </si>
  <si>
    <t>KIEFER, E</t>
  </si>
  <si>
    <t>iced/wet</t>
  </si>
  <si>
    <t>A EVERT</t>
  </si>
  <si>
    <t>A. EVERT</t>
  </si>
  <si>
    <t>EVERT,A</t>
  </si>
  <si>
    <t>HASSELDAHL,C</t>
  </si>
  <si>
    <t>Total Organic Carbon Raw Water</t>
  </si>
  <si>
    <t>Raw Water</t>
  </si>
  <si>
    <t>Samples received partially frozen</t>
  </si>
  <si>
    <t>CARBON, TOTAL-ORGANIC</t>
  </si>
  <si>
    <t>CARBON TOTAL ORGANIC</t>
  </si>
  <si>
    <t>Total Organic Carbon Raw Water (no alkalinity)</t>
  </si>
  <si>
    <t>Sample analyzed past hold time due to laboratory error.</t>
  </si>
  <si>
    <t xml:space="preserve"> E KIEFER</t>
  </si>
  <si>
    <t>J. LEE</t>
  </si>
  <si>
    <t>TOC contracted out to Marquette University</t>
  </si>
  <si>
    <t>Long-Term 2 Enhanced SW Treat Rule</t>
  </si>
  <si>
    <t>E. KIEFER</t>
  </si>
  <si>
    <t>NORTH SHORE WATER COMMISSION</t>
  </si>
  <si>
    <t>LT2 Testing</t>
  </si>
  <si>
    <t>E. COLI</t>
  </si>
  <si>
    <t>E Coli - Colilert Quantitray</t>
  </si>
  <si>
    <t>/100 ML</t>
  </si>
  <si>
    <t>good</t>
  </si>
  <si>
    <t>ERIC KIEFER</t>
  </si>
  <si>
    <t>Good</t>
  </si>
  <si>
    <t>TURBIDITY</t>
  </si>
  <si>
    <t>NTU</t>
  </si>
  <si>
    <t>CRYPTOSPORIDIUM</t>
  </si>
  <si>
    <t>OOCYSTS/L</t>
  </si>
  <si>
    <t>X113</t>
  </si>
  <si>
    <t>CRYPTO RESUSPEND PELLET EXAMIN</t>
  </si>
  <si>
    <t>CRYPTO/GIARDIA AMOUNT OF RESUSPENDED PELLET EXAMIN</t>
  </si>
  <si>
    <t>ML</t>
  </si>
  <si>
    <t xml:space="preserve"> </t>
  </si>
  <si>
    <t>X114</t>
  </si>
  <si>
    <t>CRYPTO RESUSPEND TOTAL VOLUME</t>
  </si>
  <si>
    <t>CRYPTO/GIARDIA AMOUNT RESUSPENDED TOTAL VOLUME</t>
  </si>
  <si>
    <t>X115</t>
  </si>
  <si>
    <t>CRYPTO NUMBER LITERS EXAMINED</t>
  </si>
  <si>
    <t>CRYPTOSPORIDIUM/GIARDIA # OF LITERS EXAMINED</t>
  </si>
  <si>
    <t>LITERS</t>
  </si>
  <si>
    <t>X116</t>
  </si>
  <si>
    <t>CRYPTO PACKED PELLET VOLUME</t>
  </si>
  <si>
    <t>CRYPTOSPORIDIUM/GIARDIA PACKED PELLET VOLUME</t>
  </si>
  <si>
    <t>X117</t>
  </si>
  <si>
    <t>CRYPTO VOLUME SAMPLE FILTERED</t>
  </si>
  <si>
    <t>CRYPTOSPORIDIUM/GIARDIA VOLUME OF SAMPLE FILTERED</t>
  </si>
  <si>
    <t>2378445-46</t>
  </si>
  <si>
    <t>2364030-31</t>
  </si>
  <si>
    <t>2350001-02</t>
  </si>
  <si>
    <t>2329802-03</t>
  </si>
  <si>
    <t>2318783-84</t>
  </si>
  <si>
    <t>2300054-55</t>
  </si>
  <si>
    <t>2281447-48</t>
  </si>
  <si>
    <t>2267728-29</t>
  </si>
  <si>
    <t>2248303-04</t>
  </si>
  <si>
    <t>2236557-58</t>
  </si>
  <si>
    <t>2223817-18</t>
  </si>
  <si>
    <t>2211543-44</t>
  </si>
  <si>
    <t>2194163-64</t>
  </si>
  <si>
    <t>2182959-60</t>
  </si>
  <si>
    <t>2167619-20</t>
  </si>
  <si>
    <t>2148132-33</t>
  </si>
  <si>
    <t>2129573-74</t>
  </si>
  <si>
    <t>2104431-32</t>
  </si>
  <si>
    <t>2083576-77</t>
  </si>
  <si>
    <t>2079253-54</t>
  </si>
  <si>
    <t>2059392-93</t>
  </si>
  <si>
    <t>2040681,83</t>
  </si>
  <si>
    <t>2025820-21</t>
  </si>
  <si>
    <t>2009665-66</t>
  </si>
  <si>
    <t>D. ZIEGE</t>
  </si>
  <si>
    <t>1993733-34</t>
  </si>
  <si>
    <t>1980643-44</t>
  </si>
  <si>
    <t>1964133-34</t>
  </si>
  <si>
    <t>1936370,72</t>
  </si>
  <si>
    <t>1917795-96</t>
  </si>
  <si>
    <t>1891290-91</t>
  </si>
  <si>
    <t>1863884-85</t>
  </si>
  <si>
    <t>1845879-80</t>
  </si>
  <si>
    <t>1829108,10</t>
  </si>
  <si>
    <t>1801056,58</t>
  </si>
  <si>
    <t>1795363,65</t>
  </si>
  <si>
    <t>1779907,09</t>
  </si>
  <si>
    <t>1760851-52</t>
  </si>
  <si>
    <t>1738773-74</t>
  </si>
  <si>
    <t>1727144-45</t>
  </si>
  <si>
    <t>1688272-73</t>
  </si>
  <si>
    <t>1663913-14</t>
  </si>
  <si>
    <t>1650438-39</t>
  </si>
  <si>
    <t>1586011-12</t>
  </si>
  <si>
    <t>1631170-71</t>
  </si>
  <si>
    <t>1606971,73</t>
  </si>
  <si>
    <t>1597492-93</t>
  </si>
  <si>
    <t>1568567,69</t>
  </si>
  <si>
    <t>1112043-44</t>
  </si>
  <si>
    <t>110056+58</t>
  </si>
  <si>
    <t>1081206-07</t>
  </si>
  <si>
    <t>1066208-09</t>
  </si>
  <si>
    <t>1054358-59</t>
  </si>
  <si>
    <t>1035750-51</t>
  </si>
  <si>
    <t>1021970-71</t>
  </si>
  <si>
    <t>1008437-38</t>
  </si>
  <si>
    <t>998076-77</t>
  </si>
  <si>
    <t>990911-12</t>
  </si>
  <si>
    <t>976490-91</t>
  </si>
  <si>
    <t>964164-65</t>
  </si>
  <si>
    <t>953891-92</t>
  </si>
  <si>
    <t>937788-89</t>
  </si>
  <si>
    <t>848669-7OA</t>
  </si>
  <si>
    <t>924704-05</t>
  </si>
  <si>
    <t>iced</t>
  </si>
  <si>
    <t>908538-39</t>
  </si>
  <si>
    <t>893803-04</t>
  </si>
  <si>
    <t>ice/wet</t>
  </si>
  <si>
    <t>882852-53</t>
  </si>
  <si>
    <t>870111-12</t>
  </si>
  <si>
    <t>856560-61</t>
  </si>
  <si>
    <t>848669-70</t>
  </si>
  <si>
    <t>843177-78</t>
  </si>
  <si>
    <t>822721-22</t>
  </si>
  <si>
    <t>808083-84</t>
  </si>
  <si>
    <t>798041-42</t>
  </si>
  <si>
    <t>782191-92</t>
  </si>
  <si>
    <t>770167-68</t>
  </si>
  <si>
    <t>757324-25</t>
  </si>
  <si>
    <t>743576-77</t>
  </si>
  <si>
    <t>730674-75</t>
  </si>
  <si>
    <t>720809-10</t>
  </si>
  <si>
    <t>702339+3470</t>
  </si>
  <si>
    <t>711031-32</t>
  </si>
  <si>
    <t>ANTIMONY TOTAL</t>
  </si>
  <si>
    <t>BERYLLIUM TOTAL</t>
  </si>
  <si>
    <t>CYANIDE</t>
  </si>
  <si>
    <t>NITRATE (N03-N)</t>
  </si>
  <si>
    <t>NITRATE</t>
  </si>
  <si>
    <t>NITRITE (N02-N)</t>
  </si>
  <si>
    <t>NITRITE</t>
  </si>
  <si>
    <t>THALLIUM TOTAL</t>
  </si>
  <si>
    <t>NICKEL</t>
  </si>
  <si>
    <t>NICKEL TOTAL</t>
  </si>
  <si>
    <t>CADMIUM DISS</t>
  </si>
  <si>
    <t>1,2,4-TRICHLOROBENZENE</t>
  </si>
  <si>
    <t>Synthetic Organics</t>
  </si>
  <si>
    <t>2,4,5-TP (SILVEX)</t>
  </si>
  <si>
    <t>3-HYDROXYCARBOFURAN</t>
  </si>
  <si>
    <t>DIELDRIN</t>
  </si>
  <si>
    <t>PROPACHLOR (RAMROD)</t>
  </si>
  <si>
    <t>PROPACHLOR</t>
  </si>
  <si>
    <t>GLYPHOSATE</t>
  </si>
  <si>
    <t>GLYPHOSATE (ROUND-UP)</t>
  </si>
  <si>
    <t>ALDICARB SULFOXIDE</t>
  </si>
  <si>
    <t>ALDICARB SULFONE</t>
  </si>
  <si>
    <t>METOLACHLOR (DUAL)</t>
  </si>
  <si>
    <t>ALDICARB TOTAL</t>
  </si>
  <si>
    <t>ALDICARB (TEMIK)</t>
  </si>
  <si>
    <t>METHOMYL</t>
  </si>
  <si>
    <t>METRIBUZIN (SENCOR)</t>
  </si>
  <si>
    <t>ALDRIN</t>
  </si>
  <si>
    <t>X105</t>
  </si>
  <si>
    <t>CHLORDANE, GAMMA</t>
  </si>
  <si>
    <t>CHLORDANE GAMMA</t>
  </si>
  <si>
    <t>ALACHLOR (LASSO)</t>
  </si>
  <si>
    <t>CARBOFURAN</t>
  </si>
  <si>
    <t>CHLORDANE</t>
  </si>
  <si>
    <t>DALAPON</t>
  </si>
  <si>
    <t>DINOSEB</t>
  </si>
  <si>
    <t>DIQUAT</t>
  </si>
  <si>
    <t>ENDRIN</t>
  </si>
  <si>
    <t>HEPTACHLOR</t>
  </si>
  <si>
    <t>HEPTACHLOR EPOXIDE</t>
  </si>
  <si>
    <t>HEXACHLOROBENZENE (HCB)</t>
  </si>
  <si>
    <t>HEXACHLOROBENZENE</t>
  </si>
  <si>
    <t>HEXACHLOROCYCLOPENTADIENE</t>
  </si>
  <si>
    <t>OXAMYL (VYDATE)</t>
  </si>
  <si>
    <t>PENTACHLOROPHENOL</t>
  </si>
  <si>
    <t>PICLORAM</t>
  </si>
  <si>
    <t>PICLORAM (TORDON)</t>
  </si>
  <si>
    <t>SIMAZINE</t>
  </si>
  <si>
    <t>PCB, TOTAL</t>
  </si>
  <si>
    <t>PCB TOTAL</t>
  </si>
  <si>
    <t>2,4-D</t>
  </si>
  <si>
    <t>METHOXYCHLOR</t>
  </si>
  <si>
    <t>TOXAPHENE</t>
  </si>
  <si>
    <t>BUTACHLOR (MACHETE)</t>
  </si>
  <si>
    <t>BUTACHLOR</t>
  </si>
  <si>
    <t>DICAMBA</t>
  </si>
  <si>
    <t>CARBARYL</t>
  </si>
  <si>
    <t>BHC-GAMMA (LINDANE)</t>
  </si>
  <si>
    <t>BHC GAMMA (LINDANE)</t>
  </si>
  <si>
    <t>ATRAZINE</t>
  </si>
  <si>
    <t>ENDOTHALL</t>
  </si>
  <si>
    <t>X104</t>
  </si>
  <si>
    <t>CHLORDANE, ALPHA</t>
  </si>
  <si>
    <t>CHLORDANE ALPHA</t>
  </si>
  <si>
    <t>392499-D</t>
  </si>
  <si>
    <t>EVERT, A</t>
  </si>
  <si>
    <t>Core Laboratories, Inc. (Indianapolis)</t>
  </si>
  <si>
    <t>Total Organic Carbon Finished Water</t>
  </si>
  <si>
    <t>NITRITE (NO2-N) TOTAL</t>
  </si>
  <si>
    <t>DIQUAT BY HPLC</t>
  </si>
  <si>
    <t>DI(2-ETHYLHEXYL) PHTHALATE</t>
  </si>
  <si>
    <t>DI(2-ETHYLHEXYL)PHTHALATE</t>
  </si>
  <si>
    <t>2,3,7,8-TCDD (DIOXIN)</t>
  </si>
  <si>
    <t>DI(2-ETHYLHEXYL) ADIPATE</t>
  </si>
  <si>
    <t>DI(2-ETHYLHEXYL)ADIPATE</t>
  </si>
  <si>
    <t>The matrix spike recovered below QC limits.  The contr</t>
  </si>
  <si>
    <t>TOC contracted out to Marquette University.</t>
  </si>
  <si>
    <t>Nitrate</t>
  </si>
  <si>
    <t>I2961</t>
  </si>
  <si>
    <t>O2961</t>
  </si>
  <si>
    <t>I1245</t>
  </si>
  <si>
    <t>I14162</t>
  </si>
  <si>
    <t>I12623</t>
  </si>
  <si>
    <t>O12623</t>
  </si>
  <si>
    <t>UNCERTIFIED OR UNKNOWN CHEM LAB</t>
  </si>
  <si>
    <t>RL081440</t>
  </si>
  <si>
    <t>2223606-07</t>
  </si>
  <si>
    <t>NITRATE AS N</t>
  </si>
  <si>
    <t>2040848-49</t>
  </si>
  <si>
    <t>Composite</t>
  </si>
  <si>
    <t>Ambient</t>
  </si>
  <si>
    <t>COMBINED URANIUM</t>
  </si>
  <si>
    <t>URANIUM TOTAL</t>
  </si>
  <si>
    <t>RADIUM, (226 + 228)</t>
  </si>
  <si>
    <t>RADIUM 226 + 228 TOTAL</t>
  </si>
  <si>
    <t>RADIUM-228</t>
  </si>
  <si>
    <t>RADIUM-228, TOTAL</t>
  </si>
  <si>
    <t>GROSS ALPHA, EXCL. R &amp; U</t>
  </si>
  <si>
    <t>GROSS ALPHA, EXCLUDING URANIUM AND RADIUM (CALC)</t>
  </si>
  <si>
    <t>RADIUM-226</t>
  </si>
  <si>
    <t>RADIUM 226</t>
  </si>
  <si>
    <t>2040553-54</t>
  </si>
  <si>
    <t>1831097-98,100-02,05</t>
  </si>
  <si>
    <t>Iced / Wet - DTP removed "0" PCB result,not req&amp;lab not cert</t>
  </si>
  <si>
    <t>BENZO(A)PYRENE</t>
  </si>
  <si>
    <t>BENZO (A) PYRENE</t>
  </si>
  <si>
    <t>DICHLORODIFLUOROMETHANE</t>
  </si>
  <si>
    <t>TRICHLOROFLUOROMETHANE</t>
  </si>
  <si>
    <t>P-ISOPROPYLTOLUENE (P-CYMENE)</t>
  </si>
  <si>
    <t>ISOPROPYLTOLUENE P</t>
  </si>
  <si>
    <t>METHYL-TERT-BUTYL-ETHER</t>
  </si>
  <si>
    <t>METHYL T-BUTYL ETHER</t>
  </si>
  <si>
    <t>HEXACHLOROBUTADIENE</t>
  </si>
  <si>
    <t>NAPHTHALENE</t>
  </si>
  <si>
    <t>ISOPROPYLBENZENE</t>
  </si>
  <si>
    <t>1,3,5-TRIMETHYLBENZENE</t>
  </si>
  <si>
    <t>1,2,4-TRIMETHYLBENZENE</t>
  </si>
  <si>
    <t>1831095-96,99</t>
  </si>
  <si>
    <t>RADIUM-226 DISS</t>
  </si>
  <si>
    <t>1834844-46</t>
  </si>
  <si>
    <t>Iced / Wet-DTP entered EP 100 (per prev samples)</t>
  </si>
  <si>
    <t>1585949-50</t>
  </si>
  <si>
    <t>990914+17</t>
  </si>
  <si>
    <t>843579-80</t>
  </si>
  <si>
    <t>708430-32</t>
  </si>
  <si>
    <t>708422-23+25-29</t>
  </si>
  <si>
    <t>572962+64</t>
  </si>
  <si>
    <t>O114361</t>
  </si>
  <si>
    <t>O9469670</t>
  </si>
  <si>
    <t>O8443139</t>
  </si>
  <si>
    <t>O6163543</t>
  </si>
  <si>
    <t>O5491725</t>
  </si>
  <si>
    <t>Eno River Labs, LLC</t>
  </si>
  <si>
    <t>Description2</t>
  </si>
  <si>
    <t>Description3</t>
  </si>
  <si>
    <t>average</t>
  </si>
  <si>
    <t>min</t>
  </si>
  <si>
    <t>max</t>
  </si>
  <si>
    <t>ppb</t>
  </si>
  <si>
    <t>ppm</t>
  </si>
  <si>
    <t>ppm MCL</t>
  </si>
  <si>
    <t>ppb MCL</t>
  </si>
  <si>
    <t>na</t>
  </si>
  <si>
    <t>ID</t>
  </si>
  <si>
    <t>time</t>
  </si>
  <si>
    <t>round_date</t>
  </si>
  <si>
    <t>date_time</t>
  </si>
  <si>
    <t>chlorine_free_settled_ppm</t>
  </si>
  <si>
    <t>chlorine_free_clearwell_ppm</t>
  </si>
  <si>
    <t>chlorine_free_reservoir_ppm</t>
  </si>
  <si>
    <t>chlorine_residual_strength</t>
  </si>
  <si>
    <t>chlorine_free_tap_ppm</t>
  </si>
  <si>
    <t>chlorine_total_tap_ppm</t>
  </si>
  <si>
    <t>turbidity_raw_ntu</t>
  </si>
  <si>
    <t>turbidity_settled_ntu</t>
  </si>
  <si>
    <t>turbidity_clearwell_ntu</t>
  </si>
  <si>
    <t>turbidity_tap_ntu</t>
  </si>
  <si>
    <t>odor_raw</t>
  </si>
  <si>
    <t>odor_tap</t>
  </si>
  <si>
    <t>alum_scale_lbs</t>
  </si>
  <si>
    <t>b_phosphate_scale_lbs</t>
  </si>
  <si>
    <t>fluoride_scale_lbs</t>
  </si>
  <si>
    <t>fluoride_analyzer_ppm</t>
  </si>
  <si>
    <t>a_phosphate_scale_lbs</t>
  </si>
  <si>
    <t>b_plmr_scale_lbs</t>
  </si>
  <si>
    <t>hypo_scale_lbs</t>
  </si>
  <si>
    <t>ammonia_scale_lbs</t>
  </si>
  <si>
    <t>veligon_scale_lbs</t>
  </si>
  <si>
    <t>chiller_temp_f</t>
  </si>
  <si>
    <t>ammonia_bp_gpm</t>
  </si>
  <si>
    <t>operator_init</t>
  </si>
  <si>
    <t>NULL</t>
  </si>
  <si>
    <t>OK</t>
  </si>
  <si>
    <t>JM</t>
  </si>
  <si>
    <t>BA</t>
  </si>
  <si>
    <t>AKK</t>
  </si>
  <si>
    <t>MWP</t>
  </si>
  <si>
    <t>DZ</t>
  </si>
  <si>
    <t>ANG</t>
  </si>
  <si>
    <t>ok</t>
  </si>
  <si>
    <t>KS</t>
  </si>
  <si>
    <t>AG</t>
  </si>
  <si>
    <t>AG1</t>
  </si>
  <si>
    <t>Fishy</t>
  </si>
  <si>
    <t>Ba</t>
  </si>
  <si>
    <t>EK</t>
  </si>
  <si>
    <t>DWL</t>
  </si>
  <si>
    <t>DC</t>
  </si>
  <si>
    <t xml:space="preserve">Fishy </t>
  </si>
  <si>
    <t>fishy</t>
  </si>
  <si>
    <t>Ok</t>
  </si>
  <si>
    <t>Lake</t>
  </si>
  <si>
    <t>Akk</t>
  </si>
  <si>
    <t>AB</t>
  </si>
  <si>
    <t>ave</t>
  </si>
  <si>
    <t>SSS03</t>
  </si>
  <si>
    <t>Glendale</t>
  </si>
  <si>
    <t>SSS01</t>
  </si>
  <si>
    <t>Whitefish Bay</t>
  </si>
  <si>
    <t>HAA6Br</t>
  </si>
  <si>
    <t>HAA9</t>
  </si>
  <si>
    <t>SSS16</t>
  </si>
  <si>
    <t>SSS02</t>
  </si>
  <si>
    <t>HAA6BR</t>
  </si>
  <si>
    <t>Bromochloroacetic Acid</t>
  </si>
  <si>
    <t>Bromodichloroacetic Acid</t>
  </si>
  <si>
    <t>Chlorodibromoacetic Acid</t>
  </si>
  <si>
    <t>Dibromoacetic Acid</t>
  </si>
  <si>
    <t>Dichloroacetic Acid</t>
  </si>
  <si>
    <t>Monobromoacetic Acid</t>
  </si>
  <si>
    <t>Monochloroacetic Acid</t>
  </si>
  <si>
    <t>Tribromoacetic Acid</t>
  </si>
  <si>
    <t>Trichloroacetic Acid</t>
  </si>
  <si>
    <t>Manganese</t>
  </si>
  <si>
    <t>Limit of Quantitation</t>
  </si>
  <si>
    <t>Labslip Order</t>
  </si>
  <si>
    <t>annual</t>
  </si>
  <si>
    <t>monthly</t>
  </si>
  <si>
    <t>SSS-16</t>
  </si>
  <si>
    <t>SSS-03</t>
  </si>
  <si>
    <t>SSS-10</t>
  </si>
  <si>
    <t>SSS-09</t>
  </si>
  <si>
    <t>SSS-01</t>
  </si>
  <si>
    <t>SSS-02</t>
  </si>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</sst>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/>
    <xf numFmtId="22" fontId="0" fillId="0" borderId="0" xfId="0" applyNumberFormat="1"/>
    <xf numFmtId="3" fontId="0" fillId="0" borderId="0" xfId="0" applyNumberFormat="1"/>
    <xf numFmtId="0" fontId="0" fillId="2" borderId="1" xfId="0" applyFont="1" applyFill="1" applyBorder="1"/>
    <xf numFmtId="0" fontId="0" fillId="0" borderId="1" xfId="0" applyFont="1" applyBorder="1"/>
    <xf numFmtId="164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21" fontId="0" fillId="0" borderId="0" xfId="0" applyNumberFormat="1"/>
    <xf numFmtId="16" fontId="0" fillId="0" borderId="0" xfId="0" applyNumberFormat="1"/>
    <xf numFmtId="2" fontId="0" fillId="0" borderId="0" xfId="0" applyNumberFormat="1"/>
    <xf numFmtId="21" fontId="0" fillId="0" borderId="2" xfId="0" applyNumberFormat="1" applyFont="1" applyBorder="1"/>
    <xf numFmtId="14" fontId="0" fillId="0" borderId="3" xfId="0" applyNumberFormat="1" applyFont="1" applyBorder="1"/>
    <xf numFmtId="22" fontId="0" fillId="0" borderId="3" xfId="0" applyNumberFormat="1" applyFont="1" applyBorder="1"/>
    <xf numFmtId="0" fontId="0" fillId="0" borderId="4" xfId="0" applyFont="1" applyBorder="1"/>
    <xf numFmtId="165" fontId="0" fillId="0" borderId="0" xfId="0" applyNumberFormat="1"/>
    <xf numFmtId="165" fontId="0" fillId="3" borderId="0" xfId="0" applyNumberFormat="1" applyFill="1"/>
    <xf numFmtId="0" fontId="0" fillId="3" borderId="0" xfId="0" applyFill="1"/>
    <xf numFmtId="14" fontId="0" fillId="3" borderId="0" xfId="0" applyNumberFormat="1" applyFill="1"/>
    <xf numFmtId="0" fontId="2" fillId="3" borderId="0" xfId="0" applyFont="1" applyFill="1"/>
    <xf numFmtId="0" fontId="3" fillId="3" borderId="0" xfId="0" applyFont="1" applyFill="1"/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 style="thin">
          <color theme="4"/>
        </right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7" formatCode="m/d/yyyy\ h:mm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6" formatCode="h:mm:ss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numFmt numFmtId="27" formatCode="m/d/yyyy\ h:mm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id="6" name="Table6" displayName="Table6" ref="A1:L177" totalsRowShown="0">
  <autoFilter ref="A1:L177"/>
  <tableColumns count="12">
    <tableColumn id="1" name="Storet Code"/>
    <tableColumn id="2" name="Description"/>
    <tableColumn id="3" name="Result"/>
    <tableColumn id="4" name="Units"/>
    <tableColumn id="5" name="Qualifier"/>
    <tableColumn id="6" name="MCL"/>
    <tableColumn id="7" name="MCL Units"/>
    <tableColumn id="8" name="Limit of Quantitation"/>
    <tableColumn id="9" name="Limit of Detection"/>
    <tableColumn id="10" name="Labslip Order"/>
    <tableColumn id="11" name="Column1" dataDxfId="12"/>
    <tableColumn id="12" name="Column2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7" name="Table7" displayName="Table7" ref="A1:L177" totalsRowShown="0">
  <autoFilter ref="A1:L177"/>
  <tableColumns count="12">
    <tableColumn id="1" name="Storet Code"/>
    <tableColumn id="2" name="Description"/>
    <tableColumn id="3" name="Result"/>
    <tableColumn id="4" name="Units"/>
    <tableColumn id="5" name="Qualifier"/>
    <tableColumn id="6" name="MCL"/>
    <tableColumn id="7" name="MCL Units"/>
    <tableColumn id="8" name="Limit of Quantitation"/>
    <tableColumn id="9" name="Limit of Detection"/>
    <tableColumn id="10" name="Labslip Order"/>
    <tableColumn id="11" name="Column1" dataDxfId="11"/>
    <tableColumn id="12" name="Column2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A1:AC4697" totalsRowShown="0">
  <autoFilter ref="A1:AC4697"/>
  <tableColumns count="29">
    <tableColumn id="1" name="Sample Group"/>
    <tableColumn id="2" name="Source ID"/>
    <tableColumn id="3" name="Well #"/>
    <tableColumn id="4" name="Sample ID"/>
    <tableColumn id="5" name="Sample Date" dataDxfId="10"/>
    <tableColumn id="6" name="Sample Time (24-hour clock)"/>
    <tableColumn id="7" name="Description"/>
    <tableColumn id="8" name="Type"/>
    <tableColumn id="9" name="Reported Date" dataDxfId="9"/>
    <tableColumn id="10" name="Reason"/>
    <tableColumn id="11" name="Source"/>
    <tableColumn id="12" name="# Samples"/>
    <tableColumn id="13" name="Collector"/>
    <tableColumn id="14" name="Lab Id"/>
    <tableColumn id="15" name="Lab Name"/>
    <tableColumn id="16" name="# Results"/>
    <tableColumn id="17" name="Reason for No Results"/>
    <tableColumn id="18" name="Lab Comments"/>
    <tableColumn id="19" name="Code"/>
    <tableColumn id="20" name="Description2"/>
    <tableColumn id="21" name="Storet Code"/>
    <tableColumn id="22" name="Description3"/>
    <tableColumn id="23" name="Result"/>
    <tableColumn id="24" name="Units"/>
    <tableColumn id="25" name="Qualifier"/>
    <tableColumn id="26" name="Limit of Detection"/>
    <tableColumn id="27" name="Limit of Quantification"/>
    <tableColumn id="28" name="MCL"/>
    <tableColumn id="29" name="MCL Units"/>
  </tableColumns>
  <tableStyleInfo name="TableStyleLight16" showFirstColumn="0" showLastColumn="0" showRowStripes="1" showColumnStripes="0"/>
</table>
</file>

<file path=xl/tables/table4.xml><?xml version="1.0" encoding="utf-8"?>
<table xmlns="http://schemas.openxmlformats.org/spreadsheetml/2006/main" id="2" name="Table13" displayName="Table13" ref="A1:AC4697" totalsRowShown="0">
  <autoFilter ref="A1:AC4697">
    <filterColumn colId="0">
      <filters>
        <filter val="Fluoride from fluoridation"/>
        <filter val="Inorganics"/>
      </filters>
    </filterColumn>
    <filterColumn colId="4">
      <filters>
        <dateGroupItem year="2019" dateTimeGrouping="year"/>
      </filters>
    </filterColumn>
    <filterColumn colId="19">
      <filters>
        <filter val="FLUORIDE"/>
      </filters>
    </filterColumn>
    <filterColumn colId="24">
      <filters>
        <filter val="No problem"/>
      </filters>
    </filterColumn>
  </autoFilter>
  <tableColumns count="29">
    <tableColumn id="1" name="Sample Group"/>
    <tableColumn id="2" name="Source ID"/>
    <tableColumn id="3" name="Well #"/>
    <tableColumn id="4" name="Sample ID"/>
    <tableColumn id="5" name="Sample Date" dataDxfId="8"/>
    <tableColumn id="6" name="Sample Time (24-hour clock)"/>
    <tableColumn id="7" name="Description"/>
    <tableColumn id="8" name="Type"/>
    <tableColumn id="9" name="Reported Date" dataDxfId="7"/>
    <tableColumn id="10" name="Reason"/>
    <tableColumn id="11" name="Source"/>
    <tableColumn id="12" name="# Samples"/>
    <tableColumn id="13" name="Collector"/>
    <tableColumn id="14" name="Lab Id"/>
    <tableColumn id="15" name="Lab Name"/>
    <tableColumn id="16" name="# Results"/>
    <tableColumn id="17" name="Reason for No Results"/>
    <tableColumn id="18" name="Lab Comments"/>
    <tableColumn id="19" name="Code"/>
    <tableColumn id="20" name="Description2"/>
    <tableColumn id="21" name="Storet Code"/>
    <tableColumn id="22" name="Description3"/>
    <tableColumn id="23" name="Result"/>
    <tableColumn id="24" name="Units"/>
    <tableColumn id="25" name="Qualifier"/>
    <tableColumn id="26" name="Limit of Detection"/>
    <tableColumn id="27" name="Limit of Quantification"/>
    <tableColumn id="28" name="MCL"/>
    <tableColumn id="29" name="MCL Units"/>
  </tableColumns>
  <tableStyleInfo name="TableStyleLight16" showFirstColumn="0" showLastColumn="0" showRowStripes="1" showColumnStripes="0"/>
</table>
</file>

<file path=xl/tables/table5.xml><?xml version="1.0" encoding="utf-8"?>
<table xmlns="http://schemas.openxmlformats.org/spreadsheetml/2006/main" id="3" name="Table14" displayName="Table14" ref="A1:AC4697" totalsRowShown="0">
  <autoFilter ref="A1:AC4697">
    <filterColumn colId="0">
      <filters>
        <filter val="Inorganics"/>
      </filters>
    </filterColumn>
    <filterColumn colId="8">
      <filters>
        <dateGroupItem year="2019" dateTimeGrouping="year"/>
      </filters>
    </filterColumn>
    <filterColumn colId="24">
      <filters>
        <filter val="Between LOD and LOQ"/>
        <filter val="No problem"/>
      </filters>
    </filterColumn>
  </autoFilter>
  <sortState ref="A2990:AC3004">
    <sortCondition ref="T1:T4697"/>
  </sortState>
  <tableColumns count="29">
    <tableColumn id="1" name="Sample Group"/>
    <tableColumn id="2" name="Source ID"/>
    <tableColumn id="3" name="Well #"/>
    <tableColumn id="4" name="Sample ID"/>
    <tableColumn id="5" name="Sample Date" dataDxfId="6"/>
    <tableColumn id="6" name="Sample Time (24-hour clock)"/>
    <tableColumn id="7" name="Description"/>
    <tableColumn id="8" name="Type"/>
    <tableColumn id="9" name="Reported Date" dataDxfId="5"/>
    <tableColumn id="10" name="Reason"/>
    <tableColumn id="11" name="Source"/>
    <tableColumn id="12" name="# Samples"/>
    <tableColumn id="13" name="Collector"/>
    <tableColumn id="14" name="Lab Id"/>
    <tableColumn id="15" name="Lab Name"/>
    <tableColumn id="16" name="# Results"/>
    <tableColumn id="17" name="Reason for No Results"/>
    <tableColumn id="18" name="Lab Comments"/>
    <tableColumn id="19" name="Code"/>
    <tableColumn id="20" name="Description2"/>
    <tableColumn id="21" name="Storet Code"/>
    <tableColumn id="22" name="Description3"/>
    <tableColumn id="23" name="Result"/>
    <tableColumn id="24" name="Units"/>
    <tableColumn id="25" name="Qualifier"/>
    <tableColumn id="26" name="Limit of Detection"/>
    <tableColumn id="27" name="Limit of Quantification"/>
    <tableColumn id="28" name="MCL"/>
    <tableColumn id="29" name="MCL Units"/>
  </tableColumns>
  <tableStyleInfo name="TableStyleLight16" showFirstColumn="0" showLastColumn="0" showRowStripes="1" showColumnStripes="0"/>
</table>
</file>

<file path=xl/tables/table6.xml><?xml version="1.0" encoding="utf-8"?>
<table xmlns="http://schemas.openxmlformats.org/spreadsheetml/2006/main" id="4" name="Table4" displayName="Table4" ref="D2:M3088" totalsRowShown="0">
  <autoFilter ref="D2:M3088"/>
  <tableColumns count="10">
    <tableColumn id="1" name="date_time" dataDxfId="4"/>
    <tableColumn id="2" name="chlorine_free_settled_ppm"/>
    <tableColumn id="3" name="chlorine_free_clearwell_ppm"/>
    <tableColumn id="4" name="chlorine_free_reservoir_ppm"/>
    <tableColumn id="5" name="chlorine_residual_strength"/>
    <tableColumn id="6" name="chlorine_free_tap_ppm"/>
    <tableColumn id="7" name="chlorine_total_tap_ppm"/>
    <tableColumn id="8" name="turbidity_raw_ntu"/>
    <tableColumn id="9" name="turbidity_settled_ntu"/>
    <tableColumn id="10" name="turbidity_clearwell_ntu"/>
  </tableColumns>
  <tableStyleInfo name="TableStyleLight16" showFirstColumn="0" showLastColumn="0" showRowStripes="1" showColumnStripes="0"/>
</table>
</file>

<file path=xl/tables/table7.xml><?xml version="1.0" encoding="utf-8"?>
<table xmlns="http://schemas.openxmlformats.org/spreadsheetml/2006/main" id="5" name="Table5" displayName="Table5" ref="AD1:AG3166" totalsRowShown="0">
  <autoFilter ref="AD1:AG3166"/>
  <sortState ref="AD2:AG3166">
    <sortCondition descending="1" ref="AG1:AG3166"/>
  </sortState>
  <tableColumns count="4">
    <tableColumn id="1" name="time" dataDxfId="3"/>
    <tableColumn id="2" name="round_date" dataDxfId="2"/>
    <tableColumn id="3" name="date_time" dataDxfId="1"/>
    <tableColumn id="4" name="turbidity_clearwell_ntu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9"/>
  <sheetViews>
    <sheetView tabSelected="1" topLeftCell="A53" workbookViewId="0">
      <selection activeCell="C88" sqref="C88"/>
    </sheetView>
  </sheetViews>
  <sheetFormatPr defaultRowHeight="15" x14ac:dyDescent="0.25"/>
  <cols>
    <col min="2" max="2" width="30.42578125" bestFit="1" customWidth="1"/>
    <col min="3" max="3" width="9.140625" style="16"/>
    <col min="5" max="5" width="21.140625" bestFit="1" customWidth="1"/>
    <col min="11" max="11" width="10.7109375" bestFit="1" customWidth="1"/>
  </cols>
  <sheetData>
    <row r="1" spans="1:11" x14ac:dyDescent="0.25">
      <c r="A1" t="s">
        <v>19</v>
      </c>
      <c r="B1" t="s">
        <v>6</v>
      </c>
      <c r="C1" s="16" t="s">
        <v>20</v>
      </c>
      <c r="D1" t="s">
        <v>21</v>
      </c>
      <c r="E1" t="s">
        <v>22</v>
      </c>
      <c r="F1" t="s">
        <v>25</v>
      </c>
      <c r="G1" t="s">
        <v>26</v>
      </c>
      <c r="H1" t="s">
        <v>768</v>
      </c>
      <c r="I1" t="s">
        <v>23</v>
      </c>
      <c r="J1" t="s">
        <v>769</v>
      </c>
    </row>
    <row r="4" spans="1:11" x14ac:dyDescent="0.25">
      <c r="A4">
        <v>1025</v>
      </c>
      <c r="B4" t="s">
        <v>101</v>
      </c>
      <c r="C4" s="16">
        <v>0.74</v>
      </c>
      <c r="D4" t="s">
        <v>40</v>
      </c>
      <c r="E4" t="s">
        <v>37</v>
      </c>
      <c r="F4">
        <v>4</v>
      </c>
      <c r="G4" t="s">
        <v>40</v>
      </c>
      <c r="J4">
        <v>1</v>
      </c>
      <c r="K4" s="1">
        <v>44179</v>
      </c>
    </row>
    <row r="5" spans="1:11" x14ac:dyDescent="0.25">
      <c r="A5">
        <v>1025</v>
      </c>
      <c r="B5" t="s">
        <v>101</v>
      </c>
      <c r="C5" s="16">
        <v>0.68</v>
      </c>
      <c r="D5" t="s">
        <v>40</v>
      </c>
      <c r="E5" t="s">
        <v>37</v>
      </c>
      <c r="F5">
        <v>4</v>
      </c>
      <c r="G5" t="s">
        <v>40</v>
      </c>
      <c r="J5">
        <v>2</v>
      </c>
      <c r="K5" s="1">
        <v>44152</v>
      </c>
    </row>
    <row r="6" spans="1:11" x14ac:dyDescent="0.25">
      <c r="A6">
        <v>1025</v>
      </c>
      <c r="B6" t="s">
        <v>101</v>
      </c>
      <c r="C6" s="16">
        <v>0.82</v>
      </c>
      <c r="D6" t="s">
        <v>40</v>
      </c>
      <c r="E6" t="s">
        <v>37</v>
      </c>
      <c r="F6">
        <v>4</v>
      </c>
      <c r="G6" t="s">
        <v>40</v>
      </c>
      <c r="J6">
        <v>1</v>
      </c>
      <c r="K6" s="1">
        <v>44124</v>
      </c>
    </row>
    <row r="7" spans="1:11" x14ac:dyDescent="0.25">
      <c r="A7">
        <v>1025</v>
      </c>
      <c r="B7" t="s">
        <v>101</v>
      </c>
      <c r="C7" s="16">
        <v>0.71</v>
      </c>
      <c r="D7" t="s">
        <v>40</v>
      </c>
      <c r="E7" t="s">
        <v>37</v>
      </c>
      <c r="F7">
        <v>4</v>
      </c>
      <c r="G7" t="s">
        <v>40</v>
      </c>
      <c r="J7">
        <v>2</v>
      </c>
      <c r="K7" s="1">
        <v>44088</v>
      </c>
    </row>
    <row r="8" spans="1:11" x14ac:dyDescent="0.25">
      <c r="A8">
        <v>1025</v>
      </c>
      <c r="B8" t="s">
        <v>101</v>
      </c>
      <c r="C8" s="16">
        <v>0.7</v>
      </c>
      <c r="D8" t="s">
        <v>40</v>
      </c>
      <c r="E8" t="s">
        <v>37</v>
      </c>
      <c r="F8">
        <v>4</v>
      </c>
      <c r="G8" t="s">
        <v>40</v>
      </c>
      <c r="J8">
        <v>1</v>
      </c>
      <c r="K8" s="1">
        <v>44060</v>
      </c>
    </row>
    <row r="9" spans="1:11" x14ac:dyDescent="0.25">
      <c r="A9">
        <v>1025</v>
      </c>
      <c r="B9" t="s">
        <v>101</v>
      </c>
      <c r="C9" s="16">
        <v>0.75</v>
      </c>
      <c r="D9" t="s">
        <v>40</v>
      </c>
      <c r="E9" t="s">
        <v>37</v>
      </c>
      <c r="F9">
        <v>4</v>
      </c>
      <c r="G9" t="s">
        <v>40</v>
      </c>
      <c r="J9">
        <v>2</v>
      </c>
      <c r="K9" s="1">
        <v>44025</v>
      </c>
    </row>
    <row r="10" spans="1:11" x14ac:dyDescent="0.25">
      <c r="A10">
        <v>1025</v>
      </c>
      <c r="B10" t="s">
        <v>101</v>
      </c>
      <c r="C10" s="16">
        <v>0.74</v>
      </c>
      <c r="D10" t="s">
        <v>40</v>
      </c>
      <c r="E10" t="s">
        <v>37</v>
      </c>
      <c r="F10">
        <v>4</v>
      </c>
      <c r="G10" t="s">
        <v>40</v>
      </c>
      <c r="J10">
        <v>1</v>
      </c>
      <c r="K10" s="1">
        <v>43997</v>
      </c>
    </row>
    <row r="11" spans="1:11" x14ac:dyDescent="0.25">
      <c r="A11">
        <v>1025</v>
      </c>
      <c r="B11" t="s">
        <v>101</v>
      </c>
      <c r="C11" s="16">
        <v>0.71</v>
      </c>
      <c r="D11" t="s">
        <v>40</v>
      </c>
      <c r="E11" t="s">
        <v>37</v>
      </c>
      <c r="F11">
        <v>4</v>
      </c>
      <c r="G11" t="s">
        <v>40</v>
      </c>
      <c r="J11">
        <v>2</v>
      </c>
      <c r="K11" s="1">
        <v>43963</v>
      </c>
    </row>
    <row r="12" spans="1:11" x14ac:dyDescent="0.25">
      <c r="A12">
        <v>1025</v>
      </c>
      <c r="B12" t="s">
        <v>101</v>
      </c>
      <c r="C12" s="16">
        <v>0.73</v>
      </c>
      <c r="D12" t="s">
        <v>40</v>
      </c>
      <c r="E12" t="s">
        <v>37</v>
      </c>
      <c r="F12">
        <v>4</v>
      </c>
      <c r="G12" t="s">
        <v>40</v>
      </c>
      <c r="J12">
        <v>1</v>
      </c>
      <c r="K12" s="1">
        <v>43935</v>
      </c>
    </row>
    <row r="13" spans="1:11" x14ac:dyDescent="0.25">
      <c r="A13">
        <v>1025</v>
      </c>
      <c r="B13" t="s">
        <v>101</v>
      </c>
      <c r="C13" s="16">
        <v>0.7</v>
      </c>
      <c r="D13" t="s">
        <v>40</v>
      </c>
      <c r="E13" t="s">
        <v>37</v>
      </c>
      <c r="F13">
        <v>4</v>
      </c>
      <c r="G13" t="s">
        <v>40</v>
      </c>
      <c r="J13">
        <v>2</v>
      </c>
      <c r="K13" s="1">
        <v>43908</v>
      </c>
    </row>
    <row r="14" spans="1:11" x14ac:dyDescent="0.25">
      <c r="A14">
        <v>1025</v>
      </c>
      <c r="B14" t="s">
        <v>101</v>
      </c>
      <c r="C14" s="16">
        <v>0.8</v>
      </c>
      <c r="D14" t="s">
        <v>40</v>
      </c>
      <c r="E14" t="s">
        <v>37</v>
      </c>
      <c r="F14">
        <v>4</v>
      </c>
      <c r="G14" t="s">
        <v>40</v>
      </c>
      <c r="J14">
        <v>1</v>
      </c>
      <c r="K14" s="1">
        <v>43880</v>
      </c>
    </row>
    <row r="15" spans="1:11" x14ac:dyDescent="0.25">
      <c r="A15">
        <v>1025</v>
      </c>
      <c r="B15" t="s">
        <v>101</v>
      </c>
      <c r="C15" s="16">
        <v>0.77</v>
      </c>
      <c r="D15" t="s">
        <v>40</v>
      </c>
      <c r="E15" t="s">
        <v>37</v>
      </c>
      <c r="F15">
        <v>4</v>
      </c>
      <c r="G15" t="s">
        <v>40</v>
      </c>
      <c r="J15">
        <v>2</v>
      </c>
      <c r="K15" s="1">
        <v>43832</v>
      </c>
    </row>
    <row r="16" spans="1:11" x14ac:dyDescent="0.25">
      <c r="K16" s="1"/>
    </row>
    <row r="17" spans="1:12" x14ac:dyDescent="0.25">
      <c r="A17">
        <v>1025</v>
      </c>
      <c r="B17" t="s">
        <v>101</v>
      </c>
      <c r="C17" s="16">
        <v>0.78400000000000003</v>
      </c>
      <c r="D17" t="s">
        <v>40</v>
      </c>
      <c r="F17">
        <v>4</v>
      </c>
      <c r="G17" t="s">
        <v>40</v>
      </c>
      <c r="H17">
        <v>0.1</v>
      </c>
      <c r="I17">
        <v>0.03</v>
      </c>
      <c r="J17">
        <v>2</v>
      </c>
      <c r="K17" s="1">
        <v>44179</v>
      </c>
      <c r="L17" t="s">
        <v>771</v>
      </c>
    </row>
    <row r="18" spans="1:12" x14ac:dyDescent="0.25">
      <c r="A18">
        <v>1025</v>
      </c>
      <c r="B18" t="s">
        <v>101</v>
      </c>
      <c r="C18" s="16">
        <v>0.69599999999999995</v>
      </c>
      <c r="D18" t="s">
        <v>40</v>
      </c>
      <c r="F18">
        <v>4</v>
      </c>
      <c r="G18" t="s">
        <v>40</v>
      </c>
      <c r="H18">
        <v>0.1</v>
      </c>
      <c r="I18">
        <v>0.03</v>
      </c>
      <c r="J18">
        <v>1</v>
      </c>
      <c r="K18" s="1">
        <v>44152</v>
      </c>
      <c r="L18" t="s">
        <v>771</v>
      </c>
    </row>
    <row r="19" spans="1:12" x14ac:dyDescent="0.25">
      <c r="A19">
        <v>1025</v>
      </c>
      <c r="B19" t="s">
        <v>101</v>
      </c>
      <c r="C19" s="16">
        <v>0.75800000000000001</v>
      </c>
      <c r="D19" t="s">
        <v>40</v>
      </c>
      <c r="F19">
        <v>4</v>
      </c>
      <c r="G19" t="s">
        <v>40</v>
      </c>
      <c r="H19">
        <v>0.1</v>
      </c>
      <c r="I19">
        <v>0.03</v>
      </c>
      <c r="J19">
        <v>2</v>
      </c>
      <c r="K19" s="1">
        <v>44124</v>
      </c>
      <c r="L19" t="s">
        <v>771</v>
      </c>
    </row>
    <row r="20" spans="1:12" x14ac:dyDescent="0.25">
      <c r="A20">
        <v>1025</v>
      </c>
      <c r="B20" t="s">
        <v>101</v>
      </c>
      <c r="C20" s="16">
        <v>0.77300000000000002</v>
      </c>
      <c r="D20" t="s">
        <v>40</v>
      </c>
      <c r="F20">
        <v>4</v>
      </c>
      <c r="G20" t="s">
        <v>40</v>
      </c>
      <c r="H20">
        <v>0.1</v>
      </c>
      <c r="I20">
        <v>0.03</v>
      </c>
      <c r="J20">
        <v>1</v>
      </c>
      <c r="K20" s="1">
        <v>44088</v>
      </c>
      <c r="L20" t="s">
        <v>771</v>
      </c>
    </row>
    <row r="21" spans="1:12" x14ac:dyDescent="0.25">
      <c r="A21">
        <v>1025</v>
      </c>
      <c r="B21" t="s">
        <v>101</v>
      </c>
      <c r="C21" s="16">
        <v>0.76500000000000001</v>
      </c>
      <c r="D21" t="s">
        <v>40</v>
      </c>
      <c r="F21">
        <v>4</v>
      </c>
      <c r="G21" t="s">
        <v>40</v>
      </c>
      <c r="H21">
        <v>0.1</v>
      </c>
      <c r="I21">
        <v>0.03</v>
      </c>
      <c r="J21">
        <v>2</v>
      </c>
      <c r="K21" s="1">
        <v>44060</v>
      </c>
      <c r="L21" t="s">
        <v>771</v>
      </c>
    </row>
    <row r="22" spans="1:12" x14ac:dyDescent="0.25">
      <c r="A22">
        <v>1025</v>
      </c>
      <c r="B22" t="s">
        <v>101</v>
      </c>
      <c r="C22" s="16">
        <v>0.77400000000000002</v>
      </c>
      <c r="D22" t="s">
        <v>40</v>
      </c>
      <c r="F22">
        <v>4</v>
      </c>
      <c r="G22" t="s">
        <v>40</v>
      </c>
      <c r="H22">
        <v>0.1</v>
      </c>
      <c r="I22">
        <v>0.03</v>
      </c>
      <c r="J22">
        <v>1</v>
      </c>
      <c r="K22" s="1">
        <v>44025</v>
      </c>
      <c r="L22" t="s">
        <v>771</v>
      </c>
    </row>
    <row r="23" spans="1:12" x14ac:dyDescent="0.25">
      <c r="A23">
        <v>1025</v>
      </c>
      <c r="B23" t="s">
        <v>101</v>
      </c>
      <c r="C23" s="16">
        <v>0.78</v>
      </c>
      <c r="D23" t="s">
        <v>40</v>
      </c>
      <c r="F23">
        <v>4</v>
      </c>
      <c r="G23" t="s">
        <v>40</v>
      </c>
      <c r="H23">
        <v>0.1</v>
      </c>
      <c r="I23">
        <v>0.03</v>
      </c>
      <c r="J23">
        <v>2</v>
      </c>
      <c r="K23" s="1">
        <v>43997</v>
      </c>
      <c r="L23" t="s">
        <v>771</v>
      </c>
    </row>
    <row r="24" spans="1:12" x14ac:dyDescent="0.25">
      <c r="A24">
        <v>1025</v>
      </c>
      <c r="B24" t="s">
        <v>101</v>
      </c>
      <c r="C24" s="16">
        <v>0.66100000000000003</v>
      </c>
      <c r="D24" t="s">
        <v>40</v>
      </c>
      <c r="F24">
        <v>4</v>
      </c>
      <c r="G24" t="s">
        <v>40</v>
      </c>
      <c r="H24">
        <v>0.1</v>
      </c>
      <c r="I24">
        <v>0.03</v>
      </c>
      <c r="J24">
        <v>1</v>
      </c>
      <c r="K24" s="1">
        <v>43963</v>
      </c>
      <c r="L24" t="s">
        <v>771</v>
      </c>
    </row>
    <row r="25" spans="1:12" x14ac:dyDescent="0.25">
      <c r="A25">
        <v>1025</v>
      </c>
      <c r="B25" t="s">
        <v>101</v>
      </c>
      <c r="C25" s="16">
        <v>0.68600000000000005</v>
      </c>
      <c r="D25" t="s">
        <v>40</v>
      </c>
      <c r="F25">
        <v>4</v>
      </c>
      <c r="G25" t="s">
        <v>40</v>
      </c>
      <c r="H25">
        <v>0.1</v>
      </c>
      <c r="I25">
        <v>0.03</v>
      </c>
      <c r="J25">
        <v>2</v>
      </c>
      <c r="K25" s="1">
        <v>43935</v>
      </c>
      <c r="L25" t="s">
        <v>771</v>
      </c>
    </row>
    <row r="26" spans="1:12" x14ac:dyDescent="0.25">
      <c r="A26">
        <v>1025</v>
      </c>
      <c r="B26" t="s">
        <v>101</v>
      </c>
      <c r="C26" s="16">
        <v>0.68799999999999994</v>
      </c>
      <c r="D26" t="s">
        <v>40</v>
      </c>
      <c r="F26">
        <v>4</v>
      </c>
      <c r="G26" t="s">
        <v>40</v>
      </c>
      <c r="H26">
        <v>0.1</v>
      </c>
      <c r="I26">
        <v>0.03</v>
      </c>
      <c r="J26">
        <v>1</v>
      </c>
      <c r="K26" s="1">
        <v>43908</v>
      </c>
      <c r="L26" t="s">
        <v>771</v>
      </c>
    </row>
    <row r="27" spans="1:12" x14ac:dyDescent="0.25">
      <c r="A27">
        <v>1025</v>
      </c>
      <c r="B27" t="s">
        <v>101</v>
      </c>
      <c r="C27" s="16">
        <v>0.71699999999999997</v>
      </c>
      <c r="D27" t="s">
        <v>40</v>
      </c>
      <c r="F27">
        <v>4</v>
      </c>
      <c r="G27" t="s">
        <v>40</v>
      </c>
      <c r="H27">
        <v>0.1</v>
      </c>
      <c r="I27">
        <v>0.03</v>
      </c>
      <c r="J27">
        <v>2</v>
      </c>
      <c r="K27" s="1">
        <v>43880</v>
      </c>
      <c r="L27" t="s">
        <v>771</v>
      </c>
    </row>
    <row r="28" spans="1:12" x14ac:dyDescent="0.25">
      <c r="A28">
        <v>1025</v>
      </c>
      <c r="B28" t="s">
        <v>101</v>
      </c>
      <c r="C28" s="16">
        <v>0.69699999999999995</v>
      </c>
      <c r="D28" t="s">
        <v>40</v>
      </c>
      <c r="F28">
        <v>4</v>
      </c>
      <c r="G28" t="s">
        <v>40</v>
      </c>
      <c r="H28">
        <v>0.1</v>
      </c>
      <c r="I28">
        <v>0.03</v>
      </c>
      <c r="J28">
        <v>1</v>
      </c>
      <c r="K28" s="1">
        <v>43832</v>
      </c>
      <c r="L28" t="s">
        <v>771</v>
      </c>
    </row>
    <row r="29" spans="1:12" x14ac:dyDescent="0.25">
      <c r="A29">
        <v>1025</v>
      </c>
      <c r="B29" t="s">
        <v>101</v>
      </c>
      <c r="C29" s="16">
        <v>0.65</v>
      </c>
      <c r="D29" t="s">
        <v>40</v>
      </c>
      <c r="F29">
        <v>4</v>
      </c>
      <c r="G29" t="s">
        <v>40</v>
      </c>
      <c r="H29">
        <v>0.16</v>
      </c>
      <c r="I29">
        <v>4.5999999999999999E-2</v>
      </c>
      <c r="J29">
        <v>8</v>
      </c>
      <c r="K29" s="1">
        <v>43935</v>
      </c>
      <c r="L29" t="s">
        <v>770</v>
      </c>
    </row>
    <row r="31" spans="1:12" x14ac:dyDescent="0.25">
      <c r="B31" t="s">
        <v>748</v>
      </c>
      <c r="C31" s="17">
        <f>AVERAGE(C17:C29)</f>
        <v>0.72530769230769232</v>
      </c>
    </row>
    <row r="32" spans="1:12" x14ac:dyDescent="0.25">
      <c r="B32" t="s">
        <v>690</v>
      </c>
      <c r="C32" s="17">
        <f>MIN(C17:C29)</f>
        <v>0.65</v>
      </c>
    </row>
    <row r="33" spans="1:11" x14ac:dyDescent="0.25">
      <c r="B33" t="s">
        <v>691</v>
      </c>
      <c r="C33" s="17">
        <f>MAX(C17:C29)</f>
        <v>0.78400000000000003</v>
      </c>
    </row>
    <row r="35" spans="1:11" x14ac:dyDescent="0.25">
      <c r="A35">
        <v>1074</v>
      </c>
      <c r="B35" t="s">
        <v>554</v>
      </c>
      <c r="C35" s="16">
        <v>0</v>
      </c>
      <c r="D35" t="s">
        <v>40</v>
      </c>
      <c r="E35" t="s">
        <v>70</v>
      </c>
      <c r="F35">
        <v>6.0000000000000001E-3</v>
      </c>
      <c r="G35" t="s">
        <v>40</v>
      </c>
      <c r="H35">
        <v>1.1000000000000001E-3</v>
      </c>
      <c r="I35">
        <v>3.2000000000000003E-4</v>
      </c>
      <c r="J35">
        <v>1</v>
      </c>
      <c r="K35" s="1">
        <v>43935</v>
      </c>
    </row>
    <row r="36" spans="1:11" x14ac:dyDescent="0.25">
      <c r="K36" s="1"/>
    </row>
    <row r="37" spans="1:11" x14ac:dyDescent="0.25">
      <c r="A37">
        <v>1005</v>
      </c>
      <c r="B37" t="s">
        <v>355</v>
      </c>
      <c r="C37" s="16">
        <v>5.0000000000000001E-4</v>
      </c>
      <c r="D37" t="s">
        <v>40</v>
      </c>
      <c r="F37">
        <v>0.01</v>
      </c>
      <c r="G37" t="s">
        <v>40</v>
      </c>
      <c r="H37">
        <v>4.4000000000000002E-4</v>
      </c>
      <c r="I37">
        <v>1.3999999999999999E-4</v>
      </c>
      <c r="J37">
        <v>2</v>
      </c>
      <c r="K37" s="1">
        <v>43935</v>
      </c>
    </row>
    <row r="38" spans="1:11" x14ac:dyDescent="0.25">
      <c r="A38">
        <v>1005</v>
      </c>
      <c r="B38" t="s">
        <v>355</v>
      </c>
      <c r="C38" s="16">
        <v>7.2999999999999996E-4</v>
      </c>
      <c r="D38" t="s">
        <v>40</v>
      </c>
      <c r="F38">
        <v>0.01</v>
      </c>
      <c r="G38" t="s">
        <v>40</v>
      </c>
      <c r="H38">
        <v>4.4000000000000002E-4</v>
      </c>
      <c r="I38">
        <v>1.3999999999999999E-4</v>
      </c>
      <c r="J38">
        <v>1</v>
      </c>
      <c r="K38" s="1">
        <v>43997</v>
      </c>
    </row>
    <row r="39" spans="1:11" x14ac:dyDescent="0.25">
      <c r="K39" s="1"/>
    </row>
    <row r="40" spans="1:11" x14ac:dyDescent="0.25">
      <c r="B40" t="s">
        <v>748</v>
      </c>
      <c r="C40" s="17">
        <f>AVERAGE(C37:C38)</f>
        <v>6.1499999999999999E-4</v>
      </c>
      <c r="K40" s="1"/>
    </row>
    <row r="41" spans="1:11" x14ac:dyDescent="0.25">
      <c r="B41" t="s">
        <v>690</v>
      </c>
      <c r="C41" s="17">
        <f>MIN(C37:C38)</f>
        <v>5.0000000000000001E-4</v>
      </c>
      <c r="K41" s="1"/>
    </row>
    <row r="42" spans="1:11" x14ac:dyDescent="0.25">
      <c r="B42" t="s">
        <v>691</v>
      </c>
      <c r="C42" s="17">
        <f>MAX(C37:C38)</f>
        <v>7.2999999999999996E-4</v>
      </c>
      <c r="K42" s="1"/>
    </row>
    <row r="43" spans="1:11" x14ac:dyDescent="0.25">
      <c r="K43" s="1"/>
    </row>
    <row r="44" spans="1:11" x14ac:dyDescent="0.25">
      <c r="A44">
        <v>1010</v>
      </c>
      <c r="B44" t="s">
        <v>353</v>
      </c>
      <c r="C44" s="17">
        <v>0.02</v>
      </c>
      <c r="D44" t="s">
        <v>40</v>
      </c>
      <c r="F44">
        <v>2</v>
      </c>
      <c r="G44" t="s">
        <v>40</v>
      </c>
      <c r="H44">
        <v>2.9E-4</v>
      </c>
      <c r="I44">
        <v>9.0000000000000006E-5</v>
      </c>
      <c r="J44">
        <v>3</v>
      </c>
      <c r="K44" s="1">
        <v>43935</v>
      </c>
    </row>
    <row r="45" spans="1:11" x14ac:dyDescent="0.25">
      <c r="A45">
        <v>1075</v>
      </c>
      <c r="B45" t="s">
        <v>555</v>
      </c>
      <c r="C45" s="16">
        <v>0</v>
      </c>
      <c r="D45" t="s">
        <v>40</v>
      </c>
      <c r="E45" t="s">
        <v>70</v>
      </c>
      <c r="F45">
        <v>4.0000000000000001E-3</v>
      </c>
      <c r="G45" t="s">
        <v>40</v>
      </c>
      <c r="H45">
        <v>2.0000000000000001E-4</v>
      </c>
      <c r="I45">
        <v>6.0000000000000002E-5</v>
      </c>
      <c r="J45">
        <v>4</v>
      </c>
      <c r="K45" s="1">
        <v>43935</v>
      </c>
    </row>
    <row r="46" spans="1:11" x14ac:dyDescent="0.25">
      <c r="A46">
        <v>1015</v>
      </c>
      <c r="B46" t="s">
        <v>341</v>
      </c>
      <c r="C46" s="16">
        <v>0</v>
      </c>
      <c r="D46" t="s">
        <v>40</v>
      </c>
      <c r="E46" t="s">
        <v>70</v>
      </c>
      <c r="F46">
        <v>5.0000000000000001E-3</v>
      </c>
      <c r="G46" t="s">
        <v>40</v>
      </c>
      <c r="H46">
        <v>4.0000000000000002E-4</v>
      </c>
      <c r="I46">
        <v>1.2E-4</v>
      </c>
      <c r="J46">
        <v>5</v>
      </c>
      <c r="K46" s="1">
        <v>43935</v>
      </c>
    </row>
    <row r="47" spans="1:11" x14ac:dyDescent="0.25">
      <c r="A47">
        <v>1020</v>
      </c>
      <c r="B47" t="s">
        <v>343</v>
      </c>
      <c r="C47" s="16">
        <v>0</v>
      </c>
      <c r="D47" t="s">
        <v>40</v>
      </c>
      <c r="E47" t="s">
        <v>70</v>
      </c>
      <c r="F47">
        <v>0.1</v>
      </c>
      <c r="G47" t="s">
        <v>40</v>
      </c>
      <c r="H47">
        <v>1.9E-3</v>
      </c>
      <c r="I47">
        <v>5.8E-4</v>
      </c>
      <c r="J47">
        <v>6</v>
      </c>
      <c r="K47" s="1">
        <v>43935</v>
      </c>
    </row>
    <row r="48" spans="1:11" x14ac:dyDescent="0.25">
      <c r="A48">
        <v>1024</v>
      </c>
      <c r="B48" t="s">
        <v>556</v>
      </c>
      <c r="C48" s="16">
        <v>0</v>
      </c>
      <c r="D48" t="s">
        <v>40</v>
      </c>
      <c r="E48" t="s">
        <v>70</v>
      </c>
      <c r="F48">
        <v>0.2</v>
      </c>
      <c r="G48" t="s">
        <v>40</v>
      </c>
      <c r="H48">
        <v>2.3E-2</v>
      </c>
      <c r="I48">
        <v>7.0000000000000001E-3</v>
      </c>
      <c r="J48">
        <v>7</v>
      </c>
      <c r="K48" s="1">
        <v>43935</v>
      </c>
    </row>
    <row r="49" spans="1:11" x14ac:dyDescent="0.25">
      <c r="A49">
        <v>1035</v>
      </c>
      <c r="B49" t="s">
        <v>351</v>
      </c>
      <c r="C49" s="16">
        <v>0</v>
      </c>
      <c r="D49" t="s">
        <v>40</v>
      </c>
      <c r="E49" t="s">
        <v>70</v>
      </c>
      <c r="F49">
        <v>2E-3</v>
      </c>
      <c r="G49" t="s">
        <v>40</v>
      </c>
      <c r="H49">
        <v>5.0000000000000002E-5</v>
      </c>
      <c r="I49">
        <v>1.5E-5</v>
      </c>
      <c r="J49">
        <v>9</v>
      </c>
      <c r="K49" s="1">
        <v>43935</v>
      </c>
    </row>
    <row r="50" spans="1:11" x14ac:dyDescent="0.25">
      <c r="A50">
        <v>1036</v>
      </c>
      <c r="B50" t="s">
        <v>562</v>
      </c>
      <c r="C50" s="17">
        <v>5.4000000000000001E-4</v>
      </c>
      <c r="D50" t="s">
        <v>40</v>
      </c>
      <c r="E50" t="s">
        <v>55</v>
      </c>
      <c r="F50">
        <v>0.1</v>
      </c>
      <c r="G50" t="s">
        <v>40</v>
      </c>
      <c r="H50">
        <v>1.6999999999999999E-3</v>
      </c>
      <c r="I50">
        <v>5.0000000000000001E-4</v>
      </c>
      <c r="J50">
        <v>10</v>
      </c>
      <c r="K50" s="1">
        <v>43935</v>
      </c>
    </row>
    <row r="51" spans="1:11" x14ac:dyDescent="0.25">
      <c r="A51">
        <v>1038</v>
      </c>
      <c r="B51" t="s">
        <v>337</v>
      </c>
      <c r="C51" s="17">
        <v>0.36</v>
      </c>
      <c r="D51" t="s">
        <v>40</v>
      </c>
      <c r="F51">
        <v>10</v>
      </c>
      <c r="G51" t="s">
        <v>40</v>
      </c>
      <c r="H51">
        <v>0.12</v>
      </c>
      <c r="I51">
        <v>3.5999999999999997E-2</v>
      </c>
      <c r="J51">
        <v>11</v>
      </c>
      <c r="K51" s="1">
        <v>43935</v>
      </c>
    </row>
    <row r="52" spans="1:11" x14ac:dyDescent="0.25">
      <c r="A52">
        <v>1041</v>
      </c>
      <c r="B52" t="s">
        <v>559</v>
      </c>
      <c r="C52" s="16">
        <v>0</v>
      </c>
      <c r="D52" t="s">
        <v>40</v>
      </c>
      <c r="E52" t="s">
        <v>70</v>
      </c>
      <c r="F52">
        <v>1</v>
      </c>
      <c r="G52" t="s">
        <v>40</v>
      </c>
      <c r="H52">
        <v>0.12</v>
      </c>
      <c r="I52">
        <v>3.5999999999999997E-2</v>
      </c>
      <c r="J52">
        <v>12</v>
      </c>
      <c r="K52" s="1">
        <v>43935</v>
      </c>
    </row>
    <row r="53" spans="1:11" x14ac:dyDescent="0.25">
      <c r="A53">
        <v>1045</v>
      </c>
      <c r="B53" t="s">
        <v>339</v>
      </c>
      <c r="C53" s="16">
        <v>0</v>
      </c>
      <c r="D53" t="s">
        <v>40</v>
      </c>
      <c r="E53" t="s">
        <v>70</v>
      </c>
      <c r="F53">
        <v>0.05</v>
      </c>
      <c r="G53" t="s">
        <v>40</v>
      </c>
      <c r="H53">
        <v>1.6000000000000001E-3</v>
      </c>
      <c r="I53">
        <v>4.6999999999999999E-4</v>
      </c>
      <c r="J53">
        <v>13</v>
      </c>
      <c r="K53" s="1">
        <v>43935</v>
      </c>
    </row>
    <row r="54" spans="1:11" x14ac:dyDescent="0.25">
      <c r="A54">
        <v>1052</v>
      </c>
      <c r="B54" t="s">
        <v>333</v>
      </c>
      <c r="C54" s="17">
        <v>9.6</v>
      </c>
      <c r="D54" t="s">
        <v>40</v>
      </c>
      <c r="G54" t="s">
        <v>40</v>
      </c>
      <c r="H54">
        <v>0.15</v>
      </c>
      <c r="I54">
        <v>4.4999999999999998E-2</v>
      </c>
      <c r="J54">
        <v>14</v>
      </c>
      <c r="K54" s="1">
        <v>43935</v>
      </c>
    </row>
    <row r="55" spans="1:11" x14ac:dyDescent="0.25">
      <c r="A55">
        <v>1055</v>
      </c>
      <c r="B55" t="s">
        <v>50</v>
      </c>
      <c r="C55" s="17">
        <v>25</v>
      </c>
      <c r="D55" t="s">
        <v>40</v>
      </c>
      <c r="G55" t="s">
        <v>40</v>
      </c>
      <c r="H55">
        <v>5</v>
      </c>
      <c r="I55">
        <v>1.5</v>
      </c>
      <c r="J55">
        <v>15</v>
      </c>
      <c r="K55" s="1">
        <v>43935</v>
      </c>
    </row>
    <row r="56" spans="1:11" x14ac:dyDescent="0.25">
      <c r="A56">
        <v>1085</v>
      </c>
      <c r="B56" t="s">
        <v>561</v>
      </c>
      <c r="C56" s="16">
        <v>0</v>
      </c>
      <c r="D56" t="s">
        <v>40</v>
      </c>
      <c r="E56" t="s">
        <v>70</v>
      </c>
      <c r="F56">
        <v>2E-3</v>
      </c>
      <c r="G56" t="s">
        <v>40</v>
      </c>
      <c r="H56">
        <v>3.6000000000000002E-4</v>
      </c>
      <c r="I56">
        <v>1.1E-4</v>
      </c>
      <c r="J56">
        <v>16</v>
      </c>
      <c r="K56" s="1">
        <v>43935</v>
      </c>
    </row>
    <row r="58" spans="1:11" x14ac:dyDescent="0.25">
      <c r="A58">
        <v>2050</v>
      </c>
      <c r="B58" t="s">
        <v>613</v>
      </c>
      <c r="C58" s="17">
        <v>0.03</v>
      </c>
      <c r="D58" t="s">
        <v>47</v>
      </c>
      <c r="F58">
        <v>3</v>
      </c>
      <c r="G58" t="s">
        <v>47</v>
      </c>
      <c r="H58">
        <v>0.02</v>
      </c>
      <c r="I58">
        <v>6.0000000000000001E-3</v>
      </c>
      <c r="J58">
        <v>1</v>
      </c>
      <c r="K58" s="1">
        <v>43997</v>
      </c>
    </row>
    <row r="59" spans="1:11" x14ac:dyDescent="0.25">
      <c r="A59">
        <v>2045</v>
      </c>
      <c r="B59" t="s">
        <v>576</v>
      </c>
      <c r="C59" s="17">
        <v>0.02</v>
      </c>
      <c r="D59" t="s">
        <v>47</v>
      </c>
      <c r="E59" t="s">
        <v>55</v>
      </c>
      <c r="G59" t="s">
        <v>47</v>
      </c>
      <c r="H59">
        <v>2.1000000000000001E-2</v>
      </c>
      <c r="I59">
        <v>6.4000000000000003E-3</v>
      </c>
      <c r="J59">
        <v>2</v>
      </c>
      <c r="K59" s="1">
        <v>43997</v>
      </c>
    </row>
    <row r="61" spans="1:11" x14ac:dyDescent="0.25">
      <c r="A61">
        <v>2051</v>
      </c>
      <c r="B61" t="s">
        <v>585</v>
      </c>
      <c r="C61" s="16">
        <v>0</v>
      </c>
      <c r="D61" t="s">
        <v>47</v>
      </c>
      <c r="E61" t="s">
        <v>70</v>
      </c>
      <c r="F61">
        <v>2</v>
      </c>
      <c r="G61" t="s">
        <v>47</v>
      </c>
      <c r="H61">
        <v>1.4999999999999999E-2</v>
      </c>
      <c r="I61">
        <v>4.4000000000000003E-3</v>
      </c>
      <c r="J61">
        <v>1</v>
      </c>
      <c r="K61" s="1">
        <v>44060</v>
      </c>
    </row>
    <row r="62" spans="1:11" x14ac:dyDescent="0.25">
      <c r="A62">
        <v>2047</v>
      </c>
      <c r="B62" t="s">
        <v>577</v>
      </c>
      <c r="C62" s="16">
        <v>0</v>
      </c>
      <c r="D62" t="s">
        <v>47</v>
      </c>
      <c r="E62" t="s">
        <v>70</v>
      </c>
      <c r="F62">
        <v>3</v>
      </c>
      <c r="G62" t="s">
        <v>47</v>
      </c>
      <c r="H62">
        <v>0.78</v>
      </c>
      <c r="I62">
        <v>0.23</v>
      </c>
      <c r="J62">
        <v>2</v>
      </c>
      <c r="K62" s="1">
        <v>44060</v>
      </c>
    </row>
    <row r="63" spans="1:11" x14ac:dyDescent="0.25">
      <c r="A63">
        <v>2044</v>
      </c>
      <c r="B63" t="s">
        <v>575</v>
      </c>
      <c r="C63" s="16">
        <v>0</v>
      </c>
      <c r="D63" t="s">
        <v>47</v>
      </c>
      <c r="E63" t="s">
        <v>70</v>
      </c>
      <c r="F63">
        <v>2</v>
      </c>
      <c r="G63" t="s">
        <v>47</v>
      </c>
      <c r="H63">
        <v>1.2</v>
      </c>
      <c r="I63">
        <v>0.35</v>
      </c>
      <c r="J63">
        <v>3</v>
      </c>
      <c r="K63" s="1">
        <v>44060</v>
      </c>
    </row>
    <row r="64" spans="1:11" x14ac:dyDescent="0.25">
      <c r="A64">
        <v>2043</v>
      </c>
      <c r="B64" t="s">
        <v>574</v>
      </c>
      <c r="C64" s="16">
        <v>0</v>
      </c>
      <c r="D64" t="s">
        <v>47</v>
      </c>
      <c r="E64" t="s">
        <v>70</v>
      </c>
      <c r="F64">
        <v>4</v>
      </c>
      <c r="G64" t="s">
        <v>47</v>
      </c>
      <c r="H64">
        <v>0.99</v>
      </c>
      <c r="I64">
        <v>0.3</v>
      </c>
      <c r="J64">
        <v>4</v>
      </c>
      <c r="K64" s="1">
        <v>44060</v>
      </c>
    </row>
    <row r="65" spans="1:11" x14ac:dyDescent="0.25">
      <c r="A65">
        <v>2356</v>
      </c>
      <c r="B65" t="s">
        <v>581</v>
      </c>
      <c r="C65" s="16">
        <v>0</v>
      </c>
      <c r="D65" t="s">
        <v>47</v>
      </c>
      <c r="E65" t="s">
        <v>70</v>
      </c>
      <c r="G65" t="s">
        <v>47</v>
      </c>
      <c r="H65">
        <v>4.2000000000000003E-2</v>
      </c>
      <c r="I65">
        <v>1.2999999999999999E-2</v>
      </c>
      <c r="J65">
        <v>5</v>
      </c>
      <c r="K65" s="1">
        <v>44060</v>
      </c>
    </row>
    <row r="66" spans="1:11" x14ac:dyDescent="0.25">
      <c r="A66">
        <v>2050</v>
      </c>
      <c r="B66" t="s">
        <v>613</v>
      </c>
      <c r="C66" s="17">
        <v>2.4E-2</v>
      </c>
      <c r="D66" t="s">
        <v>47</v>
      </c>
      <c r="F66">
        <v>3</v>
      </c>
      <c r="G66" t="s">
        <v>47</v>
      </c>
      <c r="H66">
        <v>0.02</v>
      </c>
      <c r="I66">
        <v>6.0000000000000001E-3</v>
      </c>
      <c r="J66">
        <v>6</v>
      </c>
      <c r="K66" s="1">
        <v>44060</v>
      </c>
    </row>
    <row r="67" spans="1:11" x14ac:dyDescent="0.25">
      <c r="A67">
        <v>2076</v>
      </c>
      <c r="B67" t="s">
        <v>607</v>
      </c>
      <c r="C67" s="16">
        <v>0</v>
      </c>
      <c r="D67" t="s">
        <v>47</v>
      </c>
      <c r="E67" t="s">
        <v>70</v>
      </c>
      <c r="G67" t="s">
        <v>47</v>
      </c>
      <c r="H67">
        <v>0.1</v>
      </c>
      <c r="I67">
        <v>3.1E-2</v>
      </c>
      <c r="J67">
        <v>7</v>
      </c>
      <c r="K67" s="1">
        <v>44060</v>
      </c>
    </row>
    <row r="68" spans="1:11" x14ac:dyDescent="0.25">
      <c r="A68">
        <v>2021</v>
      </c>
      <c r="B68" t="s">
        <v>610</v>
      </c>
      <c r="C68" s="16">
        <v>0</v>
      </c>
      <c r="D68" t="s">
        <v>47</v>
      </c>
      <c r="E68" t="s">
        <v>70</v>
      </c>
      <c r="G68" t="s">
        <v>47</v>
      </c>
      <c r="H68">
        <v>0.85</v>
      </c>
      <c r="I68">
        <v>0.25</v>
      </c>
      <c r="J68">
        <v>8</v>
      </c>
      <c r="K68" s="1">
        <v>44060</v>
      </c>
    </row>
    <row r="69" spans="1:11" x14ac:dyDescent="0.25">
      <c r="A69">
        <v>2046</v>
      </c>
      <c r="B69" t="s">
        <v>586</v>
      </c>
      <c r="C69" s="16">
        <v>0</v>
      </c>
      <c r="D69" t="s">
        <v>47</v>
      </c>
      <c r="E69" t="s">
        <v>70</v>
      </c>
      <c r="F69">
        <v>40</v>
      </c>
      <c r="G69" t="s">
        <v>47</v>
      </c>
      <c r="H69">
        <v>1.2</v>
      </c>
      <c r="I69">
        <v>0.36</v>
      </c>
      <c r="J69">
        <v>9</v>
      </c>
      <c r="K69" s="1">
        <v>44060</v>
      </c>
    </row>
    <row r="70" spans="1:11" x14ac:dyDescent="0.25">
      <c r="A70">
        <v>2959</v>
      </c>
      <c r="B70" t="s">
        <v>587</v>
      </c>
      <c r="C70" s="16">
        <v>0</v>
      </c>
      <c r="D70" t="s">
        <v>47</v>
      </c>
      <c r="E70" t="s">
        <v>70</v>
      </c>
      <c r="F70">
        <v>2</v>
      </c>
      <c r="G70" t="s">
        <v>47</v>
      </c>
      <c r="H70">
        <v>0.23</v>
      </c>
      <c r="I70">
        <v>7.0000000000000007E-2</v>
      </c>
      <c r="J70">
        <v>10</v>
      </c>
      <c r="K70" s="1">
        <v>44060</v>
      </c>
    </row>
    <row r="71" spans="1:11" x14ac:dyDescent="0.25">
      <c r="A71">
        <v>2105</v>
      </c>
      <c r="B71" t="s">
        <v>604</v>
      </c>
      <c r="C71" s="16">
        <v>0</v>
      </c>
      <c r="D71" t="s">
        <v>47</v>
      </c>
      <c r="E71" t="s">
        <v>70</v>
      </c>
      <c r="F71">
        <v>70</v>
      </c>
      <c r="G71" t="s">
        <v>47</v>
      </c>
      <c r="H71">
        <v>0.23</v>
      </c>
      <c r="I71">
        <v>7.0000000000000007E-2</v>
      </c>
      <c r="J71">
        <v>11</v>
      </c>
      <c r="K71" s="1">
        <v>44060</v>
      </c>
    </row>
    <row r="72" spans="1:11" x14ac:dyDescent="0.25">
      <c r="A72">
        <v>2031</v>
      </c>
      <c r="B72" t="s">
        <v>588</v>
      </c>
      <c r="C72" s="16">
        <v>0</v>
      </c>
      <c r="D72" t="s">
        <v>47</v>
      </c>
      <c r="E72" t="s">
        <v>70</v>
      </c>
      <c r="F72">
        <v>200</v>
      </c>
      <c r="G72" t="s">
        <v>47</v>
      </c>
      <c r="H72">
        <v>2.7</v>
      </c>
      <c r="I72">
        <v>0.81</v>
      </c>
      <c r="J72">
        <v>12</v>
      </c>
      <c r="K72" s="1">
        <v>44060</v>
      </c>
    </row>
    <row r="73" spans="1:11" x14ac:dyDescent="0.25">
      <c r="A73">
        <v>2440</v>
      </c>
      <c r="B73" t="s">
        <v>609</v>
      </c>
      <c r="C73" s="16">
        <v>0</v>
      </c>
      <c r="D73" t="s">
        <v>47</v>
      </c>
      <c r="E73" t="s">
        <v>70</v>
      </c>
      <c r="G73" t="s">
        <v>47</v>
      </c>
      <c r="H73">
        <v>0.7</v>
      </c>
      <c r="I73">
        <v>0.21</v>
      </c>
      <c r="J73">
        <v>13</v>
      </c>
      <c r="K73" s="1">
        <v>44060</v>
      </c>
    </row>
    <row r="74" spans="1:11" x14ac:dyDescent="0.25">
      <c r="A74">
        <v>2070</v>
      </c>
      <c r="B74" t="s">
        <v>569</v>
      </c>
      <c r="C74" s="16">
        <v>0</v>
      </c>
      <c r="D74" t="s">
        <v>47</v>
      </c>
      <c r="E74" t="s">
        <v>70</v>
      </c>
      <c r="G74" t="s">
        <v>47</v>
      </c>
      <c r="H74">
        <v>4.7E-2</v>
      </c>
      <c r="I74">
        <v>1.4E-2</v>
      </c>
      <c r="J74">
        <v>14</v>
      </c>
      <c r="K74" s="1">
        <v>44060</v>
      </c>
    </row>
    <row r="75" spans="1:11" x14ac:dyDescent="0.25">
      <c r="A75">
        <v>2041</v>
      </c>
      <c r="B75" t="s">
        <v>589</v>
      </c>
      <c r="C75" s="16">
        <v>0</v>
      </c>
      <c r="D75" t="s">
        <v>47</v>
      </c>
      <c r="E75" t="s">
        <v>70</v>
      </c>
      <c r="F75">
        <v>7</v>
      </c>
      <c r="G75" t="s">
        <v>47</v>
      </c>
      <c r="H75">
        <v>0.56000000000000005</v>
      </c>
      <c r="I75">
        <v>0.17</v>
      </c>
      <c r="J75">
        <v>15</v>
      </c>
      <c r="K75" s="1">
        <v>44060</v>
      </c>
    </row>
    <row r="76" spans="1:11" x14ac:dyDescent="0.25">
      <c r="A76">
        <v>2032</v>
      </c>
      <c r="B76" t="s">
        <v>590</v>
      </c>
      <c r="C76" s="16">
        <v>0</v>
      </c>
      <c r="D76" t="s">
        <v>47</v>
      </c>
      <c r="E76" t="s">
        <v>70</v>
      </c>
      <c r="F76">
        <v>20</v>
      </c>
      <c r="G76" t="s">
        <v>47</v>
      </c>
      <c r="H76">
        <v>1.2</v>
      </c>
      <c r="I76">
        <v>0.37</v>
      </c>
      <c r="J76">
        <v>16</v>
      </c>
      <c r="K76" s="1">
        <v>44060</v>
      </c>
    </row>
    <row r="77" spans="1:11" x14ac:dyDescent="0.25">
      <c r="A77">
        <v>2033</v>
      </c>
      <c r="B77" t="s">
        <v>614</v>
      </c>
      <c r="C77" s="16">
        <v>0</v>
      </c>
      <c r="D77" t="s">
        <v>47</v>
      </c>
      <c r="E77" t="s">
        <v>70</v>
      </c>
      <c r="F77">
        <v>100</v>
      </c>
      <c r="G77" t="s">
        <v>47</v>
      </c>
      <c r="H77">
        <v>5.0999999999999996</v>
      </c>
      <c r="I77">
        <v>1.5</v>
      </c>
      <c r="J77">
        <v>17</v>
      </c>
      <c r="K77" s="1">
        <v>44060</v>
      </c>
    </row>
    <row r="78" spans="1:11" x14ac:dyDescent="0.25">
      <c r="A78">
        <v>2005</v>
      </c>
      <c r="B78" t="s">
        <v>591</v>
      </c>
      <c r="C78" s="16">
        <v>0</v>
      </c>
      <c r="D78" t="s">
        <v>47</v>
      </c>
      <c r="E78" t="s">
        <v>70</v>
      </c>
      <c r="F78">
        <v>2</v>
      </c>
      <c r="G78" t="s">
        <v>47</v>
      </c>
      <c r="H78">
        <v>2.7E-2</v>
      </c>
      <c r="I78">
        <v>8.0000000000000002E-3</v>
      </c>
      <c r="J78">
        <v>18</v>
      </c>
      <c r="K78" s="1">
        <v>44060</v>
      </c>
    </row>
    <row r="79" spans="1:11" x14ac:dyDescent="0.25">
      <c r="A79">
        <v>2034</v>
      </c>
      <c r="B79" t="s">
        <v>572</v>
      </c>
      <c r="C79" s="16">
        <v>0</v>
      </c>
      <c r="D79" t="s">
        <v>47</v>
      </c>
      <c r="E79" t="s">
        <v>70</v>
      </c>
      <c r="F79">
        <v>700</v>
      </c>
      <c r="G79" t="s">
        <v>47</v>
      </c>
      <c r="H79">
        <v>10</v>
      </c>
      <c r="I79">
        <v>3</v>
      </c>
      <c r="J79">
        <v>19</v>
      </c>
      <c r="K79" s="1">
        <v>44060</v>
      </c>
    </row>
    <row r="80" spans="1:11" x14ac:dyDescent="0.25">
      <c r="A80">
        <v>2065</v>
      </c>
      <c r="B80" t="s">
        <v>592</v>
      </c>
      <c r="C80" s="16">
        <v>0</v>
      </c>
      <c r="D80" t="s">
        <v>47</v>
      </c>
      <c r="E80" t="s">
        <v>70</v>
      </c>
      <c r="F80">
        <v>0.4</v>
      </c>
      <c r="G80" t="s">
        <v>47</v>
      </c>
      <c r="H80">
        <v>4.2999999999999997E-2</v>
      </c>
      <c r="I80">
        <v>1.2999999999999999E-2</v>
      </c>
      <c r="J80">
        <v>20</v>
      </c>
      <c r="K80" s="1">
        <v>44060</v>
      </c>
    </row>
    <row r="81" spans="1:11" x14ac:dyDescent="0.25">
      <c r="A81">
        <v>2067</v>
      </c>
      <c r="B81" t="s">
        <v>593</v>
      </c>
      <c r="C81" s="16">
        <v>0</v>
      </c>
      <c r="D81" t="s">
        <v>47</v>
      </c>
      <c r="E81" t="s">
        <v>70</v>
      </c>
      <c r="F81">
        <v>0.2</v>
      </c>
      <c r="G81" t="s">
        <v>47</v>
      </c>
      <c r="H81">
        <v>0.04</v>
      </c>
      <c r="I81">
        <v>1.2E-2</v>
      </c>
      <c r="J81">
        <v>21</v>
      </c>
      <c r="K81" s="1">
        <v>44060</v>
      </c>
    </row>
    <row r="82" spans="1:11" x14ac:dyDescent="0.25">
      <c r="A82">
        <v>2274</v>
      </c>
      <c r="B82" t="s">
        <v>594</v>
      </c>
      <c r="C82" s="16">
        <v>0</v>
      </c>
      <c r="D82" t="s">
        <v>47</v>
      </c>
      <c r="E82" t="s">
        <v>70</v>
      </c>
      <c r="F82">
        <v>1</v>
      </c>
      <c r="G82" t="s">
        <v>47</v>
      </c>
      <c r="H82">
        <v>4.7E-2</v>
      </c>
      <c r="I82">
        <v>1.4E-2</v>
      </c>
      <c r="J82">
        <v>22</v>
      </c>
      <c r="K82" s="1">
        <v>44060</v>
      </c>
    </row>
    <row r="83" spans="1:11" x14ac:dyDescent="0.25">
      <c r="A83">
        <v>2042</v>
      </c>
      <c r="B83" t="s">
        <v>596</v>
      </c>
      <c r="C83" s="16">
        <v>0</v>
      </c>
      <c r="D83" t="s">
        <v>47</v>
      </c>
      <c r="E83" t="s">
        <v>70</v>
      </c>
      <c r="F83">
        <v>50</v>
      </c>
      <c r="G83" t="s">
        <v>47</v>
      </c>
      <c r="H83">
        <v>2.1000000000000001E-2</v>
      </c>
      <c r="I83">
        <v>6.3E-3</v>
      </c>
      <c r="J83">
        <v>23</v>
      </c>
      <c r="K83" s="1">
        <v>44060</v>
      </c>
    </row>
    <row r="84" spans="1:11" x14ac:dyDescent="0.25">
      <c r="A84">
        <v>2066</v>
      </c>
      <c r="B84" t="s">
        <v>568</v>
      </c>
      <c r="C84" s="16">
        <v>0</v>
      </c>
      <c r="D84" t="s">
        <v>47</v>
      </c>
      <c r="E84" t="s">
        <v>70</v>
      </c>
      <c r="G84" t="s">
        <v>47</v>
      </c>
      <c r="H84">
        <v>0.95</v>
      </c>
      <c r="I84">
        <v>0.28000000000000003</v>
      </c>
      <c r="J84">
        <v>24</v>
      </c>
      <c r="K84" s="1">
        <v>44060</v>
      </c>
    </row>
    <row r="85" spans="1:11" x14ac:dyDescent="0.25">
      <c r="A85">
        <v>2010</v>
      </c>
      <c r="B85" t="s">
        <v>611</v>
      </c>
      <c r="C85" s="16">
        <v>0</v>
      </c>
      <c r="D85" t="s">
        <v>47</v>
      </c>
      <c r="E85" t="s">
        <v>70</v>
      </c>
      <c r="F85">
        <v>0.2</v>
      </c>
      <c r="G85" t="s">
        <v>47</v>
      </c>
      <c r="H85">
        <v>1.6E-2</v>
      </c>
      <c r="I85">
        <v>4.8999999999999998E-3</v>
      </c>
      <c r="J85">
        <v>25</v>
      </c>
      <c r="K85" s="1">
        <v>44060</v>
      </c>
    </row>
    <row r="86" spans="1:11" x14ac:dyDescent="0.25">
      <c r="A86">
        <v>2022</v>
      </c>
      <c r="B86" t="s">
        <v>579</v>
      </c>
      <c r="C86" s="16">
        <v>0</v>
      </c>
      <c r="D86" t="s">
        <v>47</v>
      </c>
      <c r="E86" t="s">
        <v>70</v>
      </c>
      <c r="G86" t="s">
        <v>47</v>
      </c>
      <c r="H86">
        <v>0.98</v>
      </c>
      <c r="I86">
        <v>0.28999999999999998</v>
      </c>
      <c r="J86">
        <v>26</v>
      </c>
      <c r="K86" s="1">
        <v>44060</v>
      </c>
    </row>
    <row r="87" spans="1:11" x14ac:dyDescent="0.25">
      <c r="A87">
        <v>2015</v>
      </c>
      <c r="B87" t="s">
        <v>605</v>
      </c>
      <c r="C87" s="16">
        <v>0</v>
      </c>
      <c r="D87" t="s">
        <v>47</v>
      </c>
      <c r="E87" t="s">
        <v>70</v>
      </c>
      <c r="F87">
        <v>40</v>
      </c>
      <c r="G87" t="s">
        <v>47</v>
      </c>
      <c r="H87">
        <v>3.1E-2</v>
      </c>
      <c r="I87">
        <v>9.4000000000000004E-3</v>
      </c>
      <c r="J87">
        <v>27</v>
      </c>
      <c r="K87" s="1">
        <v>44060</v>
      </c>
    </row>
    <row r="88" spans="1:11" x14ac:dyDescent="0.25">
      <c r="A88">
        <v>2045</v>
      </c>
      <c r="B88" t="s">
        <v>576</v>
      </c>
      <c r="C88" s="17">
        <v>1.2E-2</v>
      </c>
      <c r="D88" t="s">
        <v>47</v>
      </c>
      <c r="E88" t="s">
        <v>55</v>
      </c>
      <c r="G88" t="s">
        <v>47</v>
      </c>
      <c r="H88">
        <v>2.1000000000000001E-2</v>
      </c>
      <c r="I88">
        <v>6.4000000000000003E-3</v>
      </c>
      <c r="J88">
        <v>28</v>
      </c>
      <c r="K88" s="1">
        <v>44060</v>
      </c>
    </row>
    <row r="89" spans="1:11" x14ac:dyDescent="0.25">
      <c r="A89">
        <v>2595</v>
      </c>
      <c r="B89" t="s">
        <v>580</v>
      </c>
      <c r="C89" s="16">
        <v>0</v>
      </c>
      <c r="D89" t="s">
        <v>47</v>
      </c>
      <c r="E89" t="s">
        <v>70</v>
      </c>
      <c r="G89" t="s">
        <v>47</v>
      </c>
      <c r="H89">
        <v>1.7000000000000001E-2</v>
      </c>
      <c r="I89">
        <v>5.1999999999999998E-3</v>
      </c>
      <c r="J89">
        <v>29</v>
      </c>
      <c r="K89" s="1">
        <v>44060</v>
      </c>
    </row>
    <row r="90" spans="1:11" x14ac:dyDescent="0.25">
      <c r="A90">
        <v>2036</v>
      </c>
      <c r="B90" t="s">
        <v>597</v>
      </c>
      <c r="C90" s="16">
        <v>0</v>
      </c>
      <c r="D90" t="s">
        <v>47</v>
      </c>
      <c r="E90" t="s">
        <v>70</v>
      </c>
      <c r="F90">
        <v>200</v>
      </c>
      <c r="G90" t="s">
        <v>47</v>
      </c>
      <c r="H90">
        <v>1.3</v>
      </c>
      <c r="I90">
        <v>0.39</v>
      </c>
      <c r="J90">
        <v>30</v>
      </c>
      <c r="K90" s="1">
        <v>44060</v>
      </c>
    </row>
    <row r="91" spans="1:11" x14ac:dyDescent="0.25">
      <c r="A91">
        <v>2383</v>
      </c>
      <c r="B91" t="s">
        <v>602</v>
      </c>
      <c r="C91" s="16">
        <v>0</v>
      </c>
      <c r="D91" t="s">
        <v>47</v>
      </c>
      <c r="E91" t="s">
        <v>70</v>
      </c>
      <c r="F91">
        <v>0.5</v>
      </c>
      <c r="G91" t="s">
        <v>47</v>
      </c>
      <c r="H91">
        <v>0.4</v>
      </c>
      <c r="I91">
        <v>0.1</v>
      </c>
      <c r="J91">
        <v>31</v>
      </c>
      <c r="K91" s="1">
        <v>44060</v>
      </c>
    </row>
    <row r="92" spans="1:11" x14ac:dyDescent="0.25">
      <c r="A92">
        <v>2326</v>
      </c>
      <c r="B92" t="s">
        <v>598</v>
      </c>
      <c r="C92" s="16">
        <v>0</v>
      </c>
      <c r="D92" t="s">
        <v>47</v>
      </c>
      <c r="E92" t="s">
        <v>70</v>
      </c>
      <c r="F92">
        <v>1</v>
      </c>
      <c r="G92" t="s">
        <v>47</v>
      </c>
      <c r="H92">
        <v>0.14000000000000001</v>
      </c>
      <c r="I92">
        <v>0.04</v>
      </c>
      <c r="J92">
        <v>32</v>
      </c>
      <c r="K92" s="1">
        <v>44060</v>
      </c>
    </row>
    <row r="93" spans="1:11" x14ac:dyDescent="0.25">
      <c r="A93">
        <v>2040</v>
      </c>
      <c r="B93" t="s">
        <v>599</v>
      </c>
      <c r="C93" s="16">
        <v>0</v>
      </c>
      <c r="D93" t="s">
        <v>47</v>
      </c>
      <c r="E93" t="s">
        <v>70</v>
      </c>
      <c r="F93">
        <v>500</v>
      </c>
      <c r="G93" t="s">
        <v>47</v>
      </c>
      <c r="H93">
        <v>0.33</v>
      </c>
      <c r="I93">
        <v>0.1</v>
      </c>
      <c r="J93">
        <v>33</v>
      </c>
      <c r="K93" s="1">
        <v>44060</v>
      </c>
    </row>
    <row r="94" spans="1:11" x14ac:dyDescent="0.25">
      <c r="A94">
        <v>2077</v>
      </c>
      <c r="B94" t="s">
        <v>570</v>
      </c>
      <c r="C94" s="16">
        <v>0</v>
      </c>
      <c r="D94" t="s">
        <v>47</v>
      </c>
      <c r="E94" t="s">
        <v>70</v>
      </c>
      <c r="G94" t="s">
        <v>47</v>
      </c>
      <c r="H94">
        <v>1.6E-2</v>
      </c>
      <c r="I94">
        <v>4.8999999999999998E-3</v>
      </c>
      <c r="J94">
        <v>34</v>
      </c>
      <c r="K94" s="1">
        <v>44060</v>
      </c>
    </row>
    <row r="95" spans="1:11" x14ac:dyDescent="0.25">
      <c r="A95">
        <v>2110</v>
      </c>
      <c r="B95" t="s">
        <v>567</v>
      </c>
      <c r="C95" s="16">
        <v>0</v>
      </c>
      <c r="D95" t="s">
        <v>47</v>
      </c>
      <c r="E95" t="s">
        <v>70</v>
      </c>
      <c r="F95">
        <v>50</v>
      </c>
      <c r="G95" t="s">
        <v>47</v>
      </c>
      <c r="H95">
        <v>0.44</v>
      </c>
      <c r="I95">
        <v>0.13</v>
      </c>
      <c r="J95">
        <v>35</v>
      </c>
      <c r="K95" s="1">
        <v>44060</v>
      </c>
    </row>
    <row r="96" spans="1:11" x14ac:dyDescent="0.25">
      <c r="A96">
        <v>2037</v>
      </c>
      <c r="B96" t="s">
        <v>601</v>
      </c>
      <c r="C96" s="16">
        <v>0</v>
      </c>
      <c r="D96" t="s">
        <v>47</v>
      </c>
      <c r="E96" t="s">
        <v>70</v>
      </c>
      <c r="F96">
        <v>4</v>
      </c>
      <c r="G96" t="s">
        <v>47</v>
      </c>
      <c r="H96">
        <v>2.3E-2</v>
      </c>
      <c r="I96">
        <v>6.7999999999999996E-3</v>
      </c>
      <c r="J96">
        <v>36</v>
      </c>
      <c r="K96" s="1">
        <v>44060</v>
      </c>
    </row>
    <row r="97" spans="1:11" x14ac:dyDescent="0.25">
      <c r="A97">
        <v>2020</v>
      </c>
      <c r="B97" t="s">
        <v>606</v>
      </c>
      <c r="C97" s="16">
        <v>0</v>
      </c>
      <c r="D97" t="s">
        <v>47</v>
      </c>
      <c r="E97" t="s">
        <v>70</v>
      </c>
      <c r="F97">
        <v>3</v>
      </c>
      <c r="G97" t="s">
        <v>47</v>
      </c>
      <c r="H97">
        <v>2.2000000000000002</v>
      </c>
      <c r="I97">
        <v>0.66</v>
      </c>
      <c r="J97">
        <v>37</v>
      </c>
      <c r="K97" s="1">
        <v>44060</v>
      </c>
    </row>
    <row r="99" spans="1:11" x14ac:dyDescent="0.25">
      <c r="A99">
        <v>2990</v>
      </c>
      <c r="B99" t="s">
        <v>383</v>
      </c>
      <c r="C99" s="16">
        <v>0</v>
      </c>
      <c r="D99" t="s">
        <v>47</v>
      </c>
      <c r="E99" t="s">
        <v>70</v>
      </c>
      <c r="F99">
        <v>5</v>
      </c>
      <c r="G99" t="s">
        <v>47</v>
      </c>
      <c r="H99">
        <v>1.4</v>
      </c>
      <c r="I99">
        <v>0.43</v>
      </c>
      <c r="J99">
        <v>1</v>
      </c>
      <c r="K99" s="1">
        <v>43935</v>
      </c>
    </row>
    <row r="100" spans="1:11" x14ac:dyDescent="0.25">
      <c r="A100">
        <v>2993</v>
      </c>
      <c r="B100" t="s">
        <v>372</v>
      </c>
      <c r="C100" s="16">
        <v>0</v>
      </c>
      <c r="D100" t="s">
        <v>47</v>
      </c>
      <c r="E100" t="s">
        <v>70</v>
      </c>
      <c r="G100" t="s">
        <v>47</v>
      </c>
      <c r="H100">
        <v>0.46</v>
      </c>
      <c r="I100">
        <v>0.14000000000000001</v>
      </c>
      <c r="J100">
        <v>2</v>
      </c>
      <c r="K100" s="1">
        <v>43935</v>
      </c>
    </row>
    <row r="101" spans="1:11" x14ac:dyDescent="0.25">
      <c r="A101">
        <v>2943</v>
      </c>
      <c r="B101" t="s">
        <v>83</v>
      </c>
      <c r="C101" s="17">
        <v>3.8</v>
      </c>
      <c r="D101" t="s">
        <v>47</v>
      </c>
      <c r="F101">
        <v>80</v>
      </c>
      <c r="G101" t="s">
        <v>47</v>
      </c>
      <c r="H101">
        <v>1.4</v>
      </c>
      <c r="I101">
        <v>0.42</v>
      </c>
      <c r="J101">
        <v>3</v>
      </c>
      <c r="K101" s="1">
        <v>43935</v>
      </c>
    </row>
    <row r="102" spans="1:11" x14ac:dyDescent="0.25">
      <c r="A102">
        <v>2942</v>
      </c>
      <c r="B102" t="s">
        <v>77</v>
      </c>
      <c r="C102" s="16">
        <v>0</v>
      </c>
      <c r="D102" t="s">
        <v>47</v>
      </c>
      <c r="E102" t="s">
        <v>70</v>
      </c>
      <c r="F102">
        <v>80</v>
      </c>
      <c r="G102" t="s">
        <v>47</v>
      </c>
      <c r="H102">
        <v>1.3</v>
      </c>
      <c r="I102">
        <v>0.39</v>
      </c>
      <c r="J102">
        <v>4</v>
      </c>
      <c r="K102" s="1">
        <v>43935</v>
      </c>
    </row>
    <row r="103" spans="1:11" x14ac:dyDescent="0.25">
      <c r="A103">
        <v>2214</v>
      </c>
      <c r="B103" t="s">
        <v>365</v>
      </c>
      <c r="C103" s="16">
        <v>0</v>
      </c>
      <c r="D103" t="s">
        <v>47</v>
      </c>
      <c r="E103" t="s">
        <v>70</v>
      </c>
      <c r="G103" t="s">
        <v>47</v>
      </c>
      <c r="H103">
        <v>3.5</v>
      </c>
      <c r="I103">
        <v>1</v>
      </c>
      <c r="J103">
        <v>5</v>
      </c>
      <c r="K103" s="1">
        <v>43935</v>
      </c>
    </row>
    <row r="104" spans="1:11" x14ac:dyDescent="0.25">
      <c r="A104">
        <v>2982</v>
      </c>
      <c r="B104" t="s">
        <v>384</v>
      </c>
      <c r="C104" s="16">
        <v>0</v>
      </c>
      <c r="D104" t="s">
        <v>47</v>
      </c>
      <c r="E104" t="s">
        <v>70</v>
      </c>
      <c r="F104">
        <v>5</v>
      </c>
      <c r="G104" t="s">
        <v>47</v>
      </c>
      <c r="H104">
        <v>0.93</v>
      </c>
      <c r="I104">
        <v>0.28000000000000003</v>
      </c>
      <c r="J104">
        <v>6</v>
      </c>
      <c r="K104" s="1">
        <v>43935</v>
      </c>
    </row>
    <row r="105" spans="1:11" x14ac:dyDescent="0.25">
      <c r="A105">
        <v>2216</v>
      </c>
      <c r="B105" t="s">
        <v>406</v>
      </c>
      <c r="C105" s="16">
        <v>0</v>
      </c>
      <c r="D105" t="s">
        <v>47</v>
      </c>
      <c r="E105" t="s">
        <v>70</v>
      </c>
      <c r="G105" t="s">
        <v>47</v>
      </c>
      <c r="H105">
        <v>8.9</v>
      </c>
      <c r="I105">
        <v>2.7</v>
      </c>
      <c r="J105">
        <v>7</v>
      </c>
      <c r="K105" s="1">
        <v>43935</v>
      </c>
    </row>
    <row r="106" spans="1:11" x14ac:dyDescent="0.25">
      <c r="A106">
        <v>2941</v>
      </c>
      <c r="B106" t="s">
        <v>84</v>
      </c>
      <c r="C106" s="17">
        <v>3.4</v>
      </c>
      <c r="D106" t="s">
        <v>47</v>
      </c>
      <c r="F106">
        <v>80</v>
      </c>
      <c r="G106" t="s">
        <v>47</v>
      </c>
      <c r="H106">
        <v>1.7</v>
      </c>
      <c r="I106">
        <v>0.52</v>
      </c>
      <c r="J106">
        <v>8</v>
      </c>
      <c r="K106" s="1">
        <v>43935</v>
      </c>
    </row>
    <row r="107" spans="1:11" x14ac:dyDescent="0.25">
      <c r="A107">
        <v>2210</v>
      </c>
      <c r="B107" t="s">
        <v>363</v>
      </c>
      <c r="C107" s="16">
        <v>0</v>
      </c>
      <c r="D107" t="s">
        <v>47</v>
      </c>
      <c r="E107" t="s">
        <v>70</v>
      </c>
      <c r="G107" t="s">
        <v>47</v>
      </c>
      <c r="H107">
        <v>1.3</v>
      </c>
      <c r="I107">
        <v>0.4</v>
      </c>
      <c r="J107">
        <v>9</v>
      </c>
      <c r="K107" s="1">
        <v>43935</v>
      </c>
    </row>
    <row r="108" spans="1:11" x14ac:dyDescent="0.25">
      <c r="A108">
        <v>2965</v>
      </c>
      <c r="B108" t="s">
        <v>374</v>
      </c>
      <c r="C108" s="16">
        <v>0</v>
      </c>
      <c r="D108" t="s">
        <v>47</v>
      </c>
      <c r="E108" t="s">
        <v>70</v>
      </c>
      <c r="G108" t="s">
        <v>47</v>
      </c>
      <c r="H108">
        <v>1.2</v>
      </c>
      <c r="I108">
        <v>0.36</v>
      </c>
      <c r="J108">
        <v>10</v>
      </c>
      <c r="K108" s="1">
        <v>43935</v>
      </c>
    </row>
    <row r="109" spans="1:11" x14ac:dyDescent="0.25">
      <c r="A109">
        <v>2966</v>
      </c>
      <c r="B109" t="s">
        <v>414</v>
      </c>
      <c r="C109" s="16">
        <v>0</v>
      </c>
      <c r="D109" t="s">
        <v>47</v>
      </c>
      <c r="E109" t="s">
        <v>70</v>
      </c>
      <c r="G109" t="s">
        <v>47</v>
      </c>
      <c r="H109">
        <v>1.3</v>
      </c>
      <c r="I109">
        <v>0.4</v>
      </c>
      <c r="J109">
        <v>11</v>
      </c>
      <c r="K109" s="1">
        <v>43935</v>
      </c>
    </row>
    <row r="110" spans="1:11" x14ac:dyDescent="0.25">
      <c r="A110">
        <v>2944</v>
      </c>
      <c r="B110" t="s">
        <v>85</v>
      </c>
      <c r="C110" s="17">
        <v>2.5</v>
      </c>
      <c r="D110" t="s">
        <v>47</v>
      </c>
      <c r="F110">
        <v>80</v>
      </c>
      <c r="G110" t="s">
        <v>47</v>
      </c>
      <c r="H110">
        <v>1.4</v>
      </c>
      <c r="I110">
        <v>0.41</v>
      </c>
      <c r="J110">
        <v>12</v>
      </c>
      <c r="K110" s="1">
        <v>43935</v>
      </c>
    </row>
    <row r="111" spans="1:11" x14ac:dyDescent="0.25">
      <c r="A111">
        <v>2408</v>
      </c>
      <c r="B111" t="s">
        <v>407</v>
      </c>
      <c r="C111" s="16">
        <v>0</v>
      </c>
      <c r="D111" t="s">
        <v>47</v>
      </c>
      <c r="E111" t="s">
        <v>70</v>
      </c>
      <c r="G111" t="s">
        <v>47</v>
      </c>
      <c r="H111">
        <v>1.3</v>
      </c>
      <c r="I111">
        <v>0.38</v>
      </c>
      <c r="J111">
        <v>13</v>
      </c>
      <c r="K111" s="1">
        <v>43935</v>
      </c>
    </row>
    <row r="112" spans="1:11" x14ac:dyDescent="0.25">
      <c r="A112">
        <v>2967</v>
      </c>
      <c r="B112" t="s">
        <v>375</v>
      </c>
      <c r="C112" s="16">
        <v>0</v>
      </c>
      <c r="D112" t="s">
        <v>47</v>
      </c>
      <c r="E112" t="s">
        <v>70</v>
      </c>
      <c r="G112" t="s">
        <v>47</v>
      </c>
      <c r="H112">
        <v>0.62</v>
      </c>
      <c r="I112">
        <v>0.19</v>
      </c>
      <c r="J112">
        <v>14</v>
      </c>
      <c r="K112" s="1">
        <v>43935</v>
      </c>
    </row>
    <row r="113" spans="1:11" x14ac:dyDescent="0.25">
      <c r="A113">
        <v>2968</v>
      </c>
      <c r="B113" t="s">
        <v>385</v>
      </c>
      <c r="C113" s="16">
        <v>0</v>
      </c>
      <c r="D113" t="s">
        <v>47</v>
      </c>
      <c r="E113" t="s">
        <v>70</v>
      </c>
      <c r="F113">
        <v>600</v>
      </c>
      <c r="G113" t="s">
        <v>47</v>
      </c>
      <c r="H113">
        <v>0.4</v>
      </c>
      <c r="I113">
        <v>0.12</v>
      </c>
      <c r="J113">
        <v>15</v>
      </c>
      <c r="K113" s="1">
        <v>43935</v>
      </c>
    </row>
    <row r="114" spans="1:11" x14ac:dyDescent="0.25">
      <c r="A114">
        <v>2969</v>
      </c>
      <c r="B114" t="s">
        <v>387</v>
      </c>
      <c r="C114" s="16">
        <v>0</v>
      </c>
      <c r="D114" t="s">
        <v>47</v>
      </c>
      <c r="E114" t="s">
        <v>70</v>
      </c>
      <c r="F114">
        <v>75</v>
      </c>
      <c r="G114" t="s">
        <v>47</v>
      </c>
      <c r="H114">
        <v>0.73</v>
      </c>
      <c r="I114">
        <v>0.22</v>
      </c>
      <c r="J114">
        <v>16</v>
      </c>
      <c r="K114" s="1">
        <v>43935</v>
      </c>
    </row>
    <row r="115" spans="1:11" x14ac:dyDescent="0.25">
      <c r="A115">
        <v>2978</v>
      </c>
      <c r="B115" t="s">
        <v>377</v>
      </c>
      <c r="C115" s="16">
        <v>0</v>
      </c>
      <c r="D115" t="s">
        <v>47</v>
      </c>
      <c r="E115" t="s">
        <v>70</v>
      </c>
      <c r="G115" t="s">
        <v>47</v>
      </c>
      <c r="H115">
        <v>0.92</v>
      </c>
      <c r="I115">
        <v>0.28000000000000003</v>
      </c>
      <c r="J115">
        <v>17</v>
      </c>
      <c r="K115" s="1">
        <v>43935</v>
      </c>
    </row>
    <row r="116" spans="1:11" x14ac:dyDescent="0.25">
      <c r="A116">
        <v>2980</v>
      </c>
      <c r="B116" t="s">
        <v>415</v>
      </c>
      <c r="C116" s="16">
        <v>0</v>
      </c>
      <c r="D116" t="s">
        <v>47</v>
      </c>
      <c r="E116" t="s">
        <v>70</v>
      </c>
      <c r="F116">
        <v>5</v>
      </c>
      <c r="G116" t="s">
        <v>47</v>
      </c>
      <c r="H116">
        <v>1.4</v>
      </c>
      <c r="I116">
        <v>0.43</v>
      </c>
      <c r="J116">
        <v>18</v>
      </c>
      <c r="K116" s="1">
        <v>43935</v>
      </c>
    </row>
    <row r="117" spans="1:11" x14ac:dyDescent="0.25">
      <c r="A117">
        <v>2977</v>
      </c>
      <c r="B117" t="s">
        <v>389</v>
      </c>
      <c r="C117" s="16">
        <v>0</v>
      </c>
      <c r="D117" t="s">
        <v>47</v>
      </c>
      <c r="E117" t="s">
        <v>70</v>
      </c>
      <c r="F117">
        <v>7</v>
      </c>
      <c r="G117" t="s">
        <v>47</v>
      </c>
      <c r="H117">
        <v>0.94</v>
      </c>
      <c r="I117">
        <v>0.28000000000000003</v>
      </c>
      <c r="J117">
        <v>19</v>
      </c>
      <c r="K117" s="1">
        <v>43935</v>
      </c>
    </row>
    <row r="118" spans="1:11" x14ac:dyDescent="0.25">
      <c r="A118">
        <v>2380</v>
      </c>
      <c r="B118" t="s">
        <v>390</v>
      </c>
      <c r="C118" s="16">
        <v>0</v>
      </c>
      <c r="D118" t="s">
        <v>47</v>
      </c>
      <c r="E118" t="s">
        <v>70</v>
      </c>
      <c r="F118">
        <v>70</v>
      </c>
      <c r="G118" t="s">
        <v>47</v>
      </c>
      <c r="H118">
        <v>1.2</v>
      </c>
      <c r="I118">
        <v>0.35</v>
      </c>
      <c r="J118">
        <v>20</v>
      </c>
      <c r="K118" s="1">
        <v>43935</v>
      </c>
    </row>
    <row r="119" spans="1:11" x14ac:dyDescent="0.25">
      <c r="A119">
        <v>2979</v>
      </c>
      <c r="B119" t="s">
        <v>392</v>
      </c>
      <c r="C119" s="16">
        <v>0</v>
      </c>
      <c r="D119" t="s">
        <v>47</v>
      </c>
      <c r="E119" t="s">
        <v>70</v>
      </c>
      <c r="F119">
        <v>100</v>
      </c>
      <c r="G119" t="s">
        <v>47</v>
      </c>
      <c r="H119">
        <v>0.81</v>
      </c>
      <c r="I119">
        <v>0.24</v>
      </c>
      <c r="J119">
        <v>21</v>
      </c>
      <c r="K119" s="1">
        <v>43935</v>
      </c>
    </row>
    <row r="120" spans="1:11" x14ac:dyDescent="0.25">
      <c r="A120">
        <v>2964</v>
      </c>
      <c r="B120" t="s">
        <v>373</v>
      </c>
      <c r="C120" s="16">
        <v>0</v>
      </c>
      <c r="D120" t="s">
        <v>47</v>
      </c>
      <c r="E120" t="s">
        <v>70</v>
      </c>
      <c r="F120">
        <v>5</v>
      </c>
      <c r="G120" t="s">
        <v>47</v>
      </c>
      <c r="H120">
        <v>3.7</v>
      </c>
      <c r="I120">
        <v>1.1000000000000001</v>
      </c>
      <c r="J120">
        <v>22</v>
      </c>
      <c r="K120" s="1">
        <v>43935</v>
      </c>
    </row>
    <row r="121" spans="1:11" x14ac:dyDescent="0.25">
      <c r="A121">
        <v>2983</v>
      </c>
      <c r="B121" t="s">
        <v>401</v>
      </c>
      <c r="C121" s="16">
        <v>0</v>
      </c>
      <c r="D121" t="s">
        <v>47</v>
      </c>
      <c r="E121" t="s">
        <v>70</v>
      </c>
      <c r="F121">
        <v>5</v>
      </c>
      <c r="G121" t="s">
        <v>47</v>
      </c>
      <c r="H121">
        <v>2.1</v>
      </c>
      <c r="I121">
        <v>0.63</v>
      </c>
      <c r="J121">
        <v>23</v>
      </c>
      <c r="K121" s="1">
        <v>43935</v>
      </c>
    </row>
    <row r="122" spans="1:11" x14ac:dyDescent="0.25">
      <c r="A122">
        <v>2412</v>
      </c>
      <c r="B122" t="s">
        <v>380</v>
      </c>
      <c r="C122" s="16">
        <v>0</v>
      </c>
      <c r="D122" t="s">
        <v>47</v>
      </c>
      <c r="E122" t="s">
        <v>70</v>
      </c>
      <c r="G122" t="s">
        <v>47</v>
      </c>
      <c r="H122">
        <v>1.3</v>
      </c>
      <c r="I122">
        <v>0.4</v>
      </c>
      <c r="J122">
        <v>24</v>
      </c>
      <c r="K122" s="1">
        <v>43935</v>
      </c>
    </row>
    <row r="123" spans="1:11" x14ac:dyDescent="0.25">
      <c r="A123">
        <v>2416</v>
      </c>
      <c r="B123" t="s">
        <v>379</v>
      </c>
      <c r="C123" s="16">
        <v>0</v>
      </c>
      <c r="D123" t="s">
        <v>47</v>
      </c>
      <c r="E123" t="s">
        <v>70</v>
      </c>
      <c r="G123" t="s">
        <v>47</v>
      </c>
      <c r="H123">
        <v>2.9</v>
      </c>
      <c r="I123">
        <v>0.87</v>
      </c>
      <c r="J123">
        <v>25</v>
      </c>
      <c r="K123" s="1">
        <v>43935</v>
      </c>
    </row>
    <row r="124" spans="1:11" x14ac:dyDescent="0.25">
      <c r="A124">
        <v>2410</v>
      </c>
      <c r="B124" t="s">
        <v>416</v>
      </c>
      <c r="C124" s="16">
        <v>0</v>
      </c>
      <c r="D124" t="s">
        <v>47</v>
      </c>
      <c r="E124" t="s">
        <v>70</v>
      </c>
      <c r="G124" t="s">
        <v>47</v>
      </c>
      <c r="H124">
        <v>1.2</v>
      </c>
      <c r="I124">
        <v>0.35</v>
      </c>
      <c r="J124">
        <v>26</v>
      </c>
      <c r="K124" s="1">
        <v>43935</v>
      </c>
    </row>
    <row r="125" spans="1:11" x14ac:dyDescent="0.25">
      <c r="A125">
        <v>2413</v>
      </c>
      <c r="B125" t="s">
        <v>381</v>
      </c>
      <c r="C125" s="16">
        <v>0</v>
      </c>
      <c r="D125" t="s">
        <v>47</v>
      </c>
      <c r="E125" t="s">
        <v>70</v>
      </c>
      <c r="G125" t="s">
        <v>47</v>
      </c>
      <c r="H125">
        <v>1.7</v>
      </c>
      <c r="I125">
        <v>0.51</v>
      </c>
      <c r="J125">
        <v>27</v>
      </c>
      <c r="K125" s="1">
        <v>43935</v>
      </c>
    </row>
    <row r="126" spans="1:11" x14ac:dyDescent="0.25">
      <c r="A126">
        <v>2992</v>
      </c>
      <c r="B126" t="s">
        <v>402</v>
      </c>
      <c r="C126" s="16">
        <v>0</v>
      </c>
      <c r="D126" t="s">
        <v>47</v>
      </c>
      <c r="E126" t="s">
        <v>70</v>
      </c>
      <c r="F126">
        <v>700</v>
      </c>
      <c r="G126" t="s">
        <v>47</v>
      </c>
      <c r="H126">
        <v>0.9</v>
      </c>
      <c r="I126">
        <v>0.27</v>
      </c>
      <c r="J126">
        <v>28</v>
      </c>
      <c r="K126" s="1">
        <v>43935</v>
      </c>
    </row>
    <row r="127" spans="1:11" x14ac:dyDescent="0.25">
      <c r="A127">
        <v>2989</v>
      </c>
      <c r="B127" t="s">
        <v>370</v>
      </c>
      <c r="C127" s="16">
        <v>0</v>
      </c>
      <c r="D127" t="s">
        <v>47</v>
      </c>
      <c r="E127" t="s">
        <v>70</v>
      </c>
      <c r="F127">
        <v>100</v>
      </c>
      <c r="G127" t="s">
        <v>47</v>
      </c>
      <c r="H127">
        <v>0.95</v>
      </c>
      <c r="I127">
        <v>0.28000000000000003</v>
      </c>
      <c r="J127">
        <v>29</v>
      </c>
      <c r="K127" s="1">
        <v>43935</v>
      </c>
    </row>
    <row r="128" spans="1:11" x14ac:dyDescent="0.25">
      <c r="A128">
        <v>2996</v>
      </c>
      <c r="B128" t="s">
        <v>366</v>
      </c>
      <c r="C128" s="16">
        <v>0</v>
      </c>
      <c r="D128" t="s">
        <v>47</v>
      </c>
      <c r="E128" t="s">
        <v>70</v>
      </c>
      <c r="F128">
        <v>100</v>
      </c>
      <c r="G128" t="s">
        <v>47</v>
      </c>
      <c r="H128">
        <v>1</v>
      </c>
      <c r="I128">
        <v>0.31</v>
      </c>
      <c r="J128">
        <v>30</v>
      </c>
      <c r="K128" s="1">
        <v>43935</v>
      </c>
    </row>
    <row r="129" spans="1:11" x14ac:dyDescent="0.25">
      <c r="A129">
        <v>2986</v>
      </c>
      <c r="B129" t="s">
        <v>368</v>
      </c>
      <c r="C129" s="16">
        <v>0</v>
      </c>
      <c r="D129" t="s">
        <v>47</v>
      </c>
      <c r="E129" t="s">
        <v>70</v>
      </c>
      <c r="G129" t="s">
        <v>47</v>
      </c>
      <c r="H129">
        <v>1.3</v>
      </c>
      <c r="I129">
        <v>0.38</v>
      </c>
      <c r="J129">
        <v>31</v>
      </c>
      <c r="K129" s="1">
        <v>43935</v>
      </c>
    </row>
    <row r="130" spans="1:11" x14ac:dyDescent="0.25">
      <c r="A130">
        <v>2988</v>
      </c>
      <c r="B130" t="s">
        <v>410</v>
      </c>
      <c r="C130" s="16">
        <v>0</v>
      </c>
      <c r="D130" t="s">
        <v>47</v>
      </c>
      <c r="E130" t="s">
        <v>70</v>
      </c>
      <c r="G130" t="s">
        <v>47</v>
      </c>
      <c r="H130">
        <v>2</v>
      </c>
      <c r="I130">
        <v>0.6</v>
      </c>
      <c r="J130">
        <v>32</v>
      </c>
      <c r="K130" s="1">
        <v>43935</v>
      </c>
    </row>
    <row r="131" spans="1:11" x14ac:dyDescent="0.25">
      <c r="A131">
        <v>2987</v>
      </c>
      <c r="B131" t="s">
        <v>394</v>
      </c>
      <c r="C131" s="16">
        <v>0</v>
      </c>
      <c r="D131" t="s">
        <v>47</v>
      </c>
      <c r="E131" t="s">
        <v>70</v>
      </c>
      <c r="F131">
        <v>5</v>
      </c>
      <c r="G131" t="s">
        <v>47</v>
      </c>
      <c r="H131">
        <v>0.9</v>
      </c>
      <c r="I131">
        <v>0.27</v>
      </c>
      <c r="J131">
        <v>33</v>
      </c>
      <c r="K131" s="1">
        <v>43935</v>
      </c>
    </row>
    <row r="132" spans="1:11" x14ac:dyDescent="0.25">
      <c r="A132">
        <v>2991</v>
      </c>
      <c r="B132" t="s">
        <v>397</v>
      </c>
      <c r="C132" s="16">
        <v>0</v>
      </c>
      <c r="D132" t="s">
        <v>47</v>
      </c>
      <c r="E132" t="s">
        <v>70</v>
      </c>
      <c r="F132">
        <v>1000</v>
      </c>
      <c r="G132" t="s">
        <v>47</v>
      </c>
      <c r="H132">
        <v>0.69</v>
      </c>
      <c r="I132">
        <v>0.21</v>
      </c>
      <c r="J132">
        <v>34</v>
      </c>
      <c r="K132" s="1">
        <v>43935</v>
      </c>
    </row>
    <row r="133" spans="1:11" x14ac:dyDescent="0.25">
      <c r="A133">
        <v>2378</v>
      </c>
      <c r="B133" t="s">
        <v>565</v>
      </c>
      <c r="C133" s="16">
        <v>0</v>
      </c>
      <c r="D133" t="s">
        <v>47</v>
      </c>
      <c r="E133" t="s">
        <v>70</v>
      </c>
      <c r="F133">
        <v>70</v>
      </c>
      <c r="G133" t="s">
        <v>47</v>
      </c>
      <c r="H133">
        <v>1.5</v>
      </c>
      <c r="I133">
        <v>0.44</v>
      </c>
      <c r="J133">
        <v>35</v>
      </c>
      <c r="K133" s="1">
        <v>43935</v>
      </c>
    </row>
    <row r="134" spans="1:11" x14ac:dyDescent="0.25">
      <c r="A134">
        <v>2981</v>
      </c>
      <c r="B134" t="s">
        <v>395</v>
      </c>
      <c r="C134" s="16">
        <v>0</v>
      </c>
      <c r="D134" t="s">
        <v>47</v>
      </c>
      <c r="E134" t="s">
        <v>70</v>
      </c>
      <c r="F134">
        <v>200</v>
      </c>
      <c r="G134" t="s">
        <v>47</v>
      </c>
      <c r="H134">
        <v>1.5</v>
      </c>
      <c r="I134">
        <v>0.44</v>
      </c>
      <c r="J134">
        <v>36</v>
      </c>
      <c r="K134" s="1">
        <v>43935</v>
      </c>
    </row>
    <row r="135" spans="1:11" x14ac:dyDescent="0.25">
      <c r="A135">
        <v>2985</v>
      </c>
      <c r="B135" t="s">
        <v>396</v>
      </c>
      <c r="C135" s="16">
        <v>0</v>
      </c>
      <c r="D135" t="s">
        <v>47</v>
      </c>
      <c r="E135" t="s">
        <v>70</v>
      </c>
      <c r="F135">
        <v>5</v>
      </c>
      <c r="G135" t="s">
        <v>47</v>
      </c>
      <c r="H135">
        <v>1.8</v>
      </c>
      <c r="I135">
        <v>0.53</v>
      </c>
      <c r="J135">
        <v>37</v>
      </c>
      <c r="K135" s="1">
        <v>43935</v>
      </c>
    </row>
    <row r="136" spans="1:11" x14ac:dyDescent="0.25">
      <c r="A136">
        <v>2984</v>
      </c>
      <c r="B136" t="s">
        <v>367</v>
      </c>
      <c r="C136" s="16">
        <v>0</v>
      </c>
      <c r="D136" t="s">
        <v>47</v>
      </c>
      <c r="E136" t="s">
        <v>70</v>
      </c>
      <c r="F136">
        <v>5</v>
      </c>
      <c r="G136" t="s">
        <v>47</v>
      </c>
      <c r="H136">
        <v>1.5</v>
      </c>
      <c r="I136">
        <v>0.46</v>
      </c>
      <c r="J136">
        <v>38</v>
      </c>
      <c r="K136" s="1">
        <v>43935</v>
      </c>
    </row>
    <row r="137" spans="1:11" x14ac:dyDescent="0.25">
      <c r="A137">
        <v>2414</v>
      </c>
      <c r="B137" t="s">
        <v>378</v>
      </c>
      <c r="C137" s="16">
        <v>0</v>
      </c>
      <c r="D137" t="s">
        <v>47</v>
      </c>
      <c r="E137" t="s">
        <v>70</v>
      </c>
      <c r="G137" t="s">
        <v>47</v>
      </c>
      <c r="H137">
        <v>3</v>
      </c>
      <c r="I137">
        <v>0.91</v>
      </c>
      <c r="J137">
        <v>39</v>
      </c>
      <c r="K137" s="1">
        <v>43935</v>
      </c>
    </row>
    <row r="138" spans="1:11" x14ac:dyDescent="0.25">
      <c r="A138">
        <v>2976</v>
      </c>
      <c r="B138" t="s">
        <v>398</v>
      </c>
      <c r="C138" s="16">
        <v>0</v>
      </c>
      <c r="D138" t="s">
        <v>47</v>
      </c>
      <c r="E138" t="s">
        <v>70</v>
      </c>
      <c r="F138">
        <v>0.2</v>
      </c>
      <c r="G138" t="s">
        <v>47</v>
      </c>
      <c r="H138">
        <v>0.62</v>
      </c>
      <c r="I138">
        <v>0.19</v>
      </c>
      <c r="J138">
        <v>40</v>
      </c>
      <c r="K138" s="1">
        <v>43935</v>
      </c>
    </row>
    <row r="139" spans="1:11" x14ac:dyDescent="0.25">
      <c r="A139">
        <v>2955</v>
      </c>
      <c r="B139" t="s">
        <v>399</v>
      </c>
      <c r="C139" s="16">
        <v>0</v>
      </c>
      <c r="D139" t="s">
        <v>47</v>
      </c>
      <c r="E139" t="s">
        <v>70</v>
      </c>
      <c r="F139">
        <v>10000</v>
      </c>
      <c r="G139" t="s">
        <v>47</v>
      </c>
      <c r="H139">
        <v>2.9</v>
      </c>
      <c r="I139">
        <v>0.88</v>
      </c>
      <c r="J139">
        <v>41</v>
      </c>
      <c r="K139" s="1">
        <v>43935</v>
      </c>
    </row>
  </sheetData>
  <sortState ref="A4:K38">
    <sortCondition ref="A4:A38"/>
    <sortCondition ref="E4:E3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7"/>
  <sheetViews>
    <sheetView workbookViewId="0">
      <selection activeCell="N89" sqref="N89"/>
    </sheetView>
  </sheetViews>
  <sheetFormatPr defaultRowHeight="15" x14ac:dyDescent="0.25"/>
  <cols>
    <col min="1" max="1" width="13.5703125" customWidth="1"/>
    <col min="2" max="2" width="26.28515625" bestFit="1" customWidth="1"/>
    <col min="5" max="5" width="11" customWidth="1"/>
    <col min="7" max="7" width="11.85546875" customWidth="1"/>
    <col min="8" max="8" width="21.5703125" customWidth="1"/>
    <col min="9" max="9" width="19" customWidth="1"/>
    <col min="10" max="10" width="14.85546875" customWidth="1"/>
    <col min="11" max="12" width="11" customWidth="1"/>
  </cols>
  <sheetData>
    <row r="1" spans="1:16" x14ac:dyDescent="0.25">
      <c r="A1" t="s">
        <v>19</v>
      </c>
      <c r="B1" t="s">
        <v>6</v>
      </c>
      <c r="C1" t="s">
        <v>20</v>
      </c>
      <c r="D1" t="s">
        <v>21</v>
      </c>
      <c r="E1" t="s">
        <v>22</v>
      </c>
      <c r="F1" t="s">
        <v>25</v>
      </c>
      <c r="G1" t="s">
        <v>26</v>
      </c>
      <c r="H1" t="s">
        <v>768</v>
      </c>
      <c r="I1" t="s">
        <v>23</v>
      </c>
      <c r="J1" t="s">
        <v>769</v>
      </c>
      <c r="K1" t="s">
        <v>778</v>
      </c>
      <c r="L1" t="s">
        <v>779</v>
      </c>
    </row>
    <row r="2" spans="1:16" x14ac:dyDescent="0.25">
      <c r="A2">
        <v>2943</v>
      </c>
      <c r="B2" t="s">
        <v>83</v>
      </c>
      <c r="C2">
        <v>5.0999999999999996</v>
      </c>
      <c r="D2" t="s">
        <v>47</v>
      </c>
      <c r="F2">
        <v>80</v>
      </c>
      <c r="G2" t="s">
        <v>47</v>
      </c>
      <c r="H2">
        <v>0.81</v>
      </c>
      <c r="I2">
        <v>0.23</v>
      </c>
      <c r="J2">
        <v>1</v>
      </c>
      <c r="K2" s="1">
        <v>43529</v>
      </c>
      <c r="L2" t="s">
        <v>773</v>
      </c>
    </row>
    <row r="3" spans="1:16" x14ac:dyDescent="0.25">
      <c r="A3">
        <v>2942</v>
      </c>
      <c r="B3" t="s">
        <v>77</v>
      </c>
      <c r="C3">
        <v>0.25</v>
      </c>
      <c r="D3" t="s">
        <v>47</v>
      </c>
      <c r="E3" t="s">
        <v>55</v>
      </c>
      <c r="F3">
        <v>80</v>
      </c>
      <c r="G3" t="s">
        <v>47</v>
      </c>
      <c r="H3">
        <v>0.74</v>
      </c>
      <c r="I3">
        <v>0.21</v>
      </c>
      <c r="J3">
        <v>2</v>
      </c>
      <c r="K3" s="1">
        <v>43529</v>
      </c>
      <c r="L3" t="s">
        <v>773</v>
      </c>
    </row>
    <row r="4" spans="1:16" x14ac:dyDescent="0.25">
      <c r="A4">
        <v>2941</v>
      </c>
      <c r="B4" t="s">
        <v>84</v>
      </c>
      <c r="C4">
        <v>5.2</v>
      </c>
      <c r="D4" t="s">
        <v>47</v>
      </c>
      <c r="F4">
        <v>80</v>
      </c>
      <c r="G4" t="s">
        <v>47</v>
      </c>
      <c r="H4">
        <v>0.9</v>
      </c>
      <c r="I4">
        <v>0.25</v>
      </c>
      <c r="J4">
        <v>3</v>
      </c>
      <c r="K4" s="1">
        <v>43529</v>
      </c>
      <c r="L4" t="s">
        <v>773</v>
      </c>
    </row>
    <row r="5" spans="1:16" x14ac:dyDescent="0.25">
      <c r="A5">
        <v>2454</v>
      </c>
      <c r="B5" t="s">
        <v>89</v>
      </c>
      <c r="C5">
        <v>0.56999999999999995</v>
      </c>
      <c r="D5" t="s">
        <v>47</v>
      </c>
      <c r="E5" t="s">
        <v>55</v>
      </c>
      <c r="G5" t="s">
        <v>47</v>
      </c>
      <c r="H5">
        <v>0.71</v>
      </c>
      <c r="I5">
        <v>0.21</v>
      </c>
      <c r="J5">
        <v>4</v>
      </c>
      <c r="K5" s="1">
        <v>43529</v>
      </c>
      <c r="L5" t="s">
        <v>773</v>
      </c>
    </row>
    <row r="6" spans="1:16" x14ac:dyDescent="0.25">
      <c r="A6">
        <v>2944</v>
      </c>
      <c r="B6" t="s">
        <v>85</v>
      </c>
      <c r="C6">
        <v>2.9</v>
      </c>
      <c r="D6" t="s">
        <v>47</v>
      </c>
      <c r="F6">
        <v>80</v>
      </c>
      <c r="G6" t="s">
        <v>47</v>
      </c>
      <c r="H6">
        <v>0.61</v>
      </c>
      <c r="I6">
        <v>0.17</v>
      </c>
      <c r="J6">
        <v>5</v>
      </c>
      <c r="K6" s="1">
        <v>43529</v>
      </c>
      <c r="L6" t="s">
        <v>773</v>
      </c>
    </row>
    <row r="7" spans="1:16" x14ac:dyDescent="0.25">
      <c r="A7">
        <v>2451</v>
      </c>
      <c r="B7" t="s">
        <v>88</v>
      </c>
      <c r="C7">
        <v>4</v>
      </c>
      <c r="D7" t="s">
        <v>47</v>
      </c>
      <c r="G7" t="s">
        <v>47</v>
      </c>
      <c r="H7">
        <v>0.49</v>
      </c>
      <c r="I7">
        <v>0.15</v>
      </c>
      <c r="J7">
        <v>6</v>
      </c>
      <c r="K7" s="1">
        <v>43529</v>
      </c>
      <c r="L7" t="s">
        <v>773</v>
      </c>
    </row>
    <row r="8" spans="1:16" s="18" customFormat="1" x14ac:dyDescent="0.25">
      <c r="A8" s="18">
        <v>2456</v>
      </c>
      <c r="B8" s="18" t="s">
        <v>86</v>
      </c>
      <c r="C8" s="18">
        <v>7.19</v>
      </c>
      <c r="D8" s="18" t="s">
        <v>47</v>
      </c>
      <c r="F8" s="18">
        <v>60</v>
      </c>
      <c r="G8" s="18" t="s">
        <v>47</v>
      </c>
      <c r="J8" s="18">
        <v>7</v>
      </c>
      <c r="K8" s="19">
        <v>43529</v>
      </c>
      <c r="L8" s="18" t="s">
        <v>773</v>
      </c>
      <c r="P8" s="18">
        <f>Table6[[#This Row],[Result]]</f>
        <v>7.19</v>
      </c>
    </row>
    <row r="9" spans="1:16" x14ac:dyDescent="0.25">
      <c r="A9">
        <v>2453</v>
      </c>
      <c r="B9" t="s">
        <v>82</v>
      </c>
      <c r="C9">
        <v>0.42</v>
      </c>
      <c r="D9" t="s">
        <v>47</v>
      </c>
      <c r="E9" t="s">
        <v>55</v>
      </c>
      <c r="G9" t="s">
        <v>47</v>
      </c>
      <c r="H9">
        <v>0.43</v>
      </c>
      <c r="I9">
        <v>0.13</v>
      </c>
      <c r="J9">
        <v>8</v>
      </c>
      <c r="K9" s="1">
        <v>43529</v>
      </c>
      <c r="L9" t="s">
        <v>773</v>
      </c>
    </row>
    <row r="10" spans="1:16" x14ac:dyDescent="0.25">
      <c r="A10">
        <v>2450</v>
      </c>
      <c r="B10" t="s">
        <v>80</v>
      </c>
      <c r="C10">
        <v>0</v>
      </c>
      <c r="D10" t="s">
        <v>47</v>
      </c>
      <c r="E10" t="s">
        <v>70</v>
      </c>
      <c r="G10" t="s">
        <v>47</v>
      </c>
      <c r="H10">
        <v>3.1</v>
      </c>
      <c r="I10">
        <v>0.93</v>
      </c>
      <c r="J10">
        <v>9</v>
      </c>
      <c r="K10" s="1">
        <v>43529</v>
      </c>
      <c r="L10" t="s">
        <v>773</v>
      </c>
    </row>
    <row r="11" spans="1:16" x14ac:dyDescent="0.25">
      <c r="A11">
        <v>2452</v>
      </c>
      <c r="B11" t="s">
        <v>81</v>
      </c>
      <c r="C11">
        <v>2.2000000000000002</v>
      </c>
      <c r="D11" t="s">
        <v>47</v>
      </c>
      <c r="G11" t="s">
        <v>47</v>
      </c>
      <c r="H11">
        <v>0.72</v>
      </c>
      <c r="I11">
        <v>0.22</v>
      </c>
      <c r="J11">
        <v>10</v>
      </c>
      <c r="K11" s="1">
        <v>43529</v>
      </c>
      <c r="L11" t="s">
        <v>773</v>
      </c>
    </row>
    <row r="12" spans="1:16" s="18" customFormat="1" x14ac:dyDescent="0.25">
      <c r="A12" s="18">
        <v>2950</v>
      </c>
      <c r="B12" s="18" t="s">
        <v>78</v>
      </c>
      <c r="C12" s="18">
        <v>13.45</v>
      </c>
      <c r="D12" s="18" t="s">
        <v>47</v>
      </c>
      <c r="F12" s="18">
        <v>80</v>
      </c>
      <c r="G12" s="18" t="s">
        <v>47</v>
      </c>
      <c r="J12" s="18">
        <v>11</v>
      </c>
      <c r="K12" s="19">
        <v>43529</v>
      </c>
      <c r="L12" s="18" t="s">
        <v>773</v>
      </c>
      <c r="N12" s="18">
        <f>Table6[[#This Row],[Result]]</f>
        <v>13.45</v>
      </c>
    </row>
    <row r="13" spans="1:16" x14ac:dyDescent="0.25">
      <c r="A13">
        <v>2943</v>
      </c>
      <c r="B13" t="s">
        <v>83</v>
      </c>
      <c r="C13">
        <v>5.7</v>
      </c>
      <c r="D13" t="s">
        <v>47</v>
      </c>
      <c r="F13">
        <v>80</v>
      </c>
      <c r="G13" t="s">
        <v>47</v>
      </c>
      <c r="H13">
        <v>0.81</v>
      </c>
      <c r="I13">
        <v>0.23</v>
      </c>
      <c r="J13">
        <v>1</v>
      </c>
      <c r="K13" s="1">
        <v>43620</v>
      </c>
      <c r="L13" t="s">
        <v>773</v>
      </c>
    </row>
    <row r="14" spans="1:16" x14ac:dyDescent="0.25">
      <c r="A14">
        <v>2942</v>
      </c>
      <c r="B14" t="s">
        <v>77</v>
      </c>
      <c r="C14">
        <v>0</v>
      </c>
      <c r="D14" t="s">
        <v>47</v>
      </c>
      <c r="E14" t="s">
        <v>70</v>
      </c>
      <c r="F14">
        <v>80</v>
      </c>
      <c r="G14" t="s">
        <v>47</v>
      </c>
      <c r="H14">
        <v>0.74</v>
      </c>
      <c r="I14">
        <v>0.21</v>
      </c>
      <c r="J14">
        <v>2</v>
      </c>
      <c r="K14" s="1">
        <v>43620</v>
      </c>
      <c r="L14" t="s">
        <v>773</v>
      </c>
    </row>
    <row r="15" spans="1:16" x14ac:dyDescent="0.25">
      <c r="A15">
        <v>2941</v>
      </c>
      <c r="B15" t="s">
        <v>84</v>
      </c>
      <c r="C15">
        <v>8.9</v>
      </c>
      <c r="D15" t="s">
        <v>47</v>
      </c>
      <c r="F15">
        <v>80</v>
      </c>
      <c r="G15" t="s">
        <v>47</v>
      </c>
      <c r="H15">
        <v>0.9</v>
      </c>
      <c r="I15">
        <v>0.25</v>
      </c>
      <c r="J15">
        <v>3</v>
      </c>
      <c r="K15" s="1">
        <v>43620</v>
      </c>
      <c r="L15" t="s">
        <v>773</v>
      </c>
    </row>
    <row r="16" spans="1:16" x14ac:dyDescent="0.25">
      <c r="A16">
        <v>2454</v>
      </c>
      <c r="B16" t="s">
        <v>89</v>
      </c>
      <c r="C16">
        <v>0.56000000000000005</v>
      </c>
      <c r="D16" t="s">
        <v>47</v>
      </c>
      <c r="E16" t="s">
        <v>55</v>
      </c>
      <c r="G16" t="s">
        <v>47</v>
      </c>
      <c r="H16">
        <v>0.71</v>
      </c>
      <c r="I16">
        <v>0.21</v>
      </c>
      <c r="J16">
        <v>4</v>
      </c>
      <c r="K16" s="1">
        <v>43620</v>
      </c>
      <c r="L16" t="s">
        <v>773</v>
      </c>
    </row>
    <row r="17" spans="1:16" x14ac:dyDescent="0.25">
      <c r="A17">
        <v>2944</v>
      </c>
      <c r="B17" t="s">
        <v>85</v>
      </c>
      <c r="C17">
        <v>2.4</v>
      </c>
      <c r="D17" t="s">
        <v>47</v>
      </c>
      <c r="F17">
        <v>80</v>
      </c>
      <c r="G17" t="s">
        <v>47</v>
      </c>
      <c r="H17">
        <v>0.61</v>
      </c>
      <c r="I17">
        <v>0.17</v>
      </c>
      <c r="J17">
        <v>5</v>
      </c>
      <c r="K17" s="1">
        <v>43620</v>
      </c>
      <c r="L17" t="s">
        <v>773</v>
      </c>
    </row>
    <row r="18" spans="1:16" x14ac:dyDescent="0.25">
      <c r="A18">
        <v>2451</v>
      </c>
      <c r="B18" t="s">
        <v>88</v>
      </c>
      <c r="C18">
        <v>6</v>
      </c>
      <c r="D18" t="s">
        <v>47</v>
      </c>
      <c r="G18" t="s">
        <v>47</v>
      </c>
      <c r="H18">
        <v>0.49</v>
      </c>
      <c r="I18">
        <v>0.15</v>
      </c>
      <c r="J18">
        <v>6</v>
      </c>
      <c r="K18" s="1">
        <v>43620</v>
      </c>
      <c r="L18" t="s">
        <v>773</v>
      </c>
    </row>
    <row r="19" spans="1:16" s="18" customFormat="1" x14ac:dyDescent="0.25">
      <c r="A19" s="18">
        <v>2456</v>
      </c>
      <c r="B19" s="18" t="s">
        <v>86</v>
      </c>
      <c r="C19" s="18">
        <v>10.41</v>
      </c>
      <c r="D19" s="18" t="s">
        <v>47</v>
      </c>
      <c r="F19" s="18">
        <v>60</v>
      </c>
      <c r="G19" s="18" t="s">
        <v>47</v>
      </c>
      <c r="J19" s="18">
        <v>7</v>
      </c>
      <c r="K19" s="19">
        <v>43620</v>
      </c>
      <c r="L19" s="18" t="s">
        <v>773</v>
      </c>
      <c r="P19" s="18">
        <f>Table6[[#This Row],[Result]]</f>
        <v>10.41</v>
      </c>
    </row>
    <row r="20" spans="1:16" x14ac:dyDescent="0.25">
      <c r="A20">
        <v>2453</v>
      </c>
      <c r="B20" t="s">
        <v>82</v>
      </c>
      <c r="C20">
        <v>0.15</v>
      </c>
      <c r="D20" t="s">
        <v>47</v>
      </c>
      <c r="E20" t="s">
        <v>55</v>
      </c>
      <c r="G20" t="s">
        <v>47</v>
      </c>
      <c r="H20">
        <v>0.43</v>
      </c>
      <c r="I20">
        <v>0.13</v>
      </c>
      <c r="J20">
        <v>8</v>
      </c>
      <c r="K20" s="1">
        <v>43620</v>
      </c>
      <c r="L20" t="s">
        <v>773</v>
      </c>
    </row>
    <row r="21" spans="1:16" x14ac:dyDescent="0.25">
      <c r="A21">
        <v>2450</v>
      </c>
      <c r="B21" t="s">
        <v>80</v>
      </c>
      <c r="C21">
        <v>0</v>
      </c>
      <c r="D21" t="s">
        <v>47</v>
      </c>
      <c r="E21" t="s">
        <v>70</v>
      </c>
      <c r="G21" t="s">
        <v>47</v>
      </c>
      <c r="H21">
        <v>3.1</v>
      </c>
      <c r="I21">
        <v>0.93</v>
      </c>
      <c r="J21">
        <v>9</v>
      </c>
      <c r="K21" s="1">
        <v>43620</v>
      </c>
      <c r="L21" t="s">
        <v>773</v>
      </c>
    </row>
    <row r="22" spans="1:16" x14ac:dyDescent="0.25">
      <c r="A22">
        <v>2452</v>
      </c>
      <c r="B22" t="s">
        <v>81</v>
      </c>
      <c r="C22">
        <v>3.7</v>
      </c>
      <c r="D22" t="s">
        <v>47</v>
      </c>
      <c r="G22" t="s">
        <v>47</v>
      </c>
      <c r="H22">
        <v>0.72</v>
      </c>
      <c r="I22">
        <v>0.22</v>
      </c>
      <c r="J22">
        <v>10</v>
      </c>
      <c r="K22" s="1">
        <v>43620</v>
      </c>
      <c r="L22" t="s">
        <v>773</v>
      </c>
    </row>
    <row r="23" spans="1:16" s="18" customFormat="1" x14ac:dyDescent="0.25">
      <c r="A23" s="18">
        <v>2950</v>
      </c>
      <c r="B23" s="18" t="s">
        <v>78</v>
      </c>
      <c r="C23" s="18">
        <v>17</v>
      </c>
      <c r="D23" s="18" t="s">
        <v>47</v>
      </c>
      <c r="F23" s="18">
        <v>80</v>
      </c>
      <c r="G23" s="18" t="s">
        <v>47</v>
      </c>
      <c r="J23" s="18">
        <v>11</v>
      </c>
      <c r="K23" s="19">
        <v>43620</v>
      </c>
      <c r="L23" s="18" t="s">
        <v>773</v>
      </c>
      <c r="N23" s="18">
        <f>Table6[[#This Row],[Result]]</f>
        <v>17</v>
      </c>
    </row>
    <row r="24" spans="1:16" x14ac:dyDescent="0.25">
      <c r="A24">
        <v>2943</v>
      </c>
      <c r="B24" t="s">
        <v>83</v>
      </c>
      <c r="C24">
        <v>5.7</v>
      </c>
      <c r="D24" t="s">
        <v>47</v>
      </c>
      <c r="F24">
        <v>80</v>
      </c>
      <c r="G24" t="s">
        <v>47</v>
      </c>
      <c r="H24">
        <v>0.65</v>
      </c>
      <c r="I24">
        <v>0.18</v>
      </c>
      <c r="J24">
        <v>1</v>
      </c>
      <c r="K24" s="1">
        <v>43712</v>
      </c>
      <c r="L24" t="s">
        <v>773</v>
      </c>
    </row>
    <row r="25" spans="1:16" x14ac:dyDescent="0.25">
      <c r="A25">
        <v>2942</v>
      </c>
      <c r="B25" t="s">
        <v>77</v>
      </c>
      <c r="C25">
        <v>0.25</v>
      </c>
      <c r="D25" t="s">
        <v>47</v>
      </c>
      <c r="E25" t="s">
        <v>55</v>
      </c>
      <c r="F25">
        <v>80</v>
      </c>
      <c r="G25" t="s">
        <v>47</v>
      </c>
      <c r="H25">
        <v>0.47</v>
      </c>
      <c r="I25">
        <v>0.13</v>
      </c>
      <c r="J25">
        <v>2</v>
      </c>
      <c r="K25" s="1">
        <v>43712</v>
      </c>
      <c r="L25" t="s">
        <v>773</v>
      </c>
    </row>
    <row r="26" spans="1:16" x14ac:dyDescent="0.25">
      <c r="A26">
        <v>2941</v>
      </c>
      <c r="B26" t="s">
        <v>84</v>
      </c>
      <c r="C26">
        <v>7.5</v>
      </c>
      <c r="D26" t="s">
        <v>47</v>
      </c>
      <c r="F26">
        <v>80</v>
      </c>
      <c r="G26" t="s">
        <v>47</v>
      </c>
      <c r="H26">
        <v>0.67</v>
      </c>
      <c r="I26">
        <v>0.19</v>
      </c>
      <c r="J26">
        <v>3</v>
      </c>
      <c r="K26" s="1">
        <v>43712</v>
      </c>
      <c r="L26" t="s">
        <v>773</v>
      </c>
    </row>
    <row r="27" spans="1:16" x14ac:dyDescent="0.25">
      <c r="A27">
        <v>2454</v>
      </c>
      <c r="B27" t="s">
        <v>89</v>
      </c>
      <c r="C27">
        <v>0.78</v>
      </c>
      <c r="D27" t="s">
        <v>47</v>
      </c>
      <c r="G27" t="s">
        <v>47</v>
      </c>
      <c r="H27">
        <v>0.71</v>
      </c>
      <c r="I27">
        <v>0.21</v>
      </c>
      <c r="J27">
        <v>4</v>
      </c>
      <c r="K27" s="1">
        <v>43712</v>
      </c>
      <c r="L27" t="s">
        <v>773</v>
      </c>
    </row>
    <row r="28" spans="1:16" x14ac:dyDescent="0.25">
      <c r="A28">
        <v>2944</v>
      </c>
      <c r="B28" t="s">
        <v>85</v>
      </c>
      <c r="C28">
        <v>2.8</v>
      </c>
      <c r="D28" t="s">
        <v>47</v>
      </c>
      <c r="F28">
        <v>80</v>
      </c>
      <c r="G28" t="s">
        <v>47</v>
      </c>
      <c r="H28">
        <v>0.72</v>
      </c>
      <c r="I28">
        <v>0.2</v>
      </c>
      <c r="J28">
        <v>5</v>
      </c>
      <c r="K28" s="1">
        <v>43712</v>
      </c>
      <c r="L28" t="s">
        <v>773</v>
      </c>
    </row>
    <row r="29" spans="1:16" x14ac:dyDescent="0.25">
      <c r="A29">
        <v>2451</v>
      </c>
      <c r="B29" t="s">
        <v>88</v>
      </c>
      <c r="C29">
        <v>5.4</v>
      </c>
      <c r="D29" t="s">
        <v>47</v>
      </c>
      <c r="G29" t="s">
        <v>47</v>
      </c>
      <c r="H29">
        <v>0.49</v>
      </c>
      <c r="I29">
        <v>0.15</v>
      </c>
      <c r="J29">
        <v>6</v>
      </c>
      <c r="K29" s="1">
        <v>43712</v>
      </c>
      <c r="L29" t="s">
        <v>773</v>
      </c>
    </row>
    <row r="30" spans="1:16" s="18" customFormat="1" x14ac:dyDescent="0.25">
      <c r="A30" s="18">
        <v>2456</v>
      </c>
      <c r="B30" s="18" t="s">
        <v>86</v>
      </c>
      <c r="C30" s="18">
        <v>9.4</v>
      </c>
      <c r="D30" s="18" t="s">
        <v>47</v>
      </c>
      <c r="F30" s="18">
        <v>60</v>
      </c>
      <c r="G30" s="18" t="s">
        <v>47</v>
      </c>
      <c r="J30" s="18">
        <v>7</v>
      </c>
      <c r="K30" s="19">
        <v>43712</v>
      </c>
      <c r="L30" s="18" t="s">
        <v>773</v>
      </c>
      <c r="P30" s="18">
        <f>Table6[[#This Row],[Result]]</f>
        <v>9.4</v>
      </c>
    </row>
    <row r="31" spans="1:16" x14ac:dyDescent="0.25">
      <c r="A31">
        <v>2453</v>
      </c>
      <c r="B31" t="s">
        <v>82</v>
      </c>
      <c r="C31">
        <v>0.42</v>
      </c>
      <c r="D31" t="s">
        <v>47</v>
      </c>
      <c r="E31" t="s">
        <v>55</v>
      </c>
      <c r="G31" t="s">
        <v>47</v>
      </c>
      <c r="H31">
        <v>0.43</v>
      </c>
      <c r="I31">
        <v>0.13</v>
      </c>
      <c r="J31">
        <v>8</v>
      </c>
      <c r="K31" s="1">
        <v>43712</v>
      </c>
      <c r="L31" t="s">
        <v>773</v>
      </c>
    </row>
    <row r="32" spans="1:16" x14ac:dyDescent="0.25">
      <c r="A32">
        <v>2450</v>
      </c>
      <c r="B32" t="s">
        <v>80</v>
      </c>
      <c r="C32">
        <v>0</v>
      </c>
      <c r="D32" t="s">
        <v>47</v>
      </c>
      <c r="E32" t="s">
        <v>70</v>
      </c>
      <c r="G32" t="s">
        <v>47</v>
      </c>
      <c r="H32">
        <v>3.1</v>
      </c>
      <c r="I32">
        <v>0.93</v>
      </c>
      <c r="J32">
        <v>9</v>
      </c>
      <c r="K32" s="1">
        <v>43712</v>
      </c>
      <c r="L32" t="s">
        <v>773</v>
      </c>
    </row>
    <row r="33" spans="1:16" x14ac:dyDescent="0.25">
      <c r="A33">
        <v>2452</v>
      </c>
      <c r="B33" t="s">
        <v>81</v>
      </c>
      <c r="C33">
        <v>2.8</v>
      </c>
      <c r="D33" t="s">
        <v>47</v>
      </c>
      <c r="G33" t="s">
        <v>47</v>
      </c>
      <c r="H33">
        <v>0.72</v>
      </c>
      <c r="I33">
        <v>0.22</v>
      </c>
      <c r="J33">
        <v>10</v>
      </c>
      <c r="K33" s="1">
        <v>43712</v>
      </c>
      <c r="L33" t="s">
        <v>773</v>
      </c>
    </row>
    <row r="34" spans="1:16" s="18" customFormat="1" x14ac:dyDescent="0.25">
      <c r="A34" s="18">
        <v>2950</v>
      </c>
      <c r="B34" s="18" t="s">
        <v>78</v>
      </c>
      <c r="C34" s="18">
        <v>16.25</v>
      </c>
      <c r="D34" s="18" t="s">
        <v>47</v>
      </c>
      <c r="F34" s="18">
        <v>80</v>
      </c>
      <c r="G34" s="18" t="s">
        <v>47</v>
      </c>
      <c r="J34" s="18">
        <v>11</v>
      </c>
      <c r="K34" s="19">
        <v>43712</v>
      </c>
      <c r="L34" s="18" t="s">
        <v>773</v>
      </c>
      <c r="N34" s="18">
        <f>Table6[[#This Row],[Result]]</f>
        <v>16.25</v>
      </c>
    </row>
    <row r="35" spans="1:16" x14ac:dyDescent="0.25">
      <c r="A35">
        <v>2943</v>
      </c>
      <c r="B35" t="s">
        <v>83</v>
      </c>
      <c r="C35">
        <v>5.9</v>
      </c>
      <c r="D35" t="s">
        <v>47</v>
      </c>
      <c r="F35">
        <v>80</v>
      </c>
      <c r="G35" t="s">
        <v>47</v>
      </c>
      <c r="H35">
        <v>0.81</v>
      </c>
      <c r="I35">
        <v>0.23</v>
      </c>
      <c r="J35">
        <v>1</v>
      </c>
      <c r="K35" s="1">
        <v>43802</v>
      </c>
      <c r="L35" t="s">
        <v>773</v>
      </c>
    </row>
    <row r="36" spans="1:16" x14ac:dyDescent="0.25">
      <c r="A36">
        <v>2942</v>
      </c>
      <c r="B36" t="s">
        <v>77</v>
      </c>
      <c r="C36">
        <v>0.21</v>
      </c>
      <c r="D36" t="s">
        <v>47</v>
      </c>
      <c r="E36" t="s">
        <v>55</v>
      </c>
      <c r="F36">
        <v>80</v>
      </c>
      <c r="G36" t="s">
        <v>47</v>
      </c>
      <c r="H36">
        <v>0.74</v>
      </c>
      <c r="I36">
        <v>0.21</v>
      </c>
      <c r="J36">
        <v>2</v>
      </c>
      <c r="K36" s="1">
        <v>43802</v>
      </c>
      <c r="L36" t="s">
        <v>773</v>
      </c>
    </row>
    <row r="37" spans="1:16" x14ac:dyDescent="0.25">
      <c r="A37">
        <v>2941</v>
      </c>
      <c r="B37" t="s">
        <v>84</v>
      </c>
      <c r="C37">
        <v>6.9</v>
      </c>
      <c r="D37" t="s">
        <v>47</v>
      </c>
      <c r="F37">
        <v>80</v>
      </c>
      <c r="G37" t="s">
        <v>47</v>
      </c>
      <c r="H37">
        <v>0.9</v>
      </c>
      <c r="I37">
        <v>0.25</v>
      </c>
      <c r="J37">
        <v>3</v>
      </c>
      <c r="K37" s="1">
        <v>43802</v>
      </c>
      <c r="L37" t="s">
        <v>773</v>
      </c>
    </row>
    <row r="38" spans="1:16" x14ac:dyDescent="0.25">
      <c r="A38">
        <v>2454</v>
      </c>
      <c r="B38" t="s">
        <v>89</v>
      </c>
      <c r="C38">
        <v>0.64</v>
      </c>
      <c r="D38" t="s">
        <v>47</v>
      </c>
      <c r="E38" t="s">
        <v>55</v>
      </c>
      <c r="G38" t="s">
        <v>47</v>
      </c>
      <c r="H38">
        <v>0.71</v>
      </c>
      <c r="I38">
        <v>0.21</v>
      </c>
      <c r="J38">
        <v>4</v>
      </c>
      <c r="K38" s="1">
        <v>43802</v>
      </c>
      <c r="L38" t="s">
        <v>773</v>
      </c>
    </row>
    <row r="39" spans="1:16" x14ac:dyDescent="0.25">
      <c r="A39">
        <v>2944</v>
      </c>
      <c r="B39" t="s">
        <v>85</v>
      </c>
      <c r="C39">
        <v>3.1</v>
      </c>
      <c r="D39" t="s">
        <v>47</v>
      </c>
      <c r="F39">
        <v>80</v>
      </c>
      <c r="G39" t="s">
        <v>47</v>
      </c>
      <c r="H39">
        <v>0.61</v>
      </c>
      <c r="I39">
        <v>0.17</v>
      </c>
      <c r="J39">
        <v>5</v>
      </c>
      <c r="K39" s="1">
        <v>43802</v>
      </c>
      <c r="L39" t="s">
        <v>773</v>
      </c>
    </row>
    <row r="40" spans="1:16" x14ac:dyDescent="0.25">
      <c r="A40">
        <v>2451</v>
      </c>
      <c r="B40" t="s">
        <v>88</v>
      </c>
      <c r="C40">
        <v>5.5</v>
      </c>
      <c r="D40" t="s">
        <v>47</v>
      </c>
      <c r="G40" t="s">
        <v>47</v>
      </c>
      <c r="H40">
        <v>0.49</v>
      </c>
      <c r="I40">
        <v>0.15</v>
      </c>
      <c r="J40">
        <v>6</v>
      </c>
      <c r="K40" s="1">
        <v>43802</v>
      </c>
      <c r="L40" t="s">
        <v>773</v>
      </c>
    </row>
    <row r="41" spans="1:16" s="18" customFormat="1" x14ac:dyDescent="0.25">
      <c r="A41" s="18">
        <v>2456</v>
      </c>
      <c r="B41" s="18" t="s">
        <v>86</v>
      </c>
      <c r="C41" s="18">
        <v>9.3800000000000008</v>
      </c>
      <c r="D41" s="18" t="s">
        <v>47</v>
      </c>
      <c r="F41" s="18">
        <v>60</v>
      </c>
      <c r="G41" s="18" t="s">
        <v>47</v>
      </c>
      <c r="J41" s="18">
        <v>7</v>
      </c>
      <c r="K41" s="19">
        <v>43802</v>
      </c>
      <c r="L41" s="18" t="s">
        <v>773</v>
      </c>
      <c r="P41" s="18">
        <f>Table6[[#This Row],[Result]]</f>
        <v>9.3800000000000008</v>
      </c>
    </row>
    <row r="42" spans="1:16" x14ac:dyDescent="0.25">
      <c r="A42">
        <v>2453</v>
      </c>
      <c r="B42" t="s">
        <v>82</v>
      </c>
      <c r="C42">
        <v>0.34</v>
      </c>
      <c r="D42" t="s">
        <v>47</v>
      </c>
      <c r="E42" t="s">
        <v>55</v>
      </c>
      <c r="G42" t="s">
        <v>47</v>
      </c>
      <c r="H42">
        <v>0.43</v>
      </c>
      <c r="I42">
        <v>0.13</v>
      </c>
      <c r="J42">
        <v>8</v>
      </c>
      <c r="K42" s="1">
        <v>43802</v>
      </c>
      <c r="L42" t="s">
        <v>773</v>
      </c>
    </row>
    <row r="43" spans="1:16" x14ac:dyDescent="0.25">
      <c r="A43">
        <v>2450</v>
      </c>
      <c r="B43" t="s">
        <v>80</v>
      </c>
      <c r="C43">
        <v>0</v>
      </c>
      <c r="D43" t="s">
        <v>47</v>
      </c>
      <c r="E43" t="s">
        <v>70</v>
      </c>
      <c r="G43" t="s">
        <v>47</v>
      </c>
      <c r="H43">
        <v>3.1</v>
      </c>
      <c r="I43">
        <v>0.93</v>
      </c>
      <c r="J43">
        <v>9</v>
      </c>
      <c r="K43" s="1">
        <v>43802</v>
      </c>
      <c r="L43" t="s">
        <v>773</v>
      </c>
    </row>
    <row r="44" spans="1:16" x14ac:dyDescent="0.25">
      <c r="A44">
        <v>2452</v>
      </c>
      <c r="B44" t="s">
        <v>81</v>
      </c>
      <c r="C44">
        <v>2.9</v>
      </c>
      <c r="D44" t="s">
        <v>47</v>
      </c>
      <c r="G44" t="s">
        <v>47</v>
      </c>
      <c r="H44">
        <v>0.72</v>
      </c>
      <c r="I44">
        <v>0.22</v>
      </c>
      <c r="J44">
        <v>10</v>
      </c>
      <c r="K44" s="1">
        <v>43802</v>
      </c>
      <c r="L44" t="s">
        <v>773</v>
      </c>
    </row>
    <row r="45" spans="1:16" s="18" customFormat="1" x14ac:dyDescent="0.25">
      <c r="A45" s="18">
        <v>2950</v>
      </c>
      <c r="B45" s="18" t="s">
        <v>78</v>
      </c>
      <c r="C45" s="18">
        <v>16.11</v>
      </c>
      <c r="D45" s="18" t="s">
        <v>47</v>
      </c>
      <c r="F45" s="18">
        <v>80</v>
      </c>
      <c r="G45" s="18" t="s">
        <v>47</v>
      </c>
      <c r="J45" s="18">
        <v>11</v>
      </c>
      <c r="K45" s="19">
        <v>43802</v>
      </c>
      <c r="L45" s="18" t="s">
        <v>773</v>
      </c>
      <c r="N45" s="18">
        <f>Table6[[#This Row],[Result]]</f>
        <v>16.11</v>
      </c>
    </row>
    <row r="46" spans="1:16" x14ac:dyDescent="0.25">
      <c r="A46">
        <v>2943</v>
      </c>
      <c r="B46" t="s">
        <v>83</v>
      </c>
      <c r="C46">
        <v>3.5</v>
      </c>
      <c r="D46" t="s">
        <v>47</v>
      </c>
      <c r="F46">
        <v>80</v>
      </c>
      <c r="G46" t="s">
        <v>47</v>
      </c>
      <c r="H46">
        <v>1.4</v>
      </c>
      <c r="I46">
        <v>0.42</v>
      </c>
      <c r="J46">
        <v>1</v>
      </c>
      <c r="K46" s="1">
        <v>43892</v>
      </c>
      <c r="L46" t="s">
        <v>773</v>
      </c>
    </row>
    <row r="47" spans="1:16" x14ac:dyDescent="0.25">
      <c r="A47">
        <v>2942</v>
      </c>
      <c r="B47" t="s">
        <v>77</v>
      </c>
      <c r="C47">
        <v>0</v>
      </c>
      <c r="D47" t="s">
        <v>47</v>
      </c>
      <c r="E47" t="s">
        <v>70</v>
      </c>
      <c r="F47">
        <v>80</v>
      </c>
      <c r="G47" t="s">
        <v>47</v>
      </c>
      <c r="H47">
        <v>1.3</v>
      </c>
      <c r="I47">
        <v>0.39</v>
      </c>
      <c r="J47">
        <v>2</v>
      </c>
      <c r="K47" s="1">
        <v>43892</v>
      </c>
      <c r="L47" t="s">
        <v>773</v>
      </c>
    </row>
    <row r="48" spans="1:16" x14ac:dyDescent="0.25">
      <c r="A48">
        <v>2941</v>
      </c>
      <c r="B48" t="s">
        <v>84</v>
      </c>
      <c r="C48">
        <v>3.5</v>
      </c>
      <c r="D48" t="s">
        <v>47</v>
      </c>
      <c r="F48">
        <v>80</v>
      </c>
      <c r="G48" t="s">
        <v>47</v>
      </c>
      <c r="H48">
        <v>1.7</v>
      </c>
      <c r="I48">
        <v>0.52</v>
      </c>
      <c r="J48">
        <v>3</v>
      </c>
      <c r="K48" s="1">
        <v>43892</v>
      </c>
      <c r="L48" t="s">
        <v>773</v>
      </c>
    </row>
    <row r="49" spans="1:17" x14ac:dyDescent="0.25">
      <c r="A49">
        <v>2454</v>
      </c>
      <c r="B49" t="s">
        <v>89</v>
      </c>
      <c r="C49">
        <v>0.55000000000000004</v>
      </c>
      <c r="D49" t="s">
        <v>47</v>
      </c>
      <c r="E49" t="s">
        <v>55</v>
      </c>
      <c r="G49" t="s">
        <v>47</v>
      </c>
      <c r="H49">
        <v>0.71</v>
      </c>
      <c r="I49">
        <v>0.21</v>
      </c>
      <c r="J49">
        <v>4</v>
      </c>
      <c r="K49" s="1">
        <v>43892</v>
      </c>
      <c r="L49" t="s">
        <v>773</v>
      </c>
    </row>
    <row r="50" spans="1:17" x14ac:dyDescent="0.25">
      <c r="A50">
        <v>2944</v>
      </c>
      <c r="B50" t="s">
        <v>85</v>
      </c>
      <c r="C50">
        <v>1.8</v>
      </c>
      <c r="D50" t="s">
        <v>47</v>
      </c>
      <c r="F50">
        <v>80</v>
      </c>
      <c r="G50" t="s">
        <v>47</v>
      </c>
      <c r="H50">
        <v>1.4</v>
      </c>
      <c r="I50">
        <v>0.41</v>
      </c>
      <c r="J50">
        <v>5</v>
      </c>
      <c r="K50" s="1">
        <v>43892</v>
      </c>
      <c r="L50" t="s">
        <v>773</v>
      </c>
    </row>
    <row r="51" spans="1:17" x14ac:dyDescent="0.25">
      <c r="A51">
        <v>2451</v>
      </c>
      <c r="B51" t="s">
        <v>88</v>
      </c>
      <c r="C51">
        <v>4.0999999999999996</v>
      </c>
      <c r="D51" t="s">
        <v>47</v>
      </c>
      <c r="G51" t="s">
        <v>47</v>
      </c>
      <c r="H51">
        <v>0.49</v>
      </c>
      <c r="I51">
        <v>0.15</v>
      </c>
      <c r="J51">
        <v>6</v>
      </c>
      <c r="K51" s="1">
        <v>43892</v>
      </c>
      <c r="L51" t="s">
        <v>773</v>
      </c>
    </row>
    <row r="52" spans="1:17" s="18" customFormat="1" x14ac:dyDescent="0.25">
      <c r="A52" s="18">
        <v>2456</v>
      </c>
      <c r="B52" s="18" t="s">
        <v>86</v>
      </c>
      <c r="C52" s="18">
        <v>7.05</v>
      </c>
      <c r="D52" s="18" t="s">
        <v>47</v>
      </c>
      <c r="F52" s="18">
        <v>60</v>
      </c>
      <c r="G52" s="18" t="s">
        <v>47</v>
      </c>
      <c r="J52" s="18">
        <v>7</v>
      </c>
      <c r="K52" s="19">
        <v>43892</v>
      </c>
      <c r="L52" s="18" t="s">
        <v>773</v>
      </c>
      <c r="P52" s="18">
        <f>Table6[[#This Row],[Result]]</f>
        <v>7.05</v>
      </c>
      <c r="Q52" s="20">
        <f>(P52+P41+P30+P19)/4</f>
        <v>9.0599999999999987</v>
      </c>
    </row>
    <row r="53" spans="1:17" x14ac:dyDescent="0.25">
      <c r="A53">
        <v>2453</v>
      </c>
      <c r="B53" t="s">
        <v>82</v>
      </c>
      <c r="C53">
        <v>0.3</v>
      </c>
      <c r="D53" t="s">
        <v>47</v>
      </c>
      <c r="E53" t="s">
        <v>55</v>
      </c>
      <c r="G53" t="s">
        <v>47</v>
      </c>
      <c r="H53">
        <v>0.43</v>
      </c>
      <c r="I53">
        <v>0.13</v>
      </c>
      <c r="J53">
        <v>8</v>
      </c>
      <c r="K53" s="1">
        <v>43892</v>
      </c>
      <c r="L53" t="s">
        <v>773</v>
      </c>
    </row>
    <row r="54" spans="1:17" x14ac:dyDescent="0.25">
      <c r="A54">
        <v>2450</v>
      </c>
      <c r="B54" t="s">
        <v>80</v>
      </c>
      <c r="C54">
        <v>0</v>
      </c>
      <c r="D54" t="s">
        <v>47</v>
      </c>
      <c r="E54" t="s">
        <v>70</v>
      </c>
      <c r="G54" t="s">
        <v>47</v>
      </c>
      <c r="H54">
        <v>3.1</v>
      </c>
      <c r="I54">
        <v>0.93</v>
      </c>
      <c r="J54">
        <v>9</v>
      </c>
      <c r="K54" s="1">
        <v>43892</v>
      </c>
      <c r="L54" t="s">
        <v>773</v>
      </c>
    </row>
    <row r="55" spans="1:17" x14ac:dyDescent="0.25">
      <c r="A55">
        <v>2452</v>
      </c>
      <c r="B55" t="s">
        <v>81</v>
      </c>
      <c r="C55">
        <v>2.1</v>
      </c>
      <c r="D55" t="s">
        <v>47</v>
      </c>
      <c r="G55" t="s">
        <v>47</v>
      </c>
      <c r="H55">
        <v>0.72</v>
      </c>
      <c r="I55">
        <v>0.22</v>
      </c>
      <c r="J55">
        <v>10</v>
      </c>
      <c r="K55" s="1">
        <v>43892</v>
      </c>
      <c r="L55" t="s">
        <v>773</v>
      </c>
    </row>
    <row r="56" spans="1:17" s="18" customFormat="1" x14ac:dyDescent="0.25">
      <c r="A56" s="18">
        <v>2950</v>
      </c>
      <c r="B56" s="18" t="s">
        <v>78</v>
      </c>
      <c r="C56" s="18">
        <v>8.8000000000000007</v>
      </c>
      <c r="D56" s="18" t="s">
        <v>47</v>
      </c>
      <c r="F56" s="18">
        <v>80</v>
      </c>
      <c r="G56" s="18" t="s">
        <v>47</v>
      </c>
      <c r="J56" s="18">
        <v>11</v>
      </c>
      <c r="K56" s="19">
        <v>43892</v>
      </c>
      <c r="L56" s="18" t="s">
        <v>773</v>
      </c>
      <c r="N56" s="18">
        <f>Table6[[#This Row],[Result]]</f>
        <v>8.8000000000000007</v>
      </c>
      <c r="O56" s="18">
        <f>(N56+N45+N34+N23)/4</f>
        <v>14.54</v>
      </c>
    </row>
    <row r="57" spans="1:17" x14ac:dyDescent="0.25">
      <c r="A57">
        <v>2943</v>
      </c>
      <c r="B57" t="s">
        <v>83</v>
      </c>
      <c r="C57">
        <v>7.5</v>
      </c>
      <c r="D57" t="s">
        <v>47</v>
      </c>
      <c r="F57">
        <v>80</v>
      </c>
      <c r="G57" t="s">
        <v>47</v>
      </c>
      <c r="H57">
        <v>1.4</v>
      </c>
      <c r="I57">
        <v>0.42</v>
      </c>
      <c r="J57">
        <v>1</v>
      </c>
      <c r="K57" s="1">
        <v>43984</v>
      </c>
      <c r="L57" t="s">
        <v>773</v>
      </c>
    </row>
    <row r="58" spans="1:17" x14ac:dyDescent="0.25">
      <c r="A58">
        <v>2942</v>
      </c>
      <c r="B58" t="s">
        <v>77</v>
      </c>
      <c r="C58">
        <v>0</v>
      </c>
      <c r="D58" t="s">
        <v>47</v>
      </c>
      <c r="E58" t="s">
        <v>70</v>
      </c>
      <c r="F58">
        <v>80</v>
      </c>
      <c r="G58" t="s">
        <v>47</v>
      </c>
      <c r="H58">
        <v>1.3</v>
      </c>
      <c r="I58">
        <v>0.39</v>
      </c>
      <c r="J58">
        <v>2</v>
      </c>
      <c r="K58" s="1">
        <v>43984</v>
      </c>
      <c r="L58" t="s">
        <v>773</v>
      </c>
    </row>
    <row r="59" spans="1:17" x14ac:dyDescent="0.25">
      <c r="A59">
        <v>2941</v>
      </c>
      <c r="B59" t="s">
        <v>84</v>
      </c>
      <c r="C59">
        <v>9.5</v>
      </c>
      <c r="D59" t="s">
        <v>47</v>
      </c>
      <c r="F59">
        <v>80</v>
      </c>
      <c r="G59" t="s">
        <v>47</v>
      </c>
      <c r="H59">
        <v>1.7</v>
      </c>
      <c r="I59">
        <v>0.52</v>
      </c>
      <c r="J59">
        <v>3</v>
      </c>
      <c r="K59" s="1">
        <v>43984</v>
      </c>
      <c r="L59" t="s">
        <v>773</v>
      </c>
    </row>
    <row r="60" spans="1:17" x14ac:dyDescent="0.25">
      <c r="A60">
        <v>2454</v>
      </c>
      <c r="B60" t="s">
        <v>89</v>
      </c>
      <c r="C60">
        <v>0.48</v>
      </c>
      <c r="D60" t="s">
        <v>47</v>
      </c>
      <c r="E60" t="s">
        <v>55</v>
      </c>
      <c r="G60" t="s">
        <v>47</v>
      </c>
      <c r="H60">
        <v>0.71</v>
      </c>
      <c r="I60">
        <v>0.21</v>
      </c>
      <c r="J60">
        <v>4</v>
      </c>
      <c r="K60" s="1">
        <v>43984</v>
      </c>
      <c r="L60" t="s">
        <v>773</v>
      </c>
    </row>
    <row r="61" spans="1:17" x14ac:dyDescent="0.25">
      <c r="A61">
        <v>2944</v>
      </c>
      <c r="B61" t="s">
        <v>85</v>
      </c>
      <c r="C61">
        <v>3</v>
      </c>
      <c r="D61" t="s">
        <v>47</v>
      </c>
      <c r="F61">
        <v>80</v>
      </c>
      <c r="G61" t="s">
        <v>47</v>
      </c>
      <c r="H61">
        <v>1.4</v>
      </c>
      <c r="I61">
        <v>0.41</v>
      </c>
      <c r="J61">
        <v>5</v>
      </c>
      <c r="K61" s="1">
        <v>43984</v>
      </c>
      <c r="L61" t="s">
        <v>773</v>
      </c>
    </row>
    <row r="62" spans="1:17" x14ac:dyDescent="0.25">
      <c r="A62">
        <v>2451</v>
      </c>
      <c r="B62" t="s">
        <v>88</v>
      </c>
      <c r="C62">
        <v>5.4</v>
      </c>
      <c r="D62" t="s">
        <v>47</v>
      </c>
      <c r="G62" t="s">
        <v>47</v>
      </c>
      <c r="H62">
        <v>0.49</v>
      </c>
      <c r="I62">
        <v>0.15</v>
      </c>
      <c r="J62">
        <v>6</v>
      </c>
      <c r="K62" s="1">
        <v>43984</v>
      </c>
      <c r="L62" t="s">
        <v>773</v>
      </c>
    </row>
    <row r="63" spans="1:17" s="18" customFormat="1" x14ac:dyDescent="0.25">
      <c r="A63" s="18">
        <v>2456</v>
      </c>
      <c r="B63" s="18" t="s">
        <v>86</v>
      </c>
      <c r="C63" s="18">
        <v>9.9700000000000006</v>
      </c>
      <c r="D63" s="18" t="s">
        <v>47</v>
      </c>
      <c r="F63" s="18">
        <v>60</v>
      </c>
      <c r="G63" s="18" t="s">
        <v>47</v>
      </c>
      <c r="J63" s="18">
        <v>7</v>
      </c>
      <c r="K63" s="19">
        <v>43984</v>
      </c>
      <c r="L63" s="18" t="s">
        <v>773</v>
      </c>
      <c r="P63" s="18">
        <f>Table6[[#This Row],[Result]]</f>
        <v>9.9700000000000006</v>
      </c>
      <c r="Q63" s="18">
        <f>(P63+P52+P41+P30)/4</f>
        <v>8.9499999999999993</v>
      </c>
    </row>
    <row r="64" spans="1:17" x14ac:dyDescent="0.25">
      <c r="A64">
        <v>2453</v>
      </c>
      <c r="B64" t="s">
        <v>82</v>
      </c>
      <c r="C64">
        <v>0.69</v>
      </c>
      <c r="D64" t="s">
        <v>47</v>
      </c>
      <c r="G64" t="s">
        <v>47</v>
      </c>
      <c r="H64">
        <v>0.43</v>
      </c>
      <c r="I64">
        <v>0.13</v>
      </c>
      <c r="J64">
        <v>8</v>
      </c>
      <c r="K64" s="1">
        <v>43984</v>
      </c>
      <c r="L64" t="s">
        <v>773</v>
      </c>
    </row>
    <row r="65" spans="1:17" x14ac:dyDescent="0.25">
      <c r="A65">
        <v>2450</v>
      </c>
      <c r="B65" t="s">
        <v>80</v>
      </c>
      <c r="C65">
        <v>0</v>
      </c>
      <c r="D65" t="s">
        <v>47</v>
      </c>
      <c r="E65" t="s">
        <v>70</v>
      </c>
      <c r="G65" t="s">
        <v>47</v>
      </c>
      <c r="H65">
        <v>3.1</v>
      </c>
      <c r="I65">
        <v>0.93</v>
      </c>
      <c r="J65">
        <v>9</v>
      </c>
      <c r="K65" s="1">
        <v>43984</v>
      </c>
      <c r="L65" t="s">
        <v>773</v>
      </c>
    </row>
    <row r="66" spans="1:17" x14ac:dyDescent="0.25">
      <c r="A66">
        <v>2452</v>
      </c>
      <c r="B66" t="s">
        <v>81</v>
      </c>
      <c r="C66">
        <v>3.4</v>
      </c>
      <c r="D66" t="s">
        <v>47</v>
      </c>
      <c r="G66" t="s">
        <v>47</v>
      </c>
      <c r="H66">
        <v>0.72</v>
      </c>
      <c r="I66">
        <v>0.22</v>
      </c>
      <c r="J66">
        <v>10</v>
      </c>
      <c r="K66" s="1">
        <v>43984</v>
      </c>
      <c r="L66" t="s">
        <v>773</v>
      </c>
    </row>
    <row r="67" spans="1:17" s="18" customFormat="1" x14ac:dyDescent="0.25">
      <c r="A67" s="18">
        <v>2950</v>
      </c>
      <c r="B67" s="18" t="s">
        <v>78</v>
      </c>
      <c r="C67" s="18">
        <v>20</v>
      </c>
      <c r="D67" s="18" t="s">
        <v>47</v>
      </c>
      <c r="F67" s="18">
        <v>80</v>
      </c>
      <c r="G67" s="18" t="s">
        <v>47</v>
      </c>
      <c r="J67" s="18">
        <v>11</v>
      </c>
      <c r="K67" s="19">
        <v>43984</v>
      </c>
      <c r="L67" s="18" t="s">
        <v>773</v>
      </c>
      <c r="N67" s="18">
        <f>Table6[[#This Row],[Result]]</f>
        <v>20</v>
      </c>
      <c r="O67" s="18">
        <f>(N67+N56+N45+N34)/4</f>
        <v>15.29</v>
      </c>
    </row>
    <row r="68" spans="1:17" x14ac:dyDescent="0.25">
      <c r="A68">
        <v>2943</v>
      </c>
      <c r="B68" t="s">
        <v>83</v>
      </c>
      <c r="C68">
        <v>5.3</v>
      </c>
      <c r="D68" t="s">
        <v>47</v>
      </c>
      <c r="F68">
        <v>80</v>
      </c>
      <c r="G68" t="s">
        <v>47</v>
      </c>
      <c r="H68">
        <v>1.4</v>
      </c>
      <c r="I68">
        <v>0.42</v>
      </c>
      <c r="J68">
        <v>1</v>
      </c>
      <c r="K68" s="1">
        <v>44074</v>
      </c>
      <c r="L68" t="s">
        <v>773</v>
      </c>
    </row>
    <row r="69" spans="1:17" x14ac:dyDescent="0.25">
      <c r="A69">
        <v>2942</v>
      </c>
      <c r="B69" t="s">
        <v>77</v>
      </c>
      <c r="C69">
        <v>0</v>
      </c>
      <c r="D69" t="s">
        <v>47</v>
      </c>
      <c r="E69" t="s">
        <v>70</v>
      </c>
      <c r="F69">
        <v>80</v>
      </c>
      <c r="G69" t="s">
        <v>47</v>
      </c>
      <c r="H69">
        <v>1.3</v>
      </c>
      <c r="I69">
        <v>0.39</v>
      </c>
      <c r="J69">
        <v>2</v>
      </c>
      <c r="K69" s="1">
        <v>44074</v>
      </c>
      <c r="L69" t="s">
        <v>773</v>
      </c>
    </row>
    <row r="70" spans="1:17" x14ac:dyDescent="0.25">
      <c r="A70">
        <v>2941</v>
      </c>
      <c r="B70" t="s">
        <v>84</v>
      </c>
      <c r="C70">
        <v>6</v>
      </c>
      <c r="D70" t="s">
        <v>47</v>
      </c>
      <c r="F70">
        <v>80</v>
      </c>
      <c r="G70" t="s">
        <v>47</v>
      </c>
      <c r="H70">
        <v>1.7</v>
      </c>
      <c r="I70">
        <v>0.52</v>
      </c>
      <c r="J70">
        <v>3</v>
      </c>
      <c r="K70" s="1">
        <v>44074</v>
      </c>
      <c r="L70" t="s">
        <v>773</v>
      </c>
    </row>
    <row r="71" spans="1:17" x14ac:dyDescent="0.25">
      <c r="A71">
        <v>2454</v>
      </c>
      <c r="B71" t="s">
        <v>89</v>
      </c>
      <c r="C71">
        <v>0.52</v>
      </c>
      <c r="D71" t="s">
        <v>47</v>
      </c>
      <c r="E71" t="s">
        <v>55</v>
      </c>
      <c r="G71" t="s">
        <v>47</v>
      </c>
      <c r="H71">
        <v>0.71</v>
      </c>
      <c r="I71">
        <v>0.21</v>
      </c>
      <c r="J71">
        <v>4</v>
      </c>
      <c r="K71" s="1">
        <v>44074</v>
      </c>
      <c r="L71" t="s">
        <v>773</v>
      </c>
    </row>
    <row r="72" spans="1:17" x14ac:dyDescent="0.25">
      <c r="A72">
        <v>2944</v>
      </c>
      <c r="B72" t="s">
        <v>85</v>
      </c>
      <c r="C72">
        <v>3</v>
      </c>
      <c r="D72" t="s">
        <v>47</v>
      </c>
      <c r="F72">
        <v>80</v>
      </c>
      <c r="G72" t="s">
        <v>47</v>
      </c>
      <c r="H72">
        <v>1.4</v>
      </c>
      <c r="I72">
        <v>0.41</v>
      </c>
      <c r="J72">
        <v>5</v>
      </c>
      <c r="K72" s="1">
        <v>44074</v>
      </c>
      <c r="L72" t="s">
        <v>773</v>
      </c>
    </row>
    <row r="73" spans="1:17" x14ac:dyDescent="0.25">
      <c r="A73">
        <v>2451</v>
      </c>
      <c r="B73" t="s">
        <v>88</v>
      </c>
      <c r="C73">
        <v>5.7</v>
      </c>
      <c r="D73" t="s">
        <v>47</v>
      </c>
      <c r="G73" t="s">
        <v>47</v>
      </c>
      <c r="H73">
        <v>0.49</v>
      </c>
      <c r="I73">
        <v>0.15</v>
      </c>
      <c r="J73">
        <v>6</v>
      </c>
      <c r="K73" s="1">
        <v>44074</v>
      </c>
      <c r="L73" t="s">
        <v>773</v>
      </c>
    </row>
    <row r="74" spans="1:17" s="18" customFormat="1" x14ac:dyDescent="0.25">
      <c r="A74" s="18">
        <v>2456</v>
      </c>
      <c r="B74" s="18" t="s">
        <v>86</v>
      </c>
      <c r="C74" s="18">
        <v>8.66</v>
      </c>
      <c r="D74" s="18" t="s">
        <v>47</v>
      </c>
      <c r="F74" s="18">
        <v>60</v>
      </c>
      <c r="G74" s="18" t="s">
        <v>47</v>
      </c>
      <c r="J74" s="18">
        <v>7</v>
      </c>
      <c r="K74" s="19">
        <v>44074</v>
      </c>
      <c r="L74" s="18" t="s">
        <v>773</v>
      </c>
      <c r="P74" s="18">
        <f>Table6[[#This Row],[Result]]</f>
        <v>8.66</v>
      </c>
      <c r="Q74" s="18">
        <f>(P74+P63+P52+P41)/4</f>
        <v>8.7650000000000006</v>
      </c>
    </row>
    <row r="75" spans="1:17" x14ac:dyDescent="0.25">
      <c r="A75">
        <v>2453</v>
      </c>
      <c r="B75" t="s">
        <v>82</v>
      </c>
      <c r="C75">
        <v>0.74</v>
      </c>
      <c r="D75" t="s">
        <v>47</v>
      </c>
      <c r="G75" t="s">
        <v>47</v>
      </c>
      <c r="H75">
        <v>0.43</v>
      </c>
      <c r="I75">
        <v>0.13</v>
      </c>
      <c r="J75">
        <v>8</v>
      </c>
      <c r="K75" s="1">
        <v>44074</v>
      </c>
      <c r="L75" t="s">
        <v>773</v>
      </c>
    </row>
    <row r="76" spans="1:17" x14ac:dyDescent="0.25">
      <c r="A76">
        <v>2450</v>
      </c>
      <c r="B76" t="s">
        <v>80</v>
      </c>
      <c r="C76">
        <v>0</v>
      </c>
      <c r="D76" t="s">
        <v>47</v>
      </c>
      <c r="E76" t="s">
        <v>70</v>
      </c>
      <c r="G76" t="s">
        <v>47</v>
      </c>
      <c r="H76">
        <v>3.1</v>
      </c>
      <c r="I76">
        <v>0.93</v>
      </c>
      <c r="J76">
        <v>9</v>
      </c>
      <c r="K76" s="1">
        <v>44074</v>
      </c>
      <c r="L76" t="s">
        <v>773</v>
      </c>
    </row>
    <row r="77" spans="1:17" x14ac:dyDescent="0.25">
      <c r="A77">
        <v>2452</v>
      </c>
      <c r="B77" t="s">
        <v>81</v>
      </c>
      <c r="C77">
        <v>1.7</v>
      </c>
      <c r="D77" t="s">
        <v>47</v>
      </c>
      <c r="G77" t="s">
        <v>47</v>
      </c>
      <c r="H77">
        <v>0.72</v>
      </c>
      <c r="I77">
        <v>0.22</v>
      </c>
      <c r="J77">
        <v>10</v>
      </c>
      <c r="K77" s="1">
        <v>44074</v>
      </c>
      <c r="L77" t="s">
        <v>773</v>
      </c>
    </row>
    <row r="78" spans="1:17" s="18" customFormat="1" x14ac:dyDescent="0.25">
      <c r="A78" s="18">
        <v>2950</v>
      </c>
      <c r="B78" s="18" t="s">
        <v>78</v>
      </c>
      <c r="C78" s="18">
        <v>14.3</v>
      </c>
      <c r="D78" s="18" t="s">
        <v>47</v>
      </c>
      <c r="F78" s="18">
        <v>80</v>
      </c>
      <c r="G78" s="18" t="s">
        <v>47</v>
      </c>
      <c r="J78" s="18">
        <v>11</v>
      </c>
      <c r="K78" s="19">
        <v>44074</v>
      </c>
      <c r="L78" s="18" t="s">
        <v>773</v>
      </c>
      <c r="N78" s="18">
        <f>Table6[[#This Row],[Result]]</f>
        <v>14.3</v>
      </c>
      <c r="O78" s="18">
        <f>(N78+N67+N56+N45)/4</f>
        <v>14.802499999999998</v>
      </c>
    </row>
    <row r="79" spans="1:17" x14ac:dyDescent="0.25">
      <c r="A79">
        <v>2943</v>
      </c>
      <c r="B79" t="s">
        <v>83</v>
      </c>
      <c r="C79">
        <v>7.5</v>
      </c>
      <c r="D79" t="s">
        <v>47</v>
      </c>
      <c r="F79">
        <v>80</v>
      </c>
      <c r="G79" t="s">
        <v>47</v>
      </c>
      <c r="H79">
        <v>1.4</v>
      </c>
      <c r="I79">
        <v>0.42</v>
      </c>
      <c r="J79">
        <v>1</v>
      </c>
      <c r="K79" s="1">
        <v>44165</v>
      </c>
      <c r="L79" t="s">
        <v>773</v>
      </c>
    </row>
    <row r="80" spans="1:17" x14ac:dyDescent="0.25">
      <c r="A80">
        <v>2942</v>
      </c>
      <c r="B80" t="s">
        <v>77</v>
      </c>
      <c r="C80">
        <v>0</v>
      </c>
      <c r="D80" t="s">
        <v>47</v>
      </c>
      <c r="E80" t="s">
        <v>70</v>
      </c>
      <c r="F80">
        <v>80</v>
      </c>
      <c r="G80" t="s">
        <v>47</v>
      </c>
      <c r="H80">
        <v>1.3</v>
      </c>
      <c r="I80">
        <v>0.39</v>
      </c>
      <c r="J80">
        <v>2</v>
      </c>
      <c r="K80" s="1">
        <v>44165</v>
      </c>
      <c r="L80" t="s">
        <v>773</v>
      </c>
    </row>
    <row r="81" spans="1:17" x14ac:dyDescent="0.25">
      <c r="A81">
        <v>2941</v>
      </c>
      <c r="B81" t="s">
        <v>84</v>
      </c>
      <c r="C81">
        <v>9.3000000000000007</v>
      </c>
      <c r="D81" t="s">
        <v>47</v>
      </c>
      <c r="F81">
        <v>80</v>
      </c>
      <c r="G81" t="s">
        <v>47</v>
      </c>
      <c r="H81">
        <v>1.7</v>
      </c>
      <c r="I81">
        <v>0.52</v>
      </c>
      <c r="J81">
        <v>3</v>
      </c>
      <c r="K81" s="1">
        <v>44165</v>
      </c>
      <c r="L81" t="s">
        <v>773</v>
      </c>
    </row>
    <row r="82" spans="1:17" x14ac:dyDescent="0.25">
      <c r="A82">
        <v>2454</v>
      </c>
      <c r="B82" t="s">
        <v>89</v>
      </c>
      <c r="C82">
        <v>0.56999999999999995</v>
      </c>
      <c r="D82" t="s">
        <v>47</v>
      </c>
      <c r="E82" t="s">
        <v>55</v>
      </c>
      <c r="G82" t="s">
        <v>47</v>
      </c>
      <c r="H82">
        <v>0.71</v>
      </c>
      <c r="I82">
        <v>0.21</v>
      </c>
      <c r="J82">
        <v>4</v>
      </c>
      <c r="K82" s="1">
        <v>44165</v>
      </c>
      <c r="L82" t="s">
        <v>773</v>
      </c>
    </row>
    <row r="83" spans="1:17" x14ac:dyDescent="0.25">
      <c r="A83">
        <v>2944</v>
      </c>
      <c r="B83" t="s">
        <v>85</v>
      </c>
      <c r="C83">
        <v>3.6</v>
      </c>
      <c r="D83" t="s">
        <v>47</v>
      </c>
      <c r="F83">
        <v>80</v>
      </c>
      <c r="G83" t="s">
        <v>47</v>
      </c>
      <c r="H83">
        <v>1.4</v>
      </c>
      <c r="I83">
        <v>0.41</v>
      </c>
      <c r="J83">
        <v>5</v>
      </c>
      <c r="K83" s="1">
        <v>44165</v>
      </c>
      <c r="L83" t="s">
        <v>773</v>
      </c>
    </row>
    <row r="84" spans="1:17" x14ac:dyDescent="0.25">
      <c r="A84">
        <v>2451</v>
      </c>
      <c r="B84" t="s">
        <v>88</v>
      </c>
      <c r="C84">
        <v>5.0999999999999996</v>
      </c>
      <c r="D84" t="s">
        <v>47</v>
      </c>
      <c r="G84" t="s">
        <v>47</v>
      </c>
      <c r="H84">
        <v>0.49</v>
      </c>
      <c r="I84">
        <v>0.15</v>
      </c>
      <c r="J84">
        <v>6</v>
      </c>
      <c r="K84" s="1">
        <v>44165</v>
      </c>
      <c r="L84" t="s">
        <v>773</v>
      </c>
    </row>
    <row r="85" spans="1:17" s="18" customFormat="1" x14ac:dyDescent="0.25">
      <c r="A85" s="18">
        <v>2456</v>
      </c>
      <c r="B85" s="18" t="s">
        <v>86</v>
      </c>
      <c r="C85" s="18">
        <v>9.7200000000000006</v>
      </c>
      <c r="D85" s="18" t="s">
        <v>47</v>
      </c>
      <c r="F85" s="18">
        <v>60</v>
      </c>
      <c r="G85" s="18" t="s">
        <v>47</v>
      </c>
      <c r="J85" s="18">
        <v>7</v>
      </c>
      <c r="K85" s="19">
        <v>44165</v>
      </c>
      <c r="L85" s="18" t="s">
        <v>773</v>
      </c>
      <c r="P85" s="18">
        <f>Table6[[#This Row],[Result]]</f>
        <v>9.7200000000000006</v>
      </c>
      <c r="Q85" s="21">
        <f>(P85+P74+P63+P52)/4</f>
        <v>8.85</v>
      </c>
    </row>
    <row r="86" spans="1:17" x14ac:dyDescent="0.25">
      <c r="A86">
        <v>2453</v>
      </c>
      <c r="B86" t="s">
        <v>82</v>
      </c>
      <c r="C86">
        <v>0.55000000000000004</v>
      </c>
      <c r="D86" t="s">
        <v>47</v>
      </c>
      <c r="G86" t="s">
        <v>47</v>
      </c>
      <c r="H86">
        <v>0.43</v>
      </c>
      <c r="I86">
        <v>0.13</v>
      </c>
      <c r="J86">
        <v>8</v>
      </c>
      <c r="K86" s="1">
        <v>44165</v>
      </c>
      <c r="L86" t="s">
        <v>773</v>
      </c>
    </row>
    <row r="87" spans="1:17" x14ac:dyDescent="0.25">
      <c r="A87">
        <v>2450</v>
      </c>
      <c r="B87" t="s">
        <v>80</v>
      </c>
      <c r="C87">
        <v>0</v>
      </c>
      <c r="D87" t="s">
        <v>47</v>
      </c>
      <c r="E87" t="s">
        <v>70</v>
      </c>
      <c r="G87" t="s">
        <v>47</v>
      </c>
      <c r="H87">
        <v>3.1</v>
      </c>
      <c r="I87">
        <v>0.93</v>
      </c>
      <c r="J87">
        <v>9</v>
      </c>
      <c r="K87" s="1">
        <v>44165</v>
      </c>
      <c r="L87" t="s">
        <v>773</v>
      </c>
    </row>
    <row r="88" spans="1:17" x14ac:dyDescent="0.25">
      <c r="A88">
        <v>2452</v>
      </c>
      <c r="B88" t="s">
        <v>81</v>
      </c>
      <c r="C88">
        <v>3.5</v>
      </c>
      <c r="D88" t="s">
        <v>47</v>
      </c>
      <c r="G88" t="s">
        <v>47</v>
      </c>
      <c r="H88">
        <v>0.72</v>
      </c>
      <c r="I88">
        <v>0.22</v>
      </c>
      <c r="J88">
        <v>10</v>
      </c>
      <c r="K88" s="1">
        <v>44165</v>
      </c>
      <c r="L88" t="s">
        <v>773</v>
      </c>
    </row>
    <row r="89" spans="1:17" s="18" customFormat="1" x14ac:dyDescent="0.25">
      <c r="A89" s="18">
        <v>2950</v>
      </c>
      <c r="B89" s="18" t="s">
        <v>78</v>
      </c>
      <c r="C89" s="18">
        <v>20.399999999999999</v>
      </c>
      <c r="D89" s="18" t="s">
        <v>47</v>
      </c>
      <c r="F89" s="18">
        <v>80</v>
      </c>
      <c r="G89" s="18" t="s">
        <v>47</v>
      </c>
      <c r="J89" s="18">
        <v>11</v>
      </c>
      <c r="K89" s="19">
        <v>44165</v>
      </c>
      <c r="L89" s="18" t="s">
        <v>773</v>
      </c>
      <c r="N89" s="18">
        <f>Table6[[#This Row],[Result]]</f>
        <v>20.399999999999999</v>
      </c>
      <c r="O89" s="20">
        <f>(N89+N78+N67+N56)/4</f>
        <v>15.875</v>
      </c>
    </row>
    <row r="90" spans="1:17" x14ac:dyDescent="0.25">
      <c r="A90">
        <v>2943</v>
      </c>
      <c r="B90" t="s">
        <v>83</v>
      </c>
      <c r="C90">
        <v>5.2</v>
      </c>
      <c r="D90" t="s">
        <v>47</v>
      </c>
      <c r="F90">
        <v>80</v>
      </c>
      <c r="G90" t="s">
        <v>47</v>
      </c>
      <c r="H90">
        <v>0.81</v>
      </c>
      <c r="I90">
        <v>0.23</v>
      </c>
      <c r="J90">
        <v>1</v>
      </c>
      <c r="K90" s="1">
        <v>43529</v>
      </c>
      <c r="L90" t="s">
        <v>772</v>
      </c>
    </row>
    <row r="91" spans="1:17" x14ac:dyDescent="0.25">
      <c r="A91">
        <v>2942</v>
      </c>
      <c r="B91" t="s">
        <v>77</v>
      </c>
      <c r="C91">
        <v>0.27</v>
      </c>
      <c r="D91" t="s">
        <v>47</v>
      </c>
      <c r="E91" t="s">
        <v>55</v>
      </c>
      <c r="F91">
        <v>80</v>
      </c>
      <c r="G91" t="s">
        <v>47</v>
      </c>
      <c r="H91">
        <v>0.74</v>
      </c>
      <c r="I91">
        <v>0.21</v>
      </c>
      <c r="J91">
        <v>2</v>
      </c>
      <c r="K91" s="1">
        <v>43529</v>
      </c>
      <c r="L91" t="s">
        <v>772</v>
      </c>
    </row>
    <row r="92" spans="1:17" x14ac:dyDescent="0.25">
      <c r="A92">
        <v>2941</v>
      </c>
      <c r="B92" t="s">
        <v>84</v>
      </c>
      <c r="C92">
        <v>5.3</v>
      </c>
      <c r="D92" t="s">
        <v>47</v>
      </c>
      <c r="F92">
        <v>80</v>
      </c>
      <c r="G92" t="s">
        <v>47</v>
      </c>
      <c r="H92">
        <v>0.9</v>
      </c>
      <c r="I92">
        <v>0.25</v>
      </c>
      <c r="J92">
        <v>3</v>
      </c>
      <c r="K92" s="1">
        <v>43529</v>
      </c>
      <c r="L92" t="s">
        <v>772</v>
      </c>
    </row>
    <row r="93" spans="1:17" x14ac:dyDescent="0.25">
      <c r="A93">
        <v>2454</v>
      </c>
      <c r="B93" t="s">
        <v>89</v>
      </c>
      <c r="C93">
        <v>0.53</v>
      </c>
      <c r="D93" t="s">
        <v>47</v>
      </c>
      <c r="E93" t="s">
        <v>55</v>
      </c>
      <c r="G93" t="s">
        <v>47</v>
      </c>
      <c r="H93">
        <v>0.71</v>
      </c>
      <c r="I93">
        <v>0.21</v>
      </c>
      <c r="J93">
        <v>4</v>
      </c>
      <c r="K93" s="1">
        <v>43529</v>
      </c>
      <c r="L93" t="s">
        <v>772</v>
      </c>
    </row>
    <row r="94" spans="1:17" x14ac:dyDescent="0.25">
      <c r="A94">
        <v>2944</v>
      </c>
      <c r="B94" t="s">
        <v>85</v>
      </c>
      <c r="C94">
        <v>2.6</v>
      </c>
      <c r="D94" t="s">
        <v>47</v>
      </c>
      <c r="F94">
        <v>80</v>
      </c>
      <c r="G94" t="s">
        <v>47</v>
      </c>
      <c r="H94">
        <v>0.61</v>
      </c>
      <c r="I94">
        <v>0.17</v>
      </c>
      <c r="J94">
        <v>5</v>
      </c>
      <c r="K94" s="1">
        <v>43529</v>
      </c>
      <c r="L94" t="s">
        <v>772</v>
      </c>
    </row>
    <row r="95" spans="1:17" x14ac:dyDescent="0.25">
      <c r="A95">
        <v>2451</v>
      </c>
      <c r="B95" t="s">
        <v>88</v>
      </c>
      <c r="C95">
        <v>3.9</v>
      </c>
      <c r="D95" t="s">
        <v>47</v>
      </c>
      <c r="G95" t="s">
        <v>47</v>
      </c>
      <c r="H95">
        <v>0.49</v>
      </c>
      <c r="I95">
        <v>0.15</v>
      </c>
      <c r="J95">
        <v>6</v>
      </c>
      <c r="K95" s="1">
        <v>43529</v>
      </c>
      <c r="L95" t="s">
        <v>772</v>
      </c>
    </row>
    <row r="96" spans="1:17" s="18" customFormat="1" x14ac:dyDescent="0.25">
      <c r="A96" s="18">
        <v>2456</v>
      </c>
      <c r="B96" s="18" t="s">
        <v>86</v>
      </c>
      <c r="C96" s="18">
        <v>6.74</v>
      </c>
      <c r="D96" s="18" t="s">
        <v>47</v>
      </c>
      <c r="F96" s="18">
        <v>60</v>
      </c>
      <c r="G96" s="18" t="s">
        <v>47</v>
      </c>
      <c r="J96" s="18">
        <v>7</v>
      </c>
      <c r="K96" s="19">
        <v>43529</v>
      </c>
      <c r="L96" s="18" t="s">
        <v>772</v>
      </c>
      <c r="P96" s="18">
        <f>Table6[[#This Row],[Result]]</f>
        <v>6.74</v>
      </c>
    </row>
    <row r="97" spans="1:16" x14ac:dyDescent="0.25">
      <c r="A97">
        <v>2453</v>
      </c>
      <c r="B97" t="s">
        <v>82</v>
      </c>
      <c r="C97">
        <v>0.41</v>
      </c>
      <c r="D97" t="s">
        <v>47</v>
      </c>
      <c r="E97" t="s">
        <v>55</v>
      </c>
      <c r="G97" t="s">
        <v>47</v>
      </c>
      <c r="H97">
        <v>0.43</v>
      </c>
      <c r="I97">
        <v>0.13</v>
      </c>
      <c r="J97">
        <v>8</v>
      </c>
      <c r="K97" s="1">
        <v>43529</v>
      </c>
      <c r="L97" t="s">
        <v>772</v>
      </c>
    </row>
    <row r="98" spans="1:16" x14ac:dyDescent="0.25">
      <c r="A98">
        <v>2450</v>
      </c>
      <c r="B98" t="s">
        <v>80</v>
      </c>
      <c r="C98">
        <v>0</v>
      </c>
      <c r="D98" t="s">
        <v>47</v>
      </c>
      <c r="E98" t="s">
        <v>70</v>
      </c>
      <c r="G98" t="s">
        <v>47</v>
      </c>
      <c r="H98">
        <v>3.1</v>
      </c>
      <c r="I98">
        <v>0.93</v>
      </c>
      <c r="J98">
        <v>9</v>
      </c>
      <c r="K98" s="1">
        <v>43529</v>
      </c>
      <c r="L98" t="s">
        <v>772</v>
      </c>
    </row>
    <row r="99" spans="1:16" x14ac:dyDescent="0.25">
      <c r="A99">
        <v>2452</v>
      </c>
      <c r="B99" t="s">
        <v>81</v>
      </c>
      <c r="C99">
        <v>1.9</v>
      </c>
      <c r="D99" t="s">
        <v>47</v>
      </c>
      <c r="G99" t="s">
        <v>47</v>
      </c>
      <c r="H99">
        <v>0.72</v>
      </c>
      <c r="I99">
        <v>0.22</v>
      </c>
      <c r="J99">
        <v>10</v>
      </c>
      <c r="K99" s="1">
        <v>43529</v>
      </c>
      <c r="L99" t="s">
        <v>772</v>
      </c>
    </row>
    <row r="100" spans="1:16" s="18" customFormat="1" x14ac:dyDescent="0.25">
      <c r="A100" s="18">
        <v>2950</v>
      </c>
      <c r="B100" s="18" t="s">
        <v>78</v>
      </c>
      <c r="C100" s="18">
        <v>13.37</v>
      </c>
      <c r="D100" s="18" t="s">
        <v>47</v>
      </c>
      <c r="F100" s="18">
        <v>80</v>
      </c>
      <c r="G100" s="18" t="s">
        <v>47</v>
      </c>
      <c r="J100" s="18">
        <v>11</v>
      </c>
      <c r="K100" s="19">
        <v>43529</v>
      </c>
      <c r="L100" s="18" t="s">
        <v>772</v>
      </c>
      <c r="N100" s="18">
        <f>Table6[[#This Row],[Result]]</f>
        <v>13.37</v>
      </c>
    </row>
    <row r="101" spans="1:16" x14ac:dyDescent="0.25">
      <c r="A101">
        <v>2943</v>
      </c>
      <c r="B101" t="s">
        <v>83</v>
      </c>
      <c r="C101">
        <v>6.4</v>
      </c>
      <c r="D101" t="s">
        <v>47</v>
      </c>
      <c r="F101">
        <v>80</v>
      </c>
      <c r="G101" t="s">
        <v>47</v>
      </c>
      <c r="H101">
        <v>0.81</v>
      </c>
      <c r="I101">
        <v>0.23</v>
      </c>
      <c r="J101">
        <v>1</v>
      </c>
      <c r="K101" s="1">
        <v>43620</v>
      </c>
      <c r="L101" t="s">
        <v>772</v>
      </c>
    </row>
    <row r="102" spans="1:16" x14ac:dyDescent="0.25">
      <c r="A102">
        <v>2942</v>
      </c>
      <c r="B102" t="s">
        <v>77</v>
      </c>
      <c r="C102">
        <v>0.21</v>
      </c>
      <c r="D102" t="s">
        <v>47</v>
      </c>
      <c r="E102" t="s">
        <v>55</v>
      </c>
      <c r="F102">
        <v>80</v>
      </c>
      <c r="G102" t="s">
        <v>47</v>
      </c>
      <c r="H102">
        <v>0.74</v>
      </c>
      <c r="I102">
        <v>0.21</v>
      </c>
      <c r="J102">
        <v>2</v>
      </c>
      <c r="K102" s="1">
        <v>43620</v>
      </c>
      <c r="L102" t="s">
        <v>772</v>
      </c>
    </row>
    <row r="103" spans="1:16" x14ac:dyDescent="0.25">
      <c r="A103">
        <v>2941</v>
      </c>
      <c r="B103" t="s">
        <v>84</v>
      </c>
      <c r="C103">
        <v>11</v>
      </c>
      <c r="D103" t="s">
        <v>47</v>
      </c>
      <c r="F103">
        <v>80</v>
      </c>
      <c r="G103" t="s">
        <v>47</v>
      </c>
      <c r="H103">
        <v>0.9</v>
      </c>
      <c r="I103">
        <v>0.25</v>
      </c>
      <c r="J103">
        <v>3</v>
      </c>
      <c r="K103" s="1">
        <v>43620</v>
      </c>
      <c r="L103" t="s">
        <v>772</v>
      </c>
    </row>
    <row r="104" spans="1:16" x14ac:dyDescent="0.25">
      <c r="A104">
        <v>2454</v>
      </c>
      <c r="B104" t="s">
        <v>89</v>
      </c>
      <c r="C104">
        <v>0.57999999999999996</v>
      </c>
      <c r="D104" t="s">
        <v>47</v>
      </c>
      <c r="E104" t="s">
        <v>55</v>
      </c>
      <c r="G104" t="s">
        <v>47</v>
      </c>
      <c r="H104">
        <v>0.71</v>
      </c>
      <c r="I104">
        <v>0.21</v>
      </c>
      <c r="J104">
        <v>4</v>
      </c>
      <c r="K104" s="1">
        <v>43620</v>
      </c>
      <c r="L104" t="s">
        <v>772</v>
      </c>
    </row>
    <row r="105" spans="1:16" x14ac:dyDescent="0.25">
      <c r="A105">
        <v>2944</v>
      </c>
      <c r="B105" t="s">
        <v>85</v>
      </c>
      <c r="C105">
        <v>2.8</v>
      </c>
      <c r="D105" t="s">
        <v>47</v>
      </c>
      <c r="F105">
        <v>80</v>
      </c>
      <c r="G105" t="s">
        <v>47</v>
      </c>
      <c r="H105">
        <v>0.61</v>
      </c>
      <c r="I105">
        <v>0.17</v>
      </c>
      <c r="J105">
        <v>5</v>
      </c>
      <c r="K105" s="1">
        <v>43620</v>
      </c>
      <c r="L105" t="s">
        <v>772</v>
      </c>
    </row>
    <row r="106" spans="1:16" x14ac:dyDescent="0.25">
      <c r="A106">
        <v>2451</v>
      </c>
      <c r="B106" t="s">
        <v>88</v>
      </c>
      <c r="C106">
        <v>7.1</v>
      </c>
      <c r="D106" t="s">
        <v>47</v>
      </c>
      <c r="G106" t="s">
        <v>47</v>
      </c>
      <c r="H106">
        <v>0.49</v>
      </c>
      <c r="I106">
        <v>0.15</v>
      </c>
      <c r="J106">
        <v>6</v>
      </c>
      <c r="K106" s="1">
        <v>43620</v>
      </c>
      <c r="L106" t="s">
        <v>772</v>
      </c>
    </row>
    <row r="107" spans="1:16" s="18" customFormat="1" x14ac:dyDescent="0.25">
      <c r="A107" s="18">
        <v>2456</v>
      </c>
      <c r="B107" s="18" t="s">
        <v>86</v>
      </c>
      <c r="C107" s="18">
        <v>11.61</v>
      </c>
      <c r="D107" s="18" t="s">
        <v>47</v>
      </c>
      <c r="F107" s="18">
        <v>60</v>
      </c>
      <c r="G107" s="18" t="s">
        <v>47</v>
      </c>
      <c r="J107" s="18">
        <v>7</v>
      </c>
      <c r="K107" s="19">
        <v>43620</v>
      </c>
      <c r="L107" s="18" t="s">
        <v>772</v>
      </c>
      <c r="P107" s="18">
        <f>Table6[[#This Row],[Result]]</f>
        <v>11.61</v>
      </c>
    </row>
    <row r="108" spans="1:16" x14ac:dyDescent="0.25">
      <c r="A108">
        <v>2453</v>
      </c>
      <c r="B108" t="s">
        <v>82</v>
      </c>
      <c r="C108">
        <v>0.23</v>
      </c>
      <c r="D108" t="s">
        <v>47</v>
      </c>
      <c r="E108" t="s">
        <v>55</v>
      </c>
      <c r="G108" t="s">
        <v>47</v>
      </c>
      <c r="H108">
        <v>0.43</v>
      </c>
      <c r="I108">
        <v>0.13</v>
      </c>
      <c r="J108">
        <v>8</v>
      </c>
      <c r="K108" s="1">
        <v>43620</v>
      </c>
      <c r="L108" t="s">
        <v>772</v>
      </c>
    </row>
    <row r="109" spans="1:16" x14ac:dyDescent="0.25">
      <c r="A109">
        <v>2450</v>
      </c>
      <c r="B109" t="s">
        <v>80</v>
      </c>
      <c r="C109">
        <v>0</v>
      </c>
      <c r="D109" t="s">
        <v>47</v>
      </c>
      <c r="E109" t="s">
        <v>70</v>
      </c>
      <c r="G109" t="s">
        <v>47</v>
      </c>
      <c r="H109">
        <v>3.1</v>
      </c>
      <c r="I109">
        <v>0.93</v>
      </c>
      <c r="J109">
        <v>9</v>
      </c>
      <c r="K109" s="1">
        <v>43620</v>
      </c>
      <c r="L109" t="s">
        <v>772</v>
      </c>
    </row>
    <row r="110" spans="1:16" x14ac:dyDescent="0.25">
      <c r="A110">
        <v>2452</v>
      </c>
      <c r="B110" t="s">
        <v>81</v>
      </c>
      <c r="C110">
        <v>3.7</v>
      </c>
      <c r="D110" t="s">
        <v>47</v>
      </c>
      <c r="G110" t="s">
        <v>47</v>
      </c>
      <c r="H110">
        <v>0.72</v>
      </c>
      <c r="I110">
        <v>0.22</v>
      </c>
      <c r="J110">
        <v>10</v>
      </c>
      <c r="K110" s="1">
        <v>43620</v>
      </c>
      <c r="L110" t="s">
        <v>772</v>
      </c>
    </row>
    <row r="111" spans="1:16" s="18" customFormat="1" x14ac:dyDescent="0.25">
      <c r="A111" s="18">
        <v>2950</v>
      </c>
      <c r="B111" s="18" t="s">
        <v>78</v>
      </c>
      <c r="C111" s="18">
        <v>20.41</v>
      </c>
      <c r="D111" s="18" t="s">
        <v>47</v>
      </c>
      <c r="F111" s="18">
        <v>80</v>
      </c>
      <c r="G111" s="18" t="s">
        <v>47</v>
      </c>
      <c r="J111" s="18">
        <v>11</v>
      </c>
      <c r="K111" s="19">
        <v>43620</v>
      </c>
      <c r="L111" s="18" t="s">
        <v>772</v>
      </c>
      <c r="N111" s="18">
        <f>Table6[[#This Row],[Result]]</f>
        <v>20.41</v>
      </c>
    </row>
    <row r="112" spans="1:16" x14ac:dyDescent="0.25">
      <c r="A112">
        <v>2943</v>
      </c>
      <c r="B112" t="s">
        <v>83</v>
      </c>
      <c r="C112">
        <v>6.2</v>
      </c>
      <c r="D112" t="s">
        <v>47</v>
      </c>
      <c r="F112">
        <v>80</v>
      </c>
      <c r="G112" t="s">
        <v>47</v>
      </c>
      <c r="H112">
        <v>0.65</v>
      </c>
      <c r="I112">
        <v>0.18</v>
      </c>
      <c r="J112">
        <v>1</v>
      </c>
      <c r="K112" s="1">
        <v>43712</v>
      </c>
      <c r="L112" t="s">
        <v>772</v>
      </c>
    </row>
    <row r="113" spans="1:16" x14ac:dyDescent="0.25">
      <c r="A113">
        <v>2942</v>
      </c>
      <c r="B113" t="s">
        <v>77</v>
      </c>
      <c r="C113">
        <v>0.27</v>
      </c>
      <c r="D113" t="s">
        <v>47</v>
      </c>
      <c r="E113" t="s">
        <v>55</v>
      </c>
      <c r="F113">
        <v>80</v>
      </c>
      <c r="G113" t="s">
        <v>47</v>
      </c>
      <c r="H113">
        <v>0.47</v>
      </c>
      <c r="I113">
        <v>0.13</v>
      </c>
      <c r="J113">
        <v>2</v>
      </c>
      <c r="K113" s="1">
        <v>43712</v>
      </c>
      <c r="L113" t="s">
        <v>772</v>
      </c>
    </row>
    <row r="114" spans="1:16" x14ac:dyDescent="0.25">
      <c r="A114">
        <v>2941</v>
      </c>
      <c r="B114" t="s">
        <v>84</v>
      </c>
      <c r="C114">
        <v>7.8</v>
      </c>
      <c r="D114" t="s">
        <v>47</v>
      </c>
      <c r="F114">
        <v>80</v>
      </c>
      <c r="G114" t="s">
        <v>47</v>
      </c>
      <c r="H114">
        <v>0.67</v>
      </c>
      <c r="I114">
        <v>0.19</v>
      </c>
      <c r="J114">
        <v>3</v>
      </c>
      <c r="K114" s="1">
        <v>43712</v>
      </c>
      <c r="L114" t="s">
        <v>772</v>
      </c>
    </row>
    <row r="115" spans="1:16" x14ac:dyDescent="0.25">
      <c r="A115">
        <v>2454</v>
      </c>
      <c r="B115" t="s">
        <v>89</v>
      </c>
      <c r="C115">
        <v>0.86</v>
      </c>
      <c r="D115" t="s">
        <v>47</v>
      </c>
      <c r="G115" t="s">
        <v>47</v>
      </c>
      <c r="H115">
        <v>0.71</v>
      </c>
      <c r="I115">
        <v>0.21</v>
      </c>
      <c r="J115">
        <v>4</v>
      </c>
      <c r="K115" s="1">
        <v>43712</v>
      </c>
      <c r="L115" t="s">
        <v>772</v>
      </c>
    </row>
    <row r="116" spans="1:16" x14ac:dyDescent="0.25">
      <c r="A116">
        <v>2944</v>
      </c>
      <c r="B116" t="s">
        <v>85</v>
      </c>
      <c r="C116">
        <v>3</v>
      </c>
      <c r="D116" t="s">
        <v>47</v>
      </c>
      <c r="F116">
        <v>80</v>
      </c>
      <c r="G116" t="s">
        <v>47</v>
      </c>
      <c r="H116">
        <v>0.72</v>
      </c>
      <c r="I116">
        <v>0.2</v>
      </c>
      <c r="J116">
        <v>5</v>
      </c>
      <c r="K116" s="1">
        <v>43712</v>
      </c>
      <c r="L116" t="s">
        <v>772</v>
      </c>
    </row>
    <row r="117" spans="1:16" x14ac:dyDescent="0.25">
      <c r="A117">
        <v>2451</v>
      </c>
      <c r="B117" t="s">
        <v>88</v>
      </c>
      <c r="C117">
        <v>7.1</v>
      </c>
      <c r="D117" t="s">
        <v>47</v>
      </c>
      <c r="G117" t="s">
        <v>47</v>
      </c>
      <c r="H117">
        <v>0.49</v>
      </c>
      <c r="I117">
        <v>0.15</v>
      </c>
      <c r="J117">
        <v>6</v>
      </c>
      <c r="K117" s="1">
        <v>43712</v>
      </c>
      <c r="L117" t="s">
        <v>772</v>
      </c>
    </row>
    <row r="118" spans="1:16" s="18" customFormat="1" x14ac:dyDescent="0.25">
      <c r="A118" s="18">
        <v>2456</v>
      </c>
      <c r="B118" s="18" t="s">
        <v>86</v>
      </c>
      <c r="C118" s="18">
        <v>11.57</v>
      </c>
      <c r="D118" s="18" t="s">
        <v>47</v>
      </c>
      <c r="F118" s="18">
        <v>60</v>
      </c>
      <c r="G118" s="18" t="s">
        <v>47</v>
      </c>
      <c r="J118" s="18">
        <v>7</v>
      </c>
      <c r="K118" s="19">
        <v>43712</v>
      </c>
      <c r="L118" s="18" t="s">
        <v>772</v>
      </c>
      <c r="P118" s="18">
        <f>Table6[[#This Row],[Result]]</f>
        <v>11.57</v>
      </c>
    </row>
    <row r="119" spans="1:16" x14ac:dyDescent="0.25">
      <c r="A119">
        <v>2453</v>
      </c>
      <c r="B119" t="s">
        <v>82</v>
      </c>
      <c r="C119">
        <v>0.41</v>
      </c>
      <c r="D119" t="s">
        <v>47</v>
      </c>
      <c r="E119" t="s">
        <v>55</v>
      </c>
      <c r="G119" t="s">
        <v>47</v>
      </c>
      <c r="H119">
        <v>0.43</v>
      </c>
      <c r="I119">
        <v>0.13</v>
      </c>
      <c r="J119">
        <v>8</v>
      </c>
      <c r="K119" s="1">
        <v>43712</v>
      </c>
      <c r="L119" t="s">
        <v>772</v>
      </c>
    </row>
    <row r="120" spans="1:16" x14ac:dyDescent="0.25">
      <c r="A120">
        <v>2450</v>
      </c>
      <c r="B120" t="s">
        <v>80</v>
      </c>
      <c r="C120">
        <v>0</v>
      </c>
      <c r="D120" t="s">
        <v>47</v>
      </c>
      <c r="E120" t="s">
        <v>70</v>
      </c>
      <c r="G120" t="s">
        <v>47</v>
      </c>
      <c r="H120">
        <v>3.1</v>
      </c>
      <c r="I120">
        <v>0.93</v>
      </c>
      <c r="J120">
        <v>9</v>
      </c>
      <c r="K120" s="1">
        <v>43712</v>
      </c>
      <c r="L120" t="s">
        <v>772</v>
      </c>
    </row>
    <row r="121" spans="1:16" x14ac:dyDescent="0.25">
      <c r="A121">
        <v>2452</v>
      </c>
      <c r="B121" t="s">
        <v>81</v>
      </c>
      <c r="C121">
        <v>3.2</v>
      </c>
      <c r="D121" t="s">
        <v>47</v>
      </c>
      <c r="G121" t="s">
        <v>47</v>
      </c>
      <c r="H121">
        <v>0.72</v>
      </c>
      <c r="I121">
        <v>0.22</v>
      </c>
      <c r="J121">
        <v>10</v>
      </c>
      <c r="K121" s="1">
        <v>43712</v>
      </c>
      <c r="L121" t="s">
        <v>772</v>
      </c>
    </row>
    <row r="122" spans="1:16" s="18" customFormat="1" x14ac:dyDescent="0.25">
      <c r="A122" s="18">
        <v>2950</v>
      </c>
      <c r="B122" s="18" t="s">
        <v>78</v>
      </c>
      <c r="C122" s="18">
        <v>17.27</v>
      </c>
      <c r="D122" s="18" t="s">
        <v>47</v>
      </c>
      <c r="F122" s="18">
        <v>80</v>
      </c>
      <c r="G122" s="18" t="s">
        <v>47</v>
      </c>
      <c r="J122" s="18">
        <v>11</v>
      </c>
      <c r="K122" s="19">
        <v>43712</v>
      </c>
      <c r="L122" s="18" t="s">
        <v>772</v>
      </c>
      <c r="N122" s="18">
        <f>Table6[[#This Row],[Result]]</f>
        <v>17.27</v>
      </c>
    </row>
    <row r="123" spans="1:16" x14ac:dyDescent="0.25">
      <c r="A123">
        <v>2943</v>
      </c>
      <c r="B123" t="s">
        <v>83</v>
      </c>
      <c r="C123">
        <v>5.5</v>
      </c>
      <c r="D123" t="s">
        <v>47</v>
      </c>
      <c r="F123">
        <v>80</v>
      </c>
      <c r="G123" t="s">
        <v>47</v>
      </c>
      <c r="H123">
        <v>0.81</v>
      </c>
      <c r="I123">
        <v>0.23</v>
      </c>
      <c r="J123">
        <v>1</v>
      </c>
      <c r="K123" s="1">
        <v>43802</v>
      </c>
      <c r="L123" t="s">
        <v>772</v>
      </c>
    </row>
    <row r="124" spans="1:16" x14ac:dyDescent="0.25">
      <c r="A124">
        <v>2942</v>
      </c>
      <c r="B124" t="s">
        <v>77</v>
      </c>
      <c r="C124">
        <v>0.21</v>
      </c>
      <c r="D124" t="s">
        <v>47</v>
      </c>
      <c r="E124" t="s">
        <v>55</v>
      </c>
      <c r="F124">
        <v>80</v>
      </c>
      <c r="G124" t="s">
        <v>47</v>
      </c>
      <c r="H124">
        <v>0.74</v>
      </c>
      <c r="I124">
        <v>0.21</v>
      </c>
      <c r="J124">
        <v>2</v>
      </c>
      <c r="K124" s="1">
        <v>43802</v>
      </c>
      <c r="L124" t="s">
        <v>772</v>
      </c>
    </row>
    <row r="125" spans="1:16" x14ac:dyDescent="0.25">
      <c r="A125">
        <v>2941</v>
      </c>
      <c r="B125" t="s">
        <v>84</v>
      </c>
      <c r="C125">
        <v>6.4</v>
      </c>
      <c r="D125" t="s">
        <v>47</v>
      </c>
      <c r="F125">
        <v>80</v>
      </c>
      <c r="G125" t="s">
        <v>47</v>
      </c>
      <c r="H125">
        <v>0.9</v>
      </c>
      <c r="I125">
        <v>0.25</v>
      </c>
      <c r="J125">
        <v>3</v>
      </c>
      <c r="K125" s="1">
        <v>43802</v>
      </c>
      <c r="L125" t="s">
        <v>772</v>
      </c>
    </row>
    <row r="126" spans="1:16" x14ac:dyDescent="0.25">
      <c r="A126">
        <v>2454</v>
      </c>
      <c r="B126" t="s">
        <v>89</v>
      </c>
      <c r="C126">
        <v>0.66</v>
      </c>
      <c r="D126" t="s">
        <v>47</v>
      </c>
      <c r="E126" t="s">
        <v>55</v>
      </c>
      <c r="G126" t="s">
        <v>47</v>
      </c>
      <c r="H126">
        <v>0.71</v>
      </c>
      <c r="I126">
        <v>0.21</v>
      </c>
      <c r="J126">
        <v>4</v>
      </c>
      <c r="K126" s="1">
        <v>43802</v>
      </c>
      <c r="L126" t="s">
        <v>772</v>
      </c>
    </row>
    <row r="127" spans="1:16" x14ac:dyDescent="0.25">
      <c r="A127">
        <v>2944</v>
      </c>
      <c r="B127" t="s">
        <v>85</v>
      </c>
      <c r="C127">
        <v>2.9</v>
      </c>
      <c r="D127" t="s">
        <v>47</v>
      </c>
      <c r="F127">
        <v>80</v>
      </c>
      <c r="G127" t="s">
        <v>47</v>
      </c>
      <c r="H127">
        <v>0.61</v>
      </c>
      <c r="I127">
        <v>0.17</v>
      </c>
      <c r="J127">
        <v>5</v>
      </c>
      <c r="K127" s="1">
        <v>43802</v>
      </c>
      <c r="L127" t="s">
        <v>772</v>
      </c>
    </row>
    <row r="128" spans="1:16" x14ac:dyDescent="0.25">
      <c r="A128">
        <v>2451</v>
      </c>
      <c r="B128" t="s">
        <v>88</v>
      </c>
      <c r="C128">
        <v>5.7</v>
      </c>
      <c r="D128" t="s">
        <v>47</v>
      </c>
      <c r="G128" t="s">
        <v>47</v>
      </c>
      <c r="H128">
        <v>0.49</v>
      </c>
      <c r="I128">
        <v>0.15</v>
      </c>
      <c r="J128">
        <v>6</v>
      </c>
      <c r="K128" s="1">
        <v>43802</v>
      </c>
      <c r="L128" t="s">
        <v>772</v>
      </c>
    </row>
    <row r="129" spans="1:17" s="18" customFormat="1" x14ac:dyDescent="0.25">
      <c r="A129" s="18">
        <v>2456</v>
      </c>
      <c r="B129" s="18" t="s">
        <v>86</v>
      </c>
      <c r="C129" s="18">
        <v>9.8699999999999992</v>
      </c>
      <c r="D129" s="18" t="s">
        <v>47</v>
      </c>
      <c r="F129" s="18">
        <v>60</v>
      </c>
      <c r="G129" s="18" t="s">
        <v>47</v>
      </c>
      <c r="J129" s="18">
        <v>7</v>
      </c>
      <c r="K129" s="19">
        <v>43802</v>
      </c>
      <c r="L129" s="18" t="s">
        <v>772</v>
      </c>
      <c r="P129" s="18">
        <f>Table6[[#This Row],[Result]]</f>
        <v>9.8699999999999992</v>
      </c>
    </row>
    <row r="130" spans="1:17" x14ac:dyDescent="0.25">
      <c r="A130">
        <v>2453</v>
      </c>
      <c r="B130" t="s">
        <v>82</v>
      </c>
      <c r="C130">
        <v>0.61</v>
      </c>
      <c r="D130" t="s">
        <v>47</v>
      </c>
      <c r="G130" t="s">
        <v>47</v>
      </c>
      <c r="H130">
        <v>0.43</v>
      </c>
      <c r="I130">
        <v>0.13</v>
      </c>
      <c r="J130">
        <v>8</v>
      </c>
      <c r="K130" s="1">
        <v>43802</v>
      </c>
      <c r="L130" t="s">
        <v>772</v>
      </c>
    </row>
    <row r="131" spans="1:17" x14ac:dyDescent="0.25">
      <c r="A131">
        <v>2450</v>
      </c>
      <c r="B131" t="s">
        <v>80</v>
      </c>
      <c r="C131">
        <v>0</v>
      </c>
      <c r="D131" t="s">
        <v>47</v>
      </c>
      <c r="E131" t="s">
        <v>70</v>
      </c>
      <c r="G131" t="s">
        <v>47</v>
      </c>
      <c r="H131">
        <v>3.1</v>
      </c>
      <c r="I131">
        <v>0.93</v>
      </c>
      <c r="J131">
        <v>9</v>
      </c>
      <c r="K131" s="1">
        <v>43802</v>
      </c>
      <c r="L131" t="s">
        <v>772</v>
      </c>
    </row>
    <row r="132" spans="1:17" x14ac:dyDescent="0.25">
      <c r="A132">
        <v>2452</v>
      </c>
      <c r="B132" t="s">
        <v>81</v>
      </c>
      <c r="C132">
        <v>2.9</v>
      </c>
      <c r="D132" t="s">
        <v>47</v>
      </c>
      <c r="G132" t="s">
        <v>47</v>
      </c>
      <c r="H132">
        <v>0.72</v>
      </c>
      <c r="I132">
        <v>0.22</v>
      </c>
      <c r="J132">
        <v>10</v>
      </c>
      <c r="K132" s="1">
        <v>43802</v>
      </c>
      <c r="L132" t="s">
        <v>772</v>
      </c>
    </row>
    <row r="133" spans="1:17" s="18" customFormat="1" x14ac:dyDescent="0.25">
      <c r="A133" s="18">
        <v>2950</v>
      </c>
      <c r="B133" s="18" t="s">
        <v>78</v>
      </c>
      <c r="C133" s="18">
        <v>15.01</v>
      </c>
      <c r="D133" s="18" t="s">
        <v>47</v>
      </c>
      <c r="F133" s="18">
        <v>80</v>
      </c>
      <c r="G133" s="18" t="s">
        <v>47</v>
      </c>
      <c r="J133" s="18">
        <v>11</v>
      </c>
      <c r="K133" s="19">
        <v>43802</v>
      </c>
      <c r="L133" s="18" t="s">
        <v>772</v>
      </c>
      <c r="N133" s="18">
        <f>Table6[[#This Row],[Result]]</f>
        <v>15.01</v>
      </c>
    </row>
    <row r="134" spans="1:17" x14ac:dyDescent="0.25">
      <c r="A134">
        <v>2943</v>
      </c>
      <c r="B134" t="s">
        <v>83</v>
      </c>
      <c r="C134">
        <v>3.1</v>
      </c>
      <c r="D134" t="s">
        <v>47</v>
      </c>
      <c r="F134">
        <v>80</v>
      </c>
      <c r="G134" t="s">
        <v>47</v>
      </c>
      <c r="H134">
        <v>1.4</v>
      </c>
      <c r="I134">
        <v>0.42</v>
      </c>
      <c r="J134">
        <v>1</v>
      </c>
      <c r="K134" s="1">
        <v>43892</v>
      </c>
      <c r="L134" t="s">
        <v>772</v>
      </c>
    </row>
    <row r="135" spans="1:17" x14ac:dyDescent="0.25">
      <c r="A135">
        <v>2942</v>
      </c>
      <c r="B135" t="s">
        <v>77</v>
      </c>
      <c r="C135">
        <v>0</v>
      </c>
      <c r="D135" t="s">
        <v>47</v>
      </c>
      <c r="E135" t="s">
        <v>70</v>
      </c>
      <c r="F135">
        <v>80</v>
      </c>
      <c r="G135" t="s">
        <v>47</v>
      </c>
      <c r="H135">
        <v>1.3</v>
      </c>
      <c r="I135">
        <v>0.39</v>
      </c>
      <c r="J135">
        <v>2</v>
      </c>
      <c r="K135" s="1">
        <v>43892</v>
      </c>
      <c r="L135" t="s">
        <v>772</v>
      </c>
    </row>
    <row r="136" spans="1:17" x14ac:dyDescent="0.25">
      <c r="A136">
        <v>2941</v>
      </c>
      <c r="B136" t="s">
        <v>84</v>
      </c>
      <c r="C136">
        <v>3</v>
      </c>
      <c r="D136" t="s">
        <v>47</v>
      </c>
      <c r="F136">
        <v>80</v>
      </c>
      <c r="G136" t="s">
        <v>47</v>
      </c>
      <c r="H136">
        <v>1.7</v>
      </c>
      <c r="I136">
        <v>0.52</v>
      </c>
      <c r="J136">
        <v>3</v>
      </c>
      <c r="K136" s="1">
        <v>43892</v>
      </c>
      <c r="L136" t="s">
        <v>772</v>
      </c>
    </row>
    <row r="137" spans="1:17" x14ac:dyDescent="0.25">
      <c r="A137">
        <v>2454</v>
      </c>
      <c r="B137" t="s">
        <v>89</v>
      </c>
      <c r="C137">
        <v>0.57999999999999996</v>
      </c>
      <c r="D137" t="s">
        <v>47</v>
      </c>
      <c r="E137" t="s">
        <v>55</v>
      </c>
      <c r="G137" t="s">
        <v>47</v>
      </c>
      <c r="H137">
        <v>0.71</v>
      </c>
      <c r="I137">
        <v>0.21</v>
      </c>
      <c r="J137">
        <v>4</v>
      </c>
      <c r="K137" s="1">
        <v>43892</v>
      </c>
      <c r="L137" t="s">
        <v>772</v>
      </c>
    </row>
    <row r="138" spans="1:17" x14ac:dyDescent="0.25">
      <c r="A138">
        <v>2944</v>
      </c>
      <c r="B138" t="s">
        <v>85</v>
      </c>
      <c r="C138">
        <v>1.8</v>
      </c>
      <c r="D138" t="s">
        <v>47</v>
      </c>
      <c r="F138">
        <v>80</v>
      </c>
      <c r="G138" t="s">
        <v>47</v>
      </c>
      <c r="H138">
        <v>1.4</v>
      </c>
      <c r="I138">
        <v>0.41</v>
      </c>
      <c r="J138">
        <v>5</v>
      </c>
      <c r="K138" s="1">
        <v>43892</v>
      </c>
      <c r="L138" t="s">
        <v>772</v>
      </c>
    </row>
    <row r="139" spans="1:17" x14ac:dyDescent="0.25">
      <c r="A139">
        <v>2451</v>
      </c>
      <c r="B139" t="s">
        <v>88</v>
      </c>
      <c r="C139">
        <v>3.9</v>
      </c>
      <c r="D139" t="s">
        <v>47</v>
      </c>
      <c r="G139" t="s">
        <v>47</v>
      </c>
      <c r="H139">
        <v>0.49</v>
      </c>
      <c r="I139">
        <v>0.15</v>
      </c>
      <c r="J139">
        <v>6</v>
      </c>
      <c r="K139" s="1">
        <v>43892</v>
      </c>
      <c r="L139" t="s">
        <v>772</v>
      </c>
    </row>
    <row r="140" spans="1:17" s="18" customFormat="1" x14ac:dyDescent="0.25">
      <c r="A140" s="18">
        <v>2456</v>
      </c>
      <c r="B140" s="18" t="s">
        <v>86</v>
      </c>
      <c r="C140" s="18">
        <v>6.87</v>
      </c>
      <c r="D140" s="18" t="s">
        <v>47</v>
      </c>
      <c r="F140" s="18">
        <v>60</v>
      </c>
      <c r="G140" s="18" t="s">
        <v>47</v>
      </c>
      <c r="J140" s="18">
        <v>7</v>
      </c>
      <c r="K140" s="19">
        <v>43892</v>
      </c>
      <c r="L140" s="18" t="s">
        <v>772</v>
      </c>
      <c r="P140" s="18">
        <f>Table6[[#This Row],[Result]]</f>
        <v>6.87</v>
      </c>
      <c r="Q140" s="20">
        <f>(P140+P129+P118+P107)/4</f>
        <v>9.98</v>
      </c>
    </row>
    <row r="141" spans="1:17" x14ac:dyDescent="0.25">
      <c r="A141">
        <v>2453</v>
      </c>
      <c r="B141" t="s">
        <v>82</v>
      </c>
      <c r="C141">
        <v>0.28999999999999998</v>
      </c>
      <c r="D141" t="s">
        <v>47</v>
      </c>
      <c r="E141" t="s">
        <v>55</v>
      </c>
      <c r="G141" t="s">
        <v>47</v>
      </c>
      <c r="H141">
        <v>0.43</v>
      </c>
      <c r="I141">
        <v>0.13</v>
      </c>
      <c r="J141">
        <v>8</v>
      </c>
      <c r="K141" s="1">
        <v>43892</v>
      </c>
      <c r="L141" t="s">
        <v>772</v>
      </c>
    </row>
    <row r="142" spans="1:17" x14ac:dyDescent="0.25">
      <c r="A142">
        <v>2450</v>
      </c>
      <c r="B142" t="s">
        <v>80</v>
      </c>
      <c r="C142">
        <v>0</v>
      </c>
      <c r="D142" t="s">
        <v>47</v>
      </c>
      <c r="E142" t="s">
        <v>70</v>
      </c>
      <c r="G142" t="s">
        <v>47</v>
      </c>
      <c r="H142">
        <v>3.1</v>
      </c>
      <c r="I142">
        <v>0.93</v>
      </c>
      <c r="J142">
        <v>9</v>
      </c>
      <c r="K142" s="1">
        <v>43892</v>
      </c>
      <c r="L142" t="s">
        <v>772</v>
      </c>
    </row>
    <row r="143" spans="1:17" x14ac:dyDescent="0.25">
      <c r="A143">
        <v>2452</v>
      </c>
      <c r="B143" t="s">
        <v>81</v>
      </c>
      <c r="C143">
        <v>2.1</v>
      </c>
      <c r="D143" t="s">
        <v>47</v>
      </c>
      <c r="G143" t="s">
        <v>47</v>
      </c>
      <c r="H143">
        <v>0.72</v>
      </c>
      <c r="I143">
        <v>0.22</v>
      </c>
      <c r="J143">
        <v>10</v>
      </c>
      <c r="K143" s="1">
        <v>43892</v>
      </c>
      <c r="L143" t="s">
        <v>772</v>
      </c>
    </row>
    <row r="144" spans="1:17" s="18" customFormat="1" x14ac:dyDescent="0.25">
      <c r="A144" s="18">
        <v>2950</v>
      </c>
      <c r="B144" s="18" t="s">
        <v>78</v>
      </c>
      <c r="C144" s="18">
        <v>7.9</v>
      </c>
      <c r="D144" s="18" t="s">
        <v>47</v>
      </c>
      <c r="F144" s="18">
        <v>80</v>
      </c>
      <c r="G144" s="18" t="s">
        <v>47</v>
      </c>
      <c r="J144" s="18">
        <v>11</v>
      </c>
      <c r="K144" s="19">
        <v>43892</v>
      </c>
      <c r="L144" s="18" t="s">
        <v>772</v>
      </c>
      <c r="N144" s="18">
        <f>Table6[[#This Row],[Result]]</f>
        <v>7.9</v>
      </c>
      <c r="O144" s="18">
        <f>(N144+N133+N122+N111)/4</f>
        <v>15.147500000000001</v>
      </c>
    </row>
    <row r="145" spans="1:17" x14ac:dyDescent="0.25">
      <c r="A145">
        <v>2943</v>
      </c>
      <c r="B145" t="s">
        <v>83</v>
      </c>
      <c r="C145">
        <v>7.5</v>
      </c>
      <c r="D145" t="s">
        <v>47</v>
      </c>
      <c r="F145">
        <v>80</v>
      </c>
      <c r="G145" t="s">
        <v>47</v>
      </c>
      <c r="H145">
        <v>1.4</v>
      </c>
      <c r="I145">
        <v>0.42</v>
      </c>
      <c r="J145">
        <v>1</v>
      </c>
      <c r="K145" s="1">
        <v>43984</v>
      </c>
      <c r="L145" t="s">
        <v>772</v>
      </c>
    </row>
    <row r="146" spans="1:17" x14ac:dyDescent="0.25">
      <c r="A146">
        <v>2942</v>
      </c>
      <c r="B146" t="s">
        <v>77</v>
      </c>
      <c r="C146">
        <v>0</v>
      </c>
      <c r="D146" t="s">
        <v>47</v>
      </c>
      <c r="E146" t="s">
        <v>70</v>
      </c>
      <c r="F146">
        <v>80</v>
      </c>
      <c r="G146" t="s">
        <v>47</v>
      </c>
      <c r="H146">
        <v>1.3</v>
      </c>
      <c r="I146">
        <v>0.39</v>
      </c>
      <c r="J146">
        <v>2</v>
      </c>
      <c r="K146" s="1">
        <v>43984</v>
      </c>
      <c r="L146" t="s">
        <v>772</v>
      </c>
    </row>
    <row r="147" spans="1:17" x14ac:dyDescent="0.25">
      <c r="A147">
        <v>2941</v>
      </c>
      <c r="B147" t="s">
        <v>84</v>
      </c>
      <c r="C147">
        <v>9.5</v>
      </c>
      <c r="D147" t="s">
        <v>47</v>
      </c>
      <c r="F147">
        <v>80</v>
      </c>
      <c r="G147" t="s">
        <v>47</v>
      </c>
      <c r="H147">
        <v>1.7</v>
      </c>
      <c r="I147">
        <v>0.52</v>
      </c>
      <c r="J147">
        <v>3</v>
      </c>
      <c r="K147" s="1">
        <v>43984</v>
      </c>
      <c r="L147" t="s">
        <v>772</v>
      </c>
    </row>
    <row r="148" spans="1:17" x14ac:dyDescent="0.25">
      <c r="A148">
        <v>2454</v>
      </c>
      <c r="B148" t="s">
        <v>89</v>
      </c>
      <c r="C148">
        <v>0.48</v>
      </c>
      <c r="D148" t="s">
        <v>47</v>
      </c>
      <c r="E148" t="s">
        <v>55</v>
      </c>
      <c r="G148" t="s">
        <v>47</v>
      </c>
      <c r="H148">
        <v>0.71</v>
      </c>
      <c r="I148">
        <v>0.21</v>
      </c>
      <c r="J148">
        <v>4</v>
      </c>
      <c r="K148" s="1">
        <v>43984</v>
      </c>
      <c r="L148" t="s">
        <v>772</v>
      </c>
    </row>
    <row r="149" spans="1:17" x14ac:dyDescent="0.25">
      <c r="A149">
        <v>2944</v>
      </c>
      <c r="B149" t="s">
        <v>85</v>
      </c>
      <c r="C149">
        <v>3</v>
      </c>
      <c r="D149" t="s">
        <v>47</v>
      </c>
      <c r="F149">
        <v>80</v>
      </c>
      <c r="G149" t="s">
        <v>47</v>
      </c>
      <c r="H149">
        <v>1.4</v>
      </c>
      <c r="I149">
        <v>0.41</v>
      </c>
      <c r="J149">
        <v>5</v>
      </c>
      <c r="K149" s="1">
        <v>43984</v>
      </c>
      <c r="L149" t="s">
        <v>772</v>
      </c>
    </row>
    <row r="150" spans="1:17" x14ac:dyDescent="0.25">
      <c r="A150">
        <v>2451</v>
      </c>
      <c r="B150" t="s">
        <v>88</v>
      </c>
      <c r="C150">
        <v>5.4</v>
      </c>
      <c r="D150" t="s">
        <v>47</v>
      </c>
      <c r="G150" t="s">
        <v>47</v>
      </c>
      <c r="H150">
        <v>0.49</v>
      </c>
      <c r="I150">
        <v>0.15</v>
      </c>
      <c r="J150">
        <v>6</v>
      </c>
      <c r="K150" s="1">
        <v>43984</v>
      </c>
      <c r="L150" t="s">
        <v>772</v>
      </c>
    </row>
    <row r="151" spans="1:17" s="18" customFormat="1" x14ac:dyDescent="0.25">
      <c r="A151" s="18">
        <v>2456</v>
      </c>
      <c r="B151" s="18" t="s">
        <v>86</v>
      </c>
      <c r="C151" s="18">
        <v>9.9700000000000006</v>
      </c>
      <c r="D151" s="18" t="s">
        <v>47</v>
      </c>
      <c r="F151" s="18">
        <v>60</v>
      </c>
      <c r="G151" s="18" t="s">
        <v>47</v>
      </c>
      <c r="J151" s="18">
        <v>7</v>
      </c>
      <c r="K151" s="19">
        <v>43984</v>
      </c>
      <c r="L151" s="18" t="s">
        <v>772</v>
      </c>
      <c r="P151" s="18">
        <f>Table6[[#This Row],[Result]]</f>
        <v>9.9700000000000006</v>
      </c>
      <c r="Q151" s="18">
        <f>(P151+P140+P129+P118)/4</f>
        <v>9.57</v>
      </c>
    </row>
    <row r="152" spans="1:17" x14ac:dyDescent="0.25">
      <c r="A152">
        <v>2453</v>
      </c>
      <c r="B152" t="s">
        <v>82</v>
      </c>
      <c r="C152">
        <v>0.69</v>
      </c>
      <c r="D152" t="s">
        <v>47</v>
      </c>
      <c r="G152" t="s">
        <v>47</v>
      </c>
      <c r="H152">
        <v>0.43</v>
      </c>
      <c r="I152">
        <v>0.13</v>
      </c>
      <c r="J152">
        <v>8</v>
      </c>
      <c r="K152" s="1">
        <v>43984</v>
      </c>
      <c r="L152" t="s">
        <v>772</v>
      </c>
    </row>
    <row r="153" spans="1:17" x14ac:dyDescent="0.25">
      <c r="A153">
        <v>2450</v>
      </c>
      <c r="B153" t="s">
        <v>80</v>
      </c>
      <c r="C153">
        <v>0</v>
      </c>
      <c r="D153" t="s">
        <v>47</v>
      </c>
      <c r="E153" t="s">
        <v>70</v>
      </c>
      <c r="G153" t="s">
        <v>47</v>
      </c>
      <c r="H153">
        <v>3.1</v>
      </c>
      <c r="I153">
        <v>0.93</v>
      </c>
      <c r="J153">
        <v>9</v>
      </c>
      <c r="K153" s="1">
        <v>43984</v>
      </c>
      <c r="L153" t="s">
        <v>772</v>
      </c>
    </row>
    <row r="154" spans="1:17" x14ac:dyDescent="0.25">
      <c r="A154">
        <v>2452</v>
      </c>
      <c r="B154" t="s">
        <v>81</v>
      </c>
      <c r="C154">
        <v>3.4</v>
      </c>
      <c r="D154" t="s">
        <v>47</v>
      </c>
      <c r="G154" t="s">
        <v>47</v>
      </c>
      <c r="H154">
        <v>0.72</v>
      </c>
      <c r="I154">
        <v>0.22</v>
      </c>
      <c r="J154">
        <v>10</v>
      </c>
      <c r="K154" s="1">
        <v>43984</v>
      </c>
      <c r="L154" t="s">
        <v>772</v>
      </c>
    </row>
    <row r="155" spans="1:17" s="18" customFormat="1" x14ac:dyDescent="0.25">
      <c r="A155" s="18">
        <v>2950</v>
      </c>
      <c r="B155" s="18" t="s">
        <v>78</v>
      </c>
      <c r="C155" s="18">
        <v>20</v>
      </c>
      <c r="D155" s="18" t="s">
        <v>47</v>
      </c>
      <c r="F155" s="18">
        <v>80</v>
      </c>
      <c r="G155" s="18" t="s">
        <v>47</v>
      </c>
      <c r="J155" s="18">
        <v>11</v>
      </c>
      <c r="K155" s="19">
        <v>43984</v>
      </c>
      <c r="L155" s="18" t="s">
        <v>772</v>
      </c>
      <c r="N155" s="18">
        <f>Table6[[#This Row],[Result]]</f>
        <v>20</v>
      </c>
      <c r="O155" s="18">
        <f>(N155+N144+N133+N122)/4</f>
        <v>15.044999999999998</v>
      </c>
    </row>
    <row r="156" spans="1:17" x14ac:dyDescent="0.25">
      <c r="A156">
        <v>2943</v>
      </c>
      <c r="B156" t="s">
        <v>83</v>
      </c>
      <c r="C156">
        <v>5.5</v>
      </c>
      <c r="D156" t="s">
        <v>47</v>
      </c>
      <c r="F156">
        <v>80</v>
      </c>
      <c r="G156" t="s">
        <v>47</v>
      </c>
      <c r="H156">
        <v>1.4</v>
      </c>
      <c r="I156">
        <v>0.42</v>
      </c>
      <c r="J156">
        <v>1</v>
      </c>
      <c r="K156" s="1">
        <v>44074</v>
      </c>
      <c r="L156" t="s">
        <v>772</v>
      </c>
    </row>
    <row r="157" spans="1:17" x14ac:dyDescent="0.25">
      <c r="A157">
        <v>2942</v>
      </c>
      <c r="B157" t="s">
        <v>77</v>
      </c>
      <c r="C157">
        <v>0</v>
      </c>
      <c r="D157" t="s">
        <v>47</v>
      </c>
      <c r="E157" t="s">
        <v>70</v>
      </c>
      <c r="F157">
        <v>80</v>
      </c>
      <c r="G157" t="s">
        <v>47</v>
      </c>
      <c r="H157">
        <v>1.3</v>
      </c>
      <c r="I157">
        <v>0.39</v>
      </c>
      <c r="J157">
        <v>2</v>
      </c>
      <c r="K157" s="1">
        <v>44074</v>
      </c>
      <c r="L157" t="s">
        <v>772</v>
      </c>
    </row>
    <row r="158" spans="1:17" x14ac:dyDescent="0.25">
      <c r="A158">
        <v>2941</v>
      </c>
      <c r="B158" t="s">
        <v>84</v>
      </c>
      <c r="C158">
        <v>7.1</v>
      </c>
      <c r="D158" t="s">
        <v>47</v>
      </c>
      <c r="F158">
        <v>80</v>
      </c>
      <c r="G158" t="s">
        <v>47</v>
      </c>
      <c r="H158">
        <v>1.7</v>
      </c>
      <c r="I158">
        <v>0.52</v>
      </c>
      <c r="J158">
        <v>3</v>
      </c>
      <c r="K158" s="1">
        <v>44074</v>
      </c>
      <c r="L158" t="s">
        <v>772</v>
      </c>
    </row>
    <row r="159" spans="1:17" x14ac:dyDescent="0.25">
      <c r="A159">
        <v>2454</v>
      </c>
      <c r="B159" t="s">
        <v>89</v>
      </c>
      <c r="C159">
        <v>0.55000000000000004</v>
      </c>
      <c r="D159" t="s">
        <v>47</v>
      </c>
      <c r="E159" t="s">
        <v>55</v>
      </c>
      <c r="G159" t="s">
        <v>47</v>
      </c>
      <c r="H159">
        <v>0.71</v>
      </c>
      <c r="I159">
        <v>0.21</v>
      </c>
      <c r="J159">
        <v>4</v>
      </c>
      <c r="K159" s="1">
        <v>44074</v>
      </c>
      <c r="L159" t="s">
        <v>772</v>
      </c>
    </row>
    <row r="160" spans="1:17" x14ac:dyDescent="0.25">
      <c r="A160">
        <v>2944</v>
      </c>
      <c r="B160" t="s">
        <v>85</v>
      </c>
      <c r="C160">
        <v>2.9</v>
      </c>
      <c r="D160" t="s">
        <v>47</v>
      </c>
      <c r="F160">
        <v>80</v>
      </c>
      <c r="G160" t="s">
        <v>47</v>
      </c>
      <c r="H160">
        <v>1.4</v>
      </c>
      <c r="I160">
        <v>0.41</v>
      </c>
      <c r="J160">
        <v>5</v>
      </c>
      <c r="K160" s="1">
        <v>44074</v>
      </c>
      <c r="L160" t="s">
        <v>772</v>
      </c>
    </row>
    <row r="161" spans="1:17" x14ac:dyDescent="0.25">
      <c r="A161">
        <v>2451</v>
      </c>
      <c r="B161" t="s">
        <v>88</v>
      </c>
      <c r="C161">
        <v>6.4</v>
      </c>
      <c r="D161" t="s">
        <v>47</v>
      </c>
      <c r="G161" t="s">
        <v>47</v>
      </c>
      <c r="H161">
        <v>0.49</v>
      </c>
      <c r="I161">
        <v>0.15</v>
      </c>
      <c r="J161">
        <v>6</v>
      </c>
      <c r="K161" s="1">
        <v>44074</v>
      </c>
      <c r="L161" t="s">
        <v>772</v>
      </c>
    </row>
    <row r="162" spans="1:17" s="18" customFormat="1" x14ac:dyDescent="0.25">
      <c r="A162" s="18">
        <v>2456</v>
      </c>
      <c r="B162" s="18" t="s">
        <v>86</v>
      </c>
      <c r="C162" s="18">
        <v>9.5299999999999994</v>
      </c>
      <c r="D162" s="18" t="s">
        <v>47</v>
      </c>
      <c r="F162" s="18">
        <v>60</v>
      </c>
      <c r="G162" s="18" t="s">
        <v>47</v>
      </c>
      <c r="J162" s="18">
        <v>7</v>
      </c>
      <c r="K162" s="19">
        <v>44074</v>
      </c>
      <c r="L162" s="18" t="s">
        <v>772</v>
      </c>
      <c r="P162" s="18">
        <f>Table6[[#This Row],[Result]]</f>
        <v>9.5299999999999994</v>
      </c>
      <c r="Q162" s="18">
        <f>(P162+P151+P140+P129)/4</f>
        <v>9.06</v>
      </c>
    </row>
    <row r="163" spans="1:17" x14ac:dyDescent="0.25">
      <c r="A163">
        <v>2453</v>
      </c>
      <c r="B163" t="s">
        <v>82</v>
      </c>
      <c r="C163">
        <v>0.78</v>
      </c>
      <c r="D163" t="s">
        <v>47</v>
      </c>
      <c r="G163" t="s">
        <v>47</v>
      </c>
      <c r="H163">
        <v>0.43</v>
      </c>
      <c r="I163">
        <v>0.13</v>
      </c>
      <c r="J163">
        <v>8</v>
      </c>
      <c r="K163" s="1">
        <v>44074</v>
      </c>
      <c r="L163" t="s">
        <v>772</v>
      </c>
    </row>
    <row r="164" spans="1:17" x14ac:dyDescent="0.25">
      <c r="A164">
        <v>2450</v>
      </c>
      <c r="B164" t="s">
        <v>80</v>
      </c>
      <c r="C164">
        <v>0</v>
      </c>
      <c r="D164" t="s">
        <v>47</v>
      </c>
      <c r="E164" t="s">
        <v>70</v>
      </c>
      <c r="G164" t="s">
        <v>47</v>
      </c>
      <c r="H164">
        <v>3.1</v>
      </c>
      <c r="I164">
        <v>0.93</v>
      </c>
      <c r="J164">
        <v>9</v>
      </c>
      <c r="K164" s="1">
        <v>44074</v>
      </c>
      <c r="L164" t="s">
        <v>772</v>
      </c>
    </row>
    <row r="165" spans="1:17" x14ac:dyDescent="0.25">
      <c r="A165">
        <v>2452</v>
      </c>
      <c r="B165" t="s">
        <v>81</v>
      </c>
      <c r="C165">
        <v>1.8</v>
      </c>
      <c r="D165" t="s">
        <v>47</v>
      </c>
      <c r="G165" t="s">
        <v>47</v>
      </c>
      <c r="H165">
        <v>0.72</v>
      </c>
      <c r="I165">
        <v>0.22</v>
      </c>
      <c r="J165">
        <v>10</v>
      </c>
      <c r="K165" s="1">
        <v>44074</v>
      </c>
      <c r="L165" t="s">
        <v>772</v>
      </c>
    </row>
    <row r="166" spans="1:17" s="18" customFormat="1" x14ac:dyDescent="0.25">
      <c r="A166" s="18">
        <v>2950</v>
      </c>
      <c r="B166" s="18" t="s">
        <v>78</v>
      </c>
      <c r="C166" s="18">
        <v>15.5</v>
      </c>
      <c r="D166" s="18" t="s">
        <v>47</v>
      </c>
      <c r="F166" s="18">
        <v>80</v>
      </c>
      <c r="G166" s="18" t="s">
        <v>47</v>
      </c>
      <c r="J166" s="18">
        <v>11</v>
      </c>
      <c r="K166" s="19">
        <v>44074</v>
      </c>
      <c r="L166" s="18" t="s">
        <v>772</v>
      </c>
      <c r="N166" s="18">
        <f>Table6[[#This Row],[Result]]</f>
        <v>15.5</v>
      </c>
      <c r="O166" s="18">
        <f>(N166+N155+N144+N133)/4</f>
        <v>14.602499999999999</v>
      </c>
    </row>
    <row r="167" spans="1:17" x14ac:dyDescent="0.25">
      <c r="A167">
        <v>2943</v>
      </c>
      <c r="B167" t="s">
        <v>83</v>
      </c>
      <c r="C167">
        <v>7.5</v>
      </c>
      <c r="D167" t="s">
        <v>47</v>
      </c>
      <c r="F167">
        <v>80</v>
      </c>
      <c r="G167" t="s">
        <v>47</v>
      </c>
      <c r="H167">
        <v>1.4</v>
      </c>
      <c r="I167">
        <v>0.42</v>
      </c>
      <c r="J167">
        <v>1</v>
      </c>
      <c r="K167" s="1">
        <v>44165</v>
      </c>
      <c r="L167" t="s">
        <v>772</v>
      </c>
    </row>
    <row r="168" spans="1:17" x14ac:dyDescent="0.25">
      <c r="A168">
        <v>2942</v>
      </c>
      <c r="B168" t="s">
        <v>77</v>
      </c>
      <c r="C168">
        <v>0</v>
      </c>
      <c r="D168" t="s">
        <v>47</v>
      </c>
      <c r="E168" t="s">
        <v>70</v>
      </c>
      <c r="F168">
        <v>80</v>
      </c>
      <c r="G168" t="s">
        <v>47</v>
      </c>
      <c r="H168">
        <v>1.3</v>
      </c>
      <c r="I168">
        <v>0.39</v>
      </c>
      <c r="J168">
        <v>2</v>
      </c>
      <c r="K168" s="1">
        <v>44165</v>
      </c>
      <c r="L168" t="s">
        <v>772</v>
      </c>
    </row>
    <row r="169" spans="1:17" x14ac:dyDescent="0.25">
      <c r="A169">
        <v>2941</v>
      </c>
      <c r="B169" t="s">
        <v>84</v>
      </c>
      <c r="C169">
        <v>10</v>
      </c>
      <c r="D169" t="s">
        <v>47</v>
      </c>
      <c r="F169">
        <v>80</v>
      </c>
      <c r="G169" t="s">
        <v>47</v>
      </c>
      <c r="H169">
        <v>1.7</v>
      </c>
      <c r="I169">
        <v>0.52</v>
      </c>
      <c r="J169">
        <v>3</v>
      </c>
      <c r="K169" s="1">
        <v>44165</v>
      </c>
      <c r="L169" t="s">
        <v>772</v>
      </c>
    </row>
    <row r="170" spans="1:17" x14ac:dyDescent="0.25">
      <c r="A170">
        <v>2454</v>
      </c>
      <c r="B170" t="s">
        <v>89</v>
      </c>
      <c r="C170">
        <v>0.6</v>
      </c>
      <c r="D170" t="s">
        <v>47</v>
      </c>
      <c r="E170" t="s">
        <v>55</v>
      </c>
      <c r="G170" t="s">
        <v>47</v>
      </c>
      <c r="H170">
        <v>0.71</v>
      </c>
      <c r="I170">
        <v>0.21</v>
      </c>
      <c r="J170">
        <v>4</v>
      </c>
      <c r="K170" s="1">
        <v>44165</v>
      </c>
      <c r="L170" t="s">
        <v>772</v>
      </c>
    </row>
    <row r="171" spans="1:17" x14ac:dyDescent="0.25">
      <c r="A171">
        <v>2944</v>
      </c>
      <c r="B171" t="s">
        <v>85</v>
      </c>
      <c r="C171">
        <v>3.7</v>
      </c>
      <c r="D171" t="s">
        <v>47</v>
      </c>
      <c r="F171">
        <v>80</v>
      </c>
      <c r="G171" t="s">
        <v>47</v>
      </c>
      <c r="H171">
        <v>1.4</v>
      </c>
      <c r="I171">
        <v>0.41</v>
      </c>
      <c r="J171">
        <v>5</v>
      </c>
      <c r="K171" s="1">
        <v>44165</v>
      </c>
      <c r="L171" t="s">
        <v>772</v>
      </c>
    </row>
    <row r="172" spans="1:17" x14ac:dyDescent="0.25">
      <c r="A172">
        <v>2451</v>
      </c>
      <c r="B172" t="s">
        <v>88</v>
      </c>
      <c r="C172">
        <v>5.4</v>
      </c>
      <c r="D172" t="s">
        <v>47</v>
      </c>
      <c r="G172" t="s">
        <v>47</v>
      </c>
      <c r="H172">
        <v>0.49</v>
      </c>
      <c r="I172">
        <v>0.15</v>
      </c>
      <c r="J172">
        <v>6</v>
      </c>
      <c r="K172" s="1">
        <v>44165</v>
      </c>
      <c r="L172" t="s">
        <v>772</v>
      </c>
    </row>
    <row r="173" spans="1:17" s="18" customFormat="1" x14ac:dyDescent="0.25">
      <c r="A173" s="18">
        <v>2456</v>
      </c>
      <c r="B173" s="18" t="s">
        <v>86</v>
      </c>
      <c r="C173" s="18">
        <v>10.42</v>
      </c>
      <c r="D173" s="18" t="s">
        <v>47</v>
      </c>
      <c r="F173" s="18">
        <v>60</v>
      </c>
      <c r="G173" s="18" t="s">
        <v>47</v>
      </c>
      <c r="J173" s="18">
        <v>7</v>
      </c>
      <c r="K173" s="19">
        <v>44165</v>
      </c>
      <c r="L173" s="18" t="s">
        <v>772</v>
      </c>
      <c r="P173" s="18">
        <f>Table6[[#This Row],[Result]]</f>
        <v>10.42</v>
      </c>
      <c r="Q173" s="18">
        <f>(P173+P162+P151+P140)/4</f>
        <v>9.1974999999999998</v>
      </c>
    </row>
    <row r="174" spans="1:17" x14ac:dyDescent="0.25">
      <c r="A174">
        <v>2453</v>
      </c>
      <c r="B174" t="s">
        <v>82</v>
      </c>
      <c r="C174">
        <v>0.52</v>
      </c>
      <c r="D174" t="s">
        <v>47</v>
      </c>
      <c r="G174" t="s">
        <v>47</v>
      </c>
      <c r="H174">
        <v>0.43</v>
      </c>
      <c r="I174">
        <v>0.13</v>
      </c>
      <c r="J174">
        <v>8</v>
      </c>
      <c r="K174" s="1">
        <v>44165</v>
      </c>
      <c r="L174" t="s">
        <v>772</v>
      </c>
    </row>
    <row r="175" spans="1:17" x14ac:dyDescent="0.25">
      <c r="A175">
        <v>2450</v>
      </c>
      <c r="B175" t="s">
        <v>80</v>
      </c>
      <c r="C175">
        <v>0</v>
      </c>
      <c r="D175" t="s">
        <v>47</v>
      </c>
      <c r="E175" t="s">
        <v>70</v>
      </c>
      <c r="G175" t="s">
        <v>47</v>
      </c>
      <c r="H175">
        <v>3.1</v>
      </c>
      <c r="I175">
        <v>0.93</v>
      </c>
      <c r="J175">
        <v>9</v>
      </c>
      <c r="K175" s="1">
        <v>44165</v>
      </c>
      <c r="L175" t="s">
        <v>772</v>
      </c>
    </row>
    <row r="176" spans="1:17" x14ac:dyDescent="0.25">
      <c r="A176">
        <v>2452</v>
      </c>
      <c r="B176" t="s">
        <v>81</v>
      </c>
      <c r="C176">
        <v>3.9</v>
      </c>
      <c r="D176" t="s">
        <v>47</v>
      </c>
      <c r="G176" t="s">
        <v>47</v>
      </c>
      <c r="H176">
        <v>0.72</v>
      </c>
      <c r="I176">
        <v>0.22</v>
      </c>
      <c r="J176">
        <v>10</v>
      </c>
      <c r="K176" s="1">
        <v>44165</v>
      </c>
      <c r="L176" t="s">
        <v>772</v>
      </c>
    </row>
    <row r="177" spans="1:15" s="18" customFormat="1" x14ac:dyDescent="0.25">
      <c r="A177" s="18">
        <v>2950</v>
      </c>
      <c r="B177" s="18" t="s">
        <v>78</v>
      </c>
      <c r="C177" s="18">
        <v>21.2</v>
      </c>
      <c r="D177" s="18" t="s">
        <v>47</v>
      </c>
      <c r="F177" s="18">
        <v>80</v>
      </c>
      <c r="G177" s="18" t="s">
        <v>47</v>
      </c>
      <c r="J177" s="18">
        <v>11</v>
      </c>
      <c r="K177" s="19">
        <v>44165</v>
      </c>
      <c r="L177" s="18" t="s">
        <v>772</v>
      </c>
      <c r="N177" s="18">
        <f>Table6[[#This Row],[Result]]</f>
        <v>21.2</v>
      </c>
      <c r="O177" s="20">
        <f>(N177+N166+N155+N144)/4</f>
        <v>16.150000000000002</v>
      </c>
    </row>
  </sheetData>
  <sortState ref="A2:L192">
    <sortCondition ref="L2:L192"/>
    <sortCondition ref="K2:K192"/>
    <sortCondition ref="J2:J192"/>
  </sortState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7"/>
  <sheetViews>
    <sheetView workbookViewId="0">
      <selection activeCell="N162" sqref="N162"/>
    </sheetView>
  </sheetViews>
  <sheetFormatPr defaultRowHeight="15" x14ac:dyDescent="0.25"/>
  <cols>
    <col min="1" max="1" width="13.5703125" customWidth="1"/>
    <col min="2" max="2" width="13.28515625" customWidth="1"/>
    <col min="5" max="5" width="11" customWidth="1"/>
    <col min="7" max="7" width="11.85546875" customWidth="1"/>
    <col min="8" max="8" width="21.5703125" customWidth="1"/>
    <col min="9" max="9" width="19" customWidth="1"/>
    <col min="10" max="10" width="14.85546875" customWidth="1"/>
    <col min="11" max="12" width="11" customWidth="1"/>
  </cols>
  <sheetData>
    <row r="1" spans="1:16" x14ac:dyDescent="0.25">
      <c r="A1" t="s">
        <v>19</v>
      </c>
      <c r="B1" t="s">
        <v>6</v>
      </c>
      <c r="C1" t="s">
        <v>20</v>
      </c>
      <c r="D1" t="s">
        <v>21</v>
      </c>
      <c r="E1" t="s">
        <v>22</v>
      </c>
      <c r="F1" t="s">
        <v>25</v>
      </c>
      <c r="G1" t="s">
        <v>26</v>
      </c>
      <c r="H1" t="s">
        <v>768</v>
      </c>
      <c r="I1" t="s">
        <v>23</v>
      </c>
      <c r="J1" t="s">
        <v>769</v>
      </c>
      <c r="K1" t="s">
        <v>778</v>
      </c>
      <c r="L1" t="s">
        <v>779</v>
      </c>
    </row>
    <row r="2" spans="1:16" x14ac:dyDescent="0.25">
      <c r="A2">
        <v>2943</v>
      </c>
      <c r="B2" t="s">
        <v>83</v>
      </c>
      <c r="C2">
        <v>5.0999999999999996</v>
      </c>
      <c r="D2" t="s">
        <v>47</v>
      </c>
      <c r="F2">
        <v>80</v>
      </c>
      <c r="G2" t="s">
        <v>47</v>
      </c>
      <c r="H2">
        <v>0.81</v>
      </c>
      <c r="I2">
        <v>0.23</v>
      </c>
      <c r="J2">
        <v>1</v>
      </c>
      <c r="K2" s="1">
        <v>43529</v>
      </c>
      <c r="L2" t="s">
        <v>776</v>
      </c>
    </row>
    <row r="3" spans="1:16" x14ac:dyDescent="0.25">
      <c r="A3">
        <v>2942</v>
      </c>
      <c r="B3" t="s">
        <v>77</v>
      </c>
      <c r="C3">
        <v>0</v>
      </c>
      <c r="D3" t="s">
        <v>47</v>
      </c>
      <c r="E3" t="s">
        <v>70</v>
      </c>
      <c r="F3">
        <v>80</v>
      </c>
      <c r="G3" t="s">
        <v>47</v>
      </c>
      <c r="H3">
        <v>0.74</v>
      </c>
      <c r="I3">
        <v>0.21</v>
      </c>
      <c r="J3">
        <v>2</v>
      </c>
      <c r="K3" s="1">
        <v>43529</v>
      </c>
      <c r="L3" t="s">
        <v>776</v>
      </c>
    </row>
    <row r="4" spans="1:16" x14ac:dyDescent="0.25">
      <c r="A4">
        <v>2941</v>
      </c>
      <c r="B4" t="s">
        <v>84</v>
      </c>
      <c r="C4">
        <v>5.4</v>
      </c>
      <c r="D4" t="s">
        <v>47</v>
      </c>
      <c r="F4">
        <v>80</v>
      </c>
      <c r="G4" t="s">
        <v>47</v>
      </c>
      <c r="H4">
        <v>0.9</v>
      </c>
      <c r="I4">
        <v>0.25</v>
      </c>
      <c r="J4">
        <v>3</v>
      </c>
      <c r="K4" s="1">
        <v>43529</v>
      </c>
      <c r="L4" t="s">
        <v>776</v>
      </c>
    </row>
    <row r="5" spans="1:16" x14ac:dyDescent="0.25">
      <c r="A5">
        <v>2454</v>
      </c>
      <c r="B5" t="s">
        <v>89</v>
      </c>
      <c r="C5">
        <v>0.57999999999999996</v>
      </c>
      <c r="D5" t="s">
        <v>47</v>
      </c>
      <c r="E5" t="s">
        <v>55</v>
      </c>
      <c r="G5" t="s">
        <v>47</v>
      </c>
      <c r="H5">
        <v>0.71</v>
      </c>
      <c r="I5">
        <v>0.21</v>
      </c>
      <c r="J5">
        <v>4</v>
      </c>
      <c r="K5" s="1">
        <v>43529</v>
      </c>
      <c r="L5" t="s">
        <v>776</v>
      </c>
    </row>
    <row r="6" spans="1:16" x14ac:dyDescent="0.25">
      <c r="A6">
        <v>2944</v>
      </c>
      <c r="B6" t="s">
        <v>85</v>
      </c>
      <c r="C6">
        <v>3</v>
      </c>
      <c r="D6" t="s">
        <v>47</v>
      </c>
      <c r="F6">
        <v>80</v>
      </c>
      <c r="G6" t="s">
        <v>47</v>
      </c>
      <c r="H6">
        <v>0.61</v>
      </c>
      <c r="I6">
        <v>0.17</v>
      </c>
      <c r="J6">
        <v>5</v>
      </c>
      <c r="K6" s="1">
        <v>43529</v>
      </c>
      <c r="L6" t="s">
        <v>776</v>
      </c>
    </row>
    <row r="7" spans="1:16" x14ac:dyDescent="0.25">
      <c r="A7">
        <v>2451</v>
      </c>
      <c r="B7" t="s">
        <v>88</v>
      </c>
      <c r="C7">
        <v>4.2</v>
      </c>
      <c r="D7" t="s">
        <v>47</v>
      </c>
      <c r="G7" t="s">
        <v>47</v>
      </c>
      <c r="H7">
        <v>0.49</v>
      </c>
      <c r="I7">
        <v>0.15</v>
      </c>
      <c r="J7">
        <v>6</v>
      </c>
      <c r="K7" s="1">
        <v>43529</v>
      </c>
      <c r="L7" t="s">
        <v>776</v>
      </c>
    </row>
    <row r="8" spans="1:16" s="18" customFormat="1" x14ac:dyDescent="0.25">
      <c r="A8" s="18">
        <v>2456</v>
      </c>
      <c r="B8" s="18" t="s">
        <v>86</v>
      </c>
      <c r="C8" s="18">
        <v>7.38</v>
      </c>
      <c r="D8" s="18" t="s">
        <v>47</v>
      </c>
      <c r="F8" s="18">
        <v>60</v>
      </c>
      <c r="G8" s="18" t="s">
        <v>47</v>
      </c>
      <c r="J8" s="18">
        <v>7</v>
      </c>
      <c r="K8" s="19">
        <v>43529</v>
      </c>
      <c r="L8" s="18" t="s">
        <v>776</v>
      </c>
      <c r="N8" s="18">
        <f>Table7[[#This Row],[Result]]</f>
        <v>7.38</v>
      </c>
    </row>
    <row r="9" spans="1:16" x14ac:dyDescent="0.25">
      <c r="A9">
        <v>2453</v>
      </c>
      <c r="B9" t="s">
        <v>82</v>
      </c>
      <c r="C9">
        <v>0.4</v>
      </c>
      <c r="D9" t="s">
        <v>47</v>
      </c>
      <c r="E9" t="s">
        <v>55</v>
      </c>
      <c r="G9" t="s">
        <v>47</v>
      </c>
      <c r="H9">
        <v>0.43</v>
      </c>
      <c r="I9">
        <v>0.13</v>
      </c>
      <c r="J9">
        <v>8</v>
      </c>
      <c r="K9" s="1">
        <v>43529</v>
      </c>
      <c r="L9" t="s">
        <v>776</v>
      </c>
    </row>
    <row r="10" spans="1:16" x14ac:dyDescent="0.25">
      <c r="A10">
        <v>2450</v>
      </c>
      <c r="B10" t="s">
        <v>80</v>
      </c>
      <c r="C10">
        <v>0</v>
      </c>
      <c r="D10" t="s">
        <v>47</v>
      </c>
      <c r="E10" t="s">
        <v>70</v>
      </c>
      <c r="G10" t="s">
        <v>47</v>
      </c>
      <c r="H10">
        <v>3.1</v>
      </c>
      <c r="I10">
        <v>0.93</v>
      </c>
      <c r="J10">
        <v>9</v>
      </c>
      <c r="K10" s="1">
        <v>43529</v>
      </c>
      <c r="L10" t="s">
        <v>776</v>
      </c>
    </row>
    <row r="11" spans="1:16" x14ac:dyDescent="0.25">
      <c r="A11">
        <v>2452</v>
      </c>
      <c r="B11" t="s">
        <v>81</v>
      </c>
      <c r="C11">
        <v>2.2000000000000002</v>
      </c>
      <c r="D11" t="s">
        <v>47</v>
      </c>
      <c r="G11" t="s">
        <v>47</v>
      </c>
      <c r="H11">
        <v>0.72</v>
      </c>
      <c r="I11">
        <v>0.22</v>
      </c>
      <c r="J11">
        <v>10</v>
      </c>
      <c r="K11" s="1">
        <v>43529</v>
      </c>
      <c r="L11" t="s">
        <v>776</v>
      </c>
    </row>
    <row r="12" spans="1:16" s="18" customFormat="1" x14ac:dyDescent="0.25">
      <c r="A12" s="18">
        <v>2950</v>
      </c>
      <c r="B12" s="18" t="s">
        <v>78</v>
      </c>
      <c r="C12" s="18">
        <v>13.5</v>
      </c>
      <c r="D12" s="18" t="s">
        <v>47</v>
      </c>
      <c r="F12" s="18">
        <v>80</v>
      </c>
      <c r="G12" s="18" t="s">
        <v>47</v>
      </c>
      <c r="J12" s="18">
        <v>11</v>
      </c>
      <c r="K12" s="19">
        <v>43529</v>
      </c>
      <c r="L12" s="18" t="s">
        <v>776</v>
      </c>
      <c r="P12" s="18">
        <f>Table7[[#This Row],[Result]]</f>
        <v>13.5</v>
      </c>
    </row>
    <row r="13" spans="1:16" x14ac:dyDescent="0.25">
      <c r="A13">
        <v>2943</v>
      </c>
      <c r="B13" t="s">
        <v>83</v>
      </c>
      <c r="C13">
        <v>5.7</v>
      </c>
      <c r="D13" t="s">
        <v>47</v>
      </c>
      <c r="F13">
        <v>80</v>
      </c>
      <c r="G13" t="s">
        <v>47</v>
      </c>
      <c r="H13">
        <v>0.81</v>
      </c>
      <c r="I13">
        <v>0.23</v>
      </c>
      <c r="J13">
        <v>1</v>
      </c>
      <c r="K13" s="1">
        <v>43620</v>
      </c>
      <c r="L13" t="s">
        <v>776</v>
      </c>
    </row>
    <row r="14" spans="1:16" x14ac:dyDescent="0.25">
      <c r="A14">
        <v>2942</v>
      </c>
      <c r="B14" t="s">
        <v>77</v>
      </c>
      <c r="C14">
        <v>0.22</v>
      </c>
      <c r="D14" t="s">
        <v>47</v>
      </c>
      <c r="E14" t="s">
        <v>55</v>
      </c>
      <c r="F14">
        <v>80</v>
      </c>
      <c r="G14" t="s">
        <v>47</v>
      </c>
      <c r="H14">
        <v>0.74</v>
      </c>
      <c r="I14">
        <v>0.21</v>
      </c>
      <c r="J14">
        <v>2</v>
      </c>
      <c r="K14" s="1">
        <v>43620</v>
      </c>
      <c r="L14" t="s">
        <v>776</v>
      </c>
    </row>
    <row r="15" spans="1:16" x14ac:dyDescent="0.25">
      <c r="A15">
        <v>2941</v>
      </c>
      <c r="B15" t="s">
        <v>84</v>
      </c>
      <c r="C15">
        <v>8.5</v>
      </c>
      <c r="D15" t="s">
        <v>47</v>
      </c>
      <c r="F15">
        <v>80</v>
      </c>
      <c r="G15" t="s">
        <v>47</v>
      </c>
      <c r="H15">
        <v>0.9</v>
      </c>
      <c r="I15">
        <v>0.25</v>
      </c>
      <c r="J15">
        <v>3</v>
      </c>
      <c r="K15" s="1">
        <v>43620</v>
      </c>
      <c r="L15" t="s">
        <v>776</v>
      </c>
    </row>
    <row r="16" spans="1:16" x14ac:dyDescent="0.25">
      <c r="A16">
        <v>2454</v>
      </c>
      <c r="B16" t="s">
        <v>89</v>
      </c>
      <c r="C16">
        <v>0.53</v>
      </c>
      <c r="D16" t="s">
        <v>47</v>
      </c>
      <c r="E16" t="s">
        <v>55</v>
      </c>
      <c r="G16" t="s">
        <v>47</v>
      </c>
      <c r="H16">
        <v>0.71</v>
      </c>
      <c r="I16">
        <v>0.21</v>
      </c>
      <c r="J16">
        <v>4</v>
      </c>
      <c r="K16" s="1">
        <v>43620</v>
      </c>
      <c r="L16" t="s">
        <v>776</v>
      </c>
    </row>
    <row r="17" spans="1:16" x14ac:dyDescent="0.25">
      <c r="A17">
        <v>2944</v>
      </c>
      <c r="B17" t="s">
        <v>85</v>
      </c>
      <c r="C17">
        <v>2.2999999999999998</v>
      </c>
      <c r="D17" t="s">
        <v>47</v>
      </c>
      <c r="F17">
        <v>80</v>
      </c>
      <c r="G17" t="s">
        <v>47</v>
      </c>
      <c r="H17">
        <v>0.61</v>
      </c>
      <c r="I17">
        <v>0.17</v>
      </c>
      <c r="J17">
        <v>5</v>
      </c>
      <c r="K17" s="1">
        <v>43620</v>
      </c>
      <c r="L17" t="s">
        <v>776</v>
      </c>
    </row>
    <row r="18" spans="1:16" x14ac:dyDescent="0.25">
      <c r="A18">
        <v>2451</v>
      </c>
      <c r="B18" t="s">
        <v>88</v>
      </c>
      <c r="C18">
        <v>6.2</v>
      </c>
      <c r="D18" t="s">
        <v>47</v>
      </c>
      <c r="G18" t="s">
        <v>47</v>
      </c>
      <c r="H18">
        <v>0.49</v>
      </c>
      <c r="I18">
        <v>0.15</v>
      </c>
      <c r="J18">
        <v>6</v>
      </c>
      <c r="K18" s="1">
        <v>43620</v>
      </c>
      <c r="L18" t="s">
        <v>776</v>
      </c>
    </row>
    <row r="19" spans="1:16" s="18" customFormat="1" x14ac:dyDescent="0.25">
      <c r="A19" s="18">
        <v>2456</v>
      </c>
      <c r="B19" s="18" t="s">
        <v>86</v>
      </c>
      <c r="C19" s="18">
        <v>10.5</v>
      </c>
      <c r="D19" s="18" t="s">
        <v>47</v>
      </c>
      <c r="F19" s="18">
        <v>60</v>
      </c>
      <c r="G19" s="18" t="s">
        <v>47</v>
      </c>
      <c r="J19" s="18">
        <v>7</v>
      </c>
      <c r="K19" s="19">
        <v>43620</v>
      </c>
      <c r="L19" s="18" t="s">
        <v>776</v>
      </c>
      <c r="N19" s="18">
        <f>Table7[[#This Row],[Result]]</f>
        <v>10.5</v>
      </c>
    </row>
    <row r="20" spans="1:16" x14ac:dyDescent="0.25">
      <c r="A20">
        <v>2453</v>
      </c>
      <c r="B20" t="s">
        <v>82</v>
      </c>
      <c r="C20">
        <v>0.17</v>
      </c>
      <c r="D20" t="s">
        <v>47</v>
      </c>
      <c r="E20" t="s">
        <v>55</v>
      </c>
      <c r="G20" t="s">
        <v>47</v>
      </c>
      <c r="H20">
        <v>0.43</v>
      </c>
      <c r="I20">
        <v>0.13</v>
      </c>
      <c r="J20">
        <v>8</v>
      </c>
      <c r="K20" s="1">
        <v>43620</v>
      </c>
      <c r="L20" t="s">
        <v>776</v>
      </c>
    </row>
    <row r="21" spans="1:16" x14ac:dyDescent="0.25">
      <c r="A21">
        <v>2450</v>
      </c>
      <c r="B21" t="s">
        <v>80</v>
      </c>
      <c r="C21">
        <v>0</v>
      </c>
      <c r="D21" t="s">
        <v>47</v>
      </c>
      <c r="E21" t="s">
        <v>70</v>
      </c>
      <c r="G21" t="s">
        <v>47</v>
      </c>
      <c r="H21">
        <v>3.1</v>
      </c>
      <c r="I21">
        <v>0.93</v>
      </c>
      <c r="J21">
        <v>9</v>
      </c>
      <c r="K21" s="1">
        <v>43620</v>
      </c>
      <c r="L21" t="s">
        <v>776</v>
      </c>
    </row>
    <row r="22" spans="1:16" x14ac:dyDescent="0.25">
      <c r="A22">
        <v>2452</v>
      </c>
      <c r="B22" t="s">
        <v>81</v>
      </c>
      <c r="C22">
        <v>3.6</v>
      </c>
      <c r="D22" t="s">
        <v>47</v>
      </c>
      <c r="G22" t="s">
        <v>47</v>
      </c>
      <c r="H22">
        <v>0.72</v>
      </c>
      <c r="I22">
        <v>0.22</v>
      </c>
      <c r="J22">
        <v>10</v>
      </c>
      <c r="K22" s="1">
        <v>43620</v>
      </c>
      <c r="L22" t="s">
        <v>776</v>
      </c>
    </row>
    <row r="23" spans="1:16" s="18" customFormat="1" x14ac:dyDescent="0.25">
      <c r="A23" s="18">
        <v>2950</v>
      </c>
      <c r="B23" s="18" t="s">
        <v>78</v>
      </c>
      <c r="C23" s="18">
        <v>16.72</v>
      </c>
      <c r="D23" s="18" t="s">
        <v>47</v>
      </c>
      <c r="F23" s="18">
        <v>80</v>
      </c>
      <c r="G23" s="18" t="s">
        <v>47</v>
      </c>
      <c r="J23" s="18">
        <v>11</v>
      </c>
      <c r="K23" s="19">
        <v>43620</v>
      </c>
      <c r="L23" s="18" t="s">
        <v>776</v>
      </c>
      <c r="P23" s="18">
        <f>Table7[[#This Row],[Result]]</f>
        <v>16.72</v>
      </c>
    </row>
    <row r="24" spans="1:16" x14ac:dyDescent="0.25">
      <c r="A24">
        <v>2943</v>
      </c>
      <c r="B24" t="s">
        <v>83</v>
      </c>
      <c r="C24">
        <v>5.2</v>
      </c>
      <c r="D24" t="s">
        <v>47</v>
      </c>
      <c r="F24">
        <v>80</v>
      </c>
      <c r="G24" t="s">
        <v>47</v>
      </c>
      <c r="H24">
        <v>0.65</v>
      </c>
      <c r="I24">
        <v>0.18</v>
      </c>
      <c r="J24">
        <v>1</v>
      </c>
      <c r="K24" s="1">
        <v>43712</v>
      </c>
      <c r="L24" t="s">
        <v>776</v>
      </c>
    </row>
    <row r="25" spans="1:16" x14ac:dyDescent="0.25">
      <c r="A25">
        <v>2942</v>
      </c>
      <c r="B25" t="s">
        <v>77</v>
      </c>
      <c r="C25">
        <v>0.2</v>
      </c>
      <c r="D25" t="s">
        <v>47</v>
      </c>
      <c r="E25" t="s">
        <v>55</v>
      </c>
      <c r="F25">
        <v>80</v>
      </c>
      <c r="G25" t="s">
        <v>47</v>
      </c>
      <c r="H25">
        <v>0.47</v>
      </c>
      <c r="I25">
        <v>0.13</v>
      </c>
      <c r="J25">
        <v>2</v>
      </c>
      <c r="K25" s="1">
        <v>43712</v>
      </c>
      <c r="L25" t="s">
        <v>776</v>
      </c>
    </row>
    <row r="26" spans="1:16" x14ac:dyDescent="0.25">
      <c r="A26">
        <v>2941</v>
      </c>
      <c r="B26" t="s">
        <v>84</v>
      </c>
      <c r="C26">
        <v>5.0999999999999996</v>
      </c>
      <c r="D26" t="s">
        <v>47</v>
      </c>
      <c r="F26">
        <v>80</v>
      </c>
      <c r="G26" t="s">
        <v>47</v>
      </c>
      <c r="H26">
        <v>0.67</v>
      </c>
      <c r="I26">
        <v>0.19</v>
      </c>
      <c r="J26">
        <v>3</v>
      </c>
      <c r="K26" s="1">
        <v>43712</v>
      </c>
      <c r="L26" t="s">
        <v>776</v>
      </c>
    </row>
    <row r="27" spans="1:16" x14ac:dyDescent="0.25">
      <c r="A27">
        <v>2454</v>
      </c>
      <c r="B27" t="s">
        <v>89</v>
      </c>
      <c r="C27">
        <v>0.73</v>
      </c>
      <c r="D27" t="s">
        <v>47</v>
      </c>
      <c r="G27" t="s">
        <v>47</v>
      </c>
      <c r="H27">
        <v>0.71</v>
      </c>
      <c r="I27">
        <v>0.21</v>
      </c>
      <c r="J27">
        <v>4</v>
      </c>
      <c r="K27" s="1">
        <v>43712</v>
      </c>
      <c r="L27" t="s">
        <v>776</v>
      </c>
    </row>
    <row r="28" spans="1:16" x14ac:dyDescent="0.25">
      <c r="A28">
        <v>2944</v>
      </c>
      <c r="B28" t="s">
        <v>85</v>
      </c>
      <c r="C28">
        <v>2.4</v>
      </c>
      <c r="D28" t="s">
        <v>47</v>
      </c>
      <c r="F28">
        <v>80</v>
      </c>
      <c r="G28" t="s">
        <v>47</v>
      </c>
      <c r="H28">
        <v>0.72</v>
      </c>
      <c r="I28">
        <v>0.2</v>
      </c>
      <c r="J28">
        <v>5</v>
      </c>
      <c r="K28" s="1">
        <v>43712</v>
      </c>
      <c r="L28" t="s">
        <v>776</v>
      </c>
    </row>
    <row r="29" spans="1:16" x14ac:dyDescent="0.25">
      <c r="A29">
        <v>2451</v>
      </c>
      <c r="B29" t="s">
        <v>88</v>
      </c>
      <c r="C29">
        <v>4.5999999999999996</v>
      </c>
      <c r="D29" t="s">
        <v>47</v>
      </c>
      <c r="G29" t="s">
        <v>47</v>
      </c>
      <c r="H29">
        <v>0.49</v>
      </c>
      <c r="I29">
        <v>0.15</v>
      </c>
      <c r="J29">
        <v>6</v>
      </c>
      <c r="K29" s="1">
        <v>43712</v>
      </c>
      <c r="L29" t="s">
        <v>776</v>
      </c>
    </row>
    <row r="30" spans="1:16" s="18" customFormat="1" x14ac:dyDescent="0.25">
      <c r="A30" s="18">
        <v>2456</v>
      </c>
      <c r="B30" s="18" t="s">
        <v>86</v>
      </c>
      <c r="C30" s="18">
        <v>8.0299999999999994</v>
      </c>
      <c r="D30" s="18" t="s">
        <v>47</v>
      </c>
      <c r="F30" s="18">
        <v>60</v>
      </c>
      <c r="G30" s="18" t="s">
        <v>47</v>
      </c>
      <c r="J30" s="18">
        <v>7</v>
      </c>
      <c r="K30" s="19">
        <v>43712</v>
      </c>
      <c r="L30" s="18" t="s">
        <v>776</v>
      </c>
      <c r="N30" s="18">
        <f>Table7[[#This Row],[Result]]</f>
        <v>8.0299999999999994</v>
      </c>
    </row>
    <row r="31" spans="1:16" x14ac:dyDescent="0.25">
      <c r="A31">
        <v>2453</v>
      </c>
      <c r="B31" t="s">
        <v>82</v>
      </c>
      <c r="C31">
        <v>0</v>
      </c>
      <c r="D31" t="s">
        <v>47</v>
      </c>
      <c r="E31" t="s">
        <v>70</v>
      </c>
      <c r="G31" t="s">
        <v>47</v>
      </c>
      <c r="H31">
        <v>0.43</v>
      </c>
      <c r="I31">
        <v>0.13</v>
      </c>
      <c r="J31">
        <v>8</v>
      </c>
      <c r="K31" s="1">
        <v>43712</v>
      </c>
      <c r="L31" t="s">
        <v>776</v>
      </c>
    </row>
    <row r="32" spans="1:16" x14ac:dyDescent="0.25">
      <c r="A32">
        <v>2450</v>
      </c>
      <c r="B32" t="s">
        <v>80</v>
      </c>
      <c r="C32">
        <v>0</v>
      </c>
      <c r="D32" t="s">
        <v>47</v>
      </c>
      <c r="E32" t="s">
        <v>70</v>
      </c>
      <c r="G32" t="s">
        <v>47</v>
      </c>
      <c r="H32">
        <v>3.1</v>
      </c>
      <c r="I32">
        <v>0.93</v>
      </c>
      <c r="J32">
        <v>9</v>
      </c>
      <c r="K32" s="1">
        <v>43712</v>
      </c>
      <c r="L32" t="s">
        <v>776</v>
      </c>
    </row>
    <row r="33" spans="1:16" x14ac:dyDescent="0.25">
      <c r="A33">
        <v>2452</v>
      </c>
      <c r="B33" t="s">
        <v>81</v>
      </c>
      <c r="C33">
        <v>2.7</v>
      </c>
      <c r="D33" t="s">
        <v>47</v>
      </c>
      <c r="G33" t="s">
        <v>47</v>
      </c>
      <c r="H33">
        <v>0.72</v>
      </c>
      <c r="I33">
        <v>0.22</v>
      </c>
      <c r="J33">
        <v>10</v>
      </c>
      <c r="K33" s="1">
        <v>43712</v>
      </c>
      <c r="L33" t="s">
        <v>776</v>
      </c>
    </row>
    <row r="34" spans="1:16" s="18" customFormat="1" x14ac:dyDescent="0.25">
      <c r="A34" s="18">
        <v>2950</v>
      </c>
      <c r="B34" s="18" t="s">
        <v>78</v>
      </c>
      <c r="C34" s="18">
        <v>12.9</v>
      </c>
      <c r="D34" s="18" t="s">
        <v>47</v>
      </c>
      <c r="F34" s="18">
        <v>80</v>
      </c>
      <c r="G34" s="18" t="s">
        <v>47</v>
      </c>
      <c r="J34" s="18">
        <v>11</v>
      </c>
      <c r="K34" s="19">
        <v>43712</v>
      </c>
      <c r="L34" s="18" t="s">
        <v>776</v>
      </c>
      <c r="P34" s="18">
        <f>Table7[[#This Row],[Result]]</f>
        <v>12.9</v>
      </c>
    </row>
    <row r="35" spans="1:16" x14ac:dyDescent="0.25">
      <c r="A35">
        <v>2943</v>
      </c>
      <c r="B35" t="s">
        <v>83</v>
      </c>
      <c r="C35">
        <v>5.6</v>
      </c>
      <c r="D35" t="s">
        <v>47</v>
      </c>
      <c r="F35">
        <v>80</v>
      </c>
      <c r="G35" t="s">
        <v>47</v>
      </c>
      <c r="H35">
        <v>0.81</v>
      </c>
      <c r="I35">
        <v>0.23</v>
      </c>
      <c r="J35">
        <v>1</v>
      </c>
      <c r="K35" s="1">
        <v>43802</v>
      </c>
      <c r="L35" t="s">
        <v>776</v>
      </c>
    </row>
    <row r="36" spans="1:16" x14ac:dyDescent="0.25">
      <c r="A36">
        <v>2942</v>
      </c>
      <c r="B36" t="s">
        <v>77</v>
      </c>
      <c r="C36">
        <v>0</v>
      </c>
      <c r="D36" t="s">
        <v>47</v>
      </c>
      <c r="E36" t="s">
        <v>70</v>
      </c>
      <c r="F36">
        <v>80</v>
      </c>
      <c r="G36" t="s">
        <v>47</v>
      </c>
      <c r="H36">
        <v>0.74</v>
      </c>
      <c r="I36">
        <v>0.21</v>
      </c>
      <c r="J36">
        <v>2</v>
      </c>
      <c r="K36" s="1">
        <v>43802</v>
      </c>
      <c r="L36" t="s">
        <v>776</v>
      </c>
    </row>
    <row r="37" spans="1:16" x14ac:dyDescent="0.25">
      <c r="A37">
        <v>2941</v>
      </c>
      <c r="B37" t="s">
        <v>84</v>
      </c>
      <c r="C37">
        <v>6.2</v>
      </c>
      <c r="D37" t="s">
        <v>47</v>
      </c>
      <c r="F37">
        <v>80</v>
      </c>
      <c r="G37" t="s">
        <v>47</v>
      </c>
      <c r="H37">
        <v>0.9</v>
      </c>
      <c r="I37">
        <v>0.25</v>
      </c>
      <c r="J37">
        <v>3</v>
      </c>
      <c r="K37" s="1">
        <v>43802</v>
      </c>
      <c r="L37" t="s">
        <v>776</v>
      </c>
    </row>
    <row r="38" spans="1:16" x14ac:dyDescent="0.25">
      <c r="A38">
        <v>2454</v>
      </c>
      <c r="B38" t="s">
        <v>89</v>
      </c>
      <c r="C38">
        <v>0.67</v>
      </c>
      <c r="D38" t="s">
        <v>47</v>
      </c>
      <c r="E38" t="s">
        <v>55</v>
      </c>
      <c r="G38" t="s">
        <v>47</v>
      </c>
      <c r="H38">
        <v>0.71</v>
      </c>
      <c r="I38">
        <v>0.21</v>
      </c>
      <c r="J38">
        <v>4</v>
      </c>
      <c r="K38" s="1">
        <v>43802</v>
      </c>
      <c r="L38" t="s">
        <v>776</v>
      </c>
    </row>
    <row r="39" spans="1:16" x14ac:dyDescent="0.25">
      <c r="A39">
        <v>2944</v>
      </c>
      <c r="B39" t="s">
        <v>85</v>
      </c>
      <c r="C39">
        <v>2.7</v>
      </c>
      <c r="D39" t="s">
        <v>47</v>
      </c>
      <c r="F39">
        <v>80</v>
      </c>
      <c r="G39" t="s">
        <v>47</v>
      </c>
      <c r="H39">
        <v>0.61</v>
      </c>
      <c r="I39">
        <v>0.17</v>
      </c>
      <c r="J39">
        <v>5</v>
      </c>
      <c r="K39" s="1">
        <v>43802</v>
      </c>
      <c r="L39" t="s">
        <v>776</v>
      </c>
    </row>
    <row r="40" spans="1:16" x14ac:dyDescent="0.25">
      <c r="A40">
        <v>2451</v>
      </c>
      <c r="B40" t="s">
        <v>88</v>
      </c>
      <c r="C40">
        <v>5.2</v>
      </c>
      <c r="D40" t="s">
        <v>47</v>
      </c>
      <c r="G40" t="s">
        <v>47</v>
      </c>
      <c r="H40">
        <v>0.49</v>
      </c>
      <c r="I40">
        <v>0.15</v>
      </c>
      <c r="J40">
        <v>6</v>
      </c>
      <c r="K40" s="1">
        <v>43802</v>
      </c>
      <c r="L40" t="s">
        <v>776</v>
      </c>
    </row>
    <row r="41" spans="1:16" s="18" customFormat="1" x14ac:dyDescent="0.25">
      <c r="A41" s="18">
        <v>2456</v>
      </c>
      <c r="B41" s="18" t="s">
        <v>86</v>
      </c>
      <c r="C41" s="18">
        <v>9.1999999999999993</v>
      </c>
      <c r="D41" s="18" t="s">
        <v>47</v>
      </c>
      <c r="F41" s="18">
        <v>60</v>
      </c>
      <c r="G41" s="18" t="s">
        <v>47</v>
      </c>
      <c r="J41" s="18">
        <v>7</v>
      </c>
      <c r="K41" s="19">
        <v>43802</v>
      </c>
      <c r="L41" s="18" t="s">
        <v>776</v>
      </c>
      <c r="N41" s="18">
        <f>Table7[[#This Row],[Result]]</f>
        <v>9.1999999999999993</v>
      </c>
    </row>
    <row r="42" spans="1:16" x14ac:dyDescent="0.25">
      <c r="A42">
        <v>2453</v>
      </c>
      <c r="B42" t="s">
        <v>82</v>
      </c>
      <c r="C42">
        <v>0.43</v>
      </c>
      <c r="D42" t="s">
        <v>47</v>
      </c>
      <c r="E42" t="s">
        <v>55</v>
      </c>
      <c r="G42" t="s">
        <v>47</v>
      </c>
      <c r="H42">
        <v>0.43</v>
      </c>
      <c r="I42">
        <v>0.13</v>
      </c>
      <c r="J42">
        <v>8</v>
      </c>
      <c r="K42" s="1">
        <v>43802</v>
      </c>
      <c r="L42" t="s">
        <v>776</v>
      </c>
    </row>
    <row r="43" spans="1:16" x14ac:dyDescent="0.25">
      <c r="A43">
        <v>2450</v>
      </c>
      <c r="B43" t="s">
        <v>80</v>
      </c>
      <c r="C43">
        <v>0</v>
      </c>
      <c r="D43" t="s">
        <v>47</v>
      </c>
      <c r="E43" t="s">
        <v>70</v>
      </c>
      <c r="G43" t="s">
        <v>47</v>
      </c>
      <c r="H43">
        <v>3.1</v>
      </c>
      <c r="I43">
        <v>0.93</v>
      </c>
      <c r="J43">
        <v>9</v>
      </c>
      <c r="K43" s="1">
        <v>43802</v>
      </c>
      <c r="L43" t="s">
        <v>776</v>
      </c>
    </row>
    <row r="44" spans="1:16" x14ac:dyDescent="0.25">
      <c r="A44">
        <v>2452</v>
      </c>
      <c r="B44" t="s">
        <v>81</v>
      </c>
      <c r="C44">
        <v>2.9</v>
      </c>
      <c r="D44" t="s">
        <v>47</v>
      </c>
      <c r="G44" t="s">
        <v>47</v>
      </c>
      <c r="H44">
        <v>0.72</v>
      </c>
      <c r="I44">
        <v>0.22</v>
      </c>
      <c r="J44">
        <v>10</v>
      </c>
      <c r="K44" s="1">
        <v>43802</v>
      </c>
      <c r="L44" t="s">
        <v>776</v>
      </c>
    </row>
    <row r="45" spans="1:16" s="18" customFormat="1" x14ac:dyDescent="0.25">
      <c r="A45" s="18">
        <v>2950</v>
      </c>
      <c r="B45" s="18" t="s">
        <v>78</v>
      </c>
      <c r="C45" s="18">
        <v>14.5</v>
      </c>
      <c r="D45" s="18" t="s">
        <v>47</v>
      </c>
      <c r="F45" s="18">
        <v>80</v>
      </c>
      <c r="G45" s="18" t="s">
        <v>47</v>
      </c>
      <c r="J45" s="18">
        <v>11</v>
      </c>
      <c r="K45" s="19">
        <v>43802</v>
      </c>
      <c r="L45" s="18" t="s">
        <v>776</v>
      </c>
      <c r="P45" s="18">
        <f>Table7[[#This Row],[Result]]</f>
        <v>14.5</v>
      </c>
    </row>
    <row r="46" spans="1:16" x14ac:dyDescent="0.25">
      <c r="A46">
        <v>2943</v>
      </c>
      <c r="B46" t="s">
        <v>83</v>
      </c>
      <c r="C46">
        <v>3.4</v>
      </c>
      <c r="D46" t="s">
        <v>47</v>
      </c>
      <c r="F46">
        <v>80</v>
      </c>
      <c r="G46" t="s">
        <v>47</v>
      </c>
      <c r="H46">
        <v>1.4</v>
      </c>
      <c r="I46">
        <v>0.42</v>
      </c>
      <c r="J46">
        <v>1</v>
      </c>
      <c r="K46" s="1">
        <v>43892</v>
      </c>
      <c r="L46" t="s">
        <v>776</v>
      </c>
    </row>
    <row r="47" spans="1:16" x14ac:dyDescent="0.25">
      <c r="A47">
        <v>2942</v>
      </c>
      <c r="B47" t="s">
        <v>77</v>
      </c>
      <c r="C47">
        <v>0</v>
      </c>
      <c r="D47" t="s">
        <v>47</v>
      </c>
      <c r="E47" t="s">
        <v>70</v>
      </c>
      <c r="F47">
        <v>80</v>
      </c>
      <c r="G47" t="s">
        <v>47</v>
      </c>
      <c r="H47">
        <v>1.3</v>
      </c>
      <c r="I47">
        <v>0.39</v>
      </c>
      <c r="J47">
        <v>2</v>
      </c>
      <c r="K47" s="1">
        <v>43892</v>
      </c>
      <c r="L47" t="s">
        <v>776</v>
      </c>
    </row>
    <row r="48" spans="1:16" x14ac:dyDescent="0.25">
      <c r="A48">
        <v>2941</v>
      </c>
      <c r="B48" t="s">
        <v>84</v>
      </c>
      <c r="C48">
        <v>3.3</v>
      </c>
      <c r="D48" t="s">
        <v>47</v>
      </c>
      <c r="F48">
        <v>80</v>
      </c>
      <c r="G48" t="s">
        <v>47</v>
      </c>
      <c r="H48">
        <v>1.7</v>
      </c>
      <c r="I48">
        <v>0.52</v>
      </c>
      <c r="J48">
        <v>3</v>
      </c>
      <c r="K48" s="1">
        <v>43892</v>
      </c>
      <c r="L48" t="s">
        <v>776</v>
      </c>
    </row>
    <row r="49" spans="1:17" x14ac:dyDescent="0.25">
      <c r="A49">
        <v>2454</v>
      </c>
      <c r="B49" t="s">
        <v>89</v>
      </c>
      <c r="C49">
        <v>0.61</v>
      </c>
      <c r="D49" t="s">
        <v>47</v>
      </c>
      <c r="E49" t="s">
        <v>55</v>
      </c>
      <c r="G49" t="s">
        <v>47</v>
      </c>
      <c r="H49">
        <v>0.71</v>
      </c>
      <c r="I49">
        <v>0.21</v>
      </c>
      <c r="J49">
        <v>4</v>
      </c>
      <c r="K49" s="1">
        <v>43892</v>
      </c>
      <c r="L49" t="s">
        <v>776</v>
      </c>
    </row>
    <row r="50" spans="1:17" x14ac:dyDescent="0.25">
      <c r="A50">
        <v>2944</v>
      </c>
      <c r="B50" t="s">
        <v>85</v>
      </c>
      <c r="C50">
        <v>1.9</v>
      </c>
      <c r="D50" t="s">
        <v>47</v>
      </c>
      <c r="F50">
        <v>80</v>
      </c>
      <c r="G50" t="s">
        <v>47</v>
      </c>
      <c r="H50">
        <v>1.4</v>
      </c>
      <c r="I50">
        <v>0.41</v>
      </c>
      <c r="J50">
        <v>5</v>
      </c>
      <c r="K50" s="1">
        <v>43892</v>
      </c>
      <c r="L50" t="s">
        <v>776</v>
      </c>
    </row>
    <row r="51" spans="1:17" x14ac:dyDescent="0.25">
      <c r="A51">
        <v>2451</v>
      </c>
      <c r="B51" t="s">
        <v>88</v>
      </c>
      <c r="C51">
        <v>3.9</v>
      </c>
      <c r="D51" t="s">
        <v>47</v>
      </c>
      <c r="G51" t="s">
        <v>47</v>
      </c>
      <c r="H51">
        <v>0.49</v>
      </c>
      <c r="I51">
        <v>0.15</v>
      </c>
      <c r="J51">
        <v>6</v>
      </c>
      <c r="K51" s="1">
        <v>43892</v>
      </c>
      <c r="L51" t="s">
        <v>776</v>
      </c>
    </row>
    <row r="52" spans="1:17" s="18" customFormat="1" x14ac:dyDescent="0.25">
      <c r="A52" s="18">
        <v>2456</v>
      </c>
      <c r="B52" s="18" t="s">
        <v>86</v>
      </c>
      <c r="C52" s="18">
        <v>6.88</v>
      </c>
      <c r="D52" s="18" t="s">
        <v>47</v>
      </c>
      <c r="F52" s="18">
        <v>60</v>
      </c>
      <c r="G52" s="18" t="s">
        <v>47</v>
      </c>
      <c r="J52" s="18">
        <v>7</v>
      </c>
      <c r="K52" s="19">
        <v>43892</v>
      </c>
      <c r="L52" s="18" t="s">
        <v>776</v>
      </c>
      <c r="N52" s="18">
        <f>Table7[[#This Row],[Result]]</f>
        <v>6.88</v>
      </c>
      <c r="O52" s="20">
        <f>(N52+N41+N30+N19)/4</f>
        <v>8.6524999999999999</v>
      </c>
    </row>
    <row r="53" spans="1:17" x14ac:dyDescent="0.25">
      <c r="A53">
        <v>2453</v>
      </c>
      <c r="B53" t="s">
        <v>82</v>
      </c>
      <c r="C53">
        <v>0.37</v>
      </c>
      <c r="D53" t="s">
        <v>47</v>
      </c>
      <c r="E53" t="s">
        <v>55</v>
      </c>
      <c r="G53" t="s">
        <v>47</v>
      </c>
      <c r="H53">
        <v>0.43</v>
      </c>
      <c r="I53">
        <v>0.13</v>
      </c>
      <c r="J53">
        <v>8</v>
      </c>
      <c r="K53" s="1">
        <v>43892</v>
      </c>
      <c r="L53" t="s">
        <v>776</v>
      </c>
    </row>
    <row r="54" spans="1:17" x14ac:dyDescent="0.25">
      <c r="A54">
        <v>2450</v>
      </c>
      <c r="B54" t="s">
        <v>80</v>
      </c>
      <c r="C54">
        <v>0</v>
      </c>
      <c r="D54" t="s">
        <v>47</v>
      </c>
      <c r="E54" t="s">
        <v>70</v>
      </c>
      <c r="G54" t="s">
        <v>47</v>
      </c>
      <c r="H54">
        <v>3.1</v>
      </c>
      <c r="I54">
        <v>0.93</v>
      </c>
      <c r="J54">
        <v>9</v>
      </c>
      <c r="K54" s="1">
        <v>43892</v>
      </c>
      <c r="L54" t="s">
        <v>776</v>
      </c>
    </row>
    <row r="55" spans="1:17" x14ac:dyDescent="0.25">
      <c r="A55">
        <v>2452</v>
      </c>
      <c r="B55" t="s">
        <v>81</v>
      </c>
      <c r="C55">
        <v>2</v>
      </c>
      <c r="D55" t="s">
        <v>47</v>
      </c>
      <c r="G55" t="s">
        <v>47</v>
      </c>
      <c r="H55">
        <v>0.72</v>
      </c>
      <c r="I55">
        <v>0.22</v>
      </c>
      <c r="J55">
        <v>10</v>
      </c>
      <c r="K55" s="1">
        <v>43892</v>
      </c>
      <c r="L55" t="s">
        <v>776</v>
      </c>
    </row>
    <row r="56" spans="1:17" s="18" customFormat="1" x14ac:dyDescent="0.25">
      <c r="A56" s="18">
        <v>2950</v>
      </c>
      <c r="B56" s="18" t="s">
        <v>78</v>
      </c>
      <c r="C56" s="18">
        <v>8.6</v>
      </c>
      <c r="D56" s="18" t="s">
        <v>47</v>
      </c>
      <c r="F56" s="18">
        <v>80</v>
      </c>
      <c r="G56" s="18" t="s">
        <v>47</v>
      </c>
      <c r="J56" s="18">
        <v>11</v>
      </c>
      <c r="K56" s="19">
        <v>43892</v>
      </c>
      <c r="L56" s="18" t="s">
        <v>776</v>
      </c>
      <c r="P56" s="18">
        <f>Table7[[#This Row],[Result]]</f>
        <v>8.6</v>
      </c>
      <c r="Q56" s="18">
        <f>(P56+P45+P34+P23)/4</f>
        <v>13.18</v>
      </c>
    </row>
    <row r="57" spans="1:17" x14ac:dyDescent="0.25">
      <c r="A57">
        <v>2943</v>
      </c>
      <c r="B57" t="s">
        <v>83</v>
      </c>
      <c r="C57">
        <v>7.5</v>
      </c>
      <c r="D57" t="s">
        <v>47</v>
      </c>
      <c r="F57">
        <v>80</v>
      </c>
      <c r="G57" t="s">
        <v>47</v>
      </c>
      <c r="H57">
        <v>1.4</v>
      </c>
      <c r="I57">
        <v>0.42</v>
      </c>
      <c r="J57">
        <v>1</v>
      </c>
      <c r="K57" s="1">
        <v>43984</v>
      </c>
      <c r="L57" t="s">
        <v>776</v>
      </c>
    </row>
    <row r="58" spans="1:17" x14ac:dyDescent="0.25">
      <c r="A58">
        <v>2942</v>
      </c>
      <c r="B58" t="s">
        <v>77</v>
      </c>
      <c r="C58">
        <v>0</v>
      </c>
      <c r="D58" t="s">
        <v>47</v>
      </c>
      <c r="E58" t="s">
        <v>70</v>
      </c>
      <c r="F58">
        <v>80</v>
      </c>
      <c r="G58" t="s">
        <v>47</v>
      </c>
      <c r="H58">
        <v>1.3</v>
      </c>
      <c r="I58">
        <v>0.39</v>
      </c>
      <c r="J58">
        <v>2</v>
      </c>
      <c r="K58" s="1">
        <v>43984</v>
      </c>
      <c r="L58" t="s">
        <v>776</v>
      </c>
    </row>
    <row r="59" spans="1:17" x14ac:dyDescent="0.25">
      <c r="A59">
        <v>2941</v>
      </c>
      <c r="B59" t="s">
        <v>84</v>
      </c>
      <c r="C59">
        <v>9.9</v>
      </c>
      <c r="D59" t="s">
        <v>47</v>
      </c>
      <c r="F59">
        <v>80</v>
      </c>
      <c r="G59" t="s">
        <v>47</v>
      </c>
      <c r="H59">
        <v>1.7</v>
      </c>
      <c r="I59">
        <v>0.52</v>
      </c>
      <c r="J59">
        <v>3</v>
      </c>
      <c r="K59" s="1">
        <v>43984</v>
      </c>
      <c r="L59" t="s">
        <v>776</v>
      </c>
    </row>
    <row r="60" spans="1:17" x14ac:dyDescent="0.25">
      <c r="A60">
        <v>2454</v>
      </c>
      <c r="B60" t="s">
        <v>89</v>
      </c>
      <c r="C60">
        <v>0.46</v>
      </c>
      <c r="D60" t="s">
        <v>47</v>
      </c>
      <c r="E60" t="s">
        <v>55</v>
      </c>
      <c r="G60" t="s">
        <v>47</v>
      </c>
      <c r="H60">
        <v>0.71</v>
      </c>
      <c r="I60">
        <v>0.21</v>
      </c>
      <c r="J60">
        <v>4</v>
      </c>
      <c r="K60" s="1">
        <v>43984</v>
      </c>
      <c r="L60" t="s">
        <v>776</v>
      </c>
    </row>
    <row r="61" spans="1:17" x14ac:dyDescent="0.25">
      <c r="A61">
        <v>2944</v>
      </c>
      <c r="B61" t="s">
        <v>85</v>
      </c>
      <c r="C61">
        <v>3</v>
      </c>
      <c r="D61" t="s">
        <v>47</v>
      </c>
      <c r="F61">
        <v>80</v>
      </c>
      <c r="G61" t="s">
        <v>47</v>
      </c>
      <c r="H61">
        <v>1.4</v>
      </c>
      <c r="I61">
        <v>0.41</v>
      </c>
      <c r="J61">
        <v>5</v>
      </c>
      <c r="K61" s="1">
        <v>43984</v>
      </c>
      <c r="L61" t="s">
        <v>776</v>
      </c>
    </row>
    <row r="62" spans="1:17" x14ac:dyDescent="0.25">
      <c r="A62">
        <v>2451</v>
      </c>
      <c r="B62" t="s">
        <v>88</v>
      </c>
      <c r="C62">
        <v>5.3</v>
      </c>
      <c r="D62" t="s">
        <v>47</v>
      </c>
      <c r="G62" t="s">
        <v>47</v>
      </c>
      <c r="H62">
        <v>0.49</v>
      </c>
      <c r="I62">
        <v>0.15</v>
      </c>
      <c r="J62">
        <v>6</v>
      </c>
      <c r="K62" s="1">
        <v>43984</v>
      </c>
      <c r="L62" t="s">
        <v>776</v>
      </c>
    </row>
    <row r="63" spans="1:17" s="18" customFormat="1" x14ac:dyDescent="0.25">
      <c r="A63" s="18">
        <v>2456</v>
      </c>
      <c r="B63" s="18" t="s">
        <v>86</v>
      </c>
      <c r="C63" s="18">
        <v>9.73</v>
      </c>
      <c r="D63" s="18" t="s">
        <v>47</v>
      </c>
      <c r="F63" s="18">
        <v>60</v>
      </c>
      <c r="G63" s="18" t="s">
        <v>47</v>
      </c>
      <c r="J63" s="18">
        <v>7</v>
      </c>
      <c r="K63" s="19">
        <v>43984</v>
      </c>
      <c r="L63" s="18" t="s">
        <v>776</v>
      </c>
      <c r="N63" s="18">
        <f>Table7[[#This Row],[Result]]</f>
        <v>9.73</v>
      </c>
      <c r="O63" s="18">
        <f>(N63+N52+N41+N30)/4</f>
        <v>8.4599999999999991</v>
      </c>
    </row>
    <row r="64" spans="1:17" x14ac:dyDescent="0.25">
      <c r="A64">
        <v>2453</v>
      </c>
      <c r="B64" t="s">
        <v>82</v>
      </c>
      <c r="C64">
        <v>0.77</v>
      </c>
      <c r="D64" t="s">
        <v>47</v>
      </c>
      <c r="G64" t="s">
        <v>47</v>
      </c>
      <c r="H64">
        <v>0.43</v>
      </c>
      <c r="I64">
        <v>0.13</v>
      </c>
      <c r="J64">
        <v>8</v>
      </c>
      <c r="K64" s="1">
        <v>43984</v>
      </c>
      <c r="L64" t="s">
        <v>776</v>
      </c>
    </row>
    <row r="65" spans="1:17" x14ac:dyDescent="0.25">
      <c r="A65">
        <v>2450</v>
      </c>
      <c r="B65" t="s">
        <v>80</v>
      </c>
      <c r="C65">
        <v>0</v>
      </c>
      <c r="D65" t="s">
        <v>47</v>
      </c>
      <c r="E65" t="s">
        <v>70</v>
      </c>
      <c r="G65" t="s">
        <v>47</v>
      </c>
      <c r="H65">
        <v>3.1</v>
      </c>
      <c r="I65">
        <v>0.93</v>
      </c>
      <c r="J65">
        <v>9</v>
      </c>
      <c r="K65" s="1">
        <v>43984</v>
      </c>
      <c r="L65" t="s">
        <v>776</v>
      </c>
    </row>
    <row r="66" spans="1:17" x14ac:dyDescent="0.25">
      <c r="A66">
        <v>2452</v>
      </c>
      <c r="B66" t="s">
        <v>81</v>
      </c>
      <c r="C66">
        <v>3.2</v>
      </c>
      <c r="D66" t="s">
        <v>47</v>
      </c>
      <c r="G66" t="s">
        <v>47</v>
      </c>
      <c r="H66">
        <v>0.72</v>
      </c>
      <c r="I66">
        <v>0.22</v>
      </c>
      <c r="J66">
        <v>10</v>
      </c>
      <c r="K66" s="1">
        <v>43984</v>
      </c>
      <c r="L66" t="s">
        <v>776</v>
      </c>
    </row>
    <row r="67" spans="1:17" s="18" customFormat="1" x14ac:dyDescent="0.25">
      <c r="A67" s="18">
        <v>2950</v>
      </c>
      <c r="B67" s="18" t="s">
        <v>78</v>
      </c>
      <c r="C67" s="18">
        <v>20.399999999999999</v>
      </c>
      <c r="D67" s="18" t="s">
        <v>47</v>
      </c>
      <c r="F67" s="18">
        <v>80</v>
      </c>
      <c r="G67" s="18" t="s">
        <v>47</v>
      </c>
      <c r="J67" s="18">
        <v>11</v>
      </c>
      <c r="K67" s="19">
        <v>43984</v>
      </c>
      <c r="L67" s="18" t="s">
        <v>776</v>
      </c>
      <c r="P67" s="18">
        <f>Table7[[#This Row],[Result]]</f>
        <v>20.399999999999999</v>
      </c>
      <c r="Q67" s="18">
        <f>(P67+P56+P45+P34)/4</f>
        <v>14.1</v>
      </c>
    </row>
    <row r="68" spans="1:17" x14ac:dyDescent="0.25">
      <c r="A68">
        <v>2943</v>
      </c>
      <c r="B68" t="s">
        <v>83</v>
      </c>
      <c r="C68">
        <v>5.4</v>
      </c>
      <c r="D68" t="s">
        <v>47</v>
      </c>
      <c r="F68">
        <v>80</v>
      </c>
      <c r="G68" t="s">
        <v>47</v>
      </c>
      <c r="H68">
        <v>1.4</v>
      </c>
      <c r="I68">
        <v>0.42</v>
      </c>
      <c r="J68">
        <v>1</v>
      </c>
      <c r="K68" s="1">
        <v>44074</v>
      </c>
      <c r="L68" t="s">
        <v>776</v>
      </c>
    </row>
    <row r="69" spans="1:17" x14ac:dyDescent="0.25">
      <c r="A69">
        <v>2942</v>
      </c>
      <c r="B69" t="s">
        <v>77</v>
      </c>
      <c r="C69">
        <v>0</v>
      </c>
      <c r="D69" t="s">
        <v>47</v>
      </c>
      <c r="E69" t="s">
        <v>70</v>
      </c>
      <c r="F69">
        <v>80</v>
      </c>
      <c r="G69" t="s">
        <v>47</v>
      </c>
      <c r="H69">
        <v>1.3</v>
      </c>
      <c r="I69">
        <v>0.39</v>
      </c>
      <c r="J69">
        <v>2</v>
      </c>
      <c r="K69" s="1">
        <v>44074</v>
      </c>
      <c r="L69" t="s">
        <v>776</v>
      </c>
    </row>
    <row r="70" spans="1:17" x14ac:dyDescent="0.25">
      <c r="A70">
        <v>2941</v>
      </c>
      <c r="B70" t="s">
        <v>84</v>
      </c>
      <c r="C70">
        <v>6.1</v>
      </c>
      <c r="D70" t="s">
        <v>47</v>
      </c>
      <c r="F70">
        <v>80</v>
      </c>
      <c r="G70" t="s">
        <v>47</v>
      </c>
      <c r="H70">
        <v>1.7</v>
      </c>
      <c r="I70">
        <v>0.52</v>
      </c>
      <c r="J70">
        <v>3</v>
      </c>
      <c r="K70" s="1">
        <v>44074</v>
      </c>
      <c r="L70" t="s">
        <v>776</v>
      </c>
    </row>
    <row r="71" spans="1:17" x14ac:dyDescent="0.25">
      <c r="A71">
        <v>2454</v>
      </c>
      <c r="B71" t="s">
        <v>89</v>
      </c>
      <c r="C71">
        <v>0.5</v>
      </c>
      <c r="D71" t="s">
        <v>47</v>
      </c>
      <c r="E71" t="s">
        <v>55</v>
      </c>
      <c r="G71" t="s">
        <v>47</v>
      </c>
      <c r="H71">
        <v>0.71</v>
      </c>
      <c r="I71">
        <v>0.21</v>
      </c>
      <c r="J71">
        <v>4</v>
      </c>
      <c r="K71" s="1">
        <v>44074</v>
      </c>
      <c r="L71" t="s">
        <v>776</v>
      </c>
    </row>
    <row r="72" spans="1:17" x14ac:dyDescent="0.25">
      <c r="A72">
        <v>2944</v>
      </c>
      <c r="B72" t="s">
        <v>85</v>
      </c>
      <c r="C72">
        <v>3</v>
      </c>
      <c r="D72" t="s">
        <v>47</v>
      </c>
      <c r="F72">
        <v>80</v>
      </c>
      <c r="G72" t="s">
        <v>47</v>
      </c>
      <c r="H72">
        <v>1.4</v>
      </c>
      <c r="I72">
        <v>0.41</v>
      </c>
      <c r="J72">
        <v>5</v>
      </c>
      <c r="K72" s="1">
        <v>44074</v>
      </c>
      <c r="L72" t="s">
        <v>776</v>
      </c>
    </row>
    <row r="73" spans="1:17" x14ac:dyDescent="0.25">
      <c r="A73">
        <v>2451</v>
      </c>
      <c r="B73" t="s">
        <v>88</v>
      </c>
      <c r="C73">
        <v>5.6</v>
      </c>
      <c r="D73" t="s">
        <v>47</v>
      </c>
      <c r="G73" t="s">
        <v>47</v>
      </c>
      <c r="H73">
        <v>0.49</v>
      </c>
      <c r="I73">
        <v>0.15</v>
      </c>
      <c r="J73">
        <v>6</v>
      </c>
      <c r="K73" s="1">
        <v>44074</v>
      </c>
      <c r="L73" t="s">
        <v>776</v>
      </c>
    </row>
    <row r="74" spans="1:17" s="18" customFormat="1" x14ac:dyDescent="0.25">
      <c r="A74" s="18">
        <v>2456</v>
      </c>
      <c r="B74" s="18" t="s">
        <v>86</v>
      </c>
      <c r="C74" s="18">
        <v>8.64</v>
      </c>
      <c r="D74" s="18" t="s">
        <v>47</v>
      </c>
      <c r="F74" s="18">
        <v>60</v>
      </c>
      <c r="G74" s="18" t="s">
        <v>47</v>
      </c>
      <c r="J74" s="18">
        <v>7</v>
      </c>
      <c r="K74" s="19">
        <v>44074</v>
      </c>
      <c r="L74" s="18" t="s">
        <v>776</v>
      </c>
      <c r="N74" s="18">
        <f>Table7[[#This Row],[Result]]</f>
        <v>8.64</v>
      </c>
      <c r="O74" s="18">
        <f>(N74+N63+N52+N41)/4</f>
        <v>8.6125000000000007</v>
      </c>
    </row>
    <row r="75" spans="1:17" x14ac:dyDescent="0.25">
      <c r="A75">
        <v>2453</v>
      </c>
      <c r="B75" t="s">
        <v>82</v>
      </c>
      <c r="C75">
        <v>0.74</v>
      </c>
      <c r="D75" t="s">
        <v>47</v>
      </c>
      <c r="G75" t="s">
        <v>47</v>
      </c>
      <c r="H75">
        <v>0.43</v>
      </c>
      <c r="I75">
        <v>0.13</v>
      </c>
      <c r="J75">
        <v>8</v>
      </c>
      <c r="K75" s="1">
        <v>44074</v>
      </c>
      <c r="L75" t="s">
        <v>776</v>
      </c>
    </row>
    <row r="76" spans="1:17" x14ac:dyDescent="0.25">
      <c r="A76">
        <v>2450</v>
      </c>
      <c r="B76" t="s">
        <v>80</v>
      </c>
      <c r="C76">
        <v>0</v>
      </c>
      <c r="D76" t="s">
        <v>47</v>
      </c>
      <c r="E76" t="s">
        <v>70</v>
      </c>
      <c r="G76" t="s">
        <v>47</v>
      </c>
      <c r="H76">
        <v>3.1</v>
      </c>
      <c r="I76">
        <v>0.93</v>
      </c>
      <c r="J76">
        <v>9</v>
      </c>
      <c r="K76" s="1">
        <v>44074</v>
      </c>
      <c r="L76" t="s">
        <v>776</v>
      </c>
    </row>
    <row r="77" spans="1:17" x14ac:dyDescent="0.25">
      <c r="A77">
        <v>2452</v>
      </c>
      <c r="B77" t="s">
        <v>81</v>
      </c>
      <c r="C77">
        <v>1.8</v>
      </c>
      <c r="D77" t="s">
        <v>47</v>
      </c>
      <c r="G77" t="s">
        <v>47</v>
      </c>
      <c r="H77">
        <v>0.72</v>
      </c>
      <c r="I77">
        <v>0.22</v>
      </c>
      <c r="J77">
        <v>10</v>
      </c>
      <c r="K77" s="1">
        <v>44074</v>
      </c>
      <c r="L77" t="s">
        <v>776</v>
      </c>
    </row>
    <row r="78" spans="1:17" s="18" customFormat="1" x14ac:dyDescent="0.25">
      <c r="A78" s="18">
        <v>2950</v>
      </c>
      <c r="B78" s="18" t="s">
        <v>78</v>
      </c>
      <c r="C78" s="18">
        <v>14.5</v>
      </c>
      <c r="D78" s="18" t="s">
        <v>47</v>
      </c>
      <c r="F78" s="18">
        <v>80</v>
      </c>
      <c r="G78" s="18" t="s">
        <v>47</v>
      </c>
      <c r="J78" s="18">
        <v>11</v>
      </c>
      <c r="K78" s="19">
        <v>44074</v>
      </c>
      <c r="L78" s="18" t="s">
        <v>776</v>
      </c>
      <c r="P78" s="18">
        <f>Table7[[#This Row],[Result]]</f>
        <v>14.5</v>
      </c>
      <c r="Q78" s="18">
        <f>(P78+P67+P56+P45)/4</f>
        <v>14.5</v>
      </c>
    </row>
    <row r="79" spans="1:17" x14ac:dyDescent="0.25">
      <c r="A79">
        <v>2943</v>
      </c>
      <c r="B79" t="s">
        <v>83</v>
      </c>
      <c r="C79">
        <v>6.9</v>
      </c>
      <c r="D79" t="s">
        <v>47</v>
      </c>
      <c r="F79">
        <v>80</v>
      </c>
      <c r="G79" t="s">
        <v>47</v>
      </c>
      <c r="H79">
        <v>1.4</v>
      </c>
      <c r="I79">
        <v>0.42</v>
      </c>
      <c r="J79">
        <v>1</v>
      </c>
      <c r="K79" s="1">
        <v>44165</v>
      </c>
      <c r="L79" t="s">
        <v>776</v>
      </c>
    </row>
    <row r="80" spans="1:17" x14ac:dyDescent="0.25">
      <c r="A80">
        <v>2942</v>
      </c>
      <c r="B80" t="s">
        <v>77</v>
      </c>
      <c r="C80">
        <v>0</v>
      </c>
      <c r="D80" t="s">
        <v>47</v>
      </c>
      <c r="E80" t="s">
        <v>70</v>
      </c>
      <c r="F80">
        <v>80</v>
      </c>
      <c r="G80" t="s">
        <v>47</v>
      </c>
      <c r="H80">
        <v>1.3</v>
      </c>
      <c r="I80">
        <v>0.39</v>
      </c>
      <c r="J80">
        <v>2</v>
      </c>
      <c r="K80" s="1">
        <v>44165</v>
      </c>
      <c r="L80" t="s">
        <v>776</v>
      </c>
    </row>
    <row r="81" spans="1:17" x14ac:dyDescent="0.25">
      <c r="A81">
        <v>2941</v>
      </c>
      <c r="B81" t="s">
        <v>84</v>
      </c>
      <c r="C81">
        <v>8.5</v>
      </c>
      <c r="D81" t="s">
        <v>47</v>
      </c>
      <c r="F81">
        <v>80</v>
      </c>
      <c r="G81" t="s">
        <v>47</v>
      </c>
      <c r="H81">
        <v>1.7</v>
      </c>
      <c r="I81">
        <v>0.52</v>
      </c>
      <c r="J81">
        <v>3</v>
      </c>
      <c r="K81" s="1">
        <v>44165</v>
      </c>
      <c r="L81" t="s">
        <v>776</v>
      </c>
    </row>
    <row r="82" spans="1:17" x14ac:dyDescent="0.25">
      <c r="A82">
        <v>2454</v>
      </c>
      <c r="B82" t="s">
        <v>89</v>
      </c>
      <c r="C82">
        <v>0.55000000000000004</v>
      </c>
      <c r="D82" t="s">
        <v>47</v>
      </c>
      <c r="E82" t="s">
        <v>55</v>
      </c>
      <c r="G82" t="s">
        <v>47</v>
      </c>
      <c r="H82">
        <v>0.71</v>
      </c>
      <c r="I82">
        <v>0.21</v>
      </c>
      <c r="J82">
        <v>4</v>
      </c>
      <c r="K82" s="1">
        <v>44165</v>
      </c>
      <c r="L82" t="s">
        <v>776</v>
      </c>
    </row>
    <row r="83" spans="1:17" x14ac:dyDescent="0.25">
      <c r="A83">
        <v>2944</v>
      </c>
      <c r="B83" t="s">
        <v>85</v>
      </c>
      <c r="C83">
        <v>3.6</v>
      </c>
      <c r="D83" t="s">
        <v>47</v>
      </c>
      <c r="F83">
        <v>80</v>
      </c>
      <c r="G83" t="s">
        <v>47</v>
      </c>
      <c r="H83">
        <v>1.4</v>
      </c>
      <c r="I83">
        <v>0.41</v>
      </c>
      <c r="J83">
        <v>5</v>
      </c>
      <c r="K83" s="1">
        <v>44165</v>
      </c>
      <c r="L83" t="s">
        <v>776</v>
      </c>
    </row>
    <row r="84" spans="1:17" x14ac:dyDescent="0.25">
      <c r="A84">
        <v>2451</v>
      </c>
      <c r="B84" t="s">
        <v>88</v>
      </c>
      <c r="C84">
        <v>4.5999999999999996</v>
      </c>
      <c r="D84" t="s">
        <v>47</v>
      </c>
      <c r="G84" t="s">
        <v>47</v>
      </c>
      <c r="H84">
        <v>0.49</v>
      </c>
      <c r="I84">
        <v>0.15</v>
      </c>
      <c r="J84">
        <v>6</v>
      </c>
      <c r="K84" s="1">
        <v>44165</v>
      </c>
      <c r="L84" t="s">
        <v>776</v>
      </c>
    </row>
    <row r="85" spans="1:17" s="18" customFormat="1" x14ac:dyDescent="0.25">
      <c r="A85" s="18">
        <v>2456</v>
      </c>
      <c r="B85" s="18" t="s">
        <v>86</v>
      </c>
      <c r="C85" s="18">
        <v>9.1999999999999993</v>
      </c>
      <c r="D85" s="18" t="s">
        <v>47</v>
      </c>
      <c r="F85" s="18">
        <v>60</v>
      </c>
      <c r="G85" s="18" t="s">
        <v>47</v>
      </c>
      <c r="J85" s="18">
        <v>7</v>
      </c>
      <c r="K85" s="19">
        <v>44165</v>
      </c>
      <c r="L85" s="18" t="s">
        <v>776</v>
      </c>
      <c r="N85" s="18">
        <f>Table7[[#This Row],[Result]]</f>
        <v>9.1999999999999993</v>
      </c>
      <c r="O85" s="18">
        <f>(N85+N74+N63+N52)/4</f>
        <v>8.6125000000000007</v>
      </c>
    </row>
    <row r="86" spans="1:17" x14ac:dyDescent="0.25">
      <c r="A86">
        <v>2453</v>
      </c>
      <c r="B86" t="s">
        <v>82</v>
      </c>
      <c r="C86">
        <v>0.55000000000000004</v>
      </c>
      <c r="D86" t="s">
        <v>47</v>
      </c>
      <c r="G86" t="s">
        <v>47</v>
      </c>
      <c r="H86">
        <v>0.43</v>
      </c>
      <c r="I86">
        <v>0.13</v>
      </c>
      <c r="J86">
        <v>8</v>
      </c>
      <c r="K86" s="1">
        <v>44165</v>
      </c>
      <c r="L86" t="s">
        <v>776</v>
      </c>
    </row>
    <row r="87" spans="1:17" x14ac:dyDescent="0.25">
      <c r="A87">
        <v>2450</v>
      </c>
      <c r="B87" t="s">
        <v>80</v>
      </c>
      <c r="C87">
        <v>0</v>
      </c>
      <c r="D87" t="s">
        <v>47</v>
      </c>
      <c r="E87" t="s">
        <v>70</v>
      </c>
      <c r="G87" t="s">
        <v>47</v>
      </c>
      <c r="H87">
        <v>3.1</v>
      </c>
      <c r="I87">
        <v>0.93</v>
      </c>
      <c r="J87">
        <v>9</v>
      </c>
      <c r="K87" s="1">
        <v>44165</v>
      </c>
      <c r="L87" t="s">
        <v>776</v>
      </c>
    </row>
    <row r="88" spans="1:17" x14ac:dyDescent="0.25">
      <c r="A88">
        <v>2452</v>
      </c>
      <c r="B88" t="s">
        <v>81</v>
      </c>
      <c r="C88">
        <v>3.5</v>
      </c>
      <c r="D88" t="s">
        <v>47</v>
      </c>
      <c r="G88" t="s">
        <v>47</v>
      </c>
      <c r="H88">
        <v>0.72</v>
      </c>
      <c r="I88">
        <v>0.22</v>
      </c>
      <c r="J88">
        <v>10</v>
      </c>
      <c r="K88" s="1">
        <v>44165</v>
      </c>
      <c r="L88" t="s">
        <v>776</v>
      </c>
    </row>
    <row r="89" spans="1:17" s="18" customFormat="1" x14ac:dyDescent="0.25">
      <c r="A89" s="18">
        <v>2950</v>
      </c>
      <c r="B89" s="18" t="s">
        <v>78</v>
      </c>
      <c r="C89" s="18">
        <v>19</v>
      </c>
      <c r="D89" s="18" t="s">
        <v>47</v>
      </c>
      <c r="F89" s="18">
        <v>80</v>
      </c>
      <c r="G89" s="18" t="s">
        <v>47</v>
      </c>
      <c r="J89" s="18">
        <v>11</v>
      </c>
      <c r="K89" s="19">
        <v>44165</v>
      </c>
      <c r="L89" s="18" t="s">
        <v>776</v>
      </c>
      <c r="P89" s="18">
        <f>Table7[[#This Row],[Result]]</f>
        <v>19</v>
      </c>
      <c r="Q89" s="20">
        <f>(P89+P78+P67+P56)/4</f>
        <v>15.625</v>
      </c>
    </row>
    <row r="90" spans="1:17" x14ac:dyDescent="0.25">
      <c r="A90">
        <v>2943</v>
      </c>
      <c r="B90" t="s">
        <v>83</v>
      </c>
      <c r="C90">
        <v>4.9000000000000004</v>
      </c>
      <c r="D90" t="s">
        <v>47</v>
      </c>
      <c r="F90">
        <v>80</v>
      </c>
      <c r="G90" t="s">
        <v>47</v>
      </c>
      <c r="H90">
        <v>0.81</v>
      </c>
      <c r="I90">
        <v>0.23</v>
      </c>
      <c r="J90">
        <v>1</v>
      </c>
      <c r="K90" s="1">
        <v>43529</v>
      </c>
      <c r="L90" t="s">
        <v>777</v>
      </c>
    </row>
    <row r="91" spans="1:17" x14ac:dyDescent="0.25">
      <c r="A91">
        <v>2942</v>
      </c>
      <c r="B91" t="s">
        <v>77</v>
      </c>
      <c r="C91">
        <v>0.25</v>
      </c>
      <c r="D91" t="s">
        <v>47</v>
      </c>
      <c r="E91" t="s">
        <v>55</v>
      </c>
      <c r="F91">
        <v>80</v>
      </c>
      <c r="G91" t="s">
        <v>47</v>
      </c>
      <c r="H91">
        <v>0.74</v>
      </c>
      <c r="I91">
        <v>0.21</v>
      </c>
      <c r="J91">
        <v>2</v>
      </c>
      <c r="K91" s="1">
        <v>43529</v>
      </c>
      <c r="L91" t="s">
        <v>777</v>
      </c>
    </row>
    <row r="92" spans="1:17" x14ac:dyDescent="0.25">
      <c r="A92">
        <v>2941</v>
      </c>
      <c r="B92" t="s">
        <v>84</v>
      </c>
      <c r="C92">
        <v>5.2</v>
      </c>
      <c r="D92" t="s">
        <v>47</v>
      </c>
      <c r="F92">
        <v>80</v>
      </c>
      <c r="G92" t="s">
        <v>47</v>
      </c>
      <c r="H92">
        <v>0.9</v>
      </c>
      <c r="I92">
        <v>0.25</v>
      </c>
      <c r="J92">
        <v>3</v>
      </c>
      <c r="K92" s="1">
        <v>43529</v>
      </c>
      <c r="L92" t="s">
        <v>777</v>
      </c>
    </row>
    <row r="93" spans="1:17" x14ac:dyDescent="0.25">
      <c r="A93">
        <v>2454</v>
      </c>
      <c r="B93" t="s">
        <v>89</v>
      </c>
      <c r="C93">
        <v>0.56999999999999995</v>
      </c>
      <c r="D93" t="s">
        <v>47</v>
      </c>
      <c r="E93" t="s">
        <v>55</v>
      </c>
      <c r="G93" t="s">
        <v>47</v>
      </c>
      <c r="H93">
        <v>0.71</v>
      </c>
      <c r="I93">
        <v>0.21</v>
      </c>
      <c r="J93">
        <v>4</v>
      </c>
      <c r="K93" s="1">
        <v>43529</v>
      </c>
      <c r="L93" t="s">
        <v>777</v>
      </c>
    </row>
    <row r="94" spans="1:17" x14ac:dyDescent="0.25">
      <c r="A94">
        <v>2944</v>
      </c>
      <c r="B94" t="s">
        <v>85</v>
      </c>
      <c r="C94">
        <v>2.9</v>
      </c>
      <c r="D94" t="s">
        <v>47</v>
      </c>
      <c r="F94">
        <v>80</v>
      </c>
      <c r="G94" t="s">
        <v>47</v>
      </c>
      <c r="H94">
        <v>0.61</v>
      </c>
      <c r="I94">
        <v>0.17</v>
      </c>
      <c r="J94">
        <v>5</v>
      </c>
      <c r="K94" s="1">
        <v>43529</v>
      </c>
      <c r="L94" t="s">
        <v>777</v>
      </c>
    </row>
    <row r="95" spans="1:17" x14ac:dyDescent="0.25">
      <c r="A95">
        <v>2451</v>
      </c>
      <c r="B95" t="s">
        <v>88</v>
      </c>
      <c r="C95">
        <v>4.3</v>
      </c>
      <c r="D95" t="s">
        <v>47</v>
      </c>
      <c r="G95" t="s">
        <v>47</v>
      </c>
      <c r="H95">
        <v>0.49</v>
      </c>
      <c r="I95">
        <v>0.15</v>
      </c>
      <c r="J95">
        <v>6</v>
      </c>
      <c r="K95" s="1">
        <v>43529</v>
      </c>
      <c r="L95" t="s">
        <v>777</v>
      </c>
    </row>
    <row r="96" spans="1:17" s="18" customFormat="1" x14ac:dyDescent="0.25">
      <c r="A96" s="18">
        <v>2456</v>
      </c>
      <c r="B96" s="18" t="s">
        <v>86</v>
      </c>
      <c r="C96" s="18">
        <v>7.52</v>
      </c>
      <c r="D96" s="18" t="s">
        <v>47</v>
      </c>
      <c r="F96" s="18">
        <v>60</v>
      </c>
      <c r="G96" s="18" t="s">
        <v>47</v>
      </c>
      <c r="J96" s="18">
        <v>7</v>
      </c>
      <c r="K96" s="19">
        <v>43529</v>
      </c>
      <c r="L96" s="18" t="s">
        <v>777</v>
      </c>
      <c r="N96" s="18">
        <f>Table7[[#This Row],[Result]]</f>
        <v>7.52</v>
      </c>
    </row>
    <row r="97" spans="1:16" x14ac:dyDescent="0.25">
      <c r="A97">
        <v>2453</v>
      </c>
      <c r="B97" t="s">
        <v>82</v>
      </c>
      <c r="C97">
        <v>0.35</v>
      </c>
      <c r="D97" t="s">
        <v>47</v>
      </c>
      <c r="E97" t="s">
        <v>55</v>
      </c>
      <c r="G97" t="s">
        <v>47</v>
      </c>
      <c r="H97">
        <v>0.43</v>
      </c>
      <c r="I97">
        <v>0.13</v>
      </c>
      <c r="J97">
        <v>8</v>
      </c>
      <c r="K97" s="1">
        <v>43529</v>
      </c>
      <c r="L97" t="s">
        <v>777</v>
      </c>
    </row>
    <row r="98" spans="1:16" x14ac:dyDescent="0.25">
      <c r="A98">
        <v>2450</v>
      </c>
      <c r="B98" t="s">
        <v>80</v>
      </c>
      <c r="C98">
        <v>0</v>
      </c>
      <c r="D98" t="s">
        <v>47</v>
      </c>
      <c r="E98" t="s">
        <v>70</v>
      </c>
      <c r="G98" t="s">
        <v>47</v>
      </c>
      <c r="H98">
        <v>3.1</v>
      </c>
      <c r="I98">
        <v>0.93</v>
      </c>
      <c r="J98">
        <v>9</v>
      </c>
      <c r="K98" s="1">
        <v>43529</v>
      </c>
      <c r="L98" t="s">
        <v>777</v>
      </c>
    </row>
    <row r="99" spans="1:16" x14ac:dyDescent="0.25">
      <c r="A99">
        <v>2452</v>
      </c>
      <c r="B99" t="s">
        <v>81</v>
      </c>
      <c r="C99">
        <v>2.2999999999999998</v>
      </c>
      <c r="D99" t="s">
        <v>47</v>
      </c>
      <c r="G99" t="s">
        <v>47</v>
      </c>
      <c r="H99">
        <v>0.72</v>
      </c>
      <c r="I99">
        <v>0.22</v>
      </c>
      <c r="J99">
        <v>10</v>
      </c>
      <c r="K99" s="1">
        <v>43529</v>
      </c>
      <c r="L99" t="s">
        <v>777</v>
      </c>
    </row>
    <row r="100" spans="1:16" s="18" customFormat="1" x14ac:dyDescent="0.25">
      <c r="A100" s="18">
        <v>2950</v>
      </c>
      <c r="B100" s="18" t="s">
        <v>78</v>
      </c>
      <c r="C100" s="18">
        <v>13.25</v>
      </c>
      <c r="D100" s="18" t="s">
        <v>47</v>
      </c>
      <c r="F100" s="18">
        <v>80</v>
      </c>
      <c r="G100" s="18" t="s">
        <v>47</v>
      </c>
      <c r="J100" s="18">
        <v>11</v>
      </c>
      <c r="K100" s="19">
        <v>43529</v>
      </c>
      <c r="L100" s="18" t="s">
        <v>777</v>
      </c>
      <c r="P100" s="18">
        <f>Table7[[#This Row],[Result]]</f>
        <v>13.25</v>
      </c>
    </row>
    <row r="101" spans="1:16" x14ac:dyDescent="0.25">
      <c r="A101">
        <v>2943</v>
      </c>
      <c r="B101" t="s">
        <v>83</v>
      </c>
      <c r="C101">
        <v>5.5</v>
      </c>
      <c r="D101" t="s">
        <v>47</v>
      </c>
      <c r="F101">
        <v>80</v>
      </c>
      <c r="G101" t="s">
        <v>47</v>
      </c>
      <c r="H101">
        <v>0.81</v>
      </c>
      <c r="I101">
        <v>0.23</v>
      </c>
      <c r="J101">
        <v>1</v>
      </c>
      <c r="K101" s="1">
        <v>43620</v>
      </c>
      <c r="L101" t="s">
        <v>777</v>
      </c>
    </row>
    <row r="102" spans="1:16" x14ac:dyDescent="0.25">
      <c r="A102">
        <v>2942</v>
      </c>
      <c r="B102" t="s">
        <v>77</v>
      </c>
      <c r="C102">
        <v>0</v>
      </c>
      <c r="D102" t="s">
        <v>47</v>
      </c>
      <c r="E102" t="s">
        <v>70</v>
      </c>
      <c r="F102">
        <v>80</v>
      </c>
      <c r="G102" t="s">
        <v>47</v>
      </c>
      <c r="H102">
        <v>0.74</v>
      </c>
      <c r="I102">
        <v>0.21</v>
      </c>
      <c r="J102">
        <v>2</v>
      </c>
      <c r="K102" s="1">
        <v>43620</v>
      </c>
      <c r="L102" t="s">
        <v>777</v>
      </c>
    </row>
    <row r="103" spans="1:16" x14ac:dyDescent="0.25">
      <c r="A103">
        <v>2941</v>
      </c>
      <c r="B103" t="s">
        <v>84</v>
      </c>
      <c r="C103">
        <v>8.8000000000000007</v>
      </c>
      <c r="D103" t="s">
        <v>47</v>
      </c>
      <c r="F103">
        <v>80</v>
      </c>
      <c r="G103" t="s">
        <v>47</v>
      </c>
      <c r="H103">
        <v>0.9</v>
      </c>
      <c r="I103">
        <v>0.25</v>
      </c>
      <c r="J103">
        <v>3</v>
      </c>
      <c r="K103" s="1">
        <v>43620</v>
      </c>
      <c r="L103" t="s">
        <v>777</v>
      </c>
    </row>
    <row r="104" spans="1:16" x14ac:dyDescent="0.25">
      <c r="A104">
        <v>2454</v>
      </c>
      <c r="B104" t="s">
        <v>89</v>
      </c>
      <c r="C104">
        <v>0.56000000000000005</v>
      </c>
      <c r="D104" t="s">
        <v>47</v>
      </c>
      <c r="E104" t="s">
        <v>55</v>
      </c>
      <c r="G104" t="s">
        <v>47</v>
      </c>
      <c r="H104">
        <v>0.71</v>
      </c>
      <c r="I104">
        <v>0.21</v>
      </c>
      <c r="J104">
        <v>4</v>
      </c>
      <c r="K104" s="1">
        <v>43620</v>
      </c>
      <c r="L104" t="s">
        <v>777</v>
      </c>
    </row>
    <row r="105" spans="1:16" x14ac:dyDescent="0.25">
      <c r="A105">
        <v>2944</v>
      </c>
      <c r="B105" t="s">
        <v>85</v>
      </c>
      <c r="C105">
        <v>2.4</v>
      </c>
      <c r="D105" t="s">
        <v>47</v>
      </c>
      <c r="F105">
        <v>80</v>
      </c>
      <c r="G105" t="s">
        <v>47</v>
      </c>
      <c r="H105">
        <v>0.61</v>
      </c>
      <c r="I105">
        <v>0.17</v>
      </c>
      <c r="J105">
        <v>5</v>
      </c>
      <c r="K105" s="1">
        <v>43620</v>
      </c>
      <c r="L105" t="s">
        <v>777</v>
      </c>
    </row>
    <row r="106" spans="1:16" x14ac:dyDescent="0.25">
      <c r="A106">
        <v>2451</v>
      </c>
      <c r="B106" t="s">
        <v>88</v>
      </c>
      <c r="C106">
        <v>6.2</v>
      </c>
      <c r="D106" t="s">
        <v>47</v>
      </c>
      <c r="G106" t="s">
        <v>47</v>
      </c>
      <c r="H106">
        <v>0.49</v>
      </c>
      <c r="I106">
        <v>0.15</v>
      </c>
      <c r="J106">
        <v>6</v>
      </c>
      <c r="K106" s="1">
        <v>43620</v>
      </c>
      <c r="L106" t="s">
        <v>777</v>
      </c>
    </row>
    <row r="107" spans="1:16" s="18" customFormat="1" x14ac:dyDescent="0.25">
      <c r="A107" s="18">
        <v>2456</v>
      </c>
      <c r="B107" s="18" t="s">
        <v>86</v>
      </c>
      <c r="C107" s="18">
        <v>10.6</v>
      </c>
      <c r="D107" s="18" t="s">
        <v>47</v>
      </c>
      <c r="F107" s="18">
        <v>60</v>
      </c>
      <c r="G107" s="18" t="s">
        <v>47</v>
      </c>
      <c r="J107" s="18">
        <v>7</v>
      </c>
      <c r="K107" s="19">
        <v>43620</v>
      </c>
      <c r="L107" s="18" t="s">
        <v>777</v>
      </c>
      <c r="N107" s="18">
        <f>Table7[[#This Row],[Result]]</f>
        <v>10.6</v>
      </c>
    </row>
    <row r="108" spans="1:16" x14ac:dyDescent="0.25">
      <c r="A108">
        <v>2453</v>
      </c>
      <c r="B108" t="s">
        <v>82</v>
      </c>
      <c r="C108">
        <v>0.24</v>
      </c>
      <c r="D108" t="s">
        <v>47</v>
      </c>
      <c r="E108" t="s">
        <v>55</v>
      </c>
      <c r="G108" t="s">
        <v>47</v>
      </c>
      <c r="H108">
        <v>0.43</v>
      </c>
      <c r="I108">
        <v>0.13</v>
      </c>
      <c r="J108">
        <v>8</v>
      </c>
      <c r="K108" s="1">
        <v>43620</v>
      </c>
      <c r="L108" t="s">
        <v>777</v>
      </c>
    </row>
    <row r="109" spans="1:16" x14ac:dyDescent="0.25">
      <c r="A109">
        <v>2450</v>
      </c>
      <c r="B109" t="s">
        <v>80</v>
      </c>
      <c r="C109">
        <v>0</v>
      </c>
      <c r="D109" t="s">
        <v>47</v>
      </c>
      <c r="E109" t="s">
        <v>70</v>
      </c>
      <c r="G109" t="s">
        <v>47</v>
      </c>
      <c r="H109">
        <v>3.1</v>
      </c>
      <c r="I109">
        <v>0.93</v>
      </c>
      <c r="J109">
        <v>9</v>
      </c>
      <c r="K109" s="1">
        <v>43620</v>
      </c>
      <c r="L109" t="s">
        <v>777</v>
      </c>
    </row>
    <row r="110" spans="1:16" x14ac:dyDescent="0.25">
      <c r="A110">
        <v>2452</v>
      </c>
      <c r="B110" t="s">
        <v>81</v>
      </c>
      <c r="C110">
        <v>3.6</v>
      </c>
      <c r="D110" t="s">
        <v>47</v>
      </c>
      <c r="G110" t="s">
        <v>47</v>
      </c>
      <c r="H110">
        <v>0.72</v>
      </c>
      <c r="I110">
        <v>0.22</v>
      </c>
      <c r="J110">
        <v>10</v>
      </c>
      <c r="K110" s="1">
        <v>43620</v>
      </c>
      <c r="L110" t="s">
        <v>777</v>
      </c>
    </row>
    <row r="111" spans="1:16" s="18" customFormat="1" x14ac:dyDescent="0.25">
      <c r="A111" s="18">
        <v>2950</v>
      </c>
      <c r="B111" s="18" t="s">
        <v>78</v>
      </c>
      <c r="C111" s="18">
        <v>16.7</v>
      </c>
      <c r="D111" s="18" t="s">
        <v>47</v>
      </c>
      <c r="F111" s="18">
        <v>80</v>
      </c>
      <c r="G111" s="18" t="s">
        <v>47</v>
      </c>
      <c r="J111" s="18">
        <v>11</v>
      </c>
      <c r="K111" s="19">
        <v>43620</v>
      </c>
      <c r="L111" s="18" t="s">
        <v>777</v>
      </c>
      <c r="P111" s="18">
        <f>Table7[[#This Row],[Result]]</f>
        <v>16.7</v>
      </c>
    </row>
    <row r="112" spans="1:16" x14ac:dyDescent="0.25">
      <c r="A112">
        <v>2943</v>
      </c>
      <c r="B112" t="s">
        <v>83</v>
      </c>
      <c r="C112">
        <v>5.9</v>
      </c>
      <c r="D112" t="s">
        <v>47</v>
      </c>
      <c r="F112">
        <v>80</v>
      </c>
      <c r="G112" t="s">
        <v>47</v>
      </c>
      <c r="H112">
        <v>0.65</v>
      </c>
      <c r="I112">
        <v>0.18</v>
      </c>
      <c r="J112">
        <v>1</v>
      </c>
      <c r="K112" s="1">
        <v>43712</v>
      </c>
      <c r="L112" t="s">
        <v>777</v>
      </c>
    </row>
    <row r="113" spans="1:16" x14ac:dyDescent="0.25">
      <c r="A113">
        <v>2942</v>
      </c>
      <c r="B113" t="s">
        <v>77</v>
      </c>
      <c r="C113">
        <v>0</v>
      </c>
      <c r="D113" t="s">
        <v>47</v>
      </c>
      <c r="E113" t="s">
        <v>70</v>
      </c>
      <c r="F113">
        <v>80</v>
      </c>
      <c r="G113" t="s">
        <v>47</v>
      </c>
      <c r="H113">
        <v>0.47</v>
      </c>
      <c r="I113">
        <v>0.13</v>
      </c>
      <c r="J113">
        <v>2</v>
      </c>
      <c r="K113" s="1">
        <v>43712</v>
      </c>
      <c r="L113" t="s">
        <v>777</v>
      </c>
    </row>
    <row r="114" spans="1:16" x14ac:dyDescent="0.25">
      <c r="A114">
        <v>2941</v>
      </c>
      <c r="B114" t="s">
        <v>84</v>
      </c>
      <c r="C114">
        <v>7.3</v>
      </c>
      <c r="D114" t="s">
        <v>47</v>
      </c>
      <c r="F114">
        <v>80</v>
      </c>
      <c r="G114" t="s">
        <v>47</v>
      </c>
      <c r="H114">
        <v>0.67</v>
      </c>
      <c r="I114">
        <v>0.19</v>
      </c>
      <c r="J114">
        <v>3</v>
      </c>
      <c r="K114" s="1">
        <v>43712</v>
      </c>
      <c r="L114" t="s">
        <v>777</v>
      </c>
    </row>
    <row r="115" spans="1:16" x14ac:dyDescent="0.25">
      <c r="A115">
        <v>2454</v>
      </c>
      <c r="B115" t="s">
        <v>89</v>
      </c>
      <c r="C115">
        <v>0.8</v>
      </c>
      <c r="D115" t="s">
        <v>47</v>
      </c>
      <c r="G115" t="s">
        <v>47</v>
      </c>
      <c r="H115">
        <v>0.71</v>
      </c>
      <c r="I115">
        <v>0.21</v>
      </c>
      <c r="J115">
        <v>4</v>
      </c>
      <c r="K115" s="1">
        <v>43712</v>
      </c>
      <c r="L115" t="s">
        <v>777</v>
      </c>
    </row>
    <row r="116" spans="1:16" x14ac:dyDescent="0.25">
      <c r="A116">
        <v>2944</v>
      </c>
      <c r="B116" t="s">
        <v>85</v>
      </c>
      <c r="C116">
        <v>2.9</v>
      </c>
      <c r="D116" t="s">
        <v>47</v>
      </c>
      <c r="F116">
        <v>80</v>
      </c>
      <c r="G116" t="s">
        <v>47</v>
      </c>
      <c r="H116">
        <v>0.72</v>
      </c>
      <c r="I116">
        <v>0.2</v>
      </c>
      <c r="J116">
        <v>5</v>
      </c>
      <c r="K116" s="1">
        <v>43712</v>
      </c>
      <c r="L116" t="s">
        <v>777</v>
      </c>
    </row>
    <row r="117" spans="1:16" x14ac:dyDescent="0.25">
      <c r="A117">
        <v>2451</v>
      </c>
      <c r="B117" t="s">
        <v>88</v>
      </c>
      <c r="C117">
        <v>4.9000000000000004</v>
      </c>
      <c r="D117" t="s">
        <v>47</v>
      </c>
      <c r="G117" t="s">
        <v>47</v>
      </c>
      <c r="H117">
        <v>0.49</v>
      </c>
      <c r="I117">
        <v>0.15</v>
      </c>
      <c r="J117">
        <v>6</v>
      </c>
      <c r="K117" s="1">
        <v>43712</v>
      </c>
      <c r="L117" t="s">
        <v>777</v>
      </c>
    </row>
    <row r="118" spans="1:16" s="18" customFormat="1" x14ac:dyDescent="0.25">
      <c r="A118" s="18">
        <v>2456</v>
      </c>
      <c r="B118" s="18" t="s">
        <v>86</v>
      </c>
      <c r="C118" s="18">
        <v>8.94</v>
      </c>
      <c r="D118" s="18" t="s">
        <v>47</v>
      </c>
      <c r="F118" s="18">
        <v>60</v>
      </c>
      <c r="G118" s="18" t="s">
        <v>47</v>
      </c>
      <c r="J118" s="18">
        <v>7</v>
      </c>
      <c r="K118" s="19">
        <v>43712</v>
      </c>
      <c r="L118" s="18" t="s">
        <v>777</v>
      </c>
      <c r="N118" s="18">
        <f>Table7[[#This Row],[Result]]</f>
        <v>8.94</v>
      </c>
    </row>
    <row r="119" spans="1:16" x14ac:dyDescent="0.25">
      <c r="A119">
        <v>2453</v>
      </c>
      <c r="B119" t="s">
        <v>82</v>
      </c>
      <c r="C119">
        <v>0.54</v>
      </c>
      <c r="D119" t="s">
        <v>47</v>
      </c>
      <c r="G119" t="s">
        <v>47</v>
      </c>
      <c r="H119">
        <v>0.43</v>
      </c>
      <c r="I119">
        <v>0.13</v>
      </c>
      <c r="J119">
        <v>8</v>
      </c>
      <c r="K119" s="1">
        <v>43712</v>
      </c>
      <c r="L119" t="s">
        <v>777</v>
      </c>
    </row>
    <row r="120" spans="1:16" x14ac:dyDescent="0.25">
      <c r="A120">
        <v>2450</v>
      </c>
      <c r="B120" t="s">
        <v>80</v>
      </c>
      <c r="C120">
        <v>0</v>
      </c>
      <c r="D120" t="s">
        <v>47</v>
      </c>
      <c r="E120" t="s">
        <v>70</v>
      </c>
      <c r="G120" t="s">
        <v>47</v>
      </c>
      <c r="H120">
        <v>3.1</v>
      </c>
      <c r="I120">
        <v>0.93</v>
      </c>
      <c r="J120">
        <v>9</v>
      </c>
      <c r="K120" s="1">
        <v>43712</v>
      </c>
      <c r="L120" t="s">
        <v>777</v>
      </c>
    </row>
    <row r="121" spans="1:16" x14ac:dyDescent="0.25">
      <c r="A121">
        <v>2452</v>
      </c>
      <c r="B121" t="s">
        <v>81</v>
      </c>
      <c r="C121">
        <v>2.7</v>
      </c>
      <c r="D121" t="s">
        <v>47</v>
      </c>
      <c r="G121" t="s">
        <v>47</v>
      </c>
      <c r="H121">
        <v>0.72</v>
      </c>
      <c r="I121">
        <v>0.22</v>
      </c>
      <c r="J121">
        <v>10</v>
      </c>
      <c r="K121" s="1">
        <v>43712</v>
      </c>
      <c r="L121" t="s">
        <v>777</v>
      </c>
    </row>
    <row r="122" spans="1:16" s="18" customFormat="1" x14ac:dyDescent="0.25">
      <c r="A122" s="18">
        <v>2950</v>
      </c>
      <c r="B122" s="18" t="s">
        <v>78</v>
      </c>
      <c r="C122" s="18">
        <v>16.100000000000001</v>
      </c>
      <c r="D122" s="18" t="s">
        <v>47</v>
      </c>
      <c r="F122" s="18">
        <v>80</v>
      </c>
      <c r="G122" s="18" t="s">
        <v>47</v>
      </c>
      <c r="J122" s="18">
        <v>11</v>
      </c>
      <c r="K122" s="19">
        <v>43712</v>
      </c>
      <c r="L122" s="18" t="s">
        <v>777</v>
      </c>
      <c r="P122" s="18">
        <f>Table7[[#This Row],[Result]]</f>
        <v>16.100000000000001</v>
      </c>
    </row>
    <row r="123" spans="1:16" x14ac:dyDescent="0.25">
      <c r="A123">
        <v>2943</v>
      </c>
      <c r="B123" t="s">
        <v>83</v>
      </c>
      <c r="C123">
        <v>5.6</v>
      </c>
      <c r="D123" t="s">
        <v>47</v>
      </c>
      <c r="F123">
        <v>80</v>
      </c>
      <c r="G123" t="s">
        <v>47</v>
      </c>
      <c r="H123">
        <v>0.81</v>
      </c>
      <c r="I123">
        <v>0.23</v>
      </c>
      <c r="J123">
        <v>1</v>
      </c>
      <c r="K123" s="1">
        <v>43802</v>
      </c>
      <c r="L123" t="s">
        <v>777</v>
      </c>
    </row>
    <row r="124" spans="1:16" x14ac:dyDescent="0.25">
      <c r="A124">
        <v>2942</v>
      </c>
      <c r="B124" t="s">
        <v>77</v>
      </c>
      <c r="C124">
        <v>0.22</v>
      </c>
      <c r="D124" t="s">
        <v>47</v>
      </c>
      <c r="E124" t="s">
        <v>55</v>
      </c>
      <c r="F124">
        <v>80</v>
      </c>
      <c r="G124" t="s">
        <v>47</v>
      </c>
      <c r="H124">
        <v>0.74</v>
      </c>
      <c r="I124">
        <v>0.21</v>
      </c>
      <c r="J124">
        <v>2</v>
      </c>
      <c r="K124" s="1">
        <v>43802</v>
      </c>
      <c r="L124" t="s">
        <v>777</v>
      </c>
    </row>
    <row r="125" spans="1:16" x14ac:dyDescent="0.25">
      <c r="A125">
        <v>2941</v>
      </c>
      <c r="B125" t="s">
        <v>84</v>
      </c>
      <c r="C125">
        <v>6.3</v>
      </c>
      <c r="D125" t="s">
        <v>47</v>
      </c>
      <c r="F125">
        <v>80</v>
      </c>
      <c r="G125" t="s">
        <v>47</v>
      </c>
      <c r="H125">
        <v>0.9</v>
      </c>
      <c r="I125">
        <v>0.25</v>
      </c>
      <c r="J125">
        <v>3</v>
      </c>
      <c r="K125" s="1">
        <v>43802</v>
      </c>
      <c r="L125" t="s">
        <v>777</v>
      </c>
    </row>
    <row r="126" spans="1:16" x14ac:dyDescent="0.25">
      <c r="A126">
        <v>2454</v>
      </c>
      <c r="B126" t="s">
        <v>89</v>
      </c>
      <c r="C126">
        <v>0.62</v>
      </c>
      <c r="D126" t="s">
        <v>47</v>
      </c>
      <c r="E126" t="s">
        <v>55</v>
      </c>
      <c r="G126" t="s">
        <v>47</v>
      </c>
      <c r="H126">
        <v>0.71</v>
      </c>
      <c r="I126">
        <v>0.21</v>
      </c>
      <c r="J126">
        <v>4</v>
      </c>
      <c r="K126" s="1">
        <v>43802</v>
      </c>
      <c r="L126" t="s">
        <v>777</v>
      </c>
    </row>
    <row r="127" spans="1:16" x14ac:dyDescent="0.25">
      <c r="A127">
        <v>2944</v>
      </c>
      <c r="B127" t="s">
        <v>85</v>
      </c>
      <c r="C127">
        <v>2.9</v>
      </c>
      <c r="D127" t="s">
        <v>47</v>
      </c>
      <c r="F127">
        <v>80</v>
      </c>
      <c r="G127" t="s">
        <v>47</v>
      </c>
      <c r="H127">
        <v>0.61</v>
      </c>
      <c r="I127">
        <v>0.17</v>
      </c>
      <c r="J127">
        <v>5</v>
      </c>
      <c r="K127" s="1">
        <v>43802</v>
      </c>
      <c r="L127" t="s">
        <v>777</v>
      </c>
    </row>
    <row r="128" spans="1:16" x14ac:dyDescent="0.25">
      <c r="A128">
        <v>2451</v>
      </c>
      <c r="B128" t="s">
        <v>88</v>
      </c>
      <c r="C128">
        <v>4.5</v>
      </c>
      <c r="D128" t="s">
        <v>47</v>
      </c>
      <c r="G128" t="s">
        <v>47</v>
      </c>
      <c r="H128">
        <v>0.49</v>
      </c>
      <c r="I128">
        <v>0.15</v>
      </c>
      <c r="J128">
        <v>6</v>
      </c>
      <c r="K128" s="1">
        <v>43802</v>
      </c>
      <c r="L128" t="s">
        <v>777</v>
      </c>
    </row>
    <row r="129" spans="1:17" s="18" customFormat="1" x14ac:dyDescent="0.25">
      <c r="A129" s="18">
        <v>2456</v>
      </c>
      <c r="B129" s="18" t="s">
        <v>86</v>
      </c>
      <c r="C129" s="18">
        <v>8</v>
      </c>
      <c r="D129" s="18" t="s">
        <v>47</v>
      </c>
      <c r="F129" s="18">
        <v>60</v>
      </c>
      <c r="G129" s="18" t="s">
        <v>47</v>
      </c>
      <c r="J129" s="18">
        <v>7</v>
      </c>
      <c r="K129" s="19">
        <v>43802</v>
      </c>
      <c r="L129" s="18" t="s">
        <v>777</v>
      </c>
      <c r="N129" s="18">
        <f>Table7[[#This Row],[Result]]</f>
        <v>8</v>
      </c>
    </row>
    <row r="130" spans="1:17" x14ac:dyDescent="0.25">
      <c r="A130">
        <v>2453</v>
      </c>
      <c r="B130" t="s">
        <v>82</v>
      </c>
      <c r="C130">
        <v>0.38</v>
      </c>
      <c r="D130" t="s">
        <v>47</v>
      </c>
      <c r="E130" t="s">
        <v>55</v>
      </c>
      <c r="G130" t="s">
        <v>47</v>
      </c>
      <c r="H130">
        <v>0.43</v>
      </c>
      <c r="I130">
        <v>0.13</v>
      </c>
      <c r="J130">
        <v>8</v>
      </c>
      <c r="K130" s="1">
        <v>43802</v>
      </c>
      <c r="L130" t="s">
        <v>777</v>
      </c>
    </row>
    <row r="131" spans="1:17" x14ac:dyDescent="0.25">
      <c r="A131">
        <v>2450</v>
      </c>
      <c r="B131" t="s">
        <v>80</v>
      </c>
      <c r="C131">
        <v>0</v>
      </c>
      <c r="D131" t="s">
        <v>47</v>
      </c>
      <c r="E131" t="s">
        <v>70</v>
      </c>
      <c r="G131" t="s">
        <v>47</v>
      </c>
      <c r="H131">
        <v>3.1</v>
      </c>
      <c r="I131">
        <v>0.93</v>
      </c>
      <c r="J131">
        <v>9</v>
      </c>
      <c r="K131" s="1">
        <v>43802</v>
      </c>
      <c r="L131" t="s">
        <v>777</v>
      </c>
    </row>
    <row r="132" spans="1:17" x14ac:dyDescent="0.25">
      <c r="A132">
        <v>2452</v>
      </c>
      <c r="B132" t="s">
        <v>81</v>
      </c>
      <c r="C132">
        <v>2.5</v>
      </c>
      <c r="D132" t="s">
        <v>47</v>
      </c>
      <c r="G132" t="s">
        <v>47</v>
      </c>
      <c r="H132">
        <v>0.72</v>
      </c>
      <c r="I132">
        <v>0.22</v>
      </c>
      <c r="J132">
        <v>10</v>
      </c>
      <c r="K132" s="1">
        <v>43802</v>
      </c>
      <c r="L132" t="s">
        <v>777</v>
      </c>
    </row>
    <row r="133" spans="1:17" s="18" customFormat="1" x14ac:dyDescent="0.25">
      <c r="A133" s="18">
        <v>2950</v>
      </c>
      <c r="B133" s="18" t="s">
        <v>78</v>
      </c>
      <c r="C133" s="18">
        <v>15.02</v>
      </c>
      <c r="D133" s="18" t="s">
        <v>47</v>
      </c>
      <c r="F133" s="18">
        <v>80</v>
      </c>
      <c r="G133" s="18" t="s">
        <v>47</v>
      </c>
      <c r="J133" s="18">
        <v>11</v>
      </c>
      <c r="K133" s="19">
        <v>43802</v>
      </c>
      <c r="L133" s="18" t="s">
        <v>777</v>
      </c>
      <c r="P133" s="18">
        <f>Table7[[#This Row],[Result]]</f>
        <v>15.02</v>
      </c>
    </row>
    <row r="134" spans="1:17" x14ac:dyDescent="0.25">
      <c r="A134">
        <v>2943</v>
      </c>
      <c r="B134" t="s">
        <v>83</v>
      </c>
      <c r="C134">
        <v>3.4</v>
      </c>
      <c r="D134" t="s">
        <v>47</v>
      </c>
      <c r="F134">
        <v>80</v>
      </c>
      <c r="G134" t="s">
        <v>47</v>
      </c>
      <c r="H134">
        <v>1.4</v>
      </c>
      <c r="I134">
        <v>0.42</v>
      </c>
      <c r="J134">
        <v>1</v>
      </c>
      <c r="K134" s="1">
        <v>43892</v>
      </c>
      <c r="L134" t="s">
        <v>777</v>
      </c>
    </row>
    <row r="135" spans="1:17" x14ac:dyDescent="0.25">
      <c r="A135">
        <v>2942</v>
      </c>
      <c r="B135" t="s">
        <v>77</v>
      </c>
      <c r="C135">
        <v>0</v>
      </c>
      <c r="D135" t="s">
        <v>47</v>
      </c>
      <c r="E135" t="s">
        <v>70</v>
      </c>
      <c r="F135">
        <v>80</v>
      </c>
      <c r="G135" t="s">
        <v>47</v>
      </c>
      <c r="H135">
        <v>1.3</v>
      </c>
      <c r="I135">
        <v>0.39</v>
      </c>
      <c r="J135">
        <v>2</v>
      </c>
      <c r="K135" s="1">
        <v>43892</v>
      </c>
      <c r="L135" t="s">
        <v>777</v>
      </c>
    </row>
    <row r="136" spans="1:17" x14ac:dyDescent="0.25">
      <c r="A136">
        <v>2941</v>
      </c>
      <c r="B136" t="s">
        <v>84</v>
      </c>
      <c r="C136">
        <v>3.4</v>
      </c>
      <c r="D136" t="s">
        <v>47</v>
      </c>
      <c r="F136">
        <v>80</v>
      </c>
      <c r="G136" t="s">
        <v>47</v>
      </c>
      <c r="H136">
        <v>1.7</v>
      </c>
      <c r="I136">
        <v>0.52</v>
      </c>
      <c r="J136">
        <v>3</v>
      </c>
      <c r="K136" s="1">
        <v>43892</v>
      </c>
      <c r="L136" t="s">
        <v>777</v>
      </c>
    </row>
    <row r="137" spans="1:17" x14ac:dyDescent="0.25">
      <c r="A137">
        <v>2454</v>
      </c>
      <c r="B137" t="s">
        <v>89</v>
      </c>
      <c r="C137">
        <v>0.53</v>
      </c>
      <c r="D137" t="s">
        <v>47</v>
      </c>
      <c r="E137" t="s">
        <v>55</v>
      </c>
      <c r="G137" t="s">
        <v>47</v>
      </c>
      <c r="H137">
        <v>0.71</v>
      </c>
      <c r="I137">
        <v>0.21</v>
      </c>
      <c r="J137">
        <v>4</v>
      </c>
      <c r="K137" s="1">
        <v>43892</v>
      </c>
      <c r="L137" t="s">
        <v>777</v>
      </c>
    </row>
    <row r="138" spans="1:17" x14ac:dyDescent="0.25">
      <c r="A138">
        <v>2944</v>
      </c>
      <c r="B138" t="s">
        <v>85</v>
      </c>
      <c r="C138">
        <v>1.8</v>
      </c>
      <c r="D138" t="s">
        <v>47</v>
      </c>
      <c r="F138">
        <v>80</v>
      </c>
      <c r="G138" t="s">
        <v>47</v>
      </c>
      <c r="H138">
        <v>1.4</v>
      </c>
      <c r="I138">
        <v>0.41</v>
      </c>
      <c r="J138">
        <v>5</v>
      </c>
      <c r="K138" s="1">
        <v>43892</v>
      </c>
      <c r="L138" t="s">
        <v>777</v>
      </c>
    </row>
    <row r="139" spans="1:17" x14ac:dyDescent="0.25">
      <c r="A139">
        <v>2451</v>
      </c>
      <c r="B139" t="s">
        <v>88</v>
      </c>
      <c r="C139">
        <v>4.0999999999999996</v>
      </c>
      <c r="D139" t="s">
        <v>47</v>
      </c>
      <c r="G139" t="s">
        <v>47</v>
      </c>
      <c r="H139">
        <v>0.49</v>
      </c>
      <c r="I139">
        <v>0.15</v>
      </c>
      <c r="J139">
        <v>6</v>
      </c>
      <c r="K139" s="1">
        <v>43892</v>
      </c>
      <c r="L139" t="s">
        <v>777</v>
      </c>
    </row>
    <row r="140" spans="1:17" s="18" customFormat="1" x14ac:dyDescent="0.25">
      <c r="A140" s="18">
        <v>2456</v>
      </c>
      <c r="B140" s="18" t="s">
        <v>86</v>
      </c>
      <c r="C140" s="18">
        <v>7.1</v>
      </c>
      <c r="D140" s="18" t="s">
        <v>47</v>
      </c>
      <c r="F140" s="18">
        <v>60</v>
      </c>
      <c r="G140" s="18" t="s">
        <v>47</v>
      </c>
      <c r="J140" s="18">
        <v>7</v>
      </c>
      <c r="K140" s="19">
        <v>43892</v>
      </c>
      <c r="L140" s="18" t="s">
        <v>777</v>
      </c>
      <c r="N140" s="18">
        <f>Table7[[#This Row],[Result]]</f>
        <v>7.1</v>
      </c>
      <c r="O140" s="20">
        <f>(N140+N129+N118+N107)/4</f>
        <v>8.66</v>
      </c>
    </row>
    <row r="141" spans="1:17" x14ac:dyDescent="0.25">
      <c r="A141">
        <v>2453</v>
      </c>
      <c r="B141" t="s">
        <v>82</v>
      </c>
      <c r="C141">
        <v>0.37</v>
      </c>
      <c r="D141" t="s">
        <v>47</v>
      </c>
      <c r="E141" t="s">
        <v>55</v>
      </c>
      <c r="G141" t="s">
        <v>47</v>
      </c>
      <c r="H141">
        <v>0.43</v>
      </c>
      <c r="I141">
        <v>0.13</v>
      </c>
      <c r="J141">
        <v>8</v>
      </c>
      <c r="K141" s="1">
        <v>43892</v>
      </c>
      <c r="L141" t="s">
        <v>777</v>
      </c>
    </row>
    <row r="142" spans="1:17" x14ac:dyDescent="0.25">
      <c r="A142">
        <v>2450</v>
      </c>
      <c r="B142" t="s">
        <v>80</v>
      </c>
      <c r="C142">
        <v>0</v>
      </c>
      <c r="D142" t="s">
        <v>47</v>
      </c>
      <c r="E142" t="s">
        <v>70</v>
      </c>
      <c r="G142" t="s">
        <v>47</v>
      </c>
      <c r="H142">
        <v>3.1</v>
      </c>
      <c r="I142">
        <v>0.93</v>
      </c>
      <c r="J142">
        <v>9</v>
      </c>
      <c r="K142" s="1">
        <v>43892</v>
      </c>
      <c r="L142" t="s">
        <v>777</v>
      </c>
    </row>
    <row r="143" spans="1:17" x14ac:dyDescent="0.25">
      <c r="A143">
        <v>2452</v>
      </c>
      <c r="B143" t="s">
        <v>81</v>
      </c>
      <c r="C143">
        <v>2.1</v>
      </c>
      <c r="D143" t="s">
        <v>47</v>
      </c>
      <c r="G143" t="s">
        <v>47</v>
      </c>
      <c r="H143">
        <v>0.72</v>
      </c>
      <c r="I143">
        <v>0.22</v>
      </c>
      <c r="J143">
        <v>10</v>
      </c>
      <c r="K143" s="1">
        <v>43892</v>
      </c>
      <c r="L143" t="s">
        <v>777</v>
      </c>
    </row>
    <row r="144" spans="1:17" s="18" customFormat="1" x14ac:dyDescent="0.25">
      <c r="A144" s="18">
        <v>2950</v>
      </c>
      <c r="B144" s="18" t="s">
        <v>78</v>
      </c>
      <c r="C144" s="18">
        <v>8.6</v>
      </c>
      <c r="D144" s="18" t="s">
        <v>47</v>
      </c>
      <c r="F144" s="18">
        <v>80</v>
      </c>
      <c r="G144" s="18" t="s">
        <v>47</v>
      </c>
      <c r="J144" s="18">
        <v>11</v>
      </c>
      <c r="K144" s="19">
        <v>43892</v>
      </c>
      <c r="L144" s="18" t="s">
        <v>777</v>
      </c>
      <c r="P144" s="18">
        <f>Table7[[#This Row],[Result]]</f>
        <v>8.6</v>
      </c>
      <c r="Q144" s="18">
        <f>(P144+P133+P122+P111)/4</f>
        <v>14.105</v>
      </c>
    </row>
    <row r="145" spans="1:17" x14ac:dyDescent="0.25">
      <c r="A145">
        <v>2943</v>
      </c>
      <c r="B145" t="s">
        <v>83</v>
      </c>
      <c r="C145">
        <v>7.5</v>
      </c>
      <c r="D145" t="s">
        <v>47</v>
      </c>
      <c r="F145">
        <v>80</v>
      </c>
      <c r="G145" t="s">
        <v>47</v>
      </c>
      <c r="H145">
        <v>1.4</v>
      </c>
      <c r="I145">
        <v>0.42</v>
      </c>
      <c r="J145">
        <v>1</v>
      </c>
      <c r="K145" s="1">
        <v>43984</v>
      </c>
      <c r="L145" t="s">
        <v>777</v>
      </c>
    </row>
    <row r="146" spans="1:17" x14ac:dyDescent="0.25">
      <c r="A146">
        <v>2942</v>
      </c>
      <c r="B146" t="s">
        <v>77</v>
      </c>
      <c r="C146">
        <v>0</v>
      </c>
      <c r="D146" t="s">
        <v>47</v>
      </c>
      <c r="E146" t="s">
        <v>70</v>
      </c>
      <c r="F146">
        <v>80</v>
      </c>
      <c r="G146" t="s">
        <v>47</v>
      </c>
      <c r="H146">
        <v>1.3</v>
      </c>
      <c r="I146">
        <v>0.39</v>
      </c>
      <c r="J146">
        <v>2</v>
      </c>
      <c r="K146" s="1">
        <v>43984</v>
      </c>
      <c r="L146" t="s">
        <v>777</v>
      </c>
    </row>
    <row r="147" spans="1:17" x14ac:dyDescent="0.25">
      <c r="A147">
        <v>2941</v>
      </c>
      <c r="B147" t="s">
        <v>84</v>
      </c>
      <c r="C147">
        <v>9.6</v>
      </c>
      <c r="D147" t="s">
        <v>47</v>
      </c>
      <c r="F147">
        <v>80</v>
      </c>
      <c r="G147" t="s">
        <v>47</v>
      </c>
      <c r="H147">
        <v>1.7</v>
      </c>
      <c r="I147">
        <v>0.52</v>
      </c>
      <c r="J147">
        <v>3</v>
      </c>
      <c r="K147" s="1">
        <v>43984</v>
      </c>
      <c r="L147" t="s">
        <v>777</v>
      </c>
    </row>
    <row r="148" spans="1:17" x14ac:dyDescent="0.25">
      <c r="A148">
        <v>2454</v>
      </c>
      <c r="B148" t="s">
        <v>89</v>
      </c>
      <c r="C148">
        <v>0.5</v>
      </c>
      <c r="D148" t="s">
        <v>47</v>
      </c>
      <c r="E148" t="s">
        <v>55</v>
      </c>
      <c r="G148" t="s">
        <v>47</v>
      </c>
      <c r="H148">
        <v>0.71</v>
      </c>
      <c r="I148">
        <v>0.21</v>
      </c>
      <c r="J148">
        <v>4</v>
      </c>
      <c r="K148" s="1">
        <v>43984</v>
      </c>
      <c r="L148" t="s">
        <v>777</v>
      </c>
    </row>
    <row r="149" spans="1:17" x14ac:dyDescent="0.25">
      <c r="A149">
        <v>2944</v>
      </c>
      <c r="B149" t="s">
        <v>85</v>
      </c>
      <c r="C149">
        <v>3.3</v>
      </c>
      <c r="D149" t="s">
        <v>47</v>
      </c>
      <c r="F149">
        <v>80</v>
      </c>
      <c r="G149" t="s">
        <v>47</v>
      </c>
      <c r="H149">
        <v>1.4</v>
      </c>
      <c r="I149">
        <v>0.41</v>
      </c>
      <c r="J149">
        <v>5</v>
      </c>
      <c r="K149" s="1">
        <v>43984</v>
      </c>
      <c r="L149" t="s">
        <v>777</v>
      </c>
    </row>
    <row r="150" spans="1:17" x14ac:dyDescent="0.25">
      <c r="A150">
        <v>2451</v>
      </c>
      <c r="B150" t="s">
        <v>88</v>
      </c>
      <c r="C150">
        <v>5.3</v>
      </c>
      <c r="D150" t="s">
        <v>47</v>
      </c>
      <c r="G150" t="s">
        <v>47</v>
      </c>
      <c r="H150">
        <v>0.49</v>
      </c>
      <c r="I150">
        <v>0.15</v>
      </c>
      <c r="J150">
        <v>6</v>
      </c>
      <c r="K150" s="1">
        <v>43984</v>
      </c>
      <c r="L150" t="s">
        <v>777</v>
      </c>
    </row>
    <row r="151" spans="1:17" s="18" customFormat="1" x14ac:dyDescent="0.25">
      <c r="A151" s="18">
        <v>2456</v>
      </c>
      <c r="B151" s="18" t="s">
        <v>86</v>
      </c>
      <c r="C151" s="18">
        <v>9.41</v>
      </c>
      <c r="D151" s="18" t="s">
        <v>47</v>
      </c>
      <c r="F151" s="18">
        <v>60</v>
      </c>
      <c r="G151" s="18" t="s">
        <v>47</v>
      </c>
      <c r="J151" s="18">
        <v>7</v>
      </c>
      <c r="K151" s="19">
        <v>43984</v>
      </c>
      <c r="L151" s="18" t="s">
        <v>777</v>
      </c>
      <c r="N151" s="18">
        <f>Table7[[#This Row],[Result]]</f>
        <v>9.41</v>
      </c>
      <c r="O151" s="18">
        <f>(N151+N140+N129+N118)/4</f>
        <v>8.3624999999999989</v>
      </c>
    </row>
    <row r="152" spans="1:17" x14ac:dyDescent="0.25">
      <c r="A152">
        <v>2453</v>
      </c>
      <c r="B152" t="s">
        <v>82</v>
      </c>
      <c r="C152">
        <v>0.71</v>
      </c>
      <c r="D152" t="s">
        <v>47</v>
      </c>
      <c r="G152" t="s">
        <v>47</v>
      </c>
      <c r="H152">
        <v>0.43</v>
      </c>
      <c r="I152">
        <v>0.13</v>
      </c>
      <c r="J152">
        <v>8</v>
      </c>
      <c r="K152" s="1">
        <v>43984</v>
      </c>
      <c r="L152" t="s">
        <v>777</v>
      </c>
    </row>
    <row r="153" spans="1:17" x14ac:dyDescent="0.25">
      <c r="A153">
        <v>2450</v>
      </c>
      <c r="B153" t="s">
        <v>80</v>
      </c>
      <c r="C153">
        <v>0</v>
      </c>
      <c r="D153" t="s">
        <v>47</v>
      </c>
      <c r="E153" t="s">
        <v>70</v>
      </c>
      <c r="G153" t="s">
        <v>47</v>
      </c>
      <c r="H153">
        <v>3.1</v>
      </c>
      <c r="I153">
        <v>0.93</v>
      </c>
      <c r="J153">
        <v>9</v>
      </c>
      <c r="K153" s="1">
        <v>43984</v>
      </c>
      <c r="L153" t="s">
        <v>777</v>
      </c>
    </row>
    <row r="154" spans="1:17" x14ac:dyDescent="0.25">
      <c r="A154">
        <v>2452</v>
      </c>
      <c r="B154" t="s">
        <v>81</v>
      </c>
      <c r="C154">
        <v>2.9</v>
      </c>
      <c r="D154" t="s">
        <v>47</v>
      </c>
      <c r="G154" t="s">
        <v>47</v>
      </c>
      <c r="H154">
        <v>0.72</v>
      </c>
      <c r="I154">
        <v>0.22</v>
      </c>
      <c r="J154">
        <v>10</v>
      </c>
      <c r="K154" s="1">
        <v>43984</v>
      </c>
      <c r="L154" t="s">
        <v>777</v>
      </c>
    </row>
    <row r="155" spans="1:17" s="18" customFormat="1" x14ac:dyDescent="0.25">
      <c r="A155" s="18">
        <v>2950</v>
      </c>
      <c r="B155" s="18" t="s">
        <v>78</v>
      </c>
      <c r="C155" s="18">
        <v>20.399999999999999</v>
      </c>
      <c r="D155" s="18" t="s">
        <v>47</v>
      </c>
      <c r="F155" s="18">
        <v>80</v>
      </c>
      <c r="G155" s="18" t="s">
        <v>47</v>
      </c>
      <c r="J155" s="18">
        <v>11</v>
      </c>
      <c r="K155" s="19">
        <v>43984</v>
      </c>
      <c r="L155" s="18" t="s">
        <v>777</v>
      </c>
      <c r="P155" s="18">
        <f>Table7[[#This Row],[Result]]</f>
        <v>20.399999999999999</v>
      </c>
      <c r="Q155" s="18">
        <f>(P155+P144+P133+P122)/4</f>
        <v>15.03</v>
      </c>
    </row>
    <row r="156" spans="1:17" x14ac:dyDescent="0.25">
      <c r="A156">
        <v>2943</v>
      </c>
      <c r="B156" t="s">
        <v>83</v>
      </c>
      <c r="C156">
        <v>5.2</v>
      </c>
      <c r="D156" t="s">
        <v>47</v>
      </c>
      <c r="F156">
        <v>80</v>
      </c>
      <c r="G156" t="s">
        <v>47</v>
      </c>
      <c r="H156">
        <v>1.4</v>
      </c>
      <c r="I156">
        <v>0.42</v>
      </c>
      <c r="J156">
        <v>1</v>
      </c>
      <c r="K156" s="1">
        <v>44074</v>
      </c>
      <c r="L156" t="s">
        <v>777</v>
      </c>
    </row>
    <row r="157" spans="1:17" x14ac:dyDescent="0.25">
      <c r="A157">
        <v>2942</v>
      </c>
      <c r="B157" t="s">
        <v>77</v>
      </c>
      <c r="C157">
        <v>0</v>
      </c>
      <c r="D157" t="s">
        <v>47</v>
      </c>
      <c r="E157" t="s">
        <v>70</v>
      </c>
      <c r="F157">
        <v>80</v>
      </c>
      <c r="G157" t="s">
        <v>47</v>
      </c>
      <c r="H157">
        <v>1.3</v>
      </c>
      <c r="I157">
        <v>0.39</v>
      </c>
      <c r="J157">
        <v>2</v>
      </c>
      <c r="K157" s="1">
        <v>44074</v>
      </c>
      <c r="L157" t="s">
        <v>777</v>
      </c>
    </row>
    <row r="158" spans="1:17" x14ac:dyDescent="0.25">
      <c r="A158">
        <v>2941</v>
      </c>
      <c r="B158" t="s">
        <v>84</v>
      </c>
      <c r="C158">
        <v>5.9</v>
      </c>
      <c r="D158" t="s">
        <v>47</v>
      </c>
      <c r="F158">
        <v>80</v>
      </c>
      <c r="G158" t="s">
        <v>47</v>
      </c>
      <c r="H158">
        <v>1.7</v>
      </c>
      <c r="I158">
        <v>0.52</v>
      </c>
      <c r="J158">
        <v>3</v>
      </c>
      <c r="K158" s="1">
        <v>44074</v>
      </c>
      <c r="L158" t="s">
        <v>777</v>
      </c>
    </row>
    <row r="159" spans="1:17" x14ac:dyDescent="0.25">
      <c r="A159">
        <v>2454</v>
      </c>
      <c r="B159" t="s">
        <v>89</v>
      </c>
      <c r="C159">
        <v>0.6</v>
      </c>
      <c r="D159" t="s">
        <v>47</v>
      </c>
      <c r="E159" t="s">
        <v>55</v>
      </c>
      <c r="G159" t="s">
        <v>47</v>
      </c>
      <c r="H159">
        <v>0.71</v>
      </c>
      <c r="I159">
        <v>0.21</v>
      </c>
      <c r="J159">
        <v>4</v>
      </c>
      <c r="K159" s="1">
        <v>44074</v>
      </c>
      <c r="L159" t="s">
        <v>777</v>
      </c>
    </row>
    <row r="160" spans="1:17" x14ac:dyDescent="0.25">
      <c r="A160">
        <v>2944</v>
      </c>
      <c r="B160" t="s">
        <v>85</v>
      </c>
      <c r="C160">
        <v>2.8</v>
      </c>
      <c r="D160" t="s">
        <v>47</v>
      </c>
      <c r="F160">
        <v>80</v>
      </c>
      <c r="G160" t="s">
        <v>47</v>
      </c>
      <c r="H160">
        <v>1.4</v>
      </c>
      <c r="I160">
        <v>0.41</v>
      </c>
      <c r="J160">
        <v>5</v>
      </c>
      <c r="K160" s="1">
        <v>44074</v>
      </c>
      <c r="L160" t="s">
        <v>777</v>
      </c>
    </row>
    <row r="161" spans="1:17" x14ac:dyDescent="0.25">
      <c r="A161">
        <v>2451</v>
      </c>
      <c r="B161" t="s">
        <v>88</v>
      </c>
      <c r="C161">
        <v>3.5</v>
      </c>
      <c r="D161" t="s">
        <v>47</v>
      </c>
      <c r="G161" t="s">
        <v>47</v>
      </c>
      <c r="H161">
        <v>0.49</v>
      </c>
      <c r="I161">
        <v>0.15</v>
      </c>
      <c r="J161">
        <v>6</v>
      </c>
      <c r="K161" s="1">
        <v>44074</v>
      </c>
      <c r="L161" t="s">
        <v>777</v>
      </c>
    </row>
    <row r="162" spans="1:17" s="18" customFormat="1" x14ac:dyDescent="0.25">
      <c r="A162" s="18">
        <v>2456</v>
      </c>
      <c r="B162" s="18" t="s">
        <v>86</v>
      </c>
      <c r="C162" s="18">
        <v>6.61</v>
      </c>
      <c r="D162" s="18" t="s">
        <v>47</v>
      </c>
      <c r="F162" s="18">
        <v>60</v>
      </c>
      <c r="G162" s="18" t="s">
        <v>47</v>
      </c>
      <c r="J162" s="18">
        <v>7</v>
      </c>
      <c r="K162" s="19">
        <v>44074</v>
      </c>
      <c r="L162" s="18" t="s">
        <v>777</v>
      </c>
      <c r="N162" s="18">
        <f>Table7[[#This Row],[Result]]</f>
        <v>6.61</v>
      </c>
      <c r="O162" s="18">
        <f>(N162+N151+N140+N129)/4</f>
        <v>7.7799999999999994</v>
      </c>
    </row>
    <row r="163" spans="1:17" x14ac:dyDescent="0.25">
      <c r="A163">
        <v>2453</v>
      </c>
      <c r="B163" t="s">
        <v>82</v>
      </c>
      <c r="C163">
        <v>0.71</v>
      </c>
      <c r="D163" t="s">
        <v>47</v>
      </c>
      <c r="G163" t="s">
        <v>47</v>
      </c>
      <c r="H163">
        <v>0.43</v>
      </c>
      <c r="I163">
        <v>0.13</v>
      </c>
      <c r="J163">
        <v>8</v>
      </c>
      <c r="K163" s="1">
        <v>44074</v>
      </c>
      <c r="L163" t="s">
        <v>777</v>
      </c>
    </row>
    <row r="164" spans="1:17" x14ac:dyDescent="0.25">
      <c r="A164">
        <v>2450</v>
      </c>
      <c r="B164" t="s">
        <v>80</v>
      </c>
      <c r="C164">
        <v>0</v>
      </c>
      <c r="D164" t="s">
        <v>47</v>
      </c>
      <c r="E164" t="s">
        <v>70</v>
      </c>
      <c r="G164" t="s">
        <v>47</v>
      </c>
      <c r="H164">
        <v>3.1</v>
      </c>
      <c r="I164">
        <v>0.93</v>
      </c>
      <c r="J164">
        <v>9</v>
      </c>
      <c r="K164" s="1">
        <v>44074</v>
      </c>
      <c r="L164" t="s">
        <v>777</v>
      </c>
    </row>
    <row r="165" spans="1:17" x14ac:dyDescent="0.25">
      <c r="A165">
        <v>2452</v>
      </c>
      <c r="B165" t="s">
        <v>81</v>
      </c>
      <c r="C165">
        <v>1.8</v>
      </c>
      <c r="D165" t="s">
        <v>47</v>
      </c>
      <c r="G165" t="s">
        <v>47</v>
      </c>
      <c r="H165">
        <v>0.72</v>
      </c>
      <c r="I165">
        <v>0.22</v>
      </c>
      <c r="J165">
        <v>10</v>
      </c>
      <c r="K165" s="1">
        <v>44074</v>
      </c>
      <c r="L165" t="s">
        <v>777</v>
      </c>
    </row>
    <row r="166" spans="1:17" s="18" customFormat="1" x14ac:dyDescent="0.25">
      <c r="A166" s="18">
        <v>2950</v>
      </c>
      <c r="B166" s="18" t="s">
        <v>78</v>
      </c>
      <c r="C166" s="18">
        <v>13.9</v>
      </c>
      <c r="D166" s="18" t="s">
        <v>47</v>
      </c>
      <c r="F166" s="18">
        <v>80</v>
      </c>
      <c r="G166" s="18" t="s">
        <v>47</v>
      </c>
      <c r="J166" s="18">
        <v>11</v>
      </c>
      <c r="K166" s="19">
        <v>44074</v>
      </c>
      <c r="L166" s="18" t="s">
        <v>777</v>
      </c>
      <c r="P166" s="18">
        <f>Table7[[#This Row],[Result]]</f>
        <v>13.9</v>
      </c>
      <c r="Q166" s="18">
        <f>(P166+P155+P144+P133)/4</f>
        <v>14.48</v>
      </c>
    </row>
    <row r="167" spans="1:17" x14ac:dyDescent="0.25">
      <c r="A167">
        <v>2943</v>
      </c>
      <c r="B167" t="s">
        <v>83</v>
      </c>
      <c r="C167">
        <v>7.5</v>
      </c>
      <c r="D167" t="s">
        <v>47</v>
      </c>
      <c r="F167">
        <v>80</v>
      </c>
      <c r="G167" t="s">
        <v>47</v>
      </c>
      <c r="H167">
        <v>1.4</v>
      </c>
      <c r="I167">
        <v>0.42</v>
      </c>
      <c r="J167">
        <v>1</v>
      </c>
      <c r="K167" s="1">
        <v>44165</v>
      </c>
      <c r="L167" t="s">
        <v>777</v>
      </c>
    </row>
    <row r="168" spans="1:17" x14ac:dyDescent="0.25">
      <c r="A168">
        <v>2942</v>
      </c>
      <c r="B168" t="s">
        <v>77</v>
      </c>
      <c r="C168">
        <v>0</v>
      </c>
      <c r="D168" t="s">
        <v>47</v>
      </c>
      <c r="E168" t="s">
        <v>70</v>
      </c>
      <c r="F168">
        <v>80</v>
      </c>
      <c r="G168" t="s">
        <v>47</v>
      </c>
      <c r="H168">
        <v>1.3</v>
      </c>
      <c r="I168">
        <v>0.39</v>
      </c>
      <c r="J168">
        <v>2</v>
      </c>
      <c r="K168" s="1">
        <v>44165</v>
      </c>
      <c r="L168" t="s">
        <v>777</v>
      </c>
    </row>
    <row r="169" spans="1:17" x14ac:dyDescent="0.25">
      <c r="A169">
        <v>2941</v>
      </c>
      <c r="B169" t="s">
        <v>84</v>
      </c>
      <c r="C169">
        <v>9.6</v>
      </c>
      <c r="D169" t="s">
        <v>47</v>
      </c>
      <c r="F169">
        <v>80</v>
      </c>
      <c r="G169" t="s">
        <v>47</v>
      </c>
      <c r="H169">
        <v>1.7</v>
      </c>
      <c r="I169">
        <v>0.52</v>
      </c>
      <c r="J169">
        <v>3</v>
      </c>
      <c r="K169" s="1">
        <v>44165</v>
      </c>
      <c r="L169" t="s">
        <v>777</v>
      </c>
    </row>
    <row r="170" spans="1:17" x14ac:dyDescent="0.25">
      <c r="A170">
        <v>2454</v>
      </c>
      <c r="B170" t="s">
        <v>89</v>
      </c>
      <c r="C170">
        <v>0.52</v>
      </c>
      <c r="D170" t="s">
        <v>47</v>
      </c>
      <c r="E170" t="s">
        <v>55</v>
      </c>
      <c r="G170" t="s">
        <v>47</v>
      </c>
      <c r="H170">
        <v>0.71</v>
      </c>
      <c r="I170">
        <v>0.21</v>
      </c>
      <c r="J170">
        <v>4</v>
      </c>
      <c r="K170" s="1">
        <v>44165</v>
      </c>
      <c r="L170" t="s">
        <v>777</v>
      </c>
    </row>
    <row r="171" spans="1:17" x14ac:dyDescent="0.25">
      <c r="A171">
        <v>2944</v>
      </c>
      <c r="B171" t="s">
        <v>85</v>
      </c>
      <c r="C171">
        <v>3.7</v>
      </c>
      <c r="D171" t="s">
        <v>47</v>
      </c>
      <c r="F171">
        <v>80</v>
      </c>
      <c r="G171" t="s">
        <v>47</v>
      </c>
      <c r="H171">
        <v>1.4</v>
      </c>
      <c r="I171">
        <v>0.41</v>
      </c>
      <c r="J171">
        <v>5</v>
      </c>
      <c r="K171" s="1">
        <v>44165</v>
      </c>
      <c r="L171" t="s">
        <v>777</v>
      </c>
    </row>
    <row r="172" spans="1:17" x14ac:dyDescent="0.25">
      <c r="A172">
        <v>2451</v>
      </c>
      <c r="B172" t="s">
        <v>88</v>
      </c>
      <c r="C172">
        <v>4.5999999999999996</v>
      </c>
      <c r="D172" t="s">
        <v>47</v>
      </c>
      <c r="G172" t="s">
        <v>47</v>
      </c>
      <c r="H172">
        <v>0.49</v>
      </c>
      <c r="I172">
        <v>0.15</v>
      </c>
      <c r="J172">
        <v>6</v>
      </c>
      <c r="K172" s="1">
        <v>44165</v>
      </c>
      <c r="L172" t="s">
        <v>777</v>
      </c>
    </row>
    <row r="173" spans="1:17" s="18" customFormat="1" x14ac:dyDescent="0.25">
      <c r="A173" s="18">
        <v>2456</v>
      </c>
      <c r="B173" s="18" t="s">
        <v>86</v>
      </c>
      <c r="C173" s="18">
        <v>9.2799999999999994</v>
      </c>
      <c r="D173" s="18" t="s">
        <v>47</v>
      </c>
      <c r="F173" s="18">
        <v>60</v>
      </c>
      <c r="G173" s="18" t="s">
        <v>47</v>
      </c>
      <c r="J173" s="18">
        <v>7</v>
      </c>
      <c r="K173" s="19">
        <v>44165</v>
      </c>
      <c r="L173" s="18" t="s">
        <v>777</v>
      </c>
      <c r="N173" s="18">
        <f>Table7[[#This Row],[Result]]</f>
        <v>9.2799999999999994</v>
      </c>
      <c r="O173" s="18">
        <f>(N173+N162+N151+N140)/4</f>
        <v>8.1</v>
      </c>
    </row>
    <row r="174" spans="1:17" x14ac:dyDescent="0.25">
      <c r="A174">
        <v>2453</v>
      </c>
      <c r="B174" t="s">
        <v>82</v>
      </c>
      <c r="C174">
        <v>0.56000000000000005</v>
      </c>
      <c r="D174" t="s">
        <v>47</v>
      </c>
      <c r="G174" t="s">
        <v>47</v>
      </c>
      <c r="H174">
        <v>0.43</v>
      </c>
      <c r="I174">
        <v>0.13</v>
      </c>
      <c r="J174">
        <v>8</v>
      </c>
      <c r="K174" s="1">
        <v>44165</v>
      </c>
      <c r="L174" t="s">
        <v>777</v>
      </c>
    </row>
    <row r="175" spans="1:17" x14ac:dyDescent="0.25">
      <c r="A175">
        <v>2450</v>
      </c>
      <c r="B175" t="s">
        <v>80</v>
      </c>
      <c r="C175">
        <v>0</v>
      </c>
      <c r="D175" t="s">
        <v>47</v>
      </c>
      <c r="E175" t="s">
        <v>70</v>
      </c>
      <c r="G175" t="s">
        <v>47</v>
      </c>
      <c r="H175">
        <v>3.1</v>
      </c>
      <c r="I175">
        <v>0.93</v>
      </c>
      <c r="J175">
        <v>9</v>
      </c>
      <c r="K175" s="1">
        <v>44165</v>
      </c>
      <c r="L175" t="s">
        <v>777</v>
      </c>
    </row>
    <row r="176" spans="1:17" x14ac:dyDescent="0.25">
      <c r="A176">
        <v>2452</v>
      </c>
      <c r="B176" t="s">
        <v>81</v>
      </c>
      <c r="C176">
        <v>3.6</v>
      </c>
      <c r="D176" t="s">
        <v>47</v>
      </c>
      <c r="G176" t="s">
        <v>47</v>
      </c>
      <c r="H176">
        <v>0.72</v>
      </c>
      <c r="I176">
        <v>0.22</v>
      </c>
      <c r="J176">
        <v>10</v>
      </c>
      <c r="K176" s="1">
        <v>44165</v>
      </c>
      <c r="L176" t="s">
        <v>777</v>
      </c>
    </row>
    <row r="177" spans="1:17" s="18" customFormat="1" x14ac:dyDescent="0.25">
      <c r="A177" s="18">
        <v>2950</v>
      </c>
      <c r="B177" s="18" t="s">
        <v>78</v>
      </c>
      <c r="C177" s="18">
        <v>20.8</v>
      </c>
      <c r="D177" s="18" t="s">
        <v>47</v>
      </c>
      <c r="F177" s="18">
        <v>80</v>
      </c>
      <c r="G177" s="18" t="s">
        <v>47</v>
      </c>
      <c r="J177" s="18">
        <v>11</v>
      </c>
      <c r="K177" s="19">
        <v>44165</v>
      </c>
      <c r="L177" s="18" t="s">
        <v>777</v>
      </c>
      <c r="P177" s="18">
        <f>Table7[[#This Row],[Result]]</f>
        <v>20.8</v>
      </c>
      <c r="Q177" s="20">
        <f>(P177+P166+P155+P144)/4</f>
        <v>15.925000000000001</v>
      </c>
    </row>
  </sheetData>
  <sortState ref="A2:L192">
    <sortCondition ref="L2:L192"/>
    <sortCondition ref="K2:K192"/>
    <sortCondition ref="J2:J192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workbookViewId="0">
      <selection activeCell="A24" sqref="A24:XFD24"/>
    </sheetView>
  </sheetViews>
  <sheetFormatPr defaultRowHeight="15" x14ac:dyDescent="0.25"/>
  <cols>
    <col min="11" max="11" width="9.7109375" bestFit="1" customWidth="1"/>
  </cols>
  <sheetData>
    <row r="1" spans="1:12" x14ac:dyDescent="0.25">
      <c r="A1" t="s">
        <v>19</v>
      </c>
      <c r="B1" t="s">
        <v>6</v>
      </c>
      <c r="C1" t="s">
        <v>20</v>
      </c>
      <c r="D1" t="s">
        <v>21</v>
      </c>
      <c r="E1" t="s">
        <v>22</v>
      </c>
      <c r="F1" t="s">
        <v>25</v>
      </c>
      <c r="G1" t="s">
        <v>26</v>
      </c>
      <c r="H1" t="s">
        <v>768</v>
      </c>
      <c r="I1" t="s">
        <v>23</v>
      </c>
      <c r="J1" t="s">
        <v>769</v>
      </c>
    </row>
    <row r="2" spans="1:12" x14ac:dyDescent="0.25">
      <c r="A2">
        <v>2943</v>
      </c>
      <c r="B2" t="s">
        <v>83</v>
      </c>
      <c r="C2">
        <v>4.7</v>
      </c>
      <c r="D2" t="s">
        <v>47</v>
      </c>
      <c r="F2">
        <v>80</v>
      </c>
      <c r="G2" t="s">
        <v>47</v>
      </c>
      <c r="H2">
        <v>1.4</v>
      </c>
      <c r="I2">
        <v>0.42</v>
      </c>
      <c r="J2">
        <v>1</v>
      </c>
      <c r="K2" s="1">
        <v>44060</v>
      </c>
      <c r="L2" t="s">
        <v>774</v>
      </c>
    </row>
    <row r="3" spans="1:12" x14ac:dyDescent="0.25">
      <c r="A3">
        <v>2942</v>
      </c>
      <c r="B3" t="s">
        <v>77</v>
      </c>
      <c r="C3">
        <v>0</v>
      </c>
      <c r="D3" t="s">
        <v>47</v>
      </c>
      <c r="E3" t="s">
        <v>70</v>
      </c>
      <c r="F3">
        <v>80</v>
      </c>
      <c r="G3" t="s">
        <v>47</v>
      </c>
      <c r="H3">
        <v>1.3</v>
      </c>
      <c r="I3">
        <v>0.39</v>
      </c>
      <c r="J3">
        <v>2</v>
      </c>
      <c r="K3" s="1">
        <v>44060</v>
      </c>
      <c r="L3" t="s">
        <v>774</v>
      </c>
    </row>
    <row r="4" spans="1:12" x14ac:dyDescent="0.25">
      <c r="A4">
        <v>2941</v>
      </c>
      <c r="B4" t="s">
        <v>84</v>
      </c>
      <c r="C4">
        <v>4.8</v>
      </c>
      <c r="D4" t="s">
        <v>47</v>
      </c>
      <c r="F4">
        <v>80</v>
      </c>
      <c r="G4" t="s">
        <v>47</v>
      </c>
      <c r="H4">
        <v>1.7</v>
      </c>
      <c r="I4">
        <v>0.52</v>
      </c>
      <c r="J4">
        <v>3</v>
      </c>
      <c r="K4" s="1">
        <v>44060</v>
      </c>
      <c r="L4" t="s">
        <v>774</v>
      </c>
    </row>
    <row r="5" spans="1:12" x14ac:dyDescent="0.25">
      <c r="A5">
        <v>2454</v>
      </c>
      <c r="B5" t="s">
        <v>89</v>
      </c>
      <c r="C5">
        <v>0.69</v>
      </c>
      <c r="D5" t="s">
        <v>47</v>
      </c>
      <c r="E5" t="s">
        <v>55</v>
      </c>
      <c r="G5" t="s">
        <v>47</v>
      </c>
      <c r="H5">
        <v>0.71</v>
      </c>
      <c r="I5">
        <v>0.21</v>
      </c>
      <c r="J5">
        <v>4</v>
      </c>
      <c r="K5" s="1">
        <v>44060</v>
      </c>
      <c r="L5" t="s">
        <v>774</v>
      </c>
    </row>
    <row r="6" spans="1:12" x14ac:dyDescent="0.25">
      <c r="A6">
        <v>2944</v>
      </c>
      <c r="B6" t="s">
        <v>85</v>
      </c>
      <c r="C6">
        <v>2.4</v>
      </c>
      <c r="D6" t="s">
        <v>47</v>
      </c>
      <c r="F6">
        <v>80</v>
      </c>
      <c r="G6" t="s">
        <v>47</v>
      </c>
      <c r="H6">
        <v>1.4</v>
      </c>
      <c r="I6">
        <v>0.41</v>
      </c>
      <c r="J6">
        <v>5</v>
      </c>
      <c r="K6" s="1">
        <v>44060</v>
      </c>
      <c r="L6" t="s">
        <v>774</v>
      </c>
    </row>
    <row r="7" spans="1:12" x14ac:dyDescent="0.25">
      <c r="A7">
        <v>2451</v>
      </c>
      <c r="B7" t="s">
        <v>88</v>
      </c>
      <c r="C7">
        <v>5.3</v>
      </c>
      <c r="D7" t="s">
        <v>47</v>
      </c>
      <c r="G7" t="s">
        <v>47</v>
      </c>
      <c r="H7">
        <v>0.49</v>
      </c>
      <c r="I7">
        <v>0.15</v>
      </c>
      <c r="J7">
        <v>6</v>
      </c>
      <c r="K7" s="1">
        <v>44060</v>
      </c>
      <c r="L7" t="s">
        <v>774</v>
      </c>
    </row>
    <row r="8" spans="1:12" s="18" customFormat="1" x14ac:dyDescent="0.25">
      <c r="A8" s="18">
        <v>2456</v>
      </c>
      <c r="B8" s="18" t="s">
        <v>86</v>
      </c>
      <c r="C8" s="18">
        <v>8.6300000000000008</v>
      </c>
      <c r="D8" s="18" t="s">
        <v>47</v>
      </c>
      <c r="F8" s="18">
        <v>60</v>
      </c>
      <c r="G8" s="18" t="s">
        <v>47</v>
      </c>
      <c r="J8" s="18">
        <v>7</v>
      </c>
      <c r="K8" s="19">
        <v>44060</v>
      </c>
      <c r="L8" s="18" t="s">
        <v>774</v>
      </c>
    </row>
    <row r="9" spans="1:12" x14ac:dyDescent="0.25">
      <c r="A9">
        <v>2453</v>
      </c>
      <c r="B9" t="s">
        <v>82</v>
      </c>
      <c r="C9">
        <v>0.54</v>
      </c>
      <c r="D9" t="s">
        <v>47</v>
      </c>
      <c r="G9" t="s">
        <v>47</v>
      </c>
      <c r="H9">
        <v>0.43</v>
      </c>
      <c r="I9">
        <v>0.13</v>
      </c>
      <c r="J9">
        <v>8</v>
      </c>
      <c r="K9" s="1">
        <v>44060</v>
      </c>
      <c r="L9" t="s">
        <v>774</v>
      </c>
    </row>
    <row r="10" spans="1:12" x14ac:dyDescent="0.25">
      <c r="A10">
        <v>2450</v>
      </c>
      <c r="B10" t="s">
        <v>80</v>
      </c>
      <c r="C10">
        <v>0</v>
      </c>
      <c r="D10" t="s">
        <v>47</v>
      </c>
      <c r="E10" t="s">
        <v>70</v>
      </c>
      <c r="G10" t="s">
        <v>47</v>
      </c>
      <c r="H10">
        <v>3.1</v>
      </c>
      <c r="I10">
        <v>0.93</v>
      </c>
      <c r="J10">
        <v>9</v>
      </c>
      <c r="K10" s="1">
        <v>44060</v>
      </c>
      <c r="L10" t="s">
        <v>774</v>
      </c>
    </row>
    <row r="11" spans="1:12" x14ac:dyDescent="0.25">
      <c r="A11">
        <v>2452</v>
      </c>
      <c r="B11" t="s">
        <v>81</v>
      </c>
      <c r="C11">
        <v>2.1</v>
      </c>
      <c r="D11" t="s">
        <v>47</v>
      </c>
      <c r="G11" t="s">
        <v>47</v>
      </c>
      <c r="H11">
        <v>0.72</v>
      </c>
      <c r="I11">
        <v>0.22</v>
      </c>
      <c r="J11">
        <v>10</v>
      </c>
      <c r="K11" s="1">
        <v>44060</v>
      </c>
      <c r="L11" t="s">
        <v>774</v>
      </c>
    </row>
    <row r="12" spans="1:12" s="18" customFormat="1" x14ac:dyDescent="0.25">
      <c r="A12" s="18">
        <v>2950</v>
      </c>
      <c r="B12" s="18" t="s">
        <v>78</v>
      </c>
      <c r="C12" s="18">
        <v>11.9</v>
      </c>
      <c r="D12" s="18" t="s">
        <v>47</v>
      </c>
      <c r="F12" s="18">
        <v>80</v>
      </c>
      <c r="G12" s="18" t="s">
        <v>47</v>
      </c>
      <c r="J12" s="18">
        <v>11</v>
      </c>
      <c r="K12" s="19">
        <v>44060</v>
      </c>
      <c r="L12" s="18" t="s">
        <v>774</v>
      </c>
    </row>
    <row r="14" spans="1:12" x14ac:dyDescent="0.25">
      <c r="A14">
        <v>2943</v>
      </c>
      <c r="B14" t="s">
        <v>83</v>
      </c>
      <c r="C14">
        <v>4.8</v>
      </c>
      <c r="D14" t="s">
        <v>47</v>
      </c>
      <c r="F14">
        <v>80</v>
      </c>
      <c r="G14" t="s">
        <v>47</v>
      </c>
      <c r="H14">
        <v>1.4</v>
      </c>
      <c r="I14">
        <v>0.42</v>
      </c>
      <c r="J14">
        <v>1</v>
      </c>
      <c r="K14" s="1">
        <v>44060</v>
      </c>
      <c r="L14" t="s">
        <v>775</v>
      </c>
    </row>
    <row r="15" spans="1:12" x14ac:dyDescent="0.25">
      <c r="A15">
        <v>2942</v>
      </c>
      <c r="B15" t="s">
        <v>77</v>
      </c>
      <c r="C15">
        <v>0</v>
      </c>
      <c r="D15" t="s">
        <v>47</v>
      </c>
      <c r="E15" t="s">
        <v>70</v>
      </c>
      <c r="F15">
        <v>80</v>
      </c>
      <c r="G15" t="s">
        <v>47</v>
      </c>
      <c r="H15">
        <v>1.3</v>
      </c>
      <c r="I15">
        <v>0.39</v>
      </c>
      <c r="J15">
        <v>2</v>
      </c>
      <c r="K15" s="1">
        <v>44060</v>
      </c>
      <c r="L15" t="s">
        <v>775</v>
      </c>
    </row>
    <row r="16" spans="1:12" x14ac:dyDescent="0.25">
      <c r="A16">
        <v>2941</v>
      </c>
      <c r="B16" t="s">
        <v>84</v>
      </c>
      <c r="C16">
        <v>5.7</v>
      </c>
      <c r="D16" t="s">
        <v>47</v>
      </c>
      <c r="F16">
        <v>80</v>
      </c>
      <c r="G16" t="s">
        <v>47</v>
      </c>
      <c r="H16">
        <v>1.7</v>
      </c>
      <c r="I16">
        <v>0.52</v>
      </c>
      <c r="J16">
        <v>3</v>
      </c>
      <c r="K16" s="1">
        <v>44060</v>
      </c>
      <c r="L16" t="s">
        <v>775</v>
      </c>
    </row>
    <row r="17" spans="1:12" x14ac:dyDescent="0.25">
      <c r="A17">
        <v>2454</v>
      </c>
      <c r="B17" t="s">
        <v>89</v>
      </c>
      <c r="C17">
        <v>0.55000000000000004</v>
      </c>
      <c r="D17" t="s">
        <v>47</v>
      </c>
      <c r="E17" t="s">
        <v>55</v>
      </c>
      <c r="G17" t="s">
        <v>47</v>
      </c>
      <c r="H17">
        <v>0.71</v>
      </c>
      <c r="I17">
        <v>0.21</v>
      </c>
      <c r="J17">
        <v>4</v>
      </c>
      <c r="K17" s="1">
        <v>44060</v>
      </c>
      <c r="L17" t="s">
        <v>775</v>
      </c>
    </row>
    <row r="18" spans="1:12" x14ac:dyDescent="0.25">
      <c r="A18">
        <v>2944</v>
      </c>
      <c r="B18" t="s">
        <v>85</v>
      </c>
      <c r="C18">
        <v>2.5</v>
      </c>
      <c r="D18" t="s">
        <v>47</v>
      </c>
      <c r="F18">
        <v>80</v>
      </c>
      <c r="G18" t="s">
        <v>47</v>
      </c>
      <c r="H18">
        <v>1.4</v>
      </c>
      <c r="I18">
        <v>0.41</v>
      </c>
      <c r="J18">
        <v>5</v>
      </c>
      <c r="K18" s="1">
        <v>44060</v>
      </c>
      <c r="L18" t="s">
        <v>775</v>
      </c>
    </row>
    <row r="19" spans="1:12" x14ac:dyDescent="0.25">
      <c r="A19">
        <v>2451</v>
      </c>
      <c r="B19" t="s">
        <v>88</v>
      </c>
      <c r="C19">
        <v>5.9</v>
      </c>
      <c r="D19" t="s">
        <v>47</v>
      </c>
      <c r="G19" t="s">
        <v>47</v>
      </c>
      <c r="H19">
        <v>0.49</v>
      </c>
      <c r="I19">
        <v>0.15</v>
      </c>
      <c r="J19">
        <v>6</v>
      </c>
      <c r="K19" s="1">
        <v>44060</v>
      </c>
      <c r="L19" t="s">
        <v>775</v>
      </c>
    </row>
    <row r="20" spans="1:12" s="18" customFormat="1" x14ac:dyDescent="0.25">
      <c r="A20" s="18">
        <v>2456</v>
      </c>
      <c r="B20" s="18" t="s">
        <v>86</v>
      </c>
      <c r="C20" s="18">
        <v>9.2799999999999994</v>
      </c>
      <c r="D20" s="18" t="s">
        <v>47</v>
      </c>
      <c r="F20" s="18">
        <v>60</v>
      </c>
      <c r="G20" s="18" t="s">
        <v>47</v>
      </c>
      <c r="J20" s="18">
        <v>7</v>
      </c>
      <c r="K20" s="19">
        <v>44060</v>
      </c>
      <c r="L20" s="18" t="s">
        <v>775</v>
      </c>
    </row>
    <row r="21" spans="1:12" x14ac:dyDescent="0.25">
      <c r="A21">
        <v>2453</v>
      </c>
      <c r="B21" t="s">
        <v>82</v>
      </c>
      <c r="C21">
        <v>0.53</v>
      </c>
      <c r="D21" t="s">
        <v>47</v>
      </c>
      <c r="G21" t="s">
        <v>47</v>
      </c>
      <c r="H21">
        <v>0.43</v>
      </c>
      <c r="I21">
        <v>0.13</v>
      </c>
      <c r="J21">
        <v>8</v>
      </c>
      <c r="K21" s="1">
        <v>44060</v>
      </c>
      <c r="L21" t="s">
        <v>775</v>
      </c>
    </row>
    <row r="22" spans="1:12" x14ac:dyDescent="0.25">
      <c r="A22">
        <v>2450</v>
      </c>
      <c r="B22" t="s">
        <v>80</v>
      </c>
      <c r="C22">
        <v>0</v>
      </c>
      <c r="D22" t="s">
        <v>47</v>
      </c>
      <c r="E22" t="s">
        <v>70</v>
      </c>
      <c r="G22" t="s">
        <v>47</v>
      </c>
      <c r="H22">
        <v>3.1</v>
      </c>
      <c r="I22">
        <v>0.93</v>
      </c>
      <c r="J22">
        <v>9</v>
      </c>
      <c r="K22" s="1">
        <v>44060</v>
      </c>
      <c r="L22" t="s">
        <v>775</v>
      </c>
    </row>
    <row r="23" spans="1:12" x14ac:dyDescent="0.25">
      <c r="A23">
        <v>2452</v>
      </c>
      <c r="B23" t="s">
        <v>81</v>
      </c>
      <c r="C23">
        <v>2.2999999999999998</v>
      </c>
      <c r="D23" t="s">
        <v>47</v>
      </c>
      <c r="G23" t="s">
        <v>47</v>
      </c>
      <c r="H23">
        <v>0.72</v>
      </c>
      <c r="I23">
        <v>0.22</v>
      </c>
      <c r="J23">
        <v>10</v>
      </c>
      <c r="K23" s="1">
        <v>44060</v>
      </c>
      <c r="L23" t="s">
        <v>775</v>
      </c>
    </row>
    <row r="24" spans="1:12" s="18" customFormat="1" x14ac:dyDescent="0.25">
      <c r="A24" s="18">
        <v>2950</v>
      </c>
      <c r="B24" s="18" t="s">
        <v>78</v>
      </c>
      <c r="C24" s="18">
        <v>13</v>
      </c>
      <c r="D24" s="18" t="s">
        <v>47</v>
      </c>
      <c r="F24" s="18">
        <v>80</v>
      </c>
      <c r="G24" s="18" t="s">
        <v>47</v>
      </c>
      <c r="J24" s="18">
        <v>11</v>
      </c>
      <c r="K24" s="19">
        <v>44060</v>
      </c>
      <c r="L24" s="18" t="s">
        <v>775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697"/>
  <sheetViews>
    <sheetView workbookViewId="0"/>
  </sheetViews>
  <sheetFormatPr defaultRowHeight="15" x14ac:dyDescent="0.25"/>
  <cols>
    <col min="1" max="1" width="15.5703125" customWidth="1"/>
    <col min="2" max="2" width="11.42578125" customWidth="1"/>
    <col min="4" max="4" width="12" customWidth="1"/>
    <col min="5" max="5" width="14.28515625" customWidth="1"/>
    <col min="6" max="6" width="28.140625" customWidth="1"/>
    <col min="7" max="7" width="13.28515625" customWidth="1"/>
    <col min="9" max="9" width="16" customWidth="1"/>
    <col min="10" max="10" width="9.5703125" customWidth="1"/>
    <col min="12" max="12" width="12" customWidth="1"/>
    <col min="13" max="13" width="11.140625" customWidth="1"/>
    <col min="15" max="15" width="11.85546875" customWidth="1"/>
    <col min="16" max="16" width="11" customWidth="1"/>
    <col min="17" max="17" width="22.42578125" customWidth="1"/>
    <col min="18" max="18" width="16.140625" customWidth="1"/>
    <col min="20" max="20" width="14.28515625" customWidth="1"/>
    <col min="21" max="21" width="13.5703125" customWidth="1"/>
    <col min="22" max="22" width="14.28515625" customWidth="1"/>
    <col min="25" max="25" width="11" customWidth="1"/>
    <col min="26" max="26" width="19" customWidth="1"/>
    <col min="27" max="27" width="23" customWidth="1"/>
    <col min="29" max="29" width="11.8554687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687</v>
      </c>
      <c r="U1" t="s">
        <v>19</v>
      </c>
      <c r="V1" t="s">
        <v>688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</row>
    <row r="2" spans="1:29" x14ac:dyDescent="0.25">
      <c r="A2" t="s">
        <v>27</v>
      </c>
      <c r="B2" t="s">
        <v>28</v>
      </c>
      <c r="C2" t="s">
        <v>28</v>
      </c>
      <c r="D2">
        <v>1170477</v>
      </c>
      <c r="E2" s="1">
        <v>43851</v>
      </c>
      <c r="F2">
        <v>918</v>
      </c>
      <c r="H2" t="s">
        <v>29</v>
      </c>
      <c r="I2" s="2">
        <v>43867.501388888886</v>
      </c>
      <c r="J2" t="s">
        <v>30</v>
      </c>
      <c r="K2" t="s">
        <v>31</v>
      </c>
      <c r="L2">
        <v>1</v>
      </c>
      <c r="M2" t="s">
        <v>32</v>
      </c>
      <c r="N2">
        <v>721026460</v>
      </c>
      <c r="O2" t="s">
        <v>33</v>
      </c>
      <c r="P2">
        <v>15</v>
      </c>
      <c r="S2">
        <v>1996</v>
      </c>
      <c r="T2" t="s">
        <v>34</v>
      </c>
      <c r="U2">
        <v>10</v>
      </c>
      <c r="V2" t="s">
        <v>35</v>
      </c>
      <c r="W2">
        <v>9.1999999999999993</v>
      </c>
      <c r="X2" t="s">
        <v>36</v>
      </c>
      <c r="Y2" t="s">
        <v>37</v>
      </c>
      <c r="AC2" t="s">
        <v>36</v>
      </c>
    </row>
    <row r="3" spans="1:29" x14ac:dyDescent="0.25">
      <c r="A3" t="s">
        <v>27</v>
      </c>
      <c r="B3" t="s">
        <v>28</v>
      </c>
      <c r="C3" t="s">
        <v>28</v>
      </c>
      <c r="D3">
        <v>1170477</v>
      </c>
      <c r="E3" s="1">
        <v>43851</v>
      </c>
      <c r="F3">
        <v>918</v>
      </c>
      <c r="H3" t="s">
        <v>29</v>
      </c>
      <c r="I3" s="2">
        <v>43867.501388888886</v>
      </c>
      <c r="J3" t="s">
        <v>30</v>
      </c>
      <c r="K3" t="s">
        <v>31</v>
      </c>
      <c r="L3">
        <v>1</v>
      </c>
      <c r="M3" t="s">
        <v>32</v>
      </c>
      <c r="N3">
        <v>721026460</v>
      </c>
      <c r="O3" t="s">
        <v>33</v>
      </c>
      <c r="P3">
        <v>15</v>
      </c>
      <c r="S3">
        <v>1915</v>
      </c>
      <c r="T3" t="s">
        <v>38</v>
      </c>
      <c r="U3">
        <v>900</v>
      </c>
      <c r="V3" t="s">
        <v>39</v>
      </c>
      <c r="W3">
        <v>140</v>
      </c>
      <c r="X3" t="s">
        <v>40</v>
      </c>
      <c r="Y3" t="s">
        <v>41</v>
      </c>
      <c r="Z3">
        <v>0.16</v>
      </c>
      <c r="AA3">
        <v>0.54</v>
      </c>
      <c r="AC3" t="s">
        <v>40</v>
      </c>
    </row>
    <row r="4" spans="1:29" x14ac:dyDescent="0.25">
      <c r="A4" t="s">
        <v>27</v>
      </c>
      <c r="B4" t="s">
        <v>28</v>
      </c>
      <c r="C4" t="s">
        <v>28</v>
      </c>
      <c r="D4">
        <v>1170477</v>
      </c>
      <c r="E4" s="1">
        <v>43851</v>
      </c>
      <c r="F4">
        <v>918</v>
      </c>
      <c r="H4" t="s">
        <v>29</v>
      </c>
      <c r="I4" s="2">
        <v>43867.501388888886</v>
      </c>
      <c r="J4" t="s">
        <v>30</v>
      </c>
      <c r="K4" t="s">
        <v>31</v>
      </c>
      <c r="L4">
        <v>1</v>
      </c>
      <c r="M4" t="s">
        <v>32</v>
      </c>
      <c r="N4">
        <v>721026460</v>
      </c>
      <c r="O4" t="s">
        <v>33</v>
      </c>
      <c r="P4">
        <v>15</v>
      </c>
      <c r="S4">
        <v>1925</v>
      </c>
      <c r="T4" t="s">
        <v>42</v>
      </c>
      <c r="U4">
        <v>400</v>
      </c>
      <c r="V4" t="s">
        <v>43</v>
      </c>
      <c r="W4">
        <v>7.84</v>
      </c>
      <c r="X4" t="s">
        <v>44</v>
      </c>
      <c r="Y4" t="s">
        <v>37</v>
      </c>
      <c r="AC4" t="s">
        <v>44</v>
      </c>
    </row>
    <row r="5" spans="1:29" x14ac:dyDescent="0.25">
      <c r="A5" t="s">
        <v>27</v>
      </c>
      <c r="B5" t="s">
        <v>28</v>
      </c>
      <c r="C5" t="s">
        <v>28</v>
      </c>
      <c r="D5">
        <v>1170477</v>
      </c>
      <c r="E5" s="1">
        <v>43851</v>
      </c>
      <c r="F5">
        <v>918</v>
      </c>
      <c r="H5" t="s">
        <v>29</v>
      </c>
      <c r="I5" s="2">
        <v>43867.501388888886</v>
      </c>
      <c r="J5" t="s">
        <v>30</v>
      </c>
      <c r="K5" t="s">
        <v>31</v>
      </c>
      <c r="L5">
        <v>1</v>
      </c>
      <c r="M5" t="s">
        <v>32</v>
      </c>
      <c r="N5">
        <v>721026460</v>
      </c>
      <c r="O5" t="s">
        <v>33</v>
      </c>
      <c r="P5">
        <v>15</v>
      </c>
      <c r="S5">
        <v>1093</v>
      </c>
      <c r="T5" t="s">
        <v>45</v>
      </c>
      <c r="U5">
        <v>665</v>
      </c>
      <c r="V5" t="s">
        <v>46</v>
      </c>
      <c r="W5">
        <v>0.2</v>
      </c>
      <c r="X5" t="s">
        <v>40</v>
      </c>
      <c r="Y5" t="s">
        <v>41</v>
      </c>
      <c r="Z5">
        <v>2.1999999999999999E-2</v>
      </c>
      <c r="AA5">
        <v>7.2999999999999995E-2</v>
      </c>
      <c r="AC5" t="s">
        <v>47</v>
      </c>
    </row>
    <row r="6" spans="1:29" x14ac:dyDescent="0.25">
      <c r="A6" t="s">
        <v>27</v>
      </c>
      <c r="B6" t="s">
        <v>28</v>
      </c>
      <c r="C6" t="s">
        <v>28</v>
      </c>
      <c r="D6">
        <v>1170477</v>
      </c>
      <c r="E6" s="1">
        <v>43851</v>
      </c>
      <c r="F6">
        <v>918</v>
      </c>
      <c r="H6" t="s">
        <v>29</v>
      </c>
      <c r="I6" s="2">
        <v>43867.501388888886</v>
      </c>
      <c r="J6" t="s">
        <v>30</v>
      </c>
      <c r="K6" t="s">
        <v>31</v>
      </c>
      <c r="L6">
        <v>1</v>
      </c>
      <c r="M6" t="s">
        <v>32</v>
      </c>
      <c r="N6">
        <v>721026460</v>
      </c>
      <c r="O6" t="s">
        <v>33</v>
      </c>
      <c r="P6">
        <v>15</v>
      </c>
      <c r="S6">
        <v>1044</v>
      </c>
      <c r="T6" t="s">
        <v>48</v>
      </c>
      <c r="U6">
        <v>671</v>
      </c>
      <c r="V6" t="s">
        <v>49</v>
      </c>
      <c r="W6">
        <v>0.56000000000000005</v>
      </c>
      <c r="X6" t="s">
        <v>40</v>
      </c>
      <c r="Y6" t="s">
        <v>37</v>
      </c>
      <c r="AC6" t="s">
        <v>47</v>
      </c>
    </row>
    <row r="7" spans="1:29" x14ac:dyDescent="0.25">
      <c r="A7" t="s">
        <v>27</v>
      </c>
      <c r="B7" t="s">
        <v>28</v>
      </c>
      <c r="C7" t="s">
        <v>28</v>
      </c>
      <c r="D7">
        <v>1170477</v>
      </c>
      <c r="E7" s="1">
        <v>43851</v>
      </c>
      <c r="F7">
        <v>918</v>
      </c>
      <c r="H7" t="s">
        <v>29</v>
      </c>
      <c r="I7" s="2">
        <v>43867.501388888886</v>
      </c>
      <c r="J7" t="s">
        <v>30</v>
      </c>
      <c r="K7" t="s">
        <v>31</v>
      </c>
      <c r="L7">
        <v>1</v>
      </c>
      <c r="M7" t="s">
        <v>32</v>
      </c>
      <c r="N7">
        <v>721026460</v>
      </c>
      <c r="O7" t="s">
        <v>33</v>
      </c>
      <c r="P7">
        <v>15</v>
      </c>
      <c r="S7">
        <v>1055</v>
      </c>
      <c r="T7" t="s">
        <v>50</v>
      </c>
      <c r="U7">
        <v>945</v>
      </c>
      <c r="V7" t="s">
        <v>51</v>
      </c>
      <c r="W7">
        <v>27</v>
      </c>
      <c r="X7" t="s">
        <v>40</v>
      </c>
      <c r="Y7" t="s">
        <v>41</v>
      </c>
      <c r="Z7">
        <v>1.4</v>
      </c>
      <c r="AA7">
        <v>5</v>
      </c>
      <c r="AC7" t="s">
        <v>40</v>
      </c>
    </row>
    <row r="8" spans="1:29" x14ac:dyDescent="0.25">
      <c r="A8" t="s">
        <v>27</v>
      </c>
      <c r="B8" t="s">
        <v>28</v>
      </c>
      <c r="C8" t="s">
        <v>28</v>
      </c>
      <c r="D8">
        <v>1170477</v>
      </c>
      <c r="E8" s="1">
        <v>43851</v>
      </c>
      <c r="F8">
        <v>918</v>
      </c>
      <c r="H8" t="s">
        <v>29</v>
      </c>
      <c r="I8" s="2">
        <v>43867.501388888886</v>
      </c>
      <c r="J8" t="s">
        <v>30</v>
      </c>
      <c r="K8" t="s">
        <v>31</v>
      </c>
      <c r="L8">
        <v>1</v>
      </c>
      <c r="M8" t="s">
        <v>32</v>
      </c>
      <c r="N8">
        <v>721026460</v>
      </c>
      <c r="O8" t="s">
        <v>33</v>
      </c>
      <c r="P8">
        <v>15</v>
      </c>
      <c r="S8">
        <v>1028</v>
      </c>
      <c r="T8" t="s">
        <v>52</v>
      </c>
      <c r="U8">
        <v>74010</v>
      </c>
      <c r="V8" t="s">
        <v>52</v>
      </c>
      <c r="W8">
        <v>9.5000000000000001E-2</v>
      </c>
      <c r="X8" t="s">
        <v>40</v>
      </c>
      <c r="Y8" t="s">
        <v>41</v>
      </c>
      <c r="Z8">
        <v>7.0000000000000001E-3</v>
      </c>
      <c r="AA8">
        <v>2.5000000000000001E-2</v>
      </c>
      <c r="AC8" t="s">
        <v>40</v>
      </c>
    </row>
    <row r="9" spans="1:29" x14ac:dyDescent="0.25">
      <c r="A9" t="s">
        <v>27</v>
      </c>
      <c r="B9" t="s">
        <v>28</v>
      </c>
      <c r="C9" t="s">
        <v>28</v>
      </c>
      <c r="D9">
        <v>1170477</v>
      </c>
      <c r="E9" s="1">
        <v>43851</v>
      </c>
      <c r="F9">
        <v>918</v>
      </c>
      <c r="H9" t="s">
        <v>29</v>
      </c>
      <c r="I9" s="2">
        <v>43867.501388888886</v>
      </c>
      <c r="J9" t="s">
        <v>30</v>
      </c>
      <c r="K9" t="s">
        <v>31</v>
      </c>
      <c r="L9">
        <v>1</v>
      </c>
      <c r="M9" t="s">
        <v>32</v>
      </c>
      <c r="N9">
        <v>721026460</v>
      </c>
      <c r="O9" t="s">
        <v>33</v>
      </c>
      <c r="P9">
        <v>15</v>
      </c>
      <c r="S9">
        <v>1002</v>
      </c>
      <c r="T9" t="s">
        <v>53</v>
      </c>
      <c r="U9">
        <v>1105</v>
      </c>
      <c r="V9" t="s">
        <v>54</v>
      </c>
      <c r="W9">
        <v>4.2999999999999997E-2</v>
      </c>
      <c r="X9" t="s">
        <v>40</v>
      </c>
      <c r="Y9" t="s">
        <v>55</v>
      </c>
      <c r="Z9">
        <v>2.4E-2</v>
      </c>
      <c r="AA9">
        <v>7.9000000000000001E-2</v>
      </c>
      <c r="AC9" t="s">
        <v>40</v>
      </c>
    </row>
    <row r="10" spans="1:29" x14ac:dyDescent="0.25">
      <c r="A10" t="s">
        <v>27</v>
      </c>
      <c r="B10" t="s">
        <v>28</v>
      </c>
      <c r="C10" t="s">
        <v>28</v>
      </c>
      <c r="D10">
        <v>1170477</v>
      </c>
      <c r="E10" s="1">
        <v>43851</v>
      </c>
      <c r="F10">
        <v>918</v>
      </c>
      <c r="H10" t="s">
        <v>29</v>
      </c>
      <c r="I10" s="2">
        <v>43867.501388888886</v>
      </c>
      <c r="J10" t="s">
        <v>30</v>
      </c>
      <c r="K10" t="s">
        <v>31</v>
      </c>
      <c r="L10">
        <v>1</v>
      </c>
      <c r="M10" t="s">
        <v>32</v>
      </c>
      <c r="N10">
        <v>721026460</v>
      </c>
      <c r="O10" t="s">
        <v>33</v>
      </c>
      <c r="P10">
        <v>15</v>
      </c>
      <c r="S10">
        <v>1012</v>
      </c>
      <c r="T10" t="s">
        <v>56</v>
      </c>
      <c r="U10">
        <v>50060</v>
      </c>
      <c r="V10" t="s">
        <v>57</v>
      </c>
      <c r="W10">
        <v>2.1</v>
      </c>
      <c r="X10" t="s">
        <v>40</v>
      </c>
      <c r="Y10" t="s">
        <v>37</v>
      </c>
      <c r="AC10" t="s">
        <v>40</v>
      </c>
    </row>
    <row r="11" spans="1:29" x14ac:dyDescent="0.25">
      <c r="A11" t="s">
        <v>27</v>
      </c>
      <c r="B11" t="s">
        <v>28</v>
      </c>
      <c r="C11" t="s">
        <v>28</v>
      </c>
      <c r="D11">
        <v>1170477</v>
      </c>
      <c r="E11" s="1">
        <v>43851</v>
      </c>
      <c r="F11">
        <v>918</v>
      </c>
      <c r="H11" t="s">
        <v>29</v>
      </c>
      <c r="I11" s="2">
        <v>43867.501388888886</v>
      </c>
      <c r="J11" t="s">
        <v>30</v>
      </c>
      <c r="K11" t="s">
        <v>31</v>
      </c>
      <c r="L11">
        <v>1</v>
      </c>
      <c r="M11" t="s">
        <v>32</v>
      </c>
      <c r="N11">
        <v>721026460</v>
      </c>
      <c r="O11" t="s">
        <v>33</v>
      </c>
      <c r="P11">
        <v>15</v>
      </c>
      <c r="S11">
        <v>1016</v>
      </c>
      <c r="T11" t="s">
        <v>58</v>
      </c>
      <c r="U11">
        <v>916</v>
      </c>
      <c r="V11" t="s">
        <v>59</v>
      </c>
      <c r="W11">
        <v>35</v>
      </c>
      <c r="X11" t="s">
        <v>40</v>
      </c>
      <c r="Y11" t="s">
        <v>41</v>
      </c>
      <c r="Z11">
        <v>3.5000000000000003E-2</v>
      </c>
      <c r="AA11">
        <v>0.12</v>
      </c>
      <c r="AC11" t="s">
        <v>40</v>
      </c>
    </row>
    <row r="12" spans="1:29" x14ac:dyDescent="0.25">
      <c r="A12" t="s">
        <v>27</v>
      </c>
      <c r="B12" t="s">
        <v>28</v>
      </c>
      <c r="C12" t="s">
        <v>28</v>
      </c>
      <c r="D12">
        <v>1170477</v>
      </c>
      <c r="E12" s="1">
        <v>43851</v>
      </c>
      <c r="F12">
        <v>918</v>
      </c>
      <c r="H12" t="s">
        <v>29</v>
      </c>
      <c r="I12" s="2">
        <v>43867.501388888886</v>
      </c>
      <c r="J12" t="s">
        <v>30</v>
      </c>
      <c r="K12" t="s">
        <v>31</v>
      </c>
      <c r="L12">
        <v>1</v>
      </c>
      <c r="M12" t="s">
        <v>32</v>
      </c>
      <c r="N12">
        <v>721026460</v>
      </c>
      <c r="O12" t="s">
        <v>33</v>
      </c>
      <c r="P12">
        <v>15</v>
      </c>
      <c r="S12">
        <v>1017</v>
      </c>
      <c r="T12" t="s">
        <v>60</v>
      </c>
      <c r="U12">
        <v>940</v>
      </c>
      <c r="V12" t="s">
        <v>60</v>
      </c>
      <c r="W12">
        <v>19</v>
      </c>
      <c r="X12" t="s">
        <v>40</v>
      </c>
      <c r="Y12" t="s">
        <v>41</v>
      </c>
      <c r="Z12">
        <v>1.7</v>
      </c>
      <c r="AA12">
        <v>5.8</v>
      </c>
      <c r="AC12" t="s">
        <v>40</v>
      </c>
    </row>
    <row r="13" spans="1:29" x14ac:dyDescent="0.25">
      <c r="A13" t="s">
        <v>27</v>
      </c>
      <c r="B13" t="s">
        <v>28</v>
      </c>
      <c r="C13" t="s">
        <v>28</v>
      </c>
      <c r="D13">
        <v>1170477</v>
      </c>
      <c r="E13" s="1">
        <v>43851</v>
      </c>
      <c r="F13">
        <v>918</v>
      </c>
      <c r="H13" t="s">
        <v>29</v>
      </c>
      <c r="I13" s="2">
        <v>43867.501388888886</v>
      </c>
      <c r="J13" t="s">
        <v>30</v>
      </c>
      <c r="K13" t="s">
        <v>31</v>
      </c>
      <c r="L13">
        <v>1</v>
      </c>
      <c r="M13" t="s">
        <v>32</v>
      </c>
      <c r="N13">
        <v>721026460</v>
      </c>
      <c r="O13" t="s">
        <v>33</v>
      </c>
      <c r="P13">
        <v>15</v>
      </c>
      <c r="S13">
        <v>1013</v>
      </c>
      <c r="T13" t="s">
        <v>61</v>
      </c>
      <c r="U13">
        <v>50064</v>
      </c>
      <c r="V13" t="s">
        <v>62</v>
      </c>
      <c r="W13">
        <v>0.13</v>
      </c>
      <c r="X13" t="s">
        <v>40</v>
      </c>
      <c r="Y13" t="s">
        <v>37</v>
      </c>
      <c r="AC13" t="s">
        <v>40</v>
      </c>
    </row>
    <row r="14" spans="1:29" x14ac:dyDescent="0.25">
      <c r="A14" t="s">
        <v>27</v>
      </c>
      <c r="B14" t="s">
        <v>28</v>
      </c>
      <c r="C14" t="s">
        <v>28</v>
      </c>
      <c r="D14">
        <v>1170477</v>
      </c>
      <c r="E14" s="1">
        <v>43851</v>
      </c>
      <c r="F14">
        <v>918</v>
      </c>
      <c r="H14" t="s">
        <v>29</v>
      </c>
      <c r="I14" s="2">
        <v>43867.501388888886</v>
      </c>
      <c r="J14" t="s">
        <v>30</v>
      </c>
      <c r="K14" t="s">
        <v>31</v>
      </c>
      <c r="L14">
        <v>1</v>
      </c>
      <c r="M14" t="s">
        <v>32</v>
      </c>
      <c r="N14">
        <v>721026460</v>
      </c>
      <c r="O14" t="s">
        <v>33</v>
      </c>
      <c r="P14">
        <v>15</v>
      </c>
      <c r="S14">
        <v>1927</v>
      </c>
      <c r="T14" t="s">
        <v>63</v>
      </c>
      <c r="U14">
        <v>410</v>
      </c>
      <c r="V14" t="s">
        <v>64</v>
      </c>
      <c r="W14">
        <v>110</v>
      </c>
      <c r="X14" t="s">
        <v>40</v>
      </c>
      <c r="Y14" t="s">
        <v>41</v>
      </c>
      <c r="Z14">
        <v>1</v>
      </c>
      <c r="AA14">
        <v>2</v>
      </c>
      <c r="AC14" t="s">
        <v>40</v>
      </c>
    </row>
    <row r="15" spans="1:29" x14ac:dyDescent="0.25">
      <c r="A15" t="s">
        <v>27</v>
      </c>
      <c r="B15" t="s">
        <v>28</v>
      </c>
      <c r="C15" t="s">
        <v>28</v>
      </c>
      <c r="D15">
        <v>1170477</v>
      </c>
      <c r="E15" s="1">
        <v>43851</v>
      </c>
      <c r="F15">
        <v>918</v>
      </c>
      <c r="H15" t="s">
        <v>29</v>
      </c>
      <c r="I15" s="2">
        <v>43867.501388888886</v>
      </c>
      <c r="J15" t="s">
        <v>30</v>
      </c>
      <c r="K15" t="s">
        <v>31</v>
      </c>
      <c r="L15">
        <v>1</v>
      </c>
      <c r="M15" t="s">
        <v>32</v>
      </c>
      <c r="N15">
        <v>721026460</v>
      </c>
      <c r="O15" t="s">
        <v>33</v>
      </c>
      <c r="P15">
        <v>15</v>
      </c>
      <c r="S15">
        <v>1064</v>
      </c>
      <c r="T15" t="s">
        <v>65</v>
      </c>
      <c r="U15">
        <v>94</v>
      </c>
      <c r="V15" t="s">
        <v>66</v>
      </c>
      <c r="W15">
        <v>332</v>
      </c>
      <c r="X15" t="s">
        <v>67</v>
      </c>
      <c r="Y15" t="s">
        <v>41</v>
      </c>
      <c r="AC15" t="s">
        <v>68</v>
      </c>
    </row>
    <row r="16" spans="1:29" x14ac:dyDescent="0.25">
      <c r="A16" t="s">
        <v>27</v>
      </c>
      <c r="B16" t="s">
        <v>28</v>
      </c>
      <c r="C16" t="s">
        <v>28</v>
      </c>
      <c r="D16">
        <v>1170477</v>
      </c>
      <c r="E16" s="1">
        <v>43851</v>
      </c>
      <c r="F16">
        <v>918</v>
      </c>
      <c r="H16" t="s">
        <v>29</v>
      </c>
      <c r="I16" s="2">
        <v>43867.501388888886</v>
      </c>
      <c r="J16" t="s">
        <v>30</v>
      </c>
      <c r="K16" t="s">
        <v>31</v>
      </c>
      <c r="L16">
        <v>1</v>
      </c>
      <c r="M16" t="s">
        <v>32</v>
      </c>
      <c r="N16">
        <v>721026460</v>
      </c>
      <c r="O16" t="s">
        <v>33</v>
      </c>
      <c r="P16">
        <v>15</v>
      </c>
      <c r="S16">
        <v>1032</v>
      </c>
      <c r="T16" t="s">
        <v>69</v>
      </c>
      <c r="U16">
        <v>1055</v>
      </c>
      <c r="V16" t="s">
        <v>69</v>
      </c>
      <c r="W16">
        <v>4.4000000000000004</v>
      </c>
      <c r="X16" t="s">
        <v>47</v>
      </c>
      <c r="Y16" t="s">
        <v>55</v>
      </c>
      <c r="Z16">
        <v>2</v>
      </c>
      <c r="AA16">
        <v>6.7</v>
      </c>
      <c r="AC16" t="s">
        <v>40</v>
      </c>
    </row>
    <row r="17" spans="1:29" x14ac:dyDescent="0.25">
      <c r="A17" t="s">
        <v>27</v>
      </c>
      <c r="B17" t="s">
        <v>28</v>
      </c>
      <c r="C17" t="s">
        <v>28</v>
      </c>
      <c r="D17">
        <v>1170475</v>
      </c>
      <c r="E17" s="1">
        <v>43851</v>
      </c>
      <c r="F17">
        <v>1100</v>
      </c>
      <c r="H17" t="s">
        <v>29</v>
      </c>
      <c r="I17" s="2">
        <v>43867.501388888886</v>
      </c>
      <c r="J17" t="s">
        <v>30</v>
      </c>
      <c r="K17" t="s">
        <v>31</v>
      </c>
      <c r="L17">
        <v>1</v>
      </c>
      <c r="M17" t="s">
        <v>32</v>
      </c>
      <c r="N17">
        <v>721026460</v>
      </c>
      <c r="O17" t="s">
        <v>33</v>
      </c>
      <c r="P17">
        <v>15</v>
      </c>
      <c r="S17">
        <v>1996</v>
      </c>
      <c r="T17" t="s">
        <v>34</v>
      </c>
      <c r="U17">
        <v>10</v>
      </c>
      <c r="V17" t="s">
        <v>35</v>
      </c>
      <c r="W17">
        <v>6.8</v>
      </c>
      <c r="X17" t="s">
        <v>36</v>
      </c>
      <c r="Y17" t="s">
        <v>37</v>
      </c>
      <c r="AC17" t="s">
        <v>36</v>
      </c>
    </row>
    <row r="18" spans="1:29" x14ac:dyDescent="0.25">
      <c r="A18" t="s">
        <v>27</v>
      </c>
      <c r="B18" t="s">
        <v>28</v>
      </c>
      <c r="C18" t="s">
        <v>28</v>
      </c>
      <c r="D18">
        <v>1170475</v>
      </c>
      <c r="E18" s="1">
        <v>43851</v>
      </c>
      <c r="F18">
        <v>1100</v>
      </c>
      <c r="H18" t="s">
        <v>29</v>
      </c>
      <c r="I18" s="2">
        <v>43867.501388888886</v>
      </c>
      <c r="J18" t="s">
        <v>30</v>
      </c>
      <c r="K18" t="s">
        <v>31</v>
      </c>
      <c r="L18">
        <v>1</v>
      </c>
      <c r="M18" t="s">
        <v>32</v>
      </c>
      <c r="N18">
        <v>721026460</v>
      </c>
      <c r="O18" t="s">
        <v>33</v>
      </c>
      <c r="P18">
        <v>15</v>
      </c>
      <c r="S18">
        <v>1915</v>
      </c>
      <c r="T18" t="s">
        <v>38</v>
      </c>
      <c r="U18">
        <v>900</v>
      </c>
      <c r="V18" t="s">
        <v>39</v>
      </c>
      <c r="W18">
        <v>140</v>
      </c>
      <c r="X18" t="s">
        <v>40</v>
      </c>
      <c r="Y18" t="s">
        <v>41</v>
      </c>
      <c r="Z18">
        <v>0.16</v>
      </c>
      <c r="AA18">
        <v>0.54</v>
      </c>
      <c r="AC18" t="s">
        <v>40</v>
      </c>
    </row>
    <row r="19" spans="1:29" x14ac:dyDescent="0.25">
      <c r="A19" t="s">
        <v>27</v>
      </c>
      <c r="B19" t="s">
        <v>28</v>
      </c>
      <c r="C19" t="s">
        <v>28</v>
      </c>
      <c r="D19">
        <v>1170475</v>
      </c>
      <c r="E19" s="1">
        <v>43851</v>
      </c>
      <c r="F19">
        <v>1100</v>
      </c>
      <c r="H19" t="s">
        <v>29</v>
      </c>
      <c r="I19" s="2">
        <v>43867.501388888886</v>
      </c>
      <c r="J19" t="s">
        <v>30</v>
      </c>
      <c r="K19" t="s">
        <v>31</v>
      </c>
      <c r="L19">
        <v>1</v>
      </c>
      <c r="M19" t="s">
        <v>32</v>
      </c>
      <c r="N19">
        <v>721026460</v>
      </c>
      <c r="O19" t="s">
        <v>33</v>
      </c>
      <c r="P19">
        <v>15</v>
      </c>
      <c r="S19">
        <v>1925</v>
      </c>
      <c r="T19" t="s">
        <v>42</v>
      </c>
      <c r="U19">
        <v>400</v>
      </c>
      <c r="V19" t="s">
        <v>43</v>
      </c>
      <c r="W19">
        <v>7.87</v>
      </c>
      <c r="X19" t="s">
        <v>44</v>
      </c>
      <c r="Y19" t="s">
        <v>37</v>
      </c>
      <c r="AC19" t="s">
        <v>44</v>
      </c>
    </row>
    <row r="20" spans="1:29" x14ac:dyDescent="0.25">
      <c r="A20" t="s">
        <v>27</v>
      </c>
      <c r="B20" t="s">
        <v>28</v>
      </c>
      <c r="C20" t="s">
        <v>28</v>
      </c>
      <c r="D20">
        <v>1170475</v>
      </c>
      <c r="E20" s="1">
        <v>43851</v>
      </c>
      <c r="F20">
        <v>1100</v>
      </c>
      <c r="H20" t="s">
        <v>29</v>
      </c>
      <c r="I20" s="2">
        <v>43867.501388888886</v>
      </c>
      <c r="J20" t="s">
        <v>30</v>
      </c>
      <c r="K20" t="s">
        <v>31</v>
      </c>
      <c r="L20">
        <v>1</v>
      </c>
      <c r="M20" t="s">
        <v>32</v>
      </c>
      <c r="N20">
        <v>721026460</v>
      </c>
      <c r="O20" t="s">
        <v>33</v>
      </c>
      <c r="P20">
        <v>15</v>
      </c>
      <c r="S20">
        <v>1093</v>
      </c>
      <c r="T20" t="s">
        <v>45</v>
      </c>
      <c r="U20">
        <v>665</v>
      </c>
      <c r="V20" t="s">
        <v>46</v>
      </c>
      <c r="W20">
        <v>0.22</v>
      </c>
      <c r="X20" t="s">
        <v>40</v>
      </c>
      <c r="Y20" t="s">
        <v>41</v>
      </c>
      <c r="Z20">
        <v>2.1999999999999999E-2</v>
      </c>
      <c r="AA20">
        <v>7.2999999999999995E-2</v>
      </c>
      <c r="AC20" t="s">
        <v>47</v>
      </c>
    </row>
    <row r="21" spans="1:29" x14ac:dyDescent="0.25">
      <c r="A21" t="s">
        <v>27</v>
      </c>
      <c r="B21" t="s">
        <v>28</v>
      </c>
      <c r="C21" t="s">
        <v>28</v>
      </c>
      <c r="D21">
        <v>1170475</v>
      </c>
      <c r="E21" s="1">
        <v>43851</v>
      </c>
      <c r="F21">
        <v>1100</v>
      </c>
      <c r="H21" t="s">
        <v>29</v>
      </c>
      <c r="I21" s="2">
        <v>43867.501388888886</v>
      </c>
      <c r="J21" t="s">
        <v>30</v>
      </c>
      <c r="K21" t="s">
        <v>31</v>
      </c>
      <c r="L21">
        <v>1</v>
      </c>
      <c r="M21" t="s">
        <v>32</v>
      </c>
      <c r="N21">
        <v>721026460</v>
      </c>
      <c r="O21" t="s">
        <v>33</v>
      </c>
      <c r="P21">
        <v>15</v>
      </c>
      <c r="S21">
        <v>1044</v>
      </c>
      <c r="T21" t="s">
        <v>48</v>
      </c>
      <c r="U21">
        <v>671</v>
      </c>
      <c r="V21" t="s">
        <v>49</v>
      </c>
      <c r="W21">
        <v>0.59</v>
      </c>
      <c r="X21" t="s">
        <v>40</v>
      </c>
      <c r="Y21" t="s">
        <v>37</v>
      </c>
      <c r="AC21" t="s">
        <v>47</v>
      </c>
    </row>
    <row r="22" spans="1:29" x14ac:dyDescent="0.25">
      <c r="A22" t="s">
        <v>27</v>
      </c>
      <c r="B22" t="s">
        <v>28</v>
      </c>
      <c r="C22" t="s">
        <v>28</v>
      </c>
      <c r="D22">
        <v>1170475</v>
      </c>
      <c r="E22" s="1">
        <v>43851</v>
      </c>
      <c r="F22">
        <v>1100</v>
      </c>
      <c r="H22" t="s">
        <v>29</v>
      </c>
      <c r="I22" s="2">
        <v>43867.501388888886</v>
      </c>
      <c r="J22" t="s">
        <v>30</v>
      </c>
      <c r="K22" t="s">
        <v>31</v>
      </c>
      <c r="L22">
        <v>1</v>
      </c>
      <c r="M22" t="s">
        <v>32</v>
      </c>
      <c r="N22">
        <v>721026460</v>
      </c>
      <c r="O22" t="s">
        <v>33</v>
      </c>
      <c r="P22">
        <v>15</v>
      </c>
      <c r="S22">
        <v>1055</v>
      </c>
      <c r="T22" t="s">
        <v>50</v>
      </c>
      <c r="U22">
        <v>945</v>
      </c>
      <c r="V22" t="s">
        <v>51</v>
      </c>
      <c r="W22">
        <v>28</v>
      </c>
      <c r="X22" t="s">
        <v>40</v>
      </c>
      <c r="Y22" t="s">
        <v>41</v>
      </c>
      <c r="Z22">
        <v>1.4</v>
      </c>
      <c r="AA22">
        <v>5</v>
      </c>
      <c r="AC22" t="s">
        <v>40</v>
      </c>
    </row>
    <row r="23" spans="1:29" x14ac:dyDescent="0.25">
      <c r="A23" t="s">
        <v>27</v>
      </c>
      <c r="B23" t="s">
        <v>28</v>
      </c>
      <c r="C23" t="s">
        <v>28</v>
      </c>
      <c r="D23">
        <v>1170475</v>
      </c>
      <c r="E23" s="1">
        <v>43851</v>
      </c>
      <c r="F23">
        <v>1100</v>
      </c>
      <c r="H23" t="s">
        <v>29</v>
      </c>
      <c r="I23" s="2">
        <v>43867.501388888886</v>
      </c>
      <c r="J23" t="s">
        <v>30</v>
      </c>
      <c r="K23" t="s">
        <v>31</v>
      </c>
      <c r="L23">
        <v>1</v>
      </c>
      <c r="M23" t="s">
        <v>32</v>
      </c>
      <c r="N23">
        <v>721026460</v>
      </c>
      <c r="O23" t="s">
        <v>33</v>
      </c>
      <c r="P23">
        <v>15</v>
      </c>
      <c r="S23">
        <v>1028</v>
      </c>
      <c r="T23" t="s">
        <v>52</v>
      </c>
      <c r="U23">
        <v>74010</v>
      </c>
      <c r="V23" t="s">
        <v>52</v>
      </c>
      <c r="W23">
        <v>3.9E-2</v>
      </c>
      <c r="X23" t="s">
        <v>40</v>
      </c>
      <c r="Y23" t="s">
        <v>41</v>
      </c>
      <c r="Z23">
        <v>7.0000000000000001E-3</v>
      </c>
      <c r="AA23">
        <v>2.5000000000000001E-2</v>
      </c>
      <c r="AC23" t="s">
        <v>40</v>
      </c>
    </row>
    <row r="24" spans="1:29" x14ac:dyDescent="0.25">
      <c r="A24" t="s">
        <v>27</v>
      </c>
      <c r="B24" t="s">
        <v>28</v>
      </c>
      <c r="C24" t="s">
        <v>28</v>
      </c>
      <c r="D24">
        <v>1170475</v>
      </c>
      <c r="E24" s="1">
        <v>43851</v>
      </c>
      <c r="F24">
        <v>1100</v>
      </c>
      <c r="H24" t="s">
        <v>29</v>
      </c>
      <c r="I24" s="2">
        <v>43867.501388888886</v>
      </c>
      <c r="J24" t="s">
        <v>30</v>
      </c>
      <c r="K24" t="s">
        <v>31</v>
      </c>
      <c r="L24">
        <v>1</v>
      </c>
      <c r="M24" t="s">
        <v>32</v>
      </c>
      <c r="N24">
        <v>721026460</v>
      </c>
      <c r="O24" t="s">
        <v>33</v>
      </c>
      <c r="P24">
        <v>15</v>
      </c>
      <c r="S24">
        <v>1002</v>
      </c>
      <c r="T24" t="s">
        <v>53</v>
      </c>
      <c r="U24">
        <v>1105</v>
      </c>
      <c r="V24" t="s">
        <v>54</v>
      </c>
      <c r="W24">
        <v>0.04</v>
      </c>
      <c r="X24" t="s">
        <v>40</v>
      </c>
      <c r="Y24" t="s">
        <v>55</v>
      </c>
      <c r="Z24">
        <v>2.4E-2</v>
      </c>
      <c r="AA24">
        <v>7.9000000000000001E-2</v>
      </c>
      <c r="AC24" t="s">
        <v>40</v>
      </c>
    </row>
    <row r="25" spans="1:29" x14ac:dyDescent="0.25">
      <c r="A25" t="s">
        <v>27</v>
      </c>
      <c r="B25" t="s">
        <v>28</v>
      </c>
      <c r="C25" t="s">
        <v>28</v>
      </c>
      <c r="D25">
        <v>1170475</v>
      </c>
      <c r="E25" s="1">
        <v>43851</v>
      </c>
      <c r="F25">
        <v>1100</v>
      </c>
      <c r="H25" t="s">
        <v>29</v>
      </c>
      <c r="I25" s="2">
        <v>43867.501388888886</v>
      </c>
      <c r="J25" t="s">
        <v>30</v>
      </c>
      <c r="K25" t="s">
        <v>31</v>
      </c>
      <c r="L25">
        <v>1</v>
      </c>
      <c r="M25" t="s">
        <v>32</v>
      </c>
      <c r="N25">
        <v>721026460</v>
      </c>
      <c r="O25" t="s">
        <v>33</v>
      </c>
      <c r="P25">
        <v>15</v>
      </c>
      <c r="S25">
        <v>1012</v>
      </c>
      <c r="T25" t="s">
        <v>56</v>
      </c>
      <c r="U25">
        <v>50060</v>
      </c>
      <c r="V25" t="s">
        <v>57</v>
      </c>
      <c r="W25">
        <v>2.5</v>
      </c>
      <c r="X25" t="s">
        <v>40</v>
      </c>
      <c r="Y25" t="s">
        <v>37</v>
      </c>
      <c r="AC25" t="s">
        <v>40</v>
      </c>
    </row>
    <row r="26" spans="1:29" x14ac:dyDescent="0.25">
      <c r="A26" t="s">
        <v>27</v>
      </c>
      <c r="B26" t="s">
        <v>28</v>
      </c>
      <c r="C26" t="s">
        <v>28</v>
      </c>
      <c r="D26">
        <v>1170475</v>
      </c>
      <c r="E26" s="1">
        <v>43851</v>
      </c>
      <c r="F26">
        <v>1100</v>
      </c>
      <c r="H26" t="s">
        <v>29</v>
      </c>
      <c r="I26" s="2">
        <v>43867.501388888886</v>
      </c>
      <c r="J26" t="s">
        <v>30</v>
      </c>
      <c r="K26" t="s">
        <v>31</v>
      </c>
      <c r="L26">
        <v>1</v>
      </c>
      <c r="M26" t="s">
        <v>32</v>
      </c>
      <c r="N26">
        <v>721026460</v>
      </c>
      <c r="O26" t="s">
        <v>33</v>
      </c>
      <c r="P26">
        <v>15</v>
      </c>
      <c r="S26">
        <v>1016</v>
      </c>
      <c r="T26" t="s">
        <v>58</v>
      </c>
      <c r="U26">
        <v>916</v>
      </c>
      <c r="V26" t="s">
        <v>59</v>
      </c>
      <c r="W26">
        <v>36</v>
      </c>
      <c r="X26" t="s">
        <v>40</v>
      </c>
      <c r="Y26" t="s">
        <v>41</v>
      </c>
      <c r="Z26">
        <v>3.5000000000000003E-2</v>
      </c>
      <c r="AA26">
        <v>0.12</v>
      </c>
      <c r="AC26" t="s">
        <v>40</v>
      </c>
    </row>
    <row r="27" spans="1:29" x14ac:dyDescent="0.25">
      <c r="A27" t="s">
        <v>27</v>
      </c>
      <c r="B27" t="s">
        <v>28</v>
      </c>
      <c r="C27" t="s">
        <v>28</v>
      </c>
      <c r="D27">
        <v>1170475</v>
      </c>
      <c r="E27" s="1">
        <v>43851</v>
      </c>
      <c r="F27">
        <v>1100</v>
      </c>
      <c r="H27" t="s">
        <v>29</v>
      </c>
      <c r="I27" s="2">
        <v>43867.501388888886</v>
      </c>
      <c r="J27" t="s">
        <v>30</v>
      </c>
      <c r="K27" t="s">
        <v>31</v>
      </c>
      <c r="L27">
        <v>1</v>
      </c>
      <c r="M27" t="s">
        <v>32</v>
      </c>
      <c r="N27">
        <v>721026460</v>
      </c>
      <c r="O27" t="s">
        <v>33</v>
      </c>
      <c r="P27">
        <v>15</v>
      </c>
      <c r="S27">
        <v>1017</v>
      </c>
      <c r="T27" t="s">
        <v>60</v>
      </c>
      <c r="U27">
        <v>940</v>
      </c>
      <c r="V27" t="s">
        <v>60</v>
      </c>
      <c r="W27">
        <v>22</v>
      </c>
      <c r="X27" t="s">
        <v>40</v>
      </c>
      <c r="Y27" t="s">
        <v>41</v>
      </c>
      <c r="Z27">
        <v>1.7</v>
      </c>
      <c r="AA27">
        <v>5.8</v>
      </c>
      <c r="AC27" t="s">
        <v>40</v>
      </c>
    </row>
    <row r="28" spans="1:29" x14ac:dyDescent="0.25">
      <c r="A28" t="s">
        <v>27</v>
      </c>
      <c r="B28" t="s">
        <v>28</v>
      </c>
      <c r="C28" t="s">
        <v>28</v>
      </c>
      <c r="D28">
        <v>1170475</v>
      </c>
      <c r="E28" s="1">
        <v>43851</v>
      </c>
      <c r="F28">
        <v>1100</v>
      </c>
      <c r="H28" t="s">
        <v>29</v>
      </c>
      <c r="I28" s="2">
        <v>43867.501388888886</v>
      </c>
      <c r="J28" t="s">
        <v>30</v>
      </c>
      <c r="K28" t="s">
        <v>31</v>
      </c>
      <c r="L28">
        <v>1</v>
      </c>
      <c r="M28" t="s">
        <v>32</v>
      </c>
      <c r="N28">
        <v>721026460</v>
      </c>
      <c r="O28" t="s">
        <v>33</v>
      </c>
      <c r="P28">
        <v>15</v>
      </c>
      <c r="S28">
        <v>1013</v>
      </c>
      <c r="T28" t="s">
        <v>61</v>
      </c>
      <c r="U28">
        <v>50064</v>
      </c>
      <c r="V28" t="s">
        <v>62</v>
      </c>
      <c r="W28">
        <v>0.16</v>
      </c>
      <c r="X28" t="s">
        <v>40</v>
      </c>
      <c r="Y28" t="s">
        <v>37</v>
      </c>
      <c r="AC28" t="s">
        <v>40</v>
      </c>
    </row>
    <row r="29" spans="1:29" x14ac:dyDescent="0.25">
      <c r="A29" t="s">
        <v>27</v>
      </c>
      <c r="B29" t="s">
        <v>28</v>
      </c>
      <c r="C29" t="s">
        <v>28</v>
      </c>
      <c r="D29">
        <v>1170475</v>
      </c>
      <c r="E29" s="1">
        <v>43851</v>
      </c>
      <c r="F29">
        <v>1100</v>
      </c>
      <c r="H29" t="s">
        <v>29</v>
      </c>
      <c r="I29" s="2">
        <v>43867.501388888886</v>
      </c>
      <c r="J29" t="s">
        <v>30</v>
      </c>
      <c r="K29" t="s">
        <v>31</v>
      </c>
      <c r="L29">
        <v>1</v>
      </c>
      <c r="M29" t="s">
        <v>32</v>
      </c>
      <c r="N29">
        <v>721026460</v>
      </c>
      <c r="O29" t="s">
        <v>33</v>
      </c>
      <c r="P29">
        <v>15</v>
      </c>
      <c r="S29">
        <v>1927</v>
      </c>
      <c r="T29" t="s">
        <v>63</v>
      </c>
      <c r="U29">
        <v>410</v>
      </c>
      <c r="V29" t="s">
        <v>64</v>
      </c>
      <c r="W29">
        <v>110</v>
      </c>
      <c r="X29" t="s">
        <v>40</v>
      </c>
      <c r="Y29" t="s">
        <v>41</v>
      </c>
      <c r="Z29">
        <v>1</v>
      </c>
      <c r="AA29">
        <v>2</v>
      </c>
      <c r="AC29" t="s">
        <v>40</v>
      </c>
    </row>
    <row r="30" spans="1:29" x14ac:dyDescent="0.25">
      <c r="A30" t="s">
        <v>27</v>
      </c>
      <c r="B30" t="s">
        <v>28</v>
      </c>
      <c r="C30" t="s">
        <v>28</v>
      </c>
      <c r="D30">
        <v>1170475</v>
      </c>
      <c r="E30" s="1">
        <v>43851</v>
      </c>
      <c r="F30">
        <v>1100</v>
      </c>
      <c r="H30" t="s">
        <v>29</v>
      </c>
      <c r="I30" s="2">
        <v>43867.501388888886</v>
      </c>
      <c r="J30" t="s">
        <v>30</v>
      </c>
      <c r="K30" t="s">
        <v>31</v>
      </c>
      <c r="L30">
        <v>1</v>
      </c>
      <c r="M30" t="s">
        <v>32</v>
      </c>
      <c r="N30">
        <v>721026460</v>
      </c>
      <c r="O30" t="s">
        <v>33</v>
      </c>
      <c r="P30">
        <v>15</v>
      </c>
      <c r="S30">
        <v>1064</v>
      </c>
      <c r="T30" t="s">
        <v>65</v>
      </c>
      <c r="U30">
        <v>94</v>
      </c>
      <c r="V30" t="s">
        <v>66</v>
      </c>
      <c r="W30">
        <v>345</v>
      </c>
      <c r="X30" t="s">
        <v>67</v>
      </c>
      <c r="Y30" t="s">
        <v>41</v>
      </c>
      <c r="AC30" t="s">
        <v>68</v>
      </c>
    </row>
    <row r="31" spans="1:29" x14ac:dyDescent="0.25">
      <c r="A31" t="s">
        <v>27</v>
      </c>
      <c r="B31" t="s">
        <v>28</v>
      </c>
      <c r="C31" t="s">
        <v>28</v>
      </c>
      <c r="D31">
        <v>1170475</v>
      </c>
      <c r="E31" s="1">
        <v>43851</v>
      </c>
      <c r="F31">
        <v>1100</v>
      </c>
      <c r="H31" t="s">
        <v>29</v>
      </c>
      <c r="I31" s="2">
        <v>43867.501388888886</v>
      </c>
      <c r="J31" t="s">
        <v>30</v>
      </c>
      <c r="K31" t="s">
        <v>31</v>
      </c>
      <c r="L31">
        <v>1</v>
      </c>
      <c r="M31" t="s">
        <v>32</v>
      </c>
      <c r="N31">
        <v>721026460</v>
      </c>
      <c r="O31" t="s">
        <v>33</v>
      </c>
      <c r="P31">
        <v>15</v>
      </c>
      <c r="S31">
        <v>1032</v>
      </c>
      <c r="T31" t="s">
        <v>69</v>
      </c>
      <c r="U31">
        <v>1055</v>
      </c>
      <c r="V31" t="s">
        <v>69</v>
      </c>
      <c r="W31">
        <v>2.9</v>
      </c>
      <c r="X31" t="s">
        <v>47</v>
      </c>
      <c r="Y31" t="s">
        <v>55</v>
      </c>
      <c r="Z31">
        <v>2</v>
      </c>
      <c r="AA31">
        <v>6.7</v>
      </c>
      <c r="AC31" t="s">
        <v>40</v>
      </c>
    </row>
    <row r="32" spans="1:29" x14ac:dyDescent="0.25">
      <c r="A32" t="s">
        <v>27</v>
      </c>
      <c r="B32" t="s">
        <v>28</v>
      </c>
      <c r="C32" t="s">
        <v>28</v>
      </c>
      <c r="D32">
        <v>1170476</v>
      </c>
      <c r="E32" s="1">
        <v>43851</v>
      </c>
      <c r="F32">
        <v>1028</v>
      </c>
      <c r="H32" t="s">
        <v>29</v>
      </c>
      <c r="I32" s="2">
        <v>43867.501388888886</v>
      </c>
      <c r="J32" t="s">
        <v>30</v>
      </c>
      <c r="K32" t="s">
        <v>31</v>
      </c>
      <c r="L32">
        <v>1</v>
      </c>
      <c r="M32" t="s">
        <v>32</v>
      </c>
      <c r="N32">
        <v>721026460</v>
      </c>
      <c r="O32" t="s">
        <v>33</v>
      </c>
      <c r="P32">
        <v>15</v>
      </c>
      <c r="S32">
        <v>1996</v>
      </c>
      <c r="T32" t="s">
        <v>34</v>
      </c>
      <c r="U32">
        <v>10</v>
      </c>
      <c r="V32" t="s">
        <v>35</v>
      </c>
      <c r="W32">
        <v>4.3</v>
      </c>
      <c r="X32" t="s">
        <v>36</v>
      </c>
      <c r="Y32" t="s">
        <v>37</v>
      </c>
      <c r="AC32" t="s">
        <v>36</v>
      </c>
    </row>
    <row r="33" spans="1:29" x14ac:dyDescent="0.25">
      <c r="A33" t="s">
        <v>27</v>
      </c>
      <c r="B33" t="s">
        <v>28</v>
      </c>
      <c r="C33" t="s">
        <v>28</v>
      </c>
      <c r="D33">
        <v>1170476</v>
      </c>
      <c r="E33" s="1">
        <v>43851</v>
      </c>
      <c r="F33">
        <v>1028</v>
      </c>
      <c r="H33" t="s">
        <v>29</v>
      </c>
      <c r="I33" s="2">
        <v>43867.501388888886</v>
      </c>
      <c r="J33" t="s">
        <v>30</v>
      </c>
      <c r="K33" t="s">
        <v>31</v>
      </c>
      <c r="L33">
        <v>1</v>
      </c>
      <c r="M33" t="s">
        <v>32</v>
      </c>
      <c r="N33">
        <v>721026460</v>
      </c>
      <c r="O33" t="s">
        <v>33</v>
      </c>
      <c r="P33">
        <v>15</v>
      </c>
      <c r="S33">
        <v>1915</v>
      </c>
      <c r="T33" t="s">
        <v>38</v>
      </c>
      <c r="U33">
        <v>900</v>
      </c>
      <c r="V33" t="s">
        <v>39</v>
      </c>
      <c r="W33">
        <v>140</v>
      </c>
      <c r="X33" t="s">
        <v>40</v>
      </c>
      <c r="Y33" t="s">
        <v>41</v>
      </c>
      <c r="Z33">
        <v>0.16</v>
      </c>
      <c r="AA33">
        <v>0.54</v>
      </c>
      <c r="AC33" t="s">
        <v>40</v>
      </c>
    </row>
    <row r="34" spans="1:29" x14ac:dyDescent="0.25">
      <c r="A34" t="s">
        <v>27</v>
      </c>
      <c r="B34" t="s">
        <v>28</v>
      </c>
      <c r="C34" t="s">
        <v>28</v>
      </c>
      <c r="D34">
        <v>1170476</v>
      </c>
      <c r="E34" s="1">
        <v>43851</v>
      </c>
      <c r="F34">
        <v>1028</v>
      </c>
      <c r="H34" t="s">
        <v>29</v>
      </c>
      <c r="I34" s="2">
        <v>43867.501388888886</v>
      </c>
      <c r="J34" t="s">
        <v>30</v>
      </c>
      <c r="K34" t="s">
        <v>31</v>
      </c>
      <c r="L34">
        <v>1</v>
      </c>
      <c r="M34" t="s">
        <v>32</v>
      </c>
      <c r="N34">
        <v>721026460</v>
      </c>
      <c r="O34" t="s">
        <v>33</v>
      </c>
      <c r="P34">
        <v>15</v>
      </c>
      <c r="S34">
        <v>1925</v>
      </c>
      <c r="T34" t="s">
        <v>42</v>
      </c>
      <c r="U34">
        <v>400</v>
      </c>
      <c r="V34" t="s">
        <v>43</v>
      </c>
      <c r="W34">
        <v>7.95</v>
      </c>
      <c r="X34" t="s">
        <v>44</v>
      </c>
      <c r="Y34" t="s">
        <v>37</v>
      </c>
      <c r="AC34" t="s">
        <v>44</v>
      </c>
    </row>
    <row r="35" spans="1:29" x14ac:dyDescent="0.25">
      <c r="A35" t="s">
        <v>27</v>
      </c>
      <c r="B35" t="s">
        <v>28</v>
      </c>
      <c r="C35" t="s">
        <v>28</v>
      </c>
      <c r="D35">
        <v>1170476</v>
      </c>
      <c r="E35" s="1">
        <v>43851</v>
      </c>
      <c r="F35">
        <v>1028</v>
      </c>
      <c r="H35" t="s">
        <v>29</v>
      </c>
      <c r="I35" s="2">
        <v>43867.501388888886</v>
      </c>
      <c r="J35" t="s">
        <v>30</v>
      </c>
      <c r="K35" t="s">
        <v>31</v>
      </c>
      <c r="L35">
        <v>1</v>
      </c>
      <c r="M35" t="s">
        <v>32</v>
      </c>
      <c r="N35">
        <v>721026460</v>
      </c>
      <c r="O35" t="s">
        <v>33</v>
      </c>
      <c r="P35">
        <v>15</v>
      </c>
      <c r="S35">
        <v>1093</v>
      </c>
      <c r="T35" t="s">
        <v>45</v>
      </c>
      <c r="U35">
        <v>665</v>
      </c>
      <c r="V35" t="s">
        <v>46</v>
      </c>
      <c r="W35">
        <v>0.23</v>
      </c>
      <c r="X35" t="s">
        <v>40</v>
      </c>
      <c r="Y35" t="s">
        <v>41</v>
      </c>
      <c r="Z35">
        <v>2.1999999999999999E-2</v>
      </c>
      <c r="AA35">
        <v>7.2999999999999995E-2</v>
      </c>
      <c r="AC35" t="s">
        <v>47</v>
      </c>
    </row>
    <row r="36" spans="1:29" x14ac:dyDescent="0.25">
      <c r="A36" t="s">
        <v>27</v>
      </c>
      <c r="B36" t="s">
        <v>28</v>
      </c>
      <c r="C36" t="s">
        <v>28</v>
      </c>
      <c r="D36">
        <v>1170476</v>
      </c>
      <c r="E36" s="1">
        <v>43851</v>
      </c>
      <c r="F36">
        <v>1028</v>
      </c>
      <c r="H36" t="s">
        <v>29</v>
      </c>
      <c r="I36" s="2">
        <v>43867.501388888886</v>
      </c>
      <c r="J36" t="s">
        <v>30</v>
      </c>
      <c r="K36" t="s">
        <v>31</v>
      </c>
      <c r="L36">
        <v>1</v>
      </c>
      <c r="M36" t="s">
        <v>32</v>
      </c>
      <c r="N36">
        <v>721026460</v>
      </c>
      <c r="O36" t="s">
        <v>33</v>
      </c>
      <c r="P36">
        <v>15</v>
      </c>
      <c r="S36">
        <v>1044</v>
      </c>
      <c r="T36" t="s">
        <v>48</v>
      </c>
      <c r="U36">
        <v>671</v>
      </c>
      <c r="V36" t="s">
        <v>49</v>
      </c>
      <c r="W36">
        <v>0.63</v>
      </c>
      <c r="X36" t="s">
        <v>40</v>
      </c>
      <c r="Y36" t="s">
        <v>37</v>
      </c>
      <c r="AC36" t="s">
        <v>47</v>
      </c>
    </row>
    <row r="37" spans="1:29" x14ac:dyDescent="0.25">
      <c r="A37" t="s">
        <v>27</v>
      </c>
      <c r="B37" t="s">
        <v>28</v>
      </c>
      <c r="C37" t="s">
        <v>28</v>
      </c>
      <c r="D37">
        <v>1170476</v>
      </c>
      <c r="E37" s="1">
        <v>43851</v>
      </c>
      <c r="F37">
        <v>1028</v>
      </c>
      <c r="H37" t="s">
        <v>29</v>
      </c>
      <c r="I37" s="2">
        <v>43867.501388888886</v>
      </c>
      <c r="J37" t="s">
        <v>30</v>
      </c>
      <c r="K37" t="s">
        <v>31</v>
      </c>
      <c r="L37">
        <v>1</v>
      </c>
      <c r="M37" t="s">
        <v>32</v>
      </c>
      <c r="N37">
        <v>721026460</v>
      </c>
      <c r="O37" t="s">
        <v>33</v>
      </c>
      <c r="P37">
        <v>15</v>
      </c>
      <c r="S37">
        <v>1055</v>
      </c>
      <c r="T37" t="s">
        <v>50</v>
      </c>
      <c r="U37">
        <v>945</v>
      </c>
      <c r="V37" t="s">
        <v>51</v>
      </c>
      <c r="W37">
        <v>28</v>
      </c>
      <c r="X37" t="s">
        <v>40</v>
      </c>
      <c r="Y37" t="s">
        <v>41</v>
      </c>
      <c r="Z37">
        <v>1.4</v>
      </c>
      <c r="AA37">
        <v>5</v>
      </c>
      <c r="AC37" t="s">
        <v>40</v>
      </c>
    </row>
    <row r="38" spans="1:29" x14ac:dyDescent="0.25">
      <c r="A38" t="s">
        <v>27</v>
      </c>
      <c r="B38" t="s">
        <v>28</v>
      </c>
      <c r="C38" t="s">
        <v>28</v>
      </c>
      <c r="D38">
        <v>1170476</v>
      </c>
      <c r="E38" s="1">
        <v>43851</v>
      </c>
      <c r="F38">
        <v>1028</v>
      </c>
      <c r="H38" t="s">
        <v>29</v>
      </c>
      <c r="I38" s="2">
        <v>43867.501388888886</v>
      </c>
      <c r="J38" t="s">
        <v>30</v>
      </c>
      <c r="K38" t="s">
        <v>31</v>
      </c>
      <c r="L38">
        <v>1</v>
      </c>
      <c r="M38" t="s">
        <v>32</v>
      </c>
      <c r="N38">
        <v>721026460</v>
      </c>
      <c r="O38" t="s">
        <v>33</v>
      </c>
      <c r="P38">
        <v>15</v>
      </c>
      <c r="S38">
        <v>1028</v>
      </c>
      <c r="T38" t="s">
        <v>52</v>
      </c>
      <c r="U38">
        <v>74010</v>
      </c>
      <c r="V38" t="s">
        <v>52</v>
      </c>
      <c r="W38">
        <v>1.7000000000000001E-2</v>
      </c>
      <c r="X38" t="s">
        <v>40</v>
      </c>
      <c r="Y38" t="s">
        <v>55</v>
      </c>
      <c r="Z38">
        <v>7.0000000000000001E-3</v>
      </c>
      <c r="AA38">
        <v>2.5000000000000001E-2</v>
      </c>
      <c r="AC38" t="s">
        <v>40</v>
      </c>
    </row>
    <row r="39" spans="1:29" x14ac:dyDescent="0.25">
      <c r="A39" t="s">
        <v>27</v>
      </c>
      <c r="B39" t="s">
        <v>28</v>
      </c>
      <c r="C39" t="s">
        <v>28</v>
      </c>
      <c r="D39">
        <v>1170476</v>
      </c>
      <c r="E39" s="1">
        <v>43851</v>
      </c>
      <c r="F39">
        <v>1028</v>
      </c>
      <c r="H39" t="s">
        <v>29</v>
      </c>
      <c r="I39" s="2">
        <v>43867.501388888886</v>
      </c>
      <c r="J39" t="s">
        <v>30</v>
      </c>
      <c r="K39" t="s">
        <v>31</v>
      </c>
      <c r="L39">
        <v>1</v>
      </c>
      <c r="M39" t="s">
        <v>32</v>
      </c>
      <c r="N39">
        <v>721026460</v>
      </c>
      <c r="O39" t="s">
        <v>33</v>
      </c>
      <c r="P39">
        <v>15</v>
      </c>
      <c r="S39">
        <v>1002</v>
      </c>
      <c r="T39" t="s">
        <v>53</v>
      </c>
      <c r="U39">
        <v>1105</v>
      </c>
      <c r="V39" t="s">
        <v>54</v>
      </c>
      <c r="W39">
        <v>3.7999999999999999E-2</v>
      </c>
      <c r="X39" t="s">
        <v>40</v>
      </c>
      <c r="Y39" t="s">
        <v>55</v>
      </c>
      <c r="Z39">
        <v>2.4E-2</v>
      </c>
      <c r="AA39">
        <v>7.9000000000000001E-2</v>
      </c>
      <c r="AC39" t="s">
        <v>40</v>
      </c>
    </row>
    <row r="40" spans="1:29" x14ac:dyDescent="0.25">
      <c r="A40" t="s">
        <v>27</v>
      </c>
      <c r="B40" t="s">
        <v>28</v>
      </c>
      <c r="C40" t="s">
        <v>28</v>
      </c>
      <c r="D40">
        <v>1170476</v>
      </c>
      <c r="E40" s="1">
        <v>43851</v>
      </c>
      <c r="F40">
        <v>1028</v>
      </c>
      <c r="H40" t="s">
        <v>29</v>
      </c>
      <c r="I40" s="2">
        <v>43867.501388888886</v>
      </c>
      <c r="J40" t="s">
        <v>30</v>
      </c>
      <c r="K40" t="s">
        <v>31</v>
      </c>
      <c r="L40">
        <v>1</v>
      </c>
      <c r="M40" t="s">
        <v>32</v>
      </c>
      <c r="N40">
        <v>721026460</v>
      </c>
      <c r="O40" t="s">
        <v>33</v>
      </c>
      <c r="P40">
        <v>15</v>
      </c>
      <c r="S40">
        <v>1012</v>
      </c>
      <c r="T40" t="s">
        <v>56</v>
      </c>
      <c r="U40">
        <v>50060</v>
      </c>
      <c r="V40" t="s">
        <v>57</v>
      </c>
      <c r="W40">
        <v>2.8</v>
      </c>
      <c r="X40" t="s">
        <v>40</v>
      </c>
      <c r="Y40" t="s">
        <v>37</v>
      </c>
      <c r="AC40" t="s">
        <v>40</v>
      </c>
    </row>
    <row r="41" spans="1:29" x14ac:dyDescent="0.25">
      <c r="A41" t="s">
        <v>27</v>
      </c>
      <c r="B41" t="s">
        <v>28</v>
      </c>
      <c r="C41" t="s">
        <v>28</v>
      </c>
      <c r="D41">
        <v>1170476</v>
      </c>
      <c r="E41" s="1">
        <v>43851</v>
      </c>
      <c r="F41">
        <v>1028</v>
      </c>
      <c r="H41" t="s">
        <v>29</v>
      </c>
      <c r="I41" s="2">
        <v>43867.501388888886</v>
      </c>
      <c r="J41" t="s">
        <v>30</v>
      </c>
      <c r="K41" t="s">
        <v>31</v>
      </c>
      <c r="L41">
        <v>1</v>
      </c>
      <c r="M41" t="s">
        <v>32</v>
      </c>
      <c r="N41">
        <v>721026460</v>
      </c>
      <c r="O41" t="s">
        <v>33</v>
      </c>
      <c r="P41">
        <v>15</v>
      </c>
      <c r="S41">
        <v>1016</v>
      </c>
      <c r="T41" t="s">
        <v>58</v>
      </c>
      <c r="U41">
        <v>916</v>
      </c>
      <c r="V41" t="s">
        <v>59</v>
      </c>
      <c r="W41">
        <v>36</v>
      </c>
      <c r="X41" t="s">
        <v>40</v>
      </c>
      <c r="Y41" t="s">
        <v>41</v>
      </c>
      <c r="Z41">
        <v>3.5000000000000003E-2</v>
      </c>
      <c r="AA41">
        <v>0.12</v>
      </c>
      <c r="AC41" t="s">
        <v>40</v>
      </c>
    </row>
    <row r="42" spans="1:29" x14ac:dyDescent="0.25">
      <c r="A42" t="s">
        <v>27</v>
      </c>
      <c r="B42" t="s">
        <v>28</v>
      </c>
      <c r="C42" t="s">
        <v>28</v>
      </c>
      <c r="D42">
        <v>1170476</v>
      </c>
      <c r="E42" s="1">
        <v>43851</v>
      </c>
      <c r="F42">
        <v>1028</v>
      </c>
      <c r="H42" t="s">
        <v>29</v>
      </c>
      <c r="I42" s="2">
        <v>43867.501388888886</v>
      </c>
      <c r="J42" t="s">
        <v>30</v>
      </c>
      <c r="K42" t="s">
        <v>31</v>
      </c>
      <c r="L42">
        <v>1</v>
      </c>
      <c r="M42" t="s">
        <v>32</v>
      </c>
      <c r="N42">
        <v>721026460</v>
      </c>
      <c r="O42" t="s">
        <v>33</v>
      </c>
      <c r="P42">
        <v>15</v>
      </c>
      <c r="S42">
        <v>1017</v>
      </c>
      <c r="T42" t="s">
        <v>60</v>
      </c>
      <c r="U42">
        <v>940</v>
      </c>
      <c r="V42" t="s">
        <v>60</v>
      </c>
      <c r="W42">
        <v>21</v>
      </c>
      <c r="X42" t="s">
        <v>40</v>
      </c>
      <c r="Y42" t="s">
        <v>41</v>
      </c>
      <c r="Z42">
        <v>1.7</v>
      </c>
      <c r="AA42">
        <v>5.8</v>
      </c>
      <c r="AC42" t="s">
        <v>40</v>
      </c>
    </row>
    <row r="43" spans="1:29" x14ac:dyDescent="0.25">
      <c r="A43" t="s">
        <v>27</v>
      </c>
      <c r="B43" t="s">
        <v>28</v>
      </c>
      <c r="C43" t="s">
        <v>28</v>
      </c>
      <c r="D43">
        <v>1170476</v>
      </c>
      <c r="E43" s="1">
        <v>43851</v>
      </c>
      <c r="F43">
        <v>1028</v>
      </c>
      <c r="H43" t="s">
        <v>29</v>
      </c>
      <c r="I43" s="2">
        <v>43867.501388888886</v>
      </c>
      <c r="J43" t="s">
        <v>30</v>
      </c>
      <c r="K43" t="s">
        <v>31</v>
      </c>
      <c r="L43">
        <v>1</v>
      </c>
      <c r="M43" t="s">
        <v>32</v>
      </c>
      <c r="N43">
        <v>721026460</v>
      </c>
      <c r="O43" t="s">
        <v>33</v>
      </c>
      <c r="P43">
        <v>15</v>
      </c>
      <c r="S43">
        <v>1013</v>
      </c>
      <c r="T43" t="s">
        <v>61</v>
      </c>
      <c r="U43">
        <v>50064</v>
      </c>
      <c r="V43" t="s">
        <v>62</v>
      </c>
      <c r="W43">
        <v>0.09</v>
      </c>
      <c r="X43" t="s">
        <v>40</v>
      </c>
      <c r="Y43" t="s">
        <v>37</v>
      </c>
      <c r="AC43" t="s">
        <v>40</v>
      </c>
    </row>
    <row r="44" spans="1:29" x14ac:dyDescent="0.25">
      <c r="A44" t="s">
        <v>27</v>
      </c>
      <c r="B44" t="s">
        <v>28</v>
      </c>
      <c r="C44" t="s">
        <v>28</v>
      </c>
      <c r="D44">
        <v>1170476</v>
      </c>
      <c r="E44" s="1">
        <v>43851</v>
      </c>
      <c r="F44">
        <v>1028</v>
      </c>
      <c r="H44" t="s">
        <v>29</v>
      </c>
      <c r="I44" s="2">
        <v>43867.501388888886</v>
      </c>
      <c r="J44" t="s">
        <v>30</v>
      </c>
      <c r="K44" t="s">
        <v>31</v>
      </c>
      <c r="L44">
        <v>1</v>
      </c>
      <c r="M44" t="s">
        <v>32</v>
      </c>
      <c r="N44">
        <v>721026460</v>
      </c>
      <c r="O44" t="s">
        <v>33</v>
      </c>
      <c r="P44">
        <v>15</v>
      </c>
      <c r="S44">
        <v>1927</v>
      </c>
      <c r="T44" t="s">
        <v>63</v>
      </c>
      <c r="U44">
        <v>410</v>
      </c>
      <c r="V44" t="s">
        <v>64</v>
      </c>
      <c r="W44">
        <v>110</v>
      </c>
      <c r="X44" t="s">
        <v>40</v>
      </c>
      <c r="Y44" t="s">
        <v>41</v>
      </c>
      <c r="Z44">
        <v>1</v>
      </c>
      <c r="AA44">
        <v>2</v>
      </c>
      <c r="AC44" t="s">
        <v>40</v>
      </c>
    </row>
    <row r="45" spans="1:29" x14ac:dyDescent="0.25">
      <c r="A45" t="s">
        <v>27</v>
      </c>
      <c r="B45" t="s">
        <v>28</v>
      </c>
      <c r="C45" t="s">
        <v>28</v>
      </c>
      <c r="D45">
        <v>1170476</v>
      </c>
      <c r="E45" s="1">
        <v>43851</v>
      </c>
      <c r="F45">
        <v>1028</v>
      </c>
      <c r="H45" t="s">
        <v>29</v>
      </c>
      <c r="I45" s="2">
        <v>43867.501388888886</v>
      </c>
      <c r="J45" t="s">
        <v>30</v>
      </c>
      <c r="K45" t="s">
        <v>31</v>
      </c>
      <c r="L45">
        <v>1</v>
      </c>
      <c r="M45" t="s">
        <v>32</v>
      </c>
      <c r="N45">
        <v>721026460</v>
      </c>
      <c r="O45" t="s">
        <v>33</v>
      </c>
      <c r="P45">
        <v>15</v>
      </c>
      <c r="S45">
        <v>1064</v>
      </c>
      <c r="T45" t="s">
        <v>65</v>
      </c>
      <c r="U45">
        <v>94</v>
      </c>
      <c r="V45" t="s">
        <v>66</v>
      </c>
      <c r="W45">
        <v>342</v>
      </c>
      <c r="X45" t="s">
        <v>67</v>
      </c>
      <c r="Y45" t="s">
        <v>41</v>
      </c>
      <c r="AC45" t="s">
        <v>68</v>
      </c>
    </row>
    <row r="46" spans="1:29" x14ac:dyDescent="0.25">
      <c r="A46" t="s">
        <v>27</v>
      </c>
      <c r="B46" t="s">
        <v>28</v>
      </c>
      <c r="C46" t="s">
        <v>28</v>
      </c>
      <c r="D46">
        <v>1170476</v>
      </c>
      <c r="E46" s="1">
        <v>43851</v>
      </c>
      <c r="F46">
        <v>1028</v>
      </c>
      <c r="H46" t="s">
        <v>29</v>
      </c>
      <c r="I46" s="2">
        <v>43867.501388888886</v>
      </c>
      <c r="J46" t="s">
        <v>30</v>
      </c>
      <c r="K46" t="s">
        <v>31</v>
      </c>
      <c r="L46">
        <v>1</v>
      </c>
      <c r="M46" t="s">
        <v>32</v>
      </c>
      <c r="N46">
        <v>721026460</v>
      </c>
      <c r="O46" t="s">
        <v>33</v>
      </c>
      <c r="P46">
        <v>15</v>
      </c>
      <c r="S46">
        <v>1032</v>
      </c>
      <c r="T46" t="s">
        <v>69</v>
      </c>
      <c r="U46">
        <v>1055</v>
      </c>
      <c r="V46" t="s">
        <v>69</v>
      </c>
      <c r="W46">
        <v>2.2000000000000002</v>
      </c>
      <c r="X46" t="s">
        <v>47</v>
      </c>
      <c r="Y46" t="s">
        <v>55</v>
      </c>
      <c r="Z46">
        <v>2</v>
      </c>
      <c r="AA46">
        <v>6.7</v>
      </c>
      <c r="AC46" t="s">
        <v>40</v>
      </c>
    </row>
    <row r="47" spans="1:29" x14ac:dyDescent="0.25">
      <c r="A47" t="s">
        <v>27</v>
      </c>
      <c r="B47" t="s">
        <v>28</v>
      </c>
      <c r="C47" t="s">
        <v>28</v>
      </c>
      <c r="D47">
        <v>1170478</v>
      </c>
      <c r="E47" s="1">
        <v>43851</v>
      </c>
      <c r="F47">
        <v>1130</v>
      </c>
      <c r="H47" t="s">
        <v>29</v>
      </c>
      <c r="I47" s="2">
        <v>43867.501388888886</v>
      </c>
      <c r="J47" t="s">
        <v>30</v>
      </c>
      <c r="K47" t="s">
        <v>31</v>
      </c>
      <c r="L47">
        <v>1</v>
      </c>
      <c r="M47" t="s">
        <v>32</v>
      </c>
      <c r="N47">
        <v>721026460</v>
      </c>
      <c r="O47" t="s">
        <v>33</v>
      </c>
      <c r="P47">
        <v>15</v>
      </c>
      <c r="S47">
        <v>1996</v>
      </c>
      <c r="T47" t="s">
        <v>34</v>
      </c>
      <c r="U47">
        <v>10</v>
      </c>
      <c r="V47" t="s">
        <v>35</v>
      </c>
      <c r="W47">
        <v>3.3</v>
      </c>
      <c r="X47" t="s">
        <v>36</v>
      </c>
      <c r="Y47" t="s">
        <v>37</v>
      </c>
      <c r="AC47" t="s">
        <v>36</v>
      </c>
    </row>
    <row r="48" spans="1:29" x14ac:dyDescent="0.25">
      <c r="A48" t="s">
        <v>27</v>
      </c>
      <c r="B48" t="s">
        <v>28</v>
      </c>
      <c r="C48" t="s">
        <v>28</v>
      </c>
      <c r="D48">
        <v>1170478</v>
      </c>
      <c r="E48" s="1">
        <v>43851</v>
      </c>
      <c r="F48">
        <v>1130</v>
      </c>
      <c r="H48" t="s">
        <v>29</v>
      </c>
      <c r="I48" s="2">
        <v>43867.501388888886</v>
      </c>
      <c r="J48" t="s">
        <v>30</v>
      </c>
      <c r="K48" t="s">
        <v>31</v>
      </c>
      <c r="L48">
        <v>1</v>
      </c>
      <c r="M48" t="s">
        <v>32</v>
      </c>
      <c r="N48">
        <v>721026460</v>
      </c>
      <c r="O48" t="s">
        <v>33</v>
      </c>
      <c r="P48">
        <v>15</v>
      </c>
      <c r="S48">
        <v>1915</v>
      </c>
      <c r="T48" t="s">
        <v>38</v>
      </c>
      <c r="U48">
        <v>900</v>
      </c>
      <c r="V48" t="s">
        <v>39</v>
      </c>
      <c r="W48">
        <v>140</v>
      </c>
      <c r="X48" t="s">
        <v>40</v>
      </c>
      <c r="Y48" t="s">
        <v>41</v>
      </c>
      <c r="Z48">
        <v>0.16</v>
      </c>
      <c r="AA48">
        <v>0.54</v>
      </c>
      <c r="AC48" t="s">
        <v>40</v>
      </c>
    </row>
    <row r="49" spans="1:29" x14ac:dyDescent="0.25">
      <c r="A49" t="s">
        <v>27</v>
      </c>
      <c r="B49" t="s">
        <v>28</v>
      </c>
      <c r="C49" t="s">
        <v>28</v>
      </c>
      <c r="D49">
        <v>1170478</v>
      </c>
      <c r="E49" s="1">
        <v>43851</v>
      </c>
      <c r="F49">
        <v>1130</v>
      </c>
      <c r="H49" t="s">
        <v>29</v>
      </c>
      <c r="I49" s="2">
        <v>43867.501388888886</v>
      </c>
      <c r="J49" t="s">
        <v>30</v>
      </c>
      <c r="K49" t="s">
        <v>31</v>
      </c>
      <c r="L49">
        <v>1</v>
      </c>
      <c r="M49" t="s">
        <v>32</v>
      </c>
      <c r="N49">
        <v>721026460</v>
      </c>
      <c r="O49" t="s">
        <v>33</v>
      </c>
      <c r="P49">
        <v>15</v>
      </c>
      <c r="S49">
        <v>1925</v>
      </c>
      <c r="T49" t="s">
        <v>42</v>
      </c>
      <c r="U49">
        <v>400</v>
      </c>
      <c r="V49" t="s">
        <v>43</v>
      </c>
      <c r="W49">
        <v>7.79</v>
      </c>
      <c r="X49" t="s">
        <v>44</v>
      </c>
      <c r="Y49" t="s">
        <v>37</v>
      </c>
      <c r="AC49" t="s">
        <v>44</v>
      </c>
    </row>
    <row r="50" spans="1:29" x14ac:dyDescent="0.25">
      <c r="A50" t="s">
        <v>27</v>
      </c>
      <c r="B50" t="s">
        <v>28</v>
      </c>
      <c r="C50" t="s">
        <v>28</v>
      </c>
      <c r="D50">
        <v>1170478</v>
      </c>
      <c r="E50" s="1">
        <v>43851</v>
      </c>
      <c r="F50">
        <v>1130</v>
      </c>
      <c r="H50" t="s">
        <v>29</v>
      </c>
      <c r="I50" s="2">
        <v>43867.501388888886</v>
      </c>
      <c r="J50" t="s">
        <v>30</v>
      </c>
      <c r="K50" t="s">
        <v>31</v>
      </c>
      <c r="L50">
        <v>1</v>
      </c>
      <c r="M50" t="s">
        <v>32</v>
      </c>
      <c r="N50">
        <v>721026460</v>
      </c>
      <c r="O50" t="s">
        <v>33</v>
      </c>
      <c r="P50">
        <v>15</v>
      </c>
      <c r="S50">
        <v>1093</v>
      </c>
      <c r="T50" t="s">
        <v>45</v>
      </c>
      <c r="U50">
        <v>665</v>
      </c>
      <c r="V50" t="s">
        <v>46</v>
      </c>
      <c r="W50">
        <v>0.21</v>
      </c>
      <c r="X50" t="s">
        <v>40</v>
      </c>
      <c r="Y50" t="s">
        <v>41</v>
      </c>
      <c r="Z50">
        <v>2.1999999999999999E-2</v>
      </c>
      <c r="AA50">
        <v>7.2999999999999995E-2</v>
      </c>
      <c r="AC50" t="s">
        <v>47</v>
      </c>
    </row>
    <row r="51" spans="1:29" x14ac:dyDescent="0.25">
      <c r="A51" t="s">
        <v>27</v>
      </c>
      <c r="B51" t="s">
        <v>28</v>
      </c>
      <c r="C51" t="s">
        <v>28</v>
      </c>
      <c r="D51">
        <v>1170478</v>
      </c>
      <c r="E51" s="1">
        <v>43851</v>
      </c>
      <c r="F51">
        <v>1130</v>
      </c>
      <c r="H51" t="s">
        <v>29</v>
      </c>
      <c r="I51" s="2">
        <v>43867.501388888886</v>
      </c>
      <c r="J51" t="s">
        <v>30</v>
      </c>
      <c r="K51" t="s">
        <v>31</v>
      </c>
      <c r="L51">
        <v>1</v>
      </c>
      <c r="M51" t="s">
        <v>32</v>
      </c>
      <c r="N51">
        <v>721026460</v>
      </c>
      <c r="O51" t="s">
        <v>33</v>
      </c>
      <c r="P51">
        <v>15</v>
      </c>
      <c r="S51">
        <v>1044</v>
      </c>
      <c r="T51" t="s">
        <v>48</v>
      </c>
      <c r="U51">
        <v>671</v>
      </c>
      <c r="V51" t="s">
        <v>49</v>
      </c>
      <c r="W51">
        <v>0.56000000000000005</v>
      </c>
      <c r="X51" t="s">
        <v>40</v>
      </c>
      <c r="Y51" t="s">
        <v>37</v>
      </c>
      <c r="AC51" t="s">
        <v>47</v>
      </c>
    </row>
    <row r="52" spans="1:29" x14ac:dyDescent="0.25">
      <c r="A52" t="s">
        <v>27</v>
      </c>
      <c r="B52" t="s">
        <v>28</v>
      </c>
      <c r="C52" t="s">
        <v>28</v>
      </c>
      <c r="D52">
        <v>1170478</v>
      </c>
      <c r="E52" s="1">
        <v>43851</v>
      </c>
      <c r="F52">
        <v>1130</v>
      </c>
      <c r="H52" t="s">
        <v>29</v>
      </c>
      <c r="I52" s="2">
        <v>43867.501388888886</v>
      </c>
      <c r="J52" t="s">
        <v>30</v>
      </c>
      <c r="K52" t="s">
        <v>31</v>
      </c>
      <c r="L52">
        <v>1</v>
      </c>
      <c r="M52" t="s">
        <v>32</v>
      </c>
      <c r="N52">
        <v>721026460</v>
      </c>
      <c r="O52" t="s">
        <v>33</v>
      </c>
      <c r="P52">
        <v>15</v>
      </c>
      <c r="S52">
        <v>1055</v>
      </c>
      <c r="T52" t="s">
        <v>50</v>
      </c>
      <c r="U52">
        <v>945</v>
      </c>
      <c r="V52" t="s">
        <v>51</v>
      </c>
      <c r="W52">
        <v>28</v>
      </c>
      <c r="X52" t="s">
        <v>40</v>
      </c>
      <c r="Y52" t="s">
        <v>41</v>
      </c>
      <c r="Z52">
        <v>1.4</v>
      </c>
      <c r="AA52">
        <v>5</v>
      </c>
      <c r="AC52" t="s">
        <v>40</v>
      </c>
    </row>
    <row r="53" spans="1:29" x14ac:dyDescent="0.25">
      <c r="A53" t="s">
        <v>27</v>
      </c>
      <c r="B53" t="s">
        <v>28</v>
      </c>
      <c r="C53" t="s">
        <v>28</v>
      </c>
      <c r="D53">
        <v>1170478</v>
      </c>
      <c r="E53" s="1">
        <v>43851</v>
      </c>
      <c r="F53">
        <v>1130</v>
      </c>
      <c r="H53" t="s">
        <v>29</v>
      </c>
      <c r="I53" s="2">
        <v>43867.501388888886</v>
      </c>
      <c r="J53" t="s">
        <v>30</v>
      </c>
      <c r="K53" t="s">
        <v>31</v>
      </c>
      <c r="L53">
        <v>1</v>
      </c>
      <c r="M53" t="s">
        <v>32</v>
      </c>
      <c r="N53">
        <v>721026460</v>
      </c>
      <c r="O53" t="s">
        <v>33</v>
      </c>
      <c r="P53">
        <v>15</v>
      </c>
      <c r="S53">
        <v>1028</v>
      </c>
      <c r="T53" t="s">
        <v>52</v>
      </c>
      <c r="U53">
        <v>74010</v>
      </c>
      <c r="V53" t="s">
        <v>52</v>
      </c>
      <c r="W53">
        <v>3.3000000000000002E-2</v>
      </c>
      <c r="X53" t="s">
        <v>40</v>
      </c>
      <c r="Y53" t="s">
        <v>41</v>
      </c>
      <c r="Z53">
        <v>7.0000000000000001E-3</v>
      </c>
      <c r="AA53">
        <v>2.5000000000000001E-2</v>
      </c>
      <c r="AC53" t="s">
        <v>40</v>
      </c>
    </row>
    <row r="54" spans="1:29" x14ac:dyDescent="0.25">
      <c r="A54" t="s">
        <v>27</v>
      </c>
      <c r="B54" t="s">
        <v>28</v>
      </c>
      <c r="C54" t="s">
        <v>28</v>
      </c>
      <c r="D54">
        <v>1170478</v>
      </c>
      <c r="E54" s="1">
        <v>43851</v>
      </c>
      <c r="F54">
        <v>1130</v>
      </c>
      <c r="H54" t="s">
        <v>29</v>
      </c>
      <c r="I54" s="2">
        <v>43867.501388888886</v>
      </c>
      <c r="J54" t="s">
        <v>30</v>
      </c>
      <c r="K54" t="s">
        <v>31</v>
      </c>
      <c r="L54">
        <v>1</v>
      </c>
      <c r="M54" t="s">
        <v>32</v>
      </c>
      <c r="N54">
        <v>721026460</v>
      </c>
      <c r="O54" t="s">
        <v>33</v>
      </c>
      <c r="P54">
        <v>15</v>
      </c>
      <c r="S54">
        <v>1002</v>
      </c>
      <c r="T54" t="s">
        <v>53</v>
      </c>
      <c r="U54">
        <v>1105</v>
      </c>
      <c r="V54" t="s">
        <v>54</v>
      </c>
      <c r="W54">
        <v>3.5999999999999997E-2</v>
      </c>
      <c r="X54" t="s">
        <v>40</v>
      </c>
      <c r="Y54" t="s">
        <v>55</v>
      </c>
      <c r="Z54">
        <v>2.4E-2</v>
      </c>
      <c r="AA54">
        <v>7.9000000000000001E-2</v>
      </c>
      <c r="AC54" t="s">
        <v>40</v>
      </c>
    </row>
    <row r="55" spans="1:29" x14ac:dyDescent="0.25">
      <c r="A55" t="s">
        <v>27</v>
      </c>
      <c r="B55" t="s">
        <v>28</v>
      </c>
      <c r="C55" t="s">
        <v>28</v>
      </c>
      <c r="D55">
        <v>1170478</v>
      </c>
      <c r="E55" s="1">
        <v>43851</v>
      </c>
      <c r="F55">
        <v>1130</v>
      </c>
      <c r="H55" t="s">
        <v>29</v>
      </c>
      <c r="I55" s="2">
        <v>43867.501388888886</v>
      </c>
      <c r="J55" t="s">
        <v>30</v>
      </c>
      <c r="K55" t="s">
        <v>31</v>
      </c>
      <c r="L55">
        <v>1</v>
      </c>
      <c r="M55" t="s">
        <v>32</v>
      </c>
      <c r="N55">
        <v>721026460</v>
      </c>
      <c r="O55" t="s">
        <v>33</v>
      </c>
      <c r="P55">
        <v>15</v>
      </c>
      <c r="S55">
        <v>1012</v>
      </c>
      <c r="T55" t="s">
        <v>56</v>
      </c>
      <c r="U55">
        <v>50060</v>
      </c>
      <c r="V55" t="s">
        <v>57</v>
      </c>
      <c r="W55">
        <v>2.7</v>
      </c>
      <c r="X55" t="s">
        <v>40</v>
      </c>
      <c r="Y55" t="s">
        <v>37</v>
      </c>
      <c r="AC55" t="s">
        <v>40</v>
      </c>
    </row>
    <row r="56" spans="1:29" x14ac:dyDescent="0.25">
      <c r="A56" t="s">
        <v>27</v>
      </c>
      <c r="B56" t="s">
        <v>28</v>
      </c>
      <c r="C56" t="s">
        <v>28</v>
      </c>
      <c r="D56">
        <v>1170478</v>
      </c>
      <c r="E56" s="1">
        <v>43851</v>
      </c>
      <c r="F56">
        <v>1130</v>
      </c>
      <c r="H56" t="s">
        <v>29</v>
      </c>
      <c r="I56" s="2">
        <v>43867.501388888886</v>
      </c>
      <c r="J56" t="s">
        <v>30</v>
      </c>
      <c r="K56" t="s">
        <v>31</v>
      </c>
      <c r="L56">
        <v>1</v>
      </c>
      <c r="M56" t="s">
        <v>32</v>
      </c>
      <c r="N56">
        <v>721026460</v>
      </c>
      <c r="O56" t="s">
        <v>33</v>
      </c>
      <c r="P56">
        <v>15</v>
      </c>
      <c r="S56">
        <v>1016</v>
      </c>
      <c r="T56" t="s">
        <v>58</v>
      </c>
      <c r="U56">
        <v>916</v>
      </c>
      <c r="V56" t="s">
        <v>59</v>
      </c>
      <c r="W56">
        <v>36</v>
      </c>
      <c r="X56" t="s">
        <v>40</v>
      </c>
      <c r="Y56" t="s">
        <v>41</v>
      </c>
      <c r="Z56">
        <v>3.5000000000000003E-2</v>
      </c>
      <c r="AA56">
        <v>0.12</v>
      </c>
      <c r="AC56" t="s">
        <v>40</v>
      </c>
    </row>
    <row r="57" spans="1:29" x14ac:dyDescent="0.25">
      <c r="A57" t="s">
        <v>27</v>
      </c>
      <c r="B57" t="s">
        <v>28</v>
      </c>
      <c r="C57" t="s">
        <v>28</v>
      </c>
      <c r="D57">
        <v>1170478</v>
      </c>
      <c r="E57" s="1">
        <v>43851</v>
      </c>
      <c r="F57">
        <v>1130</v>
      </c>
      <c r="H57" t="s">
        <v>29</v>
      </c>
      <c r="I57" s="2">
        <v>43867.501388888886</v>
      </c>
      <c r="J57" t="s">
        <v>30</v>
      </c>
      <c r="K57" t="s">
        <v>31</v>
      </c>
      <c r="L57">
        <v>1</v>
      </c>
      <c r="M57" t="s">
        <v>32</v>
      </c>
      <c r="N57">
        <v>721026460</v>
      </c>
      <c r="O57" t="s">
        <v>33</v>
      </c>
      <c r="P57">
        <v>15</v>
      </c>
      <c r="S57">
        <v>1017</v>
      </c>
      <c r="T57" t="s">
        <v>60</v>
      </c>
      <c r="U57">
        <v>940</v>
      </c>
      <c r="V57" t="s">
        <v>60</v>
      </c>
      <c r="W57">
        <v>21</v>
      </c>
      <c r="X57" t="s">
        <v>40</v>
      </c>
      <c r="Y57" t="s">
        <v>41</v>
      </c>
      <c r="Z57">
        <v>1.7</v>
      </c>
      <c r="AA57">
        <v>5.8</v>
      </c>
      <c r="AC57" t="s">
        <v>40</v>
      </c>
    </row>
    <row r="58" spans="1:29" x14ac:dyDescent="0.25">
      <c r="A58" t="s">
        <v>27</v>
      </c>
      <c r="B58" t="s">
        <v>28</v>
      </c>
      <c r="C58" t="s">
        <v>28</v>
      </c>
      <c r="D58">
        <v>1170478</v>
      </c>
      <c r="E58" s="1">
        <v>43851</v>
      </c>
      <c r="F58">
        <v>1130</v>
      </c>
      <c r="H58" t="s">
        <v>29</v>
      </c>
      <c r="I58" s="2">
        <v>43867.501388888886</v>
      </c>
      <c r="J58" t="s">
        <v>30</v>
      </c>
      <c r="K58" t="s">
        <v>31</v>
      </c>
      <c r="L58">
        <v>1</v>
      </c>
      <c r="M58" t="s">
        <v>32</v>
      </c>
      <c r="N58">
        <v>721026460</v>
      </c>
      <c r="O58" t="s">
        <v>33</v>
      </c>
      <c r="P58">
        <v>15</v>
      </c>
      <c r="S58">
        <v>1013</v>
      </c>
      <c r="T58" t="s">
        <v>61</v>
      </c>
      <c r="U58">
        <v>50064</v>
      </c>
      <c r="V58" t="s">
        <v>62</v>
      </c>
      <c r="W58">
        <v>0.12</v>
      </c>
      <c r="X58" t="s">
        <v>40</v>
      </c>
      <c r="Y58" t="s">
        <v>37</v>
      </c>
      <c r="AC58" t="s">
        <v>40</v>
      </c>
    </row>
    <row r="59" spans="1:29" x14ac:dyDescent="0.25">
      <c r="A59" t="s">
        <v>27</v>
      </c>
      <c r="B59" t="s">
        <v>28</v>
      </c>
      <c r="C59" t="s">
        <v>28</v>
      </c>
      <c r="D59">
        <v>1170478</v>
      </c>
      <c r="E59" s="1">
        <v>43851</v>
      </c>
      <c r="F59">
        <v>1130</v>
      </c>
      <c r="H59" t="s">
        <v>29</v>
      </c>
      <c r="I59" s="2">
        <v>43867.501388888886</v>
      </c>
      <c r="J59" t="s">
        <v>30</v>
      </c>
      <c r="K59" t="s">
        <v>31</v>
      </c>
      <c r="L59">
        <v>1</v>
      </c>
      <c r="M59" t="s">
        <v>32</v>
      </c>
      <c r="N59">
        <v>721026460</v>
      </c>
      <c r="O59" t="s">
        <v>33</v>
      </c>
      <c r="P59">
        <v>15</v>
      </c>
      <c r="S59">
        <v>1927</v>
      </c>
      <c r="T59" t="s">
        <v>63</v>
      </c>
      <c r="U59">
        <v>410</v>
      </c>
      <c r="V59" t="s">
        <v>64</v>
      </c>
      <c r="W59">
        <v>110</v>
      </c>
      <c r="X59" t="s">
        <v>40</v>
      </c>
      <c r="Y59" t="s">
        <v>41</v>
      </c>
      <c r="Z59">
        <v>1</v>
      </c>
      <c r="AA59">
        <v>2</v>
      </c>
      <c r="AC59" t="s">
        <v>40</v>
      </c>
    </row>
    <row r="60" spans="1:29" x14ac:dyDescent="0.25">
      <c r="A60" t="s">
        <v>27</v>
      </c>
      <c r="B60" t="s">
        <v>28</v>
      </c>
      <c r="C60" t="s">
        <v>28</v>
      </c>
      <c r="D60">
        <v>1170478</v>
      </c>
      <c r="E60" s="1">
        <v>43851</v>
      </c>
      <c r="F60">
        <v>1130</v>
      </c>
      <c r="H60" t="s">
        <v>29</v>
      </c>
      <c r="I60" s="2">
        <v>43867.501388888886</v>
      </c>
      <c r="J60" t="s">
        <v>30</v>
      </c>
      <c r="K60" t="s">
        <v>31</v>
      </c>
      <c r="L60">
        <v>1</v>
      </c>
      <c r="M60" t="s">
        <v>32</v>
      </c>
      <c r="N60">
        <v>721026460</v>
      </c>
      <c r="O60" t="s">
        <v>33</v>
      </c>
      <c r="P60">
        <v>15</v>
      </c>
      <c r="S60">
        <v>1064</v>
      </c>
      <c r="T60" t="s">
        <v>65</v>
      </c>
      <c r="U60">
        <v>94</v>
      </c>
      <c r="V60" t="s">
        <v>66</v>
      </c>
      <c r="W60">
        <v>344</v>
      </c>
      <c r="X60" t="s">
        <v>67</v>
      </c>
      <c r="Y60" t="s">
        <v>41</v>
      </c>
      <c r="AC60" t="s">
        <v>68</v>
      </c>
    </row>
    <row r="61" spans="1:29" x14ac:dyDescent="0.25">
      <c r="A61" t="s">
        <v>27</v>
      </c>
      <c r="B61" t="s">
        <v>28</v>
      </c>
      <c r="C61" t="s">
        <v>28</v>
      </c>
      <c r="D61">
        <v>1170478</v>
      </c>
      <c r="E61" s="1">
        <v>43851</v>
      </c>
      <c r="F61">
        <v>1130</v>
      </c>
      <c r="H61" t="s">
        <v>29</v>
      </c>
      <c r="I61" s="2">
        <v>43867.501388888886</v>
      </c>
      <c r="J61" t="s">
        <v>30</v>
      </c>
      <c r="K61" t="s">
        <v>31</v>
      </c>
      <c r="L61">
        <v>1</v>
      </c>
      <c r="M61" t="s">
        <v>32</v>
      </c>
      <c r="N61">
        <v>721026460</v>
      </c>
      <c r="O61" t="s">
        <v>33</v>
      </c>
      <c r="P61">
        <v>15</v>
      </c>
      <c r="S61">
        <v>1032</v>
      </c>
      <c r="T61" t="s">
        <v>69</v>
      </c>
      <c r="U61">
        <v>1055</v>
      </c>
      <c r="V61" t="s">
        <v>69</v>
      </c>
      <c r="W61">
        <v>3</v>
      </c>
      <c r="X61" t="s">
        <v>47</v>
      </c>
      <c r="Y61" t="s">
        <v>55</v>
      </c>
      <c r="Z61">
        <v>2</v>
      </c>
      <c r="AA61">
        <v>6.7</v>
      </c>
      <c r="AC61" t="s">
        <v>40</v>
      </c>
    </row>
    <row r="62" spans="1:29" x14ac:dyDescent="0.25">
      <c r="A62" t="s">
        <v>27</v>
      </c>
      <c r="B62" t="s">
        <v>28</v>
      </c>
      <c r="C62" t="s">
        <v>28</v>
      </c>
      <c r="D62">
        <v>1170474</v>
      </c>
      <c r="E62" s="1">
        <v>43851</v>
      </c>
      <c r="F62">
        <v>1045</v>
      </c>
      <c r="H62" t="s">
        <v>29</v>
      </c>
      <c r="I62" s="2">
        <v>43867.501388888886</v>
      </c>
      <c r="J62" t="s">
        <v>30</v>
      </c>
      <c r="K62" t="s">
        <v>31</v>
      </c>
      <c r="L62">
        <v>1</v>
      </c>
      <c r="M62" t="s">
        <v>32</v>
      </c>
      <c r="N62">
        <v>721026460</v>
      </c>
      <c r="O62" t="s">
        <v>33</v>
      </c>
      <c r="P62">
        <v>15</v>
      </c>
      <c r="S62">
        <v>1996</v>
      </c>
      <c r="T62" t="s">
        <v>34</v>
      </c>
      <c r="U62">
        <v>10</v>
      </c>
      <c r="V62" t="s">
        <v>35</v>
      </c>
      <c r="W62">
        <v>3</v>
      </c>
      <c r="X62" t="s">
        <v>36</v>
      </c>
      <c r="Y62" t="s">
        <v>37</v>
      </c>
      <c r="AC62" t="s">
        <v>36</v>
      </c>
    </row>
    <row r="63" spans="1:29" x14ac:dyDescent="0.25">
      <c r="A63" t="s">
        <v>27</v>
      </c>
      <c r="B63" t="s">
        <v>28</v>
      </c>
      <c r="C63" t="s">
        <v>28</v>
      </c>
      <c r="D63">
        <v>1170474</v>
      </c>
      <c r="E63" s="1">
        <v>43851</v>
      </c>
      <c r="F63">
        <v>1045</v>
      </c>
      <c r="H63" t="s">
        <v>29</v>
      </c>
      <c r="I63" s="2">
        <v>43867.501388888886</v>
      </c>
      <c r="J63" t="s">
        <v>30</v>
      </c>
      <c r="K63" t="s">
        <v>31</v>
      </c>
      <c r="L63">
        <v>1</v>
      </c>
      <c r="M63" t="s">
        <v>32</v>
      </c>
      <c r="N63">
        <v>721026460</v>
      </c>
      <c r="O63" t="s">
        <v>33</v>
      </c>
      <c r="P63">
        <v>15</v>
      </c>
      <c r="S63">
        <v>1915</v>
      </c>
      <c r="T63" t="s">
        <v>38</v>
      </c>
      <c r="U63">
        <v>900</v>
      </c>
      <c r="V63" t="s">
        <v>39</v>
      </c>
      <c r="W63">
        <v>140</v>
      </c>
      <c r="X63" t="s">
        <v>40</v>
      </c>
      <c r="Y63" t="s">
        <v>41</v>
      </c>
      <c r="Z63">
        <v>0.16</v>
      </c>
      <c r="AA63">
        <v>0.54</v>
      </c>
      <c r="AC63" t="s">
        <v>40</v>
      </c>
    </row>
    <row r="64" spans="1:29" x14ac:dyDescent="0.25">
      <c r="A64" t="s">
        <v>27</v>
      </c>
      <c r="B64" t="s">
        <v>28</v>
      </c>
      <c r="C64" t="s">
        <v>28</v>
      </c>
      <c r="D64">
        <v>1170474</v>
      </c>
      <c r="E64" s="1">
        <v>43851</v>
      </c>
      <c r="F64">
        <v>1045</v>
      </c>
      <c r="H64" t="s">
        <v>29</v>
      </c>
      <c r="I64" s="2">
        <v>43867.501388888886</v>
      </c>
      <c r="J64" t="s">
        <v>30</v>
      </c>
      <c r="K64" t="s">
        <v>31</v>
      </c>
      <c r="L64">
        <v>1</v>
      </c>
      <c r="M64" t="s">
        <v>32</v>
      </c>
      <c r="N64">
        <v>721026460</v>
      </c>
      <c r="O64" t="s">
        <v>33</v>
      </c>
      <c r="P64">
        <v>15</v>
      </c>
      <c r="S64">
        <v>1925</v>
      </c>
      <c r="T64" t="s">
        <v>42</v>
      </c>
      <c r="U64">
        <v>400</v>
      </c>
      <c r="V64" t="s">
        <v>43</v>
      </c>
      <c r="W64">
        <v>7.86</v>
      </c>
      <c r="X64" t="s">
        <v>44</v>
      </c>
      <c r="Y64" t="s">
        <v>37</v>
      </c>
      <c r="AC64" t="s">
        <v>44</v>
      </c>
    </row>
    <row r="65" spans="1:29" x14ac:dyDescent="0.25">
      <c r="A65" t="s">
        <v>27</v>
      </c>
      <c r="B65" t="s">
        <v>28</v>
      </c>
      <c r="C65" t="s">
        <v>28</v>
      </c>
      <c r="D65">
        <v>1170474</v>
      </c>
      <c r="E65" s="1">
        <v>43851</v>
      </c>
      <c r="F65">
        <v>1045</v>
      </c>
      <c r="H65" t="s">
        <v>29</v>
      </c>
      <c r="I65" s="2">
        <v>43867.501388888886</v>
      </c>
      <c r="J65" t="s">
        <v>30</v>
      </c>
      <c r="K65" t="s">
        <v>31</v>
      </c>
      <c r="L65">
        <v>1</v>
      </c>
      <c r="M65" t="s">
        <v>32</v>
      </c>
      <c r="N65">
        <v>721026460</v>
      </c>
      <c r="O65" t="s">
        <v>33</v>
      </c>
      <c r="P65">
        <v>15</v>
      </c>
      <c r="S65">
        <v>1093</v>
      </c>
      <c r="T65" t="s">
        <v>45</v>
      </c>
      <c r="U65">
        <v>665</v>
      </c>
      <c r="V65" t="s">
        <v>46</v>
      </c>
      <c r="W65">
        <v>0.22</v>
      </c>
      <c r="X65" t="s">
        <v>40</v>
      </c>
      <c r="Y65" t="s">
        <v>41</v>
      </c>
      <c r="Z65">
        <v>2.1999999999999999E-2</v>
      </c>
      <c r="AA65">
        <v>7.2999999999999995E-2</v>
      </c>
      <c r="AC65" t="s">
        <v>47</v>
      </c>
    </row>
    <row r="66" spans="1:29" x14ac:dyDescent="0.25">
      <c r="A66" t="s">
        <v>27</v>
      </c>
      <c r="B66" t="s">
        <v>28</v>
      </c>
      <c r="C66" t="s">
        <v>28</v>
      </c>
      <c r="D66">
        <v>1170474</v>
      </c>
      <c r="E66" s="1">
        <v>43851</v>
      </c>
      <c r="F66">
        <v>1045</v>
      </c>
      <c r="H66" t="s">
        <v>29</v>
      </c>
      <c r="I66" s="2">
        <v>43867.501388888886</v>
      </c>
      <c r="J66" t="s">
        <v>30</v>
      </c>
      <c r="K66" t="s">
        <v>31</v>
      </c>
      <c r="L66">
        <v>1</v>
      </c>
      <c r="M66" t="s">
        <v>32</v>
      </c>
      <c r="N66">
        <v>721026460</v>
      </c>
      <c r="O66" t="s">
        <v>33</v>
      </c>
      <c r="P66">
        <v>15</v>
      </c>
      <c r="S66">
        <v>1044</v>
      </c>
      <c r="T66" t="s">
        <v>48</v>
      </c>
      <c r="U66">
        <v>671</v>
      </c>
      <c r="V66" t="s">
        <v>49</v>
      </c>
      <c r="W66">
        <v>0.61</v>
      </c>
      <c r="X66" t="s">
        <v>40</v>
      </c>
      <c r="Y66" t="s">
        <v>37</v>
      </c>
      <c r="AC66" t="s">
        <v>47</v>
      </c>
    </row>
    <row r="67" spans="1:29" x14ac:dyDescent="0.25">
      <c r="A67" t="s">
        <v>27</v>
      </c>
      <c r="B67" t="s">
        <v>28</v>
      </c>
      <c r="C67" t="s">
        <v>28</v>
      </c>
      <c r="D67">
        <v>1170474</v>
      </c>
      <c r="E67" s="1">
        <v>43851</v>
      </c>
      <c r="F67">
        <v>1045</v>
      </c>
      <c r="H67" t="s">
        <v>29</v>
      </c>
      <c r="I67" s="2">
        <v>43867.501388888886</v>
      </c>
      <c r="J67" t="s">
        <v>30</v>
      </c>
      <c r="K67" t="s">
        <v>31</v>
      </c>
      <c r="L67">
        <v>1</v>
      </c>
      <c r="M67" t="s">
        <v>32</v>
      </c>
      <c r="N67">
        <v>721026460</v>
      </c>
      <c r="O67" t="s">
        <v>33</v>
      </c>
      <c r="P67">
        <v>15</v>
      </c>
      <c r="S67">
        <v>1055</v>
      </c>
      <c r="T67" t="s">
        <v>50</v>
      </c>
      <c r="U67">
        <v>945</v>
      </c>
      <c r="V67" t="s">
        <v>51</v>
      </c>
      <c r="W67">
        <v>28</v>
      </c>
      <c r="X67" t="s">
        <v>40</v>
      </c>
      <c r="Y67" t="s">
        <v>41</v>
      </c>
      <c r="Z67">
        <v>1.4</v>
      </c>
      <c r="AA67">
        <v>5</v>
      </c>
      <c r="AC67" t="s">
        <v>40</v>
      </c>
    </row>
    <row r="68" spans="1:29" x14ac:dyDescent="0.25">
      <c r="A68" t="s">
        <v>27</v>
      </c>
      <c r="B68" t="s">
        <v>28</v>
      </c>
      <c r="C68" t="s">
        <v>28</v>
      </c>
      <c r="D68">
        <v>1170474</v>
      </c>
      <c r="E68" s="1">
        <v>43851</v>
      </c>
      <c r="F68">
        <v>1045</v>
      </c>
      <c r="H68" t="s">
        <v>29</v>
      </c>
      <c r="I68" s="2">
        <v>43867.501388888886</v>
      </c>
      <c r="J68" t="s">
        <v>30</v>
      </c>
      <c r="K68" t="s">
        <v>31</v>
      </c>
      <c r="L68">
        <v>1</v>
      </c>
      <c r="M68" t="s">
        <v>32</v>
      </c>
      <c r="N68">
        <v>721026460</v>
      </c>
      <c r="O68" t="s">
        <v>33</v>
      </c>
      <c r="P68">
        <v>15</v>
      </c>
      <c r="S68">
        <v>1028</v>
      </c>
      <c r="T68" t="s">
        <v>52</v>
      </c>
      <c r="U68">
        <v>74010</v>
      </c>
      <c r="V68" t="s">
        <v>52</v>
      </c>
      <c r="W68">
        <v>8.6999999999999994E-3</v>
      </c>
      <c r="X68" t="s">
        <v>40</v>
      </c>
      <c r="Y68" t="s">
        <v>55</v>
      </c>
      <c r="Z68">
        <v>7.0000000000000001E-3</v>
      </c>
      <c r="AA68">
        <v>2.5000000000000001E-2</v>
      </c>
      <c r="AC68" t="s">
        <v>40</v>
      </c>
    </row>
    <row r="69" spans="1:29" x14ac:dyDescent="0.25">
      <c r="A69" t="s">
        <v>27</v>
      </c>
      <c r="B69" t="s">
        <v>28</v>
      </c>
      <c r="C69" t="s">
        <v>28</v>
      </c>
      <c r="D69">
        <v>1170474</v>
      </c>
      <c r="E69" s="1">
        <v>43851</v>
      </c>
      <c r="F69">
        <v>1045</v>
      </c>
      <c r="H69" t="s">
        <v>29</v>
      </c>
      <c r="I69" s="2">
        <v>43867.501388888886</v>
      </c>
      <c r="J69" t="s">
        <v>30</v>
      </c>
      <c r="K69" t="s">
        <v>31</v>
      </c>
      <c r="L69">
        <v>1</v>
      </c>
      <c r="M69" t="s">
        <v>32</v>
      </c>
      <c r="N69">
        <v>721026460</v>
      </c>
      <c r="O69" t="s">
        <v>33</v>
      </c>
      <c r="P69">
        <v>15</v>
      </c>
      <c r="S69">
        <v>1002</v>
      </c>
      <c r="T69" t="s">
        <v>53</v>
      </c>
      <c r="U69">
        <v>1105</v>
      </c>
      <c r="V69" t="s">
        <v>54</v>
      </c>
      <c r="W69">
        <v>3.5999999999999997E-2</v>
      </c>
      <c r="X69" t="s">
        <v>40</v>
      </c>
      <c r="Y69" t="s">
        <v>55</v>
      </c>
      <c r="Z69">
        <v>2.4E-2</v>
      </c>
      <c r="AA69">
        <v>7.9000000000000001E-2</v>
      </c>
      <c r="AC69" t="s">
        <v>40</v>
      </c>
    </row>
    <row r="70" spans="1:29" x14ac:dyDescent="0.25">
      <c r="A70" t="s">
        <v>27</v>
      </c>
      <c r="B70" t="s">
        <v>28</v>
      </c>
      <c r="C70" t="s">
        <v>28</v>
      </c>
      <c r="D70">
        <v>1170474</v>
      </c>
      <c r="E70" s="1">
        <v>43851</v>
      </c>
      <c r="F70">
        <v>1045</v>
      </c>
      <c r="H70" t="s">
        <v>29</v>
      </c>
      <c r="I70" s="2">
        <v>43867.501388888886</v>
      </c>
      <c r="J70" t="s">
        <v>30</v>
      </c>
      <c r="K70" t="s">
        <v>31</v>
      </c>
      <c r="L70">
        <v>1</v>
      </c>
      <c r="M70" t="s">
        <v>32</v>
      </c>
      <c r="N70">
        <v>721026460</v>
      </c>
      <c r="O70" t="s">
        <v>33</v>
      </c>
      <c r="P70">
        <v>15</v>
      </c>
      <c r="S70">
        <v>1012</v>
      </c>
      <c r="T70" t="s">
        <v>56</v>
      </c>
      <c r="U70">
        <v>50060</v>
      </c>
      <c r="V70" t="s">
        <v>57</v>
      </c>
      <c r="W70">
        <v>2.8</v>
      </c>
      <c r="X70" t="s">
        <v>40</v>
      </c>
      <c r="Y70" t="s">
        <v>37</v>
      </c>
      <c r="AC70" t="s">
        <v>40</v>
      </c>
    </row>
    <row r="71" spans="1:29" x14ac:dyDescent="0.25">
      <c r="A71" t="s">
        <v>27</v>
      </c>
      <c r="B71" t="s">
        <v>28</v>
      </c>
      <c r="C71" t="s">
        <v>28</v>
      </c>
      <c r="D71">
        <v>1170474</v>
      </c>
      <c r="E71" s="1">
        <v>43851</v>
      </c>
      <c r="F71">
        <v>1045</v>
      </c>
      <c r="H71" t="s">
        <v>29</v>
      </c>
      <c r="I71" s="2">
        <v>43867.501388888886</v>
      </c>
      <c r="J71" t="s">
        <v>30</v>
      </c>
      <c r="K71" t="s">
        <v>31</v>
      </c>
      <c r="L71">
        <v>1</v>
      </c>
      <c r="M71" t="s">
        <v>32</v>
      </c>
      <c r="N71">
        <v>721026460</v>
      </c>
      <c r="O71" t="s">
        <v>33</v>
      </c>
      <c r="P71">
        <v>15</v>
      </c>
      <c r="S71">
        <v>1016</v>
      </c>
      <c r="T71" t="s">
        <v>58</v>
      </c>
      <c r="U71">
        <v>916</v>
      </c>
      <c r="V71" t="s">
        <v>59</v>
      </c>
      <c r="W71">
        <v>35</v>
      </c>
      <c r="X71" t="s">
        <v>40</v>
      </c>
      <c r="Y71" t="s">
        <v>41</v>
      </c>
      <c r="Z71">
        <v>3.5000000000000003E-2</v>
      </c>
      <c r="AA71">
        <v>0.12</v>
      </c>
      <c r="AC71" t="s">
        <v>40</v>
      </c>
    </row>
    <row r="72" spans="1:29" x14ac:dyDescent="0.25">
      <c r="A72" t="s">
        <v>27</v>
      </c>
      <c r="B72" t="s">
        <v>28</v>
      </c>
      <c r="C72" t="s">
        <v>28</v>
      </c>
      <c r="D72">
        <v>1170474</v>
      </c>
      <c r="E72" s="1">
        <v>43851</v>
      </c>
      <c r="F72">
        <v>1045</v>
      </c>
      <c r="H72" t="s">
        <v>29</v>
      </c>
      <c r="I72" s="2">
        <v>43867.501388888886</v>
      </c>
      <c r="J72" t="s">
        <v>30</v>
      </c>
      <c r="K72" t="s">
        <v>31</v>
      </c>
      <c r="L72">
        <v>1</v>
      </c>
      <c r="M72" t="s">
        <v>32</v>
      </c>
      <c r="N72">
        <v>721026460</v>
      </c>
      <c r="O72" t="s">
        <v>33</v>
      </c>
      <c r="P72">
        <v>15</v>
      </c>
      <c r="S72">
        <v>1017</v>
      </c>
      <c r="T72" t="s">
        <v>60</v>
      </c>
      <c r="U72">
        <v>940</v>
      </c>
      <c r="V72" t="s">
        <v>60</v>
      </c>
      <c r="W72">
        <v>21</v>
      </c>
      <c r="X72" t="s">
        <v>40</v>
      </c>
      <c r="Y72" t="s">
        <v>41</v>
      </c>
      <c r="Z72">
        <v>1.7</v>
      </c>
      <c r="AA72">
        <v>5.8</v>
      </c>
      <c r="AC72" t="s">
        <v>40</v>
      </c>
    </row>
    <row r="73" spans="1:29" x14ac:dyDescent="0.25">
      <c r="A73" t="s">
        <v>27</v>
      </c>
      <c r="B73" t="s">
        <v>28</v>
      </c>
      <c r="C73" t="s">
        <v>28</v>
      </c>
      <c r="D73">
        <v>1170474</v>
      </c>
      <c r="E73" s="1">
        <v>43851</v>
      </c>
      <c r="F73">
        <v>1045</v>
      </c>
      <c r="H73" t="s">
        <v>29</v>
      </c>
      <c r="I73" s="2">
        <v>43867.501388888886</v>
      </c>
      <c r="J73" t="s">
        <v>30</v>
      </c>
      <c r="K73" t="s">
        <v>31</v>
      </c>
      <c r="L73">
        <v>1</v>
      </c>
      <c r="M73" t="s">
        <v>32</v>
      </c>
      <c r="N73">
        <v>721026460</v>
      </c>
      <c r="O73" t="s">
        <v>33</v>
      </c>
      <c r="P73">
        <v>15</v>
      </c>
      <c r="S73">
        <v>1013</v>
      </c>
      <c r="T73" t="s">
        <v>61</v>
      </c>
      <c r="U73">
        <v>50064</v>
      </c>
      <c r="V73" t="s">
        <v>62</v>
      </c>
      <c r="W73">
        <v>0.08</v>
      </c>
      <c r="X73" t="s">
        <v>40</v>
      </c>
      <c r="Y73" t="s">
        <v>37</v>
      </c>
      <c r="AC73" t="s">
        <v>40</v>
      </c>
    </row>
    <row r="74" spans="1:29" x14ac:dyDescent="0.25">
      <c r="A74" t="s">
        <v>27</v>
      </c>
      <c r="B74" t="s">
        <v>28</v>
      </c>
      <c r="C74" t="s">
        <v>28</v>
      </c>
      <c r="D74">
        <v>1170474</v>
      </c>
      <c r="E74" s="1">
        <v>43851</v>
      </c>
      <c r="F74">
        <v>1045</v>
      </c>
      <c r="H74" t="s">
        <v>29</v>
      </c>
      <c r="I74" s="2">
        <v>43867.501388888886</v>
      </c>
      <c r="J74" t="s">
        <v>30</v>
      </c>
      <c r="K74" t="s">
        <v>31</v>
      </c>
      <c r="L74">
        <v>1</v>
      </c>
      <c r="M74" t="s">
        <v>32</v>
      </c>
      <c r="N74">
        <v>721026460</v>
      </c>
      <c r="O74" t="s">
        <v>33</v>
      </c>
      <c r="P74">
        <v>15</v>
      </c>
      <c r="S74">
        <v>1927</v>
      </c>
      <c r="T74" t="s">
        <v>63</v>
      </c>
      <c r="U74">
        <v>410</v>
      </c>
      <c r="V74" t="s">
        <v>64</v>
      </c>
      <c r="W74">
        <v>110</v>
      </c>
      <c r="X74" t="s">
        <v>40</v>
      </c>
      <c r="Y74" t="s">
        <v>41</v>
      </c>
      <c r="Z74">
        <v>1</v>
      </c>
      <c r="AA74">
        <v>2</v>
      </c>
      <c r="AC74" t="s">
        <v>40</v>
      </c>
    </row>
    <row r="75" spans="1:29" x14ac:dyDescent="0.25">
      <c r="A75" t="s">
        <v>27</v>
      </c>
      <c r="B75" t="s">
        <v>28</v>
      </c>
      <c r="C75" t="s">
        <v>28</v>
      </c>
      <c r="D75">
        <v>1170474</v>
      </c>
      <c r="E75" s="1">
        <v>43851</v>
      </c>
      <c r="F75">
        <v>1045</v>
      </c>
      <c r="H75" t="s">
        <v>29</v>
      </c>
      <c r="I75" s="2">
        <v>43867.501388888886</v>
      </c>
      <c r="J75" t="s">
        <v>30</v>
      </c>
      <c r="K75" t="s">
        <v>31</v>
      </c>
      <c r="L75">
        <v>1</v>
      </c>
      <c r="M75" t="s">
        <v>32</v>
      </c>
      <c r="N75">
        <v>721026460</v>
      </c>
      <c r="O75" t="s">
        <v>33</v>
      </c>
      <c r="P75">
        <v>15</v>
      </c>
      <c r="S75">
        <v>1064</v>
      </c>
      <c r="T75" t="s">
        <v>65</v>
      </c>
      <c r="U75">
        <v>94</v>
      </c>
      <c r="V75" t="s">
        <v>66</v>
      </c>
      <c r="W75">
        <v>342</v>
      </c>
      <c r="X75" t="s">
        <v>67</v>
      </c>
      <c r="Y75" t="s">
        <v>41</v>
      </c>
      <c r="AC75" t="s">
        <v>68</v>
      </c>
    </row>
    <row r="76" spans="1:29" x14ac:dyDescent="0.25">
      <c r="A76" t="s">
        <v>27</v>
      </c>
      <c r="B76" t="s">
        <v>28</v>
      </c>
      <c r="C76" t="s">
        <v>28</v>
      </c>
      <c r="D76">
        <v>1170474</v>
      </c>
      <c r="E76" s="1">
        <v>43851</v>
      </c>
      <c r="F76">
        <v>1045</v>
      </c>
      <c r="H76" t="s">
        <v>29</v>
      </c>
      <c r="I76" s="2">
        <v>43867.501388888886</v>
      </c>
      <c r="J76" t="s">
        <v>30</v>
      </c>
      <c r="K76" t="s">
        <v>31</v>
      </c>
      <c r="L76">
        <v>1</v>
      </c>
      <c r="M76" t="s">
        <v>32</v>
      </c>
      <c r="N76">
        <v>721026460</v>
      </c>
      <c r="O76" t="s">
        <v>33</v>
      </c>
      <c r="P76">
        <v>15</v>
      </c>
      <c r="S76">
        <v>1032</v>
      </c>
      <c r="T76" t="s">
        <v>69</v>
      </c>
      <c r="U76">
        <v>1055</v>
      </c>
      <c r="V76" t="s">
        <v>69</v>
      </c>
      <c r="W76">
        <v>2.2999999999999998</v>
      </c>
      <c r="X76" t="s">
        <v>47</v>
      </c>
      <c r="Y76" t="s">
        <v>55</v>
      </c>
      <c r="Z76">
        <v>2</v>
      </c>
      <c r="AA76">
        <v>6.7</v>
      </c>
      <c r="AC76" t="s">
        <v>40</v>
      </c>
    </row>
    <row r="77" spans="1:29" x14ac:dyDescent="0.25">
      <c r="A77" t="s">
        <v>27</v>
      </c>
      <c r="B77" t="s">
        <v>28</v>
      </c>
      <c r="C77" t="s">
        <v>28</v>
      </c>
      <c r="D77">
        <v>1170479</v>
      </c>
      <c r="E77" s="1">
        <v>43851</v>
      </c>
      <c r="F77">
        <v>1010</v>
      </c>
      <c r="H77" t="s">
        <v>29</v>
      </c>
      <c r="I77" s="2">
        <v>43867.501388888886</v>
      </c>
      <c r="J77" t="s">
        <v>30</v>
      </c>
      <c r="K77" t="s">
        <v>31</v>
      </c>
      <c r="L77">
        <v>1</v>
      </c>
      <c r="M77" t="s">
        <v>32</v>
      </c>
      <c r="N77">
        <v>721026460</v>
      </c>
      <c r="O77" t="s">
        <v>33</v>
      </c>
      <c r="P77">
        <v>15</v>
      </c>
      <c r="S77">
        <v>1996</v>
      </c>
      <c r="T77" t="s">
        <v>34</v>
      </c>
      <c r="U77">
        <v>10</v>
      </c>
      <c r="V77" t="s">
        <v>35</v>
      </c>
      <c r="W77">
        <v>5.8</v>
      </c>
      <c r="X77" t="s">
        <v>36</v>
      </c>
      <c r="Y77" t="s">
        <v>37</v>
      </c>
      <c r="AC77" t="s">
        <v>36</v>
      </c>
    </row>
    <row r="78" spans="1:29" x14ac:dyDescent="0.25">
      <c r="A78" t="s">
        <v>27</v>
      </c>
      <c r="B78" t="s">
        <v>28</v>
      </c>
      <c r="C78" t="s">
        <v>28</v>
      </c>
      <c r="D78">
        <v>1170479</v>
      </c>
      <c r="E78" s="1">
        <v>43851</v>
      </c>
      <c r="F78">
        <v>1010</v>
      </c>
      <c r="H78" t="s">
        <v>29</v>
      </c>
      <c r="I78" s="2">
        <v>43867.501388888886</v>
      </c>
      <c r="J78" t="s">
        <v>30</v>
      </c>
      <c r="K78" t="s">
        <v>31</v>
      </c>
      <c r="L78">
        <v>1</v>
      </c>
      <c r="M78" t="s">
        <v>32</v>
      </c>
      <c r="N78">
        <v>721026460</v>
      </c>
      <c r="O78" t="s">
        <v>33</v>
      </c>
      <c r="P78">
        <v>15</v>
      </c>
      <c r="S78">
        <v>1915</v>
      </c>
      <c r="T78" t="s">
        <v>38</v>
      </c>
      <c r="U78">
        <v>900</v>
      </c>
      <c r="V78" t="s">
        <v>39</v>
      </c>
      <c r="W78">
        <v>140</v>
      </c>
      <c r="X78" t="s">
        <v>40</v>
      </c>
      <c r="Y78" t="s">
        <v>41</v>
      </c>
      <c r="Z78">
        <v>0.16</v>
      </c>
      <c r="AA78">
        <v>0.54</v>
      </c>
      <c r="AC78" t="s">
        <v>40</v>
      </c>
    </row>
    <row r="79" spans="1:29" x14ac:dyDescent="0.25">
      <c r="A79" t="s">
        <v>27</v>
      </c>
      <c r="B79" t="s">
        <v>28</v>
      </c>
      <c r="C79" t="s">
        <v>28</v>
      </c>
      <c r="D79">
        <v>1170479</v>
      </c>
      <c r="E79" s="1">
        <v>43851</v>
      </c>
      <c r="F79">
        <v>1010</v>
      </c>
      <c r="H79" t="s">
        <v>29</v>
      </c>
      <c r="I79" s="2">
        <v>43867.501388888886</v>
      </c>
      <c r="J79" t="s">
        <v>30</v>
      </c>
      <c r="K79" t="s">
        <v>31</v>
      </c>
      <c r="L79">
        <v>1</v>
      </c>
      <c r="M79" t="s">
        <v>32</v>
      </c>
      <c r="N79">
        <v>721026460</v>
      </c>
      <c r="O79" t="s">
        <v>33</v>
      </c>
      <c r="P79">
        <v>15</v>
      </c>
      <c r="S79">
        <v>1925</v>
      </c>
      <c r="T79" t="s">
        <v>42</v>
      </c>
      <c r="U79">
        <v>400</v>
      </c>
      <c r="V79" t="s">
        <v>43</v>
      </c>
      <c r="W79">
        <v>7.85</v>
      </c>
      <c r="X79" t="s">
        <v>44</v>
      </c>
      <c r="Y79" t="s">
        <v>37</v>
      </c>
      <c r="AC79" t="s">
        <v>44</v>
      </c>
    </row>
    <row r="80" spans="1:29" x14ac:dyDescent="0.25">
      <c r="A80" t="s">
        <v>27</v>
      </c>
      <c r="B80" t="s">
        <v>28</v>
      </c>
      <c r="C80" t="s">
        <v>28</v>
      </c>
      <c r="D80">
        <v>1170479</v>
      </c>
      <c r="E80" s="1">
        <v>43851</v>
      </c>
      <c r="F80">
        <v>1010</v>
      </c>
      <c r="H80" t="s">
        <v>29</v>
      </c>
      <c r="I80" s="2">
        <v>43867.501388888886</v>
      </c>
      <c r="J80" t="s">
        <v>30</v>
      </c>
      <c r="K80" t="s">
        <v>31</v>
      </c>
      <c r="L80">
        <v>1</v>
      </c>
      <c r="M80" t="s">
        <v>32</v>
      </c>
      <c r="N80">
        <v>721026460</v>
      </c>
      <c r="O80" t="s">
        <v>33</v>
      </c>
      <c r="P80">
        <v>15</v>
      </c>
      <c r="S80">
        <v>1093</v>
      </c>
      <c r="T80" t="s">
        <v>45</v>
      </c>
      <c r="U80">
        <v>665</v>
      </c>
      <c r="V80" t="s">
        <v>46</v>
      </c>
      <c r="W80">
        <v>0.23</v>
      </c>
      <c r="X80" t="s">
        <v>40</v>
      </c>
      <c r="Y80" t="s">
        <v>41</v>
      </c>
      <c r="Z80">
        <v>2.1999999999999999E-2</v>
      </c>
      <c r="AA80">
        <v>7.2999999999999995E-2</v>
      </c>
      <c r="AC80" t="s">
        <v>47</v>
      </c>
    </row>
    <row r="81" spans="1:29" x14ac:dyDescent="0.25">
      <c r="A81" t="s">
        <v>27</v>
      </c>
      <c r="B81" t="s">
        <v>28</v>
      </c>
      <c r="C81" t="s">
        <v>28</v>
      </c>
      <c r="D81">
        <v>1170479</v>
      </c>
      <c r="E81" s="1">
        <v>43851</v>
      </c>
      <c r="F81">
        <v>1010</v>
      </c>
      <c r="H81" t="s">
        <v>29</v>
      </c>
      <c r="I81" s="2">
        <v>43867.501388888886</v>
      </c>
      <c r="J81" t="s">
        <v>30</v>
      </c>
      <c r="K81" t="s">
        <v>31</v>
      </c>
      <c r="L81">
        <v>1</v>
      </c>
      <c r="M81" t="s">
        <v>32</v>
      </c>
      <c r="N81">
        <v>721026460</v>
      </c>
      <c r="O81" t="s">
        <v>33</v>
      </c>
      <c r="P81">
        <v>15</v>
      </c>
      <c r="S81">
        <v>1044</v>
      </c>
      <c r="T81" t="s">
        <v>48</v>
      </c>
      <c r="U81">
        <v>671</v>
      </c>
      <c r="V81" t="s">
        <v>49</v>
      </c>
      <c r="W81">
        <v>0.61</v>
      </c>
      <c r="X81" t="s">
        <v>40</v>
      </c>
      <c r="Y81" t="s">
        <v>37</v>
      </c>
      <c r="AC81" t="s">
        <v>47</v>
      </c>
    </row>
    <row r="82" spans="1:29" x14ac:dyDescent="0.25">
      <c r="A82" t="s">
        <v>27</v>
      </c>
      <c r="B82" t="s">
        <v>28</v>
      </c>
      <c r="C82" t="s">
        <v>28</v>
      </c>
      <c r="D82">
        <v>1170479</v>
      </c>
      <c r="E82" s="1">
        <v>43851</v>
      </c>
      <c r="F82">
        <v>1010</v>
      </c>
      <c r="H82" t="s">
        <v>29</v>
      </c>
      <c r="I82" s="2">
        <v>43867.501388888886</v>
      </c>
      <c r="J82" t="s">
        <v>30</v>
      </c>
      <c r="K82" t="s">
        <v>31</v>
      </c>
      <c r="L82">
        <v>1</v>
      </c>
      <c r="M82" t="s">
        <v>32</v>
      </c>
      <c r="N82">
        <v>721026460</v>
      </c>
      <c r="O82" t="s">
        <v>33</v>
      </c>
      <c r="P82">
        <v>15</v>
      </c>
      <c r="S82">
        <v>1055</v>
      </c>
      <c r="T82" t="s">
        <v>50</v>
      </c>
      <c r="U82">
        <v>945</v>
      </c>
      <c r="V82" t="s">
        <v>51</v>
      </c>
      <c r="W82">
        <v>29</v>
      </c>
      <c r="X82" t="s">
        <v>40</v>
      </c>
      <c r="Y82" t="s">
        <v>41</v>
      </c>
      <c r="Z82">
        <v>1.4</v>
      </c>
      <c r="AA82">
        <v>5</v>
      </c>
      <c r="AC82" t="s">
        <v>40</v>
      </c>
    </row>
    <row r="83" spans="1:29" x14ac:dyDescent="0.25">
      <c r="A83" t="s">
        <v>27</v>
      </c>
      <c r="B83" t="s">
        <v>28</v>
      </c>
      <c r="C83" t="s">
        <v>28</v>
      </c>
      <c r="D83">
        <v>1170479</v>
      </c>
      <c r="E83" s="1">
        <v>43851</v>
      </c>
      <c r="F83">
        <v>1010</v>
      </c>
      <c r="H83" t="s">
        <v>29</v>
      </c>
      <c r="I83" s="2">
        <v>43867.501388888886</v>
      </c>
      <c r="J83" t="s">
        <v>30</v>
      </c>
      <c r="K83" t="s">
        <v>31</v>
      </c>
      <c r="L83">
        <v>1</v>
      </c>
      <c r="M83" t="s">
        <v>32</v>
      </c>
      <c r="N83">
        <v>721026460</v>
      </c>
      <c r="O83" t="s">
        <v>33</v>
      </c>
      <c r="P83">
        <v>15</v>
      </c>
      <c r="S83">
        <v>1028</v>
      </c>
      <c r="T83" t="s">
        <v>52</v>
      </c>
      <c r="U83">
        <v>74010</v>
      </c>
      <c r="V83" t="s">
        <v>52</v>
      </c>
      <c r="W83">
        <v>0</v>
      </c>
      <c r="X83" t="s">
        <v>40</v>
      </c>
      <c r="Y83" t="s">
        <v>70</v>
      </c>
      <c r="Z83">
        <v>7.0000000000000001E-3</v>
      </c>
      <c r="AA83">
        <v>2.5000000000000001E-2</v>
      </c>
      <c r="AC83" t="s">
        <v>40</v>
      </c>
    </row>
    <row r="84" spans="1:29" x14ac:dyDescent="0.25">
      <c r="A84" t="s">
        <v>27</v>
      </c>
      <c r="B84" t="s">
        <v>28</v>
      </c>
      <c r="C84" t="s">
        <v>28</v>
      </c>
      <c r="D84">
        <v>1170479</v>
      </c>
      <c r="E84" s="1">
        <v>43851</v>
      </c>
      <c r="F84">
        <v>1010</v>
      </c>
      <c r="H84" t="s">
        <v>29</v>
      </c>
      <c r="I84" s="2">
        <v>43867.501388888886</v>
      </c>
      <c r="J84" t="s">
        <v>30</v>
      </c>
      <c r="K84" t="s">
        <v>31</v>
      </c>
      <c r="L84">
        <v>1</v>
      </c>
      <c r="M84" t="s">
        <v>32</v>
      </c>
      <c r="N84">
        <v>721026460</v>
      </c>
      <c r="O84" t="s">
        <v>33</v>
      </c>
      <c r="P84">
        <v>15</v>
      </c>
      <c r="S84">
        <v>1002</v>
      </c>
      <c r="T84" t="s">
        <v>53</v>
      </c>
      <c r="U84">
        <v>1105</v>
      </c>
      <c r="V84" t="s">
        <v>54</v>
      </c>
      <c r="W84">
        <v>3.6999999999999998E-2</v>
      </c>
      <c r="X84" t="s">
        <v>40</v>
      </c>
      <c r="Y84" t="s">
        <v>55</v>
      </c>
      <c r="Z84">
        <v>2.4E-2</v>
      </c>
      <c r="AA84">
        <v>7.9000000000000001E-2</v>
      </c>
      <c r="AC84" t="s">
        <v>40</v>
      </c>
    </row>
    <row r="85" spans="1:29" x14ac:dyDescent="0.25">
      <c r="A85" t="s">
        <v>27</v>
      </c>
      <c r="B85" t="s">
        <v>28</v>
      </c>
      <c r="C85" t="s">
        <v>28</v>
      </c>
      <c r="D85">
        <v>1170479</v>
      </c>
      <c r="E85" s="1">
        <v>43851</v>
      </c>
      <c r="F85">
        <v>1010</v>
      </c>
      <c r="H85" t="s">
        <v>29</v>
      </c>
      <c r="I85" s="2">
        <v>43867.501388888886</v>
      </c>
      <c r="J85" t="s">
        <v>30</v>
      </c>
      <c r="K85" t="s">
        <v>31</v>
      </c>
      <c r="L85">
        <v>1</v>
      </c>
      <c r="M85" t="s">
        <v>32</v>
      </c>
      <c r="N85">
        <v>721026460</v>
      </c>
      <c r="O85" t="s">
        <v>33</v>
      </c>
      <c r="P85">
        <v>15</v>
      </c>
      <c r="S85">
        <v>1012</v>
      </c>
      <c r="T85" t="s">
        <v>56</v>
      </c>
      <c r="U85">
        <v>50060</v>
      </c>
      <c r="V85" t="s">
        <v>57</v>
      </c>
      <c r="W85">
        <v>2.8</v>
      </c>
      <c r="X85" t="s">
        <v>40</v>
      </c>
      <c r="Y85" t="s">
        <v>37</v>
      </c>
      <c r="AC85" t="s">
        <v>40</v>
      </c>
    </row>
    <row r="86" spans="1:29" x14ac:dyDescent="0.25">
      <c r="A86" t="s">
        <v>27</v>
      </c>
      <c r="B86" t="s">
        <v>28</v>
      </c>
      <c r="C86" t="s">
        <v>28</v>
      </c>
      <c r="D86">
        <v>1170479</v>
      </c>
      <c r="E86" s="1">
        <v>43851</v>
      </c>
      <c r="F86">
        <v>1010</v>
      </c>
      <c r="H86" t="s">
        <v>29</v>
      </c>
      <c r="I86" s="2">
        <v>43867.501388888886</v>
      </c>
      <c r="J86" t="s">
        <v>30</v>
      </c>
      <c r="K86" t="s">
        <v>31</v>
      </c>
      <c r="L86">
        <v>1</v>
      </c>
      <c r="M86" t="s">
        <v>32</v>
      </c>
      <c r="N86">
        <v>721026460</v>
      </c>
      <c r="O86" t="s">
        <v>33</v>
      </c>
      <c r="P86">
        <v>15</v>
      </c>
      <c r="S86">
        <v>1016</v>
      </c>
      <c r="T86" t="s">
        <v>58</v>
      </c>
      <c r="U86">
        <v>916</v>
      </c>
      <c r="V86" t="s">
        <v>59</v>
      </c>
      <c r="W86">
        <v>36</v>
      </c>
      <c r="X86" t="s">
        <v>40</v>
      </c>
      <c r="Y86" t="s">
        <v>41</v>
      </c>
      <c r="Z86">
        <v>3.5000000000000003E-2</v>
      </c>
      <c r="AA86">
        <v>0.12</v>
      </c>
      <c r="AC86" t="s">
        <v>40</v>
      </c>
    </row>
    <row r="87" spans="1:29" x14ac:dyDescent="0.25">
      <c r="A87" t="s">
        <v>27</v>
      </c>
      <c r="B87" t="s">
        <v>28</v>
      </c>
      <c r="C87" t="s">
        <v>28</v>
      </c>
      <c r="D87">
        <v>1170479</v>
      </c>
      <c r="E87" s="1">
        <v>43851</v>
      </c>
      <c r="F87">
        <v>1010</v>
      </c>
      <c r="H87" t="s">
        <v>29</v>
      </c>
      <c r="I87" s="2">
        <v>43867.501388888886</v>
      </c>
      <c r="J87" t="s">
        <v>30</v>
      </c>
      <c r="K87" t="s">
        <v>31</v>
      </c>
      <c r="L87">
        <v>1</v>
      </c>
      <c r="M87" t="s">
        <v>32</v>
      </c>
      <c r="N87">
        <v>721026460</v>
      </c>
      <c r="O87" t="s">
        <v>33</v>
      </c>
      <c r="P87">
        <v>15</v>
      </c>
      <c r="S87">
        <v>1017</v>
      </c>
      <c r="T87" t="s">
        <v>60</v>
      </c>
      <c r="U87">
        <v>940</v>
      </c>
      <c r="V87" t="s">
        <v>60</v>
      </c>
      <c r="W87">
        <v>21</v>
      </c>
      <c r="X87" t="s">
        <v>40</v>
      </c>
      <c r="Y87" t="s">
        <v>41</v>
      </c>
      <c r="Z87">
        <v>1.7</v>
      </c>
      <c r="AA87">
        <v>5.8</v>
      </c>
      <c r="AC87" t="s">
        <v>40</v>
      </c>
    </row>
    <row r="88" spans="1:29" x14ac:dyDescent="0.25">
      <c r="A88" t="s">
        <v>27</v>
      </c>
      <c r="B88" t="s">
        <v>28</v>
      </c>
      <c r="C88" t="s">
        <v>28</v>
      </c>
      <c r="D88">
        <v>1170479</v>
      </c>
      <c r="E88" s="1">
        <v>43851</v>
      </c>
      <c r="F88">
        <v>1010</v>
      </c>
      <c r="H88" t="s">
        <v>29</v>
      </c>
      <c r="I88" s="2">
        <v>43867.501388888886</v>
      </c>
      <c r="J88" t="s">
        <v>30</v>
      </c>
      <c r="K88" t="s">
        <v>31</v>
      </c>
      <c r="L88">
        <v>1</v>
      </c>
      <c r="M88" t="s">
        <v>32</v>
      </c>
      <c r="N88">
        <v>721026460</v>
      </c>
      <c r="O88" t="s">
        <v>33</v>
      </c>
      <c r="P88">
        <v>15</v>
      </c>
      <c r="S88">
        <v>1013</v>
      </c>
      <c r="T88" t="s">
        <v>61</v>
      </c>
      <c r="U88">
        <v>50064</v>
      </c>
      <c r="V88" t="s">
        <v>62</v>
      </c>
      <c r="W88">
        <v>0.11</v>
      </c>
      <c r="X88" t="s">
        <v>40</v>
      </c>
      <c r="Y88" t="s">
        <v>37</v>
      </c>
      <c r="AC88" t="s">
        <v>40</v>
      </c>
    </row>
    <row r="89" spans="1:29" x14ac:dyDescent="0.25">
      <c r="A89" t="s">
        <v>27</v>
      </c>
      <c r="B89" t="s">
        <v>28</v>
      </c>
      <c r="C89" t="s">
        <v>28</v>
      </c>
      <c r="D89">
        <v>1170479</v>
      </c>
      <c r="E89" s="1">
        <v>43851</v>
      </c>
      <c r="F89">
        <v>1010</v>
      </c>
      <c r="H89" t="s">
        <v>29</v>
      </c>
      <c r="I89" s="2">
        <v>43867.501388888886</v>
      </c>
      <c r="J89" t="s">
        <v>30</v>
      </c>
      <c r="K89" t="s">
        <v>31</v>
      </c>
      <c r="L89">
        <v>1</v>
      </c>
      <c r="M89" t="s">
        <v>32</v>
      </c>
      <c r="N89">
        <v>721026460</v>
      </c>
      <c r="O89" t="s">
        <v>33</v>
      </c>
      <c r="P89">
        <v>15</v>
      </c>
      <c r="S89">
        <v>1927</v>
      </c>
      <c r="T89" t="s">
        <v>63</v>
      </c>
      <c r="U89">
        <v>410</v>
      </c>
      <c r="V89" t="s">
        <v>64</v>
      </c>
      <c r="W89">
        <v>110</v>
      </c>
      <c r="X89" t="s">
        <v>40</v>
      </c>
      <c r="Y89" t="s">
        <v>41</v>
      </c>
      <c r="Z89">
        <v>1</v>
      </c>
      <c r="AA89">
        <v>2</v>
      </c>
      <c r="AC89" t="s">
        <v>40</v>
      </c>
    </row>
    <row r="90" spans="1:29" x14ac:dyDescent="0.25">
      <c r="A90" t="s">
        <v>27</v>
      </c>
      <c r="B90" t="s">
        <v>28</v>
      </c>
      <c r="C90" t="s">
        <v>28</v>
      </c>
      <c r="D90">
        <v>1170479</v>
      </c>
      <c r="E90" s="1">
        <v>43851</v>
      </c>
      <c r="F90">
        <v>1010</v>
      </c>
      <c r="H90" t="s">
        <v>29</v>
      </c>
      <c r="I90" s="2">
        <v>43867.501388888886</v>
      </c>
      <c r="J90" t="s">
        <v>30</v>
      </c>
      <c r="K90" t="s">
        <v>31</v>
      </c>
      <c r="L90">
        <v>1</v>
      </c>
      <c r="M90" t="s">
        <v>32</v>
      </c>
      <c r="N90">
        <v>721026460</v>
      </c>
      <c r="O90" t="s">
        <v>33</v>
      </c>
      <c r="P90">
        <v>15</v>
      </c>
      <c r="S90">
        <v>1064</v>
      </c>
      <c r="T90" t="s">
        <v>65</v>
      </c>
      <c r="U90">
        <v>94</v>
      </c>
      <c r="V90" t="s">
        <v>66</v>
      </c>
      <c r="W90">
        <v>356</v>
      </c>
      <c r="X90" t="s">
        <v>67</v>
      </c>
      <c r="Y90" t="s">
        <v>41</v>
      </c>
      <c r="AC90" t="s">
        <v>68</v>
      </c>
    </row>
    <row r="91" spans="1:29" x14ac:dyDescent="0.25">
      <c r="A91" t="s">
        <v>27</v>
      </c>
      <c r="B91" t="s">
        <v>28</v>
      </c>
      <c r="C91" t="s">
        <v>28</v>
      </c>
      <c r="D91">
        <v>1170479</v>
      </c>
      <c r="E91" s="1">
        <v>43851</v>
      </c>
      <c r="F91">
        <v>1010</v>
      </c>
      <c r="H91" t="s">
        <v>29</v>
      </c>
      <c r="I91" s="2">
        <v>43867.501388888886</v>
      </c>
      <c r="J91" t="s">
        <v>30</v>
      </c>
      <c r="K91" t="s">
        <v>31</v>
      </c>
      <c r="L91">
        <v>1</v>
      </c>
      <c r="M91" t="s">
        <v>32</v>
      </c>
      <c r="N91">
        <v>721026460</v>
      </c>
      <c r="O91" t="s">
        <v>33</v>
      </c>
      <c r="P91">
        <v>15</v>
      </c>
      <c r="S91">
        <v>1032</v>
      </c>
      <c r="T91" t="s">
        <v>69</v>
      </c>
      <c r="U91">
        <v>1055</v>
      </c>
      <c r="V91" t="s">
        <v>69</v>
      </c>
      <c r="W91">
        <v>2.1</v>
      </c>
      <c r="X91" t="s">
        <v>47</v>
      </c>
      <c r="Y91" t="s">
        <v>55</v>
      </c>
      <c r="Z91">
        <v>2</v>
      </c>
      <c r="AA91">
        <v>6.7</v>
      </c>
      <c r="AC91" t="s">
        <v>40</v>
      </c>
    </row>
    <row r="92" spans="1:29" x14ac:dyDescent="0.25">
      <c r="A92" t="s">
        <v>27</v>
      </c>
      <c r="B92" t="s">
        <v>28</v>
      </c>
      <c r="C92" t="s">
        <v>28</v>
      </c>
      <c r="D92">
        <v>1170480</v>
      </c>
      <c r="E92" s="1">
        <v>43851</v>
      </c>
      <c r="F92">
        <v>940</v>
      </c>
      <c r="H92" t="s">
        <v>29</v>
      </c>
      <c r="I92" s="2">
        <v>43867.501388888886</v>
      </c>
      <c r="J92" t="s">
        <v>30</v>
      </c>
      <c r="K92" t="s">
        <v>31</v>
      </c>
      <c r="L92">
        <v>1</v>
      </c>
      <c r="M92" t="s">
        <v>32</v>
      </c>
      <c r="N92">
        <v>721026460</v>
      </c>
      <c r="O92" t="s">
        <v>33</v>
      </c>
      <c r="P92">
        <v>15</v>
      </c>
      <c r="S92">
        <v>1996</v>
      </c>
      <c r="T92" t="s">
        <v>34</v>
      </c>
      <c r="U92">
        <v>10</v>
      </c>
      <c r="V92" t="s">
        <v>35</v>
      </c>
      <c r="W92">
        <v>16.899999999999999</v>
      </c>
      <c r="X92" t="s">
        <v>36</v>
      </c>
      <c r="Y92" t="s">
        <v>37</v>
      </c>
      <c r="AC92" t="s">
        <v>36</v>
      </c>
    </row>
    <row r="93" spans="1:29" x14ac:dyDescent="0.25">
      <c r="A93" t="s">
        <v>27</v>
      </c>
      <c r="B93" t="s">
        <v>28</v>
      </c>
      <c r="C93" t="s">
        <v>28</v>
      </c>
      <c r="D93">
        <v>1170480</v>
      </c>
      <c r="E93" s="1">
        <v>43851</v>
      </c>
      <c r="F93">
        <v>940</v>
      </c>
      <c r="H93" t="s">
        <v>29</v>
      </c>
      <c r="I93" s="2">
        <v>43867.501388888886</v>
      </c>
      <c r="J93" t="s">
        <v>30</v>
      </c>
      <c r="K93" t="s">
        <v>31</v>
      </c>
      <c r="L93">
        <v>1</v>
      </c>
      <c r="M93" t="s">
        <v>32</v>
      </c>
      <c r="N93">
        <v>721026460</v>
      </c>
      <c r="O93" t="s">
        <v>33</v>
      </c>
      <c r="P93">
        <v>15</v>
      </c>
      <c r="S93">
        <v>1915</v>
      </c>
      <c r="T93" t="s">
        <v>38</v>
      </c>
      <c r="U93">
        <v>900</v>
      </c>
      <c r="V93" t="s">
        <v>39</v>
      </c>
      <c r="W93">
        <v>140</v>
      </c>
      <c r="X93" t="s">
        <v>40</v>
      </c>
      <c r="Y93" t="s">
        <v>41</v>
      </c>
      <c r="Z93">
        <v>0.16</v>
      </c>
      <c r="AA93">
        <v>0.54</v>
      </c>
      <c r="AC93" t="s">
        <v>40</v>
      </c>
    </row>
    <row r="94" spans="1:29" x14ac:dyDescent="0.25">
      <c r="A94" t="s">
        <v>27</v>
      </c>
      <c r="B94" t="s">
        <v>28</v>
      </c>
      <c r="C94" t="s">
        <v>28</v>
      </c>
      <c r="D94">
        <v>1170480</v>
      </c>
      <c r="E94" s="1">
        <v>43851</v>
      </c>
      <c r="F94">
        <v>940</v>
      </c>
      <c r="H94" t="s">
        <v>29</v>
      </c>
      <c r="I94" s="2">
        <v>43867.501388888886</v>
      </c>
      <c r="J94" t="s">
        <v>30</v>
      </c>
      <c r="K94" t="s">
        <v>31</v>
      </c>
      <c r="L94">
        <v>1</v>
      </c>
      <c r="M94" t="s">
        <v>32</v>
      </c>
      <c r="N94">
        <v>721026460</v>
      </c>
      <c r="O94" t="s">
        <v>33</v>
      </c>
      <c r="P94">
        <v>15</v>
      </c>
      <c r="S94">
        <v>1925</v>
      </c>
      <c r="T94" t="s">
        <v>42</v>
      </c>
      <c r="U94">
        <v>400</v>
      </c>
      <c r="V94" t="s">
        <v>43</v>
      </c>
      <c r="W94">
        <v>7.85</v>
      </c>
      <c r="X94" t="s">
        <v>44</v>
      </c>
      <c r="Y94" t="s">
        <v>37</v>
      </c>
      <c r="AC94" t="s">
        <v>44</v>
      </c>
    </row>
    <row r="95" spans="1:29" x14ac:dyDescent="0.25">
      <c r="A95" t="s">
        <v>27</v>
      </c>
      <c r="B95" t="s">
        <v>28</v>
      </c>
      <c r="C95" t="s">
        <v>28</v>
      </c>
      <c r="D95">
        <v>1170480</v>
      </c>
      <c r="E95" s="1">
        <v>43851</v>
      </c>
      <c r="F95">
        <v>940</v>
      </c>
      <c r="H95" t="s">
        <v>29</v>
      </c>
      <c r="I95" s="2">
        <v>43867.501388888886</v>
      </c>
      <c r="J95" t="s">
        <v>30</v>
      </c>
      <c r="K95" t="s">
        <v>31</v>
      </c>
      <c r="L95">
        <v>1</v>
      </c>
      <c r="M95" t="s">
        <v>32</v>
      </c>
      <c r="N95">
        <v>721026460</v>
      </c>
      <c r="O95" t="s">
        <v>33</v>
      </c>
      <c r="P95">
        <v>15</v>
      </c>
      <c r="S95">
        <v>1093</v>
      </c>
      <c r="T95" t="s">
        <v>45</v>
      </c>
      <c r="U95">
        <v>665</v>
      </c>
      <c r="V95" t="s">
        <v>46</v>
      </c>
      <c r="W95">
        <v>0.22</v>
      </c>
      <c r="X95" t="s">
        <v>40</v>
      </c>
      <c r="Y95" t="s">
        <v>41</v>
      </c>
      <c r="Z95">
        <v>2.1999999999999999E-2</v>
      </c>
      <c r="AA95">
        <v>7.2999999999999995E-2</v>
      </c>
      <c r="AC95" t="s">
        <v>47</v>
      </c>
    </row>
    <row r="96" spans="1:29" x14ac:dyDescent="0.25">
      <c r="A96" t="s">
        <v>27</v>
      </c>
      <c r="B96" t="s">
        <v>28</v>
      </c>
      <c r="C96" t="s">
        <v>28</v>
      </c>
      <c r="D96">
        <v>1170480</v>
      </c>
      <c r="E96" s="1">
        <v>43851</v>
      </c>
      <c r="F96">
        <v>940</v>
      </c>
      <c r="H96" t="s">
        <v>29</v>
      </c>
      <c r="I96" s="2">
        <v>43867.501388888886</v>
      </c>
      <c r="J96" t="s">
        <v>30</v>
      </c>
      <c r="K96" t="s">
        <v>31</v>
      </c>
      <c r="L96">
        <v>1</v>
      </c>
      <c r="M96" t="s">
        <v>32</v>
      </c>
      <c r="N96">
        <v>721026460</v>
      </c>
      <c r="O96" t="s">
        <v>33</v>
      </c>
      <c r="P96">
        <v>15</v>
      </c>
      <c r="S96">
        <v>1044</v>
      </c>
      <c r="T96" t="s">
        <v>48</v>
      </c>
      <c r="U96">
        <v>671</v>
      </c>
      <c r="V96" t="s">
        <v>49</v>
      </c>
      <c r="W96">
        <v>0.62</v>
      </c>
      <c r="X96" t="s">
        <v>40</v>
      </c>
      <c r="Y96" t="s">
        <v>37</v>
      </c>
      <c r="AC96" t="s">
        <v>47</v>
      </c>
    </row>
    <row r="97" spans="1:29" x14ac:dyDescent="0.25">
      <c r="A97" t="s">
        <v>27</v>
      </c>
      <c r="B97" t="s">
        <v>28</v>
      </c>
      <c r="C97" t="s">
        <v>28</v>
      </c>
      <c r="D97">
        <v>1170480</v>
      </c>
      <c r="E97" s="1">
        <v>43851</v>
      </c>
      <c r="F97">
        <v>940</v>
      </c>
      <c r="H97" t="s">
        <v>29</v>
      </c>
      <c r="I97" s="2">
        <v>43867.501388888886</v>
      </c>
      <c r="J97" t="s">
        <v>30</v>
      </c>
      <c r="K97" t="s">
        <v>31</v>
      </c>
      <c r="L97">
        <v>1</v>
      </c>
      <c r="M97" t="s">
        <v>32</v>
      </c>
      <c r="N97">
        <v>721026460</v>
      </c>
      <c r="O97" t="s">
        <v>33</v>
      </c>
      <c r="P97">
        <v>15</v>
      </c>
      <c r="S97">
        <v>1055</v>
      </c>
      <c r="T97" t="s">
        <v>50</v>
      </c>
      <c r="U97">
        <v>945</v>
      </c>
      <c r="V97" t="s">
        <v>51</v>
      </c>
      <c r="W97">
        <v>28</v>
      </c>
      <c r="X97" t="s">
        <v>40</v>
      </c>
      <c r="Y97" t="s">
        <v>41</v>
      </c>
      <c r="Z97">
        <v>1.4</v>
      </c>
      <c r="AA97">
        <v>5</v>
      </c>
      <c r="AC97" t="s">
        <v>40</v>
      </c>
    </row>
    <row r="98" spans="1:29" x14ac:dyDescent="0.25">
      <c r="A98" t="s">
        <v>27</v>
      </c>
      <c r="B98" t="s">
        <v>28</v>
      </c>
      <c r="C98" t="s">
        <v>28</v>
      </c>
      <c r="D98">
        <v>1170480</v>
      </c>
      <c r="E98" s="1">
        <v>43851</v>
      </c>
      <c r="F98">
        <v>940</v>
      </c>
      <c r="H98" t="s">
        <v>29</v>
      </c>
      <c r="I98" s="2">
        <v>43867.501388888886</v>
      </c>
      <c r="J98" t="s">
        <v>30</v>
      </c>
      <c r="K98" t="s">
        <v>31</v>
      </c>
      <c r="L98">
        <v>1</v>
      </c>
      <c r="M98" t="s">
        <v>32</v>
      </c>
      <c r="N98">
        <v>721026460</v>
      </c>
      <c r="O98" t="s">
        <v>33</v>
      </c>
      <c r="P98">
        <v>15</v>
      </c>
      <c r="S98">
        <v>1028</v>
      </c>
      <c r="T98" t="s">
        <v>52</v>
      </c>
      <c r="U98">
        <v>74010</v>
      </c>
      <c r="V98" t="s">
        <v>52</v>
      </c>
      <c r="W98">
        <v>0</v>
      </c>
      <c r="X98" t="s">
        <v>40</v>
      </c>
      <c r="Y98" t="s">
        <v>70</v>
      </c>
      <c r="Z98">
        <v>7.0000000000000001E-3</v>
      </c>
      <c r="AA98">
        <v>2.5000000000000001E-2</v>
      </c>
      <c r="AC98" t="s">
        <v>40</v>
      </c>
    </row>
    <row r="99" spans="1:29" x14ac:dyDescent="0.25">
      <c r="A99" t="s">
        <v>27</v>
      </c>
      <c r="B99" t="s">
        <v>28</v>
      </c>
      <c r="C99" t="s">
        <v>28</v>
      </c>
      <c r="D99">
        <v>1170480</v>
      </c>
      <c r="E99" s="1">
        <v>43851</v>
      </c>
      <c r="F99">
        <v>940</v>
      </c>
      <c r="H99" t="s">
        <v>29</v>
      </c>
      <c r="I99" s="2">
        <v>43867.501388888886</v>
      </c>
      <c r="J99" t="s">
        <v>30</v>
      </c>
      <c r="K99" t="s">
        <v>31</v>
      </c>
      <c r="L99">
        <v>1</v>
      </c>
      <c r="M99" t="s">
        <v>32</v>
      </c>
      <c r="N99">
        <v>721026460</v>
      </c>
      <c r="O99" t="s">
        <v>33</v>
      </c>
      <c r="P99">
        <v>15</v>
      </c>
      <c r="S99">
        <v>1002</v>
      </c>
      <c r="T99" t="s">
        <v>53</v>
      </c>
      <c r="U99">
        <v>1105</v>
      </c>
      <c r="V99" t="s">
        <v>54</v>
      </c>
      <c r="W99">
        <v>4.8000000000000001E-2</v>
      </c>
      <c r="X99" t="s">
        <v>40</v>
      </c>
      <c r="Y99" t="s">
        <v>55</v>
      </c>
      <c r="Z99">
        <v>2.4E-2</v>
      </c>
      <c r="AA99">
        <v>7.9000000000000001E-2</v>
      </c>
      <c r="AC99" t="s">
        <v>40</v>
      </c>
    </row>
    <row r="100" spans="1:29" x14ac:dyDescent="0.25">
      <c r="A100" t="s">
        <v>27</v>
      </c>
      <c r="B100" t="s">
        <v>28</v>
      </c>
      <c r="C100" t="s">
        <v>28</v>
      </c>
      <c r="D100">
        <v>1170480</v>
      </c>
      <c r="E100" s="1">
        <v>43851</v>
      </c>
      <c r="F100">
        <v>940</v>
      </c>
      <c r="H100" t="s">
        <v>29</v>
      </c>
      <c r="I100" s="2">
        <v>43867.501388888886</v>
      </c>
      <c r="J100" t="s">
        <v>30</v>
      </c>
      <c r="K100" t="s">
        <v>31</v>
      </c>
      <c r="L100">
        <v>1</v>
      </c>
      <c r="M100" t="s">
        <v>32</v>
      </c>
      <c r="N100">
        <v>721026460</v>
      </c>
      <c r="O100" t="s">
        <v>33</v>
      </c>
      <c r="P100">
        <v>15</v>
      </c>
      <c r="S100">
        <v>1012</v>
      </c>
      <c r="T100" t="s">
        <v>56</v>
      </c>
      <c r="U100">
        <v>50060</v>
      </c>
      <c r="V100" t="s">
        <v>57</v>
      </c>
      <c r="W100">
        <v>2.2000000000000002</v>
      </c>
      <c r="X100" t="s">
        <v>40</v>
      </c>
      <c r="Y100" t="s">
        <v>37</v>
      </c>
      <c r="AC100" t="s">
        <v>40</v>
      </c>
    </row>
    <row r="101" spans="1:29" x14ac:dyDescent="0.25">
      <c r="A101" t="s">
        <v>27</v>
      </c>
      <c r="B101" t="s">
        <v>28</v>
      </c>
      <c r="C101" t="s">
        <v>28</v>
      </c>
      <c r="D101">
        <v>1170480</v>
      </c>
      <c r="E101" s="1">
        <v>43851</v>
      </c>
      <c r="F101">
        <v>940</v>
      </c>
      <c r="H101" t="s">
        <v>29</v>
      </c>
      <c r="I101" s="2">
        <v>43867.501388888886</v>
      </c>
      <c r="J101" t="s">
        <v>30</v>
      </c>
      <c r="K101" t="s">
        <v>31</v>
      </c>
      <c r="L101">
        <v>1</v>
      </c>
      <c r="M101" t="s">
        <v>32</v>
      </c>
      <c r="N101">
        <v>721026460</v>
      </c>
      <c r="O101" t="s">
        <v>33</v>
      </c>
      <c r="P101">
        <v>15</v>
      </c>
      <c r="S101">
        <v>1016</v>
      </c>
      <c r="T101" t="s">
        <v>58</v>
      </c>
      <c r="U101">
        <v>916</v>
      </c>
      <c r="V101" t="s">
        <v>59</v>
      </c>
      <c r="W101">
        <v>36</v>
      </c>
      <c r="X101" t="s">
        <v>40</v>
      </c>
      <c r="Y101" t="s">
        <v>41</v>
      </c>
      <c r="Z101">
        <v>3.5000000000000003E-2</v>
      </c>
      <c r="AA101">
        <v>0.12</v>
      </c>
      <c r="AC101" t="s">
        <v>40</v>
      </c>
    </row>
    <row r="102" spans="1:29" x14ac:dyDescent="0.25">
      <c r="A102" t="s">
        <v>27</v>
      </c>
      <c r="B102" t="s">
        <v>28</v>
      </c>
      <c r="C102" t="s">
        <v>28</v>
      </c>
      <c r="D102">
        <v>1170480</v>
      </c>
      <c r="E102" s="1">
        <v>43851</v>
      </c>
      <c r="F102">
        <v>940</v>
      </c>
      <c r="H102" t="s">
        <v>29</v>
      </c>
      <c r="I102" s="2">
        <v>43867.501388888886</v>
      </c>
      <c r="J102" t="s">
        <v>30</v>
      </c>
      <c r="K102" t="s">
        <v>31</v>
      </c>
      <c r="L102">
        <v>1</v>
      </c>
      <c r="M102" t="s">
        <v>32</v>
      </c>
      <c r="N102">
        <v>721026460</v>
      </c>
      <c r="O102" t="s">
        <v>33</v>
      </c>
      <c r="P102">
        <v>15</v>
      </c>
      <c r="S102">
        <v>1017</v>
      </c>
      <c r="T102" t="s">
        <v>60</v>
      </c>
      <c r="U102">
        <v>940</v>
      </c>
      <c r="V102" t="s">
        <v>60</v>
      </c>
      <c r="W102">
        <v>21</v>
      </c>
      <c r="X102" t="s">
        <v>40</v>
      </c>
      <c r="Y102" t="s">
        <v>41</v>
      </c>
      <c r="Z102">
        <v>1.7</v>
      </c>
      <c r="AA102">
        <v>5.8</v>
      </c>
      <c r="AC102" t="s">
        <v>40</v>
      </c>
    </row>
    <row r="103" spans="1:29" x14ac:dyDescent="0.25">
      <c r="A103" t="s">
        <v>27</v>
      </c>
      <c r="B103" t="s">
        <v>28</v>
      </c>
      <c r="C103" t="s">
        <v>28</v>
      </c>
      <c r="D103">
        <v>1170480</v>
      </c>
      <c r="E103" s="1">
        <v>43851</v>
      </c>
      <c r="F103">
        <v>940</v>
      </c>
      <c r="H103" t="s">
        <v>29</v>
      </c>
      <c r="I103" s="2">
        <v>43867.501388888886</v>
      </c>
      <c r="J103" t="s">
        <v>30</v>
      </c>
      <c r="K103" t="s">
        <v>31</v>
      </c>
      <c r="L103">
        <v>1</v>
      </c>
      <c r="M103" t="s">
        <v>32</v>
      </c>
      <c r="N103">
        <v>721026460</v>
      </c>
      <c r="O103" t="s">
        <v>33</v>
      </c>
      <c r="P103">
        <v>15</v>
      </c>
      <c r="S103">
        <v>1013</v>
      </c>
      <c r="T103" t="s">
        <v>61</v>
      </c>
      <c r="U103">
        <v>50064</v>
      </c>
      <c r="V103" t="s">
        <v>62</v>
      </c>
      <c r="W103">
        <v>0.11</v>
      </c>
      <c r="X103" t="s">
        <v>40</v>
      </c>
      <c r="Y103" t="s">
        <v>37</v>
      </c>
      <c r="AC103" t="s">
        <v>40</v>
      </c>
    </row>
    <row r="104" spans="1:29" x14ac:dyDescent="0.25">
      <c r="A104" t="s">
        <v>27</v>
      </c>
      <c r="B104" t="s">
        <v>28</v>
      </c>
      <c r="C104" t="s">
        <v>28</v>
      </c>
      <c r="D104">
        <v>1170480</v>
      </c>
      <c r="E104" s="1">
        <v>43851</v>
      </c>
      <c r="F104">
        <v>940</v>
      </c>
      <c r="H104" t="s">
        <v>29</v>
      </c>
      <c r="I104" s="2">
        <v>43867.501388888886</v>
      </c>
      <c r="J104" t="s">
        <v>30</v>
      </c>
      <c r="K104" t="s">
        <v>31</v>
      </c>
      <c r="L104">
        <v>1</v>
      </c>
      <c r="M104" t="s">
        <v>32</v>
      </c>
      <c r="N104">
        <v>721026460</v>
      </c>
      <c r="O104" t="s">
        <v>33</v>
      </c>
      <c r="P104">
        <v>15</v>
      </c>
      <c r="S104">
        <v>1927</v>
      </c>
      <c r="T104" t="s">
        <v>63</v>
      </c>
      <c r="U104">
        <v>410</v>
      </c>
      <c r="V104" t="s">
        <v>64</v>
      </c>
      <c r="W104">
        <v>110</v>
      </c>
      <c r="X104" t="s">
        <v>40</v>
      </c>
      <c r="Y104" t="s">
        <v>41</v>
      </c>
      <c r="Z104">
        <v>1</v>
      </c>
      <c r="AA104">
        <v>2</v>
      </c>
      <c r="AC104" t="s">
        <v>40</v>
      </c>
    </row>
    <row r="105" spans="1:29" x14ac:dyDescent="0.25">
      <c r="A105" t="s">
        <v>27</v>
      </c>
      <c r="B105" t="s">
        <v>28</v>
      </c>
      <c r="C105" t="s">
        <v>28</v>
      </c>
      <c r="D105">
        <v>1170480</v>
      </c>
      <c r="E105" s="1">
        <v>43851</v>
      </c>
      <c r="F105">
        <v>940</v>
      </c>
      <c r="H105" t="s">
        <v>29</v>
      </c>
      <c r="I105" s="2">
        <v>43867.501388888886</v>
      </c>
      <c r="J105" t="s">
        <v>30</v>
      </c>
      <c r="K105" t="s">
        <v>31</v>
      </c>
      <c r="L105">
        <v>1</v>
      </c>
      <c r="M105" t="s">
        <v>32</v>
      </c>
      <c r="N105">
        <v>721026460</v>
      </c>
      <c r="O105" t="s">
        <v>33</v>
      </c>
      <c r="P105">
        <v>15</v>
      </c>
      <c r="S105">
        <v>1064</v>
      </c>
      <c r="T105" t="s">
        <v>65</v>
      </c>
      <c r="U105">
        <v>94</v>
      </c>
      <c r="V105" t="s">
        <v>66</v>
      </c>
      <c r="W105">
        <v>342</v>
      </c>
      <c r="X105" t="s">
        <v>67</v>
      </c>
      <c r="Y105" t="s">
        <v>41</v>
      </c>
      <c r="AC105" t="s">
        <v>68</v>
      </c>
    </row>
    <row r="106" spans="1:29" x14ac:dyDescent="0.25">
      <c r="A106" t="s">
        <v>27</v>
      </c>
      <c r="B106" t="s">
        <v>28</v>
      </c>
      <c r="C106" t="s">
        <v>28</v>
      </c>
      <c r="D106">
        <v>1170480</v>
      </c>
      <c r="E106" s="1">
        <v>43851</v>
      </c>
      <c r="F106">
        <v>940</v>
      </c>
      <c r="H106" t="s">
        <v>29</v>
      </c>
      <c r="I106" s="2">
        <v>43867.501388888886</v>
      </c>
      <c r="J106" t="s">
        <v>30</v>
      </c>
      <c r="K106" t="s">
        <v>31</v>
      </c>
      <c r="L106">
        <v>1</v>
      </c>
      <c r="M106" t="s">
        <v>32</v>
      </c>
      <c r="N106">
        <v>721026460</v>
      </c>
      <c r="O106" t="s">
        <v>33</v>
      </c>
      <c r="P106">
        <v>15</v>
      </c>
      <c r="S106">
        <v>1032</v>
      </c>
      <c r="T106" t="s">
        <v>69</v>
      </c>
      <c r="U106">
        <v>1055</v>
      </c>
      <c r="V106" t="s">
        <v>69</v>
      </c>
      <c r="W106">
        <v>0</v>
      </c>
      <c r="X106" t="s">
        <v>47</v>
      </c>
      <c r="Y106" t="s">
        <v>70</v>
      </c>
      <c r="Z106">
        <v>2</v>
      </c>
      <c r="AA106">
        <v>6.7</v>
      </c>
      <c r="AC106" t="s">
        <v>40</v>
      </c>
    </row>
    <row r="107" spans="1:29" x14ac:dyDescent="0.25">
      <c r="A107" t="s">
        <v>27</v>
      </c>
      <c r="B107" t="s">
        <v>28</v>
      </c>
      <c r="C107" t="s">
        <v>28</v>
      </c>
      <c r="D107">
        <v>1169635</v>
      </c>
      <c r="E107" s="1">
        <v>43845</v>
      </c>
      <c r="F107">
        <v>1143</v>
      </c>
      <c r="H107" t="s">
        <v>29</v>
      </c>
      <c r="I107" s="2">
        <v>43852.652083333334</v>
      </c>
      <c r="J107" t="s">
        <v>30</v>
      </c>
      <c r="K107" t="s">
        <v>31</v>
      </c>
      <c r="L107">
        <v>1</v>
      </c>
      <c r="M107" t="s">
        <v>71</v>
      </c>
      <c r="N107">
        <v>721026460</v>
      </c>
      <c r="O107" t="s">
        <v>33</v>
      </c>
      <c r="P107">
        <v>16</v>
      </c>
      <c r="S107">
        <v>1996</v>
      </c>
      <c r="T107" t="s">
        <v>34</v>
      </c>
      <c r="U107">
        <v>10</v>
      </c>
      <c r="V107" t="s">
        <v>35</v>
      </c>
      <c r="W107">
        <v>13.2</v>
      </c>
      <c r="X107" t="s">
        <v>36</v>
      </c>
      <c r="Y107" t="s">
        <v>37</v>
      </c>
      <c r="AC107" t="s">
        <v>36</v>
      </c>
    </row>
    <row r="108" spans="1:29" x14ac:dyDescent="0.25">
      <c r="A108" t="s">
        <v>27</v>
      </c>
      <c r="B108" t="s">
        <v>28</v>
      </c>
      <c r="C108" t="s">
        <v>28</v>
      </c>
      <c r="D108">
        <v>1169635</v>
      </c>
      <c r="E108" s="1">
        <v>43845</v>
      </c>
      <c r="F108">
        <v>1143</v>
      </c>
      <c r="H108" t="s">
        <v>29</v>
      </c>
      <c r="I108" s="2">
        <v>43852.652083333334</v>
      </c>
      <c r="J108" t="s">
        <v>30</v>
      </c>
      <c r="K108" t="s">
        <v>31</v>
      </c>
      <c r="L108">
        <v>1</v>
      </c>
      <c r="M108" t="s">
        <v>71</v>
      </c>
      <c r="N108">
        <v>721026460</v>
      </c>
      <c r="O108" t="s">
        <v>33</v>
      </c>
      <c r="P108">
        <v>16</v>
      </c>
      <c r="S108">
        <v>1915</v>
      </c>
      <c r="T108" t="s">
        <v>38</v>
      </c>
      <c r="U108">
        <v>900</v>
      </c>
      <c r="V108" t="s">
        <v>39</v>
      </c>
      <c r="W108">
        <v>150</v>
      </c>
      <c r="X108" t="s">
        <v>40</v>
      </c>
      <c r="Y108" t="s">
        <v>41</v>
      </c>
      <c r="Z108">
        <v>0.16</v>
      </c>
      <c r="AA108">
        <v>0.54</v>
      </c>
      <c r="AC108" t="s">
        <v>40</v>
      </c>
    </row>
    <row r="109" spans="1:29" x14ac:dyDescent="0.25">
      <c r="A109" t="s">
        <v>27</v>
      </c>
      <c r="B109" t="s">
        <v>28</v>
      </c>
      <c r="C109" t="s">
        <v>28</v>
      </c>
      <c r="D109">
        <v>1169635</v>
      </c>
      <c r="E109" s="1">
        <v>43845</v>
      </c>
      <c r="F109">
        <v>1143</v>
      </c>
      <c r="H109" t="s">
        <v>29</v>
      </c>
      <c r="I109" s="2">
        <v>43852.652083333334</v>
      </c>
      <c r="J109" t="s">
        <v>30</v>
      </c>
      <c r="K109" t="s">
        <v>31</v>
      </c>
      <c r="L109">
        <v>1</v>
      </c>
      <c r="M109" t="s">
        <v>71</v>
      </c>
      <c r="N109">
        <v>721026460</v>
      </c>
      <c r="O109" t="s">
        <v>33</v>
      </c>
      <c r="P109">
        <v>16</v>
      </c>
      <c r="S109">
        <v>1925</v>
      </c>
      <c r="T109" t="s">
        <v>42</v>
      </c>
      <c r="U109">
        <v>400</v>
      </c>
      <c r="V109" t="s">
        <v>43</v>
      </c>
      <c r="W109">
        <v>8.06</v>
      </c>
      <c r="X109" t="s">
        <v>44</v>
      </c>
      <c r="Y109" t="s">
        <v>37</v>
      </c>
      <c r="AC109" t="s">
        <v>44</v>
      </c>
    </row>
    <row r="110" spans="1:29" x14ac:dyDescent="0.25">
      <c r="A110" t="s">
        <v>27</v>
      </c>
      <c r="B110" t="s">
        <v>28</v>
      </c>
      <c r="C110" t="s">
        <v>28</v>
      </c>
      <c r="D110">
        <v>1169635</v>
      </c>
      <c r="E110" s="1">
        <v>43845</v>
      </c>
      <c r="F110">
        <v>1143</v>
      </c>
      <c r="H110" t="s">
        <v>29</v>
      </c>
      <c r="I110" s="2">
        <v>43852.652083333334</v>
      </c>
      <c r="J110" t="s">
        <v>30</v>
      </c>
      <c r="K110" t="s">
        <v>31</v>
      </c>
      <c r="L110">
        <v>1</v>
      </c>
      <c r="M110" t="s">
        <v>71</v>
      </c>
      <c r="N110">
        <v>721026460</v>
      </c>
      <c r="O110" t="s">
        <v>33</v>
      </c>
      <c r="P110">
        <v>16</v>
      </c>
      <c r="S110">
        <v>1093</v>
      </c>
      <c r="T110" t="s">
        <v>45</v>
      </c>
      <c r="U110">
        <v>665</v>
      </c>
      <c r="V110" t="s">
        <v>46</v>
      </c>
      <c r="W110">
        <v>0.24</v>
      </c>
      <c r="X110" t="s">
        <v>40</v>
      </c>
      <c r="Y110" t="s">
        <v>41</v>
      </c>
      <c r="Z110">
        <v>2.1999999999999999E-2</v>
      </c>
      <c r="AA110">
        <v>7.2999999999999995E-2</v>
      </c>
      <c r="AC110" t="s">
        <v>47</v>
      </c>
    </row>
    <row r="111" spans="1:29" x14ac:dyDescent="0.25">
      <c r="A111" t="s">
        <v>27</v>
      </c>
      <c r="B111" t="s">
        <v>28</v>
      </c>
      <c r="C111" t="s">
        <v>28</v>
      </c>
      <c r="D111">
        <v>1169635</v>
      </c>
      <c r="E111" s="1">
        <v>43845</v>
      </c>
      <c r="F111">
        <v>1143</v>
      </c>
      <c r="H111" t="s">
        <v>29</v>
      </c>
      <c r="I111" s="2">
        <v>43852.652083333334</v>
      </c>
      <c r="J111" t="s">
        <v>30</v>
      </c>
      <c r="K111" t="s">
        <v>31</v>
      </c>
      <c r="L111">
        <v>1</v>
      </c>
      <c r="M111" t="s">
        <v>71</v>
      </c>
      <c r="N111">
        <v>721026460</v>
      </c>
      <c r="O111" t="s">
        <v>33</v>
      </c>
      <c r="P111">
        <v>16</v>
      </c>
      <c r="S111">
        <v>1044</v>
      </c>
      <c r="T111" t="s">
        <v>48</v>
      </c>
      <c r="U111">
        <v>671</v>
      </c>
      <c r="V111" t="s">
        <v>49</v>
      </c>
      <c r="W111">
        <v>0.56000000000000005</v>
      </c>
      <c r="X111" t="s">
        <v>40</v>
      </c>
      <c r="Y111" t="s">
        <v>37</v>
      </c>
      <c r="AC111" t="s">
        <v>47</v>
      </c>
    </row>
    <row r="112" spans="1:29" x14ac:dyDescent="0.25">
      <c r="A112" t="s">
        <v>27</v>
      </c>
      <c r="B112" t="s">
        <v>28</v>
      </c>
      <c r="C112" t="s">
        <v>28</v>
      </c>
      <c r="D112">
        <v>1169635</v>
      </c>
      <c r="E112" s="1">
        <v>43845</v>
      </c>
      <c r="F112">
        <v>1143</v>
      </c>
      <c r="H112" t="s">
        <v>29</v>
      </c>
      <c r="I112" s="2">
        <v>43852.652083333334</v>
      </c>
      <c r="J112" t="s">
        <v>30</v>
      </c>
      <c r="K112" t="s">
        <v>31</v>
      </c>
      <c r="L112">
        <v>1</v>
      </c>
      <c r="M112" t="s">
        <v>71</v>
      </c>
      <c r="N112">
        <v>721026460</v>
      </c>
      <c r="O112" t="s">
        <v>33</v>
      </c>
      <c r="P112">
        <v>16</v>
      </c>
      <c r="S112">
        <v>1055</v>
      </c>
      <c r="T112" t="s">
        <v>50</v>
      </c>
      <c r="U112">
        <v>945</v>
      </c>
      <c r="V112" t="s">
        <v>51</v>
      </c>
      <c r="W112">
        <v>26</v>
      </c>
      <c r="X112" t="s">
        <v>40</v>
      </c>
      <c r="Y112" t="s">
        <v>41</v>
      </c>
      <c r="Z112">
        <v>1.4</v>
      </c>
      <c r="AA112">
        <v>5</v>
      </c>
      <c r="AC112" t="s">
        <v>40</v>
      </c>
    </row>
    <row r="113" spans="1:29" x14ac:dyDescent="0.25">
      <c r="A113" t="s">
        <v>27</v>
      </c>
      <c r="B113" t="s">
        <v>28</v>
      </c>
      <c r="C113" t="s">
        <v>28</v>
      </c>
      <c r="D113">
        <v>1169635</v>
      </c>
      <c r="E113" s="1">
        <v>43845</v>
      </c>
      <c r="F113">
        <v>1143</v>
      </c>
      <c r="H113" t="s">
        <v>29</v>
      </c>
      <c r="I113" s="2">
        <v>43852.652083333334</v>
      </c>
      <c r="J113" t="s">
        <v>30</v>
      </c>
      <c r="K113" t="s">
        <v>31</v>
      </c>
      <c r="L113">
        <v>1</v>
      </c>
      <c r="M113" t="s">
        <v>71</v>
      </c>
      <c r="N113">
        <v>721026460</v>
      </c>
      <c r="O113" t="s">
        <v>33</v>
      </c>
      <c r="P113">
        <v>16</v>
      </c>
      <c r="S113">
        <v>1028</v>
      </c>
      <c r="T113" t="s">
        <v>52</v>
      </c>
      <c r="U113">
        <v>74010</v>
      </c>
      <c r="V113" t="s">
        <v>52</v>
      </c>
      <c r="W113">
        <v>2.7E-2</v>
      </c>
      <c r="X113" t="s">
        <v>40</v>
      </c>
      <c r="Y113" t="s">
        <v>41</v>
      </c>
      <c r="Z113">
        <v>7.0000000000000001E-3</v>
      </c>
      <c r="AA113">
        <v>2.5000000000000001E-2</v>
      </c>
      <c r="AC113" t="s">
        <v>40</v>
      </c>
    </row>
    <row r="114" spans="1:29" x14ac:dyDescent="0.25">
      <c r="A114" t="s">
        <v>27</v>
      </c>
      <c r="B114" t="s">
        <v>28</v>
      </c>
      <c r="C114" t="s">
        <v>28</v>
      </c>
      <c r="D114">
        <v>1169635</v>
      </c>
      <c r="E114" s="1">
        <v>43845</v>
      </c>
      <c r="F114">
        <v>1143</v>
      </c>
      <c r="H114" t="s">
        <v>29</v>
      </c>
      <c r="I114" s="2">
        <v>43852.652083333334</v>
      </c>
      <c r="J114" t="s">
        <v>30</v>
      </c>
      <c r="K114" t="s">
        <v>31</v>
      </c>
      <c r="L114">
        <v>1</v>
      </c>
      <c r="M114" t="s">
        <v>71</v>
      </c>
      <c r="N114">
        <v>721026460</v>
      </c>
      <c r="O114" t="s">
        <v>33</v>
      </c>
      <c r="P114">
        <v>16</v>
      </c>
      <c r="S114">
        <v>1002</v>
      </c>
      <c r="T114" t="s">
        <v>53</v>
      </c>
      <c r="U114">
        <v>1105</v>
      </c>
      <c r="V114" t="s">
        <v>54</v>
      </c>
      <c r="W114">
        <v>6.6000000000000003E-2</v>
      </c>
      <c r="X114" t="s">
        <v>40</v>
      </c>
      <c r="Y114" t="s">
        <v>55</v>
      </c>
      <c r="Z114">
        <v>2.4E-2</v>
      </c>
      <c r="AA114">
        <v>7.9000000000000001E-2</v>
      </c>
      <c r="AC114" t="s">
        <v>40</v>
      </c>
    </row>
    <row r="115" spans="1:29" x14ac:dyDescent="0.25">
      <c r="A115" t="s">
        <v>27</v>
      </c>
      <c r="B115" t="s">
        <v>28</v>
      </c>
      <c r="C115" t="s">
        <v>28</v>
      </c>
      <c r="D115">
        <v>1169635</v>
      </c>
      <c r="E115" s="1">
        <v>43845</v>
      </c>
      <c r="F115">
        <v>1143</v>
      </c>
      <c r="H115" t="s">
        <v>29</v>
      </c>
      <c r="I115" s="2">
        <v>43852.652083333334</v>
      </c>
      <c r="J115" t="s">
        <v>30</v>
      </c>
      <c r="K115" t="s">
        <v>31</v>
      </c>
      <c r="L115">
        <v>1</v>
      </c>
      <c r="M115" t="s">
        <v>71</v>
      </c>
      <c r="N115">
        <v>721026460</v>
      </c>
      <c r="O115" t="s">
        <v>33</v>
      </c>
      <c r="P115">
        <v>16</v>
      </c>
      <c r="S115">
        <v>1012</v>
      </c>
      <c r="T115" t="s">
        <v>56</v>
      </c>
      <c r="U115">
        <v>50060</v>
      </c>
      <c r="V115" t="s">
        <v>57</v>
      </c>
      <c r="W115">
        <v>2.2000000000000002</v>
      </c>
      <c r="X115" t="s">
        <v>40</v>
      </c>
      <c r="Y115" t="s">
        <v>37</v>
      </c>
      <c r="AC115" t="s">
        <v>40</v>
      </c>
    </row>
    <row r="116" spans="1:29" x14ac:dyDescent="0.25">
      <c r="A116" t="s">
        <v>27</v>
      </c>
      <c r="B116" t="s">
        <v>28</v>
      </c>
      <c r="C116" t="s">
        <v>28</v>
      </c>
      <c r="D116">
        <v>1169635</v>
      </c>
      <c r="E116" s="1">
        <v>43845</v>
      </c>
      <c r="F116">
        <v>1143</v>
      </c>
      <c r="H116" t="s">
        <v>29</v>
      </c>
      <c r="I116" s="2">
        <v>43852.652083333334</v>
      </c>
      <c r="J116" t="s">
        <v>30</v>
      </c>
      <c r="K116" t="s">
        <v>31</v>
      </c>
      <c r="L116">
        <v>1</v>
      </c>
      <c r="M116" t="s">
        <v>71</v>
      </c>
      <c r="N116">
        <v>721026460</v>
      </c>
      <c r="O116" t="s">
        <v>33</v>
      </c>
      <c r="P116">
        <v>16</v>
      </c>
      <c r="S116">
        <v>1016</v>
      </c>
      <c r="T116" t="s">
        <v>58</v>
      </c>
      <c r="U116">
        <v>916</v>
      </c>
      <c r="V116" t="s">
        <v>59</v>
      </c>
      <c r="W116">
        <v>37</v>
      </c>
      <c r="X116" t="s">
        <v>40</v>
      </c>
      <c r="Y116" t="s">
        <v>41</v>
      </c>
      <c r="Z116">
        <v>3.5000000000000003E-2</v>
      </c>
      <c r="AA116">
        <v>0.12</v>
      </c>
      <c r="AC116" t="s">
        <v>40</v>
      </c>
    </row>
    <row r="117" spans="1:29" x14ac:dyDescent="0.25">
      <c r="A117" t="s">
        <v>27</v>
      </c>
      <c r="B117" t="s">
        <v>28</v>
      </c>
      <c r="C117" t="s">
        <v>28</v>
      </c>
      <c r="D117">
        <v>1169635</v>
      </c>
      <c r="E117" s="1">
        <v>43845</v>
      </c>
      <c r="F117">
        <v>1143</v>
      </c>
      <c r="H117" t="s">
        <v>29</v>
      </c>
      <c r="I117" s="2">
        <v>43852.652083333334</v>
      </c>
      <c r="J117" t="s">
        <v>30</v>
      </c>
      <c r="K117" t="s">
        <v>31</v>
      </c>
      <c r="L117">
        <v>1</v>
      </c>
      <c r="M117" t="s">
        <v>71</v>
      </c>
      <c r="N117">
        <v>721026460</v>
      </c>
      <c r="O117" t="s">
        <v>33</v>
      </c>
      <c r="P117">
        <v>16</v>
      </c>
      <c r="S117">
        <v>1017</v>
      </c>
      <c r="T117" t="s">
        <v>60</v>
      </c>
      <c r="U117">
        <v>940</v>
      </c>
      <c r="V117" t="s">
        <v>60</v>
      </c>
      <c r="W117">
        <v>20</v>
      </c>
      <c r="X117" t="s">
        <v>40</v>
      </c>
      <c r="Y117" t="s">
        <v>41</v>
      </c>
      <c r="Z117">
        <v>1.7</v>
      </c>
      <c r="AA117">
        <v>5.8</v>
      </c>
      <c r="AC117" t="s">
        <v>40</v>
      </c>
    </row>
    <row r="118" spans="1:29" x14ac:dyDescent="0.25">
      <c r="A118" t="s">
        <v>27</v>
      </c>
      <c r="B118" t="s">
        <v>28</v>
      </c>
      <c r="C118" t="s">
        <v>28</v>
      </c>
      <c r="D118">
        <v>1169635</v>
      </c>
      <c r="E118" s="1">
        <v>43845</v>
      </c>
      <c r="F118">
        <v>1143</v>
      </c>
      <c r="H118" t="s">
        <v>29</v>
      </c>
      <c r="I118" s="2">
        <v>43852.652083333334</v>
      </c>
      <c r="J118" t="s">
        <v>30</v>
      </c>
      <c r="K118" t="s">
        <v>31</v>
      </c>
      <c r="L118">
        <v>1</v>
      </c>
      <c r="M118" t="s">
        <v>71</v>
      </c>
      <c r="N118">
        <v>721026460</v>
      </c>
      <c r="O118" t="s">
        <v>33</v>
      </c>
      <c r="P118">
        <v>16</v>
      </c>
      <c r="S118">
        <v>1013</v>
      </c>
      <c r="T118" t="s">
        <v>61</v>
      </c>
      <c r="U118">
        <v>50064</v>
      </c>
      <c r="V118" t="s">
        <v>62</v>
      </c>
      <c r="W118">
        <v>0.12</v>
      </c>
      <c r="X118" t="s">
        <v>40</v>
      </c>
      <c r="Y118" t="s">
        <v>37</v>
      </c>
      <c r="AC118" t="s">
        <v>40</v>
      </c>
    </row>
    <row r="119" spans="1:29" x14ac:dyDescent="0.25">
      <c r="A119" t="s">
        <v>27</v>
      </c>
      <c r="B119" t="s">
        <v>28</v>
      </c>
      <c r="C119" t="s">
        <v>28</v>
      </c>
      <c r="D119">
        <v>1169635</v>
      </c>
      <c r="E119" s="1">
        <v>43845</v>
      </c>
      <c r="F119">
        <v>1143</v>
      </c>
      <c r="H119" t="s">
        <v>29</v>
      </c>
      <c r="I119" s="2">
        <v>43852.652083333334</v>
      </c>
      <c r="J119" t="s">
        <v>30</v>
      </c>
      <c r="K119" t="s">
        <v>31</v>
      </c>
      <c r="L119">
        <v>1</v>
      </c>
      <c r="M119" t="s">
        <v>71</v>
      </c>
      <c r="N119">
        <v>721026460</v>
      </c>
      <c r="O119" t="s">
        <v>33</v>
      </c>
      <c r="P119">
        <v>16</v>
      </c>
      <c r="S119">
        <v>1927</v>
      </c>
      <c r="T119" t="s">
        <v>63</v>
      </c>
      <c r="U119">
        <v>410</v>
      </c>
      <c r="V119" t="s">
        <v>64</v>
      </c>
      <c r="W119">
        <v>120</v>
      </c>
      <c r="X119" t="s">
        <v>40</v>
      </c>
      <c r="Y119" t="s">
        <v>41</v>
      </c>
      <c r="Z119">
        <v>1</v>
      </c>
      <c r="AA119">
        <v>2</v>
      </c>
      <c r="AC119" t="s">
        <v>40</v>
      </c>
    </row>
    <row r="120" spans="1:29" x14ac:dyDescent="0.25">
      <c r="A120" t="s">
        <v>27</v>
      </c>
      <c r="B120" t="s">
        <v>28</v>
      </c>
      <c r="C120" t="s">
        <v>28</v>
      </c>
      <c r="D120">
        <v>1169635</v>
      </c>
      <c r="E120" s="1">
        <v>43845</v>
      </c>
      <c r="F120">
        <v>1143</v>
      </c>
      <c r="H120" t="s">
        <v>29</v>
      </c>
      <c r="I120" s="2">
        <v>43852.652083333334</v>
      </c>
      <c r="J120" t="s">
        <v>30</v>
      </c>
      <c r="K120" t="s">
        <v>31</v>
      </c>
      <c r="L120">
        <v>1</v>
      </c>
      <c r="M120" t="s">
        <v>71</v>
      </c>
      <c r="N120">
        <v>721026460</v>
      </c>
      <c r="O120" t="s">
        <v>33</v>
      </c>
      <c r="P120">
        <v>16</v>
      </c>
      <c r="S120">
        <v>1064</v>
      </c>
      <c r="T120" t="s">
        <v>65</v>
      </c>
      <c r="U120">
        <v>94</v>
      </c>
      <c r="V120" t="s">
        <v>66</v>
      </c>
      <c r="W120">
        <v>334</v>
      </c>
      <c r="X120" t="s">
        <v>67</v>
      </c>
      <c r="Y120" t="s">
        <v>41</v>
      </c>
      <c r="AC120" t="s">
        <v>68</v>
      </c>
    </row>
    <row r="121" spans="1:29" x14ac:dyDescent="0.25">
      <c r="A121" t="s">
        <v>27</v>
      </c>
      <c r="B121" t="s">
        <v>28</v>
      </c>
      <c r="C121" t="s">
        <v>28</v>
      </c>
      <c r="D121">
        <v>1169635</v>
      </c>
      <c r="E121" s="1">
        <v>43845</v>
      </c>
      <c r="F121">
        <v>1143</v>
      </c>
      <c r="H121" t="s">
        <v>29</v>
      </c>
      <c r="I121" s="2">
        <v>43852.652083333334</v>
      </c>
      <c r="J121" t="s">
        <v>30</v>
      </c>
      <c r="K121" t="s">
        <v>31</v>
      </c>
      <c r="L121">
        <v>1</v>
      </c>
      <c r="M121" t="s">
        <v>71</v>
      </c>
      <c r="N121">
        <v>721026460</v>
      </c>
      <c r="O121" t="s">
        <v>33</v>
      </c>
      <c r="P121">
        <v>16</v>
      </c>
      <c r="S121">
        <v>1064</v>
      </c>
      <c r="T121" t="s">
        <v>65</v>
      </c>
      <c r="U121">
        <v>95</v>
      </c>
      <c r="V121" t="s">
        <v>72</v>
      </c>
      <c r="W121">
        <v>366</v>
      </c>
      <c r="X121" t="s">
        <v>67</v>
      </c>
      <c r="Y121" t="s">
        <v>41</v>
      </c>
      <c r="AC121" t="s">
        <v>68</v>
      </c>
    </row>
    <row r="122" spans="1:29" x14ac:dyDescent="0.25">
      <c r="A122" t="s">
        <v>27</v>
      </c>
      <c r="B122" t="s">
        <v>28</v>
      </c>
      <c r="C122" t="s">
        <v>28</v>
      </c>
      <c r="D122">
        <v>1169635</v>
      </c>
      <c r="E122" s="1">
        <v>43845</v>
      </c>
      <c r="F122">
        <v>1143</v>
      </c>
      <c r="H122" t="s">
        <v>29</v>
      </c>
      <c r="I122" s="2">
        <v>43852.652083333334</v>
      </c>
      <c r="J122" t="s">
        <v>30</v>
      </c>
      <c r="K122" t="s">
        <v>31</v>
      </c>
      <c r="L122">
        <v>1</v>
      </c>
      <c r="M122" t="s">
        <v>71</v>
      </c>
      <c r="N122">
        <v>721026460</v>
      </c>
      <c r="O122" t="s">
        <v>33</v>
      </c>
      <c r="P122">
        <v>16</v>
      </c>
      <c r="S122">
        <v>1032</v>
      </c>
      <c r="T122" t="s">
        <v>69</v>
      </c>
      <c r="U122">
        <v>1055</v>
      </c>
      <c r="V122" t="s">
        <v>69</v>
      </c>
      <c r="W122">
        <v>0</v>
      </c>
      <c r="X122" t="s">
        <v>47</v>
      </c>
      <c r="Y122" t="s">
        <v>70</v>
      </c>
      <c r="Z122">
        <v>2</v>
      </c>
      <c r="AA122">
        <v>6.7</v>
      </c>
      <c r="AC122" t="s">
        <v>40</v>
      </c>
    </row>
    <row r="123" spans="1:29" x14ac:dyDescent="0.25">
      <c r="A123" t="s">
        <v>27</v>
      </c>
      <c r="B123" t="s">
        <v>28</v>
      </c>
      <c r="C123" t="s">
        <v>28</v>
      </c>
      <c r="D123">
        <v>1169629</v>
      </c>
      <c r="E123" s="1">
        <v>43845</v>
      </c>
      <c r="F123">
        <v>940</v>
      </c>
      <c r="H123" t="s">
        <v>29</v>
      </c>
      <c r="I123" s="2">
        <v>43852.652083333334</v>
      </c>
      <c r="J123" t="s">
        <v>30</v>
      </c>
      <c r="K123" t="s">
        <v>31</v>
      </c>
      <c r="L123">
        <v>1</v>
      </c>
      <c r="M123" t="s">
        <v>71</v>
      </c>
      <c r="N123">
        <v>721026460</v>
      </c>
      <c r="O123" t="s">
        <v>33</v>
      </c>
      <c r="P123">
        <v>16</v>
      </c>
      <c r="S123">
        <v>1996</v>
      </c>
      <c r="T123" t="s">
        <v>34</v>
      </c>
      <c r="U123">
        <v>10</v>
      </c>
      <c r="V123" t="s">
        <v>35</v>
      </c>
      <c r="W123">
        <v>17.399999999999999</v>
      </c>
      <c r="X123" t="s">
        <v>36</v>
      </c>
      <c r="Y123" t="s">
        <v>37</v>
      </c>
      <c r="AC123" t="s">
        <v>36</v>
      </c>
    </row>
    <row r="124" spans="1:29" x14ac:dyDescent="0.25">
      <c r="A124" t="s">
        <v>27</v>
      </c>
      <c r="B124" t="s">
        <v>28</v>
      </c>
      <c r="C124" t="s">
        <v>28</v>
      </c>
      <c r="D124">
        <v>1169629</v>
      </c>
      <c r="E124" s="1">
        <v>43845</v>
      </c>
      <c r="F124">
        <v>940</v>
      </c>
      <c r="H124" t="s">
        <v>29</v>
      </c>
      <c r="I124" s="2">
        <v>43852.652083333334</v>
      </c>
      <c r="J124" t="s">
        <v>30</v>
      </c>
      <c r="K124" t="s">
        <v>31</v>
      </c>
      <c r="L124">
        <v>1</v>
      </c>
      <c r="M124" t="s">
        <v>71</v>
      </c>
      <c r="N124">
        <v>721026460</v>
      </c>
      <c r="O124" t="s">
        <v>33</v>
      </c>
      <c r="P124">
        <v>16</v>
      </c>
      <c r="S124">
        <v>1915</v>
      </c>
      <c r="T124" t="s">
        <v>38</v>
      </c>
      <c r="U124">
        <v>900</v>
      </c>
      <c r="V124" t="s">
        <v>39</v>
      </c>
      <c r="W124">
        <v>140</v>
      </c>
      <c r="X124" t="s">
        <v>40</v>
      </c>
      <c r="Y124" t="s">
        <v>41</v>
      </c>
      <c r="Z124">
        <v>0.16</v>
      </c>
      <c r="AA124">
        <v>0.54</v>
      </c>
      <c r="AC124" t="s">
        <v>40</v>
      </c>
    </row>
    <row r="125" spans="1:29" x14ac:dyDescent="0.25">
      <c r="A125" t="s">
        <v>27</v>
      </c>
      <c r="B125" t="s">
        <v>28</v>
      </c>
      <c r="C125" t="s">
        <v>28</v>
      </c>
      <c r="D125">
        <v>1169629</v>
      </c>
      <c r="E125" s="1">
        <v>43845</v>
      </c>
      <c r="F125">
        <v>940</v>
      </c>
      <c r="H125" t="s">
        <v>29</v>
      </c>
      <c r="I125" s="2">
        <v>43852.652083333334</v>
      </c>
      <c r="J125" t="s">
        <v>30</v>
      </c>
      <c r="K125" t="s">
        <v>31</v>
      </c>
      <c r="L125">
        <v>1</v>
      </c>
      <c r="M125" t="s">
        <v>71</v>
      </c>
      <c r="N125">
        <v>721026460</v>
      </c>
      <c r="O125" t="s">
        <v>33</v>
      </c>
      <c r="P125">
        <v>16</v>
      </c>
      <c r="S125">
        <v>1925</v>
      </c>
      <c r="T125" t="s">
        <v>42</v>
      </c>
      <c r="U125">
        <v>400</v>
      </c>
      <c r="V125" t="s">
        <v>43</v>
      </c>
      <c r="W125">
        <v>7.84</v>
      </c>
      <c r="X125" t="s">
        <v>44</v>
      </c>
      <c r="Y125" t="s">
        <v>37</v>
      </c>
      <c r="AC125" t="s">
        <v>44</v>
      </c>
    </row>
    <row r="126" spans="1:29" x14ac:dyDescent="0.25">
      <c r="A126" t="s">
        <v>27</v>
      </c>
      <c r="B126" t="s">
        <v>28</v>
      </c>
      <c r="C126" t="s">
        <v>28</v>
      </c>
      <c r="D126">
        <v>1169629</v>
      </c>
      <c r="E126" s="1">
        <v>43845</v>
      </c>
      <c r="F126">
        <v>940</v>
      </c>
      <c r="H126" t="s">
        <v>29</v>
      </c>
      <c r="I126" s="2">
        <v>43852.652083333334</v>
      </c>
      <c r="J126" t="s">
        <v>30</v>
      </c>
      <c r="K126" t="s">
        <v>31</v>
      </c>
      <c r="L126">
        <v>1</v>
      </c>
      <c r="M126" t="s">
        <v>71</v>
      </c>
      <c r="N126">
        <v>721026460</v>
      </c>
      <c r="O126" t="s">
        <v>33</v>
      </c>
      <c r="P126">
        <v>16</v>
      </c>
      <c r="S126">
        <v>1093</v>
      </c>
      <c r="T126" t="s">
        <v>45</v>
      </c>
      <c r="U126">
        <v>665</v>
      </c>
      <c r="V126" t="s">
        <v>46</v>
      </c>
      <c r="W126">
        <v>0.21</v>
      </c>
      <c r="X126" t="s">
        <v>40</v>
      </c>
      <c r="Y126" t="s">
        <v>41</v>
      </c>
      <c r="Z126">
        <v>2.1999999999999999E-2</v>
      </c>
      <c r="AA126">
        <v>7.2999999999999995E-2</v>
      </c>
      <c r="AC126" t="s">
        <v>47</v>
      </c>
    </row>
    <row r="127" spans="1:29" x14ac:dyDescent="0.25">
      <c r="A127" t="s">
        <v>27</v>
      </c>
      <c r="B127" t="s">
        <v>28</v>
      </c>
      <c r="C127" t="s">
        <v>28</v>
      </c>
      <c r="D127">
        <v>1169629</v>
      </c>
      <c r="E127" s="1">
        <v>43845</v>
      </c>
      <c r="F127">
        <v>940</v>
      </c>
      <c r="H127" t="s">
        <v>29</v>
      </c>
      <c r="I127" s="2">
        <v>43852.652083333334</v>
      </c>
      <c r="J127" t="s">
        <v>30</v>
      </c>
      <c r="K127" t="s">
        <v>31</v>
      </c>
      <c r="L127">
        <v>1</v>
      </c>
      <c r="M127" t="s">
        <v>71</v>
      </c>
      <c r="N127">
        <v>721026460</v>
      </c>
      <c r="O127" t="s">
        <v>33</v>
      </c>
      <c r="P127">
        <v>16</v>
      </c>
      <c r="S127">
        <v>1044</v>
      </c>
      <c r="T127" t="s">
        <v>48</v>
      </c>
      <c r="U127">
        <v>671</v>
      </c>
      <c r="V127" t="s">
        <v>49</v>
      </c>
      <c r="W127">
        <v>0.62</v>
      </c>
      <c r="X127" t="s">
        <v>40</v>
      </c>
      <c r="Y127" t="s">
        <v>37</v>
      </c>
      <c r="AC127" t="s">
        <v>47</v>
      </c>
    </row>
    <row r="128" spans="1:29" x14ac:dyDescent="0.25">
      <c r="A128" t="s">
        <v>27</v>
      </c>
      <c r="B128" t="s">
        <v>28</v>
      </c>
      <c r="C128" t="s">
        <v>28</v>
      </c>
      <c r="D128">
        <v>1169629</v>
      </c>
      <c r="E128" s="1">
        <v>43845</v>
      </c>
      <c r="F128">
        <v>940</v>
      </c>
      <c r="H128" t="s">
        <v>29</v>
      </c>
      <c r="I128" s="2">
        <v>43852.652083333334</v>
      </c>
      <c r="J128" t="s">
        <v>30</v>
      </c>
      <c r="K128" t="s">
        <v>31</v>
      </c>
      <c r="L128">
        <v>1</v>
      </c>
      <c r="M128" t="s">
        <v>71</v>
      </c>
      <c r="N128">
        <v>721026460</v>
      </c>
      <c r="O128" t="s">
        <v>33</v>
      </c>
      <c r="P128">
        <v>16</v>
      </c>
      <c r="S128">
        <v>1055</v>
      </c>
      <c r="T128" t="s">
        <v>50</v>
      </c>
      <c r="U128">
        <v>945</v>
      </c>
      <c r="V128" t="s">
        <v>51</v>
      </c>
      <c r="W128">
        <v>29</v>
      </c>
      <c r="X128" t="s">
        <v>40</v>
      </c>
      <c r="Y128" t="s">
        <v>41</v>
      </c>
      <c r="Z128">
        <v>1.4</v>
      </c>
      <c r="AA128">
        <v>5</v>
      </c>
      <c r="AC128" t="s">
        <v>40</v>
      </c>
    </row>
    <row r="129" spans="1:29" x14ac:dyDescent="0.25">
      <c r="A129" t="s">
        <v>27</v>
      </c>
      <c r="B129" t="s">
        <v>28</v>
      </c>
      <c r="C129" t="s">
        <v>28</v>
      </c>
      <c r="D129">
        <v>1169629</v>
      </c>
      <c r="E129" s="1">
        <v>43845</v>
      </c>
      <c r="F129">
        <v>940</v>
      </c>
      <c r="H129" t="s">
        <v>29</v>
      </c>
      <c r="I129" s="2">
        <v>43852.652083333334</v>
      </c>
      <c r="J129" t="s">
        <v>30</v>
      </c>
      <c r="K129" t="s">
        <v>31</v>
      </c>
      <c r="L129">
        <v>1</v>
      </c>
      <c r="M129" t="s">
        <v>71</v>
      </c>
      <c r="N129">
        <v>721026460</v>
      </c>
      <c r="O129" t="s">
        <v>33</v>
      </c>
      <c r="P129">
        <v>16</v>
      </c>
      <c r="S129">
        <v>1028</v>
      </c>
      <c r="T129" t="s">
        <v>52</v>
      </c>
      <c r="U129">
        <v>74010</v>
      </c>
      <c r="V129" t="s">
        <v>52</v>
      </c>
      <c r="W129">
        <v>2.7E-2</v>
      </c>
      <c r="X129" t="s">
        <v>40</v>
      </c>
      <c r="Y129" t="s">
        <v>41</v>
      </c>
      <c r="Z129">
        <v>7.0000000000000001E-3</v>
      </c>
      <c r="AA129">
        <v>2.5000000000000001E-2</v>
      </c>
      <c r="AC129" t="s">
        <v>40</v>
      </c>
    </row>
    <row r="130" spans="1:29" x14ac:dyDescent="0.25">
      <c r="A130" t="s">
        <v>27</v>
      </c>
      <c r="B130" t="s">
        <v>28</v>
      </c>
      <c r="C130" t="s">
        <v>28</v>
      </c>
      <c r="D130">
        <v>1169629</v>
      </c>
      <c r="E130" s="1">
        <v>43845</v>
      </c>
      <c r="F130">
        <v>940</v>
      </c>
      <c r="H130" t="s">
        <v>29</v>
      </c>
      <c r="I130" s="2">
        <v>43852.652083333334</v>
      </c>
      <c r="J130" t="s">
        <v>30</v>
      </c>
      <c r="K130" t="s">
        <v>31</v>
      </c>
      <c r="L130">
        <v>1</v>
      </c>
      <c r="M130" t="s">
        <v>71</v>
      </c>
      <c r="N130">
        <v>721026460</v>
      </c>
      <c r="O130" t="s">
        <v>33</v>
      </c>
      <c r="P130">
        <v>16</v>
      </c>
      <c r="S130">
        <v>1002</v>
      </c>
      <c r="T130" t="s">
        <v>53</v>
      </c>
      <c r="U130">
        <v>1105</v>
      </c>
      <c r="V130" t="s">
        <v>54</v>
      </c>
      <c r="W130">
        <v>3.9E-2</v>
      </c>
      <c r="X130" t="s">
        <v>40</v>
      </c>
      <c r="Y130" t="s">
        <v>55</v>
      </c>
      <c r="Z130">
        <v>2.4E-2</v>
      </c>
      <c r="AA130">
        <v>7.9000000000000001E-2</v>
      </c>
      <c r="AC130" t="s">
        <v>40</v>
      </c>
    </row>
    <row r="131" spans="1:29" x14ac:dyDescent="0.25">
      <c r="A131" t="s">
        <v>27</v>
      </c>
      <c r="B131" t="s">
        <v>28</v>
      </c>
      <c r="C131" t="s">
        <v>28</v>
      </c>
      <c r="D131">
        <v>1169629</v>
      </c>
      <c r="E131" s="1">
        <v>43845</v>
      </c>
      <c r="F131">
        <v>940</v>
      </c>
      <c r="H131" t="s">
        <v>29</v>
      </c>
      <c r="I131" s="2">
        <v>43852.652083333334</v>
      </c>
      <c r="J131" t="s">
        <v>30</v>
      </c>
      <c r="K131" t="s">
        <v>31</v>
      </c>
      <c r="L131">
        <v>1</v>
      </c>
      <c r="M131" t="s">
        <v>71</v>
      </c>
      <c r="N131">
        <v>721026460</v>
      </c>
      <c r="O131" t="s">
        <v>33</v>
      </c>
      <c r="P131">
        <v>16</v>
      </c>
      <c r="S131">
        <v>1012</v>
      </c>
      <c r="T131" t="s">
        <v>56</v>
      </c>
      <c r="U131">
        <v>50060</v>
      </c>
      <c r="V131" t="s">
        <v>57</v>
      </c>
      <c r="W131">
        <v>1.9</v>
      </c>
      <c r="X131" t="s">
        <v>40</v>
      </c>
      <c r="Y131" t="s">
        <v>37</v>
      </c>
      <c r="AC131" t="s">
        <v>40</v>
      </c>
    </row>
    <row r="132" spans="1:29" x14ac:dyDescent="0.25">
      <c r="A132" t="s">
        <v>27</v>
      </c>
      <c r="B132" t="s">
        <v>28</v>
      </c>
      <c r="C132" t="s">
        <v>28</v>
      </c>
      <c r="D132">
        <v>1169629</v>
      </c>
      <c r="E132" s="1">
        <v>43845</v>
      </c>
      <c r="F132">
        <v>940</v>
      </c>
      <c r="H132" t="s">
        <v>29</v>
      </c>
      <c r="I132" s="2">
        <v>43852.652083333334</v>
      </c>
      <c r="J132" t="s">
        <v>30</v>
      </c>
      <c r="K132" t="s">
        <v>31</v>
      </c>
      <c r="L132">
        <v>1</v>
      </c>
      <c r="M132" t="s">
        <v>71</v>
      </c>
      <c r="N132">
        <v>721026460</v>
      </c>
      <c r="O132" t="s">
        <v>33</v>
      </c>
      <c r="P132">
        <v>16</v>
      </c>
      <c r="S132">
        <v>1016</v>
      </c>
      <c r="T132" t="s">
        <v>58</v>
      </c>
      <c r="U132">
        <v>916</v>
      </c>
      <c r="V132" t="s">
        <v>59</v>
      </c>
      <c r="W132">
        <v>37</v>
      </c>
      <c r="X132" t="s">
        <v>40</v>
      </c>
      <c r="Y132" t="s">
        <v>41</v>
      </c>
      <c r="Z132">
        <v>3.5000000000000003E-2</v>
      </c>
      <c r="AA132">
        <v>0.12</v>
      </c>
      <c r="AC132" t="s">
        <v>40</v>
      </c>
    </row>
    <row r="133" spans="1:29" x14ac:dyDescent="0.25">
      <c r="A133" t="s">
        <v>27</v>
      </c>
      <c r="B133" t="s">
        <v>28</v>
      </c>
      <c r="C133" t="s">
        <v>28</v>
      </c>
      <c r="D133">
        <v>1169629</v>
      </c>
      <c r="E133" s="1">
        <v>43845</v>
      </c>
      <c r="F133">
        <v>940</v>
      </c>
      <c r="H133" t="s">
        <v>29</v>
      </c>
      <c r="I133" s="2">
        <v>43852.652083333334</v>
      </c>
      <c r="J133" t="s">
        <v>30</v>
      </c>
      <c r="K133" t="s">
        <v>31</v>
      </c>
      <c r="L133">
        <v>1</v>
      </c>
      <c r="M133" t="s">
        <v>71</v>
      </c>
      <c r="N133">
        <v>721026460</v>
      </c>
      <c r="O133" t="s">
        <v>33</v>
      </c>
      <c r="P133">
        <v>16</v>
      </c>
      <c r="S133">
        <v>1017</v>
      </c>
      <c r="T133" t="s">
        <v>60</v>
      </c>
      <c r="U133">
        <v>940</v>
      </c>
      <c r="V133" t="s">
        <v>60</v>
      </c>
      <c r="W133">
        <v>18</v>
      </c>
      <c r="X133" t="s">
        <v>40</v>
      </c>
      <c r="Y133" t="s">
        <v>41</v>
      </c>
      <c r="Z133">
        <v>1.7</v>
      </c>
      <c r="AA133">
        <v>5.8</v>
      </c>
      <c r="AC133" t="s">
        <v>40</v>
      </c>
    </row>
    <row r="134" spans="1:29" x14ac:dyDescent="0.25">
      <c r="A134" t="s">
        <v>27</v>
      </c>
      <c r="B134" t="s">
        <v>28</v>
      </c>
      <c r="C134" t="s">
        <v>28</v>
      </c>
      <c r="D134">
        <v>1169629</v>
      </c>
      <c r="E134" s="1">
        <v>43845</v>
      </c>
      <c r="F134">
        <v>940</v>
      </c>
      <c r="H134" t="s">
        <v>29</v>
      </c>
      <c r="I134" s="2">
        <v>43852.652083333334</v>
      </c>
      <c r="J134" t="s">
        <v>30</v>
      </c>
      <c r="K134" t="s">
        <v>31</v>
      </c>
      <c r="L134">
        <v>1</v>
      </c>
      <c r="M134" t="s">
        <v>71</v>
      </c>
      <c r="N134">
        <v>721026460</v>
      </c>
      <c r="O134" t="s">
        <v>33</v>
      </c>
      <c r="P134">
        <v>16</v>
      </c>
      <c r="S134">
        <v>1013</v>
      </c>
      <c r="T134" t="s">
        <v>61</v>
      </c>
      <c r="U134">
        <v>50064</v>
      </c>
      <c r="V134" t="s">
        <v>62</v>
      </c>
      <c r="W134">
        <v>7.0000000000000007E-2</v>
      </c>
      <c r="X134" t="s">
        <v>40</v>
      </c>
      <c r="Y134" t="s">
        <v>37</v>
      </c>
      <c r="AC134" t="s">
        <v>40</v>
      </c>
    </row>
    <row r="135" spans="1:29" x14ac:dyDescent="0.25">
      <c r="A135" t="s">
        <v>27</v>
      </c>
      <c r="B135" t="s">
        <v>28</v>
      </c>
      <c r="C135" t="s">
        <v>28</v>
      </c>
      <c r="D135">
        <v>1169629</v>
      </c>
      <c r="E135" s="1">
        <v>43845</v>
      </c>
      <c r="F135">
        <v>940</v>
      </c>
      <c r="H135" t="s">
        <v>29</v>
      </c>
      <c r="I135" s="2">
        <v>43852.652083333334</v>
      </c>
      <c r="J135" t="s">
        <v>30</v>
      </c>
      <c r="K135" t="s">
        <v>31</v>
      </c>
      <c r="L135">
        <v>1</v>
      </c>
      <c r="M135" t="s">
        <v>71</v>
      </c>
      <c r="N135">
        <v>721026460</v>
      </c>
      <c r="O135" t="s">
        <v>33</v>
      </c>
      <c r="P135">
        <v>16</v>
      </c>
      <c r="S135">
        <v>1927</v>
      </c>
      <c r="T135" t="s">
        <v>63</v>
      </c>
      <c r="U135">
        <v>410</v>
      </c>
      <c r="V135" t="s">
        <v>64</v>
      </c>
      <c r="W135">
        <v>110</v>
      </c>
      <c r="X135" t="s">
        <v>40</v>
      </c>
      <c r="Y135" t="s">
        <v>41</v>
      </c>
      <c r="Z135">
        <v>1</v>
      </c>
      <c r="AA135">
        <v>2</v>
      </c>
      <c r="AC135" t="s">
        <v>40</v>
      </c>
    </row>
    <row r="136" spans="1:29" x14ac:dyDescent="0.25">
      <c r="A136" t="s">
        <v>27</v>
      </c>
      <c r="B136" t="s">
        <v>28</v>
      </c>
      <c r="C136" t="s">
        <v>28</v>
      </c>
      <c r="D136">
        <v>1169629</v>
      </c>
      <c r="E136" s="1">
        <v>43845</v>
      </c>
      <c r="F136">
        <v>940</v>
      </c>
      <c r="H136" t="s">
        <v>29</v>
      </c>
      <c r="I136" s="2">
        <v>43852.652083333334</v>
      </c>
      <c r="J136" t="s">
        <v>30</v>
      </c>
      <c r="K136" t="s">
        <v>31</v>
      </c>
      <c r="L136">
        <v>1</v>
      </c>
      <c r="M136" t="s">
        <v>71</v>
      </c>
      <c r="N136">
        <v>721026460</v>
      </c>
      <c r="O136" t="s">
        <v>33</v>
      </c>
      <c r="P136">
        <v>16</v>
      </c>
      <c r="S136">
        <v>1064</v>
      </c>
      <c r="T136" t="s">
        <v>65</v>
      </c>
      <c r="U136">
        <v>94</v>
      </c>
      <c r="V136" t="s">
        <v>66</v>
      </c>
      <c r="W136">
        <v>329</v>
      </c>
      <c r="X136" t="s">
        <v>67</v>
      </c>
      <c r="Y136" t="s">
        <v>41</v>
      </c>
      <c r="AC136" t="s">
        <v>68</v>
      </c>
    </row>
    <row r="137" spans="1:29" x14ac:dyDescent="0.25">
      <c r="A137" t="s">
        <v>27</v>
      </c>
      <c r="B137" t="s">
        <v>28</v>
      </c>
      <c r="C137" t="s">
        <v>28</v>
      </c>
      <c r="D137">
        <v>1169629</v>
      </c>
      <c r="E137" s="1">
        <v>43845</v>
      </c>
      <c r="F137">
        <v>940</v>
      </c>
      <c r="H137" t="s">
        <v>29</v>
      </c>
      <c r="I137" s="2">
        <v>43852.652083333334</v>
      </c>
      <c r="J137" t="s">
        <v>30</v>
      </c>
      <c r="K137" t="s">
        <v>31</v>
      </c>
      <c r="L137">
        <v>1</v>
      </c>
      <c r="M137" t="s">
        <v>71</v>
      </c>
      <c r="N137">
        <v>721026460</v>
      </c>
      <c r="O137" t="s">
        <v>33</v>
      </c>
      <c r="P137">
        <v>16</v>
      </c>
      <c r="S137">
        <v>1064</v>
      </c>
      <c r="T137" t="s">
        <v>65</v>
      </c>
      <c r="U137">
        <v>95</v>
      </c>
      <c r="V137" t="s">
        <v>72</v>
      </c>
      <c r="W137">
        <v>352</v>
      </c>
      <c r="X137" t="s">
        <v>67</v>
      </c>
      <c r="Y137" t="s">
        <v>41</v>
      </c>
      <c r="AC137" t="s">
        <v>68</v>
      </c>
    </row>
    <row r="138" spans="1:29" x14ac:dyDescent="0.25">
      <c r="A138" t="s">
        <v>27</v>
      </c>
      <c r="B138" t="s">
        <v>28</v>
      </c>
      <c r="C138" t="s">
        <v>28</v>
      </c>
      <c r="D138">
        <v>1169629</v>
      </c>
      <c r="E138" s="1">
        <v>43845</v>
      </c>
      <c r="F138">
        <v>940</v>
      </c>
      <c r="H138" t="s">
        <v>29</v>
      </c>
      <c r="I138" s="2">
        <v>43852.652083333334</v>
      </c>
      <c r="J138" t="s">
        <v>30</v>
      </c>
      <c r="K138" t="s">
        <v>31</v>
      </c>
      <c r="L138">
        <v>1</v>
      </c>
      <c r="M138" t="s">
        <v>71</v>
      </c>
      <c r="N138">
        <v>721026460</v>
      </c>
      <c r="O138" t="s">
        <v>33</v>
      </c>
      <c r="P138">
        <v>16</v>
      </c>
      <c r="S138">
        <v>1032</v>
      </c>
      <c r="T138" t="s">
        <v>69</v>
      </c>
      <c r="U138">
        <v>1055</v>
      </c>
      <c r="V138" t="s">
        <v>69</v>
      </c>
      <c r="W138">
        <v>3.7</v>
      </c>
      <c r="X138" t="s">
        <v>47</v>
      </c>
      <c r="Y138" t="s">
        <v>55</v>
      </c>
      <c r="Z138">
        <v>2</v>
      </c>
      <c r="AA138">
        <v>6.7</v>
      </c>
      <c r="AC138" t="s">
        <v>40</v>
      </c>
    </row>
    <row r="139" spans="1:29" x14ac:dyDescent="0.25">
      <c r="A139" t="s">
        <v>27</v>
      </c>
      <c r="B139" t="s">
        <v>28</v>
      </c>
      <c r="C139" t="s">
        <v>28</v>
      </c>
      <c r="D139">
        <v>1169628</v>
      </c>
      <c r="E139" s="1">
        <v>43845</v>
      </c>
      <c r="F139">
        <v>920</v>
      </c>
      <c r="H139" t="s">
        <v>29</v>
      </c>
      <c r="I139" s="2">
        <v>43852.652083333334</v>
      </c>
      <c r="J139" t="s">
        <v>30</v>
      </c>
      <c r="K139" t="s">
        <v>31</v>
      </c>
      <c r="L139">
        <v>1</v>
      </c>
      <c r="M139" t="s">
        <v>71</v>
      </c>
      <c r="N139">
        <v>721026460</v>
      </c>
      <c r="O139" t="s">
        <v>33</v>
      </c>
      <c r="P139">
        <v>16</v>
      </c>
      <c r="S139">
        <v>1996</v>
      </c>
      <c r="T139" t="s">
        <v>34</v>
      </c>
      <c r="U139">
        <v>10</v>
      </c>
      <c r="V139" t="s">
        <v>35</v>
      </c>
      <c r="W139">
        <v>5.8</v>
      </c>
      <c r="X139" t="s">
        <v>36</v>
      </c>
      <c r="Y139" t="s">
        <v>37</v>
      </c>
      <c r="AC139" t="s">
        <v>36</v>
      </c>
    </row>
    <row r="140" spans="1:29" x14ac:dyDescent="0.25">
      <c r="A140" t="s">
        <v>27</v>
      </c>
      <c r="B140" t="s">
        <v>28</v>
      </c>
      <c r="C140" t="s">
        <v>28</v>
      </c>
      <c r="D140">
        <v>1169628</v>
      </c>
      <c r="E140" s="1">
        <v>43845</v>
      </c>
      <c r="F140">
        <v>920</v>
      </c>
      <c r="H140" t="s">
        <v>29</v>
      </c>
      <c r="I140" s="2">
        <v>43852.652083333334</v>
      </c>
      <c r="J140" t="s">
        <v>30</v>
      </c>
      <c r="K140" t="s">
        <v>31</v>
      </c>
      <c r="L140">
        <v>1</v>
      </c>
      <c r="M140" t="s">
        <v>71</v>
      </c>
      <c r="N140">
        <v>721026460</v>
      </c>
      <c r="O140" t="s">
        <v>33</v>
      </c>
      <c r="P140">
        <v>16</v>
      </c>
      <c r="S140">
        <v>1915</v>
      </c>
      <c r="T140" t="s">
        <v>38</v>
      </c>
      <c r="U140">
        <v>900</v>
      </c>
      <c r="V140" t="s">
        <v>39</v>
      </c>
      <c r="W140">
        <v>140</v>
      </c>
      <c r="X140" t="s">
        <v>40</v>
      </c>
      <c r="Y140" t="s">
        <v>41</v>
      </c>
      <c r="Z140">
        <v>0.16</v>
      </c>
      <c r="AA140">
        <v>0.54</v>
      </c>
      <c r="AC140" t="s">
        <v>40</v>
      </c>
    </row>
    <row r="141" spans="1:29" x14ac:dyDescent="0.25">
      <c r="A141" t="s">
        <v>27</v>
      </c>
      <c r="B141" t="s">
        <v>28</v>
      </c>
      <c r="C141" t="s">
        <v>28</v>
      </c>
      <c r="D141">
        <v>1169628</v>
      </c>
      <c r="E141" s="1">
        <v>43845</v>
      </c>
      <c r="F141">
        <v>920</v>
      </c>
      <c r="H141" t="s">
        <v>29</v>
      </c>
      <c r="I141" s="2">
        <v>43852.652083333334</v>
      </c>
      <c r="J141" t="s">
        <v>30</v>
      </c>
      <c r="K141" t="s">
        <v>31</v>
      </c>
      <c r="L141">
        <v>1</v>
      </c>
      <c r="M141" t="s">
        <v>71</v>
      </c>
      <c r="N141">
        <v>721026460</v>
      </c>
      <c r="O141" t="s">
        <v>33</v>
      </c>
      <c r="P141">
        <v>16</v>
      </c>
      <c r="S141">
        <v>1925</v>
      </c>
      <c r="T141" t="s">
        <v>42</v>
      </c>
      <c r="U141">
        <v>400</v>
      </c>
      <c r="V141" t="s">
        <v>43</v>
      </c>
      <c r="W141">
        <v>7.8</v>
      </c>
      <c r="X141" t="s">
        <v>44</v>
      </c>
      <c r="Y141" t="s">
        <v>37</v>
      </c>
      <c r="AC141" t="s">
        <v>44</v>
      </c>
    </row>
    <row r="142" spans="1:29" x14ac:dyDescent="0.25">
      <c r="A142" t="s">
        <v>27</v>
      </c>
      <c r="B142" t="s">
        <v>28</v>
      </c>
      <c r="C142" t="s">
        <v>28</v>
      </c>
      <c r="D142">
        <v>1169628</v>
      </c>
      <c r="E142" s="1">
        <v>43845</v>
      </c>
      <c r="F142">
        <v>920</v>
      </c>
      <c r="H142" t="s">
        <v>29</v>
      </c>
      <c r="I142" s="2">
        <v>43852.652083333334</v>
      </c>
      <c r="J142" t="s">
        <v>30</v>
      </c>
      <c r="K142" t="s">
        <v>31</v>
      </c>
      <c r="L142">
        <v>1</v>
      </c>
      <c r="M142" t="s">
        <v>71</v>
      </c>
      <c r="N142">
        <v>721026460</v>
      </c>
      <c r="O142" t="s">
        <v>33</v>
      </c>
      <c r="P142">
        <v>16</v>
      </c>
      <c r="S142">
        <v>1093</v>
      </c>
      <c r="T142" t="s">
        <v>45</v>
      </c>
      <c r="U142">
        <v>665</v>
      </c>
      <c r="V142" t="s">
        <v>46</v>
      </c>
      <c r="W142">
        <v>0.21</v>
      </c>
      <c r="X142" t="s">
        <v>40</v>
      </c>
      <c r="Y142" t="s">
        <v>41</v>
      </c>
      <c r="Z142">
        <v>2.1999999999999999E-2</v>
      </c>
      <c r="AA142">
        <v>7.2999999999999995E-2</v>
      </c>
      <c r="AC142" t="s">
        <v>47</v>
      </c>
    </row>
    <row r="143" spans="1:29" x14ac:dyDescent="0.25">
      <c r="A143" t="s">
        <v>27</v>
      </c>
      <c r="B143" t="s">
        <v>28</v>
      </c>
      <c r="C143" t="s">
        <v>28</v>
      </c>
      <c r="D143">
        <v>1169628</v>
      </c>
      <c r="E143" s="1">
        <v>43845</v>
      </c>
      <c r="F143">
        <v>920</v>
      </c>
      <c r="H143" t="s">
        <v>29</v>
      </c>
      <c r="I143" s="2">
        <v>43852.652083333334</v>
      </c>
      <c r="J143" t="s">
        <v>30</v>
      </c>
      <c r="K143" t="s">
        <v>31</v>
      </c>
      <c r="L143">
        <v>1</v>
      </c>
      <c r="M143" t="s">
        <v>71</v>
      </c>
      <c r="N143">
        <v>721026460</v>
      </c>
      <c r="O143" t="s">
        <v>33</v>
      </c>
      <c r="P143">
        <v>16</v>
      </c>
      <c r="S143">
        <v>1044</v>
      </c>
      <c r="T143" t="s">
        <v>48</v>
      </c>
      <c r="U143">
        <v>671</v>
      </c>
      <c r="V143" t="s">
        <v>49</v>
      </c>
      <c r="W143">
        <v>0.57999999999999996</v>
      </c>
      <c r="X143" t="s">
        <v>40</v>
      </c>
      <c r="Y143" t="s">
        <v>37</v>
      </c>
      <c r="AC143" t="s">
        <v>47</v>
      </c>
    </row>
    <row r="144" spans="1:29" x14ac:dyDescent="0.25">
      <c r="A144" t="s">
        <v>27</v>
      </c>
      <c r="B144" t="s">
        <v>28</v>
      </c>
      <c r="C144" t="s">
        <v>28</v>
      </c>
      <c r="D144">
        <v>1169628</v>
      </c>
      <c r="E144" s="1">
        <v>43845</v>
      </c>
      <c r="F144">
        <v>920</v>
      </c>
      <c r="H144" t="s">
        <v>29</v>
      </c>
      <c r="I144" s="2">
        <v>43852.652083333334</v>
      </c>
      <c r="J144" t="s">
        <v>30</v>
      </c>
      <c r="K144" t="s">
        <v>31</v>
      </c>
      <c r="L144">
        <v>1</v>
      </c>
      <c r="M144" t="s">
        <v>71</v>
      </c>
      <c r="N144">
        <v>721026460</v>
      </c>
      <c r="O144" t="s">
        <v>33</v>
      </c>
      <c r="P144">
        <v>16</v>
      </c>
      <c r="S144">
        <v>1055</v>
      </c>
      <c r="T144" t="s">
        <v>50</v>
      </c>
      <c r="U144">
        <v>945</v>
      </c>
      <c r="V144" t="s">
        <v>51</v>
      </c>
      <c r="W144">
        <v>28</v>
      </c>
      <c r="X144" t="s">
        <v>40</v>
      </c>
      <c r="Y144" t="s">
        <v>41</v>
      </c>
      <c r="Z144">
        <v>1.4</v>
      </c>
      <c r="AA144">
        <v>5</v>
      </c>
      <c r="AC144" t="s">
        <v>40</v>
      </c>
    </row>
    <row r="145" spans="1:29" x14ac:dyDescent="0.25">
      <c r="A145" t="s">
        <v>27</v>
      </c>
      <c r="B145" t="s">
        <v>28</v>
      </c>
      <c r="C145" t="s">
        <v>28</v>
      </c>
      <c r="D145">
        <v>1169628</v>
      </c>
      <c r="E145" s="1">
        <v>43845</v>
      </c>
      <c r="F145">
        <v>920</v>
      </c>
      <c r="H145" t="s">
        <v>29</v>
      </c>
      <c r="I145" s="2">
        <v>43852.652083333334</v>
      </c>
      <c r="J145" t="s">
        <v>30</v>
      </c>
      <c r="K145" t="s">
        <v>31</v>
      </c>
      <c r="L145">
        <v>1</v>
      </c>
      <c r="M145" t="s">
        <v>71</v>
      </c>
      <c r="N145">
        <v>721026460</v>
      </c>
      <c r="O145" t="s">
        <v>33</v>
      </c>
      <c r="P145">
        <v>16</v>
      </c>
      <c r="S145">
        <v>1028</v>
      </c>
      <c r="T145" t="s">
        <v>52</v>
      </c>
      <c r="U145">
        <v>74010</v>
      </c>
      <c r="V145" t="s">
        <v>52</v>
      </c>
      <c r="W145">
        <v>1.0999999999999999E-2</v>
      </c>
      <c r="X145" t="s">
        <v>40</v>
      </c>
      <c r="Y145" t="s">
        <v>55</v>
      </c>
      <c r="Z145">
        <v>7.0000000000000001E-3</v>
      </c>
      <c r="AA145">
        <v>2.5000000000000001E-2</v>
      </c>
      <c r="AC145" t="s">
        <v>40</v>
      </c>
    </row>
    <row r="146" spans="1:29" x14ac:dyDescent="0.25">
      <c r="A146" t="s">
        <v>27</v>
      </c>
      <c r="B146" t="s">
        <v>28</v>
      </c>
      <c r="C146" t="s">
        <v>28</v>
      </c>
      <c r="D146">
        <v>1169628</v>
      </c>
      <c r="E146" s="1">
        <v>43845</v>
      </c>
      <c r="F146">
        <v>920</v>
      </c>
      <c r="H146" t="s">
        <v>29</v>
      </c>
      <c r="I146" s="2">
        <v>43852.652083333334</v>
      </c>
      <c r="J146" t="s">
        <v>30</v>
      </c>
      <c r="K146" t="s">
        <v>31</v>
      </c>
      <c r="L146">
        <v>1</v>
      </c>
      <c r="M146" t="s">
        <v>71</v>
      </c>
      <c r="N146">
        <v>721026460</v>
      </c>
      <c r="O146" t="s">
        <v>33</v>
      </c>
      <c r="P146">
        <v>16</v>
      </c>
      <c r="S146">
        <v>1002</v>
      </c>
      <c r="T146" t="s">
        <v>53</v>
      </c>
      <c r="U146">
        <v>1105</v>
      </c>
      <c r="V146" t="s">
        <v>54</v>
      </c>
      <c r="W146">
        <v>3.6999999999999998E-2</v>
      </c>
      <c r="X146" t="s">
        <v>40</v>
      </c>
      <c r="Y146" t="s">
        <v>55</v>
      </c>
      <c r="Z146">
        <v>2.4E-2</v>
      </c>
      <c r="AA146">
        <v>7.9000000000000001E-2</v>
      </c>
      <c r="AC146" t="s">
        <v>40</v>
      </c>
    </row>
    <row r="147" spans="1:29" x14ac:dyDescent="0.25">
      <c r="A147" t="s">
        <v>27</v>
      </c>
      <c r="B147" t="s">
        <v>28</v>
      </c>
      <c r="C147" t="s">
        <v>28</v>
      </c>
      <c r="D147">
        <v>1169628</v>
      </c>
      <c r="E147" s="1">
        <v>43845</v>
      </c>
      <c r="F147">
        <v>920</v>
      </c>
      <c r="H147" t="s">
        <v>29</v>
      </c>
      <c r="I147" s="2">
        <v>43852.652083333334</v>
      </c>
      <c r="J147" t="s">
        <v>30</v>
      </c>
      <c r="K147" t="s">
        <v>31</v>
      </c>
      <c r="L147">
        <v>1</v>
      </c>
      <c r="M147" t="s">
        <v>71</v>
      </c>
      <c r="N147">
        <v>721026460</v>
      </c>
      <c r="O147" t="s">
        <v>33</v>
      </c>
      <c r="P147">
        <v>16</v>
      </c>
      <c r="S147">
        <v>1012</v>
      </c>
      <c r="T147" t="s">
        <v>56</v>
      </c>
      <c r="U147">
        <v>50060</v>
      </c>
      <c r="V147" t="s">
        <v>57</v>
      </c>
      <c r="W147">
        <v>2.2999999999999998</v>
      </c>
      <c r="X147" t="s">
        <v>40</v>
      </c>
      <c r="Y147" t="s">
        <v>37</v>
      </c>
      <c r="AC147" t="s">
        <v>40</v>
      </c>
    </row>
    <row r="148" spans="1:29" x14ac:dyDescent="0.25">
      <c r="A148" t="s">
        <v>27</v>
      </c>
      <c r="B148" t="s">
        <v>28</v>
      </c>
      <c r="C148" t="s">
        <v>28</v>
      </c>
      <c r="D148">
        <v>1169628</v>
      </c>
      <c r="E148" s="1">
        <v>43845</v>
      </c>
      <c r="F148">
        <v>920</v>
      </c>
      <c r="H148" t="s">
        <v>29</v>
      </c>
      <c r="I148" s="2">
        <v>43852.652083333334</v>
      </c>
      <c r="J148" t="s">
        <v>30</v>
      </c>
      <c r="K148" t="s">
        <v>31</v>
      </c>
      <c r="L148">
        <v>1</v>
      </c>
      <c r="M148" t="s">
        <v>71</v>
      </c>
      <c r="N148">
        <v>721026460</v>
      </c>
      <c r="O148" t="s">
        <v>33</v>
      </c>
      <c r="P148">
        <v>16</v>
      </c>
      <c r="S148">
        <v>1016</v>
      </c>
      <c r="T148" t="s">
        <v>58</v>
      </c>
      <c r="U148">
        <v>916</v>
      </c>
      <c r="V148" t="s">
        <v>59</v>
      </c>
      <c r="W148">
        <v>36</v>
      </c>
      <c r="X148" t="s">
        <v>40</v>
      </c>
      <c r="Y148" t="s">
        <v>41</v>
      </c>
      <c r="Z148">
        <v>3.5000000000000003E-2</v>
      </c>
      <c r="AA148">
        <v>0.12</v>
      </c>
      <c r="AC148" t="s">
        <v>40</v>
      </c>
    </row>
    <row r="149" spans="1:29" x14ac:dyDescent="0.25">
      <c r="A149" t="s">
        <v>27</v>
      </c>
      <c r="B149" t="s">
        <v>28</v>
      </c>
      <c r="C149" t="s">
        <v>28</v>
      </c>
      <c r="D149">
        <v>1169628</v>
      </c>
      <c r="E149" s="1">
        <v>43845</v>
      </c>
      <c r="F149">
        <v>920</v>
      </c>
      <c r="H149" t="s">
        <v>29</v>
      </c>
      <c r="I149" s="2">
        <v>43852.652083333334</v>
      </c>
      <c r="J149" t="s">
        <v>30</v>
      </c>
      <c r="K149" t="s">
        <v>31</v>
      </c>
      <c r="L149">
        <v>1</v>
      </c>
      <c r="M149" t="s">
        <v>71</v>
      </c>
      <c r="N149">
        <v>721026460</v>
      </c>
      <c r="O149" t="s">
        <v>33</v>
      </c>
      <c r="P149">
        <v>16</v>
      </c>
      <c r="S149">
        <v>1017</v>
      </c>
      <c r="T149" t="s">
        <v>60</v>
      </c>
      <c r="U149">
        <v>940</v>
      </c>
      <c r="V149" t="s">
        <v>60</v>
      </c>
      <c r="W149">
        <v>18</v>
      </c>
      <c r="X149" t="s">
        <v>40</v>
      </c>
      <c r="Y149" t="s">
        <v>41</v>
      </c>
      <c r="Z149">
        <v>1.7</v>
      </c>
      <c r="AA149">
        <v>5.8</v>
      </c>
      <c r="AC149" t="s">
        <v>40</v>
      </c>
    </row>
    <row r="150" spans="1:29" x14ac:dyDescent="0.25">
      <c r="A150" t="s">
        <v>27</v>
      </c>
      <c r="B150" t="s">
        <v>28</v>
      </c>
      <c r="C150" t="s">
        <v>28</v>
      </c>
      <c r="D150">
        <v>1169628</v>
      </c>
      <c r="E150" s="1">
        <v>43845</v>
      </c>
      <c r="F150">
        <v>920</v>
      </c>
      <c r="H150" t="s">
        <v>29</v>
      </c>
      <c r="I150" s="2">
        <v>43852.652083333334</v>
      </c>
      <c r="J150" t="s">
        <v>30</v>
      </c>
      <c r="K150" t="s">
        <v>31</v>
      </c>
      <c r="L150">
        <v>1</v>
      </c>
      <c r="M150" t="s">
        <v>71</v>
      </c>
      <c r="N150">
        <v>721026460</v>
      </c>
      <c r="O150" t="s">
        <v>33</v>
      </c>
      <c r="P150">
        <v>16</v>
      </c>
      <c r="S150">
        <v>1013</v>
      </c>
      <c r="T150" t="s">
        <v>61</v>
      </c>
      <c r="U150">
        <v>50064</v>
      </c>
      <c r="V150" t="s">
        <v>62</v>
      </c>
      <c r="W150">
        <v>0.15</v>
      </c>
      <c r="X150" t="s">
        <v>40</v>
      </c>
      <c r="Y150" t="s">
        <v>37</v>
      </c>
      <c r="AC150" t="s">
        <v>40</v>
      </c>
    </row>
    <row r="151" spans="1:29" x14ac:dyDescent="0.25">
      <c r="A151" t="s">
        <v>27</v>
      </c>
      <c r="B151" t="s">
        <v>28</v>
      </c>
      <c r="C151" t="s">
        <v>28</v>
      </c>
      <c r="D151">
        <v>1169628</v>
      </c>
      <c r="E151" s="1">
        <v>43845</v>
      </c>
      <c r="F151">
        <v>920</v>
      </c>
      <c r="H151" t="s">
        <v>29</v>
      </c>
      <c r="I151" s="2">
        <v>43852.652083333334</v>
      </c>
      <c r="J151" t="s">
        <v>30</v>
      </c>
      <c r="K151" t="s">
        <v>31</v>
      </c>
      <c r="L151">
        <v>1</v>
      </c>
      <c r="M151" t="s">
        <v>71</v>
      </c>
      <c r="N151">
        <v>721026460</v>
      </c>
      <c r="O151" t="s">
        <v>33</v>
      </c>
      <c r="P151">
        <v>16</v>
      </c>
      <c r="S151">
        <v>1927</v>
      </c>
      <c r="T151" t="s">
        <v>63</v>
      </c>
      <c r="U151">
        <v>410</v>
      </c>
      <c r="V151" t="s">
        <v>64</v>
      </c>
      <c r="W151">
        <v>110</v>
      </c>
      <c r="X151" t="s">
        <v>40</v>
      </c>
      <c r="Y151" t="s">
        <v>41</v>
      </c>
      <c r="Z151">
        <v>1</v>
      </c>
      <c r="AA151">
        <v>2</v>
      </c>
      <c r="AC151" t="s">
        <v>40</v>
      </c>
    </row>
    <row r="152" spans="1:29" x14ac:dyDescent="0.25">
      <c r="A152" t="s">
        <v>27</v>
      </c>
      <c r="B152" t="s">
        <v>28</v>
      </c>
      <c r="C152" t="s">
        <v>28</v>
      </c>
      <c r="D152">
        <v>1169628</v>
      </c>
      <c r="E152" s="1">
        <v>43845</v>
      </c>
      <c r="F152">
        <v>920</v>
      </c>
      <c r="H152" t="s">
        <v>29</v>
      </c>
      <c r="I152" s="2">
        <v>43852.652083333334</v>
      </c>
      <c r="J152" t="s">
        <v>30</v>
      </c>
      <c r="K152" t="s">
        <v>31</v>
      </c>
      <c r="L152">
        <v>1</v>
      </c>
      <c r="M152" t="s">
        <v>71</v>
      </c>
      <c r="N152">
        <v>721026460</v>
      </c>
      <c r="O152" t="s">
        <v>33</v>
      </c>
      <c r="P152">
        <v>16</v>
      </c>
      <c r="S152">
        <v>1064</v>
      </c>
      <c r="T152" t="s">
        <v>65</v>
      </c>
      <c r="U152">
        <v>94</v>
      </c>
      <c r="V152" t="s">
        <v>66</v>
      </c>
      <c r="W152">
        <v>322</v>
      </c>
      <c r="X152" t="s">
        <v>67</v>
      </c>
      <c r="Y152" t="s">
        <v>41</v>
      </c>
      <c r="AC152" t="s">
        <v>68</v>
      </c>
    </row>
    <row r="153" spans="1:29" x14ac:dyDescent="0.25">
      <c r="A153" t="s">
        <v>27</v>
      </c>
      <c r="B153" t="s">
        <v>28</v>
      </c>
      <c r="C153" t="s">
        <v>28</v>
      </c>
      <c r="D153">
        <v>1169628</v>
      </c>
      <c r="E153" s="1">
        <v>43845</v>
      </c>
      <c r="F153">
        <v>920</v>
      </c>
      <c r="H153" t="s">
        <v>29</v>
      </c>
      <c r="I153" s="2">
        <v>43852.652083333334</v>
      </c>
      <c r="J153" t="s">
        <v>30</v>
      </c>
      <c r="K153" t="s">
        <v>31</v>
      </c>
      <c r="L153">
        <v>1</v>
      </c>
      <c r="M153" t="s">
        <v>71</v>
      </c>
      <c r="N153">
        <v>721026460</v>
      </c>
      <c r="O153" t="s">
        <v>33</v>
      </c>
      <c r="P153">
        <v>16</v>
      </c>
      <c r="S153">
        <v>1064</v>
      </c>
      <c r="T153" t="s">
        <v>65</v>
      </c>
      <c r="U153">
        <v>95</v>
      </c>
      <c r="V153" t="s">
        <v>72</v>
      </c>
      <c r="W153">
        <v>342</v>
      </c>
      <c r="X153" t="s">
        <v>67</v>
      </c>
      <c r="Y153" t="s">
        <v>41</v>
      </c>
      <c r="AC153" t="s">
        <v>68</v>
      </c>
    </row>
    <row r="154" spans="1:29" x14ac:dyDescent="0.25">
      <c r="A154" t="s">
        <v>27</v>
      </c>
      <c r="B154" t="s">
        <v>28</v>
      </c>
      <c r="C154" t="s">
        <v>28</v>
      </c>
      <c r="D154">
        <v>1169628</v>
      </c>
      <c r="E154" s="1">
        <v>43845</v>
      </c>
      <c r="F154">
        <v>920</v>
      </c>
      <c r="H154" t="s">
        <v>29</v>
      </c>
      <c r="I154" s="2">
        <v>43852.652083333334</v>
      </c>
      <c r="J154" t="s">
        <v>30</v>
      </c>
      <c r="K154" t="s">
        <v>31</v>
      </c>
      <c r="L154">
        <v>1</v>
      </c>
      <c r="M154" t="s">
        <v>71</v>
      </c>
      <c r="N154">
        <v>721026460</v>
      </c>
      <c r="O154" t="s">
        <v>33</v>
      </c>
      <c r="P154">
        <v>16</v>
      </c>
      <c r="S154">
        <v>1032</v>
      </c>
      <c r="T154" t="s">
        <v>69</v>
      </c>
      <c r="U154">
        <v>1055</v>
      </c>
      <c r="V154" t="s">
        <v>69</v>
      </c>
      <c r="W154">
        <v>3.2</v>
      </c>
      <c r="X154" t="s">
        <v>47</v>
      </c>
      <c r="Y154" t="s">
        <v>55</v>
      </c>
      <c r="Z154">
        <v>2</v>
      </c>
      <c r="AA154">
        <v>6.7</v>
      </c>
      <c r="AC154" t="s">
        <v>40</v>
      </c>
    </row>
    <row r="155" spans="1:29" x14ac:dyDescent="0.25">
      <c r="A155" t="s">
        <v>27</v>
      </c>
      <c r="B155" t="s">
        <v>28</v>
      </c>
      <c r="C155" t="s">
        <v>28</v>
      </c>
      <c r="D155">
        <v>1169630</v>
      </c>
      <c r="E155" s="1">
        <v>43845</v>
      </c>
      <c r="F155">
        <v>955</v>
      </c>
      <c r="H155" t="s">
        <v>29</v>
      </c>
      <c r="I155" s="2">
        <v>43852.652083333334</v>
      </c>
      <c r="J155" t="s">
        <v>30</v>
      </c>
      <c r="K155" t="s">
        <v>31</v>
      </c>
      <c r="L155">
        <v>1</v>
      </c>
      <c r="M155" t="s">
        <v>71</v>
      </c>
      <c r="N155">
        <v>721026460</v>
      </c>
      <c r="O155" t="s">
        <v>33</v>
      </c>
      <c r="P155">
        <v>16</v>
      </c>
      <c r="S155">
        <v>1996</v>
      </c>
      <c r="T155" t="s">
        <v>34</v>
      </c>
      <c r="U155">
        <v>10</v>
      </c>
      <c r="V155" t="s">
        <v>35</v>
      </c>
      <c r="W155">
        <v>9.1999999999999993</v>
      </c>
      <c r="X155" t="s">
        <v>36</v>
      </c>
      <c r="Y155" t="s">
        <v>37</v>
      </c>
      <c r="AC155" t="s">
        <v>36</v>
      </c>
    </row>
    <row r="156" spans="1:29" x14ac:dyDescent="0.25">
      <c r="A156" t="s">
        <v>27</v>
      </c>
      <c r="B156" t="s">
        <v>28</v>
      </c>
      <c r="C156" t="s">
        <v>28</v>
      </c>
      <c r="D156">
        <v>1169630</v>
      </c>
      <c r="E156" s="1">
        <v>43845</v>
      </c>
      <c r="F156">
        <v>955</v>
      </c>
      <c r="H156" t="s">
        <v>29</v>
      </c>
      <c r="I156" s="2">
        <v>43852.652083333334</v>
      </c>
      <c r="J156" t="s">
        <v>30</v>
      </c>
      <c r="K156" t="s">
        <v>31</v>
      </c>
      <c r="L156">
        <v>1</v>
      </c>
      <c r="M156" t="s">
        <v>71</v>
      </c>
      <c r="N156">
        <v>721026460</v>
      </c>
      <c r="O156" t="s">
        <v>33</v>
      </c>
      <c r="P156">
        <v>16</v>
      </c>
      <c r="S156">
        <v>1915</v>
      </c>
      <c r="T156" t="s">
        <v>38</v>
      </c>
      <c r="U156">
        <v>900</v>
      </c>
      <c r="V156" t="s">
        <v>39</v>
      </c>
      <c r="W156">
        <v>140</v>
      </c>
      <c r="X156" t="s">
        <v>40</v>
      </c>
      <c r="Y156" t="s">
        <v>41</v>
      </c>
      <c r="Z156">
        <v>0.16</v>
      </c>
      <c r="AA156">
        <v>0.54</v>
      </c>
      <c r="AC156" t="s">
        <v>40</v>
      </c>
    </row>
    <row r="157" spans="1:29" x14ac:dyDescent="0.25">
      <c r="A157" t="s">
        <v>27</v>
      </c>
      <c r="B157" t="s">
        <v>28</v>
      </c>
      <c r="C157" t="s">
        <v>28</v>
      </c>
      <c r="D157">
        <v>1169630</v>
      </c>
      <c r="E157" s="1">
        <v>43845</v>
      </c>
      <c r="F157">
        <v>955</v>
      </c>
      <c r="H157" t="s">
        <v>29</v>
      </c>
      <c r="I157" s="2">
        <v>43852.652083333334</v>
      </c>
      <c r="J157" t="s">
        <v>30</v>
      </c>
      <c r="K157" t="s">
        <v>31</v>
      </c>
      <c r="L157">
        <v>1</v>
      </c>
      <c r="M157" t="s">
        <v>71</v>
      </c>
      <c r="N157">
        <v>721026460</v>
      </c>
      <c r="O157" t="s">
        <v>33</v>
      </c>
      <c r="P157">
        <v>16</v>
      </c>
      <c r="S157">
        <v>1925</v>
      </c>
      <c r="T157" t="s">
        <v>42</v>
      </c>
      <c r="U157">
        <v>400</v>
      </c>
      <c r="V157" t="s">
        <v>43</v>
      </c>
      <c r="W157">
        <v>7.84</v>
      </c>
      <c r="X157" t="s">
        <v>44</v>
      </c>
      <c r="Y157" t="s">
        <v>37</v>
      </c>
      <c r="AC157" t="s">
        <v>44</v>
      </c>
    </row>
    <row r="158" spans="1:29" x14ac:dyDescent="0.25">
      <c r="A158" t="s">
        <v>27</v>
      </c>
      <c r="B158" t="s">
        <v>28</v>
      </c>
      <c r="C158" t="s">
        <v>28</v>
      </c>
      <c r="D158">
        <v>1169630</v>
      </c>
      <c r="E158" s="1">
        <v>43845</v>
      </c>
      <c r="F158">
        <v>955</v>
      </c>
      <c r="H158" t="s">
        <v>29</v>
      </c>
      <c r="I158" s="2">
        <v>43852.652083333334</v>
      </c>
      <c r="J158" t="s">
        <v>30</v>
      </c>
      <c r="K158" t="s">
        <v>31</v>
      </c>
      <c r="L158">
        <v>1</v>
      </c>
      <c r="M158" t="s">
        <v>71</v>
      </c>
      <c r="N158">
        <v>721026460</v>
      </c>
      <c r="O158" t="s">
        <v>33</v>
      </c>
      <c r="P158">
        <v>16</v>
      </c>
      <c r="S158">
        <v>1093</v>
      </c>
      <c r="T158" t="s">
        <v>45</v>
      </c>
      <c r="U158">
        <v>665</v>
      </c>
      <c r="V158" t="s">
        <v>46</v>
      </c>
      <c r="W158">
        <v>0.21</v>
      </c>
      <c r="X158" t="s">
        <v>40</v>
      </c>
      <c r="Y158" t="s">
        <v>41</v>
      </c>
      <c r="Z158">
        <v>2.1999999999999999E-2</v>
      </c>
      <c r="AA158">
        <v>7.2999999999999995E-2</v>
      </c>
      <c r="AC158" t="s">
        <v>47</v>
      </c>
    </row>
    <row r="159" spans="1:29" x14ac:dyDescent="0.25">
      <c r="A159" t="s">
        <v>27</v>
      </c>
      <c r="B159" t="s">
        <v>28</v>
      </c>
      <c r="C159" t="s">
        <v>28</v>
      </c>
      <c r="D159">
        <v>1169630</v>
      </c>
      <c r="E159" s="1">
        <v>43845</v>
      </c>
      <c r="F159">
        <v>955</v>
      </c>
      <c r="H159" t="s">
        <v>29</v>
      </c>
      <c r="I159" s="2">
        <v>43852.652083333334</v>
      </c>
      <c r="J159" t="s">
        <v>30</v>
      </c>
      <c r="K159" t="s">
        <v>31</v>
      </c>
      <c r="L159">
        <v>1</v>
      </c>
      <c r="M159" t="s">
        <v>71</v>
      </c>
      <c r="N159">
        <v>721026460</v>
      </c>
      <c r="O159" t="s">
        <v>33</v>
      </c>
      <c r="P159">
        <v>16</v>
      </c>
      <c r="S159">
        <v>1044</v>
      </c>
      <c r="T159" t="s">
        <v>48</v>
      </c>
      <c r="U159">
        <v>671</v>
      </c>
      <c r="V159" t="s">
        <v>49</v>
      </c>
      <c r="W159">
        <v>0.56000000000000005</v>
      </c>
      <c r="X159" t="s">
        <v>40</v>
      </c>
      <c r="Y159" t="s">
        <v>37</v>
      </c>
      <c r="AC159" t="s">
        <v>47</v>
      </c>
    </row>
    <row r="160" spans="1:29" x14ac:dyDescent="0.25">
      <c r="A160" t="s">
        <v>27</v>
      </c>
      <c r="B160" t="s">
        <v>28</v>
      </c>
      <c r="C160" t="s">
        <v>28</v>
      </c>
      <c r="D160">
        <v>1169630</v>
      </c>
      <c r="E160" s="1">
        <v>43845</v>
      </c>
      <c r="F160">
        <v>955</v>
      </c>
      <c r="H160" t="s">
        <v>29</v>
      </c>
      <c r="I160" s="2">
        <v>43852.652083333334</v>
      </c>
      <c r="J160" t="s">
        <v>30</v>
      </c>
      <c r="K160" t="s">
        <v>31</v>
      </c>
      <c r="L160">
        <v>1</v>
      </c>
      <c r="M160" t="s">
        <v>71</v>
      </c>
      <c r="N160">
        <v>721026460</v>
      </c>
      <c r="O160" t="s">
        <v>33</v>
      </c>
      <c r="P160">
        <v>16</v>
      </c>
      <c r="S160">
        <v>1055</v>
      </c>
      <c r="T160" t="s">
        <v>50</v>
      </c>
      <c r="U160">
        <v>945</v>
      </c>
      <c r="V160" t="s">
        <v>51</v>
      </c>
      <c r="W160">
        <v>27</v>
      </c>
      <c r="X160" t="s">
        <v>40</v>
      </c>
      <c r="Y160" t="s">
        <v>41</v>
      </c>
      <c r="Z160">
        <v>1.4</v>
      </c>
      <c r="AA160">
        <v>5</v>
      </c>
      <c r="AC160" t="s">
        <v>40</v>
      </c>
    </row>
    <row r="161" spans="1:29" x14ac:dyDescent="0.25">
      <c r="A161" t="s">
        <v>27</v>
      </c>
      <c r="B161" t="s">
        <v>28</v>
      </c>
      <c r="C161" t="s">
        <v>28</v>
      </c>
      <c r="D161">
        <v>1169630</v>
      </c>
      <c r="E161" s="1">
        <v>43845</v>
      </c>
      <c r="F161">
        <v>955</v>
      </c>
      <c r="H161" t="s">
        <v>29</v>
      </c>
      <c r="I161" s="2">
        <v>43852.652083333334</v>
      </c>
      <c r="J161" t="s">
        <v>30</v>
      </c>
      <c r="K161" t="s">
        <v>31</v>
      </c>
      <c r="L161">
        <v>1</v>
      </c>
      <c r="M161" t="s">
        <v>71</v>
      </c>
      <c r="N161">
        <v>721026460</v>
      </c>
      <c r="O161" t="s">
        <v>33</v>
      </c>
      <c r="P161">
        <v>16</v>
      </c>
      <c r="S161">
        <v>1028</v>
      </c>
      <c r="T161" t="s">
        <v>52</v>
      </c>
      <c r="U161">
        <v>74010</v>
      </c>
      <c r="V161" t="s">
        <v>52</v>
      </c>
      <c r="W161">
        <v>3.5000000000000003E-2</v>
      </c>
      <c r="X161" t="s">
        <v>40</v>
      </c>
      <c r="Y161" t="s">
        <v>41</v>
      </c>
      <c r="Z161">
        <v>7.0000000000000001E-3</v>
      </c>
      <c r="AA161">
        <v>2.5000000000000001E-2</v>
      </c>
      <c r="AC161" t="s">
        <v>40</v>
      </c>
    </row>
    <row r="162" spans="1:29" x14ac:dyDescent="0.25">
      <c r="A162" t="s">
        <v>27</v>
      </c>
      <c r="B162" t="s">
        <v>28</v>
      </c>
      <c r="C162" t="s">
        <v>28</v>
      </c>
      <c r="D162">
        <v>1169630</v>
      </c>
      <c r="E162" s="1">
        <v>43845</v>
      </c>
      <c r="F162">
        <v>955</v>
      </c>
      <c r="H162" t="s">
        <v>29</v>
      </c>
      <c r="I162" s="2">
        <v>43852.652083333334</v>
      </c>
      <c r="J162" t="s">
        <v>30</v>
      </c>
      <c r="K162" t="s">
        <v>31</v>
      </c>
      <c r="L162">
        <v>1</v>
      </c>
      <c r="M162" t="s">
        <v>71</v>
      </c>
      <c r="N162">
        <v>721026460</v>
      </c>
      <c r="O162" t="s">
        <v>33</v>
      </c>
      <c r="P162">
        <v>16</v>
      </c>
      <c r="S162">
        <v>1002</v>
      </c>
      <c r="T162" t="s">
        <v>53</v>
      </c>
      <c r="U162">
        <v>1105</v>
      </c>
      <c r="V162" t="s">
        <v>54</v>
      </c>
      <c r="W162">
        <v>4.2000000000000003E-2</v>
      </c>
      <c r="X162" t="s">
        <v>40</v>
      </c>
      <c r="Y162" t="s">
        <v>55</v>
      </c>
      <c r="Z162">
        <v>2.4E-2</v>
      </c>
      <c r="AA162">
        <v>7.9000000000000001E-2</v>
      </c>
      <c r="AC162" t="s">
        <v>40</v>
      </c>
    </row>
    <row r="163" spans="1:29" x14ac:dyDescent="0.25">
      <c r="A163" t="s">
        <v>27</v>
      </c>
      <c r="B163" t="s">
        <v>28</v>
      </c>
      <c r="C163" t="s">
        <v>28</v>
      </c>
      <c r="D163">
        <v>1169630</v>
      </c>
      <c r="E163" s="1">
        <v>43845</v>
      </c>
      <c r="F163">
        <v>955</v>
      </c>
      <c r="H163" t="s">
        <v>29</v>
      </c>
      <c r="I163" s="2">
        <v>43852.652083333334</v>
      </c>
      <c r="J163" t="s">
        <v>30</v>
      </c>
      <c r="K163" t="s">
        <v>31</v>
      </c>
      <c r="L163">
        <v>1</v>
      </c>
      <c r="M163" t="s">
        <v>71</v>
      </c>
      <c r="N163">
        <v>721026460</v>
      </c>
      <c r="O163" t="s">
        <v>33</v>
      </c>
      <c r="P163">
        <v>16</v>
      </c>
      <c r="S163">
        <v>1012</v>
      </c>
      <c r="T163" t="s">
        <v>56</v>
      </c>
      <c r="U163">
        <v>50060</v>
      </c>
      <c r="V163" t="s">
        <v>57</v>
      </c>
      <c r="W163">
        <v>2.4</v>
      </c>
      <c r="X163" t="s">
        <v>40</v>
      </c>
      <c r="Y163" t="s">
        <v>37</v>
      </c>
      <c r="AC163" t="s">
        <v>40</v>
      </c>
    </row>
    <row r="164" spans="1:29" x14ac:dyDescent="0.25">
      <c r="A164" t="s">
        <v>27</v>
      </c>
      <c r="B164" t="s">
        <v>28</v>
      </c>
      <c r="C164" t="s">
        <v>28</v>
      </c>
      <c r="D164">
        <v>1169630</v>
      </c>
      <c r="E164" s="1">
        <v>43845</v>
      </c>
      <c r="F164">
        <v>955</v>
      </c>
      <c r="H164" t="s">
        <v>29</v>
      </c>
      <c r="I164" s="2">
        <v>43852.652083333334</v>
      </c>
      <c r="J164" t="s">
        <v>30</v>
      </c>
      <c r="K164" t="s">
        <v>31</v>
      </c>
      <c r="L164">
        <v>1</v>
      </c>
      <c r="M164" t="s">
        <v>71</v>
      </c>
      <c r="N164">
        <v>721026460</v>
      </c>
      <c r="O164" t="s">
        <v>33</v>
      </c>
      <c r="P164">
        <v>16</v>
      </c>
      <c r="S164">
        <v>1016</v>
      </c>
      <c r="T164" t="s">
        <v>58</v>
      </c>
      <c r="U164">
        <v>916</v>
      </c>
      <c r="V164" t="s">
        <v>59</v>
      </c>
      <c r="W164">
        <v>36</v>
      </c>
      <c r="X164" t="s">
        <v>40</v>
      </c>
      <c r="Y164" t="s">
        <v>41</v>
      </c>
      <c r="Z164">
        <v>3.5000000000000003E-2</v>
      </c>
      <c r="AA164">
        <v>0.12</v>
      </c>
      <c r="AC164" t="s">
        <v>40</v>
      </c>
    </row>
    <row r="165" spans="1:29" x14ac:dyDescent="0.25">
      <c r="A165" t="s">
        <v>27</v>
      </c>
      <c r="B165" t="s">
        <v>28</v>
      </c>
      <c r="C165" t="s">
        <v>28</v>
      </c>
      <c r="D165">
        <v>1169630</v>
      </c>
      <c r="E165" s="1">
        <v>43845</v>
      </c>
      <c r="F165">
        <v>955</v>
      </c>
      <c r="H165" t="s">
        <v>29</v>
      </c>
      <c r="I165" s="2">
        <v>43852.652083333334</v>
      </c>
      <c r="J165" t="s">
        <v>30</v>
      </c>
      <c r="K165" t="s">
        <v>31</v>
      </c>
      <c r="L165">
        <v>1</v>
      </c>
      <c r="M165" t="s">
        <v>71</v>
      </c>
      <c r="N165">
        <v>721026460</v>
      </c>
      <c r="O165" t="s">
        <v>33</v>
      </c>
      <c r="P165">
        <v>16</v>
      </c>
      <c r="S165">
        <v>1017</v>
      </c>
      <c r="T165" t="s">
        <v>60</v>
      </c>
      <c r="U165">
        <v>940</v>
      </c>
      <c r="V165" t="s">
        <v>60</v>
      </c>
      <c r="W165">
        <v>18</v>
      </c>
      <c r="X165" t="s">
        <v>40</v>
      </c>
      <c r="Y165" t="s">
        <v>41</v>
      </c>
      <c r="Z165">
        <v>1.7</v>
      </c>
      <c r="AA165">
        <v>5.8</v>
      </c>
      <c r="AC165" t="s">
        <v>40</v>
      </c>
    </row>
    <row r="166" spans="1:29" x14ac:dyDescent="0.25">
      <c r="A166" t="s">
        <v>27</v>
      </c>
      <c r="B166" t="s">
        <v>28</v>
      </c>
      <c r="C166" t="s">
        <v>28</v>
      </c>
      <c r="D166">
        <v>1169630</v>
      </c>
      <c r="E166" s="1">
        <v>43845</v>
      </c>
      <c r="F166">
        <v>955</v>
      </c>
      <c r="H166" t="s">
        <v>29</v>
      </c>
      <c r="I166" s="2">
        <v>43852.652083333334</v>
      </c>
      <c r="J166" t="s">
        <v>30</v>
      </c>
      <c r="K166" t="s">
        <v>31</v>
      </c>
      <c r="L166">
        <v>1</v>
      </c>
      <c r="M166" t="s">
        <v>71</v>
      </c>
      <c r="N166">
        <v>721026460</v>
      </c>
      <c r="O166" t="s">
        <v>33</v>
      </c>
      <c r="P166">
        <v>16</v>
      </c>
      <c r="S166">
        <v>1013</v>
      </c>
      <c r="T166" t="s">
        <v>61</v>
      </c>
      <c r="U166">
        <v>50064</v>
      </c>
      <c r="V166" t="s">
        <v>62</v>
      </c>
      <c r="W166">
        <v>0.09</v>
      </c>
      <c r="X166" t="s">
        <v>40</v>
      </c>
      <c r="Y166" t="s">
        <v>37</v>
      </c>
      <c r="AC166" t="s">
        <v>40</v>
      </c>
    </row>
    <row r="167" spans="1:29" x14ac:dyDescent="0.25">
      <c r="A167" t="s">
        <v>27</v>
      </c>
      <c r="B167" t="s">
        <v>28</v>
      </c>
      <c r="C167" t="s">
        <v>28</v>
      </c>
      <c r="D167">
        <v>1169630</v>
      </c>
      <c r="E167" s="1">
        <v>43845</v>
      </c>
      <c r="F167">
        <v>955</v>
      </c>
      <c r="H167" t="s">
        <v>29</v>
      </c>
      <c r="I167" s="2">
        <v>43852.652083333334</v>
      </c>
      <c r="J167" t="s">
        <v>30</v>
      </c>
      <c r="K167" t="s">
        <v>31</v>
      </c>
      <c r="L167">
        <v>1</v>
      </c>
      <c r="M167" t="s">
        <v>71</v>
      </c>
      <c r="N167">
        <v>721026460</v>
      </c>
      <c r="O167" t="s">
        <v>33</v>
      </c>
      <c r="P167">
        <v>16</v>
      </c>
      <c r="S167">
        <v>1927</v>
      </c>
      <c r="T167" t="s">
        <v>63</v>
      </c>
      <c r="U167">
        <v>410</v>
      </c>
      <c r="V167" t="s">
        <v>64</v>
      </c>
      <c r="W167">
        <v>120</v>
      </c>
      <c r="X167" t="s">
        <v>40</v>
      </c>
      <c r="Y167" t="s">
        <v>41</v>
      </c>
      <c r="Z167">
        <v>1</v>
      </c>
      <c r="AA167">
        <v>2</v>
      </c>
      <c r="AC167" t="s">
        <v>40</v>
      </c>
    </row>
    <row r="168" spans="1:29" x14ac:dyDescent="0.25">
      <c r="A168" t="s">
        <v>27</v>
      </c>
      <c r="B168" t="s">
        <v>28</v>
      </c>
      <c r="C168" t="s">
        <v>28</v>
      </c>
      <c r="D168">
        <v>1169630</v>
      </c>
      <c r="E168" s="1">
        <v>43845</v>
      </c>
      <c r="F168">
        <v>955</v>
      </c>
      <c r="H168" t="s">
        <v>29</v>
      </c>
      <c r="I168" s="2">
        <v>43852.652083333334</v>
      </c>
      <c r="J168" t="s">
        <v>30</v>
      </c>
      <c r="K168" t="s">
        <v>31</v>
      </c>
      <c r="L168">
        <v>1</v>
      </c>
      <c r="M168" t="s">
        <v>71</v>
      </c>
      <c r="N168">
        <v>721026460</v>
      </c>
      <c r="O168" t="s">
        <v>33</v>
      </c>
      <c r="P168">
        <v>16</v>
      </c>
      <c r="S168">
        <v>1064</v>
      </c>
      <c r="T168" t="s">
        <v>65</v>
      </c>
      <c r="U168">
        <v>94</v>
      </c>
      <c r="V168" t="s">
        <v>66</v>
      </c>
      <c r="W168">
        <v>318</v>
      </c>
      <c r="X168" t="s">
        <v>67</v>
      </c>
      <c r="Y168" t="s">
        <v>41</v>
      </c>
      <c r="AC168" t="s">
        <v>68</v>
      </c>
    </row>
    <row r="169" spans="1:29" x14ac:dyDescent="0.25">
      <c r="A169" t="s">
        <v>27</v>
      </c>
      <c r="B169" t="s">
        <v>28</v>
      </c>
      <c r="C169" t="s">
        <v>28</v>
      </c>
      <c r="D169">
        <v>1169630</v>
      </c>
      <c r="E169" s="1">
        <v>43845</v>
      </c>
      <c r="F169">
        <v>955</v>
      </c>
      <c r="H169" t="s">
        <v>29</v>
      </c>
      <c r="I169" s="2">
        <v>43852.652083333334</v>
      </c>
      <c r="J169" t="s">
        <v>30</v>
      </c>
      <c r="K169" t="s">
        <v>31</v>
      </c>
      <c r="L169">
        <v>1</v>
      </c>
      <c r="M169" t="s">
        <v>71</v>
      </c>
      <c r="N169">
        <v>721026460</v>
      </c>
      <c r="O169" t="s">
        <v>33</v>
      </c>
      <c r="P169">
        <v>16</v>
      </c>
      <c r="S169">
        <v>1064</v>
      </c>
      <c r="T169" t="s">
        <v>65</v>
      </c>
      <c r="U169">
        <v>95</v>
      </c>
      <c r="V169" t="s">
        <v>72</v>
      </c>
      <c r="W169">
        <v>352</v>
      </c>
      <c r="X169" t="s">
        <v>67</v>
      </c>
      <c r="Y169" t="s">
        <v>41</v>
      </c>
      <c r="AC169" t="s">
        <v>68</v>
      </c>
    </row>
    <row r="170" spans="1:29" x14ac:dyDescent="0.25">
      <c r="A170" t="s">
        <v>27</v>
      </c>
      <c r="B170" t="s">
        <v>28</v>
      </c>
      <c r="C170" t="s">
        <v>28</v>
      </c>
      <c r="D170">
        <v>1169630</v>
      </c>
      <c r="E170" s="1">
        <v>43845</v>
      </c>
      <c r="F170">
        <v>955</v>
      </c>
      <c r="H170" t="s">
        <v>29</v>
      </c>
      <c r="I170" s="2">
        <v>43852.652083333334</v>
      </c>
      <c r="J170" t="s">
        <v>30</v>
      </c>
      <c r="K170" t="s">
        <v>31</v>
      </c>
      <c r="L170">
        <v>1</v>
      </c>
      <c r="M170" t="s">
        <v>71</v>
      </c>
      <c r="N170">
        <v>721026460</v>
      </c>
      <c r="O170" t="s">
        <v>33</v>
      </c>
      <c r="P170">
        <v>16</v>
      </c>
      <c r="S170">
        <v>1032</v>
      </c>
      <c r="T170" t="s">
        <v>69</v>
      </c>
      <c r="U170">
        <v>1055</v>
      </c>
      <c r="V170" t="s">
        <v>69</v>
      </c>
      <c r="W170">
        <v>3.2</v>
      </c>
      <c r="X170" t="s">
        <v>47</v>
      </c>
      <c r="Y170" t="s">
        <v>55</v>
      </c>
      <c r="Z170">
        <v>2</v>
      </c>
      <c r="AA170">
        <v>6.7</v>
      </c>
      <c r="AC170" t="s">
        <v>40</v>
      </c>
    </row>
    <row r="171" spans="1:29" x14ac:dyDescent="0.25">
      <c r="A171" t="s">
        <v>27</v>
      </c>
      <c r="B171" t="s">
        <v>28</v>
      </c>
      <c r="C171" t="s">
        <v>28</v>
      </c>
      <c r="D171">
        <v>1169634</v>
      </c>
      <c r="E171" s="1">
        <v>43845</v>
      </c>
      <c r="F171">
        <v>1130</v>
      </c>
      <c r="H171" t="s">
        <v>29</v>
      </c>
      <c r="I171" s="2">
        <v>43852.652083333334</v>
      </c>
      <c r="J171" t="s">
        <v>30</v>
      </c>
      <c r="K171" t="s">
        <v>31</v>
      </c>
      <c r="L171">
        <v>1</v>
      </c>
      <c r="M171" t="s">
        <v>71</v>
      </c>
      <c r="N171">
        <v>721026460</v>
      </c>
      <c r="O171" t="s">
        <v>33</v>
      </c>
      <c r="P171">
        <v>16</v>
      </c>
      <c r="S171">
        <v>1996</v>
      </c>
      <c r="T171" t="s">
        <v>34</v>
      </c>
      <c r="U171">
        <v>10</v>
      </c>
      <c r="V171" t="s">
        <v>35</v>
      </c>
      <c r="W171">
        <v>9.1</v>
      </c>
      <c r="X171" t="s">
        <v>36</v>
      </c>
      <c r="Y171" t="s">
        <v>37</v>
      </c>
      <c r="AC171" t="s">
        <v>36</v>
      </c>
    </row>
    <row r="172" spans="1:29" x14ac:dyDescent="0.25">
      <c r="A172" t="s">
        <v>27</v>
      </c>
      <c r="B172" t="s">
        <v>28</v>
      </c>
      <c r="C172" t="s">
        <v>28</v>
      </c>
      <c r="D172">
        <v>1169634</v>
      </c>
      <c r="E172" s="1">
        <v>43845</v>
      </c>
      <c r="F172">
        <v>1130</v>
      </c>
      <c r="H172" t="s">
        <v>29</v>
      </c>
      <c r="I172" s="2">
        <v>43852.652083333334</v>
      </c>
      <c r="J172" t="s">
        <v>30</v>
      </c>
      <c r="K172" t="s">
        <v>31</v>
      </c>
      <c r="L172">
        <v>1</v>
      </c>
      <c r="M172" t="s">
        <v>71</v>
      </c>
      <c r="N172">
        <v>721026460</v>
      </c>
      <c r="O172" t="s">
        <v>33</v>
      </c>
      <c r="P172">
        <v>16</v>
      </c>
      <c r="S172">
        <v>1915</v>
      </c>
      <c r="T172" t="s">
        <v>38</v>
      </c>
      <c r="U172">
        <v>900</v>
      </c>
      <c r="V172" t="s">
        <v>39</v>
      </c>
      <c r="W172">
        <v>150</v>
      </c>
      <c r="X172" t="s">
        <v>40</v>
      </c>
      <c r="Y172" t="s">
        <v>41</v>
      </c>
      <c r="Z172">
        <v>0.16</v>
      </c>
      <c r="AA172">
        <v>0.54</v>
      </c>
      <c r="AC172" t="s">
        <v>40</v>
      </c>
    </row>
    <row r="173" spans="1:29" x14ac:dyDescent="0.25">
      <c r="A173" t="s">
        <v>27</v>
      </c>
      <c r="B173" t="s">
        <v>28</v>
      </c>
      <c r="C173" t="s">
        <v>28</v>
      </c>
      <c r="D173">
        <v>1169634</v>
      </c>
      <c r="E173" s="1">
        <v>43845</v>
      </c>
      <c r="F173">
        <v>1130</v>
      </c>
      <c r="H173" t="s">
        <v>29</v>
      </c>
      <c r="I173" s="2">
        <v>43852.652083333334</v>
      </c>
      <c r="J173" t="s">
        <v>30</v>
      </c>
      <c r="K173" t="s">
        <v>31</v>
      </c>
      <c r="L173">
        <v>1</v>
      </c>
      <c r="M173" t="s">
        <v>71</v>
      </c>
      <c r="N173">
        <v>721026460</v>
      </c>
      <c r="O173" t="s">
        <v>33</v>
      </c>
      <c r="P173">
        <v>16</v>
      </c>
      <c r="S173">
        <v>1925</v>
      </c>
      <c r="T173" t="s">
        <v>42</v>
      </c>
      <c r="U173">
        <v>400</v>
      </c>
      <c r="V173" t="s">
        <v>43</v>
      </c>
      <c r="W173">
        <v>8.0399999999999991</v>
      </c>
      <c r="X173" t="s">
        <v>44</v>
      </c>
      <c r="Y173" t="s">
        <v>37</v>
      </c>
      <c r="AC173" t="s">
        <v>44</v>
      </c>
    </row>
    <row r="174" spans="1:29" x14ac:dyDescent="0.25">
      <c r="A174" t="s">
        <v>27</v>
      </c>
      <c r="B174" t="s">
        <v>28</v>
      </c>
      <c r="C174" t="s">
        <v>28</v>
      </c>
      <c r="D174">
        <v>1169634</v>
      </c>
      <c r="E174" s="1">
        <v>43845</v>
      </c>
      <c r="F174">
        <v>1130</v>
      </c>
      <c r="H174" t="s">
        <v>29</v>
      </c>
      <c r="I174" s="2">
        <v>43852.652083333334</v>
      </c>
      <c r="J174" t="s">
        <v>30</v>
      </c>
      <c r="K174" t="s">
        <v>31</v>
      </c>
      <c r="L174">
        <v>1</v>
      </c>
      <c r="M174" t="s">
        <v>71</v>
      </c>
      <c r="N174">
        <v>721026460</v>
      </c>
      <c r="O174" t="s">
        <v>33</v>
      </c>
      <c r="P174">
        <v>16</v>
      </c>
      <c r="S174">
        <v>1093</v>
      </c>
      <c r="T174" t="s">
        <v>45</v>
      </c>
      <c r="U174">
        <v>665</v>
      </c>
      <c r="V174" t="s">
        <v>46</v>
      </c>
      <c r="W174">
        <v>0.22</v>
      </c>
      <c r="X174" t="s">
        <v>40</v>
      </c>
      <c r="Y174" t="s">
        <v>41</v>
      </c>
      <c r="Z174">
        <v>2.1999999999999999E-2</v>
      </c>
      <c r="AA174">
        <v>7.2999999999999995E-2</v>
      </c>
      <c r="AC174" t="s">
        <v>47</v>
      </c>
    </row>
    <row r="175" spans="1:29" x14ac:dyDescent="0.25">
      <c r="A175" t="s">
        <v>27</v>
      </c>
      <c r="B175" t="s">
        <v>28</v>
      </c>
      <c r="C175" t="s">
        <v>28</v>
      </c>
      <c r="D175">
        <v>1169634</v>
      </c>
      <c r="E175" s="1">
        <v>43845</v>
      </c>
      <c r="F175">
        <v>1130</v>
      </c>
      <c r="H175" t="s">
        <v>29</v>
      </c>
      <c r="I175" s="2">
        <v>43852.652083333334</v>
      </c>
      <c r="J175" t="s">
        <v>30</v>
      </c>
      <c r="K175" t="s">
        <v>31</v>
      </c>
      <c r="L175">
        <v>1</v>
      </c>
      <c r="M175" t="s">
        <v>71</v>
      </c>
      <c r="N175">
        <v>721026460</v>
      </c>
      <c r="O175" t="s">
        <v>33</v>
      </c>
      <c r="P175">
        <v>16</v>
      </c>
      <c r="S175">
        <v>1044</v>
      </c>
      <c r="T175" t="s">
        <v>48</v>
      </c>
      <c r="U175">
        <v>671</v>
      </c>
      <c r="V175" t="s">
        <v>49</v>
      </c>
      <c r="W175">
        <v>0.6</v>
      </c>
      <c r="X175" t="s">
        <v>40</v>
      </c>
      <c r="Y175" t="s">
        <v>37</v>
      </c>
      <c r="AC175" t="s">
        <v>47</v>
      </c>
    </row>
    <row r="176" spans="1:29" x14ac:dyDescent="0.25">
      <c r="A176" t="s">
        <v>27</v>
      </c>
      <c r="B176" t="s">
        <v>28</v>
      </c>
      <c r="C176" t="s">
        <v>28</v>
      </c>
      <c r="D176">
        <v>1169634</v>
      </c>
      <c r="E176" s="1">
        <v>43845</v>
      </c>
      <c r="F176">
        <v>1130</v>
      </c>
      <c r="H176" t="s">
        <v>29</v>
      </c>
      <c r="I176" s="2">
        <v>43852.652083333334</v>
      </c>
      <c r="J176" t="s">
        <v>30</v>
      </c>
      <c r="K176" t="s">
        <v>31</v>
      </c>
      <c r="L176">
        <v>1</v>
      </c>
      <c r="M176" t="s">
        <v>71</v>
      </c>
      <c r="N176">
        <v>721026460</v>
      </c>
      <c r="O176" t="s">
        <v>33</v>
      </c>
      <c r="P176">
        <v>16</v>
      </c>
      <c r="S176">
        <v>1055</v>
      </c>
      <c r="T176" t="s">
        <v>50</v>
      </c>
      <c r="U176">
        <v>945</v>
      </c>
      <c r="V176" t="s">
        <v>51</v>
      </c>
      <c r="W176">
        <v>27</v>
      </c>
      <c r="X176" t="s">
        <v>40</v>
      </c>
      <c r="Y176" t="s">
        <v>41</v>
      </c>
      <c r="Z176">
        <v>1.4</v>
      </c>
      <c r="AA176">
        <v>5</v>
      </c>
      <c r="AC176" t="s">
        <v>40</v>
      </c>
    </row>
    <row r="177" spans="1:29" x14ac:dyDescent="0.25">
      <c r="A177" t="s">
        <v>27</v>
      </c>
      <c r="B177" t="s">
        <v>28</v>
      </c>
      <c r="C177" t="s">
        <v>28</v>
      </c>
      <c r="D177">
        <v>1169634</v>
      </c>
      <c r="E177" s="1">
        <v>43845</v>
      </c>
      <c r="F177">
        <v>1130</v>
      </c>
      <c r="H177" t="s">
        <v>29</v>
      </c>
      <c r="I177" s="2">
        <v>43852.652083333334</v>
      </c>
      <c r="J177" t="s">
        <v>30</v>
      </c>
      <c r="K177" t="s">
        <v>31</v>
      </c>
      <c r="L177">
        <v>1</v>
      </c>
      <c r="M177" t="s">
        <v>71</v>
      </c>
      <c r="N177">
        <v>721026460</v>
      </c>
      <c r="O177" t="s">
        <v>33</v>
      </c>
      <c r="P177">
        <v>16</v>
      </c>
      <c r="S177">
        <v>1028</v>
      </c>
      <c r="T177" t="s">
        <v>52</v>
      </c>
      <c r="U177">
        <v>74010</v>
      </c>
      <c r="V177" t="s">
        <v>52</v>
      </c>
      <c r="W177">
        <v>0</v>
      </c>
      <c r="X177" t="s">
        <v>40</v>
      </c>
      <c r="Y177" t="s">
        <v>70</v>
      </c>
      <c r="Z177">
        <v>7.0000000000000001E-3</v>
      </c>
      <c r="AA177">
        <v>2.5000000000000001E-2</v>
      </c>
      <c r="AC177" t="s">
        <v>40</v>
      </c>
    </row>
    <row r="178" spans="1:29" x14ac:dyDescent="0.25">
      <c r="A178" t="s">
        <v>27</v>
      </c>
      <c r="B178" t="s">
        <v>28</v>
      </c>
      <c r="C178" t="s">
        <v>28</v>
      </c>
      <c r="D178">
        <v>1169634</v>
      </c>
      <c r="E178" s="1">
        <v>43845</v>
      </c>
      <c r="F178">
        <v>1130</v>
      </c>
      <c r="H178" t="s">
        <v>29</v>
      </c>
      <c r="I178" s="2">
        <v>43852.652083333334</v>
      </c>
      <c r="J178" t="s">
        <v>30</v>
      </c>
      <c r="K178" t="s">
        <v>31</v>
      </c>
      <c r="L178">
        <v>1</v>
      </c>
      <c r="M178" t="s">
        <v>71</v>
      </c>
      <c r="N178">
        <v>721026460</v>
      </c>
      <c r="O178" t="s">
        <v>33</v>
      </c>
      <c r="P178">
        <v>16</v>
      </c>
      <c r="S178">
        <v>1002</v>
      </c>
      <c r="T178" t="s">
        <v>53</v>
      </c>
      <c r="U178">
        <v>1105</v>
      </c>
      <c r="V178" t="s">
        <v>54</v>
      </c>
      <c r="W178">
        <v>5.3999999999999999E-2</v>
      </c>
      <c r="X178" t="s">
        <v>40</v>
      </c>
      <c r="Y178" t="s">
        <v>55</v>
      </c>
      <c r="Z178">
        <v>2.4E-2</v>
      </c>
      <c r="AA178">
        <v>7.9000000000000001E-2</v>
      </c>
      <c r="AC178" t="s">
        <v>40</v>
      </c>
    </row>
    <row r="179" spans="1:29" x14ac:dyDescent="0.25">
      <c r="A179" t="s">
        <v>27</v>
      </c>
      <c r="B179" t="s">
        <v>28</v>
      </c>
      <c r="C179" t="s">
        <v>28</v>
      </c>
      <c r="D179">
        <v>1169634</v>
      </c>
      <c r="E179" s="1">
        <v>43845</v>
      </c>
      <c r="F179">
        <v>1130</v>
      </c>
      <c r="H179" t="s">
        <v>29</v>
      </c>
      <c r="I179" s="2">
        <v>43852.652083333334</v>
      </c>
      <c r="J179" t="s">
        <v>30</v>
      </c>
      <c r="K179" t="s">
        <v>31</v>
      </c>
      <c r="L179">
        <v>1</v>
      </c>
      <c r="M179" t="s">
        <v>71</v>
      </c>
      <c r="N179">
        <v>721026460</v>
      </c>
      <c r="O179" t="s">
        <v>33</v>
      </c>
      <c r="P179">
        <v>16</v>
      </c>
      <c r="S179">
        <v>1012</v>
      </c>
      <c r="T179" t="s">
        <v>56</v>
      </c>
      <c r="U179">
        <v>50060</v>
      </c>
      <c r="V179" t="s">
        <v>57</v>
      </c>
      <c r="W179">
        <v>2.2999999999999998</v>
      </c>
      <c r="X179" t="s">
        <v>40</v>
      </c>
      <c r="Y179" t="s">
        <v>37</v>
      </c>
      <c r="AC179" t="s">
        <v>40</v>
      </c>
    </row>
    <row r="180" spans="1:29" x14ac:dyDescent="0.25">
      <c r="A180" t="s">
        <v>27</v>
      </c>
      <c r="B180" t="s">
        <v>28</v>
      </c>
      <c r="C180" t="s">
        <v>28</v>
      </c>
      <c r="D180">
        <v>1169634</v>
      </c>
      <c r="E180" s="1">
        <v>43845</v>
      </c>
      <c r="F180">
        <v>1130</v>
      </c>
      <c r="H180" t="s">
        <v>29</v>
      </c>
      <c r="I180" s="2">
        <v>43852.652083333334</v>
      </c>
      <c r="J180" t="s">
        <v>30</v>
      </c>
      <c r="K180" t="s">
        <v>31</v>
      </c>
      <c r="L180">
        <v>1</v>
      </c>
      <c r="M180" t="s">
        <v>71</v>
      </c>
      <c r="N180">
        <v>721026460</v>
      </c>
      <c r="O180" t="s">
        <v>33</v>
      </c>
      <c r="P180">
        <v>16</v>
      </c>
      <c r="S180">
        <v>1016</v>
      </c>
      <c r="T180" t="s">
        <v>58</v>
      </c>
      <c r="U180">
        <v>916</v>
      </c>
      <c r="V180" t="s">
        <v>59</v>
      </c>
      <c r="W180">
        <v>38</v>
      </c>
      <c r="X180" t="s">
        <v>40</v>
      </c>
      <c r="Y180" t="s">
        <v>41</v>
      </c>
      <c r="Z180">
        <v>3.5000000000000003E-2</v>
      </c>
      <c r="AA180">
        <v>0.12</v>
      </c>
      <c r="AC180" t="s">
        <v>40</v>
      </c>
    </row>
    <row r="181" spans="1:29" x14ac:dyDescent="0.25">
      <c r="A181" t="s">
        <v>27</v>
      </c>
      <c r="B181" t="s">
        <v>28</v>
      </c>
      <c r="C181" t="s">
        <v>28</v>
      </c>
      <c r="D181">
        <v>1169634</v>
      </c>
      <c r="E181" s="1">
        <v>43845</v>
      </c>
      <c r="F181">
        <v>1130</v>
      </c>
      <c r="H181" t="s">
        <v>29</v>
      </c>
      <c r="I181" s="2">
        <v>43852.652083333334</v>
      </c>
      <c r="J181" t="s">
        <v>30</v>
      </c>
      <c r="K181" t="s">
        <v>31</v>
      </c>
      <c r="L181">
        <v>1</v>
      </c>
      <c r="M181" t="s">
        <v>71</v>
      </c>
      <c r="N181">
        <v>721026460</v>
      </c>
      <c r="O181" t="s">
        <v>33</v>
      </c>
      <c r="P181">
        <v>16</v>
      </c>
      <c r="S181">
        <v>1017</v>
      </c>
      <c r="T181" t="s">
        <v>60</v>
      </c>
      <c r="U181">
        <v>940</v>
      </c>
      <c r="V181" t="s">
        <v>60</v>
      </c>
      <c r="W181">
        <v>21</v>
      </c>
      <c r="X181" t="s">
        <v>40</v>
      </c>
      <c r="Y181" t="s">
        <v>41</v>
      </c>
      <c r="Z181">
        <v>1.7</v>
      </c>
      <c r="AA181">
        <v>5.8</v>
      </c>
      <c r="AC181" t="s">
        <v>40</v>
      </c>
    </row>
    <row r="182" spans="1:29" x14ac:dyDescent="0.25">
      <c r="A182" t="s">
        <v>27</v>
      </c>
      <c r="B182" t="s">
        <v>28</v>
      </c>
      <c r="C182" t="s">
        <v>28</v>
      </c>
      <c r="D182">
        <v>1169634</v>
      </c>
      <c r="E182" s="1">
        <v>43845</v>
      </c>
      <c r="F182">
        <v>1130</v>
      </c>
      <c r="H182" t="s">
        <v>29</v>
      </c>
      <c r="I182" s="2">
        <v>43852.652083333334</v>
      </c>
      <c r="J182" t="s">
        <v>30</v>
      </c>
      <c r="K182" t="s">
        <v>31</v>
      </c>
      <c r="L182">
        <v>1</v>
      </c>
      <c r="M182" t="s">
        <v>71</v>
      </c>
      <c r="N182">
        <v>721026460</v>
      </c>
      <c r="O182" t="s">
        <v>33</v>
      </c>
      <c r="P182">
        <v>16</v>
      </c>
      <c r="S182">
        <v>1013</v>
      </c>
      <c r="T182" t="s">
        <v>61</v>
      </c>
      <c r="U182">
        <v>50064</v>
      </c>
      <c r="V182" t="s">
        <v>62</v>
      </c>
      <c r="W182">
        <v>0.1</v>
      </c>
      <c r="X182" t="s">
        <v>40</v>
      </c>
      <c r="Y182" t="s">
        <v>37</v>
      </c>
      <c r="AC182" t="s">
        <v>40</v>
      </c>
    </row>
    <row r="183" spans="1:29" x14ac:dyDescent="0.25">
      <c r="A183" t="s">
        <v>27</v>
      </c>
      <c r="B183" t="s">
        <v>28</v>
      </c>
      <c r="C183" t="s">
        <v>28</v>
      </c>
      <c r="D183">
        <v>1169634</v>
      </c>
      <c r="E183" s="1">
        <v>43845</v>
      </c>
      <c r="F183">
        <v>1130</v>
      </c>
      <c r="H183" t="s">
        <v>29</v>
      </c>
      <c r="I183" s="2">
        <v>43852.652083333334</v>
      </c>
      <c r="J183" t="s">
        <v>30</v>
      </c>
      <c r="K183" t="s">
        <v>31</v>
      </c>
      <c r="L183">
        <v>1</v>
      </c>
      <c r="M183" t="s">
        <v>71</v>
      </c>
      <c r="N183">
        <v>721026460</v>
      </c>
      <c r="O183" t="s">
        <v>33</v>
      </c>
      <c r="P183">
        <v>16</v>
      </c>
      <c r="S183">
        <v>1927</v>
      </c>
      <c r="T183" t="s">
        <v>63</v>
      </c>
      <c r="U183">
        <v>410</v>
      </c>
      <c r="V183" t="s">
        <v>64</v>
      </c>
      <c r="W183">
        <v>120</v>
      </c>
      <c r="X183" t="s">
        <v>40</v>
      </c>
      <c r="Y183" t="s">
        <v>41</v>
      </c>
      <c r="Z183">
        <v>1</v>
      </c>
      <c r="AA183">
        <v>2</v>
      </c>
      <c r="AC183" t="s">
        <v>40</v>
      </c>
    </row>
    <row r="184" spans="1:29" x14ac:dyDescent="0.25">
      <c r="A184" t="s">
        <v>27</v>
      </c>
      <c r="B184" t="s">
        <v>28</v>
      </c>
      <c r="C184" t="s">
        <v>28</v>
      </c>
      <c r="D184">
        <v>1169634</v>
      </c>
      <c r="E184" s="1">
        <v>43845</v>
      </c>
      <c r="F184">
        <v>1130</v>
      </c>
      <c r="H184" t="s">
        <v>29</v>
      </c>
      <c r="I184" s="2">
        <v>43852.652083333334</v>
      </c>
      <c r="J184" t="s">
        <v>30</v>
      </c>
      <c r="K184" t="s">
        <v>31</v>
      </c>
      <c r="L184">
        <v>1</v>
      </c>
      <c r="M184" t="s">
        <v>71</v>
      </c>
      <c r="N184">
        <v>721026460</v>
      </c>
      <c r="O184" t="s">
        <v>33</v>
      </c>
      <c r="P184">
        <v>16</v>
      </c>
      <c r="S184">
        <v>1064</v>
      </c>
      <c r="T184" t="s">
        <v>65</v>
      </c>
      <c r="U184">
        <v>94</v>
      </c>
      <c r="V184" t="s">
        <v>66</v>
      </c>
      <c r="W184">
        <v>340</v>
      </c>
      <c r="X184" t="s">
        <v>67</v>
      </c>
      <c r="Y184" t="s">
        <v>41</v>
      </c>
      <c r="AC184" t="s">
        <v>68</v>
      </c>
    </row>
    <row r="185" spans="1:29" x14ac:dyDescent="0.25">
      <c r="A185" t="s">
        <v>27</v>
      </c>
      <c r="B185" t="s">
        <v>28</v>
      </c>
      <c r="C185" t="s">
        <v>28</v>
      </c>
      <c r="D185">
        <v>1169634</v>
      </c>
      <c r="E185" s="1">
        <v>43845</v>
      </c>
      <c r="F185">
        <v>1130</v>
      </c>
      <c r="H185" t="s">
        <v>29</v>
      </c>
      <c r="I185" s="2">
        <v>43852.652083333334</v>
      </c>
      <c r="J185" t="s">
        <v>30</v>
      </c>
      <c r="K185" t="s">
        <v>31</v>
      </c>
      <c r="L185">
        <v>1</v>
      </c>
      <c r="M185" t="s">
        <v>71</v>
      </c>
      <c r="N185">
        <v>721026460</v>
      </c>
      <c r="O185" t="s">
        <v>33</v>
      </c>
      <c r="P185">
        <v>16</v>
      </c>
      <c r="S185">
        <v>1064</v>
      </c>
      <c r="T185" t="s">
        <v>65</v>
      </c>
      <c r="U185">
        <v>95</v>
      </c>
      <c r="V185" t="s">
        <v>72</v>
      </c>
      <c r="W185">
        <v>370</v>
      </c>
      <c r="X185" t="s">
        <v>67</v>
      </c>
      <c r="Y185" t="s">
        <v>41</v>
      </c>
      <c r="AC185" t="s">
        <v>68</v>
      </c>
    </row>
    <row r="186" spans="1:29" x14ac:dyDescent="0.25">
      <c r="A186" t="s">
        <v>27</v>
      </c>
      <c r="B186" t="s">
        <v>28</v>
      </c>
      <c r="C186" t="s">
        <v>28</v>
      </c>
      <c r="D186">
        <v>1169634</v>
      </c>
      <c r="E186" s="1">
        <v>43845</v>
      </c>
      <c r="F186">
        <v>1130</v>
      </c>
      <c r="H186" t="s">
        <v>29</v>
      </c>
      <c r="I186" s="2">
        <v>43852.652083333334</v>
      </c>
      <c r="J186" t="s">
        <v>30</v>
      </c>
      <c r="K186" t="s">
        <v>31</v>
      </c>
      <c r="L186">
        <v>1</v>
      </c>
      <c r="M186" t="s">
        <v>71</v>
      </c>
      <c r="N186">
        <v>721026460</v>
      </c>
      <c r="O186" t="s">
        <v>33</v>
      </c>
      <c r="P186">
        <v>16</v>
      </c>
      <c r="S186">
        <v>1032</v>
      </c>
      <c r="T186" t="s">
        <v>69</v>
      </c>
      <c r="U186">
        <v>1055</v>
      </c>
      <c r="V186" t="s">
        <v>69</v>
      </c>
      <c r="W186">
        <v>0</v>
      </c>
      <c r="X186" t="s">
        <v>47</v>
      </c>
      <c r="Y186" t="s">
        <v>70</v>
      </c>
      <c r="Z186">
        <v>2</v>
      </c>
      <c r="AA186">
        <v>6.7</v>
      </c>
      <c r="AC186" t="s">
        <v>40</v>
      </c>
    </row>
    <row r="187" spans="1:29" x14ac:dyDescent="0.25">
      <c r="A187" t="s">
        <v>27</v>
      </c>
      <c r="B187" t="s">
        <v>28</v>
      </c>
      <c r="C187" t="s">
        <v>28</v>
      </c>
      <c r="D187">
        <v>1169633</v>
      </c>
      <c r="E187" s="1">
        <v>43845</v>
      </c>
      <c r="F187">
        <v>1048</v>
      </c>
      <c r="H187" t="s">
        <v>29</v>
      </c>
      <c r="I187" s="2">
        <v>43852.652083333334</v>
      </c>
      <c r="J187" t="s">
        <v>30</v>
      </c>
      <c r="K187" t="s">
        <v>31</v>
      </c>
      <c r="L187">
        <v>1</v>
      </c>
      <c r="M187" t="s">
        <v>71</v>
      </c>
      <c r="N187">
        <v>721026460</v>
      </c>
      <c r="O187" t="s">
        <v>33</v>
      </c>
      <c r="P187">
        <v>16</v>
      </c>
      <c r="S187">
        <v>1996</v>
      </c>
      <c r="T187" t="s">
        <v>34</v>
      </c>
      <c r="U187">
        <v>10</v>
      </c>
      <c r="V187" t="s">
        <v>35</v>
      </c>
      <c r="W187">
        <v>6.5</v>
      </c>
      <c r="X187" t="s">
        <v>36</v>
      </c>
      <c r="Y187" t="s">
        <v>37</v>
      </c>
      <c r="AC187" t="s">
        <v>36</v>
      </c>
    </row>
    <row r="188" spans="1:29" x14ac:dyDescent="0.25">
      <c r="A188" t="s">
        <v>27</v>
      </c>
      <c r="B188" t="s">
        <v>28</v>
      </c>
      <c r="C188" t="s">
        <v>28</v>
      </c>
      <c r="D188">
        <v>1169633</v>
      </c>
      <c r="E188" s="1">
        <v>43845</v>
      </c>
      <c r="F188">
        <v>1048</v>
      </c>
      <c r="H188" t="s">
        <v>29</v>
      </c>
      <c r="I188" s="2">
        <v>43852.652083333334</v>
      </c>
      <c r="J188" t="s">
        <v>30</v>
      </c>
      <c r="K188" t="s">
        <v>31</v>
      </c>
      <c r="L188">
        <v>1</v>
      </c>
      <c r="M188" t="s">
        <v>71</v>
      </c>
      <c r="N188">
        <v>721026460</v>
      </c>
      <c r="O188" t="s">
        <v>33</v>
      </c>
      <c r="P188">
        <v>16</v>
      </c>
      <c r="S188">
        <v>1915</v>
      </c>
      <c r="T188" t="s">
        <v>38</v>
      </c>
      <c r="U188">
        <v>900</v>
      </c>
      <c r="V188" t="s">
        <v>39</v>
      </c>
      <c r="W188">
        <v>140</v>
      </c>
      <c r="X188" t="s">
        <v>40</v>
      </c>
      <c r="Y188" t="s">
        <v>41</v>
      </c>
      <c r="Z188">
        <v>0.16</v>
      </c>
      <c r="AA188">
        <v>0.54</v>
      </c>
      <c r="AC188" t="s">
        <v>40</v>
      </c>
    </row>
    <row r="189" spans="1:29" x14ac:dyDescent="0.25">
      <c r="A189" t="s">
        <v>27</v>
      </c>
      <c r="B189" t="s">
        <v>28</v>
      </c>
      <c r="C189" t="s">
        <v>28</v>
      </c>
      <c r="D189">
        <v>1169633</v>
      </c>
      <c r="E189" s="1">
        <v>43845</v>
      </c>
      <c r="F189">
        <v>1048</v>
      </c>
      <c r="H189" t="s">
        <v>29</v>
      </c>
      <c r="I189" s="2">
        <v>43852.652083333334</v>
      </c>
      <c r="J189" t="s">
        <v>30</v>
      </c>
      <c r="K189" t="s">
        <v>31</v>
      </c>
      <c r="L189">
        <v>1</v>
      </c>
      <c r="M189" t="s">
        <v>71</v>
      </c>
      <c r="N189">
        <v>721026460</v>
      </c>
      <c r="O189" t="s">
        <v>33</v>
      </c>
      <c r="P189">
        <v>16</v>
      </c>
      <c r="S189">
        <v>1925</v>
      </c>
      <c r="T189" t="s">
        <v>42</v>
      </c>
      <c r="U189">
        <v>400</v>
      </c>
      <c r="V189" t="s">
        <v>43</v>
      </c>
      <c r="W189">
        <v>7.87</v>
      </c>
      <c r="X189" t="s">
        <v>44</v>
      </c>
      <c r="Y189" t="s">
        <v>37</v>
      </c>
      <c r="AC189" t="s">
        <v>44</v>
      </c>
    </row>
    <row r="190" spans="1:29" x14ac:dyDescent="0.25">
      <c r="A190" t="s">
        <v>27</v>
      </c>
      <c r="B190" t="s">
        <v>28</v>
      </c>
      <c r="C190" t="s">
        <v>28</v>
      </c>
      <c r="D190">
        <v>1169633</v>
      </c>
      <c r="E190" s="1">
        <v>43845</v>
      </c>
      <c r="F190">
        <v>1048</v>
      </c>
      <c r="H190" t="s">
        <v>29</v>
      </c>
      <c r="I190" s="2">
        <v>43852.652083333334</v>
      </c>
      <c r="J190" t="s">
        <v>30</v>
      </c>
      <c r="K190" t="s">
        <v>31</v>
      </c>
      <c r="L190">
        <v>1</v>
      </c>
      <c r="M190" t="s">
        <v>71</v>
      </c>
      <c r="N190">
        <v>721026460</v>
      </c>
      <c r="O190" t="s">
        <v>33</v>
      </c>
      <c r="P190">
        <v>16</v>
      </c>
      <c r="S190">
        <v>1093</v>
      </c>
      <c r="T190" t="s">
        <v>45</v>
      </c>
      <c r="U190">
        <v>665</v>
      </c>
      <c r="V190" t="s">
        <v>46</v>
      </c>
      <c r="W190">
        <v>0.2</v>
      </c>
      <c r="X190" t="s">
        <v>40</v>
      </c>
      <c r="Y190" t="s">
        <v>41</v>
      </c>
      <c r="Z190">
        <v>2.1999999999999999E-2</v>
      </c>
      <c r="AA190">
        <v>7.2999999999999995E-2</v>
      </c>
      <c r="AC190" t="s">
        <v>47</v>
      </c>
    </row>
    <row r="191" spans="1:29" x14ac:dyDescent="0.25">
      <c r="A191" t="s">
        <v>27</v>
      </c>
      <c r="B191" t="s">
        <v>28</v>
      </c>
      <c r="C191" t="s">
        <v>28</v>
      </c>
      <c r="D191">
        <v>1169633</v>
      </c>
      <c r="E191" s="1">
        <v>43845</v>
      </c>
      <c r="F191">
        <v>1048</v>
      </c>
      <c r="H191" t="s">
        <v>29</v>
      </c>
      <c r="I191" s="2">
        <v>43852.652083333334</v>
      </c>
      <c r="J191" t="s">
        <v>30</v>
      </c>
      <c r="K191" t="s">
        <v>31</v>
      </c>
      <c r="L191">
        <v>1</v>
      </c>
      <c r="M191" t="s">
        <v>71</v>
      </c>
      <c r="N191">
        <v>721026460</v>
      </c>
      <c r="O191" t="s">
        <v>33</v>
      </c>
      <c r="P191">
        <v>16</v>
      </c>
      <c r="S191">
        <v>1044</v>
      </c>
      <c r="T191" t="s">
        <v>48</v>
      </c>
      <c r="U191">
        <v>671</v>
      </c>
      <c r="V191" t="s">
        <v>49</v>
      </c>
      <c r="W191">
        <v>0.56999999999999995</v>
      </c>
      <c r="X191" t="s">
        <v>40</v>
      </c>
      <c r="Y191" t="s">
        <v>37</v>
      </c>
      <c r="AC191" t="s">
        <v>47</v>
      </c>
    </row>
    <row r="192" spans="1:29" x14ac:dyDescent="0.25">
      <c r="A192" t="s">
        <v>27</v>
      </c>
      <c r="B192" t="s">
        <v>28</v>
      </c>
      <c r="C192" t="s">
        <v>28</v>
      </c>
      <c r="D192">
        <v>1169633</v>
      </c>
      <c r="E192" s="1">
        <v>43845</v>
      </c>
      <c r="F192">
        <v>1048</v>
      </c>
      <c r="H192" t="s">
        <v>29</v>
      </c>
      <c r="I192" s="2">
        <v>43852.652083333334</v>
      </c>
      <c r="J192" t="s">
        <v>30</v>
      </c>
      <c r="K192" t="s">
        <v>31</v>
      </c>
      <c r="L192">
        <v>1</v>
      </c>
      <c r="M192" t="s">
        <v>71</v>
      </c>
      <c r="N192">
        <v>721026460</v>
      </c>
      <c r="O192" t="s">
        <v>33</v>
      </c>
      <c r="P192">
        <v>16</v>
      </c>
      <c r="S192">
        <v>1055</v>
      </c>
      <c r="T192" t="s">
        <v>50</v>
      </c>
      <c r="U192">
        <v>945</v>
      </c>
      <c r="V192" t="s">
        <v>51</v>
      </c>
      <c r="W192">
        <v>28</v>
      </c>
      <c r="X192" t="s">
        <v>40</v>
      </c>
      <c r="Y192" t="s">
        <v>41</v>
      </c>
      <c r="Z192">
        <v>1.4</v>
      </c>
      <c r="AA192">
        <v>5</v>
      </c>
      <c r="AC192" t="s">
        <v>40</v>
      </c>
    </row>
    <row r="193" spans="1:29" x14ac:dyDescent="0.25">
      <c r="A193" t="s">
        <v>27</v>
      </c>
      <c r="B193" t="s">
        <v>28</v>
      </c>
      <c r="C193" t="s">
        <v>28</v>
      </c>
      <c r="D193">
        <v>1169633</v>
      </c>
      <c r="E193" s="1">
        <v>43845</v>
      </c>
      <c r="F193">
        <v>1048</v>
      </c>
      <c r="H193" t="s">
        <v>29</v>
      </c>
      <c r="I193" s="2">
        <v>43852.652083333334</v>
      </c>
      <c r="J193" t="s">
        <v>30</v>
      </c>
      <c r="K193" t="s">
        <v>31</v>
      </c>
      <c r="L193">
        <v>1</v>
      </c>
      <c r="M193" t="s">
        <v>71</v>
      </c>
      <c r="N193">
        <v>721026460</v>
      </c>
      <c r="O193" t="s">
        <v>33</v>
      </c>
      <c r="P193">
        <v>16</v>
      </c>
      <c r="S193">
        <v>1028</v>
      </c>
      <c r="T193" t="s">
        <v>52</v>
      </c>
      <c r="U193">
        <v>74010</v>
      </c>
      <c r="V193" t="s">
        <v>52</v>
      </c>
      <c r="W193">
        <v>3.9E-2</v>
      </c>
      <c r="X193" t="s">
        <v>40</v>
      </c>
      <c r="Y193" t="s">
        <v>41</v>
      </c>
      <c r="Z193">
        <v>7.0000000000000001E-3</v>
      </c>
      <c r="AA193">
        <v>2.5000000000000001E-2</v>
      </c>
      <c r="AC193" t="s">
        <v>40</v>
      </c>
    </row>
    <row r="194" spans="1:29" x14ac:dyDescent="0.25">
      <c r="A194" t="s">
        <v>27</v>
      </c>
      <c r="B194" t="s">
        <v>28</v>
      </c>
      <c r="C194" t="s">
        <v>28</v>
      </c>
      <c r="D194">
        <v>1169633</v>
      </c>
      <c r="E194" s="1">
        <v>43845</v>
      </c>
      <c r="F194">
        <v>1048</v>
      </c>
      <c r="H194" t="s">
        <v>29</v>
      </c>
      <c r="I194" s="2">
        <v>43852.652083333334</v>
      </c>
      <c r="J194" t="s">
        <v>30</v>
      </c>
      <c r="K194" t="s">
        <v>31</v>
      </c>
      <c r="L194">
        <v>1</v>
      </c>
      <c r="M194" t="s">
        <v>71</v>
      </c>
      <c r="N194">
        <v>721026460</v>
      </c>
      <c r="O194" t="s">
        <v>33</v>
      </c>
      <c r="P194">
        <v>16</v>
      </c>
      <c r="S194">
        <v>1002</v>
      </c>
      <c r="T194" t="s">
        <v>53</v>
      </c>
      <c r="U194">
        <v>1105</v>
      </c>
      <c r="V194" t="s">
        <v>54</v>
      </c>
      <c r="W194">
        <v>3.7999999999999999E-2</v>
      </c>
      <c r="X194" t="s">
        <v>40</v>
      </c>
      <c r="Y194" t="s">
        <v>55</v>
      </c>
      <c r="Z194">
        <v>2.4E-2</v>
      </c>
      <c r="AA194">
        <v>7.9000000000000001E-2</v>
      </c>
      <c r="AC194" t="s">
        <v>40</v>
      </c>
    </row>
    <row r="195" spans="1:29" x14ac:dyDescent="0.25">
      <c r="A195" t="s">
        <v>27</v>
      </c>
      <c r="B195" t="s">
        <v>28</v>
      </c>
      <c r="C195" t="s">
        <v>28</v>
      </c>
      <c r="D195">
        <v>1169633</v>
      </c>
      <c r="E195" s="1">
        <v>43845</v>
      </c>
      <c r="F195">
        <v>1048</v>
      </c>
      <c r="H195" t="s">
        <v>29</v>
      </c>
      <c r="I195" s="2">
        <v>43852.652083333334</v>
      </c>
      <c r="J195" t="s">
        <v>30</v>
      </c>
      <c r="K195" t="s">
        <v>31</v>
      </c>
      <c r="L195">
        <v>1</v>
      </c>
      <c r="M195" t="s">
        <v>71</v>
      </c>
      <c r="N195">
        <v>721026460</v>
      </c>
      <c r="O195" t="s">
        <v>33</v>
      </c>
      <c r="P195">
        <v>16</v>
      </c>
      <c r="S195">
        <v>1012</v>
      </c>
      <c r="T195" t="s">
        <v>56</v>
      </c>
      <c r="U195">
        <v>50060</v>
      </c>
      <c r="V195" t="s">
        <v>57</v>
      </c>
      <c r="W195">
        <v>2.2999999999999998</v>
      </c>
      <c r="X195" t="s">
        <v>40</v>
      </c>
      <c r="Y195" t="s">
        <v>37</v>
      </c>
      <c r="AC195" t="s">
        <v>40</v>
      </c>
    </row>
    <row r="196" spans="1:29" x14ac:dyDescent="0.25">
      <c r="A196" t="s">
        <v>27</v>
      </c>
      <c r="B196" t="s">
        <v>28</v>
      </c>
      <c r="C196" t="s">
        <v>28</v>
      </c>
      <c r="D196">
        <v>1169633</v>
      </c>
      <c r="E196" s="1">
        <v>43845</v>
      </c>
      <c r="F196">
        <v>1048</v>
      </c>
      <c r="H196" t="s">
        <v>29</v>
      </c>
      <c r="I196" s="2">
        <v>43852.652083333334</v>
      </c>
      <c r="J196" t="s">
        <v>30</v>
      </c>
      <c r="K196" t="s">
        <v>31</v>
      </c>
      <c r="L196">
        <v>1</v>
      </c>
      <c r="M196" t="s">
        <v>71</v>
      </c>
      <c r="N196">
        <v>721026460</v>
      </c>
      <c r="O196" t="s">
        <v>33</v>
      </c>
      <c r="P196">
        <v>16</v>
      </c>
      <c r="S196">
        <v>1016</v>
      </c>
      <c r="T196" t="s">
        <v>58</v>
      </c>
      <c r="U196">
        <v>916</v>
      </c>
      <c r="V196" t="s">
        <v>59</v>
      </c>
      <c r="W196">
        <v>37</v>
      </c>
      <c r="X196" t="s">
        <v>40</v>
      </c>
      <c r="Y196" t="s">
        <v>41</v>
      </c>
      <c r="Z196">
        <v>3.5000000000000003E-2</v>
      </c>
      <c r="AA196">
        <v>0.12</v>
      </c>
      <c r="AC196" t="s">
        <v>40</v>
      </c>
    </row>
    <row r="197" spans="1:29" x14ac:dyDescent="0.25">
      <c r="A197" t="s">
        <v>27</v>
      </c>
      <c r="B197" t="s">
        <v>28</v>
      </c>
      <c r="C197" t="s">
        <v>28</v>
      </c>
      <c r="D197">
        <v>1169633</v>
      </c>
      <c r="E197" s="1">
        <v>43845</v>
      </c>
      <c r="F197">
        <v>1048</v>
      </c>
      <c r="H197" t="s">
        <v>29</v>
      </c>
      <c r="I197" s="2">
        <v>43852.652083333334</v>
      </c>
      <c r="J197" t="s">
        <v>30</v>
      </c>
      <c r="K197" t="s">
        <v>31</v>
      </c>
      <c r="L197">
        <v>1</v>
      </c>
      <c r="M197" t="s">
        <v>71</v>
      </c>
      <c r="N197">
        <v>721026460</v>
      </c>
      <c r="O197" t="s">
        <v>33</v>
      </c>
      <c r="P197">
        <v>16</v>
      </c>
      <c r="S197">
        <v>1017</v>
      </c>
      <c r="T197" t="s">
        <v>60</v>
      </c>
      <c r="U197">
        <v>940</v>
      </c>
      <c r="V197" t="s">
        <v>60</v>
      </c>
      <c r="W197">
        <v>17</v>
      </c>
      <c r="X197" t="s">
        <v>40</v>
      </c>
      <c r="Y197" t="s">
        <v>41</v>
      </c>
      <c r="Z197">
        <v>1.7</v>
      </c>
      <c r="AA197">
        <v>5.8</v>
      </c>
      <c r="AC197" t="s">
        <v>40</v>
      </c>
    </row>
    <row r="198" spans="1:29" x14ac:dyDescent="0.25">
      <c r="A198" t="s">
        <v>27</v>
      </c>
      <c r="B198" t="s">
        <v>28</v>
      </c>
      <c r="C198" t="s">
        <v>28</v>
      </c>
      <c r="D198">
        <v>1169633</v>
      </c>
      <c r="E198" s="1">
        <v>43845</v>
      </c>
      <c r="F198">
        <v>1048</v>
      </c>
      <c r="H198" t="s">
        <v>29</v>
      </c>
      <c r="I198" s="2">
        <v>43852.652083333334</v>
      </c>
      <c r="J198" t="s">
        <v>30</v>
      </c>
      <c r="K198" t="s">
        <v>31</v>
      </c>
      <c r="L198">
        <v>1</v>
      </c>
      <c r="M198" t="s">
        <v>71</v>
      </c>
      <c r="N198">
        <v>721026460</v>
      </c>
      <c r="O198" t="s">
        <v>33</v>
      </c>
      <c r="P198">
        <v>16</v>
      </c>
      <c r="S198">
        <v>1013</v>
      </c>
      <c r="T198" t="s">
        <v>61</v>
      </c>
      <c r="U198">
        <v>50064</v>
      </c>
      <c r="V198" t="s">
        <v>62</v>
      </c>
      <c r="W198">
        <v>0.1</v>
      </c>
      <c r="X198" t="s">
        <v>40</v>
      </c>
      <c r="Y198" t="s">
        <v>37</v>
      </c>
      <c r="AC198" t="s">
        <v>40</v>
      </c>
    </row>
    <row r="199" spans="1:29" x14ac:dyDescent="0.25">
      <c r="A199" t="s">
        <v>27</v>
      </c>
      <c r="B199" t="s">
        <v>28</v>
      </c>
      <c r="C199" t="s">
        <v>28</v>
      </c>
      <c r="D199">
        <v>1169633</v>
      </c>
      <c r="E199" s="1">
        <v>43845</v>
      </c>
      <c r="F199">
        <v>1048</v>
      </c>
      <c r="H199" t="s">
        <v>29</v>
      </c>
      <c r="I199" s="2">
        <v>43852.652083333334</v>
      </c>
      <c r="J199" t="s">
        <v>30</v>
      </c>
      <c r="K199" t="s">
        <v>31</v>
      </c>
      <c r="L199">
        <v>1</v>
      </c>
      <c r="M199" t="s">
        <v>71</v>
      </c>
      <c r="N199">
        <v>721026460</v>
      </c>
      <c r="O199" t="s">
        <v>33</v>
      </c>
      <c r="P199">
        <v>16</v>
      </c>
      <c r="S199">
        <v>1927</v>
      </c>
      <c r="T199" t="s">
        <v>63</v>
      </c>
      <c r="U199">
        <v>410</v>
      </c>
      <c r="V199" t="s">
        <v>64</v>
      </c>
      <c r="W199">
        <v>110</v>
      </c>
      <c r="X199" t="s">
        <v>40</v>
      </c>
      <c r="Y199" t="s">
        <v>41</v>
      </c>
      <c r="Z199">
        <v>1</v>
      </c>
      <c r="AA199">
        <v>2</v>
      </c>
      <c r="AC199" t="s">
        <v>40</v>
      </c>
    </row>
    <row r="200" spans="1:29" x14ac:dyDescent="0.25">
      <c r="A200" t="s">
        <v>27</v>
      </c>
      <c r="B200" t="s">
        <v>28</v>
      </c>
      <c r="C200" t="s">
        <v>28</v>
      </c>
      <c r="D200">
        <v>1169633</v>
      </c>
      <c r="E200" s="1">
        <v>43845</v>
      </c>
      <c r="F200">
        <v>1048</v>
      </c>
      <c r="H200" t="s">
        <v>29</v>
      </c>
      <c r="I200" s="2">
        <v>43852.652083333334</v>
      </c>
      <c r="J200" t="s">
        <v>30</v>
      </c>
      <c r="K200" t="s">
        <v>31</v>
      </c>
      <c r="L200">
        <v>1</v>
      </c>
      <c r="M200" t="s">
        <v>71</v>
      </c>
      <c r="N200">
        <v>721026460</v>
      </c>
      <c r="O200" t="s">
        <v>33</v>
      </c>
      <c r="P200">
        <v>16</v>
      </c>
      <c r="S200">
        <v>1064</v>
      </c>
      <c r="T200" t="s">
        <v>65</v>
      </c>
      <c r="U200">
        <v>94</v>
      </c>
      <c r="V200" t="s">
        <v>66</v>
      </c>
      <c r="W200">
        <v>314</v>
      </c>
      <c r="X200" t="s">
        <v>67</v>
      </c>
      <c r="Y200" t="s">
        <v>41</v>
      </c>
      <c r="AC200" t="s">
        <v>68</v>
      </c>
    </row>
    <row r="201" spans="1:29" x14ac:dyDescent="0.25">
      <c r="A201" t="s">
        <v>27</v>
      </c>
      <c r="B201" t="s">
        <v>28</v>
      </c>
      <c r="C201" t="s">
        <v>28</v>
      </c>
      <c r="D201">
        <v>1169633</v>
      </c>
      <c r="E201" s="1">
        <v>43845</v>
      </c>
      <c r="F201">
        <v>1048</v>
      </c>
      <c r="H201" t="s">
        <v>29</v>
      </c>
      <c r="I201" s="2">
        <v>43852.652083333334</v>
      </c>
      <c r="J201" t="s">
        <v>30</v>
      </c>
      <c r="K201" t="s">
        <v>31</v>
      </c>
      <c r="L201">
        <v>1</v>
      </c>
      <c r="M201" t="s">
        <v>71</v>
      </c>
      <c r="N201">
        <v>721026460</v>
      </c>
      <c r="O201" t="s">
        <v>33</v>
      </c>
      <c r="P201">
        <v>16</v>
      </c>
      <c r="S201">
        <v>1064</v>
      </c>
      <c r="T201" t="s">
        <v>65</v>
      </c>
      <c r="U201">
        <v>95</v>
      </c>
      <c r="V201" t="s">
        <v>72</v>
      </c>
      <c r="W201">
        <v>351</v>
      </c>
      <c r="X201" t="s">
        <v>67</v>
      </c>
      <c r="Y201" t="s">
        <v>41</v>
      </c>
      <c r="AC201" t="s">
        <v>68</v>
      </c>
    </row>
    <row r="202" spans="1:29" x14ac:dyDescent="0.25">
      <c r="A202" t="s">
        <v>27</v>
      </c>
      <c r="B202" t="s">
        <v>28</v>
      </c>
      <c r="C202" t="s">
        <v>28</v>
      </c>
      <c r="D202">
        <v>1169633</v>
      </c>
      <c r="E202" s="1">
        <v>43845</v>
      </c>
      <c r="F202">
        <v>1048</v>
      </c>
      <c r="H202" t="s">
        <v>29</v>
      </c>
      <c r="I202" s="2">
        <v>43852.652083333334</v>
      </c>
      <c r="J202" t="s">
        <v>30</v>
      </c>
      <c r="K202" t="s">
        <v>31</v>
      </c>
      <c r="L202">
        <v>1</v>
      </c>
      <c r="M202" t="s">
        <v>71</v>
      </c>
      <c r="N202">
        <v>721026460</v>
      </c>
      <c r="O202" t="s">
        <v>33</v>
      </c>
      <c r="P202">
        <v>16</v>
      </c>
      <c r="S202">
        <v>1032</v>
      </c>
      <c r="T202" t="s">
        <v>69</v>
      </c>
      <c r="U202">
        <v>1055</v>
      </c>
      <c r="V202" t="s">
        <v>69</v>
      </c>
      <c r="W202">
        <v>3.5</v>
      </c>
      <c r="X202" t="s">
        <v>47</v>
      </c>
      <c r="Y202" t="s">
        <v>55</v>
      </c>
      <c r="Z202">
        <v>2</v>
      </c>
      <c r="AA202">
        <v>6.7</v>
      </c>
      <c r="AC202" t="s">
        <v>40</v>
      </c>
    </row>
    <row r="203" spans="1:29" x14ac:dyDescent="0.25">
      <c r="A203" t="s">
        <v>27</v>
      </c>
      <c r="B203" t="s">
        <v>28</v>
      </c>
      <c r="C203" t="s">
        <v>28</v>
      </c>
      <c r="D203">
        <v>1169632</v>
      </c>
      <c r="E203" s="1">
        <v>43845</v>
      </c>
      <c r="F203">
        <v>1032</v>
      </c>
      <c r="H203" t="s">
        <v>29</v>
      </c>
      <c r="I203" s="2">
        <v>43852.652083333334</v>
      </c>
      <c r="J203" t="s">
        <v>30</v>
      </c>
      <c r="K203" t="s">
        <v>31</v>
      </c>
      <c r="L203">
        <v>1</v>
      </c>
      <c r="M203" t="s">
        <v>71</v>
      </c>
      <c r="N203">
        <v>721026460</v>
      </c>
      <c r="O203" t="s">
        <v>33</v>
      </c>
      <c r="P203">
        <v>16</v>
      </c>
      <c r="S203">
        <v>1996</v>
      </c>
      <c r="T203" t="s">
        <v>34</v>
      </c>
      <c r="U203">
        <v>10</v>
      </c>
      <c r="V203" t="s">
        <v>35</v>
      </c>
      <c r="W203">
        <v>10.5</v>
      </c>
      <c r="X203" t="s">
        <v>36</v>
      </c>
      <c r="Y203" t="s">
        <v>37</v>
      </c>
      <c r="AC203" t="s">
        <v>36</v>
      </c>
    </row>
    <row r="204" spans="1:29" x14ac:dyDescent="0.25">
      <c r="A204" t="s">
        <v>27</v>
      </c>
      <c r="B204" t="s">
        <v>28</v>
      </c>
      <c r="C204" t="s">
        <v>28</v>
      </c>
      <c r="D204">
        <v>1169632</v>
      </c>
      <c r="E204" s="1">
        <v>43845</v>
      </c>
      <c r="F204">
        <v>1032</v>
      </c>
      <c r="H204" t="s">
        <v>29</v>
      </c>
      <c r="I204" s="2">
        <v>43852.652083333334</v>
      </c>
      <c r="J204" t="s">
        <v>30</v>
      </c>
      <c r="K204" t="s">
        <v>31</v>
      </c>
      <c r="L204">
        <v>1</v>
      </c>
      <c r="M204" t="s">
        <v>71</v>
      </c>
      <c r="N204">
        <v>721026460</v>
      </c>
      <c r="O204" t="s">
        <v>33</v>
      </c>
      <c r="P204">
        <v>16</v>
      </c>
      <c r="S204">
        <v>1915</v>
      </c>
      <c r="T204" t="s">
        <v>38</v>
      </c>
      <c r="U204">
        <v>900</v>
      </c>
      <c r="V204" t="s">
        <v>39</v>
      </c>
      <c r="W204">
        <v>150</v>
      </c>
      <c r="X204" t="s">
        <v>40</v>
      </c>
      <c r="Y204" t="s">
        <v>41</v>
      </c>
      <c r="Z204">
        <v>0.16</v>
      </c>
      <c r="AA204">
        <v>0.54</v>
      </c>
      <c r="AC204" t="s">
        <v>40</v>
      </c>
    </row>
    <row r="205" spans="1:29" x14ac:dyDescent="0.25">
      <c r="A205" t="s">
        <v>27</v>
      </c>
      <c r="B205" t="s">
        <v>28</v>
      </c>
      <c r="C205" t="s">
        <v>28</v>
      </c>
      <c r="D205">
        <v>1169632</v>
      </c>
      <c r="E205" s="1">
        <v>43845</v>
      </c>
      <c r="F205">
        <v>1032</v>
      </c>
      <c r="H205" t="s">
        <v>29</v>
      </c>
      <c r="I205" s="2">
        <v>43852.652083333334</v>
      </c>
      <c r="J205" t="s">
        <v>30</v>
      </c>
      <c r="K205" t="s">
        <v>31</v>
      </c>
      <c r="L205">
        <v>1</v>
      </c>
      <c r="M205" t="s">
        <v>71</v>
      </c>
      <c r="N205">
        <v>721026460</v>
      </c>
      <c r="O205" t="s">
        <v>33</v>
      </c>
      <c r="P205">
        <v>16</v>
      </c>
      <c r="S205">
        <v>1925</v>
      </c>
      <c r="T205" t="s">
        <v>42</v>
      </c>
      <c r="U205">
        <v>400</v>
      </c>
      <c r="V205" t="s">
        <v>43</v>
      </c>
      <c r="W205">
        <v>8.06</v>
      </c>
      <c r="X205" t="s">
        <v>44</v>
      </c>
      <c r="Y205" t="s">
        <v>37</v>
      </c>
      <c r="AC205" t="s">
        <v>44</v>
      </c>
    </row>
    <row r="206" spans="1:29" x14ac:dyDescent="0.25">
      <c r="A206" t="s">
        <v>27</v>
      </c>
      <c r="B206" t="s">
        <v>28</v>
      </c>
      <c r="C206" t="s">
        <v>28</v>
      </c>
      <c r="D206">
        <v>1169632</v>
      </c>
      <c r="E206" s="1">
        <v>43845</v>
      </c>
      <c r="F206">
        <v>1032</v>
      </c>
      <c r="H206" t="s">
        <v>29</v>
      </c>
      <c r="I206" s="2">
        <v>43852.652083333334</v>
      </c>
      <c r="J206" t="s">
        <v>30</v>
      </c>
      <c r="K206" t="s">
        <v>31</v>
      </c>
      <c r="L206">
        <v>1</v>
      </c>
      <c r="M206" t="s">
        <v>71</v>
      </c>
      <c r="N206">
        <v>721026460</v>
      </c>
      <c r="O206" t="s">
        <v>33</v>
      </c>
      <c r="P206">
        <v>16</v>
      </c>
      <c r="S206">
        <v>1093</v>
      </c>
      <c r="T206" t="s">
        <v>45</v>
      </c>
      <c r="U206">
        <v>665</v>
      </c>
      <c r="V206" t="s">
        <v>46</v>
      </c>
      <c r="W206">
        <v>0.19</v>
      </c>
      <c r="X206" t="s">
        <v>40</v>
      </c>
      <c r="Y206" t="s">
        <v>41</v>
      </c>
      <c r="Z206">
        <v>2.1999999999999999E-2</v>
      </c>
      <c r="AA206">
        <v>7.2999999999999995E-2</v>
      </c>
      <c r="AC206" t="s">
        <v>47</v>
      </c>
    </row>
    <row r="207" spans="1:29" x14ac:dyDescent="0.25">
      <c r="A207" t="s">
        <v>27</v>
      </c>
      <c r="B207" t="s">
        <v>28</v>
      </c>
      <c r="C207" t="s">
        <v>28</v>
      </c>
      <c r="D207">
        <v>1169632</v>
      </c>
      <c r="E207" s="1">
        <v>43845</v>
      </c>
      <c r="F207">
        <v>1032</v>
      </c>
      <c r="H207" t="s">
        <v>29</v>
      </c>
      <c r="I207" s="2">
        <v>43852.652083333334</v>
      </c>
      <c r="J207" t="s">
        <v>30</v>
      </c>
      <c r="K207" t="s">
        <v>31</v>
      </c>
      <c r="L207">
        <v>1</v>
      </c>
      <c r="M207" t="s">
        <v>71</v>
      </c>
      <c r="N207">
        <v>721026460</v>
      </c>
      <c r="O207" t="s">
        <v>33</v>
      </c>
      <c r="P207">
        <v>16</v>
      </c>
      <c r="S207">
        <v>1044</v>
      </c>
      <c r="T207" t="s">
        <v>48</v>
      </c>
      <c r="U207">
        <v>671</v>
      </c>
      <c r="V207" t="s">
        <v>49</v>
      </c>
      <c r="W207">
        <v>0.54</v>
      </c>
      <c r="X207" t="s">
        <v>40</v>
      </c>
      <c r="Y207" t="s">
        <v>37</v>
      </c>
      <c r="AC207" t="s">
        <v>47</v>
      </c>
    </row>
    <row r="208" spans="1:29" x14ac:dyDescent="0.25">
      <c r="A208" t="s">
        <v>27</v>
      </c>
      <c r="B208" t="s">
        <v>28</v>
      </c>
      <c r="C208" t="s">
        <v>28</v>
      </c>
      <c r="D208">
        <v>1169632</v>
      </c>
      <c r="E208" s="1">
        <v>43845</v>
      </c>
      <c r="F208">
        <v>1032</v>
      </c>
      <c r="H208" t="s">
        <v>29</v>
      </c>
      <c r="I208" s="2">
        <v>43852.652083333334</v>
      </c>
      <c r="J208" t="s">
        <v>30</v>
      </c>
      <c r="K208" t="s">
        <v>31</v>
      </c>
      <c r="L208">
        <v>1</v>
      </c>
      <c r="M208" t="s">
        <v>71</v>
      </c>
      <c r="N208">
        <v>721026460</v>
      </c>
      <c r="O208" t="s">
        <v>33</v>
      </c>
      <c r="P208">
        <v>16</v>
      </c>
      <c r="S208">
        <v>1055</v>
      </c>
      <c r="T208" t="s">
        <v>50</v>
      </c>
      <c r="U208">
        <v>945</v>
      </c>
      <c r="V208" t="s">
        <v>51</v>
      </c>
      <c r="W208">
        <v>29</v>
      </c>
      <c r="X208" t="s">
        <v>40</v>
      </c>
      <c r="Y208" t="s">
        <v>41</v>
      </c>
      <c r="Z208">
        <v>1.4</v>
      </c>
      <c r="AA208">
        <v>5</v>
      </c>
      <c r="AC208" t="s">
        <v>40</v>
      </c>
    </row>
    <row r="209" spans="1:29" x14ac:dyDescent="0.25">
      <c r="A209" t="s">
        <v>27</v>
      </c>
      <c r="B209" t="s">
        <v>28</v>
      </c>
      <c r="C209" t="s">
        <v>28</v>
      </c>
      <c r="D209">
        <v>1169632</v>
      </c>
      <c r="E209" s="1">
        <v>43845</v>
      </c>
      <c r="F209">
        <v>1032</v>
      </c>
      <c r="H209" t="s">
        <v>29</v>
      </c>
      <c r="I209" s="2">
        <v>43852.652083333334</v>
      </c>
      <c r="J209" t="s">
        <v>30</v>
      </c>
      <c r="K209" t="s">
        <v>31</v>
      </c>
      <c r="L209">
        <v>1</v>
      </c>
      <c r="M209" t="s">
        <v>71</v>
      </c>
      <c r="N209">
        <v>721026460</v>
      </c>
      <c r="O209" t="s">
        <v>33</v>
      </c>
      <c r="P209">
        <v>16</v>
      </c>
      <c r="S209">
        <v>1028</v>
      </c>
      <c r="T209" t="s">
        <v>52</v>
      </c>
      <c r="U209">
        <v>74010</v>
      </c>
      <c r="V209" t="s">
        <v>52</v>
      </c>
      <c r="W209">
        <v>0.1</v>
      </c>
      <c r="X209" t="s">
        <v>40</v>
      </c>
      <c r="Y209" t="s">
        <v>41</v>
      </c>
      <c r="Z209">
        <v>7.0000000000000001E-3</v>
      </c>
      <c r="AA209">
        <v>2.5000000000000001E-2</v>
      </c>
      <c r="AC209" t="s">
        <v>40</v>
      </c>
    </row>
    <row r="210" spans="1:29" x14ac:dyDescent="0.25">
      <c r="A210" t="s">
        <v>27</v>
      </c>
      <c r="B210" t="s">
        <v>28</v>
      </c>
      <c r="C210" t="s">
        <v>28</v>
      </c>
      <c r="D210">
        <v>1169632</v>
      </c>
      <c r="E210" s="1">
        <v>43845</v>
      </c>
      <c r="F210">
        <v>1032</v>
      </c>
      <c r="H210" t="s">
        <v>29</v>
      </c>
      <c r="I210" s="2">
        <v>43852.652083333334</v>
      </c>
      <c r="J210" t="s">
        <v>30</v>
      </c>
      <c r="K210" t="s">
        <v>31</v>
      </c>
      <c r="L210">
        <v>1</v>
      </c>
      <c r="M210" t="s">
        <v>71</v>
      </c>
      <c r="N210">
        <v>721026460</v>
      </c>
      <c r="O210" t="s">
        <v>33</v>
      </c>
      <c r="P210">
        <v>16</v>
      </c>
      <c r="S210">
        <v>1002</v>
      </c>
      <c r="T210" t="s">
        <v>53</v>
      </c>
      <c r="U210">
        <v>1105</v>
      </c>
      <c r="V210" t="s">
        <v>54</v>
      </c>
      <c r="W210">
        <v>4.1000000000000002E-2</v>
      </c>
      <c r="X210" t="s">
        <v>40</v>
      </c>
      <c r="Y210" t="s">
        <v>55</v>
      </c>
      <c r="Z210">
        <v>2.4E-2</v>
      </c>
      <c r="AA210">
        <v>7.9000000000000001E-2</v>
      </c>
      <c r="AC210" t="s">
        <v>40</v>
      </c>
    </row>
    <row r="211" spans="1:29" x14ac:dyDescent="0.25">
      <c r="A211" t="s">
        <v>27</v>
      </c>
      <c r="B211" t="s">
        <v>28</v>
      </c>
      <c r="C211" t="s">
        <v>28</v>
      </c>
      <c r="D211">
        <v>1169632</v>
      </c>
      <c r="E211" s="1">
        <v>43845</v>
      </c>
      <c r="F211">
        <v>1032</v>
      </c>
      <c r="H211" t="s">
        <v>29</v>
      </c>
      <c r="I211" s="2">
        <v>43852.652083333334</v>
      </c>
      <c r="J211" t="s">
        <v>30</v>
      </c>
      <c r="K211" t="s">
        <v>31</v>
      </c>
      <c r="L211">
        <v>1</v>
      </c>
      <c r="M211" t="s">
        <v>71</v>
      </c>
      <c r="N211">
        <v>721026460</v>
      </c>
      <c r="O211" t="s">
        <v>33</v>
      </c>
      <c r="P211">
        <v>16</v>
      </c>
      <c r="S211">
        <v>1012</v>
      </c>
      <c r="T211" t="s">
        <v>56</v>
      </c>
      <c r="U211">
        <v>50060</v>
      </c>
      <c r="V211" t="s">
        <v>57</v>
      </c>
      <c r="W211">
        <v>2</v>
      </c>
      <c r="X211" t="s">
        <v>40</v>
      </c>
      <c r="Y211" t="s">
        <v>37</v>
      </c>
      <c r="AC211" t="s">
        <v>40</v>
      </c>
    </row>
    <row r="212" spans="1:29" x14ac:dyDescent="0.25">
      <c r="A212" t="s">
        <v>27</v>
      </c>
      <c r="B212" t="s">
        <v>28</v>
      </c>
      <c r="C212" t="s">
        <v>28</v>
      </c>
      <c r="D212">
        <v>1169632</v>
      </c>
      <c r="E212" s="1">
        <v>43845</v>
      </c>
      <c r="F212">
        <v>1032</v>
      </c>
      <c r="H212" t="s">
        <v>29</v>
      </c>
      <c r="I212" s="2">
        <v>43852.652083333334</v>
      </c>
      <c r="J212" t="s">
        <v>30</v>
      </c>
      <c r="K212" t="s">
        <v>31</v>
      </c>
      <c r="L212">
        <v>1</v>
      </c>
      <c r="M212" t="s">
        <v>71</v>
      </c>
      <c r="N212">
        <v>721026460</v>
      </c>
      <c r="O212" t="s">
        <v>33</v>
      </c>
      <c r="P212">
        <v>16</v>
      </c>
      <c r="S212">
        <v>1016</v>
      </c>
      <c r="T212" t="s">
        <v>58</v>
      </c>
      <c r="U212">
        <v>916</v>
      </c>
      <c r="V212" t="s">
        <v>59</v>
      </c>
      <c r="W212">
        <v>38</v>
      </c>
      <c r="X212" t="s">
        <v>40</v>
      </c>
      <c r="Y212" t="s">
        <v>41</v>
      </c>
      <c r="Z212">
        <v>3.5000000000000003E-2</v>
      </c>
      <c r="AA212">
        <v>0.12</v>
      </c>
      <c r="AC212" t="s">
        <v>40</v>
      </c>
    </row>
    <row r="213" spans="1:29" x14ac:dyDescent="0.25">
      <c r="A213" t="s">
        <v>27</v>
      </c>
      <c r="B213" t="s">
        <v>28</v>
      </c>
      <c r="C213" t="s">
        <v>28</v>
      </c>
      <c r="D213">
        <v>1169632</v>
      </c>
      <c r="E213" s="1">
        <v>43845</v>
      </c>
      <c r="F213">
        <v>1032</v>
      </c>
      <c r="H213" t="s">
        <v>29</v>
      </c>
      <c r="I213" s="2">
        <v>43852.652083333334</v>
      </c>
      <c r="J213" t="s">
        <v>30</v>
      </c>
      <c r="K213" t="s">
        <v>31</v>
      </c>
      <c r="L213">
        <v>1</v>
      </c>
      <c r="M213" t="s">
        <v>71</v>
      </c>
      <c r="N213">
        <v>721026460</v>
      </c>
      <c r="O213" t="s">
        <v>33</v>
      </c>
      <c r="P213">
        <v>16</v>
      </c>
      <c r="S213">
        <v>1017</v>
      </c>
      <c r="T213" t="s">
        <v>60</v>
      </c>
      <c r="U213">
        <v>940</v>
      </c>
      <c r="V213" t="s">
        <v>60</v>
      </c>
      <c r="W213">
        <v>18</v>
      </c>
      <c r="X213" t="s">
        <v>40</v>
      </c>
      <c r="Y213" t="s">
        <v>41</v>
      </c>
      <c r="Z213">
        <v>1.7</v>
      </c>
      <c r="AA213">
        <v>5.8</v>
      </c>
      <c r="AC213" t="s">
        <v>40</v>
      </c>
    </row>
    <row r="214" spans="1:29" x14ac:dyDescent="0.25">
      <c r="A214" t="s">
        <v>27</v>
      </c>
      <c r="B214" t="s">
        <v>28</v>
      </c>
      <c r="C214" t="s">
        <v>28</v>
      </c>
      <c r="D214">
        <v>1169632</v>
      </c>
      <c r="E214" s="1">
        <v>43845</v>
      </c>
      <c r="F214">
        <v>1032</v>
      </c>
      <c r="H214" t="s">
        <v>29</v>
      </c>
      <c r="I214" s="2">
        <v>43852.652083333334</v>
      </c>
      <c r="J214" t="s">
        <v>30</v>
      </c>
      <c r="K214" t="s">
        <v>31</v>
      </c>
      <c r="L214">
        <v>1</v>
      </c>
      <c r="M214" t="s">
        <v>71</v>
      </c>
      <c r="N214">
        <v>721026460</v>
      </c>
      <c r="O214" t="s">
        <v>33</v>
      </c>
      <c r="P214">
        <v>16</v>
      </c>
      <c r="S214">
        <v>1013</v>
      </c>
      <c r="T214" t="s">
        <v>61</v>
      </c>
      <c r="U214">
        <v>50064</v>
      </c>
      <c r="V214" t="s">
        <v>62</v>
      </c>
      <c r="W214">
        <v>0.05</v>
      </c>
      <c r="X214" t="s">
        <v>40</v>
      </c>
      <c r="Y214" t="s">
        <v>37</v>
      </c>
      <c r="AC214" t="s">
        <v>40</v>
      </c>
    </row>
    <row r="215" spans="1:29" x14ac:dyDescent="0.25">
      <c r="A215" t="s">
        <v>27</v>
      </c>
      <c r="B215" t="s">
        <v>28</v>
      </c>
      <c r="C215" t="s">
        <v>28</v>
      </c>
      <c r="D215">
        <v>1169632</v>
      </c>
      <c r="E215" s="1">
        <v>43845</v>
      </c>
      <c r="F215">
        <v>1032</v>
      </c>
      <c r="H215" t="s">
        <v>29</v>
      </c>
      <c r="I215" s="2">
        <v>43852.652083333334</v>
      </c>
      <c r="J215" t="s">
        <v>30</v>
      </c>
      <c r="K215" t="s">
        <v>31</v>
      </c>
      <c r="L215">
        <v>1</v>
      </c>
      <c r="M215" t="s">
        <v>71</v>
      </c>
      <c r="N215">
        <v>721026460</v>
      </c>
      <c r="O215" t="s">
        <v>33</v>
      </c>
      <c r="P215">
        <v>16</v>
      </c>
      <c r="S215">
        <v>1927</v>
      </c>
      <c r="T215" t="s">
        <v>63</v>
      </c>
      <c r="U215">
        <v>410</v>
      </c>
      <c r="V215" t="s">
        <v>64</v>
      </c>
      <c r="W215">
        <v>120</v>
      </c>
      <c r="X215" t="s">
        <v>40</v>
      </c>
      <c r="Y215" t="s">
        <v>41</v>
      </c>
      <c r="Z215">
        <v>1</v>
      </c>
      <c r="AA215">
        <v>2</v>
      </c>
      <c r="AC215" t="s">
        <v>40</v>
      </c>
    </row>
    <row r="216" spans="1:29" x14ac:dyDescent="0.25">
      <c r="A216" t="s">
        <v>27</v>
      </c>
      <c r="B216" t="s">
        <v>28</v>
      </c>
      <c r="C216" t="s">
        <v>28</v>
      </c>
      <c r="D216">
        <v>1169632</v>
      </c>
      <c r="E216" s="1">
        <v>43845</v>
      </c>
      <c r="F216">
        <v>1032</v>
      </c>
      <c r="H216" t="s">
        <v>29</v>
      </c>
      <c r="I216" s="2">
        <v>43852.652083333334</v>
      </c>
      <c r="J216" t="s">
        <v>30</v>
      </c>
      <c r="K216" t="s">
        <v>31</v>
      </c>
      <c r="L216">
        <v>1</v>
      </c>
      <c r="M216" t="s">
        <v>71</v>
      </c>
      <c r="N216">
        <v>721026460</v>
      </c>
      <c r="O216" t="s">
        <v>33</v>
      </c>
      <c r="P216">
        <v>16</v>
      </c>
      <c r="S216">
        <v>1064</v>
      </c>
      <c r="T216" t="s">
        <v>65</v>
      </c>
      <c r="U216">
        <v>94</v>
      </c>
      <c r="V216" t="s">
        <v>66</v>
      </c>
      <c r="W216">
        <v>331</v>
      </c>
      <c r="X216" t="s">
        <v>67</v>
      </c>
      <c r="Y216" t="s">
        <v>41</v>
      </c>
      <c r="AC216" t="s">
        <v>68</v>
      </c>
    </row>
    <row r="217" spans="1:29" x14ac:dyDescent="0.25">
      <c r="A217" t="s">
        <v>27</v>
      </c>
      <c r="B217" t="s">
        <v>28</v>
      </c>
      <c r="C217" t="s">
        <v>28</v>
      </c>
      <c r="D217">
        <v>1169632</v>
      </c>
      <c r="E217" s="1">
        <v>43845</v>
      </c>
      <c r="F217">
        <v>1032</v>
      </c>
      <c r="H217" t="s">
        <v>29</v>
      </c>
      <c r="I217" s="2">
        <v>43852.652083333334</v>
      </c>
      <c r="J217" t="s">
        <v>30</v>
      </c>
      <c r="K217" t="s">
        <v>31</v>
      </c>
      <c r="L217">
        <v>1</v>
      </c>
      <c r="M217" t="s">
        <v>71</v>
      </c>
      <c r="N217">
        <v>721026460</v>
      </c>
      <c r="O217" t="s">
        <v>33</v>
      </c>
      <c r="P217">
        <v>16</v>
      </c>
      <c r="S217">
        <v>1064</v>
      </c>
      <c r="T217" t="s">
        <v>65</v>
      </c>
      <c r="U217">
        <v>95</v>
      </c>
      <c r="V217" t="s">
        <v>72</v>
      </c>
      <c r="W217">
        <v>364</v>
      </c>
      <c r="X217" t="s">
        <v>67</v>
      </c>
      <c r="Y217" t="s">
        <v>41</v>
      </c>
      <c r="AC217" t="s">
        <v>68</v>
      </c>
    </row>
    <row r="218" spans="1:29" x14ac:dyDescent="0.25">
      <c r="A218" t="s">
        <v>27</v>
      </c>
      <c r="B218" t="s">
        <v>28</v>
      </c>
      <c r="C218" t="s">
        <v>28</v>
      </c>
      <c r="D218">
        <v>1169632</v>
      </c>
      <c r="E218" s="1">
        <v>43845</v>
      </c>
      <c r="F218">
        <v>1032</v>
      </c>
      <c r="H218" t="s">
        <v>29</v>
      </c>
      <c r="I218" s="2">
        <v>43852.652083333334</v>
      </c>
      <c r="J218" t="s">
        <v>30</v>
      </c>
      <c r="K218" t="s">
        <v>31</v>
      </c>
      <c r="L218">
        <v>1</v>
      </c>
      <c r="M218" t="s">
        <v>71</v>
      </c>
      <c r="N218">
        <v>721026460</v>
      </c>
      <c r="O218" t="s">
        <v>33</v>
      </c>
      <c r="P218">
        <v>16</v>
      </c>
      <c r="S218">
        <v>1032</v>
      </c>
      <c r="T218" t="s">
        <v>69</v>
      </c>
      <c r="U218">
        <v>1055</v>
      </c>
      <c r="V218" t="s">
        <v>69</v>
      </c>
      <c r="W218">
        <v>6.4</v>
      </c>
      <c r="X218" t="s">
        <v>47</v>
      </c>
      <c r="Y218" t="s">
        <v>55</v>
      </c>
      <c r="Z218">
        <v>2</v>
      </c>
      <c r="AA218">
        <v>6.7</v>
      </c>
      <c r="AC218" t="s">
        <v>40</v>
      </c>
    </row>
    <row r="219" spans="1:29" x14ac:dyDescent="0.25">
      <c r="A219" t="s">
        <v>27</v>
      </c>
      <c r="B219" t="s">
        <v>28</v>
      </c>
      <c r="C219" t="s">
        <v>28</v>
      </c>
      <c r="D219">
        <v>1144096</v>
      </c>
      <c r="E219" s="1">
        <v>43704</v>
      </c>
      <c r="F219">
        <v>1020</v>
      </c>
      <c r="H219" t="s">
        <v>29</v>
      </c>
      <c r="I219" s="2">
        <v>43719.518055555556</v>
      </c>
      <c r="J219" t="s">
        <v>30</v>
      </c>
      <c r="K219" t="s">
        <v>31</v>
      </c>
      <c r="L219">
        <v>1</v>
      </c>
      <c r="M219" t="s">
        <v>73</v>
      </c>
      <c r="N219">
        <v>721026460</v>
      </c>
      <c r="O219" t="s">
        <v>33</v>
      </c>
      <c r="P219">
        <v>15</v>
      </c>
      <c r="S219">
        <v>1996</v>
      </c>
      <c r="T219" t="s">
        <v>34</v>
      </c>
      <c r="U219">
        <v>10</v>
      </c>
      <c r="V219" t="s">
        <v>35</v>
      </c>
      <c r="W219">
        <v>20.6</v>
      </c>
      <c r="X219" t="s">
        <v>36</v>
      </c>
      <c r="Y219" t="s">
        <v>37</v>
      </c>
      <c r="AC219" t="s">
        <v>36</v>
      </c>
    </row>
    <row r="220" spans="1:29" x14ac:dyDescent="0.25">
      <c r="A220" t="s">
        <v>27</v>
      </c>
      <c r="B220" t="s">
        <v>28</v>
      </c>
      <c r="C220" t="s">
        <v>28</v>
      </c>
      <c r="D220">
        <v>1144096</v>
      </c>
      <c r="E220" s="1">
        <v>43704</v>
      </c>
      <c r="F220">
        <v>1020</v>
      </c>
      <c r="H220" t="s">
        <v>29</v>
      </c>
      <c r="I220" s="2">
        <v>43719.518055555556</v>
      </c>
      <c r="J220" t="s">
        <v>30</v>
      </c>
      <c r="K220" t="s">
        <v>31</v>
      </c>
      <c r="L220">
        <v>1</v>
      </c>
      <c r="M220" t="s">
        <v>73</v>
      </c>
      <c r="N220">
        <v>721026460</v>
      </c>
      <c r="O220" t="s">
        <v>33</v>
      </c>
      <c r="P220">
        <v>15</v>
      </c>
      <c r="S220">
        <v>1915</v>
      </c>
      <c r="T220" t="s">
        <v>38</v>
      </c>
      <c r="U220">
        <v>900</v>
      </c>
      <c r="V220" t="s">
        <v>39</v>
      </c>
      <c r="W220">
        <v>0</v>
      </c>
      <c r="X220" t="s">
        <v>40</v>
      </c>
      <c r="Y220" t="s">
        <v>70</v>
      </c>
      <c r="Z220">
        <v>0.12</v>
      </c>
      <c r="AA220">
        <v>0.39</v>
      </c>
      <c r="AC220" t="s">
        <v>40</v>
      </c>
    </row>
    <row r="221" spans="1:29" x14ac:dyDescent="0.25">
      <c r="A221" t="s">
        <v>27</v>
      </c>
      <c r="B221" t="s">
        <v>28</v>
      </c>
      <c r="C221" t="s">
        <v>28</v>
      </c>
      <c r="D221">
        <v>1144096</v>
      </c>
      <c r="E221" s="1">
        <v>43704</v>
      </c>
      <c r="F221">
        <v>1020</v>
      </c>
      <c r="H221" t="s">
        <v>29</v>
      </c>
      <c r="I221" s="2">
        <v>43719.518055555556</v>
      </c>
      <c r="J221" t="s">
        <v>30</v>
      </c>
      <c r="K221" t="s">
        <v>31</v>
      </c>
      <c r="L221">
        <v>1</v>
      </c>
      <c r="M221" t="s">
        <v>73</v>
      </c>
      <c r="N221">
        <v>721026460</v>
      </c>
      <c r="O221" t="s">
        <v>33</v>
      </c>
      <c r="P221">
        <v>15</v>
      </c>
      <c r="S221">
        <v>1925</v>
      </c>
      <c r="T221" t="s">
        <v>42</v>
      </c>
      <c r="U221">
        <v>400</v>
      </c>
      <c r="V221" t="s">
        <v>43</v>
      </c>
      <c r="W221">
        <v>8.11</v>
      </c>
      <c r="X221" t="s">
        <v>44</v>
      </c>
      <c r="Y221" t="s">
        <v>37</v>
      </c>
      <c r="AC221" t="s">
        <v>44</v>
      </c>
    </row>
    <row r="222" spans="1:29" x14ac:dyDescent="0.25">
      <c r="A222" t="s">
        <v>27</v>
      </c>
      <c r="B222" t="s">
        <v>28</v>
      </c>
      <c r="C222" t="s">
        <v>28</v>
      </c>
      <c r="D222">
        <v>1144096</v>
      </c>
      <c r="E222" s="1">
        <v>43704</v>
      </c>
      <c r="F222">
        <v>1020</v>
      </c>
      <c r="H222" t="s">
        <v>29</v>
      </c>
      <c r="I222" s="2">
        <v>43719.518055555556</v>
      </c>
      <c r="J222" t="s">
        <v>30</v>
      </c>
      <c r="K222" t="s">
        <v>31</v>
      </c>
      <c r="L222">
        <v>1</v>
      </c>
      <c r="M222" t="s">
        <v>73</v>
      </c>
      <c r="N222">
        <v>721026460</v>
      </c>
      <c r="O222" t="s">
        <v>33</v>
      </c>
      <c r="P222">
        <v>15</v>
      </c>
      <c r="S222">
        <v>1093</v>
      </c>
      <c r="T222" t="s">
        <v>45</v>
      </c>
      <c r="U222">
        <v>665</v>
      </c>
      <c r="V222" t="s">
        <v>46</v>
      </c>
      <c r="W222">
        <v>0.24</v>
      </c>
      <c r="X222" t="s">
        <v>40</v>
      </c>
      <c r="Y222" t="s">
        <v>41</v>
      </c>
      <c r="Z222">
        <v>2.1999999999999999E-2</v>
      </c>
      <c r="AA222">
        <v>7.2999999999999995E-2</v>
      </c>
      <c r="AC222" t="s">
        <v>47</v>
      </c>
    </row>
    <row r="223" spans="1:29" x14ac:dyDescent="0.25">
      <c r="A223" t="s">
        <v>27</v>
      </c>
      <c r="B223" t="s">
        <v>28</v>
      </c>
      <c r="C223" t="s">
        <v>28</v>
      </c>
      <c r="D223">
        <v>1144096</v>
      </c>
      <c r="E223" s="1">
        <v>43704</v>
      </c>
      <c r="F223">
        <v>1020</v>
      </c>
      <c r="H223" t="s">
        <v>29</v>
      </c>
      <c r="I223" s="2">
        <v>43719.518055555556</v>
      </c>
      <c r="J223" t="s">
        <v>30</v>
      </c>
      <c r="K223" t="s">
        <v>31</v>
      </c>
      <c r="L223">
        <v>1</v>
      </c>
      <c r="M223" t="s">
        <v>73</v>
      </c>
      <c r="N223">
        <v>721026460</v>
      </c>
      <c r="O223" t="s">
        <v>33</v>
      </c>
      <c r="P223">
        <v>15</v>
      </c>
      <c r="S223">
        <v>1044</v>
      </c>
      <c r="T223" t="s">
        <v>48</v>
      </c>
      <c r="U223">
        <v>671</v>
      </c>
      <c r="V223" t="s">
        <v>49</v>
      </c>
      <c r="W223">
        <v>0.65</v>
      </c>
      <c r="X223" t="s">
        <v>40</v>
      </c>
      <c r="Y223" t="s">
        <v>37</v>
      </c>
      <c r="AC223" t="s">
        <v>47</v>
      </c>
    </row>
    <row r="224" spans="1:29" x14ac:dyDescent="0.25">
      <c r="A224" t="s">
        <v>27</v>
      </c>
      <c r="B224" t="s">
        <v>28</v>
      </c>
      <c r="C224" t="s">
        <v>28</v>
      </c>
      <c r="D224">
        <v>1144096</v>
      </c>
      <c r="E224" s="1">
        <v>43704</v>
      </c>
      <c r="F224">
        <v>1020</v>
      </c>
      <c r="H224" t="s">
        <v>29</v>
      </c>
      <c r="I224" s="2">
        <v>43719.518055555556</v>
      </c>
      <c r="J224" t="s">
        <v>30</v>
      </c>
      <c r="K224" t="s">
        <v>31</v>
      </c>
      <c r="L224">
        <v>1</v>
      </c>
      <c r="M224" t="s">
        <v>73</v>
      </c>
      <c r="N224">
        <v>721026460</v>
      </c>
      <c r="O224" t="s">
        <v>33</v>
      </c>
      <c r="P224">
        <v>15</v>
      </c>
      <c r="S224">
        <v>1055</v>
      </c>
      <c r="T224" t="s">
        <v>50</v>
      </c>
      <c r="U224">
        <v>945</v>
      </c>
      <c r="V224" t="s">
        <v>51</v>
      </c>
      <c r="W224">
        <v>22</v>
      </c>
      <c r="X224" t="s">
        <v>40</v>
      </c>
      <c r="Y224" t="s">
        <v>41</v>
      </c>
      <c r="Z224">
        <v>0.56000000000000005</v>
      </c>
      <c r="AA224">
        <v>5</v>
      </c>
      <c r="AC224" t="s">
        <v>40</v>
      </c>
    </row>
    <row r="225" spans="1:29" x14ac:dyDescent="0.25">
      <c r="A225" t="s">
        <v>27</v>
      </c>
      <c r="B225" t="s">
        <v>28</v>
      </c>
      <c r="C225" t="s">
        <v>28</v>
      </c>
      <c r="D225">
        <v>1144096</v>
      </c>
      <c r="E225" s="1">
        <v>43704</v>
      </c>
      <c r="F225">
        <v>1020</v>
      </c>
      <c r="H225" t="s">
        <v>29</v>
      </c>
      <c r="I225" s="2">
        <v>43719.518055555556</v>
      </c>
      <c r="J225" t="s">
        <v>30</v>
      </c>
      <c r="K225" t="s">
        <v>31</v>
      </c>
      <c r="L225">
        <v>1</v>
      </c>
      <c r="M225" t="s">
        <v>73</v>
      </c>
      <c r="N225">
        <v>721026460</v>
      </c>
      <c r="O225" t="s">
        <v>33</v>
      </c>
      <c r="P225">
        <v>15</v>
      </c>
      <c r="S225">
        <v>1028</v>
      </c>
      <c r="T225" t="s">
        <v>52</v>
      </c>
      <c r="U225">
        <v>74010</v>
      </c>
      <c r="V225" t="s">
        <v>52</v>
      </c>
      <c r="W225">
        <v>130</v>
      </c>
      <c r="X225" t="s">
        <v>40</v>
      </c>
      <c r="Y225" t="s">
        <v>41</v>
      </c>
      <c r="Z225">
        <v>5.0000000000000001E-3</v>
      </c>
      <c r="AA225">
        <v>1.4999999999999999E-2</v>
      </c>
      <c r="AC225" t="s">
        <v>40</v>
      </c>
    </row>
    <row r="226" spans="1:29" x14ac:dyDescent="0.25">
      <c r="A226" t="s">
        <v>27</v>
      </c>
      <c r="B226" t="s">
        <v>28</v>
      </c>
      <c r="C226" t="s">
        <v>28</v>
      </c>
      <c r="D226">
        <v>1144096</v>
      </c>
      <c r="E226" s="1">
        <v>43704</v>
      </c>
      <c r="F226">
        <v>1020</v>
      </c>
      <c r="H226" t="s">
        <v>29</v>
      </c>
      <c r="I226" s="2">
        <v>43719.518055555556</v>
      </c>
      <c r="J226" t="s">
        <v>30</v>
      </c>
      <c r="K226" t="s">
        <v>31</v>
      </c>
      <c r="L226">
        <v>1</v>
      </c>
      <c r="M226" t="s">
        <v>73</v>
      </c>
      <c r="N226">
        <v>721026460</v>
      </c>
      <c r="O226" t="s">
        <v>33</v>
      </c>
      <c r="P226">
        <v>15</v>
      </c>
      <c r="S226">
        <v>1002</v>
      </c>
      <c r="T226" t="s">
        <v>53</v>
      </c>
      <c r="U226">
        <v>1105</v>
      </c>
      <c r="V226" t="s">
        <v>54</v>
      </c>
      <c r="W226">
        <v>0.3</v>
      </c>
      <c r="X226" t="s">
        <v>40</v>
      </c>
      <c r="Y226" t="s">
        <v>41</v>
      </c>
      <c r="Z226">
        <v>4.0000000000000001E-3</v>
      </c>
      <c r="AA226">
        <v>1.4E-2</v>
      </c>
      <c r="AC226" t="s">
        <v>40</v>
      </c>
    </row>
    <row r="227" spans="1:29" x14ac:dyDescent="0.25">
      <c r="A227" t="s">
        <v>27</v>
      </c>
      <c r="B227" t="s">
        <v>28</v>
      </c>
      <c r="C227" t="s">
        <v>28</v>
      </c>
      <c r="D227">
        <v>1144096</v>
      </c>
      <c r="E227" s="1">
        <v>43704</v>
      </c>
      <c r="F227">
        <v>1020</v>
      </c>
      <c r="H227" t="s">
        <v>29</v>
      </c>
      <c r="I227" s="2">
        <v>43719.518055555556</v>
      </c>
      <c r="J227" t="s">
        <v>30</v>
      </c>
      <c r="K227" t="s">
        <v>31</v>
      </c>
      <c r="L227">
        <v>1</v>
      </c>
      <c r="M227" t="s">
        <v>73</v>
      </c>
      <c r="N227">
        <v>721026460</v>
      </c>
      <c r="O227" t="s">
        <v>33</v>
      </c>
      <c r="P227">
        <v>15</v>
      </c>
      <c r="S227">
        <v>1012</v>
      </c>
      <c r="T227" t="s">
        <v>56</v>
      </c>
      <c r="U227">
        <v>50060</v>
      </c>
      <c r="V227" t="s">
        <v>57</v>
      </c>
      <c r="W227">
        <v>2.2000000000000002</v>
      </c>
      <c r="X227" t="s">
        <v>40</v>
      </c>
      <c r="Y227" t="s">
        <v>37</v>
      </c>
      <c r="AC227" t="s">
        <v>40</v>
      </c>
    </row>
    <row r="228" spans="1:29" x14ac:dyDescent="0.25">
      <c r="A228" t="s">
        <v>27</v>
      </c>
      <c r="B228" t="s">
        <v>28</v>
      </c>
      <c r="C228" t="s">
        <v>28</v>
      </c>
      <c r="D228">
        <v>1144096</v>
      </c>
      <c r="E228" s="1">
        <v>43704</v>
      </c>
      <c r="F228">
        <v>1020</v>
      </c>
      <c r="H228" t="s">
        <v>29</v>
      </c>
      <c r="I228" s="2">
        <v>43719.518055555556</v>
      </c>
      <c r="J228" t="s">
        <v>30</v>
      </c>
      <c r="K228" t="s">
        <v>31</v>
      </c>
      <c r="L228">
        <v>1</v>
      </c>
      <c r="M228" t="s">
        <v>73</v>
      </c>
      <c r="N228">
        <v>721026460</v>
      </c>
      <c r="O228" t="s">
        <v>33</v>
      </c>
      <c r="P228">
        <v>15</v>
      </c>
      <c r="S228">
        <v>1016</v>
      </c>
      <c r="T228" t="s">
        <v>58</v>
      </c>
      <c r="U228">
        <v>916</v>
      </c>
      <c r="V228" t="s">
        <v>59</v>
      </c>
      <c r="W228">
        <v>32</v>
      </c>
      <c r="X228" t="s">
        <v>40</v>
      </c>
      <c r="Y228" t="s">
        <v>41</v>
      </c>
      <c r="Z228">
        <v>1.7999999999999999E-2</v>
      </c>
      <c r="AA228">
        <v>5.8999999999999997E-2</v>
      </c>
      <c r="AC228" t="s">
        <v>40</v>
      </c>
    </row>
    <row r="229" spans="1:29" x14ac:dyDescent="0.25">
      <c r="A229" t="s">
        <v>27</v>
      </c>
      <c r="B229" t="s">
        <v>28</v>
      </c>
      <c r="C229" t="s">
        <v>28</v>
      </c>
      <c r="D229">
        <v>1144096</v>
      </c>
      <c r="E229" s="1">
        <v>43704</v>
      </c>
      <c r="F229">
        <v>1020</v>
      </c>
      <c r="H229" t="s">
        <v>29</v>
      </c>
      <c r="I229" s="2">
        <v>43719.518055555556</v>
      </c>
      <c r="J229" t="s">
        <v>30</v>
      </c>
      <c r="K229" t="s">
        <v>31</v>
      </c>
      <c r="L229">
        <v>1</v>
      </c>
      <c r="M229" t="s">
        <v>73</v>
      </c>
      <c r="N229">
        <v>721026460</v>
      </c>
      <c r="O229" t="s">
        <v>33</v>
      </c>
      <c r="P229">
        <v>15</v>
      </c>
      <c r="S229">
        <v>1017</v>
      </c>
      <c r="T229" t="s">
        <v>60</v>
      </c>
      <c r="U229">
        <v>940</v>
      </c>
      <c r="V229" t="s">
        <v>60</v>
      </c>
      <c r="W229">
        <v>15</v>
      </c>
      <c r="X229" t="s">
        <v>40</v>
      </c>
      <c r="Y229" t="s">
        <v>41</v>
      </c>
      <c r="Z229">
        <v>1.7</v>
      </c>
      <c r="AA229">
        <v>5.8</v>
      </c>
      <c r="AC229" t="s">
        <v>40</v>
      </c>
    </row>
    <row r="230" spans="1:29" x14ac:dyDescent="0.25">
      <c r="A230" t="s">
        <v>27</v>
      </c>
      <c r="B230" t="s">
        <v>28</v>
      </c>
      <c r="C230" t="s">
        <v>28</v>
      </c>
      <c r="D230">
        <v>1144096</v>
      </c>
      <c r="E230" s="1">
        <v>43704</v>
      </c>
      <c r="F230">
        <v>1020</v>
      </c>
      <c r="H230" t="s">
        <v>29</v>
      </c>
      <c r="I230" s="2">
        <v>43719.518055555556</v>
      </c>
      <c r="J230" t="s">
        <v>30</v>
      </c>
      <c r="K230" t="s">
        <v>31</v>
      </c>
      <c r="L230">
        <v>1</v>
      </c>
      <c r="M230" t="s">
        <v>73</v>
      </c>
      <c r="N230">
        <v>721026460</v>
      </c>
      <c r="O230" t="s">
        <v>33</v>
      </c>
      <c r="P230">
        <v>15</v>
      </c>
      <c r="S230">
        <v>1013</v>
      </c>
      <c r="T230" t="s">
        <v>61</v>
      </c>
      <c r="U230">
        <v>50064</v>
      </c>
      <c r="V230" t="s">
        <v>62</v>
      </c>
      <c r="W230">
        <v>0.08</v>
      </c>
      <c r="X230" t="s">
        <v>40</v>
      </c>
      <c r="Y230" t="s">
        <v>37</v>
      </c>
      <c r="AC230" t="s">
        <v>40</v>
      </c>
    </row>
    <row r="231" spans="1:29" x14ac:dyDescent="0.25">
      <c r="A231" t="s">
        <v>27</v>
      </c>
      <c r="B231" t="s">
        <v>28</v>
      </c>
      <c r="C231" t="s">
        <v>28</v>
      </c>
      <c r="D231">
        <v>1144096</v>
      </c>
      <c r="E231" s="1">
        <v>43704</v>
      </c>
      <c r="F231">
        <v>1020</v>
      </c>
      <c r="H231" t="s">
        <v>29</v>
      </c>
      <c r="I231" s="2">
        <v>43719.518055555556</v>
      </c>
      <c r="J231" t="s">
        <v>30</v>
      </c>
      <c r="K231" t="s">
        <v>31</v>
      </c>
      <c r="L231">
        <v>1</v>
      </c>
      <c r="M231" t="s">
        <v>73</v>
      </c>
      <c r="N231">
        <v>721026460</v>
      </c>
      <c r="O231" t="s">
        <v>33</v>
      </c>
      <c r="P231">
        <v>15</v>
      </c>
      <c r="S231">
        <v>1927</v>
      </c>
      <c r="T231" t="s">
        <v>63</v>
      </c>
      <c r="U231">
        <v>410</v>
      </c>
      <c r="V231" t="s">
        <v>64</v>
      </c>
      <c r="W231">
        <v>110</v>
      </c>
      <c r="X231" t="s">
        <v>40</v>
      </c>
      <c r="Y231" t="s">
        <v>41</v>
      </c>
      <c r="Z231">
        <v>1</v>
      </c>
      <c r="AA231">
        <v>2</v>
      </c>
      <c r="AC231" t="s">
        <v>40</v>
      </c>
    </row>
    <row r="232" spans="1:29" x14ac:dyDescent="0.25">
      <c r="A232" t="s">
        <v>27</v>
      </c>
      <c r="B232" t="s">
        <v>28</v>
      </c>
      <c r="C232" t="s">
        <v>28</v>
      </c>
      <c r="D232">
        <v>1144096</v>
      </c>
      <c r="E232" s="1">
        <v>43704</v>
      </c>
      <c r="F232">
        <v>1020</v>
      </c>
      <c r="H232" t="s">
        <v>29</v>
      </c>
      <c r="I232" s="2">
        <v>43719.518055555556</v>
      </c>
      <c r="J232" t="s">
        <v>30</v>
      </c>
      <c r="K232" t="s">
        <v>31</v>
      </c>
      <c r="L232">
        <v>1</v>
      </c>
      <c r="M232" t="s">
        <v>73</v>
      </c>
      <c r="N232">
        <v>721026460</v>
      </c>
      <c r="O232" t="s">
        <v>33</v>
      </c>
      <c r="P232">
        <v>15</v>
      </c>
      <c r="S232">
        <v>1064</v>
      </c>
      <c r="T232" t="s">
        <v>65</v>
      </c>
      <c r="U232">
        <v>94</v>
      </c>
      <c r="V232" t="s">
        <v>66</v>
      </c>
      <c r="W232">
        <v>311</v>
      </c>
      <c r="X232" t="s">
        <v>67</v>
      </c>
      <c r="Y232" t="s">
        <v>41</v>
      </c>
      <c r="AC232" t="s">
        <v>68</v>
      </c>
    </row>
    <row r="233" spans="1:29" x14ac:dyDescent="0.25">
      <c r="A233" t="s">
        <v>27</v>
      </c>
      <c r="B233" t="s">
        <v>28</v>
      </c>
      <c r="C233" t="s">
        <v>28</v>
      </c>
      <c r="D233">
        <v>1144096</v>
      </c>
      <c r="E233" s="1">
        <v>43704</v>
      </c>
      <c r="F233">
        <v>1020</v>
      </c>
      <c r="H233" t="s">
        <v>29</v>
      </c>
      <c r="I233" s="2">
        <v>43719.518055555556</v>
      </c>
      <c r="J233" t="s">
        <v>30</v>
      </c>
      <c r="K233" t="s">
        <v>31</v>
      </c>
      <c r="L233">
        <v>1</v>
      </c>
      <c r="M233" t="s">
        <v>73</v>
      </c>
      <c r="N233">
        <v>721026460</v>
      </c>
      <c r="O233" t="s">
        <v>33</v>
      </c>
      <c r="P233">
        <v>15</v>
      </c>
      <c r="S233">
        <v>1032</v>
      </c>
      <c r="T233" t="s">
        <v>69</v>
      </c>
      <c r="U233">
        <v>1055</v>
      </c>
      <c r="V233" t="s">
        <v>69</v>
      </c>
      <c r="W233">
        <v>2</v>
      </c>
      <c r="X233" t="s">
        <v>47</v>
      </c>
      <c r="Y233" t="s">
        <v>41</v>
      </c>
      <c r="Z233">
        <v>0.15</v>
      </c>
      <c r="AA233">
        <v>0.49</v>
      </c>
      <c r="AC233" t="s">
        <v>40</v>
      </c>
    </row>
    <row r="234" spans="1:29" x14ac:dyDescent="0.25">
      <c r="A234" t="s">
        <v>27</v>
      </c>
      <c r="B234" t="s">
        <v>28</v>
      </c>
      <c r="C234" t="s">
        <v>28</v>
      </c>
      <c r="D234">
        <v>1144095</v>
      </c>
      <c r="E234" s="1">
        <v>43704</v>
      </c>
      <c r="F234">
        <v>1005</v>
      </c>
      <c r="H234" t="s">
        <v>29</v>
      </c>
      <c r="I234" s="2">
        <v>43719.518055555556</v>
      </c>
      <c r="J234" t="s">
        <v>30</v>
      </c>
      <c r="K234" t="s">
        <v>31</v>
      </c>
      <c r="L234">
        <v>1</v>
      </c>
      <c r="M234" t="s">
        <v>73</v>
      </c>
      <c r="N234">
        <v>721026460</v>
      </c>
      <c r="O234" t="s">
        <v>33</v>
      </c>
      <c r="P234">
        <v>15</v>
      </c>
      <c r="S234">
        <v>1996</v>
      </c>
      <c r="T234" t="s">
        <v>34</v>
      </c>
      <c r="U234">
        <v>10</v>
      </c>
      <c r="V234" t="s">
        <v>35</v>
      </c>
      <c r="W234">
        <v>19.8</v>
      </c>
      <c r="X234" t="s">
        <v>36</v>
      </c>
      <c r="Y234" t="s">
        <v>37</v>
      </c>
      <c r="AC234" t="s">
        <v>36</v>
      </c>
    </row>
    <row r="235" spans="1:29" x14ac:dyDescent="0.25">
      <c r="A235" t="s">
        <v>27</v>
      </c>
      <c r="B235" t="s">
        <v>28</v>
      </c>
      <c r="C235" t="s">
        <v>28</v>
      </c>
      <c r="D235">
        <v>1144095</v>
      </c>
      <c r="E235" s="1">
        <v>43704</v>
      </c>
      <c r="F235">
        <v>1005</v>
      </c>
      <c r="H235" t="s">
        <v>29</v>
      </c>
      <c r="I235" s="2">
        <v>43719.518055555556</v>
      </c>
      <c r="J235" t="s">
        <v>30</v>
      </c>
      <c r="K235" t="s">
        <v>31</v>
      </c>
      <c r="L235">
        <v>1</v>
      </c>
      <c r="M235" t="s">
        <v>73</v>
      </c>
      <c r="N235">
        <v>721026460</v>
      </c>
      <c r="O235" t="s">
        <v>33</v>
      </c>
      <c r="P235">
        <v>15</v>
      </c>
      <c r="S235">
        <v>1915</v>
      </c>
      <c r="T235" t="s">
        <v>38</v>
      </c>
      <c r="U235">
        <v>900</v>
      </c>
      <c r="V235" t="s">
        <v>39</v>
      </c>
      <c r="W235">
        <v>130</v>
      </c>
      <c r="X235" t="s">
        <v>40</v>
      </c>
      <c r="Y235" t="s">
        <v>41</v>
      </c>
      <c r="Z235">
        <v>0.12</v>
      </c>
      <c r="AA235">
        <v>0.39</v>
      </c>
      <c r="AC235" t="s">
        <v>40</v>
      </c>
    </row>
    <row r="236" spans="1:29" x14ac:dyDescent="0.25">
      <c r="A236" t="s">
        <v>27</v>
      </c>
      <c r="B236" t="s">
        <v>28</v>
      </c>
      <c r="C236" t="s">
        <v>28</v>
      </c>
      <c r="D236">
        <v>1144095</v>
      </c>
      <c r="E236" s="1">
        <v>43704</v>
      </c>
      <c r="F236">
        <v>1005</v>
      </c>
      <c r="H236" t="s">
        <v>29</v>
      </c>
      <c r="I236" s="2">
        <v>43719.518055555556</v>
      </c>
      <c r="J236" t="s">
        <v>30</v>
      </c>
      <c r="K236" t="s">
        <v>31</v>
      </c>
      <c r="L236">
        <v>1</v>
      </c>
      <c r="M236" t="s">
        <v>73</v>
      </c>
      <c r="N236">
        <v>721026460</v>
      </c>
      <c r="O236" t="s">
        <v>33</v>
      </c>
      <c r="P236">
        <v>15</v>
      </c>
      <c r="S236">
        <v>1925</v>
      </c>
      <c r="T236" t="s">
        <v>42</v>
      </c>
      <c r="U236">
        <v>400</v>
      </c>
      <c r="V236" t="s">
        <v>43</v>
      </c>
      <c r="W236">
        <v>8.17</v>
      </c>
      <c r="X236" t="s">
        <v>44</v>
      </c>
      <c r="Y236" t="s">
        <v>37</v>
      </c>
      <c r="AC236" t="s">
        <v>44</v>
      </c>
    </row>
    <row r="237" spans="1:29" x14ac:dyDescent="0.25">
      <c r="A237" t="s">
        <v>27</v>
      </c>
      <c r="B237" t="s">
        <v>28</v>
      </c>
      <c r="C237" t="s">
        <v>28</v>
      </c>
      <c r="D237">
        <v>1144095</v>
      </c>
      <c r="E237" s="1">
        <v>43704</v>
      </c>
      <c r="F237">
        <v>1005</v>
      </c>
      <c r="H237" t="s">
        <v>29</v>
      </c>
      <c r="I237" s="2">
        <v>43719.518055555556</v>
      </c>
      <c r="J237" t="s">
        <v>30</v>
      </c>
      <c r="K237" t="s">
        <v>31</v>
      </c>
      <c r="L237">
        <v>1</v>
      </c>
      <c r="M237" t="s">
        <v>73</v>
      </c>
      <c r="N237">
        <v>721026460</v>
      </c>
      <c r="O237" t="s">
        <v>33</v>
      </c>
      <c r="P237">
        <v>15</v>
      </c>
      <c r="S237">
        <v>1093</v>
      </c>
      <c r="T237" t="s">
        <v>45</v>
      </c>
      <c r="U237">
        <v>665</v>
      </c>
      <c r="V237" t="s">
        <v>46</v>
      </c>
      <c r="W237">
        <v>0.23</v>
      </c>
      <c r="X237" t="s">
        <v>40</v>
      </c>
      <c r="Y237" t="s">
        <v>41</v>
      </c>
      <c r="Z237">
        <v>2.1999999999999999E-2</v>
      </c>
      <c r="AA237">
        <v>7.2999999999999995E-2</v>
      </c>
      <c r="AC237" t="s">
        <v>47</v>
      </c>
    </row>
    <row r="238" spans="1:29" x14ac:dyDescent="0.25">
      <c r="A238" t="s">
        <v>27</v>
      </c>
      <c r="B238" t="s">
        <v>28</v>
      </c>
      <c r="C238" t="s">
        <v>28</v>
      </c>
      <c r="D238">
        <v>1144095</v>
      </c>
      <c r="E238" s="1">
        <v>43704</v>
      </c>
      <c r="F238">
        <v>1005</v>
      </c>
      <c r="H238" t="s">
        <v>29</v>
      </c>
      <c r="I238" s="2">
        <v>43719.518055555556</v>
      </c>
      <c r="J238" t="s">
        <v>30</v>
      </c>
      <c r="K238" t="s">
        <v>31</v>
      </c>
      <c r="L238">
        <v>1</v>
      </c>
      <c r="M238" t="s">
        <v>73</v>
      </c>
      <c r="N238">
        <v>721026460</v>
      </c>
      <c r="O238" t="s">
        <v>33</v>
      </c>
      <c r="P238">
        <v>15</v>
      </c>
      <c r="S238">
        <v>1044</v>
      </c>
      <c r="T238" t="s">
        <v>48</v>
      </c>
      <c r="U238">
        <v>671</v>
      </c>
      <c r="V238" t="s">
        <v>49</v>
      </c>
      <c r="W238">
        <v>0.56999999999999995</v>
      </c>
      <c r="X238" t="s">
        <v>40</v>
      </c>
      <c r="Y238" t="s">
        <v>37</v>
      </c>
      <c r="AC238" t="s">
        <v>47</v>
      </c>
    </row>
    <row r="239" spans="1:29" x14ac:dyDescent="0.25">
      <c r="A239" t="s">
        <v>27</v>
      </c>
      <c r="B239" t="s">
        <v>28</v>
      </c>
      <c r="C239" t="s">
        <v>28</v>
      </c>
      <c r="D239">
        <v>1144095</v>
      </c>
      <c r="E239" s="1">
        <v>43704</v>
      </c>
      <c r="F239">
        <v>1005</v>
      </c>
      <c r="H239" t="s">
        <v>29</v>
      </c>
      <c r="I239" s="2">
        <v>43719.518055555556</v>
      </c>
      <c r="J239" t="s">
        <v>30</v>
      </c>
      <c r="K239" t="s">
        <v>31</v>
      </c>
      <c r="L239">
        <v>1</v>
      </c>
      <c r="M239" t="s">
        <v>73</v>
      </c>
      <c r="N239">
        <v>721026460</v>
      </c>
      <c r="O239" t="s">
        <v>33</v>
      </c>
      <c r="P239">
        <v>15</v>
      </c>
      <c r="S239">
        <v>1055</v>
      </c>
      <c r="T239" t="s">
        <v>50</v>
      </c>
      <c r="U239">
        <v>945</v>
      </c>
      <c r="V239" t="s">
        <v>51</v>
      </c>
      <c r="W239">
        <v>21</v>
      </c>
      <c r="X239" t="s">
        <v>40</v>
      </c>
      <c r="Y239" t="s">
        <v>41</v>
      </c>
      <c r="Z239">
        <v>0.56000000000000005</v>
      </c>
      <c r="AA239">
        <v>5</v>
      </c>
      <c r="AC239" t="s">
        <v>40</v>
      </c>
    </row>
    <row r="240" spans="1:29" x14ac:dyDescent="0.25">
      <c r="A240" t="s">
        <v>27</v>
      </c>
      <c r="B240" t="s">
        <v>28</v>
      </c>
      <c r="C240" t="s">
        <v>28</v>
      </c>
      <c r="D240">
        <v>1144095</v>
      </c>
      <c r="E240" s="1">
        <v>43704</v>
      </c>
      <c r="F240">
        <v>1005</v>
      </c>
      <c r="H240" t="s">
        <v>29</v>
      </c>
      <c r="I240" s="2">
        <v>43719.518055555556</v>
      </c>
      <c r="J240" t="s">
        <v>30</v>
      </c>
      <c r="K240" t="s">
        <v>31</v>
      </c>
      <c r="L240">
        <v>1</v>
      </c>
      <c r="M240" t="s">
        <v>73</v>
      </c>
      <c r="N240">
        <v>721026460</v>
      </c>
      <c r="O240" t="s">
        <v>33</v>
      </c>
      <c r="P240">
        <v>15</v>
      </c>
      <c r="S240">
        <v>1028</v>
      </c>
      <c r="T240" t="s">
        <v>52</v>
      </c>
      <c r="U240">
        <v>74010</v>
      </c>
      <c r="V240" t="s">
        <v>52</v>
      </c>
      <c r="W240">
        <v>5.6000000000000001E-2</v>
      </c>
      <c r="X240" t="s">
        <v>40</v>
      </c>
      <c r="Y240" t="s">
        <v>41</v>
      </c>
      <c r="Z240">
        <v>5.0000000000000001E-3</v>
      </c>
      <c r="AA240">
        <v>1.4999999999999999E-2</v>
      </c>
      <c r="AC240" t="s">
        <v>40</v>
      </c>
    </row>
    <row r="241" spans="1:29" x14ac:dyDescent="0.25">
      <c r="A241" t="s">
        <v>27</v>
      </c>
      <c r="B241" t="s">
        <v>28</v>
      </c>
      <c r="C241" t="s">
        <v>28</v>
      </c>
      <c r="D241">
        <v>1144095</v>
      </c>
      <c r="E241" s="1">
        <v>43704</v>
      </c>
      <c r="F241">
        <v>1005</v>
      </c>
      <c r="H241" t="s">
        <v>29</v>
      </c>
      <c r="I241" s="2">
        <v>43719.518055555556</v>
      </c>
      <c r="J241" t="s">
        <v>30</v>
      </c>
      <c r="K241" t="s">
        <v>31</v>
      </c>
      <c r="L241">
        <v>1</v>
      </c>
      <c r="M241" t="s">
        <v>73</v>
      </c>
      <c r="N241">
        <v>721026460</v>
      </c>
      <c r="O241" t="s">
        <v>33</v>
      </c>
      <c r="P241">
        <v>15</v>
      </c>
      <c r="S241">
        <v>1002</v>
      </c>
      <c r="T241" t="s">
        <v>53</v>
      </c>
      <c r="U241">
        <v>1105</v>
      </c>
      <c r="V241" t="s">
        <v>54</v>
      </c>
      <c r="W241">
        <v>0.28999999999999998</v>
      </c>
      <c r="X241" t="s">
        <v>40</v>
      </c>
      <c r="Y241" t="s">
        <v>41</v>
      </c>
      <c r="Z241">
        <v>4.0000000000000001E-3</v>
      </c>
      <c r="AA241">
        <v>1.4E-2</v>
      </c>
      <c r="AC241" t="s">
        <v>40</v>
      </c>
    </row>
    <row r="242" spans="1:29" x14ac:dyDescent="0.25">
      <c r="A242" t="s">
        <v>27</v>
      </c>
      <c r="B242" t="s">
        <v>28</v>
      </c>
      <c r="C242" t="s">
        <v>28</v>
      </c>
      <c r="D242">
        <v>1144095</v>
      </c>
      <c r="E242" s="1">
        <v>43704</v>
      </c>
      <c r="F242">
        <v>1005</v>
      </c>
      <c r="H242" t="s">
        <v>29</v>
      </c>
      <c r="I242" s="2">
        <v>43719.518055555556</v>
      </c>
      <c r="J242" t="s">
        <v>30</v>
      </c>
      <c r="K242" t="s">
        <v>31</v>
      </c>
      <c r="L242">
        <v>1</v>
      </c>
      <c r="M242" t="s">
        <v>73</v>
      </c>
      <c r="N242">
        <v>721026460</v>
      </c>
      <c r="O242" t="s">
        <v>33</v>
      </c>
      <c r="P242">
        <v>15</v>
      </c>
      <c r="S242">
        <v>1012</v>
      </c>
      <c r="T242" t="s">
        <v>56</v>
      </c>
      <c r="U242">
        <v>50060</v>
      </c>
      <c r="V242" t="s">
        <v>57</v>
      </c>
      <c r="W242">
        <v>2.2999999999999998</v>
      </c>
      <c r="X242" t="s">
        <v>40</v>
      </c>
      <c r="Y242" t="s">
        <v>37</v>
      </c>
      <c r="AC242" t="s">
        <v>40</v>
      </c>
    </row>
    <row r="243" spans="1:29" x14ac:dyDescent="0.25">
      <c r="A243" t="s">
        <v>27</v>
      </c>
      <c r="B243" t="s">
        <v>28</v>
      </c>
      <c r="C243" t="s">
        <v>28</v>
      </c>
      <c r="D243">
        <v>1144095</v>
      </c>
      <c r="E243" s="1">
        <v>43704</v>
      </c>
      <c r="F243">
        <v>1005</v>
      </c>
      <c r="H243" t="s">
        <v>29</v>
      </c>
      <c r="I243" s="2">
        <v>43719.518055555556</v>
      </c>
      <c r="J243" t="s">
        <v>30</v>
      </c>
      <c r="K243" t="s">
        <v>31</v>
      </c>
      <c r="L243">
        <v>1</v>
      </c>
      <c r="M243" t="s">
        <v>73</v>
      </c>
      <c r="N243">
        <v>721026460</v>
      </c>
      <c r="O243" t="s">
        <v>33</v>
      </c>
      <c r="P243">
        <v>15</v>
      </c>
      <c r="S243">
        <v>1016</v>
      </c>
      <c r="T243" t="s">
        <v>58</v>
      </c>
      <c r="U243">
        <v>916</v>
      </c>
      <c r="V243" t="s">
        <v>59</v>
      </c>
      <c r="W243">
        <v>32</v>
      </c>
      <c r="X243" t="s">
        <v>40</v>
      </c>
      <c r="Y243" t="s">
        <v>41</v>
      </c>
      <c r="Z243">
        <v>1.7999999999999999E-2</v>
      </c>
      <c r="AA243">
        <v>5.8999999999999997E-2</v>
      </c>
      <c r="AC243" t="s">
        <v>40</v>
      </c>
    </row>
    <row r="244" spans="1:29" x14ac:dyDescent="0.25">
      <c r="A244" t="s">
        <v>27</v>
      </c>
      <c r="B244" t="s">
        <v>28</v>
      </c>
      <c r="C244" t="s">
        <v>28</v>
      </c>
      <c r="D244">
        <v>1144095</v>
      </c>
      <c r="E244" s="1">
        <v>43704</v>
      </c>
      <c r="F244">
        <v>1005</v>
      </c>
      <c r="H244" t="s">
        <v>29</v>
      </c>
      <c r="I244" s="2">
        <v>43719.518055555556</v>
      </c>
      <c r="J244" t="s">
        <v>30</v>
      </c>
      <c r="K244" t="s">
        <v>31</v>
      </c>
      <c r="L244">
        <v>1</v>
      </c>
      <c r="M244" t="s">
        <v>73</v>
      </c>
      <c r="N244">
        <v>721026460</v>
      </c>
      <c r="O244" t="s">
        <v>33</v>
      </c>
      <c r="P244">
        <v>15</v>
      </c>
      <c r="S244">
        <v>1017</v>
      </c>
      <c r="T244" t="s">
        <v>60</v>
      </c>
      <c r="U244">
        <v>940</v>
      </c>
      <c r="V244" t="s">
        <v>60</v>
      </c>
      <c r="W244">
        <v>16</v>
      </c>
      <c r="X244" t="s">
        <v>40</v>
      </c>
      <c r="Y244" t="s">
        <v>41</v>
      </c>
      <c r="Z244">
        <v>1.7</v>
      </c>
      <c r="AA244">
        <v>5.8</v>
      </c>
      <c r="AC244" t="s">
        <v>40</v>
      </c>
    </row>
    <row r="245" spans="1:29" x14ac:dyDescent="0.25">
      <c r="A245" t="s">
        <v>27</v>
      </c>
      <c r="B245" t="s">
        <v>28</v>
      </c>
      <c r="C245" t="s">
        <v>28</v>
      </c>
      <c r="D245">
        <v>1144095</v>
      </c>
      <c r="E245" s="1">
        <v>43704</v>
      </c>
      <c r="F245">
        <v>1005</v>
      </c>
      <c r="H245" t="s">
        <v>29</v>
      </c>
      <c r="I245" s="2">
        <v>43719.518055555556</v>
      </c>
      <c r="J245" t="s">
        <v>30</v>
      </c>
      <c r="K245" t="s">
        <v>31</v>
      </c>
      <c r="L245">
        <v>1</v>
      </c>
      <c r="M245" t="s">
        <v>73</v>
      </c>
      <c r="N245">
        <v>721026460</v>
      </c>
      <c r="O245" t="s">
        <v>33</v>
      </c>
      <c r="P245">
        <v>15</v>
      </c>
      <c r="S245">
        <v>1013</v>
      </c>
      <c r="T245" t="s">
        <v>61</v>
      </c>
      <c r="U245">
        <v>50064</v>
      </c>
      <c r="V245" t="s">
        <v>62</v>
      </c>
      <c r="W245">
        <v>0.06</v>
      </c>
      <c r="X245" t="s">
        <v>40</v>
      </c>
      <c r="Y245" t="s">
        <v>37</v>
      </c>
      <c r="AC245" t="s">
        <v>40</v>
      </c>
    </row>
    <row r="246" spans="1:29" x14ac:dyDescent="0.25">
      <c r="A246" t="s">
        <v>27</v>
      </c>
      <c r="B246" t="s">
        <v>28</v>
      </c>
      <c r="C246" t="s">
        <v>28</v>
      </c>
      <c r="D246">
        <v>1144095</v>
      </c>
      <c r="E246" s="1">
        <v>43704</v>
      </c>
      <c r="F246">
        <v>1005</v>
      </c>
      <c r="H246" t="s">
        <v>29</v>
      </c>
      <c r="I246" s="2">
        <v>43719.518055555556</v>
      </c>
      <c r="J246" t="s">
        <v>30</v>
      </c>
      <c r="K246" t="s">
        <v>31</v>
      </c>
      <c r="L246">
        <v>1</v>
      </c>
      <c r="M246" t="s">
        <v>73</v>
      </c>
      <c r="N246">
        <v>721026460</v>
      </c>
      <c r="O246" t="s">
        <v>33</v>
      </c>
      <c r="P246">
        <v>15</v>
      </c>
      <c r="S246">
        <v>1927</v>
      </c>
      <c r="T246" t="s">
        <v>63</v>
      </c>
      <c r="U246">
        <v>410</v>
      </c>
      <c r="V246" t="s">
        <v>64</v>
      </c>
      <c r="W246">
        <v>100</v>
      </c>
      <c r="X246" t="s">
        <v>40</v>
      </c>
      <c r="Y246" t="s">
        <v>41</v>
      </c>
      <c r="Z246">
        <v>1</v>
      </c>
      <c r="AA246">
        <v>2</v>
      </c>
      <c r="AC246" t="s">
        <v>40</v>
      </c>
    </row>
    <row r="247" spans="1:29" x14ac:dyDescent="0.25">
      <c r="A247" t="s">
        <v>27</v>
      </c>
      <c r="B247" t="s">
        <v>28</v>
      </c>
      <c r="C247" t="s">
        <v>28</v>
      </c>
      <c r="D247">
        <v>1144095</v>
      </c>
      <c r="E247" s="1">
        <v>43704</v>
      </c>
      <c r="F247">
        <v>1005</v>
      </c>
      <c r="H247" t="s">
        <v>29</v>
      </c>
      <c r="I247" s="2">
        <v>43719.518055555556</v>
      </c>
      <c r="J247" t="s">
        <v>30</v>
      </c>
      <c r="K247" t="s">
        <v>31</v>
      </c>
      <c r="L247">
        <v>1</v>
      </c>
      <c r="M247" t="s">
        <v>73</v>
      </c>
      <c r="N247">
        <v>721026460</v>
      </c>
      <c r="O247" t="s">
        <v>33</v>
      </c>
      <c r="P247">
        <v>15</v>
      </c>
      <c r="S247">
        <v>1064</v>
      </c>
      <c r="T247" t="s">
        <v>65</v>
      </c>
      <c r="U247">
        <v>94</v>
      </c>
      <c r="V247" t="s">
        <v>66</v>
      </c>
      <c r="W247">
        <v>311</v>
      </c>
      <c r="X247" t="s">
        <v>67</v>
      </c>
      <c r="Y247" t="s">
        <v>41</v>
      </c>
      <c r="AC247" t="s">
        <v>68</v>
      </c>
    </row>
    <row r="248" spans="1:29" x14ac:dyDescent="0.25">
      <c r="A248" t="s">
        <v>27</v>
      </c>
      <c r="B248" t="s">
        <v>28</v>
      </c>
      <c r="C248" t="s">
        <v>28</v>
      </c>
      <c r="D248">
        <v>1144095</v>
      </c>
      <c r="E248" s="1">
        <v>43704</v>
      </c>
      <c r="F248">
        <v>1005</v>
      </c>
      <c r="H248" t="s">
        <v>29</v>
      </c>
      <c r="I248" s="2">
        <v>43719.518055555556</v>
      </c>
      <c r="J248" t="s">
        <v>30</v>
      </c>
      <c r="K248" t="s">
        <v>31</v>
      </c>
      <c r="L248">
        <v>1</v>
      </c>
      <c r="M248" t="s">
        <v>73</v>
      </c>
      <c r="N248">
        <v>721026460</v>
      </c>
      <c r="O248" t="s">
        <v>33</v>
      </c>
      <c r="P248">
        <v>15</v>
      </c>
      <c r="S248">
        <v>1032</v>
      </c>
      <c r="T248" t="s">
        <v>69</v>
      </c>
      <c r="U248">
        <v>1055</v>
      </c>
      <c r="V248" t="s">
        <v>69</v>
      </c>
      <c r="W248">
        <v>2.9</v>
      </c>
      <c r="X248" t="s">
        <v>47</v>
      </c>
      <c r="Y248" t="s">
        <v>41</v>
      </c>
      <c r="Z248">
        <v>0.15</v>
      </c>
      <c r="AA248">
        <v>0.49</v>
      </c>
      <c r="AC248" t="s">
        <v>40</v>
      </c>
    </row>
    <row r="249" spans="1:29" x14ac:dyDescent="0.25">
      <c r="A249" t="s">
        <v>27</v>
      </c>
      <c r="B249" t="s">
        <v>28</v>
      </c>
      <c r="C249" t="s">
        <v>28</v>
      </c>
      <c r="D249">
        <v>1144094</v>
      </c>
      <c r="E249" s="1">
        <v>43704</v>
      </c>
      <c r="F249">
        <v>954</v>
      </c>
      <c r="H249" t="s">
        <v>29</v>
      </c>
      <c r="I249" s="2">
        <v>43719.518055555556</v>
      </c>
      <c r="J249" t="s">
        <v>30</v>
      </c>
      <c r="K249" t="s">
        <v>31</v>
      </c>
      <c r="L249">
        <v>1</v>
      </c>
      <c r="M249" t="s">
        <v>73</v>
      </c>
      <c r="N249">
        <v>721026460</v>
      </c>
      <c r="O249" t="s">
        <v>33</v>
      </c>
      <c r="P249">
        <v>15</v>
      </c>
      <c r="S249">
        <v>1996</v>
      </c>
      <c r="T249" t="s">
        <v>34</v>
      </c>
      <c r="U249">
        <v>10</v>
      </c>
      <c r="V249" t="s">
        <v>35</v>
      </c>
      <c r="W249">
        <v>20.6</v>
      </c>
      <c r="X249" t="s">
        <v>36</v>
      </c>
      <c r="Y249" t="s">
        <v>37</v>
      </c>
      <c r="AC249" t="s">
        <v>36</v>
      </c>
    </row>
    <row r="250" spans="1:29" x14ac:dyDescent="0.25">
      <c r="A250" t="s">
        <v>27</v>
      </c>
      <c r="B250" t="s">
        <v>28</v>
      </c>
      <c r="C250" t="s">
        <v>28</v>
      </c>
      <c r="D250">
        <v>1144094</v>
      </c>
      <c r="E250" s="1">
        <v>43704</v>
      </c>
      <c r="F250">
        <v>954</v>
      </c>
      <c r="H250" t="s">
        <v>29</v>
      </c>
      <c r="I250" s="2">
        <v>43719.518055555556</v>
      </c>
      <c r="J250" t="s">
        <v>30</v>
      </c>
      <c r="K250" t="s">
        <v>31</v>
      </c>
      <c r="L250">
        <v>1</v>
      </c>
      <c r="M250" t="s">
        <v>73</v>
      </c>
      <c r="N250">
        <v>721026460</v>
      </c>
      <c r="O250" t="s">
        <v>33</v>
      </c>
      <c r="P250">
        <v>15</v>
      </c>
      <c r="S250">
        <v>1915</v>
      </c>
      <c r="T250" t="s">
        <v>38</v>
      </c>
      <c r="U250">
        <v>900</v>
      </c>
      <c r="V250" t="s">
        <v>39</v>
      </c>
      <c r="W250">
        <v>130</v>
      </c>
      <c r="X250" t="s">
        <v>40</v>
      </c>
      <c r="Y250" t="s">
        <v>41</v>
      </c>
      <c r="Z250">
        <v>0.12</v>
      </c>
      <c r="AA250">
        <v>0.39</v>
      </c>
      <c r="AC250" t="s">
        <v>40</v>
      </c>
    </row>
    <row r="251" spans="1:29" x14ac:dyDescent="0.25">
      <c r="A251" t="s">
        <v>27</v>
      </c>
      <c r="B251" t="s">
        <v>28</v>
      </c>
      <c r="C251" t="s">
        <v>28</v>
      </c>
      <c r="D251">
        <v>1144094</v>
      </c>
      <c r="E251" s="1">
        <v>43704</v>
      </c>
      <c r="F251">
        <v>954</v>
      </c>
      <c r="H251" t="s">
        <v>29</v>
      </c>
      <c r="I251" s="2">
        <v>43719.518055555556</v>
      </c>
      <c r="J251" t="s">
        <v>30</v>
      </c>
      <c r="K251" t="s">
        <v>31</v>
      </c>
      <c r="L251">
        <v>1</v>
      </c>
      <c r="M251" t="s">
        <v>73</v>
      </c>
      <c r="N251">
        <v>721026460</v>
      </c>
      <c r="O251" t="s">
        <v>33</v>
      </c>
      <c r="P251">
        <v>15</v>
      </c>
      <c r="S251">
        <v>1925</v>
      </c>
      <c r="T251" t="s">
        <v>42</v>
      </c>
      <c r="U251">
        <v>400</v>
      </c>
      <c r="V251" t="s">
        <v>43</v>
      </c>
      <c r="W251">
        <v>8.16</v>
      </c>
      <c r="X251" t="s">
        <v>44</v>
      </c>
      <c r="Y251" t="s">
        <v>37</v>
      </c>
      <c r="AC251" t="s">
        <v>44</v>
      </c>
    </row>
    <row r="252" spans="1:29" x14ac:dyDescent="0.25">
      <c r="A252" t="s">
        <v>27</v>
      </c>
      <c r="B252" t="s">
        <v>28</v>
      </c>
      <c r="C252" t="s">
        <v>28</v>
      </c>
      <c r="D252">
        <v>1144094</v>
      </c>
      <c r="E252" s="1">
        <v>43704</v>
      </c>
      <c r="F252">
        <v>954</v>
      </c>
      <c r="H252" t="s">
        <v>29</v>
      </c>
      <c r="I252" s="2">
        <v>43719.518055555556</v>
      </c>
      <c r="J252" t="s">
        <v>30</v>
      </c>
      <c r="K252" t="s">
        <v>31</v>
      </c>
      <c r="L252">
        <v>1</v>
      </c>
      <c r="M252" t="s">
        <v>73</v>
      </c>
      <c r="N252">
        <v>721026460</v>
      </c>
      <c r="O252" t="s">
        <v>33</v>
      </c>
      <c r="P252">
        <v>15</v>
      </c>
      <c r="S252">
        <v>1093</v>
      </c>
      <c r="T252" t="s">
        <v>45</v>
      </c>
      <c r="U252">
        <v>665</v>
      </c>
      <c r="V252" t="s">
        <v>46</v>
      </c>
      <c r="W252">
        <v>0.25</v>
      </c>
      <c r="X252" t="s">
        <v>40</v>
      </c>
      <c r="Y252" t="s">
        <v>41</v>
      </c>
      <c r="Z252">
        <v>2.1999999999999999E-2</v>
      </c>
      <c r="AA252">
        <v>7.2999999999999995E-2</v>
      </c>
      <c r="AC252" t="s">
        <v>47</v>
      </c>
    </row>
    <row r="253" spans="1:29" x14ac:dyDescent="0.25">
      <c r="A253" t="s">
        <v>27</v>
      </c>
      <c r="B253" t="s">
        <v>28</v>
      </c>
      <c r="C253" t="s">
        <v>28</v>
      </c>
      <c r="D253">
        <v>1144094</v>
      </c>
      <c r="E253" s="1">
        <v>43704</v>
      </c>
      <c r="F253">
        <v>954</v>
      </c>
      <c r="H253" t="s">
        <v>29</v>
      </c>
      <c r="I253" s="2">
        <v>43719.518055555556</v>
      </c>
      <c r="J253" t="s">
        <v>30</v>
      </c>
      <c r="K253" t="s">
        <v>31</v>
      </c>
      <c r="L253">
        <v>1</v>
      </c>
      <c r="M253" t="s">
        <v>73</v>
      </c>
      <c r="N253">
        <v>721026460</v>
      </c>
      <c r="O253" t="s">
        <v>33</v>
      </c>
      <c r="P253">
        <v>15</v>
      </c>
      <c r="S253">
        <v>1044</v>
      </c>
      <c r="T253" t="s">
        <v>48</v>
      </c>
      <c r="U253">
        <v>671</v>
      </c>
      <c r="V253" t="s">
        <v>49</v>
      </c>
      <c r="W253">
        <v>0.65</v>
      </c>
      <c r="X253" t="s">
        <v>40</v>
      </c>
      <c r="Y253" t="s">
        <v>37</v>
      </c>
      <c r="AC253" t="s">
        <v>47</v>
      </c>
    </row>
    <row r="254" spans="1:29" x14ac:dyDescent="0.25">
      <c r="A254" t="s">
        <v>27</v>
      </c>
      <c r="B254" t="s">
        <v>28</v>
      </c>
      <c r="C254" t="s">
        <v>28</v>
      </c>
      <c r="D254">
        <v>1144094</v>
      </c>
      <c r="E254" s="1">
        <v>43704</v>
      </c>
      <c r="F254">
        <v>954</v>
      </c>
      <c r="H254" t="s">
        <v>29</v>
      </c>
      <c r="I254" s="2">
        <v>43719.518055555556</v>
      </c>
      <c r="J254" t="s">
        <v>30</v>
      </c>
      <c r="K254" t="s">
        <v>31</v>
      </c>
      <c r="L254">
        <v>1</v>
      </c>
      <c r="M254" t="s">
        <v>73</v>
      </c>
      <c r="N254">
        <v>721026460</v>
      </c>
      <c r="O254" t="s">
        <v>33</v>
      </c>
      <c r="P254">
        <v>15</v>
      </c>
      <c r="S254">
        <v>1055</v>
      </c>
      <c r="T254" t="s">
        <v>50</v>
      </c>
      <c r="U254">
        <v>945</v>
      </c>
      <c r="V254" t="s">
        <v>51</v>
      </c>
      <c r="W254">
        <v>22</v>
      </c>
      <c r="X254" t="s">
        <v>40</v>
      </c>
      <c r="Y254" t="s">
        <v>41</v>
      </c>
      <c r="Z254">
        <v>0.56000000000000005</v>
      </c>
      <c r="AA254">
        <v>5</v>
      </c>
      <c r="AC254" t="s">
        <v>40</v>
      </c>
    </row>
    <row r="255" spans="1:29" x14ac:dyDescent="0.25">
      <c r="A255" t="s">
        <v>27</v>
      </c>
      <c r="B255" t="s">
        <v>28</v>
      </c>
      <c r="C255" t="s">
        <v>28</v>
      </c>
      <c r="D255">
        <v>1144094</v>
      </c>
      <c r="E255" s="1">
        <v>43704</v>
      </c>
      <c r="F255">
        <v>954</v>
      </c>
      <c r="H255" t="s">
        <v>29</v>
      </c>
      <c r="I255" s="2">
        <v>43719.518055555556</v>
      </c>
      <c r="J255" t="s">
        <v>30</v>
      </c>
      <c r="K255" t="s">
        <v>31</v>
      </c>
      <c r="L255">
        <v>1</v>
      </c>
      <c r="M255" t="s">
        <v>73</v>
      </c>
      <c r="N255">
        <v>721026460</v>
      </c>
      <c r="O255" t="s">
        <v>33</v>
      </c>
      <c r="P255">
        <v>15</v>
      </c>
      <c r="S255">
        <v>1028</v>
      </c>
      <c r="T255" t="s">
        <v>52</v>
      </c>
      <c r="U255">
        <v>74010</v>
      </c>
      <c r="V255" t="s">
        <v>52</v>
      </c>
      <c r="W255">
        <v>1.4E-2</v>
      </c>
      <c r="X255" t="s">
        <v>40</v>
      </c>
      <c r="Y255" t="s">
        <v>55</v>
      </c>
      <c r="Z255">
        <v>5.0000000000000001E-3</v>
      </c>
      <c r="AA255">
        <v>1.4999999999999999E-2</v>
      </c>
      <c r="AC255" t="s">
        <v>40</v>
      </c>
    </row>
    <row r="256" spans="1:29" x14ac:dyDescent="0.25">
      <c r="A256" t="s">
        <v>27</v>
      </c>
      <c r="B256" t="s">
        <v>28</v>
      </c>
      <c r="C256" t="s">
        <v>28</v>
      </c>
      <c r="D256">
        <v>1144094</v>
      </c>
      <c r="E256" s="1">
        <v>43704</v>
      </c>
      <c r="F256">
        <v>954</v>
      </c>
      <c r="H256" t="s">
        <v>29</v>
      </c>
      <c r="I256" s="2">
        <v>43719.518055555556</v>
      </c>
      <c r="J256" t="s">
        <v>30</v>
      </c>
      <c r="K256" t="s">
        <v>31</v>
      </c>
      <c r="L256">
        <v>1</v>
      </c>
      <c r="M256" t="s">
        <v>73</v>
      </c>
      <c r="N256">
        <v>721026460</v>
      </c>
      <c r="O256" t="s">
        <v>33</v>
      </c>
      <c r="P256">
        <v>15</v>
      </c>
      <c r="S256">
        <v>1002</v>
      </c>
      <c r="T256" t="s">
        <v>53</v>
      </c>
      <c r="U256">
        <v>1105</v>
      </c>
      <c r="V256" t="s">
        <v>54</v>
      </c>
      <c r="W256">
        <v>0.28999999999999998</v>
      </c>
      <c r="X256" t="s">
        <v>40</v>
      </c>
      <c r="Y256" t="s">
        <v>41</v>
      </c>
      <c r="Z256">
        <v>4.0000000000000001E-3</v>
      </c>
      <c r="AA256">
        <v>1.4E-2</v>
      </c>
      <c r="AC256" t="s">
        <v>40</v>
      </c>
    </row>
    <row r="257" spans="1:29" x14ac:dyDescent="0.25">
      <c r="A257" t="s">
        <v>27</v>
      </c>
      <c r="B257" t="s">
        <v>28</v>
      </c>
      <c r="C257" t="s">
        <v>28</v>
      </c>
      <c r="D257">
        <v>1144094</v>
      </c>
      <c r="E257" s="1">
        <v>43704</v>
      </c>
      <c r="F257">
        <v>954</v>
      </c>
      <c r="H257" t="s">
        <v>29</v>
      </c>
      <c r="I257" s="2">
        <v>43719.518055555556</v>
      </c>
      <c r="J257" t="s">
        <v>30</v>
      </c>
      <c r="K257" t="s">
        <v>31</v>
      </c>
      <c r="L257">
        <v>1</v>
      </c>
      <c r="M257" t="s">
        <v>73</v>
      </c>
      <c r="N257">
        <v>721026460</v>
      </c>
      <c r="O257" t="s">
        <v>33</v>
      </c>
      <c r="P257">
        <v>15</v>
      </c>
      <c r="S257">
        <v>1012</v>
      </c>
      <c r="T257" t="s">
        <v>56</v>
      </c>
      <c r="U257">
        <v>50060</v>
      </c>
      <c r="V257" t="s">
        <v>57</v>
      </c>
      <c r="W257">
        <v>2.1</v>
      </c>
      <c r="X257" t="s">
        <v>40</v>
      </c>
      <c r="Y257" t="s">
        <v>37</v>
      </c>
      <c r="AC257" t="s">
        <v>40</v>
      </c>
    </row>
    <row r="258" spans="1:29" x14ac:dyDescent="0.25">
      <c r="A258" t="s">
        <v>27</v>
      </c>
      <c r="B258" t="s">
        <v>28</v>
      </c>
      <c r="C258" t="s">
        <v>28</v>
      </c>
      <c r="D258">
        <v>1144094</v>
      </c>
      <c r="E258" s="1">
        <v>43704</v>
      </c>
      <c r="F258">
        <v>954</v>
      </c>
      <c r="H258" t="s">
        <v>29</v>
      </c>
      <c r="I258" s="2">
        <v>43719.518055555556</v>
      </c>
      <c r="J258" t="s">
        <v>30</v>
      </c>
      <c r="K258" t="s">
        <v>31</v>
      </c>
      <c r="L258">
        <v>1</v>
      </c>
      <c r="M258" t="s">
        <v>73</v>
      </c>
      <c r="N258">
        <v>721026460</v>
      </c>
      <c r="O258" t="s">
        <v>33</v>
      </c>
      <c r="P258">
        <v>15</v>
      </c>
      <c r="S258">
        <v>1016</v>
      </c>
      <c r="T258" t="s">
        <v>58</v>
      </c>
      <c r="U258">
        <v>916</v>
      </c>
      <c r="V258" t="s">
        <v>59</v>
      </c>
      <c r="W258">
        <v>32</v>
      </c>
      <c r="X258" t="s">
        <v>40</v>
      </c>
      <c r="Y258" t="s">
        <v>41</v>
      </c>
      <c r="Z258">
        <v>1.7999999999999999E-2</v>
      </c>
      <c r="AA258">
        <v>5.8999999999999997E-2</v>
      </c>
      <c r="AC258" t="s">
        <v>40</v>
      </c>
    </row>
    <row r="259" spans="1:29" x14ac:dyDescent="0.25">
      <c r="A259" t="s">
        <v>27</v>
      </c>
      <c r="B259" t="s">
        <v>28</v>
      </c>
      <c r="C259" t="s">
        <v>28</v>
      </c>
      <c r="D259">
        <v>1144094</v>
      </c>
      <c r="E259" s="1">
        <v>43704</v>
      </c>
      <c r="F259">
        <v>954</v>
      </c>
      <c r="H259" t="s">
        <v>29</v>
      </c>
      <c r="I259" s="2">
        <v>43719.518055555556</v>
      </c>
      <c r="J259" t="s">
        <v>30</v>
      </c>
      <c r="K259" t="s">
        <v>31</v>
      </c>
      <c r="L259">
        <v>1</v>
      </c>
      <c r="M259" t="s">
        <v>73</v>
      </c>
      <c r="N259">
        <v>721026460</v>
      </c>
      <c r="O259" t="s">
        <v>33</v>
      </c>
      <c r="P259">
        <v>15</v>
      </c>
      <c r="S259">
        <v>1017</v>
      </c>
      <c r="T259" t="s">
        <v>60</v>
      </c>
      <c r="U259">
        <v>940</v>
      </c>
      <c r="V259" t="s">
        <v>60</v>
      </c>
      <c r="W259">
        <v>14</v>
      </c>
      <c r="X259" t="s">
        <v>40</v>
      </c>
      <c r="Y259" t="s">
        <v>41</v>
      </c>
      <c r="Z259">
        <v>1.7</v>
      </c>
      <c r="AA259">
        <v>5.8</v>
      </c>
      <c r="AC259" t="s">
        <v>40</v>
      </c>
    </row>
    <row r="260" spans="1:29" x14ac:dyDescent="0.25">
      <c r="A260" t="s">
        <v>27</v>
      </c>
      <c r="B260" t="s">
        <v>28</v>
      </c>
      <c r="C260" t="s">
        <v>28</v>
      </c>
      <c r="D260">
        <v>1144094</v>
      </c>
      <c r="E260" s="1">
        <v>43704</v>
      </c>
      <c r="F260">
        <v>954</v>
      </c>
      <c r="H260" t="s">
        <v>29</v>
      </c>
      <c r="I260" s="2">
        <v>43719.518055555556</v>
      </c>
      <c r="J260" t="s">
        <v>30</v>
      </c>
      <c r="K260" t="s">
        <v>31</v>
      </c>
      <c r="L260">
        <v>1</v>
      </c>
      <c r="M260" t="s">
        <v>73</v>
      </c>
      <c r="N260">
        <v>721026460</v>
      </c>
      <c r="O260" t="s">
        <v>33</v>
      </c>
      <c r="P260">
        <v>15</v>
      </c>
      <c r="S260">
        <v>1013</v>
      </c>
      <c r="T260" t="s">
        <v>61</v>
      </c>
      <c r="U260">
        <v>50064</v>
      </c>
      <c r="V260" t="s">
        <v>62</v>
      </c>
      <c r="W260">
        <v>0.04</v>
      </c>
      <c r="X260" t="s">
        <v>40</v>
      </c>
      <c r="Y260" t="s">
        <v>37</v>
      </c>
      <c r="AC260" t="s">
        <v>40</v>
      </c>
    </row>
    <row r="261" spans="1:29" x14ac:dyDescent="0.25">
      <c r="A261" t="s">
        <v>27</v>
      </c>
      <c r="B261" t="s">
        <v>28</v>
      </c>
      <c r="C261" t="s">
        <v>28</v>
      </c>
      <c r="D261">
        <v>1144094</v>
      </c>
      <c r="E261" s="1">
        <v>43704</v>
      </c>
      <c r="F261">
        <v>954</v>
      </c>
      <c r="H261" t="s">
        <v>29</v>
      </c>
      <c r="I261" s="2">
        <v>43719.518055555556</v>
      </c>
      <c r="J261" t="s">
        <v>30</v>
      </c>
      <c r="K261" t="s">
        <v>31</v>
      </c>
      <c r="L261">
        <v>1</v>
      </c>
      <c r="M261" t="s">
        <v>73</v>
      </c>
      <c r="N261">
        <v>721026460</v>
      </c>
      <c r="O261" t="s">
        <v>33</v>
      </c>
      <c r="P261">
        <v>15</v>
      </c>
      <c r="S261">
        <v>1927</v>
      </c>
      <c r="T261" t="s">
        <v>63</v>
      </c>
      <c r="U261">
        <v>410</v>
      </c>
      <c r="V261" t="s">
        <v>64</v>
      </c>
      <c r="W261">
        <v>100</v>
      </c>
      <c r="X261" t="s">
        <v>40</v>
      </c>
      <c r="Y261" t="s">
        <v>41</v>
      </c>
      <c r="Z261">
        <v>1</v>
      </c>
      <c r="AA261">
        <v>2</v>
      </c>
      <c r="AC261" t="s">
        <v>40</v>
      </c>
    </row>
    <row r="262" spans="1:29" x14ac:dyDescent="0.25">
      <c r="A262" t="s">
        <v>27</v>
      </c>
      <c r="B262" t="s">
        <v>28</v>
      </c>
      <c r="C262" t="s">
        <v>28</v>
      </c>
      <c r="D262">
        <v>1144094</v>
      </c>
      <c r="E262" s="1">
        <v>43704</v>
      </c>
      <c r="F262">
        <v>954</v>
      </c>
      <c r="H262" t="s">
        <v>29</v>
      </c>
      <c r="I262" s="2">
        <v>43719.518055555556</v>
      </c>
      <c r="J262" t="s">
        <v>30</v>
      </c>
      <c r="K262" t="s">
        <v>31</v>
      </c>
      <c r="L262">
        <v>1</v>
      </c>
      <c r="M262" t="s">
        <v>73</v>
      </c>
      <c r="N262">
        <v>721026460</v>
      </c>
      <c r="O262" t="s">
        <v>33</v>
      </c>
      <c r="P262">
        <v>15</v>
      </c>
      <c r="S262">
        <v>1064</v>
      </c>
      <c r="T262" t="s">
        <v>65</v>
      </c>
      <c r="U262">
        <v>94</v>
      </c>
      <c r="V262" t="s">
        <v>66</v>
      </c>
      <c r="W262">
        <v>310</v>
      </c>
      <c r="X262" t="s">
        <v>67</v>
      </c>
      <c r="Y262" t="s">
        <v>41</v>
      </c>
      <c r="AC262" t="s">
        <v>68</v>
      </c>
    </row>
    <row r="263" spans="1:29" x14ac:dyDescent="0.25">
      <c r="A263" t="s">
        <v>27</v>
      </c>
      <c r="B263" t="s">
        <v>28</v>
      </c>
      <c r="C263" t="s">
        <v>28</v>
      </c>
      <c r="D263">
        <v>1144094</v>
      </c>
      <c r="E263" s="1">
        <v>43704</v>
      </c>
      <c r="F263">
        <v>954</v>
      </c>
      <c r="H263" t="s">
        <v>29</v>
      </c>
      <c r="I263" s="2">
        <v>43719.518055555556</v>
      </c>
      <c r="J263" t="s">
        <v>30</v>
      </c>
      <c r="K263" t="s">
        <v>31</v>
      </c>
      <c r="L263">
        <v>1</v>
      </c>
      <c r="M263" t="s">
        <v>73</v>
      </c>
      <c r="N263">
        <v>721026460</v>
      </c>
      <c r="O263" t="s">
        <v>33</v>
      </c>
      <c r="P263">
        <v>15</v>
      </c>
      <c r="S263">
        <v>1032</v>
      </c>
      <c r="T263" t="s">
        <v>69</v>
      </c>
      <c r="U263">
        <v>1055</v>
      </c>
      <c r="V263" t="s">
        <v>69</v>
      </c>
      <c r="W263">
        <v>0.88</v>
      </c>
      <c r="X263" t="s">
        <v>47</v>
      </c>
      <c r="Y263" t="s">
        <v>41</v>
      </c>
      <c r="Z263">
        <v>0.15</v>
      </c>
      <c r="AA263">
        <v>0.49</v>
      </c>
      <c r="AC263" t="s">
        <v>40</v>
      </c>
    </row>
    <row r="264" spans="1:29" x14ac:dyDescent="0.25">
      <c r="A264" t="s">
        <v>27</v>
      </c>
      <c r="B264" t="s">
        <v>28</v>
      </c>
      <c r="C264" t="s">
        <v>28</v>
      </c>
      <c r="D264">
        <v>1144091</v>
      </c>
      <c r="E264" s="1">
        <v>43704</v>
      </c>
      <c r="F264">
        <v>950</v>
      </c>
      <c r="H264" t="s">
        <v>29</v>
      </c>
      <c r="I264" s="2">
        <v>43719.518055555556</v>
      </c>
      <c r="J264" t="s">
        <v>30</v>
      </c>
      <c r="K264" t="s">
        <v>31</v>
      </c>
      <c r="L264">
        <v>1</v>
      </c>
      <c r="M264" t="s">
        <v>32</v>
      </c>
      <c r="N264">
        <v>721026460</v>
      </c>
      <c r="O264" t="s">
        <v>33</v>
      </c>
      <c r="P264">
        <v>15</v>
      </c>
      <c r="S264">
        <v>1996</v>
      </c>
      <c r="T264" t="s">
        <v>34</v>
      </c>
      <c r="U264">
        <v>10</v>
      </c>
      <c r="V264" t="s">
        <v>35</v>
      </c>
      <c r="W264">
        <v>17.3</v>
      </c>
      <c r="X264" t="s">
        <v>36</v>
      </c>
      <c r="Y264" t="s">
        <v>37</v>
      </c>
      <c r="AC264" t="s">
        <v>36</v>
      </c>
    </row>
    <row r="265" spans="1:29" x14ac:dyDescent="0.25">
      <c r="A265" t="s">
        <v>27</v>
      </c>
      <c r="B265" t="s">
        <v>28</v>
      </c>
      <c r="C265" t="s">
        <v>28</v>
      </c>
      <c r="D265">
        <v>1144091</v>
      </c>
      <c r="E265" s="1">
        <v>43704</v>
      </c>
      <c r="F265">
        <v>950</v>
      </c>
      <c r="H265" t="s">
        <v>29</v>
      </c>
      <c r="I265" s="2">
        <v>43719.518055555556</v>
      </c>
      <c r="J265" t="s">
        <v>30</v>
      </c>
      <c r="K265" t="s">
        <v>31</v>
      </c>
      <c r="L265">
        <v>1</v>
      </c>
      <c r="M265" t="s">
        <v>32</v>
      </c>
      <c r="N265">
        <v>721026460</v>
      </c>
      <c r="O265" t="s">
        <v>33</v>
      </c>
      <c r="P265">
        <v>15</v>
      </c>
      <c r="S265">
        <v>1915</v>
      </c>
      <c r="T265" t="s">
        <v>38</v>
      </c>
      <c r="U265">
        <v>900</v>
      </c>
      <c r="V265" t="s">
        <v>39</v>
      </c>
      <c r="W265">
        <v>130</v>
      </c>
      <c r="X265" t="s">
        <v>40</v>
      </c>
      <c r="Y265" t="s">
        <v>41</v>
      </c>
      <c r="Z265">
        <v>0.12</v>
      </c>
      <c r="AA265">
        <v>0.39</v>
      </c>
      <c r="AC265" t="s">
        <v>40</v>
      </c>
    </row>
    <row r="266" spans="1:29" x14ac:dyDescent="0.25">
      <c r="A266" t="s">
        <v>27</v>
      </c>
      <c r="B266" t="s">
        <v>28</v>
      </c>
      <c r="C266" t="s">
        <v>28</v>
      </c>
      <c r="D266">
        <v>1144091</v>
      </c>
      <c r="E266" s="1">
        <v>43704</v>
      </c>
      <c r="F266">
        <v>950</v>
      </c>
      <c r="H266" t="s">
        <v>29</v>
      </c>
      <c r="I266" s="2">
        <v>43719.518055555556</v>
      </c>
      <c r="J266" t="s">
        <v>30</v>
      </c>
      <c r="K266" t="s">
        <v>31</v>
      </c>
      <c r="L266">
        <v>1</v>
      </c>
      <c r="M266" t="s">
        <v>32</v>
      </c>
      <c r="N266">
        <v>721026460</v>
      </c>
      <c r="O266" t="s">
        <v>33</v>
      </c>
      <c r="P266">
        <v>15</v>
      </c>
      <c r="S266">
        <v>1925</v>
      </c>
      <c r="T266" t="s">
        <v>42</v>
      </c>
      <c r="U266">
        <v>400</v>
      </c>
      <c r="V266" t="s">
        <v>43</v>
      </c>
      <c r="W266">
        <v>8.1199999999999992</v>
      </c>
      <c r="X266" t="s">
        <v>44</v>
      </c>
      <c r="Y266" t="s">
        <v>37</v>
      </c>
      <c r="AC266" t="s">
        <v>44</v>
      </c>
    </row>
    <row r="267" spans="1:29" x14ac:dyDescent="0.25">
      <c r="A267" t="s">
        <v>27</v>
      </c>
      <c r="B267" t="s">
        <v>28</v>
      </c>
      <c r="C267" t="s">
        <v>28</v>
      </c>
      <c r="D267">
        <v>1144091</v>
      </c>
      <c r="E267" s="1">
        <v>43704</v>
      </c>
      <c r="F267">
        <v>950</v>
      </c>
      <c r="H267" t="s">
        <v>29</v>
      </c>
      <c r="I267" s="2">
        <v>43719.518055555556</v>
      </c>
      <c r="J267" t="s">
        <v>30</v>
      </c>
      <c r="K267" t="s">
        <v>31</v>
      </c>
      <c r="L267">
        <v>1</v>
      </c>
      <c r="M267" t="s">
        <v>32</v>
      </c>
      <c r="N267">
        <v>721026460</v>
      </c>
      <c r="O267" t="s">
        <v>33</v>
      </c>
      <c r="P267">
        <v>15</v>
      </c>
      <c r="S267">
        <v>1093</v>
      </c>
      <c r="T267" t="s">
        <v>45</v>
      </c>
      <c r="U267">
        <v>665</v>
      </c>
      <c r="V267" t="s">
        <v>46</v>
      </c>
      <c r="W267">
        <v>0.25</v>
      </c>
      <c r="X267" t="s">
        <v>40</v>
      </c>
      <c r="Y267" t="s">
        <v>41</v>
      </c>
      <c r="Z267">
        <v>2.1999999999999999E-2</v>
      </c>
      <c r="AA267">
        <v>7.2999999999999995E-2</v>
      </c>
      <c r="AC267" t="s">
        <v>47</v>
      </c>
    </row>
    <row r="268" spans="1:29" x14ac:dyDescent="0.25">
      <c r="A268" t="s">
        <v>27</v>
      </c>
      <c r="B268" t="s">
        <v>28</v>
      </c>
      <c r="C268" t="s">
        <v>28</v>
      </c>
      <c r="D268">
        <v>1144091</v>
      </c>
      <c r="E268" s="1">
        <v>43704</v>
      </c>
      <c r="F268">
        <v>950</v>
      </c>
      <c r="H268" t="s">
        <v>29</v>
      </c>
      <c r="I268" s="2">
        <v>43719.518055555556</v>
      </c>
      <c r="J268" t="s">
        <v>30</v>
      </c>
      <c r="K268" t="s">
        <v>31</v>
      </c>
      <c r="L268">
        <v>1</v>
      </c>
      <c r="M268" t="s">
        <v>32</v>
      </c>
      <c r="N268">
        <v>721026460</v>
      </c>
      <c r="O268" t="s">
        <v>33</v>
      </c>
      <c r="P268">
        <v>15</v>
      </c>
      <c r="S268">
        <v>1044</v>
      </c>
      <c r="T268" t="s">
        <v>48</v>
      </c>
      <c r="U268">
        <v>671</v>
      </c>
      <c r="V268" t="s">
        <v>49</v>
      </c>
      <c r="W268">
        <v>0.67</v>
      </c>
      <c r="X268" t="s">
        <v>40</v>
      </c>
      <c r="Y268" t="s">
        <v>37</v>
      </c>
      <c r="AC268" t="s">
        <v>47</v>
      </c>
    </row>
    <row r="269" spans="1:29" x14ac:dyDescent="0.25">
      <c r="A269" t="s">
        <v>27</v>
      </c>
      <c r="B269" t="s">
        <v>28</v>
      </c>
      <c r="C269" t="s">
        <v>28</v>
      </c>
      <c r="D269">
        <v>1144091</v>
      </c>
      <c r="E269" s="1">
        <v>43704</v>
      </c>
      <c r="F269">
        <v>950</v>
      </c>
      <c r="H269" t="s">
        <v>29</v>
      </c>
      <c r="I269" s="2">
        <v>43719.518055555556</v>
      </c>
      <c r="J269" t="s">
        <v>30</v>
      </c>
      <c r="K269" t="s">
        <v>31</v>
      </c>
      <c r="L269">
        <v>1</v>
      </c>
      <c r="M269" t="s">
        <v>32</v>
      </c>
      <c r="N269">
        <v>721026460</v>
      </c>
      <c r="O269" t="s">
        <v>33</v>
      </c>
      <c r="P269">
        <v>15</v>
      </c>
      <c r="S269">
        <v>1055</v>
      </c>
      <c r="T269" t="s">
        <v>50</v>
      </c>
      <c r="U269">
        <v>945</v>
      </c>
      <c r="V269" t="s">
        <v>51</v>
      </c>
      <c r="W269">
        <v>22</v>
      </c>
      <c r="X269" t="s">
        <v>40</v>
      </c>
      <c r="Y269" t="s">
        <v>41</v>
      </c>
      <c r="Z269">
        <v>0.56000000000000005</v>
      </c>
      <c r="AA269">
        <v>5</v>
      </c>
      <c r="AC269" t="s">
        <v>40</v>
      </c>
    </row>
    <row r="270" spans="1:29" x14ac:dyDescent="0.25">
      <c r="A270" t="s">
        <v>27</v>
      </c>
      <c r="B270" t="s">
        <v>28</v>
      </c>
      <c r="C270" t="s">
        <v>28</v>
      </c>
      <c r="D270">
        <v>1144091</v>
      </c>
      <c r="E270" s="1">
        <v>43704</v>
      </c>
      <c r="F270">
        <v>950</v>
      </c>
      <c r="H270" t="s">
        <v>29</v>
      </c>
      <c r="I270" s="2">
        <v>43719.518055555556</v>
      </c>
      <c r="J270" t="s">
        <v>30</v>
      </c>
      <c r="K270" t="s">
        <v>31</v>
      </c>
      <c r="L270">
        <v>1</v>
      </c>
      <c r="M270" t="s">
        <v>32</v>
      </c>
      <c r="N270">
        <v>721026460</v>
      </c>
      <c r="O270" t="s">
        <v>33</v>
      </c>
      <c r="P270">
        <v>15</v>
      </c>
      <c r="S270">
        <v>1028</v>
      </c>
      <c r="T270" t="s">
        <v>52</v>
      </c>
      <c r="U270">
        <v>74010</v>
      </c>
      <c r="V270" t="s">
        <v>52</v>
      </c>
      <c r="W270">
        <v>1.0999999999999999E-2</v>
      </c>
      <c r="X270" t="s">
        <v>40</v>
      </c>
      <c r="Y270" t="s">
        <v>55</v>
      </c>
      <c r="Z270">
        <v>5.0000000000000001E-3</v>
      </c>
      <c r="AA270">
        <v>1.4999999999999999E-2</v>
      </c>
      <c r="AC270" t="s">
        <v>40</v>
      </c>
    </row>
    <row r="271" spans="1:29" x14ac:dyDescent="0.25">
      <c r="A271" t="s">
        <v>27</v>
      </c>
      <c r="B271" t="s">
        <v>28</v>
      </c>
      <c r="C271" t="s">
        <v>28</v>
      </c>
      <c r="D271">
        <v>1144091</v>
      </c>
      <c r="E271" s="1">
        <v>43704</v>
      </c>
      <c r="F271">
        <v>950</v>
      </c>
      <c r="H271" t="s">
        <v>29</v>
      </c>
      <c r="I271" s="2">
        <v>43719.518055555556</v>
      </c>
      <c r="J271" t="s">
        <v>30</v>
      </c>
      <c r="K271" t="s">
        <v>31</v>
      </c>
      <c r="L271">
        <v>1</v>
      </c>
      <c r="M271" t="s">
        <v>32</v>
      </c>
      <c r="N271">
        <v>721026460</v>
      </c>
      <c r="O271" t="s">
        <v>33</v>
      </c>
      <c r="P271">
        <v>15</v>
      </c>
      <c r="S271">
        <v>1002</v>
      </c>
      <c r="T271" t="s">
        <v>53</v>
      </c>
      <c r="U271">
        <v>1105</v>
      </c>
      <c r="V271" t="s">
        <v>54</v>
      </c>
      <c r="W271">
        <v>0.32</v>
      </c>
      <c r="X271" t="s">
        <v>40</v>
      </c>
      <c r="Y271" t="s">
        <v>41</v>
      </c>
      <c r="Z271">
        <v>4.0000000000000001E-3</v>
      </c>
      <c r="AA271">
        <v>1.4E-2</v>
      </c>
      <c r="AC271" t="s">
        <v>40</v>
      </c>
    </row>
    <row r="272" spans="1:29" x14ac:dyDescent="0.25">
      <c r="A272" t="s">
        <v>27</v>
      </c>
      <c r="B272" t="s">
        <v>28</v>
      </c>
      <c r="C272" t="s">
        <v>28</v>
      </c>
      <c r="D272">
        <v>1144091</v>
      </c>
      <c r="E272" s="1">
        <v>43704</v>
      </c>
      <c r="F272">
        <v>950</v>
      </c>
      <c r="H272" t="s">
        <v>29</v>
      </c>
      <c r="I272" s="2">
        <v>43719.518055555556</v>
      </c>
      <c r="J272" t="s">
        <v>30</v>
      </c>
      <c r="K272" t="s">
        <v>31</v>
      </c>
      <c r="L272">
        <v>1</v>
      </c>
      <c r="M272" t="s">
        <v>32</v>
      </c>
      <c r="N272">
        <v>721026460</v>
      </c>
      <c r="O272" t="s">
        <v>33</v>
      </c>
      <c r="P272">
        <v>15</v>
      </c>
      <c r="S272">
        <v>1012</v>
      </c>
      <c r="T272" t="s">
        <v>56</v>
      </c>
      <c r="U272">
        <v>50060</v>
      </c>
      <c r="V272" t="s">
        <v>57</v>
      </c>
      <c r="W272">
        <v>2.6</v>
      </c>
      <c r="X272" t="s">
        <v>40</v>
      </c>
      <c r="Y272" t="s">
        <v>37</v>
      </c>
      <c r="AC272" t="s">
        <v>40</v>
      </c>
    </row>
    <row r="273" spans="1:29" x14ac:dyDescent="0.25">
      <c r="A273" t="s">
        <v>27</v>
      </c>
      <c r="B273" t="s">
        <v>28</v>
      </c>
      <c r="C273" t="s">
        <v>28</v>
      </c>
      <c r="D273">
        <v>1144091</v>
      </c>
      <c r="E273" s="1">
        <v>43704</v>
      </c>
      <c r="F273">
        <v>950</v>
      </c>
      <c r="H273" t="s">
        <v>29</v>
      </c>
      <c r="I273" s="2">
        <v>43719.518055555556</v>
      </c>
      <c r="J273" t="s">
        <v>30</v>
      </c>
      <c r="K273" t="s">
        <v>31</v>
      </c>
      <c r="L273">
        <v>1</v>
      </c>
      <c r="M273" t="s">
        <v>32</v>
      </c>
      <c r="N273">
        <v>721026460</v>
      </c>
      <c r="O273" t="s">
        <v>33</v>
      </c>
      <c r="P273">
        <v>15</v>
      </c>
      <c r="S273">
        <v>1016</v>
      </c>
      <c r="T273" t="s">
        <v>58</v>
      </c>
      <c r="U273">
        <v>916</v>
      </c>
      <c r="V273" t="s">
        <v>59</v>
      </c>
      <c r="W273">
        <v>31</v>
      </c>
      <c r="X273" t="s">
        <v>40</v>
      </c>
      <c r="Y273" t="s">
        <v>41</v>
      </c>
      <c r="Z273">
        <v>1.7999999999999999E-2</v>
      </c>
      <c r="AA273">
        <v>5.8999999999999997E-2</v>
      </c>
      <c r="AC273" t="s">
        <v>40</v>
      </c>
    </row>
    <row r="274" spans="1:29" x14ac:dyDescent="0.25">
      <c r="A274" t="s">
        <v>27</v>
      </c>
      <c r="B274" t="s">
        <v>28</v>
      </c>
      <c r="C274" t="s">
        <v>28</v>
      </c>
      <c r="D274">
        <v>1144091</v>
      </c>
      <c r="E274" s="1">
        <v>43704</v>
      </c>
      <c r="F274">
        <v>950</v>
      </c>
      <c r="H274" t="s">
        <v>29</v>
      </c>
      <c r="I274" s="2">
        <v>43719.518055555556</v>
      </c>
      <c r="J274" t="s">
        <v>30</v>
      </c>
      <c r="K274" t="s">
        <v>31</v>
      </c>
      <c r="L274">
        <v>1</v>
      </c>
      <c r="M274" t="s">
        <v>32</v>
      </c>
      <c r="N274">
        <v>721026460</v>
      </c>
      <c r="O274" t="s">
        <v>33</v>
      </c>
      <c r="P274">
        <v>15</v>
      </c>
      <c r="S274">
        <v>1017</v>
      </c>
      <c r="T274" t="s">
        <v>60</v>
      </c>
      <c r="U274">
        <v>940</v>
      </c>
      <c r="V274" t="s">
        <v>60</v>
      </c>
      <c r="W274">
        <v>16</v>
      </c>
      <c r="X274" t="s">
        <v>40</v>
      </c>
      <c r="Y274" t="s">
        <v>41</v>
      </c>
      <c r="Z274">
        <v>1.7</v>
      </c>
      <c r="AA274">
        <v>5.8</v>
      </c>
      <c r="AC274" t="s">
        <v>40</v>
      </c>
    </row>
    <row r="275" spans="1:29" x14ac:dyDescent="0.25">
      <c r="A275" t="s">
        <v>27</v>
      </c>
      <c r="B275" t="s">
        <v>28</v>
      </c>
      <c r="C275" t="s">
        <v>28</v>
      </c>
      <c r="D275">
        <v>1144091</v>
      </c>
      <c r="E275" s="1">
        <v>43704</v>
      </c>
      <c r="F275">
        <v>950</v>
      </c>
      <c r="H275" t="s">
        <v>29</v>
      </c>
      <c r="I275" s="2">
        <v>43719.518055555556</v>
      </c>
      <c r="J275" t="s">
        <v>30</v>
      </c>
      <c r="K275" t="s">
        <v>31</v>
      </c>
      <c r="L275">
        <v>1</v>
      </c>
      <c r="M275" t="s">
        <v>32</v>
      </c>
      <c r="N275">
        <v>721026460</v>
      </c>
      <c r="O275" t="s">
        <v>33</v>
      </c>
      <c r="P275">
        <v>15</v>
      </c>
      <c r="S275">
        <v>1013</v>
      </c>
      <c r="T275" t="s">
        <v>61</v>
      </c>
      <c r="U275">
        <v>50064</v>
      </c>
      <c r="V275" t="s">
        <v>62</v>
      </c>
      <c r="W275">
        <v>0.1</v>
      </c>
      <c r="X275" t="s">
        <v>40</v>
      </c>
      <c r="Y275" t="s">
        <v>37</v>
      </c>
      <c r="AC275" t="s">
        <v>40</v>
      </c>
    </row>
    <row r="276" spans="1:29" x14ac:dyDescent="0.25">
      <c r="A276" t="s">
        <v>27</v>
      </c>
      <c r="B276" t="s">
        <v>28</v>
      </c>
      <c r="C276" t="s">
        <v>28</v>
      </c>
      <c r="D276">
        <v>1144091</v>
      </c>
      <c r="E276" s="1">
        <v>43704</v>
      </c>
      <c r="F276">
        <v>950</v>
      </c>
      <c r="H276" t="s">
        <v>29</v>
      </c>
      <c r="I276" s="2">
        <v>43719.518055555556</v>
      </c>
      <c r="J276" t="s">
        <v>30</v>
      </c>
      <c r="K276" t="s">
        <v>31</v>
      </c>
      <c r="L276">
        <v>1</v>
      </c>
      <c r="M276" t="s">
        <v>32</v>
      </c>
      <c r="N276">
        <v>721026460</v>
      </c>
      <c r="O276" t="s">
        <v>33</v>
      </c>
      <c r="P276">
        <v>15</v>
      </c>
      <c r="S276">
        <v>1927</v>
      </c>
      <c r="T276" t="s">
        <v>63</v>
      </c>
      <c r="U276">
        <v>410</v>
      </c>
      <c r="V276" t="s">
        <v>64</v>
      </c>
      <c r="W276">
        <v>110</v>
      </c>
      <c r="X276" t="s">
        <v>40</v>
      </c>
      <c r="Y276" t="s">
        <v>41</v>
      </c>
      <c r="Z276">
        <v>1</v>
      </c>
      <c r="AA276">
        <v>2</v>
      </c>
      <c r="AC276" t="s">
        <v>40</v>
      </c>
    </row>
    <row r="277" spans="1:29" x14ac:dyDescent="0.25">
      <c r="A277" t="s">
        <v>27</v>
      </c>
      <c r="B277" t="s">
        <v>28</v>
      </c>
      <c r="C277" t="s">
        <v>28</v>
      </c>
      <c r="D277">
        <v>1144091</v>
      </c>
      <c r="E277" s="1">
        <v>43704</v>
      </c>
      <c r="F277">
        <v>950</v>
      </c>
      <c r="H277" t="s">
        <v>29</v>
      </c>
      <c r="I277" s="2">
        <v>43719.518055555556</v>
      </c>
      <c r="J277" t="s">
        <v>30</v>
      </c>
      <c r="K277" t="s">
        <v>31</v>
      </c>
      <c r="L277">
        <v>1</v>
      </c>
      <c r="M277" t="s">
        <v>32</v>
      </c>
      <c r="N277">
        <v>721026460</v>
      </c>
      <c r="O277" t="s">
        <v>33</v>
      </c>
      <c r="P277">
        <v>15</v>
      </c>
      <c r="S277">
        <v>1064</v>
      </c>
      <c r="T277" t="s">
        <v>65</v>
      </c>
      <c r="U277">
        <v>94</v>
      </c>
      <c r="V277" t="s">
        <v>66</v>
      </c>
      <c r="W277">
        <v>312</v>
      </c>
      <c r="X277" t="s">
        <v>67</v>
      </c>
      <c r="Y277" t="s">
        <v>41</v>
      </c>
      <c r="AC277" t="s">
        <v>68</v>
      </c>
    </row>
    <row r="278" spans="1:29" x14ac:dyDescent="0.25">
      <c r="A278" t="s">
        <v>27</v>
      </c>
      <c r="B278" t="s">
        <v>28</v>
      </c>
      <c r="C278" t="s">
        <v>28</v>
      </c>
      <c r="D278">
        <v>1144091</v>
      </c>
      <c r="E278" s="1">
        <v>43704</v>
      </c>
      <c r="F278">
        <v>950</v>
      </c>
      <c r="H278" t="s">
        <v>29</v>
      </c>
      <c r="I278" s="2">
        <v>43719.518055555556</v>
      </c>
      <c r="J278" t="s">
        <v>30</v>
      </c>
      <c r="K278" t="s">
        <v>31</v>
      </c>
      <c r="L278">
        <v>1</v>
      </c>
      <c r="M278" t="s">
        <v>32</v>
      </c>
      <c r="N278">
        <v>721026460</v>
      </c>
      <c r="O278" t="s">
        <v>33</v>
      </c>
      <c r="P278">
        <v>15</v>
      </c>
      <c r="S278">
        <v>1032</v>
      </c>
      <c r="T278" t="s">
        <v>69</v>
      </c>
      <c r="U278">
        <v>1055</v>
      </c>
      <c r="V278" t="s">
        <v>69</v>
      </c>
      <c r="W278">
        <v>1</v>
      </c>
      <c r="X278" t="s">
        <v>47</v>
      </c>
      <c r="Y278" t="s">
        <v>41</v>
      </c>
      <c r="Z278">
        <v>0.15</v>
      </c>
      <c r="AA278">
        <v>0.49</v>
      </c>
      <c r="AC278" t="s">
        <v>40</v>
      </c>
    </row>
    <row r="279" spans="1:29" x14ac:dyDescent="0.25">
      <c r="A279" t="s">
        <v>27</v>
      </c>
      <c r="B279" t="s">
        <v>28</v>
      </c>
      <c r="C279" t="s">
        <v>28</v>
      </c>
      <c r="D279">
        <v>1144093</v>
      </c>
      <c r="E279" s="1">
        <v>43704</v>
      </c>
      <c r="F279">
        <v>940</v>
      </c>
      <c r="H279" t="s">
        <v>29</v>
      </c>
      <c r="I279" s="2">
        <v>43719.518055555556</v>
      </c>
      <c r="J279" t="s">
        <v>30</v>
      </c>
      <c r="K279" t="s">
        <v>31</v>
      </c>
      <c r="L279">
        <v>1</v>
      </c>
      <c r="M279" t="s">
        <v>73</v>
      </c>
      <c r="N279">
        <v>721026460</v>
      </c>
      <c r="O279" t="s">
        <v>33</v>
      </c>
      <c r="P279">
        <v>15</v>
      </c>
      <c r="S279">
        <v>1996</v>
      </c>
      <c r="T279" t="s">
        <v>34</v>
      </c>
      <c r="U279">
        <v>10</v>
      </c>
      <c r="V279" t="s">
        <v>35</v>
      </c>
      <c r="W279">
        <v>18.399999999999999</v>
      </c>
      <c r="X279" t="s">
        <v>36</v>
      </c>
      <c r="Y279" t="s">
        <v>37</v>
      </c>
      <c r="AC279" t="s">
        <v>36</v>
      </c>
    </row>
    <row r="280" spans="1:29" x14ac:dyDescent="0.25">
      <c r="A280" t="s">
        <v>27</v>
      </c>
      <c r="B280" t="s">
        <v>28</v>
      </c>
      <c r="C280" t="s">
        <v>28</v>
      </c>
      <c r="D280">
        <v>1144093</v>
      </c>
      <c r="E280" s="1">
        <v>43704</v>
      </c>
      <c r="F280">
        <v>940</v>
      </c>
      <c r="H280" t="s">
        <v>29</v>
      </c>
      <c r="I280" s="2">
        <v>43719.518055555556</v>
      </c>
      <c r="J280" t="s">
        <v>30</v>
      </c>
      <c r="K280" t="s">
        <v>31</v>
      </c>
      <c r="L280">
        <v>1</v>
      </c>
      <c r="M280" t="s">
        <v>73</v>
      </c>
      <c r="N280">
        <v>721026460</v>
      </c>
      <c r="O280" t="s">
        <v>33</v>
      </c>
      <c r="P280">
        <v>15</v>
      </c>
      <c r="S280">
        <v>1915</v>
      </c>
      <c r="T280" t="s">
        <v>38</v>
      </c>
      <c r="U280">
        <v>900</v>
      </c>
      <c r="V280" t="s">
        <v>39</v>
      </c>
      <c r="W280">
        <v>130</v>
      </c>
      <c r="X280" t="s">
        <v>40</v>
      </c>
      <c r="Y280" t="s">
        <v>41</v>
      </c>
      <c r="Z280">
        <v>0.12</v>
      </c>
      <c r="AA280">
        <v>0.39</v>
      </c>
      <c r="AC280" t="s">
        <v>40</v>
      </c>
    </row>
    <row r="281" spans="1:29" x14ac:dyDescent="0.25">
      <c r="A281" t="s">
        <v>27</v>
      </c>
      <c r="B281" t="s">
        <v>28</v>
      </c>
      <c r="C281" t="s">
        <v>28</v>
      </c>
      <c r="D281">
        <v>1144093</v>
      </c>
      <c r="E281" s="1">
        <v>43704</v>
      </c>
      <c r="F281">
        <v>940</v>
      </c>
      <c r="H281" t="s">
        <v>29</v>
      </c>
      <c r="I281" s="2">
        <v>43719.518055555556</v>
      </c>
      <c r="J281" t="s">
        <v>30</v>
      </c>
      <c r="K281" t="s">
        <v>31</v>
      </c>
      <c r="L281">
        <v>1</v>
      </c>
      <c r="M281" t="s">
        <v>73</v>
      </c>
      <c r="N281">
        <v>721026460</v>
      </c>
      <c r="O281" t="s">
        <v>33</v>
      </c>
      <c r="P281">
        <v>15</v>
      </c>
      <c r="S281">
        <v>1925</v>
      </c>
      <c r="T281" t="s">
        <v>42</v>
      </c>
      <c r="U281">
        <v>400</v>
      </c>
      <c r="V281" t="s">
        <v>43</v>
      </c>
      <c r="W281">
        <v>8.15</v>
      </c>
      <c r="X281" t="s">
        <v>44</v>
      </c>
      <c r="Y281" t="s">
        <v>37</v>
      </c>
      <c r="AC281" t="s">
        <v>44</v>
      </c>
    </row>
    <row r="282" spans="1:29" x14ac:dyDescent="0.25">
      <c r="A282" t="s">
        <v>27</v>
      </c>
      <c r="B282" t="s">
        <v>28</v>
      </c>
      <c r="C282" t="s">
        <v>28</v>
      </c>
      <c r="D282">
        <v>1144093</v>
      </c>
      <c r="E282" s="1">
        <v>43704</v>
      </c>
      <c r="F282">
        <v>940</v>
      </c>
      <c r="H282" t="s">
        <v>29</v>
      </c>
      <c r="I282" s="2">
        <v>43719.518055555556</v>
      </c>
      <c r="J282" t="s">
        <v>30</v>
      </c>
      <c r="K282" t="s">
        <v>31</v>
      </c>
      <c r="L282">
        <v>1</v>
      </c>
      <c r="M282" t="s">
        <v>73</v>
      </c>
      <c r="N282">
        <v>721026460</v>
      </c>
      <c r="O282" t="s">
        <v>33</v>
      </c>
      <c r="P282">
        <v>15</v>
      </c>
      <c r="S282">
        <v>1093</v>
      </c>
      <c r="T282" t="s">
        <v>45</v>
      </c>
      <c r="U282">
        <v>665</v>
      </c>
      <c r="V282" t="s">
        <v>46</v>
      </c>
      <c r="W282">
        <v>0.24</v>
      </c>
      <c r="X282" t="s">
        <v>40</v>
      </c>
      <c r="Y282" t="s">
        <v>41</v>
      </c>
      <c r="Z282">
        <v>2.1999999999999999E-2</v>
      </c>
      <c r="AA282">
        <v>7.2999999999999995E-2</v>
      </c>
      <c r="AC282" t="s">
        <v>47</v>
      </c>
    </row>
    <row r="283" spans="1:29" x14ac:dyDescent="0.25">
      <c r="A283" t="s">
        <v>27</v>
      </c>
      <c r="B283" t="s">
        <v>28</v>
      </c>
      <c r="C283" t="s">
        <v>28</v>
      </c>
      <c r="D283">
        <v>1144093</v>
      </c>
      <c r="E283" s="1">
        <v>43704</v>
      </c>
      <c r="F283">
        <v>940</v>
      </c>
      <c r="H283" t="s">
        <v>29</v>
      </c>
      <c r="I283" s="2">
        <v>43719.518055555556</v>
      </c>
      <c r="J283" t="s">
        <v>30</v>
      </c>
      <c r="K283" t="s">
        <v>31</v>
      </c>
      <c r="L283">
        <v>1</v>
      </c>
      <c r="M283" t="s">
        <v>73</v>
      </c>
      <c r="N283">
        <v>721026460</v>
      </c>
      <c r="O283" t="s">
        <v>33</v>
      </c>
      <c r="P283">
        <v>15</v>
      </c>
      <c r="S283">
        <v>1044</v>
      </c>
      <c r="T283" t="s">
        <v>48</v>
      </c>
      <c r="U283">
        <v>671</v>
      </c>
      <c r="V283" t="s">
        <v>49</v>
      </c>
      <c r="W283">
        <v>0.67</v>
      </c>
      <c r="X283" t="s">
        <v>40</v>
      </c>
      <c r="Y283" t="s">
        <v>37</v>
      </c>
      <c r="AC283" t="s">
        <v>47</v>
      </c>
    </row>
    <row r="284" spans="1:29" x14ac:dyDescent="0.25">
      <c r="A284" t="s">
        <v>27</v>
      </c>
      <c r="B284" t="s">
        <v>28</v>
      </c>
      <c r="C284" t="s">
        <v>28</v>
      </c>
      <c r="D284">
        <v>1144093</v>
      </c>
      <c r="E284" s="1">
        <v>43704</v>
      </c>
      <c r="F284">
        <v>940</v>
      </c>
      <c r="H284" t="s">
        <v>29</v>
      </c>
      <c r="I284" s="2">
        <v>43719.518055555556</v>
      </c>
      <c r="J284" t="s">
        <v>30</v>
      </c>
      <c r="K284" t="s">
        <v>31</v>
      </c>
      <c r="L284">
        <v>1</v>
      </c>
      <c r="M284" t="s">
        <v>73</v>
      </c>
      <c r="N284">
        <v>721026460</v>
      </c>
      <c r="O284" t="s">
        <v>33</v>
      </c>
      <c r="P284">
        <v>15</v>
      </c>
      <c r="S284">
        <v>1055</v>
      </c>
      <c r="T284" t="s">
        <v>50</v>
      </c>
      <c r="U284">
        <v>945</v>
      </c>
      <c r="V284" t="s">
        <v>51</v>
      </c>
      <c r="W284">
        <v>21</v>
      </c>
      <c r="X284" t="s">
        <v>40</v>
      </c>
      <c r="Y284" t="s">
        <v>41</v>
      </c>
      <c r="Z284">
        <v>0.56000000000000005</v>
      </c>
      <c r="AA284">
        <v>5</v>
      </c>
      <c r="AC284" t="s">
        <v>40</v>
      </c>
    </row>
    <row r="285" spans="1:29" x14ac:dyDescent="0.25">
      <c r="A285" t="s">
        <v>27</v>
      </c>
      <c r="B285" t="s">
        <v>28</v>
      </c>
      <c r="C285" t="s">
        <v>28</v>
      </c>
      <c r="D285">
        <v>1144093</v>
      </c>
      <c r="E285" s="1">
        <v>43704</v>
      </c>
      <c r="F285">
        <v>940</v>
      </c>
      <c r="H285" t="s">
        <v>29</v>
      </c>
      <c r="I285" s="2">
        <v>43719.518055555556</v>
      </c>
      <c r="J285" t="s">
        <v>30</v>
      </c>
      <c r="K285" t="s">
        <v>31</v>
      </c>
      <c r="L285">
        <v>1</v>
      </c>
      <c r="M285" t="s">
        <v>73</v>
      </c>
      <c r="N285">
        <v>721026460</v>
      </c>
      <c r="O285" t="s">
        <v>33</v>
      </c>
      <c r="P285">
        <v>15</v>
      </c>
      <c r="S285">
        <v>1028</v>
      </c>
      <c r="T285" t="s">
        <v>52</v>
      </c>
      <c r="U285">
        <v>74010</v>
      </c>
      <c r="V285" t="s">
        <v>52</v>
      </c>
      <c r="W285">
        <v>8.9999999999999993E-3</v>
      </c>
      <c r="X285" t="s">
        <v>40</v>
      </c>
      <c r="Y285" t="s">
        <v>55</v>
      </c>
      <c r="Z285">
        <v>5.0000000000000001E-3</v>
      </c>
      <c r="AA285">
        <v>1.4999999999999999E-2</v>
      </c>
      <c r="AC285" t="s">
        <v>40</v>
      </c>
    </row>
    <row r="286" spans="1:29" x14ac:dyDescent="0.25">
      <c r="A286" t="s">
        <v>27</v>
      </c>
      <c r="B286" t="s">
        <v>28</v>
      </c>
      <c r="C286" t="s">
        <v>28</v>
      </c>
      <c r="D286">
        <v>1144093</v>
      </c>
      <c r="E286" s="1">
        <v>43704</v>
      </c>
      <c r="F286">
        <v>940</v>
      </c>
      <c r="H286" t="s">
        <v>29</v>
      </c>
      <c r="I286" s="2">
        <v>43719.518055555556</v>
      </c>
      <c r="J286" t="s">
        <v>30</v>
      </c>
      <c r="K286" t="s">
        <v>31</v>
      </c>
      <c r="L286">
        <v>1</v>
      </c>
      <c r="M286" t="s">
        <v>73</v>
      </c>
      <c r="N286">
        <v>721026460</v>
      </c>
      <c r="O286" t="s">
        <v>33</v>
      </c>
      <c r="P286">
        <v>15</v>
      </c>
      <c r="S286">
        <v>1002</v>
      </c>
      <c r="T286" t="s">
        <v>53</v>
      </c>
      <c r="U286">
        <v>1105</v>
      </c>
      <c r="V286" t="s">
        <v>54</v>
      </c>
      <c r="W286">
        <v>0.28000000000000003</v>
      </c>
      <c r="X286" t="s">
        <v>40</v>
      </c>
      <c r="Y286" t="s">
        <v>41</v>
      </c>
      <c r="Z286">
        <v>4.0000000000000001E-3</v>
      </c>
      <c r="AA286">
        <v>1.4E-2</v>
      </c>
      <c r="AC286" t="s">
        <v>40</v>
      </c>
    </row>
    <row r="287" spans="1:29" x14ac:dyDescent="0.25">
      <c r="A287" t="s">
        <v>27</v>
      </c>
      <c r="B287" t="s">
        <v>28</v>
      </c>
      <c r="C287" t="s">
        <v>28</v>
      </c>
      <c r="D287">
        <v>1144093</v>
      </c>
      <c r="E287" s="1">
        <v>43704</v>
      </c>
      <c r="F287">
        <v>940</v>
      </c>
      <c r="H287" t="s">
        <v>29</v>
      </c>
      <c r="I287" s="2">
        <v>43719.518055555556</v>
      </c>
      <c r="J287" t="s">
        <v>30</v>
      </c>
      <c r="K287" t="s">
        <v>31</v>
      </c>
      <c r="L287">
        <v>1</v>
      </c>
      <c r="M287" t="s">
        <v>73</v>
      </c>
      <c r="N287">
        <v>721026460</v>
      </c>
      <c r="O287" t="s">
        <v>33</v>
      </c>
      <c r="P287">
        <v>15</v>
      </c>
      <c r="S287">
        <v>1012</v>
      </c>
      <c r="T287" t="s">
        <v>56</v>
      </c>
      <c r="U287">
        <v>50060</v>
      </c>
      <c r="V287" t="s">
        <v>57</v>
      </c>
      <c r="W287">
        <v>2.2000000000000002</v>
      </c>
      <c r="X287" t="s">
        <v>40</v>
      </c>
      <c r="Y287" t="s">
        <v>37</v>
      </c>
      <c r="AC287" t="s">
        <v>40</v>
      </c>
    </row>
    <row r="288" spans="1:29" x14ac:dyDescent="0.25">
      <c r="A288" t="s">
        <v>27</v>
      </c>
      <c r="B288" t="s">
        <v>28</v>
      </c>
      <c r="C288" t="s">
        <v>28</v>
      </c>
      <c r="D288">
        <v>1144093</v>
      </c>
      <c r="E288" s="1">
        <v>43704</v>
      </c>
      <c r="F288">
        <v>940</v>
      </c>
      <c r="H288" t="s">
        <v>29</v>
      </c>
      <c r="I288" s="2">
        <v>43719.518055555556</v>
      </c>
      <c r="J288" t="s">
        <v>30</v>
      </c>
      <c r="K288" t="s">
        <v>31</v>
      </c>
      <c r="L288">
        <v>1</v>
      </c>
      <c r="M288" t="s">
        <v>73</v>
      </c>
      <c r="N288">
        <v>721026460</v>
      </c>
      <c r="O288" t="s">
        <v>33</v>
      </c>
      <c r="P288">
        <v>15</v>
      </c>
      <c r="S288">
        <v>1016</v>
      </c>
      <c r="T288" t="s">
        <v>58</v>
      </c>
      <c r="U288">
        <v>916</v>
      </c>
      <c r="V288" t="s">
        <v>59</v>
      </c>
      <c r="W288">
        <v>31</v>
      </c>
      <c r="X288" t="s">
        <v>40</v>
      </c>
      <c r="Y288" t="s">
        <v>41</v>
      </c>
      <c r="Z288">
        <v>1.7999999999999999E-2</v>
      </c>
      <c r="AA288">
        <v>5.8999999999999997E-2</v>
      </c>
      <c r="AC288" t="s">
        <v>40</v>
      </c>
    </row>
    <row r="289" spans="1:29" x14ac:dyDescent="0.25">
      <c r="A289" t="s">
        <v>27</v>
      </c>
      <c r="B289" t="s">
        <v>28</v>
      </c>
      <c r="C289" t="s">
        <v>28</v>
      </c>
      <c r="D289">
        <v>1144093</v>
      </c>
      <c r="E289" s="1">
        <v>43704</v>
      </c>
      <c r="F289">
        <v>940</v>
      </c>
      <c r="H289" t="s">
        <v>29</v>
      </c>
      <c r="I289" s="2">
        <v>43719.518055555556</v>
      </c>
      <c r="J289" t="s">
        <v>30</v>
      </c>
      <c r="K289" t="s">
        <v>31</v>
      </c>
      <c r="L289">
        <v>1</v>
      </c>
      <c r="M289" t="s">
        <v>73</v>
      </c>
      <c r="N289">
        <v>721026460</v>
      </c>
      <c r="O289" t="s">
        <v>33</v>
      </c>
      <c r="P289">
        <v>15</v>
      </c>
      <c r="S289">
        <v>1017</v>
      </c>
      <c r="T289" t="s">
        <v>60</v>
      </c>
      <c r="U289">
        <v>940</v>
      </c>
      <c r="V289" t="s">
        <v>60</v>
      </c>
      <c r="W289">
        <v>16</v>
      </c>
      <c r="X289" t="s">
        <v>40</v>
      </c>
      <c r="Y289" t="s">
        <v>41</v>
      </c>
      <c r="Z289">
        <v>1.7</v>
      </c>
      <c r="AA289">
        <v>5.8</v>
      </c>
      <c r="AC289" t="s">
        <v>40</v>
      </c>
    </row>
    <row r="290" spans="1:29" x14ac:dyDescent="0.25">
      <c r="A290" t="s">
        <v>27</v>
      </c>
      <c r="B290" t="s">
        <v>28</v>
      </c>
      <c r="C290" t="s">
        <v>28</v>
      </c>
      <c r="D290">
        <v>1144093</v>
      </c>
      <c r="E290" s="1">
        <v>43704</v>
      </c>
      <c r="F290">
        <v>940</v>
      </c>
      <c r="H290" t="s">
        <v>29</v>
      </c>
      <c r="I290" s="2">
        <v>43719.518055555556</v>
      </c>
      <c r="J290" t="s">
        <v>30</v>
      </c>
      <c r="K290" t="s">
        <v>31</v>
      </c>
      <c r="L290">
        <v>1</v>
      </c>
      <c r="M290" t="s">
        <v>73</v>
      </c>
      <c r="N290">
        <v>721026460</v>
      </c>
      <c r="O290" t="s">
        <v>33</v>
      </c>
      <c r="P290">
        <v>15</v>
      </c>
      <c r="S290">
        <v>1013</v>
      </c>
      <c r="T290" t="s">
        <v>61</v>
      </c>
      <c r="U290">
        <v>50064</v>
      </c>
      <c r="V290" t="s">
        <v>62</v>
      </c>
      <c r="W290">
        <v>0.05</v>
      </c>
      <c r="X290" t="s">
        <v>40</v>
      </c>
      <c r="Y290" t="s">
        <v>37</v>
      </c>
      <c r="AC290" t="s">
        <v>40</v>
      </c>
    </row>
    <row r="291" spans="1:29" x14ac:dyDescent="0.25">
      <c r="A291" t="s">
        <v>27</v>
      </c>
      <c r="B291" t="s">
        <v>28</v>
      </c>
      <c r="C291" t="s">
        <v>28</v>
      </c>
      <c r="D291">
        <v>1144093</v>
      </c>
      <c r="E291" s="1">
        <v>43704</v>
      </c>
      <c r="F291">
        <v>940</v>
      </c>
      <c r="H291" t="s">
        <v>29</v>
      </c>
      <c r="I291" s="2">
        <v>43719.518055555556</v>
      </c>
      <c r="J291" t="s">
        <v>30</v>
      </c>
      <c r="K291" t="s">
        <v>31</v>
      </c>
      <c r="L291">
        <v>1</v>
      </c>
      <c r="M291" t="s">
        <v>73</v>
      </c>
      <c r="N291">
        <v>721026460</v>
      </c>
      <c r="O291" t="s">
        <v>33</v>
      </c>
      <c r="P291">
        <v>15</v>
      </c>
      <c r="S291">
        <v>1927</v>
      </c>
      <c r="T291" t="s">
        <v>63</v>
      </c>
      <c r="U291">
        <v>410</v>
      </c>
      <c r="V291" t="s">
        <v>64</v>
      </c>
      <c r="W291">
        <v>110</v>
      </c>
      <c r="X291" t="s">
        <v>40</v>
      </c>
      <c r="Y291" t="s">
        <v>41</v>
      </c>
      <c r="Z291">
        <v>1</v>
      </c>
      <c r="AA291">
        <v>2</v>
      </c>
      <c r="AC291" t="s">
        <v>40</v>
      </c>
    </row>
    <row r="292" spans="1:29" x14ac:dyDescent="0.25">
      <c r="A292" t="s">
        <v>27</v>
      </c>
      <c r="B292" t="s">
        <v>28</v>
      </c>
      <c r="C292" t="s">
        <v>28</v>
      </c>
      <c r="D292">
        <v>1144093</v>
      </c>
      <c r="E292" s="1">
        <v>43704</v>
      </c>
      <c r="F292">
        <v>940</v>
      </c>
      <c r="H292" t="s">
        <v>29</v>
      </c>
      <c r="I292" s="2">
        <v>43719.518055555556</v>
      </c>
      <c r="J292" t="s">
        <v>30</v>
      </c>
      <c r="K292" t="s">
        <v>31</v>
      </c>
      <c r="L292">
        <v>1</v>
      </c>
      <c r="M292" t="s">
        <v>73</v>
      </c>
      <c r="N292">
        <v>721026460</v>
      </c>
      <c r="O292" t="s">
        <v>33</v>
      </c>
      <c r="P292">
        <v>15</v>
      </c>
      <c r="S292">
        <v>1064</v>
      </c>
      <c r="T292" t="s">
        <v>65</v>
      </c>
      <c r="U292">
        <v>94</v>
      </c>
      <c r="V292" t="s">
        <v>66</v>
      </c>
      <c r="W292">
        <v>310</v>
      </c>
      <c r="X292" t="s">
        <v>67</v>
      </c>
      <c r="Y292" t="s">
        <v>41</v>
      </c>
      <c r="AC292" t="s">
        <v>68</v>
      </c>
    </row>
    <row r="293" spans="1:29" x14ac:dyDescent="0.25">
      <c r="A293" t="s">
        <v>27</v>
      </c>
      <c r="B293" t="s">
        <v>28</v>
      </c>
      <c r="C293" t="s">
        <v>28</v>
      </c>
      <c r="D293">
        <v>1144093</v>
      </c>
      <c r="E293" s="1">
        <v>43704</v>
      </c>
      <c r="F293">
        <v>940</v>
      </c>
      <c r="H293" t="s">
        <v>29</v>
      </c>
      <c r="I293" s="2">
        <v>43719.518055555556</v>
      </c>
      <c r="J293" t="s">
        <v>30</v>
      </c>
      <c r="K293" t="s">
        <v>31</v>
      </c>
      <c r="L293">
        <v>1</v>
      </c>
      <c r="M293" t="s">
        <v>73</v>
      </c>
      <c r="N293">
        <v>721026460</v>
      </c>
      <c r="O293" t="s">
        <v>33</v>
      </c>
      <c r="P293">
        <v>15</v>
      </c>
      <c r="S293">
        <v>1032</v>
      </c>
      <c r="T293" t="s">
        <v>69</v>
      </c>
      <c r="U293">
        <v>1055</v>
      </c>
      <c r="V293" t="s">
        <v>69</v>
      </c>
      <c r="W293">
        <v>0.84</v>
      </c>
      <c r="X293" t="s">
        <v>47</v>
      </c>
      <c r="Y293" t="s">
        <v>41</v>
      </c>
      <c r="Z293">
        <v>0.15</v>
      </c>
      <c r="AA293">
        <v>0.49</v>
      </c>
      <c r="AC293" t="s">
        <v>40</v>
      </c>
    </row>
    <row r="294" spans="1:29" x14ac:dyDescent="0.25">
      <c r="A294" t="s">
        <v>27</v>
      </c>
      <c r="B294" t="s">
        <v>28</v>
      </c>
      <c r="C294" t="s">
        <v>28</v>
      </c>
      <c r="D294">
        <v>1144092</v>
      </c>
      <c r="E294" s="1">
        <v>43704</v>
      </c>
      <c r="F294">
        <v>1004</v>
      </c>
      <c r="H294" t="s">
        <v>29</v>
      </c>
      <c r="I294" s="2">
        <v>43719.518055555556</v>
      </c>
      <c r="J294" t="s">
        <v>30</v>
      </c>
      <c r="K294" t="s">
        <v>31</v>
      </c>
      <c r="L294">
        <v>1</v>
      </c>
      <c r="M294" t="s">
        <v>32</v>
      </c>
      <c r="N294">
        <v>721026460</v>
      </c>
      <c r="O294" t="s">
        <v>33</v>
      </c>
      <c r="P294">
        <v>15</v>
      </c>
      <c r="S294">
        <v>1996</v>
      </c>
      <c r="T294" t="s">
        <v>34</v>
      </c>
      <c r="U294">
        <v>10</v>
      </c>
      <c r="V294" t="s">
        <v>35</v>
      </c>
      <c r="W294">
        <v>17.899999999999999</v>
      </c>
      <c r="X294" t="s">
        <v>36</v>
      </c>
      <c r="Y294" t="s">
        <v>37</v>
      </c>
      <c r="AC294" t="s">
        <v>36</v>
      </c>
    </row>
    <row r="295" spans="1:29" x14ac:dyDescent="0.25">
      <c r="A295" t="s">
        <v>27</v>
      </c>
      <c r="B295" t="s">
        <v>28</v>
      </c>
      <c r="C295" t="s">
        <v>28</v>
      </c>
      <c r="D295">
        <v>1144092</v>
      </c>
      <c r="E295" s="1">
        <v>43704</v>
      </c>
      <c r="F295">
        <v>1004</v>
      </c>
      <c r="H295" t="s">
        <v>29</v>
      </c>
      <c r="I295" s="2">
        <v>43719.518055555556</v>
      </c>
      <c r="J295" t="s">
        <v>30</v>
      </c>
      <c r="K295" t="s">
        <v>31</v>
      </c>
      <c r="L295">
        <v>1</v>
      </c>
      <c r="M295" t="s">
        <v>32</v>
      </c>
      <c r="N295">
        <v>721026460</v>
      </c>
      <c r="O295" t="s">
        <v>33</v>
      </c>
      <c r="P295">
        <v>15</v>
      </c>
      <c r="S295">
        <v>1915</v>
      </c>
      <c r="T295" t="s">
        <v>38</v>
      </c>
      <c r="U295">
        <v>900</v>
      </c>
      <c r="V295" t="s">
        <v>39</v>
      </c>
      <c r="W295">
        <v>130</v>
      </c>
      <c r="X295" t="s">
        <v>40</v>
      </c>
      <c r="Y295" t="s">
        <v>41</v>
      </c>
      <c r="Z295">
        <v>0.12</v>
      </c>
      <c r="AA295">
        <v>0.39</v>
      </c>
      <c r="AC295" t="s">
        <v>40</v>
      </c>
    </row>
    <row r="296" spans="1:29" x14ac:dyDescent="0.25">
      <c r="A296" t="s">
        <v>27</v>
      </c>
      <c r="B296" t="s">
        <v>28</v>
      </c>
      <c r="C296" t="s">
        <v>28</v>
      </c>
      <c r="D296">
        <v>1144092</v>
      </c>
      <c r="E296" s="1">
        <v>43704</v>
      </c>
      <c r="F296">
        <v>1004</v>
      </c>
      <c r="H296" t="s">
        <v>29</v>
      </c>
      <c r="I296" s="2">
        <v>43719.518055555556</v>
      </c>
      <c r="J296" t="s">
        <v>30</v>
      </c>
      <c r="K296" t="s">
        <v>31</v>
      </c>
      <c r="L296">
        <v>1</v>
      </c>
      <c r="M296" t="s">
        <v>32</v>
      </c>
      <c r="N296">
        <v>721026460</v>
      </c>
      <c r="O296" t="s">
        <v>33</v>
      </c>
      <c r="P296">
        <v>15</v>
      </c>
      <c r="S296">
        <v>1925</v>
      </c>
      <c r="T296" t="s">
        <v>42</v>
      </c>
      <c r="U296">
        <v>400</v>
      </c>
      <c r="V296" t="s">
        <v>43</v>
      </c>
      <c r="W296">
        <v>8.1199999999999992</v>
      </c>
      <c r="X296" t="s">
        <v>44</v>
      </c>
      <c r="Y296" t="s">
        <v>37</v>
      </c>
      <c r="AC296" t="s">
        <v>44</v>
      </c>
    </row>
    <row r="297" spans="1:29" x14ac:dyDescent="0.25">
      <c r="A297" t="s">
        <v>27</v>
      </c>
      <c r="B297" t="s">
        <v>28</v>
      </c>
      <c r="C297" t="s">
        <v>28</v>
      </c>
      <c r="D297">
        <v>1144092</v>
      </c>
      <c r="E297" s="1">
        <v>43704</v>
      </c>
      <c r="F297">
        <v>1004</v>
      </c>
      <c r="H297" t="s">
        <v>29</v>
      </c>
      <c r="I297" s="2">
        <v>43719.518055555556</v>
      </c>
      <c r="J297" t="s">
        <v>30</v>
      </c>
      <c r="K297" t="s">
        <v>31</v>
      </c>
      <c r="L297">
        <v>1</v>
      </c>
      <c r="M297" t="s">
        <v>32</v>
      </c>
      <c r="N297">
        <v>721026460</v>
      </c>
      <c r="O297" t="s">
        <v>33</v>
      </c>
      <c r="P297">
        <v>15</v>
      </c>
      <c r="S297">
        <v>1093</v>
      </c>
      <c r="T297" t="s">
        <v>45</v>
      </c>
      <c r="U297">
        <v>665</v>
      </c>
      <c r="V297" t="s">
        <v>46</v>
      </c>
      <c r="W297">
        <v>0.25</v>
      </c>
      <c r="X297" t="s">
        <v>40</v>
      </c>
      <c r="Y297" t="s">
        <v>41</v>
      </c>
      <c r="Z297">
        <v>2.1999999999999999E-2</v>
      </c>
      <c r="AA297">
        <v>7.2999999999999995E-2</v>
      </c>
      <c r="AC297" t="s">
        <v>47</v>
      </c>
    </row>
    <row r="298" spans="1:29" x14ac:dyDescent="0.25">
      <c r="A298" t="s">
        <v>27</v>
      </c>
      <c r="B298" t="s">
        <v>28</v>
      </c>
      <c r="C298" t="s">
        <v>28</v>
      </c>
      <c r="D298">
        <v>1144092</v>
      </c>
      <c r="E298" s="1">
        <v>43704</v>
      </c>
      <c r="F298">
        <v>1004</v>
      </c>
      <c r="H298" t="s">
        <v>29</v>
      </c>
      <c r="I298" s="2">
        <v>43719.518055555556</v>
      </c>
      <c r="J298" t="s">
        <v>30</v>
      </c>
      <c r="K298" t="s">
        <v>31</v>
      </c>
      <c r="L298">
        <v>1</v>
      </c>
      <c r="M298" t="s">
        <v>32</v>
      </c>
      <c r="N298">
        <v>721026460</v>
      </c>
      <c r="O298" t="s">
        <v>33</v>
      </c>
      <c r="P298">
        <v>15</v>
      </c>
      <c r="S298">
        <v>1044</v>
      </c>
      <c r="T298" t="s">
        <v>48</v>
      </c>
      <c r="U298">
        <v>671</v>
      </c>
      <c r="V298" t="s">
        <v>49</v>
      </c>
      <c r="W298">
        <v>0.66</v>
      </c>
      <c r="X298" t="s">
        <v>40</v>
      </c>
      <c r="Y298" t="s">
        <v>37</v>
      </c>
      <c r="AC298" t="s">
        <v>47</v>
      </c>
    </row>
    <row r="299" spans="1:29" x14ac:dyDescent="0.25">
      <c r="A299" t="s">
        <v>27</v>
      </c>
      <c r="B299" t="s">
        <v>28</v>
      </c>
      <c r="C299" t="s">
        <v>28</v>
      </c>
      <c r="D299">
        <v>1144092</v>
      </c>
      <c r="E299" s="1">
        <v>43704</v>
      </c>
      <c r="F299">
        <v>1004</v>
      </c>
      <c r="H299" t="s">
        <v>29</v>
      </c>
      <c r="I299" s="2">
        <v>43719.518055555556</v>
      </c>
      <c r="J299" t="s">
        <v>30</v>
      </c>
      <c r="K299" t="s">
        <v>31</v>
      </c>
      <c r="L299">
        <v>1</v>
      </c>
      <c r="M299" t="s">
        <v>32</v>
      </c>
      <c r="N299">
        <v>721026460</v>
      </c>
      <c r="O299" t="s">
        <v>33</v>
      </c>
      <c r="P299">
        <v>15</v>
      </c>
      <c r="S299">
        <v>1055</v>
      </c>
      <c r="T299" t="s">
        <v>50</v>
      </c>
      <c r="U299">
        <v>945</v>
      </c>
      <c r="V299" t="s">
        <v>51</v>
      </c>
      <c r="W299">
        <v>21</v>
      </c>
      <c r="X299" t="s">
        <v>40</v>
      </c>
      <c r="Y299" t="s">
        <v>41</v>
      </c>
      <c r="Z299">
        <v>0.56000000000000005</v>
      </c>
      <c r="AA299">
        <v>5</v>
      </c>
      <c r="AC299" t="s">
        <v>40</v>
      </c>
    </row>
    <row r="300" spans="1:29" x14ac:dyDescent="0.25">
      <c r="A300" t="s">
        <v>27</v>
      </c>
      <c r="B300" t="s">
        <v>28</v>
      </c>
      <c r="C300" t="s">
        <v>28</v>
      </c>
      <c r="D300">
        <v>1144092</v>
      </c>
      <c r="E300" s="1">
        <v>43704</v>
      </c>
      <c r="F300">
        <v>1004</v>
      </c>
      <c r="H300" t="s">
        <v>29</v>
      </c>
      <c r="I300" s="2">
        <v>43719.518055555556</v>
      </c>
      <c r="J300" t="s">
        <v>30</v>
      </c>
      <c r="K300" t="s">
        <v>31</v>
      </c>
      <c r="L300">
        <v>1</v>
      </c>
      <c r="M300" t="s">
        <v>32</v>
      </c>
      <c r="N300">
        <v>721026460</v>
      </c>
      <c r="O300" t="s">
        <v>33</v>
      </c>
      <c r="P300">
        <v>15</v>
      </c>
      <c r="S300">
        <v>1028</v>
      </c>
      <c r="T300" t="s">
        <v>52</v>
      </c>
      <c r="U300">
        <v>74010</v>
      </c>
      <c r="V300" t="s">
        <v>52</v>
      </c>
      <c r="W300">
        <v>3.7999999999999999E-2</v>
      </c>
      <c r="X300" t="s">
        <v>40</v>
      </c>
      <c r="Y300" t="s">
        <v>41</v>
      </c>
      <c r="Z300">
        <v>5.0000000000000001E-3</v>
      </c>
      <c r="AA300">
        <v>1.4999999999999999E-2</v>
      </c>
      <c r="AC300" t="s">
        <v>40</v>
      </c>
    </row>
    <row r="301" spans="1:29" x14ac:dyDescent="0.25">
      <c r="A301" t="s">
        <v>27</v>
      </c>
      <c r="B301" t="s">
        <v>28</v>
      </c>
      <c r="C301" t="s">
        <v>28</v>
      </c>
      <c r="D301">
        <v>1144092</v>
      </c>
      <c r="E301" s="1">
        <v>43704</v>
      </c>
      <c r="F301">
        <v>1004</v>
      </c>
      <c r="H301" t="s">
        <v>29</v>
      </c>
      <c r="I301" s="2">
        <v>43719.518055555556</v>
      </c>
      <c r="J301" t="s">
        <v>30</v>
      </c>
      <c r="K301" t="s">
        <v>31</v>
      </c>
      <c r="L301">
        <v>1</v>
      </c>
      <c r="M301" t="s">
        <v>32</v>
      </c>
      <c r="N301">
        <v>721026460</v>
      </c>
      <c r="O301" t="s">
        <v>33</v>
      </c>
      <c r="P301">
        <v>15</v>
      </c>
      <c r="S301">
        <v>1002</v>
      </c>
      <c r="T301" t="s">
        <v>53</v>
      </c>
      <c r="U301">
        <v>1105</v>
      </c>
      <c r="V301" t="s">
        <v>54</v>
      </c>
      <c r="W301">
        <v>0.35</v>
      </c>
      <c r="X301" t="s">
        <v>40</v>
      </c>
      <c r="Y301" t="s">
        <v>41</v>
      </c>
      <c r="Z301">
        <v>4.0000000000000001E-3</v>
      </c>
      <c r="AA301">
        <v>1.4E-2</v>
      </c>
      <c r="AC301" t="s">
        <v>40</v>
      </c>
    </row>
    <row r="302" spans="1:29" x14ac:dyDescent="0.25">
      <c r="A302" t="s">
        <v>27</v>
      </c>
      <c r="B302" t="s">
        <v>28</v>
      </c>
      <c r="C302" t="s">
        <v>28</v>
      </c>
      <c r="D302">
        <v>1144092</v>
      </c>
      <c r="E302" s="1">
        <v>43704</v>
      </c>
      <c r="F302">
        <v>1004</v>
      </c>
      <c r="H302" t="s">
        <v>29</v>
      </c>
      <c r="I302" s="2">
        <v>43719.518055555556</v>
      </c>
      <c r="J302" t="s">
        <v>30</v>
      </c>
      <c r="K302" t="s">
        <v>31</v>
      </c>
      <c r="L302">
        <v>1</v>
      </c>
      <c r="M302" t="s">
        <v>32</v>
      </c>
      <c r="N302">
        <v>721026460</v>
      </c>
      <c r="O302" t="s">
        <v>33</v>
      </c>
      <c r="P302">
        <v>15</v>
      </c>
      <c r="S302">
        <v>1012</v>
      </c>
      <c r="T302" t="s">
        <v>56</v>
      </c>
      <c r="U302">
        <v>50060</v>
      </c>
      <c r="V302" t="s">
        <v>57</v>
      </c>
      <c r="W302">
        <v>2.5</v>
      </c>
      <c r="X302" t="s">
        <v>40</v>
      </c>
      <c r="Y302" t="s">
        <v>37</v>
      </c>
      <c r="AC302" t="s">
        <v>40</v>
      </c>
    </row>
    <row r="303" spans="1:29" x14ac:dyDescent="0.25">
      <c r="A303" t="s">
        <v>27</v>
      </c>
      <c r="B303" t="s">
        <v>28</v>
      </c>
      <c r="C303" t="s">
        <v>28</v>
      </c>
      <c r="D303">
        <v>1144092</v>
      </c>
      <c r="E303" s="1">
        <v>43704</v>
      </c>
      <c r="F303">
        <v>1004</v>
      </c>
      <c r="H303" t="s">
        <v>29</v>
      </c>
      <c r="I303" s="2">
        <v>43719.518055555556</v>
      </c>
      <c r="J303" t="s">
        <v>30</v>
      </c>
      <c r="K303" t="s">
        <v>31</v>
      </c>
      <c r="L303">
        <v>1</v>
      </c>
      <c r="M303" t="s">
        <v>32</v>
      </c>
      <c r="N303">
        <v>721026460</v>
      </c>
      <c r="O303" t="s">
        <v>33</v>
      </c>
      <c r="P303">
        <v>15</v>
      </c>
      <c r="S303">
        <v>1016</v>
      </c>
      <c r="T303" t="s">
        <v>58</v>
      </c>
      <c r="U303">
        <v>916</v>
      </c>
      <c r="V303" t="s">
        <v>59</v>
      </c>
      <c r="W303">
        <v>31</v>
      </c>
      <c r="X303" t="s">
        <v>40</v>
      </c>
      <c r="Y303" t="s">
        <v>41</v>
      </c>
      <c r="Z303">
        <v>1.7999999999999999E-2</v>
      </c>
      <c r="AA303">
        <v>5.8999999999999997E-2</v>
      </c>
      <c r="AC303" t="s">
        <v>40</v>
      </c>
    </row>
    <row r="304" spans="1:29" x14ac:dyDescent="0.25">
      <c r="A304" t="s">
        <v>27</v>
      </c>
      <c r="B304" t="s">
        <v>28</v>
      </c>
      <c r="C304" t="s">
        <v>28</v>
      </c>
      <c r="D304">
        <v>1144092</v>
      </c>
      <c r="E304" s="1">
        <v>43704</v>
      </c>
      <c r="F304">
        <v>1004</v>
      </c>
      <c r="H304" t="s">
        <v>29</v>
      </c>
      <c r="I304" s="2">
        <v>43719.518055555556</v>
      </c>
      <c r="J304" t="s">
        <v>30</v>
      </c>
      <c r="K304" t="s">
        <v>31</v>
      </c>
      <c r="L304">
        <v>1</v>
      </c>
      <c r="M304" t="s">
        <v>32</v>
      </c>
      <c r="N304">
        <v>721026460</v>
      </c>
      <c r="O304" t="s">
        <v>33</v>
      </c>
      <c r="P304">
        <v>15</v>
      </c>
      <c r="S304">
        <v>1017</v>
      </c>
      <c r="T304" t="s">
        <v>60</v>
      </c>
      <c r="U304">
        <v>940</v>
      </c>
      <c r="V304" t="s">
        <v>60</v>
      </c>
      <c r="W304">
        <v>14</v>
      </c>
      <c r="X304" t="s">
        <v>40</v>
      </c>
      <c r="Y304" t="s">
        <v>41</v>
      </c>
      <c r="Z304">
        <v>1.7</v>
      </c>
      <c r="AA304">
        <v>5.8</v>
      </c>
      <c r="AC304" t="s">
        <v>40</v>
      </c>
    </row>
    <row r="305" spans="1:29" x14ac:dyDescent="0.25">
      <c r="A305" t="s">
        <v>27</v>
      </c>
      <c r="B305" t="s">
        <v>28</v>
      </c>
      <c r="C305" t="s">
        <v>28</v>
      </c>
      <c r="D305">
        <v>1144092</v>
      </c>
      <c r="E305" s="1">
        <v>43704</v>
      </c>
      <c r="F305">
        <v>1004</v>
      </c>
      <c r="H305" t="s">
        <v>29</v>
      </c>
      <c r="I305" s="2">
        <v>43719.518055555556</v>
      </c>
      <c r="J305" t="s">
        <v>30</v>
      </c>
      <c r="K305" t="s">
        <v>31</v>
      </c>
      <c r="L305">
        <v>1</v>
      </c>
      <c r="M305" t="s">
        <v>32</v>
      </c>
      <c r="N305">
        <v>721026460</v>
      </c>
      <c r="O305" t="s">
        <v>33</v>
      </c>
      <c r="P305">
        <v>15</v>
      </c>
      <c r="S305">
        <v>1013</v>
      </c>
      <c r="T305" t="s">
        <v>61</v>
      </c>
      <c r="U305">
        <v>50064</v>
      </c>
      <c r="V305" t="s">
        <v>62</v>
      </c>
      <c r="W305">
        <v>0.1</v>
      </c>
      <c r="X305" t="s">
        <v>40</v>
      </c>
      <c r="Y305" t="s">
        <v>37</v>
      </c>
      <c r="AC305" t="s">
        <v>40</v>
      </c>
    </row>
    <row r="306" spans="1:29" x14ac:dyDescent="0.25">
      <c r="A306" t="s">
        <v>27</v>
      </c>
      <c r="B306" t="s">
        <v>28</v>
      </c>
      <c r="C306" t="s">
        <v>28</v>
      </c>
      <c r="D306">
        <v>1144092</v>
      </c>
      <c r="E306" s="1">
        <v>43704</v>
      </c>
      <c r="F306">
        <v>1004</v>
      </c>
      <c r="H306" t="s">
        <v>29</v>
      </c>
      <c r="I306" s="2">
        <v>43719.518055555556</v>
      </c>
      <c r="J306" t="s">
        <v>30</v>
      </c>
      <c r="K306" t="s">
        <v>31</v>
      </c>
      <c r="L306">
        <v>1</v>
      </c>
      <c r="M306" t="s">
        <v>32</v>
      </c>
      <c r="N306">
        <v>721026460</v>
      </c>
      <c r="O306" t="s">
        <v>33</v>
      </c>
      <c r="P306">
        <v>15</v>
      </c>
      <c r="S306">
        <v>1927</v>
      </c>
      <c r="T306" t="s">
        <v>63</v>
      </c>
      <c r="U306">
        <v>410</v>
      </c>
      <c r="V306" t="s">
        <v>64</v>
      </c>
      <c r="W306">
        <v>100</v>
      </c>
      <c r="X306" t="s">
        <v>40</v>
      </c>
      <c r="Y306" t="s">
        <v>41</v>
      </c>
      <c r="Z306">
        <v>1</v>
      </c>
      <c r="AA306">
        <v>2</v>
      </c>
      <c r="AC306" t="s">
        <v>40</v>
      </c>
    </row>
    <row r="307" spans="1:29" x14ac:dyDescent="0.25">
      <c r="A307" t="s">
        <v>27</v>
      </c>
      <c r="B307" t="s">
        <v>28</v>
      </c>
      <c r="C307" t="s">
        <v>28</v>
      </c>
      <c r="D307">
        <v>1144092</v>
      </c>
      <c r="E307" s="1">
        <v>43704</v>
      </c>
      <c r="F307">
        <v>1004</v>
      </c>
      <c r="H307" t="s">
        <v>29</v>
      </c>
      <c r="I307" s="2">
        <v>43719.518055555556</v>
      </c>
      <c r="J307" t="s">
        <v>30</v>
      </c>
      <c r="K307" t="s">
        <v>31</v>
      </c>
      <c r="L307">
        <v>1</v>
      </c>
      <c r="M307" t="s">
        <v>32</v>
      </c>
      <c r="N307">
        <v>721026460</v>
      </c>
      <c r="O307" t="s">
        <v>33</v>
      </c>
      <c r="P307">
        <v>15</v>
      </c>
      <c r="S307">
        <v>1064</v>
      </c>
      <c r="T307" t="s">
        <v>65</v>
      </c>
      <c r="U307">
        <v>94</v>
      </c>
      <c r="V307" t="s">
        <v>66</v>
      </c>
      <c r="W307">
        <v>311</v>
      </c>
      <c r="X307" t="s">
        <v>67</v>
      </c>
      <c r="Y307" t="s">
        <v>41</v>
      </c>
      <c r="AC307" t="s">
        <v>68</v>
      </c>
    </row>
    <row r="308" spans="1:29" x14ac:dyDescent="0.25">
      <c r="A308" t="s">
        <v>27</v>
      </c>
      <c r="B308" t="s">
        <v>28</v>
      </c>
      <c r="C308" t="s">
        <v>28</v>
      </c>
      <c r="D308">
        <v>1144092</v>
      </c>
      <c r="E308" s="1">
        <v>43704</v>
      </c>
      <c r="F308">
        <v>1004</v>
      </c>
      <c r="H308" t="s">
        <v>29</v>
      </c>
      <c r="I308" s="2">
        <v>43719.518055555556</v>
      </c>
      <c r="J308" t="s">
        <v>30</v>
      </c>
      <c r="K308" t="s">
        <v>31</v>
      </c>
      <c r="L308">
        <v>1</v>
      </c>
      <c r="M308" t="s">
        <v>32</v>
      </c>
      <c r="N308">
        <v>721026460</v>
      </c>
      <c r="O308" t="s">
        <v>33</v>
      </c>
      <c r="P308">
        <v>15</v>
      </c>
      <c r="S308">
        <v>1032</v>
      </c>
      <c r="T308" t="s">
        <v>69</v>
      </c>
      <c r="U308">
        <v>1055</v>
      </c>
      <c r="V308" t="s">
        <v>69</v>
      </c>
      <c r="W308">
        <v>1.5</v>
      </c>
      <c r="X308" t="s">
        <v>47</v>
      </c>
      <c r="Y308" t="s">
        <v>41</v>
      </c>
      <c r="Z308">
        <v>0.15</v>
      </c>
      <c r="AA308">
        <v>0.49</v>
      </c>
      <c r="AC308" t="s">
        <v>40</v>
      </c>
    </row>
    <row r="309" spans="1:29" x14ac:dyDescent="0.25">
      <c r="A309" t="s">
        <v>27</v>
      </c>
      <c r="B309" t="s">
        <v>28</v>
      </c>
      <c r="C309" t="s">
        <v>28</v>
      </c>
      <c r="D309">
        <v>1144090</v>
      </c>
      <c r="E309" s="1">
        <v>43704</v>
      </c>
      <c r="F309">
        <v>1135</v>
      </c>
      <c r="H309" t="s">
        <v>29</v>
      </c>
      <c r="I309" s="2">
        <v>43719.518055555556</v>
      </c>
      <c r="J309" t="s">
        <v>30</v>
      </c>
      <c r="K309" t="s">
        <v>31</v>
      </c>
      <c r="L309">
        <v>1</v>
      </c>
      <c r="M309" t="s">
        <v>74</v>
      </c>
      <c r="N309">
        <v>721026460</v>
      </c>
      <c r="O309" t="s">
        <v>33</v>
      </c>
      <c r="P309">
        <v>15</v>
      </c>
      <c r="S309">
        <v>1996</v>
      </c>
      <c r="T309" t="s">
        <v>34</v>
      </c>
      <c r="U309">
        <v>10</v>
      </c>
      <c r="V309" t="s">
        <v>35</v>
      </c>
      <c r="W309">
        <v>23</v>
      </c>
      <c r="X309" t="s">
        <v>36</v>
      </c>
      <c r="Y309" t="s">
        <v>37</v>
      </c>
      <c r="AC309" t="s">
        <v>36</v>
      </c>
    </row>
    <row r="310" spans="1:29" x14ac:dyDescent="0.25">
      <c r="A310" t="s">
        <v>27</v>
      </c>
      <c r="B310" t="s">
        <v>28</v>
      </c>
      <c r="C310" t="s">
        <v>28</v>
      </c>
      <c r="D310">
        <v>1144090</v>
      </c>
      <c r="E310" s="1">
        <v>43704</v>
      </c>
      <c r="F310">
        <v>1135</v>
      </c>
      <c r="H310" t="s">
        <v>29</v>
      </c>
      <c r="I310" s="2">
        <v>43719.518055555556</v>
      </c>
      <c r="J310" t="s">
        <v>30</v>
      </c>
      <c r="K310" t="s">
        <v>31</v>
      </c>
      <c r="L310">
        <v>1</v>
      </c>
      <c r="M310" t="s">
        <v>74</v>
      </c>
      <c r="N310">
        <v>721026460</v>
      </c>
      <c r="O310" t="s">
        <v>33</v>
      </c>
      <c r="P310">
        <v>15</v>
      </c>
      <c r="S310">
        <v>1915</v>
      </c>
      <c r="T310" t="s">
        <v>38</v>
      </c>
      <c r="U310">
        <v>900</v>
      </c>
      <c r="V310" t="s">
        <v>39</v>
      </c>
      <c r="W310">
        <v>130</v>
      </c>
      <c r="X310" t="s">
        <v>40</v>
      </c>
      <c r="Y310" t="s">
        <v>41</v>
      </c>
      <c r="Z310">
        <v>0.12</v>
      </c>
      <c r="AA310">
        <v>0.39</v>
      </c>
      <c r="AC310" t="s">
        <v>40</v>
      </c>
    </row>
    <row r="311" spans="1:29" x14ac:dyDescent="0.25">
      <c r="A311" t="s">
        <v>27</v>
      </c>
      <c r="B311" t="s">
        <v>28</v>
      </c>
      <c r="C311" t="s">
        <v>28</v>
      </c>
      <c r="D311">
        <v>1144090</v>
      </c>
      <c r="E311" s="1">
        <v>43704</v>
      </c>
      <c r="F311">
        <v>1135</v>
      </c>
      <c r="H311" t="s">
        <v>29</v>
      </c>
      <c r="I311" s="2">
        <v>43719.518055555556</v>
      </c>
      <c r="J311" t="s">
        <v>30</v>
      </c>
      <c r="K311" t="s">
        <v>31</v>
      </c>
      <c r="L311">
        <v>1</v>
      </c>
      <c r="M311" t="s">
        <v>74</v>
      </c>
      <c r="N311">
        <v>721026460</v>
      </c>
      <c r="O311" t="s">
        <v>33</v>
      </c>
      <c r="P311">
        <v>15</v>
      </c>
      <c r="S311">
        <v>1925</v>
      </c>
      <c r="T311" t="s">
        <v>42</v>
      </c>
      <c r="U311">
        <v>400</v>
      </c>
      <c r="V311" t="s">
        <v>43</v>
      </c>
      <c r="W311">
        <v>8.14</v>
      </c>
      <c r="X311" t="s">
        <v>44</v>
      </c>
      <c r="Y311" t="s">
        <v>37</v>
      </c>
      <c r="AC311" t="s">
        <v>44</v>
      </c>
    </row>
    <row r="312" spans="1:29" x14ac:dyDescent="0.25">
      <c r="A312" t="s">
        <v>27</v>
      </c>
      <c r="B312" t="s">
        <v>28</v>
      </c>
      <c r="C312" t="s">
        <v>28</v>
      </c>
      <c r="D312">
        <v>1144090</v>
      </c>
      <c r="E312" s="1">
        <v>43704</v>
      </c>
      <c r="F312">
        <v>1135</v>
      </c>
      <c r="H312" t="s">
        <v>29</v>
      </c>
      <c r="I312" s="2">
        <v>43719.518055555556</v>
      </c>
      <c r="J312" t="s">
        <v>30</v>
      </c>
      <c r="K312" t="s">
        <v>31</v>
      </c>
      <c r="L312">
        <v>1</v>
      </c>
      <c r="M312" t="s">
        <v>74</v>
      </c>
      <c r="N312">
        <v>721026460</v>
      </c>
      <c r="O312" t="s">
        <v>33</v>
      </c>
      <c r="P312">
        <v>15</v>
      </c>
      <c r="S312">
        <v>1093</v>
      </c>
      <c r="T312" t="s">
        <v>45</v>
      </c>
      <c r="U312">
        <v>665</v>
      </c>
      <c r="V312" t="s">
        <v>46</v>
      </c>
      <c r="W312">
        <v>0.23</v>
      </c>
      <c r="X312" t="s">
        <v>40</v>
      </c>
      <c r="Y312" t="s">
        <v>41</v>
      </c>
      <c r="Z312">
        <v>2.1999999999999999E-2</v>
      </c>
      <c r="AA312">
        <v>7.2999999999999995E-2</v>
      </c>
      <c r="AC312" t="s">
        <v>47</v>
      </c>
    </row>
    <row r="313" spans="1:29" x14ac:dyDescent="0.25">
      <c r="A313" t="s">
        <v>27</v>
      </c>
      <c r="B313" t="s">
        <v>28</v>
      </c>
      <c r="C313" t="s">
        <v>28</v>
      </c>
      <c r="D313">
        <v>1144090</v>
      </c>
      <c r="E313" s="1">
        <v>43704</v>
      </c>
      <c r="F313">
        <v>1135</v>
      </c>
      <c r="H313" t="s">
        <v>29</v>
      </c>
      <c r="I313" s="2">
        <v>43719.518055555556</v>
      </c>
      <c r="J313" t="s">
        <v>30</v>
      </c>
      <c r="K313" t="s">
        <v>31</v>
      </c>
      <c r="L313">
        <v>1</v>
      </c>
      <c r="M313" t="s">
        <v>74</v>
      </c>
      <c r="N313">
        <v>721026460</v>
      </c>
      <c r="O313" t="s">
        <v>33</v>
      </c>
      <c r="P313">
        <v>15</v>
      </c>
      <c r="S313">
        <v>1044</v>
      </c>
      <c r="T313" t="s">
        <v>48</v>
      </c>
      <c r="U313">
        <v>671</v>
      </c>
      <c r="V313" t="s">
        <v>49</v>
      </c>
      <c r="W313">
        <v>0.62</v>
      </c>
      <c r="X313" t="s">
        <v>40</v>
      </c>
      <c r="Y313" t="s">
        <v>37</v>
      </c>
      <c r="AC313" t="s">
        <v>47</v>
      </c>
    </row>
    <row r="314" spans="1:29" x14ac:dyDescent="0.25">
      <c r="A314" t="s">
        <v>27</v>
      </c>
      <c r="B314" t="s">
        <v>28</v>
      </c>
      <c r="C314" t="s">
        <v>28</v>
      </c>
      <c r="D314">
        <v>1144090</v>
      </c>
      <c r="E314" s="1">
        <v>43704</v>
      </c>
      <c r="F314">
        <v>1135</v>
      </c>
      <c r="H314" t="s">
        <v>29</v>
      </c>
      <c r="I314" s="2">
        <v>43719.518055555556</v>
      </c>
      <c r="J314" t="s">
        <v>30</v>
      </c>
      <c r="K314" t="s">
        <v>31</v>
      </c>
      <c r="L314">
        <v>1</v>
      </c>
      <c r="M314" t="s">
        <v>74</v>
      </c>
      <c r="N314">
        <v>721026460</v>
      </c>
      <c r="O314" t="s">
        <v>33</v>
      </c>
      <c r="P314">
        <v>15</v>
      </c>
      <c r="S314">
        <v>1055</v>
      </c>
      <c r="T314" t="s">
        <v>50</v>
      </c>
      <c r="U314">
        <v>945</v>
      </c>
      <c r="V314" t="s">
        <v>51</v>
      </c>
      <c r="W314">
        <v>22</v>
      </c>
      <c r="X314" t="s">
        <v>40</v>
      </c>
      <c r="Y314" t="s">
        <v>41</v>
      </c>
      <c r="Z314">
        <v>0.56000000000000005</v>
      </c>
      <c r="AA314">
        <v>5</v>
      </c>
      <c r="AC314" t="s">
        <v>40</v>
      </c>
    </row>
    <row r="315" spans="1:29" x14ac:dyDescent="0.25">
      <c r="A315" t="s">
        <v>27</v>
      </c>
      <c r="B315" t="s">
        <v>28</v>
      </c>
      <c r="C315" t="s">
        <v>28</v>
      </c>
      <c r="D315">
        <v>1144090</v>
      </c>
      <c r="E315" s="1">
        <v>43704</v>
      </c>
      <c r="F315">
        <v>1135</v>
      </c>
      <c r="H315" t="s">
        <v>29</v>
      </c>
      <c r="I315" s="2">
        <v>43719.518055555556</v>
      </c>
      <c r="J315" t="s">
        <v>30</v>
      </c>
      <c r="K315" t="s">
        <v>31</v>
      </c>
      <c r="L315">
        <v>1</v>
      </c>
      <c r="M315" t="s">
        <v>74</v>
      </c>
      <c r="N315">
        <v>721026460</v>
      </c>
      <c r="O315" t="s">
        <v>33</v>
      </c>
      <c r="P315">
        <v>15</v>
      </c>
      <c r="S315">
        <v>1028</v>
      </c>
      <c r="T315" t="s">
        <v>52</v>
      </c>
      <c r="U315">
        <v>74010</v>
      </c>
      <c r="V315" t="s">
        <v>52</v>
      </c>
      <c r="W315">
        <v>0.01</v>
      </c>
      <c r="X315" t="s">
        <v>40</v>
      </c>
      <c r="Y315" t="s">
        <v>55</v>
      </c>
      <c r="Z315">
        <v>5.0000000000000001E-3</v>
      </c>
      <c r="AA315">
        <v>1.4999999999999999E-2</v>
      </c>
      <c r="AC315" t="s">
        <v>40</v>
      </c>
    </row>
    <row r="316" spans="1:29" x14ac:dyDescent="0.25">
      <c r="A316" t="s">
        <v>27</v>
      </c>
      <c r="B316" t="s">
        <v>28</v>
      </c>
      <c r="C316" t="s">
        <v>28</v>
      </c>
      <c r="D316">
        <v>1144090</v>
      </c>
      <c r="E316" s="1">
        <v>43704</v>
      </c>
      <c r="F316">
        <v>1135</v>
      </c>
      <c r="H316" t="s">
        <v>29</v>
      </c>
      <c r="I316" s="2">
        <v>43719.518055555556</v>
      </c>
      <c r="J316" t="s">
        <v>30</v>
      </c>
      <c r="K316" t="s">
        <v>31</v>
      </c>
      <c r="L316">
        <v>1</v>
      </c>
      <c r="M316" t="s">
        <v>74</v>
      </c>
      <c r="N316">
        <v>721026460</v>
      </c>
      <c r="O316" t="s">
        <v>33</v>
      </c>
      <c r="P316">
        <v>15</v>
      </c>
      <c r="S316">
        <v>1002</v>
      </c>
      <c r="T316" t="s">
        <v>53</v>
      </c>
      <c r="U316">
        <v>1105</v>
      </c>
      <c r="V316" t="s">
        <v>54</v>
      </c>
      <c r="W316">
        <v>0.28000000000000003</v>
      </c>
      <c r="X316" t="s">
        <v>40</v>
      </c>
      <c r="Y316" t="s">
        <v>41</v>
      </c>
      <c r="Z316">
        <v>4.0000000000000001E-3</v>
      </c>
      <c r="AA316">
        <v>1.4E-2</v>
      </c>
      <c r="AC316" t="s">
        <v>40</v>
      </c>
    </row>
    <row r="317" spans="1:29" x14ac:dyDescent="0.25">
      <c r="A317" t="s">
        <v>27</v>
      </c>
      <c r="B317" t="s">
        <v>28</v>
      </c>
      <c r="C317" t="s">
        <v>28</v>
      </c>
      <c r="D317">
        <v>1144090</v>
      </c>
      <c r="E317" s="1">
        <v>43704</v>
      </c>
      <c r="F317">
        <v>1135</v>
      </c>
      <c r="H317" t="s">
        <v>29</v>
      </c>
      <c r="I317" s="2">
        <v>43719.518055555556</v>
      </c>
      <c r="J317" t="s">
        <v>30</v>
      </c>
      <c r="K317" t="s">
        <v>31</v>
      </c>
      <c r="L317">
        <v>1</v>
      </c>
      <c r="M317" t="s">
        <v>74</v>
      </c>
      <c r="N317">
        <v>721026460</v>
      </c>
      <c r="O317" t="s">
        <v>33</v>
      </c>
      <c r="P317">
        <v>15</v>
      </c>
      <c r="S317">
        <v>1012</v>
      </c>
      <c r="T317" t="s">
        <v>56</v>
      </c>
      <c r="U317">
        <v>50060</v>
      </c>
      <c r="V317" t="s">
        <v>57</v>
      </c>
      <c r="W317">
        <v>1.8</v>
      </c>
      <c r="X317" t="s">
        <v>40</v>
      </c>
      <c r="Y317" t="s">
        <v>37</v>
      </c>
      <c r="AC317" t="s">
        <v>40</v>
      </c>
    </row>
    <row r="318" spans="1:29" x14ac:dyDescent="0.25">
      <c r="A318" t="s">
        <v>27</v>
      </c>
      <c r="B318" t="s">
        <v>28</v>
      </c>
      <c r="C318" t="s">
        <v>28</v>
      </c>
      <c r="D318">
        <v>1144090</v>
      </c>
      <c r="E318" s="1">
        <v>43704</v>
      </c>
      <c r="F318">
        <v>1135</v>
      </c>
      <c r="H318" t="s">
        <v>29</v>
      </c>
      <c r="I318" s="2">
        <v>43719.518055555556</v>
      </c>
      <c r="J318" t="s">
        <v>30</v>
      </c>
      <c r="K318" t="s">
        <v>31</v>
      </c>
      <c r="L318">
        <v>1</v>
      </c>
      <c r="M318" t="s">
        <v>74</v>
      </c>
      <c r="N318">
        <v>721026460</v>
      </c>
      <c r="O318" t="s">
        <v>33</v>
      </c>
      <c r="P318">
        <v>15</v>
      </c>
      <c r="S318">
        <v>1016</v>
      </c>
      <c r="T318" t="s">
        <v>58</v>
      </c>
      <c r="U318">
        <v>916</v>
      </c>
      <c r="V318" t="s">
        <v>59</v>
      </c>
      <c r="W318">
        <v>31</v>
      </c>
      <c r="X318" t="s">
        <v>40</v>
      </c>
      <c r="Y318" t="s">
        <v>41</v>
      </c>
      <c r="Z318">
        <v>1.7999999999999999E-2</v>
      </c>
      <c r="AA318">
        <v>5.8999999999999997E-2</v>
      </c>
      <c r="AC318" t="s">
        <v>40</v>
      </c>
    </row>
    <row r="319" spans="1:29" x14ac:dyDescent="0.25">
      <c r="A319" t="s">
        <v>27</v>
      </c>
      <c r="B319" t="s">
        <v>28</v>
      </c>
      <c r="C319" t="s">
        <v>28</v>
      </c>
      <c r="D319">
        <v>1144090</v>
      </c>
      <c r="E319" s="1">
        <v>43704</v>
      </c>
      <c r="F319">
        <v>1135</v>
      </c>
      <c r="H319" t="s">
        <v>29</v>
      </c>
      <c r="I319" s="2">
        <v>43719.518055555556</v>
      </c>
      <c r="J319" t="s">
        <v>30</v>
      </c>
      <c r="K319" t="s">
        <v>31</v>
      </c>
      <c r="L319">
        <v>1</v>
      </c>
      <c r="M319" t="s">
        <v>74</v>
      </c>
      <c r="N319">
        <v>721026460</v>
      </c>
      <c r="O319" t="s">
        <v>33</v>
      </c>
      <c r="P319">
        <v>15</v>
      </c>
      <c r="S319">
        <v>1017</v>
      </c>
      <c r="T319" t="s">
        <v>60</v>
      </c>
      <c r="U319">
        <v>940</v>
      </c>
      <c r="V319" t="s">
        <v>60</v>
      </c>
      <c r="W319">
        <v>16</v>
      </c>
      <c r="X319" t="s">
        <v>40</v>
      </c>
      <c r="Y319" t="s">
        <v>41</v>
      </c>
      <c r="Z319">
        <v>1.7</v>
      </c>
      <c r="AA319">
        <v>5.8</v>
      </c>
      <c r="AC319" t="s">
        <v>40</v>
      </c>
    </row>
    <row r="320" spans="1:29" x14ac:dyDescent="0.25">
      <c r="A320" t="s">
        <v>27</v>
      </c>
      <c r="B320" t="s">
        <v>28</v>
      </c>
      <c r="C320" t="s">
        <v>28</v>
      </c>
      <c r="D320">
        <v>1144090</v>
      </c>
      <c r="E320" s="1">
        <v>43704</v>
      </c>
      <c r="F320">
        <v>1135</v>
      </c>
      <c r="H320" t="s">
        <v>29</v>
      </c>
      <c r="I320" s="2">
        <v>43719.518055555556</v>
      </c>
      <c r="J320" t="s">
        <v>30</v>
      </c>
      <c r="K320" t="s">
        <v>31</v>
      </c>
      <c r="L320">
        <v>1</v>
      </c>
      <c r="M320" t="s">
        <v>74</v>
      </c>
      <c r="N320">
        <v>721026460</v>
      </c>
      <c r="O320" t="s">
        <v>33</v>
      </c>
      <c r="P320">
        <v>15</v>
      </c>
      <c r="S320">
        <v>1013</v>
      </c>
      <c r="T320" t="s">
        <v>61</v>
      </c>
      <c r="U320">
        <v>50064</v>
      </c>
      <c r="V320" t="s">
        <v>62</v>
      </c>
      <c r="W320">
        <v>0.03</v>
      </c>
      <c r="X320" t="s">
        <v>40</v>
      </c>
      <c r="Y320" t="s">
        <v>37</v>
      </c>
      <c r="AC320" t="s">
        <v>40</v>
      </c>
    </row>
    <row r="321" spans="1:29" x14ac:dyDescent="0.25">
      <c r="A321" t="s">
        <v>27</v>
      </c>
      <c r="B321" t="s">
        <v>28</v>
      </c>
      <c r="C321" t="s">
        <v>28</v>
      </c>
      <c r="D321">
        <v>1144090</v>
      </c>
      <c r="E321" s="1">
        <v>43704</v>
      </c>
      <c r="F321">
        <v>1135</v>
      </c>
      <c r="H321" t="s">
        <v>29</v>
      </c>
      <c r="I321" s="2">
        <v>43719.518055555556</v>
      </c>
      <c r="J321" t="s">
        <v>30</v>
      </c>
      <c r="K321" t="s">
        <v>31</v>
      </c>
      <c r="L321">
        <v>1</v>
      </c>
      <c r="M321" t="s">
        <v>74</v>
      </c>
      <c r="N321">
        <v>721026460</v>
      </c>
      <c r="O321" t="s">
        <v>33</v>
      </c>
      <c r="P321">
        <v>15</v>
      </c>
      <c r="S321">
        <v>1927</v>
      </c>
      <c r="T321" t="s">
        <v>63</v>
      </c>
      <c r="U321">
        <v>410</v>
      </c>
      <c r="V321" t="s">
        <v>64</v>
      </c>
      <c r="W321">
        <v>100</v>
      </c>
      <c r="X321" t="s">
        <v>40</v>
      </c>
      <c r="Y321" t="s">
        <v>41</v>
      </c>
      <c r="Z321">
        <v>1</v>
      </c>
      <c r="AA321">
        <v>2</v>
      </c>
      <c r="AC321" t="s">
        <v>40</v>
      </c>
    </row>
    <row r="322" spans="1:29" x14ac:dyDescent="0.25">
      <c r="A322" t="s">
        <v>27</v>
      </c>
      <c r="B322" t="s">
        <v>28</v>
      </c>
      <c r="C322" t="s">
        <v>28</v>
      </c>
      <c r="D322">
        <v>1144090</v>
      </c>
      <c r="E322" s="1">
        <v>43704</v>
      </c>
      <c r="F322">
        <v>1135</v>
      </c>
      <c r="H322" t="s">
        <v>29</v>
      </c>
      <c r="I322" s="2">
        <v>43719.518055555556</v>
      </c>
      <c r="J322" t="s">
        <v>30</v>
      </c>
      <c r="K322" t="s">
        <v>31</v>
      </c>
      <c r="L322">
        <v>1</v>
      </c>
      <c r="M322" t="s">
        <v>74</v>
      </c>
      <c r="N322">
        <v>721026460</v>
      </c>
      <c r="O322" t="s">
        <v>33</v>
      </c>
      <c r="P322">
        <v>15</v>
      </c>
      <c r="S322">
        <v>1064</v>
      </c>
      <c r="T322" t="s">
        <v>65</v>
      </c>
      <c r="U322">
        <v>94</v>
      </c>
      <c r="V322" t="s">
        <v>66</v>
      </c>
      <c r="W322">
        <v>317</v>
      </c>
      <c r="X322" t="s">
        <v>67</v>
      </c>
      <c r="Y322" t="s">
        <v>41</v>
      </c>
      <c r="AC322" t="s">
        <v>68</v>
      </c>
    </row>
    <row r="323" spans="1:29" x14ac:dyDescent="0.25">
      <c r="A323" t="s">
        <v>27</v>
      </c>
      <c r="B323" t="s">
        <v>28</v>
      </c>
      <c r="C323" t="s">
        <v>28</v>
      </c>
      <c r="D323">
        <v>1144090</v>
      </c>
      <c r="E323" s="1">
        <v>43704</v>
      </c>
      <c r="F323">
        <v>1135</v>
      </c>
      <c r="H323" t="s">
        <v>29</v>
      </c>
      <c r="I323" s="2">
        <v>43719.518055555556</v>
      </c>
      <c r="J323" t="s">
        <v>30</v>
      </c>
      <c r="K323" t="s">
        <v>31</v>
      </c>
      <c r="L323">
        <v>1</v>
      </c>
      <c r="M323" t="s">
        <v>74</v>
      </c>
      <c r="N323">
        <v>721026460</v>
      </c>
      <c r="O323" t="s">
        <v>33</v>
      </c>
      <c r="P323">
        <v>15</v>
      </c>
      <c r="S323">
        <v>1032</v>
      </c>
      <c r="T323" t="s">
        <v>69</v>
      </c>
      <c r="U323">
        <v>1055</v>
      </c>
      <c r="V323" t="s">
        <v>69</v>
      </c>
      <c r="W323">
        <v>0.61</v>
      </c>
      <c r="X323" t="s">
        <v>47</v>
      </c>
      <c r="Y323" t="s">
        <v>41</v>
      </c>
      <c r="Z323">
        <v>0.15</v>
      </c>
      <c r="AA323">
        <v>0.49</v>
      </c>
      <c r="AC323" t="s">
        <v>40</v>
      </c>
    </row>
    <row r="324" spans="1:29" x14ac:dyDescent="0.25">
      <c r="A324" t="s">
        <v>27</v>
      </c>
      <c r="B324" t="s">
        <v>28</v>
      </c>
      <c r="C324" t="s">
        <v>28</v>
      </c>
      <c r="D324">
        <v>1142308</v>
      </c>
      <c r="E324" s="1">
        <v>43697</v>
      </c>
      <c r="F324">
        <v>1150</v>
      </c>
      <c r="H324" t="s">
        <v>29</v>
      </c>
      <c r="I324" s="2">
        <v>43705.539583333331</v>
      </c>
      <c r="J324" t="s">
        <v>30</v>
      </c>
      <c r="K324" t="s">
        <v>31</v>
      </c>
      <c r="L324">
        <v>1</v>
      </c>
      <c r="M324" t="s">
        <v>73</v>
      </c>
      <c r="N324">
        <v>721026460</v>
      </c>
      <c r="O324" t="s">
        <v>33</v>
      </c>
      <c r="P324">
        <v>15</v>
      </c>
      <c r="S324">
        <v>1996</v>
      </c>
      <c r="T324" t="s">
        <v>34</v>
      </c>
      <c r="U324">
        <v>10</v>
      </c>
      <c r="V324" t="s">
        <v>35</v>
      </c>
      <c r="W324">
        <v>20</v>
      </c>
      <c r="X324" t="s">
        <v>36</v>
      </c>
      <c r="Y324" t="s">
        <v>37</v>
      </c>
      <c r="AC324" t="s">
        <v>36</v>
      </c>
    </row>
    <row r="325" spans="1:29" x14ac:dyDescent="0.25">
      <c r="A325" t="s">
        <v>27</v>
      </c>
      <c r="B325" t="s">
        <v>28</v>
      </c>
      <c r="C325" t="s">
        <v>28</v>
      </c>
      <c r="D325">
        <v>1142308</v>
      </c>
      <c r="E325" s="1">
        <v>43697</v>
      </c>
      <c r="F325">
        <v>1150</v>
      </c>
      <c r="H325" t="s">
        <v>29</v>
      </c>
      <c r="I325" s="2">
        <v>43705.539583333331</v>
      </c>
      <c r="J325" t="s">
        <v>30</v>
      </c>
      <c r="K325" t="s">
        <v>31</v>
      </c>
      <c r="L325">
        <v>1</v>
      </c>
      <c r="M325" t="s">
        <v>73</v>
      </c>
      <c r="N325">
        <v>721026460</v>
      </c>
      <c r="O325" t="s">
        <v>33</v>
      </c>
      <c r="P325">
        <v>15</v>
      </c>
      <c r="S325">
        <v>1915</v>
      </c>
      <c r="T325" t="s">
        <v>38</v>
      </c>
      <c r="U325">
        <v>900</v>
      </c>
      <c r="V325" t="s">
        <v>39</v>
      </c>
      <c r="W325">
        <v>130</v>
      </c>
      <c r="X325" t="s">
        <v>40</v>
      </c>
      <c r="Y325" t="s">
        <v>41</v>
      </c>
      <c r="Z325">
        <v>0.12</v>
      </c>
      <c r="AA325">
        <v>0.39</v>
      </c>
      <c r="AC325" t="s">
        <v>40</v>
      </c>
    </row>
    <row r="326" spans="1:29" x14ac:dyDescent="0.25">
      <c r="A326" t="s">
        <v>27</v>
      </c>
      <c r="B326" t="s">
        <v>28</v>
      </c>
      <c r="C326" t="s">
        <v>28</v>
      </c>
      <c r="D326">
        <v>1142308</v>
      </c>
      <c r="E326" s="1">
        <v>43697</v>
      </c>
      <c r="F326">
        <v>1150</v>
      </c>
      <c r="H326" t="s">
        <v>29</v>
      </c>
      <c r="I326" s="2">
        <v>43705.539583333331</v>
      </c>
      <c r="J326" t="s">
        <v>30</v>
      </c>
      <c r="K326" t="s">
        <v>31</v>
      </c>
      <c r="L326">
        <v>1</v>
      </c>
      <c r="M326" t="s">
        <v>73</v>
      </c>
      <c r="N326">
        <v>721026460</v>
      </c>
      <c r="O326" t="s">
        <v>33</v>
      </c>
      <c r="P326">
        <v>15</v>
      </c>
      <c r="S326">
        <v>1925</v>
      </c>
      <c r="T326" t="s">
        <v>42</v>
      </c>
      <c r="U326">
        <v>400</v>
      </c>
      <c r="V326" t="s">
        <v>43</v>
      </c>
      <c r="W326">
        <v>8.1199999999999992</v>
      </c>
      <c r="X326" t="s">
        <v>44</v>
      </c>
      <c r="Y326" t="s">
        <v>37</v>
      </c>
      <c r="AC326" t="s">
        <v>44</v>
      </c>
    </row>
    <row r="327" spans="1:29" x14ac:dyDescent="0.25">
      <c r="A327" t="s">
        <v>27</v>
      </c>
      <c r="B327" t="s">
        <v>28</v>
      </c>
      <c r="C327" t="s">
        <v>28</v>
      </c>
      <c r="D327">
        <v>1142308</v>
      </c>
      <c r="E327" s="1">
        <v>43697</v>
      </c>
      <c r="F327">
        <v>1150</v>
      </c>
      <c r="H327" t="s">
        <v>29</v>
      </c>
      <c r="I327" s="2">
        <v>43705.539583333331</v>
      </c>
      <c r="J327" t="s">
        <v>30</v>
      </c>
      <c r="K327" t="s">
        <v>31</v>
      </c>
      <c r="L327">
        <v>1</v>
      </c>
      <c r="M327" t="s">
        <v>73</v>
      </c>
      <c r="N327">
        <v>721026460</v>
      </c>
      <c r="O327" t="s">
        <v>33</v>
      </c>
      <c r="P327">
        <v>15</v>
      </c>
      <c r="S327">
        <v>1093</v>
      </c>
      <c r="T327" t="s">
        <v>45</v>
      </c>
      <c r="U327">
        <v>665</v>
      </c>
      <c r="V327" t="s">
        <v>46</v>
      </c>
      <c r="W327">
        <v>0.33</v>
      </c>
      <c r="X327" t="s">
        <v>40</v>
      </c>
      <c r="Y327" t="s">
        <v>41</v>
      </c>
      <c r="Z327">
        <v>2.1999999999999999E-2</v>
      </c>
      <c r="AA327">
        <v>7.2999999999999995E-2</v>
      </c>
      <c r="AC327" t="s">
        <v>47</v>
      </c>
    </row>
    <row r="328" spans="1:29" x14ac:dyDescent="0.25">
      <c r="A328" t="s">
        <v>27</v>
      </c>
      <c r="B328" t="s">
        <v>28</v>
      </c>
      <c r="C328" t="s">
        <v>28</v>
      </c>
      <c r="D328">
        <v>1142308</v>
      </c>
      <c r="E328" s="1">
        <v>43697</v>
      </c>
      <c r="F328">
        <v>1150</v>
      </c>
      <c r="H328" t="s">
        <v>29</v>
      </c>
      <c r="I328" s="2">
        <v>43705.539583333331</v>
      </c>
      <c r="J328" t="s">
        <v>30</v>
      </c>
      <c r="K328" t="s">
        <v>31</v>
      </c>
      <c r="L328">
        <v>1</v>
      </c>
      <c r="M328" t="s">
        <v>73</v>
      </c>
      <c r="N328">
        <v>721026460</v>
      </c>
      <c r="O328" t="s">
        <v>33</v>
      </c>
      <c r="P328">
        <v>15</v>
      </c>
      <c r="S328">
        <v>1044</v>
      </c>
      <c r="T328" t="s">
        <v>48</v>
      </c>
      <c r="U328">
        <v>671</v>
      </c>
      <c r="V328" t="s">
        <v>49</v>
      </c>
      <c r="W328">
        <v>0.64</v>
      </c>
      <c r="X328" t="s">
        <v>40</v>
      </c>
      <c r="Y328" t="s">
        <v>37</v>
      </c>
      <c r="AC328" t="s">
        <v>47</v>
      </c>
    </row>
    <row r="329" spans="1:29" x14ac:dyDescent="0.25">
      <c r="A329" t="s">
        <v>27</v>
      </c>
      <c r="B329" t="s">
        <v>28</v>
      </c>
      <c r="C329" t="s">
        <v>28</v>
      </c>
      <c r="D329">
        <v>1142308</v>
      </c>
      <c r="E329" s="1">
        <v>43697</v>
      </c>
      <c r="F329">
        <v>1150</v>
      </c>
      <c r="H329" t="s">
        <v>29</v>
      </c>
      <c r="I329" s="2">
        <v>43705.539583333331</v>
      </c>
      <c r="J329" t="s">
        <v>30</v>
      </c>
      <c r="K329" t="s">
        <v>31</v>
      </c>
      <c r="L329">
        <v>1</v>
      </c>
      <c r="M329" t="s">
        <v>73</v>
      </c>
      <c r="N329">
        <v>721026460</v>
      </c>
      <c r="O329" t="s">
        <v>33</v>
      </c>
      <c r="P329">
        <v>15</v>
      </c>
      <c r="S329">
        <v>1055</v>
      </c>
      <c r="T329" t="s">
        <v>50</v>
      </c>
      <c r="U329">
        <v>945</v>
      </c>
      <c r="V329" t="s">
        <v>51</v>
      </c>
      <c r="W329">
        <v>21</v>
      </c>
      <c r="X329" t="s">
        <v>40</v>
      </c>
      <c r="Y329" t="s">
        <v>41</v>
      </c>
      <c r="Z329">
        <v>0.56000000000000005</v>
      </c>
      <c r="AA329">
        <v>5</v>
      </c>
      <c r="AC329" t="s">
        <v>40</v>
      </c>
    </row>
    <row r="330" spans="1:29" x14ac:dyDescent="0.25">
      <c r="A330" t="s">
        <v>27</v>
      </c>
      <c r="B330" t="s">
        <v>28</v>
      </c>
      <c r="C330" t="s">
        <v>28</v>
      </c>
      <c r="D330">
        <v>1142308</v>
      </c>
      <c r="E330" s="1">
        <v>43697</v>
      </c>
      <c r="F330">
        <v>1150</v>
      </c>
      <c r="H330" t="s">
        <v>29</v>
      </c>
      <c r="I330" s="2">
        <v>43705.539583333331</v>
      </c>
      <c r="J330" t="s">
        <v>30</v>
      </c>
      <c r="K330" t="s">
        <v>31</v>
      </c>
      <c r="L330">
        <v>1</v>
      </c>
      <c r="M330" t="s">
        <v>73</v>
      </c>
      <c r="N330">
        <v>721026460</v>
      </c>
      <c r="O330" t="s">
        <v>33</v>
      </c>
      <c r="P330">
        <v>15</v>
      </c>
      <c r="S330">
        <v>1028</v>
      </c>
      <c r="T330" t="s">
        <v>52</v>
      </c>
      <c r="U330">
        <v>74010</v>
      </c>
      <c r="V330" t="s">
        <v>52</v>
      </c>
      <c r="W330">
        <v>0.01</v>
      </c>
      <c r="X330" t="s">
        <v>40</v>
      </c>
      <c r="Y330" t="s">
        <v>55</v>
      </c>
      <c r="Z330">
        <v>5.0000000000000001E-3</v>
      </c>
      <c r="AA330">
        <v>1.4999999999999999E-2</v>
      </c>
      <c r="AC330" t="s">
        <v>40</v>
      </c>
    </row>
    <row r="331" spans="1:29" x14ac:dyDescent="0.25">
      <c r="A331" t="s">
        <v>27</v>
      </c>
      <c r="B331" t="s">
        <v>28</v>
      </c>
      <c r="C331" t="s">
        <v>28</v>
      </c>
      <c r="D331">
        <v>1142308</v>
      </c>
      <c r="E331" s="1">
        <v>43697</v>
      </c>
      <c r="F331">
        <v>1150</v>
      </c>
      <c r="H331" t="s">
        <v>29</v>
      </c>
      <c r="I331" s="2">
        <v>43705.539583333331</v>
      </c>
      <c r="J331" t="s">
        <v>30</v>
      </c>
      <c r="K331" t="s">
        <v>31</v>
      </c>
      <c r="L331">
        <v>1</v>
      </c>
      <c r="M331" t="s">
        <v>73</v>
      </c>
      <c r="N331">
        <v>721026460</v>
      </c>
      <c r="O331" t="s">
        <v>33</v>
      </c>
      <c r="P331">
        <v>15</v>
      </c>
      <c r="S331">
        <v>1002</v>
      </c>
      <c r="T331" t="s">
        <v>53</v>
      </c>
      <c r="U331">
        <v>1105</v>
      </c>
      <c r="V331" t="s">
        <v>54</v>
      </c>
      <c r="W331">
        <v>0.26</v>
      </c>
      <c r="X331" t="s">
        <v>40</v>
      </c>
      <c r="Y331" t="s">
        <v>41</v>
      </c>
      <c r="Z331">
        <v>4.0000000000000001E-3</v>
      </c>
      <c r="AA331">
        <v>1.4E-2</v>
      </c>
      <c r="AC331" t="s">
        <v>40</v>
      </c>
    </row>
    <row r="332" spans="1:29" x14ac:dyDescent="0.25">
      <c r="A332" t="s">
        <v>27</v>
      </c>
      <c r="B332" t="s">
        <v>28</v>
      </c>
      <c r="C332" t="s">
        <v>28</v>
      </c>
      <c r="D332">
        <v>1142308</v>
      </c>
      <c r="E332" s="1">
        <v>43697</v>
      </c>
      <c r="F332">
        <v>1150</v>
      </c>
      <c r="H332" t="s">
        <v>29</v>
      </c>
      <c r="I332" s="2">
        <v>43705.539583333331</v>
      </c>
      <c r="J332" t="s">
        <v>30</v>
      </c>
      <c r="K332" t="s">
        <v>31</v>
      </c>
      <c r="L332">
        <v>1</v>
      </c>
      <c r="M332" t="s">
        <v>73</v>
      </c>
      <c r="N332">
        <v>721026460</v>
      </c>
      <c r="O332" t="s">
        <v>33</v>
      </c>
      <c r="P332">
        <v>15</v>
      </c>
      <c r="S332">
        <v>1012</v>
      </c>
      <c r="T332" t="s">
        <v>56</v>
      </c>
      <c r="U332">
        <v>50060</v>
      </c>
      <c r="V332" t="s">
        <v>57</v>
      </c>
      <c r="W332">
        <v>2.6</v>
      </c>
      <c r="X332" t="s">
        <v>40</v>
      </c>
      <c r="Y332" t="s">
        <v>37</v>
      </c>
      <c r="AC332" t="s">
        <v>40</v>
      </c>
    </row>
    <row r="333" spans="1:29" x14ac:dyDescent="0.25">
      <c r="A333" t="s">
        <v>27</v>
      </c>
      <c r="B333" t="s">
        <v>28</v>
      </c>
      <c r="C333" t="s">
        <v>28</v>
      </c>
      <c r="D333">
        <v>1142308</v>
      </c>
      <c r="E333" s="1">
        <v>43697</v>
      </c>
      <c r="F333">
        <v>1150</v>
      </c>
      <c r="H333" t="s">
        <v>29</v>
      </c>
      <c r="I333" s="2">
        <v>43705.539583333331</v>
      </c>
      <c r="J333" t="s">
        <v>30</v>
      </c>
      <c r="K333" t="s">
        <v>31</v>
      </c>
      <c r="L333">
        <v>1</v>
      </c>
      <c r="M333" t="s">
        <v>73</v>
      </c>
      <c r="N333">
        <v>721026460</v>
      </c>
      <c r="O333" t="s">
        <v>33</v>
      </c>
      <c r="P333">
        <v>15</v>
      </c>
      <c r="S333">
        <v>1016</v>
      </c>
      <c r="T333" t="s">
        <v>58</v>
      </c>
      <c r="U333">
        <v>916</v>
      </c>
      <c r="V333" t="s">
        <v>59</v>
      </c>
      <c r="W333">
        <v>34</v>
      </c>
      <c r="X333" t="s">
        <v>40</v>
      </c>
      <c r="Y333" t="s">
        <v>41</v>
      </c>
      <c r="Z333">
        <v>1.7999999999999999E-2</v>
      </c>
      <c r="AA333">
        <v>5.8999999999999997E-2</v>
      </c>
      <c r="AC333" t="s">
        <v>40</v>
      </c>
    </row>
    <row r="334" spans="1:29" x14ac:dyDescent="0.25">
      <c r="A334" t="s">
        <v>27</v>
      </c>
      <c r="B334" t="s">
        <v>28</v>
      </c>
      <c r="C334" t="s">
        <v>28</v>
      </c>
      <c r="D334">
        <v>1142308</v>
      </c>
      <c r="E334" s="1">
        <v>43697</v>
      </c>
      <c r="F334">
        <v>1150</v>
      </c>
      <c r="H334" t="s">
        <v>29</v>
      </c>
      <c r="I334" s="2">
        <v>43705.539583333331</v>
      </c>
      <c r="J334" t="s">
        <v>30</v>
      </c>
      <c r="K334" t="s">
        <v>31</v>
      </c>
      <c r="L334">
        <v>1</v>
      </c>
      <c r="M334" t="s">
        <v>73</v>
      </c>
      <c r="N334">
        <v>721026460</v>
      </c>
      <c r="O334" t="s">
        <v>33</v>
      </c>
      <c r="P334">
        <v>15</v>
      </c>
      <c r="S334">
        <v>1017</v>
      </c>
      <c r="T334" t="s">
        <v>60</v>
      </c>
      <c r="U334">
        <v>940</v>
      </c>
      <c r="V334" t="s">
        <v>60</v>
      </c>
      <c r="W334">
        <v>14</v>
      </c>
      <c r="X334" t="s">
        <v>40</v>
      </c>
      <c r="Y334" t="s">
        <v>41</v>
      </c>
      <c r="Z334">
        <v>1.7</v>
      </c>
      <c r="AA334">
        <v>5.8</v>
      </c>
      <c r="AC334" t="s">
        <v>40</v>
      </c>
    </row>
    <row r="335" spans="1:29" x14ac:dyDescent="0.25">
      <c r="A335" t="s">
        <v>27</v>
      </c>
      <c r="B335" t="s">
        <v>28</v>
      </c>
      <c r="C335" t="s">
        <v>28</v>
      </c>
      <c r="D335">
        <v>1142308</v>
      </c>
      <c r="E335" s="1">
        <v>43697</v>
      </c>
      <c r="F335">
        <v>1150</v>
      </c>
      <c r="H335" t="s">
        <v>29</v>
      </c>
      <c r="I335" s="2">
        <v>43705.539583333331</v>
      </c>
      <c r="J335" t="s">
        <v>30</v>
      </c>
      <c r="K335" t="s">
        <v>31</v>
      </c>
      <c r="L335">
        <v>1</v>
      </c>
      <c r="M335" t="s">
        <v>73</v>
      </c>
      <c r="N335">
        <v>721026460</v>
      </c>
      <c r="O335" t="s">
        <v>33</v>
      </c>
      <c r="P335">
        <v>15</v>
      </c>
      <c r="S335">
        <v>1013</v>
      </c>
      <c r="T335" t="s">
        <v>61</v>
      </c>
      <c r="U335">
        <v>50064</v>
      </c>
      <c r="V335" t="s">
        <v>62</v>
      </c>
      <c r="W335">
        <v>0.04</v>
      </c>
      <c r="X335" t="s">
        <v>40</v>
      </c>
      <c r="Y335" t="s">
        <v>37</v>
      </c>
      <c r="AC335" t="s">
        <v>40</v>
      </c>
    </row>
    <row r="336" spans="1:29" x14ac:dyDescent="0.25">
      <c r="A336" t="s">
        <v>27</v>
      </c>
      <c r="B336" t="s">
        <v>28</v>
      </c>
      <c r="C336" t="s">
        <v>28</v>
      </c>
      <c r="D336">
        <v>1142308</v>
      </c>
      <c r="E336" s="1">
        <v>43697</v>
      </c>
      <c r="F336">
        <v>1150</v>
      </c>
      <c r="H336" t="s">
        <v>29</v>
      </c>
      <c r="I336" s="2">
        <v>43705.539583333331</v>
      </c>
      <c r="J336" t="s">
        <v>30</v>
      </c>
      <c r="K336" t="s">
        <v>31</v>
      </c>
      <c r="L336">
        <v>1</v>
      </c>
      <c r="M336" t="s">
        <v>73</v>
      </c>
      <c r="N336">
        <v>721026460</v>
      </c>
      <c r="O336" t="s">
        <v>33</v>
      </c>
      <c r="P336">
        <v>15</v>
      </c>
      <c r="S336">
        <v>1927</v>
      </c>
      <c r="T336" t="s">
        <v>63</v>
      </c>
      <c r="U336">
        <v>410</v>
      </c>
      <c r="V336" t="s">
        <v>64</v>
      </c>
      <c r="W336">
        <v>110</v>
      </c>
      <c r="X336" t="s">
        <v>40</v>
      </c>
      <c r="Y336" t="s">
        <v>41</v>
      </c>
      <c r="Z336">
        <v>1</v>
      </c>
      <c r="AA336">
        <v>2</v>
      </c>
      <c r="AC336" t="s">
        <v>40</v>
      </c>
    </row>
    <row r="337" spans="1:29" x14ac:dyDescent="0.25">
      <c r="A337" t="s">
        <v>27</v>
      </c>
      <c r="B337" t="s">
        <v>28</v>
      </c>
      <c r="C337" t="s">
        <v>28</v>
      </c>
      <c r="D337">
        <v>1142308</v>
      </c>
      <c r="E337" s="1">
        <v>43697</v>
      </c>
      <c r="F337">
        <v>1150</v>
      </c>
      <c r="H337" t="s">
        <v>29</v>
      </c>
      <c r="I337" s="2">
        <v>43705.539583333331</v>
      </c>
      <c r="J337" t="s">
        <v>30</v>
      </c>
      <c r="K337" t="s">
        <v>31</v>
      </c>
      <c r="L337">
        <v>1</v>
      </c>
      <c r="M337" t="s">
        <v>73</v>
      </c>
      <c r="N337">
        <v>721026460</v>
      </c>
      <c r="O337" t="s">
        <v>33</v>
      </c>
      <c r="P337">
        <v>15</v>
      </c>
      <c r="S337">
        <v>1064</v>
      </c>
      <c r="T337" t="s">
        <v>65</v>
      </c>
      <c r="U337">
        <v>94</v>
      </c>
      <c r="V337" t="s">
        <v>66</v>
      </c>
      <c r="W337">
        <v>309</v>
      </c>
      <c r="X337" t="s">
        <v>67</v>
      </c>
      <c r="Y337" t="s">
        <v>41</v>
      </c>
      <c r="AC337" t="s">
        <v>68</v>
      </c>
    </row>
    <row r="338" spans="1:29" x14ac:dyDescent="0.25">
      <c r="A338" t="s">
        <v>27</v>
      </c>
      <c r="B338" t="s">
        <v>28</v>
      </c>
      <c r="C338" t="s">
        <v>28</v>
      </c>
      <c r="D338">
        <v>1142308</v>
      </c>
      <c r="E338" s="1">
        <v>43697</v>
      </c>
      <c r="F338">
        <v>1150</v>
      </c>
      <c r="H338" t="s">
        <v>29</v>
      </c>
      <c r="I338" s="2">
        <v>43705.539583333331</v>
      </c>
      <c r="J338" t="s">
        <v>30</v>
      </c>
      <c r="K338" t="s">
        <v>31</v>
      </c>
      <c r="L338">
        <v>1</v>
      </c>
      <c r="M338" t="s">
        <v>73</v>
      </c>
      <c r="N338">
        <v>721026460</v>
      </c>
      <c r="O338" t="s">
        <v>33</v>
      </c>
      <c r="P338">
        <v>15</v>
      </c>
      <c r="S338">
        <v>1032</v>
      </c>
      <c r="T338" t="s">
        <v>69</v>
      </c>
      <c r="U338">
        <v>1055</v>
      </c>
      <c r="V338" t="s">
        <v>69</v>
      </c>
      <c r="W338">
        <v>0.87</v>
      </c>
      <c r="X338" t="s">
        <v>47</v>
      </c>
      <c r="Y338" t="s">
        <v>41</v>
      </c>
      <c r="Z338">
        <v>0.15</v>
      </c>
      <c r="AA338">
        <v>0.49</v>
      </c>
      <c r="AC338" t="s">
        <v>40</v>
      </c>
    </row>
    <row r="339" spans="1:29" x14ac:dyDescent="0.25">
      <c r="A339" t="s">
        <v>27</v>
      </c>
      <c r="B339" t="s">
        <v>28</v>
      </c>
      <c r="C339" t="s">
        <v>28</v>
      </c>
      <c r="D339">
        <v>1142306</v>
      </c>
      <c r="E339" s="1">
        <v>43697</v>
      </c>
      <c r="F339">
        <v>1220</v>
      </c>
      <c r="H339" t="s">
        <v>29</v>
      </c>
      <c r="I339" s="2">
        <v>43705.539583333331</v>
      </c>
      <c r="J339" t="s">
        <v>30</v>
      </c>
      <c r="K339" t="s">
        <v>31</v>
      </c>
      <c r="L339">
        <v>1</v>
      </c>
      <c r="M339" t="s">
        <v>73</v>
      </c>
      <c r="N339">
        <v>721026460</v>
      </c>
      <c r="O339" t="s">
        <v>33</v>
      </c>
      <c r="P339">
        <v>15</v>
      </c>
      <c r="S339">
        <v>1996</v>
      </c>
      <c r="T339" t="s">
        <v>34</v>
      </c>
      <c r="U339">
        <v>10</v>
      </c>
      <c r="V339" t="s">
        <v>35</v>
      </c>
      <c r="W339">
        <v>17.600000000000001</v>
      </c>
      <c r="X339" t="s">
        <v>36</v>
      </c>
      <c r="Y339" t="s">
        <v>37</v>
      </c>
      <c r="AC339" t="s">
        <v>36</v>
      </c>
    </row>
    <row r="340" spans="1:29" x14ac:dyDescent="0.25">
      <c r="A340" t="s">
        <v>27</v>
      </c>
      <c r="B340" t="s">
        <v>28</v>
      </c>
      <c r="C340" t="s">
        <v>28</v>
      </c>
      <c r="D340">
        <v>1142306</v>
      </c>
      <c r="E340" s="1">
        <v>43697</v>
      </c>
      <c r="F340">
        <v>1220</v>
      </c>
      <c r="H340" t="s">
        <v>29</v>
      </c>
      <c r="I340" s="2">
        <v>43705.539583333331</v>
      </c>
      <c r="J340" t="s">
        <v>30</v>
      </c>
      <c r="K340" t="s">
        <v>31</v>
      </c>
      <c r="L340">
        <v>1</v>
      </c>
      <c r="M340" t="s">
        <v>73</v>
      </c>
      <c r="N340">
        <v>721026460</v>
      </c>
      <c r="O340" t="s">
        <v>33</v>
      </c>
      <c r="P340">
        <v>15</v>
      </c>
      <c r="S340">
        <v>1915</v>
      </c>
      <c r="T340" t="s">
        <v>38</v>
      </c>
      <c r="U340">
        <v>900</v>
      </c>
      <c r="V340" t="s">
        <v>39</v>
      </c>
      <c r="W340">
        <v>130</v>
      </c>
      <c r="X340" t="s">
        <v>40</v>
      </c>
      <c r="Y340" t="s">
        <v>41</v>
      </c>
      <c r="Z340">
        <v>0.12</v>
      </c>
      <c r="AA340">
        <v>0.39</v>
      </c>
      <c r="AC340" t="s">
        <v>40</v>
      </c>
    </row>
    <row r="341" spans="1:29" x14ac:dyDescent="0.25">
      <c r="A341" t="s">
        <v>27</v>
      </c>
      <c r="B341" t="s">
        <v>28</v>
      </c>
      <c r="C341" t="s">
        <v>28</v>
      </c>
      <c r="D341">
        <v>1142306</v>
      </c>
      <c r="E341" s="1">
        <v>43697</v>
      </c>
      <c r="F341">
        <v>1220</v>
      </c>
      <c r="H341" t="s">
        <v>29</v>
      </c>
      <c r="I341" s="2">
        <v>43705.539583333331</v>
      </c>
      <c r="J341" t="s">
        <v>30</v>
      </c>
      <c r="K341" t="s">
        <v>31</v>
      </c>
      <c r="L341">
        <v>1</v>
      </c>
      <c r="M341" t="s">
        <v>73</v>
      </c>
      <c r="N341">
        <v>721026460</v>
      </c>
      <c r="O341" t="s">
        <v>33</v>
      </c>
      <c r="P341">
        <v>15</v>
      </c>
      <c r="S341">
        <v>1925</v>
      </c>
      <c r="T341" t="s">
        <v>42</v>
      </c>
      <c r="U341">
        <v>400</v>
      </c>
      <c r="V341" t="s">
        <v>43</v>
      </c>
      <c r="W341">
        <v>8.08</v>
      </c>
      <c r="X341" t="s">
        <v>44</v>
      </c>
      <c r="Y341" t="s">
        <v>37</v>
      </c>
      <c r="AC341" t="s">
        <v>44</v>
      </c>
    </row>
    <row r="342" spans="1:29" x14ac:dyDescent="0.25">
      <c r="A342" t="s">
        <v>27</v>
      </c>
      <c r="B342" t="s">
        <v>28</v>
      </c>
      <c r="C342" t="s">
        <v>28</v>
      </c>
      <c r="D342">
        <v>1142306</v>
      </c>
      <c r="E342" s="1">
        <v>43697</v>
      </c>
      <c r="F342">
        <v>1220</v>
      </c>
      <c r="H342" t="s">
        <v>29</v>
      </c>
      <c r="I342" s="2">
        <v>43705.539583333331</v>
      </c>
      <c r="J342" t="s">
        <v>30</v>
      </c>
      <c r="K342" t="s">
        <v>31</v>
      </c>
      <c r="L342">
        <v>1</v>
      </c>
      <c r="M342" t="s">
        <v>73</v>
      </c>
      <c r="N342">
        <v>721026460</v>
      </c>
      <c r="O342" t="s">
        <v>33</v>
      </c>
      <c r="P342">
        <v>15</v>
      </c>
      <c r="S342">
        <v>1093</v>
      </c>
      <c r="T342" t="s">
        <v>45</v>
      </c>
      <c r="U342">
        <v>665</v>
      </c>
      <c r="V342" t="s">
        <v>46</v>
      </c>
      <c r="W342">
        <v>0.31</v>
      </c>
      <c r="X342" t="s">
        <v>40</v>
      </c>
      <c r="Y342" t="s">
        <v>41</v>
      </c>
      <c r="Z342">
        <v>2.1999999999999999E-2</v>
      </c>
      <c r="AA342">
        <v>7.2999999999999995E-2</v>
      </c>
      <c r="AC342" t="s">
        <v>47</v>
      </c>
    </row>
    <row r="343" spans="1:29" x14ac:dyDescent="0.25">
      <c r="A343" t="s">
        <v>27</v>
      </c>
      <c r="B343" t="s">
        <v>28</v>
      </c>
      <c r="C343" t="s">
        <v>28</v>
      </c>
      <c r="D343">
        <v>1142306</v>
      </c>
      <c r="E343" s="1">
        <v>43697</v>
      </c>
      <c r="F343">
        <v>1220</v>
      </c>
      <c r="H343" t="s">
        <v>29</v>
      </c>
      <c r="I343" s="2">
        <v>43705.539583333331</v>
      </c>
      <c r="J343" t="s">
        <v>30</v>
      </c>
      <c r="K343" t="s">
        <v>31</v>
      </c>
      <c r="L343">
        <v>1</v>
      </c>
      <c r="M343" t="s">
        <v>73</v>
      </c>
      <c r="N343">
        <v>721026460</v>
      </c>
      <c r="O343" t="s">
        <v>33</v>
      </c>
      <c r="P343">
        <v>15</v>
      </c>
      <c r="S343">
        <v>1044</v>
      </c>
      <c r="T343" t="s">
        <v>48</v>
      </c>
      <c r="U343">
        <v>671</v>
      </c>
      <c r="V343" t="s">
        <v>49</v>
      </c>
      <c r="W343">
        <v>0.63</v>
      </c>
      <c r="X343" t="s">
        <v>40</v>
      </c>
      <c r="Y343" t="s">
        <v>37</v>
      </c>
      <c r="AC343" t="s">
        <v>47</v>
      </c>
    </row>
    <row r="344" spans="1:29" x14ac:dyDescent="0.25">
      <c r="A344" t="s">
        <v>27</v>
      </c>
      <c r="B344" t="s">
        <v>28</v>
      </c>
      <c r="C344" t="s">
        <v>28</v>
      </c>
      <c r="D344">
        <v>1142306</v>
      </c>
      <c r="E344" s="1">
        <v>43697</v>
      </c>
      <c r="F344">
        <v>1220</v>
      </c>
      <c r="H344" t="s">
        <v>29</v>
      </c>
      <c r="I344" s="2">
        <v>43705.539583333331</v>
      </c>
      <c r="J344" t="s">
        <v>30</v>
      </c>
      <c r="K344" t="s">
        <v>31</v>
      </c>
      <c r="L344">
        <v>1</v>
      </c>
      <c r="M344" t="s">
        <v>73</v>
      </c>
      <c r="N344">
        <v>721026460</v>
      </c>
      <c r="O344" t="s">
        <v>33</v>
      </c>
      <c r="P344">
        <v>15</v>
      </c>
      <c r="S344">
        <v>1055</v>
      </c>
      <c r="T344" t="s">
        <v>50</v>
      </c>
      <c r="U344">
        <v>945</v>
      </c>
      <c r="V344" t="s">
        <v>51</v>
      </c>
      <c r="W344">
        <v>20</v>
      </c>
      <c r="X344" t="s">
        <v>40</v>
      </c>
      <c r="Y344" t="s">
        <v>41</v>
      </c>
      <c r="Z344">
        <v>0.56000000000000005</v>
      </c>
      <c r="AA344">
        <v>5</v>
      </c>
      <c r="AC344" t="s">
        <v>40</v>
      </c>
    </row>
    <row r="345" spans="1:29" x14ac:dyDescent="0.25">
      <c r="A345" t="s">
        <v>27</v>
      </c>
      <c r="B345" t="s">
        <v>28</v>
      </c>
      <c r="C345" t="s">
        <v>28</v>
      </c>
      <c r="D345">
        <v>1142306</v>
      </c>
      <c r="E345" s="1">
        <v>43697</v>
      </c>
      <c r="F345">
        <v>1220</v>
      </c>
      <c r="H345" t="s">
        <v>29</v>
      </c>
      <c r="I345" s="2">
        <v>43705.539583333331</v>
      </c>
      <c r="J345" t="s">
        <v>30</v>
      </c>
      <c r="K345" t="s">
        <v>31</v>
      </c>
      <c r="L345">
        <v>1</v>
      </c>
      <c r="M345" t="s">
        <v>73</v>
      </c>
      <c r="N345">
        <v>721026460</v>
      </c>
      <c r="O345" t="s">
        <v>33</v>
      </c>
      <c r="P345">
        <v>15</v>
      </c>
      <c r="S345">
        <v>1028</v>
      </c>
      <c r="T345" t="s">
        <v>52</v>
      </c>
      <c r="U345">
        <v>74010</v>
      </c>
      <c r="V345" t="s">
        <v>52</v>
      </c>
      <c r="W345">
        <v>1.4E-2</v>
      </c>
      <c r="X345" t="s">
        <v>40</v>
      </c>
      <c r="Y345" t="s">
        <v>55</v>
      </c>
      <c r="Z345">
        <v>5.0000000000000001E-3</v>
      </c>
      <c r="AA345">
        <v>1.4999999999999999E-2</v>
      </c>
      <c r="AC345" t="s">
        <v>40</v>
      </c>
    </row>
    <row r="346" spans="1:29" x14ac:dyDescent="0.25">
      <c r="A346" t="s">
        <v>27</v>
      </c>
      <c r="B346" t="s">
        <v>28</v>
      </c>
      <c r="C346" t="s">
        <v>28</v>
      </c>
      <c r="D346">
        <v>1142306</v>
      </c>
      <c r="E346" s="1">
        <v>43697</v>
      </c>
      <c r="F346">
        <v>1220</v>
      </c>
      <c r="H346" t="s">
        <v>29</v>
      </c>
      <c r="I346" s="2">
        <v>43705.539583333331</v>
      </c>
      <c r="J346" t="s">
        <v>30</v>
      </c>
      <c r="K346" t="s">
        <v>31</v>
      </c>
      <c r="L346">
        <v>1</v>
      </c>
      <c r="M346" t="s">
        <v>73</v>
      </c>
      <c r="N346">
        <v>721026460</v>
      </c>
      <c r="O346" t="s">
        <v>33</v>
      </c>
      <c r="P346">
        <v>15</v>
      </c>
      <c r="S346">
        <v>1002</v>
      </c>
      <c r="T346" t="s">
        <v>53</v>
      </c>
      <c r="U346">
        <v>1105</v>
      </c>
      <c r="V346" t="s">
        <v>54</v>
      </c>
      <c r="W346">
        <v>0.24</v>
      </c>
      <c r="X346" t="s">
        <v>40</v>
      </c>
      <c r="Y346" t="s">
        <v>41</v>
      </c>
      <c r="Z346">
        <v>4.0000000000000001E-3</v>
      </c>
      <c r="AA346">
        <v>1.4E-2</v>
      </c>
      <c r="AC346" t="s">
        <v>40</v>
      </c>
    </row>
    <row r="347" spans="1:29" x14ac:dyDescent="0.25">
      <c r="A347" t="s">
        <v>27</v>
      </c>
      <c r="B347" t="s">
        <v>28</v>
      </c>
      <c r="C347" t="s">
        <v>28</v>
      </c>
      <c r="D347">
        <v>1142306</v>
      </c>
      <c r="E347" s="1">
        <v>43697</v>
      </c>
      <c r="F347">
        <v>1220</v>
      </c>
      <c r="H347" t="s">
        <v>29</v>
      </c>
      <c r="I347" s="2">
        <v>43705.539583333331</v>
      </c>
      <c r="J347" t="s">
        <v>30</v>
      </c>
      <c r="K347" t="s">
        <v>31</v>
      </c>
      <c r="L347">
        <v>1</v>
      </c>
      <c r="M347" t="s">
        <v>73</v>
      </c>
      <c r="N347">
        <v>721026460</v>
      </c>
      <c r="O347" t="s">
        <v>33</v>
      </c>
      <c r="P347">
        <v>15</v>
      </c>
      <c r="S347">
        <v>1012</v>
      </c>
      <c r="T347" t="s">
        <v>56</v>
      </c>
      <c r="U347">
        <v>50060</v>
      </c>
      <c r="V347" t="s">
        <v>57</v>
      </c>
      <c r="W347">
        <v>2.6</v>
      </c>
      <c r="X347" t="s">
        <v>40</v>
      </c>
      <c r="Y347" t="s">
        <v>37</v>
      </c>
      <c r="AC347" t="s">
        <v>40</v>
      </c>
    </row>
    <row r="348" spans="1:29" x14ac:dyDescent="0.25">
      <c r="A348" t="s">
        <v>27</v>
      </c>
      <c r="B348" t="s">
        <v>28</v>
      </c>
      <c r="C348" t="s">
        <v>28</v>
      </c>
      <c r="D348">
        <v>1142306</v>
      </c>
      <c r="E348" s="1">
        <v>43697</v>
      </c>
      <c r="F348">
        <v>1220</v>
      </c>
      <c r="H348" t="s">
        <v>29</v>
      </c>
      <c r="I348" s="2">
        <v>43705.539583333331</v>
      </c>
      <c r="J348" t="s">
        <v>30</v>
      </c>
      <c r="K348" t="s">
        <v>31</v>
      </c>
      <c r="L348">
        <v>1</v>
      </c>
      <c r="M348" t="s">
        <v>73</v>
      </c>
      <c r="N348">
        <v>721026460</v>
      </c>
      <c r="O348" t="s">
        <v>33</v>
      </c>
      <c r="P348">
        <v>15</v>
      </c>
      <c r="S348">
        <v>1016</v>
      </c>
      <c r="T348" t="s">
        <v>58</v>
      </c>
      <c r="U348">
        <v>916</v>
      </c>
      <c r="V348" t="s">
        <v>59</v>
      </c>
      <c r="W348">
        <v>34</v>
      </c>
      <c r="X348" t="s">
        <v>40</v>
      </c>
      <c r="Y348" t="s">
        <v>41</v>
      </c>
      <c r="Z348">
        <v>1.7999999999999999E-2</v>
      </c>
      <c r="AA348">
        <v>5.8999999999999997E-2</v>
      </c>
      <c r="AC348" t="s">
        <v>40</v>
      </c>
    </row>
    <row r="349" spans="1:29" x14ac:dyDescent="0.25">
      <c r="A349" t="s">
        <v>27</v>
      </c>
      <c r="B349" t="s">
        <v>28</v>
      </c>
      <c r="C349" t="s">
        <v>28</v>
      </c>
      <c r="D349">
        <v>1142306</v>
      </c>
      <c r="E349" s="1">
        <v>43697</v>
      </c>
      <c r="F349">
        <v>1220</v>
      </c>
      <c r="H349" t="s">
        <v>29</v>
      </c>
      <c r="I349" s="2">
        <v>43705.539583333331</v>
      </c>
      <c r="J349" t="s">
        <v>30</v>
      </c>
      <c r="K349" t="s">
        <v>31</v>
      </c>
      <c r="L349">
        <v>1</v>
      </c>
      <c r="M349" t="s">
        <v>73</v>
      </c>
      <c r="N349">
        <v>721026460</v>
      </c>
      <c r="O349" t="s">
        <v>33</v>
      </c>
      <c r="P349">
        <v>15</v>
      </c>
      <c r="S349">
        <v>1017</v>
      </c>
      <c r="T349" t="s">
        <v>60</v>
      </c>
      <c r="U349">
        <v>940</v>
      </c>
      <c r="V349" t="s">
        <v>60</v>
      </c>
      <c r="W349">
        <v>16</v>
      </c>
      <c r="X349" t="s">
        <v>40</v>
      </c>
      <c r="Y349" t="s">
        <v>41</v>
      </c>
      <c r="Z349">
        <v>1.7</v>
      </c>
      <c r="AA349">
        <v>5.8</v>
      </c>
      <c r="AC349" t="s">
        <v>40</v>
      </c>
    </row>
    <row r="350" spans="1:29" x14ac:dyDescent="0.25">
      <c r="A350" t="s">
        <v>27</v>
      </c>
      <c r="B350" t="s">
        <v>28</v>
      </c>
      <c r="C350" t="s">
        <v>28</v>
      </c>
      <c r="D350">
        <v>1142306</v>
      </c>
      <c r="E350" s="1">
        <v>43697</v>
      </c>
      <c r="F350">
        <v>1220</v>
      </c>
      <c r="H350" t="s">
        <v>29</v>
      </c>
      <c r="I350" s="2">
        <v>43705.539583333331</v>
      </c>
      <c r="J350" t="s">
        <v>30</v>
      </c>
      <c r="K350" t="s">
        <v>31</v>
      </c>
      <c r="L350">
        <v>1</v>
      </c>
      <c r="M350" t="s">
        <v>73</v>
      </c>
      <c r="N350">
        <v>721026460</v>
      </c>
      <c r="O350" t="s">
        <v>33</v>
      </c>
      <c r="P350">
        <v>15</v>
      </c>
      <c r="S350">
        <v>1013</v>
      </c>
      <c r="T350" t="s">
        <v>61</v>
      </c>
      <c r="U350">
        <v>50064</v>
      </c>
      <c r="V350" t="s">
        <v>62</v>
      </c>
      <c r="W350">
        <v>0.03</v>
      </c>
      <c r="X350" t="s">
        <v>40</v>
      </c>
      <c r="Y350" t="s">
        <v>37</v>
      </c>
      <c r="AC350" t="s">
        <v>40</v>
      </c>
    </row>
    <row r="351" spans="1:29" x14ac:dyDescent="0.25">
      <c r="A351" t="s">
        <v>27</v>
      </c>
      <c r="B351" t="s">
        <v>28</v>
      </c>
      <c r="C351" t="s">
        <v>28</v>
      </c>
      <c r="D351">
        <v>1142306</v>
      </c>
      <c r="E351" s="1">
        <v>43697</v>
      </c>
      <c r="F351">
        <v>1220</v>
      </c>
      <c r="H351" t="s">
        <v>29</v>
      </c>
      <c r="I351" s="2">
        <v>43705.539583333331</v>
      </c>
      <c r="J351" t="s">
        <v>30</v>
      </c>
      <c r="K351" t="s">
        <v>31</v>
      </c>
      <c r="L351">
        <v>1</v>
      </c>
      <c r="M351" t="s">
        <v>73</v>
      </c>
      <c r="N351">
        <v>721026460</v>
      </c>
      <c r="O351" t="s">
        <v>33</v>
      </c>
      <c r="P351">
        <v>15</v>
      </c>
      <c r="S351">
        <v>1927</v>
      </c>
      <c r="T351" t="s">
        <v>63</v>
      </c>
      <c r="U351">
        <v>410</v>
      </c>
      <c r="V351" t="s">
        <v>64</v>
      </c>
      <c r="W351">
        <v>110</v>
      </c>
      <c r="X351" t="s">
        <v>40</v>
      </c>
      <c r="Y351" t="s">
        <v>41</v>
      </c>
      <c r="Z351">
        <v>1</v>
      </c>
      <c r="AA351">
        <v>2</v>
      </c>
      <c r="AC351" t="s">
        <v>40</v>
      </c>
    </row>
    <row r="352" spans="1:29" x14ac:dyDescent="0.25">
      <c r="A352" t="s">
        <v>27</v>
      </c>
      <c r="B352" t="s">
        <v>28</v>
      </c>
      <c r="C352" t="s">
        <v>28</v>
      </c>
      <c r="D352">
        <v>1142306</v>
      </c>
      <c r="E352" s="1">
        <v>43697</v>
      </c>
      <c r="F352">
        <v>1220</v>
      </c>
      <c r="H352" t="s">
        <v>29</v>
      </c>
      <c r="I352" s="2">
        <v>43705.539583333331</v>
      </c>
      <c r="J352" t="s">
        <v>30</v>
      </c>
      <c r="K352" t="s">
        <v>31</v>
      </c>
      <c r="L352">
        <v>1</v>
      </c>
      <c r="M352" t="s">
        <v>73</v>
      </c>
      <c r="N352">
        <v>721026460</v>
      </c>
      <c r="O352" t="s">
        <v>33</v>
      </c>
      <c r="P352">
        <v>15</v>
      </c>
      <c r="S352">
        <v>1064</v>
      </c>
      <c r="T352" t="s">
        <v>65</v>
      </c>
      <c r="U352">
        <v>94</v>
      </c>
      <c r="V352" t="s">
        <v>66</v>
      </c>
      <c r="W352">
        <v>313</v>
      </c>
      <c r="X352" t="s">
        <v>67</v>
      </c>
      <c r="Y352" t="s">
        <v>41</v>
      </c>
      <c r="AC352" t="s">
        <v>68</v>
      </c>
    </row>
    <row r="353" spans="1:29" x14ac:dyDescent="0.25">
      <c r="A353" t="s">
        <v>27</v>
      </c>
      <c r="B353" t="s">
        <v>28</v>
      </c>
      <c r="C353" t="s">
        <v>28</v>
      </c>
      <c r="D353">
        <v>1142306</v>
      </c>
      <c r="E353" s="1">
        <v>43697</v>
      </c>
      <c r="F353">
        <v>1220</v>
      </c>
      <c r="H353" t="s">
        <v>29</v>
      </c>
      <c r="I353" s="2">
        <v>43705.539583333331</v>
      </c>
      <c r="J353" t="s">
        <v>30</v>
      </c>
      <c r="K353" t="s">
        <v>31</v>
      </c>
      <c r="L353">
        <v>1</v>
      </c>
      <c r="M353" t="s">
        <v>73</v>
      </c>
      <c r="N353">
        <v>721026460</v>
      </c>
      <c r="O353" t="s">
        <v>33</v>
      </c>
      <c r="P353">
        <v>15</v>
      </c>
      <c r="S353">
        <v>1032</v>
      </c>
      <c r="T353" t="s">
        <v>69</v>
      </c>
      <c r="U353">
        <v>1055</v>
      </c>
      <c r="V353" t="s">
        <v>69</v>
      </c>
      <c r="W353">
        <v>1.6</v>
      </c>
      <c r="X353" t="s">
        <v>47</v>
      </c>
      <c r="Y353" t="s">
        <v>41</v>
      </c>
      <c r="Z353">
        <v>0.15</v>
      </c>
      <c r="AA353">
        <v>0.49</v>
      </c>
      <c r="AC353" t="s">
        <v>40</v>
      </c>
    </row>
    <row r="354" spans="1:29" x14ac:dyDescent="0.25">
      <c r="A354" t="s">
        <v>27</v>
      </c>
      <c r="B354" t="s">
        <v>28</v>
      </c>
      <c r="C354" t="s">
        <v>28</v>
      </c>
      <c r="D354">
        <v>1142294</v>
      </c>
      <c r="E354" s="1">
        <v>43697</v>
      </c>
      <c r="F354">
        <v>1200</v>
      </c>
      <c r="H354" t="s">
        <v>29</v>
      </c>
      <c r="I354" s="2">
        <v>43711.629861111112</v>
      </c>
      <c r="J354" t="s">
        <v>30</v>
      </c>
      <c r="K354" t="s">
        <v>31</v>
      </c>
      <c r="L354">
        <v>1</v>
      </c>
      <c r="M354" t="s">
        <v>32</v>
      </c>
      <c r="N354">
        <v>721026460</v>
      </c>
      <c r="O354" t="s">
        <v>33</v>
      </c>
      <c r="P354">
        <v>15</v>
      </c>
      <c r="S354">
        <v>1996</v>
      </c>
      <c r="T354" t="s">
        <v>34</v>
      </c>
      <c r="U354">
        <v>10</v>
      </c>
      <c r="V354" t="s">
        <v>35</v>
      </c>
      <c r="W354">
        <v>16</v>
      </c>
      <c r="X354" t="s">
        <v>36</v>
      </c>
      <c r="Y354" t="s">
        <v>37</v>
      </c>
      <c r="AC354" t="s">
        <v>36</v>
      </c>
    </row>
    <row r="355" spans="1:29" x14ac:dyDescent="0.25">
      <c r="A355" t="s">
        <v>27</v>
      </c>
      <c r="B355" t="s">
        <v>28</v>
      </c>
      <c r="C355" t="s">
        <v>28</v>
      </c>
      <c r="D355">
        <v>1142294</v>
      </c>
      <c r="E355" s="1">
        <v>43697</v>
      </c>
      <c r="F355">
        <v>1200</v>
      </c>
      <c r="H355" t="s">
        <v>29</v>
      </c>
      <c r="I355" s="2">
        <v>43711.629861111112</v>
      </c>
      <c r="J355" t="s">
        <v>30</v>
      </c>
      <c r="K355" t="s">
        <v>31</v>
      </c>
      <c r="L355">
        <v>1</v>
      </c>
      <c r="M355" t="s">
        <v>32</v>
      </c>
      <c r="N355">
        <v>721026460</v>
      </c>
      <c r="O355" t="s">
        <v>33</v>
      </c>
      <c r="P355">
        <v>15</v>
      </c>
      <c r="S355">
        <v>1915</v>
      </c>
      <c r="T355" t="s">
        <v>38</v>
      </c>
      <c r="U355">
        <v>900</v>
      </c>
      <c r="V355" t="s">
        <v>39</v>
      </c>
      <c r="W355">
        <v>130</v>
      </c>
      <c r="X355" t="s">
        <v>40</v>
      </c>
      <c r="Y355" t="s">
        <v>41</v>
      </c>
      <c r="Z355">
        <v>0.12</v>
      </c>
      <c r="AA355">
        <v>0.39</v>
      </c>
      <c r="AC355" t="s">
        <v>40</v>
      </c>
    </row>
    <row r="356" spans="1:29" x14ac:dyDescent="0.25">
      <c r="A356" t="s">
        <v>27</v>
      </c>
      <c r="B356" t="s">
        <v>28</v>
      </c>
      <c r="C356" t="s">
        <v>28</v>
      </c>
      <c r="D356">
        <v>1142294</v>
      </c>
      <c r="E356" s="1">
        <v>43697</v>
      </c>
      <c r="F356">
        <v>1200</v>
      </c>
      <c r="H356" t="s">
        <v>29</v>
      </c>
      <c r="I356" s="2">
        <v>43711.629861111112</v>
      </c>
      <c r="J356" t="s">
        <v>30</v>
      </c>
      <c r="K356" t="s">
        <v>31</v>
      </c>
      <c r="L356">
        <v>1</v>
      </c>
      <c r="M356" t="s">
        <v>32</v>
      </c>
      <c r="N356">
        <v>721026460</v>
      </c>
      <c r="O356" t="s">
        <v>33</v>
      </c>
      <c r="P356">
        <v>15</v>
      </c>
      <c r="S356">
        <v>1925</v>
      </c>
      <c r="T356" t="s">
        <v>42</v>
      </c>
      <c r="U356">
        <v>400</v>
      </c>
      <c r="V356" t="s">
        <v>43</v>
      </c>
      <c r="W356">
        <v>8.09</v>
      </c>
      <c r="X356" t="s">
        <v>44</v>
      </c>
      <c r="Y356" t="s">
        <v>37</v>
      </c>
      <c r="AC356" t="s">
        <v>44</v>
      </c>
    </row>
    <row r="357" spans="1:29" x14ac:dyDescent="0.25">
      <c r="A357" t="s">
        <v>27</v>
      </c>
      <c r="B357" t="s">
        <v>28</v>
      </c>
      <c r="C357" t="s">
        <v>28</v>
      </c>
      <c r="D357">
        <v>1142294</v>
      </c>
      <c r="E357" s="1">
        <v>43697</v>
      </c>
      <c r="F357">
        <v>1200</v>
      </c>
      <c r="H357" t="s">
        <v>29</v>
      </c>
      <c r="I357" s="2">
        <v>43711.629861111112</v>
      </c>
      <c r="J357" t="s">
        <v>30</v>
      </c>
      <c r="K357" t="s">
        <v>31</v>
      </c>
      <c r="L357">
        <v>1</v>
      </c>
      <c r="M357" t="s">
        <v>32</v>
      </c>
      <c r="N357">
        <v>721026460</v>
      </c>
      <c r="O357" t="s">
        <v>33</v>
      </c>
      <c r="P357">
        <v>15</v>
      </c>
      <c r="S357">
        <v>1093</v>
      </c>
      <c r="T357" t="s">
        <v>45</v>
      </c>
      <c r="U357">
        <v>665</v>
      </c>
      <c r="V357" t="s">
        <v>46</v>
      </c>
      <c r="W357">
        <v>0.34</v>
      </c>
      <c r="X357" t="s">
        <v>40</v>
      </c>
      <c r="Y357" t="s">
        <v>41</v>
      </c>
      <c r="Z357">
        <v>2.1999999999999999E-2</v>
      </c>
      <c r="AA357">
        <v>7.2999999999999995E-2</v>
      </c>
      <c r="AC357" t="s">
        <v>47</v>
      </c>
    </row>
    <row r="358" spans="1:29" x14ac:dyDescent="0.25">
      <c r="A358" t="s">
        <v>27</v>
      </c>
      <c r="B358" t="s">
        <v>28</v>
      </c>
      <c r="C358" t="s">
        <v>28</v>
      </c>
      <c r="D358">
        <v>1142294</v>
      </c>
      <c r="E358" s="1">
        <v>43697</v>
      </c>
      <c r="F358">
        <v>1200</v>
      </c>
      <c r="H358" t="s">
        <v>29</v>
      </c>
      <c r="I358" s="2">
        <v>43711.629861111112</v>
      </c>
      <c r="J358" t="s">
        <v>30</v>
      </c>
      <c r="K358" t="s">
        <v>31</v>
      </c>
      <c r="L358">
        <v>1</v>
      </c>
      <c r="M358" t="s">
        <v>32</v>
      </c>
      <c r="N358">
        <v>721026460</v>
      </c>
      <c r="O358" t="s">
        <v>33</v>
      </c>
      <c r="P358">
        <v>15</v>
      </c>
      <c r="S358">
        <v>1044</v>
      </c>
      <c r="T358" t="s">
        <v>48</v>
      </c>
      <c r="U358">
        <v>671</v>
      </c>
      <c r="V358" t="s">
        <v>49</v>
      </c>
      <c r="W358">
        <v>0.68</v>
      </c>
      <c r="X358" t="s">
        <v>40</v>
      </c>
      <c r="Y358" t="s">
        <v>37</v>
      </c>
      <c r="AC358" t="s">
        <v>47</v>
      </c>
    </row>
    <row r="359" spans="1:29" x14ac:dyDescent="0.25">
      <c r="A359" t="s">
        <v>27</v>
      </c>
      <c r="B359" t="s">
        <v>28</v>
      </c>
      <c r="C359" t="s">
        <v>28</v>
      </c>
      <c r="D359">
        <v>1142294</v>
      </c>
      <c r="E359" s="1">
        <v>43697</v>
      </c>
      <c r="F359">
        <v>1200</v>
      </c>
      <c r="H359" t="s">
        <v>29</v>
      </c>
      <c r="I359" s="2">
        <v>43711.629861111112</v>
      </c>
      <c r="J359" t="s">
        <v>30</v>
      </c>
      <c r="K359" t="s">
        <v>31</v>
      </c>
      <c r="L359">
        <v>1</v>
      </c>
      <c r="M359" t="s">
        <v>32</v>
      </c>
      <c r="N359">
        <v>721026460</v>
      </c>
      <c r="O359" t="s">
        <v>33</v>
      </c>
      <c r="P359">
        <v>15</v>
      </c>
      <c r="S359">
        <v>1055</v>
      </c>
      <c r="T359" t="s">
        <v>50</v>
      </c>
      <c r="U359">
        <v>945</v>
      </c>
      <c r="V359" t="s">
        <v>51</v>
      </c>
      <c r="W359">
        <v>21</v>
      </c>
      <c r="X359" t="s">
        <v>40</v>
      </c>
      <c r="Y359" t="s">
        <v>41</v>
      </c>
      <c r="Z359">
        <v>0.56000000000000005</v>
      </c>
      <c r="AA359">
        <v>5</v>
      </c>
      <c r="AC359" t="s">
        <v>40</v>
      </c>
    </row>
    <row r="360" spans="1:29" x14ac:dyDescent="0.25">
      <c r="A360" t="s">
        <v>27</v>
      </c>
      <c r="B360" t="s">
        <v>28</v>
      </c>
      <c r="C360" t="s">
        <v>28</v>
      </c>
      <c r="D360">
        <v>1142294</v>
      </c>
      <c r="E360" s="1">
        <v>43697</v>
      </c>
      <c r="F360">
        <v>1200</v>
      </c>
      <c r="H360" t="s">
        <v>29</v>
      </c>
      <c r="I360" s="2">
        <v>43711.629861111112</v>
      </c>
      <c r="J360" t="s">
        <v>30</v>
      </c>
      <c r="K360" t="s">
        <v>31</v>
      </c>
      <c r="L360">
        <v>1</v>
      </c>
      <c r="M360" t="s">
        <v>32</v>
      </c>
      <c r="N360">
        <v>721026460</v>
      </c>
      <c r="O360" t="s">
        <v>33</v>
      </c>
      <c r="P360">
        <v>15</v>
      </c>
      <c r="S360">
        <v>1028</v>
      </c>
      <c r="T360" t="s">
        <v>52</v>
      </c>
      <c r="U360">
        <v>74010</v>
      </c>
      <c r="V360" t="s">
        <v>52</v>
      </c>
      <c r="W360">
        <v>7.3999999999999996E-2</v>
      </c>
      <c r="X360" t="s">
        <v>40</v>
      </c>
      <c r="Y360" t="s">
        <v>41</v>
      </c>
      <c r="Z360">
        <v>5.0000000000000001E-3</v>
      </c>
      <c r="AA360">
        <v>1.4999999999999999E-2</v>
      </c>
      <c r="AC360" t="s">
        <v>40</v>
      </c>
    </row>
    <row r="361" spans="1:29" x14ac:dyDescent="0.25">
      <c r="A361" t="s">
        <v>27</v>
      </c>
      <c r="B361" t="s">
        <v>28</v>
      </c>
      <c r="C361" t="s">
        <v>28</v>
      </c>
      <c r="D361">
        <v>1142294</v>
      </c>
      <c r="E361" s="1">
        <v>43697</v>
      </c>
      <c r="F361">
        <v>1200</v>
      </c>
      <c r="H361" t="s">
        <v>29</v>
      </c>
      <c r="I361" s="2">
        <v>43711.629861111112</v>
      </c>
      <c r="J361" t="s">
        <v>30</v>
      </c>
      <c r="K361" t="s">
        <v>31</v>
      </c>
      <c r="L361">
        <v>1</v>
      </c>
      <c r="M361" t="s">
        <v>32</v>
      </c>
      <c r="N361">
        <v>721026460</v>
      </c>
      <c r="O361" t="s">
        <v>33</v>
      </c>
      <c r="P361">
        <v>15</v>
      </c>
      <c r="S361">
        <v>1002</v>
      </c>
      <c r="T361" t="s">
        <v>53</v>
      </c>
      <c r="U361">
        <v>1105</v>
      </c>
      <c r="V361" t="s">
        <v>54</v>
      </c>
      <c r="W361">
        <v>0.31</v>
      </c>
      <c r="X361" t="s">
        <v>40</v>
      </c>
      <c r="Y361" t="s">
        <v>41</v>
      </c>
      <c r="Z361">
        <v>4.0000000000000001E-3</v>
      </c>
      <c r="AA361">
        <v>1.4E-2</v>
      </c>
      <c r="AC361" t="s">
        <v>40</v>
      </c>
    </row>
    <row r="362" spans="1:29" x14ac:dyDescent="0.25">
      <c r="A362" t="s">
        <v>27</v>
      </c>
      <c r="B362" t="s">
        <v>28</v>
      </c>
      <c r="C362" t="s">
        <v>28</v>
      </c>
      <c r="D362">
        <v>1142294</v>
      </c>
      <c r="E362" s="1">
        <v>43697</v>
      </c>
      <c r="F362">
        <v>1200</v>
      </c>
      <c r="H362" t="s">
        <v>29</v>
      </c>
      <c r="I362" s="2">
        <v>43711.629861111112</v>
      </c>
      <c r="J362" t="s">
        <v>30</v>
      </c>
      <c r="K362" t="s">
        <v>31</v>
      </c>
      <c r="L362">
        <v>1</v>
      </c>
      <c r="M362" t="s">
        <v>32</v>
      </c>
      <c r="N362">
        <v>721026460</v>
      </c>
      <c r="O362" t="s">
        <v>33</v>
      </c>
      <c r="P362">
        <v>15</v>
      </c>
      <c r="S362">
        <v>1012</v>
      </c>
      <c r="T362" t="s">
        <v>56</v>
      </c>
      <c r="U362">
        <v>50060</v>
      </c>
      <c r="V362" t="s">
        <v>57</v>
      </c>
      <c r="W362">
        <v>2.6</v>
      </c>
      <c r="X362" t="s">
        <v>40</v>
      </c>
      <c r="Y362" t="s">
        <v>37</v>
      </c>
      <c r="AC362" t="s">
        <v>40</v>
      </c>
    </row>
    <row r="363" spans="1:29" x14ac:dyDescent="0.25">
      <c r="A363" t="s">
        <v>27</v>
      </c>
      <c r="B363" t="s">
        <v>28</v>
      </c>
      <c r="C363" t="s">
        <v>28</v>
      </c>
      <c r="D363">
        <v>1142294</v>
      </c>
      <c r="E363" s="1">
        <v>43697</v>
      </c>
      <c r="F363">
        <v>1200</v>
      </c>
      <c r="H363" t="s">
        <v>29</v>
      </c>
      <c r="I363" s="2">
        <v>43711.629861111112</v>
      </c>
      <c r="J363" t="s">
        <v>30</v>
      </c>
      <c r="K363" t="s">
        <v>31</v>
      </c>
      <c r="L363">
        <v>1</v>
      </c>
      <c r="M363" t="s">
        <v>32</v>
      </c>
      <c r="N363">
        <v>721026460</v>
      </c>
      <c r="O363" t="s">
        <v>33</v>
      </c>
      <c r="P363">
        <v>15</v>
      </c>
      <c r="S363">
        <v>1016</v>
      </c>
      <c r="T363" t="s">
        <v>58</v>
      </c>
      <c r="U363">
        <v>916</v>
      </c>
      <c r="V363" t="s">
        <v>59</v>
      </c>
      <c r="W363">
        <v>34</v>
      </c>
      <c r="X363" t="s">
        <v>40</v>
      </c>
      <c r="Y363" t="s">
        <v>41</v>
      </c>
      <c r="Z363">
        <v>1.7999999999999999E-2</v>
      </c>
      <c r="AA363">
        <v>5.8999999999999997E-2</v>
      </c>
      <c r="AC363" t="s">
        <v>40</v>
      </c>
    </row>
    <row r="364" spans="1:29" x14ac:dyDescent="0.25">
      <c r="A364" t="s">
        <v>27</v>
      </c>
      <c r="B364" t="s">
        <v>28</v>
      </c>
      <c r="C364" t="s">
        <v>28</v>
      </c>
      <c r="D364">
        <v>1142294</v>
      </c>
      <c r="E364" s="1">
        <v>43697</v>
      </c>
      <c r="F364">
        <v>1200</v>
      </c>
      <c r="H364" t="s">
        <v>29</v>
      </c>
      <c r="I364" s="2">
        <v>43711.629861111112</v>
      </c>
      <c r="J364" t="s">
        <v>30</v>
      </c>
      <c r="K364" t="s">
        <v>31</v>
      </c>
      <c r="L364">
        <v>1</v>
      </c>
      <c r="M364" t="s">
        <v>32</v>
      </c>
      <c r="N364">
        <v>721026460</v>
      </c>
      <c r="O364" t="s">
        <v>33</v>
      </c>
      <c r="P364">
        <v>15</v>
      </c>
      <c r="S364">
        <v>1017</v>
      </c>
      <c r="T364" t="s">
        <v>60</v>
      </c>
      <c r="U364">
        <v>940</v>
      </c>
      <c r="V364" t="s">
        <v>60</v>
      </c>
      <c r="W364">
        <v>15</v>
      </c>
      <c r="X364" t="s">
        <v>40</v>
      </c>
      <c r="Y364" t="s">
        <v>41</v>
      </c>
      <c r="Z364">
        <v>1.7</v>
      </c>
      <c r="AA364">
        <v>5.8</v>
      </c>
      <c r="AC364" t="s">
        <v>40</v>
      </c>
    </row>
    <row r="365" spans="1:29" x14ac:dyDescent="0.25">
      <c r="A365" t="s">
        <v>27</v>
      </c>
      <c r="B365" t="s">
        <v>28</v>
      </c>
      <c r="C365" t="s">
        <v>28</v>
      </c>
      <c r="D365">
        <v>1142294</v>
      </c>
      <c r="E365" s="1">
        <v>43697</v>
      </c>
      <c r="F365">
        <v>1200</v>
      </c>
      <c r="H365" t="s">
        <v>29</v>
      </c>
      <c r="I365" s="2">
        <v>43711.629861111112</v>
      </c>
      <c r="J365" t="s">
        <v>30</v>
      </c>
      <c r="K365" t="s">
        <v>31</v>
      </c>
      <c r="L365">
        <v>1</v>
      </c>
      <c r="M365" t="s">
        <v>32</v>
      </c>
      <c r="N365">
        <v>721026460</v>
      </c>
      <c r="O365" t="s">
        <v>33</v>
      </c>
      <c r="P365">
        <v>15</v>
      </c>
      <c r="S365">
        <v>1013</v>
      </c>
      <c r="T365" t="s">
        <v>61</v>
      </c>
      <c r="U365">
        <v>50064</v>
      </c>
      <c r="V365" t="s">
        <v>62</v>
      </c>
      <c r="W365">
        <v>0.08</v>
      </c>
      <c r="X365" t="s">
        <v>40</v>
      </c>
      <c r="Y365" t="s">
        <v>37</v>
      </c>
      <c r="AC365" t="s">
        <v>40</v>
      </c>
    </row>
    <row r="366" spans="1:29" x14ac:dyDescent="0.25">
      <c r="A366" t="s">
        <v>27</v>
      </c>
      <c r="B366" t="s">
        <v>28</v>
      </c>
      <c r="C366" t="s">
        <v>28</v>
      </c>
      <c r="D366">
        <v>1142294</v>
      </c>
      <c r="E366" s="1">
        <v>43697</v>
      </c>
      <c r="F366">
        <v>1200</v>
      </c>
      <c r="H366" t="s">
        <v>29</v>
      </c>
      <c r="I366" s="2">
        <v>43711.629861111112</v>
      </c>
      <c r="J366" t="s">
        <v>30</v>
      </c>
      <c r="K366" t="s">
        <v>31</v>
      </c>
      <c r="L366">
        <v>1</v>
      </c>
      <c r="M366" t="s">
        <v>32</v>
      </c>
      <c r="N366">
        <v>721026460</v>
      </c>
      <c r="O366" t="s">
        <v>33</v>
      </c>
      <c r="P366">
        <v>15</v>
      </c>
      <c r="S366">
        <v>1927</v>
      </c>
      <c r="T366" t="s">
        <v>63</v>
      </c>
      <c r="U366">
        <v>410</v>
      </c>
      <c r="V366" t="s">
        <v>64</v>
      </c>
      <c r="W366">
        <v>110</v>
      </c>
      <c r="X366" t="s">
        <v>40</v>
      </c>
      <c r="Y366" t="s">
        <v>41</v>
      </c>
      <c r="Z366">
        <v>1</v>
      </c>
      <c r="AA366">
        <v>2</v>
      </c>
      <c r="AC366" t="s">
        <v>40</v>
      </c>
    </row>
    <row r="367" spans="1:29" x14ac:dyDescent="0.25">
      <c r="A367" t="s">
        <v>27</v>
      </c>
      <c r="B367" t="s">
        <v>28</v>
      </c>
      <c r="C367" t="s">
        <v>28</v>
      </c>
      <c r="D367">
        <v>1142294</v>
      </c>
      <c r="E367" s="1">
        <v>43697</v>
      </c>
      <c r="F367">
        <v>1200</v>
      </c>
      <c r="H367" t="s">
        <v>29</v>
      </c>
      <c r="I367" s="2">
        <v>43711.629861111112</v>
      </c>
      <c r="J367" t="s">
        <v>30</v>
      </c>
      <c r="K367" t="s">
        <v>31</v>
      </c>
      <c r="L367">
        <v>1</v>
      </c>
      <c r="M367" t="s">
        <v>32</v>
      </c>
      <c r="N367">
        <v>721026460</v>
      </c>
      <c r="O367" t="s">
        <v>33</v>
      </c>
      <c r="P367">
        <v>15</v>
      </c>
      <c r="S367">
        <v>1064</v>
      </c>
      <c r="T367" t="s">
        <v>65</v>
      </c>
      <c r="U367">
        <v>94</v>
      </c>
      <c r="V367" t="s">
        <v>66</v>
      </c>
      <c r="W367">
        <v>303</v>
      </c>
      <c r="X367" t="s">
        <v>67</v>
      </c>
      <c r="Y367" t="s">
        <v>41</v>
      </c>
      <c r="AC367" t="s">
        <v>68</v>
      </c>
    </row>
    <row r="368" spans="1:29" x14ac:dyDescent="0.25">
      <c r="A368" t="s">
        <v>27</v>
      </c>
      <c r="B368" t="s">
        <v>28</v>
      </c>
      <c r="C368" t="s">
        <v>28</v>
      </c>
      <c r="D368">
        <v>1142294</v>
      </c>
      <c r="E368" s="1">
        <v>43697</v>
      </c>
      <c r="F368">
        <v>1200</v>
      </c>
      <c r="H368" t="s">
        <v>29</v>
      </c>
      <c r="I368" s="2">
        <v>43711.629861111112</v>
      </c>
      <c r="J368" t="s">
        <v>30</v>
      </c>
      <c r="K368" t="s">
        <v>31</v>
      </c>
      <c r="L368">
        <v>1</v>
      </c>
      <c r="M368" t="s">
        <v>32</v>
      </c>
      <c r="N368">
        <v>721026460</v>
      </c>
      <c r="O368" t="s">
        <v>33</v>
      </c>
      <c r="P368">
        <v>15</v>
      </c>
      <c r="S368">
        <v>1032</v>
      </c>
      <c r="T368" t="s">
        <v>69</v>
      </c>
      <c r="U368">
        <v>1055</v>
      </c>
      <c r="V368" t="s">
        <v>69</v>
      </c>
      <c r="W368">
        <v>1.8</v>
      </c>
      <c r="X368" t="s">
        <v>47</v>
      </c>
      <c r="Y368" t="s">
        <v>41</v>
      </c>
      <c r="Z368">
        <v>0.15</v>
      </c>
      <c r="AA368">
        <v>0.49</v>
      </c>
      <c r="AC368" t="s">
        <v>40</v>
      </c>
    </row>
    <row r="369" spans="1:29" x14ac:dyDescent="0.25">
      <c r="A369" t="s">
        <v>27</v>
      </c>
      <c r="B369" t="s">
        <v>28</v>
      </c>
      <c r="C369" t="s">
        <v>28</v>
      </c>
      <c r="D369">
        <v>1142307</v>
      </c>
      <c r="E369" s="1">
        <v>43697</v>
      </c>
      <c r="F369">
        <v>1135</v>
      </c>
      <c r="H369" t="s">
        <v>29</v>
      </c>
      <c r="I369" s="2">
        <v>43705.539583333331</v>
      </c>
      <c r="J369" t="s">
        <v>30</v>
      </c>
      <c r="K369" t="s">
        <v>31</v>
      </c>
      <c r="L369">
        <v>1</v>
      </c>
      <c r="M369" t="s">
        <v>73</v>
      </c>
      <c r="N369">
        <v>721026460</v>
      </c>
      <c r="O369" t="s">
        <v>33</v>
      </c>
      <c r="P369">
        <v>15</v>
      </c>
      <c r="S369">
        <v>1996</v>
      </c>
      <c r="T369" t="s">
        <v>34</v>
      </c>
      <c r="U369">
        <v>10</v>
      </c>
      <c r="V369" t="s">
        <v>35</v>
      </c>
      <c r="W369">
        <v>16.2</v>
      </c>
      <c r="X369" t="s">
        <v>36</v>
      </c>
      <c r="Y369" t="s">
        <v>37</v>
      </c>
      <c r="AC369" t="s">
        <v>36</v>
      </c>
    </row>
    <row r="370" spans="1:29" x14ac:dyDescent="0.25">
      <c r="A370" t="s">
        <v>27</v>
      </c>
      <c r="B370" t="s">
        <v>28</v>
      </c>
      <c r="C370" t="s">
        <v>28</v>
      </c>
      <c r="D370">
        <v>1142307</v>
      </c>
      <c r="E370" s="1">
        <v>43697</v>
      </c>
      <c r="F370">
        <v>1135</v>
      </c>
      <c r="H370" t="s">
        <v>29</v>
      </c>
      <c r="I370" s="2">
        <v>43705.539583333331</v>
      </c>
      <c r="J370" t="s">
        <v>30</v>
      </c>
      <c r="K370" t="s">
        <v>31</v>
      </c>
      <c r="L370">
        <v>1</v>
      </c>
      <c r="M370" t="s">
        <v>73</v>
      </c>
      <c r="N370">
        <v>721026460</v>
      </c>
      <c r="O370" t="s">
        <v>33</v>
      </c>
      <c r="P370">
        <v>15</v>
      </c>
      <c r="S370">
        <v>1915</v>
      </c>
      <c r="T370" t="s">
        <v>38</v>
      </c>
      <c r="U370">
        <v>900</v>
      </c>
      <c r="V370" t="s">
        <v>39</v>
      </c>
      <c r="W370">
        <v>140</v>
      </c>
      <c r="X370" t="s">
        <v>40</v>
      </c>
      <c r="Y370" t="s">
        <v>41</v>
      </c>
      <c r="Z370">
        <v>0.12</v>
      </c>
      <c r="AA370">
        <v>0.39</v>
      </c>
      <c r="AC370" t="s">
        <v>40</v>
      </c>
    </row>
    <row r="371" spans="1:29" x14ac:dyDescent="0.25">
      <c r="A371" t="s">
        <v>27</v>
      </c>
      <c r="B371" t="s">
        <v>28</v>
      </c>
      <c r="C371" t="s">
        <v>28</v>
      </c>
      <c r="D371">
        <v>1142307</v>
      </c>
      <c r="E371" s="1">
        <v>43697</v>
      </c>
      <c r="F371">
        <v>1135</v>
      </c>
      <c r="H371" t="s">
        <v>29</v>
      </c>
      <c r="I371" s="2">
        <v>43705.539583333331</v>
      </c>
      <c r="J371" t="s">
        <v>30</v>
      </c>
      <c r="K371" t="s">
        <v>31</v>
      </c>
      <c r="L371">
        <v>1</v>
      </c>
      <c r="M371" t="s">
        <v>73</v>
      </c>
      <c r="N371">
        <v>721026460</v>
      </c>
      <c r="O371" t="s">
        <v>33</v>
      </c>
      <c r="P371">
        <v>15</v>
      </c>
      <c r="S371">
        <v>1925</v>
      </c>
      <c r="T371" t="s">
        <v>42</v>
      </c>
      <c r="U371">
        <v>400</v>
      </c>
      <c r="V371" t="s">
        <v>43</v>
      </c>
      <c r="W371">
        <v>7.85</v>
      </c>
      <c r="X371" t="s">
        <v>44</v>
      </c>
      <c r="Y371" t="s">
        <v>37</v>
      </c>
      <c r="AC371" t="s">
        <v>44</v>
      </c>
    </row>
    <row r="372" spans="1:29" x14ac:dyDescent="0.25">
      <c r="A372" t="s">
        <v>27</v>
      </c>
      <c r="B372" t="s">
        <v>28</v>
      </c>
      <c r="C372" t="s">
        <v>28</v>
      </c>
      <c r="D372">
        <v>1142307</v>
      </c>
      <c r="E372" s="1">
        <v>43697</v>
      </c>
      <c r="F372">
        <v>1135</v>
      </c>
      <c r="H372" t="s">
        <v>29</v>
      </c>
      <c r="I372" s="2">
        <v>43705.539583333331</v>
      </c>
      <c r="J372" t="s">
        <v>30</v>
      </c>
      <c r="K372" t="s">
        <v>31</v>
      </c>
      <c r="L372">
        <v>1</v>
      </c>
      <c r="M372" t="s">
        <v>73</v>
      </c>
      <c r="N372">
        <v>721026460</v>
      </c>
      <c r="O372" t="s">
        <v>33</v>
      </c>
      <c r="P372">
        <v>15</v>
      </c>
      <c r="S372">
        <v>1093</v>
      </c>
      <c r="T372" t="s">
        <v>45</v>
      </c>
      <c r="U372">
        <v>665</v>
      </c>
      <c r="V372" t="s">
        <v>46</v>
      </c>
      <c r="W372">
        <v>0.32</v>
      </c>
      <c r="X372" t="s">
        <v>40</v>
      </c>
      <c r="Y372" t="s">
        <v>41</v>
      </c>
      <c r="Z372">
        <v>2.1999999999999999E-2</v>
      </c>
      <c r="AA372">
        <v>7.2999999999999995E-2</v>
      </c>
      <c r="AC372" t="s">
        <v>47</v>
      </c>
    </row>
    <row r="373" spans="1:29" x14ac:dyDescent="0.25">
      <c r="A373" t="s">
        <v>27</v>
      </c>
      <c r="B373" t="s">
        <v>28</v>
      </c>
      <c r="C373" t="s">
        <v>28</v>
      </c>
      <c r="D373">
        <v>1142307</v>
      </c>
      <c r="E373" s="1">
        <v>43697</v>
      </c>
      <c r="F373">
        <v>1135</v>
      </c>
      <c r="H373" t="s">
        <v>29</v>
      </c>
      <c r="I373" s="2">
        <v>43705.539583333331</v>
      </c>
      <c r="J373" t="s">
        <v>30</v>
      </c>
      <c r="K373" t="s">
        <v>31</v>
      </c>
      <c r="L373">
        <v>1</v>
      </c>
      <c r="M373" t="s">
        <v>73</v>
      </c>
      <c r="N373">
        <v>721026460</v>
      </c>
      <c r="O373" t="s">
        <v>33</v>
      </c>
      <c r="P373">
        <v>15</v>
      </c>
      <c r="S373">
        <v>1044</v>
      </c>
      <c r="T373" t="s">
        <v>48</v>
      </c>
      <c r="U373">
        <v>671</v>
      </c>
      <c r="V373" t="s">
        <v>49</v>
      </c>
      <c r="W373">
        <v>0.62</v>
      </c>
      <c r="X373" t="s">
        <v>40</v>
      </c>
      <c r="Y373" t="s">
        <v>37</v>
      </c>
      <c r="AC373" t="s">
        <v>47</v>
      </c>
    </row>
    <row r="374" spans="1:29" x14ac:dyDescent="0.25">
      <c r="A374" t="s">
        <v>27</v>
      </c>
      <c r="B374" t="s">
        <v>28</v>
      </c>
      <c r="C374" t="s">
        <v>28</v>
      </c>
      <c r="D374">
        <v>1142307</v>
      </c>
      <c r="E374" s="1">
        <v>43697</v>
      </c>
      <c r="F374">
        <v>1135</v>
      </c>
      <c r="H374" t="s">
        <v>29</v>
      </c>
      <c r="I374" s="2">
        <v>43705.539583333331</v>
      </c>
      <c r="J374" t="s">
        <v>30</v>
      </c>
      <c r="K374" t="s">
        <v>31</v>
      </c>
      <c r="L374">
        <v>1</v>
      </c>
      <c r="M374" t="s">
        <v>73</v>
      </c>
      <c r="N374">
        <v>721026460</v>
      </c>
      <c r="O374" t="s">
        <v>33</v>
      </c>
      <c r="P374">
        <v>15</v>
      </c>
      <c r="S374">
        <v>1055</v>
      </c>
      <c r="T374" t="s">
        <v>50</v>
      </c>
      <c r="U374">
        <v>945</v>
      </c>
      <c r="V374" t="s">
        <v>51</v>
      </c>
      <c r="W374">
        <v>22</v>
      </c>
      <c r="X374" t="s">
        <v>40</v>
      </c>
      <c r="Y374" t="s">
        <v>41</v>
      </c>
      <c r="Z374">
        <v>0.56000000000000005</v>
      </c>
      <c r="AA374">
        <v>5</v>
      </c>
      <c r="AC374" t="s">
        <v>40</v>
      </c>
    </row>
    <row r="375" spans="1:29" x14ac:dyDescent="0.25">
      <c r="A375" t="s">
        <v>27</v>
      </c>
      <c r="B375" t="s">
        <v>28</v>
      </c>
      <c r="C375" t="s">
        <v>28</v>
      </c>
      <c r="D375">
        <v>1142307</v>
      </c>
      <c r="E375" s="1">
        <v>43697</v>
      </c>
      <c r="F375">
        <v>1135</v>
      </c>
      <c r="H375" t="s">
        <v>29</v>
      </c>
      <c r="I375" s="2">
        <v>43705.539583333331</v>
      </c>
      <c r="J375" t="s">
        <v>30</v>
      </c>
      <c r="K375" t="s">
        <v>31</v>
      </c>
      <c r="L375">
        <v>1</v>
      </c>
      <c r="M375" t="s">
        <v>73</v>
      </c>
      <c r="N375">
        <v>721026460</v>
      </c>
      <c r="O375" t="s">
        <v>33</v>
      </c>
      <c r="P375">
        <v>15</v>
      </c>
      <c r="S375">
        <v>1028</v>
      </c>
      <c r="T375" t="s">
        <v>52</v>
      </c>
      <c r="U375">
        <v>74010</v>
      </c>
      <c r="V375" t="s">
        <v>52</v>
      </c>
      <c r="W375">
        <v>0</v>
      </c>
      <c r="X375" t="s">
        <v>40</v>
      </c>
      <c r="Y375" t="s">
        <v>70</v>
      </c>
      <c r="Z375">
        <v>5.0000000000000001E-3</v>
      </c>
      <c r="AA375">
        <v>1.4999999999999999E-2</v>
      </c>
      <c r="AC375" t="s">
        <v>40</v>
      </c>
    </row>
    <row r="376" spans="1:29" x14ac:dyDescent="0.25">
      <c r="A376" t="s">
        <v>27</v>
      </c>
      <c r="B376" t="s">
        <v>28</v>
      </c>
      <c r="C376" t="s">
        <v>28</v>
      </c>
      <c r="D376">
        <v>1142307</v>
      </c>
      <c r="E376" s="1">
        <v>43697</v>
      </c>
      <c r="F376">
        <v>1135</v>
      </c>
      <c r="H376" t="s">
        <v>29</v>
      </c>
      <c r="I376" s="2">
        <v>43705.539583333331</v>
      </c>
      <c r="J376" t="s">
        <v>30</v>
      </c>
      <c r="K376" t="s">
        <v>31</v>
      </c>
      <c r="L376">
        <v>1</v>
      </c>
      <c r="M376" t="s">
        <v>73</v>
      </c>
      <c r="N376">
        <v>721026460</v>
      </c>
      <c r="O376" t="s">
        <v>33</v>
      </c>
      <c r="P376">
        <v>15</v>
      </c>
      <c r="S376">
        <v>1002</v>
      </c>
      <c r="T376" t="s">
        <v>53</v>
      </c>
      <c r="U376">
        <v>1105</v>
      </c>
      <c r="V376" t="s">
        <v>54</v>
      </c>
      <c r="W376">
        <v>0.25</v>
      </c>
      <c r="X376" t="s">
        <v>40</v>
      </c>
      <c r="Y376" t="s">
        <v>41</v>
      </c>
      <c r="Z376">
        <v>4.0000000000000001E-3</v>
      </c>
      <c r="AA376">
        <v>1.4E-2</v>
      </c>
      <c r="AC376" t="s">
        <v>40</v>
      </c>
    </row>
    <row r="377" spans="1:29" x14ac:dyDescent="0.25">
      <c r="A377" t="s">
        <v>27</v>
      </c>
      <c r="B377" t="s">
        <v>28</v>
      </c>
      <c r="C377" t="s">
        <v>28</v>
      </c>
      <c r="D377">
        <v>1142307</v>
      </c>
      <c r="E377" s="1">
        <v>43697</v>
      </c>
      <c r="F377">
        <v>1135</v>
      </c>
      <c r="H377" t="s">
        <v>29</v>
      </c>
      <c r="I377" s="2">
        <v>43705.539583333331</v>
      </c>
      <c r="J377" t="s">
        <v>30</v>
      </c>
      <c r="K377" t="s">
        <v>31</v>
      </c>
      <c r="L377">
        <v>1</v>
      </c>
      <c r="M377" t="s">
        <v>73</v>
      </c>
      <c r="N377">
        <v>721026460</v>
      </c>
      <c r="O377" t="s">
        <v>33</v>
      </c>
      <c r="P377">
        <v>15</v>
      </c>
      <c r="S377">
        <v>1012</v>
      </c>
      <c r="T377" t="s">
        <v>56</v>
      </c>
      <c r="U377">
        <v>50060</v>
      </c>
      <c r="V377" t="s">
        <v>57</v>
      </c>
      <c r="W377">
        <v>2.7</v>
      </c>
      <c r="X377" t="s">
        <v>40</v>
      </c>
      <c r="Y377" t="s">
        <v>37</v>
      </c>
      <c r="AC377" t="s">
        <v>40</v>
      </c>
    </row>
    <row r="378" spans="1:29" x14ac:dyDescent="0.25">
      <c r="A378" t="s">
        <v>27</v>
      </c>
      <c r="B378" t="s">
        <v>28</v>
      </c>
      <c r="C378" t="s">
        <v>28</v>
      </c>
      <c r="D378">
        <v>1142307</v>
      </c>
      <c r="E378" s="1">
        <v>43697</v>
      </c>
      <c r="F378">
        <v>1135</v>
      </c>
      <c r="H378" t="s">
        <v>29</v>
      </c>
      <c r="I378" s="2">
        <v>43705.539583333331</v>
      </c>
      <c r="J378" t="s">
        <v>30</v>
      </c>
      <c r="K378" t="s">
        <v>31</v>
      </c>
      <c r="L378">
        <v>1</v>
      </c>
      <c r="M378" t="s">
        <v>73</v>
      </c>
      <c r="N378">
        <v>721026460</v>
      </c>
      <c r="O378" t="s">
        <v>33</v>
      </c>
      <c r="P378">
        <v>15</v>
      </c>
      <c r="S378">
        <v>1016</v>
      </c>
      <c r="T378" t="s">
        <v>58</v>
      </c>
      <c r="U378">
        <v>916</v>
      </c>
      <c r="V378" t="s">
        <v>59</v>
      </c>
      <c r="W378">
        <v>34</v>
      </c>
      <c r="X378" t="s">
        <v>40</v>
      </c>
      <c r="Y378" t="s">
        <v>41</v>
      </c>
      <c r="Z378">
        <v>1.7999999999999999E-2</v>
      </c>
      <c r="AA378">
        <v>5.8999999999999997E-2</v>
      </c>
      <c r="AC378" t="s">
        <v>40</v>
      </c>
    </row>
    <row r="379" spans="1:29" x14ac:dyDescent="0.25">
      <c r="A379" t="s">
        <v>27</v>
      </c>
      <c r="B379" t="s">
        <v>28</v>
      </c>
      <c r="C379" t="s">
        <v>28</v>
      </c>
      <c r="D379">
        <v>1142307</v>
      </c>
      <c r="E379" s="1">
        <v>43697</v>
      </c>
      <c r="F379">
        <v>1135</v>
      </c>
      <c r="H379" t="s">
        <v>29</v>
      </c>
      <c r="I379" s="2">
        <v>43705.539583333331</v>
      </c>
      <c r="J379" t="s">
        <v>30</v>
      </c>
      <c r="K379" t="s">
        <v>31</v>
      </c>
      <c r="L379">
        <v>1</v>
      </c>
      <c r="M379" t="s">
        <v>73</v>
      </c>
      <c r="N379">
        <v>721026460</v>
      </c>
      <c r="O379" t="s">
        <v>33</v>
      </c>
      <c r="P379">
        <v>15</v>
      </c>
      <c r="S379">
        <v>1017</v>
      </c>
      <c r="T379" t="s">
        <v>60</v>
      </c>
      <c r="U379">
        <v>940</v>
      </c>
      <c r="V379" t="s">
        <v>60</v>
      </c>
      <c r="W379">
        <v>16</v>
      </c>
      <c r="X379" t="s">
        <v>40</v>
      </c>
      <c r="Y379" t="s">
        <v>41</v>
      </c>
      <c r="Z379">
        <v>1.7</v>
      </c>
      <c r="AA379">
        <v>5.8</v>
      </c>
      <c r="AC379" t="s">
        <v>40</v>
      </c>
    </row>
    <row r="380" spans="1:29" x14ac:dyDescent="0.25">
      <c r="A380" t="s">
        <v>27</v>
      </c>
      <c r="B380" t="s">
        <v>28</v>
      </c>
      <c r="C380" t="s">
        <v>28</v>
      </c>
      <c r="D380">
        <v>1142307</v>
      </c>
      <c r="E380" s="1">
        <v>43697</v>
      </c>
      <c r="F380">
        <v>1135</v>
      </c>
      <c r="H380" t="s">
        <v>29</v>
      </c>
      <c r="I380" s="2">
        <v>43705.539583333331</v>
      </c>
      <c r="J380" t="s">
        <v>30</v>
      </c>
      <c r="K380" t="s">
        <v>31</v>
      </c>
      <c r="L380">
        <v>1</v>
      </c>
      <c r="M380" t="s">
        <v>73</v>
      </c>
      <c r="N380">
        <v>721026460</v>
      </c>
      <c r="O380" t="s">
        <v>33</v>
      </c>
      <c r="P380">
        <v>15</v>
      </c>
      <c r="S380">
        <v>1013</v>
      </c>
      <c r="T380" t="s">
        <v>61</v>
      </c>
      <c r="U380">
        <v>50064</v>
      </c>
      <c r="V380" t="s">
        <v>62</v>
      </c>
      <c r="W380">
        <v>0.03</v>
      </c>
      <c r="X380" t="s">
        <v>40</v>
      </c>
      <c r="Y380" t="s">
        <v>37</v>
      </c>
      <c r="AC380" t="s">
        <v>40</v>
      </c>
    </row>
    <row r="381" spans="1:29" x14ac:dyDescent="0.25">
      <c r="A381" t="s">
        <v>27</v>
      </c>
      <c r="B381" t="s">
        <v>28</v>
      </c>
      <c r="C381" t="s">
        <v>28</v>
      </c>
      <c r="D381">
        <v>1142307</v>
      </c>
      <c r="E381" s="1">
        <v>43697</v>
      </c>
      <c r="F381">
        <v>1135</v>
      </c>
      <c r="H381" t="s">
        <v>29</v>
      </c>
      <c r="I381" s="2">
        <v>43705.539583333331</v>
      </c>
      <c r="J381" t="s">
        <v>30</v>
      </c>
      <c r="K381" t="s">
        <v>31</v>
      </c>
      <c r="L381">
        <v>1</v>
      </c>
      <c r="M381" t="s">
        <v>73</v>
      </c>
      <c r="N381">
        <v>721026460</v>
      </c>
      <c r="O381" t="s">
        <v>33</v>
      </c>
      <c r="P381">
        <v>15</v>
      </c>
      <c r="S381">
        <v>1927</v>
      </c>
      <c r="T381" t="s">
        <v>63</v>
      </c>
      <c r="U381">
        <v>410</v>
      </c>
      <c r="V381" t="s">
        <v>64</v>
      </c>
      <c r="W381">
        <v>110</v>
      </c>
      <c r="X381" t="s">
        <v>40</v>
      </c>
      <c r="Y381" t="s">
        <v>41</v>
      </c>
      <c r="Z381">
        <v>1</v>
      </c>
      <c r="AA381">
        <v>2</v>
      </c>
      <c r="AC381" t="s">
        <v>40</v>
      </c>
    </row>
    <row r="382" spans="1:29" x14ac:dyDescent="0.25">
      <c r="A382" t="s">
        <v>27</v>
      </c>
      <c r="B382" t="s">
        <v>28</v>
      </c>
      <c r="C382" t="s">
        <v>28</v>
      </c>
      <c r="D382">
        <v>1142307</v>
      </c>
      <c r="E382" s="1">
        <v>43697</v>
      </c>
      <c r="F382">
        <v>1135</v>
      </c>
      <c r="H382" t="s">
        <v>29</v>
      </c>
      <c r="I382" s="2">
        <v>43705.539583333331</v>
      </c>
      <c r="J382" t="s">
        <v>30</v>
      </c>
      <c r="K382" t="s">
        <v>31</v>
      </c>
      <c r="L382">
        <v>1</v>
      </c>
      <c r="M382" t="s">
        <v>73</v>
      </c>
      <c r="N382">
        <v>721026460</v>
      </c>
      <c r="O382" t="s">
        <v>33</v>
      </c>
      <c r="P382">
        <v>15</v>
      </c>
      <c r="S382">
        <v>1064</v>
      </c>
      <c r="T382" t="s">
        <v>65</v>
      </c>
      <c r="U382">
        <v>94</v>
      </c>
      <c r="V382" t="s">
        <v>66</v>
      </c>
      <c r="W382">
        <v>307</v>
      </c>
      <c r="X382" t="s">
        <v>67</v>
      </c>
      <c r="Y382" t="s">
        <v>41</v>
      </c>
      <c r="AC382" t="s">
        <v>68</v>
      </c>
    </row>
    <row r="383" spans="1:29" x14ac:dyDescent="0.25">
      <c r="A383" t="s">
        <v>27</v>
      </c>
      <c r="B383" t="s">
        <v>28</v>
      </c>
      <c r="C383" t="s">
        <v>28</v>
      </c>
      <c r="D383">
        <v>1142307</v>
      </c>
      <c r="E383" s="1">
        <v>43697</v>
      </c>
      <c r="F383">
        <v>1135</v>
      </c>
      <c r="H383" t="s">
        <v>29</v>
      </c>
      <c r="I383" s="2">
        <v>43705.539583333331</v>
      </c>
      <c r="J383" t="s">
        <v>30</v>
      </c>
      <c r="K383" t="s">
        <v>31</v>
      </c>
      <c r="L383">
        <v>1</v>
      </c>
      <c r="M383" t="s">
        <v>73</v>
      </c>
      <c r="N383">
        <v>721026460</v>
      </c>
      <c r="O383" t="s">
        <v>33</v>
      </c>
      <c r="P383">
        <v>15</v>
      </c>
      <c r="S383">
        <v>1032</v>
      </c>
      <c r="T383" t="s">
        <v>69</v>
      </c>
      <c r="U383">
        <v>1055</v>
      </c>
      <c r="V383" t="s">
        <v>69</v>
      </c>
      <c r="W383">
        <v>0.69</v>
      </c>
      <c r="X383" t="s">
        <v>47</v>
      </c>
      <c r="Y383" t="s">
        <v>41</v>
      </c>
      <c r="Z383">
        <v>0.15</v>
      </c>
      <c r="AA383">
        <v>0.49</v>
      </c>
      <c r="AC383" t="s">
        <v>40</v>
      </c>
    </row>
    <row r="384" spans="1:29" x14ac:dyDescent="0.25">
      <c r="A384" t="s">
        <v>27</v>
      </c>
      <c r="B384" t="s">
        <v>28</v>
      </c>
      <c r="C384" t="s">
        <v>28</v>
      </c>
      <c r="D384">
        <v>1142293</v>
      </c>
      <c r="E384" s="1">
        <v>43697</v>
      </c>
      <c r="F384">
        <v>1150</v>
      </c>
      <c r="H384" t="s">
        <v>29</v>
      </c>
      <c r="I384" s="2">
        <v>43711.629861111112</v>
      </c>
      <c r="J384" t="s">
        <v>30</v>
      </c>
      <c r="K384" t="s">
        <v>31</v>
      </c>
      <c r="L384">
        <v>1</v>
      </c>
      <c r="M384" t="s">
        <v>32</v>
      </c>
      <c r="N384">
        <v>721026460</v>
      </c>
      <c r="O384" t="s">
        <v>33</v>
      </c>
      <c r="P384">
        <v>15</v>
      </c>
      <c r="S384">
        <v>1996</v>
      </c>
      <c r="T384" t="s">
        <v>34</v>
      </c>
      <c r="U384">
        <v>10</v>
      </c>
      <c r="V384" t="s">
        <v>35</v>
      </c>
      <c r="W384">
        <v>16</v>
      </c>
      <c r="X384" t="s">
        <v>36</v>
      </c>
      <c r="Y384" t="s">
        <v>37</v>
      </c>
      <c r="AC384" t="s">
        <v>36</v>
      </c>
    </row>
    <row r="385" spans="1:29" x14ac:dyDescent="0.25">
      <c r="A385" t="s">
        <v>27</v>
      </c>
      <c r="B385" t="s">
        <v>28</v>
      </c>
      <c r="C385" t="s">
        <v>28</v>
      </c>
      <c r="D385">
        <v>1142293</v>
      </c>
      <c r="E385" s="1">
        <v>43697</v>
      </c>
      <c r="F385">
        <v>1150</v>
      </c>
      <c r="H385" t="s">
        <v>29</v>
      </c>
      <c r="I385" s="2">
        <v>43711.629861111112</v>
      </c>
      <c r="J385" t="s">
        <v>30</v>
      </c>
      <c r="K385" t="s">
        <v>31</v>
      </c>
      <c r="L385">
        <v>1</v>
      </c>
      <c r="M385" t="s">
        <v>32</v>
      </c>
      <c r="N385">
        <v>721026460</v>
      </c>
      <c r="O385" t="s">
        <v>33</v>
      </c>
      <c r="P385">
        <v>15</v>
      </c>
      <c r="S385">
        <v>1915</v>
      </c>
      <c r="T385" t="s">
        <v>38</v>
      </c>
      <c r="U385">
        <v>900</v>
      </c>
      <c r="V385" t="s">
        <v>39</v>
      </c>
      <c r="W385">
        <v>130</v>
      </c>
      <c r="X385" t="s">
        <v>40</v>
      </c>
      <c r="Y385" t="s">
        <v>41</v>
      </c>
      <c r="Z385">
        <v>0.12</v>
      </c>
      <c r="AA385">
        <v>0.39</v>
      </c>
      <c r="AC385" t="s">
        <v>40</v>
      </c>
    </row>
    <row r="386" spans="1:29" x14ac:dyDescent="0.25">
      <c r="A386" t="s">
        <v>27</v>
      </c>
      <c r="B386" t="s">
        <v>28</v>
      </c>
      <c r="C386" t="s">
        <v>28</v>
      </c>
      <c r="D386">
        <v>1142293</v>
      </c>
      <c r="E386" s="1">
        <v>43697</v>
      </c>
      <c r="F386">
        <v>1150</v>
      </c>
      <c r="H386" t="s">
        <v>29</v>
      </c>
      <c r="I386" s="2">
        <v>43711.629861111112</v>
      </c>
      <c r="J386" t="s">
        <v>30</v>
      </c>
      <c r="K386" t="s">
        <v>31</v>
      </c>
      <c r="L386">
        <v>1</v>
      </c>
      <c r="M386" t="s">
        <v>32</v>
      </c>
      <c r="N386">
        <v>721026460</v>
      </c>
      <c r="O386" t="s">
        <v>33</v>
      </c>
      <c r="P386">
        <v>15</v>
      </c>
      <c r="S386">
        <v>1925</v>
      </c>
      <c r="T386" t="s">
        <v>42</v>
      </c>
      <c r="U386">
        <v>400</v>
      </c>
      <c r="V386" t="s">
        <v>43</v>
      </c>
      <c r="W386">
        <v>8.17</v>
      </c>
      <c r="X386" t="s">
        <v>44</v>
      </c>
      <c r="Y386" t="s">
        <v>37</v>
      </c>
      <c r="AC386" t="s">
        <v>44</v>
      </c>
    </row>
    <row r="387" spans="1:29" x14ac:dyDescent="0.25">
      <c r="A387" t="s">
        <v>27</v>
      </c>
      <c r="B387" t="s">
        <v>28</v>
      </c>
      <c r="C387" t="s">
        <v>28</v>
      </c>
      <c r="D387">
        <v>1142293</v>
      </c>
      <c r="E387" s="1">
        <v>43697</v>
      </c>
      <c r="F387">
        <v>1150</v>
      </c>
      <c r="H387" t="s">
        <v>29</v>
      </c>
      <c r="I387" s="2">
        <v>43711.629861111112</v>
      </c>
      <c r="J387" t="s">
        <v>30</v>
      </c>
      <c r="K387" t="s">
        <v>31</v>
      </c>
      <c r="L387">
        <v>1</v>
      </c>
      <c r="M387" t="s">
        <v>32</v>
      </c>
      <c r="N387">
        <v>721026460</v>
      </c>
      <c r="O387" t="s">
        <v>33</v>
      </c>
      <c r="P387">
        <v>15</v>
      </c>
      <c r="S387">
        <v>1093</v>
      </c>
      <c r="T387" t="s">
        <v>45</v>
      </c>
      <c r="U387">
        <v>665</v>
      </c>
      <c r="V387" t="s">
        <v>46</v>
      </c>
      <c r="W387">
        <v>0.28999999999999998</v>
      </c>
      <c r="X387" t="s">
        <v>40</v>
      </c>
      <c r="Y387" t="s">
        <v>41</v>
      </c>
      <c r="Z387">
        <v>2.1999999999999999E-2</v>
      </c>
      <c r="AA387">
        <v>7.2999999999999995E-2</v>
      </c>
      <c r="AC387" t="s">
        <v>47</v>
      </c>
    </row>
    <row r="388" spans="1:29" x14ac:dyDescent="0.25">
      <c r="A388" t="s">
        <v>27</v>
      </c>
      <c r="B388" t="s">
        <v>28</v>
      </c>
      <c r="C388" t="s">
        <v>28</v>
      </c>
      <c r="D388">
        <v>1142293</v>
      </c>
      <c r="E388" s="1">
        <v>43697</v>
      </c>
      <c r="F388">
        <v>1150</v>
      </c>
      <c r="H388" t="s">
        <v>29</v>
      </c>
      <c r="I388" s="2">
        <v>43711.629861111112</v>
      </c>
      <c r="J388" t="s">
        <v>30</v>
      </c>
      <c r="K388" t="s">
        <v>31</v>
      </c>
      <c r="L388">
        <v>1</v>
      </c>
      <c r="M388" t="s">
        <v>32</v>
      </c>
      <c r="N388">
        <v>721026460</v>
      </c>
      <c r="O388" t="s">
        <v>33</v>
      </c>
      <c r="P388">
        <v>15</v>
      </c>
      <c r="S388">
        <v>1044</v>
      </c>
      <c r="T388" t="s">
        <v>48</v>
      </c>
      <c r="U388">
        <v>671</v>
      </c>
      <c r="V388" t="s">
        <v>49</v>
      </c>
      <c r="W388">
        <v>0.62</v>
      </c>
      <c r="X388" t="s">
        <v>40</v>
      </c>
      <c r="Y388" t="s">
        <v>37</v>
      </c>
      <c r="AC388" t="s">
        <v>47</v>
      </c>
    </row>
    <row r="389" spans="1:29" x14ac:dyDescent="0.25">
      <c r="A389" t="s">
        <v>27</v>
      </c>
      <c r="B389" t="s">
        <v>28</v>
      </c>
      <c r="C389" t="s">
        <v>28</v>
      </c>
      <c r="D389">
        <v>1142293</v>
      </c>
      <c r="E389" s="1">
        <v>43697</v>
      </c>
      <c r="F389">
        <v>1150</v>
      </c>
      <c r="H389" t="s">
        <v>29</v>
      </c>
      <c r="I389" s="2">
        <v>43711.629861111112</v>
      </c>
      <c r="J389" t="s">
        <v>30</v>
      </c>
      <c r="K389" t="s">
        <v>31</v>
      </c>
      <c r="L389">
        <v>1</v>
      </c>
      <c r="M389" t="s">
        <v>32</v>
      </c>
      <c r="N389">
        <v>721026460</v>
      </c>
      <c r="O389" t="s">
        <v>33</v>
      </c>
      <c r="P389">
        <v>15</v>
      </c>
      <c r="S389">
        <v>1055</v>
      </c>
      <c r="T389" t="s">
        <v>50</v>
      </c>
      <c r="U389">
        <v>945</v>
      </c>
      <c r="V389" t="s">
        <v>51</v>
      </c>
      <c r="W389">
        <v>22</v>
      </c>
      <c r="X389" t="s">
        <v>40</v>
      </c>
      <c r="Y389" t="s">
        <v>41</v>
      </c>
      <c r="Z389">
        <v>0.56000000000000005</v>
      </c>
      <c r="AA389">
        <v>5</v>
      </c>
      <c r="AC389" t="s">
        <v>40</v>
      </c>
    </row>
    <row r="390" spans="1:29" x14ac:dyDescent="0.25">
      <c r="A390" t="s">
        <v>27</v>
      </c>
      <c r="B390" t="s">
        <v>28</v>
      </c>
      <c r="C390" t="s">
        <v>28</v>
      </c>
      <c r="D390">
        <v>1142293</v>
      </c>
      <c r="E390" s="1">
        <v>43697</v>
      </c>
      <c r="F390">
        <v>1150</v>
      </c>
      <c r="H390" t="s">
        <v>29</v>
      </c>
      <c r="I390" s="2">
        <v>43711.629861111112</v>
      </c>
      <c r="J390" t="s">
        <v>30</v>
      </c>
      <c r="K390" t="s">
        <v>31</v>
      </c>
      <c r="L390">
        <v>1</v>
      </c>
      <c r="M390" t="s">
        <v>32</v>
      </c>
      <c r="N390">
        <v>721026460</v>
      </c>
      <c r="O390" t="s">
        <v>33</v>
      </c>
      <c r="P390">
        <v>15</v>
      </c>
      <c r="S390">
        <v>1028</v>
      </c>
      <c r="T390" t="s">
        <v>52</v>
      </c>
      <c r="U390">
        <v>74010</v>
      </c>
      <c r="V390" t="s">
        <v>52</v>
      </c>
      <c r="W390">
        <v>1.6E-2</v>
      </c>
      <c r="X390" t="s">
        <v>40</v>
      </c>
      <c r="Y390" t="s">
        <v>41</v>
      </c>
      <c r="Z390">
        <v>5.0000000000000001E-3</v>
      </c>
      <c r="AA390">
        <v>1.4999999999999999E-2</v>
      </c>
      <c r="AC390" t="s">
        <v>40</v>
      </c>
    </row>
    <row r="391" spans="1:29" x14ac:dyDescent="0.25">
      <c r="A391" t="s">
        <v>27</v>
      </c>
      <c r="B391" t="s">
        <v>28</v>
      </c>
      <c r="C391" t="s">
        <v>28</v>
      </c>
      <c r="D391">
        <v>1142293</v>
      </c>
      <c r="E391" s="1">
        <v>43697</v>
      </c>
      <c r="F391">
        <v>1150</v>
      </c>
      <c r="H391" t="s">
        <v>29</v>
      </c>
      <c r="I391" s="2">
        <v>43711.629861111112</v>
      </c>
      <c r="J391" t="s">
        <v>30</v>
      </c>
      <c r="K391" t="s">
        <v>31</v>
      </c>
      <c r="L391">
        <v>1</v>
      </c>
      <c r="M391" t="s">
        <v>32</v>
      </c>
      <c r="N391">
        <v>721026460</v>
      </c>
      <c r="O391" t="s">
        <v>33</v>
      </c>
      <c r="P391">
        <v>15</v>
      </c>
      <c r="S391">
        <v>1002</v>
      </c>
      <c r="T391" t="s">
        <v>53</v>
      </c>
      <c r="U391">
        <v>1105</v>
      </c>
      <c r="V391" t="s">
        <v>54</v>
      </c>
      <c r="W391">
        <v>0.25</v>
      </c>
      <c r="X391" t="s">
        <v>40</v>
      </c>
      <c r="Y391" t="s">
        <v>41</v>
      </c>
      <c r="Z391">
        <v>4.0000000000000001E-3</v>
      </c>
      <c r="AA391">
        <v>1.4E-2</v>
      </c>
      <c r="AC391" t="s">
        <v>40</v>
      </c>
    </row>
    <row r="392" spans="1:29" x14ac:dyDescent="0.25">
      <c r="A392" t="s">
        <v>27</v>
      </c>
      <c r="B392" t="s">
        <v>28</v>
      </c>
      <c r="C392" t="s">
        <v>28</v>
      </c>
      <c r="D392">
        <v>1142293</v>
      </c>
      <c r="E392" s="1">
        <v>43697</v>
      </c>
      <c r="F392">
        <v>1150</v>
      </c>
      <c r="H392" t="s">
        <v>29</v>
      </c>
      <c r="I392" s="2">
        <v>43711.629861111112</v>
      </c>
      <c r="J392" t="s">
        <v>30</v>
      </c>
      <c r="K392" t="s">
        <v>31</v>
      </c>
      <c r="L392">
        <v>1</v>
      </c>
      <c r="M392" t="s">
        <v>32</v>
      </c>
      <c r="N392">
        <v>721026460</v>
      </c>
      <c r="O392" t="s">
        <v>33</v>
      </c>
      <c r="P392">
        <v>15</v>
      </c>
      <c r="S392">
        <v>1012</v>
      </c>
      <c r="T392" t="s">
        <v>56</v>
      </c>
      <c r="U392">
        <v>50060</v>
      </c>
      <c r="V392" t="s">
        <v>57</v>
      </c>
      <c r="W392">
        <v>2.6</v>
      </c>
      <c r="X392" t="s">
        <v>40</v>
      </c>
      <c r="Y392" t="s">
        <v>37</v>
      </c>
      <c r="AC392" t="s">
        <v>40</v>
      </c>
    </row>
    <row r="393" spans="1:29" x14ac:dyDescent="0.25">
      <c r="A393" t="s">
        <v>27</v>
      </c>
      <c r="B393" t="s">
        <v>28</v>
      </c>
      <c r="C393" t="s">
        <v>28</v>
      </c>
      <c r="D393">
        <v>1142293</v>
      </c>
      <c r="E393" s="1">
        <v>43697</v>
      </c>
      <c r="F393">
        <v>1150</v>
      </c>
      <c r="H393" t="s">
        <v>29</v>
      </c>
      <c r="I393" s="2">
        <v>43711.629861111112</v>
      </c>
      <c r="J393" t="s">
        <v>30</v>
      </c>
      <c r="K393" t="s">
        <v>31</v>
      </c>
      <c r="L393">
        <v>1</v>
      </c>
      <c r="M393" t="s">
        <v>32</v>
      </c>
      <c r="N393">
        <v>721026460</v>
      </c>
      <c r="O393" t="s">
        <v>33</v>
      </c>
      <c r="P393">
        <v>15</v>
      </c>
      <c r="S393">
        <v>1016</v>
      </c>
      <c r="T393" t="s">
        <v>58</v>
      </c>
      <c r="U393">
        <v>916</v>
      </c>
      <c r="V393" t="s">
        <v>59</v>
      </c>
      <c r="W393">
        <v>34</v>
      </c>
      <c r="X393" t="s">
        <v>40</v>
      </c>
      <c r="Y393" t="s">
        <v>41</v>
      </c>
      <c r="Z393">
        <v>1.7999999999999999E-2</v>
      </c>
      <c r="AA393">
        <v>5.8999999999999997E-2</v>
      </c>
      <c r="AC393" t="s">
        <v>40</v>
      </c>
    </row>
    <row r="394" spans="1:29" x14ac:dyDescent="0.25">
      <c r="A394" t="s">
        <v>27</v>
      </c>
      <c r="B394" t="s">
        <v>28</v>
      </c>
      <c r="C394" t="s">
        <v>28</v>
      </c>
      <c r="D394">
        <v>1142293</v>
      </c>
      <c r="E394" s="1">
        <v>43697</v>
      </c>
      <c r="F394">
        <v>1150</v>
      </c>
      <c r="H394" t="s">
        <v>29</v>
      </c>
      <c r="I394" s="2">
        <v>43711.629861111112</v>
      </c>
      <c r="J394" t="s">
        <v>30</v>
      </c>
      <c r="K394" t="s">
        <v>31</v>
      </c>
      <c r="L394">
        <v>1</v>
      </c>
      <c r="M394" t="s">
        <v>32</v>
      </c>
      <c r="N394">
        <v>721026460</v>
      </c>
      <c r="O394" t="s">
        <v>33</v>
      </c>
      <c r="P394">
        <v>15</v>
      </c>
      <c r="S394">
        <v>1017</v>
      </c>
      <c r="T394" t="s">
        <v>60</v>
      </c>
      <c r="U394">
        <v>940</v>
      </c>
      <c r="V394" t="s">
        <v>60</v>
      </c>
      <c r="W394">
        <v>15</v>
      </c>
      <c r="X394" t="s">
        <v>40</v>
      </c>
      <c r="Y394" t="s">
        <v>41</v>
      </c>
      <c r="Z394">
        <v>1.7</v>
      </c>
      <c r="AA394">
        <v>5.8</v>
      </c>
      <c r="AC394" t="s">
        <v>40</v>
      </c>
    </row>
    <row r="395" spans="1:29" x14ac:dyDescent="0.25">
      <c r="A395" t="s">
        <v>27</v>
      </c>
      <c r="B395" t="s">
        <v>28</v>
      </c>
      <c r="C395" t="s">
        <v>28</v>
      </c>
      <c r="D395">
        <v>1142293</v>
      </c>
      <c r="E395" s="1">
        <v>43697</v>
      </c>
      <c r="F395">
        <v>1150</v>
      </c>
      <c r="H395" t="s">
        <v>29</v>
      </c>
      <c r="I395" s="2">
        <v>43711.629861111112</v>
      </c>
      <c r="J395" t="s">
        <v>30</v>
      </c>
      <c r="K395" t="s">
        <v>31</v>
      </c>
      <c r="L395">
        <v>1</v>
      </c>
      <c r="M395" t="s">
        <v>32</v>
      </c>
      <c r="N395">
        <v>721026460</v>
      </c>
      <c r="O395" t="s">
        <v>33</v>
      </c>
      <c r="P395">
        <v>15</v>
      </c>
      <c r="S395">
        <v>1013</v>
      </c>
      <c r="T395" t="s">
        <v>61</v>
      </c>
      <c r="U395">
        <v>50064</v>
      </c>
      <c r="V395" t="s">
        <v>62</v>
      </c>
      <c r="W395">
        <v>7.0000000000000007E-2</v>
      </c>
      <c r="X395" t="s">
        <v>40</v>
      </c>
      <c r="Y395" t="s">
        <v>37</v>
      </c>
      <c r="AC395" t="s">
        <v>40</v>
      </c>
    </row>
    <row r="396" spans="1:29" x14ac:dyDescent="0.25">
      <c r="A396" t="s">
        <v>27</v>
      </c>
      <c r="B396" t="s">
        <v>28</v>
      </c>
      <c r="C396" t="s">
        <v>28</v>
      </c>
      <c r="D396">
        <v>1142293</v>
      </c>
      <c r="E396" s="1">
        <v>43697</v>
      </c>
      <c r="F396">
        <v>1150</v>
      </c>
      <c r="H396" t="s">
        <v>29</v>
      </c>
      <c r="I396" s="2">
        <v>43711.629861111112</v>
      </c>
      <c r="J396" t="s">
        <v>30</v>
      </c>
      <c r="K396" t="s">
        <v>31</v>
      </c>
      <c r="L396">
        <v>1</v>
      </c>
      <c r="M396" t="s">
        <v>32</v>
      </c>
      <c r="N396">
        <v>721026460</v>
      </c>
      <c r="O396" t="s">
        <v>33</v>
      </c>
      <c r="P396">
        <v>15</v>
      </c>
      <c r="S396">
        <v>1927</v>
      </c>
      <c r="T396" t="s">
        <v>63</v>
      </c>
      <c r="U396">
        <v>410</v>
      </c>
      <c r="V396" t="s">
        <v>64</v>
      </c>
      <c r="W396">
        <v>150</v>
      </c>
      <c r="X396" t="s">
        <v>40</v>
      </c>
      <c r="Y396" t="s">
        <v>41</v>
      </c>
      <c r="Z396">
        <v>1</v>
      </c>
      <c r="AA396">
        <v>2</v>
      </c>
      <c r="AC396" t="s">
        <v>40</v>
      </c>
    </row>
    <row r="397" spans="1:29" x14ac:dyDescent="0.25">
      <c r="A397" t="s">
        <v>27</v>
      </c>
      <c r="B397" t="s">
        <v>28</v>
      </c>
      <c r="C397" t="s">
        <v>28</v>
      </c>
      <c r="D397">
        <v>1142293</v>
      </c>
      <c r="E397" s="1">
        <v>43697</v>
      </c>
      <c r="F397">
        <v>1150</v>
      </c>
      <c r="H397" t="s">
        <v>29</v>
      </c>
      <c r="I397" s="2">
        <v>43711.629861111112</v>
      </c>
      <c r="J397" t="s">
        <v>30</v>
      </c>
      <c r="K397" t="s">
        <v>31</v>
      </c>
      <c r="L397">
        <v>1</v>
      </c>
      <c r="M397" t="s">
        <v>32</v>
      </c>
      <c r="N397">
        <v>721026460</v>
      </c>
      <c r="O397" t="s">
        <v>33</v>
      </c>
      <c r="P397">
        <v>15</v>
      </c>
      <c r="S397">
        <v>1064</v>
      </c>
      <c r="T397" t="s">
        <v>65</v>
      </c>
      <c r="U397">
        <v>94</v>
      </c>
      <c r="V397" t="s">
        <v>66</v>
      </c>
      <c r="W397">
        <v>308</v>
      </c>
      <c r="X397" t="s">
        <v>67</v>
      </c>
      <c r="Y397" t="s">
        <v>41</v>
      </c>
      <c r="AC397" t="s">
        <v>68</v>
      </c>
    </row>
    <row r="398" spans="1:29" x14ac:dyDescent="0.25">
      <c r="A398" t="s">
        <v>27</v>
      </c>
      <c r="B398" t="s">
        <v>28</v>
      </c>
      <c r="C398" t="s">
        <v>28</v>
      </c>
      <c r="D398">
        <v>1142293</v>
      </c>
      <c r="E398" s="1">
        <v>43697</v>
      </c>
      <c r="F398">
        <v>1150</v>
      </c>
      <c r="H398" t="s">
        <v>29</v>
      </c>
      <c r="I398" s="2">
        <v>43711.629861111112</v>
      </c>
      <c r="J398" t="s">
        <v>30</v>
      </c>
      <c r="K398" t="s">
        <v>31</v>
      </c>
      <c r="L398">
        <v>1</v>
      </c>
      <c r="M398" t="s">
        <v>32</v>
      </c>
      <c r="N398">
        <v>721026460</v>
      </c>
      <c r="O398" t="s">
        <v>33</v>
      </c>
      <c r="P398">
        <v>15</v>
      </c>
      <c r="S398">
        <v>1032</v>
      </c>
      <c r="T398" t="s">
        <v>69</v>
      </c>
      <c r="U398">
        <v>1055</v>
      </c>
      <c r="V398" t="s">
        <v>69</v>
      </c>
      <c r="W398">
        <v>0.93</v>
      </c>
      <c r="X398" t="s">
        <v>47</v>
      </c>
      <c r="Y398" t="s">
        <v>41</v>
      </c>
      <c r="Z398">
        <v>0.15</v>
      </c>
      <c r="AA398">
        <v>0.49</v>
      </c>
      <c r="AC398" t="s">
        <v>40</v>
      </c>
    </row>
    <row r="399" spans="1:29" x14ac:dyDescent="0.25">
      <c r="A399" t="s">
        <v>27</v>
      </c>
      <c r="B399" t="s">
        <v>28</v>
      </c>
      <c r="C399" t="s">
        <v>28</v>
      </c>
      <c r="D399">
        <v>1142305</v>
      </c>
      <c r="E399" s="1">
        <v>43697</v>
      </c>
      <c r="F399">
        <v>1205</v>
      </c>
      <c r="H399" t="s">
        <v>29</v>
      </c>
      <c r="I399" s="2">
        <v>43705.539583333331</v>
      </c>
      <c r="J399" t="s">
        <v>30</v>
      </c>
      <c r="K399" t="s">
        <v>31</v>
      </c>
      <c r="L399">
        <v>1</v>
      </c>
      <c r="M399" t="s">
        <v>73</v>
      </c>
      <c r="N399">
        <v>721026460</v>
      </c>
      <c r="O399" t="s">
        <v>33</v>
      </c>
      <c r="P399">
        <v>15</v>
      </c>
      <c r="S399">
        <v>1996</v>
      </c>
      <c r="T399" t="s">
        <v>34</v>
      </c>
      <c r="U399">
        <v>10</v>
      </c>
      <c r="V399" t="s">
        <v>35</v>
      </c>
      <c r="W399">
        <v>17.7</v>
      </c>
      <c r="X399" t="s">
        <v>36</v>
      </c>
      <c r="Y399" t="s">
        <v>37</v>
      </c>
      <c r="AC399" t="s">
        <v>36</v>
      </c>
    </row>
    <row r="400" spans="1:29" x14ac:dyDescent="0.25">
      <c r="A400" t="s">
        <v>27</v>
      </c>
      <c r="B400" t="s">
        <v>28</v>
      </c>
      <c r="C400" t="s">
        <v>28</v>
      </c>
      <c r="D400">
        <v>1142305</v>
      </c>
      <c r="E400" s="1">
        <v>43697</v>
      </c>
      <c r="F400">
        <v>1205</v>
      </c>
      <c r="H400" t="s">
        <v>29</v>
      </c>
      <c r="I400" s="2">
        <v>43705.539583333331</v>
      </c>
      <c r="J400" t="s">
        <v>30</v>
      </c>
      <c r="K400" t="s">
        <v>31</v>
      </c>
      <c r="L400">
        <v>1</v>
      </c>
      <c r="M400" t="s">
        <v>73</v>
      </c>
      <c r="N400">
        <v>721026460</v>
      </c>
      <c r="O400" t="s">
        <v>33</v>
      </c>
      <c r="P400">
        <v>15</v>
      </c>
      <c r="S400">
        <v>1915</v>
      </c>
      <c r="T400" t="s">
        <v>38</v>
      </c>
      <c r="U400">
        <v>900</v>
      </c>
      <c r="V400" t="s">
        <v>39</v>
      </c>
      <c r="W400">
        <v>130</v>
      </c>
      <c r="X400" t="s">
        <v>40</v>
      </c>
      <c r="Y400" t="s">
        <v>41</v>
      </c>
      <c r="Z400">
        <v>0.12</v>
      </c>
      <c r="AA400">
        <v>0.39</v>
      </c>
      <c r="AC400" t="s">
        <v>40</v>
      </c>
    </row>
    <row r="401" spans="1:29" x14ac:dyDescent="0.25">
      <c r="A401" t="s">
        <v>27</v>
      </c>
      <c r="B401" t="s">
        <v>28</v>
      </c>
      <c r="C401" t="s">
        <v>28</v>
      </c>
      <c r="D401">
        <v>1142305</v>
      </c>
      <c r="E401" s="1">
        <v>43697</v>
      </c>
      <c r="F401">
        <v>1205</v>
      </c>
      <c r="H401" t="s">
        <v>29</v>
      </c>
      <c r="I401" s="2">
        <v>43705.539583333331</v>
      </c>
      <c r="J401" t="s">
        <v>30</v>
      </c>
      <c r="K401" t="s">
        <v>31</v>
      </c>
      <c r="L401">
        <v>1</v>
      </c>
      <c r="M401" t="s">
        <v>73</v>
      </c>
      <c r="N401">
        <v>721026460</v>
      </c>
      <c r="O401" t="s">
        <v>33</v>
      </c>
      <c r="P401">
        <v>15</v>
      </c>
      <c r="S401">
        <v>1925</v>
      </c>
      <c r="T401" t="s">
        <v>42</v>
      </c>
      <c r="U401">
        <v>400</v>
      </c>
      <c r="V401" t="s">
        <v>43</v>
      </c>
      <c r="W401">
        <v>8.15</v>
      </c>
      <c r="X401" t="s">
        <v>44</v>
      </c>
      <c r="Y401" t="s">
        <v>37</v>
      </c>
      <c r="AC401" t="s">
        <v>44</v>
      </c>
    </row>
    <row r="402" spans="1:29" x14ac:dyDescent="0.25">
      <c r="A402" t="s">
        <v>27</v>
      </c>
      <c r="B402" t="s">
        <v>28</v>
      </c>
      <c r="C402" t="s">
        <v>28</v>
      </c>
      <c r="D402">
        <v>1142305</v>
      </c>
      <c r="E402" s="1">
        <v>43697</v>
      </c>
      <c r="F402">
        <v>1205</v>
      </c>
      <c r="H402" t="s">
        <v>29</v>
      </c>
      <c r="I402" s="2">
        <v>43705.539583333331</v>
      </c>
      <c r="J402" t="s">
        <v>30</v>
      </c>
      <c r="K402" t="s">
        <v>31</v>
      </c>
      <c r="L402">
        <v>1</v>
      </c>
      <c r="M402" t="s">
        <v>73</v>
      </c>
      <c r="N402">
        <v>721026460</v>
      </c>
      <c r="O402" t="s">
        <v>33</v>
      </c>
      <c r="P402">
        <v>15</v>
      </c>
      <c r="S402">
        <v>1093</v>
      </c>
      <c r="T402" t="s">
        <v>45</v>
      </c>
      <c r="U402">
        <v>665</v>
      </c>
      <c r="V402" t="s">
        <v>46</v>
      </c>
      <c r="W402">
        <v>0.3</v>
      </c>
      <c r="X402" t="s">
        <v>40</v>
      </c>
      <c r="Y402" t="s">
        <v>41</v>
      </c>
      <c r="Z402">
        <v>2.1999999999999999E-2</v>
      </c>
      <c r="AA402">
        <v>7.2999999999999995E-2</v>
      </c>
      <c r="AC402" t="s">
        <v>47</v>
      </c>
    </row>
    <row r="403" spans="1:29" x14ac:dyDescent="0.25">
      <c r="A403" t="s">
        <v>27</v>
      </c>
      <c r="B403" t="s">
        <v>28</v>
      </c>
      <c r="C403" t="s">
        <v>28</v>
      </c>
      <c r="D403">
        <v>1142305</v>
      </c>
      <c r="E403" s="1">
        <v>43697</v>
      </c>
      <c r="F403">
        <v>1205</v>
      </c>
      <c r="H403" t="s">
        <v>29</v>
      </c>
      <c r="I403" s="2">
        <v>43705.539583333331</v>
      </c>
      <c r="J403" t="s">
        <v>30</v>
      </c>
      <c r="K403" t="s">
        <v>31</v>
      </c>
      <c r="L403">
        <v>1</v>
      </c>
      <c r="M403" t="s">
        <v>73</v>
      </c>
      <c r="N403">
        <v>721026460</v>
      </c>
      <c r="O403" t="s">
        <v>33</v>
      </c>
      <c r="P403">
        <v>15</v>
      </c>
      <c r="S403">
        <v>1044</v>
      </c>
      <c r="T403" t="s">
        <v>48</v>
      </c>
      <c r="U403">
        <v>671</v>
      </c>
      <c r="V403" t="s">
        <v>49</v>
      </c>
      <c r="W403">
        <v>0.63</v>
      </c>
      <c r="X403" t="s">
        <v>40</v>
      </c>
      <c r="Y403" t="s">
        <v>37</v>
      </c>
      <c r="AC403" t="s">
        <v>47</v>
      </c>
    </row>
    <row r="404" spans="1:29" x14ac:dyDescent="0.25">
      <c r="A404" t="s">
        <v>27</v>
      </c>
      <c r="B404" t="s">
        <v>28</v>
      </c>
      <c r="C404" t="s">
        <v>28</v>
      </c>
      <c r="D404">
        <v>1142305</v>
      </c>
      <c r="E404" s="1">
        <v>43697</v>
      </c>
      <c r="F404">
        <v>1205</v>
      </c>
      <c r="H404" t="s">
        <v>29</v>
      </c>
      <c r="I404" s="2">
        <v>43705.539583333331</v>
      </c>
      <c r="J404" t="s">
        <v>30</v>
      </c>
      <c r="K404" t="s">
        <v>31</v>
      </c>
      <c r="L404">
        <v>1</v>
      </c>
      <c r="M404" t="s">
        <v>73</v>
      </c>
      <c r="N404">
        <v>721026460</v>
      </c>
      <c r="O404" t="s">
        <v>33</v>
      </c>
      <c r="P404">
        <v>15</v>
      </c>
      <c r="S404">
        <v>1055</v>
      </c>
      <c r="T404" t="s">
        <v>50</v>
      </c>
      <c r="U404">
        <v>945</v>
      </c>
      <c r="V404" t="s">
        <v>51</v>
      </c>
      <c r="W404">
        <v>23</v>
      </c>
      <c r="X404" t="s">
        <v>40</v>
      </c>
      <c r="Y404" t="s">
        <v>41</v>
      </c>
      <c r="Z404">
        <v>0.56000000000000005</v>
      </c>
      <c r="AA404">
        <v>5</v>
      </c>
      <c r="AC404" t="s">
        <v>40</v>
      </c>
    </row>
    <row r="405" spans="1:29" x14ac:dyDescent="0.25">
      <c r="A405" t="s">
        <v>27</v>
      </c>
      <c r="B405" t="s">
        <v>28</v>
      </c>
      <c r="C405" t="s">
        <v>28</v>
      </c>
      <c r="D405">
        <v>1142305</v>
      </c>
      <c r="E405" s="1">
        <v>43697</v>
      </c>
      <c r="F405">
        <v>1205</v>
      </c>
      <c r="H405" t="s">
        <v>29</v>
      </c>
      <c r="I405" s="2">
        <v>43705.539583333331</v>
      </c>
      <c r="J405" t="s">
        <v>30</v>
      </c>
      <c r="K405" t="s">
        <v>31</v>
      </c>
      <c r="L405">
        <v>1</v>
      </c>
      <c r="M405" t="s">
        <v>73</v>
      </c>
      <c r="N405">
        <v>721026460</v>
      </c>
      <c r="O405" t="s">
        <v>33</v>
      </c>
      <c r="P405">
        <v>15</v>
      </c>
      <c r="S405">
        <v>1028</v>
      </c>
      <c r="T405" t="s">
        <v>52</v>
      </c>
      <c r="U405">
        <v>74010</v>
      </c>
      <c r="V405" t="s">
        <v>52</v>
      </c>
      <c r="W405">
        <v>5.8999999999999997E-2</v>
      </c>
      <c r="X405" t="s">
        <v>40</v>
      </c>
      <c r="Y405" t="s">
        <v>41</v>
      </c>
      <c r="Z405">
        <v>5.0000000000000001E-3</v>
      </c>
      <c r="AA405">
        <v>1.4999999999999999E-2</v>
      </c>
      <c r="AC405" t="s">
        <v>40</v>
      </c>
    </row>
    <row r="406" spans="1:29" x14ac:dyDescent="0.25">
      <c r="A406" t="s">
        <v>27</v>
      </c>
      <c r="B406" t="s">
        <v>28</v>
      </c>
      <c r="C406" t="s">
        <v>28</v>
      </c>
      <c r="D406">
        <v>1142305</v>
      </c>
      <c r="E406" s="1">
        <v>43697</v>
      </c>
      <c r="F406">
        <v>1205</v>
      </c>
      <c r="H406" t="s">
        <v>29</v>
      </c>
      <c r="I406" s="2">
        <v>43705.539583333331</v>
      </c>
      <c r="J406" t="s">
        <v>30</v>
      </c>
      <c r="K406" t="s">
        <v>31</v>
      </c>
      <c r="L406">
        <v>1</v>
      </c>
      <c r="M406" t="s">
        <v>73</v>
      </c>
      <c r="N406">
        <v>721026460</v>
      </c>
      <c r="O406" t="s">
        <v>33</v>
      </c>
      <c r="P406">
        <v>15</v>
      </c>
      <c r="S406">
        <v>1002</v>
      </c>
      <c r="T406" t="s">
        <v>53</v>
      </c>
      <c r="U406">
        <v>1105</v>
      </c>
      <c r="V406" t="s">
        <v>54</v>
      </c>
      <c r="W406">
        <v>0.24</v>
      </c>
      <c r="X406" t="s">
        <v>40</v>
      </c>
      <c r="Y406" t="s">
        <v>41</v>
      </c>
      <c r="Z406">
        <v>4.0000000000000001E-3</v>
      </c>
      <c r="AA406">
        <v>1.4E-2</v>
      </c>
      <c r="AC406" t="s">
        <v>40</v>
      </c>
    </row>
    <row r="407" spans="1:29" x14ac:dyDescent="0.25">
      <c r="A407" t="s">
        <v>27</v>
      </c>
      <c r="B407" t="s">
        <v>28</v>
      </c>
      <c r="C407" t="s">
        <v>28</v>
      </c>
      <c r="D407">
        <v>1142305</v>
      </c>
      <c r="E407" s="1">
        <v>43697</v>
      </c>
      <c r="F407">
        <v>1205</v>
      </c>
      <c r="H407" t="s">
        <v>29</v>
      </c>
      <c r="I407" s="2">
        <v>43705.539583333331</v>
      </c>
      <c r="J407" t="s">
        <v>30</v>
      </c>
      <c r="K407" t="s">
        <v>31</v>
      </c>
      <c r="L407">
        <v>1</v>
      </c>
      <c r="M407" t="s">
        <v>73</v>
      </c>
      <c r="N407">
        <v>721026460</v>
      </c>
      <c r="O407" t="s">
        <v>33</v>
      </c>
      <c r="P407">
        <v>15</v>
      </c>
      <c r="S407">
        <v>1012</v>
      </c>
      <c r="T407" t="s">
        <v>56</v>
      </c>
      <c r="U407">
        <v>50060</v>
      </c>
      <c r="V407" t="s">
        <v>57</v>
      </c>
      <c r="W407">
        <v>2.6</v>
      </c>
      <c r="X407" t="s">
        <v>40</v>
      </c>
      <c r="Y407" t="s">
        <v>37</v>
      </c>
      <c r="AC407" t="s">
        <v>40</v>
      </c>
    </row>
    <row r="408" spans="1:29" x14ac:dyDescent="0.25">
      <c r="A408" t="s">
        <v>27</v>
      </c>
      <c r="B408" t="s">
        <v>28</v>
      </c>
      <c r="C408" t="s">
        <v>28</v>
      </c>
      <c r="D408">
        <v>1142305</v>
      </c>
      <c r="E408" s="1">
        <v>43697</v>
      </c>
      <c r="F408">
        <v>1205</v>
      </c>
      <c r="H408" t="s">
        <v>29</v>
      </c>
      <c r="I408" s="2">
        <v>43705.539583333331</v>
      </c>
      <c r="J408" t="s">
        <v>30</v>
      </c>
      <c r="K408" t="s">
        <v>31</v>
      </c>
      <c r="L408">
        <v>1</v>
      </c>
      <c r="M408" t="s">
        <v>73</v>
      </c>
      <c r="N408">
        <v>721026460</v>
      </c>
      <c r="O408" t="s">
        <v>33</v>
      </c>
      <c r="P408">
        <v>15</v>
      </c>
      <c r="S408">
        <v>1016</v>
      </c>
      <c r="T408" t="s">
        <v>58</v>
      </c>
      <c r="U408">
        <v>916</v>
      </c>
      <c r="V408" t="s">
        <v>59</v>
      </c>
      <c r="W408">
        <v>34</v>
      </c>
      <c r="X408" t="s">
        <v>40</v>
      </c>
      <c r="Y408" t="s">
        <v>41</v>
      </c>
      <c r="Z408">
        <v>1.7999999999999999E-2</v>
      </c>
      <c r="AA408">
        <v>5.8999999999999997E-2</v>
      </c>
      <c r="AC408" t="s">
        <v>40</v>
      </c>
    </row>
    <row r="409" spans="1:29" x14ac:dyDescent="0.25">
      <c r="A409" t="s">
        <v>27</v>
      </c>
      <c r="B409" t="s">
        <v>28</v>
      </c>
      <c r="C409" t="s">
        <v>28</v>
      </c>
      <c r="D409">
        <v>1142305</v>
      </c>
      <c r="E409" s="1">
        <v>43697</v>
      </c>
      <c r="F409">
        <v>1205</v>
      </c>
      <c r="H409" t="s">
        <v>29</v>
      </c>
      <c r="I409" s="2">
        <v>43705.539583333331</v>
      </c>
      <c r="J409" t="s">
        <v>30</v>
      </c>
      <c r="K409" t="s">
        <v>31</v>
      </c>
      <c r="L409">
        <v>1</v>
      </c>
      <c r="M409" t="s">
        <v>73</v>
      </c>
      <c r="N409">
        <v>721026460</v>
      </c>
      <c r="O409" t="s">
        <v>33</v>
      </c>
      <c r="P409">
        <v>15</v>
      </c>
      <c r="S409">
        <v>1017</v>
      </c>
      <c r="T409" t="s">
        <v>60</v>
      </c>
      <c r="U409">
        <v>940</v>
      </c>
      <c r="V409" t="s">
        <v>60</v>
      </c>
      <c r="W409">
        <v>15</v>
      </c>
      <c r="X409" t="s">
        <v>40</v>
      </c>
      <c r="Y409" t="s">
        <v>41</v>
      </c>
      <c r="Z409">
        <v>1.7</v>
      </c>
      <c r="AA409">
        <v>5.8</v>
      </c>
      <c r="AC409" t="s">
        <v>40</v>
      </c>
    </row>
    <row r="410" spans="1:29" x14ac:dyDescent="0.25">
      <c r="A410" t="s">
        <v>27</v>
      </c>
      <c r="B410" t="s">
        <v>28</v>
      </c>
      <c r="C410" t="s">
        <v>28</v>
      </c>
      <c r="D410">
        <v>1142305</v>
      </c>
      <c r="E410" s="1">
        <v>43697</v>
      </c>
      <c r="F410">
        <v>1205</v>
      </c>
      <c r="H410" t="s">
        <v>29</v>
      </c>
      <c r="I410" s="2">
        <v>43705.539583333331</v>
      </c>
      <c r="J410" t="s">
        <v>30</v>
      </c>
      <c r="K410" t="s">
        <v>31</v>
      </c>
      <c r="L410">
        <v>1</v>
      </c>
      <c r="M410" t="s">
        <v>73</v>
      </c>
      <c r="N410">
        <v>721026460</v>
      </c>
      <c r="O410" t="s">
        <v>33</v>
      </c>
      <c r="P410">
        <v>15</v>
      </c>
      <c r="S410">
        <v>1013</v>
      </c>
      <c r="T410" t="s">
        <v>61</v>
      </c>
      <c r="U410">
        <v>50064</v>
      </c>
      <c r="V410" t="s">
        <v>62</v>
      </c>
      <c r="W410">
        <v>0.04</v>
      </c>
      <c r="X410" t="s">
        <v>40</v>
      </c>
      <c r="Y410" t="s">
        <v>37</v>
      </c>
      <c r="AC410" t="s">
        <v>40</v>
      </c>
    </row>
    <row r="411" spans="1:29" x14ac:dyDescent="0.25">
      <c r="A411" t="s">
        <v>27</v>
      </c>
      <c r="B411" t="s">
        <v>28</v>
      </c>
      <c r="C411" t="s">
        <v>28</v>
      </c>
      <c r="D411">
        <v>1142305</v>
      </c>
      <c r="E411" s="1">
        <v>43697</v>
      </c>
      <c r="F411">
        <v>1205</v>
      </c>
      <c r="H411" t="s">
        <v>29</v>
      </c>
      <c r="I411" s="2">
        <v>43705.539583333331</v>
      </c>
      <c r="J411" t="s">
        <v>30</v>
      </c>
      <c r="K411" t="s">
        <v>31</v>
      </c>
      <c r="L411">
        <v>1</v>
      </c>
      <c r="M411" t="s">
        <v>73</v>
      </c>
      <c r="N411">
        <v>721026460</v>
      </c>
      <c r="O411" t="s">
        <v>33</v>
      </c>
      <c r="P411">
        <v>15</v>
      </c>
      <c r="S411">
        <v>1927</v>
      </c>
      <c r="T411" t="s">
        <v>63</v>
      </c>
      <c r="U411">
        <v>410</v>
      </c>
      <c r="V411" t="s">
        <v>64</v>
      </c>
      <c r="W411">
        <v>110</v>
      </c>
      <c r="X411" t="s">
        <v>40</v>
      </c>
      <c r="Y411" t="s">
        <v>41</v>
      </c>
      <c r="Z411">
        <v>1</v>
      </c>
      <c r="AA411">
        <v>2</v>
      </c>
      <c r="AC411" t="s">
        <v>40</v>
      </c>
    </row>
    <row r="412" spans="1:29" x14ac:dyDescent="0.25">
      <c r="A412" t="s">
        <v>27</v>
      </c>
      <c r="B412" t="s">
        <v>28</v>
      </c>
      <c r="C412" t="s">
        <v>28</v>
      </c>
      <c r="D412">
        <v>1142305</v>
      </c>
      <c r="E412" s="1">
        <v>43697</v>
      </c>
      <c r="F412">
        <v>1205</v>
      </c>
      <c r="H412" t="s">
        <v>29</v>
      </c>
      <c r="I412" s="2">
        <v>43705.539583333331</v>
      </c>
      <c r="J412" t="s">
        <v>30</v>
      </c>
      <c r="K412" t="s">
        <v>31</v>
      </c>
      <c r="L412">
        <v>1</v>
      </c>
      <c r="M412" t="s">
        <v>73</v>
      </c>
      <c r="N412">
        <v>721026460</v>
      </c>
      <c r="O412" t="s">
        <v>33</v>
      </c>
      <c r="P412">
        <v>15</v>
      </c>
      <c r="S412">
        <v>1064</v>
      </c>
      <c r="T412" t="s">
        <v>65</v>
      </c>
      <c r="U412">
        <v>94</v>
      </c>
      <c r="V412" t="s">
        <v>66</v>
      </c>
      <c r="W412">
        <v>307</v>
      </c>
      <c r="X412" t="s">
        <v>67</v>
      </c>
      <c r="Y412" t="s">
        <v>41</v>
      </c>
      <c r="AC412" t="s">
        <v>68</v>
      </c>
    </row>
    <row r="413" spans="1:29" x14ac:dyDescent="0.25">
      <c r="A413" t="s">
        <v>27</v>
      </c>
      <c r="B413" t="s">
        <v>28</v>
      </c>
      <c r="C413" t="s">
        <v>28</v>
      </c>
      <c r="D413">
        <v>1142305</v>
      </c>
      <c r="E413" s="1">
        <v>43697</v>
      </c>
      <c r="F413">
        <v>1205</v>
      </c>
      <c r="H413" t="s">
        <v>29</v>
      </c>
      <c r="I413" s="2">
        <v>43705.539583333331</v>
      </c>
      <c r="J413" t="s">
        <v>30</v>
      </c>
      <c r="K413" t="s">
        <v>31</v>
      </c>
      <c r="L413">
        <v>1</v>
      </c>
      <c r="M413" t="s">
        <v>73</v>
      </c>
      <c r="N413">
        <v>721026460</v>
      </c>
      <c r="O413" t="s">
        <v>33</v>
      </c>
      <c r="P413">
        <v>15</v>
      </c>
      <c r="S413">
        <v>1032</v>
      </c>
      <c r="T413" t="s">
        <v>69</v>
      </c>
      <c r="U413">
        <v>1055</v>
      </c>
      <c r="V413" t="s">
        <v>69</v>
      </c>
      <c r="W413">
        <v>2.6</v>
      </c>
      <c r="X413" t="s">
        <v>47</v>
      </c>
      <c r="Y413" t="s">
        <v>41</v>
      </c>
      <c r="Z413">
        <v>0.15</v>
      </c>
      <c r="AA413">
        <v>0.49</v>
      </c>
      <c r="AC413" t="s">
        <v>40</v>
      </c>
    </row>
    <row r="414" spans="1:29" x14ac:dyDescent="0.25">
      <c r="A414" t="s">
        <v>27</v>
      </c>
      <c r="B414" t="s">
        <v>28</v>
      </c>
      <c r="C414" t="s">
        <v>28</v>
      </c>
      <c r="D414">
        <v>1142295</v>
      </c>
      <c r="E414" s="1">
        <v>43697</v>
      </c>
      <c r="F414">
        <v>1135</v>
      </c>
      <c r="H414" t="s">
        <v>29</v>
      </c>
      <c r="I414" s="2">
        <v>43711.629861111112</v>
      </c>
      <c r="J414" t="s">
        <v>30</v>
      </c>
      <c r="K414" t="s">
        <v>31</v>
      </c>
      <c r="L414">
        <v>1</v>
      </c>
      <c r="M414" t="s">
        <v>32</v>
      </c>
      <c r="N414">
        <v>721026460</v>
      </c>
      <c r="O414" t="s">
        <v>33</v>
      </c>
      <c r="P414">
        <v>15</v>
      </c>
      <c r="S414">
        <v>1996</v>
      </c>
      <c r="T414" t="s">
        <v>34</v>
      </c>
      <c r="U414">
        <v>10</v>
      </c>
      <c r="V414" t="s">
        <v>35</v>
      </c>
      <c r="W414">
        <v>17</v>
      </c>
      <c r="X414" t="s">
        <v>36</v>
      </c>
      <c r="Y414" t="s">
        <v>37</v>
      </c>
      <c r="AC414" t="s">
        <v>36</v>
      </c>
    </row>
    <row r="415" spans="1:29" x14ac:dyDescent="0.25">
      <c r="A415" t="s">
        <v>27</v>
      </c>
      <c r="B415" t="s">
        <v>28</v>
      </c>
      <c r="C415" t="s">
        <v>28</v>
      </c>
      <c r="D415">
        <v>1142295</v>
      </c>
      <c r="E415" s="1">
        <v>43697</v>
      </c>
      <c r="F415">
        <v>1135</v>
      </c>
      <c r="H415" t="s">
        <v>29</v>
      </c>
      <c r="I415" s="2">
        <v>43711.629861111112</v>
      </c>
      <c r="J415" t="s">
        <v>30</v>
      </c>
      <c r="K415" t="s">
        <v>31</v>
      </c>
      <c r="L415">
        <v>1</v>
      </c>
      <c r="M415" t="s">
        <v>32</v>
      </c>
      <c r="N415">
        <v>721026460</v>
      </c>
      <c r="O415" t="s">
        <v>33</v>
      </c>
      <c r="P415">
        <v>15</v>
      </c>
      <c r="S415">
        <v>1915</v>
      </c>
      <c r="T415" t="s">
        <v>38</v>
      </c>
      <c r="U415">
        <v>900</v>
      </c>
      <c r="V415" t="s">
        <v>39</v>
      </c>
      <c r="W415">
        <v>130</v>
      </c>
      <c r="X415" t="s">
        <v>40</v>
      </c>
      <c r="Y415" t="s">
        <v>41</v>
      </c>
      <c r="Z415">
        <v>0.12</v>
      </c>
      <c r="AA415">
        <v>0.39</v>
      </c>
      <c r="AC415" t="s">
        <v>40</v>
      </c>
    </row>
    <row r="416" spans="1:29" x14ac:dyDescent="0.25">
      <c r="A416" t="s">
        <v>27</v>
      </c>
      <c r="B416" t="s">
        <v>28</v>
      </c>
      <c r="C416" t="s">
        <v>28</v>
      </c>
      <c r="D416">
        <v>1142295</v>
      </c>
      <c r="E416" s="1">
        <v>43697</v>
      </c>
      <c r="F416">
        <v>1135</v>
      </c>
      <c r="H416" t="s">
        <v>29</v>
      </c>
      <c r="I416" s="2">
        <v>43711.629861111112</v>
      </c>
      <c r="J416" t="s">
        <v>30</v>
      </c>
      <c r="K416" t="s">
        <v>31</v>
      </c>
      <c r="L416">
        <v>1</v>
      </c>
      <c r="M416" t="s">
        <v>32</v>
      </c>
      <c r="N416">
        <v>721026460</v>
      </c>
      <c r="O416" t="s">
        <v>33</v>
      </c>
      <c r="P416">
        <v>15</v>
      </c>
      <c r="S416">
        <v>1925</v>
      </c>
      <c r="T416" t="s">
        <v>42</v>
      </c>
      <c r="U416">
        <v>400</v>
      </c>
      <c r="V416" t="s">
        <v>43</v>
      </c>
      <c r="W416">
        <v>8.15</v>
      </c>
      <c r="X416" t="s">
        <v>44</v>
      </c>
      <c r="Y416" t="s">
        <v>37</v>
      </c>
      <c r="AC416" t="s">
        <v>44</v>
      </c>
    </row>
    <row r="417" spans="1:29" x14ac:dyDescent="0.25">
      <c r="A417" t="s">
        <v>27</v>
      </c>
      <c r="B417" t="s">
        <v>28</v>
      </c>
      <c r="C417" t="s">
        <v>28</v>
      </c>
      <c r="D417">
        <v>1142295</v>
      </c>
      <c r="E417" s="1">
        <v>43697</v>
      </c>
      <c r="F417">
        <v>1135</v>
      </c>
      <c r="H417" t="s">
        <v>29</v>
      </c>
      <c r="I417" s="2">
        <v>43711.629861111112</v>
      </c>
      <c r="J417" t="s">
        <v>30</v>
      </c>
      <c r="K417" t="s">
        <v>31</v>
      </c>
      <c r="L417">
        <v>1</v>
      </c>
      <c r="M417" t="s">
        <v>32</v>
      </c>
      <c r="N417">
        <v>721026460</v>
      </c>
      <c r="O417" t="s">
        <v>33</v>
      </c>
      <c r="P417">
        <v>15</v>
      </c>
      <c r="S417">
        <v>1093</v>
      </c>
      <c r="T417" t="s">
        <v>45</v>
      </c>
      <c r="U417">
        <v>665</v>
      </c>
      <c r="V417" t="s">
        <v>46</v>
      </c>
      <c r="W417">
        <v>0.28999999999999998</v>
      </c>
      <c r="X417" t="s">
        <v>40</v>
      </c>
      <c r="Y417" t="s">
        <v>41</v>
      </c>
      <c r="Z417">
        <v>2.1999999999999999E-2</v>
      </c>
      <c r="AA417">
        <v>7.2999999999999995E-2</v>
      </c>
      <c r="AC417" t="s">
        <v>47</v>
      </c>
    </row>
    <row r="418" spans="1:29" x14ac:dyDescent="0.25">
      <c r="A418" t="s">
        <v>27</v>
      </c>
      <c r="B418" t="s">
        <v>28</v>
      </c>
      <c r="C418" t="s">
        <v>28</v>
      </c>
      <c r="D418">
        <v>1142295</v>
      </c>
      <c r="E418" s="1">
        <v>43697</v>
      </c>
      <c r="F418">
        <v>1135</v>
      </c>
      <c r="H418" t="s">
        <v>29</v>
      </c>
      <c r="I418" s="2">
        <v>43711.629861111112</v>
      </c>
      <c r="J418" t="s">
        <v>30</v>
      </c>
      <c r="K418" t="s">
        <v>31</v>
      </c>
      <c r="L418">
        <v>1</v>
      </c>
      <c r="M418" t="s">
        <v>32</v>
      </c>
      <c r="N418">
        <v>721026460</v>
      </c>
      <c r="O418" t="s">
        <v>33</v>
      </c>
      <c r="P418">
        <v>15</v>
      </c>
      <c r="S418">
        <v>1044</v>
      </c>
      <c r="T418" t="s">
        <v>48</v>
      </c>
      <c r="U418">
        <v>671</v>
      </c>
      <c r="V418" t="s">
        <v>49</v>
      </c>
      <c r="W418">
        <v>0.64</v>
      </c>
      <c r="X418" t="s">
        <v>40</v>
      </c>
      <c r="Y418" t="s">
        <v>37</v>
      </c>
      <c r="AC418" t="s">
        <v>47</v>
      </c>
    </row>
    <row r="419" spans="1:29" x14ac:dyDescent="0.25">
      <c r="A419" t="s">
        <v>27</v>
      </c>
      <c r="B419" t="s">
        <v>28</v>
      </c>
      <c r="C419" t="s">
        <v>28</v>
      </c>
      <c r="D419">
        <v>1142295</v>
      </c>
      <c r="E419" s="1">
        <v>43697</v>
      </c>
      <c r="F419">
        <v>1135</v>
      </c>
      <c r="H419" t="s">
        <v>29</v>
      </c>
      <c r="I419" s="2">
        <v>43711.629861111112</v>
      </c>
      <c r="J419" t="s">
        <v>30</v>
      </c>
      <c r="K419" t="s">
        <v>31</v>
      </c>
      <c r="L419">
        <v>1</v>
      </c>
      <c r="M419" t="s">
        <v>32</v>
      </c>
      <c r="N419">
        <v>721026460</v>
      </c>
      <c r="O419" t="s">
        <v>33</v>
      </c>
      <c r="P419">
        <v>15</v>
      </c>
      <c r="S419">
        <v>1055</v>
      </c>
      <c r="T419" t="s">
        <v>50</v>
      </c>
      <c r="U419">
        <v>945</v>
      </c>
      <c r="V419" t="s">
        <v>51</v>
      </c>
      <c r="W419">
        <v>22</v>
      </c>
      <c r="X419" t="s">
        <v>40</v>
      </c>
      <c r="Y419" t="s">
        <v>41</v>
      </c>
      <c r="Z419">
        <v>0.56000000000000005</v>
      </c>
      <c r="AA419">
        <v>5</v>
      </c>
      <c r="AC419" t="s">
        <v>40</v>
      </c>
    </row>
    <row r="420" spans="1:29" x14ac:dyDescent="0.25">
      <c r="A420" t="s">
        <v>27</v>
      </c>
      <c r="B420" t="s">
        <v>28</v>
      </c>
      <c r="C420" t="s">
        <v>28</v>
      </c>
      <c r="D420">
        <v>1142295</v>
      </c>
      <c r="E420" s="1">
        <v>43697</v>
      </c>
      <c r="F420">
        <v>1135</v>
      </c>
      <c r="H420" t="s">
        <v>29</v>
      </c>
      <c r="I420" s="2">
        <v>43711.629861111112</v>
      </c>
      <c r="J420" t="s">
        <v>30</v>
      </c>
      <c r="K420" t="s">
        <v>31</v>
      </c>
      <c r="L420">
        <v>1</v>
      </c>
      <c r="M420" t="s">
        <v>32</v>
      </c>
      <c r="N420">
        <v>721026460</v>
      </c>
      <c r="O420" t="s">
        <v>33</v>
      </c>
      <c r="P420">
        <v>15</v>
      </c>
      <c r="S420">
        <v>1028</v>
      </c>
      <c r="T420" t="s">
        <v>52</v>
      </c>
      <c r="U420">
        <v>74010</v>
      </c>
      <c r="V420" t="s">
        <v>52</v>
      </c>
      <c r="W420">
        <v>2.5999999999999999E-2</v>
      </c>
      <c r="X420" t="s">
        <v>40</v>
      </c>
      <c r="Y420" t="s">
        <v>41</v>
      </c>
      <c r="Z420">
        <v>5.0000000000000001E-3</v>
      </c>
      <c r="AA420">
        <v>1.4999999999999999E-2</v>
      </c>
      <c r="AC420" t="s">
        <v>40</v>
      </c>
    </row>
    <row r="421" spans="1:29" x14ac:dyDescent="0.25">
      <c r="A421" t="s">
        <v>27</v>
      </c>
      <c r="B421" t="s">
        <v>28</v>
      </c>
      <c r="C421" t="s">
        <v>28</v>
      </c>
      <c r="D421">
        <v>1142295</v>
      </c>
      <c r="E421" s="1">
        <v>43697</v>
      </c>
      <c r="F421">
        <v>1135</v>
      </c>
      <c r="H421" t="s">
        <v>29</v>
      </c>
      <c r="I421" s="2">
        <v>43711.629861111112</v>
      </c>
      <c r="J421" t="s">
        <v>30</v>
      </c>
      <c r="K421" t="s">
        <v>31</v>
      </c>
      <c r="L421">
        <v>1</v>
      </c>
      <c r="M421" t="s">
        <v>32</v>
      </c>
      <c r="N421">
        <v>721026460</v>
      </c>
      <c r="O421" t="s">
        <v>33</v>
      </c>
      <c r="P421">
        <v>15</v>
      </c>
      <c r="S421">
        <v>1002</v>
      </c>
      <c r="T421" t="s">
        <v>53</v>
      </c>
      <c r="U421">
        <v>1105</v>
      </c>
      <c r="V421" t="s">
        <v>54</v>
      </c>
      <c r="W421">
        <v>0.25</v>
      </c>
      <c r="X421" t="s">
        <v>40</v>
      </c>
      <c r="Y421" t="s">
        <v>41</v>
      </c>
      <c r="Z421">
        <v>4.0000000000000001E-3</v>
      </c>
      <c r="AA421">
        <v>1.4E-2</v>
      </c>
      <c r="AC421" t="s">
        <v>40</v>
      </c>
    </row>
    <row r="422" spans="1:29" x14ac:dyDescent="0.25">
      <c r="A422" t="s">
        <v>27</v>
      </c>
      <c r="B422" t="s">
        <v>28</v>
      </c>
      <c r="C422" t="s">
        <v>28</v>
      </c>
      <c r="D422">
        <v>1142295</v>
      </c>
      <c r="E422" s="1">
        <v>43697</v>
      </c>
      <c r="F422">
        <v>1135</v>
      </c>
      <c r="H422" t="s">
        <v>29</v>
      </c>
      <c r="I422" s="2">
        <v>43711.629861111112</v>
      </c>
      <c r="J422" t="s">
        <v>30</v>
      </c>
      <c r="K422" t="s">
        <v>31</v>
      </c>
      <c r="L422">
        <v>1</v>
      </c>
      <c r="M422" t="s">
        <v>32</v>
      </c>
      <c r="N422">
        <v>721026460</v>
      </c>
      <c r="O422" t="s">
        <v>33</v>
      </c>
      <c r="P422">
        <v>15</v>
      </c>
      <c r="S422">
        <v>1012</v>
      </c>
      <c r="T422" t="s">
        <v>56</v>
      </c>
      <c r="U422">
        <v>50060</v>
      </c>
      <c r="V422" t="s">
        <v>57</v>
      </c>
      <c r="W422">
        <v>2.6</v>
      </c>
      <c r="X422" t="s">
        <v>40</v>
      </c>
      <c r="Y422" t="s">
        <v>37</v>
      </c>
      <c r="AC422" t="s">
        <v>40</v>
      </c>
    </row>
    <row r="423" spans="1:29" x14ac:dyDescent="0.25">
      <c r="A423" t="s">
        <v>27</v>
      </c>
      <c r="B423" t="s">
        <v>28</v>
      </c>
      <c r="C423" t="s">
        <v>28</v>
      </c>
      <c r="D423">
        <v>1142295</v>
      </c>
      <c r="E423" s="1">
        <v>43697</v>
      </c>
      <c r="F423">
        <v>1135</v>
      </c>
      <c r="H423" t="s">
        <v>29</v>
      </c>
      <c r="I423" s="2">
        <v>43711.629861111112</v>
      </c>
      <c r="J423" t="s">
        <v>30</v>
      </c>
      <c r="K423" t="s">
        <v>31</v>
      </c>
      <c r="L423">
        <v>1</v>
      </c>
      <c r="M423" t="s">
        <v>32</v>
      </c>
      <c r="N423">
        <v>721026460</v>
      </c>
      <c r="O423" t="s">
        <v>33</v>
      </c>
      <c r="P423">
        <v>15</v>
      </c>
      <c r="S423">
        <v>1016</v>
      </c>
      <c r="T423" t="s">
        <v>58</v>
      </c>
      <c r="U423">
        <v>916</v>
      </c>
      <c r="V423" t="s">
        <v>59</v>
      </c>
      <c r="W423">
        <v>34</v>
      </c>
      <c r="X423" t="s">
        <v>40</v>
      </c>
      <c r="Y423" t="s">
        <v>41</v>
      </c>
      <c r="Z423">
        <v>1.7999999999999999E-2</v>
      </c>
      <c r="AA423">
        <v>5.8999999999999997E-2</v>
      </c>
      <c r="AC423" t="s">
        <v>40</v>
      </c>
    </row>
    <row r="424" spans="1:29" x14ac:dyDescent="0.25">
      <c r="A424" t="s">
        <v>27</v>
      </c>
      <c r="B424" t="s">
        <v>28</v>
      </c>
      <c r="C424" t="s">
        <v>28</v>
      </c>
      <c r="D424">
        <v>1142295</v>
      </c>
      <c r="E424" s="1">
        <v>43697</v>
      </c>
      <c r="F424">
        <v>1135</v>
      </c>
      <c r="H424" t="s">
        <v>29</v>
      </c>
      <c r="I424" s="2">
        <v>43711.629861111112</v>
      </c>
      <c r="J424" t="s">
        <v>30</v>
      </c>
      <c r="K424" t="s">
        <v>31</v>
      </c>
      <c r="L424">
        <v>1</v>
      </c>
      <c r="M424" t="s">
        <v>32</v>
      </c>
      <c r="N424">
        <v>721026460</v>
      </c>
      <c r="O424" t="s">
        <v>33</v>
      </c>
      <c r="P424">
        <v>15</v>
      </c>
      <c r="S424">
        <v>1017</v>
      </c>
      <c r="T424" t="s">
        <v>60</v>
      </c>
      <c r="U424">
        <v>940</v>
      </c>
      <c r="V424" t="s">
        <v>60</v>
      </c>
      <c r="W424">
        <v>15</v>
      </c>
      <c r="X424" t="s">
        <v>40</v>
      </c>
      <c r="Y424" t="s">
        <v>41</v>
      </c>
      <c r="Z424">
        <v>1.7</v>
      </c>
      <c r="AA424">
        <v>5.8</v>
      </c>
      <c r="AC424" t="s">
        <v>40</v>
      </c>
    </row>
    <row r="425" spans="1:29" x14ac:dyDescent="0.25">
      <c r="A425" t="s">
        <v>27</v>
      </c>
      <c r="B425" t="s">
        <v>28</v>
      </c>
      <c r="C425" t="s">
        <v>28</v>
      </c>
      <c r="D425">
        <v>1142295</v>
      </c>
      <c r="E425" s="1">
        <v>43697</v>
      </c>
      <c r="F425">
        <v>1135</v>
      </c>
      <c r="H425" t="s">
        <v>29</v>
      </c>
      <c r="I425" s="2">
        <v>43711.629861111112</v>
      </c>
      <c r="J425" t="s">
        <v>30</v>
      </c>
      <c r="K425" t="s">
        <v>31</v>
      </c>
      <c r="L425">
        <v>1</v>
      </c>
      <c r="M425" t="s">
        <v>32</v>
      </c>
      <c r="N425">
        <v>721026460</v>
      </c>
      <c r="O425" t="s">
        <v>33</v>
      </c>
      <c r="P425">
        <v>15</v>
      </c>
      <c r="S425">
        <v>1013</v>
      </c>
      <c r="T425" t="s">
        <v>61</v>
      </c>
      <c r="U425">
        <v>50064</v>
      </c>
      <c r="V425" t="s">
        <v>62</v>
      </c>
      <c r="W425">
        <v>7.0000000000000007E-2</v>
      </c>
      <c r="X425" t="s">
        <v>40</v>
      </c>
      <c r="Y425" t="s">
        <v>37</v>
      </c>
      <c r="AC425" t="s">
        <v>40</v>
      </c>
    </row>
    <row r="426" spans="1:29" x14ac:dyDescent="0.25">
      <c r="A426" t="s">
        <v>27</v>
      </c>
      <c r="B426" t="s">
        <v>28</v>
      </c>
      <c r="C426" t="s">
        <v>28</v>
      </c>
      <c r="D426">
        <v>1142295</v>
      </c>
      <c r="E426" s="1">
        <v>43697</v>
      </c>
      <c r="F426">
        <v>1135</v>
      </c>
      <c r="H426" t="s">
        <v>29</v>
      </c>
      <c r="I426" s="2">
        <v>43711.629861111112</v>
      </c>
      <c r="J426" t="s">
        <v>30</v>
      </c>
      <c r="K426" t="s">
        <v>31</v>
      </c>
      <c r="L426">
        <v>1</v>
      </c>
      <c r="M426" t="s">
        <v>32</v>
      </c>
      <c r="N426">
        <v>721026460</v>
      </c>
      <c r="O426" t="s">
        <v>33</v>
      </c>
      <c r="P426">
        <v>15</v>
      </c>
      <c r="S426">
        <v>1927</v>
      </c>
      <c r="T426" t="s">
        <v>63</v>
      </c>
      <c r="U426">
        <v>410</v>
      </c>
      <c r="V426" t="s">
        <v>64</v>
      </c>
      <c r="W426">
        <v>110</v>
      </c>
      <c r="X426" t="s">
        <v>40</v>
      </c>
      <c r="Y426" t="s">
        <v>41</v>
      </c>
      <c r="Z426">
        <v>1</v>
      </c>
      <c r="AA426">
        <v>2</v>
      </c>
      <c r="AC426" t="s">
        <v>40</v>
      </c>
    </row>
    <row r="427" spans="1:29" x14ac:dyDescent="0.25">
      <c r="A427" t="s">
        <v>27</v>
      </c>
      <c r="B427" t="s">
        <v>28</v>
      </c>
      <c r="C427" t="s">
        <v>28</v>
      </c>
      <c r="D427">
        <v>1142295</v>
      </c>
      <c r="E427" s="1">
        <v>43697</v>
      </c>
      <c r="F427">
        <v>1135</v>
      </c>
      <c r="H427" t="s">
        <v>29</v>
      </c>
      <c r="I427" s="2">
        <v>43711.629861111112</v>
      </c>
      <c r="J427" t="s">
        <v>30</v>
      </c>
      <c r="K427" t="s">
        <v>31</v>
      </c>
      <c r="L427">
        <v>1</v>
      </c>
      <c r="M427" t="s">
        <v>32</v>
      </c>
      <c r="N427">
        <v>721026460</v>
      </c>
      <c r="O427" t="s">
        <v>33</v>
      </c>
      <c r="P427">
        <v>15</v>
      </c>
      <c r="S427">
        <v>1064</v>
      </c>
      <c r="T427" t="s">
        <v>65</v>
      </c>
      <c r="U427">
        <v>94</v>
      </c>
      <c r="V427" t="s">
        <v>66</v>
      </c>
      <c r="W427">
        <v>305</v>
      </c>
      <c r="X427" t="s">
        <v>67</v>
      </c>
      <c r="Y427" t="s">
        <v>41</v>
      </c>
      <c r="AC427" t="s">
        <v>68</v>
      </c>
    </row>
    <row r="428" spans="1:29" x14ac:dyDescent="0.25">
      <c r="A428" t="s">
        <v>27</v>
      </c>
      <c r="B428" t="s">
        <v>28</v>
      </c>
      <c r="C428" t="s">
        <v>28</v>
      </c>
      <c r="D428">
        <v>1142295</v>
      </c>
      <c r="E428" s="1">
        <v>43697</v>
      </c>
      <c r="F428">
        <v>1135</v>
      </c>
      <c r="H428" t="s">
        <v>29</v>
      </c>
      <c r="I428" s="2">
        <v>43711.629861111112</v>
      </c>
      <c r="J428" t="s">
        <v>30</v>
      </c>
      <c r="K428" t="s">
        <v>31</v>
      </c>
      <c r="L428">
        <v>1</v>
      </c>
      <c r="M428" t="s">
        <v>32</v>
      </c>
      <c r="N428">
        <v>721026460</v>
      </c>
      <c r="O428" t="s">
        <v>33</v>
      </c>
      <c r="P428">
        <v>15</v>
      </c>
      <c r="S428">
        <v>1032</v>
      </c>
      <c r="T428" t="s">
        <v>69</v>
      </c>
      <c r="U428">
        <v>1055</v>
      </c>
      <c r="V428" t="s">
        <v>69</v>
      </c>
      <c r="W428">
        <v>0.86</v>
      </c>
      <c r="X428" t="s">
        <v>47</v>
      </c>
      <c r="Y428" t="s">
        <v>41</v>
      </c>
      <c r="Z428">
        <v>0.15</v>
      </c>
      <c r="AA428">
        <v>0.49</v>
      </c>
      <c r="AC428" t="s">
        <v>40</v>
      </c>
    </row>
    <row r="429" spans="1:29" x14ac:dyDescent="0.25">
      <c r="A429" t="s">
        <v>75</v>
      </c>
      <c r="B429" t="s">
        <v>28</v>
      </c>
      <c r="C429" t="s">
        <v>28</v>
      </c>
      <c r="D429">
        <v>753045</v>
      </c>
      <c r="E429" s="1">
        <v>41563</v>
      </c>
      <c r="F429">
        <v>1100</v>
      </c>
      <c r="H429" t="s">
        <v>76</v>
      </c>
      <c r="I429" s="1">
        <v>41590</v>
      </c>
      <c r="J429" t="s">
        <v>30</v>
      </c>
      <c r="K429" t="s">
        <v>31</v>
      </c>
      <c r="L429">
        <v>1</v>
      </c>
      <c r="M429" t="s">
        <v>73</v>
      </c>
      <c r="N429">
        <v>721026460</v>
      </c>
      <c r="O429" t="s">
        <v>33</v>
      </c>
      <c r="P429">
        <v>11</v>
      </c>
      <c r="S429">
        <v>2942</v>
      </c>
      <c r="T429" t="s">
        <v>77</v>
      </c>
      <c r="U429">
        <v>32104</v>
      </c>
      <c r="V429" t="s">
        <v>77</v>
      </c>
      <c r="W429">
        <v>0.27</v>
      </c>
      <c r="X429" t="s">
        <v>47</v>
      </c>
      <c r="Y429" t="s">
        <v>55</v>
      </c>
      <c r="Z429">
        <v>0.17</v>
      </c>
      <c r="AA429">
        <v>0.6</v>
      </c>
      <c r="AB429">
        <v>80</v>
      </c>
      <c r="AC429" t="s">
        <v>47</v>
      </c>
    </row>
    <row r="430" spans="1:29" x14ac:dyDescent="0.25">
      <c r="A430" t="s">
        <v>75</v>
      </c>
      <c r="B430" t="s">
        <v>28</v>
      </c>
      <c r="C430" t="s">
        <v>28</v>
      </c>
      <c r="D430">
        <v>753045</v>
      </c>
      <c r="E430" s="1">
        <v>41563</v>
      </c>
      <c r="F430">
        <v>1100</v>
      </c>
      <c r="H430" t="s">
        <v>76</v>
      </c>
      <c r="I430" s="1">
        <v>41590</v>
      </c>
      <c r="J430" t="s">
        <v>30</v>
      </c>
      <c r="K430" t="s">
        <v>31</v>
      </c>
      <c r="L430">
        <v>1</v>
      </c>
      <c r="M430" t="s">
        <v>73</v>
      </c>
      <c r="N430">
        <v>721026460</v>
      </c>
      <c r="O430" t="s">
        <v>33</v>
      </c>
      <c r="P430">
        <v>11</v>
      </c>
      <c r="S430">
        <v>2950</v>
      </c>
      <c r="T430" t="s">
        <v>78</v>
      </c>
      <c r="U430">
        <v>82080</v>
      </c>
      <c r="V430" t="s">
        <v>79</v>
      </c>
      <c r="W430">
        <v>15.37</v>
      </c>
      <c r="X430" t="s">
        <v>47</v>
      </c>
      <c r="Y430" t="s">
        <v>41</v>
      </c>
      <c r="AB430">
        <v>80</v>
      </c>
      <c r="AC430" t="s">
        <v>47</v>
      </c>
    </row>
    <row r="431" spans="1:29" x14ac:dyDescent="0.25">
      <c r="A431" t="s">
        <v>75</v>
      </c>
      <c r="B431" t="s">
        <v>28</v>
      </c>
      <c r="C431" t="s">
        <v>28</v>
      </c>
      <c r="D431">
        <v>753045</v>
      </c>
      <c r="E431" s="1">
        <v>41563</v>
      </c>
      <c r="F431">
        <v>1100</v>
      </c>
      <c r="H431" t="s">
        <v>76</v>
      </c>
      <c r="I431" s="1">
        <v>41590</v>
      </c>
      <c r="J431" t="s">
        <v>30</v>
      </c>
      <c r="K431" t="s">
        <v>31</v>
      </c>
      <c r="L431">
        <v>1</v>
      </c>
      <c r="M431" t="s">
        <v>73</v>
      </c>
      <c r="N431">
        <v>721026460</v>
      </c>
      <c r="O431" t="s">
        <v>33</v>
      </c>
      <c r="P431">
        <v>11</v>
      </c>
      <c r="S431">
        <v>2450</v>
      </c>
      <c r="T431" t="s">
        <v>80</v>
      </c>
      <c r="U431">
        <v>78213</v>
      </c>
      <c r="V431" t="s">
        <v>80</v>
      </c>
      <c r="W431">
        <v>1.4</v>
      </c>
      <c r="X431" t="s">
        <v>47</v>
      </c>
      <c r="Y431" t="s">
        <v>55</v>
      </c>
      <c r="Z431">
        <v>0.81</v>
      </c>
      <c r="AA431">
        <v>2.7</v>
      </c>
      <c r="AC431" t="s">
        <v>47</v>
      </c>
    </row>
    <row r="432" spans="1:29" x14ac:dyDescent="0.25">
      <c r="A432" t="s">
        <v>75</v>
      </c>
      <c r="B432" t="s">
        <v>28</v>
      </c>
      <c r="C432" t="s">
        <v>28</v>
      </c>
      <c r="D432">
        <v>753045</v>
      </c>
      <c r="E432" s="1">
        <v>41563</v>
      </c>
      <c r="F432">
        <v>1100</v>
      </c>
      <c r="H432" t="s">
        <v>76</v>
      </c>
      <c r="I432" s="1">
        <v>41590</v>
      </c>
      <c r="J432" t="s">
        <v>30</v>
      </c>
      <c r="K432" t="s">
        <v>31</v>
      </c>
      <c r="L432">
        <v>1</v>
      </c>
      <c r="M432" t="s">
        <v>73</v>
      </c>
      <c r="N432">
        <v>721026460</v>
      </c>
      <c r="O432" t="s">
        <v>33</v>
      </c>
      <c r="P432">
        <v>11</v>
      </c>
      <c r="S432">
        <v>2452</v>
      </c>
      <c r="T432" t="s">
        <v>81</v>
      </c>
      <c r="U432">
        <v>82723</v>
      </c>
      <c r="V432" t="s">
        <v>81</v>
      </c>
      <c r="W432">
        <v>2.2000000000000002</v>
      </c>
      <c r="X432" t="s">
        <v>47</v>
      </c>
      <c r="Y432" t="s">
        <v>41</v>
      </c>
      <c r="Z432">
        <v>0.3</v>
      </c>
      <c r="AA432">
        <v>1</v>
      </c>
      <c r="AC432" t="s">
        <v>47</v>
      </c>
    </row>
    <row r="433" spans="1:29" x14ac:dyDescent="0.25">
      <c r="A433" t="s">
        <v>75</v>
      </c>
      <c r="B433" t="s">
        <v>28</v>
      </c>
      <c r="C433" t="s">
        <v>28</v>
      </c>
      <c r="D433">
        <v>753045</v>
      </c>
      <c r="E433" s="1">
        <v>41563</v>
      </c>
      <c r="F433">
        <v>1100</v>
      </c>
      <c r="H433" t="s">
        <v>76</v>
      </c>
      <c r="I433" s="1">
        <v>41590</v>
      </c>
      <c r="J433" t="s">
        <v>30</v>
      </c>
      <c r="K433" t="s">
        <v>31</v>
      </c>
      <c r="L433">
        <v>1</v>
      </c>
      <c r="M433" t="s">
        <v>73</v>
      </c>
      <c r="N433">
        <v>721026460</v>
      </c>
      <c r="O433" t="s">
        <v>33</v>
      </c>
      <c r="P433">
        <v>11</v>
      </c>
      <c r="S433">
        <v>2453</v>
      </c>
      <c r="T433" t="s">
        <v>82</v>
      </c>
      <c r="U433">
        <v>2453</v>
      </c>
      <c r="V433" t="s">
        <v>82</v>
      </c>
      <c r="W433">
        <v>0</v>
      </c>
      <c r="X433" t="s">
        <v>47</v>
      </c>
      <c r="Y433" t="s">
        <v>70</v>
      </c>
      <c r="Z433">
        <v>0.54</v>
      </c>
      <c r="AA433">
        <v>1.8</v>
      </c>
      <c r="AC433" t="s">
        <v>47</v>
      </c>
    </row>
    <row r="434" spans="1:29" x14ac:dyDescent="0.25">
      <c r="A434" t="s">
        <v>75</v>
      </c>
      <c r="B434" t="s">
        <v>28</v>
      </c>
      <c r="C434" t="s">
        <v>28</v>
      </c>
      <c r="D434">
        <v>753045</v>
      </c>
      <c r="E434" s="1">
        <v>41563</v>
      </c>
      <c r="F434">
        <v>1100</v>
      </c>
      <c r="H434" t="s">
        <v>76</v>
      </c>
      <c r="I434" s="1">
        <v>41590</v>
      </c>
      <c r="J434" t="s">
        <v>30</v>
      </c>
      <c r="K434" t="s">
        <v>31</v>
      </c>
      <c r="L434">
        <v>1</v>
      </c>
      <c r="M434" t="s">
        <v>73</v>
      </c>
      <c r="N434">
        <v>721026460</v>
      </c>
      <c r="O434" t="s">
        <v>33</v>
      </c>
      <c r="P434">
        <v>11</v>
      </c>
      <c r="S434">
        <v>2943</v>
      </c>
      <c r="T434" t="s">
        <v>83</v>
      </c>
      <c r="U434">
        <v>32101</v>
      </c>
      <c r="V434" t="s">
        <v>83</v>
      </c>
      <c r="W434">
        <v>5.5</v>
      </c>
      <c r="X434" t="s">
        <v>47</v>
      </c>
      <c r="Y434" t="s">
        <v>41</v>
      </c>
      <c r="Z434">
        <v>0.18</v>
      </c>
      <c r="AA434">
        <v>0.64</v>
      </c>
      <c r="AB434">
        <v>80</v>
      </c>
      <c r="AC434" t="s">
        <v>47</v>
      </c>
    </row>
    <row r="435" spans="1:29" x14ac:dyDescent="0.25">
      <c r="A435" t="s">
        <v>75</v>
      </c>
      <c r="B435" t="s">
        <v>28</v>
      </c>
      <c r="C435" t="s">
        <v>28</v>
      </c>
      <c r="D435">
        <v>753045</v>
      </c>
      <c r="E435" s="1">
        <v>41563</v>
      </c>
      <c r="F435">
        <v>1100</v>
      </c>
      <c r="H435" t="s">
        <v>76</v>
      </c>
      <c r="I435" s="1">
        <v>41590</v>
      </c>
      <c r="J435" t="s">
        <v>30</v>
      </c>
      <c r="K435" t="s">
        <v>31</v>
      </c>
      <c r="L435">
        <v>1</v>
      </c>
      <c r="M435" t="s">
        <v>73</v>
      </c>
      <c r="N435">
        <v>721026460</v>
      </c>
      <c r="O435" t="s">
        <v>33</v>
      </c>
      <c r="P435">
        <v>11</v>
      </c>
      <c r="S435">
        <v>2941</v>
      </c>
      <c r="T435" t="s">
        <v>84</v>
      </c>
      <c r="U435">
        <v>32106</v>
      </c>
      <c r="V435" t="s">
        <v>84</v>
      </c>
      <c r="W435">
        <v>6.6</v>
      </c>
      <c r="X435" t="s">
        <v>47</v>
      </c>
      <c r="Y435" t="s">
        <v>41</v>
      </c>
      <c r="Z435">
        <v>0.2</v>
      </c>
      <c r="AA435">
        <v>0.7</v>
      </c>
      <c r="AB435">
        <v>80</v>
      </c>
      <c r="AC435" t="s">
        <v>47</v>
      </c>
    </row>
    <row r="436" spans="1:29" x14ac:dyDescent="0.25">
      <c r="A436" t="s">
        <v>75</v>
      </c>
      <c r="B436" t="s">
        <v>28</v>
      </c>
      <c r="C436" t="s">
        <v>28</v>
      </c>
      <c r="D436">
        <v>753045</v>
      </c>
      <c r="E436" s="1">
        <v>41563</v>
      </c>
      <c r="F436">
        <v>1100</v>
      </c>
      <c r="H436" t="s">
        <v>76</v>
      </c>
      <c r="I436" s="1">
        <v>41590</v>
      </c>
      <c r="J436" t="s">
        <v>30</v>
      </c>
      <c r="K436" t="s">
        <v>31</v>
      </c>
      <c r="L436">
        <v>1</v>
      </c>
      <c r="M436" t="s">
        <v>73</v>
      </c>
      <c r="N436">
        <v>721026460</v>
      </c>
      <c r="O436" t="s">
        <v>33</v>
      </c>
      <c r="P436">
        <v>11</v>
      </c>
      <c r="S436">
        <v>2944</v>
      </c>
      <c r="T436" t="s">
        <v>85</v>
      </c>
      <c r="U436">
        <v>32105</v>
      </c>
      <c r="V436" t="s">
        <v>85</v>
      </c>
      <c r="W436">
        <v>3</v>
      </c>
      <c r="X436" t="s">
        <v>47</v>
      </c>
      <c r="Y436" t="s">
        <v>41</v>
      </c>
      <c r="Z436">
        <v>0.15</v>
      </c>
      <c r="AA436">
        <v>0.53</v>
      </c>
      <c r="AB436">
        <v>80</v>
      </c>
      <c r="AC436" t="s">
        <v>47</v>
      </c>
    </row>
    <row r="437" spans="1:29" x14ac:dyDescent="0.25">
      <c r="A437" t="s">
        <v>75</v>
      </c>
      <c r="B437" t="s">
        <v>28</v>
      </c>
      <c r="C437" t="s">
        <v>28</v>
      </c>
      <c r="D437">
        <v>753045</v>
      </c>
      <c r="E437" s="1">
        <v>41563</v>
      </c>
      <c r="F437">
        <v>1100</v>
      </c>
      <c r="H437" t="s">
        <v>76</v>
      </c>
      <c r="I437" s="1">
        <v>41590</v>
      </c>
      <c r="J437" t="s">
        <v>30</v>
      </c>
      <c r="K437" t="s">
        <v>31</v>
      </c>
      <c r="L437">
        <v>1</v>
      </c>
      <c r="M437" t="s">
        <v>73</v>
      </c>
      <c r="N437">
        <v>721026460</v>
      </c>
      <c r="O437" t="s">
        <v>33</v>
      </c>
      <c r="P437">
        <v>11</v>
      </c>
      <c r="S437">
        <v>2456</v>
      </c>
      <c r="T437" t="s">
        <v>86</v>
      </c>
      <c r="U437">
        <v>2456</v>
      </c>
      <c r="V437" t="s">
        <v>87</v>
      </c>
      <c r="W437">
        <v>8.6300000000000008</v>
      </c>
      <c r="X437" t="s">
        <v>47</v>
      </c>
      <c r="Y437" t="s">
        <v>41</v>
      </c>
      <c r="AB437">
        <v>60</v>
      </c>
      <c r="AC437" t="s">
        <v>47</v>
      </c>
    </row>
    <row r="438" spans="1:29" x14ac:dyDescent="0.25">
      <c r="A438" t="s">
        <v>75</v>
      </c>
      <c r="B438" t="s">
        <v>28</v>
      </c>
      <c r="C438" t="s">
        <v>28</v>
      </c>
      <c r="D438">
        <v>753045</v>
      </c>
      <c r="E438" s="1">
        <v>41563</v>
      </c>
      <c r="F438">
        <v>1100</v>
      </c>
      <c r="H438" t="s">
        <v>76</v>
      </c>
      <c r="I438" s="1">
        <v>41590</v>
      </c>
      <c r="J438" t="s">
        <v>30</v>
      </c>
      <c r="K438" t="s">
        <v>31</v>
      </c>
      <c r="L438">
        <v>1</v>
      </c>
      <c r="M438" t="s">
        <v>73</v>
      </c>
      <c r="N438">
        <v>721026460</v>
      </c>
      <c r="O438" t="s">
        <v>33</v>
      </c>
      <c r="P438">
        <v>11</v>
      </c>
      <c r="S438">
        <v>2451</v>
      </c>
      <c r="T438" t="s">
        <v>88</v>
      </c>
      <c r="U438">
        <v>77288</v>
      </c>
      <c r="V438" t="s">
        <v>88</v>
      </c>
      <c r="W438">
        <v>4.4000000000000004</v>
      </c>
      <c r="X438" t="s">
        <v>47</v>
      </c>
      <c r="Y438" t="s">
        <v>41</v>
      </c>
      <c r="Z438">
        <v>1</v>
      </c>
      <c r="AA438">
        <v>3.4</v>
      </c>
      <c r="AC438" t="s">
        <v>47</v>
      </c>
    </row>
    <row r="439" spans="1:29" x14ac:dyDescent="0.25">
      <c r="A439" t="s">
        <v>75</v>
      </c>
      <c r="B439" t="s">
        <v>28</v>
      </c>
      <c r="C439" t="s">
        <v>28</v>
      </c>
      <c r="D439">
        <v>753045</v>
      </c>
      <c r="E439" s="1">
        <v>41563</v>
      </c>
      <c r="F439">
        <v>1100</v>
      </c>
      <c r="H439" t="s">
        <v>76</v>
      </c>
      <c r="I439" s="1">
        <v>41590</v>
      </c>
      <c r="J439" t="s">
        <v>30</v>
      </c>
      <c r="K439" t="s">
        <v>31</v>
      </c>
      <c r="L439">
        <v>1</v>
      </c>
      <c r="M439" t="s">
        <v>73</v>
      </c>
      <c r="N439">
        <v>721026460</v>
      </c>
      <c r="O439" t="s">
        <v>33</v>
      </c>
      <c r="P439">
        <v>11</v>
      </c>
      <c r="S439">
        <v>2454</v>
      </c>
      <c r="T439" t="s">
        <v>89</v>
      </c>
      <c r="U439">
        <v>82721</v>
      </c>
      <c r="V439" t="s">
        <v>89</v>
      </c>
      <c r="W439">
        <v>0.63</v>
      </c>
      <c r="X439" t="s">
        <v>47</v>
      </c>
      <c r="Y439" t="s">
        <v>41</v>
      </c>
      <c r="Z439">
        <v>0.18</v>
      </c>
      <c r="AA439">
        <v>0.61</v>
      </c>
      <c r="AC439" t="s">
        <v>47</v>
      </c>
    </row>
    <row r="440" spans="1:29" x14ac:dyDescent="0.25">
      <c r="A440" t="s">
        <v>75</v>
      </c>
      <c r="B440" t="s">
        <v>28</v>
      </c>
      <c r="C440" t="s">
        <v>28</v>
      </c>
      <c r="D440">
        <v>745716</v>
      </c>
      <c r="E440" s="1">
        <v>41534</v>
      </c>
      <c r="F440">
        <v>1322</v>
      </c>
      <c r="H440" t="s">
        <v>76</v>
      </c>
      <c r="I440" s="1">
        <v>41564</v>
      </c>
      <c r="J440" t="s">
        <v>30</v>
      </c>
      <c r="K440" t="s">
        <v>31</v>
      </c>
      <c r="L440">
        <v>1</v>
      </c>
      <c r="M440" t="s">
        <v>73</v>
      </c>
      <c r="N440">
        <v>721026460</v>
      </c>
      <c r="O440" t="s">
        <v>33</v>
      </c>
      <c r="P440">
        <v>11</v>
      </c>
      <c r="S440">
        <v>2942</v>
      </c>
      <c r="T440" t="s">
        <v>77</v>
      </c>
      <c r="U440">
        <v>32104</v>
      </c>
      <c r="V440" t="s">
        <v>77</v>
      </c>
      <c r="W440">
        <v>0.4</v>
      </c>
      <c r="X440" t="s">
        <v>47</v>
      </c>
      <c r="Y440" t="s">
        <v>55</v>
      </c>
      <c r="Z440">
        <v>0.13</v>
      </c>
      <c r="AA440">
        <v>0.46</v>
      </c>
      <c r="AB440">
        <v>80</v>
      </c>
      <c r="AC440" t="s">
        <v>47</v>
      </c>
    </row>
    <row r="441" spans="1:29" x14ac:dyDescent="0.25">
      <c r="A441" t="s">
        <v>75</v>
      </c>
      <c r="B441" t="s">
        <v>28</v>
      </c>
      <c r="C441" t="s">
        <v>28</v>
      </c>
      <c r="D441">
        <v>745716</v>
      </c>
      <c r="E441" s="1">
        <v>41534</v>
      </c>
      <c r="F441">
        <v>1322</v>
      </c>
      <c r="H441" t="s">
        <v>76</v>
      </c>
      <c r="I441" s="1">
        <v>41564</v>
      </c>
      <c r="J441" t="s">
        <v>30</v>
      </c>
      <c r="K441" t="s">
        <v>31</v>
      </c>
      <c r="L441">
        <v>1</v>
      </c>
      <c r="M441" t="s">
        <v>73</v>
      </c>
      <c r="N441">
        <v>721026460</v>
      </c>
      <c r="O441" t="s">
        <v>33</v>
      </c>
      <c r="P441">
        <v>11</v>
      </c>
      <c r="S441">
        <v>2950</v>
      </c>
      <c r="T441" t="s">
        <v>78</v>
      </c>
      <c r="U441">
        <v>82080</v>
      </c>
      <c r="V441" t="s">
        <v>79</v>
      </c>
      <c r="W441">
        <v>25.2</v>
      </c>
      <c r="X441" t="s">
        <v>47</v>
      </c>
      <c r="Y441" t="s">
        <v>41</v>
      </c>
      <c r="AB441">
        <v>80</v>
      </c>
      <c r="AC441" t="s">
        <v>47</v>
      </c>
    </row>
    <row r="442" spans="1:29" x14ac:dyDescent="0.25">
      <c r="A442" t="s">
        <v>75</v>
      </c>
      <c r="B442" t="s">
        <v>28</v>
      </c>
      <c r="C442" t="s">
        <v>28</v>
      </c>
      <c r="D442">
        <v>745716</v>
      </c>
      <c r="E442" s="1">
        <v>41534</v>
      </c>
      <c r="F442">
        <v>1322</v>
      </c>
      <c r="H442" t="s">
        <v>76</v>
      </c>
      <c r="I442" s="1">
        <v>41564</v>
      </c>
      <c r="J442" t="s">
        <v>30</v>
      </c>
      <c r="K442" t="s">
        <v>31</v>
      </c>
      <c r="L442">
        <v>1</v>
      </c>
      <c r="M442" t="s">
        <v>73</v>
      </c>
      <c r="N442">
        <v>721026460</v>
      </c>
      <c r="O442" t="s">
        <v>33</v>
      </c>
      <c r="P442">
        <v>11</v>
      </c>
      <c r="S442">
        <v>2450</v>
      </c>
      <c r="T442" t="s">
        <v>80</v>
      </c>
      <c r="U442">
        <v>78213</v>
      </c>
      <c r="V442" t="s">
        <v>80</v>
      </c>
      <c r="W442">
        <v>1.2</v>
      </c>
      <c r="X442" t="s">
        <v>47</v>
      </c>
      <c r="Y442" t="s">
        <v>55</v>
      </c>
      <c r="Z442">
        <v>0.4</v>
      </c>
      <c r="AA442">
        <v>1.3</v>
      </c>
      <c r="AC442" t="s">
        <v>47</v>
      </c>
    </row>
    <row r="443" spans="1:29" x14ac:dyDescent="0.25">
      <c r="A443" t="s">
        <v>75</v>
      </c>
      <c r="B443" t="s">
        <v>28</v>
      </c>
      <c r="C443" t="s">
        <v>28</v>
      </c>
      <c r="D443">
        <v>745716</v>
      </c>
      <c r="E443" s="1">
        <v>41534</v>
      </c>
      <c r="F443">
        <v>1322</v>
      </c>
      <c r="H443" t="s">
        <v>76</v>
      </c>
      <c r="I443" s="1">
        <v>41564</v>
      </c>
      <c r="J443" t="s">
        <v>30</v>
      </c>
      <c r="K443" t="s">
        <v>31</v>
      </c>
      <c r="L443">
        <v>1</v>
      </c>
      <c r="M443" t="s">
        <v>73</v>
      </c>
      <c r="N443">
        <v>721026460</v>
      </c>
      <c r="O443" t="s">
        <v>33</v>
      </c>
      <c r="P443">
        <v>11</v>
      </c>
      <c r="S443">
        <v>2452</v>
      </c>
      <c r="T443" t="s">
        <v>81</v>
      </c>
      <c r="U443">
        <v>82723</v>
      </c>
      <c r="V443" t="s">
        <v>81</v>
      </c>
      <c r="W443">
        <v>3.7</v>
      </c>
      <c r="X443" t="s">
        <v>47</v>
      </c>
      <c r="Y443" t="s">
        <v>41</v>
      </c>
      <c r="Z443">
        <v>0.15</v>
      </c>
      <c r="AA443">
        <v>0.51</v>
      </c>
      <c r="AC443" t="s">
        <v>47</v>
      </c>
    </row>
    <row r="444" spans="1:29" x14ac:dyDescent="0.25">
      <c r="A444" t="s">
        <v>75</v>
      </c>
      <c r="B444" t="s">
        <v>28</v>
      </c>
      <c r="C444" t="s">
        <v>28</v>
      </c>
      <c r="D444">
        <v>745716</v>
      </c>
      <c r="E444" s="1">
        <v>41534</v>
      </c>
      <c r="F444">
        <v>1322</v>
      </c>
      <c r="H444" t="s">
        <v>76</v>
      </c>
      <c r="I444" s="1">
        <v>41564</v>
      </c>
      <c r="J444" t="s">
        <v>30</v>
      </c>
      <c r="K444" t="s">
        <v>31</v>
      </c>
      <c r="L444">
        <v>1</v>
      </c>
      <c r="M444" t="s">
        <v>73</v>
      </c>
      <c r="N444">
        <v>721026460</v>
      </c>
      <c r="O444" t="s">
        <v>33</v>
      </c>
      <c r="P444">
        <v>11</v>
      </c>
      <c r="S444">
        <v>2453</v>
      </c>
      <c r="T444" t="s">
        <v>82</v>
      </c>
      <c r="U444">
        <v>2453</v>
      </c>
      <c r="V444" t="s">
        <v>82</v>
      </c>
      <c r="W444">
        <v>0.42</v>
      </c>
      <c r="X444" t="s">
        <v>47</v>
      </c>
      <c r="Y444" t="s">
        <v>55</v>
      </c>
      <c r="Z444">
        <v>0.27</v>
      </c>
      <c r="AA444">
        <v>0.9</v>
      </c>
      <c r="AC444" t="s">
        <v>47</v>
      </c>
    </row>
    <row r="445" spans="1:29" x14ac:dyDescent="0.25">
      <c r="A445" t="s">
        <v>75</v>
      </c>
      <c r="B445" t="s">
        <v>28</v>
      </c>
      <c r="C445" t="s">
        <v>28</v>
      </c>
      <c r="D445">
        <v>745716</v>
      </c>
      <c r="E445" s="1">
        <v>41534</v>
      </c>
      <c r="F445">
        <v>1322</v>
      </c>
      <c r="H445" t="s">
        <v>76</v>
      </c>
      <c r="I445" s="1">
        <v>41564</v>
      </c>
      <c r="J445" t="s">
        <v>30</v>
      </c>
      <c r="K445" t="s">
        <v>31</v>
      </c>
      <c r="L445">
        <v>1</v>
      </c>
      <c r="M445" t="s">
        <v>73</v>
      </c>
      <c r="N445">
        <v>721026460</v>
      </c>
      <c r="O445" t="s">
        <v>33</v>
      </c>
      <c r="P445">
        <v>11</v>
      </c>
      <c r="S445">
        <v>2943</v>
      </c>
      <c r="T445" t="s">
        <v>83</v>
      </c>
      <c r="U445">
        <v>32101</v>
      </c>
      <c r="V445" t="s">
        <v>83</v>
      </c>
      <c r="W445">
        <v>8</v>
      </c>
      <c r="X445" t="s">
        <v>47</v>
      </c>
      <c r="Y445" t="s">
        <v>41</v>
      </c>
      <c r="Z445">
        <v>0.33</v>
      </c>
      <c r="AA445">
        <v>1.1000000000000001</v>
      </c>
      <c r="AB445">
        <v>80</v>
      </c>
      <c r="AC445" t="s">
        <v>47</v>
      </c>
    </row>
    <row r="446" spans="1:29" x14ac:dyDescent="0.25">
      <c r="A446" t="s">
        <v>75</v>
      </c>
      <c r="B446" t="s">
        <v>28</v>
      </c>
      <c r="C446" t="s">
        <v>28</v>
      </c>
      <c r="D446">
        <v>745716</v>
      </c>
      <c r="E446" s="1">
        <v>41534</v>
      </c>
      <c r="F446">
        <v>1322</v>
      </c>
      <c r="H446" t="s">
        <v>76</v>
      </c>
      <c r="I446" s="1">
        <v>41564</v>
      </c>
      <c r="J446" t="s">
        <v>30</v>
      </c>
      <c r="K446" t="s">
        <v>31</v>
      </c>
      <c r="L446">
        <v>1</v>
      </c>
      <c r="M446" t="s">
        <v>73</v>
      </c>
      <c r="N446">
        <v>721026460</v>
      </c>
      <c r="O446" t="s">
        <v>33</v>
      </c>
      <c r="P446">
        <v>11</v>
      </c>
      <c r="S446">
        <v>2941</v>
      </c>
      <c r="T446" t="s">
        <v>84</v>
      </c>
      <c r="U446">
        <v>32106</v>
      </c>
      <c r="V446" t="s">
        <v>84</v>
      </c>
      <c r="W446">
        <v>13</v>
      </c>
      <c r="X446" t="s">
        <v>47</v>
      </c>
      <c r="Y446" t="s">
        <v>41</v>
      </c>
      <c r="Z446">
        <v>0.24</v>
      </c>
      <c r="AA446">
        <v>0.79</v>
      </c>
      <c r="AB446">
        <v>80</v>
      </c>
      <c r="AC446" t="s">
        <v>47</v>
      </c>
    </row>
    <row r="447" spans="1:29" x14ac:dyDescent="0.25">
      <c r="A447" t="s">
        <v>75</v>
      </c>
      <c r="B447" t="s">
        <v>28</v>
      </c>
      <c r="C447" t="s">
        <v>28</v>
      </c>
      <c r="D447">
        <v>745716</v>
      </c>
      <c r="E447" s="1">
        <v>41534</v>
      </c>
      <c r="F447">
        <v>1322</v>
      </c>
      <c r="H447" t="s">
        <v>76</v>
      </c>
      <c r="I447" s="1">
        <v>41564</v>
      </c>
      <c r="J447" t="s">
        <v>30</v>
      </c>
      <c r="K447" t="s">
        <v>31</v>
      </c>
      <c r="L447">
        <v>1</v>
      </c>
      <c r="M447" t="s">
        <v>73</v>
      </c>
      <c r="N447">
        <v>721026460</v>
      </c>
      <c r="O447" t="s">
        <v>33</v>
      </c>
      <c r="P447">
        <v>11</v>
      </c>
      <c r="S447">
        <v>2944</v>
      </c>
      <c r="T447" t="s">
        <v>85</v>
      </c>
      <c r="U447">
        <v>32105</v>
      </c>
      <c r="V447" t="s">
        <v>85</v>
      </c>
      <c r="W447">
        <v>3.8</v>
      </c>
      <c r="X447" t="s">
        <v>47</v>
      </c>
      <c r="Y447" t="s">
        <v>41</v>
      </c>
      <c r="Z447">
        <v>0.26</v>
      </c>
      <c r="AA447">
        <v>0.86</v>
      </c>
      <c r="AB447">
        <v>80</v>
      </c>
      <c r="AC447" t="s">
        <v>47</v>
      </c>
    </row>
    <row r="448" spans="1:29" x14ac:dyDescent="0.25">
      <c r="A448" t="s">
        <v>75</v>
      </c>
      <c r="B448" t="s">
        <v>28</v>
      </c>
      <c r="C448" t="s">
        <v>28</v>
      </c>
      <c r="D448">
        <v>745716</v>
      </c>
      <c r="E448" s="1">
        <v>41534</v>
      </c>
      <c r="F448">
        <v>1322</v>
      </c>
      <c r="H448" t="s">
        <v>76</v>
      </c>
      <c r="I448" s="1">
        <v>41564</v>
      </c>
      <c r="J448" t="s">
        <v>30</v>
      </c>
      <c r="K448" t="s">
        <v>31</v>
      </c>
      <c r="L448">
        <v>1</v>
      </c>
      <c r="M448" t="s">
        <v>73</v>
      </c>
      <c r="N448">
        <v>721026460</v>
      </c>
      <c r="O448" t="s">
        <v>33</v>
      </c>
      <c r="P448">
        <v>11</v>
      </c>
      <c r="S448">
        <v>2456</v>
      </c>
      <c r="T448" t="s">
        <v>86</v>
      </c>
      <c r="U448">
        <v>2456</v>
      </c>
      <c r="V448" t="s">
        <v>87</v>
      </c>
      <c r="W448">
        <v>12.7</v>
      </c>
      <c r="X448" t="s">
        <v>47</v>
      </c>
      <c r="Y448" t="s">
        <v>41</v>
      </c>
      <c r="AB448">
        <v>60</v>
      </c>
      <c r="AC448" t="s">
        <v>47</v>
      </c>
    </row>
    <row r="449" spans="1:29" x14ac:dyDescent="0.25">
      <c r="A449" t="s">
        <v>75</v>
      </c>
      <c r="B449" t="s">
        <v>28</v>
      </c>
      <c r="C449" t="s">
        <v>28</v>
      </c>
      <c r="D449">
        <v>745716</v>
      </c>
      <c r="E449" s="1">
        <v>41534</v>
      </c>
      <c r="F449">
        <v>1322</v>
      </c>
      <c r="H449" t="s">
        <v>76</v>
      </c>
      <c r="I449" s="1">
        <v>41564</v>
      </c>
      <c r="J449" t="s">
        <v>30</v>
      </c>
      <c r="K449" t="s">
        <v>31</v>
      </c>
      <c r="L449">
        <v>1</v>
      </c>
      <c r="M449" t="s">
        <v>73</v>
      </c>
      <c r="N449">
        <v>721026460</v>
      </c>
      <c r="O449" t="s">
        <v>33</v>
      </c>
      <c r="P449">
        <v>11</v>
      </c>
      <c r="S449">
        <v>2451</v>
      </c>
      <c r="T449" t="s">
        <v>88</v>
      </c>
      <c r="U449">
        <v>77288</v>
      </c>
      <c r="V449" t="s">
        <v>88</v>
      </c>
      <c r="W449">
        <v>6.5</v>
      </c>
      <c r="X449" t="s">
        <v>47</v>
      </c>
      <c r="Y449" t="s">
        <v>41</v>
      </c>
      <c r="Z449">
        <v>0.51</v>
      </c>
      <c r="AA449">
        <v>1.7</v>
      </c>
      <c r="AC449" t="s">
        <v>47</v>
      </c>
    </row>
    <row r="450" spans="1:29" x14ac:dyDescent="0.25">
      <c r="A450" t="s">
        <v>75</v>
      </c>
      <c r="B450" t="s">
        <v>28</v>
      </c>
      <c r="C450" t="s">
        <v>28</v>
      </c>
      <c r="D450">
        <v>745716</v>
      </c>
      <c r="E450" s="1">
        <v>41534</v>
      </c>
      <c r="F450">
        <v>1322</v>
      </c>
      <c r="H450" t="s">
        <v>76</v>
      </c>
      <c r="I450" s="1">
        <v>41564</v>
      </c>
      <c r="J450" t="s">
        <v>30</v>
      </c>
      <c r="K450" t="s">
        <v>31</v>
      </c>
      <c r="L450">
        <v>1</v>
      </c>
      <c r="M450" t="s">
        <v>73</v>
      </c>
      <c r="N450">
        <v>721026460</v>
      </c>
      <c r="O450" t="s">
        <v>33</v>
      </c>
      <c r="P450">
        <v>11</v>
      </c>
      <c r="S450">
        <v>2454</v>
      </c>
      <c r="T450" t="s">
        <v>89</v>
      </c>
      <c r="U450">
        <v>82721</v>
      </c>
      <c r="V450" t="s">
        <v>89</v>
      </c>
      <c r="W450">
        <v>0.88</v>
      </c>
      <c r="X450" t="s">
        <v>47</v>
      </c>
      <c r="Y450" t="s">
        <v>41</v>
      </c>
      <c r="Z450">
        <v>9.1999999999999998E-2</v>
      </c>
      <c r="AA450">
        <v>0.31</v>
      </c>
      <c r="AC450" t="s">
        <v>47</v>
      </c>
    </row>
    <row r="451" spans="1:29" x14ac:dyDescent="0.25">
      <c r="A451" t="s">
        <v>75</v>
      </c>
      <c r="B451" t="s">
        <v>28</v>
      </c>
      <c r="C451" t="s">
        <v>28</v>
      </c>
      <c r="D451">
        <v>731370</v>
      </c>
      <c r="E451" s="1">
        <v>41471</v>
      </c>
      <c r="F451">
        <v>1235</v>
      </c>
      <c r="H451" t="s">
        <v>76</v>
      </c>
      <c r="I451" s="1">
        <v>41503</v>
      </c>
      <c r="J451" t="s">
        <v>30</v>
      </c>
      <c r="K451" t="s">
        <v>31</v>
      </c>
      <c r="L451">
        <v>1</v>
      </c>
      <c r="M451" t="s">
        <v>73</v>
      </c>
      <c r="N451">
        <v>721026460</v>
      </c>
      <c r="O451" t="s">
        <v>33</v>
      </c>
      <c r="P451">
        <v>5</v>
      </c>
      <c r="S451">
        <v>2942</v>
      </c>
      <c r="T451" t="s">
        <v>77</v>
      </c>
      <c r="U451">
        <v>32104</v>
      </c>
      <c r="V451" t="s">
        <v>77</v>
      </c>
      <c r="W451">
        <v>0.22</v>
      </c>
      <c r="X451" t="s">
        <v>47</v>
      </c>
      <c r="Y451" t="s">
        <v>55</v>
      </c>
      <c r="Z451">
        <v>0.17</v>
      </c>
      <c r="AA451">
        <v>0.59</v>
      </c>
      <c r="AB451">
        <v>80</v>
      </c>
      <c r="AC451" t="s">
        <v>47</v>
      </c>
    </row>
    <row r="452" spans="1:29" x14ac:dyDescent="0.25">
      <c r="A452" t="s">
        <v>75</v>
      </c>
      <c r="B452" t="s">
        <v>28</v>
      </c>
      <c r="C452" t="s">
        <v>28</v>
      </c>
      <c r="D452">
        <v>731370</v>
      </c>
      <c r="E452" s="1">
        <v>41471</v>
      </c>
      <c r="F452">
        <v>1235</v>
      </c>
      <c r="H452" t="s">
        <v>76</v>
      </c>
      <c r="I452" s="1">
        <v>41503</v>
      </c>
      <c r="J452" t="s">
        <v>30</v>
      </c>
      <c r="K452" t="s">
        <v>31</v>
      </c>
      <c r="L452">
        <v>1</v>
      </c>
      <c r="M452" t="s">
        <v>73</v>
      </c>
      <c r="N452">
        <v>721026460</v>
      </c>
      <c r="O452" t="s">
        <v>33</v>
      </c>
      <c r="P452">
        <v>5</v>
      </c>
      <c r="S452">
        <v>2950</v>
      </c>
      <c r="T452" t="s">
        <v>78</v>
      </c>
      <c r="U452">
        <v>82080</v>
      </c>
      <c r="V452" t="s">
        <v>79</v>
      </c>
      <c r="W452">
        <v>16.12</v>
      </c>
      <c r="X452" t="s">
        <v>47</v>
      </c>
      <c r="Y452" t="s">
        <v>41</v>
      </c>
      <c r="AB452">
        <v>80</v>
      </c>
      <c r="AC452" t="s">
        <v>47</v>
      </c>
    </row>
    <row r="453" spans="1:29" x14ac:dyDescent="0.25">
      <c r="A453" t="s">
        <v>75</v>
      </c>
      <c r="B453" t="s">
        <v>28</v>
      </c>
      <c r="C453" t="s">
        <v>28</v>
      </c>
      <c r="D453">
        <v>731370</v>
      </c>
      <c r="E453" s="1">
        <v>41471</v>
      </c>
      <c r="F453">
        <v>1235</v>
      </c>
      <c r="H453" t="s">
        <v>76</v>
      </c>
      <c r="I453" s="1">
        <v>41503</v>
      </c>
      <c r="J453" t="s">
        <v>30</v>
      </c>
      <c r="K453" t="s">
        <v>31</v>
      </c>
      <c r="L453">
        <v>1</v>
      </c>
      <c r="M453" t="s">
        <v>73</v>
      </c>
      <c r="N453">
        <v>721026460</v>
      </c>
      <c r="O453" t="s">
        <v>33</v>
      </c>
      <c r="P453">
        <v>5</v>
      </c>
      <c r="S453">
        <v>2943</v>
      </c>
      <c r="T453" t="s">
        <v>83</v>
      </c>
      <c r="U453">
        <v>32101</v>
      </c>
      <c r="V453" t="s">
        <v>83</v>
      </c>
      <c r="W453">
        <v>5.6</v>
      </c>
      <c r="X453" t="s">
        <v>47</v>
      </c>
      <c r="Y453" t="s">
        <v>41</v>
      </c>
      <c r="Z453">
        <v>0.2</v>
      </c>
      <c r="AA453">
        <v>0.72</v>
      </c>
      <c r="AB453">
        <v>80</v>
      </c>
      <c r="AC453" t="s">
        <v>47</v>
      </c>
    </row>
    <row r="454" spans="1:29" x14ac:dyDescent="0.25">
      <c r="A454" t="s">
        <v>75</v>
      </c>
      <c r="B454" t="s">
        <v>28</v>
      </c>
      <c r="C454" t="s">
        <v>28</v>
      </c>
      <c r="D454">
        <v>731370</v>
      </c>
      <c r="E454" s="1">
        <v>41471</v>
      </c>
      <c r="F454">
        <v>1235</v>
      </c>
      <c r="H454" t="s">
        <v>76</v>
      </c>
      <c r="I454" s="1">
        <v>41503</v>
      </c>
      <c r="J454" t="s">
        <v>30</v>
      </c>
      <c r="K454" t="s">
        <v>31</v>
      </c>
      <c r="L454">
        <v>1</v>
      </c>
      <c r="M454" t="s">
        <v>73</v>
      </c>
      <c r="N454">
        <v>721026460</v>
      </c>
      <c r="O454" t="s">
        <v>33</v>
      </c>
      <c r="P454">
        <v>5</v>
      </c>
      <c r="S454">
        <v>2941</v>
      </c>
      <c r="T454" t="s">
        <v>84</v>
      </c>
      <c r="U454">
        <v>32106</v>
      </c>
      <c r="V454" t="s">
        <v>84</v>
      </c>
      <c r="W454">
        <v>7.6</v>
      </c>
      <c r="X454" t="s">
        <v>47</v>
      </c>
      <c r="Y454" t="s">
        <v>41</v>
      </c>
      <c r="Z454">
        <v>0.22</v>
      </c>
      <c r="AA454">
        <v>0.79</v>
      </c>
      <c r="AB454">
        <v>80</v>
      </c>
      <c r="AC454" t="s">
        <v>47</v>
      </c>
    </row>
    <row r="455" spans="1:29" x14ac:dyDescent="0.25">
      <c r="A455" t="s">
        <v>75</v>
      </c>
      <c r="B455" t="s">
        <v>28</v>
      </c>
      <c r="C455" t="s">
        <v>28</v>
      </c>
      <c r="D455">
        <v>731370</v>
      </c>
      <c r="E455" s="1">
        <v>41471</v>
      </c>
      <c r="F455">
        <v>1235</v>
      </c>
      <c r="H455" t="s">
        <v>76</v>
      </c>
      <c r="I455" s="1">
        <v>41503</v>
      </c>
      <c r="J455" t="s">
        <v>30</v>
      </c>
      <c r="K455" t="s">
        <v>31</v>
      </c>
      <c r="L455">
        <v>1</v>
      </c>
      <c r="M455" t="s">
        <v>73</v>
      </c>
      <c r="N455">
        <v>721026460</v>
      </c>
      <c r="O455" t="s">
        <v>33</v>
      </c>
      <c r="P455">
        <v>5</v>
      </c>
      <c r="S455">
        <v>2944</v>
      </c>
      <c r="T455" t="s">
        <v>85</v>
      </c>
      <c r="U455">
        <v>32105</v>
      </c>
      <c r="V455" t="s">
        <v>85</v>
      </c>
      <c r="W455">
        <v>2.7</v>
      </c>
      <c r="X455" t="s">
        <v>47</v>
      </c>
      <c r="Y455" t="s">
        <v>41</v>
      </c>
      <c r="Z455">
        <v>0.17</v>
      </c>
      <c r="AA455">
        <v>0.61</v>
      </c>
      <c r="AB455">
        <v>80</v>
      </c>
      <c r="AC455" t="s">
        <v>47</v>
      </c>
    </row>
    <row r="456" spans="1:29" x14ac:dyDescent="0.25">
      <c r="A456" t="s">
        <v>75</v>
      </c>
      <c r="B456" t="s">
        <v>28</v>
      </c>
      <c r="C456" t="s">
        <v>28</v>
      </c>
      <c r="D456">
        <v>715207</v>
      </c>
      <c r="E456" s="1">
        <v>41382</v>
      </c>
      <c r="F456">
        <v>1030</v>
      </c>
      <c r="H456" t="s">
        <v>76</v>
      </c>
      <c r="I456" s="1">
        <v>41395</v>
      </c>
      <c r="J456" t="s">
        <v>30</v>
      </c>
      <c r="K456" t="s">
        <v>31</v>
      </c>
      <c r="L456">
        <v>1</v>
      </c>
      <c r="M456" t="s">
        <v>73</v>
      </c>
      <c r="N456">
        <v>721026460</v>
      </c>
      <c r="O456" t="s">
        <v>33</v>
      </c>
      <c r="P456">
        <v>11</v>
      </c>
      <c r="S456">
        <v>2942</v>
      </c>
      <c r="T456" t="s">
        <v>77</v>
      </c>
      <c r="U456">
        <v>32104</v>
      </c>
      <c r="V456" t="s">
        <v>77</v>
      </c>
      <c r="W456">
        <v>0.18</v>
      </c>
      <c r="X456" t="s">
        <v>47</v>
      </c>
      <c r="Y456" t="s">
        <v>55</v>
      </c>
      <c r="Z456">
        <v>0.17</v>
      </c>
      <c r="AA456">
        <v>0.6</v>
      </c>
      <c r="AB456">
        <v>80</v>
      </c>
      <c r="AC456" t="s">
        <v>47</v>
      </c>
    </row>
    <row r="457" spans="1:29" x14ac:dyDescent="0.25">
      <c r="A457" t="s">
        <v>75</v>
      </c>
      <c r="B457" t="s">
        <v>28</v>
      </c>
      <c r="C457" t="s">
        <v>28</v>
      </c>
      <c r="D457">
        <v>715207</v>
      </c>
      <c r="E457" s="1">
        <v>41382</v>
      </c>
      <c r="F457">
        <v>1030</v>
      </c>
      <c r="H457" t="s">
        <v>76</v>
      </c>
      <c r="I457" s="1">
        <v>41395</v>
      </c>
      <c r="J457" t="s">
        <v>30</v>
      </c>
      <c r="K457" t="s">
        <v>31</v>
      </c>
      <c r="L457">
        <v>1</v>
      </c>
      <c r="M457" t="s">
        <v>73</v>
      </c>
      <c r="N457">
        <v>721026460</v>
      </c>
      <c r="O457" t="s">
        <v>33</v>
      </c>
      <c r="P457">
        <v>11</v>
      </c>
      <c r="S457">
        <v>2950</v>
      </c>
      <c r="T457" t="s">
        <v>78</v>
      </c>
      <c r="U457">
        <v>82080</v>
      </c>
      <c r="V457" t="s">
        <v>79</v>
      </c>
      <c r="W457">
        <v>11.88</v>
      </c>
      <c r="X457" t="s">
        <v>47</v>
      </c>
      <c r="Y457" t="s">
        <v>41</v>
      </c>
      <c r="AB457">
        <v>80</v>
      </c>
      <c r="AC457" t="s">
        <v>47</v>
      </c>
    </row>
    <row r="458" spans="1:29" x14ac:dyDescent="0.25">
      <c r="A458" t="s">
        <v>75</v>
      </c>
      <c r="B458" t="s">
        <v>28</v>
      </c>
      <c r="C458" t="s">
        <v>28</v>
      </c>
      <c r="D458">
        <v>715207</v>
      </c>
      <c r="E458" s="1">
        <v>41382</v>
      </c>
      <c r="F458">
        <v>1030</v>
      </c>
      <c r="H458" t="s">
        <v>76</v>
      </c>
      <c r="I458" s="1">
        <v>41395</v>
      </c>
      <c r="J458" t="s">
        <v>30</v>
      </c>
      <c r="K458" t="s">
        <v>31</v>
      </c>
      <c r="L458">
        <v>1</v>
      </c>
      <c r="M458" t="s">
        <v>73</v>
      </c>
      <c r="N458">
        <v>721026460</v>
      </c>
      <c r="O458" t="s">
        <v>33</v>
      </c>
      <c r="P458">
        <v>11</v>
      </c>
      <c r="S458">
        <v>2450</v>
      </c>
      <c r="T458" t="s">
        <v>80</v>
      </c>
      <c r="U458">
        <v>78213</v>
      </c>
      <c r="V458" t="s">
        <v>80</v>
      </c>
      <c r="W458">
        <v>0</v>
      </c>
      <c r="X458" t="s">
        <v>47</v>
      </c>
      <c r="Y458" t="s">
        <v>70</v>
      </c>
      <c r="Z458">
        <v>0.4</v>
      </c>
      <c r="AA458">
        <v>1.3</v>
      </c>
      <c r="AC458" t="s">
        <v>47</v>
      </c>
    </row>
    <row r="459" spans="1:29" x14ac:dyDescent="0.25">
      <c r="A459" t="s">
        <v>75</v>
      </c>
      <c r="B459" t="s">
        <v>28</v>
      </c>
      <c r="C459" t="s">
        <v>28</v>
      </c>
      <c r="D459">
        <v>715207</v>
      </c>
      <c r="E459" s="1">
        <v>41382</v>
      </c>
      <c r="F459">
        <v>1030</v>
      </c>
      <c r="H459" t="s">
        <v>76</v>
      </c>
      <c r="I459" s="1">
        <v>41395</v>
      </c>
      <c r="J459" t="s">
        <v>30</v>
      </c>
      <c r="K459" t="s">
        <v>31</v>
      </c>
      <c r="L459">
        <v>1</v>
      </c>
      <c r="M459" t="s">
        <v>73</v>
      </c>
      <c r="N459">
        <v>721026460</v>
      </c>
      <c r="O459" t="s">
        <v>33</v>
      </c>
      <c r="P459">
        <v>11</v>
      </c>
      <c r="S459">
        <v>2452</v>
      </c>
      <c r="T459" t="s">
        <v>81</v>
      </c>
      <c r="U459">
        <v>82723</v>
      </c>
      <c r="V459" t="s">
        <v>81</v>
      </c>
      <c r="W459">
        <v>2.9</v>
      </c>
      <c r="X459" t="s">
        <v>47</v>
      </c>
      <c r="Y459" t="s">
        <v>41</v>
      </c>
      <c r="Z459">
        <v>0.15</v>
      </c>
      <c r="AA459">
        <v>0.51</v>
      </c>
      <c r="AC459" t="s">
        <v>47</v>
      </c>
    </row>
    <row r="460" spans="1:29" x14ac:dyDescent="0.25">
      <c r="A460" t="s">
        <v>75</v>
      </c>
      <c r="B460" t="s">
        <v>28</v>
      </c>
      <c r="C460" t="s">
        <v>28</v>
      </c>
      <c r="D460">
        <v>715207</v>
      </c>
      <c r="E460" s="1">
        <v>41382</v>
      </c>
      <c r="F460">
        <v>1030</v>
      </c>
      <c r="H460" t="s">
        <v>76</v>
      </c>
      <c r="I460" s="1">
        <v>41395</v>
      </c>
      <c r="J460" t="s">
        <v>30</v>
      </c>
      <c r="K460" t="s">
        <v>31</v>
      </c>
      <c r="L460">
        <v>1</v>
      </c>
      <c r="M460" t="s">
        <v>73</v>
      </c>
      <c r="N460">
        <v>721026460</v>
      </c>
      <c r="O460" t="s">
        <v>33</v>
      </c>
      <c r="P460">
        <v>11</v>
      </c>
      <c r="S460">
        <v>2453</v>
      </c>
      <c r="T460" t="s">
        <v>82</v>
      </c>
      <c r="U460">
        <v>2453</v>
      </c>
      <c r="V460" t="s">
        <v>82</v>
      </c>
      <c r="W460">
        <v>0</v>
      </c>
      <c r="X460" t="s">
        <v>47</v>
      </c>
      <c r="Y460" t="s">
        <v>70</v>
      </c>
      <c r="Z460">
        <v>0.27</v>
      </c>
      <c r="AA460">
        <v>0.9</v>
      </c>
      <c r="AC460" t="s">
        <v>47</v>
      </c>
    </row>
    <row r="461" spans="1:29" x14ac:dyDescent="0.25">
      <c r="A461" t="s">
        <v>75</v>
      </c>
      <c r="B461" t="s">
        <v>28</v>
      </c>
      <c r="C461" t="s">
        <v>28</v>
      </c>
      <c r="D461">
        <v>715207</v>
      </c>
      <c r="E461" s="1">
        <v>41382</v>
      </c>
      <c r="F461">
        <v>1030</v>
      </c>
      <c r="H461" t="s">
        <v>76</v>
      </c>
      <c r="I461" s="1">
        <v>41395</v>
      </c>
      <c r="J461" t="s">
        <v>30</v>
      </c>
      <c r="K461" t="s">
        <v>31</v>
      </c>
      <c r="L461">
        <v>1</v>
      </c>
      <c r="M461" t="s">
        <v>73</v>
      </c>
      <c r="N461">
        <v>721026460</v>
      </c>
      <c r="O461" t="s">
        <v>33</v>
      </c>
      <c r="P461">
        <v>11</v>
      </c>
      <c r="S461">
        <v>2943</v>
      </c>
      <c r="T461" t="s">
        <v>83</v>
      </c>
      <c r="U461">
        <v>32101</v>
      </c>
      <c r="V461" t="s">
        <v>83</v>
      </c>
      <c r="W461">
        <v>4.5999999999999996</v>
      </c>
      <c r="X461" t="s">
        <v>47</v>
      </c>
      <c r="Y461" t="s">
        <v>41</v>
      </c>
      <c r="Z461">
        <v>0.18</v>
      </c>
      <c r="AA461">
        <v>0.64</v>
      </c>
      <c r="AB461">
        <v>80</v>
      </c>
      <c r="AC461" t="s">
        <v>47</v>
      </c>
    </row>
    <row r="462" spans="1:29" x14ac:dyDescent="0.25">
      <c r="A462" t="s">
        <v>75</v>
      </c>
      <c r="B462" t="s">
        <v>28</v>
      </c>
      <c r="C462" t="s">
        <v>28</v>
      </c>
      <c r="D462">
        <v>715207</v>
      </c>
      <c r="E462" s="1">
        <v>41382</v>
      </c>
      <c r="F462">
        <v>1030</v>
      </c>
      <c r="H462" t="s">
        <v>76</v>
      </c>
      <c r="I462" s="1">
        <v>41395</v>
      </c>
      <c r="J462" t="s">
        <v>30</v>
      </c>
      <c r="K462" t="s">
        <v>31</v>
      </c>
      <c r="L462">
        <v>1</v>
      </c>
      <c r="M462" t="s">
        <v>73</v>
      </c>
      <c r="N462">
        <v>721026460</v>
      </c>
      <c r="O462" t="s">
        <v>33</v>
      </c>
      <c r="P462">
        <v>11</v>
      </c>
      <c r="S462">
        <v>2941</v>
      </c>
      <c r="T462" t="s">
        <v>84</v>
      </c>
      <c r="U462">
        <v>32106</v>
      </c>
      <c r="V462" t="s">
        <v>84</v>
      </c>
      <c r="W462">
        <v>4.7</v>
      </c>
      <c r="X462" t="s">
        <v>47</v>
      </c>
      <c r="Y462" t="s">
        <v>41</v>
      </c>
      <c r="Z462">
        <v>0.2</v>
      </c>
      <c r="AA462">
        <v>0.7</v>
      </c>
      <c r="AB462">
        <v>80</v>
      </c>
      <c r="AC462" t="s">
        <v>47</v>
      </c>
    </row>
    <row r="463" spans="1:29" x14ac:dyDescent="0.25">
      <c r="A463" t="s">
        <v>75</v>
      </c>
      <c r="B463" t="s">
        <v>28</v>
      </c>
      <c r="C463" t="s">
        <v>28</v>
      </c>
      <c r="D463">
        <v>715207</v>
      </c>
      <c r="E463" s="1">
        <v>41382</v>
      </c>
      <c r="F463">
        <v>1030</v>
      </c>
      <c r="H463" t="s">
        <v>76</v>
      </c>
      <c r="I463" s="1">
        <v>41395</v>
      </c>
      <c r="J463" t="s">
        <v>30</v>
      </c>
      <c r="K463" t="s">
        <v>31</v>
      </c>
      <c r="L463">
        <v>1</v>
      </c>
      <c r="M463" t="s">
        <v>73</v>
      </c>
      <c r="N463">
        <v>721026460</v>
      </c>
      <c r="O463" t="s">
        <v>33</v>
      </c>
      <c r="P463">
        <v>11</v>
      </c>
      <c r="S463">
        <v>2944</v>
      </c>
      <c r="T463" t="s">
        <v>85</v>
      </c>
      <c r="U463">
        <v>32105</v>
      </c>
      <c r="V463" t="s">
        <v>85</v>
      </c>
      <c r="W463">
        <v>2.4</v>
      </c>
      <c r="X463" t="s">
        <v>47</v>
      </c>
      <c r="Y463" t="s">
        <v>41</v>
      </c>
      <c r="Z463">
        <v>0.15</v>
      </c>
      <c r="AA463">
        <v>0.53</v>
      </c>
      <c r="AB463">
        <v>80</v>
      </c>
      <c r="AC463" t="s">
        <v>47</v>
      </c>
    </row>
    <row r="464" spans="1:29" x14ac:dyDescent="0.25">
      <c r="A464" t="s">
        <v>75</v>
      </c>
      <c r="B464" t="s">
        <v>28</v>
      </c>
      <c r="C464" t="s">
        <v>28</v>
      </c>
      <c r="D464">
        <v>715207</v>
      </c>
      <c r="E464" s="1">
        <v>41382</v>
      </c>
      <c r="F464">
        <v>1030</v>
      </c>
      <c r="H464" t="s">
        <v>76</v>
      </c>
      <c r="I464" s="1">
        <v>41395</v>
      </c>
      <c r="J464" t="s">
        <v>30</v>
      </c>
      <c r="K464" t="s">
        <v>31</v>
      </c>
      <c r="L464">
        <v>1</v>
      </c>
      <c r="M464" t="s">
        <v>73</v>
      </c>
      <c r="N464">
        <v>721026460</v>
      </c>
      <c r="O464" t="s">
        <v>33</v>
      </c>
      <c r="P464">
        <v>11</v>
      </c>
      <c r="S464">
        <v>2456</v>
      </c>
      <c r="T464" t="s">
        <v>86</v>
      </c>
      <c r="U464">
        <v>2456</v>
      </c>
      <c r="V464" t="s">
        <v>87</v>
      </c>
      <c r="W464">
        <v>6.45</v>
      </c>
      <c r="X464" t="s">
        <v>47</v>
      </c>
      <c r="Y464" t="s">
        <v>41</v>
      </c>
      <c r="AB464">
        <v>60</v>
      </c>
      <c r="AC464" t="s">
        <v>47</v>
      </c>
    </row>
    <row r="465" spans="1:29" x14ac:dyDescent="0.25">
      <c r="A465" t="s">
        <v>75</v>
      </c>
      <c r="B465" t="s">
        <v>28</v>
      </c>
      <c r="C465" t="s">
        <v>28</v>
      </c>
      <c r="D465">
        <v>715207</v>
      </c>
      <c r="E465" s="1">
        <v>41382</v>
      </c>
      <c r="F465">
        <v>1030</v>
      </c>
      <c r="H465" t="s">
        <v>76</v>
      </c>
      <c r="I465" s="1">
        <v>41395</v>
      </c>
      <c r="J465" t="s">
        <v>30</v>
      </c>
      <c r="K465" t="s">
        <v>31</v>
      </c>
      <c r="L465">
        <v>1</v>
      </c>
      <c r="M465" t="s">
        <v>73</v>
      </c>
      <c r="N465">
        <v>721026460</v>
      </c>
      <c r="O465" t="s">
        <v>33</v>
      </c>
      <c r="P465">
        <v>11</v>
      </c>
      <c r="S465">
        <v>2451</v>
      </c>
      <c r="T465" t="s">
        <v>88</v>
      </c>
      <c r="U465">
        <v>77288</v>
      </c>
      <c r="V465" t="s">
        <v>88</v>
      </c>
      <c r="W465">
        <v>2.9</v>
      </c>
      <c r="X465" t="s">
        <v>47</v>
      </c>
      <c r="Y465" t="s">
        <v>41</v>
      </c>
      <c r="Z465">
        <v>0.51</v>
      </c>
      <c r="AA465">
        <v>1.7</v>
      </c>
      <c r="AC465" t="s">
        <v>47</v>
      </c>
    </row>
    <row r="466" spans="1:29" x14ac:dyDescent="0.25">
      <c r="A466" t="s">
        <v>75</v>
      </c>
      <c r="B466" t="s">
        <v>28</v>
      </c>
      <c r="C466" t="s">
        <v>28</v>
      </c>
      <c r="D466">
        <v>715207</v>
      </c>
      <c r="E466" s="1">
        <v>41382</v>
      </c>
      <c r="F466">
        <v>1030</v>
      </c>
      <c r="H466" t="s">
        <v>76</v>
      </c>
      <c r="I466" s="1">
        <v>41395</v>
      </c>
      <c r="J466" t="s">
        <v>30</v>
      </c>
      <c r="K466" t="s">
        <v>31</v>
      </c>
      <c r="L466">
        <v>1</v>
      </c>
      <c r="M466" t="s">
        <v>73</v>
      </c>
      <c r="N466">
        <v>721026460</v>
      </c>
      <c r="O466" t="s">
        <v>33</v>
      </c>
      <c r="P466">
        <v>11</v>
      </c>
      <c r="S466">
        <v>2454</v>
      </c>
      <c r="T466" t="s">
        <v>89</v>
      </c>
      <c r="U466">
        <v>82721</v>
      </c>
      <c r="V466" t="s">
        <v>89</v>
      </c>
      <c r="W466">
        <v>0.65</v>
      </c>
      <c r="X466" t="s">
        <v>47</v>
      </c>
      <c r="Y466" t="s">
        <v>41</v>
      </c>
      <c r="Z466">
        <v>9.1999999999999998E-2</v>
      </c>
      <c r="AA466">
        <v>0.31</v>
      </c>
      <c r="AC466" t="s">
        <v>47</v>
      </c>
    </row>
    <row r="467" spans="1:29" x14ac:dyDescent="0.25">
      <c r="A467" t="s">
        <v>75</v>
      </c>
      <c r="B467" t="s">
        <v>28</v>
      </c>
      <c r="C467" t="s">
        <v>28</v>
      </c>
      <c r="D467">
        <v>702374</v>
      </c>
      <c r="E467" s="1">
        <v>41297</v>
      </c>
      <c r="F467">
        <v>1010</v>
      </c>
      <c r="H467" t="s">
        <v>76</v>
      </c>
      <c r="I467" s="1">
        <v>41313</v>
      </c>
      <c r="J467" t="s">
        <v>30</v>
      </c>
      <c r="K467" t="s">
        <v>31</v>
      </c>
      <c r="L467">
        <v>1</v>
      </c>
      <c r="M467" t="s">
        <v>73</v>
      </c>
      <c r="N467">
        <v>721026460</v>
      </c>
      <c r="O467" t="s">
        <v>33</v>
      </c>
      <c r="P467">
        <v>11</v>
      </c>
      <c r="S467">
        <v>2942</v>
      </c>
      <c r="T467" t="s">
        <v>77</v>
      </c>
      <c r="U467">
        <v>32104</v>
      </c>
      <c r="V467" t="s">
        <v>77</v>
      </c>
      <c r="W467">
        <v>0.23</v>
      </c>
      <c r="X467" t="s">
        <v>47</v>
      </c>
      <c r="Y467" t="s">
        <v>55</v>
      </c>
      <c r="Z467">
        <v>0.17</v>
      </c>
      <c r="AA467">
        <v>0.6</v>
      </c>
      <c r="AB467">
        <v>80</v>
      </c>
      <c r="AC467" t="s">
        <v>47</v>
      </c>
    </row>
    <row r="468" spans="1:29" x14ac:dyDescent="0.25">
      <c r="A468" t="s">
        <v>75</v>
      </c>
      <c r="B468" t="s">
        <v>28</v>
      </c>
      <c r="C468" t="s">
        <v>28</v>
      </c>
      <c r="D468">
        <v>702374</v>
      </c>
      <c r="E468" s="1">
        <v>41297</v>
      </c>
      <c r="F468">
        <v>1010</v>
      </c>
      <c r="H468" t="s">
        <v>76</v>
      </c>
      <c r="I468" s="1">
        <v>41313</v>
      </c>
      <c r="J468" t="s">
        <v>30</v>
      </c>
      <c r="K468" t="s">
        <v>31</v>
      </c>
      <c r="L468">
        <v>1</v>
      </c>
      <c r="M468" t="s">
        <v>73</v>
      </c>
      <c r="N468">
        <v>721026460</v>
      </c>
      <c r="O468" t="s">
        <v>33</v>
      </c>
      <c r="P468">
        <v>11</v>
      </c>
      <c r="S468">
        <v>2950</v>
      </c>
      <c r="T468" t="s">
        <v>78</v>
      </c>
      <c r="U468">
        <v>82080</v>
      </c>
      <c r="V468" t="s">
        <v>79</v>
      </c>
      <c r="W468">
        <v>12.83</v>
      </c>
      <c r="X468" t="s">
        <v>47</v>
      </c>
      <c r="Y468" t="s">
        <v>41</v>
      </c>
      <c r="AB468">
        <v>80</v>
      </c>
      <c r="AC468" t="s">
        <v>47</v>
      </c>
    </row>
    <row r="469" spans="1:29" x14ac:dyDescent="0.25">
      <c r="A469" t="s">
        <v>75</v>
      </c>
      <c r="B469" t="s">
        <v>28</v>
      </c>
      <c r="C469" t="s">
        <v>28</v>
      </c>
      <c r="D469">
        <v>702374</v>
      </c>
      <c r="E469" s="1">
        <v>41297</v>
      </c>
      <c r="F469">
        <v>1010</v>
      </c>
      <c r="H469" t="s">
        <v>76</v>
      </c>
      <c r="I469" s="1">
        <v>41313</v>
      </c>
      <c r="J469" t="s">
        <v>30</v>
      </c>
      <c r="K469" t="s">
        <v>31</v>
      </c>
      <c r="L469">
        <v>1</v>
      </c>
      <c r="M469" t="s">
        <v>73</v>
      </c>
      <c r="N469">
        <v>721026460</v>
      </c>
      <c r="O469" t="s">
        <v>33</v>
      </c>
      <c r="P469">
        <v>11</v>
      </c>
      <c r="S469">
        <v>2450</v>
      </c>
      <c r="T469" t="s">
        <v>80</v>
      </c>
      <c r="U469">
        <v>78213</v>
      </c>
      <c r="V469" t="s">
        <v>80</v>
      </c>
      <c r="W469">
        <v>0</v>
      </c>
      <c r="X469" t="s">
        <v>47</v>
      </c>
      <c r="Y469" t="s">
        <v>70</v>
      </c>
      <c r="Z469">
        <v>0.4</v>
      </c>
      <c r="AA469">
        <v>1.3</v>
      </c>
      <c r="AC469" t="s">
        <v>47</v>
      </c>
    </row>
    <row r="470" spans="1:29" x14ac:dyDescent="0.25">
      <c r="A470" t="s">
        <v>75</v>
      </c>
      <c r="B470" t="s">
        <v>28</v>
      </c>
      <c r="C470" t="s">
        <v>28</v>
      </c>
      <c r="D470">
        <v>702374</v>
      </c>
      <c r="E470" s="1">
        <v>41297</v>
      </c>
      <c r="F470">
        <v>1010</v>
      </c>
      <c r="H470" t="s">
        <v>76</v>
      </c>
      <c r="I470" s="1">
        <v>41313</v>
      </c>
      <c r="J470" t="s">
        <v>30</v>
      </c>
      <c r="K470" t="s">
        <v>31</v>
      </c>
      <c r="L470">
        <v>1</v>
      </c>
      <c r="M470" t="s">
        <v>73</v>
      </c>
      <c r="N470">
        <v>721026460</v>
      </c>
      <c r="O470" t="s">
        <v>33</v>
      </c>
      <c r="P470">
        <v>11</v>
      </c>
      <c r="S470">
        <v>2452</v>
      </c>
      <c r="T470" t="s">
        <v>81</v>
      </c>
      <c r="U470">
        <v>82723</v>
      </c>
      <c r="V470" t="s">
        <v>81</v>
      </c>
      <c r="W470">
        <v>2.5</v>
      </c>
      <c r="X470" t="s">
        <v>47</v>
      </c>
      <c r="Y470" t="s">
        <v>41</v>
      </c>
      <c r="Z470">
        <v>0.15</v>
      </c>
      <c r="AA470">
        <v>0.51</v>
      </c>
      <c r="AC470" t="s">
        <v>47</v>
      </c>
    </row>
    <row r="471" spans="1:29" x14ac:dyDescent="0.25">
      <c r="A471" t="s">
        <v>75</v>
      </c>
      <c r="B471" t="s">
        <v>28</v>
      </c>
      <c r="C471" t="s">
        <v>28</v>
      </c>
      <c r="D471">
        <v>702374</v>
      </c>
      <c r="E471" s="1">
        <v>41297</v>
      </c>
      <c r="F471">
        <v>1010</v>
      </c>
      <c r="H471" t="s">
        <v>76</v>
      </c>
      <c r="I471" s="1">
        <v>41313</v>
      </c>
      <c r="J471" t="s">
        <v>30</v>
      </c>
      <c r="K471" t="s">
        <v>31</v>
      </c>
      <c r="L471">
        <v>1</v>
      </c>
      <c r="M471" t="s">
        <v>73</v>
      </c>
      <c r="N471">
        <v>721026460</v>
      </c>
      <c r="O471" t="s">
        <v>33</v>
      </c>
      <c r="P471">
        <v>11</v>
      </c>
      <c r="S471">
        <v>2453</v>
      </c>
      <c r="T471" t="s">
        <v>82</v>
      </c>
      <c r="U471">
        <v>2453</v>
      </c>
      <c r="V471" t="s">
        <v>82</v>
      </c>
      <c r="W471">
        <v>0</v>
      </c>
      <c r="X471" t="s">
        <v>47</v>
      </c>
      <c r="Y471" t="s">
        <v>70</v>
      </c>
      <c r="Z471">
        <v>0.27</v>
      </c>
      <c r="AA471">
        <v>0.9</v>
      </c>
      <c r="AC471" t="s">
        <v>47</v>
      </c>
    </row>
    <row r="472" spans="1:29" x14ac:dyDescent="0.25">
      <c r="A472" t="s">
        <v>75</v>
      </c>
      <c r="B472" t="s">
        <v>28</v>
      </c>
      <c r="C472" t="s">
        <v>28</v>
      </c>
      <c r="D472">
        <v>702374</v>
      </c>
      <c r="E472" s="1">
        <v>41297</v>
      </c>
      <c r="F472">
        <v>1010</v>
      </c>
      <c r="H472" t="s">
        <v>76</v>
      </c>
      <c r="I472" s="1">
        <v>41313</v>
      </c>
      <c r="J472" t="s">
        <v>30</v>
      </c>
      <c r="K472" t="s">
        <v>31</v>
      </c>
      <c r="L472">
        <v>1</v>
      </c>
      <c r="M472" t="s">
        <v>73</v>
      </c>
      <c r="N472">
        <v>721026460</v>
      </c>
      <c r="O472" t="s">
        <v>33</v>
      </c>
      <c r="P472">
        <v>11</v>
      </c>
      <c r="S472">
        <v>2943</v>
      </c>
      <c r="T472" t="s">
        <v>83</v>
      </c>
      <c r="U472">
        <v>32101</v>
      </c>
      <c r="V472" t="s">
        <v>83</v>
      </c>
      <c r="W472">
        <v>5.2</v>
      </c>
      <c r="X472" t="s">
        <v>47</v>
      </c>
      <c r="Y472" t="s">
        <v>41</v>
      </c>
      <c r="Z472">
        <v>0.18</v>
      </c>
      <c r="AA472">
        <v>0.64</v>
      </c>
      <c r="AB472">
        <v>80</v>
      </c>
      <c r="AC472" t="s">
        <v>47</v>
      </c>
    </row>
    <row r="473" spans="1:29" x14ac:dyDescent="0.25">
      <c r="A473" t="s">
        <v>75</v>
      </c>
      <c r="B473" t="s">
        <v>28</v>
      </c>
      <c r="C473" t="s">
        <v>28</v>
      </c>
      <c r="D473">
        <v>702374</v>
      </c>
      <c r="E473" s="1">
        <v>41297</v>
      </c>
      <c r="F473">
        <v>1010</v>
      </c>
      <c r="H473" t="s">
        <v>76</v>
      </c>
      <c r="I473" s="1">
        <v>41313</v>
      </c>
      <c r="J473" t="s">
        <v>30</v>
      </c>
      <c r="K473" t="s">
        <v>31</v>
      </c>
      <c r="L473">
        <v>1</v>
      </c>
      <c r="M473" t="s">
        <v>73</v>
      </c>
      <c r="N473">
        <v>721026460</v>
      </c>
      <c r="O473" t="s">
        <v>33</v>
      </c>
      <c r="P473">
        <v>11</v>
      </c>
      <c r="S473">
        <v>2941</v>
      </c>
      <c r="T473" t="s">
        <v>84</v>
      </c>
      <c r="U473">
        <v>32106</v>
      </c>
      <c r="V473" t="s">
        <v>84</v>
      </c>
      <c r="W473">
        <v>4.7</v>
      </c>
      <c r="X473" t="s">
        <v>47</v>
      </c>
      <c r="Y473" t="s">
        <v>41</v>
      </c>
      <c r="Z473">
        <v>0.2</v>
      </c>
      <c r="AA473">
        <v>0.7</v>
      </c>
      <c r="AB473">
        <v>80</v>
      </c>
      <c r="AC473" t="s">
        <v>47</v>
      </c>
    </row>
    <row r="474" spans="1:29" x14ac:dyDescent="0.25">
      <c r="A474" t="s">
        <v>75</v>
      </c>
      <c r="B474" t="s">
        <v>28</v>
      </c>
      <c r="C474" t="s">
        <v>28</v>
      </c>
      <c r="D474">
        <v>702374</v>
      </c>
      <c r="E474" s="1">
        <v>41297</v>
      </c>
      <c r="F474">
        <v>1010</v>
      </c>
      <c r="H474" t="s">
        <v>76</v>
      </c>
      <c r="I474" s="1">
        <v>41313</v>
      </c>
      <c r="J474" t="s">
        <v>30</v>
      </c>
      <c r="K474" t="s">
        <v>31</v>
      </c>
      <c r="L474">
        <v>1</v>
      </c>
      <c r="M474" t="s">
        <v>73</v>
      </c>
      <c r="N474">
        <v>721026460</v>
      </c>
      <c r="O474" t="s">
        <v>33</v>
      </c>
      <c r="P474">
        <v>11</v>
      </c>
      <c r="S474">
        <v>2944</v>
      </c>
      <c r="T474" t="s">
        <v>85</v>
      </c>
      <c r="U474">
        <v>32105</v>
      </c>
      <c r="V474" t="s">
        <v>85</v>
      </c>
      <c r="W474">
        <v>2.7</v>
      </c>
      <c r="X474" t="s">
        <v>47</v>
      </c>
      <c r="Y474" t="s">
        <v>41</v>
      </c>
      <c r="Z474">
        <v>0.15</v>
      </c>
      <c r="AA474">
        <v>0.53</v>
      </c>
      <c r="AB474">
        <v>80</v>
      </c>
      <c r="AC474" t="s">
        <v>47</v>
      </c>
    </row>
    <row r="475" spans="1:29" x14ac:dyDescent="0.25">
      <c r="A475" t="s">
        <v>75</v>
      </c>
      <c r="B475" t="s">
        <v>28</v>
      </c>
      <c r="C475" t="s">
        <v>28</v>
      </c>
      <c r="D475">
        <v>702374</v>
      </c>
      <c r="E475" s="1">
        <v>41297</v>
      </c>
      <c r="F475">
        <v>1010</v>
      </c>
      <c r="H475" t="s">
        <v>76</v>
      </c>
      <c r="I475" s="1">
        <v>41313</v>
      </c>
      <c r="J475" t="s">
        <v>30</v>
      </c>
      <c r="K475" t="s">
        <v>31</v>
      </c>
      <c r="L475">
        <v>1</v>
      </c>
      <c r="M475" t="s">
        <v>73</v>
      </c>
      <c r="N475">
        <v>721026460</v>
      </c>
      <c r="O475" t="s">
        <v>33</v>
      </c>
      <c r="P475">
        <v>11</v>
      </c>
      <c r="S475">
        <v>2456</v>
      </c>
      <c r="T475" t="s">
        <v>86</v>
      </c>
      <c r="U475">
        <v>2456</v>
      </c>
      <c r="V475" t="s">
        <v>87</v>
      </c>
      <c r="W475">
        <v>8.07</v>
      </c>
      <c r="X475" t="s">
        <v>47</v>
      </c>
      <c r="Y475" t="s">
        <v>41</v>
      </c>
      <c r="AB475">
        <v>60</v>
      </c>
      <c r="AC475" t="s">
        <v>47</v>
      </c>
    </row>
    <row r="476" spans="1:29" x14ac:dyDescent="0.25">
      <c r="A476" t="s">
        <v>75</v>
      </c>
      <c r="B476" t="s">
        <v>28</v>
      </c>
      <c r="C476" t="s">
        <v>28</v>
      </c>
      <c r="D476">
        <v>702374</v>
      </c>
      <c r="E476" s="1">
        <v>41297</v>
      </c>
      <c r="F476">
        <v>1010</v>
      </c>
      <c r="H476" t="s">
        <v>76</v>
      </c>
      <c r="I476" s="1">
        <v>41313</v>
      </c>
      <c r="J476" t="s">
        <v>30</v>
      </c>
      <c r="K476" t="s">
        <v>31</v>
      </c>
      <c r="L476">
        <v>1</v>
      </c>
      <c r="M476" t="s">
        <v>73</v>
      </c>
      <c r="N476">
        <v>721026460</v>
      </c>
      <c r="O476" t="s">
        <v>33</v>
      </c>
      <c r="P476">
        <v>11</v>
      </c>
      <c r="S476">
        <v>2451</v>
      </c>
      <c r="T476" t="s">
        <v>88</v>
      </c>
      <c r="U476">
        <v>77288</v>
      </c>
      <c r="V476" t="s">
        <v>88</v>
      </c>
      <c r="W476">
        <v>4.7</v>
      </c>
      <c r="X476" t="s">
        <v>47</v>
      </c>
      <c r="Y476" t="s">
        <v>41</v>
      </c>
      <c r="Z476">
        <v>0.51</v>
      </c>
      <c r="AA476">
        <v>1.7</v>
      </c>
      <c r="AC476" t="s">
        <v>47</v>
      </c>
    </row>
    <row r="477" spans="1:29" x14ac:dyDescent="0.25">
      <c r="A477" t="s">
        <v>75</v>
      </c>
      <c r="B477" t="s">
        <v>28</v>
      </c>
      <c r="C477" t="s">
        <v>28</v>
      </c>
      <c r="D477">
        <v>702374</v>
      </c>
      <c r="E477" s="1">
        <v>41297</v>
      </c>
      <c r="F477">
        <v>1010</v>
      </c>
      <c r="H477" t="s">
        <v>76</v>
      </c>
      <c r="I477" s="1">
        <v>41313</v>
      </c>
      <c r="J477" t="s">
        <v>30</v>
      </c>
      <c r="K477" t="s">
        <v>31</v>
      </c>
      <c r="L477">
        <v>1</v>
      </c>
      <c r="M477" t="s">
        <v>73</v>
      </c>
      <c r="N477">
        <v>721026460</v>
      </c>
      <c r="O477" t="s">
        <v>33</v>
      </c>
      <c r="P477">
        <v>11</v>
      </c>
      <c r="S477">
        <v>2454</v>
      </c>
      <c r="T477" t="s">
        <v>89</v>
      </c>
      <c r="U477">
        <v>82721</v>
      </c>
      <c r="V477" t="s">
        <v>89</v>
      </c>
      <c r="W477">
        <v>0.87</v>
      </c>
      <c r="X477" t="s">
        <v>47</v>
      </c>
      <c r="Y477" t="s">
        <v>41</v>
      </c>
      <c r="Z477">
        <v>9.1999999999999998E-2</v>
      </c>
      <c r="AA477">
        <v>0.31</v>
      </c>
      <c r="AC477" t="s">
        <v>47</v>
      </c>
    </row>
    <row r="478" spans="1:29" x14ac:dyDescent="0.25">
      <c r="A478" t="s">
        <v>75</v>
      </c>
      <c r="B478" t="s">
        <v>28</v>
      </c>
      <c r="C478" t="s">
        <v>28</v>
      </c>
      <c r="D478">
        <v>689170</v>
      </c>
      <c r="E478" s="1">
        <v>41197</v>
      </c>
      <c r="F478">
        <v>1320</v>
      </c>
      <c r="H478" t="s">
        <v>76</v>
      </c>
      <c r="I478" s="1">
        <v>41205</v>
      </c>
      <c r="J478" t="s">
        <v>30</v>
      </c>
      <c r="K478" t="s">
        <v>31</v>
      </c>
      <c r="L478">
        <v>1</v>
      </c>
      <c r="M478" t="s">
        <v>73</v>
      </c>
      <c r="N478">
        <v>721026460</v>
      </c>
      <c r="O478" t="s">
        <v>33</v>
      </c>
      <c r="P478">
        <v>11</v>
      </c>
      <c r="S478">
        <v>2942</v>
      </c>
      <c r="T478" t="s">
        <v>77</v>
      </c>
      <c r="U478">
        <v>32104</v>
      </c>
      <c r="V478" t="s">
        <v>77</v>
      </c>
      <c r="W478">
        <v>0</v>
      </c>
      <c r="X478" t="s">
        <v>47</v>
      </c>
      <c r="Y478" t="s">
        <v>70</v>
      </c>
      <c r="Z478">
        <v>0.33</v>
      </c>
      <c r="AA478">
        <v>1.1000000000000001</v>
      </c>
      <c r="AB478">
        <v>80</v>
      </c>
      <c r="AC478" t="s">
        <v>47</v>
      </c>
    </row>
    <row r="479" spans="1:29" x14ac:dyDescent="0.25">
      <c r="A479" t="s">
        <v>75</v>
      </c>
      <c r="B479" t="s">
        <v>28</v>
      </c>
      <c r="C479" t="s">
        <v>28</v>
      </c>
      <c r="D479">
        <v>689170</v>
      </c>
      <c r="E479" s="1">
        <v>41197</v>
      </c>
      <c r="F479">
        <v>1320</v>
      </c>
      <c r="H479" t="s">
        <v>76</v>
      </c>
      <c r="I479" s="1">
        <v>41205</v>
      </c>
      <c r="J479" t="s">
        <v>30</v>
      </c>
      <c r="K479" t="s">
        <v>31</v>
      </c>
      <c r="L479">
        <v>1</v>
      </c>
      <c r="M479" t="s">
        <v>73</v>
      </c>
      <c r="N479">
        <v>721026460</v>
      </c>
      <c r="O479" t="s">
        <v>33</v>
      </c>
      <c r="P479">
        <v>11</v>
      </c>
      <c r="S479">
        <v>2950</v>
      </c>
      <c r="T479" t="s">
        <v>78</v>
      </c>
      <c r="U479">
        <v>82080</v>
      </c>
      <c r="V479" t="s">
        <v>79</v>
      </c>
      <c r="W479">
        <v>15.4</v>
      </c>
      <c r="X479" t="s">
        <v>47</v>
      </c>
      <c r="Y479" t="s">
        <v>41</v>
      </c>
      <c r="AB479">
        <v>80</v>
      </c>
      <c r="AC479" t="s">
        <v>47</v>
      </c>
    </row>
    <row r="480" spans="1:29" x14ac:dyDescent="0.25">
      <c r="A480" t="s">
        <v>75</v>
      </c>
      <c r="B480" t="s">
        <v>28</v>
      </c>
      <c r="C480" t="s">
        <v>28</v>
      </c>
      <c r="D480">
        <v>689170</v>
      </c>
      <c r="E480" s="1">
        <v>41197</v>
      </c>
      <c r="F480">
        <v>1320</v>
      </c>
      <c r="H480" t="s">
        <v>76</v>
      </c>
      <c r="I480" s="1">
        <v>41205</v>
      </c>
      <c r="J480" t="s">
        <v>30</v>
      </c>
      <c r="K480" t="s">
        <v>31</v>
      </c>
      <c r="L480">
        <v>1</v>
      </c>
      <c r="M480" t="s">
        <v>73</v>
      </c>
      <c r="N480">
        <v>721026460</v>
      </c>
      <c r="O480" t="s">
        <v>33</v>
      </c>
      <c r="P480">
        <v>11</v>
      </c>
      <c r="S480">
        <v>2450</v>
      </c>
      <c r="T480" t="s">
        <v>80</v>
      </c>
      <c r="U480">
        <v>78213</v>
      </c>
      <c r="V480" t="s">
        <v>80</v>
      </c>
      <c r="W480">
        <v>0</v>
      </c>
      <c r="X480" t="s">
        <v>47</v>
      </c>
      <c r="Y480" t="s">
        <v>70</v>
      </c>
      <c r="Z480">
        <v>0.4</v>
      </c>
      <c r="AA480">
        <v>1.3</v>
      </c>
      <c r="AC480" t="s">
        <v>47</v>
      </c>
    </row>
    <row r="481" spans="1:29" x14ac:dyDescent="0.25">
      <c r="A481" t="s">
        <v>75</v>
      </c>
      <c r="B481" t="s">
        <v>28</v>
      </c>
      <c r="C481" t="s">
        <v>28</v>
      </c>
      <c r="D481">
        <v>689170</v>
      </c>
      <c r="E481" s="1">
        <v>41197</v>
      </c>
      <c r="F481">
        <v>1320</v>
      </c>
      <c r="H481" t="s">
        <v>76</v>
      </c>
      <c r="I481" s="1">
        <v>41205</v>
      </c>
      <c r="J481" t="s">
        <v>30</v>
      </c>
      <c r="K481" t="s">
        <v>31</v>
      </c>
      <c r="L481">
        <v>1</v>
      </c>
      <c r="M481" t="s">
        <v>73</v>
      </c>
      <c r="N481">
        <v>721026460</v>
      </c>
      <c r="O481" t="s">
        <v>33</v>
      </c>
      <c r="P481">
        <v>11</v>
      </c>
      <c r="S481">
        <v>2452</v>
      </c>
      <c r="T481" t="s">
        <v>81</v>
      </c>
      <c r="U481">
        <v>82723</v>
      </c>
      <c r="V481" t="s">
        <v>81</v>
      </c>
      <c r="W481">
        <v>1.9</v>
      </c>
      <c r="X481" t="s">
        <v>47</v>
      </c>
      <c r="Y481" t="s">
        <v>41</v>
      </c>
      <c r="Z481">
        <v>0.15</v>
      </c>
      <c r="AA481">
        <v>0.51</v>
      </c>
      <c r="AC481" t="s">
        <v>47</v>
      </c>
    </row>
    <row r="482" spans="1:29" x14ac:dyDescent="0.25">
      <c r="A482" t="s">
        <v>75</v>
      </c>
      <c r="B482" t="s">
        <v>28</v>
      </c>
      <c r="C482" t="s">
        <v>28</v>
      </c>
      <c r="D482">
        <v>689170</v>
      </c>
      <c r="E482" s="1">
        <v>41197</v>
      </c>
      <c r="F482">
        <v>1320</v>
      </c>
      <c r="H482" t="s">
        <v>76</v>
      </c>
      <c r="I482" s="1">
        <v>41205</v>
      </c>
      <c r="J482" t="s">
        <v>30</v>
      </c>
      <c r="K482" t="s">
        <v>31</v>
      </c>
      <c r="L482">
        <v>1</v>
      </c>
      <c r="M482" t="s">
        <v>73</v>
      </c>
      <c r="N482">
        <v>721026460</v>
      </c>
      <c r="O482" t="s">
        <v>33</v>
      </c>
      <c r="P482">
        <v>11</v>
      </c>
      <c r="S482">
        <v>2453</v>
      </c>
      <c r="T482" t="s">
        <v>82</v>
      </c>
      <c r="U482">
        <v>2453</v>
      </c>
      <c r="V482" t="s">
        <v>82</v>
      </c>
      <c r="W482">
        <v>1.1000000000000001</v>
      </c>
      <c r="X482" t="s">
        <v>47</v>
      </c>
      <c r="Y482" t="s">
        <v>41</v>
      </c>
      <c r="Z482">
        <v>0.27</v>
      </c>
      <c r="AA482">
        <v>0.9</v>
      </c>
      <c r="AC482" t="s">
        <v>47</v>
      </c>
    </row>
    <row r="483" spans="1:29" x14ac:dyDescent="0.25">
      <c r="A483" t="s">
        <v>75</v>
      </c>
      <c r="B483" t="s">
        <v>28</v>
      </c>
      <c r="C483" t="s">
        <v>28</v>
      </c>
      <c r="D483">
        <v>689170</v>
      </c>
      <c r="E483" s="1">
        <v>41197</v>
      </c>
      <c r="F483">
        <v>1320</v>
      </c>
      <c r="H483" t="s">
        <v>76</v>
      </c>
      <c r="I483" s="1">
        <v>41205</v>
      </c>
      <c r="J483" t="s">
        <v>30</v>
      </c>
      <c r="K483" t="s">
        <v>31</v>
      </c>
      <c r="L483">
        <v>1</v>
      </c>
      <c r="M483" t="s">
        <v>73</v>
      </c>
      <c r="N483">
        <v>721026460</v>
      </c>
      <c r="O483" t="s">
        <v>33</v>
      </c>
      <c r="P483">
        <v>11</v>
      </c>
      <c r="S483">
        <v>2943</v>
      </c>
      <c r="T483" t="s">
        <v>83</v>
      </c>
      <c r="U483">
        <v>32101</v>
      </c>
      <c r="V483" t="s">
        <v>83</v>
      </c>
      <c r="W483">
        <v>5.8</v>
      </c>
      <c r="X483" t="s">
        <v>47</v>
      </c>
      <c r="Y483" t="s">
        <v>41</v>
      </c>
      <c r="Z483">
        <v>0.21</v>
      </c>
      <c r="AA483">
        <v>0.7</v>
      </c>
      <c r="AB483">
        <v>80</v>
      </c>
      <c r="AC483" t="s">
        <v>47</v>
      </c>
    </row>
    <row r="484" spans="1:29" x14ac:dyDescent="0.25">
      <c r="A484" t="s">
        <v>75</v>
      </c>
      <c r="B484" t="s">
        <v>28</v>
      </c>
      <c r="C484" t="s">
        <v>28</v>
      </c>
      <c r="D484">
        <v>689170</v>
      </c>
      <c r="E484" s="1">
        <v>41197</v>
      </c>
      <c r="F484">
        <v>1320</v>
      </c>
      <c r="H484" t="s">
        <v>76</v>
      </c>
      <c r="I484" s="1">
        <v>41205</v>
      </c>
      <c r="J484" t="s">
        <v>30</v>
      </c>
      <c r="K484" t="s">
        <v>31</v>
      </c>
      <c r="L484">
        <v>1</v>
      </c>
      <c r="M484" t="s">
        <v>73</v>
      </c>
      <c r="N484">
        <v>721026460</v>
      </c>
      <c r="O484" t="s">
        <v>33</v>
      </c>
      <c r="P484">
        <v>11</v>
      </c>
      <c r="S484">
        <v>2941</v>
      </c>
      <c r="T484" t="s">
        <v>84</v>
      </c>
      <c r="U484">
        <v>32106</v>
      </c>
      <c r="V484" t="s">
        <v>84</v>
      </c>
      <c r="W484">
        <v>6.3</v>
      </c>
      <c r="X484" t="s">
        <v>47</v>
      </c>
      <c r="Y484" t="s">
        <v>41</v>
      </c>
      <c r="Z484">
        <v>0.11</v>
      </c>
      <c r="AA484">
        <v>0.37</v>
      </c>
      <c r="AB484">
        <v>80</v>
      </c>
      <c r="AC484" t="s">
        <v>47</v>
      </c>
    </row>
    <row r="485" spans="1:29" x14ac:dyDescent="0.25">
      <c r="A485" t="s">
        <v>75</v>
      </c>
      <c r="B485" t="s">
        <v>28</v>
      </c>
      <c r="C485" t="s">
        <v>28</v>
      </c>
      <c r="D485">
        <v>689170</v>
      </c>
      <c r="E485" s="1">
        <v>41197</v>
      </c>
      <c r="F485">
        <v>1320</v>
      </c>
      <c r="H485" t="s">
        <v>76</v>
      </c>
      <c r="I485" s="1">
        <v>41205</v>
      </c>
      <c r="J485" t="s">
        <v>30</v>
      </c>
      <c r="K485" t="s">
        <v>31</v>
      </c>
      <c r="L485">
        <v>1</v>
      </c>
      <c r="M485" t="s">
        <v>73</v>
      </c>
      <c r="N485">
        <v>721026460</v>
      </c>
      <c r="O485" t="s">
        <v>33</v>
      </c>
      <c r="P485">
        <v>11</v>
      </c>
      <c r="S485">
        <v>2944</v>
      </c>
      <c r="T485" t="s">
        <v>85</v>
      </c>
      <c r="U485">
        <v>32105</v>
      </c>
      <c r="V485" t="s">
        <v>85</v>
      </c>
      <c r="W485">
        <v>3.3</v>
      </c>
      <c r="X485" t="s">
        <v>47</v>
      </c>
      <c r="Y485" t="s">
        <v>41</v>
      </c>
      <c r="Z485">
        <v>0.27</v>
      </c>
      <c r="AA485">
        <v>0.91</v>
      </c>
      <c r="AB485">
        <v>80</v>
      </c>
      <c r="AC485" t="s">
        <v>47</v>
      </c>
    </row>
    <row r="486" spans="1:29" x14ac:dyDescent="0.25">
      <c r="A486" t="s">
        <v>75</v>
      </c>
      <c r="B486" t="s">
        <v>28</v>
      </c>
      <c r="C486" t="s">
        <v>28</v>
      </c>
      <c r="D486">
        <v>689170</v>
      </c>
      <c r="E486" s="1">
        <v>41197</v>
      </c>
      <c r="F486">
        <v>1320</v>
      </c>
      <c r="H486" t="s">
        <v>76</v>
      </c>
      <c r="I486" s="1">
        <v>41205</v>
      </c>
      <c r="J486" t="s">
        <v>30</v>
      </c>
      <c r="K486" t="s">
        <v>31</v>
      </c>
      <c r="L486">
        <v>1</v>
      </c>
      <c r="M486" t="s">
        <v>73</v>
      </c>
      <c r="N486">
        <v>721026460</v>
      </c>
      <c r="O486" t="s">
        <v>33</v>
      </c>
      <c r="P486">
        <v>11</v>
      </c>
      <c r="S486">
        <v>2456</v>
      </c>
      <c r="T486" t="s">
        <v>86</v>
      </c>
      <c r="U486">
        <v>2456</v>
      </c>
      <c r="V486" t="s">
        <v>87</v>
      </c>
      <c r="W486">
        <v>7.51</v>
      </c>
      <c r="X486" t="s">
        <v>47</v>
      </c>
      <c r="Y486" t="s">
        <v>41</v>
      </c>
      <c r="AB486">
        <v>60</v>
      </c>
      <c r="AC486" t="s">
        <v>47</v>
      </c>
    </row>
    <row r="487" spans="1:29" x14ac:dyDescent="0.25">
      <c r="A487" t="s">
        <v>75</v>
      </c>
      <c r="B487" t="s">
        <v>28</v>
      </c>
      <c r="C487" t="s">
        <v>28</v>
      </c>
      <c r="D487">
        <v>689170</v>
      </c>
      <c r="E487" s="1">
        <v>41197</v>
      </c>
      <c r="F487">
        <v>1320</v>
      </c>
      <c r="H487" t="s">
        <v>76</v>
      </c>
      <c r="I487" s="1">
        <v>41205</v>
      </c>
      <c r="J487" t="s">
        <v>30</v>
      </c>
      <c r="K487" t="s">
        <v>31</v>
      </c>
      <c r="L487">
        <v>1</v>
      </c>
      <c r="M487" t="s">
        <v>73</v>
      </c>
      <c r="N487">
        <v>721026460</v>
      </c>
      <c r="O487" t="s">
        <v>33</v>
      </c>
      <c r="P487">
        <v>11</v>
      </c>
      <c r="S487">
        <v>2451</v>
      </c>
      <c r="T487" t="s">
        <v>88</v>
      </c>
      <c r="U487">
        <v>77288</v>
      </c>
      <c r="V487" t="s">
        <v>88</v>
      </c>
      <c r="W487">
        <v>4</v>
      </c>
      <c r="X487" t="s">
        <v>47</v>
      </c>
      <c r="Y487" t="s">
        <v>41</v>
      </c>
      <c r="Z487">
        <v>0.51</v>
      </c>
      <c r="AA487">
        <v>1.7</v>
      </c>
      <c r="AC487" t="s">
        <v>47</v>
      </c>
    </row>
    <row r="488" spans="1:29" x14ac:dyDescent="0.25">
      <c r="A488" t="s">
        <v>75</v>
      </c>
      <c r="B488" t="s">
        <v>28</v>
      </c>
      <c r="C488" t="s">
        <v>28</v>
      </c>
      <c r="D488">
        <v>689170</v>
      </c>
      <c r="E488" s="1">
        <v>41197</v>
      </c>
      <c r="F488">
        <v>1320</v>
      </c>
      <c r="H488" t="s">
        <v>76</v>
      </c>
      <c r="I488" s="1">
        <v>41205</v>
      </c>
      <c r="J488" t="s">
        <v>30</v>
      </c>
      <c r="K488" t="s">
        <v>31</v>
      </c>
      <c r="L488">
        <v>1</v>
      </c>
      <c r="M488" t="s">
        <v>73</v>
      </c>
      <c r="N488">
        <v>721026460</v>
      </c>
      <c r="O488" t="s">
        <v>33</v>
      </c>
      <c r="P488">
        <v>11</v>
      </c>
      <c r="S488">
        <v>2454</v>
      </c>
      <c r="T488" t="s">
        <v>89</v>
      </c>
      <c r="U488">
        <v>82721</v>
      </c>
      <c r="V488" t="s">
        <v>89</v>
      </c>
      <c r="W488">
        <v>0.51</v>
      </c>
      <c r="X488" t="s">
        <v>47</v>
      </c>
      <c r="Y488" t="s">
        <v>41</v>
      </c>
      <c r="Z488">
        <v>9.1999999999999998E-2</v>
      </c>
      <c r="AA488">
        <v>0.31</v>
      </c>
      <c r="AC488" t="s">
        <v>47</v>
      </c>
    </row>
    <row r="489" spans="1:29" x14ac:dyDescent="0.25">
      <c r="A489" t="s">
        <v>75</v>
      </c>
      <c r="B489" t="s">
        <v>28</v>
      </c>
      <c r="C489" t="s">
        <v>28</v>
      </c>
      <c r="D489">
        <v>673136</v>
      </c>
      <c r="E489" s="1">
        <v>41107</v>
      </c>
      <c r="F489">
        <v>1200</v>
      </c>
      <c r="H489" t="s">
        <v>76</v>
      </c>
      <c r="I489" s="1">
        <v>41124</v>
      </c>
      <c r="J489" t="s">
        <v>30</v>
      </c>
      <c r="K489" t="s">
        <v>31</v>
      </c>
      <c r="L489">
        <v>1</v>
      </c>
      <c r="M489" t="s">
        <v>73</v>
      </c>
      <c r="N489">
        <v>721026460</v>
      </c>
      <c r="O489" t="s">
        <v>33</v>
      </c>
      <c r="P489">
        <v>11</v>
      </c>
      <c r="S489">
        <v>2942</v>
      </c>
      <c r="T489" t="s">
        <v>77</v>
      </c>
      <c r="U489">
        <v>32104</v>
      </c>
      <c r="V489" t="s">
        <v>77</v>
      </c>
      <c r="W489">
        <v>0</v>
      </c>
      <c r="X489" t="s">
        <v>47</v>
      </c>
      <c r="Y489" t="s">
        <v>70</v>
      </c>
      <c r="Z489">
        <v>0.33</v>
      </c>
      <c r="AA489">
        <v>1.1000000000000001</v>
      </c>
      <c r="AB489">
        <v>80</v>
      </c>
      <c r="AC489" t="s">
        <v>47</v>
      </c>
    </row>
    <row r="490" spans="1:29" x14ac:dyDescent="0.25">
      <c r="A490" t="s">
        <v>75</v>
      </c>
      <c r="B490" t="s">
        <v>28</v>
      </c>
      <c r="C490" t="s">
        <v>28</v>
      </c>
      <c r="D490">
        <v>673136</v>
      </c>
      <c r="E490" s="1">
        <v>41107</v>
      </c>
      <c r="F490">
        <v>1200</v>
      </c>
      <c r="H490" t="s">
        <v>76</v>
      </c>
      <c r="I490" s="1">
        <v>41124</v>
      </c>
      <c r="J490" t="s">
        <v>30</v>
      </c>
      <c r="K490" t="s">
        <v>31</v>
      </c>
      <c r="L490">
        <v>1</v>
      </c>
      <c r="M490" t="s">
        <v>73</v>
      </c>
      <c r="N490">
        <v>721026460</v>
      </c>
      <c r="O490" t="s">
        <v>33</v>
      </c>
      <c r="P490">
        <v>11</v>
      </c>
      <c r="S490">
        <v>2950</v>
      </c>
      <c r="T490" t="s">
        <v>78</v>
      </c>
      <c r="U490">
        <v>82080</v>
      </c>
      <c r="V490" t="s">
        <v>79</v>
      </c>
      <c r="W490">
        <v>14.2</v>
      </c>
      <c r="X490" t="s">
        <v>47</v>
      </c>
      <c r="Y490" t="s">
        <v>41</v>
      </c>
      <c r="AB490">
        <v>80</v>
      </c>
      <c r="AC490" t="s">
        <v>47</v>
      </c>
    </row>
    <row r="491" spans="1:29" x14ac:dyDescent="0.25">
      <c r="A491" t="s">
        <v>75</v>
      </c>
      <c r="B491" t="s">
        <v>28</v>
      </c>
      <c r="C491" t="s">
        <v>28</v>
      </c>
      <c r="D491">
        <v>673136</v>
      </c>
      <c r="E491" s="1">
        <v>41107</v>
      </c>
      <c r="F491">
        <v>1200</v>
      </c>
      <c r="H491" t="s">
        <v>76</v>
      </c>
      <c r="I491" s="1">
        <v>41124</v>
      </c>
      <c r="J491" t="s">
        <v>30</v>
      </c>
      <c r="K491" t="s">
        <v>31</v>
      </c>
      <c r="L491">
        <v>1</v>
      </c>
      <c r="M491" t="s">
        <v>73</v>
      </c>
      <c r="N491">
        <v>721026460</v>
      </c>
      <c r="O491" t="s">
        <v>33</v>
      </c>
      <c r="P491">
        <v>11</v>
      </c>
      <c r="S491">
        <v>2450</v>
      </c>
      <c r="T491" t="s">
        <v>80</v>
      </c>
      <c r="U491">
        <v>78213</v>
      </c>
      <c r="V491" t="s">
        <v>80</v>
      </c>
      <c r="W491">
        <v>1.7</v>
      </c>
      <c r="X491" t="s">
        <v>47</v>
      </c>
      <c r="Y491" t="s">
        <v>41</v>
      </c>
      <c r="Z491">
        <v>0.4</v>
      </c>
      <c r="AA491">
        <v>1.3</v>
      </c>
      <c r="AC491" t="s">
        <v>47</v>
      </c>
    </row>
    <row r="492" spans="1:29" x14ac:dyDescent="0.25">
      <c r="A492" t="s">
        <v>75</v>
      </c>
      <c r="B492" t="s">
        <v>28</v>
      </c>
      <c r="C492" t="s">
        <v>28</v>
      </c>
      <c r="D492">
        <v>673136</v>
      </c>
      <c r="E492" s="1">
        <v>41107</v>
      </c>
      <c r="F492">
        <v>1200</v>
      </c>
      <c r="H492" t="s">
        <v>76</v>
      </c>
      <c r="I492" s="1">
        <v>41124</v>
      </c>
      <c r="J492" t="s">
        <v>30</v>
      </c>
      <c r="K492" t="s">
        <v>31</v>
      </c>
      <c r="L492">
        <v>1</v>
      </c>
      <c r="M492" t="s">
        <v>73</v>
      </c>
      <c r="N492">
        <v>721026460</v>
      </c>
      <c r="O492" t="s">
        <v>33</v>
      </c>
      <c r="P492">
        <v>11</v>
      </c>
      <c r="S492">
        <v>2452</v>
      </c>
      <c r="T492" t="s">
        <v>81</v>
      </c>
      <c r="U492">
        <v>82723</v>
      </c>
      <c r="V492" t="s">
        <v>81</v>
      </c>
      <c r="W492">
        <v>2.1</v>
      </c>
      <c r="X492" t="s">
        <v>47</v>
      </c>
      <c r="Y492" t="s">
        <v>41</v>
      </c>
      <c r="Z492">
        <v>0.15</v>
      </c>
      <c r="AA492">
        <v>0.51</v>
      </c>
      <c r="AC492" t="s">
        <v>47</v>
      </c>
    </row>
    <row r="493" spans="1:29" x14ac:dyDescent="0.25">
      <c r="A493" t="s">
        <v>75</v>
      </c>
      <c r="B493" t="s">
        <v>28</v>
      </c>
      <c r="C493" t="s">
        <v>28</v>
      </c>
      <c r="D493">
        <v>673136</v>
      </c>
      <c r="E493" s="1">
        <v>41107</v>
      </c>
      <c r="F493">
        <v>1200</v>
      </c>
      <c r="H493" t="s">
        <v>76</v>
      </c>
      <c r="I493" s="1">
        <v>41124</v>
      </c>
      <c r="J493" t="s">
        <v>30</v>
      </c>
      <c r="K493" t="s">
        <v>31</v>
      </c>
      <c r="L493">
        <v>1</v>
      </c>
      <c r="M493" t="s">
        <v>73</v>
      </c>
      <c r="N493">
        <v>721026460</v>
      </c>
      <c r="O493" t="s">
        <v>33</v>
      </c>
      <c r="P493">
        <v>11</v>
      </c>
      <c r="S493">
        <v>2453</v>
      </c>
      <c r="T493" t="s">
        <v>82</v>
      </c>
      <c r="U493">
        <v>2453</v>
      </c>
      <c r="V493" t="s">
        <v>82</v>
      </c>
      <c r="W493">
        <v>0</v>
      </c>
      <c r="X493" t="s">
        <v>47</v>
      </c>
      <c r="Y493" t="s">
        <v>70</v>
      </c>
      <c r="Z493">
        <v>0.27</v>
      </c>
      <c r="AA493">
        <v>0.9</v>
      </c>
      <c r="AC493" t="s">
        <v>47</v>
      </c>
    </row>
    <row r="494" spans="1:29" x14ac:dyDescent="0.25">
      <c r="A494" t="s">
        <v>75</v>
      </c>
      <c r="B494" t="s">
        <v>28</v>
      </c>
      <c r="C494" t="s">
        <v>28</v>
      </c>
      <c r="D494">
        <v>673136</v>
      </c>
      <c r="E494" s="1">
        <v>41107</v>
      </c>
      <c r="F494">
        <v>1200</v>
      </c>
      <c r="H494" t="s">
        <v>76</v>
      </c>
      <c r="I494" s="1">
        <v>41124</v>
      </c>
      <c r="J494" t="s">
        <v>30</v>
      </c>
      <c r="K494" t="s">
        <v>31</v>
      </c>
      <c r="L494">
        <v>1</v>
      </c>
      <c r="M494" t="s">
        <v>73</v>
      </c>
      <c r="N494">
        <v>721026460</v>
      </c>
      <c r="O494" t="s">
        <v>33</v>
      </c>
      <c r="P494">
        <v>11</v>
      </c>
      <c r="S494">
        <v>2943</v>
      </c>
      <c r="T494" t="s">
        <v>83</v>
      </c>
      <c r="U494">
        <v>32101</v>
      </c>
      <c r="V494" t="s">
        <v>83</v>
      </c>
      <c r="W494">
        <v>5.7</v>
      </c>
      <c r="X494" t="s">
        <v>47</v>
      </c>
      <c r="Y494" t="s">
        <v>41</v>
      </c>
      <c r="Z494">
        <v>0.21</v>
      </c>
      <c r="AA494">
        <v>0.7</v>
      </c>
      <c r="AB494">
        <v>80</v>
      </c>
      <c r="AC494" t="s">
        <v>47</v>
      </c>
    </row>
    <row r="495" spans="1:29" x14ac:dyDescent="0.25">
      <c r="A495" t="s">
        <v>75</v>
      </c>
      <c r="B495" t="s">
        <v>28</v>
      </c>
      <c r="C495" t="s">
        <v>28</v>
      </c>
      <c r="D495">
        <v>673136</v>
      </c>
      <c r="E495" s="1">
        <v>41107</v>
      </c>
      <c r="F495">
        <v>1200</v>
      </c>
      <c r="H495" t="s">
        <v>76</v>
      </c>
      <c r="I495" s="1">
        <v>41124</v>
      </c>
      <c r="J495" t="s">
        <v>30</v>
      </c>
      <c r="K495" t="s">
        <v>31</v>
      </c>
      <c r="L495">
        <v>1</v>
      </c>
      <c r="M495" t="s">
        <v>73</v>
      </c>
      <c r="N495">
        <v>721026460</v>
      </c>
      <c r="O495" t="s">
        <v>33</v>
      </c>
      <c r="P495">
        <v>11</v>
      </c>
      <c r="S495">
        <v>2941</v>
      </c>
      <c r="T495" t="s">
        <v>84</v>
      </c>
      <c r="U495">
        <v>32106</v>
      </c>
      <c r="V495" t="s">
        <v>84</v>
      </c>
      <c r="W495">
        <v>5.9</v>
      </c>
      <c r="X495" t="s">
        <v>47</v>
      </c>
      <c r="Y495" t="s">
        <v>41</v>
      </c>
      <c r="Z495">
        <v>0.11</v>
      </c>
      <c r="AA495">
        <v>0.37</v>
      </c>
      <c r="AB495">
        <v>80</v>
      </c>
      <c r="AC495" t="s">
        <v>47</v>
      </c>
    </row>
    <row r="496" spans="1:29" x14ac:dyDescent="0.25">
      <c r="A496" t="s">
        <v>75</v>
      </c>
      <c r="B496" t="s">
        <v>28</v>
      </c>
      <c r="C496" t="s">
        <v>28</v>
      </c>
      <c r="D496">
        <v>673136</v>
      </c>
      <c r="E496" s="1">
        <v>41107</v>
      </c>
      <c r="F496">
        <v>1200</v>
      </c>
      <c r="H496" t="s">
        <v>76</v>
      </c>
      <c r="I496" s="1">
        <v>41124</v>
      </c>
      <c r="J496" t="s">
        <v>30</v>
      </c>
      <c r="K496" t="s">
        <v>31</v>
      </c>
      <c r="L496">
        <v>1</v>
      </c>
      <c r="M496" t="s">
        <v>73</v>
      </c>
      <c r="N496">
        <v>721026460</v>
      </c>
      <c r="O496" t="s">
        <v>33</v>
      </c>
      <c r="P496">
        <v>11</v>
      </c>
      <c r="S496">
        <v>2944</v>
      </c>
      <c r="T496" t="s">
        <v>85</v>
      </c>
      <c r="U496">
        <v>32105</v>
      </c>
      <c r="V496" t="s">
        <v>85</v>
      </c>
      <c r="W496">
        <v>2.6</v>
      </c>
      <c r="X496" t="s">
        <v>47</v>
      </c>
      <c r="Y496" t="s">
        <v>41</v>
      </c>
      <c r="Z496">
        <v>0.27</v>
      </c>
      <c r="AA496">
        <v>0.91</v>
      </c>
      <c r="AB496">
        <v>80</v>
      </c>
      <c r="AC496" t="s">
        <v>47</v>
      </c>
    </row>
    <row r="497" spans="1:29" x14ac:dyDescent="0.25">
      <c r="A497" t="s">
        <v>75</v>
      </c>
      <c r="B497" t="s">
        <v>28</v>
      </c>
      <c r="C497" t="s">
        <v>28</v>
      </c>
      <c r="D497">
        <v>673136</v>
      </c>
      <c r="E497" s="1">
        <v>41107</v>
      </c>
      <c r="F497">
        <v>1200</v>
      </c>
      <c r="H497" t="s">
        <v>76</v>
      </c>
      <c r="I497" s="1">
        <v>41124</v>
      </c>
      <c r="J497" t="s">
        <v>30</v>
      </c>
      <c r="K497" t="s">
        <v>31</v>
      </c>
      <c r="L497">
        <v>1</v>
      </c>
      <c r="M497" t="s">
        <v>73</v>
      </c>
      <c r="N497">
        <v>721026460</v>
      </c>
      <c r="O497" t="s">
        <v>33</v>
      </c>
      <c r="P497">
        <v>11</v>
      </c>
      <c r="S497">
        <v>2456</v>
      </c>
      <c r="T497" t="s">
        <v>86</v>
      </c>
      <c r="U497">
        <v>2456</v>
      </c>
      <c r="V497" t="s">
        <v>87</v>
      </c>
      <c r="W497">
        <v>8.31</v>
      </c>
      <c r="X497" t="s">
        <v>47</v>
      </c>
      <c r="Y497" t="s">
        <v>41</v>
      </c>
      <c r="AB497">
        <v>60</v>
      </c>
      <c r="AC497" t="s">
        <v>47</v>
      </c>
    </row>
    <row r="498" spans="1:29" x14ac:dyDescent="0.25">
      <c r="A498" t="s">
        <v>75</v>
      </c>
      <c r="B498" t="s">
        <v>28</v>
      </c>
      <c r="C498" t="s">
        <v>28</v>
      </c>
      <c r="D498">
        <v>673136</v>
      </c>
      <c r="E498" s="1">
        <v>41107</v>
      </c>
      <c r="F498">
        <v>1200</v>
      </c>
      <c r="H498" t="s">
        <v>76</v>
      </c>
      <c r="I498" s="1">
        <v>41124</v>
      </c>
      <c r="J498" t="s">
        <v>30</v>
      </c>
      <c r="K498" t="s">
        <v>31</v>
      </c>
      <c r="L498">
        <v>1</v>
      </c>
      <c r="M498" t="s">
        <v>73</v>
      </c>
      <c r="N498">
        <v>721026460</v>
      </c>
      <c r="O498" t="s">
        <v>33</v>
      </c>
      <c r="P498">
        <v>11</v>
      </c>
      <c r="S498">
        <v>2451</v>
      </c>
      <c r="T498" t="s">
        <v>88</v>
      </c>
      <c r="U498">
        <v>77288</v>
      </c>
      <c r="V498" t="s">
        <v>88</v>
      </c>
      <c r="W498">
        <v>3.7</v>
      </c>
      <c r="X498" t="s">
        <v>47</v>
      </c>
      <c r="Y498" t="s">
        <v>41</v>
      </c>
      <c r="Z498">
        <v>0.51</v>
      </c>
      <c r="AA498">
        <v>1.7</v>
      </c>
      <c r="AC498" t="s">
        <v>47</v>
      </c>
    </row>
    <row r="499" spans="1:29" x14ac:dyDescent="0.25">
      <c r="A499" t="s">
        <v>75</v>
      </c>
      <c r="B499" t="s">
        <v>28</v>
      </c>
      <c r="C499" t="s">
        <v>28</v>
      </c>
      <c r="D499">
        <v>673136</v>
      </c>
      <c r="E499" s="1">
        <v>41107</v>
      </c>
      <c r="F499">
        <v>1200</v>
      </c>
      <c r="H499" t="s">
        <v>76</v>
      </c>
      <c r="I499" s="1">
        <v>41124</v>
      </c>
      <c r="J499" t="s">
        <v>30</v>
      </c>
      <c r="K499" t="s">
        <v>31</v>
      </c>
      <c r="L499">
        <v>1</v>
      </c>
      <c r="M499" t="s">
        <v>73</v>
      </c>
      <c r="N499">
        <v>721026460</v>
      </c>
      <c r="O499" t="s">
        <v>33</v>
      </c>
      <c r="P499">
        <v>11</v>
      </c>
      <c r="S499">
        <v>2454</v>
      </c>
      <c r="T499" t="s">
        <v>89</v>
      </c>
      <c r="U499">
        <v>82721</v>
      </c>
      <c r="V499" t="s">
        <v>89</v>
      </c>
      <c r="W499">
        <v>0.81</v>
      </c>
      <c r="X499" t="s">
        <v>47</v>
      </c>
      <c r="Y499" t="s">
        <v>41</v>
      </c>
      <c r="Z499">
        <v>9.1999999999999998E-2</v>
      </c>
      <c r="AA499">
        <v>0.31</v>
      </c>
      <c r="AC499" t="s">
        <v>47</v>
      </c>
    </row>
    <row r="500" spans="1:29" x14ac:dyDescent="0.25">
      <c r="A500" t="s">
        <v>75</v>
      </c>
      <c r="B500" t="s">
        <v>28</v>
      </c>
      <c r="C500" t="s">
        <v>28</v>
      </c>
      <c r="D500">
        <v>659482</v>
      </c>
      <c r="E500" s="1">
        <v>41022</v>
      </c>
      <c r="F500">
        <v>1330</v>
      </c>
      <c r="H500" t="s">
        <v>76</v>
      </c>
      <c r="I500" s="1">
        <v>41043</v>
      </c>
      <c r="J500" t="s">
        <v>30</v>
      </c>
      <c r="K500" t="s">
        <v>31</v>
      </c>
      <c r="L500">
        <v>1</v>
      </c>
      <c r="M500" t="s">
        <v>73</v>
      </c>
      <c r="N500">
        <v>721026460</v>
      </c>
      <c r="O500" t="s">
        <v>33</v>
      </c>
      <c r="P500">
        <v>11</v>
      </c>
      <c r="S500">
        <v>2942</v>
      </c>
      <c r="T500" t="s">
        <v>77</v>
      </c>
      <c r="U500">
        <v>32104</v>
      </c>
      <c r="V500" t="s">
        <v>77</v>
      </c>
      <c r="W500">
        <v>0</v>
      </c>
      <c r="X500" t="s">
        <v>47</v>
      </c>
      <c r="Y500" t="s">
        <v>70</v>
      </c>
      <c r="Z500">
        <v>0.33</v>
      </c>
      <c r="AA500">
        <v>1.1000000000000001</v>
      </c>
      <c r="AB500">
        <v>80</v>
      </c>
      <c r="AC500" t="s">
        <v>47</v>
      </c>
    </row>
    <row r="501" spans="1:29" x14ac:dyDescent="0.25">
      <c r="A501" t="s">
        <v>75</v>
      </c>
      <c r="B501" t="s">
        <v>28</v>
      </c>
      <c r="C501" t="s">
        <v>28</v>
      </c>
      <c r="D501">
        <v>659482</v>
      </c>
      <c r="E501" s="1">
        <v>41022</v>
      </c>
      <c r="F501">
        <v>1330</v>
      </c>
      <c r="H501" t="s">
        <v>76</v>
      </c>
      <c r="I501" s="1">
        <v>41043</v>
      </c>
      <c r="J501" t="s">
        <v>30</v>
      </c>
      <c r="K501" t="s">
        <v>31</v>
      </c>
      <c r="L501">
        <v>1</v>
      </c>
      <c r="M501" t="s">
        <v>73</v>
      </c>
      <c r="N501">
        <v>721026460</v>
      </c>
      <c r="O501" t="s">
        <v>33</v>
      </c>
      <c r="P501">
        <v>11</v>
      </c>
      <c r="S501">
        <v>2950</v>
      </c>
      <c r="T501" t="s">
        <v>78</v>
      </c>
      <c r="U501">
        <v>82080</v>
      </c>
      <c r="V501" t="s">
        <v>79</v>
      </c>
      <c r="W501">
        <v>17.899999999999999</v>
      </c>
      <c r="X501" t="s">
        <v>47</v>
      </c>
      <c r="Y501" t="s">
        <v>41</v>
      </c>
      <c r="AB501">
        <v>80</v>
      </c>
      <c r="AC501" t="s">
        <v>47</v>
      </c>
    </row>
    <row r="502" spans="1:29" x14ac:dyDescent="0.25">
      <c r="A502" t="s">
        <v>75</v>
      </c>
      <c r="B502" t="s">
        <v>28</v>
      </c>
      <c r="C502" t="s">
        <v>28</v>
      </c>
      <c r="D502">
        <v>659482</v>
      </c>
      <c r="E502" s="1">
        <v>41022</v>
      </c>
      <c r="F502">
        <v>1330</v>
      </c>
      <c r="H502" t="s">
        <v>76</v>
      </c>
      <c r="I502" s="1">
        <v>41043</v>
      </c>
      <c r="J502" t="s">
        <v>30</v>
      </c>
      <c r="K502" t="s">
        <v>31</v>
      </c>
      <c r="L502">
        <v>1</v>
      </c>
      <c r="M502" t="s">
        <v>73</v>
      </c>
      <c r="N502">
        <v>721026460</v>
      </c>
      <c r="O502" t="s">
        <v>33</v>
      </c>
      <c r="P502">
        <v>11</v>
      </c>
      <c r="S502">
        <v>2450</v>
      </c>
      <c r="T502" t="s">
        <v>80</v>
      </c>
      <c r="U502">
        <v>78213</v>
      </c>
      <c r="V502" t="s">
        <v>80</v>
      </c>
      <c r="W502">
        <v>2.1</v>
      </c>
      <c r="X502" t="s">
        <v>47</v>
      </c>
      <c r="Y502" t="s">
        <v>41</v>
      </c>
      <c r="Z502">
        <v>0.4</v>
      </c>
      <c r="AA502">
        <v>1.3</v>
      </c>
      <c r="AC502" t="s">
        <v>47</v>
      </c>
    </row>
    <row r="503" spans="1:29" x14ac:dyDescent="0.25">
      <c r="A503" t="s">
        <v>75</v>
      </c>
      <c r="B503" t="s">
        <v>28</v>
      </c>
      <c r="C503" t="s">
        <v>28</v>
      </c>
      <c r="D503">
        <v>659482</v>
      </c>
      <c r="E503" s="1">
        <v>41022</v>
      </c>
      <c r="F503">
        <v>1330</v>
      </c>
      <c r="H503" t="s">
        <v>76</v>
      </c>
      <c r="I503" s="1">
        <v>41043</v>
      </c>
      <c r="J503" t="s">
        <v>30</v>
      </c>
      <c r="K503" t="s">
        <v>31</v>
      </c>
      <c r="L503">
        <v>1</v>
      </c>
      <c r="M503" t="s">
        <v>73</v>
      </c>
      <c r="N503">
        <v>721026460</v>
      </c>
      <c r="O503" t="s">
        <v>33</v>
      </c>
      <c r="P503">
        <v>11</v>
      </c>
      <c r="S503">
        <v>2452</v>
      </c>
      <c r="T503" t="s">
        <v>81</v>
      </c>
      <c r="U503">
        <v>82723</v>
      </c>
      <c r="V503" t="s">
        <v>81</v>
      </c>
      <c r="W503">
        <v>4</v>
      </c>
      <c r="X503" t="s">
        <v>47</v>
      </c>
      <c r="Y503" t="s">
        <v>41</v>
      </c>
      <c r="Z503">
        <v>0.15</v>
      </c>
      <c r="AA503">
        <v>0.51</v>
      </c>
      <c r="AC503" t="s">
        <v>47</v>
      </c>
    </row>
    <row r="504" spans="1:29" x14ac:dyDescent="0.25">
      <c r="A504" t="s">
        <v>75</v>
      </c>
      <c r="B504" t="s">
        <v>28</v>
      </c>
      <c r="C504" t="s">
        <v>28</v>
      </c>
      <c r="D504">
        <v>659482</v>
      </c>
      <c r="E504" s="1">
        <v>41022</v>
      </c>
      <c r="F504">
        <v>1330</v>
      </c>
      <c r="H504" t="s">
        <v>76</v>
      </c>
      <c r="I504" s="1">
        <v>41043</v>
      </c>
      <c r="J504" t="s">
        <v>30</v>
      </c>
      <c r="K504" t="s">
        <v>31</v>
      </c>
      <c r="L504">
        <v>1</v>
      </c>
      <c r="M504" t="s">
        <v>73</v>
      </c>
      <c r="N504">
        <v>721026460</v>
      </c>
      <c r="O504" t="s">
        <v>33</v>
      </c>
      <c r="P504">
        <v>11</v>
      </c>
      <c r="S504">
        <v>2453</v>
      </c>
      <c r="T504" t="s">
        <v>82</v>
      </c>
      <c r="U504">
        <v>2453</v>
      </c>
      <c r="V504" t="s">
        <v>82</v>
      </c>
      <c r="W504">
        <v>3.4</v>
      </c>
      <c r="X504" t="s">
        <v>47</v>
      </c>
      <c r="Y504" t="s">
        <v>41</v>
      </c>
      <c r="Z504">
        <v>0.27</v>
      </c>
      <c r="AA504">
        <v>0.9</v>
      </c>
      <c r="AC504" t="s">
        <v>47</v>
      </c>
    </row>
    <row r="505" spans="1:29" x14ac:dyDescent="0.25">
      <c r="A505" t="s">
        <v>75</v>
      </c>
      <c r="B505" t="s">
        <v>28</v>
      </c>
      <c r="C505" t="s">
        <v>28</v>
      </c>
      <c r="D505">
        <v>659482</v>
      </c>
      <c r="E505" s="1">
        <v>41022</v>
      </c>
      <c r="F505">
        <v>1330</v>
      </c>
      <c r="H505" t="s">
        <v>76</v>
      </c>
      <c r="I505" s="1">
        <v>41043</v>
      </c>
      <c r="J505" t="s">
        <v>30</v>
      </c>
      <c r="K505" t="s">
        <v>31</v>
      </c>
      <c r="L505">
        <v>1</v>
      </c>
      <c r="M505" t="s">
        <v>73</v>
      </c>
      <c r="N505">
        <v>721026460</v>
      </c>
      <c r="O505" t="s">
        <v>33</v>
      </c>
      <c r="P505">
        <v>11</v>
      </c>
      <c r="S505">
        <v>2943</v>
      </c>
      <c r="T505" t="s">
        <v>83</v>
      </c>
      <c r="U505">
        <v>32101</v>
      </c>
      <c r="V505" t="s">
        <v>83</v>
      </c>
      <c r="W505">
        <v>6.6</v>
      </c>
      <c r="X505" t="s">
        <v>47</v>
      </c>
      <c r="Y505" t="s">
        <v>41</v>
      </c>
      <c r="Z505">
        <v>0.21</v>
      </c>
      <c r="AA505">
        <v>0.7</v>
      </c>
      <c r="AB505">
        <v>80</v>
      </c>
      <c r="AC505" t="s">
        <v>47</v>
      </c>
    </row>
    <row r="506" spans="1:29" x14ac:dyDescent="0.25">
      <c r="A506" t="s">
        <v>75</v>
      </c>
      <c r="B506" t="s">
        <v>28</v>
      </c>
      <c r="C506" t="s">
        <v>28</v>
      </c>
      <c r="D506">
        <v>659482</v>
      </c>
      <c r="E506" s="1">
        <v>41022</v>
      </c>
      <c r="F506">
        <v>1330</v>
      </c>
      <c r="H506" t="s">
        <v>76</v>
      </c>
      <c r="I506" s="1">
        <v>41043</v>
      </c>
      <c r="J506" t="s">
        <v>30</v>
      </c>
      <c r="K506" t="s">
        <v>31</v>
      </c>
      <c r="L506">
        <v>1</v>
      </c>
      <c r="M506" t="s">
        <v>73</v>
      </c>
      <c r="N506">
        <v>721026460</v>
      </c>
      <c r="O506" t="s">
        <v>33</v>
      </c>
      <c r="P506">
        <v>11</v>
      </c>
      <c r="S506">
        <v>2941</v>
      </c>
      <c r="T506" t="s">
        <v>84</v>
      </c>
      <c r="U506">
        <v>32106</v>
      </c>
      <c r="V506" t="s">
        <v>84</v>
      </c>
      <c r="W506">
        <v>8</v>
      </c>
      <c r="X506" t="s">
        <v>47</v>
      </c>
      <c r="Y506" t="s">
        <v>41</v>
      </c>
      <c r="Z506">
        <v>0.11</v>
      </c>
      <c r="AA506">
        <v>0.37</v>
      </c>
      <c r="AB506">
        <v>80</v>
      </c>
      <c r="AC506" t="s">
        <v>47</v>
      </c>
    </row>
    <row r="507" spans="1:29" x14ac:dyDescent="0.25">
      <c r="A507" t="s">
        <v>75</v>
      </c>
      <c r="B507" t="s">
        <v>28</v>
      </c>
      <c r="C507" t="s">
        <v>28</v>
      </c>
      <c r="D507">
        <v>659482</v>
      </c>
      <c r="E507" s="1">
        <v>41022</v>
      </c>
      <c r="F507">
        <v>1330</v>
      </c>
      <c r="H507" t="s">
        <v>76</v>
      </c>
      <c r="I507" s="1">
        <v>41043</v>
      </c>
      <c r="J507" t="s">
        <v>30</v>
      </c>
      <c r="K507" t="s">
        <v>31</v>
      </c>
      <c r="L507">
        <v>1</v>
      </c>
      <c r="M507" t="s">
        <v>73</v>
      </c>
      <c r="N507">
        <v>721026460</v>
      </c>
      <c r="O507" t="s">
        <v>33</v>
      </c>
      <c r="P507">
        <v>11</v>
      </c>
      <c r="S507">
        <v>2944</v>
      </c>
      <c r="T507" t="s">
        <v>85</v>
      </c>
      <c r="U507">
        <v>32105</v>
      </c>
      <c r="V507" t="s">
        <v>85</v>
      </c>
      <c r="W507">
        <v>3.3</v>
      </c>
      <c r="X507" t="s">
        <v>47</v>
      </c>
      <c r="Y507" t="s">
        <v>41</v>
      </c>
      <c r="Z507">
        <v>0.27</v>
      </c>
      <c r="AA507">
        <v>0.91</v>
      </c>
      <c r="AB507">
        <v>80</v>
      </c>
      <c r="AC507" t="s">
        <v>47</v>
      </c>
    </row>
    <row r="508" spans="1:29" x14ac:dyDescent="0.25">
      <c r="A508" t="s">
        <v>75</v>
      </c>
      <c r="B508" t="s">
        <v>28</v>
      </c>
      <c r="C508" t="s">
        <v>28</v>
      </c>
      <c r="D508">
        <v>659482</v>
      </c>
      <c r="E508" s="1">
        <v>41022</v>
      </c>
      <c r="F508">
        <v>1330</v>
      </c>
      <c r="H508" t="s">
        <v>76</v>
      </c>
      <c r="I508" s="1">
        <v>41043</v>
      </c>
      <c r="J508" t="s">
        <v>30</v>
      </c>
      <c r="K508" t="s">
        <v>31</v>
      </c>
      <c r="L508">
        <v>1</v>
      </c>
      <c r="M508" t="s">
        <v>73</v>
      </c>
      <c r="N508">
        <v>721026460</v>
      </c>
      <c r="O508" t="s">
        <v>33</v>
      </c>
      <c r="P508">
        <v>11</v>
      </c>
      <c r="S508">
        <v>2456</v>
      </c>
      <c r="T508" t="s">
        <v>86</v>
      </c>
      <c r="U508">
        <v>2456</v>
      </c>
      <c r="V508" t="s">
        <v>87</v>
      </c>
      <c r="W508">
        <v>16.7</v>
      </c>
      <c r="X508" t="s">
        <v>47</v>
      </c>
      <c r="Y508" t="s">
        <v>41</v>
      </c>
      <c r="AB508">
        <v>60</v>
      </c>
      <c r="AC508" t="s">
        <v>47</v>
      </c>
    </row>
    <row r="509" spans="1:29" x14ac:dyDescent="0.25">
      <c r="A509" t="s">
        <v>75</v>
      </c>
      <c r="B509" t="s">
        <v>28</v>
      </c>
      <c r="C509" t="s">
        <v>28</v>
      </c>
      <c r="D509">
        <v>659482</v>
      </c>
      <c r="E509" s="1">
        <v>41022</v>
      </c>
      <c r="F509">
        <v>1330</v>
      </c>
      <c r="H509" t="s">
        <v>76</v>
      </c>
      <c r="I509" s="1">
        <v>41043</v>
      </c>
      <c r="J509" t="s">
        <v>30</v>
      </c>
      <c r="K509" t="s">
        <v>31</v>
      </c>
      <c r="L509">
        <v>1</v>
      </c>
      <c r="M509" t="s">
        <v>73</v>
      </c>
      <c r="N509">
        <v>721026460</v>
      </c>
      <c r="O509" t="s">
        <v>33</v>
      </c>
      <c r="P509">
        <v>11</v>
      </c>
      <c r="S509">
        <v>2451</v>
      </c>
      <c r="T509" t="s">
        <v>88</v>
      </c>
      <c r="U509">
        <v>77288</v>
      </c>
      <c r="V509" t="s">
        <v>88</v>
      </c>
      <c r="W509">
        <v>5.8</v>
      </c>
      <c r="X509" t="s">
        <v>47</v>
      </c>
      <c r="Y509" t="s">
        <v>41</v>
      </c>
      <c r="Z509">
        <v>0.51</v>
      </c>
      <c r="AA509">
        <v>1.7</v>
      </c>
      <c r="AC509" t="s">
        <v>47</v>
      </c>
    </row>
    <row r="510" spans="1:29" x14ac:dyDescent="0.25">
      <c r="A510" t="s">
        <v>75</v>
      </c>
      <c r="B510" t="s">
        <v>28</v>
      </c>
      <c r="C510" t="s">
        <v>28</v>
      </c>
      <c r="D510">
        <v>659482</v>
      </c>
      <c r="E510" s="1">
        <v>41022</v>
      </c>
      <c r="F510">
        <v>1330</v>
      </c>
      <c r="H510" t="s">
        <v>76</v>
      </c>
      <c r="I510" s="1">
        <v>41043</v>
      </c>
      <c r="J510" t="s">
        <v>30</v>
      </c>
      <c r="K510" t="s">
        <v>31</v>
      </c>
      <c r="L510">
        <v>1</v>
      </c>
      <c r="M510" t="s">
        <v>73</v>
      </c>
      <c r="N510">
        <v>721026460</v>
      </c>
      <c r="O510" t="s">
        <v>33</v>
      </c>
      <c r="P510">
        <v>11</v>
      </c>
      <c r="S510">
        <v>2454</v>
      </c>
      <c r="T510" t="s">
        <v>89</v>
      </c>
      <c r="U510">
        <v>82721</v>
      </c>
      <c r="V510" t="s">
        <v>89</v>
      </c>
      <c r="W510">
        <v>1.4</v>
      </c>
      <c r="X510" t="s">
        <v>47</v>
      </c>
      <c r="Y510" t="s">
        <v>41</v>
      </c>
      <c r="Z510">
        <v>9.1999999999999998E-2</v>
      </c>
      <c r="AA510">
        <v>0.31</v>
      </c>
      <c r="AC510" t="s">
        <v>47</v>
      </c>
    </row>
    <row r="511" spans="1:29" x14ac:dyDescent="0.25">
      <c r="A511" t="s">
        <v>75</v>
      </c>
      <c r="B511" t="s">
        <v>28</v>
      </c>
      <c r="C511" t="s">
        <v>28</v>
      </c>
      <c r="D511">
        <v>648906</v>
      </c>
      <c r="E511" s="1">
        <v>40932</v>
      </c>
      <c r="F511">
        <v>945</v>
      </c>
      <c r="H511" t="s">
        <v>76</v>
      </c>
      <c r="I511" s="1">
        <v>40955</v>
      </c>
      <c r="J511" t="s">
        <v>30</v>
      </c>
      <c r="K511" t="s">
        <v>31</v>
      </c>
      <c r="L511">
        <v>1</v>
      </c>
      <c r="M511" t="s">
        <v>73</v>
      </c>
      <c r="N511">
        <v>721026460</v>
      </c>
      <c r="O511" t="s">
        <v>33</v>
      </c>
      <c r="P511">
        <v>11</v>
      </c>
      <c r="S511">
        <v>2942</v>
      </c>
      <c r="T511" t="s">
        <v>77</v>
      </c>
      <c r="U511">
        <v>32104</v>
      </c>
      <c r="V511" t="s">
        <v>77</v>
      </c>
      <c r="W511">
        <v>0</v>
      </c>
      <c r="X511" t="s">
        <v>47</v>
      </c>
      <c r="Y511" t="s">
        <v>70</v>
      </c>
      <c r="Z511">
        <v>0.33</v>
      </c>
      <c r="AA511">
        <v>1.1000000000000001</v>
      </c>
      <c r="AB511">
        <v>80</v>
      </c>
      <c r="AC511" t="s">
        <v>47</v>
      </c>
    </row>
    <row r="512" spans="1:29" x14ac:dyDescent="0.25">
      <c r="A512" t="s">
        <v>75</v>
      </c>
      <c r="B512" t="s">
        <v>28</v>
      </c>
      <c r="C512" t="s">
        <v>28</v>
      </c>
      <c r="D512">
        <v>648906</v>
      </c>
      <c r="E512" s="1">
        <v>40932</v>
      </c>
      <c r="F512">
        <v>945</v>
      </c>
      <c r="H512" t="s">
        <v>76</v>
      </c>
      <c r="I512" s="1">
        <v>40955</v>
      </c>
      <c r="J512" t="s">
        <v>30</v>
      </c>
      <c r="K512" t="s">
        <v>31</v>
      </c>
      <c r="L512">
        <v>1</v>
      </c>
      <c r="M512" t="s">
        <v>73</v>
      </c>
      <c r="N512">
        <v>721026460</v>
      </c>
      <c r="O512" t="s">
        <v>33</v>
      </c>
      <c r="P512">
        <v>11</v>
      </c>
      <c r="S512">
        <v>2950</v>
      </c>
      <c r="T512" t="s">
        <v>78</v>
      </c>
      <c r="U512">
        <v>82080</v>
      </c>
      <c r="V512" t="s">
        <v>79</v>
      </c>
      <c r="W512">
        <v>12.3</v>
      </c>
      <c r="X512" t="s">
        <v>47</v>
      </c>
      <c r="Y512" t="s">
        <v>41</v>
      </c>
      <c r="AB512">
        <v>80</v>
      </c>
      <c r="AC512" t="s">
        <v>47</v>
      </c>
    </row>
    <row r="513" spans="1:29" x14ac:dyDescent="0.25">
      <c r="A513" t="s">
        <v>75</v>
      </c>
      <c r="B513" t="s">
        <v>28</v>
      </c>
      <c r="C513" t="s">
        <v>28</v>
      </c>
      <c r="D513">
        <v>648906</v>
      </c>
      <c r="E513" s="1">
        <v>40932</v>
      </c>
      <c r="F513">
        <v>945</v>
      </c>
      <c r="H513" t="s">
        <v>76</v>
      </c>
      <c r="I513" s="1">
        <v>40955</v>
      </c>
      <c r="J513" t="s">
        <v>30</v>
      </c>
      <c r="K513" t="s">
        <v>31</v>
      </c>
      <c r="L513">
        <v>1</v>
      </c>
      <c r="M513" t="s">
        <v>73</v>
      </c>
      <c r="N513">
        <v>721026460</v>
      </c>
      <c r="O513" t="s">
        <v>33</v>
      </c>
      <c r="P513">
        <v>11</v>
      </c>
      <c r="S513">
        <v>2450</v>
      </c>
      <c r="T513" t="s">
        <v>80</v>
      </c>
      <c r="U513">
        <v>78213</v>
      </c>
      <c r="V513" t="s">
        <v>80</v>
      </c>
      <c r="W513">
        <v>0.99</v>
      </c>
      <c r="X513" t="s">
        <v>47</v>
      </c>
      <c r="Y513" t="s">
        <v>55</v>
      </c>
      <c r="Z513">
        <v>0.4</v>
      </c>
      <c r="AA513">
        <v>1.3</v>
      </c>
      <c r="AC513" t="s">
        <v>47</v>
      </c>
    </row>
    <row r="514" spans="1:29" x14ac:dyDescent="0.25">
      <c r="A514" t="s">
        <v>75</v>
      </c>
      <c r="B514" t="s">
        <v>28</v>
      </c>
      <c r="C514" t="s">
        <v>28</v>
      </c>
      <c r="D514">
        <v>648906</v>
      </c>
      <c r="E514" s="1">
        <v>40932</v>
      </c>
      <c r="F514">
        <v>945</v>
      </c>
      <c r="H514" t="s">
        <v>76</v>
      </c>
      <c r="I514" s="1">
        <v>40955</v>
      </c>
      <c r="J514" t="s">
        <v>30</v>
      </c>
      <c r="K514" t="s">
        <v>31</v>
      </c>
      <c r="L514">
        <v>1</v>
      </c>
      <c r="M514" t="s">
        <v>73</v>
      </c>
      <c r="N514">
        <v>721026460</v>
      </c>
      <c r="O514" t="s">
        <v>33</v>
      </c>
      <c r="P514">
        <v>11</v>
      </c>
      <c r="S514">
        <v>2452</v>
      </c>
      <c r="T514" t="s">
        <v>81</v>
      </c>
      <c r="U514">
        <v>82723</v>
      </c>
      <c r="V514" t="s">
        <v>81</v>
      </c>
      <c r="W514">
        <v>2.6</v>
      </c>
      <c r="X514" t="s">
        <v>47</v>
      </c>
      <c r="Y514" t="s">
        <v>41</v>
      </c>
      <c r="Z514">
        <v>0.15</v>
      </c>
      <c r="AA514">
        <v>0.51</v>
      </c>
      <c r="AC514" t="s">
        <v>47</v>
      </c>
    </row>
    <row r="515" spans="1:29" x14ac:dyDescent="0.25">
      <c r="A515" t="s">
        <v>75</v>
      </c>
      <c r="B515" t="s">
        <v>28</v>
      </c>
      <c r="C515" t="s">
        <v>28</v>
      </c>
      <c r="D515">
        <v>648906</v>
      </c>
      <c r="E515" s="1">
        <v>40932</v>
      </c>
      <c r="F515">
        <v>945</v>
      </c>
      <c r="H515" t="s">
        <v>76</v>
      </c>
      <c r="I515" s="1">
        <v>40955</v>
      </c>
      <c r="J515" t="s">
        <v>30</v>
      </c>
      <c r="K515" t="s">
        <v>31</v>
      </c>
      <c r="L515">
        <v>1</v>
      </c>
      <c r="M515" t="s">
        <v>73</v>
      </c>
      <c r="N515">
        <v>721026460</v>
      </c>
      <c r="O515" t="s">
        <v>33</v>
      </c>
      <c r="P515">
        <v>11</v>
      </c>
      <c r="S515">
        <v>2453</v>
      </c>
      <c r="T515" t="s">
        <v>82</v>
      </c>
      <c r="U515">
        <v>2453</v>
      </c>
      <c r="V515" t="s">
        <v>82</v>
      </c>
      <c r="W515">
        <v>1.3</v>
      </c>
      <c r="X515" t="s">
        <v>47</v>
      </c>
      <c r="Y515" t="s">
        <v>41</v>
      </c>
      <c r="Z515">
        <v>0.27</v>
      </c>
      <c r="AA515">
        <v>0.9</v>
      </c>
      <c r="AC515" t="s">
        <v>47</v>
      </c>
    </row>
    <row r="516" spans="1:29" x14ac:dyDescent="0.25">
      <c r="A516" t="s">
        <v>75</v>
      </c>
      <c r="B516" t="s">
        <v>28</v>
      </c>
      <c r="C516" t="s">
        <v>28</v>
      </c>
      <c r="D516">
        <v>648906</v>
      </c>
      <c r="E516" s="1">
        <v>40932</v>
      </c>
      <c r="F516">
        <v>945</v>
      </c>
      <c r="H516" t="s">
        <v>76</v>
      </c>
      <c r="I516" s="1">
        <v>40955</v>
      </c>
      <c r="J516" t="s">
        <v>30</v>
      </c>
      <c r="K516" t="s">
        <v>31</v>
      </c>
      <c r="L516">
        <v>1</v>
      </c>
      <c r="M516" t="s">
        <v>73</v>
      </c>
      <c r="N516">
        <v>721026460</v>
      </c>
      <c r="O516" t="s">
        <v>33</v>
      </c>
      <c r="P516">
        <v>11</v>
      </c>
      <c r="S516">
        <v>2943</v>
      </c>
      <c r="T516" t="s">
        <v>83</v>
      </c>
      <c r="U516">
        <v>32101</v>
      </c>
      <c r="V516" t="s">
        <v>83</v>
      </c>
      <c r="W516">
        <v>5.0999999999999996</v>
      </c>
      <c r="X516" t="s">
        <v>47</v>
      </c>
      <c r="Y516" t="s">
        <v>41</v>
      </c>
      <c r="Z516">
        <v>0.21</v>
      </c>
      <c r="AA516">
        <v>0.7</v>
      </c>
      <c r="AB516">
        <v>80</v>
      </c>
      <c r="AC516" t="s">
        <v>47</v>
      </c>
    </row>
    <row r="517" spans="1:29" x14ac:dyDescent="0.25">
      <c r="A517" t="s">
        <v>75</v>
      </c>
      <c r="B517" t="s">
        <v>28</v>
      </c>
      <c r="C517" t="s">
        <v>28</v>
      </c>
      <c r="D517">
        <v>648906</v>
      </c>
      <c r="E517" s="1">
        <v>40932</v>
      </c>
      <c r="F517">
        <v>945</v>
      </c>
      <c r="H517" t="s">
        <v>76</v>
      </c>
      <c r="I517" s="1">
        <v>40955</v>
      </c>
      <c r="J517" t="s">
        <v>30</v>
      </c>
      <c r="K517" t="s">
        <v>31</v>
      </c>
      <c r="L517">
        <v>1</v>
      </c>
      <c r="M517" t="s">
        <v>73</v>
      </c>
      <c r="N517">
        <v>721026460</v>
      </c>
      <c r="O517" t="s">
        <v>33</v>
      </c>
      <c r="P517">
        <v>11</v>
      </c>
      <c r="S517">
        <v>2941</v>
      </c>
      <c r="T517" t="s">
        <v>84</v>
      </c>
      <c r="U517">
        <v>32106</v>
      </c>
      <c r="V517" t="s">
        <v>84</v>
      </c>
      <c r="W517">
        <v>4.5</v>
      </c>
      <c r="X517" t="s">
        <v>47</v>
      </c>
      <c r="Y517" t="s">
        <v>41</v>
      </c>
      <c r="Z517">
        <v>0.11</v>
      </c>
      <c r="AA517">
        <v>0.37</v>
      </c>
      <c r="AB517">
        <v>80</v>
      </c>
      <c r="AC517" t="s">
        <v>47</v>
      </c>
    </row>
    <row r="518" spans="1:29" x14ac:dyDescent="0.25">
      <c r="A518" t="s">
        <v>75</v>
      </c>
      <c r="B518" t="s">
        <v>28</v>
      </c>
      <c r="C518" t="s">
        <v>28</v>
      </c>
      <c r="D518">
        <v>648906</v>
      </c>
      <c r="E518" s="1">
        <v>40932</v>
      </c>
      <c r="F518">
        <v>945</v>
      </c>
      <c r="H518" t="s">
        <v>76</v>
      </c>
      <c r="I518" s="1">
        <v>40955</v>
      </c>
      <c r="J518" t="s">
        <v>30</v>
      </c>
      <c r="K518" t="s">
        <v>31</v>
      </c>
      <c r="L518">
        <v>1</v>
      </c>
      <c r="M518" t="s">
        <v>73</v>
      </c>
      <c r="N518">
        <v>721026460</v>
      </c>
      <c r="O518" t="s">
        <v>33</v>
      </c>
      <c r="P518">
        <v>11</v>
      </c>
      <c r="S518">
        <v>2944</v>
      </c>
      <c r="T518" t="s">
        <v>85</v>
      </c>
      <c r="U518">
        <v>32105</v>
      </c>
      <c r="V518" t="s">
        <v>85</v>
      </c>
      <c r="W518">
        <v>2.7</v>
      </c>
      <c r="X518" t="s">
        <v>47</v>
      </c>
      <c r="Y518" t="s">
        <v>41</v>
      </c>
      <c r="Z518">
        <v>0.27</v>
      </c>
      <c r="AA518">
        <v>0.91</v>
      </c>
      <c r="AB518">
        <v>80</v>
      </c>
      <c r="AC518" t="s">
        <v>47</v>
      </c>
    </row>
    <row r="519" spans="1:29" x14ac:dyDescent="0.25">
      <c r="A519" t="s">
        <v>75</v>
      </c>
      <c r="B519" t="s">
        <v>28</v>
      </c>
      <c r="C519" t="s">
        <v>28</v>
      </c>
      <c r="D519">
        <v>648906</v>
      </c>
      <c r="E519" s="1">
        <v>40932</v>
      </c>
      <c r="F519">
        <v>945</v>
      </c>
      <c r="H519" t="s">
        <v>76</v>
      </c>
      <c r="I519" s="1">
        <v>40955</v>
      </c>
      <c r="J519" t="s">
        <v>30</v>
      </c>
      <c r="K519" t="s">
        <v>31</v>
      </c>
      <c r="L519">
        <v>1</v>
      </c>
      <c r="M519" t="s">
        <v>73</v>
      </c>
      <c r="N519">
        <v>721026460</v>
      </c>
      <c r="O519" t="s">
        <v>33</v>
      </c>
      <c r="P519">
        <v>11</v>
      </c>
      <c r="S519">
        <v>2456</v>
      </c>
      <c r="T519" t="s">
        <v>86</v>
      </c>
      <c r="U519">
        <v>2456</v>
      </c>
      <c r="V519" t="s">
        <v>87</v>
      </c>
      <c r="W519">
        <v>11.39</v>
      </c>
      <c r="X519" t="s">
        <v>47</v>
      </c>
      <c r="Y519" t="s">
        <v>41</v>
      </c>
      <c r="AB519">
        <v>60</v>
      </c>
      <c r="AC519" t="s">
        <v>47</v>
      </c>
    </row>
    <row r="520" spans="1:29" x14ac:dyDescent="0.25">
      <c r="A520" t="s">
        <v>75</v>
      </c>
      <c r="B520" t="s">
        <v>28</v>
      </c>
      <c r="C520" t="s">
        <v>28</v>
      </c>
      <c r="D520">
        <v>648906</v>
      </c>
      <c r="E520" s="1">
        <v>40932</v>
      </c>
      <c r="F520">
        <v>945</v>
      </c>
      <c r="H520" t="s">
        <v>76</v>
      </c>
      <c r="I520" s="1">
        <v>40955</v>
      </c>
      <c r="J520" t="s">
        <v>30</v>
      </c>
      <c r="K520" t="s">
        <v>31</v>
      </c>
      <c r="L520">
        <v>1</v>
      </c>
      <c r="M520" t="s">
        <v>73</v>
      </c>
      <c r="N520">
        <v>721026460</v>
      </c>
      <c r="O520" t="s">
        <v>33</v>
      </c>
      <c r="P520">
        <v>11</v>
      </c>
      <c r="S520">
        <v>2451</v>
      </c>
      <c r="T520" t="s">
        <v>88</v>
      </c>
      <c r="U520">
        <v>77288</v>
      </c>
      <c r="V520" t="s">
        <v>88</v>
      </c>
      <c r="W520">
        <v>5.0999999999999996</v>
      </c>
      <c r="X520" t="s">
        <v>47</v>
      </c>
      <c r="Y520" t="s">
        <v>41</v>
      </c>
      <c r="Z520">
        <v>0.51</v>
      </c>
      <c r="AA520">
        <v>1.7</v>
      </c>
      <c r="AC520" t="s">
        <v>47</v>
      </c>
    </row>
    <row r="521" spans="1:29" x14ac:dyDescent="0.25">
      <c r="A521" t="s">
        <v>75</v>
      </c>
      <c r="B521" t="s">
        <v>28</v>
      </c>
      <c r="C521" t="s">
        <v>28</v>
      </c>
      <c r="D521">
        <v>648906</v>
      </c>
      <c r="E521" s="1">
        <v>40932</v>
      </c>
      <c r="F521">
        <v>945</v>
      </c>
      <c r="H521" t="s">
        <v>76</v>
      </c>
      <c r="I521" s="1">
        <v>40955</v>
      </c>
      <c r="J521" t="s">
        <v>30</v>
      </c>
      <c r="K521" t="s">
        <v>31</v>
      </c>
      <c r="L521">
        <v>1</v>
      </c>
      <c r="M521" t="s">
        <v>73</v>
      </c>
      <c r="N521">
        <v>721026460</v>
      </c>
      <c r="O521" t="s">
        <v>33</v>
      </c>
      <c r="P521">
        <v>11</v>
      </c>
      <c r="S521">
        <v>2454</v>
      </c>
      <c r="T521" t="s">
        <v>89</v>
      </c>
      <c r="U521">
        <v>82721</v>
      </c>
      <c r="V521" t="s">
        <v>89</v>
      </c>
      <c r="W521">
        <v>1.4</v>
      </c>
      <c r="X521" t="s">
        <v>47</v>
      </c>
      <c r="Y521" t="s">
        <v>41</v>
      </c>
      <c r="Z521">
        <v>9.1999999999999998E-2</v>
      </c>
      <c r="AA521">
        <v>0.31</v>
      </c>
      <c r="AC521" t="s">
        <v>47</v>
      </c>
    </row>
    <row r="522" spans="1:29" x14ac:dyDescent="0.25">
      <c r="A522" t="s">
        <v>75</v>
      </c>
      <c r="B522" t="s">
        <v>28</v>
      </c>
      <c r="C522" t="s">
        <v>28</v>
      </c>
      <c r="D522">
        <v>639615</v>
      </c>
      <c r="E522" s="1">
        <v>40841</v>
      </c>
      <c r="F522">
        <v>1115</v>
      </c>
      <c r="H522" t="s">
        <v>76</v>
      </c>
      <c r="I522" s="1">
        <v>40864</v>
      </c>
      <c r="J522" t="s">
        <v>30</v>
      </c>
      <c r="K522" t="s">
        <v>31</v>
      </c>
      <c r="L522">
        <v>1</v>
      </c>
      <c r="M522" t="s">
        <v>73</v>
      </c>
      <c r="N522">
        <v>721026460</v>
      </c>
      <c r="O522" t="s">
        <v>33</v>
      </c>
      <c r="P522">
        <v>11</v>
      </c>
      <c r="S522">
        <v>2942</v>
      </c>
      <c r="T522" t="s">
        <v>77</v>
      </c>
      <c r="U522">
        <v>32104</v>
      </c>
      <c r="V522" t="s">
        <v>77</v>
      </c>
      <c r="W522">
        <v>0</v>
      </c>
      <c r="X522" t="s">
        <v>47</v>
      </c>
      <c r="Y522" t="s">
        <v>70</v>
      </c>
      <c r="Z522">
        <v>0.33</v>
      </c>
      <c r="AA522">
        <v>1.1000000000000001</v>
      </c>
      <c r="AB522">
        <v>80</v>
      </c>
      <c r="AC522" t="s">
        <v>47</v>
      </c>
    </row>
    <row r="523" spans="1:29" x14ac:dyDescent="0.25">
      <c r="A523" t="s">
        <v>75</v>
      </c>
      <c r="B523" t="s">
        <v>28</v>
      </c>
      <c r="C523" t="s">
        <v>28</v>
      </c>
      <c r="D523">
        <v>639615</v>
      </c>
      <c r="E523" s="1">
        <v>40841</v>
      </c>
      <c r="F523">
        <v>1115</v>
      </c>
      <c r="H523" t="s">
        <v>76</v>
      </c>
      <c r="I523" s="1">
        <v>40864</v>
      </c>
      <c r="J523" t="s">
        <v>30</v>
      </c>
      <c r="K523" t="s">
        <v>31</v>
      </c>
      <c r="L523">
        <v>1</v>
      </c>
      <c r="M523" t="s">
        <v>73</v>
      </c>
      <c r="N523">
        <v>721026460</v>
      </c>
      <c r="O523" t="s">
        <v>33</v>
      </c>
      <c r="P523">
        <v>11</v>
      </c>
      <c r="S523">
        <v>2950</v>
      </c>
      <c r="T523" t="s">
        <v>78</v>
      </c>
      <c r="U523">
        <v>82080</v>
      </c>
      <c r="V523" t="s">
        <v>79</v>
      </c>
      <c r="W523">
        <v>16.600000000000001</v>
      </c>
      <c r="X523" t="s">
        <v>47</v>
      </c>
      <c r="Y523" t="s">
        <v>41</v>
      </c>
      <c r="AB523">
        <v>80</v>
      </c>
      <c r="AC523" t="s">
        <v>47</v>
      </c>
    </row>
    <row r="524" spans="1:29" x14ac:dyDescent="0.25">
      <c r="A524" t="s">
        <v>75</v>
      </c>
      <c r="B524" t="s">
        <v>28</v>
      </c>
      <c r="C524" t="s">
        <v>28</v>
      </c>
      <c r="D524">
        <v>639615</v>
      </c>
      <c r="E524" s="1">
        <v>40841</v>
      </c>
      <c r="F524">
        <v>1115</v>
      </c>
      <c r="H524" t="s">
        <v>76</v>
      </c>
      <c r="I524" s="1">
        <v>40864</v>
      </c>
      <c r="J524" t="s">
        <v>30</v>
      </c>
      <c r="K524" t="s">
        <v>31</v>
      </c>
      <c r="L524">
        <v>1</v>
      </c>
      <c r="M524" t="s">
        <v>73</v>
      </c>
      <c r="N524">
        <v>721026460</v>
      </c>
      <c r="O524" t="s">
        <v>33</v>
      </c>
      <c r="P524">
        <v>11</v>
      </c>
      <c r="S524">
        <v>2450</v>
      </c>
      <c r="T524" t="s">
        <v>80</v>
      </c>
      <c r="U524">
        <v>78213</v>
      </c>
      <c r="V524" t="s">
        <v>80</v>
      </c>
      <c r="W524">
        <v>0</v>
      </c>
      <c r="X524" t="s">
        <v>47</v>
      </c>
      <c r="Y524" t="s">
        <v>70</v>
      </c>
      <c r="Z524">
        <v>0.4</v>
      </c>
      <c r="AA524">
        <v>1.3</v>
      </c>
      <c r="AC524" t="s">
        <v>47</v>
      </c>
    </row>
    <row r="525" spans="1:29" x14ac:dyDescent="0.25">
      <c r="A525" t="s">
        <v>75</v>
      </c>
      <c r="B525" t="s">
        <v>28</v>
      </c>
      <c r="C525" t="s">
        <v>28</v>
      </c>
      <c r="D525">
        <v>639615</v>
      </c>
      <c r="E525" s="1">
        <v>40841</v>
      </c>
      <c r="F525">
        <v>1115</v>
      </c>
      <c r="H525" t="s">
        <v>76</v>
      </c>
      <c r="I525" s="1">
        <v>40864</v>
      </c>
      <c r="J525" t="s">
        <v>30</v>
      </c>
      <c r="K525" t="s">
        <v>31</v>
      </c>
      <c r="L525">
        <v>1</v>
      </c>
      <c r="M525" t="s">
        <v>73</v>
      </c>
      <c r="N525">
        <v>721026460</v>
      </c>
      <c r="O525" t="s">
        <v>33</v>
      </c>
      <c r="P525">
        <v>11</v>
      </c>
      <c r="S525">
        <v>2452</v>
      </c>
      <c r="T525" t="s">
        <v>81</v>
      </c>
      <c r="U525">
        <v>82723</v>
      </c>
      <c r="V525" t="s">
        <v>81</v>
      </c>
      <c r="W525">
        <v>2.5</v>
      </c>
      <c r="X525" t="s">
        <v>47</v>
      </c>
      <c r="Y525" t="s">
        <v>41</v>
      </c>
      <c r="Z525">
        <v>0.15</v>
      </c>
      <c r="AA525">
        <v>0.51</v>
      </c>
      <c r="AC525" t="s">
        <v>47</v>
      </c>
    </row>
    <row r="526" spans="1:29" x14ac:dyDescent="0.25">
      <c r="A526" t="s">
        <v>75</v>
      </c>
      <c r="B526" t="s">
        <v>28</v>
      </c>
      <c r="C526" t="s">
        <v>28</v>
      </c>
      <c r="D526">
        <v>639615</v>
      </c>
      <c r="E526" s="1">
        <v>40841</v>
      </c>
      <c r="F526">
        <v>1115</v>
      </c>
      <c r="H526" t="s">
        <v>76</v>
      </c>
      <c r="I526" s="1">
        <v>40864</v>
      </c>
      <c r="J526" t="s">
        <v>30</v>
      </c>
      <c r="K526" t="s">
        <v>31</v>
      </c>
      <c r="L526">
        <v>1</v>
      </c>
      <c r="M526" t="s">
        <v>73</v>
      </c>
      <c r="N526">
        <v>721026460</v>
      </c>
      <c r="O526" t="s">
        <v>33</v>
      </c>
      <c r="P526">
        <v>11</v>
      </c>
      <c r="S526">
        <v>2453</v>
      </c>
      <c r="T526" t="s">
        <v>82</v>
      </c>
      <c r="U526">
        <v>2453</v>
      </c>
      <c r="V526" t="s">
        <v>82</v>
      </c>
      <c r="W526">
        <v>0.52</v>
      </c>
      <c r="X526" t="s">
        <v>47</v>
      </c>
      <c r="Y526" t="s">
        <v>55</v>
      </c>
      <c r="Z526">
        <v>0.27</v>
      </c>
      <c r="AA526">
        <v>0.9</v>
      </c>
      <c r="AC526" t="s">
        <v>47</v>
      </c>
    </row>
    <row r="527" spans="1:29" x14ac:dyDescent="0.25">
      <c r="A527" t="s">
        <v>75</v>
      </c>
      <c r="B527" t="s">
        <v>28</v>
      </c>
      <c r="C527" t="s">
        <v>28</v>
      </c>
      <c r="D527">
        <v>639615</v>
      </c>
      <c r="E527" s="1">
        <v>40841</v>
      </c>
      <c r="F527">
        <v>1115</v>
      </c>
      <c r="H527" t="s">
        <v>76</v>
      </c>
      <c r="I527" s="1">
        <v>40864</v>
      </c>
      <c r="J527" t="s">
        <v>30</v>
      </c>
      <c r="K527" t="s">
        <v>31</v>
      </c>
      <c r="L527">
        <v>1</v>
      </c>
      <c r="M527" t="s">
        <v>73</v>
      </c>
      <c r="N527">
        <v>721026460</v>
      </c>
      <c r="O527" t="s">
        <v>33</v>
      </c>
      <c r="P527">
        <v>11</v>
      </c>
      <c r="S527">
        <v>2943</v>
      </c>
      <c r="T527" t="s">
        <v>83</v>
      </c>
      <c r="U527">
        <v>32101</v>
      </c>
      <c r="V527" t="s">
        <v>83</v>
      </c>
      <c r="W527">
        <v>6.2</v>
      </c>
      <c r="X527" t="s">
        <v>47</v>
      </c>
      <c r="Y527" t="s">
        <v>41</v>
      </c>
      <c r="Z527">
        <v>0.21</v>
      </c>
      <c r="AA527">
        <v>0.7</v>
      </c>
      <c r="AB527">
        <v>80</v>
      </c>
      <c r="AC527" t="s">
        <v>47</v>
      </c>
    </row>
    <row r="528" spans="1:29" x14ac:dyDescent="0.25">
      <c r="A528" t="s">
        <v>75</v>
      </c>
      <c r="B528" t="s">
        <v>28</v>
      </c>
      <c r="C528" t="s">
        <v>28</v>
      </c>
      <c r="D528">
        <v>639615</v>
      </c>
      <c r="E528" s="1">
        <v>40841</v>
      </c>
      <c r="F528">
        <v>1115</v>
      </c>
      <c r="H528" t="s">
        <v>76</v>
      </c>
      <c r="I528" s="1">
        <v>40864</v>
      </c>
      <c r="J528" t="s">
        <v>30</v>
      </c>
      <c r="K528" t="s">
        <v>31</v>
      </c>
      <c r="L528">
        <v>1</v>
      </c>
      <c r="M528" t="s">
        <v>73</v>
      </c>
      <c r="N528">
        <v>721026460</v>
      </c>
      <c r="O528" t="s">
        <v>33</v>
      </c>
      <c r="P528">
        <v>11</v>
      </c>
      <c r="S528">
        <v>2941</v>
      </c>
      <c r="T528" t="s">
        <v>84</v>
      </c>
      <c r="U528">
        <v>32106</v>
      </c>
      <c r="V528" t="s">
        <v>84</v>
      </c>
      <c r="W528">
        <v>7.4</v>
      </c>
      <c r="X528" t="s">
        <v>47</v>
      </c>
      <c r="Y528" t="s">
        <v>41</v>
      </c>
      <c r="Z528">
        <v>0.11</v>
      </c>
      <c r="AA528">
        <v>0.37</v>
      </c>
      <c r="AB528">
        <v>80</v>
      </c>
      <c r="AC528" t="s">
        <v>47</v>
      </c>
    </row>
    <row r="529" spans="1:29" x14ac:dyDescent="0.25">
      <c r="A529" t="s">
        <v>75</v>
      </c>
      <c r="B529" t="s">
        <v>28</v>
      </c>
      <c r="C529" t="s">
        <v>28</v>
      </c>
      <c r="D529">
        <v>639615</v>
      </c>
      <c r="E529" s="1">
        <v>40841</v>
      </c>
      <c r="F529">
        <v>1115</v>
      </c>
      <c r="H529" t="s">
        <v>76</v>
      </c>
      <c r="I529" s="1">
        <v>40864</v>
      </c>
      <c r="J529" t="s">
        <v>30</v>
      </c>
      <c r="K529" t="s">
        <v>31</v>
      </c>
      <c r="L529">
        <v>1</v>
      </c>
      <c r="M529" t="s">
        <v>73</v>
      </c>
      <c r="N529">
        <v>721026460</v>
      </c>
      <c r="O529" t="s">
        <v>33</v>
      </c>
      <c r="P529">
        <v>11</v>
      </c>
      <c r="S529">
        <v>2944</v>
      </c>
      <c r="T529" t="s">
        <v>85</v>
      </c>
      <c r="U529">
        <v>32105</v>
      </c>
      <c r="V529" t="s">
        <v>85</v>
      </c>
      <c r="W529">
        <v>3</v>
      </c>
      <c r="X529" t="s">
        <v>47</v>
      </c>
      <c r="Y529" t="s">
        <v>41</v>
      </c>
      <c r="Z529">
        <v>0.27</v>
      </c>
      <c r="AA529">
        <v>0.91</v>
      </c>
      <c r="AB529">
        <v>80</v>
      </c>
      <c r="AC529" t="s">
        <v>47</v>
      </c>
    </row>
    <row r="530" spans="1:29" x14ac:dyDescent="0.25">
      <c r="A530" t="s">
        <v>75</v>
      </c>
      <c r="B530" t="s">
        <v>28</v>
      </c>
      <c r="C530" t="s">
        <v>28</v>
      </c>
      <c r="D530">
        <v>639615</v>
      </c>
      <c r="E530" s="1">
        <v>40841</v>
      </c>
      <c r="F530">
        <v>1115</v>
      </c>
      <c r="H530" t="s">
        <v>76</v>
      </c>
      <c r="I530" s="1">
        <v>40864</v>
      </c>
      <c r="J530" t="s">
        <v>30</v>
      </c>
      <c r="K530" t="s">
        <v>31</v>
      </c>
      <c r="L530">
        <v>1</v>
      </c>
      <c r="M530" t="s">
        <v>73</v>
      </c>
      <c r="N530">
        <v>721026460</v>
      </c>
      <c r="O530" t="s">
        <v>33</v>
      </c>
      <c r="P530">
        <v>11</v>
      </c>
      <c r="S530">
        <v>2456</v>
      </c>
      <c r="T530" t="s">
        <v>86</v>
      </c>
      <c r="U530">
        <v>2456</v>
      </c>
      <c r="V530" t="s">
        <v>87</v>
      </c>
      <c r="W530">
        <v>7.95</v>
      </c>
      <c r="X530" t="s">
        <v>47</v>
      </c>
      <c r="Y530" t="s">
        <v>41</v>
      </c>
      <c r="AB530">
        <v>60</v>
      </c>
      <c r="AC530" t="s">
        <v>47</v>
      </c>
    </row>
    <row r="531" spans="1:29" x14ac:dyDescent="0.25">
      <c r="A531" t="s">
        <v>75</v>
      </c>
      <c r="B531" t="s">
        <v>28</v>
      </c>
      <c r="C531" t="s">
        <v>28</v>
      </c>
      <c r="D531">
        <v>639615</v>
      </c>
      <c r="E531" s="1">
        <v>40841</v>
      </c>
      <c r="F531">
        <v>1115</v>
      </c>
      <c r="H531" t="s">
        <v>76</v>
      </c>
      <c r="I531" s="1">
        <v>40864</v>
      </c>
      <c r="J531" t="s">
        <v>30</v>
      </c>
      <c r="K531" t="s">
        <v>31</v>
      </c>
      <c r="L531">
        <v>1</v>
      </c>
      <c r="M531" t="s">
        <v>73</v>
      </c>
      <c r="N531">
        <v>721026460</v>
      </c>
      <c r="O531" t="s">
        <v>33</v>
      </c>
      <c r="P531">
        <v>11</v>
      </c>
      <c r="S531">
        <v>2451</v>
      </c>
      <c r="T531" t="s">
        <v>88</v>
      </c>
      <c r="U531">
        <v>77288</v>
      </c>
      <c r="V531" t="s">
        <v>88</v>
      </c>
      <c r="W531">
        <v>4.3</v>
      </c>
      <c r="X531" t="s">
        <v>47</v>
      </c>
      <c r="Y531" t="s">
        <v>41</v>
      </c>
      <c r="Z531">
        <v>0.51</v>
      </c>
      <c r="AA531">
        <v>1.7</v>
      </c>
      <c r="AC531" t="s">
        <v>47</v>
      </c>
    </row>
    <row r="532" spans="1:29" x14ac:dyDescent="0.25">
      <c r="A532" t="s">
        <v>75</v>
      </c>
      <c r="B532" t="s">
        <v>28</v>
      </c>
      <c r="C532" t="s">
        <v>28</v>
      </c>
      <c r="D532">
        <v>639615</v>
      </c>
      <c r="E532" s="1">
        <v>40841</v>
      </c>
      <c r="F532">
        <v>1115</v>
      </c>
      <c r="H532" t="s">
        <v>76</v>
      </c>
      <c r="I532" s="1">
        <v>40864</v>
      </c>
      <c r="J532" t="s">
        <v>30</v>
      </c>
      <c r="K532" t="s">
        <v>31</v>
      </c>
      <c r="L532">
        <v>1</v>
      </c>
      <c r="M532" t="s">
        <v>73</v>
      </c>
      <c r="N532">
        <v>721026460</v>
      </c>
      <c r="O532" t="s">
        <v>33</v>
      </c>
      <c r="P532">
        <v>11</v>
      </c>
      <c r="S532">
        <v>2454</v>
      </c>
      <c r="T532" t="s">
        <v>89</v>
      </c>
      <c r="U532">
        <v>82721</v>
      </c>
      <c r="V532" t="s">
        <v>89</v>
      </c>
      <c r="W532">
        <v>0.63</v>
      </c>
      <c r="X532" t="s">
        <v>47</v>
      </c>
      <c r="Y532" t="s">
        <v>41</v>
      </c>
      <c r="Z532">
        <v>9.1999999999999998E-2</v>
      </c>
      <c r="AA532">
        <v>0.31</v>
      </c>
      <c r="AC532" t="s">
        <v>47</v>
      </c>
    </row>
    <row r="533" spans="1:29" x14ac:dyDescent="0.25">
      <c r="A533" t="s">
        <v>75</v>
      </c>
      <c r="B533" t="s">
        <v>28</v>
      </c>
      <c r="C533" t="s">
        <v>28</v>
      </c>
      <c r="D533">
        <v>621010</v>
      </c>
      <c r="E533" s="1">
        <v>40736</v>
      </c>
      <c r="F533">
        <v>1340</v>
      </c>
      <c r="H533" t="s">
        <v>76</v>
      </c>
      <c r="I533" s="1">
        <v>40765</v>
      </c>
      <c r="J533" t="s">
        <v>30</v>
      </c>
      <c r="K533" t="s">
        <v>31</v>
      </c>
      <c r="L533">
        <v>1</v>
      </c>
      <c r="M533" t="s">
        <v>73</v>
      </c>
      <c r="N533">
        <v>721026460</v>
      </c>
      <c r="O533" t="s">
        <v>33</v>
      </c>
      <c r="P533">
        <v>11</v>
      </c>
      <c r="S533">
        <v>2942</v>
      </c>
      <c r="T533" t="s">
        <v>77</v>
      </c>
      <c r="U533">
        <v>32104</v>
      </c>
      <c r="V533" t="s">
        <v>77</v>
      </c>
      <c r="W533">
        <v>0</v>
      </c>
      <c r="X533" t="s">
        <v>47</v>
      </c>
      <c r="Y533" t="s">
        <v>70</v>
      </c>
      <c r="Z533">
        <v>0.33</v>
      </c>
      <c r="AA533">
        <v>1.1000000000000001</v>
      </c>
      <c r="AB533">
        <v>80</v>
      </c>
      <c r="AC533" t="s">
        <v>47</v>
      </c>
    </row>
    <row r="534" spans="1:29" x14ac:dyDescent="0.25">
      <c r="A534" t="s">
        <v>75</v>
      </c>
      <c r="B534" t="s">
        <v>28</v>
      </c>
      <c r="C534" t="s">
        <v>28</v>
      </c>
      <c r="D534">
        <v>621010</v>
      </c>
      <c r="E534" s="1">
        <v>40736</v>
      </c>
      <c r="F534">
        <v>1340</v>
      </c>
      <c r="H534" t="s">
        <v>76</v>
      </c>
      <c r="I534" s="1">
        <v>40765</v>
      </c>
      <c r="J534" t="s">
        <v>30</v>
      </c>
      <c r="K534" t="s">
        <v>31</v>
      </c>
      <c r="L534">
        <v>1</v>
      </c>
      <c r="M534" t="s">
        <v>73</v>
      </c>
      <c r="N534">
        <v>721026460</v>
      </c>
      <c r="O534" t="s">
        <v>33</v>
      </c>
      <c r="P534">
        <v>11</v>
      </c>
      <c r="S534">
        <v>2950</v>
      </c>
      <c r="T534" t="s">
        <v>78</v>
      </c>
      <c r="U534">
        <v>82080</v>
      </c>
      <c r="V534" t="s">
        <v>79</v>
      </c>
      <c r="W534">
        <v>12.9</v>
      </c>
      <c r="X534" t="s">
        <v>47</v>
      </c>
      <c r="Y534" t="s">
        <v>41</v>
      </c>
      <c r="AB534">
        <v>80</v>
      </c>
      <c r="AC534" t="s">
        <v>47</v>
      </c>
    </row>
    <row r="535" spans="1:29" x14ac:dyDescent="0.25">
      <c r="A535" t="s">
        <v>75</v>
      </c>
      <c r="B535" t="s">
        <v>28</v>
      </c>
      <c r="C535" t="s">
        <v>28</v>
      </c>
      <c r="D535">
        <v>621010</v>
      </c>
      <c r="E535" s="1">
        <v>40736</v>
      </c>
      <c r="F535">
        <v>1340</v>
      </c>
      <c r="H535" t="s">
        <v>76</v>
      </c>
      <c r="I535" s="1">
        <v>40765</v>
      </c>
      <c r="J535" t="s">
        <v>30</v>
      </c>
      <c r="K535" t="s">
        <v>31</v>
      </c>
      <c r="L535">
        <v>1</v>
      </c>
      <c r="M535" t="s">
        <v>73</v>
      </c>
      <c r="N535">
        <v>721026460</v>
      </c>
      <c r="O535" t="s">
        <v>33</v>
      </c>
      <c r="P535">
        <v>11</v>
      </c>
      <c r="S535">
        <v>2450</v>
      </c>
      <c r="T535" t="s">
        <v>80</v>
      </c>
      <c r="U535">
        <v>78213</v>
      </c>
      <c r="V535" t="s">
        <v>80</v>
      </c>
      <c r="W535">
        <v>1.1000000000000001</v>
      </c>
      <c r="X535" t="s">
        <v>47</v>
      </c>
      <c r="Y535" t="s">
        <v>55</v>
      </c>
      <c r="Z535">
        <v>0.4</v>
      </c>
      <c r="AA535">
        <v>1.3</v>
      </c>
      <c r="AC535" t="s">
        <v>47</v>
      </c>
    </row>
    <row r="536" spans="1:29" x14ac:dyDescent="0.25">
      <c r="A536" t="s">
        <v>75</v>
      </c>
      <c r="B536" t="s">
        <v>28</v>
      </c>
      <c r="C536" t="s">
        <v>28</v>
      </c>
      <c r="D536">
        <v>621010</v>
      </c>
      <c r="E536" s="1">
        <v>40736</v>
      </c>
      <c r="F536">
        <v>1340</v>
      </c>
      <c r="H536" t="s">
        <v>76</v>
      </c>
      <c r="I536" s="1">
        <v>40765</v>
      </c>
      <c r="J536" t="s">
        <v>30</v>
      </c>
      <c r="K536" t="s">
        <v>31</v>
      </c>
      <c r="L536">
        <v>1</v>
      </c>
      <c r="M536" t="s">
        <v>73</v>
      </c>
      <c r="N536">
        <v>721026460</v>
      </c>
      <c r="O536" t="s">
        <v>33</v>
      </c>
      <c r="P536">
        <v>11</v>
      </c>
      <c r="S536">
        <v>2452</v>
      </c>
      <c r="T536" t="s">
        <v>81</v>
      </c>
      <c r="U536">
        <v>82723</v>
      </c>
      <c r="V536" t="s">
        <v>81</v>
      </c>
      <c r="W536">
        <v>2.6</v>
      </c>
      <c r="X536" t="s">
        <v>47</v>
      </c>
      <c r="Y536" t="s">
        <v>41</v>
      </c>
      <c r="Z536">
        <v>0.15</v>
      </c>
      <c r="AA536">
        <v>0.51</v>
      </c>
      <c r="AC536" t="s">
        <v>47</v>
      </c>
    </row>
    <row r="537" spans="1:29" x14ac:dyDescent="0.25">
      <c r="A537" t="s">
        <v>75</v>
      </c>
      <c r="B537" t="s">
        <v>28</v>
      </c>
      <c r="C537" t="s">
        <v>28</v>
      </c>
      <c r="D537">
        <v>621010</v>
      </c>
      <c r="E537" s="1">
        <v>40736</v>
      </c>
      <c r="F537">
        <v>1340</v>
      </c>
      <c r="H537" t="s">
        <v>76</v>
      </c>
      <c r="I537" s="1">
        <v>40765</v>
      </c>
      <c r="J537" t="s">
        <v>30</v>
      </c>
      <c r="K537" t="s">
        <v>31</v>
      </c>
      <c r="L537">
        <v>1</v>
      </c>
      <c r="M537" t="s">
        <v>73</v>
      </c>
      <c r="N537">
        <v>721026460</v>
      </c>
      <c r="O537" t="s">
        <v>33</v>
      </c>
      <c r="P537">
        <v>11</v>
      </c>
      <c r="S537">
        <v>2453</v>
      </c>
      <c r="T537" t="s">
        <v>82</v>
      </c>
      <c r="U537">
        <v>2453</v>
      </c>
      <c r="V537" t="s">
        <v>82</v>
      </c>
      <c r="W537">
        <v>0</v>
      </c>
      <c r="X537" t="s">
        <v>47</v>
      </c>
      <c r="Y537" t="s">
        <v>70</v>
      </c>
      <c r="Z537">
        <v>0.27</v>
      </c>
      <c r="AA537">
        <v>0.9</v>
      </c>
      <c r="AC537" t="s">
        <v>47</v>
      </c>
    </row>
    <row r="538" spans="1:29" x14ac:dyDescent="0.25">
      <c r="A538" t="s">
        <v>75</v>
      </c>
      <c r="B538" t="s">
        <v>28</v>
      </c>
      <c r="C538" t="s">
        <v>28</v>
      </c>
      <c r="D538">
        <v>621010</v>
      </c>
      <c r="E538" s="1">
        <v>40736</v>
      </c>
      <c r="F538">
        <v>1340</v>
      </c>
      <c r="H538" t="s">
        <v>76</v>
      </c>
      <c r="I538" s="1">
        <v>40765</v>
      </c>
      <c r="J538" t="s">
        <v>30</v>
      </c>
      <c r="K538" t="s">
        <v>31</v>
      </c>
      <c r="L538">
        <v>1</v>
      </c>
      <c r="M538" t="s">
        <v>73</v>
      </c>
      <c r="N538">
        <v>721026460</v>
      </c>
      <c r="O538" t="s">
        <v>33</v>
      </c>
      <c r="P538">
        <v>11</v>
      </c>
      <c r="S538">
        <v>2943</v>
      </c>
      <c r="T538" t="s">
        <v>83</v>
      </c>
      <c r="U538">
        <v>32101</v>
      </c>
      <c r="V538" t="s">
        <v>83</v>
      </c>
      <c r="W538">
        <v>5</v>
      </c>
      <c r="X538" t="s">
        <v>47</v>
      </c>
      <c r="Y538" t="s">
        <v>41</v>
      </c>
      <c r="Z538">
        <v>0.21</v>
      </c>
      <c r="AA538">
        <v>0.7</v>
      </c>
      <c r="AB538">
        <v>80</v>
      </c>
      <c r="AC538" t="s">
        <v>47</v>
      </c>
    </row>
    <row r="539" spans="1:29" x14ac:dyDescent="0.25">
      <c r="A539" t="s">
        <v>75</v>
      </c>
      <c r="B539" t="s">
        <v>28</v>
      </c>
      <c r="C539" t="s">
        <v>28</v>
      </c>
      <c r="D539">
        <v>621010</v>
      </c>
      <c r="E539" s="1">
        <v>40736</v>
      </c>
      <c r="F539">
        <v>1340</v>
      </c>
      <c r="H539" t="s">
        <v>76</v>
      </c>
      <c r="I539" s="1">
        <v>40765</v>
      </c>
      <c r="J539" t="s">
        <v>30</v>
      </c>
      <c r="K539" t="s">
        <v>31</v>
      </c>
      <c r="L539">
        <v>1</v>
      </c>
      <c r="M539" t="s">
        <v>73</v>
      </c>
      <c r="N539">
        <v>721026460</v>
      </c>
      <c r="O539" t="s">
        <v>33</v>
      </c>
      <c r="P539">
        <v>11</v>
      </c>
      <c r="S539">
        <v>2941</v>
      </c>
      <c r="T539" t="s">
        <v>84</v>
      </c>
      <c r="U539">
        <v>32106</v>
      </c>
      <c r="V539" t="s">
        <v>84</v>
      </c>
      <c r="W539">
        <v>5.5</v>
      </c>
      <c r="X539" t="s">
        <v>47</v>
      </c>
      <c r="Y539" t="s">
        <v>41</v>
      </c>
      <c r="Z539">
        <v>0.11</v>
      </c>
      <c r="AA539">
        <v>0.37</v>
      </c>
      <c r="AB539">
        <v>80</v>
      </c>
      <c r="AC539" t="s">
        <v>47</v>
      </c>
    </row>
    <row r="540" spans="1:29" x14ac:dyDescent="0.25">
      <c r="A540" t="s">
        <v>75</v>
      </c>
      <c r="B540" t="s">
        <v>28</v>
      </c>
      <c r="C540" t="s">
        <v>28</v>
      </c>
      <c r="D540">
        <v>621010</v>
      </c>
      <c r="E540" s="1">
        <v>40736</v>
      </c>
      <c r="F540">
        <v>1340</v>
      </c>
      <c r="H540" t="s">
        <v>76</v>
      </c>
      <c r="I540" s="1">
        <v>40765</v>
      </c>
      <c r="J540" t="s">
        <v>30</v>
      </c>
      <c r="K540" t="s">
        <v>31</v>
      </c>
      <c r="L540">
        <v>1</v>
      </c>
      <c r="M540" t="s">
        <v>73</v>
      </c>
      <c r="N540">
        <v>721026460</v>
      </c>
      <c r="O540" t="s">
        <v>33</v>
      </c>
      <c r="P540">
        <v>11</v>
      </c>
      <c r="S540">
        <v>2944</v>
      </c>
      <c r="T540" t="s">
        <v>85</v>
      </c>
      <c r="U540">
        <v>32105</v>
      </c>
      <c r="V540" t="s">
        <v>85</v>
      </c>
      <c r="W540">
        <v>2.4</v>
      </c>
      <c r="X540" t="s">
        <v>47</v>
      </c>
      <c r="Y540" t="s">
        <v>41</v>
      </c>
      <c r="Z540">
        <v>0.27</v>
      </c>
      <c r="AA540">
        <v>0.91</v>
      </c>
      <c r="AB540">
        <v>80</v>
      </c>
      <c r="AC540" t="s">
        <v>47</v>
      </c>
    </row>
    <row r="541" spans="1:29" x14ac:dyDescent="0.25">
      <c r="A541" t="s">
        <v>75</v>
      </c>
      <c r="B541" t="s">
        <v>28</v>
      </c>
      <c r="C541" t="s">
        <v>28</v>
      </c>
      <c r="D541">
        <v>621010</v>
      </c>
      <c r="E541" s="1">
        <v>40736</v>
      </c>
      <c r="F541">
        <v>1340</v>
      </c>
      <c r="H541" t="s">
        <v>76</v>
      </c>
      <c r="I541" s="1">
        <v>40765</v>
      </c>
      <c r="J541" t="s">
        <v>30</v>
      </c>
      <c r="K541" t="s">
        <v>31</v>
      </c>
      <c r="L541">
        <v>1</v>
      </c>
      <c r="M541" t="s">
        <v>73</v>
      </c>
      <c r="N541">
        <v>721026460</v>
      </c>
      <c r="O541" t="s">
        <v>33</v>
      </c>
      <c r="P541">
        <v>11</v>
      </c>
      <c r="S541">
        <v>2456</v>
      </c>
      <c r="T541" t="s">
        <v>86</v>
      </c>
      <c r="U541">
        <v>2456</v>
      </c>
      <c r="V541" t="s">
        <v>87</v>
      </c>
      <c r="W541">
        <v>8.9700000000000006</v>
      </c>
      <c r="X541" t="s">
        <v>47</v>
      </c>
      <c r="Y541" t="s">
        <v>41</v>
      </c>
      <c r="AB541">
        <v>60</v>
      </c>
      <c r="AC541" t="s">
        <v>47</v>
      </c>
    </row>
    <row r="542" spans="1:29" x14ac:dyDescent="0.25">
      <c r="A542" t="s">
        <v>75</v>
      </c>
      <c r="B542" t="s">
        <v>28</v>
      </c>
      <c r="C542" t="s">
        <v>28</v>
      </c>
      <c r="D542">
        <v>621010</v>
      </c>
      <c r="E542" s="1">
        <v>40736</v>
      </c>
      <c r="F542">
        <v>1340</v>
      </c>
      <c r="H542" t="s">
        <v>76</v>
      </c>
      <c r="I542" s="1">
        <v>40765</v>
      </c>
      <c r="J542" t="s">
        <v>30</v>
      </c>
      <c r="K542" t="s">
        <v>31</v>
      </c>
      <c r="L542">
        <v>1</v>
      </c>
      <c r="M542" t="s">
        <v>73</v>
      </c>
      <c r="N542">
        <v>721026460</v>
      </c>
      <c r="O542" t="s">
        <v>33</v>
      </c>
      <c r="P542">
        <v>11</v>
      </c>
      <c r="S542">
        <v>2451</v>
      </c>
      <c r="T542" t="s">
        <v>88</v>
      </c>
      <c r="U542">
        <v>77288</v>
      </c>
      <c r="V542" t="s">
        <v>88</v>
      </c>
      <c r="W542">
        <v>4.5999999999999996</v>
      </c>
      <c r="X542" t="s">
        <v>47</v>
      </c>
      <c r="Y542" t="s">
        <v>41</v>
      </c>
      <c r="Z542">
        <v>0.51</v>
      </c>
      <c r="AA542">
        <v>1.7</v>
      </c>
      <c r="AC542" t="s">
        <v>47</v>
      </c>
    </row>
    <row r="543" spans="1:29" x14ac:dyDescent="0.25">
      <c r="A543" t="s">
        <v>75</v>
      </c>
      <c r="B543" t="s">
        <v>28</v>
      </c>
      <c r="C543" t="s">
        <v>28</v>
      </c>
      <c r="D543">
        <v>621010</v>
      </c>
      <c r="E543" s="1">
        <v>40736</v>
      </c>
      <c r="F543">
        <v>1340</v>
      </c>
      <c r="H543" t="s">
        <v>76</v>
      </c>
      <c r="I543" s="1">
        <v>40765</v>
      </c>
      <c r="J543" t="s">
        <v>30</v>
      </c>
      <c r="K543" t="s">
        <v>31</v>
      </c>
      <c r="L543">
        <v>1</v>
      </c>
      <c r="M543" t="s">
        <v>73</v>
      </c>
      <c r="N543">
        <v>721026460</v>
      </c>
      <c r="O543" t="s">
        <v>33</v>
      </c>
      <c r="P543">
        <v>11</v>
      </c>
      <c r="S543">
        <v>2454</v>
      </c>
      <c r="T543" t="s">
        <v>89</v>
      </c>
      <c r="U543">
        <v>82721</v>
      </c>
      <c r="V543" t="s">
        <v>89</v>
      </c>
      <c r="W543">
        <v>0.67</v>
      </c>
      <c r="X543" t="s">
        <v>47</v>
      </c>
      <c r="Y543" t="s">
        <v>41</v>
      </c>
      <c r="Z543">
        <v>9.1999999999999998E-2</v>
      </c>
      <c r="AA543">
        <v>0.31</v>
      </c>
      <c r="AC543" t="s">
        <v>47</v>
      </c>
    </row>
    <row r="544" spans="1:29" x14ac:dyDescent="0.25">
      <c r="A544" t="s">
        <v>75</v>
      </c>
      <c r="B544" t="s">
        <v>28</v>
      </c>
      <c r="C544" t="s">
        <v>28</v>
      </c>
      <c r="D544">
        <v>607229</v>
      </c>
      <c r="E544" s="1">
        <v>40645</v>
      </c>
      <c r="F544">
        <v>1120</v>
      </c>
      <c r="H544" t="s">
        <v>76</v>
      </c>
      <c r="I544" s="1">
        <v>40680</v>
      </c>
      <c r="J544" t="s">
        <v>30</v>
      </c>
      <c r="K544" t="s">
        <v>31</v>
      </c>
      <c r="L544">
        <v>1</v>
      </c>
      <c r="M544" t="s">
        <v>73</v>
      </c>
      <c r="N544">
        <v>721026460</v>
      </c>
      <c r="O544" t="s">
        <v>33</v>
      </c>
      <c r="P544">
        <v>11</v>
      </c>
      <c r="S544">
        <v>2942</v>
      </c>
      <c r="T544" t="s">
        <v>77</v>
      </c>
      <c r="U544">
        <v>32104</v>
      </c>
      <c r="V544" t="s">
        <v>77</v>
      </c>
      <c r="W544">
        <v>0.15</v>
      </c>
      <c r="X544" t="s">
        <v>47</v>
      </c>
      <c r="Y544" t="s">
        <v>55</v>
      </c>
      <c r="Z544">
        <v>0.13</v>
      </c>
      <c r="AA544">
        <v>0.46</v>
      </c>
      <c r="AB544">
        <v>80</v>
      </c>
      <c r="AC544" t="s">
        <v>47</v>
      </c>
    </row>
    <row r="545" spans="1:29" x14ac:dyDescent="0.25">
      <c r="A545" t="s">
        <v>75</v>
      </c>
      <c r="B545" t="s">
        <v>28</v>
      </c>
      <c r="C545" t="s">
        <v>28</v>
      </c>
      <c r="D545">
        <v>607229</v>
      </c>
      <c r="E545" s="1">
        <v>40645</v>
      </c>
      <c r="F545">
        <v>1120</v>
      </c>
      <c r="H545" t="s">
        <v>76</v>
      </c>
      <c r="I545" s="1">
        <v>40680</v>
      </c>
      <c r="J545" t="s">
        <v>30</v>
      </c>
      <c r="K545" t="s">
        <v>31</v>
      </c>
      <c r="L545">
        <v>1</v>
      </c>
      <c r="M545" t="s">
        <v>73</v>
      </c>
      <c r="N545">
        <v>721026460</v>
      </c>
      <c r="O545" t="s">
        <v>33</v>
      </c>
      <c r="P545">
        <v>11</v>
      </c>
      <c r="S545">
        <v>2950</v>
      </c>
      <c r="T545" t="s">
        <v>78</v>
      </c>
      <c r="U545">
        <v>82080</v>
      </c>
      <c r="V545" t="s">
        <v>79</v>
      </c>
      <c r="W545">
        <v>16.75</v>
      </c>
      <c r="X545" t="s">
        <v>47</v>
      </c>
      <c r="Y545" t="s">
        <v>41</v>
      </c>
      <c r="AB545">
        <v>80</v>
      </c>
      <c r="AC545" t="s">
        <v>47</v>
      </c>
    </row>
    <row r="546" spans="1:29" x14ac:dyDescent="0.25">
      <c r="A546" t="s">
        <v>75</v>
      </c>
      <c r="B546" t="s">
        <v>28</v>
      </c>
      <c r="C546" t="s">
        <v>28</v>
      </c>
      <c r="D546">
        <v>607229</v>
      </c>
      <c r="E546" s="1">
        <v>40645</v>
      </c>
      <c r="F546">
        <v>1120</v>
      </c>
      <c r="H546" t="s">
        <v>76</v>
      </c>
      <c r="I546" s="1">
        <v>40680</v>
      </c>
      <c r="J546" t="s">
        <v>30</v>
      </c>
      <c r="K546" t="s">
        <v>31</v>
      </c>
      <c r="L546">
        <v>1</v>
      </c>
      <c r="M546" t="s">
        <v>73</v>
      </c>
      <c r="N546">
        <v>721026460</v>
      </c>
      <c r="O546" t="s">
        <v>33</v>
      </c>
      <c r="P546">
        <v>11</v>
      </c>
      <c r="S546">
        <v>2450</v>
      </c>
      <c r="T546" t="s">
        <v>80</v>
      </c>
      <c r="U546">
        <v>78213</v>
      </c>
      <c r="V546" t="s">
        <v>80</v>
      </c>
      <c r="W546">
        <v>0</v>
      </c>
      <c r="X546" t="s">
        <v>47</v>
      </c>
      <c r="Y546" t="s">
        <v>70</v>
      </c>
      <c r="Z546">
        <v>0.4</v>
      </c>
      <c r="AA546">
        <v>1.3</v>
      </c>
      <c r="AC546" t="s">
        <v>47</v>
      </c>
    </row>
    <row r="547" spans="1:29" x14ac:dyDescent="0.25">
      <c r="A547" t="s">
        <v>75</v>
      </c>
      <c r="B547" t="s">
        <v>28</v>
      </c>
      <c r="C547" t="s">
        <v>28</v>
      </c>
      <c r="D547">
        <v>607229</v>
      </c>
      <c r="E547" s="1">
        <v>40645</v>
      </c>
      <c r="F547">
        <v>1120</v>
      </c>
      <c r="H547" t="s">
        <v>76</v>
      </c>
      <c r="I547" s="1">
        <v>40680</v>
      </c>
      <c r="J547" t="s">
        <v>30</v>
      </c>
      <c r="K547" t="s">
        <v>31</v>
      </c>
      <c r="L547">
        <v>1</v>
      </c>
      <c r="M547" t="s">
        <v>73</v>
      </c>
      <c r="N547">
        <v>721026460</v>
      </c>
      <c r="O547" t="s">
        <v>33</v>
      </c>
      <c r="P547">
        <v>11</v>
      </c>
      <c r="S547">
        <v>2452</v>
      </c>
      <c r="T547" t="s">
        <v>81</v>
      </c>
      <c r="U547">
        <v>82723</v>
      </c>
      <c r="V547" t="s">
        <v>81</v>
      </c>
      <c r="W547">
        <v>4.7</v>
      </c>
      <c r="X547" t="s">
        <v>47</v>
      </c>
      <c r="Y547" t="s">
        <v>41</v>
      </c>
      <c r="Z547">
        <v>0.15</v>
      </c>
      <c r="AA547">
        <v>0.51</v>
      </c>
      <c r="AC547" t="s">
        <v>47</v>
      </c>
    </row>
    <row r="548" spans="1:29" x14ac:dyDescent="0.25">
      <c r="A548" t="s">
        <v>75</v>
      </c>
      <c r="B548" t="s">
        <v>28</v>
      </c>
      <c r="C548" t="s">
        <v>28</v>
      </c>
      <c r="D548">
        <v>607229</v>
      </c>
      <c r="E548" s="1">
        <v>40645</v>
      </c>
      <c r="F548">
        <v>1120</v>
      </c>
      <c r="H548" t="s">
        <v>76</v>
      </c>
      <c r="I548" s="1">
        <v>40680</v>
      </c>
      <c r="J548" t="s">
        <v>30</v>
      </c>
      <c r="K548" t="s">
        <v>31</v>
      </c>
      <c r="L548">
        <v>1</v>
      </c>
      <c r="M548" t="s">
        <v>73</v>
      </c>
      <c r="N548">
        <v>721026460</v>
      </c>
      <c r="O548" t="s">
        <v>33</v>
      </c>
      <c r="P548">
        <v>11</v>
      </c>
      <c r="S548">
        <v>2453</v>
      </c>
      <c r="T548" t="s">
        <v>82</v>
      </c>
      <c r="U548">
        <v>2453</v>
      </c>
      <c r="V548" t="s">
        <v>82</v>
      </c>
      <c r="W548">
        <v>3</v>
      </c>
      <c r="X548" t="s">
        <v>47</v>
      </c>
      <c r="Y548" t="s">
        <v>41</v>
      </c>
      <c r="Z548">
        <v>0.27</v>
      </c>
      <c r="AA548">
        <v>0.9</v>
      </c>
      <c r="AC548" t="s">
        <v>47</v>
      </c>
    </row>
    <row r="549" spans="1:29" x14ac:dyDescent="0.25">
      <c r="A549" t="s">
        <v>75</v>
      </c>
      <c r="B549" t="s">
        <v>28</v>
      </c>
      <c r="C549" t="s">
        <v>28</v>
      </c>
      <c r="D549">
        <v>607229</v>
      </c>
      <c r="E549" s="1">
        <v>40645</v>
      </c>
      <c r="F549">
        <v>1120</v>
      </c>
      <c r="H549" t="s">
        <v>76</v>
      </c>
      <c r="I549" s="1">
        <v>40680</v>
      </c>
      <c r="J549" t="s">
        <v>30</v>
      </c>
      <c r="K549" t="s">
        <v>31</v>
      </c>
      <c r="L549">
        <v>1</v>
      </c>
      <c r="M549" t="s">
        <v>73</v>
      </c>
      <c r="N549">
        <v>721026460</v>
      </c>
      <c r="O549" t="s">
        <v>33</v>
      </c>
      <c r="P549">
        <v>11</v>
      </c>
      <c r="S549">
        <v>2943</v>
      </c>
      <c r="T549" t="s">
        <v>83</v>
      </c>
      <c r="U549">
        <v>32101</v>
      </c>
      <c r="V549" t="s">
        <v>83</v>
      </c>
      <c r="W549">
        <v>6.5</v>
      </c>
      <c r="X549" t="s">
        <v>47</v>
      </c>
      <c r="Y549" t="s">
        <v>41</v>
      </c>
      <c r="Z549">
        <v>0.33</v>
      </c>
      <c r="AA549">
        <v>1.1000000000000001</v>
      </c>
      <c r="AB549">
        <v>80</v>
      </c>
      <c r="AC549" t="s">
        <v>47</v>
      </c>
    </row>
    <row r="550" spans="1:29" x14ac:dyDescent="0.25">
      <c r="A550" t="s">
        <v>75</v>
      </c>
      <c r="B550" t="s">
        <v>28</v>
      </c>
      <c r="C550" t="s">
        <v>28</v>
      </c>
      <c r="D550">
        <v>607229</v>
      </c>
      <c r="E550" s="1">
        <v>40645</v>
      </c>
      <c r="F550">
        <v>1120</v>
      </c>
      <c r="H550" t="s">
        <v>76</v>
      </c>
      <c r="I550" s="1">
        <v>40680</v>
      </c>
      <c r="J550" t="s">
        <v>30</v>
      </c>
      <c r="K550" t="s">
        <v>31</v>
      </c>
      <c r="L550">
        <v>1</v>
      </c>
      <c r="M550" t="s">
        <v>73</v>
      </c>
      <c r="N550">
        <v>721026460</v>
      </c>
      <c r="O550" t="s">
        <v>33</v>
      </c>
      <c r="P550">
        <v>11</v>
      </c>
      <c r="S550">
        <v>2941</v>
      </c>
      <c r="T550" t="s">
        <v>84</v>
      </c>
      <c r="U550">
        <v>32106</v>
      </c>
      <c r="V550" t="s">
        <v>84</v>
      </c>
      <c r="W550">
        <v>7.6</v>
      </c>
      <c r="X550" t="s">
        <v>47</v>
      </c>
      <c r="Y550" t="s">
        <v>41</v>
      </c>
      <c r="Z550">
        <v>0.24</v>
      </c>
      <c r="AA550">
        <v>0.79</v>
      </c>
      <c r="AB550">
        <v>80</v>
      </c>
      <c r="AC550" t="s">
        <v>47</v>
      </c>
    </row>
    <row r="551" spans="1:29" x14ac:dyDescent="0.25">
      <c r="A551" t="s">
        <v>75</v>
      </c>
      <c r="B551" t="s">
        <v>28</v>
      </c>
      <c r="C551" t="s">
        <v>28</v>
      </c>
      <c r="D551">
        <v>607229</v>
      </c>
      <c r="E551" s="1">
        <v>40645</v>
      </c>
      <c r="F551">
        <v>1120</v>
      </c>
      <c r="H551" t="s">
        <v>76</v>
      </c>
      <c r="I551" s="1">
        <v>40680</v>
      </c>
      <c r="J551" t="s">
        <v>30</v>
      </c>
      <c r="K551" t="s">
        <v>31</v>
      </c>
      <c r="L551">
        <v>1</v>
      </c>
      <c r="M551" t="s">
        <v>73</v>
      </c>
      <c r="N551">
        <v>721026460</v>
      </c>
      <c r="O551" t="s">
        <v>33</v>
      </c>
      <c r="P551">
        <v>11</v>
      </c>
      <c r="S551">
        <v>2944</v>
      </c>
      <c r="T551" t="s">
        <v>85</v>
      </c>
      <c r="U551">
        <v>32105</v>
      </c>
      <c r="V551" t="s">
        <v>85</v>
      </c>
      <c r="W551">
        <v>2.5</v>
      </c>
      <c r="X551" t="s">
        <v>47</v>
      </c>
      <c r="Y551" t="s">
        <v>41</v>
      </c>
      <c r="Z551">
        <v>0.26</v>
      </c>
      <c r="AA551">
        <v>0.86</v>
      </c>
      <c r="AB551">
        <v>80</v>
      </c>
      <c r="AC551" t="s">
        <v>47</v>
      </c>
    </row>
    <row r="552" spans="1:29" x14ac:dyDescent="0.25">
      <c r="A552" t="s">
        <v>75</v>
      </c>
      <c r="B552" t="s">
        <v>28</v>
      </c>
      <c r="C552" t="s">
        <v>28</v>
      </c>
      <c r="D552">
        <v>607229</v>
      </c>
      <c r="E552" s="1">
        <v>40645</v>
      </c>
      <c r="F552">
        <v>1120</v>
      </c>
      <c r="H552" t="s">
        <v>76</v>
      </c>
      <c r="I552" s="1">
        <v>40680</v>
      </c>
      <c r="J552" t="s">
        <v>30</v>
      </c>
      <c r="K552" t="s">
        <v>31</v>
      </c>
      <c r="L552">
        <v>1</v>
      </c>
      <c r="M552" t="s">
        <v>73</v>
      </c>
      <c r="N552">
        <v>721026460</v>
      </c>
      <c r="O552" t="s">
        <v>33</v>
      </c>
      <c r="P552">
        <v>11</v>
      </c>
      <c r="S552">
        <v>2456</v>
      </c>
      <c r="T552" t="s">
        <v>86</v>
      </c>
      <c r="U552">
        <v>2456</v>
      </c>
      <c r="V552" t="s">
        <v>87</v>
      </c>
      <c r="W552">
        <v>12.87</v>
      </c>
      <c r="X552" t="s">
        <v>47</v>
      </c>
      <c r="Y552" t="s">
        <v>41</v>
      </c>
      <c r="AB552">
        <v>60</v>
      </c>
      <c r="AC552" t="s">
        <v>47</v>
      </c>
    </row>
    <row r="553" spans="1:29" x14ac:dyDescent="0.25">
      <c r="A553" t="s">
        <v>75</v>
      </c>
      <c r="B553" t="s">
        <v>28</v>
      </c>
      <c r="C553" t="s">
        <v>28</v>
      </c>
      <c r="D553">
        <v>607229</v>
      </c>
      <c r="E553" s="1">
        <v>40645</v>
      </c>
      <c r="F553">
        <v>1120</v>
      </c>
      <c r="H553" t="s">
        <v>76</v>
      </c>
      <c r="I553" s="1">
        <v>40680</v>
      </c>
      <c r="J553" t="s">
        <v>30</v>
      </c>
      <c r="K553" t="s">
        <v>31</v>
      </c>
      <c r="L553">
        <v>1</v>
      </c>
      <c r="M553" t="s">
        <v>73</v>
      </c>
      <c r="N553">
        <v>721026460</v>
      </c>
      <c r="O553" t="s">
        <v>33</v>
      </c>
      <c r="P553">
        <v>11</v>
      </c>
      <c r="S553">
        <v>2451</v>
      </c>
      <c r="T553" t="s">
        <v>88</v>
      </c>
      <c r="U553">
        <v>77288</v>
      </c>
      <c r="V553" t="s">
        <v>88</v>
      </c>
      <c r="W553">
        <v>4.5999999999999996</v>
      </c>
      <c r="X553" t="s">
        <v>47</v>
      </c>
      <c r="Y553" t="s">
        <v>41</v>
      </c>
      <c r="Z553">
        <v>0.51</v>
      </c>
      <c r="AA553">
        <v>1.7</v>
      </c>
      <c r="AC553" t="s">
        <v>47</v>
      </c>
    </row>
    <row r="554" spans="1:29" x14ac:dyDescent="0.25">
      <c r="A554" t="s">
        <v>75</v>
      </c>
      <c r="B554" t="s">
        <v>28</v>
      </c>
      <c r="C554" t="s">
        <v>28</v>
      </c>
      <c r="D554">
        <v>607229</v>
      </c>
      <c r="E554" s="1">
        <v>40645</v>
      </c>
      <c r="F554">
        <v>1120</v>
      </c>
      <c r="H554" t="s">
        <v>76</v>
      </c>
      <c r="I554" s="1">
        <v>40680</v>
      </c>
      <c r="J554" t="s">
        <v>30</v>
      </c>
      <c r="K554" t="s">
        <v>31</v>
      </c>
      <c r="L554">
        <v>1</v>
      </c>
      <c r="M554" t="s">
        <v>73</v>
      </c>
      <c r="N554">
        <v>721026460</v>
      </c>
      <c r="O554" t="s">
        <v>33</v>
      </c>
      <c r="P554">
        <v>11</v>
      </c>
      <c r="S554">
        <v>2454</v>
      </c>
      <c r="T554" t="s">
        <v>89</v>
      </c>
      <c r="U554">
        <v>82721</v>
      </c>
      <c r="V554" t="s">
        <v>89</v>
      </c>
      <c r="W554">
        <v>0.56999999999999995</v>
      </c>
      <c r="X554" t="s">
        <v>47</v>
      </c>
      <c r="Y554" t="s">
        <v>41</v>
      </c>
      <c r="Z554">
        <v>9.1999999999999998E-2</v>
      </c>
      <c r="AA554">
        <v>0.31</v>
      </c>
      <c r="AC554" t="s">
        <v>47</v>
      </c>
    </row>
    <row r="555" spans="1:29" x14ac:dyDescent="0.25">
      <c r="A555" t="s">
        <v>75</v>
      </c>
      <c r="B555" t="s">
        <v>28</v>
      </c>
      <c r="C555" t="s">
        <v>28</v>
      </c>
      <c r="D555">
        <v>598313</v>
      </c>
      <c r="E555" s="1">
        <v>40562</v>
      </c>
      <c r="F555">
        <v>1140</v>
      </c>
      <c r="H555" t="s">
        <v>76</v>
      </c>
      <c r="I555" s="1">
        <v>40590</v>
      </c>
      <c r="J555" t="s">
        <v>30</v>
      </c>
      <c r="K555" t="s">
        <v>31</v>
      </c>
      <c r="L555">
        <v>1</v>
      </c>
      <c r="M555" t="s">
        <v>73</v>
      </c>
      <c r="N555">
        <v>721026460</v>
      </c>
      <c r="O555" t="s">
        <v>33</v>
      </c>
      <c r="P555">
        <v>11</v>
      </c>
      <c r="S555">
        <v>2942</v>
      </c>
      <c r="T555" t="s">
        <v>77</v>
      </c>
      <c r="U555">
        <v>32104</v>
      </c>
      <c r="V555" t="s">
        <v>77</v>
      </c>
      <c r="W555">
        <v>0</v>
      </c>
      <c r="X555" t="s">
        <v>47</v>
      </c>
      <c r="Y555" t="s">
        <v>70</v>
      </c>
      <c r="Z555">
        <v>0.33</v>
      </c>
      <c r="AA555">
        <v>1.1000000000000001</v>
      </c>
      <c r="AB555">
        <v>80</v>
      </c>
      <c r="AC555" t="s">
        <v>47</v>
      </c>
    </row>
    <row r="556" spans="1:29" x14ac:dyDescent="0.25">
      <c r="A556" t="s">
        <v>75</v>
      </c>
      <c r="B556" t="s">
        <v>28</v>
      </c>
      <c r="C556" t="s">
        <v>28</v>
      </c>
      <c r="D556">
        <v>598313</v>
      </c>
      <c r="E556" s="1">
        <v>40562</v>
      </c>
      <c r="F556">
        <v>1140</v>
      </c>
      <c r="H556" t="s">
        <v>76</v>
      </c>
      <c r="I556" s="1">
        <v>40590</v>
      </c>
      <c r="J556" t="s">
        <v>30</v>
      </c>
      <c r="K556" t="s">
        <v>31</v>
      </c>
      <c r="L556">
        <v>1</v>
      </c>
      <c r="M556" t="s">
        <v>73</v>
      </c>
      <c r="N556">
        <v>721026460</v>
      </c>
      <c r="O556" t="s">
        <v>33</v>
      </c>
      <c r="P556">
        <v>11</v>
      </c>
      <c r="S556">
        <v>2950</v>
      </c>
      <c r="T556" t="s">
        <v>78</v>
      </c>
      <c r="U556">
        <v>82080</v>
      </c>
      <c r="V556" t="s">
        <v>79</v>
      </c>
      <c r="W556">
        <v>8.6</v>
      </c>
      <c r="X556" t="s">
        <v>47</v>
      </c>
      <c r="Y556" t="s">
        <v>41</v>
      </c>
      <c r="AB556">
        <v>80</v>
      </c>
      <c r="AC556" t="s">
        <v>47</v>
      </c>
    </row>
    <row r="557" spans="1:29" x14ac:dyDescent="0.25">
      <c r="A557" t="s">
        <v>75</v>
      </c>
      <c r="B557" t="s">
        <v>28</v>
      </c>
      <c r="C557" t="s">
        <v>28</v>
      </c>
      <c r="D557">
        <v>598313</v>
      </c>
      <c r="E557" s="1">
        <v>40562</v>
      </c>
      <c r="F557">
        <v>1140</v>
      </c>
      <c r="H557" t="s">
        <v>76</v>
      </c>
      <c r="I557" s="1">
        <v>40590</v>
      </c>
      <c r="J557" t="s">
        <v>30</v>
      </c>
      <c r="K557" t="s">
        <v>31</v>
      </c>
      <c r="L557">
        <v>1</v>
      </c>
      <c r="M557" t="s">
        <v>73</v>
      </c>
      <c r="N557">
        <v>721026460</v>
      </c>
      <c r="O557" t="s">
        <v>33</v>
      </c>
      <c r="P557">
        <v>11</v>
      </c>
      <c r="S557">
        <v>2450</v>
      </c>
      <c r="T557" t="s">
        <v>80</v>
      </c>
      <c r="U557">
        <v>78213</v>
      </c>
      <c r="V557" t="s">
        <v>80</v>
      </c>
      <c r="W557">
        <v>0</v>
      </c>
      <c r="X557" t="s">
        <v>47</v>
      </c>
      <c r="Y557" t="s">
        <v>70</v>
      </c>
      <c r="Z557">
        <v>0.4</v>
      </c>
      <c r="AA557">
        <v>1.3</v>
      </c>
      <c r="AC557" t="s">
        <v>47</v>
      </c>
    </row>
    <row r="558" spans="1:29" x14ac:dyDescent="0.25">
      <c r="A558" t="s">
        <v>75</v>
      </c>
      <c r="B558" t="s">
        <v>28</v>
      </c>
      <c r="C558" t="s">
        <v>28</v>
      </c>
      <c r="D558">
        <v>598313</v>
      </c>
      <c r="E558" s="1">
        <v>40562</v>
      </c>
      <c r="F558">
        <v>1140</v>
      </c>
      <c r="H558" t="s">
        <v>76</v>
      </c>
      <c r="I558" s="1">
        <v>40590</v>
      </c>
      <c r="J558" t="s">
        <v>30</v>
      </c>
      <c r="K558" t="s">
        <v>31</v>
      </c>
      <c r="L558">
        <v>1</v>
      </c>
      <c r="M558" t="s">
        <v>73</v>
      </c>
      <c r="N558">
        <v>721026460</v>
      </c>
      <c r="O558" t="s">
        <v>33</v>
      </c>
      <c r="P558">
        <v>11</v>
      </c>
      <c r="S558">
        <v>2452</v>
      </c>
      <c r="T558" t="s">
        <v>81</v>
      </c>
      <c r="U558">
        <v>82723</v>
      </c>
      <c r="V558" t="s">
        <v>81</v>
      </c>
      <c r="W558">
        <v>1.9</v>
      </c>
      <c r="X558" t="s">
        <v>47</v>
      </c>
      <c r="Y558" t="s">
        <v>41</v>
      </c>
      <c r="Z558">
        <v>0.15</v>
      </c>
      <c r="AA558">
        <v>0.51</v>
      </c>
      <c r="AC558" t="s">
        <v>47</v>
      </c>
    </row>
    <row r="559" spans="1:29" x14ac:dyDescent="0.25">
      <c r="A559" t="s">
        <v>75</v>
      </c>
      <c r="B559" t="s">
        <v>28</v>
      </c>
      <c r="C559" t="s">
        <v>28</v>
      </c>
      <c r="D559">
        <v>598313</v>
      </c>
      <c r="E559" s="1">
        <v>40562</v>
      </c>
      <c r="F559">
        <v>1140</v>
      </c>
      <c r="H559" t="s">
        <v>76</v>
      </c>
      <c r="I559" s="1">
        <v>40590</v>
      </c>
      <c r="J559" t="s">
        <v>30</v>
      </c>
      <c r="K559" t="s">
        <v>31</v>
      </c>
      <c r="L559">
        <v>1</v>
      </c>
      <c r="M559" t="s">
        <v>73</v>
      </c>
      <c r="N559">
        <v>721026460</v>
      </c>
      <c r="O559" t="s">
        <v>33</v>
      </c>
      <c r="P559">
        <v>11</v>
      </c>
      <c r="S559">
        <v>2453</v>
      </c>
      <c r="T559" t="s">
        <v>82</v>
      </c>
      <c r="U559">
        <v>2453</v>
      </c>
      <c r="V559" t="s">
        <v>82</v>
      </c>
      <c r="W559">
        <v>0</v>
      </c>
      <c r="X559" t="s">
        <v>47</v>
      </c>
      <c r="Y559" t="s">
        <v>70</v>
      </c>
      <c r="Z559">
        <v>0.27</v>
      </c>
      <c r="AA559">
        <v>0.9</v>
      </c>
      <c r="AC559" t="s">
        <v>47</v>
      </c>
    </row>
    <row r="560" spans="1:29" x14ac:dyDescent="0.25">
      <c r="A560" t="s">
        <v>75</v>
      </c>
      <c r="B560" t="s">
        <v>28</v>
      </c>
      <c r="C560" t="s">
        <v>28</v>
      </c>
      <c r="D560">
        <v>598313</v>
      </c>
      <c r="E560" s="1">
        <v>40562</v>
      </c>
      <c r="F560">
        <v>1140</v>
      </c>
      <c r="H560" t="s">
        <v>76</v>
      </c>
      <c r="I560" s="1">
        <v>40590</v>
      </c>
      <c r="J560" t="s">
        <v>30</v>
      </c>
      <c r="K560" t="s">
        <v>31</v>
      </c>
      <c r="L560">
        <v>1</v>
      </c>
      <c r="M560" t="s">
        <v>73</v>
      </c>
      <c r="N560">
        <v>721026460</v>
      </c>
      <c r="O560" t="s">
        <v>33</v>
      </c>
      <c r="P560">
        <v>11</v>
      </c>
      <c r="S560">
        <v>2943</v>
      </c>
      <c r="T560" t="s">
        <v>83</v>
      </c>
      <c r="U560">
        <v>32101</v>
      </c>
      <c r="V560" t="s">
        <v>83</v>
      </c>
      <c r="W560">
        <v>3.6</v>
      </c>
      <c r="X560" t="s">
        <v>47</v>
      </c>
      <c r="Y560" t="s">
        <v>41</v>
      </c>
      <c r="Z560">
        <v>0.21</v>
      </c>
      <c r="AA560">
        <v>0.7</v>
      </c>
      <c r="AB560">
        <v>80</v>
      </c>
      <c r="AC560" t="s">
        <v>47</v>
      </c>
    </row>
    <row r="561" spans="1:29" x14ac:dyDescent="0.25">
      <c r="A561" t="s">
        <v>75</v>
      </c>
      <c r="B561" t="s">
        <v>28</v>
      </c>
      <c r="C561" t="s">
        <v>28</v>
      </c>
      <c r="D561">
        <v>598313</v>
      </c>
      <c r="E561" s="1">
        <v>40562</v>
      </c>
      <c r="F561">
        <v>1140</v>
      </c>
      <c r="H561" t="s">
        <v>76</v>
      </c>
      <c r="I561" s="1">
        <v>40590</v>
      </c>
      <c r="J561" t="s">
        <v>30</v>
      </c>
      <c r="K561" t="s">
        <v>31</v>
      </c>
      <c r="L561">
        <v>1</v>
      </c>
      <c r="M561" t="s">
        <v>73</v>
      </c>
      <c r="N561">
        <v>721026460</v>
      </c>
      <c r="O561" t="s">
        <v>33</v>
      </c>
      <c r="P561">
        <v>11</v>
      </c>
      <c r="S561">
        <v>2941</v>
      </c>
      <c r="T561" t="s">
        <v>84</v>
      </c>
      <c r="U561">
        <v>32106</v>
      </c>
      <c r="V561" t="s">
        <v>84</v>
      </c>
      <c r="W561">
        <v>2.7</v>
      </c>
      <c r="X561" t="s">
        <v>47</v>
      </c>
      <c r="Y561" t="s">
        <v>41</v>
      </c>
      <c r="Z561">
        <v>0.11</v>
      </c>
      <c r="AA561">
        <v>0.37</v>
      </c>
      <c r="AB561">
        <v>80</v>
      </c>
      <c r="AC561" t="s">
        <v>47</v>
      </c>
    </row>
    <row r="562" spans="1:29" x14ac:dyDescent="0.25">
      <c r="A562" t="s">
        <v>75</v>
      </c>
      <c r="B562" t="s">
        <v>28</v>
      </c>
      <c r="C562" t="s">
        <v>28</v>
      </c>
      <c r="D562">
        <v>598313</v>
      </c>
      <c r="E562" s="1">
        <v>40562</v>
      </c>
      <c r="F562">
        <v>1140</v>
      </c>
      <c r="H562" t="s">
        <v>76</v>
      </c>
      <c r="I562" s="1">
        <v>40590</v>
      </c>
      <c r="J562" t="s">
        <v>30</v>
      </c>
      <c r="K562" t="s">
        <v>31</v>
      </c>
      <c r="L562">
        <v>1</v>
      </c>
      <c r="M562" t="s">
        <v>73</v>
      </c>
      <c r="N562">
        <v>721026460</v>
      </c>
      <c r="O562" t="s">
        <v>33</v>
      </c>
      <c r="P562">
        <v>11</v>
      </c>
      <c r="S562">
        <v>2944</v>
      </c>
      <c r="T562" t="s">
        <v>85</v>
      </c>
      <c r="U562">
        <v>32105</v>
      </c>
      <c r="V562" t="s">
        <v>85</v>
      </c>
      <c r="W562">
        <v>2.2999999999999998</v>
      </c>
      <c r="X562" t="s">
        <v>47</v>
      </c>
      <c r="Y562" t="s">
        <v>41</v>
      </c>
      <c r="Z562">
        <v>0.27</v>
      </c>
      <c r="AA562">
        <v>0.91</v>
      </c>
      <c r="AB562">
        <v>80</v>
      </c>
      <c r="AC562" t="s">
        <v>47</v>
      </c>
    </row>
    <row r="563" spans="1:29" x14ac:dyDescent="0.25">
      <c r="A563" t="s">
        <v>75</v>
      </c>
      <c r="B563" t="s">
        <v>28</v>
      </c>
      <c r="C563" t="s">
        <v>28</v>
      </c>
      <c r="D563">
        <v>598313</v>
      </c>
      <c r="E563" s="1">
        <v>40562</v>
      </c>
      <c r="F563">
        <v>1140</v>
      </c>
      <c r="H563" t="s">
        <v>76</v>
      </c>
      <c r="I563" s="1">
        <v>40590</v>
      </c>
      <c r="J563" t="s">
        <v>30</v>
      </c>
      <c r="K563" t="s">
        <v>31</v>
      </c>
      <c r="L563">
        <v>1</v>
      </c>
      <c r="M563" t="s">
        <v>73</v>
      </c>
      <c r="N563">
        <v>721026460</v>
      </c>
      <c r="O563" t="s">
        <v>33</v>
      </c>
      <c r="P563">
        <v>11</v>
      </c>
      <c r="S563">
        <v>2456</v>
      </c>
      <c r="T563" t="s">
        <v>86</v>
      </c>
      <c r="U563">
        <v>2456</v>
      </c>
      <c r="V563" t="s">
        <v>87</v>
      </c>
      <c r="W563">
        <v>4.8099999999999996</v>
      </c>
      <c r="X563" t="s">
        <v>47</v>
      </c>
      <c r="Y563" t="s">
        <v>41</v>
      </c>
      <c r="AB563">
        <v>60</v>
      </c>
      <c r="AC563" t="s">
        <v>47</v>
      </c>
    </row>
    <row r="564" spans="1:29" x14ac:dyDescent="0.25">
      <c r="A564" t="s">
        <v>75</v>
      </c>
      <c r="B564" t="s">
        <v>28</v>
      </c>
      <c r="C564" t="s">
        <v>28</v>
      </c>
      <c r="D564">
        <v>598313</v>
      </c>
      <c r="E564" s="1">
        <v>40562</v>
      </c>
      <c r="F564">
        <v>1140</v>
      </c>
      <c r="H564" t="s">
        <v>76</v>
      </c>
      <c r="I564" s="1">
        <v>40590</v>
      </c>
      <c r="J564" t="s">
        <v>30</v>
      </c>
      <c r="K564" t="s">
        <v>31</v>
      </c>
      <c r="L564">
        <v>1</v>
      </c>
      <c r="M564" t="s">
        <v>73</v>
      </c>
      <c r="N564">
        <v>721026460</v>
      </c>
      <c r="O564" t="s">
        <v>33</v>
      </c>
      <c r="P564">
        <v>11</v>
      </c>
      <c r="S564">
        <v>2451</v>
      </c>
      <c r="T564" t="s">
        <v>88</v>
      </c>
      <c r="U564">
        <v>77288</v>
      </c>
      <c r="V564" t="s">
        <v>88</v>
      </c>
      <c r="W564">
        <v>2.2000000000000002</v>
      </c>
      <c r="X564" t="s">
        <v>47</v>
      </c>
      <c r="Y564" t="s">
        <v>41</v>
      </c>
      <c r="Z564">
        <v>0.51</v>
      </c>
      <c r="AA564">
        <v>1.7</v>
      </c>
      <c r="AC564" t="s">
        <v>47</v>
      </c>
    </row>
    <row r="565" spans="1:29" x14ac:dyDescent="0.25">
      <c r="A565" t="s">
        <v>75</v>
      </c>
      <c r="B565" t="s">
        <v>28</v>
      </c>
      <c r="C565" t="s">
        <v>28</v>
      </c>
      <c r="D565">
        <v>598313</v>
      </c>
      <c r="E565" s="1">
        <v>40562</v>
      </c>
      <c r="F565">
        <v>1140</v>
      </c>
      <c r="H565" t="s">
        <v>76</v>
      </c>
      <c r="I565" s="1">
        <v>40590</v>
      </c>
      <c r="J565" t="s">
        <v>30</v>
      </c>
      <c r="K565" t="s">
        <v>31</v>
      </c>
      <c r="L565">
        <v>1</v>
      </c>
      <c r="M565" t="s">
        <v>73</v>
      </c>
      <c r="N565">
        <v>721026460</v>
      </c>
      <c r="O565" t="s">
        <v>33</v>
      </c>
      <c r="P565">
        <v>11</v>
      </c>
      <c r="S565">
        <v>2454</v>
      </c>
      <c r="T565" t="s">
        <v>89</v>
      </c>
      <c r="U565">
        <v>82721</v>
      </c>
      <c r="V565" t="s">
        <v>89</v>
      </c>
      <c r="W565">
        <v>0.71</v>
      </c>
      <c r="X565" t="s">
        <v>47</v>
      </c>
      <c r="Y565" t="s">
        <v>41</v>
      </c>
      <c r="Z565">
        <v>9.1999999999999998E-2</v>
      </c>
      <c r="AA565">
        <v>0.31</v>
      </c>
      <c r="AC565" t="s">
        <v>47</v>
      </c>
    </row>
    <row r="566" spans="1:29" x14ac:dyDescent="0.25">
      <c r="A566" t="s">
        <v>90</v>
      </c>
      <c r="B566" t="s">
        <v>28</v>
      </c>
      <c r="C566" t="s">
        <v>28</v>
      </c>
      <c r="D566">
        <v>422009</v>
      </c>
      <c r="E566" s="1">
        <v>39007</v>
      </c>
      <c r="F566">
        <v>1210</v>
      </c>
      <c r="H566" t="s">
        <v>76</v>
      </c>
      <c r="I566" s="1">
        <v>39029</v>
      </c>
      <c r="J566" t="s">
        <v>30</v>
      </c>
      <c r="K566" t="s">
        <v>31</v>
      </c>
      <c r="L566">
        <v>1</v>
      </c>
      <c r="N566">
        <v>721026460</v>
      </c>
      <c r="O566" t="s">
        <v>33</v>
      </c>
      <c r="P566">
        <v>6</v>
      </c>
      <c r="S566">
        <v>2450</v>
      </c>
      <c r="T566" t="s">
        <v>80</v>
      </c>
      <c r="U566">
        <v>78213</v>
      </c>
      <c r="V566" t="s">
        <v>80</v>
      </c>
      <c r="W566">
        <v>0</v>
      </c>
      <c r="X566" t="s">
        <v>47</v>
      </c>
      <c r="Y566" t="s">
        <v>70</v>
      </c>
      <c r="Z566">
        <v>1.3</v>
      </c>
      <c r="AA566">
        <v>4.2</v>
      </c>
      <c r="AC566" t="s">
        <v>47</v>
      </c>
    </row>
    <row r="567" spans="1:29" x14ac:dyDescent="0.25">
      <c r="A567" t="s">
        <v>90</v>
      </c>
      <c r="B567" t="s">
        <v>28</v>
      </c>
      <c r="C567" t="s">
        <v>28</v>
      </c>
      <c r="D567">
        <v>422009</v>
      </c>
      <c r="E567" s="1">
        <v>39007</v>
      </c>
      <c r="F567">
        <v>1210</v>
      </c>
      <c r="H567" t="s">
        <v>76</v>
      </c>
      <c r="I567" s="1">
        <v>39029</v>
      </c>
      <c r="J567" t="s">
        <v>30</v>
      </c>
      <c r="K567" t="s">
        <v>31</v>
      </c>
      <c r="L567">
        <v>1</v>
      </c>
      <c r="N567">
        <v>721026460</v>
      </c>
      <c r="O567" t="s">
        <v>33</v>
      </c>
      <c r="P567">
        <v>6</v>
      </c>
      <c r="S567">
        <v>2452</v>
      </c>
      <c r="T567" t="s">
        <v>81</v>
      </c>
      <c r="U567">
        <v>82723</v>
      </c>
      <c r="V567" t="s">
        <v>81</v>
      </c>
      <c r="W567">
        <v>3</v>
      </c>
      <c r="X567" t="s">
        <v>47</v>
      </c>
      <c r="Y567" t="s">
        <v>41</v>
      </c>
      <c r="Z567">
        <v>0.46</v>
      </c>
      <c r="AA567">
        <v>1.5</v>
      </c>
      <c r="AC567" t="s">
        <v>47</v>
      </c>
    </row>
    <row r="568" spans="1:29" x14ac:dyDescent="0.25">
      <c r="A568" t="s">
        <v>90</v>
      </c>
      <c r="B568" t="s">
        <v>28</v>
      </c>
      <c r="C568" t="s">
        <v>28</v>
      </c>
      <c r="D568">
        <v>422009</v>
      </c>
      <c r="E568" s="1">
        <v>39007</v>
      </c>
      <c r="F568">
        <v>1210</v>
      </c>
      <c r="H568" t="s">
        <v>76</v>
      </c>
      <c r="I568" s="1">
        <v>39029</v>
      </c>
      <c r="J568" t="s">
        <v>30</v>
      </c>
      <c r="K568" t="s">
        <v>31</v>
      </c>
      <c r="L568">
        <v>1</v>
      </c>
      <c r="N568">
        <v>721026460</v>
      </c>
      <c r="O568" t="s">
        <v>33</v>
      </c>
      <c r="P568">
        <v>6</v>
      </c>
      <c r="S568">
        <v>2453</v>
      </c>
      <c r="T568" t="s">
        <v>82</v>
      </c>
      <c r="U568">
        <v>2453</v>
      </c>
      <c r="V568" t="s">
        <v>82</v>
      </c>
      <c r="W568">
        <v>0</v>
      </c>
      <c r="X568" t="s">
        <v>47</v>
      </c>
      <c r="Y568" t="s">
        <v>70</v>
      </c>
      <c r="Z568">
        <v>0.44</v>
      </c>
      <c r="AA568">
        <v>1.4</v>
      </c>
      <c r="AC568" t="s">
        <v>47</v>
      </c>
    </row>
    <row r="569" spans="1:29" x14ac:dyDescent="0.25">
      <c r="A569" t="s">
        <v>90</v>
      </c>
      <c r="B569" t="s">
        <v>28</v>
      </c>
      <c r="C569" t="s">
        <v>28</v>
      </c>
      <c r="D569">
        <v>422009</v>
      </c>
      <c r="E569" s="1">
        <v>39007</v>
      </c>
      <c r="F569">
        <v>1210</v>
      </c>
      <c r="H569" t="s">
        <v>76</v>
      </c>
      <c r="I569" s="1">
        <v>39029</v>
      </c>
      <c r="J569" t="s">
        <v>30</v>
      </c>
      <c r="K569" t="s">
        <v>31</v>
      </c>
      <c r="L569">
        <v>1</v>
      </c>
      <c r="N569">
        <v>721026460</v>
      </c>
      <c r="O569" t="s">
        <v>33</v>
      </c>
      <c r="P569">
        <v>6</v>
      </c>
      <c r="S569">
        <v>2456</v>
      </c>
      <c r="T569" t="s">
        <v>86</v>
      </c>
      <c r="U569">
        <v>2456</v>
      </c>
      <c r="V569" t="s">
        <v>87</v>
      </c>
      <c r="W569">
        <v>8.89</v>
      </c>
      <c r="X569" t="s">
        <v>47</v>
      </c>
      <c r="Y569" t="s">
        <v>41</v>
      </c>
      <c r="AB569">
        <v>60</v>
      </c>
      <c r="AC569" t="s">
        <v>47</v>
      </c>
    </row>
    <row r="570" spans="1:29" x14ac:dyDescent="0.25">
      <c r="A570" t="s">
        <v>90</v>
      </c>
      <c r="B570" t="s">
        <v>28</v>
      </c>
      <c r="C570" t="s">
        <v>28</v>
      </c>
      <c r="D570">
        <v>422009</v>
      </c>
      <c r="E570" s="1">
        <v>39007</v>
      </c>
      <c r="F570">
        <v>1210</v>
      </c>
      <c r="H570" t="s">
        <v>76</v>
      </c>
      <c r="I570" s="1">
        <v>39029</v>
      </c>
      <c r="J570" t="s">
        <v>30</v>
      </c>
      <c r="K570" t="s">
        <v>31</v>
      </c>
      <c r="L570">
        <v>1</v>
      </c>
      <c r="N570">
        <v>721026460</v>
      </c>
      <c r="O570" t="s">
        <v>33</v>
      </c>
      <c r="P570">
        <v>6</v>
      </c>
      <c r="S570">
        <v>2451</v>
      </c>
      <c r="T570" t="s">
        <v>88</v>
      </c>
      <c r="U570">
        <v>77288</v>
      </c>
      <c r="V570" t="s">
        <v>88</v>
      </c>
      <c r="W570">
        <v>5.4</v>
      </c>
      <c r="X570" t="s">
        <v>47</v>
      </c>
      <c r="Y570" t="s">
        <v>41</v>
      </c>
      <c r="Z570">
        <v>0.99</v>
      </c>
      <c r="AA570">
        <v>3.2</v>
      </c>
      <c r="AC570" t="s">
        <v>47</v>
      </c>
    </row>
    <row r="571" spans="1:29" x14ac:dyDescent="0.25">
      <c r="A571" t="s">
        <v>90</v>
      </c>
      <c r="B571" t="s">
        <v>28</v>
      </c>
      <c r="C571" t="s">
        <v>28</v>
      </c>
      <c r="D571">
        <v>422009</v>
      </c>
      <c r="E571" s="1">
        <v>39007</v>
      </c>
      <c r="F571">
        <v>1210</v>
      </c>
      <c r="H571" t="s">
        <v>76</v>
      </c>
      <c r="I571" s="1">
        <v>39029</v>
      </c>
      <c r="J571" t="s">
        <v>30</v>
      </c>
      <c r="K571" t="s">
        <v>31</v>
      </c>
      <c r="L571">
        <v>1</v>
      </c>
      <c r="N571">
        <v>721026460</v>
      </c>
      <c r="O571" t="s">
        <v>33</v>
      </c>
      <c r="P571">
        <v>6</v>
      </c>
      <c r="S571">
        <v>2454</v>
      </c>
      <c r="T571" t="s">
        <v>89</v>
      </c>
      <c r="U571">
        <v>82721</v>
      </c>
      <c r="V571" t="s">
        <v>89</v>
      </c>
      <c r="W571">
        <v>0.49</v>
      </c>
      <c r="X571" t="s">
        <v>47</v>
      </c>
      <c r="Y571" t="s">
        <v>55</v>
      </c>
      <c r="Z571">
        <v>0.37</v>
      </c>
      <c r="AA571">
        <v>1.2</v>
      </c>
      <c r="AC571" t="s">
        <v>47</v>
      </c>
    </row>
    <row r="572" spans="1:29" x14ac:dyDescent="0.25">
      <c r="A572" t="s">
        <v>91</v>
      </c>
      <c r="B572" t="s">
        <v>28</v>
      </c>
      <c r="C572" t="s">
        <v>28</v>
      </c>
      <c r="D572">
        <v>422008</v>
      </c>
      <c r="E572" s="1">
        <v>39007</v>
      </c>
      <c r="F572">
        <v>1210</v>
      </c>
      <c r="H572" t="s">
        <v>76</v>
      </c>
      <c r="I572" s="1">
        <v>39029</v>
      </c>
      <c r="J572" t="s">
        <v>30</v>
      </c>
      <c r="K572" t="s">
        <v>31</v>
      </c>
      <c r="L572">
        <v>1</v>
      </c>
      <c r="N572">
        <v>721026460</v>
      </c>
      <c r="O572" t="s">
        <v>33</v>
      </c>
      <c r="P572">
        <v>5</v>
      </c>
      <c r="S572">
        <v>2942</v>
      </c>
      <c r="T572" t="s">
        <v>77</v>
      </c>
      <c r="U572">
        <v>32104</v>
      </c>
      <c r="V572" t="s">
        <v>77</v>
      </c>
      <c r="W572">
        <v>0.28000000000000003</v>
      </c>
      <c r="X572" t="s">
        <v>47</v>
      </c>
      <c r="Y572" t="s">
        <v>55</v>
      </c>
      <c r="Z572">
        <v>0.19</v>
      </c>
      <c r="AA572">
        <v>0.63</v>
      </c>
      <c r="AB572">
        <v>80</v>
      </c>
      <c r="AC572" t="s">
        <v>47</v>
      </c>
    </row>
    <row r="573" spans="1:29" x14ac:dyDescent="0.25">
      <c r="A573" t="s">
        <v>91</v>
      </c>
      <c r="B573" t="s">
        <v>28</v>
      </c>
      <c r="C573" t="s">
        <v>28</v>
      </c>
      <c r="D573">
        <v>422008</v>
      </c>
      <c r="E573" s="1">
        <v>39007</v>
      </c>
      <c r="F573">
        <v>1210</v>
      </c>
      <c r="H573" t="s">
        <v>76</v>
      </c>
      <c r="I573" s="1">
        <v>39029</v>
      </c>
      <c r="J573" t="s">
        <v>30</v>
      </c>
      <c r="K573" t="s">
        <v>31</v>
      </c>
      <c r="L573">
        <v>1</v>
      </c>
      <c r="N573">
        <v>721026460</v>
      </c>
      <c r="O573" t="s">
        <v>33</v>
      </c>
      <c r="P573">
        <v>5</v>
      </c>
      <c r="S573">
        <v>2950</v>
      </c>
      <c r="T573" t="s">
        <v>78</v>
      </c>
      <c r="U573">
        <v>82080</v>
      </c>
      <c r="V573" t="s">
        <v>79</v>
      </c>
      <c r="W573">
        <v>19.18</v>
      </c>
      <c r="X573" t="s">
        <v>47</v>
      </c>
      <c r="Y573" t="s">
        <v>41</v>
      </c>
      <c r="AB573">
        <v>80</v>
      </c>
      <c r="AC573" t="s">
        <v>47</v>
      </c>
    </row>
    <row r="574" spans="1:29" x14ac:dyDescent="0.25">
      <c r="A574" t="s">
        <v>91</v>
      </c>
      <c r="B574" t="s">
        <v>28</v>
      </c>
      <c r="C574" t="s">
        <v>28</v>
      </c>
      <c r="D574">
        <v>422008</v>
      </c>
      <c r="E574" s="1">
        <v>39007</v>
      </c>
      <c r="F574">
        <v>1210</v>
      </c>
      <c r="H574" t="s">
        <v>76</v>
      </c>
      <c r="I574" s="1">
        <v>39029</v>
      </c>
      <c r="J574" t="s">
        <v>30</v>
      </c>
      <c r="K574" t="s">
        <v>31</v>
      </c>
      <c r="L574">
        <v>1</v>
      </c>
      <c r="N574">
        <v>721026460</v>
      </c>
      <c r="O574" t="s">
        <v>33</v>
      </c>
      <c r="P574">
        <v>5</v>
      </c>
      <c r="S574">
        <v>2943</v>
      </c>
      <c r="T574" t="s">
        <v>83</v>
      </c>
      <c r="U574">
        <v>32101</v>
      </c>
      <c r="V574" t="s">
        <v>83</v>
      </c>
      <c r="W574">
        <v>6.7</v>
      </c>
      <c r="X574" t="s">
        <v>47</v>
      </c>
      <c r="Y574" t="s">
        <v>41</v>
      </c>
      <c r="Z574">
        <v>0.18</v>
      </c>
      <c r="AA574">
        <v>0.61</v>
      </c>
      <c r="AB574">
        <v>80</v>
      </c>
      <c r="AC574" t="s">
        <v>47</v>
      </c>
    </row>
    <row r="575" spans="1:29" x14ac:dyDescent="0.25">
      <c r="A575" t="s">
        <v>91</v>
      </c>
      <c r="B575" t="s">
        <v>28</v>
      </c>
      <c r="C575" t="s">
        <v>28</v>
      </c>
      <c r="D575">
        <v>422008</v>
      </c>
      <c r="E575" s="1">
        <v>39007</v>
      </c>
      <c r="F575">
        <v>1210</v>
      </c>
      <c r="H575" t="s">
        <v>76</v>
      </c>
      <c r="I575" s="1">
        <v>39029</v>
      </c>
      <c r="J575" t="s">
        <v>30</v>
      </c>
      <c r="K575" t="s">
        <v>31</v>
      </c>
      <c r="L575">
        <v>1</v>
      </c>
      <c r="N575">
        <v>721026460</v>
      </c>
      <c r="O575" t="s">
        <v>33</v>
      </c>
      <c r="P575">
        <v>5</v>
      </c>
      <c r="S575">
        <v>2941</v>
      </c>
      <c r="T575" t="s">
        <v>84</v>
      </c>
      <c r="U575">
        <v>32106</v>
      </c>
      <c r="V575" t="s">
        <v>84</v>
      </c>
      <c r="W575">
        <v>8.4</v>
      </c>
      <c r="X575" t="s">
        <v>47</v>
      </c>
      <c r="Y575" t="s">
        <v>41</v>
      </c>
      <c r="Z575">
        <v>0.17</v>
      </c>
      <c r="AA575">
        <v>0.56000000000000005</v>
      </c>
      <c r="AB575">
        <v>80</v>
      </c>
      <c r="AC575" t="s">
        <v>47</v>
      </c>
    </row>
    <row r="576" spans="1:29" x14ac:dyDescent="0.25">
      <c r="A576" t="s">
        <v>91</v>
      </c>
      <c r="B576" t="s">
        <v>28</v>
      </c>
      <c r="C576" t="s">
        <v>28</v>
      </c>
      <c r="D576">
        <v>422008</v>
      </c>
      <c r="E576" s="1">
        <v>39007</v>
      </c>
      <c r="F576">
        <v>1210</v>
      </c>
      <c r="H576" t="s">
        <v>76</v>
      </c>
      <c r="I576" s="1">
        <v>39029</v>
      </c>
      <c r="J576" t="s">
        <v>30</v>
      </c>
      <c r="K576" t="s">
        <v>31</v>
      </c>
      <c r="L576">
        <v>1</v>
      </c>
      <c r="N576">
        <v>721026460</v>
      </c>
      <c r="O576" t="s">
        <v>33</v>
      </c>
      <c r="P576">
        <v>5</v>
      </c>
      <c r="S576">
        <v>2944</v>
      </c>
      <c r="T576" t="s">
        <v>85</v>
      </c>
      <c r="U576">
        <v>32105</v>
      </c>
      <c r="V576" t="s">
        <v>85</v>
      </c>
      <c r="W576">
        <v>3.8</v>
      </c>
      <c r="X576" t="s">
        <v>47</v>
      </c>
      <c r="Y576" t="s">
        <v>41</v>
      </c>
      <c r="Z576">
        <v>0.16</v>
      </c>
      <c r="AA576">
        <v>0.54</v>
      </c>
      <c r="AB576">
        <v>80</v>
      </c>
      <c r="AC576" t="s">
        <v>47</v>
      </c>
    </row>
    <row r="577" spans="1:29" x14ac:dyDescent="0.25">
      <c r="A577" t="s">
        <v>90</v>
      </c>
      <c r="B577" t="s">
        <v>28</v>
      </c>
      <c r="C577" t="s">
        <v>28</v>
      </c>
      <c r="D577">
        <v>412329</v>
      </c>
      <c r="E577" s="1">
        <v>38917</v>
      </c>
      <c r="F577">
        <v>1200</v>
      </c>
      <c r="H577" t="s">
        <v>76</v>
      </c>
      <c r="I577" s="1">
        <v>38929</v>
      </c>
      <c r="J577" t="s">
        <v>30</v>
      </c>
      <c r="K577" t="s">
        <v>31</v>
      </c>
      <c r="L577">
        <v>1</v>
      </c>
      <c r="N577">
        <v>721026460</v>
      </c>
      <c r="O577" t="s">
        <v>33</v>
      </c>
      <c r="P577">
        <v>6</v>
      </c>
      <c r="S577">
        <v>2450</v>
      </c>
      <c r="T577" t="s">
        <v>80</v>
      </c>
      <c r="U577">
        <v>78213</v>
      </c>
      <c r="V577" t="s">
        <v>80</v>
      </c>
      <c r="W577">
        <v>0</v>
      </c>
      <c r="X577" t="s">
        <v>47</v>
      </c>
      <c r="Y577" t="s">
        <v>70</v>
      </c>
      <c r="Z577">
        <v>1.3</v>
      </c>
      <c r="AA577">
        <v>4.2</v>
      </c>
      <c r="AC577" t="s">
        <v>47</v>
      </c>
    </row>
    <row r="578" spans="1:29" x14ac:dyDescent="0.25">
      <c r="A578" t="s">
        <v>90</v>
      </c>
      <c r="B578" t="s">
        <v>28</v>
      </c>
      <c r="C578" t="s">
        <v>28</v>
      </c>
      <c r="D578">
        <v>412329</v>
      </c>
      <c r="E578" s="1">
        <v>38917</v>
      </c>
      <c r="F578">
        <v>1200</v>
      </c>
      <c r="H578" t="s">
        <v>76</v>
      </c>
      <c r="I578" s="1">
        <v>38929</v>
      </c>
      <c r="J578" t="s">
        <v>30</v>
      </c>
      <c r="K578" t="s">
        <v>31</v>
      </c>
      <c r="L578">
        <v>1</v>
      </c>
      <c r="N578">
        <v>721026460</v>
      </c>
      <c r="O578" t="s">
        <v>33</v>
      </c>
      <c r="P578">
        <v>6</v>
      </c>
      <c r="S578">
        <v>2452</v>
      </c>
      <c r="T578" t="s">
        <v>81</v>
      </c>
      <c r="U578">
        <v>82723</v>
      </c>
      <c r="V578" t="s">
        <v>81</v>
      </c>
      <c r="W578">
        <v>2.2000000000000002</v>
      </c>
      <c r="X578" t="s">
        <v>47</v>
      </c>
      <c r="Y578" t="s">
        <v>41</v>
      </c>
      <c r="Z578">
        <v>0.46</v>
      </c>
      <c r="AA578">
        <v>1.5</v>
      </c>
      <c r="AC578" t="s">
        <v>47</v>
      </c>
    </row>
    <row r="579" spans="1:29" x14ac:dyDescent="0.25">
      <c r="A579" t="s">
        <v>90</v>
      </c>
      <c r="B579" t="s">
        <v>28</v>
      </c>
      <c r="C579" t="s">
        <v>28</v>
      </c>
      <c r="D579">
        <v>412329</v>
      </c>
      <c r="E579" s="1">
        <v>38917</v>
      </c>
      <c r="F579">
        <v>1200</v>
      </c>
      <c r="H579" t="s">
        <v>76</v>
      </c>
      <c r="I579" s="1">
        <v>38929</v>
      </c>
      <c r="J579" t="s">
        <v>30</v>
      </c>
      <c r="K579" t="s">
        <v>31</v>
      </c>
      <c r="L579">
        <v>1</v>
      </c>
      <c r="N579">
        <v>721026460</v>
      </c>
      <c r="O579" t="s">
        <v>33</v>
      </c>
      <c r="P579">
        <v>6</v>
      </c>
      <c r="S579">
        <v>2453</v>
      </c>
      <c r="T579" t="s">
        <v>82</v>
      </c>
      <c r="U579">
        <v>2453</v>
      </c>
      <c r="V579" t="s">
        <v>82</v>
      </c>
      <c r="W579">
        <v>0</v>
      </c>
      <c r="X579" t="s">
        <v>47</v>
      </c>
      <c r="Y579" t="s">
        <v>70</v>
      </c>
      <c r="Z579">
        <v>0.44</v>
      </c>
      <c r="AA579">
        <v>1.4</v>
      </c>
      <c r="AC579" t="s">
        <v>47</v>
      </c>
    </row>
    <row r="580" spans="1:29" x14ac:dyDescent="0.25">
      <c r="A580" t="s">
        <v>90</v>
      </c>
      <c r="B580" t="s">
        <v>28</v>
      </c>
      <c r="C580" t="s">
        <v>28</v>
      </c>
      <c r="D580">
        <v>412329</v>
      </c>
      <c r="E580" s="1">
        <v>38917</v>
      </c>
      <c r="F580">
        <v>1200</v>
      </c>
      <c r="H580" t="s">
        <v>76</v>
      </c>
      <c r="I580" s="1">
        <v>38929</v>
      </c>
      <c r="J580" t="s">
        <v>30</v>
      </c>
      <c r="K580" t="s">
        <v>31</v>
      </c>
      <c r="L580">
        <v>1</v>
      </c>
      <c r="N580">
        <v>721026460</v>
      </c>
      <c r="O580" t="s">
        <v>33</v>
      </c>
      <c r="P580">
        <v>6</v>
      </c>
      <c r="S580">
        <v>2456</v>
      </c>
      <c r="T580" t="s">
        <v>86</v>
      </c>
      <c r="U580">
        <v>2456</v>
      </c>
      <c r="V580" t="s">
        <v>87</v>
      </c>
      <c r="W580">
        <v>8.4700000000000006</v>
      </c>
      <c r="X580" t="s">
        <v>47</v>
      </c>
      <c r="Y580" t="s">
        <v>41</v>
      </c>
      <c r="AB580">
        <v>60</v>
      </c>
      <c r="AC580" t="s">
        <v>47</v>
      </c>
    </row>
    <row r="581" spans="1:29" x14ac:dyDescent="0.25">
      <c r="A581" t="s">
        <v>90</v>
      </c>
      <c r="B581" t="s">
        <v>28</v>
      </c>
      <c r="C581" t="s">
        <v>28</v>
      </c>
      <c r="D581">
        <v>412329</v>
      </c>
      <c r="E581" s="1">
        <v>38917</v>
      </c>
      <c r="F581">
        <v>1200</v>
      </c>
      <c r="H581" t="s">
        <v>76</v>
      </c>
      <c r="I581" s="1">
        <v>38929</v>
      </c>
      <c r="J581" t="s">
        <v>30</v>
      </c>
      <c r="K581" t="s">
        <v>31</v>
      </c>
      <c r="L581">
        <v>1</v>
      </c>
      <c r="N581">
        <v>721026460</v>
      </c>
      <c r="O581" t="s">
        <v>33</v>
      </c>
      <c r="P581">
        <v>6</v>
      </c>
      <c r="S581">
        <v>2451</v>
      </c>
      <c r="T581" t="s">
        <v>88</v>
      </c>
      <c r="U581">
        <v>77288</v>
      </c>
      <c r="V581" t="s">
        <v>88</v>
      </c>
      <c r="W581">
        <v>5.7</v>
      </c>
      <c r="X581" t="s">
        <v>47</v>
      </c>
      <c r="Y581" t="s">
        <v>41</v>
      </c>
      <c r="Z581">
        <v>0.99</v>
      </c>
      <c r="AA581">
        <v>3.2</v>
      </c>
      <c r="AC581" t="s">
        <v>47</v>
      </c>
    </row>
    <row r="582" spans="1:29" x14ac:dyDescent="0.25">
      <c r="A582" t="s">
        <v>90</v>
      </c>
      <c r="B582" t="s">
        <v>28</v>
      </c>
      <c r="C582" t="s">
        <v>28</v>
      </c>
      <c r="D582">
        <v>412329</v>
      </c>
      <c r="E582" s="1">
        <v>38917</v>
      </c>
      <c r="F582">
        <v>1200</v>
      </c>
      <c r="H582" t="s">
        <v>76</v>
      </c>
      <c r="I582" s="1">
        <v>38929</v>
      </c>
      <c r="J582" t="s">
        <v>30</v>
      </c>
      <c r="K582" t="s">
        <v>31</v>
      </c>
      <c r="L582">
        <v>1</v>
      </c>
      <c r="N582">
        <v>721026460</v>
      </c>
      <c r="O582" t="s">
        <v>33</v>
      </c>
      <c r="P582">
        <v>6</v>
      </c>
      <c r="S582">
        <v>2454</v>
      </c>
      <c r="T582" t="s">
        <v>89</v>
      </c>
      <c r="U582">
        <v>82721</v>
      </c>
      <c r="V582" t="s">
        <v>89</v>
      </c>
      <c r="W582">
        <v>0.56999999999999995</v>
      </c>
      <c r="X582" t="s">
        <v>47</v>
      </c>
      <c r="Y582" t="s">
        <v>55</v>
      </c>
      <c r="Z582">
        <v>0.37</v>
      </c>
      <c r="AA582">
        <v>1.2</v>
      </c>
      <c r="AC582" t="s">
        <v>47</v>
      </c>
    </row>
    <row r="583" spans="1:29" x14ac:dyDescent="0.25">
      <c r="A583" t="s">
        <v>91</v>
      </c>
      <c r="B583" t="s">
        <v>28</v>
      </c>
      <c r="C583" t="s">
        <v>28</v>
      </c>
      <c r="D583">
        <v>412328</v>
      </c>
      <c r="E583" s="1">
        <v>38917</v>
      </c>
      <c r="F583">
        <v>1200</v>
      </c>
      <c r="H583" t="s">
        <v>76</v>
      </c>
      <c r="I583" s="1">
        <v>38929</v>
      </c>
      <c r="J583" t="s">
        <v>30</v>
      </c>
      <c r="K583" t="s">
        <v>31</v>
      </c>
      <c r="L583">
        <v>1</v>
      </c>
      <c r="N583">
        <v>721026460</v>
      </c>
      <c r="O583" t="s">
        <v>33</v>
      </c>
      <c r="P583">
        <v>5</v>
      </c>
      <c r="S583">
        <v>2942</v>
      </c>
      <c r="T583" t="s">
        <v>77</v>
      </c>
      <c r="U583">
        <v>32104</v>
      </c>
      <c r="V583" t="s">
        <v>77</v>
      </c>
      <c r="W583">
        <v>0.31</v>
      </c>
      <c r="X583" t="s">
        <v>47</v>
      </c>
      <c r="Y583" t="s">
        <v>55</v>
      </c>
      <c r="Z583">
        <v>0.19</v>
      </c>
      <c r="AA583">
        <v>0.63</v>
      </c>
      <c r="AB583">
        <v>80</v>
      </c>
      <c r="AC583" t="s">
        <v>47</v>
      </c>
    </row>
    <row r="584" spans="1:29" x14ac:dyDescent="0.25">
      <c r="A584" t="s">
        <v>91</v>
      </c>
      <c r="B584" t="s">
        <v>28</v>
      </c>
      <c r="C584" t="s">
        <v>28</v>
      </c>
      <c r="D584">
        <v>412328</v>
      </c>
      <c r="E584" s="1">
        <v>38917</v>
      </c>
      <c r="F584">
        <v>1200</v>
      </c>
      <c r="H584" t="s">
        <v>76</v>
      </c>
      <c r="I584" s="1">
        <v>38929</v>
      </c>
      <c r="J584" t="s">
        <v>30</v>
      </c>
      <c r="K584" t="s">
        <v>31</v>
      </c>
      <c r="L584">
        <v>1</v>
      </c>
      <c r="N584">
        <v>721026460</v>
      </c>
      <c r="O584" t="s">
        <v>33</v>
      </c>
      <c r="P584">
        <v>5</v>
      </c>
      <c r="S584">
        <v>2950</v>
      </c>
      <c r="T584" t="s">
        <v>78</v>
      </c>
      <c r="U584">
        <v>82080</v>
      </c>
      <c r="V584" t="s">
        <v>79</v>
      </c>
      <c r="W584">
        <v>13.51</v>
      </c>
      <c r="X584" t="s">
        <v>47</v>
      </c>
      <c r="Y584" t="s">
        <v>41</v>
      </c>
      <c r="AB584">
        <v>80</v>
      </c>
      <c r="AC584" t="s">
        <v>47</v>
      </c>
    </row>
    <row r="585" spans="1:29" x14ac:dyDescent="0.25">
      <c r="A585" t="s">
        <v>91</v>
      </c>
      <c r="B585" t="s">
        <v>28</v>
      </c>
      <c r="C585" t="s">
        <v>28</v>
      </c>
      <c r="D585">
        <v>412328</v>
      </c>
      <c r="E585" s="1">
        <v>38917</v>
      </c>
      <c r="F585">
        <v>1200</v>
      </c>
      <c r="H585" t="s">
        <v>76</v>
      </c>
      <c r="I585" s="1">
        <v>38929</v>
      </c>
      <c r="J585" t="s">
        <v>30</v>
      </c>
      <c r="K585" t="s">
        <v>31</v>
      </c>
      <c r="L585">
        <v>1</v>
      </c>
      <c r="N585">
        <v>721026460</v>
      </c>
      <c r="O585" t="s">
        <v>33</v>
      </c>
      <c r="P585">
        <v>5</v>
      </c>
      <c r="S585">
        <v>2943</v>
      </c>
      <c r="T585" t="s">
        <v>83</v>
      </c>
      <c r="U585">
        <v>32101</v>
      </c>
      <c r="V585" t="s">
        <v>83</v>
      </c>
      <c r="W585">
        <v>5.0999999999999996</v>
      </c>
      <c r="X585" t="s">
        <v>47</v>
      </c>
      <c r="Y585" t="s">
        <v>41</v>
      </c>
      <c r="Z585">
        <v>0.18</v>
      </c>
      <c r="AA585">
        <v>0.61</v>
      </c>
      <c r="AB585">
        <v>80</v>
      </c>
      <c r="AC585" t="s">
        <v>47</v>
      </c>
    </row>
    <row r="586" spans="1:29" x14ac:dyDescent="0.25">
      <c r="A586" t="s">
        <v>91</v>
      </c>
      <c r="B586" t="s">
        <v>28</v>
      </c>
      <c r="C586" t="s">
        <v>28</v>
      </c>
      <c r="D586">
        <v>412328</v>
      </c>
      <c r="E586" s="1">
        <v>38917</v>
      </c>
      <c r="F586">
        <v>1200</v>
      </c>
      <c r="H586" t="s">
        <v>76</v>
      </c>
      <c r="I586" s="1">
        <v>38929</v>
      </c>
      <c r="J586" t="s">
        <v>30</v>
      </c>
      <c r="K586" t="s">
        <v>31</v>
      </c>
      <c r="L586">
        <v>1</v>
      </c>
      <c r="N586">
        <v>721026460</v>
      </c>
      <c r="O586" t="s">
        <v>33</v>
      </c>
      <c r="P586">
        <v>5</v>
      </c>
      <c r="S586">
        <v>2941</v>
      </c>
      <c r="T586" t="s">
        <v>84</v>
      </c>
      <c r="U586">
        <v>32106</v>
      </c>
      <c r="V586" t="s">
        <v>84</v>
      </c>
      <c r="W586">
        <v>4.9000000000000004</v>
      </c>
      <c r="X586" t="s">
        <v>47</v>
      </c>
      <c r="Y586" t="s">
        <v>41</v>
      </c>
      <c r="Z586">
        <v>0.17</v>
      </c>
      <c r="AA586">
        <v>0.56000000000000005</v>
      </c>
      <c r="AB586">
        <v>80</v>
      </c>
      <c r="AC586" t="s">
        <v>47</v>
      </c>
    </row>
    <row r="587" spans="1:29" x14ac:dyDescent="0.25">
      <c r="A587" t="s">
        <v>91</v>
      </c>
      <c r="B587" t="s">
        <v>28</v>
      </c>
      <c r="C587" t="s">
        <v>28</v>
      </c>
      <c r="D587">
        <v>412328</v>
      </c>
      <c r="E587" s="1">
        <v>38917</v>
      </c>
      <c r="F587">
        <v>1200</v>
      </c>
      <c r="H587" t="s">
        <v>76</v>
      </c>
      <c r="I587" s="1">
        <v>38929</v>
      </c>
      <c r="J587" t="s">
        <v>30</v>
      </c>
      <c r="K587" t="s">
        <v>31</v>
      </c>
      <c r="L587">
        <v>1</v>
      </c>
      <c r="N587">
        <v>721026460</v>
      </c>
      <c r="O587" t="s">
        <v>33</v>
      </c>
      <c r="P587">
        <v>5</v>
      </c>
      <c r="S587">
        <v>2944</v>
      </c>
      <c r="T587" t="s">
        <v>85</v>
      </c>
      <c r="U587">
        <v>32105</v>
      </c>
      <c r="V587" t="s">
        <v>85</v>
      </c>
      <c r="W587">
        <v>3.2</v>
      </c>
      <c r="X587" t="s">
        <v>47</v>
      </c>
      <c r="Y587" t="s">
        <v>41</v>
      </c>
      <c r="Z587">
        <v>0.16</v>
      </c>
      <c r="AA587">
        <v>0.54</v>
      </c>
      <c r="AB587">
        <v>80</v>
      </c>
      <c r="AC587" t="s">
        <v>47</v>
      </c>
    </row>
    <row r="588" spans="1:29" x14ac:dyDescent="0.25">
      <c r="A588" t="s">
        <v>91</v>
      </c>
      <c r="B588" t="s">
        <v>28</v>
      </c>
      <c r="C588" t="s">
        <v>28</v>
      </c>
      <c r="D588">
        <v>401572</v>
      </c>
      <c r="E588" s="1">
        <v>38811</v>
      </c>
      <c r="F588">
        <v>1320</v>
      </c>
      <c r="H588" t="s">
        <v>76</v>
      </c>
      <c r="I588" s="1">
        <v>38827</v>
      </c>
      <c r="J588" t="s">
        <v>30</v>
      </c>
      <c r="K588" t="s">
        <v>31</v>
      </c>
      <c r="L588">
        <v>1</v>
      </c>
      <c r="N588">
        <v>721026460</v>
      </c>
      <c r="O588" t="s">
        <v>33</v>
      </c>
      <c r="P588">
        <v>5</v>
      </c>
      <c r="S588">
        <v>2942</v>
      </c>
      <c r="T588" t="s">
        <v>77</v>
      </c>
      <c r="U588">
        <v>32104</v>
      </c>
      <c r="V588" t="s">
        <v>77</v>
      </c>
      <c r="W588">
        <v>0</v>
      </c>
      <c r="X588" t="s">
        <v>47</v>
      </c>
      <c r="Y588" t="s">
        <v>70</v>
      </c>
      <c r="Z588">
        <v>0.19</v>
      </c>
      <c r="AA588">
        <v>0.63</v>
      </c>
      <c r="AB588">
        <v>80</v>
      </c>
      <c r="AC588" t="s">
        <v>47</v>
      </c>
    </row>
    <row r="589" spans="1:29" x14ac:dyDescent="0.25">
      <c r="A589" t="s">
        <v>91</v>
      </c>
      <c r="B589" t="s">
        <v>28</v>
      </c>
      <c r="C589" t="s">
        <v>28</v>
      </c>
      <c r="D589">
        <v>401572</v>
      </c>
      <c r="E589" s="1">
        <v>38811</v>
      </c>
      <c r="F589">
        <v>1320</v>
      </c>
      <c r="H589" t="s">
        <v>76</v>
      </c>
      <c r="I589" s="1">
        <v>38827</v>
      </c>
      <c r="J589" t="s">
        <v>30</v>
      </c>
      <c r="K589" t="s">
        <v>31</v>
      </c>
      <c r="L589">
        <v>1</v>
      </c>
      <c r="N589">
        <v>721026460</v>
      </c>
      <c r="O589" t="s">
        <v>33</v>
      </c>
      <c r="P589">
        <v>5</v>
      </c>
      <c r="S589">
        <v>2950</v>
      </c>
      <c r="T589" t="s">
        <v>78</v>
      </c>
      <c r="U589">
        <v>82080</v>
      </c>
      <c r="V589" t="s">
        <v>79</v>
      </c>
      <c r="W589">
        <v>14.1</v>
      </c>
      <c r="X589" t="s">
        <v>47</v>
      </c>
      <c r="Y589" t="s">
        <v>41</v>
      </c>
      <c r="AB589">
        <v>80</v>
      </c>
      <c r="AC589" t="s">
        <v>47</v>
      </c>
    </row>
    <row r="590" spans="1:29" x14ac:dyDescent="0.25">
      <c r="A590" t="s">
        <v>91</v>
      </c>
      <c r="B590" t="s">
        <v>28</v>
      </c>
      <c r="C590" t="s">
        <v>28</v>
      </c>
      <c r="D590">
        <v>401572</v>
      </c>
      <c r="E590" s="1">
        <v>38811</v>
      </c>
      <c r="F590">
        <v>1320</v>
      </c>
      <c r="H590" t="s">
        <v>76</v>
      </c>
      <c r="I590" s="1">
        <v>38827</v>
      </c>
      <c r="J590" t="s">
        <v>30</v>
      </c>
      <c r="K590" t="s">
        <v>31</v>
      </c>
      <c r="L590">
        <v>1</v>
      </c>
      <c r="N590">
        <v>721026460</v>
      </c>
      <c r="O590" t="s">
        <v>33</v>
      </c>
      <c r="P590">
        <v>5</v>
      </c>
      <c r="S590">
        <v>2943</v>
      </c>
      <c r="T590" t="s">
        <v>83</v>
      </c>
      <c r="U590">
        <v>32101</v>
      </c>
      <c r="V590" t="s">
        <v>83</v>
      </c>
      <c r="W590">
        <v>5.3</v>
      </c>
      <c r="X590" t="s">
        <v>47</v>
      </c>
      <c r="Y590" t="s">
        <v>41</v>
      </c>
      <c r="Z590">
        <v>0.18</v>
      </c>
      <c r="AA590">
        <v>0.61</v>
      </c>
      <c r="AB590">
        <v>80</v>
      </c>
      <c r="AC590" t="s">
        <v>47</v>
      </c>
    </row>
    <row r="591" spans="1:29" x14ac:dyDescent="0.25">
      <c r="A591" t="s">
        <v>91</v>
      </c>
      <c r="B591" t="s">
        <v>28</v>
      </c>
      <c r="C591" t="s">
        <v>28</v>
      </c>
      <c r="D591">
        <v>401572</v>
      </c>
      <c r="E591" s="1">
        <v>38811</v>
      </c>
      <c r="F591">
        <v>1320</v>
      </c>
      <c r="H591" t="s">
        <v>76</v>
      </c>
      <c r="I591" s="1">
        <v>38827</v>
      </c>
      <c r="J591" t="s">
        <v>30</v>
      </c>
      <c r="K591" t="s">
        <v>31</v>
      </c>
      <c r="L591">
        <v>1</v>
      </c>
      <c r="N591">
        <v>721026460</v>
      </c>
      <c r="O591" t="s">
        <v>33</v>
      </c>
      <c r="P591">
        <v>5</v>
      </c>
      <c r="S591">
        <v>2941</v>
      </c>
      <c r="T591" t="s">
        <v>84</v>
      </c>
      <c r="U591">
        <v>32106</v>
      </c>
      <c r="V591" t="s">
        <v>84</v>
      </c>
      <c r="W591">
        <v>6.2</v>
      </c>
      <c r="X591" t="s">
        <v>47</v>
      </c>
      <c r="Y591" t="s">
        <v>41</v>
      </c>
      <c r="Z591">
        <v>0.17</v>
      </c>
      <c r="AA591">
        <v>0.56000000000000005</v>
      </c>
      <c r="AB591">
        <v>80</v>
      </c>
      <c r="AC591" t="s">
        <v>47</v>
      </c>
    </row>
    <row r="592" spans="1:29" x14ac:dyDescent="0.25">
      <c r="A592" t="s">
        <v>91</v>
      </c>
      <c r="B592" t="s">
        <v>28</v>
      </c>
      <c r="C592" t="s">
        <v>28</v>
      </c>
      <c r="D592">
        <v>401572</v>
      </c>
      <c r="E592" s="1">
        <v>38811</v>
      </c>
      <c r="F592">
        <v>1320</v>
      </c>
      <c r="H592" t="s">
        <v>76</v>
      </c>
      <c r="I592" s="1">
        <v>38827</v>
      </c>
      <c r="J592" t="s">
        <v>30</v>
      </c>
      <c r="K592" t="s">
        <v>31</v>
      </c>
      <c r="L592">
        <v>1</v>
      </c>
      <c r="N592">
        <v>721026460</v>
      </c>
      <c r="O592" t="s">
        <v>33</v>
      </c>
      <c r="P592">
        <v>5</v>
      </c>
      <c r="S592">
        <v>2944</v>
      </c>
      <c r="T592" t="s">
        <v>85</v>
      </c>
      <c r="U592">
        <v>32105</v>
      </c>
      <c r="V592" t="s">
        <v>85</v>
      </c>
      <c r="W592">
        <v>2.6</v>
      </c>
      <c r="X592" t="s">
        <v>47</v>
      </c>
      <c r="Y592" t="s">
        <v>41</v>
      </c>
      <c r="Z592">
        <v>0.16</v>
      </c>
      <c r="AA592">
        <v>0.54</v>
      </c>
      <c r="AB592">
        <v>80</v>
      </c>
      <c r="AC592" t="s">
        <v>47</v>
      </c>
    </row>
    <row r="593" spans="1:29" x14ac:dyDescent="0.25">
      <c r="A593" t="s">
        <v>90</v>
      </c>
      <c r="B593" t="s">
        <v>28</v>
      </c>
      <c r="C593" t="s">
        <v>28</v>
      </c>
      <c r="D593">
        <v>401571</v>
      </c>
      <c r="E593" s="1">
        <v>38811</v>
      </c>
      <c r="F593">
        <v>1320</v>
      </c>
      <c r="H593" t="s">
        <v>76</v>
      </c>
      <c r="I593" s="1">
        <v>38827</v>
      </c>
      <c r="J593" t="s">
        <v>30</v>
      </c>
      <c r="K593" t="s">
        <v>31</v>
      </c>
      <c r="L593">
        <v>1</v>
      </c>
      <c r="N593">
        <v>721026460</v>
      </c>
      <c r="O593" t="s">
        <v>33</v>
      </c>
      <c r="P593">
        <v>6</v>
      </c>
      <c r="S593">
        <v>2450</v>
      </c>
      <c r="T593" t="s">
        <v>80</v>
      </c>
      <c r="U593">
        <v>78213</v>
      </c>
      <c r="V593" t="s">
        <v>80</v>
      </c>
      <c r="W593">
        <v>0</v>
      </c>
      <c r="X593" t="s">
        <v>47</v>
      </c>
      <c r="Y593" t="s">
        <v>70</v>
      </c>
      <c r="Z593">
        <v>1.3</v>
      </c>
      <c r="AA593">
        <v>4.2</v>
      </c>
      <c r="AC593" t="s">
        <v>47</v>
      </c>
    </row>
    <row r="594" spans="1:29" x14ac:dyDescent="0.25">
      <c r="A594" t="s">
        <v>90</v>
      </c>
      <c r="B594" t="s">
        <v>28</v>
      </c>
      <c r="C594" t="s">
        <v>28</v>
      </c>
      <c r="D594">
        <v>401571</v>
      </c>
      <c r="E594" s="1">
        <v>38811</v>
      </c>
      <c r="F594">
        <v>1320</v>
      </c>
      <c r="H594" t="s">
        <v>76</v>
      </c>
      <c r="I594" s="1">
        <v>38827</v>
      </c>
      <c r="J594" t="s">
        <v>30</v>
      </c>
      <c r="K594" t="s">
        <v>31</v>
      </c>
      <c r="L594">
        <v>1</v>
      </c>
      <c r="N594">
        <v>721026460</v>
      </c>
      <c r="O594" t="s">
        <v>33</v>
      </c>
      <c r="P594">
        <v>6</v>
      </c>
      <c r="S594">
        <v>2452</v>
      </c>
      <c r="T594" t="s">
        <v>81</v>
      </c>
      <c r="U594">
        <v>82723</v>
      </c>
      <c r="V594" t="s">
        <v>81</v>
      </c>
      <c r="W594">
        <v>8</v>
      </c>
      <c r="X594" t="s">
        <v>47</v>
      </c>
      <c r="Y594" t="s">
        <v>41</v>
      </c>
      <c r="Z594">
        <v>0.46</v>
      </c>
      <c r="AA594">
        <v>1.5</v>
      </c>
      <c r="AC594" t="s">
        <v>47</v>
      </c>
    </row>
    <row r="595" spans="1:29" x14ac:dyDescent="0.25">
      <c r="A595" t="s">
        <v>90</v>
      </c>
      <c r="B595" t="s">
        <v>28</v>
      </c>
      <c r="C595" t="s">
        <v>28</v>
      </c>
      <c r="D595">
        <v>401571</v>
      </c>
      <c r="E595" s="1">
        <v>38811</v>
      </c>
      <c r="F595">
        <v>1320</v>
      </c>
      <c r="H595" t="s">
        <v>76</v>
      </c>
      <c r="I595" s="1">
        <v>38827</v>
      </c>
      <c r="J595" t="s">
        <v>30</v>
      </c>
      <c r="K595" t="s">
        <v>31</v>
      </c>
      <c r="L595">
        <v>1</v>
      </c>
      <c r="N595">
        <v>721026460</v>
      </c>
      <c r="O595" t="s">
        <v>33</v>
      </c>
      <c r="P595">
        <v>6</v>
      </c>
      <c r="S595">
        <v>2453</v>
      </c>
      <c r="T595" t="s">
        <v>82</v>
      </c>
      <c r="U595">
        <v>2453</v>
      </c>
      <c r="V595" t="s">
        <v>82</v>
      </c>
      <c r="W595">
        <v>1.4</v>
      </c>
      <c r="X595" t="s">
        <v>47</v>
      </c>
      <c r="Y595" t="s">
        <v>55</v>
      </c>
      <c r="Z595">
        <v>0.44</v>
      </c>
      <c r="AA595">
        <v>1.4</v>
      </c>
      <c r="AC595" t="s">
        <v>47</v>
      </c>
    </row>
    <row r="596" spans="1:29" x14ac:dyDescent="0.25">
      <c r="A596" t="s">
        <v>90</v>
      </c>
      <c r="B596" t="s">
        <v>28</v>
      </c>
      <c r="C596" t="s">
        <v>28</v>
      </c>
      <c r="D596">
        <v>401571</v>
      </c>
      <c r="E596" s="1">
        <v>38811</v>
      </c>
      <c r="F596">
        <v>1320</v>
      </c>
      <c r="H596" t="s">
        <v>76</v>
      </c>
      <c r="I596" s="1">
        <v>38827</v>
      </c>
      <c r="J596" t="s">
        <v>30</v>
      </c>
      <c r="K596" t="s">
        <v>31</v>
      </c>
      <c r="L596">
        <v>1</v>
      </c>
      <c r="N596">
        <v>721026460</v>
      </c>
      <c r="O596" t="s">
        <v>33</v>
      </c>
      <c r="P596">
        <v>6</v>
      </c>
      <c r="S596">
        <v>2456</v>
      </c>
      <c r="T596" t="s">
        <v>86</v>
      </c>
      <c r="U596">
        <v>2456</v>
      </c>
      <c r="V596" t="s">
        <v>87</v>
      </c>
      <c r="W596">
        <v>27.34</v>
      </c>
      <c r="X596" t="s">
        <v>47</v>
      </c>
      <c r="Y596" t="s">
        <v>41</v>
      </c>
      <c r="AB596">
        <v>60</v>
      </c>
      <c r="AC596" t="s">
        <v>47</v>
      </c>
    </row>
    <row r="597" spans="1:29" x14ac:dyDescent="0.25">
      <c r="A597" t="s">
        <v>90</v>
      </c>
      <c r="B597" t="s">
        <v>28</v>
      </c>
      <c r="C597" t="s">
        <v>28</v>
      </c>
      <c r="D597">
        <v>401571</v>
      </c>
      <c r="E597" s="1">
        <v>38811</v>
      </c>
      <c r="F597">
        <v>1320</v>
      </c>
      <c r="H597" t="s">
        <v>76</v>
      </c>
      <c r="I597" s="1">
        <v>38827</v>
      </c>
      <c r="J597" t="s">
        <v>30</v>
      </c>
      <c r="K597" t="s">
        <v>31</v>
      </c>
      <c r="L597">
        <v>1</v>
      </c>
      <c r="N597">
        <v>721026460</v>
      </c>
      <c r="O597" t="s">
        <v>33</v>
      </c>
      <c r="P597">
        <v>6</v>
      </c>
      <c r="S597">
        <v>2451</v>
      </c>
      <c r="T597" t="s">
        <v>88</v>
      </c>
      <c r="U597">
        <v>77288</v>
      </c>
      <c r="V597" t="s">
        <v>88</v>
      </c>
      <c r="W597">
        <v>17</v>
      </c>
      <c r="X597" t="s">
        <v>47</v>
      </c>
      <c r="Y597" t="s">
        <v>41</v>
      </c>
      <c r="Z597">
        <v>0.99</v>
      </c>
      <c r="AA597">
        <v>3.2</v>
      </c>
      <c r="AC597" t="s">
        <v>47</v>
      </c>
    </row>
    <row r="598" spans="1:29" x14ac:dyDescent="0.25">
      <c r="A598" t="s">
        <v>90</v>
      </c>
      <c r="B598" t="s">
        <v>28</v>
      </c>
      <c r="C598" t="s">
        <v>28</v>
      </c>
      <c r="D598">
        <v>401571</v>
      </c>
      <c r="E598" s="1">
        <v>38811</v>
      </c>
      <c r="F598">
        <v>1320</v>
      </c>
      <c r="H598" t="s">
        <v>76</v>
      </c>
      <c r="I598" s="1">
        <v>38827</v>
      </c>
      <c r="J598" t="s">
        <v>30</v>
      </c>
      <c r="K598" t="s">
        <v>31</v>
      </c>
      <c r="L598">
        <v>1</v>
      </c>
      <c r="N598">
        <v>721026460</v>
      </c>
      <c r="O598" t="s">
        <v>33</v>
      </c>
      <c r="P598">
        <v>6</v>
      </c>
      <c r="S598">
        <v>2454</v>
      </c>
      <c r="T598" t="s">
        <v>89</v>
      </c>
      <c r="U598">
        <v>82721</v>
      </c>
      <c r="V598" t="s">
        <v>89</v>
      </c>
      <c r="W598">
        <v>0.94</v>
      </c>
      <c r="X598" t="s">
        <v>47</v>
      </c>
      <c r="Y598" t="s">
        <v>55</v>
      </c>
      <c r="Z598">
        <v>0.37</v>
      </c>
      <c r="AA598">
        <v>1.2</v>
      </c>
      <c r="AC598" t="s">
        <v>47</v>
      </c>
    </row>
    <row r="599" spans="1:29" x14ac:dyDescent="0.25">
      <c r="A599" t="s">
        <v>90</v>
      </c>
      <c r="B599" t="s">
        <v>28</v>
      </c>
      <c r="C599" t="s">
        <v>28</v>
      </c>
      <c r="D599">
        <v>395727</v>
      </c>
      <c r="E599" s="1">
        <v>38733</v>
      </c>
      <c r="F599">
        <v>1130</v>
      </c>
      <c r="H599" t="s">
        <v>76</v>
      </c>
      <c r="I599" s="1">
        <v>38757</v>
      </c>
      <c r="J599" t="s">
        <v>30</v>
      </c>
      <c r="K599" t="s">
        <v>31</v>
      </c>
      <c r="L599">
        <v>1</v>
      </c>
      <c r="N599">
        <v>721026460</v>
      </c>
      <c r="O599" t="s">
        <v>33</v>
      </c>
      <c r="P599">
        <v>6</v>
      </c>
      <c r="S599">
        <v>2450</v>
      </c>
      <c r="T599" t="s">
        <v>80</v>
      </c>
      <c r="U599">
        <v>78213</v>
      </c>
      <c r="V599" t="s">
        <v>80</v>
      </c>
      <c r="W599">
        <v>2.1</v>
      </c>
      <c r="X599" t="s">
        <v>47</v>
      </c>
      <c r="Y599" t="s">
        <v>55</v>
      </c>
      <c r="Z599">
        <v>1.3</v>
      </c>
      <c r="AA599">
        <v>4.2</v>
      </c>
      <c r="AC599" t="s">
        <v>47</v>
      </c>
    </row>
    <row r="600" spans="1:29" x14ac:dyDescent="0.25">
      <c r="A600" t="s">
        <v>90</v>
      </c>
      <c r="B600" t="s">
        <v>28</v>
      </c>
      <c r="C600" t="s">
        <v>28</v>
      </c>
      <c r="D600">
        <v>395727</v>
      </c>
      <c r="E600" s="1">
        <v>38733</v>
      </c>
      <c r="F600">
        <v>1130</v>
      </c>
      <c r="H600" t="s">
        <v>76</v>
      </c>
      <c r="I600" s="1">
        <v>38757</v>
      </c>
      <c r="J600" t="s">
        <v>30</v>
      </c>
      <c r="K600" t="s">
        <v>31</v>
      </c>
      <c r="L600">
        <v>1</v>
      </c>
      <c r="N600">
        <v>721026460</v>
      </c>
      <c r="O600" t="s">
        <v>33</v>
      </c>
      <c r="P600">
        <v>6</v>
      </c>
      <c r="S600">
        <v>2452</v>
      </c>
      <c r="T600" t="s">
        <v>81</v>
      </c>
      <c r="U600">
        <v>82723</v>
      </c>
      <c r="V600" t="s">
        <v>81</v>
      </c>
      <c r="W600">
        <v>2</v>
      </c>
      <c r="X600" t="s">
        <v>47</v>
      </c>
      <c r="Y600" t="s">
        <v>41</v>
      </c>
      <c r="Z600">
        <v>0.46</v>
      </c>
      <c r="AA600">
        <v>1.5</v>
      </c>
      <c r="AC600" t="s">
        <v>47</v>
      </c>
    </row>
    <row r="601" spans="1:29" x14ac:dyDescent="0.25">
      <c r="A601" t="s">
        <v>90</v>
      </c>
      <c r="B601" t="s">
        <v>28</v>
      </c>
      <c r="C601" t="s">
        <v>28</v>
      </c>
      <c r="D601">
        <v>395727</v>
      </c>
      <c r="E601" s="1">
        <v>38733</v>
      </c>
      <c r="F601">
        <v>1130</v>
      </c>
      <c r="H601" t="s">
        <v>76</v>
      </c>
      <c r="I601" s="1">
        <v>38757</v>
      </c>
      <c r="J601" t="s">
        <v>30</v>
      </c>
      <c r="K601" t="s">
        <v>31</v>
      </c>
      <c r="L601">
        <v>1</v>
      </c>
      <c r="N601">
        <v>721026460</v>
      </c>
      <c r="O601" t="s">
        <v>33</v>
      </c>
      <c r="P601">
        <v>6</v>
      </c>
      <c r="S601">
        <v>2453</v>
      </c>
      <c r="T601" t="s">
        <v>82</v>
      </c>
      <c r="U601">
        <v>2453</v>
      </c>
      <c r="V601" t="s">
        <v>82</v>
      </c>
      <c r="W601">
        <v>0</v>
      </c>
      <c r="X601" t="s">
        <v>47</v>
      </c>
      <c r="Y601" t="s">
        <v>70</v>
      </c>
      <c r="Z601">
        <v>0.44</v>
      </c>
      <c r="AA601">
        <v>1.4</v>
      </c>
      <c r="AC601" t="s">
        <v>47</v>
      </c>
    </row>
    <row r="602" spans="1:29" x14ac:dyDescent="0.25">
      <c r="A602" t="s">
        <v>90</v>
      </c>
      <c r="B602" t="s">
        <v>28</v>
      </c>
      <c r="C602" t="s">
        <v>28</v>
      </c>
      <c r="D602">
        <v>395727</v>
      </c>
      <c r="E602" s="1">
        <v>38733</v>
      </c>
      <c r="F602">
        <v>1130</v>
      </c>
      <c r="H602" t="s">
        <v>76</v>
      </c>
      <c r="I602" s="1">
        <v>38757</v>
      </c>
      <c r="J602" t="s">
        <v>30</v>
      </c>
      <c r="K602" t="s">
        <v>31</v>
      </c>
      <c r="L602">
        <v>1</v>
      </c>
      <c r="N602">
        <v>721026460</v>
      </c>
      <c r="O602" t="s">
        <v>33</v>
      </c>
      <c r="P602">
        <v>6</v>
      </c>
      <c r="S602">
        <v>2456</v>
      </c>
      <c r="T602" t="s">
        <v>86</v>
      </c>
      <c r="U602">
        <v>2456</v>
      </c>
      <c r="V602" t="s">
        <v>87</v>
      </c>
      <c r="W602">
        <v>8.49</v>
      </c>
      <c r="X602" t="s">
        <v>47</v>
      </c>
      <c r="Y602" t="s">
        <v>41</v>
      </c>
      <c r="AB602">
        <v>60</v>
      </c>
      <c r="AC602" t="s">
        <v>47</v>
      </c>
    </row>
    <row r="603" spans="1:29" x14ac:dyDescent="0.25">
      <c r="A603" t="s">
        <v>90</v>
      </c>
      <c r="B603" t="s">
        <v>28</v>
      </c>
      <c r="C603" t="s">
        <v>28</v>
      </c>
      <c r="D603">
        <v>395727</v>
      </c>
      <c r="E603" s="1">
        <v>38733</v>
      </c>
      <c r="F603">
        <v>1130</v>
      </c>
      <c r="H603" t="s">
        <v>76</v>
      </c>
      <c r="I603" s="1">
        <v>38757</v>
      </c>
      <c r="J603" t="s">
        <v>30</v>
      </c>
      <c r="K603" t="s">
        <v>31</v>
      </c>
      <c r="L603">
        <v>1</v>
      </c>
      <c r="N603">
        <v>721026460</v>
      </c>
      <c r="O603" t="s">
        <v>33</v>
      </c>
      <c r="P603">
        <v>6</v>
      </c>
      <c r="S603">
        <v>2451</v>
      </c>
      <c r="T603" t="s">
        <v>88</v>
      </c>
      <c r="U603">
        <v>77288</v>
      </c>
      <c r="V603" t="s">
        <v>88</v>
      </c>
      <c r="W603">
        <v>3.5</v>
      </c>
      <c r="X603" t="s">
        <v>47</v>
      </c>
      <c r="Y603" t="s">
        <v>41</v>
      </c>
      <c r="Z603">
        <v>0.99</v>
      </c>
      <c r="AA603">
        <v>3.2</v>
      </c>
      <c r="AC603" t="s">
        <v>47</v>
      </c>
    </row>
    <row r="604" spans="1:29" x14ac:dyDescent="0.25">
      <c r="A604" t="s">
        <v>90</v>
      </c>
      <c r="B604" t="s">
        <v>28</v>
      </c>
      <c r="C604" t="s">
        <v>28</v>
      </c>
      <c r="D604">
        <v>395727</v>
      </c>
      <c r="E604" s="1">
        <v>38733</v>
      </c>
      <c r="F604">
        <v>1130</v>
      </c>
      <c r="H604" t="s">
        <v>76</v>
      </c>
      <c r="I604" s="1">
        <v>38757</v>
      </c>
      <c r="J604" t="s">
        <v>30</v>
      </c>
      <c r="K604" t="s">
        <v>31</v>
      </c>
      <c r="L604">
        <v>1</v>
      </c>
      <c r="N604">
        <v>721026460</v>
      </c>
      <c r="O604" t="s">
        <v>33</v>
      </c>
      <c r="P604">
        <v>6</v>
      </c>
      <c r="S604">
        <v>2454</v>
      </c>
      <c r="T604" t="s">
        <v>89</v>
      </c>
      <c r="U604">
        <v>82721</v>
      </c>
      <c r="V604" t="s">
        <v>89</v>
      </c>
      <c r="W604">
        <v>0.89</v>
      </c>
      <c r="X604" t="s">
        <v>47</v>
      </c>
      <c r="Y604" t="s">
        <v>55</v>
      </c>
      <c r="Z604">
        <v>0.37</v>
      </c>
      <c r="AA604">
        <v>1.2</v>
      </c>
      <c r="AC604" t="s">
        <v>47</v>
      </c>
    </row>
    <row r="605" spans="1:29" x14ac:dyDescent="0.25">
      <c r="A605" t="s">
        <v>91</v>
      </c>
      <c r="B605" t="s">
        <v>28</v>
      </c>
      <c r="C605" t="s">
        <v>28</v>
      </c>
      <c r="D605">
        <v>395726</v>
      </c>
      <c r="E605" s="1">
        <v>38733</v>
      </c>
      <c r="F605">
        <v>1130</v>
      </c>
      <c r="H605" t="s">
        <v>76</v>
      </c>
      <c r="I605" s="1">
        <v>38757</v>
      </c>
      <c r="J605" t="s">
        <v>30</v>
      </c>
      <c r="K605" t="s">
        <v>31</v>
      </c>
      <c r="L605">
        <v>1</v>
      </c>
      <c r="N605">
        <v>721026460</v>
      </c>
      <c r="O605" t="s">
        <v>33</v>
      </c>
      <c r="P605">
        <v>5</v>
      </c>
      <c r="S605">
        <v>2942</v>
      </c>
      <c r="T605" t="s">
        <v>77</v>
      </c>
      <c r="U605">
        <v>32104</v>
      </c>
      <c r="V605" t="s">
        <v>77</v>
      </c>
      <c r="W605">
        <v>0.43</v>
      </c>
      <c r="X605" t="s">
        <v>47</v>
      </c>
      <c r="Y605" t="s">
        <v>55</v>
      </c>
      <c r="Z605">
        <v>0.18</v>
      </c>
      <c r="AA605">
        <v>0.63</v>
      </c>
      <c r="AB605">
        <v>80</v>
      </c>
      <c r="AC605" t="s">
        <v>47</v>
      </c>
    </row>
    <row r="606" spans="1:29" x14ac:dyDescent="0.25">
      <c r="A606" t="s">
        <v>91</v>
      </c>
      <c r="B606" t="s">
        <v>28</v>
      </c>
      <c r="C606" t="s">
        <v>28</v>
      </c>
      <c r="D606">
        <v>395726</v>
      </c>
      <c r="E606" s="1">
        <v>38733</v>
      </c>
      <c r="F606">
        <v>1130</v>
      </c>
      <c r="H606" t="s">
        <v>76</v>
      </c>
      <c r="I606" s="1">
        <v>38757</v>
      </c>
      <c r="J606" t="s">
        <v>30</v>
      </c>
      <c r="K606" t="s">
        <v>31</v>
      </c>
      <c r="L606">
        <v>1</v>
      </c>
      <c r="N606">
        <v>721026460</v>
      </c>
      <c r="O606" t="s">
        <v>33</v>
      </c>
      <c r="P606">
        <v>5</v>
      </c>
      <c r="S606">
        <v>2950</v>
      </c>
      <c r="T606" t="s">
        <v>78</v>
      </c>
      <c r="U606">
        <v>82080</v>
      </c>
      <c r="V606" t="s">
        <v>79</v>
      </c>
      <c r="W606">
        <v>12.13</v>
      </c>
      <c r="X606" t="s">
        <v>47</v>
      </c>
      <c r="Y606" t="s">
        <v>41</v>
      </c>
      <c r="AB606">
        <v>80</v>
      </c>
      <c r="AC606" t="s">
        <v>47</v>
      </c>
    </row>
    <row r="607" spans="1:29" x14ac:dyDescent="0.25">
      <c r="A607" t="s">
        <v>91</v>
      </c>
      <c r="B607" t="s">
        <v>28</v>
      </c>
      <c r="C607" t="s">
        <v>28</v>
      </c>
      <c r="D607">
        <v>395726</v>
      </c>
      <c r="E607" s="1">
        <v>38733</v>
      </c>
      <c r="F607">
        <v>1130</v>
      </c>
      <c r="H607" t="s">
        <v>76</v>
      </c>
      <c r="I607" s="1">
        <v>38757</v>
      </c>
      <c r="J607" t="s">
        <v>30</v>
      </c>
      <c r="K607" t="s">
        <v>31</v>
      </c>
      <c r="L607">
        <v>1</v>
      </c>
      <c r="N607">
        <v>721026460</v>
      </c>
      <c r="O607" t="s">
        <v>33</v>
      </c>
      <c r="P607">
        <v>5</v>
      </c>
      <c r="S607">
        <v>2943</v>
      </c>
      <c r="T607" t="s">
        <v>83</v>
      </c>
      <c r="U607">
        <v>32101</v>
      </c>
      <c r="V607" t="s">
        <v>83</v>
      </c>
      <c r="W607">
        <v>4.5999999999999996</v>
      </c>
      <c r="X607" t="s">
        <v>47</v>
      </c>
      <c r="Y607" t="s">
        <v>41</v>
      </c>
      <c r="Z607">
        <v>0.16</v>
      </c>
      <c r="AA607">
        <v>0.55000000000000004</v>
      </c>
      <c r="AB607">
        <v>80</v>
      </c>
      <c r="AC607" t="s">
        <v>47</v>
      </c>
    </row>
    <row r="608" spans="1:29" x14ac:dyDescent="0.25">
      <c r="A608" t="s">
        <v>91</v>
      </c>
      <c r="B608" t="s">
        <v>28</v>
      </c>
      <c r="C608" t="s">
        <v>28</v>
      </c>
      <c r="D608">
        <v>395726</v>
      </c>
      <c r="E608" s="1">
        <v>38733</v>
      </c>
      <c r="F608">
        <v>1130</v>
      </c>
      <c r="H608" t="s">
        <v>76</v>
      </c>
      <c r="I608" s="1">
        <v>38757</v>
      </c>
      <c r="J608" t="s">
        <v>30</v>
      </c>
      <c r="K608" t="s">
        <v>31</v>
      </c>
      <c r="L608">
        <v>1</v>
      </c>
      <c r="N608">
        <v>721026460</v>
      </c>
      <c r="O608" t="s">
        <v>33</v>
      </c>
      <c r="P608">
        <v>5</v>
      </c>
      <c r="S608">
        <v>2941</v>
      </c>
      <c r="T608" t="s">
        <v>84</v>
      </c>
      <c r="U608">
        <v>32106</v>
      </c>
      <c r="V608" t="s">
        <v>84</v>
      </c>
      <c r="W608">
        <v>3.8</v>
      </c>
      <c r="X608" t="s">
        <v>47</v>
      </c>
      <c r="Y608" t="s">
        <v>41</v>
      </c>
      <c r="Z608">
        <v>0.22</v>
      </c>
      <c r="AA608">
        <v>0.76</v>
      </c>
      <c r="AB608">
        <v>80</v>
      </c>
      <c r="AC608" t="s">
        <v>47</v>
      </c>
    </row>
    <row r="609" spans="1:29" x14ac:dyDescent="0.25">
      <c r="A609" t="s">
        <v>91</v>
      </c>
      <c r="B609" t="s">
        <v>28</v>
      </c>
      <c r="C609" t="s">
        <v>28</v>
      </c>
      <c r="D609">
        <v>395726</v>
      </c>
      <c r="E609" s="1">
        <v>38733</v>
      </c>
      <c r="F609">
        <v>1130</v>
      </c>
      <c r="H609" t="s">
        <v>76</v>
      </c>
      <c r="I609" s="1">
        <v>38757</v>
      </c>
      <c r="J609" t="s">
        <v>30</v>
      </c>
      <c r="K609" t="s">
        <v>31</v>
      </c>
      <c r="L609">
        <v>1</v>
      </c>
      <c r="N609">
        <v>721026460</v>
      </c>
      <c r="O609" t="s">
        <v>33</v>
      </c>
      <c r="P609">
        <v>5</v>
      </c>
      <c r="S609">
        <v>2944</v>
      </c>
      <c r="T609" t="s">
        <v>85</v>
      </c>
      <c r="U609">
        <v>32105</v>
      </c>
      <c r="V609" t="s">
        <v>85</v>
      </c>
      <c r="W609">
        <v>3.3</v>
      </c>
      <c r="X609" t="s">
        <v>47</v>
      </c>
      <c r="Y609" t="s">
        <v>41</v>
      </c>
      <c r="Z609">
        <v>0.21</v>
      </c>
      <c r="AA609">
        <v>0.72</v>
      </c>
      <c r="AB609">
        <v>80</v>
      </c>
      <c r="AC609" t="s">
        <v>47</v>
      </c>
    </row>
    <row r="610" spans="1:29" x14ac:dyDescent="0.25">
      <c r="A610" t="s">
        <v>90</v>
      </c>
      <c r="B610" t="s">
        <v>28</v>
      </c>
      <c r="C610" t="s">
        <v>28</v>
      </c>
      <c r="D610">
        <v>389497</v>
      </c>
      <c r="E610" s="1">
        <v>38646</v>
      </c>
      <c r="F610">
        <v>800</v>
      </c>
      <c r="H610" t="s">
        <v>76</v>
      </c>
      <c r="I610" s="1">
        <v>38660</v>
      </c>
      <c r="J610" t="s">
        <v>30</v>
      </c>
      <c r="K610" t="s">
        <v>31</v>
      </c>
      <c r="L610">
        <v>1</v>
      </c>
      <c r="N610">
        <v>721026460</v>
      </c>
      <c r="O610" t="s">
        <v>33</v>
      </c>
      <c r="P610">
        <v>6</v>
      </c>
      <c r="S610">
        <v>2450</v>
      </c>
      <c r="T610" t="s">
        <v>80</v>
      </c>
      <c r="U610">
        <v>78213</v>
      </c>
      <c r="V610" t="s">
        <v>80</v>
      </c>
      <c r="W610">
        <v>0</v>
      </c>
      <c r="X610" t="s">
        <v>47</v>
      </c>
      <c r="Y610" t="s">
        <v>70</v>
      </c>
      <c r="Z610">
        <v>1.3</v>
      </c>
      <c r="AA610">
        <v>4.2</v>
      </c>
      <c r="AC610" t="s">
        <v>47</v>
      </c>
    </row>
    <row r="611" spans="1:29" x14ac:dyDescent="0.25">
      <c r="A611" t="s">
        <v>90</v>
      </c>
      <c r="B611" t="s">
        <v>28</v>
      </c>
      <c r="C611" t="s">
        <v>28</v>
      </c>
      <c r="D611">
        <v>389497</v>
      </c>
      <c r="E611" s="1">
        <v>38646</v>
      </c>
      <c r="F611">
        <v>800</v>
      </c>
      <c r="H611" t="s">
        <v>76</v>
      </c>
      <c r="I611" s="1">
        <v>38660</v>
      </c>
      <c r="J611" t="s">
        <v>30</v>
      </c>
      <c r="K611" t="s">
        <v>31</v>
      </c>
      <c r="L611">
        <v>1</v>
      </c>
      <c r="N611">
        <v>721026460</v>
      </c>
      <c r="O611" t="s">
        <v>33</v>
      </c>
      <c r="P611">
        <v>6</v>
      </c>
      <c r="S611">
        <v>2452</v>
      </c>
      <c r="T611" t="s">
        <v>81</v>
      </c>
      <c r="U611">
        <v>82723</v>
      </c>
      <c r="V611" t="s">
        <v>81</v>
      </c>
      <c r="W611">
        <v>4.7</v>
      </c>
      <c r="X611" t="s">
        <v>47</v>
      </c>
      <c r="Y611" t="s">
        <v>41</v>
      </c>
      <c r="Z611">
        <v>0.46</v>
      </c>
      <c r="AA611">
        <v>1.5</v>
      </c>
      <c r="AC611" t="s">
        <v>47</v>
      </c>
    </row>
    <row r="612" spans="1:29" x14ac:dyDescent="0.25">
      <c r="A612" t="s">
        <v>90</v>
      </c>
      <c r="B612" t="s">
        <v>28</v>
      </c>
      <c r="C612" t="s">
        <v>28</v>
      </c>
      <c r="D612">
        <v>389497</v>
      </c>
      <c r="E612" s="1">
        <v>38646</v>
      </c>
      <c r="F612">
        <v>800</v>
      </c>
      <c r="H612" t="s">
        <v>76</v>
      </c>
      <c r="I612" s="1">
        <v>38660</v>
      </c>
      <c r="J612" t="s">
        <v>30</v>
      </c>
      <c r="K612" t="s">
        <v>31</v>
      </c>
      <c r="L612">
        <v>1</v>
      </c>
      <c r="N612">
        <v>721026460</v>
      </c>
      <c r="O612" t="s">
        <v>33</v>
      </c>
      <c r="P612">
        <v>6</v>
      </c>
      <c r="S612">
        <v>2453</v>
      </c>
      <c r="T612" t="s">
        <v>82</v>
      </c>
      <c r="U612">
        <v>2453</v>
      </c>
      <c r="V612" t="s">
        <v>82</v>
      </c>
      <c r="W612">
        <v>0</v>
      </c>
      <c r="X612" t="s">
        <v>47</v>
      </c>
      <c r="Y612" t="s">
        <v>70</v>
      </c>
      <c r="Z612">
        <v>0.44</v>
      </c>
      <c r="AA612">
        <v>1.4</v>
      </c>
      <c r="AC612" t="s">
        <v>47</v>
      </c>
    </row>
    <row r="613" spans="1:29" x14ac:dyDescent="0.25">
      <c r="A613" t="s">
        <v>90</v>
      </c>
      <c r="B613" t="s">
        <v>28</v>
      </c>
      <c r="C613" t="s">
        <v>28</v>
      </c>
      <c r="D613">
        <v>389497</v>
      </c>
      <c r="E613" s="1">
        <v>38646</v>
      </c>
      <c r="F613">
        <v>800</v>
      </c>
      <c r="H613" t="s">
        <v>76</v>
      </c>
      <c r="I613" s="1">
        <v>38660</v>
      </c>
      <c r="J613" t="s">
        <v>30</v>
      </c>
      <c r="K613" t="s">
        <v>31</v>
      </c>
      <c r="L613">
        <v>1</v>
      </c>
      <c r="N613">
        <v>721026460</v>
      </c>
      <c r="O613" t="s">
        <v>33</v>
      </c>
      <c r="P613">
        <v>6</v>
      </c>
      <c r="S613">
        <v>2456</v>
      </c>
      <c r="T613" t="s">
        <v>86</v>
      </c>
      <c r="U613">
        <v>2456</v>
      </c>
      <c r="V613" t="s">
        <v>87</v>
      </c>
      <c r="W613">
        <v>12.6</v>
      </c>
      <c r="X613" t="s">
        <v>47</v>
      </c>
      <c r="Y613" t="s">
        <v>41</v>
      </c>
      <c r="AB613">
        <v>60</v>
      </c>
      <c r="AC613" t="s">
        <v>47</v>
      </c>
    </row>
    <row r="614" spans="1:29" x14ac:dyDescent="0.25">
      <c r="A614" t="s">
        <v>90</v>
      </c>
      <c r="B614" t="s">
        <v>28</v>
      </c>
      <c r="C614" t="s">
        <v>28</v>
      </c>
      <c r="D614">
        <v>389497</v>
      </c>
      <c r="E614" s="1">
        <v>38646</v>
      </c>
      <c r="F614">
        <v>800</v>
      </c>
      <c r="H614" t="s">
        <v>76</v>
      </c>
      <c r="I614" s="1">
        <v>38660</v>
      </c>
      <c r="J614" t="s">
        <v>30</v>
      </c>
      <c r="K614" t="s">
        <v>31</v>
      </c>
      <c r="L614">
        <v>1</v>
      </c>
      <c r="N614">
        <v>721026460</v>
      </c>
      <c r="O614" t="s">
        <v>33</v>
      </c>
      <c r="P614">
        <v>6</v>
      </c>
      <c r="S614">
        <v>2451</v>
      </c>
      <c r="T614" t="s">
        <v>88</v>
      </c>
      <c r="U614">
        <v>77288</v>
      </c>
      <c r="V614" t="s">
        <v>88</v>
      </c>
      <c r="W614">
        <v>7.9</v>
      </c>
      <c r="X614" t="s">
        <v>47</v>
      </c>
      <c r="Y614" t="s">
        <v>41</v>
      </c>
      <c r="Z614">
        <v>0.99</v>
      </c>
      <c r="AA614">
        <v>3.2</v>
      </c>
      <c r="AC614" t="s">
        <v>47</v>
      </c>
    </row>
    <row r="615" spans="1:29" x14ac:dyDescent="0.25">
      <c r="A615" t="s">
        <v>90</v>
      </c>
      <c r="B615" t="s">
        <v>28</v>
      </c>
      <c r="C615" t="s">
        <v>28</v>
      </c>
      <c r="D615">
        <v>389497</v>
      </c>
      <c r="E615" s="1">
        <v>38646</v>
      </c>
      <c r="F615">
        <v>800</v>
      </c>
      <c r="H615" t="s">
        <v>76</v>
      </c>
      <c r="I615" s="1">
        <v>38660</v>
      </c>
      <c r="J615" t="s">
        <v>30</v>
      </c>
      <c r="K615" t="s">
        <v>31</v>
      </c>
      <c r="L615">
        <v>1</v>
      </c>
      <c r="N615">
        <v>721026460</v>
      </c>
      <c r="O615" t="s">
        <v>33</v>
      </c>
      <c r="P615">
        <v>6</v>
      </c>
      <c r="S615">
        <v>2454</v>
      </c>
      <c r="T615" t="s">
        <v>89</v>
      </c>
      <c r="U615">
        <v>82721</v>
      </c>
      <c r="V615" t="s">
        <v>89</v>
      </c>
      <c r="W615">
        <v>0</v>
      </c>
      <c r="X615" t="s">
        <v>47</v>
      </c>
      <c r="Y615" t="s">
        <v>70</v>
      </c>
      <c r="Z615">
        <v>0.37</v>
      </c>
      <c r="AA615">
        <v>1.2</v>
      </c>
      <c r="AC615" t="s">
        <v>47</v>
      </c>
    </row>
    <row r="616" spans="1:29" x14ac:dyDescent="0.25">
      <c r="A616" t="s">
        <v>91</v>
      </c>
      <c r="B616" t="s">
        <v>28</v>
      </c>
      <c r="C616" t="s">
        <v>28</v>
      </c>
      <c r="D616">
        <v>389496</v>
      </c>
      <c r="E616" s="1">
        <v>38646</v>
      </c>
      <c r="F616">
        <v>800</v>
      </c>
      <c r="H616" t="s">
        <v>76</v>
      </c>
      <c r="I616" s="1">
        <v>38660</v>
      </c>
      <c r="J616" t="s">
        <v>30</v>
      </c>
      <c r="K616" t="s">
        <v>31</v>
      </c>
      <c r="L616">
        <v>1</v>
      </c>
      <c r="N616">
        <v>721026460</v>
      </c>
      <c r="O616" t="s">
        <v>33</v>
      </c>
      <c r="P616">
        <v>5</v>
      </c>
      <c r="S616">
        <v>2942</v>
      </c>
      <c r="T616" t="s">
        <v>77</v>
      </c>
      <c r="U616">
        <v>32104</v>
      </c>
      <c r="V616" t="s">
        <v>77</v>
      </c>
      <c r="W616">
        <v>0.66</v>
      </c>
      <c r="X616" t="s">
        <v>47</v>
      </c>
      <c r="Y616" t="s">
        <v>41</v>
      </c>
      <c r="Z616">
        <v>0.18</v>
      </c>
      <c r="AA616">
        <v>0.63</v>
      </c>
      <c r="AB616">
        <v>80</v>
      </c>
      <c r="AC616" t="s">
        <v>47</v>
      </c>
    </row>
    <row r="617" spans="1:29" x14ac:dyDescent="0.25">
      <c r="A617" t="s">
        <v>91</v>
      </c>
      <c r="B617" t="s">
        <v>28</v>
      </c>
      <c r="C617" t="s">
        <v>28</v>
      </c>
      <c r="D617">
        <v>389496</v>
      </c>
      <c r="E617" s="1">
        <v>38646</v>
      </c>
      <c r="F617">
        <v>800</v>
      </c>
      <c r="H617" t="s">
        <v>76</v>
      </c>
      <c r="I617" s="1">
        <v>38660</v>
      </c>
      <c r="J617" t="s">
        <v>30</v>
      </c>
      <c r="K617" t="s">
        <v>31</v>
      </c>
      <c r="L617">
        <v>1</v>
      </c>
      <c r="N617">
        <v>721026460</v>
      </c>
      <c r="O617" t="s">
        <v>33</v>
      </c>
      <c r="P617">
        <v>5</v>
      </c>
      <c r="S617">
        <v>2950</v>
      </c>
      <c r="T617" t="s">
        <v>78</v>
      </c>
      <c r="U617">
        <v>82080</v>
      </c>
      <c r="V617" t="s">
        <v>79</v>
      </c>
      <c r="W617">
        <v>25.66</v>
      </c>
      <c r="X617" t="s">
        <v>47</v>
      </c>
      <c r="Y617" t="s">
        <v>41</v>
      </c>
      <c r="AB617">
        <v>80</v>
      </c>
      <c r="AC617" t="s">
        <v>47</v>
      </c>
    </row>
    <row r="618" spans="1:29" x14ac:dyDescent="0.25">
      <c r="A618" t="s">
        <v>91</v>
      </c>
      <c r="B618" t="s">
        <v>28</v>
      </c>
      <c r="C618" t="s">
        <v>28</v>
      </c>
      <c r="D618">
        <v>389496</v>
      </c>
      <c r="E618" s="1">
        <v>38646</v>
      </c>
      <c r="F618">
        <v>800</v>
      </c>
      <c r="H618" t="s">
        <v>76</v>
      </c>
      <c r="I618" s="1">
        <v>38660</v>
      </c>
      <c r="J618" t="s">
        <v>30</v>
      </c>
      <c r="K618" t="s">
        <v>31</v>
      </c>
      <c r="L618">
        <v>1</v>
      </c>
      <c r="N618">
        <v>721026460</v>
      </c>
      <c r="O618" t="s">
        <v>33</v>
      </c>
      <c r="P618">
        <v>5</v>
      </c>
      <c r="S618">
        <v>2943</v>
      </c>
      <c r="T618" t="s">
        <v>83</v>
      </c>
      <c r="U618">
        <v>32101</v>
      </c>
      <c r="V618" t="s">
        <v>83</v>
      </c>
      <c r="W618">
        <v>8.6</v>
      </c>
      <c r="X618" t="s">
        <v>47</v>
      </c>
      <c r="Y618" t="s">
        <v>41</v>
      </c>
      <c r="Z618">
        <v>0.16</v>
      </c>
      <c r="AA618">
        <v>0.55000000000000004</v>
      </c>
      <c r="AB618">
        <v>80</v>
      </c>
      <c r="AC618" t="s">
        <v>47</v>
      </c>
    </row>
    <row r="619" spans="1:29" x14ac:dyDescent="0.25">
      <c r="A619" t="s">
        <v>91</v>
      </c>
      <c r="B619" t="s">
        <v>28</v>
      </c>
      <c r="C619" t="s">
        <v>28</v>
      </c>
      <c r="D619">
        <v>389496</v>
      </c>
      <c r="E619" s="1">
        <v>38646</v>
      </c>
      <c r="F619">
        <v>800</v>
      </c>
      <c r="H619" t="s">
        <v>76</v>
      </c>
      <c r="I619" s="1">
        <v>38660</v>
      </c>
      <c r="J619" t="s">
        <v>30</v>
      </c>
      <c r="K619" t="s">
        <v>31</v>
      </c>
      <c r="L619">
        <v>1</v>
      </c>
      <c r="N619">
        <v>721026460</v>
      </c>
      <c r="O619" t="s">
        <v>33</v>
      </c>
      <c r="P619">
        <v>5</v>
      </c>
      <c r="S619">
        <v>2941</v>
      </c>
      <c r="T619" t="s">
        <v>84</v>
      </c>
      <c r="U619">
        <v>32106</v>
      </c>
      <c r="V619" t="s">
        <v>84</v>
      </c>
      <c r="W619">
        <v>11</v>
      </c>
      <c r="X619" t="s">
        <v>47</v>
      </c>
      <c r="Y619" t="s">
        <v>41</v>
      </c>
      <c r="Z619">
        <v>0.22</v>
      </c>
      <c r="AA619">
        <v>0.76</v>
      </c>
      <c r="AB619">
        <v>80</v>
      </c>
      <c r="AC619" t="s">
        <v>47</v>
      </c>
    </row>
    <row r="620" spans="1:29" x14ac:dyDescent="0.25">
      <c r="A620" t="s">
        <v>91</v>
      </c>
      <c r="B620" t="s">
        <v>28</v>
      </c>
      <c r="C620" t="s">
        <v>28</v>
      </c>
      <c r="D620">
        <v>389496</v>
      </c>
      <c r="E620" s="1">
        <v>38646</v>
      </c>
      <c r="F620">
        <v>800</v>
      </c>
      <c r="H620" t="s">
        <v>76</v>
      </c>
      <c r="I620" s="1">
        <v>38660</v>
      </c>
      <c r="J620" t="s">
        <v>30</v>
      </c>
      <c r="K620" t="s">
        <v>31</v>
      </c>
      <c r="L620">
        <v>1</v>
      </c>
      <c r="N620">
        <v>721026460</v>
      </c>
      <c r="O620" t="s">
        <v>33</v>
      </c>
      <c r="P620">
        <v>5</v>
      </c>
      <c r="S620">
        <v>2944</v>
      </c>
      <c r="T620" t="s">
        <v>85</v>
      </c>
      <c r="U620">
        <v>32105</v>
      </c>
      <c r="V620" t="s">
        <v>85</v>
      </c>
      <c r="W620">
        <v>5.4</v>
      </c>
      <c r="X620" t="s">
        <v>47</v>
      </c>
      <c r="Y620" t="s">
        <v>41</v>
      </c>
      <c r="Z620">
        <v>0.21</v>
      </c>
      <c r="AA620">
        <v>0.72</v>
      </c>
      <c r="AB620">
        <v>80</v>
      </c>
      <c r="AC620" t="s">
        <v>47</v>
      </c>
    </row>
    <row r="621" spans="1:29" x14ac:dyDescent="0.25">
      <c r="A621" t="s">
        <v>91</v>
      </c>
      <c r="B621" t="s">
        <v>28</v>
      </c>
      <c r="C621" t="s">
        <v>28</v>
      </c>
      <c r="D621">
        <v>378649</v>
      </c>
      <c r="E621" s="1">
        <v>38551</v>
      </c>
      <c r="F621">
        <v>1430</v>
      </c>
      <c r="H621" t="s">
        <v>76</v>
      </c>
      <c r="I621" s="1">
        <v>38579</v>
      </c>
      <c r="J621" t="s">
        <v>30</v>
      </c>
      <c r="K621" t="s">
        <v>31</v>
      </c>
      <c r="L621">
        <v>1</v>
      </c>
      <c r="N621">
        <v>721026460</v>
      </c>
      <c r="O621" t="s">
        <v>33</v>
      </c>
      <c r="P621">
        <v>5</v>
      </c>
      <c r="S621">
        <v>2942</v>
      </c>
      <c r="T621" t="s">
        <v>77</v>
      </c>
      <c r="U621">
        <v>32104</v>
      </c>
      <c r="V621" t="s">
        <v>77</v>
      </c>
      <c r="W621">
        <v>0.4</v>
      </c>
      <c r="X621" t="s">
        <v>47</v>
      </c>
      <c r="Y621" t="s">
        <v>55</v>
      </c>
      <c r="Z621">
        <v>0.18</v>
      </c>
      <c r="AA621">
        <v>0.63</v>
      </c>
      <c r="AB621">
        <v>80</v>
      </c>
      <c r="AC621" t="s">
        <v>47</v>
      </c>
    </row>
    <row r="622" spans="1:29" x14ac:dyDescent="0.25">
      <c r="A622" t="s">
        <v>91</v>
      </c>
      <c r="B622" t="s">
        <v>28</v>
      </c>
      <c r="C622" t="s">
        <v>28</v>
      </c>
      <c r="D622">
        <v>378649</v>
      </c>
      <c r="E622" s="1">
        <v>38551</v>
      </c>
      <c r="F622">
        <v>1430</v>
      </c>
      <c r="H622" t="s">
        <v>76</v>
      </c>
      <c r="I622" s="1">
        <v>38579</v>
      </c>
      <c r="J622" t="s">
        <v>30</v>
      </c>
      <c r="K622" t="s">
        <v>31</v>
      </c>
      <c r="L622">
        <v>1</v>
      </c>
      <c r="N622">
        <v>721026460</v>
      </c>
      <c r="O622" t="s">
        <v>33</v>
      </c>
      <c r="P622">
        <v>5</v>
      </c>
      <c r="S622">
        <v>2950</v>
      </c>
      <c r="T622" t="s">
        <v>78</v>
      </c>
      <c r="U622">
        <v>82080</v>
      </c>
      <c r="V622" t="s">
        <v>79</v>
      </c>
      <c r="W622">
        <v>26.2</v>
      </c>
      <c r="X622" t="s">
        <v>47</v>
      </c>
      <c r="Y622" t="s">
        <v>41</v>
      </c>
      <c r="Z622">
        <v>0.77</v>
      </c>
      <c r="AA622">
        <v>2.7</v>
      </c>
      <c r="AB622">
        <v>80</v>
      </c>
      <c r="AC622" t="s">
        <v>47</v>
      </c>
    </row>
    <row r="623" spans="1:29" x14ac:dyDescent="0.25">
      <c r="A623" t="s">
        <v>91</v>
      </c>
      <c r="B623" t="s">
        <v>28</v>
      </c>
      <c r="C623" t="s">
        <v>28</v>
      </c>
      <c r="D623">
        <v>378649</v>
      </c>
      <c r="E623" s="1">
        <v>38551</v>
      </c>
      <c r="F623">
        <v>1430</v>
      </c>
      <c r="H623" t="s">
        <v>76</v>
      </c>
      <c r="I623" s="1">
        <v>38579</v>
      </c>
      <c r="J623" t="s">
        <v>30</v>
      </c>
      <c r="K623" t="s">
        <v>31</v>
      </c>
      <c r="L623">
        <v>1</v>
      </c>
      <c r="N623">
        <v>721026460</v>
      </c>
      <c r="O623" t="s">
        <v>33</v>
      </c>
      <c r="P623">
        <v>5</v>
      </c>
      <c r="S623">
        <v>2943</v>
      </c>
      <c r="T623" t="s">
        <v>83</v>
      </c>
      <c r="U623">
        <v>32101</v>
      </c>
      <c r="V623" t="s">
        <v>83</v>
      </c>
      <c r="W623">
        <v>8.4</v>
      </c>
      <c r="X623" t="s">
        <v>47</v>
      </c>
      <c r="Y623" t="s">
        <v>41</v>
      </c>
      <c r="Z623">
        <v>0.16</v>
      </c>
      <c r="AA623">
        <v>0.55000000000000004</v>
      </c>
      <c r="AB623">
        <v>80</v>
      </c>
      <c r="AC623" t="s">
        <v>47</v>
      </c>
    </row>
    <row r="624" spans="1:29" x14ac:dyDescent="0.25">
      <c r="A624" t="s">
        <v>91</v>
      </c>
      <c r="B624" t="s">
        <v>28</v>
      </c>
      <c r="C624" t="s">
        <v>28</v>
      </c>
      <c r="D624">
        <v>378649</v>
      </c>
      <c r="E624" s="1">
        <v>38551</v>
      </c>
      <c r="F624">
        <v>1430</v>
      </c>
      <c r="H624" t="s">
        <v>76</v>
      </c>
      <c r="I624" s="1">
        <v>38579</v>
      </c>
      <c r="J624" t="s">
        <v>30</v>
      </c>
      <c r="K624" t="s">
        <v>31</v>
      </c>
      <c r="L624">
        <v>1</v>
      </c>
      <c r="N624">
        <v>721026460</v>
      </c>
      <c r="O624" t="s">
        <v>33</v>
      </c>
      <c r="P624">
        <v>5</v>
      </c>
      <c r="S624">
        <v>2941</v>
      </c>
      <c r="T624" t="s">
        <v>84</v>
      </c>
      <c r="U624">
        <v>32106</v>
      </c>
      <c r="V624" t="s">
        <v>84</v>
      </c>
      <c r="W624">
        <v>13</v>
      </c>
      <c r="X624" t="s">
        <v>47</v>
      </c>
      <c r="Y624" t="s">
        <v>41</v>
      </c>
      <c r="Z624">
        <v>0.22</v>
      </c>
      <c r="AA624">
        <v>0.76</v>
      </c>
      <c r="AB624">
        <v>80</v>
      </c>
      <c r="AC624" t="s">
        <v>47</v>
      </c>
    </row>
    <row r="625" spans="1:29" x14ac:dyDescent="0.25">
      <c r="A625" t="s">
        <v>91</v>
      </c>
      <c r="B625" t="s">
        <v>28</v>
      </c>
      <c r="C625" t="s">
        <v>28</v>
      </c>
      <c r="D625">
        <v>378649</v>
      </c>
      <c r="E625" s="1">
        <v>38551</v>
      </c>
      <c r="F625">
        <v>1430</v>
      </c>
      <c r="H625" t="s">
        <v>76</v>
      </c>
      <c r="I625" s="1">
        <v>38579</v>
      </c>
      <c r="J625" t="s">
        <v>30</v>
      </c>
      <c r="K625" t="s">
        <v>31</v>
      </c>
      <c r="L625">
        <v>1</v>
      </c>
      <c r="N625">
        <v>721026460</v>
      </c>
      <c r="O625" t="s">
        <v>33</v>
      </c>
      <c r="P625">
        <v>5</v>
      </c>
      <c r="S625">
        <v>2944</v>
      </c>
      <c r="T625" t="s">
        <v>85</v>
      </c>
      <c r="U625">
        <v>32105</v>
      </c>
      <c r="V625" t="s">
        <v>85</v>
      </c>
      <c r="W625">
        <v>4.4000000000000004</v>
      </c>
      <c r="X625" t="s">
        <v>47</v>
      </c>
      <c r="Y625" t="s">
        <v>41</v>
      </c>
      <c r="Z625">
        <v>0.21</v>
      </c>
      <c r="AA625">
        <v>0.72</v>
      </c>
      <c r="AB625">
        <v>80</v>
      </c>
      <c r="AC625" t="s">
        <v>47</v>
      </c>
    </row>
    <row r="626" spans="1:29" x14ac:dyDescent="0.25">
      <c r="A626" t="s">
        <v>90</v>
      </c>
      <c r="B626" t="s">
        <v>28</v>
      </c>
      <c r="C626" t="s">
        <v>28</v>
      </c>
      <c r="D626">
        <v>378648</v>
      </c>
      <c r="E626" s="1">
        <v>38551</v>
      </c>
      <c r="F626">
        <v>1430</v>
      </c>
      <c r="H626" t="s">
        <v>76</v>
      </c>
      <c r="I626" s="1">
        <v>38579</v>
      </c>
      <c r="J626" t="s">
        <v>30</v>
      </c>
      <c r="K626" t="s">
        <v>31</v>
      </c>
      <c r="L626">
        <v>1</v>
      </c>
      <c r="N626">
        <v>721026460</v>
      </c>
      <c r="O626" t="s">
        <v>33</v>
      </c>
      <c r="P626">
        <v>6</v>
      </c>
      <c r="S626">
        <v>2450</v>
      </c>
      <c r="T626" t="s">
        <v>80</v>
      </c>
      <c r="U626">
        <v>78213</v>
      </c>
      <c r="V626" t="s">
        <v>80</v>
      </c>
      <c r="W626">
        <v>0</v>
      </c>
      <c r="X626" t="s">
        <v>47</v>
      </c>
      <c r="Y626" t="s">
        <v>70</v>
      </c>
      <c r="Z626">
        <v>1.3</v>
      </c>
      <c r="AA626">
        <v>4.2</v>
      </c>
      <c r="AC626" t="s">
        <v>47</v>
      </c>
    </row>
    <row r="627" spans="1:29" x14ac:dyDescent="0.25">
      <c r="A627" t="s">
        <v>90</v>
      </c>
      <c r="B627" t="s">
        <v>28</v>
      </c>
      <c r="C627" t="s">
        <v>28</v>
      </c>
      <c r="D627">
        <v>378648</v>
      </c>
      <c r="E627" s="1">
        <v>38551</v>
      </c>
      <c r="F627">
        <v>1430</v>
      </c>
      <c r="H627" t="s">
        <v>76</v>
      </c>
      <c r="I627" s="1">
        <v>38579</v>
      </c>
      <c r="J627" t="s">
        <v>30</v>
      </c>
      <c r="K627" t="s">
        <v>31</v>
      </c>
      <c r="L627">
        <v>1</v>
      </c>
      <c r="N627">
        <v>721026460</v>
      </c>
      <c r="O627" t="s">
        <v>33</v>
      </c>
      <c r="P627">
        <v>6</v>
      </c>
      <c r="S627">
        <v>2452</v>
      </c>
      <c r="T627" t="s">
        <v>81</v>
      </c>
      <c r="U627">
        <v>82723</v>
      </c>
      <c r="V627" t="s">
        <v>81</v>
      </c>
      <c r="W627">
        <v>4.5</v>
      </c>
      <c r="X627" t="s">
        <v>47</v>
      </c>
      <c r="Y627" t="s">
        <v>41</v>
      </c>
      <c r="Z627">
        <v>0.46</v>
      </c>
      <c r="AA627">
        <v>1.5</v>
      </c>
      <c r="AC627" t="s">
        <v>47</v>
      </c>
    </row>
    <row r="628" spans="1:29" x14ac:dyDescent="0.25">
      <c r="A628" t="s">
        <v>90</v>
      </c>
      <c r="B628" t="s">
        <v>28</v>
      </c>
      <c r="C628" t="s">
        <v>28</v>
      </c>
      <c r="D628">
        <v>378648</v>
      </c>
      <c r="E628" s="1">
        <v>38551</v>
      </c>
      <c r="F628">
        <v>1430</v>
      </c>
      <c r="H628" t="s">
        <v>76</v>
      </c>
      <c r="I628" s="1">
        <v>38579</v>
      </c>
      <c r="J628" t="s">
        <v>30</v>
      </c>
      <c r="K628" t="s">
        <v>31</v>
      </c>
      <c r="L628">
        <v>1</v>
      </c>
      <c r="N628">
        <v>721026460</v>
      </c>
      <c r="O628" t="s">
        <v>33</v>
      </c>
      <c r="P628">
        <v>6</v>
      </c>
      <c r="S628">
        <v>2453</v>
      </c>
      <c r="T628" t="s">
        <v>82</v>
      </c>
      <c r="U628">
        <v>2453</v>
      </c>
      <c r="V628" t="s">
        <v>82</v>
      </c>
      <c r="W628">
        <v>0</v>
      </c>
      <c r="X628" t="s">
        <v>47</v>
      </c>
      <c r="Y628" t="s">
        <v>70</v>
      </c>
      <c r="Z628">
        <v>0.44</v>
      </c>
      <c r="AA628">
        <v>1.4</v>
      </c>
      <c r="AC628" t="s">
        <v>47</v>
      </c>
    </row>
    <row r="629" spans="1:29" x14ac:dyDescent="0.25">
      <c r="A629" t="s">
        <v>90</v>
      </c>
      <c r="B629" t="s">
        <v>28</v>
      </c>
      <c r="C629" t="s">
        <v>28</v>
      </c>
      <c r="D629">
        <v>378648</v>
      </c>
      <c r="E629" s="1">
        <v>38551</v>
      </c>
      <c r="F629">
        <v>1430</v>
      </c>
      <c r="H629" t="s">
        <v>76</v>
      </c>
      <c r="I629" s="1">
        <v>38579</v>
      </c>
      <c r="J629" t="s">
        <v>30</v>
      </c>
      <c r="K629" t="s">
        <v>31</v>
      </c>
      <c r="L629">
        <v>1</v>
      </c>
      <c r="N629">
        <v>721026460</v>
      </c>
      <c r="O629" t="s">
        <v>33</v>
      </c>
      <c r="P629">
        <v>6</v>
      </c>
      <c r="S629">
        <v>2456</v>
      </c>
      <c r="T629" t="s">
        <v>86</v>
      </c>
      <c r="U629">
        <v>2456</v>
      </c>
      <c r="V629" t="s">
        <v>87</v>
      </c>
      <c r="W629">
        <v>16.22</v>
      </c>
      <c r="X629" t="s">
        <v>47</v>
      </c>
      <c r="Y629" t="s">
        <v>41</v>
      </c>
      <c r="AB629">
        <v>60</v>
      </c>
      <c r="AC629" t="s">
        <v>47</v>
      </c>
    </row>
    <row r="630" spans="1:29" x14ac:dyDescent="0.25">
      <c r="A630" t="s">
        <v>90</v>
      </c>
      <c r="B630" t="s">
        <v>28</v>
      </c>
      <c r="C630" t="s">
        <v>28</v>
      </c>
      <c r="D630">
        <v>378648</v>
      </c>
      <c r="E630" s="1">
        <v>38551</v>
      </c>
      <c r="F630">
        <v>1430</v>
      </c>
      <c r="H630" t="s">
        <v>76</v>
      </c>
      <c r="I630" s="1">
        <v>38579</v>
      </c>
      <c r="J630" t="s">
        <v>30</v>
      </c>
      <c r="K630" t="s">
        <v>31</v>
      </c>
      <c r="L630">
        <v>1</v>
      </c>
      <c r="N630">
        <v>721026460</v>
      </c>
      <c r="O630" t="s">
        <v>33</v>
      </c>
      <c r="P630">
        <v>6</v>
      </c>
      <c r="S630">
        <v>2451</v>
      </c>
      <c r="T630" t="s">
        <v>88</v>
      </c>
      <c r="U630">
        <v>77288</v>
      </c>
      <c r="V630" t="s">
        <v>88</v>
      </c>
      <c r="W630">
        <v>11</v>
      </c>
      <c r="X630" t="s">
        <v>47</v>
      </c>
      <c r="Y630" t="s">
        <v>41</v>
      </c>
      <c r="Z630">
        <v>0.99</v>
      </c>
      <c r="AA630">
        <v>3.2</v>
      </c>
      <c r="AC630" t="s">
        <v>47</v>
      </c>
    </row>
    <row r="631" spans="1:29" x14ac:dyDescent="0.25">
      <c r="A631" t="s">
        <v>90</v>
      </c>
      <c r="B631" t="s">
        <v>28</v>
      </c>
      <c r="C631" t="s">
        <v>28</v>
      </c>
      <c r="D631">
        <v>378648</v>
      </c>
      <c r="E631" s="1">
        <v>38551</v>
      </c>
      <c r="F631">
        <v>1430</v>
      </c>
      <c r="H631" t="s">
        <v>76</v>
      </c>
      <c r="I631" s="1">
        <v>38579</v>
      </c>
      <c r="J631" t="s">
        <v>30</v>
      </c>
      <c r="K631" t="s">
        <v>31</v>
      </c>
      <c r="L631">
        <v>1</v>
      </c>
      <c r="N631">
        <v>721026460</v>
      </c>
      <c r="O631" t="s">
        <v>33</v>
      </c>
      <c r="P631">
        <v>6</v>
      </c>
      <c r="S631">
        <v>2454</v>
      </c>
      <c r="T631" t="s">
        <v>89</v>
      </c>
      <c r="U631">
        <v>82721</v>
      </c>
      <c r="V631" t="s">
        <v>89</v>
      </c>
      <c r="W631">
        <v>0.72</v>
      </c>
      <c r="X631" t="s">
        <v>47</v>
      </c>
      <c r="Y631" t="s">
        <v>55</v>
      </c>
      <c r="Z631">
        <v>0.37</v>
      </c>
      <c r="AA631">
        <v>1.2</v>
      </c>
      <c r="AC631" t="s">
        <v>47</v>
      </c>
    </row>
    <row r="632" spans="1:29" x14ac:dyDescent="0.25">
      <c r="A632" t="s">
        <v>91</v>
      </c>
      <c r="B632" t="s">
        <v>28</v>
      </c>
      <c r="C632" t="s">
        <v>28</v>
      </c>
      <c r="D632">
        <v>366511</v>
      </c>
      <c r="E632" s="1">
        <v>38446</v>
      </c>
      <c r="F632">
        <v>1030</v>
      </c>
      <c r="H632" t="s">
        <v>76</v>
      </c>
      <c r="I632" s="1">
        <v>38467</v>
      </c>
      <c r="J632" t="s">
        <v>30</v>
      </c>
      <c r="K632" t="s">
        <v>31</v>
      </c>
      <c r="L632">
        <v>1</v>
      </c>
      <c r="N632">
        <v>721026460</v>
      </c>
      <c r="O632" t="s">
        <v>33</v>
      </c>
      <c r="P632">
        <v>5</v>
      </c>
      <c r="S632">
        <v>2942</v>
      </c>
      <c r="T632" t="s">
        <v>77</v>
      </c>
      <c r="U632">
        <v>32104</v>
      </c>
      <c r="V632" t="s">
        <v>77</v>
      </c>
      <c r="W632">
        <v>0.35</v>
      </c>
      <c r="X632" t="s">
        <v>47</v>
      </c>
      <c r="Y632" t="s">
        <v>55</v>
      </c>
      <c r="Z632">
        <v>0.19</v>
      </c>
      <c r="AA632">
        <v>0.63</v>
      </c>
      <c r="AB632">
        <v>80</v>
      </c>
      <c r="AC632" t="s">
        <v>47</v>
      </c>
    </row>
    <row r="633" spans="1:29" x14ac:dyDescent="0.25">
      <c r="A633" t="s">
        <v>91</v>
      </c>
      <c r="B633" t="s">
        <v>28</v>
      </c>
      <c r="C633" t="s">
        <v>28</v>
      </c>
      <c r="D633">
        <v>366511</v>
      </c>
      <c r="E633" s="1">
        <v>38446</v>
      </c>
      <c r="F633">
        <v>1030</v>
      </c>
      <c r="H633" t="s">
        <v>76</v>
      </c>
      <c r="I633" s="1">
        <v>38467</v>
      </c>
      <c r="J633" t="s">
        <v>30</v>
      </c>
      <c r="K633" t="s">
        <v>31</v>
      </c>
      <c r="L633">
        <v>1</v>
      </c>
      <c r="N633">
        <v>721026460</v>
      </c>
      <c r="O633" t="s">
        <v>33</v>
      </c>
      <c r="P633">
        <v>5</v>
      </c>
      <c r="S633">
        <v>2950</v>
      </c>
      <c r="T633" t="s">
        <v>78</v>
      </c>
      <c r="U633">
        <v>82080</v>
      </c>
      <c r="V633" t="s">
        <v>79</v>
      </c>
      <c r="W633">
        <v>20.25</v>
      </c>
      <c r="X633" t="s">
        <v>47</v>
      </c>
      <c r="Y633" t="s">
        <v>41</v>
      </c>
      <c r="Z633">
        <v>0.64</v>
      </c>
      <c r="AA633">
        <v>2.2000000000000002</v>
      </c>
      <c r="AB633">
        <v>80</v>
      </c>
      <c r="AC633" t="s">
        <v>47</v>
      </c>
    </row>
    <row r="634" spans="1:29" x14ac:dyDescent="0.25">
      <c r="A634" t="s">
        <v>91</v>
      </c>
      <c r="B634" t="s">
        <v>28</v>
      </c>
      <c r="C634" t="s">
        <v>28</v>
      </c>
      <c r="D634">
        <v>366511</v>
      </c>
      <c r="E634" s="1">
        <v>38446</v>
      </c>
      <c r="F634">
        <v>1030</v>
      </c>
      <c r="H634" t="s">
        <v>76</v>
      </c>
      <c r="I634" s="1">
        <v>38467</v>
      </c>
      <c r="J634" t="s">
        <v>30</v>
      </c>
      <c r="K634" t="s">
        <v>31</v>
      </c>
      <c r="L634">
        <v>1</v>
      </c>
      <c r="N634">
        <v>721026460</v>
      </c>
      <c r="O634" t="s">
        <v>33</v>
      </c>
      <c r="P634">
        <v>5</v>
      </c>
      <c r="S634">
        <v>2943</v>
      </c>
      <c r="T634" t="s">
        <v>83</v>
      </c>
      <c r="U634">
        <v>32101</v>
      </c>
      <c r="V634" t="s">
        <v>83</v>
      </c>
      <c r="W634">
        <v>7.3</v>
      </c>
      <c r="X634" t="s">
        <v>47</v>
      </c>
      <c r="Y634" t="s">
        <v>41</v>
      </c>
      <c r="Z634">
        <v>0.18</v>
      </c>
      <c r="AA634">
        <v>0.61</v>
      </c>
      <c r="AB634">
        <v>80</v>
      </c>
      <c r="AC634" t="s">
        <v>47</v>
      </c>
    </row>
    <row r="635" spans="1:29" x14ac:dyDescent="0.25">
      <c r="A635" t="s">
        <v>91</v>
      </c>
      <c r="B635" t="s">
        <v>28</v>
      </c>
      <c r="C635" t="s">
        <v>28</v>
      </c>
      <c r="D635">
        <v>366511</v>
      </c>
      <c r="E635" s="1">
        <v>38446</v>
      </c>
      <c r="F635">
        <v>1030</v>
      </c>
      <c r="H635" t="s">
        <v>76</v>
      </c>
      <c r="I635" s="1">
        <v>38467</v>
      </c>
      <c r="J635" t="s">
        <v>30</v>
      </c>
      <c r="K635" t="s">
        <v>31</v>
      </c>
      <c r="L635">
        <v>1</v>
      </c>
      <c r="N635">
        <v>721026460</v>
      </c>
      <c r="O635" t="s">
        <v>33</v>
      </c>
      <c r="P635">
        <v>5</v>
      </c>
      <c r="S635">
        <v>2941</v>
      </c>
      <c r="T635" t="s">
        <v>84</v>
      </c>
      <c r="U635">
        <v>32106</v>
      </c>
      <c r="V635" t="s">
        <v>84</v>
      </c>
      <c r="W635">
        <v>8.6</v>
      </c>
      <c r="X635" t="s">
        <v>47</v>
      </c>
      <c r="Y635" t="s">
        <v>41</v>
      </c>
      <c r="Z635">
        <v>0.17</v>
      </c>
      <c r="AA635">
        <v>0.56000000000000005</v>
      </c>
      <c r="AB635">
        <v>80</v>
      </c>
      <c r="AC635" t="s">
        <v>47</v>
      </c>
    </row>
    <row r="636" spans="1:29" x14ac:dyDescent="0.25">
      <c r="A636" t="s">
        <v>91</v>
      </c>
      <c r="B636" t="s">
        <v>28</v>
      </c>
      <c r="C636" t="s">
        <v>28</v>
      </c>
      <c r="D636">
        <v>366511</v>
      </c>
      <c r="E636" s="1">
        <v>38446</v>
      </c>
      <c r="F636">
        <v>1030</v>
      </c>
      <c r="H636" t="s">
        <v>76</v>
      </c>
      <c r="I636" s="1">
        <v>38467</v>
      </c>
      <c r="J636" t="s">
        <v>30</v>
      </c>
      <c r="K636" t="s">
        <v>31</v>
      </c>
      <c r="L636">
        <v>1</v>
      </c>
      <c r="N636">
        <v>721026460</v>
      </c>
      <c r="O636" t="s">
        <v>33</v>
      </c>
      <c r="P636">
        <v>5</v>
      </c>
      <c r="S636">
        <v>2944</v>
      </c>
      <c r="T636" t="s">
        <v>85</v>
      </c>
      <c r="U636">
        <v>32105</v>
      </c>
      <c r="V636" t="s">
        <v>85</v>
      </c>
      <c r="W636">
        <v>4</v>
      </c>
      <c r="X636" t="s">
        <v>47</v>
      </c>
      <c r="Y636" t="s">
        <v>41</v>
      </c>
      <c r="Z636">
        <v>0.16</v>
      </c>
      <c r="AA636">
        <v>0.54</v>
      </c>
      <c r="AB636">
        <v>80</v>
      </c>
      <c r="AC636" t="s">
        <v>47</v>
      </c>
    </row>
    <row r="637" spans="1:29" x14ac:dyDescent="0.25">
      <c r="A637" t="s">
        <v>90</v>
      </c>
      <c r="B637" t="s">
        <v>28</v>
      </c>
      <c r="C637" t="s">
        <v>28</v>
      </c>
      <c r="D637">
        <v>366510</v>
      </c>
      <c r="E637" s="1">
        <v>38446</v>
      </c>
      <c r="F637">
        <v>1030</v>
      </c>
      <c r="H637" t="s">
        <v>76</v>
      </c>
      <c r="I637" s="1">
        <v>38467</v>
      </c>
      <c r="J637" t="s">
        <v>30</v>
      </c>
      <c r="K637" t="s">
        <v>31</v>
      </c>
      <c r="L637">
        <v>1</v>
      </c>
      <c r="N637">
        <v>721026460</v>
      </c>
      <c r="O637" t="s">
        <v>33</v>
      </c>
      <c r="P637">
        <v>6</v>
      </c>
      <c r="S637">
        <v>2450</v>
      </c>
      <c r="T637" t="s">
        <v>80</v>
      </c>
      <c r="U637">
        <v>78213</v>
      </c>
      <c r="V637" t="s">
        <v>80</v>
      </c>
      <c r="W637">
        <v>0</v>
      </c>
      <c r="X637" t="s">
        <v>47</v>
      </c>
      <c r="Y637" t="s">
        <v>70</v>
      </c>
      <c r="Z637">
        <v>1.3</v>
      </c>
      <c r="AA637">
        <v>4.2</v>
      </c>
      <c r="AC637" t="s">
        <v>47</v>
      </c>
    </row>
    <row r="638" spans="1:29" x14ac:dyDescent="0.25">
      <c r="A638" t="s">
        <v>90</v>
      </c>
      <c r="B638" t="s">
        <v>28</v>
      </c>
      <c r="C638" t="s">
        <v>28</v>
      </c>
      <c r="D638">
        <v>366510</v>
      </c>
      <c r="E638" s="1">
        <v>38446</v>
      </c>
      <c r="F638">
        <v>1030</v>
      </c>
      <c r="H638" t="s">
        <v>76</v>
      </c>
      <c r="I638" s="1">
        <v>38467</v>
      </c>
      <c r="J638" t="s">
        <v>30</v>
      </c>
      <c r="K638" t="s">
        <v>31</v>
      </c>
      <c r="L638">
        <v>1</v>
      </c>
      <c r="N638">
        <v>721026460</v>
      </c>
      <c r="O638" t="s">
        <v>33</v>
      </c>
      <c r="P638">
        <v>6</v>
      </c>
      <c r="S638">
        <v>2452</v>
      </c>
      <c r="T638" t="s">
        <v>81</v>
      </c>
      <c r="U638">
        <v>82723</v>
      </c>
      <c r="V638" t="s">
        <v>81</v>
      </c>
      <c r="W638">
        <v>3.4</v>
      </c>
      <c r="X638" t="s">
        <v>47</v>
      </c>
      <c r="Y638" t="s">
        <v>41</v>
      </c>
      <c r="Z638">
        <v>0.46</v>
      </c>
      <c r="AA638">
        <v>1.5</v>
      </c>
      <c r="AC638" t="s">
        <v>47</v>
      </c>
    </row>
    <row r="639" spans="1:29" x14ac:dyDescent="0.25">
      <c r="A639" t="s">
        <v>90</v>
      </c>
      <c r="B639" t="s">
        <v>28</v>
      </c>
      <c r="C639" t="s">
        <v>28</v>
      </c>
      <c r="D639">
        <v>366510</v>
      </c>
      <c r="E639" s="1">
        <v>38446</v>
      </c>
      <c r="F639">
        <v>1030</v>
      </c>
      <c r="H639" t="s">
        <v>76</v>
      </c>
      <c r="I639" s="1">
        <v>38467</v>
      </c>
      <c r="J639" t="s">
        <v>30</v>
      </c>
      <c r="K639" t="s">
        <v>31</v>
      </c>
      <c r="L639">
        <v>1</v>
      </c>
      <c r="N639">
        <v>721026460</v>
      </c>
      <c r="O639" t="s">
        <v>33</v>
      </c>
      <c r="P639">
        <v>6</v>
      </c>
      <c r="S639">
        <v>2453</v>
      </c>
      <c r="T639" t="s">
        <v>82</v>
      </c>
      <c r="U639">
        <v>2453</v>
      </c>
      <c r="V639" t="s">
        <v>82</v>
      </c>
      <c r="W639">
        <v>0</v>
      </c>
      <c r="X639" t="s">
        <v>47</v>
      </c>
      <c r="Y639" t="s">
        <v>70</v>
      </c>
      <c r="Z639">
        <v>0.44</v>
      </c>
      <c r="AA639">
        <v>1.4</v>
      </c>
      <c r="AC639" t="s">
        <v>47</v>
      </c>
    </row>
    <row r="640" spans="1:29" x14ac:dyDescent="0.25">
      <c r="A640" t="s">
        <v>90</v>
      </c>
      <c r="B640" t="s">
        <v>28</v>
      </c>
      <c r="C640" t="s">
        <v>28</v>
      </c>
      <c r="D640">
        <v>366510</v>
      </c>
      <c r="E640" s="1">
        <v>38446</v>
      </c>
      <c r="F640">
        <v>1030</v>
      </c>
      <c r="H640" t="s">
        <v>76</v>
      </c>
      <c r="I640" s="1">
        <v>38467</v>
      </c>
      <c r="J640" t="s">
        <v>30</v>
      </c>
      <c r="K640" t="s">
        <v>31</v>
      </c>
      <c r="L640">
        <v>1</v>
      </c>
      <c r="N640">
        <v>721026460</v>
      </c>
      <c r="O640" t="s">
        <v>33</v>
      </c>
      <c r="P640">
        <v>6</v>
      </c>
      <c r="S640">
        <v>2456</v>
      </c>
      <c r="T640" t="s">
        <v>86</v>
      </c>
      <c r="U640">
        <v>2456</v>
      </c>
      <c r="V640" t="s">
        <v>87</v>
      </c>
      <c r="W640">
        <v>10.7</v>
      </c>
      <c r="X640" t="s">
        <v>47</v>
      </c>
      <c r="Y640" t="s">
        <v>41</v>
      </c>
      <c r="AB640">
        <v>60</v>
      </c>
      <c r="AC640" t="s">
        <v>47</v>
      </c>
    </row>
    <row r="641" spans="1:29" x14ac:dyDescent="0.25">
      <c r="A641" t="s">
        <v>90</v>
      </c>
      <c r="B641" t="s">
        <v>28</v>
      </c>
      <c r="C641" t="s">
        <v>28</v>
      </c>
      <c r="D641">
        <v>366510</v>
      </c>
      <c r="E641" s="1">
        <v>38446</v>
      </c>
      <c r="F641">
        <v>1030</v>
      </c>
      <c r="H641" t="s">
        <v>76</v>
      </c>
      <c r="I641" s="1">
        <v>38467</v>
      </c>
      <c r="J641" t="s">
        <v>30</v>
      </c>
      <c r="K641" t="s">
        <v>31</v>
      </c>
      <c r="L641">
        <v>1</v>
      </c>
      <c r="N641">
        <v>721026460</v>
      </c>
      <c r="O641" t="s">
        <v>33</v>
      </c>
      <c r="P641">
        <v>6</v>
      </c>
      <c r="S641">
        <v>2451</v>
      </c>
      <c r="T641" t="s">
        <v>88</v>
      </c>
      <c r="U641">
        <v>77288</v>
      </c>
      <c r="V641" t="s">
        <v>88</v>
      </c>
      <c r="W641">
        <v>7.3</v>
      </c>
      <c r="X641" t="s">
        <v>47</v>
      </c>
      <c r="Y641" t="s">
        <v>41</v>
      </c>
      <c r="Z641">
        <v>0.99</v>
      </c>
      <c r="AA641">
        <v>3.2</v>
      </c>
      <c r="AC641" t="s">
        <v>47</v>
      </c>
    </row>
    <row r="642" spans="1:29" x14ac:dyDescent="0.25">
      <c r="A642" t="s">
        <v>90</v>
      </c>
      <c r="B642" t="s">
        <v>28</v>
      </c>
      <c r="C642" t="s">
        <v>28</v>
      </c>
      <c r="D642">
        <v>366510</v>
      </c>
      <c r="E642" s="1">
        <v>38446</v>
      </c>
      <c r="F642">
        <v>1030</v>
      </c>
      <c r="H642" t="s">
        <v>76</v>
      </c>
      <c r="I642" s="1">
        <v>38467</v>
      </c>
      <c r="J642" t="s">
        <v>30</v>
      </c>
      <c r="K642" t="s">
        <v>31</v>
      </c>
      <c r="L642">
        <v>1</v>
      </c>
      <c r="N642">
        <v>721026460</v>
      </c>
      <c r="O642" t="s">
        <v>33</v>
      </c>
      <c r="P642">
        <v>6</v>
      </c>
      <c r="S642">
        <v>2454</v>
      </c>
      <c r="T642" t="s">
        <v>89</v>
      </c>
      <c r="U642">
        <v>82721</v>
      </c>
      <c r="V642" t="s">
        <v>89</v>
      </c>
      <c r="W642">
        <v>0</v>
      </c>
      <c r="X642" t="s">
        <v>47</v>
      </c>
      <c r="Y642" t="s">
        <v>70</v>
      </c>
      <c r="Z642">
        <v>0.37</v>
      </c>
      <c r="AA642">
        <v>1.2</v>
      </c>
      <c r="AC642" t="s">
        <v>47</v>
      </c>
    </row>
    <row r="643" spans="1:29" x14ac:dyDescent="0.25">
      <c r="A643" t="s">
        <v>90</v>
      </c>
      <c r="B643" t="s">
        <v>28</v>
      </c>
      <c r="C643" t="s">
        <v>28</v>
      </c>
      <c r="D643">
        <v>360658</v>
      </c>
      <c r="E643" s="1">
        <v>38369</v>
      </c>
      <c r="F643">
        <v>1330</v>
      </c>
      <c r="H643" t="s">
        <v>76</v>
      </c>
      <c r="I643" s="1">
        <v>38406</v>
      </c>
      <c r="J643" t="s">
        <v>30</v>
      </c>
      <c r="K643" t="s">
        <v>31</v>
      </c>
      <c r="L643">
        <v>1</v>
      </c>
      <c r="N643">
        <v>721026460</v>
      </c>
      <c r="O643" t="s">
        <v>33</v>
      </c>
      <c r="P643">
        <v>6</v>
      </c>
      <c r="S643">
        <v>2450</v>
      </c>
      <c r="T643" t="s">
        <v>80</v>
      </c>
      <c r="U643">
        <v>78213</v>
      </c>
      <c r="V643" t="s">
        <v>80</v>
      </c>
      <c r="W643">
        <v>0</v>
      </c>
      <c r="X643" t="s">
        <v>47</v>
      </c>
      <c r="Y643" t="s">
        <v>70</v>
      </c>
      <c r="Z643">
        <v>1.3</v>
      </c>
      <c r="AA643">
        <v>4.2</v>
      </c>
      <c r="AC643" t="s">
        <v>47</v>
      </c>
    </row>
    <row r="644" spans="1:29" x14ac:dyDescent="0.25">
      <c r="A644" t="s">
        <v>90</v>
      </c>
      <c r="B644" t="s">
        <v>28</v>
      </c>
      <c r="C644" t="s">
        <v>28</v>
      </c>
      <c r="D644">
        <v>360658</v>
      </c>
      <c r="E644" s="1">
        <v>38369</v>
      </c>
      <c r="F644">
        <v>1330</v>
      </c>
      <c r="H644" t="s">
        <v>76</v>
      </c>
      <c r="I644" s="1">
        <v>38406</v>
      </c>
      <c r="J644" t="s">
        <v>30</v>
      </c>
      <c r="K644" t="s">
        <v>31</v>
      </c>
      <c r="L644">
        <v>1</v>
      </c>
      <c r="N644">
        <v>721026460</v>
      </c>
      <c r="O644" t="s">
        <v>33</v>
      </c>
      <c r="P644">
        <v>6</v>
      </c>
      <c r="S644">
        <v>2452</v>
      </c>
      <c r="T644" t="s">
        <v>81</v>
      </c>
      <c r="U644">
        <v>82723</v>
      </c>
      <c r="V644" t="s">
        <v>81</v>
      </c>
      <c r="W644">
        <v>2.5</v>
      </c>
      <c r="X644" t="s">
        <v>47</v>
      </c>
      <c r="Y644" t="s">
        <v>41</v>
      </c>
      <c r="Z644">
        <v>0.46</v>
      </c>
      <c r="AA644">
        <v>1.5</v>
      </c>
      <c r="AC644" t="s">
        <v>47</v>
      </c>
    </row>
    <row r="645" spans="1:29" x14ac:dyDescent="0.25">
      <c r="A645" t="s">
        <v>90</v>
      </c>
      <c r="B645" t="s">
        <v>28</v>
      </c>
      <c r="C645" t="s">
        <v>28</v>
      </c>
      <c r="D645">
        <v>360658</v>
      </c>
      <c r="E645" s="1">
        <v>38369</v>
      </c>
      <c r="F645">
        <v>1330</v>
      </c>
      <c r="H645" t="s">
        <v>76</v>
      </c>
      <c r="I645" s="1">
        <v>38406</v>
      </c>
      <c r="J645" t="s">
        <v>30</v>
      </c>
      <c r="K645" t="s">
        <v>31</v>
      </c>
      <c r="L645">
        <v>1</v>
      </c>
      <c r="N645">
        <v>721026460</v>
      </c>
      <c r="O645" t="s">
        <v>33</v>
      </c>
      <c r="P645">
        <v>6</v>
      </c>
      <c r="S645">
        <v>2453</v>
      </c>
      <c r="T645" t="s">
        <v>82</v>
      </c>
      <c r="U645">
        <v>2453</v>
      </c>
      <c r="V645" t="s">
        <v>82</v>
      </c>
      <c r="W645">
        <v>0.91</v>
      </c>
      <c r="X645" t="s">
        <v>47</v>
      </c>
      <c r="Y645" t="s">
        <v>55</v>
      </c>
      <c r="Z645">
        <v>0.44</v>
      </c>
      <c r="AA645">
        <v>1.4</v>
      </c>
      <c r="AC645" t="s">
        <v>47</v>
      </c>
    </row>
    <row r="646" spans="1:29" x14ac:dyDescent="0.25">
      <c r="A646" t="s">
        <v>90</v>
      </c>
      <c r="B646" t="s">
        <v>28</v>
      </c>
      <c r="C646" t="s">
        <v>28</v>
      </c>
      <c r="D646">
        <v>360658</v>
      </c>
      <c r="E646" s="1">
        <v>38369</v>
      </c>
      <c r="F646">
        <v>1330</v>
      </c>
      <c r="H646" t="s">
        <v>76</v>
      </c>
      <c r="I646" s="1">
        <v>38406</v>
      </c>
      <c r="J646" t="s">
        <v>30</v>
      </c>
      <c r="K646" t="s">
        <v>31</v>
      </c>
      <c r="L646">
        <v>1</v>
      </c>
      <c r="N646">
        <v>721026460</v>
      </c>
      <c r="O646" t="s">
        <v>33</v>
      </c>
      <c r="P646">
        <v>6</v>
      </c>
      <c r="S646">
        <v>2456</v>
      </c>
      <c r="T646" t="s">
        <v>86</v>
      </c>
      <c r="U646">
        <v>2456</v>
      </c>
      <c r="V646" t="s">
        <v>87</v>
      </c>
      <c r="W646">
        <v>8.61</v>
      </c>
      <c r="X646" t="s">
        <v>47</v>
      </c>
      <c r="Y646" t="s">
        <v>41</v>
      </c>
      <c r="AB646">
        <v>60</v>
      </c>
      <c r="AC646" t="s">
        <v>47</v>
      </c>
    </row>
    <row r="647" spans="1:29" x14ac:dyDescent="0.25">
      <c r="A647" t="s">
        <v>90</v>
      </c>
      <c r="B647" t="s">
        <v>28</v>
      </c>
      <c r="C647" t="s">
        <v>28</v>
      </c>
      <c r="D647">
        <v>360658</v>
      </c>
      <c r="E647" s="1">
        <v>38369</v>
      </c>
      <c r="F647">
        <v>1330</v>
      </c>
      <c r="H647" t="s">
        <v>76</v>
      </c>
      <c r="I647" s="1">
        <v>38406</v>
      </c>
      <c r="J647" t="s">
        <v>30</v>
      </c>
      <c r="K647" t="s">
        <v>31</v>
      </c>
      <c r="L647">
        <v>1</v>
      </c>
      <c r="N647">
        <v>721026460</v>
      </c>
      <c r="O647" t="s">
        <v>33</v>
      </c>
      <c r="P647">
        <v>6</v>
      </c>
      <c r="S647">
        <v>2451</v>
      </c>
      <c r="T647" t="s">
        <v>88</v>
      </c>
      <c r="U647">
        <v>77288</v>
      </c>
      <c r="V647" t="s">
        <v>88</v>
      </c>
      <c r="W647">
        <v>5.2</v>
      </c>
      <c r="X647" t="s">
        <v>47</v>
      </c>
      <c r="Y647" t="s">
        <v>41</v>
      </c>
      <c r="Z647">
        <v>0.99</v>
      </c>
      <c r="AA647">
        <v>3.2</v>
      </c>
      <c r="AC647" t="s">
        <v>47</v>
      </c>
    </row>
    <row r="648" spans="1:29" x14ac:dyDescent="0.25">
      <c r="A648" t="s">
        <v>90</v>
      </c>
      <c r="B648" t="s">
        <v>28</v>
      </c>
      <c r="C648" t="s">
        <v>28</v>
      </c>
      <c r="D648">
        <v>360658</v>
      </c>
      <c r="E648" s="1">
        <v>38369</v>
      </c>
      <c r="F648">
        <v>1330</v>
      </c>
      <c r="H648" t="s">
        <v>76</v>
      </c>
      <c r="I648" s="1">
        <v>38406</v>
      </c>
      <c r="J648" t="s">
        <v>30</v>
      </c>
      <c r="K648" t="s">
        <v>31</v>
      </c>
      <c r="L648">
        <v>1</v>
      </c>
      <c r="N648">
        <v>721026460</v>
      </c>
      <c r="O648" t="s">
        <v>33</v>
      </c>
      <c r="P648">
        <v>6</v>
      </c>
      <c r="S648">
        <v>2454</v>
      </c>
      <c r="T648" t="s">
        <v>89</v>
      </c>
      <c r="U648">
        <v>82721</v>
      </c>
      <c r="V648" t="s">
        <v>89</v>
      </c>
      <c r="W648">
        <v>0</v>
      </c>
      <c r="X648" t="s">
        <v>47</v>
      </c>
      <c r="Y648" t="s">
        <v>70</v>
      </c>
      <c r="Z648">
        <v>0.37</v>
      </c>
      <c r="AA648">
        <v>1.2</v>
      </c>
      <c r="AC648" t="s">
        <v>47</v>
      </c>
    </row>
    <row r="649" spans="1:29" x14ac:dyDescent="0.25">
      <c r="A649" t="s">
        <v>91</v>
      </c>
      <c r="B649" t="s">
        <v>28</v>
      </c>
      <c r="C649" t="s">
        <v>28</v>
      </c>
      <c r="D649">
        <v>360656</v>
      </c>
      <c r="E649" s="1">
        <v>38369</v>
      </c>
      <c r="F649">
        <v>1330</v>
      </c>
      <c r="H649" t="s">
        <v>76</v>
      </c>
      <c r="I649" s="1">
        <v>38406</v>
      </c>
      <c r="J649" t="s">
        <v>30</v>
      </c>
      <c r="K649" t="s">
        <v>31</v>
      </c>
      <c r="L649">
        <v>1</v>
      </c>
      <c r="N649">
        <v>721026460</v>
      </c>
      <c r="O649" t="s">
        <v>33</v>
      </c>
      <c r="P649">
        <v>5</v>
      </c>
      <c r="S649">
        <v>2942</v>
      </c>
      <c r="T649" t="s">
        <v>77</v>
      </c>
      <c r="U649">
        <v>32104</v>
      </c>
      <c r="V649" t="s">
        <v>77</v>
      </c>
      <c r="W649">
        <v>0.36</v>
      </c>
      <c r="X649" t="s">
        <v>47</v>
      </c>
      <c r="Y649" t="s">
        <v>55</v>
      </c>
      <c r="Z649">
        <v>0.22</v>
      </c>
      <c r="AA649">
        <v>0.72</v>
      </c>
      <c r="AB649">
        <v>80</v>
      </c>
      <c r="AC649" t="s">
        <v>47</v>
      </c>
    </row>
    <row r="650" spans="1:29" x14ac:dyDescent="0.25">
      <c r="A650" t="s">
        <v>91</v>
      </c>
      <c r="B650" t="s">
        <v>28</v>
      </c>
      <c r="C650" t="s">
        <v>28</v>
      </c>
      <c r="D650">
        <v>360656</v>
      </c>
      <c r="E650" s="1">
        <v>38369</v>
      </c>
      <c r="F650">
        <v>1330</v>
      </c>
      <c r="H650" t="s">
        <v>76</v>
      </c>
      <c r="I650" s="1">
        <v>38406</v>
      </c>
      <c r="J650" t="s">
        <v>30</v>
      </c>
      <c r="K650" t="s">
        <v>31</v>
      </c>
      <c r="L650">
        <v>1</v>
      </c>
      <c r="N650">
        <v>721026460</v>
      </c>
      <c r="O650" t="s">
        <v>33</v>
      </c>
      <c r="P650">
        <v>5</v>
      </c>
      <c r="S650">
        <v>2950</v>
      </c>
      <c r="T650" t="s">
        <v>78</v>
      </c>
      <c r="U650">
        <v>82080</v>
      </c>
      <c r="V650" t="s">
        <v>79</v>
      </c>
      <c r="W650">
        <v>13.56</v>
      </c>
      <c r="X650" t="s">
        <v>47</v>
      </c>
      <c r="Y650" t="s">
        <v>41</v>
      </c>
      <c r="Z650">
        <v>0.64</v>
      </c>
      <c r="AA650">
        <v>2.2000000000000002</v>
      </c>
      <c r="AB650">
        <v>80</v>
      </c>
      <c r="AC650" t="s">
        <v>47</v>
      </c>
    </row>
    <row r="651" spans="1:29" x14ac:dyDescent="0.25">
      <c r="A651" t="s">
        <v>91</v>
      </c>
      <c r="B651" t="s">
        <v>28</v>
      </c>
      <c r="C651" t="s">
        <v>28</v>
      </c>
      <c r="D651">
        <v>360656</v>
      </c>
      <c r="E651" s="1">
        <v>38369</v>
      </c>
      <c r="F651">
        <v>1330</v>
      </c>
      <c r="H651" t="s">
        <v>76</v>
      </c>
      <c r="I651" s="1">
        <v>38406</v>
      </c>
      <c r="J651" t="s">
        <v>30</v>
      </c>
      <c r="K651" t="s">
        <v>31</v>
      </c>
      <c r="L651">
        <v>1</v>
      </c>
      <c r="N651">
        <v>721026460</v>
      </c>
      <c r="O651" t="s">
        <v>33</v>
      </c>
      <c r="P651">
        <v>5</v>
      </c>
      <c r="S651">
        <v>2943</v>
      </c>
      <c r="T651" t="s">
        <v>83</v>
      </c>
      <c r="U651">
        <v>32101</v>
      </c>
      <c r="V651" t="s">
        <v>83</v>
      </c>
      <c r="W651">
        <v>5</v>
      </c>
      <c r="X651" t="s">
        <v>47</v>
      </c>
      <c r="Y651" t="s">
        <v>41</v>
      </c>
      <c r="Z651">
        <v>0.12</v>
      </c>
      <c r="AA651">
        <v>0.42</v>
      </c>
      <c r="AB651">
        <v>80</v>
      </c>
      <c r="AC651" t="s">
        <v>47</v>
      </c>
    </row>
    <row r="652" spans="1:29" x14ac:dyDescent="0.25">
      <c r="A652" t="s">
        <v>91</v>
      </c>
      <c r="B652" t="s">
        <v>28</v>
      </c>
      <c r="C652" t="s">
        <v>28</v>
      </c>
      <c r="D652">
        <v>360656</v>
      </c>
      <c r="E652" s="1">
        <v>38369</v>
      </c>
      <c r="F652">
        <v>1330</v>
      </c>
      <c r="H652" t="s">
        <v>76</v>
      </c>
      <c r="I652" s="1">
        <v>38406</v>
      </c>
      <c r="J652" t="s">
        <v>30</v>
      </c>
      <c r="K652" t="s">
        <v>31</v>
      </c>
      <c r="L652">
        <v>1</v>
      </c>
      <c r="N652">
        <v>721026460</v>
      </c>
      <c r="O652" t="s">
        <v>33</v>
      </c>
      <c r="P652">
        <v>5</v>
      </c>
      <c r="S652">
        <v>2941</v>
      </c>
      <c r="T652" t="s">
        <v>84</v>
      </c>
      <c r="U652">
        <v>32106</v>
      </c>
      <c r="V652" t="s">
        <v>84</v>
      </c>
      <c r="W652">
        <v>4.5999999999999996</v>
      </c>
      <c r="X652" t="s">
        <v>47</v>
      </c>
      <c r="Y652" t="s">
        <v>41</v>
      </c>
      <c r="Z652">
        <v>0.14000000000000001</v>
      </c>
      <c r="AA652">
        <v>0.51</v>
      </c>
      <c r="AB652">
        <v>80</v>
      </c>
      <c r="AC652" t="s">
        <v>47</v>
      </c>
    </row>
    <row r="653" spans="1:29" x14ac:dyDescent="0.25">
      <c r="A653" t="s">
        <v>91</v>
      </c>
      <c r="B653" t="s">
        <v>28</v>
      </c>
      <c r="C653" t="s">
        <v>28</v>
      </c>
      <c r="D653">
        <v>360656</v>
      </c>
      <c r="E653" s="1">
        <v>38369</v>
      </c>
      <c r="F653">
        <v>1330</v>
      </c>
      <c r="H653" t="s">
        <v>76</v>
      </c>
      <c r="I653" s="1">
        <v>38406</v>
      </c>
      <c r="J653" t="s">
        <v>30</v>
      </c>
      <c r="K653" t="s">
        <v>31</v>
      </c>
      <c r="L653">
        <v>1</v>
      </c>
      <c r="N653">
        <v>721026460</v>
      </c>
      <c r="O653" t="s">
        <v>33</v>
      </c>
      <c r="P653">
        <v>5</v>
      </c>
      <c r="S653">
        <v>2944</v>
      </c>
      <c r="T653" t="s">
        <v>85</v>
      </c>
      <c r="U653">
        <v>32105</v>
      </c>
      <c r="V653" t="s">
        <v>85</v>
      </c>
      <c r="W653">
        <v>3.6</v>
      </c>
      <c r="X653" t="s">
        <v>47</v>
      </c>
      <c r="Y653" t="s">
        <v>41</v>
      </c>
      <c r="Z653">
        <v>0.17</v>
      </c>
      <c r="AA653">
        <v>0.55000000000000004</v>
      </c>
      <c r="AB653">
        <v>80</v>
      </c>
      <c r="AC653" t="s">
        <v>47</v>
      </c>
    </row>
    <row r="654" spans="1:29" x14ac:dyDescent="0.25">
      <c r="A654" t="s">
        <v>91</v>
      </c>
      <c r="B654" t="s">
        <v>28</v>
      </c>
      <c r="C654" t="s">
        <v>28</v>
      </c>
      <c r="D654">
        <v>7655</v>
      </c>
      <c r="E654" s="1">
        <v>34592</v>
      </c>
      <c r="F654">
        <v>1245</v>
      </c>
      <c r="H654" t="s">
        <v>76</v>
      </c>
      <c r="I654" s="1">
        <v>34612</v>
      </c>
      <c r="J654" t="s">
        <v>30</v>
      </c>
      <c r="K654" t="s">
        <v>31</v>
      </c>
      <c r="L654">
        <v>1</v>
      </c>
      <c r="M654" t="s">
        <v>92</v>
      </c>
      <c r="N654">
        <v>460060920</v>
      </c>
      <c r="O654" t="s">
        <v>93</v>
      </c>
      <c r="P654">
        <v>5</v>
      </c>
      <c r="S654">
        <v>2942</v>
      </c>
      <c r="T654" t="s">
        <v>77</v>
      </c>
      <c r="U654">
        <v>32104</v>
      </c>
      <c r="V654" t="s">
        <v>77</v>
      </c>
      <c r="W654">
        <v>0</v>
      </c>
      <c r="X654" t="s">
        <v>47</v>
      </c>
      <c r="Y654" t="s">
        <v>70</v>
      </c>
      <c r="Z654">
        <v>0.24</v>
      </c>
      <c r="AA654">
        <v>2.3199999999999998</v>
      </c>
      <c r="AB654">
        <v>80</v>
      </c>
      <c r="AC654" t="s">
        <v>47</v>
      </c>
    </row>
    <row r="655" spans="1:29" x14ac:dyDescent="0.25">
      <c r="A655" t="s">
        <v>91</v>
      </c>
      <c r="B655" t="s">
        <v>28</v>
      </c>
      <c r="C655" t="s">
        <v>28</v>
      </c>
      <c r="D655">
        <v>7655</v>
      </c>
      <c r="E655" s="1">
        <v>34592</v>
      </c>
      <c r="F655">
        <v>1245</v>
      </c>
      <c r="H655" t="s">
        <v>76</v>
      </c>
      <c r="I655" s="1">
        <v>34612</v>
      </c>
      <c r="J655" t="s">
        <v>30</v>
      </c>
      <c r="K655" t="s">
        <v>31</v>
      </c>
      <c r="L655">
        <v>1</v>
      </c>
      <c r="M655" t="s">
        <v>92</v>
      </c>
      <c r="N655">
        <v>460060920</v>
      </c>
      <c r="O655" t="s">
        <v>93</v>
      </c>
      <c r="P655">
        <v>5</v>
      </c>
      <c r="S655">
        <v>2950</v>
      </c>
      <c r="T655" t="s">
        <v>78</v>
      </c>
      <c r="U655">
        <v>82080</v>
      </c>
      <c r="V655" t="s">
        <v>79</v>
      </c>
      <c r="W655">
        <v>21.2</v>
      </c>
      <c r="X655" t="s">
        <v>47</v>
      </c>
      <c r="Y655" t="s">
        <v>41</v>
      </c>
      <c r="Z655">
        <v>0.1</v>
      </c>
      <c r="AA655">
        <v>1.1599999999999999</v>
      </c>
      <c r="AB655">
        <v>80</v>
      </c>
      <c r="AC655" t="s">
        <v>47</v>
      </c>
    </row>
    <row r="656" spans="1:29" x14ac:dyDescent="0.25">
      <c r="A656" t="s">
        <v>91</v>
      </c>
      <c r="B656" t="s">
        <v>28</v>
      </c>
      <c r="C656" t="s">
        <v>28</v>
      </c>
      <c r="D656">
        <v>7655</v>
      </c>
      <c r="E656" s="1">
        <v>34592</v>
      </c>
      <c r="F656">
        <v>1245</v>
      </c>
      <c r="H656" t="s">
        <v>76</v>
      </c>
      <c r="I656" s="1">
        <v>34612</v>
      </c>
      <c r="J656" t="s">
        <v>30</v>
      </c>
      <c r="K656" t="s">
        <v>31</v>
      </c>
      <c r="L656">
        <v>1</v>
      </c>
      <c r="M656" t="s">
        <v>92</v>
      </c>
      <c r="N656">
        <v>460060920</v>
      </c>
      <c r="O656" t="s">
        <v>93</v>
      </c>
      <c r="P656">
        <v>5</v>
      </c>
      <c r="S656">
        <v>2943</v>
      </c>
      <c r="T656" t="s">
        <v>83</v>
      </c>
      <c r="U656">
        <v>32101</v>
      </c>
      <c r="V656" t="s">
        <v>83</v>
      </c>
      <c r="W656">
        <v>7.3</v>
      </c>
      <c r="X656" t="s">
        <v>47</v>
      </c>
      <c r="Y656" t="s">
        <v>41</v>
      </c>
      <c r="Z656">
        <v>0.1</v>
      </c>
      <c r="AA656">
        <v>1.1599999999999999</v>
      </c>
      <c r="AB656">
        <v>80</v>
      </c>
      <c r="AC656" t="s">
        <v>47</v>
      </c>
    </row>
    <row r="657" spans="1:29" x14ac:dyDescent="0.25">
      <c r="A657" t="s">
        <v>91</v>
      </c>
      <c r="B657" t="s">
        <v>28</v>
      </c>
      <c r="C657" t="s">
        <v>28</v>
      </c>
      <c r="D657">
        <v>7655</v>
      </c>
      <c r="E657" s="1">
        <v>34592</v>
      </c>
      <c r="F657">
        <v>1245</v>
      </c>
      <c r="H657" t="s">
        <v>76</v>
      </c>
      <c r="I657" s="1">
        <v>34612</v>
      </c>
      <c r="J657" t="s">
        <v>30</v>
      </c>
      <c r="K657" t="s">
        <v>31</v>
      </c>
      <c r="L657">
        <v>1</v>
      </c>
      <c r="M657" t="s">
        <v>92</v>
      </c>
      <c r="N657">
        <v>460060920</v>
      </c>
      <c r="O657" t="s">
        <v>93</v>
      </c>
      <c r="P657">
        <v>5</v>
      </c>
      <c r="S657">
        <v>2941</v>
      </c>
      <c r="T657" t="s">
        <v>84</v>
      </c>
      <c r="U657">
        <v>32106</v>
      </c>
      <c r="V657" t="s">
        <v>84</v>
      </c>
      <c r="W657">
        <v>11</v>
      </c>
      <c r="X657" t="s">
        <v>47</v>
      </c>
      <c r="Y657" t="s">
        <v>41</v>
      </c>
      <c r="Z657">
        <v>0.1</v>
      </c>
      <c r="AA657">
        <v>0.96</v>
      </c>
      <c r="AB657">
        <v>80</v>
      </c>
      <c r="AC657" t="s">
        <v>47</v>
      </c>
    </row>
    <row r="658" spans="1:29" x14ac:dyDescent="0.25">
      <c r="A658" t="s">
        <v>91</v>
      </c>
      <c r="B658" t="s">
        <v>28</v>
      </c>
      <c r="C658" t="s">
        <v>28</v>
      </c>
      <c r="D658">
        <v>7655</v>
      </c>
      <c r="E658" s="1">
        <v>34592</v>
      </c>
      <c r="F658">
        <v>1245</v>
      </c>
      <c r="H658" t="s">
        <v>76</v>
      </c>
      <c r="I658" s="1">
        <v>34612</v>
      </c>
      <c r="J658" t="s">
        <v>30</v>
      </c>
      <c r="K658" t="s">
        <v>31</v>
      </c>
      <c r="L658">
        <v>1</v>
      </c>
      <c r="M658" t="s">
        <v>92</v>
      </c>
      <c r="N658">
        <v>460060920</v>
      </c>
      <c r="O658" t="s">
        <v>93</v>
      </c>
      <c r="P658">
        <v>5</v>
      </c>
      <c r="S658">
        <v>2944</v>
      </c>
      <c r="T658" t="s">
        <v>85</v>
      </c>
      <c r="U658">
        <v>32105</v>
      </c>
      <c r="V658" t="s">
        <v>85</v>
      </c>
      <c r="W658">
        <v>2.9</v>
      </c>
      <c r="X658" t="s">
        <v>47</v>
      </c>
      <c r="Y658" t="s">
        <v>41</v>
      </c>
      <c r="Z658">
        <v>0.1</v>
      </c>
      <c r="AA658">
        <v>1.25</v>
      </c>
      <c r="AB658">
        <v>80</v>
      </c>
      <c r="AC658" t="s">
        <v>47</v>
      </c>
    </row>
    <row r="659" spans="1:29" x14ac:dyDescent="0.25">
      <c r="A659" t="s">
        <v>91</v>
      </c>
      <c r="B659" t="s">
        <v>28</v>
      </c>
      <c r="C659" t="s">
        <v>28</v>
      </c>
      <c r="D659" t="s">
        <v>94</v>
      </c>
      <c r="E659" s="1">
        <v>34444</v>
      </c>
      <c r="F659">
        <v>1030</v>
      </c>
      <c r="H659" t="s">
        <v>76</v>
      </c>
      <c r="I659" s="1">
        <v>34465</v>
      </c>
      <c r="J659" t="s">
        <v>30</v>
      </c>
      <c r="K659" t="s">
        <v>31</v>
      </c>
      <c r="L659">
        <v>1</v>
      </c>
      <c r="M659" t="s">
        <v>92</v>
      </c>
      <c r="N659">
        <v>460060920</v>
      </c>
      <c r="O659" t="s">
        <v>93</v>
      </c>
      <c r="P659">
        <v>5</v>
      </c>
      <c r="S659">
        <v>2942</v>
      </c>
      <c r="T659" t="s">
        <v>77</v>
      </c>
      <c r="U659">
        <v>32104</v>
      </c>
      <c r="V659" t="s">
        <v>77</v>
      </c>
      <c r="W659">
        <v>0</v>
      </c>
      <c r="X659" t="s">
        <v>47</v>
      </c>
      <c r="Y659" t="s">
        <v>70</v>
      </c>
      <c r="Z659">
        <v>0.24</v>
      </c>
      <c r="AA659">
        <v>2.3199999999999998</v>
      </c>
      <c r="AB659">
        <v>80</v>
      </c>
      <c r="AC659" t="s">
        <v>47</v>
      </c>
    </row>
    <row r="660" spans="1:29" x14ac:dyDescent="0.25">
      <c r="A660" t="s">
        <v>91</v>
      </c>
      <c r="B660" t="s">
        <v>28</v>
      </c>
      <c r="C660" t="s">
        <v>28</v>
      </c>
      <c r="D660" t="s">
        <v>94</v>
      </c>
      <c r="E660" s="1">
        <v>34444</v>
      </c>
      <c r="F660">
        <v>1030</v>
      </c>
      <c r="H660" t="s">
        <v>76</v>
      </c>
      <c r="I660" s="1">
        <v>34465</v>
      </c>
      <c r="J660" t="s">
        <v>30</v>
      </c>
      <c r="K660" t="s">
        <v>31</v>
      </c>
      <c r="L660">
        <v>1</v>
      </c>
      <c r="M660" t="s">
        <v>92</v>
      </c>
      <c r="N660">
        <v>460060920</v>
      </c>
      <c r="O660" t="s">
        <v>93</v>
      </c>
      <c r="P660">
        <v>5</v>
      </c>
      <c r="S660">
        <v>2950</v>
      </c>
      <c r="T660" t="s">
        <v>78</v>
      </c>
      <c r="U660">
        <v>82080</v>
      </c>
      <c r="V660" t="s">
        <v>79</v>
      </c>
      <c r="W660">
        <v>16.600000000000001</v>
      </c>
      <c r="X660" t="s">
        <v>47</v>
      </c>
      <c r="Y660" t="s">
        <v>41</v>
      </c>
      <c r="Z660">
        <v>0.1</v>
      </c>
      <c r="AA660">
        <v>1.1599999999999999</v>
      </c>
      <c r="AB660">
        <v>80</v>
      </c>
      <c r="AC660" t="s">
        <v>47</v>
      </c>
    </row>
    <row r="661" spans="1:29" x14ac:dyDescent="0.25">
      <c r="A661" t="s">
        <v>91</v>
      </c>
      <c r="B661" t="s">
        <v>28</v>
      </c>
      <c r="C661" t="s">
        <v>28</v>
      </c>
      <c r="D661" t="s">
        <v>94</v>
      </c>
      <c r="E661" s="1">
        <v>34444</v>
      </c>
      <c r="F661">
        <v>1030</v>
      </c>
      <c r="H661" t="s">
        <v>76</v>
      </c>
      <c r="I661" s="1">
        <v>34465</v>
      </c>
      <c r="J661" t="s">
        <v>30</v>
      </c>
      <c r="K661" t="s">
        <v>31</v>
      </c>
      <c r="L661">
        <v>1</v>
      </c>
      <c r="M661" t="s">
        <v>92</v>
      </c>
      <c r="N661">
        <v>460060920</v>
      </c>
      <c r="O661" t="s">
        <v>93</v>
      </c>
      <c r="P661">
        <v>5</v>
      </c>
      <c r="S661">
        <v>2943</v>
      </c>
      <c r="T661" t="s">
        <v>83</v>
      </c>
      <c r="U661">
        <v>32101</v>
      </c>
      <c r="V661" t="s">
        <v>83</v>
      </c>
      <c r="W661">
        <v>5.7</v>
      </c>
      <c r="X661" t="s">
        <v>47</v>
      </c>
      <c r="Y661" t="s">
        <v>41</v>
      </c>
      <c r="Z661">
        <v>0.1</v>
      </c>
      <c r="AA661">
        <v>1.1599999999999999</v>
      </c>
      <c r="AB661">
        <v>80</v>
      </c>
      <c r="AC661" t="s">
        <v>47</v>
      </c>
    </row>
    <row r="662" spans="1:29" x14ac:dyDescent="0.25">
      <c r="A662" t="s">
        <v>91</v>
      </c>
      <c r="B662" t="s">
        <v>28</v>
      </c>
      <c r="C662" t="s">
        <v>28</v>
      </c>
      <c r="D662" t="s">
        <v>94</v>
      </c>
      <c r="E662" s="1">
        <v>34444</v>
      </c>
      <c r="F662">
        <v>1030</v>
      </c>
      <c r="H662" t="s">
        <v>76</v>
      </c>
      <c r="I662" s="1">
        <v>34465</v>
      </c>
      <c r="J662" t="s">
        <v>30</v>
      </c>
      <c r="K662" t="s">
        <v>31</v>
      </c>
      <c r="L662">
        <v>1</v>
      </c>
      <c r="M662" t="s">
        <v>92</v>
      </c>
      <c r="N662">
        <v>460060920</v>
      </c>
      <c r="O662" t="s">
        <v>93</v>
      </c>
      <c r="P662">
        <v>5</v>
      </c>
      <c r="S662">
        <v>2941</v>
      </c>
      <c r="T662" t="s">
        <v>84</v>
      </c>
      <c r="U662">
        <v>32106</v>
      </c>
      <c r="V662" t="s">
        <v>84</v>
      </c>
      <c r="W662">
        <v>8.5</v>
      </c>
      <c r="X662" t="s">
        <v>47</v>
      </c>
      <c r="Y662" t="s">
        <v>41</v>
      </c>
      <c r="Z662">
        <v>0.1</v>
      </c>
      <c r="AA662">
        <v>0.96</v>
      </c>
      <c r="AB662">
        <v>80</v>
      </c>
      <c r="AC662" t="s">
        <v>47</v>
      </c>
    </row>
    <row r="663" spans="1:29" x14ac:dyDescent="0.25">
      <c r="A663" t="s">
        <v>91</v>
      </c>
      <c r="B663" t="s">
        <v>28</v>
      </c>
      <c r="C663" t="s">
        <v>28</v>
      </c>
      <c r="D663" t="s">
        <v>94</v>
      </c>
      <c r="E663" s="1">
        <v>34444</v>
      </c>
      <c r="F663">
        <v>1030</v>
      </c>
      <c r="H663" t="s">
        <v>76</v>
      </c>
      <c r="I663" s="1">
        <v>34465</v>
      </c>
      <c r="J663" t="s">
        <v>30</v>
      </c>
      <c r="K663" t="s">
        <v>31</v>
      </c>
      <c r="L663">
        <v>1</v>
      </c>
      <c r="M663" t="s">
        <v>92</v>
      </c>
      <c r="N663">
        <v>460060920</v>
      </c>
      <c r="O663" t="s">
        <v>93</v>
      </c>
      <c r="P663">
        <v>5</v>
      </c>
      <c r="S663">
        <v>2944</v>
      </c>
      <c r="T663" t="s">
        <v>85</v>
      </c>
      <c r="U663">
        <v>32105</v>
      </c>
      <c r="V663" t="s">
        <v>85</v>
      </c>
      <c r="W663">
        <v>2.4</v>
      </c>
      <c r="X663" t="s">
        <v>47</v>
      </c>
      <c r="Y663" t="s">
        <v>41</v>
      </c>
      <c r="Z663">
        <v>0.1</v>
      </c>
      <c r="AA663">
        <v>1.25</v>
      </c>
      <c r="AB663">
        <v>80</v>
      </c>
      <c r="AC663" t="s">
        <v>47</v>
      </c>
    </row>
    <row r="664" spans="1:29" x14ac:dyDescent="0.25">
      <c r="A664" t="s">
        <v>91</v>
      </c>
      <c r="B664" t="s">
        <v>28</v>
      </c>
      <c r="C664" t="s">
        <v>28</v>
      </c>
      <c r="D664" t="s">
        <v>95</v>
      </c>
      <c r="E664" s="1">
        <v>34387</v>
      </c>
      <c r="F664">
        <v>1030</v>
      </c>
      <c r="H664" t="s">
        <v>76</v>
      </c>
      <c r="I664" s="1">
        <v>34403</v>
      </c>
      <c r="J664" t="s">
        <v>30</v>
      </c>
      <c r="K664" t="s">
        <v>31</v>
      </c>
      <c r="L664">
        <v>1</v>
      </c>
      <c r="M664" t="s">
        <v>92</v>
      </c>
      <c r="N664">
        <v>460060920</v>
      </c>
      <c r="O664" t="s">
        <v>93</v>
      </c>
      <c r="P664">
        <v>5</v>
      </c>
      <c r="S664">
        <v>2942</v>
      </c>
      <c r="T664" t="s">
        <v>77</v>
      </c>
      <c r="U664">
        <v>32104</v>
      </c>
      <c r="V664" t="s">
        <v>77</v>
      </c>
      <c r="W664">
        <v>0</v>
      </c>
      <c r="X664" t="s">
        <v>47</v>
      </c>
      <c r="Y664" t="s">
        <v>70</v>
      </c>
      <c r="Z664">
        <v>0.73</v>
      </c>
      <c r="AA664">
        <v>2.3199999999999998</v>
      </c>
      <c r="AB664">
        <v>80</v>
      </c>
      <c r="AC664" t="s">
        <v>47</v>
      </c>
    </row>
    <row r="665" spans="1:29" x14ac:dyDescent="0.25">
      <c r="A665" t="s">
        <v>91</v>
      </c>
      <c r="B665" t="s">
        <v>28</v>
      </c>
      <c r="C665" t="s">
        <v>28</v>
      </c>
      <c r="D665" t="s">
        <v>95</v>
      </c>
      <c r="E665" s="1">
        <v>34387</v>
      </c>
      <c r="F665">
        <v>1030</v>
      </c>
      <c r="H665" t="s">
        <v>76</v>
      </c>
      <c r="I665" s="1">
        <v>34403</v>
      </c>
      <c r="J665" t="s">
        <v>30</v>
      </c>
      <c r="K665" t="s">
        <v>31</v>
      </c>
      <c r="L665">
        <v>1</v>
      </c>
      <c r="M665" t="s">
        <v>92</v>
      </c>
      <c r="N665">
        <v>460060920</v>
      </c>
      <c r="O665" t="s">
        <v>93</v>
      </c>
      <c r="P665">
        <v>5</v>
      </c>
      <c r="S665">
        <v>2950</v>
      </c>
      <c r="T665" t="s">
        <v>78</v>
      </c>
      <c r="U665">
        <v>82080</v>
      </c>
      <c r="V665" t="s">
        <v>79</v>
      </c>
      <c r="W665">
        <v>14.8</v>
      </c>
      <c r="X665" t="s">
        <v>47</v>
      </c>
      <c r="Y665" t="s">
        <v>41</v>
      </c>
      <c r="Z665">
        <v>0.33</v>
      </c>
      <c r="AA665">
        <v>1.1599999999999999</v>
      </c>
      <c r="AB665">
        <v>80</v>
      </c>
      <c r="AC665" t="s">
        <v>47</v>
      </c>
    </row>
    <row r="666" spans="1:29" x14ac:dyDescent="0.25">
      <c r="A666" t="s">
        <v>91</v>
      </c>
      <c r="B666" t="s">
        <v>28</v>
      </c>
      <c r="C666" t="s">
        <v>28</v>
      </c>
      <c r="D666" t="s">
        <v>95</v>
      </c>
      <c r="E666" s="1">
        <v>34387</v>
      </c>
      <c r="F666">
        <v>1030</v>
      </c>
      <c r="H666" t="s">
        <v>76</v>
      </c>
      <c r="I666" s="1">
        <v>34403</v>
      </c>
      <c r="J666" t="s">
        <v>30</v>
      </c>
      <c r="K666" t="s">
        <v>31</v>
      </c>
      <c r="L666">
        <v>1</v>
      </c>
      <c r="M666" t="s">
        <v>92</v>
      </c>
      <c r="N666">
        <v>460060920</v>
      </c>
      <c r="O666" t="s">
        <v>93</v>
      </c>
      <c r="P666">
        <v>5</v>
      </c>
      <c r="S666">
        <v>2943</v>
      </c>
      <c r="T666" t="s">
        <v>83</v>
      </c>
      <c r="U666">
        <v>32101</v>
      </c>
      <c r="V666" t="s">
        <v>83</v>
      </c>
      <c r="W666">
        <v>5.4</v>
      </c>
      <c r="X666" t="s">
        <v>47</v>
      </c>
      <c r="Y666" t="s">
        <v>41</v>
      </c>
      <c r="Z666">
        <v>0.33</v>
      </c>
      <c r="AA666">
        <v>1.1599999999999999</v>
      </c>
      <c r="AB666">
        <v>80</v>
      </c>
      <c r="AC666" t="s">
        <v>47</v>
      </c>
    </row>
    <row r="667" spans="1:29" x14ac:dyDescent="0.25">
      <c r="A667" t="s">
        <v>91</v>
      </c>
      <c r="B667" t="s">
        <v>28</v>
      </c>
      <c r="C667" t="s">
        <v>28</v>
      </c>
      <c r="D667" t="s">
        <v>95</v>
      </c>
      <c r="E667" s="1">
        <v>34387</v>
      </c>
      <c r="F667">
        <v>1030</v>
      </c>
      <c r="H667" t="s">
        <v>76</v>
      </c>
      <c r="I667" s="1">
        <v>34403</v>
      </c>
      <c r="J667" t="s">
        <v>30</v>
      </c>
      <c r="K667" t="s">
        <v>31</v>
      </c>
      <c r="L667">
        <v>1</v>
      </c>
      <c r="M667" t="s">
        <v>92</v>
      </c>
      <c r="N667">
        <v>460060920</v>
      </c>
      <c r="O667" t="s">
        <v>93</v>
      </c>
      <c r="P667">
        <v>5</v>
      </c>
      <c r="S667">
        <v>2941</v>
      </c>
      <c r="T667" t="s">
        <v>84</v>
      </c>
      <c r="U667">
        <v>32106</v>
      </c>
      <c r="V667" t="s">
        <v>84</v>
      </c>
      <c r="W667">
        <v>6.7</v>
      </c>
      <c r="X667" t="s">
        <v>47</v>
      </c>
      <c r="Y667" t="s">
        <v>41</v>
      </c>
      <c r="Z667">
        <v>0.27</v>
      </c>
      <c r="AA667">
        <v>0.96</v>
      </c>
      <c r="AB667">
        <v>80</v>
      </c>
      <c r="AC667" t="s">
        <v>47</v>
      </c>
    </row>
    <row r="668" spans="1:29" x14ac:dyDescent="0.25">
      <c r="A668" t="s">
        <v>91</v>
      </c>
      <c r="B668" t="s">
        <v>28</v>
      </c>
      <c r="C668" t="s">
        <v>28</v>
      </c>
      <c r="D668" t="s">
        <v>95</v>
      </c>
      <c r="E668" s="1">
        <v>34387</v>
      </c>
      <c r="F668">
        <v>1030</v>
      </c>
      <c r="H668" t="s">
        <v>76</v>
      </c>
      <c r="I668" s="1">
        <v>34403</v>
      </c>
      <c r="J668" t="s">
        <v>30</v>
      </c>
      <c r="K668" t="s">
        <v>31</v>
      </c>
      <c r="L668">
        <v>1</v>
      </c>
      <c r="M668" t="s">
        <v>92</v>
      </c>
      <c r="N668">
        <v>460060920</v>
      </c>
      <c r="O668" t="s">
        <v>93</v>
      </c>
      <c r="P668">
        <v>5</v>
      </c>
      <c r="S668">
        <v>2944</v>
      </c>
      <c r="T668" t="s">
        <v>85</v>
      </c>
      <c r="U668">
        <v>32105</v>
      </c>
      <c r="V668" t="s">
        <v>85</v>
      </c>
      <c r="W668">
        <v>2.7</v>
      </c>
      <c r="X668" t="s">
        <v>47</v>
      </c>
      <c r="Y668" t="s">
        <v>41</v>
      </c>
      <c r="Z668">
        <v>0.35</v>
      </c>
      <c r="AA668">
        <v>1.25</v>
      </c>
      <c r="AB668">
        <v>80</v>
      </c>
      <c r="AC668" t="s">
        <v>47</v>
      </c>
    </row>
    <row r="669" spans="1:29" x14ac:dyDescent="0.25">
      <c r="A669" t="s">
        <v>91</v>
      </c>
      <c r="B669" t="s">
        <v>28</v>
      </c>
      <c r="C669" t="s">
        <v>28</v>
      </c>
      <c r="D669" t="s">
        <v>96</v>
      </c>
      <c r="E669" s="1">
        <v>34114</v>
      </c>
      <c r="F669">
        <v>1200</v>
      </c>
      <c r="H669" t="s">
        <v>76</v>
      </c>
      <c r="I669" s="1">
        <v>34150</v>
      </c>
      <c r="J669" t="s">
        <v>30</v>
      </c>
      <c r="K669" t="s">
        <v>31</v>
      </c>
      <c r="L669">
        <v>1</v>
      </c>
      <c r="M669" t="s">
        <v>92</v>
      </c>
      <c r="N669">
        <v>460060920</v>
      </c>
      <c r="O669" t="s">
        <v>93</v>
      </c>
      <c r="P669">
        <v>5</v>
      </c>
      <c r="S669">
        <v>2942</v>
      </c>
      <c r="T669" t="s">
        <v>77</v>
      </c>
      <c r="U669">
        <v>32104</v>
      </c>
      <c r="V669" t="s">
        <v>77</v>
      </c>
      <c r="W669">
        <v>0</v>
      </c>
      <c r="X669" t="s">
        <v>47</v>
      </c>
      <c r="Y669" t="s">
        <v>70</v>
      </c>
      <c r="Z669">
        <v>0.73</v>
      </c>
      <c r="AA669">
        <v>2.3199999999999998</v>
      </c>
      <c r="AB669">
        <v>80</v>
      </c>
      <c r="AC669" t="s">
        <v>47</v>
      </c>
    </row>
    <row r="670" spans="1:29" x14ac:dyDescent="0.25">
      <c r="A670" t="s">
        <v>91</v>
      </c>
      <c r="B670" t="s">
        <v>28</v>
      </c>
      <c r="C670" t="s">
        <v>28</v>
      </c>
      <c r="D670" t="s">
        <v>96</v>
      </c>
      <c r="E670" s="1">
        <v>34114</v>
      </c>
      <c r="F670">
        <v>1200</v>
      </c>
      <c r="H670" t="s">
        <v>76</v>
      </c>
      <c r="I670" s="1">
        <v>34150</v>
      </c>
      <c r="J670" t="s">
        <v>30</v>
      </c>
      <c r="K670" t="s">
        <v>31</v>
      </c>
      <c r="L670">
        <v>1</v>
      </c>
      <c r="M670" t="s">
        <v>92</v>
      </c>
      <c r="N670">
        <v>460060920</v>
      </c>
      <c r="O670" t="s">
        <v>93</v>
      </c>
      <c r="P670">
        <v>5</v>
      </c>
      <c r="S670">
        <v>2950</v>
      </c>
      <c r="T670" t="s">
        <v>78</v>
      </c>
      <c r="U670">
        <v>82080</v>
      </c>
      <c r="V670" t="s">
        <v>79</v>
      </c>
      <c r="W670">
        <v>21.3</v>
      </c>
      <c r="X670" t="s">
        <v>47</v>
      </c>
      <c r="Y670" t="s">
        <v>41</v>
      </c>
      <c r="AB670">
        <v>80</v>
      </c>
      <c r="AC670" t="s">
        <v>47</v>
      </c>
    </row>
    <row r="671" spans="1:29" x14ac:dyDescent="0.25">
      <c r="A671" t="s">
        <v>91</v>
      </c>
      <c r="B671" t="s">
        <v>28</v>
      </c>
      <c r="C671" t="s">
        <v>28</v>
      </c>
      <c r="D671" t="s">
        <v>96</v>
      </c>
      <c r="E671" s="1">
        <v>34114</v>
      </c>
      <c r="F671">
        <v>1200</v>
      </c>
      <c r="H671" t="s">
        <v>76</v>
      </c>
      <c r="I671" s="1">
        <v>34150</v>
      </c>
      <c r="J671" t="s">
        <v>30</v>
      </c>
      <c r="K671" t="s">
        <v>31</v>
      </c>
      <c r="L671">
        <v>1</v>
      </c>
      <c r="M671" t="s">
        <v>92</v>
      </c>
      <c r="N671">
        <v>460060920</v>
      </c>
      <c r="O671" t="s">
        <v>93</v>
      </c>
      <c r="P671">
        <v>5</v>
      </c>
      <c r="S671">
        <v>2943</v>
      </c>
      <c r="T671" t="s">
        <v>83</v>
      </c>
      <c r="U671">
        <v>32101</v>
      </c>
      <c r="V671" t="s">
        <v>83</v>
      </c>
      <c r="W671">
        <v>6.9</v>
      </c>
      <c r="X671" t="s">
        <v>47</v>
      </c>
      <c r="Y671" t="s">
        <v>41</v>
      </c>
      <c r="Z671">
        <v>0.33</v>
      </c>
      <c r="AA671">
        <v>1.1599999999999999</v>
      </c>
      <c r="AB671">
        <v>80</v>
      </c>
      <c r="AC671" t="s">
        <v>47</v>
      </c>
    </row>
    <row r="672" spans="1:29" x14ac:dyDescent="0.25">
      <c r="A672" t="s">
        <v>91</v>
      </c>
      <c r="B672" t="s">
        <v>28</v>
      </c>
      <c r="C672" t="s">
        <v>28</v>
      </c>
      <c r="D672" t="s">
        <v>96</v>
      </c>
      <c r="E672" s="1">
        <v>34114</v>
      </c>
      <c r="F672">
        <v>1200</v>
      </c>
      <c r="H672" t="s">
        <v>76</v>
      </c>
      <c r="I672" s="1">
        <v>34150</v>
      </c>
      <c r="J672" t="s">
        <v>30</v>
      </c>
      <c r="K672" t="s">
        <v>31</v>
      </c>
      <c r="L672">
        <v>1</v>
      </c>
      <c r="M672" t="s">
        <v>92</v>
      </c>
      <c r="N672">
        <v>460060920</v>
      </c>
      <c r="O672" t="s">
        <v>93</v>
      </c>
      <c r="P672">
        <v>5</v>
      </c>
      <c r="S672">
        <v>2941</v>
      </c>
      <c r="T672" t="s">
        <v>84</v>
      </c>
      <c r="U672">
        <v>32106</v>
      </c>
      <c r="V672" t="s">
        <v>84</v>
      </c>
      <c r="W672">
        <v>12</v>
      </c>
      <c r="X672" t="s">
        <v>47</v>
      </c>
      <c r="Y672" t="s">
        <v>41</v>
      </c>
      <c r="Z672">
        <v>0.27</v>
      </c>
      <c r="AA672">
        <v>0.96</v>
      </c>
      <c r="AB672">
        <v>80</v>
      </c>
      <c r="AC672" t="s">
        <v>47</v>
      </c>
    </row>
    <row r="673" spans="1:29" x14ac:dyDescent="0.25">
      <c r="A673" t="s">
        <v>91</v>
      </c>
      <c r="B673" t="s">
        <v>28</v>
      </c>
      <c r="C673" t="s">
        <v>28</v>
      </c>
      <c r="D673" t="s">
        <v>96</v>
      </c>
      <c r="E673" s="1">
        <v>34114</v>
      </c>
      <c r="F673">
        <v>1200</v>
      </c>
      <c r="H673" t="s">
        <v>76</v>
      </c>
      <c r="I673" s="1">
        <v>34150</v>
      </c>
      <c r="J673" t="s">
        <v>30</v>
      </c>
      <c r="K673" t="s">
        <v>31</v>
      </c>
      <c r="L673">
        <v>1</v>
      </c>
      <c r="M673" t="s">
        <v>92</v>
      </c>
      <c r="N673">
        <v>460060920</v>
      </c>
      <c r="O673" t="s">
        <v>93</v>
      </c>
      <c r="P673">
        <v>5</v>
      </c>
      <c r="S673">
        <v>2944</v>
      </c>
      <c r="T673" t="s">
        <v>85</v>
      </c>
      <c r="U673">
        <v>32105</v>
      </c>
      <c r="V673" t="s">
        <v>85</v>
      </c>
      <c r="W673">
        <v>2.4</v>
      </c>
      <c r="X673" t="s">
        <v>47</v>
      </c>
      <c r="Y673" t="s">
        <v>41</v>
      </c>
      <c r="Z673">
        <v>0.35</v>
      </c>
      <c r="AA673">
        <v>1.25</v>
      </c>
      <c r="AB673">
        <v>80</v>
      </c>
      <c r="AC673" t="s">
        <v>47</v>
      </c>
    </row>
    <row r="674" spans="1:29" x14ac:dyDescent="0.25">
      <c r="A674" t="s">
        <v>91</v>
      </c>
      <c r="B674" t="s">
        <v>28</v>
      </c>
      <c r="C674" t="s">
        <v>28</v>
      </c>
      <c r="D674" t="s">
        <v>97</v>
      </c>
      <c r="E674" s="1">
        <v>34240</v>
      </c>
      <c r="F674">
        <v>1130</v>
      </c>
      <c r="H674" t="s">
        <v>76</v>
      </c>
      <c r="I674" s="1">
        <v>34303</v>
      </c>
      <c r="J674" t="s">
        <v>30</v>
      </c>
      <c r="K674" t="s">
        <v>31</v>
      </c>
      <c r="L674">
        <v>1</v>
      </c>
      <c r="M674" t="s">
        <v>92</v>
      </c>
      <c r="N674">
        <v>460060920</v>
      </c>
      <c r="O674" t="s">
        <v>93</v>
      </c>
      <c r="P674">
        <v>5</v>
      </c>
      <c r="S674">
        <v>2942</v>
      </c>
      <c r="T674" t="s">
        <v>77</v>
      </c>
      <c r="U674">
        <v>32104</v>
      </c>
      <c r="V674" t="s">
        <v>77</v>
      </c>
      <c r="W674">
        <v>0</v>
      </c>
      <c r="X674" t="s">
        <v>47</v>
      </c>
      <c r="Y674" t="s">
        <v>70</v>
      </c>
      <c r="Z674">
        <v>0.73</v>
      </c>
      <c r="AA674">
        <v>2.3199999999999998</v>
      </c>
      <c r="AB674">
        <v>80</v>
      </c>
      <c r="AC674" t="s">
        <v>47</v>
      </c>
    </row>
    <row r="675" spans="1:29" x14ac:dyDescent="0.25">
      <c r="A675" t="s">
        <v>91</v>
      </c>
      <c r="B675" t="s">
        <v>28</v>
      </c>
      <c r="C675" t="s">
        <v>28</v>
      </c>
      <c r="D675" t="s">
        <v>97</v>
      </c>
      <c r="E675" s="1">
        <v>34240</v>
      </c>
      <c r="F675">
        <v>1130</v>
      </c>
      <c r="H675" t="s">
        <v>76</v>
      </c>
      <c r="I675" s="1">
        <v>34303</v>
      </c>
      <c r="J675" t="s">
        <v>30</v>
      </c>
      <c r="K675" t="s">
        <v>31</v>
      </c>
      <c r="L675">
        <v>1</v>
      </c>
      <c r="M675" t="s">
        <v>92</v>
      </c>
      <c r="N675">
        <v>460060920</v>
      </c>
      <c r="O675" t="s">
        <v>93</v>
      </c>
      <c r="P675">
        <v>5</v>
      </c>
      <c r="S675">
        <v>2950</v>
      </c>
      <c r="T675" t="s">
        <v>78</v>
      </c>
      <c r="U675">
        <v>82080</v>
      </c>
      <c r="V675" t="s">
        <v>79</v>
      </c>
      <c r="W675">
        <v>21.5</v>
      </c>
      <c r="X675" t="s">
        <v>47</v>
      </c>
      <c r="Y675" t="s">
        <v>41</v>
      </c>
      <c r="AB675">
        <v>80</v>
      </c>
      <c r="AC675" t="s">
        <v>47</v>
      </c>
    </row>
    <row r="676" spans="1:29" x14ac:dyDescent="0.25">
      <c r="A676" t="s">
        <v>91</v>
      </c>
      <c r="B676" t="s">
        <v>28</v>
      </c>
      <c r="C676" t="s">
        <v>28</v>
      </c>
      <c r="D676" t="s">
        <v>97</v>
      </c>
      <c r="E676" s="1">
        <v>34240</v>
      </c>
      <c r="F676">
        <v>1130</v>
      </c>
      <c r="H676" t="s">
        <v>76</v>
      </c>
      <c r="I676" s="1">
        <v>34303</v>
      </c>
      <c r="J676" t="s">
        <v>30</v>
      </c>
      <c r="K676" t="s">
        <v>31</v>
      </c>
      <c r="L676">
        <v>1</v>
      </c>
      <c r="M676" t="s">
        <v>92</v>
      </c>
      <c r="N676">
        <v>460060920</v>
      </c>
      <c r="O676" t="s">
        <v>93</v>
      </c>
      <c r="P676">
        <v>5</v>
      </c>
      <c r="S676">
        <v>2943</v>
      </c>
      <c r="T676" t="s">
        <v>83</v>
      </c>
      <c r="U676">
        <v>32101</v>
      </c>
      <c r="V676" t="s">
        <v>83</v>
      </c>
      <c r="W676">
        <v>7.2</v>
      </c>
      <c r="X676" t="s">
        <v>47</v>
      </c>
      <c r="Y676" t="s">
        <v>41</v>
      </c>
      <c r="Z676">
        <v>0.33</v>
      </c>
      <c r="AA676">
        <v>1.1599999999999999</v>
      </c>
      <c r="AB676">
        <v>80</v>
      </c>
      <c r="AC676" t="s">
        <v>47</v>
      </c>
    </row>
    <row r="677" spans="1:29" x14ac:dyDescent="0.25">
      <c r="A677" t="s">
        <v>91</v>
      </c>
      <c r="B677" t="s">
        <v>28</v>
      </c>
      <c r="C677" t="s">
        <v>28</v>
      </c>
      <c r="D677" t="s">
        <v>97</v>
      </c>
      <c r="E677" s="1">
        <v>34240</v>
      </c>
      <c r="F677">
        <v>1130</v>
      </c>
      <c r="H677" t="s">
        <v>76</v>
      </c>
      <c r="I677" s="1">
        <v>34303</v>
      </c>
      <c r="J677" t="s">
        <v>30</v>
      </c>
      <c r="K677" t="s">
        <v>31</v>
      </c>
      <c r="L677">
        <v>1</v>
      </c>
      <c r="M677" t="s">
        <v>92</v>
      </c>
      <c r="N677">
        <v>460060920</v>
      </c>
      <c r="O677" t="s">
        <v>93</v>
      </c>
      <c r="P677">
        <v>5</v>
      </c>
      <c r="S677">
        <v>2941</v>
      </c>
      <c r="T677" t="s">
        <v>84</v>
      </c>
      <c r="U677">
        <v>32106</v>
      </c>
      <c r="V677" t="s">
        <v>84</v>
      </c>
      <c r="W677">
        <v>11</v>
      </c>
      <c r="X677" t="s">
        <v>47</v>
      </c>
      <c r="Y677" t="s">
        <v>41</v>
      </c>
      <c r="Z677">
        <v>0.27</v>
      </c>
      <c r="AA677">
        <v>0.96</v>
      </c>
      <c r="AB677">
        <v>80</v>
      </c>
      <c r="AC677" t="s">
        <v>47</v>
      </c>
    </row>
    <row r="678" spans="1:29" x14ac:dyDescent="0.25">
      <c r="A678" t="s">
        <v>91</v>
      </c>
      <c r="B678" t="s">
        <v>28</v>
      </c>
      <c r="C678" t="s">
        <v>28</v>
      </c>
      <c r="D678" t="s">
        <v>97</v>
      </c>
      <c r="E678" s="1">
        <v>34240</v>
      </c>
      <c r="F678">
        <v>1130</v>
      </c>
      <c r="H678" t="s">
        <v>76</v>
      </c>
      <c r="I678" s="1">
        <v>34303</v>
      </c>
      <c r="J678" t="s">
        <v>30</v>
      </c>
      <c r="K678" t="s">
        <v>31</v>
      </c>
      <c r="L678">
        <v>1</v>
      </c>
      <c r="M678" t="s">
        <v>92</v>
      </c>
      <c r="N678">
        <v>460060920</v>
      </c>
      <c r="O678" t="s">
        <v>93</v>
      </c>
      <c r="P678">
        <v>5</v>
      </c>
      <c r="S678">
        <v>2944</v>
      </c>
      <c r="T678" t="s">
        <v>85</v>
      </c>
      <c r="U678">
        <v>32105</v>
      </c>
      <c r="V678" t="s">
        <v>85</v>
      </c>
      <c r="W678">
        <v>3.3</v>
      </c>
      <c r="X678" t="s">
        <v>47</v>
      </c>
      <c r="Y678" t="s">
        <v>41</v>
      </c>
      <c r="Z678">
        <v>0.35</v>
      </c>
      <c r="AA678">
        <v>1.25</v>
      </c>
      <c r="AB678">
        <v>80</v>
      </c>
      <c r="AC678" t="s">
        <v>47</v>
      </c>
    </row>
    <row r="679" spans="1:29" x14ac:dyDescent="0.25">
      <c r="A679" t="s">
        <v>98</v>
      </c>
      <c r="B679" t="s">
        <v>28</v>
      </c>
      <c r="C679" t="s">
        <v>28</v>
      </c>
      <c r="D679">
        <v>494265001</v>
      </c>
      <c r="E679" s="1">
        <v>43880</v>
      </c>
      <c r="F679">
        <v>1005</v>
      </c>
      <c r="H679" t="s">
        <v>76</v>
      </c>
      <c r="I679" s="2">
        <v>43892.458333333336</v>
      </c>
      <c r="J679" t="s">
        <v>30</v>
      </c>
      <c r="K679" t="s">
        <v>31</v>
      </c>
      <c r="L679">
        <v>1</v>
      </c>
      <c r="M679" t="s">
        <v>99</v>
      </c>
      <c r="N679">
        <v>113133790</v>
      </c>
      <c r="O679" t="s">
        <v>100</v>
      </c>
      <c r="P679">
        <v>2</v>
      </c>
      <c r="S679">
        <v>1025</v>
      </c>
      <c r="T679" t="s">
        <v>101</v>
      </c>
      <c r="U679">
        <v>951</v>
      </c>
      <c r="V679" t="s">
        <v>102</v>
      </c>
      <c r="W679">
        <v>0.71699999999999997</v>
      </c>
      <c r="X679" t="s">
        <v>40</v>
      </c>
      <c r="Y679" t="s">
        <v>41</v>
      </c>
      <c r="Z679">
        <v>0.03</v>
      </c>
      <c r="AA679">
        <v>0.1</v>
      </c>
      <c r="AB679">
        <v>4</v>
      </c>
      <c r="AC679" t="s">
        <v>40</v>
      </c>
    </row>
    <row r="680" spans="1:29" x14ac:dyDescent="0.25">
      <c r="A680" t="s">
        <v>98</v>
      </c>
      <c r="B680" t="s">
        <v>28</v>
      </c>
      <c r="C680" t="s">
        <v>28</v>
      </c>
      <c r="D680">
        <v>494265001</v>
      </c>
      <c r="E680" s="1">
        <v>43880</v>
      </c>
      <c r="F680">
        <v>1005</v>
      </c>
      <c r="H680" t="s">
        <v>76</v>
      </c>
      <c r="I680" s="2">
        <v>43892.458333333336</v>
      </c>
      <c r="J680" t="s">
        <v>30</v>
      </c>
      <c r="K680" t="s">
        <v>31</v>
      </c>
      <c r="L680">
        <v>1</v>
      </c>
      <c r="M680" t="s">
        <v>99</v>
      </c>
      <c r="N680">
        <v>113133790</v>
      </c>
      <c r="O680" t="s">
        <v>100</v>
      </c>
      <c r="P680">
        <v>2</v>
      </c>
      <c r="S680">
        <v>1025</v>
      </c>
      <c r="T680" t="s">
        <v>101</v>
      </c>
      <c r="U680">
        <v>99951</v>
      </c>
      <c r="V680" t="s">
        <v>103</v>
      </c>
      <c r="W680">
        <v>0.8</v>
      </c>
      <c r="X680" t="s">
        <v>40</v>
      </c>
      <c r="Y680" t="s">
        <v>37</v>
      </c>
      <c r="AB680">
        <v>4</v>
      </c>
      <c r="AC680" t="s">
        <v>40</v>
      </c>
    </row>
    <row r="681" spans="1:29" x14ac:dyDescent="0.25">
      <c r="A681" t="s">
        <v>98</v>
      </c>
      <c r="B681" t="s">
        <v>28</v>
      </c>
      <c r="C681" t="s">
        <v>28</v>
      </c>
      <c r="D681">
        <v>490639001</v>
      </c>
      <c r="E681" s="1">
        <v>43850</v>
      </c>
      <c r="F681">
        <v>810</v>
      </c>
      <c r="H681" t="s">
        <v>76</v>
      </c>
      <c r="I681" s="2">
        <v>43858.625</v>
      </c>
      <c r="J681" t="s">
        <v>30</v>
      </c>
      <c r="K681" t="s">
        <v>31</v>
      </c>
      <c r="L681">
        <v>1</v>
      </c>
      <c r="M681" t="s">
        <v>99</v>
      </c>
      <c r="N681">
        <v>113133790</v>
      </c>
      <c r="O681" t="s">
        <v>100</v>
      </c>
      <c r="P681">
        <v>2</v>
      </c>
      <c r="S681">
        <v>1025</v>
      </c>
      <c r="T681" t="s">
        <v>101</v>
      </c>
      <c r="U681">
        <v>951</v>
      </c>
      <c r="V681" t="s">
        <v>102</v>
      </c>
      <c r="W681">
        <v>0.69699999999999995</v>
      </c>
      <c r="X681" t="s">
        <v>40</v>
      </c>
      <c r="Y681" t="s">
        <v>41</v>
      </c>
      <c r="Z681">
        <v>0.03</v>
      </c>
      <c r="AA681">
        <v>0.1</v>
      </c>
      <c r="AB681">
        <v>4</v>
      </c>
      <c r="AC681" t="s">
        <v>40</v>
      </c>
    </row>
    <row r="682" spans="1:29" x14ac:dyDescent="0.25">
      <c r="A682" t="s">
        <v>98</v>
      </c>
      <c r="B682" t="s">
        <v>28</v>
      </c>
      <c r="C682" t="s">
        <v>28</v>
      </c>
      <c r="D682">
        <v>490639001</v>
      </c>
      <c r="E682" s="1">
        <v>43850</v>
      </c>
      <c r="F682">
        <v>810</v>
      </c>
      <c r="H682" t="s">
        <v>76</v>
      </c>
      <c r="I682" s="2">
        <v>43858.625</v>
      </c>
      <c r="J682" t="s">
        <v>30</v>
      </c>
      <c r="K682" t="s">
        <v>31</v>
      </c>
      <c r="L682">
        <v>1</v>
      </c>
      <c r="M682" t="s">
        <v>99</v>
      </c>
      <c r="N682">
        <v>113133790</v>
      </c>
      <c r="O682" t="s">
        <v>100</v>
      </c>
      <c r="P682">
        <v>2</v>
      </c>
      <c r="S682">
        <v>1025</v>
      </c>
      <c r="T682" t="s">
        <v>101</v>
      </c>
      <c r="U682">
        <v>99951</v>
      </c>
      <c r="V682" t="s">
        <v>103</v>
      </c>
      <c r="W682">
        <v>0.77</v>
      </c>
      <c r="X682" t="s">
        <v>40</v>
      </c>
      <c r="Y682" t="s">
        <v>37</v>
      </c>
      <c r="AB682">
        <v>4</v>
      </c>
      <c r="AC682" t="s">
        <v>40</v>
      </c>
    </row>
    <row r="683" spans="1:29" x14ac:dyDescent="0.25">
      <c r="A683" t="s">
        <v>98</v>
      </c>
      <c r="B683" t="s">
        <v>28</v>
      </c>
      <c r="C683" t="s">
        <v>28</v>
      </c>
      <c r="D683">
        <v>484572001</v>
      </c>
      <c r="E683" s="1">
        <v>43802</v>
      </c>
      <c r="F683">
        <v>830</v>
      </c>
      <c r="H683" t="s">
        <v>76</v>
      </c>
      <c r="I683" s="2">
        <v>43808.416666666664</v>
      </c>
      <c r="J683" t="s">
        <v>30</v>
      </c>
      <c r="K683" t="s">
        <v>31</v>
      </c>
      <c r="L683">
        <v>1</v>
      </c>
      <c r="M683" t="s">
        <v>99</v>
      </c>
      <c r="N683">
        <v>113133790</v>
      </c>
      <c r="O683" t="s">
        <v>100</v>
      </c>
      <c r="P683">
        <v>2</v>
      </c>
      <c r="S683">
        <v>1025</v>
      </c>
      <c r="T683" t="s">
        <v>101</v>
      </c>
      <c r="U683">
        <v>951</v>
      </c>
      <c r="V683" t="s">
        <v>102</v>
      </c>
      <c r="W683">
        <v>0.69499999999999995</v>
      </c>
      <c r="X683" t="s">
        <v>40</v>
      </c>
      <c r="Y683" t="s">
        <v>41</v>
      </c>
      <c r="Z683">
        <v>0.03</v>
      </c>
      <c r="AA683">
        <v>0.1</v>
      </c>
      <c r="AB683">
        <v>4</v>
      </c>
      <c r="AC683" t="s">
        <v>40</v>
      </c>
    </row>
    <row r="684" spans="1:29" x14ac:dyDescent="0.25">
      <c r="A684" t="s">
        <v>98</v>
      </c>
      <c r="B684" t="s">
        <v>28</v>
      </c>
      <c r="C684" t="s">
        <v>28</v>
      </c>
      <c r="D684">
        <v>484572001</v>
      </c>
      <c r="E684" s="1">
        <v>43802</v>
      </c>
      <c r="F684">
        <v>830</v>
      </c>
      <c r="H684" t="s">
        <v>76</v>
      </c>
      <c r="I684" s="2">
        <v>43808.416666666664</v>
      </c>
      <c r="J684" t="s">
        <v>30</v>
      </c>
      <c r="K684" t="s">
        <v>31</v>
      </c>
      <c r="L684">
        <v>1</v>
      </c>
      <c r="M684" t="s">
        <v>99</v>
      </c>
      <c r="N684">
        <v>113133790</v>
      </c>
      <c r="O684" t="s">
        <v>100</v>
      </c>
      <c r="P684">
        <v>2</v>
      </c>
      <c r="S684">
        <v>1025</v>
      </c>
      <c r="T684" t="s">
        <v>101</v>
      </c>
      <c r="U684">
        <v>99951</v>
      </c>
      <c r="V684" t="s">
        <v>103</v>
      </c>
      <c r="W684">
        <v>0.72</v>
      </c>
      <c r="X684" t="s">
        <v>40</v>
      </c>
      <c r="Y684" t="s">
        <v>37</v>
      </c>
      <c r="AB684">
        <v>4</v>
      </c>
      <c r="AC684" t="s">
        <v>40</v>
      </c>
    </row>
    <row r="685" spans="1:29" x14ac:dyDescent="0.25">
      <c r="A685" t="s">
        <v>98</v>
      </c>
      <c r="B685" t="s">
        <v>28</v>
      </c>
      <c r="C685" t="s">
        <v>28</v>
      </c>
      <c r="D685">
        <v>480518001</v>
      </c>
      <c r="E685" s="1">
        <v>43775</v>
      </c>
      <c r="F685">
        <v>700</v>
      </c>
      <c r="H685" t="s">
        <v>76</v>
      </c>
      <c r="I685" s="2">
        <v>43784.347222222219</v>
      </c>
      <c r="J685" t="s">
        <v>30</v>
      </c>
      <c r="K685" t="s">
        <v>31</v>
      </c>
      <c r="L685">
        <v>1</v>
      </c>
      <c r="M685" t="s">
        <v>99</v>
      </c>
      <c r="N685">
        <v>113133790</v>
      </c>
      <c r="O685" t="s">
        <v>100</v>
      </c>
      <c r="P685">
        <v>2</v>
      </c>
      <c r="S685">
        <v>1025</v>
      </c>
      <c r="T685" t="s">
        <v>101</v>
      </c>
      <c r="U685">
        <v>951</v>
      </c>
      <c r="V685" t="s">
        <v>102</v>
      </c>
      <c r="W685">
        <v>0.70199999999999996</v>
      </c>
      <c r="X685" t="s">
        <v>40</v>
      </c>
      <c r="Y685" t="s">
        <v>41</v>
      </c>
      <c r="Z685">
        <v>0.03</v>
      </c>
      <c r="AA685">
        <v>0.1</v>
      </c>
      <c r="AB685">
        <v>4</v>
      </c>
      <c r="AC685" t="s">
        <v>40</v>
      </c>
    </row>
    <row r="686" spans="1:29" x14ac:dyDescent="0.25">
      <c r="A686" t="s">
        <v>98</v>
      </c>
      <c r="B686" t="s">
        <v>28</v>
      </c>
      <c r="C686" t="s">
        <v>28</v>
      </c>
      <c r="D686">
        <v>480518001</v>
      </c>
      <c r="E686" s="1">
        <v>43775</v>
      </c>
      <c r="F686">
        <v>700</v>
      </c>
      <c r="H686" t="s">
        <v>76</v>
      </c>
      <c r="I686" s="2">
        <v>43784.347222222219</v>
      </c>
      <c r="J686" t="s">
        <v>30</v>
      </c>
      <c r="K686" t="s">
        <v>31</v>
      </c>
      <c r="L686">
        <v>1</v>
      </c>
      <c r="M686" t="s">
        <v>99</v>
      </c>
      <c r="N686">
        <v>113133790</v>
      </c>
      <c r="O686" t="s">
        <v>100</v>
      </c>
      <c r="P686">
        <v>2</v>
      </c>
      <c r="S686">
        <v>1025</v>
      </c>
      <c r="T686" t="s">
        <v>101</v>
      </c>
      <c r="U686">
        <v>99951</v>
      </c>
      <c r="V686" t="s">
        <v>103</v>
      </c>
      <c r="W686">
        <v>0.74</v>
      </c>
      <c r="X686" t="s">
        <v>40</v>
      </c>
      <c r="Y686" t="s">
        <v>37</v>
      </c>
      <c r="AB686">
        <v>4</v>
      </c>
      <c r="AC686" t="s">
        <v>40</v>
      </c>
    </row>
    <row r="687" spans="1:29" x14ac:dyDescent="0.25">
      <c r="A687" t="s">
        <v>98</v>
      </c>
      <c r="B687" t="s">
        <v>28</v>
      </c>
      <c r="C687" t="s">
        <v>28</v>
      </c>
      <c r="D687">
        <v>477094001</v>
      </c>
      <c r="E687" s="1">
        <v>43753</v>
      </c>
      <c r="F687">
        <v>1115</v>
      </c>
      <c r="H687" t="s">
        <v>76</v>
      </c>
      <c r="I687" s="2">
        <v>43769.444444444445</v>
      </c>
      <c r="J687" t="s">
        <v>30</v>
      </c>
      <c r="K687" t="s">
        <v>31</v>
      </c>
      <c r="L687">
        <v>1</v>
      </c>
      <c r="M687" t="s">
        <v>99</v>
      </c>
      <c r="N687">
        <v>113133790</v>
      </c>
      <c r="O687" t="s">
        <v>100</v>
      </c>
      <c r="P687">
        <v>2</v>
      </c>
      <c r="S687">
        <v>1025</v>
      </c>
      <c r="T687" t="s">
        <v>101</v>
      </c>
      <c r="U687">
        <v>951</v>
      </c>
      <c r="V687" t="s">
        <v>102</v>
      </c>
      <c r="W687">
        <v>0.754</v>
      </c>
      <c r="X687" t="s">
        <v>40</v>
      </c>
      <c r="Y687" t="s">
        <v>41</v>
      </c>
      <c r="Z687">
        <v>0.03</v>
      </c>
      <c r="AA687">
        <v>0.1</v>
      </c>
      <c r="AB687">
        <v>4</v>
      </c>
      <c r="AC687" t="s">
        <v>40</v>
      </c>
    </row>
    <row r="688" spans="1:29" x14ac:dyDescent="0.25">
      <c r="A688" t="s">
        <v>98</v>
      </c>
      <c r="B688" t="s">
        <v>28</v>
      </c>
      <c r="C688" t="s">
        <v>28</v>
      </c>
      <c r="D688">
        <v>477094001</v>
      </c>
      <c r="E688" s="1">
        <v>43753</v>
      </c>
      <c r="F688">
        <v>1115</v>
      </c>
      <c r="H688" t="s">
        <v>76</v>
      </c>
      <c r="I688" s="2">
        <v>43769.444444444445</v>
      </c>
      <c r="J688" t="s">
        <v>30</v>
      </c>
      <c r="K688" t="s">
        <v>31</v>
      </c>
      <c r="L688">
        <v>1</v>
      </c>
      <c r="M688" t="s">
        <v>99</v>
      </c>
      <c r="N688">
        <v>113133790</v>
      </c>
      <c r="O688" t="s">
        <v>100</v>
      </c>
      <c r="P688">
        <v>2</v>
      </c>
      <c r="S688">
        <v>1025</v>
      </c>
      <c r="T688" t="s">
        <v>101</v>
      </c>
      <c r="U688">
        <v>99951</v>
      </c>
      <c r="V688" t="s">
        <v>103</v>
      </c>
      <c r="W688">
        <v>0.76</v>
      </c>
      <c r="X688" t="s">
        <v>40</v>
      </c>
      <c r="Y688" t="s">
        <v>37</v>
      </c>
      <c r="AB688">
        <v>4</v>
      </c>
      <c r="AC688" t="s">
        <v>40</v>
      </c>
    </row>
    <row r="689" spans="1:29" x14ac:dyDescent="0.25">
      <c r="A689" t="s">
        <v>98</v>
      </c>
      <c r="B689" t="s">
        <v>28</v>
      </c>
      <c r="C689" t="s">
        <v>28</v>
      </c>
      <c r="D689">
        <v>468033001</v>
      </c>
      <c r="E689" s="1">
        <v>43712</v>
      </c>
      <c r="F689">
        <v>930</v>
      </c>
      <c r="H689" t="s">
        <v>76</v>
      </c>
      <c r="I689" s="2">
        <v>43725.431250000001</v>
      </c>
      <c r="J689" t="s">
        <v>30</v>
      </c>
      <c r="K689" t="s">
        <v>31</v>
      </c>
      <c r="L689">
        <v>1</v>
      </c>
      <c r="M689" t="s">
        <v>99</v>
      </c>
      <c r="N689">
        <v>113133790</v>
      </c>
      <c r="O689" t="s">
        <v>100</v>
      </c>
      <c r="P689">
        <v>2</v>
      </c>
      <c r="S689">
        <v>1025</v>
      </c>
      <c r="T689" t="s">
        <v>101</v>
      </c>
      <c r="U689">
        <v>951</v>
      </c>
      <c r="V689" t="s">
        <v>102</v>
      </c>
      <c r="W689">
        <v>0.66100000000000003</v>
      </c>
      <c r="X689" t="s">
        <v>40</v>
      </c>
      <c r="Y689" t="s">
        <v>41</v>
      </c>
      <c r="Z689">
        <v>0.03</v>
      </c>
      <c r="AA689">
        <v>0.1</v>
      </c>
      <c r="AB689">
        <v>4</v>
      </c>
      <c r="AC689" t="s">
        <v>40</v>
      </c>
    </row>
    <row r="690" spans="1:29" x14ac:dyDescent="0.25">
      <c r="A690" t="s">
        <v>98</v>
      </c>
      <c r="B690" t="s">
        <v>28</v>
      </c>
      <c r="C690" t="s">
        <v>28</v>
      </c>
      <c r="D690">
        <v>468033001</v>
      </c>
      <c r="E690" s="1">
        <v>43712</v>
      </c>
      <c r="F690">
        <v>930</v>
      </c>
      <c r="H690" t="s">
        <v>76</v>
      </c>
      <c r="I690" s="2">
        <v>43725.431250000001</v>
      </c>
      <c r="J690" t="s">
        <v>30</v>
      </c>
      <c r="K690" t="s">
        <v>31</v>
      </c>
      <c r="L690">
        <v>1</v>
      </c>
      <c r="M690" t="s">
        <v>99</v>
      </c>
      <c r="N690">
        <v>113133790</v>
      </c>
      <c r="O690" t="s">
        <v>100</v>
      </c>
      <c r="P690">
        <v>2</v>
      </c>
      <c r="S690">
        <v>1025</v>
      </c>
      <c r="T690" t="s">
        <v>101</v>
      </c>
      <c r="U690">
        <v>99951</v>
      </c>
      <c r="V690" t="s">
        <v>103</v>
      </c>
      <c r="W690">
        <v>0.71</v>
      </c>
      <c r="X690" t="s">
        <v>40</v>
      </c>
      <c r="Y690" t="s">
        <v>37</v>
      </c>
      <c r="AB690">
        <v>4</v>
      </c>
      <c r="AC690" t="s">
        <v>40</v>
      </c>
    </row>
    <row r="691" spans="1:29" x14ac:dyDescent="0.25">
      <c r="A691" t="s">
        <v>98</v>
      </c>
      <c r="B691" t="s">
        <v>28</v>
      </c>
      <c r="C691" t="s">
        <v>28</v>
      </c>
      <c r="D691">
        <v>464190001</v>
      </c>
      <c r="E691" s="1">
        <v>43691</v>
      </c>
      <c r="F691">
        <v>1035</v>
      </c>
      <c r="H691" t="s">
        <v>76</v>
      </c>
      <c r="I691" s="2">
        <v>43704.65347222222</v>
      </c>
      <c r="J691" t="s">
        <v>30</v>
      </c>
      <c r="K691" t="s">
        <v>31</v>
      </c>
      <c r="L691">
        <v>1</v>
      </c>
      <c r="M691" t="s">
        <v>104</v>
      </c>
      <c r="N691">
        <v>113133790</v>
      </c>
      <c r="O691" t="s">
        <v>100</v>
      </c>
      <c r="P691">
        <v>2</v>
      </c>
      <c r="S691">
        <v>1025</v>
      </c>
      <c r="T691" t="s">
        <v>101</v>
      </c>
      <c r="U691">
        <v>951</v>
      </c>
      <c r="V691" t="s">
        <v>102</v>
      </c>
      <c r="W691">
        <v>0.64700000000000002</v>
      </c>
      <c r="X691" t="s">
        <v>40</v>
      </c>
      <c r="Y691" t="s">
        <v>41</v>
      </c>
      <c r="Z691">
        <v>0.03</v>
      </c>
      <c r="AA691">
        <v>0.1</v>
      </c>
      <c r="AB691">
        <v>4</v>
      </c>
      <c r="AC691" t="s">
        <v>40</v>
      </c>
    </row>
    <row r="692" spans="1:29" x14ac:dyDescent="0.25">
      <c r="A692" t="s">
        <v>98</v>
      </c>
      <c r="B692" t="s">
        <v>28</v>
      </c>
      <c r="C692" t="s">
        <v>28</v>
      </c>
      <c r="D692">
        <v>464190001</v>
      </c>
      <c r="E692" s="1">
        <v>43691</v>
      </c>
      <c r="F692">
        <v>1035</v>
      </c>
      <c r="H692" t="s">
        <v>76</v>
      </c>
      <c r="I692" s="2">
        <v>43704.65347222222</v>
      </c>
      <c r="J692" t="s">
        <v>30</v>
      </c>
      <c r="K692" t="s">
        <v>31</v>
      </c>
      <c r="L692">
        <v>1</v>
      </c>
      <c r="M692" t="s">
        <v>104</v>
      </c>
      <c r="N692">
        <v>113133790</v>
      </c>
      <c r="O692" t="s">
        <v>100</v>
      </c>
      <c r="P692">
        <v>2</v>
      </c>
      <c r="S692">
        <v>1025</v>
      </c>
      <c r="T692" t="s">
        <v>101</v>
      </c>
      <c r="U692">
        <v>99951</v>
      </c>
      <c r="V692" t="s">
        <v>103</v>
      </c>
      <c r="W692">
        <v>0.7</v>
      </c>
      <c r="X692" t="s">
        <v>40</v>
      </c>
      <c r="Y692" t="s">
        <v>37</v>
      </c>
      <c r="AB692">
        <v>4</v>
      </c>
      <c r="AC692" t="s">
        <v>40</v>
      </c>
    </row>
    <row r="693" spans="1:29" x14ac:dyDescent="0.25">
      <c r="A693" t="s">
        <v>98</v>
      </c>
      <c r="B693" t="s">
        <v>28</v>
      </c>
      <c r="C693" t="s">
        <v>28</v>
      </c>
      <c r="D693">
        <v>458606001</v>
      </c>
      <c r="E693" s="1">
        <v>43661</v>
      </c>
      <c r="F693">
        <v>930</v>
      </c>
      <c r="H693" t="s">
        <v>76</v>
      </c>
      <c r="I693" s="2">
        <v>43677.515277777777</v>
      </c>
      <c r="J693" t="s">
        <v>30</v>
      </c>
      <c r="K693" t="s">
        <v>31</v>
      </c>
      <c r="L693">
        <v>1</v>
      </c>
      <c r="M693" t="s">
        <v>99</v>
      </c>
      <c r="N693">
        <v>113133790</v>
      </c>
      <c r="O693" t="s">
        <v>100</v>
      </c>
      <c r="P693">
        <v>2</v>
      </c>
      <c r="S693">
        <v>1025</v>
      </c>
      <c r="T693" t="s">
        <v>101</v>
      </c>
      <c r="U693">
        <v>951</v>
      </c>
      <c r="V693" t="s">
        <v>102</v>
      </c>
      <c r="W693">
        <v>0.755</v>
      </c>
      <c r="X693" t="s">
        <v>40</v>
      </c>
      <c r="Y693" t="s">
        <v>41</v>
      </c>
      <c r="Z693">
        <v>0.03</v>
      </c>
      <c r="AA693">
        <v>0.1</v>
      </c>
      <c r="AB693">
        <v>4</v>
      </c>
      <c r="AC693" t="s">
        <v>40</v>
      </c>
    </row>
    <row r="694" spans="1:29" x14ac:dyDescent="0.25">
      <c r="A694" t="s">
        <v>98</v>
      </c>
      <c r="B694" t="s">
        <v>28</v>
      </c>
      <c r="C694" t="s">
        <v>28</v>
      </c>
      <c r="D694">
        <v>458606001</v>
      </c>
      <c r="E694" s="1">
        <v>43661</v>
      </c>
      <c r="F694">
        <v>930</v>
      </c>
      <c r="H694" t="s">
        <v>76</v>
      </c>
      <c r="I694" s="2">
        <v>43677.515277777777</v>
      </c>
      <c r="J694" t="s">
        <v>30</v>
      </c>
      <c r="K694" t="s">
        <v>31</v>
      </c>
      <c r="L694">
        <v>1</v>
      </c>
      <c r="M694" t="s">
        <v>99</v>
      </c>
      <c r="N694">
        <v>113133790</v>
      </c>
      <c r="O694" t="s">
        <v>100</v>
      </c>
      <c r="P694">
        <v>2</v>
      </c>
      <c r="S694">
        <v>1025</v>
      </c>
      <c r="T694" t="s">
        <v>101</v>
      </c>
      <c r="U694">
        <v>99951</v>
      </c>
      <c r="V694" t="s">
        <v>103</v>
      </c>
      <c r="W694">
        <v>0.79</v>
      </c>
      <c r="X694" t="s">
        <v>40</v>
      </c>
      <c r="Y694" t="s">
        <v>37</v>
      </c>
      <c r="AB694">
        <v>4</v>
      </c>
      <c r="AC694" t="s">
        <v>40</v>
      </c>
    </row>
    <row r="695" spans="1:29" x14ac:dyDescent="0.25">
      <c r="A695" t="s">
        <v>98</v>
      </c>
      <c r="B695" t="s">
        <v>28</v>
      </c>
      <c r="C695" t="s">
        <v>28</v>
      </c>
      <c r="D695">
        <v>450211001</v>
      </c>
      <c r="E695" s="1">
        <v>43620</v>
      </c>
      <c r="F695">
        <v>900</v>
      </c>
      <c r="H695" t="s">
        <v>76</v>
      </c>
      <c r="I695" s="2">
        <v>43628.40347222222</v>
      </c>
      <c r="J695" t="s">
        <v>30</v>
      </c>
      <c r="K695" t="s">
        <v>31</v>
      </c>
      <c r="L695">
        <v>1</v>
      </c>
      <c r="M695" t="s">
        <v>99</v>
      </c>
      <c r="N695">
        <v>113133790</v>
      </c>
      <c r="O695" t="s">
        <v>100</v>
      </c>
      <c r="P695">
        <v>2</v>
      </c>
      <c r="S695">
        <v>1025</v>
      </c>
      <c r="T695" t="s">
        <v>101</v>
      </c>
      <c r="U695">
        <v>951</v>
      </c>
      <c r="V695" t="s">
        <v>102</v>
      </c>
      <c r="W695">
        <v>0.73899999999999999</v>
      </c>
      <c r="X695" t="s">
        <v>40</v>
      </c>
      <c r="Y695" t="s">
        <v>41</v>
      </c>
      <c r="Z695">
        <v>0.03</v>
      </c>
      <c r="AA695">
        <v>0.1</v>
      </c>
      <c r="AB695">
        <v>4</v>
      </c>
      <c r="AC695" t="s">
        <v>40</v>
      </c>
    </row>
    <row r="696" spans="1:29" x14ac:dyDescent="0.25">
      <c r="A696" t="s">
        <v>98</v>
      </c>
      <c r="B696" t="s">
        <v>28</v>
      </c>
      <c r="C696" t="s">
        <v>28</v>
      </c>
      <c r="D696">
        <v>450211001</v>
      </c>
      <c r="E696" s="1">
        <v>43620</v>
      </c>
      <c r="F696">
        <v>900</v>
      </c>
      <c r="H696" t="s">
        <v>76</v>
      </c>
      <c r="I696" s="2">
        <v>43628.40347222222</v>
      </c>
      <c r="J696" t="s">
        <v>30</v>
      </c>
      <c r="K696" t="s">
        <v>31</v>
      </c>
      <c r="L696">
        <v>1</v>
      </c>
      <c r="M696" t="s">
        <v>99</v>
      </c>
      <c r="N696">
        <v>113133790</v>
      </c>
      <c r="O696" t="s">
        <v>100</v>
      </c>
      <c r="P696">
        <v>2</v>
      </c>
      <c r="S696">
        <v>1025</v>
      </c>
      <c r="T696" t="s">
        <v>101</v>
      </c>
      <c r="U696">
        <v>99951</v>
      </c>
      <c r="V696" t="s">
        <v>103</v>
      </c>
      <c r="W696">
        <v>0.72</v>
      </c>
      <c r="X696" t="s">
        <v>40</v>
      </c>
      <c r="Y696" t="s">
        <v>37</v>
      </c>
      <c r="AB696">
        <v>4</v>
      </c>
      <c r="AC696" t="s">
        <v>40</v>
      </c>
    </row>
    <row r="697" spans="1:29" x14ac:dyDescent="0.25">
      <c r="A697" t="s">
        <v>98</v>
      </c>
      <c r="B697" t="s">
        <v>28</v>
      </c>
      <c r="C697" t="s">
        <v>28</v>
      </c>
      <c r="D697">
        <v>446667001</v>
      </c>
      <c r="E697" s="1">
        <v>43600</v>
      </c>
      <c r="F697">
        <v>1030</v>
      </c>
      <c r="H697" t="s">
        <v>76</v>
      </c>
      <c r="I697" s="2">
        <v>43609.361111111109</v>
      </c>
      <c r="J697" t="s">
        <v>30</v>
      </c>
      <c r="K697" t="s">
        <v>31</v>
      </c>
      <c r="L697">
        <v>1</v>
      </c>
      <c r="M697" t="s">
        <v>104</v>
      </c>
      <c r="N697">
        <v>113133790</v>
      </c>
      <c r="O697" t="s">
        <v>100</v>
      </c>
      <c r="P697">
        <v>2</v>
      </c>
      <c r="S697">
        <v>1025</v>
      </c>
      <c r="T697" t="s">
        <v>101</v>
      </c>
      <c r="U697">
        <v>951</v>
      </c>
      <c r="V697" t="s">
        <v>102</v>
      </c>
      <c r="W697">
        <v>0.73599999999999999</v>
      </c>
      <c r="X697" t="s">
        <v>40</v>
      </c>
      <c r="Y697" t="s">
        <v>41</v>
      </c>
      <c r="Z697">
        <v>0.03</v>
      </c>
      <c r="AA697">
        <v>0.1</v>
      </c>
      <c r="AB697">
        <v>4</v>
      </c>
      <c r="AC697" t="s">
        <v>40</v>
      </c>
    </row>
    <row r="698" spans="1:29" x14ac:dyDescent="0.25">
      <c r="A698" t="s">
        <v>98</v>
      </c>
      <c r="B698" t="s">
        <v>28</v>
      </c>
      <c r="C698" t="s">
        <v>28</v>
      </c>
      <c r="D698">
        <v>446667001</v>
      </c>
      <c r="E698" s="1">
        <v>43600</v>
      </c>
      <c r="F698">
        <v>1030</v>
      </c>
      <c r="H698" t="s">
        <v>76</v>
      </c>
      <c r="I698" s="2">
        <v>43609.361111111109</v>
      </c>
      <c r="J698" t="s">
        <v>30</v>
      </c>
      <c r="K698" t="s">
        <v>31</v>
      </c>
      <c r="L698">
        <v>1</v>
      </c>
      <c r="M698" t="s">
        <v>104</v>
      </c>
      <c r="N698">
        <v>113133790</v>
      </c>
      <c r="O698" t="s">
        <v>100</v>
      </c>
      <c r="P698">
        <v>2</v>
      </c>
      <c r="S698">
        <v>1025</v>
      </c>
      <c r="T698" t="s">
        <v>101</v>
      </c>
      <c r="U698">
        <v>99951</v>
      </c>
      <c r="V698" t="s">
        <v>103</v>
      </c>
      <c r="W698">
        <v>0.68</v>
      </c>
      <c r="X698" t="s">
        <v>40</v>
      </c>
      <c r="Y698" t="s">
        <v>37</v>
      </c>
      <c r="AB698">
        <v>4</v>
      </c>
      <c r="AC698" t="s">
        <v>40</v>
      </c>
    </row>
    <row r="699" spans="1:29" x14ac:dyDescent="0.25">
      <c r="A699" t="s">
        <v>98</v>
      </c>
      <c r="B699" t="s">
        <v>28</v>
      </c>
      <c r="C699" t="s">
        <v>28</v>
      </c>
      <c r="D699">
        <v>441171001</v>
      </c>
      <c r="E699" s="1">
        <v>43571</v>
      </c>
      <c r="F699">
        <v>950</v>
      </c>
      <c r="H699" t="s">
        <v>76</v>
      </c>
      <c r="I699" s="2">
        <v>43585.347916666666</v>
      </c>
      <c r="J699" t="s">
        <v>30</v>
      </c>
      <c r="K699" t="s">
        <v>31</v>
      </c>
      <c r="L699">
        <v>1</v>
      </c>
      <c r="M699" t="s">
        <v>104</v>
      </c>
      <c r="N699">
        <v>113133790</v>
      </c>
      <c r="O699" t="s">
        <v>100</v>
      </c>
      <c r="P699">
        <v>2</v>
      </c>
      <c r="S699">
        <v>1025</v>
      </c>
      <c r="T699" t="s">
        <v>101</v>
      </c>
      <c r="U699">
        <v>951</v>
      </c>
      <c r="V699" t="s">
        <v>102</v>
      </c>
      <c r="W699">
        <v>0.754</v>
      </c>
      <c r="X699" t="s">
        <v>40</v>
      </c>
      <c r="Y699" t="s">
        <v>41</v>
      </c>
      <c r="Z699">
        <v>0.03</v>
      </c>
      <c r="AA699">
        <v>0.1</v>
      </c>
      <c r="AB699">
        <v>4</v>
      </c>
      <c r="AC699" t="s">
        <v>40</v>
      </c>
    </row>
    <row r="700" spans="1:29" x14ac:dyDescent="0.25">
      <c r="A700" t="s">
        <v>98</v>
      </c>
      <c r="B700" t="s">
        <v>28</v>
      </c>
      <c r="C700" t="s">
        <v>28</v>
      </c>
      <c r="D700">
        <v>441171001</v>
      </c>
      <c r="E700" s="1">
        <v>43571</v>
      </c>
      <c r="F700">
        <v>950</v>
      </c>
      <c r="H700" t="s">
        <v>76</v>
      </c>
      <c r="I700" s="2">
        <v>43585.347916666666</v>
      </c>
      <c r="J700" t="s">
        <v>30</v>
      </c>
      <c r="K700" t="s">
        <v>31</v>
      </c>
      <c r="L700">
        <v>1</v>
      </c>
      <c r="M700" t="s">
        <v>104</v>
      </c>
      <c r="N700">
        <v>113133790</v>
      </c>
      <c r="O700" t="s">
        <v>100</v>
      </c>
      <c r="P700">
        <v>2</v>
      </c>
      <c r="S700">
        <v>1025</v>
      </c>
      <c r="T700" t="s">
        <v>101</v>
      </c>
      <c r="U700">
        <v>99951</v>
      </c>
      <c r="V700" t="s">
        <v>103</v>
      </c>
      <c r="W700">
        <v>0.74</v>
      </c>
      <c r="X700" t="s">
        <v>40</v>
      </c>
      <c r="Y700" t="s">
        <v>37</v>
      </c>
      <c r="AB700">
        <v>4</v>
      </c>
      <c r="AC700" t="s">
        <v>40</v>
      </c>
    </row>
    <row r="701" spans="1:29" x14ac:dyDescent="0.25">
      <c r="A701" t="s">
        <v>98</v>
      </c>
      <c r="B701" t="s">
        <v>28</v>
      </c>
      <c r="C701" t="s">
        <v>28</v>
      </c>
      <c r="D701">
        <v>436604001</v>
      </c>
      <c r="E701" s="1">
        <v>43543</v>
      </c>
      <c r="F701">
        <v>1400</v>
      </c>
      <c r="H701" t="s">
        <v>76</v>
      </c>
      <c r="I701" s="2">
        <v>43553.583333333336</v>
      </c>
      <c r="J701" t="s">
        <v>30</v>
      </c>
      <c r="K701" t="s">
        <v>31</v>
      </c>
      <c r="L701">
        <v>1</v>
      </c>
      <c r="M701" t="s">
        <v>99</v>
      </c>
      <c r="N701">
        <v>113133790</v>
      </c>
      <c r="O701" t="s">
        <v>100</v>
      </c>
      <c r="P701">
        <v>2</v>
      </c>
      <c r="S701">
        <v>1025</v>
      </c>
      <c r="T701" t="s">
        <v>101</v>
      </c>
      <c r="U701">
        <v>951</v>
      </c>
      <c r="V701" t="s">
        <v>102</v>
      </c>
      <c r="W701">
        <v>0.746</v>
      </c>
      <c r="X701" t="s">
        <v>40</v>
      </c>
      <c r="Y701" t="s">
        <v>41</v>
      </c>
      <c r="Z701">
        <v>0.03</v>
      </c>
      <c r="AA701">
        <v>0.1</v>
      </c>
      <c r="AB701">
        <v>4</v>
      </c>
      <c r="AC701" t="s">
        <v>40</v>
      </c>
    </row>
    <row r="702" spans="1:29" x14ac:dyDescent="0.25">
      <c r="A702" t="s">
        <v>98</v>
      </c>
      <c r="B702" t="s">
        <v>28</v>
      </c>
      <c r="C702" t="s">
        <v>28</v>
      </c>
      <c r="D702">
        <v>436604001</v>
      </c>
      <c r="E702" s="1">
        <v>43543</v>
      </c>
      <c r="F702">
        <v>1400</v>
      </c>
      <c r="H702" t="s">
        <v>76</v>
      </c>
      <c r="I702" s="2">
        <v>43553.583333333336</v>
      </c>
      <c r="J702" t="s">
        <v>30</v>
      </c>
      <c r="K702" t="s">
        <v>31</v>
      </c>
      <c r="L702">
        <v>1</v>
      </c>
      <c r="M702" t="s">
        <v>99</v>
      </c>
      <c r="N702">
        <v>113133790</v>
      </c>
      <c r="O702" t="s">
        <v>100</v>
      </c>
      <c r="P702">
        <v>2</v>
      </c>
      <c r="S702">
        <v>1025</v>
      </c>
      <c r="T702" t="s">
        <v>101</v>
      </c>
      <c r="U702">
        <v>99951</v>
      </c>
      <c r="V702" t="s">
        <v>103</v>
      </c>
      <c r="W702">
        <v>0.78</v>
      </c>
      <c r="X702" t="s">
        <v>40</v>
      </c>
      <c r="Y702" t="s">
        <v>37</v>
      </c>
      <c r="AB702">
        <v>4</v>
      </c>
      <c r="AC702" t="s">
        <v>40</v>
      </c>
    </row>
    <row r="703" spans="1:29" x14ac:dyDescent="0.25">
      <c r="A703" t="s">
        <v>98</v>
      </c>
      <c r="B703" t="s">
        <v>28</v>
      </c>
      <c r="C703" t="s">
        <v>28</v>
      </c>
      <c r="D703">
        <v>432674001</v>
      </c>
      <c r="E703" s="1">
        <v>43515</v>
      </c>
      <c r="F703">
        <v>1030</v>
      </c>
      <c r="H703" t="s">
        <v>76</v>
      </c>
      <c r="I703" s="2">
        <v>43528.347222222219</v>
      </c>
      <c r="J703" t="s">
        <v>30</v>
      </c>
      <c r="K703" t="s">
        <v>31</v>
      </c>
      <c r="L703">
        <v>1</v>
      </c>
      <c r="M703" t="s">
        <v>99</v>
      </c>
      <c r="N703">
        <v>113133790</v>
      </c>
      <c r="O703" t="s">
        <v>100</v>
      </c>
      <c r="P703">
        <v>2</v>
      </c>
      <c r="S703">
        <v>1025</v>
      </c>
      <c r="T703" t="s">
        <v>101</v>
      </c>
      <c r="U703">
        <v>951</v>
      </c>
      <c r="V703" t="s">
        <v>102</v>
      </c>
      <c r="W703">
        <v>0.68200000000000005</v>
      </c>
      <c r="X703" t="s">
        <v>40</v>
      </c>
      <c r="Y703" t="s">
        <v>41</v>
      </c>
      <c r="Z703">
        <v>0.03</v>
      </c>
      <c r="AA703">
        <v>0.1</v>
      </c>
      <c r="AB703">
        <v>4</v>
      </c>
      <c r="AC703" t="s">
        <v>40</v>
      </c>
    </row>
    <row r="704" spans="1:29" x14ac:dyDescent="0.25">
      <c r="A704" t="s">
        <v>98</v>
      </c>
      <c r="B704" t="s">
        <v>28</v>
      </c>
      <c r="C704" t="s">
        <v>28</v>
      </c>
      <c r="D704">
        <v>432674001</v>
      </c>
      <c r="E704" s="1">
        <v>43515</v>
      </c>
      <c r="F704">
        <v>1030</v>
      </c>
      <c r="H704" t="s">
        <v>76</v>
      </c>
      <c r="I704" s="2">
        <v>43528.347222222219</v>
      </c>
      <c r="J704" t="s">
        <v>30</v>
      </c>
      <c r="K704" t="s">
        <v>31</v>
      </c>
      <c r="L704">
        <v>1</v>
      </c>
      <c r="M704" t="s">
        <v>99</v>
      </c>
      <c r="N704">
        <v>113133790</v>
      </c>
      <c r="O704" t="s">
        <v>100</v>
      </c>
      <c r="P704">
        <v>2</v>
      </c>
      <c r="S704">
        <v>1025</v>
      </c>
      <c r="T704" t="s">
        <v>101</v>
      </c>
      <c r="U704">
        <v>99951</v>
      </c>
      <c r="V704" t="s">
        <v>103</v>
      </c>
      <c r="W704">
        <v>0.65</v>
      </c>
      <c r="X704" t="s">
        <v>40</v>
      </c>
      <c r="Y704" t="s">
        <v>37</v>
      </c>
      <c r="AB704">
        <v>4</v>
      </c>
      <c r="AC704" t="s">
        <v>40</v>
      </c>
    </row>
    <row r="705" spans="1:29" x14ac:dyDescent="0.25">
      <c r="A705" t="s">
        <v>98</v>
      </c>
      <c r="B705" t="s">
        <v>28</v>
      </c>
      <c r="C705" t="s">
        <v>28</v>
      </c>
      <c r="D705">
        <v>428307001</v>
      </c>
      <c r="E705" s="1">
        <v>43480</v>
      </c>
      <c r="F705">
        <v>1220</v>
      </c>
      <c r="H705" t="s">
        <v>76</v>
      </c>
      <c r="I705" s="2">
        <v>43502.444444444445</v>
      </c>
      <c r="J705" t="s">
        <v>30</v>
      </c>
      <c r="K705" t="s">
        <v>31</v>
      </c>
      <c r="L705">
        <v>1</v>
      </c>
      <c r="M705" t="s">
        <v>99</v>
      </c>
      <c r="N705">
        <v>113133790</v>
      </c>
      <c r="O705" t="s">
        <v>100</v>
      </c>
      <c r="P705">
        <v>2</v>
      </c>
      <c r="S705">
        <v>1025</v>
      </c>
      <c r="T705" t="s">
        <v>101</v>
      </c>
      <c r="U705">
        <v>951</v>
      </c>
      <c r="V705" t="s">
        <v>102</v>
      </c>
      <c r="W705">
        <v>0.76800000000000002</v>
      </c>
      <c r="X705" t="s">
        <v>40</v>
      </c>
      <c r="Y705" t="s">
        <v>41</v>
      </c>
      <c r="Z705">
        <v>0.03</v>
      </c>
      <c r="AA705">
        <v>0.1</v>
      </c>
      <c r="AB705">
        <v>4</v>
      </c>
      <c r="AC705" t="s">
        <v>40</v>
      </c>
    </row>
    <row r="706" spans="1:29" x14ac:dyDescent="0.25">
      <c r="A706" t="s">
        <v>98</v>
      </c>
      <c r="B706" t="s">
        <v>28</v>
      </c>
      <c r="C706" t="s">
        <v>28</v>
      </c>
      <c r="D706">
        <v>428307001</v>
      </c>
      <c r="E706" s="1">
        <v>43480</v>
      </c>
      <c r="F706">
        <v>1220</v>
      </c>
      <c r="H706" t="s">
        <v>76</v>
      </c>
      <c r="I706" s="2">
        <v>43502.444444444445</v>
      </c>
      <c r="J706" t="s">
        <v>30</v>
      </c>
      <c r="K706" t="s">
        <v>31</v>
      </c>
      <c r="L706">
        <v>1</v>
      </c>
      <c r="M706" t="s">
        <v>99</v>
      </c>
      <c r="N706">
        <v>113133790</v>
      </c>
      <c r="O706" t="s">
        <v>100</v>
      </c>
      <c r="P706">
        <v>2</v>
      </c>
      <c r="S706">
        <v>1025</v>
      </c>
      <c r="T706" t="s">
        <v>101</v>
      </c>
      <c r="U706">
        <v>99951</v>
      </c>
      <c r="V706" t="s">
        <v>103</v>
      </c>
      <c r="W706">
        <v>0.79</v>
      </c>
      <c r="X706" t="s">
        <v>40</v>
      </c>
      <c r="Y706" t="s">
        <v>37</v>
      </c>
      <c r="AB706">
        <v>4</v>
      </c>
      <c r="AC706" t="s">
        <v>40</v>
      </c>
    </row>
    <row r="707" spans="1:29" x14ac:dyDescent="0.25">
      <c r="A707" t="s">
        <v>98</v>
      </c>
      <c r="B707" t="s">
        <v>28</v>
      </c>
      <c r="C707" t="s">
        <v>28</v>
      </c>
      <c r="D707">
        <v>423025001</v>
      </c>
      <c r="E707" s="1">
        <v>43438</v>
      </c>
      <c r="F707">
        <v>745</v>
      </c>
      <c r="H707" t="s">
        <v>76</v>
      </c>
      <c r="I707" s="2">
        <v>43452.652777777781</v>
      </c>
      <c r="J707" t="s">
        <v>30</v>
      </c>
      <c r="K707" t="s">
        <v>31</v>
      </c>
      <c r="L707">
        <v>1</v>
      </c>
      <c r="M707" t="s">
        <v>99</v>
      </c>
      <c r="N707">
        <v>113133790</v>
      </c>
      <c r="O707" t="s">
        <v>100</v>
      </c>
      <c r="P707">
        <v>2</v>
      </c>
      <c r="S707">
        <v>1025</v>
      </c>
      <c r="T707" t="s">
        <v>101</v>
      </c>
      <c r="U707">
        <v>951</v>
      </c>
      <c r="V707" t="s">
        <v>102</v>
      </c>
      <c r="W707">
        <v>0.73699999999999999</v>
      </c>
      <c r="X707" t="s">
        <v>40</v>
      </c>
      <c r="Y707" t="s">
        <v>41</v>
      </c>
      <c r="Z707">
        <v>0.03</v>
      </c>
      <c r="AA707">
        <v>0.1</v>
      </c>
      <c r="AB707">
        <v>4</v>
      </c>
      <c r="AC707" t="s">
        <v>40</v>
      </c>
    </row>
    <row r="708" spans="1:29" x14ac:dyDescent="0.25">
      <c r="A708" t="s">
        <v>98</v>
      </c>
      <c r="B708" t="s">
        <v>28</v>
      </c>
      <c r="C708" t="s">
        <v>28</v>
      </c>
      <c r="D708">
        <v>423025001</v>
      </c>
      <c r="E708" s="1">
        <v>43438</v>
      </c>
      <c r="F708">
        <v>745</v>
      </c>
      <c r="H708" t="s">
        <v>76</v>
      </c>
      <c r="I708" s="2">
        <v>43452.652777777781</v>
      </c>
      <c r="J708" t="s">
        <v>30</v>
      </c>
      <c r="K708" t="s">
        <v>31</v>
      </c>
      <c r="L708">
        <v>1</v>
      </c>
      <c r="M708" t="s">
        <v>99</v>
      </c>
      <c r="N708">
        <v>113133790</v>
      </c>
      <c r="O708" t="s">
        <v>100</v>
      </c>
      <c r="P708">
        <v>2</v>
      </c>
      <c r="S708">
        <v>1025</v>
      </c>
      <c r="T708" t="s">
        <v>101</v>
      </c>
      <c r="U708">
        <v>99951</v>
      </c>
      <c r="V708" t="s">
        <v>103</v>
      </c>
      <c r="W708">
        <v>0.8</v>
      </c>
      <c r="X708" t="s">
        <v>40</v>
      </c>
      <c r="Y708" t="s">
        <v>37</v>
      </c>
      <c r="AB708">
        <v>4</v>
      </c>
      <c r="AC708" t="s">
        <v>40</v>
      </c>
    </row>
    <row r="709" spans="1:29" x14ac:dyDescent="0.25">
      <c r="A709" t="s">
        <v>98</v>
      </c>
      <c r="B709" t="s">
        <v>28</v>
      </c>
      <c r="C709" t="s">
        <v>28</v>
      </c>
      <c r="D709">
        <v>420345001</v>
      </c>
      <c r="E709" s="1">
        <v>43417</v>
      </c>
      <c r="F709">
        <v>800</v>
      </c>
      <c r="H709" t="s">
        <v>76</v>
      </c>
      <c r="I709" s="2">
        <v>43425.375</v>
      </c>
      <c r="J709" t="s">
        <v>30</v>
      </c>
      <c r="K709" t="s">
        <v>31</v>
      </c>
      <c r="L709">
        <v>1</v>
      </c>
      <c r="M709" t="s">
        <v>99</v>
      </c>
      <c r="N709">
        <v>113133790</v>
      </c>
      <c r="O709" t="s">
        <v>100</v>
      </c>
      <c r="P709">
        <v>2</v>
      </c>
      <c r="S709">
        <v>1025</v>
      </c>
      <c r="T709" t="s">
        <v>101</v>
      </c>
      <c r="U709">
        <v>951</v>
      </c>
      <c r="V709" t="s">
        <v>102</v>
      </c>
      <c r="W709">
        <v>0.76400000000000001</v>
      </c>
      <c r="X709" t="s">
        <v>40</v>
      </c>
      <c r="Y709" t="s">
        <v>41</v>
      </c>
      <c r="Z709">
        <v>0.03</v>
      </c>
      <c r="AA709">
        <v>0.1</v>
      </c>
      <c r="AB709">
        <v>4</v>
      </c>
      <c r="AC709" t="s">
        <v>40</v>
      </c>
    </row>
    <row r="710" spans="1:29" x14ac:dyDescent="0.25">
      <c r="A710" t="s">
        <v>98</v>
      </c>
      <c r="B710" t="s">
        <v>28</v>
      </c>
      <c r="C710" t="s">
        <v>28</v>
      </c>
      <c r="D710">
        <v>420345001</v>
      </c>
      <c r="E710" s="1">
        <v>43417</v>
      </c>
      <c r="F710">
        <v>800</v>
      </c>
      <c r="H710" t="s">
        <v>76</v>
      </c>
      <c r="I710" s="2">
        <v>43425.375</v>
      </c>
      <c r="J710" t="s">
        <v>30</v>
      </c>
      <c r="K710" t="s">
        <v>31</v>
      </c>
      <c r="L710">
        <v>1</v>
      </c>
      <c r="M710" t="s">
        <v>99</v>
      </c>
      <c r="N710">
        <v>113133790</v>
      </c>
      <c r="O710" t="s">
        <v>100</v>
      </c>
      <c r="P710">
        <v>2</v>
      </c>
      <c r="S710">
        <v>1025</v>
      </c>
      <c r="T710" t="s">
        <v>101</v>
      </c>
      <c r="U710">
        <v>99951</v>
      </c>
      <c r="V710" t="s">
        <v>103</v>
      </c>
      <c r="W710">
        <v>0.74</v>
      </c>
      <c r="X710" t="s">
        <v>40</v>
      </c>
      <c r="Y710" t="s">
        <v>37</v>
      </c>
      <c r="AB710">
        <v>4</v>
      </c>
      <c r="AC710" t="s">
        <v>40</v>
      </c>
    </row>
    <row r="711" spans="1:29" x14ac:dyDescent="0.25">
      <c r="A711" t="s">
        <v>98</v>
      </c>
      <c r="B711" t="s">
        <v>28</v>
      </c>
      <c r="C711" t="s">
        <v>28</v>
      </c>
      <c r="D711">
        <v>413915001</v>
      </c>
      <c r="E711" s="1">
        <v>43382</v>
      </c>
      <c r="F711">
        <v>845</v>
      </c>
      <c r="H711" t="s">
        <v>76</v>
      </c>
      <c r="I711" s="2">
        <v>43389.361111111109</v>
      </c>
      <c r="J711" t="s">
        <v>30</v>
      </c>
      <c r="K711" t="s">
        <v>31</v>
      </c>
      <c r="L711">
        <v>1</v>
      </c>
      <c r="M711" t="s">
        <v>99</v>
      </c>
      <c r="N711">
        <v>113133790</v>
      </c>
      <c r="O711" t="s">
        <v>100</v>
      </c>
      <c r="P711">
        <v>2</v>
      </c>
      <c r="S711">
        <v>1025</v>
      </c>
      <c r="T711" t="s">
        <v>101</v>
      </c>
      <c r="U711">
        <v>951</v>
      </c>
      <c r="V711" t="s">
        <v>102</v>
      </c>
      <c r="W711">
        <v>0.70399999999999996</v>
      </c>
      <c r="X711" t="s">
        <v>40</v>
      </c>
      <c r="Y711" t="s">
        <v>41</v>
      </c>
      <c r="Z711">
        <v>0.03</v>
      </c>
      <c r="AA711">
        <v>0.1</v>
      </c>
      <c r="AB711">
        <v>4</v>
      </c>
      <c r="AC711" t="s">
        <v>40</v>
      </c>
    </row>
    <row r="712" spans="1:29" x14ac:dyDescent="0.25">
      <c r="A712" t="s">
        <v>98</v>
      </c>
      <c r="B712" t="s">
        <v>28</v>
      </c>
      <c r="C712" t="s">
        <v>28</v>
      </c>
      <c r="D712">
        <v>413915001</v>
      </c>
      <c r="E712" s="1">
        <v>43382</v>
      </c>
      <c r="F712">
        <v>845</v>
      </c>
      <c r="H712" t="s">
        <v>76</v>
      </c>
      <c r="I712" s="2">
        <v>43389.361111111109</v>
      </c>
      <c r="J712" t="s">
        <v>30</v>
      </c>
      <c r="K712" t="s">
        <v>31</v>
      </c>
      <c r="L712">
        <v>1</v>
      </c>
      <c r="M712" t="s">
        <v>99</v>
      </c>
      <c r="N712">
        <v>113133790</v>
      </c>
      <c r="O712" t="s">
        <v>100</v>
      </c>
      <c r="P712">
        <v>2</v>
      </c>
      <c r="S712">
        <v>1025</v>
      </c>
      <c r="T712" t="s">
        <v>101</v>
      </c>
      <c r="U712">
        <v>99951</v>
      </c>
      <c r="V712" t="s">
        <v>103</v>
      </c>
      <c r="W712">
        <v>0.7</v>
      </c>
      <c r="X712" t="s">
        <v>40</v>
      </c>
      <c r="Y712" t="s">
        <v>37</v>
      </c>
      <c r="AB712">
        <v>4</v>
      </c>
      <c r="AC712" t="s">
        <v>40</v>
      </c>
    </row>
    <row r="713" spans="1:29" x14ac:dyDescent="0.25">
      <c r="A713" t="s">
        <v>98</v>
      </c>
      <c r="B713" t="s">
        <v>28</v>
      </c>
      <c r="C713" t="s">
        <v>28</v>
      </c>
      <c r="D713">
        <v>405512001</v>
      </c>
      <c r="E713" s="1">
        <v>43347</v>
      </c>
      <c r="F713">
        <v>915</v>
      </c>
      <c r="H713" t="s">
        <v>76</v>
      </c>
      <c r="I713" s="2">
        <v>43360.458333333336</v>
      </c>
      <c r="J713" t="s">
        <v>30</v>
      </c>
      <c r="K713" t="s">
        <v>31</v>
      </c>
      <c r="L713">
        <v>1</v>
      </c>
      <c r="M713" t="s">
        <v>99</v>
      </c>
      <c r="N713">
        <v>113133790</v>
      </c>
      <c r="O713" t="s">
        <v>100</v>
      </c>
      <c r="P713">
        <v>2</v>
      </c>
      <c r="S713">
        <v>1025</v>
      </c>
      <c r="T713" t="s">
        <v>101</v>
      </c>
      <c r="U713">
        <v>951</v>
      </c>
      <c r="V713" t="s">
        <v>102</v>
      </c>
      <c r="W713">
        <v>0.79400000000000004</v>
      </c>
      <c r="X713" t="s">
        <v>40</v>
      </c>
      <c r="Y713" t="s">
        <v>41</v>
      </c>
      <c r="Z713">
        <v>0.03</v>
      </c>
      <c r="AA713">
        <v>0.1</v>
      </c>
      <c r="AB713">
        <v>4</v>
      </c>
      <c r="AC713" t="s">
        <v>40</v>
      </c>
    </row>
    <row r="714" spans="1:29" x14ac:dyDescent="0.25">
      <c r="A714" t="s">
        <v>98</v>
      </c>
      <c r="B714" t="s">
        <v>28</v>
      </c>
      <c r="C714" t="s">
        <v>28</v>
      </c>
      <c r="D714">
        <v>405512001</v>
      </c>
      <c r="E714" s="1">
        <v>43347</v>
      </c>
      <c r="F714">
        <v>915</v>
      </c>
      <c r="H714" t="s">
        <v>76</v>
      </c>
      <c r="I714" s="2">
        <v>43360.458333333336</v>
      </c>
      <c r="J714" t="s">
        <v>30</v>
      </c>
      <c r="K714" t="s">
        <v>31</v>
      </c>
      <c r="L714">
        <v>1</v>
      </c>
      <c r="M714" t="s">
        <v>99</v>
      </c>
      <c r="N714">
        <v>113133790</v>
      </c>
      <c r="O714" t="s">
        <v>100</v>
      </c>
      <c r="P714">
        <v>2</v>
      </c>
      <c r="S714">
        <v>1025</v>
      </c>
      <c r="T714" t="s">
        <v>101</v>
      </c>
      <c r="U714">
        <v>99951</v>
      </c>
      <c r="V714" t="s">
        <v>103</v>
      </c>
      <c r="W714">
        <v>0.76</v>
      </c>
      <c r="X714" t="s">
        <v>40</v>
      </c>
      <c r="Y714" t="s">
        <v>37</v>
      </c>
      <c r="AB714">
        <v>4</v>
      </c>
      <c r="AC714" t="s">
        <v>40</v>
      </c>
    </row>
    <row r="715" spans="1:29" x14ac:dyDescent="0.25">
      <c r="A715" t="s">
        <v>98</v>
      </c>
      <c r="B715" t="s">
        <v>28</v>
      </c>
      <c r="C715" t="s">
        <v>28</v>
      </c>
      <c r="D715">
        <v>403238001</v>
      </c>
      <c r="E715" s="1">
        <v>43335</v>
      </c>
      <c r="F715">
        <v>835</v>
      </c>
      <c r="H715" t="s">
        <v>76</v>
      </c>
      <c r="I715" s="2">
        <v>43342.63958333333</v>
      </c>
      <c r="J715" t="s">
        <v>30</v>
      </c>
      <c r="K715" t="s">
        <v>31</v>
      </c>
      <c r="L715">
        <v>1</v>
      </c>
      <c r="M715" t="s">
        <v>99</v>
      </c>
      <c r="N715">
        <v>113133790</v>
      </c>
      <c r="O715" t="s">
        <v>100</v>
      </c>
      <c r="P715">
        <v>2</v>
      </c>
      <c r="S715">
        <v>1025</v>
      </c>
      <c r="T715" t="s">
        <v>101</v>
      </c>
      <c r="U715">
        <v>951</v>
      </c>
      <c r="V715" t="s">
        <v>102</v>
      </c>
      <c r="W715">
        <v>0.77</v>
      </c>
      <c r="X715" t="s">
        <v>40</v>
      </c>
      <c r="Y715" t="s">
        <v>41</v>
      </c>
      <c r="Z715">
        <v>0.03</v>
      </c>
      <c r="AA715">
        <v>0.1</v>
      </c>
      <c r="AB715">
        <v>4</v>
      </c>
      <c r="AC715" t="s">
        <v>40</v>
      </c>
    </row>
    <row r="716" spans="1:29" x14ac:dyDescent="0.25">
      <c r="A716" t="s">
        <v>98</v>
      </c>
      <c r="B716" t="s">
        <v>28</v>
      </c>
      <c r="C716" t="s">
        <v>28</v>
      </c>
      <c r="D716">
        <v>403238001</v>
      </c>
      <c r="E716" s="1">
        <v>43335</v>
      </c>
      <c r="F716">
        <v>835</v>
      </c>
      <c r="H716" t="s">
        <v>76</v>
      </c>
      <c r="I716" s="2">
        <v>43342.63958333333</v>
      </c>
      <c r="J716" t="s">
        <v>30</v>
      </c>
      <c r="K716" t="s">
        <v>31</v>
      </c>
      <c r="L716">
        <v>1</v>
      </c>
      <c r="M716" t="s">
        <v>99</v>
      </c>
      <c r="N716">
        <v>113133790</v>
      </c>
      <c r="O716" t="s">
        <v>100</v>
      </c>
      <c r="P716">
        <v>2</v>
      </c>
      <c r="S716">
        <v>1025</v>
      </c>
      <c r="T716" t="s">
        <v>101</v>
      </c>
      <c r="U716">
        <v>99951</v>
      </c>
      <c r="V716" t="s">
        <v>103</v>
      </c>
      <c r="W716">
        <v>0.74</v>
      </c>
      <c r="X716" t="s">
        <v>40</v>
      </c>
      <c r="Y716" t="s">
        <v>37</v>
      </c>
      <c r="AB716">
        <v>4</v>
      </c>
      <c r="AC716" t="s">
        <v>40</v>
      </c>
    </row>
    <row r="717" spans="1:29" x14ac:dyDescent="0.25">
      <c r="A717" t="s">
        <v>98</v>
      </c>
      <c r="B717" t="s">
        <v>28</v>
      </c>
      <c r="C717" t="s">
        <v>28</v>
      </c>
      <c r="D717">
        <v>395574001</v>
      </c>
      <c r="E717" s="1">
        <v>43298</v>
      </c>
      <c r="F717">
        <v>1000</v>
      </c>
      <c r="H717" t="s">
        <v>76</v>
      </c>
      <c r="I717" s="2">
        <v>43305.458333333336</v>
      </c>
      <c r="J717" t="s">
        <v>30</v>
      </c>
      <c r="K717" t="s">
        <v>31</v>
      </c>
      <c r="L717">
        <v>1</v>
      </c>
      <c r="M717" t="s">
        <v>99</v>
      </c>
      <c r="N717">
        <v>113133790</v>
      </c>
      <c r="O717" t="s">
        <v>100</v>
      </c>
      <c r="P717">
        <v>2</v>
      </c>
      <c r="S717">
        <v>1025</v>
      </c>
      <c r="T717" t="s">
        <v>101</v>
      </c>
      <c r="U717">
        <v>951</v>
      </c>
      <c r="V717" t="s">
        <v>102</v>
      </c>
      <c r="W717">
        <v>0.83399999999999996</v>
      </c>
      <c r="X717" t="s">
        <v>40</v>
      </c>
      <c r="Y717" t="s">
        <v>41</v>
      </c>
      <c r="Z717">
        <v>0.03</v>
      </c>
      <c r="AA717">
        <v>0.1</v>
      </c>
      <c r="AB717">
        <v>4</v>
      </c>
      <c r="AC717" t="s">
        <v>40</v>
      </c>
    </row>
    <row r="718" spans="1:29" x14ac:dyDescent="0.25">
      <c r="A718" t="s">
        <v>98</v>
      </c>
      <c r="B718" t="s">
        <v>28</v>
      </c>
      <c r="C718" t="s">
        <v>28</v>
      </c>
      <c r="D718">
        <v>395574001</v>
      </c>
      <c r="E718" s="1">
        <v>43298</v>
      </c>
      <c r="F718">
        <v>1000</v>
      </c>
      <c r="H718" t="s">
        <v>76</v>
      </c>
      <c r="I718" s="2">
        <v>43305.458333333336</v>
      </c>
      <c r="J718" t="s">
        <v>30</v>
      </c>
      <c r="K718" t="s">
        <v>31</v>
      </c>
      <c r="L718">
        <v>1</v>
      </c>
      <c r="M718" t="s">
        <v>99</v>
      </c>
      <c r="N718">
        <v>113133790</v>
      </c>
      <c r="O718" t="s">
        <v>100</v>
      </c>
      <c r="P718">
        <v>2</v>
      </c>
      <c r="S718">
        <v>1025</v>
      </c>
      <c r="T718" t="s">
        <v>101</v>
      </c>
      <c r="U718">
        <v>99951</v>
      </c>
      <c r="V718" t="s">
        <v>103</v>
      </c>
      <c r="W718">
        <v>0.79</v>
      </c>
      <c r="X718" t="s">
        <v>40</v>
      </c>
      <c r="Y718" t="s">
        <v>37</v>
      </c>
      <c r="AB718">
        <v>4</v>
      </c>
      <c r="AC718" t="s">
        <v>40</v>
      </c>
    </row>
    <row r="719" spans="1:29" x14ac:dyDescent="0.25">
      <c r="A719" t="s">
        <v>98</v>
      </c>
      <c r="B719" t="s">
        <v>28</v>
      </c>
      <c r="C719" t="s">
        <v>28</v>
      </c>
      <c r="D719">
        <v>386683001</v>
      </c>
      <c r="E719" s="1">
        <v>43255</v>
      </c>
      <c r="F719">
        <v>745</v>
      </c>
      <c r="H719" t="s">
        <v>76</v>
      </c>
      <c r="I719" s="2">
        <v>43264.611111111109</v>
      </c>
      <c r="J719" t="s">
        <v>30</v>
      </c>
      <c r="K719" t="s">
        <v>31</v>
      </c>
      <c r="L719">
        <v>1</v>
      </c>
      <c r="M719" t="s">
        <v>99</v>
      </c>
      <c r="N719">
        <v>113133790</v>
      </c>
      <c r="O719" t="s">
        <v>100</v>
      </c>
      <c r="P719">
        <v>2</v>
      </c>
      <c r="S719">
        <v>1025</v>
      </c>
      <c r="T719" t="s">
        <v>101</v>
      </c>
      <c r="U719">
        <v>951</v>
      </c>
      <c r="V719" t="s">
        <v>102</v>
      </c>
      <c r="W719">
        <v>0.79300000000000004</v>
      </c>
      <c r="X719" t="s">
        <v>40</v>
      </c>
      <c r="Y719" t="s">
        <v>41</v>
      </c>
      <c r="Z719">
        <v>0.03</v>
      </c>
      <c r="AA719">
        <v>0.1</v>
      </c>
      <c r="AB719">
        <v>4</v>
      </c>
      <c r="AC719" t="s">
        <v>40</v>
      </c>
    </row>
    <row r="720" spans="1:29" x14ac:dyDescent="0.25">
      <c r="A720" t="s">
        <v>98</v>
      </c>
      <c r="B720" t="s">
        <v>28</v>
      </c>
      <c r="C720" t="s">
        <v>28</v>
      </c>
      <c r="D720">
        <v>386683001</v>
      </c>
      <c r="E720" s="1">
        <v>43255</v>
      </c>
      <c r="F720">
        <v>745</v>
      </c>
      <c r="H720" t="s">
        <v>76</v>
      </c>
      <c r="I720" s="2">
        <v>43264.611111111109</v>
      </c>
      <c r="J720" t="s">
        <v>30</v>
      </c>
      <c r="K720" t="s">
        <v>31</v>
      </c>
      <c r="L720">
        <v>1</v>
      </c>
      <c r="M720" t="s">
        <v>99</v>
      </c>
      <c r="N720">
        <v>113133790</v>
      </c>
      <c r="O720" t="s">
        <v>100</v>
      </c>
      <c r="P720">
        <v>2</v>
      </c>
      <c r="S720">
        <v>1025</v>
      </c>
      <c r="T720" t="s">
        <v>101</v>
      </c>
      <c r="U720">
        <v>99951</v>
      </c>
      <c r="V720" t="s">
        <v>103</v>
      </c>
      <c r="W720">
        <v>0.84</v>
      </c>
      <c r="X720" t="s">
        <v>40</v>
      </c>
      <c r="Y720" t="s">
        <v>37</v>
      </c>
      <c r="AB720">
        <v>4</v>
      </c>
      <c r="AC720" t="s">
        <v>40</v>
      </c>
    </row>
    <row r="721" spans="1:29" x14ac:dyDescent="0.25">
      <c r="A721" t="s">
        <v>98</v>
      </c>
      <c r="B721" t="s">
        <v>28</v>
      </c>
      <c r="C721" t="s">
        <v>28</v>
      </c>
      <c r="D721">
        <v>383208001</v>
      </c>
      <c r="E721" s="1">
        <v>43235</v>
      </c>
      <c r="F721">
        <v>1155</v>
      </c>
      <c r="H721" t="s">
        <v>76</v>
      </c>
      <c r="I721" s="2">
        <v>43245.555555555555</v>
      </c>
      <c r="J721" t="s">
        <v>30</v>
      </c>
      <c r="K721" t="s">
        <v>31</v>
      </c>
      <c r="L721">
        <v>1</v>
      </c>
      <c r="M721" t="s">
        <v>99</v>
      </c>
      <c r="N721">
        <v>113133790</v>
      </c>
      <c r="O721" t="s">
        <v>100</v>
      </c>
      <c r="P721">
        <v>2</v>
      </c>
      <c r="S721">
        <v>1025</v>
      </c>
      <c r="T721" t="s">
        <v>101</v>
      </c>
      <c r="U721">
        <v>951</v>
      </c>
      <c r="V721" t="s">
        <v>102</v>
      </c>
      <c r="W721">
        <v>0.73199999999999998</v>
      </c>
      <c r="X721" t="s">
        <v>40</v>
      </c>
      <c r="Y721" t="s">
        <v>41</v>
      </c>
      <c r="Z721">
        <v>0.03</v>
      </c>
      <c r="AA721">
        <v>0.1</v>
      </c>
      <c r="AB721">
        <v>4</v>
      </c>
      <c r="AC721" t="s">
        <v>40</v>
      </c>
    </row>
    <row r="722" spans="1:29" x14ac:dyDescent="0.25">
      <c r="A722" t="s">
        <v>98</v>
      </c>
      <c r="B722" t="s">
        <v>28</v>
      </c>
      <c r="C722" t="s">
        <v>28</v>
      </c>
      <c r="D722">
        <v>383208001</v>
      </c>
      <c r="E722" s="1">
        <v>43235</v>
      </c>
      <c r="F722">
        <v>1155</v>
      </c>
      <c r="H722" t="s">
        <v>76</v>
      </c>
      <c r="I722" s="2">
        <v>43245.555555555555</v>
      </c>
      <c r="J722" t="s">
        <v>30</v>
      </c>
      <c r="K722" t="s">
        <v>31</v>
      </c>
      <c r="L722">
        <v>1</v>
      </c>
      <c r="M722" t="s">
        <v>99</v>
      </c>
      <c r="N722">
        <v>113133790</v>
      </c>
      <c r="O722" t="s">
        <v>100</v>
      </c>
      <c r="P722">
        <v>2</v>
      </c>
      <c r="S722">
        <v>1025</v>
      </c>
      <c r="T722" t="s">
        <v>101</v>
      </c>
      <c r="U722">
        <v>99951</v>
      </c>
      <c r="V722" t="s">
        <v>103</v>
      </c>
      <c r="W722">
        <v>0.71</v>
      </c>
      <c r="X722" t="s">
        <v>40</v>
      </c>
      <c r="Y722" t="s">
        <v>37</v>
      </c>
      <c r="AB722">
        <v>4</v>
      </c>
      <c r="AC722" t="s">
        <v>40</v>
      </c>
    </row>
    <row r="723" spans="1:29" x14ac:dyDescent="0.25">
      <c r="A723" t="s">
        <v>98</v>
      </c>
      <c r="B723" t="s">
        <v>28</v>
      </c>
      <c r="C723" t="s">
        <v>28</v>
      </c>
      <c r="D723">
        <v>377315001</v>
      </c>
      <c r="E723" s="1">
        <v>43208</v>
      </c>
      <c r="F723">
        <v>1000</v>
      </c>
      <c r="H723" t="s">
        <v>76</v>
      </c>
      <c r="I723" s="2">
        <v>43217.638888888891</v>
      </c>
      <c r="J723" t="s">
        <v>30</v>
      </c>
      <c r="K723" t="s">
        <v>31</v>
      </c>
      <c r="L723">
        <v>1</v>
      </c>
      <c r="M723" t="s">
        <v>99</v>
      </c>
      <c r="N723">
        <v>113133790</v>
      </c>
      <c r="O723" t="s">
        <v>100</v>
      </c>
      <c r="P723">
        <v>2</v>
      </c>
      <c r="S723">
        <v>1025</v>
      </c>
      <c r="T723" t="s">
        <v>101</v>
      </c>
      <c r="U723">
        <v>951</v>
      </c>
      <c r="V723" t="s">
        <v>102</v>
      </c>
      <c r="W723">
        <v>0.72799999999999998</v>
      </c>
      <c r="X723" t="s">
        <v>40</v>
      </c>
      <c r="Y723" t="s">
        <v>41</v>
      </c>
      <c r="Z723">
        <v>0.03</v>
      </c>
      <c r="AA723">
        <v>0.1</v>
      </c>
      <c r="AB723">
        <v>4</v>
      </c>
      <c r="AC723" t="s">
        <v>40</v>
      </c>
    </row>
    <row r="724" spans="1:29" x14ac:dyDescent="0.25">
      <c r="A724" t="s">
        <v>98</v>
      </c>
      <c r="B724" t="s">
        <v>28</v>
      </c>
      <c r="C724" t="s">
        <v>28</v>
      </c>
      <c r="D724">
        <v>377315001</v>
      </c>
      <c r="E724" s="1">
        <v>43208</v>
      </c>
      <c r="F724">
        <v>1000</v>
      </c>
      <c r="H724" t="s">
        <v>76</v>
      </c>
      <c r="I724" s="2">
        <v>43217.638888888891</v>
      </c>
      <c r="J724" t="s">
        <v>30</v>
      </c>
      <c r="K724" t="s">
        <v>31</v>
      </c>
      <c r="L724">
        <v>1</v>
      </c>
      <c r="M724" t="s">
        <v>99</v>
      </c>
      <c r="N724">
        <v>113133790</v>
      </c>
      <c r="O724" t="s">
        <v>100</v>
      </c>
      <c r="P724">
        <v>2</v>
      </c>
      <c r="S724">
        <v>1025</v>
      </c>
      <c r="T724" t="s">
        <v>101</v>
      </c>
      <c r="U724">
        <v>99951</v>
      </c>
      <c r="V724" t="s">
        <v>103</v>
      </c>
      <c r="W724">
        <v>0.7</v>
      </c>
      <c r="X724" t="s">
        <v>40</v>
      </c>
      <c r="Y724" t="s">
        <v>37</v>
      </c>
      <c r="AB724">
        <v>4</v>
      </c>
      <c r="AC724" t="s">
        <v>40</v>
      </c>
    </row>
    <row r="725" spans="1:29" x14ac:dyDescent="0.25">
      <c r="A725" t="s">
        <v>98</v>
      </c>
      <c r="B725" t="s">
        <v>28</v>
      </c>
      <c r="C725" t="s">
        <v>28</v>
      </c>
      <c r="D725">
        <v>372478001</v>
      </c>
      <c r="E725" s="1">
        <v>43179</v>
      </c>
      <c r="F725">
        <v>930</v>
      </c>
      <c r="H725" t="s">
        <v>76</v>
      </c>
      <c r="I725" s="2">
        <v>43185.708333333336</v>
      </c>
      <c r="J725" t="s">
        <v>30</v>
      </c>
      <c r="K725" t="s">
        <v>31</v>
      </c>
      <c r="L725">
        <v>1</v>
      </c>
      <c r="M725" t="s">
        <v>99</v>
      </c>
      <c r="N725">
        <v>113133790</v>
      </c>
      <c r="O725" t="s">
        <v>100</v>
      </c>
      <c r="P725">
        <v>2</v>
      </c>
      <c r="S725">
        <v>1025</v>
      </c>
      <c r="T725" t="s">
        <v>101</v>
      </c>
      <c r="U725">
        <v>951</v>
      </c>
      <c r="V725" t="s">
        <v>102</v>
      </c>
      <c r="W725">
        <v>0.72</v>
      </c>
      <c r="X725" t="s">
        <v>40</v>
      </c>
      <c r="Y725" t="s">
        <v>41</v>
      </c>
      <c r="Z725">
        <v>0.03</v>
      </c>
      <c r="AA725">
        <v>0.1</v>
      </c>
      <c r="AB725">
        <v>4</v>
      </c>
      <c r="AC725" t="s">
        <v>40</v>
      </c>
    </row>
    <row r="726" spans="1:29" x14ac:dyDescent="0.25">
      <c r="A726" t="s">
        <v>98</v>
      </c>
      <c r="B726" t="s">
        <v>28</v>
      </c>
      <c r="C726" t="s">
        <v>28</v>
      </c>
      <c r="D726">
        <v>372478001</v>
      </c>
      <c r="E726" s="1">
        <v>43179</v>
      </c>
      <c r="F726">
        <v>930</v>
      </c>
      <c r="H726" t="s">
        <v>76</v>
      </c>
      <c r="I726" s="2">
        <v>43185.708333333336</v>
      </c>
      <c r="J726" t="s">
        <v>30</v>
      </c>
      <c r="K726" t="s">
        <v>31</v>
      </c>
      <c r="L726">
        <v>1</v>
      </c>
      <c r="M726" t="s">
        <v>99</v>
      </c>
      <c r="N726">
        <v>113133790</v>
      </c>
      <c r="O726" t="s">
        <v>100</v>
      </c>
      <c r="P726">
        <v>2</v>
      </c>
      <c r="S726">
        <v>1025</v>
      </c>
      <c r="T726" t="s">
        <v>101</v>
      </c>
      <c r="U726">
        <v>99951</v>
      </c>
      <c r="V726" t="s">
        <v>103</v>
      </c>
      <c r="W726">
        <v>0.73</v>
      </c>
      <c r="X726" t="s">
        <v>40</v>
      </c>
      <c r="Y726" t="s">
        <v>37</v>
      </c>
      <c r="AB726">
        <v>4</v>
      </c>
      <c r="AC726" t="s">
        <v>40</v>
      </c>
    </row>
    <row r="727" spans="1:29" x14ac:dyDescent="0.25">
      <c r="A727" t="s">
        <v>98</v>
      </c>
      <c r="B727" t="s">
        <v>28</v>
      </c>
      <c r="C727" t="s">
        <v>28</v>
      </c>
      <c r="D727">
        <v>368130001</v>
      </c>
      <c r="E727" s="1">
        <v>43151</v>
      </c>
      <c r="F727">
        <v>900</v>
      </c>
      <c r="H727" t="s">
        <v>76</v>
      </c>
      <c r="I727" s="2">
        <v>43160.375</v>
      </c>
      <c r="J727" t="s">
        <v>30</v>
      </c>
      <c r="K727" t="s">
        <v>31</v>
      </c>
      <c r="L727">
        <v>1</v>
      </c>
      <c r="M727" t="s">
        <v>99</v>
      </c>
      <c r="N727">
        <v>113133790</v>
      </c>
      <c r="O727" t="s">
        <v>100</v>
      </c>
      <c r="P727">
        <v>2</v>
      </c>
      <c r="S727">
        <v>1025</v>
      </c>
      <c r="T727" t="s">
        <v>101</v>
      </c>
      <c r="U727">
        <v>951</v>
      </c>
      <c r="V727" t="s">
        <v>102</v>
      </c>
      <c r="W727">
        <v>0.67300000000000004</v>
      </c>
      <c r="X727" t="s">
        <v>40</v>
      </c>
      <c r="Y727" t="s">
        <v>41</v>
      </c>
      <c r="Z727">
        <v>0.03</v>
      </c>
      <c r="AA727">
        <v>0.1</v>
      </c>
      <c r="AB727">
        <v>4</v>
      </c>
      <c r="AC727" t="s">
        <v>40</v>
      </c>
    </row>
    <row r="728" spans="1:29" x14ac:dyDescent="0.25">
      <c r="A728" t="s">
        <v>98</v>
      </c>
      <c r="B728" t="s">
        <v>28</v>
      </c>
      <c r="C728" t="s">
        <v>28</v>
      </c>
      <c r="D728">
        <v>368130001</v>
      </c>
      <c r="E728" s="1">
        <v>43151</v>
      </c>
      <c r="F728">
        <v>900</v>
      </c>
      <c r="H728" t="s">
        <v>76</v>
      </c>
      <c r="I728" s="2">
        <v>43160.375</v>
      </c>
      <c r="J728" t="s">
        <v>30</v>
      </c>
      <c r="K728" t="s">
        <v>31</v>
      </c>
      <c r="L728">
        <v>1</v>
      </c>
      <c r="M728" t="s">
        <v>99</v>
      </c>
      <c r="N728">
        <v>113133790</v>
      </c>
      <c r="O728" t="s">
        <v>100</v>
      </c>
      <c r="P728">
        <v>2</v>
      </c>
      <c r="S728">
        <v>1025</v>
      </c>
      <c r="T728" t="s">
        <v>101</v>
      </c>
      <c r="U728">
        <v>99951</v>
      </c>
      <c r="V728" t="s">
        <v>103</v>
      </c>
      <c r="W728">
        <v>0.7</v>
      </c>
      <c r="X728" t="s">
        <v>40</v>
      </c>
      <c r="Y728" t="s">
        <v>37</v>
      </c>
      <c r="AB728">
        <v>4</v>
      </c>
      <c r="AC728" t="s">
        <v>40</v>
      </c>
    </row>
    <row r="729" spans="1:29" x14ac:dyDescent="0.25">
      <c r="A729" t="s">
        <v>98</v>
      </c>
      <c r="B729" t="s">
        <v>28</v>
      </c>
      <c r="C729" t="s">
        <v>28</v>
      </c>
      <c r="D729">
        <v>363376001</v>
      </c>
      <c r="E729" s="1">
        <v>43116</v>
      </c>
      <c r="F729">
        <v>950</v>
      </c>
      <c r="H729" t="s">
        <v>76</v>
      </c>
      <c r="I729" s="2">
        <v>43131.708333333336</v>
      </c>
      <c r="J729" t="s">
        <v>30</v>
      </c>
      <c r="K729" t="s">
        <v>31</v>
      </c>
      <c r="L729">
        <v>1</v>
      </c>
      <c r="M729" t="s">
        <v>99</v>
      </c>
      <c r="N729">
        <v>113133790</v>
      </c>
      <c r="O729" t="s">
        <v>100</v>
      </c>
      <c r="P729">
        <v>2</v>
      </c>
      <c r="S729">
        <v>1025</v>
      </c>
      <c r="T729" t="s">
        <v>101</v>
      </c>
      <c r="U729">
        <v>951</v>
      </c>
      <c r="V729" t="s">
        <v>102</v>
      </c>
      <c r="W729">
        <v>0.63600000000000001</v>
      </c>
      <c r="X729" t="s">
        <v>40</v>
      </c>
      <c r="Y729" t="s">
        <v>41</v>
      </c>
      <c r="Z729">
        <v>0.03</v>
      </c>
      <c r="AA729">
        <v>0.1</v>
      </c>
      <c r="AB729">
        <v>4</v>
      </c>
      <c r="AC729" t="s">
        <v>40</v>
      </c>
    </row>
    <row r="730" spans="1:29" x14ac:dyDescent="0.25">
      <c r="A730" t="s">
        <v>98</v>
      </c>
      <c r="B730" t="s">
        <v>28</v>
      </c>
      <c r="C730" t="s">
        <v>28</v>
      </c>
      <c r="D730">
        <v>363376001</v>
      </c>
      <c r="E730" s="1">
        <v>43116</v>
      </c>
      <c r="F730">
        <v>950</v>
      </c>
      <c r="H730" t="s">
        <v>76</v>
      </c>
      <c r="I730" s="2">
        <v>43131.708333333336</v>
      </c>
      <c r="J730" t="s">
        <v>30</v>
      </c>
      <c r="K730" t="s">
        <v>31</v>
      </c>
      <c r="L730">
        <v>1</v>
      </c>
      <c r="M730" t="s">
        <v>99</v>
      </c>
      <c r="N730">
        <v>113133790</v>
      </c>
      <c r="O730" t="s">
        <v>100</v>
      </c>
      <c r="P730">
        <v>2</v>
      </c>
      <c r="S730">
        <v>1025</v>
      </c>
      <c r="T730" t="s">
        <v>101</v>
      </c>
      <c r="U730">
        <v>99951</v>
      </c>
      <c r="V730" t="s">
        <v>103</v>
      </c>
      <c r="W730">
        <v>0.66</v>
      </c>
      <c r="X730" t="s">
        <v>40</v>
      </c>
      <c r="Y730" t="s">
        <v>37</v>
      </c>
      <c r="AB730">
        <v>4</v>
      </c>
      <c r="AC730" t="s">
        <v>40</v>
      </c>
    </row>
    <row r="731" spans="1:29" x14ac:dyDescent="0.25">
      <c r="A731" t="s">
        <v>98</v>
      </c>
      <c r="B731" t="s">
        <v>28</v>
      </c>
      <c r="C731" t="s">
        <v>28</v>
      </c>
      <c r="D731">
        <v>359275001</v>
      </c>
      <c r="E731" s="1">
        <v>43081</v>
      </c>
      <c r="F731">
        <v>1015</v>
      </c>
      <c r="H731" t="s">
        <v>76</v>
      </c>
      <c r="I731" s="2">
        <v>43090.611111111109</v>
      </c>
      <c r="J731" t="s">
        <v>30</v>
      </c>
      <c r="K731" t="s">
        <v>31</v>
      </c>
      <c r="L731">
        <v>1</v>
      </c>
      <c r="M731" t="s">
        <v>99</v>
      </c>
      <c r="N731">
        <v>113133790</v>
      </c>
      <c r="O731" t="s">
        <v>100</v>
      </c>
      <c r="P731">
        <v>2</v>
      </c>
      <c r="S731">
        <v>1025</v>
      </c>
      <c r="T731" t="s">
        <v>101</v>
      </c>
      <c r="U731">
        <v>951</v>
      </c>
      <c r="V731" t="s">
        <v>102</v>
      </c>
      <c r="W731">
        <v>0.76700000000000002</v>
      </c>
      <c r="X731" t="s">
        <v>40</v>
      </c>
      <c r="Y731" t="s">
        <v>41</v>
      </c>
      <c r="Z731">
        <v>0.03</v>
      </c>
      <c r="AA731">
        <v>0.1</v>
      </c>
      <c r="AB731">
        <v>4</v>
      </c>
      <c r="AC731" t="s">
        <v>40</v>
      </c>
    </row>
    <row r="732" spans="1:29" x14ac:dyDescent="0.25">
      <c r="A732" t="s">
        <v>98</v>
      </c>
      <c r="B732" t="s">
        <v>28</v>
      </c>
      <c r="C732" t="s">
        <v>28</v>
      </c>
      <c r="D732">
        <v>359275001</v>
      </c>
      <c r="E732" s="1">
        <v>43081</v>
      </c>
      <c r="F732">
        <v>1015</v>
      </c>
      <c r="H732" t="s">
        <v>76</v>
      </c>
      <c r="I732" s="2">
        <v>43090.611111111109</v>
      </c>
      <c r="J732" t="s">
        <v>30</v>
      </c>
      <c r="K732" t="s">
        <v>31</v>
      </c>
      <c r="L732">
        <v>1</v>
      </c>
      <c r="M732" t="s">
        <v>99</v>
      </c>
      <c r="N732">
        <v>113133790</v>
      </c>
      <c r="O732" t="s">
        <v>100</v>
      </c>
      <c r="P732">
        <v>2</v>
      </c>
      <c r="S732">
        <v>1025</v>
      </c>
      <c r="T732" t="s">
        <v>101</v>
      </c>
      <c r="U732">
        <v>99951</v>
      </c>
      <c r="V732" t="s">
        <v>103</v>
      </c>
      <c r="W732">
        <v>0.8</v>
      </c>
      <c r="X732" t="s">
        <v>40</v>
      </c>
      <c r="Y732" t="s">
        <v>37</v>
      </c>
      <c r="AB732">
        <v>4</v>
      </c>
      <c r="AC732" t="s">
        <v>40</v>
      </c>
    </row>
    <row r="733" spans="1:29" x14ac:dyDescent="0.25">
      <c r="A733" t="s">
        <v>98</v>
      </c>
      <c r="B733" t="s">
        <v>28</v>
      </c>
      <c r="C733" t="s">
        <v>28</v>
      </c>
      <c r="D733">
        <v>354939001</v>
      </c>
      <c r="E733" s="1">
        <v>43053</v>
      </c>
      <c r="F733">
        <v>805</v>
      </c>
      <c r="H733" t="s">
        <v>76</v>
      </c>
      <c r="I733" s="2">
        <v>43056.666666666664</v>
      </c>
      <c r="J733" t="s">
        <v>30</v>
      </c>
      <c r="K733" t="s">
        <v>31</v>
      </c>
      <c r="L733">
        <v>1</v>
      </c>
      <c r="M733" t="s">
        <v>99</v>
      </c>
      <c r="N733">
        <v>113133790</v>
      </c>
      <c r="O733" t="s">
        <v>100</v>
      </c>
      <c r="P733">
        <v>2</v>
      </c>
      <c r="S733">
        <v>1025</v>
      </c>
      <c r="T733" t="s">
        <v>101</v>
      </c>
      <c r="U733">
        <v>951</v>
      </c>
      <c r="V733" t="s">
        <v>102</v>
      </c>
      <c r="W733">
        <v>0.69699999999999995</v>
      </c>
      <c r="X733" t="s">
        <v>40</v>
      </c>
      <c r="Y733" t="s">
        <v>41</v>
      </c>
      <c r="Z733">
        <v>0.03</v>
      </c>
      <c r="AA733">
        <v>0.1</v>
      </c>
      <c r="AB733">
        <v>4</v>
      </c>
      <c r="AC733" t="s">
        <v>40</v>
      </c>
    </row>
    <row r="734" spans="1:29" x14ac:dyDescent="0.25">
      <c r="A734" t="s">
        <v>98</v>
      </c>
      <c r="B734" t="s">
        <v>28</v>
      </c>
      <c r="C734" t="s">
        <v>28</v>
      </c>
      <c r="D734">
        <v>354939001</v>
      </c>
      <c r="E734" s="1">
        <v>43053</v>
      </c>
      <c r="F734">
        <v>805</v>
      </c>
      <c r="H734" t="s">
        <v>76</v>
      </c>
      <c r="I734" s="2">
        <v>43056.666666666664</v>
      </c>
      <c r="J734" t="s">
        <v>30</v>
      </c>
      <c r="K734" t="s">
        <v>31</v>
      </c>
      <c r="L734">
        <v>1</v>
      </c>
      <c r="M734" t="s">
        <v>99</v>
      </c>
      <c r="N734">
        <v>113133790</v>
      </c>
      <c r="O734" t="s">
        <v>100</v>
      </c>
      <c r="P734">
        <v>2</v>
      </c>
      <c r="S734">
        <v>1025</v>
      </c>
      <c r="T734" t="s">
        <v>101</v>
      </c>
      <c r="U734">
        <v>99951</v>
      </c>
      <c r="V734" t="s">
        <v>103</v>
      </c>
      <c r="W734">
        <v>0.76</v>
      </c>
      <c r="X734" t="s">
        <v>40</v>
      </c>
      <c r="Y734" t="s">
        <v>37</v>
      </c>
      <c r="AB734">
        <v>4</v>
      </c>
      <c r="AC734" t="s">
        <v>40</v>
      </c>
    </row>
    <row r="735" spans="1:29" x14ac:dyDescent="0.25">
      <c r="A735" t="s">
        <v>98</v>
      </c>
      <c r="B735" t="s">
        <v>28</v>
      </c>
      <c r="C735" t="s">
        <v>28</v>
      </c>
      <c r="D735">
        <v>349996001</v>
      </c>
      <c r="E735" s="1">
        <v>43026</v>
      </c>
      <c r="F735">
        <v>850</v>
      </c>
      <c r="H735" t="s">
        <v>76</v>
      </c>
      <c r="I735" s="2">
        <v>43031.736805555556</v>
      </c>
      <c r="J735" t="s">
        <v>30</v>
      </c>
      <c r="K735" t="s">
        <v>31</v>
      </c>
      <c r="L735">
        <v>1</v>
      </c>
      <c r="M735" t="s">
        <v>99</v>
      </c>
      <c r="N735">
        <v>113133790</v>
      </c>
      <c r="O735" t="s">
        <v>100</v>
      </c>
      <c r="P735">
        <v>2</v>
      </c>
      <c r="S735">
        <v>1025</v>
      </c>
      <c r="T735" t="s">
        <v>101</v>
      </c>
      <c r="U735">
        <v>951</v>
      </c>
      <c r="V735" t="s">
        <v>102</v>
      </c>
      <c r="W735">
        <v>0.73899999999999999</v>
      </c>
      <c r="X735" t="s">
        <v>40</v>
      </c>
      <c r="Y735" t="s">
        <v>41</v>
      </c>
      <c r="Z735">
        <v>0.03</v>
      </c>
      <c r="AA735">
        <v>0.1</v>
      </c>
      <c r="AB735">
        <v>4</v>
      </c>
      <c r="AC735" t="s">
        <v>40</v>
      </c>
    </row>
    <row r="736" spans="1:29" x14ac:dyDescent="0.25">
      <c r="A736" t="s">
        <v>98</v>
      </c>
      <c r="B736" t="s">
        <v>28</v>
      </c>
      <c r="C736" t="s">
        <v>28</v>
      </c>
      <c r="D736">
        <v>349996001</v>
      </c>
      <c r="E736" s="1">
        <v>43026</v>
      </c>
      <c r="F736">
        <v>850</v>
      </c>
      <c r="H736" t="s">
        <v>76</v>
      </c>
      <c r="I736" s="2">
        <v>43031.736805555556</v>
      </c>
      <c r="J736" t="s">
        <v>30</v>
      </c>
      <c r="K736" t="s">
        <v>31</v>
      </c>
      <c r="L736">
        <v>1</v>
      </c>
      <c r="M736" t="s">
        <v>99</v>
      </c>
      <c r="N736">
        <v>113133790</v>
      </c>
      <c r="O736" t="s">
        <v>100</v>
      </c>
      <c r="P736">
        <v>2</v>
      </c>
      <c r="S736">
        <v>1025</v>
      </c>
      <c r="T736" t="s">
        <v>101</v>
      </c>
      <c r="U736">
        <v>99951</v>
      </c>
      <c r="V736" t="s">
        <v>103</v>
      </c>
      <c r="W736">
        <v>0.76</v>
      </c>
      <c r="X736" t="s">
        <v>40</v>
      </c>
      <c r="Y736" t="s">
        <v>37</v>
      </c>
      <c r="AB736">
        <v>4</v>
      </c>
      <c r="AC736" t="s">
        <v>40</v>
      </c>
    </row>
    <row r="737" spans="1:29" x14ac:dyDescent="0.25">
      <c r="A737" t="s">
        <v>98</v>
      </c>
      <c r="B737" t="s">
        <v>28</v>
      </c>
      <c r="C737" t="s">
        <v>28</v>
      </c>
      <c r="D737">
        <v>344072001</v>
      </c>
      <c r="E737" s="1">
        <v>42997</v>
      </c>
      <c r="F737">
        <v>1010</v>
      </c>
      <c r="H737" t="s">
        <v>76</v>
      </c>
      <c r="I737" s="2">
        <v>43005.611805555556</v>
      </c>
      <c r="J737" t="s">
        <v>30</v>
      </c>
      <c r="K737" t="s">
        <v>31</v>
      </c>
      <c r="L737">
        <v>1</v>
      </c>
      <c r="M737" t="s">
        <v>99</v>
      </c>
      <c r="N737">
        <v>113133790</v>
      </c>
      <c r="O737" t="s">
        <v>100</v>
      </c>
      <c r="P737">
        <v>2</v>
      </c>
      <c r="S737">
        <v>1025</v>
      </c>
      <c r="T737" t="s">
        <v>101</v>
      </c>
      <c r="U737">
        <v>951</v>
      </c>
      <c r="V737" t="s">
        <v>102</v>
      </c>
      <c r="W737">
        <v>0.69699999999999995</v>
      </c>
      <c r="X737" t="s">
        <v>40</v>
      </c>
      <c r="Y737" t="s">
        <v>41</v>
      </c>
      <c r="Z737">
        <v>0.03</v>
      </c>
      <c r="AA737">
        <v>0.1</v>
      </c>
      <c r="AB737">
        <v>4</v>
      </c>
      <c r="AC737" t="s">
        <v>40</v>
      </c>
    </row>
    <row r="738" spans="1:29" x14ac:dyDescent="0.25">
      <c r="A738" t="s">
        <v>98</v>
      </c>
      <c r="B738" t="s">
        <v>28</v>
      </c>
      <c r="C738" t="s">
        <v>28</v>
      </c>
      <c r="D738">
        <v>344072001</v>
      </c>
      <c r="E738" s="1">
        <v>42997</v>
      </c>
      <c r="F738">
        <v>1010</v>
      </c>
      <c r="H738" t="s">
        <v>76</v>
      </c>
      <c r="I738" s="2">
        <v>43005.611805555556</v>
      </c>
      <c r="J738" t="s">
        <v>30</v>
      </c>
      <c r="K738" t="s">
        <v>31</v>
      </c>
      <c r="L738">
        <v>1</v>
      </c>
      <c r="M738" t="s">
        <v>99</v>
      </c>
      <c r="N738">
        <v>113133790</v>
      </c>
      <c r="O738" t="s">
        <v>100</v>
      </c>
      <c r="P738">
        <v>2</v>
      </c>
      <c r="S738">
        <v>1025</v>
      </c>
      <c r="T738" t="s">
        <v>101</v>
      </c>
      <c r="U738">
        <v>99951</v>
      </c>
      <c r="V738" t="s">
        <v>103</v>
      </c>
      <c r="W738">
        <v>0.79</v>
      </c>
      <c r="X738" t="s">
        <v>40</v>
      </c>
      <c r="Y738" t="s">
        <v>37</v>
      </c>
      <c r="AB738">
        <v>4</v>
      </c>
      <c r="AC738" t="s">
        <v>40</v>
      </c>
    </row>
    <row r="739" spans="1:29" x14ac:dyDescent="0.25">
      <c r="A739" t="s">
        <v>98</v>
      </c>
      <c r="B739" t="s">
        <v>28</v>
      </c>
      <c r="C739" t="s">
        <v>28</v>
      </c>
      <c r="D739">
        <v>338127001</v>
      </c>
      <c r="E739" s="1">
        <v>42969</v>
      </c>
      <c r="F739">
        <v>915</v>
      </c>
      <c r="H739" t="s">
        <v>76</v>
      </c>
      <c r="I739" s="2">
        <v>42975.444444444445</v>
      </c>
      <c r="J739" t="s">
        <v>30</v>
      </c>
      <c r="K739" t="s">
        <v>31</v>
      </c>
      <c r="L739">
        <v>1</v>
      </c>
      <c r="M739" t="s">
        <v>99</v>
      </c>
      <c r="N739">
        <v>113133790</v>
      </c>
      <c r="O739" t="s">
        <v>100</v>
      </c>
      <c r="P739">
        <v>2</v>
      </c>
      <c r="S739">
        <v>1025</v>
      </c>
      <c r="T739" t="s">
        <v>101</v>
      </c>
      <c r="U739">
        <v>951</v>
      </c>
      <c r="V739" t="s">
        <v>102</v>
      </c>
      <c r="W739">
        <v>0.68799999999999994</v>
      </c>
      <c r="X739" t="s">
        <v>40</v>
      </c>
      <c r="Y739" t="s">
        <v>41</v>
      </c>
      <c r="Z739">
        <v>0.03</v>
      </c>
      <c r="AA739">
        <v>0.1</v>
      </c>
      <c r="AB739">
        <v>4</v>
      </c>
      <c r="AC739" t="s">
        <v>40</v>
      </c>
    </row>
    <row r="740" spans="1:29" x14ac:dyDescent="0.25">
      <c r="A740" t="s">
        <v>98</v>
      </c>
      <c r="B740" t="s">
        <v>28</v>
      </c>
      <c r="C740" t="s">
        <v>28</v>
      </c>
      <c r="D740">
        <v>338127001</v>
      </c>
      <c r="E740" s="1">
        <v>42969</v>
      </c>
      <c r="F740">
        <v>915</v>
      </c>
      <c r="H740" t="s">
        <v>76</v>
      </c>
      <c r="I740" s="2">
        <v>42975.444444444445</v>
      </c>
      <c r="J740" t="s">
        <v>30</v>
      </c>
      <c r="K740" t="s">
        <v>31</v>
      </c>
      <c r="L740">
        <v>1</v>
      </c>
      <c r="M740" t="s">
        <v>99</v>
      </c>
      <c r="N740">
        <v>113133790</v>
      </c>
      <c r="O740" t="s">
        <v>100</v>
      </c>
      <c r="P740">
        <v>2</v>
      </c>
      <c r="S740">
        <v>1025</v>
      </c>
      <c r="T740" t="s">
        <v>101</v>
      </c>
      <c r="U740">
        <v>99951</v>
      </c>
      <c r="V740" t="s">
        <v>103</v>
      </c>
      <c r="W740">
        <v>0.75</v>
      </c>
      <c r="X740" t="s">
        <v>40</v>
      </c>
      <c r="Y740" t="s">
        <v>37</v>
      </c>
      <c r="AB740">
        <v>4</v>
      </c>
      <c r="AC740" t="s">
        <v>40</v>
      </c>
    </row>
    <row r="741" spans="1:29" x14ac:dyDescent="0.25">
      <c r="A741" t="s">
        <v>98</v>
      </c>
      <c r="B741" t="s">
        <v>28</v>
      </c>
      <c r="C741" t="s">
        <v>28</v>
      </c>
      <c r="D741">
        <v>329911001</v>
      </c>
      <c r="E741" s="1">
        <v>42934</v>
      </c>
      <c r="F741">
        <v>800</v>
      </c>
      <c r="H741" t="s">
        <v>76</v>
      </c>
      <c r="I741" s="2">
        <v>42944.472222222219</v>
      </c>
      <c r="J741" t="s">
        <v>30</v>
      </c>
      <c r="K741" t="s">
        <v>31</v>
      </c>
      <c r="L741">
        <v>1</v>
      </c>
      <c r="M741" t="s">
        <v>99</v>
      </c>
      <c r="N741">
        <v>113133790</v>
      </c>
      <c r="O741" t="s">
        <v>100</v>
      </c>
      <c r="P741">
        <v>2</v>
      </c>
      <c r="S741">
        <v>1025</v>
      </c>
      <c r="T741" t="s">
        <v>101</v>
      </c>
      <c r="U741">
        <v>951</v>
      </c>
      <c r="V741" t="s">
        <v>102</v>
      </c>
      <c r="W741">
        <v>0.70899999999999996</v>
      </c>
      <c r="X741" t="s">
        <v>40</v>
      </c>
      <c r="Y741" t="s">
        <v>41</v>
      </c>
      <c r="Z741">
        <v>0.03</v>
      </c>
      <c r="AA741">
        <v>0.1</v>
      </c>
      <c r="AB741">
        <v>4</v>
      </c>
      <c r="AC741" t="s">
        <v>40</v>
      </c>
    </row>
    <row r="742" spans="1:29" x14ac:dyDescent="0.25">
      <c r="A742" t="s">
        <v>98</v>
      </c>
      <c r="B742" t="s">
        <v>28</v>
      </c>
      <c r="C742" t="s">
        <v>28</v>
      </c>
      <c r="D742">
        <v>329911001</v>
      </c>
      <c r="E742" s="1">
        <v>42934</v>
      </c>
      <c r="F742">
        <v>800</v>
      </c>
      <c r="H742" t="s">
        <v>76</v>
      </c>
      <c r="I742" s="2">
        <v>42944.472222222219</v>
      </c>
      <c r="J742" t="s">
        <v>30</v>
      </c>
      <c r="K742" t="s">
        <v>31</v>
      </c>
      <c r="L742">
        <v>1</v>
      </c>
      <c r="M742" t="s">
        <v>99</v>
      </c>
      <c r="N742">
        <v>113133790</v>
      </c>
      <c r="O742" t="s">
        <v>100</v>
      </c>
      <c r="P742">
        <v>2</v>
      </c>
      <c r="S742">
        <v>1025</v>
      </c>
      <c r="T742" t="s">
        <v>101</v>
      </c>
      <c r="U742">
        <v>99951</v>
      </c>
      <c r="V742" t="s">
        <v>103</v>
      </c>
      <c r="W742">
        <v>0.75</v>
      </c>
      <c r="X742" t="s">
        <v>40</v>
      </c>
      <c r="Y742" t="s">
        <v>37</v>
      </c>
      <c r="AB742">
        <v>4</v>
      </c>
      <c r="AC742" t="s">
        <v>40</v>
      </c>
    </row>
    <row r="743" spans="1:29" x14ac:dyDescent="0.25">
      <c r="A743" t="s">
        <v>98</v>
      </c>
      <c r="B743" t="s">
        <v>28</v>
      </c>
      <c r="C743" t="s">
        <v>28</v>
      </c>
      <c r="D743">
        <v>320269001</v>
      </c>
      <c r="E743" s="1">
        <v>42891</v>
      </c>
      <c r="F743">
        <v>930</v>
      </c>
      <c r="H743" t="s">
        <v>76</v>
      </c>
      <c r="I743" s="2">
        <v>42895.569444444445</v>
      </c>
      <c r="J743" t="s">
        <v>30</v>
      </c>
      <c r="K743" t="s">
        <v>31</v>
      </c>
      <c r="L743">
        <v>1</v>
      </c>
      <c r="M743" t="s">
        <v>99</v>
      </c>
      <c r="N743">
        <v>113133790</v>
      </c>
      <c r="O743" t="s">
        <v>100</v>
      </c>
      <c r="P743">
        <v>2</v>
      </c>
      <c r="S743">
        <v>1025</v>
      </c>
      <c r="T743" t="s">
        <v>101</v>
      </c>
      <c r="U743">
        <v>951</v>
      </c>
      <c r="V743" t="s">
        <v>102</v>
      </c>
      <c r="W743">
        <v>0.753</v>
      </c>
      <c r="X743" t="s">
        <v>40</v>
      </c>
      <c r="Y743" t="s">
        <v>41</v>
      </c>
      <c r="Z743">
        <v>0.03</v>
      </c>
      <c r="AA743">
        <v>0.1</v>
      </c>
      <c r="AB743">
        <v>4</v>
      </c>
      <c r="AC743" t="s">
        <v>40</v>
      </c>
    </row>
    <row r="744" spans="1:29" x14ac:dyDescent="0.25">
      <c r="A744" t="s">
        <v>98</v>
      </c>
      <c r="B744" t="s">
        <v>28</v>
      </c>
      <c r="C744" t="s">
        <v>28</v>
      </c>
      <c r="D744">
        <v>320269001</v>
      </c>
      <c r="E744" s="1">
        <v>42891</v>
      </c>
      <c r="F744">
        <v>930</v>
      </c>
      <c r="H744" t="s">
        <v>76</v>
      </c>
      <c r="I744" s="2">
        <v>42895.569444444445</v>
      </c>
      <c r="J744" t="s">
        <v>30</v>
      </c>
      <c r="K744" t="s">
        <v>31</v>
      </c>
      <c r="L744">
        <v>1</v>
      </c>
      <c r="M744" t="s">
        <v>99</v>
      </c>
      <c r="N744">
        <v>113133790</v>
      </c>
      <c r="O744" t="s">
        <v>100</v>
      </c>
      <c r="P744">
        <v>2</v>
      </c>
      <c r="S744">
        <v>1025</v>
      </c>
      <c r="T744" t="s">
        <v>101</v>
      </c>
      <c r="U744">
        <v>99951</v>
      </c>
      <c r="V744" t="s">
        <v>103</v>
      </c>
      <c r="W744">
        <v>0.79</v>
      </c>
      <c r="X744" t="s">
        <v>40</v>
      </c>
      <c r="Y744" t="s">
        <v>37</v>
      </c>
      <c r="AB744">
        <v>4</v>
      </c>
      <c r="AC744" t="s">
        <v>40</v>
      </c>
    </row>
    <row r="745" spans="1:29" x14ac:dyDescent="0.25">
      <c r="A745" t="s">
        <v>98</v>
      </c>
      <c r="B745" t="s">
        <v>28</v>
      </c>
      <c r="C745" t="s">
        <v>28</v>
      </c>
      <c r="D745">
        <v>316859001</v>
      </c>
      <c r="E745" s="1">
        <v>42872</v>
      </c>
      <c r="F745">
        <v>845</v>
      </c>
      <c r="H745" t="s">
        <v>76</v>
      </c>
      <c r="I745" s="2">
        <v>42880.347222222219</v>
      </c>
      <c r="J745" t="s">
        <v>30</v>
      </c>
      <c r="K745" t="s">
        <v>31</v>
      </c>
      <c r="L745">
        <v>1</v>
      </c>
      <c r="M745" t="s">
        <v>99</v>
      </c>
      <c r="N745">
        <v>113133790</v>
      </c>
      <c r="O745" t="s">
        <v>100</v>
      </c>
      <c r="P745">
        <v>2</v>
      </c>
      <c r="S745">
        <v>1025</v>
      </c>
      <c r="T745" t="s">
        <v>101</v>
      </c>
      <c r="U745">
        <v>951</v>
      </c>
      <c r="V745" t="s">
        <v>102</v>
      </c>
      <c r="W745">
        <v>0.72799999999999998</v>
      </c>
      <c r="X745" t="s">
        <v>40</v>
      </c>
      <c r="Y745" t="s">
        <v>41</v>
      </c>
      <c r="Z745">
        <v>0.03</v>
      </c>
      <c r="AA745">
        <v>0.1</v>
      </c>
      <c r="AB745">
        <v>4</v>
      </c>
      <c r="AC745" t="s">
        <v>40</v>
      </c>
    </row>
    <row r="746" spans="1:29" x14ac:dyDescent="0.25">
      <c r="A746" t="s">
        <v>98</v>
      </c>
      <c r="B746" t="s">
        <v>28</v>
      </c>
      <c r="C746" t="s">
        <v>28</v>
      </c>
      <c r="D746">
        <v>316859001</v>
      </c>
      <c r="E746" s="1">
        <v>42872</v>
      </c>
      <c r="F746">
        <v>845</v>
      </c>
      <c r="H746" t="s">
        <v>76</v>
      </c>
      <c r="I746" s="2">
        <v>42880.347222222219</v>
      </c>
      <c r="J746" t="s">
        <v>30</v>
      </c>
      <c r="K746" t="s">
        <v>31</v>
      </c>
      <c r="L746">
        <v>1</v>
      </c>
      <c r="M746" t="s">
        <v>99</v>
      </c>
      <c r="N746">
        <v>113133790</v>
      </c>
      <c r="O746" t="s">
        <v>100</v>
      </c>
      <c r="P746">
        <v>2</v>
      </c>
      <c r="S746">
        <v>1025</v>
      </c>
      <c r="T746" t="s">
        <v>101</v>
      </c>
      <c r="U746">
        <v>99951</v>
      </c>
      <c r="V746" t="s">
        <v>103</v>
      </c>
      <c r="W746">
        <v>0.75</v>
      </c>
      <c r="X746" t="s">
        <v>40</v>
      </c>
      <c r="Y746" t="s">
        <v>37</v>
      </c>
      <c r="AB746">
        <v>4</v>
      </c>
      <c r="AC746" t="s">
        <v>40</v>
      </c>
    </row>
    <row r="747" spans="1:29" x14ac:dyDescent="0.25">
      <c r="A747" t="s">
        <v>98</v>
      </c>
      <c r="B747" t="s">
        <v>28</v>
      </c>
      <c r="C747" t="s">
        <v>28</v>
      </c>
      <c r="D747">
        <v>311032001</v>
      </c>
      <c r="E747" s="1">
        <v>42843</v>
      </c>
      <c r="F747">
        <v>945</v>
      </c>
      <c r="H747" t="s">
        <v>76</v>
      </c>
      <c r="I747" s="2">
        <v>42849.388888888891</v>
      </c>
      <c r="J747" t="s">
        <v>30</v>
      </c>
      <c r="K747" t="s">
        <v>31</v>
      </c>
      <c r="L747">
        <v>1</v>
      </c>
      <c r="M747" t="s">
        <v>99</v>
      </c>
      <c r="N747">
        <v>113133790</v>
      </c>
      <c r="O747" t="s">
        <v>100</v>
      </c>
      <c r="P747">
        <v>2</v>
      </c>
      <c r="S747">
        <v>1025</v>
      </c>
      <c r="T747" t="s">
        <v>101</v>
      </c>
      <c r="U747">
        <v>951</v>
      </c>
      <c r="V747" t="s">
        <v>102</v>
      </c>
      <c r="W747">
        <v>0.748</v>
      </c>
      <c r="X747" t="s">
        <v>40</v>
      </c>
      <c r="Y747" t="s">
        <v>41</v>
      </c>
      <c r="Z747">
        <v>0.03</v>
      </c>
      <c r="AA747">
        <v>0.1</v>
      </c>
      <c r="AB747">
        <v>4</v>
      </c>
      <c r="AC747" t="s">
        <v>40</v>
      </c>
    </row>
    <row r="748" spans="1:29" x14ac:dyDescent="0.25">
      <c r="A748" t="s">
        <v>98</v>
      </c>
      <c r="B748" t="s">
        <v>28</v>
      </c>
      <c r="C748" t="s">
        <v>28</v>
      </c>
      <c r="D748">
        <v>311032001</v>
      </c>
      <c r="E748" s="1">
        <v>42843</v>
      </c>
      <c r="F748">
        <v>945</v>
      </c>
      <c r="H748" t="s">
        <v>76</v>
      </c>
      <c r="I748" s="2">
        <v>42849.388888888891</v>
      </c>
      <c r="J748" t="s">
        <v>30</v>
      </c>
      <c r="K748" t="s">
        <v>31</v>
      </c>
      <c r="L748">
        <v>1</v>
      </c>
      <c r="M748" t="s">
        <v>99</v>
      </c>
      <c r="N748">
        <v>113133790</v>
      </c>
      <c r="O748" t="s">
        <v>100</v>
      </c>
      <c r="P748">
        <v>2</v>
      </c>
      <c r="S748">
        <v>1025</v>
      </c>
      <c r="T748" t="s">
        <v>101</v>
      </c>
      <c r="U748">
        <v>99951</v>
      </c>
      <c r="V748" t="s">
        <v>103</v>
      </c>
      <c r="W748">
        <v>0.74</v>
      </c>
      <c r="X748" t="s">
        <v>40</v>
      </c>
      <c r="Y748" t="s">
        <v>37</v>
      </c>
      <c r="AB748">
        <v>4</v>
      </c>
      <c r="AC748" t="s">
        <v>40</v>
      </c>
    </row>
    <row r="749" spans="1:29" x14ac:dyDescent="0.25">
      <c r="A749" t="s">
        <v>98</v>
      </c>
      <c r="B749" t="s">
        <v>28</v>
      </c>
      <c r="C749" t="s">
        <v>28</v>
      </c>
      <c r="D749">
        <v>304703001</v>
      </c>
      <c r="E749" s="1">
        <v>42809</v>
      </c>
      <c r="F749">
        <v>1130</v>
      </c>
      <c r="H749" t="s">
        <v>76</v>
      </c>
      <c r="I749" s="2">
        <v>42821.416666666664</v>
      </c>
      <c r="J749" t="s">
        <v>30</v>
      </c>
      <c r="K749" t="s">
        <v>31</v>
      </c>
      <c r="L749">
        <v>1</v>
      </c>
      <c r="M749" t="s">
        <v>99</v>
      </c>
      <c r="N749">
        <v>113133790</v>
      </c>
      <c r="O749" t="s">
        <v>100</v>
      </c>
      <c r="P749">
        <v>2</v>
      </c>
      <c r="S749">
        <v>1025</v>
      </c>
      <c r="T749" t="s">
        <v>101</v>
      </c>
      <c r="U749">
        <v>951</v>
      </c>
      <c r="V749" t="s">
        <v>102</v>
      </c>
      <c r="W749">
        <v>0.75700000000000001</v>
      </c>
      <c r="X749" t="s">
        <v>40</v>
      </c>
      <c r="Y749" t="s">
        <v>41</v>
      </c>
      <c r="Z749">
        <v>0.03</v>
      </c>
      <c r="AA749">
        <v>0.1</v>
      </c>
      <c r="AB749">
        <v>4</v>
      </c>
      <c r="AC749" t="s">
        <v>40</v>
      </c>
    </row>
    <row r="750" spans="1:29" x14ac:dyDescent="0.25">
      <c r="A750" t="s">
        <v>98</v>
      </c>
      <c r="B750" t="s">
        <v>28</v>
      </c>
      <c r="C750" t="s">
        <v>28</v>
      </c>
      <c r="D750">
        <v>304703001</v>
      </c>
      <c r="E750" s="1">
        <v>42809</v>
      </c>
      <c r="F750">
        <v>1130</v>
      </c>
      <c r="H750" t="s">
        <v>76</v>
      </c>
      <c r="I750" s="2">
        <v>42821.416666666664</v>
      </c>
      <c r="J750" t="s">
        <v>30</v>
      </c>
      <c r="K750" t="s">
        <v>31</v>
      </c>
      <c r="L750">
        <v>1</v>
      </c>
      <c r="M750" t="s">
        <v>99</v>
      </c>
      <c r="N750">
        <v>113133790</v>
      </c>
      <c r="O750" t="s">
        <v>100</v>
      </c>
      <c r="P750">
        <v>2</v>
      </c>
      <c r="S750">
        <v>1025</v>
      </c>
      <c r="T750" t="s">
        <v>101</v>
      </c>
      <c r="U750">
        <v>99951</v>
      </c>
      <c r="V750" t="s">
        <v>103</v>
      </c>
      <c r="W750">
        <v>0.75</v>
      </c>
      <c r="X750" t="s">
        <v>40</v>
      </c>
      <c r="Y750" t="s">
        <v>37</v>
      </c>
      <c r="AB750">
        <v>4</v>
      </c>
      <c r="AC750" t="s">
        <v>40</v>
      </c>
    </row>
    <row r="751" spans="1:29" x14ac:dyDescent="0.25">
      <c r="A751" t="s">
        <v>98</v>
      </c>
      <c r="B751" t="s">
        <v>28</v>
      </c>
      <c r="C751" t="s">
        <v>28</v>
      </c>
      <c r="D751">
        <v>300267001</v>
      </c>
      <c r="E751" s="1">
        <v>42779</v>
      </c>
      <c r="F751">
        <v>910</v>
      </c>
      <c r="H751" t="s">
        <v>76</v>
      </c>
      <c r="I751" s="2">
        <v>42783.597222222219</v>
      </c>
      <c r="J751" t="s">
        <v>30</v>
      </c>
      <c r="K751" t="s">
        <v>31</v>
      </c>
      <c r="L751">
        <v>1</v>
      </c>
      <c r="M751" t="s">
        <v>99</v>
      </c>
      <c r="N751">
        <v>113133790</v>
      </c>
      <c r="O751" t="s">
        <v>100</v>
      </c>
      <c r="P751">
        <v>2</v>
      </c>
      <c r="S751">
        <v>1025</v>
      </c>
      <c r="T751" t="s">
        <v>101</v>
      </c>
      <c r="U751">
        <v>951</v>
      </c>
      <c r="V751" t="s">
        <v>102</v>
      </c>
      <c r="W751">
        <v>0.73199999999999998</v>
      </c>
      <c r="X751" t="s">
        <v>40</v>
      </c>
      <c r="Y751" t="s">
        <v>41</v>
      </c>
      <c r="Z751">
        <v>0.03</v>
      </c>
      <c r="AA751">
        <v>0.1</v>
      </c>
      <c r="AB751">
        <v>4</v>
      </c>
      <c r="AC751" t="s">
        <v>40</v>
      </c>
    </row>
    <row r="752" spans="1:29" x14ac:dyDescent="0.25">
      <c r="A752" t="s">
        <v>98</v>
      </c>
      <c r="B752" t="s">
        <v>28</v>
      </c>
      <c r="C752" t="s">
        <v>28</v>
      </c>
      <c r="D752">
        <v>300267001</v>
      </c>
      <c r="E752" s="1">
        <v>42779</v>
      </c>
      <c r="F752">
        <v>910</v>
      </c>
      <c r="H752" t="s">
        <v>76</v>
      </c>
      <c r="I752" s="2">
        <v>42783.597222222219</v>
      </c>
      <c r="J752" t="s">
        <v>30</v>
      </c>
      <c r="K752" t="s">
        <v>31</v>
      </c>
      <c r="L752">
        <v>1</v>
      </c>
      <c r="M752" t="s">
        <v>99</v>
      </c>
      <c r="N752">
        <v>113133790</v>
      </c>
      <c r="O752" t="s">
        <v>100</v>
      </c>
      <c r="P752">
        <v>2</v>
      </c>
      <c r="S752">
        <v>1025</v>
      </c>
      <c r="T752" t="s">
        <v>101</v>
      </c>
      <c r="U752">
        <v>99951</v>
      </c>
      <c r="V752" t="s">
        <v>103</v>
      </c>
      <c r="W752">
        <v>0.71799999999999997</v>
      </c>
      <c r="X752" t="s">
        <v>40</v>
      </c>
      <c r="Y752" t="s">
        <v>37</v>
      </c>
      <c r="AB752">
        <v>4</v>
      </c>
      <c r="AC752" t="s">
        <v>40</v>
      </c>
    </row>
    <row r="753" spans="1:29" x14ac:dyDescent="0.25">
      <c r="A753" t="s">
        <v>98</v>
      </c>
      <c r="B753" t="s">
        <v>28</v>
      </c>
      <c r="C753" t="s">
        <v>28</v>
      </c>
      <c r="D753">
        <v>296798001</v>
      </c>
      <c r="E753" s="1">
        <v>42752</v>
      </c>
      <c r="F753">
        <v>845</v>
      </c>
      <c r="H753" t="s">
        <v>76</v>
      </c>
      <c r="I753" s="2">
        <v>42755.361111111109</v>
      </c>
      <c r="J753" t="s">
        <v>30</v>
      </c>
      <c r="K753" t="s">
        <v>31</v>
      </c>
      <c r="L753">
        <v>1</v>
      </c>
      <c r="M753" t="s">
        <v>99</v>
      </c>
      <c r="N753">
        <v>113133790</v>
      </c>
      <c r="O753" t="s">
        <v>100</v>
      </c>
      <c r="P753">
        <v>2</v>
      </c>
      <c r="S753">
        <v>1025</v>
      </c>
      <c r="T753" t="s">
        <v>101</v>
      </c>
      <c r="U753">
        <v>951</v>
      </c>
      <c r="V753" t="s">
        <v>102</v>
      </c>
      <c r="W753">
        <v>0.79300000000000004</v>
      </c>
      <c r="X753" t="s">
        <v>40</v>
      </c>
      <c r="Y753" t="s">
        <v>41</v>
      </c>
      <c r="Z753">
        <v>0.03</v>
      </c>
      <c r="AA753">
        <v>0.1</v>
      </c>
      <c r="AB753">
        <v>4</v>
      </c>
      <c r="AC753" t="s">
        <v>40</v>
      </c>
    </row>
    <row r="754" spans="1:29" x14ac:dyDescent="0.25">
      <c r="A754" t="s">
        <v>98</v>
      </c>
      <c r="B754" t="s">
        <v>28</v>
      </c>
      <c r="C754" t="s">
        <v>28</v>
      </c>
      <c r="D754">
        <v>296798001</v>
      </c>
      <c r="E754" s="1">
        <v>42752</v>
      </c>
      <c r="F754">
        <v>845</v>
      </c>
      <c r="H754" t="s">
        <v>76</v>
      </c>
      <c r="I754" s="2">
        <v>42755.361111111109</v>
      </c>
      <c r="J754" t="s">
        <v>30</v>
      </c>
      <c r="K754" t="s">
        <v>31</v>
      </c>
      <c r="L754">
        <v>1</v>
      </c>
      <c r="M754" t="s">
        <v>99</v>
      </c>
      <c r="N754">
        <v>113133790</v>
      </c>
      <c r="O754" t="s">
        <v>100</v>
      </c>
      <c r="P754">
        <v>2</v>
      </c>
      <c r="S754">
        <v>1025</v>
      </c>
      <c r="T754" t="s">
        <v>101</v>
      </c>
      <c r="U754">
        <v>99951</v>
      </c>
      <c r="V754" t="s">
        <v>103</v>
      </c>
      <c r="W754">
        <v>0.77</v>
      </c>
      <c r="X754" t="s">
        <v>40</v>
      </c>
      <c r="Y754" t="s">
        <v>37</v>
      </c>
      <c r="AB754">
        <v>4</v>
      </c>
      <c r="AC754" t="s">
        <v>40</v>
      </c>
    </row>
    <row r="755" spans="1:29" x14ac:dyDescent="0.25">
      <c r="A755" t="s">
        <v>98</v>
      </c>
      <c r="B755" t="s">
        <v>28</v>
      </c>
      <c r="C755" t="s">
        <v>28</v>
      </c>
      <c r="D755">
        <v>293381001</v>
      </c>
      <c r="E755" s="1">
        <v>42717</v>
      </c>
      <c r="F755">
        <v>630</v>
      </c>
      <c r="H755" t="s">
        <v>76</v>
      </c>
      <c r="I755" s="2">
        <v>42733.402777777781</v>
      </c>
      <c r="J755" t="s">
        <v>30</v>
      </c>
      <c r="K755" t="s">
        <v>31</v>
      </c>
      <c r="L755">
        <v>1</v>
      </c>
      <c r="M755" t="s">
        <v>99</v>
      </c>
      <c r="N755">
        <v>113133790</v>
      </c>
      <c r="O755" t="s">
        <v>100</v>
      </c>
      <c r="P755">
        <v>2</v>
      </c>
      <c r="S755">
        <v>1025</v>
      </c>
      <c r="T755" t="s">
        <v>101</v>
      </c>
      <c r="U755">
        <v>951</v>
      </c>
      <c r="V755" t="s">
        <v>102</v>
      </c>
      <c r="W755">
        <v>0.77</v>
      </c>
      <c r="X755" t="s">
        <v>40</v>
      </c>
      <c r="Y755" t="s">
        <v>41</v>
      </c>
      <c r="Z755">
        <v>0.03</v>
      </c>
      <c r="AA755">
        <v>0.1</v>
      </c>
      <c r="AB755">
        <v>4</v>
      </c>
      <c r="AC755" t="s">
        <v>40</v>
      </c>
    </row>
    <row r="756" spans="1:29" x14ac:dyDescent="0.25">
      <c r="A756" t="s">
        <v>98</v>
      </c>
      <c r="B756" t="s">
        <v>28</v>
      </c>
      <c r="C756" t="s">
        <v>28</v>
      </c>
      <c r="D756">
        <v>293381001</v>
      </c>
      <c r="E756" s="1">
        <v>42717</v>
      </c>
      <c r="F756">
        <v>630</v>
      </c>
      <c r="H756" t="s">
        <v>76</v>
      </c>
      <c r="I756" s="2">
        <v>42733.402777777781</v>
      </c>
      <c r="J756" t="s">
        <v>30</v>
      </c>
      <c r="K756" t="s">
        <v>31</v>
      </c>
      <c r="L756">
        <v>1</v>
      </c>
      <c r="M756" t="s">
        <v>99</v>
      </c>
      <c r="N756">
        <v>113133790</v>
      </c>
      <c r="O756" t="s">
        <v>100</v>
      </c>
      <c r="P756">
        <v>2</v>
      </c>
      <c r="S756">
        <v>1025</v>
      </c>
      <c r="T756" t="s">
        <v>101</v>
      </c>
      <c r="U756">
        <v>99951</v>
      </c>
      <c r="V756" t="s">
        <v>103</v>
      </c>
      <c r="W756">
        <v>0.79</v>
      </c>
      <c r="X756" t="s">
        <v>40</v>
      </c>
      <c r="Y756" t="s">
        <v>37</v>
      </c>
      <c r="AB756">
        <v>4</v>
      </c>
      <c r="AC756" t="s">
        <v>40</v>
      </c>
    </row>
    <row r="757" spans="1:29" x14ac:dyDescent="0.25">
      <c r="A757" t="s">
        <v>98</v>
      </c>
      <c r="B757" t="s">
        <v>28</v>
      </c>
      <c r="C757" t="s">
        <v>28</v>
      </c>
      <c r="D757">
        <v>289427001</v>
      </c>
      <c r="E757" s="1">
        <v>42688</v>
      </c>
      <c r="F757">
        <v>1020</v>
      </c>
      <c r="H757" t="s">
        <v>76</v>
      </c>
      <c r="I757" s="2">
        <v>42702.347222222219</v>
      </c>
      <c r="J757" t="s">
        <v>30</v>
      </c>
      <c r="K757" t="s">
        <v>31</v>
      </c>
      <c r="L757">
        <v>1</v>
      </c>
      <c r="M757" t="s">
        <v>99</v>
      </c>
      <c r="N757">
        <v>113133790</v>
      </c>
      <c r="O757" t="s">
        <v>100</v>
      </c>
      <c r="P757">
        <v>2</v>
      </c>
      <c r="S757">
        <v>1025</v>
      </c>
      <c r="T757" t="s">
        <v>101</v>
      </c>
      <c r="U757">
        <v>951</v>
      </c>
      <c r="V757" t="s">
        <v>102</v>
      </c>
      <c r="W757">
        <v>0.74399999999999999</v>
      </c>
      <c r="X757" t="s">
        <v>40</v>
      </c>
      <c r="Y757" t="s">
        <v>41</v>
      </c>
      <c r="Z757">
        <v>0.03</v>
      </c>
      <c r="AA757">
        <v>0.1</v>
      </c>
      <c r="AB757">
        <v>4</v>
      </c>
      <c r="AC757" t="s">
        <v>40</v>
      </c>
    </row>
    <row r="758" spans="1:29" x14ac:dyDescent="0.25">
      <c r="A758" t="s">
        <v>98</v>
      </c>
      <c r="B758" t="s">
        <v>28</v>
      </c>
      <c r="C758" t="s">
        <v>28</v>
      </c>
      <c r="D758">
        <v>289427001</v>
      </c>
      <c r="E758" s="1">
        <v>42688</v>
      </c>
      <c r="F758">
        <v>1020</v>
      </c>
      <c r="H758" t="s">
        <v>76</v>
      </c>
      <c r="I758" s="2">
        <v>42702.347222222219</v>
      </c>
      <c r="J758" t="s">
        <v>30</v>
      </c>
      <c r="K758" t="s">
        <v>31</v>
      </c>
      <c r="L758">
        <v>1</v>
      </c>
      <c r="M758" t="s">
        <v>99</v>
      </c>
      <c r="N758">
        <v>113133790</v>
      </c>
      <c r="O758" t="s">
        <v>100</v>
      </c>
      <c r="P758">
        <v>2</v>
      </c>
      <c r="S758">
        <v>1025</v>
      </c>
      <c r="T758" t="s">
        <v>101</v>
      </c>
      <c r="U758">
        <v>99951</v>
      </c>
      <c r="V758" t="s">
        <v>103</v>
      </c>
      <c r="W758">
        <v>0.72</v>
      </c>
      <c r="X758" t="s">
        <v>40</v>
      </c>
      <c r="Y758" t="s">
        <v>37</v>
      </c>
      <c r="AB758">
        <v>4</v>
      </c>
      <c r="AC758" t="s">
        <v>40</v>
      </c>
    </row>
    <row r="759" spans="1:29" x14ac:dyDescent="0.25">
      <c r="A759" t="s">
        <v>98</v>
      </c>
      <c r="B759" t="s">
        <v>28</v>
      </c>
      <c r="C759" t="s">
        <v>28</v>
      </c>
      <c r="D759">
        <v>285003001</v>
      </c>
      <c r="E759" s="1">
        <v>42661</v>
      </c>
      <c r="F759">
        <v>1241</v>
      </c>
      <c r="H759" t="s">
        <v>76</v>
      </c>
      <c r="I759" s="2">
        <v>42667.402777777781</v>
      </c>
      <c r="J759" t="s">
        <v>30</v>
      </c>
      <c r="K759" t="s">
        <v>31</v>
      </c>
      <c r="L759">
        <v>1</v>
      </c>
      <c r="M759" t="s">
        <v>99</v>
      </c>
      <c r="N759">
        <v>113133790</v>
      </c>
      <c r="O759" t="s">
        <v>100</v>
      </c>
      <c r="P759">
        <v>2</v>
      </c>
      <c r="S759">
        <v>1025</v>
      </c>
      <c r="T759" t="s">
        <v>101</v>
      </c>
      <c r="U759">
        <v>951</v>
      </c>
      <c r="V759" t="s">
        <v>102</v>
      </c>
      <c r="W759">
        <v>0.78200000000000003</v>
      </c>
      <c r="X759" t="s">
        <v>40</v>
      </c>
      <c r="Y759" t="s">
        <v>41</v>
      </c>
      <c r="Z759">
        <v>0.03</v>
      </c>
      <c r="AA759">
        <v>0.1</v>
      </c>
      <c r="AB759">
        <v>4</v>
      </c>
      <c r="AC759" t="s">
        <v>40</v>
      </c>
    </row>
    <row r="760" spans="1:29" x14ac:dyDescent="0.25">
      <c r="A760" t="s">
        <v>98</v>
      </c>
      <c r="B760" t="s">
        <v>28</v>
      </c>
      <c r="C760" t="s">
        <v>28</v>
      </c>
      <c r="D760">
        <v>285003001</v>
      </c>
      <c r="E760" s="1">
        <v>42661</v>
      </c>
      <c r="F760">
        <v>1241</v>
      </c>
      <c r="H760" t="s">
        <v>76</v>
      </c>
      <c r="I760" s="2">
        <v>42667.402777777781</v>
      </c>
      <c r="J760" t="s">
        <v>30</v>
      </c>
      <c r="K760" t="s">
        <v>31</v>
      </c>
      <c r="L760">
        <v>1</v>
      </c>
      <c r="M760" t="s">
        <v>99</v>
      </c>
      <c r="N760">
        <v>113133790</v>
      </c>
      <c r="O760" t="s">
        <v>100</v>
      </c>
      <c r="P760">
        <v>2</v>
      </c>
      <c r="S760">
        <v>1025</v>
      </c>
      <c r="T760" t="s">
        <v>101</v>
      </c>
      <c r="U760">
        <v>99951</v>
      </c>
      <c r="V760" t="s">
        <v>103</v>
      </c>
      <c r="W760">
        <v>0.83</v>
      </c>
      <c r="X760" t="s">
        <v>40</v>
      </c>
      <c r="Y760" t="s">
        <v>37</v>
      </c>
      <c r="AB760">
        <v>4</v>
      </c>
      <c r="AC760" t="s">
        <v>40</v>
      </c>
    </row>
    <row r="761" spans="1:29" x14ac:dyDescent="0.25">
      <c r="A761" t="s">
        <v>98</v>
      </c>
      <c r="B761" t="s">
        <v>28</v>
      </c>
      <c r="C761" t="s">
        <v>28</v>
      </c>
      <c r="D761">
        <v>279298001</v>
      </c>
      <c r="E761" s="1">
        <v>42632</v>
      </c>
      <c r="F761">
        <v>1200</v>
      </c>
      <c r="H761" t="s">
        <v>76</v>
      </c>
      <c r="I761" s="2">
        <v>42636.527777777781</v>
      </c>
      <c r="J761" t="s">
        <v>30</v>
      </c>
      <c r="K761" t="s">
        <v>31</v>
      </c>
      <c r="L761">
        <v>1</v>
      </c>
      <c r="M761" t="s">
        <v>99</v>
      </c>
      <c r="N761">
        <v>113133790</v>
      </c>
      <c r="O761" t="s">
        <v>100</v>
      </c>
      <c r="P761">
        <v>2</v>
      </c>
      <c r="S761">
        <v>1025</v>
      </c>
      <c r="T761" t="s">
        <v>101</v>
      </c>
      <c r="U761">
        <v>951</v>
      </c>
      <c r="V761" t="s">
        <v>102</v>
      </c>
      <c r="W761">
        <v>0.753</v>
      </c>
      <c r="X761" t="s">
        <v>40</v>
      </c>
      <c r="Y761" t="s">
        <v>41</v>
      </c>
      <c r="Z761">
        <v>0.03</v>
      </c>
      <c r="AA761">
        <v>0.1</v>
      </c>
      <c r="AB761">
        <v>4</v>
      </c>
      <c r="AC761" t="s">
        <v>40</v>
      </c>
    </row>
    <row r="762" spans="1:29" x14ac:dyDescent="0.25">
      <c r="A762" t="s">
        <v>98</v>
      </c>
      <c r="B762" t="s">
        <v>28</v>
      </c>
      <c r="C762" t="s">
        <v>28</v>
      </c>
      <c r="D762">
        <v>279298001</v>
      </c>
      <c r="E762" s="1">
        <v>42632</v>
      </c>
      <c r="F762">
        <v>1200</v>
      </c>
      <c r="H762" t="s">
        <v>76</v>
      </c>
      <c r="I762" s="2">
        <v>42636.527777777781</v>
      </c>
      <c r="J762" t="s">
        <v>30</v>
      </c>
      <c r="K762" t="s">
        <v>31</v>
      </c>
      <c r="L762">
        <v>1</v>
      </c>
      <c r="M762" t="s">
        <v>99</v>
      </c>
      <c r="N762">
        <v>113133790</v>
      </c>
      <c r="O762" t="s">
        <v>100</v>
      </c>
      <c r="P762">
        <v>2</v>
      </c>
      <c r="S762">
        <v>1025</v>
      </c>
      <c r="T762" t="s">
        <v>101</v>
      </c>
      <c r="U762">
        <v>99951</v>
      </c>
      <c r="V762" t="s">
        <v>103</v>
      </c>
      <c r="W762">
        <v>0.76</v>
      </c>
      <c r="X762" t="s">
        <v>40</v>
      </c>
      <c r="Y762" t="s">
        <v>37</v>
      </c>
      <c r="AB762">
        <v>4</v>
      </c>
      <c r="AC762" t="s">
        <v>40</v>
      </c>
    </row>
    <row r="763" spans="1:29" x14ac:dyDescent="0.25">
      <c r="A763" t="s">
        <v>98</v>
      </c>
      <c r="B763" t="s">
        <v>28</v>
      </c>
      <c r="C763" t="s">
        <v>28</v>
      </c>
      <c r="D763">
        <v>273059001</v>
      </c>
      <c r="E763" s="1">
        <v>42599</v>
      </c>
      <c r="F763">
        <v>800</v>
      </c>
      <c r="H763" t="s">
        <v>76</v>
      </c>
      <c r="I763" s="2">
        <v>42606.500694444447</v>
      </c>
      <c r="J763" t="s">
        <v>30</v>
      </c>
      <c r="K763" t="s">
        <v>31</v>
      </c>
      <c r="L763">
        <v>1</v>
      </c>
      <c r="M763" t="s">
        <v>99</v>
      </c>
      <c r="N763">
        <v>113133790</v>
      </c>
      <c r="O763" t="s">
        <v>100</v>
      </c>
      <c r="P763">
        <v>2</v>
      </c>
      <c r="S763">
        <v>1025</v>
      </c>
      <c r="T763" t="s">
        <v>101</v>
      </c>
      <c r="U763">
        <v>951</v>
      </c>
      <c r="V763" t="s">
        <v>102</v>
      </c>
      <c r="W763">
        <v>0.71299999999999997</v>
      </c>
      <c r="X763" t="s">
        <v>40</v>
      </c>
      <c r="Y763" t="s">
        <v>41</v>
      </c>
      <c r="Z763">
        <v>0.03</v>
      </c>
      <c r="AA763">
        <v>0.1</v>
      </c>
      <c r="AB763">
        <v>4</v>
      </c>
      <c r="AC763" t="s">
        <v>40</v>
      </c>
    </row>
    <row r="764" spans="1:29" x14ac:dyDescent="0.25">
      <c r="A764" t="s">
        <v>98</v>
      </c>
      <c r="B764" t="s">
        <v>28</v>
      </c>
      <c r="C764" t="s">
        <v>28</v>
      </c>
      <c r="D764">
        <v>273059001</v>
      </c>
      <c r="E764" s="1">
        <v>42599</v>
      </c>
      <c r="F764">
        <v>800</v>
      </c>
      <c r="H764" t="s">
        <v>76</v>
      </c>
      <c r="I764" s="2">
        <v>42606.500694444447</v>
      </c>
      <c r="J764" t="s">
        <v>30</v>
      </c>
      <c r="K764" t="s">
        <v>31</v>
      </c>
      <c r="L764">
        <v>1</v>
      </c>
      <c r="M764" t="s">
        <v>99</v>
      </c>
      <c r="N764">
        <v>113133790</v>
      </c>
      <c r="O764" t="s">
        <v>100</v>
      </c>
      <c r="P764">
        <v>2</v>
      </c>
      <c r="S764">
        <v>1025</v>
      </c>
      <c r="T764" t="s">
        <v>101</v>
      </c>
      <c r="U764">
        <v>99951</v>
      </c>
      <c r="V764" t="s">
        <v>103</v>
      </c>
      <c r="W764">
        <v>0.72</v>
      </c>
      <c r="X764" t="s">
        <v>40</v>
      </c>
      <c r="Y764" t="s">
        <v>37</v>
      </c>
      <c r="AB764">
        <v>4</v>
      </c>
      <c r="AC764" t="s">
        <v>40</v>
      </c>
    </row>
    <row r="765" spans="1:29" x14ac:dyDescent="0.25">
      <c r="A765" t="s">
        <v>98</v>
      </c>
      <c r="B765" t="s">
        <v>28</v>
      </c>
      <c r="C765" t="s">
        <v>28</v>
      </c>
      <c r="D765">
        <v>266199001</v>
      </c>
      <c r="E765" s="1">
        <v>42563</v>
      </c>
      <c r="F765">
        <v>1000</v>
      </c>
      <c r="H765" t="s">
        <v>76</v>
      </c>
      <c r="I765" s="2">
        <v>42566.388888888891</v>
      </c>
      <c r="J765" t="s">
        <v>30</v>
      </c>
      <c r="K765" t="s">
        <v>31</v>
      </c>
      <c r="L765">
        <v>1</v>
      </c>
      <c r="M765" t="s">
        <v>99</v>
      </c>
      <c r="N765">
        <v>113133790</v>
      </c>
      <c r="O765" t="s">
        <v>100</v>
      </c>
      <c r="P765">
        <v>2</v>
      </c>
      <c r="S765">
        <v>1025</v>
      </c>
      <c r="T765" t="s">
        <v>101</v>
      </c>
      <c r="U765">
        <v>951</v>
      </c>
      <c r="V765" t="s">
        <v>102</v>
      </c>
      <c r="W765">
        <v>0.84</v>
      </c>
      <c r="X765" t="s">
        <v>40</v>
      </c>
      <c r="Y765" t="s">
        <v>41</v>
      </c>
      <c r="Z765">
        <v>0.03</v>
      </c>
      <c r="AA765">
        <v>0.1</v>
      </c>
      <c r="AB765">
        <v>4</v>
      </c>
      <c r="AC765" t="s">
        <v>40</v>
      </c>
    </row>
    <row r="766" spans="1:29" x14ac:dyDescent="0.25">
      <c r="A766" t="s">
        <v>98</v>
      </c>
      <c r="B766" t="s">
        <v>28</v>
      </c>
      <c r="C766" t="s">
        <v>28</v>
      </c>
      <c r="D766">
        <v>266199001</v>
      </c>
      <c r="E766" s="1">
        <v>42563</v>
      </c>
      <c r="F766">
        <v>1000</v>
      </c>
      <c r="H766" t="s">
        <v>76</v>
      </c>
      <c r="I766" s="2">
        <v>42566.388888888891</v>
      </c>
      <c r="J766" t="s">
        <v>30</v>
      </c>
      <c r="K766" t="s">
        <v>31</v>
      </c>
      <c r="L766">
        <v>1</v>
      </c>
      <c r="M766" t="s">
        <v>99</v>
      </c>
      <c r="N766">
        <v>113133790</v>
      </c>
      <c r="O766" t="s">
        <v>100</v>
      </c>
      <c r="P766">
        <v>2</v>
      </c>
      <c r="S766">
        <v>1025</v>
      </c>
      <c r="T766" t="s">
        <v>101</v>
      </c>
      <c r="U766">
        <v>99951</v>
      </c>
      <c r="V766" t="s">
        <v>103</v>
      </c>
      <c r="W766">
        <v>0.85</v>
      </c>
      <c r="X766" t="s">
        <v>40</v>
      </c>
      <c r="Y766" t="s">
        <v>37</v>
      </c>
      <c r="AB766">
        <v>4</v>
      </c>
      <c r="AC766" t="s">
        <v>40</v>
      </c>
    </row>
    <row r="767" spans="1:29" x14ac:dyDescent="0.25">
      <c r="A767" t="s">
        <v>98</v>
      </c>
      <c r="B767" t="s">
        <v>28</v>
      </c>
      <c r="C767" t="s">
        <v>28</v>
      </c>
      <c r="D767">
        <v>262033001</v>
      </c>
      <c r="E767" s="1">
        <v>42541</v>
      </c>
      <c r="F767">
        <v>730</v>
      </c>
      <c r="H767" t="s">
        <v>76</v>
      </c>
      <c r="I767" s="2">
        <v>42545.40347222222</v>
      </c>
      <c r="J767" t="s">
        <v>30</v>
      </c>
      <c r="K767" t="s">
        <v>31</v>
      </c>
      <c r="L767">
        <v>1</v>
      </c>
      <c r="M767" t="s">
        <v>99</v>
      </c>
      <c r="N767">
        <v>113133790</v>
      </c>
      <c r="O767" t="s">
        <v>100</v>
      </c>
      <c r="P767">
        <v>2</v>
      </c>
      <c r="S767">
        <v>1025</v>
      </c>
      <c r="T767" t="s">
        <v>101</v>
      </c>
      <c r="U767">
        <v>951</v>
      </c>
      <c r="V767" t="s">
        <v>102</v>
      </c>
      <c r="W767">
        <v>0.76600000000000001</v>
      </c>
      <c r="X767" t="s">
        <v>40</v>
      </c>
      <c r="Y767" t="s">
        <v>41</v>
      </c>
      <c r="Z767">
        <v>0.03</v>
      </c>
      <c r="AA767">
        <v>0.1</v>
      </c>
      <c r="AB767">
        <v>4</v>
      </c>
      <c r="AC767" t="s">
        <v>40</v>
      </c>
    </row>
    <row r="768" spans="1:29" x14ac:dyDescent="0.25">
      <c r="A768" t="s">
        <v>98</v>
      </c>
      <c r="B768" t="s">
        <v>28</v>
      </c>
      <c r="C768" t="s">
        <v>28</v>
      </c>
      <c r="D768">
        <v>262033001</v>
      </c>
      <c r="E768" s="1">
        <v>42541</v>
      </c>
      <c r="F768">
        <v>730</v>
      </c>
      <c r="H768" t="s">
        <v>76</v>
      </c>
      <c r="I768" s="2">
        <v>42545.40347222222</v>
      </c>
      <c r="J768" t="s">
        <v>30</v>
      </c>
      <c r="K768" t="s">
        <v>31</v>
      </c>
      <c r="L768">
        <v>1</v>
      </c>
      <c r="M768" t="s">
        <v>99</v>
      </c>
      <c r="N768">
        <v>113133790</v>
      </c>
      <c r="O768" t="s">
        <v>100</v>
      </c>
      <c r="P768">
        <v>2</v>
      </c>
      <c r="S768">
        <v>1025</v>
      </c>
      <c r="T768" t="s">
        <v>101</v>
      </c>
      <c r="U768">
        <v>99951</v>
      </c>
      <c r="V768" t="s">
        <v>103</v>
      </c>
      <c r="W768">
        <v>0.76</v>
      </c>
      <c r="X768" t="s">
        <v>40</v>
      </c>
      <c r="Y768" t="s">
        <v>37</v>
      </c>
      <c r="AB768">
        <v>4</v>
      </c>
      <c r="AC768" t="s">
        <v>40</v>
      </c>
    </row>
    <row r="769" spans="1:29" x14ac:dyDescent="0.25">
      <c r="A769" t="s">
        <v>98</v>
      </c>
      <c r="B769" t="s">
        <v>28</v>
      </c>
      <c r="C769" t="s">
        <v>28</v>
      </c>
      <c r="D769">
        <v>254055001</v>
      </c>
      <c r="E769" s="1">
        <v>42499</v>
      </c>
      <c r="F769">
        <v>923</v>
      </c>
      <c r="H769" t="s">
        <v>76</v>
      </c>
      <c r="I769" s="2">
        <v>42509.570138888892</v>
      </c>
      <c r="J769" t="s">
        <v>30</v>
      </c>
      <c r="K769" t="s">
        <v>31</v>
      </c>
      <c r="L769">
        <v>1</v>
      </c>
      <c r="M769" t="s">
        <v>99</v>
      </c>
      <c r="N769">
        <v>113133790</v>
      </c>
      <c r="O769" t="s">
        <v>100</v>
      </c>
      <c r="P769">
        <v>2</v>
      </c>
      <c r="S769">
        <v>1025</v>
      </c>
      <c r="T769" t="s">
        <v>101</v>
      </c>
      <c r="U769">
        <v>951</v>
      </c>
      <c r="V769" t="s">
        <v>102</v>
      </c>
      <c r="W769">
        <v>0.79500000000000004</v>
      </c>
      <c r="X769" t="s">
        <v>40</v>
      </c>
      <c r="Y769" t="s">
        <v>41</v>
      </c>
      <c r="Z769">
        <v>0.03</v>
      </c>
      <c r="AA769">
        <v>0.1</v>
      </c>
      <c r="AB769">
        <v>4</v>
      </c>
      <c r="AC769" t="s">
        <v>40</v>
      </c>
    </row>
    <row r="770" spans="1:29" x14ac:dyDescent="0.25">
      <c r="A770" t="s">
        <v>98</v>
      </c>
      <c r="B770" t="s">
        <v>28</v>
      </c>
      <c r="C770" t="s">
        <v>28</v>
      </c>
      <c r="D770">
        <v>254055001</v>
      </c>
      <c r="E770" s="1">
        <v>42499</v>
      </c>
      <c r="F770">
        <v>923</v>
      </c>
      <c r="H770" t="s">
        <v>76</v>
      </c>
      <c r="I770" s="2">
        <v>42509.570138888892</v>
      </c>
      <c r="J770" t="s">
        <v>30</v>
      </c>
      <c r="K770" t="s">
        <v>31</v>
      </c>
      <c r="L770">
        <v>1</v>
      </c>
      <c r="M770" t="s">
        <v>99</v>
      </c>
      <c r="N770">
        <v>113133790</v>
      </c>
      <c r="O770" t="s">
        <v>100</v>
      </c>
      <c r="P770">
        <v>2</v>
      </c>
      <c r="S770">
        <v>1025</v>
      </c>
      <c r="T770" t="s">
        <v>101</v>
      </c>
      <c r="U770">
        <v>99951</v>
      </c>
      <c r="V770" t="s">
        <v>103</v>
      </c>
      <c r="W770">
        <v>0.79</v>
      </c>
      <c r="X770" t="s">
        <v>40</v>
      </c>
      <c r="Y770" t="s">
        <v>37</v>
      </c>
      <c r="AB770">
        <v>4</v>
      </c>
      <c r="AC770" t="s">
        <v>40</v>
      </c>
    </row>
    <row r="771" spans="1:29" x14ac:dyDescent="0.25">
      <c r="A771" t="s">
        <v>98</v>
      </c>
      <c r="B771" t="s">
        <v>28</v>
      </c>
      <c r="C771" t="s">
        <v>28</v>
      </c>
      <c r="D771">
        <v>248703001</v>
      </c>
      <c r="E771" s="1">
        <v>42471</v>
      </c>
      <c r="F771">
        <v>1230</v>
      </c>
      <c r="H771" t="s">
        <v>76</v>
      </c>
      <c r="I771" s="2">
        <v>42478.347222222219</v>
      </c>
      <c r="J771" t="s">
        <v>30</v>
      </c>
      <c r="K771" t="s">
        <v>31</v>
      </c>
      <c r="L771">
        <v>1</v>
      </c>
      <c r="M771" t="s">
        <v>99</v>
      </c>
      <c r="N771">
        <v>113133790</v>
      </c>
      <c r="O771" t="s">
        <v>100</v>
      </c>
      <c r="P771">
        <v>2</v>
      </c>
      <c r="S771">
        <v>1025</v>
      </c>
      <c r="T771" t="s">
        <v>101</v>
      </c>
      <c r="U771">
        <v>951</v>
      </c>
      <c r="V771" t="s">
        <v>102</v>
      </c>
      <c r="W771">
        <v>0.79800000000000004</v>
      </c>
      <c r="X771" t="s">
        <v>40</v>
      </c>
      <c r="Y771" t="s">
        <v>41</v>
      </c>
      <c r="Z771">
        <v>0.03</v>
      </c>
      <c r="AA771">
        <v>0.1</v>
      </c>
      <c r="AB771">
        <v>4</v>
      </c>
      <c r="AC771" t="s">
        <v>40</v>
      </c>
    </row>
    <row r="772" spans="1:29" x14ac:dyDescent="0.25">
      <c r="A772" t="s">
        <v>98</v>
      </c>
      <c r="B772" t="s">
        <v>28</v>
      </c>
      <c r="C772" t="s">
        <v>28</v>
      </c>
      <c r="D772">
        <v>248703001</v>
      </c>
      <c r="E772" s="1">
        <v>42471</v>
      </c>
      <c r="F772">
        <v>1230</v>
      </c>
      <c r="H772" t="s">
        <v>76</v>
      </c>
      <c r="I772" s="2">
        <v>42478.347222222219</v>
      </c>
      <c r="J772" t="s">
        <v>30</v>
      </c>
      <c r="K772" t="s">
        <v>31</v>
      </c>
      <c r="L772">
        <v>1</v>
      </c>
      <c r="M772" t="s">
        <v>99</v>
      </c>
      <c r="N772">
        <v>113133790</v>
      </c>
      <c r="O772" t="s">
        <v>100</v>
      </c>
      <c r="P772">
        <v>2</v>
      </c>
      <c r="S772">
        <v>1025</v>
      </c>
      <c r="T772" t="s">
        <v>101</v>
      </c>
      <c r="U772">
        <v>99951</v>
      </c>
      <c r="V772" t="s">
        <v>103</v>
      </c>
      <c r="W772">
        <v>0.79</v>
      </c>
      <c r="X772" t="s">
        <v>40</v>
      </c>
      <c r="Y772" t="s">
        <v>37</v>
      </c>
      <c r="AB772">
        <v>4</v>
      </c>
      <c r="AC772" t="s">
        <v>40</v>
      </c>
    </row>
    <row r="773" spans="1:29" x14ac:dyDescent="0.25">
      <c r="A773" t="s">
        <v>98</v>
      </c>
      <c r="B773" t="s">
        <v>28</v>
      </c>
      <c r="C773" t="s">
        <v>28</v>
      </c>
      <c r="D773">
        <v>244443001</v>
      </c>
      <c r="E773" s="1">
        <v>42443</v>
      </c>
      <c r="F773">
        <v>1100</v>
      </c>
      <c r="H773" t="s">
        <v>76</v>
      </c>
      <c r="I773" s="2">
        <v>42451.430555555555</v>
      </c>
      <c r="J773" t="s">
        <v>30</v>
      </c>
      <c r="K773" t="s">
        <v>31</v>
      </c>
      <c r="L773">
        <v>1</v>
      </c>
      <c r="M773" t="s">
        <v>99</v>
      </c>
      <c r="N773">
        <v>113133790</v>
      </c>
      <c r="O773" t="s">
        <v>100</v>
      </c>
      <c r="P773">
        <v>2</v>
      </c>
      <c r="S773">
        <v>1025</v>
      </c>
      <c r="T773" t="s">
        <v>101</v>
      </c>
      <c r="U773">
        <v>951</v>
      </c>
      <c r="V773" t="s">
        <v>102</v>
      </c>
      <c r="W773">
        <v>0.89400000000000002</v>
      </c>
      <c r="X773" t="s">
        <v>40</v>
      </c>
      <c r="Y773" t="s">
        <v>41</v>
      </c>
      <c r="Z773">
        <v>0.03</v>
      </c>
      <c r="AA773">
        <v>0.1</v>
      </c>
      <c r="AB773">
        <v>4</v>
      </c>
      <c r="AC773" t="s">
        <v>40</v>
      </c>
    </row>
    <row r="774" spans="1:29" x14ac:dyDescent="0.25">
      <c r="A774" t="s">
        <v>98</v>
      </c>
      <c r="B774" t="s">
        <v>28</v>
      </c>
      <c r="C774" t="s">
        <v>28</v>
      </c>
      <c r="D774">
        <v>244443001</v>
      </c>
      <c r="E774" s="1">
        <v>42443</v>
      </c>
      <c r="F774">
        <v>1100</v>
      </c>
      <c r="H774" t="s">
        <v>76</v>
      </c>
      <c r="I774" s="2">
        <v>42451.430555555555</v>
      </c>
      <c r="J774" t="s">
        <v>30</v>
      </c>
      <c r="K774" t="s">
        <v>31</v>
      </c>
      <c r="L774">
        <v>1</v>
      </c>
      <c r="M774" t="s">
        <v>99</v>
      </c>
      <c r="N774">
        <v>113133790</v>
      </c>
      <c r="O774" t="s">
        <v>100</v>
      </c>
      <c r="P774">
        <v>2</v>
      </c>
      <c r="S774">
        <v>1025</v>
      </c>
      <c r="T774" t="s">
        <v>101</v>
      </c>
      <c r="U774">
        <v>99951</v>
      </c>
      <c r="V774" t="s">
        <v>103</v>
      </c>
      <c r="W774">
        <v>0.87</v>
      </c>
      <c r="X774" t="s">
        <v>40</v>
      </c>
      <c r="Y774" t="s">
        <v>37</v>
      </c>
      <c r="AB774">
        <v>4</v>
      </c>
      <c r="AC774" t="s">
        <v>40</v>
      </c>
    </row>
    <row r="775" spans="1:29" x14ac:dyDescent="0.25">
      <c r="A775" t="s">
        <v>98</v>
      </c>
      <c r="B775" t="s">
        <v>28</v>
      </c>
      <c r="C775" t="s">
        <v>28</v>
      </c>
      <c r="D775">
        <v>240495001</v>
      </c>
      <c r="E775" s="1">
        <v>42417</v>
      </c>
      <c r="F775">
        <v>835</v>
      </c>
      <c r="H775" t="s">
        <v>76</v>
      </c>
      <c r="I775" s="2">
        <v>42429.486805555556</v>
      </c>
      <c r="J775" t="s">
        <v>30</v>
      </c>
      <c r="K775" t="s">
        <v>31</v>
      </c>
      <c r="L775">
        <v>1</v>
      </c>
      <c r="M775" t="s">
        <v>99</v>
      </c>
      <c r="N775">
        <v>113133790</v>
      </c>
      <c r="O775" t="s">
        <v>100</v>
      </c>
      <c r="P775">
        <v>2</v>
      </c>
      <c r="S775">
        <v>1025</v>
      </c>
      <c r="T775" t="s">
        <v>101</v>
      </c>
      <c r="U775">
        <v>951</v>
      </c>
      <c r="V775" t="s">
        <v>102</v>
      </c>
      <c r="W775">
        <v>0.80900000000000005</v>
      </c>
      <c r="X775" t="s">
        <v>40</v>
      </c>
      <c r="Y775" t="s">
        <v>41</v>
      </c>
      <c r="Z775">
        <v>0.03</v>
      </c>
      <c r="AA775">
        <v>0.1</v>
      </c>
      <c r="AB775">
        <v>4</v>
      </c>
      <c r="AC775" t="s">
        <v>40</v>
      </c>
    </row>
    <row r="776" spans="1:29" x14ac:dyDescent="0.25">
      <c r="A776" t="s">
        <v>98</v>
      </c>
      <c r="B776" t="s">
        <v>28</v>
      </c>
      <c r="C776" t="s">
        <v>28</v>
      </c>
      <c r="D776">
        <v>240495001</v>
      </c>
      <c r="E776" s="1">
        <v>42417</v>
      </c>
      <c r="F776">
        <v>835</v>
      </c>
      <c r="H776" t="s">
        <v>76</v>
      </c>
      <c r="I776" s="2">
        <v>42429.486805555556</v>
      </c>
      <c r="J776" t="s">
        <v>30</v>
      </c>
      <c r="K776" t="s">
        <v>31</v>
      </c>
      <c r="L776">
        <v>1</v>
      </c>
      <c r="M776" t="s">
        <v>99</v>
      </c>
      <c r="N776">
        <v>113133790</v>
      </c>
      <c r="O776" t="s">
        <v>100</v>
      </c>
      <c r="P776">
        <v>2</v>
      </c>
      <c r="S776">
        <v>1025</v>
      </c>
      <c r="T776" t="s">
        <v>101</v>
      </c>
      <c r="U776">
        <v>99951</v>
      </c>
      <c r="V776" t="s">
        <v>103</v>
      </c>
      <c r="W776">
        <v>0.76</v>
      </c>
      <c r="X776" t="s">
        <v>40</v>
      </c>
      <c r="Y776" t="s">
        <v>37</v>
      </c>
      <c r="AB776">
        <v>4</v>
      </c>
      <c r="AC776" t="s">
        <v>40</v>
      </c>
    </row>
    <row r="777" spans="1:29" x14ac:dyDescent="0.25">
      <c r="A777" t="s">
        <v>98</v>
      </c>
      <c r="B777" t="s">
        <v>28</v>
      </c>
      <c r="C777" t="s">
        <v>28</v>
      </c>
      <c r="D777">
        <v>237252001</v>
      </c>
      <c r="E777" s="1">
        <v>42394</v>
      </c>
      <c r="F777">
        <v>745</v>
      </c>
      <c r="H777" t="s">
        <v>76</v>
      </c>
      <c r="I777" s="2">
        <v>42401.363194444442</v>
      </c>
      <c r="J777" t="s">
        <v>30</v>
      </c>
      <c r="K777" t="s">
        <v>31</v>
      </c>
      <c r="L777">
        <v>1</v>
      </c>
      <c r="M777" t="s">
        <v>99</v>
      </c>
      <c r="N777">
        <v>113133790</v>
      </c>
      <c r="O777" t="s">
        <v>100</v>
      </c>
      <c r="P777">
        <v>2</v>
      </c>
      <c r="S777">
        <v>1025</v>
      </c>
      <c r="T777" t="s">
        <v>101</v>
      </c>
      <c r="U777">
        <v>951</v>
      </c>
      <c r="V777" t="s">
        <v>102</v>
      </c>
      <c r="W777">
        <v>0.80100000000000005</v>
      </c>
      <c r="X777" t="s">
        <v>40</v>
      </c>
      <c r="Y777" t="s">
        <v>41</v>
      </c>
      <c r="Z777">
        <v>0.03</v>
      </c>
      <c r="AA777">
        <v>0.1</v>
      </c>
      <c r="AB777">
        <v>4</v>
      </c>
      <c r="AC777" t="s">
        <v>40</v>
      </c>
    </row>
    <row r="778" spans="1:29" x14ac:dyDescent="0.25">
      <c r="A778" t="s">
        <v>98</v>
      </c>
      <c r="B778" t="s">
        <v>28</v>
      </c>
      <c r="C778" t="s">
        <v>28</v>
      </c>
      <c r="D778">
        <v>237252001</v>
      </c>
      <c r="E778" s="1">
        <v>42394</v>
      </c>
      <c r="F778">
        <v>745</v>
      </c>
      <c r="H778" t="s">
        <v>76</v>
      </c>
      <c r="I778" s="2">
        <v>42401.363194444442</v>
      </c>
      <c r="J778" t="s">
        <v>30</v>
      </c>
      <c r="K778" t="s">
        <v>31</v>
      </c>
      <c r="L778">
        <v>1</v>
      </c>
      <c r="M778" t="s">
        <v>99</v>
      </c>
      <c r="N778">
        <v>113133790</v>
      </c>
      <c r="O778" t="s">
        <v>100</v>
      </c>
      <c r="P778">
        <v>2</v>
      </c>
      <c r="S778">
        <v>1025</v>
      </c>
      <c r="T778" t="s">
        <v>101</v>
      </c>
      <c r="U778">
        <v>99951</v>
      </c>
      <c r="V778" t="s">
        <v>103</v>
      </c>
      <c r="W778">
        <v>0.78</v>
      </c>
      <c r="X778" t="s">
        <v>40</v>
      </c>
      <c r="Y778" t="s">
        <v>37</v>
      </c>
      <c r="AB778">
        <v>4</v>
      </c>
      <c r="AC778" t="s">
        <v>40</v>
      </c>
    </row>
    <row r="779" spans="1:29" x14ac:dyDescent="0.25">
      <c r="A779" t="s">
        <v>98</v>
      </c>
      <c r="B779" t="s">
        <v>28</v>
      </c>
      <c r="C779" t="s">
        <v>28</v>
      </c>
      <c r="D779">
        <v>231036001</v>
      </c>
      <c r="E779" s="1">
        <v>42340</v>
      </c>
      <c r="F779">
        <v>800</v>
      </c>
      <c r="H779" t="s">
        <v>76</v>
      </c>
      <c r="I779" s="2">
        <v>42349.253472222219</v>
      </c>
      <c r="J779" t="s">
        <v>30</v>
      </c>
      <c r="K779" t="s">
        <v>31</v>
      </c>
      <c r="L779">
        <v>1</v>
      </c>
      <c r="M779" t="s">
        <v>99</v>
      </c>
      <c r="N779">
        <v>113133790</v>
      </c>
      <c r="O779" t="s">
        <v>100</v>
      </c>
      <c r="P779">
        <v>2</v>
      </c>
      <c r="S779">
        <v>1025</v>
      </c>
      <c r="T779" t="s">
        <v>101</v>
      </c>
      <c r="U779">
        <v>951</v>
      </c>
      <c r="V779" t="s">
        <v>102</v>
      </c>
      <c r="W779">
        <v>0.82199999999999995</v>
      </c>
      <c r="X779" t="s">
        <v>40</v>
      </c>
      <c r="Y779" t="s">
        <v>41</v>
      </c>
      <c r="Z779">
        <v>0.03</v>
      </c>
      <c r="AA779">
        <v>0.3</v>
      </c>
      <c r="AB779">
        <v>4</v>
      </c>
      <c r="AC779" t="s">
        <v>40</v>
      </c>
    </row>
    <row r="780" spans="1:29" x14ac:dyDescent="0.25">
      <c r="A780" t="s">
        <v>98</v>
      </c>
      <c r="B780" t="s">
        <v>28</v>
      </c>
      <c r="C780" t="s">
        <v>28</v>
      </c>
      <c r="D780">
        <v>231036001</v>
      </c>
      <c r="E780" s="1">
        <v>42340</v>
      </c>
      <c r="F780">
        <v>800</v>
      </c>
      <c r="H780" t="s">
        <v>76</v>
      </c>
      <c r="I780" s="2">
        <v>42349.253472222219</v>
      </c>
      <c r="J780" t="s">
        <v>30</v>
      </c>
      <c r="K780" t="s">
        <v>31</v>
      </c>
      <c r="L780">
        <v>1</v>
      </c>
      <c r="M780" t="s">
        <v>99</v>
      </c>
      <c r="N780">
        <v>113133790</v>
      </c>
      <c r="O780" t="s">
        <v>100</v>
      </c>
      <c r="P780">
        <v>2</v>
      </c>
      <c r="S780">
        <v>1025</v>
      </c>
      <c r="T780" t="s">
        <v>101</v>
      </c>
      <c r="U780">
        <v>99951</v>
      </c>
      <c r="V780" t="s">
        <v>103</v>
      </c>
      <c r="W780">
        <v>0.79</v>
      </c>
      <c r="X780" t="s">
        <v>40</v>
      </c>
      <c r="Y780" t="s">
        <v>37</v>
      </c>
      <c r="AB780">
        <v>4</v>
      </c>
      <c r="AC780" t="s">
        <v>40</v>
      </c>
    </row>
    <row r="781" spans="1:29" x14ac:dyDescent="0.25">
      <c r="A781" t="s">
        <v>98</v>
      </c>
      <c r="B781" t="s">
        <v>28</v>
      </c>
      <c r="C781" t="s">
        <v>28</v>
      </c>
      <c r="D781">
        <v>227304001</v>
      </c>
      <c r="E781" s="1">
        <v>42311</v>
      </c>
      <c r="F781">
        <v>935</v>
      </c>
      <c r="H781" t="s">
        <v>76</v>
      </c>
      <c r="I781" s="2">
        <v>42314.677777777775</v>
      </c>
      <c r="J781" t="s">
        <v>30</v>
      </c>
      <c r="K781" t="s">
        <v>31</v>
      </c>
      <c r="L781">
        <v>1</v>
      </c>
      <c r="M781" t="s">
        <v>99</v>
      </c>
      <c r="N781">
        <v>113133790</v>
      </c>
      <c r="O781" t="s">
        <v>100</v>
      </c>
      <c r="P781">
        <v>2</v>
      </c>
      <c r="S781">
        <v>1025</v>
      </c>
      <c r="T781" t="s">
        <v>101</v>
      </c>
      <c r="U781">
        <v>951</v>
      </c>
      <c r="V781" t="s">
        <v>102</v>
      </c>
      <c r="W781">
        <v>0.90500000000000003</v>
      </c>
      <c r="X781" t="s">
        <v>40</v>
      </c>
      <c r="Y781" t="s">
        <v>41</v>
      </c>
      <c r="Z781">
        <v>0.03</v>
      </c>
      <c r="AA781">
        <v>0.3</v>
      </c>
      <c r="AB781">
        <v>4</v>
      </c>
      <c r="AC781" t="s">
        <v>40</v>
      </c>
    </row>
    <row r="782" spans="1:29" x14ac:dyDescent="0.25">
      <c r="A782" t="s">
        <v>98</v>
      </c>
      <c r="B782" t="s">
        <v>28</v>
      </c>
      <c r="C782" t="s">
        <v>28</v>
      </c>
      <c r="D782">
        <v>227304001</v>
      </c>
      <c r="E782" s="1">
        <v>42311</v>
      </c>
      <c r="F782">
        <v>935</v>
      </c>
      <c r="H782" t="s">
        <v>76</v>
      </c>
      <c r="I782" s="2">
        <v>42314.677777777775</v>
      </c>
      <c r="J782" t="s">
        <v>30</v>
      </c>
      <c r="K782" t="s">
        <v>31</v>
      </c>
      <c r="L782">
        <v>1</v>
      </c>
      <c r="M782" t="s">
        <v>99</v>
      </c>
      <c r="N782">
        <v>113133790</v>
      </c>
      <c r="O782" t="s">
        <v>100</v>
      </c>
      <c r="P782">
        <v>2</v>
      </c>
      <c r="S782">
        <v>1025</v>
      </c>
      <c r="T782" t="s">
        <v>101</v>
      </c>
      <c r="U782">
        <v>99951</v>
      </c>
      <c r="V782" t="s">
        <v>103</v>
      </c>
      <c r="W782">
        <v>0.83</v>
      </c>
      <c r="X782" t="s">
        <v>40</v>
      </c>
      <c r="Y782" t="s">
        <v>37</v>
      </c>
      <c r="AB782">
        <v>4</v>
      </c>
      <c r="AC782" t="s">
        <v>40</v>
      </c>
    </row>
    <row r="783" spans="1:29" x14ac:dyDescent="0.25">
      <c r="A783" t="s">
        <v>98</v>
      </c>
      <c r="B783" t="s">
        <v>28</v>
      </c>
      <c r="C783" t="s">
        <v>28</v>
      </c>
      <c r="D783">
        <v>224611001</v>
      </c>
      <c r="E783" s="1">
        <v>42296</v>
      </c>
      <c r="F783">
        <v>1430</v>
      </c>
      <c r="H783" t="s">
        <v>76</v>
      </c>
      <c r="I783" s="2">
        <v>42310.655555555553</v>
      </c>
      <c r="J783" t="s">
        <v>30</v>
      </c>
      <c r="K783" t="s">
        <v>31</v>
      </c>
      <c r="L783">
        <v>1</v>
      </c>
      <c r="M783" t="s">
        <v>99</v>
      </c>
      <c r="N783">
        <v>113133790</v>
      </c>
      <c r="O783" t="s">
        <v>100</v>
      </c>
      <c r="P783">
        <v>2</v>
      </c>
      <c r="S783">
        <v>1025</v>
      </c>
      <c r="T783" t="s">
        <v>101</v>
      </c>
      <c r="U783">
        <v>951</v>
      </c>
      <c r="V783" t="s">
        <v>102</v>
      </c>
      <c r="W783">
        <v>0.745</v>
      </c>
      <c r="X783" t="s">
        <v>40</v>
      </c>
      <c r="Y783" t="s">
        <v>41</v>
      </c>
      <c r="Z783">
        <v>0.03</v>
      </c>
      <c r="AA783">
        <v>0.3</v>
      </c>
      <c r="AB783">
        <v>4</v>
      </c>
      <c r="AC783" t="s">
        <v>40</v>
      </c>
    </row>
    <row r="784" spans="1:29" x14ac:dyDescent="0.25">
      <c r="A784" t="s">
        <v>98</v>
      </c>
      <c r="B784" t="s">
        <v>28</v>
      </c>
      <c r="C784" t="s">
        <v>28</v>
      </c>
      <c r="D784">
        <v>224611001</v>
      </c>
      <c r="E784" s="1">
        <v>42296</v>
      </c>
      <c r="F784">
        <v>1430</v>
      </c>
      <c r="H784" t="s">
        <v>76</v>
      </c>
      <c r="I784" s="2">
        <v>42310.655555555553</v>
      </c>
      <c r="J784" t="s">
        <v>30</v>
      </c>
      <c r="K784" t="s">
        <v>31</v>
      </c>
      <c r="L784">
        <v>1</v>
      </c>
      <c r="M784" t="s">
        <v>99</v>
      </c>
      <c r="N784">
        <v>113133790</v>
      </c>
      <c r="O784" t="s">
        <v>100</v>
      </c>
      <c r="P784">
        <v>2</v>
      </c>
      <c r="S784">
        <v>1025</v>
      </c>
      <c r="T784" t="s">
        <v>101</v>
      </c>
      <c r="U784">
        <v>99951</v>
      </c>
      <c r="V784" t="s">
        <v>103</v>
      </c>
      <c r="W784">
        <v>0.69</v>
      </c>
      <c r="X784" t="s">
        <v>40</v>
      </c>
      <c r="Y784" t="s">
        <v>37</v>
      </c>
      <c r="AB784">
        <v>4</v>
      </c>
      <c r="AC784" t="s">
        <v>40</v>
      </c>
    </row>
    <row r="785" spans="1:29" x14ac:dyDescent="0.25">
      <c r="A785" t="s">
        <v>98</v>
      </c>
      <c r="B785" t="s">
        <v>28</v>
      </c>
      <c r="C785" t="s">
        <v>28</v>
      </c>
      <c r="D785">
        <v>215587001</v>
      </c>
      <c r="E785" s="1">
        <v>42249</v>
      </c>
      <c r="F785">
        <v>930</v>
      </c>
      <c r="H785" t="s">
        <v>76</v>
      </c>
      <c r="I785" s="2">
        <v>42262.342361111114</v>
      </c>
      <c r="J785" t="s">
        <v>30</v>
      </c>
      <c r="K785" t="s">
        <v>31</v>
      </c>
      <c r="L785">
        <v>1</v>
      </c>
      <c r="M785" t="s">
        <v>99</v>
      </c>
      <c r="N785">
        <v>113133790</v>
      </c>
      <c r="O785" t="s">
        <v>100</v>
      </c>
      <c r="P785">
        <v>2</v>
      </c>
      <c r="S785">
        <v>1025</v>
      </c>
      <c r="T785" t="s">
        <v>101</v>
      </c>
      <c r="U785">
        <v>951</v>
      </c>
      <c r="V785" t="s">
        <v>102</v>
      </c>
      <c r="W785">
        <v>0.74399999999999999</v>
      </c>
      <c r="X785" t="s">
        <v>40</v>
      </c>
      <c r="Y785" t="s">
        <v>41</v>
      </c>
      <c r="Z785">
        <v>0.03</v>
      </c>
      <c r="AA785">
        <v>0.3</v>
      </c>
      <c r="AB785">
        <v>4</v>
      </c>
      <c r="AC785" t="s">
        <v>40</v>
      </c>
    </row>
    <row r="786" spans="1:29" x14ac:dyDescent="0.25">
      <c r="A786" t="s">
        <v>98</v>
      </c>
      <c r="B786" t="s">
        <v>28</v>
      </c>
      <c r="C786" t="s">
        <v>28</v>
      </c>
      <c r="D786">
        <v>215587001</v>
      </c>
      <c r="E786" s="1">
        <v>42249</v>
      </c>
      <c r="F786">
        <v>930</v>
      </c>
      <c r="H786" t="s">
        <v>76</v>
      </c>
      <c r="I786" s="2">
        <v>42262.342361111114</v>
      </c>
      <c r="J786" t="s">
        <v>30</v>
      </c>
      <c r="K786" t="s">
        <v>31</v>
      </c>
      <c r="L786">
        <v>1</v>
      </c>
      <c r="M786" t="s">
        <v>99</v>
      </c>
      <c r="N786">
        <v>113133790</v>
      </c>
      <c r="O786" t="s">
        <v>100</v>
      </c>
      <c r="P786">
        <v>2</v>
      </c>
      <c r="S786">
        <v>1025</v>
      </c>
      <c r="T786" t="s">
        <v>101</v>
      </c>
      <c r="U786">
        <v>99951</v>
      </c>
      <c r="V786" t="s">
        <v>103</v>
      </c>
      <c r="W786">
        <v>0.72299999999999998</v>
      </c>
      <c r="X786" t="s">
        <v>40</v>
      </c>
      <c r="Y786" t="s">
        <v>37</v>
      </c>
      <c r="AB786">
        <v>4</v>
      </c>
      <c r="AC786" t="s">
        <v>40</v>
      </c>
    </row>
    <row r="787" spans="1:29" x14ac:dyDescent="0.25">
      <c r="A787" t="s">
        <v>98</v>
      </c>
      <c r="B787" t="s">
        <v>28</v>
      </c>
      <c r="C787" t="s">
        <v>28</v>
      </c>
      <c r="D787">
        <v>213135001</v>
      </c>
      <c r="E787" s="1">
        <v>42234</v>
      </c>
      <c r="F787">
        <v>800</v>
      </c>
      <c r="H787" t="s">
        <v>76</v>
      </c>
      <c r="I787" s="2">
        <v>42240.446527777778</v>
      </c>
      <c r="J787" t="s">
        <v>30</v>
      </c>
      <c r="K787" t="s">
        <v>31</v>
      </c>
      <c r="L787">
        <v>1</v>
      </c>
      <c r="M787" t="s">
        <v>99</v>
      </c>
      <c r="N787">
        <v>113133790</v>
      </c>
      <c r="O787" t="s">
        <v>100</v>
      </c>
      <c r="P787">
        <v>2</v>
      </c>
      <c r="S787">
        <v>1025</v>
      </c>
      <c r="T787" t="s">
        <v>101</v>
      </c>
      <c r="U787">
        <v>951</v>
      </c>
      <c r="V787" t="s">
        <v>102</v>
      </c>
      <c r="W787">
        <v>0.74199999999999999</v>
      </c>
      <c r="X787" t="s">
        <v>40</v>
      </c>
      <c r="Y787" t="s">
        <v>41</v>
      </c>
      <c r="Z787">
        <v>0.03</v>
      </c>
      <c r="AA787">
        <v>0.3</v>
      </c>
      <c r="AB787">
        <v>4</v>
      </c>
      <c r="AC787" t="s">
        <v>40</v>
      </c>
    </row>
    <row r="788" spans="1:29" x14ac:dyDescent="0.25">
      <c r="A788" t="s">
        <v>98</v>
      </c>
      <c r="B788" t="s">
        <v>28</v>
      </c>
      <c r="C788" t="s">
        <v>28</v>
      </c>
      <c r="D788">
        <v>213135001</v>
      </c>
      <c r="E788" s="1">
        <v>42234</v>
      </c>
      <c r="F788">
        <v>800</v>
      </c>
      <c r="H788" t="s">
        <v>76</v>
      </c>
      <c r="I788" s="2">
        <v>42240.446527777778</v>
      </c>
      <c r="J788" t="s">
        <v>30</v>
      </c>
      <c r="K788" t="s">
        <v>31</v>
      </c>
      <c r="L788">
        <v>1</v>
      </c>
      <c r="M788" t="s">
        <v>99</v>
      </c>
      <c r="N788">
        <v>113133790</v>
      </c>
      <c r="O788" t="s">
        <v>100</v>
      </c>
      <c r="P788">
        <v>2</v>
      </c>
      <c r="S788">
        <v>1025</v>
      </c>
      <c r="T788" t="s">
        <v>101</v>
      </c>
      <c r="U788">
        <v>99951</v>
      </c>
      <c r="V788" t="s">
        <v>103</v>
      </c>
      <c r="W788">
        <v>0.72</v>
      </c>
      <c r="X788" t="s">
        <v>40</v>
      </c>
      <c r="Y788" t="s">
        <v>37</v>
      </c>
      <c r="AB788">
        <v>4</v>
      </c>
      <c r="AC788" t="s">
        <v>40</v>
      </c>
    </row>
    <row r="789" spans="1:29" x14ac:dyDescent="0.25">
      <c r="A789" t="s">
        <v>98</v>
      </c>
      <c r="B789" t="s">
        <v>28</v>
      </c>
      <c r="C789" t="s">
        <v>28</v>
      </c>
      <c r="D789">
        <v>204785001</v>
      </c>
      <c r="E789" s="1">
        <v>42194</v>
      </c>
      <c r="F789">
        <v>1030</v>
      </c>
      <c r="H789" t="s">
        <v>76</v>
      </c>
      <c r="I789" s="2">
        <v>42201.669444444444</v>
      </c>
      <c r="J789" t="s">
        <v>30</v>
      </c>
      <c r="K789" t="s">
        <v>31</v>
      </c>
      <c r="L789">
        <v>1</v>
      </c>
      <c r="M789" t="s">
        <v>99</v>
      </c>
      <c r="N789">
        <v>113133790</v>
      </c>
      <c r="O789" t="s">
        <v>100</v>
      </c>
      <c r="P789">
        <v>2</v>
      </c>
      <c r="S789">
        <v>1025</v>
      </c>
      <c r="T789" t="s">
        <v>101</v>
      </c>
      <c r="U789">
        <v>951</v>
      </c>
      <c r="V789" t="s">
        <v>102</v>
      </c>
      <c r="W789">
        <v>0.71799999999999997</v>
      </c>
      <c r="X789" t="s">
        <v>40</v>
      </c>
      <c r="Y789" t="s">
        <v>41</v>
      </c>
      <c r="Z789">
        <v>0.03</v>
      </c>
      <c r="AA789">
        <v>0.3</v>
      </c>
      <c r="AB789">
        <v>4</v>
      </c>
      <c r="AC789" t="s">
        <v>40</v>
      </c>
    </row>
    <row r="790" spans="1:29" x14ac:dyDescent="0.25">
      <c r="A790" t="s">
        <v>98</v>
      </c>
      <c r="B790" t="s">
        <v>28</v>
      </c>
      <c r="C790" t="s">
        <v>28</v>
      </c>
      <c r="D790">
        <v>204785001</v>
      </c>
      <c r="E790" s="1">
        <v>42194</v>
      </c>
      <c r="F790">
        <v>1030</v>
      </c>
      <c r="H790" t="s">
        <v>76</v>
      </c>
      <c r="I790" s="2">
        <v>42201.669444444444</v>
      </c>
      <c r="J790" t="s">
        <v>30</v>
      </c>
      <c r="K790" t="s">
        <v>31</v>
      </c>
      <c r="L790">
        <v>1</v>
      </c>
      <c r="M790" t="s">
        <v>99</v>
      </c>
      <c r="N790">
        <v>113133790</v>
      </c>
      <c r="O790" t="s">
        <v>100</v>
      </c>
      <c r="P790">
        <v>2</v>
      </c>
      <c r="S790">
        <v>1025</v>
      </c>
      <c r="T790" t="s">
        <v>101</v>
      </c>
      <c r="U790">
        <v>99951</v>
      </c>
      <c r="V790" t="s">
        <v>103</v>
      </c>
      <c r="W790">
        <v>0.75</v>
      </c>
      <c r="X790" t="s">
        <v>40</v>
      </c>
      <c r="Y790" t="s">
        <v>37</v>
      </c>
      <c r="AB790">
        <v>4</v>
      </c>
      <c r="AC790" t="s">
        <v>40</v>
      </c>
    </row>
    <row r="791" spans="1:29" x14ac:dyDescent="0.25">
      <c r="A791" t="s">
        <v>98</v>
      </c>
      <c r="B791" t="s">
        <v>28</v>
      </c>
      <c r="C791" t="s">
        <v>28</v>
      </c>
      <c r="D791">
        <v>197902001</v>
      </c>
      <c r="E791" s="1">
        <v>42158</v>
      </c>
      <c r="F791">
        <v>820</v>
      </c>
      <c r="H791" t="s">
        <v>76</v>
      </c>
      <c r="I791" s="2">
        <v>42170.463888888888</v>
      </c>
      <c r="J791" t="s">
        <v>30</v>
      </c>
      <c r="K791" t="s">
        <v>31</v>
      </c>
      <c r="L791">
        <v>1</v>
      </c>
      <c r="M791" t="s">
        <v>99</v>
      </c>
      <c r="N791">
        <v>113133790</v>
      </c>
      <c r="O791" t="s">
        <v>100</v>
      </c>
      <c r="P791">
        <v>2</v>
      </c>
      <c r="S791">
        <v>1025</v>
      </c>
      <c r="T791" t="s">
        <v>101</v>
      </c>
      <c r="U791">
        <v>951</v>
      </c>
      <c r="V791" t="s">
        <v>102</v>
      </c>
      <c r="W791">
        <v>0.78300000000000003</v>
      </c>
      <c r="X791" t="s">
        <v>40</v>
      </c>
      <c r="Y791" t="s">
        <v>41</v>
      </c>
      <c r="Z791">
        <v>0.03</v>
      </c>
      <c r="AA791">
        <v>0.3</v>
      </c>
      <c r="AB791">
        <v>4</v>
      </c>
      <c r="AC791" t="s">
        <v>40</v>
      </c>
    </row>
    <row r="792" spans="1:29" x14ac:dyDescent="0.25">
      <c r="A792" t="s">
        <v>98</v>
      </c>
      <c r="B792" t="s">
        <v>28</v>
      </c>
      <c r="C792" t="s">
        <v>28</v>
      </c>
      <c r="D792">
        <v>197902001</v>
      </c>
      <c r="E792" s="1">
        <v>42158</v>
      </c>
      <c r="F792">
        <v>820</v>
      </c>
      <c r="H792" t="s">
        <v>76</v>
      </c>
      <c r="I792" s="2">
        <v>42170.463888888888</v>
      </c>
      <c r="J792" t="s">
        <v>30</v>
      </c>
      <c r="K792" t="s">
        <v>31</v>
      </c>
      <c r="L792">
        <v>1</v>
      </c>
      <c r="M792" t="s">
        <v>99</v>
      </c>
      <c r="N792">
        <v>113133790</v>
      </c>
      <c r="O792" t="s">
        <v>100</v>
      </c>
      <c r="P792">
        <v>2</v>
      </c>
      <c r="S792">
        <v>1025</v>
      </c>
      <c r="T792" t="s">
        <v>101</v>
      </c>
      <c r="U792">
        <v>99951</v>
      </c>
      <c r="V792" t="s">
        <v>103</v>
      </c>
      <c r="W792">
        <v>0.71</v>
      </c>
      <c r="X792" t="s">
        <v>40</v>
      </c>
      <c r="Y792" t="s">
        <v>37</v>
      </c>
      <c r="AB792">
        <v>4</v>
      </c>
      <c r="AC792" t="s">
        <v>40</v>
      </c>
    </row>
    <row r="793" spans="1:29" x14ac:dyDescent="0.25">
      <c r="A793" t="s">
        <v>98</v>
      </c>
      <c r="B793" t="s">
        <v>28</v>
      </c>
      <c r="C793" t="s">
        <v>28</v>
      </c>
      <c r="D793">
        <v>192191001</v>
      </c>
      <c r="E793" s="1">
        <v>42131</v>
      </c>
      <c r="F793">
        <v>720</v>
      </c>
      <c r="H793" t="s">
        <v>76</v>
      </c>
      <c r="I793" s="2">
        <v>42136.645833333336</v>
      </c>
      <c r="J793" t="s">
        <v>30</v>
      </c>
      <c r="K793" t="s">
        <v>31</v>
      </c>
      <c r="L793">
        <v>1</v>
      </c>
      <c r="M793" t="s">
        <v>99</v>
      </c>
      <c r="N793">
        <v>113133790</v>
      </c>
      <c r="O793" t="s">
        <v>100</v>
      </c>
      <c r="P793">
        <v>2</v>
      </c>
      <c r="S793">
        <v>1025</v>
      </c>
      <c r="T793" t="s">
        <v>101</v>
      </c>
      <c r="U793">
        <v>951</v>
      </c>
      <c r="V793" t="s">
        <v>102</v>
      </c>
      <c r="W793">
        <v>0.73399999999999999</v>
      </c>
      <c r="X793" t="s">
        <v>40</v>
      </c>
      <c r="Y793" t="s">
        <v>41</v>
      </c>
      <c r="Z793">
        <v>0.03</v>
      </c>
      <c r="AA793">
        <v>0.3</v>
      </c>
      <c r="AB793">
        <v>4</v>
      </c>
      <c r="AC793" t="s">
        <v>40</v>
      </c>
    </row>
    <row r="794" spans="1:29" x14ac:dyDescent="0.25">
      <c r="A794" t="s">
        <v>98</v>
      </c>
      <c r="B794" t="s">
        <v>28</v>
      </c>
      <c r="C794" t="s">
        <v>28</v>
      </c>
      <c r="D794">
        <v>192191001</v>
      </c>
      <c r="E794" s="1">
        <v>42131</v>
      </c>
      <c r="F794">
        <v>720</v>
      </c>
      <c r="H794" t="s">
        <v>76</v>
      </c>
      <c r="I794" s="2">
        <v>42136.645833333336</v>
      </c>
      <c r="J794" t="s">
        <v>30</v>
      </c>
      <c r="K794" t="s">
        <v>31</v>
      </c>
      <c r="L794">
        <v>1</v>
      </c>
      <c r="M794" t="s">
        <v>99</v>
      </c>
      <c r="N794">
        <v>113133790</v>
      </c>
      <c r="O794" t="s">
        <v>100</v>
      </c>
      <c r="P794">
        <v>2</v>
      </c>
      <c r="S794">
        <v>1025</v>
      </c>
      <c r="T794" t="s">
        <v>101</v>
      </c>
      <c r="U794">
        <v>99951</v>
      </c>
      <c r="V794" t="s">
        <v>103</v>
      </c>
      <c r="W794">
        <v>0.71799999999999997</v>
      </c>
      <c r="X794" t="s">
        <v>40</v>
      </c>
      <c r="Y794" t="s">
        <v>37</v>
      </c>
      <c r="AB794">
        <v>4</v>
      </c>
      <c r="AC794" t="s">
        <v>40</v>
      </c>
    </row>
    <row r="795" spans="1:29" x14ac:dyDescent="0.25">
      <c r="A795" t="s">
        <v>98</v>
      </c>
      <c r="B795" t="s">
        <v>28</v>
      </c>
      <c r="C795" t="s">
        <v>28</v>
      </c>
      <c r="D795">
        <v>188451001</v>
      </c>
      <c r="E795" s="1">
        <v>42109</v>
      </c>
      <c r="F795">
        <v>830</v>
      </c>
      <c r="H795" t="s">
        <v>76</v>
      </c>
      <c r="I795" s="2">
        <v>42114.51666666667</v>
      </c>
      <c r="J795" t="s">
        <v>30</v>
      </c>
      <c r="K795" t="s">
        <v>31</v>
      </c>
      <c r="L795">
        <v>1</v>
      </c>
      <c r="M795" t="s">
        <v>99</v>
      </c>
      <c r="N795">
        <v>113133790</v>
      </c>
      <c r="O795" t="s">
        <v>100</v>
      </c>
      <c r="P795">
        <v>2</v>
      </c>
      <c r="S795">
        <v>1025</v>
      </c>
      <c r="T795" t="s">
        <v>101</v>
      </c>
      <c r="U795">
        <v>951</v>
      </c>
      <c r="V795" t="s">
        <v>102</v>
      </c>
      <c r="W795">
        <v>0.752</v>
      </c>
      <c r="X795" t="s">
        <v>40</v>
      </c>
      <c r="Y795" t="s">
        <v>41</v>
      </c>
      <c r="Z795">
        <v>0.03</v>
      </c>
      <c r="AA795">
        <v>0.3</v>
      </c>
      <c r="AB795">
        <v>4</v>
      </c>
      <c r="AC795" t="s">
        <v>40</v>
      </c>
    </row>
    <row r="796" spans="1:29" x14ac:dyDescent="0.25">
      <c r="A796" t="s">
        <v>98</v>
      </c>
      <c r="B796" t="s">
        <v>28</v>
      </c>
      <c r="C796" t="s">
        <v>28</v>
      </c>
      <c r="D796">
        <v>188451001</v>
      </c>
      <c r="E796" s="1">
        <v>42109</v>
      </c>
      <c r="F796">
        <v>830</v>
      </c>
      <c r="H796" t="s">
        <v>76</v>
      </c>
      <c r="I796" s="2">
        <v>42114.51666666667</v>
      </c>
      <c r="J796" t="s">
        <v>30</v>
      </c>
      <c r="K796" t="s">
        <v>31</v>
      </c>
      <c r="L796">
        <v>1</v>
      </c>
      <c r="M796" t="s">
        <v>99</v>
      </c>
      <c r="N796">
        <v>113133790</v>
      </c>
      <c r="O796" t="s">
        <v>100</v>
      </c>
      <c r="P796">
        <v>2</v>
      </c>
      <c r="S796">
        <v>1025</v>
      </c>
      <c r="T796" t="s">
        <v>101</v>
      </c>
      <c r="U796">
        <v>99951</v>
      </c>
      <c r="V796" t="s">
        <v>103</v>
      </c>
      <c r="W796">
        <v>0.75</v>
      </c>
      <c r="X796" t="s">
        <v>40</v>
      </c>
      <c r="Y796" t="s">
        <v>37</v>
      </c>
      <c r="AB796">
        <v>4</v>
      </c>
      <c r="AC796" t="s">
        <v>40</v>
      </c>
    </row>
    <row r="797" spans="1:29" x14ac:dyDescent="0.25">
      <c r="A797" t="s">
        <v>98</v>
      </c>
      <c r="B797" t="s">
        <v>28</v>
      </c>
      <c r="C797" t="s">
        <v>28</v>
      </c>
      <c r="D797">
        <v>182165001</v>
      </c>
      <c r="E797" s="1">
        <v>42066</v>
      </c>
      <c r="F797">
        <v>615</v>
      </c>
      <c r="H797" t="s">
        <v>76</v>
      </c>
      <c r="I797" s="2">
        <v>42074.686111111114</v>
      </c>
      <c r="J797" t="s">
        <v>30</v>
      </c>
      <c r="K797" t="s">
        <v>31</v>
      </c>
      <c r="L797">
        <v>1</v>
      </c>
      <c r="M797" t="s">
        <v>99</v>
      </c>
      <c r="N797">
        <v>113133790</v>
      </c>
      <c r="O797" t="s">
        <v>100</v>
      </c>
      <c r="P797">
        <v>2</v>
      </c>
      <c r="S797">
        <v>1025</v>
      </c>
      <c r="T797" t="s">
        <v>101</v>
      </c>
      <c r="U797">
        <v>951</v>
      </c>
      <c r="V797" t="s">
        <v>102</v>
      </c>
      <c r="W797">
        <v>0.78500000000000003</v>
      </c>
      <c r="X797" t="s">
        <v>40</v>
      </c>
      <c r="Y797" t="s">
        <v>41</v>
      </c>
      <c r="Z797">
        <v>0.03</v>
      </c>
      <c r="AA797">
        <v>0.3</v>
      </c>
      <c r="AB797">
        <v>4</v>
      </c>
      <c r="AC797" t="s">
        <v>40</v>
      </c>
    </row>
    <row r="798" spans="1:29" x14ac:dyDescent="0.25">
      <c r="A798" t="s">
        <v>98</v>
      </c>
      <c r="B798" t="s">
        <v>28</v>
      </c>
      <c r="C798" t="s">
        <v>28</v>
      </c>
      <c r="D798">
        <v>182165001</v>
      </c>
      <c r="E798" s="1">
        <v>42066</v>
      </c>
      <c r="F798">
        <v>615</v>
      </c>
      <c r="H798" t="s">
        <v>76</v>
      </c>
      <c r="I798" s="2">
        <v>42074.686111111114</v>
      </c>
      <c r="J798" t="s">
        <v>30</v>
      </c>
      <c r="K798" t="s">
        <v>31</v>
      </c>
      <c r="L798">
        <v>1</v>
      </c>
      <c r="M798" t="s">
        <v>99</v>
      </c>
      <c r="N798">
        <v>113133790</v>
      </c>
      <c r="O798" t="s">
        <v>100</v>
      </c>
      <c r="P798">
        <v>2</v>
      </c>
      <c r="S798">
        <v>1025</v>
      </c>
      <c r="T798" t="s">
        <v>101</v>
      </c>
      <c r="U798">
        <v>99951</v>
      </c>
      <c r="V798" t="s">
        <v>103</v>
      </c>
      <c r="W798">
        <v>0.74</v>
      </c>
      <c r="X798" t="s">
        <v>40</v>
      </c>
      <c r="Y798" t="s">
        <v>37</v>
      </c>
      <c r="AB798">
        <v>4</v>
      </c>
      <c r="AC798" t="s">
        <v>40</v>
      </c>
    </row>
    <row r="799" spans="1:29" x14ac:dyDescent="0.25">
      <c r="A799" t="s">
        <v>98</v>
      </c>
      <c r="B799" t="s">
        <v>28</v>
      </c>
      <c r="C799" t="s">
        <v>28</v>
      </c>
      <c r="D799">
        <v>178607001</v>
      </c>
      <c r="E799" s="1">
        <v>42040</v>
      </c>
      <c r="F799">
        <v>650</v>
      </c>
      <c r="H799" t="s">
        <v>76</v>
      </c>
      <c r="I799" s="2">
        <v>42053.354166666664</v>
      </c>
      <c r="J799" t="s">
        <v>30</v>
      </c>
      <c r="K799" t="s">
        <v>31</v>
      </c>
      <c r="L799">
        <v>1</v>
      </c>
      <c r="M799" t="s">
        <v>99</v>
      </c>
      <c r="N799">
        <v>113133790</v>
      </c>
      <c r="O799" t="s">
        <v>100</v>
      </c>
      <c r="P799">
        <v>2</v>
      </c>
      <c r="S799">
        <v>1025</v>
      </c>
      <c r="T799" t="s">
        <v>101</v>
      </c>
      <c r="U799">
        <v>951</v>
      </c>
      <c r="V799" t="s">
        <v>102</v>
      </c>
      <c r="W799">
        <v>0.75800000000000001</v>
      </c>
      <c r="X799" t="s">
        <v>40</v>
      </c>
      <c r="Y799" t="s">
        <v>41</v>
      </c>
      <c r="Z799">
        <v>0.03</v>
      </c>
      <c r="AA799">
        <v>0.3</v>
      </c>
      <c r="AB799">
        <v>4</v>
      </c>
      <c r="AC799" t="s">
        <v>40</v>
      </c>
    </row>
    <row r="800" spans="1:29" x14ac:dyDescent="0.25">
      <c r="A800" t="s">
        <v>98</v>
      </c>
      <c r="B800" t="s">
        <v>28</v>
      </c>
      <c r="C800" t="s">
        <v>28</v>
      </c>
      <c r="D800">
        <v>178607001</v>
      </c>
      <c r="E800" s="1">
        <v>42040</v>
      </c>
      <c r="F800">
        <v>650</v>
      </c>
      <c r="H800" t="s">
        <v>76</v>
      </c>
      <c r="I800" s="2">
        <v>42053.354166666664</v>
      </c>
      <c r="J800" t="s">
        <v>30</v>
      </c>
      <c r="K800" t="s">
        <v>31</v>
      </c>
      <c r="L800">
        <v>1</v>
      </c>
      <c r="M800" t="s">
        <v>99</v>
      </c>
      <c r="N800">
        <v>113133790</v>
      </c>
      <c r="O800" t="s">
        <v>100</v>
      </c>
      <c r="P800">
        <v>2</v>
      </c>
      <c r="S800">
        <v>1025</v>
      </c>
      <c r="T800" t="s">
        <v>101</v>
      </c>
      <c r="U800">
        <v>99951</v>
      </c>
      <c r="V800" t="s">
        <v>103</v>
      </c>
      <c r="W800">
        <v>0.74</v>
      </c>
      <c r="X800" t="s">
        <v>40</v>
      </c>
      <c r="Y800" t="s">
        <v>37</v>
      </c>
      <c r="AB800">
        <v>4</v>
      </c>
      <c r="AC800" t="s">
        <v>40</v>
      </c>
    </row>
    <row r="801" spans="1:29" x14ac:dyDescent="0.25">
      <c r="A801" t="s">
        <v>98</v>
      </c>
      <c r="B801" t="s">
        <v>28</v>
      </c>
      <c r="C801" t="s">
        <v>28</v>
      </c>
      <c r="D801">
        <v>176930001</v>
      </c>
      <c r="E801" s="1">
        <v>42026</v>
      </c>
      <c r="F801">
        <v>715</v>
      </c>
      <c r="H801" t="s">
        <v>76</v>
      </c>
      <c r="I801" s="2">
        <v>42031.657638888886</v>
      </c>
      <c r="J801" t="s">
        <v>30</v>
      </c>
      <c r="K801" t="s">
        <v>31</v>
      </c>
      <c r="L801">
        <v>1</v>
      </c>
      <c r="M801" t="s">
        <v>99</v>
      </c>
      <c r="N801">
        <v>113133790</v>
      </c>
      <c r="O801" t="s">
        <v>100</v>
      </c>
      <c r="P801">
        <v>2</v>
      </c>
      <c r="S801">
        <v>1025</v>
      </c>
      <c r="T801" t="s">
        <v>101</v>
      </c>
      <c r="U801">
        <v>951</v>
      </c>
      <c r="V801" t="s">
        <v>102</v>
      </c>
      <c r="W801">
        <v>0.69299999999999995</v>
      </c>
      <c r="X801" t="s">
        <v>40</v>
      </c>
      <c r="Y801" t="s">
        <v>41</v>
      </c>
      <c r="Z801">
        <v>0.03</v>
      </c>
      <c r="AA801">
        <v>0.3</v>
      </c>
      <c r="AB801">
        <v>4</v>
      </c>
      <c r="AC801" t="s">
        <v>40</v>
      </c>
    </row>
    <row r="802" spans="1:29" x14ac:dyDescent="0.25">
      <c r="A802" t="s">
        <v>98</v>
      </c>
      <c r="B802" t="s">
        <v>28</v>
      </c>
      <c r="C802" t="s">
        <v>28</v>
      </c>
      <c r="D802">
        <v>176930001</v>
      </c>
      <c r="E802" s="1">
        <v>42026</v>
      </c>
      <c r="F802">
        <v>715</v>
      </c>
      <c r="H802" t="s">
        <v>76</v>
      </c>
      <c r="I802" s="2">
        <v>42031.657638888886</v>
      </c>
      <c r="J802" t="s">
        <v>30</v>
      </c>
      <c r="K802" t="s">
        <v>31</v>
      </c>
      <c r="L802">
        <v>1</v>
      </c>
      <c r="M802" t="s">
        <v>99</v>
      </c>
      <c r="N802">
        <v>113133790</v>
      </c>
      <c r="O802" t="s">
        <v>100</v>
      </c>
      <c r="P802">
        <v>2</v>
      </c>
      <c r="S802">
        <v>1025</v>
      </c>
      <c r="T802" t="s">
        <v>101</v>
      </c>
      <c r="U802">
        <v>99951</v>
      </c>
      <c r="V802" t="s">
        <v>103</v>
      </c>
      <c r="W802">
        <v>0.7</v>
      </c>
      <c r="X802" t="s">
        <v>40</v>
      </c>
      <c r="Y802" t="s">
        <v>37</v>
      </c>
      <c r="AB802">
        <v>4</v>
      </c>
      <c r="AC802" t="s">
        <v>40</v>
      </c>
    </row>
    <row r="803" spans="1:29" x14ac:dyDescent="0.25">
      <c r="A803" t="s">
        <v>98</v>
      </c>
      <c r="B803" t="s">
        <v>28</v>
      </c>
      <c r="C803" t="s">
        <v>28</v>
      </c>
      <c r="D803">
        <v>171004001</v>
      </c>
      <c r="E803" s="1">
        <v>41975</v>
      </c>
      <c r="F803">
        <v>850</v>
      </c>
      <c r="H803" t="s">
        <v>76</v>
      </c>
      <c r="I803" s="2">
        <v>41978.39166666667</v>
      </c>
      <c r="J803" t="s">
        <v>30</v>
      </c>
      <c r="K803" t="s">
        <v>31</v>
      </c>
      <c r="L803">
        <v>1</v>
      </c>
      <c r="M803" t="s">
        <v>99</v>
      </c>
      <c r="N803">
        <v>113133790</v>
      </c>
      <c r="O803" t="s">
        <v>100</v>
      </c>
      <c r="P803">
        <v>2</v>
      </c>
      <c r="S803">
        <v>1025</v>
      </c>
      <c r="T803" t="s">
        <v>101</v>
      </c>
      <c r="U803">
        <v>951</v>
      </c>
      <c r="V803" t="s">
        <v>102</v>
      </c>
      <c r="W803">
        <v>0.77300000000000002</v>
      </c>
      <c r="X803" t="s">
        <v>40</v>
      </c>
      <c r="Y803" t="s">
        <v>41</v>
      </c>
      <c r="Z803">
        <v>0.03</v>
      </c>
      <c r="AA803">
        <v>0.3</v>
      </c>
      <c r="AB803">
        <v>4</v>
      </c>
      <c r="AC803" t="s">
        <v>40</v>
      </c>
    </row>
    <row r="804" spans="1:29" x14ac:dyDescent="0.25">
      <c r="A804" t="s">
        <v>98</v>
      </c>
      <c r="B804" t="s">
        <v>28</v>
      </c>
      <c r="C804" t="s">
        <v>28</v>
      </c>
      <c r="D804">
        <v>171004001</v>
      </c>
      <c r="E804" s="1">
        <v>41975</v>
      </c>
      <c r="F804">
        <v>850</v>
      </c>
      <c r="H804" t="s">
        <v>76</v>
      </c>
      <c r="I804" s="2">
        <v>41978.39166666667</v>
      </c>
      <c r="J804" t="s">
        <v>30</v>
      </c>
      <c r="K804" t="s">
        <v>31</v>
      </c>
      <c r="L804">
        <v>1</v>
      </c>
      <c r="M804" t="s">
        <v>99</v>
      </c>
      <c r="N804">
        <v>113133790</v>
      </c>
      <c r="O804" t="s">
        <v>100</v>
      </c>
      <c r="P804">
        <v>2</v>
      </c>
      <c r="S804">
        <v>1025</v>
      </c>
      <c r="T804" t="s">
        <v>101</v>
      </c>
      <c r="U804">
        <v>99951</v>
      </c>
      <c r="V804" t="s">
        <v>103</v>
      </c>
      <c r="W804">
        <v>0.79</v>
      </c>
      <c r="X804" t="s">
        <v>40</v>
      </c>
      <c r="Y804" t="s">
        <v>37</v>
      </c>
      <c r="AB804">
        <v>4</v>
      </c>
      <c r="AC804" t="s">
        <v>40</v>
      </c>
    </row>
    <row r="805" spans="1:29" x14ac:dyDescent="0.25">
      <c r="A805" t="s">
        <v>98</v>
      </c>
      <c r="B805" t="s">
        <v>28</v>
      </c>
      <c r="C805" t="s">
        <v>28</v>
      </c>
      <c r="D805">
        <v>169077001</v>
      </c>
      <c r="E805" s="1">
        <v>41960</v>
      </c>
      <c r="F805">
        <v>845</v>
      </c>
      <c r="H805" t="s">
        <v>76</v>
      </c>
      <c r="I805" s="2">
        <v>41964.62777777778</v>
      </c>
      <c r="J805" t="s">
        <v>30</v>
      </c>
      <c r="K805" t="s">
        <v>31</v>
      </c>
      <c r="L805">
        <v>1</v>
      </c>
      <c r="M805" t="s">
        <v>99</v>
      </c>
      <c r="N805">
        <v>113133790</v>
      </c>
      <c r="O805" t="s">
        <v>100</v>
      </c>
      <c r="P805">
        <v>2</v>
      </c>
      <c r="S805">
        <v>1025</v>
      </c>
      <c r="T805" t="s">
        <v>101</v>
      </c>
      <c r="U805">
        <v>951</v>
      </c>
      <c r="V805" t="s">
        <v>102</v>
      </c>
      <c r="W805">
        <v>1.38</v>
      </c>
      <c r="X805" t="s">
        <v>40</v>
      </c>
      <c r="Y805" t="s">
        <v>41</v>
      </c>
      <c r="Z805">
        <v>0.03</v>
      </c>
      <c r="AA805">
        <v>0.3</v>
      </c>
      <c r="AB805">
        <v>4</v>
      </c>
      <c r="AC805" t="s">
        <v>40</v>
      </c>
    </row>
    <row r="806" spans="1:29" x14ac:dyDescent="0.25">
      <c r="A806" t="s">
        <v>98</v>
      </c>
      <c r="B806" t="s">
        <v>28</v>
      </c>
      <c r="C806" t="s">
        <v>28</v>
      </c>
      <c r="D806">
        <v>169077001</v>
      </c>
      <c r="E806" s="1">
        <v>41960</v>
      </c>
      <c r="F806">
        <v>845</v>
      </c>
      <c r="H806" t="s">
        <v>76</v>
      </c>
      <c r="I806" s="2">
        <v>41964.62777777778</v>
      </c>
      <c r="J806" t="s">
        <v>30</v>
      </c>
      <c r="K806" t="s">
        <v>31</v>
      </c>
      <c r="L806">
        <v>1</v>
      </c>
      <c r="M806" t="s">
        <v>99</v>
      </c>
      <c r="N806">
        <v>113133790</v>
      </c>
      <c r="O806" t="s">
        <v>100</v>
      </c>
      <c r="P806">
        <v>2</v>
      </c>
      <c r="S806">
        <v>1025</v>
      </c>
      <c r="T806" t="s">
        <v>101</v>
      </c>
      <c r="U806">
        <v>99951</v>
      </c>
      <c r="V806" t="s">
        <v>103</v>
      </c>
      <c r="W806">
        <v>1.37</v>
      </c>
      <c r="X806" t="s">
        <v>40</v>
      </c>
      <c r="Y806" t="s">
        <v>37</v>
      </c>
      <c r="AB806">
        <v>4</v>
      </c>
      <c r="AC806" t="s">
        <v>40</v>
      </c>
    </row>
    <row r="807" spans="1:29" x14ac:dyDescent="0.25">
      <c r="A807" t="s">
        <v>98</v>
      </c>
      <c r="B807" t="s">
        <v>28</v>
      </c>
      <c r="C807" t="s">
        <v>28</v>
      </c>
      <c r="D807">
        <v>161417001</v>
      </c>
      <c r="E807" s="1">
        <v>41913</v>
      </c>
      <c r="F807">
        <v>600</v>
      </c>
      <c r="H807" t="s">
        <v>76</v>
      </c>
      <c r="I807" s="2">
        <v>41920.400694444441</v>
      </c>
      <c r="J807" t="s">
        <v>30</v>
      </c>
      <c r="K807" t="s">
        <v>31</v>
      </c>
      <c r="L807">
        <v>1</v>
      </c>
      <c r="M807" t="s">
        <v>99</v>
      </c>
      <c r="N807">
        <v>113133790</v>
      </c>
      <c r="O807" t="s">
        <v>100</v>
      </c>
      <c r="P807">
        <v>2</v>
      </c>
      <c r="S807">
        <v>1025</v>
      </c>
      <c r="T807" t="s">
        <v>101</v>
      </c>
      <c r="U807">
        <v>951</v>
      </c>
      <c r="V807" t="s">
        <v>102</v>
      </c>
      <c r="W807">
        <v>0.73799999999999999</v>
      </c>
      <c r="X807" t="s">
        <v>40</v>
      </c>
      <c r="Y807" t="s">
        <v>41</v>
      </c>
      <c r="Z807">
        <v>0.03</v>
      </c>
      <c r="AA807">
        <v>0.3</v>
      </c>
      <c r="AB807">
        <v>4</v>
      </c>
      <c r="AC807" t="s">
        <v>40</v>
      </c>
    </row>
    <row r="808" spans="1:29" x14ac:dyDescent="0.25">
      <c r="A808" t="s">
        <v>98</v>
      </c>
      <c r="B808" t="s">
        <v>28</v>
      </c>
      <c r="C808" t="s">
        <v>28</v>
      </c>
      <c r="D808">
        <v>161417001</v>
      </c>
      <c r="E808" s="1">
        <v>41913</v>
      </c>
      <c r="F808">
        <v>600</v>
      </c>
      <c r="H808" t="s">
        <v>76</v>
      </c>
      <c r="I808" s="2">
        <v>41920.400694444441</v>
      </c>
      <c r="J808" t="s">
        <v>30</v>
      </c>
      <c r="K808" t="s">
        <v>31</v>
      </c>
      <c r="L808">
        <v>1</v>
      </c>
      <c r="M808" t="s">
        <v>99</v>
      </c>
      <c r="N808">
        <v>113133790</v>
      </c>
      <c r="O808" t="s">
        <v>100</v>
      </c>
      <c r="P808">
        <v>2</v>
      </c>
      <c r="S808">
        <v>1025</v>
      </c>
      <c r="T808" t="s">
        <v>101</v>
      </c>
      <c r="U808">
        <v>99951</v>
      </c>
      <c r="V808" t="s">
        <v>103</v>
      </c>
      <c r="W808">
        <v>0.75</v>
      </c>
      <c r="X808" t="s">
        <v>40</v>
      </c>
      <c r="Y808" t="s">
        <v>37</v>
      </c>
      <c r="AB808">
        <v>4</v>
      </c>
      <c r="AC808" t="s">
        <v>40</v>
      </c>
    </row>
    <row r="809" spans="1:29" x14ac:dyDescent="0.25">
      <c r="A809" t="s">
        <v>98</v>
      </c>
      <c r="B809" t="s">
        <v>28</v>
      </c>
      <c r="C809" t="s">
        <v>28</v>
      </c>
      <c r="D809">
        <v>158596001</v>
      </c>
      <c r="E809" s="1">
        <v>41899</v>
      </c>
      <c r="F809">
        <v>630</v>
      </c>
      <c r="H809" t="s">
        <v>76</v>
      </c>
      <c r="I809" s="2">
        <v>41912.408333333333</v>
      </c>
      <c r="J809" t="s">
        <v>30</v>
      </c>
      <c r="K809" t="s">
        <v>31</v>
      </c>
      <c r="L809">
        <v>1</v>
      </c>
      <c r="M809" t="s">
        <v>99</v>
      </c>
      <c r="N809">
        <v>113133790</v>
      </c>
      <c r="O809" t="s">
        <v>100</v>
      </c>
      <c r="P809">
        <v>2</v>
      </c>
      <c r="S809">
        <v>1025</v>
      </c>
      <c r="T809" t="s">
        <v>101</v>
      </c>
      <c r="U809">
        <v>951</v>
      </c>
      <c r="V809" t="s">
        <v>102</v>
      </c>
      <c r="W809">
        <v>0.70599999999999996</v>
      </c>
      <c r="X809" t="s">
        <v>40</v>
      </c>
      <c r="Y809" t="s">
        <v>41</v>
      </c>
      <c r="Z809">
        <v>0.03</v>
      </c>
      <c r="AA809">
        <v>0.3</v>
      </c>
      <c r="AB809">
        <v>4</v>
      </c>
      <c r="AC809" t="s">
        <v>40</v>
      </c>
    </row>
    <row r="810" spans="1:29" x14ac:dyDescent="0.25">
      <c r="A810" t="s">
        <v>98</v>
      </c>
      <c r="B810" t="s">
        <v>28</v>
      </c>
      <c r="C810" t="s">
        <v>28</v>
      </c>
      <c r="D810">
        <v>158596001</v>
      </c>
      <c r="E810" s="1">
        <v>41899</v>
      </c>
      <c r="F810">
        <v>630</v>
      </c>
      <c r="H810" t="s">
        <v>76</v>
      </c>
      <c r="I810" s="2">
        <v>41912.408333333333</v>
      </c>
      <c r="J810" t="s">
        <v>30</v>
      </c>
      <c r="K810" t="s">
        <v>31</v>
      </c>
      <c r="L810">
        <v>1</v>
      </c>
      <c r="M810" t="s">
        <v>99</v>
      </c>
      <c r="N810">
        <v>113133790</v>
      </c>
      <c r="O810" t="s">
        <v>100</v>
      </c>
      <c r="P810">
        <v>2</v>
      </c>
      <c r="S810">
        <v>1025</v>
      </c>
      <c r="T810" t="s">
        <v>101</v>
      </c>
      <c r="U810">
        <v>99951</v>
      </c>
      <c r="V810" t="s">
        <v>103</v>
      </c>
      <c r="W810">
        <v>0.73</v>
      </c>
      <c r="X810" t="s">
        <v>40</v>
      </c>
      <c r="Y810" t="s">
        <v>37</v>
      </c>
      <c r="AB810">
        <v>4</v>
      </c>
      <c r="AC810" t="s">
        <v>40</v>
      </c>
    </row>
    <row r="811" spans="1:29" x14ac:dyDescent="0.25">
      <c r="A811" t="s">
        <v>98</v>
      </c>
      <c r="B811" t="s">
        <v>28</v>
      </c>
      <c r="C811" t="s">
        <v>28</v>
      </c>
      <c r="D811">
        <v>151086001</v>
      </c>
      <c r="E811" s="1">
        <v>41862</v>
      </c>
      <c r="F811">
        <v>1030</v>
      </c>
      <c r="H811" t="s">
        <v>76</v>
      </c>
      <c r="I811" s="2">
        <v>41866.375694444447</v>
      </c>
      <c r="J811" t="s">
        <v>30</v>
      </c>
      <c r="K811" t="s">
        <v>31</v>
      </c>
      <c r="L811">
        <v>1</v>
      </c>
      <c r="M811" t="s">
        <v>99</v>
      </c>
      <c r="N811">
        <v>113133790</v>
      </c>
      <c r="O811" t="s">
        <v>100</v>
      </c>
      <c r="P811">
        <v>2</v>
      </c>
      <c r="S811">
        <v>1025</v>
      </c>
      <c r="T811" t="s">
        <v>101</v>
      </c>
      <c r="U811">
        <v>951</v>
      </c>
      <c r="V811" t="s">
        <v>102</v>
      </c>
      <c r="W811">
        <v>0.81299999999999994</v>
      </c>
      <c r="X811" t="s">
        <v>40</v>
      </c>
      <c r="Y811" t="s">
        <v>41</v>
      </c>
      <c r="Z811">
        <v>0.03</v>
      </c>
      <c r="AA811">
        <v>0.3</v>
      </c>
      <c r="AB811">
        <v>4</v>
      </c>
      <c r="AC811" t="s">
        <v>40</v>
      </c>
    </row>
    <row r="812" spans="1:29" x14ac:dyDescent="0.25">
      <c r="A812" t="s">
        <v>98</v>
      </c>
      <c r="B812" t="s">
        <v>28</v>
      </c>
      <c r="C812" t="s">
        <v>28</v>
      </c>
      <c r="D812">
        <v>151086001</v>
      </c>
      <c r="E812" s="1">
        <v>41862</v>
      </c>
      <c r="F812">
        <v>1030</v>
      </c>
      <c r="H812" t="s">
        <v>76</v>
      </c>
      <c r="I812" s="2">
        <v>41866.375694444447</v>
      </c>
      <c r="J812" t="s">
        <v>30</v>
      </c>
      <c r="K812" t="s">
        <v>31</v>
      </c>
      <c r="L812">
        <v>1</v>
      </c>
      <c r="M812" t="s">
        <v>99</v>
      </c>
      <c r="N812">
        <v>113133790</v>
      </c>
      <c r="O812" t="s">
        <v>100</v>
      </c>
      <c r="P812">
        <v>2</v>
      </c>
      <c r="S812">
        <v>1025</v>
      </c>
      <c r="T812" t="s">
        <v>101</v>
      </c>
      <c r="U812">
        <v>99951</v>
      </c>
      <c r="V812" t="s">
        <v>103</v>
      </c>
      <c r="W812">
        <v>0.87</v>
      </c>
      <c r="X812" t="s">
        <v>40</v>
      </c>
      <c r="Y812" t="s">
        <v>37</v>
      </c>
      <c r="AB812">
        <v>4</v>
      </c>
      <c r="AC812" t="s">
        <v>40</v>
      </c>
    </row>
    <row r="813" spans="1:29" x14ac:dyDescent="0.25">
      <c r="A813" t="s">
        <v>98</v>
      </c>
      <c r="B813" t="s">
        <v>28</v>
      </c>
      <c r="C813" t="s">
        <v>28</v>
      </c>
      <c r="D813">
        <v>146139001</v>
      </c>
      <c r="E813" s="1">
        <v>41836</v>
      </c>
      <c r="F813">
        <v>1150</v>
      </c>
      <c r="H813" t="s">
        <v>76</v>
      </c>
      <c r="I813" s="2">
        <v>41844.390972222223</v>
      </c>
      <c r="J813" t="s">
        <v>30</v>
      </c>
      <c r="K813" t="s">
        <v>31</v>
      </c>
      <c r="L813">
        <v>1</v>
      </c>
      <c r="M813" t="s">
        <v>99</v>
      </c>
      <c r="N813">
        <v>113133790</v>
      </c>
      <c r="O813" t="s">
        <v>100</v>
      </c>
      <c r="P813">
        <v>2</v>
      </c>
      <c r="S813">
        <v>1025</v>
      </c>
      <c r="T813" t="s">
        <v>101</v>
      </c>
      <c r="U813">
        <v>951</v>
      </c>
      <c r="V813" t="s">
        <v>102</v>
      </c>
      <c r="W813">
        <v>0.78600000000000003</v>
      </c>
      <c r="X813" t="s">
        <v>40</v>
      </c>
      <c r="Y813" t="s">
        <v>41</v>
      </c>
      <c r="Z813">
        <v>0.03</v>
      </c>
      <c r="AA813">
        <v>0.3</v>
      </c>
      <c r="AB813">
        <v>4</v>
      </c>
      <c r="AC813" t="s">
        <v>40</v>
      </c>
    </row>
    <row r="814" spans="1:29" x14ac:dyDescent="0.25">
      <c r="A814" t="s">
        <v>98</v>
      </c>
      <c r="B814" t="s">
        <v>28</v>
      </c>
      <c r="C814" t="s">
        <v>28</v>
      </c>
      <c r="D814">
        <v>146139001</v>
      </c>
      <c r="E814" s="1">
        <v>41836</v>
      </c>
      <c r="F814">
        <v>1150</v>
      </c>
      <c r="H814" t="s">
        <v>76</v>
      </c>
      <c r="I814" s="2">
        <v>41844.390972222223</v>
      </c>
      <c r="J814" t="s">
        <v>30</v>
      </c>
      <c r="K814" t="s">
        <v>31</v>
      </c>
      <c r="L814">
        <v>1</v>
      </c>
      <c r="M814" t="s">
        <v>99</v>
      </c>
      <c r="N814">
        <v>113133790</v>
      </c>
      <c r="O814" t="s">
        <v>100</v>
      </c>
      <c r="P814">
        <v>2</v>
      </c>
      <c r="S814">
        <v>1025</v>
      </c>
      <c r="T814" t="s">
        <v>101</v>
      </c>
      <c r="U814">
        <v>99951</v>
      </c>
      <c r="V814" t="s">
        <v>103</v>
      </c>
      <c r="W814">
        <v>0.77</v>
      </c>
      <c r="X814" t="s">
        <v>40</v>
      </c>
      <c r="Y814" t="s">
        <v>37</v>
      </c>
      <c r="AB814">
        <v>4</v>
      </c>
      <c r="AC814" t="s">
        <v>40</v>
      </c>
    </row>
    <row r="815" spans="1:29" x14ac:dyDescent="0.25">
      <c r="A815" t="s">
        <v>98</v>
      </c>
      <c r="B815" t="s">
        <v>28</v>
      </c>
      <c r="C815" t="s">
        <v>28</v>
      </c>
      <c r="D815">
        <v>137217001</v>
      </c>
      <c r="E815" s="1">
        <v>41793</v>
      </c>
      <c r="F815">
        <v>830</v>
      </c>
      <c r="H815" t="s">
        <v>76</v>
      </c>
      <c r="I815" s="2">
        <v>41806.375694444447</v>
      </c>
      <c r="J815" t="s">
        <v>30</v>
      </c>
      <c r="K815" t="s">
        <v>31</v>
      </c>
      <c r="L815">
        <v>1</v>
      </c>
      <c r="M815" t="s">
        <v>99</v>
      </c>
      <c r="N815">
        <v>113133790</v>
      </c>
      <c r="O815" t="s">
        <v>100</v>
      </c>
      <c r="P815">
        <v>2</v>
      </c>
      <c r="S815">
        <v>1025</v>
      </c>
      <c r="T815" t="s">
        <v>101</v>
      </c>
      <c r="U815">
        <v>951</v>
      </c>
      <c r="V815" t="s">
        <v>102</v>
      </c>
      <c r="W815">
        <v>0.749</v>
      </c>
      <c r="X815" t="s">
        <v>40</v>
      </c>
      <c r="Y815" t="s">
        <v>41</v>
      </c>
      <c r="Z815">
        <v>0.03</v>
      </c>
      <c r="AA815">
        <v>0.3</v>
      </c>
      <c r="AB815">
        <v>4</v>
      </c>
      <c r="AC815" t="s">
        <v>40</v>
      </c>
    </row>
    <row r="816" spans="1:29" x14ac:dyDescent="0.25">
      <c r="A816" t="s">
        <v>98</v>
      </c>
      <c r="B816" t="s">
        <v>28</v>
      </c>
      <c r="C816" t="s">
        <v>28</v>
      </c>
      <c r="D816">
        <v>137217001</v>
      </c>
      <c r="E816" s="1">
        <v>41793</v>
      </c>
      <c r="F816">
        <v>830</v>
      </c>
      <c r="H816" t="s">
        <v>76</v>
      </c>
      <c r="I816" s="2">
        <v>41806.375694444447</v>
      </c>
      <c r="J816" t="s">
        <v>30</v>
      </c>
      <c r="K816" t="s">
        <v>31</v>
      </c>
      <c r="L816">
        <v>1</v>
      </c>
      <c r="M816" t="s">
        <v>99</v>
      </c>
      <c r="N816">
        <v>113133790</v>
      </c>
      <c r="O816" t="s">
        <v>100</v>
      </c>
      <c r="P816">
        <v>2</v>
      </c>
      <c r="S816">
        <v>1025</v>
      </c>
      <c r="T816" t="s">
        <v>101</v>
      </c>
      <c r="U816">
        <v>99951</v>
      </c>
      <c r="V816" t="s">
        <v>103</v>
      </c>
      <c r="W816">
        <v>0.78</v>
      </c>
      <c r="X816" t="s">
        <v>40</v>
      </c>
      <c r="Y816" t="s">
        <v>37</v>
      </c>
      <c r="AB816">
        <v>4</v>
      </c>
      <c r="AC816" t="s">
        <v>40</v>
      </c>
    </row>
    <row r="817" spans="1:29" x14ac:dyDescent="0.25">
      <c r="A817" t="s">
        <v>98</v>
      </c>
      <c r="B817" t="s">
        <v>28</v>
      </c>
      <c r="C817" t="s">
        <v>28</v>
      </c>
      <c r="D817">
        <v>133085001</v>
      </c>
      <c r="E817" s="1">
        <v>41773</v>
      </c>
      <c r="F817">
        <v>905</v>
      </c>
      <c r="H817" t="s">
        <v>76</v>
      </c>
      <c r="I817" s="2">
        <v>41780.681944444441</v>
      </c>
      <c r="J817" t="s">
        <v>30</v>
      </c>
      <c r="K817" t="s">
        <v>31</v>
      </c>
      <c r="L817">
        <v>1</v>
      </c>
      <c r="M817" t="s">
        <v>99</v>
      </c>
      <c r="N817">
        <v>113133790</v>
      </c>
      <c r="O817" t="s">
        <v>100</v>
      </c>
      <c r="P817">
        <v>2</v>
      </c>
      <c r="S817">
        <v>1025</v>
      </c>
      <c r="T817" t="s">
        <v>101</v>
      </c>
      <c r="U817">
        <v>951</v>
      </c>
      <c r="V817" t="s">
        <v>102</v>
      </c>
      <c r="W817">
        <v>0.73899999999999999</v>
      </c>
      <c r="X817" t="s">
        <v>40</v>
      </c>
      <c r="Y817" t="s">
        <v>41</v>
      </c>
      <c r="Z817">
        <v>0.03</v>
      </c>
      <c r="AA817">
        <v>0.3</v>
      </c>
      <c r="AB817">
        <v>4</v>
      </c>
      <c r="AC817" t="s">
        <v>40</v>
      </c>
    </row>
    <row r="818" spans="1:29" x14ac:dyDescent="0.25">
      <c r="A818" t="s">
        <v>98</v>
      </c>
      <c r="B818" t="s">
        <v>28</v>
      </c>
      <c r="C818" t="s">
        <v>28</v>
      </c>
      <c r="D818">
        <v>133085001</v>
      </c>
      <c r="E818" s="1">
        <v>41773</v>
      </c>
      <c r="F818">
        <v>905</v>
      </c>
      <c r="H818" t="s">
        <v>76</v>
      </c>
      <c r="I818" s="2">
        <v>41780.681944444441</v>
      </c>
      <c r="J818" t="s">
        <v>30</v>
      </c>
      <c r="K818" t="s">
        <v>31</v>
      </c>
      <c r="L818">
        <v>1</v>
      </c>
      <c r="M818" t="s">
        <v>99</v>
      </c>
      <c r="N818">
        <v>113133790</v>
      </c>
      <c r="O818" t="s">
        <v>100</v>
      </c>
      <c r="P818">
        <v>2</v>
      </c>
      <c r="S818">
        <v>1025</v>
      </c>
      <c r="T818" t="s">
        <v>101</v>
      </c>
      <c r="U818">
        <v>99951</v>
      </c>
      <c r="V818" t="s">
        <v>103</v>
      </c>
      <c r="W818">
        <v>0.77</v>
      </c>
      <c r="X818" t="s">
        <v>40</v>
      </c>
      <c r="Y818" t="s">
        <v>37</v>
      </c>
      <c r="AB818">
        <v>4</v>
      </c>
      <c r="AC818" t="s">
        <v>40</v>
      </c>
    </row>
    <row r="819" spans="1:29" x14ac:dyDescent="0.25">
      <c r="A819" t="s">
        <v>98</v>
      </c>
      <c r="B819" t="s">
        <v>28</v>
      </c>
      <c r="C819" t="s">
        <v>28</v>
      </c>
      <c r="D819">
        <v>128002001</v>
      </c>
      <c r="E819" s="1">
        <v>41744</v>
      </c>
      <c r="F819">
        <v>630</v>
      </c>
      <c r="H819" t="s">
        <v>76</v>
      </c>
      <c r="I819" s="2">
        <v>41750.472222222219</v>
      </c>
      <c r="J819" t="s">
        <v>30</v>
      </c>
      <c r="K819" t="s">
        <v>31</v>
      </c>
      <c r="L819">
        <v>1</v>
      </c>
      <c r="M819" t="s">
        <v>99</v>
      </c>
      <c r="N819">
        <v>113133790</v>
      </c>
      <c r="O819" t="s">
        <v>100</v>
      </c>
      <c r="P819">
        <v>2</v>
      </c>
      <c r="S819">
        <v>1025</v>
      </c>
      <c r="T819" t="s">
        <v>101</v>
      </c>
      <c r="U819">
        <v>951</v>
      </c>
      <c r="V819" t="s">
        <v>102</v>
      </c>
      <c r="W819">
        <v>0.70299999999999996</v>
      </c>
      <c r="X819" t="s">
        <v>40</v>
      </c>
      <c r="Y819" t="s">
        <v>41</v>
      </c>
      <c r="Z819">
        <v>0.03</v>
      </c>
      <c r="AA819">
        <v>0.3</v>
      </c>
      <c r="AB819">
        <v>4</v>
      </c>
      <c r="AC819" t="s">
        <v>40</v>
      </c>
    </row>
    <row r="820" spans="1:29" x14ac:dyDescent="0.25">
      <c r="A820" t="s">
        <v>98</v>
      </c>
      <c r="B820" t="s">
        <v>28</v>
      </c>
      <c r="C820" t="s">
        <v>28</v>
      </c>
      <c r="D820">
        <v>128002001</v>
      </c>
      <c r="E820" s="1">
        <v>41744</v>
      </c>
      <c r="F820">
        <v>630</v>
      </c>
      <c r="H820" t="s">
        <v>76</v>
      </c>
      <c r="I820" s="2">
        <v>41750.472222222219</v>
      </c>
      <c r="J820" t="s">
        <v>30</v>
      </c>
      <c r="K820" t="s">
        <v>31</v>
      </c>
      <c r="L820">
        <v>1</v>
      </c>
      <c r="M820" t="s">
        <v>99</v>
      </c>
      <c r="N820">
        <v>113133790</v>
      </c>
      <c r="O820" t="s">
        <v>100</v>
      </c>
      <c r="P820">
        <v>2</v>
      </c>
      <c r="S820">
        <v>1025</v>
      </c>
      <c r="T820" t="s">
        <v>101</v>
      </c>
      <c r="U820">
        <v>99951</v>
      </c>
      <c r="V820" t="s">
        <v>103</v>
      </c>
      <c r="W820">
        <v>0.75</v>
      </c>
      <c r="X820" t="s">
        <v>40</v>
      </c>
      <c r="Y820" t="s">
        <v>37</v>
      </c>
      <c r="AB820">
        <v>4</v>
      </c>
      <c r="AC820" t="s">
        <v>40</v>
      </c>
    </row>
    <row r="821" spans="1:29" x14ac:dyDescent="0.25">
      <c r="A821" t="s">
        <v>98</v>
      </c>
      <c r="B821" t="s">
        <v>28</v>
      </c>
      <c r="C821" t="s">
        <v>28</v>
      </c>
      <c r="D821">
        <v>122213001</v>
      </c>
      <c r="E821" s="1">
        <v>41704</v>
      </c>
      <c r="F821">
        <v>1215</v>
      </c>
      <c r="H821" t="s">
        <v>76</v>
      </c>
      <c r="I821" s="1">
        <v>41705</v>
      </c>
      <c r="J821" t="s">
        <v>30</v>
      </c>
      <c r="K821" t="s">
        <v>31</v>
      </c>
      <c r="L821">
        <v>1</v>
      </c>
      <c r="M821" t="s">
        <v>99</v>
      </c>
      <c r="N821">
        <v>113133790</v>
      </c>
      <c r="O821" t="s">
        <v>100</v>
      </c>
      <c r="P821">
        <v>2</v>
      </c>
      <c r="S821">
        <v>1025</v>
      </c>
      <c r="T821" t="s">
        <v>101</v>
      </c>
      <c r="U821">
        <v>951</v>
      </c>
      <c r="V821" t="s">
        <v>102</v>
      </c>
      <c r="W821">
        <v>0.73299999999999998</v>
      </c>
      <c r="X821" t="s">
        <v>40</v>
      </c>
      <c r="Y821" t="s">
        <v>41</v>
      </c>
      <c r="Z821">
        <v>0.03</v>
      </c>
      <c r="AA821">
        <v>0.3</v>
      </c>
      <c r="AB821">
        <v>4</v>
      </c>
      <c r="AC821" t="s">
        <v>40</v>
      </c>
    </row>
    <row r="822" spans="1:29" x14ac:dyDescent="0.25">
      <c r="A822" t="s">
        <v>98</v>
      </c>
      <c r="B822" t="s">
        <v>28</v>
      </c>
      <c r="C822" t="s">
        <v>28</v>
      </c>
      <c r="D822">
        <v>122213001</v>
      </c>
      <c r="E822" s="1">
        <v>41704</v>
      </c>
      <c r="F822">
        <v>1215</v>
      </c>
      <c r="H822" t="s">
        <v>76</v>
      </c>
      <c r="I822" s="1">
        <v>41705</v>
      </c>
      <c r="J822" t="s">
        <v>30</v>
      </c>
      <c r="K822" t="s">
        <v>31</v>
      </c>
      <c r="L822">
        <v>1</v>
      </c>
      <c r="M822" t="s">
        <v>99</v>
      </c>
      <c r="N822">
        <v>113133790</v>
      </c>
      <c r="O822" t="s">
        <v>100</v>
      </c>
      <c r="P822">
        <v>2</v>
      </c>
      <c r="S822">
        <v>1025</v>
      </c>
      <c r="T822" t="s">
        <v>101</v>
      </c>
      <c r="U822">
        <v>99951</v>
      </c>
      <c r="V822" t="s">
        <v>103</v>
      </c>
      <c r="W822">
        <v>0.75</v>
      </c>
      <c r="X822" t="s">
        <v>40</v>
      </c>
      <c r="Y822" t="s">
        <v>37</v>
      </c>
      <c r="AB822">
        <v>4</v>
      </c>
      <c r="AC822" t="s">
        <v>40</v>
      </c>
    </row>
    <row r="823" spans="1:29" x14ac:dyDescent="0.25">
      <c r="A823" t="s">
        <v>98</v>
      </c>
      <c r="B823" t="s">
        <v>28</v>
      </c>
      <c r="C823" t="s">
        <v>28</v>
      </c>
      <c r="D823">
        <v>120426001</v>
      </c>
      <c r="E823" s="1">
        <v>41687</v>
      </c>
      <c r="F823">
        <v>1345</v>
      </c>
      <c r="H823" t="s">
        <v>76</v>
      </c>
      <c r="I823" s="1">
        <v>41691</v>
      </c>
      <c r="J823" t="s">
        <v>30</v>
      </c>
      <c r="K823" t="s">
        <v>31</v>
      </c>
      <c r="L823">
        <v>1</v>
      </c>
      <c r="M823" t="s">
        <v>99</v>
      </c>
      <c r="N823">
        <v>113133790</v>
      </c>
      <c r="O823" t="s">
        <v>100</v>
      </c>
      <c r="P823">
        <v>2</v>
      </c>
      <c r="S823">
        <v>1025</v>
      </c>
      <c r="T823" t="s">
        <v>101</v>
      </c>
      <c r="U823">
        <v>951</v>
      </c>
      <c r="V823" t="s">
        <v>102</v>
      </c>
      <c r="W823">
        <v>0.80300000000000005</v>
      </c>
      <c r="X823" t="s">
        <v>40</v>
      </c>
      <c r="Y823" t="s">
        <v>41</v>
      </c>
      <c r="Z823">
        <v>0.03</v>
      </c>
      <c r="AA823">
        <v>0.3</v>
      </c>
      <c r="AB823">
        <v>4</v>
      </c>
      <c r="AC823" t="s">
        <v>40</v>
      </c>
    </row>
    <row r="824" spans="1:29" x14ac:dyDescent="0.25">
      <c r="A824" t="s">
        <v>98</v>
      </c>
      <c r="B824" t="s">
        <v>28</v>
      </c>
      <c r="C824" t="s">
        <v>28</v>
      </c>
      <c r="D824">
        <v>120426001</v>
      </c>
      <c r="E824" s="1">
        <v>41687</v>
      </c>
      <c r="F824">
        <v>1345</v>
      </c>
      <c r="H824" t="s">
        <v>76</v>
      </c>
      <c r="I824" s="1">
        <v>41691</v>
      </c>
      <c r="J824" t="s">
        <v>30</v>
      </c>
      <c r="K824" t="s">
        <v>31</v>
      </c>
      <c r="L824">
        <v>1</v>
      </c>
      <c r="M824" t="s">
        <v>99</v>
      </c>
      <c r="N824">
        <v>113133790</v>
      </c>
      <c r="O824" t="s">
        <v>100</v>
      </c>
      <c r="P824">
        <v>2</v>
      </c>
      <c r="S824">
        <v>1025</v>
      </c>
      <c r="T824" t="s">
        <v>101</v>
      </c>
      <c r="U824">
        <v>99951</v>
      </c>
      <c r="V824" t="s">
        <v>103</v>
      </c>
      <c r="W824">
        <v>0.94</v>
      </c>
      <c r="X824" t="s">
        <v>40</v>
      </c>
      <c r="Y824" t="s">
        <v>37</v>
      </c>
      <c r="AB824">
        <v>4</v>
      </c>
      <c r="AC824" t="s">
        <v>40</v>
      </c>
    </row>
    <row r="825" spans="1:29" x14ac:dyDescent="0.25">
      <c r="A825" t="s">
        <v>98</v>
      </c>
      <c r="B825" t="s">
        <v>28</v>
      </c>
      <c r="C825" t="s">
        <v>28</v>
      </c>
      <c r="D825">
        <v>116474001</v>
      </c>
      <c r="E825" s="1">
        <v>41653</v>
      </c>
      <c r="F825">
        <v>1330</v>
      </c>
      <c r="H825" t="s">
        <v>76</v>
      </c>
      <c r="I825" s="1">
        <v>41660</v>
      </c>
      <c r="J825" t="s">
        <v>30</v>
      </c>
      <c r="K825" t="s">
        <v>31</v>
      </c>
      <c r="L825">
        <v>1</v>
      </c>
      <c r="M825" t="s">
        <v>99</v>
      </c>
      <c r="N825">
        <v>113133790</v>
      </c>
      <c r="O825" t="s">
        <v>100</v>
      </c>
      <c r="P825">
        <v>2</v>
      </c>
      <c r="S825">
        <v>1025</v>
      </c>
      <c r="T825" t="s">
        <v>101</v>
      </c>
      <c r="U825">
        <v>951</v>
      </c>
      <c r="V825" t="s">
        <v>102</v>
      </c>
      <c r="W825">
        <v>0.747</v>
      </c>
      <c r="X825" t="s">
        <v>40</v>
      </c>
      <c r="Y825" t="s">
        <v>41</v>
      </c>
      <c r="Z825">
        <v>0.03</v>
      </c>
      <c r="AA825">
        <v>0.3</v>
      </c>
      <c r="AB825">
        <v>4</v>
      </c>
      <c r="AC825" t="s">
        <v>40</v>
      </c>
    </row>
    <row r="826" spans="1:29" x14ac:dyDescent="0.25">
      <c r="A826" t="s">
        <v>98</v>
      </c>
      <c r="B826" t="s">
        <v>28</v>
      </c>
      <c r="C826" t="s">
        <v>28</v>
      </c>
      <c r="D826">
        <v>116474001</v>
      </c>
      <c r="E826" s="1">
        <v>41653</v>
      </c>
      <c r="F826">
        <v>1330</v>
      </c>
      <c r="H826" t="s">
        <v>76</v>
      </c>
      <c r="I826" s="1">
        <v>41660</v>
      </c>
      <c r="J826" t="s">
        <v>30</v>
      </c>
      <c r="K826" t="s">
        <v>31</v>
      </c>
      <c r="L826">
        <v>1</v>
      </c>
      <c r="M826" t="s">
        <v>99</v>
      </c>
      <c r="N826">
        <v>113133790</v>
      </c>
      <c r="O826" t="s">
        <v>100</v>
      </c>
      <c r="P826">
        <v>2</v>
      </c>
      <c r="S826">
        <v>1025</v>
      </c>
      <c r="T826" t="s">
        <v>101</v>
      </c>
      <c r="U826">
        <v>99951</v>
      </c>
      <c r="V826" t="s">
        <v>103</v>
      </c>
      <c r="W826">
        <v>0.76</v>
      </c>
      <c r="X826" t="s">
        <v>40</v>
      </c>
      <c r="Y826" t="s">
        <v>37</v>
      </c>
      <c r="AB826">
        <v>4</v>
      </c>
      <c r="AC826" t="s">
        <v>40</v>
      </c>
    </row>
    <row r="827" spans="1:29" x14ac:dyDescent="0.25">
      <c r="A827" t="s">
        <v>98</v>
      </c>
      <c r="B827" t="s">
        <v>28</v>
      </c>
      <c r="C827" t="s">
        <v>28</v>
      </c>
      <c r="D827">
        <v>114469001</v>
      </c>
      <c r="E827" s="1">
        <v>41625</v>
      </c>
      <c r="F827">
        <v>1000</v>
      </c>
      <c r="H827" t="s">
        <v>76</v>
      </c>
      <c r="I827" s="1">
        <v>41638</v>
      </c>
      <c r="J827" t="s">
        <v>30</v>
      </c>
      <c r="K827" t="s">
        <v>31</v>
      </c>
      <c r="L827">
        <v>1</v>
      </c>
      <c r="M827" t="s">
        <v>99</v>
      </c>
      <c r="N827">
        <v>113133790</v>
      </c>
      <c r="O827" t="s">
        <v>100</v>
      </c>
      <c r="P827">
        <v>2</v>
      </c>
      <c r="S827">
        <v>1025</v>
      </c>
      <c r="T827" t="s">
        <v>101</v>
      </c>
      <c r="U827">
        <v>951</v>
      </c>
      <c r="V827" t="s">
        <v>102</v>
      </c>
      <c r="W827">
        <v>0.68200000000000005</v>
      </c>
      <c r="X827" t="s">
        <v>40</v>
      </c>
      <c r="Y827" t="s">
        <v>41</v>
      </c>
      <c r="Z827">
        <v>0.03</v>
      </c>
      <c r="AA827">
        <v>0.3</v>
      </c>
      <c r="AB827">
        <v>4</v>
      </c>
      <c r="AC827" t="s">
        <v>40</v>
      </c>
    </row>
    <row r="828" spans="1:29" x14ac:dyDescent="0.25">
      <c r="A828" t="s">
        <v>98</v>
      </c>
      <c r="B828" t="s">
        <v>28</v>
      </c>
      <c r="C828" t="s">
        <v>28</v>
      </c>
      <c r="D828">
        <v>114469001</v>
      </c>
      <c r="E828" s="1">
        <v>41625</v>
      </c>
      <c r="F828">
        <v>1000</v>
      </c>
      <c r="H828" t="s">
        <v>76</v>
      </c>
      <c r="I828" s="1">
        <v>41638</v>
      </c>
      <c r="J828" t="s">
        <v>30</v>
      </c>
      <c r="K828" t="s">
        <v>31</v>
      </c>
      <c r="L828">
        <v>1</v>
      </c>
      <c r="M828" t="s">
        <v>99</v>
      </c>
      <c r="N828">
        <v>113133790</v>
      </c>
      <c r="O828" t="s">
        <v>100</v>
      </c>
      <c r="P828">
        <v>2</v>
      </c>
      <c r="S828">
        <v>1025</v>
      </c>
      <c r="T828" t="s">
        <v>101</v>
      </c>
      <c r="U828">
        <v>99951</v>
      </c>
      <c r="V828" t="s">
        <v>103</v>
      </c>
      <c r="W828">
        <v>0.72</v>
      </c>
      <c r="X828" t="s">
        <v>40</v>
      </c>
      <c r="Y828" t="s">
        <v>37</v>
      </c>
      <c r="AB828">
        <v>4</v>
      </c>
      <c r="AC828" t="s">
        <v>40</v>
      </c>
    </row>
    <row r="829" spans="1:29" x14ac:dyDescent="0.25">
      <c r="A829" t="s">
        <v>98</v>
      </c>
      <c r="B829" t="s">
        <v>28</v>
      </c>
      <c r="C829" t="s">
        <v>28</v>
      </c>
      <c r="D829">
        <v>110181001</v>
      </c>
      <c r="E829" s="1">
        <v>41597</v>
      </c>
      <c r="F829">
        <v>715</v>
      </c>
      <c r="H829" t="s">
        <v>76</v>
      </c>
      <c r="I829" s="1">
        <v>41599</v>
      </c>
      <c r="J829" t="s">
        <v>30</v>
      </c>
      <c r="K829" t="s">
        <v>31</v>
      </c>
      <c r="L829">
        <v>1</v>
      </c>
      <c r="M829" t="s">
        <v>105</v>
      </c>
      <c r="N829">
        <v>113133790</v>
      </c>
      <c r="O829" t="s">
        <v>100</v>
      </c>
      <c r="P829">
        <v>2</v>
      </c>
      <c r="S829">
        <v>1025</v>
      </c>
      <c r="T829" t="s">
        <v>101</v>
      </c>
      <c r="U829">
        <v>951</v>
      </c>
      <c r="V829" t="s">
        <v>102</v>
      </c>
      <c r="W829">
        <v>0.78</v>
      </c>
      <c r="X829" t="s">
        <v>40</v>
      </c>
      <c r="Y829" t="s">
        <v>41</v>
      </c>
      <c r="Z829">
        <v>0.03</v>
      </c>
      <c r="AA829">
        <v>0.3</v>
      </c>
      <c r="AB829">
        <v>4</v>
      </c>
      <c r="AC829" t="s">
        <v>40</v>
      </c>
    </row>
    <row r="830" spans="1:29" x14ac:dyDescent="0.25">
      <c r="A830" t="s">
        <v>98</v>
      </c>
      <c r="B830" t="s">
        <v>28</v>
      </c>
      <c r="C830" t="s">
        <v>28</v>
      </c>
      <c r="D830">
        <v>110181001</v>
      </c>
      <c r="E830" s="1">
        <v>41597</v>
      </c>
      <c r="F830">
        <v>715</v>
      </c>
      <c r="H830" t="s">
        <v>76</v>
      </c>
      <c r="I830" s="1">
        <v>41599</v>
      </c>
      <c r="J830" t="s">
        <v>30</v>
      </c>
      <c r="K830" t="s">
        <v>31</v>
      </c>
      <c r="L830">
        <v>1</v>
      </c>
      <c r="M830" t="s">
        <v>105</v>
      </c>
      <c r="N830">
        <v>113133790</v>
      </c>
      <c r="O830" t="s">
        <v>100</v>
      </c>
      <c r="P830">
        <v>2</v>
      </c>
      <c r="S830">
        <v>1025</v>
      </c>
      <c r="T830" t="s">
        <v>101</v>
      </c>
      <c r="U830">
        <v>99951</v>
      </c>
      <c r="V830" t="s">
        <v>103</v>
      </c>
      <c r="W830">
        <v>0.77</v>
      </c>
      <c r="X830" t="s">
        <v>40</v>
      </c>
      <c r="Y830" t="s">
        <v>37</v>
      </c>
      <c r="AB830">
        <v>4</v>
      </c>
      <c r="AC830" t="s">
        <v>40</v>
      </c>
    </row>
    <row r="831" spans="1:29" x14ac:dyDescent="0.25">
      <c r="A831" t="s">
        <v>98</v>
      </c>
      <c r="B831" t="s">
        <v>28</v>
      </c>
      <c r="C831" t="s">
        <v>28</v>
      </c>
      <c r="D831">
        <v>104847001</v>
      </c>
      <c r="E831" s="1">
        <v>41562</v>
      </c>
      <c r="F831">
        <v>830</v>
      </c>
      <c r="H831" t="s">
        <v>76</v>
      </c>
      <c r="I831" s="1">
        <v>41570</v>
      </c>
      <c r="J831" t="s">
        <v>30</v>
      </c>
      <c r="K831" t="s">
        <v>31</v>
      </c>
      <c r="L831">
        <v>1</v>
      </c>
      <c r="M831" t="s">
        <v>105</v>
      </c>
      <c r="N831">
        <v>113133790</v>
      </c>
      <c r="O831" t="s">
        <v>100</v>
      </c>
      <c r="P831">
        <v>2</v>
      </c>
      <c r="S831">
        <v>1025</v>
      </c>
      <c r="T831" t="s">
        <v>101</v>
      </c>
      <c r="U831">
        <v>951</v>
      </c>
      <c r="V831" t="s">
        <v>102</v>
      </c>
      <c r="W831">
        <v>0.72199999999999998</v>
      </c>
      <c r="X831" t="s">
        <v>40</v>
      </c>
      <c r="Y831" t="s">
        <v>41</v>
      </c>
      <c r="Z831">
        <v>0.03</v>
      </c>
      <c r="AA831">
        <v>0.3</v>
      </c>
      <c r="AB831">
        <v>4</v>
      </c>
      <c r="AC831" t="s">
        <v>40</v>
      </c>
    </row>
    <row r="832" spans="1:29" x14ac:dyDescent="0.25">
      <c r="A832" t="s">
        <v>98</v>
      </c>
      <c r="B832" t="s">
        <v>28</v>
      </c>
      <c r="C832" t="s">
        <v>28</v>
      </c>
      <c r="D832">
        <v>104847001</v>
      </c>
      <c r="E832" s="1">
        <v>41562</v>
      </c>
      <c r="F832">
        <v>830</v>
      </c>
      <c r="H832" t="s">
        <v>76</v>
      </c>
      <c r="I832" s="1">
        <v>41570</v>
      </c>
      <c r="J832" t="s">
        <v>30</v>
      </c>
      <c r="K832" t="s">
        <v>31</v>
      </c>
      <c r="L832">
        <v>1</v>
      </c>
      <c r="M832" t="s">
        <v>105</v>
      </c>
      <c r="N832">
        <v>113133790</v>
      </c>
      <c r="O832" t="s">
        <v>100</v>
      </c>
      <c r="P832">
        <v>2</v>
      </c>
      <c r="S832">
        <v>1025</v>
      </c>
      <c r="T832" t="s">
        <v>101</v>
      </c>
      <c r="U832">
        <v>99951</v>
      </c>
      <c r="V832" t="s">
        <v>103</v>
      </c>
      <c r="W832">
        <v>0.69</v>
      </c>
      <c r="X832" t="s">
        <v>40</v>
      </c>
      <c r="Y832" t="s">
        <v>37</v>
      </c>
      <c r="AB832">
        <v>4</v>
      </c>
      <c r="AC832" t="s">
        <v>40</v>
      </c>
    </row>
    <row r="833" spans="1:29" x14ac:dyDescent="0.25">
      <c r="A833" t="s">
        <v>98</v>
      </c>
      <c r="B833" t="s">
        <v>28</v>
      </c>
      <c r="C833" t="s">
        <v>28</v>
      </c>
      <c r="D833">
        <v>98643001</v>
      </c>
      <c r="E833" s="1">
        <v>41534</v>
      </c>
      <c r="F833">
        <v>1300</v>
      </c>
      <c r="H833" t="s">
        <v>76</v>
      </c>
      <c r="I833" s="1">
        <v>41540</v>
      </c>
      <c r="J833" t="s">
        <v>30</v>
      </c>
      <c r="K833" t="s">
        <v>31</v>
      </c>
      <c r="L833">
        <v>1</v>
      </c>
      <c r="M833" t="s">
        <v>105</v>
      </c>
      <c r="N833">
        <v>113133790</v>
      </c>
      <c r="O833" t="s">
        <v>100</v>
      </c>
      <c r="P833">
        <v>2</v>
      </c>
      <c r="S833">
        <v>1025</v>
      </c>
      <c r="T833" t="s">
        <v>101</v>
      </c>
      <c r="U833">
        <v>951</v>
      </c>
      <c r="V833" t="s">
        <v>102</v>
      </c>
      <c r="W833">
        <v>0.72499999999999998</v>
      </c>
      <c r="X833" t="s">
        <v>40</v>
      </c>
      <c r="Y833" t="s">
        <v>41</v>
      </c>
      <c r="Z833">
        <v>0.03</v>
      </c>
      <c r="AA833">
        <v>0.3</v>
      </c>
      <c r="AB833">
        <v>4</v>
      </c>
      <c r="AC833" t="s">
        <v>40</v>
      </c>
    </row>
    <row r="834" spans="1:29" x14ac:dyDescent="0.25">
      <c r="A834" t="s">
        <v>98</v>
      </c>
      <c r="B834" t="s">
        <v>28</v>
      </c>
      <c r="C834" t="s">
        <v>28</v>
      </c>
      <c r="D834">
        <v>98643001</v>
      </c>
      <c r="E834" s="1">
        <v>41534</v>
      </c>
      <c r="F834">
        <v>1300</v>
      </c>
      <c r="H834" t="s">
        <v>76</v>
      </c>
      <c r="I834" s="1">
        <v>41540</v>
      </c>
      <c r="J834" t="s">
        <v>30</v>
      </c>
      <c r="K834" t="s">
        <v>31</v>
      </c>
      <c r="L834">
        <v>1</v>
      </c>
      <c r="M834" t="s">
        <v>105</v>
      </c>
      <c r="N834">
        <v>113133790</v>
      </c>
      <c r="O834" t="s">
        <v>100</v>
      </c>
      <c r="P834">
        <v>2</v>
      </c>
      <c r="S834">
        <v>1025</v>
      </c>
      <c r="T834" t="s">
        <v>101</v>
      </c>
      <c r="U834">
        <v>99951</v>
      </c>
      <c r="V834" t="s">
        <v>103</v>
      </c>
      <c r="W834">
        <v>0.71</v>
      </c>
      <c r="X834" t="s">
        <v>40</v>
      </c>
      <c r="Y834" t="s">
        <v>37</v>
      </c>
      <c r="AB834">
        <v>4</v>
      </c>
      <c r="AC834" t="s">
        <v>40</v>
      </c>
    </row>
    <row r="835" spans="1:29" x14ac:dyDescent="0.25">
      <c r="A835" t="s">
        <v>98</v>
      </c>
      <c r="B835" t="s">
        <v>28</v>
      </c>
      <c r="C835" t="s">
        <v>28</v>
      </c>
      <c r="D835">
        <v>93132001</v>
      </c>
      <c r="E835" s="1">
        <v>41506</v>
      </c>
      <c r="F835">
        <v>705</v>
      </c>
      <c r="H835" t="s">
        <v>76</v>
      </c>
      <c r="I835" s="1">
        <v>41516</v>
      </c>
      <c r="J835" t="s">
        <v>30</v>
      </c>
      <c r="K835" t="s">
        <v>31</v>
      </c>
      <c r="L835">
        <v>1</v>
      </c>
      <c r="M835" t="s">
        <v>105</v>
      </c>
      <c r="N835">
        <v>113133790</v>
      </c>
      <c r="O835" t="s">
        <v>100</v>
      </c>
      <c r="P835">
        <v>2</v>
      </c>
      <c r="S835">
        <v>1025</v>
      </c>
      <c r="T835" t="s">
        <v>101</v>
      </c>
      <c r="U835">
        <v>951</v>
      </c>
      <c r="V835" t="s">
        <v>102</v>
      </c>
      <c r="W835">
        <v>0.74199999999999999</v>
      </c>
      <c r="X835" t="s">
        <v>40</v>
      </c>
      <c r="Y835" t="s">
        <v>41</v>
      </c>
      <c r="Z835">
        <v>0.03</v>
      </c>
      <c r="AA835">
        <v>0.3</v>
      </c>
      <c r="AB835">
        <v>4</v>
      </c>
      <c r="AC835" t="s">
        <v>40</v>
      </c>
    </row>
    <row r="836" spans="1:29" x14ac:dyDescent="0.25">
      <c r="A836" t="s">
        <v>98</v>
      </c>
      <c r="B836" t="s">
        <v>28</v>
      </c>
      <c r="C836" t="s">
        <v>28</v>
      </c>
      <c r="D836">
        <v>93132001</v>
      </c>
      <c r="E836" s="1">
        <v>41506</v>
      </c>
      <c r="F836">
        <v>705</v>
      </c>
      <c r="H836" t="s">
        <v>76</v>
      </c>
      <c r="I836" s="1">
        <v>41516</v>
      </c>
      <c r="J836" t="s">
        <v>30</v>
      </c>
      <c r="K836" t="s">
        <v>31</v>
      </c>
      <c r="L836">
        <v>1</v>
      </c>
      <c r="M836" t="s">
        <v>105</v>
      </c>
      <c r="N836">
        <v>113133790</v>
      </c>
      <c r="O836" t="s">
        <v>100</v>
      </c>
      <c r="P836">
        <v>2</v>
      </c>
      <c r="S836">
        <v>1025</v>
      </c>
      <c r="T836" t="s">
        <v>101</v>
      </c>
      <c r="U836">
        <v>99951</v>
      </c>
      <c r="V836" t="s">
        <v>103</v>
      </c>
      <c r="W836">
        <v>0.76</v>
      </c>
      <c r="X836" t="s">
        <v>40</v>
      </c>
      <c r="Y836" t="s">
        <v>37</v>
      </c>
      <c r="AB836">
        <v>4</v>
      </c>
      <c r="AC836" t="s">
        <v>40</v>
      </c>
    </row>
    <row r="837" spans="1:29" x14ac:dyDescent="0.25">
      <c r="A837" t="s">
        <v>98</v>
      </c>
      <c r="B837" t="s">
        <v>28</v>
      </c>
      <c r="C837" t="s">
        <v>28</v>
      </c>
      <c r="D837">
        <v>86415001</v>
      </c>
      <c r="E837" s="1">
        <v>41471</v>
      </c>
      <c r="F837">
        <v>920</v>
      </c>
      <c r="H837" t="s">
        <v>76</v>
      </c>
      <c r="I837" s="1">
        <v>41481</v>
      </c>
      <c r="J837" t="s">
        <v>30</v>
      </c>
      <c r="K837" t="s">
        <v>31</v>
      </c>
      <c r="L837">
        <v>1</v>
      </c>
      <c r="M837" t="s">
        <v>105</v>
      </c>
      <c r="N837">
        <v>113133790</v>
      </c>
      <c r="O837" t="s">
        <v>100</v>
      </c>
      <c r="P837">
        <v>2</v>
      </c>
      <c r="S837">
        <v>1025</v>
      </c>
      <c r="T837" t="s">
        <v>101</v>
      </c>
      <c r="U837">
        <v>951</v>
      </c>
      <c r="V837" t="s">
        <v>102</v>
      </c>
      <c r="W837">
        <v>0.754</v>
      </c>
      <c r="X837" t="s">
        <v>40</v>
      </c>
      <c r="Y837" t="s">
        <v>41</v>
      </c>
      <c r="Z837">
        <v>0.03</v>
      </c>
      <c r="AA837">
        <v>0.3</v>
      </c>
      <c r="AB837">
        <v>4</v>
      </c>
      <c r="AC837" t="s">
        <v>40</v>
      </c>
    </row>
    <row r="838" spans="1:29" x14ac:dyDescent="0.25">
      <c r="A838" t="s">
        <v>98</v>
      </c>
      <c r="B838" t="s">
        <v>28</v>
      </c>
      <c r="C838" t="s">
        <v>28</v>
      </c>
      <c r="D838">
        <v>86415001</v>
      </c>
      <c r="E838" s="1">
        <v>41471</v>
      </c>
      <c r="F838">
        <v>920</v>
      </c>
      <c r="H838" t="s">
        <v>76</v>
      </c>
      <c r="I838" s="1">
        <v>41481</v>
      </c>
      <c r="J838" t="s">
        <v>30</v>
      </c>
      <c r="K838" t="s">
        <v>31</v>
      </c>
      <c r="L838">
        <v>1</v>
      </c>
      <c r="M838" t="s">
        <v>105</v>
      </c>
      <c r="N838">
        <v>113133790</v>
      </c>
      <c r="O838" t="s">
        <v>100</v>
      </c>
      <c r="P838">
        <v>2</v>
      </c>
      <c r="S838">
        <v>1025</v>
      </c>
      <c r="T838" t="s">
        <v>101</v>
      </c>
      <c r="U838">
        <v>99951</v>
      </c>
      <c r="V838" t="s">
        <v>103</v>
      </c>
      <c r="W838">
        <v>0.76</v>
      </c>
      <c r="X838" t="s">
        <v>40</v>
      </c>
      <c r="Y838" t="s">
        <v>37</v>
      </c>
      <c r="AB838">
        <v>4</v>
      </c>
      <c r="AC838" t="s">
        <v>40</v>
      </c>
    </row>
    <row r="839" spans="1:29" x14ac:dyDescent="0.25">
      <c r="A839" t="s">
        <v>98</v>
      </c>
      <c r="B839" t="s">
        <v>28</v>
      </c>
      <c r="C839" t="s">
        <v>28</v>
      </c>
      <c r="D839">
        <v>80325001</v>
      </c>
      <c r="E839" s="1">
        <v>41443</v>
      </c>
      <c r="F839">
        <v>1300</v>
      </c>
      <c r="H839" t="s">
        <v>76</v>
      </c>
      <c r="I839" s="1">
        <v>41450</v>
      </c>
      <c r="J839" t="s">
        <v>30</v>
      </c>
      <c r="K839" t="s">
        <v>31</v>
      </c>
      <c r="L839">
        <v>1</v>
      </c>
      <c r="M839" t="s">
        <v>105</v>
      </c>
      <c r="N839">
        <v>113133790</v>
      </c>
      <c r="O839" t="s">
        <v>100</v>
      </c>
      <c r="P839">
        <v>2</v>
      </c>
      <c r="S839">
        <v>1025</v>
      </c>
      <c r="T839" t="s">
        <v>101</v>
      </c>
      <c r="U839">
        <v>951</v>
      </c>
      <c r="V839" t="s">
        <v>102</v>
      </c>
      <c r="W839">
        <v>0.69199999999999995</v>
      </c>
      <c r="X839" t="s">
        <v>40</v>
      </c>
      <c r="Y839" t="s">
        <v>41</v>
      </c>
      <c r="Z839">
        <v>0.03</v>
      </c>
      <c r="AA839">
        <v>0.3</v>
      </c>
      <c r="AB839">
        <v>4</v>
      </c>
      <c r="AC839" t="s">
        <v>40</v>
      </c>
    </row>
    <row r="840" spans="1:29" x14ac:dyDescent="0.25">
      <c r="A840" t="s">
        <v>98</v>
      </c>
      <c r="B840" t="s">
        <v>28</v>
      </c>
      <c r="C840" t="s">
        <v>28</v>
      </c>
      <c r="D840">
        <v>80325001</v>
      </c>
      <c r="E840" s="1">
        <v>41443</v>
      </c>
      <c r="F840">
        <v>1300</v>
      </c>
      <c r="H840" t="s">
        <v>76</v>
      </c>
      <c r="I840" s="1">
        <v>41450</v>
      </c>
      <c r="J840" t="s">
        <v>30</v>
      </c>
      <c r="K840" t="s">
        <v>31</v>
      </c>
      <c r="L840">
        <v>1</v>
      </c>
      <c r="M840" t="s">
        <v>105</v>
      </c>
      <c r="N840">
        <v>113133790</v>
      </c>
      <c r="O840" t="s">
        <v>100</v>
      </c>
      <c r="P840">
        <v>2</v>
      </c>
      <c r="S840">
        <v>1025</v>
      </c>
      <c r="T840" t="s">
        <v>101</v>
      </c>
      <c r="U840">
        <v>99951</v>
      </c>
      <c r="V840" t="s">
        <v>103</v>
      </c>
      <c r="W840">
        <v>0.75</v>
      </c>
      <c r="X840" t="s">
        <v>40</v>
      </c>
      <c r="Y840" t="s">
        <v>37</v>
      </c>
      <c r="AB840">
        <v>4</v>
      </c>
      <c r="AC840" t="s">
        <v>40</v>
      </c>
    </row>
    <row r="841" spans="1:29" x14ac:dyDescent="0.25">
      <c r="A841" t="s">
        <v>98</v>
      </c>
      <c r="B841" t="s">
        <v>28</v>
      </c>
      <c r="C841" t="s">
        <v>28</v>
      </c>
      <c r="D841">
        <v>71957001</v>
      </c>
      <c r="E841" s="1">
        <v>41401</v>
      </c>
      <c r="F841">
        <v>700</v>
      </c>
      <c r="H841" t="s">
        <v>76</v>
      </c>
      <c r="I841" s="1">
        <v>41411</v>
      </c>
      <c r="J841" t="s">
        <v>30</v>
      </c>
      <c r="K841" t="s">
        <v>31</v>
      </c>
      <c r="L841">
        <v>1</v>
      </c>
      <c r="M841" t="s">
        <v>105</v>
      </c>
      <c r="N841">
        <v>113133790</v>
      </c>
      <c r="O841" t="s">
        <v>100</v>
      </c>
      <c r="P841">
        <v>2</v>
      </c>
      <c r="S841">
        <v>1025</v>
      </c>
      <c r="T841" t="s">
        <v>101</v>
      </c>
      <c r="U841">
        <v>951</v>
      </c>
      <c r="V841" t="s">
        <v>102</v>
      </c>
      <c r="W841">
        <v>0.76100000000000001</v>
      </c>
      <c r="X841" t="s">
        <v>40</v>
      </c>
      <c r="Y841" t="s">
        <v>41</v>
      </c>
      <c r="Z841">
        <v>0.03</v>
      </c>
      <c r="AA841">
        <v>0.3</v>
      </c>
      <c r="AB841">
        <v>4</v>
      </c>
      <c r="AC841" t="s">
        <v>40</v>
      </c>
    </row>
    <row r="842" spans="1:29" x14ac:dyDescent="0.25">
      <c r="A842" t="s">
        <v>98</v>
      </c>
      <c r="B842" t="s">
        <v>28</v>
      </c>
      <c r="C842" t="s">
        <v>28</v>
      </c>
      <c r="D842">
        <v>71957001</v>
      </c>
      <c r="E842" s="1">
        <v>41401</v>
      </c>
      <c r="F842">
        <v>700</v>
      </c>
      <c r="H842" t="s">
        <v>76</v>
      </c>
      <c r="I842" s="1">
        <v>41411</v>
      </c>
      <c r="J842" t="s">
        <v>30</v>
      </c>
      <c r="K842" t="s">
        <v>31</v>
      </c>
      <c r="L842">
        <v>1</v>
      </c>
      <c r="M842" t="s">
        <v>105</v>
      </c>
      <c r="N842">
        <v>113133790</v>
      </c>
      <c r="O842" t="s">
        <v>100</v>
      </c>
      <c r="P842">
        <v>2</v>
      </c>
      <c r="S842">
        <v>1025</v>
      </c>
      <c r="T842" t="s">
        <v>101</v>
      </c>
      <c r="U842">
        <v>99951</v>
      </c>
      <c r="V842" t="s">
        <v>103</v>
      </c>
      <c r="W842">
        <v>0.75</v>
      </c>
      <c r="X842" t="s">
        <v>40</v>
      </c>
      <c r="Y842" t="s">
        <v>37</v>
      </c>
      <c r="AB842">
        <v>4</v>
      </c>
      <c r="AC842" t="s">
        <v>40</v>
      </c>
    </row>
    <row r="843" spans="1:29" x14ac:dyDescent="0.25">
      <c r="A843" t="s">
        <v>98</v>
      </c>
      <c r="B843" t="s">
        <v>28</v>
      </c>
      <c r="C843" t="s">
        <v>28</v>
      </c>
      <c r="D843" t="s">
        <v>106</v>
      </c>
      <c r="E843" s="1">
        <v>41382</v>
      </c>
      <c r="F843">
        <v>815</v>
      </c>
      <c r="H843" t="s">
        <v>76</v>
      </c>
      <c r="I843" s="1">
        <v>41390</v>
      </c>
      <c r="J843" t="s">
        <v>30</v>
      </c>
      <c r="K843" t="s">
        <v>31</v>
      </c>
      <c r="L843">
        <v>1</v>
      </c>
      <c r="M843" t="s">
        <v>73</v>
      </c>
      <c r="N843">
        <v>113133790</v>
      </c>
      <c r="O843" t="s">
        <v>100</v>
      </c>
      <c r="P843">
        <v>2</v>
      </c>
      <c r="S843">
        <v>1025</v>
      </c>
      <c r="T843" t="s">
        <v>101</v>
      </c>
      <c r="U843">
        <v>951</v>
      </c>
      <c r="V843" t="s">
        <v>102</v>
      </c>
      <c r="W843">
        <v>0.68</v>
      </c>
      <c r="X843" t="s">
        <v>40</v>
      </c>
      <c r="Y843" t="s">
        <v>41</v>
      </c>
      <c r="Z843">
        <v>3.1E-2</v>
      </c>
      <c r="AA843">
        <v>0.1</v>
      </c>
      <c r="AB843">
        <v>4</v>
      </c>
      <c r="AC843" t="s">
        <v>40</v>
      </c>
    </row>
    <row r="844" spans="1:29" x14ac:dyDescent="0.25">
      <c r="A844" t="s">
        <v>98</v>
      </c>
      <c r="B844" t="s">
        <v>28</v>
      </c>
      <c r="C844" t="s">
        <v>28</v>
      </c>
      <c r="D844" t="s">
        <v>106</v>
      </c>
      <c r="E844" s="1">
        <v>41382</v>
      </c>
      <c r="F844">
        <v>815</v>
      </c>
      <c r="H844" t="s">
        <v>76</v>
      </c>
      <c r="I844" s="1">
        <v>41390</v>
      </c>
      <c r="J844" t="s">
        <v>30</v>
      </c>
      <c r="K844" t="s">
        <v>31</v>
      </c>
      <c r="L844">
        <v>1</v>
      </c>
      <c r="M844" t="s">
        <v>73</v>
      </c>
      <c r="N844">
        <v>113133790</v>
      </c>
      <c r="O844" t="s">
        <v>100</v>
      </c>
      <c r="P844">
        <v>2</v>
      </c>
      <c r="S844">
        <v>1025</v>
      </c>
      <c r="T844" t="s">
        <v>101</v>
      </c>
      <c r="U844">
        <v>99951</v>
      </c>
      <c r="V844" t="s">
        <v>103</v>
      </c>
      <c r="W844">
        <v>0.72</v>
      </c>
      <c r="X844" t="s">
        <v>40</v>
      </c>
      <c r="Y844" t="s">
        <v>37</v>
      </c>
      <c r="AB844">
        <v>4</v>
      </c>
      <c r="AC844" t="s">
        <v>40</v>
      </c>
    </row>
    <row r="845" spans="1:29" x14ac:dyDescent="0.25">
      <c r="A845" t="s">
        <v>98</v>
      </c>
      <c r="B845" t="s">
        <v>28</v>
      </c>
      <c r="C845" t="s">
        <v>28</v>
      </c>
      <c r="D845" t="s">
        <v>107</v>
      </c>
      <c r="E845" s="1">
        <v>41352</v>
      </c>
      <c r="F845">
        <v>610</v>
      </c>
      <c r="H845" t="s">
        <v>76</v>
      </c>
      <c r="I845" s="1">
        <v>41362</v>
      </c>
      <c r="J845" t="s">
        <v>30</v>
      </c>
      <c r="K845" t="s">
        <v>31</v>
      </c>
      <c r="L845">
        <v>1</v>
      </c>
      <c r="M845" t="s">
        <v>73</v>
      </c>
      <c r="N845">
        <v>113133790</v>
      </c>
      <c r="O845" t="s">
        <v>100</v>
      </c>
      <c r="P845">
        <v>2</v>
      </c>
      <c r="S845">
        <v>1025</v>
      </c>
      <c r="T845" t="s">
        <v>101</v>
      </c>
      <c r="U845">
        <v>951</v>
      </c>
      <c r="V845" t="s">
        <v>102</v>
      </c>
      <c r="W845">
        <v>0.73</v>
      </c>
      <c r="X845" t="s">
        <v>40</v>
      </c>
      <c r="Y845" t="s">
        <v>41</v>
      </c>
      <c r="Z845">
        <v>3.1E-2</v>
      </c>
      <c r="AA845">
        <v>0.1</v>
      </c>
      <c r="AB845">
        <v>4</v>
      </c>
      <c r="AC845" t="s">
        <v>40</v>
      </c>
    </row>
    <row r="846" spans="1:29" x14ac:dyDescent="0.25">
      <c r="A846" t="s">
        <v>98</v>
      </c>
      <c r="B846" t="s">
        <v>28</v>
      </c>
      <c r="C846" t="s">
        <v>28</v>
      </c>
      <c r="D846" t="s">
        <v>107</v>
      </c>
      <c r="E846" s="1">
        <v>41352</v>
      </c>
      <c r="F846">
        <v>610</v>
      </c>
      <c r="H846" t="s">
        <v>76</v>
      </c>
      <c r="I846" s="1">
        <v>41362</v>
      </c>
      <c r="J846" t="s">
        <v>30</v>
      </c>
      <c r="K846" t="s">
        <v>31</v>
      </c>
      <c r="L846">
        <v>1</v>
      </c>
      <c r="M846" t="s">
        <v>73</v>
      </c>
      <c r="N846">
        <v>113133790</v>
      </c>
      <c r="O846" t="s">
        <v>100</v>
      </c>
      <c r="P846">
        <v>2</v>
      </c>
      <c r="S846">
        <v>1025</v>
      </c>
      <c r="T846" t="s">
        <v>101</v>
      </c>
      <c r="U846">
        <v>99951</v>
      </c>
      <c r="V846" t="s">
        <v>103</v>
      </c>
      <c r="W846">
        <v>0.76</v>
      </c>
      <c r="X846" t="s">
        <v>40</v>
      </c>
      <c r="Y846" t="s">
        <v>37</v>
      </c>
      <c r="AB846">
        <v>4</v>
      </c>
      <c r="AC846" t="s">
        <v>40</v>
      </c>
    </row>
    <row r="847" spans="1:29" x14ac:dyDescent="0.25">
      <c r="A847" t="s">
        <v>98</v>
      </c>
      <c r="B847" t="s">
        <v>28</v>
      </c>
      <c r="C847" t="s">
        <v>28</v>
      </c>
      <c r="D847" t="s">
        <v>108</v>
      </c>
      <c r="E847" s="1">
        <v>41323</v>
      </c>
      <c r="F847">
        <v>900</v>
      </c>
      <c r="H847" t="s">
        <v>76</v>
      </c>
      <c r="I847" s="1">
        <v>41341</v>
      </c>
      <c r="J847" t="s">
        <v>30</v>
      </c>
      <c r="K847" t="s">
        <v>31</v>
      </c>
      <c r="L847">
        <v>1</v>
      </c>
      <c r="M847" t="s">
        <v>73</v>
      </c>
      <c r="N847">
        <v>113133790</v>
      </c>
      <c r="O847" t="s">
        <v>100</v>
      </c>
      <c r="P847">
        <v>2</v>
      </c>
      <c r="S847">
        <v>1025</v>
      </c>
      <c r="T847" t="s">
        <v>101</v>
      </c>
      <c r="U847">
        <v>951</v>
      </c>
      <c r="V847" t="s">
        <v>102</v>
      </c>
      <c r="W847">
        <v>0.73</v>
      </c>
      <c r="X847" t="s">
        <v>40</v>
      </c>
      <c r="Y847" t="s">
        <v>41</v>
      </c>
      <c r="Z847">
        <v>3.1E-2</v>
      </c>
      <c r="AA847">
        <v>0.1</v>
      </c>
      <c r="AB847">
        <v>4</v>
      </c>
      <c r="AC847" t="s">
        <v>40</v>
      </c>
    </row>
    <row r="848" spans="1:29" x14ac:dyDescent="0.25">
      <c r="A848" t="s">
        <v>98</v>
      </c>
      <c r="B848" t="s">
        <v>28</v>
      </c>
      <c r="C848" t="s">
        <v>28</v>
      </c>
      <c r="D848" t="s">
        <v>108</v>
      </c>
      <c r="E848" s="1">
        <v>41323</v>
      </c>
      <c r="F848">
        <v>900</v>
      </c>
      <c r="H848" t="s">
        <v>76</v>
      </c>
      <c r="I848" s="1">
        <v>41341</v>
      </c>
      <c r="J848" t="s">
        <v>30</v>
      </c>
      <c r="K848" t="s">
        <v>31</v>
      </c>
      <c r="L848">
        <v>1</v>
      </c>
      <c r="M848" t="s">
        <v>73</v>
      </c>
      <c r="N848">
        <v>113133790</v>
      </c>
      <c r="O848" t="s">
        <v>100</v>
      </c>
      <c r="P848">
        <v>2</v>
      </c>
      <c r="S848">
        <v>1025</v>
      </c>
      <c r="T848" t="s">
        <v>101</v>
      </c>
      <c r="U848">
        <v>99951</v>
      </c>
      <c r="V848" t="s">
        <v>103</v>
      </c>
      <c r="W848">
        <v>0.79</v>
      </c>
      <c r="X848" t="s">
        <v>40</v>
      </c>
      <c r="Y848" t="s">
        <v>37</v>
      </c>
      <c r="AB848">
        <v>4</v>
      </c>
      <c r="AC848" t="s">
        <v>40</v>
      </c>
    </row>
    <row r="849" spans="1:29" x14ac:dyDescent="0.25">
      <c r="A849" t="s">
        <v>98</v>
      </c>
      <c r="B849" t="s">
        <v>28</v>
      </c>
      <c r="C849" t="s">
        <v>28</v>
      </c>
      <c r="D849" t="s">
        <v>109</v>
      </c>
      <c r="E849" s="1">
        <v>41297</v>
      </c>
      <c r="F849">
        <v>1030</v>
      </c>
      <c r="H849" t="s">
        <v>76</v>
      </c>
      <c r="I849" s="1">
        <v>41309</v>
      </c>
      <c r="J849" t="s">
        <v>30</v>
      </c>
      <c r="K849" t="s">
        <v>31</v>
      </c>
      <c r="L849">
        <v>1</v>
      </c>
      <c r="M849" t="s">
        <v>73</v>
      </c>
      <c r="N849">
        <v>113133790</v>
      </c>
      <c r="O849" t="s">
        <v>100</v>
      </c>
      <c r="P849">
        <v>2</v>
      </c>
      <c r="S849">
        <v>1025</v>
      </c>
      <c r="T849" t="s">
        <v>101</v>
      </c>
      <c r="U849">
        <v>951</v>
      </c>
      <c r="V849" t="s">
        <v>102</v>
      </c>
      <c r="W849">
        <v>0.88</v>
      </c>
      <c r="X849" t="s">
        <v>40</v>
      </c>
      <c r="Y849" t="s">
        <v>41</v>
      </c>
      <c r="Z849">
        <v>3.1E-2</v>
      </c>
      <c r="AA849">
        <v>0.1</v>
      </c>
      <c r="AB849">
        <v>4</v>
      </c>
      <c r="AC849" t="s">
        <v>40</v>
      </c>
    </row>
    <row r="850" spans="1:29" x14ac:dyDescent="0.25">
      <c r="A850" t="s">
        <v>98</v>
      </c>
      <c r="B850" t="s">
        <v>28</v>
      </c>
      <c r="C850" t="s">
        <v>28</v>
      </c>
      <c r="D850" t="s">
        <v>109</v>
      </c>
      <c r="E850" s="1">
        <v>41297</v>
      </c>
      <c r="F850">
        <v>1030</v>
      </c>
      <c r="H850" t="s">
        <v>76</v>
      </c>
      <c r="I850" s="1">
        <v>41309</v>
      </c>
      <c r="J850" t="s">
        <v>30</v>
      </c>
      <c r="K850" t="s">
        <v>31</v>
      </c>
      <c r="L850">
        <v>1</v>
      </c>
      <c r="M850" t="s">
        <v>73</v>
      </c>
      <c r="N850">
        <v>113133790</v>
      </c>
      <c r="O850" t="s">
        <v>100</v>
      </c>
      <c r="P850">
        <v>2</v>
      </c>
      <c r="S850">
        <v>1025</v>
      </c>
      <c r="T850" t="s">
        <v>101</v>
      </c>
      <c r="U850">
        <v>99951</v>
      </c>
      <c r="V850" t="s">
        <v>103</v>
      </c>
      <c r="W850">
        <v>1.03</v>
      </c>
      <c r="X850" t="s">
        <v>40</v>
      </c>
      <c r="Y850" t="s">
        <v>37</v>
      </c>
      <c r="AB850">
        <v>4</v>
      </c>
      <c r="AC850" t="s">
        <v>40</v>
      </c>
    </row>
    <row r="851" spans="1:29" x14ac:dyDescent="0.25">
      <c r="A851" t="s">
        <v>98</v>
      </c>
      <c r="B851" t="s">
        <v>28</v>
      </c>
      <c r="C851" t="s">
        <v>28</v>
      </c>
      <c r="D851" t="s">
        <v>110</v>
      </c>
      <c r="E851" s="1">
        <v>41254</v>
      </c>
      <c r="F851">
        <v>1145</v>
      </c>
      <c r="H851" t="s">
        <v>76</v>
      </c>
      <c r="I851" s="1">
        <v>41257</v>
      </c>
      <c r="J851" t="s">
        <v>30</v>
      </c>
      <c r="K851" t="s">
        <v>31</v>
      </c>
      <c r="L851">
        <v>1</v>
      </c>
      <c r="M851" t="s">
        <v>73</v>
      </c>
      <c r="N851">
        <v>113133790</v>
      </c>
      <c r="O851" t="s">
        <v>100</v>
      </c>
      <c r="P851">
        <v>2</v>
      </c>
      <c r="S851">
        <v>1025</v>
      </c>
      <c r="T851" t="s">
        <v>101</v>
      </c>
      <c r="U851">
        <v>951</v>
      </c>
      <c r="V851" t="s">
        <v>102</v>
      </c>
      <c r="W851">
        <v>0.98</v>
      </c>
      <c r="X851" t="s">
        <v>40</v>
      </c>
      <c r="Y851" t="s">
        <v>41</v>
      </c>
      <c r="Z851">
        <v>3.1E-2</v>
      </c>
      <c r="AA851">
        <v>0.1</v>
      </c>
      <c r="AB851">
        <v>4</v>
      </c>
      <c r="AC851" t="s">
        <v>40</v>
      </c>
    </row>
    <row r="852" spans="1:29" x14ac:dyDescent="0.25">
      <c r="A852" t="s">
        <v>98</v>
      </c>
      <c r="B852" t="s">
        <v>28</v>
      </c>
      <c r="C852" t="s">
        <v>28</v>
      </c>
      <c r="D852" t="s">
        <v>110</v>
      </c>
      <c r="E852" s="1">
        <v>41254</v>
      </c>
      <c r="F852">
        <v>1145</v>
      </c>
      <c r="H852" t="s">
        <v>76</v>
      </c>
      <c r="I852" s="1">
        <v>41257</v>
      </c>
      <c r="J852" t="s">
        <v>30</v>
      </c>
      <c r="K852" t="s">
        <v>31</v>
      </c>
      <c r="L852">
        <v>1</v>
      </c>
      <c r="M852" t="s">
        <v>73</v>
      </c>
      <c r="N852">
        <v>113133790</v>
      </c>
      <c r="O852" t="s">
        <v>100</v>
      </c>
      <c r="P852">
        <v>2</v>
      </c>
      <c r="S852">
        <v>1025</v>
      </c>
      <c r="T852" t="s">
        <v>101</v>
      </c>
      <c r="U852">
        <v>99951</v>
      </c>
      <c r="V852" t="s">
        <v>103</v>
      </c>
      <c r="W852">
        <v>1.06</v>
      </c>
      <c r="X852" t="s">
        <v>40</v>
      </c>
      <c r="Y852" t="s">
        <v>37</v>
      </c>
      <c r="AB852">
        <v>4</v>
      </c>
      <c r="AC852" t="s">
        <v>40</v>
      </c>
    </row>
    <row r="853" spans="1:29" x14ac:dyDescent="0.25">
      <c r="A853" t="s">
        <v>98</v>
      </c>
      <c r="B853" t="s">
        <v>28</v>
      </c>
      <c r="C853" t="s">
        <v>28</v>
      </c>
      <c r="D853" t="s">
        <v>111</v>
      </c>
      <c r="E853" s="1">
        <v>41232</v>
      </c>
      <c r="F853">
        <v>1230</v>
      </c>
      <c r="H853" t="s">
        <v>76</v>
      </c>
      <c r="I853" s="1">
        <v>41242</v>
      </c>
      <c r="J853" t="s">
        <v>30</v>
      </c>
      <c r="K853" t="s">
        <v>31</v>
      </c>
      <c r="L853">
        <v>1</v>
      </c>
      <c r="M853" t="s">
        <v>73</v>
      </c>
      <c r="N853">
        <v>113133790</v>
      </c>
      <c r="O853" t="s">
        <v>100</v>
      </c>
      <c r="P853">
        <v>2</v>
      </c>
      <c r="S853">
        <v>1025</v>
      </c>
      <c r="T853" t="s">
        <v>101</v>
      </c>
      <c r="U853">
        <v>951</v>
      </c>
      <c r="V853" t="s">
        <v>102</v>
      </c>
      <c r="W853">
        <v>1.0900000000000001</v>
      </c>
      <c r="X853" t="s">
        <v>40</v>
      </c>
      <c r="Y853" t="s">
        <v>41</v>
      </c>
      <c r="Z853">
        <v>3.1E-2</v>
      </c>
      <c r="AA853">
        <v>0.1</v>
      </c>
      <c r="AB853">
        <v>4</v>
      </c>
      <c r="AC853" t="s">
        <v>40</v>
      </c>
    </row>
    <row r="854" spans="1:29" x14ac:dyDescent="0.25">
      <c r="A854" t="s">
        <v>98</v>
      </c>
      <c r="B854" t="s">
        <v>28</v>
      </c>
      <c r="C854" t="s">
        <v>28</v>
      </c>
      <c r="D854" t="s">
        <v>111</v>
      </c>
      <c r="E854" s="1">
        <v>41232</v>
      </c>
      <c r="F854">
        <v>1230</v>
      </c>
      <c r="H854" t="s">
        <v>76</v>
      </c>
      <c r="I854" s="1">
        <v>41242</v>
      </c>
      <c r="J854" t="s">
        <v>30</v>
      </c>
      <c r="K854" t="s">
        <v>31</v>
      </c>
      <c r="L854">
        <v>1</v>
      </c>
      <c r="M854" t="s">
        <v>73</v>
      </c>
      <c r="N854">
        <v>113133790</v>
      </c>
      <c r="O854" t="s">
        <v>100</v>
      </c>
      <c r="P854">
        <v>2</v>
      </c>
      <c r="S854">
        <v>1025</v>
      </c>
      <c r="T854" t="s">
        <v>101</v>
      </c>
      <c r="U854">
        <v>99951</v>
      </c>
      <c r="V854" t="s">
        <v>103</v>
      </c>
      <c r="W854">
        <v>0.97</v>
      </c>
      <c r="X854" t="s">
        <v>40</v>
      </c>
      <c r="Y854" t="s">
        <v>37</v>
      </c>
      <c r="AB854">
        <v>4</v>
      </c>
      <c r="AC854" t="s">
        <v>40</v>
      </c>
    </row>
    <row r="855" spans="1:29" x14ac:dyDescent="0.25">
      <c r="A855" t="s">
        <v>98</v>
      </c>
      <c r="B855" t="s">
        <v>28</v>
      </c>
      <c r="C855" t="s">
        <v>28</v>
      </c>
      <c r="D855" t="s">
        <v>112</v>
      </c>
      <c r="E855" s="1">
        <v>41197</v>
      </c>
      <c r="F855">
        <v>1300</v>
      </c>
      <c r="H855" t="s">
        <v>76</v>
      </c>
      <c r="I855" s="1">
        <v>41206</v>
      </c>
      <c r="J855" t="s">
        <v>30</v>
      </c>
      <c r="K855" t="s">
        <v>31</v>
      </c>
      <c r="L855">
        <v>1</v>
      </c>
      <c r="M855" t="s">
        <v>113</v>
      </c>
      <c r="N855">
        <v>113133790</v>
      </c>
      <c r="O855" t="s">
        <v>100</v>
      </c>
      <c r="P855">
        <v>2</v>
      </c>
      <c r="S855">
        <v>1025</v>
      </c>
      <c r="T855" t="s">
        <v>101</v>
      </c>
      <c r="U855">
        <v>951</v>
      </c>
      <c r="V855" t="s">
        <v>102</v>
      </c>
      <c r="W855">
        <v>0.98</v>
      </c>
      <c r="X855" t="s">
        <v>40</v>
      </c>
      <c r="Y855" t="s">
        <v>41</v>
      </c>
      <c r="Z855">
        <v>3.1E-2</v>
      </c>
      <c r="AA855">
        <v>0.1</v>
      </c>
      <c r="AB855">
        <v>4</v>
      </c>
      <c r="AC855" t="s">
        <v>40</v>
      </c>
    </row>
    <row r="856" spans="1:29" x14ac:dyDescent="0.25">
      <c r="A856" t="s">
        <v>98</v>
      </c>
      <c r="B856" t="s">
        <v>28</v>
      </c>
      <c r="C856" t="s">
        <v>28</v>
      </c>
      <c r="D856" t="s">
        <v>112</v>
      </c>
      <c r="E856" s="1">
        <v>41197</v>
      </c>
      <c r="F856">
        <v>1300</v>
      </c>
      <c r="H856" t="s">
        <v>76</v>
      </c>
      <c r="I856" s="1">
        <v>41206</v>
      </c>
      <c r="J856" t="s">
        <v>30</v>
      </c>
      <c r="K856" t="s">
        <v>31</v>
      </c>
      <c r="L856">
        <v>1</v>
      </c>
      <c r="M856" t="s">
        <v>113</v>
      </c>
      <c r="N856">
        <v>113133790</v>
      </c>
      <c r="O856" t="s">
        <v>100</v>
      </c>
      <c r="P856">
        <v>2</v>
      </c>
      <c r="S856">
        <v>1025</v>
      </c>
      <c r="T856" t="s">
        <v>101</v>
      </c>
      <c r="U856">
        <v>99951</v>
      </c>
      <c r="V856" t="s">
        <v>103</v>
      </c>
      <c r="W856">
        <v>0.99</v>
      </c>
      <c r="X856" t="s">
        <v>40</v>
      </c>
      <c r="Y856" t="s">
        <v>37</v>
      </c>
      <c r="AB856">
        <v>4</v>
      </c>
      <c r="AC856" t="s">
        <v>40</v>
      </c>
    </row>
    <row r="857" spans="1:29" x14ac:dyDescent="0.25">
      <c r="A857" t="s">
        <v>98</v>
      </c>
      <c r="B857" t="s">
        <v>28</v>
      </c>
      <c r="C857" t="s">
        <v>28</v>
      </c>
      <c r="D857" t="s">
        <v>114</v>
      </c>
      <c r="E857" s="1">
        <v>41164</v>
      </c>
      <c r="F857">
        <v>1300</v>
      </c>
      <c r="H857" t="s">
        <v>76</v>
      </c>
      <c r="I857" s="1">
        <v>41169</v>
      </c>
      <c r="J857" t="s">
        <v>30</v>
      </c>
      <c r="K857" t="s">
        <v>31</v>
      </c>
      <c r="L857">
        <v>1</v>
      </c>
      <c r="M857" t="s">
        <v>73</v>
      </c>
      <c r="N857">
        <v>113133790</v>
      </c>
      <c r="O857" t="s">
        <v>100</v>
      </c>
      <c r="P857">
        <v>2</v>
      </c>
      <c r="S857">
        <v>1025</v>
      </c>
      <c r="T857" t="s">
        <v>101</v>
      </c>
      <c r="U857">
        <v>951</v>
      </c>
      <c r="V857" t="s">
        <v>102</v>
      </c>
      <c r="W857">
        <v>1.05</v>
      </c>
      <c r="X857" t="s">
        <v>40</v>
      </c>
      <c r="Y857" t="s">
        <v>41</v>
      </c>
      <c r="Z857">
        <v>3.1E-2</v>
      </c>
      <c r="AA857">
        <v>0.1</v>
      </c>
      <c r="AB857">
        <v>4</v>
      </c>
      <c r="AC857" t="s">
        <v>40</v>
      </c>
    </row>
    <row r="858" spans="1:29" x14ac:dyDescent="0.25">
      <c r="A858" t="s">
        <v>98</v>
      </c>
      <c r="B858" t="s">
        <v>28</v>
      </c>
      <c r="C858" t="s">
        <v>28</v>
      </c>
      <c r="D858" t="s">
        <v>114</v>
      </c>
      <c r="E858" s="1">
        <v>41164</v>
      </c>
      <c r="F858">
        <v>1300</v>
      </c>
      <c r="H858" t="s">
        <v>76</v>
      </c>
      <c r="I858" s="1">
        <v>41169</v>
      </c>
      <c r="J858" t="s">
        <v>30</v>
      </c>
      <c r="K858" t="s">
        <v>31</v>
      </c>
      <c r="L858">
        <v>1</v>
      </c>
      <c r="M858" t="s">
        <v>73</v>
      </c>
      <c r="N858">
        <v>113133790</v>
      </c>
      <c r="O858" t="s">
        <v>100</v>
      </c>
      <c r="P858">
        <v>2</v>
      </c>
      <c r="S858">
        <v>1025</v>
      </c>
      <c r="T858" t="s">
        <v>101</v>
      </c>
      <c r="U858">
        <v>99951</v>
      </c>
      <c r="V858" t="s">
        <v>103</v>
      </c>
      <c r="W858">
        <v>0.99</v>
      </c>
      <c r="X858" t="s">
        <v>40</v>
      </c>
      <c r="Y858" t="s">
        <v>37</v>
      </c>
      <c r="AB858">
        <v>4</v>
      </c>
      <c r="AC858" t="s">
        <v>40</v>
      </c>
    </row>
    <row r="859" spans="1:29" x14ac:dyDescent="0.25">
      <c r="A859" t="s">
        <v>98</v>
      </c>
      <c r="B859" t="s">
        <v>28</v>
      </c>
      <c r="C859" t="s">
        <v>28</v>
      </c>
      <c r="D859" t="s">
        <v>115</v>
      </c>
      <c r="E859" s="1">
        <v>41134</v>
      </c>
      <c r="F859">
        <v>1110</v>
      </c>
      <c r="H859" t="s">
        <v>76</v>
      </c>
      <c r="I859" s="1">
        <v>41141</v>
      </c>
      <c r="J859" t="s">
        <v>30</v>
      </c>
      <c r="K859" t="s">
        <v>31</v>
      </c>
      <c r="L859">
        <v>1</v>
      </c>
      <c r="M859" t="s">
        <v>116</v>
      </c>
      <c r="N859">
        <v>113133790</v>
      </c>
      <c r="O859" t="s">
        <v>100</v>
      </c>
      <c r="P859">
        <v>2</v>
      </c>
      <c r="S859">
        <v>1025</v>
      </c>
      <c r="T859" t="s">
        <v>101</v>
      </c>
      <c r="U859">
        <v>951</v>
      </c>
      <c r="V859" t="s">
        <v>102</v>
      </c>
      <c r="W859">
        <v>1</v>
      </c>
      <c r="X859" t="s">
        <v>40</v>
      </c>
      <c r="Y859" t="s">
        <v>41</v>
      </c>
      <c r="Z859">
        <v>3.1E-2</v>
      </c>
      <c r="AA859">
        <v>0.1</v>
      </c>
      <c r="AB859">
        <v>4</v>
      </c>
      <c r="AC859" t="s">
        <v>40</v>
      </c>
    </row>
    <row r="860" spans="1:29" x14ac:dyDescent="0.25">
      <c r="A860" t="s">
        <v>98</v>
      </c>
      <c r="B860" t="s">
        <v>28</v>
      </c>
      <c r="C860" t="s">
        <v>28</v>
      </c>
      <c r="D860" t="s">
        <v>115</v>
      </c>
      <c r="E860" s="1">
        <v>41134</v>
      </c>
      <c r="F860">
        <v>1110</v>
      </c>
      <c r="H860" t="s">
        <v>76</v>
      </c>
      <c r="I860" s="1">
        <v>41141</v>
      </c>
      <c r="J860" t="s">
        <v>30</v>
      </c>
      <c r="K860" t="s">
        <v>31</v>
      </c>
      <c r="L860">
        <v>1</v>
      </c>
      <c r="M860" t="s">
        <v>116</v>
      </c>
      <c r="N860">
        <v>113133790</v>
      </c>
      <c r="O860" t="s">
        <v>100</v>
      </c>
      <c r="P860">
        <v>2</v>
      </c>
      <c r="S860">
        <v>1025</v>
      </c>
      <c r="T860" t="s">
        <v>101</v>
      </c>
      <c r="U860">
        <v>99951</v>
      </c>
      <c r="V860" t="s">
        <v>103</v>
      </c>
      <c r="W860">
        <v>0.98</v>
      </c>
      <c r="X860" t="s">
        <v>40</v>
      </c>
      <c r="Y860" t="s">
        <v>37</v>
      </c>
      <c r="AB860">
        <v>4</v>
      </c>
      <c r="AC860" t="s">
        <v>40</v>
      </c>
    </row>
    <row r="861" spans="1:29" x14ac:dyDescent="0.25">
      <c r="A861" t="s">
        <v>98</v>
      </c>
      <c r="B861" t="s">
        <v>28</v>
      </c>
      <c r="C861" t="s">
        <v>28</v>
      </c>
      <c r="D861" t="s">
        <v>117</v>
      </c>
      <c r="E861" s="1">
        <v>41107</v>
      </c>
      <c r="F861">
        <v>1230</v>
      </c>
      <c r="H861" t="s">
        <v>76</v>
      </c>
      <c r="I861" s="1">
        <v>41120</v>
      </c>
      <c r="J861" t="s">
        <v>30</v>
      </c>
      <c r="K861" t="s">
        <v>31</v>
      </c>
      <c r="L861">
        <v>1</v>
      </c>
      <c r="M861" t="s">
        <v>73</v>
      </c>
      <c r="N861">
        <v>113133790</v>
      </c>
      <c r="O861" t="s">
        <v>100</v>
      </c>
      <c r="P861">
        <v>2</v>
      </c>
      <c r="S861">
        <v>1025</v>
      </c>
      <c r="T861" t="s">
        <v>101</v>
      </c>
      <c r="U861">
        <v>951</v>
      </c>
      <c r="V861" t="s">
        <v>102</v>
      </c>
      <c r="W861">
        <v>0.92</v>
      </c>
      <c r="X861" t="s">
        <v>40</v>
      </c>
      <c r="Y861" t="s">
        <v>41</v>
      </c>
      <c r="Z861">
        <v>3.1E-2</v>
      </c>
      <c r="AA861">
        <v>0.1</v>
      </c>
      <c r="AB861">
        <v>4</v>
      </c>
      <c r="AC861" t="s">
        <v>40</v>
      </c>
    </row>
    <row r="862" spans="1:29" x14ac:dyDescent="0.25">
      <c r="A862" t="s">
        <v>98</v>
      </c>
      <c r="B862" t="s">
        <v>28</v>
      </c>
      <c r="C862" t="s">
        <v>28</v>
      </c>
      <c r="D862" t="s">
        <v>117</v>
      </c>
      <c r="E862" s="1">
        <v>41107</v>
      </c>
      <c r="F862">
        <v>1230</v>
      </c>
      <c r="H862" t="s">
        <v>76</v>
      </c>
      <c r="I862" s="1">
        <v>41120</v>
      </c>
      <c r="J862" t="s">
        <v>30</v>
      </c>
      <c r="K862" t="s">
        <v>31</v>
      </c>
      <c r="L862">
        <v>1</v>
      </c>
      <c r="M862" t="s">
        <v>73</v>
      </c>
      <c r="N862">
        <v>113133790</v>
      </c>
      <c r="O862" t="s">
        <v>100</v>
      </c>
      <c r="P862">
        <v>2</v>
      </c>
      <c r="S862">
        <v>1025</v>
      </c>
      <c r="T862" t="s">
        <v>101</v>
      </c>
      <c r="U862">
        <v>99951</v>
      </c>
      <c r="V862" t="s">
        <v>103</v>
      </c>
      <c r="W862">
        <v>1</v>
      </c>
      <c r="X862" t="s">
        <v>40</v>
      </c>
      <c r="Y862" t="s">
        <v>37</v>
      </c>
      <c r="AB862">
        <v>4</v>
      </c>
      <c r="AC862" t="s">
        <v>40</v>
      </c>
    </row>
    <row r="863" spans="1:29" x14ac:dyDescent="0.25">
      <c r="A863" t="s">
        <v>98</v>
      </c>
      <c r="B863" t="s">
        <v>28</v>
      </c>
      <c r="C863" t="s">
        <v>28</v>
      </c>
      <c r="D863" t="s">
        <v>118</v>
      </c>
      <c r="E863" s="1">
        <v>41078</v>
      </c>
      <c r="F863">
        <v>1205</v>
      </c>
      <c r="H863" t="s">
        <v>76</v>
      </c>
      <c r="I863" s="1">
        <v>41082</v>
      </c>
      <c r="J863" t="s">
        <v>30</v>
      </c>
      <c r="K863" t="s">
        <v>31</v>
      </c>
      <c r="L863">
        <v>1</v>
      </c>
      <c r="M863" t="s">
        <v>73</v>
      </c>
      <c r="N863">
        <v>113133790</v>
      </c>
      <c r="O863" t="s">
        <v>100</v>
      </c>
      <c r="P863">
        <v>2</v>
      </c>
      <c r="S863">
        <v>1025</v>
      </c>
      <c r="T863" t="s">
        <v>101</v>
      </c>
      <c r="U863">
        <v>951</v>
      </c>
      <c r="V863" t="s">
        <v>102</v>
      </c>
      <c r="W863">
        <v>0.94</v>
      </c>
      <c r="X863" t="s">
        <v>40</v>
      </c>
      <c r="Y863" t="s">
        <v>41</v>
      </c>
      <c r="Z863">
        <v>3.1E-2</v>
      </c>
      <c r="AA863">
        <v>0.1</v>
      </c>
      <c r="AB863">
        <v>4</v>
      </c>
      <c r="AC863" t="s">
        <v>40</v>
      </c>
    </row>
    <row r="864" spans="1:29" x14ac:dyDescent="0.25">
      <c r="A864" t="s">
        <v>98</v>
      </c>
      <c r="B864" t="s">
        <v>28</v>
      </c>
      <c r="C864" t="s">
        <v>28</v>
      </c>
      <c r="D864" t="s">
        <v>118</v>
      </c>
      <c r="E864" s="1">
        <v>41078</v>
      </c>
      <c r="F864">
        <v>1205</v>
      </c>
      <c r="H864" t="s">
        <v>76</v>
      </c>
      <c r="I864" s="1">
        <v>41082</v>
      </c>
      <c r="J864" t="s">
        <v>30</v>
      </c>
      <c r="K864" t="s">
        <v>31</v>
      </c>
      <c r="L864">
        <v>1</v>
      </c>
      <c r="M864" t="s">
        <v>73</v>
      </c>
      <c r="N864">
        <v>113133790</v>
      </c>
      <c r="O864" t="s">
        <v>100</v>
      </c>
      <c r="P864">
        <v>2</v>
      </c>
      <c r="S864">
        <v>1025</v>
      </c>
      <c r="T864" t="s">
        <v>101</v>
      </c>
      <c r="U864">
        <v>99951</v>
      </c>
      <c r="V864" t="s">
        <v>103</v>
      </c>
      <c r="W864">
        <v>0.99</v>
      </c>
      <c r="X864" t="s">
        <v>40</v>
      </c>
      <c r="Y864" t="s">
        <v>37</v>
      </c>
      <c r="AB864">
        <v>4</v>
      </c>
      <c r="AC864" t="s">
        <v>40</v>
      </c>
    </row>
    <row r="865" spans="1:29" x14ac:dyDescent="0.25">
      <c r="A865" t="s">
        <v>98</v>
      </c>
      <c r="B865" t="s">
        <v>28</v>
      </c>
      <c r="C865" t="s">
        <v>28</v>
      </c>
      <c r="D865" t="s">
        <v>119</v>
      </c>
      <c r="E865" s="1">
        <v>41044</v>
      </c>
      <c r="F865">
        <v>750</v>
      </c>
      <c r="H865" t="s">
        <v>76</v>
      </c>
      <c r="I865" s="1">
        <v>41050</v>
      </c>
      <c r="J865" t="s">
        <v>30</v>
      </c>
      <c r="K865" t="s">
        <v>31</v>
      </c>
      <c r="L865">
        <v>1</v>
      </c>
      <c r="M865" t="s">
        <v>73</v>
      </c>
      <c r="N865">
        <v>113133790</v>
      </c>
      <c r="O865" t="s">
        <v>100</v>
      </c>
      <c r="P865">
        <v>2</v>
      </c>
      <c r="S865">
        <v>1025</v>
      </c>
      <c r="T865" t="s">
        <v>101</v>
      </c>
      <c r="U865">
        <v>951</v>
      </c>
      <c r="V865" t="s">
        <v>102</v>
      </c>
      <c r="W865">
        <v>0.94</v>
      </c>
      <c r="X865" t="s">
        <v>40</v>
      </c>
      <c r="Y865" t="s">
        <v>41</v>
      </c>
      <c r="Z865">
        <v>3.1E-2</v>
      </c>
      <c r="AA865">
        <v>0.1</v>
      </c>
      <c r="AB865">
        <v>4</v>
      </c>
      <c r="AC865" t="s">
        <v>40</v>
      </c>
    </row>
    <row r="866" spans="1:29" x14ac:dyDescent="0.25">
      <c r="A866" t="s">
        <v>98</v>
      </c>
      <c r="B866" t="s">
        <v>28</v>
      </c>
      <c r="C866" t="s">
        <v>28</v>
      </c>
      <c r="D866" t="s">
        <v>119</v>
      </c>
      <c r="E866" s="1">
        <v>41044</v>
      </c>
      <c r="F866">
        <v>750</v>
      </c>
      <c r="H866" t="s">
        <v>76</v>
      </c>
      <c r="I866" s="1">
        <v>41050</v>
      </c>
      <c r="J866" t="s">
        <v>30</v>
      </c>
      <c r="K866" t="s">
        <v>31</v>
      </c>
      <c r="L866">
        <v>1</v>
      </c>
      <c r="M866" t="s">
        <v>73</v>
      </c>
      <c r="N866">
        <v>113133790</v>
      </c>
      <c r="O866" t="s">
        <v>100</v>
      </c>
      <c r="P866">
        <v>2</v>
      </c>
      <c r="S866">
        <v>1025</v>
      </c>
      <c r="T866" t="s">
        <v>101</v>
      </c>
      <c r="U866">
        <v>99951</v>
      </c>
      <c r="V866" t="s">
        <v>103</v>
      </c>
      <c r="W866">
        <v>1.01</v>
      </c>
      <c r="X866" t="s">
        <v>40</v>
      </c>
      <c r="Y866" t="s">
        <v>37</v>
      </c>
      <c r="AB866">
        <v>4</v>
      </c>
      <c r="AC866" t="s">
        <v>40</v>
      </c>
    </row>
    <row r="867" spans="1:29" x14ac:dyDescent="0.25">
      <c r="A867" t="s">
        <v>98</v>
      </c>
      <c r="B867" t="s">
        <v>28</v>
      </c>
      <c r="C867" t="s">
        <v>28</v>
      </c>
      <c r="D867" t="s">
        <v>120</v>
      </c>
      <c r="E867" s="1">
        <v>41022</v>
      </c>
      <c r="F867">
        <v>1300</v>
      </c>
      <c r="H867" t="s">
        <v>76</v>
      </c>
      <c r="I867" s="1">
        <v>41026</v>
      </c>
      <c r="J867" t="s">
        <v>30</v>
      </c>
      <c r="K867" t="s">
        <v>31</v>
      </c>
      <c r="L867">
        <v>1</v>
      </c>
      <c r="M867" t="s">
        <v>73</v>
      </c>
      <c r="N867">
        <v>113133790</v>
      </c>
      <c r="O867" t="s">
        <v>100</v>
      </c>
      <c r="P867">
        <v>2</v>
      </c>
      <c r="S867">
        <v>1025</v>
      </c>
      <c r="T867" t="s">
        <v>101</v>
      </c>
      <c r="U867">
        <v>951</v>
      </c>
      <c r="V867" t="s">
        <v>102</v>
      </c>
      <c r="W867">
        <v>1</v>
      </c>
      <c r="X867" t="s">
        <v>40</v>
      </c>
      <c r="Y867" t="s">
        <v>41</v>
      </c>
      <c r="Z867">
        <v>3.1E-2</v>
      </c>
      <c r="AA867">
        <v>0.1</v>
      </c>
      <c r="AB867">
        <v>4</v>
      </c>
      <c r="AC867" t="s">
        <v>40</v>
      </c>
    </row>
    <row r="868" spans="1:29" x14ac:dyDescent="0.25">
      <c r="A868" t="s">
        <v>98</v>
      </c>
      <c r="B868" t="s">
        <v>28</v>
      </c>
      <c r="C868" t="s">
        <v>28</v>
      </c>
      <c r="D868" t="s">
        <v>120</v>
      </c>
      <c r="E868" s="1">
        <v>41022</v>
      </c>
      <c r="F868">
        <v>1300</v>
      </c>
      <c r="H868" t="s">
        <v>76</v>
      </c>
      <c r="I868" s="1">
        <v>41026</v>
      </c>
      <c r="J868" t="s">
        <v>30</v>
      </c>
      <c r="K868" t="s">
        <v>31</v>
      </c>
      <c r="L868">
        <v>1</v>
      </c>
      <c r="M868" t="s">
        <v>73</v>
      </c>
      <c r="N868">
        <v>113133790</v>
      </c>
      <c r="O868" t="s">
        <v>100</v>
      </c>
      <c r="P868">
        <v>2</v>
      </c>
      <c r="S868">
        <v>1025</v>
      </c>
      <c r="T868" t="s">
        <v>101</v>
      </c>
      <c r="U868">
        <v>99951</v>
      </c>
      <c r="V868" t="s">
        <v>103</v>
      </c>
      <c r="W868">
        <v>0.99</v>
      </c>
      <c r="X868" t="s">
        <v>40</v>
      </c>
      <c r="Y868" t="s">
        <v>37</v>
      </c>
      <c r="AB868">
        <v>4</v>
      </c>
      <c r="AC868" t="s">
        <v>40</v>
      </c>
    </row>
    <row r="869" spans="1:29" x14ac:dyDescent="0.25">
      <c r="A869" t="s">
        <v>98</v>
      </c>
      <c r="B869" t="s">
        <v>28</v>
      </c>
      <c r="C869" t="s">
        <v>28</v>
      </c>
      <c r="D869" t="s">
        <v>121</v>
      </c>
      <c r="E869" s="1">
        <v>40989</v>
      </c>
      <c r="F869">
        <v>815</v>
      </c>
      <c r="H869" t="s">
        <v>76</v>
      </c>
      <c r="I869" s="1">
        <v>41001</v>
      </c>
      <c r="J869" t="s">
        <v>30</v>
      </c>
      <c r="K869" t="s">
        <v>31</v>
      </c>
      <c r="L869">
        <v>1</v>
      </c>
      <c r="M869" t="s">
        <v>73</v>
      </c>
      <c r="N869">
        <v>113133790</v>
      </c>
      <c r="O869" t="s">
        <v>100</v>
      </c>
      <c r="P869">
        <v>2</v>
      </c>
      <c r="S869">
        <v>1025</v>
      </c>
      <c r="T869" t="s">
        <v>101</v>
      </c>
      <c r="U869">
        <v>951</v>
      </c>
      <c r="V869" t="s">
        <v>102</v>
      </c>
      <c r="W869">
        <v>1.07</v>
      </c>
      <c r="X869" t="s">
        <v>40</v>
      </c>
      <c r="Y869" t="s">
        <v>41</v>
      </c>
      <c r="Z869">
        <v>3.1E-2</v>
      </c>
      <c r="AA869">
        <v>0.1</v>
      </c>
      <c r="AB869">
        <v>4</v>
      </c>
      <c r="AC869" t="s">
        <v>40</v>
      </c>
    </row>
    <row r="870" spans="1:29" x14ac:dyDescent="0.25">
      <c r="A870" t="s">
        <v>98</v>
      </c>
      <c r="B870" t="s">
        <v>28</v>
      </c>
      <c r="C870" t="s">
        <v>28</v>
      </c>
      <c r="D870" t="s">
        <v>121</v>
      </c>
      <c r="E870" s="1">
        <v>40989</v>
      </c>
      <c r="F870">
        <v>815</v>
      </c>
      <c r="H870" t="s">
        <v>76</v>
      </c>
      <c r="I870" s="1">
        <v>41001</v>
      </c>
      <c r="J870" t="s">
        <v>30</v>
      </c>
      <c r="K870" t="s">
        <v>31</v>
      </c>
      <c r="L870">
        <v>1</v>
      </c>
      <c r="M870" t="s">
        <v>73</v>
      </c>
      <c r="N870">
        <v>113133790</v>
      </c>
      <c r="O870" t="s">
        <v>100</v>
      </c>
      <c r="P870">
        <v>2</v>
      </c>
      <c r="S870">
        <v>1025</v>
      </c>
      <c r="T870" t="s">
        <v>101</v>
      </c>
      <c r="U870">
        <v>99951</v>
      </c>
      <c r="V870" t="s">
        <v>103</v>
      </c>
      <c r="W870">
        <v>1.02</v>
      </c>
      <c r="X870" t="s">
        <v>40</v>
      </c>
      <c r="Y870" t="s">
        <v>37</v>
      </c>
      <c r="AB870">
        <v>4</v>
      </c>
      <c r="AC870" t="s">
        <v>40</v>
      </c>
    </row>
    <row r="871" spans="1:29" x14ac:dyDescent="0.25">
      <c r="A871" t="s">
        <v>98</v>
      </c>
      <c r="B871" t="s">
        <v>28</v>
      </c>
      <c r="C871" t="s">
        <v>28</v>
      </c>
      <c r="D871" t="s">
        <v>122</v>
      </c>
      <c r="E871" s="1">
        <v>40959</v>
      </c>
      <c r="F871">
        <v>1145</v>
      </c>
      <c r="H871" t="s">
        <v>76</v>
      </c>
      <c r="I871" s="1">
        <v>40967</v>
      </c>
      <c r="J871" t="s">
        <v>30</v>
      </c>
      <c r="K871" t="s">
        <v>31</v>
      </c>
      <c r="L871">
        <v>1</v>
      </c>
      <c r="M871" t="s">
        <v>73</v>
      </c>
      <c r="N871">
        <v>113133790</v>
      </c>
      <c r="O871" t="s">
        <v>100</v>
      </c>
      <c r="P871">
        <v>2</v>
      </c>
      <c r="S871">
        <v>1025</v>
      </c>
      <c r="T871" t="s">
        <v>101</v>
      </c>
      <c r="U871">
        <v>951</v>
      </c>
      <c r="V871" t="s">
        <v>102</v>
      </c>
      <c r="W871">
        <v>1.03</v>
      </c>
      <c r="X871" t="s">
        <v>40</v>
      </c>
      <c r="Y871" t="s">
        <v>41</v>
      </c>
      <c r="Z871">
        <v>3.1E-2</v>
      </c>
      <c r="AA871">
        <v>0.1</v>
      </c>
      <c r="AB871">
        <v>4</v>
      </c>
      <c r="AC871" t="s">
        <v>40</v>
      </c>
    </row>
    <row r="872" spans="1:29" x14ac:dyDescent="0.25">
      <c r="A872" t="s">
        <v>98</v>
      </c>
      <c r="B872" t="s">
        <v>28</v>
      </c>
      <c r="C872" t="s">
        <v>28</v>
      </c>
      <c r="D872" t="s">
        <v>122</v>
      </c>
      <c r="E872" s="1">
        <v>40959</v>
      </c>
      <c r="F872">
        <v>1145</v>
      </c>
      <c r="H872" t="s">
        <v>76</v>
      </c>
      <c r="I872" s="1">
        <v>40967</v>
      </c>
      <c r="J872" t="s">
        <v>30</v>
      </c>
      <c r="K872" t="s">
        <v>31</v>
      </c>
      <c r="L872">
        <v>1</v>
      </c>
      <c r="M872" t="s">
        <v>73</v>
      </c>
      <c r="N872">
        <v>113133790</v>
      </c>
      <c r="O872" t="s">
        <v>100</v>
      </c>
      <c r="P872">
        <v>2</v>
      </c>
      <c r="S872">
        <v>1025</v>
      </c>
      <c r="T872" t="s">
        <v>101</v>
      </c>
      <c r="U872">
        <v>99951</v>
      </c>
      <c r="V872" t="s">
        <v>103</v>
      </c>
      <c r="W872">
        <v>0.97</v>
      </c>
      <c r="X872" t="s">
        <v>40</v>
      </c>
      <c r="Y872" t="s">
        <v>37</v>
      </c>
      <c r="AB872">
        <v>4</v>
      </c>
      <c r="AC872" t="s">
        <v>40</v>
      </c>
    </row>
    <row r="873" spans="1:29" x14ac:dyDescent="0.25">
      <c r="A873" t="s">
        <v>98</v>
      </c>
      <c r="B873" t="s">
        <v>28</v>
      </c>
      <c r="C873" t="s">
        <v>28</v>
      </c>
      <c r="D873" t="s">
        <v>123</v>
      </c>
      <c r="E873" s="1">
        <v>40932</v>
      </c>
      <c r="F873">
        <v>730</v>
      </c>
      <c r="H873" t="s">
        <v>76</v>
      </c>
      <c r="I873" s="1">
        <v>40938</v>
      </c>
      <c r="J873" t="s">
        <v>30</v>
      </c>
      <c r="K873" t="s">
        <v>31</v>
      </c>
      <c r="L873">
        <v>1</v>
      </c>
      <c r="M873" t="s">
        <v>73</v>
      </c>
      <c r="N873">
        <v>113133790</v>
      </c>
      <c r="O873" t="s">
        <v>100</v>
      </c>
      <c r="P873">
        <v>2</v>
      </c>
      <c r="S873">
        <v>1025</v>
      </c>
      <c r="T873" t="s">
        <v>101</v>
      </c>
      <c r="U873">
        <v>951</v>
      </c>
      <c r="V873" t="s">
        <v>102</v>
      </c>
      <c r="W873">
        <v>0.98</v>
      </c>
      <c r="X873" t="s">
        <v>40</v>
      </c>
      <c r="Y873" t="s">
        <v>41</v>
      </c>
      <c r="Z873">
        <v>3.1E-2</v>
      </c>
      <c r="AA873">
        <v>0.1</v>
      </c>
      <c r="AB873">
        <v>4</v>
      </c>
      <c r="AC873" t="s">
        <v>40</v>
      </c>
    </row>
    <row r="874" spans="1:29" x14ac:dyDescent="0.25">
      <c r="A874" t="s">
        <v>98</v>
      </c>
      <c r="B874" t="s">
        <v>28</v>
      </c>
      <c r="C874" t="s">
        <v>28</v>
      </c>
      <c r="D874" t="s">
        <v>123</v>
      </c>
      <c r="E874" s="1">
        <v>40932</v>
      </c>
      <c r="F874">
        <v>730</v>
      </c>
      <c r="H874" t="s">
        <v>76</v>
      </c>
      <c r="I874" s="1">
        <v>40938</v>
      </c>
      <c r="J874" t="s">
        <v>30</v>
      </c>
      <c r="K874" t="s">
        <v>31</v>
      </c>
      <c r="L874">
        <v>1</v>
      </c>
      <c r="M874" t="s">
        <v>73</v>
      </c>
      <c r="N874">
        <v>113133790</v>
      </c>
      <c r="O874" t="s">
        <v>100</v>
      </c>
      <c r="P874">
        <v>2</v>
      </c>
      <c r="S874">
        <v>1025</v>
      </c>
      <c r="T874" t="s">
        <v>101</v>
      </c>
      <c r="U874">
        <v>99951</v>
      </c>
      <c r="V874" t="s">
        <v>103</v>
      </c>
      <c r="W874">
        <v>1.04</v>
      </c>
      <c r="X874" t="s">
        <v>40</v>
      </c>
      <c r="Y874" t="s">
        <v>37</v>
      </c>
      <c r="AB874">
        <v>4</v>
      </c>
      <c r="AC874" t="s">
        <v>40</v>
      </c>
    </row>
    <row r="875" spans="1:29" x14ac:dyDescent="0.25">
      <c r="A875" t="s">
        <v>98</v>
      </c>
      <c r="B875" t="s">
        <v>28</v>
      </c>
      <c r="C875" t="s">
        <v>28</v>
      </c>
      <c r="D875" t="s">
        <v>124</v>
      </c>
      <c r="E875" s="1">
        <v>40889</v>
      </c>
      <c r="F875">
        <v>800</v>
      </c>
      <c r="H875" t="s">
        <v>76</v>
      </c>
      <c r="I875" s="1">
        <v>40897</v>
      </c>
      <c r="J875" t="s">
        <v>30</v>
      </c>
      <c r="K875" t="s">
        <v>31</v>
      </c>
      <c r="L875">
        <v>1</v>
      </c>
      <c r="M875" t="s">
        <v>73</v>
      </c>
      <c r="N875">
        <v>113133790</v>
      </c>
      <c r="O875" t="s">
        <v>100</v>
      </c>
      <c r="P875">
        <v>2</v>
      </c>
      <c r="S875">
        <v>1025</v>
      </c>
      <c r="T875" t="s">
        <v>101</v>
      </c>
      <c r="U875">
        <v>951</v>
      </c>
      <c r="V875" t="s">
        <v>102</v>
      </c>
      <c r="W875">
        <v>1.07</v>
      </c>
      <c r="X875" t="s">
        <v>40</v>
      </c>
      <c r="Y875" t="s">
        <v>41</v>
      </c>
      <c r="Z875">
        <v>3.1E-2</v>
      </c>
      <c r="AA875">
        <v>0.1</v>
      </c>
      <c r="AB875">
        <v>4</v>
      </c>
      <c r="AC875" t="s">
        <v>40</v>
      </c>
    </row>
    <row r="876" spans="1:29" x14ac:dyDescent="0.25">
      <c r="A876" t="s">
        <v>98</v>
      </c>
      <c r="B876" t="s">
        <v>28</v>
      </c>
      <c r="C876" t="s">
        <v>28</v>
      </c>
      <c r="D876" t="s">
        <v>124</v>
      </c>
      <c r="E876" s="1">
        <v>40889</v>
      </c>
      <c r="F876">
        <v>800</v>
      </c>
      <c r="H876" t="s">
        <v>76</v>
      </c>
      <c r="I876" s="1">
        <v>40897</v>
      </c>
      <c r="J876" t="s">
        <v>30</v>
      </c>
      <c r="K876" t="s">
        <v>31</v>
      </c>
      <c r="L876">
        <v>1</v>
      </c>
      <c r="M876" t="s">
        <v>73</v>
      </c>
      <c r="N876">
        <v>113133790</v>
      </c>
      <c r="O876" t="s">
        <v>100</v>
      </c>
      <c r="P876">
        <v>2</v>
      </c>
      <c r="S876">
        <v>1025</v>
      </c>
      <c r="T876" t="s">
        <v>101</v>
      </c>
      <c r="U876">
        <v>99951</v>
      </c>
      <c r="V876" t="s">
        <v>103</v>
      </c>
      <c r="W876">
        <v>1.04</v>
      </c>
      <c r="X876" t="s">
        <v>40</v>
      </c>
      <c r="Y876" t="s">
        <v>37</v>
      </c>
      <c r="AB876">
        <v>4</v>
      </c>
      <c r="AC876" t="s">
        <v>40</v>
      </c>
    </row>
    <row r="877" spans="1:29" x14ac:dyDescent="0.25">
      <c r="A877" t="s">
        <v>98</v>
      </c>
      <c r="B877" t="s">
        <v>28</v>
      </c>
      <c r="C877" t="s">
        <v>28</v>
      </c>
      <c r="D877" t="s">
        <v>125</v>
      </c>
      <c r="E877" s="1">
        <v>40862</v>
      </c>
      <c r="F877">
        <v>830</v>
      </c>
      <c r="H877" t="s">
        <v>76</v>
      </c>
      <c r="I877" s="1">
        <v>40876</v>
      </c>
      <c r="J877" t="s">
        <v>30</v>
      </c>
      <c r="K877" t="s">
        <v>31</v>
      </c>
      <c r="L877">
        <v>1</v>
      </c>
      <c r="M877" t="s">
        <v>73</v>
      </c>
      <c r="N877">
        <v>113133790</v>
      </c>
      <c r="O877" t="s">
        <v>100</v>
      </c>
      <c r="P877">
        <v>2</v>
      </c>
      <c r="S877">
        <v>1025</v>
      </c>
      <c r="T877" t="s">
        <v>101</v>
      </c>
      <c r="U877">
        <v>951</v>
      </c>
      <c r="V877" t="s">
        <v>102</v>
      </c>
      <c r="W877">
        <v>1.06</v>
      </c>
      <c r="X877" t="s">
        <v>40</v>
      </c>
      <c r="Y877" t="s">
        <v>41</v>
      </c>
      <c r="Z877">
        <v>3.1E-2</v>
      </c>
      <c r="AA877">
        <v>0.1</v>
      </c>
      <c r="AB877">
        <v>4</v>
      </c>
      <c r="AC877" t="s">
        <v>40</v>
      </c>
    </row>
    <row r="878" spans="1:29" x14ac:dyDescent="0.25">
      <c r="A878" t="s">
        <v>98</v>
      </c>
      <c r="B878" t="s">
        <v>28</v>
      </c>
      <c r="C878" t="s">
        <v>28</v>
      </c>
      <c r="D878" t="s">
        <v>125</v>
      </c>
      <c r="E878" s="1">
        <v>40862</v>
      </c>
      <c r="F878">
        <v>830</v>
      </c>
      <c r="H878" t="s">
        <v>76</v>
      </c>
      <c r="I878" s="1">
        <v>40876</v>
      </c>
      <c r="J878" t="s">
        <v>30</v>
      </c>
      <c r="K878" t="s">
        <v>31</v>
      </c>
      <c r="L878">
        <v>1</v>
      </c>
      <c r="M878" t="s">
        <v>73</v>
      </c>
      <c r="N878">
        <v>113133790</v>
      </c>
      <c r="O878" t="s">
        <v>100</v>
      </c>
      <c r="P878">
        <v>2</v>
      </c>
      <c r="S878">
        <v>1025</v>
      </c>
      <c r="T878" t="s">
        <v>101</v>
      </c>
      <c r="U878">
        <v>99951</v>
      </c>
      <c r="V878" t="s">
        <v>103</v>
      </c>
      <c r="W878">
        <v>1.05</v>
      </c>
      <c r="X878" t="s">
        <v>40</v>
      </c>
      <c r="Y878" t="s">
        <v>37</v>
      </c>
      <c r="AB878">
        <v>4</v>
      </c>
      <c r="AC878" t="s">
        <v>40</v>
      </c>
    </row>
    <row r="879" spans="1:29" x14ac:dyDescent="0.25">
      <c r="A879" t="s">
        <v>98</v>
      </c>
      <c r="B879" t="s">
        <v>28</v>
      </c>
      <c r="C879" t="s">
        <v>28</v>
      </c>
      <c r="D879" t="s">
        <v>126</v>
      </c>
      <c r="E879" s="1">
        <v>40841</v>
      </c>
      <c r="F879">
        <v>1000</v>
      </c>
      <c r="H879" t="s">
        <v>76</v>
      </c>
      <c r="I879" s="1">
        <v>40849</v>
      </c>
      <c r="J879" t="s">
        <v>30</v>
      </c>
      <c r="K879" t="s">
        <v>31</v>
      </c>
      <c r="L879">
        <v>1</v>
      </c>
      <c r="M879" t="s">
        <v>73</v>
      </c>
      <c r="N879">
        <v>113133790</v>
      </c>
      <c r="O879" t="s">
        <v>100</v>
      </c>
      <c r="P879">
        <v>2</v>
      </c>
      <c r="S879">
        <v>1025</v>
      </c>
      <c r="T879" t="s">
        <v>101</v>
      </c>
      <c r="U879">
        <v>951</v>
      </c>
      <c r="V879" t="s">
        <v>102</v>
      </c>
      <c r="W879">
        <v>1.08</v>
      </c>
      <c r="X879" t="s">
        <v>40</v>
      </c>
      <c r="Y879" t="s">
        <v>41</v>
      </c>
      <c r="Z879">
        <v>3.1E-2</v>
      </c>
      <c r="AA879">
        <v>0.1</v>
      </c>
      <c r="AB879">
        <v>4</v>
      </c>
      <c r="AC879" t="s">
        <v>40</v>
      </c>
    </row>
    <row r="880" spans="1:29" x14ac:dyDescent="0.25">
      <c r="A880" t="s">
        <v>98</v>
      </c>
      <c r="B880" t="s">
        <v>28</v>
      </c>
      <c r="C880" t="s">
        <v>28</v>
      </c>
      <c r="D880" t="s">
        <v>126</v>
      </c>
      <c r="E880" s="1">
        <v>40841</v>
      </c>
      <c r="F880">
        <v>1000</v>
      </c>
      <c r="H880" t="s">
        <v>76</v>
      </c>
      <c r="I880" s="1">
        <v>40849</v>
      </c>
      <c r="J880" t="s">
        <v>30</v>
      </c>
      <c r="K880" t="s">
        <v>31</v>
      </c>
      <c r="L880">
        <v>1</v>
      </c>
      <c r="M880" t="s">
        <v>73</v>
      </c>
      <c r="N880">
        <v>113133790</v>
      </c>
      <c r="O880" t="s">
        <v>100</v>
      </c>
      <c r="P880">
        <v>2</v>
      </c>
      <c r="S880">
        <v>1025</v>
      </c>
      <c r="T880" t="s">
        <v>101</v>
      </c>
      <c r="U880">
        <v>99951</v>
      </c>
      <c r="V880" t="s">
        <v>103</v>
      </c>
      <c r="W880">
        <v>1.06</v>
      </c>
      <c r="X880" t="s">
        <v>40</v>
      </c>
      <c r="Y880" t="s">
        <v>37</v>
      </c>
      <c r="AB880">
        <v>4</v>
      </c>
      <c r="AC880" t="s">
        <v>40</v>
      </c>
    </row>
    <row r="881" spans="1:29" x14ac:dyDescent="0.25">
      <c r="A881" t="s">
        <v>98</v>
      </c>
      <c r="B881" t="s">
        <v>28</v>
      </c>
      <c r="C881" t="s">
        <v>28</v>
      </c>
      <c r="D881" t="s">
        <v>127</v>
      </c>
      <c r="E881" s="1">
        <v>40801</v>
      </c>
      <c r="F881">
        <v>650</v>
      </c>
      <c r="H881" t="s">
        <v>76</v>
      </c>
      <c r="I881" s="1">
        <v>40813</v>
      </c>
      <c r="J881" t="s">
        <v>30</v>
      </c>
      <c r="K881" t="s">
        <v>31</v>
      </c>
      <c r="L881">
        <v>1</v>
      </c>
      <c r="M881" t="s">
        <v>73</v>
      </c>
      <c r="N881">
        <v>113133790</v>
      </c>
      <c r="O881" t="s">
        <v>100</v>
      </c>
      <c r="P881">
        <v>2</v>
      </c>
      <c r="S881">
        <v>1025</v>
      </c>
      <c r="T881" t="s">
        <v>101</v>
      </c>
      <c r="U881">
        <v>951</v>
      </c>
      <c r="V881" t="s">
        <v>102</v>
      </c>
      <c r="W881">
        <v>0.94</v>
      </c>
      <c r="X881" t="s">
        <v>40</v>
      </c>
      <c r="Y881" t="s">
        <v>41</v>
      </c>
      <c r="Z881">
        <v>3.1E-2</v>
      </c>
      <c r="AA881">
        <v>0.1</v>
      </c>
      <c r="AB881">
        <v>4</v>
      </c>
      <c r="AC881" t="s">
        <v>40</v>
      </c>
    </row>
    <row r="882" spans="1:29" x14ac:dyDescent="0.25">
      <c r="A882" t="s">
        <v>98</v>
      </c>
      <c r="B882" t="s">
        <v>28</v>
      </c>
      <c r="C882" t="s">
        <v>28</v>
      </c>
      <c r="D882" t="s">
        <v>127</v>
      </c>
      <c r="E882" s="1">
        <v>40801</v>
      </c>
      <c r="F882">
        <v>650</v>
      </c>
      <c r="H882" t="s">
        <v>76</v>
      </c>
      <c r="I882" s="1">
        <v>40813</v>
      </c>
      <c r="J882" t="s">
        <v>30</v>
      </c>
      <c r="K882" t="s">
        <v>31</v>
      </c>
      <c r="L882">
        <v>1</v>
      </c>
      <c r="M882" t="s">
        <v>73</v>
      </c>
      <c r="N882">
        <v>113133790</v>
      </c>
      <c r="O882" t="s">
        <v>100</v>
      </c>
      <c r="P882">
        <v>2</v>
      </c>
      <c r="S882">
        <v>1025</v>
      </c>
      <c r="T882" t="s">
        <v>101</v>
      </c>
      <c r="U882">
        <v>99951</v>
      </c>
      <c r="V882" t="s">
        <v>103</v>
      </c>
      <c r="W882">
        <v>0.92</v>
      </c>
      <c r="X882" t="s">
        <v>40</v>
      </c>
      <c r="Y882" t="s">
        <v>37</v>
      </c>
      <c r="AB882">
        <v>4</v>
      </c>
      <c r="AC882" t="s">
        <v>40</v>
      </c>
    </row>
    <row r="883" spans="1:29" x14ac:dyDescent="0.25">
      <c r="A883" t="s">
        <v>98</v>
      </c>
      <c r="B883" t="s">
        <v>28</v>
      </c>
      <c r="C883" t="s">
        <v>28</v>
      </c>
      <c r="D883" t="s">
        <v>128</v>
      </c>
      <c r="E883" s="1">
        <v>40771</v>
      </c>
      <c r="F883">
        <v>945</v>
      </c>
      <c r="H883" t="s">
        <v>76</v>
      </c>
      <c r="I883" s="1">
        <v>40785</v>
      </c>
      <c r="J883" t="s">
        <v>30</v>
      </c>
      <c r="K883" t="s">
        <v>31</v>
      </c>
      <c r="L883">
        <v>1</v>
      </c>
      <c r="M883" t="s">
        <v>73</v>
      </c>
      <c r="N883">
        <v>113133790</v>
      </c>
      <c r="O883" t="s">
        <v>100</v>
      </c>
      <c r="P883">
        <v>2</v>
      </c>
      <c r="S883">
        <v>1025</v>
      </c>
      <c r="T883" t="s">
        <v>101</v>
      </c>
      <c r="U883">
        <v>951</v>
      </c>
      <c r="V883" t="s">
        <v>102</v>
      </c>
      <c r="W883">
        <v>1.03</v>
      </c>
      <c r="X883" t="s">
        <v>40</v>
      </c>
      <c r="Y883" t="s">
        <v>41</v>
      </c>
      <c r="Z883">
        <v>3.1E-2</v>
      </c>
      <c r="AA883">
        <v>0.1</v>
      </c>
      <c r="AB883">
        <v>4</v>
      </c>
      <c r="AC883" t="s">
        <v>40</v>
      </c>
    </row>
    <row r="884" spans="1:29" x14ac:dyDescent="0.25">
      <c r="A884" t="s">
        <v>98</v>
      </c>
      <c r="B884" t="s">
        <v>28</v>
      </c>
      <c r="C884" t="s">
        <v>28</v>
      </c>
      <c r="D884" t="s">
        <v>128</v>
      </c>
      <c r="E884" s="1">
        <v>40771</v>
      </c>
      <c r="F884">
        <v>945</v>
      </c>
      <c r="H884" t="s">
        <v>76</v>
      </c>
      <c r="I884" s="1">
        <v>40785</v>
      </c>
      <c r="J884" t="s">
        <v>30</v>
      </c>
      <c r="K884" t="s">
        <v>31</v>
      </c>
      <c r="L884">
        <v>1</v>
      </c>
      <c r="M884" t="s">
        <v>73</v>
      </c>
      <c r="N884">
        <v>113133790</v>
      </c>
      <c r="O884" t="s">
        <v>100</v>
      </c>
      <c r="P884">
        <v>2</v>
      </c>
      <c r="S884">
        <v>1025</v>
      </c>
      <c r="T884" t="s">
        <v>101</v>
      </c>
      <c r="U884">
        <v>99951</v>
      </c>
      <c r="V884" t="s">
        <v>103</v>
      </c>
      <c r="W884">
        <v>0.97</v>
      </c>
      <c r="X884" t="s">
        <v>40</v>
      </c>
      <c r="Y884" t="s">
        <v>37</v>
      </c>
      <c r="AB884">
        <v>4</v>
      </c>
      <c r="AC884" t="s">
        <v>40</v>
      </c>
    </row>
    <row r="885" spans="1:29" x14ac:dyDescent="0.25">
      <c r="A885" t="s">
        <v>98</v>
      </c>
      <c r="B885" t="s">
        <v>28</v>
      </c>
      <c r="C885" t="s">
        <v>28</v>
      </c>
      <c r="D885" t="s">
        <v>129</v>
      </c>
      <c r="E885" s="1">
        <v>40736</v>
      </c>
      <c r="F885">
        <v>1300</v>
      </c>
      <c r="H885" t="s">
        <v>76</v>
      </c>
      <c r="I885" s="1">
        <v>40749</v>
      </c>
      <c r="J885" t="s">
        <v>30</v>
      </c>
      <c r="K885" t="s">
        <v>31</v>
      </c>
      <c r="L885">
        <v>1</v>
      </c>
      <c r="M885" t="s">
        <v>73</v>
      </c>
      <c r="N885">
        <v>113133790</v>
      </c>
      <c r="O885" t="s">
        <v>100</v>
      </c>
      <c r="P885">
        <v>2</v>
      </c>
      <c r="S885">
        <v>1025</v>
      </c>
      <c r="T885" t="s">
        <v>101</v>
      </c>
      <c r="U885">
        <v>951</v>
      </c>
      <c r="V885" t="s">
        <v>102</v>
      </c>
      <c r="W885">
        <v>1</v>
      </c>
      <c r="X885" t="s">
        <v>40</v>
      </c>
      <c r="Y885" t="s">
        <v>41</v>
      </c>
      <c r="Z885">
        <v>3.1E-2</v>
      </c>
      <c r="AA885">
        <v>0.1</v>
      </c>
      <c r="AB885">
        <v>4</v>
      </c>
      <c r="AC885" t="s">
        <v>40</v>
      </c>
    </row>
    <row r="886" spans="1:29" x14ac:dyDescent="0.25">
      <c r="A886" t="s">
        <v>98</v>
      </c>
      <c r="B886" t="s">
        <v>28</v>
      </c>
      <c r="C886" t="s">
        <v>28</v>
      </c>
      <c r="D886" t="s">
        <v>129</v>
      </c>
      <c r="E886" s="1">
        <v>40736</v>
      </c>
      <c r="F886">
        <v>1300</v>
      </c>
      <c r="H886" t="s">
        <v>76</v>
      </c>
      <c r="I886" s="1">
        <v>40749</v>
      </c>
      <c r="J886" t="s">
        <v>30</v>
      </c>
      <c r="K886" t="s">
        <v>31</v>
      </c>
      <c r="L886">
        <v>1</v>
      </c>
      <c r="M886" t="s">
        <v>73</v>
      </c>
      <c r="N886">
        <v>113133790</v>
      </c>
      <c r="O886" t="s">
        <v>100</v>
      </c>
      <c r="P886">
        <v>2</v>
      </c>
      <c r="S886">
        <v>1025</v>
      </c>
      <c r="T886" t="s">
        <v>101</v>
      </c>
      <c r="U886">
        <v>99951</v>
      </c>
      <c r="V886" t="s">
        <v>103</v>
      </c>
      <c r="W886">
        <v>0.98</v>
      </c>
      <c r="X886" t="s">
        <v>40</v>
      </c>
      <c r="Y886" t="s">
        <v>37</v>
      </c>
      <c r="AB886">
        <v>4</v>
      </c>
      <c r="AC886" t="s">
        <v>40</v>
      </c>
    </row>
    <row r="887" spans="1:29" x14ac:dyDescent="0.25">
      <c r="A887" t="s">
        <v>98</v>
      </c>
      <c r="B887" t="s">
        <v>28</v>
      </c>
      <c r="C887" t="s">
        <v>28</v>
      </c>
      <c r="D887" t="s">
        <v>130</v>
      </c>
      <c r="E887" s="1">
        <v>40714</v>
      </c>
      <c r="F887">
        <v>1345</v>
      </c>
      <c r="H887" t="s">
        <v>76</v>
      </c>
      <c r="I887" s="1">
        <v>40729</v>
      </c>
      <c r="J887" t="s">
        <v>30</v>
      </c>
      <c r="K887" t="s">
        <v>31</v>
      </c>
      <c r="L887">
        <v>1</v>
      </c>
      <c r="M887" t="s">
        <v>73</v>
      </c>
      <c r="N887">
        <v>113133790</v>
      </c>
      <c r="O887" t="s">
        <v>100</v>
      </c>
      <c r="P887">
        <v>2</v>
      </c>
      <c r="S887">
        <v>1025</v>
      </c>
      <c r="T887" t="s">
        <v>101</v>
      </c>
      <c r="U887">
        <v>951</v>
      </c>
      <c r="V887" t="s">
        <v>102</v>
      </c>
      <c r="W887">
        <v>1.06</v>
      </c>
      <c r="X887" t="s">
        <v>40</v>
      </c>
      <c r="Y887" t="s">
        <v>41</v>
      </c>
      <c r="Z887">
        <v>3.1E-2</v>
      </c>
      <c r="AA887">
        <v>0.1</v>
      </c>
      <c r="AB887">
        <v>4</v>
      </c>
      <c r="AC887" t="s">
        <v>40</v>
      </c>
    </row>
    <row r="888" spans="1:29" x14ac:dyDescent="0.25">
      <c r="A888" t="s">
        <v>98</v>
      </c>
      <c r="B888" t="s">
        <v>28</v>
      </c>
      <c r="C888" t="s">
        <v>28</v>
      </c>
      <c r="D888" t="s">
        <v>130</v>
      </c>
      <c r="E888" s="1">
        <v>40714</v>
      </c>
      <c r="F888">
        <v>1345</v>
      </c>
      <c r="H888" t="s">
        <v>76</v>
      </c>
      <c r="I888" s="1">
        <v>40729</v>
      </c>
      <c r="J888" t="s">
        <v>30</v>
      </c>
      <c r="K888" t="s">
        <v>31</v>
      </c>
      <c r="L888">
        <v>1</v>
      </c>
      <c r="M888" t="s">
        <v>73</v>
      </c>
      <c r="N888">
        <v>113133790</v>
      </c>
      <c r="O888" t="s">
        <v>100</v>
      </c>
      <c r="P888">
        <v>2</v>
      </c>
      <c r="S888">
        <v>1025</v>
      </c>
      <c r="T888" t="s">
        <v>101</v>
      </c>
      <c r="U888">
        <v>99951</v>
      </c>
      <c r="V888" t="s">
        <v>103</v>
      </c>
      <c r="W888">
        <v>1.04</v>
      </c>
      <c r="X888" t="s">
        <v>40</v>
      </c>
      <c r="Y888" t="s">
        <v>37</v>
      </c>
      <c r="AB888">
        <v>4</v>
      </c>
      <c r="AC888" t="s">
        <v>40</v>
      </c>
    </row>
    <row r="889" spans="1:29" x14ac:dyDescent="0.25">
      <c r="A889" t="s">
        <v>98</v>
      </c>
      <c r="B889" t="s">
        <v>28</v>
      </c>
      <c r="C889" t="s">
        <v>28</v>
      </c>
      <c r="D889" t="s">
        <v>131</v>
      </c>
      <c r="E889" s="1">
        <v>40674</v>
      </c>
      <c r="F889">
        <v>900</v>
      </c>
      <c r="H889" t="s">
        <v>76</v>
      </c>
      <c r="I889" s="1">
        <v>40695</v>
      </c>
      <c r="J889" t="s">
        <v>30</v>
      </c>
      <c r="K889" t="s">
        <v>31</v>
      </c>
      <c r="L889">
        <v>1</v>
      </c>
      <c r="M889" t="s">
        <v>73</v>
      </c>
      <c r="N889">
        <v>113133790</v>
      </c>
      <c r="O889" t="s">
        <v>100</v>
      </c>
      <c r="P889">
        <v>2</v>
      </c>
      <c r="S889">
        <v>1025</v>
      </c>
      <c r="T889" t="s">
        <v>101</v>
      </c>
      <c r="U889">
        <v>951</v>
      </c>
      <c r="V889" t="s">
        <v>102</v>
      </c>
      <c r="W889">
        <v>0.96</v>
      </c>
      <c r="X889" t="s">
        <v>40</v>
      </c>
      <c r="Y889" t="s">
        <v>41</v>
      </c>
      <c r="Z889">
        <v>3.1E-2</v>
      </c>
      <c r="AA889">
        <v>0.1</v>
      </c>
      <c r="AB889">
        <v>4</v>
      </c>
      <c r="AC889" t="s">
        <v>40</v>
      </c>
    </row>
    <row r="890" spans="1:29" x14ac:dyDescent="0.25">
      <c r="A890" t="s">
        <v>98</v>
      </c>
      <c r="B890" t="s">
        <v>28</v>
      </c>
      <c r="C890" t="s">
        <v>28</v>
      </c>
      <c r="D890" t="s">
        <v>131</v>
      </c>
      <c r="E890" s="1">
        <v>40674</v>
      </c>
      <c r="F890">
        <v>900</v>
      </c>
      <c r="H890" t="s">
        <v>76</v>
      </c>
      <c r="I890" s="1">
        <v>40695</v>
      </c>
      <c r="J890" t="s">
        <v>30</v>
      </c>
      <c r="K890" t="s">
        <v>31</v>
      </c>
      <c r="L890">
        <v>1</v>
      </c>
      <c r="M890" t="s">
        <v>73</v>
      </c>
      <c r="N890">
        <v>113133790</v>
      </c>
      <c r="O890" t="s">
        <v>100</v>
      </c>
      <c r="P890">
        <v>2</v>
      </c>
      <c r="S890">
        <v>1025</v>
      </c>
      <c r="T890" t="s">
        <v>101</v>
      </c>
      <c r="U890">
        <v>99951</v>
      </c>
      <c r="V890" t="s">
        <v>103</v>
      </c>
      <c r="W890">
        <v>0.96</v>
      </c>
      <c r="X890" t="s">
        <v>40</v>
      </c>
      <c r="Y890" t="s">
        <v>37</v>
      </c>
      <c r="AB890">
        <v>4</v>
      </c>
      <c r="AC890" t="s">
        <v>40</v>
      </c>
    </row>
    <row r="891" spans="1:29" x14ac:dyDescent="0.25">
      <c r="A891" t="s">
        <v>98</v>
      </c>
      <c r="B891" t="s">
        <v>28</v>
      </c>
      <c r="C891" t="s">
        <v>28</v>
      </c>
      <c r="D891" t="s">
        <v>132</v>
      </c>
      <c r="E891" s="1">
        <v>40645</v>
      </c>
      <c r="F891">
        <v>730</v>
      </c>
      <c r="H891" t="s">
        <v>76</v>
      </c>
      <c r="I891" s="1">
        <v>40653</v>
      </c>
      <c r="J891" t="s">
        <v>30</v>
      </c>
      <c r="K891" t="s">
        <v>31</v>
      </c>
      <c r="L891">
        <v>1</v>
      </c>
      <c r="M891" t="s">
        <v>73</v>
      </c>
      <c r="N891">
        <v>113133790</v>
      </c>
      <c r="O891" t="s">
        <v>100</v>
      </c>
      <c r="P891">
        <v>2</v>
      </c>
      <c r="S891">
        <v>1025</v>
      </c>
      <c r="T891" t="s">
        <v>101</v>
      </c>
      <c r="U891">
        <v>951</v>
      </c>
      <c r="V891" t="s">
        <v>102</v>
      </c>
      <c r="W891">
        <v>0.95</v>
      </c>
      <c r="X891" t="s">
        <v>40</v>
      </c>
      <c r="Y891" t="s">
        <v>41</v>
      </c>
      <c r="Z891">
        <v>3.1E-2</v>
      </c>
      <c r="AA891">
        <v>0.1</v>
      </c>
      <c r="AB891">
        <v>4</v>
      </c>
      <c r="AC891" t="s">
        <v>40</v>
      </c>
    </row>
    <row r="892" spans="1:29" x14ac:dyDescent="0.25">
      <c r="A892" t="s">
        <v>98</v>
      </c>
      <c r="B892" t="s">
        <v>28</v>
      </c>
      <c r="C892" t="s">
        <v>28</v>
      </c>
      <c r="D892" t="s">
        <v>132</v>
      </c>
      <c r="E892" s="1">
        <v>40645</v>
      </c>
      <c r="F892">
        <v>730</v>
      </c>
      <c r="H892" t="s">
        <v>76</v>
      </c>
      <c r="I892" s="1">
        <v>40653</v>
      </c>
      <c r="J892" t="s">
        <v>30</v>
      </c>
      <c r="K892" t="s">
        <v>31</v>
      </c>
      <c r="L892">
        <v>1</v>
      </c>
      <c r="M892" t="s">
        <v>73</v>
      </c>
      <c r="N892">
        <v>113133790</v>
      </c>
      <c r="O892" t="s">
        <v>100</v>
      </c>
      <c r="P892">
        <v>2</v>
      </c>
      <c r="S892">
        <v>1025</v>
      </c>
      <c r="T892" t="s">
        <v>101</v>
      </c>
      <c r="U892">
        <v>99951</v>
      </c>
      <c r="V892" t="s">
        <v>103</v>
      </c>
      <c r="W892">
        <v>0.95</v>
      </c>
      <c r="X892" t="s">
        <v>40</v>
      </c>
      <c r="Y892" t="s">
        <v>37</v>
      </c>
      <c r="AB892">
        <v>4</v>
      </c>
      <c r="AC892" t="s">
        <v>40</v>
      </c>
    </row>
    <row r="893" spans="1:29" x14ac:dyDescent="0.25">
      <c r="A893" t="s">
        <v>98</v>
      </c>
      <c r="B893" t="s">
        <v>28</v>
      </c>
      <c r="C893" t="s">
        <v>28</v>
      </c>
      <c r="D893" t="s">
        <v>133</v>
      </c>
      <c r="E893" s="1">
        <v>40616</v>
      </c>
      <c r="F893">
        <v>900</v>
      </c>
      <c r="H893" t="s">
        <v>76</v>
      </c>
      <c r="I893" s="1">
        <v>40632</v>
      </c>
      <c r="J893" t="s">
        <v>30</v>
      </c>
      <c r="K893" t="s">
        <v>31</v>
      </c>
      <c r="L893">
        <v>1</v>
      </c>
      <c r="M893" t="s">
        <v>73</v>
      </c>
      <c r="N893">
        <v>113133790</v>
      </c>
      <c r="O893" t="s">
        <v>100</v>
      </c>
      <c r="P893">
        <v>2</v>
      </c>
      <c r="S893">
        <v>1025</v>
      </c>
      <c r="T893" t="s">
        <v>101</v>
      </c>
      <c r="U893">
        <v>951</v>
      </c>
      <c r="V893" t="s">
        <v>102</v>
      </c>
      <c r="W893">
        <v>0.94</v>
      </c>
      <c r="X893" t="s">
        <v>40</v>
      </c>
      <c r="Y893" t="s">
        <v>41</v>
      </c>
      <c r="Z893">
        <v>3.1E-2</v>
      </c>
      <c r="AA893">
        <v>0.1</v>
      </c>
      <c r="AB893">
        <v>4</v>
      </c>
      <c r="AC893" t="s">
        <v>40</v>
      </c>
    </row>
    <row r="894" spans="1:29" x14ac:dyDescent="0.25">
      <c r="A894" t="s">
        <v>98</v>
      </c>
      <c r="B894" t="s">
        <v>28</v>
      </c>
      <c r="C894" t="s">
        <v>28</v>
      </c>
      <c r="D894" t="s">
        <v>133</v>
      </c>
      <c r="E894" s="1">
        <v>40616</v>
      </c>
      <c r="F894">
        <v>900</v>
      </c>
      <c r="H894" t="s">
        <v>76</v>
      </c>
      <c r="I894" s="1">
        <v>40632</v>
      </c>
      <c r="J894" t="s">
        <v>30</v>
      </c>
      <c r="K894" t="s">
        <v>31</v>
      </c>
      <c r="L894">
        <v>1</v>
      </c>
      <c r="M894" t="s">
        <v>73</v>
      </c>
      <c r="N894">
        <v>113133790</v>
      </c>
      <c r="O894" t="s">
        <v>100</v>
      </c>
      <c r="P894">
        <v>2</v>
      </c>
      <c r="S894">
        <v>1025</v>
      </c>
      <c r="T894" t="s">
        <v>101</v>
      </c>
      <c r="U894">
        <v>99951</v>
      </c>
      <c r="V894" t="s">
        <v>103</v>
      </c>
      <c r="W894">
        <v>1</v>
      </c>
      <c r="X894" t="s">
        <v>40</v>
      </c>
      <c r="Y894" t="s">
        <v>37</v>
      </c>
      <c r="AB894">
        <v>4</v>
      </c>
      <c r="AC894" t="s">
        <v>40</v>
      </c>
    </row>
    <row r="895" spans="1:29" x14ac:dyDescent="0.25">
      <c r="A895" t="s">
        <v>98</v>
      </c>
      <c r="B895" t="s">
        <v>28</v>
      </c>
      <c r="C895" t="s">
        <v>28</v>
      </c>
      <c r="D895" t="s">
        <v>134</v>
      </c>
      <c r="E895" s="1">
        <v>40584</v>
      </c>
      <c r="F895">
        <v>1000</v>
      </c>
      <c r="H895" t="s">
        <v>76</v>
      </c>
      <c r="I895" s="1">
        <v>40590</v>
      </c>
      <c r="J895" t="s">
        <v>30</v>
      </c>
      <c r="K895" t="s">
        <v>31</v>
      </c>
      <c r="L895">
        <v>1</v>
      </c>
      <c r="M895" t="s">
        <v>73</v>
      </c>
      <c r="N895">
        <v>113133790</v>
      </c>
      <c r="O895" t="s">
        <v>100</v>
      </c>
      <c r="P895">
        <v>2</v>
      </c>
      <c r="S895">
        <v>1025</v>
      </c>
      <c r="T895" t="s">
        <v>101</v>
      </c>
      <c r="U895">
        <v>951</v>
      </c>
      <c r="V895" t="s">
        <v>102</v>
      </c>
      <c r="W895">
        <v>0.94</v>
      </c>
      <c r="X895" t="s">
        <v>40</v>
      </c>
      <c r="Y895" t="s">
        <v>41</v>
      </c>
      <c r="Z895">
        <v>3.1E-2</v>
      </c>
      <c r="AA895">
        <v>0.1</v>
      </c>
      <c r="AB895">
        <v>4</v>
      </c>
      <c r="AC895" t="s">
        <v>40</v>
      </c>
    </row>
    <row r="896" spans="1:29" x14ac:dyDescent="0.25">
      <c r="A896" t="s">
        <v>98</v>
      </c>
      <c r="B896" t="s">
        <v>28</v>
      </c>
      <c r="C896" t="s">
        <v>28</v>
      </c>
      <c r="D896" t="s">
        <v>134</v>
      </c>
      <c r="E896" s="1">
        <v>40584</v>
      </c>
      <c r="F896">
        <v>1000</v>
      </c>
      <c r="H896" t="s">
        <v>76</v>
      </c>
      <c r="I896" s="1">
        <v>40590</v>
      </c>
      <c r="J896" t="s">
        <v>30</v>
      </c>
      <c r="K896" t="s">
        <v>31</v>
      </c>
      <c r="L896">
        <v>1</v>
      </c>
      <c r="M896" t="s">
        <v>73</v>
      </c>
      <c r="N896">
        <v>113133790</v>
      </c>
      <c r="O896" t="s">
        <v>100</v>
      </c>
      <c r="P896">
        <v>2</v>
      </c>
      <c r="S896">
        <v>1025</v>
      </c>
      <c r="T896" t="s">
        <v>101</v>
      </c>
      <c r="U896">
        <v>99951</v>
      </c>
      <c r="V896" t="s">
        <v>103</v>
      </c>
      <c r="W896">
        <v>0.95</v>
      </c>
      <c r="X896" t="s">
        <v>40</v>
      </c>
      <c r="Y896" t="s">
        <v>37</v>
      </c>
      <c r="AB896">
        <v>4</v>
      </c>
      <c r="AC896" t="s">
        <v>40</v>
      </c>
    </row>
    <row r="897" spans="1:29" x14ac:dyDescent="0.25">
      <c r="A897" t="s">
        <v>98</v>
      </c>
      <c r="B897" t="s">
        <v>28</v>
      </c>
      <c r="C897" t="s">
        <v>28</v>
      </c>
      <c r="D897" t="s">
        <v>135</v>
      </c>
      <c r="E897" s="1">
        <v>40571</v>
      </c>
      <c r="F897">
        <v>1000</v>
      </c>
      <c r="H897" t="s">
        <v>76</v>
      </c>
      <c r="I897" s="1">
        <v>40578</v>
      </c>
      <c r="J897" t="s">
        <v>30</v>
      </c>
      <c r="K897" t="s">
        <v>31</v>
      </c>
      <c r="L897">
        <v>1</v>
      </c>
      <c r="M897" t="s">
        <v>73</v>
      </c>
      <c r="N897">
        <v>113133790</v>
      </c>
      <c r="O897" t="s">
        <v>100</v>
      </c>
      <c r="P897">
        <v>2</v>
      </c>
      <c r="S897">
        <v>1025</v>
      </c>
      <c r="T897" t="s">
        <v>101</v>
      </c>
      <c r="U897">
        <v>951</v>
      </c>
      <c r="V897" t="s">
        <v>102</v>
      </c>
      <c r="W897">
        <v>1.05</v>
      </c>
      <c r="X897" t="s">
        <v>40</v>
      </c>
      <c r="Y897" t="s">
        <v>41</v>
      </c>
      <c r="Z897">
        <v>3.1E-2</v>
      </c>
      <c r="AA897">
        <v>0.1</v>
      </c>
      <c r="AB897">
        <v>4</v>
      </c>
      <c r="AC897" t="s">
        <v>40</v>
      </c>
    </row>
    <row r="898" spans="1:29" x14ac:dyDescent="0.25">
      <c r="A898" t="s">
        <v>98</v>
      </c>
      <c r="B898" t="s">
        <v>28</v>
      </c>
      <c r="C898" t="s">
        <v>28</v>
      </c>
      <c r="D898" t="s">
        <v>135</v>
      </c>
      <c r="E898" s="1">
        <v>40571</v>
      </c>
      <c r="F898">
        <v>1000</v>
      </c>
      <c r="H898" t="s">
        <v>76</v>
      </c>
      <c r="I898" s="1">
        <v>40578</v>
      </c>
      <c r="J898" t="s">
        <v>30</v>
      </c>
      <c r="K898" t="s">
        <v>31</v>
      </c>
      <c r="L898">
        <v>1</v>
      </c>
      <c r="M898" t="s">
        <v>73</v>
      </c>
      <c r="N898">
        <v>113133790</v>
      </c>
      <c r="O898" t="s">
        <v>100</v>
      </c>
      <c r="P898">
        <v>2</v>
      </c>
      <c r="S898">
        <v>1025</v>
      </c>
      <c r="T898" t="s">
        <v>101</v>
      </c>
      <c r="U898">
        <v>99951</v>
      </c>
      <c r="V898" t="s">
        <v>103</v>
      </c>
      <c r="W898">
        <v>1.02</v>
      </c>
      <c r="X898" t="s">
        <v>40</v>
      </c>
      <c r="Y898" t="s">
        <v>37</v>
      </c>
      <c r="AB898">
        <v>4</v>
      </c>
      <c r="AC898" t="s">
        <v>40</v>
      </c>
    </row>
    <row r="899" spans="1:29" x14ac:dyDescent="0.25">
      <c r="A899" t="s">
        <v>98</v>
      </c>
      <c r="B899" t="s">
        <v>28</v>
      </c>
      <c r="C899" t="s">
        <v>28</v>
      </c>
      <c r="D899" t="s">
        <v>136</v>
      </c>
      <c r="E899" s="1">
        <v>40526</v>
      </c>
      <c r="F899">
        <v>930</v>
      </c>
      <c r="H899" t="s">
        <v>76</v>
      </c>
      <c r="I899" s="1">
        <v>40533</v>
      </c>
      <c r="J899" t="s">
        <v>30</v>
      </c>
      <c r="K899" t="s">
        <v>31</v>
      </c>
      <c r="L899">
        <v>1</v>
      </c>
      <c r="M899" t="s">
        <v>73</v>
      </c>
      <c r="N899">
        <v>113133790</v>
      </c>
      <c r="O899" t="s">
        <v>100</v>
      </c>
      <c r="P899">
        <v>2</v>
      </c>
      <c r="S899">
        <v>1025</v>
      </c>
      <c r="T899" t="s">
        <v>101</v>
      </c>
      <c r="U899">
        <v>951</v>
      </c>
      <c r="V899" t="s">
        <v>102</v>
      </c>
      <c r="W899">
        <v>1.04</v>
      </c>
      <c r="X899" t="s">
        <v>40</v>
      </c>
      <c r="Y899" t="s">
        <v>41</v>
      </c>
      <c r="Z899">
        <v>3.1E-2</v>
      </c>
      <c r="AA899">
        <v>0.1</v>
      </c>
      <c r="AB899">
        <v>4</v>
      </c>
      <c r="AC899" t="s">
        <v>40</v>
      </c>
    </row>
    <row r="900" spans="1:29" x14ac:dyDescent="0.25">
      <c r="A900" t="s">
        <v>98</v>
      </c>
      <c r="B900" t="s">
        <v>28</v>
      </c>
      <c r="C900" t="s">
        <v>28</v>
      </c>
      <c r="D900" t="s">
        <v>136</v>
      </c>
      <c r="E900" s="1">
        <v>40526</v>
      </c>
      <c r="F900">
        <v>930</v>
      </c>
      <c r="H900" t="s">
        <v>76</v>
      </c>
      <c r="I900" s="1">
        <v>40533</v>
      </c>
      <c r="J900" t="s">
        <v>30</v>
      </c>
      <c r="K900" t="s">
        <v>31</v>
      </c>
      <c r="L900">
        <v>1</v>
      </c>
      <c r="M900" t="s">
        <v>73</v>
      </c>
      <c r="N900">
        <v>113133790</v>
      </c>
      <c r="O900" t="s">
        <v>100</v>
      </c>
      <c r="P900">
        <v>2</v>
      </c>
      <c r="S900">
        <v>1025</v>
      </c>
      <c r="T900" t="s">
        <v>101</v>
      </c>
      <c r="U900">
        <v>99951</v>
      </c>
      <c r="V900" t="s">
        <v>103</v>
      </c>
      <c r="W900">
        <v>1.1000000000000001</v>
      </c>
      <c r="X900" t="s">
        <v>40</v>
      </c>
      <c r="Y900" t="s">
        <v>37</v>
      </c>
      <c r="AB900">
        <v>4</v>
      </c>
      <c r="AC900" t="s">
        <v>40</v>
      </c>
    </row>
    <row r="901" spans="1:29" x14ac:dyDescent="0.25">
      <c r="A901" t="s">
        <v>98</v>
      </c>
      <c r="B901" t="s">
        <v>28</v>
      </c>
      <c r="C901" t="s">
        <v>28</v>
      </c>
      <c r="D901" t="s">
        <v>137</v>
      </c>
      <c r="E901" s="1">
        <v>40498</v>
      </c>
      <c r="F901">
        <v>830</v>
      </c>
      <c r="H901" t="s">
        <v>76</v>
      </c>
      <c r="I901" s="1">
        <v>40512</v>
      </c>
      <c r="J901" t="s">
        <v>30</v>
      </c>
      <c r="K901" t="s">
        <v>31</v>
      </c>
      <c r="L901">
        <v>1</v>
      </c>
      <c r="M901" t="s">
        <v>73</v>
      </c>
      <c r="N901">
        <v>113133790</v>
      </c>
      <c r="O901" t="s">
        <v>100</v>
      </c>
      <c r="P901">
        <v>2</v>
      </c>
      <c r="S901">
        <v>1025</v>
      </c>
      <c r="T901" t="s">
        <v>101</v>
      </c>
      <c r="U901">
        <v>951</v>
      </c>
      <c r="V901" t="s">
        <v>102</v>
      </c>
      <c r="W901">
        <v>1.1399999999999999</v>
      </c>
      <c r="X901" t="s">
        <v>40</v>
      </c>
      <c r="Y901" t="s">
        <v>41</v>
      </c>
      <c r="Z901">
        <v>3.1E-2</v>
      </c>
      <c r="AA901">
        <v>0.1</v>
      </c>
      <c r="AB901">
        <v>4</v>
      </c>
      <c r="AC901" t="s">
        <v>40</v>
      </c>
    </row>
    <row r="902" spans="1:29" x14ac:dyDescent="0.25">
      <c r="A902" t="s">
        <v>98</v>
      </c>
      <c r="B902" t="s">
        <v>28</v>
      </c>
      <c r="C902" t="s">
        <v>28</v>
      </c>
      <c r="D902" t="s">
        <v>137</v>
      </c>
      <c r="E902" s="1">
        <v>40498</v>
      </c>
      <c r="F902">
        <v>830</v>
      </c>
      <c r="H902" t="s">
        <v>76</v>
      </c>
      <c r="I902" s="1">
        <v>40512</v>
      </c>
      <c r="J902" t="s">
        <v>30</v>
      </c>
      <c r="K902" t="s">
        <v>31</v>
      </c>
      <c r="L902">
        <v>1</v>
      </c>
      <c r="M902" t="s">
        <v>73</v>
      </c>
      <c r="N902">
        <v>113133790</v>
      </c>
      <c r="O902" t="s">
        <v>100</v>
      </c>
      <c r="P902">
        <v>2</v>
      </c>
      <c r="S902">
        <v>1025</v>
      </c>
      <c r="T902" t="s">
        <v>101</v>
      </c>
      <c r="U902">
        <v>99951</v>
      </c>
      <c r="V902" t="s">
        <v>103</v>
      </c>
      <c r="W902">
        <v>1.1100000000000001</v>
      </c>
      <c r="X902" t="s">
        <v>40</v>
      </c>
      <c r="Y902" t="s">
        <v>37</v>
      </c>
      <c r="AB902">
        <v>4</v>
      </c>
      <c r="AC902" t="s">
        <v>40</v>
      </c>
    </row>
    <row r="903" spans="1:29" x14ac:dyDescent="0.25">
      <c r="A903" t="s">
        <v>98</v>
      </c>
      <c r="B903" t="s">
        <v>28</v>
      </c>
      <c r="C903" t="s">
        <v>28</v>
      </c>
      <c r="D903" t="s">
        <v>138</v>
      </c>
      <c r="E903" s="1">
        <v>40463</v>
      </c>
      <c r="F903">
        <v>930</v>
      </c>
      <c r="H903" t="s">
        <v>76</v>
      </c>
      <c r="I903" s="1">
        <v>40473</v>
      </c>
      <c r="J903" t="s">
        <v>30</v>
      </c>
      <c r="K903" t="s">
        <v>31</v>
      </c>
      <c r="L903">
        <v>1</v>
      </c>
      <c r="M903" t="s">
        <v>73</v>
      </c>
      <c r="N903">
        <v>113133790</v>
      </c>
      <c r="O903" t="s">
        <v>100</v>
      </c>
      <c r="P903">
        <v>2</v>
      </c>
      <c r="S903">
        <v>1025</v>
      </c>
      <c r="T903" t="s">
        <v>101</v>
      </c>
      <c r="U903">
        <v>951</v>
      </c>
      <c r="V903" t="s">
        <v>102</v>
      </c>
      <c r="W903">
        <v>1.02</v>
      </c>
      <c r="X903" t="s">
        <v>40</v>
      </c>
      <c r="Y903" t="s">
        <v>41</v>
      </c>
      <c r="Z903">
        <v>3.1E-2</v>
      </c>
      <c r="AA903">
        <v>0.1</v>
      </c>
      <c r="AB903">
        <v>4</v>
      </c>
      <c r="AC903" t="s">
        <v>40</v>
      </c>
    </row>
    <row r="904" spans="1:29" x14ac:dyDescent="0.25">
      <c r="A904" t="s">
        <v>98</v>
      </c>
      <c r="B904" t="s">
        <v>28</v>
      </c>
      <c r="C904" t="s">
        <v>28</v>
      </c>
      <c r="D904" t="s">
        <v>138</v>
      </c>
      <c r="E904" s="1">
        <v>40463</v>
      </c>
      <c r="F904">
        <v>930</v>
      </c>
      <c r="H904" t="s">
        <v>76</v>
      </c>
      <c r="I904" s="1">
        <v>40473</v>
      </c>
      <c r="J904" t="s">
        <v>30</v>
      </c>
      <c r="K904" t="s">
        <v>31</v>
      </c>
      <c r="L904">
        <v>1</v>
      </c>
      <c r="M904" t="s">
        <v>73</v>
      </c>
      <c r="N904">
        <v>113133790</v>
      </c>
      <c r="O904" t="s">
        <v>100</v>
      </c>
      <c r="P904">
        <v>2</v>
      </c>
      <c r="S904">
        <v>1025</v>
      </c>
      <c r="T904" t="s">
        <v>101</v>
      </c>
      <c r="U904">
        <v>99951</v>
      </c>
      <c r="V904" t="s">
        <v>103</v>
      </c>
      <c r="W904">
        <v>1.1200000000000001</v>
      </c>
      <c r="X904" t="s">
        <v>40</v>
      </c>
      <c r="Y904" t="s">
        <v>37</v>
      </c>
      <c r="AB904">
        <v>4</v>
      </c>
      <c r="AC904" t="s">
        <v>40</v>
      </c>
    </row>
    <row r="905" spans="1:29" x14ac:dyDescent="0.25">
      <c r="A905" t="s">
        <v>98</v>
      </c>
      <c r="B905" t="s">
        <v>28</v>
      </c>
      <c r="C905" t="s">
        <v>28</v>
      </c>
      <c r="D905" t="s">
        <v>139</v>
      </c>
      <c r="E905" s="1">
        <v>40434</v>
      </c>
      <c r="F905">
        <v>1300</v>
      </c>
      <c r="H905" t="s">
        <v>76</v>
      </c>
      <c r="I905" s="1">
        <v>40441</v>
      </c>
      <c r="J905" t="s">
        <v>30</v>
      </c>
      <c r="K905" t="s">
        <v>31</v>
      </c>
      <c r="L905">
        <v>1</v>
      </c>
      <c r="M905" t="s">
        <v>73</v>
      </c>
      <c r="N905">
        <v>113133790</v>
      </c>
      <c r="O905" t="s">
        <v>100</v>
      </c>
      <c r="P905">
        <v>2</v>
      </c>
      <c r="S905">
        <v>1025</v>
      </c>
      <c r="T905" t="s">
        <v>101</v>
      </c>
      <c r="U905">
        <v>951</v>
      </c>
      <c r="V905" t="s">
        <v>102</v>
      </c>
      <c r="W905">
        <v>1.04</v>
      </c>
      <c r="X905" t="s">
        <v>40</v>
      </c>
      <c r="Y905" t="s">
        <v>41</v>
      </c>
      <c r="Z905">
        <v>3.1E-2</v>
      </c>
      <c r="AA905">
        <v>0.1</v>
      </c>
      <c r="AB905">
        <v>4</v>
      </c>
      <c r="AC905" t="s">
        <v>40</v>
      </c>
    </row>
    <row r="906" spans="1:29" x14ac:dyDescent="0.25">
      <c r="A906" t="s">
        <v>98</v>
      </c>
      <c r="B906" t="s">
        <v>28</v>
      </c>
      <c r="C906" t="s">
        <v>28</v>
      </c>
      <c r="D906" t="s">
        <v>139</v>
      </c>
      <c r="E906" s="1">
        <v>40434</v>
      </c>
      <c r="F906">
        <v>1300</v>
      </c>
      <c r="H906" t="s">
        <v>76</v>
      </c>
      <c r="I906" s="1">
        <v>40441</v>
      </c>
      <c r="J906" t="s">
        <v>30</v>
      </c>
      <c r="K906" t="s">
        <v>31</v>
      </c>
      <c r="L906">
        <v>1</v>
      </c>
      <c r="M906" t="s">
        <v>73</v>
      </c>
      <c r="N906">
        <v>113133790</v>
      </c>
      <c r="O906" t="s">
        <v>100</v>
      </c>
      <c r="P906">
        <v>2</v>
      </c>
      <c r="S906">
        <v>1025</v>
      </c>
      <c r="T906" t="s">
        <v>101</v>
      </c>
      <c r="U906">
        <v>99951</v>
      </c>
      <c r="V906" t="s">
        <v>103</v>
      </c>
      <c r="W906">
        <v>1.19</v>
      </c>
      <c r="X906" t="s">
        <v>40</v>
      </c>
      <c r="Y906" t="s">
        <v>37</v>
      </c>
      <c r="AB906">
        <v>4</v>
      </c>
      <c r="AC906" t="s">
        <v>40</v>
      </c>
    </row>
    <row r="907" spans="1:29" x14ac:dyDescent="0.25">
      <c r="A907" t="s">
        <v>98</v>
      </c>
      <c r="B907" t="s">
        <v>28</v>
      </c>
      <c r="C907" t="s">
        <v>28</v>
      </c>
      <c r="D907" t="s">
        <v>140</v>
      </c>
      <c r="E907" s="1">
        <v>40413</v>
      </c>
      <c r="F907">
        <v>1410</v>
      </c>
      <c r="H907" t="s">
        <v>76</v>
      </c>
      <c r="I907" s="1">
        <v>40423</v>
      </c>
      <c r="J907" t="s">
        <v>30</v>
      </c>
      <c r="K907" t="s">
        <v>31</v>
      </c>
      <c r="L907">
        <v>1</v>
      </c>
      <c r="M907" t="s">
        <v>73</v>
      </c>
      <c r="N907">
        <v>113133790</v>
      </c>
      <c r="O907" t="s">
        <v>100</v>
      </c>
      <c r="P907">
        <v>2</v>
      </c>
      <c r="S907">
        <v>1025</v>
      </c>
      <c r="T907" t="s">
        <v>101</v>
      </c>
      <c r="U907">
        <v>951</v>
      </c>
      <c r="V907" t="s">
        <v>102</v>
      </c>
      <c r="W907">
        <v>0.81</v>
      </c>
      <c r="X907" t="s">
        <v>40</v>
      </c>
      <c r="Y907" t="s">
        <v>41</v>
      </c>
      <c r="Z907">
        <v>3.1E-2</v>
      </c>
      <c r="AA907">
        <v>0.1</v>
      </c>
      <c r="AB907">
        <v>4</v>
      </c>
      <c r="AC907" t="s">
        <v>40</v>
      </c>
    </row>
    <row r="908" spans="1:29" x14ac:dyDescent="0.25">
      <c r="A908" t="s">
        <v>98</v>
      </c>
      <c r="B908" t="s">
        <v>28</v>
      </c>
      <c r="C908" t="s">
        <v>28</v>
      </c>
      <c r="D908" t="s">
        <v>140</v>
      </c>
      <c r="E908" s="1">
        <v>40413</v>
      </c>
      <c r="F908">
        <v>1410</v>
      </c>
      <c r="H908" t="s">
        <v>76</v>
      </c>
      <c r="I908" s="1">
        <v>40423</v>
      </c>
      <c r="J908" t="s">
        <v>30</v>
      </c>
      <c r="K908" t="s">
        <v>31</v>
      </c>
      <c r="L908">
        <v>1</v>
      </c>
      <c r="M908" t="s">
        <v>73</v>
      </c>
      <c r="N908">
        <v>113133790</v>
      </c>
      <c r="O908" t="s">
        <v>100</v>
      </c>
      <c r="P908">
        <v>2</v>
      </c>
      <c r="S908">
        <v>1025</v>
      </c>
      <c r="T908" t="s">
        <v>101</v>
      </c>
      <c r="U908">
        <v>99951</v>
      </c>
      <c r="V908" t="s">
        <v>103</v>
      </c>
      <c r="W908">
        <v>0.8</v>
      </c>
      <c r="X908" t="s">
        <v>40</v>
      </c>
      <c r="Y908" t="s">
        <v>37</v>
      </c>
      <c r="AB908">
        <v>4</v>
      </c>
      <c r="AC908" t="s">
        <v>40</v>
      </c>
    </row>
    <row r="909" spans="1:29" x14ac:dyDescent="0.25">
      <c r="A909" t="s">
        <v>98</v>
      </c>
      <c r="B909" t="s">
        <v>28</v>
      </c>
      <c r="C909" t="s">
        <v>28</v>
      </c>
      <c r="D909" t="s">
        <v>141</v>
      </c>
      <c r="E909" s="1">
        <v>40379</v>
      </c>
      <c r="F909">
        <v>1230</v>
      </c>
      <c r="H909" t="s">
        <v>76</v>
      </c>
      <c r="I909" s="1">
        <v>40385</v>
      </c>
      <c r="J909" t="s">
        <v>30</v>
      </c>
      <c r="K909" t="s">
        <v>31</v>
      </c>
      <c r="L909">
        <v>1</v>
      </c>
      <c r="M909" t="s">
        <v>73</v>
      </c>
      <c r="N909">
        <v>113133790</v>
      </c>
      <c r="O909" t="s">
        <v>100</v>
      </c>
      <c r="P909">
        <v>2</v>
      </c>
      <c r="S909">
        <v>1025</v>
      </c>
      <c r="T909" t="s">
        <v>101</v>
      </c>
      <c r="U909">
        <v>951</v>
      </c>
      <c r="V909" t="s">
        <v>102</v>
      </c>
      <c r="W909">
        <v>1.1100000000000001</v>
      </c>
      <c r="X909" t="s">
        <v>40</v>
      </c>
      <c r="Y909" t="s">
        <v>41</v>
      </c>
      <c r="Z909">
        <v>3.1E-2</v>
      </c>
      <c r="AA909">
        <v>0.1</v>
      </c>
      <c r="AB909">
        <v>4</v>
      </c>
      <c r="AC909" t="s">
        <v>40</v>
      </c>
    </row>
    <row r="910" spans="1:29" x14ac:dyDescent="0.25">
      <c r="A910" t="s">
        <v>98</v>
      </c>
      <c r="B910" t="s">
        <v>28</v>
      </c>
      <c r="C910" t="s">
        <v>28</v>
      </c>
      <c r="D910" t="s">
        <v>141</v>
      </c>
      <c r="E910" s="1">
        <v>40379</v>
      </c>
      <c r="F910">
        <v>1230</v>
      </c>
      <c r="H910" t="s">
        <v>76</v>
      </c>
      <c r="I910" s="1">
        <v>40385</v>
      </c>
      <c r="J910" t="s">
        <v>30</v>
      </c>
      <c r="K910" t="s">
        <v>31</v>
      </c>
      <c r="L910">
        <v>1</v>
      </c>
      <c r="M910" t="s">
        <v>73</v>
      </c>
      <c r="N910">
        <v>113133790</v>
      </c>
      <c r="O910" t="s">
        <v>100</v>
      </c>
      <c r="P910">
        <v>2</v>
      </c>
      <c r="S910">
        <v>1025</v>
      </c>
      <c r="T910" t="s">
        <v>101</v>
      </c>
      <c r="U910">
        <v>99951</v>
      </c>
      <c r="V910" t="s">
        <v>103</v>
      </c>
      <c r="W910">
        <v>1.05</v>
      </c>
      <c r="X910" t="s">
        <v>40</v>
      </c>
      <c r="Y910" t="s">
        <v>37</v>
      </c>
      <c r="AB910">
        <v>4</v>
      </c>
      <c r="AC910" t="s">
        <v>40</v>
      </c>
    </row>
    <row r="911" spans="1:29" x14ac:dyDescent="0.25">
      <c r="A911" t="s">
        <v>98</v>
      </c>
      <c r="B911" t="s">
        <v>28</v>
      </c>
      <c r="C911" t="s">
        <v>28</v>
      </c>
      <c r="D911" t="s">
        <v>142</v>
      </c>
      <c r="E911" s="1">
        <v>40345</v>
      </c>
      <c r="F911">
        <v>830</v>
      </c>
      <c r="H911" t="s">
        <v>76</v>
      </c>
      <c r="I911" s="1">
        <v>40353</v>
      </c>
      <c r="J911" t="s">
        <v>30</v>
      </c>
      <c r="K911" t="s">
        <v>31</v>
      </c>
      <c r="L911">
        <v>1</v>
      </c>
      <c r="M911" t="s">
        <v>73</v>
      </c>
      <c r="N911">
        <v>113133790</v>
      </c>
      <c r="O911" t="s">
        <v>100</v>
      </c>
      <c r="P911">
        <v>2</v>
      </c>
      <c r="S911">
        <v>1025</v>
      </c>
      <c r="T911" t="s">
        <v>101</v>
      </c>
      <c r="U911">
        <v>951</v>
      </c>
      <c r="V911" t="s">
        <v>102</v>
      </c>
      <c r="W911">
        <v>1.04</v>
      </c>
      <c r="X911" t="s">
        <v>40</v>
      </c>
      <c r="Y911" t="s">
        <v>41</v>
      </c>
      <c r="Z911">
        <v>3.1E-2</v>
      </c>
      <c r="AA911">
        <v>0.1</v>
      </c>
      <c r="AB911">
        <v>4</v>
      </c>
      <c r="AC911" t="s">
        <v>40</v>
      </c>
    </row>
    <row r="912" spans="1:29" x14ac:dyDescent="0.25">
      <c r="A912" t="s">
        <v>98</v>
      </c>
      <c r="B912" t="s">
        <v>28</v>
      </c>
      <c r="C912" t="s">
        <v>28</v>
      </c>
      <c r="D912" t="s">
        <v>142</v>
      </c>
      <c r="E912" s="1">
        <v>40345</v>
      </c>
      <c r="F912">
        <v>830</v>
      </c>
      <c r="H912" t="s">
        <v>76</v>
      </c>
      <c r="I912" s="1">
        <v>40353</v>
      </c>
      <c r="J912" t="s">
        <v>30</v>
      </c>
      <c r="K912" t="s">
        <v>31</v>
      </c>
      <c r="L912">
        <v>1</v>
      </c>
      <c r="M912" t="s">
        <v>73</v>
      </c>
      <c r="N912">
        <v>113133790</v>
      </c>
      <c r="O912" t="s">
        <v>100</v>
      </c>
      <c r="P912">
        <v>2</v>
      </c>
      <c r="S912">
        <v>1025</v>
      </c>
      <c r="T912" t="s">
        <v>101</v>
      </c>
      <c r="U912">
        <v>99951</v>
      </c>
      <c r="V912" t="s">
        <v>103</v>
      </c>
      <c r="W912">
        <v>1.05</v>
      </c>
      <c r="X912" t="s">
        <v>40</v>
      </c>
      <c r="Y912" t="s">
        <v>37</v>
      </c>
      <c r="AB912">
        <v>4</v>
      </c>
      <c r="AC912" t="s">
        <v>40</v>
      </c>
    </row>
    <row r="913" spans="1:29" x14ac:dyDescent="0.25">
      <c r="A913" t="s">
        <v>98</v>
      </c>
      <c r="B913" t="s">
        <v>28</v>
      </c>
      <c r="C913" t="s">
        <v>28</v>
      </c>
      <c r="D913" t="s">
        <v>143</v>
      </c>
      <c r="E913" s="1">
        <v>40317</v>
      </c>
      <c r="F913">
        <v>1235</v>
      </c>
      <c r="H913" t="s">
        <v>76</v>
      </c>
      <c r="I913" s="1">
        <v>40324</v>
      </c>
      <c r="J913" t="s">
        <v>30</v>
      </c>
      <c r="K913" t="s">
        <v>31</v>
      </c>
      <c r="L913">
        <v>1</v>
      </c>
      <c r="M913" t="s">
        <v>73</v>
      </c>
      <c r="N913">
        <v>113133790</v>
      </c>
      <c r="O913" t="s">
        <v>100</v>
      </c>
      <c r="P913">
        <v>2</v>
      </c>
      <c r="S913">
        <v>1025</v>
      </c>
      <c r="T913" t="s">
        <v>101</v>
      </c>
      <c r="U913">
        <v>951</v>
      </c>
      <c r="V913" t="s">
        <v>102</v>
      </c>
      <c r="W913">
        <v>1.03</v>
      </c>
      <c r="X913" t="s">
        <v>40</v>
      </c>
      <c r="Y913" t="s">
        <v>41</v>
      </c>
      <c r="Z913">
        <v>3.1E-2</v>
      </c>
      <c r="AA913">
        <v>0.1</v>
      </c>
      <c r="AB913">
        <v>4</v>
      </c>
      <c r="AC913" t="s">
        <v>40</v>
      </c>
    </row>
    <row r="914" spans="1:29" x14ac:dyDescent="0.25">
      <c r="A914" t="s">
        <v>98</v>
      </c>
      <c r="B914" t="s">
        <v>28</v>
      </c>
      <c r="C914" t="s">
        <v>28</v>
      </c>
      <c r="D914" t="s">
        <v>143</v>
      </c>
      <c r="E914" s="1">
        <v>40317</v>
      </c>
      <c r="F914">
        <v>1235</v>
      </c>
      <c r="H914" t="s">
        <v>76</v>
      </c>
      <c r="I914" s="1">
        <v>40324</v>
      </c>
      <c r="J914" t="s">
        <v>30</v>
      </c>
      <c r="K914" t="s">
        <v>31</v>
      </c>
      <c r="L914">
        <v>1</v>
      </c>
      <c r="M914" t="s">
        <v>73</v>
      </c>
      <c r="N914">
        <v>113133790</v>
      </c>
      <c r="O914" t="s">
        <v>100</v>
      </c>
      <c r="P914">
        <v>2</v>
      </c>
      <c r="S914">
        <v>1025</v>
      </c>
      <c r="T914" t="s">
        <v>101</v>
      </c>
      <c r="U914">
        <v>99951</v>
      </c>
      <c r="V914" t="s">
        <v>103</v>
      </c>
      <c r="W914">
        <v>1.22</v>
      </c>
      <c r="X914" t="s">
        <v>40</v>
      </c>
      <c r="Y914" t="s">
        <v>37</v>
      </c>
      <c r="AB914">
        <v>4</v>
      </c>
      <c r="AC914" t="s">
        <v>40</v>
      </c>
    </row>
    <row r="915" spans="1:29" x14ac:dyDescent="0.25">
      <c r="A915" t="s">
        <v>98</v>
      </c>
      <c r="B915" t="s">
        <v>28</v>
      </c>
      <c r="C915" t="s">
        <v>28</v>
      </c>
      <c r="D915" t="s">
        <v>144</v>
      </c>
      <c r="E915" s="1">
        <v>40276</v>
      </c>
      <c r="F915">
        <v>900</v>
      </c>
      <c r="H915" t="s">
        <v>76</v>
      </c>
      <c r="I915" s="1">
        <v>40281</v>
      </c>
      <c r="J915" t="s">
        <v>30</v>
      </c>
      <c r="K915" t="s">
        <v>31</v>
      </c>
      <c r="L915">
        <v>1</v>
      </c>
      <c r="M915" t="s">
        <v>73</v>
      </c>
      <c r="N915">
        <v>113133790</v>
      </c>
      <c r="O915" t="s">
        <v>100</v>
      </c>
      <c r="P915">
        <v>2</v>
      </c>
      <c r="S915">
        <v>1025</v>
      </c>
      <c r="T915" t="s">
        <v>101</v>
      </c>
      <c r="U915">
        <v>951</v>
      </c>
      <c r="V915" t="s">
        <v>102</v>
      </c>
      <c r="W915">
        <v>1.1499999999999999</v>
      </c>
      <c r="X915" t="s">
        <v>40</v>
      </c>
      <c r="Y915" t="s">
        <v>41</v>
      </c>
      <c r="Z915">
        <v>3.1E-2</v>
      </c>
      <c r="AA915">
        <v>0.1</v>
      </c>
      <c r="AB915">
        <v>4</v>
      </c>
      <c r="AC915" t="s">
        <v>40</v>
      </c>
    </row>
    <row r="916" spans="1:29" x14ac:dyDescent="0.25">
      <c r="A916" t="s">
        <v>98</v>
      </c>
      <c r="B916" t="s">
        <v>28</v>
      </c>
      <c r="C916" t="s">
        <v>28</v>
      </c>
      <c r="D916" t="s">
        <v>144</v>
      </c>
      <c r="E916" s="1">
        <v>40276</v>
      </c>
      <c r="F916">
        <v>900</v>
      </c>
      <c r="H916" t="s">
        <v>76</v>
      </c>
      <c r="I916" s="1">
        <v>40281</v>
      </c>
      <c r="J916" t="s">
        <v>30</v>
      </c>
      <c r="K916" t="s">
        <v>31</v>
      </c>
      <c r="L916">
        <v>1</v>
      </c>
      <c r="M916" t="s">
        <v>73</v>
      </c>
      <c r="N916">
        <v>113133790</v>
      </c>
      <c r="O916" t="s">
        <v>100</v>
      </c>
      <c r="P916">
        <v>2</v>
      </c>
      <c r="S916">
        <v>1025</v>
      </c>
      <c r="T916" t="s">
        <v>101</v>
      </c>
      <c r="U916">
        <v>99951</v>
      </c>
      <c r="V916" t="s">
        <v>103</v>
      </c>
      <c r="W916">
        <v>1.1599999999999999</v>
      </c>
      <c r="X916" t="s">
        <v>40</v>
      </c>
      <c r="Y916" t="s">
        <v>37</v>
      </c>
      <c r="AB916">
        <v>4</v>
      </c>
      <c r="AC916" t="s">
        <v>40</v>
      </c>
    </row>
    <row r="917" spans="1:29" x14ac:dyDescent="0.25">
      <c r="A917" t="s">
        <v>98</v>
      </c>
      <c r="B917" t="s">
        <v>28</v>
      </c>
      <c r="C917" t="s">
        <v>28</v>
      </c>
      <c r="D917" t="s">
        <v>145</v>
      </c>
      <c r="E917" s="1">
        <v>40253</v>
      </c>
      <c r="F917">
        <v>830</v>
      </c>
      <c r="H917" t="s">
        <v>76</v>
      </c>
      <c r="I917" s="1">
        <v>40255</v>
      </c>
      <c r="J917" t="s">
        <v>30</v>
      </c>
      <c r="K917" t="s">
        <v>31</v>
      </c>
      <c r="L917">
        <v>1</v>
      </c>
      <c r="M917" t="s">
        <v>73</v>
      </c>
      <c r="N917">
        <v>113133790</v>
      </c>
      <c r="O917" t="s">
        <v>100</v>
      </c>
      <c r="P917">
        <v>2</v>
      </c>
      <c r="S917">
        <v>1025</v>
      </c>
      <c r="T917" t="s">
        <v>101</v>
      </c>
      <c r="U917">
        <v>951</v>
      </c>
      <c r="V917" t="s">
        <v>102</v>
      </c>
      <c r="W917">
        <v>1.2</v>
      </c>
      <c r="X917" t="s">
        <v>40</v>
      </c>
      <c r="Y917" t="s">
        <v>41</v>
      </c>
      <c r="Z917">
        <v>3.1E-2</v>
      </c>
      <c r="AA917">
        <v>0.1</v>
      </c>
      <c r="AB917">
        <v>4</v>
      </c>
      <c r="AC917" t="s">
        <v>40</v>
      </c>
    </row>
    <row r="918" spans="1:29" x14ac:dyDescent="0.25">
      <c r="A918" t="s">
        <v>98</v>
      </c>
      <c r="B918" t="s">
        <v>28</v>
      </c>
      <c r="C918" t="s">
        <v>28</v>
      </c>
      <c r="D918" t="s">
        <v>145</v>
      </c>
      <c r="E918" s="1">
        <v>40253</v>
      </c>
      <c r="F918">
        <v>830</v>
      </c>
      <c r="H918" t="s">
        <v>76</v>
      </c>
      <c r="I918" s="1">
        <v>40255</v>
      </c>
      <c r="J918" t="s">
        <v>30</v>
      </c>
      <c r="K918" t="s">
        <v>31</v>
      </c>
      <c r="L918">
        <v>1</v>
      </c>
      <c r="M918" t="s">
        <v>73</v>
      </c>
      <c r="N918">
        <v>113133790</v>
      </c>
      <c r="O918" t="s">
        <v>100</v>
      </c>
      <c r="P918">
        <v>2</v>
      </c>
      <c r="S918">
        <v>1025</v>
      </c>
      <c r="T918" t="s">
        <v>101</v>
      </c>
      <c r="U918">
        <v>99951</v>
      </c>
      <c r="V918" t="s">
        <v>103</v>
      </c>
      <c r="W918">
        <v>1.1000000000000001</v>
      </c>
      <c r="X918" t="s">
        <v>40</v>
      </c>
      <c r="Y918" t="s">
        <v>37</v>
      </c>
      <c r="AB918">
        <v>4</v>
      </c>
      <c r="AC918" t="s">
        <v>40</v>
      </c>
    </row>
    <row r="919" spans="1:29" x14ac:dyDescent="0.25">
      <c r="A919" t="s">
        <v>98</v>
      </c>
      <c r="B919" t="s">
        <v>28</v>
      </c>
      <c r="C919" t="s">
        <v>28</v>
      </c>
      <c r="D919" t="s">
        <v>146</v>
      </c>
      <c r="E919" s="1">
        <v>40226</v>
      </c>
      <c r="F919">
        <v>1315</v>
      </c>
      <c r="H919" t="s">
        <v>76</v>
      </c>
      <c r="I919" s="1">
        <v>40238</v>
      </c>
      <c r="J919" t="s">
        <v>30</v>
      </c>
      <c r="K919" t="s">
        <v>31</v>
      </c>
      <c r="L919">
        <v>1</v>
      </c>
      <c r="M919" t="s">
        <v>147</v>
      </c>
      <c r="N919">
        <v>113133790</v>
      </c>
      <c r="O919" t="s">
        <v>100</v>
      </c>
      <c r="P919">
        <v>2</v>
      </c>
      <c r="S919">
        <v>1025</v>
      </c>
      <c r="T919" t="s">
        <v>101</v>
      </c>
      <c r="U919">
        <v>951</v>
      </c>
      <c r="V919" t="s">
        <v>102</v>
      </c>
      <c r="W919">
        <v>1.07</v>
      </c>
      <c r="X919" t="s">
        <v>40</v>
      </c>
      <c r="Y919" t="s">
        <v>41</v>
      </c>
      <c r="Z919">
        <v>3.1E-2</v>
      </c>
      <c r="AA919">
        <v>0.1</v>
      </c>
      <c r="AB919">
        <v>4</v>
      </c>
      <c r="AC919" t="s">
        <v>40</v>
      </c>
    </row>
    <row r="920" spans="1:29" x14ac:dyDescent="0.25">
      <c r="A920" t="s">
        <v>98</v>
      </c>
      <c r="B920" t="s">
        <v>28</v>
      </c>
      <c r="C920" t="s">
        <v>28</v>
      </c>
      <c r="D920" t="s">
        <v>146</v>
      </c>
      <c r="E920" s="1">
        <v>40226</v>
      </c>
      <c r="F920">
        <v>1315</v>
      </c>
      <c r="H920" t="s">
        <v>76</v>
      </c>
      <c r="I920" s="1">
        <v>40238</v>
      </c>
      <c r="J920" t="s">
        <v>30</v>
      </c>
      <c r="K920" t="s">
        <v>31</v>
      </c>
      <c r="L920">
        <v>1</v>
      </c>
      <c r="M920" t="s">
        <v>147</v>
      </c>
      <c r="N920">
        <v>113133790</v>
      </c>
      <c r="O920" t="s">
        <v>100</v>
      </c>
      <c r="P920">
        <v>2</v>
      </c>
      <c r="S920">
        <v>1025</v>
      </c>
      <c r="T920" t="s">
        <v>101</v>
      </c>
      <c r="U920">
        <v>99951</v>
      </c>
      <c r="V920" t="s">
        <v>103</v>
      </c>
      <c r="W920">
        <v>1.3</v>
      </c>
      <c r="X920" t="s">
        <v>40</v>
      </c>
      <c r="Y920" t="s">
        <v>37</v>
      </c>
      <c r="AB920">
        <v>4</v>
      </c>
      <c r="AC920" t="s">
        <v>40</v>
      </c>
    </row>
    <row r="921" spans="1:29" x14ac:dyDescent="0.25">
      <c r="A921" t="s">
        <v>98</v>
      </c>
      <c r="B921" t="s">
        <v>28</v>
      </c>
      <c r="C921" t="s">
        <v>28</v>
      </c>
      <c r="D921" t="s">
        <v>148</v>
      </c>
      <c r="E921" s="1">
        <v>40199</v>
      </c>
      <c r="F921">
        <v>1115</v>
      </c>
      <c r="H921" t="s">
        <v>76</v>
      </c>
      <c r="I921" s="1">
        <v>40212</v>
      </c>
      <c r="J921" t="s">
        <v>30</v>
      </c>
      <c r="K921" t="s">
        <v>31</v>
      </c>
      <c r="L921">
        <v>1</v>
      </c>
      <c r="M921" t="s">
        <v>73</v>
      </c>
      <c r="N921">
        <v>113133790</v>
      </c>
      <c r="O921" t="s">
        <v>100</v>
      </c>
      <c r="P921">
        <v>2</v>
      </c>
      <c r="S921">
        <v>1025</v>
      </c>
      <c r="T921" t="s">
        <v>101</v>
      </c>
      <c r="U921">
        <v>951</v>
      </c>
      <c r="V921" t="s">
        <v>102</v>
      </c>
      <c r="W921">
        <v>1.05</v>
      </c>
      <c r="X921" t="s">
        <v>40</v>
      </c>
      <c r="Y921" t="s">
        <v>41</v>
      </c>
      <c r="Z921">
        <v>3.1E-2</v>
      </c>
      <c r="AA921">
        <v>0.1</v>
      </c>
      <c r="AB921">
        <v>4</v>
      </c>
      <c r="AC921" t="s">
        <v>40</v>
      </c>
    </row>
    <row r="922" spans="1:29" x14ac:dyDescent="0.25">
      <c r="A922" t="s">
        <v>98</v>
      </c>
      <c r="B922" t="s">
        <v>28</v>
      </c>
      <c r="C922" t="s">
        <v>28</v>
      </c>
      <c r="D922" t="s">
        <v>148</v>
      </c>
      <c r="E922" s="1">
        <v>40199</v>
      </c>
      <c r="F922">
        <v>1115</v>
      </c>
      <c r="H922" t="s">
        <v>76</v>
      </c>
      <c r="I922" s="1">
        <v>40212</v>
      </c>
      <c r="J922" t="s">
        <v>30</v>
      </c>
      <c r="K922" t="s">
        <v>31</v>
      </c>
      <c r="L922">
        <v>1</v>
      </c>
      <c r="M922" t="s">
        <v>73</v>
      </c>
      <c r="N922">
        <v>113133790</v>
      </c>
      <c r="O922" t="s">
        <v>100</v>
      </c>
      <c r="P922">
        <v>2</v>
      </c>
      <c r="S922">
        <v>1025</v>
      </c>
      <c r="T922" t="s">
        <v>101</v>
      </c>
      <c r="U922">
        <v>99951</v>
      </c>
      <c r="V922" t="s">
        <v>103</v>
      </c>
      <c r="W922">
        <v>1.24</v>
      </c>
      <c r="X922" t="s">
        <v>40</v>
      </c>
      <c r="Y922" t="s">
        <v>37</v>
      </c>
      <c r="AB922">
        <v>4</v>
      </c>
      <c r="AC922" t="s">
        <v>40</v>
      </c>
    </row>
    <row r="923" spans="1:29" x14ac:dyDescent="0.25">
      <c r="A923" t="s">
        <v>98</v>
      </c>
      <c r="B923" t="s">
        <v>28</v>
      </c>
      <c r="C923" t="s">
        <v>28</v>
      </c>
      <c r="D923" t="s">
        <v>149</v>
      </c>
      <c r="E923" s="1">
        <v>40157</v>
      </c>
      <c r="F923">
        <v>1000</v>
      </c>
      <c r="H923" t="s">
        <v>76</v>
      </c>
      <c r="I923" s="1">
        <v>40169</v>
      </c>
      <c r="J923" t="s">
        <v>30</v>
      </c>
      <c r="K923" t="s">
        <v>31</v>
      </c>
      <c r="L923">
        <v>1</v>
      </c>
      <c r="M923" t="s">
        <v>73</v>
      </c>
      <c r="N923">
        <v>113133790</v>
      </c>
      <c r="O923" t="s">
        <v>100</v>
      </c>
      <c r="P923">
        <v>2</v>
      </c>
      <c r="S923">
        <v>1025</v>
      </c>
      <c r="T923" t="s">
        <v>101</v>
      </c>
      <c r="U923">
        <v>951</v>
      </c>
      <c r="V923" t="s">
        <v>102</v>
      </c>
      <c r="W923">
        <v>1.0900000000000001</v>
      </c>
      <c r="X923" t="s">
        <v>40</v>
      </c>
      <c r="Y923" t="s">
        <v>41</v>
      </c>
      <c r="Z923">
        <v>3.1E-2</v>
      </c>
      <c r="AA923">
        <v>0.1</v>
      </c>
      <c r="AB923">
        <v>4</v>
      </c>
      <c r="AC923" t="s">
        <v>40</v>
      </c>
    </row>
    <row r="924" spans="1:29" x14ac:dyDescent="0.25">
      <c r="A924" t="s">
        <v>98</v>
      </c>
      <c r="B924" t="s">
        <v>28</v>
      </c>
      <c r="C924" t="s">
        <v>28</v>
      </c>
      <c r="D924" t="s">
        <v>149</v>
      </c>
      <c r="E924" s="1">
        <v>40157</v>
      </c>
      <c r="F924">
        <v>1000</v>
      </c>
      <c r="H924" t="s">
        <v>76</v>
      </c>
      <c r="I924" s="1">
        <v>40169</v>
      </c>
      <c r="J924" t="s">
        <v>30</v>
      </c>
      <c r="K924" t="s">
        <v>31</v>
      </c>
      <c r="L924">
        <v>1</v>
      </c>
      <c r="M924" t="s">
        <v>73</v>
      </c>
      <c r="N924">
        <v>113133790</v>
      </c>
      <c r="O924" t="s">
        <v>100</v>
      </c>
      <c r="P924">
        <v>2</v>
      </c>
      <c r="S924">
        <v>1025</v>
      </c>
      <c r="T924" t="s">
        <v>101</v>
      </c>
      <c r="U924">
        <v>99951</v>
      </c>
      <c r="V924" t="s">
        <v>103</v>
      </c>
      <c r="W924">
        <v>1.08</v>
      </c>
      <c r="X924" t="s">
        <v>40</v>
      </c>
      <c r="Y924" t="s">
        <v>37</v>
      </c>
      <c r="AB924">
        <v>4</v>
      </c>
      <c r="AC924" t="s">
        <v>40</v>
      </c>
    </row>
    <row r="925" spans="1:29" x14ac:dyDescent="0.25">
      <c r="A925" t="s">
        <v>98</v>
      </c>
      <c r="B925" t="s">
        <v>28</v>
      </c>
      <c r="C925" t="s">
        <v>28</v>
      </c>
      <c r="D925" t="s">
        <v>150</v>
      </c>
      <c r="E925" s="1">
        <v>40135</v>
      </c>
      <c r="F925">
        <v>1100</v>
      </c>
      <c r="H925" t="s">
        <v>76</v>
      </c>
      <c r="I925" s="1">
        <v>40141</v>
      </c>
      <c r="J925" t="s">
        <v>30</v>
      </c>
      <c r="K925" t="s">
        <v>31</v>
      </c>
      <c r="L925">
        <v>1</v>
      </c>
      <c r="M925" t="s">
        <v>73</v>
      </c>
      <c r="N925">
        <v>113133790</v>
      </c>
      <c r="O925" t="s">
        <v>100</v>
      </c>
      <c r="P925">
        <v>2</v>
      </c>
      <c r="S925">
        <v>1025</v>
      </c>
      <c r="T925" t="s">
        <v>101</v>
      </c>
      <c r="U925">
        <v>951</v>
      </c>
      <c r="V925" t="s">
        <v>102</v>
      </c>
      <c r="W925">
        <v>1.1599999999999999</v>
      </c>
      <c r="X925" t="s">
        <v>40</v>
      </c>
      <c r="Y925" t="s">
        <v>41</v>
      </c>
      <c r="Z925">
        <v>3.1E-2</v>
      </c>
      <c r="AA925">
        <v>0.1</v>
      </c>
      <c r="AB925">
        <v>4</v>
      </c>
      <c r="AC925" t="s">
        <v>40</v>
      </c>
    </row>
    <row r="926" spans="1:29" x14ac:dyDescent="0.25">
      <c r="A926" t="s">
        <v>98</v>
      </c>
      <c r="B926" t="s">
        <v>28</v>
      </c>
      <c r="C926" t="s">
        <v>28</v>
      </c>
      <c r="D926" t="s">
        <v>150</v>
      </c>
      <c r="E926" s="1">
        <v>40135</v>
      </c>
      <c r="F926">
        <v>1100</v>
      </c>
      <c r="H926" t="s">
        <v>76</v>
      </c>
      <c r="I926" s="1">
        <v>40141</v>
      </c>
      <c r="J926" t="s">
        <v>30</v>
      </c>
      <c r="K926" t="s">
        <v>31</v>
      </c>
      <c r="L926">
        <v>1</v>
      </c>
      <c r="M926" t="s">
        <v>73</v>
      </c>
      <c r="N926">
        <v>113133790</v>
      </c>
      <c r="O926" t="s">
        <v>100</v>
      </c>
      <c r="P926">
        <v>2</v>
      </c>
      <c r="S926">
        <v>1025</v>
      </c>
      <c r="T926" t="s">
        <v>101</v>
      </c>
      <c r="U926">
        <v>99951</v>
      </c>
      <c r="V926" t="s">
        <v>103</v>
      </c>
      <c r="W926">
        <v>1.1599999999999999</v>
      </c>
      <c r="X926" t="s">
        <v>40</v>
      </c>
      <c r="Y926" t="s">
        <v>37</v>
      </c>
      <c r="AB926">
        <v>4</v>
      </c>
      <c r="AC926" t="s">
        <v>40</v>
      </c>
    </row>
    <row r="927" spans="1:29" x14ac:dyDescent="0.25">
      <c r="A927" t="s">
        <v>98</v>
      </c>
      <c r="B927" t="s">
        <v>28</v>
      </c>
      <c r="C927" t="s">
        <v>28</v>
      </c>
      <c r="D927" t="s">
        <v>151</v>
      </c>
      <c r="E927" s="1">
        <v>40108</v>
      </c>
      <c r="F927">
        <v>800</v>
      </c>
      <c r="H927" t="s">
        <v>76</v>
      </c>
      <c r="I927" s="1">
        <v>40116</v>
      </c>
      <c r="J927" t="s">
        <v>30</v>
      </c>
      <c r="K927" t="s">
        <v>31</v>
      </c>
      <c r="L927">
        <v>1</v>
      </c>
      <c r="M927" t="s">
        <v>152</v>
      </c>
      <c r="N927">
        <v>113133790</v>
      </c>
      <c r="O927" t="s">
        <v>100</v>
      </c>
      <c r="P927">
        <v>2</v>
      </c>
      <c r="S927">
        <v>1025</v>
      </c>
      <c r="T927" t="s">
        <v>101</v>
      </c>
      <c r="U927">
        <v>951</v>
      </c>
      <c r="V927" t="s">
        <v>102</v>
      </c>
      <c r="W927">
        <v>1.02</v>
      </c>
      <c r="X927" t="s">
        <v>40</v>
      </c>
      <c r="Y927" t="s">
        <v>41</v>
      </c>
      <c r="Z927">
        <v>3.1E-2</v>
      </c>
      <c r="AA927">
        <v>0.1</v>
      </c>
      <c r="AB927">
        <v>4</v>
      </c>
      <c r="AC927" t="s">
        <v>40</v>
      </c>
    </row>
    <row r="928" spans="1:29" x14ac:dyDescent="0.25">
      <c r="A928" t="s">
        <v>98</v>
      </c>
      <c r="B928" t="s">
        <v>28</v>
      </c>
      <c r="C928" t="s">
        <v>28</v>
      </c>
      <c r="D928" t="s">
        <v>151</v>
      </c>
      <c r="E928" s="1">
        <v>40108</v>
      </c>
      <c r="F928">
        <v>800</v>
      </c>
      <c r="H928" t="s">
        <v>76</v>
      </c>
      <c r="I928" s="1">
        <v>40116</v>
      </c>
      <c r="J928" t="s">
        <v>30</v>
      </c>
      <c r="K928" t="s">
        <v>31</v>
      </c>
      <c r="L928">
        <v>1</v>
      </c>
      <c r="M928" t="s">
        <v>152</v>
      </c>
      <c r="N928">
        <v>113133790</v>
      </c>
      <c r="O928" t="s">
        <v>100</v>
      </c>
      <c r="P928">
        <v>2</v>
      </c>
      <c r="S928">
        <v>1025</v>
      </c>
      <c r="T928" t="s">
        <v>101</v>
      </c>
      <c r="U928">
        <v>99951</v>
      </c>
      <c r="V928" t="s">
        <v>103</v>
      </c>
      <c r="W928">
        <v>1.03</v>
      </c>
      <c r="X928" t="s">
        <v>40</v>
      </c>
      <c r="Y928" t="s">
        <v>37</v>
      </c>
      <c r="AB928">
        <v>4</v>
      </c>
      <c r="AC928" t="s">
        <v>40</v>
      </c>
    </row>
    <row r="929" spans="1:29" x14ac:dyDescent="0.25">
      <c r="A929" t="s">
        <v>98</v>
      </c>
      <c r="B929" t="s">
        <v>28</v>
      </c>
      <c r="C929" t="s">
        <v>28</v>
      </c>
      <c r="D929" t="s">
        <v>153</v>
      </c>
      <c r="E929" s="1">
        <v>40073</v>
      </c>
      <c r="F929">
        <v>1015</v>
      </c>
      <c r="H929" t="s">
        <v>76</v>
      </c>
      <c r="I929" s="1">
        <v>40078</v>
      </c>
      <c r="J929" t="s">
        <v>30</v>
      </c>
      <c r="K929" t="s">
        <v>31</v>
      </c>
      <c r="L929">
        <v>1</v>
      </c>
      <c r="M929" t="s">
        <v>73</v>
      </c>
      <c r="N929">
        <v>113133790</v>
      </c>
      <c r="O929" t="s">
        <v>100</v>
      </c>
      <c r="P929">
        <v>2</v>
      </c>
      <c r="S929">
        <v>1025</v>
      </c>
      <c r="T929" t="s">
        <v>101</v>
      </c>
      <c r="U929">
        <v>951</v>
      </c>
      <c r="V929" t="s">
        <v>102</v>
      </c>
      <c r="W929">
        <v>1.07</v>
      </c>
      <c r="X929" t="s">
        <v>40</v>
      </c>
      <c r="Y929" t="s">
        <v>41</v>
      </c>
      <c r="Z929">
        <v>3.1E-2</v>
      </c>
      <c r="AA929">
        <v>0.1</v>
      </c>
      <c r="AB929">
        <v>4</v>
      </c>
      <c r="AC929" t="s">
        <v>40</v>
      </c>
    </row>
    <row r="930" spans="1:29" x14ac:dyDescent="0.25">
      <c r="A930" t="s">
        <v>98</v>
      </c>
      <c r="B930" t="s">
        <v>28</v>
      </c>
      <c r="C930" t="s">
        <v>28</v>
      </c>
      <c r="D930" t="s">
        <v>153</v>
      </c>
      <c r="E930" s="1">
        <v>40073</v>
      </c>
      <c r="F930">
        <v>1015</v>
      </c>
      <c r="H930" t="s">
        <v>76</v>
      </c>
      <c r="I930" s="1">
        <v>40078</v>
      </c>
      <c r="J930" t="s">
        <v>30</v>
      </c>
      <c r="K930" t="s">
        <v>31</v>
      </c>
      <c r="L930">
        <v>1</v>
      </c>
      <c r="M930" t="s">
        <v>73</v>
      </c>
      <c r="N930">
        <v>113133790</v>
      </c>
      <c r="O930" t="s">
        <v>100</v>
      </c>
      <c r="P930">
        <v>2</v>
      </c>
      <c r="S930">
        <v>1025</v>
      </c>
      <c r="T930" t="s">
        <v>101</v>
      </c>
      <c r="U930">
        <v>99951</v>
      </c>
      <c r="V930" t="s">
        <v>103</v>
      </c>
      <c r="W930">
        <v>1.08</v>
      </c>
      <c r="X930" t="s">
        <v>40</v>
      </c>
      <c r="Y930" t="s">
        <v>37</v>
      </c>
      <c r="AB930">
        <v>4</v>
      </c>
      <c r="AC930" t="s">
        <v>40</v>
      </c>
    </row>
    <row r="931" spans="1:29" x14ac:dyDescent="0.25">
      <c r="A931" t="s">
        <v>98</v>
      </c>
      <c r="B931" t="s">
        <v>28</v>
      </c>
      <c r="C931" t="s">
        <v>28</v>
      </c>
      <c r="D931" t="s">
        <v>154</v>
      </c>
      <c r="E931" s="1">
        <v>40043</v>
      </c>
      <c r="F931">
        <v>1000</v>
      </c>
      <c r="H931" t="s">
        <v>76</v>
      </c>
      <c r="I931" s="1">
        <v>40052</v>
      </c>
      <c r="J931" t="s">
        <v>30</v>
      </c>
      <c r="K931" t="s">
        <v>31</v>
      </c>
      <c r="L931">
        <v>1</v>
      </c>
      <c r="M931" t="s">
        <v>73</v>
      </c>
      <c r="N931">
        <v>113133790</v>
      </c>
      <c r="O931" t="s">
        <v>100</v>
      </c>
      <c r="P931">
        <v>2</v>
      </c>
      <c r="S931">
        <v>1025</v>
      </c>
      <c r="T931" t="s">
        <v>101</v>
      </c>
      <c r="U931">
        <v>951</v>
      </c>
      <c r="V931" t="s">
        <v>102</v>
      </c>
      <c r="W931">
        <v>1.1499999999999999</v>
      </c>
      <c r="X931" t="s">
        <v>40</v>
      </c>
      <c r="Y931" t="s">
        <v>41</v>
      </c>
      <c r="Z931">
        <v>3.1E-2</v>
      </c>
      <c r="AA931">
        <v>0.1</v>
      </c>
      <c r="AB931">
        <v>4</v>
      </c>
      <c r="AC931" t="s">
        <v>40</v>
      </c>
    </row>
    <row r="932" spans="1:29" x14ac:dyDescent="0.25">
      <c r="A932" t="s">
        <v>98</v>
      </c>
      <c r="B932" t="s">
        <v>28</v>
      </c>
      <c r="C932" t="s">
        <v>28</v>
      </c>
      <c r="D932" t="s">
        <v>154</v>
      </c>
      <c r="E932" s="1">
        <v>40043</v>
      </c>
      <c r="F932">
        <v>1000</v>
      </c>
      <c r="H932" t="s">
        <v>76</v>
      </c>
      <c r="I932" s="1">
        <v>40052</v>
      </c>
      <c r="J932" t="s">
        <v>30</v>
      </c>
      <c r="K932" t="s">
        <v>31</v>
      </c>
      <c r="L932">
        <v>1</v>
      </c>
      <c r="M932" t="s">
        <v>73</v>
      </c>
      <c r="N932">
        <v>113133790</v>
      </c>
      <c r="O932" t="s">
        <v>100</v>
      </c>
      <c r="P932">
        <v>2</v>
      </c>
      <c r="S932">
        <v>1025</v>
      </c>
      <c r="T932" t="s">
        <v>101</v>
      </c>
      <c r="U932">
        <v>99951</v>
      </c>
      <c r="V932" t="s">
        <v>103</v>
      </c>
      <c r="W932">
        <v>1.07</v>
      </c>
      <c r="X932" t="s">
        <v>40</v>
      </c>
      <c r="Y932" t="s">
        <v>37</v>
      </c>
      <c r="AB932">
        <v>4</v>
      </c>
      <c r="AC932" t="s">
        <v>40</v>
      </c>
    </row>
    <row r="933" spans="1:29" x14ac:dyDescent="0.25">
      <c r="A933" t="s">
        <v>98</v>
      </c>
      <c r="B933" t="s">
        <v>28</v>
      </c>
      <c r="C933" t="s">
        <v>28</v>
      </c>
      <c r="D933" t="s">
        <v>155</v>
      </c>
      <c r="E933" s="1">
        <v>40003</v>
      </c>
      <c r="F933">
        <v>1300</v>
      </c>
      <c r="H933" t="s">
        <v>76</v>
      </c>
      <c r="I933" s="1">
        <v>40024</v>
      </c>
      <c r="J933" t="s">
        <v>30</v>
      </c>
      <c r="K933" t="s">
        <v>31</v>
      </c>
      <c r="L933">
        <v>1</v>
      </c>
      <c r="M933" t="s">
        <v>73</v>
      </c>
      <c r="N933">
        <v>113133790</v>
      </c>
      <c r="O933" t="s">
        <v>100</v>
      </c>
      <c r="P933">
        <v>2</v>
      </c>
      <c r="S933">
        <v>1025</v>
      </c>
      <c r="T933" t="s">
        <v>101</v>
      </c>
      <c r="U933">
        <v>951</v>
      </c>
      <c r="V933" t="s">
        <v>102</v>
      </c>
      <c r="W933">
        <v>1.08</v>
      </c>
      <c r="X933" t="s">
        <v>40</v>
      </c>
      <c r="Y933" t="s">
        <v>41</v>
      </c>
      <c r="Z933">
        <v>3.1E-2</v>
      </c>
      <c r="AA933">
        <v>0.1</v>
      </c>
      <c r="AB933">
        <v>4</v>
      </c>
      <c r="AC933" t="s">
        <v>40</v>
      </c>
    </row>
    <row r="934" spans="1:29" x14ac:dyDescent="0.25">
      <c r="A934" t="s">
        <v>98</v>
      </c>
      <c r="B934" t="s">
        <v>28</v>
      </c>
      <c r="C934" t="s">
        <v>28</v>
      </c>
      <c r="D934" t="s">
        <v>155</v>
      </c>
      <c r="E934" s="1">
        <v>40003</v>
      </c>
      <c r="F934">
        <v>1300</v>
      </c>
      <c r="H934" t="s">
        <v>76</v>
      </c>
      <c r="I934" s="1">
        <v>40024</v>
      </c>
      <c r="J934" t="s">
        <v>30</v>
      </c>
      <c r="K934" t="s">
        <v>31</v>
      </c>
      <c r="L934">
        <v>1</v>
      </c>
      <c r="M934" t="s">
        <v>73</v>
      </c>
      <c r="N934">
        <v>113133790</v>
      </c>
      <c r="O934" t="s">
        <v>100</v>
      </c>
      <c r="P934">
        <v>2</v>
      </c>
      <c r="S934">
        <v>1025</v>
      </c>
      <c r="T934" t="s">
        <v>101</v>
      </c>
      <c r="U934">
        <v>99951</v>
      </c>
      <c r="V934" t="s">
        <v>103</v>
      </c>
      <c r="W934">
        <v>1.05</v>
      </c>
      <c r="X934" t="s">
        <v>40</v>
      </c>
      <c r="Y934" t="s">
        <v>37</v>
      </c>
      <c r="AB934">
        <v>4</v>
      </c>
      <c r="AC934" t="s">
        <v>40</v>
      </c>
    </row>
    <row r="935" spans="1:29" x14ac:dyDescent="0.25">
      <c r="A935" t="s">
        <v>98</v>
      </c>
      <c r="B935" t="s">
        <v>28</v>
      </c>
      <c r="C935" t="s">
        <v>28</v>
      </c>
      <c r="D935" t="s">
        <v>156</v>
      </c>
      <c r="E935" s="1">
        <v>39968</v>
      </c>
      <c r="F935">
        <v>1030</v>
      </c>
      <c r="H935" t="s">
        <v>76</v>
      </c>
      <c r="I935" s="1">
        <v>39974</v>
      </c>
      <c r="J935" t="s">
        <v>30</v>
      </c>
      <c r="K935" t="s">
        <v>31</v>
      </c>
      <c r="L935">
        <v>1</v>
      </c>
      <c r="M935" t="s">
        <v>73</v>
      </c>
      <c r="N935">
        <v>113133790</v>
      </c>
      <c r="O935" t="s">
        <v>100</v>
      </c>
      <c r="P935">
        <v>2</v>
      </c>
      <c r="S935">
        <v>1025</v>
      </c>
      <c r="T935" t="s">
        <v>101</v>
      </c>
      <c r="U935">
        <v>951</v>
      </c>
      <c r="V935" t="s">
        <v>102</v>
      </c>
      <c r="W935">
        <v>1.1100000000000001</v>
      </c>
      <c r="X935" t="s">
        <v>40</v>
      </c>
      <c r="Y935" t="s">
        <v>41</v>
      </c>
      <c r="Z935">
        <v>3.1E-2</v>
      </c>
      <c r="AA935">
        <v>0.1</v>
      </c>
      <c r="AB935">
        <v>4</v>
      </c>
      <c r="AC935" t="s">
        <v>40</v>
      </c>
    </row>
    <row r="936" spans="1:29" x14ac:dyDescent="0.25">
      <c r="A936" t="s">
        <v>98</v>
      </c>
      <c r="B936" t="s">
        <v>28</v>
      </c>
      <c r="C936" t="s">
        <v>28</v>
      </c>
      <c r="D936" t="s">
        <v>156</v>
      </c>
      <c r="E936" s="1">
        <v>39968</v>
      </c>
      <c r="F936">
        <v>1030</v>
      </c>
      <c r="H936" t="s">
        <v>76</v>
      </c>
      <c r="I936" s="1">
        <v>39974</v>
      </c>
      <c r="J936" t="s">
        <v>30</v>
      </c>
      <c r="K936" t="s">
        <v>31</v>
      </c>
      <c r="L936">
        <v>1</v>
      </c>
      <c r="M936" t="s">
        <v>73</v>
      </c>
      <c r="N936">
        <v>113133790</v>
      </c>
      <c r="O936" t="s">
        <v>100</v>
      </c>
      <c r="P936">
        <v>2</v>
      </c>
      <c r="S936">
        <v>1025</v>
      </c>
      <c r="T936" t="s">
        <v>101</v>
      </c>
      <c r="U936">
        <v>99951</v>
      </c>
      <c r="V936" t="s">
        <v>103</v>
      </c>
      <c r="W936">
        <v>1.03</v>
      </c>
      <c r="X936" t="s">
        <v>40</v>
      </c>
      <c r="Y936" t="s">
        <v>37</v>
      </c>
      <c r="AB936">
        <v>4</v>
      </c>
      <c r="AC936" t="s">
        <v>40</v>
      </c>
    </row>
    <row r="937" spans="1:29" x14ac:dyDescent="0.25">
      <c r="A937" t="s">
        <v>98</v>
      </c>
      <c r="B937" t="s">
        <v>28</v>
      </c>
      <c r="C937" t="s">
        <v>28</v>
      </c>
      <c r="D937" t="s">
        <v>157</v>
      </c>
      <c r="E937" s="1">
        <v>39961</v>
      </c>
      <c r="F937">
        <v>1000</v>
      </c>
      <c r="H937" t="s">
        <v>76</v>
      </c>
      <c r="I937" s="1">
        <v>39969</v>
      </c>
      <c r="J937" t="s">
        <v>30</v>
      </c>
      <c r="K937" t="s">
        <v>31</v>
      </c>
      <c r="L937">
        <v>1</v>
      </c>
      <c r="M937" t="s">
        <v>73</v>
      </c>
      <c r="N937">
        <v>113133790</v>
      </c>
      <c r="O937" t="s">
        <v>100</v>
      </c>
      <c r="P937">
        <v>2</v>
      </c>
      <c r="S937">
        <v>1025</v>
      </c>
      <c r="T937" t="s">
        <v>101</v>
      </c>
      <c r="U937">
        <v>951</v>
      </c>
      <c r="V937" t="s">
        <v>102</v>
      </c>
      <c r="W937">
        <v>1.06</v>
      </c>
      <c r="X937" t="s">
        <v>40</v>
      </c>
      <c r="Y937" t="s">
        <v>41</v>
      </c>
      <c r="Z937">
        <v>3.1E-2</v>
      </c>
      <c r="AA937">
        <v>0.1</v>
      </c>
      <c r="AB937">
        <v>4</v>
      </c>
      <c r="AC937" t="s">
        <v>40</v>
      </c>
    </row>
    <row r="938" spans="1:29" x14ac:dyDescent="0.25">
      <c r="A938" t="s">
        <v>98</v>
      </c>
      <c r="B938" t="s">
        <v>28</v>
      </c>
      <c r="C938" t="s">
        <v>28</v>
      </c>
      <c r="D938" t="s">
        <v>157</v>
      </c>
      <c r="E938" s="1">
        <v>39961</v>
      </c>
      <c r="F938">
        <v>1000</v>
      </c>
      <c r="H938" t="s">
        <v>76</v>
      </c>
      <c r="I938" s="1">
        <v>39969</v>
      </c>
      <c r="J938" t="s">
        <v>30</v>
      </c>
      <c r="K938" t="s">
        <v>31</v>
      </c>
      <c r="L938">
        <v>1</v>
      </c>
      <c r="M938" t="s">
        <v>73</v>
      </c>
      <c r="N938">
        <v>113133790</v>
      </c>
      <c r="O938" t="s">
        <v>100</v>
      </c>
      <c r="P938">
        <v>2</v>
      </c>
      <c r="S938">
        <v>1025</v>
      </c>
      <c r="T938" t="s">
        <v>101</v>
      </c>
      <c r="U938">
        <v>99951</v>
      </c>
      <c r="V938" t="s">
        <v>103</v>
      </c>
      <c r="W938">
        <v>0.98</v>
      </c>
      <c r="X938" t="s">
        <v>40</v>
      </c>
      <c r="Y938" t="s">
        <v>37</v>
      </c>
      <c r="AB938">
        <v>4</v>
      </c>
      <c r="AC938" t="s">
        <v>40</v>
      </c>
    </row>
    <row r="939" spans="1:29" x14ac:dyDescent="0.25">
      <c r="A939" t="s">
        <v>98</v>
      </c>
      <c r="B939" t="s">
        <v>28</v>
      </c>
      <c r="C939" t="s">
        <v>28</v>
      </c>
      <c r="D939" t="s">
        <v>158</v>
      </c>
      <c r="E939" s="1">
        <v>39926</v>
      </c>
      <c r="F939">
        <v>1300</v>
      </c>
      <c r="H939" t="s">
        <v>76</v>
      </c>
      <c r="I939" s="1">
        <v>39941</v>
      </c>
      <c r="J939" t="s">
        <v>30</v>
      </c>
      <c r="K939" t="s">
        <v>31</v>
      </c>
      <c r="L939">
        <v>1</v>
      </c>
      <c r="M939" t="s">
        <v>73</v>
      </c>
      <c r="N939">
        <v>113133790</v>
      </c>
      <c r="O939" t="s">
        <v>100</v>
      </c>
      <c r="P939">
        <v>2</v>
      </c>
      <c r="S939">
        <v>1025</v>
      </c>
      <c r="T939" t="s">
        <v>101</v>
      </c>
      <c r="U939">
        <v>951</v>
      </c>
      <c r="V939" t="s">
        <v>102</v>
      </c>
      <c r="W939">
        <v>1.2</v>
      </c>
      <c r="X939" t="s">
        <v>40</v>
      </c>
      <c r="Y939" t="s">
        <v>41</v>
      </c>
      <c r="Z939">
        <v>3.1E-2</v>
      </c>
      <c r="AA939">
        <v>0.1</v>
      </c>
      <c r="AB939">
        <v>4</v>
      </c>
      <c r="AC939" t="s">
        <v>40</v>
      </c>
    </row>
    <row r="940" spans="1:29" x14ac:dyDescent="0.25">
      <c r="A940" t="s">
        <v>98</v>
      </c>
      <c r="B940" t="s">
        <v>28</v>
      </c>
      <c r="C940" t="s">
        <v>28</v>
      </c>
      <c r="D940" t="s">
        <v>158</v>
      </c>
      <c r="E940" s="1">
        <v>39926</v>
      </c>
      <c r="F940">
        <v>1300</v>
      </c>
      <c r="H940" t="s">
        <v>76</v>
      </c>
      <c r="I940" s="1">
        <v>39941</v>
      </c>
      <c r="J940" t="s">
        <v>30</v>
      </c>
      <c r="K940" t="s">
        <v>31</v>
      </c>
      <c r="L940">
        <v>1</v>
      </c>
      <c r="M940" t="s">
        <v>73</v>
      </c>
      <c r="N940">
        <v>113133790</v>
      </c>
      <c r="O940" t="s">
        <v>100</v>
      </c>
      <c r="P940">
        <v>2</v>
      </c>
      <c r="S940">
        <v>1025</v>
      </c>
      <c r="T940" t="s">
        <v>101</v>
      </c>
      <c r="U940">
        <v>99951</v>
      </c>
      <c r="V940" t="s">
        <v>103</v>
      </c>
      <c r="W940">
        <v>1.05</v>
      </c>
      <c r="X940" t="s">
        <v>40</v>
      </c>
      <c r="Y940" t="s">
        <v>37</v>
      </c>
      <c r="AB940">
        <v>4</v>
      </c>
      <c r="AC940" t="s">
        <v>40</v>
      </c>
    </row>
    <row r="941" spans="1:29" x14ac:dyDescent="0.25">
      <c r="A941" t="s">
        <v>98</v>
      </c>
      <c r="B941" t="s">
        <v>28</v>
      </c>
      <c r="C941" t="s">
        <v>28</v>
      </c>
      <c r="D941" t="s">
        <v>159</v>
      </c>
      <c r="E941" s="1">
        <v>39890</v>
      </c>
      <c r="F941">
        <v>730</v>
      </c>
      <c r="H941" t="s">
        <v>76</v>
      </c>
      <c r="I941" s="1">
        <v>39899</v>
      </c>
      <c r="J941" t="s">
        <v>30</v>
      </c>
      <c r="K941" t="s">
        <v>31</v>
      </c>
      <c r="L941">
        <v>1</v>
      </c>
      <c r="M941" t="s">
        <v>160</v>
      </c>
      <c r="N941">
        <v>113133790</v>
      </c>
      <c r="O941" t="s">
        <v>100</v>
      </c>
      <c r="P941">
        <v>2</v>
      </c>
      <c r="S941">
        <v>1025</v>
      </c>
      <c r="T941" t="s">
        <v>101</v>
      </c>
      <c r="U941">
        <v>951</v>
      </c>
      <c r="V941" t="s">
        <v>102</v>
      </c>
      <c r="W941">
        <v>1.08</v>
      </c>
      <c r="X941" t="s">
        <v>40</v>
      </c>
      <c r="Y941" t="s">
        <v>41</v>
      </c>
      <c r="Z941">
        <v>3.1E-2</v>
      </c>
      <c r="AA941">
        <v>0.1</v>
      </c>
      <c r="AB941">
        <v>4</v>
      </c>
      <c r="AC941" t="s">
        <v>40</v>
      </c>
    </row>
    <row r="942" spans="1:29" x14ac:dyDescent="0.25">
      <c r="A942" t="s">
        <v>98</v>
      </c>
      <c r="B942" t="s">
        <v>28</v>
      </c>
      <c r="C942" t="s">
        <v>28</v>
      </c>
      <c r="D942" t="s">
        <v>159</v>
      </c>
      <c r="E942" s="1">
        <v>39890</v>
      </c>
      <c r="F942">
        <v>730</v>
      </c>
      <c r="H942" t="s">
        <v>76</v>
      </c>
      <c r="I942" s="1">
        <v>39899</v>
      </c>
      <c r="J942" t="s">
        <v>30</v>
      </c>
      <c r="K942" t="s">
        <v>31</v>
      </c>
      <c r="L942">
        <v>1</v>
      </c>
      <c r="M942" t="s">
        <v>160</v>
      </c>
      <c r="N942">
        <v>113133790</v>
      </c>
      <c r="O942" t="s">
        <v>100</v>
      </c>
      <c r="P942">
        <v>2</v>
      </c>
      <c r="S942">
        <v>1025</v>
      </c>
      <c r="T942" t="s">
        <v>101</v>
      </c>
      <c r="U942">
        <v>99951</v>
      </c>
      <c r="V942" t="s">
        <v>103</v>
      </c>
      <c r="W942">
        <v>1.01</v>
      </c>
      <c r="X942" t="s">
        <v>40</v>
      </c>
      <c r="Y942" t="s">
        <v>37</v>
      </c>
      <c r="AB942">
        <v>4</v>
      </c>
      <c r="AC942" t="s">
        <v>40</v>
      </c>
    </row>
    <row r="943" spans="1:29" x14ac:dyDescent="0.25">
      <c r="A943" t="s">
        <v>98</v>
      </c>
      <c r="B943" t="s">
        <v>28</v>
      </c>
      <c r="C943" t="s">
        <v>28</v>
      </c>
      <c r="D943" t="s">
        <v>161</v>
      </c>
      <c r="E943" s="1">
        <v>39863</v>
      </c>
      <c r="F943">
        <v>1330</v>
      </c>
      <c r="H943" t="s">
        <v>76</v>
      </c>
      <c r="I943" s="1">
        <v>39877</v>
      </c>
      <c r="J943" t="s">
        <v>30</v>
      </c>
      <c r="K943" t="s">
        <v>31</v>
      </c>
      <c r="L943">
        <v>1</v>
      </c>
      <c r="M943" t="s">
        <v>73</v>
      </c>
      <c r="N943">
        <v>113133790</v>
      </c>
      <c r="O943" t="s">
        <v>100</v>
      </c>
      <c r="P943">
        <v>2</v>
      </c>
      <c r="S943">
        <v>1025</v>
      </c>
      <c r="T943" t="s">
        <v>101</v>
      </c>
      <c r="U943">
        <v>951</v>
      </c>
      <c r="V943" t="s">
        <v>102</v>
      </c>
      <c r="W943">
        <v>1.1499999999999999</v>
      </c>
      <c r="X943" t="s">
        <v>40</v>
      </c>
      <c r="Y943" t="s">
        <v>41</v>
      </c>
      <c r="Z943">
        <v>3.1E-2</v>
      </c>
      <c r="AA943">
        <v>0.1</v>
      </c>
      <c r="AB943">
        <v>4</v>
      </c>
      <c r="AC943" t="s">
        <v>40</v>
      </c>
    </row>
    <row r="944" spans="1:29" x14ac:dyDescent="0.25">
      <c r="A944" t="s">
        <v>98</v>
      </c>
      <c r="B944" t="s">
        <v>28</v>
      </c>
      <c r="C944" t="s">
        <v>28</v>
      </c>
      <c r="D944" t="s">
        <v>161</v>
      </c>
      <c r="E944" s="1">
        <v>39863</v>
      </c>
      <c r="F944">
        <v>1330</v>
      </c>
      <c r="H944" t="s">
        <v>76</v>
      </c>
      <c r="I944" s="1">
        <v>39877</v>
      </c>
      <c r="J944" t="s">
        <v>30</v>
      </c>
      <c r="K944" t="s">
        <v>31</v>
      </c>
      <c r="L944">
        <v>1</v>
      </c>
      <c r="M944" t="s">
        <v>73</v>
      </c>
      <c r="N944">
        <v>113133790</v>
      </c>
      <c r="O944" t="s">
        <v>100</v>
      </c>
      <c r="P944">
        <v>2</v>
      </c>
      <c r="S944">
        <v>1025</v>
      </c>
      <c r="T944" t="s">
        <v>101</v>
      </c>
      <c r="U944">
        <v>99951</v>
      </c>
      <c r="V944" t="s">
        <v>103</v>
      </c>
      <c r="W944">
        <v>1.04</v>
      </c>
      <c r="X944" t="s">
        <v>40</v>
      </c>
      <c r="Y944" t="s">
        <v>37</v>
      </c>
      <c r="AB944">
        <v>4</v>
      </c>
      <c r="AC944" t="s">
        <v>40</v>
      </c>
    </row>
    <row r="945" spans="1:29" x14ac:dyDescent="0.25">
      <c r="A945" t="s">
        <v>98</v>
      </c>
      <c r="B945" t="s">
        <v>28</v>
      </c>
      <c r="C945" t="s">
        <v>28</v>
      </c>
      <c r="D945" t="s">
        <v>162</v>
      </c>
      <c r="E945" s="1">
        <v>39835</v>
      </c>
      <c r="F945">
        <v>800</v>
      </c>
      <c r="H945" t="s">
        <v>76</v>
      </c>
      <c r="I945" s="1">
        <v>39843</v>
      </c>
      <c r="J945" t="s">
        <v>30</v>
      </c>
      <c r="K945" t="s">
        <v>31</v>
      </c>
      <c r="L945">
        <v>1</v>
      </c>
      <c r="M945" t="s">
        <v>160</v>
      </c>
      <c r="N945">
        <v>113133790</v>
      </c>
      <c r="O945" t="s">
        <v>100</v>
      </c>
      <c r="P945">
        <v>2</v>
      </c>
      <c r="S945">
        <v>1025</v>
      </c>
      <c r="T945" t="s">
        <v>101</v>
      </c>
      <c r="U945">
        <v>951</v>
      </c>
      <c r="V945" t="s">
        <v>102</v>
      </c>
      <c r="W945">
        <v>1.02</v>
      </c>
      <c r="X945" t="s">
        <v>40</v>
      </c>
      <c r="Y945" t="s">
        <v>41</v>
      </c>
      <c r="Z945">
        <v>3.1E-2</v>
      </c>
      <c r="AA945">
        <v>0.1</v>
      </c>
      <c r="AB945">
        <v>4</v>
      </c>
      <c r="AC945" t="s">
        <v>40</v>
      </c>
    </row>
    <row r="946" spans="1:29" x14ac:dyDescent="0.25">
      <c r="A946" t="s">
        <v>98</v>
      </c>
      <c r="B946" t="s">
        <v>28</v>
      </c>
      <c r="C946" t="s">
        <v>28</v>
      </c>
      <c r="D946" t="s">
        <v>162</v>
      </c>
      <c r="E946" s="1">
        <v>39835</v>
      </c>
      <c r="F946">
        <v>800</v>
      </c>
      <c r="H946" t="s">
        <v>76</v>
      </c>
      <c r="I946" s="1">
        <v>39843</v>
      </c>
      <c r="J946" t="s">
        <v>30</v>
      </c>
      <c r="K946" t="s">
        <v>31</v>
      </c>
      <c r="L946">
        <v>1</v>
      </c>
      <c r="M946" t="s">
        <v>160</v>
      </c>
      <c r="N946">
        <v>113133790</v>
      </c>
      <c r="O946" t="s">
        <v>100</v>
      </c>
      <c r="P946">
        <v>2</v>
      </c>
      <c r="S946">
        <v>1025</v>
      </c>
      <c r="T946" t="s">
        <v>101</v>
      </c>
      <c r="U946">
        <v>99951</v>
      </c>
      <c r="V946" t="s">
        <v>103</v>
      </c>
      <c r="W946">
        <v>1.1100000000000001</v>
      </c>
      <c r="X946" t="s">
        <v>40</v>
      </c>
      <c r="Y946" t="s">
        <v>37</v>
      </c>
      <c r="AB946">
        <v>4</v>
      </c>
      <c r="AC946" t="s">
        <v>40</v>
      </c>
    </row>
    <row r="947" spans="1:29" x14ac:dyDescent="0.25">
      <c r="A947" t="s">
        <v>98</v>
      </c>
      <c r="B947" t="s">
        <v>28</v>
      </c>
      <c r="C947" t="s">
        <v>28</v>
      </c>
      <c r="D947" t="s">
        <v>163</v>
      </c>
      <c r="E947" s="1">
        <v>39798</v>
      </c>
      <c r="F947">
        <v>800</v>
      </c>
      <c r="H947" t="s">
        <v>76</v>
      </c>
      <c r="I947" s="1">
        <v>39819</v>
      </c>
      <c r="J947" t="s">
        <v>30</v>
      </c>
      <c r="K947" t="s">
        <v>31</v>
      </c>
      <c r="L947">
        <v>1</v>
      </c>
      <c r="M947" t="s">
        <v>73</v>
      </c>
      <c r="N947">
        <v>113133790</v>
      </c>
      <c r="O947" t="s">
        <v>100</v>
      </c>
      <c r="P947">
        <v>2</v>
      </c>
      <c r="S947">
        <v>1025</v>
      </c>
      <c r="T947" t="s">
        <v>101</v>
      </c>
      <c r="U947">
        <v>951</v>
      </c>
      <c r="V947" t="s">
        <v>102</v>
      </c>
      <c r="W947">
        <v>1.18</v>
      </c>
      <c r="X947" t="s">
        <v>40</v>
      </c>
      <c r="Y947" t="s">
        <v>41</v>
      </c>
      <c r="Z947">
        <v>3.1E-2</v>
      </c>
      <c r="AA947">
        <v>0.1</v>
      </c>
      <c r="AB947">
        <v>4</v>
      </c>
      <c r="AC947" t="s">
        <v>40</v>
      </c>
    </row>
    <row r="948" spans="1:29" x14ac:dyDescent="0.25">
      <c r="A948" t="s">
        <v>98</v>
      </c>
      <c r="B948" t="s">
        <v>28</v>
      </c>
      <c r="C948" t="s">
        <v>28</v>
      </c>
      <c r="D948" t="s">
        <v>163</v>
      </c>
      <c r="E948" s="1">
        <v>39798</v>
      </c>
      <c r="F948">
        <v>800</v>
      </c>
      <c r="H948" t="s">
        <v>76</v>
      </c>
      <c r="I948" s="1">
        <v>39819</v>
      </c>
      <c r="J948" t="s">
        <v>30</v>
      </c>
      <c r="K948" t="s">
        <v>31</v>
      </c>
      <c r="L948">
        <v>1</v>
      </c>
      <c r="M948" t="s">
        <v>73</v>
      </c>
      <c r="N948">
        <v>113133790</v>
      </c>
      <c r="O948" t="s">
        <v>100</v>
      </c>
      <c r="P948">
        <v>2</v>
      </c>
      <c r="S948">
        <v>1025</v>
      </c>
      <c r="T948" t="s">
        <v>101</v>
      </c>
      <c r="U948">
        <v>99951</v>
      </c>
      <c r="V948" t="s">
        <v>103</v>
      </c>
      <c r="W948">
        <v>1.1200000000000001</v>
      </c>
      <c r="X948" t="s">
        <v>40</v>
      </c>
      <c r="Y948" t="s">
        <v>37</v>
      </c>
      <c r="AB948">
        <v>4</v>
      </c>
      <c r="AC948" t="s">
        <v>40</v>
      </c>
    </row>
    <row r="949" spans="1:29" x14ac:dyDescent="0.25">
      <c r="A949" t="s">
        <v>98</v>
      </c>
      <c r="B949" t="s">
        <v>28</v>
      </c>
      <c r="C949" t="s">
        <v>28</v>
      </c>
      <c r="D949" t="s">
        <v>164</v>
      </c>
      <c r="E949" s="1">
        <v>39772</v>
      </c>
      <c r="F949">
        <v>915</v>
      </c>
      <c r="H949" t="s">
        <v>76</v>
      </c>
      <c r="I949" s="1">
        <v>39787</v>
      </c>
      <c r="J949" t="s">
        <v>30</v>
      </c>
      <c r="K949" t="s">
        <v>31</v>
      </c>
      <c r="L949">
        <v>1</v>
      </c>
      <c r="M949" t="s">
        <v>73</v>
      </c>
      <c r="N949">
        <v>113133790</v>
      </c>
      <c r="O949" t="s">
        <v>100</v>
      </c>
      <c r="P949">
        <v>2</v>
      </c>
      <c r="S949">
        <v>1025</v>
      </c>
      <c r="T949" t="s">
        <v>101</v>
      </c>
      <c r="U949">
        <v>951</v>
      </c>
      <c r="V949" t="s">
        <v>102</v>
      </c>
      <c r="W949">
        <v>1.21</v>
      </c>
      <c r="X949" t="s">
        <v>40</v>
      </c>
      <c r="Y949" t="s">
        <v>41</v>
      </c>
      <c r="Z949">
        <v>3.1E-2</v>
      </c>
      <c r="AA949">
        <v>0.1</v>
      </c>
      <c r="AB949">
        <v>4</v>
      </c>
      <c r="AC949" t="s">
        <v>40</v>
      </c>
    </row>
    <row r="950" spans="1:29" x14ac:dyDescent="0.25">
      <c r="A950" t="s">
        <v>98</v>
      </c>
      <c r="B950" t="s">
        <v>28</v>
      </c>
      <c r="C950" t="s">
        <v>28</v>
      </c>
      <c r="D950" t="s">
        <v>164</v>
      </c>
      <c r="E950" s="1">
        <v>39772</v>
      </c>
      <c r="F950">
        <v>915</v>
      </c>
      <c r="H950" t="s">
        <v>76</v>
      </c>
      <c r="I950" s="1">
        <v>39787</v>
      </c>
      <c r="J950" t="s">
        <v>30</v>
      </c>
      <c r="K950" t="s">
        <v>31</v>
      </c>
      <c r="L950">
        <v>1</v>
      </c>
      <c r="M950" t="s">
        <v>73</v>
      </c>
      <c r="N950">
        <v>113133790</v>
      </c>
      <c r="O950" t="s">
        <v>100</v>
      </c>
      <c r="P950">
        <v>2</v>
      </c>
      <c r="S950">
        <v>1025</v>
      </c>
      <c r="T950" t="s">
        <v>101</v>
      </c>
      <c r="U950">
        <v>99951</v>
      </c>
      <c r="V950" t="s">
        <v>103</v>
      </c>
      <c r="W950">
        <v>1.18</v>
      </c>
      <c r="X950" t="s">
        <v>40</v>
      </c>
      <c r="Y950" t="s">
        <v>37</v>
      </c>
      <c r="AB950">
        <v>4</v>
      </c>
      <c r="AC950" t="s">
        <v>40</v>
      </c>
    </row>
    <row r="951" spans="1:29" x14ac:dyDescent="0.25">
      <c r="A951" t="s">
        <v>98</v>
      </c>
      <c r="B951" t="s">
        <v>28</v>
      </c>
      <c r="C951" t="s">
        <v>28</v>
      </c>
      <c r="D951" t="s">
        <v>165</v>
      </c>
      <c r="E951" s="1">
        <v>39748</v>
      </c>
      <c r="F951">
        <v>800</v>
      </c>
      <c r="H951" t="s">
        <v>76</v>
      </c>
      <c r="I951" s="1">
        <v>39752</v>
      </c>
      <c r="J951" t="s">
        <v>30</v>
      </c>
      <c r="K951" t="s">
        <v>31</v>
      </c>
      <c r="L951">
        <v>1</v>
      </c>
      <c r="M951" t="s">
        <v>73</v>
      </c>
      <c r="N951">
        <v>113133790</v>
      </c>
      <c r="O951" t="s">
        <v>100</v>
      </c>
      <c r="P951">
        <v>2</v>
      </c>
      <c r="S951">
        <v>1025</v>
      </c>
      <c r="T951" t="s">
        <v>101</v>
      </c>
      <c r="U951">
        <v>951</v>
      </c>
      <c r="V951" t="s">
        <v>102</v>
      </c>
      <c r="W951">
        <v>1.19</v>
      </c>
      <c r="X951" t="s">
        <v>40</v>
      </c>
      <c r="Y951" t="s">
        <v>41</v>
      </c>
      <c r="Z951">
        <v>3.1E-2</v>
      </c>
      <c r="AA951">
        <v>0.1</v>
      </c>
      <c r="AB951">
        <v>4</v>
      </c>
      <c r="AC951" t="s">
        <v>40</v>
      </c>
    </row>
    <row r="952" spans="1:29" x14ac:dyDescent="0.25">
      <c r="A952" t="s">
        <v>98</v>
      </c>
      <c r="B952" t="s">
        <v>28</v>
      </c>
      <c r="C952" t="s">
        <v>28</v>
      </c>
      <c r="D952" t="s">
        <v>165</v>
      </c>
      <c r="E952" s="1">
        <v>39748</v>
      </c>
      <c r="F952">
        <v>800</v>
      </c>
      <c r="H952" t="s">
        <v>76</v>
      </c>
      <c r="I952" s="1">
        <v>39752</v>
      </c>
      <c r="J952" t="s">
        <v>30</v>
      </c>
      <c r="K952" t="s">
        <v>31</v>
      </c>
      <c r="L952">
        <v>1</v>
      </c>
      <c r="M952" t="s">
        <v>73</v>
      </c>
      <c r="N952">
        <v>113133790</v>
      </c>
      <c r="O952" t="s">
        <v>100</v>
      </c>
      <c r="P952">
        <v>2</v>
      </c>
      <c r="S952">
        <v>1025</v>
      </c>
      <c r="T952" t="s">
        <v>101</v>
      </c>
      <c r="U952">
        <v>99951</v>
      </c>
      <c r="V952" t="s">
        <v>103</v>
      </c>
      <c r="W952">
        <v>1.19</v>
      </c>
      <c r="X952" t="s">
        <v>40</v>
      </c>
      <c r="Y952" t="s">
        <v>37</v>
      </c>
      <c r="AB952">
        <v>4</v>
      </c>
      <c r="AC952" t="s">
        <v>40</v>
      </c>
    </row>
    <row r="953" spans="1:29" x14ac:dyDescent="0.25">
      <c r="A953" t="s">
        <v>98</v>
      </c>
      <c r="B953" t="s">
        <v>28</v>
      </c>
      <c r="C953" t="s">
        <v>28</v>
      </c>
      <c r="D953" t="s">
        <v>166</v>
      </c>
      <c r="E953" s="1">
        <v>39707</v>
      </c>
      <c r="F953">
        <v>1125</v>
      </c>
      <c r="H953" t="s">
        <v>76</v>
      </c>
      <c r="I953" s="1">
        <v>39716</v>
      </c>
      <c r="J953" t="s">
        <v>30</v>
      </c>
      <c r="K953" t="s">
        <v>31</v>
      </c>
      <c r="L953">
        <v>1</v>
      </c>
      <c r="M953" t="s">
        <v>160</v>
      </c>
      <c r="N953">
        <v>113133790</v>
      </c>
      <c r="O953" t="s">
        <v>100</v>
      </c>
      <c r="P953">
        <v>2</v>
      </c>
      <c r="S953">
        <v>1025</v>
      </c>
      <c r="T953" t="s">
        <v>101</v>
      </c>
      <c r="U953">
        <v>951</v>
      </c>
      <c r="V953" t="s">
        <v>102</v>
      </c>
      <c r="W953">
        <v>1.18</v>
      </c>
      <c r="X953" t="s">
        <v>40</v>
      </c>
      <c r="Y953" t="s">
        <v>41</v>
      </c>
      <c r="Z953">
        <v>3.1E-2</v>
      </c>
      <c r="AA953">
        <v>0.1</v>
      </c>
      <c r="AB953">
        <v>4</v>
      </c>
      <c r="AC953" t="s">
        <v>40</v>
      </c>
    </row>
    <row r="954" spans="1:29" x14ac:dyDescent="0.25">
      <c r="A954" t="s">
        <v>98</v>
      </c>
      <c r="B954" t="s">
        <v>28</v>
      </c>
      <c r="C954" t="s">
        <v>28</v>
      </c>
      <c r="D954" t="s">
        <v>166</v>
      </c>
      <c r="E954" s="1">
        <v>39707</v>
      </c>
      <c r="F954">
        <v>1125</v>
      </c>
      <c r="H954" t="s">
        <v>76</v>
      </c>
      <c r="I954" s="1">
        <v>39716</v>
      </c>
      <c r="J954" t="s">
        <v>30</v>
      </c>
      <c r="K954" t="s">
        <v>31</v>
      </c>
      <c r="L954">
        <v>1</v>
      </c>
      <c r="M954" t="s">
        <v>160</v>
      </c>
      <c r="N954">
        <v>113133790</v>
      </c>
      <c r="O954" t="s">
        <v>100</v>
      </c>
      <c r="P954">
        <v>2</v>
      </c>
      <c r="S954">
        <v>1025</v>
      </c>
      <c r="T954" t="s">
        <v>101</v>
      </c>
      <c r="U954">
        <v>99951</v>
      </c>
      <c r="V954" t="s">
        <v>103</v>
      </c>
      <c r="W954">
        <v>1.2</v>
      </c>
      <c r="X954" t="s">
        <v>40</v>
      </c>
      <c r="Y954" t="s">
        <v>37</v>
      </c>
      <c r="AB954">
        <v>4</v>
      </c>
      <c r="AC954" t="s">
        <v>40</v>
      </c>
    </row>
    <row r="955" spans="1:29" x14ac:dyDescent="0.25">
      <c r="A955" t="s">
        <v>98</v>
      </c>
      <c r="B955" t="s">
        <v>28</v>
      </c>
      <c r="C955" t="s">
        <v>28</v>
      </c>
      <c r="D955" t="s">
        <v>167</v>
      </c>
      <c r="E955" s="1">
        <v>39681</v>
      </c>
      <c r="F955">
        <v>925</v>
      </c>
      <c r="H955" t="s">
        <v>76</v>
      </c>
      <c r="I955" s="1">
        <v>39701</v>
      </c>
      <c r="J955" t="s">
        <v>30</v>
      </c>
      <c r="K955" t="s">
        <v>31</v>
      </c>
      <c r="L955">
        <v>1</v>
      </c>
      <c r="M955" t="s">
        <v>73</v>
      </c>
      <c r="N955">
        <v>113133790</v>
      </c>
      <c r="O955" t="s">
        <v>100</v>
      </c>
      <c r="P955">
        <v>2</v>
      </c>
      <c r="S955">
        <v>1025</v>
      </c>
      <c r="T955" t="s">
        <v>101</v>
      </c>
      <c r="U955">
        <v>951</v>
      </c>
      <c r="V955" t="s">
        <v>102</v>
      </c>
      <c r="W955">
        <v>1.05</v>
      </c>
      <c r="X955" t="s">
        <v>40</v>
      </c>
      <c r="Y955" t="s">
        <v>41</v>
      </c>
      <c r="Z955">
        <v>3.1E-2</v>
      </c>
      <c r="AA955">
        <v>0.1</v>
      </c>
      <c r="AB955">
        <v>4</v>
      </c>
      <c r="AC955" t="s">
        <v>40</v>
      </c>
    </row>
    <row r="956" spans="1:29" x14ac:dyDescent="0.25">
      <c r="A956" t="s">
        <v>98</v>
      </c>
      <c r="B956" t="s">
        <v>28</v>
      </c>
      <c r="C956" t="s">
        <v>28</v>
      </c>
      <c r="D956" t="s">
        <v>167</v>
      </c>
      <c r="E956" s="1">
        <v>39681</v>
      </c>
      <c r="F956">
        <v>925</v>
      </c>
      <c r="H956" t="s">
        <v>76</v>
      </c>
      <c r="I956" s="1">
        <v>39701</v>
      </c>
      <c r="J956" t="s">
        <v>30</v>
      </c>
      <c r="K956" t="s">
        <v>31</v>
      </c>
      <c r="L956">
        <v>1</v>
      </c>
      <c r="M956" t="s">
        <v>73</v>
      </c>
      <c r="N956">
        <v>113133790</v>
      </c>
      <c r="O956" t="s">
        <v>100</v>
      </c>
      <c r="P956">
        <v>2</v>
      </c>
      <c r="S956">
        <v>1025</v>
      </c>
      <c r="T956" t="s">
        <v>101</v>
      </c>
      <c r="U956">
        <v>99951</v>
      </c>
      <c r="V956" t="s">
        <v>103</v>
      </c>
      <c r="W956">
        <v>1.0900000000000001</v>
      </c>
      <c r="X956" t="s">
        <v>40</v>
      </c>
      <c r="Y956" t="s">
        <v>37</v>
      </c>
      <c r="AB956">
        <v>4</v>
      </c>
      <c r="AC956" t="s">
        <v>40</v>
      </c>
    </row>
    <row r="957" spans="1:29" x14ac:dyDescent="0.25">
      <c r="A957" t="s">
        <v>98</v>
      </c>
      <c r="B957" t="s">
        <v>28</v>
      </c>
      <c r="C957" t="s">
        <v>28</v>
      </c>
      <c r="D957" t="s">
        <v>168</v>
      </c>
      <c r="E957" s="1">
        <v>39646</v>
      </c>
      <c r="F957">
        <v>1500</v>
      </c>
      <c r="H957" t="s">
        <v>76</v>
      </c>
      <c r="I957" s="1">
        <v>39658</v>
      </c>
      <c r="J957" t="s">
        <v>30</v>
      </c>
      <c r="K957" t="s">
        <v>31</v>
      </c>
      <c r="L957">
        <v>1</v>
      </c>
      <c r="M957" t="s">
        <v>73</v>
      </c>
      <c r="N957">
        <v>113133790</v>
      </c>
      <c r="O957" t="s">
        <v>100</v>
      </c>
      <c r="P957">
        <v>2</v>
      </c>
      <c r="S957">
        <v>1025</v>
      </c>
      <c r="T957" t="s">
        <v>101</v>
      </c>
      <c r="U957">
        <v>951</v>
      </c>
      <c r="V957" t="s">
        <v>102</v>
      </c>
      <c r="W957">
        <v>1.1299999999999999</v>
      </c>
      <c r="X957" t="s">
        <v>40</v>
      </c>
      <c r="Y957" t="s">
        <v>41</v>
      </c>
      <c r="Z957">
        <v>3.1E-2</v>
      </c>
      <c r="AA957">
        <v>0.1</v>
      </c>
      <c r="AB957">
        <v>4</v>
      </c>
      <c r="AC957" t="s">
        <v>40</v>
      </c>
    </row>
    <row r="958" spans="1:29" x14ac:dyDescent="0.25">
      <c r="A958" t="s">
        <v>98</v>
      </c>
      <c r="B958" t="s">
        <v>28</v>
      </c>
      <c r="C958" t="s">
        <v>28</v>
      </c>
      <c r="D958" t="s">
        <v>168</v>
      </c>
      <c r="E958" s="1">
        <v>39646</v>
      </c>
      <c r="F958">
        <v>1500</v>
      </c>
      <c r="H958" t="s">
        <v>76</v>
      </c>
      <c r="I958" s="1">
        <v>39658</v>
      </c>
      <c r="J958" t="s">
        <v>30</v>
      </c>
      <c r="K958" t="s">
        <v>31</v>
      </c>
      <c r="L958">
        <v>1</v>
      </c>
      <c r="M958" t="s">
        <v>73</v>
      </c>
      <c r="N958">
        <v>113133790</v>
      </c>
      <c r="O958" t="s">
        <v>100</v>
      </c>
      <c r="P958">
        <v>2</v>
      </c>
      <c r="S958">
        <v>1025</v>
      </c>
      <c r="T958" t="s">
        <v>101</v>
      </c>
      <c r="U958">
        <v>99951</v>
      </c>
      <c r="V958" t="s">
        <v>103</v>
      </c>
      <c r="W958">
        <v>1.1299999999999999</v>
      </c>
      <c r="X958" t="s">
        <v>40</v>
      </c>
      <c r="Y958" t="s">
        <v>37</v>
      </c>
      <c r="AB958">
        <v>4</v>
      </c>
      <c r="AC958" t="s">
        <v>40</v>
      </c>
    </row>
    <row r="959" spans="1:29" x14ac:dyDescent="0.25">
      <c r="A959" t="s">
        <v>98</v>
      </c>
      <c r="B959" t="s">
        <v>28</v>
      </c>
      <c r="C959" t="s">
        <v>28</v>
      </c>
      <c r="D959" t="s">
        <v>169</v>
      </c>
      <c r="E959" s="1">
        <v>39608</v>
      </c>
      <c r="F959">
        <v>1400</v>
      </c>
      <c r="H959" t="s">
        <v>76</v>
      </c>
      <c r="I959" s="1">
        <v>39611</v>
      </c>
      <c r="J959" t="s">
        <v>30</v>
      </c>
      <c r="K959" t="s">
        <v>31</v>
      </c>
      <c r="L959">
        <v>1</v>
      </c>
      <c r="M959" t="s">
        <v>170</v>
      </c>
      <c r="N959">
        <v>113133790</v>
      </c>
      <c r="O959" t="s">
        <v>100</v>
      </c>
      <c r="P959">
        <v>2</v>
      </c>
      <c r="S959">
        <v>1025</v>
      </c>
      <c r="T959" t="s">
        <v>101</v>
      </c>
      <c r="U959">
        <v>951</v>
      </c>
      <c r="V959" t="s">
        <v>102</v>
      </c>
      <c r="W959">
        <v>1.23</v>
      </c>
      <c r="X959" t="s">
        <v>40</v>
      </c>
      <c r="Y959" t="s">
        <v>41</v>
      </c>
      <c r="Z959">
        <v>3.1E-2</v>
      </c>
      <c r="AA959">
        <v>0.1</v>
      </c>
      <c r="AB959">
        <v>4</v>
      </c>
      <c r="AC959" t="s">
        <v>40</v>
      </c>
    </row>
    <row r="960" spans="1:29" x14ac:dyDescent="0.25">
      <c r="A960" t="s">
        <v>98</v>
      </c>
      <c r="B960" t="s">
        <v>28</v>
      </c>
      <c r="C960" t="s">
        <v>28</v>
      </c>
      <c r="D960" t="s">
        <v>169</v>
      </c>
      <c r="E960" s="1">
        <v>39608</v>
      </c>
      <c r="F960">
        <v>1400</v>
      </c>
      <c r="H960" t="s">
        <v>76</v>
      </c>
      <c r="I960" s="1">
        <v>39611</v>
      </c>
      <c r="J960" t="s">
        <v>30</v>
      </c>
      <c r="K960" t="s">
        <v>31</v>
      </c>
      <c r="L960">
        <v>1</v>
      </c>
      <c r="M960" t="s">
        <v>170</v>
      </c>
      <c r="N960">
        <v>113133790</v>
      </c>
      <c r="O960" t="s">
        <v>100</v>
      </c>
      <c r="P960">
        <v>2</v>
      </c>
      <c r="S960">
        <v>1025</v>
      </c>
      <c r="T960" t="s">
        <v>101</v>
      </c>
      <c r="U960">
        <v>99951</v>
      </c>
      <c r="V960" t="s">
        <v>103</v>
      </c>
      <c r="W960">
        <v>1.38</v>
      </c>
      <c r="X960" t="s">
        <v>40</v>
      </c>
      <c r="Y960" t="s">
        <v>37</v>
      </c>
      <c r="AB960">
        <v>4</v>
      </c>
      <c r="AC960" t="s">
        <v>40</v>
      </c>
    </row>
    <row r="961" spans="1:29" x14ac:dyDescent="0.25">
      <c r="A961" t="s">
        <v>98</v>
      </c>
      <c r="B961" t="s">
        <v>28</v>
      </c>
      <c r="C961" t="s">
        <v>28</v>
      </c>
      <c r="D961" t="s">
        <v>171</v>
      </c>
      <c r="E961" s="1">
        <v>39580</v>
      </c>
      <c r="F961">
        <v>1300</v>
      </c>
      <c r="H961" t="s">
        <v>76</v>
      </c>
      <c r="I961" s="1">
        <v>39590</v>
      </c>
      <c r="J961" t="s">
        <v>30</v>
      </c>
      <c r="K961" t="s">
        <v>31</v>
      </c>
      <c r="L961">
        <v>1</v>
      </c>
      <c r="M961" t="s">
        <v>73</v>
      </c>
      <c r="N961">
        <v>113133790</v>
      </c>
      <c r="O961" t="s">
        <v>100</v>
      </c>
      <c r="P961">
        <v>2</v>
      </c>
      <c r="S961">
        <v>1025</v>
      </c>
      <c r="T961" t="s">
        <v>101</v>
      </c>
      <c r="U961">
        <v>951</v>
      </c>
      <c r="V961" t="s">
        <v>102</v>
      </c>
      <c r="W961">
        <v>1.23</v>
      </c>
      <c r="X961" t="s">
        <v>40</v>
      </c>
      <c r="Y961" t="s">
        <v>41</v>
      </c>
      <c r="Z961">
        <v>3.1E-2</v>
      </c>
      <c r="AA961">
        <v>0.1</v>
      </c>
      <c r="AB961">
        <v>4</v>
      </c>
      <c r="AC961" t="s">
        <v>40</v>
      </c>
    </row>
    <row r="962" spans="1:29" x14ac:dyDescent="0.25">
      <c r="A962" t="s">
        <v>98</v>
      </c>
      <c r="B962" t="s">
        <v>28</v>
      </c>
      <c r="C962" t="s">
        <v>28</v>
      </c>
      <c r="D962" t="s">
        <v>171</v>
      </c>
      <c r="E962" s="1">
        <v>39580</v>
      </c>
      <c r="F962">
        <v>1300</v>
      </c>
      <c r="H962" t="s">
        <v>76</v>
      </c>
      <c r="I962" s="1">
        <v>39590</v>
      </c>
      <c r="J962" t="s">
        <v>30</v>
      </c>
      <c r="K962" t="s">
        <v>31</v>
      </c>
      <c r="L962">
        <v>1</v>
      </c>
      <c r="M962" t="s">
        <v>73</v>
      </c>
      <c r="N962">
        <v>113133790</v>
      </c>
      <c r="O962" t="s">
        <v>100</v>
      </c>
      <c r="P962">
        <v>2</v>
      </c>
      <c r="S962">
        <v>1025</v>
      </c>
      <c r="T962" t="s">
        <v>101</v>
      </c>
      <c r="U962">
        <v>99951</v>
      </c>
      <c r="V962" t="s">
        <v>103</v>
      </c>
      <c r="W962">
        <v>1.34</v>
      </c>
      <c r="X962" t="s">
        <v>40</v>
      </c>
      <c r="Y962" t="s">
        <v>37</v>
      </c>
      <c r="AB962">
        <v>4</v>
      </c>
      <c r="AC962" t="s">
        <v>40</v>
      </c>
    </row>
    <row r="963" spans="1:29" x14ac:dyDescent="0.25">
      <c r="A963" t="s">
        <v>98</v>
      </c>
      <c r="B963" t="s">
        <v>28</v>
      </c>
      <c r="C963" t="s">
        <v>28</v>
      </c>
      <c r="D963" t="s">
        <v>172</v>
      </c>
      <c r="E963" s="1">
        <v>39553</v>
      </c>
      <c r="F963">
        <v>1100</v>
      </c>
      <c r="H963" t="s">
        <v>76</v>
      </c>
      <c r="I963" s="1">
        <v>39568</v>
      </c>
      <c r="J963" t="s">
        <v>30</v>
      </c>
      <c r="K963" t="s">
        <v>31</v>
      </c>
      <c r="L963">
        <v>1</v>
      </c>
      <c r="M963" t="s">
        <v>160</v>
      </c>
      <c r="N963">
        <v>113133790</v>
      </c>
      <c r="O963" t="s">
        <v>100</v>
      </c>
      <c r="P963">
        <v>2</v>
      </c>
      <c r="S963">
        <v>1025</v>
      </c>
      <c r="T963" t="s">
        <v>101</v>
      </c>
      <c r="U963">
        <v>951</v>
      </c>
      <c r="V963" t="s">
        <v>102</v>
      </c>
      <c r="W963">
        <v>1.17</v>
      </c>
      <c r="X963" t="s">
        <v>40</v>
      </c>
      <c r="Y963" t="s">
        <v>41</v>
      </c>
      <c r="Z963">
        <v>3.1E-2</v>
      </c>
      <c r="AA963">
        <v>0.1</v>
      </c>
      <c r="AB963">
        <v>4</v>
      </c>
      <c r="AC963" t="s">
        <v>40</v>
      </c>
    </row>
    <row r="964" spans="1:29" x14ac:dyDescent="0.25">
      <c r="A964" t="s">
        <v>98</v>
      </c>
      <c r="B964" t="s">
        <v>28</v>
      </c>
      <c r="C964" t="s">
        <v>28</v>
      </c>
      <c r="D964" t="s">
        <v>172</v>
      </c>
      <c r="E964" s="1">
        <v>39553</v>
      </c>
      <c r="F964">
        <v>1100</v>
      </c>
      <c r="H964" t="s">
        <v>76</v>
      </c>
      <c r="I964" s="1">
        <v>39568</v>
      </c>
      <c r="J964" t="s">
        <v>30</v>
      </c>
      <c r="K964" t="s">
        <v>31</v>
      </c>
      <c r="L964">
        <v>1</v>
      </c>
      <c r="M964" t="s">
        <v>160</v>
      </c>
      <c r="N964">
        <v>113133790</v>
      </c>
      <c r="O964" t="s">
        <v>100</v>
      </c>
      <c r="P964">
        <v>2</v>
      </c>
      <c r="S964">
        <v>1025</v>
      </c>
      <c r="T964" t="s">
        <v>101</v>
      </c>
      <c r="U964">
        <v>99951</v>
      </c>
      <c r="V964" t="s">
        <v>103</v>
      </c>
      <c r="W964">
        <v>1.1000000000000001</v>
      </c>
      <c r="X964" t="s">
        <v>40</v>
      </c>
      <c r="Y964" t="s">
        <v>37</v>
      </c>
      <c r="AB964">
        <v>4</v>
      </c>
      <c r="AC964" t="s">
        <v>40</v>
      </c>
    </row>
    <row r="965" spans="1:29" x14ac:dyDescent="0.25">
      <c r="A965" t="s">
        <v>98</v>
      </c>
      <c r="B965" t="s">
        <v>28</v>
      </c>
      <c r="C965" t="s">
        <v>28</v>
      </c>
      <c r="D965" t="s">
        <v>173</v>
      </c>
      <c r="E965" s="1">
        <v>39510</v>
      </c>
      <c r="F965">
        <v>1130</v>
      </c>
      <c r="H965" t="s">
        <v>76</v>
      </c>
      <c r="I965" s="1">
        <v>39517</v>
      </c>
      <c r="J965" t="s">
        <v>30</v>
      </c>
      <c r="K965" t="s">
        <v>31</v>
      </c>
      <c r="L965">
        <v>1</v>
      </c>
      <c r="M965" t="s">
        <v>160</v>
      </c>
      <c r="N965">
        <v>113133790</v>
      </c>
      <c r="O965" t="s">
        <v>100</v>
      </c>
      <c r="P965">
        <v>2</v>
      </c>
      <c r="S965">
        <v>1025</v>
      </c>
      <c r="T965" t="s">
        <v>101</v>
      </c>
      <c r="U965">
        <v>951</v>
      </c>
      <c r="V965" t="s">
        <v>102</v>
      </c>
      <c r="W965">
        <v>1.4</v>
      </c>
      <c r="X965" t="s">
        <v>40</v>
      </c>
      <c r="Y965" t="s">
        <v>41</v>
      </c>
      <c r="Z965">
        <v>3.1E-2</v>
      </c>
      <c r="AA965">
        <v>0.1</v>
      </c>
      <c r="AB965">
        <v>4</v>
      </c>
      <c r="AC965" t="s">
        <v>40</v>
      </c>
    </row>
    <row r="966" spans="1:29" x14ac:dyDescent="0.25">
      <c r="A966" t="s">
        <v>98</v>
      </c>
      <c r="B966" t="s">
        <v>28</v>
      </c>
      <c r="C966" t="s">
        <v>28</v>
      </c>
      <c r="D966" t="s">
        <v>173</v>
      </c>
      <c r="E966" s="1">
        <v>39510</v>
      </c>
      <c r="F966">
        <v>1130</v>
      </c>
      <c r="H966" t="s">
        <v>76</v>
      </c>
      <c r="I966" s="1">
        <v>39517</v>
      </c>
      <c r="J966" t="s">
        <v>30</v>
      </c>
      <c r="K966" t="s">
        <v>31</v>
      </c>
      <c r="L966">
        <v>1</v>
      </c>
      <c r="M966" t="s">
        <v>160</v>
      </c>
      <c r="N966">
        <v>113133790</v>
      </c>
      <c r="O966" t="s">
        <v>100</v>
      </c>
      <c r="P966">
        <v>2</v>
      </c>
      <c r="S966">
        <v>1025</v>
      </c>
      <c r="T966" t="s">
        <v>101</v>
      </c>
      <c r="U966">
        <v>99951</v>
      </c>
      <c r="V966" t="s">
        <v>103</v>
      </c>
      <c r="W966">
        <v>1.1599999999999999</v>
      </c>
      <c r="X966" t="s">
        <v>40</v>
      </c>
      <c r="Y966" t="s">
        <v>37</v>
      </c>
      <c r="AB966">
        <v>4</v>
      </c>
      <c r="AC966" t="s">
        <v>40</v>
      </c>
    </row>
    <row r="967" spans="1:29" x14ac:dyDescent="0.25">
      <c r="A967" t="s">
        <v>98</v>
      </c>
      <c r="B967" t="s">
        <v>28</v>
      </c>
      <c r="C967" t="s">
        <v>28</v>
      </c>
      <c r="D967" t="s">
        <v>174</v>
      </c>
      <c r="E967" s="1">
        <v>39499</v>
      </c>
      <c r="F967">
        <v>1255</v>
      </c>
      <c r="H967" t="s">
        <v>76</v>
      </c>
      <c r="I967" s="1">
        <v>39504</v>
      </c>
      <c r="J967" t="s">
        <v>30</v>
      </c>
      <c r="K967" t="s">
        <v>31</v>
      </c>
      <c r="L967">
        <v>1</v>
      </c>
      <c r="M967" t="s">
        <v>160</v>
      </c>
      <c r="N967">
        <v>113133790</v>
      </c>
      <c r="O967" t="s">
        <v>100</v>
      </c>
      <c r="P967">
        <v>2</v>
      </c>
      <c r="S967">
        <v>1025</v>
      </c>
      <c r="T967" t="s">
        <v>101</v>
      </c>
      <c r="U967">
        <v>951</v>
      </c>
      <c r="V967" t="s">
        <v>102</v>
      </c>
      <c r="W967">
        <v>1.1499999999999999</v>
      </c>
      <c r="X967" t="s">
        <v>40</v>
      </c>
      <c r="Y967" t="s">
        <v>41</v>
      </c>
      <c r="Z967">
        <v>3.1E-2</v>
      </c>
      <c r="AA967">
        <v>0.1</v>
      </c>
      <c r="AB967">
        <v>4</v>
      </c>
      <c r="AC967" t="s">
        <v>40</v>
      </c>
    </row>
    <row r="968" spans="1:29" x14ac:dyDescent="0.25">
      <c r="A968" t="s">
        <v>98</v>
      </c>
      <c r="B968" t="s">
        <v>28</v>
      </c>
      <c r="C968" t="s">
        <v>28</v>
      </c>
      <c r="D968" t="s">
        <v>174</v>
      </c>
      <c r="E968" s="1">
        <v>39499</v>
      </c>
      <c r="F968">
        <v>1255</v>
      </c>
      <c r="H968" t="s">
        <v>76</v>
      </c>
      <c r="I968" s="1">
        <v>39504</v>
      </c>
      <c r="J968" t="s">
        <v>30</v>
      </c>
      <c r="K968" t="s">
        <v>31</v>
      </c>
      <c r="L968">
        <v>1</v>
      </c>
      <c r="M968" t="s">
        <v>160</v>
      </c>
      <c r="N968">
        <v>113133790</v>
      </c>
      <c r="O968" t="s">
        <v>100</v>
      </c>
      <c r="P968">
        <v>2</v>
      </c>
      <c r="S968">
        <v>1025</v>
      </c>
      <c r="T968" t="s">
        <v>101</v>
      </c>
      <c r="U968">
        <v>99951</v>
      </c>
      <c r="V968" t="s">
        <v>103</v>
      </c>
      <c r="W968">
        <v>1.1599999999999999</v>
      </c>
      <c r="X968" t="s">
        <v>40</v>
      </c>
      <c r="Y968" t="s">
        <v>37</v>
      </c>
      <c r="AB968">
        <v>4</v>
      </c>
      <c r="AC968" t="s">
        <v>40</v>
      </c>
    </row>
    <row r="969" spans="1:29" x14ac:dyDescent="0.25">
      <c r="A969" t="s">
        <v>98</v>
      </c>
      <c r="B969" t="s">
        <v>28</v>
      </c>
      <c r="C969" t="s">
        <v>28</v>
      </c>
      <c r="D969" t="s">
        <v>175</v>
      </c>
      <c r="E969" s="1">
        <v>39471</v>
      </c>
      <c r="F969">
        <v>1105</v>
      </c>
      <c r="H969" t="s">
        <v>76</v>
      </c>
      <c r="I969" s="1">
        <v>39478</v>
      </c>
      <c r="J969" t="s">
        <v>30</v>
      </c>
      <c r="K969" t="s">
        <v>31</v>
      </c>
      <c r="L969">
        <v>1</v>
      </c>
      <c r="M969" t="s">
        <v>160</v>
      </c>
      <c r="N969">
        <v>113133790</v>
      </c>
      <c r="O969" t="s">
        <v>100</v>
      </c>
      <c r="P969">
        <v>2</v>
      </c>
      <c r="S969">
        <v>1025</v>
      </c>
      <c r="T969" t="s">
        <v>101</v>
      </c>
      <c r="U969">
        <v>951</v>
      </c>
      <c r="V969" t="s">
        <v>102</v>
      </c>
      <c r="W969">
        <v>1.1399999999999999</v>
      </c>
      <c r="X969" t="s">
        <v>40</v>
      </c>
      <c r="Y969" t="s">
        <v>41</v>
      </c>
      <c r="Z969">
        <v>3.1E-2</v>
      </c>
      <c r="AA969">
        <v>0.1</v>
      </c>
      <c r="AB969">
        <v>4</v>
      </c>
      <c r="AC969" t="s">
        <v>40</v>
      </c>
    </row>
    <row r="970" spans="1:29" x14ac:dyDescent="0.25">
      <c r="A970" t="s">
        <v>98</v>
      </c>
      <c r="B970" t="s">
        <v>28</v>
      </c>
      <c r="C970" t="s">
        <v>28</v>
      </c>
      <c r="D970" t="s">
        <v>175</v>
      </c>
      <c r="E970" s="1">
        <v>39471</v>
      </c>
      <c r="F970">
        <v>1105</v>
      </c>
      <c r="H970" t="s">
        <v>76</v>
      </c>
      <c r="I970" s="1">
        <v>39478</v>
      </c>
      <c r="J970" t="s">
        <v>30</v>
      </c>
      <c r="K970" t="s">
        <v>31</v>
      </c>
      <c r="L970">
        <v>1</v>
      </c>
      <c r="M970" t="s">
        <v>160</v>
      </c>
      <c r="N970">
        <v>113133790</v>
      </c>
      <c r="O970" t="s">
        <v>100</v>
      </c>
      <c r="P970">
        <v>2</v>
      </c>
      <c r="S970">
        <v>1025</v>
      </c>
      <c r="T970" t="s">
        <v>101</v>
      </c>
      <c r="U970">
        <v>99951</v>
      </c>
      <c r="V970" t="s">
        <v>103</v>
      </c>
      <c r="W970">
        <v>1.18</v>
      </c>
      <c r="X970" t="s">
        <v>40</v>
      </c>
      <c r="Y970" t="s">
        <v>37</v>
      </c>
      <c r="AB970">
        <v>4</v>
      </c>
      <c r="AC970" t="s">
        <v>40</v>
      </c>
    </row>
    <row r="971" spans="1:29" x14ac:dyDescent="0.25">
      <c r="A971" t="s">
        <v>98</v>
      </c>
      <c r="B971" t="s">
        <v>28</v>
      </c>
      <c r="C971" t="s">
        <v>28</v>
      </c>
      <c r="D971" t="s">
        <v>176</v>
      </c>
      <c r="E971" s="1">
        <v>39429</v>
      </c>
      <c r="F971">
        <v>1400</v>
      </c>
      <c r="H971" t="s">
        <v>76</v>
      </c>
      <c r="I971" s="1">
        <v>39436</v>
      </c>
      <c r="J971" t="s">
        <v>30</v>
      </c>
      <c r="K971" t="s">
        <v>31</v>
      </c>
      <c r="L971">
        <v>1</v>
      </c>
      <c r="M971" t="s">
        <v>73</v>
      </c>
      <c r="N971">
        <v>113133790</v>
      </c>
      <c r="O971" t="s">
        <v>100</v>
      </c>
      <c r="P971">
        <v>2</v>
      </c>
      <c r="S971">
        <v>1025</v>
      </c>
      <c r="T971" t="s">
        <v>101</v>
      </c>
      <c r="U971">
        <v>951</v>
      </c>
      <c r="V971" t="s">
        <v>102</v>
      </c>
      <c r="W971">
        <v>1.1599999999999999</v>
      </c>
      <c r="X971" t="s">
        <v>40</v>
      </c>
      <c r="Y971" t="s">
        <v>41</v>
      </c>
      <c r="Z971">
        <v>3.1E-2</v>
      </c>
      <c r="AA971">
        <v>0.1</v>
      </c>
      <c r="AB971">
        <v>4</v>
      </c>
      <c r="AC971" t="s">
        <v>40</v>
      </c>
    </row>
    <row r="972" spans="1:29" x14ac:dyDescent="0.25">
      <c r="A972" t="s">
        <v>98</v>
      </c>
      <c r="B972" t="s">
        <v>28</v>
      </c>
      <c r="C972" t="s">
        <v>28</v>
      </c>
      <c r="D972" t="s">
        <v>176</v>
      </c>
      <c r="E972" s="1">
        <v>39429</v>
      </c>
      <c r="F972">
        <v>1400</v>
      </c>
      <c r="H972" t="s">
        <v>76</v>
      </c>
      <c r="I972" s="1">
        <v>39436</v>
      </c>
      <c r="J972" t="s">
        <v>30</v>
      </c>
      <c r="K972" t="s">
        <v>31</v>
      </c>
      <c r="L972">
        <v>1</v>
      </c>
      <c r="M972" t="s">
        <v>73</v>
      </c>
      <c r="N972">
        <v>113133790</v>
      </c>
      <c r="O972" t="s">
        <v>100</v>
      </c>
      <c r="P972">
        <v>2</v>
      </c>
      <c r="S972">
        <v>1025</v>
      </c>
      <c r="T972" t="s">
        <v>101</v>
      </c>
      <c r="U972">
        <v>99951</v>
      </c>
      <c r="V972" t="s">
        <v>103</v>
      </c>
      <c r="W972">
        <v>1.1499999999999999</v>
      </c>
      <c r="X972" t="s">
        <v>40</v>
      </c>
      <c r="Y972" t="s">
        <v>37</v>
      </c>
      <c r="AB972">
        <v>4</v>
      </c>
      <c r="AC972" t="s">
        <v>40</v>
      </c>
    </row>
    <row r="973" spans="1:29" x14ac:dyDescent="0.25">
      <c r="A973" t="s">
        <v>98</v>
      </c>
      <c r="B973" t="s">
        <v>28</v>
      </c>
      <c r="C973" t="s">
        <v>28</v>
      </c>
      <c r="D973" t="s">
        <v>177</v>
      </c>
      <c r="E973" s="1">
        <v>39392</v>
      </c>
      <c r="F973">
        <v>1515</v>
      </c>
      <c r="H973" t="s">
        <v>76</v>
      </c>
      <c r="I973" s="1">
        <v>39398</v>
      </c>
      <c r="J973" t="s">
        <v>30</v>
      </c>
      <c r="K973" t="s">
        <v>31</v>
      </c>
      <c r="L973">
        <v>1</v>
      </c>
      <c r="M973" t="s">
        <v>152</v>
      </c>
      <c r="N973">
        <v>113133790</v>
      </c>
      <c r="O973" t="s">
        <v>100</v>
      </c>
      <c r="P973">
        <v>2</v>
      </c>
      <c r="S973">
        <v>1025</v>
      </c>
      <c r="T973" t="s">
        <v>101</v>
      </c>
      <c r="U973">
        <v>951</v>
      </c>
      <c r="V973" t="s">
        <v>102</v>
      </c>
      <c r="W973">
        <v>1.19</v>
      </c>
      <c r="X973" t="s">
        <v>40</v>
      </c>
      <c r="Y973" t="s">
        <v>41</v>
      </c>
      <c r="Z973">
        <v>3.1E-2</v>
      </c>
      <c r="AA973">
        <v>0.1</v>
      </c>
      <c r="AB973">
        <v>4</v>
      </c>
      <c r="AC973" t="s">
        <v>40</v>
      </c>
    </row>
    <row r="974" spans="1:29" x14ac:dyDescent="0.25">
      <c r="A974" t="s">
        <v>98</v>
      </c>
      <c r="B974" t="s">
        <v>28</v>
      </c>
      <c r="C974" t="s">
        <v>28</v>
      </c>
      <c r="D974" t="s">
        <v>177</v>
      </c>
      <c r="E974" s="1">
        <v>39392</v>
      </c>
      <c r="F974">
        <v>1515</v>
      </c>
      <c r="H974" t="s">
        <v>76</v>
      </c>
      <c r="I974" s="1">
        <v>39398</v>
      </c>
      <c r="J974" t="s">
        <v>30</v>
      </c>
      <c r="K974" t="s">
        <v>31</v>
      </c>
      <c r="L974">
        <v>1</v>
      </c>
      <c r="M974" t="s">
        <v>152</v>
      </c>
      <c r="N974">
        <v>113133790</v>
      </c>
      <c r="O974" t="s">
        <v>100</v>
      </c>
      <c r="P974">
        <v>2</v>
      </c>
      <c r="S974">
        <v>1025</v>
      </c>
      <c r="T974" t="s">
        <v>101</v>
      </c>
      <c r="U974">
        <v>99951</v>
      </c>
      <c r="V974" t="s">
        <v>103</v>
      </c>
      <c r="W974">
        <v>1.32</v>
      </c>
      <c r="X974" t="s">
        <v>40</v>
      </c>
      <c r="Y974" t="s">
        <v>37</v>
      </c>
      <c r="AB974">
        <v>4</v>
      </c>
      <c r="AC974" t="s">
        <v>40</v>
      </c>
    </row>
    <row r="975" spans="1:29" x14ac:dyDescent="0.25">
      <c r="A975" t="s">
        <v>98</v>
      </c>
      <c r="B975" t="s">
        <v>28</v>
      </c>
      <c r="C975" t="s">
        <v>28</v>
      </c>
      <c r="D975" t="s">
        <v>178</v>
      </c>
      <c r="E975" s="1">
        <v>39372</v>
      </c>
      <c r="F975">
        <v>930</v>
      </c>
      <c r="H975" t="s">
        <v>76</v>
      </c>
      <c r="I975" s="1">
        <v>39379</v>
      </c>
      <c r="J975" t="s">
        <v>30</v>
      </c>
      <c r="K975" t="s">
        <v>31</v>
      </c>
      <c r="L975">
        <v>1</v>
      </c>
      <c r="M975" t="s">
        <v>73</v>
      </c>
      <c r="N975">
        <v>113133790</v>
      </c>
      <c r="O975" t="s">
        <v>100</v>
      </c>
      <c r="P975">
        <v>2</v>
      </c>
      <c r="S975">
        <v>1025</v>
      </c>
      <c r="T975" t="s">
        <v>101</v>
      </c>
      <c r="U975">
        <v>951</v>
      </c>
      <c r="V975" t="s">
        <v>102</v>
      </c>
      <c r="W975">
        <v>1.29</v>
      </c>
      <c r="X975" t="s">
        <v>40</v>
      </c>
      <c r="Y975" t="s">
        <v>41</v>
      </c>
      <c r="Z975">
        <v>3.1E-2</v>
      </c>
      <c r="AA975">
        <v>0.1</v>
      </c>
      <c r="AB975">
        <v>4</v>
      </c>
      <c r="AC975" t="s">
        <v>40</v>
      </c>
    </row>
    <row r="976" spans="1:29" x14ac:dyDescent="0.25">
      <c r="A976" t="s">
        <v>98</v>
      </c>
      <c r="B976" t="s">
        <v>28</v>
      </c>
      <c r="C976" t="s">
        <v>28</v>
      </c>
      <c r="D976" t="s">
        <v>178</v>
      </c>
      <c r="E976" s="1">
        <v>39372</v>
      </c>
      <c r="F976">
        <v>930</v>
      </c>
      <c r="H976" t="s">
        <v>76</v>
      </c>
      <c r="I976" s="1">
        <v>39379</v>
      </c>
      <c r="J976" t="s">
        <v>30</v>
      </c>
      <c r="K976" t="s">
        <v>31</v>
      </c>
      <c r="L976">
        <v>1</v>
      </c>
      <c r="M976" t="s">
        <v>73</v>
      </c>
      <c r="N976">
        <v>113133790</v>
      </c>
      <c r="O976" t="s">
        <v>100</v>
      </c>
      <c r="P976">
        <v>2</v>
      </c>
      <c r="S976">
        <v>1025</v>
      </c>
      <c r="T976" t="s">
        <v>101</v>
      </c>
      <c r="U976">
        <v>99951</v>
      </c>
      <c r="V976" t="s">
        <v>103</v>
      </c>
      <c r="W976">
        <v>1.29</v>
      </c>
      <c r="X976" t="s">
        <v>40</v>
      </c>
      <c r="Y976" t="s">
        <v>37</v>
      </c>
      <c r="AB976">
        <v>4</v>
      </c>
      <c r="AC976" t="s">
        <v>40</v>
      </c>
    </row>
    <row r="977" spans="1:29" x14ac:dyDescent="0.25">
      <c r="A977" t="s">
        <v>98</v>
      </c>
      <c r="B977" t="s">
        <v>28</v>
      </c>
      <c r="C977" t="s">
        <v>28</v>
      </c>
      <c r="D977" t="s">
        <v>179</v>
      </c>
      <c r="E977" s="1">
        <v>39349</v>
      </c>
      <c r="F977">
        <v>1015</v>
      </c>
      <c r="H977" t="s">
        <v>76</v>
      </c>
      <c r="I977" s="1">
        <v>39359</v>
      </c>
      <c r="J977" t="s">
        <v>30</v>
      </c>
      <c r="K977" t="s">
        <v>31</v>
      </c>
      <c r="L977">
        <v>1</v>
      </c>
      <c r="M977" t="s">
        <v>73</v>
      </c>
      <c r="N977">
        <v>113133790</v>
      </c>
      <c r="O977" t="s">
        <v>100</v>
      </c>
      <c r="P977">
        <v>2</v>
      </c>
      <c r="S977">
        <v>1025</v>
      </c>
      <c r="T977" t="s">
        <v>101</v>
      </c>
      <c r="U977">
        <v>951</v>
      </c>
      <c r="V977" t="s">
        <v>102</v>
      </c>
      <c r="W977">
        <v>1.21</v>
      </c>
      <c r="X977" t="s">
        <v>40</v>
      </c>
      <c r="Y977" t="s">
        <v>41</v>
      </c>
      <c r="Z977">
        <v>3.1E-2</v>
      </c>
      <c r="AA977">
        <v>0.1</v>
      </c>
      <c r="AB977">
        <v>4</v>
      </c>
      <c r="AC977" t="s">
        <v>40</v>
      </c>
    </row>
    <row r="978" spans="1:29" x14ac:dyDescent="0.25">
      <c r="A978" t="s">
        <v>98</v>
      </c>
      <c r="B978" t="s">
        <v>28</v>
      </c>
      <c r="C978" t="s">
        <v>28</v>
      </c>
      <c r="D978" t="s">
        <v>179</v>
      </c>
      <c r="E978" s="1">
        <v>39349</v>
      </c>
      <c r="F978">
        <v>1015</v>
      </c>
      <c r="H978" t="s">
        <v>76</v>
      </c>
      <c r="I978" s="1">
        <v>39359</v>
      </c>
      <c r="J978" t="s">
        <v>30</v>
      </c>
      <c r="K978" t="s">
        <v>31</v>
      </c>
      <c r="L978">
        <v>1</v>
      </c>
      <c r="M978" t="s">
        <v>73</v>
      </c>
      <c r="N978">
        <v>113133790</v>
      </c>
      <c r="O978" t="s">
        <v>100</v>
      </c>
      <c r="P978">
        <v>2</v>
      </c>
      <c r="S978">
        <v>1025</v>
      </c>
      <c r="T978" t="s">
        <v>101</v>
      </c>
      <c r="U978">
        <v>99951</v>
      </c>
      <c r="V978" t="s">
        <v>103</v>
      </c>
      <c r="W978">
        <v>1.1200000000000001</v>
      </c>
      <c r="X978" t="s">
        <v>40</v>
      </c>
      <c r="Y978" t="s">
        <v>37</v>
      </c>
      <c r="AB978">
        <v>4</v>
      </c>
      <c r="AC978" t="s">
        <v>40</v>
      </c>
    </row>
    <row r="979" spans="1:29" x14ac:dyDescent="0.25">
      <c r="A979" t="s">
        <v>98</v>
      </c>
      <c r="B979" t="s">
        <v>28</v>
      </c>
      <c r="C979" t="s">
        <v>28</v>
      </c>
      <c r="D979" t="s">
        <v>180</v>
      </c>
      <c r="E979" s="1">
        <v>39309</v>
      </c>
      <c r="F979">
        <v>1225</v>
      </c>
      <c r="H979" t="s">
        <v>76</v>
      </c>
      <c r="I979" s="1">
        <v>39322</v>
      </c>
      <c r="J979" t="s">
        <v>30</v>
      </c>
      <c r="K979" t="s">
        <v>31</v>
      </c>
      <c r="L979">
        <v>1</v>
      </c>
      <c r="M979" t="s">
        <v>73</v>
      </c>
      <c r="N979">
        <v>113133790</v>
      </c>
      <c r="O979" t="s">
        <v>100</v>
      </c>
      <c r="P979">
        <v>2</v>
      </c>
      <c r="S979">
        <v>1025</v>
      </c>
      <c r="T979" t="s">
        <v>101</v>
      </c>
      <c r="U979">
        <v>951</v>
      </c>
      <c r="V979" t="s">
        <v>102</v>
      </c>
      <c r="W979">
        <v>1.1399999999999999</v>
      </c>
      <c r="X979" t="s">
        <v>40</v>
      </c>
      <c r="Y979" t="s">
        <v>41</v>
      </c>
      <c r="Z979">
        <v>3.1E-2</v>
      </c>
      <c r="AA979">
        <v>0.1</v>
      </c>
      <c r="AB979">
        <v>4</v>
      </c>
      <c r="AC979" t="s">
        <v>40</v>
      </c>
    </row>
    <row r="980" spans="1:29" x14ac:dyDescent="0.25">
      <c r="A980" t="s">
        <v>98</v>
      </c>
      <c r="B980" t="s">
        <v>28</v>
      </c>
      <c r="C980" t="s">
        <v>28</v>
      </c>
      <c r="D980" t="s">
        <v>180</v>
      </c>
      <c r="E980" s="1">
        <v>39309</v>
      </c>
      <c r="F980">
        <v>1225</v>
      </c>
      <c r="H980" t="s">
        <v>76</v>
      </c>
      <c r="I980" s="1">
        <v>39322</v>
      </c>
      <c r="J980" t="s">
        <v>30</v>
      </c>
      <c r="K980" t="s">
        <v>31</v>
      </c>
      <c r="L980">
        <v>1</v>
      </c>
      <c r="M980" t="s">
        <v>73</v>
      </c>
      <c r="N980">
        <v>113133790</v>
      </c>
      <c r="O980" t="s">
        <v>100</v>
      </c>
      <c r="P980">
        <v>2</v>
      </c>
      <c r="S980">
        <v>1025</v>
      </c>
      <c r="T980" t="s">
        <v>101</v>
      </c>
      <c r="U980">
        <v>99951</v>
      </c>
      <c r="V980" t="s">
        <v>103</v>
      </c>
      <c r="W980">
        <v>1.1399999999999999</v>
      </c>
      <c r="X980" t="s">
        <v>40</v>
      </c>
      <c r="Y980" t="s">
        <v>37</v>
      </c>
      <c r="AB980">
        <v>4</v>
      </c>
      <c r="AC980" t="s">
        <v>40</v>
      </c>
    </row>
    <row r="981" spans="1:29" x14ac:dyDescent="0.25">
      <c r="A981" t="s">
        <v>98</v>
      </c>
      <c r="B981" t="s">
        <v>28</v>
      </c>
      <c r="C981" t="s">
        <v>28</v>
      </c>
      <c r="D981" t="s">
        <v>181</v>
      </c>
      <c r="E981" s="1">
        <v>39288</v>
      </c>
      <c r="F981">
        <v>830</v>
      </c>
      <c r="H981" t="s">
        <v>76</v>
      </c>
      <c r="I981" s="1">
        <v>39296</v>
      </c>
      <c r="J981" t="s">
        <v>30</v>
      </c>
      <c r="K981" t="s">
        <v>31</v>
      </c>
      <c r="L981">
        <v>1</v>
      </c>
      <c r="M981" t="s">
        <v>73</v>
      </c>
      <c r="N981">
        <v>113133790</v>
      </c>
      <c r="O981" t="s">
        <v>100</v>
      </c>
      <c r="P981">
        <v>2</v>
      </c>
      <c r="S981">
        <v>1025</v>
      </c>
      <c r="T981" t="s">
        <v>101</v>
      </c>
      <c r="U981">
        <v>951</v>
      </c>
      <c r="V981" t="s">
        <v>102</v>
      </c>
      <c r="W981">
        <v>0.95</v>
      </c>
      <c r="X981" t="s">
        <v>40</v>
      </c>
      <c r="Y981" t="s">
        <v>41</v>
      </c>
      <c r="Z981">
        <v>3.1E-2</v>
      </c>
      <c r="AA981">
        <v>0.1</v>
      </c>
      <c r="AB981">
        <v>4</v>
      </c>
      <c r="AC981" t="s">
        <v>40</v>
      </c>
    </row>
    <row r="982" spans="1:29" x14ac:dyDescent="0.25">
      <c r="A982" t="s">
        <v>98</v>
      </c>
      <c r="B982" t="s">
        <v>28</v>
      </c>
      <c r="C982" t="s">
        <v>28</v>
      </c>
      <c r="D982" t="s">
        <v>181</v>
      </c>
      <c r="E982" s="1">
        <v>39288</v>
      </c>
      <c r="F982">
        <v>830</v>
      </c>
      <c r="H982" t="s">
        <v>76</v>
      </c>
      <c r="I982" s="1">
        <v>39296</v>
      </c>
      <c r="J982" t="s">
        <v>30</v>
      </c>
      <c r="K982" t="s">
        <v>31</v>
      </c>
      <c r="L982">
        <v>1</v>
      </c>
      <c r="M982" t="s">
        <v>73</v>
      </c>
      <c r="N982">
        <v>113133790</v>
      </c>
      <c r="O982" t="s">
        <v>100</v>
      </c>
      <c r="P982">
        <v>2</v>
      </c>
      <c r="S982">
        <v>1025</v>
      </c>
      <c r="T982" t="s">
        <v>101</v>
      </c>
      <c r="U982">
        <v>99951</v>
      </c>
      <c r="V982" t="s">
        <v>103</v>
      </c>
      <c r="W982">
        <v>0.89</v>
      </c>
      <c r="X982" t="s">
        <v>40</v>
      </c>
      <c r="Y982" t="s">
        <v>37</v>
      </c>
      <c r="AB982">
        <v>4</v>
      </c>
      <c r="AC982" t="s">
        <v>40</v>
      </c>
    </row>
    <row r="983" spans="1:29" x14ac:dyDescent="0.25">
      <c r="A983" t="s">
        <v>98</v>
      </c>
      <c r="B983" t="s">
        <v>28</v>
      </c>
      <c r="C983" t="s">
        <v>28</v>
      </c>
      <c r="D983" t="s">
        <v>182</v>
      </c>
      <c r="E983" s="1">
        <v>39251</v>
      </c>
      <c r="F983">
        <v>1330</v>
      </c>
      <c r="H983" t="s">
        <v>76</v>
      </c>
      <c r="I983" s="1">
        <v>39259</v>
      </c>
      <c r="J983" t="s">
        <v>30</v>
      </c>
      <c r="K983" t="s">
        <v>31</v>
      </c>
      <c r="L983">
        <v>1</v>
      </c>
      <c r="M983" t="s">
        <v>73</v>
      </c>
      <c r="N983">
        <v>113133790</v>
      </c>
      <c r="O983" t="s">
        <v>100</v>
      </c>
      <c r="P983">
        <v>2</v>
      </c>
      <c r="S983">
        <v>1025</v>
      </c>
      <c r="T983" t="s">
        <v>101</v>
      </c>
      <c r="U983">
        <v>951</v>
      </c>
      <c r="V983" t="s">
        <v>102</v>
      </c>
      <c r="W983">
        <v>0.82</v>
      </c>
      <c r="X983" t="s">
        <v>40</v>
      </c>
      <c r="Y983" t="s">
        <v>41</v>
      </c>
      <c r="Z983">
        <v>3.1E-2</v>
      </c>
      <c r="AA983">
        <v>0.1</v>
      </c>
      <c r="AB983">
        <v>4</v>
      </c>
      <c r="AC983" t="s">
        <v>40</v>
      </c>
    </row>
    <row r="984" spans="1:29" x14ac:dyDescent="0.25">
      <c r="A984" t="s">
        <v>98</v>
      </c>
      <c r="B984" t="s">
        <v>28</v>
      </c>
      <c r="C984" t="s">
        <v>28</v>
      </c>
      <c r="D984" t="s">
        <v>182</v>
      </c>
      <c r="E984" s="1">
        <v>39251</v>
      </c>
      <c r="F984">
        <v>1330</v>
      </c>
      <c r="H984" t="s">
        <v>76</v>
      </c>
      <c r="I984" s="1">
        <v>39259</v>
      </c>
      <c r="J984" t="s">
        <v>30</v>
      </c>
      <c r="K984" t="s">
        <v>31</v>
      </c>
      <c r="L984">
        <v>1</v>
      </c>
      <c r="M984" t="s">
        <v>73</v>
      </c>
      <c r="N984">
        <v>113133790</v>
      </c>
      <c r="O984" t="s">
        <v>100</v>
      </c>
      <c r="P984">
        <v>2</v>
      </c>
      <c r="S984">
        <v>1025</v>
      </c>
      <c r="T984" t="s">
        <v>101</v>
      </c>
      <c r="U984">
        <v>99951</v>
      </c>
      <c r="V984" t="s">
        <v>103</v>
      </c>
      <c r="W984">
        <v>0.75</v>
      </c>
      <c r="X984" t="s">
        <v>40</v>
      </c>
      <c r="Y984" t="s">
        <v>37</v>
      </c>
      <c r="AB984">
        <v>4</v>
      </c>
      <c r="AC984" t="s">
        <v>40</v>
      </c>
    </row>
    <row r="985" spans="1:29" x14ac:dyDescent="0.25">
      <c r="A985" t="s">
        <v>98</v>
      </c>
      <c r="B985" t="s">
        <v>28</v>
      </c>
      <c r="C985" t="s">
        <v>28</v>
      </c>
      <c r="D985" t="s">
        <v>183</v>
      </c>
      <c r="E985" s="1">
        <v>39218</v>
      </c>
      <c r="F985">
        <v>1330</v>
      </c>
      <c r="H985" t="s">
        <v>76</v>
      </c>
      <c r="I985" s="1">
        <v>39232</v>
      </c>
      <c r="J985" t="s">
        <v>30</v>
      </c>
      <c r="K985" t="s">
        <v>31</v>
      </c>
      <c r="L985">
        <v>1</v>
      </c>
      <c r="M985" t="s">
        <v>73</v>
      </c>
      <c r="N985">
        <v>113133790</v>
      </c>
      <c r="O985" t="s">
        <v>100</v>
      </c>
      <c r="P985">
        <v>2</v>
      </c>
      <c r="S985">
        <v>1025</v>
      </c>
      <c r="T985" t="s">
        <v>101</v>
      </c>
      <c r="U985">
        <v>951</v>
      </c>
      <c r="V985" t="s">
        <v>102</v>
      </c>
      <c r="W985">
        <v>0.85</v>
      </c>
      <c r="X985" t="s">
        <v>40</v>
      </c>
      <c r="Y985" t="s">
        <v>41</v>
      </c>
      <c r="Z985">
        <v>3.1E-2</v>
      </c>
      <c r="AA985">
        <v>0.1</v>
      </c>
      <c r="AB985">
        <v>4</v>
      </c>
      <c r="AC985" t="s">
        <v>40</v>
      </c>
    </row>
    <row r="986" spans="1:29" x14ac:dyDescent="0.25">
      <c r="A986" t="s">
        <v>98</v>
      </c>
      <c r="B986" t="s">
        <v>28</v>
      </c>
      <c r="C986" t="s">
        <v>28</v>
      </c>
      <c r="D986" t="s">
        <v>183</v>
      </c>
      <c r="E986" s="1">
        <v>39218</v>
      </c>
      <c r="F986">
        <v>1330</v>
      </c>
      <c r="H986" t="s">
        <v>76</v>
      </c>
      <c r="I986" s="1">
        <v>39232</v>
      </c>
      <c r="J986" t="s">
        <v>30</v>
      </c>
      <c r="K986" t="s">
        <v>31</v>
      </c>
      <c r="L986">
        <v>1</v>
      </c>
      <c r="M986" t="s">
        <v>73</v>
      </c>
      <c r="N986">
        <v>113133790</v>
      </c>
      <c r="O986" t="s">
        <v>100</v>
      </c>
      <c r="P986">
        <v>2</v>
      </c>
      <c r="S986">
        <v>1025</v>
      </c>
      <c r="T986" t="s">
        <v>101</v>
      </c>
      <c r="U986">
        <v>99951</v>
      </c>
      <c r="V986" t="s">
        <v>103</v>
      </c>
      <c r="W986">
        <v>0.89</v>
      </c>
      <c r="X986" t="s">
        <v>40</v>
      </c>
      <c r="Y986" t="s">
        <v>37</v>
      </c>
      <c r="AB986">
        <v>4</v>
      </c>
      <c r="AC986" t="s">
        <v>40</v>
      </c>
    </row>
    <row r="987" spans="1:29" x14ac:dyDescent="0.25">
      <c r="A987" t="s">
        <v>98</v>
      </c>
      <c r="B987" t="s">
        <v>28</v>
      </c>
      <c r="C987" t="s">
        <v>28</v>
      </c>
      <c r="D987" t="s">
        <v>184</v>
      </c>
      <c r="E987" s="1">
        <v>39175</v>
      </c>
      <c r="F987">
        <v>1430</v>
      </c>
      <c r="H987" t="s">
        <v>76</v>
      </c>
      <c r="I987" s="1">
        <v>39189</v>
      </c>
      <c r="J987" t="s">
        <v>30</v>
      </c>
      <c r="K987" t="s">
        <v>31</v>
      </c>
      <c r="L987">
        <v>1</v>
      </c>
      <c r="M987" t="s">
        <v>152</v>
      </c>
      <c r="N987">
        <v>113133790</v>
      </c>
      <c r="O987" t="s">
        <v>100</v>
      </c>
      <c r="P987">
        <v>2</v>
      </c>
      <c r="S987">
        <v>1025</v>
      </c>
      <c r="T987" t="s">
        <v>101</v>
      </c>
      <c r="U987">
        <v>951</v>
      </c>
      <c r="V987" t="s">
        <v>102</v>
      </c>
      <c r="W987">
        <v>0.85</v>
      </c>
      <c r="X987" t="s">
        <v>40</v>
      </c>
      <c r="Y987" t="s">
        <v>41</v>
      </c>
      <c r="Z987">
        <v>3.1E-2</v>
      </c>
      <c r="AA987">
        <v>0.1</v>
      </c>
      <c r="AB987">
        <v>4</v>
      </c>
      <c r="AC987" t="s">
        <v>40</v>
      </c>
    </row>
    <row r="988" spans="1:29" x14ac:dyDescent="0.25">
      <c r="A988" t="s">
        <v>98</v>
      </c>
      <c r="B988" t="s">
        <v>28</v>
      </c>
      <c r="C988" t="s">
        <v>28</v>
      </c>
      <c r="D988" t="s">
        <v>184</v>
      </c>
      <c r="E988" s="1">
        <v>39175</v>
      </c>
      <c r="F988">
        <v>1430</v>
      </c>
      <c r="H988" t="s">
        <v>76</v>
      </c>
      <c r="I988" s="1">
        <v>39189</v>
      </c>
      <c r="J988" t="s">
        <v>30</v>
      </c>
      <c r="K988" t="s">
        <v>31</v>
      </c>
      <c r="L988">
        <v>1</v>
      </c>
      <c r="M988" t="s">
        <v>152</v>
      </c>
      <c r="N988">
        <v>113133790</v>
      </c>
      <c r="O988" t="s">
        <v>100</v>
      </c>
      <c r="P988">
        <v>2</v>
      </c>
      <c r="S988">
        <v>1025</v>
      </c>
      <c r="T988" t="s">
        <v>101</v>
      </c>
      <c r="U988">
        <v>99951</v>
      </c>
      <c r="V988" t="s">
        <v>103</v>
      </c>
      <c r="W988">
        <v>0.98</v>
      </c>
      <c r="X988" t="s">
        <v>40</v>
      </c>
      <c r="Y988" t="s">
        <v>37</v>
      </c>
      <c r="AB988">
        <v>4</v>
      </c>
      <c r="AC988" t="s">
        <v>40</v>
      </c>
    </row>
    <row r="989" spans="1:29" x14ac:dyDescent="0.25">
      <c r="A989" t="s">
        <v>98</v>
      </c>
      <c r="B989" t="s">
        <v>28</v>
      </c>
      <c r="C989" t="s">
        <v>28</v>
      </c>
      <c r="D989" t="s">
        <v>185</v>
      </c>
      <c r="E989" s="1">
        <v>39155</v>
      </c>
      <c r="F989">
        <v>1200</v>
      </c>
      <c r="H989" t="s">
        <v>76</v>
      </c>
      <c r="I989" s="1">
        <v>39167</v>
      </c>
      <c r="J989" t="s">
        <v>30</v>
      </c>
      <c r="K989" t="s">
        <v>31</v>
      </c>
      <c r="L989">
        <v>1</v>
      </c>
      <c r="M989" t="s">
        <v>73</v>
      </c>
      <c r="N989">
        <v>113133790</v>
      </c>
      <c r="O989" t="s">
        <v>100</v>
      </c>
      <c r="P989">
        <v>2</v>
      </c>
      <c r="S989">
        <v>1025</v>
      </c>
      <c r="T989" t="s">
        <v>101</v>
      </c>
      <c r="U989">
        <v>951</v>
      </c>
      <c r="V989" t="s">
        <v>102</v>
      </c>
      <c r="W989">
        <v>1.05</v>
      </c>
      <c r="X989" t="s">
        <v>40</v>
      </c>
      <c r="Y989" t="s">
        <v>41</v>
      </c>
      <c r="Z989">
        <v>3.1E-2</v>
      </c>
      <c r="AA989">
        <v>0.1</v>
      </c>
      <c r="AB989">
        <v>4</v>
      </c>
      <c r="AC989" t="s">
        <v>40</v>
      </c>
    </row>
    <row r="990" spans="1:29" x14ac:dyDescent="0.25">
      <c r="A990" t="s">
        <v>98</v>
      </c>
      <c r="B990" t="s">
        <v>28</v>
      </c>
      <c r="C990" t="s">
        <v>28</v>
      </c>
      <c r="D990" t="s">
        <v>185</v>
      </c>
      <c r="E990" s="1">
        <v>39155</v>
      </c>
      <c r="F990">
        <v>1200</v>
      </c>
      <c r="H990" t="s">
        <v>76</v>
      </c>
      <c r="I990" s="1">
        <v>39167</v>
      </c>
      <c r="J990" t="s">
        <v>30</v>
      </c>
      <c r="K990" t="s">
        <v>31</v>
      </c>
      <c r="L990">
        <v>1</v>
      </c>
      <c r="M990" t="s">
        <v>73</v>
      </c>
      <c r="N990">
        <v>113133790</v>
      </c>
      <c r="O990" t="s">
        <v>100</v>
      </c>
      <c r="P990">
        <v>2</v>
      </c>
      <c r="S990">
        <v>1025</v>
      </c>
      <c r="T990" t="s">
        <v>101</v>
      </c>
      <c r="U990">
        <v>99951</v>
      </c>
      <c r="V990" t="s">
        <v>103</v>
      </c>
      <c r="W990">
        <v>1.05</v>
      </c>
      <c r="X990" t="s">
        <v>40</v>
      </c>
      <c r="Y990" t="s">
        <v>37</v>
      </c>
      <c r="AB990">
        <v>4</v>
      </c>
      <c r="AC990" t="s">
        <v>40</v>
      </c>
    </row>
    <row r="991" spans="1:29" x14ac:dyDescent="0.25">
      <c r="A991" t="s">
        <v>98</v>
      </c>
      <c r="B991" t="s">
        <v>28</v>
      </c>
      <c r="C991" t="s">
        <v>28</v>
      </c>
      <c r="D991" t="s">
        <v>186</v>
      </c>
      <c r="E991" s="1">
        <v>39128</v>
      </c>
      <c r="F991">
        <v>900</v>
      </c>
      <c r="H991" t="s">
        <v>76</v>
      </c>
      <c r="I991" s="1">
        <v>39135</v>
      </c>
      <c r="J991" t="s">
        <v>30</v>
      </c>
      <c r="K991" t="s">
        <v>31</v>
      </c>
      <c r="L991">
        <v>1</v>
      </c>
      <c r="M991" t="s">
        <v>152</v>
      </c>
      <c r="N991">
        <v>113133790</v>
      </c>
      <c r="O991" t="s">
        <v>100</v>
      </c>
      <c r="P991">
        <v>2</v>
      </c>
      <c r="S991">
        <v>1025</v>
      </c>
      <c r="T991" t="s">
        <v>101</v>
      </c>
      <c r="U991">
        <v>951</v>
      </c>
      <c r="V991" t="s">
        <v>102</v>
      </c>
      <c r="W991">
        <v>1.29</v>
      </c>
      <c r="X991" t="s">
        <v>40</v>
      </c>
      <c r="Y991" t="s">
        <v>41</v>
      </c>
      <c r="Z991">
        <v>3.1E-2</v>
      </c>
      <c r="AA991">
        <v>0.1</v>
      </c>
      <c r="AB991">
        <v>4</v>
      </c>
      <c r="AC991" t="s">
        <v>40</v>
      </c>
    </row>
    <row r="992" spans="1:29" x14ac:dyDescent="0.25">
      <c r="A992" t="s">
        <v>98</v>
      </c>
      <c r="B992" t="s">
        <v>28</v>
      </c>
      <c r="C992" t="s">
        <v>28</v>
      </c>
      <c r="D992" t="s">
        <v>186</v>
      </c>
      <c r="E992" s="1">
        <v>39128</v>
      </c>
      <c r="F992">
        <v>900</v>
      </c>
      <c r="H992" t="s">
        <v>76</v>
      </c>
      <c r="I992" s="1">
        <v>39135</v>
      </c>
      <c r="J992" t="s">
        <v>30</v>
      </c>
      <c r="K992" t="s">
        <v>31</v>
      </c>
      <c r="L992">
        <v>1</v>
      </c>
      <c r="M992" t="s">
        <v>152</v>
      </c>
      <c r="N992">
        <v>113133790</v>
      </c>
      <c r="O992" t="s">
        <v>100</v>
      </c>
      <c r="P992">
        <v>2</v>
      </c>
      <c r="S992">
        <v>1025</v>
      </c>
      <c r="T992" t="s">
        <v>101</v>
      </c>
      <c r="U992">
        <v>99951</v>
      </c>
      <c r="V992" t="s">
        <v>103</v>
      </c>
      <c r="W992">
        <v>1.1399999999999999</v>
      </c>
      <c r="X992" t="s">
        <v>40</v>
      </c>
      <c r="Y992" t="s">
        <v>37</v>
      </c>
      <c r="AB992">
        <v>4</v>
      </c>
      <c r="AC992" t="s">
        <v>40</v>
      </c>
    </row>
    <row r="993" spans="1:29" x14ac:dyDescent="0.25">
      <c r="A993" t="s">
        <v>98</v>
      </c>
      <c r="B993" t="s">
        <v>28</v>
      </c>
      <c r="C993" t="s">
        <v>28</v>
      </c>
      <c r="D993" t="s">
        <v>187</v>
      </c>
      <c r="E993" s="1">
        <v>39097</v>
      </c>
      <c r="F993">
        <v>1115</v>
      </c>
      <c r="H993" t="s">
        <v>76</v>
      </c>
      <c r="I993" s="1">
        <v>39104</v>
      </c>
      <c r="J993" t="s">
        <v>30</v>
      </c>
      <c r="K993" t="s">
        <v>31</v>
      </c>
      <c r="L993">
        <v>1</v>
      </c>
      <c r="M993" t="s">
        <v>73</v>
      </c>
      <c r="N993">
        <v>113133790</v>
      </c>
      <c r="O993" t="s">
        <v>100</v>
      </c>
      <c r="P993">
        <v>2</v>
      </c>
      <c r="S993">
        <v>1025</v>
      </c>
      <c r="T993" t="s">
        <v>101</v>
      </c>
      <c r="U993">
        <v>951</v>
      </c>
      <c r="V993" t="s">
        <v>102</v>
      </c>
      <c r="W993">
        <v>0.96</v>
      </c>
      <c r="X993" t="s">
        <v>40</v>
      </c>
      <c r="Y993" t="s">
        <v>41</v>
      </c>
      <c r="Z993">
        <v>3.1E-2</v>
      </c>
      <c r="AA993">
        <v>0.1</v>
      </c>
      <c r="AB993">
        <v>4</v>
      </c>
      <c r="AC993" t="s">
        <v>40</v>
      </c>
    </row>
    <row r="994" spans="1:29" x14ac:dyDescent="0.25">
      <c r="A994" t="s">
        <v>98</v>
      </c>
      <c r="B994" t="s">
        <v>28</v>
      </c>
      <c r="C994" t="s">
        <v>28</v>
      </c>
      <c r="D994" t="s">
        <v>187</v>
      </c>
      <c r="E994" s="1">
        <v>39097</v>
      </c>
      <c r="F994">
        <v>1115</v>
      </c>
      <c r="H994" t="s">
        <v>76</v>
      </c>
      <c r="I994" s="1">
        <v>39104</v>
      </c>
      <c r="J994" t="s">
        <v>30</v>
      </c>
      <c r="K994" t="s">
        <v>31</v>
      </c>
      <c r="L994">
        <v>1</v>
      </c>
      <c r="M994" t="s">
        <v>73</v>
      </c>
      <c r="N994">
        <v>113133790</v>
      </c>
      <c r="O994" t="s">
        <v>100</v>
      </c>
      <c r="P994">
        <v>2</v>
      </c>
      <c r="S994">
        <v>1025</v>
      </c>
      <c r="T994" t="s">
        <v>101</v>
      </c>
      <c r="U994">
        <v>99951</v>
      </c>
      <c r="V994" t="s">
        <v>103</v>
      </c>
      <c r="W994">
        <v>0.92</v>
      </c>
      <c r="X994" t="s">
        <v>40</v>
      </c>
      <c r="Y994" t="s">
        <v>37</v>
      </c>
      <c r="AB994">
        <v>4</v>
      </c>
      <c r="AC994" t="s">
        <v>40</v>
      </c>
    </row>
    <row r="995" spans="1:29" x14ac:dyDescent="0.25">
      <c r="A995" t="s">
        <v>98</v>
      </c>
      <c r="B995" t="s">
        <v>28</v>
      </c>
      <c r="C995" t="s">
        <v>28</v>
      </c>
      <c r="D995" t="s">
        <v>188</v>
      </c>
      <c r="E995" s="1">
        <v>39064</v>
      </c>
      <c r="F995">
        <v>1400</v>
      </c>
      <c r="H995" t="s">
        <v>76</v>
      </c>
      <c r="I995" s="1">
        <v>39072</v>
      </c>
      <c r="J995" t="s">
        <v>30</v>
      </c>
      <c r="K995" t="s">
        <v>31</v>
      </c>
      <c r="L995">
        <v>1</v>
      </c>
      <c r="M995" t="s">
        <v>189</v>
      </c>
      <c r="N995">
        <v>113133790</v>
      </c>
      <c r="O995" t="s">
        <v>100</v>
      </c>
      <c r="P995">
        <v>2</v>
      </c>
      <c r="S995">
        <v>1025</v>
      </c>
      <c r="T995" t="s">
        <v>101</v>
      </c>
      <c r="U995">
        <v>951</v>
      </c>
      <c r="V995" t="s">
        <v>102</v>
      </c>
      <c r="W995">
        <v>1.48</v>
      </c>
      <c r="X995" t="s">
        <v>40</v>
      </c>
      <c r="Y995" t="s">
        <v>41</v>
      </c>
      <c r="Z995">
        <v>3.1E-2</v>
      </c>
      <c r="AA995">
        <v>0.1</v>
      </c>
      <c r="AB995">
        <v>4</v>
      </c>
      <c r="AC995" t="s">
        <v>40</v>
      </c>
    </row>
    <row r="996" spans="1:29" x14ac:dyDescent="0.25">
      <c r="A996" t="s">
        <v>98</v>
      </c>
      <c r="B996" t="s">
        <v>28</v>
      </c>
      <c r="C996" t="s">
        <v>28</v>
      </c>
      <c r="D996" t="s">
        <v>188</v>
      </c>
      <c r="E996" s="1">
        <v>39064</v>
      </c>
      <c r="F996">
        <v>1400</v>
      </c>
      <c r="H996" t="s">
        <v>76</v>
      </c>
      <c r="I996" s="1">
        <v>39072</v>
      </c>
      <c r="J996" t="s">
        <v>30</v>
      </c>
      <c r="K996" t="s">
        <v>31</v>
      </c>
      <c r="L996">
        <v>1</v>
      </c>
      <c r="M996" t="s">
        <v>189</v>
      </c>
      <c r="N996">
        <v>113133790</v>
      </c>
      <c r="O996" t="s">
        <v>100</v>
      </c>
      <c r="P996">
        <v>2</v>
      </c>
      <c r="S996">
        <v>1025</v>
      </c>
      <c r="T996" t="s">
        <v>101</v>
      </c>
      <c r="U996">
        <v>99951</v>
      </c>
      <c r="V996" t="s">
        <v>103</v>
      </c>
      <c r="W996">
        <v>1.46</v>
      </c>
      <c r="X996" t="s">
        <v>40</v>
      </c>
      <c r="Y996" t="s">
        <v>37</v>
      </c>
      <c r="AB996">
        <v>4</v>
      </c>
      <c r="AC996" t="s">
        <v>40</v>
      </c>
    </row>
    <row r="997" spans="1:29" x14ac:dyDescent="0.25">
      <c r="A997" t="s">
        <v>98</v>
      </c>
      <c r="B997" t="s">
        <v>28</v>
      </c>
      <c r="C997" t="s">
        <v>28</v>
      </c>
      <c r="D997" t="s">
        <v>190</v>
      </c>
      <c r="E997" s="1">
        <v>39028</v>
      </c>
      <c r="F997">
        <v>950</v>
      </c>
      <c r="H997" t="s">
        <v>76</v>
      </c>
      <c r="I997" s="1">
        <v>39036</v>
      </c>
      <c r="J997" t="s">
        <v>30</v>
      </c>
      <c r="K997" t="s">
        <v>31</v>
      </c>
      <c r="L997">
        <v>1</v>
      </c>
      <c r="M997" t="s">
        <v>73</v>
      </c>
      <c r="N997">
        <v>113133790</v>
      </c>
      <c r="O997" t="s">
        <v>100</v>
      </c>
      <c r="P997">
        <v>2</v>
      </c>
      <c r="S997">
        <v>1025</v>
      </c>
      <c r="T997" t="s">
        <v>101</v>
      </c>
      <c r="U997">
        <v>951</v>
      </c>
      <c r="V997" t="s">
        <v>102</v>
      </c>
      <c r="W997">
        <v>1.19</v>
      </c>
      <c r="X997" t="s">
        <v>40</v>
      </c>
      <c r="Y997" t="s">
        <v>41</v>
      </c>
      <c r="Z997">
        <v>3.1E-2</v>
      </c>
      <c r="AA997">
        <v>0.1</v>
      </c>
      <c r="AB997">
        <v>4</v>
      </c>
      <c r="AC997" t="s">
        <v>40</v>
      </c>
    </row>
    <row r="998" spans="1:29" x14ac:dyDescent="0.25">
      <c r="A998" t="s">
        <v>98</v>
      </c>
      <c r="B998" t="s">
        <v>28</v>
      </c>
      <c r="C998" t="s">
        <v>28</v>
      </c>
      <c r="D998" t="s">
        <v>190</v>
      </c>
      <c r="E998" s="1">
        <v>39028</v>
      </c>
      <c r="F998">
        <v>950</v>
      </c>
      <c r="H998" t="s">
        <v>76</v>
      </c>
      <c r="I998" s="1">
        <v>39036</v>
      </c>
      <c r="J998" t="s">
        <v>30</v>
      </c>
      <c r="K998" t="s">
        <v>31</v>
      </c>
      <c r="L998">
        <v>1</v>
      </c>
      <c r="M998" t="s">
        <v>73</v>
      </c>
      <c r="N998">
        <v>113133790</v>
      </c>
      <c r="O998" t="s">
        <v>100</v>
      </c>
      <c r="P998">
        <v>2</v>
      </c>
      <c r="S998">
        <v>1025</v>
      </c>
      <c r="T998" t="s">
        <v>101</v>
      </c>
      <c r="U998">
        <v>99951</v>
      </c>
      <c r="V998" t="s">
        <v>103</v>
      </c>
      <c r="W998">
        <v>1.1499999999999999</v>
      </c>
      <c r="X998" t="s">
        <v>40</v>
      </c>
      <c r="Y998" t="s">
        <v>37</v>
      </c>
      <c r="AB998">
        <v>4</v>
      </c>
      <c r="AC998" t="s">
        <v>40</v>
      </c>
    </row>
    <row r="999" spans="1:29" x14ac:dyDescent="0.25">
      <c r="A999" t="s">
        <v>98</v>
      </c>
      <c r="B999" t="s">
        <v>28</v>
      </c>
      <c r="C999" t="s">
        <v>28</v>
      </c>
      <c r="D999" t="s">
        <v>191</v>
      </c>
      <c r="E999" s="1">
        <v>38994</v>
      </c>
      <c r="F999">
        <v>900</v>
      </c>
      <c r="H999" t="s">
        <v>76</v>
      </c>
      <c r="I999" s="1">
        <v>39002</v>
      </c>
      <c r="J999" t="s">
        <v>30</v>
      </c>
      <c r="K999" t="s">
        <v>31</v>
      </c>
      <c r="L999">
        <v>1</v>
      </c>
      <c r="M999" t="s">
        <v>73</v>
      </c>
      <c r="N999">
        <v>113133790</v>
      </c>
      <c r="O999" t="s">
        <v>100</v>
      </c>
      <c r="P999">
        <v>2</v>
      </c>
      <c r="S999">
        <v>1025</v>
      </c>
      <c r="T999" t="s">
        <v>101</v>
      </c>
      <c r="U999">
        <v>951</v>
      </c>
      <c r="V999" t="s">
        <v>102</v>
      </c>
      <c r="W999">
        <v>0.86</v>
      </c>
      <c r="X999" t="s">
        <v>40</v>
      </c>
      <c r="Y999" t="s">
        <v>41</v>
      </c>
      <c r="Z999">
        <v>3.1E-2</v>
      </c>
      <c r="AA999">
        <v>0.1</v>
      </c>
      <c r="AB999">
        <v>4</v>
      </c>
      <c r="AC999" t="s">
        <v>40</v>
      </c>
    </row>
    <row r="1000" spans="1:29" x14ac:dyDescent="0.25">
      <c r="A1000" t="s">
        <v>98</v>
      </c>
      <c r="B1000" t="s">
        <v>28</v>
      </c>
      <c r="C1000" t="s">
        <v>28</v>
      </c>
      <c r="D1000" t="s">
        <v>191</v>
      </c>
      <c r="E1000" s="1">
        <v>38994</v>
      </c>
      <c r="F1000">
        <v>900</v>
      </c>
      <c r="H1000" t="s">
        <v>76</v>
      </c>
      <c r="I1000" s="1">
        <v>39002</v>
      </c>
      <c r="J1000" t="s">
        <v>30</v>
      </c>
      <c r="K1000" t="s">
        <v>31</v>
      </c>
      <c r="L1000">
        <v>1</v>
      </c>
      <c r="M1000" t="s">
        <v>73</v>
      </c>
      <c r="N1000">
        <v>113133790</v>
      </c>
      <c r="O1000" t="s">
        <v>100</v>
      </c>
      <c r="P1000">
        <v>2</v>
      </c>
      <c r="S1000">
        <v>1025</v>
      </c>
      <c r="T1000" t="s">
        <v>101</v>
      </c>
      <c r="U1000">
        <v>99951</v>
      </c>
      <c r="V1000" t="s">
        <v>103</v>
      </c>
      <c r="W1000">
        <v>0.84</v>
      </c>
      <c r="X1000" t="s">
        <v>40</v>
      </c>
      <c r="Y1000" t="s">
        <v>37</v>
      </c>
      <c r="AB1000">
        <v>4</v>
      </c>
      <c r="AC1000" t="s">
        <v>40</v>
      </c>
    </row>
    <row r="1001" spans="1:29" x14ac:dyDescent="0.25">
      <c r="A1001" t="s">
        <v>98</v>
      </c>
      <c r="B1001" t="s">
        <v>28</v>
      </c>
      <c r="C1001" t="s">
        <v>28</v>
      </c>
      <c r="D1001" t="s">
        <v>192</v>
      </c>
      <c r="E1001" s="1">
        <v>38971</v>
      </c>
      <c r="F1001">
        <v>800</v>
      </c>
      <c r="H1001" t="s">
        <v>76</v>
      </c>
      <c r="I1001" s="1">
        <v>38978</v>
      </c>
      <c r="J1001" t="s">
        <v>30</v>
      </c>
      <c r="K1001" t="s">
        <v>31</v>
      </c>
      <c r="L1001">
        <v>1</v>
      </c>
      <c r="M1001" t="s">
        <v>73</v>
      </c>
      <c r="N1001">
        <v>113133790</v>
      </c>
      <c r="O1001" t="s">
        <v>100</v>
      </c>
      <c r="P1001">
        <v>2</v>
      </c>
      <c r="S1001">
        <v>1025</v>
      </c>
      <c r="T1001" t="s">
        <v>101</v>
      </c>
      <c r="U1001">
        <v>951</v>
      </c>
      <c r="V1001" t="s">
        <v>102</v>
      </c>
      <c r="W1001">
        <v>0.85</v>
      </c>
      <c r="X1001" t="s">
        <v>40</v>
      </c>
      <c r="Y1001" t="s">
        <v>41</v>
      </c>
      <c r="Z1001">
        <v>3.1E-2</v>
      </c>
      <c r="AA1001">
        <v>0.1</v>
      </c>
      <c r="AB1001">
        <v>4</v>
      </c>
      <c r="AC1001" t="s">
        <v>40</v>
      </c>
    </row>
    <row r="1002" spans="1:29" x14ac:dyDescent="0.25">
      <c r="A1002" t="s">
        <v>98</v>
      </c>
      <c r="B1002" t="s">
        <v>28</v>
      </c>
      <c r="C1002" t="s">
        <v>28</v>
      </c>
      <c r="D1002" t="s">
        <v>192</v>
      </c>
      <c r="E1002" s="1">
        <v>38971</v>
      </c>
      <c r="F1002">
        <v>800</v>
      </c>
      <c r="H1002" t="s">
        <v>76</v>
      </c>
      <c r="I1002" s="1">
        <v>38978</v>
      </c>
      <c r="J1002" t="s">
        <v>30</v>
      </c>
      <c r="K1002" t="s">
        <v>31</v>
      </c>
      <c r="L1002">
        <v>1</v>
      </c>
      <c r="M1002" t="s">
        <v>73</v>
      </c>
      <c r="N1002">
        <v>113133790</v>
      </c>
      <c r="O1002" t="s">
        <v>100</v>
      </c>
      <c r="P1002">
        <v>2</v>
      </c>
      <c r="S1002">
        <v>1025</v>
      </c>
      <c r="T1002" t="s">
        <v>101</v>
      </c>
      <c r="U1002">
        <v>99951</v>
      </c>
      <c r="V1002" t="s">
        <v>103</v>
      </c>
      <c r="W1002">
        <v>0.85</v>
      </c>
      <c r="X1002" t="s">
        <v>40</v>
      </c>
      <c r="Y1002" t="s">
        <v>37</v>
      </c>
      <c r="AB1002">
        <v>4</v>
      </c>
      <c r="AC1002" t="s">
        <v>40</v>
      </c>
    </row>
    <row r="1003" spans="1:29" x14ac:dyDescent="0.25">
      <c r="A1003" t="s">
        <v>98</v>
      </c>
      <c r="B1003" t="s">
        <v>28</v>
      </c>
      <c r="C1003" t="s">
        <v>28</v>
      </c>
      <c r="D1003" t="s">
        <v>193</v>
      </c>
      <c r="E1003" s="1">
        <v>38937</v>
      </c>
      <c r="F1003">
        <v>815</v>
      </c>
      <c r="H1003" t="s">
        <v>76</v>
      </c>
      <c r="I1003" s="1">
        <v>38951</v>
      </c>
      <c r="J1003" t="s">
        <v>30</v>
      </c>
      <c r="K1003" t="s">
        <v>31</v>
      </c>
      <c r="L1003">
        <v>1</v>
      </c>
      <c r="M1003" t="s">
        <v>73</v>
      </c>
      <c r="N1003">
        <v>113133790</v>
      </c>
      <c r="O1003" t="s">
        <v>100</v>
      </c>
      <c r="P1003">
        <v>2</v>
      </c>
      <c r="S1003">
        <v>1025</v>
      </c>
      <c r="T1003" t="s">
        <v>101</v>
      </c>
      <c r="U1003">
        <v>951</v>
      </c>
      <c r="V1003" t="s">
        <v>102</v>
      </c>
      <c r="W1003">
        <v>1</v>
      </c>
      <c r="X1003" t="s">
        <v>40</v>
      </c>
      <c r="Y1003" t="s">
        <v>41</v>
      </c>
      <c r="Z1003">
        <v>3.1E-2</v>
      </c>
      <c r="AA1003">
        <v>0.1</v>
      </c>
      <c r="AB1003">
        <v>4</v>
      </c>
      <c r="AC1003" t="s">
        <v>40</v>
      </c>
    </row>
    <row r="1004" spans="1:29" x14ac:dyDescent="0.25">
      <c r="A1004" t="s">
        <v>98</v>
      </c>
      <c r="B1004" t="s">
        <v>28</v>
      </c>
      <c r="C1004" t="s">
        <v>28</v>
      </c>
      <c r="D1004" t="s">
        <v>193</v>
      </c>
      <c r="E1004" s="1">
        <v>38937</v>
      </c>
      <c r="F1004">
        <v>815</v>
      </c>
      <c r="H1004" t="s">
        <v>76</v>
      </c>
      <c r="I1004" s="1">
        <v>38951</v>
      </c>
      <c r="J1004" t="s">
        <v>30</v>
      </c>
      <c r="K1004" t="s">
        <v>31</v>
      </c>
      <c r="L1004">
        <v>1</v>
      </c>
      <c r="M1004" t="s">
        <v>73</v>
      </c>
      <c r="N1004">
        <v>113133790</v>
      </c>
      <c r="O1004" t="s">
        <v>100</v>
      </c>
      <c r="P1004">
        <v>2</v>
      </c>
      <c r="S1004">
        <v>1025</v>
      </c>
      <c r="T1004" t="s">
        <v>101</v>
      </c>
      <c r="U1004">
        <v>99951</v>
      </c>
      <c r="V1004" t="s">
        <v>103</v>
      </c>
      <c r="W1004">
        <v>1.1000000000000001</v>
      </c>
      <c r="X1004" t="s">
        <v>40</v>
      </c>
      <c r="Y1004" t="s">
        <v>37</v>
      </c>
      <c r="AB1004">
        <v>4</v>
      </c>
      <c r="AC1004" t="s">
        <v>40</v>
      </c>
    </row>
    <row r="1005" spans="1:29" x14ac:dyDescent="0.25">
      <c r="A1005" t="s">
        <v>98</v>
      </c>
      <c r="B1005" t="s">
        <v>28</v>
      </c>
      <c r="C1005" t="s">
        <v>28</v>
      </c>
      <c r="D1005" t="s">
        <v>194</v>
      </c>
      <c r="E1005" s="1">
        <v>38908</v>
      </c>
      <c r="F1005">
        <v>1120</v>
      </c>
      <c r="H1005" t="s">
        <v>76</v>
      </c>
      <c r="I1005" s="1">
        <v>38916</v>
      </c>
      <c r="J1005" t="s">
        <v>30</v>
      </c>
      <c r="K1005" t="s">
        <v>31</v>
      </c>
      <c r="L1005">
        <v>1</v>
      </c>
      <c r="M1005" t="s">
        <v>152</v>
      </c>
      <c r="N1005">
        <v>113133790</v>
      </c>
      <c r="O1005" t="s">
        <v>100</v>
      </c>
      <c r="P1005">
        <v>2</v>
      </c>
      <c r="S1005">
        <v>1025</v>
      </c>
      <c r="T1005" t="s">
        <v>101</v>
      </c>
      <c r="U1005">
        <v>951</v>
      </c>
      <c r="V1005" t="s">
        <v>102</v>
      </c>
      <c r="W1005">
        <v>0.89</v>
      </c>
      <c r="X1005" t="s">
        <v>40</v>
      </c>
      <c r="Y1005" t="s">
        <v>41</v>
      </c>
      <c r="Z1005">
        <v>3.1E-2</v>
      </c>
      <c r="AA1005">
        <v>0.1</v>
      </c>
      <c r="AB1005">
        <v>4</v>
      </c>
      <c r="AC1005" t="s">
        <v>40</v>
      </c>
    </row>
    <row r="1006" spans="1:29" x14ac:dyDescent="0.25">
      <c r="A1006" t="s">
        <v>98</v>
      </c>
      <c r="B1006" t="s">
        <v>28</v>
      </c>
      <c r="C1006" t="s">
        <v>28</v>
      </c>
      <c r="D1006" t="s">
        <v>194</v>
      </c>
      <c r="E1006" s="1">
        <v>38908</v>
      </c>
      <c r="F1006">
        <v>1120</v>
      </c>
      <c r="H1006" t="s">
        <v>76</v>
      </c>
      <c r="I1006" s="1">
        <v>38916</v>
      </c>
      <c r="J1006" t="s">
        <v>30</v>
      </c>
      <c r="K1006" t="s">
        <v>31</v>
      </c>
      <c r="L1006">
        <v>1</v>
      </c>
      <c r="M1006" t="s">
        <v>152</v>
      </c>
      <c r="N1006">
        <v>113133790</v>
      </c>
      <c r="O1006" t="s">
        <v>100</v>
      </c>
      <c r="P1006">
        <v>2</v>
      </c>
      <c r="S1006">
        <v>1025</v>
      </c>
      <c r="T1006" t="s">
        <v>101</v>
      </c>
      <c r="U1006">
        <v>99951</v>
      </c>
      <c r="V1006" t="s">
        <v>103</v>
      </c>
      <c r="W1006">
        <v>1.04</v>
      </c>
      <c r="X1006" t="s">
        <v>40</v>
      </c>
      <c r="Y1006" t="s">
        <v>37</v>
      </c>
      <c r="AB1006">
        <v>4</v>
      </c>
      <c r="AC1006" t="s">
        <v>40</v>
      </c>
    </row>
    <row r="1007" spans="1:29" x14ac:dyDescent="0.25">
      <c r="A1007" t="s">
        <v>98</v>
      </c>
      <c r="B1007" t="s">
        <v>28</v>
      </c>
      <c r="C1007" t="s">
        <v>28</v>
      </c>
      <c r="D1007" t="s">
        <v>195</v>
      </c>
      <c r="E1007" s="1">
        <v>38869</v>
      </c>
      <c r="F1007">
        <v>1000</v>
      </c>
      <c r="H1007" t="s">
        <v>76</v>
      </c>
      <c r="I1007" s="1">
        <v>38876</v>
      </c>
      <c r="J1007" t="s">
        <v>30</v>
      </c>
      <c r="K1007" t="s">
        <v>31</v>
      </c>
      <c r="L1007">
        <v>1</v>
      </c>
      <c r="M1007" t="s">
        <v>152</v>
      </c>
      <c r="N1007">
        <v>113133790</v>
      </c>
      <c r="O1007" t="s">
        <v>100</v>
      </c>
      <c r="P1007">
        <v>2</v>
      </c>
      <c r="S1007">
        <v>1025</v>
      </c>
      <c r="T1007" t="s">
        <v>101</v>
      </c>
      <c r="U1007">
        <v>951</v>
      </c>
      <c r="V1007" t="s">
        <v>102</v>
      </c>
      <c r="W1007">
        <v>0.84</v>
      </c>
      <c r="X1007" t="s">
        <v>40</v>
      </c>
      <c r="Y1007" t="s">
        <v>41</v>
      </c>
      <c r="Z1007">
        <v>3.1E-2</v>
      </c>
      <c r="AA1007">
        <v>0.1</v>
      </c>
      <c r="AB1007">
        <v>4</v>
      </c>
      <c r="AC1007" t="s">
        <v>40</v>
      </c>
    </row>
    <row r="1008" spans="1:29" x14ac:dyDescent="0.25">
      <c r="A1008" t="s">
        <v>98</v>
      </c>
      <c r="B1008" t="s">
        <v>28</v>
      </c>
      <c r="C1008" t="s">
        <v>28</v>
      </c>
      <c r="D1008" t="s">
        <v>195</v>
      </c>
      <c r="E1008" s="1">
        <v>38869</v>
      </c>
      <c r="F1008">
        <v>1000</v>
      </c>
      <c r="H1008" t="s">
        <v>76</v>
      </c>
      <c r="I1008" s="1">
        <v>38876</v>
      </c>
      <c r="J1008" t="s">
        <v>30</v>
      </c>
      <c r="K1008" t="s">
        <v>31</v>
      </c>
      <c r="L1008">
        <v>1</v>
      </c>
      <c r="M1008" t="s">
        <v>152</v>
      </c>
      <c r="N1008">
        <v>113133790</v>
      </c>
      <c r="O1008" t="s">
        <v>100</v>
      </c>
      <c r="P1008">
        <v>2</v>
      </c>
      <c r="S1008">
        <v>1025</v>
      </c>
      <c r="T1008" t="s">
        <v>101</v>
      </c>
      <c r="U1008">
        <v>99951</v>
      </c>
      <c r="V1008" t="s">
        <v>103</v>
      </c>
      <c r="W1008">
        <v>0.84</v>
      </c>
      <c r="X1008" t="s">
        <v>40</v>
      </c>
      <c r="Y1008" t="s">
        <v>37</v>
      </c>
      <c r="AB1008">
        <v>4</v>
      </c>
      <c r="AC1008" t="s">
        <v>40</v>
      </c>
    </row>
    <row r="1009" spans="1:29" x14ac:dyDescent="0.25">
      <c r="A1009" t="s">
        <v>98</v>
      </c>
      <c r="B1009" t="s">
        <v>28</v>
      </c>
      <c r="C1009" t="s">
        <v>28</v>
      </c>
      <c r="D1009" t="s">
        <v>196</v>
      </c>
      <c r="E1009" s="1">
        <v>38840</v>
      </c>
      <c r="F1009">
        <v>1100</v>
      </c>
      <c r="H1009" t="s">
        <v>76</v>
      </c>
      <c r="I1009" s="1">
        <v>38854</v>
      </c>
      <c r="J1009" t="s">
        <v>30</v>
      </c>
      <c r="K1009" t="s">
        <v>31</v>
      </c>
      <c r="L1009">
        <v>1</v>
      </c>
      <c r="M1009" t="s">
        <v>73</v>
      </c>
      <c r="N1009">
        <v>113133790</v>
      </c>
      <c r="O1009" t="s">
        <v>100</v>
      </c>
      <c r="P1009">
        <v>2</v>
      </c>
      <c r="S1009">
        <v>1025</v>
      </c>
      <c r="T1009" t="s">
        <v>101</v>
      </c>
      <c r="U1009">
        <v>951</v>
      </c>
      <c r="V1009" t="s">
        <v>102</v>
      </c>
      <c r="W1009">
        <v>0.83</v>
      </c>
      <c r="X1009" t="s">
        <v>40</v>
      </c>
      <c r="Y1009" t="s">
        <v>41</v>
      </c>
      <c r="Z1009">
        <v>3.1E-2</v>
      </c>
      <c r="AA1009">
        <v>0.1</v>
      </c>
      <c r="AB1009">
        <v>4</v>
      </c>
      <c r="AC1009" t="s">
        <v>40</v>
      </c>
    </row>
    <row r="1010" spans="1:29" x14ac:dyDescent="0.25">
      <c r="A1010" t="s">
        <v>98</v>
      </c>
      <c r="B1010" t="s">
        <v>28</v>
      </c>
      <c r="C1010" t="s">
        <v>28</v>
      </c>
      <c r="D1010" t="s">
        <v>196</v>
      </c>
      <c r="E1010" s="1">
        <v>38840</v>
      </c>
      <c r="F1010">
        <v>1100</v>
      </c>
      <c r="H1010" t="s">
        <v>76</v>
      </c>
      <c r="I1010" s="1">
        <v>38854</v>
      </c>
      <c r="J1010" t="s">
        <v>30</v>
      </c>
      <c r="K1010" t="s">
        <v>31</v>
      </c>
      <c r="L1010">
        <v>1</v>
      </c>
      <c r="M1010" t="s">
        <v>73</v>
      </c>
      <c r="N1010">
        <v>113133790</v>
      </c>
      <c r="O1010" t="s">
        <v>100</v>
      </c>
      <c r="P1010">
        <v>2</v>
      </c>
      <c r="S1010">
        <v>1025</v>
      </c>
      <c r="T1010" t="s">
        <v>101</v>
      </c>
      <c r="U1010">
        <v>99951</v>
      </c>
      <c r="V1010" t="s">
        <v>103</v>
      </c>
      <c r="W1010">
        <v>0.9</v>
      </c>
      <c r="X1010" t="s">
        <v>40</v>
      </c>
      <c r="Y1010" t="s">
        <v>37</v>
      </c>
      <c r="AB1010">
        <v>4</v>
      </c>
      <c r="AC1010" t="s">
        <v>40</v>
      </c>
    </row>
    <row r="1011" spans="1:29" x14ac:dyDescent="0.25">
      <c r="A1011" t="s">
        <v>98</v>
      </c>
      <c r="B1011" t="s">
        <v>28</v>
      </c>
      <c r="C1011" t="s">
        <v>28</v>
      </c>
      <c r="D1011" t="s">
        <v>197</v>
      </c>
      <c r="E1011" s="1">
        <v>38811</v>
      </c>
      <c r="F1011">
        <v>1100</v>
      </c>
      <c r="H1011" t="s">
        <v>76</v>
      </c>
      <c r="I1011" s="1">
        <v>38818</v>
      </c>
      <c r="J1011" t="s">
        <v>30</v>
      </c>
      <c r="K1011" t="s">
        <v>31</v>
      </c>
      <c r="L1011">
        <v>1</v>
      </c>
      <c r="M1011" t="s">
        <v>73</v>
      </c>
      <c r="N1011">
        <v>113133790</v>
      </c>
      <c r="O1011" t="s">
        <v>100</v>
      </c>
      <c r="P1011">
        <v>2</v>
      </c>
      <c r="S1011">
        <v>1025</v>
      </c>
      <c r="T1011" t="s">
        <v>101</v>
      </c>
      <c r="U1011">
        <v>951</v>
      </c>
      <c r="V1011" t="s">
        <v>102</v>
      </c>
      <c r="W1011">
        <v>1.39</v>
      </c>
      <c r="X1011" t="s">
        <v>40</v>
      </c>
      <c r="Y1011" t="s">
        <v>41</v>
      </c>
      <c r="Z1011">
        <v>3.1E-2</v>
      </c>
      <c r="AA1011">
        <v>0.1</v>
      </c>
      <c r="AB1011">
        <v>4</v>
      </c>
      <c r="AC1011" t="s">
        <v>40</v>
      </c>
    </row>
    <row r="1012" spans="1:29" x14ac:dyDescent="0.25">
      <c r="A1012" t="s">
        <v>98</v>
      </c>
      <c r="B1012" t="s">
        <v>28</v>
      </c>
      <c r="C1012" t="s">
        <v>28</v>
      </c>
      <c r="D1012" t="s">
        <v>197</v>
      </c>
      <c r="E1012" s="1">
        <v>38811</v>
      </c>
      <c r="F1012">
        <v>1100</v>
      </c>
      <c r="H1012" t="s">
        <v>76</v>
      </c>
      <c r="I1012" s="1">
        <v>38818</v>
      </c>
      <c r="J1012" t="s">
        <v>30</v>
      </c>
      <c r="K1012" t="s">
        <v>31</v>
      </c>
      <c r="L1012">
        <v>1</v>
      </c>
      <c r="M1012" t="s">
        <v>73</v>
      </c>
      <c r="N1012">
        <v>113133790</v>
      </c>
      <c r="O1012" t="s">
        <v>100</v>
      </c>
      <c r="P1012">
        <v>2</v>
      </c>
      <c r="S1012">
        <v>1025</v>
      </c>
      <c r="T1012" t="s">
        <v>101</v>
      </c>
      <c r="U1012">
        <v>99951</v>
      </c>
      <c r="V1012" t="s">
        <v>103</v>
      </c>
      <c r="W1012">
        <v>1.48</v>
      </c>
      <c r="X1012" t="s">
        <v>40</v>
      </c>
      <c r="Y1012" t="s">
        <v>37</v>
      </c>
      <c r="AB1012">
        <v>4</v>
      </c>
      <c r="AC1012" t="s">
        <v>40</v>
      </c>
    </row>
    <row r="1013" spans="1:29" x14ac:dyDescent="0.25">
      <c r="A1013" t="s">
        <v>98</v>
      </c>
      <c r="B1013" t="s">
        <v>28</v>
      </c>
      <c r="C1013" t="s">
        <v>28</v>
      </c>
      <c r="D1013" t="s">
        <v>198</v>
      </c>
      <c r="E1013" s="1">
        <v>38782</v>
      </c>
      <c r="F1013">
        <v>1230</v>
      </c>
      <c r="H1013" t="s">
        <v>76</v>
      </c>
      <c r="I1013" s="1">
        <v>38786</v>
      </c>
      <c r="J1013" t="s">
        <v>30</v>
      </c>
      <c r="K1013" t="s">
        <v>31</v>
      </c>
      <c r="L1013">
        <v>1</v>
      </c>
      <c r="M1013" t="s">
        <v>152</v>
      </c>
      <c r="N1013">
        <v>113133790</v>
      </c>
      <c r="O1013" t="s">
        <v>100</v>
      </c>
      <c r="P1013">
        <v>2</v>
      </c>
      <c r="S1013">
        <v>1025</v>
      </c>
      <c r="T1013" t="s">
        <v>101</v>
      </c>
      <c r="U1013">
        <v>951</v>
      </c>
      <c r="V1013" t="s">
        <v>102</v>
      </c>
      <c r="W1013">
        <v>1.25</v>
      </c>
      <c r="X1013" t="s">
        <v>40</v>
      </c>
      <c r="Y1013" t="s">
        <v>41</v>
      </c>
      <c r="Z1013">
        <v>3.1E-2</v>
      </c>
      <c r="AA1013">
        <v>0.1</v>
      </c>
      <c r="AB1013">
        <v>4</v>
      </c>
      <c r="AC1013" t="s">
        <v>40</v>
      </c>
    </row>
    <row r="1014" spans="1:29" x14ac:dyDescent="0.25">
      <c r="A1014" t="s">
        <v>98</v>
      </c>
      <c r="B1014" t="s">
        <v>28</v>
      </c>
      <c r="C1014" t="s">
        <v>28</v>
      </c>
      <c r="D1014" t="s">
        <v>198</v>
      </c>
      <c r="E1014" s="1">
        <v>38782</v>
      </c>
      <c r="F1014">
        <v>1230</v>
      </c>
      <c r="H1014" t="s">
        <v>76</v>
      </c>
      <c r="I1014" s="1">
        <v>38786</v>
      </c>
      <c r="J1014" t="s">
        <v>30</v>
      </c>
      <c r="K1014" t="s">
        <v>31</v>
      </c>
      <c r="L1014">
        <v>1</v>
      </c>
      <c r="M1014" t="s">
        <v>152</v>
      </c>
      <c r="N1014">
        <v>113133790</v>
      </c>
      <c r="O1014" t="s">
        <v>100</v>
      </c>
      <c r="P1014">
        <v>2</v>
      </c>
      <c r="S1014">
        <v>1025</v>
      </c>
      <c r="T1014" t="s">
        <v>101</v>
      </c>
      <c r="U1014">
        <v>99951</v>
      </c>
      <c r="V1014" t="s">
        <v>103</v>
      </c>
      <c r="W1014">
        <v>1.42</v>
      </c>
      <c r="X1014" t="s">
        <v>40</v>
      </c>
      <c r="Y1014" t="s">
        <v>37</v>
      </c>
      <c r="AB1014">
        <v>4</v>
      </c>
      <c r="AC1014" t="s">
        <v>40</v>
      </c>
    </row>
    <row r="1015" spans="1:29" x14ac:dyDescent="0.25">
      <c r="A1015" t="s">
        <v>98</v>
      </c>
      <c r="B1015" t="s">
        <v>28</v>
      </c>
      <c r="C1015" t="s">
        <v>28</v>
      </c>
      <c r="D1015" t="s">
        <v>199</v>
      </c>
      <c r="E1015" s="1">
        <v>38755</v>
      </c>
      <c r="F1015">
        <v>920</v>
      </c>
      <c r="H1015" t="s">
        <v>76</v>
      </c>
      <c r="I1015" s="1">
        <v>38775</v>
      </c>
      <c r="J1015" t="s">
        <v>30</v>
      </c>
      <c r="K1015" t="s">
        <v>31</v>
      </c>
      <c r="L1015">
        <v>1</v>
      </c>
      <c r="M1015" t="s">
        <v>152</v>
      </c>
      <c r="N1015">
        <v>113133790</v>
      </c>
      <c r="O1015" t="s">
        <v>100</v>
      </c>
      <c r="P1015">
        <v>2</v>
      </c>
      <c r="S1015">
        <v>1025</v>
      </c>
      <c r="T1015" t="s">
        <v>101</v>
      </c>
      <c r="U1015">
        <v>951</v>
      </c>
      <c r="V1015" t="s">
        <v>102</v>
      </c>
      <c r="W1015">
        <v>0.89</v>
      </c>
      <c r="X1015" t="s">
        <v>40</v>
      </c>
      <c r="Y1015" t="s">
        <v>41</v>
      </c>
      <c r="Z1015">
        <v>3.1E-2</v>
      </c>
      <c r="AA1015">
        <v>0.1</v>
      </c>
      <c r="AB1015">
        <v>4</v>
      </c>
      <c r="AC1015" t="s">
        <v>40</v>
      </c>
    </row>
    <row r="1016" spans="1:29" x14ac:dyDescent="0.25">
      <c r="A1016" t="s">
        <v>98</v>
      </c>
      <c r="B1016" t="s">
        <v>28</v>
      </c>
      <c r="C1016" t="s">
        <v>28</v>
      </c>
      <c r="D1016" t="s">
        <v>199</v>
      </c>
      <c r="E1016" s="1">
        <v>38755</v>
      </c>
      <c r="F1016">
        <v>920</v>
      </c>
      <c r="H1016" t="s">
        <v>76</v>
      </c>
      <c r="I1016" s="1">
        <v>38775</v>
      </c>
      <c r="J1016" t="s">
        <v>30</v>
      </c>
      <c r="K1016" t="s">
        <v>31</v>
      </c>
      <c r="L1016">
        <v>1</v>
      </c>
      <c r="M1016" t="s">
        <v>152</v>
      </c>
      <c r="N1016">
        <v>113133790</v>
      </c>
      <c r="O1016" t="s">
        <v>100</v>
      </c>
      <c r="P1016">
        <v>2</v>
      </c>
      <c r="S1016">
        <v>1025</v>
      </c>
      <c r="T1016" t="s">
        <v>101</v>
      </c>
      <c r="U1016">
        <v>99951</v>
      </c>
      <c r="V1016" t="s">
        <v>103</v>
      </c>
      <c r="W1016">
        <v>0.95</v>
      </c>
      <c r="X1016" t="s">
        <v>40</v>
      </c>
      <c r="Y1016" t="s">
        <v>37</v>
      </c>
      <c r="AB1016">
        <v>4</v>
      </c>
      <c r="AC1016" t="s">
        <v>40</v>
      </c>
    </row>
    <row r="1017" spans="1:29" x14ac:dyDescent="0.25">
      <c r="A1017" t="s">
        <v>98</v>
      </c>
      <c r="B1017" t="s">
        <v>28</v>
      </c>
      <c r="C1017" t="s">
        <v>28</v>
      </c>
      <c r="D1017" t="s">
        <v>200</v>
      </c>
      <c r="E1017" s="1">
        <v>38695</v>
      </c>
      <c r="F1017">
        <v>1100</v>
      </c>
      <c r="H1017" t="s">
        <v>76</v>
      </c>
      <c r="I1017" s="1">
        <v>38702</v>
      </c>
      <c r="J1017" t="s">
        <v>30</v>
      </c>
      <c r="K1017" t="s">
        <v>31</v>
      </c>
      <c r="L1017">
        <v>1</v>
      </c>
      <c r="M1017" t="s">
        <v>73</v>
      </c>
      <c r="N1017">
        <v>113133790</v>
      </c>
      <c r="O1017" t="s">
        <v>100</v>
      </c>
      <c r="P1017">
        <v>2</v>
      </c>
      <c r="S1017">
        <v>1025</v>
      </c>
      <c r="T1017" t="s">
        <v>101</v>
      </c>
      <c r="U1017">
        <v>951</v>
      </c>
      <c r="V1017" t="s">
        <v>102</v>
      </c>
      <c r="W1017">
        <v>0.64</v>
      </c>
      <c r="X1017" t="s">
        <v>40</v>
      </c>
      <c r="Y1017" t="s">
        <v>41</v>
      </c>
      <c r="Z1017">
        <v>3.1E-2</v>
      </c>
      <c r="AA1017">
        <v>0.1</v>
      </c>
      <c r="AB1017">
        <v>4</v>
      </c>
      <c r="AC1017" t="s">
        <v>40</v>
      </c>
    </row>
    <row r="1018" spans="1:29" x14ac:dyDescent="0.25">
      <c r="A1018" t="s">
        <v>98</v>
      </c>
      <c r="B1018" t="s">
        <v>28</v>
      </c>
      <c r="C1018" t="s">
        <v>28</v>
      </c>
      <c r="D1018" t="s">
        <v>200</v>
      </c>
      <c r="E1018" s="1">
        <v>38695</v>
      </c>
      <c r="F1018">
        <v>1100</v>
      </c>
      <c r="H1018" t="s">
        <v>76</v>
      </c>
      <c r="I1018" s="1">
        <v>38702</v>
      </c>
      <c r="J1018" t="s">
        <v>30</v>
      </c>
      <c r="K1018" t="s">
        <v>31</v>
      </c>
      <c r="L1018">
        <v>1</v>
      </c>
      <c r="M1018" t="s">
        <v>73</v>
      </c>
      <c r="N1018">
        <v>113133790</v>
      </c>
      <c r="O1018" t="s">
        <v>100</v>
      </c>
      <c r="P1018">
        <v>2</v>
      </c>
      <c r="S1018">
        <v>1025</v>
      </c>
      <c r="T1018" t="s">
        <v>101</v>
      </c>
      <c r="U1018">
        <v>99951</v>
      </c>
      <c r="V1018" t="s">
        <v>103</v>
      </c>
      <c r="W1018">
        <v>0.8</v>
      </c>
      <c r="X1018" t="s">
        <v>40</v>
      </c>
      <c r="Y1018" t="s">
        <v>37</v>
      </c>
      <c r="AB1018">
        <v>4</v>
      </c>
      <c r="AC1018" t="s">
        <v>40</v>
      </c>
    </row>
    <row r="1019" spans="1:29" x14ac:dyDescent="0.25">
      <c r="A1019" t="s">
        <v>98</v>
      </c>
      <c r="B1019" t="s">
        <v>28</v>
      </c>
      <c r="C1019" t="s">
        <v>28</v>
      </c>
      <c r="D1019" t="s">
        <v>201</v>
      </c>
      <c r="E1019" s="1">
        <v>38663</v>
      </c>
      <c r="F1019">
        <v>1000</v>
      </c>
      <c r="H1019" t="s">
        <v>76</v>
      </c>
      <c r="I1019" s="1">
        <v>38674</v>
      </c>
      <c r="J1019" t="s">
        <v>30</v>
      </c>
      <c r="K1019" t="s">
        <v>31</v>
      </c>
      <c r="L1019">
        <v>1</v>
      </c>
      <c r="M1019" t="s">
        <v>73</v>
      </c>
      <c r="N1019">
        <v>113133790</v>
      </c>
      <c r="O1019" t="s">
        <v>100</v>
      </c>
      <c r="P1019">
        <v>2</v>
      </c>
      <c r="S1019">
        <v>1025</v>
      </c>
      <c r="T1019" t="s">
        <v>101</v>
      </c>
      <c r="U1019">
        <v>951</v>
      </c>
      <c r="V1019" t="s">
        <v>102</v>
      </c>
      <c r="W1019">
        <v>0.93</v>
      </c>
      <c r="X1019" t="s">
        <v>40</v>
      </c>
      <c r="Y1019" t="s">
        <v>41</v>
      </c>
      <c r="Z1019">
        <v>3.1E-2</v>
      </c>
      <c r="AA1019">
        <v>0.1</v>
      </c>
      <c r="AB1019">
        <v>4</v>
      </c>
      <c r="AC1019" t="s">
        <v>40</v>
      </c>
    </row>
    <row r="1020" spans="1:29" x14ac:dyDescent="0.25">
      <c r="A1020" t="s">
        <v>98</v>
      </c>
      <c r="B1020" t="s">
        <v>28</v>
      </c>
      <c r="C1020" t="s">
        <v>28</v>
      </c>
      <c r="D1020" t="s">
        <v>201</v>
      </c>
      <c r="E1020" s="1">
        <v>38663</v>
      </c>
      <c r="F1020">
        <v>1000</v>
      </c>
      <c r="H1020" t="s">
        <v>76</v>
      </c>
      <c r="I1020" s="1">
        <v>38674</v>
      </c>
      <c r="J1020" t="s">
        <v>30</v>
      </c>
      <c r="K1020" t="s">
        <v>31</v>
      </c>
      <c r="L1020">
        <v>1</v>
      </c>
      <c r="M1020" t="s">
        <v>73</v>
      </c>
      <c r="N1020">
        <v>113133790</v>
      </c>
      <c r="O1020" t="s">
        <v>100</v>
      </c>
      <c r="P1020">
        <v>2</v>
      </c>
      <c r="S1020">
        <v>1025</v>
      </c>
      <c r="T1020" t="s">
        <v>101</v>
      </c>
      <c r="U1020">
        <v>99951</v>
      </c>
      <c r="V1020" t="s">
        <v>103</v>
      </c>
      <c r="W1020">
        <v>0.98</v>
      </c>
      <c r="X1020" t="s">
        <v>40</v>
      </c>
      <c r="Y1020" t="s">
        <v>37</v>
      </c>
      <c r="AB1020">
        <v>4</v>
      </c>
      <c r="AC1020" t="s">
        <v>40</v>
      </c>
    </row>
    <row r="1021" spans="1:29" x14ac:dyDescent="0.25">
      <c r="A1021" t="s">
        <v>98</v>
      </c>
      <c r="B1021" t="s">
        <v>28</v>
      </c>
      <c r="C1021" t="s">
        <v>28</v>
      </c>
      <c r="D1021" t="s">
        <v>202</v>
      </c>
      <c r="E1021" s="1">
        <v>38638</v>
      </c>
      <c r="F1021">
        <v>1100</v>
      </c>
      <c r="H1021" t="s">
        <v>76</v>
      </c>
      <c r="I1021" s="1">
        <v>38646</v>
      </c>
      <c r="J1021" t="s">
        <v>30</v>
      </c>
      <c r="K1021" t="s">
        <v>31</v>
      </c>
      <c r="L1021">
        <v>1</v>
      </c>
      <c r="M1021" t="s">
        <v>73</v>
      </c>
      <c r="N1021">
        <v>113133790</v>
      </c>
      <c r="O1021" t="s">
        <v>100</v>
      </c>
      <c r="P1021">
        <v>2</v>
      </c>
      <c r="S1021">
        <v>1025</v>
      </c>
      <c r="T1021" t="s">
        <v>101</v>
      </c>
      <c r="U1021">
        <v>951</v>
      </c>
      <c r="V1021" t="s">
        <v>102</v>
      </c>
      <c r="W1021">
        <v>1.19</v>
      </c>
      <c r="X1021" t="s">
        <v>40</v>
      </c>
      <c r="Y1021" t="s">
        <v>41</v>
      </c>
      <c r="Z1021">
        <v>3.1E-2</v>
      </c>
      <c r="AA1021">
        <v>0.1</v>
      </c>
      <c r="AB1021">
        <v>4</v>
      </c>
      <c r="AC1021" t="s">
        <v>40</v>
      </c>
    </row>
    <row r="1022" spans="1:29" x14ac:dyDescent="0.25">
      <c r="A1022" t="s">
        <v>98</v>
      </c>
      <c r="B1022" t="s">
        <v>28</v>
      </c>
      <c r="C1022" t="s">
        <v>28</v>
      </c>
      <c r="D1022" t="s">
        <v>202</v>
      </c>
      <c r="E1022" s="1">
        <v>38638</v>
      </c>
      <c r="F1022">
        <v>1100</v>
      </c>
      <c r="H1022" t="s">
        <v>76</v>
      </c>
      <c r="I1022" s="1">
        <v>38646</v>
      </c>
      <c r="J1022" t="s">
        <v>30</v>
      </c>
      <c r="K1022" t="s">
        <v>31</v>
      </c>
      <c r="L1022">
        <v>1</v>
      </c>
      <c r="M1022" t="s">
        <v>73</v>
      </c>
      <c r="N1022">
        <v>113133790</v>
      </c>
      <c r="O1022" t="s">
        <v>100</v>
      </c>
      <c r="P1022">
        <v>2</v>
      </c>
      <c r="S1022">
        <v>1025</v>
      </c>
      <c r="T1022" t="s">
        <v>101</v>
      </c>
      <c r="U1022">
        <v>99951</v>
      </c>
      <c r="V1022" t="s">
        <v>103</v>
      </c>
      <c r="W1022">
        <v>1.23</v>
      </c>
      <c r="X1022" t="s">
        <v>40</v>
      </c>
      <c r="Y1022" t="s">
        <v>37</v>
      </c>
      <c r="AB1022">
        <v>4</v>
      </c>
      <c r="AC1022" t="s">
        <v>40</v>
      </c>
    </row>
    <row r="1023" spans="1:29" x14ac:dyDescent="0.25">
      <c r="A1023" t="s">
        <v>98</v>
      </c>
      <c r="B1023" t="s">
        <v>28</v>
      </c>
      <c r="C1023" t="s">
        <v>28</v>
      </c>
      <c r="D1023" t="s">
        <v>203</v>
      </c>
      <c r="E1023" s="1">
        <v>38601</v>
      </c>
      <c r="F1023">
        <v>1400</v>
      </c>
      <c r="H1023" t="s">
        <v>76</v>
      </c>
      <c r="I1023" s="1">
        <v>38609</v>
      </c>
      <c r="J1023" t="s">
        <v>30</v>
      </c>
      <c r="K1023" t="s">
        <v>31</v>
      </c>
      <c r="L1023">
        <v>1</v>
      </c>
      <c r="M1023" t="s">
        <v>73</v>
      </c>
      <c r="N1023">
        <v>113133790</v>
      </c>
      <c r="O1023" t="s">
        <v>100</v>
      </c>
      <c r="P1023">
        <v>2</v>
      </c>
      <c r="S1023">
        <v>1025</v>
      </c>
      <c r="T1023" t="s">
        <v>101</v>
      </c>
      <c r="U1023">
        <v>951</v>
      </c>
      <c r="V1023" t="s">
        <v>102</v>
      </c>
      <c r="W1023">
        <v>1.19</v>
      </c>
      <c r="X1023" t="s">
        <v>40</v>
      </c>
      <c r="Y1023" t="s">
        <v>41</v>
      </c>
      <c r="Z1023">
        <v>3.1E-2</v>
      </c>
      <c r="AA1023">
        <v>0.1</v>
      </c>
      <c r="AB1023">
        <v>4</v>
      </c>
      <c r="AC1023" t="s">
        <v>40</v>
      </c>
    </row>
    <row r="1024" spans="1:29" x14ac:dyDescent="0.25">
      <c r="A1024" t="s">
        <v>98</v>
      </c>
      <c r="B1024" t="s">
        <v>28</v>
      </c>
      <c r="C1024" t="s">
        <v>28</v>
      </c>
      <c r="D1024" t="s">
        <v>203</v>
      </c>
      <c r="E1024" s="1">
        <v>38601</v>
      </c>
      <c r="F1024">
        <v>1400</v>
      </c>
      <c r="H1024" t="s">
        <v>76</v>
      </c>
      <c r="I1024" s="1">
        <v>38609</v>
      </c>
      <c r="J1024" t="s">
        <v>30</v>
      </c>
      <c r="K1024" t="s">
        <v>31</v>
      </c>
      <c r="L1024">
        <v>1</v>
      </c>
      <c r="M1024" t="s">
        <v>73</v>
      </c>
      <c r="N1024">
        <v>113133790</v>
      </c>
      <c r="O1024" t="s">
        <v>100</v>
      </c>
      <c r="P1024">
        <v>2</v>
      </c>
      <c r="S1024">
        <v>1025</v>
      </c>
      <c r="T1024" t="s">
        <v>101</v>
      </c>
      <c r="U1024">
        <v>99951</v>
      </c>
      <c r="V1024" t="s">
        <v>103</v>
      </c>
      <c r="W1024">
        <v>1.21</v>
      </c>
      <c r="X1024" t="s">
        <v>40</v>
      </c>
      <c r="Y1024" t="s">
        <v>37</v>
      </c>
      <c r="AB1024">
        <v>4</v>
      </c>
      <c r="AC1024" t="s">
        <v>40</v>
      </c>
    </row>
    <row r="1025" spans="1:29" x14ac:dyDescent="0.25">
      <c r="A1025" t="s">
        <v>98</v>
      </c>
      <c r="B1025" t="s">
        <v>28</v>
      </c>
      <c r="C1025" t="s">
        <v>28</v>
      </c>
      <c r="D1025" t="s">
        <v>204</v>
      </c>
      <c r="E1025" s="1">
        <v>38579</v>
      </c>
      <c r="F1025">
        <v>1430</v>
      </c>
      <c r="H1025" t="s">
        <v>76</v>
      </c>
      <c r="I1025" s="1">
        <v>38587</v>
      </c>
      <c r="J1025" t="s">
        <v>30</v>
      </c>
      <c r="K1025" t="s">
        <v>31</v>
      </c>
      <c r="L1025">
        <v>1</v>
      </c>
      <c r="M1025" t="s">
        <v>73</v>
      </c>
      <c r="N1025">
        <v>113133790</v>
      </c>
      <c r="O1025" t="s">
        <v>100</v>
      </c>
      <c r="P1025">
        <v>2</v>
      </c>
      <c r="S1025">
        <v>1025</v>
      </c>
      <c r="T1025" t="s">
        <v>101</v>
      </c>
      <c r="U1025">
        <v>951</v>
      </c>
      <c r="V1025" t="s">
        <v>102</v>
      </c>
      <c r="W1025">
        <v>0.92</v>
      </c>
      <c r="X1025" t="s">
        <v>40</v>
      </c>
      <c r="Y1025" t="s">
        <v>41</v>
      </c>
      <c r="Z1025">
        <v>3.1E-2</v>
      </c>
      <c r="AA1025">
        <v>0.1</v>
      </c>
      <c r="AB1025">
        <v>4</v>
      </c>
      <c r="AC1025" t="s">
        <v>40</v>
      </c>
    </row>
    <row r="1026" spans="1:29" x14ac:dyDescent="0.25">
      <c r="A1026" t="s">
        <v>98</v>
      </c>
      <c r="B1026" t="s">
        <v>28</v>
      </c>
      <c r="C1026" t="s">
        <v>28</v>
      </c>
      <c r="D1026" t="s">
        <v>204</v>
      </c>
      <c r="E1026" s="1">
        <v>38579</v>
      </c>
      <c r="F1026">
        <v>1430</v>
      </c>
      <c r="H1026" t="s">
        <v>76</v>
      </c>
      <c r="I1026" s="1">
        <v>38587</v>
      </c>
      <c r="J1026" t="s">
        <v>30</v>
      </c>
      <c r="K1026" t="s">
        <v>31</v>
      </c>
      <c r="L1026">
        <v>1</v>
      </c>
      <c r="M1026" t="s">
        <v>73</v>
      </c>
      <c r="N1026">
        <v>113133790</v>
      </c>
      <c r="O1026" t="s">
        <v>100</v>
      </c>
      <c r="P1026">
        <v>2</v>
      </c>
      <c r="S1026">
        <v>1025</v>
      </c>
      <c r="T1026" t="s">
        <v>101</v>
      </c>
      <c r="U1026">
        <v>99951</v>
      </c>
      <c r="V1026" t="s">
        <v>103</v>
      </c>
      <c r="W1026">
        <v>1.06</v>
      </c>
      <c r="X1026" t="s">
        <v>40</v>
      </c>
      <c r="Y1026" t="s">
        <v>37</v>
      </c>
      <c r="AB1026">
        <v>4</v>
      </c>
      <c r="AC1026" t="s">
        <v>40</v>
      </c>
    </row>
    <row r="1027" spans="1:29" x14ac:dyDescent="0.25">
      <c r="A1027" t="s">
        <v>98</v>
      </c>
      <c r="B1027" t="s">
        <v>28</v>
      </c>
      <c r="C1027" t="s">
        <v>28</v>
      </c>
      <c r="D1027" t="s">
        <v>205</v>
      </c>
      <c r="E1027" s="1">
        <v>38538</v>
      </c>
      <c r="F1027">
        <v>900</v>
      </c>
      <c r="H1027" t="s">
        <v>76</v>
      </c>
      <c r="I1027" s="1">
        <v>38544</v>
      </c>
      <c r="J1027" t="s">
        <v>30</v>
      </c>
      <c r="K1027" t="s">
        <v>31</v>
      </c>
      <c r="L1027">
        <v>1</v>
      </c>
      <c r="M1027" t="s">
        <v>73</v>
      </c>
      <c r="N1027">
        <v>113133790</v>
      </c>
      <c r="O1027" t="s">
        <v>100</v>
      </c>
      <c r="P1027">
        <v>2</v>
      </c>
      <c r="S1027">
        <v>1025</v>
      </c>
      <c r="T1027" t="s">
        <v>101</v>
      </c>
      <c r="U1027">
        <v>951</v>
      </c>
      <c r="V1027" t="s">
        <v>102</v>
      </c>
      <c r="W1027">
        <v>0.92</v>
      </c>
      <c r="X1027" t="s">
        <v>40</v>
      </c>
      <c r="Y1027" t="s">
        <v>41</v>
      </c>
      <c r="Z1027">
        <v>3.1E-2</v>
      </c>
      <c r="AA1027">
        <v>0.1</v>
      </c>
      <c r="AB1027">
        <v>4</v>
      </c>
      <c r="AC1027" t="s">
        <v>40</v>
      </c>
    </row>
    <row r="1028" spans="1:29" x14ac:dyDescent="0.25">
      <c r="A1028" t="s">
        <v>98</v>
      </c>
      <c r="B1028" t="s">
        <v>28</v>
      </c>
      <c r="C1028" t="s">
        <v>28</v>
      </c>
      <c r="D1028" t="s">
        <v>205</v>
      </c>
      <c r="E1028" s="1">
        <v>38538</v>
      </c>
      <c r="F1028">
        <v>900</v>
      </c>
      <c r="H1028" t="s">
        <v>76</v>
      </c>
      <c r="I1028" s="1">
        <v>38544</v>
      </c>
      <c r="J1028" t="s">
        <v>30</v>
      </c>
      <c r="K1028" t="s">
        <v>31</v>
      </c>
      <c r="L1028">
        <v>1</v>
      </c>
      <c r="M1028" t="s">
        <v>73</v>
      </c>
      <c r="N1028">
        <v>113133790</v>
      </c>
      <c r="O1028" t="s">
        <v>100</v>
      </c>
      <c r="P1028">
        <v>2</v>
      </c>
      <c r="S1028">
        <v>1025</v>
      </c>
      <c r="T1028" t="s">
        <v>101</v>
      </c>
      <c r="U1028">
        <v>99951</v>
      </c>
      <c r="V1028" t="s">
        <v>103</v>
      </c>
      <c r="W1028">
        <v>1</v>
      </c>
      <c r="X1028" t="s">
        <v>40</v>
      </c>
      <c r="Y1028" t="s">
        <v>37</v>
      </c>
      <c r="AB1028">
        <v>4</v>
      </c>
      <c r="AC1028" t="s">
        <v>40</v>
      </c>
    </row>
    <row r="1029" spans="1:29" x14ac:dyDescent="0.25">
      <c r="A1029" t="s">
        <v>98</v>
      </c>
      <c r="B1029" t="s">
        <v>28</v>
      </c>
      <c r="C1029" t="s">
        <v>28</v>
      </c>
      <c r="D1029" t="s">
        <v>206</v>
      </c>
      <c r="E1029" s="1">
        <v>38504</v>
      </c>
      <c r="F1029">
        <v>1130</v>
      </c>
      <c r="H1029" t="s">
        <v>76</v>
      </c>
      <c r="I1029" s="1">
        <v>38517</v>
      </c>
      <c r="J1029" t="s">
        <v>30</v>
      </c>
      <c r="K1029" t="s">
        <v>31</v>
      </c>
      <c r="L1029">
        <v>1</v>
      </c>
      <c r="M1029" t="s">
        <v>73</v>
      </c>
      <c r="N1029">
        <v>113133790</v>
      </c>
      <c r="O1029" t="s">
        <v>100</v>
      </c>
      <c r="P1029">
        <v>2</v>
      </c>
      <c r="S1029">
        <v>1025</v>
      </c>
      <c r="T1029" t="s">
        <v>101</v>
      </c>
      <c r="U1029">
        <v>951</v>
      </c>
      <c r="V1029" t="s">
        <v>102</v>
      </c>
      <c r="W1029">
        <v>0.97</v>
      </c>
      <c r="X1029" t="s">
        <v>40</v>
      </c>
      <c r="Y1029" t="s">
        <v>41</v>
      </c>
      <c r="Z1029">
        <v>3.1E-2</v>
      </c>
      <c r="AA1029">
        <v>0.1</v>
      </c>
      <c r="AB1029">
        <v>4</v>
      </c>
      <c r="AC1029" t="s">
        <v>40</v>
      </c>
    </row>
    <row r="1030" spans="1:29" x14ac:dyDescent="0.25">
      <c r="A1030" t="s">
        <v>98</v>
      </c>
      <c r="B1030" t="s">
        <v>28</v>
      </c>
      <c r="C1030" t="s">
        <v>28</v>
      </c>
      <c r="D1030" t="s">
        <v>206</v>
      </c>
      <c r="E1030" s="1">
        <v>38504</v>
      </c>
      <c r="F1030">
        <v>1130</v>
      </c>
      <c r="H1030" t="s">
        <v>76</v>
      </c>
      <c r="I1030" s="1">
        <v>38517</v>
      </c>
      <c r="J1030" t="s">
        <v>30</v>
      </c>
      <c r="K1030" t="s">
        <v>31</v>
      </c>
      <c r="L1030">
        <v>1</v>
      </c>
      <c r="M1030" t="s">
        <v>73</v>
      </c>
      <c r="N1030">
        <v>113133790</v>
      </c>
      <c r="O1030" t="s">
        <v>100</v>
      </c>
      <c r="P1030">
        <v>2</v>
      </c>
      <c r="S1030">
        <v>1025</v>
      </c>
      <c r="T1030" t="s">
        <v>101</v>
      </c>
      <c r="U1030">
        <v>99951</v>
      </c>
      <c r="V1030" t="s">
        <v>103</v>
      </c>
      <c r="W1030">
        <v>1</v>
      </c>
      <c r="X1030" t="s">
        <v>40</v>
      </c>
      <c r="Y1030" t="s">
        <v>37</v>
      </c>
      <c r="AB1030">
        <v>4</v>
      </c>
      <c r="AC1030" t="s">
        <v>40</v>
      </c>
    </row>
    <row r="1031" spans="1:29" x14ac:dyDescent="0.25">
      <c r="A1031" t="s">
        <v>98</v>
      </c>
      <c r="B1031" t="s">
        <v>28</v>
      </c>
      <c r="C1031" t="s">
        <v>28</v>
      </c>
      <c r="D1031" t="s">
        <v>207</v>
      </c>
      <c r="E1031" s="1">
        <v>38474</v>
      </c>
      <c r="F1031">
        <v>930</v>
      </c>
      <c r="H1031" t="s">
        <v>76</v>
      </c>
      <c r="I1031" s="1">
        <v>38482</v>
      </c>
      <c r="J1031" t="s">
        <v>30</v>
      </c>
      <c r="K1031" t="s">
        <v>31</v>
      </c>
      <c r="L1031">
        <v>1</v>
      </c>
      <c r="M1031" t="s">
        <v>73</v>
      </c>
      <c r="N1031">
        <v>113133790</v>
      </c>
      <c r="O1031" t="s">
        <v>100</v>
      </c>
      <c r="P1031">
        <v>2</v>
      </c>
      <c r="S1031">
        <v>1025</v>
      </c>
      <c r="T1031" t="s">
        <v>101</v>
      </c>
      <c r="U1031">
        <v>951</v>
      </c>
      <c r="V1031" t="s">
        <v>102</v>
      </c>
      <c r="W1031">
        <v>0.87</v>
      </c>
      <c r="X1031" t="s">
        <v>40</v>
      </c>
      <c r="Y1031" t="s">
        <v>41</v>
      </c>
      <c r="Z1031">
        <v>3.1E-2</v>
      </c>
      <c r="AA1031">
        <v>0.1</v>
      </c>
      <c r="AB1031">
        <v>4</v>
      </c>
      <c r="AC1031" t="s">
        <v>40</v>
      </c>
    </row>
    <row r="1032" spans="1:29" x14ac:dyDescent="0.25">
      <c r="A1032" t="s">
        <v>98</v>
      </c>
      <c r="B1032" t="s">
        <v>28</v>
      </c>
      <c r="C1032" t="s">
        <v>28</v>
      </c>
      <c r="D1032" t="s">
        <v>207</v>
      </c>
      <c r="E1032" s="1">
        <v>38474</v>
      </c>
      <c r="F1032">
        <v>930</v>
      </c>
      <c r="H1032" t="s">
        <v>76</v>
      </c>
      <c r="I1032" s="1">
        <v>38482</v>
      </c>
      <c r="J1032" t="s">
        <v>30</v>
      </c>
      <c r="K1032" t="s">
        <v>31</v>
      </c>
      <c r="L1032">
        <v>1</v>
      </c>
      <c r="M1032" t="s">
        <v>73</v>
      </c>
      <c r="N1032">
        <v>113133790</v>
      </c>
      <c r="O1032" t="s">
        <v>100</v>
      </c>
      <c r="P1032">
        <v>2</v>
      </c>
      <c r="S1032">
        <v>1025</v>
      </c>
      <c r="T1032" t="s">
        <v>101</v>
      </c>
      <c r="U1032">
        <v>99951</v>
      </c>
      <c r="V1032" t="s">
        <v>103</v>
      </c>
      <c r="W1032">
        <v>1.02</v>
      </c>
      <c r="X1032" t="s">
        <v>40</v>
      </c>
      <c r="Y1032" t="s">
        <v>37</v>
      </c>
      <c r="AB1032">
        <v>4</v>
      </c>
      <c r="AC1032" t="s">
        <v>40</v>
      </c>
    </row>
    <row r="1033" spans="1:29" x14ac:dyDescent="0.25">
      <c r="A1033" t="s">
        <v>98</v>
      </c>
      <c r="B1033" t="s">
        <v>28</v>
      </c>
      <c r="C1033" t="s">
        <v>28</v>
      </c>
      <c r="D1033" t="s">
        <v>208</v>
      </c>
      <c r="E1033" s="1">
        <v>38446</v>
      </c>
      <c r="F1033">
        <v>1000</v>
      </c>
      <c r="H1033" t="s">
        <v>76</v>
      </c>
      <c r="I1033" s="1">
        <v>38454</v>
      </c>
      <c r="J1033" t="s">
        <v>30</v>
      </c>
      <c r="K1033" t="s">
        <v>31</v>
      </c>
      <c r="L1033">
        <v>1</v>
      </c>
      <c r="M1033" t="s">
        <v>73</v>
      </c>
      <c r="N1033">
        <v>113133790</v>
      </c>
      <c r="O1033" t="s">
        <v>100</v>
      </c>
      <c r="P1033">
        <v>2</v>
      </c>
      <c r="S1033">
        <v>1025</v>
      </c>
      <c r="T1033" t="s">
        <v>101</v>
      </c>
      <c r="U1033">
        <v>951</v>
      </c>
      <c r="V1033" t="s">
        <v>102</v>
      </c>
      <c r="W1033">
        <v>0.9</v>
      </c>
      <c r="X1033" t="s">
        <v>40</v>
      </c>
      <c r="Y1033" t="s">
        <v>41</v>
      </c>
      <c r="Z1033">
        <v>3.1E-2</v>
      </c>
      <c r="AA1033">
        <v>0.1</v>
      </c>
      <c r="AB1033">
        <v>4</v>
      </c>
      <c r="AC1033" t="s">
        <v>40</v>
      </c>
    </row>
    <row r="1034" spans="1:29" x14ac:dyDescent="0.25">
      <c r="A1034" t="s">
        <v>98</v>
      </c>
      <c r="B1034" t="s">
        <v>28</v>
      </c>
      <c r="C1034" t="s">
        <v>28</v>
      </c>
      <c r="D1034" t="s">
        <v>208</v>
      </c>
      <c r="E1034" s="1">
        <v>38446</v>
      </c>
      <c r="F1034">
        <v>1000</v>
      </c>
      <c r="H1034" t="s">
        <v>76</v>
      </c>
      <c r="I1034" s="1">
        <v>38454</v>
      </c>
      <c r="J1034" t="s">
        <v>30</v>
      </c>
      <c r="K1034" t="s">
        <v>31</v>
      </c>
      <c r="L1034">
        <v>1</v>
      </c>
      <c r="M1034" t="s">
        <v>73</v>
      </c>
      <c r="N1034">
        <v>113133790</v>
      </c>
      <c r="O1034" t="s">
        <v>100</v>
      </c>
      <c r="P1034">
        <v>2</v>
      </c>
      <c r="S1034">
        <v>1025</v>
      </c>
      <c r="T1034" t="s">
        <v>101</v>
      </c>
      <c r="U1034">
        <v>99951</v>
      </c>
      <c r="V1034" t="s">
        <v>103</v>
      </c>
      <c r="W1034">
        <v>1.01</v>
      </c>
      <c r="X1034" t="s">
        <v>40</v>
      </c>
      <c r="Y1034" t="s">
        <v>37</v>
      </c>
      <c r="AB1034">
        <v>4</v>
      </c>
      <c r="AC1034" t="s">
        <v>40</v>
      </c>
    </row>
    <row r="1035" spans="1:29" x14ac:dyDescent="0.25">
      <c r="A1035" t="s">
        <v>98</v>
      </c>
      <c r="B1035" t="s">
        <v>28</v>
      </c>
      <c r="C1035" t="s">
        <v>28</v>
      </c>
      <c r="D1035" t="s">
        <v>209</v>
      </c>
      <c r="E1035" s="1">
        <v>38418</v>
      </c>
      <c r="F1035">
        <v>1145</v>
      </c>
      <c r="H1035" t="s">
        <v>76</v>
      </c>
      <c r="I1035" s="1">
        <v>38425</v>
      </c>
      <c r="J1035" t="s">
        <v>30</v>
      </c>
      <c r="K1035" t="s">
        <v>31</v>
      </c>
      <c r="L1035">
        <v>1</v>
      </c>
      <c r="M1035" t="s">
        <v>73</v>
      </c>
      <c r="N1035">
        <v>113133790</v>
      </c>
      <c r="O1035" t="s">
        <v>100</v>
      </c>
      <c r="P1035">
        <v>2</v>
      </c>
      <c r="S1035">
        <v>1025</v>
      </c>
      <c r="T1035" t="s">
        <v>101</v>
      </c>
      <c r="U1035">
        <v>951</v>
      </c>
      <c r="V1035" t="s">
        <v>102</v>
      </c>
      <c r="W1035">
        <v>0.96</v>
      </c>
      <c r="X1035" t="s">
        <v>40</v>
      </c>
      <c r="Y1035" t="s">
        <v>41</v>
      </c>
      <c r="Z1035">
        <v>3.1E-2</v>
      </c>
      <c r="AA1035">
        <v>0.1</v>
      </c>
      <c r="AB1035">
        <v>4</v>
      </c>
      <c r="AC1035" t="s">
        <v>40</v>
      </c>
    </row>
    <row r="1036" spans="1:29" x14ac:dyDescent="0.25">
      <c r="A1036" t="s">
        <v>98</v>
      </c>
      <c r="B1036" t="s">
        <v>28</v>
      </c>
      <c r="C1036" t="s">
        <v>28</v>
      </c>
      <c r="D1036" t="s">
        <v>209</v>
      </c>
      <c r="E1036" s="1">
        <v>38418</v>
      </c>
      <c r="F1036">
        <v>1145</v>
      </c>
      <c r="H1036" t="s">
        <v>76</v>
      </c>
      <c r="I1036" s="1">
        <v>38425</v>
      </c>
      <c r="J1036" t="s">
        <v>30</v>
      </c>
      <c r="K1036" t="s">
        <v>31</v>
      </c>
      <c r="L1036">
        <v>1</v>
      </c>
      <c r="M1036" t="s">
        <v>73</v>
      </c>
      <c r="N1036">
        <v>113133790</v>
      </c>
      <c r="O1036" t="s">
        <v>100</v>
      </c>
      <c r="P1036">
        <v>2</v>
      </c>
      <c r="S1036">
        <v>1025</v>
      </c>
      <c r="T1036" t="s">
        <v>101</v>
      </c>
      <c r="U1036">
        <v>99951</v>
      </c>
      <c r="V1036" t="s">
        <v>103</v>
      </c>
      <c r="W1036">
        <v>1.1399999999999999</v>
      </c>
      <c r="X1036" t="s">
        <v>40</v>
      </c>
      <c r="Y1036" t="s">
        <v>37</v>
      </c>
      <c r="AB1036">
        <v>4</v>
      </c>
      <c r="AC1036" t="s">
        <v>40</v>
      </c>
    </row>
    <row r="1037" spans="1:29" x14ac:dyDescent="0.25">
      <c r="A1037" t="s">
        <v>98</v>
      </c>
      <c r="B1037" t="s">
        <v>28</v>
      </c>
      <c r="C1037" t="s">
        <v>28</v>
      </c>
      <c r="D1037" t="s">
        <v>210</v>
      </c>
      <c r="E1037" s="1">
        <v>38391</v>
      </c>
      <c r="F1037">
        <v>800</v>
      </c>
      <c r="H1037" t="s">
        <v>76</v>
      </c>
      <c r="I1037" s="1">
        <v>38398</v>
      </c>
      <c r="J1037" t="s">
        <v>30</v>
      </c>
      <c r="K1037" t="s">
        <v>31</v>
      </c>
      <c r="L1037">
        <v>1</v>
      </c>
      <c r="M1037" t="s">
        <v>73</v>
      </c>
      <c r="N1037">
        <v>113133790</v>
      </c>
      <c r="O1037" t="s">
        <v>100</v>
      </c>
      <c r="P1037">
        <v>2</v>
      </c>
      <c r="S1037">
        <v>1025</v>
      </c>
      <c r="T1037" t="s">
        <v>101</v>
      </c>
      <c r="U1037">
        <v>951</v>
      </c>
      <c r="V1037" t="s">
        <v>102</v>
      </c>
      <c r="W1037">
        <v>1.1200000000000001</v>
      </c>
      <c r="X1037" t="s">
        <v>40</v>
      </c>
      <c r="Y1037" t="s">
        <v>41</v>
      </c>
      <c r="Z1037">
        <v>3.1E-2</v>
      </c>
      <c r="AA1037">
        <v>0.1</v>
      </c>
      <c r="AB1037">
        <v>4</v>
      </c>
      <c r="AC1037" t="s">
        <v>40</v>
      </c>
    </row>
    <row r="1038" spans="1:29" x14ac:dyDescent="0.25">
      <c r="A1038" t="s">
        <v>98</v>
      </c>
      <c r="B1038" t="s">
        <v>28</v>
      </c>
      <c r="C1038" t="s">
        <v>28</v>
      </c>
      <c r="D1038" t="s">
        <v>210</v>
      </c>
      <c r="E1038" s="1">
        <v>38391</v>
      </c>
      <c r="F1038">
        <v>800</v>
      </c>
      <c r="H1038" t="s">
        <v>76</v>
      </c>
      <c r="I1038" s="1">
        <v>38398</v>
      </c>
      <c r="J1038" t="s">
        <v>30</v>
      </c>
      <c r="K1038" t="s">
        <v>31</v>
      </c>
      <c r="L1038">
        <v>1</v>
      </c>
      <c r="M1038" t="s">
        <v>73</v>
      </c>
      <c r="N1038">
        <v>113133790</v>
      </c>
      <c r="O1038" t="s">
        <v>100</v>
      </c>
      <c r="P1038">
        <v>2</v>
      </c>
      <c r="S1038">
        <v>1025</v>
      </c>
      <c r="T1038" t="s">
        <v>101</v>
      </c>
      <c r="U1038">
        <v>99951</v>
      </c>
      <c r="V1038" t="s">
        <v>103</v>
      </c>
      <c r="W1038">
        <v>1.1499999999999999</v>
      </c>
      <c r="X1038" t="s">
        <v>40</v>
      </c>
      <c r="Y1038" t="s">
        <v>37</v>
      </c>
      <c r="AB1038">
        <v>4</v>
      </c>
      <c r="AC1038" t="s">
        <v>40</v>
      </c>
    </row>
    <row r="1039" spans="1:29" x14ac:dyDescent="0.25">
      <c r="A1039" t="s">
        <v>98</v>
      </c>
      <c r="B1039" t="s">
        <v>28</v>
      </c>
      <c r="C1039" t="s">
        <v>28</v>
      </c>
      <c r="D1039" t="s">
        <v>211</v>
      </c>
      <c r="E1039" s="1">
        <v>38362</v>
      </c>
      <c r="F1039">
        <v>800</v>
      </c>
      <c r="H1039" t="s">
        <v>76</v>
      </c>
      <c r="I1039" s="1">
        <v>38372</v>
      </c>
      <c r="J1039" t="s">
        <v>30</v>
      </c>
      <c r="K1039" t="s">
        <v>31</v>
      </c>
      <c r="L1039">
        <v>1</v>
      </c>
      <c r="M1039" t="s">
        <v>73</v>
      </c>
      <c r="N1039">
        <v>113133790</v>
      </c>
      <c r="O1039" t="s">
        <v>100</v>
      </c>
      <c r="P1039">
        <v>2</v>
      </c>
      <c r="S1039">
        <v>1025</v>
      </c>
      <c r="T1039" t="s">
        <v>101</v>
      </c>
      <c r="U1039">
        <v>951</v>
      </c>
      <c r="V1039" t="s">
        <v>102</v>
      </c>
      <c r="W1039">
        <v>1.08</v>
      </c>
      <c r="X1039" t="s">
        <v>40</v>
      </c>
      <c r="Y1039" t="s">
        <v>41</v>
      </c>
      <c r="Z1039">
        <v>3.1E-2</v>
      </c>
      <c r="AA1039">
        <v>0.1</v>
      </c>
      <c r="AB1039">
        <v>4</v>
      </c>
      <c r="AC1039" t="s">
        <v>40</v>
      </c>
    </row>
    <row r="1040" spans="1:29" x14ac:dyDescent="0.25">
      <c r="A1040" t="s">
        <v>98</v>
      </c>
      <c r="B1040" t="s">
        <v>28</v>
      </c>
      <c r="C1040" t="s">
        <v>28</v>
      </c>
      <c r="D1040" t="s">
        <v>211</v>
      </c>
      <c r="E1040" s="1">
        <v>38362</v>
      </c>
      <c r="F1040">
        <v>800</v>
      </c>
      <c r="H1040" t="s">
        <v>76</v>
      </c>
      <c r="I1040" s="1">
        <v>38372</v>
      </c>
      <c r="J1040" t="s">
        <v>30</v>
      </c>
      <c r="K1040" t="s">
        <v>31</v>
      </c>
      <c r="L1040">
        <v>1</v>
      </c>
      <c r="M1040" t="s">
        <v>73</v>
      </c>
      <c r="N1040">
        <v>113133790</v>
      </c>
      <c r="O1040" t="s">
        <v>100</v>
      </c>
      <c r="P1040">
        <v>2</v>
      </c>
      <c r="S1040">
        <v>1025</v>
      </c>
      <c r="T1040" t="s">
        <v>101</v>
      </c>
      <c r="U1040">
        <v>99951</v>
      </c>
      <c r="V1040" t="s">
        <v>103</v>
      </c>
      <c r="W1040">
        <v>1.21</v>
      </c>
      <c r="X1040" t="s">
        <v>40</v>
      </c>
      <c r="Y1040" t="s">
        <v>37</v>
      </c>
      <c r="AB1040">
        <v>4</v>
      </c>
      <c r="AC1040" t="s">
        <v>40</v>
      </c>
    </row>
    <row r="1041" spans="1:29" x14ac:dyDescent="0.25">
      <c r="A1041" t="s">
        <v>98</v>
      </c>
      <c r="B1041" t="s">
        <v>28</v>
      </c>
      <c r="C1041" t="s">
        <v>28</v>
      </c>
      <c r="D1041" t="s">
        <v>212</v>
      </c>
      <c r="E1041" s="1">
        <v>38328</v>
      </c>
      <c r="F1041">
        <v>900</v>
      </c>
      <c r="H1041" t="s">
        <v>76</v>
      </c>
      <c r="I1041" s="1">
        <v>38335</v>
      </c>
      <c r="J1041" t="s">
        <v>30</v>
      </c>
      <c r="K1041" t="s">
        <v>31</v>
      </c>
      <c r="L1041">
        <v>1</v>
      </c>
      <c r="M1041" t="s">
        <v>73</v>
      </c>
      <c r="N1041">
        <v>113133790</v>
      </c>
      <c r="O1041" t="s">
        <v>100</v>
      </c>
      <c r="P1041">
        <v>2</v>
      </c>
      <c r="S1041">
        <v>1025</v>
      </c>
      <c r="T1041" t="s">
        <v>101</v>
      </c>
      <c r="U1041">
        <v>951</v>
      </c>
      <c r="V1041" t="s">
        <v>102</v>
      </c>
      <c r="W1041">
        <v>0.92</v>
      </c>
      <c r="X1041" t="s">
        <v>40</v>
      </c>
      <c r="Y1041" t="s">
        <v>41</v>
      </c>
      <c r="Z1041">
        <v>3.1E-2</v>
      </c>
      <c r="AA1041">
        <v>0.1</v>
      </c>
      <c r="AB1041">
        <v>4</v>
      </c>
      <c r="AC1041" t="s">
        <v>40</v>
      </c>
    </row>
    <row r="1042" spans="1:29" x14ac:dyDescent="0.25">
      <c r="A1042" t="s">
        <v>98</v>
      </c>
      <c r="B1042" t="s">
        <v>28</v>
      </c>
      <c r="C1042" t="s">
        <v>28</v>
      </c>
      <c r="D1042" t="s">
        <v>212</v>
      </c>
      <c r="E1042" s="1">
        <v>38328</v>
      </c>
      <c r="F1042">
        <v>900</v>
      </c>
      <c r="H1042" t="s">
        <v>76</v>
      </c>
      <c r="I1042" s="1">
        <v>38335</v>
      </c>
      <c r="J1042" t="s">
        <v>30</v>
      </c>
      <c r="K1042" t="s">
        <v>31</v>
      </c>
      <c r="L1042">
        <v>1</v>
      </c>
      <c r="M1042" t="s">
        <v>73</v>
      </c>
      <c r="N1042">
        <v>113133790</v>
      </c>
      <c r="O1042" t="s">
        <v>100</v>
      </c>
      <c r="P1042">
        <v>2</v>
      </c>
      <c r="S1042">
        <v>1025</v>
      </c>
      <c r="T1042" t="s">
        <v>101</v>
      </c>
      <c r="U1042">
        <v>99951</v>
      </c>
      <c r="V1042" t="s">
        <v>103</v>
      </c>
      <c r="W1042">
        <v>1.06</v>
      </c>
      <c r="X1042" t="s">
        <v>40</v>
      </c>
      <c r="Y1042" t="s">
        <v>37</v>
      </c>
      <c r="AB1042">
        <v>4</v>
      </c>
      <c r="AC1042" t="s">
        <v>40</v>
      </c>
    </row>
    <row r="1043" spans="1:29" x14ac:dyDescent="0.25">
      <c r="A1043" t="s">
        <v>98</v>
      </c>
      <c r="B1043" t="s">
        <v>28</v>
      </c>
      <c r="C1043" t="s">
        <v>28</v>
      </c>
      <c r="D1043" t="s">
        <v>213</v>
      </c>
      <c r="E1043" s="1">
        <v>38302</v>
      </c>
      <c r="F1043">
        <v>800</v>
      </c>
      <c r="H1043" t="s">
        <v>76</v>
      </c>
      <c r="I1043" s="1">
        <v>38315</v>
      </c>
      <c r="J1043" t="s">
        <v>30</v>
      </c>
      <c r="K1043" t="s">
        <v>31</v>
      </c>
      <c r="L1043">
        <v>1</v>
      </c>
      <c r="M1043" t="s">
        <v>73</v>
      </c>
      <c r="N1043">
        <v>113133790</v>
      </c>
      <c r="O1043" t="s">
        <v>100</v>
      </c>
      <c r="P1043">
        <v>2</v>
      </c>
      <c r="S1043">
        <v>1025</v>
      </c>
      <c r="T1043" t="s">
        <v>101</v>
      </c>
      <c r="U1043">
        <v>951</v>
      </c>
      <c r="V1043" t="s">
        <v>102</v>
      </c>
      <c r="W1043">
        <v>1.08</v>
      </c>
      <c r="X1043" t="s">
        <v>40</v>
      </c>
      <c r="Y1043" t="s">
        <v>41</v>
      </c>
      <c r="Z1043">
        <v>3.1E-2</v>
      </c>
      <c r="AA1043">
        <v>0.1</v>
      </c>
      <c r="AB1043">
        <v>4</v>
      </c>
      <c r="AC1043" t="s">
        <v>40</v>
      </c>
    </row>
    <row r="1044" spans="1:29" x14ac:dyDescent="0.25">
      <c r="A1044" t="s">
        <v>98</v>
      </c>
      <c r="B1044" t="s">
        <v>28</v>
      </c>
      <c r="C1044" t="s">
        <v>28</v>
      </c>
      <c r="D1044" t="s">
        <v>213</v>
      </c>
      <c r="E1044" s="1">
        <v>38302</v>
      </c>
      <c r="F1044">
        <v>800</v>
      </c>
      <c r="H1044" t="s">
        <v>76</v>
      </c>
      <c r="I1044" s="1">
        <v>38315</v>
      </c>
      <c r="J1044" t="s">
        <v>30</v>
      </c>
      <c r="K1044" t="s">
        <v>31</v>
      </c>
      <c r="L1044">
        <v>1</v>
      </c>
      <c r="M1044" t="s">
        <v>73</v>
      </c>
      <c r="N1044">
        <v>113133790</v>
      </c>
      <c r="O1044" t="s">
        <v>100</v>
      </c>
      <c r="P1044">
        <v>2</v>
      </c>
      <c r="S1044">
        <v>1025</v>
      </c>
      <c r="T1044" t="s">
        <v>101</v>
      </c>
      <c r="U1044">
        <v>99951</v>
      </c>
      <c r="V1044" t="s">
        <v>103</v>
      </c>
      <c r="W1044">
        <v>1.27</v>
      </c>
      <c r="X1044" t="s">
        <v>40</v>
      </c>
      <c r="Y1044" t="s">
        <v>37</v>
      </c>
      <c r="AB1044">
        <v>4</v>
      </c>
      <c r="AC1044" t="s">
        <v>40</v>
      </c>
    </row>
    <row r="1045" spans="1:29" x14ac:dyDescent="0.25">
      <c r="A1045" t="s">
        <v>98</v>
      </c>
      <c r="B1045" t="s">
        <v>28</v>
      </c>
      <c r="C1045" t="s">
        <v>28</v>
      </c>
      <c r="D1045" t="s">
        <v>214</v>
      </c>
      <c r="E1045" s="1">
        <v>38267</v>
      </c>
      <c r="F1045">
        <v>800</v>
      </c>
      <c r="H1045" t="s">
        <v>76</v>
      </c>
      <c r="I1045" s="1">
        <v>38279</v>
      </c>
      <c r="J1045" t="s">
        <v>30</v>
      </c>
      <c r="K1045" t="s">
        <v>31</v>
      </c>
      <c r="L1045">
        <v>1</v>
      </c>
      <c r="M1045" t="s">
        <v>73</v>
      </c>
      <c r="N1045">
        <v>113133790</v>
      </c>
      <c r="O1045" t="s">
        <v>100</v>
      </c>
      <c r="P1045">
        <v>2</v>
      </c>
      <c r="S1045">
        <v>1025</v>
      </c>
      <c r="T1045" t="s">
        <v>101</v>
      </c>
      <c r="U1045">
        <v>951</v>
      </c>
      <c r="V1045" t="s">
        <v>102</v>
      </c>
      <c r="W1045">
        <v>0.95</v>
      </c>
      <c r="X1045" t="s">
        <v>40</v>
      </c>
      <c r="Y1045" t="s">
        <v>41</v>
      </c>
      <c r="Z1045">
        <v>3.1E-2</v>
      </c>
      <c r="AA1045">
        <v>0.1</v>
      </c>
      <c r="AB1045">
        <v>4</v>
      </c>
      <c r="AC1045" t="s">
        <v>40</v>
      </c>
    </row>
    <row r="1046" spans="1:29" x14ac:dyDescent="0.25">
      <c r="A1046" t="s">
        <v>98</v>
      </c>
      <c r="B1046" t="s">
        <v>28</v>
      </c>
      <c r="C1046" t="s">
        <v>28</v>
      </c>
      <c r="D1046" t="s">
        <v>214</v>
      </c>
      <c r="E1046" s="1">
        <v>38267</v>
      </c>
      <c r="F1046">
        <v>800</v>
      </c>
      <c r="H1046" t="s">
        <v>76</v>
      </c>
      <c r="I1046" s="1">
        <v>38279</v>
      </c>
      <c r="J1046" t="s">
        <v>30</v>
      </c>
      <c r="K1046" t="s">
        <v>31</v>
      </c>
      <c r="L1046">
        <v>1</v>
      </c>
      <c r="M1046" t="s">
        <v>73</v>
      </c>
      <c r="N1046">
        <v>113133790</v>
      </c>
      <c r="O1046" t="s">
        <v>100</v>
      </c>
      <c r="P1046">
        <v>2</v>
      </c>
      <c r="S1046">
        <v>1025</v>
      </c>
      <c r="T1046" t="s">
        <v>101</v>
      </c>
      <c r="U1046">
        <v>99951</v>
      </c>
      <c r="V1046" t="s">
        <v>103</v>
      </c>
      <c r="W1046">
        <v>0.9</v>
      </c>
      <c r="X1046" t="s">
        <v>40</v>
      </c>
      <c r="Y1046" t="s">
        <v>37</v>
      </c>
      <c r="AB1046">
        <v>4</v>
      </c>
      <c r="AC1046" t="s">
        <v>40</v>
      </c>
    </row>
    <row r="1047" spans="1:29" x14ac:dyDescent="0.25">
      <c r="A1047" t="s">
        <v>98</v>
      </c>
      <c r="B1047" t="s">
        <v>28</v>
      </c>
      <c r="C1047" t="s">
        <v>28</v>
      </c>
      <c r="D1047" t="s">
        <v>215</v>
      </c>
      <c r="E1047" s="1">
        <v>38239</v>
      </c>
      <c r="F1047">
        <v>900</v>
      </c>
      <c r="H1047" t="s">
        <v>76</v>
      </c>
      <c r="I1047" s="1">
        <v>38252</v>
      </c>
      <c r="J1047" t="s">
        <v>30</v>
      </c>
      <c r="K1047" t="s">
        <v>31</v>
      </c>
      <c r="L1047">
        <v>1</v>
      </c>
      <c r="M1047" t="s">
        <v>73</v>
      </c>
      <c r="N1047">
        <v>113133790</v>
      </c>
      <c r="O1047" t="s">
        <v>100</v>
      </c>
      <c r="P1047">
        <v>2</v>
      </c>
      <c r="S1047">
        <v>1025</v>
      </c>
      <c r="T1047" t="s">
        <v>101</v>
      </c>
      <c r="U1047">
        <v>951</v>
      </c>
      <c r="V1047" t="s">
        <v>102</v>
      </c>
      <c r="W1047">
        <v>1.07</v>
      </c>
      <c r="X1047" t="s">
        <v>40</v>
      </c>
      <c r="Y1047" t="s">
        <v>41</v>
      </c>
      <c r="Z1047">
        <v>3.1E-2</v>
      </c>
      <c r="AA1047">
        <v>0.1</v>
      </c>
      <c r="AB1047">
        <v>4</v>
      </c>
      <c r="AC1047" t="s">
        <v>40</v>
      </c>
    </row>
    <row r="1048" spans="1:29" x14ac:dyDescent="0.25">
      <c r="A1048" t="s">
        <v>98</v>
      </c>
      <c r="B1048" t="s">
        <v>28</v>
      </c>
      <c r="C1048" t="s">
        <v>28</v>
      </c>
      <c r="D1048" t="s">
        <v>215</v>
      </c>
      <c r="E1048" s="1">
        <v>38239</v>
      </c>
      <c r="F1048">
        <v>900</v>
      </c>
      <c r="H1048" t="s">
        <v>76</v>
      </c>
      <c r="I1048" s="1">
        <v>38252</v>
      </c>
      <c r="J1048" t="s">
        <v>30</v>
      </c>
      <c r="K1048" t="s">
        <v>31</v>
      </c>
      <c r="L1048">
        <v>1</v>
      </c>
      <c r="M1048" t="s">
        <v>73</v>
      </c>
      <c r="N1048">
        <v>113133790</v>
      </c>
      <c r="O1048" t="s">
        <v>100</v>
      </c>
      <c r="P1048">
        <v>2</v>
      </c>
      <c r="S1048">
        <v>1025</v>
      </c>
      <c r="T1048" t="s">
        <v>101</v>
      </c>
      <c r="U1048">
        <v>99951</v>
      </c>
      <c r="V1048" t="s">
        <v>103</v>
      </c>
      <c r="W1048">
        <v>1.05</v>
      </c>
      <c r="X1048" t="s">
        <v>40</v>
      </c>
      <c r="Y1048" t="s">
        <v>37</v>
      </c>
      <c r="AB1048">
        <v>4</v>
      </c>
      <c r="AC1048" t="s">
        <v>40</v>
      </c>
    </row>
    <row r="1049" spans="1:29" x14ac:dyDescent="0.25">
      <c r="A1049" t="s">
        <v>98</v>
      </c>
      <c r="B1049" t="s">
        <v>28</v>
      </c>
      <c r="C1049" t="s">
        <v>28</v>
      </c>
      <c r="D1049" t="s">
        <v>216</v>
      </c>
      <c r="E1049" s="1">
        <v>38204</v>
      </c>
      <c r="F1049">
        <v>1400</v>
      </c>
      <c r="H1049" t="s">
        <v>76</v>
      </c>
      <c r="I1049" s="1">
        <v>38232</v>
      </c>
      <c r="J1049" t="s">
        <v>30</v>
      </c>
      <c r="K1049" t="s">
        <v>31</v>
      </c>
      <c r="L1049">
        <v>1</v>
      </c>
      <c r="M1049" t="s">
        <v>73</v>
      </c>
      <c r="N1049">
        <v>113133790</v>
      </c>
      <c r="O1049" t="s">
        <v>100</v>
      </c>
      <c r="P1049">
        <v>2</v>
      </c>
      <c r="S1049">
        <v>1025</v>
      </c>
      <c r="T1049" t="s">
        <v>101</v>
      </c>
      <c r="U1049">
        <v>951</v>
      </c>
      <c r="V1049" t="s">
        <v>102</v>
      </c>
      <c r="W1049">
        <v>0.63</v>
      </c>
      <c r="X1049" t="s">
        <v>40</v>
      </c>
      <c r="Y1049" t="s">
        <v>41</v>
      </c>
      <c r="Z1049">
        <v>3.1E-2</v>
      </c>
      <c r="AA1049">
        <v>0.1</v>
      </c>
      <c r="AB1049">
        <v>4</v>
      </c>
      <c r="AC1049" t="s">
        <v>40</v>
      </c>
    </row>
    <row r="1050" spans="1:29" x14ac:dyDescent="0.25">
      <c r="A1050" t="s">
        <v>98</v>
      </c>
      <c r="B1050" t="s">
        <v>28</v>
      </c>
      <c r="C1050" t="s">
        <v>28</v>
      </c>
      <c r="D1050" t="s">
        <v>216</v>
      </c>
      <c r="E1050" s="1">
        <v>38204</v>
      </c>
      <c r="F1050">
        <v>1400</v>
      </c>
      <c r="H1050" t="s">
        <v>76</v>
      </c>
      <c r="I1050" s="1">
        <v>38232</v>
      </c>
      <c r="J1050" t="s">
        <v>30</v>
      </c>
      <c r="K1050" t="s">
        <v>31</v>
      </c>
      <c r="L1050">
        <v>1</v>
      </c>
      <c r="M1050" t="s">
        <v>73</v>
      </c>
      <c r="N1050">
        <v>113133790</v>
      </c>
      <c r="O1050" t="s">
        <v>100</v>
      </c>
      <c r="P1050">
        <v>2</v>
      </c>
      <c r="S1050">
        <v>1025</v>
      </c>
      <c r="T1050" t="s">
        <v>101</v>
      </c>
      <c r="U1050">
        <v>99951</v>
      </c>
      <c r="V1050" t="s">
        <v>103</v>
      </c>
      <c r="W1050">
        <v>0.69</v>
      </c>
      <c r="X1050" t="s">
        <v>40</v>
      </c>
      <c r="Y1050" t="s">
        <v>37</v>
      </c>
      <c r="AB1050">
        <v>4</v>
      </c>
      <c r="AC1050" t="s">
        <v>40</v>
      </c>
    </row>
    <row r="1051" spans="1:29" x14ac:dyDescent="0.25">
      <c r="A1051" t="s">
        <v>98</v>
      </c>
      <c r="B1051" t="s">
        <v>28</v>
      </c>
      <c r="C1051" t="s">
        <v>28</v>
      </c>
      <c r="D1051" t="s">
        <v>217</v>
      </c>
      <c r="E1051" s="1">
        <v>38174</v>
      </c>
      <c r="F1051">
        <v>1425</v>
      </c>
      <c r="H1051" t="s">
        <v>76</v>
      </c>
      <c r="I1051" s="1">
        <v>38183</v>
      </c>
      <c r="J1051" t="s">
        <v>30</v>
      </c>
      <c r="K1051" t="s">
        <v>31</v>
      </c>
      <c r="L1051">
        <v>1</v>
      </c>
      <c r="M1051" t="s">
        <v>73</v>
      </c>
      <c r="N1051">
        <v>113133790</v>
      </c>
      <c r="O1051" t="s">
        <v>100</v>
      </c>
      <c r="P1051">
        <v>2</v>
      </c>
      <c r="S1051">
        <v>1025</v>
      </c>
      <c r="T1051" t="s">
        <v>101</v>
      </c>
      <c r="U1051">
        <v>951</v>
      </c>
      <c r="V1051" t="s">
        <v>102</v>
      </c>
      <c r="W1051">
        <v>1.06</v>
      </c>
      <c r="X1051" t="s">
        <v>40</v>
      </c>
      <c r="Y1051" t="s">
        <v>41</v>
      </c>
      <c r="Z1051">
        <v>3.1E-2</v>
      </c>
      <c r="AA1051">
        <v>0.1</v>
      </c>
      <c r="AB1051">
        <v>4</v>
      </c>
      <c r="AC1051" t="s">
        <v>40</v>
      </c>
    </row>
    <row r="1052" spans="1:29" x14ac:dyDescent="0.25">
      <c r="A1052" t="s">
        <v>98</v>
      </c>
      <c r="B1052" t="s">
        <v>28</v>
      </c>
      <c r="C1052" t="s">
        <v>28</v>
      </c>
      <c r="D1052" t="s">
        <v>217</v>
      </c>
      <c r="E1052" s="1">
        <v>38174</v>
      </c>
      <c r="F1052">
        <v>1425</v>
      </c>
      <c r="H1052" t="s">
        <v>76</v>
      </c>
      <c r="I1052" s="1">
        <v>38183</v>
      </c>
      <c r="J1052" t="s">
        <v>30</v>
      </c>
      <c r="K1052" t="s">
        <v>31</v>
      </c>
      <c r="L1052">
        <v>1</v>
      </c>
      <c r="M1052" t="s">
        <v>73</v>
      </c>
      <c r="N1052">
        <v>113133790</v>
      </c>
      <c r="O1052" t="s">
        <v>100</v>
      </c>
      <c r="P1052">
        <v>2</v>
      </c>
      <c r="S1052">
        <v>1025</v>
      </c>
      <c r="T1052" t="s">
        <v>101</v>
      </c>
      <c r="U1052">
        <v>99951</v>
      </c>
      <c r="V1052" t="s">
        <v>103</v>
      </c>
      <c r="W1052">
        <v>1.1599999999999999</v>
      </c>
      <c r="X1052" t="s">
        <v>40</v>
      </c>
      <c r="Y1052" t="s">
        <v>37</v>
      </c>
      <c r="AB1052">
        <v>4</v>
      </c>
      <c r="AC1052" t="s">
        <v>40</v>
      </c>
    </row>
    <row r="1053" spans="1:29" x14ac:dyDescent="0.25">
      <c r="A1053" t="s">
        <v>98</v>
      </c>
      <c r="B1053" t="s">
        <v>28</v>
      </c>
      <c r="C1053" t="s">
        <v>28</v>
      </c>
      <c r="D1053" t="s">
        <v>218</v>
      </c>
      <c r="E1053" s="1">
        <v>38152</v>
      </c>
      <c r="F1053">
        <v>1000</v>
      </c>
      <c r="H1053" t="s">
        <v>76</v>
      </c>
      <c r="I1053" s="1">
        <v>38156</v>
      </c>
      <c r="J1053" t="s">
        <v>30</v>
      </c>
      <c r="K1053" t="s">
        <v>31</v>
      </c>
      <c r="L1053">
        <v>1</v>
      </c>
      <c r="M1053" t="s">
        <v>73</v>
      </c>
      <c r="N1053">
        <v>113133790</v>
      </c>
      <c r="O1053" t="s">
        <v>100</v>
      </c>
      <c r="P1053">
        <v>2</v>
      </c>
      <c r="S1053">
        <v>1025</v>
      </c>
      <c r="T1053" t="s">
        <v>101</v>
      </c>
      <c r="U1053">
        <v>951</v>
      </c>
      <c r="V1053" t="s">
        <v>102</v>
      </c>
      <c r="W1053">
        <v>0.87</v>
      </c>
      <c r="X1053" t="s">
        <v>40</v>
      </c>
      <c r="Y1053" t="s">
        <v>41</v>
      </c>
      <c r="Z1053">
        <v>3.1E-2</v>
      </c>
      <c r="AA1053">
        <v>0.1</v>
      </c>
      <c r="AB1053">
        <v>4</v>
      </c>
      <c r="AC1053" t="s">
        <v>40</v>
      </c>
    </row>
    <row r="1054" spans="1:29" x14ac:dyDescent="0.25">
      <c r="A1054" t="s">
        <v>98</v>
      </c>
      <c r="B1054" t="s">
        <v>28</v>
      </c>
      <c r="C1054" t="s">
        <v>28</v>
      </c>
      <c r="D1054" t="s">
        <v>218</v>
      </c>
      <c r="E1054" s="1">
        <v>38152</v>
      </c>
      <c r="F1054">
        <v>1000</v>
      </c>
      <c r="H1054" t="s">
        <v>76</v>
      </c>
      <c r="I1054" s="1">
        <v>38156</v>
      </c>
      <c r="J1054" t="s">
        <v>30</v>
      </c>
      <c r="K1054" t="s">
        <v>31</v>
      </c>
      <c r="L1054">
        <v>1</v>
      </c>
      <c r="M1054" t="s">
        <v>73</v>
      </c>
      <c r="N1054">
        <v>113133790</v>
      </c>
      <c r="O1054" t="s">
        <v>100</v>
      </c>
      <c r="P1054">
        <v>2</v>
      </c>
      <c r="S1054">
        <v>1025</v>
      </c>
      <c r="T1054" t="s">
        <v>101</v>
      </c>
      <c r="U1054">
        <v>99951</v>
      </c>
      <c r="V1054" t="s">
        <v>103</v>
      </c>
      <c r="W1054">
        <v>0.99</v>
      </c>
      <c r="X1054" t="s">
        <v>40</v>
      </c>
      <c r="Y1054" t="s">
        <v>37</v>
      </c>
      <c r="AB1054">
        <v>4</v>
      </c>
      <c r="AC1054" t="s">
        <v>40</v>
      </c>
    </row>
    <row r="1055" spans="1:29" x14ac:dyDescent="0.25">
      <c r="A1055" t="s">
        <v>98</v>
      </c>
      <c r="B1055" t="s">
        <v>28</v>
      </c>
      <c r="C1055" t="s">
        <v>28</v>
      </c>
      <c r="D1055" t="s">
        <v>219</v>
      </c>
      <c r="E1055" s="1">
        <v>38113</v>
      </c>
      <c r="F1055">
        <v>1000</v>
      </c>
      <c r="H1055" t="s">
        <v>76</v>
      </c>
      <c r="I1055" s="1">
        <v>38128</v>
      </c>
      <c r="J1055" t="s">
        <v>30</v>
      </c>
      <c r="K1055" t="s">
        <v>31</v>
      </c>
      <c r="L1055">
        <v>1</v>
      </c>
      <c r="M1055" t="s">
        <v>73</v>
      </c>
      <c r="N1055">
        <v>113133790</v>
      </c>
      <c r="O1055" t="s">
        <v>100</v>
      </c>
      <c r="P1055">
        <v>2</v>
      </c>
      <c r="S1055">
        <v>1025</v>
      </c>
      <c r="T1055" t="s">
        <v>101</v>
      </c>
      <c r="U1055">
        <v>951</v>
      </c>
      <c r="V1055" t="s">
        <v>102</v>
      </c>
      <c r="W1055">
        <v>1.35</v>
      </c>
      <c r="X1055" t="s">
        <v>40</v>
      </c>
      <c r="Y1055" t="s">
        <v>41</v>
      </c>
      <c r="Z1055">
        <v>3.1E-2</v>
      </c>
      <c r="AA1055">
        <v>0.1</v>
      </c>
      <c r="AB1055">
        <v>4</v>
      </c>
      <c r="AC1055" t="s">
        <v>40</v>
      </c>
    </row>
    <row r="1056" spans="1:29" x14ac:dyDescent="0.25">
      <c r="A1056" t="s">
        <v>98</v>
      </c>
      <c r="B1056" t="s">
        <v>28</v>
      </c>
      <c r="C1056" t="s">
        <v>28</v>
      </c>
      <c r="D1056" t="s">
        <v>219</v>
      </c>
      <c r="E1056" s="1">
        <v>38113</v>
      </c>
      <c r="F1056">
        <v>1000</v>
      </c>
      <c r="H1056" t="s">
        <v>76</v>
      </c>
      <c r="I1056" s="1">
        <v>38128</v>
      </c>
      <c r="J1056" t="s">
        <v>30</v>
      </c>
      <c r="K1056" t="s">
        <v>31</v>
      </c>
      <c r="L1056">
        <v>1</v>
      </c>
      <c r="M1056" t="s">
        <v>73</v>
      </c>
      <c r="N1056">
        <v>113133790</v>
      </c>
      <c r="O1056" t="s">
        <v>100</v>
      </c>
      <c r="P1056">
        <v>2</v>
      </c>
      <c r="S1056">
        <v>1025</v>
      </c>
      <c r="T1056" t="s">
        <v>101</v>
      </c>
      <c r="U1056">
        <v>99951</v>
      </c>
      <c r="V1056" t="s">
        <v>103</v>
      </c>
      <c r="W1056">
        <v>1.47</v>
      </c>
      <c r="X1056" t="s">
        <v>40</v>
      </c>
      <c r="Y1056" t="s">
        <v>37</v>
      </c>
      <c r="AB1056">
        <v>4</v>
      </c>
      <c r="AC1056" t="s">
        <v>40</v>
      </c>
    </row>
    <row r="1057" spans="1:29" x14ac:dyDescent="0.25">
      <c r="A1057" t="s">
        <v>98</v>
      </c>
      <c r="B1057" t="s">
        <v>28</v>
      </c>
      <c r="C1057" t="s">
        <v>28</v>
      </c>
      <c r="D1057" t="s">
        <v>220</v>
      </c>
      <c r="E1057" s="1">
        <v>38083</v>
      </c>
      <c r="F1057">
        <v>1000</v>
      </c>
      <c r="H1057" t="s">
        <v>76</v>
      </c>
      <c r="I1057" s="1">
        <v>38093</v>
      </c>
      <c r="J1057" t="s">
        <v>30</v>
      </c>
      <c r="K1057" t="s">
        <v>31</v>
      </c>
      <c r="L1057">
        <v>1</v>
      </c>
      <c r="M1057" t="s">
        <v>73</v>
      </c>
      <c r="N1057">
        <v>113133790</v>
      </c>
      <c r="O1057" t="s">
        <v>100</v>
      </c>
      <c r="P1057">
        <v>2</v>
      </c>
      <c r="S1057">
        <v>1025</v>
      </c>
      <c r="T1057" t="s">
        <v>101</v>
      </c>
      <c r="U1057">
        <v>951</v>
      </c>
      <c r="V1057" t="s">
        <v>102</v>
      </c>
      <c r="W1057">
        <v>0.85</v>
      </c>
      <c r="X1057" t="s">
        <v>40</v>
      </c>
      <c r="Y1057" t="s">
        <v>41</v>
      </c>
      <c r="Z1057">
        <v>3.1E-2</v>
      </c>
      <c r="AA1057">
        <v>0.1</v>
      </c>
      <c r="AB1057">
        <v>4</v>
      </c>
      <c r="AC1057" t="s">
        <v>40</v>
      </c>
    </row>
    <row r="1058" spans="1:29" x14ac:dyDescent="0.25">
      <c r="A1058" t="s">
        <v>98</v>
      </c>
      <c r="B1058" t="s">
        <v>28</v>
      </c>
      <c r="C1058" t="s">
        <v>28</v>
      </c>
      <c r="D1058" t="s">
        <v>220</v>
      </c>
      <c r="E1058" s="1">
        <v>38083</v>
      </c>
      <c r="F1058">
        <v>1000</v>
      </c>
      <c r="H1058" t="s">
        <v>76</v>
      </c>
      <c r="I1058" s="1">
        <v>38093</v>
      </c>
      <c r="J1058" t="s">
        <v>30</v>
      </c>
      <c r="K1058" t="s">
        <v>31</v>
      </c>
      <c r="L1058">
        <v>1</v>
      </c>
      <c r="M1058" t="s">
        <v>73</v>
      </c>
      <c r="N1058">
        <v>113133790</v>
      </c>
      <c r="O1058" t="s">
        <v>100</v>
      </c>
      <c r="P1058">
        <v>2</v>
      </c>
      <c r="S1058">
        <v>1025</v>
      </c>
      <c r="T1058" t="s">
        <v>101</v>
      </c>
      <c r="U1058">
        <v>99951</v>
      </c>
      <c r="V1058" t="s">
        <v>103</v>
      </c>
      <c r="W1058">
        <v>0.93</v>
      </c>
      <c r="X1058" t="s">
        <v>40</v>
      </c>
      <c r="Y1058" t="s">
        <v>37</v>
      </c>
      <c r="AB1058">
        <v>4</v>
      </c>
      <c r="AC1058" t="s">
        <v>40</v>
      </c>
    </row>
    <row r="1059" spans="1:29" x14ac:dyDescent="0.25">
      <c r="A1059" t="s">
        <v>98</v>
      </c>
      <c r="B1059" t="s">
        <v>28</v>
      </c>
      <c r="C1059" t="s">
        <v>28</v>
      </c>
      <c r="D1059" t="s">
        <v>221</v>
      </c>
      <c r="E1059" s="1">
        <v>38049</v>
      </c>
      <c r="F1059">
        <v>1400</v>
      </c>
      <c r="H1059" t="s">
        <v>76</v>
      </c>
      <c r="I1059" s="1">
        <v>38057</v>
      </c>
      <c r="J1059" t="s">
        <v>30</v>
      </c>
      <c r="K1059" t="s">
        <v>31</v>
      </c>
      <c r="L1059">
        <v>1</v>
      </c>
      <c r="M1059" t="s">
        <v>73</v>
      </c>
      <c r="N1059">
        <v>113133790</v>
      </c>
      <c r="O1059" t="s">
        <v>100</v>
      </c>
      <c r="P1059">
        <v>2</v>
      </c>
      <c r="S1059">
        <v>1025</v>
      </c>
      <c r="T1059" t="s">
        <v>101</v>
      </c>
      <c r="U1059">
        <v>951</v>
      </c>
      <c r="V1059" t="s">
        <v>102</v>
      </c>
      <c r="W1059">
        <v>0.68</v>
      </c>
      <c r="X1059" t="s">
        <v>40</v>
      </c>
      <c r="Y1059" t="s">
        <v>41</v>
      </c>
      <c r="Z1059">
        <v>3.1E-2</v>
      </c>
      <c r="AA1059">
        <v>0.1</v>
      </c>
      <c r="AB1059">
        <v>4</v>
      </c>
      <c r="AC1059" t="s">
        <v>40</v>
      </c>
    </row>
    <row r="1060" spans="1:29" x14ac:dyDescent="0.25">
      <c r="A1060" t="s">
        <v>98</v>
      </c>
      <c r="B1060" t="s">
        <v>28</v>
      </c>
      <c r="C1060" t="s">
        <v>28</v>
      </c>
      <c r="D1060" t="s">
        <v>221</v>
      </c>
      <c r="E1060" s="1">
        <v>38049</v>
      </c>
      <c r="F1060">
        <v>1400</v>
      </c>
      <c r="H1060" t="s">
        <v>76</v>
      </c>
      <c r="I1060" s="1">
        <v>38057</v>
      </c>
      <c r="J1060" t="s">
        <v>30</v>
      </c>
      <c r="K1060" t="s">
        <v>31</v>
      </c>
      <c r="L1060">
        <v>1</v>
      </c>
      <c r="M1060" t="s">
        <v>73</v>
      </c>
      <c r="N1060">
        <v>113133790</v>
      </c>
      <c r="O1060" t="s">
        <v>100</v>
      </c>
      <c r="P1060">
        <v>2</v>
      </c>
      <c r="S1060">
        <v>1025</v>
      </c>
      <c r="T1060" t="s">
        <v>101</v>
      </c>
      <c r="U1060">
        <v>99951</v>
      </c>
      <c r="V1060" t="s">
        <v>103</v>
      </c>
      <c r="W1060">
        <v>0.92</v>
      </c>
      <c r="X1060" t="s">
        <v>40</v>
      </c>
      <c r="Y1060" t="s">
        <v>37</v>
      </c>
      <c r="AB1060">
        <v>4</v>
      </c>
      <c r="AC1060" t="s">
        <v>40</v>
      </c>
    </row>
    <row r="1061" spans="1:29" x14ac:dyDescent="0.25">
      <c r="A1061" t="s">
        <v>98</v>
      </c>
      <c r="B1061" t="s">
        <v>28</v>
      </c>
      <c r="C1061" t="s">
        <v>28</v>
      </c>
      <c r="D1061" t="s">
        <v>222</v>
      </c>
      <c r="E1061" s="1">
        <v>38040</v>
      </c>
      <c r="F1061">
        <v>800</v>
      </c>
      <c r="H1061" t="s">
        <v>76</v>
      </c>
      <c r="I1061" s="1">
        <v>38044</v>
      </c>
      <c r="J1061" t="s">
        <v>30</v>
      </c>
      <c r="K1061" t="s">
        <v>31</v>
      </c>
      <c r="L1061">
        <v>1</v>
      </c>
      <c r="M1061" t="s">
        <v>73</v>
      </c>
      <c r="N1061">
        <v>113133790</v>
      </c>
      <c r="O1061" t="s">
        <v>100</v>
      </c>
      <c r="P1061">
        <v>2</v>
      </c>
      <c r="S1061">
        <v>1025</v>
      </c>
      <c r="T1061" t="s">
        <v>101</v>
      </c>
      <c r="U1061">
        <v>951</v>
      </c>
      <c r="V1061" t="s">
        <v>102</v>
      </c>
      <c r="W1061">
        <v>0.92</v>
      </c>
      <c r="X1061" t="s">
        <v>40</v>
      </c>
      <c r="Y1061" t="s">
        <v>41</v>
      </c>
      <c r="Z1061">
        <v>3.1E-2</v>
      </c>
      <c r="AA1061">
        <v>0.1</v>
      </c>
      <c r="AB1061">
        <v>4</v>
      </c>
      <c r="AC1061" t="s">
        <v>40</v>
      </c>
    </row>
    <row r="1062" spans="1:29" x14ac:dyDescent="0.25">
      <c r="A1062" t="s">
        <v>98</v>
      </c>
      <c r="B1062" t="s">
        <v>28</v>
      </c>
      <c r="C1062" t="s">
        <v>28</v>
      </c>
      <c r="D1062" t="s">
        <v>222</v>
      </c>
      <c r="E1062" s="1">
        <v>38040</v>
      </c>
      <c r="F1062">
        <v>800</v>
      </c>
      <c r="H1062" t="s">
        <v>76</v>
      </c>
      <c r="I1062" s="1">
        <v>38044</v>
      </c>
      <c r="J1062" t="s">
        <v>30</v>
      </c>
      <c r="K1062" t="s">
        <v>31</v>
      </c>
      <c r="L1062">
        <v>1</v>
      </c>
      <c r="M1062" t="s">
        <v>73</v>
      </c>
      <c r="N1062">
        <v>113133790</v>
      </c>
      <c r="O1062" t="s">
        <v>100</v>
      </c>
      <c r="P1062">
        <v>2</v>
      </c>
      <c r="S1062">
        <v>1025</v>
      </c>
      <c r="T1062" t="s">
        <v>101</v>
      </c>
      <c r="U1062">
        <v>99951</v>
      </c>
      <c r="V1062" t="s">
        <v>103</v>
      </c>
      <c r="W1062">
        <v>1</v>
      </c>
      <c r="X1062" t="s">
        <v>40</v>
      </c>
      <c r="Y1062" t="s">
        <v>37</v>
      </c>
      <c r="AB1062">
        <v>4</v>
      </c>
      <c r="AC1062" t="s">
        <v>40</v>
      </c>
    </row>
    <row r="1063" spans="1:29" x14ac:dyDescent="0.25">
      <c r="A1063" t="s">
        <v>98</v>
      </c>
      <c r="B1063" t="s">
        <v>28</v>
      </c>
      <c r="C1063" t="s">
        <v>28</v>
      </c>
      <c r="D1063" t="s">
        <v>223</v>
      </c>
      <c r="E1063" s="1">
        <v>38005</v>
      </c>
      <c r="F1063">
        <v>1200</v>
      </c>
      <c r="H1063" t="s">
        <v>76</v>
      </c>
      <c r="I1063" s="1">
        <v>38019</v>
      </c>
      <c r="J1063" t="s">
        <v>30</v>
      </c>
      <c r="K1063" t="s">
        <v>31</v>
      </c>
      <c r="L1063">
        <v>1</v>
      </c>
      <c r="M1063" t="s">
        <v>73</v>
      </c>
      <c r="N1063">
        <v>113133790</v>
      </c>
      <c r="O1063" t="s">
        <v>100</v>
      </c>
      <c r="P1063">
        <v>2</v>
      </c>
      <c r="S1063">
        <v>1025</v>
      </c>
      <c r="T1063" t="s">
        <v>101</v>
      </c>
      <c r="U1063">
        <v>951</v>
      </c>
      <c r="V1063" t="s">
        <v>102</v>
      </c>
      <c r="W1063">
        <v>1.01</v>
      </c>
      <c r="X1063" t="s">
        <v>40</v>
      </c>
      <c r="Y1063" t="s">
        <v>41</v>
      </c>
      <c r="Z1063">
        <v>3.1E-2</v>
      </c>
      <c r="AA1063">
        <v>0.1</v>
      </c>
      <c r="AB1063">
        <v>4</v>
      </c>
      <c r="AC1063" t="s">
        <v>40</v>
      </c>
    </row>
    <row r="1064" spans="1:29" x14ac:dyDescent="0.25">
      <c r="A1064" t="s">
        <v>98</v>
      </c>
      <c r="B1064" t="s">
        <v>28</v>
      </c>
      <c r="C1064" t="s">
        <v>28</v>
      </c>
      <c r="D1064" t="s">
        <v>223</v>
      </c>
      <c r="E1064" s="1">
        <v>38005</v>
      </c>
      <c r="F1064">
        <v>1200</v>
      </c>
      <c r="H1064" t="s">
        <v>76</v>
      </c>
      <c r="I1064" s="1">
        <v>38019</v>
      </c>
      <c r="J1064" t="s">
        <v>30</v>
      </c>
      <c r="K1064" t="s">
        <v>31</v>
      </c>
      <c r="L1064">
        <v>1</v>
      </c>
      <c r="M1064" t="s">
        <v>73</v>
      </c>
      <c r="N1064">
        <v>113133790</v>
      </c>
      <c r="O1064" t="s">
        <v>100</v>
      </c>
      <c r="P1064">
        <v>2</v>
      </c>
      <c r="S1064">
        <v>1025</v>
      </c>
      <c r="T1064" t="s">
        <v>101</v>
      </c>
      <c r="U1064">
        <v>99951</v>
      </c>
      <c r="V1064" t="s">
        <v>103</v>
      </c>
      <c r="W1064">
        <v>0.95</v>
      </c>
      <c r="X1064" t="s">
        <v>40</v>
      </c>
      <c r="Y1064" t="s">
        <v>37</v>
      </c>
      <c r="AB1064">
        <v>4</v>
      </c>
      <c r="AC1064" t="s">
        <v>40</v>
      </c>
    </row>
    <row r="1065" spans="1:29" x14ac:dyDescent="0.25">
      <c r="A1065" t="s">
        <v>98</v>
      </c>
      <c r="B1065" t="s">
        <v>28</v>
      </c>
      <c r="C1065" t="s">
        <v>28</v>
      </c>
      <c r="D1065" t="s">
        <v>224</v>
      </c>
      <c r="E1065" s="1">
        <v>38005</v>
      </c>
      <c r="F1065">
        <v>1200</v>
      </c>
      <c r="H1065" t="s">
        <v>76</v>
      </c>
      <c r="I1065" s="1">
        <v>38009</v>
      </c>
      <c r="J1065" t="s">
        <v>30</v>
      </c>
      <c r="K1065" t="s">
        <v>31</v>
      </c>
      <c r="L1065">
        <v>1</v>
      </c>
      <c r="M1065" t="s">
        <v>73</v>
      </c>
      <c r="N1065">
        <v>113133790</v>
      </c>
      <c r="O1065" t="s">
        <v>100</v>
      </c>
      <c r="P1065">
        <v>2</v>
      </c>
      <c r="S1065">
        <v>1025</v>
      </c>
      <c r="T1065" t="s">
        <v>101</v>
      </c>
      <c r="U1065">
        <v>951</v>
      </c>
      <c r="V1065" t="s">
        <v>102</v>
      </c>
      <c r="W1065">
        <v>1.01</v>
      </c>
      <c r="X1065" t="s">
        <v>40</v>
      </c>
      <c r="Y1065" t="s">
        <v>41</v>
      </c>
      <c r="Z1065">
        <v>3.1E-2</v>
      </c>
      <c r="AA1065">
        <v>0.1</v>
      </c>
      <c r="AB1065">
        <v>4</v>
      </c>
      <c r="AC1065" t="s">
        <v>40</v>
      </c>
    </row>
    <row r="1066" spans="1:29" x14ac:dyDescent="0.25">
      <c r="A1066" t="s">
        <v>98</v>
      </c>
      <c r="B1066" t="s">
        <v>28</v>
      </c>
      <c r="C1066" t="s">
        <v>28</v>
      </c>
      <c r="D1066" t="s">
        <v>224</v>
      </c>
      <c r="E1066" s="1">
        <v>38005</v>
      </c>
      <c r="F1066">
        <v>1200</v>
      </c>
      <c r="H1066" t="s">
        <v>76</v>
      </c>
      <c r="I1066" s="1">
        <v>38009</v>
      </c>
      <c r="J1066" t="s">
        <v>30</v>
      </c>
      <c r="K1066" t="s">
        <v>31</v>
      </c>
      <c r="L1066">
        <v>1</v>
      </c>
      <c r="M1066" t="s">
        <v>73</v>
      </c>
      <c r="N1066">
        <v>113133790</v>
      </c>
      <c r="O1066" t="s">
        <v>100</v>
      </c>
      <c r="P1066">
        <v>2</v>
      </c>
      <c r="S1066">
        <v>1025</v>
      </c>
      <c r="T1066" t="s">
        <v>101</v>
      </c>
      <c r="U1066">
        <v>99951</v>
      </c>
      <c r="V1066" t="s">
        <v>103</v>
      </c>
      <c r="W1066">
        <v>0</v>
      </c>
      <c r="X1066" t="s">
        <v>40</v>
      </c>
      <c r="Y1066" t="s">
        <v>70</v>
      </c>
      <c r="AB1066">
        <v>4</v>
      </c>
      <c r="AC1066" t="s">
        <v>40</v>
      </c>
    </row>
    <row r="1067" spans="1:29" x14ac:dyDescent="0.25">
      <c r="A1067" t="s">
        <v>98</v>
      </c>
      <c r="B1067" t="s">
        <v>28</v>
      </c>
      <c r="C1067" t="s">
        <v>28</v>
      </c>
      <c r="D1067" t="s">
        <v>225</v>
      </c>
      <c r="E1067" s="1">
        <v>37959</v>
      </c>
      <c r="F1067">
        <v>800</v>
      </c>
      <c r="H1067" t="s">
        <v>76</v>
      </c>
      <c r="I1067" s="1">
        <v>37967</v>
      </c>
      <c r="J1067" t="s">
        <v>30</v>
      </c>
      <c r="K1067" t="s">
        <v>31</v>
      </c>
      <c r="L1067">
        <v>1</v>
      </c>
      <c r="M1067" t="s">
        <v>73</v>
      </c>
      <c r="N1067">
        <v>113133790</v>
      </c>
      <c r="O1067" t="s">
        <v>100</v>
      </c>
      <c r="P1067">
        <v>2</v>
      </c>
      <c r="S1067">
        <v>1025</v>
      </c>
      <c r="T1067" t="s">
        <v>101</v>
      </c>
      <c r="U1067">
        <v>951</v>
      </c>
      <c r="V1067" t="s">
        <v>102</v>
      </c>
      <c r="W1067">
        <v>0.81</v>
      </c>
      <c r="X1067" t="s">
        <v>40</v>
      </c>
      <c r="Y1067" t="s">
        <v>41</v>
      </c>
      <c r="Z1067">
        <v>3.1E-2</v>
      </c>
      <c r="AA1067">
        <v>0.1</v>
      </c>
      <c r="AB1067">
        <v>4</v>
      </c>
      <c r="AC1067" t="s">
        <v>40</v>
      </c>
    </row>
    <row r="1068" spans="1:29" x14ac:dyDescent="0.25">
      <c r="A1068" t="s">
        <v>98</v>
      </c>
      <c r="B1068" t="s">
        <v>28</v>
      </c>
      <c r="C1068" t="s">
        <v>28</v>
      </c>
      <c r="D1068" t="s">
        <v>225</v>
      </c>
      <c r="E1068" s="1">
        <v>37959</v>
      </c>
      <c r="F1068">
        <v>800</v>
      </c>
      <c r="H1068" t="s">
        <v>76</v>
      </c>
      <c r="I1068" s="1">
        <v>37967</v>
      </c>
      <c r="J1068" t="s">
        <v>30</v>
      </c>
      <c r="K1068" t="s">
        <v>31</v>
      </c>
      <c r="L1068">
        <v>1</v>
      </c>
      <c r="M1068" t="s">
        <v>73</v>
      </c>
      <c r="N1068">
        <v>113133790</v>
      </c>
      <c r="O1068" t="s">
        <v>100</v>
      </c>
      <c r="P1068">
        <v>2</v>
      </c>
      <c r="S1068">
        <v>1025</v>
      </c>
      <c r="T1068" t="s">
        <v>101</v>
      </c>
      <c r="U1068">
        <v>99951</v>
      </c>
      <c r="V1068" t="s">
        <v>103</v>
      </c>
      <c r="W1068">
        <v>0.9</v>
      </c>
      <c r="X1068" t="s">
        <v>40</v>
      </c>
      <c r="Y1068" t="s">
        <v>37</v>
      </c>
      <c r="AB1068">
        <v>4</v>
      </c>
      <c r="AC1068" t="s">
        <v>40</v>
      </c>
    </row>
    <row r="1069" spans="1:29" x14ac:dyDescent="0.25">
      <c r="A1069" t="s">
        <v>98</v>
      </c>
      <c r="B1069" t="s">
        <v>28</v>
      </c>
      <c r="C1069" t="s">
        <v>28</v>
      </c>
      <c r="D1069" t="s">
        <v>226</v>
      </c>
      <c r="E1069" s="1">
        <v>37929</v>
      </c>
      <c r="F1069">
        <v>800</v>
      </c>
      <c r="H1069" t="s">
        <v>76</v>
      </c>
      <c r="I1069" s="1">
        <v>37939</v>
      </c>
      <c r="J1069" t="s">
        <v>30</v>
      </c>
      <c r="K1069" t="s">
        <v>31</v>
      </c>
      <c r="L1069">
        <v>1</v>
      </c>
      <c r="M1069" t="s">
        <v>73</v>
      </c>
      <c r="N1069">
        <v>113133790</v>
      </c>
      <c r="O1069" t="s">
        <v>100</v>
      </c>
      <c r="P1069">
        <v>2</v>
      </c>
      <c r="S1069">
        <v>1025</v>
      </c>
      <c r="T1069" t="s">
        <v>101</v>
      </c>
      <c r="U1069">
        <v>951</v>
      </c>
      <c r="V1069" t="s">
        <v>102</v>
      </c>
      <c r="W1069">
        <v>0.73</v>
      </c>
      <c r="X1069" t="s">
        <v>40</v>
      </c>
      <c r="Y1069" t="s">
        <v>41</v>
      </c>
      <c r="Z1069">
        <v>3.1E-2</v>
      </c>
      <c r="AA1069">
        <v>0.1</v>
      </c>
      <c r="AB1069">
        <v>4</v>
      </c>
      <c r="AC1069" t="s">
        <v>40</v>
      </c>
    </row>
    <row r="1070" spans="1:29" x14ac:dyDescent="0.25">
      <c r="A1070" t="s">
        <v>98</v>
      </c>
      <c r="B1070" t="s">
        <v>28</v>
      </c>
      <c r="C1070" t="s">
        <v>28</v>
      </c>
      <c r="D1070" t="s">
        <v>226</v>
      </c>
      <c r="E1070" s="1">
        <v>37929</v>
      </c>
      <c r="F1070">
        <v>800</v>
      </c>
      <c r="H1070" t="s">
        <v>76</v>
      </c>
      <c r="I1070" s="1">
        <v>37939</v>
      </c>
      <c r="J1070" t="s">
        <v>30</v>
      </c>
      <c r="K1070" t="s">
        <v>31</v>
      </c>
      <c r="L1070">
        <v>1</v>
      </c>
      <c r="M1070" t="s">
        <v>73</v>
      </c>
      <c r="N1070">
        <v>113133790</v>
      </c>
      <c r="O1070" t="s">
        <v>100</v>
      </c>
      <c r="P1070">
        <v>2</v>
      </c>
      <c r="S1070">
        <v>1025</v>
      </c>
      <c r="T1070" t="s">
        <v>101</v>
      </c>
      <c r="U1070">
        <v>99951</v>
      </c>
      <c r="V1070" t="s">
        <v>103</v>
      </c>
      <c r="W1070">
        <v>0.81</v>
      </c>
      <c r="X1070" t="s">
        <v>40</v>
      </c>
      <c r="Y1070" t="s">
        <v>37</v>
      </c>
      <c r="AB1070">
        <v>4</v>
      </c>
      <c r="AC1070" t="s">
        <v>40</v>
      </c>
    </row>
    <row r="1071" spans="1:29" x14ac:dyDescent="0.25">
      <c r="A1071" t="s">
        <v>98</v>
      </c>
      <c r="B1071" t="s">
        <v>28</v>
      </c>
      <c r="C1071" t="s">
        <v>28</v>
      </c>
      <c r="D1071" t="s">
        <v>227</v>
      </c>
      <c r="E1071" s="1">
        <v>37907</v>
      </c>
      <c r="F1071">
        <v>750</v>
      </c>
      <c r="H1071" t="s">
        <v>76</v>
      </c>
      <c r="I1071" s="1">
        <v>37914</v>
      </c>
      <c r="J1071" t="s">
        <v>30</v>
      </c>
      <c r="K1071" t="s">
        <v>31</v>
      </c>
      <c r="L1071">
        <v>1</v>
      </c>
      <c r="M1071" t="s">
        <v>73</v>
      </c>
      <c r="N1071">
        <v>113133790</v>
      </c>
      <c r="O1071" t="s">
        <v>100</v>
      </c>
      <c r="P1071">
        <v>2</v>
      </c>
      <c r="S1071">
        <v>1025</v>
      </c>
      <c r="T1071" t="s">
        <v>101</v>
      </c>
      <c r="U1071">
        <v>951</v>
      </c>
      <c r="V1071" t="s">
        <v>102</v>
      </c>
      <c r="W1071">
        <v>0.97</v>
      </c>
      <c r="X1071" t="s">
        <v>40</v>
      </c>
      <c r="Y1071" t="s">
        <v>41</v>
      </c>
      <c r="Z1071">
        <v>3.1E-2</v>
      </c>
      <c r="AA1071">
        <v>0.1</v>
      </c>
      <c r="AB1071">
        <v>4</v>
      </c>
      <c r="AC1071" t="s">
        <v>40</v>
      </c>
    </row>
    <row r="1072" spans="1:29" x14ac:dyDescent="0.25">
      <c r="A1072" t="s">
        <v>98</v>
      </c>
      <c r="B1072" t="s">
        <v>28</v>
      </c>
      <c r="C1072" t="s">
        <v>28</v>
      </c>
      <c r="D1072" t="s">
        <v>227</v>
      </c>
      <c r="E1072" s="1">
        <v>37907</v>
      </c>
      <c r="F1072">
        <v>750</v>
      </c>
      <c r="H1072" t="s">
        <v>76</v>
      </c>
      <c r="I1072" s="1">
        <v>37914</v>
      </c>
      <c r="J1072" t="s">
        <v>30</v>
      </c>
      <c r="K1072" t="s">
        <v>31</v>
      </c>
      <c r="L1072">
        <v>1</v>
      </c>
      <c r="M1072" t="s">
        <v>73</v>
      </c>
      <c r="N1072">
        <v>113133790</v>
      </c>
      <c r="O1072" t="s">
        <v>100</v>
      </c>
      <c r="P1072">
        <v>2</v>
      </c>
      <c r="S1072">
        <v>1025</v>
      </c>
      <c r="T1072" t="s">
        <v>101</v>
      </c>
      <c r="U1072">
        <v>99951</v>
      </c>
      <c r="V1072" t="s">
        <v>103</v>
      </c>
      <c r="W1072">
        <v>1.07</v>
      </c>
      <c r="X1072" t="s">
        <v>40</v>
      </c>
      <c r="Y1072" t="s">
        <v>37</v>
      </c>
      <c r="AB1072">
        <v>4</v>
      </c>
      <c r="AC1072" t="s">
        <v>40</v>
      </c>
    </row>
    <row r="1073" spans="1:29" x14ac:dyDescent="0.25">
      <c r="A1073" t="s">
        <v>98</v>
      </c>
      <c r="B1073" t="s">
        <v>28</v>
      </c>
      <c r="C1073" t="s">
        <v>28</v>
      </c>
      <c r="D1073" t="s">
        <v>228</v>
      </c>
      <c r="E1073" s="1">
        <v>37876</v>
      </c>
      <c r="F1073">
        <v>800</v>
      </c>
      <c r="H1073" t="s">
        <v>76</v>
      </c>
      <c r="I1073" s="1">
        <v>37890</v>
      </c>
      <c r="J1073" t="s">
        <v>30</v>
      </c>
      <c r="K1073" t="s">
        <v>31</v>
      </c>
      <c r="L1073">
        <v>1</v>
      </c>
      <c r="M1073" t="s">
        <v>73</v>
      </c>
      <c r="N1073">
        <v>113133790</v>
      </c>
      <c r="O1073" t="s">
        <v>100</v>
      </c>
      <c r="P1073">
        <v>2</v>
      </c>
      <c r="S1073">
        <v>1025</v>
      </c>
      <c r="T1073" t="s">
        <v>101</v>
      </c>
      <c r="U1073">
        <v>951</v>
      </c>
      <c r="V1073" t="s">
        <v>102</v>
      </c>
      <c r="W1073">
        <v>0.74</v>
      </c>
      <c r="X1073" t="s">
        <v>40</v>
      </c>
      <c r="Y1073" t="s">
        <v>41</v>
      </c>
      <c r="Z1073">
        <v>3.1E-2</v>
      </c>
      <c r="AA1073">
        <v>0.1</v>
      </c>
      <c r="AB1073">
        <v>4</v>
      </c>
      <c r="AC1073" t="s">
        <v>40</v>
      </c>
    </row>
    <row r="1074" spans="1:29" x14ac:dyDescent="0.25">
      <c r="A1074" t="s">
        <v>98</v>
      </c>
      <c r="B1074" t="s">
        <v>28</v>
      </c>
      <c r="C1074" t="s">
        <v>28</v>
      </c>
      <c r="D1074" t="s">
        <v>228</v>
      </c>
      <c r="E1074" s="1">
        <v>37876</v>
      </c>
      <c r="F1074">
        <v>800</v>
      </c>
      <c r="H1074" t="s">
        <v>76</v>
      </c>
      <c r="I1074" s="1">
        <v>37890</v>
      </c>
      <c r="J1074" t="s">
        <v>30</v>
      </c>
      <c r="K1074" t="s">
        <v>31</v>
      </c>
      <c r="L1074">
        <v>1</v>
      </c>
      <c r="M1074" t="s">
        <v>73</v>
      </c>
      <c r="N1074">
        <v>113133790</v>
      </c>
      <c r="O1074" t="s">
        <v>100</v>
      </c>
      <c r="P1074">
        <v>2</v>
      </c>
      <c r="S1074">
        <v>1025</v>
      </c>
      <c r="T1074" t="s">
        <v>101</v>
      </c>
      <c r="U1074">
        <v>99951</v>
      </c>
      <c r="V1074" t="s">
        <v>103</v>
      </c>
      <c r="W1074">
        <v>0.85</v>
      </c>
      <c r="X1074" t="s">
        <v>40</v>
      </c>
      <c r="Y1074" t="s">
        <v>37</v>
      </c>
      <c r="AB1074">
        <v>4</v>
      </c>
      <c r="AC1074" t="s">
        <v>40</v>
      </c>
    </row>
    <row r="1075" spans="1:29" x14ac:dyDescent="0.25">
      <c r="A1075" t="s">
        <v>98</v>
      </c>
      <c r="B1075" t="s">
        <v>28</v>
      </c>
      <c r="C1075" t="s">
        <v>28</v>
      </c>
      <c r="D1075" t="s">
        <v>229</v>
      </c>
      <c r="E1075" s="1">
        <v>37839</v>
      </c>
      <c r="F1075">
        <v>800</v>
      </c>
      <c r="H1075" t="s">
        <v>76</v>
      </c>
      <c r="I1075" s="1">
        <v>37852</v>
      </c>
      <c r="J1075" t="s">
        <v>30</v>
      </c>
      <c r="K1075" t="s">
        <v>31</v>
      </c>
      <c r="L1075">
        <v>1</v>
      </c>
      <c r="M1075" t="s">
        <v>73</v>
      </c>
      <c r="N1075">
        <v>113133790</v>
      </c>
      <c r="O1075" t="s">
        <v>100</v>
      </c>
      <c r="P1075">
        <v>2</v>
      </c>
      <c r="S1075">
        <v>1025</v>
      </c>
      <c r="T1075" t="s">
        <v>101</v>
      </c>
      <c r="U1075">
        <v>951</v>
      </c>
      <c r="V1075" t="s">
        <v>102</v>
      </c>
      <c r="W1075">
        <v>0.78</v>
      </c>
      <c r="X1075" t="s">
        <v>40</v>
      </c>
      <c r="Y1075" t="s">
        <v>41</v>
      </c>
      <c r="Z1075">
        <v>3.1E-2</v>
      </c>
      <c r="AA1075">
        <v>0.1</v>
      </c>
      <c r="AB1075">
        <v>4</v>
      </c>
      <c r="AC1075" t="s">
        <v>40</v>
      </c>
    </row>
    <row r="1076" spans="1:29" x14ac:dyDescent="0.25">
      <c r="A1076" t="s">
        <v>98</v>
      </c>
      <c r="B1076" t="s">
        <v>28</v>
      </c>
      <c r="C1076" t="s">
        <v>28</v>
      </c>
      <c r="D1076" t="s">
        <v>229</v>
      </c>
      <c r="E1076" s="1">
        <v>37839</v>
      </c>
      <c r="F1076">
        <v>800</v>
      </c>
      <c r="H1076" t="s">
        <v>76</v>
      </c>
      <c r="I1076" s="1">
        <v>37852</v>
      </c>
      <c r="J1076" t="s">
        <v>30</v>
      </c>
      <c r="K1076" t="s">
        <v>31</v>
      </c>
      <c r="L1076">
        <v>1</v>
      </c>
      <c r="M1076" t="s">
        <v>73</v>
      </c>
      <c r="N1076">
        <v>113133790</v>
      </c>
      <c r="O1076" t="s">
        <v>100</v>
      </c>
      <c r="P1076">
        <v>2</v>
      </c>
      <c r="S1076">
        <v>1025</v>
      </c>
      <c r="T1076" t="s">
        <v>101</v>
      </c>
      <c r="U1076">
        <v>99951</v>
      </c>
      <c r="V1076" t="s">
        <v>103</v>
      </c>
      <c r="W1076">
        <v>0.85</v>
      </c>
      <c r="X1076" t="s">
        <v>40</v>
      </c>
      <c r="Y1076" t="s">
        <v>37</v>
      </c>
      <c r="AB1076">
        <v>4</v>
      </c>
      <c r="AC1076" t="s">
        <v>40</v>
      </c>
    </row>
    <row r="1077" spans="1:29" x14ac:dyDescent="0.25">
      <c r="A1077" t="s">
        <v>98</v>
      </c>
      <c r="B1077" t="s">
        <v>28</v>
      </c>
      <c r="C1077" t="s">
        <v>28</v>
      </c>
      <c r="D1077" t="s">
        <v>230</v>
      </c>
      <c r="E1077" s="1">
        <v>37809</v>
      </c>
      <c r="F1077">
        <v>900</v>
      </c>
      <c r="H1077" t="s">
        <v>76</v>
      </c>
      <c r="I1077" s="1">
        <v>37813</v>
      </c>
      <c r="J1077" t="s">
        <v>30</v>
      </c>
      <c r="K1077" t="s">
        <v>31</v>
      </c>
      <c r="L1077">
        <v>1</v>
      </c>
      <c r="M1077" t="s">
        <v>73</v>
      </c>
      <c r="N1077">
        <v>113133790</v>
      </c>
      <c r="O1077" t="s">
        <v>100</v>
      </c>
      <c r="P1077">
        <v>2</v>
      </c>
      <c r="S1077">
        <v>1025</v>
      </c>
      <c r="T1077" t="s">
        <v>101</v>
      </c>
      <c r="U1077">
        <v>951</v>
      </c>
      <c r="V1077" t="s">
        <v>102</v>
      </c>
      <c r="W1077">
        <v>0.9</v>
      </c>
      <c r="X1077" t="s">
        <v>40</v>
      </c>
      <c r="Y1077" t="s">
        <v>41</v>
      </c>
      <c r="Z1077">
        <v>3.1E-2</v>
      </c>
      <c r="AA1077">
        <v>0.1</v>
      </c>
      <c r="AB1077">
        <v>4</v>
      </c>
      <c r="AC1077" t="s">
        <v>40</v>
      </c>
    </row>
    <row r="1078" spans="1:29" x14ac:dyDescent="0.25">
      <c r="A1078" t="s">
        <v>98</v>
      </c>
      <c r="B1078" t="s">
        <v>28</v>
      </c>
      <c r="C1078" t="s">
        <v>28</v>
      </c>
      <c r="D1078" t="s">
        <v>230</v>
      </c>
      <c r="E1078" s="1">
        <v>37809</v>
      </c>
      <c r="F1078">
        <v>900</v>
      </c>
      <c r="H1078" t="s">
        <v>76</v>
      </c>
      <c r="I1078" s="1">
        <v>37813</v>
      </c>
      <c r="J1078" t="s">
        <v>30</v>
      </c>
      <c r="K1078" t="s">
        <v>31</v>
      </c>
      <c r="L1078">
        <v>1</v>
      </c>
      <c r="M1078" t="s">
        <v>73</v>
      </c>
      <c r="N1078">
        <v>113133790</v>
      </c>
      <c r="O1078" t="s">
        <v>100</v>
      </c>
      <c r="P1078">
        <v>2</v>
      </c>
      <c r="S1078">
        <v>1025</v>
      </c>
      <c r="T1078" t="s">
        <v>101</v>
      </c>
      <c r="U1078">
        <v>99951</v>
      </c>
      <c r="V1078" t="s">
        <v>103</v>
      </c>
      <c r="W1078">
        <v>0.92</v>
      </c>
      <c r="X1078" t="s">
        <v>40</v>
      </c>
      <c r="Y1078" t="s">
        <v>37</v>
      </c>
      <c r="AB1078">
        <v>4</v>
      </c>
      <c r="AC1078" t="s">
        <v>40</v>
      </c>
    </row>
    <row r="1079" spans="1:29" x14ac:dyDescent="0.25">
      <c r="A1079" t="s">
        <v>98</v>
      </c>
      <c r="B1079" t="s">
        <v>28</v>
      </c>
      <c r="C1079" t="s">
        <v>28</v>
      </c>
      <c r="D1079" t="s">
        <v>231</v>
      </c>
      <c r="E1079" s="1">
        <v>37798</v>
      </c>
      <c r="F1079">
        <v>1000</v>
      </c>
      <c r="H1079" t="s">
        <v>76</v>
      </c>
      <c r="I1079" s="1">
        <v>37810</v>
      </c>
      <c r="J1079" t="s">
        <v>30</v>
      </c>
      <c r="K1079" t="s">
        <v>31</v>
      </c>
      <c r="L1079">
        <v>1</v>
      </c>
      <c r="M1079" t="s">
        <v>73</v>
      </c>
      <c r="N1079">
        <v>113133790</v>
      </c>
      <c r="O1079" t="s">
        <v>100</v>
      </c>
      <c r="P1079">
        <v>2</v>
      </c>
      <c r="S1079">
        <v>1025</v>
      </c>
      <c r="T1079" t="s">
        <v>101</v>
      </c>
      <c r="U1079">
        <v>951</v>
      </c>
      <c r="V1079" t="s">
        <v>102</v>
      </c>
      <c r="W1079">
        <v>1.08</v>
      </c>
      <c r="X1079" t="s">
        <v>40</v>
      </c>
      <c r="Y1079" t="s">
        <v>41</v>
      </c>
      <c r="Z1079">
        <v>3.1E-2</v>
      </c>
      <c r="AA1079">
        <v>0.1</v>
      </c>
      <c r="AB1079">
        <v>4</v>
      </c>
      <c r="AC1079" t="s">
        <v>40</v>
      </c>
    </row>
    <row r="1080" spans="1:29" x14ac:dyDescent="0.25">
      <c r="A1080" t="s">
        <v>98</v>
      </c>
      <c r="B1080" t="s">
        <v>28</v>
      </c>
      <c r="C1080" t="s">
        <v>28</v>
      </c>
      <c r="D1080" t="s">
        <v>231</v>
      </c>
      <c r="E1080" s="1">
        <v>37798</v>
      </c>
      <c r="F1080">
        <v>1000</v>
      </c>
      <c r="H1080" t="s">
        <v>76</v>
      </c>
      <c r="I1080" s="1">
        <v>37810</v>
      </c>
      <c r="J1080" t="s">
        <v>30</v>
      </c>
      <c r="K1080" t="s">
        <v>31</v>
      </c>
      <c r="L1080">
        <v>1</v>
      </c>
      <c r="M1080" t="s">
        <v>73</v>
      </c>
      <c r="N1080">
        <v>113133790</v>
      </c>
      <c r="O1080" t="s">
        <v>100</v>
      </c>
      <c r="P1080">
        <v>2</v>
      </c>
      <c r="S1080">
        <v>1025</v>
      </c>
      <c r="T1080" t="s">
        <v>101</v>
      </c>
      <c r="U1080">
        <v>99951</v>
      </c>
      <c r="V1080" t="s">
        <v>103</v>
      </c>
      <c r="W1080">
        <v>1.1000000000000001</v>
      </c>
      <c r="X1080" t="s">
        <v>40</v>
      </c>
      <c r="Y1080" t="s">
        <v>37</v>
      </c>
      <c r="AB1080">
        <v>4</v>
      </c>
      <c r="AC1080" t="s">
        <v>40</v>
      </c>
    </row>
    <row r="1081" spans="1:29" x14ac:dyDescent="0.25">
      <c r="A1081" t="s">
        <v>98</v>
      </c>
      <c r="B1081" t="s">
        <v>28</v>
      </c>
      <c r="C1081" t="s">
        <v>28</v>
      </c>
      <c r="D1081" t="s">
        <v>232</v>
      </c>
      <c r="E1081" s="1">
        <v>37753</v>
      </c>
      <c r="F1081">
        <v>915</v>
      </c>
      <c r="H1081" t="s">
        <v>76</v>
      </c>
      <c r="I1081" s="1">
        <v>37774</v>
      </c>
      <c r="J1081" t="s">
        <v>30</v>
      </c>
      <c r="K1081" t="s">
        <v>31</v>
      </c>
      <c r="L1081">
        <v>1</v>
      </c>
      <c r="M1081" t="s">
        <v>73</v>
      </c>
      <c r="N1081">
        <v>113133790</v>
      </c>
      <c r="O1081" t="s">
        <v>100</v>
      </c>
      <c r="P1081">
        <v>2</v>
      </c>
      <c r="S1081">
        <v>1025</v>
      </c>
      <c r="T1081" t="s">
        <v>101</v>
      </c>
      <c r="U1081">
        <v>951</v>
      </c>
      <c r="V1081" t="s">
        <v>102</v>
      </c>
      <c r="W1081">
        <v>1.38</v>
      </c>
      <c r="X1081" t="s">
        <v>40</v>
      </c>
      <c r="Y1081" t="s">
        <v>41</v>
      </c>
      <c r="Z1081">
        <v>3.1E-2</v>
      </c>
      <c r="AA1081">
        <v>0.1</v>
      </c>
      <c r="AB1081">
        <v>4</v>
      </c>
      <c r="AC1081" t="s">
        <v>40</v>
      </c>
    </row>
    <row r="1082" spans="1:29" x14ac:dyDescent="0.25">
      <c r="A1082" t="s">
        <v>98</v>
      </c>
      <c r="B1082" t="s">
        <v>28</v>
      </c>
      <c r="C1082" t="s">
        <v>28</v>
      </c>
      <c r="D1082" t="s">
        <v>232</v>
      </c>
      <c r="E1082" s="1">
        <v>37753</v>
      </c>
      <c r="F1082">
        <v>915</v>
      </c>
      <c r="H1082" t="s">
        <v>76</v>
      </c>
      <c r="I1082" s="1">
        <v>37774</v>
      </c>
      <c r="J1082" t="s">
        <v>30</v>
      </c>
      <c r="K1082" t="s">
        <v>31</v>
      </c>
      <c r="L1082">
        <v>1</v>
      </c>
      <c r="M1082" t="s">
        <v>73</v>
      </c>
      <c r="N1082">
        <v>113133790</v>
      </c>
      <c r="O1082" t="s">
        <v>100</v>
      </c>
      <c r="P1082">
        <v>2</v>
      </c>
      <c r="S1082">
        <v>1025</v>
      </c>
      <c r="T1082" t="s">
        <v>101</v>
      </c>
      <c r="U1082">
        <v>99951</v>
      </c>
      <c r="V1082" t="s">
        <v>103</v>
      </c>
      <c r="W1082">
        <v>1.2</v>
      </c>
      <c r="X1082" t="s">
        <v>40</v>
      </c>
      <c r="Y1082" t="s">
        <v>37</v>
      </c>
      <c r="AB1082">
        <v>4</v>
      </c>
      <c r="AC1082" t="s">
        <v>40</v>
      </c>
    </row>
    <row r="1083" spans="1:29" x14ac:dyDescent="0.25">
      <c r="A1083" t="s">
        <v>98</v>
      </c>
      <c r="B1083" t="s">
        <v>28</v>
      </c>
      <c r="C1083" t="s">
        <v>28</v>
      </c>
      <c r="D1083" t="s">
        <v>233</v>
      </c>
      <c r="E1083" s="1">
        <v>37733</v>
      </c>
      <c r="F1083">
        <v>900</v>
      </c>
      <c r="H1083" t="s">
        <v>76</v>
      </c>
      <c r="I1083" s="1">
        <v>37736</v>
      </c>
      <c r="J1083" t="s">
        <v>30</v>
      </c>
      <c r="K1083" t="s">
        <v>31</v>
      </c>
      <c r="L1083">
        <v>1</v>
      </c>
      <c r="M1083" t="s">
        <v>73</v>
      </c>
      <c r="N1083">
        <v>113133790</v>
      </c>
      <c r="O1083" t="s">
        <v>100</v>
      </c>
      <c r="P1083">
        <v>2</v>
      </c>
      <c r="S1083">
        <v>1025</v>
      </c>
      <c r="T1083" t="s">
        <v>101</v>
      </c>
      <c r="U1083">
        <v>951</v>
      </c>
      <c r="V1083" t="s">
        <v>102</v>
      </c>
      <c r="W1083">
        <v>0.89</v>
      </c>
      <c r="X1083" t="s">
        <v>40</v>
      </c>
      <c r="Y1083" t="s">
        <v>41</v>
      </c>
      <c r="Z1083">
        <v>3.1E-2</v>
      </c>
      <c r="AA1083">
        <v>0.1</v>
      </c>
      <c r="AB1083">
        <v>4</v>
      </c>
      <c r="AC1083" t="s">
        <v>40</v>
      </c>
    </row>
    <row r="1084" spans="1:29" x14ac:dyDescent="0.25">
      <c r="A1084" t="s">
        <v>98</v>
      </c>
      <c r="B1084" t="s">
        <v>28</v>
      </c>
      <c r="C1084" t="s">
        <v>28</v>
      </c>
      <c r="D1084" t="s">
        <v>233</v>
      </c>
      <c r="E1084" s="1">
        <v>37733</v>
      </c>
      <c r="F1084">
        <v>900</v>
      </c>
      <c r="H1084" t="s">
        <v>76</v>
      </c>
      <c r="I1084" s="1">
        <v>37736</v>
      </c>
      <c r="J1084" t="s">
        <v>30</v>
      </c>
      <c r="K1084" t="s">
        <v>31</v>
      </c>
      <c r="L1084">
        <v>1</v>
      </c>
      <c r="M1084" t="s">
        <v>73</v>
      </c>
      <c r="N1084">
        <v>113133790</v>
      </c>
      <c r="O1084" t="s">
        <v>100</v>
      </c>
      <c r="P1084">
        <v>2</v>
      </c>
      <c r="S1084">
        <v>1025</v>
      </c>
      <c r="T1084" t="s">
        <v>101</v>
      </c>
      <c r="U1084">
        <v>99951</v>
      </c>
      <c r="V1084" t="s">
        <v>103</v>
      </c>
      <c r="W1084">
        <v>1</v>
      </c>
      <c r="X1084" t="s">
        <v>40</v>
      </c>
      <c r="Y1084" t="s">
        <v>37</v>
      </c>
      <c r="AB1084">
        <v>4</v>
      </c>
      <c r="AC1084" t="s">
        <v>40</v>
      </c>
    </row>
    <row r="1085" spans="1:29" x14ac:dyDescent="0.25">
      <c r="A1085" t="s">
        <v>98</v>
      </c>
      <c r="B1085" t="s">
        <v>28</v>
      </c>
      <c r="C1085" t="s">
        <v>28</v>
      </c>
      <c r="D1085" t="s">
        <v>234</v>
      </c>
      <c r="E1085" s="1">
        <v>37683</v>
      </c>
      <c r="F1085">
        <v>1130</v>
      </c>
      <c r="H1085" t="s">
        <v>76</v>
      </c>
      <c r="I1085" s="1">
        <v>37691</v>
      </c>
      <c r="J1085" t="s">
        <v>30</v>
      </c>
      <c r="K1085" t="s">
        <v>31</v>
      </c>
      <c r="L1085">
        <v>1</v>
      </c>
      <c r="M1085" t="s">
        <v>73</v>
      </c>
      <c r="N1085">
        <v>113133790</v>
      </c>
      <c r="O1085" t="s">
        <v>100</v>
      </c>
      <c r="P1085">
        <v>2</v>
      </c>
      <c r="S1085">
        <v>1025</v>
      </c>
      <c r="T1085" t="s">
        <v>101</v>
      </c>
      <c r="U1085">
        <v>951</v>
      </c>
      <c r="V1085" t="s">
        <v>102</v>
      </c>
      <c r="W1085">
        <v>1.08</v>
      </c>
      <c r="X1085" t="s">
        <v>40</v>
      </c>
      <c r="Y1085" t="s">
        <v>41</v>
      </c>
      <c r="Z1085">
        <v>3.1E-2</v>
      </c>
      <c r="AA1085">
        <v>0.1</v>
      </c>
      <c r="AB1085">
        <v>4</v>
      </c>
      <c r="AC1085" t="s">
        <v>40</v>
      </c>
    </row>
    <row r="1086" spans="1:29" x14ac:dyDescent="0.25">
      <c r="A1086" t="s">
        <v>98</v>
      </c>
      <c r="B1086" t="s">
        <v>28</v>
      </c>
      <c r="C1086" t="s">
        <v>28</v>
      </c>
      <c r="D1086" t="s">
        <v>234</v>
      </c>
      <c r="E1086" s="1">
        <v>37683</v>
      </c>
      <c r="F1086">
        <v>1130</v>
      </c>
      <c r="H1086" t="s">
        <v>76</v>
      </c>
      <c r="I1086" s="1">
        <v>37691</v>
      </c>
      <c r="J1086" t="s">
        <v>30</v>
      </c>
      <c r="K1086" t="s">
        <v>31</v>
      </c>
      <c r="L1086">
        <v>1</v>
      </c>
      <c r="M1086" t="s">
        <v>73</v>
      </c>
      <c r="N1086">
        <v>113133790</v>
      </c>
      <c r="O1086" t="s">
        <v>100</v>
      </c>
      <c r="P1086">
        <v>2</v>
      </c>
      <c r="S1086">
        <v>1025</v>
      </c>
      <c r="T1086" t="s">
        <v>101</v>
      </c>
      <c r="U1086">
        <v>99951</v>
      </c>
      <c r="V1086" t="s">
        <v>103</v>
      </c>
      <c r="W1086">
        <v>1</v>
      </c>
      <c r="X1086" t="s">
        <v>40</v>
      </c>
      <c r="Y1086" t="s">
        <v>37</v>
      </c>
      <c r="AB1086">
        <v>4</v>
      </c>
      <c r="AC1086" t="s">
        <v>40</v>
      </c>
    </row>
    <row r="1087" spans="1:29" x14ac:dyDescent="0.25">
      <c r="A1087" t="s">
        <v>98</v>
      </c>
      <c r="B1087" t="s">
        <v>28</v>
      </c>
      <c r="C1087" t="s">
        <v>28</v>
      </c>
      <c r="D1087" t="s">
        <v>235</v>
      </c>
      <c r="E1087" s="1">
        <v>37669</v>
      </c>
      <c r="F1087">
        <v>730</v>
      </c>
      <c r="H1087" t="s">
        <v>76</v>
      </c>
      <c r="I1087" s="1">
        <v>37680</v>
      </c>
      <c r="J1087" t="s">
        <v>30</v>
      </c>
      <c r="K1087" t="s">
        <v>31</v>
      </c>
      <c r="L1087">
        <v>1</v>
      </c>
      <c r="M1087" t="s">
        <v>73</v>
      </c>
      <c r="N1087">
        <v>113133790</v>
      </c>
      <c r="O1087" t="s">
        <v>100</v>
      </c>
      <c r="P1087">
        <v>2</v>
      </c>
      <c r="S1087">
        <v>1025</v>
      </c>
      <c r="T1087" t="s">
        <v>101</v>
      </c>
      <c r="U1087">
        <v>951</v>
      </c>
      <c r="V1087" t="s">
        <v>102</v>
      </c>
      <c r="W1087">
        <v>1.0900000000000001</v>
      </c>
      <c r="X1087" t="s">
        <v>40</v>
      </c>
      <c r="Y1087" t="s">
        <v>41</v>
      </c>
      <c r="Z1087">
        <v>3.1E-2</v>
      </c>
      <c r="AA1087">
        <v>0.1</v>
      </c>
      <c r="AB1087">
        <v>4</v>
      </c>
      <c r="AC1087" t="s">
        <v>40</v>
      </c>
    </row>
    <row r="1088" spans="1:29" x14ac:dyDescent="0.25">
      <c r="A1088" t="s">
        <v>98</v>
      </c>
      <c r="B1088" t="s">
        <v>28</v>
      </c>
      <c r="C1088" t="s">
        <v>28</v>
      </c>
      <c r="D1088" t="s">
        <v>235</v>
      </c>
      <c r="E1088" s="1">
        <v>37669</v>
      </c>
      <c r="F1088">
        <v>730</v>
      </c>
      <c r="H1088" t="s">
        <v>76</v>
      </c>
      <c r="I1088" s="1">
        <v>37680</v>
      </c>
      <c r="J1088" t="s">
        <v>30</v>
      </c>
      <c r="K1088" t="s">
        <v>31</v>
      </c>
      <c r="L1088">
        <v>1</v>
      </c>
      <c r="M1088" t="s">
        <v>73</v>
      </c>
      <c r="N1088">
        <v>113133790</v>
      </c>
      <c r="O1088" t="s">
        <v>100</v>
      </c>
      <c r="P1088">
        <v>2</v>
      </c>
      <c r="S1088">
        <v>1025</v>
      </c>
      <c r="T1088" t="s">
        <v>101</v>
      </c>
      <c r="U1088">
        <v>99951</v>
      </c>
      <c r="V1088" t="s">
        <v>103</v>
      </c>
      <c r="W1088">
        <v>1.28</v>
      </c>
      <c r="X1088" t="s">
        <v>40</v>
      </c>
      <c r="Y1088" t="s">
        <v>37</v>
      </c>
      <c r="AB1088">
        <v>4</v>
      </c>
      <c r="AC1088" t="s">
        <v>40</v>
      </c>
    </row>
    <row r="1089" spans="1:29" x14ac:dyDescent="0.25">
      <c r="A1089" t="s">
        <v>98</v>
      </c>
      <c r="B1089" t="s">
        <v>28</v>
      </c>
      <c r="C1089" t="s">
        <v>28</v>
      </c>
      <c r="D1089" t="s">
        <v>236</v>
      </c>
      <c r="E1089" s="1">
        <v>37643</v>
      </c>
      <c r="F1089">
        <v>1300</v>
      </c>
      <c r="H1089" t="s">
        <v>76</v>
      </c>
      <c r="I1089" s="1">
        <v>37651</v>
      </c>
      <c r="J1089" t="s">
        <v>30</v>
      </c>
      <c r="K1089" t="s">
        <v>31</v>
      </c>
      <c r="L1089">
        <v>1</v>
      </c>
      <c r="M1089" t="s">
        <v>73</v>
      </c>
      <c r="N1089">
        <v>113133790</v>
      </c>
      <c r="O1089" t="s">
        <v>100</v>
      </c>
      <c r="P1089">
        <v>2</v>
      </c>
      <c r="S1089">
        <v>1025</v>
      </c>
      <c r="T1089" t="s">
        <v>101</v>
      </c>
      <c r="U1089">
        <v>951</v>
      </c>
      <c r="V1089" t="s">
        <v>102</v>
      </c>
      <c r="W1089">
        <v>1.24</v>
      </c>
      <c r="X1089" t="s">
        <v>40</v>
      </c>
      <c r="Y1089" t="s">
        <v>41</v>
      </c>
      <c r="Z1089">
        <v>3.1E-2</v>
      </c>
      <c r="AA1089">
        <v>0.1</v>
      </c>
      <c r="AB1089">
        <v>4</v>
      </c>
      <c r="AC1089" t="s">
        <v>40</v>
      </c>
    </row>
    <row r="1090" spans="1:29" x14ac:dyDescent="0.25">
      <c r="A1090" t="s">
        <v>98</v>
      </c>
      <c r="B1090" t="s">
        <v>28</v>
      </c>
      <c r="C1090" t="s">
        <v>28</v>
      </c>
      <c r="D1090" t="s">
        <v>236</v>
      </c>
      <c r="E1090" s="1">
        <v>37643</v>
      </c>
      <c r="F1090">
        <v>1300</v>
      </c>
      <c r="H1090" t="s">
        <v>76</v>
      </c>
      <c r="I1090" s="1">
        <v>37651</v>
      </c>
      <c r="J1090" t="s">
        <v>30</v>
      </c>
      <c r="K1090" t="s">
        <v>31</v>
      </c>
      <c r="L1090">
        <v>1</v>
      </c>
      <c r="M1090" t="s">
        <v>73</v>
      </c>
      <c r="N1090">
        <v>113133790</v>
      </c>
      <c r="O1090" t="s">
        <v>100</v>
      </c>
      <c r="P1090">
        <v>2</v>
      </c>
      <c r="S1090">
        <v>1025</v>
      </c>
      <c r="T1090" t="s">
        <v>101</v>
      </c>
      <c r="U1090">
        <v>99951</v>
      </c>
      <c r="V1090" t="s">
        <v>103</v>
      </c>
      <c r="W1090">
        <v>1.37</v>
      </c>
      <c r="X1090" t="s">
        <v>40</v>
      </c>
      <c r="Y1090" t="s">
        <v>37</v>
      </c>
      <c r="AB1090">
        <v>4</v>
      </c>
      <c r="AC1090" t="s">
        <v>40</v>
      </c>
    </row>
    <row r="1091" spans="1:29" x14ac:dyDescent="0.25">
      <c r="A1091" t="s">
        <v>98</v>
      </c>
      <c r="B1091" t="s">
        <v>28</v>
      </c>
      <c r="C1091" t="s">
        <v>28</v>
      </c>
      <c r="D1091" t="s">
        <v>237</v>
      </c>
      <c r="E1091" s="1">
        <v>37593</v>
      </c>
      <c r="F1091">
        <v>1030</v>
      </c>
      <c r="H1091" t="s">
        <v>76</v>
      </c>
      <c r="I1091" s="1">
        <v>37596</v>
      </c>
      <c r="J1091" t="s">
        <v>30</v>
      </c>
      <c r="K1091" t="s">
        <v>31</v>
      </c>
      <c r="L1091">
        <v>1</v>
      </c>
      <c r="M1091" t="s">
        <v>73</v>
      </c>
      <c r="N1091">
        <v>113133790</v>
      </c>
      <c r="O1091" t="s">
        <v>100</v>
      </c>
      <c r="P1091">
        <v>2</v>
      </c>
      <c r="S1091">
        <v>1025</v>
      </c>
      <c r="T1091" t="s">
        <v>101</v>
      </c>
      <c r="U1091">
        <v>951</v>
      </c>
      <c r="V1091" t="s">
        <v>102</v>
      </c>
      <c r="W1091">
        <v>0.93</v>
      </c>
      <c r="X1091" t="s">
        <v>40</v>
      </c>
      <c r="Y1091" t="s">
        <v>41</v>
      </c>
      <c r="Z1091">
        <v>3.1E-2</v>
      </c>
      <c r="AA1091">
        <v>0.1</v>
      </c>
      <c r="AB1091">
        <v>4</v>
      </c>
      <c r="AC1091" t="s">
        <v>40</v>
      </c>
    </row>
    <row r="1092" spans="1:29" x14ac:dyDescent="0.25">
      <c r="A1092" t="s">
        <v>98</v>
      </c>
      <c r="B1092" t="s">
        <v>28</v>
      </c>
      <c r="C1092" t="s">
        <v>28</v>
      </c>
      <c r="D1092" t="s">
        <v>237</v>
      </c>
      <c r="E1092" s="1">
        <v>37593</v>
      </c>
      <c r="F1092">
        <v>1030</v>
      </c>
      <c r="H1092" t="s">
        <v>76</v>
      </c>
      <c r="I1092" s="1">
        <v>37596</v>
      </c>
      <c r="J1092" t="s">
        <v>30</v>
      </c>
      <c r="K1092" t="s">
        <v>31</v>
      </c>
      <c r="L1092">
        <v>1</v>
      </c>
      <c r="M1092" t="s">
        <v>73</v>
      </c>
      <c r="N1092">
        <v>113133790</v>
      </c>
      <c r="O1092" t="s">
        <v>100</v>
      </c>
      <c r="P1092">
        <v>2</v>
      </c>
      <c r="S1092">
        <v>1025</v>
      </c>
      <c r="T1092" t="s">
        <v>101</v>
      </c>
      <c r="U1092">
        <v>99951</v>
      </c>
      <c r="V1092" t="s">
        <v>103</v>
      </c>
      <c r="W1092">
        <v>0.97</v>
      </c>
      <c r="X1092" t="s">
        <v>40</v>
      </c>
      <c r="Y1092" t="s">
        <v>37</v>
      </c>
      <c r="AB1092">
        <v>4</v>
      </c>
      <c r="AC1092" t="s">
        <v>40</v>
      </c>
    </row>
    <row r="1093" spans="1:29" x14ac:dyDescent="0.25">
      <c r="A1093" t="s">
        <v>98</v>
      </c>
      <c r="B1093" t="s">
        <v>28</v>
      </c>
      <c r="C1093" t="s">
        <v>28</v>
      </c>
      <c r="D1093" t="s">
        <v>238</v>
      </c>
      <c r="E1093" s="1">
        <v>37571</v>
      </c>
      <c r="F1093">
        <v>2000</v>
      </c>
      <c r="H1093" t="s">
        <v>76</v>
      </c>
      <c r="I1093" s="1">
        <v>37574</v>
      </c>
      <c r="J1093" t="s">
        <v>30</v>
      </c>
      <c r="K1093" t="s">
        <v>31</v>
      </c>
      <c r="L1093">
        <v>1</v>
      </c>
      <c r="M1093" t="s">
        <v>239</v>
      </c>
      <c r="N1093">
        <v>113133790</v>
      </c>
      <c r="O1093" t="s">
        <v>100</v>
      </c>
      <c r="P1093">
        <v>2</v>
      </c>
      <c r="S1093">
        <v>1025</v>
      </c>
      <c r="T1093" t="s">
        <v>101</v>
      </c>
      <c r="U1093">
        <v>951</v>
      </c>
      <c r="V1093" t="s">
        <v>102</v>
      </c>
      <c r="W1093">
        <v>1.1599999999999999</v>
      </c>
      <c r="X1093" t="s">
        <v>40</v>
      </c>
      <c r="Y1093" t="s">
        <v>41</v>
      </c>
      <c r="Z1093">
        <v>3.1E-2</v>
      </c>
      <c r="AA1093">
        <v>0.1</v>
      </c>
      <c r="AB1093">
        <v>4</v>
      </c>
      <c r="AC1093" t="s">
        <v>40</v>
      </c>
    </row>
    <row r="1094" spans="1:29" x14ac:dyDescent="0.25">
      <c r="A1094" t="s">
        <v>98</v>
      </c>
      <c r="B1094" t="s">
        <v>28</v>
      </c>
      <c r="C1094" t="s">
        <v>28</v>
      </c>
      <c r="D1094" t="s">
        <v>238</v>
      </c>
      <c r="E1094" s="1">
        <v>37571</v>
      </c>
      <c r="F1094">
        <v>2000</v>
      </c>
      <c r="H1094" t="s">
        <v>76</v>
      </c>
      <c r="I1094" s="1">
        <v>37574</v>
      </c>
      <c r="J1094" t="s">
        <v>30</v>
      </c>
      <c r="K1094" t="s">
        <v>31</v>
      </c>
      <c r="L1094">
        <v>1</v>
      </c>
      <c r="M1094" t="s">
        <v>239</v>
      </c>
      <c r="N1094">
        <v>113133790</v>
      </c>
      <c r="O1094" t="s">
        <v>100</v>
      </c>
      <c r="P1094">
        <v>2</v>
      </c>
      <c r="S1094">
        <v>1025</v>
      </c>
      <c r="T1094" t="s">
        <v>101</v>
      </c>
      <c r="U1094">
        <v>99951</v>
      </c>
      <c r="V1094" t="s">
        <v>103</v>
      </c>
      <c r="W1094">
        <v>1.22</v>
      </c>
      <c r="X1094" t="s">
        <v>40</v>
      </c>
      <c r="Y1094" t="s">
        <v>37</v>
      </c>
      <c r="AB1094">
        <v>4</v>
      </c>
      <c r="AC1094" t="s">
        <v>40</v>
      </c>
    </row>
    <row r="1095" spans="1:29" x14ac:dyDescent="0.25">
      <c r="A1095" t="s">
        <v>98</v>
      </c>
      <c r="B1095" t="s">
        <v>28</v>
      </c>
      <c r="C1095" t="s">
        <v>28</v>
      </c>
      <c r="D1095" t="s">
        <v>240</v>
      </c>
      <c r="E1095" s="1">
        <v>37543</v>
      </c>
      <c r="F1095">
        <v>1100</v>
      </c>
      <c r="H1095" t="s">
        <v>76</v>
      </c>
      <c r="I1095" s="1">
        <v>37553</v>
      </c>
      <c r="J1095" t="s">
        <v>30</v>
      </c>
      <c r="K1095" t="s">
        <v>31</v>
      </c>
      <c r="L1095">
        <v>1</v>
      </c>
      <c r="M1095" t="s">
        <v>73</v>
      </c>
      <c r="N1095">
        <v>113133790</v>
      </c>
      <c r="O1095" t="s">
        <v>100</v>
      </c>
      <c r="P1095">
        <v>2</v>
      </c>
      <c r="S1095">
        <v>1025</v>
      </c>
      <c r="T1095" t="s">
        <v>101</v>
      </c>
      <c r="U1095">
        <v>951</v>
      </c>
      <c r="V1095" t="s">
        <v>102</v>
      </c>
      <c r="W1095">
        <v>1.1599999999999999</v>
      </c>
      <c r="X1095" t="s">
        <v>40</v>
      </c>
      <c r="Y1095" t="s">
        <v>41</v>
      </c>
      <c r="Z1095">
        <v>3.1E-2</v>
      </c>
      <c r="AA1095">
        <v>0.1</v>
      </c>
      <c r="AB1095">
        <v>4</v>
      </c>
      <c r="AC1095" t="s">
        <v>40</v>
      </c>
    </row>
    <row r="1096" spans="1:29" x14ac:dyDescent="0.25">
      <c r="A1096" t="s">
        <v>98</v>
      </c>
      <c r="B1096" t="s">
        <v>28</v>
      </c>
      <c r="C1096" t="s">
        <v>28</v>
      </c>
      <c r="D1096" t="s">
        <v>240</v>
      </c>
      <c r="E1096" s="1">
        <v>37543</v>
      </c>
      <c r="F1096">
        <v>1100</v>
      </c>
      <c r="H1096" t="s">
        <v>76</v>
      </c>
      <c r="I1096" s="1">
        <v>37553</v>
      </c>
      <c r="J1096" t="s">
        <v>30</v>
      </c>
      <c r="K1096" t="s">
        <v>31</v>
      </c>
      <c r="L1096">
        <v>1</v>
      </c>
      <c r="M1096" t="s">
        <v>73</v>
      </c>
      <c r="N1096">
        <v>113133790</v>
      </c>
      <c r="O1096" t="s">
        <v>100</v>
      </c>
      <c r="P1096">
        <v>2</v>
      </c>
      <c r="S1096">
        <v>1025</v>
      </c>
      <c r="T1096" t="s">
        <v>101</v>
      </c>
      <c r="U1096">
        <v>99951</v>
      </c>
      <c r="V1096" t="s">
        <v>103</v>
      </c>
      <c r="W1096">
        <v>1.18</v>
      </c>
      <c r="X1096" t="s">
        <v>40</v>
      </c>
      <c r="Y1096" t="s">
        <v>37</v>
      </c>
      <c r="AB1096">
        <v>4</v>
      </c>
      <c r="AC1096" t="s">
        <v>40</v>
      </c>
    </row>
    <row r="1097" spans="1:29" x14ac:dyDescent="0.25">
      <c r="A1097" t="s">
        <v>98</v>
      </c>
      <c r="B1097" t="s">
        <v>28</v>
      </c>
      <c r="C1097" t="s">
        <v>28</v>
      </c>
      <c r="D1097" t="s">
        <v>241</v>
      </c>
      <c r="E1097" s="1">
        <v>37515</v>
      </c>
      <c r="F1097">
        <v>900</v>
      </c>
      <c r="H1097" t="s">
        <v>76</v>
      </c>
      <c r="I1097" s="1">
        <v>37518</v>
      </c>
      <c r="J1097" t="s">
        <v>30</v>
      </c>
      <c r="K1097" t="s">
        <v>31</v>
      </c>
      <c r="L1097">
        <v>1</v>
      </c>
      <c r="M1097" t="s">
        <v>73</v>
      </c>
      <c r="N1097">
        <v>113133790</v>
      </c>
      <c r="O1097" t="s">
        <v>100</v>
      </c>
      <c r="P1097">
        <v>2</v>
      </c>
      <c r="S1097">
        <v>1025</v>
      </c>
      <c r="T1097" t="s">
        <v>101</v>
      </c>
      <c r="U1097">
        <v>951</v>
      </c>
      <c r="V1097" t="s">
        <v>102</v>
      </c>
      <c r="W1097">
        <v>0.99</v>
      </c>
      <c r="X1097" t="s">
        <v>40</v>
      </c>
      <c r="Y1097" t="s">
        <v>41</v>
      </c>
      <c r="Z1097">
        <v>3.1E-2</v>
      </c>
      <c r="AA1097">
        <v>0.1</v>
      </c>
      <c r="AB1097">
        <v>4</v>
      </c>
      <c r="AC1097" t="s">
        <v>40</v>
      </c>
    </row>
    <row r="1098" spans="1:29" x14ac:dyDescent="0.25">
      <c r="A1098" t="s">
        <v>98</v>
      </c>
      <c r="B1098" t="s">
        <v>28</v>
      </c>
      <c r="C1098" t="s">
        <v>28</v>
      </c>
      <c r="D1098" t="s">
        <v>241</v>
      </c>
      <c r="E1098" s="1">
        <v>37515</v>
      </c>
      <c r="F1098">
        <v>900</v>
      </c>
      <c r="H1098" t="s">
        <v>76</v>
      </c>
      <c r="I1098" s="1">
        <v>37518</v>
      </c>
      <c r="J1098" t="s">
        <v>30</v>
      </c>
      <c r="K1098" t="s">
        <v>31</v>
      </c>
      <c r="L1098">
        <v>1</v>
      </c>
      <c r="M1098" t="s">
        <v>73</v>
      </c>
      <c r="N1098">
        <v>113133790</v>
      </c>
      <c r="O1098" t="s">
        <v>100</v>
      </c>
      <c r="P1098">
        <v>2</v>
      </c>
      <c r="S1098">
        <v>1025</v>
      </c>
      <c r="T1098" t="s">
        <v>101</v>
      </c>
      <c r="U1098">
        <v>99951</v>
      </c>
      <c r="V1098" t="s">
        <v>103</v>
      </c>
      <c r="W1098">
        <v>1.06</v>
      </c>
      <c r="X1098" t="s">
        <v>40</v>
      </c>
      <c r="Y1098" t="s">
        <v>37</v>
      </c>
      <c r="AB1098">
        <v>4</v>
      </c>
      <c r="AC1098" t="s">
        <v>40</v>
      </c>
    </row>
    <row r="1099" spans="1:29" x14ac:dyDescent="0.25">
      <c r="A1099" t="s">
        <v>98</v>
      </c>
      <c r="B1099" t="s">
        <v>28</v>
      </c>
      <c r="C1099" t="s">
        <v>28</v>
      </c>
      <c r="D1099" t="s">
        <v>242</v>
      </c>
      <c r="E1099" s="1">
        <v>37495</v>
      </c>
      <c r="F1099">
        <v>800</v>
      </c>
      <c r="H1099" t="s">
        <v>76</v>
      </c>
      <c r="I1099" s="1">
        <v>37504</v>
      </c>
      <c r="J1099" t="s">
        <v>30</v>
      </c>
      <c r="K1099" t="s">
        <v>31</v>
      </c>
      <c r="L1099">
        <v>1</v>
      </c>
      <c r="M1099" t="s">
        <v>73</v>
      </c>
      <c r="N1099">
        <v>113133790</v>
      </c>
      <c r="O1099" t="s">
        <v>100</v>
      </c>
      <c r="P1099">
        <v>2</v>
      </c>
      <c r="S1099">
        <v>1025</v>
      </c>
      <c r="T1099" t="s">
        <v>101</v>
      </c>
      <c r="U1099">
        <v>951</v>
      </c>
      <c r="V1099" t="s">
        <v>102</v>
      </c>
      <c r="W1099">
        <v>1.04</v>
      </c>
      <c r="X1099" t="s">
        <v>40</v>
      </c>
      <c r="Y1099" t="s">
        <v>41</v>
      </c>
      <c r="Z1099">
        <v>3.1E-2</v>
      </c>
      <c r="AA1099">
        <v>0.1</v>
      </c>
      <c r="AB1099">
        <v>4</v>
      </c>
      <c r="AC1099" t="s">
        <v>40</v>
      </c>
    </row>
    <row r="1100" spans="1:29" x14ac:dyDescent="0.25">
      <c r="A1100" t="s">
        <v>98</v>
      </c>
      <c r="B1100" t="s">
        <v>28</v>
      </c>
      <c r="C1100" t="s">
        <v>28</v>
      </c>
      <c r="D1100" t="s">
        <v>242</v>
      </c>
      <c r="E1100" s="1">
        <v>37495</v>
      </c>
      <c r="F1100">
        <v>800</v>
      </c>
      <c r="H1100" t="s">
        <v>76</v>
      </c>
      <c r="I1100" s="1">
        <v>37504</v>
      </c>
      <c r="J1100" t="s">
        <v>30</v>
      </c>
      <c r="K1100" t="s">
        <v>31</v>
      </c>
      <c r="L1100">
        <v>1</v>
      </c>
      <c r="M1100" t="s">
        <v>73</v>
      </c>
      <c r="N1100">
        <v>113133790</v>
      </c>
      <c r="O1100" t="s">
        <v>100</v>
      </c>
      <c r="P1100">
        <v>2</v>
      </c>
      <c r="S1100">
        <v>1025</v>
      </c>
      <c r="T1100" t="s">
        <v>101</v>
      </c>
      <c r="U1100">
        <v>99951</v>
      </c>
      <c r="V1100" t="s">
        <v>103</v>
      </c>
      <c r="W1100">
        <v>1.02</v>
      </c>
      <c r="X1100" t="s">
        <v>40</v>
      </c>
      <c r="Y1100" t="s">
        <v>37</v>
      </c>
      <c r="AB1100">
        <v>4</v>
      </c>
      <c r="AC1100" t="s">
        <v>40</v>
      </c>
    </row>
    <row r="1101" spans="1:29" x14ac:dyDescent="0.25">
      <c r="A1101" t="s">
        <v>98</v>
      </c>
      <c r="B1101" t="s">
        <v>28</v>
      </c>
      <c r="C1101" t="s">
        <v>28</v>
      </c>
      <c r="D1101" t="s">
        <v>243</v>
      </c>
      <c r="E1101" s="1">
        <v>37467</v>
      </c>
      <c r="F1101">
        <v>900</v>
      </c>
      <c r="H1101" t="s">
        <v>76</v>
      </c>
      <c r="I1101" s="1">
        <v>37470</v>
      </c>
      <c r="J1101" t="s">
        <v>30</v>
      </c>
      <c r="K1101" t="s">
        <v>31</v>
      </c>
      <c r="L1101">
        <v>1</v>
      </c>
      <c r="M1101" t="s">
        <v>73</v>
      </c>
      <c r="N1101">
        <v>113133790</v>
      </c>
      <c r="O1101" t="s">
        <v>100</v>
      </c>
      <c r="P1101">
        <v>2</v>
      </c>
      <c r="S1101">
        <v>1025</v>
      </c>
      <c r="T1101" t="s">
        <v>101</v>
      </c>
      <c r="U1101">
        <v>951</v>
      </c>
      <c r="V1101" t="s">
        <v>102</v>
      </c>
      <c r="W1101">
        <v>0.97</v>
      </c>
      <c r="X1101" t="s">
        <v>40</v>
      </c>
      <c r="Y1101" t="s">
        <v>41</v>
      </c>
      <c r="Z1101">
        <v>3.1E-2</v>
      </c>
      <c r="AA1101">
        <v>0.1</v>
      </c>
      <c r="AB1101">
        <v>4</v>
      </c>
      <c r="AC1101" t="s">
        <v>40</v>
      </c>
    </row>
    <row r="1102" spans="1:29" x14ac:dyDescent="0.25">
      <c r="A1102" t="s">
        <v>98</v>
      </c>
      <c r="B1102" t="s">
        <v>28</v>
      </c>
      <c r="C1102" t="s">
        <v>28</v>
      </c>
      <c r="D1102" t="s">
        <v>243</v>
      </c>
      <c r="E1102" s="1">
        <v>37467</v>
      </c>
      <c r="F1102">
        <v>900</v>
      </c>
      <c r="H1102" t="s">
        <v>76</v>
      </c>
      <c r="I1102" s="1">
        <v>37470</v>
      </c>
      <c r="J1102" t="s">
        <v>30</v>
      </c>
      <c r="K1102" t="s">
        <v>31</v>
      </c>
      <c r="L1102">
        <v>1</v>
      </c>
      <c r="M1102" t="s">
        <v>73</v>
      </c>
      <c r="N1102">
        <v>113133790</v>
      </c>
      <c r="O1102" t="s">
        <v>100</v>
      </c>
      <c r="P1102">
        <v>2</v>
      </c>
      <c r="S1102">
        <v>1025</v>
      </c>
      <c r="T1102" t="s">
        <v>101</v>
      </c>
      <c r="U1102">
        <v>99951</v>
      </c>
      <c r="V1102" t="s">
        <v>103</v>
      </c>
      <c r="W1102">
        <v>0.94</v>
      </c>
      <c r="X1102" t="s">
        <v>40</v>
      </c>
      <c r="Y1102" t="s">
        <v>37</v>
      </c>
      <c r="AB1102">
        <v>4</v>
      </c>
      <c r="AC1102" t="s">
        <v>40</v>
      </c>
    </row>
    <row r="1103" spans="1:29" x14ac:dyDescent="0.25">
      <c r="A1103" t="s">
        <v>98</v>
      </c>
      <c r="B1103" t="s">
        <v>28</v>
      </c>
      <c r="C1103" t="s">
        <v>28</v>
      </c>
      <c r="D1103" t="s">
        <v>244</v>
      </c>
      <c r="E1103" s="1">
        <v>37433</v>
      </c>
      <c r="F1103">
        <v>1930</v>
      </c>
      <c r="H1103" t="s">
        <v>76</v>
      </c>
      <c r="I1103" s="1">
        <v>37440</v>
      </c>
      <c r="J1103" t="s">
        <v>30</v>
      </c>
      <c r="K1103" t="s">
        <v>31</v>
      </c>
      <c r="L1103">
        <v>1</v>
      </c>
      <c r="M1103" t="s">
        <v>73</v>
      </c>
      <c r="N1103">
        <v>113133790</v>
      </c>
      <c r="O1103" t="s">
        <v>100</v>
      </c>
      <c r="P1103">
        <v>2</v>
      </c>
      <c r="S1103">
        <v>1025</v>
      </c>
      <c r="T1103" t="s">
        <v>101</v>
      </c>
      <c r="U1103">
        <v>951</v>
      </c>
      <c r="V1103" t="s">
        <v>102</v>
      </c>
      <c r="W1103">
        <v>0.99</v>
      </c>
      <c r="X1103" t="s">
        <v>40</v>
      </c>
      <c r="Y1103" t="s">
        <v>41</v>
      </c>
      <c r="Z1103">
        <v>3.1E-2</v>
      </c>
      <c r="AA1103">
        <v>0.1</v>
      </c>
      <c r="AB1103">
        <v>4</v>
      </c>
      <c r="AC1103" t="s">
        <v>40</v>
      </c>
    </row>
    <row r="1104" spans="1:29" x14ac:dyDescent="0.25">
      <c r="A1104" t="s">
        <v>98</v>
      </c>
      <c r="B1104" t="s">
        <v>28</v>
      </c>
      <c r="C1104" t="s">
        <v>28</v>
      </c>
      <c r="D1104" t="s">
        <v>244</v>
      </c>
      <c r="E1104" s="1">
        <v>37433</v>
      </c>
      <c r="F1104">
        <v>1930</v>
      </c>
      <c r="H1104" t="s">
        <v>76</v>
      </c>
      <c r="I1104" s="1">
        <v>37440</v>
      </c>
      <c r="J1104" t="s">
        <v>30</v>
      </c>
      <c r="K1104" t="s">
        <v>31</v>
      </c>
      <c r="L1104">
        <v>1</v>
      </c>
      <c r="M1104" t="s">
        <v>73</v>
      </c>
      <c r="N1104">
        <v>113133790</v>
      </c>
      <c r="O1104" t="s">
        <v>100</v>
      </c>
      <c r="P1104">
        <v>2</v>
      </c>
      <c r="S1104">
        <v>1025</v>
      </c>
      <c r="T1104" t="s">
        <v>101</v>
      </c>
      <c r="U1104">
        <v>99951</v>
      </c>
      <c r="V1104" t="s">
        <v>103</v>
      </c>
      <c r="W1104">
        <v>1.07</v>
      </c>
      <c r="X1104" t="s">
        <v>40</v>
      </c>
      <c r="Y1104" t="s">
        <v>37</v>
      </c>
      <c r="AB1104">
        <v>4</v>
      </c>
      <c r="AC1104" t="s">
        <v>40</v>
      </c>
    </row>
    <row r="1105" spans="1:29" x14ac:dyDescent="0.25">
      <c r="A1105" t="s">
        <v>98</v>
      </c>
      <c r="B1105" t="s">
        <v>28</v>
      </c>
      <c r="C1105" t="s">
        <v>28</v>
      </c>
      <c r="D1105" t="s">
        <v>245</v>
      </c>
      <c r="E1105" s="1">
        <v>37383</v>
      </c>
      <c r="F1105">
        <v>730</v>
      </c>
      <c r="H1105" t="s">
        <v>76</v>
      </c>
      <c r="I1105" s="1">
        <v>37386</v>
      </c>
      <c r="J1105" t="s">
        <v>30</v>
      </c>
      <c r="K1105" t="s">
        <v>31</v>
      </c>
      <c r="L1105">
        <v>1</v>
      </c>
      <c r="N1105">
        <v>113133790</v>
      </c>
      <c r="O1105" t="s">
        <v>100</v>
      </c>
      <c r="P1105">
        <v>2</v>
      </c>
      <c r="S1105">
        <v>1025</v>
      </c>
      <c r="T1105" t="s">
        <v>101</v>
      </c>
      <c r="U1105">
        <v>951</v>
      </c>
      <c r="V1105" t="s">
        <v>102</v>
      </c>
      <c r="W1105">
        <v>1.17</v>
      </c>
      <c r="X1105" t="s">
        <v>40</v>
      </c>
      <c r="Y1105" t="s">
        <v>41</v>
      </c>
      <c r="Z1105">
        <v>3.1E-2</v>
      </c>
      <c r="AA1105">
        <v>0.1</v>
      </c>
      <c r="AB1105">
        <v>4</v>
      </c>
      <c r="AC1105" t="s">
        <v>40</v>
      </c>
    </row>
    <row r="1106" spans="1:29" x14ac:dyDescent="0.25">
      <c r="A1106" t="s">
        <v>98</v>
      </c>
      <c r="B1106" t="s">
        <v>28</v>
      </c>
      <c r="C1106" t="s">
        <v>28</v>
      </c>
      <c r="D1106" t="s">
        <v>245</v>
      </c>
      <c r="E1106" s="1">
        <v>37383</v>
      </c>
      <c r="F1106">
        <v>730</v>
      </c>
      <c r="H1106" t="s">
        <v>76</v>
      </c>
      <c r="I1106" s="1">
        <v>37386</v>
      </c>
      <c r="J1106" t="s">
        <v>30</v>
      </c>
      <c r="K1106" t="s">
        <v>31</v>
      </c>
      <c r="L1106">
        <v>1</v>
      </c>
      <c r="N1106">
        <v>113133790</v>
      </c>
      <c r="O1106" t="s">
        <v>100</v>
      </c>
      <c r="P1106">
        <v>2</v>
      </c>
      <c r="S1106">
        <v>1025</v>
      </c>
      <c r="T1106" t="s">
        <v>101</v>
      </c>
      <c r="U1106">
        <v>99951</v>
      </c>
      <c r="V1106" t="s">
        <v>103</v>
      </c>
      <c r="W1106">
        <v>1.17</v>
      </c>
      <c r="X1106" t="s">
        <v>40</v>
      </c>
      <c r="Y1106" t="s">
        <v>37</v>
      </c>
      <c r="AB1106">
        <v>4</v>
      </c>
      <c r="AC1106" t="s">
        <v>40</v>
      </c>
    </row>
    <row r="1107" spans="1:29" x14ac:dyDescent="0.25">
      <c r="A1107" t="s">
        <v>98</v>
      </c>
      <c r="B1107" t="s">
        <v>28</v>
      </c>
      <c r="C1107" t="s">
        <v>28</v>
      </c>
      <c r="D1107" t="s">
        <v>246</v>
      </c>
      <c r="E1107" s="1">
        <v>37354</v>
      </c>
      <c r="F1107">
        <v>730</v>
      </c>
      <c r="H1107" t="s">
        <v>76</v>
      </c>
      <c r="I1107" s="1">
        <v>37358</v>
      </c>
      <c r="J1107" t="s">
        <v>30</v>
      </c>
      <c r="K1107" t="s">
        <v>31</v>
      </c>
      <c r="L1107">
        <v>1</v>
      </c>
      <c r="M1107" t="s">
        <v>239</v>
      </c>
      <c r="N1107">
        <v>113133790</v>
      </c>
      <c r="O1107" t="s">
        <v>100</v>
      </c>
      <c r="P1107">
        <v>2</v>
      </c>
      <c r="S1107">
        <v>1025</v>
      </c>
      <c r="T1107" t="s">
        <v>101</v>
      </c>
      <c r="U1107">
        <v>951</v>
      </c>
      <c r="V1107" t="s">
        <v>102</v>
      </c>
      <c r="W1107">
        <v>1.0900000000000001</v>
      </c>
      <c r="X1107" t="s">
        <v>40</v>
      </c>
      <c r="Y1107" t="s">
        <v>41</v>
      </c>
      <c r="Z1107">
        <v>3.1E-2</v>
      </c>
      <c r="AA1107">
        <v>0.1</v>
      </c>
      <c r="AB1107">
        <v>4</v>
      </c>
      <c r="AC1107" t="s">
        <v>40</v>
      </c>
    </row>
    <row r="1108" spans="1:29" x14ac:dyDescent="0.25">
      <c r="A1108" t="s">
        <v>98</v>
      </c>
      <c r="B1108" t="s">
        <v>28</v>
      </c>
      <c r="C1108" t="s">
        <v>28</v>
      </c>
      <c r="D1108" t="s">
        <v>246</v>
      </c>
      <c r="E1108" s="1">
        <v>37354</v>
      </c>
      <c r="F1108">
        <v>730</v>
      </c>
      <c r="H1108" t="s">
        <v>76</v>
      </c>
      <c r="I1108" s="1">
        <v>37358</v>
      </c>
      <c r="J1108" t="s">
        <v>30</v>
      </c>
      <c r="K1108" t="s">
        <v>31</v>
      </c>
      <c r="L1108">
        <v>1</v>
      </c>
      <c r="M1108" t="s">
        <v>239</v>
      </c>
      <c r="N1108">
        <v>113133790</v>
      </c>
      <c r="O1108" t="s">
        <v>100</v>
      </c>
      <c r="P1108">
        <v>2</v>
      </c>
      <c r="S1108">
        <v>1025</v>
      </c>
      <c r="T1108" t="s">
        <v>101</v>
      </c>
      <c r="U1108">
        <v>99951</v>
      </c>
      <c r="V1108" t="s">
        <v>103</v>
      </c>
      <c r="W1108">
        <v>1.07</v>
      </c>
      <c r="X1108" t="s">
        <v>40</v>
      </c>
      <c r="Y1108" t="s">
        <v>37</v>
      </c>
      <c r="AB1108">
        <v>4</v>
      </c>
      <c r="AC1108" t="s">
        <v>40</v>
      </c>
    </row>
    <row r="1109" spans="1:29" x14ac:dyDescent="0.25">
      <c r="A1109" t="s">
        <v>98</v>
      </c>
      <c r="B1109" t="s">
        <v>28</v>
      </c>
      <c r="C1109" t="s">
        <v>28</v>
      </c>
      <c r="D1109" t="s">
        <v>247</v>
      </c>
      <c r="E1109" s="1">
        <v>37327</v>
      </c>
      <c r="F1109">
        <v>730</v>
      </c>
      <c r="H1109" t="s">
        <v>76</v>
      </c>
      <c r="I1109" s="1">
        <v>37335</v>
      </c>
      <c r="J1109" t="s">
        <v>30</v>
      </c>
      <c r="K1109" t="s">
        <v>31</v>
      </c>
      <c r="L1109">
        <v>1</v>
      </c>
      <c r="M1109" t="s">
        <v>239</v>
      </c>
      <c r="N1109">
        <v>113133790</v>
      </c>
      <c r="O1109" t="s">
        <v>100</v>
      </c>
      <c r="P1109">
        <v>2</v>
      </c>
      <c r="S1109">
        <v>1025</v>
      </c>
      <c r="T1109" t="s">
        <v>101</v>
      </c>
      <c r="U1109">
        <v>951</v>
      </c>
      <c r="V1109" t="s">
        <v>102</v>
      </c>
      <c r="W1109">
        <v>1.5</v>
      </c>
      <c r="X1109" t="s">
        <v>40</v>
      </c>
      <c r="Y1109" t="s">
        <v>41</v>
      </c>
      <c r="Z1109">
        <v>3.1E-2</v>
      </c>
      <c r="AA1109">
        <v>0.1</v>
      </c>
      <c r="AB1109">
        <v>4</v>
      </c>
      <c r="AC1109" t="s">
        <v>40</v>
      </c>
    </row>
    <row r="1110" spans="1:29" x14ac:dyDescent="0.25">
      <c r="A1110" t="s">
        <v>98</v>
      </c>
      <c r="B1110" t="s">
        <v>28</v>
      </c>
      <c r="C1110" t="s">
        <v>28</v>
      </c>
      <c r="D1110" t="s">
        <v>247</v>
      </c>
      <c r="E1110" s="1">
        <v>37327</v>
      </c>
      <c r="F1110">
        <v>730</v>
      </c>
      <c r="H1110" t="s">
        <v>76</v>
      </c>
      <c r="I1110" s="1">
        <v>37335</v>
      </c>
      <c r="J1110" t="s">
        <v>30</v>
      </c>
      <c r="K1110" t="s">
        <v>31</v>
      </c>
      <c r="L1110">
        <v>1</v>
      </c>
      <c r="M1110" t="s">
        <v>239</v>
      </c>
      <c r="N1110">
        <v>113133790</v>
      </c>
      <c r="O1110" t="s">
        <v>100</v>
      </c>
      <c r="P1110">
        <v>2</v>
      </c>
      <c r="S1110">
        <v>1025</v>
      </c>
      <c r="T1110" t="s">
        <v>101</v>
      </c>
      <c r="U1110">
        <v>99951</v>
      </c>
      <c r="V1110" t="s">
        <v>103</v>
      </c>
      <c r="W1110">
        <v>1.44</v>
      </c>
      <c r="X1110" t="s">
        <v>40</v>
      </c>
      <c r="Y1110" t="s">
        <v>37</v>
      </c>
      <c r="AB1110">
        <v>4</v>
      </c>
      <c r="AC1110" t="s">
        <v>40</v>
      </c>
    </row>
    <row r="1111" spans="1:29" x14ac:dyDescent="0.25">
      <c r="A1111" t="s">
        <v>98</v>
      </c>
      <c r="B1111" t="s">
        <v>28</v>
      </c>
      <c r="C1111" t="s">
        <v>28</v>
      </c>
      <c r="D1111" t="s">
        <v>248</v>
      </c>
      <c r="E1111" s="1">
        <v>37301</v>
      </c>
      <c r="F1111">
        <v>730</v>
      </c>
      <c r="H1111" t="s">
        <v>76</v>
      </c>
      <c r="I1111" s="1">
        <v>37308</v>
      </c>
      <c r="J1111" t="s">
        <v>30</v>
      </c>
      <c r="K1111" t="s">
        <v>31</v>
      </c>
      <c r="L1111">
        <v>1</v>
      </c>
      <c r="M1111" t="s">
        <v>239</v>
      </c>
      <c r="N1111">
        <v>113133790</v>
      </c>
      <c r="O1111" t="s">
        <v>100</v>
      </c>
      <c r="P1111">
        <v>2</v>
      </c>
      <c r="S1111">
        <v>1025</v>
      </c>
      <c r="T1111" t="s">
        <v>101</v>
      </c>
      <c r="U1111">
        <v>951</v>
      </c>
      <c r="V1111" t="s">
        <v>102</v>
      </c>
      <c r="W1111">
        <v>1.34</v>
      </c>
      <c r="X1111" t="s">
        <v>40</v>
      </c>
      <c r="Y1111" t="s">
        <v>41</v>
      </c>
      <c r="Z1111">
        <v>3.1E-2</v>
      </c>
      <c r="AA1111">
        <v>0.1</v>
      </c>
      <c r="AB1111">
        <v>4</v>
      </c>
      <c r="AC1111" t="s">
        <v>40</v>
      </c>
    </row>
    <row r="1112" spans="1:29" x14ac:dyDescent="0.25">
      <c r="A1112" t="s">
        <v>98</v>
      </c>
      <c r="B1112" t="s">
        <v>28</v>
      </c>
      <c r="C1112" t="s">
        <v>28</v>
      </c>
      <c r="D1112" t="s">
        <v>248</v>
      </c>
      <c r="E1112" s="1">
        <v>37301</v>
      </c>
      <c r="F1112">
        <v>730</v>
      </c>
      <c r="H1112" t="s">
        <v>76</v>
      </c>
      <c r="I1112" s="1">
        <v>37308</v>
      </c>
      <c r="J1112" t="s">
        <v>30</v>
      </c>
      <c r="K1112" t="s">
        <v>31</v>
      </c>
      <c r="L1112">
        <v>1</v>
      </c>
      <c r="M1112" t="s">
        <v>239</v>
      </c>
      <c r="N1112">
        <v>113133790</v>
      </c>
      <c r="O1112" t="s">
        <v>100</v>
      </c>
      <c r="P1112">
        <v>2</v>
      </c>
      <c r="S1112">
        <v>1025</v>
      </c>
      <c r="T1112" t="s">
        <v>101</v>
      </c>
      <c r="U1112">
        <v>99951</v>
      </c>
      <c r="V1112" t="s">
        <v>103</v>
      </c>
      <c r="W1112">
        <v>1.35</v>
      </c>
      <c r="X1112" t="s">
        <v>40</v>
      </c>
      <c r="Y1112" t="s">
        <v>37</v>
      </c>
      <c r="AB1112">
        <v>4</v>
      </c>
      <c r="AC1112" t="s">
        <v>40</v>
      </c>
    </row>
    <row r="1113" spans="1:29" x14ac:dyDescent="0.25">
      <c r="A1113" t="s">
        <v>98</v>
      </c>
      <c r="B1113" t="s">
        <v>28</v>
      </c>
      <c r="C1113" t="s">
        <v>28</v>
      </c>
      <c r="D1113" t="s">
        <v>249</v>
      </c>
      <c r="E1113" s="1">
        <v>37267</v>
      </c>
      <c r="F1113">
        <v>800</v>
      </c>
      <c r="H1113" t="s">
        <v>76</v>
      </c>
      <c r="I1113" s="1">
        <v>37273</v>
      </c>
      <c r="J1113" t="s">
        <v>30</v>
      </c>
      <c r="K1113" t="s">
        <v>31</v>
      </c>
      <c r="L1113">
        <v>1</v>
      </c>
      <c r="M1113" t="s">
        <v>239</v>
      </c>
      <c r="N1113">
        <v>113133790</v>
      </c>
      <c r="O1113" t="s">
        <v>100</v>
      </c>
      <c r="P1113">
        <v>2</v>
      </c>
      <c r="S1113">
        <v>1025</v>
      </c>
      <c r="T1113" t="s">
        <v>101</v>
      </c>
      <c r="U1113">
        <v>951</v>
      </c>
      <c r="V1113" t="s">
        <v>102</v>
      </c>
      <c r="W1113">
        <v>1.31</v>
      </c>
      <c r="X1113" t="s">
        <v>40</v>
      </c>
      <c r="Y1113" t="s">
        <v>41</v>
      </c>
      <c r="Z1113">
        <v>3.1E-2</v>
      </c>
      <c r="AA1113">
        <v>0.1</v>
      </c>
      <c r="AB1113">
        <v>4</v>
      </c>
      <c r="AC1113" t="s">
        <v>40</v>
      </c>
    </row>
    <row r="1114" spans="1:29" x14ac:dyDescent="0.25">
      <c r="A1114" t="s">
        <v>98</v>
      </c>
      <c r="B1114" t="s">
        <v>28</v>
      </c>
      <c r="C1114" t="s">
        <v>28</v>
      </c>
      <c r="D1114" t="s">
        <v>249</v>
      </c>
      <c r="E1114" s="1">
        <v>37267</v>
      </c>
      <c r="F1114">
        <v>800</v>
      </c>
      <c r="H1114" t="s">
        <v>76</v>
      </c>
      <c r="I1114" s="1">
        <v>37273</v>
      </c>
      <c r="J1114" t="s">
        <v>30</v>
      </c>
      <c r="K1114" t="s">
        <v>31</v>
      </c>
      <c r="L1114">
        <v>1</v>
      </c>
      <c r="M1114" t="s">
        <v>239</v>
      </c>
      <c r="N1114">
        <v>113133790</v>
      </c>
      <c r="O1114" t="s">
        <v>100</v>
      </c>
      <c r="P1114">
        <v>2</v>
      </c>
      <c r="S1114">
        <v>1025</v>
      </c>
      <c r="T1114" t="s">
        <v>101</v>
      </c>
      <c r="U1114">
        <v>99951</v>
      </c>
      <c r="V1114" t="s">
        <v>103</v>
      </c>
      <c r="W1114">
        <v>1.25</v>
      </c>
      <c r="X1114" t="s">
        <v>40</v>
      </c>
      <c r="Y1114" t="s">
        <v>37</v>
      </c>
      <c r="AB1114">
        <v>4</v>
      </c>
      <c r="AC1114" t="s">
        <v>40</v>
      </c>
    </row>
    <row r="1115" spans="1:29" x14ac:dyDescent="0.25">
      <c r="A1115" t="s">
        <v>98</v>
      </c>
      <c r="B1115" t="s">
        <v>28</v>
      </c>
      <c r="C1115" t="s">
        <v>28</v>
      </c>
      <c r="D1115" t="s">
        <v>250</v>
      </c>
      <c r="E1115" s="1">
        <v>37235</v>
      </c>
      <c r="F1115">
        <v>730</v>
      </c>
      <c r="H1115" t="s">
        <v>76</v>
      </c>
      <c r="I1115" s="1">
        <v>37245</v>
      </c>
      <c r="J1115" t="s">
        <v>30</v>
      </c>
      <c r="K1115" t="s">
        <v>31</v>
      </c>
      <c r="L1115">
        <v>1</v>
      </c>
      <c r="M1115" t="s">
        <v>239</v>
      </c>
      <c r="N1115">
        <v>113133790</v>
      </c>
      <c r="O1115" t="s">
        <v>100</v>
      </c>
      <c r="P1115">
        <v>2</v>
      </c>
      <c r="S1115">
        <v>1025</v>
      </c>
      <c r="T1115" t="s">
        <v>101</v>
      </c>
      <c r="U1115">
        <v>951</v>
      </c>
      <c r="V1115" t="s">
        <v>102</v>
      </c>
      <c r="W1115">
        <v>1.24</v>
      </c>
      <c r="X1115" t="s">
        <v>40</v>
      </c>
      <c r="Y1115" t="s">
        <v>41</v>
      </c>
      <c r="Z1115">
        <v>3.1E-2</v>
      </c>
      <c r="AA1115">
        <v>0.1</v>
      </c>
      <c r="AB1115">
        <v>4</v>
      </c>
      <c r="AC1115" t="s">
        <v>40</v>
      </c>
    </row>
    <row r="1116" spans="1:29" x14ac:dyDescent="0.25">
      <c r="A1116" t="s">
        <v>98</v>
      </c>
      <c r="B1116" t="s">
        <v>28</v>
      </c>
      <c r="C1116" t="s">
        <v>28</v>
      </c>
      <c r="D1116" t="s">
        <v>250</v>
      </c>
      <c r="E1116" s="1">
        <v>37235</v>
      </c>
      <c r="F1116">
        <v>730</v>
      </c>
      <c r="H1116" t="s">
        <v>76</v>
      </c>
      <c r="I1116" s="1">
        <v>37245</v>
      </c>
      <c r="J1116" t="s">
        <v>30</v>
      </c>
      <c r="K1116" t="s">
        <v>31</v>
      </c>
      <c r="L1116">
        <v>1</v>
      </c>
      <c r="M1116" t="s">
        <v>239</v>
      </c>
      <c r="N1116">
        <v>113133790</v>
      </c>
      <c r="O1116" t="s">
        <v>100</v>
      </c>
      <c r="P1116">
        <v>2</v>
      </c>
      <c r="S1116">
        <v>1025</v>
      </c>
      <c r="T1116" t="s">
        <v>101</v>
      </c>
      <c r="U1116">
        <v>99951</v>
      </c>
      <c r="V1116" t="s">
        <v>103</v>
      </c>
      <c r="W1116">
        <v>1.1599999999999999</v>
      </c>
      <c r="X1116" t="s">
        <v>40</v>
      </c>
      <c r="Y1116" t="s">
        <v>37</v>
      </c>
      <c r="AB1116">
        <v>4</v>
      </c>
      <c r="AC1116" t="s">
        <v>40</v>
      </c>
    </row>
    <row r="1117" spans="1:29" x14ac:dyDescent="0.25">
      <c r="A1117" t="s">
        <v>98</v>
      </c>
      <c r="B1117" t="s">
        <v>28</v>
      </c>
      <c r="C1117" t="s">
        <v>28</v>
      </c>
      <c r="D1117" t="s">
        <v>251</v>
      </c>
      <c r="E1117" s="1">
        <v>37208</v>
      </c>
      <c r="F1117">
        <v>730</v>
      </c>
      <c r="H1117" t="s">
        <v>76</v>
      </c>
      <c r="I1117" s="1">
        <v>37216</v>
      </c>
      <c r="J1117" t="s">
        <v>30</v>
      </c>
      <c r="K1117" t="s">
        <v>31</v>
      </c>
      <c r="L1117">
        <v>1</v>
      </c>
      <c r="M1117" t="s">
        <v>239</v>
      </c>
      <c r="N1117">
        <v>113133790</v>
      </c>
      <c r="O1117" t="s">
        <v>100</v>
      </c>
      <c r="P1117">
        <v>2</v>
      </c>
      <c r="S1117">
        <v>1025</v>
      </c>
      <c r="T1117" t="s">
        <v>101</v>
      </c>
      <c r="U1117">
        <v>951</v>
      </c>
      <c r="V1117" t="s">
        <v>102</v>
      </c>
      <c r="W1117">
        <v>1.1599999999999999</v>
      </c>
      <c r="X1117" t="s">
        <v>40</v>
      </c>
      <c r="Y1117" t="s">
        <v>41</v>
      </c>
      <c r="Z1117">
        <v>3.1E-2</v>
      </c>
      <c r="AA1117">
        <v>0.1</v>
      </c>
      <c r="AB1117">
        <v>4</v>
      </c>
      <c r="AC1117" t="s">
        <v>40</v>
      </c>
    </row>
    <row r="1118" spans="1:29" x14ac:dyDescent="0.25">
      <c r="A1118" t="s">
        <v>98</v>
      </c>
      <c r="B1118" t="s">
        <v>28</v>
      </c>
      <c r="C1118" t="s">
        <v>28</v>
      </c>
      <c r="D1118" t="s">
        <v>251</v>
      </c>
      <c r="E1118" s="1">
        <v>37208</v>
      </c>
      <c r="F1118">
        <v>730</v>
      </c>
      <c r="H1118" t="s">
        <v>76</v>
      </c>
      <c r="I1118" s="1">
        <v>37216</v>
      </c>
      <c r="J1118" t="s">
        <v>30</v>
      </c>
      <c r="K1118" t="s">
        <v>31</v>
      </c>
      <c r="L1118">
        <v>1</v>
      </c>
      <c r="M1118" t="s">
        <v>239</v>
      </c>
      <c r="N1118">
        <v>113133790</v>
      </c>
      <c r="O1118" t="s">
        <v>100</v>
      </c>
      <c r="P1118">
        <v>2</v>
      </c>
      <c r="S1118">
        <v>1025</v>
      </c>
      <c r="T1118" t="s">
        <v>101</v>
      </c>
      <c r="U1118">
        <v>99951</v>
      </c>
      <c r="V1118" t="s">
        <v>103</v>
      </c>
      <c r="W1118">
        <v>1.07</v>
      </c>
      <c r="X1118" t="s">
        <v>40</v>
      </c>
      <c r="Y1118" t="s">
        <v>37</v>
      </c>
      <c r="AB1118">
        <v>4</v>
      </c>
      <c r="AC1118" t="s">
        <v>40</v>
      </c>
    </row>
    <row r="1119" spans="1:29" x14ac:dyDescent="0.25">
      <c r="A1119" t="s">
        <v>98</v>
      </c>
      <c r="B1119" t="s">
        <v>28</v>
      </c>
      <c r="C1119" t="s">
        <v>28</v>
      </c>
      <c r="D1119" t="s">
        <v>252</v>
      </c>
      <c r="E1119" s="1">
        <v>37172</v>
      </c>
      <c r="F1119">
        <v>800</v>
      </c>
      <c r="H1119" t="s">
        <v>76</v>
      </c>
      <c r="I1119" s="1">
        <v>37176</v>
      </c>
      <c r="J1119" t="s">
        <v>30</v>
      </c>
      <c r="K1119" t="s">
        <v>31</v>
      </c>
      <c r="L1119">
        <v>1</v>
      </c>
      <c r="M1119" t="s">
        <v>239</v>
      </c>
      <c r="N1119">
        <v>113133790</v>
      </c>
      <c r="O1119" t="s">
        <v>100</v>
      </c>
      <c r="P1119">
        <v>2</v>
      </c>
      <c r="S1119">
        <v>1025</v>
      </c>
      <c r="T1119" t="s">
        <v>101</v>
      </c>
      <c r="U1119">
        <v>951</v>
      </c>
      <c r="V1119" t="s">
        <v>102</v>
      </c>
      <c r="W1119">
        <v>0.99</v>
      </c>
      <c r="X1119" t="s">
        <v>40</v>
      </c>
      <c r="Y1119" t="s">
        <v>41</v>
      </c>
      <c r="Z1119">
        <v>3.1E-2</v>
      </c>
      <c r="AA1119">
        <v>0.1</v>
      </c>
      <c r="AB1119">
        <v>4</v>
      </c>
      <c r="AC1119" t="s">
        <v>40</v>
      </c>
    </row>
    <row r="1120" spans="1:29" x14ac:dyDescent="0.25">
      <c r="A1120" t="s">
        <v>98</v>
      </c>
      <c r="B1120" t="s">
        <v>28</v>
      </c>
      <c r="C1120" t="s">
        <v>28</v>
      </c>
      <c r="D1120" t="s">
        <v>252</v>
      </c>
      <c r="E1120" s="1">
        <v>37172</v>
      </c>
      <c r="F1120">
        <v>800</v>
      </c>
      <c r="H1120" t="s">
        <v>76</v>
      </c>
      <c r="I1120" s="1">
        <v>37176</v>
      </c>
      <c r="J1120" t="s">
        <v>30</v>
      </c>
      <c r="K1120" t="s">
        <v>31</v>
      </c>
      <c r="L1120">
        <v>1</v>
      </c>
      <c r="M1120" t="s">
        <v>239</v>
      </c>
      <c r="N1120">
        <v>113133790</v>
      </c>
      <c r="O1120" t="s">
        <v>100</v>
      </c>
      <c r="P1120">
        <v>2</v>
      </c>
      <c r="S1120">
        <v>1025</v>
      </c>
      <c r="T1120" t="s">
        <v>101</v>
      </c>
      <c r="U1120">
        <v>99951</v>
      </c>
      <c r="V1120" t="s">
        <v>103</v>
      </c>
      <c r="W1120">
        <v>1.06</v>
      </c>
      <c r="X1120" t="s">
        <v>40</v>
      </c>
      <c r="Y1120" t="s">
        <v>37</v>
      </c>
      <c r="AB1120">
        <v>4</v>
      </c>
      <c r="AC1120" t="s">
        <v>40</v>
      </c>
    </row>
    <row r="1121" spans="1:29" x14ac:dyDescent="0.25">
      <c r="A1121" t="s">
        <v>98</v>
      </c>
      <c r="B1121" t="s">
        <v>28</v>
      </c>
      <c r="C1121" t="s">
        <v>28</v>
      </c>
      <c r="D1121" t="s">
        <v>253</v>
      </c>
      <c r="E1121" s="1">
        <v>37138</v>
      </c>
      <c r="F1121">
        <v>800</v>
      </c>
      <c r="H1121" t="s">
        <v>76</v>
      </c>
      <c r="I1121" s="1">
        <v>37148</v>
      </c>
      <c r="J1121" t="s">
        <v>30</v>
      </c>
      <c r="K1121" t="s">
        <v>31</v>
      </c>
      <c r="L1121">
        <v>1</v>
      </c>
      <c r="M1121" t="s">
        <v>239</v>
      </c>
      <c r="N1121">
        <v>113133790</v>
      </c>
      <c r="O1121" t="s">
        <v>100</v>
      </c>
      <c r="P1121">
        <v>2</v>
      </c>
      <c r="S1121">
        <v>1025</v>
      </c>
      <c r="T1121" t="s">
        <v>101</v>
      </c>
      <c r="U1121">
        <v>951</v>
      </c>
      <c r="V1121" t="s">
        <v>102</v>
      </c>
      <c r="W1121">
        <v>1.1499999999999999</v>
      </c>
      <c r="X1121" t="s">
        <v>40</v>
      </c>
      <c r="Y1121" t="s">
        <v>41</v>
      </c>
      <c r="Z1121">
        <v>3.1E-2</v>
      </c>
      <c r="AA1121">
        <v>0.1</v>
      </c>
      <c r="AB1121">
        <v>4</v>
      </c>
      <c r="AC1121" t="s">
        <v>40</v>
      </c>
    </row>
    <row r="1122" spans="1:29" x14ac:dyDescent="0.25">
      <c r="A1122" t="s">
        <v>98</v>
      </c>
      <c r="B1122" t="s">
        <v>28</v>
      </c>
      <c r="C1122" t="s">
        <v>28</v>
      </c>
      <c r="D1122" t="s">
        <v>253</v>
      </c>
      <c r="E1122" s="1">
        <v>37138</v>
      </c>
      <c r="F1122">
        <v>800</v>
      </c>
      <c r="H1122" t="s">
        <v>76</v>
      </c>
      <c r="I1122" s="1">
        <v>37148</v>
      </c>
      <c r="J1122" t="s">
        <v>30</v>
      </c>
      <c r="K1122" t="s">
        <v>31</v>
      </c>
      <c r="L1122">
        <v>1</v>
      </c>
      <c r="M1122" t="s">
        <v>239</v>
      </c>
      <c r="N1122">
        <v>113133790</v>
      </c>
      <c r="O1122" t="s">
        <v>100</v>
      </c>
      <c r="P1122">
        <v>2</v>
      </c>
      <c r="S1122">
        <v>1025</v>
      </c>
      <c r="T1122" t="s">
        <v>101</v>
      </c>
      <c r="U1122">
        <v>99951</v>
      </c>
      <c r="V1122" t="s">
        <v>103</v>
      </c>
      <c r="W1122">
        <v>0.94</v>
      </c>
      <c r="X1122" t="s">
        <v>40</v>
      </c>
      <c r="Y1122" t="s">
        <v>37</v>
      </c>
      <c r="AB1122">
        <v>4</v>
      </c>
      <c r="AC1122" t="s">
        <v>40</v>
      </c>
    </row>
    <row r="1123" spans="1:29" x14ac:dyDescent="0.25">
      <c r="A1123" t="s">
        <v>98</v>
      </c>
      <c r="B1123" t="s">
        <v>28</v>
      </c>
      <c r="C1123" t="s">
        <v>28</v>
      </c>
      <c r="D1123" t="s">
        <v>254</v>
      </c>
      <c r="E1123" s="1">
        <v>37109</v>
      </c>
      <c r="F1123">
        <v>730</v>
      </c>
      <c r="H1123" t="s">
        <v>76</v>
      </c>
      <c r="I1123" s="1">
        <v>37120</v>
      </c>
      <c r="J1123" t="s">
        <v>30</v>
      </c>
      <c r="K1123" t="s">
        <v>31</v>
      </c>
      <c r="L1123">
        <v>1</v>
      </c>
      <c r="N1123">
        <v>113133790</v>
      </c>
      <c r="O1123" t="s">
        <v>100</v>
      </c>
      <c r="P1123">
        <v>2</v>
      </c>
      <c r="S1123">
        <v>1025</v>
      </c>
      <c r="T1123" t="s">
        <v>101</v>
      </c>
      <c r="U1123">
        <v>951</v>
      </c>
      <c r="V1123" t="s">
        <v>102</v>
      </c>
      <c r="W1123">
        <v>1.03</v>
      </c>
      <c r="X1123" t="s">
        <v>40</v>
      </c>
      <c r="Y1123" t="s">
        <v>41</v>
      </c>
      <c r="Z1123">
        <v>3.1E-2</v>
      </c>
      <c r="AA1123">
        <v>0.1</v>
      </c>
      <c r="AB1123">
        <v>4</v>
      </c>
      <c r="AC1123" t="s">
        <v>40</v>
      </c>
    </row>
    <row r="1124" spans="1:29" x14ac:dyDescent="0.25">
      <c r="A1124" t="s">
        <v>98</v>
      </c>
      <c r="B1124" t="s">
        <v>28</v>
      </c>
      <c r="C1124" t="s">
        <v>28</v>
      </c>
      <c r="D1124" t="s">
        <v>254</v>
      </c>
      <c r="E1124" s="1">
        <v>37109</v>
      </c>
      <c r="F1124">
        <v>730</v>
      </c>
      <c r="H1124" t="s">
        <v>76</v>
      </c>
      <c r="I1124" s="1">
        <v>37120</v>
      </c>
      <c r="J1124" t="s">
        <v>30</v>
      </c>
      <c r="K1124" t="s">
        <v>31</v>
      </c>
      <c r="L1124">
        <v>1</v>
      </c>
      <c r="N1124">
        <v>113133790</v>
      </c>
      <c r="O1124" t="s">
        <v>100</v>
      </c>
      <c r="P1124">
        <v>2</v>
      </c>
      <c r="S1124">
        <v>1025</v>
      </c>
      <c r="T1124" t="s">
        <v>101</v>
      </c>
      <c r="U1124">
        <v>99951</v>
      </c>
      <c r="V1124" t="s">
        <v>103</v>
      </c>
      <c r="W1124">
        <v>1.01</v>
      </c>
      <c r="X1124" t="s">
        <v>40</v>
      </c>
      <c r="Y1124" t="s">
        <v>37</v>
      </c>
      <c r="AB1124">
        <v>4</v>
      </c>
      <c r="AC1124" t="s">
        <v>40</v>
      </c>
    </row>
    <row r="1125" spans="1:29" x14ac:dyDescent="0.25">
      <c r="A1125" t="s">
        <v>98</v>
      </c>
      <c r="B1125" t="s">
        <v>28</v>
      </c>
      <c r="C1125" t="s">
        <v>28</v>
      </c>
      <c r="D1125" t="s">
        <v>255</v>
      </c>
      <c r="E1125" s="1">
        <v>37082</v>
      </c>
      <c r="F1125">
        <v>930</v>
      </c>
      <c r="H1125" t="s">
        <v>76</v>
      </c>
      <c r="I1125" s="1">
        <v>37091</v>
      </c>
      <c r="J1125" t="s">
        <v>30</v>
      </c>
      <c r="K1125" t="s">
        <v>31</v>
      </c>
      <c r="L1125">
        <v>1</v>
      </c>
      <c r="M1125" t="s">
        <v>239</v>
      </c>
      <c r="N1125">
        <v>113133790</v>
      </c>
      <c r="O1125" t="s">
        <v>100</v>
      </c>
      <c r="P1125">
        <v>2</v>
      </c>
      <c r="S1125">
        <v>1025</v>
      </c>
      <c r="T1125" t="s">
        <v>101</v>
      </c>
      <c r="U1125">
        <v>951</v>
      </c>
      <c r="V1125" t="s">
        <v>102</v>
      </c>
      <c r="W1125">
        <v>1.04</v>
      </c>
      <c r="X1125" t="s">
        <v>40</v>
      </c>
      <c r="Y1125" t="s">
        <v>41</v>
      </c>
      <c r="Z1125">
        <v>3.1E-2</v>
      </c>
      <c r="AA1125">
        <v>0.1</v>
      </c>
      <c r="AB1125">
        <v>4</v>
      </c>
      <c r="AC1125" t="s">
        <v>40</v>
      </c>
    </row>
    <row r="1126" spans="1:29" x14ac:dyDescent="0.25">
      <c r="A1126" t="s">
        <v>98</v>
      </c>
      <c r="B1126" t="s">
        <v>28</v>
      </c>
      <c r="C1126" t="s">
        <v>28</v>
      </c>
      <c r="D1126" t="s">
        <v>255</v>
      </c>
      <c r="E1126" s="1">
        <v>37082</v>
      </c>
      <c r="F1126">
        <v>930</v>
      </c>
      <c r="H1126" t="s">
        <v>76</v>
      </c>
      <c r="I1126" s="1">
        <v>37091</v>
      </c>
      <c r="J1126" t="s">
        <v>30</v>
      </c>
      <c r="K1126" t="s">
        <v>31</v>
      </c>
      <c r="L1126">
        <v>1</v>
      </c>
      <c r="M1126" t="s">
        <v>239</v>
      </c>
      <c r="N1126">
        <v>113133790</v>
      </c>
      <c r="O1126" t="s">
        <v>100</v>
      </c>
      <c r="P1126">
        <v>2</v>
      </c>
      <c r="S1126">
        <v>1025</v>
      </c>
      <c r="T1126" t="s">
        <v>101</v>
      </c>
      <c r="U1126">
        <v>99951</v>
      </c>
      <c r="V1126" t="s">
        <v>103</v>
      </c>
      <c r="W1126">
        <v>1.1100000000000001</v>
      </c>
      <c r="X1126" t="s">
        <v>40</v>
      </c>
      <c r="Y1126" t="s">
        <v>37</v>
      </c>
      <c r="AB1126">
        <v>4</v>
      </c>
      <c r="AC1126" t="s">
        <v>40</v>
      </c>
    </row>
    <row r="1127" spans="1:29" x14ac:dyDescent="0.25">
      <c r="A1127" t="s">
        <v>98</v>
      </c>
      <c r="B1127" t="s">
        <v>28</v>
      </c>
      <c r="C1127" t="s">
        <v>28</v>
      </c>
      <c r="D1127" t="s">
        <v>256</v>
      </c>
      <c r="E1127" s="1">
        <v>37046</v>
      </c>
      <c r="F1127">
        <v>730</v>
      </c>
      <c r="H1127" t="s">
        <v>76</v>
      </c>
      <c r="I1127" s="1">
        <v>37057</v>
      </c>
      <c r="J1127" t="s">
        <v>30</v>
      </c>
      <c r="K1127" t="s">
        <v>31</v>
      </c>
      <c r="L1127">
        <v>1</v>
      </c>
      <c r="M1127" t="s">
        <v>239</v>
      </c>
      <c r="N1127">
        <v>113133790</v>
      </c>
      <c r="O1127" t="s">
        <v>100</v>
      </c>
      <c r="P1127">
        <v>2</v>
      </c>
      <c r="S1127">
        <v>1025</v>
      </c>
      <c r="T1127" t="s">
        <v>101</v>
      </c>
      <c r="U1127">
        <v>951</v>
      </c>
      <c r="V1127" t="s">
        <v>102</v>
      </c>
      <c r="W1127">
        <v>1.39</v>
      </c>
      <c r="X1127" t="s">
        <v>40</v>
      </c>
      <c r="Y1127" t="s">
        <v>41</v>
      </c>
      <c r="Z1127">
        <v>3.1E-2</v>
      </c>
      <c r="AA1127">
        <v>0.1</v>
      </c>
      <c r="AB1127">
        <v>4</v>
      </c>
      <c r="AC1127" t="s">
        <v>40</v>
      </c>
    </row>
    <row r="1128" spans="1:29" x14ac:dyDescent="0.25">
      <c r="A1128" t="s">
        <v>98</v>
      </c>
      <c r="B1128" t="s">
        <v>28</v>
      </c>
      <c r="C1128" t="s">
        <v>28</v>
      </c>
      <c r="D1128" t="s">
        <v>256</v>
      </c>
      <c r="E1128" s="1">
        <v>37046</v>
      </c>
      <c r="F1128">
        <v>730</v>
      </c>
      <c r="H1128" t="s">
        <v>76</v>
      </c>
      <c r="I1128" s="1">
        <v>37057</v>
      </c>
      <c r="J1128" t="s">
        <v>30</v>
      </c>
      <c r="K1128" t="s">
        <v>31</v>
      </c>
      <c r="L1128">
        <v>1</v>
      </c>
      <c r="M1128" t="s">
        <v>239</v>
      </c>
      <c r="N1128">
        <v>113133790</v>
      </c>
      <c r="O1128" t="s">
        <v>100</v>
      </c>
      <c r="P1128">
        <v>2</v>
      </c>
      <c r="S1128">
        <v>1025</v>
      </c>
      <c r="T1128" t="s">
        <v>101</v>
      </c>
      <c r="U1128">
        <v>99951</v>
      </c>
      <c r="V1128" t="s">
        <v>103</v>
      </c>
      <c r="W1128">
        <v>1.35</v>
      </c>
      <c r="X1128" t="s">
        <v>40</v>
      </c>
      <c r="Y1128" t="s">
        <v>37</v>
      </c>
      <c r="AB1128">
        <v>4</v>
      </c>
      <c r="AC1128" t="s">
        <v>40</v>
      </c>
    </row>
    <row r="1129" spans="1:29" x14ac:dyDescent="0.25">
      <c r="A1129" t="s">
        <v>98</v>
      </c>
      <c r="B1129" t="s">
        <v>28</v>
      </c>
      <c r="C1129" t="s">
        <v>28</v>
      </c>
      <c r="D1129" t="s">
        <v>257</v>
      </c>
      <c r="E1129" s="1">
        <v>37018</v>
      </c>
      <c r="F1129">
        <v>800</v>
      </c>
      <c r="H1129" t="s">
        <v>76</v>
      </c>
      <c r="I1129" s="1">
        <v>37028</v>
      </c>
      <c r="J1129" t="s">
        <v>30</v>
      </c>
      <c r="K1129" t="s">
        <v>31</v>
      </c>
      <c r="L1129">
        <v>1</v>
      </c>
      <c r="M1129" t="s">
        <v>239</v>
      </c>
      <c r="N1129">
        <v>113133790</v>
      </c>
      <c r="O1129" t="s">
        <v>100</v>
      </c>
      <c r="P1129">
        <v>2</v>
      </c>
      <c r="S1129">
        <v>1025</v>
      </c>
      <c r="T1129" t="s">
        <v>101</v>
      </c>
      <c r="U1129">
        <v>951</v>
      </c>
      <c r="V1129" t="s">
        <v>102</v>
      </c>
      <c r="W1129">
        <v>1.1399999999999999</v>
      </c>
      <c r="X1129" t="s">
        <v>40</v>
      </c>
      <c r="Y1129" t="s">
        <v>41</v>
      </c>
      <c r="Z1129">
        <v>3.1E-2</v>
      </c>
      <c r="AA1129">
        <v>0.1</v>
      </c>
      <c r="AB1129">
        <v>4</v>
      </c>
      <c r="AC1129" t="s">
        <v>40</v>
      </c>
    </row>
    <row r="1130" spans="1:29" x14ac:dyDescent="0.25">
      <c r="A1130" t="s">
        <v>98</v>
      </c>
      <c r="B1130" t="s">
        <v>28</v>
      </c>
      <c r="C1130" t="s">
        <v>28</v>
      </c>
      <c r="D1130" t="s">
        <v>257</v>
      </c>
      <c r="E1130" s="1">
        <v>37018</v>
      </c>
      <c r="F1130">
        <v>800</v>
      </c>
      <c r="H1130" t="s">
        <v>76</v>
      </c>
      <c r="I1130" s="1">
        <v>37028</v>
      </c>
      <c r="J1130" t="s">
        <v>30</v>
      </c>
      <c r="K1130" t="s">
        <v>31</v>
      </c>
      <c r="L1130">
        <v>1</v>
      </c>
      <c r="M1130" t="s">
        <v>239</v>
      </c>
      <c r="N1130">
        <v>113133790</v>
      </c>
      <c r="O1130" t="s">
        <v>100</v>
      </c>
      <c r="P1130">
        <v>2</v>
      </c>
      <c r="S1130">
        <v>1025</v>
      </c>
      <c r="T1130" t="s">
        <v>101</v>
      </c>
      <c r="U1130">
        <v>99951</v>
      </c>
      <c r="V1130" t="s">
        <v>103</v>
      </c>
      <c r="W1130">
        <v>1.08</v>
      </c>
      <c r="X1130" t="s">
        <v>40</v>
      </c>
      <c r="Y1130" t="s">
        <v>37</v>
      </c>
      <c r="AB1130">
        <v>4</v>
      </c>
      <c r="AC1130" t="s">
        <v>40</v>
      </c>
    </row>
    <row r="1131" spans="1:29" x14ac:dyDescent="0.25">
      <c r="A1131" t="s">
        <v>98</v>
      </c>
      <c r="B1131" t="s">
        <v>28</v>
      </c>
      <c r="C1131" t="s">
        <v>28</v>
      </c>
      <c r="D1131" t="s">
        <v>258</v>
      </c>
      <c r="E1131" s="1">
        <v>36994</v>
      </c>
      <c r="F1131">
        <v>730</v>
      </c>
      <c r="H1131" t="s">
        <v>76</v>
      </c>
      <c r="I1131" s="1">
        <v>37008</v>
      </c>
      <c r="J1131" t="s">
        <v>30</v>
      </c>
      <c r="K1131" t="s">
        <v>31</v>
      </c>
      <c r="L1131">
        <v>1</v>
      </c>
      <c r="M1131" t="s">
        <v>239</v>
      </c>
      <c r="N1131">
        <v>113133790</v>
      </c>
      <c r="O1131" t="s">
        <v>100</v>
      </c>
      <c r="P1131">
        <v>2</v>
      </c>
      <c r="S1131">
        <v>1025</v>
      </c>
      <c r="T1131" t="s">
        <v>101</v>
      </c>
      <c r="U1131">
        <v>951</v>
      </c>
      <c r="V1131" t="s">
        <v>102</v>
      </c>
      <c r="W1131">
        <v>1.1399999999999999</v>
      </c>
      <c r="X1131" t="s">
        <v>40</v>
      </c>
      <c r="Y1131" t="s">
        <v>41</v>
      </c>
      <c r="Z1131">
        <v>3.1E-2</v>
      </c>
      <c r="AA1131">
        <v>0.1</v>
      </c>
      <c r="AB1131">
        <v>4</v>
      </c>
      <c r="AC1131" t="s">
        <v>40</v>
      </c>
    </row>
    <row r="1132" spans="1:29" x14ac:dyDescent="0.25">
      <c r="A1132" t="s">
        <v>98</v>
      </c>
      <c r="B1132" t="s">
        <v>28</v>
      </c>
      <c r="C1132" t="s">
        <v>28</v>
      </c>
      <c r="D1132" t="s">
        <v>258</v>
      </c>
      <c r="E1132" s="1">
        <v>36994</v>
      </c>
      <c r="F1132">
        <v>730</v>
      </c>
      <c r="H1132" t="s">
        <v>76</v>
      </c>
      <c r="I1132" s="1">
        <v>37008</v>
      </c>
      <c r="J1132" t="s">
        <v>30</v>
      </c>
      <c r="K1132" t="s">
        <v>31</v>
      </c>
      <c r="L1132">
        <v>1</v>
      </c>
      <c r="M1132" t="s">
        <v>239</v>
      </c>
      <c r="N1132">
        <v>113133790</v>
      </c>
      <c r="O1132" t="s">
        <v>100</v>
      </c>
      <c r="P1132">
        <v>2</v>
      </c>
      <c r="S1132">
        <v>1025</v>
      </c>
      <c r="T1132" t="s">
        <v>101</v>
      </c>
      <c r="U1132">
        <v>99951</v>
      </c>
      <c r="V1132" t="s">
        <v>103</v>
      </c>
      <c r="W1132">
        <v>1.22</v>
      </c>
      <c r="X1132" t="s">
        <v>40</v>
      </c>
      <c r="Y1132" t="s">
        <v>37</v>
      </c>
      <c r="AB1132">
        <v>4</v>
      </c>
      <c r="AC1132" t="s">
        <v>40</v>
      </c>
    </row>
    <row r="1133" spans="1:29" x14ac:dyDescent="0.25">
      <c r="A1133" t="s">
        <v>98</v>
      </c>
      <c r="B1133" t="s">
        <v>28</v>
      </c>
      <c r="C1133" t="s">
        <v>28</v>
      </c>
      <c r="D1133" t="s">
        <v>259</v>
      </c>
      <c r="E1133" s="1">
        <v>36970</v>
      </c>
      <c r="F1133">
        <v>15</v>
      </c>
      <c r="H1133" t="s">
        <v>76</v>
      </c>
      <c r="I1133" s="1">
        <v>36980</v>
      </c>
      <c r="J1133" t="s">
        <v>30</v>
      </c>
      <c r="K1133" t="s">
        <v>31</v>
      </c>
      <c r="L1133">
        <v>1</v>
      </c>
      <c r="M1133" t="s">
        <v>239</v>
      </c>
      <c r="N1133">
        <v>113133790</v>
      </c>
      <c r="O1133" t="s">
        <v>100</v>
      </c>
      <c r="P1133">
        <v>2</v>
      </c>
      <c r="S1133">
        <v>1025</v>
      </c>
      <c r="T1133" t="s">
        <v>101</v>
      </c>
      <c r="U1133">
        <v>951</v>
      </c>
      <c r="V1133" t="s">
        <v>102</v>
      </c>
      <c r="W1133">
        <v>1.26</v>
      </c>
      <c r="X1133" t="s">
        <v>40</v>
      </c>
      <c r="Y1133" t="s">
        <v>41</v>
      </c>
      <c r="Z1133">
        <v>3.1E-2</v>
      </c>
      <c r="AA1133">
        <v>0.1</v>
      </c>
      <c r="AB1133">
        <v>4</v>
      </c>
      <c r="AC1133" t="s">
        <v>40</v>
      </c>
    </row>
    <row r="1134" spans="1:29" x14ac:dyDescent="0.25">
      <c r="A1134" t="s">
        <v>98</v>
      </c>
      <c r="B1134" t="s">
        <v>28</v>
      </c>
      <c r="C1134" t="s">
        <v>28</v>
      </c>
      <c r="D1134" t="s">
        <v>259</v>
      </c>
      <c r="E1134" s="1">
        <v>36970</v>
      </c>
      <c r="F1134">
        <v>15</v>
      </c>
      <c r="H1134" t="s">
        <v>76</v>
      </c>
      <c r="I1134" s="1">
        <v>36980</v>
      </c>
      <c r="J1134" t="s">
        <v>30</v>
      </c>
      <c r="K1134" t="s">
        <v>31</v>
      </c>
      <c r="L1134">
        <v>1</v>
      </c>
      <c r="M1134" t="s">
        <v>239</v>
      </c>
      <c r="N1134">
        <v>113133790</v>
      </c>
      <c r="O1134" t="s">
        <v>100</v>
      </c>
      <c r="P1134">
        <v>2</v>
      </c>
      <c r="S1134">
        <v>1025</v>
      </c>
      <c r="T1134" t="s">
        <v>101</v>
      </c>
      <c r="U1134">
        <v>99951</v>
      </c>
      <c r="V1134" t="s">
        <v>103</v>
      </c>
      <c r="W1134">
        <v>1.27</v>
      </c>
      <c r="X1134" t="s">
        <v>40</v>
      </c>
      <c r="Y1134" t="s">
        <v>37</v>
      </c>
      <c r="AB1134">
        <v>4</v>
      </c>
      <c r="AC1134" t="s">
        <v>40</v>
      </c>
    </row>
    <row r="1135" spans="1:29" x14ac:dyDescent="0.25">
      <c r="A1135" t="s">
        <v>98</v>
      </c>
      <c r="B1135" t="s">
        <v>28</v>
      </c>
      <c r="C1135" t="s">
        <v>28</v>
      </c>
      <c r="D1135" t="s">
        <v>260</v>
      </c>
      <c r="E1135" s="1">
        <v>36941</v>
      </c>
      <c r="F1135">
        <v>1530</v>
      </c>
      <c r="H1135" t="s">
        <v>76</v>
      </c>
      <c r="I1135" s="1">
        <v>36944</v>
      </c>
      <c r="J1135" t="s">
        <v>30</v>
      </c>
      <c r="K1135" t="s">
        <v>31</v>
      </c>
      <c r="L1135">
        <v>1</v>
      </c>
      <c r="M1135" t="s">
        <v>239</v>
      </c>
      <c r="N1135">
        <v>113133790</v>
      </c>
      <c r="O1135" t="s">
        <v>100</v>
      </c>
      <c r="P1135">
        <v>2</v>
      </c>
      <c r="S1135">
        <v>1025</v>
      </c>
      <c r="T1135" t="s">
        <v>101</v>
      </c>
      <c r="U1135">
        <v>951</v>
      </c>
      <c r="V1135" t="s">
        <v>102</v>
      </c>
      <c r="W1135">
        <v>1.1499999999999999</v>
      </c>
      <c r="X1135" t="s">
        <v>40</v>
      </c>
      <c r="Y1135" t="s">
        <v>41</v>
      </c>
      <c r="Z1135">
        <v>3.1E-2</v>
      </c>
      <c r="AA1135">
        <v>0.1</v>
      </c>
      <c r="AB1135">
        <v>4</v>
      </c>
      <c r="AC1135" t="s">
        <v>40</v>
      </c>
    </row>
    <row r="1136" spans="1:29" x14ac:dyDescent="0.25">
      <c r="A1136" t="s">
        <v>98</v>
      </c>
      <c r="B1136" t="s">
        <v>28</v>
      </c>
      <c r="C1136" t="s">
        <v>28</v>
      </c>
      <c r="D1136" t="s">
        <v>260</v>
      </c>
      <c r="E1136" s="1">
        <v>36941</v>
      </c>
      <c r="F1136">
        <v>1530</v>
      </c>
      <c r="H1136" t="s">
        <v>76</v>
      </c>
      <c r="I1136" s="1">
        <v>36944</v>
      </c>
      <c r="J1136" t="s">
        <v>30</v>
      </c>
      <c r="K1136" t="s">
        <v>31</v>
      </c>
      <c r="L1136">
        <v>1</v>
      </c>
      <c r="M1136" t="s">
        <v>239</v>
      </c>
      <c r="N1136">
        <v>113133790</v>
      </c>
      <c r="O1136" t="s">
        <v>100</v>
      </c>
      <c r="P1136">
        <v>2</v>
      </c>
      <c r="S1136">
        <v>1025</v>
      </c>
      <c r="T1136" t="s">
        <v>101</v>
      </c>
      <c r="U1136">
        <v>99951</v>
      </c>
      <c r="V1136" t="s">
        <v>103</v>
      </c>
      <c r="W1136">
        <v>1.1499999999999999</v>
      </c>
      <c r="X1136" t="s">
        <v>40</v>
      </c>
      <c r="Y1136" t="s">
        <v>37</v>
      </c>
      <c r="AB1136">
        <v>4</v>
      </c>
      <c r="AC1136" t="s">
        <v>40</v>
      </c>
    </row>
    <row r="1137" spans="1:29" x14ac:dyDescent="0.25">
      <c r="A1137" t="s">
        <v>98</v>
      </c>
      <c r="B1137" t="s">
        <v>28</v>
      </c>
      <c r="C1137" t="s">
        <v>28</v>
      </c>
      <c r="D1137" t="s">
        <v>261</v>
      </c>
      <c r="E1137" s="1">
        <v>36915</v>
      </c>
      <c r="F1137">
        <v>1530</v>
      </c>
      <c r="H1137" t="s">
        <v>76</v>
      </c>
      <c r="I1137" s="1">
        <v>36924</v>
      </c>
      <c r="J1137" t="s">
        <v>30</v>
      </c>
      <c r="K1137" t="s">
        <v>31</v>
      </c>
      <c r="L1137">
        <v>1</v>
      </c>
      <c r="M1137" t="s">
        <v>239</v>
      </c>
      <c r="N1137">
        <v>113133790</v>
      </c>
      <c r="O1137" t="s">
        <v>100</v>
      </c>
      <c r="P1137">
        <v>2</v>
      </c>
      <c r="S1137">
        <v>1025</v>
      </c>
      <c r="T1137" t="s">
        <v>101</v>
      </c>
      <c r="U1137">
        <v>951</v>
      </c>
      <c r="V1137" t="s">
        <v>102</v>
      </c>
      <c r="W1137">
        <v>1.27</v>
      </c>
      <c r="X1137" t="s">
        <v>40</v>
      </c>
      <c r="Y1137" t="s">
        <v>41</v>
      </c>
      <c r="AB1137">
        <v>4</v>
      </c>
      <c r="AC1137" t="s">
        <v>40</v>
      </c>
    </row>
    <row r="1138" spans="1:29" x14ac:dyDescent="0.25">
      <c r="A1138" t="s">
        <v>98</v>
      </c>
      <c r="B1138" t="s">
        <v>28</v>
      </c>
      <c r="C1138" t="s">
        <v>28</v>
      </c>
      <c r="D1138" t="s">
        <v>261</v>
      </c>
      <c r="E1138" s="1">
        <v>36915</v>
      </c>
      <c r="F1138">
        <v>1530</v>
      </c>
      <c r="H1138" t="s">
        <v>76</v>
      </c>
      <c r="I1138" s="1">
        <v>36924</v>
      </c>
      <c r="J1138" t="s">
        <v>30</v>
      </c>
      <c r="K1138" t="s">
        <v>31</v>
      </c>
      <c r="L1138">
        <v>1</v>
      </c>
      <c r="M1138" t="s">
        <v>239</v>
      </c>
      <c r="N1138">
        <v>113133790</v>
      </c>
      <c r="O1138" t="s">
        <v>100</v>
      </c>
      <c r="P1138">
        <v>2</v>
      </c>
      <c r="S1138">
        <v>1025</v>
      </c>
      <c r="T1138" t="s">
        <v>101</v>
      </c>
      <c r="U1138">
        <v>99951</v>
      </c>
      <c r="V1138" t="s">
        <v>103</v>
      </c>
      <c r="W1138">
        <v>1.1200000000000001</v>
      </c>
      <c r="X1138" t="s">
        <v>40</v>
      </c>
      <c r="Y1138" t="s">
        <v>37</v>
      </c>
      <c r="AB1138">
        <v>4</v>
      </c>
      <c r="AC1138" t="s">
        <v>40</v>
      </c>
    </row>
    <row r="1139" spans="1:29" x14ac:dyDescent="0.25">
      <c r="A1139" t="s">
        <v>98</v>
      </c>
      <c r="B1139" t="s">
        <v>28</v>
      </c>
      <c r="C1139" t="s">
        <v>28</v>
      </c>
      <c r="D1139" t="s">
        <v>262</v>
      </c>
      <c r="E1139" s="1">
        <v>36873</v>
      </c>
      <c r="F1139">
        <v>1530</v>
      </c>
      <c r="H1139" t="s">
        <v>76</v>
      </c>
      <c r="I1139" s="1">
        <v>36881</v>
      </c>
      <c r="J1139" t="s">
        <v>30</v>
      </c>
      <c r="K1139" t="s">
        <v>31</v>
      </c>
      <c r="L1139">
        <v>1</v>
      </c>
      <c r="M1139" t="s">
        <v>239</v>
      </c>
      <c r="N1139">
        <v>113133790</v>
      </c>
      <c r="O1139" t="s">
        <v>100</v>
      </c>
      <c r="P1139">
        <v>2</v>
      </c>
      <c r="S1139">
        <v>1025</v>
      </c>
      <c r="T1139" t="s">
        <v>101</v>
      </c>
      <c r="U1139">
        <v>951</v>
      </c>
      <c r="V1139" t="s">
        <v>102</v>
      </c>
      <c r="W1139">
        <v>1.23</v>
      </c>
      <c r="X1139" t="s">
        <v>40</v>
      </c>
      <c r="Y1139" t="s">
        <v>41</v>
      </c>
      <c r="AB1139">
        <v>4</v>
      </c>
      <c r="AC1139" t="s">
        <v>40</v>
      </c>
    </row>
    <row r="1140" spans="1:29" x14ac:dyDescent="0.25">
      <c r="A1140" t="s">
        <v>98</v>
      </c>
      <c r="B1140" t="s">
        <v>28</v>
      </c>
      <c r="C1140" t="s">
        <v>28</v>
      </c>
      <c r="D1140" t="s">
        <v>262</v>
      </c>
      <c r="E1140" s="1">
        <v>36873</v>
      </c>
      <c r="F1140">
        <v>1530</v>
      </c>
      <c r="H1140" t="s">
        <v>76</v>
      </c>
      <c r="I1140" s="1">
        <v>36881</v>
      </c>
      <c r="J1140" t="s">
        <v>30</v>
      </c>
      <c r="K1140" t="s">
        <v>31</v>
      </c>
      <c r="L1140">
        <v>1</v>
      </c>
      <c r="M1140" t="s">
        <v>239</v>
      </c>
      <c r="N1140">
        <v>113133790</v>
      </c>
      <c r="O1140" t="s">
        <v>100</v>
      </c>
      <c r="P1140">
        <v>2</v>
      </c>
      <c r="S1140">
        <v>1025</v>
      </c>
      <c r="T1140" t="s">
        <v>101</v>
      </c>
      <c r="U1140">
        <v>99951</v>
      </c>
      <c r="V1140" t="s">
        <v>103</v>
      </c>
      <c r="W1140">
        <v>1.1399999999999999</v>
      </c>
      <c r="X1140" t="s">
        <v>40</v>
      </c>
      <c r="Y1140" t="s">
        <v>37</v>
      </c>
      <c r="AB1140">
        <v>4</v>
      </c>
      <c r="AC1140" t="s">
        <v>40</v>
      </c>
    </row>
    <row r="1141" spans="1:29" x14ac:dyDescent="0.25">
      <c r="A1141" t="s">
        <v>98</v>
      </c>
      <c r="B1141" t="s">
        <v>28</v>
      </c>
      <c r="C1141" t="s">
        <v>28</v>
      </c>
      <c r="D1141" t="s">
        <v>263</v>
      </c>
      <c r="E1141" s="1">
        <v>36832</v>
      </c>
      <c r="F1141">
        <v>800</v>
      </c>
      <c r="H1141" t="s">
        <v>76</v>
      </c>
      <c r="I1141" s="1">
        <v>36839</v>
      </c>
      <c r="J1141" t="s">
        <v>30</v>
      </c>
      <c r="K1141" t="s">
        <v>31</v>
      </c>
      <c r="L1141">
        <v>1</v>
      </c>
      <c r="N1141">
        <v>113133790</v>
      </c>
      <c r="O1141" t="s">
        <v>100</v>
      </c>
      <c r="P1141">
        <v>2</v>
      </c>
      <c r="S1141">
        <v>1025</v>
      </c>
      <c r="T1141" t="s">
        <v>101</v>
      </c>
      <c r="U1141">
        <v>951</v>
      </c>
      <c r="V1141" t="s">
        <v>102</v>
      </c>
      <c r="W1141">
        <v>1.1000000000000001</v>
      </c>
      <c r="X1141" t="s">
        <v>40</v>
      </c>
      <c r="Y1141" t="s">
        <v>41</v>
      </c>
      <c r="AB1141">
        <v>4</v>
      </c>
      <c r="AC1141" t="s">
        <v>40</v>
      </c>
    </row>
    <row r="1142" spans="1:29" x14ac:dyDescent="0.25">
      <c r="A1142" t="s">
        <v>98</v>
      </c>
      <c r="B1142" t="s">
        <v>28</v>
      </c>
      <c r="C1142" t="s">
        <v>28</v>
      </c>
      <c r="D1142" t="s">
        <v>263</v>
      </c>
      <c r="E1142" s="1">
        <v>36832</v>
      </c>
      <c r="F1142">
        <v>800</v>
      </c>
      <c r="H1142" t="s">
        <v>76</v>
      </c>
      <c r="I1142" s="1">
        <v>36839</v>
      </c>
      <c r="J1142" t="s">
        <v>30</v>
      </c>
      <c r="K1142" t="s">
        <v>31</v>
      </c>
      <c r="L1142">
        <v>1</v>
      </c>
      <c r="N1142">
        <v>113133790</v>
      </c>
      <c r="O1142" t="s">
        <v>100</v>
      </c>
      <c r="P1142">
        <v>2</v>
      </c>
      <c r="S1142">
        <v>1025</v>
      </c>
      <c r="T1142" t="s">
        <v>101</v>
      </c>
      <c r="U1142">
        <v>99951</v>
      </c>
      <c r="V1142" t="s">
        <v>103</v>
      </c>
      <c r="W1142">
        <v>1</v>
      </c>
      <c r="X1142" t="s">
        <v>40</v>
      </c>
      <c r="Y1142" t="s">
        <v>37</v>
      </c>
      <c r="AB1142">
        <v>4</v>
      </c>
      <c r="AC1142" t="s">
        <v>40</v>
      </c>
    </row>
    <row r="1143" spans="1:29" x14ac:dyDescent="0.25">
      <c r="A1143" t="s">
        <v>98</v>
      </c>
      <c r="B1143" t="s">
        <v>28</v>
      </c>
      <c r="C1143" t="s">
        <v>28</v>
      </c>
      <c r="D1143" t="s">
        <v>264</v>
      </c>
      <c r="E1143" s="1">
        <v>36811</v>
      </c>
      <c r="F1143">
        <v>800</v>
      </c>
      <c r="H1143" t="s">
        <v>76</v>
      </c>
      <c r="I1143" s="1">
        <v>36823</v>
      </c>
      <c r="J1143" t="s">
        <v>30</v>
      </c>
      <c r="K1143" t="s">
        <v>31</v>
      </c>
      <c r="L1143">
        <v>1</v>
      </c>
      <c r="N1143">
        <v>113133790</v>
      </c>
      <c r="O1143" t="s">
        <v>100</v>
      </c>
      <c r="P1143">
        <v>2</v>
      </c>
      <c r="S1143">
        <v>1025</v>
      </c>
      <c r="T1143" t="s">
        <v>101</v>
      </c>
      <c r="U1143">
        <v>951</v>
      </c>
      <c r="V1143" t="s">
        <v>102</v>
      </c>
      <c r="W1143">
        <v>1.17</v>
      </c>
      <c r="X1143" t="s">
        <v>40</v>
      </c>
      <c r="Y1143" t="s">
        <v>41</v>
      </c>
      <c r="AB1143">
        <v>4</v>
      </c>
      <c r="AC1143" t="s">
        <v>40</v>
      </c>
    </row>
    <row r="1144" spans="1:29" x14ac:dyDescent="0.25">
      <c r="A1144" t="s">
        <v>98</v>
      </c>
      <c r="B1144" t="s">
        <v>28</v>
      </c>
      <c r="C1144" t="s">
        <v>28</v>
      </c>
      <c r="D1144" t="s">
        <v>264</v>
      </c>
      <c r="E1144" s="1">
        <v>36811</v>
      </c>
      <c r="F1144">
        <v>800</v>
      </c>
      <c r="H1144" t="s">
        <v>76</v>
      </c>
      <c r="I1144" s="1">
        <v>36823</v>
      </c>
      <c r="J1144" t="s">
        <v>30</v>
      </c>
      <c r="K1144" t="s">
        <v>31</v>
      </c>
      <c r="L1144">
        <v>1</v>
      </c>
      <c r="N1144">
        <v>113133790</v>
      </c>
      <c r="O1144" t="s">
        <v>100</v>
      </c>
      <c r="P1144">
        <v>2</v>
      </c>
      <c r="S1144">
        <v>1025</v>
      </c>
      <c r="T1144" t="s">
        <v>101</v>
      </c>
      <c r="U1144">
        <v>99951</v>
      </c>
      <c r="V1144" t="s">
        <v>103</v>
      </c>
      <c r="W1144">
        <v>1.1299999999999999</v>
      </c>
      <c r="X1144" t="s">
        <v>40</v>
      </c>
      <c r="Y1144" t="s">
        <v>37</v>
      </c>
      <c r="AB1144">
        <v>4</v>
      </c>
      <c r="AC1144" t="s">
        <v>40</v>
      </c>
    </row>
    <row r="1145" spans="1:29" x14ac:dyDescent="0.25">
      <c r="A1145" t="s">
        <v>98</v>
      </c>
      <c r="B1145" t="s">
        <v>28</v>
      </c>
      <c r="C1145" t="s">
        <v>28</v>
      </c>
      <c r="D1145" t="s">
        <v>265</v>
      </c>
      <c r="E1145" s="1">
        <v>36787</v>
      </c>
      <c r="F1145">
        <v>800</v>
      </c>
      <c r="H1145" t="s">
        <v>76</v>
      </c>
      <c r="I1145" s="1">
        <v>36798</v>
      </c>
      <c r="J1145" t="s">
        <v>30</v>
      </c>
      <c r="K1145" t="s">
        <v>31</v>
      </c>
      <c r="L1145">
        <v>1</v>
      </c>
      <c r="N1145">
        <v>113133790</v>
      </c>
      <c r="O1145" t="s">
        <v>100</v>
      </c>
      <c r="P1145">
        <v>2</v>
      </c>
      <c r="S1145">
        <v>1025</v>
      </c>
      <c r="T1145" t="s">
        <v>101</v>
      </c>
      <c r="U1145">
        <v>951</v>
      </c>
      <c r="V1145" t="s">
        <v>102</v>
      </c>
      <c r="W1145">
        <v>1.04</v>
      </c>
      <c r="X1145" t="s">
        <v>40</v>
      </c>
      <c r="Y1145" t="s">
        <v>41</v>
      </c>
      <c r="AB1145">
        <v>4</v>
      </c>
      <c r="AC1145" t="s">
        <v>40</v>
      </c>
    </row>
    <row r="1146" spans="1:29" x14ac:dyDescent="0.25">
      <c r="A1146" t="s">
        <v>98</v>
      </c>
      <c r="B1146" t="s">
        <v>28</v>
      </c>
      <c r="C1146" t="s">
        <v>28</v>
      </c>
      <c r="D1146" t="s">
        <v>265</v>
      </c>
      <c r="E1146" s="1">
        <v>36787</v>
      </c>
      <c r="F1146">
        <v>800</v>
      </c>
      <c r="H1146" t="s">
        <v>76</v>
      </c>
      <c r="I1146" s="1">
        <v>36798</v>
      </c>
      <c r="J1146" t="s">
        <v>30</v>
      </c>
      <c r="K1146" t="s">
        <v>31</v>
      </c>
      <c r="L1146">
        <v>1</v>
      </c>
      <c r="N1146">
        <v>113133790</v>
      </c>
      <c r="O1146" t="s">
        <v>100</v>
      </c>
      <c r="P1146">
        <v>2</v>
      </c>
      <c r="S1146">
        <v>1025</v>
      </c>
      <c r="T1146" t="s">
        <v>101</v>
      </c>
      <c r="U1146">
        <v>99951</v>
      </c>
      <c r="V1146" t="s">
        <v>103</v>
      </c>
      <c r="W1146">
        <v>1</v>
      </c>
      <c r="X1146" t="s">
        <v>40</v>
      </c>
      <c r="Y1146" t="s">
        <v>37</v>
      </c>
      <c r="AB1146">
        <v>4</v>
      </c>
      <c r="AC1146" t="s">
        <v>40</v>
      </c>
    </row>
    <row r="1147" spans="1:29" x14ac:dyDescent="0.25">
      <c r="A1147" t="s">
        <v>98</v>
      </c>
      <c r="B1147" t="s">
        <v>28</v>
      </c>
      <c r="C1147" t="s">
        <v>28</v>
      </c>
      <c r="D1147" t="s">
        <v>266</v>
      </c>
      <c r="E1147" s="1">
        <v>36745</v>
      </c>
      <c r="F1147">
        <v>800</v>
      </c>
      <c r="H1147" t="s">
        <v>76</v>
      </c>
      <c r="I1147" s="1">
        <v>36752</v>
      </c>
      <c r="J1147" t="s">
        <v>30</v>
      </c>
      <c r="K1147" t="s">
        <v>31</v>
      </c>
      <c r="L1147">
        <v>1</v>
      </c>
      <c r="N1147">
        <v>113133790</v>
      </c>
      <c r="O1147" t="s">
        <v>100</v>
      </c>
      <c r="P1147">
        <v>2</v>
      </c>
      <c r="S1147">
        <v>1025</v>
      </c>
      <c r="T1147" t="s">
        <v>101</v>
      </c>
      <c r="U1147">
        <v>951</v>
      </c>
      <c r="V1147" t="s">
        <v>102</v>
      </c>
      <c r="W1147">
        <v>1.1000000000000001</v>
      </c>
      <c r="X1147" t="s">
        <v>40</v>
      </c>
      <c r="Y1147" t="s">
        <v>41</v>
      </c>
      <c r="AB1147">
        <v>4</v>
      </c>
      <c r="AC1147" t="s">
        <v>40</v>
      </c>
    </row>
    <row r="1148" spans="1:29" x14ac:dyDescent="0.25">
      <c r="A1148" t="s">
        <v>98</v>
      </c>
      <c r="B1148" t="s">
        <v>28</v>
      </c>
      <c r="C1148" t="s">
        <v>28</v>
      </c>
      <c r="D1148" t="s">
        <v>266</v>
      </c>
      <c r="E1148" s="1">
        <v>36745</v>
      </c>
      <c r="F1148">
        <v>800</v>
      </c>
      <c r="H1148" t="s">
        <v>76</v>
      </c>
      <c r="I1148" s="1">
        <v>36752</v>
      </c>
      <c r="J1148" t="s">
        <v>30</v>
      </c>
      <c r="K1148" t="s">
        <v>31</v>
      </c>
      <c r="L1148">
        <v>1</v>
      </c>
      <c r="N1148">
        <v>113133790</v>
      </c>
      <c r="O1148" t="s">
        <v>100</v>
      </c>
      <c r="P1148">
        <v>2</v>
      </c>
      <c r="S1148">
        <v>1025</v>
      </c>
      <c r="T1148" t="s">
        <v>101</v>
      </c>
      <c r="U1148">
        <v>99951</v>
      </c>
      <c r="V1148" t="s">
        <v>103</v>
      </c>
      <c r="W1148">
        <v>1.1000000000000001</v>
      </c>
      <c r="X1148" t="s">
        <v>40</v>
      </c>
      <c r="Y1148" t="s">
        <v>37</v>
      </c>
      <c r="AB1148">
        <v>4</v>
      </c>
      <c r="AC1148" t="s">
        <v>40</v>
      </c>
    </row>
    <row r="1149" spans="1:29" x14ac:dyDescent="0.25">
      <c r="A1149" t="s">
        <v>98</v>
      </c>
      <c r="B1149" t="s">
        <v>28</v>
      </c>
      <c r="C1149" t="s">
        <v>28</v>
      </c>
      <c r="D1149" t="s">
        <v>267</v>
      </c>
      <c r="E1149" s="1">
        <v>36724</v>
      </c>
      <c r="F1149">
        <v>800</v>
      </c>
      <c r="H1149" t="s">
        <v>76</v>
      </c>
      <c r="I1149" s="1">
        <v>36734</v>
      </c>
      <c r="J1149" t="s">
        <v>30</v>
      </c>
      <c r="K1149" t="s">
        <v>31</v>
      </c>
      <c r="L1149">
        <v>1</v>
      </c>
      <c r="N1149">
        <v>113133790</v>
      </c>
      <c r="O1149" t="s">
        <v>100</v>
      </c>
      <c r="P1149">
        <v>2</v>
      </c>
      <c r="S1149">
        <v>1025</v>
      </c>
      <c r="T1149" t="s">
        <v>101</v>
      </c>
      <c r="U1149">
        <v>951</v>
      </c>
      <c r="V1149" t="s">
        <v>102</v>
      </c>
      <c r="W1149">
        <v>0.88</v>
      </c>
      <c r="X1149" t="s">
        <v>40</v>
      </c>
      <c r="Y1149" t="s">
        <v>41</v>
      </c>
      <c r="AB1149">
        <v>4</v>
      </c>
      <c r="AC1149" t="s">
        <v>40</v>
      </c>
    </row>
    <row r="1150" spans="1:29" x14ac:dyDescent="0.25">
      <c r="A1150" t="s">
        <v>98</v>
      </c>
      <c r="B1150" t="s">
        <v>28</v>
      </c>
      <c r="C1150" t="s">
        <v>28</v>
      </c>
      <c r="D1150" t="s">
        <v>267</v>
      </c>
      <c r="E1150" s="1">
        <v>36724</v>
      </c>
      <c r="F1150">
        <v>800</v>
      </c>
      <c r="H1150" t="s">
        <v>76</v>
      </c>
      <c r="I1150" s="1">
        <v>36734</v>
      </c>
      <c r="J1150" t="s">
        <v>30</v>
      </c>
      <c r="K1150" t="s">
        <v>31</v>
      </c>
      <c r="L1150">
        <v>1</v>
      </c>
      <c r="N1150">
        <v>113133790</v>
      </c>
      <c r="O1150" t="s">
        <v>100</v>
      </c>
      <c r="P1150">
        <v>2</v>
      </c>
      <c r="S1150">
        <v>1025</v>
      </c>
      <c r="T1150" t="s">
        <v>101</v>
      </c>
      <c r="U1150">
        <v>99951</v>
      </c>
      <c r="V1150" t="s">
        <v>103</v>
      </c>
      <c r="W1150">
        <v>0.86</v>
      </c>
      <c r="X1150" t="s">
        <v>40</v>
      </c>
      <c r="Y1150" t="s">
        <v>37</v>
      </c>
      <c r="AB1150">
        <v>4</v>
      </c>
      <c r="AC1150" t="s">
        <v>40</v>
      </c>
    </row>
    <row r="1151" spans="1:29" x14ac:dyDescent="0.25">
      <c r="A1151" t="s">
        <v>98</v>
      </c>
      <c r="B1151" t="s">
        <v>28</v>
      </c>
      <c r="C1151" t="s">
        <v>28</v>
      </c>
      <c r="D1151" t="s">
        <v>268</v>
      </c>
      <c r="E1151" s="1">
        <v>36689</v>
      </c>
      <c r="F1151">
        <v>800</v>
      </c>
      <c r="H1151" t="s">
        <v>76</v>
      </c>
      <c r="I1151" s="1">
        <v>36704</v>
      </c>
      <c r="J1151" t="s">
        <v>30</v>
      </c>
      <c r="K1151" t="s">
        <v>31</v>
      </c>
      <c r="L1151">
        <v>1</v>
      </c>
      <c r="N1151">
        <v>113133790</v>
      </c>
      <c r="O1151" t="s">
        <v>100</v>
      </c>
      <c r="P1151">
        <v>2</v>
      </c>
      <c r="S1151">
        <v>1025</v>
      </c>
      <c r="T1151" t="s">
        <v>101</v>
      </c>
      <c r="U1151">
        <v>951</v>
      </c>
      <c r="V1151" t="s">
        <v>102</v>
      </c>
      <c r="W1151">
        <v>1.2</v>
      </c>
      <c r="X1151" t="s">
        <v>40</v>
      </c>
      <c r="Y1151" t="s">
        <v>41</v>
      </c>
      <c r="AB1151">
        <v>4</v>
      </c>
      <c r="AC1151" t="s">
        <v>40</v>
      </c>
    </row>
    <row r="1152" spans="1:29" x14ac:dyDescent="0.25">
      <c r="A1152" t="s">
        <v>98</v>
      </c>
      <c r="B1152" t="s">
        <v>28</v>
      </c>
      <c r="C1152" t="s">
        <v>28</v>
      </c>
      <c r="D1152" t="s">
        <v>268</v>
      </c>
      <c r="E1152" s="1">
        <v>36689</v>
      </c>
      <c r="F1152">
        <v>800</v>
      </c>
      <c r="H1152" t="s">
        <v>76</v>
      </c>
      <c r="I1152" s="1">
        <v>36704</v>
      </c>
      <c r="J1152" t="s">
        <v>30</v>
      </c>
      <c r="K1152" t="s">
        <v>31</v>
      </c>
      <c r="L1152">
        <v>1</v>
      </c>
      <c r="N1152">
        <v>113133790</v>
      </c>
      <c r="O1152" t="s">
        <v>100</v>
      </c>
      <c r="P1152">
        <v>2</v>
      </c>
      <c r="S1152">
        <v>1025</v>
      </c>
      <c r="T1152" t="s">
        <v>101</v>
      </c>
      <c r="U1152">
        <v>99951</v>
      </c>
      <c r="V1152" t="s">
        <v>103</v>
      </c>
      <c r="W1152">
        <v>1.27</v>
      </c>
      <c r="X1152" t="s">
        <v>40</v>
      </c>
      <c r="Y1152" t="s">
        <v>37</v>
      </c>
      <c r="AB1152">
        <v>4</v>
      </c>
      <c r="AC1152" t="s">
        <v>40</v>
      </c>
    </row>
    <row r="1153" spans="1:29" x14ac:dyDescent="0.25">
      <c r="A1153" t="s">
        <v>98</v>
      </c>
      <c r="B1153" t="s">
        <v>28</v>
      </c>
      <c r="C1153" t="s">
        <v>28</v>
      </c>
      <c r="D1153" t="s">
        <v>269</v>
      </c>
      <c r="E1153" s="1">
        <v>36665</v>
      </c>
      <c r="F1153">
        <v>800</v>
      </c>
      <c r="H1153" t="s">
        <v>76</v>
      </c>
      <c r="I1153" s="1">
        <v>36672</v>
      </c>
      <c r="J1153" t="s">
        <v>30</v>
      </c>
      <c r="K1153" t="s">
        <v>31</v>
      </c>
      <c r="L1153">
        <v>1</v>
      </c>
      <c r="N1153">
        <v>113133790</v>
      </c>
      <c r="O1153" t="s">
        <v>100</v>
      </c>
      <c r="P1153">
        <v>2</v>
      </c>
      <c r="S1153">
        <v>1025</v>
      </c>
      <c r="T1153" t="s">
        <v>101</v>
      </c>
      <c r="U1153">
        <v>951</v>
      </c>
      <c r="V1153" t="s">
        <v>102</v>
      </c>
      <c r="W1153">
        <v>1.31</v>
      </c>
      <c r="X1153" t="s">
        <v>40</v>
      </c>
      <c r="Y1153" t="s">
        <v>41</v>
      </c>
      <c r="AB1153">
        <v>4</v>
      </c>
      <c r="AC1153" t="s">
        <v>40</v>
      </c>
    </row>
    <row r="1154" spans="1:29" x14ac:dyDescent="0.25">
      <c r="A1154" t="s">
        <v>98</v>
      </c>
      <c r="B1154" t="s">
        <v>28</v>
      </c>
      <c r="C1154" t="s">
        <v>28</v>
      </c>
      <c r="D1154" t="s">
        <v>269</v>
      </c>
      <c r="E1154" s="1">
        <v>36665</v>
      </c>
      <c r="F1154">
        <v>800</v>
      </c>
      <c r="H1154" t="s">
        <v>76</v>
      </c>
      <c r="I1154" s="1">
        <v>36672</v>
      </c>
      <c r="J1154" t="s">
        <v>30</v>
      </c>
      <c r="K1154" t="s">
        <v>31</v>
      </c>
      <c r="L1154">
        <v>1</v>
      </c>
      <c r="N1154">
        <v>113133790</v>
      </c>
      <c r="O1154" t="s">
        <v>100</v>
      </c>
      <c r="P1154">
        <v>2</v>
      </c>
      <c r="S1154">
        <v>1025</v>
      </c>
      <c r="T1154" t="s">
        <v>101</v>
      </c>
      <c r="U1154">
        <v>99951</v>
      </c>
      <c r="V1154" t="s">
        <v>103</v>
      </c>
      <c r="W1154">
        <v>1.1499999999999999</v>
      </c>
      <c r="X1154" t="s">
        <v>40</v>
      </c>
      <c r="Y1154" t="s">
        <v>37</v>
      </c>
      <c r="AB1154">
        <v>4</v>
      </c>
      <c r="AC1154" t="s">
        <v>40</v>
      </c>
    </row>
    <row r="1155" spans="1:29" x14ac:dyDescent="0.25">
      <c r="A1155" t="s">
        <v>98</v>
      </c>
      <c r="B1155" t="s">
        <v>28</v>
      </c>
      <c r="C1155" t="s">
        <v>28</v>
      </c>
      <c r="D1155" t="s">
        <v>270</v>
      </c>
      <c r="E1155" s="1">
        <v>36622</v>
      </c>
      <c r="F1155">
        <v>800</v>
      </c>
      <c r="H1155" t="s">
        <v>76</v>
      </c>
      <c r="I1155" s="1">
        <v>36636</v>
      </c>
      <c r="J1155" t="s">
        <v>30</v>
      </c>
      <c r="K1155" t="s">
        <v>31</v>
      </c>
      <c r="L1155">
        <v>1</v>
      </c>
      <c r="N1155">
        <v>113133790</v>
      </c>
      <c r="O1155" t="s">
        <v>100</v>
      </c>
      <c r="P1155">
        <v>2</v>
      </c>
      <c r="S1155">
        <v>1025</v>
      </c>
      <c r="T1155" t="s">
        <v>101</v>
      </c>
      <c r="U1155">
        <v>951</v>
      </c>
      <c r="V1155" t="s">
        <v>102</v>
      </c>
      <c r="W1155">
        <v>1.1499999999999999</v>
      </c>
      <c r="X1155" t="s">
        <v>40</v>
      </c>
      <c r="Y1155" t="s">
        <v>41</v>
      </c>
      <c r="AB1155">
        <v>4</v>
      </c>
      <c r="AC1155" t="s">
        <v>40</v>
      </c>
    </row>
    <row r="1156" spans="1:29" x14ac:dyDescent="0.25">
      <c r="A1156" t="s">
        <v>98</v>
      </c>
      <c r="B1156" t="s">
        <v>28</v>
      </c>
      <c r="C1156" t="s">
        <v>28</v>
      </c>
      <c r="D1156" t="s">
        <v>270</v>
      </c>
      <c r="E1156" s="1">
        <v>36622</v>
      </c>
      <c r="F1156">
        <v>800</v>
      </c>
      <c r="H1156" t="s">
        <v>76</v>
      </c>
      <c r="I1156" s="1">
        <v>36636</v>
      </c>
      <c r="J1156" t="s">
        <v>30</v>
      </c>
      <c r="K1156" t="s">
        <v>31</v>
      </c>
      <c r="L1156">
        <v>1</v>
      </c>
      <c r="N1156">
        <v>113133790</v>
      </c>
      <c r="O1156" t="s">
        <v>100</v>
      </c>
      <c r="P1156">
        <v>2</v>
      </c>
      <c r="S1156">
        <v>1025</v>
      </c>
      <c r="T1156" t="s">
        <v>101</v>
      </c>
      <c r="U1156">
        <v>99951</v>
      </c>
      <c r="V1156" t="s">
        <v>103</v>
      </c>
      <c r="W1156">
        <v>1.1499999999999999</v>
      </c>
      <c r="X1156" t="s">
        <v>40</v>
      </c>
      <c r="Y1156" t="s">
        <v>37</v>
      </c>
      <c r="AB1156">
        <v>4</v>
      </c>
      <c r="AC1156" t="s">
        <v>40</v>
      </c>
    </row>
    <row r="1157" spans="1:29" x14ac:dyDescent="0.25">
      <c r="A1157" t="s">
        <v>98</v>
      </c>
      <c r="B1157" t="s">
        <v>28</v>
      </c>
      <c r="C1157" t="s">
        <v>28</v>
      </c>
      <c r="D1157" t="s">
        <v>271</v>
      </c>
      <c r="E1157" s="1">
        <v>36587</v>
      </c>
      <c r="F1157">
        <v>800</v>
      </c>
      <c r="H1157" t="s">
        <v>76</v>
      </c>
      <c r="I1157" s="1">
        <v>36598</v>
      </c>
      <c r="J1157" t="s">
        <v>30</v>
      </c>
      <c r="K1157" t="s">
        <v>31</v>
      </c>
      <c r="L1157">
        <v>1</v>
      </c>
      <c r="N1157">
        <v>113133790</v>
      </c>
      <c r="O1157" t="s">
        <v>100</v>
      </c>
      <c r="P1157">
        <v>2</v>
      </c>
      <c r="S1157">
        <v>1025</v>
      </c>
      <c r="T1157" t="s">
        <v>101</v>
      </c>
      <c r="U1157">
        <v>951</v>
      </c>
      <c r="V1157" t="s">
        <v>102</v>
      </c>
      <c r="W1157">
        <v>1.02</v>
      </c>
      <c r="X1157" t="s">
        <v>40</v>
      </c>
      <c r="Y1157" t="s">
        <v>41</v>
      </c>
      <c r="AB1157">
        <v>4</v>
      </c>
      <c r="AC1157" t="s">
        <v>40</v>
      </c>
    </row>
    <row r="1158" spans="1:29" x14ac:dyDescent="0.25">
      <c r="A1158" t="s">
        <v>98</v>
      </c>
      <c r="B1158" t="s">
        <v>28</v>
      </c>
      <c r="C1158" t="s">
        <v>28</v>
      </c>
      <c r="D1158" t="s">
        <v>271</v>
      </c>
      <c r="E1158" s="1">
        <v>36587</v>
      </c>
      <c r="F1158">
        <v>800</v>
      </c>
      <c r="H1158" t="s">
        <v>76</v>
      </c>
      <c r="I1158" s="1">
        <v>36598</v>
      </c>
      <c r="J1158" t="s">
        <v>30</v>
      </c>
      <c r="K1158" t="s">
        <v>31</v>
      </c>
      <c r="L1158">
        <v>1</v>
      </c>
      <c r="N1158">
        <v>113133790</v>
      </c>
      <c r="O1158" t="s">
        <v>100</v>
      </c>
      <c r="P1158">
        <v>2</v>
      </c>
      <c r="S1158">
        <v>1025</v>
      </c>
      <c r="T1158" t="s">
        <v>101</v>
      </c>
      <c r="U1158">
        <v>99951</v>
      </c>
      <c r="V1158" t="s">
        <v>103</v>
      </c>
      <c r="W1158">
        <v>1.07</v>
      </c>
      <c r="X1158" t="s">
        <v>40</v>
      </c>
      <c r="Y1158" t="s">
        <v>37</v>
      </c>
      <c r="AB1158">
        <v>4</v>
      </c>
      <c r="AC1158" t="s">
        <v>40</v>
      </c>
    </row>
    <row r="1159" spans="1:29" x14ac:dyDescent="0.25">
      <c r="A1159" t="s">
        <v>98</v>
      </c>
      <c r="B1159" t="s">
        <v>28</v>
      </c>
      <c r="C1159" t="s">
        <v>28</v>
      </c>
      <c r="D1159" t="s">
        <v>272</v>
      </c>
      <c r="E1159" s="1">
        <v>36564</v>
      </c>
      <c r="F1159">
        <v>800</v>
      </c>
      <c r="H1159" t="s">
        <v>76</v>
      </c>
      <c r="I1159" s="1">
        <v>36570</v>
      </c>
      <c r="J1159" t="s">
        <v>30</v>
      </c>
      <c r="K1159" t="s">
        <v>31</v>
      </c>
      <c r="L1159">
        <v>1</v>
      </c>
      <c r="N1159">
        <v>113133790</v>
      </c>
      <c r="O1159" t="s">
        <v>100</v>
      </c>
      <c r="P1159">
        <v>2</v>
      </c>
      <c r="S1159">
        <v>1025</v>
      </c>
      <c r="T1159" t="s">
        <v>101</v>
      </c>
      <c r="U1159">
        <v>951</v>
      </c>
      <c r="V1159" t="s">
        <v>102</v>
      </c>
      <c r="W1159">
        <v>0.94</v>
      </c>
      <c r="X1159" t="s">
        <v>40</v>
      </c>
      <c r="Y1159" t="s">
        <v>41</v>
      </c>
      <c r="AB1159">
        <v>4</v>
      </c>
      <c r="AC1159" t="s">
        <v>40</v>
      </c>
    </row>
    <row r="1160" spans="1:29" x14ac:dyDescent="0.25">
      <c r="A1160" t="s">
        <v>98</v>
      </c>
      <c r="B1160" t="s">
        <v>28</v>
      </c>
      <c r="C1160" t="s">
        <v>28</v>
      </c>
      <c r="D1160" t="s">
        <v>272</v>
      </c>
      <c r="E1160" s="1">
        <v>36564</v>
      </c>
      <c r="F1160">
        <v>800</v>
      </c>
      <c r="H1160" t="s">
        <v>76</v>
      </c>
      <c r="I1160" s="1">
        <v>36570</v>
      </c>
      <c r="J1160" t="s">
        <v>30</v>
      </c>
      <c r="K1160" t="s">
        <v>31</v>
      </c>
      <c r="L1160">
        <v>1</v>
      </c>
      <c r="N1160">
        <v>113133790</v>
      </c>
      <c r="O1160" t="s">
        <v>100</v>
      </c>
      <c r="P1160">
        <v>2</v>
      </c>
      <c r="S1160">
        <v>1025</v>
      </c>
      <c r="T1160" t="s">
        <v>101</v>
      </c>
      <c r="U1160">
        <v>99951</v>
      </c>
      <c r="V1160" t="s">
        <v>103</v>
      </c>
      <c r="W1160">
        <v>0.93</v>
      </c>
      <c r="X1160" t="s">
        <v>40</v>
      </c>
      <c r="Y1160" t="s">
        <v>37</v>
      </c>
      <c r="AB1160">
        <v>4</v>
      </c>
      <c r="AC1160" t="s">
        <v>40</v>
      </c>
    </row>
    <row r="1161" spans="1:29" x14ac:dyDescent="0.25">
      <c r="A1161" t="s">
        <v>98</v>
      </c>
      <c r="B1161" t="s">
        <v>28</v>
      </c>
      <c r="C1161" t="s">
        <v>28</v>
      </c>
      <c r="D1161" t="s">
        <v>273</v>
      </c>
      <c r="E1161" s="1">
        <v>36549</v>
      </c>
      <c r="F1161">
        <v>800</v>
      </c>
      <c r="H1161" t="s">
        <v>76</v>
      </c>
      <c r="I1161" s="1">
        <v>36557</v>
      </c>
      <c r="J1161" t="s">
        <v>30</v>
      </c>
      <c r="K1161" t="s">
        <v>31</v>
      </c>
      <c r="L1161">
        <v>1</v>
      </c>
      <c r="N1161">
        <v>113133790</v>
      </c>
      <c r="O1161" t="s">
        <v>100</v>
      </c>
      <c r="P1161">
        <v>2</v>
      </c>
      <c r="S1161">
        <v>1025</v>
      </c>
      <c r="T1161" t="s">
        <v>101</v>
      </c>
      <c r="U1161">
        <v>951</v>
      </c>
      <c r="V1161" t="s">
        <v>102</v>
      </c>
      <c r="W1161">
        <v>1.1100000000000001</v>
      </c>
      <c r="X1161" t="s">
        <v>40</v>
      </c>
      <c r="Y1161" t="s">
        <v>41</v>
      </c>
      <c r="AB1161">
        <v>4</v>
      </c>
      <c r="AC1161" t="s">
        <v>40</v>
      </c>
    </row>
    <row r="1162" spans="1:29" x14ac:dyDescent="0.25">
      <c r="A1162" t="s">
        <v>98</v>
      </c>
      <c r="B1162" t="s">
        <v>28</v>
      </c>
      <c r="C1162" t="s">
        <v>28</v>
      </c>
      <c r="D1162" t="s">
        <v>273</v>
      </c>
      <c r="E1162" s="1">
        <v>36549</v>
      </c>
      <c r="F1162">
        <v>800</v>
      </c>
      <c r="H1162" t="s">
        <v>76</v>
      </c>
      <c r="I1162" s="1">
        <v>36557</v>
      </c>
      <c r="J1162" t="s">
        <v>30</v>
      </c>
      <c r="K1162" t="s">
        <v>31</v>
      </c>
      <c r="L1162">
        <v>1</v>
      </c>
      <c r="N1162">
        <v>113133790</v>
      </c>
      <c r="O1162" t="s">
        <v>100</v>
      </c>
      <c r="P1162">
        <v>2</v>
      </c>
      <c r="S1162">
        <v>1025</v>
      </c>
      <c r="T1162" t="s">
        <v>101</v>
      </c>
      <c r="U1162">
        <v>99951</v>
      </c>
      <c r="V1162" t="s">
        <v>103</v>
      </c>
      <c r="W1162">
        <v>1.1200000000000001</v>
      </c>
      <c r="X1162" t="s">
        <v>40</v>
      </c>
      <c r="Y1162" t="s">
        <v>37</v>
      </c>
      <c r="AB1162">
        <v>4</v>
      </c>
      <c r="AC1162" t="s">
        <v>40</v>
      </c>
    </row>
    <row r="1163" spans="1:29" x14ac:dyDescent="0.25">
      <c r="A1163" t="s">
        <v>98</v>
      </c>
      <c r="B1163" t="s">
        <v>28</v>
      </c>
      <c r="C1163" t="s">
        <v>28</v>
      </c>
      <c r="D1163" t="s">
        <v>274</v>
      </c>
      <c r="E1163" s="1">
        <v>36510</v>
      </c>
      <c r="F1163">
        <v>800</v>
      </c>
      <c r="H1163" t="s">
        <v>76</v>
      </c>
      <c r="I1163" s="1">
        <v>36530</v>
      </c>
      <c r="J1163" t="s">
        <v>30</v>
      </c>
      <c r="K1163" t="s">
        <v>31</v>
      </c>
      <c r="L1163">
        <v>1</v>
      </c>
      <c r="N1163">
        <v>113133790</v>
      </c>
      <c r="O1163" t="s">
        <v>100</v>
      </c>
      <c r="P1163">
        <v>2</v>
      </c>
      <c r="S1163">
        <v>1025</v>
      </c>
      <c r="T1163" t="s">
        <v>101</v>
      </c>
      <c r="U1163">
        <v>951</v>
      </c>
      <c r="V1163" t="s">
        <v>102</v>
      </c>
      <c r="W1163">
        <v>1</v>
      </c>
      <c r="X1163" t="s">
        <v>40</v>
      </c>
      <c r="Y1163" t="s">
        <v>41</v>
      </c>
      <c r="AB1163">
        <v>4</v>
      </c>
      <c r="AC1163" t="s">
        <v>40</v>
      </c>
    </row>
    <row r="1164" spans="1:29" x14ac:dyDescent="0.25">
      <c r="A1164" t="s">
        <v>98</v>
      </c>
      <c r="B1164" t="s">
        <v>28</v>
      </c>
      <c r="C1164" t="s">
        <v>28</v>
      </c>
      <c r="D1164" t="s">
        <v>274</v>
      </c>
      <c r="E1164" s="1">
        <v>36510</v>
      </c>
      <c r="F1164">
        <v>800</v>
      </c>
      <c r="H1164" t="s">
        <v>76</v>
      </c>
      <c r="I1164" s="1">
        <v>36530</v>
      </c>
      <c r="J1164" t="s">
        <v>30</v>
      </c>
      <c r="K1164" t="s">
        <v>31</v>
      </c>
      <c r="L1164">
        <v>1</v>
      </c>
      <c r="N1164">
        <v>113133790</v>
      </c>
      <c r="O1164" t="s">
        <v>100</v>
      </c>
      <c r="P1164">
        <v>2</v>
      </c>
      <c r="S1164">
        <v>1025</v>
      </c>
      <c r="T1164" t="s">
        <v>101</v>
      </c>
      <c r="U1164">
        <v>99951</v>
      </c>
      <c r="V1164" t="s">
        <v>103</v>
      </c>
      <c r="W1164">
        <v>1.03</v>
      </c>
      <c r="X1164" t="s">
        <v>40</v>
      </c>
      <c r="Y1164" t="s">
        <v>37</v>
      </c>
      <c r="AB1164">
        <v>4</v>
      </c>
      <c r="AC1164" t="s">
        <v>40</v>
      </c>
    </row>
    <row r="1165" spans="1:29" x14ac:dyDescent="0.25">
      <c r="A1165" t="s">
        <v>98</v>
      </c>
      <c r="B1165" t="s">
        <v>28</v>
      </c>
      <c r="C1165" t="s">
        <v>28</v>
      </c>
      <c r="D1165" t="s">
        <v>275</v>
      </c>
      <c r="E1165" s="1">
        <v>36468</v>
      </c>
      <c r="F1165">
        <v>800</v>
      </c>
      <c r="H1165" t="s">
        <v>76</v>
      </c>
      <c r="I1165" s="1">
        <v>36480</v>
      </c>
      <c r="J1165" t="s">
        <v>30</v>
      </c>
      <c r="K1165" t="s">
        <v>31</v>
      </c>
      <c r="L1165">
        <v>1</v>
      </c>
      <c r="N1165">
        <v>113133790</v>
      </c>
      <c r="O1165" t="s">
        <v>100</v>
      </c>
      <c r="P1165">
        <v>2</v>
      </c>
      <c r="S1165">
        <v>1025</v>
      </c>
      <c r="T1165" t="s">
        <v>101</v>
      </c>
      <c r="U1165">
        <v>951</v>
      </c>
      <c r="V1165" t="s">
        <v>102</v>
      </c>
      <c r="W1165">
        <v>1.01</v>
      </c>
      <c r="X1165" t="s">
        <v>40</v>
      </c>
      <c r="Y1165" t="s">
        <v>41</v>
      </c>
      <c r="AB1165">
        <v>4</v>
      </c>
      <c r="AC1165" t="s">
        <v>40</v>
      </c>
    </row>
    <row r="1166" spans="1:29" x14ac:dyDescent="0.25">
      <c r="A1166" t="s">
        <v>98</v>
      </c>
      <c r="B1166" t="s">
        <v>28</v>
      </c>
      <c r="C1166" t="s">
        <v>28</v>
      </c>
      <c r="D1166" t="s">
        <v>275</v>
      </c>
      <c r="E1166" s="1">
        <v>36468</v>
      </c>
      <c r="F1166">
        <v>800</v>
      </c>
      <c r="H1166" t="s">
        <v>76</v>
      </c>
      <c r="I1166" s="1">
        <v>36480</v>
      </c>
      <c r="J1166" t="s">
        <v>30</v>
      </c>
      <c r="K1166" t="s">
        <v>31</v>
      </c>
      <c r="L1166">
        <v>1</v>
      </c>
      <c r="N1166">
        <v>113133790</v>
      </c>
      <c r="O1166" t="s">
        <v>100</v>
      </c>
      <c r="P1166">
        <v>2</v>
      </c>
      <c r="S1166">
        <v>1025</v>
      </c>
      <c r="T1166" t="s">
        <v>101</v>
      </c>
      <c r="U1166">
        <v>99951</v>
      </c>
      <c r="V1166" t="s">
        <v>103</v>
      </c>
      <c r="W1166">
        <v>1.1200000000000001</v>
      </c>
      <c r="X1166" t="s">
        <v>40</v>
      </c>
      <c r="Y1166" t="s">
        <v>37</v>
      </c>
      <c r="AB1166">
        <v>4</v>
      </c>
      <c r="AC1166" t="s">
        <v>40</v>
      </c>
    </row>
    <row r="1167" spans="1:29" x14ac:dyDescent="0.25">
      <c r="A1167" t="s">
        <v>98</v>
      </c>
      <c r="B1167" t="s">
        <v>28</v>
      </c>
      <c r="C1167" t="s">
        <v>28</v>
      </c>
      <c r="D1167" t="s">
        <v>276</v>
      </c>
      <c r="E1167" s="1">
        <v>36452</v>
      </c>
      <c r="F1167">
        <v>800</v>
      </c>
      <c r="H1167" t="s">
        <v>76</v>
      </c>
      <c r="I1167" s="1">
        <v>36462</v>
      </c>
      <c r="J1167" t="s">
        <v>30</v>
      </c>
      <c r="K1167" t="s">
        <v>31</v>
      </c>
      <c r="L1167">
        <v>1</v>
      </c>
      <c r="N1167">
        <v>113133790</v>
      </c>
      <c r="O1167" t="s">
        <v>100</v>
      </c>
      <c r="P1167">
        <v>2</v>
      </c>
      <c r="S1167">
        <v>1025</v>
      </c>
      <c r="T1167" t="s">
        <v>101</v>
      </c>
      <c r="U1167">
        <v>951</v>
      </c>
      <c r="V1167" t="s">
        <v>102</v>
      </c>
      <c r="W1167">
        <v>0.92</v>
      </c>
      <c r="X1167" t="s">
        <v>40</v>
      </c>
      <c r="Y1167" t="s">
        <v>41</v>
      </c>
      <c r="AB1167">
        <v>4</v>
      </c>
      <c r="AC1167" t="s">
        <v>40</v>
      </c>
    </row>
    <row r="1168" spans="1:29" x14ac:dyDescent="0.25">
      <c r="A1168" t="s">
        <v>98</v>
      </c>
      <c r="B1168" t="s">
        <v>28</v>
      </c>
      <c r="C1168" t="s">
        <v>28</v>
      </c>
      <c r="D1168" t="s">
        <v>276</v>
      </c>
      <c r="E1168" s="1">
        <v>36452</v>
      </c>
      <c r="F1168">
        <v>800</v>
      </c>
      <c r="H1168" t="s">
        <v>76</v>
      </c>
      <c r="I1168" s="1">
        <v>36462</v>
      </c>
      <c r="J1168" t="s">
        <v>30</v>
      </c>
      <c r="K1168" t="s">
        <v>31</v>
      </c>
      <c r="L1168">
        <v>1</v>
      </c>
      <c r="N1168">
        <v>113133790</v>
      </c>
      <c r="O1168" t="s">
        <v>100</v>
      </c>
      <c r="P1168">
        <v>2</v>
      </c>
      <c r="S1168">
        <v>1025</v>
      </c>
      <c r="T1168" t="s">
        <v>101</v>
      </c>
      <c r="U1168">
        <v>99951</v>
      </c>
      <c r="V1168" t="s">
        <v>103</v>
      </c>
      <c r="W1168">
        <v>0.88</v>
      </c>
      <c r="X1168" t="s">
        <v>40</v>
      </c>
      <c r="Y1168" t="s">
        <v>37</v>
      </c>
      <c r="AB1168">
        <v>4</v>
      </c>
      <c r="AC1168" t="s">
        <v>40</v>
      </c>
    </row>
    <row r="1169" spans="1:29" x14ac:dyDescent="0.25">
      <c r="A1169" t="s">
        <v>98</v>
      </c>
      <c r="B1169" t="s">
        <v>28</v>
      </c>
      <c r="C1169" t="s">
        <v>28</v>
      </c>
      <c r="D1169" t="s">
        <v>277</v>
      </c>
      <c r="E1169" s="1">
        <v>36405</v>
      </c>
      <c r="F1169">
        <v>800</v>
      </c>
      <c r="H1169" t="s">
        <v>76</v>
      </c>
      <c r="I1169" s="1">
        <v>36424</v>
      </c>
      <c r="J1169" t="s">
        <v>30</v>
      </c>
      <c r="K1169" t="s">
        <v>31</v>
      </c>
      <c r="L1169">
        <v>1</v>
      </c>
      <c r="N1169">
        <v>113133790</v>
      </c>
      <c r="O1169" t="s">
        <v>100</v>
      </c>
      <c r="P1169">
        <v>2</v>
      </c>
      <c r="S1169">
        <v>1025</v>
      </c>
      <c r="T1169" t="s">
        <v>101</v>
      </c>
      <c r="U1169">
        <v>951</v>
      </c>
      <c r="V1169" t="s">
        <v>102</v>
      </c>
      <c r="W1169">
        <v>0.93</v>
      </c>
      <c r="X1169" t="s">
        <v>40</v>
      </c>
      <c r="Y1169" t="s">
        <v>41</v>
      </c>
      <c r="AB1169">
        <v>4</v>
      </c>
      <c r="AC1169" t="s">
        <v>40</v>
      </c>
    </row>
    <row r="1170" spans="1:29" x14ac:dyDescent="0.25">
      <c r="A1170" t="s">
        <v>98</v>
      </c>
      <c r="B1170" t="s">
        <v>28</v>
      </c>
      <c r="C1170" t="s">
        <v>28</v>
      </c>
      <c r="D1170" t="s">
        <v>277</v>
      </c>
      <c r="E1170" s="1">
        <v>36405</v>
      </c>
      <c r="F1170">
        <v>800</v>
      </c>
      <c r="H1170" t="s">
        <v>76</v>
      </c>
      <c r="I1170" s="1">
        <v>36424</v>
      </c>
      <c r="J1170" t="s">
        <v>30</v>
      </c>
      <c r="K1170" t="s">
        <v>31</v>
      </c>
      <c r="L1170">
        <v>1</v>
      </c>
      <c r="N1170">
        <v>113133790</v>
      </c>
      <c r="O1170" t="s">
        <v>100</v>
      </c>
      <c r="P1170">
        <v>2</v>
      </c>
      <c r="S1170">
        <v>1025</v>
      </c>
      <c r="T1170" t="s">
        <v>101</v>
      </c>
      <c r="U1170">
        <v>99951</v>
      </c>
      <c r="V1170" t="s">
        <v>103</v>
      </c>
      <c r="W1170">
        <v>1.03</v>
      </c>
      <c r="X1170" t="s">
        <v>40</v>
      </c>
      <c r="Y1170" t="s">
        <v>37</v>
      </c>
      <c r="AB1170">
        <v>4</v>
      </c>
      <c r="AC1170" t="s">
        <v>40</v>
      </c>
    </row>
    <row r="1171" spans="1:29" x14ac:dyDescent="0.25">
      <c r="A1171" t="s">
        <v>98</v>
      </c>
      <c r="B1171" t="s">
        <v>28</v>
      </c>
      <c r="C1171" t="s">
        <v>28</v>
      </c>
      <c r="D1171" t="s">
        <v>278</v>
      </c>
      <c r="E1171" s="1">
        <v>36385</v>
      </c>
      <c r="F1171">
        <v>800</v>
      </c>
      <c r="H1171" t="s">
        <v>76</v>
      </c>
      <c r="I1171" s="1">
        <v>36397</v>
      </c>
      <c r="J1171" t="s">
        <v>30</v>
      </c>
      <c r="K1171" t="s">
        <v>31</v>
      </c>
      <c r="L1171">
        <v>1</v>
      </c>
      <c r="N1171">
        <v>113133790</v>
      </c>
      <c r="O1171" t="s">
        <v>100</v>
      </c>
      <c r="P1171">
        <v>2</v>
      </c>
      <c r="S1171">
        <v>1025</v>
      </c>
      <c r="T1171" t="s">
        <v>101</v>
      </c>
      <c r="U1171">
        <v>951</v>
      </c>
      <c r="V1171" t="s">
        <v>102</v>
      </c>
      <c r="W1171">
        <v>0.99</v>
      </c>
      <c r="X1171" t="s">
        <v>40</v>
      </c>
      <c r="Y1171" t="s">
        <v>41</v>
      </c>
      <c r="AB1171">
        <v>4</v>
      </c>
      <c r="AC1171" t="s">
        <v>40</v>
      </c>
    </row>
    <row r="1172" spans="1:29" x14ac:dyDescent="0.25">
      <c r="A1172" t="s">
        <v>98</v>
      </c>
      <c r="B1172" t="s">
        <v>28</v>
      </c>
      <c r="C1172" t="s">
        <v>28</v>
      </c>
      <c r="D1172" t="s">
        <v>278</v>
      </c>
      <c r="E1172" s="1">
        <v>36385</v>
      </c>
      <c r="F1172">
        <v>800</v>
      </c>
      <c r="H1172" t="s">
        <v>76</v>
      </c>
      <c r="I1172" s="1">
        <v>36397</v>
      </c>
      <c r="J1172" t="s">
        <v>30</v>
      </c>
      <c r="K1172" t="s">
        <v>31</v>
      </c>
      <c r="L1172">
        <v>1</v>
      </c>
      <c r="N1172">
        <v>113133790</v>
      </c>
      <c r="O1172" t="s">
        <v>100</v>
      </c>
      <c r="P1172">
        <v>2</v>
      </c>
      <c r="S1172">
        <v>1025</v>
      </c>
      <c r="T1172" t="s">
        <v>101</v>
      </c>
      <c r="U1172">
        <v>99951</v>
      </c>
      <c r="V1172" t="s">
        <v>103</v>
      </c>
      <c r="W1172">
        <v>0.95</v>
      </c>
      <c r="X1172" t="s">
        <v>40</v>
      </c>
      <c r="Y1172" t="s">
        <v>37</v>
      </c>
      <c r="AB1172">
        <v>4</v>
      </c>
      <c r="AC1172" t="s">
        <v>40</v>
      </c>
    </row>
    <row r="1173" spans="1:29" x14ac:dyDescent="0.25">
      <c r="A1173" t="s">
        <v>98</v>
      </c>
      <c r="B1173" t="s">
        <v>28</v>
      </c>
      <c r="C1173" t="s">
        <v>28</v>
      </c>
      <c r="D1173" t="s">
        <v>279</v>
      </c>
      <c r="E1173" s="1">
        <v>36363</v>
      </c>
      <c r="F1173">
        <v>800</v>
      </c>
      <c r="H1173" t="s">
        <v>76</v>
      </c>
      <c r="I1173" s="1">
        <v>36371</v>
      </c>
      <c r="J1173" t="s">
        <v>30</v>
      </c>
      <c r="K1173" t="s">
        <v>31</v>
      </c>
      <c r="L1173">
        <v>1</v>
      </c>
      <c r="N1173">
        <v>113133790</v>
      </c>
      <c r="O1173" t="s">
        <v>100</v>
      </c>
      <c r="P1173">
        <v>2</v>
      </c>
      <c r="S1173">
        <v>1025</v>
      </c>
      <c r="T1173" t="s">
        <v>101</v>
      </c>
      <c r="U1173">
        <v>951</v>
      </c>
      <c r="V1173" t="s">
        <v>102</v>
      </c>
      <c r="W1173">
        <v>0.9</v>
      </c>
      <c r="X1173" t="s">
        <v>40</v>
      </c>
      <c r="Y1173" t="s">
        <v>41</v>
      </c>
      <c r="AB1173">
        <v>4</v>
      </c>
      <c r="AC1173" t="s">
        <v>40</v>
      </c>
    </row>
    <row r="1174" spans="1:29" x14ac:dyDescent="0.25">
      <c r="A1174" t="s">
        <v>98</v>
      </c>
      <c r="B1174" t="s">
        <v>28</v>
      </c>
      <c r="C1174" t="s">
        <v>28</v>
      </c>
      <c r="D1174" t="s">
        <v>279</v>
      </c>
      <c r="E1174" s="1">
        <v>36363</v>
      </c>
      <c r="F1174">
        <v>800</v>
      </c>
      <c r="H1174" t="s">
        <v>76</v>
      </c>
      <c r="I1174" s="1">
        <v>36371</v>
      </c>
      <c r="J1174" t="s">
        <v>30</v>
      </c>
      <c r="K1174" t="s">
        <v>31</v>
      </c>
      <c r="L1174">
        <v>1</v>
      </c>
      <c r="N1174">
        <v>113133790</v>
      </c>
      <c r="O1174" t="s">
        <v>100</v>
      </c>
      <c r="P1174">
        <v>2</v>
      </c>
      <c r="S1174">
        <v>1025</v>
      </c>
      <c r="T1174" t="s">
        <v>101</v>
      </c>
      <c r="U1174">
        <v>99951</v>
      </c>
      <c r="V1174" t="s">
        <v>103</v>
      </c>
      <c r="W1174">
        <v>0.93</v>
      </c>
      <c r="X1174" t="s">
        <v>40</v>
      </c>
      <c r="Y1174" t="s">
        <v>37</v>
      </c>
      <c r="AB1174">
        <v>4</v>
      </c>
      <c r="AC1174" t="s">
        <v>40</v>
      </c>
    </row>
    <row r="1175" spans="1:29" x14ac:dyDescent="0.25">
      <c r="A1175" t="s">
        <v>98</v>
      </c>
      <c r="B1175" t="s">
        <v>28</v>
      </c>
      <c r="C1175" t="s">
        <v>28</v>
      </c>
      <c r="D1175" t="s">
        <v>280</v>
      </c>
      <c r="E1175" s="1">
        <v>36328</v>
      </c>
      <c r="F1175">
        <v>800</v>
      </c>
      <c r="H1175" t="s">
        <v>76</v>
      </c>
      <c r="I1175" s="1">
        <v>36343</v>
      </c>
      <c r="J1175" t="s">
        <v>30</v>
      </c>
      <c r="K1175" t="s">
        <v>31</v>
      </c>
      <c r="L1175">
        <v>1</v>
      </c>
      <c r="N1175">
        <v>113133790</v>
      </c>
      <c r="O1175" t="s">
        <v>100</v>
      </c>
      <c r="P1175">
        <v>2</v>
      </c>
      <c r="S1175">
        <v>1025</v>
      </c>
      <c r="T1175" t="s">
        <v>101</v>
      </c>
      <c r="U1175">
        <v>951</v>
      </c>
      <c r="V1175" t="s">
        <v>102</v>
      </c>
      <c r="W1175">
        <v>0.8</v>
      </c>
      <c r="X1175" t="s">
        <v>40</v>
      </c>
      <c r="Y1175" t="s">
        <v>41</v>
      </c>
      <c r="AB1175">
        <v>4</v>
      </c>
      <c r="AC1175" t="s">
        <v>40</v>
      </c>
    </row>
    <row r="1176" spans="1:29" x14ac:dyDescent="0.25">
      <c r="A1176" t="s">
        <v>98</v>
      </c>
      <c r="B1176" t="s">
        <v>28</v>
      </c>
      <c r="C1176" t="s">
        <v>28</v>
      </c>
      <c r="D1176" t="s">
        <v>280</v>
      </c>
      <c r="E1176" s="1">
        <v>36328</v>
      </c>
      <c r="F1176">
        <v>800</v>
      </c>
      <c r="H1176" t="s">
        <v>76</v>
      </c>
      <c r="I1176" s="1">
        <v>36343</v>
      </c>
      <c r="J1176" t="s">
        <v>30</v>
      </c>
      <c r="K1176" t="s">
        <v>31</v>
      </c>
      <c r="L1176">
        <v>1</v>
      </c>
      <c r="N1176">
        <v>113133790</v>
      </c>
      <c r="O1176" t="s">
        <v>100</v>
      </c>
      <c r="P1176">
        <v>2</v>
      </c>
      <c r="S1176">
        <v>1025</v>
      </c>
      <c r="T1176" t="s">
        <v>101</v>
      </c>
      <c r="U1176">
        <v>99951</v>
      </c>
      <c r="V1176" t="s">
        <v>103</v>
      </c>
      <c r="W1176">
        <v>0.89</v>
      </c>
      <c r="X1176" t="s">
        <v>40</v>
      </c>
      <c r="Y1176" t="s">
        <v>37</v>
      </c>
      <c r="AB1176">
        <v>4</v>
      </c>
      <c r="AC1176" t="s">
        <v>40</v>
      </c>
    </row>
    <row r="1177" spans="1:29" x14ac:dyDescent="0.25">
      <c r="A1177" t="s">
        <v>98</v>
      </c>
      <c r="B1177" t="s">
        <v>28</v>
      </c>
      <c r="C1177" t="s">
        <v>28</v>
      </c>
      <c r="D1177" t="s">
        <v>281</v>
      </c>
      <c r="E1177" s="1">
        <v>36291</v>
      </c>
      <c r="F1177">
        <v>800</v>
      </c>
      <c r="H1177" t="s">
        <v>76</v>
      </c>
      <c r="I1177" s="1">
        <v>36307</v>
      </c>
      <c r="J1177" t="s">
        <v>30</v>
      </c>
      <c r="K1177" t="s">
        <v>31</v>
      </c>
      <c r="L1177">
        <v>1</v>
      </c>
      <c r="N1177">
        <v>113133790</v>
      </c>
      <c r="O1177" t="s">
        <v>100</v>
      </c>
      <c r="P1177">
        <v>2</v>
      </c>
      <c r="S1177">
        <v>1025</v>
      </c>
      <c r="T1177" t="s">
        <v>101</v>
      </c>
      <c r="U1177">
        <v>951</v>
      </c>
      <c r="V1177" t="s">
        <v>102</v>
      </c>
      <c r="W1177">
        <v>1.2</v>
      </c>
      <c r="X1177" t="s">
        <v>40</v>
      </c>
      <c r="Y1177" t="s">
        <v>41</v>
      </c>
      <c r="AB1177">
        <v>4</v>
      </c>
      <c r="AC1177" t="s">
        <v>40</v>
      </c>
    </row>
    <row r="1178" spans="1:29" x14ac:dyDescent="0.25">
      <c r="A1178" t="s">
        <v>98</v>
      </c>
      <c r="B1178" t="s">
        <v>28</v>
      </c>
      <c r="C1178" t="s">
        <v>28</v>
      </c>
      <c r="D1178" t="s">
        <v>281</v>
      </c>
      <c r="E1178" s="1">
        <v>36291</v>
      </c>
      <c r="F1178">
        <v>800</v>
      </c>
      <c r="H1178" t="s">
        <v>76</v>
      </c>
      <c r="I1178" s="1">
        <v>36307</v>
      </c>
      <c r="J1178" t="s">
        <v>30</v>
      </c>
      <c r="K1178" t="s">
        <v>31</v>
      </c>
      <c r="L1178">
        <v>1</v>
      </c>
      <c r="N1178">
        <v>113133790</v>
      </c>
      <c r="O1178" t="s">
        <v>100</v>
      </c>
      <c r="P1178">
        <v>2</v>
      </c>
      <c r="S1178">
        <v>1025</v>
      </c>
      <c r="T1178" t="s">
        <v>101</v>
      </c>
      <c r="U1178">
        <v>99951</v>
      </c>
      <c r="V1178" t="s">
        <v>103</v>
      </c>
      <c r="W1178">
        <v>1.1200000000000001</v>
      </c>
      <c r="X1178" t="s">
        <v>40</v>
      </c>
      <c r="Y1178" t="s">
        <v>37</v>
      </c>
      <c r="AB1178">
        <v>4</v>
      </c>
      <c r="AC1178" t="s">
        <v>40</v>
      </c>
    </row>
    <row r="1179" spans="1:29" x14ac:dyDescent="0.25">
      <c r="A1179" t="s">
        <v>98</v>
      </c>
      <c r="B1179" t="s">
        <v>28</v>
      </c>
      <c r="C1179" t="s">
        <v>28</v>
      </c>
      <c r="D1179" t="s">
        <v>282</v>
      </c>
      <c r="E1179" s="1">
        <v>36263</v>
      </c>
      <c r="F1179">
        <v>800</v>
      </c>
      <c r="H1179" t="s">
        <v>76</v>
      </c>
      <c r="I1179" s="1">
        <v>36284</v>
      </c>
      <c r="J1179" t="s">
        <v>30</v>
      </c>
      <c r="K1179" t="s">
        <v>31</v>
      </c>
      <c r="L1179">
        <v>1</v>
      </c>
      <c r="N1179">
        <v>113133790</v>
      </c>
      <c r="O1179" t="s">
        <v>100</v>
      </c>
      <c r="P1179">
        <v>2</v>
      </c>
      <c r="S1179">
        <v>1025</v>
      </c>
      <c r="T1179" t="s">
        <v>101</v>
      </c>
      <c r="U1179">
        <v>951</v>
      </c>
      <c r="V1179" t="s">
        <v>102</v>
      </c>
      <c r="W1179">
        <v>0.99</v>
      </c>
      <c r="X1179" t="s">
        <v>40</v>
      </c>
      <c r="Y1179" t="s">
        <v>41</v>
      </c>
      <c r="AB1179">
        <v>4</v>
      </c>
      <c r="AC1179" t="s">
        <v>40</v>
      </c>
    </row>
    <row r="1180" spans="1:29" x14ac:dyDescent="0.25">
      <c r="A1180" t="s">
        <v>98</v>
      </c>
      <c r="B1180" t="s">
        <v>28</v>
      </c>
      <c r="C1180" t="s">
        <v>28</v>
      </c>
      <c r="D1180" t="s">
        <v>282</v>
      </c>
      <c r="E1180" s="1">
        <v>36263</v>
      </c>
      <c r="F1180">
        <v>800</v>
      </c>
      <c r="H1180" t="s">
        <v>76</v>
      </c>
      <c r="I1180" s="1">
        <v>36284</v>
      </c>
      <c r="J1180" t="s">
        <v>30</v>
      </c>
      <c r="K1180" t="s">
        <v>31</v>
      </c>
      <c r="L1180">
        <v>1</v>
      </c>
      <c r="N1180">
        <v>113133790</v>
      </c>
      <c r="O1180" t="s">
        <v>100</v>
      </c>
      <c r="P1180">
        <v>2</v>
      </c>
      <c r="S1180">
        <v>1025</v>
      </c>
      <c r="T1180" t="s">
        <v>101</v>
      </c>
      <c r="U1180">
        <v>99951</v>
      </c>
      <c r="V1180" t="s">
        <v>103</v>
      </c>
      <c r="W1180">
        <v>0.93</v>
      </c>
      <c r="X1180" t="s">
        <v>40</v>
      </c>
      <c r="Y1180" t="s">
        <v>37</v>
      </c>
      <c r="AB1180">
        <v>4</v>
      </c>
      <c r="AC1180" t="s">
        <v>40</v>
      </c>
    </row>
    <row r="1181" spans="1:29" x14ac:dyDescent="0.25">
      <c r="A1181" t="s">
        <v>98</v>
      </c>
      <c r="B1181" t="s">
        <v>28</v>
      </c>
      <c r="C1181" t="s">
        <v>28</v>
      </c>
      <c r="D1181" t="s">
        <v>283</v>
      </c>
      <c r="E1181" s="1">
        <v>36223</v>
      </c>
      <c r="F1181">
        <v>800</v>
      </c>
      <c r="H1181" t="s">
        <v>76</v>
      </c>
      <c r="I1181" s="1">
        <v>36231</v>
      </c>
      <c r="J1181" t="s">
        <v>30</v>
      </c>
      <c r="K1181" t="s">
        <v>31</v>
      </c>
      <c r="L1181">
        <v>1</v>
      </c>
      <c r="N1181">
        <v>113133790</v>
      </c>
      <c r="O1181" t="s">
        <v>100</v>
      </c>
      <c r="P1181">
        <v>2</v>
      </c>
      <c r="S1181">
        <v>1025</v>
      </c>
      <c r="T1181" t="s">
        <v>101</v>
      </c>
      <c r="U1181">
        <v>951</v>
      </c>
      <c r="V1181" t="s">
        <v>102</v>
      </c>
      <c r="W1181">
        <v>1.06</v>
      </c>
      <c r="X1181" t="s">
        <v>40</v>
      </c>
      <c r="Y1181" t="s">
        <v>41</v>
      </c>
      <c r="AB1181">
        <v>4</v>
      </c>
      <c r="AC1181" t="s">
        <v>40</v>
      </c>
    </row>
    <row r="1182" spans="1:29" x14ac:dyDescent="0.25">
      <c r="A1182" t="s">
        <v>98</v>
      </c>
      <c r="B1182" t="s">
        <v>28</v>
      </c>
      <c r="C1182" t="s">
        <v>28</v>
      </c>
      <c r="D1182" t="s">
        <v>283</v>
      </c>
      <c r="E1182" s="1">
        <v>36223</v>
      </c>
      <c r="F1182">
        <v>800</v>
      </c>
      <c r="H1182" t="s">
        <v>76</v>
      </c>
      <c r="I1182" s="1">
        <v>36231</v>
      </c>
      <c r="J1182" t="s">
        <v>30</v>
      </c>
      <c r="K1182" t="s">
        <v>31</v>
      </c>
      <c r="L1182">
        <v>1</v>
      </c>
      <c r="N1182">
        <v>113133790</v>
      </c>
      <c r="O1182" t="s">
        <v>100</v>
      </c>
      <c r="P1182">
        <v>2</v>
      </c>
      <c r="S1182">
        <v>1025</v>
      </c>
      <c r="T1182" t="s">
        <v>101</v>
      </c>
      <c r="U1182">
        <v>99951</v>
      </c>
      <c r="V1182" t="s">
        <v>103</v>
      </c>
      <c r="W1182">
        <v>1.1299999999999999</v>
      </c>
      <c r="X1182" t="s">
        <v>40</v>
      </c>
      <c r="Y1182" t="s">
        <v>37</v>
      </c>
      <c r="AB1182">
        <v>4</v>
      </c>
      <c r="AC1182" t="s">
        <v>40</v>
      </c>
    </row>
    <row r="1183" spans="1:29" x14ac:dyDescent="0.25">
      <c r="A1183" t="s">
        <v>98</v>
      </c>
      <c r="B1183" t="s">
        <v>28</v>
      </c>
      <c r="C1183" t="s">
        <v>28</v>
      </c>
      <c r="D1183" t="s">
        <v>284</v>
      </c>
      <c r="E1183" s="1">
        <v>36196</v>
      </c>
      <c r="F1183">
        <v>800</v>
      </c>
      <c r="H1183" t="s">
        <v>76</v>
      </c>
      <c r="I1183" s="1">
        <v>36203</v>
      </c>
      <c r="J1183" t="s">
        <v>30</v>
      </c>
      <c r="K1183" t="s">
        <v>31</v>
      </c>
      <c r="L1183">
        <v>1</v>
      </c>
      <c r="N1183">
        <v>113133790</v>
      </c>
      <c r="O1183" t="s">
        <v>100</v>
      </c>
      <c r="P1183">
        <v>2</v>
      </c>
      <c r="S1183">
        <v>1025</v>
      </c>
      <c r="T1183" t="s">
        <v>101</v>
      </c>
      <c r="U1183">
        <v>951</v>
      </c>
      <c r="V1183" t="s">
        <v>102</v>
      </c>
      <c r="W1183">
        <v>1.02</v>
      </c>
      <c r="X1183" t="s">
        <v>40</v>
      </c>
      <c r="Y1183" t="s">
        <v>41</v>
      </c>
      <c r="AB1183">
        <v>4</v>
      </c>
      <c r="AC1183" t="s">
        <v>40</v>
      </c>
    </row>
    <row r="1184" spans="1:29" x14ac:dyDescent="0.25">
      <c r="A1184" t="s">
        <v>98</v>
      </c>
      <c r="B1184" t="s">
        <v>28</v>
      </c>
      <c r="C1184" t="s">
        <v>28</v>
      </c>
      <c r="D1184" t="s">
        <v>284</v>
      </c>
      <c r="E1184" s="1">
        <v>36196</v>
      </c>
      <c r="F1184">
        <v>800</v>
      </c>
      <c r="H1184" t="s">
        <v>76</v>
      </c>
      <c r="I1184" s="1">
        <v>36203</v>
      </c>
      <c r="J1184" t="s">
        <v>30</v>
      </c>
      <c r="K1184" t="s">
        <v>31</v>
      </c>
      <c r="L1184">
        <v>1</v>
      </c>
      <c r="N1184">
        <v>113133790</v>
      </c>
      <c r="O1184" t="s">
        <v>100</v>
      </c>
      <c r="P1184">
        <v>2</v>
      </c>
      <c r="S1184">
        <v>1025</v>
      </c>
      <c r="T1184" t="s">
        <v>101</v>
      </c>
      <c r="U1184">
        <v>99951</v>
      </c>
      <c r="V1184" t="s">
        <v>103</v>
      </c>
      <c r="W1184">
        <v>1.01</v>
      </c>
      <c r="X1184" t="s">
        <v>40</v>
      </c>
      <c r="Y1184" t="s">
        <v>37</v>
      </c>
      <c r="AB1184">
        <v>4</v>
      </c>
      <c r="AC1184" t="s">
        <v>40</v>
      </c>
    </row>
    <row r="1185" spans="1:29" x14ac:dyDescent="0.25">
      <c r="A1185" t="s">
        <v>98</v>
      </c>
      <c r="B1185" t="s">
        <v>28</v>
      </c>
      <c r="C1185" t="s">
        <v>28</v>
      </c>
      <c r="D1185" t="s">
        <v>285</v>
      </c>
      <c r="E1185" s="1">
        <v>36165</v>
      </c>
      <c r="F1185">
        <v>800</v>
      </c>
      <c r="H1185" t="s">
        <v>76</v>
      </c>
      <c r="I1185" s="1">
        <v>36171</v>
      </c>
      <c r="J1185" t="s">
        <v>30</v>
      </c>
      <c r="K1185" t="s">
        <v>31</v>
      </c>
      <c r="L1185">
        <v>1</v>
      </c>
      <c r="N1185">
        <v>113133790</v>
      </c>
      <c r="O1185" t="s">
        <v>100</v>
      </c>
      <c r="P1185">
        <v>2</v>
      </c>
      <c r="S1185">
        <v>1025</v>
      </c>
      <c r="T1185" t="s">
        <v>101</v>
      </c>
      <c r="U1185">
        <v>951</v>
      </c>
      <c r="V1185" t="s">
        <v>102</v>
      </c>
      <c r="W1185">
        <v>0.89</v>
      </c>
      <c r="X1185" t="s">
        <v>40</v>
      </c>
      <c r="Y1185" t="s">
        <v>41</v>
      </c>
      <c r="AB1185">
        <v>4</v>
      </c>
      <c r="AC1185" t="s">
        <v>40</v>
      </c>
    </row>
    <row r="1186" spans="1:29" x14ac:dyDescent="0.25">
      <c r="A1186" t="s">
        <v>98</v>
      </c>
      <c r="B1186" t="s">
        <v>28</v>
      </c>
      <c r="C1186" t="s">
        <v>28</v>
      </c>
      <c r="D1186" t="s">
        <v>285</v>
      </c>
      <c r="E1186" s="1">
        <v>36165</v>
      </c>
      <c r="F1186">
        <v>800</v>
      </c>
      <c r="H1186" t="s">
        <v>76</v>
      </c>
      <c r="I1186" s="1">
        <v>36171</v>
      </c>
      <c r="J1186" t="s">
        <v>30</v>
      </c>
      <c r="K1186" t="s">
        <v>31</v>
      </c>
      <c r="L1186">
        <v>1</v>
      </c>
      <c r="N1186">
        <v>113133790</v>
      </c>
      <c r="O1186" t="s">
        <v>100</v>
      </c>
      <c r="P1186">
        <v>2</v>
      </c>
      <c r="S1186">
        <v>1025</v>
      </c>
      <c r="T1186" t="s">
        <v>101</v>
      </c>
      <c r="U1186">
        <v>99951</v>
      </c>
      <c r="V1186" t="s">
        <v>103</v>
      </c>
      <c r="W1186">
        <v>0.99</v>
      </c>
      <c r="X1186" t="s">
        <v>40</v>
      </c>
      <c r="Y1186" t="s">
        <v>37</v>
      </c>
      <c r="AB1186">
        <v>4</v>
      </c>
      <c r="AC1186" t="s">
        <v>40</v>
      </c>
    </row>
    <row r="1187" spans="1:29" x14ac:dyDescent="0.25">
      <c r="A1187" t="s">
        <v>98</v>
      </c>
      <c r="B1187" t="s">
        <v>28</v>
      </c>
      <c r="C1187" t="s">
        <v>28</v>
      </c>
      <c r="D1187" t="s">
        <v>286</v>
      </c>
      <c r="E1187" s="1">
        <v>36150</v>
      </c>
      <c r="F1187">
        <v>800</v>
      </c>
      <c r="H1187" t="s">
        <v>76</v>
      </c>
      <c r="I1187" s="1">
        <v>36166</v>
      </c>
      <c r="J1187" t="s">
        <v>30</v>
      </c>
      <c r="K1187" t="s">
        <v>31</v>
      </c>
      <c r="L1187">
        <v>1</v>
      </c>
      <c r="N1187">
        <v>113133790</v>
      </c>
      <c r="O1187" t="s">
        <v>100</v>
      </c>
      <c r="P1187">
        <v>2</v>
      </c>
      <c r="S1187">
        <v>1025</v>
      </c>
      <c r="T1187" t="s">
        <v>101</v>
      </c>
      <c r="U1187">
        <v>951</v>
      </c>
      <c r="V1187" t="s">
        <v>102</v>
      </c>
      <c r="W1187">
        <v>0.98</v>
      </c>
      <c r="X1187" t="s">
        <v>40</v>
      </c>
      <c r="Y1187" t="s">
        <v>41</v>
      </c>
      <c r="AB1187">
        <v>4</v>
      </c>
      <c r="AC1187" t="s">
        <v>40</v>
      </c>
    </row>
    <row r="1188" spans="1:29" x14ac:dyDescent="0.25">
      <c r="A1188" t="s">
        <v>98</v>
      </c>
      <c r="B1188" t="s">
        <v>28</v>
      </c>
      <c r="C1188" t="s">
        <v>28</v>
      </c>
      <c r="D1188" t="s">
        <v>286</v>
      </c>
      <c r="E1188" s="1">
        <v>36150</v>
      </c>
      <c r="F1188">
        <v>800</v>
      </c>
      <c r="H1188" t="s">
        <v>76</v>
      </c>
      <c r="I1188" s="1">
        <v>36166</v>
      </c>
      <c r="J1188" t="s">
        <v>30</v>
      </c>
      <c r="K1188" t="s">
        <v>31</v>
      </c>
      <c r="L1188">
        <v>1</v>
      </c>
      <c r="N1188">
        <v>113133790</v>
      </c>
      <c r="O1188" t="s">
        <v>100</v>
      </c>
      <c r="P1188">
        <v>2</v>
      </c>
      <c r="S1188">
        <v>1025</v>
      </c>
      <c r="T1188" t="s">
        <v>101</v>
      </c>
      <c r="U1188">
        <v>99951</v>
      </c>
      <c r="V1188" t="s">
        <v>103</v>
      </c>
      <c r="W1188">
        <v>1.0900000000000001</v>
      </c>
      <c r="X1188" t="s">
        <v>40</v>
      </c>
      <c r="Y1188" t="s">
        <v>37</v>
      </c>
      <c r="AB1188">
        <v>4</v>
      </c>
      <c r="AC1188" t="s">
        <v>40</v>
      </c>
    </row>
    <row r="1189" spans="1:29" x14ac:dyDescent="0.25">
      <c r="A1189" t="s">
        <v>98</v>
      </c>
      <c r="B1189" t="s">
        <v>28</v>
      </c>
      <c r="C1189" t="s">
        <v>28</v>
      </c>
      <c r="D1189" t="s">
        <v>287</v>
      </c>
      <c r="E1189" s="1">
        <v>36101</v>
      </c>
      <c r="F1189">
        <v>800</v>
      </c>
      <c r="H1189" t="s">
        <v>76</v>
      </c>
      <c r="I1189" s="1">
        <v>36111</v>
      </c>
      <c r="J1189" t="s">
        <v>30</v>
      </c>
      <c r="K1189" t="s">
        <v>31</v>
      </c>
      <c r="L1189">
        <v>1</v>
      </c>
      <c r="N1189">
        <v>113133790</v>
      </c>
      <c r="O1189" t="s">
        <v>100</v>
      </c>
      <c r="P1189">
        <v>2</v>
      </c>
      <c r="S1189">
        <v>1025</v>
      </c>
      <c r="T1189" t="s">
        <v>101</v>
      </c>
      <c r="U1189">
        <v>951</v>
      </c>
      <c r="V1189" t="s">
        <v>102</v>
      </c>
      <c r="W1189">
        <v>1</v>
      </c>
      <c r="X1189" t="s">
        <v>40</v>
      </c>
      <c r="Y1189" t="s">
        <v>41</v>
      </c>
      <c r="AB1189">
        <v>4</v>
      </c>
      <c r="AC1189" t="s">
        <v>40</v>
      </c>
    </row>
    <row r="1190" spans="1:29" x14ac:dyDescent="0.25">
      <c r="A1190" t="s">
        <v>98</v>
      </c>
      <c r="B1190" t="s">
        <v>28</v>
      </c>
      <c r="C1190" t="s">
        <v>28</v>
      </c>
      <c r="D1190" t="s">
        <v>287</v>
      </c>
      <c r="E1190" s="1">
        <v>36101</v>
      </c>
      <c r="F1190">
        <v>800</v>
      </c>
      <c r="H1190" t="s">
        <v>76</v>
      </c>
      <c r="I1190" s="1">
        <v>36111</v>
      </c>
      <c r="J1190" t="s">
        <v>30</v>
      </c>
      <c r="K1190" t="s">
        <v>31</v>
      </c>
      <c r="L1190">
        <v>1</v>
      </c>
      <c r="N1190">
        <v>113133790</v>
      </c>
      <c r="O1190" t="s">
        <v>100</v>
      </c>
      <c r="P1190">
        <v>2</v>
      </c>
      <c r="S1190">
        <v>1025</v>
      </c>
      <c r="T1190" t="s">
        <v>101</v>
      </c>
      <c r="U1190">
        <v>99951</v>
      </c>
      <c r="V1190" t="s">
        <v>103</v>
      </c>
      <c r="W1190">
        <v>1.05</v>
      </c>
      <c r="X1190" t="s">
        <v>40</v>
      </c>
      <c r="Y1190" t="s">
        <v>37</v>
      </c>
      <c r="AB1190">
        <v>4</v>
      </c>
      <c r="AC1190" t="s">
        <v>40</v>
      </c>
    </row>
    <row r="1191" spans="1:29" x14ac:dyDescent="0.25">
      <c r="A1191" t="s">
        <v>98</v>
      </c>
      <c r="B1191" t="s">
        <v>28</v>
      </c>
      <c r="C1191" t="s">
        <v>28</v>
      </c>
      <c r="D1191" t="s">
        <v>288</v>
      </c>
      <c r="E1191" s="1">
        <v>36087</v>
      </c>
      <c r="F1191">
        <v>800</v>
      </c>
      <c r="H1191" t="s">
        <v>76</v>
      </c>
      <c r="I1191" s="1">
        <v>36096</v>
      </c>
      <c r="J1191" t="s">
        <v>30</v>
      </c>
      <c r="K1191" t="s">
        <v>31</v>
      </c>
      <c r="L1191">
        <v>1</v>
      </c>
      <c r="N1191">
        <v>113133790</v>
      </c>
      <c r="O1191" t="s">
        <v>100</v>
      </c>
      <c r="P1191">
        <v>2</v>
      </c>
      <c r="S1191">
        <v>1025</v>
      </c>
      <c r="T1191" t="s">
        <v>101</v>
      </c>
      <c r="U1191">
        <v>951</v>
      </c>
      <c r="V1191" t="s">
        <v>102</v>
      </c>
      <c r="W1191">
        <v>0.95</v>
      </c>
      <c r="X1191" t="s">
        <v>40</v>
      </c>
      <c r="Y1191" t="s">
        <v>41</v>
      </c>
      <c r="AB1191">
        <v>4</v>
      </c>
      <c r="AC1191" t="s">
        <v>40</v>
      </c>
    </row>
    <row r="1192" spans="1:29" x14ac:dyDescent="0.25">
      <c r="A1192" t="s">
        <v>98</v>
      </c>
      <c r="B1192" t="s">
        <v>28</v>
      </c>
      <c r="C1192" t="s">
        <v>28</v>
      </c>
      <c r="D1192" t="s">
        <v>288</v>
      </c>
      <c r="E1192" s="1">
        <v>36087</v>
      </c>
      <c r="F1192">
        <v>800</v>
      </c>
      <c r="H1192" t="s">
        <v>76</v>
      </c>
      <c r="I1192" s="1">
        <v>36096</v>
      </c>
      <c r="J1192" t="s">
        <v>30</v>
      </c>
      <c r="K1192" t="s">
        <v>31</v>
      </c>
      <c r="L1192">
        <v>1</v>
      </c>
      <c r="N1192">
        <v>113133790</v>
      </c>
      <c r="O1192" t="s">
        <v>100</v>
      </c>
      <c r="P1192">
        <v>2</v>
      </c>
      <c r="S1192">
        <v>1025</v>
      </c>
      <c r="T1192" t="s">
        <v>101</v>
      </c>
      <c r="U1192">
        <v>99951</v>
      </c>
      <c r="V1192" t="s">
        <v>103</v>
      </c>
      <c r="W1192">
        <v>0.99</v>
      </c>
      <c r="X1192" t="s">
        <v>40</v>
      </c>
      <c r="Y1192" t="s">
        <v>37</v>
      </c>
      <c r="AB1192">
        <v>4</v>
      </c>
      <c r="AC1192" t="s">
        <v>40</v>
      </c>
    </row>
    <row r="1193" spans="1:29" x14ac:dyDescent="0.25">
      <c r="A1193" t="s">
        <v>98</v>
      </c>
      <c r="B1193" t="s">
        <v>28</v>
      </c>
      <c r="C1193" t="s">
        <v>28</v>
      </c>
      <c r="D1193" t="s">
        <v>289</v>
      </c>
      <c r="E1193" s="1">
        <v>36068</v>
      </c>
      <c r="F1193">
        <v>800</v>
      </c>
      <c r="H1193" t="s">
        <v>76</v>
      </c>
      <c r="I1193" s="1">
        <v>36081</v>
      </c>
      <c r="J1193" t="s">
        <v>30</v>
      </c>
      <c r="K1193" t="s">
        <v>31</v>
      </c>
      <c r="L1193">
        <v>1</v>
      </c>
      <c r="N1193">
        <v>113133790</v>
      </c>
      <c r="O1193" t="s">
        <v>100</v>
      </c>
      <c r="P1193">
        <v>2</v>
      </c>
      <c r="S1193">
        <v>1025</v>
      </c>
      <c r="T1193" t="s">
        <v>101</v>
      </c>
      <c r="U1193">
        <v>951</v>
      </c>
      <c r="V1193" t="s">
        <v>102</v>
      </c>
      <c r="W1193">
        <v>0.92</v>
      </c>
      <c r="X1193" t="s">
        <v>40</v>
      </c>
      <c r="Y1193" t="s">
        <v>41</v>
      </c>
      <c r="AB1193">
        <v>4</v>
      </c>
      <c r="AC1193" t="s">
        <v>40</v>
      </c>
    </row>
    <row r="1194" spans="1:29" x14ac:dyDescent="0.25">
      <c r="A1194" t="s">
        <v>98</v>
      </c>
      <c r="B1194" t="s">
        <v>28</v>
      </c>
      <c r="C1194" t="s">
        <v>28</v>
      </c>
      <c r="D1194" t="s">
        <v>289</v>
      </c>
      <c r="E1194" s="1">
        <v>36068</v>
      </c>
      <c r="F1194">
        <v>800</v>
      </c>
      <c r="H1194" t="s">
        <v>76</v>
      </c>
      <c r="I1194" s="1">
        <v>36081</v>
      </c>
      <c r="J1194" t="s">
        <v>30</v>
      </c>
      <c r="K1194" t="s">
        <v>31</v>
      </c>
      <c r="L1194">
        <v>1</v>
      </c>
      <c r="N1194">
        <v>113133790</v>
      </c>
      <c r="O1194" t="s">
        <v>100</v>
      </c>
      <c r="P1194">
        <v>2</v>
      </c>
      <c r="S1194">
        <v>1025</v>
      </c>
      <c r="T1194" t="s">
        <v>101</v>
      </c>
      <c r="U1194">
        <v>99951</v>
      </c>
      <c r="V1194" t="s">
        <v>103</v>
      </c>
      <c r="W1194">
        <v>1.05</v>
      </c>
      <c r="X1194" t="s">
        <v>40</v>
      </c>
      <c r="Y1194" t="s">
        <v>37</v>
      </c>
      <c r="AB1194">
        <v>4</v>
      </c>
      <c r="AC1194" t="s">
        <v>40</v>
      </c>
    </row>
    <row r="1195" spans="1:29" x14ac:dyDescent="0.25">
      <c r="A1195" t="s">
        <v>98</v>
      </c>
      <c r="B1195" t="s">
        <v>28</v>
      </c>
      <c r="C1195" t="s">
        <v>28</v>
      </c>
      <c r="D1195" t="s">
        <v>290</v>
      </c>
      <c r="E1195" s="1">
        <v>36014</v>
      </c>
      <c r="F1195">
        <v>800</v>
      </c>
      <c r="H1195" t="s">
        <v>76</v>
      </c>
      <c r="I1195" s="1">
        <v>36028</v>
      </c>
      <c r="J1195" t="s">
        <v>30</v>
      </c>
      <c r="K1195" t="s">
        <v>31</v>
      </c>
      <c r="L1195">
        <v>1</v>
      </c>
      <c r="N1195">
        <v>113133790</v>
      </c>
      <c r="O1195" t="s">
        <v>100</v>
      </c>
      <c r="P1195">
        <v>2</v>
      </c>
      <c r="S1195">
        <v>1025</v>
      </c>
      <c r="T1195" t="s">
        <v>101</v>
      </c>
      <c r="U1195">
        <v>951</v>
      </c>
      <c r="V1195" t="s">
        <v>102</v>
      </c>
      <c r="W1195">
        <v>0.97</v>
      </c>
      <c r="X1195" t="s">
        <v>40</v>
      </c>
      <c r="Y1195" t="s">
        <v>41</v>
      </c>
      <c r="AB1195">
        <v>4</v>
      </c>
      <c r="AC1195" t="s">
        <v>40</v>
      </c>
    </row>
    <row r="1196" spans="1:29" x14ac:dyDescent="0.25">
      <c r="A1196" t="s">
        <v>98</v>
      </c>
      <c r="B1196" t="s">
        <v>28</v>
      </c>
      <c r="C1196" t="s">
        <v>28</v>
      </c>
      <c r="D1196" t="s">
        <v>290</v>
      </c>
      <c r="E1196" s="1">
        <v>36014</v>
      </c>
      <c r="F1196">
        <v>800</v>
      </c>
      <c r="H1196" t="s">
        <v>76</v>
      </c>
      <c r="I1196" s="1">
        <v>36028</v>
      </c>
      <c r="J1196" t="s">
        <v>30</v>
      </c>
      <c r="K1196" t="s">
        <v>31</v>
      </c>
      <c r="L1196">
        <v>1</v>
      </c>
      <c r="N1196">
        <v>113133790</v>
      </c>
      <c r="O1196" t="s">
        <v>100</v>
      </c>
      <c r="P1196">
        <v>2</v>
      </c>
      <c r="S1196">
        <v>1025</v>
      </c>
      <c r="T1196" t="s">
        <v>101</v>
      </c>
      <c r="U1196">
        <v>99951</v>
      </c>
      <c r="V1196" t="s">
        <v>103</v>
      </c>
      <c r="W1196">
        <v>1.07</v>
      </c>
      <c r="X1196" t="s">
        <v>40</v>
      </c>
      <c r="Y1196" t="s">
        <v>37</v>
      </c>
      <c r="AB1196">
        <v>4</v>
      </c>
      <c r="AC1196" t="s">
        <v>40</v>
      </c>
    </row>
    <row r="1197" spans="1:29" x14ac:dyDescent="0.25">
      <c r="A1197" t="s">
        <v>98</v>
      </c>
      <c r="B1197" t="s">
        <v>28</v>
      </c>
      <c r="C1197" t="s">
        <v>28</v>
      </c>
      <c r="D1197" t="s">
        <v>291</v>
      </c>
      <c r="E1197" s="1">
        <v>36000</v>
      </c>
      <c r="F1197">
        <v>800</v>
      </c>
      <c r="H1197" t="s">
        <v>76</v>
      </c>
      <c r="I1197" s="1">
        <v>36014</v>
      </c>
      <c r="J1197" t="s">
        <v>30</v>
      </c>
      <c r="K1197" t="s">
        <v>31</v>
      </c>
      <c r="L1197">
        <v>1</v>
      </c>
      <c r="N1197">
        <v>113133790</v>
      </c>
      <c r="O1197" t="s">
        <v>100</v>
      </c>
      <c r="P1197">
        <v>2</v>
      </c>
      <c r="S1197">
        <v>1025</v>
      </c>
      <c r="T1197" t="s">
        <v>101</v>
      </c>
      <c r="U1197">
        <v>951</v>
      </c>
      <c r="V1197" t="s">
        <v>102</v>
      </c>
      <c r="W1197">
        <v>1.01</v>
      </c>
      <c r="X1197" t="s">
        <v>40</v>
      </c>
      <c r="Y1197" t="s">
        <v>41</v>
      </c>
      <c r="AB1197">
        <v>4</v>
      </c>
      <c r="AC1197" t="s">
        <v>40</v>
      </c>
    </row>
    <row r="1198" spans="1:29" x14ac:dyDescent="0.25">
      <c r="A1198" t="s">
        <v>98</v>
      </c>
      <c r="B1198" t="s">
        <v>28</v>
      </c>
      <c r="C1198" t="s">
        <v>28</v>
      </c>
      <c r="D1198" t="s">
        <v>291</v>
      </c>
      <c r="E1198" s="1">
        <v>36000</v>
      </c>
      <c r="F1198">
        <v>800</v>
      </c>
      <c r="H1198" t="s">
        <v>76</v>
      </c>
      <c r="I1198" s="1">
        <v>36014</v>
      </c>
      <c r="J1198" t="s">
        <v>30</v>
      </c>
      <c r="K1198" t="s">
        <v>31</v>
      </c>
      <c r="L1198">
        <v>1</v>
      </c>
      <c r="N1198">
        <v>113133790</v>
      </c>
      <c r="O1198" t="s">
        <v>100</v>
      </c>
      <c r="P1198">
        <v>2</v>
      </c>
      <c r="S1198">
        <v>1025</v>
      </c>
      <c r="T1198" t="s">
        <v>101</v>
      </c>
      <c r="U1198">
        <v>99951</v>
      </c>
      <c r="V1198" t="s">
        <v>103</v>
      </c>
      <c r="W1198">
        <v>1</v>
      </c>
      <c r="X1198" t="s">
        <v>40</v>
      </c>
      <c r="Y1198" t="s">
        <v>37</v>
      </c>
      <c r="AB1198">
        <v>4</v>
      </c>
      <c r="AC1198" t="s">
        <v>40</v>
      </c>
    </row>
    <row r="1199" spans="1:29" x14ac:dyDescent="0.25">
      <c r="A1199" t="s">
        <v>98</v>
      </c>
      <c r="B1199" t="s">
        <v>28</v>
      </c>
      <c r="C1199" t="s">
        <v>28</v>
      </c>
      <c r="D1199" t="s">
        <v>292</v>
      </c>
      <c r="E1199" s="1">
        <v>35955</v>
      </c>
      <c r="F1199">
        <v>1200</v>
      </c>
      <c r="H1199" t="s">
        <v>76</v>
      </c>
      <c r="I1199" s="1">
        <v>35961</v>
      </c>
      <c r="J1199" t="s">
        <v>30</v>
      </c>
      <c r="K1199" t="s">
        <v>31</v>
      </c>
      <c r="L1199">
        <v>1</v>
      </c>
      <c r="N1199">
        <v>113133790</v>
      </c>
      <c r="O1199" t="s">
        <v>100</v>
      </c>
      <c r="P1199">
        <v>2</v>
      </c>
      <c r="S1199">
        <v>1025</v>
      </c>
      <c r="T1199" t="s">
        <v>101</v>
      </c>
      <c r="U1199">
        <v>951</v>
      </c>
      <c r="V1199" t="s">
        <v>102</v>
      </c>
      <c r="W1199">
        <v>0.89</v>
      </c>
      <c r="X1199" t="s">
        <v>40</v>
      </c>
      <c r="Y1199" t="s">
        <v>41</v>
      </c>
      <c r="AB1199">
        <v>4</v>
      </c>
      <c r="AC1199" t="s">
        <v>40</v>
      </c>
    </row>
    <row r="1200" spans="1:29" x14ac:dyDescent="0.25">
      <c r="A1200" t="s">
        <v>98</v>
      </c>
      <c r="B1200" t="s">
        <v>28</v>
      </c>
      <c r="C1200" t="s">
        <v>28</v>
      </c>
      <c r="D1200" t="s">
        <v>292</v>
      </c>
      <c r="E1200" s="1">
        <v>35955</v>
      </c>
      <c r="F1200">
        <v>1200</v>
      </c>
      <c r="H1200" t="s">
        <v>76</v>
      </c>
      <c r="I1200" s="1">
        <v>35961</v>
      </c>
      <c r="J1200" t="s">
        <v>30</v>
      </c>
      <c r="K1200" t="s">
        <v>31</v>
      </c>
      <c r="L1200">
        <v>1</v>
      </c>
      <c r="N1200">
        <v>113133790</v>
      </c>
      <c r="O1200" t="s">
        <v>100</v>
      </c>
      <c r="P1200">
        <v>2</v>
      </c>
      <c r="S1200">
        <v>1025</v>
      </c>
      <c r="T1200" t="s">
        <v>101</v>
      </c>
      <c r="U1200">
        <v>99951</v>
      </c>
      <c r="V1200" t="s">
        <v>103</v>
      </c>
      <c r="W1200">
        <v>1.03</v>
      </c>
      <c r="X1200" t="s">
        <v>40</v>
      </c>
      <c r="Y1200" t="s">
        <v>37</v>
      </c>
      <c r="AB1200">
        <v>4</v>
      </c>
      <c r="AC1200" t="s">
        <v>40</v>
      </c>
    </row>
    <row r="1201" spans="1:29" x14ac:dyDescent="0.25">
      <c r="A1201" t="s">
        <v>98</v>
      </c>
      <c r="B1201" t="s">
        <v>28</v>
      </c>
      <c r="C1201" t="s">
        <v>28</v>
      </c>
      <c r="D1201" t="s">
        <v>293</v>
      </c>
      <c r="E1201" s="1">
        <v>35937</v>
      </c>
      <c r="F1201">
        <v>1200</v>
      </c>
      <c r="H1201" t="s">
        <v>76</v>
      </c>
      <c r="I1201" s="1">
        <v>35951</v>
      </c>
      <c r="J1201" t="s">
        <v>30</v>
      </c>
      <c r="K1201" t="s">
        <v>31</v>
      </c>
      <c r="L1201">
        <v>1</v>
      </c>
      <c r="N1201">
        <v>113133790</v>
      </c>
      <c r="O1201" t="s">
        <v>100</v>
      </c>
      <c r="P1201">
        <v>2</v>
      </c>
      <c r="S1201">
        <v>1025</v>
      </c>
      <c r="T1201" t="s">
        <v>101</v>
      </c>
      <c r="U1201">
        <v>951</v>
      </c>
      <c r="V1201" t="s">
        <v>102</v>
      </c>
      <c r="W1201">
        <v>0.88</v>
      </c>
      <c r="X1201" t="s">
        <v>40</v>
      </c>
      <c r="Y1201" t="s">
        <v>41</v>
      </c>
      <c r="AB1201">
        <v>4</v>
      </c>
      <c r="AC1201" t="s">
        <v>40</v>
      </c>
    </row>
    <row r="1202" spans="1:29" x14ac:dyDescent="0.25">
      <c r="A1202" t="s">
        <v>98</v>
      </c>
      <c r="B1202" t="s">
        <v>28</v>
      </c>
      <c r="C1202" t="s">
        <v>28</v>
      </c>
      <c r="D1202" t="s">
        <v>293</v>
      </c>
      <c r="E1202" s="1">
        <v>35937</v>
      </c>
      <c r="F1202">
        <v>1200</v>
      </c>
      <c r="H1202" t="s">
        <v>76</v>
      </c>
      <c r="I1202" s="1">
        <v>35951</v>
      </c>
      <c r="J1202" t="s">
        <v>30</v>
      </c>
      <c r="K1202" t="s">
        <v>31</v>
      </c>
      <c r="L1202">
        <v>1</v>
      </c>
      <c r="N1202">
        <v>113133790</v>
      </c>
      <c r="O1202" t="s">
        <v>100</v>
      </c>
      <c r="P1202">
        <v>2</v>
      </c>
      <c r="S1202">
        <v>1025</v>
      </c>
      <c r="T1202" t="s">
        <v>101</v>
      </c>
      <c r="U1202">
        <v>99951</v>
      </c>
      <c r="V1202" t="s">
        <v>103</v>
      </c>
      <c r="W1202">
        <v>0.99</v>
      </c>
      <c r="X1202" t="s">
        <v>40</v>
      </c>
      <c r="Y1202" t="s">
        <v>37</v>
      </c>
      <c r="AB1202">
        <v>4</v>
      </c>
      <c r="AC1202" t="s">
        <v>40</v>
      </c>
    </row>
    <row r="1203" spans="1:29" x14ac:dyDescent="0.25">
      <c r="A1203" t="s">
        <v>98</v>
      </c>
      <c r="B1203" t="s">
        <v>28</v>
      </c>
      <c r="C1203" t="s">
        <v>28</v>
      </c>
      <c r="D1203" t="s">
        <v>294</v>
      </c>
      <c r="E1203" s="1">
        <v>35892</v>
      </c>
      <c r="F1203">
        <v>1200</v>
      </c>
      <c r="H1203" t="s">
        <v>76</v>
      </c>
      <c r="I1203" s="1">
        <v>35901</v>
      </c>
      <c r="J1203" t="s">
        <v>30</v>
      </c>
      <c r="K1203" t="s">
        <v>31</v>
      </c>
      <c r="L1203">
        <v>1</v>
      </c>
      <c r="N1203">
        <v>113133790</v>
      </c>
      <c r="O1203" t="s">
        <v>100</v>
      </c>
      <c r="P1203">
        <v>2</v>
      </c>
      <c r="S1203">
        <v>1025</v>
      </c>
      <c r="T1203" t="s">
        <v>101</v>
      </c>
      <c r="U1203">
        <v>951</v>
      </c>
      <c r="V1203" t="s">
        <v>102</v>
      </c>
      <c r="W1203">
        <v>1.05</v>
      </c>
      <c r="X1203" t="s">
        <v>40</v>
      </c>
      <c r="Y1203" t="s">
        <v>41</v>
      </c>
      <c r="AB1203">
        <v>4</v>
      </c>
      <c r="AC1203" t="s">
        <v>40</v>
      </c>
    </row>
    <row r="1204" spans="1:29" x14ac:dyDescent="0.25">
      <c r="A1204" t="s">
        <v>98</v>
      </c>
      <c r="B1204" t="s">
        <v>28</v>
      </c>
      <c r="C1204" t="s">
        <v>28</v>
      </c>
      <c r="D1204" t="s">
        <v>294</v>
      </c>
      <c r="E1204" s="1">
        <v>35892</v>
      </c>
      <c r="F1204">
        <v>1200</v>
      </c>
      <c r="H1204" t="s">
        <v>76</v>
      </c>
      <c r="I1204" s="1">
        <v>35901</v>
      </c>
      <c r="J1204" t="s">
        <v>30</v>
      </c>
      <c r="K1204" t="s">
        <v>31</v>
      </c>
      <c r="L1204">
        <v>1</v>
      </c>
      <c r="N1204">
        <v>113133790</v>
      </c>
      <c r="O1204" t="s">
        <v>100</v>
      </c>
      <c r="P1204">
        <v>2</v>
      </c>
      <c r="S1204">
        <v>1025</v>
      </c>
      <c r="T1204" t="s">
        <v>101</v>
      </c>
      <c r="U1204">
        <v>99951</v>
      </c>
      <c r="V1204" t="s">
        <v>103</v>
      </c>
      <c r="W1204">
        <v>1.1299999999999999</v>
      </c>
      <c r="X1204" t="s">
        <v>40</v>
      </c>
      <c r="Y1204" t="s">
        <v>37</v>
      </c>
      <c r="AB1204">
        <v>4</v>
      </c>
      <c r="AC1204" t="s">
        <v>40</v>
      </c>
    </row>
    <row r="1205" spans="1:29" x14ac:dyDescent="0.25">
      <c r="A1205" t="s">
        <v>98</v>
      </c>
      <c r="B1205" t="s">
        <v>28</v>
      </c>
      <c r="C1205" t="s">
        <v>28</v>
      </c>
      <c r="D1205" t="s">
        <v>295</v>
      </c>
      <c r="E1205" s="1">
        <v>35873</v>
      </c>
      <c r="F1205">
        <v>1200</v>
      </c>
      <c r="H1205" t="s">
        <v>76</v>
      </c>
      <c r="I1205" s="1">
        <v>35885</v>
      </c>
      <c r="J1205" t="s">
        <v>30</v>
      </c>
      <c r="K1205" t="s">
        <v>31</v>
      </c>
      <c r="L1205">
        <v>1</v>
      </c>
      <c r="N1205">
        <v>113133790</v>
      </c>
      <c r="O1205" t="s">
        <v>100</v>
      </c>
      <c r="P1205">
        <v>2</v>
      </c>
      <c r="S1205">
        <v>1025</v>
      </c>
      <c r="T1205" t="s">
        <v>101</v>
      </c>
      <c r="U1205">
        <v>951</v>
      </c>
      <c r="V1205" t="s">
        <v>102</v>
      </c>
      <c r="W1205">
        <v>1.01</v>
      </c>
      <c r="X1205" t="s">
        <v>40</v>
      </c>
      <c r="Y1205" t="s">
        <v>41</v>
      </c>
      <c r="AB1205">
        <v>4</v>
      </c>
      <c r="AC1205" t="s">
        <v>40</v>
      </c>
    </row>
    <row r="1206" spans="1:29" x14ac:dyDescent="0.25">
      <c r="A1206" t="s">
        <v>98</v>
      </c>
      <c r="B1206" t="s">
        <v>28</v>
      </c>
      <c r="C1206" t="s">
        <v>28</v>
      </c>
      <c r="D1206" t="s">
        <v>295</v>
      </c>
      <c r="E1206" s="1">
        <v>35873</v>
      </c>
      <c r="F1206">
        <v>1200</v>
      </c>
      <c r="H1206" t="s">
        <v>76</v>
      </c>
      <c r="I1206" s="1">
        <v>35885</v>
      </c>
      <c r="J1206" t="s">
        <v>30</v>
      </c>
      <c r="K1206" t="s">
        <v>31</v>
      </c>
      <c r="L1206">
        <v>1</v>
      </c>
      <c r="N1206">
        <v>113133790</v>
      </c>
      <c r="O1206" t="s">
        <v>100</v>
      </c>
      <c r="P1206">
        <v>2</v>
      </c>
      <c r="S1206">
        <v>1025</v>
      </c>
      <c r="T1206" t="s">
        <v>101</v>
      </c>
      <c r="U1206">
        <v>99951</v>
      </c>
      <c r="V1206" t="s">
        <v>103</v>
      </c>
      <c r="W1206">
        <v>1.1100000000000001</v>
      </c>
      <c r="X1206" t="s">
        <v>40</v>
      </c>
      <c r="Y1206" t="s">
        <v>37</v>
      </c>
      <c r="AB1206">
        <v>4</v>
      </c>
      <c r="AC1206" t="s">
        <v>40</v>
      </c>
    </row>
    <row r="1207" spans="1:29" x14ac:dyDescent="0.25">
      <c r="A1207" t="s">
        <v>296</v>
      </c>
      <c r="B1207" t="s">
        <v>28</v>
      </c>
      <c r="C1207" t="s">
        <v>28</v>
      </c>
      <c r="D1207">
        <v>29792</v>
      </c>
      <c r="E1207" s="1">
        <v>35822</v>
      </c>
      <c r="F1207">
        <v>900</v>
      </c>
      <c r="H1207" t="s">
        <v>297</v>
      </c>
      <c r="I1207" s="1">
        <v>35866</v>
      </c>
      <c r="J1207" t="s">
        <v>30</v>
      </c>
      <c r="K1207" t="s">
        <v>31</v>
      </c>
      <c r="L1207">
        <v>1</v>
      </c>
      <c r="N1207">
        <v>113133790</v>
      </c>
      <c r="O1207" t="s">
        <v>100</v>
      </c>
      <c r="P1207">
        <v>2</v>
      </c>
      <c r="S1207">
        <v>4100</v>
      </c>
      <c r="T1207" t="s">
        <v>298</v>
      </c>
      <c r="U1207">
        <v>3501</v>
      </c>
      <c r="V1207" t="s">
        <v>299</v>
      </c>
      <c r="W1207">
        <v>2</v>
      </c>
      <c r="X1207" t="s">
        <v>300</v>
      </c>
      <c r="Y1207" t="s">
        <v>41</v>
      </c>
      <c r="Z1207">
        <v>2.4</v>
      </c>
      <c r="AB1207">
        <v>50</v>
      </c>
      <c r="AC1207" t="s">
        <v>300</v>
      </c>
    </row>
    <row r="1208" spans="1:29" x14ac:dyDescent="0.25">
      <c r="A1208" t="s">
        <v>296</v>
      </c>
      <c r="B1208" t="s">
        <v>28</v>
      </c>
      <c r="C1208" t="s">
        <v>28</v>
      </c>
      <c r="D1208">
        <v>29792</v>
      </c>
      <c r="E1208" s="1">
        <v>35822</v>
      </c>
      <c r="F1208">
        <v>900</v>
      </c>
      <c r="H1208" t="s">
        <v>297</v>
      </c>
      <c r="I1208" s="1">
        <v>35866</v>
      </c>
      <c r="J1208" t="s">
        <v>30</v>
      </c>
      <c r="K1208" t="s">
        <v>31</v>
      </c>
      <c r="L1208">
        <v>1</v>
      </c>
      <c r="N1208">
        <v>113133790</v>
      </c>
      <c r="O1208" t="s">
        <v>100</v>
      </c>
      <c r="P1208">
        <v>2</v>
      </c>
      <c r="S1208">
        <v>4002</v>
      </c>
      <c r="T1208" t="s">
        <v>301</v>
      </c>
      <c r="U1208">
        <v>1501</v>
      </c>
      <c r="V1208" t="s">
        <v>302</v>
      </c>
      <c r="W1208">
        <v>1.1000000000000001</v>
      </c>
      <c r="X1208" t="s">
        <v>300</v>
      </c>
      <c r="Y1208" t="s">
        <v>41</v>
      </c>
      <c r="Z1208">
        <v>1.7</v>
      </c>
      <c r="AC1208" t="s">
        <v>300</v>
      </c>
    </row>
    <row r="1209" spans="1:29" x14ac:dyDescent="0.25">
      <c r="A1209" t="s">
        <v>98</v>
      </c>
      <c r="B1209" t="s">
        <v>28</v>
      </c>
      <c r="C1209" t="s">
        <v>28</v>
      </c>
      <c r="D1209" t="s">
        <v>303</v>
      </c>
      <c r="E1209" s="1">
        <v>35838</v>
      </c>
      <c r="F1209">
        <v>1200</v>
      </c>
      <c r="H1209" t="s">
        <v>76</v>
      </c>
      <c r="I1209" s="1">
        <v>35845</v>
      </c>
      <c r="J1209" t="s">
        <v>30</v>
      </c>
      <c r="K1209" t="s">
        <v>31</v>
      </c>
      <c r="L1209">
        <v>1</v>
      </c>
      <c r="N1209">
        <v>113133790</v>
      </c>
      <c r="O1209" t="s">
        <v>100</v>
      </c>
      <c r="P1209">
        <v>2</v>
      </c>
      <c r="S1209">
        <v>1025</v>
      </c>
      <c r="T1209" t="s">
        <v>101</v>
      </c>
      <c r="U1209">
        <v>951</v>
      </c>
      <c r="V1209" t="s">
        <v>102</v>
      </c>
      <c r="W1209">
        <v>1.1000000000000001</v>
      </c>
      <c r="X1209" t="s">
        <v>40</v>
      </c>
      <c r="Y1209" t="s">
        <v>41</v>
      </c>
      <c r="AB1209">
        <v>4</v>
      </c>
      <c r="AC1209" t="s">
        <v>40</v>
      </c>
    </row>
    <row r="1210" spans="1:29" x14ac:dyDescent="0.25">
      <c r="A1210" t="s">
        <v>98</v>
      </c>
      <c r="B1210" t="s">
        <v>28</v>
      </c>
      <c r="C1210" t="s">
        <v>28</v>
      </c>
      <c r="D1210" t="s">
        <v>303</v>
      </c>
      <c r="E1210" s="1">
        <v>35838</v>
      </c>
      <c r="F1210">
        <v>1200</v>
      </c>
      <c r="H1210" t="s">
        <v>76</v>
      </c>
      <c r="I1210" s="1">
        <v>35845</v>
      </c>
      <c r="J1210" t="s">
        <v>30</v>
      </c>
      <c r="K1210" t="s">
        <v>31</v>
      </c>
      <c r="L1210">
        <v>1</v>
      </c>
      <c r="N1210">
        <v>113133790</v>
      </c>
      <c r="O1210" t="s">
        <v>100</v>
      </c>
      <c r="P1210">
        <v>2</v>
      </c>
      <c r="S1210">
        <v>1025</v>
      </c>
      <c r="T1210" t="s">
        <v>101</v>
      </c>
      <c r="U1210">
        <v>99951</v>
      </c>
      <c r="V1210" t="s">
        <v>103</v>
      </c>
      <c r="W1210">
        <v>1.19</v>
      </c>
      <c r="X1210" t="s">
        <v>40</v>
      </c>
      <c r="Y1210" t="s">
        <v>37</v>
      </c>
      <c r="AB1210">
        <v>4</v>
      </c>
      <c r="AC1210" t="s">
        <v>40</v>
      </c>
    </row>
    <row r="1211" spans="1:29" x14ac:dyDescent="0.25">
      <c r="A1211" t="s">
        <v>98</v>
      </c>
      <c r="B1211" t="s">
        <v>28</v>
      </c>
      <c r="C1211" t="s">
        <v>28</v>
      </c>
      <c r="D1211" t="s">
        <v>304</v>
      </c>
      <c r="E1211" s="1">
        <v>35807</v>
      </c>
      <c r="F1211">
        <v>1200</v>
      </c>
      <c r="H1211" t="s">
        <v>76</v>
      </c>
      <c r="I1211" s="1">
        <v>35816</v>
      </c>
      <c r="J1211" t="s">
        <v>30</v>
      </c>
      <c r="K1211" t="s">
        <v>31</v>
      </c>
      <c r="L1211">
        <v>1</v>
      </c>
      <c r="N1211">
        <v>113133790</v>
      </c>
      <c r="O1211" t="s">
        <v>100</v>
      </c>
      <c r="P1211">
        <v>2</v>
      </c>
      <c r="S1211">
        <v>1025</v>
      </c>
      <c r="T1211" t="s">
        <v>101</v>
      </c>
      <c r="U1211">
        <v>951</v>
      </c>
      <c r="V1211" t="s">
        <v>102</v>
      </c>
      <c r="W1211">
        <v>0.84</v>
      </c>
      <c r="X1211" t="s">
        <v>40</v>
      </c>
      <c r="Y1211" t="s">
        <v>41</v>
      </c>
      <c r="AB1211">
        <v>4</v>
      </c>
      <c r="AC1211" t="s">
        <v>40</v>
      </c>
    </row>
    <row r="1212" spans="1:29" x14ac:dyDescent="0.25">
      <c r="A1212" t="s">
        <v>98</v>
      </c>
      <c r="B1212" t="s">
        <v>28</v>
      </c>
      <c r="C1212" t="s">
        <v>28</v>
      </c>
      <c r="D1212" t="s">
        <v>304</v>
      </c>
      <c r="E1212" s="1">
        <v>35807</v>
      </c>
      <c r="F1212">
        <v>1200</v>
      </c>
      <c r="H1212" t="s">
        <v>76</v>
      </c>
      <c r="I1212" s="1">
        <v>35816</v>
      </c>
      <c r="J1212" t="s">
        <v>30</v>
      </c>
      <c r="K1212" t="s">
        <v>31</v>
      </c>
      <c r="L1212">
        <v>1</v>
      </c>
      <c r="N1212">
        <v>113133790</v>
      </c>
      <c r="O1212" t="s">
        <v>100</v>
      </c>
      <c r="P1212">
        <v>2</v>
      </c>
      <c r="S1212">
        <v>1025</v>
      </c>
      <c r="T1212" t="s">
        <v>101</v>
      </c>
      <c r="U1212">
        <v>99951</v>
      </c>
      <c r="V1212" t="s">
        <v>103</v>
      </c>
      <c r="W1212">
        <v>0.89</v>
      </c>
      <c r="X1212" t="s">
        <v>40</v>
      </c>
      <c r="Y1212" t="s">
        <v>37</v>
      </c>
      <c r="AB1212">
        <v>4</v>
      </c>
      <c r="AC1212" t="s">
        <v>40</v>
      </c>
    </row>
    <row r="1213" spans="1:29" x14ac:dyDescent="0.25">
      <c r="A1213" t="s">
        <v>98</v>
      </c>
      <c r="B1213" t="s">
        <v>28</v>
      </c>
      <c r="C1213" t="s">
        <v>28</v>
      </c>
      <c r="D1213" t="s">
        <v>305</v>
      </c>
      <c r="E1213" s="1">
        <v>35769</v>
      </c>
      <c r="F1213">
        <v>1200</v>
      </c>
      <c r="H1213" t="s">
        <v>76</v>
      </c>
      <c r="I1213" s="1">
        <v>35781</v>
      </c>
      <c r="J1213" t="s">
        <v>30</v>
      </c>
      <c r="K1213" t="s">
        <v>31</v>
      </c>
      <c r="L1213">
        <v>1</v>
      </c>
      <c r="N1213">
        <v>113133790</v>
      </c>
      <c r="O1213" t="s">
        <v>100</v>
      </c>
      <c r="P1213">
        <v>2</v>
      </c>
      <c r="S1213">
        <v>1025</v>
      </c>
      <c r="T1213" t="s">
        <v>101</v>
      </c>
      <c r="U1213">
        <v>951</v>
      </c>
      <c r="V1213" t="s">
        <v>102</v>
      </c>
      <c r="W1213">
        <v>0.93</v>
      </c>
      <c r="X1213" t="s">
        <v>40</v>
      </c>
      <c r="Y1213" t="s">
        <v>41</v>
      </c>
      <c r="AB1213">
        <v>4</v>
      </c>
      <c r="AC1213" t="s">
        <v>40</v>
      </c>
    </row>
    <row r="1214" spans="1:29" x14ac:dyDescent="0.25">
      <c r="A1214" t="s">
        <v>98</v>
      </c>
      <c r="B1214" t="s">
        <v>28</v>
      </c>
      <c r="C1214" t="s">
        <v>28</v>
      </c>
      <c r="D1214" t="s">
        <v>305</v>
      </c>
      <c r="E1214" s="1">
        <v>35769</v>
      </c>
      <c r="F1214">
        <v>1200</v>
      </c>
      <c r="H1214" t="s">
        <v>76</v>
      </c>
      <c r="I1214" s="1">
        <v>35781</v>
      </c>
      <c r="J1214" t="s">
        <v>30</v>
      </c>
      <c r="K1214" t="s">
        <v>31</v>
      </c>
      <c r="L1214">
        <v>1</v>
      </c>
      <c r="N1214">
        <v>113133790</v>
      </c>
      <c r="O1214" t="s">
        <v>100</v>
      </c>
      <c r="P1214">
        <v>2</v>
      </c>
      <c r="S1214">
        <v>1025</v>
      </c>
      <c r="T1214" t="s">
        <v>101</v>
      </c>
      <c r="U1214">
        <v>99951</v>
      </c>
      <c r="V1214" t="s">
        <v>103</v>
      </c>
      <c r="W1214">
        <v>1.22</v>
      </c>
      <c r="X1214" t="s">
        <v>40</v>
      </c>
      <c r="Y1214" t="s">
        <v>37</v>
      </c>
      <c r="AB1214">
        <v>4</v>
      </c>
      <c r="AC1214" t="s">
        <v>40</v>
      </c>
    </row>
    <row r="1215" spans="1:29" x14ac:dyDescent="0.25">
      <c r="A1215" t="s">
        <v>98</v>
      </c>
      <c r="B1215" t="s">
        <v>28</v>
      </c>
      <c r="C1215" t="s">
        <v>28</v>
      </c>
      <c r="D1215" t="s">
        <v>306</v>
      </c>
      <c r="E1215" s="1">
        <v>35754</v>
      </c>
      <c r="F1215">
        <v>1200</v>
      </c>
      <c r="H1215" t="s">
        <v>76</v>
      </c>
      <c r="I1215" s="1">
        <v>35760</v>
      </c>
      <c r="J1215" t="s">
        <v>30</v>
      </c>
      <c r="K1215" t="s">
        <v>31</v>
      </c>
      <c r="L1215">
        <v>1</v>
      </c>
      <c r="N1215">
        <v>113133790</v>
      </c>
      <c r="O1215" t="s">
        <v>100</v>
      </c>
      <c r="P1215">
        <v>2</v>
      </c>
      <c r="S1215">
        <v>1025</v>
      </c>
      <c r="T1215" t="s">
        <v>101</v>
      </c>
      <c r="U1215">
        <v>951</v>
      </c>
      <c r="V1215" t="s">
        <v>102</v>
      </c>
      <c r="W1215">
        <v>0.92</v>
      </c>
      <c r="X1215" t="s">
        <v>40</v>
      </c>
      <c r="Y1215" t="s">
        <v>41</v>
      </c>
      <c r="AB1215">
        <v>4</v>
      </c>
      <c r="AC1215" t="s">
        <v>40</v>
      </c>
    </row>
    <row r="1216" spans="1:29" x14ac:dyDescent="0.25">
      <c r="A1216" t="s">
        <v>98</v>
      </c>
      <c r="B1216" t="s">
        <v>28</v>
      </c>
      <c r="C1216" t="s">
        <v>28</v>
      </c>
      <c r="D1216" t="s">
        <v>306</v>
      </c>
      <c r="E1216" s="1">
        <v>35754</v>
      </c>
      <c r="F1216">
        <v>1200</v>
      </c>
      <c r="H1216" t="s">
        <v>76</v>
      </c>
      <c r="I1216" s="1">
        <v>35760</v>
      </c>
      <c r="J1216" t="s">
        <v>30</v>
      </c>
      <c r="K1216" t="s">
        <v>31</v>
      </c>
      <c r="L1216">
        <v>1</v>
      </c>
      <c r="N1216">
        <v>113133790</v>
      </c>
      <c r="O1216" t="s">
        <v>100</v>
      </c>
      <c r="P1216">
        <v>2</v>
      </c>
      <c r="S1216">
        <v>1025</v>
      </c>
      <c r="T1216" t="s">
        <v>101</v>
      </c>
      <c r="U1216">
        <v>99951</v>
      </c>
      <c r="V1216" t="s">
        <v>103</v>
      </c>
      <c r="W1216">
        <v>0.99</v>
      </c>
      <c r="X1216" t="s">
        <v>40</v>
      </c>
      <c r="Y1216" t="s">
        <v>37</v>
      </c>
      <c r="AB1216">
        <v>4</v>
      </c>
      <c r="AC1216" t="s">
        <v>40</v>
      </c>
    </row>
    <row r="1217" spans="1:29" x14ac:dyDescent="0.25">
      <c r="A1217" t="s">
        <v>98</v>
      </c>
      <c r="B1217" t="s">
        <v>28</v>
      </c>
      <c r="C1217" t="s">
        <v>28</v>
      </c>
      <c r="D1217" t="s">
        <v>307</v>
      </c>
      <c r="E1217" s="1">
        <v>35730</v>
      </c>
      <c r="F1217">
        <v>1200</v>
      </c>
      <c r="H1217" t="s">
        <v>76</v>
      </c>
      <c r="I1217" s="1">
        <v>35741</v>
      </c>
      <c r="J1217" t="s">
        <v>30</v>
      </c>
      <c r="K1217" t="s">
        <v>31</v>
      </c>
      <c r="L1217">
        <v>1</v>
      </c>
      <c r="N1217">
        <v>113133790</v>
      </c>
      <c r="O1217" t="s">
        <v>100</v>
      </c>
      <c r="P1217">
        <v>2</v>
      </c>
      <c r="S1217">
        <v>1025</v>
      </c>
      <c r="T1217" t="s">
        <v>101</v>
      </c>
      <c r="U1217">
        <v>951</v>
      </c>
      <c r="V1217" t="s">
        <v>102</v>
      </c>
      <c r="W1217">
        <v>0.77</v>
      </c>
      <c r="X1217" t="s">
        <v>40</v>
      </c>
      <c r="Y1217" t="s">
        <v>41</v>
      </c>
      <c r="AB1217">
        <v>4</v>
      </c>
      <c r="AC1217" t="s">
        <v>40</v>
      </c>
    </row>
    <row r="1218" spans="1:29" x14ac:dyDescent="0.25">
      <c r="A1218" t="s">
        <v>98</v>
      </c>
      <c r="B1218" t="s">
        <v>28</v>
      </c>
      <c r="C1218" t="s">
        <v>28</v>
      </c>
      <c r="D1218" t="s">
        <v>307</v>
      </c>
      <c r="E1218" s="1">
        <v>35730</v>
      </c>
      <c r="F1218">
        <v>1200</v>
      </c>
      <c r="H1218" t="s">
        <v>76</v>
      </c>
      <c r="I1218" s="1">
        <v>35741</v>
      </c>
      <c r="J1218" t="s">
        <v>30</v>
      </c>
      <c r="K1218" t="s">
        <v>31</v>
      </c>
      <c r="L1218">
        <v>1</v>
      </c>
      <c r="N1218">
        <v>113133790</v>
      </c>
      <c r="O1218" t="s">
        <v>100</v>
      </c>
      <c r="P1218">
        <v>2</v>
      </c>
      <c r="S1218">
        <v>1025</v>
      </c>
      <c r="T1218" t="s">
        <v>101</v>
      </c>
      <c r="U1218">
        <v>99951</v>
      </c>
      <c r="V1218" t="s">
        <v>103</v>
      </c>
      <c r="W1218">
        <v>0.83</v>
      </c>
      <c r="X1218" t="s">
        <v>40</v>
      </c>
      <c r="Y1218" t="s">
        <v>37</v>
      </c>
      <c r="AB1218">
        <v>4</v>
      </c>
      <c r="AC1218" t="s">
        <v>40</v>
      </c>
    </row>
    <row r="1219" spans="1:29" x14ac:dyDescent="0.25">
      <c r="A1219" t="s">
        <v>98</v>
      </c>
      <c r="B1219" t="s">
        <v>28</v>
      </c>
      <c r="C1219" t="s">
        <v>28</v>
      </c>
      <c r="D1219" t="s">
        <v>308</v>
      </c>
      <c r="E1219" s="1">
        <v>35531</v>
      </c>
      <c r="F1219">
        <v>1200</v>
      </c>
      <c r="H1219" t="s">
        <v>76</v>
      </c>
      <c r="I1219" s="1">
        <v>35537</v>
      </c>
      <c r="J1219" t="s">
        <v>30</v>
      </c>
      <c r="K1219" t="s">
        <v>31</v>
      </c>
      <c r="L1219">
        <v>1</v>
      </c>
      <c r="N1219">
        <v>113133790</v>
      </c>
      <c r="O1219" t="s">
        <v>100</v>
      </c>
      <c r="P1219">
        <v>2</v>
      </c>
      <c r="S1219">
        <v>1025</v>
      </c>
      <c r="T1219" t="s">
        <v>101</v>
      </c>
      <c r="U1219">
        <v>951</v>
      </c>
      <c r="V1219" t="s">
        <v>102</v>
      </c>
      <c r="W1219">
        <v>0.91</v>
      </c>
      <c r="X1219" t="s">
        <v>40</v>
      </c>
      <c r="Y1219" t="s">
        <v>41</v>
      </c>
      <c r="AB1219">
        <v>4</v>
      </c>
      <c r="AC1219" t="s">
        <v>40</v>
      </c>
    </row>
    <row r="1220" spans="1:29" x14ac:dyDescent="0.25">
      <c r="A1220" t="s">
        <v>98</v>
      </c>
      <c r="B1220" t="s">
        <v>28</v>
      </c>
      <c r="C1220" t="s">
        <v>28</v>
      </c>
      <c r="D1220" t="s">
        <v>308</v>
      </c>
      <c r="E1220" s="1">
        <v>35531</v>
      </c>
      <c r="F1220">
        <v>1200</v>
      </c>
      <c r="H1220" t="s">
        <v>76</v>
      </c>
      <c r="I1220" s="1">
        <v>35537</v>
      </c>
      <c r="J1220" t="s">
        <v>30</v>
      </c>
      <c r="K1220" t="s">
        <v>31</v>
      </c>
      <c r="L1220">
        <v>1</v>
      </c>
      <c r="N1220">
        <v>113133790</v>
      </c>
      <c r="O1220" t="s">
        <v>100</v>
      </c>
      <c r="P1220">
        <v>2</v>
      </c>
      <c r="S1220">
        <v>1025</v>
      </c>
      <c r="T1220" t="s">
        <v>101</v>
      </c>
      <c r="U1220">
        <v>99951</v>
      </c>
      <c r="V1220" t="s">
        <v>103</v>
      </c>
      <c r="W1220">
        <v>1</v>
      </c>
      <c r="X1220" t="s">
        <v>40</v>
      </c>
      <c r="Y1220" t="s">
        <v>37</v>
      </c>
      <c r="AB1220">
        <v>4</v>
      </c>
      <c r="AC1220" t="s">
        <v>40</v>
      </c>
    </row>
    <row r="1221" spans="1:29" x14ac:dyDescent="0.25">
      <c r="A1221" t="s">
        <v>98</v>
      </c>
      <c r="B1221" t="s">
        <v>28</v>
      </c>
      <c r="C1221" t="s">
        <v>28</v>
      </c>
      <c r="D1221" t="s">
        <v>309</v>
      </c>
      <c r="E1221" s="1">
        <v>35677</v>
      </c>
      <c r="F1221">
        <v>1200</v>
      </c>
      <c r="H1221" t="s">
        <v>76</v>
      </c>
      <c r="I1221" s="1">
        <v>35691</v>
      </c>
      <c r="J1221" t="s">
        <v>30</v>
      </c>
      <c r="K1221" t="s">
        <v>31</v>
      </c>
      <c r="L1221">
        <v>1</v>
      </c>
      <c r="N1221">
        <v>113133790</v>
      </c>
      <c r="O1221" t="s">
        <v>100</v>
      </c>
      <c r="P1221">
        <v>2</v>
      </c>
      <c r="S1221">
        <v>1025</v>
      </c>
      <c r="T1221" t="s">
        <v>101</v>
      </c>
      <c r="U1221">
        <v>951</v>
      </c>
      <c r="V1221" t="s">
        <v>102</v>
      </c>
      <c r="W1221">
        <v>0.82</v>
      </c>
      <c r="X1221" t="s">
        <v>40</v>
      </c>
      <c r="Y1221" t="s">
        <v>41</v>
      </c>
      <c r="AB1221">
        <v>4</v>
      </c>
      <c r="AC1221" t="s">
        <v>40</v>
      </c>
    </row>
    <row r="1222" spans="1:29" x14ac:dyDescent="0.25">
      <c r="A1222" t="s">
        <v>98</v>
      </c>
      <c r="B1222" t="s">
        <v>28</v>
      </c>
      <c r="C1222" t="s">
        <v>28</v>
      </c>
      <c r="D1222" t="s">
        <v>309</v>
      </c>
      <c r="E1222" s="1">
        <v>35677</v>
      </c>
      <c r="F1222">
        <v>1200</v>
      </c>
      <c r="H1222" t="s">
        <v>76</v>
      </c>
      <c r="I1222" s="1">
        <v>35691</v>
      </c>
      <c r="J1222" t="s">
        <v>30</v>
      </c>
      <c r="K1222" t="s">
        <v>31</v>
      </c>
      <c r="L1222">
        <v>1</v>
      </c>
      <c r="N1222">
        <v>113133790</v>
      </c>
      <c r="O1222" t="s">
        <v>100</v>
      </c>
      <c r="P1222">
        <v>2</v>
      </c>
      <c r="S1222">
        <v>1025</v>
      </c>
      <c r="T1222" t="s">
        <v>101</v>
      </c>
      <c r="U1222">
        <v>99951</v>
      </c>
      <c r="V1222" t="s">
        <v>103</v>
      </c>
      <c r="W1222">
        <v>0.88</v>
      </c>
      <c r="X1222" t="s">
        <v>40</v>
      </c>
      <c r="Y1222" t="s">
        <v>37</v>
      </c>
      <c r="AB1222">
        <v>4</v>
      </c>
      <c r="AC1222" t="s">
        <v>40</v>
      </c>
    </row>
    <row r="1223" spans="1:29" x14ac:dyDescent="0.25">
      <c r="A1223" t="s">
        <v>98</v>
      </c>
      <c r="B1223" t="s">
        <v>28</v>
      </c>
      <c r="C1223" t="s">
        <v>28</v>
      </c>
      <c r="D1223" t="s">
        <v>310</v>
      </c>
      <c r="E1223" s="1">
        <v>35604</v>
      </c>
      <c r="F1223">
        <v>1200</v>
      </c>
      <c r="H1223" t="s">
        <v>76</v>
      </c>
      <c r="I1223" s="1">
        <v>35627</v>
      </c>
      <c r="J1223" t="s">
        <v>30</v>
      </c>
      <c r="K1223" t="s">
        <v>31</v>
      </c>
      <c r="L1223">
        <v>1</v>
      </c>
      <c r="N1223">
        <v>113133790</v>
      </c>
      <c r="O1223" t="s">
        <v>100</v>
      </c>
      <c r="P1223">
        <v>2</v>
      </c>
      <c r="S1223">
        <v>1025</v>
      </c>
      <c r="T1223" t="s">
        <v>101</v>
      </c>
      <c r="U1223">
        <v>951</v>
      </c>
      <c r="V1223" t="s">
        <v>102</v>
      </c>
      <c r="W1223">
        <v>0.55000000000000004</v>
      </c>
      <c r="X1223" t="s">
        <v>40</v>
      </c>
      <c r="Y1223" t="s">
        <v>41</v>
      </c>
      <c r="AB1223">
        <v>4</v>
      </c>
      <c r="AC1223" t="s">
        <v>40</v>
      </c>
    </row>
    <row r="1224" spans="1:29" x14ac:dyDescent="0.25">
      <c r="A1224" t="s">
        <v>98</v>
      </c>
      <c r="B1224" t="s">
        <v>28</v>
      </c>
      <c r="C1224" t="s">
        <v>28</v>
      </c>
      <c r="D1224" t="s">
        <v>310</v>
      </c>
      <c r="E1224" s="1">
        <v>35604</v>
      </c>
      <c r="F1224">
        <v>1200</v>
      </c>
      <c r="H1224" t="s">
        <v>76</v>
      </c>
      <c r="I1224" s="1">
        <v>35627</v>
      </c>
      <c r="J1224" t="s">
        <v>30</v>
      </c>
      <c r="K1224" t="s">
        <v>31</v>
      </c>
      <c r="L1224">
        <v>1</v>
      </c>
      <c r="N1224">
        <v>113133790</v>
      </c>
      <c r="O1224" t="s">
        <v>100</v>
      </c>
      <c r="P1224">
        <v>2</v>
      </c>
      <c r="S1224">
        <v>1025</v>
      </c>
      <c r="T1224" t="s">
        <v>101</v>
      </c>
      <c r="U1224">
        <v>99951</v>
      </c>
      <c r="V1224" t="s">
        <v>103</v>
      </c>
      <c r="W1224">
        <v>0.7</v>
      </c>
      <c r="X1224" t="s">
        <v>40</v>
      </c>
      <c r="Y1224" t="s">
        <v>37</v>
      </c>
      <c r="AB1224">
        <v>4</v>
      </c>
      <c r="AC1224" t="s">
        <v>40</v>
      </c>
    </row>
    <row r="1225" spans="1:29" x14ac:dyDescent="0.25">
      <c r="A1225" t="s">
        <v>98</v>
      </c>
      <c r="B1225" t="s">
        <v>28</v>
      </c>
      <c r="C1225" t="s">
        <v>28</v>
      </c>
      <c r="D1225" t="s">
        <v>311</v>
      </c>
      <c r="E1225" s="1">
        <v>35545</v>
      </c>
      <c r="F1225">
        <v>1200</v>
      </c>
      <c r="H1225" t="s">
        <v>76</v>
      </c>
      <c r="I1225" s="1">
        <v>35557</v>
      </c>
      <c r="J1225" t="s">
        <v>30</v>
      </c>
      <c r="K1225" t="s">
        <v>31</v>
      </c>
      <c r="L1225">
        <v>1</v>
      </c>
      <c r="N1225">
        <v>113133790</v>
      </c>
      <c r="O1225" t="s">
        <v>100</v>
      </c>
      <c r="P1225">
        <v>2</v>
      </c>
      <c r="S1225">
        <v>1025</v>
      </c>
      <c r="T1225" t="s">
        <v>101</v>
      </c>
      <c r="U1225">
        <v>951</v>
      </c>
      <c r="V1225" t="s">
        <v>102</v>
      </c>
      <c r="W1225">
        <v>0.71</v>
      </c>
      <c r="X1225" t="s">
        <v>40</v>
      </c>
      <c r="Y1225" t="s">
        <v>41</v>
      </c>
      <c r="AB1225">
        <v>4</v>
      </c>
      <c r="AC1225" t="s">
        <v>40</v>
      </c>
    </row>
    <row r="1226" spans="1:29" x14ac:dyDescent="0.25">
      <c r="A1226" t="s">
        <v>98</v>
      </c>
      <c r="B1226" t="s">
        <v>28</v>
      </c>
      <c r="C1226" t="s">
        <v>28</v>
      </c>
      <c r="D1226" t="s">
        <v>311</v>
      </c>
      <c r="E1226" s="1">
        <v>35545</v>
      </c>
      <c r="F1226">
        <v>1200</v>
      </c>
      <c r="H1226" t="s">
        <v>76</v>
      </c>
      <c r="I1226" s="1">
        <v>35557</v>
      </c>
      <c r="J1226" t="s">
        <v>30</v>
      </c>
      <c r="K1226" t="s">
        <v>31</v>
      </c>
      <c r="L1226">
        <v>1</v>
      </c>
      <c r="N1226">
        <v>113133790</v>
      </c>
      <c r="O1226" t="s">
        <v>100</v>
      </c>
      <c r="P1226">
        <v>2</v>
      </c>
      <c r="S1226">
        <v>1025</v>
      </c>
      <c r="T1226" t="s">
        <v>101</v>
      </c>
      <c r="U1226">
        <v>99951</v>
      </c>
      <c r="V1226" t="s">
        <v>103</v>
      </c>
      <c r="W1226">
        <v>0.91</v>
      </c>
      <c r="X1226" t="s">
        <v>40</v>
      </c>
      <c r="Y1226" t="s">
        <v>37</v>
      </c>
      <c r="AB1226">
        <v>4</v>
      </c>
      <c r="AC1226" t="s">
        <v>40</v>
      </c>
    </row>
    <row r="1227" spans="1:29" x14ac:dyDescent="0.25">
      <c r="A1227" t="s">
        <v>98</v>
      </c>
      <c r="B1227" t="s">
        <v>28</v>
      </c>
      <c r="C1227" t="s">
        <v>28</v>
      </c>
      <c r="D1227" t="s">
        <v>311</v>
      </c>
      <c r="E1227" s="1">
        <v>35545</v>
      </c>
      <c r="F1227">
        <v>1200</v>
      </c>
      <c r="H1227" t="s">
        <v>76</v>
      </c>
      <c r="I1227" s="1">
        <v>35557</v>
      </c>
      <c r="J1227" t="s">
        <v>30</v>
      </c>
      <c r="K1227" t="s">
        <v>31</v>
      </c>
      <c r="L1227">
        <v>1</v>
      </c>
      <c r="N1227">
        <v>113133790</v>
      </c>
      <c r="O1227" t="s">
        <v>100</v>
      </c>
      <c r="P1227">
        <v>2</v>
      </c>
      <c r="S1227">
        <v>1025</v>
      </c>
      <c r="T1227" t="s">
        <v>101</v>
      </c>
      <c r="U1227">
        <v>951</v>
      </c>
      <c r="V1227" t="s">
        <v>102</v>
      </c>
      <c r="W1227">
        <v>0.71</v>
      </c>
      <c r="X1227" t="s">
        <v>40</v>
      </c>
      <c r="Y1227" t="s">
        <v>41</v>
      </c>
      <c r="AB1227">
        <v>4</v>
      </c>
      <c r="AC1227" t="s">
        <v>40</v>
      </c>
    </row>
    <row r="1228" spans="1:29" x14ac:dyDescent="0.25">
      <c r="A1228" t="s">
        <v>98</v>
      </c>
      <c r="B1228" t="s">
        <v>28</v>
      </c>
      <c r="C1228" t="s">
        <v>28</v>
      </c>
      <c r="D1228" t="s">
        <v>311</v>
      </c>
      <c r="E1228" s="1">
        <v>35545</v>
      </c>
      <c r="F1228">
        <v>1200</v>
      </c>
      <c r="H1228" t="s">
        <v>76</v>
      </c>
      <c r="I1228" s="1">
        <v>35557</v>
      </c>
      <c r="J1228" t="s">
        <v>30</v>
      </c>
      <c r="K1228" t="s">
        <v>31</v>
      </c>
      <c r="L1228">
        <v>1</v>
      </c>
      <c r="N1228">
        <v>113133790</v>
      </c>
      <c r="O1228" t="s">
        <v>100</v>
      </c>
      <c r="P1228">
        <v>2</v>
      </c>
      <c r="S1228">
        <v>1025</v>
      </c>
      <c r="T1228" t="s">
        <v>101</v>
      </c>
      <c r="U1228">
        <v>99951</v>
      </c>
      <c r="V1228" t="s">
        <v>103</v>
      </c>
      <c r="W1228">
        <v>0.91</v>
      </c>
      <c r="X1228" t="s">
        <v>40</v>
      </c>
      <c r="Y1228" t="s">
        <v>37</v>
      </c>
      <c r="AB1228">
        <v>4</v>
      </c>
      <c r="AC1228" t="s">
        <v>40</v>
      </c>
    </row>
    <row r="1229" spans="1:29" x14ac:dyDescent="0.25">
      <c r="A1229" t="s">
        <v>98</v>
      </c>
      <c r="B1229" t="s">
        <v>28</v>
      </c>
      <c r="C1229" t="s">
        <v>28</v>
      </c>
      <c r="D1229" t="s">
        <v>311</v>
      </c>
      <c r="E1229" s="1">
        <v>35545</v>
      </c>
      <c r="F1229">
        <v>1200</v>
      </c>
      <c r="H1229" t="s">
        <v>76</v>
      </c>
      <c r="I1229" s="1">
        <v>35557</v>
      </c>
      <c r="J1229" t="s">
        <v>30</v>
      </c>
      <c r="K1229" t="s">
        <v>31</v>
      </c>
      <c r="L1229">
        <v>1</v>
      </c>
      <c r="N1229">
        <v>113133790</v>
      </c>
      <c r="O1229" t="s">
        <v>100</v>
      </c>
      <c r="P1229">
        <v>2</v>
      </c>
      <c r="S1229">
        <v>1025</v>
      </c>
      <c r="T1229" t="s">
        <v>101</v>
      </c>
      <c r="U1229">
        <v>951</v>
      </c>
      <c r="V1229" t="s">
        <v>102</v>
      </c>
      <c r="W1229">
        <v>0.71</v>
      </c>
      <c r="X1229" t="s">
        <v>40</v>
      </c>
      <c r="Y1229" t="s">
        <v>41</v>
      </c>
      <c r="AB1229">
        <v>4</v>
      </c>
      <c r="AC1229" t="s">
        <v>40</v>
      </c>
    </row>
    <row r="1230" spans="1:29" x14ac:dyDescent="0.25">
      <c r="A1230" t="s">
        <v>98</v>
      </c>
      <c r="B1230" t="s">
        <v>28</v>
      </c>
      <c r="C1230" t="s">
        <v>28</v>
      </c>
      <c r="D1230" t="s">
        <v>311</v>
      </c>
      <c r="E1230" s="1">
        <v>35545</v>
      </c>
      <c r="F1230">
        <v>1200</v>
      </c>
      <c r="H1230" t="s">
        <v>76</v>
      </c>
      <c r="I1230" s="1">
        <v>35557</v>
      </c>
      <c r="J1230" t="s">
        <v>30</v>
      </c>
      <c r="K1230" t="s">
        <v>31</v>
      </c>
      <c r="L1230">
        <v>1</v>
      </c>
      <c r="N1230">
        <v>113133790</v>
      </c>
      <c r="O1230" t="s">
        <v>100</v>
      </c>
      <c r="P1230">
        <v>2</v>
      </c>
      <c r="S1230">
        <v>1025</v>
      </c>
      <c r="T1230" t="s">
        <v>101</v>
      </c>
      <c r="U1230">
        <v>99951</v>
      </c>
      <c r="V1230" t="s">
        <v>103</v>
      </c>
      <c r="W1230">
        <v>0.91</v>
      </c>
      <c r="X1230" t="s">
        <v>40</v>
      </c>
      <c r="Y1230" t="s">
        <v>37</v>
      </c>
      <c r="AB1230">
        <v>4</v>
      </c>
      <c r="AC1230" t="s">
        <v>40</v>
      </c>
    </row>
    <row r="1231" spans="1:29" x14ac:dyDescent="0.25">
      <c r="A1231" t="s">
        <v>98</v>
      </c>
      <c r="B1231" t="s">
        <v>28</v>
      </c>
      <c r="C1231" t="s">
        <v>28</v>
      </c>
      <c r="D1231" t="s">
        <v>311</v>
      </c>
      <c r="E1231" s="1">
        <v>35545</v>
      </c>
      <c r="F1231">
        <v>1200</v>
      </c>
      <c r="H1231" t="s">
        <v>76</v>
      </c>
      <c r="I1231" s="1">
        <v>35557</v>
      </c>
      <c r="J1231" t="s">
        <v>30</v>
      </c>
      <c r="K1231" t="s">
        <v>31</v>
      </c>
      <c r="L1231">
        <v>1</v>
      </c>
      <c r="N1231">
        <v>113133790</v>
      </c>
      <c r="O1231" t="s">
        <v>100</v>
      </c>
      <c r="P1231">
        <v>2</v>
      </c>
      <c r="S1231">
        <v>1025</v>
      </c>
      <c r="T1231" t="s">
        <v>101</v>
      </c>
      <c r="U1231">
        <v>951</v>
      </c>
      <c r="V1231" t="s">
        <v>102</v>
      </c>
      <c r="W1231">
        <v>0.71</v>
      </c>
      <c r="X1231" t="s">
        <v>40</v>
      </c>
      <c r="Y1231" t="s">
        <v>41</v>
      </c>
      <c r="AB1231">
        <v>4</v>
      </c>
      <c r="AC1231" t="s">
        <v>40</v>
      </c>
    </row>
    <row r="1232" spans="1:29" x14ac:dyDescent="0.25">
      <c r="A1232" t="s">
        <v>98</v>
      </c>
      <c r="B1232" t="s">
        <v>28</v>
      </c>
      <c r="C1232" t="s">
        <v>28</v>
      </c>
      <c r="D1232" t="s">
        <v>311</v>
      </c>
      <c r="E1232" s="1">
        <v>35545</v>
      </c>
      <c r="F1232">
        <v>1200</v>
      </c>
      <c r="H1232" t="s">
        <v>76</v>
      </c>
      <c r="I1232" s="1">
        <v>35557</v>
      </c>
      <c r="J1232" t="s">
        <v>30</v>
      </c>
      <c r="K1232" t="s">
        <v>31</v>
      </c>
      <c r="L1232">
        <v>1</v>
      </c>
      <c r="N1232">
        <v>113133790</v>
      </c>
      <c r="O1232" t="s">
        <v>100</v>
      </c>
      <c r="P1232">
        <v>2</v>
      </c>
      <c r="S1232">
        <v>1025</v>
      </c>
      <c r="T1232" t="s">
        <v>101</v>
      </c>
      <c r="U1232">
        <v>99951</v>
      </c>
      <c r="V1232" t="s">
        <v>103</v>
      </c>
      <c r="W1232">
        <v>0.91</v>
      </c>
      <c r="X1232" t="s">
        <v>40</v>
      </c>
      <c r="Y1232" t="s">
        <v>37</v>
      </c>
      <c r="AB1232">
        <v>4</v>
      </c>
      <c r="AC1232" t="s">
        <v>40</v>
      </c>
    </row>
    <row r="1233" spans="1:29" x14ac:dyDescent="0.25">
      <c r="A1233" t="s">
        <v>98</v>
      </c>
      <c r="B1233" t="s">
        <v>28</v>
      </c>
      <c r="C1233" t="s">
        <v>28</v>
      </c>
      <c r="D1233" t="s">
        <v>312</v>
      </c>
      <c r="E1233" s="1">
        <v>35415</v>
      </c>
      <c r="F1233">
        <v>1200</v>
      </c>
      <c r="H1233" t="s">
        <v>76</v>
      </c>
      <c r="I1233" s="1">
        <v>35433</v>
      </c>
      <c r="J1233" t="s">
        <v>30</v>
      </c>
      <c r="K1233" t="s">
        <v>31</v>
      </c>
      <c r="L1233">
        <v>1</v>
      </c>
      <c r="N1233">
        <v>113133790</v>
      </c>
      <c r="O1233" t="s">
        <v>100</v>
      </c>
      <c r="P1233">
        <v>2</v>
      </c>
      <c r="S1233">
        <v>1025</v>
      </c>
      <c r="T1233" t="s">
        <v>101</v>
      </c>
      <c r="U1233">
        <v>951</v>
      </c>
      <c r="V1233" t="s">
        <v>102</v>
      </c>
      <c r="W1233">
        <v>0.68</v>
      </c>
      <c r="X1233" t="s">
        <v>40</v>
      </c>
      <c r="Y1233" t="s">
        <v>41</v>
      </c>
      <c r="AB1233">
        <v>4</v>
      </c>
      <c r="AC1233" t="s">
        <v>40</v>
      </c>
    </row>
    <row r="1234" spans="1:29" x14ac:dyDescent="0.25">
      <c r="A1234" t="s">
        <v>98</v>
      </c>
      <c r="B1234" t="s">
        <v>28</v>
      </c>
      <c r="C1234" t="s">
        <v>28</v>
      </c>
      <c r="D1234" t="s">
        <v>312</v>
      </c>
      <c r="E1234" s="1">
        <v>35415</v>
      </c>
      <c r="F1234">
        <v>1200</v>
      </c>
      <c r="H1234" t="s">
        <v>76</v>
      </c>
      <c r="I1234" s="1">
        <v>35433</v>
      </c>
      <c r="J1234" t="s">
        <v>30</v>
      </c>
      <c r="K1234" t="s">
        <v>31</v>
      </c>
      <c r="L1234">
        <v>1</v>
      </c>
      <c r="N1234">
        <v>113133790</v>
      </c>
      <c r="O1234" t="s">
        <v>100</v>
      </c>
      <c r="P1234">
        <v>2</v>
      </c>
      <c r="S1234">
        <v>1025</v>
      </c>
      <c r="T1234" t="s">
        <v>101</v>
      </c>
      <c r="U1234">
        <v>99951</v>
      </c>
      <c r="V1234" t="s">
        <v>103</v>
      </c>
      <c r="W1234">
        <v>0.76</v>
      </c>
      <c r="X1234" t="s">
        <v>40</v>
      </c>
      <c r="Y1234" t="s">
        <v>37</v>
      </c>
      <c r="AB1234">
        <v>4</v>
      </c>
      <c r="AC1234" t="s">
        <v>40</v>
      </c>
    </row>
    <row r="1235" spans="1:29" x14ac:dyDescent="0.25">
      <c r="A1235" t="s">
        <v>98</v>
      </c>
      <c r="B1235" t="s">
        <v>28</v>
      </c>
      <c r="C1235" t="s">
        <v>28</v>
      </c>
      <c r="D1235" t="s">
        <v>313</v>
      </c>
      <c r="E1235" s="1">
        <v>35366</v>
      </c>
      <c r="F1235">
        <v>1200</v>
      </c>
      <c r="H1235" t="s">
        <v>76</v>
      </c>
      <c r="I1235" s="1">
        <v>35383</v>
      </c>
      <c r="J1235" t="s">
        <v>30</v>
      </c>
      <c r="K1235" t="s">
        <v>31</v>
      </c>
      <c r="L1235">
        <v>1</v>
      </c>
      <c r="N1235">
        <v>113133790</v>
      </c>
      <c r="O1235" t="s">
        <v>100</v>
      </c>
      <c r="P1235">
        <v>2</v>
      </c>
      <c r="S1235">
        <v>1025</v>
      </c>
      <c r="T1235" t="s">
        <v>101</v>
      </c>
      <c r="U1235">
        <v>951</v>
      </c>
      <c r="V1235" t="s">
        <v>102</v>
      </c>
      <c r="W1235">
        <v>0.89</v>
      </c>
      <c r="X1235" t="s">
        <v>40</v>
      </c>
      <c r="Y1235" t="s">
        <v>41</v>
      </c>
      <c r="AB1235">
        <v>4</v>
      </c>
      <c r="AC1235" t="s">
        <v>40</v>
      </c>
    </row>
    <row r="1236" spans="1:29" x14ac:dyDescent="0.25">
      <c r="A1236" t="s">
        <v>98</v>
      </c>
      <c r="B1236" t="s">
        <v>28</v>
      </c>
      <c r="C1236" t="s">
        <v>28</v>
      </c>
      <c r="D1236" t="s">
        <v>313</v>
      </c>
      <c r="E1236" s="1">
        <v>35366</v>
      </c>
      <c r="F1236">
        <v>1200</v>
      </c>
      <c r="H1236" t="s">
        <v>76</v>
      </c>
      <c r="I1236" s="1">
        <v>35383</v>
      </c>
      <c r="J1236" t="s">
        <v>30</v>
      </c>
      <c r="K1236" t="s">
        <v>31</v>
      </c>
      <c r="L1236">
        <v>1</v>
      </c>
      <c r="N1236">
        <v>113133790</v>
      </c>
      <c r="O1236" t="s">
        <v>100</v>
      </c>
      <c r="P1236">
        <v>2</v>
      </c>
      <c r="S1236">
        <v>1025</v>
      </c>
      <c r="T1236" t="s">
        <v>101</v>
      </c>
      <c r="U1236">
        <v>99951</v>
      </c>
      <c r="V1236" t="s">
        <v>103</v>
      </c>
      <c r="W1236">
        <v>0.98</v>
      </c>
      <c r="X1236" t="s">
        <v>40</v>
      </c>
      <c r="Y1236" t="s">
        <v>37</v>
      </c>
      <c r="AB1236">
        <v>4</v>
      </c>
      <c r="AC1236" t="s">
        <v>40</v>
      </c>
    </row>
    <row r="1237" spans="1:29" x14ac:dyDescent="0.25">
      <c r="A1237" t="s">
        <v>98</v>
      </c>
      <c r="B1237" t="s">
        <v>28</v>
      </c>
      <c r="C1237" t="s">
        <v>28</v>
      </c>
      <c r="D1237" t="s">
        <v>314</v>
      </c>
      <c r="E1237" s="1">
        <v>35317</v>
      </c>
      <c r="F1237">
        <v>1200</v>
      </c>
      <c r="H1237" t="s">
        <v>76</v>
      </c>
      <c r="I1237" s="1">
        <v>35327</v>
      </c>
      <c r="J1237" t="s">
        <v>30</v>
      </c>
      <c r="K1237" t="s">
        <v>31</v>
      </c>
      <c r="L1237">
        <v>1</v>
      </c>
      <c r="N1237">
        <v>113133790</v>
      </c>
      <c r="O1237" t="s">
        <v>100</v>
      </c>
      <c r="P1237">
        <v>2</v>
      </c>
      <c r="S1237">
        <v>1025</v>
      </c>
      <c r="T1237" t="s">
        <v>101</v>
      </c>
      <c r="U1237">
        <v>951</v>
      </c>
      <c r="V1237" t="s">
        <v>102</v>
      </c>
      <c r="W1237">
        <v>0.93</v>
      </c>
      <c r="X1237" t="s">
        <v>40</v>
      </c>
      <c r="Y1237" t="s">
        <v>41</v>
      </c>
      <c r="AB1237">
        <v>4</v>
      </c>
      <c r="AC1237" t="s">
        <v>40</v>
      </c>
    </row>
    <row r="1238" spans="1:29" x14ac:dyDescent="0.25">
      <c r="A1238" t="s">
        <v>98</v>
      </c>
      <c r="B1238" t="s">
        <v>28</v>
      </c>
      <c r="C1238" t="s">
        <v>28</v>
      </c>
      <c r="D1238" t="s">
        <v>314</v>
      </c>
      <c r="E1238" s="1">
        <v>35317</v>
      </c>
      <c r="F1238">
        <v>1200</v>
      </c>
      <c r="H1238" t="s">
        <v>76</v>
      </c>
      <c r="I1238" s="1">
        <v>35327</v>
      </c>
      <c r="J1238" t="s">
        <v>30</v>
      </c>
      <c r="K1238" t="s">
        <v>31</v>
      </c>
      <c r="L1238">
        <v>1</v>
      </c>
      <c r="N1238">
        <v>113133790</v>
      </c>
      <c r="O1238" t="s">
        <v>100</v>
      </c>
      <c r="P1238">
        <v>2</v>
      </c>
      <c r="S1238">
        <v>1025</v>
      </c>
      <c r="T1238" t="s">
        <v>101</v>
      </c>
      <c r="U1238">
        <v>99951</v>
      </c>
      <c r="V1238" t="s">
        <v>103</v>
      </c>
      <c r="W1238">
        <v>1</v>
      </c>
      <c r="X1238" t="s">
        <v>40</v>
      </c>
      <c r="Y1238" t="s">
        <v>37</v>
      </c>
      <c r="AB1238">
        <v>4</v>
      </c>
      <c r="AC1238" t="s">
        <v>40</v>
      </c>
    </row>
    <row r="1239" spans="1:29" x14ac:dyDescent="0.25">
      <c r="A1239" t="s">
        <v>98</v>
      </c>
      <c r="B1239" t="s">
        <v>28</v>
      </c>
      <c r="C1239" t="s">
        <v>28</v>
      </c>
      <c r="D1239" t="s">
        <v>315</v>
      </c>
      <c r="E1239" s="1">
        <v>35271</v>
      </c>
      <c r="F1239">
        <v>1200</v>
      </c>
      <c r="H1239" t="s">
        <v>76</v>
      </c>
      <c r="I1239" s="1">
        <v>35284</v>
      </c>
      <c r="J1239" t="s">
        <v>30</v>
      </c>
      <c r="K1239" t="s">
        <v>31</v>
      </c>
      <c r="L1239">
        <v>1</v>
      </c>
      <c r="N1239">
        <v>113133790</v>
      </c>
      <c r="O1239" t="s">
        <v>100</v>
      </c>
      <c r="P1239">
        <v>2</v>
      </c>
      <c r="S1239">
        <v>1025</v>
      </c>
      <c r="T1239" t="s">
        <v>101</v>
      </c>
      <c r="U1239">
        <v>951</v>
      </c>
      <c r="V1239" t="s">
        <v>102</v>
      </c>
      <c r="W1239">
        <v>1.03</v>
      </c>
      <c r="X1239" t="s">
        <v>40</v>
      </c>
      <c r="Y1239" t="s">
        <v>41</v>
      </c>
      <c r="AB1239">
        <v>4</v>
      </c>
      <c r="AC1239" t="s">
        <v>40</v>
      </c>
    </row>
    <row r="1240" spans="1:29" x14ac:dyDescent="0.25">
      <c r="A1240" t="s">
        <v>98</v>
      </c>
      <c r="B1240" t="s">
        <v>28</v>
      </c>
      <c r="C1240" t="s">
        <v>28</v>
      </c>
      <c r="D1240" t="s">
        <v>315</v>
      </c>
      <c r="E1240" s="1">
        <v>35271</v>
      </c>
      <c r="F1240">
        <v>1200</v>
      </c>
      <c r="H1240" t="s">
        <v>76</v>
      </c>
      <c r="I1240" s="1">
        <v>35284</v>
      </c>
      <c r="J1240" t="s">
        <v>30</v>
      </c>
      <c r="K1240" t="s">
        <v>31</v>
      </c>
      <c r="L1240">
        <v>1</v>
      </c>
      <c r="N1240">
        <v>113133790</v>
      </c>
      <c r="O1240" t="s">
        <v>100</v>
      </c>
      <c r="P1240">
        <v>2</v>
      </c>
      <c r="S1240">
        <v>1025</v>
      </c>
      <c r="T1240" t="s">
        <v>101</v>
      </c>
      <c r="U1240">
        <v>99951</v>
      </c>
      <c r="V1240" t="s">
        <v>103</v>
      </c>
      <c r="W1240">
        <v>1.04</v>
      </c>
      <c r="X1240" t="s">
        <v>40</v>
      </c>
      <c r="Y1240" t="s">
        <v>37</v>
      </c>
      <c r="AB1240">
        <v>4</v>
      </c>
      <c r="AC1240" t="s">
        <v>40</v>
      </c>
    </row>
    <row r="1241" spans="1:29" x14ac:dyDescent="0.25">
      <c r="A1241" t="s">
        <v>98</v>
      </c>
      <c r="B1241" t="s">
        <v>28</v>
      </c>
      <c r="C1241" t="s">
        <v>28</v>
      </c>
      <c r="D1241" t="s">
        <v>316</v>
      </c>
      <c r="E1241" s="1">
        <v>35242</v>
      </c>
      <c r="F1241">
        <v>1200</v>
      </c>
      <c r="H1241" t="s">
        <v>76</v>
      </c>
      <c r="I1241" s="1">
        <v>35268</v>
      </c>
      <c r="J1241" t="s">
        <v>30</v>
      </c>
      <c r="K1241" t="s">
        <v>31</v>
      </c>
      <c r="L1241">
        <v>1</v>
      </c>
      <c r="N1241">
        <v>113133790</v>
      </c>
      <c r="O1241" t="s">
        <v>100</v>
      </c>
      <c r="P1241">
        <v>2</v>
      </c>
      <c r="S1241">
        <v>1025</v>
      </c>
      <c r="T1241" t="s">
        <v>101</v>
      </c>
      <c r="U1241">
        <v>951</v>
      </c>
      <c r="V1241" t="s">
        <v>102</v>
      </c>
      <c r="W1241">
        <v>0.9</v>
      </c>
      <c r="X1241" t="s">
        <v>40</v>
      </c>
      <c r="Y1241" t="s">
        <v>41</v>
      </c>
      <c r="AB1241">
        <v>4</v>
      </c>
      <c r="AC1241" t="s">
        <v>40</v>
      </c>
    </row>
    <row r="1242" spans="1:29" x14ac:dyDescent="0.25">
      <c r="A1242" t="s">
        <v>98</v>
      </c>
      <c r="B1242" t="s">
        <v>28</v>
      </c>
      <c r="C1242" t="s">
        <v>28</v>
      </c>
      <c r="D1242" t="s">
        <v>316</v>
      </c>
      <c r="E1242" s="1">
        <v>35242</v>
      </c>
      <c r="F1242">
        <v>1200</v>
      </c>
      <c r="H1242" t="s">
        <v>76</v>
      </c>
      <c r="I1242" s="1">
        <v>35268</v>
      </c>
      <c r="J1242" t="s">
        <v>30</v>
      </c>
      <c r="K1242" t="s">
        <v>31</v>
      </c>
      <c r="L1242">
        <v>1</v>
      </c>
      <c r="N1242">
        <v>113133790</v>
      </c>
      <c r="O1242" t="s">
        <v>100</v>
      </c>
      <c r="P1242">
        <v>2</v>
      </c>
      <c r="S1242">
        <v>1025</v>
      </c>
      <c r="T1242" t="s">
        <v>101</v>
      </c>
      <c r="U1242">
        <v>99951</v>
      </c>
      <c r="V1242" t="s">
        <v>103</v>
      </c>
      <c r="W1242">
        <v>0.98</v>
      </c>
      <c r="X1242" t="s">
        <v>40</v>
      </c>
      <c r="Y1242" t="s">
        <v>37</v>
      </c>
      <c r="AB1242">
        <v>4</v>
      </c>
      <c r="AC1242" t="s">
        <v>40</v>
      </c>
    </row>
    <row r="1243" spans="1:29" x14ac:dyDescent="0.25">
      <c r="A1243" t="s">
        <v>98</v>
      </c>
      <c r="B1243" t="s">
        <v>28</v>
      </c>
      <c r="C1243" t="s">
        <v>28</v>
      </c>
      <c r="D1243" t="s">
        <v>317</v>
      </c>
      <c r="E1243" s="1">
        <v>35199</v>
      </c>
      <c r="F1243">
        <v>1200</v>
      </c>
      <c r="H1243" t="s">
        <v>76</v>
      </c>
      <c r="I1243" s="1">
        <v>35205</v>
      </c>
      <c r="J1243" t="s">
        <v>30</v>
      </c>
      <c r="K1243" t="s">
        <v>31</v>
      </c>
      <c r="L1243">
        <v>1</v>
      </c>
      <c r="N1243">
        <v>113133790</v>
      </c>
      <c r="O1243" t="s">
        <v>100</v>
      </c>
      <c r="P1243">
        <v>2</v>
      </c>
      <c r="S1243">
        <v>1025</v>
      </c>
      <c r="T1243" t="s">
        <v>101</v>
      </c>
      <c r="U1243">
        <v>951</v>
      </c>
      <c r="V1243" t="s">
        <v>102</v>
      </c>
      <c r="W1243">
        <v>0.93</v>
      </c>
      <c r="X1243" t="s">
        <v>40</v>
      </c>
      <c r="Y1243" t="s">
        <v>41</v>
      </c>
      <c r="AB1243">
        <v>4</v>
      </c>
      <c r="AC1243" t="s">
        <v>40</v>
      </c>
    </row>
    <row r="1244" spans="1:29" x14ac:dyDescent="0.25">
      <c r="A1244" t="s">
        <v>98</v>
      </c>
      <c r="B1244" t="s">
        <v>28</v>
      </c>
      <c r="C1244" t="s">
        <v>28</v>
      </c>
      <c r="D1244" t="s">
        <v>317</v>
      </c>
      <c r="E1244" s="1">
        <v>35199</v>
      </c>
      <c r="F1244">
        <v>1200</v>
      </c>
      <c r="H1244" t="s">
        <v>76</v>
      </c>
      <c r="I1244" s="1">
        <v>35205</v>
      </c>
      <c r="J1244" t="s">
        <v>30</v>
      </c>
      <c r="K1244" t="s">
        <v>31</v>
      </c>
      <c r="L1244">
        <v>1</v>
      </c>
      <c r="N1244">
        <v>113133790</v>
      </c>
      <c r="O1244" t="s">
        <v>100</v>
      </c>
      <c r="P1244">
        <v>2</v>
      </c>
      <c r="S1244">
        <v>1025</v>
      </c>
      <c r="T1244" t="s">
        <v>101</v>
      </c>
      <c r="U1244">
        <v>99951</v>
      </c>
      <c r="V1244" t="s">
        <v>103</v>
      </c>
      <c r="W1244">
        <v>0.9</v>
      </c>
      <c r="X1244" t="s">
        <v>40</v>
      </c>
      <c r="Y1244" t="s">
        <v>37</v>
      </c>
      <c r="AB1244">
        <v>4</v>
      </c>
      <c r="AC1244" t="s">
        <v>40</v>
      </c>
    </row>
    <row r="1245" spans="1:29" x14ac:dyDescent="0.25">
      <c r="A1245" t="s">
        <v>98</v>
      </c>
      <c r="B1245" t="s">
        <v>28</v>
      </c>
      <c r="C1245" t="s">
        <v>28</v>
      </c>
      <c r="D1245" t="s">
        <v>318</v>
      </c>
      <c r="E1245" s="1">
        <v>35163</v>
      </c>
      <c r="F1245">
        <v>1200</v>
      </c>
      <c r="H1245" t="s">
        <v>76</v>
      </c>
      <c r="I1245" s="1">
        <v>35174</v>
      </c>
      <c r="J1245" t="s">
        <v>30</v>
      </c>
      <c r="K1245" t="s">
        <v>31</v>
      </c>
      <c r="L1245">
        <v>1</v>
      </c>
      <c r="N1245">
        <v>113133790</v>
      </c>
      <c r="O1245" t="s">
        <v>100</v>
      </c>
      <c r="P1245">
        <v>2</v>
      </c>
      <c r="S1245">
        <v>1025</v>
      </c>
      <c r="T1245" t="s">
        <v>101</v>
      </c>
      <c r="U1245">
        <v>951</v>
      </c>
      <c r="V1245" t="s">
        <v>102</v>
      </c>
      <c r="W1245">
        <v>1.06</v>
      </c>
      <c r="X1245" t="s">
        <v>40</v>
      </c>
      <c r="Y1245" t="s">
        <v>41</v>
      </c>
      <c r="AB1245">
        <v>4</v>
      </c>
      <c r="AC1245" t="s">
        <v>40</v>
      </c>
    </row>
    <row r="1246" spans="1:29" x14ac:dyDescent="0.25">
      <c r="A1246" t="s">
        <v>98</v>
      </c>
      <c r="B1246" t="s">
        <v>28</v>
      </c>
      <c r="C1246" t="s">
        <v>28</v>
      </c>
      <c r="D1246" t="s">
        <v>318</v>
      </c>
      <c r="E1246" s="1">
        <v>35163</v>
      </c>
      <c r="F1246">
        <v>1200</v>
      </c>
      <c r="H1246" t="s">
        <v>76</v>
      </c>
      <c r="I1246" s="1">
        <v>35174</v>
      </c>
      <c r="J1246" t="s">
        <v>30</v>
      </c>
      <c r="K1246" t="s">
        <v>31</v>
      </c>
      <c r="L1246">
        <v>1</v>
      </c>
      <c r="N1246">
        <v>113133790</v>
      </c>
      <c r="O1246" t="s">
        <v>100</v>
      </c>
      <c r="P1246">
        <v>2</v>
      </c>
      <c r="S1246">
        <v>1025</v>
      </c>
      <c r="T1246" t="s">
        <v>101</v>
      </c>
      <c r="U1246">
        <v>99951</v>
      </c>
      <c r="V1246" t="s">
        <v>103</v>
      </c>
      <c r="W1246">
        <v>1.07</v>
      </c>
      <c r="X1246" t="s">
        <v>40</v>
      </c>
      <c r="Y1246" t="s">
        <v>37</v>
      </c>
      <c r="AB1246">
        <v>4</v>
      </c>
      <c r="AC1246" t="s">
        <v>40</v>
      </c>
    </row>
    <row r="1247" spans="1:29" x14ac:dyDescent="0.25">
      <c r="A1247" t="s">
        <v>98</v>
      </c>
      <c r="B1247" t="s">
        <v>28</v>
      </c>
      <c r="C1247" t="s">
        <v>28</v>
      </c>
      <c r="D1247" t="s">
        <v>318</v>
      </c>
      <c r="E1247" s="1">
        <v>35163</v>
      </c>
      <c r="F1247">
        <v>1200</v>
      </c>
      <c r="H1247" t="s">
        <v>76</v>
      </c>
      <c r="I1247" s="1">
        <v>35174</v>
      </c>
      <c r="J1247" t="s">
        <v>30</v>
      </c>
      <c r="K1247" t="s">
        <v>31</v>
      </c>
      <c r="L1247">
        <v>1</v>
      </c>
      <c r="N1247">
        <v>113133790</v>
      </c>
      <c r="O1247" t="s">
        <v>100</v>
      </c>
      <c r="P1247">
        <v>2</v>
      </c>
      <c r="S1247">
        <v>1025</v>
      </c>
      <c r="T1247" t="s">
        <v>101</v>
      </c>
      <c r="U1247">
        <v>951</v>
      </c>
      <c r="V1247" t="s">
        <v>102</v>
      </c>
      <c r="W1247">
        <v>1.06</v>
      </c>
      <c r="X1247" t="s">
        <v>40</v>
      </c>
      <c r="Y1247" t="s">
        <v>41</v>
      </c>
      <c r="AB1247">
        <v>4</v>
      </c>
      <c r="AC1247" t="s">
        <v>40</v>
      </c>
    </row>
    <row r="1248" spans="1:29" x14ac:dyDescent="0.25">
      <c r="A1248" t="s">
        <v>98</v>
      </c>
      <c r="B1248" t="s">
        <v>28</v>
      </c>
      <c r="C1248" t="s">
        <v>28</v>
      </c>
      <c r="D1248" t="s">
        <v>318</v>
      </c>
      <c r="E1248" s="1">
        <v>35163</v>
      </c>
      <c r="F1248">
        <v>1200</v>
      </c>
      <c r="H1248" t="s">
        <v>76</v>
      </c>
      <c r="I1248" s="1">
        <v>35174</v>
      </c>
      <c r="J1248" t="s">
        <v>30</v>
      </c>
      <c r="K1248" t="s">
        <v>31</v>
      </c>
      <c r="L1248">
        <v>1</v>
      </c>
      <c r="N1248">
        <v>113133790</v>
      </c>
      <c r="O1248" t="s">
        <v>100</v>
      </c>
      <c r="P1248">
        <v>2</v>
      </c>
      <c r="S1248">
        <v>1025</v>
      </c>
      <c r="T1248" t="s">
        <v>101</v>
      </c>
      <c r="U1248">
        <v>99951</v>
      </c>
      <c r="V1248" t="s">
        <v>103</v>
      </c>
      <c r="W1248">
        <v>1.07</v>
      </c>
      <c r="X1248" t="s">
        <v>40</v>
      </c>
      <c r="Y1248" t="s">
        <v>37</v>
      </c>
      <c r="AB1248">
        <v>4</v>
      </c>
      <c r="AC1248" t="s">
        <v>40</v>
      </c>
    </row>
    <row r="1249" spans="1:29" x14ac:dyDescent="0.25">
      <c r="A1249" t="s">
        <v>98</v>
      </c>
      <c r="B1249" t="s">
        <v>28</v>
      </c>
      <c r="C1249" t="s">
        <v>28</v>
      </c>
      <c r="D1249" t="s">
        <v>319</v>
      </c>
      <c r="E1249" s="1">
        <v>35646</v>
      </c>
      <c r="F1249">
        <v>800</v>
      </c>
      <c r="H1249" t="s">
        <v>76</v>
      </c>
      <c r="I1249" s="1">
        <v>35655</v>
      </c>
      <c r="J1249" t="s">
        <v>30</v>
      </c>
      <c r="K1249" t="s">
        <v>31</v>
      </c>
      <c r="L1249">
        <v>1</v>
      </c>
      <c r="N1249">
        <v>113133790</v>
      </c>
      <c r="O1249" t="s">
        <v>100</v>
      </c>
      <c r="P1249">
        <v>2</v>
      </c>
      <c r="S1249">
        <v>1025</v>
      </c>
      <c r="T1249" t="s">
        <v>101</v>
      </c>
      <c r="U1249">
        <v>951</v>
      </c>
      <c r="V1249" t="s">
        <v>102</v>
      </c>
      <c r="W1249">
        <v>0.74</v>
      </c>
      <c r="X1249" t="s">
        <v>40</v>
      </c>
      <c r="Y1249" t="s">
        <v>41</v>
      </c>
      <c r="AB1249">
        <v>4</v>
      </c>
      <c r="AC1249" t="s">
        <v>40</v>
      </c>
    </row>
    <row r="1250" spans="1:29" x14ac:dyDescent="0.25">
      <c r="A1250" t="s">
        <v>98</v>
      </c>
      <c r="B1250" t="s">
        <v>28</v>
      </c>
      <c r="C1250" t="s">
        <v>28</v>
      </c>
      <c r="D1250" t="s">
        <v>319</v>
      </c>
      <c r="E1250" s="1">
        <v>35646</v>
      </c>
      <c r="F1250">
        <v>800</v>
      </c>
      <c r="H1250" t="s">
        <v>76</v>
      </c>
      <c r="I1250" s="1">
        <v>35655</v>
      </c>
      <c r="J1250" t="s">
        <v>30</v>
      </c>
      <c r="K1250" t="s">
        <v>31</v>
      </c>
      <c r="L1250">
        <v>1</v>
      </c>
      <c r="N1250">
        <v>113133790</v>
      </c>
      <c r="O1250" t="s">
        <v>100</v>
      </c>
      <c r="P1250">
        <v>2</v>
      </c>
      <c r="S1250">
        <v>1025</v>
      </c>
      <c r="T1250" t="s">
        <v>101</v>
      </c>
      <c r="U1250">
        <v>99951</v>
      </c>
      <c r="V1250" t="s">
        <v>103</v>
      </c>
      <c r="W1250">
        <v>0.89</v>
      </c>
      <c r="X1250" t="s">
        <v>40</v>
      </c>
      <c r="Y1250" t="s">
        <v>37</v>
      </c>
      <c r="AB1250">
        <v>4</v>
      </c>
      <c r="AC1250" t="s">
        <v>40</v>
      </c>
    </row>
    <row r="1251" spans="1:29" x14ac:dyDescent="0.25">
      <c r="A1251" t="s">
        <v>98</v>
      </c>
      <c r="B1251" t="s">
        <v>28</v>
      </c>
      <c r="C1251" t="s">
        <v>28</v>
      </c>
      <c r="D1251" t="s">
        <v>320</v>
      </c>
      <c r="E1251" s="1">
        <v>35624</v>
      </c>
      <c r="F1251">
        <v>800</v>
      </c>
      <c r="H1251" t="s">
        <v>76</v>
      </c>
      <c r="I1251" s="1">
        <v>35649</v>
      </c>
      <c r="J1251" t="s">
        <v>30</v>
      </c>
      <c r="K1251" t="s">
        <v>321</v>
      </c>
      <c r="L1251">
        <v>1</v>
      </c>
      <c r="N1251">
        <v>113133790</v>
      </c>
      <c r="O1251" t="s">
        <v>100</v>
      </c>
      <c r="P1251">
        <v>2</v>
      </c>
      <c r="S1251">
        <v>1025</v>
      </c>
      <c r="T1251" t="s">
        <v>101</v>
      </c>
      <c r="U1251">
        <v>951</v>
      </c>
      <c r="V1251" t="s">
        <v>102</v>
      </c>
      <c r="W1251">
        <v>0.79</v>
      </c>
      <c r="X1251" t="s">
        <v>40</v>
      </c>
      <c r="Y1251" t="s">
        <v>41</v>
      </c>
      <c r="AB1251">
        <v>4</v>
      </c>
      <c r="AC1251" t="s">
        <v>40</v>
      </c>
    </row>
    <row r="1252" spans="1:29" x14ac:dyDescent="0.25">
      <c r="A1252" t="s">
        <v>98</v>
      </c>
      <c r="B1252" t="s">
        <v>28</v>
      </c>
      <c r="C1252" t="s">
        <v>28</v>
      </c>
      <c r="D1252" t="s">
        <v>320</v>
      </c>
      <c r="E1252" s="1">
        <v>35624</v>
      </c>
      <c r="F1252">
        <v>800</v>
      </c>
      <c r="H1252" t="s">
        <v>76</v>
      </c>
      <c r="I1252" s="1">
        <v>35649</v>
      </c>
      <c r="J1252" t="s">
        <v>30</v>
      </c>
      <c r="K1252" t="s">
        <v>321</v>
      </c>
      <c r="L1252">
        <v>1</v>
      </c>
      <c r="N1252">
        <v>113133790</v>
      </c>
      <c r="O1252" t="s">
        <v>100</v>
      </c>
      <c r="P1252">
        <v>2</v>
      </c>
      <c r="S1252">
        <v>1025</v>
      </c>
      <c r="T1252" t="s">
        <v>101</v>
      </c>
      <c r="U1252">
        <v>99951</v>
      </c>
      <c r="V1252" t="s">
        <v>103</v>
      </c>
      <c r="W1252">
        <v>0.83</v>
      </c>
      <c r="X1252" t="s">
        <v>40</v>
      </c>
      <c r="Y1252" t="s">
        <v>37</v>
      </c>
      <c r="AB1252">
        <v>4</v>
      </c>
      <c r="AC1252" t="s">
        <v>40</v>
      </c>
    </row>
    <row r="1253" spans="1:29" x14ac:dyDescent="0.25">
      <c r="A1253" t="s">
        <v>296</v>
      </c>
      <c r="B1253" t="s">
        <v>28</v>
      </c>
      <c r="C1253" t="s">
        <v>28</v>
      </c>
      <c r="D1253" t="s">
        <v>322</v>
      </c>
      <c r="E1253" s="1">
        <v>34409</v>
      </c>
      <c r="F1253">
        <v>1300</v>
      </c>
      <c r="H1253" t="s">
        <v>297</v>
      </c>
      <c r="I1253" s="1">
        <v>34465</v>
      </c>
      <c r="J1253" t="s">
        <v>30</v>
      </c>
      <c r="K1253" t="s">
        <v>31</v>
      </c>
      <c r="L1253">
        <v>1</v>
      </c>
      <c r="M1253" t="s">
        <v>92</v>
      </c>
      <c r="N1253">
        <v>113133790</v>
      </c>
      <c r="O1253" t="s">
        <v>100</v>
      </c>
      <c r="P1253">
        <v>2</v>
      </c>
      <c r="S1253">
        <v>4100</v>
      </c>
      <c r="T1253" t="s">
        <v>298</v>
      </c>
      <c r="U1253">
        <v>3501</v>
      </c>
      <c r="V1253" t="s">
        <v>299</v>
      </c>
      <c r="W1253">
        <v>2.2999999999999998</v>
      </c>
      <c r="X1253" t="s">
        <v>300</v>
      </c>
      <c r="Y1253" t="s">
        <v>41</v>
      </c>
      <c r="Z1253">
        <v>1.4</v>
      </c>
      <c r="AB1253">
        <v>50</v>
      </c>
      <c r="AC1253" t="s">
        <v>300</v>
      </c>
    </row>
    <row r="1254" spans="1:29" x14ac:dyDescent="0.25">
      <c r="A1254" t="s">
        <v>296</v>
      </c>
      <c r="B1254" t="s">
        <v>28</v>
      </c>
      <c r="C1254" t="s">
        <v>28</v>
      </c>
      <c r="D1254" t="s">
        <v>322</v>
      </c>
      <c r="E1254" s="1">
        <v>34409</v>
      </c>
      <c r="F1254">
        <v>1300</v>
      </c>
      <c r="H1254" t="s">
        <v>297</v>
      </c>
      <c r="I1254" s="1">
        <v>34465</v>
      </c>
      <c r="J1254" t="s">
        <v>30</v>
      </c>
      <c r="K1254" t="s">
        <v>31</v>
      </c>
      <c r="L1254">
        <v>1</v>
      </c>
      <c r="M1254" t="s">
        <v>92</v>
      </c>
      <c r="N1254">
        <v>113133790</v>
      </c>
      <c r="O1254" t="s">
        <v>100</v>
      </c>
      <c r="P1254">
        <v>2</v>
      </c>
      <c r="S1254">
        <v>4002</v>
      </c>
      <c r="T1254" t="s">
        <v>301</v>
      </c>
      <c r="U1254">
        <v>1501</v>
      </c>
      <c r="V1254" t="s">
        <v>302</v>
      </c>
      <c r="W1254">
        <v>0.2</v>
      </c>
      <c r="X1254" t="s">
        <v>300</v>
      </c>
      <c r="Y1254" t="s">
        <v>41</v>
      </c>
      <c r="Z1254">
        <v>2</v>
      </c>
      <c r="AC1254" t="s">
        <v>300</v>
      </c>
    </row>
    <row r="1255" spans="1:29" x14ac:dyDescent="0.25">
      <c r="A1255" t="s">
        <v>323</v>
      </c>
      <c r="B1255" t="s">
        <v>28</v>
      </c>
      <c r="C1255" t="s">
        <v>28</v>
      </c>
      <c r="D1255" t="s">
        <v>324</v>
      </c>
      <c r="E1255" s="1">
        <v>33281</v>
      </c>
      <c r="F1255">
        <v>1320</v>
      </c>
      <c r="H1255" t="s">
        <v>76</v>
      </c>
      <c r="I1255" s="1">
        <v>33312</v>
      </c>
      <c r="J1255" t="s">
        <v>30</v>
      </c>
      <c r="K1255" t="s">
        <v>31</v>
      </c>
      <c r="L1255">
        <v>1</v>
      </c>
      <c r="M1255" t="s">
        <v>325</v>
      </c>
      <c r="N1255">
        <v>113133790</v>
      </c>
      <c r="O1255" t="s">
        <v>100</v>
      </c>
      <c r="P1255">
        <v>25</v>
      </c>
      <c r="S1255">
        <v>1915</v>
      </c>
      <c r="T1255" t="s">
        <v>38</v>
      </c>
      <c r="U1255">
        <v>900</v>
      </c>
      <c r="V1255" t="s">
        <v>39</v>
      </c>
      <c r="W1255">
        <v>140</v>
      </c>
      <c r="X1255" t="s">
        <v>40</v>
      </c>
      <c r="Y1255" t="s">
        <v>41</v>
      </c>
      <c r="AC1255" t="s">
        <v>40</v>
      </c>
    </row>
    <row r="1256" spans="1:29" x14ac:dyDescent="0.25">
      <c r="A1256" t="s">
        <v>323</v>
      </c>
      <c r="B1256" t="s">
        <v>28</v>
      </c>
      <c r="C1256" t="s">
        <v>28</v>
      </c>
      <c r="D1256" t="s">
        <v>324</v>
      </c>
      <c r="E1256" s="1">
        <v>33281</v>
      </c>
      <c r="F1256">
        <v>1320</v>
      </c>
      <c r="H1256" t="s">
        <v>76</v>
      </c>
      <c r="I1256" s="1">
        <v>33312</v>
      </c>
      <c r="J1256" t="s">
        <v>30</v>
      </c>
      <c r="K1256" t="s">
        <v>31</v>
      </c>
      <c r="L1256">
        <v>1</v>
      </c>
      <c r="M1256" t="s">
        <v>325</v>
      </c>
      <c r="N1256">
        <v>113133790</v>
      </c>
      <c r="O1256" t="s">
        <v>100</v>
      </c>
      <c r="P1256">
        <v>25</v>
      </c>
      <c r="S1256">
        <v>1925</v>
      </c>
      <c r="T1256" t="s">
        <v>42</v>
      </c>
      <c r="U1256">
        <v>403</v>
      </c>
      <c r="V1256" t="s">
        <v>326</v>
      </c>
      <c r="W1256">
        <v>7.8</v>
      </c>
      <c r="X1256" t="s">
        <v>44</v>
      </c>
      <c r="Y1256" t="s">
        <v>41</v>
      </c>
      <c r="AC1256" t="s">
        <v>44</v>
      </c>
    </row>
    <row r="1257" spans="1:29" x14ac:dyDescent="0.25">
      <c r="A1257" t="s">
        <v>323</v>
      </c>
      <c r="B1257" t="s">
        <v>28</v>
      </c>
      <c r="C1257" t="s">
        <v>28</v>
      </c>
      <c r="D1257" t="s">
        <v>324</v>
      </c>
      <c r="E1257" s="1">
        <v>33281</v>
      </c>
      <c r="F1257">
        <v>1320</v>
      </c>
      <c r="H1257" t="s">
        <v>76</v>
      </c>
      <c r="I1257" s="1">
        <v>33312</v>
      </c>
      <c r="J1257" t="s">
        <v>30</v>
      </c>
      <c r="K1257" t="s">
        <v>31</v>
      </c>
      <c r="L1257">
        <v>1</v>
      </c>
      <c r="M1257" t="s">
        <v>325</v>
      </c>
      <c r="N1257">
        <v>113133790</v>
      </c>
      <c r="O1257" t="s">
        <v>100</v>
      </c>
      <c r="P1257">
        <v>25</v>
      </c>
      <c r="S1257">
        <v>1089</v>
      </c>
      <c r="T1257" t="s">
        <v>327</v>
      </c>
      <c r="U1257">
        <v>38260</v>
      </c>
      <c r="V1257" t="s">
        <v>327</v>
      </c>
      <c r="W1257">
        <v>0</v>
      </c>
      <c r="X1257" t="s">
        <v>40</v>
      </c>
      <c r="Y1257" t="s">
        <v>70</v>
      </c>
    </row>
    <row r="1258" spans="1:29" x14ac:dyDescent="0.25">
      <c r="A1258" t="s">
        <v>323</v>
      </c>
      <c r="B1258" t="s">
        <v>28</v>
      </c>
      <c r="C1258" t="s">
        <v>28</v>
      </c>
      <c r="D1258" t="s">
        <v>324</v>
      </c>
      <c r="E1258" s="1">
        <v>33281</v>
      </c>
      <c r="F1258">
        <v>1320</v>
      </c>
      <c r="H1258" t="s">
        <v>76</v>
      </c>
      <c r="I1258" s="1">
        <v>33312</v>
      </c>
      <c r="J1258" t="s">
        <v>30</v>
      </c>
      <c r="K1258" t="s">
        <v>31</v>
      </c>
      <c r="L1258">
        <v>1</v>
      </c>
      <c r="M1258" t="s">
        <v>325</v>
      </c>
      <c r="N1258">
        <v>113133790</v>
      </c>
      <c r="O1258" t="s">
        <v>100</v>
      </c>
      <c r="P1258">
        <v>25</v>
      </c>
      <c r="S1258">
        <v>1095</v>
      </c>
      <c r="T1258" t="s">
        <v>328</v>
      </c>
      <c r="U1258">
        <v>1092</v>
      </c>
      <c r="V1258" t="s">
        <v>329</v>
      </c>
      <c r="W1258">
        <v>0</v>
      </c>
      <c r="X1258" t="s">
        <v>47</v>
      </c>
      <c r="Y1258" t="s">
        <v>70</v>
      </c>
      <c r="Z1258">
        <v>10</v>
      </c>
      <c r="AA1258">
        <v>40</v>
      </c>
      <c r="AC1258" t="s">
        <v>40</v>
      </c>
    </row>
    <row r="1259" spans="1:29" x14ac:dyDescent="0.25">
      <c r="A1259" t="s">
        <v>323</v>
      </c>
      <c r="B1259" t="s">
        <v>28</v>
      </c>
      <c r="C1259" t="s">
        <v>28</v>
      </c>
      <c r="D1259" t="s">
        <v>324</v>
      </c>
      <c r="E1259" s="1">
        <v>33281</v>
      </c>
      <c r="F1259">
        <v>1320</v>
      </c>
      <c r="H1259" t="s">
        <v>76</v>
      </c>
      <c r="I1259" s="1">
        <v>33312</v>
      </c>
      <c r="J1259" t="s">
        <v>30</v>
      </c>
      <c r="K1259" t="s">
        <v>31</v>
      </c>
      <c r="L1259">
        <v>1</v>
      </c>
      <c r="M1259" t="s">
        <v>325</v>
      </c>
      <c r="N1259">
        <v>113133790</v>
      </c>
      <c r="O1259" t="s">
        <v>100</v>
      </c>
      <c r="P1259">
        <v>25</v>
      </c>
      <c r="S1259">
        <v>1905</v>
      </c>
      <c r="T1259" t="s">
        <v>330</v>
      </c>
      <c r="U1259">
        <v>80</v>
      </c>
      <c r="V1259" t="s">
        <v>330</v>
      </c>
      <c r="W1259">
        <v>0</v>
      </c>
      <c r="X1259" t="s">
        <v>44</v>
      </c>
      <c r="Y1259" t="s">
        <v>70</v>
      </c>
    </row>
    <row r="1260" spans="1:29" x14ac:dyDescent="0.25">
      <c r="A1260" t="s">
        <v>323</v>
      </c>
      <c r="B1260" t="s">
        <v>28</v>
      </c>
      <c r="C1260" t="s">
        <v>28</v>
      </c>
      <c r="D1260" t="s">
        <v>324</v>
      </c>
      <c r="E1260" s="1">
        <v>33281</v>
      </c>
      <c r="F1260">
        <v>1320</v>
      </c>
      <c r="H1260" t="s">
        <v>76</v>
      </c>
      <c r="I1260" s="1">
        <v>33312</v>
      </c>
      <c r="J1260" t="s">
        <v>30</v>
      </c>
      <c r="K1260" t="s">
        <v>31</v>
      </c>
      <c r="L1260">
        <v>1</v>
      </c>
      <c r="M1260" t="s">
        <v>325</v>
      </c>
      <c r="N1260">
        <v>113133790</v>
      </c>
      <c r="O1260" t="s">
        <v>100</v>
      </c>
      <c r="P1260">
        <v>25</v>
      </c>
      <c r="S1260">
        <v>1050</v>
      </c>
      <c r="T1260" t="s">
        <v>331</v>
      </c>
      <c r="U1260">
        <v>1077</v>
      </c>
      <c r="V1260" t="s">
        <v>332</v>
      </c>
      <c r="W1260">
        <v>0</v>
      </c>
      <c r="X1260" t="s">
        <v>47</v>
      </c>
      <c r="Y1260" t="s">
        <v>70</v>
      </c>
      <c r="Z1260">
        <v>0.1</v>
      </c>
      <c r="AA1260">
        <v>0.5</v>
      </c>
      <c r="AC1260" t="s">
        <v>40</v>
      </c>
    </row>
    <row r="1261" spans="1:29" x14ac:dyDescent="0.25">
      <c r="A1261" t="s">
        <v>323</v>
      </c>
      <c r="B1261" t="s">
        <v>28</v>
      </c>
      <c r="C1261" t="s">
        <v>28</v>
      </c>
      <c r="D1261" t="s">
        <v>324</v>
      </c>
      <c r="E1261" s="1">
        <v>33281</v>
      </c>
      <c r="F1261">
        <v>1320</v>
      </c>
      <c r="H1261" t="s">
        <v>76</v>
      </c>
      <c r="I1261" s="1">
        <v>33312</v>
      </c>
      <c r="J1261" t="s">
        <v>30</v>
      </c>
      <c r="K1261" t="s">
        <v>31</v>
      </c>
      <c r="L1261">
        <v>1</v>
      </c>
      <c r="M1261" t="s">
        <v>325</v>
      </c>
      <c r="N1261">
        <v>113133790</v>
      </c>
      <c r="O1261" t="s">
        <v>100</v>
      </c>
      <c r="P1261">
        <v>25</v>
      </c>
      <c r="S1261">
        <v>1052</v>
      </c>
      <c r="T1261" t="s">
        <v>333</v>
      </c>
      <c r="U1261">
        <v>929</v>
      </c>
      <c r="V1261" t="s">
        <v>334</v>
      </c>
      <c r="W1261">
        <v>6</v>
      </c>
      <c r="X1261" t="s">
        <v>40</v>
      </c>
      <c r="Y1261" t="s">
        <v>41</v>
      </c>
      <c r="AC1261" t="s">
        <v>40</v>
      </c>
    </row>
    <row r="1262" spans="1:29" x14ac:dyDescent="0.25">
      <c r="A1262" t="s">
        <v>323</v>
      </c>
      <c r="B1262" t="s">
        <v>28</v>
      </c>
      <c r="C1262" t="s">
        <v>28</v>
      </c>
      <c r="D1262" t="s">
        <v>324</v>
      </c>
      <c r="E1262" s="1">
        <v>33281</v>
      </c>
      <c r="F1262">
        <v>1320</v>
      </c>
      <c r="H1262" t="s">
        <v>76</v>
      </c>
      <c r="I1262" s="1">
        <v>33312</v>
      </c>
      <c r="J1262" t="s">
        <v>30</v>
      </c>
      <c r="K1262" t="s">
        <v>31</v>
      </c>
      <c r="L1262">
        <v>1</v>
      </c>
      <c r="M1262" t="s">
        <v>325</v>
      </c>
      <c r="N1262">
        <v>113133790</v>
      </c>
      <c r="O1262" t="s">
        <v>100</v>
      </c>
      <c r="P1262">
        <v>25</v>
      </c>
      <c r="S1262">
        <v>1055</v>
      </c>
      <c r="T1262" t="s">
        <v>50</v>
      </c>
      <c r="U1262">
        <v>945</v>
      </c>
      <c r="V1262" t="s">
        <v>51</v>
      </c>
      <c r="W1262">
        <v>28</v>
      </c>
      <c r="X1262" t="s">
        <v>40</v>
      </c>
      <c r="Y1262" t="s">
        <v>41</v>
      </c>
      <c r="AC1262" t="s">
        <v>40</v>
      </c>
    </row>
    <row r="1263" spans="1:29" x14ac:dyDescent="0.25">
      <c r="A1263" t="s">
        <v>323</v>
      </c>
      <c r="B1263" t="s">
        <v>28</v>
      </c>
      <c r="C1263" t="s">
        <v>28</v>
      </c>
      <c r="D1263" t="s">
        <v>324</v>
      </c>
      <c r="E1263" s="1">
        <v>33281</v>
      </c>
      <c r="F1263">
        <v>1320</v>
      </c>
      <c r="H1263" t="s">
        <v>76</v>
      </c>
      <c r="I1263" s="1">
        <v>33312</v>
      </c>
      <c r="J1263" t="s">
        <v>30</v>
      </c>
      <c r="K1263" t="s">
        <v>31</v>
      </c>
      <c r="L1263">
        <v>1</v>
      </c>
      <c r="M1263" t="s">
        <v>325</v>
      </c>
      <c r="N1263">
        <v>113133790</v>
      </c>
      <c r="O1263" t="s">
        <v>100</v>
      </c>
      <c r="P1263">
        <v>25</v>
      </c>
      <c r="S1263">
        <v>1028</v>
      </c>
      <c r="T1263" t="s">
        <v>52</v>
      </c>
      <c r="U1263">
        <v>74010</v>
      </c>
      <c r="V1263" t="s">
        <v>52</v>
      </c>
      <c r="W1263">
        <v>0</v>
      </c>
      <c r="X1263" t="s">
        <v>40</v>
      </c>
      <c r="Y1263" t="s">
        <v>70</v>
      </c>
      <c r="AC1263" t="s">
        <v>40</v>
      </c>
    </row>
    <row r="1264" spans="1:29" x14ac:dyDescent="0.25">
      <c r="A1264" t="s">
        <v>323</v>
      </c>
      <c r="B1264" t="s">
        <v>28</v>
      </c>
      <c r="C1264" t="s">
        <v>28</v>
      </c>
      <c r="D1264" t="s">
        <v>324</v>
      </c>
      <c r="E1264" s="1">
        <v>33281</v>
      </c>
      <c r="F1264">
        <v>1320</v>
      </c>
      <c r="H1264" t="s">
        <v>76</v>
      </c>
      <c r="I1264" s="1">
        <v>33312</v>
      </c>
      <c r="J1264" t="s">
        <v>30</v>
      </c>
      <c r="K1264" t="s">
        <v>31</v>
      </c>
      <c r="L1264">
        <v>1</v>
      </c>
      <c r="M1264" t="s">
        <v>325</v>
      </c>
      <c r="N1264">
        <v>113133790</v>
      </c>
      <c r="O1264" t="s">
        <v>100</v>
      </c>
      <c r="P1264">
        <v>25</v>
      </c>
      <c r="S1264">
        <v>1031</v>
      </c>
      <c r="T1264" t="s">
        <v>335</v>
      </c>
      <c r="U1264">
        <v>927</v>
      </c>
      <c r="V1264" t="s">
        <v>336</v>
      </c>
      <c r="W1264">
        <v>11</v>
      </c>
      <c r="X1264" t="s">
        <v>40</v>
      </c>
      <c r="Y1264" t="s">
        <v>41</v>
      </c>
      <c r="AC1264" t="s">
        <v>40</v>
      </c>
    </row>
    <row r="1265" spans="1:29" x14ac:dyDescent="0.25">
      <c r="A1265" t="s">
        <v>323</v>
      </c>
      <c r="B1265" t="s">
        <v>28</v>
      </c>
      <c r="C1265" t="s">
        <v>28</v>
      </c>
      <c r="D1265" t="s">
        <v>324</v>
      </c>
      <c r="E1265" s="1">
        <v>33281</v>
      </c>
      <c r="F1265">
        <v>1320</v>
      </c>
      <c r="H1265" t="s">
        <v>76</v>
      </c>
      <c r="I1265" s="1">
        <v>33312</v>
      </c>
      <c r="J1265" t="s">
        <v>30</v>
      </c>
      <c r="K1265" t="s">
        <v>31</v>
      </c>
      <c r="L1265">
        <v>1</v>
      </c>
      <c r="M1265" t="s">
        <v>325</v>
      </c>
      <c r="N1265">
        <v>113133790</v>
      </c>
      <c r="O1265" t="s">
        <v>100</v>
      </c>
      <c r="P1265">
        <v>25</v>
      </c>
      <c r="S1265">
        <v>1038</v>
      </c>
      <c r="T1265" t="s">
        <v>337</v>
      </c>
      <c r="U1265">
        <v>630</v>
      </c>
      <c r="V1265" t="s">
        <v>338</v>
      </c>
      <c r="W1265">
        <v>0.3</v>
      </c>
      <c r="X1265" t="s">
        <v>40</v>
      </c>
      <c r="Y1265" t="s">
        <v>55</v>
      </c>
      <c r="Z1265">
        <v>0.1</v>
      </c>
      <c r="AA1265">
        <v>0.5</v>
      </c>
      <c r="AB1265">
        <v>10</v>
      </c>
      <c r="AC1265" t="s">
        <v>40</v>
      </c>
    </row>
    <row r="1266" spans="1:29" x14ac:dyDescent="0.25">
      <c r="A1266" t="s">
        <v>323</v>
      </c>
      <c r="B1266" t="s">
        <v>28</v>
      </c>
      <c r="C1266" t="s">
        <v>28</v>
      </c>
      <c r="D1266" t="s">
        <v>324</v>
      </c>
      <c r="E1266" s="1">
        <v>33281</v>
      </c>
      <c r="F1266">
        <v>1320</v>
      </c>
      <c r="H1266" t="s">
        <v>76</v>
      </c>
      <c r="I1266" s="1">
        <v>33312</v>
      </c>
      <c r="J1266" t="s">
        <v>30</v>
      </c>
      <c r="K1266" t="s">
        <v>31</v>
      </c>
      <c r="L1266">
        <v>1</v>
      </c>
      <c r="M1266" t="s">
        <v>325</v>
      </c>
      <c r="N1266">
        <v>113133790</v>
      </c>
      <c r="O1266" t="s">
        <v>100</v>
      </c>
      <c r="P1266">
        <v>25</v>
      </c>
      <c r="S1266">
        <v>1016</v>
      </c>
      <c r="T1266" t="s">
        <v>58</v>
      </c>
      <c r="U1266">
        <v>916</v>
      </c>
      <c r="V1266" t="s">
        <v>59</v>
      </c>
      <c r="W1266">
        <v>37</v>
      </c>
      <c r="X1266" t="s">
        <v>40</v>
      </c>
      <c r="Y1266" t="s">
        <v>41</v>
      </c>
      <c r="AC1266" t="s">
        <v>40</v>
      </c>
    </row>
    <row r="1267" spans="1:29" x14ac:dyDescent="0.25">
      <c r="A1267" t="s">
        <v>323</v>
      </c>
      <c r="B1267" t="s">
        <v>28</v>
      </c>
      <c r="C1267" t="s">
        <v>28</v>
      </c>
      <c r="D1267" t="s">
        <v>324</v>
      </c>
      <c r="E1267" s="1">
        <v>33281</v>
      </c>
      <c r="F1267">
        <v>1320</v>
      </c>
      <c r="H1267" t="s">
        <v>76</v>
      </c>
      <c r="I1267" s="1">
        <v>33312</v>
      </c>
      <c r="J1267" t="s">
        <v>30</v>
      </c>
      <c r="K1267" t="s">
        <v>31</v>
      </c>
      <c r="L1267">
        <v>1</v>
      </c>
      <c r="M1267" t="s">
        <v>325</v>
      </c>
      <c r="N1267">
        <v>113133790</v>
      </c>
      <c r="O1267" t="s">
        <v>100</v>
      </c>
      <c r="P1267">
        <v>25</v>
      </c>
      <c r="S1267">
        <v>1017</v>
      </c>
      <c r="T1267" t="s">
        <v>60</v>
      </c>
      <c r="U1267">
        <v>940</v>
      </c>
      <c r="V1267" t="s">
        <v>60</v>
      </c>
      <c r="W1267">
        <v>10</v>
      </c>
      <c r="X1267" t="s">
        <v>40</v>
      </c>
      <c r="Y1267" t="s">
        <v>41</v>
      </c>
      <c r="AC1267" t="s">
        <v>40</v>
      </c>
    </row>
    <row r="1268" spans="1:29" x14ac:dyDescent="0.25">
      <c r="A1268" t="s">
        <v>323</v>
      </c>
      <c r="B1268" t="s">
        <v>28</v>
      </c>
      <c r="C1268" t="s">
        <v>28</v>
      </c>
      <c r="D1268" t="s">
        <v>324</v>
      </c>
      <c r="E1268" s="1">
        <v>33281</v>
      </c>
      <c r="F1268">
        <v>1320</v>
      </c>
      <c r="H1268" t="s">
        <v>76</v>
      </c>
      <c r="I1268" s="1">
        <v>33312</v>
      </c>
      <c r="J1268" t="s">
        <v>30</v>
      </c>
      <c r="K1268" t="s">
        <v>31</v>
      </c>
      <c r="L1268">
        <v>1</v>
      </c>
      <c r="M1268" t="s">
        <v>325</v>
      </c>
      <c r="N1268">
        <v>113133790</v>
      </c>
      <c r="O1268" t="s">
        <v>100</v>
      </c>
      <c r="P1268">
        <v>25</v>
      </c>
      <c r="S1268">
        <v>1045</v>
      </c>
      <c r="T1268" t="s">
        <v>339</v>
      </c>
      <c r="U1268">
        <v>1147</v>
      </c>
      <c r="V1268" t="s">
        <v>340</v>
      </c>
      <c r="W1268">
        <v>0</v>
      </c>
      <c r="X1268" t="s">
        <v>47</v>
      </c>
      <c r="Y1268" t="s">
        <v>70</v>
      </c>
      <c r="Z1268">
        <v>0.1</v>
      </c>
      <c r="AA1268">
        <v>0.5</v>
      </c>
      <c r="AB1268">
        <v>0.05</v>
      </c>
      <c r="AC1268" t="s">
        <v>40</v>
      </c>
    </row>
    <row r="1269" spans="1:29" x14ac:dyDescent="0.25">
      <c r="A1269" t="s">
        <v>323</v>
      </c>
      <c r="B1269" t="s">
        <v>28</v>
      </c>
      <c r="C1269" t="s">
        <v>28</v>
      </c>
      <c r="D1269" t="s">
        <v>324</v>
      </c>
      <c r="E1269" s="1">
        <v>33281</v>
      </c>
      <c r="F1269">
        <v>1320</v>
      </c>
      <c r="H1269" t="s">
        <v>76</v>
      </c>
      <c r="I1269" s="1">
        <v>33312</v>
      </c>
      <c r="J1269" t="s">
        <v>30</v>
      </c>
      <c r="K1269" t="s">
        <v>31</v>
      </c>
      <c r="L1269">
        <v>1</v>
      </c>
      <c r="M1269" t="s">
        <v>325</v>
      </c>
      <c r="N1269">
        <v>113133790</v>
      </c>
      <c r="O1269" t="s">
        <v>100</v>
      </c>
      <c r="P1269">
        <v>25</v>
      </c>
      <c r="S1269">
        <v>1015</v>
      </c>
      <c r="T1269" t="s">
        <v>341</v>
      </c>
      <c r="U1269">
        <v>1027</v>
      </c>
      <c r="V1269" t="s">
        <v>342</v>
      </c>
      <c r="W1269">
        <v>0</v>
      </c>
      <c r="X1269" t="s">
        <v>47</v>
      </c>
      <c r="Y1269" t="s">
        <v>70</v>
      </c>
      <c r="AB1269">
        <v>5.0000000000000001E-3</v>
      </c>
      <c r="AC1269" t="s">
        <v>40</v>
      </c>
    </row>
    <row r="1270" spans="1:29" x14ac:dyDescent="0.25">
      <c r="A1270" t="s">
        <v>323</v>
      </c>
      <c r="B1270" t="s">
        <v>28</v>
      </c>
      <c r="C1270" t="s">
        <v>28</v>
      </c>
      <c r="D1270" t="s">
        <v>324</v>
      </c>
      <c r="E1270" s="1">
        <v>33281</v>
      </c>
      <c r="F1270">
        <v>1320</v>
      </c>
      <c r="H1270" t="s">
        <v>76</v>
      </c>
      <c r="I1270" s="1">
        <v>33312</v>
      </c>
      <c r="J1270" t="s">
        <v>30</v>
      </c>
      <c r="K1270" t="s">
        <v>31</v>
      </c>
      <c r="L1270">
        <v>1</v>
      </c>
      <c r="M1270" t="s">
        <v>325</v>
      </c>
      <c r="N1270">
        <v>113133790</v>
      </c>
      <c r="O1270" t="s">
        <v>100</v>
      </c>
      <c r="P1270">
        <v>25</v>
      </c>
      <c r="S1270">
        <v>1020</v>
      </c>
      <c r="T1270" t="s">
        <v>343</v>
      </c>
      <c r="U1270">
        <v>1034</v>
      </c>
      <c r="V1270" t="s">
        <v>344</v>
      </c>
      <c r="W1270">
        <v>0</v>
      </c>
      <c r="X1270" t="s">
        <v>47</v>
      </c>
      <c r="Y1270" t="s">
        <v>70</v>
      </c>
      <c r="AB1270">
        <v>0.1</v>
      </c>
      <c r="AC1270" t="s">
        <v>40</v>
      </c>
    </row>
    <row r="1271" spans="1:29" x14ac:dyDescent="0.25">
      <c r="A1271" t="s">
        <v>323</v>
      </c>
      <c r="B1271" t="s">
        <v>28</v>
      </c>
      <c r="C1271" t="s">
        <v>28</v>
      </c>
      <c r="D1271" t="s">
        <v>324</v>
      </c>
      <c r="E1271" s="1">
        <v>33281</v>
      </c>
      <c r="F1271">
        <v>1320</v>
      </c>
      <c r="H1271" t="s">
        <v>76</v>
      </c>
      <c r="I1271" s="1">
        <v>33312</v>
      </c>
      <c r="J1271" t="s">
        <v>30</v>
      </c>
      <c r="K1271" t="s">
        <v>31</v>
      </c>
      <c r="L1271">
        <v>1</v>
      </c>
      <c r="M1271" t="s">
        <v>325</v>
      </c>
      <c r="N1271">
        <v>113133790</v>
      </c>
      <c r="O1271" t="s">
        <v>100</v>
      </c>
      <c r="P1271">
        <v>25</v>
      </c>
      <c r="S1271">
        <v>1022</v>
      </c>
      <c r="T1271" t="s">
        <v>345</v>
      </c>
      <c r="U1271">
        <v>1042</v>
      </c>
      <c r="V1271" t="s">
        <v>346</v>
      </c>
      <c r="W1271">
        <v>0</v>
      </c>
      <c r="X1271" t="s">
        <v>47</v>
      </c>
      <c r="Y1271" t="s">
        <v>70</v>
      </c>
      <c r="AC1271" t="s">
        <v>47</v>
      </c>
    </row>
    <row r="1272" spans="1:29" x14ac:dyDescent="0.25">
      <c r="A1272" t="s">
        <v>323</v>
      </c>
      <c r="B1272" t="s">
        <v>28</v>
      </c>
      <c r="C1272" t="s">
        <v>28</v>
      </c>
      <c r="D1272" t="s">
        <v>324</v>
      </c>
      <c r="E1272" s="1">
        <v>33281</v>
      </c>
      <c r="F1272">
        <v>1320</v>
      </c>
      <c r="H1272" t="s">
        <v>76</v>
      </c>
      <c r="I1272" s="1">
        <v>33312</v>
      </c>
      <c r="J1272" t="s">
        <v>30</v>
      </c>
      <c r="K1272" t="s">
        <v>31</v>
      </c>
      <c r="L1272">
        <v>1</v>
      </c>
      <c r="M1272" t="s">
        <v>325</v>
      </c>
      <c r="N1272">
        <v>113133790</v>
      </c>
      <c r="O1272" t="s">
        <v>100</v>
      </c>
      <c r="P1272">
        <v>25</v>
      </c>
      <c r="S1272">
        <v>1025</v>
      </c>
      <c r="T1272" t="s">
        <v>101</v>
      </c>
      <c r="U1272">
        <v>951</v>
      </c>
      <c r="V1272" t="s">
        <v>102</v>
      </c>
      <c r="W1272">
        <v>0.6</v>
      </c>
      <c r="X1272" t="s">
        <v>40</v>
      </c>
      <c r="Y1272" t="s">
        <v>41</v>
      </c>
      <c r="AB1272">
        <v>4</v>
      </c>
      <c r="AC1272" t="s">
        <v>40</v>
      </c>
    </row>
    <row r="1273" spans="1:29" x14ac:dyDescent="0.25">
      <c r="A1273" t="s">
        <v>323</v>
      </c>
      <c r="B1273" t="s">
        <v>28</v>
      </c>
      <c r="C1273" t="s">
        <v>28</v>
      </c>
      <c r="D1273" t="s">
        <v>324</v>
      </c>
      <c r="E1273" s="1">
        <v>33281</v>
      </c>
      <c r="F1273">
        <v>1320</v>
      </c>
      <c r="H1273" t="s">
        <v>76</v>
      </c>
      <c r="I1273" s="1">
        <v>33312</v>
      </c>
      <c r="J1273" t="s">
        <v>30</v>
      </c>
      <c r="K1273" t="s">
        <v>31</v>
      </c>
      <c r="L1273">
        <v>1</v>
      </c>
      <c r="M1273" t="s">
        <v>325</v>
      </c>
      <c r="N1273">
        <v>113133790</v>
      </c>
      <c r="O1273" t="s">
        <v>100</v>
      </c>
      <c r="P1273">
        <v>25</v>
      </c>
      <c r="S1273">
        <v>1030</v>
      </c>
      <c r="T1273" t="s">
        <v>347</v>
      </c>
      <c r="U1273">
        <v>1051</v>
      </c>
      <c r="V1273" t="s">
        <v>348</v>
      </c>
      <c r="W1273">
        <v>0</v>
      </c>
      <c r="X1273" t="s">
        <v>47</v>
      </c>
      <c r="Y1273" t="s">
        <v>70</v>
      </c>
      <c r="AC1273" t="s">
        <v>47</v>
      </c>
    </row>
    <row r="1274" spans="1:29" x14ac:dyDescent="0.25">
      <c r="A1274" t="s">
        <v>323</v>
      </c>
      <c r="B1274" t="s">
        <v>28</v>
      </c>
      <c r="C1274" t="s">
        <v>28</v>
      </c>
      <c r="D1274" t="s">
        <v>324</v>
      </c>
      <c r="E1274" s="1">
        <v>33281</v>
      </c>
      <c r="F1274">
        <v>1320</v>
      </c>
      <c r="H1274" t="s">
        <v>76</v>
      </c>
      <c r="I1274" s="1">
        <v>33312</v>
      </c>
      <c r="J1274" t="s">
        <v>30</v>
      </c>
      <c r="K1274" t="s">
        <v>31</v>
      </c>
      <c r="L1274">
        <v>1</v>
      </c>
      <c r="M1274" t="s">
        <v>325</v>
      </c>
      <c r="N1274">
        <v>113133790</v>
      </c>
      <c r="O1274" t="s">
        <v>100</v>
      </c>
      <c r="P1274">
        <v>25</v>
      </c>
      <c r="S1274">
        <v>1927</v>
      </c>
      <c r="T1274" t="s">
        <v>63</v>
      </c>
      <c r="U1274">
        <v>410</v>
      </c>
      <c r="V1274" t="s">
        <v>64</v>
      </c>
      <c r="W1274">
        <v>106</v>
      </c>
      <c r="X1274" t="s">
        <v>40</v>
      </c>
      <c r="Y1274" t="s">
        <v>41</v>
      </c>
      <c r="AC1274" t="s">
        <v>40</v>
      </c>
    </row>
    <row r="1275" spans="1:29" x14ac:dyDescent="0.25">
      <c r="A1275" t="s">
        <v>323</v>
      </c>
      <c r="B1275" t="s">
        <v>28</v>
      </c>
      <c r="C1275" t="s">
        <v>28</v>
      </c>
      <c r="D1275" t="s">
        <v>324</v>
      </c>
      <c r="E1275" s="1">
        <v>33281</v>
      </c>
      <c r="F1275">
        <v>1320</v>
      </c>
      <c r="H1275" t="s">
        <v>76</v>
      </c>
      <c r="I1275" s="1">
        <v>33312</v>
      </c>
      <c r="J1275" t="s">
        <v>30</v>
      </c>
      <c r="K1275" t="s">
        <v>31</v>
      </c>
      <c r="L1275">
        <v>1</v>
      </c>
      <c r="M1275" t="s">
        <v>325</v>
      </c>
      <c r="N1275">
        <v>113133790</v>
      </c>
      <c r="O1275" t="s">
        <v>100</v>
      </c>
      <c r="P1275">
        <v>25</v>
      </c>
      <c r="S1275">
        <v>1057</v>
      </c>
      <c r="T1275" t="s">
        <v>349</v>
      </c>
      <c r="U1275">
        <v>500</v>
      </c>
      <c r="V1275" t="s">
        <v>350</v>
      </c>
      <c r="W1275">
        <v>180</v>
      </c>
      <c r="X1275" t="s">
        <v>40</v>
      </c>
      <c r="Y1275" t="s">
        <v>41</v>
      </c>
      <c r="AC1275" t="s">
        <v>40</v>
      </c>
    </row>
    <row r="1276" spans="1:29" x14ac:dyDescent="0.25">
      <c r="A1276" t="s">
        <v>323</v>
      </c>
      <c r="B1276" t="s">
        <v>28</v>
      </c>
      <c r="C1276" t="s">
        <v>28</v>
      </c>
      <c r="D1276" t="s">
        <v>324</v>
      </c>
      <c r="E1276" s="1">
        <v>33281</v>
      </c>
      <c r="F1276">
        <v>1320</v>
      </c>
      <c r="H1276" t="s">
        <v>76</v>
      </c>
      <c r="I1276" s="1">
        <v>33312</v>
      </c>
      <c r="J1276" t="s">
        <v>30</v>
      </c>
      <c r="K1276" t="s">
        <v>31</v>
      </c>
      <c r="L1276">
        <v>1</v>
      </c>
      <c r="M1276" t="s">
        <v>325</v>
      </c>
      <c r="N1276">
        <v>113133790</v>
      </c>
      <c r="O1276" t="s">
        <v>100</v>
      </c>
      <c r="P1276">
        <v>25</v>
      </c>
      <c r="S1276">
        <v>1032</v>
      </c>
      <c r="T1276" t="s">
        <v>69</v>
      </c>
      <c r="U1276">
        <v>1055</v>
      </c>
      <c r="V1276" t="s">
        <v>69</v>
      </c>
      <c r="W1276">
        <v>0</v>
      </c>
      <c r="X1276" t="s">
        <v>47</v>
      </c>
      <c r="Y1276" t="s">
        <v>70</v>
      </c>
      <c r="AC1276" t="s">
        <v>40</v>
      </c>
    </row>
    <row r="1277" spans="1:29" x14ac:dyDescent="0.25">
      <c r="A1277" t="s">
        <v>323</v>
      </c>
      <c r="B1277" t="s">
        <v>28</v>
      </c>
      <c r="C1277" t="s">
        <v>28</v>
      </c>
      <c r="D1277" t="s">
        <v>324</v>
      </c>
      <c r="E1277" s="1">
        <v>33281</v>
      </c>
      <c r="F1277">
        <v>1320</v>
      </c>
      <c r="H1277" t="s">
        <v>76</v>
      </c>
      <c r="I1277" s="1">
        <v>33312</v>
      </c>
      <c r="J1277" t="s">
        <v>30</v>
      </c>
      <c r="K1277" t="s">
        <v>31</v>
      </c>
      <c r="L1277">
        <v>1</v>
      </c>
      <c r="M1277" t="s">
        <v>325</v>
      </c>
      <c r="N1277">
        <v>113133790</v>
      </c>
      <c r="O1277" t="s">
        <v>100</v>
      </c>
      <c r="P1277">
        <v>25</v>
      </c>
      <c r="S1277">
        <v>1035</v>
      </c>
      <c r="T1277" t="s">
        <v>351</v>
      </c>
      <c r="U1277">
        <v>71900</v>
      </c>
      <c r="V1277" t="s">
        <v>352</v>
      </c>
      <c r="W1277">
        <v>0</v>
      </c>
      <c r="X1277" t="s">
        <v>47</v>
      </c>
      <c r="Y1277" t="s">
        <v>70</v>
      </c>
      <c r="Z1277">
        <v>0.03</v>
      </c>
      <c r="AA1277">
        <v>0.08</v>
      </c>
      <c r="AB1277">
        <v>2E-3</v>
      </c>
      <c r="AC1277" t="s">
        <v>40</v>
      </c>
    </row>
    <row r="1278" spans="1:29" x14ac:dyDescent="0.25">
      <c r="A1278" t="s">
        <v>323</v>
      </c>
      <c r="B1278" t="s">
        <v>28</v>
      </c>
      <c r="C1278" t="s">
        <v>28</v>
      </c>
      <c r="D1278" t="s">
        <v>324</v>
      </c>
      <c r="E1278" s="1">
        <v>33281</v>
      </c>
      <c r="F1278">
        <v>1320</v>
      </c>
      <c r="H1278" t="s">
        <v>76</v>
      </c>
      <c r="I1278" s="1">
        <v>33312</v>
      </c>
      <c r="J1278" t="s">
        <v>30</v>
      </c>
      <c r="K1278" t="s">
        <v>31</v>
      </c>
      <c r="L1278">
        <v>1</v>
      </c>
      <c r="M1278" t="s">
        <v>325</v>
      </c>
      <c r="N1278">
        <v>113133790</v>
      </c>
      <c r="O1278" t="s">
        <v>100</v>
      </c>
      <c r="P1278">
        <v>25</v>
      </c>
      <c r="S1278">
        <v>1010</v>
      </c>
      <c r="T1278" t="s">
        <v>353</v>
      </c>
      <c r="U1278">
        <v>1007</v>
      </c>
      <c r="V1278" t="s">
        <v>354</v>
      </c>
      <c r="W1278">
        <v>0</v>
      </c>
      <c r="X1278" t="s">
        <v>47</v>
      </c>
      <c r="Y1278" t="s">
        <v>70</v>
      </c>
      <c r="AB1278">
        <v>2</v>
      </c>
      <c r="AC1278" t="s">
        <v>40</v>
      </c>
    </row>
    <row r="1279" spans="1:29" x14ac:dyDescent="0.25">
      <c r="A1279" t="s">
        <v>323</v>
      </c>
      <c r="B1279" t="s">
        <v>28</v>
      </c>
      <c r="C1279" t="s">
        <v>28</v>
      </c>
      <c r="D1279" t="s">
        <v>324</v>
      </c>
      <c r="E1279" s="1">
        <v>33281</v>
      </c>
      <c r="F1279">
        <v>1320</v>
      </c>
      <c r="H1279" t="s">
        <v>76</v>
      </c>
      <c r="I1279" s="1">
        <v>33312</v>
      </c>
      <c r="J1279" t="s">
        <v>30</v>
      </c>
      <c r="K1279" t="s">
        <v>31</v>
      </c>
      <c r="L1279">
        <v>1</v>
      </c>
      <c r="M1279" t="s">
        <v>325</v>
      </c>
      <c r="N1279">
        <v>113133790</v>
      </c>
      <c r="O1279" t="s">
        <v>100</v>
      </c>
      <c r="P1279">
        <v>25</v>
      </c>
      <c r="S1279">
        <v>1005</v>
      </c>
      <c r="T1279" t="s">
        <v>355</v>
      </c>
      <c r="U1279">
        <v>1002</v>
      </c>
      <c r="V1279" t="s">
        <v>356</v>
      </c>
      <c r="W1279">
        <v>0</v>
      </c>
      <c r="X1279" t="s">
        <v>47</v>
      </c>
      <c r="Y1279" t="s">
        <v>70</v>
      </c>
      <c r="AB1279">
        <v>0.01</v>
      </c>
      <c r="AC1279" t="s">
        <v>40</v>
      </c>
    </row>
    <row r="1280" spans="1:29" x14ac:dyDescent="0.25">
      <c r="A1280" t="s">
        <v>323</v>
      </c>
      <c r="B1280" t="s">
        <v>28</v>
      </c>
      <c r="C1280" t="s">
        <v>28</v>
      </c>
      <c r="D1280" t="s">
        <v>357</v>
      </c>
      <c r="E1280" s="1">
        <v>33031</v>
      </c>
      <c r="F1280">
        <v>948</v>
      </c>
      <c r="H1280" t="s">
        <v>76</v>
      </c>
      <c r="I1280" s="1">
        <v>33092</v>
      </c>
      <c r="J1280" t="s">
        <v>30</v>
      </c>
      <c r="K1280" t="s">
        <v>31</v>
      </c>
      <c r="L1280">
        <v>1</v>
      </c>
      <c r="M1280" t="s">
        <v>358</v>
      </c>
      <c r="N1280">
        <v>113133790</v>
      </c>
      <c r="O1280" t="s">
        <v>100</v>
      </c>
      <c r="P1280">
        <v>24</v>
      </c>
      <c r="S1280">
        <v>1915</v>
      </c>
      <c r="T1280" t="s">
        <v>38</v>
      </c>
      <c r="U1280">
        <v>900</v>
      </c>
      <c r="V1280" t="s">
        <v>39</v>
      </c>
      <c r="W1280">
        <v>130</v>
      </c>
      <c r="X1280" t="s">
        <v>40</v>
      </c>
      <c r="Y1280" t="s">
        <v>41</v>
      </c>
      <c r="AC1280" t="s">
        <v>40</v>
      </c>
    </row>
    <row r="1281" spans="1:29" x14ac:dyDescent="0.25">
      <c r="A1281" t="s">
        <v>323</v>
      </c>
      <c r="B1281" t="s">
        <v>28</v>
      </c>
      <c r="C1281" t="s">
        <v>28</v>
      </c>
      <c r="D1281" t="s">
        <v>357</v>
      </c>
      <c r="E1281" s="1">
        <v>33031</v>
      </c>
      <c r="F1281">
        <v>948</v>
      </c>
      <c r="H1281" t="s">
        <v>76</v>
      </c>
      <c r="I1281" s="1">
        <v>33092</v>
      </c>
      <c r="J1281" t="s">
        <v>30</v>
      </c>
      <c r="K1281" t="s">
        <v>31</v>
      </c>
      <c r="L1281">
        <v>1</v>
      </c>
      <c r="M1281" t="s">
        <v>358</v>
      </c>
      <c r="N1281">
        <v>113133790</v>
      </c>
      <c r="O1281" t="s">
        <v>100</v>
      </c>
      <c r="P1281">
        <v>24</v>
      </c>
      <c r="S1281">
        <v>1925</v>
      </c>
      <c r="T1281" t="s">
        <v>42</v>
      </c>
      <c r="U1281">
        <v>403</v>
      </c>
      <c r="V1281" t="s">
        <v>326</v>
      </c>
      <c r="W1281">
        <v>7.9</v>
      </c>
      <c r="X1281" t="s">
        <v>44</v>
      </c>
      <c r="Y1281" t="s">
        <v>41</v>
      </c>
      <c r="AC1281" t="s">
        <v>44</v>
      </c>
    </row>
    <row r="1282" spans="1:29" x14ac:dyDescent="0.25">
      <c r="A1282" t="s">
        <v>323</v>
      </c>
      <c r="B1282" t="s">
        <v>28</v>
      </c>
      <c r="C1282" t="s">
        <v>28</v>
      </c>
      <c r="D1282" t="s">
        <v>357</v>
      </c>
      <c r="E1282" s="1">
        <v>33031</v>
      </c>
      <c r="F1282">
        <v>948</v>
      </c>
      <c r="H1282" t="s">
        <v>76</v>
      </c>
      <c r="I1282" s="1">
        <v>33092</v>
      </c>
      <c r="J1282" t="s">
        <v>30</v>
      </c>
      <c r="K1282" t="s">
        <v>31</v>
      </c>
      <c r="L1282">
        <v>1</v>
      </c>
      <c r="M1282" t="s">
        <v>358</v>
      </c>
      <c r="N1282">
        <v>113133790</v>
      </c>
      <c r="O1282" t="s">
        <v>100</v>
      </c>
      <c r="P1282">
        <v>24</v>
      </c>
      <c r="S1282">
        <v>1095</v>
      </c>
      <c r="T1282" t="s">
        <v>328</v>
      </c>
      <c r="U1282">
        <v>1092</v>
      </c>
      <c r="V1282" t="s">
        <v>329</v>
      </c>
      <c r="W1282">
        <v>700</v>
      </c>
      <c r="X1282" t="s">
        <v>47</v>
      </c>
      <c r="Y1282" t="s">
        <v>41</v>
      </c>
      <c r="AC1282" t="s">
        <v>40</v>
      </c>
    </row>
    <row r="1283" spans="1:29" x14ac:dyDescent="0.25">
      <c r="A1283" t="s">
        <v>323</v>
      </c>
      <c r="B1283" t="s">
        <v>28</v>
      </c>
      <c r="C1283" t="s">
        <v>28</v>
      </c>
      <c r="D1283" t="s">
        <v>357</v>
      </c>
      <c r="E1283" s="1">
        <v>33031</v>
      </c>
      <c r="F1283">
        <v>948</v>
      </c>
      <c r="H1283" t="s">
        <v>76</v>
      </c>
      <c r="I1283" s="1">
        <v>33092</v>
      </c>
      <c r="J1283" t="s">
        <v>30</v>
      </c>
      <c r="K1283" t="s">
        <v>31</v>
      </c>
      <c r="L1283">
        <v>1</v>
      </c>
      <c r="M1283" t="s">
        <v>358</v>
      </c>
      <c r="N1283">
        <v>113133790</v>
      </c>
      <c r="O1283" t="s">
        <v>100</v>
      </c>
      <c r="P1283">
        <v>24</v>
      </c>
      <c r="S1283">
        <v>1905</v>
      </c>
      <c r="T1283" t="s">
        <v>330</v>
      </c>
      <c r="U1283">
        <v>80</v>
      </c>
      <c r="V1283" t="s">
        <v>330</v>
      </c>
      <c r="W1283">
        <v>5</v>
      </c>
      <c r="X1283" t="s">
        <v>44</v>
      </c>
      <c r="Y1283" t="s">
        <v>70</v>
      </c>
    </row>
    <row r="1284" spans="1:29" x14ac:dyDescent="0.25">
      <c r="A1284" t="s">
        <v>323</v>
      </c>
      <c r="B1284" t="s">
        <v>28</v>
      </c>
      <c r="C1284" t="s">
        <v>28</v>
      </c>
      <c r="D1284" t="s">
        <v>357</v>
      </c>
      <c r="E1284" s="1">
        <v>33031</v>
      </c>
      <c r="F1284">
        <v>948</v>
      </c>
      <c r="H1284" t="s">
        <v>76</v>
      </c>
      <c r="I1284" s="1">
        <v>33092</v>
      </c>
      <c r="J1284" t="s">
        <v>30</v>
      </c>
      <c r="K1284" t="s">
        <v>31</v>
      </c>
      <c r="L1284">
        <v>1</v>
      </c>
      <c r="M1284" t="s">
        <v>358</v>
      </c>
      <c r="N1284">
        <v>113133790</v>
      </c>
      <c r="O1284" t="s">
        <v>100</v>
      </c>
      <c r="P1284">
        <v>24</v>
      </c>
      <c r="S1284">
        <v>1050</v>
      </c>
      <c r="T1284" t="s">
        <v>331</v>
      </c>
      <c r="U1284">
        <v>1077</v>
      </c>
      <c r="V1284" t="s">
        <v>332</v>
      </c>
      <c r="W1284">
        <v>0.5</v>
      </c>
      <c r="X1284" t="s">
        <v>47</v>
      </c>
      <c r="Y1284" t="s">
        <v>70</v>
      </c>
      <c r="Z1284">
        <v>0.03</v>
      </c>
      <c r="AA1284">
        <v>0.08</v>
      </c>
      <c r="AC1284" t="s">
        <v>40</v>
      </c>
    </row>
    <row r="1285" spans="1:29" x14ac:dyDescent="0.25">
      <c r="A1285" t="s">
        <v>323</v>
      </c>
      <c r="B1285" t="s">
        <v>28</v>
      </c>
      <c r="C1285" t="s">
        <v>28</v>
      </c>
      <c r="D1285" t="s">
        <v>357</v>
      </c>
      <c r="E1285" s="1">
        <v>33031</v>
      </c>
      <c r="F1285">
        <v>948</v>
      </c>
      <c r="H1285" t="s">
        <v>76</v>
      </c>
      <c r="I1285" s="1">
        <v>33092</v>
      </c>
      <c r="J1285" t="s">
        <v>30</v>
      </c>
      <c r="K1285" t="s">
        <v>31</v>
      </c>
      <c r="L1285">
        <v>1</v>
      </c>
      <c r="M1285" t="s">
        <v>358</v>
      </c>
      <c r="N1285">
        <v>113133790</v>
      </c>
      <c r="O1285" t="s">
        <v>100</v>
      </c>
      <c r="P1285">
        <v>24</v>
      </c>
      <c r="S1285">
        <v>1052</v>
      </c>
      <c r="T1285" t="s">
        <v>333</v>
      </c>
      <c r="U1285">
        <v>929</v>
      </c>
      <c r="V1285" t="s">
        <v>334</v>
      </c>
      <c r="W1285">
        <v>6.9</v>
      </c>
      <c r="X1285" t="s">
        <v>40</v>
      </c>
      <c r="Y1285" t="s">
        <v>41</v>
      </c>
      <c r="AC1285" t="s">
        <v>40</v>
      </c>
    </row>
    <row r="1286" spans="1:29" x14ac:dyDescent="0.25">
      <c r="A1286" t="s">
        <v>323</v>
      </c>
      <c r="B1286" t="s">
        <v>28</v>
      </c>
      <c r="C1286" t="s">
        <v>28</v>
      </c>
      <c r="D1286" t="s">
        <v>357</v>
      </c>
      <c r="E1286" s="1">
        <v>33031</v>
      </c>
      <c r="F1286">
        <v>948</v>
      </c>
      <c r="H1286" t="s">
        <v>76</v>
      </c>
      <c r="I1286" s="1">
        <v>33092</v>
      </c>
      <c r="J1286" t="s">
        <v>30</v>
      </c>
      <c r="K1286" t="s">
        <v>31</v>
      </c>
      <c r="L1286">
        <v>1</v>
      </c>
      <c r="M1286" t="s">
        <v>358</v>
      </c>
      <c r="N1286">
        <v>113133790</v>
      </c>
      <c r="O1286" t="s">
        <v>100</v>
      </c>
      <c r="P1286">
        <v>24</v>
      </c>
      <c r="S1286">
        <v>1055</v>
      </c>
      <c r="T1286" t="s">
        <v>50</v>
      </c>
      <c r="U1286">
        <v>945</v>
      </c>
      <c r="V1286" t="s">
        <v>51</v>
      </c>
      <c r="W1286">
        <v>26.5</v>
      </c>
      <c r="X1286" t="s">
        <v>40</v>
      </c>
      <c r="Y1286" t="s">
        <v>41</v>
      </c>
      <c r="AC1286" t="s">
        <v>40</v>
      </c>
    </row>
    <row r="1287" spans="1:29" x14ac:dyDescent="0.25">
      <c r="A1287" t="s">
        <v>323</v>
      </c>
      <c r="B1287" t="s">
        <v>28</v>
      </c>
      <c r="C1287" t="s">
        <v>28</v>
      </c>
      <c r="D1287" t="s">
        <v>357</v>
      </c>
      <c r="E1287" s="1">
        <v>33031</v>
      </c>
      <c r="F1287">
        <v>948</v>
      </c>
      <c r="H1287" t="s">
        <v>76</v>
      </c>
      <c r="I1287" s="1">
        <v>33092</v>
      </c>
      <c r="J1287" t="s">
        <v>30</v>
      </c>
      <c r="K1287" t="s">
        <v>31</v>
      </c>
      <c r="L1287">
        <v>1</v>
      </c>
      <c r="M1287" t="s">
        <v>358</v>
      </c>
      <c r="N1287">
        <v>113133790</v>
      </c>
      <c r="O1287" t="s">
        <v>100</v>
      </c>
      <c r="P1287">
        <v>24</v>
      </c>
      <c r="S1287">
        <v>1028</v>
      </c>
      <c r="T1287" t="s">
        <v>52</v>
      </c>
      <c r="U1287">
        <v>74010</v>
      </c>
      <c r="V1287" t="s">
        <v>52</v>
      </c>
      <c r="W1287">
        <v>0.09</v>
      </c>
      <c r="X1287" t="s">
        <v>40</v>
      </c>
      <c r="Y1287" t="s">
        <v>41</v>
      </c>
      <c r="AC1287" t="s">
        <v>40</v>
      </c>
    </row>
    <row r="1288" spans="1:29" x14ac:dyDescent="0.25">
      <c r="A1288" t="s">
        <v>323</v>
      </c>
      <c r="B1288" t="s">
        <v>28</v>
      </c>
      <c r="C1288" t="s">
        <v>28</v>
      </c>
      <c r="D1288" t="s">
        <v>357</v>
      </c>
      <c r="E1288" s="1">
        <v>33031</v>
      </c>
      <c r="F1288">
        <v>948</v>
      </c>
      <c r="H1288" t="s">
        <v>76</v>
      </c>
      <c r="I1288" s="1">
        <v>33092</v>
      </c>
      <c r="J1288" t="s">
        <v>30</v>
      </c>
      <c r="K1288" t="s">
        <v>31</v>
      </c>
      <c r="L1288">
        <v>1</v>
      </c>
      <c r="M1288" t="s">
        <v>358</v>
      </c>
      <c r="N1288">
        <v>113133790</v>
      </c>
      <c r="O1288" t="s">
        <v>100</v>
      </c>
      <c r="P1288">
        <v>24</v>
      </c>
      <c r="S1288">
        <v>1031</v>
      </c>
      <c r="T1288" t="s">
        <v>335</v>
      </c>
      <c r="U1288">
        <v>927</v>
      </c>
      <c r="V1288" t="s">
        <v>336</v>
      </c>
      <c r="W1288">
        <v>12</v>
      </c>
      <c r="X1288" t="s">
        <v>40</v>
      </c>
      <c r="Y1288" t="s">
        <v>41</v>
      </c>
      <c r="AC1288" t="s">
        <v>40</v>
      </c>
    </row>
    <row r="1289" spans="1:29" x14ac:dyDescent="0.25">
      <c r="A1289" t="s">
        <v>323</v>
      </c>
      <c r="B1289" t="s">
        <v>28</v>
      </c>
      <c r="C1289" t="s">
        <v>28</v>
      </c>
      <c r="D1289" t="s">
        <v>357</v>
      </c>
      <c r="E1289" s="1">
        <v>33031</v>
      </c>
      <c r="F1289">
        <v>948</v>
      </c>
      <c r="H1289" t="s">
        <v>76</v>
      </c>
      <c r="I1289" s="1">
        <v>33092</v>
      </c>
      <c r="J1289" t="s">
        <v>30</v>
      </c>
      <c r="K1289" t="s">
        <v>31</v>
      </c>
      <c r="L1289">
        <v>1</v>
      </c>
      <c r="M1289" t="s">
        <v>358</v>
      </c>
      <c r="N1289">
        <v>113133790</v>
      </c>
      <c r="O1289" t="s">
        <v>100</v>
      </c>
      <c r="P1289">
        <v>24</v>
      </c>
      <c r="S1289">
        <v>1038</v>
      </c>
      <c r="T1289" t="s">
        <v>337</v>
      </c>
      <c r="U1289">
        <v>630</v>
      </c>
      <c r="V1289" t="s">
        <v>338</v>
      </c>
      <c r="W1289">
        <v>0.1</v>
      </c>
      <c r="X1289" t="s">
        <v>40</v>
      </c>
      <c r="Y1289" t="s">
        <v>55</v>
      </c>
      <c r="Z1289">
        <v>0.1</v>
      </c>
      <c r="AA1289">
        <v>0.5</v>
      </c>
      <c r="AB1289">
        <v>10</v>
      </c>
      <c r="AC1289" t="s">
        <v>40</v>
      </c>
    </row>
    <row r="1290" spans="1:29" x14ac:dyDescent="0.25">
      <c r="A1290" t="s">
        <v>323</v>
      </c>
      <c r="B1290" t="s">
        <v>28</v>
      </c>
      <c r="C1290" t="s">
        <v>28</v>
      </c>
      <c r="D1290" t="s">
        <v>357</v>
      </c>
      <c r="E1290" s="1">
        <v>33031</v>
      </c>
      <c r="F1290">
        <v>948</v>
      </c>
      <c r="H1290" t="s">
        <v>76</v>
      </c>
      <c r="I1290" s="1">
        <v>33092</v>
      </c>
      <c r="J1290" t="s">
        <v>30</v>
      </c>
      <c r="K1290" t="s">
        <v>31</v>
      </c>
      <c r="L1290">
        <v>1</v>
      </c>
      <c r="M1290" t="s">
        <v>358</v>
      </c>
      <c r="N1290">
        <v>113133790</v>
      </c>
      <c r="O1290" t="s">
        <v>100</v>
      </c>
      <c r="P1290">
        <v>24</v>
      </c>
      <c r="S1290">
        <v>1016</v>
      </c>
      <c r="T1290" t="s">
        <v>58</v>
      </c>
      <c r="U1290">
        <v>916</v>
      </c>
      <c r="V1290" t="s">
        <v>59</v>
      </c>
      <c r="W1290">
        <v>34</v>
      </c>
      <c r="X1290" t="s">
        <v>40</v>
      </c>
      <c r="Y1290" t="s">
        <v>41</v>
      </c>
      <c r="AC1290" t="s">
        <v>40</v>
      </c>
    </row>
    <row r="1291" spans="1:29" x14ac:dyDescent="0.25">
      <c r="A1291" t="s">
        <v>323</v>
      </c>
      <c r="B1291" t="s">
        <v>28</v>
      </c>
      <c r="C1291" t="s">
        <v>28</v>
      </c>
      <c r="D1291" t="s">
        <v>357</v>
      </c>
      <c r="E1291" s="1">
        <v>33031</v>
      </c>
      <c r="F1291">
        <v>948</v>
      </c>
      <c r="H1291" t="s">
        <v>76</v>
      </c>
      <c r="I1291" s="1">
        <v>33092</v>
      </c>
      <c r="J1291" t="s">
        <v>30</v>
      </c>
      <c r="K1291" t="s">
        <v>31</v>
      </c>
      <c r="L1291">
        <v>1</v>
      </c>
      <c r="M1291" t="s">
        <v>358</v>
      </c>
      <c r="N1291">
        <v>113133790</v>
      </c>
      <c r="O1291" t="s">
        <v>100</v>
      </c>
      <c r="P1291">
        <v>24</v>
      </c>
      <c r="S1291">
        <v>1017</v>
      </c>
      <c r="T1291" t="s">
        <v>60</v>
      </c>
      <c r="U1291">
        <v>940</v>
      </c>
      <c r="V1291" t="s">
        <v>60</v>
      </c>
      <c r="W1291">
        <v>10</v>
      </c>
      <c r="X1291" t="s">
        <v>40</v>
      </c>
      <c r="Y1291" t="s">
        <v>41</v>
      </c>
      <c r="AC1291" t="s">
        <v>40</v>
      </c>
    </row>
    <row r="1292" spans="1:29" x14ac:dyDescent="0.25">
      <c r="A1292" t="s">
        <v>323</v>
      </c>
      <c r="B1292" t="s">
        <v>28</v>
      </c>
      <c r="C1292" t="s">
        <v>28</v>
      </c>
      <c r="D1292" t="s">
        <v>357</v>
      </c>
      <c r="E1292" s="1">
        <v>33031</v>
      </c>
      <c r="F1292">
        <v>948</v>
      </c>
      <c r="H1292" t="s">
        <v>76</v>
      </c>
      <c r="I1292" s="1">
        <v>33092</v>
      </c>
      <c r="J1292" t="s">
        <v>30</v>
      </c>
      <c r="K1292" t="s">
        <v>31</v>
      </c>
      <c r="L1292">
        <v>1</v>
      </c>
      <c r="M1292" t="s">
        <v>358</v>
      </c>
      <c r="N1292">
        <v>113133790</v>
      </c>
      <c r="O1292" t="s">
        <v>100</v>
      </c>
      <c r="P1292">
        <v>24</v>
      </c>
      <c r="S1292">
        <v>1045</v>
      </c>
      <c r="T1292" t="s">
        <v>339</v>
      </c>
      <c r="U1292">
        <v>1147</v>
      </c>
      <c r="V1292" t="s">
        <v>340</v>
      </c>
      <c r="W1292">
        <v>5</v>
      </c>
      <c r="X1292" t="s">
        <v>47</v>
      </c>
      <c r="Y1292" t="s">
        <v>70</v>
      </c>
      <c r="Z1292">
        <v>0.03</v>
      </c>
      <c r="AA1292">
        <v>0.08</v>
      </c>
      <c r="AB1292">
        <v>0.05</v>
      </c>
      <c r="AC1292" t="s">
        <v>40</v>
      </c>
    </row>
    <row r="1293" spans="1:29" x14ac:dyDescent="0.25">
      <c r="A1293" t="s">
        <v>323</v>
      </c>
      <c r="B1293" t="s">
        <v>28</v>
      </c>
      <c r="C1293" t="s">
        <v>28</v>
      </c>
      <c r="D1293" t="s">
        <v>357</v>
      </c>
      <c r="E1293" s="1">
        <v>33031</v>
      </c>
      <c r="F1293">
        <v>948</v>
      </c>
      <c r="H1293" t="s">
        <v>76</v>
      </c>
      <c r="I1293" s="1">
        <v>33092</v>
      </c>
      <c r="J1293" t="s">
        <v>30</v>
      </c>
      <c r="K1293" t="s">
        <v>31</v>
      </c>
      <c r="L1293">
        <v>1</v>
      </c>
      <c r="M1293" t="s">
        <v>358</v>
      </c>
      <c r="N1293">
        <v>113133790</v>
      </c>
      <c r="O1293" t="s">
        <v>100</v>
      </c>
      <c r="P1293">
        <v>24</v>
      </c>
      <c r="S1293">
        <v>1015</v>
      </c>
      <c r="T1293" t="s">
        <v>341</v>
      </c>
      <c r="U1293">
        <v>1027</v>
      </c>
      <c r="V1293" t="s">
        <v>342</v>
      </c>
      <c r="W1293">
        <v>0.5</v>
      </c>
      <c r="X1293" t="s">
        <v>47</v>
      </c>
      <c r="Y1293" t="s">
        <v>41</v>
      </c>
      <c r="AB1293">
        <v>5.0000000000000001E-3</v>
      </c>
      <c r="AC1293" t="s">
        <v>40</v>
      </c>
    </row>
    <row r="1294" spans="1:29" x14ac:dyDescent="0.25">
      <c r="A1294" t="s">
        <v>323</v>
      </c>
      <c r="B1294" t="s">
        <v>28</v>
      </c>
      <c r="C1294" t="s">
        <v>28</v>
      </c>
      <c r="D1294" t="s">
        <v>357</v>
      </c>
      <c r="E1294" s="1">
        <v>33031</v>
      </c>
      <c r="F1294">
        <v>948</v>
      </c>
      <c r="H1294" t="s">
        <v>76</v>
      </c>
      <c r="I1294" s="1">
        <v>33092</v>
      </c>
      <c r="J1294" t="s">
        <v>30</v>
      </c>
      <c r="K1294" t="s">
        <v>31</v>
      </c>
      <c r="L1294">
        <v>1</v>
      </c>
      <c r="M1294" t="s">
        <v>358</v>
      </c>
      <c r="N1294">
        <v>113133790</v>
      </c>
      <c r="O1294" t="s">
        <v>100</v>
      </c>
      <c r="P1294">
        <v>24</v>
      </c>
      <c r="S1294">
        <v>1020</v>
      </c>
      <c r="T1294" t="s">
        <v>343</v>
      </c>
      <c r="U1294">
        <v>1034</v>
      </c>
      <c r="V1294" t="s">
        <v>344</v>
      </c>
      <c r="W1294">
        <v>3</v>
      </c>
      <c r="X1294" t="s">
        <v>47</v>
      </c>
      <c r="Y1294" t="s">
        <v>70</v>
      </c>
      <c r="AB1294">
        <v>0.1</v>
      </c>
      <c r="AC1294" t="s">
        <v>40</v>
      </c>
    </row>
    <row r="1295" spans="1:29" x14ac:dyDescent="0.25">
      <c r="A1295" t="s">
        <v>323</v>
      </c>
      <c r="B1295" t="s">
        <v>28</v>
      </c>
      <c r="C1295" t="s">
        <v>28</v>
      </c>
      <c r="D1295" t="s">
        <v>357</v>
      </c>
      <c r="E1295" s="1">
        <v>33031</v>
      </c>
      <c r="F1295">
        <v>948</v>
      </c>
      <c r="H1295" t="s">
        <v>76</v>
      </c>
      <c r="I1295" s="1">
        <v>33092</v>
      </c>
      <c r="J1295" t="s">
        <v>30</v>
      </c>
      <c r="K1295" t="s">
        <v>31</v>
      </c>
      <c r="L1295">
        <v>1</v>
      </c>
      <c r="M1295" t="s">
        <v>358</v>
      </c>
      <c r="N1295">
        <v>113133790</v>
      </c>
      <c r="O1295" t="s">
        <v>100</v>
      </c>
      <c r="P1295">
        <v>24</v>
      </c>
      <c r="S1295">
        <v>1022</v>
      </c>
      <c r="T1295" t="s">
        <v>345</v>
      </c>
      <c r="U1295">
        <v>1042</v>
      </c>
      <c r="V1295" t="s">
        <v>346</v>
      </c>
      <c r="W1295">
        <v>20</v>
      </c>
      <c r="X1295" t="s">
        <v>47</v>
      </c>
      <c r="Y1295" t="s">
        <v>70</v>
      </c>
      <c r="AC1295" t="s">
        <v>47</v>
      </c>
    </row>
    <row r="1296" spans="1:29" x14ac:dyDescent="0.25">
      <c r="A1296" t="s">
        <v>323</v>
      </c>
      <c r="B1296" t="s">
        <v>28</v>
      </c>
      <c r="C1296" t="s">
        <v>28</v>
      </c>
      <c r="D1296" t="s">
        <v>357</v>
      </c>
      <c r="E1296" s="1">
        <v>33031</v>
      </c>
      <c r="F1296">
        <v>948</v>
      </c>
      <c r="H1296" t="s">
        <v>76</v>
      </c>
      <c r="I1296" s="1">
        <v>33092</v>
      </c>
      <c r="J1296" t="s">
        <v>30</v>
      </c>
      <c r="K1296" t="s">
        <v>31</v>
      </c>
      <c r="L1296">
        <v>1</v>
      </c>
      <c r="M1296" t="s">
        <v>358</v>
      </c>
      <c r="N1296">
        <v>113133790</v>
      </c>
      <c r="O1296" t="s">
        <v>100</v>
      </c>
      <c r="P1296">
        <v>24</v>
      </c>
      <c r="S1296">
        <v>1025</v>
      </c>
      <c r="T1296" t="s">
        <v>101</v>
      </c>
      <c r="U1296">
        <v>951</v>
      </c>
      <c r="V1296" t="s">
        <v>102</v>
      </c>
      <c r="W1296">
        <v>0.7</v>
      </c>
      <c r="X1296" t="s">
        <v>40</v>
      </c>
      <c r="Y1296" t="s">
        <v>41</v>
      </c>
      <c r="AB1296">
        <v>4</v>
      </c>
      <c r="AC1296" t="s">
        <v>40</v>
      </c>
    </row>
    <row r="1297" spans="1:29" x14ac:dyDescent="0.25">
      <c r="A1297" t="s">
        <v>323</v>
      </c>
      <c r="B1297" t="s">
        <v>28</v>
      </c>
      <c r="C1297" t="s">
        <v>28</v>
      </c>
      <c r="D1297" t="s">
        <v>357</v>
      </c>
      <c r="E1297" s="1">
        <v>33031</v>
      </c>
      <c r="F1297">
        <v>948</v>
      </c>
      <c r="H1297" t="s">
        <v>76</v>
      </c>
      <c r="I1297" s="1">
        <v>33092</v>
      </c>
      <c r="J1297" t="s">
        <v>30</v>
      </c>
      <c r="K1297" t="s">
        <v>31</v>
      </c>
      <c r="L1297">
        <v>1</v>
      </c>
      <c r="M1297" t="s">
        <v>358</v>
      </c>
      <c r="N1297">
        <v>113133790</v>
      </c>
      <c r="O1297" t="s">
        <v>100</v>
      </c>
      <c r="P1297">
        <v>24</v>
      </c>
      <c r="S1297">
        <v>1030</v>
      </c>
      <c r="T1297" t="s">
        <v>347</v>
      </c>
      <c r="U1297">
        <v>1051</v>
      </c>
      <c r="V1297" t="s">
        <v>348</v>
      </c>
      <c r="W1297">
        <v>7</v>
      </c>
      <c r="X1297" t="s">
        <v>47</v>
      </c>
      <c r="Y1297" t="s">
        <v>41</v>
      </c>
      <c r="AC1297" t="s">
        <v>47</v>
      </c>
    </row>
    <row r="1298" spans="1:29" x14ac:dyDescent="0.25">
      <c r="A1298" t="s">
        <v>323</v>
      </c>
      <c r="B1298" t="s">
        <v>28</v>
      </c>
      <c r="C1298" t="s">
        <v>28</v>
      </c>
      <c r="D1298" t="s">
        <v>357</v>
      </c>
      <c r="E1298" s="1">
        <v>33031</v>
      </c>
      <c r="F1298">
        <v>948</v>
      </c>
      <c r="H1298" t="s">
        <v>76</v>
      </c>
      <c r="I1298" s="1">
        <v>33092</v>
      </c>
      <c r="J1298" t="s">
        <v>30</v>
      </c>
      <c r="K1298" t="s">
        <v>31</v>
      </c>
      <c r="L1298">
        <v>1</v>
      </c>
      <c r="M1298" t="s">
        <v>358</v>
      </c>
      <c r="N1298">
        <v>113133790</v>
      </c>
      <c r="O1298" t="s">
        <v>100</v>
      </c>
      <c r="P1298">
        <v>24</v>
      </c>
      <c r="S1298">
        <v>1927</v>
      </c>
      <c r="T1298" t="s">
        <v>63</v>
      </c>
      <c r="U1298">
        <v>410</v>
      </c>
      <c r="V1298" t="s">
        <v>64</v>
      </c>
      <c r="W1298">
        <v>106</v>
      </c>
      <c r="X1298" t="s">
        <v>40</v>
      </c>
      <c r="Y1298" t="s">
        <v>41</v>
      </c>
      <c r="AC1298" t="s">
        <v>40</v>
      </c>
    </row>
    <row r="1299" spans="1:29" x14ac:dyDescent="0.25">
      <c r="A1299" t="s">
        <v>323</v>
      </c>
      <c r="B1299" t="s">
        <v>28</v>
      </c>
      <c r="C1299" t="s">
        <v>28</v>
      </c>
      <c r="D1299" t="s">
        <v>357</v>
      </c>
      <c r="E1299" s="1">
        <v>33031</v>
      </c>
      <c r="F1299">
        <v>948</v>
      </c>
      <c r="H1299" t="s">
        <v>76</v>
      </c>
      <c r="I1299" s="1">
        <v>33092</v>
      </c>
      <c r="J1299" t="s">
        <v>30</v>
      </c>
      <c r="K1299" t="s">
        <v>31</v>
      </c>
      <c r="L1299">
        <v>1</v>
      </c>
      <c r="M1299" t="s">
        <v>358</v>
      </c>
      <c r="N1299">
        <v>113133790</v>
      </c>
      <c r="O1299" t="s">
        <v>100</v>
      </c>
      <c r="P1299">
        <v>24</v>
      </c>
      <c r="S1299">
        <v>1057</v>
      </c>
      <c r="T1299" t="s">
        <v>349</v>
      </c>
      <c r="U1299">
        <v>500</v>
      </c>
      <c r="V1299" t="s">
        <v>350</v>
      </c>
      <c r="W1299">
        <v>186</v>
      </c>
      <c r="X1299" t="s">
        <v>40</v>
      </c>
      <c r="Y1299" t="s">
        <v>41</v>
      </c>
      <c r="AC1299" t="s">
        <v>40</v>
      </c>
    </row>
    <row r="1300" spans="1:29" x14ac:dyDescent="0.25">
      <c r="A1300" t="s">
        <v>323</v>
      </c>
      <c r="B1300" t="s">
        <v>28</v>
      </c>
      <c r="C1300" t="s">
        <v>28</v>
      </c>
      <c r="D1300" t="s">
        <v>357</v>
      </c>
      <c r="E1300" s="1">
        <v>33031</v>
      </c>
      <c r="F1300">
        <v>948</v>
      </c>
      <c r="H1300" t="s">
        <v>76</v>
      </c>
      <c r="I1300" s="1">
        <v>33092</v>
      </c>
      <c r="J1300" t="s">
        <v>30</v>
      </c>
      <c r="K1300" t="s">
        <v>31</v>
      </c>
      <c r="L1300">
        <v>1</v>
      </c>
      <c r="M1300" t="s">
        <v>358</v>
      </c>
      <c r="N1300">
        <v>113133790</v>
      </c>
      <c r="O1300" t="s">
        <v>100</v>
      </c>
      <c r="P1300">
        <v>24</v>
      </c>
      <c r="S1300">
        <v>1032</v>
      </c>
      <c r="T1300" t="s">
        <v>69</v>
      </c>
      <c r="U1300">
        <v>1055</v>
      </c>
      <c r="V1300" t="s">
        <v>69</v>
      </c>
      <c r="W1300">
        <v>40</v>
      </c>
      <c r="X1300" t="s">
        <v>47</v>
      </c>
      <c r="Y1300" t="s">
        <v>70</v>
      </c>
      <c r="AC1300" t="s">
        <v>40</v>
      </c>
    </row>
    <row r="1301" spans="1:29" x14ac:dyDescent="0.25">
      <c r="A1301" t="s">
        <v>323</v>
      </c>
      <c r="B1301" t="s">
        <v>28</v>
      </c>
      <c r="C1301" t="s">
        <v>28</v>
      </c>
      <c r="D1301" t="s">
        <v>357</v>
      </c>
      <c r="E1301" s="1">
        <v>33031</v>
      </c>
      <c r="F1301">
        <v>948</v>
      </c>
      <c r="H1301" t="s">
        <v>76</v>
      </c>
      <c r="I1301" s="1">
        <v>33092</v>
      </c>
      <c r="J1301" t="s">
        <v>30</v>
      </c>
      <c r="K1301" t="s">
        <v>31</v>
      </c>
      <c r="L1301">
        <v>1</v>
      </c>
      <c r="M1301" t="s">
        <v>358</v>
      </c>
      <c r="N1301">
        <v>113133790</v>
      </c>
      <c r="O1301" t="s">
        <v>100</v>
      </c>
      <c r="P1301">
        <v>24</v>
      </c>
      <c r="S1301">
        <v>1035</v>
      </c>
      <c r="T1301" t="s">
        <v>351</v>
      </c>
      <c r="U1301">
        <v>71900</v>
      </c>
      <c r="V1301" t="s">
        <v>352</v>
      </c>
      <c r="W1301">
        <v>0</v>
      </c>
      <c r="X1301" t="s">
        <v>47</v>
      </c>
      <c r="Y1301" t="s">
        <v>70</v>
      </c>
      <c r="Z1301">
        <v>0.03</v>
      </c>
      <c r="AA1301">
        <v>0.08</v>
      </c>
      <c r="AB1301">
        <v>2E-3</v>
      </c>
      <c r="AC1301" t="s">
        <v>40</v>
      </c>
    </row>
    <row r="1302" spans="1:29" x14ac:dyDescent="0.25">
      <c r="A1302" t="s">
        <v>323</v>
      </c>
      <c r="B1302" t="s">
        <v>28</v>
      </c>
      <c r="C1302" t="s">
        <v>28</v>
      </c>
      <c r="D1302" t="s">
        <v>357</v>
      </c>
      <c r="E1302" s="1">
        <v>33031</v>
      </c>
      <c r="F1302">
        <v>948</v>
      </c>
      <c r="H1302" t="s">
        <v>76</v>
      </c>
      <c r="I1302" s="1">
        <v>33092</v>
      </c>
      <c r="J1302" t="s">
        <v>30</v>
      </c>
      <c r="K1302" t="s">
        <v>31</v>
      </c>
      <c r="L1302">
        <v>1</v>
      </c>
      <c r="M1302" t="s">
        <v>358</v>
      </c>
      <c r="N1302">
        <v>113133790</v>
      </c>
      <c r="O1302" t="s">
        <v>100</v>
      </c>
      <c r="P1302">
        <v>24</v>
      </c>
      <c r="S1302">
        <v>1010</v>
      </c>
      <c r="T1302" t="s">
        <v>353</v>
      </c>
      <c r="U1302">
        <v>1007</v>
      </c>
      <c r="V1302" t="s">
        <v>354</v>
      </c>
      <c r="W1302">
        <v>40</v>
      </c>
      <c r="X1302" t="s">
        <v>47</v>
      </c>
      <c r="Y1302" t="s">
        <v>70</v>
      </c>
      <c r="AB1302">
        <v>2</v>
      </c>
      <c r="AC1302" t="s">
        <v>40</v>
      </c>
    </row>
    <row r="1303" spans="1:29" x14ac:dyDescent="0.25">
      <c r="A1303" t="s">
        <v>323</v>
      </c>
      <c r="B1303" t="s">
        <v>28</v>
      </c>
      <c r="C1303" t="s">
        <v>28</v>
      </c>
      <c r="D1303" t="s">
        <v>357</v>
      </c>
      <c r="E1303" s="1">
        <v>33031</v>
      </c>
      <c r="F1303">
        <v>948</v>
      </c>
      <c r="H1303" t="s">
        <v>76</v>
      </c>
      <c r="I1303" s="1">
        <v>33092</v>
      </c>
      <c r="J1303" t="s">
        <v>30</v>
      </c>
      <c r="K1303" t="s">
        <v>31</v>
      </c>
      <c r="L1303">
        <v>1</v>
      </c>
      <c r="M1303" t="s">
        <v>358</v>
      </c>
      <c r="N1303">
        <v>113133790</v>
      </c>
      <c r="O1303" t="s">
        <v>100</v>
      </c>
      <c r="P1303">
        <v>24</v>
      </c>
      <c r="S1303">
        <v>1005</v>
      </c>
      <c r="T1303" t="s">
        <v>355</v>
      </c>
      <c r="U1303">
        <v>1002</v>
      </c>
      <c r="V1303" t="s">
        <v>356</v>
      </c>
      <c r="W1303">
        <v>10</v>
      </c>
      <c r="X1303" t="s">
        <v>47</v>
      </c>
      <c r="Y1303" t="s">
        <v>70</v>
      </c>
      <c r="AB1303">
        <v>0.01</v>
      </c>
      <c r="AC1303" t="s">
        <v>40</v>
      </c>
    </row>
    <row r="1304" spans="1:29" x14ac:dyDescent="0.25">
      <c r="A1304" t="s">
        <v>359</v>
      </c>
      <c r="B1304" t="s">
        <v>28</v>
      </c>
      <c r="C1304" t="s">
        <v>28</v>
      </c>
      <c r="D1304" t="s">
        <v>360</v>
      </c>
      <c r="E1304" s="1">
        <v>32678</v>
      </c>
      <c r="F1304">
        <v>1200</v>
      </c>
      <c r="H1304" t="s">
        <v>76</v>
      </c>
      <c r="I1304" s="1">
        <v>32695</v>
      </c>
      <c r="J1304" t="s">
        <v>30</v>
      </c>
      <c r="K1304" t="s">
        <v>361</v>
      </c>
      <c r="L1304">
        <v>1</v>
      </c>
      <c r="M1304" t="s">
        <v>92</v>
      </c>
      <c r="N1304">
        <v>113138520</v>
      </c>
      <c r="O1304" t="s">
        <v>362</v>
      </c>
      <c r="P1304">
        <v>45</v>
      </c>
      <c r="S1304">
        <v>2210</v>
      </c>
      <c r="T1304" t="s">
        <v>363</v>
      </c>
      <c r="U1304">
        <v>34418</v>
      </c>
      <c r="V1304" t="s">
        <v>364</v>
      </c>
      <c r="W1304">
        <v>0</v>
      </c>
      <c r="X1304" t="s">
        <v>47</v>
      </c>
      <c r="Y1304" t="s">
        <v>70</v>
      </c>
      <c r="Z1304">
        <v>0.5</v>
      </c>
      <c r="AA1304">
        <v>0.5</v>
      </c>
      <c r="AC1304" t="s">
        <v>47</v>
      </c>
    </row>
    <row r="1305" spans="1:29" x14ac:dyDescent="0.25">
      <c r="A1305" t="s">
        <v>359</v>
      </c>
      <c r="B1305" t="s">
        <v>28</v>
      </c>
      <c r="C1305" t="s">
        <v>28</v>
      </c>
      <c r="D1305" t="s">
        <v>360</v>
      </c>
      <c r="E1305" s="1">
        <v>32678</v>
      </c>
      <c r="F1305">
        <v>1200</v>
      </c>
      <c r="H1305" t="s">
        <v>76</v>
      </c>
      <c r="I1305" s="1">
        <v>32695</v>
      </c>
      <c r="J1305" t="s">
        <v>30</v>
      </c>
      <c r="K1305" t="s">
        <v>361</v>
      </c>
      <c r="L1305">
        <v>1</v>
      </c>
      <c r="M1305" t="s">
        <v>92</v>
      </c>
      <c r="N1305">
        <v>113138520</v>
      </c>
      <c r="O1305" t="s">
        <v>362</v>
      </c>
      <c r="P1305">
        <v>45</v>
      </c>
      <c r="S1305">
        <v>2214</v>
      </c>
      <c r="T1305" t="s">
        <v>365</v>
      </c>
      <c r="U1305">
        <v>34413</v>
      </c>
      <c r="V1305" t="s">
        <v>365</v>
      </c>
      <c r="W1305">
        <v>0</v>
      </c>
      <c r="X1305" t="s">
        <v>47</v>
      </c>
      <c r="Y1305" t="s">
        <v>70</v>
      </c>
      <c r="Z1305">
        <v>1</v>
      </c>
      <c r="AA1305">
        <v>1</v>
      </c>
      <c r="AC1305" t="s">
        <v>47</v>
      </c>
    </row>
    <row r="1306" spans="1:29" x14ac:dyDescent="0.25">
      <c r="A1306" t="s">
        <v>359</v>
      </c>
      <c r="B1306" t="s">
        <v>28</v>
      </c>
      <c r="C1306" t="s">
        <v>28</v>
      </c>
      <c r="D1306" t="s">
        <v>360</v>
      </c>
      <c r="E1306" s="1">
        <v>32678</v>
      </c>
      <c r="F1306">
        <v>1200</v>
      </c>
      <c r="H1306" t="s">
        <v>76</v>
      </c>
      <c r="I1306" s="1">
        <v>32695</v>
      </c>
      <c r="J1306" t="s">
        <v>30</v>
      </c>
      <c r="K1306" t="s">
        <v>361</v>
      </c>
      <c r="L1306">
        <v>1</v>
      </c>
      <c r="M1306" t="s">
        <v>92</v>
      </c>
      <c r="N1306">
        <v>113138520</v>
      </c>
      <c r="O1306" t="s">
        <v>362</v>
      </c>
      <c r="P1306">
        <v>45</v>
      </c>
      <c r="S1306">
        <v>2996</v>
      </c>
      <c r="T1306" t="s">
        <v>366</v>
      </c>
      <c r="U1306">
        <v>77128</v>
      </c>
      <c r="V1306" t="s">
        <v>366</v>
      </c>
      <c r="W1306">
        <v>0</v>
      </c>
      <c r="X1306" t="s">
        <v>47</v>
      </c>
      <c r="Y1306" t="s">
        <v>70</v>
      </c>
      <c r="Z1306">
        <v>0.5</v>
      </c>
      <c r="AA1306">
        <v>0.5</v>
      </c>
      <c r="AB1306">
        <v>100</v>
      </c>
      <c r="AC1306" t="s">
        <v>47</v>
      </c>
    </row>
    <row r="1307" spans="1:29" x14ac:dyDescent="0.25">
      <c r="A1307" t="s">
        <v>359</v>
      </c>
      <c r="B1307" t="s">
        <v>28</v>
      </c>
      <c r="C1307" t="s">
        <v>28</v>
      </c>
      <c r="D1307" t="s">
        <v>360</v>
      </c>
      <c r="E1307" s="1">
        <v>32678</v>
      </c>
      <c r="F1307">
        <v>1200</v>
      </c>
      <c r="H1307" t="s">
        <v>76</v>
      </c>
      <c r="I1307" s="1">
        <v>32695</v>
      </c>
      <c r="J1307" t="s">
        <v>30</v>
      </c>
      <c r="K1307" t="s">
        <v>361</v>
      </c>
      <c r="L1307">
        <v>1</v>
      </c>
      <c r="M1307" t="s">
        <v>92</v>
      </c>
      <c r="N1307">
        <v>113138520</v>
      </c>
      <c r="O1307" t="s">
        <v>362</v>
      </c>
      <c r="P1307">
        <v>45</v>
      </c>
      <c r="S1307">
        <v>2984</v>
      </c>
      <c r="T1307" t="s">
        <v>367</v>
      </c>
      <c r="U1307">
        <v>39180</v>
      </c>
      <c r="V1307" t="s">
        <v>367</v>
      </c>
      <c r="W1307">
        <v>0</v>
      </c>
      <c r="X1307" t="s">
        <v>47</v>
      </c>
      <c r="Y1307" t="s">
        <v>70</v>
      </c>
      <c r="Z1307">
        <v>0.5</v>
      </c>
      <c r="AA1307">
        <v>0.5</v>
      </c>
      <c r="AB1307">
        <v>5</v>
      </c>
      <c r="AC1307" t="s">
        <v>47</v>
      </c>
    </row>
    <row r="1308" spans="1:29" x14ac:dyDescent="0.25">
      <c r="A1308" t="s">
        <v>359</v>
      </c>
      <c r="B1308" t="s">
        <v>28</v>
      </c>
      <c r="C1308" t="s">
        <v>28</v>
      </c>
      <c r="D1308" t="s">
        <v>360</v>
      </c>
      <c r="E1308" s="1">
        <v>32678</v>
      </c>
      <c r="F1308">
        <v>1200</v>
      </c>
      <c r="H1308" t="s">
        <v>76</v>
      </c>
      <c r="I1308" s="1">
        <v>32695</v>
      </c>
      <c r="J1308" t="s">
        <v>30</v>
      </c>
      <c r="K1308" t="s">
        <v>361</v>
      </c>
      <c r="L1308">
        <v>1</v>
      </c>
      <c r="M1308" t="s">
        <v>92</v>
      </c>
      <c r="N1308">
        <v>113138520</v>
      </c>
      <c r="O1308" t="s">
        <v>362</v>
      </c>
      <c r="P1308">
        <v>45</v>
      </c>
      <c r="S1308">
        <v>2986</v>
      </c>
      <c r="T1308" t="s">
        <v>368</v>
      </c>
      <c r="U1308">
        <v>77562</v>
      </c>
      <c r="V1308" t="s">
        <v>369</v>
      </c>
      <c r="W1308">
        <v>0</v>
      </c>
      <c r="X1308" t="s">
        <v>47</v>
      </c>
      <c r="Y1308" t="s">
        <v>70</v>
      </c>
      <c r="Z1308">
        <v>0.5</v>
      </c>
      <c r="AA1308">
        <v>0.5</v>
      </c>
      <c r="AC1308" t="s">
        <v>47</v>
      </c>
    </row>
    <row r="1309" spans="1:29" x14ac:dyDescent="0.25">
      <c r="A1309" t="s">
        <v>359</v>
      </c>
      <c r="B1309" t="s">
        <v>28</v>
      </c>
      <c r="C1309" t="s">
        <v>28</v>
      </c>
      <c r="D1309" t="s">
        <v>360</v>
      </c>
      <c r="E1309" s="1">
        <v>32678</v>
      </c>
      <c r="F1309">
        <v>1200</v>
      </c>
      <c r="H1309" t="s">
        <v>76</v>
      </c>
      <c r="I1309" s="1">
        <v>32695</v>
      </c>
      <c r="J1309" t="s">
        <v>30</v>
      </c>
      <c r="K1309" t="s">
        <v>361</v>
      </c>
      <c r="L1309">
        <v>1</v>
      </c>
      <c r="M1309" t="s">
        <v>92</v>
      </c>
      <c r="N1309">
        <v>113138520</v>
      </c>
      <c r="O1309" t="s">
        <v>362</v>
      </c>
      <c r="P1309">
        <v>45</v>
      </c>
      <c r="S1309">
        <v>2989</v>
      </c>
      <c r="T1309" t="s">
        <v>370</v>
      </c>
      <c r="U1309">
        <v>34301</v>
      </c>
      <c r="V1309" t="s">
        <v>371</v>
      </c>
      <c r="W1309">
        <v>0</v>
      </c>
      <c r="X1309" t="s">
        <v>47</v>
      </c>
      <c r="Y1309" t="s">
        <v>70</v>
      </c>
      <c r="Z1309">
        <v>0.5</v>
      </c>
      <c r="AA1309">
        <v>0.5</v>
      </c>
      <c r="AB1309">
        <v>100</v>
      </c>
      <c r="AC1309" t="s">
        <v>47</v>
      </c>
    </row>
    <row r="1310" spans="1:29" x14ac:dyDescent="0.25">
      <c r="A1310" t="s">
        <v>359</v>
      </c>
      <c r="B1310" t="s">
        <v>28</v>
      </c>
      <c r="C1310" t="s">
        <v>28</v>
      </c>
      <c r="D1310" t="s">
        <v>360</v>
      </c>
      <c r="E1310" s="1">
        <v>32678</v>
      </c>
      <c r="F1310">
        <v>1200</v>
      </c>
      <c r="H1310" t="s">
        <v>76</v>
      </c>
      <c r="I1310" s="1">
        <v>32695</v>
      </c>
      <c r="J1310" t="s">
        <v>30</v>
      </c>
      <c r="K1310" t="s">
        <v>361</v>
      </c>
      <c r="L1310">
        <v>1</v>
      </c>
      <c r="M1310" t="s">
        <v>92</v>
      </c>
      <c r="N1310">
        <v>113138520</v>
      </c>
      <c r="O1310" t="s">
        <v>362</v>
      </c>
      <c r="P1310">
        <v>45</v>
      </c>
      <c r="S1310">
        <v>2993</v>
      </c>
      <c r="T1310" t="s">
        <v>372</v>
      </c>
      <c r="U1310">
        <v>81555</v>
      </c>
      <c r="V1310" t="s">
        <v>372</v>
      </c>
      <c r="W1310">
        <v>0</v>
      </c>
      <c r="X1310" t="s">
        <v>47</v>
      </c>
      <c r="Y1310" t="s">
        <v>70</v>
      </c>
      <c r="Z1310">
        <v>0.5</v>
      </c>
      <c r="AA1310">
        <v>0.5</v>
      </c>
      <c r="AC1310" t="s">
        <v>47</v>
      </c>
    </row>
    <row r="1311" spans="1:29" x14ac:dyDescent="0.25">
      <c r="A1311" t="s">
        <v>359</v>
      </c>
      <c r="B1311" t="s">
        <v>28</v>
      </c>
      <c r="C1311" t="s">
        <v>28</v>
      </c>
      <c r="D1311" t="s">
        <v>360</v>
      </c>
      <c r="E1311" s="1">
        <v>32678</v>
      </c>
      <c r="F1311">
        <v>1200</v>
      </c>
      <c r="H1311" t="s">
        <v>76</v>
      </c>
      <c r="I1311" s="1">
        <v>32695</v>
      </c>
      <c r="J1311" t="s">
        <v>30</v>
      </c>
      <c r="K1311" t="s">
        <v>361</v>
      </c>
      <c r="L1311">
        <v>1</v>
      </c>
      <c r="M1311" t="s">
        <v>92</v>
      </c>
      <c r="N1311">
        <v>113138520</v>
      </c>
      <c r="O1311" t="s">
        <v>362</v>
      </c>
      <c r="P1311">
        <v>45</v>
      </c>
      <c r="S1311">
        <v>2964</v>
      </c>
      <c r="T1311" t="s">
        <v>373</v>
      </c>
      <c r="U1311">
        <v>34423</v>
      </c>
      <c r="V1311" t="s">
        <v>373</v>
      </c>
      <c r="W1311">
        <v>0</v>
      </c>
      <c r="X1311" t="s">
        <v>47</v>
      </c>
      <c r="Y1311" t="s">
        <v>70</v>
      </c>
      <c r="Z1311">
        <v>0.5</v>
      </c>
      <c r="AA1311">
        <v>0.5</v>
      </c>
      <c r="AB1311">
        <v>5</v>
      </c>
      <c r="AC1311" t="s">
        <v>47</v>
      </c>
    </row>
    <row r="1312" spans="1:29" x14ac:dyDescent="0.25">
      <c r="A1312" t="s">
        <v>359</v>
      </c>
      <c r="B1312" t="s">
        <v>28</v>
      </c>
      <c r="C1312" t="s">
        <v>28</v>
      </c>
      <c r="D1312" t="s">
        <v>360</v>
      </c>
      <c r="E1312" s="1">
        <v>32678</v>
      </c>
      <c r="F1312">
        <v>1200</v>
      </c>
      <c r="H1312" t="s">
        <v>76</v>
      </c>
      <c r="I1312" s="1">
        <v>32695</v>
      </c>
      <c r="J1312" t="s">
        <v>30</v>
      </c>
      <c r="K1312" t="s">
        <v>361</v>
      </c>
      <c r="L1312">
        <v>1</v>
      </c>
      <c r="M1312" t="s">
        <v>92</v>
      </c>
      <c r="N1312">
        <v>113138520</v>
      </c>
      <c r="O1312" t="s">
        <v>362</v>
      </c>
      <c r="P1312">
        <v>45</v>
      </c>
      <c r="S1312">
        <v>2965</v>
      </c>
      <c r="T1312" t="s">
        <v>374</v>
      </c>
      <c r="U1312">
        <v>77275</v>
      </c>
      <c r="V1312" t="s">
        <v>374</v>
      </c>
      <c r="W1312">
        <v>0</v>
      </c>
      <c r="X1312" t="s">
        <v>47</v>
      </c>
      <c r="Y1312" t="s">
        <v>70</v>
      </c>
      <c r="Z1312">
        <v>0.5</v>
      </c>
      <c r="AA1312">
        <v>0.5</v>
      </c>
      <c r="AC1312" t="s">
        <v>47</v>
      </c>
    </row>
    <row r="1313" spans="1:29" x14ac:dyDescent="0.25">
      <c r="A1313" t="s">
        <v>359</v>
      </c>
      <c r="B1313" t="s">
        <v>28</v>
      </c>
      <c r="C1313" t="s">
        <v>28</v>
      </c>
      <c r="D1313" t="s">
        <v>360</v>
      </c>
      <c r="E1313" s="1">
        <v>32678</v>
      </c>
      <c r="F1313">
        <v>1200</v>
      </c>
      <c r="H1313" t="s">
        <v>76</v>
      </c>
      <c r="I1313" s="1">
        <v>32695</v>
      </c>
      <c r="J1313" t="s">
        <v>30</v>
      </c>
      <c r="K1313" t="s">
        <v>361</v>
      </c>
      <c r="L1313">
        <v>1</v>
      </c>
      <c r="M1313" t="s">
        <v>92</v>
      </c>
      <c r="N1313">
        <v>113138520</v>
      </c>
      <c r="O1313" t="s">
        <v>362</v>
      </c>
      <c r="P1313">
        <v>45</v>
      </c>
      <c r="S1313">
        <v>2967</v>
      </c>
      <c r="T1313" t="s">
        <v>375</v>
      </c>
      <c r="U1313">
        <v>34566</v>
      </c>
      <c r="V1313" t="s">
        <v>376</v>
      </c>
      <c r="W1313">
        <v>0</v>
      </c>
      <c r="X1313" t="s">
        <v>47</v>
      </c>
      <c r="Y1313" t="s">
        <v>70</v>
      </c>
      <c r="Z1313">
        <v>0.5</v>
      </c>
      <c r="AA1313">
        <v>0.5</v>
      </c>
      <c r="AC1313" t="s">
        <v>47</v>
      </c>
    </row>
    <row r="1314" spans="1:29" x14ac:dyDescent="0.25">
      <c r="A1314" t="s">
        <v>359</v>
      </c>
      <c r="B1314" t="s">
        <v>28</v>
      </c>
      <c r="C1314" t="s">
        <v>28</v>
      </c>
      <c r="D1314" t="s">
        <v>360</v>
      </c>
      <c r="E1314" s="1">
        <v>32678</v>
      </c>
      <c r="F1314">
        <v>1200</v>
      </c>
      <c r="H1314" t="s">
        <v>76</v>
      </c>
      <c r="I1314" s="1">
        <v>32695</v>
      </c>
      <c r="J1314" t="s">
        <v>30</v>
      </c>
      <c r="K1314" t="s">
        <v>361</v>
      </c>
      <c r="L1314">
        <v>1</v>
      </c>
      <c r="M1314" t="s">
        <v>92</v>
      </c>
      <c r="N1314">
        <v>113138520</v>
      </c>
      <c r="O1314" t="s">
        <v>362</v>
      </c>
      <c r="P1314">
        <v>45</v>
      </c>
      <c r="S1314">
        <v>2978</v>
      </c>
      <c r="T1314" t="s">
        <v>377</v>
      </c>
      <c r="U1314">
        <v>34496</v>
      </c>
      <c r="V1314" t="s">
        <v>377</v>
      </c>
      <c r="W1314">
        <v>0</v>
      </c>
      <c r="X1314" t="s">
        <v>47</v>
      </c>
      <c r="Y1314" t="s">
        <v>70</v>
      </c>
      <c r="Z1314">
        <v>0.5</v>
      </c>
      <c r="AA1314">
        <v>0.5</v>
      </c>
      <c r="AC1314" t="s">
        <v>47</v>
      </c>
    </row>
    <row r="1315" spans="1:29" x14ac:dyDescent="0.25">
      <c r="A1315" t="s">
        <v>359</v>
      </c>
      <c r="B1315" t="s">
        <v>28</v>
      </c>
      <c r="C1315" t="s">
        <v>28</v>
      </c>
      <c r="D1315" t="s">
        <v>360</v>
      </c>
      <c r="E1315" s="1">
        <v>32678</v>
      </c>
      <c r="F1315">
        <v>1200</v>
      </c>
      <c r="H1315" t="s">
        <v>76</v>
      </c>
      <c r="I1315" s="1">
        <v>32695</v>
      </c>
      <c r="J1315" t="s">
        <v>30</v>
      </c>
      <c r="K1315" t="s">
        <v>361</v>
      </c>
      <c r="L1315">
        <v>1</v>
      </c>
      <c r="M1315" t="s">
        <v>92</v>
      </c>
      <c r="N1315">
        <v>113138520</v>
      </c>
      <c r="O1315" t="s">
        <v>362</v>
      </c>
      <c r="P1315">
        <v>45</v>
      </c>
      <c r="S1315">
        <v>2942</v>
      </c>
      <c r="T1315" t="s">
        <v>77</v>
      </c>
      <c r="U1315">
        <v>32104</v>
      </c>
      <c r="V1315" t="s">
        <v>77</v>
      </c>
      <c r="W1315">
        <v>0</v>
      </c>
      <c r="X1315" t="s">
        <v>47</v>
      </c>
      <c r="Y1315" t="s">
        <v>70</v>
      </c>
      <c r="Z1315">
        <v>0.5</v>
      </c>
      <c r="AA1315">
        <v>0.5</v>
      </c>
      <c r="AB1315">
        <v>80</v>
      </c>
      <c r="AC1315" t="s">
        <v>47</v>
      </c>
    </row>
    <row r="1316" spans="1:29" x14ac:dyDescent="0.25">
      <c r="A1316" t="s">
        <v>359</v>
      </c>
      <c r="B1316" t="s">
        <v>28</v>
      </c>
      <c r="C1316" t="s">
        <v>28</v>
      </c>
      <c r="D1316" t="s">
        <v>360</v>
      </c>
      <c r="E1316" s="1">
        <v>32678</v>
      </c>
      <c r="F1316">
        <v>1200</v>
      </c>
      <c r="H1316" t="s">
        <v>76</v>
      </c>
      <c r="I1316" s="1">
        <v>32695</v>
      </c>
      <c r="J1316" t="s">
        <v>30</v>
      </c>
      <c r="K1316" t="s">
        <v>361</v>
      </c>
      <c r="L1316">
        <v>1</v>
      </c>
      <c r="M1316" t="s">
        <v>92</v>
      </c>
      <c r="N1316">
        <v>113138520</v>
      </c>
      <c r="O1316" t="s">
        <v>362</v>
      </c>
      <c r="P1316">
        <v>45</v>
      </c>
      <c r="S1316">
        <v>2950</v>
      </c>
      <c r="T1316" t="s">
        <v>78</v>
      </c>
      <c r="U1316">
        <v>82080</v>
      </c>
      <c r="V1316" t="s">
        <v>79</v>
      </c>
      <c r="W1316">
        <v>17.18</v>
      </c>
      <c r="X1316" t="s">
        <v>47</v>
      </c>
      <c r="Y1316" t="s">
        <v>41</v>
      </c>
      <c r="AB1316">
        <v>80</v>
      </c>
      <c r="AC1316" t="s">
        <v>47</v>
      </c>
    </row>
    <row r="1317" spans="1:29" x14ac:dyDescent="0.25">
      <c r="A1317" t="s">
        <v>359</v>
      </c>
      <c r="B1317" t="s">
        <v>28</v>
      </c>
      <c r="C1317" t="s">
        <v>28</v>
      </c>
      <c r="D1317" t="s">
        <v>360</v>
      </c>
      <c r="E1317" s="1">
        <v>32678</v>
      </c>
      <c r="F1317">
        <v>1200</v>
      </c>
      <c r="H1317" t="s">
        <v>76</v>
      </c>
      <c r="I1317" s="1">
        <v>32695</v>
      </c>
      <c r="J1317" t="s">
        <v>30</v>
      </c>
      <c r="K1317" t="s">
        <v>361</v>
      </c>
      <c r="L1317">
        <v>1</v>
      </c>
      <c r="M1317" t="s">
        <v>92</v>
      </c>
      <c r="N1317">
        <v>113138520</v>
      </c>
      <c r="O1317" t="s">
        <v>362</v>
      </c>
      <c r="P1317">
        <v>45</v>
      </c>
      <c r="S1317">
        <v>2414</v>
      </c>
      <c r="T1317" t="s">
        <v>378</v>
      </c>
      <c r="U1317">
        <v>77443</v>
      </c>
      <c r="V1317" t="s">
        <v>378</v>
      </c>
      <c r="W1317">
        <v>0</v>
      </c>
      <c r="X1317" t="s">
        <v>47</v>
      </c>
      <c r="Y1317" t="s">
        <v>70</v>
      </c>
      <c r="Z1317">
        <v>0.5</v>
      </c>
      <c r="AA1317">
        <v>0.5</v>
      </c>
      <c r="AC1317" t="s">
        <v>47</v>
      </c>
    </row>
    <row r="1318" spans="1:29" x14ac:dyDescent="0.25">
      <c r="A1318" t="s">
        <v>359</v>
      </c>
      <c r="B1318" t="s">
        <v>28</v>
      </c>
      <c r="C1318" t="s">
        <v>28</v>
      </c>
      <c r="D1318" t="s">
        <v>360</v>
      </c>
      <c r="E1318" s="1">
        <v>32678</v>
      </c>
      <c r="F1318">
        <v>1200</v>
      </c>
      <c r="H1318" t="s">
        <v>76</v>
      </c>
      <c r="I1318" s="1">
        <v>32695</v>
      </c>
      <c r="J1318" t="s">
        <v>30</v>
      </c>
      <c r="K1318" t="s">
        <v>361</v>
      </c>
      <c r="L1318">
        <v>1</v>
      </c>
      <c r="M1318" t="s">
        <v>92</v>
      </c>
      <c r="N1318">
        <v>113138520</v>
      </c>
      <c r="O1318" t="s">
        <v>362</v>
      </c>
      <c r="P1318">
        <v>45</v>
      </c>
      <c r="S1318">
        <v>2416</v>
      </c>
      <c r="T1318" t="s">
        <v>379</v>
      </c>
      <c r="U1318">
        <v>77170</v>
      </c>
      <c r="V1318" t="s">
        <v>379</v>
      </c>
      <c r="W1318">
        <v>0</v>
      </c>
      <c r="X1318" t="s">
        <v>47</v>
      </c>
      <c r="Y1318" t="s">
        <v>70</v>
      </c>
      <c r="Z1318">
        <v>0.5</v>
      </c>
      <c r="AA1318">
        <v>0.5</v>
      </c>
      <c r="AC1318" t="s">
        <v>47</v>
      </c>
    </row>
    <row r="1319" spans="1:29" x14ac:dyDescent="0.25">
      <c r="A1319" t="s">
        <v>359</v>
      </c>
      <c r="B1319" t="s">
        <v>28</v>
      </c>
      <c r="C1319" t="s">
        <v>28</v>
      </c>
      <c r="D1319" t="s">
        <v>360</v>
      </c>
      <c r="E1319" s="1">
        <v>32678</v>
      </c>
      <c r="F1319">
        <v>1200</v>
      </c>
      <c r="H1319" t="s">
        <v>76</v>
      </c>
      <c r="I1319" s="1">
        <v>32695</v>
      </c>
      <c r="J1319" t="s">
        <v>30</v>
      </c>
      <c r="K1319" t="s">
        <v>361</v>
      </c>
      <c r="L1319">
        <v>1</v>
      </c>
      <c r="M1319" t="s">
        <v>92</v>
      </c>
      <c r="N1319">
        <v>113138520</v>
      </c>
      <c r="O1319" t="s">
        <v>362</v>
      </c>
      <c r="P1319">
        <v>45</v>
      </c>
      <c r="S1319">
        <v>2412</v>
      </c>
      <c r="T1319" t="s">
        <v>380</v>
      </c>
      <c r="U1319">
        <v>77173</v>
      </c>
      <c r="V1319" t="s">
        <v>380</v>
      </c>
      <c r="W1319">
        <v>0</v>
      </c>
      <c r="X1319" t="s">
        <v>47</v>
      </c>
      <c r="Y1319" t="s">
        <v>70</v>
      </c>
      <c r="Z1319">
        <v>0.5</v>
      </c>
      <c r="AA1319">
        <v>0.5</v>
      </c>
      <c r="AC1319" t="s">
        <v>47</v>
      </c>
    </row>
    <row r="1320" spans="1:29" x14ac:dyDescent="0.25">
      <c r="A1320" t="s">
        <v>359</v>
      </c>
      <c r="B1320" t="s">
        <v>28</v>
      </c>
      <c r="C1320" t="s">
        <v>28</v>
      </c>
      <c r="D1320" t="s">
        <v>360</v>
      </c>
      <c r="E1320" s="1">
        <v>32678</v>
      </c>
      <c r="F1320">
        <v>1200</v>
      </c>
      <c r="H1320" t="s">
        <v>76</v>
      </c>
      <c r="I1320" s="1">
        <v>32695</v>
      </c>
      <c r="J1320" t="s">
        <v>30</v>
      </c>
      <c r="K1320" t="s">
        <v>361</v>
      </c>
      <c r="L1320">
        <v>1</v>
      </c>
      <c r="M1320" t="s">
        <v>92</v>
      </c>
      <c r="N1320">
        <v>113138520</v>
      </c>
      <c r="O1320" t="s">
        <v>362</v>
      </c>
      <c r="P1320">
        <v>45</v>
      </c>
      <c r="S1320">
        <v>2413</v>
      </c>
      <c r="T1320" t="s">
        <v>381</v>
      </c>
      <c r="U1320">
        <v>34561</v>
      </c>
      <c r="V1320" t="s">
        <v>381</v>
      </c>
      <c r="W1320">
        <v>0</v>
      </c>
      <c r="X1320" t="s">
        <v>47</v>
      </c>
      <c r="Y1320" t="s">
        <v>70</v>
      </c>
      <c r="Z1320">
        <v>0.5</v>
      </c>
      <c r="AA1320">
        <v>0.5</v>
      </c>
      <c r="AC1320" t="s">
        <v>47</v>
      </c>
    </row>
    <row r="1321" spans="1:29" x14ac:dyDescent="0.25">
      <c r="A1321" t="s">
        <v>359</v>
      </c>
      <c r="B1321" t="s">
        <v>28</v>
      </c>
      <c r="C1321" t="s">
        <v>28</v>
      </c>
      <c r="D1321" t="s">
        <v>360</v>
      </c>
      <c r="E1321" s="1">
        <v>32678</v>
      </c>
      <c r="F1321">
        <v>1200</v>
      </c>
      <c r="H1321" t="s">
        <v>76</v>
      </c>
      <c r="I1321" s="1">
        <v>32695</v>
      </c>
      <c r="J1321" t="s">
        <v>30</v>
      </c>
      <c r="K1321" t="s">
        <v>361</v>
      </c>
      <c r="L1321">
        <v>1</v>
      </c>
      <c r="M1321" t="s">
        <v>92</v>
      </c>
      <c r="N1321">
        <v>113138520</v>
      </c>
      <c r="O1321" t="s">
        <v>362</v>
      </c>
      <c r="P1321">
        <v>45</v>
      </c>
      <c r="S1321">
        <v>2946</v>
      </c>
      <c r="T1321" t="s">
        <v>382</v>
      </c>
      <c r="U1321">
        <v>77651</v>
      </c>
      <c r="V1321" t="s">
        <v>382</v>
      </c>
      <c r="W1321">
        <v>0</v>
      </c>
      <c r="X1321" t="s">
        <v>47</v>
      </c>
      <c r="Y1321" t="s">
        <v>70</v>
      </c>
      <c r="Z1321">
        <v>0.5</v>
      </c>
      <c r="AA1321">
        <v>0.5</v>
      </c>
      <c r="AB1321">
        <v>0.05</v>
      </c>
      <c r="AC1321" t="s">
        <v>47</v>
      </c>
    </row>
    <row r="1322" spans="1:29" x14ac:dyDescent="0.25">
      <c r="A1322" t="s">
        <v>359</v>
      </c>
      <c r="B1322" t="s">
        <v>28</v>
      </c>
      <c r="C1322" t="s">
        <v>28</v>
      </c>
      <c r="D1322" t="s">
        <v>360</v>
      </c>
      <c r="E1322" s="1">
        <v>32678</v>
      </c>
      <c r="F1322">
        <v>1200</v>
      </c>
      <c r="H1322" t="s">
        <v>76</v>
      </c>
      <c r="I1322" s="1">
        <v>32695</v>
      </c>
      <c r="J1322" t="s">
        <v>30</v>
      </c>
      <c r="K1322" t="s">
        <v>361</v>
      </c>
      <c r="L1322">
        <v>1</v>
      </c>
      <c r="M1322" t="s">
        <v>92</v>
      </c>
      <c r="N1322">
        <v>113138520</v>
      </c>
      <c r="O1322" t="s">
        <v>362</v>
      </c>
      <c r="P1322">
        <v>45</v>
      </c>
      <c r="S1322">
        <v>2990</v>
      </c>
      <c r="T1322" t="s">
        <v>383</v>
      </c>
      <c r="U1322">
        <v>34030</v>
      </c>
      <c r="V1322" t="s">
        <v>383</v>
      </c>
      <c r="W1322">
        <v>0</v>
      </c>
      <c r="X1322" t="s">
        <v>47</v>
      </c>
      <c r="Y1322" t="s">
        <v>70</v>
      </c>
      <c r="Z1322">
        <v>0.5</v>
      </c>
      <c r="AA1322">
        <v>0.5</v>
      </c>
      <c r="AB1322">
        <v>5</v>
      </c>
      <c r="AC1322" t="s">
        <v>47</v>
      </c>
    </row>
    <row r="1323" spans="1:29" x14ac:dyDescent="0.25">
      <c r="A1323" t="s">
        <v>359</v>
      </c>
      <c r="B1323" t="s">
        <v>28</v>
      </c>
      <c r="C1323" t="s">
        <v>28</v>
      </c>
      <c r="D1323" t="s">
        <v>360</v>
      </c>
      <c r="E1323" s="1">
        <v>32678</v>
      </c>
      <c r="F1323">
        <v>1200</v>
      </c>
      <c r="H1323" t="s">
        <v>76</v>
      </c>
      <c r="I1323" s="1">
        <v>32695</v>
      </c>
      <c r="J1323" t="s">
        <v>30</v>
      </c>
      <c r="K1323" t="s">
        <v>361</v>
      </c>
      <c r="L1323">
        <v>1</v>
      </c>
      <c r="M1323" t="s">
        <v>92</v>
      </c>
      <c r="N1323">
        <v>113138520</v>
      </c>
      <c r="O1323" t="s">
        <v>362</v>
      </c>
      <c r="P1323">
        <v>45</v>
      </c>
      <c r="S1323">
        <v>2982</v>
      </c>
      <c r="T1323" t="s">
        <v>384</v>
      </c>
      <c r="U1323">
        <v>32102</v>
      </c>
      <c r="V1323" t="s">
        <v>384</v>
      </c>
      <c r="W1323">
        <v>0</v>
      </c>
      <c r="X1323" t="s">
        <v>47</v>
      </c>
      <c r="Y1323" t="s">
        <v>70</v>
      </c>
      <c r="Z1323">
        <v>0.5</v>
      </c>
      <c r="AA1323">
        <v>0.5</v>
      </c>
      <c r="AB1323">
        <v>5</v>
      </c>
      <c r="AC1323" t="s">
        <v>47</v>
      </c>
    </row>
    <row r="1324" spans="1:29" x14ac:dyDescent="0.25">
      <c r="A1324" t="s">
        <v>359</v>
      </c>
      <c r="B1324" t="s">
        <v>28</v>
      </c>
      <c r="C1324" t="s">
        <v>28</v>
      </c>
      <c r="D1324" t="s">
        <v>360</v>
      </c>
      <c r="E1324" s="1">
        <v>32678</v>
      </c>
      <c r="F1324">
        <v>1200</v>
      </c>
      <c r="H1324" t="s">
        <v>76</v>
      </c>
      <c r="I1324" s="1">
        <v>32695</v>
      </c>
      <c r="J1324" t="s">
        <v>30</v>
      </c>
      <c r="K1324" t="s">
        <v>361</v>
      </c>
      <c r="L1324">
        <v>1</v>
      </c>
      <c r="M1324" t="s">
        <v>92</v>
      </c>
      <c r="N1324">
        <v>113138520</v>
      </c>
      <c r="O1324" t="s">
        <v>362</v>
      </c>
      <c r="P1324">
        <v>45</v>
      </c>
      <c r="S1324">
        <v>2968</v>
      </c>
      <c r="T1324" t="s">
        <v>385</v>
      </c>
      <c r="U1324">
        <v>34536</v>
      </c>
      <c r="V1324" t="s">
        <v>386</v>
      </c>
      <c r="W1324">
        <v>0</v>
      </c>
      <c r="X1324" t="s">
        <v>47</v>
      </c>
      <c r="Y1324" t="s">
        <v>70</v>
      </c>
      <c r="Z1324">
        <v>0.5</v>
      </c>
      <c r="AA1324">
        <v>0.5</v>
      </c>
      <c r="AB1324">
        <v>600</v>
      </c>
      <c r="AC1324" t="s">
        <v>47</v>
      </c>
    </row>
    <row r="1325" spans="1:29" x14ac:dyDescent="0.25">
      <c r="A1325" t="s">
        <v>359</v>
      </c>
      <c r="B1325" t="s">
        <v>28</v>
      </c>
      <c r="C1325" t="s">
        <v>28</v>
      </c>
      <c r="D1325" t="s">
        <v>360</v>
      </c>
      <c r="E1325" s="1">
        <v>32678</v>
      </c>
      <c r="F1325">
        <v>1200</v>
      </c>
      <c r="H1325" t="s">
        <v>76</v>
      </c>
      <c r="I1325" s="1">
        <v>32695</v>
      </c>
      <c r="J1325" t="s">
        <v>30</v>
      </c>
      <c r="K1325" t="s">
        <v>361</v>
      </c>
      <c r="L1325">
        <v>1</v>
      </c>
      <c r="M1325" t="s">
        <v>92</v>
      </c>
      <c r="N1325">
        <v>113138520</v>
      </c>
      <c r="O1325" t="s">
        <v>362</v>
      </c>
      <c r="P1325">
        <v>45</v>
      </c>
      <c r="S1325">
        <v>2969</v>
      </c>
      <c r="T1325" t="s">
        <v>387</v>
      </c>
      <c r="U1325">
        <v>34571</v>
      </c>
      <c r="V1325" t="s">
        <v>388</v>
      </c>
      <c r="W1325">
        <v>0</v>
      </c>
      <c r="X1325" t="s">
        <v>47</v>
      </c>
      <c r="Y1325" t="s">
        <v>70</v>
      </c>
      <c r="Z1325">
        <v>0.5</v>
      </c>
      <c r="AA1325">
        <v>0.5</v>
      </c>
      <c r="AB1325">
        <v>75</v>
      </c>
      <c r="AC1325" t="s">
        <v>47</v>
      </c>
    </row>
    <row r="1326" spans="1:29" x14ac:dyDescent="0.25">
      <c r="A1326" t="s">
        <v>359</v>
      </c>
      <c r="B1326" t="s">
        <v>28</v>
      </c>
      <c r="C1326" t="s">
        <v>28</v>
      </c>
      <c r="D1326" t="s">
        <v>360</v>
      </c>
      <c r="E1326" s="1">
        <v>32678</v>
      </c>
      <c r="F1326">
        <v>1200</v>
      </c>
      <c r="H1326" t="s">
        <v>76</v>
      </c>
      <c r="I1326" s="1">
        <v>32695</v>
      </c>
      <c r="J1326" t="s">
        <v>30</v>
      </c>
      <c r="K1326" t="s">
        <v>361</v>
      </c>
      <c r="L1326">
        <v>1</v>
      </c>
      <c r="M1326" t="s">
        <v>92</v>
      </c>
      <c r="N1326">
        <v>113138520</v>
      </c>
      <c r="O1326" t="s">
        <v>362</v>
      </c>
      <c r="P1326">
        <v>45</v>
      </c>
      <c r="S1326">
        <v>2977</v>
      </c>
      <c r="T1326" t="s">
        <v>389</v>
      </c>
      <c r="U1326">
        <v>34501</v>
      </c>
      <c r="V1326" t="s">
        <v>389</v>
      </c>
      <c r="W1326">
        <v>0</v>
      </c>
      <c r="X1326" t="s">
        <v>47</v>
      </c>
      <c r="Y1326" t="s">
        <v>70</v>
      </c>
      <c r="Z1326">
        <v>0.5</v>
      </c>
      <c r="AA1326">
        <v>0.5</v>
      </c>
      <c r="AB1326">
        <v>7</v>
      </c>
      <c r="AC1326" t="s">
        <v>47</v>
      </c>
    </row>
    <row r="1327" spans="1:29" x14ac:dyDescent="0.25">
      <c r="A1327" t="s">
        <v>359</v>
      </c>
      <c r="B1327" t="s">
        <v>28</v>
      </c>
      <c r="C1327" t="s">
        <v>28</v>
      </c>
      <c r="D1327" t="s">
        <v>360</v>
      </c>
      <c r="E1327" s="1">
        <v>32678</v>
      </c>
      <c r="F1327">
        <v>1200</v>
      </c>
      <c r="H1327" t="s">
        <v>76</v>
      </c>
      <c r="I1327" s="1">
        <v>32695</v>
      </c>
      <c r="J1327" t="s">
        <v>30</v>
      </c>
      <c r="K1327" t="s">
        <v>361</v>
      </c>
      <c r="L1327">
        <v>1</v>
      </c>
      <c r="M1327" t="s">
        <v>92</v>
      </c>
      <c r="N1327">
        <v>113138520</v>
      </c>
      <c r="O1327" t="s">
        <v>362</v>
      </c>
      <c r="P1327">
        <v>45</v>
      </c>
      <c r="S1327">
        <v>2380</v>
      </c>
      <c r="T1327" t="s">
        <v>390</v>
      </c>
      <c r="U1327">
        <v>77093</v>
      </c>
      <c r="V1327" t="s">
        <v>391</v>
      </c>
      <c r="W1327">
        <v>0</v>
      </c>
      <c r="X1327" t="s">
        <v>47</v>
      </c>
      <c r="Y1327" t="s">
        <v>70</v>
      </c>
      <c r="Z1327">
        <v>0.5</v>
      </c>
      <c r="AA1327">
        <v>0.5</v>
      </c>
      <c r="AB1327">
        <v>70</v>
      </c>
      <c r="AC1327" t="s">
        <v>47</v>
      </c>
    </row>
    <row r="1328" spans="1:29" x14ac:dyDescent="0.25">
      <c r="A1328" t="s">
        <v>359</v>
      </c>
      <c r="B1328" t="s">
        <v>28</v>
      </c>
      <c r="C1328" t="s">
        <v>28</v>
      </c>
      <c r="D1328" t="s">
        <v>360</v>
      </c>
      <c r="E1328" s="1">
        <v>32678</v>
      </c>
      <c r="F1328">
        <v>1200</v>
      </c>
      <c r="H1328" t="s">
        <v>76</v>
      </c>
      <c r="I1328" s="1">
        <v>32695</v>
      </c>
      <c r="J1328" t="s">
        <v>30</v>
      </c>
      <c r="K1328" t="s">
        <v>361</v>
      </c>
      <c r="L1328">
        <v>1</v>
      </c>
      <c r="M1328" t="s">
        <v>92</v>
      </c>
      <c r="N1328">
        <v>113138520</v>
      </c>
      <c r="O1328" t="s">
        <v>362</v>
      </c>
      <c r="P1328">
        <v>45</v>
      </c>
      <c r="S1328">
        <v>2979</v>
      </c>
      <c r="T1328" t="s">
        <v>392</v>
      </c>
      <c r="U1328">
        <v>34546</v>
      </c>
      <c r="V1328" t="s">
        <v>393</v>
      </c>
      <c r="W1328">
        <v>0</v>
      </c>
      <c r="X1328" t="s">
        <v>47</v>
      </c>
      <c r="Y1328" t="s">
        <v>70</v>
      </c>
      <c r="Z1328">
        <v>0.5</v>
      </c>
      <c r="AA1328">
        <v>0.5</v>
      </c>
      <c r="AB1328">
        <v>100</v>
      </c>
      <c r="AC1328" t="s">
        <v>47</v>
      </c>
    </row>
    <row r="1329" spans="1:29" x14ac:dyDescent="0.25">
      <c r="A1329" t="s">
        <v>359</v>
      </c>
      <c r="B1329" t="s">
        <v>28</v>
      </c>
      <c r="C1329" t="s">
        <v>28</v>
      </c>
      <c r="D1329" t="s">
        <v>360</v>
      </c>
      <c r="E1329" s="1">
        <v>32678</v>
      </c>
      <c r="F1329">
        <v>1200</v>
      </c>
      <c r="H1329" t="s">
        <v>76</v>
      </c>
      <c r="I1329" s="1">
        <v>32695</v>
      </c>
      <c r="J1329" t="s">
        <v>30</v>
      </c>
      <c r="K1329" t="s">
        <v>361</v>
      </c>
      <c r="L1329">
        <v>1</v>
      </c>
      <c r="M1329" t="s">
        <v>92</v>
      </c>
      <c r="N1329">
        <v>113138520</v>
      </c>
      <c r="O1329" t="s">
        <v>362</v>
      </c>
      <c r="P1329">
        <v>45</v>
      </c>
      <c r="S1329">
        <v>2987</v>
      </c>
      <c r="T1329" t="s">
        <v>394</v>
      </c>
      <c r="U1329">
        <v>34475</v>
      </c>
      <c r="V1329" t="s">
        <v>394</v>
      </c>
      <c r="W1329">
        <v>0</v>
      </c>
      <c r="X1329" t="s">
        <v>47</v>
      </c>
      <c r="Y1329" t="s">
        <v>70</v>
      </c>
      <c r="Z1329">
        <v>0.5</v>
      </c>
      <c r="AA1329">
        <v>0.5</v>
      </c>
      <c r="AB1329">
        <v>5</v>
      </c>
      <c r="AC1329" t="s">
        <v>47</v>
      </c>
    </row>
    <row r="1330" spans="1:29" x14ac:dyDescent="0.25">
      <c r="A1330" t="s">
        <v>359</v>
      </c>
      <c r="B1330" t="s">
        <v>28</v>
      </c>
      <c r="C1330" t="s">
        <v>28</v>
      </c>
      <c r="D1330" t="s">
        <v>360</v>
      </c>
      <c r="E1330" s="1">
        <v>32678</v>
      </c>
      <c r="F1330">
        <v>1200</v>
      </c>
      <c r="H1330" t="s">
        <v>76</v>
      </c>
      <c r="I1330" s="1">
        <v>32695</v>
      </c>
      <c r="J1330" t="s">
        <v>30</v>
      </c>
      <c r="K1330" t="s">
        <v>361</v>
      </c>
      <c r="L1330">
        <v>1</v>
      </c>
      <c r="M1330" t="s">
        <v>92</v>
      </c>
      <c r="N1330">
        <v>113138520</v>
      </c>
      <c r="O1330" t="s">
        <v>362</v>
      </c>
      <c r="P1330">
        <v>45</v>
      </c>
      <c r="S1330">
        <v>2981</v>
      </c>
      <c r="T1330" t="s">
        <v>395</v>
      </c>
      <c r="U1330">
        <v>34506</v>
      </c>
      <c r="V1330" t="s">
        <v>395</v>
      </c>
      <c r="W1330">
        <v>0</v>
      </c>
      <c r="X1330" t="s">
        <v>47</v>
      </c>
      <c r="Y1330" t="s">
        <v>70</v>
      </c>
      <c r="Z1330">
        <v>0.5</v>
      </c>
      <c r="AA1330">
        <v>0.5</v>
      </c>
      <c r="AB1330">
        <v>200</v>
      </c>
      <c r="AC1330" t="s">
        <v>47</v>
      </c>
    </row>
    <row r="1331" spans="1:29" x14ac:dyDescent="0.25">
      <c r="A1331" t="s">
        <v>359</v>
      </c>
      <c r="B1331" t="s">
        <v>28</v>
      </c>
      <c r="C1331" t="s">
        <v>28</v>
      </c>
      <c r="D1331" t="s">
        <v>360</v>
      </c>
      <c r="E1331" s="1">
        <v>32678</v>
      </c>
      <c r="F1331">
        <v>1200</v>
      </c>
      <c r="H1331" t="s">
        <v>76</v>
      </c>
      <c r="I1331" s="1">
        <v>32695</v>
      </c>
      <c r="J1331" t="s">
        <v>30</v>
      </c>
      <c r="K1331" t="s">
        <v>361</v>
      </c>
      <c r="L1331">
        <v>1</v>
      </c>
      <c r="M1331" t="s">
        <v>92</v>
      </c>
      <c r="N1331">
        <v>113138520</v>
      </c>
      <c r="O1331" t="s">
        <v>362</v>
      </c>
      <c r="P1331">
        <v>45</v>
      </c>
      <c r="S1331">
        <v>2985</v>
      </c>
      <c r="T1331" t="s">
        <v>396</v>
      </c>
      <c r="U1331">
        <v>34511</v>
      </c>
      <c r="V1331" t="s">
        <v>396</v>
      </c>
      <c r="W1331">
        <v>0</v>
      </c>
      <c r="X1331" t="s">
        <v>47</v>
      </c>
      <c r="Y1331" t="s">
        <v>70</v>
      </c>
      <c r="Z1331">
        <v>0.5</v>
      </c>
      <c r="AA1331">
        <v>0.5</v>
      </c>
      <c r="AB1331">
        <v>5</v>
      </c>
      <c r="AC1331" t="s">
        <v>47</v>
      </c>
    </row>
    <row r="1332" spans="1:29" x14ac:dyDescent="0.25">
      <c r="A1332" t="s">
        <v>359</v>
      </c>
      <c r="B1332" t="s">
        <v>28</v>
      </c>
      <c r="C1332" t="s">
        <v>28</v>
      </c>
      <c r="D1332" t="s">
        <v>360</v>
      </c>
      <c r="E1332" s="1">
        <v>32678</v>
      </c>
      <c r="F1332">
        <v>1200</v>
      </c>
      <c r="H1332" t="s">
        <v>76</v>
      </c>
      <c r="I1332" s="1">
        <v>32695</v>
      </c>
      <c r="J1332" t="s">
        <v>30</v>
      </c>
      <c r="K1332" t="s">
        <v>361</v>
      </c>
      <c r="L1332">
        <v>1</v>
      </c>
      <c r="M1332" t="s">
        <v>92</v>
      </c>
      <c r="N1332">
        <v>113138520</v>
      </c>
      <c r="O1332" t="s">
        <v>362</v>
      </c>
      <c r="P1332">
        <v>45</v>
      </c>
      <c r="S1332">
        <v>2991</v>
      </c>
      <c r="T1332" t="s">
        <v>397</v>
      </c>
      <c r="U1332">
        <v>34010</v>
      </c>
      <c r="V1332" t="s">
        <v>397</v>
      </c>
      <c r="W1332">
        <v>0</v>
      </c>
      <c r="X1332" t="s">
        <v>47</v>
      </c>
      <c r="Y1332" t="s">
        <v>70</v>
      </c>
      <c r="Z1332">
        <v>0.5</v>
      </c>
      <c r="AA1332">
        <v>0.5</v>
      </c>
      <c r="AB1332">
        <v>1000</v>
      </c>
      <c r="AC1332" t="s">
        <v>47</v>
      </c>
    </row>
    <row r="1333" spans="1:29" x14ac:dyDescent="0.25">
      <c r="A1333" t="s">
        <v>359</v>
      </c>
      <c r="B1333" t="s">
        <v>28</v>
      </c>
      <c r="C1333" t="s">
        <v>28</v>
      </c>
      <c r="D1333" t="s">
        <v>360</v>
      </c>
      <c r="E1333" s="1">
        <v>32678</v>
      </c>
      <c r="F1333">
        <v>1200</v>
      </c>
      <c r="H1333" t="s">
        <v>76</v>
      </c>
      <c r="I1333" s="1">
        <v>32695</v>
      </c>
      <c r="J1333" t="s">
        <v>30</v>
      </c>
      <c r="K1333" t="s">
        <v>361</v>
      </c>
      <c r="L1333">
        <v>1</v>
      </c>
      <c r="M1333" t="s">
        <v>92</v>
      </c>
      <c r="N1333">
        <v>113138520</v>
      </c>
      <c r="O1333" t="s">
        <v>362</v>
      </c>
      <c r="P1333">
        <v>45</v>
      </c>
      <c r="S1333">
        <v>2976</v>
      </c>
      <c r="T1333" t="s">
        <v>398</v>
      </c>
      <c r="U1333">
        <v>39175</v>
      </c>
      <c r="V1333" t="s">
        <v>398</v>
      </c>
      <c r="W1333">
        <v>0</v>
      </c>
      <c r="X1333" t="s">
        <v>47</v>
      </c>
      <c r="Y1333" t="s">
        <v>70</v>
      </c>
      <c r="Z1333">
        <v>0.5</v>
      </c>
      <c r="AA1333">
        <v>0.5</v>
      </c>
      <c r="AB1333">
        <v>0.2</v>
      </c>
      <c r="AC1333" t="s">
        <v>47</v>
      </c>
    </row>
    <row r="1334" spans="1:29" x14ac:dyDescent="0.25">
      <c r="A1334" t="s">
        <v>359</v>
      </c>
      <c r="B1334" t="s">
        <v>28</v>
      </c>
      <c r="C1334" t="s">
        <v>28</v>
      </c>
      <c r="D1334" t="s">
        <v>360</v>
      </c>
      <c r="E1334" s="1">
        <v>32678</v>
      </c>
      <c r="F1334">
        <v>1200</v>
      </c>
      <c r="H1334" t="s">
        <v>76</v>
      </c>
      <c r="I1334" s="1">
        <v>32695</v>
      </c>
      <c r="J1334" t="s">
        <v>30</v>
      </c>
      <c r="K1334" t="s">
        <v>361</v>
      </c>
      <c r="L1334">
        <v>1</v>
      </c>
      <c r="M1334" t="s">
        <v>92</v>
      </c>
      <c r="N1334">
        <v>113138520</v>
      </c>
      <c r="O1334" t="s">
        <v>362</v>
      </c>
      <c r="P1334">
        <v>45</v>
      </c>
      <c r="S1334">
        <v>2955</v>
      </c>
      <c r="T1334" t="s">
        <v>399</v>
      </c>
      <c r="U1334">
        <v>79724</v>
      </c>
      <c r="V1334" t="s">
        <v>400</v>
      </c>
      <c r="W1334">
        <v>0</v>
      </c>
      <c r="X1334" t="s">
        <v>47</v>
      </c>
      <c r="Y1334" t="s">
        <v>70</v>
      </c>
      <c r="AB1334">
        <v>10000</v>
      </c>
      <c r="AC1334" t="s">
        <v>47</v>
      </c>
    </row>
    <row r="1335" spans="1:29" x14ac:dyDescent="0.25">
      <c r="A1335" t="s">
        <v>359</v>
      </c>
      <c r="B1335" t="s">
        <v>28</v>
      </c>
      <c r="C1335" t="s">
        <v>28</v>
      </c>
      <c r="D1335" t="s">
        <v>360</v>
      </c>
      <c r="E1335" s="1">
        <v>32678</v>
      </c>
      <c r="F1335">
        <v>1200</v>
      </c>
      <c r="H1335" t="s">
        <v>76</v>
      </c>
      <c r="I1335" s="1">
        <v>32695</v>
      </c>
      <c r="J1335" t="s">
        <v>30</v>
      </c>
      <c r="K1335" t="s">
        <v>361</v>
      </c>
      <c r="L1335">
        <v>1</v>
      </c>
      <c r="M1335" t="s">
        <v>92</v>
      </c>
      <c r="N1335">
        <v>113138520</v>
      </c>
      <c r="O1335" t="s">
        <v>362</v>
      </c>
      <c r="P1335">
        <v>45</v>
      </c>
      <c r="S1335">
        <v>2983</v>
      </c>
      <c r="T1335" t="s">
        <v>401</v>
      </c>
      <c r="U1335">
        <v>34541</v>
      </c>
      <c r="V1335" t="s">
        <v>401</v>
      </c>
      <c r="W1335">
        <v>0</v>
      </c>
      <c r="X1335" t="s">
        <v>47</v>
      </c>
      <c r="Y1335" t="s">
        <v>70</v>
      </c>
      <c r="Z1335">
        <v>0.5</v>
      </c>
      <c r="AA1335">
        <v>0.5</v>
      </c>
      <c r="AB1335">
        <v>5</v>
      </c>
      <c r="AC1335" t="s">
        <v>47</v>
      </c>
    </row>
    <row r="1336" spans="1:29" x14ac:dyDescent="0.25">
      <c r="A1336" t="s">
        <v>359</v>
      </c>
      <c r="B1336" t="s">
        <v>28</v>
      </c>
      <c r="C1336" t="s">
        <v>28</v>
      </c>
      <c r="D1336" t="s">
        <v>360</v>
      </c>
      <c r="E1336" s="1">
        <v>32678</v>
      </c>
      <c r="F1336">
        <v>1200</v>
      </c>
      <c r="H1336" t="s">
        <v>76</v>
      </c>
      <c r="I1336" s="1">
        <v>32695</v>
      </c>
      <c r="J1336" t="s">
        <v>30</v>
      </c>
      <c r="K1336" t="s">
        <v>361</v>
      </c>
      <c r="L1336">
        <v>1</v>
      </c>
      <c r="M1336" t="s">
        <v>92</v>
      </c>
      <c r="N1336">
        <v>113138520</v>
      </c>
      <c r="O1336" t="s">
        <v>362</v>
      </c>
      <c r="P1336">
        <v>45</v>
      </c>
      <c r="S1336">
        <v>2992</v>
      </c>
      <c r="T1336" t="s">
        <v>402</v>
      </c>
      <c r="U1336">
        <v>34371</v>
      </c>
      <c r="V1336" t="s">
        <v>403</v>
      </c>
      <c r="W1336">
        <v>0</v>
      </c>
      <c r="X1336" t="s">
        <v>47</v>
      </c>
      <c r="Y1336" t="s">
        <v>70</v>
      </c>
      <c r="Z1336">
        <v>0.5</v>
      </c>
      <c r="AA1336">
        <v>0.5</v>
      </c>
      <c r="AB1336">
        <v>700</v>
      </c>
      <c r="AC1336" t="s">
        <v>47</v>
      </c>
    </row>
    <row r="1337" spans="1:29" x14ac:dyDescent="0.25">
      <c r="A1337" t="s">
        <v>359</v>
      </c>
      <c r="B1337" t="s">
        <v>28</v>
      </c>
      <c r="C1337" t="s">
        <v>28</v>
      </c>
      <c r="D1337" t="s">
        <v>360</v>
      </c>
      <c r="E1337" s="1">
        <v>32678</v>
      </c>
      <c r="F1337">
        <v>1200</v>
      </c>
      <c r="H1337" t="s">
        <v>76</v>
      </c>
      <c r="I1337" s="1">
        <v>32695</v>
      </c>
      <c r="J1337" t="s">
        <v>30</v>
      </c>
      <c r="K1337" t="s">
        <v>361</v>
      </c>
      <c r="L1337">
        <v>1</v>
      </c>
      <c r="M1337" t="s">
        <v>92</v>
      </c>
      <c r="N1337">
        <v>113138520</v>
      </c>
      <c r="O1337" t="s">
        <v>362</v>
      </c>
      <c r="P1337">
        <v>45</v>
      </c>
      <c r="S1337">
        <v>2931</v>
      </c>
      <c r="T1337" t="s">
        <v>404</v>
      </c>
      <c r="U1337">
        <v>38760</v>
      </c>
      <c r="V1337" t="s">
        <v>405</v>
      </c>
      <c r="W1337">
        <v>0</v>
      </c>
      <c r="X1337" t="s">
        <v>47</v>
      </c>
      <c r="Y1337" t="s">
        <v>70</v>
      </c>
      <c r="Z1337">
        <v>1</v>
      </c>
      <c r="AA1337">
        <v>1</v>
      </c>
      <c r="AB1337">
        <v>0.2</v>
      </c>
      <c r="AC1337" t="s">
        <v>47</v>
      </c>
    </row>
    <row r="1338" spans="1:29" x14ac:dyDescent="0.25">
      <c r="A1338" t="s">
        <v>359</v>
      </c>
      <c r="B1338" t="s">
        <v>28</v>
      </c>
      <c r="C1338" t="s">
        <v>28</v>
      </c>
      <c r="D1338" t="s">
        <v>360</v>
      </c>
      <c r="E1338" s="1">
        <v>32678</v>
      </c>
      <c r="F1338">
        <v>1200</v>
      </c>
      <c r="H1338" t="s">
        <v>76</v>
      </c>
      <c r="I1338" s="1">
        <v>32695</v>
      </c>
      <c r="J1338" t="s">
        <v>30</v>
      </c>
      <c r="K1338" t="s">
        <v>361</v>
      </c>
      <c r="L1338">
        <v>1</v>
      </c>
      <c r="M1338" t="s">
        <v>92</v>
      </c>
      <c r="N1338">
        <v>113138520</v>
      </c>
      <c r="O1338" t="s">
        <v>362</v>
      </c>
      <c r="P1338">
        <v>45</v>
      </c>
      <c r="S1338">
        <v>2216</v>
      </c>
      <c r="T1338" t="s">
        <v>406</v>
      </c>
      <c r="U1338">
        <v>34311</v>
      </c>
      <c r="V1338" t="s">
        <v>406</v>
      </c>
      <c r="W1338">
        <v>0</v>
      </c>
      <c r="X1338" t="s">
        <v>47</v>
      </c>
      <c r="Y1338" t="s">
        <v>70</v>
      </c>
      <c r="Z1338">
        <v>0.5</v>
      </c>
      <c r="AA1338">
        <v>0.5</v>
      </c>
      <c r="AC1338" t="s">
        <v>47</v>
      </c>
    </row>
    <row r="1339" spans="1:29" x14ac:dyDescent="0.25">
      <c r="A1339" t="s">
        <v>359</v>
      </c>
      <c r="B1339" t="s">
        <v>28</v>
      </c>
      <c r="C1339" t="s">
        <v>28</v>
      </c>
      <c r="D1339" t="s">
        <v>360</v>
      </c>
      <c r="E1339" s="1">
        <v>32678</v>
      </c>
      <c r="F1339">
        <v>1200</v>
      </c>
      <c r="H1339" t="s">
        <v>76</v>
      </c>
      <c r="I1339" s="1">
        <v>32695</v>
      </c>
      <c r="J1339" t="s">
        <v>30</v>
      </c>
      <c r="K1339" t="s">
        <v>361</v>
      </c>
      <c r="L1339">
        <v>1</v>
      </c>
      <c r="M1339" t="s">
        <v>92</v>
      </c>
      <c r="N1339">
        <v>113138520</v>
      </c>
      <c r="O1339" t="s">
        <v>362</v>
      </c>
      <c r="P1339">
        <v>45</v>
      </c>
      <c r="S1339">
        <v>2943</v>
      </c>
      <c r="T1339" t="s">
        <v>83</v>
      </c>
      <c r="U1339">
        <v>32101</v>
      </c>
      <c r="V1339" t="s">
        <v>83</v>
      </c>
      <c r="W1339">
        <v>6</v>
      </c>
      <c r="X1339" t="s">
        <v>47</v>
      </c>
      <c r="Y1339" t="s">
        <v>41</v>
      </c>
      <c r="Z1339">
        <v>0.5</v>
      </c>
      <c r="AA1339">
        <v>0.5</v>
      </c>
      <c r="AB1339">
        <v>80</v>
      </c>
      <c r="AC1339" t="s">
        <v>47</v>
      </c>
    </row>
    <row r="1340" spans="1:29" x14ac:dyDescent="0.25">
      <c r="A1340" t="s">
        <v>359</v>
      </c>
      <c r="B1340" t="s">
        <v>28</v>
      </c>
      <c r="C1340" t="s">
        <v>28</v>
      </c>
      <c r="D1340" t="s">
        <v>360</v>
      </c>
      <c r="E1340" s="1">
        <v>32678</v>
      </c>
      <c r="F1340">
        <v>1200</v>
      </c>
      <c r="H1340" t="s">
        <v>76</v>
      </c>
      <c r="I1340" s="1">
        <v>32695</v>
      </c>
      <c r="J1340" t="s">
        <v>30</v>
      </c>
      <c r="K1340" t="s">
        <v>361</v>
      </c>
      <c r="L1340">
        <v>1</v>
      </c>
      <c r="M1340" t="s">
        <v>92</v>
      </c>
      <c r="N1340">
        <v>113138520</v>
      </c>
      <c r="O1340" t="s">
        <v>362</v>
      </c>
      <c r="P1340">
        <v>45</v>
      </c>
      <c r="S1340">
        <v>2941</v>
      </c>
      <c r="T1340" t="s">
        <v>84</v>
      </c>
      <c r="U1340">
        <v>32106</v>
      </c>
      <c r="V1340" t="s">
        <v>84</v>
      </c>
      <c r="W1340">
        <v>9.44</v>
      </c>
      <c r="X1340" t="s">
        <v>47</v>
      </c>
      <c r="Y1340" t="s">
        <v>41</v>
      </c>
      <c r="Z1340">
        <v>0.5</v>
      </c>
      <c r="AA1340">
        <v>0.5</v>
      </c>
      <c r="AB1340">
        <v>80</v>
      </c>
      <c r="AC1340" t="s">
        <v>47</v>
      </c>
    </row>
    <row r="1341" spans="1:29" x14ac:dyDescent="0.25">
      <c r="A1341" t="s">
        <v>359</v>
      </c>
      <c r="B1341" t="s">
        <v>28</v>
      </c>
      <c r="C1341" t="s">
        <v>28</v>
      </c>
      <c r="D1341" t="s">
        <v>360</v>
      </c>
      <c r="E1341" s="1">
        <v>32678</v>
      </c>
      <c r="F1341">
        <v>1200</v>
      </c>
      <c r="H1341" t="s">
        <v>76</v>
      </c>
      <c r="I1341" s="1">
        <v>32695</v>
      </c>
      <c r="J1341" t="s">
        <v>30</v>
      </c>
      <c r="K1341" t="s">
        <v>361</v>
      </c>
      <c r="L1341">
        <v>1</v>
      </c>
      <c r="M1341" t="s">
        <v>92</v>
      </c>
      <c r="N1341">
        <v>113138520</v>
      </c>
      <c r="O1341" t="s">
        <v>362</v>
      </c>
      <c r="P1341">
        <v>45</v>
      </c>
      <c r="S1341">
        <v>2408</v>
      </c>
      <c r="T1341" t="s">
        <v>407</v>
      </c>
      <c r="U1341">
        <v>77596</v>
      </c>
      <c r="V1341" t="s">
        <v>407</v>
      </c>
      <c r="W1341">
        <v>0</v>
      </c>
      <c r="X1341" t="s">
        <v>47</v>
      </c>
      <c r="Y1341" t="s">
        <v>70</v>
      </c>
      <c r="Z1341">
        <v>0.5</v>
      </c>
      <c r="AA1341">
        <v>0.5</v>
      </c>
      <c r="AC1341" t="s">
        <v>47</v>
      </c>
    </row>
    <row r="1342" spans="1:29" x14ac:dyDescent="0.25">
      <c r="A1342" t="s">
        <v>359</v>
      </c>
      <c r="B1342" t="s">
        <v>28</v>
      </c>
      <c r="C1342" t="s">
        <v>28</v>
      </c>
      <c r="D1342" t="s">
        <v>360</v>
      </c>
      <c r="E1342" s="1">
        <v>32678</v>
      </c>
      <c r="F1342">
        <v>1200</v>
      </c>
      <c r="H1342" t="s">
        <v>76</v>
      </c>
      <c r="I1342" s="1">
        <v>32695</v>
      </c>
      <c r="J1342" t="s">
        <v>30</v>
      </c>
      <c r="K1342" t="s">
        <v>361</v>
      </c>
      <c r="L1342">
        <v>1</v>
      </c>
      <c r="M1342" t="s">
        <v>92</v>
      </c>
      <c r="N1342">
        <v>113138520</v>
      </c>
      <c r="O1342" t="s">
        <v>362</v>
      </c>
      <c r="P1342">
        <v>45</v>
      </c>
      <c r="S1342">
        <v>2944</v>
      </c>
      <c r="T1342" t="s">
        <v>85</v>
      </c>
      <c r="U1342">
        <v>32105</v>
      </c>
      <c r="V1342" t="s">
        <v>85</v>
      </c>
      <c r="W1342">
        <v>1.74</v>
      </c>
      <c r="X1342" t="s">
        <v>47</v>
      </c>
      <c r="Y1342" t="s">
        <v>41</v>
      </c>
      <c r="Z1342">
        <v>0.5</v>
      </c>
      <c r="AA1342">
        <v>0.5</v>
      </c>
      <c r="AB1342">
        <v>80</v>
      </c>
      <c r="AC1342" t="s">
        <v>47</v>
      </c>
    </row>
    <row r="1343" spans="1:29" x14ac:dyDescent="0.25">
      <c r="A1343" t="s">
        <v>359</v>
      </c>
      <c r="B1343" t="s">
        <v>28</v>
      </c>
      <c r="C1343" t="s">
        <v>28</v>
      </c>
      <c r="D1343" t="s">
        <v>360</v>
      </c>
      <c r="E1343" s="1">
        <v>32678</v>
      </c>
      <c r="F1343">
        <v>1200</v>
      </c>
      <c r="H1343" t="s">
        <v>76</v>
      </c>
      <c r="I1343" s="1">
        <v>32695</v>
      </c>
      <c r="J1343" t="s">
        <v>30</v>
      </c>
      <c r="K1343" t="s">
        <v>361</v>
      </c>
      <c r="L1343">
        <v>1</v>
      </c>
      <c r="M1343" t="s">
        <v>92</v>
      </c>
      <c r="N1343">
        <v>113138520</v>
      </c>
      <c r="O1343" t="s">
        <v>362</v>
      </c>
      <c r="P1343">
        <v>45</v>
      </c>
      <c r="S1343">
        <v>2997</v>
      </c>
      <c r="T1343" t="s">
        <v>408</v>
      </c>
      <c r="U1343">
        <v>77135</v>
      </c>
      <c r="V1343" t="s">
        <v>409</v>
      </c>
      <c r="W1343">
        <v>0</v>
      </c>
      <c r="X1343" t="s">
        <v>47</v>
      </c>
      <c r="Y1343" t="s">
        <v>70</v>
      </c>
      <c r="Z1343">
        <v>0.5</v>
      </c>
      <c r="AA1343">
        <v>0.5</v>
      </c>
      <c r="AC1343" t="s">
        <v>47</v>
      </c>
    </row>
    <row r="1344" spans="1:29" x14ac:dyDescent="0.25">
      <c r="A1344" t="s">
        <v>359</v>
      </c>
      <c r="B1344" t="s">
        <v>28</v>
      </c>
      <c r="C1344" t="s">
        <v>28</v>
      </c>
      <c r="D1344" t="s">
        <v>360</v>
      </c>
      <c r="E1344" s="1">
        <v>32678</v>
      </c>
      <c r="F1344">
        <v>1200</v>
      </c>
      <c r="H1344" t="s">
        <v>76</v>
      </c>
      <c r="I1344" s="1">
        <v>32695</v>
      </c>
      <c r="J1344" t="s">
        <v>30</v>
      </c>
      <c r="K1344" t="s">
        <v>361</v>
      </c>
      <c r="L1344">
        <v>1</v>
      </c>
      <c r="M1344" t="s">
        <v>92</v>
      </c>
      <c r="N1344">
        <v>113138520</v>
      </c>
      <c r="O1344" t="s">
        <v>362</v>
      </c>
      <c r="P1344">
        <v>45</v>
      </c>
      <c r="S1344">
        <v>2988</v>
      </c>
      <c r="T1344" t="s">
        <v>410</v>
      </c>
      <c r="U1344">
        <v>34516</v>
      </c>
      <c r="V1344" t="s">
        <v>411</v>
      </c>
      <c r="W1344">
        <v>0</v>
      </c>
      <c r="X1344" t="s">
        <v>47</v>
      </c>
      <c r="Y1344" t="s">
        <v>70</v>
      </c>
      <c r="Z1344">
        <v>0.5</v>
      </c>
      <c r="AA1344">
        <v>0.5</v>
      </c>
      <c r="AC1344" t="s">
        <v>47</v>
      </c>
    </row>
    <row r="1345" spans="1:29" x14ac:dyDescent="0.25">
      <c r="A1345" t="s">
        <v>359</v>
      </c>
      <c r="B1345" t="s">
        <v>28</v>
      </c>
      <c r="C1345" t="s">
        <v>28</v>
      </c>
      <c r="D1345" t="s">
        <v>360</v>
      </c>
      <c r="E1345" s="1">
        <v>32678</v>
      </c>
      <c r="F1345">
        <v>1200</v>
      </c>
      <c r="H1345" t="s">
        <v>76</v>
      </c>
      <c r="I1345" s="1">
        <v>32695</v>
      </c>
      <c r="J1345" t="s">
        <v>30</v>
      </c>
      <c r="K1345" t="s">
        <v>361</v>
      </c>
      <c r="L1345">
        <v>1</v>
      </c>
      <c r="M1345" t="s">
        <v>92</v>
      </c>
      <c r="N1345">
        <v>113138520</v>
      </c>
      <c r="O1345" t="s">
        <v>362</v>
      </c>
      <c r="P1345">
        <v>45</v>
      </c>
      <c r="S1345">
        <v>2962</v>
      </c>
      <c r="T1345" t="s">
        <v>412</v>
      </c>
      <c r="U1345">
        <v>85795</v>
      </c>
      <c r="V1345" t="s">
        <v>413</v>
      </c>
      <c r="W1345">
        <v>0</v>
      </c>
      <c r="X1345" t="s">
        <v>47</v>
      </c>
      <c r="Y1345" t="s">
        <v>70</v>
      </c>
      <c r="Z1345">
        <v>1</v>
      </c>
      <c r="AA1345">
        <v>1</v>
      </c>
      <c r="AC1345" t="s">
        <v>47</v>
      </c>
    </row>
    <row r="1346" spans="1:29" x14ac:dyDescent="0.25">
      <c r="A1346" t="s">
        <v>359</v>
      </c>
      <c r="B1346" t="s">
        <v>28</v>
      </c>
      <c r="C1346" t="s">
        <v>28</v>
      </c>
      <c r="D1346" t="s">
        <v>360</v>
      </c>
      <c r="E1346" s="1">
        <v>32678</v>
      </c>
      <c r="F1346">
        <v>1200</v>
      </c>
      <c r="H1346" t="s">
        <v>76</v>
      </c>
      <c r="I1346" s="1">
        <v>32695</v>
      </c>
      <c r="J1346" t="s">
        <v>30</v>
      </c>
      <c r="K1346" t="s">
        <v>361</v>
      </c>
      <c r="L1346">
        <v>1</v>
      </c>
      <c r="M1346" t="s">
        <v>92</v>
      </c>
      <c r="N1346">
        <v>113138520</v>
      </c>
      <c r="O1346" t="s">
        <v>362</v>
      </c>
      <c r="P1346">
        <v>45</v>
      </c>
      <c r="S1346">
        <v>2966</v>
      </c>
      <c r="T1346" t="s">
        <v>414</v>
      </c>
      <c r="U1346">
        <v>77277</v>
      </c>
      <c r="V1346" t="s">
        <v>414</v>
      </c>
      <c r="W1346">
        <v>0</v>
      </c>
      <c r="X1346" t="s">
        <v>47</v>
      </c>
      <c r="Y1346" t="s">
        <v>70</v>
      </c>
      <c r="Z1346">
        <v>0.5</v>
      </c>
      <c r="AA1346">
        <v>0.5</v>
      </c>
      <c r="AC1346" t="s">
        <v>47</v>
      </c>
    </row>
    <row r="1347" spans="1:29" x14ac:dyDescent="0.25">
      <c r="A1347" t="s">
        <v>359</v>
      </c>
      <c r="B1347" t="s">
        <v>28</v>
      </c>
      <c r="C1347" t="s">
        <v>28</v>
      </c>
      <c r="D1347" t="s">
        <v>360</v>
      </c>
      <c r="E1347" s="1">
        <v>32678</v>
      </c>
      <c r="F1347">
        <v>1200</v>
      </c>
      <c r="H1347" t="s">
        <v>76</v>
      </c>
      <c r="I1347" s="1">
        <v>32695</v>
      </c>
      <c r="J1347" t="s">
        <v>30</v>
      </c>
      <c r="K1347" t="s">
        <v>361</v>
      </c>
      <c r="L1347">
        <v>1</v>
      </c>
      <c r="M1347" t="s">
        <v>92</v>
      </c>
      <c r="N1347">
        <v>113138520</v>
      </c>
      <c r="O1347" t="s">
        <v>362</v>
      </c>
      <c r="P1347">
        <v>45</v>
      </c>
      <c r="S1347">
        <v>2980</v>
      </c>
      <c r="T1347" t="s">
        <v>415</v>
      </c>
      <c r="U1347">
        <v>34531</v>
      </c>
      <c r="V1347" t="s">
        <v>415</v>
      </c>
      <c r="W1347">
        <v>0</v>
      </c>
      <c r="X1347" t="s">
        <v>47</v>
      </c>
      <c r="Y1347" t="s">
        <v>70</v>
      </c>
      <c r="Z1347">
        <v>0.5</v>
      </c>
      <c r="AA1347">
        <v>0.5</v>
      </c>
      <c r="AB1347">
        <v>5</v>
      </c>
      <c r="AC1347" t="s">
        <v>47</v>
      </c>
    </row>
    <row r="1348" spans="1:29" x14ac:dyDescent="0.25">
      <c r="A1348" t="s">
        <v>359</v>
      </c>
      <c r="B1348" t="s">
        <v>28</v>
      </c>
      <c r="C1348" t="s">
        <v>28</v>
      </c>
      <c r="D1348" t="s">
        <v>360</v>
      </c>
      <c r="E1348" s="1">
        <v>32678</v>
      </c>
      <c r="F1348">
        <v>1200</v>
      </c>
      <c r="H1348" t="s">
        <v>76</v>
      </c>
      <c r="I1348" s="1">
        <v>32695</v>
      </c>
      <c r="J1348" t="s">
        <v>30</v>
      </c>
      <c r="K1348" t="s">
        <v>361</v>
      </c>
      <c r="L1348">
        <v>1</v>
      </c>
      <c r="M1348" t="s">
        <v>92</v>
      </c>
      <c r="N1348">
        <v>113138520</v>
      </c>
      <c r="O1348" t="s">
        <v>362</v>
      </c>
      <c r="P1348">
        <v>45</v>
      </c>
      <c r="S1348">
        <v>2410</v>
      </c>
      <c r="T1348" t="s">
        <v>416</v>
      </c>
      <c r="U1348">
        <v>77168</v>
      </c>
      <c r="V1348" t="s">
        <v>416</v>
      </c>
      <c r="W1348">
        <v>0</v>
      </c>
      <c r="X1348" t="s">
        <v>47</v>
      </c>
      <c r="Y1348" t="s">
        <v>70</v>
      </c>
      <c r="Z1348">
        <v>0.5</v>
      </c>
      <c r="AA1348">
        <v>0.5</v>
      </c>
      <c r="AC1348" t="s">
        <v>47</v>
      </c>
    </row>
    <row r="1349" spans="1:29" x14ac:dyDescent="0.25">
      <c r="A1349" t="s">
        <v>359</v>
      </c>
      <c r="B1349" t="s">
        <v>28</v>
      </c>
      <c r="C1349" t="s">
        <v>28</v>
      </c>
      <c r="D1349" t="s">
        <v>417</v>
      </c>
      <c r="E1349" s="1">
        <v>32861</v>
      </c>
      <c r="F1349">
        <v>915</v>
      </c>
      <c r="H1349" t="s">
        <v>76</v>
      </c>
      <c r="I1349" s="1">
        <v>32890</v>
      </c>
      <c r="J1349" t="s">
        <v>30</v>
      </c>
      <c r="K1349" t="s">
        <v>361</v>
      </c>
      <c r="L1349">
        <v>1</v>
      </c>
      <c r="M1349" t="s">
        <v>92</v>
      </c>
      <c r="N1349">
        <v>113138520</v>
      </c>
      <c r="O1349" t="s">
        <v>362</v>
      </c>
      <c r="P1349">
        <v>45</v>
      </c>
      <c r="S1349">
        <v>2210</v>
      </c>
      <c r="T1349" t="s">
        <v>363</v>
      </c>
      <c r="U1349">
        <v>34418</v>
      </c>
      <c r="V1349" t="s">
        <v>364</v>
      </c>
      <c r="W1349">
        <v>0</v>
      </c>
      <c r="X1349" t="s">
        <v>47</v>
      </c>
      <c r="Y1349" t="s">
        <v>70</v>
      </c>
      <c r="Z1349">
        <v>2</v>
      </c>
      <c r="AA1349">
        <v>1</v>
      </c>
      <c r="AC1349" t="s">
        <v>47</v>
      </c>
    </row>
    <row r="1350" spans="1:29" x14ac:dyDescent="0.25">
      <c r="A1350" t="s">
        <v>359</v>
      </c>
      <c r="B1350" t="s">
        <v>28</v>
      </c>
      <c r="C1350" t="s">
        <v>28</v>
      </c>
      <c r="D1350" t="s">
        <v>417</v>
      </c>
      <c r="E1350" s="1">
        <v>32861</v>
      </c>
      <c r="F1350">
        <v>915</v>
      </c>
      <c r="H1350" t="s">
        <v>76</v>
      </c>
      <c r="I1350" s="1">
        <v>32890</v>
      </c>
      <c r="J1350" t="s">
        <v>30</v>
      </c>
      <c r="K1350" t="s">
        <v>361</v>
      </c>
      <c r="L1350">
        <v>1</v>
      </c>
      <c r="M1350" t="s">
        <v>92</v>
      </c>
      <c r="N1350">
        <v>113138520</v>
      </c>
      <c r="O1350" t="s">
        <v>362</v>
      </c>
      <c r="P1350">
        <v>45</v>
      </c>
      <c r="S1350">
        <v>2214</v>
      </c>
      <c r="T1350" t="s">
        <v>365</v>
      </c>
      <c r="U1350">
        <v>34413</v>
      </c>
      <c r="V1350" t="s">
        <v>365</v>
      </c>
      <c r="W1350">
        <v>0</v>
      </c>
      <c r="X1350" t="s">
        <v>47</v>
      </c>
      <c r="Y1350" t="s">
        <v>70</v>
      </c>
      <c r="Z1350">
        <v>2</v>
      </c>
      <c r="AA1350">
        <v>1</v>
      </c>
      <c r="AC1350" t="s">
        <v>47</v>
      </c>
    </row>
    <row r="1351" spans="1:29" x14ac:dyDescent="0.25">
      <c r="A1351" t="s">
        <v>359</v>
      </c>
      <c r="B1351" t="s">
        <v>28</v>
      </c>
      <c r="C1351" t="s">
        <v>28</v>
      </c>
      <c r="D1351" t="s">
        <v>417</v>
      </c>
      <c r="E1351" s="1">
        <v>32861</v>
      </c>
      <c r="F1351">
        <v>915</v>
      </c>
      <c r="H1351" t="s">
        <v>76</v>
      </c>
      <c r="I1351" s="1">
        <v>32890</v>
      </c>
      <c r="J1351" t="s">
        <v>30</v>
      </c>
      <c r="K1351" t="s">
        <v>361</v>
      </c>
      <c r="L1351">
        <v>1</v>
      </c>
      <c r="M1351" t="s">
        <v>92</v>
      </c>
      <c r="N1351">
        <v>113138520</v>
      </c>
      <c r="O1351" t="s">
        <v>362</v>
      </c>
      <c r="P1351">
        <v>45</v>
      </c>
      <c r="S1351">
        <v>2996</v>
      </c>
      <c r="T1351" t="s">
        <v>366</v>
      </c>
      <c r="U1351">
        <v>77128</v>
      </c>
      <c r="V1351" t="s">
        <v>366</v>
      </c>
      <c r="W1351">
        <v>0</v>
      </c>
      <c r="X1351" t="s">
        <v>47</v>
      </c>
      <c r="Y1351" t="s">
        <v>70</v>
      </c>
      <c r="Z1351">
        <v>0.5</v>
      </c>
      <c r="AA1351">
        <v>1</v>
      </c>
      <c r="AB1351">
        <v>100</v>
      </c>
      <c r="AC1351" t="s">
        <v>47</v>
      </c>
    </row>
    <row r="1352" spans="1:29" x14ac:dyDescent="0.25">
      <c r="A1352" t="s">
        <v>359</v>
      </c>
      <c r="B1352" t="s">
        <v>28</v>
      </c>
      <c r="C1352" t="s">
        <v>28</v>
      </c>
      <c r="D1352" t="s">
        <v>417</v>
      </c>
      <c r="E1352" s="1">
        <v>32861</v>
      </c>
      <c r="F1352">
        <v>915</v>
      </c>
      <c r="H1352" t="s">
        <v>76</v>
      </c>
      <c r="I1352" s="1">
        <v>32890</v>
      </c>
      <c r="J1352" t="s">
        <v>30</v>
      </c>
      <c r="K1352" t="s">
        <v>361</v>
      </c>
      <c r="L1352">
        <v>1</v>
      </c>
      <c r="M1352" t="s">
        <v>92</v>
      </c>
      <c r="N1352">
        <v>113138520</v>
      </c>
      <c r="O1352" t="s">
        <v>362</v>
      </c>
      <c r="P1352">
        <v>45</v>
      </c>
      <c r="S1352">
        <v>2984</v>
      </c>
      <c r="T1352" t="s">
        <v>367</v>
      </c>
      <c r="U1352">
        <v>39180</v>
      </c>
      <c r="V1352" t="s">
        <v>367</v>
      </c>
      <c r="W1352">
        <v>0</v>
      </c>
      <c r="X1352" t="s">
        <v>47</v>
      </c>
      <c r="Y1352" t="s">
        <v>70</v>
      </c>
      <c r="Z1352">
        <v>0.2</v>
      </c>
      <c r="AA1352">
        <v>1</v>
      </c>
      <c r="AB1352">
        <v>5</v>
      </c>
      <c r="AC1352" t="s">
        <v>47</v>
      </c>
    </row>
    <row r="1353" spans="1:29" x14ac:dyDescent="0.25">
      <c r="A1353" t="s">
        <v>359</v>
      </c>
      <c r="B1353" t="s">
        <v>28</v>
      </c>
      <c r="C1353" t="s">
        <v>28</v>
      </c>
      <c r="D1353" t="s">
        <v>417</v>
      </c>
      <c r="E1353" s="1">
        <v>32861</v>
      </c>
      <c r="F1353">
        <v>915</v>
      </c>
      <c r="H1353" t="s">
        <v>76</v>
      </c>
      <c r="I1353" s="1">
        <v>32890</v>
      </c>
      <c r="J1353" t="s">
        <v>30</v>
      </c>
      <c r="K1353" t="s">
        <v>361</v>
      </c>
      <c r="L1353">
        <v>1</v>
      </c>
      <c r="M1353" t="s">
        <v>92</v>
      </c>
      <c r="N1353">
        <v>113138520</v>
      </c>
      <c r="O1353" t="s">
        <v>362</v>
      </c>
      <c r="P1353">
        <v>45</v>
      </c>
      <c r="S1353">
        <v>2986</v>
      </c>
      <c r="T1353" t="s">
        <v>368</v>
      </c>
      <c r="U1353">
        <v>77562</v>
      </c>
      <c r="V1353" t="s">
        <v>369</v>
      </c>
      <c r="W1353">
        <v>0</v>
      </c>
      <c r="X1353" t="s">
        <v>47</v>
      </c>
      <c r="Y1353" t="s">
        <v>70</v>
      </c>
      <c r="Z1353">
        <v>0.5</v>
      </c>
      <c r="AA1353">
        <v>1</v>
      </c>
      <c r="AC1353" t="s">
        <v>47</v>
      </c>
    </row>
    <row r="1354" spans="1:29" x14ac:dyDescent="0.25">
      <c r="A1354" t="s">
        <v>359</v>
      </c>
      <c r="B1354" t="s">
        <v>28</v>
      </c>
      <c r="C1354" t="s">
        <v>28</v>
      </c>
      <c r="D1354" t="s">
        <v>417</v>
      </c>
      <c r="E1354" s="1">
        <v>32861</v>
      </c>
      <c r="F1354">
        <v>915</v>
      </c>
      <c r="H1354" t="s">
        <v>76</v>
      </c>
      <c r="I1354" s="1">
        <v>32890</v>
      </c>
      <c r="J1354" t="s">
        <v>30</v>
      </c>
      <c r="K1354" t="s">
        <v>361</v>
      </c>
      <c r="L1354">
        <v>1</v>
      </c>
      <c r="M1354" t="s">
        <v>92</v>
      </c>
      <c r="N1354">
        <v>113138520</v>
      </c>
      <c r="O1354" t="s">
        <v>362</v>
      </c>
      <c r="P1354">
        <v>45</v>
      </c>
      <c r="S1354">
        <v>2989</v>
      </c>
      <c r="T1354" t="s">
        <v>370</v>
      </c>
      <c r="U1354">
        <v>34301</v>
      </c>
      <c r="V1354" t="s">
        <v>371</v>
      </c>
      <c r="W1354">
        <v>0</v>
      </c>
      <c r="X1354" t="s">
        <v>47</v>
      </c>
      <c r="Y1354" t="s">
        <v>70</v>
      </c>
      <c r="Z1354">
        <v>0.5</v>
      </c>
      <c r="AA1354">
        <v>1</v>
      </c>
      <c r="AB1354">
        <v>100</v>
      </c>
      <c r="AC1354" t="s">
        <v>47</v>
      </c>
    </row>
    <row r="1355" spans="1:29" x14ac:dyDescent="0.25">
      <c r="A1355" t="s">
        <v>359</v>
      </c>
      <c r="B1355" t="s">
        <v>28</v>
      </c>
      <c r="C1355" t="s">
        <v>28</v>
      </c>
      <c r="D1355" t="s">
        <v>417</v>
      </c>
      <c r="E1355" s="1">
        <v>32861</v>
      </c>
      <c r="F1355">
        <v>915</v>
      </c>
      <c r="H1355" t="s">
        <v>76</v>
      </c>
      <c r="I1355" s="1">
        <v>32890</v>
      </c>
      <c r="J1355" t="s">
        <v>30</v>
      </c>
      <c r="K1355" t="s">
        <v>361</v>
      </c>
      <c r="L1355">
        <v>1</v>
      </c>
      <c r="M1355" t="s">
        <v>92</v>
      </c>
      <c r="N1355">
        <v>113138520</v>
      </c>
      <c r="O1355" t="s">
        <v>362</v>
      </c>
      <c r="P1355">
        <v>45</v>
      </c>
      <c r="S1355">
        <v>2993</v>
      </c>
      <c r="T1355" t="s">
        <v>372</v>
      </c>
      <c r="U1355">
        <v>81555</v>
      </c>
      <c r="V1355" t="s">
        <v>372</v>
      </c>
      <c r="W1355">
        <v>0</v>
      </c>
      <c r="X1355" t="s">
        <v>47</v>
      </c>
      <c r="Y1355" t="s">
        <v>70</v>
      </c>
      <c r="Z1355">
        <v>0.5</v>
      </c>
      <c r="AA1355">
        <v>1</v>
      </c>
      <c r="AC1355" t="s">
        <v>47</v>
      </c>
    </row>
    <row r="1356" spans="1:29" x14ac:dyDescent="0.25">
      <c r="A1356" t="s">
        <v>359</v>
      </c>
      <c r="B1356" t="s">
        <v>28</v>
      </c>
      <c r="C1356" t="s">
        <v>28</v>
      </c>
      <c r="D1356" t="s">
        <v>417</v>
      </c>
      <c r="E1356" s="1">
        <v>32861</v>
      </c>
      <c r="F1356">
        <v>915</v>
      </c>
      <c r="H1356" t="s">
        <v>76</v>
      </c>
      <c r="I1356" s="1">
        <v>32890</v>
      </c>
      <c r="J1356" t="s">
        <v>30</v>
      </c>
      <c r="K1356" t="s">
        <v>361</v>
      </c>
      <c r="L1356">
        <v>1</v>
      </c>
      <c r="M1356" t="s">
        <v>92</v>
      </c>
      <c r="N1356">
        <v>113138520</v>
      </c>
      <c r="O1356" t="s">
        <v>362</v>
      </c>
      <c r="P1356">
        <v>45</v>
      </c>
      <c r="S1356">
        <v>2964</v>
      </c>
      <c r="T1356" t="s">
        <v>373</v>
      </c>
      <c r="U1356">
        <v>34423</v>
      </c>
      <c r="V1356" t="s">
        <v>373</v>
      </c>
      <c r="W1356">
        <v>0</v>
      </c>
      <c r="X1356" t="s">
        <v>47</v>
      </c>
      <c r="Y1356" t="s">
        <v>70</v>
      </c>
      <c r="Z1356">
        <v>0.5</v>
      </c>
      <c r="AA1356">
        <v>1</v>
      </c>
      <c r="AB1356">
        <v>5</v>
      </c>
      <c r="AC1356" t="s">
        <v>47</v>
      </c>
    </row>
    <row r="1357" spans="1:29" x14ac:dyDescent="0.25">
      <c r="A1357" t="s">
        <v>359</v>
      </c>
      <c r="B1357" t="s">
        <v>28</v>
      </c>
      <c r="C1357" t="s">
        <v>28</v>
      </c>
      <c r="D1357" t="s">
        <v>417</v>
      </c>
      <c r="E1357" s="1">
        <v>32861</v>
      </c>
      <c r="F1357">
        <v>915</v>
      </c>
      <c r="H1357" t="s">
        <v>76</v>
      </c>
      <c r="I1357" s="1">
        <v>32890</v>
      </c>
      <c r="J1357" t="s">
        <v>30</v>
      </c>
      <c r="K1357" t="s">
        <v>361</v>
      </c>
      <c r="L1357">
        <v>1</v>
      </c>
      <c r="M1357" t="s">
        <v>92</v>
      </c>
      <c r="N1357">
        <v>113138520</v>
      </c>
      <c r="O1357" t="s">
        <v>362</v>
      </c>
      <c r="P1357">
        <v>45</v>
      </c>
      <c r="S1357">
        <v>2965</v>
      </c>
      <c r="T1357" t="s">
        <v>374</v>
      </c>
      <c r="U1357">
        <v>77275</v>
      </c>
      <c r="V1357" t="s">
        <v>374</v>
      </c>
      <c r="W1357">
        <v>0</v>
      </c>
      <c r="X1357" t="s">
        <v>47</v>
      </c>
      <c r="Y1357" t="s">
        <v>70</v>
      </c>
      <c r="Z1357">
        <v>1</v>
      </c>
      <c r="AA1357">
        <v>1</v>
      </c>
      <c r="AC1357" t="s">
        <v>47</v>
      </c>
    </row>
    <row r="1358" spans="1:29" x14ac:dyDescent="0.25">
      <c r="A1358" t="s">
        <v>359</v>
      </c>
      <c r="B1358" t="s">
        <v>28</v>
      </c>
      <c r="C1358" t="s">
        <v>28</v>
      </c>
      <c r="D1358" t="s">
        <v>417</v>
      </c>
      <c r="E1358" s="1">
        <v>32861</v>
      </c>
      <c r="F1358">
        <v>915</v>
      </c>
      <c r="H1358" t="s">
        <v>76</v>
      </c>
      <c r="I1358" s="1">
        <v>32890</v>
      </c>
      <c r="J1358" t="s">
        <v>30</v>
      </c>
      <c r="K1358" t="s">
        <v>361</v>
      </c>
      <c r="L1358">
        <v>1</v>
      </c>
      <c r="M1358" t="s">
        <v>92</v>
      </c>
      <c r="N1358">
        <v>113138520</v>
      </c>
      <c r="O1358" t="s">
        <v>362</v>
      </c>
      <c r="P1358">
        <v>45</v>
      </c>
      <c r="S1358">
        <v>2967</v>
      </c>
      <c r="T1358" t="s">
        <v>375</v>
      </c>
      <c r="U1358">
        <v>34566</v>
      </c>
      <c r="V1358" t="s">
        <v>376</v>
      </c>
      <c r="W1358">
        <v>0</v>
      </c>
      <c r="X1358" t="s">
        <v>47</v>
      </c>
      <c r="Y1358" t="s">
        <v>70</v>
      </c>
      <c r="Z1358">
        <v>0.5</v>
      </c>
      <c r="AA1358">
        <v>1</v>
      </c>
      <c r="AC1358" t="s">
        <v>47</v>
      </c>
    </row>
    <row r="1359" spans="1:29" x14ac:dyDescent="0.25">
      <c r="A1359" t="s">
        <v>359</v>
      </c>
      <c r="B1359" t="s">
        <v>28</v>
      </c>
      <c r="C1359" t="s">
        <v>28</v>
      </c>
      <c r="D1359" t="s">
        <v>417</v>
      </c>
      <c r="E1359" s="1">
        <v>32861</v>
      </c>
      <c r="F1359">
        <v>915</v>
      </c>
      <c r="H1359" t="s">
        <v>76</v>
      </c>
      <c r="I1359" s="1">
        <v>32890</v>
      </c>
      <c r="J1359" t="s">
        <v>30</v>
      </c>
      <c r="K1359" t="s">
        <v>361</v>
      </c>
      <c r="L1359">
        <v>1</v>
      </c>
      <c r="M1359" t="s">
        <v>92</v>
      </c>
      <c r="N1359">
        <v>113138520</v>
      </c>
      <c r="O1359" t="s">
        <v>362</v>
      </c>
      <c r="P1359">
        <v>45</v>
      </c>
      <c r="S1359">
        <v>2978</v>
      </c>
      <c r="T1359" t="s">
        <v>377</v>
      </c>
      <c r="U1359">
        <v>34496</v>
      </c>
      <c r="V1359" t="s">
        <v>377</v>
      </c>
      <c r="W1359">
        <v>0</v>
      </c>
      <c r="X1359" t="s">
        <v>47</v>
      </c>
      <c r="Y1359" t="s">
        <v>70</v>
      </c>
      <c r="Z1359">
        <v>0.5</v>
      </c>
      <c r="AA1359">
        <v>1</v>
      </c>
      <c r="AC1359" t="s">
        <v>47</v>
      </c>
    </row>
    <row r="1360" spans="1:29" x14ac:dyDescent="0.25">
      <c r="A1360" t="s">
        <v>359</v>
      </c>
      <c r="B1360" t="s">
        <v>28</v>
      </c>
      <c r="C1360" t="s">
        <v>28</v>
      </c>
      <c r="D1360" t="s">
        <v>417</v>
      </c>
      <c r="E1360" s="1">
        <v>32861</v>
      </c>
      <c r="F1360">
        <v>915</v>
      </c>
      <c r="H1360" t="s">
        <v>76</v>
      </c>
      <c r="I1360" s="1">
        <v>32890</v>
      </c>
      <c r="J1360" t="s">
        <v>30</v>
      </c>
      <c r="K1360" t="s">
        <v>361</v>
      </c>
      <c r="L1360">
        <v>1</v>
      </c>
      <c r="M1360" t="s">
        <v>92</v>
      </c>
      <c r="N1360">
        <v>113138520</v>
      </c>
      <c r="O1360" t="s">
        <v>362</v>
      </c>
      <c r="P1360">
        <v>45</v>
      </c>
      <c r="S1360">
        <v>2942</v>
      </c>
      <c r="T1360" t="s">
        <v>77</v>
      </c>
      <c r="U1360">
        <v>32104</v>
      </c>
      <c r="V1360" t="s">
        <v>77</v>
      </c>
      <c r="W1360">
        <v>0</v>
      </c>
      <c r="X1360" t="s">
        <v>47</v>
      </c>
      <c r="Y1360" t="s">
        <v>70</v>
      </c>
      <c r="Z1360">
        <v>0.5</v>
      </c>
      <c r="AA1360">
        <v>1</v>
      </c>
      <c r="AB1360">
        <v>80</v>
      </c>
      <c r="AC1360" t="s">
        <v>47</v>
      </c>
    </row>
    <row r="1361" spans="1:29" x14ac:dyDescent="0.25">
      <c r="A1361" t="s">
        <v>359</v>
      </c>
      <c r="B1361" t="s">
        <v>28</v>
      </c>
      <c r="C1361" t="s">
        <v>28</v>
      </c>
      <c r="D1361" t="s">
        <v>417</v>
      </c>
      <c r="E1361" s="1">
        <v>32861</v>
      </c>
      <c r="F1361">
        <v>915</v>
      </c>
      <c r="H1361" t="s">
        <v>76</v>
      </c>
      <c r="I1361" s="1">
        <v>32890</v>
      </c>
      <c r="J1361" t="s">
        <v>30</v>
      </c>
      <c r="K1361" t="s">
        <v>361</v>
      </c>
      <c r="L1361">
        <v>1</v>
      </c>
      <c r="M1361" t="s">
        <v>92</v>
      </c>
      <c r="N1361">
        <v>113138520</v>
      </c>
      <c r="O1361" t="s">
        <v>362</v>
      </c>
      <c r="P1361">
        <v>45</v>
      </c>
      <c r="S1361">
        <v>2950</v>
      </c>
      <c r="T1361" t="s">
        <v>78</v>
      </c>
      <c r="U1361">
        <v>82080</v>
      </c>
      <c r="V1361" t="s">
        <v>79</v>
      </c>
      <c r="W1361">
        <v>3.84</v>
      </c>
      <c r="X1361" t="s">
        <v>47</v>
      </c>
      <c r="Y1361" t="s">
        <v>41</v>
      </c>
      <c r="AB1361">
        <v>80</v>
      </c>
      <c r="AC1361" t="s">
        <v>47</v>
      </c>
    </row>
    <row r="1362" spans="1:29" x14ac:dyDescent="0.25">
      <c r="A1362" t="s">
        <v>359</v>
      </c>
      <c r="B1362" t="s">
        <v>28</v>
      </c>
      <c r="C1362" t="s">
        <v>28</v>
      </c>
      <c r="D1362" t="s">
        <v>417</v>
      </c>
      <c r="E1362" s="1">
        <v>32861</v>
      </c>
      <c r="F1362">
        <v>915</v>
      </c>
      <c r="H1362" t="s">
        <v>76</v>
      </c>
      <c r="I1362" s="1">
        <v>32890</v>
      </c>
      <c r="J1362" t="s">
        <v>30</v>
      </c>
      <c r="K1362" t="s">
        <v>361</v>
      </c>
      <c r="L1362">
        <v>1</v>
      </c>
      <c r="M1362" t="s">
        <v>92</v>
      </c>
      <c r="N1362">
        <v>113138520</v>
      </c>
      <c r="O1362" t="s">
        <v>362</v>
      </c>
      <c r="P1362">
        <v>45</v>
      </c>
      <c r="S1362">
        <v>2414</v>
      </c>
      <c r="T1362" t="s">
        <v>378</v>
      </c>
      <c r="U1362">
        <v>77443</v>
      </c>
      <c r="V1362" t="s">
        <v>378</v>
      </c>
      <c r="W1362">
        <v>0</v>
      </c>
      <c r="X1362" t="s">
        <v>47</v>
      </c>
      <c r="Y1362" t="s">
        <v>70</v>
      </c>
      <c r="Z1362">
        <v>0.5</v>
      </c>
      <c r="AA1362">
        <v>1</v>
      </c>
      <c r="AC1362" t="s">
        <v>47</v>
      </c>
    </row>
    <row r="1363" spans="1:29" x14ac:dyDescent="0.25">
      <c r="A1363" t="s">
        <v>359</v>
      </c>
      <c r="B1363" t="s">
        <v>28</v>
      </c>
      <c r="C1363" t="s">
        <v>28</v>
      </c>
      <c r="D1363" t="s">
        <v>417</v>
      </c>
      <c r="E1363" s="1">
        <v>32861</v>
      </c>
      <c r="F1363">
        <v>915</v>
      </c>
      <c r="H1363" t="s">
        <v>76</v>
      </c>
      <c r="I1363" s="1">
        <v>32890</v>
      </c>
      <c r="J1363" t="s">
        <v>30</v>
      </c>
      <c r="K1363" t="s">
        <v>361</v>
      </c>
      <c r="L1363">
        <v>1</v>
      </c>
      <c r="M1363" t="s">
        <v>92</v>
      </c>
      <c r="N1363">
        <v>113138520</v>
      </c>
      <c r="O1363" t="s">
        <v>362</v>
      </c>
      <c r="P1363">
        <v>45</v>
      </c>
      <c r="S1363">
        <v>2416</v>
      </c>
      <c r="T1363" t="s">
        <v>379</v>
      </c>
      <c r="U1363">
        <v>77170</v>
      </c>
      <c r="V1363" t="s">
        <v>379</v>
      </c>
      <c r="W1363">
        <v>0</v>
      </c>
      <c r="X1363" t="s">
        <v>47</v>
      </c>
      <c r="Y1363" t="s">
        <v>70</v>
      </c>
      <c r="Z1363">
        <v>2</v>
      </c>
      <c r="AA1363">
        <v>1</v>
      </c>
      <c r="AC1363" t="s">
        <v>47</v>
      </c>
    </row>
    <row r="1364" spans="1:29" x14ac:dyDescent="0.25">
      <c r="A1364" t="s">
        <v>359</v>
      </c>
      <c r="B1364" t="s">
        <v>28</v>
      </c>
      <c r="C1364" t="s">
        <v>28</v>
      </c>
      <c r="D1364" t="s">
        <v>417</v>
      </c>
      <c r="E1364" s="1">
        <v>32861</v>
      </c>
      <c r="F1364">
        <v>915</v>
      </c>
      <c r="H1364" t="s">
        <v>76</v>
      </c>
      <c r="I1364" s="1">
        <v>32890</v>
      </c>
      <c r="J1364" t="s">
        <v>30</v>
      </c>
      <c r="K1364" t="s">
        <v>361</v>
      </c>
      <c r="L1364">
        <v>1</v>
      </c>
      <c r="M1364" t="s">
        <v>92</v>
      </c>
      <c r="N1364">
        <v>113138520</v>
      </c>
      <c r="O1364" t="s">
        <v>362</v>
      </c>
      <c r="P1364">
        <v>45</v>
      </c>
      <c r="S1364">
        <v>2412</v>
      </c>
      <c r="T1364" t="s">
        <v>380</v>
      </c>
      <c r="U1364">
        <v>77173</v>
      </c>
      <c r="V1364" t="s">
        <v>380</v>
      </c>
      <c r="W1364">
        <v>0</v>
      </c>
      <c r="X1364" t="s">
        <v>47</v>
      </c>
      <c r="Y1364" t="s">
        <v>70</v>
      </c>
      <c r="Z1364">
        <v>0.5</v>
      </c>
      <c r="AA1364">
        <v>1</v>
      </c>
      <c r="AC1364" t="s">
        <v>47</v>
      </c>
    </row>
    <row r="1365" spans="1:29" x14ac:dyDescent="0.25">
      <c r="A1365" t="s">
        <v>359</v>
      </c>
      <c r="B1365" t="s">
        <v>28</v>
      </c>
      <c r="C1365" t="s">
        <v>28</v>
      </c>
      <c r="D1365" t="s">
        <v>417</v>
      </c>
      <c r="E1365" s="1">
        <v>32861</v>
      </c>
      <c r="F1365">
        <v>915</v>
      </c>
      <c r="H1365" t="s">
        <v>76</v>
      </c>
      <c r="I1365" s="1">
        <v>32890</v>
      </c>
      <c r="J1365" t="s">
        <v>30</v>
      </c>
      <c r="K1365" t="s">
        <v>361</v>
      </c>
      <c r="L1365">
        <v>1</v>
      </c>
      <c r="M1365" t="s">
        <v>92</v>
      </c>
      <c r="N1365">
        <v>113138520</v>
      </c>
      <c r="O1365" t="s">
        <v>362</v>
      </c>
      <c r="P1365">
        <v>45</v>
      </c>
      <c r="S1365">
        <v>2413</v>
      </c>
      <c r="T1365" t="s">
        <v>381</v>
      </c>
      <c r="U1365">
        <v>34561</v>
      </c>
      <c r="V1365" t="s">
        <v>381</v>
      </c>
      <c r="W1365">
        <v>0</v>
      </c>
      <c r="X1365" t="s">
        <v>47</v>
      </c>
      <c r="Y1365" t="s">
        <v>70</v>
      </c>
      <c r="Z1365">
        <v>0.5</v>
      </c>
      <c r="AA1365">
        <v>1</v>
      </c>
      <c r="AC1365" t="s">
        <v>47</v>
      </c>
    </row>
    <row r="1366" spans="1:29" x14ac:dyDescent="0.25">
      <c r="A1366" t="s">
        <v>359</v>
      </c>
      <c r="B1366" t="s">
        <v>28</v>
      </c>
      <c r="C1366" t="s">
        <v>28</v>
      </c>
      <c r="D1366" t="s">
        <v>417</v>
      </c>
      <c r="E1366" s="1">
        <v>32861</v>
      </c>
      <c r="F1366">
        <v>915</v>
      </c>
      <c r="H1366" t="s">
        <v>76</v>
      </c>
      <c r="I1366" s="1">
        <v>32890</v>
      </c>
      <c r="J1366" t="s">
        <v>30</v>
      </c>
      <c r="K1366" t="s">
        <v>361</v>
      </c>
      <c r="L1366">
        <v>1</v>
      </c>
      <c r="M1366" t="s">
        <v>92</v>
      </c>
      <c r="N1366">
        <v>113138520</v>
      </c>
      <c r="O1366" t="s">
        <v>362</v>
      </c>
      <c r="P1366">
        <v>45</v>
      </c>
      <c r="S1366">
        <v>2946</v>
      </c>
      <c r="T1366" t="s">
        <v>382</v>
      </c>
      <c r="U1366">
        <v>77651</v>
      </c>
      <c r="V1366" t="s">
        <v>382</v>
      </c>
      <c r="W1366">
        <v>0</v>
      </c>
      <c r="X1366" t="s">
        <v>47</v>
      </c>
      <c r="Y1366" t="s">
        <v>70</v>
      </c>
      <c r="Z1366">
        <v>1</v>
      </c>
      <c r="AA1366">
        <v>1</v>
      </c>
      <c r="AB1366">
        <v>0.05</v>
      </c>
      <c r="AC1366" t="s">
        <v>47</v>
      </c>
    </row>
    <row r="1367" spans="1:29" x14ac:dyDescent="0.25">
      <c r="A1367" t="s">
        <v>359</v>
      </c>
      <c r="B1367" t="s">
        <v>28</v>
      </c>
      <c r="C1367" t="s">
        <v>28</v>
      </c>
      <c r="D1367" t="s">
        <v>417</v>
      </c>
      <c r="E1367" s="1">
        <v>32861</v>
      </c>
      <c r="F1367">
        <v>915</v>
      </c>
      <c r="H1367" t="s">
        <v>76</v>
      </c>
      <c r="I1367" s="1">
        <v>32890</v>
      </c>
      <c r="J1367" t="s">
        <v>30</v>
      </c>
      <c r="K1367" t="s">
        <v>361</v>
      </c>
      <c r="L1367">
        <v>1</v>
      </c>
      <c r="M1367" t="s">
        <v>92</v>
      </c>
      <c r="N1367">
        <v>113138520</v>
      </c>
      <c r="O1367" t="s">
        <v>362</v>
      </c>
      <c r="P1367">
        <v>45</v>
      </c>
      <c r="S1367">
        <v>2990</v>
      </c>
      <c r="T1367" t="s">
        <v>383</v>
      </c>
      <c r="U1367">
        <v>34030</v>
      </c>
      <c r="V1367" t="s">
        <v>383</v>
      </c>
      <c r="W1367">
        <v>0</v>
      </c>
      <c r="X1367" t="s">
        <v>47</v>
      </c>
      <c r="Y1367" t="s">
        <v>70</v>
      </c>
      <c r="Z1367">
        <v>0.2</v>
      </c>
      <c r="AA1367">
        <v>1</v>
      </c>
      <c r="AB1367">
        <v>5</v>
      </c>
      <c r="AC1367" t="s">
        <v>47</v>
      </c>
    </row>
    <row r="1368" spans="1:29" x14ac:dyDescent="0.25">
      <c r="A1368" t="s">
        <v>359</v>
      </c>
      <c r="B1368" t="s">
        <v>28</v>
      </c>
      <c r="C1368" t="s">
        <v>28</v>
      </c>
      <c r="D1368" t="s">
        <v>417</v>
      </c>
      <c r="E1368" s="1">
        <v>32861</v>
      </c>
      <c r="F1368">
        <v>915</v>
      </c>
      <c r="H1368" t="s">
        <v>76</v>
      </c>
      <c r="I1368" s="1">
        <v>32890</v>
      </c>
      <c r="J1368" t="s">
        <v>30</v>
      </c>
      <c r="K1368" t="s">
        <v>361</v>
      </c>
      <c r="L1368">
        <v>1</v>
      </c>
      <c r="M1368" t="s">
        <v>92</v>
      </c>
      <c r="N1368">
        <v>113138520</v>
      </c>
      <c r="O1368" t="s">
        <v>362</v>
      </c>
      <c r="P1368">
        <v>45</v>
      </c>
      <c r="S1368">
        <v>2982</v>
      </c>
      <c r="T1368" t="s">
        <v>384</v>
      </c>
      <c r="U1368">
        <v>32102</v>
      </c>
      <c r="V1368" t="s">
        <v>384</v>
      </c>
      <c r="W1368">
        <v>0</v>
      </c>
      <c r="X1368" t="s">
        <v>47</v>
      </c>
      <c r="Y1368" t="s">
        <v>70</v>
      </c>
      <c r="Z1368">
        <v>0.5</v>
      </c>
      <c r="AA1368">
        <v>1</v>
      </c>
      <c r="AB1368">
        <v>5</v>
      </c>
      <c r="AC1368" t="s">
        <v>47</v>
      </c>
    </row>
    <row r="1369" spans="1:29" x14ac:dyDescent="0.25">
      <c r="A1369" t="s">
        <v>359</v>
      </c>
      <c r="B1369" t="s">
        <v>28</v>
      </c>
      <c r="C1369" t="s">
        <v>28</v>
      </c>
      <c r="D1369" t="s">
        <v>417</v>
      </c>
      <c r="E1369" s="1">
        <v>32861</v>
      </c>
      <c r="F1369">
        <v>915</v>
      </c>
      <c r="H1369" t="s">
        <v>76</v>
      </c>
      <c r="I1369" s="1">
        <v>32890</v>
      </c>
      <c r="J1369" t="s">
        <v>30</v>
      </c>
      <c r="K1369" t="s">
        <v>361</v>
      </c>
      <c r="L1369">
        <v>1</v>
      </c>
      <c r="M1369" t="s">
        <v>92</v>
      </c>
      <c r="N1369">
        <v>113138520</v>
      </c>
      <c r="O1369" t="s">
        <v>362</v>
      </c>
      <c r="P1369">
        <v>45</v>
      </c>
      <c r="S1369">
        <v>2968</v>
      </c>
      <c r="T1369" t="s">
        <v>385</v>
      </c>
      <c r="U1369">
        <v>34536</v>
      </c>
      <c r="V1369" t="s">
        <v>386</v>
      </c>
      <c r="W1369">
        <v>0</v>
      </c>
      <c r="X1369" t="s">
        <v>47</v>
      </c>
      <c r="Y1369" t="s">
        <v>70</v>
      </c>
      <c r="Z1369">
        <v>0.5</v>
      </c>
      <c r="AA1369">
        <v>1</v>
      </c>
      <c r="AB1369">
        <v>600</v>
      </c>
      <c r="AC1369" t="s">
        <v>47</v>
      </c>
    </row>
    <row r="1370" spans="1:29" x14ac:dyDescent="0.25">
      <c r="A1370" t="s">
        <v>359</v>
      </c>
      <c r="B1370" t="s">
        <v>28</v>
      </c>
      <c r="C1370" t="s">
        <v>28</v>
      </c>
      <c r="D1370" t="s">
        <v>417</v>
      </c>
      <c r="E1370" s="1">
        <v>32861</v>
      </c>
      <c r="F1370">
        <v>915</v>
      </c>
      <c r="H1370" t="s">
        <v>76</v>
      </c>
      <c r="I1370" s="1">
        <v>32890</v>
      </c>
      <c r="J1370" t="s">
        <v>30</v>
      </c>
      <c r="K1370" t="s">
        <v>361</v>
      </c>
      <c r="L1370">
        <v>1</v>
      </c>
      <c r="M1370" t="s">
        <v>92</v>
      </c>
      <c r="N1370">
        <v>113138520</v>
      </c>
      <c r="O1370" t="s">
        <v>362</v>
      </c>
      <c r="P1370">
        <v>45</v>
      </c>
      <c r="S1370">
        <v>2969</v>
      </c>
      <c r="T1370" t="s">
        <v>387</v>
      </c>
      <c r="U1370">
        <v>34571</v>
      </c>
      <c r="V1370" t="s">
        <v>388</v>
      </c>
      <c r="W1370">
        <v>0</v>
      </c>
      <c r="X1370" t="s">
        <v>47</v>
      </c>
      <c r="Y1370" t="s">
        <v>70</v>
      </c>
      <c r="Z1370">
        <v>0.5</v>
      </c>
      <c r="AA1370">
        <v>1</v>
      </c>
      <c r="AB1370">
        <v>75</v>
      </c>
      <c r="AC1370" t="s">
        <v>47</v>
      </c>
    </row>
    <row r="1371" spans="1:29" x14ac:dyDescent="0.25">
      <c r="A1371" t="s">
        <v>359</v>
      </c>
      <c r="B1371" t="s">
        <v>28</v>
      </c>
      <c r="C1371" t="s">
        <v>28</v>
      </c>
      <c r="D1371" t="s">
        <v>417</v>
      </c>
      <c r="E1371" s="1">
        <v>32861</v>
      </c>
      <c r="F1371">
        <v>915</v>
      </c>
      <c r="H1371" t="s">
        <v>76</v>
      </c>
      <c r="I1371" s="1">
        <v>32890</v>
      </c>
      <c r="J1371" t="s">
        <v>30</v>
      </c>
      <c r="K1371" t="s">
        <v>361</v>
      </c>
      <c r="L1371">
        <v>1</v>
      </c>
      <c r="M1371" t="s">
        <v>92</v>
      </c>
      <c r="N1371">
        <v>113138520</v>
      </c>
      <c r="O1371" t="s">
        <v>362</v>
      </c>
      <c r="P1371">
        <v>45</v>
      </c>
      <c r="S1371">
        <v>2977</v>
      </c>
      <c r="T1371" t="s">
        <v>389</v>
      </c>
      <c r="U1371">
        <v>34501</v>
      </c>
      <c r="V1371" t="s">
        <v>389</v>
      </c>
      <c r="W1371">
        <v>0</v>
      </c>
      <c r="X1371" t="s">
        <v>47</v>
      </c>
      <c r="Y1371" t="s">
        <v>70</v>
      </c>
      <c r="Z1371">
        <v>0.4</v>
      </c>
      <c r="AA1371">
        <v>1</v>
      </c>
      <c r="AB1371">
        <v>7</v>
      </c>
      <c r="AC1371" t="s">
        <v>47</v>
      </c>
    </row>
    <row r="1372" spans="1:29" x14ac:dyDescent="0.25">
      <c r="A1372" t="s">
        <v>359</v>
      </c>
      <c r="B1372" t="s">
        <v>28</v>
      </c>
      <c r="C1372" t="s">
        <v>28</v>
      </c>
      <c r="D1372" t="s">
        <v>417</v>
      </c>
      <c r="E1372" s="1">
        <v>32861</v>
      </c>
      <c r="F1372">
        <v>915</v>
      </c>
      <c r="H1372" t="s">
        <v>76</v>
      </c>
      <c r="I1372" s="1">
        <v>32890</v>
      </c>
      <c r="J1372" t="s">
        <v>30</v>
      </c>
      <c r="K1372" t="s">
        <v>361</v>
      </c>
      <c r="L1372">
        <v>1</v>
      </c>
      <c r="M1372" t="s">
        <v>92</v>
      </c>
      <c r="N1372">
        <v>113138520</v>
      </c>
      <c r="O1372" t="s">
        <v>362</v>
      </c>
      <c r="P1372">
        <v>45</v>
      </c>
      <c r="S1372">
        <v>2380</v>
      </c>
      <c r="T1372" t="s">
        <v>390</v>
      </c>
      <c r="U1372">
        <v>77093</v>
      </c>
      <c r="V1372" t="s">
        <v>391</v>
      </c>
      <c r="W1372">
        <v>0</v>
      </c>
      <c r="X1372" t="s">
        <v>47</v>
      </c>
      <c r="Y1372" t="s">
        <v>70</v>
      </c>
      <c r="Z1372">
        <v>0.5</v>
      </c>
      <c r="AA1372">
        <v>1</v>
      </c>
      <c r="AB1372">
        <v>70</v>
      </c>
      <c r="AC1372" t="s">
        <v>47</v>
      </c>
    </row>
    <row r="1373" spans="1:29" x14ac:dyDescent="0.25">
      <c r="A1373" t="s">
        <v>359</v>
      </c>
      <c r="B1373" t="s">
        <v>28</v>
      </c>
      <c r="C1373" t="s">
        <v>28</v>
      </c>
      <c r="D1373" t="s">
        <v>417</v>
      </c>
      <c r="E1373" s="1">
        <v>32861</v>
      </c>
      <c r="F1373">
        <v>915</v>
      </c>
      <c r="H1373" t="s">
        <v>76</v>
      </c>
      <c r="I1373" s="1">
        <v>32890</v>
      </c>
      <c r="J1373" t="s">
        <v>30</v>
      </c>
      <c r="K1373" t="s">
        <v>361</v>
      </c>
      <c r="L1373">
        <v>1</v>
      </c>
      <c r="M1373" t="s">
        <v>92</v>
      </c>
      <c r="N1373">
        <v>113138520</v>
      </c>
      <c r="O1373" t="s">
        <v>362</v>
      </c>
      <c r="P1373">
        <v>45</v>
      </c>
      <c r="S1373">
        <v>2979</v>
      </c>
      <c r="T1373" t="s">
        <v>392</v>
      </c>
      <c r="U1373">
        <v>34546</v>
      </c>
      <c r="V1373" t="s">
        <v>393</v>
      </c>
      <c r="W1373">
        <v>0</v>
      </c>
      <c r="X1373" t="s">
        <v>47</v>
      </c>
      <c r="Y1373" t="s">
        <v>70</v>
      </c>
      <c r="Z1373">
        <v>0.5</v>
      </c>
      <c r="AA1373">
        <v>1</v>
      </c>
      <c r="AB1373">
        <v>100</v>
      </c>
      <c r="AC1373" t="s">
        <v>47</v>
      </c>
    </row>
    <row r="1374" spans="1:29" x14ac:dyDescent="0.25">
      <c r="A1374" t="s">
        <v>359</v>
      </c>
      <c r="B1374" t="s">
        <v>28</v>
      </c>
      <c r="C1374" t="s">
        <v>28</v>
      </c>
      <c r="D1374" t="s">
        <v>417</v>
      </c>
      <c r="E1374" s="1">
        <v>32861</v>
      </c>
      <c r="F1374">
        <v>915</v>
      </c>
      <c r="H1374" t="s">
        <v>76</v>
      </c>
      <c r="I1374" s="1">
        <v>32890</v>
      </c>
      <c r="J1374" t="s">
        <v>30</v>
      </c>
      <c r="K1374" t="s">
        <v>361</v>
      </c>
      <c r="L1374">
        <v>1</v>
      </c>
      <c r="M1374" t="s">
        <v>92</v>
      </c>
      <c r="N1374">
        <v>113138520</v>
      </c>
      <c r="O1374" t="s">
        <v>362</v>
      </c>
      <c r="P1374">
        <v>45</v>
      </c>
      <c r="S1374">
        <v>2987</v>
      </c>
      <c r="T1374" t="s">
        <v>394</v>
      </c>
      <c r="U1374">
        <v>34475</v>
      </c>
      <c r="V1374" t="s">
        <v>394</v>
      </c>
      <c r="W1374">
        <v>0</v>
      </c>
      <c r="X1374" t="s">
        <v>47</v>
      </c>
      <c r="Y1374" t="s">
        <v>70</v>
      </c>
      <c r="Z1374">
        <v>0.2</v>
      </c>
      <c r="AA1374">
        <v>1</v>
      </c>
      <c r="AB1374">
        <v>5</v>
      </c>
      <c r="AC1374" t="s">
        <v>47</v>
      </c>
    </row>
    <row r="1375" spans="1:29" x14ac:dyDescent="0.25">
      <c r="A1375" t="s">
        <v>359</v>
      </c>
      <c r="B1375" t="s">
        <v>28</v>
      </c>
      <c r="C1375" t="s">
        <v>28</v>
      </c>
      <c r="D1375" t="s">
        <v>417</v>
      </c>
      <c r="E1375" s="1">
        <v>32861</v>
      </c>
      <c r="F1375">
        <v>915</v>
      </c>
      <c r="H1375" t="s">
        <v>76</v>
      </c>
      <c r="I1375" s="1">
        <v>32890</v>
      </c>
      <c r="J1375" t="s">
        <v>30</v>
      </c>
      <c r="K1375" t="s">
        <v>361</v>
      </c>
      <c r="L1375">
        <v>1</v>
      </c>
      <c r="M1375" t="s">
        <v>92</v>
      </c>
      <c r="N1375">
        <v>113138520</v>
      </c>
      <c r="O1375" t="s">
        <v>362</v>
      </c>
      <c r="P1375">
        <v>45</v>
      </c>
      <c r="S1375">
        <v>2981</v>
      </c>
      <c r="T1375" t="s">
        <v>395</v>
      </c>
      <c r="U1375">
        <v>34506</v>
      </c>
      <c r="V1375" t="s">
        <v>395</v>
      </c>
      <c r="W1375">
        <v>0</v>
      </c>
      <c r="X1375" t="s">
        <v>47</v>
      </c>
      <c r="Y1375" t="s">
        <v>70</v>
      </c>
      <c r="Z1375">
        <v>0.5</v>
      </c>
      <c r="AA1375">
        <v>1</v>
      </c>
      <c r="AB1375">
        <v>200</v>
      </c>
      <c r="AC1375" t="s">
        <v>47</v>
      </c>
    </row>
    <row r="1376" spans="1:29" x14ac:dyDescent="0.25">
      <c r="A1376" t="s">
        <v>359</v>
      </c>
      <c r="B1376" t="s">
        <v>28</v>
      </c>
      <c r="C1376" t="s">
        <v>28</v>
      </c>
      <c r="D1376" t="s">
        <v>417</v>
      </c>
      <c r="E1376" s="1">
        <v>32861</v>
      </c>
      <c r="F1376">
        <v>915</v>
      </c>
      <c r="H1376" t="s">
        <v>76</v>
      </c>
      <c r="I1376" s="1">
        <v>32890</v>
      </c>
      <c r="J1376" t="s">
        <v>30</v>
      </c>
      <c r="K1376" t="s">
        <v>361</v>
      </c>
      <c r="L1376">
        <v>1</v>
      </c>
      <c r="M1376" t="s">
        <v>92</v>
      </c>
      <c r="N1376">
        <v>113138520</v>
      </c>
      <c r="O1376" t="s">
        <v>362</v>
      </c>
      <c r="P1376">
        <v>45</v>
      </c>
      <c r="S1376">
        <v>2985</v>
      </c>
      <c r="T1376" t="s">
        <v>396</v>
      </c>
      <c r="U1376">
        <v>34511</v>
      </c>
      <c r="V1376" t="s">
        <v>396</v>
      </c>
      <c r="W1376">
        <v>0</v>
      </c>
      <c r="X1376" t="s">
        <v>47</v>
      </c>
      <c r="Y1376" t="s">
        <v>70</v>
      </c>
      <c r="Z1376">
        <v>0.4</v>
      </c>
      <c r="AA1376">
        <v>1</v>
      </c>
      <c r="AB1376">
        <v>5</v>
      </c>
      <c r="AC1376" t="s">
        <v>47</v>
      </c>
    </row>
    <row r="1377" spans="1:29" x14ac:dyDescent="0.25">
      <c r="A1377" t="s">
        <v>359</v>
      </c>
      <c r="B1377" t="s">
        <v>28</v>
      </c>
      <c r="C1377" t="s">
        <v>28</v>
      </c>
      <c r="D1377" t="s">
        <v>417</v>
      </c>
      <c r="E1377" s="1">
        <v>32861</v>
      </c>
      <c r="F1377">
        <v>915</v>
      </c>
      <c r="H1377" t="s">
        <v>76</v>
      </c>
      <c r="I1377" s="1">
        <v>32890</v>
      </c>
      <c r="J1377" t="s">
        <v>30</v>
      </c>
      <c r="K1377" t="s">
        <v>361</v>
      </c>
      <c r="L1377">
        <v>1</v>
      </c>
      <c r="M1377" t="s">
        <v>92</v>
      </c>
      <c r="N1377">
        <v>113138520</v>
      </c>
      <c r="O1377" t="s">
        <v>362</v>
      </c>
      <c r="P1377">
        <v>45</v>
      </c>
      <c r="S1377">
        <v>2991</v>
      </c>
      <c r="T1377" t="s">
        <v>397</v>
      </c>
      <c r="U1377">
        <v>34010</v>
      </c>
      <c r="V1377" t="s">
        <v>397</v>
      </c>
      <c r="W1377">
        <v>0</v>
      </c>
      <c r="X1377" t="s">
        <v>47</v>
      </c>
      <c r="Y1377" t="s">
        <v>70</v>
      </c>
      <c r="Z1377">
        <v>0.5</v>
      </c>
      <c r="AA1377">
        <v>1</v>
      </c>
      <c r="AB1377">
        <v>1000</v>
      </c>
      <c r="AC1377" t="s">
        <v>47</v>
      </c>
    </row>
    <row r="1378" spans="1:29" x14ac:dyDescent="0.25">
      <c r="A1378" t="s">
        <v>359</v>
      </c>
      <c r="B1378" t="s">
        <v>28</v>
      </c>
      <c r="C1378" t="s">
        <v>28</v>
      </c>
      <c r="D1378" t="s">
        <v>417</v>
      </c>
      <c r="E1378" s="1">
        <v>32861</v>
      </c>
      <c r="F1378">
        <v>915</v>
      </c>
      <c r="H1378" t="s">
        <v>76</v>
      </c>
      <c r="I1378" s="1">
        <v>32890</v>
      </c>
      <c r="J1378" t="s">
        <v>30</v>
      </c>
      <c r="K1378" t="s">
        <v>361</v>
      </c>
      <c r="L1378">
        <v>1</v>
      </c>
      <c r="M1378" t="s">
        <v>92</v>
      </c>
      <c r="N1378">
        <v>113138520</v>
      </c>
      <c r="O1378" t="s">
        <v>362</v>
      </c>
      <c r="P1378">
        <v>45</v>
      </c>
      <c r="S1378">
        <v>2976</v>
      </c>
      <c r="T1378" t="s">
        <v>398</v>
      </c>
      <c r="U1378">
        <v>39175</v>
      </c>
      <c r="V1378" t="s">
        <v>398</v>
      </c>
      <c r="W1378">
        <v>0</v>
      </c>
      <c r="X1378" t="s">
        <v>47</v>
      </c>
      <c r="Y1378" t="s">
        <v>70</v>
      </c>
      <c r="Z1378">
        <v>0.2</v>
      </c>
      <c r="AA1378">
        <v>1</v>
      </c>
      <c r="AB1378">
        <v>0.2</v>
      </c>
      <c r="AC1378" t="s">
        <v>47</v>
      </c>
    </row>
    <row r="1379" spans="1:29" x14ac:dyDescent="0.25">
      <c r="A1379" t="s">
        <v>359</v>
      </c>
      <c r="B1379" t="s">
        <v>28</v>
      </c>
      <c r="C1379" t="s">
        <v>28</v>
      </c>
      <c r="D1379" t="s">
        <v>417</v>
      </c>
      <c r="E1379" s="1">
        <v>32861</v>
      </c>
      <c r="F1379">
        <v>915</v>
      </c>
      <c r="H1379" t="s">
        <v>76</v>
      </c>
      <c r="I1379" s="1">
        <v>32890</v>
      </c>
      <c r="J1379" t="s">
        <v>30</v>
      </c>
      <c r="K1379" t="s">
        <v>361</v>
      </c>
      <c r="L1379">
        <v>1</v>
      </c>
      <c r="M1379" t="s">
        <v>92</v>
      </c>
      <c r="N1379">
        <v>113138520</v>
      </c>
      <c r="O1379" t="s">
        <v>362</v>
      </c>
      <c r="P1379">
        <v>45</v>
      </c>
      <c r="S1379">
        <v>2955</v>
      </c>
      <c r="T1379" t="s">
        <v>399</v>
      </c>
      <c r="U1379">
        <v>79724</v>
      </c>
      <c r="V1379" t="s">
        <v>400</v>
      </c>
      <c r="W1379">
        <v>0</v>
      </c>
      <c r="X1379" t="s">
        <v>47</v>
      </c>
      <c r="Y1379" t="s">
        <v>70</v>
      </c>
      <c r="AB1379">
        <v>10000</v>
      </c>
      <c r="AC1379" t="s">
        <v>47</v>
      </c>
    </row>
    <row r="1380" spans="1:29" x14ac:dyDescent="0.25">
      <c r="A1380" t="s">
        <v>359</v>
      </c>
      <c r="B1380" t="s">
        <v>28</v>
      </c>
      <c r="C1380" t="s">
        <v>28</v>
      </c>
      <c r="D1380" t="s">
        <v>417</v>
      </c>
      <c r="E1380" s="1">
        <v>32861</v>
      </c>
      <c r="F1380">
        <v>915</v>
      </c>
      <c r="H1380" t="s">
        <v>76</v>
      </c>
      <c r="I1380" s="1">
        <v>32890</v>
      </c>
      <c r="J1380" t="s">
        <v>30</v>
      </c>
      <c r="K1380" t="s">
        <v>361</v>
      </c>
      <c r="L1380">
        <v>1</v>
      </c>
      <c r="M1380" t="s">
        <v>92</v>
      </c>
      <c r="N1380">
        <v>113138520</v>
      </c>
      <c r="O1380" t="s">
        <v>362</v>
      </c>
      <c r="P1380">
        <v>45</v>
      </c>
      <c r="S1380">
        <v>2983</v>
      </c>
      <c r="T1380" t="s">
        <v>401</v>
      </c>
      <c r="U1380">
        <v>34541</v>
      </c>
      <c r="V1380" t="s">
        <v>401</v>
      </c>
      <c r="W1380">
        <v>0</v>
      </c>
      <c r="X1380" t="s">
        <v>47</v>
      </c>
      <c r="Y1380" t="s">
        <v>70</v>
      </c>
      <c r="Z1380">
        <v>0.5</v>
      </c>
      <c r="AA1380">
        <v>1</v>
      </c>
      <c r="AB1380">
        <v>5</v>
      </c>
      <c r="AC1380" t="s">
        <v>47</v>
      </c>
    </row>
    <row r="1381" spans="1:29" x14ac:dyDescent="0.25">
      <c r="A1381" t="s">
        <v>359</v>
      </c>
      <c r="B1381" t="s">
        <v>28</v>
      </c>
      <c r="C1381" t="s">
        <v>28</v>
      </c>
      <c r="D1381" t="s">
        <v>417</v>
      </c>
      <c r="E1381" s="1">
        <v>32861</v>
      </c>
      <c r="F1381">
        <v>915</v>
      </c>
      <c r="H1381" t="s">
        <v>76</v>
      </c>
      <c r="I1381" s="1">
        <v>32890</v>
      </c>
      <c r="J1381" t="s">
        <v>30</v>
      </c>
      <c r="K1381" t="s">
        <v>361</v>
      </c>
      <c r="L1381">
        <v>1</v>
      </c>
      <c r="M1381" t="s">
        <v>92</v>
      </c>
      <c r="N1381">
        <v>113138520</v>
      </c>
      <c r="O1381" t="s">
        <v>362</v>
      </c>
      <c r="P1381">
        <v>45</v>
      </c>
      <c r="S1381">
        <v>2992</v>
      </c>
      <c r="T1381" t="s">
        <v>402</v>
      </c>
      <c r="U1381">
        <v>34371</v>
      </c>
      <c r="V1381" t="s">
        <v>403</v>
      </c>
      <c r="W1381">
        <v>0</v>
      </c>
      <c r="X1381" t="s">
        <v>47</v>
      </c>
      <c r="Y1381" t="s">
        <v>70</v>
      </c>
      <c r="Z1381">
        <v>0.5</v>
      </c>
      <c r="AA1381">
        <v>1</v>
      </c>
      <c r="AB1381">
        <v>700</v>
      </c>
      <c r="AC1381" t="s">
        <v>47</v>
      </c>
    </row>
    <row r="1382" spans="1:29" x14ac:dyDescent="0.25">
      <c r="A1382" t="s">
        <v>359</v>
      </c>
      <c r="B1382" t="s">
        <v>28</v>
      </c>
      <c r="C1382" t="s">
        <v>28</v>
      </c>
      <c r="D1382" t="s">
        <v>417</v>
      </c>
      <c r="E1382" s="1">
        <v>32861</v>
      </c>
      <c r="F1382">
        <v>915</v>
      </c>
      <c r="H1382" t="s">
        <v>76</v>
      </c>
      <c r="I1382" s="1">
        <v>32890</v>
      </c>
      <c r="J1382" t="s">
        <v>30</v>
      </c>
      <c r="K1382" t="s">
        <v>361</v>
      </c>
      <c r="L1382">
        <v>1</v>
      </c>
      <c r="M1382" t="s">
        <v>92</v>
      </c>
      <c r="N1382">
        <v>113138520</v>
      </c>
      <c r="O1382" t="s">
        <v>362</v>
      </c>
      <c r="P1382">
        <v>45</v>
      </c>
      <c r="S1382">
        <v>2931</v>
      </c>
      <c r="T1382" t="s">
        <v>404</v>
      </c>
      <c r="U1382">
        <v>38760</v>
      </c>
      <c r="V1382" t="s">
        <v>405</v>
      </c>
      <c r="W1382">
        <v>0</v>
      </c>
      <c r="X1382" t="s">
        <v>47</v>
      </c>
      <c r="Y1382" t="s">
        <v>70</v>
      </c>
      <c r="Z1382">
        <v>13.3</v>
      </c>
      <c r="AA1382">
        <v>1</v>
      </c>
      <c r="AB1382">
        <v>0.2</v>
      </c>
      <c r="AC1382" t="s">
        <v>47</v>
      </c>
    </row>
    <row r="1383" spans="1:29" x14ac:dyDescent="0.25">
      <c r="A1383" t="s">
        <v>359</v>
      </c>
      <c r="B1383" t="s">
        <v>28</v>
      </c>
      <c r="C1383" t="s">
        <v>28</v>
      </c>
      <c r="D1383" t="s">
        <v>417</v>
      </c>
      <c r="E1383" s="1">
        <v>32861</v>
      </c>
      <c r="F1383">
        <v>915</v>
      </c>
      <c r="H1383" t="s">
        <v>76</v>
      </c>
      <c r="I1383" s="1">
        <v>32890</v>
      </c>
      <c r="J1383" t="s">
        <v>30</v>
      </c>
      <c r="K1383" t="s">
        <v>361</v>
      </c>
      <c r="L1383">
        <v>1</v>
      </c>
      <c r="M1383" t="s">
        <v>92</v>
      </c>
      <c r="N1383">
        <v>113138520</v>
      </c>
      <c r="O1383" t="s">
        <v>362</v>
      </c>
      <c r="P1383">
        <v>45</v>
      </c>
      <c r="S1383">
        <v>2216</v>
      </c>
      <c r="T1383" t="s">
        <v>406</v>
      </c>
      <c r="U1383">
        <v>34311</v>
      </c>
      <c r="V1383" t="s">
        <v>406</v>
      </c>
      <c r="W1383">
        <v>0</v>
      </c>
      <c r="X1383" t="s">
        <v>47</v>
      </c>
      <c r="Y1383" t="s">
        <v>70</v>
      </c>
      <c r="Z1383">
        <v>0.5</v>
      </c>
      <c r="AA1383">
        <v>1</v>
      </c>
      <c r="AC1383" t="s">
        <v>47</v>
      </c>
    </row>
    <row r="1384" spans="1:29" x14ac:dyDescent="0.25">
      <c r="A1384" t="s">
        <v>359</v>
      </c>
      <c r="B1384" t="s">
        <v>28</v>
      </c>
      <c r="C1384" t="s">
        <v>28</v>
      </c>
      <c r="D1384" t="s">
        <v>417</v>
      </c>
      <c r="E1384" s="1">
        <v>32861</v>
      </c>
      <c r="F1384">
        <v>915</v>
      </c>
      <c r="H1384" t="s">
        <v>76</v>
      </c>
      <c r="I1384" s="1">
        <v>32890</v>
      </c>
      <c r="J1384" t="s">
        <v>30</v>
      </c>
      <c r="K1384" t="s">
        <v>361</v>
      </c>
      <c r="L1384">
        <v>1</v>
      </c>
      <c r="M1384" t="s">
        <v>92</v>
      </c>
      <c r="N1384">
        <v>113138520</v>
      </c>
      <c r="O1384" t="s">
        <v>362</v>
      </c>
      <c r="P1384">
        <v>45</v>
      </c>
      <c r="S1384">
        <v>2943</v>
      </c>
      <c r="T1384" t="s">
        <v>83</v>
      </c>
      <c r="U1384">
        <v>32101</v>
      </c>
      <c r="V1384" t="s">
        <v>83</v>
      </c>
      <c r="W1384">
        <v>1.6</v>
      </c>
      <c r="X1384" t="s">
        <v>47</v>
      </c>
      <c r="Y1384" t="s">
        <v>41</v>
      </c>
      <c r="Z1384">
        <v>0.5</v>
      </c>
      <c r="AA1384">
        <v>1.6</v>
      </c>
      <c r="AB1384">
        <v>80</v>
      </c>
      <c r="AC1384" t="s">
        <v>47</v>
      </c>
    </row>
    <row r="1385" spans="1:29" x14ac:dyDescent="0.25">
      <c r="A1385" t="s">
        <v>359</v>
      </c>
      <c r="B1385" t="s">
        <v>28</v>
      </c>
      <c r="C1385" t="s">
        <v>28</v>
      </c>
      <c r="D1385" t="s">
        <v>417</v>
      </c>
      <c r="E1385" s="1">
        <v>32861</v>
      </c>
      <c r="F1385">
        <v>915</v>
      </c>
      <c r="H1385" t="s">
        <v>76</v>
      </c>
      <c r="I1385" s="1">
        <v>32890</v>
      </c>
      <c r="J1385" t="s">
        <v>30</v>
      </c>
      <c r="K1385" t="s">
        <v>361</v>
      </c>
      <c r="L1385">
        <v>1</v>
      </c>
      <c r="M1385" t="s">
        <v>92</v>
      </c>
      <c r="N1385">
        <v>113138520</v>
      </c>
      <c r="O1385" t="s">
        <v>362</v>
      </c>
      <c r="P1385">
        <v>45</v>
      </c>
      <c r="S1385">
        <v>2941</v>
      </c>
      <c r="T1385" t="s">
        <v>84</v>
      </c>
      <c r="U1385">
        <v>32106</v>
      </c>
      <c r="V1385" t="s">
        <v>84</v>
      </c>
      <c r="W1385">
        <v>2.2400000000000002</v>
      </c>
      <c r="X1385" t="s">
        <v>47</v>
      </c>
      <c r="Y1385" t="s">
        <v>41</v>
      </c>
      <c r="Z1385">
        <v>0.5</v>
      </c>
      <c r="AA1385">
        <v>1.6</v>
      </c>
      <c r="AB1385">
        <v>80</v>
      </c>
      <c r="AC1385" t="s">
        <v>47</v>
      </c>
    </row>
    <row r="1386" spans="1:29" x14ac:dyDescent="0.25">
      <c r="A1386" t="s">
        <v>359</v>
      </c>
      <c r="B1386" t="s">
        <v>28</v>
      </c>
      <c r="C1386" t="s">
        <v>28</v>
      </c>
      <c r="D1386" t="s">
        <v>417</v>
      </c>
      <c r="E1386" s="1">
        <v>32861</v>
      </c>
      <c r="F1386">
        <v>915</v>
      </c>
      <c r="H1386" t="s">
        <v>76</v>
      </c>
      <c r="I1386" s="1">
        <v>32890</v>
      </c>
      <c r="J1386" t="s">
        <v>30</v>
      </c>
      <c r="K1386" t="s">
        <v>361</v>
      </c>
      <c r="L1386">
        <v>1</v>
      </c>
      <c r="M1386" t="s">
        <v>92</v>
      </c>
      <c r="N1386">
        <v>113138520</v>
      </c>
      <c r="O1386" t="s">
        <v>362</v>
      </c>
      <c r="P1386">
        <v>45</v>
      </c>
      <c r="S1386">
        <v>2408</v>
      </c>
      <c r="T1386" t="s">
        <v>407</v>
      </c>
      <c r="U1386">
        <v>77596</v>
      </c>
      <c r="V1386" t="s">
        <v>407</v>
      </c>
      <c r="W1386">
        <v>0</v>
      </c>
      <c r="X1386" t="s">
        <v>47</v>
      </c>
      <c r="Y1386" t="s">
        <v>70</v>
      </c>
      <c r="Z1386">
        <v>0.5</v>
      </c>
      <c r="AA1386">
        <v>1</v>
      </c>
      <c r="AC1386" t="s">
        <v>47</v>
      </c>
    </row>
    <row r="1387" spans="1:29" x14ac:dyDescent="0.25">
      <c r="A1387" t="s">
        <v>359</v>
      </c>
      <c r="B1387" t="s">
        <v>28</v>
      </c>
      <c r="C1387" t="s">
        <v>28</v>
      </c>
      <c r="D1387" t="s">
        <v>417</v>
      </c>
      <c r="E1387" s="1">
        <v>32861</v>
      </c>
      <c r="F1387">
        <v>915</v>
      </c>
      <c r="H1387" t="s">
        <v>76</v>
      </c>
      <c r="I1387" s="1">
        <v>32890</v>
      </c>
      <c r="J1387" t="s">
        <v>30</v>
      </c>
      <c r="K1387" t="s">
        <v>361</v>
      </c>
      <c r="L1387">
        <v>1</v>
      </c>
      <c r="M1387" t="s">
        <v>92</v>
      </c>
      <c r="N1387">
        <v>113138520</v>
      </c>
      <c r="O1387" t="s">
        <v>362</v>
      </c>
      <c r="P1387">
        <v>45</v>
      </c>
      <c r="S1387">
        <v>2944</v>
      </c>
      <c r="T1387" t="s">
        <v>85</v>
      </c>
      <c r="U1387">
        <v>32105</v>
      </c>
      <c r="V1387" t="s">
        <v>85</v>
      </c>
      <c r="W1387">
        <v>0</v>
      </c>
      <c r="X1387" t="s">
        <v>47</v>
      </c>
      <c r="Y1387" t="s">
        <v>70</v>
      </c>
      <c r="Z1387">
        <v>0.5</v>
      </c>
      <c r="AA1387">
        <v>1</v>
      </c>
      <c r="AB1387">
        <v>80</v>
      </c>
      <c r="AC1387" t="s">
        <v>47</v>
      </c>
    </row>
    <row r="1388" spans="1:29" x14ac:dyDescent="0.25">
      <c r="A1388" t="s">
        <v>359</v>
      </c>
      <c r="B1388" t="s">
        <v>28</v>
      </c>
      <c r="C1388" t="s">
        <v>28</v>
      </c>
      <c r="D1388" t="s">
        <v>417</v>
      </c>
      <c r="E1388" s="1">
        <v>32861</v>
      </c>
      <c r="F1388">
        <v>915</v>
      </c>
      <c r="H1388" t="s">
        <v>76</v>
      </c>
      <c r="I1388" s="1">
        <v>32890</v>
      </c>
      <c r="J1388" t="s">
        <v>30</v>
      </c>
      <c r="K1388" t="s">
        <v>361</v>
      </c>
      <c r="L1388">
        <v>1</v>
      </c>
      <c r="M1388" t="s">
        <v>92</v>
      </c>
      <c r="N1388">
        <v>113138520</v>
      </c>
      <c r="O1388" t="s">
        <v>362</v>
      </c>
      <c r="P1388">
        <v>45</v>
      </c>
      <c r="S1388">
        <v>2997</v>
      </c>
      <c r="T1388" t="s">
        <v>408</v>
      </c>
      <c r="U1388">
        <v>77135</v>
      </c>
      <c r="V1388" t="s">
        <v>409</v>
      </c>
      <c r="W1388">
        <v>0</v>
      </c>
      <c r="X1388" t="s">
        <v>47</v>
      </c>
      <c r="Y1388" t="s">
        <v>70</v>
      </c>
      <c r="Z1388">
        <v>0.5</v>
      </c>
      <c r="AA1388">
        <v>1</v>
      </c>
      <c r="AC1388" t="s">
        <v>47</v>
      </c>
    </row>
    <row r="1389" spans="1:29" x14ac:dyDescent="0.25">
      <c r="A1389" t="s">
        <v>359</v>
      </c>
      <c r="B1389" t="s">
        <v>28</v>
      </c>
      <c r="C1389" t="s">
        <v>28</v>
      </c>
      <c r="D1389" t="s">
        <v>417</v>
      </c>
      <c r="E1389" s="1">
        <v>32861</v>
      </c>
      <c r="F1389">
        <v>915</v>
      </c>
      <c r="H1389" t="s">
        <v>76</v>
      </c>
      <c r="I1389" s="1">
        <v>32890</v>
      </c>
      <c r="J1389" t="s">
        <v>30</v>
      </c>
      <c r="K1389" t="s">
        <v>361</v>
      </c>
      <c r="L1389">
        <v>1</v>
      </c>
      <c r="M1389" t="s">
        <v>92</v>
      </c>
      <c r="N1389">
        <v>113138520</v>
      </c>
      <c r="O1389" t="s">
        <v>362</v>
      </c>
      <c r="P1389">
        <v>45</v>
      </c>
      <c r="S1389">
        <v>2988</v>
      </c>
      <c r="T1389" t="s">
        <v>410</v>
      </c>
      <c r="U1389">
        <v>34516</v>
      </c>
      <c r="V1389" t="s">
        <v>411</v>
      </c>
      <c r="W1389">
        <v>0</v>
      </c>
      <c r="X1389" t="s">
        <v>47</v>
      </c>
      <c r="Y1389" t="s">
        <v>70</v>
      </c>
      <c r="Z1389">
        <v>0.5</v>
      </c>
      <c r="AA1389">
        <v>1</v>
      </c>
      <c r="AC1389" t="s">
        <v>47</v>
      </c>
    </row>
    <row r="1390" spans="1:29" x14ac:dyDescent="0.25">
      <c r="A1390" t="s">
        <v>359</v>
      </c>
      <c r="B1390" t="s">
        <v>28</v>
      </c>
      <c r="C1390" t="s">
        <v>28</v>
      </c>
      <c r="D1390" t="s">
        <v>417</v>
      </c>
      <c r="E1390" s="1">
        <v>32861</v>
      </c>
      <c r="F1390">
        <v>915</v>
      </c>
      <c r="H1390" t="s">
        <v>76</v>
      </c>
      <c r="I1390" s="1">
        <v>32890</v>
      </c>
      <c r="J1390" t="s">
        <v>30</v>
      </c>
      <c r="K1390" t="s">
        <v>361</v>
      </c>
      <c r="L1390">
        <v>1</v>
      </c>
      <c r="M1390" t="s">
        <v>92</v>
      </c>
      <c r="N1390">
        <v>113138520</v>
      </c>
      <c r="O1390" t="s">
        <v>362</v>
      </c>
      <c r="P1390">
        <v>45</v>
      </c>
      <c r="S1390">
        <v>2962</v>
      </c>
      <c r="T1390" t="s">
        <v>412</v>
      </c>
      <c r="U1390">
        <v>85795</v>
      </c>
      <c r="V1390" t="s">
        <v>413</v>
      </c>
      <c r="W1390">
        <v>0</v>
      </c>
      <c r="X1390" t="s">
        <v>47</v>
      </c>
      <c r="Y1390" t="s">
        <v>70</v>
      </c>
      <c r="Z1390">
        <v>0.5</v>
      </c>
      <c r="AA1390">
        <v>1</v>
      </c>
      <c r="AC1390" t="s">
        <v>47</v>
      </c>
    </row>
    <row r="1391" spans="1:29" x14ac:dyDescent="0.25">
      <c r="A1391" t="s">
        <v>359</v>
      </c>
      <c r="B1391" t="s">
        <v>28</v>
      </c>
      <c r="C1391" t="s">
        <v>28</v>
      </c>
      <c r="D1391" t="s">
        <v>417</v>
      </c>
      <c r="E1391" s="1">
        <v>32861</v>
      </c>
      <c r="F1391">
        <v>915</v>
      </c>
      <c r="H1391" t="s">
        <v>76</v>
      </c>
      <c r="I1391" s="1">
        <v>32890</v>
      </c>
      <c r="J1391" t="s">
        <v>30</v>
      </c>
      <c r="K1391" t="s">
        <v>361</v>
      </c>
      <c r="L1391">
        <v>1</v>
      </c>
      <c r="M1391" t="s">
        <v>92</v>
      </c>
      <c r="N1391">
        <v>113138520</v>
      </c>
      <c r="O1391" t="s">
        <v>362</v>
      </c>
      <c r="P1391">
        <v>45</v>
      </c>
      <c r="S1391">
        <v>2966</v>
      </c>
      <c r="T1391" t="s">
        <v>414</v>
      </c>
      <c r="U1391">
        <v>77277</v>
      </c>
      <c r="V1391" t="s">
        <v>414</v>
      </c>
      <c r="W1391">
        <v>0</v>
      </c>
      <c r="X1391" t="s">
        <v>47</v>
      </c>
      <c r="Y1391" t="s">
        <v>70</v>
      </c>
      <c r="Z1391">
        <v>1</v>
      </c>
      <c r="AA1391">
        <v>1</v>
      </c>
      <c r="AC1391" t="s">
        <v>47</v>
      </c>
    </row>
    <row r="1392" spans="1:29" x14ac:dyDescent="0.25">
      <c r="A1392" t="s">
        <v>359</v>
      </c>
      <c r="B1392" t="s">
        <v>28</v>
      </c>
      <c r="C1392" t="s">
        <v>28</v>
      </c>
      <c r="D1392" t="s">
        <v>417</v>
      </c>
      <c r="E1392" s="1">
        <v>32861</v>
      </c>
      <c r="F1392">
        <v>915</v>
      </c>
      <c r="H1392" t="s">
        <v>76</v>
      </c>
      <c r="I1392" s="1">
        <v>32890</v>
      </c>
      <c r="J1392" t="s">
        <v>30</v>
      </c>
      <c r="K1392" t="s">
        <v>361</v>
      </c>
      <c r="L1392">
        <v>1</v>
      </c>
      <c r="M1392" t="s">
        <v>92</v>
      </c>
      <c r="N1392">
        <v>113138520</v>
      </c>
      <c r="O1392" t="s">
        <v>362</v>
      </c>
      <c r="P1392">
        <v>45</v>
      </c>
      <c r="S1392">
        <v>2980</v>
      </c>
      <c r="T1392" t="s">
        <v>415</v>
      </c>
      <c r="U1392">
        <v>34531</v>
      </c>
      <c r="V1392" t="s">
        <v>415</v>
      </c>
      <c r="W1392">
        <v>0</v>
      </c>
      <c r="X1392" t="s">
        <v>47</v>
      </c>
      <c r="Y1392" t="s">
        <v>70</v>
      </c>
      <c r="Z1392">
        <v>0.5</v>
      </c>
      <c r="AA1392">
        <v>1</v>
      </c>
      <c r="AB1392">
        <v>5</v>
      </c>
      <c r="AC1392" t="s">
        <v>47</v>
      </c>
    </row>
    <row r="1393" spans="1:29" x14ac:dyDescent="0.25">
      <c r="A1393" t="s">
        <v>359</v>
      </c>
      <c r="B1393" t="s">
        <v>28</v>
      </c>
      <c r="C1393" t="s">
        <v>28</v>
      </c>
      <c r="D1393" t="s">
        <v>417</v>
      </c>
      <c r="E1393" s="1">
        <v>32861</v>
      </c>
      <c r="F1393">
        <v>915</v>
      </c>
      <c r="H1393" t="s">
        <v>76</v>
      </c>
      <c r="I1393" s="1">
        <v>32890</v>
      </c>
      <c r="J1393" t="s">
        <v>30</v>
      </c>
      <c r="K1393" t="s">
        <v>361</v>
      </c>
      <c r="L1393">
        <v>1</v>
      </c>
      <c r="M1393" t="s">
        <v>92</v>
      </c>
      <c r="N1393">
        <v>113138520</v>
      </c>
      <c r="O1393" t="s">
        <v>362</v>
      </c>
      <c r="P1393">
        <v>45</v>
      </c>
      <c r="S1393">
        <v>2410</v>
      </c>
      <c r="T1393" t="s">
        <v>416</v>
      </c>
      <c r="U1393">
        <v>77168</v>
      </c>
      <c r="V1393" t="s">
        <v>416</v>
      </c>
      <c r="W1393">
        <v>0</v>
      </c>
      <c r="X1393" t="s">
        <v>47</v>
      </c>
      <c r="Y1393" t="s">
        <v>70</v>
      </c>
      <c r="Z1393">
        <v>1</v>
      </c>
      <c r="AA1393">
        <v>1</v>
      </c>
      <c r="AC1393" t="s">
        <v>47</v>
      </c>
    </row>
    <row r="1394" spans="1:29" x14ac:dyDescent="0.25">
      <c r="A1394" t="s">
        <v>359</v>
      </c>
      <c r="B1394" t="s">
        <v>28</v>
      </c>
      <c r="C1394" t="s">
        <v>28</v>
      </c>
      <c r="D1394" t="s">
        <v>418</v>
      </c>
      <c r="E1394" s="1">
        <v>32588</v>
      </c>
      <c r="F1394">
        <v>1400</v>
      </c>
      <c r="H1394" t="s">
        <v>76</v>
      </c>
      <c r="I1394" s="1">
        <v>32617</v>
      </c>
      <c r="J1394" t="s">
        <v>30</v>
      </c>
      <c r="K1394" t="s">
        <v>361</v>
      </c>
      <c r="L1394">
        <v>1</v>
      </c>
      <c r="M1394" t="s">
        <v>92</v>
      </c>
      <c r="N1394">
        <v>113138520</v>
      </c>
      <c r="O1394" t="s">
        <v>362</v>
      </c>
      <c r="P1394">
        <v>45</v>
      </c>
      <c r="S1394">
        <v>2210</v>
      </c>
      <c r="T1394" t="s">
        <v>363</v>
      </c>
      <c r="U1394">
        <v>34418</v>
      </c>
      <c r="V1394" t="s">
        <v>364</v>
      </c>
      <c r="W1394">
        <v>0</v>
      </c>
      <c r="X1394" t="s">
        <v>47</v>
      </c>
      <c r="Y1394" t="s">
        <v>70</v>
      </c>
      <c r="Z1394">
        <v>5.0000000000000001E-3</v>
      </c>
      <c r="AA1394">
        <v>1</v>
      </c>
      <c r="AC1394" t="s">
        <v>47</v>
      </c>
    </row>
    <row r="1395" spans="1:29" x14ac:dyDescent="0.25">
      <c r="A1395" t="s">
        <v>359</v>
      </c>
      <c r="B1395" t="s">
        <v>28</v>
      </c>
      <c r="C1395" t="s">
        <v>28</v>
      </c>
      <c r="D1395" t="s">
        <v>418</v>
      </c>
      <c r="E1395" s="1">
        <v>32588</v>
      </c>
      <c r="F1395">
        <v>1400</v>
      </c>
      <c r="H1395" t="s">
        <v>76</v>
      </c>
      <c r="I1395" s="1">
        <v>32617</v>
      </c>
      <c r="J1395" t="s">
        <v>30</v>
      </c>
      <c r="K1395" t="s">
        <v>361</v>
      </c>
      <c r="L1395">
        <v>1</v>
      </c>
      <c r="M1395" t="s">
        <v>92</v>
      </c>
      <c r="N1395">
        <v>113138520</v>
      </c>
      <c r="O1395" t="s">
        <v>362</v>
      </c>
      <c r="P1395">
        <v>45</v>
      </c>
      <c r="S1395">
        <v>2214</v>
      </c>
      <c r="T1395" t="s">
        <v>365</v>
      </c>
      <c r="U1395">
        <v>34413</v>
      </c>
      <c r="V1395" t="s">
        <v>365</v>
      </c>
      <c r="W1395">
        <v>0</v>
      </c>
      <c r="X1395" t="s">
        <v>47</v>
      </c>
      <c r="Y1395" t="s">
        <v>70</v>
      </c>
      <c r="Z1395">
        <v>5.0000000000000001E-3</v>
      </c>
      <c r="AA1395">
        <v>1</v>
      </c>
      <c r="AC1395" t="s">
        <v>47</v>
      </c>
    </row>
    <row r="1396" spans="1:29" x14ac:dyDescent="0.25">
      <c r="A1396" t="s">
        <v>359</v>
      </c>
      <c r="B1396" t="s">
        <v>28</v>
      </c>
      <c r="C1396" t="s">
        <v>28</v>
      </c>
      <c r="D1396" t="s">
        <v>418</v>
      </c>
      <c r="E1396" s="1">
        <v>32588</v>
      </c>
      <c r="F1396">
        <v>1400</v>
      </c>
      <c r="H1396" t="s">
        <v>76</v>
      </c>
      <c r="I1396" s="1">
        <v>32617</v>
      </c>
      <c r="J1396" t="s">
        <v>30</v>
      </c>
      <c r="K1396" t="s">
        <v>361</v>
      </c>
      <c r="L1396">
        <v>1</v>
      </c>
      <c r="M1396" t="s">
        <v>92</v>
      </c>
      <c r="N1396">
        <v>113138520</v>
      </c>
      <c r="O1396" t="s">
        <v>362</v>
      </c>
      <c r="P1396">
        <v>45</v>
      </c>
      <c r="S1396">
        <v>2996</v>
      </c>
      <c r="T1396" t="s">
        <v>366</v>
      </c>
      <c r="U1396">
        <v>77128</v>
      </c>
      <c r="V1396" t="s">
        <v>366</v>
      </c>
      <c r="W1396">
        <v>0</v>
      </c>
      <c r="X1396" t="s">
        <v>47</v>
      </c>
      <c r="Y1396" t="s">
        <v>70</v>
      </c>
      <c r="Z1396">
        <v>0.5</v>
      </c>
      <c r="AA1396">
        <v>1</v>
      </c>
      <c r="AB1396">
        <v>100</v>
      </c>
      <c r="AC1396" t="s">
        <v>47</v>
      </c>
    </row>
    <row r="1397" spans="1:29" x14ac:dyDescent="0.25">
      <c r="A1397" t="s">
        <v>359</v>
      </c>
      <c r="B1397" t="s">
        <v>28</v>
      </c>
      <c r="C1397" t="s">
        <v>28</v>
      </c>
      <c r="D1397" t="s">
        <v>418</v>
      </c>
      <c r="E1397" s="1">
        <v>32588</v>
      </c>
      <c r="F1397">
        <v>1400</v>
      </c>
      <c r="H1397" t="s">
        <v>76</v>
      </c>
      <c r="I1397" s="1">
        <v>32617</v>
      </c>
      <c r="J1397" t="s">
        <v>30</v>
      </c>
      <c r="K1397" t="s">
        <v>361</v>
      </c>
      <c r="L1397">
        <v>1</v>
      </c>
      <c r="M1397" t="s">
        <v>92</v>
      </c>
      <c r="N1397">
        <v>113138520</v>
      </c>
      <c r="O1397" t="s">
        <v>362</v>
      </c>
      <c r="P1397">
        <v>45</v>
      </c>
      <c r="S1397">
        <v>2984</v>
      </c>
      <c r="T1397" t="s">
        <v>367</v>
      </c>
      <c r="U1397">
        <v>39180</v>
      </c>
      <c r="V1397" t="s">
        <v>367</v>
      </c>
      <c r="W1397">
        <v>0</v>
      </c>
      <c r="X1397" t="s">
        <v>47</v>
      </c>
      <c r="Y1397" t="s">
        <v>70</v>
      </c>
      <c r="Z1397">
        <v>2E-3</v>
      </c>
      <c r="AA1397">
        <v>1</v>
      </c>
      <c r="AB1397">
        <v>5</v>
      </c>
      <c r="AC1397" t="s">
        <v>47</v>
      </c>
    </row>
    <row r="1398" spans="1:29" x14ac:dyDescent="0.25">
      <c r="A1398" t="s">
        <v>359</v>
      </c>
      <c r="B1398" t="s">
        <v>28</v>
      </c>
      <c r="C1398" t="s">
        <v>28</v>
      </c>
      <c r="D1398" t="s">
        <v>418</v>
      </c>
      <c r="E1398" s="1">
        <v>32588</v>
      </c>
      <c r="F1398">
        <v>1400</v>
      </c>
      <c r="H1398" t="s">
        <v>76</v>
      </c>
      <c r="I1398" s="1">
        <v>32617</v>
      </c>
      <c r="J1398" t="s">
        <v>30</v>
      </c>
      <c r="K1398" t="s">
        <v>361</v>
      </c>
      <c r="L1398">
        <v>1</v>
      </c>
      <c r="M1398" t="s">
        <v>92</v>
      </c>
      <c r="N1398">
        <v>113138520</v>
      </c>
      <c r="O1398" t="s">
        <v>362</v>
      </c>
      <c r="P1398">
        <v>45</v>
      </c>
      <c r="S1398">
        <v>2986</v>
      </c>
      <c r="T1398" t="s">
        <v>368</v>
      </c>
      <c r="U1398">
        <v>77562</v>
      </c>
      <c r="V1398" t="s">
        <v>369</v>
      </c>
      <c r="W1398">
        <v>0</v>
      </c>
      <c r="X1398" t="s">
        <v>47</v>
      </c>
      <c r="Y1398" t="s">
        <v>70</v>
      </c>
      <c r="Z1398">
        <v>2E-3</v>
      </c>
      <c r="AA1398">
        <v>1</v>
      </c>
      <c r="AC1398" t="s">
        <v>47</v>
      </c>
    </row>
    <row r="1399" spans="1:29" x14ac:dyDescent="0.25">
      <c r="A1399" t="s">
        <v>359</v>
      </c>
      <c r="B1399" t="s">
        <v>28</v>
      </c>
      <c r="C1399" t="s">
        <v>28</v>
      </c>
      <c r="D1399" t="s">
        <v>418</v>
      </c>
      <c r="E1399" s="1">
        <v>32588</v>
      </c>
      <c r="F1399">
        <v>1400</v>
      </c>
      <c r="H1399" t="s">
        <v>76</v>
      </c>
      <c r="I1399" s="1">
        <v>32617</v>
      </c>
      <c r="J1399" t="s">
        <v>30</v>
      </c>
      <c r="K1399" t="s">
        <v>361</v>
      </c>
      <c r="L1399">
        <v>1</v>
      </c>
      <c r="M1399" t="s">
        <v>92</v>
      </c>
      <c r="N1399">
        <v>113138520</v>
      </c>
      <c r="O1399" t="s">
        <v>362</v>
      </c>
      <c r="P1399">
        <v>45</v>
      </c>
      <c r="S1399">
        <v>2989</v>
      </c>
      <c r="T1399" t="s">
        <v>370</v>
      </c>
      <c r="U1399">
        <v>34301</v>
      </c>
      <c r="V1399" t="s">
        <v>371</v>
      </c>
      <c r="W1399">
        <v>0</v>
      </c>
      <c r="X1399" t="s">
        <v>47</v>
      </c>
      <c r="Y1399" t="s">
        <v>70</v>
      </c>
      <c r="Z1399">
        <v>0.5</v>
      </c>
      <c r="AA1399">
        <v>1</v>
      </c>
      <c r="AB1399">
        <v>100</v>
      </c>
      <c r="AC1399" t="s">
        <v>47</v>
      </c>
    </row>
    <row r="1400" spans="1:29" x14ac:dyDescent="0.25">
      <c r="A1400" t="s">
        <v>359</v>
      </c>
      <c r="B1400" t="s">
        <v>28</v>
      </c>
      <c r="C1400" t="s">
        <v>28</v>
      </c>
      <c r="D1400" t="s">
        <v>418</v>
      </c>
      <c r="E1400" s="1">
        <v>32588</v>
      </c>
      <c r="F1400">
        <v>1400</v>
      </c>
      <c r="H1400" t="s">
        <v>76</v>
      </c>
      <c r="I1400" s="1">
        <v>32617</v>
      </c>
      <c r="J1400" t="s">
        <v>30</v>
      </c>
      <c r="K1400" t="s">
        <v>361</v>
      </c>
      <c r="L1400">
        <v>1</v>
      </c>
      <c r="M1400" t="s">
        <v>92</v>
      </c>
      <c r="N1400">
        <v>113138520</v>
      </c>
      <c r="O1400" t="s">
        <v>362</v>
      </c>
      <c r="P1400">
        <v>45</v>
      </c>
      <c r="S1400">
        <v>2993</v>
      </c>
      <c r="T1400" t="s">
        <v>372</v>
      </c>
      <c r="U1400">
        <v>81555</v>
      </c>
      <c r="V1400" t="s">
        <v>372</v>
      </c>
      <c r="W1400">
        <v>0</v>
      </c>
      <c r="X1400" t="s">
        <v>47</v>
      </c>
      <c r="Y1400" t="s">
        <v>70</v>
      </c>
      <c r="Z1400">
        <v>0.01</v>
      </c>
      <c r="AA1400">
        <v>1</v>
      </c>
      <c r="AC1400" t="s">
        <v>47</v>
      </c>
    </row>
    <row r="1401" spans="1:29" x14ac:dyDescent="0.25">
      <c r="A1401" t="s">
        <v>359</v>
      </c>
      <c r="B1401" t="s">
        <v>28</v>
      </c>
      <c r="C1401" t="s">
        <v>28</v>
      </c>
      <c r="D1401" t="s">
        <v>418</v>
      </c>
      <c r="E1401" s="1">
        <v>32588</v>
      </c>
      <c r="F1401">
        <v>1400</v>
      </c>
      <c r="H1401" t="s">
        <v>76</v>
      </c>
      <c r="I1401" s="1">
        <v>32617</v>
      </c>
      <c r="J1401" t="s">
        <v>30</v>
      </c>
      <c r="K1401" t="s">
        <v>361</v>
      </c>
      <c r="L1401">
        <v>1</v>
      </c>
      <c r="M1401" t="s">
        <v>92</v>
      </c>
      <c r="N1401">
        <v>113138520</v>
      </c>
      <c r="O1401" t="s">
        <v>362</v>
      </c>
      <c r="P1401">
        <v>45</v>
      </c>
      <c r="S1401">
        <v>2964</v>
      </c>
      <c r="T1401" t="s">
        <v>373</v>
      </c>
      <c r="U1401">
        <v>34423</v>
      </c>
      <c r="V1401" t="s">
        <v>373</v>
      </c>
      <c r="W1401">
        <v>0</v>
      </c>
      <c r="X1401" t="s">
        <v>47</v>
      </c>
      <c r="Y1401" t="s">
        <v>70</v>
      </c>
      <c r="Z1401">
        <v>5.0000000000000001E-3</v>
      </c>
      <c r="AA1401">
        <v>1</v>
      </c>
      <c r="AB1401">
        <v>5</v>
      </c>
      <c r="AC1401" t="s">
        <v>47</v>
      </c>
    </row>
    <row r="1402" spans="1:29" x14ac:dyDescent="0.25">
      <c r="A1402" t="s">
        <v>359</v>
      </c>
      <c r="B1402" t="s">
        <v>28</v>
      </c>
      <c r="C1402" t="s">
        <v>28</v>
      </c>
      <c r="D1402" t="s">
        <v>418</v>
      </c>
      <c r="E1402" s="1">
        <v>32588</v>
      </c>
      <c r="F1402">
        <v>1400</v>
      </c>
      <c r="H1402" t="s">
        <v>76</v>
      </c>
      <c r="I1402" s="1">
        <v>32617</v>
      </c>
      <c r="J1402" t="s">
        <v>30</v>
      </c>
      <c r="K1402" t="s">
        <v>361</v>
      </c>
      <c r="L1402">
        <v>1</v>
      </c>
      <c r="M1402" t="s">
        <v>92</v>
      </c>
      <c r="N1402">
        <v>113138520</v>
      </c>
      <c r="O1402" t="s">
        <v>362</v>
      </c>
      <c r="P1402">
        <v>45</v>
      </c>
      <c r="S1402">
        <v>2965</v>
      </c>
      <c r="T1402" t="s">
        <v>374</v>
      </c>
      <c r="U1402">
        <v>77275</v>
      </c>
      <c r="V1402" t="s">
        <v>374</v>
      </c>
      <c r="W1402">
        <v>0</v>
      </c>
      <c r="X1402" t="s">
        <v>47</v>
      </c>
      <c r="Y1402" t="s">
        <v>70</v>
      </c>
      <c r="Z1402">
        <v>1E-3</v>
      </c>
      <c r="AA1402">
        <v>1</v>
      </c>
      <c r="AC1402" t="s">
        <v>47</v>
      </c>
    </row>
    <row r="1403" spans="1:29" x14ac:dyDescent="0.25">
      <c r="A1403" t="s">
        <v>359</v>
      </c>
      <c r="B1403" t="s">
        <v>28</v>
      </c>
      <c r="C1403" t="s">
        <v>28</v>
      </c>
      <c r="D1403" t="s">
        <v>418</v>
      </c>
      <c r="E1403" s="1">
        <v>32588</v>
      </c>
      <c r="F1403">
        <v>1400</v>
      </c>
      <c r="H1403" t="s">
        <v>76</v>
      </c>
      <c r="I1403" s="1">
        <v>32617</v>
      </c>
      <c r="J1403" t="s">
        <v>30</v>
      </c>
      <c r="K1403" t="s">
        <v>361</v>
      </c>
      <c r="L1403">
        <v>1</v>
      </c>
      <c r="M1403" t="s">
        <v>92</v>
      </c>
      <c r="N1403">
        <v>113138520</v>
      </c>
      <c r="O1403" t="s">
        <v>362</v>
      </c>
      <c r="P1403">
        <v>45</v>
      </c>
      <c r="S1403">
        <v>2967</v>
      </c>
      <c r="T1403" t="s">
        <v>375</v>
      </c>
      <c r="U1403">
        <v>34566</v>
      </c>
      <c r="V1403" t="s">
        <v>376</v>
      </c>
      <c r="W1403">
        <v>0</v>
      </c>
      <c r="X1403" t="s">
        <v>47</v>
      </c>
      <c r="Y1403" t="s">
        <v>70</v>
      </c>
      <c r="Z1403">
        <v>0.5</v>
      </c>
      <c r="AA1403">
        <v>1</v>
      </c>
      <c r="AC1403" t="s">
        <v>47</v>
      </c>
    </row>
    <row r="1404" spans="1:29" x14ac:dyDescent="0.25">
      <c r="A1404" t="s">
        <v>359</v>
      </c>
      <c r="B1404" t="s">
        <v>28</v>
      </c>
      <c r="C1404" t="s">
        <v>28</v>
      </c>
      <c r="D1404" t="s">
        <v>418</v>
      </c>
      <c r="E1404" s="1">
        <v>32588</v>
      </c>
      <c r="F1404">
        <v>1400</v>
      </c>
      <c r="H1404" t="s">
        <v>76</v>
      </c>
      <c r="I1404" s="1">
        <v>32617</v>
      </c>
      <c r="J1404" t="s">
        <v>30</v>
      </c>
      <c r="K1404" t="s">
        <v>361</v>
      </c>
      <c r="L1404">
        <v>1</v>
      </c>
      <c r="M1404" t="s">
        <v>92</v>
      </c>
      <c r="N1404">
        <v>113138520</v>
      </c>
      <c r="O1404" t="s">
        <v>362</v>
      </c>
      <c r="P1404">
        <v>45</v>
      </c>
      <c r="S1404">
        <v>2978</v>
      </c>
      <c r="T1404" t="s">
        <v>377</v>
      </c>
      <c r="U1404">
        <v>34496</v>
      </c>
      <c r="V1404" t="s">
        <v>377</v>
      </c>
      <c r="W1404">
        <v>0</v>
      </c>
      <c r="X1404" t="s">
        <v>47</v>
      </c>
      <c r="Y1404" t="s">
        <v>70</v>
      </c>
      <c r="Z1404">
        <v>2E-3</v>
      </c>
      <c r="AA1404">
        <v>1</v>
      </c>
      <c r="AC1404" t="s">
        <v>47</v>
      </c>
    </row>
    <row r="1405" spans="1:29" x14ac:dyDescent="0.25">
      <c r="A1405" t="s">
        <v>359</v>
      </c>
      <c r="B1405" t="s">
        <v>28</v>
      </c>
      <c r="C1405" t="s">
        <v>28</v>
      </c>
      <c r="D1405" t="s">
        <v>418</v>
      </c>
      <c r="E1405" s="1">
        <v>32588</v>
      </c>
      <c r="F1405">
        <v>1400</v>
      </c>
      <c r="H1405" t="s">
        <v>76</v>
      </c>
      <c r="I1405" s="1">
        <v>32617</v>
      </c>
      <c r="J1405" t="s">
        <v>30</v>
      </c>
      <c r="K1405" t="s">
        <v>361</v>
      </c>
      <c r="L1405">
        <v>1</v>
      </c>
      <c r="M1405" t="s">
        <v>92</v>
      </c>
      <c r="N1405">
        <v>113138520</v>
      </c>
      <c r="O1405" t="s">
        <v>362</v>
      </c>
      <c r="P1405">
        <v>45</v>
      </c>
      <c r="S1405">
        <v>2942</v>
      </c>
      <c r="T1405" t="s">
        <v>77</v>
      </c>
      <c r="U1405">
        <v>32104</v>
      </c>
      <c r="V1405" t="s">
        <v>77</v>
      </c>
      <c r="W1405">
        <v>0</v>
      </c>
      <c r="X1405" t="s">
        <v>47</v>
      </c>
      <c r="Y1405" t="s">
        <v>70</v>
      </c>
      <c r="Z1405">
        <v>4.0000000000000001E-3</v>
      </c>
      <c r="AA1405">
        <v>1</v>
      </c>
      <c r="AB1405">
        <v>80</v>
      </c>
      <c r="AC1405" t="s">
        <v>47</v>
      </c>
    </row>
    <row r="1406" spans="1:29" x14ac:dyDescent="0.25">
      <c r="A1406" t="s">
        <v>359</v>
      </c>
      <c r="B1406" t="s">
        <v>28</v>
      </c>
      <c r="C1406" t="s">
        <v>28</v>
      </c>
      <c r="D1406" t="s">
        <v>418</v>
      </c>
      <c r="E1406" s="1">
        <v>32588</v>
      </c>
      <c r="F1406">
        <v>1400</v>
      </c>
      <c r="H1406" t="s">
        <v>76</v>
      </c>
      <c r="I1406" s="1">
        <v>32617</v>
      </c>
      <c r="J1406" t="s">
        <v>30</v>
      </c>
      <c r="K1406" t="s">
        <v>361</v>
      </c>
      <c r="L1406">
        <v>1</v>
      </c>
      <c r="M1406" t="s">
        <v>92</v>
      </c>
      <c r="N1406">
        <v>113138520</v>
      </c>
      <c r="O1406" t="s">
        <v>362</v>
      </c>
      <c r="P1406">
        <v>45</v>
      </c>
      <c r="S1406">
        <v>2950</v>
      </c>
      <c r="T1406" t="s">
        <v>78</v>
      </c>
      <c r="U1406">
        <v>82080</v>
      </c>
      <c r="V1406" t="s">
        <v>79</v>
      </c>
      <c r="W1406">
        <v>0</v>
      </c>
      <c r="X1406" t="s">
        <v>47</v>
      </c>
      <c r="Y1406" t="s">
        <v>70</v>
      </c>
      <c r="AB1406">
        <v>80</v>
      </c>
      <c r="AC1406" t="s">
        <v>47</v>
      </c>
    </row>
    <row r="1407" spans="1:29" x14ac:dyDescent="0.25">
      <c r="A1407" t="s">
        <v>359</v>
      </c>
      <c r="B1407" t="s">
        <v>28</v>
      </c>
      <c r="C1407" t="s">
        <v>28</v>
      </c>
      <c r="D1407" t="s">
        <v>418</v>
      </c>
      <c r="E1407" s="1">
        <v>32588</v>
      </c>
      <c r="F1407">
        <v>1400</v>
      </c>
      <c r="H1407" t="s">
        <v>76</v>
      </c>
      <c r="I1407" s="1">
        <v>32617</v>
      </c>
      <c r="J1407" t="s">
        <v>30</v>
      </c>
      <c r="K1407" t="s">
        <v>361</v>
      </c>
      <c r="L1407">
        <v>1</v>
      </c>
      <c r="M1407" t="s">
        <v>92</v>
      </c>
      <c r="N1407">
        <v>113138520</v>
      </c>
      <c r="O1407" t="s">
        <v>362</v>
      </c>
      <c r="P1407">
        <v>45</v>
      </c>
      <c r="S1407">
        <v>2414</v>
      </c>
      <c r="T1407" t="s">
        <v>378</v>
      </c>
      <c r="U1407">
        <v>77443</v>
      </c>
      <c r="V1407" t="s">
        <v>378</v>
      </c>
      <c r="W1407">
        <v>0</v>
      </c>
      <c r="X1407" t="s">
        <v>47</v>
      </c>
      <c r="Y1407" t="s">
        <v>70</v>
      </c>
      <c r="Z1407">
        <v>5.0000000000000001E-3</v>
      </c>
      <c r="AA1407">
        <v>1</v>
      </c>
      <c r="AC1407" t="s">
        <v>47</v>
      </c>
    </row>
    <row r="1408" spans="1:29" x14ac:dyDescent="0.25">
      <c r="A1408" t="s">
        <v>359</v>
      </c>
      <c r="B1408" t="s">
        <v>28</v>
      </c>
      <c r="C1408" t="s">
        <v>28</v>
      </c>
      <c r="D1408" t="s">
        <v>418</v>
      </c>
      <c r="E1408" s="1">
        <v>32588</v>
      </c>
      <c r="F1408">
        <v>1400</v>
      </c>
      <c r="H1408" t="s">
        <v>76</v>
      </c>
      <c r="I1408" s="1">
        <v>32617</v>
      </c>
      <c r="J1408" t="s">
        <v>30</v>
      </c>
      <c r="K1408" t="s">
        <v>361</v>
      </c>
      <c r="L1408">
        <v>1</v>
      </c>
      <c r="M1408" t="s">
        <v>92</v>
      </c>
      <c r="N1408">
        <v>113138520</v>
      </c>
      <c r="O1408" t="s">
        <v>362</v>
      </c>
      <c r="P1408">
        <v>45</v>
      </c>
      <c r="S1408">
        <v>2416</v>
      </c>
      <c r="T1408" t="s">
        <v>379</v>
      </c>
      <c r="U1408">
        <v>77170</v>
      </c>
      <c r="V1408" t="s">
        <v>379</v>
      </c>
      <c r="W1408">
        <v>0</v>
      </c>
      <c r="X1408" t="s">
        <v>47</v>
      </c>
      <c r="Y1408" t="s">
        <v>70</v>
      </c>
      <c r="Z1408">
        <v>5.0000000000000001E-3</v>
      </c>
      <c r="AA1408">
        <v>1</v>
      </c>
      <c r="AC1408" t="s">
        <v>47</v>
      </c>
    </row>
    <row r="1409" spans="1:29" x14ac:dyDescent="0.25">
      <c r="A1409" t="s">
        <v>359</v>
      </c>
      <c r="B1409" t="s">
        <v>28</v>
      </c>
      <c r="C1409" t="s">
        <v>28</v>
      </c>
      <c r="D1409" t="s">
        <v>418</v>
      </c>
      <c r="E1409" s="1">
        <v>32588</v>
      </c>
      <c r="F1409">
        <v>1400</v>
      </c>
      <c r="H1409" t="s">
        <v>76</v>
      </c>
      <c r="I1409" s="1">
        <v>32617</v>
      </c>
      <c r="J1409" t="s">
        <v>30</v>
      </c>
      <c r="K1409" t="s">
        <v>361</v>
      </c>
      <c r="L1409">
        <v>1</v>
      </c>
      <c r="M1409" t="s">
        <v>92</v>
      </c>
      <c r="N1409">
        <v>113138520</v>
      </c>
      <c r="O1409" t="s">
        <v>362</v>
      </c>
      <c r="P1409">
        <v>45</v>
      </c>
      <c r="S1409">
        <v>2412</v>
      </c>
      <c r="T1409" t="s">
        <v>380</v>
      </c>
      <c r="U1409">
        <v>77173</v>
      </c>
      <c r="V1409" t="s">
        <v>380</v>
      </c>
      <c r="W1409">
        <v>0</v>
      </c>
      <c r="X1409" t="s">
        <v>47</v>
      </c>
      <c r="Y1409" t="s">
        <v>70</v>
      </c>
      <c r="Z1409">
        <v>5.0000000000000001E-3</v>
      </c>
      <c r="AA1409">
        <v>1</v>
      </c>
      <c r="AC1409" t="s">
        <v>47</v>
      </c>
    </row>
    <row r="1410" spans="1:29" x14ac:dyDescent="0.25">
      <c r="A1410" t="s">
        <v>359</v>
      </c>
      <c r="B1410" t="s">
        <v>28</v>
      </c>
      <c r="C1410" t="s">
        <v>28</v>
      </c>
      <c r="D1410" t="s">
        <v>418</v>
      </c>
      <c r="E1410" s="1">
        <v>32588</v>
      </c>
      <c r="F1410">
        <v>1400</v>
      </c>
      <c r="H1410" t="s">
        <v>76</v>
      </c>
      <c r="I1410" s="1">
        <v>32617</v>
      </c>
      <c r="J1410" t="s">
        <v>30</v>
      </c>
      <c r="K1410" t="s">
        <v>361</v>
      </c>
      <c r="L1410">
        <v>1</v>
      </c>
      <c r="M1410" t="s">
        <v>92</v>
      </c>
      <c r="N1410">
        <v>113138520</v>
      </c>
      <c r="O1410" t="s">
        <v>362</v>
      </c>
      <c r="P1410">
        <v>45</v>
      </c>
      <c r="S1410">
        <v>2413</v>
      </c>
      <c r="T1410" t="s">
        <v>381</v>
      </c>
      <c r="U1410">
        <v>34561</v>
      </c>
      <c r="V1410" t="s">
        <v>381</v>
      </c>
      <c r="W1410">
        <v>0</v>
      </c>
      <c r="X1410" t="s">
        <v>47</v>
      </c>
      <c r="Y1410" t="s">
        <v>70</v>
      </c>
      <c r="Z1410">
        <v>5.0000000000000001E-3</v>
      </c>
      <c r="AA1410">
        <v>1</v>
      </c>
      <c r="AC1410" t="s">
        <v>47</v>
      </c>
    </row>
    <row r="1411" spans="1:29" x14ac:dyDescent="0.25">
      <c r="A1411" t="s">
        <v>359</v>
      </c>
      <c r="B1411" t="s">
        <v>28</v>
      </c>
      <c r="C1411" t="s">
        <v>28</v>
      </c>
      <c r="D1411" t="s">
        <v>418</v>
      </c>
      <c r="E1411" s="1">
        <v>32588</v>
      </c>
      <c r="F1411">
        <v>1400</v>
      </c>
      <c r="H1411" t="s">
        <v>76</v>
      </c>
      <c r="I1411" s="1">
        <v>32617</v>
      </c>
      <c r="J1411" t="s">
        <v>30</v>
      </c>
      <c r="K1411" t="s">
        <v>361</v>
      </c>
      <c r="L1411">
        <v>1</v>
      </c>
      <c r="M1411" t="s">
        <v>92</v>
      </c>
      <c r="N1411">
        <v>113138520</v>
      </c>
      <c r="O1411" t="s">
        <v>362</v>
      </c>
      <c r="P1411">
        <v>45</v>
      </c>
      <c r="S1411">
        <v>2946</v>
      </c>
      <c r="T1411" t="s">
        <v>382</v>
      </c>
      <c r="U1411">
        <v>77651</v>
      </c>
      <c r="V1411" t="s">
        <v>382</v>
      </c>
      <c r="W1411">
        <v>0</v>
      </c>
      <c r="X1411" t="s">
        <v>47</v>
      </c>
      <c r="Y1411" t="s">
        <v>419</v>
      </c>
      <c r="Z1411">
        <v>0.5</v>
      </c>
      <c r="AA1411">
        <v>1</v>
      </c>
      <c r="AB1411">
        <v>0.05</v>
      </c>
      <c r="AC1411" t="s">
        <v>47</v>
      </c>
    </row>
    <row r="1412" spans="1:29" x14ac:dyDescent="0.25">
      <c r="A1412" t="s">
        <v>359</v>
      </c>
      <c r="B1412" t="s">
        <v>28</v>
      </c>
      <c r="C1412" t="s">
        <v>28</v>
      </c>
      <c r="D1412" t="s">
        <v>418</v>
      </c>
      <c r="E1412" s="1">
        <v>32588</v>
      </c>
      <c r="F1412">
        <v>1400</v>
      </c>
      <c r="H1412" t="s">
        <v>76</v>
      </c>
      <c r="I1412" s="1">
        <v>32617</v>
      </c>
      <c r="J1412" t="s">
        <v>30</v>
      </c>
      <c r="K1412" t="s">
        <v>361</v>
      </c>
      <c r="L1412">
        <v>1</v>
      </c>
      <c r="M1412" t="s">
        <v>92</v>
      </c>
      <c r="N1412">
        <v>113138520</v>
      </c>
      <c r="O1412" t="s">
        <v>362</v>
      </c>
      <c r="P1412">
        <v>45</v>
      </c>
      <c r="S1412">
        <v>2990</v>
      </c>
      <c r="T1412" t="s">
        <v>383</v>
      </c>
      <c r="U1412">
        <v>34030</v>
      </c>
      <c r="V1412" t="s">
        <v>383</v>
      </c>
      <c r="W1412">
        <v>0</v>
      </c>
      <c r="X1412" t="s">
        <v>47</v>
      </c>
      <c r="Y1412" t="s">
        <v>70</v>
      </c>
      <c r="Z1412">
        <v>0.5</v>
      </c>
      <c r="AA1412">
        <v>1</v>
      </c>
      <c r="AB1412">
        <v>5</v>
      </c>
      <c r="AC1412" t="s">
        <v>47</v>
      </c>
    </row>
    <row r="1413" spans="1:29" x14ac:dyDescent="0.25">
      <c r="A1413" t="s">
        <v>359</v>
      </c>
      <c r="B1413" t="s">
        <v>28</v>
      </c>
      <c r="C1413" t="s">
        <v>28</v>
      </c>
      <c r="D1413" t="s">
        <v>418</v>
      </c>
      <c r="E1413" s="1">
        <v>32588</v>
      </c>
      <c r="F1413">
        <v>1400</v>
      </c>
      <c r="H1413" t="s">
        <v>76</v>
      </c>
      <c r="I1413" s="1">
        <v>32617</v>
      </c>
      <c r="J1413" t="s">
        <v>30</v>
      </c>
      <c r="K1413" t="s">
        <v>361</v>
      </c>
      <c r="L1413">
        <v>1</v>
      </c>
      <c r="M1413" t="s">
        <v>92</v>
      </c>
      <c r="N1413">
        <v>113138520</v>
      </c>
      <c r="O1413" t="s">
        <v>362</v>
      </c>
      <c r="P1413">
        <v>45</v>
      </c>
      <c r="S1413">
        <v>2982</v>
      </c>
      <c r="T1413" t="s">
        <v>384</v>
      </c>
      <c r="U1413">
        <v>32102</v>
      </c>
      <c r="V1413" t="s">
        <v>384</v>
      </c>
      <c r="W1413">
        <v>0</v>
      </c>
      <c r="X1413" t="s">
        <v>47</v>
      </c>
      <c r="Y1413" t="s">
        <v>70</v>
      </c>
      <c r="Z1413">
        <v>5.0000000000000001E-3</v>
      </c>
      <c r="AA1413">
        <v>1</v>
      </c>
      <c r="AB1413">
        <v>5</v>
      </c>
      <c r="AC1413" t="s">
        <v>47</v>
      </c>
    </row>
    <row r="1414" spans="1:29" x14ac:dyDescent="0.25">
      <c r="A1414" t="s">
        <v>359</v>
      </c>
      <c r="B1414" t="s">
        <v>28</v>
      </c>
      <c r="C1414" t="s">
        <v>28</v>
      </c>
      <c r="D1414" t="s">
        <v>418</v>
      </c>
      <c r="E1414" s="1">
        <v>32588</v>
      </c>
      <c r="F1414">
        <v>1400</v>
      </c>
      <c r="H1414" t="s">
        <v>76</v>
      </c>
      <c r="I1414" s="1">
        <v>32617</v>
      </c>
      <c r="J1414" t="s">
        <v>30</v>
      </c>
      <c r="K1414" t="s">
        <v>361</v>
      </c>
      <c r="L1414">
        <v>1</v>
      </c>
      <c r="M1414" t="s">
        <v>92</v>
      </c>
      <c r="N1414">
        <v>113138520</v>
      </c>
      <c r="O1414" t="s">
        <v>362</v>
      </c>
      <c r="P1414">
        <v>45</v>
      </c>
      <c r="S1414">
        <v>2968</v>
      </c>
      <c r="T1414" t="s">
        <v>385</v>
      </c>
      <c r="U1414">
        <v>34536</v>
      </c>
      <c r="V1414" t="s">
        <v>386</v>
      </c>
      <c r="W1414">
        <v>0</v>
      </c>
      <c r="X1414" t="s">
        <v>47</v>
      </c>
      <c r="Y1414" t="s">
        <v>70</v>
      </c>
      <c r="Z1414">
        <v>0.5</v>
      </c>
      <c r="AA1414">
        <v>1</v>
      </c>
      <c r="AB1414">
        <v>600</v>
      </c>
      <c r="AC1414" t="s">
        <v>47</v>
      </c>
    </row>
    <row r="1415" spans="1:29" x14ac:dyDescent="0.25">
      <c r="A1415" t="s">
        <v>359</v>
      </c>
      <c r="B1415" t="s">
        <v>28</v>
      </c>
      <c r="C1415" t="s">
        <v>28</v>
      </c>
      <c r="D1415" t="s">
        <v>418</v>
      </c>
      <c r="E1415" s="1">
        <v>32588</v>
      </c>
      <c r="F1415">
        <v>1400</v>
      </c>
      <c r="H1415" t="s">
        <v>76</v>
      </c>
      <c r="I1415" s="1">
        <v>32617</v>
      </c>
      <c r="J1415" t="s">
        <v>30</v>
      </c>
      <c r="K1415" t="s">
        <v>361</v>
      </c>
      <c r="L1415">
        <v>1</v>
      </c>
      <c r="M1415" t="s">
        <v>92</v>
      </c>
      <c r="N1415">
        <v>113138520</v>
      </c>
      <c r="O1415" t="s">
        <v>362</v>
      </c>
      <c r="P1415">
        <v>45</v>
      </c>
      <c r="S1415">
        <v>2969</v>
      </c>
      <c r="T1415" t="s">
        <v>387</v>
      </c>
      <c r="U1415">
        <v>34571</v>
      </c>
      <c r="V1415" t="s">
        <v>388</v>
      </c>
      <c r="W1415">
        <v>0</v>
      </c>
      <c r="X1415" t="s">
        <v>47</v>
      </c>
      <c r="Y1415" t="s">
        <v>70</v>
      </c>
      <c r="Z1415">
        <v>0.5</v>
      </c>
      <c r="AA1415">
        <v>1</v>
      </c>
      <c r="AB1415">
        <v>75</v>
      </c>
      <c r="AC1415" t="s">
        <v>47</v>
      </c>
    </row>
    <row r="1416" spans="1:29" x14ac:dyDescent="0.25">
      <c r="A1416" t="s">
        <v>359</v>
      </c>
      <c r="B1416" t="s">
        <v>28</v>
      </c>
      <c r="C1416" t="s">
        <v>28</v>
      </c>
      <c r="D1416" t="s">
        <v>418</v>
      </c>
      <c r="E1416" s="1">
        <v>32588</v>
      </c>
      <c r="F1416">
        <v>1400</v>
      </c>
      <c r="H1416" t="s">
        <v>76</v>
      </c>
      <c r="I1416" s="1">
        <v>32617</v>
      </c>
      <c r="J1416" t="s">
        <v>30</v>
      </c>
      <c r="K1416" t="s">
        <v>361</v>
      </c>
      <c r="L1416">
        <v>1</v>
      </c>
      <c r="M1416" t="s">
        <v>92</v>
      </c>
      <c r="N1416">
        <v>113138520</v>
      </c>
      <c r="O1416" t="s">
        <v>362</v>
      </c>
      <c r="P1416">
        <v>45</v>
      </c>
      <c r="S1416">
        <v>2977</v>
      </c>
      <c r="T1416" t="s">
        <v>389</v>
      </c>
      <c r="U1416">
        <v>34501</v>
      </c>
      <c r="V1416" t="s">
        <v>389</v>
      </c>
      <c r="W1416">
        <v>0</v>
      </c>
      <c r="X1416" t="s">
        <v>47</v>
      </c>
      <c r="Y1416" t="s">
        <v>70</v>
      </c>
      <c r="Z1416">
        <v>2E-3</v>
      </c>
      <c r="AA1416">
        <v>1</v>
      </c>
      <c r="AB1416">
        <v>7</v>
      </c>
      <c r="AC1416" t="s">
        <v>47</v>
      </c>
    </row>
    <row r="1417" spans="1:29" x14ac:dyDescent="0.25">
      <c r="A1417" t="s">
        <v>359</v>
      </c>
      <c r="B1417" t="s">
        <v>28</v>
      </c>
      <c r="C1417" t="s">
        <v>28</v>
      </c>
      <c r="D1417" t="s">
        <v>418</v>
      </c>
      <c r="E1417" s="1">
        <v>32588</v>
      </c>
      <c r="F1417">
        <v>1400</v>
      </c>
      <c r="H1417" t="s">
        <v>76</v>
      </c>
      <c r="I1417" s="1">
        <v>32617</v>
      </c>
      <c r="J1417" t="s">
        <v>30</v>
      </c>
      <c r="K1417" t="s">
        <v>361</v>
      </c>
      <c r="L1417">
        <v>1</v>
      </c>
      <c r="M1417" t="s">
        <v>92</v>
      </c>
      <c r="N1417">
        <v>113138520</v>
      </c>
      <c r="O1417" t="s">
        <v>362</v>
      </c>
      <c r="P1417">
        <v>45</v>
      </c>
      <c r="S1417">
        <v>2380</v>
      </c>
      <c r="T1417" t="s">
        <v>390</v>
      </c>
      <c r="U1417">
        <v>77093</v>
      </c>
      <c r="V1417" t="s">
        <v>391</v>
      </c>
      <c r="W1417">
        <v>0</v>
      </c>
      <c r="X1417" t="s">
        <v>47</v>
      </c>
      <c r="Y1417" t="s">
        <v>70</v>
      </c>
      <c r="Z1417">
        <v>2E-3</v>
      </c>
      <c r="AA1417">
        <v>1</v>
      </c>
      <c r="AB1417">
        <v>70</v>
      </c>
      <c r="AC1417" t="s">
        <v>47</v>
      </c>
    </row>
    <row r="1418" spans="1:29" x14ac:dyDescent="0.25">
      <c r="A1418" t="s">
        <v>359</v>
      </c>
      <c r="B1418" t="s">
        <v>28</v>
      </c>
      <c r="C1418" t="s">
        <v>28</v>
      </c>
      <c r="D1418" t="s">
        <v>418</v>
      </c>
      <c r="E1418" s="1">
        <v>32588</v>
      </c>
      <c r="F1418">
        <v>1400</v>
      </c>
      <c r="H1418" t="s">
        <v>76</v>
      </c>
      <c r="I1418" s="1">
        <v>32617</v>
      </c>
      <c r="J1418" t="s">
        <v>30</v>
      </c>
      <c r="K1418" t="s">
        <v>361</v>
      </c>
      <c r="L1418">
        <v>1</v>
      </c>
      <c r="M1418" t="s">
        <v>92</v>
      </c>
      <c r="N1418">
        <v>113138520</v>
      </c>
      <c r="O1418" t="s">
        <v>362</v>
      </c>
      <c r="P1418">
        <v>45</v>
      </c>
      <c r="S1418">
        <v>2979</v>
      </c>
      <c r="T1418" t="s">
        <v>392</v>
      </c>
      <c r="U1418">
        <v>34546</v>
      </c>
      <c r="V1418" t="s">
        <v>393</v>
      </c>
      <c r="W1418">
        <v>0</v>
      </c>
      <c r="X1418" t="s">
        <v>47</v>
      </c>
      <c r="Y1418" t="s">
        <v>70</v>
      </c>
      <c r="Z1418">
        <v>2E-3</v>
      </c>
      <c r="AA1418">
        <v>1</v>
      </c>
      <c r="AB1418">
        <v>100</v>
      </c>
      <c r="AC1418" t="s">
        <v>47</v>
      </c>
    </row>
    <row r="1419" spans="1:29" x14ac:dyDescent="0.25">
      <c r="A1419" t="s">
        <v>359</v>
      </c>
      <c r="B1419" t="s">
        <v>28</v>
      </c>
      <c r="C1419" t="s">
        <v>28</v>
      </c>
      <c r="D1419" t="s">
        <v>418</v>
      </c>
      <c r="E1419" s="1">
        <v>32588</v>
      </c>
      <c r="F1419">
        <v>1400</v>
      </c>
      <c r="H1419" t="s">
        <v>76</v>
      </c>
      <c r="I1419" s="1">
        <v>32617</v>
      </c>
      <c r="J1419" t="s">
        <v>30</v>
      </c>
      <c r="K1419" t="s">
        <v>361</v>
      </c>
      <c r="L1419">
        <v>1</v>
      </c>
      <c r="M1419" t="s">
        <v>92</v>
      </c>
      <c r="N1419">
        <v>113138520</v>
      </c>
      <c r="O1419" t="s">
        <v>362</v>
      </c>
      <c r="P1419">
        <v>45</v>
      </c>
      <c r="S1419">
        <v>2987</v>
      </c>
      <c r="T1419" t="s">
        <v>394</v>
      </c>
      <c r="U1419">
        <v>34475</v>
      </c>
      <c r="V1419" t="s">
        <v>394</v>
      </c>
      <c r="W1419">
        <v>0</v>
      </c>
      <c r="X1419" t="s">
        <v>47</v>
      </c>
      <c r="Y1419" t="s">
        <v>70</v>
      </c>
      <c r="Z1419">
        <v>4.0000000000000001E-3</v>
      </c>
      <c r="AA1419">
        <v>1</v>
      </c>
      <c r="AB1419">
        <v>5</v>
      </c>
      <c r="AC1419" t="s">
        <v>47</v>
      </c>
    </row>
    <row r="1420" spans="1:29" x14ac:dyDescent="0.25">
      <c r="A1420" t="s">
        <v>359</v>
      </c>
      <c r="B1420" t="s">
        <v>28</v>
      </c>
      <c r="C1420" t="s">
        <v>28</v>
      </c>
      <c r="D1420" t="s">
        <v>418</v>
      </c>
      <c r="E1420" s="1">
        <v>32588</v>
      </c>
      <c r="F1420">
        <v>1400</v>
      </c>
      <c r="H1420" t="s">
        <v>76</v>
      </c>
      <c r="I1420" s="1">
        <v>32617</v>
      </c>
      <c r="J1420" t="s">
        <v>30</v>
      </c>
      <c r="K1420" t="s">
        <v>361</v>
      </c>
      <c r="L1420">
        <v>1</v>
      </c>
      <c r="M1420" t="s">
        <v>92</v>
      </c>
      <c r="N1420">
        <v>113138520</v>
      </c>
      <c r="O1420" t="s">
        <v>362</v>
      </c>
      <c r="P1420">
        <v>45</v>
      </c>
      <c r="S1420">
        <v>2981</v>
      </c>
      <c r="T1420" t="s">
        <v>395</v>
      </c>
      <c r="U1420">
        <v>34506</v>
      </c>
      <c r="V1420" t="s">
        <v>395</v>
      </c>
      <c r="W1420">
        <v>0</v>
      </c>
      <c r="X1420" t="s">
        <v>47</v>
      </c>
      <c r="Y1420" t="s">
        <v>70</v>
      </c>
      <c r="Z1420">
        <v>5.0000000000000001E-3</v>
      </c>
      <c r="AA1420">
        <v>1</v>
      </c>
      <c r="AB1420">
        <v>200</v>
      </c>
      <c r="AC1420" t="s">
        <v>47</v>
      </c>
    </row>
    <row r="1421" spans="1:29" x14ac:dyDescent="0.25">
      <c r="A1421" t="s">
        <v>359</v>
      </c>
      <c r="B1421" t="s">
        <v>28</v>
      </c>
      <c r="C1421" t="s">
        <v>28</v>
      </c>
      <c r="D1421" t="s">
        <v>418</v>
      </c>
      <c r="E1421" s="1">
        <v>32588</v>
      </c>
      <c r="F1421">
        <v>1400</v>
      </c>
      <c r="H1421" t="s">
        <v>76</v>
      </c>
      <c r="I1421" s="1">
        <v>32617</v>
      </c>
      <c r="J1421" t="s">
        <v>30</v>
      </c>
      <c r="K1421" t="s">
        <v>361</v>
      </c>
      <c r="L1421">
        <v>1</v>
      </c>
      <c r="M1421" t="s">
        <v>92</v>
      </c>
      <c r="N1421">
        <v>113138520</v>
      </c>
      <c r="O1421" t="s">
        <v>362</v>
      </c>
      <c r="P1421">
        <v>45</v>
      </c>
      <c r="S1421">
        <v>2985</v>
      </c>
      <c r="T1421" t="s">
        <v>396</v>
      </c>
      <c r="U1421">
        <v>34511</v>
      </c>
      <c r="V1421" t="s">
        <v>396</v>
      </c>
      <c r="W1421">
        <v>0</v>
      </c>
      <c r="X1421" t="s">
        <v>47</v>
      </c>
      <c r="Y1421" t="s">
        <v>70</v>
      </c>
      <c r="Z1421">
        <v>2E-3</v>
      </c>
      <c r="AA1421">
        <v>1</v>
      </c>
      <c r="AB1421">
        <v>5</v>
      </c>
      <c r="AC1421" t="s">
        <v>47</v>
      </c>
    </row>
    <row r="1422" spans="1:29" x14ac:dyDescent="0.25">
      <c r="A1422" t="s">
        <v>359</v>
      </c>
      <c r="B1422" t="s">
        <v>28</v>
      </c>
      <c r="C1422" t="s">
        <v>28</v>
      </c>
      <c r="D1422" t="s">
        <v>418</v>
      </c>
      <c r="E1422" s="1">
        <v>32588</v>
      </c>
      <c r="F1422">
        <v>1400</v>
      </c>
      <c r="H1422" t="s">
        <v>76</v>
      </c>
      <c r="I1422" s="1">
        <v>32617</v>
      </c>
      <c r="J1422" t="s">
        <v>30</v>
      </c>
      <c r="K1422" t="s">
        <v>361</v>
      </c>
      <c r="L1422">
        <v>1</v>
      </c>
      <c r="M1422" t="s">
        <v>92</v>
      </c>
      <c r="N1422">
        <v>113138520</v>
      </c>
      <c r="O1422" t="s">
        <v>362</v>
      </c>
      <c r="P1422">
        <v>45</v>
      </c>
      <c r="S1422">
        <v>2991</v>
      </c>
      <c r="T1422" t="s">
        <v>397</v>
      </c>
      <c r="U1422">
        <v>34010</v>
      </c>
      <c r="V1422" t="s">
        <v>397</v>
      </c>
      <c r="W1422">
        <v>0</v>
      </c>
      <c r="X1422" t="s">
        <v>47</v>
      </c>
      <c r="Y1422" t="s">
        <v>70</v>
      </c>
      <c r="Z1422">
        <v>0.5</v>
      </c>
      <c r="AA1422">
        <v>1</v>
      </c>
      <c r="AB1422">
        <v>1000</v>
      </c>
      <c r="AC1422" t="s">
        <v>47</v>
      </c>
    </row>
    <row r="1423" spans="1:29" x14ac:dyDescent="0.25">
      <c r="A1423" t="s">
        <v>359</v>
      </c>
      <c r="B1423" t="s">
        <v>28</v>
      </c>
      <c r="C1423" t="s">
        <v>28</v>
      </c>
      <c r="D1423" t="s">
        <v>418</v>
      </c>
      <c r="E1423" s="1">
        <v>32588</v>
      </c>
      <c r="F1423">
        <v>1400</v>
      </c>
      <c r="H1423" t="s">
        <v>76</v>
      </c>
      <c r="I1423" s="1">
        <v>32617</v>
      </c>
      <c r="J1423" t="s">
        <v>30</v>
      </c>
      <c r="K1423" t="s">
        <v>361</v>
      </c>
      <c r="L1423">
        <v>1</v>
      </c>
      <c r="M1423" t="s">
        <v>92</v>
      </c>
      <c r="N1423">
        <v>113138520</v>
      </c>
      <c r="O1423" t="s">
        <v>362</v>
      </c>
      <c r="P1423">
        <v>45</v>
      </c>
      <c r="S1423">
        <v>2976</v>
      </c>
      <c r="T1423" t="s">
        <v>398</v>
      </c>
      <c r="U1423">
        <v>39175</v>
      </c>
      <c r="V1423" t="s">
        <v>398</v>
      </c>
      <c r="W1423">
        <v>0</v>
      </c>
      <c r="X1423" t="s">
        <v>47</v>
      </c>
      <c r="Y1423" t="s">
        <v>70</v>
      </c>
      <c r="Z1423">
        <v>1E-3</v>
      </c>
      <c r="AA1423">
        <v>1</v>
      </c>
      <c r="AB1423">
        <v>0.2</v>
      </c>
      <c r="AC1423" t="s">
        <v>47</v>
      </c>
    </row>
    <row r="1424" spans="1:29" x14ac:dyDescent="0.25">
      <c r="A1424" t="s">
        <v>359</v>
      </c>
      <c r="B1424" t="s">
        <v>28</v>
      </c>
      <c r="C1424" t="s">
        <v>28</v>
      </c>
      <c r="D1424" t="s">
        <v>418</v>
      </c>
      <c r="E1424" s="1">
        <v>32588</v>
      </c>
      <c r="F1424">
        <v>1400</v>
      </c>
      <c r="H1424" t="s">
        <v>76</v>
      </c>
      <c r="I1424" s="1">
        <v>32617</v>
      </c>
      <c r="J1424" t="s">
        <v>30</v>
      </c>
      <c r="K1424" t="s">
        <v>361</v>
      </c>
      <c r="L1424">
        <v>1</v>
      </c>
      <c r="M1424" t="s">
        <v>92</v>
      </c>
      <c r="N1424">
        <v>113138520</v>
      </c>
      <c r="O1424" t="s">
        <v>362</v>
      </c>
      <c r="P1424">
        <v>45</v>
      </c>
      <c r="S1424">
        <v>2955</v>
      </c>
      <c r="T1424" t="s">
        <v>399</v>
      </c>
      <c r="U1424">
        <v>79724</v>
      </c>
      <c r="V1424" t="s">
        <v>400</v>
      </c>
      <c r="W1424">
        <v>0</v>
      </c>
      <c r="X1424" t="s">
        <v>47</v>
      </c>
      <c r="Y1424" t="s">
        <v>70</v>
      </c>
      <c r="AB1424">
        <v>10000</v>
      </c>
      <c r="AC1424" t="s">
        <v>47</v>
      </c>
    </row>
    <row r="1425" spans="1:29" x14ac:dyDescent="0.25">
      <c r="A1425" t="s">
        <v>359</v>
      </c>
      <c r="B1425" t="s">
        <v>28</v>
      </c>
      <c r="C1425" t="s">
        <v>28</v>
      </c>
      <c r="D1425" t="s">
        <v>418</v>
      </c>
      <c r="E1425" s="1">
        <v>32588</v>
      </c>
      <c r="F1425">
        <v>1400</v>
      </c>
      <c r="H1425" t="s">
        <v>76</v>
      </c>
      <c r="I1425" s="1">
        <v>32617</v>
      </c>
      <c r="J1425" t="s">
        <v>30</v>
      </c>
      <c r="K1425" t="s">
        <v>361</v>
      </c>
      <c r="L1425">
        <v>1</v>
      </c>
      <c r="M1425" t="s">
        <v>92</v>
      </c>
      <c r="N1425">
        <v>113138520</v>
      </c>
      <c r="O1425" t="s">
        <v>362</v>
      </c>
      <c r="P1425">
        <v>45</v>
      </c>
      <c r="S1425">
        <v>2983</v>
      </c>
      <c r="T1425" t="s">
        <v>401</v>
      </c>
      <c r="U1425">
        <v>34541</v>
      </c>
      <c r="V1425" t="s">
        <v>401</v>
      </c>
      <c r="W1425">
        <v>0</v>
      </c>
      <c r="X1425" t="s">
        <v>47</v>
      </c>
      <c r="Y1425" t="s">
        <v>70</v>
      </c>
      <c r="Z1425">
        <v>2E-3</v>
      </c>
      <c r="AA1425">
        <v>1</v>
      </c>
      <c r="AB1425">
        <v>5</v>
      </c>
      <c r="AC1425" t="s">
        <v>47</v>
      </c>
    </row>
    <row r="1426" spans="1:29" x14ac:dyDescent="0.25">
      <c r="A1426" t="s">
        <v>359</v>
      </c>
      <c r="B1426" t="s">
        <v>28</v>
      </c>
      <c r="C1426" t="s">
        <v>28</v>
      </c>
      <c r="D1426" t="s">
        <v>418</v>
      </c>
      <c r="E1426" s="1">
        <v>32588</v>
      </c>
      <c r="F1426">
        <v>1400</v>
      </c>
      <c r="H1426" t="s">
        <v>76</v>
      </c>
      <c r="I1426" s="1">
        <v>32617</v>
      </c>
      <c r="J1426" t="s">
        <v>30</v>
      </c>
      <c r="K1426" t="s">
        <v>361</v>
      </c>
      <c r="L1426">
        <v>1</v>
      </c>
      <c r="M1426" t="s">
        <v>92</v>
      </c>
      <c r="N1426">
        <v>113138520</v>
      </c>
      <c r="O1426" t="s">
        <v>362</v>
      </c>
      <c r="P1426">
        <v>45</v>
      </c>
      <c r="S1426">
        <v>2992</v>
      </c>
      <c r="T1426" t="s">
        <v>402</v>
      </c>
      <c r="U1426">
        <v>34371</v>
      </c>
      <c r="V1426" t="s">
        <v>403</v>
      </c>
      <c r="W1426">
        <v>0</v>
      </c>
      <c r="X1426" t="s">
        <v>47</v>
      </c>
      <c r="Y1426" t="s">
        <v>70</v>
      </c>
      <c r="Z1426">
        <v>0.5</v>
      </c>
      <c r="AA1426">
        <v>1</v>
      </c>
      <c r="AB1426">
        <v>700</v>
      </c>
      <c r="AC1426" t="s">
        <v>47</v>
      </c>
    </row>
    <row r="1427" spans="1:29" x14ac:dyDescent="0.25">
      <c r="A1427" t="s">
        <v>359</v>
      </c>
      <c r="B1427" t="s">
        <v>28</v>
      </c>
      <c r="C1427" t="s">
        <v>28</v>
      </c>
      <c r="D1427" t="s">
        <v>418</v>
      </c>
      <c r="E1427" s="1">
        <v>32588</v>
      </c>
      <c r="F1427">
        <v>1400</v>
      </c>
      <c r="H1427" t="s">
        <v>76</v>
      </c>
      <c r="I1427" s="1">
        <v>32617</v>
      </c>
      <c r="J1427" t="s">
        <v>30</v>
      </c>
      <c r="K1427" t="s">
        <v>361</v>
      </c>
      <c r="L1427">
        <v>1</v>
      </c>
      <c r="M1427" t="s">
        <v>92</v>
      </c>
      <c r="N1427">
        <v>113138520</v>
      </c>
      <c r="O1427" t="s">
        <v>362</v>
      </c>
      <c r="P1427">
        <v>45</v>
      </c>
      <c r="S1427">
        <v>2931</v>
      </c>
      <c r="T1427" t="s">
        <v>404</v>
      </c>
      <c r="U1427">
        <v>38760</v>
      </c>
      <c r="V1427" t="s">
        <v>405</v>
      </c>
      <c r="W1427">
        <v>0</v>
      </c>
      <c r="X1427" t="s">
        <v>47</v>
      </c>
      <c r="Y1427" t="s">
        <v>419</v>
      </c>
      <c r="Z1427">
        <v>0.5</v>
      </c>
      <c r="AA1427">
        <v>1</v>
      </c>
      <c r="AB1427">
        <v>0.2</v>
      </c>
      <c r="AC1427" t="s">
        <v>47</v>
      </c>
    </row>
    <row r="1428" spans="1:29" x14ac:dyDescent="0.25">
      <c r="A1428" t="s">
        <v>359</v>
      </c>
      <c r="B1428" t="s">
        <v>28</v>
      </c>
      <c r="C1428" t="s">
        <v>28</v>
      </c>
      <c r="D1428" t="s">
        <v>418</v>
      </c>
      <c r="E1428" s="1">
        <v>32588</v>
      </c>
      <c r="F1428">
        <v>1400</v>
      </c>
      <c r="H1428" t="s">
        <v>76</v>
      </c>
      <c r="I1428" s="1">
        <v>32617</v>
      </c>
      <c r="J1428" t="s">
        <v>30</v>
      </c>
      <c r="K1428" t="s">
        <v>361</v>
      </c>
      <c r="L1428">
        <v>1</v>
      </c>
      <c r="M1428" t="s">
        <v>92</v>
      </c>
      <c r="N1428">
        <v>113138520</v>
      </c>
      <c r="O1428" t="s">
        <v>362</v>
      </c>
      <c r="P1428">
        <v>45</v>
      </c>
      <c r="S1428">
        <v>2216</v>
      </c>
      <c r="T1428" t="s">
        <v>406</v>
      </c>
      <c r="U1428">
        <v>34311</v>
      </c>
      <c r="V1428" t="s">
        <v>406</v>
      </c>
      <c r="W1428">
        <v>0</v>
      </c>
      <c r="X1428" t="s">
        <v>47</v>
      </c>
      <c r="Y1428" t="s">
        <v>70</v>
      </c>
      <c r="Z1428">
        <v>2E-3</v>
      </c>
      <c r="AA1428">
        <v>1</v>
      </c>
      <c r="AC1428" t="s">
        <v>47</v>
      </c>
    </row>
    <row r="1429" spans="1:29" x14ac:dyDescent="0.25">
      <c r="A1429" t="s">
        <v>359</v>
      </c>
      <c r="B1429" t="s">
        <v>28</v>
      </c>
      <c r="C1429" t="s">
        <v>28</v>
      </c>
      <c r="D1429" t="s">
        <v>418</v>
      </c>
      <c r="E1429" s="1">
        <v>32588</v>
      </c>
      <c r="F1429">
        <v>1400</v>
      </c>
      <c r="H1429" t="s">
        <v>76</v>
      </c>
      <c r="I1429" s="1">
        <v>32617</v>
      </c>
      <c r="J1429" t="s">
        <v>30</v>
      </c>
      <c r="K1429" t="s">
        <v>361</v>
      </c>
      <c r="L1429">
        <v>1</v>
      </c>
      <c r="M1429" t="s">
        <v>92</v>
      </c>
      <c r="N1429">
        <v>113138520</v>
      </c>
      <c r="O1429" t="s">
        <v>362</v>
      </c>
      <c r="P1429">
        <v>45</v>
      </c>
      <c r="S1429">
        <v>2943</v>
      </c>
      <c r="T1429" t="s">
        <v>83</v>
      </c>
      <c r="U1429">
        <v>32101</v>
      </c>
      <c r="V1429" t="s">
        <v>83</v>
      </c>
      <c r="W1429">
        <v>0</v>
      </c>
      <c r="X1429" t="s">
        <v>47</v>
      </c>
      <c r="Y1429" t="s">
        <v>55</v>
      </c>
      <c r="Z1429">
        <v>2E-3</v>
      </c>
      <c r="AA1429">
        <v>1</v>
      </c>
      <c r="AB1429">
        <v>80</v>
      </c>
      <c r="AC1429" t="s">
        <v>47</v>
      </c>
    </row>
    <row r="1430" spans="1:29" x14ac:dyDescent="0.25">
      <c r="A1430" t="s">
        <v>359</v>
      </c>
      <c r="B1430" t="s">
        <v>28</v>
      </c>
      <c r="C1430" t="s">
        <v>28</v>
      </c>
      <c r="D1430" t="s">
        <v>418</v>
      </c>
      <c r="E1430" s="1">
        <v>32588</v>
      </c>
      <c r="F1430">
        <v>1400</v>
      </c>
      <c r="H1430" t="s">
        <v>76</v>
      </c>
      <c r="I1430" s="1">
        <v>32617</v>
      </c>
      <c r="J1430" t="s">
        <v>30</v>
      </c>
      <c r="K1430" t="s">
        <v>361</v>
      </c>
      <c r="L1430">
        <v>1</v>
      </c>
      <c r="M1430" t="s">
        <v>92</v>
      </c>
      <c r="N1430">
        <v>113138520</v>
      </c>
      <c r="O1430" t="s">
        <v>362</v>
      </c>
      <c r="P1430">
        <v>45</v>
      </c>
      <c r="S1430">
        <v>2941</v>
      </c>
      <c r="T1430" t="s">
        <v>84</v>
      </c>
      <c r="U1430">
        <v>32106</v>
      </c>
      <c r="V1430" t="s">
        <v>84</v>
      </c>
      <c r="W1430">
        <v>0</v>
      </c>
      <c r="X1430" t="s">
        <v>47</v>
      </c>
      <c r="Y1430" t="s">
        <v>55</v>
      </c>
      <c r="Z1430">
        <v>2E-3</v>
      </c>
      <c r="AA1430">
        <v>1</v>
      </c>
      <c r="AB1430">
        <v>80</v>
      </c>
      <c r="AC1430" t="s">
        <v>47</v>
      </c>
    </row>
    <row r="1431" spans="1:29" x14ac:dyDescent="0.25">
      <c r="A1431" t="s">
        <v>359</v>
      </c>
      <c r="B1431" t="s">
        <v>28</v>
      </c>
      <c r="C1431" t="s">
        <v>28</v>
      </c>
      <c r="D1431" t="s">
        <v>418</v>
      </c>
      <c r="E1431" s="1">
        <v>32588</v>
      </c>
      <c r="F1431">
        <v>1400</v>
      </c>
      <c r="H1431" t="s">
        <v>76</v>
      </c>
      <c r="I1431" s="1">
        <v>32617</v>
      </c>
      <c r="J1431" t="s">
        <v>30</v>
      </c>
      <c r="K1431" t="s">
        <v>361</v>
      </c>
      <c r="L1431">
        <v>1</v>
      </c>
      <c r="M1431" t="s">
        <v>92</v>
      </c>
      <c r="N1431">
        <v>113138520</v>
      </c>
      <c r="O1431" t="s">
        <v>362</v>
      </c>
      <c r="P1431">
        <v>45</v>
      </c>
      <c r="S1431">
        <v>2408</v>
      </c>
      <c r="T1431" t="s">
        <v>407</v>
      </c>
      <c r="U1431">
        <v>77596</v>
      </c>
      <c r="V1431" t="s">
        <v>407</v>
      </c>
      <c r="W1431">
        <v>0</v>
      </c>
      <c r="X1431" t="s">
        <v>47</v>
      </c>
      <c r="Y1431" t="s">
        <v>70</v>
      </c>
      <c r="Z1431">
        <v>2E-3</v>
      </c>
      <c r="AA1431">
        <v>1</v>
      </c>
      <c r="AC1431" t="s">
        <v>47</v>
      </c>
    </row>
    <row r="1432" spans="1:29" x14ac:dyDescent="0.25">
      <c r="A1432" t="s">
        <v>359</v>
      </c>
      <c r="B1432" t="s">
        <v>28</v>
      </c>
      <c r="C1432" t="s">
        <v>28</v>
      </c>
      <c r="D1432" t="s">
        <v>418</v>
      </c>
      <c r="E1432" s="1">
        <v>32588</v>
      </c>
      <c r="F1432">
        <v>1400</v>
      </c>
      <c r="H1432" t="s">
        <v>76</v>
      </c>
      <c r="I1432" s="1">
        <v>32617</v>
      </c>
      <c r="J1432" t="s">
        <v>30</v>
      </c>
      <c r="K1432" t="s">
        <v>361</v>
      </c>
      <c r="L1432">
        <v>1</v>
      </c>
      <c r="M1432" t="s">
        <v>92</v>
      </c>
      <c r="N1432">
        <v>113138520</v>
      </c>
      <c r="O1432" t="s">
        <v>362</v>
      </c>
      <c r="P1432">
        <v>45</v>
      </c>
      <c r="S1432">
        <v>2944</v>
      </c>
      <c r="T1432" t="s">
        <v>85</v>
      </c>
      <c r="U1432">
        <v>32105</v>
      </c>
      <c r="V1432" t="s">
        <v>85</v>
      </c>
      <c r="W1432">
        <v>0</v>
      </c>
      <c r="X1432" t="s">
        <v>47</v>
      </c>
      <c r="Y1432" t="s">
        <v>70</v>
      </c>
      <c r="Z1432">
        <v>4.0000000000000001E-3</v>
      </c>
      <c r="AA1432">
        <v>1</v>
      </c>
      <c r="AB1432">
        <v>80</v>
      </c>
      <c r="AC1432" t="s">
        <v>47</v>
      </c>
    </row>
    <row r="1433" spans="1:29" x14ac:dyDescent="0.25">
      <c r="A1433" t="s">
        <v>359</v>
      </c>
      <c r="B1433" t="s">
        <v>28</v>
      </c>
      <c r="C1433" t="s">
        <v>28</v>
      </c>
      <c r="D1433" t="s">
        <v>418</v>
      </c>
      <c r="E1433" s="1">
        <v>32588</v>
      </c>
      <c r="F1433">
        <v>1400</v>
      </c>
      <c r="H1433" t="s">
        <v>76</v>
      </c>
      <c r="I1433" s="1">
        <v>32617</v>
      </c>
      <c r="J1433" t="s">
        <v>30</v>
      </c>
      <c r="K1433" t="s">
        <v>361</v>
      </c>
      <c r="L1433">
        <v>1</v>
      </c>
      <c r="M1433" t="s">
        <v>92</v>
      </c>
      <c r="N1433">
        <v>113138520</v>
      </c>
      <c r="O1433" t="s">
        <v>362</v>
      </c>
      <c r="P1433">
        <v>45</v>
      </c>
      <c r="S1433">
        <v>2997</v>
      </c>
      <c r="T1433" t="s">
        <v>408</v>
      </c>
      <c r="U1433">
        <v>77135</v>
      </c>
      <c r="V1433" t="s">
        <v>409</v>
      </c>
      <c r="W1433">
        <v>0</v>
      </c>
      <c r="X1433" t="s">
        <v>47</v>
      </c>
      <c r="Y1433" t="s">
        <v>70</v>
      </c>
      <c r="Z1433">
        <v>0.5</v>
      </c>
      <c r="AA1433">
        <v>1</v>
      </c>
      <c r="AC1433" t="s">
        <v>47</v>
      </c>
    </row>
    <row r="1434" spans="1:29" x14ac:dyDescent="0.25">
      <c r="A1434" t="s">
        <v>359</v>
      </c>
      <c r="B1434" t="s">
        <v>28</v>
      </c>
      <c r="C1434" t="s">
        <v>28</v>
      </c>
      <c r="D1434" t="s">
        <v>418</v>
      </c>
      <c r="E1434" s="1">
        <v>32588</v>
      </c>
      <c r="F1434">
        <v>1400</v>
      </c>
      <c r="H1434" t="s">
        <v>76</v>
      </c>
      <c r="I1434" s="1">
        <v>32617</v>
      </c>
      <c r="J1434" t="s">
        <v>30</v>
      </c>
      <c r="K1434" t="s">
        <v>361</v>
      </c>
      <c r="L1434">
        <v>1</v>
      </c>
      <c r="M1434" t="s">
        <v>92</v>
      </c>
      <c r="N1434">
        <v>113138520</v>
      </c>
      <c r="O1434" t="s">
        <v>362</v>
      </c>
      <c r="P1434">
        <v>45</v>
      </c>
      <c r="S1434">
        <v>2988</v>
      </c>
      <c r="T1434" t="s">
        <v>410</v>
      </c>
      <c r="U1434">
        <v>34516</v>
      </c>
      <c r="V1434" t="s">
        <v>411</v>
      </c>
      <c r="W1434">
        <v>0</v>
      </c>
      <c r="X1434" t="s">
        <v>47</v>
      </c>
      <c r="Y1434" t="s">
        <v>70</v>
      </c>
      <c r="Z1434">
        <v>2E-3</v>
      </c>
      <c r="AA1434">
        <v>1</v>
      </c>
      <c r="AC1434" t="s">
        <v>47</v>
      </c>
    </row>
    <row r="1435" spans="1:29" x14ac:dyDescent="0.25">
      <c r="A1435" t="s">
        <v>359</v>
      </c>
      <c r="B1435" t="s">
        <v>28</v>
      </c>
      <c r="C1435" t="s">
        <v>28</v>
      </c>
      <c r="D1435" t="s">
        <v>418</v>
      </c>
      <c r="E1435" s="1">
        <v>32588</v>
      </c>
      <c r="F1435">
        <v>1400</v>
      </c>
      <c r="H1435" t="s">
        <v>76</v>
      </c>
      <c r="I1435" s="1">
        <v>32617</v>
      </c>
      <c r="J1435" t="s">
        <v>30</v>
      </c>
      <c r="K1435" t="s">
        <v>361</v>
      </c>
      <c r="L1435">
        <v>1</v>
      </c>
      <c r="M1435" t="s">
        <v>92</v>
      </c>
      <c r="N1435">
        <v>113138520</v>
      </c>
      <c r="O1435" t="s">
        <v>362</v>
      </c>
      <c r="P1435">
        <v>45</v>
      </c>
      <c r="S1435">
        <v>2962</v>
      </c>
      <c r="T1435" t="s">
        <v>412</v>
      </c>
      <c r="U1435">
        <v>85795</v>
      </c>
      <c r="V1435" t="s">
        <v>413</v>
      </c>
      <c r="W1435">
        <v>0</v>
      </c>
      <c r="X1435" t="s">
        <v>47</v>
      </c>
      <c r="Y1435" t="s">
        <v>70</v>
      </c>
      <c r="Z1435">
        <v>0.5</v>
      </c>
      <c r="AA1435">
        <v>1</v>
      </c>
      <c r="AC1435" t="s">
        <v>47</v>
      </c>
    </row>
    <row r="1436" spans="1:29" x14ac:dyDescent="0.25">
      <c r="A1436" t="s">
        <v>359</v>
      </c>
      <c r="B1436" t="s">
        <v>28</v>
      </c>
      <c r="C1436" t="s">
        <v>28</v>
      </c>
      <c r="D1436" t="s">
        <v>418</v>
      </c>
      <c r="E1436" s="1">
        <v>32588</v>
      </c>
      <c r="F1436">
        <v>1400</v>
      </c>
      <c r="H1436" t="s">
        <v>76</v>
      </c>
      <c r="I1436" s="1">
        <v>32617</v>
      </c>
      <c r="J1436" t="s">
        <v>30</v>
      </c>
      <c r="K1436" t="s">
        <v>361</v>
      </c>
      <c r="L1436">
        <v>1</v>
      </c>
      <c r="M1436" t="s">
        <v>92</v>
      </c>
      <c r="N1436">
        <v>113138520</v>
      </c>
      <c r="O1436" t="s">
        <v>362</v>
      </c>
      <c r="P1436">
        <v>45</v>
      </c>
      <c r="S1436">
        <v>2966</v>
      </c>
      <c r="T1436" t="s">
        <v>414</v>
      </c>
      <c r="U1436">
        <v>77277</v>
      </c>
      <c r="V1436" t="s">
        <v>414</v>
      </c>
      <c r="W1436">
        <v>0</v>
      </c>
      <c r="X1436" t="s">
        <v>47</v>
      </c>
      <c r="Y1436" t="s">
        <v>70</v>
      </c>
      <c r="Z1436">
        <v>1E-3</v>
      </c>
      <c r="AA1436">
        <v>1</v>
      </c>
      <c r="AC1436" t="s">
        <v>47</v>
      </c>
    </row>
    <row r="1437" spans="1:29" x14ac:dyDescent="0.25">
      <c r="A1437" t="s">
        <v>359</v>
      </c>
      <c r="B1437" t="s">
        <v>28</v>
      </c>
      <c r="C1437" t="s">
        <v>28</v>
      </c>
      <c r="D1437" t="s">
        <v>418</v>
      </c>
      <c r="E1437" s="1">
        <v>32588</v>
      </c>
      <c r="F1437">
        <v>1400</v>
      </c>
      <c r="H1437" t="s">
        <v>76</v>
      </c>
      <c r="I1437" s="1">
        <v>32617</v>
      </c>
      <c r="J1437" t="s">
        <v>30</v>
      </c>
      <c r="K1437" t="s">
        <v>361</v>
      </c>
      <c r="L1437">
        <v>1</v>
      </c>
      <c r="M1437" t="s">
        <v>92</v>
      </c>
      <c r="N1437">
        <v>113138520</v>
      </c>
      <c r="O1437" t="s">
        <v>362</v>
      </c>
      <c r="P1437">
        <v>45</v>
      </c>
      <c r="S1437">
        <v>2980</v>
      </c>
      <c r="T1437" t="s">
        <v>415</v>
      </c>
      <c r="U1437">
        <v>34531</v>
      </c>
      <c r="V1437" t="s">
        <v>415</v>
      </c>
      <c r="W1437">
        <v>0</v>
      </c>
      <c r="X1437" t="s">
        <v>47</v>
      </c>
      <c r="Y1437" t="s">
        <v>70</v>
      </c>
      <c r="Z1437">
        <v>2E-3</v>
      </c>
      <c r="AA1437">
        <v>1</v>
      </c>
      <c r="AB1437">
        <v>5</v>
      </c>
      <c r="AC1437" t="s">
        <v>47</v>
      </c>
    </row>
    <row r="1438" spans="1:29" x14ac:dyDescent="0.25">
      <c r="A1438" t="s">
        <v>359</v>
      </c>
      <c r="B1438" t="s">
        <v>28</v>
      </c>
      <c r="C1438" t="s">
        <v>28</v>
      </c>
      <c r="D1438" t="s">
        <v>418</v>
      </c>
      <c r="E1438" s="1">
        <v>32588</v>
      </c>
      <c r="F1438">
        <v>1400</v>
      </c>
      <c r="H1438" t="s">
        <v>76</v>
      </c>
      <c r="I1438" s="1">
        <v>32617</v>
      </c>
      <c r="J1438" t="s">
        <v>30</v>
      </c>
      <c r="K1438" t="s">
        <v>361</v>
      </c>
      <c r="L1438">
        <v>1</v>
      </c>
      <c r="M1438" t="s">
        <v>92</v>
      </c>
      <c r="N1438">
        <v>113138520</v>
      </c>
      <c r="O1438" t="s">
        <v>362</v>
      </c>
      <c r="P1438">
        <v>45</v>
      </c>
      <c r="S1438">
        <v>2410</v>
      </c>
      <c r="T1438" t="s">
        <v>416</v>
      </c>
      <c r="U1438">
        <v>77168</v>
      </c>
      <c r="V1438" t="s">
        <v>416</v>
      </c>
      <c r="W1438">
        <v>0</v>
      </c>
      <c r="X1438" t="s">
        <v>47</v>
      </c>
      <c r="Y1438" t="s">
        <v>70</v>
      </c>
      <c r="Z1438">
        <v>2E-3</v>
      </c>
      <c r="AA1438">
        <v>1</v>
      </c>
      <c r="AC1438" t="s">
        <v>47</v>
      </c>
    </row>
    <row r="1439" spans="1:29" x14ac:dyDescent="0.25">
      <c r="A1439" t="s">
        <v>75</v>
      </c>
      <c r="B1439" t="s">
        <v>28</v>
      </c>
      <c r="C1439" t="s">
        <v>28</v>
      </c>
      <c r="D1439">
        <v>2346894</v>
      </c>
      <c r="E1439" s="1">
        <v>40463</v>
      </c>
      <c r="F1439">
        <v>1530</v>
      </c>
      <c r="H1439" t="s">
        <v>76</v>
      </c>
      <c r="I1439" s="1">
        <v>40473</v>
      </c>
      <c r="J1439" t="s">
        <v>30</v>
      </c>
      <c r="K1439" t="s">
        <v>31</v>
      </c>
      <c r="L1439">
        <v>1</v>
      </c>
      <c r="M1439" t="s">
        <v>73</v>
      </c>
      <c r="N1439">
        <v>999766900</v>
      </c>
      <c r="O1439" t="s">
        <v>420</v>
      </c>
      <c r="P1439">
        <v>5</v>
      </c>
      <c r="R1439" t="s">
        <v>421</v>
      </c>
      <c r="S1439">
        <v>2942</v>
      </c>
      <c r="T1439" t="s">
        <v>77</v>
      </c>
      <c r="U1439">
        <v>32104</v>
      </c>
      <c r="V1439" t="s">
        <v>77</v>
      </c>
      <c r="W1439">
        <v>0</v>
      </c>
      <c r="X1439" t="s">
        <v>47</v>
      </c>
      <c r="Y1439" t="s">
        <v>41</v>
      </c>
      <c r="AA1439">
        <v>0.5</v>
      </c>
      <c r="AB1439">
        <v>80</v>
      </c>
      <c r="AC1439" t="s">
        <v>47</v>
      </c>
    </row>
    <row r="1440" spans="1:29" x14ac:dyDescent="0.25">
      <c r="A1440" t="s">
        <v>75</v>
      </c>
      <c r="B1440" t="s">
        <v>28</v>
      </c>
      <c r="C1440" t="s">
        <v>28</v>
      </c>
      <c r="D1440">
        <v>2346894</v>
      </c>
      <c r="E1440" s="1">
        <v>40463</v>
      </c>
      <c r="F1440">
        <v>1530</v>
      </c>
      <c r="H1440" t="s">
        <v>76</v>
      </c>
      <c r="I1440" s="1">
        <v>40473</v>
      </c>
      <c r="J1440" t="s">
        <v>30</v>
      </c>
      <c r="K1440" t="s">
        <v>31</v>
      </c>
      <c r="L1440">
        <v>1</v>
      </c>
      <c r="M1440" t="s">
        <v>73</v>
      </c>
      <c r="N1440">
        <v>999766900</v>
      </c>
      <c r="O1440" t="s">
        <v>420</v>
      </c>
      <c r="P1440">
        <v>5</v>
      </c>
      <c r="R1440" t="s">
        <v>421</v>
      </c>
      <c r="S1440">
        <v>2950</v>
      </c>
      <c r="T1440" t="s">
        <v>78</v>
      </c>
      <c r="U1440">
        <v>82080</v>
      </c>
      <c r="V1440" t="s">
        <v>79</v>
      </c>
      <c r="W1440">
        <v>20.6</v>
      </c>
      <c r="X1440" t="s">
        <v>47</v>
      </c>
      <c r="Y1440" t="s">
        <v>41</v>
      </c>
      <c r="AA1440">
        <v>0.5</v>
      </c>
      <c r="AB1440">
        <v>80</v>
      </c>
      <c r="AC1440" t="s">
        <v>47</v>
      </c>
    </row>
    <row r="1441" spans="1:29" x14ac:dyDescent="0.25">
      <c r="A1441" t="s">
        <v>75</v>
      </c>
      <c r="B1441" t="s">
        <v>28</v>
      </c>
      <c r="C1441" t="s">
        <v>28</v>
      </c>
      <c r="D1441">
        <v>2346894</v>
      </c>
      <c r="E1441" s="1">
        <v>40463</v>
      </c>
      <c r="F1441">
        <v>1530</v>
      </c>
      <c r="H1441" t="s">
        <v>76</v>
      </c>
      <c r="I1441" s="1">
        <v>40473</v>
      </c>
      <c r="J1441" t="s">
        <v>30</v>
      </c>
      <c r="K1441" t="s">
        <v>31</v>
      </c>
      <c r="L1441">
        <v>1</v>
      </c>
      <c r="M1441" t="s">
        <v>73</v>
      </c>
      <c r="N1441">
        <v>999766900</v>
      </c>
      <c r="O1441" t="s">
        <v>420</v>
      </c>
      <c r="P1441">
        <v>5</v>
      </c>
      <c r="R1441" t="s">
        <v>421</v>
      </c>
      <c r="S1441">
        <v>2943</v>
      </c>
      <c r="T1441" t="s">
        <v>83</v>
      </c>
      <c r="U1441">
        <v>32101</v>
      </c>
      <c r="V1441" t="s">
        <v>83</v>
      </c>
      <c r="W1441">
        <v>6.7</v>
      </c>
      <c r="X1441" t="s">
        <v>47</v>
      </c>
      <c r="Y1441" t="s">
        <v>41</v>
      </c>
      <c r="AA1441">
        <v>0.5</v>
      </c>
      <c r="AB1441">
        <v>80</v>
      </c>
      <c r="AC1441" t="s">
        <v>47</v>
      </c>
    </row>
    <row r="1442" spans="1:29" x14ac:dyDescent="0.25">
      <c r="A1442" t="s">
        <v>75</v>
      </c>
      <c r="B1442" t="s">
        <v>28</v>
      </c>
      <c r="C1442" t="s">
        <v>28</v>
      </c>
      <c r="D1442">
        <v>2346894</v>
      </c>
      <c r="E1442" s="1">
        <v>40463</v>
      </c>
      <c r="F1442">
        <v>1530</v>
      </c>
      <c r="H1442" t="s">
        <v>76</v>
      </c>
      <c r="I1442" s="1">
        <v>40473</v>
      </c>
      <c r="J1442" t="s">
        <v>30</v>
      </c>
      <c r="K1442" t="s">
        <v>31</v>
      </c>
      <c r="L1442">
        <v>1</v>
      </c>
      <c r="M1442" t="s">
        <v>73</v>
      </c>
      <c r="N1442">
        <v>999766900</v>
      </c>
      <c r="O1442" t="s">
        <v>420</v>
      </c>
      <c r="P1442">
        <v>5</v>
      </c>
      <c r="R1442" t="s">
        <v>421</v>
      </c>
      <c r="S1442">
        <v>2941</v>
      </c>
      <c r="T1442" t="s">
        <v>84</v>
      </c>
      <c r="U1442">
        <v>32106</v>
      </c>
      <c r="V1442" t="s">
        <v>84</v>
      </c>
      <c r="W1442">
        <v>10</v>
      </c>
      <c r="X1442" t="s">
        <v>47</v>
      </c>
      <c r="Y1442" t="s">
        <v>41</v>
      </c>
      <c r="AA1442">
        <v>0.5</v>
      </c>
      <c r="AB1442">
        <v>80</v>
      </c>
      <c r="AC1442" t="s">
        <v>47</v>
      </c>
    </row>
    <row r="1443" spans="1:29" x14ac:dyDescent="0.25">
      <c r="A1443" t="s">
        <v>75</v>
      </c>
      <c r="B1443" t="s">
        <v>28</v>
      </c>
      <c r="C1443" t="s">
        <v>28</v>
      </c>
      <c r="D1443">
        <v>2346894</v>
      </c>
      <c r="E1443" s="1">
        <v>40463</v>
      </c>
      <c r="F1443">
        <v>1530</v>
      </c>
      <c r="H1443" t="s">
        <v>76</v>
      </c>
      <c r="I1443" s="1">
        <v>40473</v>
      </c>
      <c r="J1443" t="s">
        <v>30</v>
      </c>
      <c r="K1443" t="s">
        <v>31</v>
      </c>
      <c r="L1443">
        <v>1</v>
      </c>
      <c r="M1443" t="s">
        <v>73</v>
      </c>
      <c r="N1443">
        <v>999766900</v>
      </c>
      <c r="O1443" t="s">
        <v>420</v>
      </c>
      <c r="P1443">
        <v>5</v>
      </c>
      <c r="R1443" t="s">
        <v>421</v>
      </c>
      <c r="S1443">
        <v>2944</v>
      </c>
      <c r="T1443" t="s">
        <v>85</v>
      </c>
      <c r="U1443">
        <v>32105</v>
      </c>
      <c r="V1443" t="s">
        <v>85</v>
      </c>
      <c r="W1443">
        <v>3.9</v>
      </c>
      <c r="X1443" t="s">
        <v>47</v>
      </c>
      <c r="Y1443" t="s">
        <v>41</v>
      </c>
      <c r="AA1443">
        <v>0.5</v>
      </c>
      <c r="AB1443">
        <v>80</v>
      </c>
      <c r="AC1443" t="s">
        <v>47</v>
      </c>
    </row>
    <row r="1444" spans="1:29" x14ac:dyDescent="0.25">
      <c r="A1444" t="s">
        <v>75</v>
      </c>
      <c r="B1444" t="s">
        <v>28</v>
      </c>
      <c r="C1444" t="s">
        <v>28</v>
      </c>
      <c r="D1444">
        <v>2346895</v>
      </c>
      <c r="E1444" s="1">
        <v>40463</v>
      </c>
      <c r="F1444">
        <v>1530</v>
      </c>
      <c r="H1444" t="s">
        <v>76</v>
      </c>
      <c r="I1444" s="1">
        <v>40473</v>
      </c>
      <c r="J1444" t="s">
        <v>30</v>
      </c>
      <c r="K1444" t="s">
        <v>31</v>
      </c>
      <c r="L1444">
        <v>1</v>
      </c>
      <c r="M1444" t="s">
        <v>73</v>
      </c>
      <c r="N1444">
        <v>999766900</v>
      </c>
      <c r="O1444" t="s">
        <v>420</v>
      </c>
      <c r="P1444">
        <v>6</v>
      </c>
      <c r="R1444" t="s">
        <v>421</v>
      </c>
      <c r="S1444">
        <v>2450</v>
      </c>
      <c r="T1444" t="s">
        <v>80</v>
      </c>
      <c r="U1444">
        <v>78213</v>
      </c>
      <c r="V1444" t="s">
        <v>80</v>
      </c>
      <c r="W1444">
        <v>0</v>
      </c>
      <c r="X1444" t="s">
        <v>47</v>
      </c>
      <c r="Y1444" t="s">
        <v>41</v>
      </c>
      <c r="AA1444">
        <v>2</v>
      </c>
      <c r="AC1444" t="s">
        <v>47</v>
      </c>
    </row>
    <row r="1445" spans="1:29" x14ac:dyDescent="0.25">
      <c r="A1445" t="s">
        <v>75</v>
      </c>
      <c r="B1445" t="s">
        <v>28</v>
      </c>
      <c r="C1445" t="s">
        <v>28</v>
      </c>
      <c r="D1445">
        <v>2346895</v>
      </c>
      <c r="E1445" s="1">
        <v>40463</v>
      </c>
      <c r="F1445">
        <v>1530</v>
      </c>
      <c r="H1445" t="s">
        <v>76</v>
      </c>
      <c r="I1445" s="1">
        <v>40473</v>
      </c>
      <c r="J1445" t="s">
        <v>30</v>
      </c>
      <c r="K1445" t="s">
        <v>31</v>
      </c>
      <c r="L1445">
        <v>1</v>
      </c>
      <c r="M1445" t="s">
        <v>73</v>
      </c>
      <c r="N1445">
        <v>999766900</v>
      </c>
      <c r="O1445" t="s">
        <v>420</v>
      </c>
      <c r="P1445">
        <v>6</v>
      </c>
      <c r="R1445" t="s">
        <v>421</v>
      </c>
      <c r="S1445">
        <v>2452</v>
      </c>
      <c r="T1445" t="s">
        <v>81</v>
      </c>
      <c r="U1445">
        <v>82723</v>
      </c>
      <c r="V1445" t="s">
        <v>81</v>
      </c>
      <c r="W1445">
        <v>3.3</v>
      </c>
      <c r="X1445" t="s">
        <v>47</v>
      </c>
      <c r="Y1445" t="s">
        <v>41</v>
      </c>
      <c r="AA1445">
        <v>1</v>
      </c>
      <c r="AC1445" t="s">
        <v>47</v>
      </c>
    </row>
    <row r="1446" spans="1:29" x14ac:dyDescent="0.25">
      <c r="A1446" t="s">
        <v>75</v>
      </c>
      <c r="B1446" t="s">
        <v>28</v>
      </c>
      <c r="C1446" t="s">
        <v>28</v>
      </c>
      <c r="D1446">
        <v>2346895</v>
      </c>
      <c r="E1446" s="1">
        <v>40463</v>
      </c>
      <c r="F1446">
        <v>1530</v>
      </c>
      <c r="H1446" t="s">
        <v>76</v>
      </c>
      <c r="I1446" s="1">
        <v>40473</v>
      </c>
      <c r="J1446" t="s">
        <v>30</v>
      </c>
      <c r="K1446" t="s">
        <v>31</v>
      </c>
      <c r="L1446">
        <v>1</v>
      </c>
      <c r="M1446" t="s">
        <v>73</v>
      </c>
      <c r="N1446">
        <v>999766900</v>
      </c>
      <c r="O1446" t="s">
        <v>420</v>
      </c>
      <c r="P1446">
        <v>6</v>
      </c>
      <c r="R1446" t="s">
        <v>421</v>
      </c>
      <c r="S1446">
        <v>2453</v>
      </c>
      <c r="T1446" t="s">
        <v>82</v>
      </c>
      <c r="U1446">
        <v>2453</v>
      </c>
      <c r="V1446" t="s">
        <v>82</v>
      </c>
      <c r="W1446">
        <v>0</v>
      </c>
      <c r="X1446" t="s">
        <v>47</v>
      </c>
      <c r="Y1446" t="s">
        <v>41</v>
      </c>
      <c r="AA1446">
        <v>1</v>
      </c>
      <c r="AC1446" t="s">
        <v>47</v>
      </c>
    </row>
    <row r="1447" spans="1:29" x14ac:dyDescent="0.25">
      <c r="A1447" t="s">
        <v>75</v>
      </c>
      <c r="B1447" t="s">
        <v>28</v>
      </c>
      <c r="C1447" t="s">
        <v>28</v>
      </c>
      <c r="D1447">
        <v>2346895</v>
      </c>
      <c r="E1447" s="1">
        <v>40463</v>
      </c>
      <c r="F1447">
        <v>1530</v>
      </c>
      <c r="H1447" t="s">
        <v>76</v>
      </c>
      <c r="I1447" s="1">
        <v>40473</v>
      </c>
      <c r="J1447" t="s">
        <v>30</v>
      </c>
      <c r="K1447" t="s">
        <v>31</v>
      </c>
      <c r="L1447">
        <v>1</v>
      </c>
      <c r="M1447" t="s">
        <v>73</v>
      </c>
      <c r="N1447">
        <v>999766900</v>
      </c>
      <c r="O1447" t="s">
        <v>420</v>
      </c>
      <c r="P1447">
        <v>6</v>
      </c>
      <c r="R1447" t="s">
        <v>421</v>
      </c>
      <c r="S1447">
        <v>2456</v>
      </c>
      <c r="T1447" t="s">
        <v>86</v>
      </c>
      <c r="U1447">
        <v>2456</v>
      </c>
      <c r="V1447" t="s">
        <v>87</v>
      </c>
      <c r="W1447">
        <v>9.3000000000000007</v>
      </c>
      <c r="X1447" t="s">
        <v>47</v>
      </c>
      <c r="Y1447" t="s">
        <v>41</v>
      </c>
      <c r="AA1447">
        <v>1</v>
      </c>
      <c r="AB1447">
        <v>60</v>
      </c>
      <c r="AC1447" t="s">
        <v>47</v>
      </c>
    </row>
    <row r="1448" spans="1:29" x14ac:dyDescent="0.25">
      <c r="A1448" t="s">
        <v>75</v>
      </c>
      <c r="B1448" t="s">
        <v>28</v>
      </c>
      <c r="C1448" t="s">
        <v>28</v>
      </c>
      <c r="D1448">
        <v>2346895</v>
      </c>
      <c r="E1448" s="1">
        <v>40463</v>
      </c>
      <c r="F1448">
        <v>1530</v>
      </c>
      <c r="H1448" t="s">
        <v>76</v>
      </c>
      <c r="I1448" s="1">
        <v>40473</v>
      </c>
      <c r="J1448" t="s">
        <v>30</v>
      </c>
      <c r="K1448" t="s">
        <v>31</v>
      </c>
      <c r="L1448">
        <v>1</v>
      </c>
      <c r="M1448" t="s">
        <v>73</v>
      </c>
      <c r="N1448">
        <v>999766900</v>
      </c>
      <c r="O1448" t="s">
        <v>420</v>
      </c>
      <c r="P1448">
        <v>6</v>
      </c>
      <c r="R1448" t="s">
        <v>421</v>
      </c>
      <c r="S1448">
        <v>2451</v>
      </c>
      <c r="T1448" t="s">
        <v>88</v>
      </c>
      <c r="U1448">
        <v>77288</v>
      </c>
      <c r="V1448" t="s">
        <v>88</v>
      </c>
      <c r="W1448">
        <v>4.8</v>
      </c>
      <c r="X1448" t="s">
        <v>47</v>
      </c>
      <c r="Y1448" t="s">
        <v>41</v>
      </c>
      <c r="AA1448">
        <v>1</v>
      </c>
      <c r="AC1448" t="s">
        <v>47</v>
      </c>
    </row>
    <row r="1449" spans="1:29" x14ac:dyDescent="0.25">
      <c r="A1449" t="s">
        <v>75</v>
      </c>
      <c r="B1449" t="s">
        <v>28</v>
      </c>
      <c r="C1449" t="s">
        <v>28</v>
      </c>
      <c r="D1449">
        <v>2346895</v>
      </c>
      <c r="E1449" s="1">
        <v>40463</v>
      </c>
      <c r="F1449">
        <v>1530</v>
      </c>
      <c r="H1449" t="s">
        <v>76</v>
      </c>
      <c r="I1449" s="1">
        <v>40473</v>
      </c>
      <c r="J1449" t="s">
        <v>30</v>
      </c>
      <c r="K1449" t="s">
        <v>31</v>
      </c>
      <c r="L1449">
        <v>1</v>
      </c>
      <c r="M1449" t="s">
        <v>73</v>
      </c>
      <c r="N1449">
        <v>999766900</v>
      </c>
      <c r="O1449" t="s">
        <v>420</v>
      </c>
      <c r="P1449">
        <v>6</v>
      </c>
      <c r="R1449" t="s">
        <v>421</v>
      </c>
      <c r="S1449">
        <v>2454</v>
      </c>
      <c r="T1449" t="s">
        <v>89</v>
      </c>
      <c r="U1449">
        <v>82721</v>
      </c>
      <c r="V1449" t="s">
        <v>89</v>
      </c>
      <c r="W1449">
        <v>1.2</v>
      </c>
      <c r="X1449" t="s">
        <v>47</v>
      </c>
      <c r="Y1449" t="s">
        <v>41</v>
      </c>
      <c r="AA1449">
        <v>1</v>
      </c>
      <c r="AC1449" t="s">
        <v>47</v>
      </c>
    </row>
    <row r="1450" spans="1:29" x14ac:dyDescent="0.25">
      <c r="A1450" t="s">
        <v>75</v>
      </c>
      <c r="B1450" t="s">
        <v>28</v>
      </c>
      <c r="C1450" t="s">
        <v>28</v>
      </c>
      <c r="D1450">
        <v>2299613</v>
      </c>
      <c r="E1450" s="1">
        <v>40379</v>
      </c>
      <c r="F1450">
        <v>1300</v>
      </c>
      <c r="H1450" t="s">
        <v>76</v>
      </c>
      <c r="I1450" s="1">
        <v>40388</v>
      </c>
      <c r="J1450" t="s">
        <v>30</v>
      </c>
      <c r="K1450" t="s">
        <v>31</v>
      </c>
      <c r="L1450">
        <v>1</v>
      </c>
      <c r="M1450" t="s">
        <v>73</v>
      </c>
      <c r="N1450">
        <v>999766900</v>
      </c>
      <c r="O1450" t="s">
        <v>420</v>
      </c>
      <c r="P1450">
        <v>6</v>
      </c>
      <c r="R1450" t="s">
        <v>421</v>
      </c>
      <c r="S1450">
        <v>2450</v>
      </c>
      <c r="T1450" t="s">
        <v>80</v>
      </c>
      <c r="U1450">
        <v>78213</v>
      </c>
      <c r="V1450" t="s">
        <v>80</v>
      </c>
      <c r="W1450">
        <v>0</v>
      </c>
      <c r="X1450" t="s">
        <v>47</v>
      </c>
      <c r="Y1450" t="s">
        <v>41</v>
      </c>
      <c r="AA1450">
        <v>2</v>
      </c>
      <c r="AC1450" t="s">
        <v>47</v>
      </c>
    </row>
    <row r="1451" spans="1:29" x14ac:dyDescent="0.25">
      <c r="A1451" t="s">
        <v>75</v>
      </c>
      <c r="B1451" t="s">
        <v>28</v>
      </c>
      <c r="C1451" t="s">
        <v>28</v>
      </c>
      <c r="D1451">
        <v>2299613</v>
      </c>
      <c r="E1451" s="1">
        <v>40379</v>
      </c>
      <c r="F1451">
        <v>1300</v>
      </c>
      <c r="H1451" t="s">
        <v>76</v>
      </c>
      <c r="I1451" s="1">
        <v>40388</v>
      </c>
      <c r="J1451" t="s">
        <v>30</v>
      </c>
      <c r="K1451" t="s">
        <v>31</v>
      </c>
      <c r="L1451">
        <v>1</v>
      </c>
      <c r="M1451" t="s">
        <v>73</v>
      </c>
      <c r="N1451">
        <v>999766900</v>
      </c>
      <c r="O1451" t="s">
        <v>420</v>
      </c>
      <c r="P1451">
        <v>6</v>
      </c>
      <c r="R1451" t="s">
        <v>421</v>
      </c>
      <c r="S1451">
        <v>2452</v>
      </c>
      <c r="T1451" t="s">
        <v>81</v>
      </c>
      <c r="U1451">
        <v>82723</v>
      </c>
      <c r="V1451" t="s">
        <v>81</v>
      </c>
      <c r="W1451">
        <v>2.8</v>
      </c>
      <c r="X1451" t="s">
        <v>47</v>
      </c>
      <c r="Y1451" t="s">
        <v>41</v>
      </c>
      <c r="AA1451">
        <v>1</v>
      </c>
      <c r="AC1451" t="s">
        <v>47</v>
      </c>
    </row>
    <row r="1452" spans="1:29" x14ac:dyDescent="0.25">
      <c r="A1452" t="s">
        <v>75</v>
      </c>
      <c r="B1452" t="s">
        <v>28</v>
      </c>
      <c r="C1452" t="s">
        <v>28</v>
      </c>
      <c r="D1452">
        <v>2299613</v>
      </c>
      <c r="E1452" s="1">
        <v>40379</v>
      </c>
      <c r="F1452">
        <v>1300</v>
      </c>
      <c r="H1452" t="s">
        <v>76</v>
      </c>
      <c r="I1452" s="1">
        <v>40388</v>
      </c>
      <c r="J1452" t="s">
        <v>30</v>
      </c>
      <c r="K1452" t="s">
        <v>31</v>
      </c>
      <c r="L1452">
        <v>1</v>
      </c>
      <c r="M1452" t="s">
        <v>73</v>
      </c>
      <c r="N1452">
        <v>999766900</v>
      </c>
      <c r="O1452" t="s">
        <v>420</v>
      </c>
      <c r="P1452">
        <v>6</v>
      </c>
      <c r="R1452" t="s">
        <v>421</v>
      </c>
      <c r="S1452">
        <v>2453</v>
      </c>
      <c r="T1452" t="s">
        <v>82</v>
      </c>
      <c r="U1452">
        <v>2453</v>
      </c>
      <c r="V1452" t="s">
        <v>82</v>
      </c>
      <c r="W1452">
        <v>0</v>
      </c>
      <c r="X1452" t="s">
        <v>47</v>
      </c>
      <c r="Y1452" t="s">
        <v>41</v>
      </c>
      <c r="AA1452">
        <v>1</v>
      </c>
      <c r="AC1452" t="s">
        <v>47</v>
      </c>
    </row>
    <row r="1453" spans="1:29" x14ac:dyDescent="0.25">
      <c r="A1453" t="s">
        <v>75</v>
      </c>
      <c r="B1453" t="s">
        <v>28</v>
      </c>
      <c r="C1453" t="s">
        <v>28</v>
      </c>
      <c r="D1453">
        <v>2299613</v>
      </c>
      <c r="E1453" s="1">
        <v>40379</v>
      </c>
      <c r="F1453">
        <v>1300</v>
      </c>
      <c r="H1453" t="s">
        <v>76</v>
      </c>
      <c r="I1453" s="1">
        <v>40388</v>
      </c>
      <c r="J1453" t="s">
        <v>30</v>
      </c>
      <c r="K1453" t="s">
        <v>31</v>
      </c>
      <c r="L1453">
        <v>1</v>
      </c>
      <c r="M1453" t="s">
        <v>73</v>
      </c>
      <c r="N1453">
        <v>999766900</v>
      </c>
      <c r="O1453" t="s">
        <v>420</v>
      </c>
      <c r="P1453">
        <v>6</v>
      </c>
      <c r="R1453" t="s">
        <v>421</v>
      </c>
      <c r="S1453">
        <v>2456</v>
      </c>
      <c r="T1453" t="s">
        <v>86</v>
      </c>
      <c r="U1453">
        <v>2456</v>
      </c>
      <c r="V1453" t="s">
        <v>87</v>
      </c>
      <c r="W1453">
        <v>8.1999999999999993</v>
      </c>
      <c r="X1453" t="s">
        <v>47</v>
      </c>
      <c r="Y1453" t="s">
        <v>41</v>
      </c>
      <c r="AA1453">
        <v>2</v>
      </c>
      <c r="AB1453">
        <v>60</v>
      </c>
      <c r="AC1453" t="s">
        <v>47</v>
      </c>
    </row>
    <row r="1454" spans="1:29" x14ac:dyDescent="0.25">
      <c r="A1454" t="s">
        <v>75</v>
      </c>
      <c r="B1454" t="s">
        <v>28</v>
      </c>
      <c r="C1454" t="s">
        <v>28</v>
      </c>
      <c r="D1454">
        <v>2299613</v>
      </c>
      <c r="E1454" s="1">
        <v>40379</v>
      </c>
      <c r="F1454">
        <v>1300</v>
      </c>
      <c r="H1454" t="s">
        <v>76</v>
      </c>
      <c r="I1454" s="1">
        <v>40388</v>
      </c>
      <c r="J1454" t="s">
        <v>30</v>
      </c>
      <c r="K1454" t="s">
        <v>31</v>
      </c>
      <c r="L1454">
        <v>1</v>
      </c>
      <c r="M1454" t="s">
        <v>73</v>
      </c>
      <c r="N1454">
        <v>999766900</v>
      </c>
      <c r="O1454" t="s">
        <v>420</v>
      </c>
      <c r="P1454">
        <v>6</v>
      </c>
      <c r="R1454" t="s">
        <v>421</v>
      </c>
      <c r="S1454">
        <v>2451</v>
      </c>
      <c r="T1454" t="s">
        <v>88</v>
      </c>
      <c r="U1454">
        <v>77288</v>
      </c>
      <c r="V1454" t="s">
        <v>88</v>
      </c>
      <c r="W1454">
        <v>5.4</v>
      </c>
      <c r="X1454" t="s">
        <v>47</v>
      </c>
      <c r="Y1454" t="s">
        <v>41</v>
      </c>
      <c r="AA1454">
        <v>1</v>
      </c>
      <c r="AC1454" t="s">
        <v>47</v>
      </c>
    </row>
    <row r="1455" spans="1:29" x14ac:dyDescent="0.25">
      <c r="A1455" t="s">
        <v>75</v>
      </c>
      <c r="B1455" t="s">
        <v>28</v>
      </c>
      <c r="C1455" t="s">
        <v>28</v>
      </c>
      <c r="D1455">
        <v>2299613</v>
      </c>
      <c r="E1455" s="1">
        <v>40379</v>
      </c>
      <c r="F1455">
        <v>1300</v>
      </c>
      <c r="H1455" t="s">
        <v>76</v>
      </c>
      <c r="I1455" s="1">
        <v>40388</v>
      </c>
      <c r="J1455" t="s">
        <v>30</v>
      </c>
      <c r="K1455" t="s">
        <v>31</v>
      </c>
      <c r="L1455">
        <v>1</v>
      </c>
      <c r="M1455" t="s">
        <v>73</v>
      </c>
      <c r="N1455">
        <v>999766900</v>
      </c>
      <c r="O1455" t="s">
        <v>420</v>
      </c>
      <c r="P1455">
        <v>6</v>
      </c>
      <c r="R1455" t="s">
        <v>421</v>
      </c>
      <c r="S1455">
        <v>2454</v>
      </c>
      <c r="T1455" t="s">
        <v>89</v>
      </c>
      <c r="U1455">
        <v>82721</v>
      </c>
      <c r="V1455" t="s">
        <v>89</v>
      </c>
      <c r="W1455">
        <v>0</v>
      </c>
      <c r="X1455" t="s">
        <v>47</v>
      </c>
      <c r="Y1455" t="s">
        <v>41</v>
      </c>
      <c r="AA1455">
        <v>1</v>
      </c>
      <c r="AC1455" t="s">
        <v>47</v>
      </c>
    </row>
    <row r="1456" spans="1:29" x14ac:dyDescent="0.25">
      <c r="A1456" t="s">
        <v>75</v>
      </c>
      <c r="B1456" t="s">
        <v>28</v>
      </c>
      <c r="C1456" t="s">
        <v>28</v>
      </c>
      <c r="D1456">
        <v>2299612</v>
      </c>
      <c r="E1456" s="1">
        <v>40379</v>
      </c>
      <c r="F1456">
        <v>1300</v>
      </c>
      <c r="H1456" t="s">
        <v>76</v>
      </c>
      <c r="I1456" s="1">
        <v>40388</v>
      </c>
      <c r="J1456" t="s">
        <v>30</v>
      </c>
      <c r="K1456" t="s">
        <v>31</v>
      </c>
      <c r="L1456">
        <v>1</v>
      </c>
      <c r="M1456" t="s">
        <v>73</v>
      </c>
      <c r="N1456">
        <v>999766900</v>
      </c>
      <c r="O1456" t="s">
        <v>420</v>
      </c>
      <c r="P1456">
        <v>5</v>
      </c>
      <c r="R1456" t="s">
        <v>421</v>
      </c>
      <c r="S1456">
        <v>2942</v>
      </c>
      <c r="T1456" t="s">
        <v>77</v>
      </c>
      <c r="U1456">
        <v>32104</v>
      </c>
      <c r="V1456" t="s">
        <v>77</v>
      </c>
      <c r="W1456">
        <v>0</v>
      </c>
      <c r="X1456" t="s">
        <v>47</v>
      </c>
      <c r="Y1456" t="s">
        <v>41</v>
      </c>
      <c r="AA1456">
        <v>0.5</v>
      </c>
      <c r="AB1456">
        <v>80</v>
      </c>
      <c r="AC1456" t="s">
        <v>47</v>
      </c>
    </row>
    <row r="1457" spans="1:29" x14ac:dyDescent="0.25">
      <c r="A1457" t="s">
        <v>75</v>
      </c>
      <c r="B1457" t="s">
        <v>28</v>
      </c>
      <c r="C1457" t="s">
        <v>28</v>
      </c>
      <c r="D1457">
        <v>2299612</v>
      </c>
      <c r="E1457" s="1">
        <v>40379</v>
      </c>
      <c r="F1457">
        <v>1300</v>
      </c>
      <c r="H1457" t="s">
        <v>76</v>
      </c>
      <c r="I1457" s="1">
        <v>40388</v>
      </c>
      <c r="J1457" t="s">
        <v>30</v>
      </c>
      <c r="K1457" t="s">
        <v>31</v>
      </c>
      <c r="L1457">
        <v>1</v>
      </c>
      <c r="M1457" t="s">
        <v>73</v>
      </c>
      <c r="N1457">
        <v>999766900</v>
      </c>
      <c r="O1457" t="s">
        <v>420</v>
      </c>
      <c r="P1457">
        <v>5</v>
      </c>
      <c r="R1457" t="s">
        <v>421</v>
      </c>
      <c r="S1457">
        <v>2950</v>
      </c>
      <c r="T1457" t="s">
        <v>78</v>
      </c>
      <c r="U1457">
        <v>82080</v>
      </c>
      <c r="V1457" t="s">
        <v>79</v>
      </c>
      <c r="W1457">
        <v>16.399999999999999</v>
      </c>
      <c r="X1457" t="s">
        <v>47</v>
      </c>
      <c r="Y1457" t="s">
        <v>41</v>
      </c>
      <c r="AA1457">
        <v>0.5</v>
      </c>
      <c r="AB1457">
        <v>80</v>
      </c>
      <c r="AC1457" t="s">
        <v>47</v>
      </c>
    </row>
    <row r="1458" spans="1:29" x14ac:dyDescent="0.25">
      <c r="A1458" t="s">
        <v>75</v>
      </c>
      <c r="B1458" t="s">
        <v>28</v>
      </c>
      <c r="C1458" t="s">
        <v>28</v>
      </c>
      <c r="D1458">
        <v>2299612</v>
      </c>
      <c r="E1458" s="1">
        <v>40379</v>
      </c>
      <c r="F1458">
        <v>1300</v>
      </c>
      <c r="H1458" t="s">
        <v>76</v>
      </c>
      <c r="I1458" s="1">
        <v>40388</v>
      </c>
      <c r="J1458" t="s">
        <v>30</v>
      </c>
      <c r="K1458" t="s">
        <v>31</v>
      </c>
      <c r="L1458">
        <v>1</v>
      </c>
      <c r="M1458" t="s">
        <v>73</v>
      </c>
      <c r="N1458">
        <v>999766900</v>
      </c>
      <c r="O1458" t="s">
        <v>420</v>
      </c>
      <c r="P1458">
        <v>5</v>
      </c>
      <c r="R1458" t="s">
        <v>421</v>
      </c>
      <c r="S1458">
        <v>2943</v>
      </c>
      <c r="T1458" t="s">
        <v>83</v>
      </c>
      <c r="U1458">
        <v>32101</v>
      </c>
      <c r="V1458" t="s">
        <v>83</v>
      </c>
      <c r="W1458">
        <v>6.1</v>
      </c>
      <c r="X1458" t="s">
        <v>47</v>
      </c>
      <c r="Y1458" t="s">
        <v>41</v>
      </c>
      <c r="AA1458">
        <v>0.5</v>
      </c>
      <c r="AB1458">
        <v>80</v>
      </c>
      <c r="AC1458" t="s">
        <v>47</v>
      </c>
    </row>
    <row r="1459" spans="1:29" x14ac:dyDescent="0.25">
      <c r="A1459" t="s">
        <v>75</v>
      </c>
      <c r="B1459" t="s">
        <v>28</v>
      </c>
      <c r="C1459" t="s">
        <v>28</v>
      </c>
      <c r="D1459">
        <v>2299612</v>
      </c>
      <c r="E1459" s="1">
        <v>40379</v>
      </c>
      <c r="F1459">
        <v>1300</v>
      </c>
      <c r="H1459" t="s">
        <v>76</v>
      </c>
      <c r="I1459" s="1">
        <v>40388</v>
      </c>
      <c r="J1459" t="s">
        <v>30</v>
      </c>
      <c r="K1459" t="s">
        <v>31</v>
      </c>
      <c r="L1459">
        <v>1</v>
      </c>
      <c r="M1459" t="s">
        <v>73</v>
      </c>
      <c r="N1459">
        <v>999766900</v>
      </c>
      <c r="O1459" t="s">
        <v>420</v>
      </c>
      <c r="P1459">
        <v>5</v>
      </c>
      <c r="R1459" t="s">
        <v>421</v>
      </c>
      <c r="S1459">
        <v>2941</v>
      </c>
      <c r="T1459" t="s">
        <v>84</v>
      </c>
      <c r="U1459">
        <v>32106</v>
      </c>
      <c r="V1459" t="s">
        <v>84</v>
      </c>
      <c r="W1459">
        <v>6.7</v>
      </c>
      <c r="X1459" t="s">
        <v>47</v>
      </c>
      <c r="Y1459" t="s">
        <v>41</v>
      </c>
      <c r="AA1459">
        <v>0.5</v>
      </c>
      <c r="AB1459">
        <v>80</v>
      </c>
      <c r="AC1459" t="s">
        <v>47</v>
      </c>
    </row>
    <row r="1460" spans="1:29" x14ac:dyDescent="0.25">
      <c r="A1460" t="s">
        <v>75</v>
      </c>
      <c r="B1460" t="s">
        <v>28</v>
      </c>
      <c r="C1460" t="s">
        <v>28</v>
      </c>
      <c r="D1460">
        <v>2299612</v>
      </c>
      <c r="E1460" s="1">
        <v>40379</v>
      </c>
      <c r="F1460">
        <v>1300</v>
      </c>
      <c r="H1460" t="s">
        <v>76</v>
      </c>
      <c r="I1460" s="1">
        <v>40388</v>
      </c>
      <c r="J1460" t="s">
        <v>30</v>
      </c>
      <c r="K1460" t="s">
        <v>31</v>
      </c>
      <c r="L1460">
        <v>1</v>
      </c>
      <c r="M1460" t="s">
        <v>73</v>
      </c>
      <c r="N1460">
        <v>999766900</v>
      </c>
      <c r="O1460" t="s">
        <v>420</v>
      </c>
      <c r="P1460">
        <v>5</v>
      </c>
      <c r="R1460" t="s">
        <v>421</v>
      </c>
      <c r="S1460">
        <v>2944</v>
      </c>
      <c r="T1460" t="s">
        <v>85</v>
      </c>
      <c r="U1460">
        <v>32105</v>
      </c>
      <c r="V1460" t="s">
        <v>85</v>
      </c>
      <c r="W1460">
        <v>3.6</v>
      </c>
      <c r="X1460" t="s">
        <v>47</v>
      </c>
      <c r="Y1460" t="s">
        <v>41</v>
      </c>
      <c r="AA1460">
        <v>0.5</v>
      </c>
      <c r="AB1460">
        <v>80</v>
      </c>
      <c r="AC1460" t="s">
        <v>47</v>
      </c>
    </row>
    <row r="1461" spans="1:29" x14ac:dyDescent="0.25">
      <c r="A1461" t="s">
        <v>75</v>
      </c>
      <c r="B1461" t="s">
        <v>28</v>
      </c>
      <c r="C1461" t="s">
        <v>28</v>
      </c>
      <c r="D1461">
        <v>2248316</v>
      </c>
      <c r="E1461" s="1">
        <v>40276</v>
      </c>
      <c r="F1461">
        <v>1400</v>
      </c>
      <c r="H1461" t="s">
        <v>76</v>
      </c>
      <c r="I1461" s="1">
        <v>40288</v>
      </c>
      <c r="J1461" t="s">
        <v>30</v>
      </c>
      <c r="K1461" t="s">
        <v>31</v>
      </c>
      <c r="L1461">
        <v>1</v>
      </c>
      <c r="M1461" t="s">
        <v>73</v>
      </c>
      <c r="N1461">
        <v>999766900</v>
      </c>
      <c r="O1461" t="s">
        <v>420</v>
      </c>
      <c r="P1461">
        <v>6</v>
      </c>
      <c r="R1461" t="s">
        <v>421</v>
      </c>
      <c r="S1461">
        <v>2450</v>
      </c>
      <c r="T1461" t="s">
        <v>80</v>
      </c>
      <c r="U1461">
        <v>78213</v>
      </c>
      <c r="V1461" t="s">
        <v>80</v>
      </c>
      <c r="W1461">
        <v>0</v>
      </c>
      <c r="X1461" t="s">
        <v>47</v>
      </c>
      <c r="Y1461" t="s">
        <v>41</v>
      </c>
      <c r="AA1461">
        <v>2</v>
      </c>
      <c r="AC1461" t="s">
        <v>47</v>
      </c>
    </row>
    <row r="1462" spans="1:29" x14ac:dyDescent="0.25">
      <c r="A1462" t="s">
        <v>75</v>
      </c>
      <c r="B1462" t="s">
        <v>28</v>
      </c>
      <c r="C1462" t="s">
        <v>28</v>
      </c>
      <c r="D1462">
        <v>2248316</v>
      </c>
      <c r="E1462" s="1">
        <v>40276</v>
      </c>
      <c r="F1462">
        <v>1400</v>
      </c>
      <c r="H1462" t="s">
        <v>76</v>
      </c>
      <c r="I1462" s="1">
        <v>40288</v>
      </c>
      <c r="J1462" t="s">
        <v>30</v>
      </c>
      <c r="K1462" t="s">
        <v>31</v>
      </c>
      <c r="L1462">
        <v>1</v>
      </c>
      <c r="M1462" t="s">
        <v>73</v>
      </c>
      <c r="N1462">
        <v>999766900</v>
      </c>
      <c r="O1462" t="s">
        <v>420</v>
      </c>
      <c r="P1462">
        <v>6</v>
      </c>
      <c r="R1462" t="s">
        <v>421</v>
      </c>
      <c r="S1462">
        <v>2452</v>
      </c>
      <c r="T1462" t="s">
        <v>81</v>
      </c>
      <c r="U1462">
        <v>82723</v>
      </c>
      <c r="V1462" t="s">
        <v>81</v>
      </c>
      <c r="W1462">
        <v>4.2</v>
      </c>
      <c r="X1462" t="s">
        <v>47</v>
      </c>
      <c r="Y1462" t="s">
        <v>41</v>
      </c>
      <c r="AA1462">
        <v>1</v>
      </c>
      <c r="AC1462" t="s">
        <v>47</v>
      </c>
    </row>
    <row r="1463" spans="1:29" x14ac:dyDescent="0.25">
      <c r="A1463" t="s">
        <v>75</v>
      </c>
      <c r="B1463" t="s">
        <v>28</v>
      </c>
      <c r="C1463" t="s">
        <v>28</v>
      </c>
      <c r="D1463">
        <v>2248316</v>
      </c>
      <c r="E1463" s="1">
        <v>40276</v>
      </c>
      <c r="F1463">
        <v>1400</v>
      </c>
      <c r="H1463" t="s">
        <v>76</v>
      </c>
      <c r="I1463" s="1">
        <v>40288</v>
      </c>
      <c r="J1463" t="s">
        <v>30</v>
      </c>
      <c r="K1463" t="s">
        <v>31</v>
      </c>
      <c r="L1463">
        <v>1</v>
      </c>
      <c r="M1463" t="s">
        <v>73</v>
      </c>
      <c r="N1463">
        <v>999766900</v>
      </c>
      <c r="O1463" t="s">
        <v>420</v>
      </c>
      <c r="P1463">
        <v>6</v>
      </c>
      <c r="R1463" t="s">
        <v>421</v>
      </c>
      <c r="S1463">
        <v>2453</v>
      </c>
      <c r="T1463" t="s">
        <v>82</v>
      </c>
      <c r="U1463">
        <v>2453</v>
      </c>
      <c r="V1463" t="s">
        <v>82</v>
      </c>
      <c r="W1463">
        <v>0</v>
      </c>
      <c r="X1463" t="s">
        <v>47</v>
      </c>
      <c r="Y1463" t="s">
        <v>41</v>
      </c>
      <c r="AA1463">
        <v>1</v>
      </c>
      <c r="AC1463" t="s">
        <v>47</v>
      </c>
    </row>
    <row r="1464" spans="1:29" x14ac:dyDescent="0.25">
      <c r="A1464" t="s">
        <v>75</v>
      </c>
      <c r="B1464" t="s">
        <v>28</v>
      </c>
      <c r="C1464" t="s">
        <v>28</v>
      </c>
      <c r="D1464">
        <v>2248316</v>
      </c>
      <c r="E1464" s="1">
        <v>40276</v>
      </c>
      <c r="F1464">
        <v>1400</v>
      </c>
      <c r="H1464" t="s">
        <v>76</v>
      </c>
      <c r="I1464" s="1">
        <v>40288</v>
      </c>
      <c r="J1464" t="s">
        <v>30</v>
      </c>
      <c r="K1464" t="s">
        <v>31</v>
      </c>
      <c r="L1464">
        <v>1</v>
      </c>
      <c r="M1464" t="s">
        <v>73</v>
      </c>
      <c r="N1464">
        <v>999766900</v>
      </c>
      <c r="O1464" t="s">
        <v>420</v>
      </c>
      <c r="P1464">
        <v>6</v>
      </c>
      <c r="R1464" t="s">
        <v>421</v>
      </c>
      <c r="S1464">
        <v>2456</v>
      </c>
      <c r="T1464" t="s">
        <v>86</v>
      </c>
      <c r="U1464">
        <v>2456</v>
      </c>
      <c r="V1464" t="s">
        <v>87</v>
      </c>
      <c r="W1464">
        <v>9.6</v>
      </c>
      <c r="X1464" t="s">
        <v>47</v>
      </c>
      <c r="Y1464" t="s">
        <v>41</v>
      </c>
      <c r="AA1464">
        <v>1</v>
      </c>
      <c r="AB1464">
        <v>60</v>
      </c>
      <c r="AC1464" t="s">
        <v>47</v>
      </c>
    </row>
    <row r="1465" spans="1:29" x14ac:dyDescent="0.25">
      <c r="A1465" t="s">
        <v>75</v>
      </c>
      <c r="B1465" t="s">
        <v>28</v>
      </c>
      <c r="C1465" t="s">
        <v>28</v>
      </c>
      <c r="D1465">
        <v>2248316</v>
      </c>
      <c r="E1465" s="1">
        <v>40276</v>
      </c>
      <c r="F1465">
        <v>1400</v>
      </c>
      <c r="H1465" t="s">
        <v>76</v>
      </c>
      <c r="I1465" s="1">
        <v>40288</v>
      </c>
      <c r="J1465" t="s">
        <v>30</v>
      </c>
      <c r="K1465" t="s">
        <v>31</v>
      </c>
      <c r="L1465">
        <v>1</v>
      </c>
      <c r="M1465" t="s">
        <v>73</v>
      </c>
      <c r="N1465">
        <v>999766900</v>
      </c>
      <c r="O1465" t="s">
        <v>420</v>
      </c>
      <c r="P1465">
        <v>6</v>
      </c>
      <c r="R1465" t="s">
        <v>421</v>
      </c>
      <c r="S1465">
        <v>2451</v>
      </c>
      <c r="T1465" t="s">
        <v>88</v>
      </c>
      <c r="U1465">
        <v>77288</v>
      </c>
      <c r="V1465" t="s">
        <v>88</v>
      </c>
      <c r="W1465">
        <v>5.4</v>
      </c>
      <c r="X1465" t="s">
        <v>47</v>
      </c>
      <c r="Y1465" t="s">
        <v>41</v>
      </c>
      <c r="AA1465">
        <v>1</v>
      </c>
      <c r="AC1465" t="s">
        <v>47</v>
      </c>
    </row>
    <row r="1466" spans="1:29" x14ac:dyDescent="0.25">
      <c r="A1466" t="s">
        <v>75</v>
      </c>
      <c r="B1466" t="s">
        <v>28</v>
      </c>
      <c r="C1466" t="s">
        <v>28</v>
      </c>
      <c r="D1466">
        <v>2248316</v>
      </c>
      <c r="E1466" s="1">
        <v>40276</v>
      </c>
      <c r="F1466">
        <v>1400</v>
      </c>
      <c r="H1466" t="s">
        <v>76</v>
      </c>
      <c r="I1466" s="1">
        <v>40288</v>
      </c>
      <c r="J1466" t="s">
        <v>30</v>
      </c>
      <c r="K1466" t="s">
        <v>31</v>
      </c>
      <c r="L1466">
        <v>1</v>
      </c>
      <c r="M1466" t="s">
        <v>73</v>
      </c>
      <c r="N1466">
        <v>999766900</v>
      </c>
      <c r="O1466" t="s">
        <v>420</v>
      </c>
      <c r="P1466">
        <v>6</v>
      </c>
      <c r="R1466" t="s">
        <v>421</v>
      </c>
      <c r="S1466">
        <v>2454</v>
      </c>
      <c r="T1466" t="s">
        <v>89</v>
      </c>
      <c r="U1466">
        <v>82721</v>
      </c>
      <c r="V1466" t="s">
        <v>89</v>
      </c>
      <c r="W1466">
        <v>0</v>
      </c>
      <c r="X1466" t="s">
        <v>47</v>
      </c>
      <c r="Y1466" t="s">
        <v>41</v>
      </c>
      <c r="AA1466">
        <v>1</v>
      </c>
      <c r="AC1466" t="s">
        <v>47</v>
      </c>
    </row>
    <row r="1467" spans="1:29" x14ac:dyDescent="0.25">
      <c r="A1467" t="s">
        <v>75</v>
      </c>
      <c r="B1467" t="s">
        <v>28</v>
      </c>
      <c r="C1467" t="s">
        <v>28</v>
      </c>
      <c r="D1467">
        <v>2248315</v>
      </c>
      <c r="E1467" s="1">
        <v>40276</v>
      </c>
      <c r="F1467">
        <v>1400</v>
      </c>
      <c r="H1467" t="s">
        <v>76</v>
      </c>
      <c r="I1467" s="1">
        <v>40288</v>
      </c>
      <c r="J1467" t="s">
        <v>30</v>
      </c>
      <c r="K1467" t="s">
        <v>31</v>
      </c>
      <c r="L1467">
        <v>1</v>
      </c>
      <c r="M1467" t="s">
        <v>73</v>
      </c>
      <c r="N1467">
        <v>999766900</v>
      </c>
      <c r="O1467" t="s">
        <v>420</v>
      </c>
      <c r="P1467">
        <v>5</v>
      </c>
      <c r="R1467" t="s">
        <v>421</v>
      </c>
      <c r="S1467">
        <v>2942</v>
      </c>
      <c r="T1467" t="s">
        <v>77</v>
      </c>
      <c r="U1467">
        <v>32104</v>
      </c>
      <c r="V1467" t="s">
        <v>77</v>
      </c>
      <c r="W1467">
        <v>0</v>
      </c>
      <c r="X1467" t="s">
        <v>47</v>
      </c>
      <c r="Y1467" t="s">
        <v>41</v>
      </c>
      <c r="AA1467">
        <v>0.5</v>
      </c>
      <c r="AB1467">
        <v>80</v>
      </c>
      <c r="AC1467" t="s">
        <v>47</v>
      </c>
    </row>
    <row r="1468" spans="1:29" x14ac:dyDescent="0.25">
      <c r="A1468" t="s">
        <v>75</v>
      </c>
      <c r="B1468" t="s">
        <v>28</v>
      </c>
      <c r="C1468" t="s">
        <v>28</v>
      </c>
      <c r="D1468">
        <v>2248315</v>
      </c>
      <c r="E1468" s="1">
        <v>40276</v>
      </c>
      <c r="F1468">
        <v>1400</v>
      </c>
      <c r="H1468" t="s">
        <v>76</v>
      </c>
      <c r="I1468" s="1">
        <v>40288</v>
      </c>
      <c r="J1468" t="s">
        <v>30</v>
      </c>
      <c r="K1468" t="s">
        <v>31</v>
      </c>
      <c r="L1468">
        <v>1</v>
      </c>
      <c r="M1468" t="s">
        <v>73</v>
      </c>
      <c r="N1468">
        <v>999766900</v>
      </c>
      <c r="O1468" t="s">
        <v>420</v>
      </c>
      <c r="P1468">
        <v>5</v>
      </c>
      <c r="R1468" t="s">
        <v>421</v>
      </c>
      <c r="S1468">
        <v>2950</v>
      </c>
      <c r="T1468" t="s">
        <v>78</v>
      </c>
      <c r="U1468">
        <v>82080</v>
      </c>
      <c r="V1468" t="s">
        <v>79</v>
      </c>
      <c r="W1468">
        <v>19.8</v>
      </c>
      <c r="X1468" t="s">
        <v>47</v>
      </c>
      <c r="Y1468" t="s">
        <v>41</v>
      </c>
      <c r="AA1468">
        <v>0.5</v>
      </c>
      <c r="AB1468">
        <v>80</v>
      </c>
      <c r="AC1468" t="s">
        <v>47</v>
      </c>
    </row>
    <row r="1469" spans="1:29" x14ac:dyDescent="0.25">
      <c r="A1469" t="s">
        <v>75</v>
      </c>
      <c r="B1469" t="s">
        <v>28</v>
      </c>
      <c r="C1469" t="s">
        <v>28</v>
      </c>
      <c r="D1469">
        <v>2248315</v>
      </c>
      <c r="E1469" s="1">
        <v>40276</v>
      </c>
      <c r="F1469">
        <v>1400</v>
      </c>
      <c r="H1469" t="s">
        <v>76</v>
      </c>
      <c r="I1469" s="1">
        <v>40288</v>
      </c>
      <c r="J1469" t="s">
        <v>30</v>
      </c>
      <c r="K1469" t="s">
        <v>31</v>
      </c>
      <c r="L1469">
        <v>1</v>
      </c>
      <c r="M1469" t="s">
        <v>73</v>
      </c>
      <c r="N1469">
        <v>999766900</v>
      </c>
      <c r="O1469" t="s">
        <v>420</v>
      </c>
      <c r="P1469">
        <v>5</v>
      </c>
      <c r="R1469" t="s">
        <v>421</v>
      </c>
      <c r="S1469">
        <v>2943</v>
      </c>
      <c r="T1469" t="s">
        <v>83</v>
      </c>
      <c r="U1469">
        <v>32101</v>
      </c>
      <c r="V1469" t="s">
        <v>83</v>
      </c>
      <c r="W1469">
        <v>7.5</v>
      </c>
      <c r="X1469" t="s">
        <v>47</v>
      </c>
      <c r="Y1469" t="s">
        <v>41</v>
      </c>
      <c r="AA1469">
        <v>0.5</v>
      </c>
      <c r="AB1469">
        <v>80</v>
      </c>
      <c r="AC1469" t="s">
        <v>47</v>
      </c>
    </row>
    <row r="1470" spans="1:29" x14ac:dyDescent="0.25">
      <c r="A1470" t="s">
        <v>75</v>
      </c>
      <c r="B1470" t="s">
        <v>28</v>
      </c>
      <c r="C1470" t="s">
        <v>28</v>
      </c>
      <c r="D1470">
        <v>2248315</v>
      </c>
      <c r="E1470" s="1">
        <v>40276</v>
      </c>
      <c r="F1470">
        <v>1400</v>
      </c>
      <c r="H1470" t="s">
        <v>76</v>
      </c>
      <c r="I1470" s="1">
        <v>40288</v>
      </c>
      <c r="J1470" t="s">
        <v>30</v>
      </c>
      <c r="K1470" t="s">
        <v>31</v>
      </c>
      <c r="L1470">
        <v>1</v>
      </c>
      <c r="M1470" t="s">
        <v>73</v>
      </c>
      <c r="N1470">
        <v>999766900</v>
      </c>
      <c r="O1470" t="s">
        <v>420</v>
      </c>
      <c r="P1470">
        <v>5</v>
      </c>
      <c r="R1470" t="s">
        <v>421</v>
      </c>
      <c r="S1470">
        <v>2941</v>
      </c>
      <c r="T1470" t="s">
        <v>84</v>
      </c>
      <c r="U1470">
        <v>32106</v>
      </c>
      <c r="V1470" t="s">
        <v>84</v>
      </c>
      <c r="W1470">
        <v>9</v>
      </c>
      <c r="X1470" t="s">
        <v>47</v>
      </c>
      <c r="Y1470" t="s">
        <v>41</v>
      </c>
      <c r="AA1470">
        <v>0.5</v>
      </c>
      <c r="AB1470">
        <v>80</v>
      </c>
      <c r="AC1470" t="s">
        <v>47</v>
      </c>
    </row>
    <row r="1471" spans="1:29" x14ac:dyDescent="0.25">
      <c r="A1471" t="s">
        <v>75</v>
      </c>
      <c r="B1471" t="s">
        <v>28</v>
      </c>
      <c r="C1471" t="s">
        <v>28</v>
      </c>
      <c r="D1471">
        <v>2248315</v>
      </c>
      <c r="E1471" s="1">
        <v>40276</v>
      </c>
      <c r="F1471">
        <v>1400</v>
      </c>
      <c r="H1471" t="s">
        <v>76</v>
      </c>
      <c r="I1471" s="1">
        <v>40288</v>
      </c>
      <c r="J1471" t="s">
        <v>30</v>
      </c>
      <c r="K1471" t="s">
        <v>31</v>
      </c>
      <c r="L1471">
        <v>1</v>
      </c>
      <c r="M1471" t="s">
        <v>73</v>
      </c>
      <c r="N1471">
        <v>999766900</v>
      </c>
      <c r="O1471" t="s">
        <v>420</v>
      </c>
      <c r="P1471">
        <v>5</v>
      </c>
      <c r="R1471" t="s">
        <v>421</v>
      </c>
      <c r="S1471">
        <v>2944</v>
      </c>
      <c r="T1471" t="s">
        <v>85</v>
      </c>
      <c r="U1471">
        <v>32105</v>
      </c>
      <c r="V1471" t="s">
        <v>85</v>
      </c>
      <c r="W1471">
        <v>3.3</v>
      </c>
      <c r="X1471" t="s">
        <v>47</v>
      </c>
      <c r="Y1471" t="s">
        <v>41</v>
      </c>
      <c r="AA1471">
        <v>0.5</v>
      </c>
      <c r="AB1471">
        <v>80</v>
      </c>
      <c r="AC1471" t="s">
        <v>47</v>
      </c>
    </row>
    <row r="1472" spans="1:29" x14ac:dyDescent="0.25">
      <c r="A1472" t="s">
        <v>75</v>
      </c>
      <c r="B1472" t="s">
        <v>28</v>
      </c>
      <c r="C1472" t="s">
        <v>28</v>
      </c>
      <c r="D1472">
        <v>2223988</v>
      </c>
      <c r="E1472" s="1">
        <v>40226</v>
      </c>
      <c r="F1472">
        <v>1405</v>
      </c>
      <c r="H1472" t="s">
        <v>76</v>
      </c>
      <c r="I1472" s="1">
        <v>40239</v>
      </c>
      <c r="J1472" t="s">
        <v>30</v>
      </c>
      <c r="K1472" t="s">
        <v>31</v>
      </c>
      <c r="L1472">
        <v>1</v>
      </c>
      <c r="M1472" t="s">
        <v>73</v>
      </c>
      <c r="N1472">
        <v>999766900</v>
      </c>
      <c r="O1472" t="s">
        <v>420</v>
      </c>
      <c r="P1472">
        <v>6</v>
      </c>
      <c r="R1472" t="s">
        <v>421</v>
      </c>
      <c r="S1472">
        <v>2450</v>
      </c>
      <c r="T1472" t="s">
        <v>80</v>
      </c>
      <c r="U1472">
        <v>78213</v>
      </c>
      <c r="V1472" t="s">
        <v>80</v>
      </c>
      <c r="W1472">
        <v>0</v>
      </c>
      <c r="X1472" t="s">
        <v>47</v>
      </c>
      <c r="Y1472" t="s">
        <v>41</v>
      </c>
      <c r="AA1472">
        <v>2</v>
      </c>
      <c r="AC1472" t="s">
        <v>47</v>
      </c>
    </row>
    <row r="1473" spans="1:29" x14ac:dyDescent="0.25">
      <c r="A1473" t="s">
        <v>75</v>
      </c>
      <c r="B1473" t="s">
        <v>28</v>
      </c>
      <c r="C1473" t="s">
        <v>28</v>
      </c>
      <c r="D1473">
        <v>2223988</v>
      </c>
      <c r="E1473" s="1">
        <v>40226</v>
      </c>
      <c r="F1473">
        <v>1405</v>
      </c>
      <c r="H1473" t="s">
        <v>76</v>
      </c>
      <c r="I1473" s="1">
        <v>40239</v>
      </c>
      <c r="J1473" t="s">
        <v>30</v>
      </c>
      <c r="K1473" t="s">
        <v>31</v>
      </c>
      <c r="L1473">
        <v>1</v>
      </c>
      <c r="M1473" t="s">
        <v>73</v>
      </c>
      <c r="N1473">
        <v>999766900</v>
      </c>
      <c r="O1473" t="s">
        <v>420</v>
      </c>
      <c r="P1473">
        <v>6</v>
      </c>
      <c r="R1473" t="s">
        <v>421</v>
      </c>
      <c r="S1473">
        <v>2452</v>
      </c>
      <c r="T1473" t="s">
        <v>81</v>
      </c>
      <c r="U1473">
        <v>82723</v>
      </c>
      <c r="V1473" t="s">
        <v>81</v>
      </c>
      <c r="W1473">
        <v>1.9</v>
      </c>
      <c r="X1473" t="s">
        <v>47</v>
      </c>
      <c r="Y1473" t="s">
        <v>41</v>
      </c>
      <c r="AA1473">
        <v>1</v>
      </c>
      <c r="AC1473" t="s">
        <v>47</v>
      </c>
    </row>
    <row r="1474" spans="1:29" x14ac:dyDescent="0.25">
      <c r="A1474" t="s">
        <v>75</v>
      </c>
      <c r="B1474" t="s">
        <v>28</v>
      </c>
      <c r="C1474" t="s">
        <v>28</v>
      </c>
      <c r="D1474">
        <v>2223988</v>
      </c>
      <c r="E1474" s="1">
        <v>40226</v>
      </c>
      <c r="F1474">
        <v>1405</v>
      </c>
      <c r="H1474" t="s">
        <v>76</v>
      </c>
      <c r="I1474" s="1">
        <v>40239</v>
      </c>
      <c r="J1474" t="s">
        <v>30</v>
      </c>
      <c r="K1474" t="s">
        <v>31</v>
      </c>
      <c r="L1474">
        <v>1</v>
      </c>
      <c r="M1474" t="s">
        <v>73</v>
      </c>
      <c r="N1474">
        <v>999766900</v>
      </c>
      <c r="O1474" t="s">
        <v>420</v>
      </c>
      <c r="P1474">
        <v>6</v>
      </c>
      <c r="R1474" t="s">
        <v>421</v>
      </c>
      <c r="S1474">
        <v>2453</v>
      </c>
      <c r="T1474" t="s">
        <v>82</v>
      </c>
      <c r="U1474">
        <v>2453</v>
      </c>
      <c r="V1474" t="s">
        <v>82</v>
      </c>
      <c r="W1474">
        <v>0</v>
      </c>
      <c r="X1474" t="s">
        <v>47</v>
      </c>
      <c r="Y1474" t="s">
        <v>41</v>
      </c>
      <c r="AA1474">
        <v>1</v>
      </c>
      <c r="AC1474" t="s">
        <v>47</v>
      </c>
    </row>
    <row r="1475" spans="1:29" x14ac:dyDescent="0.25">
      <c r="A1475" t="s">
        <v>75</v>
      </c>
      <c r="B1475" t="s">
        <v>28</v>
      </c>
      <c r="C1475" t="s">
        <v>28</v>
      </c>
      <c r="D1475">
        <v>2223988</v>
      </c>
      <c r="E1475" s="1">
        <v>40226</v>
      </c>
      <c r="F1475">
        <v>1405</v>
      </c>
      <c r="H1475" t="s">
        <v>76</v>
      </c>
      <c r="I1475" s="1">
        <v>40239</v>
      </c>
      <c r="J1475" t="s">
        <v>30</v>
      </c>
      <c r="K1475" t="s">
        <v>31</v>
      </c>
      <c r="L1475">
        <v>1</v>
      </c>
      <c r="M1475" t="s">
        <v>73</v>
      </c>
      <c r="N1475">
        <v>999766900</v>
      </c>
      <c r="O1475" t="s">
        <v>420</v>
      </c>
      <c r="P1475">
        <v>6</v>
      </c>
      <c r="R1475" t="s">
        <v>421</v>
      </c>
      <c r="S1475">
        <v>2456</v>
      </c>
      <c r="T1475" t="s">
        <v>86</v>
      </c>
      <c r="U1475">
        <v>2456</v>
      </c>
      <c r="V1475" t="s">
        <v>87</v>
      </c>
      <c r="W1475">
        <v>4.5</v>
      </c>
      <c r="X1475" t="s">
        <v>47</v>
      </c>
      <c r="Y1475" t="s">
        <v>41</v>
      </c>
      <c r="AA1475">
        <v>2</v>
      </c>
      <c r="AB1475">
        <v>60</v>
      </c>
      <c r="AC1475" t="s">
        <v>47</v>
      </c>
    </row>
    <row r="1476" spans="1:29" x14ac:dyDescent="0.25">
      <c r="A1476" t="s">
        <v>75</v>
      </c>
      <c r="B1476" t="s">
        <v>28</v>
      </c>
      <c r="C1476" t="s">
        <v>28</v>
      </c>
      <c r="D1476">
        <v>2223988</v>
      </c>
      <c r="E1476" s="1">
        <v>40226</v>
      </c>
      <c r="F1476">
        <v>1405</v>
      </c>
      <c r="H1476" t="s">
        <v>76</v>
      </c>
      <c r="I1476" s="1">
        <v>40239</v>
      </c>
      <c r="J1476" t="s">
        <v>30</v>
      </c>
      <c r="K1476" t="s">
        <v>31</v>
      </c>
      <c r="L1476">
        <v>1</v>
      </c>
      <c r="M1476" t="s">
        <v>73</v>
      </c>
      <c r="N1476">
        <v>999766900</v>
      </c>
      <c r="O1476" t="s">
        <v>420</v>
      </c>
      <c r="P1476">
        <v>6</v>
      </c>
      <c r="R1476" t="s">
        <v>421</v>
      </c>
      <c r="S1476">
        <v>2451</v>
      </c>
      <c r="T1476" t="s">
        <v>88</v>
      </c>
      <c r="U1476">
        <v>77288</v>
      </c>
      <c r="V1476" t="s">
        <v>88</v>
      </c>
      <c r="W1476">
        <v>2.6</v>
      </c>
      <c r="X1476" t="s">
        <v>47</v>
      </c>
      <c r="Y1476" t="s">
        <v>41</v>
      </c>
      <c r="AA1476">
        <v>1</v>
      </c>
      <c r="AC1476" t="s">
        <v>47</v>
      </c>
    </row>
    <row r="1477" spans="1:29" x14ac:dyDescent="0.25">
      <c r="A1477" t="s">
        <v>75</v>
      </c>
      <c r="B1477" t="s">
        <v>28</v>
      </c>
      <c r="C1477" t="s">
        <v>28</v>
      </c>
      <c r="D1477">
        <v>2223988</v>
      </c>
      <c r="E1477" s="1">
        <v>40226</v>
      </c>
      <c r="F1477">
        <v>1405</v>
      </c>
      <c r="H1477" t="s">
        <v>76</v>
      </c>
      <c r="I1477" s="1">
        <v>40239</v>
      </c>
      <c r="J1477" t="s">
        <v>30</v>
      </c>
      <c r="K1477" t="s">
        <v>31</v>
      </c>
      <c r="L1477">
        <v>1</v>
      </c>
      <c r="M1477" t="s">
        <v>73</v>
      </c>
      <c r="N1477">
        <v>999766900</v>
      </c>
      <c r="O1477" t="s">
        <v>420</v>
      </c>
      <c r="P1477">
        <v>6</v>
      </c>
      <c r="R1477" t="s">
        <v>421</v>
      </c>
      <c r="S1477">
        <v>2454</v>
      </c>
      <c r="T1477" t="s">
        <v>89</v>
      </c>
      <c r="U1477">
        <v>82721</v>
      </c>
      <c r="V1477" t="s">
        <v>89</v>
      </c>
      <c r="W1477">
        <v>0</v>
      </c>
      <c r="X1477" t="s">
        <v>47</v>
      </c>
      <c r="Y1477" t="s">
        <v>41</v>
      </c>
      <c r="AA1477">
        <v>1</v>
      </c>
      <c r="AC1477" t="s">
        <v>47</v>
      </c>
    </row>
    <row r="1478" spans="1:29" x14ac:dyDescent="0.25">
      <c r="A1478" t="s">
        <v>75</v>
      </c>
      <c r="B1478" t="s">
        <v>28</v>
      </c>
      <c r="C1478" t="s">
        <v>28</v>
      </c>
      <c r="D1478">
        <v>2223987</v>
      </c>
      <c r="E1478" s="1">
        <v>40226</v>
      </c>
      <c r="F1478">
        <v>1405</v>
      </c>
      <c r="H1478" t="s">
        <v>76</v>
      </c>
      <c r="I1478" s="1">
        <v>40239</v>
      </c>
      <c r="J1478" t="s">
        <v>30</v>
      </c>
      <c r="K1478" t="s">
        <v>31</v>
      </c>
      <c r="L1478">
        <v>1</v>
      </c>
      <c r="M1478" t="s">
        <v>73</v>
      </c>
      <c r="N1478">
        <v>999766900</v>
      </c>
      <c r="O1478" t="s">
        <v>420</v>
      </c>
      <c r="P1478">
        <v>5</v>
      </c>
      <c r="R1478" t="s">
        <v>421</v>
      </c>
      <c r="S1478">
        <v>2942</v>
      </c>
      <c r="T1478" t="s">
        <v>77</v>
      </c>
      <c r="U1478">
        <v>32104</v>
      </c>
      <c r="V1478" t="s">
        <v>77</v>
      </c>
      <c r="W1478">
        <v>0</v>
      </c>
      <c r="X1478" t="s">
        <v>47</v>
      </c>
      <c r="Y1478" t="s">
        <v>41</v>
      </c>
      <c r="AA1478">
        <v>0.5</v>
      </c>
      <c r="AB1478">
        <v>80</v>
      </c>
      <c r="AC1478" t="s">
        <v>47</v>
      </c>
    </row>
    <row r="1479" spans="1:29" x14ac:dyDescent="0.25">
      <c r="A1479" t="s">
        <v>75</v>
      </c>
      <c r="B1479" t="s">
        <v>28</v>
      </c>
      <c r="C1479" t="s">
        <v>28</v>
      </c>
      <c r="D1479">
        <v>2223987</v>
      </c>
      <c r="E1479" s="1">
        <v>40226</v>
      </c>
      <c r="F1479">
        <v>1405</v>
      </c>
      <c r="H1479" t="s">
        <v>76</v>
      </c>
      <c r="I1479" s="1">
        <v>40239</v>
      </c>
      <c r="J1479" t="s">
        <v>30</v>
      </c>
      <c r="K1479" t="s">
        <v>31</v>
      </c>
      <c r="L1479">
        <v>1</v>
      </c>
      <c r="M1479" t="s">
        <v>73</v>
      </c>
      <c r="N1479">
        <v>999766900</v>
      </c>
      <c r="O1479" t="s">
        <v>420</v>
      </c>
      <c r="P1479">
        <v>5</v>
      </c>
      <c r="R1479" t="s">
        <v>421</v>
      </c>
      <c r="S1479">
        <v>2950</v>
      </c>
      <c r="T1479" t="s">
        <v>78</v>
      </c>
      <c r="U1479">
        <v>82080</v>
      </c>
      <c r="V1479" t="s">
        <v>79</v>
      </c>
      <c r="W1479">
        <v>10.199999999999999</v>
      </c>
      <c r="X1479" t="s">
        <v>47</v>
      </c>
      <c r="Y1479" t="s">
        <v>41</v>
      </c>
      <c r="AA1479">
        <v>0.5</v>
      </c>
      <c r="AB1479">
        <v>80</v>
      </c>
      <c r="AC1479" t="s">
        <v>47</v>
      </c>
    </row>
    <row r="1480" spans="1:29" x14ac:dyDescent="0.25">
      <c r="A1480" t="s">
        <v>75</v>
      </c>
      <c r="B1480" t="s">
        <v>28</v>
      </c>
      <c r="C1480" t="s">
        <v>28</v>
      </c>
      <c r="D1480">
        <v>2223987</v>
      </c>
      <c r="E1480" s="1">
        <v>40226</v>
      </c>
      <c r="F1480">
        <v>1405</v>
      </c>
      <c r="H1480" t="s">
        <v>76</v>
      </c>
      <c r="I1480" s="1">
        <v>40239</v>
      </c>
      <c r="J1480" t="s">
        <v>30</v>
      </c>
      <c r="K1480" t="s">
        <v>31</v>
      </c>
      <c r="L1480">
        <v>1</v>
      </c>
      <c r="M1480" t="s">
        <v>73</v>
      </c>
      <c r="N1480">
        <v>999766900</v>
      </c>
      <c r="O1480" t="s">
        <v>420</v>
      </c>
      <c r="P1480">
        <v>5</v>
      </c>
      <c r="R1480" t="s">
        <v>421</v>
      </c>
      <c r="S1480">
        <v>2943</v>
      </c>
      <c r="T1480" t="s">
        <v>83</v>
      </c>
      <c r="U1480">
        <v>32101</v>
      </c>
      <c r="V1480" t="s">
        <v>83</v>
      </c>
      <c r="W1480">
        <v>4.3</v>
      </c>
      <c r="X1480" t="s">
        <v>47</v>
      </c>
      <c r="Y1480" t="s">
        <v>41</v>
      </c>
      <c r="AA1480">
        <v>0.5</v>
      </c>
      <c r="AB1480">
        <v>80</v>
      </c>
      <c r="AC1480" t="s">
        <v>47</v>
      </c>
    </row>
    <row r="1481" spans="1:29" x14ac:dyDescent="0.25">
      <c r="A1481" t="s">
        <v>75</v>
      </c>
      <c r="B1481" t="s">
        <v>28</v>
      </c>
      <c r="C1481" t="s">
        <v>28</v>
      </c>
      <c r="D1481">
        <v>2223987</v>
      </c>
      <c r="E1481" s="1">
        <v>40226</v>
      </c>
      <c r="F1481">
        <v>1405</v>
      </c>
      <c r="H1481" t="s">
        <v>76</v>
      </c>
      <c r="I1481" s="1">
        <v>40239</v>
      </c>
      <c r="J1481" t="s">
        <v>30</v>
      </c>
      <c r="K1481" t="s">
        <v>31</v>
      </c>
      <c r="L1481">
        <v>1</v>
      </c>
      <c r="M1481" t="s">
        <v>73</v>
      </c>
      <c r="N1481">
        <v>999766900</v>
      </c>
      <c r="O1481" t="s">
        <v>420</v>
      </c>
      <c r="P1481">
        <v>5</v>
      </c>
      <c r="R1481" t="s">
        <v>421</v>
      </c>
      <c r="S1481">
        <v>2941</v>
      </c>
      <c r="T1481" t="s">
        <v>84</v>
      </c>
      <c r="U1481">
        <v>32106</v>
      </c>
      <c r="V1481" t="s">
        <v>84</v>
      </c>
      <c r="W1481">
        <v>3.3</v>
      </c>
      <c r="X1481" t="s">
        <v>47</v>
      </c>
      <c r="Y1481" t="s">
        <v>41</v>
      </c>
      <c r="AA1481">
        <v>0.5</v>
      </c>
      <c r="AB1481">
        <v>80</v>
      </c>
      <c r="AC1481" t="s">
        <v>47</v>
      </c>
    </row>
    <row r="1482" spans="1:29" x14ac:dyDescent="0.25">
      <c r="A1482" t="s">
        <v>75</v>
      </c>
      <c r="B1482" t="s">
        <v>28</v>
      </c>
      <c r="C1482" t="s">
        <v>28</v>
      </c>
      <c r="D1482">
        <v>2223987</v>
      </c>
      <c r="E1482" s="1">
        <v>40226</v>
      </c>
      <c r="F1482">
        <v>1405</v>
      </c>
      <c r="H1482" t="s">
        <v>76</v>
      </c>
      <c r="I1482" s="1">
        <v>40239</v>
      </c>
      <c r="J1482" t="s">
        <v>30</v>
      </c>
      <c r="K1482" t="s">
        <v>31</v>
      </c>
      <c r="L1482">
        <v>1</v>
      </c>
      <c r="M1482" t="s">
        <v>73</v>
      </c>
      <c r="N1482">
        <v>999766900</v>
      </c>
      <c r="O1482" t="s">
        <v>420</v>
      </c>
      <c r="P1482">
        <v>5</v>
      </c>
      <c r="R1482" t="s">
        <v>421</v>
      </c>
      <c r="S1482">
        <v>2944</v>
      </c>
      <c r="T1482" t="s">
        <v>85</v>
      </c>
      <c r="U1482">
        <v>32105</v>
      </c>
      <c r="V1482" t="s">
        <v>85</v>
      </c>
      <c r="W1482">
        <v>2.6</v>
      </c>
      <c r="X1482" t="s">
        <v>47</v>
      </c>
      <c r="Y1482" t="s">
        <v>41</v>
      </c>
      <c r="AA1482">
        <v>0.5</v>
      </c>
      <c r="AB1482">
        <v>80</v>
      </c>
      <c r="AC1482" t="s">
        <v>47</v>
      </c>
    </row>
    <row r="1483" spans="1:29" x14ac:dyDescent="0.25">
      <c r="A1483" t="s">
        <v>90</v>
      </c>
      <c r="B1483" t="s">
        <v>28</v>
      </c>
      <c r="C1483" t="s">
        <v>28</v>
      </c>
      <c r="D1483">
        <v>2167641</v>
      </c>
      <c r="E1483" s="1">
        <v>40108</v>
      </c>
      <c r="F1483">
        <v>1100</v>
      </c>
      <c r="H1483" t="s">
        <v>76</v>
      </c>
      <c r="I1483" s="1">
        <v>40120</v>
      </c>
      <c r="J1483" t="s">
        <v>30</v>
      </c>
      <c r="K1483" t="s">
        <v>31</v>
      </c>
      <c r="L1483">
        <v>1</v>
      </c>
      <c r="M1483" t="s">
        <v>152</v>
      </c>
      <c r="N1483">
        <v>999766900</v>
      </c>
      <c r="O1483" t="s">
        <v>420</v>
      </c>
      <c r="P1483">
        <v>6</v>
      </c>
      <c r="R1483" t="s">
        <v>421</v>
      </c>
      <c r="S1483">
        <v>2450</v>
      </c>
      <c r="T1483" t="s">
        <v>80</v>
      </c>
      <c r="U1483">
        <v>78213</v>
      </c>
      <c r="V1483" t="s">
        <v>80</v>
      </c>
      <c r="W1483">
        <v>0</v>
      </c>
      <c r="X1483" t="s">
        <v>47</v>
      </c>
      <c r="Y1483" t="s">
        <v>41</v>
      </c>
      <c r="AA1483">
        <v>2</v>
      </c>
      <c r="AC1483" t="s">
        <v>47</v>
      </c>
    </row>
    <row r="1484" spans="1:29" x14ac:dyDescent="0.25">
      <c r="A1484" t="s">
        <v>90</v>
      </c>
      <c r="B1484" t="s">
        <v>28</v>
      </c>
      <c r="C1484" t="s">
        <v>28</v>
      </c>
      <c r="D1484">
        <v>2167641</v>
      </c>
      <c r="E1484" s="1">
        <v>40108</v>
      </c>
      <c r="F1484">
        <v>1100</v>
      </c>
      <c r="H1484" t="s">
        <v>76</v>
      </c>
      <c r="I1484" s="1">
        <v>40120</v>
      </c>
      <c r="J1484" t="s">
        <v>30</v>
      </c>
      <c r="K1484" t="s">
        <v>31</v>
      </c>
      <c r="L1484">
        <v>1</v>
      </c>
      <c r="M1484" t="s">
        <v>152</v>
      </c>
      <c r="N1484">
        <v>999766900</v>
      </c>
      <c r="O1484" t="s">
        <v>420</v>
      </c>
      <c r="P1484">
        <v>6</v>
      </c>
      <c r="R1484" t="s">
        <v>421</v>
      </c>
      <c r="S1484">
        <v>2452</v>
      </c>
      <c r="T1484" t="s">
        <v>81</v>
      </c>
      <c r="U1484">
        <v>82723</v>
      </c>
      <c r="V1484" t="s">
        <v>81</v>
      </c>
      <c r="W1484">
        <v>2.7</v>
      </c>
      <c r="X1484" t="s">
        <v>47</v>
      </c>
      <c r="Y1484" t="s">
        <v>41</v>
      </c>
      <c r="AA1484">
        <v>1</v>
      </c>
      <c r="AC1484" t="s">
        <v>47</v>
      </c>
    </row>
    <row r="1485" spans="1:29" x14ac:dyDescent="0.25">
      <c r="A1485" t="s">
        <v>90</v>
      </c>
      <c r="B1485" t="s">
        <v>28</v>
      </c>
      <c r="C1485" t="s">
        <v>28</v>
      </c>
      <c r="D1485">
        <v>2167641</v>
      </c>
      <c r="E1485" s="1">
        <v>40108</v>
      </c>
      <c r="F1485">
        <v>1100</v>
      </c>
      <c r="H1485" t="s">
        <v>76</v>
      </c>
      <c r="I1485" s="1">
        <v>40120</v>
      </c>
      <c r="J1485" t="s">
        <v>30</v>
      </c>
      <c r="K1485" t="s">
        <v>31</v>
      </c>
      <c r="L1485">
        <v>1</v>
      </c>
      <c r="M1485" t="s">
        <v>152</v>
      </c>
      <c r="N1485">
        <v>999766900</v>
      </c>
      <c r="O1485" t="s">
        <v>420</v>
      </c>
      <c r="P1485">
        <v>6</v>
      </c>
      <c r="R1485" t="s">
        <v>421</v>
      </c>
      <c r="S1485">
        <v>2453</v>
      </c>
      <c r="T1485" t="s">
        <v>82</v>
      </c>
      <c r="U1485">
        <v>2453</v>
      </c>
      <c r="V1485" t="s">
        <v>82</v>
      </c>
      <c r="W1485">
        <v>0</v>
      </c>
      <c r="X1485" t="s">
        <v>47</v>
      </c>
      <c r="Y1485" t="s">
        <v>41</v>
      </c>
      <c r="AA1485">
        <v>1</v>
      </c>
      <c r="AC1485" t="s">
        <v>47</v>
      </c>
    </row>
    <row r="1486" spans="1:29" x14ac:dyDescent="0.25">
      <c r="A1486" t="s">
        <v>90</v>
      </c>
      <c r="B1486" t="s">
        <v>28</v>
      </c>
      <c r="C1486" t="s">
        <v>28</v>
      </c>
      <c r="D1486">
        <v>2167641</v>
      </c>
      <c r="E1486" s="1">
        <v>40108</v>
      </c>
      <c r="F1486">
        <v>1100</v>
      </c>
      <c r="H1486" t="s">
        <v>76</v>
      </c>
      <c r="I1486" s="1">
        <v>40120</v>
      </c>
      <c r="J1486" t="s">
        <v>30</v>
      </c>
      <c r="K1486" t="s">
        <v>31</v>
      </c>
      <c r="L1486">
        <v>1</v>
      </c>
      <c r="M1486" t="s">
        <v>152</v>
      </c>
      <c r="N1486">
        <v>999766900</v>
      </c>
      <c r="O1486" t="s">
        <v>420</v>
      </c>
      <c r="P1486">
        <v>6</v>
      </c>
      <c r="R1486" t="s">
        <v>421</v>
      </c>
      <c r="S1486">
        <v>2456</v>
      </c>
      <c r="T1486" t="s">
        <v>86</v>
      </c>
      <c r="U1486">
        <v>2456</v>
      </c>
      <c r="V1486" t="s">
        <v>87</v>
      </c>
      <c r="W1486">
        <v>7.8</v>
      </c>
      <c r="X1486" t="s">
        <v>47</v>
      </c>
      <c r="Y1486" t="s">
        <v>41</v>
      </c>
      <c r="AA1486">
        <v>1</v>
      </c>
      <c r="AB1486">
        <v>60</v>
      </c>
      <c r="AC1486" t="s">
        <v>47</v>
      </c>
    </row>
    <row r="1487" spans="1:29" x14ac:dyDescent="0.25">
      <c r="A1487" t="s">
        <v>90</v>
      </c>
      <c r="B1487" t="s">
        <v>28</v>
      </c>
      <c r="C1487" t="s">
        <v>28</v>
      </c>
      <c r="D1487">
        <v>2167641</v>
      </c>
      <c r="E1487" s="1">
        <v>40108</v>
      </c>
      <c r="F1487">
        <v>1100</v>
      </c>
      <c r="H1487" t="s">
        <v>76</v>
      </c>
      <c r="I1487" s="1">
        <v>40120</v>
      </c>
      <c r="J1487" t="s">
        <v>30</v>
      </c>
      <c r="K1487" t="s">
        <v>31</v>
      </c>
      <c r="L1487">
        <v>1</v>
      </c>
      <c r="M1487" t="s">
        <v>152</v>
      </c>
      <c r="N1487">
        <v>999766900</v>
      </c>
      <c r="O1487" t="s">
        <v>420</v>
      </c>
      <c r="P1487">
        <v>6</v>
      </c>
      <c r="R1487" t="s">
        <v>421</v>
      </c>
      <c r="S1487">
        <v>2451</v>
      </c>
      <c r="T1487" t="s">
        <v>88</v>
      </c>
      <c r="U1487">
        <v>77288</v>
      </c>
      <c r="V1487" t="s">
        <v>88</v>
      </c>
      <c r="W1487">
        <v>5.0999999999999996</v>
      </c>
      <c r="X1487" t="s">
        <v>47</v>
      </c>
      <c r="Y1487" t="s">
        <v>41</v>
      </c>
      <c r="AA1487">
        <v>1</v>
      </c>
      <c r="AC1487" t="s">
        <v>47</v>
      </c>
    </row>
    <row r="1488" spans="1:29" x14ac:dyDescent="0.25">
      <c r="A1488" t="s">
        <v>90</v>
      </c>
      <c r="B1488" t="s">
        <v>28</v>
      </c>
      <c r="C1488" t="s">
        <v>28</v>
      </c>
      <c r="D1488">
        <v>2167641</v>
      </c>
      <c r="E1488" s="1">
        <v>40108</v>
      </c>
      <c r="F1488">
        <v>1100</v>
      </c>
      <c r="H1488" t="s">
        <v>76</v>
      </c>
      <c r="I1488" s="1">
        <v>40120</v>
      </c>
      <c r="J1488" t="s">
        <v>30</v>
      </c>
      <c r="K1488" t="s">
        <v>31</v>
      </c>
      <c r="L1488">
        <v>1</v>
      </c>
      <c r="M1488" t="s">
        <v>152</v>
      </c>
      <c r="N1488">
        <v>999766900</v>
      </c>
      <c r="O1488" t="s">
        <v>420</v>
      </c>
      <c r="P1488">
        <v>6</v>
      </c>
      <c r="R1488" t="s">
        <v>421</v>
      </c>
      <c r="S1488">
        <v>2454</v>
      </c>
      <c r="T1488" t="s">
        <v>89</v>
      </c>
      <c r="U1488">
        <v>82721</v>
      </c>
      <c r="V1488" t="s">
        <v>89</v>
      </c>
      <c r="W1488">
        <v>0</v>
      </c>
      <c r="X1488" t="s">
        <v>47</v>
      </c>
      <c r="Y1488" t="s">
        <v>41</v>
      </c>
      <c r="AA1488">
        <v>1</v>
      </c>
      <c r="AC1488" t="s">
        <v>47</v>
      </c>
    </row>
    <row r="1489" spans="1:29" x14ac:dyDescent="0.25">
      <c r="A1489" t="s">
        <v>91</v>
      </c>
      <c r="B1489" t="s">
        <v>28</v>
      </c>
      <c r="C1489" t="s">
        <v>28</v>
      </c>
      <c r="D1489">
        <v>2167640</v>
      </c>
      <c r="E1489" s="1">
        <v>40108</v>
      </c>
      <c r="F1489">
        <v>1100</v>
      </c>
      <c r="H1489" t="s">
        <v>76</v>
      </c>
      <c r="I1489" s="1">
        <v>40120</v>
      </c>
      <c r="J1489" t="s">
        <v>30</v>
      </c>
      <c r="K1489" t="s">
        <v>31</v>
      </c>
      <c r="L1489">
        <v>1</v>
      </c>
      <c r="M1489" t="s">
        <v>152</v>
      </c>
      <c r="N1489">
        <v>999766900</v>
      </c>
      <c r="O1489" t="s">
        <v>420</v>
      </c>
      <c r="P1489">
        <v>5</v>
      </c>
      <c r="R1489" t="s">
        <v>421</v>
      </c>
      <c r="S1489">
        <v>2942</v>
      </c>
      <c r="T1489" t="s">
        <v>77</v>
      </c>
      <c r="U1489">
        <v>32104</v>
      </c>
      <c r="V1489" t="s">
        <v>77</v>
      </c>
      <c r="W1489">
        <v>0</v>
      </c>
      <c r="X1489" t="s">
        <v>47</v>
      </c>
      <c r="Y1489" t="s">
        <v>41</v>
      </c>
      <c r="AA1489">
        <v>0.5</v>
      </c>
      <c r="AB1489">
        <v>80</v>
      </c>
      <c r="AC1489" t="s">
        <v>47</v>
      </c>
    </row>
    <row r="1490" spans="1:29" x14ac:dyDescent="0.25">
      <c r="A1490" t="s">
        <v>91</v>
      </c>
      <c r="B1490" t="s">
        <v>28</v>
      </c>
      <c r="C1490" t="s">
        <v>28</v>
      </c>
      <c r="D1490">
        <v>2167640</v>
      </c>
      <c r="E1490" s="1">
        <v>40108</v>
      </c>
      <c r="F1490">
        <v>1100</v>
      </c>
      <c r="H1490" t="s">
        <v>76</v>
      </c>
      <c r="I1490" s="1">
        <v>40120</v>
      </c>
      <c r="J1490" t="s">
        <v>30</v>
      </c>
      <c r="K1490" t="s">
        <v>31</v>
      </c>
      <c r="L1490">
        <v>1</v>
      </c>
      <c r="M1490" t="s">
        <v>152</v>
      </c>
      <c r="N1490">
        <v>999766900</v>
      </c>
      <c r="O1490" t="s">
        <v>420</v>
      </c>
      <c r="P1490">
        <v>5</v>
      </c>
      <c r="R1490" t="s">
        <v>421</v>
      </c>
      <c r="S1490">
        <v>2950</v>
      </c>
      <c r="T1490" t="s">
        <v>78</v>
      </c>
      <c r="U1490">
        <v>82080</v>
      </c>
      <c r="V1490" t="s">
        <v>79</v>
      </c>
      <c r="W1490">
        <v>16.600000000000001</v>
      </c>
      <c r="X1490" t="s">
        <v>47</v>
      </c>
      <c r="Y1490" t="s">
        <v>41</v>
      </c>
      <c r="AA1490">
        <v>0.5</v>
      </c>
      <c r="AB1490">
        <v>80</v>
      </c>
      <c r="AC1490" t="s">
        <v>47</v>
      </c>
    </row>
    <row r="1491" spans="1:29" x14ac:dyDescent="0.25">
      <c r="A1491" t="s">
        <v>91</v>
      </c>
      <c r="B1491" t="s">
        <v>28</v>
      </c>
      <c r="C1491" t="s">
        <v>28</v>
      </c>
      <c r="D1491">
        <v>2167640</v>
      </c>
      <c r="E1491" s="1">
        <v>40108</v>
      </c>
      <c r="F1491">
        <v>1100</v>
      </c>
      <c r="H1491" t="s">
        <v>76</v>
      </c>
      <c r="I1491" s="1">
        <v>40120</v>
      </c>
      <c r="J1491" t="s">
        <v>30</v>
      </c>
      <c r="K1491" t="s">
        <v>31</v>
      </c>
      <c r="L1491">
        <v>1</v>
      </c>
      <c r="M1491" t="s">
        <v>152</v>
      </c>
      <c r="N1491">
        <v>999766900</v>
      </c>
      <c r="O1491" t="s">
        <v>420</v>
      </c>
      <c r="P1491">
        <v>5</v>
      </c>
      <c r="R1491" t="s">
        <v>421</v>
      </c>
      <c r="S1491">
        <v>2943</v>
      </c>
      <c r="T1491" t="s">
        <v>83</v>
      </c>
      <c r="U1491">
        <v>32101</v>
      </c>
      <c r="V1491" t="s">
        <v>83</v>
      </c>
      <c r="W1491">
        <v>6.2</v>
      </c>
      <c r="X1491" t="s">
        <v>47</v>
      </c>
      <c r="Y1491" t="s">
        <v>41</v>
      </c>
      <c r="AA1491">
        <v>0.5</v>
      </c>
      <c r="AB1491">
        <v>80</v>
      </c>
      <c r="AC1491" t="s">
        <v>47</v>
      </c>
    </row>
    <row r="1492" spans="1:29" x14ac:dyDescent="0.25">
      <c r="A1492" t="s">
        <v>91</v>
      </c>
      <c r="B1492" t="s">
        <v>28</v>
      </c>
      <c r="C1492" t="s">
        <v>28</v>
      </c>
      <c r="D1492">
        <v>2167640</v>
      </c>
      <c r="E1492" s="1">
        <v>40108</v>
      </c>
      <c r="F1492">
        <v>1100</v>
      </c>
      <c r="H1492" t="s">
        <v>76</v>
      </c>
      <c r="I1492" s="1">
        <v>40120</v>
      </c>
      <c r="J1492" t="s">
        <v>30</v>
      </c>
      <c r="K1492" t="s">
        <v>31</v>
      </c>
      <c r="L1492">
        <v>1</v>
      </c>
      <c r="M1492" t="s">
        <v>152</v>
      </c>
      <c r="N1492">
        <v>999766900</v>
      </c>
      <c r="O1492" t="s">
        <v>420</v>
      </c>
      <c r="P1492">
        <v>5</v>
      </c>
      <c r="R1492" t="s">
        <v>421</v>
      </c>
      <c r="S1492">
        <v>2941</v>
      </c>
      <c r="T1492" t="s">
        <v>84</v>
      </c>
      <c r="U1492">
        <v>32106</v>
      </c>
      <c r="V1492" t="s">
        <v>84</v>
      </c>
      <c r="W1492">
        <v>6.8</v>
      </c>
      <c r="X1492" t="s">
        <v>47</v>
      </c>
      <c r="Y1492" t="s">
        <v>41</v>
      </c>
      <c r="AA1492">
        <v>0.5</v>
      </c>
      <c r="AB1492">
        <v>80</v>
      </c>
      <c r="AC1492" t="s">
        <v>47</v>
      </c>
    </row>
    <row r="1493" spans="1:29" x14ac:dyDescent="0.25">
      <c r="A1493" t="s">
        <v>91</v>
      </c>
      <c r="B1493" t="s">
        <v>28</v>
      </c>
      <c r="C1493" t="s">
        <v>28</v>
      </c>
      <c r="D1493">
        <v>2167640</v>
      </c>
      <c r="E1493" s="1">
        <v>40108</v>
      </c>
      <c r="F1493">
        <v>1100</v>
      </c>
      <c r="H1493" t="s">
        <v>76</v>
      </c>
      <c r="I1493" s="1">
        <v>40120</v>
      </c>
      <c r="J1493" t="s">
        <v>30</v>
      </c>
      <c r="K1493" t="s">
        <v>31</v>
      </c>
      <c r="L1493">
        <v>1</v>
      </c>
      <c r="M1493" t="s">
        <v>152</v>
      </c>
      <c r="N1493">
        <v>999766900</v>
      </c>
      <c r="O1493" t="s">
        <v>420</v>
      </c>
      <c r="P1493">
        <v>5</v>
      </c>
      <c r="R1493" t="s">
        <v>421</v>
      </c>
      <c r="S1493">
        <v>2944</v>
      </c>
      <c r="T1493" t="s">
        <v>85</v>
      </c>
      <c r="U1493">
        <v>32105</v>
      </c>
      <c r="V1493" t="s">
        <v>85</v>
      </c>
      <c r="W1493">
        <v>3.6</v>
      </c>
      <c r="X1493" t="s">
        <v>47</v>
      </c>
      <c r="Y1493" t="s">
        <v>41</v>
      </c>
      <c r="AA1493">
        <v>0.5</v>
      </c>
      <c r="AB1493">
        <v>80</v>
      </c>
      <c r="AC1493" t="s">
        <v>47</v>
      </c>
    </row>
    <row r="1494" spans="1:29" x14ac:dyDescent="0.25">
      <c r="A1494" t="s">
        <v>90</v>
      </c>
      <c r="B1494" t="s">
        <v>28</v>
      </c>
      <c r="C1494" t="s">
        <v>28</v>
      </c>
      <c r="D1494">
        <v>2104436</v>
      </c>
      <c r="E1494" s="1">
        <v>40003</v>
      </c>
      <c r="F1494">
        <v>1400</v>
      </c>
      <c r="H1494" t="s">
        <v>76</v>
      </c>
      <c r="I1494" s="1">
        <v>40015</v>
      </c>
      <c r="J1494" t="s">
        <v>30</v>
      </c>
      <c r="K1494" t="s">
        <v>31</v>
      </c>
      <c r="L1494">
        <v>1</v>
      </c>
      <c r="M1494" t="s">
        <v>73</v>
      </c>
      <c r="N1494">
        <v>999766900</v>
      </c>
      <c r="O1494" t="s">
        <v>420</v>
      </c>
      <c r="P1494">
        <v>6</v>
      </c>
      <c r="R1494" t="s">
        <v>421</v>
      </c>
      <c r="S1494">
        <v>2450</v>
      </c>
      <c r="T1494" t="s">
        <v>80</v>
      </c>
      <c r="U1494">
        <v>78213</v>
      </c>
      <c r="V1494" t="s">
        <v>80</v>
      </c>
      <c r="W1494">
        <v>6.7</v>
      </c>
      <c r="X1494" t="s">
        <v>47</v>
      </c>
      <c r="Y1494" t="s">
        <v>41</v>
      </c>
      <c r="AA1494">
        <v>2</v>
      </c>
      <c r="AC1494" t="s">
        <v>47</v>
      </c>
    </row>
    <row r="1495" spans="1:29" x14ac:dyDescent="0.25">
      <c r="A1495" t="s">
        <v>90</v>
      </c>
      <c r="B1495" t="s">
        <v>28</v>
      </c>
      <c r="C1495" t="s">
        <v>28</v>
      </c>
      <c r="D1495">
        <v>2104436</v>
      </c>
      <c r="E1495" s="1">
        <v>40003</v>
      </c>
      <c r="F1495">
        <v>1400</v>
      </c>
      <c r="H1495" t="s">
        <v>76</v>
      </c>
      <c r="I1495" s="1">
        <v>40015</v>
      </c>
      <c r="J1495" t="s">
        <v>30</v>
      </c>
      <c r="K1495" t="s">
        <v>31</v>
      </c>
      <c r="L1495">
        <v>1</v>
      </c>
      <c r="M1495" t="s">
        <v>73</v>
      </c>
      <c r="N1495">
        <v>999766900</v>
      </c>
      <c r="O1495" t="s">
        <v>420</v>
      </c>
      <c r="P1495">
        <v>6</v>
      </c>
      <c r="R1495" t="s">
        <v>421</v>
      </c>
      <c r="S1495">
        <v>2452</v>
      </c>
      <c r="T1495" t="s">
        <v>81</v>
      </c>
      <c r="U1495">
        <v>82723</v>
      </c>
      <c r="V1495" t="s">
        <v>81</v>
      </c>
      <c r="W1495">
        <v>3.2</v>
      </c>
      <c r="X1495" t="s">
        <v>47</v>
      </c>
      <c r="Y1495" t="s">
        <v>41</v>
      </c>
      <c r="AA1495">
        <v>1</v>
      </c>
      <c r="AC1495" t="s">
        <v>47</v>
      </c>
    </row>
    <row r="1496" spans="1:29" x14ac:dyDescent="0.25">
      <c r="A1496" t="s">
        <v>90</v>
      </c>
      <c r="B1496" t="s">
        <v>28</v>
      </c>
      <c r="C1496" t="s">
        <v>28</v>
      </c>
      <c r="D1496">
        <v>2104436</v>
      </c>
      <c r="E1496" s="1">
        <v>40003</v>
      </c>
      <c r="F1496">
        <v>1400</v>
      </c>
      <c r="H1496" t="s">
        <v>76</v>
      </c>
      <c r="I1496" s="1">
        <v>40015</v>
      </c>
      <c r="J1496" t="s">
        <v>30</v>
      </c>
      <c r="K1496" t="s">
        <v>31</v>
      </c>
      <c r="L1496">
        <v>1</v>
      </c>
      <c r="M1496" t="s">
        <v>73</v>
      </c>
      <c r="N1496">
        <v>999766900</v>
      </c>
      <c r="O1496" t="s">
        <v>420</v>
      </c>
      <c r="P1496">
        <v>6</v>
      </c>
      <c r="R1496" t="s">
        <v>421</v>
      </c>
      <c r="S1496">
        <v>2453</v>
      </c>
      <c r="T1496" t="s">
        <v>82</v>
      </c>
      <c r="U1496">
        <v>2453</v>
      </c>
      <c r="V1496" t="s">
        <v>82</v>
      </c>
      <c r="W1496">
        <v>0</v>
      </c>
      <c r="X1496" t="s">
        <v>47</v>
      </c>
      <c r="Y1496" t="s">
        <v>41</v>
      </c>
      <c r="AA1496">
        <v>1</v>
      </c>
      <c r="AC1496" t="s">
        <v>47</v>
      </c>
    </row>
    <row r="1497" spans="1:29" x14ac:dyDescent="0.25">
      <c r="A1497" t="s">
        <v>90</v>
      </c>
      <c r="B1497" t="s">
        <v>28</v>
      </c>
      <c r="C1497" t="s">
        <v>28</v>
      </c>
      <c r="D1497">
        <v>2104436</v>
      </c>
      <c r="E1497" s="1">
        <v>40003</v>
      </c>
      <c r="F1497">
        <v>1400</v>
      </c>
      <c r="H1497" t="s">
        <v>76</v>
      </c>
      <c r="I1497" s="1">
        <v>40015</v>
      </c>
      <c r="J1497" t="s">
        <v>30</v>
      </c>
      <c r="K1497" t="s">
        <v>31</v>
      </c>
      <c r="L1497">
        <v>1</v>
      </c>
      <c r="M1497" t="s">
        <v>73</v>
      </c>
      <c r="N1497">
        <v>999766900</v>
      </c>
      <c r="O1497" t="s">
        <v>420</v>
      </c>
      <c r="P1497">
        <v>6</v>
      </c>
      <c r="R1497" t="s">
        <v>421</v>
      </c>
      <c r="S1497">
        <v>2456</v>
      </c>
      <c r="T1497" t="s">
        <v>86</v>
      </c>
      <c r="U1497">
        <v>2456</v>
      </c>
      <c r="V1497" t="s">
        <v>87</v>
      </c>
      <c r="W1497">
        <v>14.1</v>
      </c>
      <c r="X1497" t="s">
        <v>47</v>
      </c>
      <c r="Y1497" t="s">
        <v>41</v>
      </c>
      <c r="AA1497">
        <v>1</v>
      </c>
      <c r="AB1497">
        <v>60</v>
      </c>
      <c r="AC1497" t="s">
        <v>47</v>
      </c>
    </row>
    <row r="1498" spans="1:29" x14ac:dyDescent="0.25">
      <c r="A1498" t="s">
        <v>90</v>
      </c>
      <c r="B1498" t="s">
        <v>28</v>
      </c>
      <c r="C1498" t="s">
        <v>28</v>
      </c>
      <c r="D1498">
        <v>2104436</v>
      </c>
      <c r="E1498" s="1">
        <v>40003</v>
      </c>
      <c r="F1498">
        <v>1400</v>
      </c>
      <c r="H1498" t="s">
        <v>76</v>
      </c>
      <c r="I1498" s="1">
        <v>40015</v>
      </c>
      <c r="J1498" t="s">
        <v>30</v>
      </c>
      <c r="K1498" t="s">
        <v>31</v>
      </c>
      <c r="L1498">
        <v>1</v>
      </c>
      <c r="M1498" t="s">
        <v>73</v>
      </c>
      <c r="N1498">
        <v>999766900</v>
      </c>
      <c r="O1498" t="s">
        <v>420</v>
      </c>
      <c r="P1498">
        <v>6</v>
      </c>
      <c r="R1498" t="s">
        <v>421</v>
      </c>
      <c r="S1498">
        <v>2451</v>
      </c>
      <c r="T1498" t="s">
        <v>88</v>
      </c>
      <c r="U1498">
        <v>77288</v>
      </c>
      <c r="V1498" t="s">
        <v>88</v>
      </c>
      <c r="W1498">
        <v>4.2</v>
      </c>
      <c r="X1498" t="s">
        <v>47</v>
      </c>
      <c r="Y1498" t="s">
        <v>41</v>
      </c>
      <c r="AA1498">
        <v>1</v>
      </c>
      <c r="AC1498" t="s">
        <v>47</v>
      </c>
    </row>
    <row r="1499" spans="1:29" x14ac:dyDescent="0.25">
      <c r="A1499" t="s">
        <v>90</v>
      </c>
      <c r="B1499" t="s">
        <v>28</v>
      </c>
      <c r="C1499" t="s">
        <v>28</v>
      </c>
      <c r="D1499">
        <v>2104436</v>
      </c>
      <c r="E1499" s="1">
        <v>40003</v>
      </c>
      <c r="F1499">
        <v>1400</v>
      </c>
      <c r="H1499" t="s">
        <v>76</v>
      </c>
      <c r="I1499" s="1">
        <v>40015</v>
      </c>
      <c r="J1499" t="s">
        <v>30</v>
      </c>
      <c r="K1499" t="s">
        <v>31</v>
      </c>
      <c r="L1499">
        <v>1</v>
      </c>
      <c r="M1499" t="s">
        <v>73</v>
      </c>
      <c r="N1499">
        <v>999766900</v>
      </c>
      <c r="O1499" t="s">
        <v>420</v>
      </c>
      <c r="P1499">
        <v>6</v>
      </c>
      <c r="R1499" t="s">
        <v>421</v>
      </c>
      <c r="S1499">
        <v>2454</v>
      </c>
      <c r="T1499" t="s">
        <v>89</v>
      </c>
      <c r="U1499">
        <v>82721</v>
      </c>
      <c r="V1499" t="s">
        <v>89</v>
      </c>
      <c r="W1499">
        <v>0</v>
      </c>
      <c r="X1499" t="s">
        <v>47</v>
      </c>
      <c r="Y1499" t="s">
        <v>41</v>
      </c>
      <c r="AA1499">
        <v>1</v>
      </c>
      <c r="AC1499" t="s">
        <v>47</v>
      </c>
    </row>
    <row r="1500" spans="1:29" x14ac:dyDescent="0.25">
      <c r="A1500" t="s">
        <v>91</v>
      </c>
      <c r="B1500" t="s">
        <v>28</v>
      </c>
      <c r="C1500" t="s">
        <v>28</v>
      </c>
      <c r="D1500">
        <v>2104437</v>
      </c>
      <c r="E1500" s="1">
        <v>40003</v>
      </c>
      <c r="F1500">
        <v>1400</v>
      </c>
      <c r="H1500" t="s">
        <v>76</v>
      </c>
      <c r="I1500" s="1">
        <v>40015</v>
      </c>
      <c r="J1500" t="s">
        <v>30</v>
      </c>
      <c r="K1500" t="s">
        <v>31</v>
      </c>
      <c r="L1500">
        <v>1</v>
      </c>
      <c r="M1500" t="s">
        <v>73</v>
      </c>
      <c r="N1500">
        <v>999766900</v>
      </c>
      <c r="O1500" t="s">
        <v>420</v>
      </c>
      <c r="P1500">
        <v>5</v>
      </c>
      <c r="R1500" t="s">
        <v>421</v>
      </c>
      <c r="S1500">
        <v>2942</v>
      </c>
      <c r="T1500" t="s">
        <v>77</v>
      </c>
      <c r="U1500">
        <v>32104</v>
      </c>
      <c r="V1500" t="s">
        <v>77</v>
      </c>
      <c r="W1500">
        <v>0</v>
      </c>
      <c r="X1500" t="s">
        <v>47</v>
      </c>
      <c r="Y1500" t="s">
        <v>41</v>
      </c>
      <c r="AA1500">
        <v>0.5</v>
      </c>
      <c r="AB1500">
        <v>80</v>
      </c>
      <c r="AC1500" t="s">
        <v>47</v>
      </c>
    </row>
    <row r="1501" spans="1:29" x14ac:dyDescent="0.25">
      <c r="A1501" t="s">
        <v>91</v>
      </c>
      <c r="B1501" t="s">
        <v>28</v>
      </c>
      <c r="C1501" t="s">
        <v>28</v>
      </c>
      <c r="D1501">
        <v>2104437</v>
      </c>
      <c r="E1501" s="1">
        <v>40003</v>
      </c>
      <c r="F1501">
        <v>1400</v>
      </c>
      <c r="H1501" t="s">
        <v>76</v>
      </c>
      <c r="I1501" s="1">
        <v>40015</v>
      </c>
      <c r="J1501" t="s">
        <v>30</v>
      </c>
      <c r="K1501" t="s">
        <v>31</v>
      </c>
      <c r="L1501">
        <v>1</v>
      </c>
      <c r="M1501" t="s">
        <v>73</v>
      </c>
      <c r="N1501">
        <v>999766900</v>
      </c>
      <c r="O1501" t="s">
        <v>420</v>
      </c>
      <c r="P1501">
        <v>5</v>
      </c>
      <c r="R1501" t="s">
        <v>421</v>
      </c>
      <c r="S1501">
        <v>2950</v>
      </c>
      <c r="T1501" t="s">
        <v>78</v>
      </c>
      <c r="U1501">
        <v>82080</v>
      </c>
      <c r="V1501" t="s">
        <v>79</v>
      </c>
      <c r="W1501">
        <v>17</v>
      </c>
      <c r="X1501" t="s">
        <v>47</v>
      </c>
      <c r="Y1501" t="s">
        <v>41</v>
      </c>
      <c r="AA1501">
        <v>0.5</v>
      </c>
      <c r="AB1501">
        <v>80</v>
      </c>
      <c r="AC1501" t="s">
        <v>47</v>
      </c>
    </row>
    <row r="1502" spans="1:29" x14ac:dyDescent="0.25">
      <c r="A1502" t="s">
        <v>91</v>
      </c>
      <c r="B1502" t="s">
        <v>28</v>
      </c>
      <c r="C1502" t="s">
        <v>28</v>
      </c>
      <c r="D1502">
        <v>2104437</v>
      </c>
      <c r="E1502" s="1">
        <v>40003</v>
      </c>
      <c r="F1502">
        <v>1400</v>
      </c>
      <c r="H1502" t="s">
        <v>76</v>
      </c>
      <c r="I1502" s="1">
        <v>40015</v>
      </c>
      <c r="J1502" t="s">
        <v>30</v>
      </c>
      <c r="K1502" t="s">
        <v>31</v>
      </c>
      <c r="L1502">
        <v>1</v>
      </c>
      <c r="M1502" t="s">
        <v>73</v>
      </c>
      <c r="N1502">
        <v>999766900</v>
      </c>
      <c r="O1502" t="s">
        <v>420</v>
      </c>
      <c r="P1502">
        <v>5</v>
      </c>
      <c r="R1502" t="s">
        <v>421</v>
      </c>
      <c r="S1502">
        <v>2943</v>
      </c>
      <c r="T1502" t="s">
        <v>83</v>
      </c>
      <c r="U1502">
        <v>32101</v>
      </c>
      <c r="V1502" t="s">
        <v>83</v>
      </c>
      <c r="W1502">
        <v>6.4</v>
      </c>
      <c r="X1502" t="s">
        <v>47</v>
      </c>
      <c r="Y1502" t="s">
        <v>41</v>
      </c>
      <c r="AA1502">
        <v>0.5</v>
      </c>
      <c r="AB1502">
        <v>80</v>
      </c>
      <c r="AC1502" t="s">
        <v>47</v>
      </c>
    </row>
    <row r="1503" spans="1:29" x14ac:dyDescent="0.25">
      <c r="A1503" t="s">
        <v>91</v>
      </c>
      <c r="B1503" t="s">
        <v>28</v>
      </c>
      <c r="C1503" t="s">
        <v>28</v>
      </c>
      <c r="D1503">
        <v>2104437</v>
      </c>
      <c r="E1503" s="1">
        <v>40003</v>
      </c>
      <c r="F1503">
        <v>1400</v>
      </c>
      <c r="H1503" t="s">
        <v>76</v>
      </c>
      <c r="I1503" s="1">
        <v>40015</v>
      </c>
      <c r="J1503" t="s">
        <v>30</v>
      </c>
      <c r="K1503" t="s">
        <v>31</v>
      </c>
      <c r="L1503">
        <v>1</v>
      </c>
      <c r="M1503" t="s">
        <v>73</v>
      </c>
      <c r="N1503">
        <v>999766900</v>
      </c>
      <c r="O1503" t="s">
        <v>420</v>
      </c>
      <c r="P1503">
        <v>5</v>
      </c>
      <c r="R1503" t="s">
        <v>421</v>
      </c>
      <c r="S1503">
        <v>2941</v>
      </c>
      <c r="T1503" t="s">
        <v>84</v>
      </c>
      <c r="U1503">
        <v>32106</v>
      </c>
      <c r="V1503" t="s">
        <v>84</v>
      </c>
      <c r="W1503">
        <v>7.7</v>
      </c>
      <c r="X1503" t="s">
        <v>47</v>
      </c>
      <c r="Y1503" t="s">
        <v>41</v>
      </c>
      <c r="AA1503">
        <v>0.5</v>
      </c>
      <c r="AB1503">
        <v>80</v>
      </c>
      <c r="AC1503" t="s">
        <v>47</v>
      </c>
    </row>
    <row r="1504" spans="1:29" x14ac:dyDescent="0.25">
      <c r="A1504" t="s">
        <v>91</v>
      </c>
      <c r="B1504" t="s">
        <v>28</v>
      </c>
      <c r="C1504" t="s">
        <v>28</v>
      </c>
      <c r="D1504">
        <v>2104437</v>
      </c>
      <c r="E1504" s="1">
        <v>40003</v>
      </c>
      <c r="F1504">
        <v>1400</v>
      </c>
      <c r="H1504" t="s">
        <v>76</v>
      </c>
      <c r="I1504" s="1">
        <v>40015</v>
      </c>
      <c r="J1504" t="s">
        <v>30</v>
      </c>
      <c r="K1504" t="s">
        <v>31</v>
      </c>
      <c r="L1504">
        <v>1</v>
      </c>
      <c r="M1504" t="s">
        <v>73</v>
      </c>
      <c r="N1504">
        <v>999766900</v>
      </c>
      <c r="O1504" t="s">
        <v>420</v>
      </c>
      <c r="P1504">
        <v>5</v>
      </c>
      <c r="R1504" t="s">
        <v>421</v>
      </c>
      <c r="S1504">
        <v>2944</v>
      </c>
      <c r="T1504" t="s">
        <v>85</v>
      </c>
      <c r="U1504">
        <v>32105</v>
      </c>
      <c r="V1504" t="s">
        <v>85</v>
      </c>
      <c r="W1504">
        <v>2.9</v>
      </c>
      <c r="X1504" t="s">
        <v>47</v>
      </c>
      <c r="Y1504" t="s">
        <v>41</v>
      </c>
      <c r="AA1504">
        <v>0.5</v>
      </c>
      <c r="AB1504">
        <v>80</v>
      </c>
      <c r="AC1504" t="s">
        <v>47</v>
      </c>
    </row>
    <row r="1505" spans="1:29" x14ac:dyDescent="0.25">
      <c r="A1505" t="s">
        <v>90</v>
      </c>
      <c r="B1505" t="s">
        <v>28</v>
      </c>
      <c r="C1505" t="s">
        <v>28</v>
      </c>
      <c r="D1505">
        <v>2059399</v>
      </c>
      <c r="E1505" s="1">
        <v>39926</v>
      </c>
      <c r="F1505">
        <v>1430</v>
      </c>
      <c r="H1505" t="s">
        <v>76</v>
      </c>
      <c r="I1505" s="1">
        <v>39938</v>
      </c>
      <c r="J1505" t="s">
        <v>30</v>
      </c>
      <c r="K1505" t="s">
        <v>31</v>
      </c>
      <c r="L1505">
        <v>1</v>
      </c>
      <c r="M1505" t="s">
        <v>73</v>
      </c>
      <c r="N1505">
        <v>999766900</v>
      </c>
      <c r="O1505" t="s">
        <v>420</v>
      </c>
      <c r="P1505">
        <v>6</v>
      </c>
      <c r="R1505" t="s">
        <v>421</v>
      </c>
      <c r="S1505">
        <v>2450</v>
      </c>
      <c r="T1505" t="s">
        <v>80</v>
      </c>
      <c r="U1505">
        <v>78213</v>
      </c>
      <c r="V1505" t="s">
        <v>80</v>
      </c>
      <c r="W1505">
        <v>0</v>
      </c>
      <c r="X1505" t="s">
        <v>47</v>
      </c>
      <c r="Y1505" t="s">
        <v>41</v>
      </c>
      <c r="AA1505">
        <v>2</v>
      </c>
      <c r="AC1505" t="s">
        <v>47</v>
      </c>
    </row>
    <row r="1506" spans="1:29" x14ac:dyDescent="0.25">
      <c r="A1506" t="s">
        <v>90</v>
      </c>
      <c r="B1506" t="s">
        <v>28</v>
      </c>
      <c r="C1506" t="s">
        <v>28</v>
      </c>
      <c r="D1506">
        <v>2059399</v>
      </c>
      <c r="E1506" s="1">
        <v>39926</v>
      </c>
      <c r="F1506">
        <v>1430</v>
      </c>
      <c r="H1506" t="s">
        <v>76</v>
      </c>
      <c r="I1506" s="1">
        <v>39938</v>
      </c>
      <c r="J1506" t="s">
        <v>30</v>
      </c>
      <c r="K1506" t="s">
        <v>31</v>
      </c>
      <c r="L1506">
        <v>1</v>
      </c>
      <c r="M1506" t="s">
        <v>73</v>
      </c>
      <c r="N1506">
        <v>999766900</v>
      </c>
      <c r="O1506" t="s">
        <v>420</v>
      </c>
      <c r="P1506">
        <v>6</v>
      </c>
      <c r="R1506" t="s">
        <v>421</v>
      </c>
      <c r="S1506">
        <v>2452</v>
      </c>
      <c r="T1506" t="s">
        <v>81</v>
      </c>
      <c r="U1506">
        <v>82723</v>
      </c>
      <c r="V1506" t="s">
        <v>81</v>
      </c>
      <c r="W1506">
        <v>3.9</v>
      </c>
      <c r="X1506" t="s">
        <v>47</v>
      </c>
      <c r="Y1506" t="s">
        <v>41</v>
      </c>
      <c r="AA1506">
        <v>1</v>
      </c>
      <c r="AC1506" t="s">
        <v>47</v>
      </c>
    </row>
    <row r="1507" spans="1:29" x14ac:dyDescent="0.25">
      <c r="A1507" t="s">
        <v>90</v>
      </c>
      <c r="B1507" t="s">
        <v>28</v>
      </c>
      <c r="C1507" t="s">
        <v>28</v>
      </c>
      <c r="D1507">
        <v>2059399</v>
      </c>
      <c r="E1507" s="1">
        <v>39926</v>
      </c>
      <c r="F1507">
        <v>1430</v>
      </c>
      <c r="H1507" t="s">
        <v>76</v>
      </c>
      <c r="I1507" s="1">
        <v>39938</v>
      </c>
      <c r="J1507" t="s">
        <v>30</v>
      </c>
      <c r="K1507" t="s">
        <v>31</v>
      </c>
      <c r="L1507">
        <v>1</v>
      </c>
      <c r="M1507" t="s">
        <v>73</v>
      </c>
      <c r="N1507">
        <v>999766900</v>
      </c>
      <c r="O1507" t="s">
        <v>420</v>
      </c>
      <c r="P1507">
        <v>6</v>
      </c>
      <c r="R1507" t="s">
        <v>421</v>
      </c>
      <c r="S1507">
        <v>2453</v>
      </c>
      <c r="T1507" t="s">
        <v>82</v>
      </c>
      <c r="U1507">
        <v>2453</v>
      </c>
      <c r="V1507" t="s">
        <v>82</v>
      </c>
      <c r="W1507">
        <v>0</v>
      </c>
      <c r="X1507" t="s">
        <v>47</v>
      </c>
      <c r="Y1507" t="s">
        <v>41</v>
      </c>
      <c r="AA1507">
        <v>1</v>
      </c>
      <c r="AC1507" t="s">
        <v>47</v>
      </c>
    </row>
    <row r="1508" spans="1:29" x14ac:dyDescent="0.25">
      <c r="A1508" t="s">
        <v>90</v>
      </c>
      <c r="B1508" t="s">
        <v>28</v>
      </c>
      <c r="C1508" t="s">
        <v>28</v>
      </c>
      <c r="D1508">
        <v>2059399</v>
      </c>
      <c r="E1508" s="1">
        <v>39926</v>
      </c>
      <c r="F1508">
        <v>1430</v>
      </c>
      <c r="H1508" t="s">
        <v>76</v>
      </c>
      <c r="I1508" s="1">
        <v>39938</v>
      </c>
      <c r="J1508" t="s">
        <v>30</v>
      </c>
      <c r="K1508" t="s">
        <v>31</v>
      </c>
      <c r="L1508">
        <v>1</v>
      </c>
      <c r="M1508" t="s">
        <v>73</v>
      </c>
      <c r="N1508">
        <v>999766900</v>
      </c>
      <c r="O1508" t="s">
        <v>420</v>
      </c>
      <c r="P1508">
        <v>6</v>
      </c>
      <c r="R1508" t="s">
        <v>421</v>
      </c>
      <c r="S1508">
        <v>2456</v>
      </c>
      <c r="T1508" t="s">
        <v>86</v>
      </c>
      <c r="U1508">
        <v>2456</v>
      </c>
      <c r="V1508" t="s">
        <v>87</v>
      </c>
      <c r="W1508">
        <v>8.3000000000000007</v>
      </c>
      <c r="X1508" t="s">
        <v>47</v>
      </c>
      <c r="Y1508" t="s">
        <v>41</v>
      </c>
      <c r="AA1508">
        <v>1</v>
      </c>
      <c r="AB1508">
        <v>60</v>
      </c>
      <c r="AC1508" t="s">
        <v>47</v>
      </c>
    </row>
    <row r="1509" spans="1:29" x14ac:dyDescent="0.25">
      <c r="A1509" t="s">
        <v>90</v>
      </c>
      <c r="B1509" t="s">
        <v>28</v>
      </c>
      <c r="C1509" t="s">
        <v>28</v>
      </c>
      <c r="D1509">
        <v>2059399</v>
      </c>
      <c r="E1509" s="1">
        <v>39926</v>
      </c>
      <c r="F1509">
        <v>1430</v>
      </c>
      <c r="H1509" t="s">
        <v>76</v>
      </c>
      <c r="I1509" s="1">
        <v>39938</v>
      </c>
      <c r="J1509" t="s">
        <v>30</v>
      </c>
      <c r="K1509" t="s">
        <v>31</v>
      </c>
      <c r="L1509">
        <v>1</v>
      </c>
      <c r="M1509" t="s">
        <v>73</v>
      </c>
      <c r="N1509">
        <v>999766900</v>
      </c>
      <c r="O1509" t="s">
        <v>420</v>
      </c>
      <c r="P1509">
        <v>6</v>
      </c>
      <c r="R1509" t="s">
        <v>421</v>
      </c>
      <c r="S1509">
        <v>2451</v>
      </c>
      <c r="T1509" t="s">
        <v>88</v>
      </c>
      <c r="U1509">
        <v>77288</v>
      </c>
      <c r="V1509" t="s">
        <v>88</v>
      </c>
      <c r="W1509">
        <v>4.4000000000000004</v>
      </c>
      <c r="X1509" t="s">
        <v>47</v>
      </c>
      <c r="Y1509" t="s">
        <v>41</v>
      </c>
      <c r="AA1509">
        <v>1</v>
      </c>
      <c r="AC1509" t="s">
        <v>47</v>
      </c>
    </row>
    <row r="1510" spans="1:29" x14ac:dyDescent="0.25">
      <c r="A1510" t="s">
        <v>90</v>
      </c>
      <c r="B1510" t="s">
        <v>28</v>
      </c>
      <c r="C1510" t="s">
        <v>28</v>
      </c>
      <c r="D1510">
        <v>2059399</v>
      </c>
      <c r="E1510" s="1">
        <v>39926</v>
      </c>
      <c r="F1510">
        <v>1430</v>
      </c>
      <c r="H1510" t="s">
        <v>76</v>
      </c>
      <c r="I1510" s="1">
        <v>39938</v>
      </c>
      <c r="J1510" t="s">
        <v>30</v>
      </c>
      <c r="K1510" t="s">
        <v>31</v>
      </c>
      <c r="L1510">
        <v>1</v>
      </c>
      <c r="M1510" t="s">
        <v>73</v>
      </c>
      <c r="N1510">
        <v>999766900</v>
      </c>
      <c r="O1510" t="s">
        <v>420</v>
      </c>
      <c r="P1510">
        <v>6</v>
      </c>
      <c r="R1510" t="s">
        <v>421</v>
      </c>
      <c r="S1510">
        <v>2454</v>
      </c>
      <c r="T1510" t="s">
        <v>89</v>
      </c>
      <c r="U1510">
        <v>82721</v>
      </c>
      <c r="V1510" t="s">
        <v>89</v>
      </c>
      <c r="W1510">
        <v>0</v>
      </c>
      <c r="X1510" t="s">
        <v>47</v>
      </c>
      <c r="Y1510" t="s">
        <v>41</v>
      </c>
      <c r="AA1510">
        <v>1</v>
      </c>
      <c r="AC1510" t="s">
        <v>47</v>
      </c>
    </row>
    <row r="1511" spans="1:29" x14ac:dyDescent="0.25">
      <c r="A1511" t="s">
        <v>91</v>
      </c>
      <c r="B1511" t="s">
        <v>28</v>
      </c>
      <c r="C1511" t="s">
        <v>28</v>
      </c>
      <c r="D1511">
        <v>2059398</v>
      </c>
      <c r="E1511" s="1">
        <v>39926</v>
      </c>
      <c r="F1511">
        <v>1430</v>
      </c>
      <c r="H1511" t="s">
        <v>76</v>
      </c>
      <c r="I1511" s="1">
        <v>39938</v>
      </c>
      <c r="J1511" t="s">
        <v>30</v>
      </c>
      <c r="K1511" t="s">
        <v>31</v>
      </c>
      <c r="L1511">
        <v>1</v>
      </c>
      <c r="M1511" t="s">
        <v>73</v>
      </c>
      <c r="N1511">
        <v>999766900</v>
      </c>
      <c r="O1511" t="s">
        <v>420</v>
      </c>
      <c r="P1511">
        <v>5</v>
      </c>
      <c r="R1511" t="s">
        <v>421</v>
      </c>
      <c r="S1511">
        <v>2942</v>
      </c>
      <c r="T1511" t="s">
        <v>77</v>
      </c>
      <c r="U1511">
        <v>32104</v>
      </c>
      <c r="V1511" t="s">
        <v>77</v>
      </c>
      <c r="W1511">
        <v>0</v>
      </c>
      <c r="X1511" t="s">
        <v>47</v>
      </c>
      <c r="Y1511" t="s">
        <v>41</v>
      </c>
      <c r="AA1511">
        <v>0.5</v>
      </c>
      <c r="AB1511">
        <v>80</v>
      </c>
      <c r="AC1511" t="s">
        <v>47</v>
      </c>
    </row>
    <row r="1512" spans="1:29" x14ac:dyDescent="0.25">
      <c r="A1512" t="s">
        <v>91</v>
      </c>
      <c r="B1512" t="s">
        <v>28</v>
      </c>
      <c r="C1512" t="s">
        <v>28</v>
      </c>
      <c r="D1512">
        <v>2059398</v>
      </c>
      <c r="E1512" s="1">
        <v>39926</v>
      </c>
      <c r="F1512">
        <v>1430</v>
      </c>
      <c r="H1512" t="s">
        <v>76</v>
      </c>
      <c r="I1512" s="1">
        <v>39938</v>
      </c>
      <c r="J1512" t="s">
        <v>30</v>
      </c>
      <c r="K1512" t="s">
        <v>31</v>
      </c>
      <c r="L1512">
        <v>1</v>
      </c>
      <c r="M1512" t="s">
        <v>73</v>
      </c>
      <c r="N1512">
        <v>999766900</v>
      </c>
      <c r="O1512" t="s">
        <v>420</v>
      </c>
      <c r="P1512">
        <v>5</v>
      </c>
      <c r="R1512" t="s">
        <v>421</v>
      </c>
      <c r="S1512">
        <v>2950</v>
      </c>
      <c r="T1512" t="s">
        <v>78</v>
      </c>
      <c r="U1512">
        <v>82080</v>
      </c>
      <c r="V1512" t="s">
        <v>79</v>
      </c>
      <c r="W1512">
        <v>14.4</v>
      </c>
      <c r="X1512" t="s">
        <v>47</v>
      </c>
      <c r="Y1512" t="s">
        <v>41</v>
      </c>
      <c r="AA1512">
        <v>0.5</v>
      </c>
      <c r="AB1512">
        <v>80</v>
      </c>
      <c r="AC1512" t="s">
        <v>47</v>
      </c>
    </row>
    <row r="1513" spans="1:29" x14ac:dyDescent="0.25">
      <c r="A1513" t="s">
        <v>91</v>
      </c>
      <c r="B1513" t="s">
        <v>28</v>
      </c>
      <c r="C1513" t="s">
        <v>28</v>
      </c>
      <c r="D1513">
        <v>2059398</v>
      </c>
      <c r="E1513" s="1">
        <v>39926</v>
      </c>
      <c r="F1513">
        <v>1430</v>
      </c>
      <c r="H1513" t="s">
        <v>76</v>
      </c>
      <c r="I1513" s="1">
        <v>39938</v>
      </c>
      <c r="J1513" t="s">
        <v>30</v>
      </c>
      <c r="K1513" t="s">
        <v>31</v>
      </c>
      <c r="L1513">
        <v>1</v>
      </c>
      <c r="M1513" t="s">
        <v>73</v>
      </c>
      <c r="N1513">
        <v>999766900</v>
      </c>
      <c r="O1513" t="s">
        <v>420</v>
      </c>
      <c r="P1513">
        <v>5</v>
      </c>
      <c r="R1513" t="s">
        <v>421</v>
      </c>
      <c r="S1513">
        <v>2943</v>
      </c>
      <c r="T1513" t="s">
        <v>83</v>
      </c>
      <c r="U1513">
        <v>32101</v>
      </c>
      <c r="V1513" t="s">
        <v>83</v>
      </c>
      <c r="W1513">
        <v>5.4</v>
      </c>
      <c r="X1513" t="s">
        <v>47</v>
      </c>
      <c r="Y1513" t="s">
        <v>41</v>
      </c>
      <c r="AA1513">
        <v>0.5</v>
      </c>
      <c r="AB1513">
        <v>80</v>
      </c>
      <c r="AC1513" t="s">
        <v>47</v>
      </c>
    </row>
    <row r="1514" spans="1:29" x14ac:dyDescent="0.25">
      <c r="A1514" t="s">
        <v>91</v>
      </c>
      <c r="B1514" t="s">
        <v>28</v>
      </c>
      <c r="C1514" t="s">
        <v>28</v>
      </c>
      <c r="D1514">
        <v>2059398</v>
      </c>
      <c r="E1514" s="1">
        <v>39926</v>
      </c>
      <c r="F1514">
        <v>1430</v>
      </c>
      <c r="H1514" t="s">
        <v>76</v>
      </c>
      <c r="I1514" s="1">
        <v>39938</v>
      </c>
      <c r="J1514" t="s">
        <v>30</v>
      </c>
      <c r="K1514" t="s">
        <v>31</v>
      </c>
      <c r="L1514">
        <v>1</v>
      </c>
      <c r="M1514" t="s">
        <v>73</v>
      </c>
      <c r="N1514">
        <v>999766900</v>
      </c>
      <c r="O1514" t="s">
        <v>420</v>
      </c>
      <c r="P1514">
        <v>5</v>
      </c>
      <c r="R1514" t="s">
        <v>421</v>
      </c>
      <c r="S1514">
        <v>2941</v>
      </c>
      <c r="T1514" t="s">
        <v>84</v>
      </c>
      <c r="U1514">
        <v>32106</v>
      </c>
      <c r="V1514" t="s">
        <v>84</v>
      </c>
      <c r="W1514">
        <v>6.4</v>
      </c>
      <c r="X1514" t="s">
        <v>47</v>
      </c>
      <c r="Y1514" t="s">
        <v>41</v>
      </c>
      <c r="AA1514">
        <v>0.5</v>
      </c>
      <c r="AB1514">
        <v>80</v>
      </c>
      <c r="AC1514" t="s">
        <v>47</v>
      </c>
    </row>
    <row r="1515" spans="1:29" x14ac:dyDescent="0.25">
      <c r="A1515" t="s">
        <v>91</v>
      </c>
      <c r="B1515" t="s">
        <v>28</v>
      </c>
      <c r="C1515" t="s">
        <v>28</v>
      </c>
      <c r="D1515">
        <v>2059398</v>
      </c>
      <c r="E1515" s="1">
        <v>39926</v>
      </c>
      <c r="F1515">
        <v>1430</v>
      </c>
      <c r="H1515" t="s">
        <v>76</v>
      </c>
      <c r="I1515" s="1">
        <v>39938</v>
      </c>
      <c r="J1515" t="s">
        <v>30</v>
      </c>
      <c r="K1515" t="s">
        <v>31</v>
      </c>
      <c r="L1515">
        <v>1</v>
      </c>
      <c r="M1515" t="s">
        <v>73</v>
      </c>
      <c r="N1515">
        <v>999766900</v>
      </c>
      <c r="O1515" t="s">
        <v>420</v>
      </c>
      <c r="P1515">
        <v>5</v>
      </c>
      <c r="R1515" t="s">
        <v>421</v>
      </c>
      <c r="S1515">
        <v>2944</v>
      </c>
      <c r="T1515" t="s">
        <v>85</v>
      </c>
      <c r="U1515">
        <v>32105</v>
      </c>
      <c r="V1515" t="s">
        <v>85</v>
      </c>
      <c r="W1515">
        <v>2.6</v>
      </c>
      <c r="X1515" t="s">
        <v>47</v>
      </c>
      <c r="Y1515" t="s">
        <v>41</v>
      </c>
      <c r="AA1515">
        <v>0.5</v>
      </c>
      <c r="AB1515">
        <v>80</v>
      </c>
      <c r="AC1515" t="s">
        <v>47</v>
      </c>
    </row>
    <row r="1516" spans="1:29" x14ac:dyDescent="0.25">
      <c r="A1516" t="s">
        <v>90</v>
      </c>
      <c r="B1516" t="s">
        <v>28</v>
      </c>
      <c r="C1516" t="s">
        <v>28</v>
      </c>
      <c r="D1516">
        <v>2026117</v>
      </c>
      <c r="E1516" s="1">
        <v>39863</v>
      </c>
      <c r="F1516">
        <v>1430</v>
      </c>
      <c r="H1516" t="s">
        <v>76</v>
      </c>
      <c r="I1516" s="1">
        <v>39875</v>
      </c>
      <c r="J1516" t="s">
        <v>30</v>
      </c>
      <c r="K1516" t="s">
        <v>31</v>
      </c>
      <c r="L1516">
        <v>1</v>
      </c>
      <c r="M1516" t="s">
        <v>73</v>
      </c>
      <c r="N1516">
        <v>999766900</v>
      </c>
      <c r="O1516" t="s">
        <v>420</v>
      </c>
      <c r="P1516">
        <v>6</v>
      </c>
      <c r="R1516" t="s">
        <v>421</v>
      </c>
      <c r="S1516">
        <v>2450</v>
      </c>
      <c r="T1516" t="s">
        <v>80</v>
      </c>
      <c r="U1516">
        <v>78213</v>
      </c>
      <c r="V1516" t="s">
        <v>80</v>
      </c>
      <c r="W1516">
        <v>0</v>
      </c>
      <c r="X1516" t="s">
        <v>47</v>
      </c>
      <c r="Y1516" t="s">
        <v>41</v>
      </c>
      <c r="AA1516">
        <v>2</v>
      </c>
      <c r="AC1516" t="s">
        <v>47</v>
      </c>
    </row>
    <row r="1517" spans="1:29" x14ac:dyDescent="0.25">
      <c r="A1517" t="s">
        <v>90</v>
      </c>
      <c r="B1517" t="s">
        <v>28</v>
      </c>
      <c r="C1517" t="s">
        <v>28</v>
      </c>
      <c r="D1517">
        <v>2026117</v>
      </c>
      <c r="E1517" s="1">
        <v>39863</v>
      </c>
      <c r="F1517">
        <v>1430</v>
      </c>
      <c r="H1517" t="s">
        <v>76</v>
      </c>
      <c r="I1517" s="1">
        <v>39875</v>
      </c>
      <c r="J1517" t="s">
        <v>30</v>
      </c>
      <c r="K1517" t="s">
        <v>31</v>
      </c>
      <c r="L1517">
        <v>1</v>
      </c>
      <c r="M1517" t="s">
        <v>73</v>
      </c>
      <c r="N1517">
        <v>999766900</v>
      </c>
      <c r="O1517" t="s">
        <v>420</v>
      </c>
      <c r="P1517">
        <v>6</v>
      </c>
      <c r="R1517" t="s">
        <v>421</v>
      </c>
      <c r="S1517">
        <v>2452</v>
      </c>
      <c r="T1517" t="s">
        <v>81</v>
      </c>
      <c r="U1517">
        <v>82723</v>
      </c>
      <c r="V1517" t="s">
        <v>81</v>
      </c>
      <c r="W1517">
        <v>2.6</v>
      </c>
      <c r="X1517" t="s">
        <v>47</v>
      </c>
      <c r="Y1517" t="s">
        <v>41</v>
      </c>
      <c r="AA1517">
        <v>1</v>
      </c>
      <c r="AC1517" t="s">
        <v>47</v>
      </c>
    </row>
    <row r="1518" spans="1:29" x14ac:dyDescent="0.25">
      <c r="A1518" t="s">
        <v>90</v>
      </c>
      <c r="B1518" t="s">
        <v>28</v>
      </c>
      <c r="C1518" t="s">
        <v>28</v>
      </c>
      <c r="D1518">
        <v>2026117</v>
      </c>
      <c r="E1518" s="1">
        <v>39863</v>
      </c>
      <c r="F1518">
        <v>1430</v>
      </c>
      <c r="H1518" t="s">
        <v>76</v>
      </c>
      <c r="I1518" s="1">
        <v>39875</v>
      </c>
      <c r="J1518" t="s">
        <v>30</v>
      </c>
      <c r="K1518" t="s">
        <v>31</v>
      </c>
      <c r="L1518">
        <v>1</v>
      </c>
      <c r="M1518" t="s">
        <v>73</v>
      </c>
      <c r="N1518">
        <v>999766900</v>
      </c>
      <c r="O1518" t="s">
        <v>420</v>
      </c>
      <c r="P1518">
        <v>6</v>
      </c>
      <c r="R1518" t="s">
        <v>421</v>
      </c>
      <c r="S1518">
        <v>2453</v>
      </c>
      <c r="T1518" t="s">
        <v>82</v>
      </c>
      <c r="U1518">
        <v>2453</v>
      </c>
      <c r="V1518" t="s">
        <v>82</v>
      </c>
      <c r="W1518">
        <v>0</v>
      </c>
      <c r="X1518" t="s">
        <v>47</v>
      </c>
      <c r="Y1518" t="s">
        <v>41</v>
      </c>
      <c r="AA1518">
        <v>1</v>
      </c>
      <c r="AC1518" t="s">
        <v>47</v>
      </c>
    </row>
    <row r="1519" spans="1:29" x14ac:dyDescent="0.25">
      <c r="A1519" t="s">
        <v>90</v>
      </c>
      <c r="B1519" t="s">
        <v>28</v>
      </c>
      <c r="C1519" t="s">
        <v>28</v>
      </c>
      <c r="D1519">
        <v>2026117</v>
      </c>
      <c r="E1519" s="1">
        <v>39863</v>
      </c>
      <c r="F1519">
        <v>1430</v>
      </c>
      <c r="H1519" t="s">
        <v>76</v>
      </c>
      <c r="I1519" s="1">
        <v>39875</v>
      </c>
      <c r="J1519" t="s">
        <v>30</v>
      </c>
      <c r="K1519" t="s">
        <v>31</v>
      </c>
      <c r="L1519">
        <v>1</v>
      </c>
      <c r="M1519" t="s">
        <v>73</v>
      </c>
      <c r="N1519">
        <v>999766900</v>
      </c>
      <c r="O1519" t="s">
        <v>420</v>
      </c>
      <c r="P1519">
        <v>6</v>
      </c>
      <c r="R1519" t="s">
        <v>421</v>
      </c>
      <c r="S1519">
        <v>2456</v>
      </c>
      <c r="T1519" t="s">
        <v>86</v>
      </c>
      <c r="U1519">
        <v>2456</v>
      </c>
      <c r="V1519" t="s">
        <v>87</v>
      </c>
      <c r="W1519">
        <v>5.8</v>
      </c>
      <c r="X1519" t="s">
        <v>47</v>
      </c>
      <c r="Y1519" t="s">
        <v>41</v>
      </c>
      <c r="AA1519">
        <v>1</v>
      </c>
      <c r="AB1519">
        <v>60</v>
      </c>
      <c r="AC1519" t="s">
        <v>47</v>
      </c>
    </row>
    <row r="1520" spans="1:29" x14ac:dyDescent="0.25">
      <c r="A1520" t="s">
        <v>90</v>
      </c>
      <c r="B1520" t="s">
        <v>28</v>
      </c>
      <c r="C1520" t="s">
        <v>28</v>
      </c>
      <c r="D1520">
        <v>2026117</v>
      </c>
      <c r="E1520" s="1">
        <v>39863</v>
      </c>
      <c r="F1520">
        <v>1430</v>
      </c>
      <c r="H1520" t="s">
        <v>76</v>
      </c>
      <c r="I1520" s="1">
        <v>39875</v>
      </c>
      <c r="J1520" t="s">
        <v>30</v>
      </c>
      <c r="K1520" t="s">
        <v>31</v>
      </c>
      <c r="L1520">
        <v>1</v>
      </c>
      <c r="M1520" t="s">
        <v>73</v>
      </c>
      <c r="N1520">
        <v>999766900</v>
      </c>
      <c r="O1520" t="s">
        <v>420</v>
      </c>
      <c r="P1520">
        <v>6</v>
      </c>
      <c r="R1520" t="s">
        <v>421</v>
      </c>
      <c r="S1520">
        <v>2451</v>
      </c>
      <c r="T1520" t="s">
        <v>88</v>
      </c>
      <c r="U1520">
        <v>77288</v>
      </c>
      <c r="V1520" t="s">
        <v>88</v>
      </c>
      <c r="W1520">
        <v>3.2</v>
      </c>
      <c r="X1520" t="s">
        <v>47</v>
      </c>
      <c r="Y1520" t="s">
        <v>41</v>
      </c>
      <c r="AA1520">
        <v>1</v>
      </c>
      <c r="AC1520" t="s">
        <v>47</v>
      </c>
    </row>
    <row r="1521" spans="1:29" x14ac:dyDescent="0.25">
      <c r="A1521" t="s">
        <v>90</v>
      </c>
      <c r="B1521" t="s">
        <v>28</v>
      </c>
      <c r="C1521" t="s">
        <v>28</v>
      </c>
      <c r="D1521">
        <v>2026117</v>
      </c>
      <c r="E1521" s="1">
        <v>39863</v>
      </c>
      <c r="F1521">
        <v>1430</v>
      </c>
      <c r="H1521" t="s">
        <v>76</v>
      </c>
      <c r="I1521" s="1">
        <v>39875</v>
      </c>
      <c r="J1521" t="s">
        <v>30</v>
      </c>
      <c r="K1521" t="s">
        <v>31</v>
      </c>
      <c r="L1521">
        <v>1</v>
      </c>
      <c r="M1521" t="s">
        <v>73</v>
      </c>
      <c r="N1521">
        <v>999766900</v>
      </c>
      <c r="O1521" t="s">
        <v>420</v>
      </c>
      <c r="P1521">
        <v>6</v>
      </c>
      <c r="R1521" t="s">
        <v>421</v>
      </c>
      <c r="S1521">
        <v>2454</v>
      </c>
      <c r="T1521" t="s">
        <v>89</v>
      </c>
      <c r="U1521">
        <v>82721</v>
      </c>
      <c r="V1521" t="s">
        <v>89</v>
      </c>
      <c r="W1521">
        <v>0</v>
      </c>
      <c r="X1521" t="s">
        <v>47</v>
      </c>
      <c r="Y1521" t="s">
        <v>41</v>
      </c>
      <c r="AA1521">
        <v>1</v>
      </c>
      <c r="AC1521" t="s">
        <v>47</v>
      </c>
    </row>
    <row r="1522" spans="1:29" x14ac:dyDescent="0.25">
      <c r="A1522" t="s">
        <v>91</v>
      </c>
      <c r="B1522" t="s">
        <v>28</v>
      </c>
      <c r="C1522" t="s">
        <v>28</v>
      </c>
      <c r="D1522">
        <v>2026116</v>
      </c>
      <c r="E1522" s="1">
        <v>39863</v>
      </c>
      <c r="F1522">
        <v>1430</v>
      </c>
      <c r="H1522" t="s">
        <v>76</v>
      </c>
      <c r="I1522" s="1">
        <v>39875</v>
      </c>
      <c r="J1522" t="s">
        <v>30</v>
      </c>
      <c r="K1522" t="s">
        <v>31</v>
      </c>
      <c r="L1522">
        <v>1</v>
      </c>
      <c r="M1522" t="s">
        <v>73</v>
      </c>
      <c r="N1522">
        <v>999766900</v>
      </c>
      <c r="O1522" t="s">
        <v>420</v>
      </c>
      <c r="P1522">
        <v>5</v>
      </c>
      <c r="R1522" t="s">
        <v>421</v>
      </c>
      <c r="S1522">
        <v>2942</v>
      </c>
      <c r="T1522" t="s">
        <v>77</v>
      </c>
      <c r="U1522">
        <v>32104</v>
      </c>
      <c r="V1522" t="s">
        <v>77</v>
      </c>
      <c r="W1522">
        <v>0</v>
      </c>
      <c r="X1522" t="s">
        <v>47</v>
      </c>
      <c r="Y1522" t="s">
        <v>41</v>
      </c>
      <c r="AA1522">
        <v>0.5</v>
      </c>
      <c r="AB1522">
        <v>80</v>
      </c>
      <c r="AC1522" t="s">
        <v>47</v>
      </c>
    </row>
    <row r="1523" spans="1:29" x14ac:dyDescent="0.25">
      <c r="A1523" t="s">
        <v>91</v>
      </c>
      <c r="B1523" t="s">
        <v>28</v>
      </c>
      <c r="C1523" t="s">
        <v>28</v>
      </c>
      <c r="D1523">
        <v>2026116</v>
      </c>
      <c r="E1523" s="1">
        <v>39863</v>
      </c>
      <c r="F1523">
        <v>1430</v>
      </c>
      <c r="H1523" t="s">
        <v>76</v>
      </c>
      <c r="I1523" s="1">
        <v>39875</v>
      </c>
      <c r="J1523" t="s">
        <v>30</v>
      </c>
      <c r="K1523" t="s">
        <v>31</v>
      </c>
      <c r="L1523">
        <v>1</v>
      </c>
      <c r="M1523" t="s">
        <v>73</v>
      </c>
      <c r="N1523">
        <v>999766900</v>
      </c>
      <c r="O1523" t="s">
        <v>420</v>
      </c>
      <c r="P1523">
        <v>5</v>
      </c>
      <c r="R1523" t="s">
        <v>421</v>
      </c>
      <c r="S1523">
        <v>2950</v>
      </c>
      <c r="T1523" t="s">
        <v>78</v>
      </c>
      <c r="U1523">
        <v>82080</v>
      </c>
      <c r="V1523" t="s">
        <v>79</v>
      </c>
      <c r="W1523">
        <v>10.5</v>
      </c>
      <c r="X1523" t="s">
        <v>47</v>
      </c>
      <c r="Y1523" t="s">
        <v>41</v>
      </c>
      <c r="AA1523">
        <v>0.5</v>
      </c>
      <c r="AB1523">
        <v>80</v>
      </c>
      <c r="AC1523" t="s">
        <v>47</v>
      </c>
    </row>
    <row r="1524" spans="1:29" x14ac:dyDescent="0.25">
      <c r="A1524" t="s">
        <v>91</v>
      </c>
      <c r="B1524" t="s">
        <v>28</v>
      </c>
      <c r="C1524" t="s">
        <v>28</v>
      </c>
      <c r="D1524">
        <v>2026116</v>
      </c>
      <c r="E1524" s="1">
        <v>39863</v>
      </c>
      <c r="F1524">
        <v>1430</v>
      </c>
      <c r="H1524" t="s">
        <v>76</v>
      </c>
      <c r="I1524" s="1">
        <v>39875</v>
      </c>
      <c r="J1524" t="s">
        <v>30</v>
      </c>
      <c r="K1524" t="s">
        <v>31</v>
      </c>
      <c r="L1524">
        <v>1</v>
      </c>
      <c r="M1524" t="s">
        <v>73</v>
      </c>
      <c r="N1524">
        <v>999766900</v>
      </c>
      <c r="O1524" t="s">
        <v>420</v>
      </c>
      <c r="P1524">
        <v>5</v>
      </c>
      <c r="R1524" t="s">
        <v>421</v>
      </c>
      <c r="S1524">
        <v>2943</v>
      </c>
      <c r="T1524" t="s">
        <v>83</v>
      </c>
      <c r="U1524">
        <v>32101</v>
      </c>
      <c r="V1524" t="s">
        <v>83</v>
      </c>
      <c r="W1524">
        <v>4.3</v>
      </c>
      <c r="X1524" t="s">
        <v>47</v>
      </c>
      <c r="Y1524" t="s">
        <v>41</v>
      </c>
      <c r="AA1524">
        <v>0.5</v>
      </c>
      <c r="AB1524">
        <v>80</v>
      </c>
      <c r="AC1524" t="s">
        <v>47</v>
      </c>
    </row>
    <row r="1525" spans="1:29" x14ac:dyDescent="0.25">
      <c r="A1525" t="s">
        <v>91</v>
      </c>
      <c r="B1525" t="s">
        <v>28</v>
      </c>
      <c r="C1525" t="s">
        <v>28</v>
      </c>
      <c r="D1525">
        <v>2026116</v>
      </c>
      <c r="E1525" s="1">
        <v>39863</v>
      </c>
      <c r="F1525">
        <v>1430</v>
      </c>
      <c r="H1525" t="s">
        <v>76</v>
      </c>
      <c r="I1525" s="1">
        <v>39875</v>
      </c>
      <c r="J1525" t="s">
        <v>30</v>
      </c>
      <c r="K1525" t="s">
        <v>31</v>
      </c>
      <c r="L1525">
        <v>1</v>
      </c>
      <c r="M1525" t="s">
        <v>73</v>
      </c>
      <c r="N1525">
        <v>999766900</v>
      </c>
      <c r="O1525" t="s">
        <v>420</v>
      </c>
      <c r="P1525">
        <v>5</v>
      </c>
      <c r="R1525" t="s">
        <v>421</v>
      </c>
      <c r="S1525">
        <v>2941</v>
      </c>
      <c r="T1525" t="s">
        <v>84</v>
      </c>
      <c r="U1525">
        <v>32106</v>
      </c>
      <c r="V1525" t="s">
        <v>84</v>
      </c>
      <c r="W1525">
        <v>3.6</v>
      </c>
      <c r="X1525" t="s">
        <v>47</v>
      </c>
      <c r="Y1525" t="s">
        <v>41</v>
      </c>
      <c r="AA1525">
        <v>0.5</v>
      </c>
      <c r="AB1525">
        <v>80</v>
      </c>
      <c r="AC1525" t="s">
        <v>47</v>
      </c>
    </row>
    <row r="1526" spans="1:29" x14ac:dyDescent="0.25">
      <c r="A1526" t="s">
        <v>91</v>
      </c>
      <c r="B1526" t="s">
        <v>28</v>
      </c>
      <c r="C1526" t="s">
        <v>28</v>
      </c>
      <c r="D1526">
        <v>2026116</v>
      </c>
      <c r="E1526" s="1">
        <v>39863</v>
      </c>
      <c r="F1526">
        <v>1430</v>
      </c>
      <c r="H1526" t="s">
        <v>76</v>
      </c>
      <c r="I1526" s="1">
        <v>39875</v>
      </c>
      <c r="J1526" t="s">
        <v>30</v>
      </c>
      <c r="K1526" t="s">
        <v>31</v>
      </c>
      <c r="L1526">
        <v>1</v>
      </c>
      <c r="M1526" t="s">
        <v>73</v>
      </c>
      <c r="N1526">
        <v>999766900</v>
      </c>
      <c r="O1526" t="s">
        <v>420</v>
      </c>
      <c r="P1526">
        <v>5</v>
      </c>
      <c r="R1526" t="s">
        <v>421</v>
      </c>
      <c r="S1526">
        <v>2944</v>
      </c>
      <c r="T1526" t="s">
        <v>85</v>
      </c>
      <c r="U1526">
        <v>32105</v>
      </c>
      <c r="V1526" t="s">
        <v>85</v>
      </c>
      <c r="W1526">
        <v>2.6</v>
      </c>
      <c r="X1526" t="s">
        <v>47</v>
      </c>
      <c r="Y1526" t="s">
        <v>41</v>
      </c>
      <c r="AA1526">
        <v>0.5</v>
      </c>
      <c r="AB1526">
        <v>80</v>
      </c>
      <c r="AC1526" t="s">
        <v>47</v>
      </c>
    </row>
    <row r="1527" spans="1:29" x14ac:dyDescent="0.25">
      <c r="A1527" t="s">
        <v>91</v>
      </c>
      <c r="B1527" t="s">
        <v>28</v>
      </c>
      <c r="C1527" t="s">
        <v>28</v>
      </c>
      <c r="D1527">
        <v>1980647</v>
      </c>
      <c r="E1527" s="1">
        <v>39772</v>
      </c>
      <c r="F1527">
        <v>830</v>
      </c>
      <c r="H1527" t="s">
        <v>76</v>
      </c>
      <c r="I1527" s="1">
        <v>39785</v>
      </c>
      <c r="J1527" t="s">
        <v>30</v>
      </c>
      <c r="K1527" t="s">
        <v>31</v>
      </c>
      <c r="L1527">
        <v>1</v>
      </c>
      <c r="M1527" t="s">
        <v>73</v>
      </c>
      <c r="N1527">
        <v>999766900</v>
      </c>
      <c r="O1527" t="s">
        <v>420</v>
      </c>
      <c r="P1527">
        <v>5</v>
      </c>
      <c r="R1527" t="s">
        <v>421</v>
      </c>
      <c r="S1527">
        <v>2942</v>
      </c>
      <c r="T1527" t="s">
        <v>77</v>
      </c>
      <c r="U1527">
        <v>32104</v>
      </c>
      <c r="V1527" t="s">
        <v>77</v>
      </c>
      <c r="W1527">
        <v>0</v>
      </c>
      <c r="X1527" t="s">
        <v>47</v>
      </c>
      <c r="Y1527" t="s">
        <v>41</v>
      </c>
      <c r="AA1527">
        <v>0.5</v>
      </c>
      <c r="AB1527">
        <v>80</v>
      </c>
      <c r="AC1527" t="s">
        <v>47</v>
      </c>
    </row>
    <row r="1528" spans="1:29" x14ac:dyDescent="0.25">
      <c r="A1528" t="s">
        <v>91</v>
      </c>
      <c r="B1528" t="s">
        <v>28</v>
      </c>
      <c r="C1528" t="s">
        <v>28</v>
      </c>
      <c r="D1528">
        <v>1980647</v>
      </c>
      <c r="E1528" s="1">
        <v>39772</v>
      </c>
      <c r="F1528">
        <v>830</v>
      </c>
      <c r="H1528" t="s">
        <v>76</v>
      </c>
      <c r="I1528" s="1">
        <v>39785</v>
      </c>
      <c r="J1528" t="s">
        <v>30</v>
      </c>
      <c r="K1528" t="s">
        <v>31</v>
      </c>
      <c r="L1528">
        <v>1</v>
      </c>
      <c r="M1528" t="s">
        <v>73</v>
      </c>
      <c r="N1528">
        <v>999766900</v>
      </c>
      <c r="O1528" t="s">
        <v>420</v>
      </c>
      <c r="P1528">
        <v>5</v>
      </c>
      <c r="R1528" t="s">
        <v>421</v>
      </c>
      <c r="S1528">
        <v>2950</v>
      </c>
      <c r="T1528" t="s">
        <v>78</v>
      </c>
      <c r="U1528">
        <v>82080</v>
      </c>
      <c r="V1528" t="s">
        <v>79</v>
      </c>
      <c r="W1528">
        <v>11.2</v>
      </c>
      <c r="X1528" t="s">
        <v>47</v>
      </c>
      <c r="Y1528" t="s">
        <v>41</v>
      </c>
      <c r="AA1528">
        <v>0.5</v>
      </c>
      <c r="AB1528">
        <v>80</v>
      </c>
      <c r="AC1528" t="s">
        <v>47</v>
      </c>
    </row>
    <row r="1529" spans="1:29" x14ac:dyDescent="0.25">
      <c r="A1529" t="s">
        <v>91</v>
      </c>
      <c r="B1529" t="s">
        <v>28</v>
      </c>
      <c r="C1529" t="s">
        <v>28</v>
      </c>
      <c r="D1529">
        <v>1980647</v>
      </c>
      <c r="E1529" s="1">
        <v>39772</v>
      </c>
      <c r="F1529">
        <v>830</v>
      </c>
      <c r="H1529" t="s">
        <v>76</v>
      </c>
      <c r="I1529" s="1">
        <v>39785</v>
      </c>
      <c r="J1529" t="s">
        <v>30</v>
      </c>
      <c r="K1529" t="s">
        <v>31</v>
      </c>
      <c r="L1529">
        <v>1</v>
      </c>
      <c r="M1529" t="s">
        <v>73</v>
      </c>
      <c r="N1529">
        <v>999766900</v>
      </c>
      <c r="O1529" t="s">
        <v>420</v>
      </c>
      <c r="P1529">
        <v>5</v>
      </c>
      <c r="R1529" t="s">
        <v>421</v>
      </c>
      <c r="S1529">
        <v>2943</v>
      </c>
      <c r="T1529" t="s">
        <v>83</v>
      </c>
      <c r="U1529">
        <v>32101</v>
      </c>
      <c r="V1529" t="s">
        <v>83</v>
      </c>
      <c r="W1529">
        <v>4.2</v>
      </c>
      <c r="X1529" t="s">
        <v>47</v>
      </c>
      <c r="Y1529" t="s">
        <v>41</v>
      </c>
      <c r="AA1529">
        <v>0.5</v>
      </c>
      <c r="AB1529">
        <v>80</v>
      </c>
      <c r="AC1529" t="s">
        <v>47</v>
      </c>
    </row>
    <row r="1530" spans="1:29" x14ac:dyDescent="0.25">
      <c r="A1530" t="s">
        <v>91</v>
      </c>
      <c r="B1530" t="s">
        <v>28</v>
      </c>
      <c r="C1530" t="s">
        <v>28</v>
      </c>
      <c r="D1530">
        <v>1980647</v>
      </c>
      <c r="E1530" s="1">
        <v>39772</v>
      </c>
      <c r="F1530">
        <v>830</v>
      </c>
      <c r="H1530" t="s">
        <v>76</v>
      </c>
      <c r="I1530" s="1">
        <v>39785</v>
      </c>
      <c r="J1530" t="s">
        <v>30</v>
      </c>
      <c r="K1530" t="s">
        <v>31</v>
      </c>
      <c r="L1530">
        <v>1</v>
      </c>
      <c r="M1530" t="s">
        <v>73</v>
      </c>
      <c r="N1530">
        <v>999766900</v>
      </c>
      <c r="O1530" t="s">
        <v>420</v>
      </c>
      <c r="P1530">
        <v>5</v>
      </c>
      <c r="R1530" t="s">
        <v>421</v>
      </c>
      <c r="S1530">
        <v>2941</v>
      </c>
      <c r="T1530" t="s">
        <v>84</v>
      </c>
      <c r="U1530">
        <v>32106</v>
      </c>
      <c r="V1530" t="s">
        <v>84</v>
      </c>
      <c r="W1530">
        <v>3.7</v>
      </c>
      <c r="X1530" t="s">
        <v>47</v>
      </c>
      <c r="Y1530" t="s">
        <v>41</v>
      </c>
      <c r="AA1530">
        <v>0.5</v>
      </c>
      <c r="AB1530">
        <v>80</v>
      </c>
      <c r="AC1530" t="s">
        <v>47</v>
      </c>
    </row>
    <row r="1531" spans="1:29" x14ac:dyDescent="0.25">
      <c r="A1531" t="s">
        <v>91</v>
      </c>
      <c r="B1531" t="s">
        <v>28</v>
      </c>
      <c r="C1531" t="s">
        <v>28</v>
      </c>
      <c r="D1531">
        <v>1980647</v>
      </c>
      <c r="E1531" s="1">
        <v>39772</v>
      </c>
      <c r="F1531">
        <v>830</v>
      </c>
      <c r="H1531" t="s">
        <v>76</v>
      </c>
      <c r="I1531" s="1">
        <v>39785</v>
      </c>
      <c r="J1531" t="s">
        <v>30</v>
      </c>
      <c r="K1531" t="s">
        <v>31</v>
      </c>
      <c r="L1531">
        <v>1</v>
      </c>
      <c r="M1531" t="s">
        <v>73</v>
      </c>
      <c r="N1531">
        <v>999766900</v>
      </c>
      <c r="O1531" t="s">
        <v>420</v>
      </c>
      <c r="P1531">
        <v>5</v>
      </c>
      <c r="R1531" t="s">
        <v>421</v>
      </c>
      <c r="S1531">
        <v>2944</v>
      </c>
      <c r="T1531" t="s">
        <v>85</v>
      </c>
      <c r="U1531">
        <v>32105</v>
      </c>
      <c r="V1531" t="s">
        <v>85</v>
      </c>
      <c r="W1531">
        <v>3.3</v>
      </c>
      <c r="X1531" t="s">
        <v>47</v>
      </c>
      <c r="Y1531" t="s">
        <v>41</v>
      </c>
      <c r="AA1531">
        <v>0.5</v>
      </c>
      <c r="AB1531">
        <v>80</v>
      </c>
      <c r="AC1531" t="s">
        <v>47</v>
      </c>
    </row>
    <row r="1532" spans="1:29" x14ac:dyDescent="0.25">
      <c r="A1532" t="s">
        <v>90</v>
      </c>
      <c r="B1532" t="s">
        <v>28</v>
      </c>
      <c r="C1532" t="s">
        <v>28</v>
      </c>
      <c r="D1532">
        <v>1980646</v>
      </c>
      <c r="E1532" s="1">
        <v>39772</v>
      </c>
      <c r="F1532">
        <v>830</v>
      </c>
      <c r="H1532" t="s">
        <v>76</v>
      </c>
      <c r="I1532" s="1">
        <v>39785</v>
      </c>
      <c r="J1532" t="s">
        <v>30</v>
      </c>
      <c r="K1532" t="s">
        <v>31</v>
      </c>
      <c r="L1532">
        <v>1</v>
      </c>
      <c r="M1532" t="s">
        <v>73</v>
      </c>
      <c r="N1532">
        <v>999766900</v>
      </c>
      <c r="O1532" t="s">
        <v>420</v>
      </c>
      <c r="P1532">
        <v>6</v>
      </c>
      <c r="R1532" t="s">
        <v>421</v>
      </c>
      <c r="S1532">
        <v>2450</v>
      </c>
      <c r="T1532" t="s">
        <v>80</v>
      </c>
      <c r="U1532">
        <v>78213</v>
      </c>
      <c r="V1532" t="s">
        <v>80</v>
      </c>
      <c r="W1532">
        <v>0</v>
      </c>
      <c r="X1532" t="s">
        <v>47</v>
      </c>
      <c r="Y1532" t="s">
        <v>41</v>
      </c>
      <c r="AA1532">
        <v>2</v>
      </c>
      <c r="AC1532" t="s">
        <v>47</v>
      </c>
    </row>
    <row r="1533" spans="1:29" x14ac:dyDescent="0.25">
      <c r="A1533" t="s">
        <v>90</v>
      </c>
      <c r="B1533" t="s">
        <v>28</v>
      </c>
      <c r="C1533" t="s">
        <v>28</v>
      </c>
      <c r="D1533">
        <v>1980646</v>
      </c>
      <c r="E1533" s="1">
        <v>39772</v>
      </c>
      <c r="F1533">
        <v>830</v>
      </c>
      <c r="H1533" t="s">
        <v>76</v>
      </c>
      <c r="I1533" s="1">
        <v>39785</v>
      </c>
      <c r="J1533" t="s">
        <v>30</v>
      </c>
      <c r="K1533" t="s">
        <v>31</v>
      </c>
      <c r="L1533">
        <v>1</v>
      </c>
      <c r="M1533" t="s">
        <v>73</v>
      </c>
      <c r="N1533">
        <v>999766900</v>
      </c>
      <c r="O1533" t="s">
        <v>420</v>
      </c>
      <c r="P1533">
        <v>6</v>
      </c>
      <c r="R1533" t="s">
        <v>421</v>
      </c>
      <c r="S1533">
        <v>2452</v>
      </c>
      <c r="T1533" t="s">
        <v>81</v>
      </c>
      <c r="U1533">
        <v>82723</v>
      </c>
      <c r="V1533" t="s">
        <v>81</v>
      </c>
      <c r="W1533">
        <v>1.5</v>
      </c>
      <c r="X1533" t="s">
        <v>47</v>
      </c>
      <c r="Y1533" t="s">
        <v>41</v>
      </c>
      <c r="AA1533">
        <v>1</v>
      </c>
      <c r="AC1533" t="s">
        <v>47</v>
      </c>
    </row>
    <row r="1534" spans="1:29" x14ac:dyDescent="0.25">
      <c r="A1534" t="s">
        <v>90</v>
      </c>
      <c r="B1534" t="s">
        <v>28</v>
      </c>
      <c r="C1534" t="s">
        <v>28</v>
      </c>
      <c r="D1534">
        <v>1980646</v>
      </c>
      <c r="E1534" s="1">
        <v>39772</v>
      </c>
      <c r="F1534">
        <v>830</v>
      </c>
      <c r="H1534" t="s">
        <v>76</v>
      </c>
      <c r="I1534" s="1">
        <v>39785</v>
      </c>
      <c r="J1534" t="s">
        <v>30</v>
      </c>
      <c r="K1534" t="s">
        <v>31</v>
      </c>
      <c r="L1534">
        <v>1</v>
      </c>
      <c r="M1534" t="s">
        <v>73</v>
      </c>
      <c r="N1534">
        <v>999766900</v>
      </c>
      <c r="O1534" t="s">
        <v>420</v>
      </c>
      <c r="P1534">
        <v>6</v>
      </c>
      <c r="R1534" t="s">
        <v>421</v>
      </c>
      <c r="S1534">
        <v>2453</v>
      </c>
      <c r="T1534" t="s">
        <v>82</v>
      </c>
      <c r="U1534">
        <v>2453</v>
      </c>
      <c r="V1534" t="s">
        <v>82</v>
      </c>
      <c r="W1534">
        <v>0</v>
      </c>
      <c r="X1534" t="s">
        <v>47</v>
      </c>
      <c r="Y1534" t="s">
        <v>41</v>
      </c>
      <c r="AA1534">
        <v>1</v>
      </c>
      <c r="AC1534" t="s">
        <v>47</v>
      </c>
    </row>
    <row r="1535" spans="1:29" x14ac:dyDescent="0.25">
      <c r="A1535" t="s">
        <v>90</v>
      </c>
      <c r="B1535" t="s">
        <v>28</v>
      </c>
      <c r="C1535" t="s">
        <v>28</v>
      </c>
      <c r="D1535">
        <v>1980646</v>
      </c>
      <c r="E1535" s="1">
        <v>39772</v>
      </c>
      <c r="F1535">
        <v>830</v>
      </c>
      <c r="H1535" t="s">
        <v>76</v>
      </c>
      <c r="I1535" s="1">
        <v>39785</v>
      </c>
      <c r="J1535" t="s">
        <v>30</v>
      </c>
      <c r="K1535" t="s">
        <v>31</v>
      </c>
      <c r="L1535">
        <v>1</v>
      </c>
      <c r="M1535" t="s">
        <v>73</v>
      </c>
      <c r="N1535">
        <v>999766900</v>
      </c>
      <c r="O1535" t="s">
        <v>420</v>
      </c>
      <c r="P1535">
        <v>6</v>
      </c>
      <c r="R1535" t="s">
        <v>421</v>
      </c>
      <c r="S1535">
        <v>2456</v>
      </c>
      <c r="T1535" t="s">
        <v>86</v>
      </c>
      <c r="U1535">
        <v>2456</v>
      </c>
      <c r="V1535" t="s">
        <v>87</v>
      </c>
      <c r="W1535">
        <v>3.7</v>
      </c>
      <c r="X1535" t="s">
        <v>47</v>
      </c>
      <c r="Y1535" t="s">
        <v>41</v>
      </c>
      <c r="AA1535">
        <v>1</v>
      </c>
      <c r="AB1535">
        <v>60</v>
      </c>
      <c r="AC1535" t="s">
        <v>47</v>
      </c>
    </row>
    <row r="1536" spans="1:29" x14ac:dyDescent="0.25">
      <c r="A1536" t="s">
        <v>90</v>
      </c>
      <c r="B1536" t="s">
        <v>28</v>
      </c>
      <c r="C1536" t="s">
        <v>28</v>
      </c>
      <c r="D1536">
        <v>1980646</v>
      </c>
      <c r="E1536" s="1">
        <v>39772</v>
      </c>
      <c r="F1536">
        <v>830</v>
      </c>
      <c r="H1536" t="s">
        <v>76</v>
      </c>
      <c r="I1536" s="1">
        <v>39785</v>
      </c>
      <c r="J1536" t="s">
        <v>30</v>
      </c>
      <c r="K1536" t="s">
        <v>31</v>
      </c>
      <c r="L1536">
        <v>1</v>
      </c>
      <c r="M1536" t="s">
        <v>73</v>
      </c>
      <c r="N1536">
        <v>999766900</v>
      </c>
      <c r="O1536" t="s">
        <v>420</v>
      </c>
      <c r="P1536">
        <v>6</v>
      </c>
      <c r="R1536" t="s">
        <v>421</v>
      </c>
      <c r="S1536">
        <v>2451</v>
      </c>
      <c r="T1536" t="s">
        <v>88</v>
      </c>
      <c r="U1536">
        <v>77288</v>
      </c>
      <c r="V1536" t="s">
        <v>88</v>
      </c>
      <c r="W1536">
        <v>2.2000000000000002</v>
      </c>
      <c r="X1536" t="s">
        <v>47</v>
      </c>
      <c r="Y1536" t="s">
        <v>41</v>
      </c>
      <c r="AA1536">
        <v>1</v>
      </c>
      <c r="AC1536" t="s">
        <v>47</v>
      </c>
    </row>
    <row r="1537" spans="1:29" x14ac:dyDescent="0.25">
      <c r="A1537" t="s">
        <v>90</v>
      </c>
      <c r="B1537" t="s">
        <v>28</v>
      </c>
      <c r="C1537" t="s">
        <v>28</v>
      </c>
      <c r="D1537">
        <v>1980646</v>
      </c>
      <c r="E1537" s="1">
        <v>39772</v>
      </c>
      <c r="F1537">
        <v>830</v>
      </c>
      <c r="H1537" t="s">
        <v>76</v>
      </c>
      <c r="I1537" s="1">
        <v>39785</v>
      </c>
      <c r="J1537" t="s">
        <v>30</v>
      </c>
      <c r="K1537" t="s">
        <v>31</v>
      </c>
      <c r="L1537">
        <v>1</v>
      </c>
      <c r="M1537" t="s">
        <v>73</v>
      </c>
      <c r="N1537">
        <v>999766900</v>
      </c>
      <c r="O1537" t="s">
        <v>420</v>
      </c>
      <c r="P1537">
        <v>6</v>
      </c>
      <c r="R1537" t="s">
        <v>421</v>
      </c>
      <c r="S1537">
        <v>2454</v>
      </c>
      <c r="T1537" t="s">
        <v>89</v>
      </c>
      <c r="U1537">
        <v>82721</v>
      </c>
      <c r="V1537" t="s">
        <v>89</v>
      </c>
      <c r="W1537">
        <v>0</v>
      </c>
      <c r="X1537" t="s">
        <v>47</v>
      </c>
      <c r="Y1537" t="s">
        <v>41</v>
      </c>
      <c r="AA1537">
        <v>1</v>
      </c>
      <c r="AC1537" t="s">
        <v>47</v>
      </c>
    </row>
    <row r="1538" spans="1:29" x14ac:dyDescent="0.25">
      <c r="A1538" t="s">
        <v>91</v>
      </c>
      <c r="B1538" t="s">
        <v>28</v>
      </c>
      <c r="C1538" t="s">
        <v>28</v>
      </c>
      <c r="D1538">
        <v>1960781</v>
      </c>
      <c r="E1538" s="1">
        <v>39742</v>
      </c>
      <c r="F1538">
        <v>1400</v>
      </c>
      <c r="H1538" t="s">
        <v>76</v>
      </c>
      <c r="I1538" s="1">
        <v>39755</v>
      </c>
      <c r="J1538" t="s">
        <v>30</v>
      </c>
      <c r="K1538" t="s">
        <v>31</v>
      </c>
      <c r="L1538">
        <v>1</v>
      </c>
      <c r="M1538" t="s">
        <v>73</v>
      </c>
      <c r="N1538">
        <v>999766900</v>
      </c>
      <c r="O1538" t="s">
        <v>420</v>
      </c>
      <c r="P1538">
        <v>5</v>
      </c>
      <c r="R1538" t="s">
        <v>421</v>
      </c>
      <c r="S1538">
        <v>2942</v>
      </c>
      <c r="T1538" t="s">
        <v>77</v>
      </c>
      <c r="U1538">
        <v>32104</v>
      </c>
      <c r="V1538" t="s">
        <v>77</v>
      </c>
      <c r="W1538">
        <v>0.6</v>
      </c>
      <c r="X1538" t="s">
        <v>47</v>
      </c>
      <c r="Y1538" t="s">
        <v>41</v>
      </c>
      <c r="AA1538">
        <v>0.5</v>
      </c>
      <c r="AB1538">
        <v>80</v>
      </c>
      <c r="AC1538" t="s">
        <v>47</v>
      </c>
    </row>
    <row r="1539" spans="1:29" x14ac:dyDescent="0.25">
      <c r="A1539" t="s">
        <v>91</v>
      </c>
      <c r="B1539" t="s">
        <v>28</v>
      </c>
      <c r="C1539" t="s">
        <v>28</v>
      </c>
      <c r="D1539">
        <v>1960781</v>
      </c>
      <c r="E1539" s="1">
        <v>39742</v>
      </c>
      <c r="F1539">
        <v>1400</v>
      </c>
      <c r="H1539" t="s">
        <v>76</v>
      </c>
      <c r="I1539" s="1">
        <v>39755</v>
      </c>
      <c r="J1539" t="s">
        <v>30</v>
      </c>
      <c r="K1539" t="s">
        <v>31</v>
      </c>
      <c r="L1539">
        <v>1</v>
      </c>
      <c r="M1539" t="s">
        <v>73</v>
      </c>
      <c r="N1539">
        <v>999766900</v>
      </c>
      <c r="O1539" t="s">
        <v>420</v>
      </c>
      <c r="P1539">
        <v>5</v>
      </c>
      <c r="R1539" t="s">
        <v>421</v>
      </c>
      <c r="S1539">
        <v>2950</v>
      </c>
      <c r="T1539" t="s">
        <v>78</v>
      </c>
      <c r="U1539">
        <v>82080</v>
      </c>
      <c r="V1539" t="s">
        <v>79</v>
      </c>
      <c r="W1539">
        <v>24.1</v>
      </c>
      <c r="X1539" t="s">
        <v>47</v>
      </c>
      <c r="Y1539" t="s">
        <v>41</v>
      </c>
      <c r="AA1539">
        <v>0.5</v>
      </c>
      <c r="AB1539">
        <v>80</v>
      </c>
      <c r="AC1539" t="s">
        <v>47</v>
      </c>
    </row>
    <row r="1540" spans="1:29" x14ac:dyDescent="0.25">
      <c r="A1540" t="s">
        <v>91</v>
      </c>
      <c r="B1540" t="s">
        <v>28</v>
      </c>
      <c r="C1540" t="s">
        <v>28</v>
      </c>
      <c r="D1540">
        <v>1960781</v>
      </c>
      <c r="E1540" s="1">
        <v>39742</v>
      </c>
      <c r="F1540">
        <v>1400</v>
      </c>
      <c r="H1540" t="s">
        <v>76</v>
      </c>
      <c r="I1540" s="1">
        <v>39755</v>
      </c>
      <c r="J1540" t="s">
        <v>30</v>
      </c>
      <c r="K1540" t="s">
        <v>31</v>
      </c>
      <c r="L1540">
        <v>1</v>
      </c>
      <c r="M1540" t="s">
        <v>73</v>
      </c>
      <c r="N1540">
        <v>999766900</v>
      </c>
      <c r="O1540" t="s">
        <v>420</v>
      </c>
      <c r="P1540">
        <v>5</v>
      </c>
      <c r="R1540" t="s">
        <v>421</v>
      </c>
      <c r="S1540">
        <v>2943</v>
      </c>
      <c r="T1540" t="s">
        <v>83</v>
      </c>
      <c r="U1540">
        <v>32101</v>
      </c>
      <c r="V1540" t="s">
        <v>83</v>
      </c>
      <c r="W1540">
        <v>8.1</v>
      </c>
      <c r="X1540" t="s">
        <v>47</v>
      </c>
      <c r="Y1540" t="s">
        <v>41</v>
      </c>
      <c r="AA1540">
        <v>0.5</v>
      </c>
      <c r="AB1540">
        <v>80</v>
      </c>
      <c r="AC1540" t="s">
        <v>47</v>
      </c>
    </row>
    <row r="1541" spans="1:29" x14ac:dyDescent="0.25">
      <c r="A1541" t="s">
        <v>91</v>
      </c>
      <c r="B1541" t="s">
        <v>28</v>
      </c>
      <c r="C1541" t="s">
        <v>28</v>
      </c>
      <c r="D1541">
        <v>1960781</v>
      </c>
      <c r="E1541" s="1">
        <v>39742</v>
      </c>
      <c r="F1541">
        <v>1400</v>
      </c>
      <c r="H1541" t="s">
        <v>76</v>
      </c>
      <c r="I1541" s="1">
        <v>39755</v>
      </c>
      <c r="J1541" t="s">
        <v>30</v>
      </c>
      <c r="K1541" t="s">
        <v>31</v>
      </c>
      <c r="L1541">
        <v>1</v>
      </c>
      <c r="M1541" t="s">
        <v>73</v>
      </c>
      <c r="N1541">
        <v>999766900</v>
      </c>
      <c r="O1541" t="s">
        <v>420</v>
      </c>
      <c r="P1541">
        <v>5</v>
      </c>
      <c r="R1541" t="s">
        <v>421</v>
      </c>
      <c r="S1541">
        <v>2941</v>
      </c>
      <c r="T1541" t="s">
        <v>84</v>
      </c>
      <c r="U1541">
        <v>32106</v>
      </c>
      <c r="V1541" t="s">
        <v>84</v>
      </c>
      <c r="W1541">
        <v>10</v>
      </c>
      <c r="X1541" t="s">
        <v>47</v>
      </c>
      <c r="Y1541" t="s">
        <v>41</v>
      </c>
      <c r="AA1541">
        <v>0.5</v>
      </c>
      <c r="AB1541">
        <v>80</v>
      </c>
      <c r="AC1541" t="s">
        <v>47</v>
      </c>
    </row>
    <row r="1542" spans="1:29" x14ac:dyDescent="0.25">
      <c r="A1542" t="s">
        <v>91</v>
      </c>
      <c r="B1542" t="s">
        <v>28</v>
      </c>
      <c r="C1542" t="s">
        <v>28</v>
      </c>
      <c r="D1542">
        <v>1960781</v>
      </c>
      <c r="E1542" s="1">
        <v>39742</v>
      </c>
      <c r="F1542">
        <v>1400</v>
      </c>
      <c r="H1542" t="s">
        <v>76</v>
      </c>
      <c r="I1542" s="1">
        <v>39755</v>
      </c>
      <c r="J1542" t="s">
        <v>30</v>
      </c>
      <c r="K1542" t="s">
        <v>31</v>
      </c>
      <c r="L1542">
        <v>1</v>
      </c>
      <c r="M1542" t="s">
        <v>73</v>
      </c>
      <c r="N1542">
        <v>999766900</v>
      </c>
      <c r="O1542" t="s">
        <v>420</v>
      </c>
      <c r="P1542">
        <v>5</v>
      </c>
      <c r="R1542" t="s">
        <v>421</v>
      </c>
      <c r="S1542">
        <v>2944</v>
      </c>
      <c r="T1542" t="s">
        <v>85</v>
      </c>
      <c r="U1542">
        <v>32105</v>
      </c>
      <c r="V1542" t="s">
        <v>85</v>
      </c>
      <c r="W1542">
        <v>5.4</v>
      </c>
      <c r="X1542" t="s">
        <v>47</v>
      </c>
      <c r="Y1542" t="s">
        <v>41</v>
      </c>
      <c r="AA1542">
        <v>0.5</v>
      </c>
      <c r="AB1542">
        <v>80</v>
      </c>
      <c r="AC1542" t="s">
        <v>47</v>
      </c>
    </row>
    <row r="1543" spans="1:29" x14ac:dyDescent="0.25">
      <c r="A1543" t="s">
        <v>90</v>
      </c>
      <c r="B1543" t="s">
        <v>28</v>
      </c>
      <c r="C1543" t="s">
        <v>28</v>
      </c>
      <c r="D1543">
        <v>1960782</v>
      </c>
      <c r="E1543" s="1">
        <v>39742</v>
      </c>
      <c r="F1543">
        <v>1400</v>
      </c>
      <c r="H1543" t="s">
        <v>76</v>
      </c>
      <c r="I1543" s="1">
        <v>39755</v>
      </c>
      <c r="J1543" t="s">
        <v>30</v>
      </c>
      <c r="K1543" t="s">
        <v>31</v>
      </c>
      <c r="L1543">
        <v>1</v>
      </c>
      <c r="M1543" t="s">
        <v>73</v>
      </c>
      <c r="N1543">
        <v>999766900</v>
      </c>
      <c r="O1543" t="s">
        <v>420</v>
      </c>
      <c r="P1543">
        <v>6</v>
      </c>
      <c r="R1543" t="s">
        <v>421</v>
      </c>
      <c r="S1543">
        <v>2450</v>
      </c>
      <c r="T1543" t="s">
        <v>80</v>
      </c>
      <c r="U1543">
        <v>78213</v>
      </c>
      <c r="V1543" t="s">
        <v>80</v>
      </c>
      <c r="W1543">
        <v>0</v>
      </c>
      <c r="X1543" t="s">
        <v>47</v>
      </c>
      <c r="Y1543" t="s">
        <v>41</v>
      </c>
      <c r="AA1543">
        <v>2</v>
      </c>
      <c r="AC1543" t="s">
        <v>47</v>
      </c>
    </row>
    <row r="1544" spans="1:29" x14ac:dyDescent="0.25">
      <c r="A1544" t="s">
        <v>90</v>
      </c>
      <c r="B1544" t="s">
        <v>28</v>
      </c>
      <c r="C1544" t="s">
        <v>28</v>
      </c>
      <c r="D1544">
        <v>1960782</v>
      </c>
      <c r="E1544" s="1">
        <v>39742</v>
      </c>
      <c r="F1544">
        <v>1400</v>
      </c>
      <c r="H1544" t="s">
        <v>76</v>
      </c>
      <c r="I1544" s="1">
        <v>39755</v>
      </c>
      <c r="J1544" t="s">
        <v>30</v>
      </c>
      <c r="K1544" t="s">
        <v>31</v>
      </c>
      <c r="L1544">
        <v>1</v>
      </c>
      <c r="M1544" t="s">
        <v>73</v>
      </c>
      <c r="N1544">
        <v>999766900</v>
      </c>
      <c r="O1544" t="s">
        <v>420</v>
      </c>
      <c r="P1544">
        <v>6</v>
      </c>
      <c r="R1544" t="s">
        <v>421</v>
      </c>
      <c r="S1544">
        <v>2452</v>
      </c>
      <c r="T1544" t="s">
        <v>81</v>
      </c>
      <c r="U1544">
        <v>82723</v>
      </c>
      <c r="V1544" t="s">
        <v>81</v>
      </c>
      <c r="W1544">
        <v>3</v>
      </c>
      <c r="X1544" t="s">
        <v>47</v>
      </c>
      <c r="Y1544" t="s">
        <v>41</v>
      </c>
      <c r="AA1544">
        <v>1</v>
      </c>
      <c r="AC1544" t="s">
        <v>47</v>
      </c>
    </row>
    <row r="1545" spans="1:29" x14ac:dyDescent="0.25">
      <c r="A1545" t="s">
        <v>90</v>
      </c>
      <c r="B1545" t="s">
        <v>28</v>
      </c>
      <c r="C1545" t="s">
        <v>28</v>
      </c>
      <c r="D1545">
        <v>1960782</v>
      </c>
      <c r="E1545" s="1">
        <v>39742</v>
      </c>
      <c r="F1545">
        <v>1400</v>
      </c>
      <c r="H1545" t="s">
        <v>76</v>
      </c>
      <c r="I1545" s="1">
        <v>39755</v>
      </c>
      <c r="J1545" t="s">
        <v>30</v>
      </c>
      <c r="K1545" t="s">
        <v>31</v>
      </c>
      <c r="L1545">
        <v>1</v>
      </c>
      <c r="M1545" t="s">
        <v>73</v>
      </c>
      <c r="N1545">
        <v>999766900</v>
      </c>
      <c r="O1545" t="s">
        <v>420</v>
      </c>
      <c r="P1545">
        <v>6</v>
      </c>
      <c r="R1545" t="s">
        <v>421</v>
      </c>
      <c r="S1545">
        <v>2453</v>
      </c>
      <c r="T1545" t="s">
        <v>82</v>
      </c>
      <c r="U1545">
        <v>2453</v>
      </c>
      <c r="V1545" t="s">
        <v>82</v>
      </c>
      <c r="W1545">
        <v>0</v>
      </c>
      <c r="X1545" t="s">
        <v>47</v>
      </c>
      <c r="Y1545" t="s">
        <v>41</v>
      </c>
      <c r="AA1545">
        <v>1</v>
      </c>
      <c r="AC1545" t="s">
        <v>47</v>
      </c>
    </row>
    <row r="1546" spans="1:29" x14ac:dyDescent="0.25">
      <c r="A1546" t="s">
        <v>90</v>
      </c>
      <c r="B1546" t="s">
        <v>28</v>
      </c>
      <c r="C1546" t="s">
        <v>28</v>
      </c>
      <c r="D1546">
        <v>1960782</v>
      </c>
      <c r="E1546" s="1">
        <v>39742</v>
      </c>
      <c r="F1546">
        <v>1400</v>
      </c>
      <c r="H1546" t="s">
        <v>76</v>
      </c>
      <c r="I1546" s="1">
        <v>39755</v>
      </c>
      <c r="J1546" t="s">
        <v>30</v>
      </c>
      <c r="K1546" t="s">
        <v>31</v>
      </c>
      <c r="L1546">
        <v>1</v>
      </c>
      <c r="M1546" t="s">
        <v>73</v>
      </c>
      <c r="N1546">
        <v>999766900</v>
      </c>
      <c r="O1546" t="s">
        <v>420</v>
      </c>
      <c r="P1546">
        <v>6</v>
      </c>
      <c r="R1546" t="s">
        <v>421</v>
      </c>
      <c r="S1546">
        <v>2456</v>
      </c>
      <c r="T1546" t="s">
        <v>86</v>
      </c>
      <c r="U1546">
        <v>2456</v>
      </c>
      <c r="V1546" t="s">
        <v>87</v>
      </c>
      <c r="W1546">
        <v>4.9000000000000004</v>
      </c>
      <c r="X1546" t="s">
        <v>47</v>
      </c>
      <c r="Y1546" t="s">
        <v>41</v>
      </c>
      <c r="AA1546">
        <v>1</v>
      </c>
      <c r="AB1546">
        <v>60</v>
      </c>
      <c r="AC1546" t="s">
        <v>47</v>
      </c>
    </row>
    <row r="1547" spans="1:29" x14ac:dyDescent="0.25">
      <c r="A1547" t="s">
        <v>90</v>
      </c>
      <c r="B1547" t="s">
        <v>28</v>
      </c>
      <c r="C1547" t="s">
        <v>28</v>
      </c>
      <c r="D1547">
        <v>1960782</v>
      </c>
      <c r="E1547" s="1">
        <v>39742</v>
      </c>
      <c r="F1547">
        <v>1400</v>
      </c>
      <c r="H1547" t="s">
        <v>76</v>
      </c>
      <c r="I1547" s="1">
        <v>39755</v>
      </c>
      <c r="J1547" t="s">
        <v>30</v>
      </c>
      <c r="K1547" t="s">
        <v>31</v>
      </c>
      <c r="L1547">
        <v>1</v>
      </c>
      <c r="M1547" t="s">
        <v>73</v>
      </c>
      <c r="N1547">
        <v>999766900</v>
      </c>
      <c r="O1547" t="s">
        <v>420</v>
      </c>
      <c r="P1547">
        <v>6</v>
      </c>
      <c r="R1547" t="s">
        <v>421</v>
      </c>
      <c r="S1547">
        <v>2451</v>
      </c>
      <c r="T1547" t="s">
        <v>88</v>
      </c>
      <c r="U1547">
        <v>77288</v>
      </c>
      <c r="V1547" t="s">
        <v>88</v>
      </c>
      <c r="W1547">
        <v>1.9</v>
      </c>
      <c r="X1547" t="s">
        <v>47</v>
      </c>
      <c r="Y1547" t="s">
        <v>41</v>
      </c>
      <c r="AA1547">
        <v>1</v>
      </c>
      <c r="AC1547" t="s">
        <v>47</v>
      </c>
    </row>
    <row r="1548" spans="1:29" x14ac:dyDescent="0.25">
      <c r="A1548" t="s">
        <v>90</v>
      </c>
      <c r="B1548" t="s">
        <v>28</v>
      </c>
      <c r="C1548" t="s">
        <v>28</v>
      </c>
      <c r="D1548">
        <v>1960782</v>
      </c>
      <c r="E1548" s="1">
        <v>39742</v>
      </c>
      <c r="F1548">
        <v>1400</v>
      </c>
      <c r="H1548" t="s">
        <v>76</v>
      </c>
      <c r="I1548" s="1">
        <v>39755</v>
      </c>
      <c r="J1548" t="s">
        <v>30</v>
      </c>
      <c r="K1548" t="s">
        <v>31</v>
      </c>
      <c r="L1548">
        <v>1</v>
      </c>
      <c r="M1548" t="s">
        <v>73</v>
      </c>
      <c r="N1548">
        <v>999766900</v>
      </c>
      <c r="O1548" t="s">
        <v>420</v>
      </c>
      <c r="P1548">
        <v>6</v>
      </c>
      <c r="R1548" t="s">
        <v>421</v>
      </c>
      <c r="S1548">
        <v>2454</v>
      </c>
      <c r="T1548" t="s">
        <v>89</v>
      </c>
      <c r="U1548">
        <v>82721</v>
      </c>
      <c r="V1548" t="s">
        <v>89</v>
      </c>
      <c r="W1548">
        <v>0</v>
      </c>
      <c r="X1548" t="s">
        <v>47</v>
      </c>
      <c r="Y1548" t="s">
        <v>41</v>
      </c>
      <c r="AA1548">
        <v>1</v>
      </c>
      <c r="AC1548" t="s">
        <v>47</v>
      </c>
    </row>
    <row r="1549" spans="1:29" x14ac:dyDescent="0.25">
      <c r="A1549" t="s">
        <v>90</v>
      </c>
      <c r="B1549" t="s">
        <v>28</v>
      </c>
      <c r="C1549" t="s">
        <v>28</v>
      </c>
      <c r="D1549">
        <v>1835014</v>
      </c>
      <c r="E1549" s="1">
        <v>39562</v>
      </c>
      <c r="F1549">
        <v>1330</v>
      </c>
      <c r="H1549" t="s">
        <v>76</v>
      </c>
      <c r="I1549" s="1">
        <v>39570</v>
      </c>
      <c r="J1549" t="s">
        <v>30</v>
      </c>
      <c r="K1549" t="s">
        <v>31</v>
      </c>
      <c r="L1549">
        <v>1</v>
      </c>
      <c r="M1549" t="s">
        <v>73</v>
      </c>
      <c r="N1549">
        <v>999766900</v>
      </c>
      <c r="O1549" t="s">
        <v>420</v>
      </c>
      <c r="P1549">
        <v>6</v>
      </c>
      <c r="R1549" t="s">
        <v>421</v>
      </c>
      <c r="S1549">
        <v>2450</v>
      </c>
      <c r="T1549" t="s">
        <v>80</v>
      </c>
      <c r="U1549">
        <v>78213</v>
      </c>
      <c r="V1549" t="s">
        <v>80</v>
      </c>
      <c r="W1549">
        <v>0</v>
      </c>
      <c r="X1549" t="s">
        <v>47</v>
      </c>
      <c r="Y1549" t="s">
        <v>41</v>
      </c>
      <c r="AA1549">
        <v>2</v>
      </c>
      <c r="AC1549" t="s">
        <v>47</v>
      </c>
    </row>
    <row r="1550" spans="1:29" x14ac:dyDescent="0.25">
      <c r="A1550" t="s">
        <v>90</v>
      </c>
      <c r="B1550" t="s">
        <v>28</v>
      </c>
      <c r="C1550" t="s">
        <v>28</v>
      </c>
      <c r="D1550">
        <v>1835014</v>
      </c>
      <c r="E1550" s="1">
        <v>39562</v>
      </c>
      <c r="F1550">
        <v>1330</v>
      </c>
      <c r="H1550" t="s">
        <v>76</v>
      </c>
      <c r="I1550" s="1">
        <v>39570</v>
      </c>
      <c r="J1550" t="s">
        <v>30</v>
      </c>
      <c r="K1550" t="s">
        <v>31</v>
      </c>
      <c r="L1550">
        <v>1</v>
      </c>
      <c r="M1550" t="s">
        <v>73</v>
      </c>
      <c r="N1550">
        <v>999766900</v>
      </c>
      <c r="O1550" t="s">
        <v>420</v>
      </c>
      <c r="P1550">
        <v>6</v>
      </c>
      <c r="R1550" t="s">
        <v>421</v>
      </c>
      <c r="S1550">
        <v>2452</v>
      </c>
      <c r="T1550" t="s">
        <v>81</v>
      </c>
      <c r="U1550">
        <v>82723</v>
      </c>
      <c r="V1550" t="s">
        <v>81</v>
      </c>
      <c r="W1550">
        <v>3.1</v>
      </c>
      <c r="X1550" t="s">
        <v>47</v>
      </c>
      <c r="Y1550" t="s">
        <v>41</v>
      </c>
      <c r="AA1550">
        <v>1</v>
      </c>
      <c r="AC1550" t="s">
        <v>47</v>
      </c>
    </row>
    <row r="1551" spans="1:29" x14ac:dyDescent="0.25">
      <c r="A1551" t="s">
        <v>90</v>
      </c>
      <c r="B1551" t="s">
        <v>28</v>
      </c>
      <c r="C1551" t="s">
        <v>28</v>
      </c>
      <c r="D1551">
        <v>1835014</v>
      </c>
      <c r="E1551" s="1">
        <v>39562</v>
      </c>
      <c r="F1551">
        <v>1330</v>
      </c>
      <c r="H1551" t="s">
        <v>76</v>
      </c>
      <c r="I1551" s="1">
        <v>39570</v>
      </c>
      <c r="J1551" t="s">
        <v>30</v>
      </c>
      <c r="K1551" t="s">
        <v>31</v>
      </c>
      <c r="L1551">
        <v>1</v>
      </c>
      <c r="M1551" t="s">
        <v>73</v>
      </c>
      <c r="N1551">
        <v>999766900</v>
      </c>
      <c r="O1551" t="s">
        <v>420</v>
      </c>
      <c r="P1551">
        <v>6</v>
      </c>
      <c r="R1551" t="s">
        <v>421</v>
      </c>
      <c r="S1551">
        <v>2453</v>
      </c>
      <c r="T1551" t="s">
        <v>82</v>
      </c>
      <c r="U1551">
        <v>2453</v>
      </c>
      <c r="V1551" t="s">
        <v>82</v>
      </c>
      <c r="W1551">
        <v>0</v>
      </c>
      <c r="X1551" t="s">
        <v>47</v>
      </c>
      <c r="Y1551" t="s">
        <v>41</v>
      </c>
      <c r="AA1551">
        <v>1</v>
      </c>
      <c r="AC1551" t="s">
        <v>47</v>
      </c>
    </row>
    <row r="1552" spans="1:29" x14ac:dyDescent="0.25">
      <c r="A1552" t="s">
        <v>90</v>
      </c>
      <c r="B1552" t="s">
        <v>28</v>
      </c>
      <c r="C1552" t="s">
        <v>28</v>
      </c>
      <c r="D1552">
        <v>1835014</v>
      </c>
      <c r="E1552" s="1">
        <v>39562</v>
      </c>
      <c r="F1552">
        <v>1330</v>
      </c>
      <c r="H1552" t="s">
        <v>76</v>
      </c>
      <c r="I1552" s="1">
        <v>39570</v>
      </c>
      <c r="J1552" t="s">
        <v>30</v>
      </c>
      <c r="K1552" t="s">
        <v>31</v>
      </c>
      <c r="L1552">
        <v>1</v>
      </c>
      <c r="M1552" t="s">
        <v>73</v>
      </c>
      <c r="N1552">
        <v>999766900</v>
      </c>
      <c r="O1552" t="s">
        <v>420</v>
      </c>
      <c r="P1552">
        <v>6</v>
      </c>
      <c r="R1552" t="s">
        <v>421</v>
      </c>
      <c r="S1552">
        <v>2456</v>
      </c>
      <c r="T1552" t="s">
        <v>86</v>
      </c>
      <c r="U1552">
        <v>2456</v>
      </c>
      <c r="V1552" t="s">
        <v>87</v>
      </c>
      <c r="W1552">
        <v>7.5</v>
      </c>
      <c r="X1552" t="s">
        <v>47</v>
      </c>
      <c r="Y1552" t="s">
        <v>41</v>
      </c>
      <c r="AA1552">
        <v>1</v>
      </c>
      <c r="AB1552">
        <v>60</v>
      </c>
      <c r="AC1552" t="s">
        <v>47</v>
      </c>
    </row>
    <row r="1553" spans="1:29" x14ac:dyDescent="0.25">
      <c r="A1553" t="s">
        <v>90</v>
      </c>
      <c r="B1553" t="s">
        <v>28</v>
      </c>
      <c r="C1553" t="s">
        <v>28</v>
      </c>
      <c r="D1553">
        <v>1835014</v>
      </c>
      <c r="E1553" s="1">
        <v>39562</v>
      </c>
      <c r="F1553">
        <v>1330</v>
      </c>
      <c r="H1553" t="s">
        <v>76</v>
      </c>
      <c r="I1553" s="1">
        <v>39570</v>
      </c>
      <c r="J1553" t="s">
        <v>30</v>
      </c>
      <c r="K1553" t="s">
        <v>31</v>
      </c>
      <c r="L1553">
        <v>1</v>
      </c>
      <c r="M1553" t="s">
        <v>73</v>
      </c>
      <c r="N1553">
        <v>999766900</v>
      </c>
      <c r="O1553" t="s">
        <v>420</v>
      </c>
      <c r="P1553">
        <v>6</v>
      </c>
      <c r="R1553" t="s">
        <v>421</v>
      </c>
      <c r="S1553">
        <v>2451</v>
      </c>
      <c r="T1553" t="s">
        <v>88</v>
      </c>
      <c r="U1553">
        <v>77288</v>
      </c>
      <c r="V1553" t="s">
        <v>88</v>
      </c>
      <c r="W1553">
        <v>4.4000000000000004</v>
      </c>
      <c r="X1553" t="s">
        <v>47</v>
      </c>
      <c r="Y1553" t="s">
        <v>41</v>
      </c>
      <c r="AA1553">
        <v>1</v>
      </c>
      <c r="AC1553" t="s">
        <v>47</v>
      </c>
    </row>
    <row r="1554" spans="1:29" x14ac:dyDescent="0.25">
      <c r="A1554" t="s">
        <v>90</v>
      </c>
      <c r="B1554" t="s">
        <v>28</v>
      </c>
      <c r="C1554" t="s">
        <v>28</v>
      </c>
      <c r="D1554">
        <v>1835014</v>
      </c>
      <c r="E1554" s="1">
        <v>39562</v>
      </c>
      <c r="F1554">
        <v>1330</v>
      </c>
      <c r="H1554" t="s">
        <v>76</v>
      </c>
      <c r="I1554" s="1">
        <v>39570</v>
      </c>
      <c r="J1554" t="s">
        <v>30</v>
      </c>
      <c r="K1554" t="s">
        <v>31</v>
      </c>
      <c r="L1554">
        <v>1</v>
      </c>
      <c r="M1554" t="s">
        <v>73</v>
      </c>
      <c r="N1554">
        <v>999766900</v>
      </c>
      <c r="O1554" t="s">
        <v>420</v>
      </c>
      <c r="P1554">
        <v>6</v>
      </c>
      <c r="R1554" t="s">
        <v>421</v>
      </c>
      <c r="S1554">
        <v>2454</v>
      </c>
      <c r="T1554" t="s">
        <v>89</v>
      </c>
      <c r="U1554">
        <v>82721</v>
      </c>
      <c r="V1554" t="s">
        <v>89</v>
      </c>
      <c r="W1554">
        <v>0</v>
      </c>
      <c r="X1554" t="s">
        <v>47</v>
      </c>
      <c r="Y1554" t="s">
        <v>41</v>
      </c>
      <c r="AA1554">
        <v>1</v>
      </c>
      <c r="AC1554" t="s">
        <v>47</v>
      </c>
    </row>
    <row r="1555" spans="1:29" x14ac:dyDescent="0.25">
      <c r="A1555" t="s">
        <v>91</v>
      </c>
      <c r="B1555" t="s">
        <v>28</v>
      </c>
      <c r="C1555" t="s">
        <v>28</v>
      </c>
      <c r="D1555">
        <v>1835013</v>
      </c>
      <c r="E1555" s="1">
        <v>39562</v>
      </c>
      <c r="F1555">
        <v>1330</v>
      </c>
      <c r="H1555" t="s">
        <v>76</v>
      </c>
      <c r="I1555" s="1">
        <v>39570</v>
      </c>
      <c r="J1555" t="s">
        <v>30</v>
      </c>
      <c r="K1555" t="s">
        <v>31</v>
      </c>
      <c r="L1555">
        <v>1</v>
      </c>
      <c r="M1555" t="s">
        <v>73</v>
      </c>
      <c r="N1555">
        <v>999766900</v>
      </c>
      <c r="O1555" t="s">
        <v>420</v>
      </c>
      <c r="P1555">
        <v>5</v>
      </c>
      <c r="R1555" t="s">
        <v>421</v>
      </c>
      <c r="S1555">
        <v>2942</v>
      </c>
      <c r="T1555" t="s">
        <v>77</v>
      </c>
      <c r="U1555">
        <v>32104</v>
      </c>
      <c r="V1555" t="s">
        <v>77</v>
      </c>
      <c r="W1555">
        <v>0</v>
      </c>
      <c r="X1555" t="s">
        <v>47</v>
      </c>
      <c r="Y1555" t="s">
        <v>41</v>
      </c>
      <c r="AA1555">
        <v>0.5</v>
      </c>
      <c r="AB1555">
        <v>80</v>
      </c>
      <c r="AC1555" t="s">
        <v>47</v>
      </c>
    </row>
    <row r="1556" spans="1:29" x14ac:dyDescent="0.25">
      <c r="A1556" t="s">
        <v>91</v>
      </c>
      <c r="B1556" t="s">
        <v>28</v>
      </c>
      <c r="C1556" t="s">
        <v>28</v>
      </c>
      <c r="D1556">
        <v>1835013</v>
      </c>
      <c r="E1556" s="1">
        <v>39562</v>
      </c>
      <c r="F1556">
        <v>1330</v>
      </c>
      <c r="H1556" t="s">
        <v>76</v>
      </c>
      <c r="I1556" s="1">
        <v>39570</v>
      </c>
      <c r="J1556" t="s">
        <v>30</v>
      </c>
      <c r="K1556" t="s">
        <v>31</v>
      </c>
      <c r="L1556">
        <v>1</v>
      </c>
      <c r="M1556" t="s">
        <v>73</v>
      </c>
      <c r="N1556">
        <v>999766900</v>
      </c>
      <c r="O1556" t="s">
        <v>420</v>
      </c>
      <c r="P1556">
        <v>5</v>
      </c>
      <c r="R1556" t="s">
        <v>421</v>
      </c>
      <c r="S1556">
        <v>2950</v>
      </c>
      <c r="T1556" t="s">
        <v>78</v>
      </c>
      <c r="U1556">
        <v>82080</v>
      </c>
      <c r="V1556" t="s">
        <v>79</v>
      </c>
      <c r="W1556">
        <v>18.899999999999999</v>
      </c>
      <c r="X1556" t="s">
        <v>47</v>
      </c>
      <c r="Y1556" t="s">
        <v>41</v>
      </c>
      <c r="AA1556">
        <v>0.5</v>
      </c>
      <c r="AB1556">
        <v>80</v>
      </c>
      <c r="AC1556" t="s">
        <v>47</v>
      </c>
    </row>
    <row r="1557" spans="1:29" x14ac:dyDescent="0.25">
      <c r="A1557" t="s">
        <v>91</v>
      </c>
      <c r="B1557" t="s">
        <v>28</v>
      </c>
      <c r="C1557" t="s">
        <v>28</v>
      </c>
      <c r="D1557">
        <v>1835013</v>
      </c>
      <c r="E1557" s="1">
        <v>39562</v>
      </c>
      <c r="F1557">
        <v>1330</v>
      </c>
      <c r="H1557" t="s">
        <v>76</v>
      </c>
      <c r="I1557" s="1">
        <v>39570</v>
      </c>
      <c r="J1557" t="s">
        <v>30</v>
      </c>
      <c r="K1557" t="s">
        <v>31</v>
      </c>
      <c r="L1557">
        <v>1</v>
      </c>
      <c r="M1557" t="s">
        <v>73</v>
      </c>
      <c r="N1557">
        <v>999766900</v>
      </c>
      <c r="O1557" t="s">
        <v>420</v>
      </c>
      <c r="P1557">
        <v>5</v>
      </c>
      <c r="R1557" t="s">
        <v>421</v>
      </c>
      <c r="S1557">
        <v>2943</v>
      </c>
      <c r="T1557" t="s">
        <v>83</v>
      </c>
      <c r="U1557">
        <v>32101</v>
      </c>
      <c r="V1557" t="s">
        <v>83</v>
      </c>
      <c r="W1557">
        <v>6.8</v>
      </c>
      <c r="X1557" t="s">
        <v>47</v>
      </c>
      <c r="Y1557" t="s">
        <v>41</v>
      </c>
      <c r="AA1557">
        <v>0.5</v>
      </c>
      <c r="AB1557">
        <v>80</v>
      </c>
      <c r="AC1557" t="s">
        <v>47</v>
      </c>
    </row>
    <row r="1558" spans="1:29" x14ac:dyDescent="0.25">
      <c r="A1558" t="s">
        <v>91</v>
      </c>
      <c r="B1558" t="s">
        <v>28</v>
      </c>
      <c r="C1558" t="s">
        <v>28</v>
      </c>
      <c r="D1558">
        <v>1835013</v>
      </c>
      <c r="E1558" s="1">
        <v>39562</v>
      </c>
      <c r="F1558">
        <v>1330</v>
      </c>
      <c r="H1558" t="s">
        <v>76</v>
      </c>
      <c r="I1558" s="1">
        <v>39570</v>
      </c>
      <c r="J1558" t="s">
        <v>30</v>
      </c>
      <c r="K1558" t="s">
        <v>31</v>
      </c>
      <c r="L1558">
        <v>1</v>
      </c>
      <c r="M1558" t="s">
        <v>73</v>
      </c>
      <c r="N1558">
        <v>999766900</v>
      </c>
      <c r="O1558" t="s">
        <v>420</v>
      </c>
      <c r="P1558">
        <v>5</v>
      </c>
      <c r="R1558" t="s">
        <v>421</v>
      </c>
      <c r="S1558">
        <v>2941</v>
      </c>
      <c r="T1558" t="s">
        <v>84</v>
      </c>
      <c r="U1558">
        <v>32106</v>
      </c>
      <c r="V1558" t="s">
        <v>84</v>
      </c>
      <c r="W1558">
        <v>8.1999999999999993</v>
      </c>
      <c r="X1558" t="s">
        <v>47</v>
      </c>
      <c r="Y1558" t="s">
        <v>41</v>
      </c>
      <c r="AA1558">
        <v>0.5</v>
      </c>
      <c r="AB1558">
        <v>80</v>
      </c>
      <c r="AC1558" t="s">
        <v>47</v>
      </c>
    </row>
    <row r="1559" spans="1:29" x14ac:dyDescent="0.25">
      <c r="A1559" t="s">
        <v>91</v>
      </c>
      <c r="B1559" t="s">
        <v>28</v>
      </c>
      <c r="C1559" t="s">
        <v>28</v>
      </c>
      <c r="D1559">
        <v>1835013</v>
      </c>
      <c r="E1559" s="1">
        <v>39562</v>
      </c>
      <c r="F1559">
        <v>1330</v>
      </c>
      <c r="H1559" t="s">
        <v>76</v>
      </c>
      <c r="I1559" s="1">
        <v>39570</v>
      </c>
      <c r="J1559" t="s">
        <v>30</v>
      </c>
      <c r="K1559" t="s">
        <v>31</v>
      </c>
      <c r="L1559">
        <v>1</v>
      </c>
      <c r="M1559" t="s">
        <v>73</v>
      </c>
      <c r="N1559">
        <v>999766900</v>
      </c>
      <c r="O1559" t="s">
        <v>420</v>
      </c>
      <c r="P1559">
        <v>5</v>
      </c>
      <c r="R1559" t="s">
        <v>421</v>
      </c>
      <c r="S1559">
        <v>2944</v>
      </c>
      <c r="T1559" t="s">
        <v>85</v>
      </c>
      <c r="U1559">
        <v>32105</v>
      </c>
      <c r="V1559" t="s">
        <v>85</v>
      </c>
      <c r="W1559">
        <v>3.9</v>
      </c>
      <c r="X1559" t="s">
        <v>47</v>
      </c>
      <c r="Y1559" t="s">
        <v>41</v>
      </c>
      <c r="AA1559">
        <v>0.5</v>
      </c>
      <c r="AB1559">
        <v>80</v>
      </c>
      <c r="AC1559" t="s">
        <v>47</v>
      </c>
    </row>
    <row r="1560" spans="1:29" x14ac:dyDescent="0.25">
      <c r="A1560" t="s">
        <v>90</v>
      </c>
      <c r="B1560" t="s">
        <v>28</v>
      </c>
      <c r="C1560" t="s">
        <v>28</v>
      </c>
      <c r="D1560">
        <v>1779939</v>
      </c>
      <c r="E1560" s="1">
        <v>39470</v>
      </c>
      <c r="F1560">
        <v>1430</v>
      </c>
      <c r="H1560" t="s">
        <v>76</v>
      </c>
      <c r="I1560" s="1">
        <v>39479</v>
      </c>
      <c r="J1560" t="s">
        <v>30</v>
      </c>
      <c r="K1560" t="s">
        <v>31</v>
      </c>
      <c r="L1560">
        <v>1</v>
      </c>
      <c r="M1560" t="s">
        <v>160</v>
      </c>
      <c r="N1560">
        <v>999766900</v>
      </c>
      <c r="O1560" t="s">
        <v>420</v>
      </c>
      <c r="P1560">
        <v>6</v>
      </c>
      <c r="R1560" t="s">
        <v>421</v>
      </c>
      <c r="S1560">
        <v>2450</v>
      </c>
      <c r="T1560" t="s">
        <v>80</v>
      </c>
      <c r="U1560">
        <v>78213</v>
      </c>
      <c r="V1560" t="s">
        <v>80</v>
      </c>
      <c r="W1560">
        <v>0</v>
      </c>
      <c r="X1560" t="s">
        <v>47</v>
      </c>
      <c r="Y1560" t="s">
        <v>41</v>
      </c>
      <c r="AA1560">
        <v>2</v>
      </c>
      <c r="AC1560" t="s">
        <v>47</v>
      </c>
    </row>
    <row r="1561" spans="1:29" x14ac:dyDescent="0.25">
      <c r="A1561" t="s">
        <v>90</v>
      </c>
      <c r="B1561" t="s">
        <v>28</v>
      </c>
      <c r="C1561" t="s">
        <v>28</v>
      </c>
      <c r="D1561">
        <v>1779939</v>
      </c>
      <c r="E1561" s="1">
        <v>39470</v>
      </c>
      <c r="F1561">
        <v>1430</v>
      </c>
      <c r="H1561" t="s">
        <v>76</v>
      </c>
      <c r="I1561" s="1">
        <v>39479</v>
      </c>
      <c r="J1561" t="s">
        <v>30</v>
      </c>
      <c r="K1561" t="s">
        <v>31</v>
      </c>
      <c r="L1561">
        <v>1</v>
      </c>
      <c r="M1561" t="s">
        <v>160</v>
      </c>
      <c r="N1561">
        <v>999766900</v>
      </c>
      <c r="O1561" t="s">
        <v>420</v>
      </c>
      <c r="P1561">
        <v>6</v>
      </c>
      <c r="R1561" t="s">
        <v>421</v>
      </c>
      <c r="S1561">
        <v>2452</v>
      </c>
      <c r="T1561" t="s">
        <v>81</v>
      </c>
      <c r="U1561">
        <v>82723</v>
      </c>
      <c r="V1561" t="s">
        <v>81</v>
      </c>
      <c r="W1561">
        <v>2</v>
      </c>
      <c r="X1561" t="s">
        <v>47</v>
      </c>
      <c r="Y1561" t="s">
        <v>41</v>
      </c>
      <c r="AA1561">
        <v>1</v>
      </c>
      <c r="AC1561" t="s">
        <v>47</v>
      </c>
    </row>
    <row r="1562" spans="1:29" x14ac:dyDescent="0.25">
      <c r="A1562" t="s">
        <v>90</v>
      </c>
      <c r="B1562" t="s">
        <v>28</v>
      </c>
      <c r="C1562" t="s">
        <v>28</v>
      </c>
      <c r="D1562">
        <v>1779939</v>
      </c>
      <c r="E1562" s="1">
        <v>39470</v>
      </c>
      <c r="F1562">
        <v>1430</v>
      </c>
      <c r="H1562" t="s">
        <v>76</v>
      </c>
      <c r="I1562" s="1">
        <v>39479</v>
      </c>
      <c r="J1562" t="s">
        <v>30</v>
      </c>
      <c r="K1562" t="s">
        <v>31</v>
      </c>
      <c r="L1562">
        <v>1</v>
      </c>
      <c r="M1562" t="s">
        <v>160</v>
      </c>
      <c r="N1562">
        <v>999766900</v>
      </c>
      <c r="O1562" t="s">
        <v>420</v>
      </c>
      <c r="P1562">
        <v>6</v>
      </c>
      <c r="R1562" t="s">
        <v>421</v>
      </c>
      <c r="S1562">
        <v>2453</v>
      </c>
      <c r="T1562" t="s">
        <v>82</v>
      </c>
      <c r="U1562">
        <v>2453</v>
      </c>
      <c r="V1562" t="s">
        <v>82</v>
      </c>
      <c r="W1562">
        <v>0</v>
      </c>
      <c r="X1562" t="s">
        <v>47</v>
      </c>
      <c r="Y1562" t="s">
        <v>41</v>
      </c>
      <c r="AA1562">
        <v>1</v>
      </c>
      <c r="AC1562" t="s">
        <v>47</v>
      </c>
    </row>
    <row r="1563" spans="1:29" x14ac:dyDescent="0.25">
      <c r="A1563" t="s">
        <v>90</v>
      </c>
      <c r="B1563" t="s">
        <v>28</v>
      </c>
      <c r="C1563" t="s">
        <v>28</v>
      </c>
      <c r="D1563">
        <v>1779939</v>
      </c>
      <c r="E1563" s="1">
        <v>39470</v>
      </c>
      <c r="F1563">
        <v>1430</v>
      </c>
      <c r="H1563" t="s">
        <v>76</v>
      </c>
      <c r="I1563" s="1">
        <v>39479</v>
      </c>
      <c r="J1563" t="s">
        <v>30</v>
      </c>
      <c r="K1563" t="s">
        <v>31</v>
      </c>
      <c r="L1563">
        <v>1</v>
      </c>
      <c r="M1563" t="s">
        <v>160</v>
      </c>
      <c r="N1563">
        <v>999766900</v>
      </c>
      <c r="O1563" t="s">
        <v>420</v>
      </c>
      <c r="P1563">
        <v>6</v>
      </c>
      <c r="R1563" t="s">
        <v>421</v>
      </c>
      <c r="S1563">
        <v>2456</v>
      </c>
      <c r="T1563" t="s">
        <v>86</v>
      </c>
      <c r="U1563">
        <v>2456</v>
      </c>
      <c r="V1563" t="s">
        <v>87</v>
      </c>
      <c r="W1563">
        <v>4.9000000000000004</v>
      </c>
      <c r="X1563" t="s">
        <v>47</v>
      </c>
      <c r="Y1563" t="s">
        <v>41</v>
      </c>
      <c r="AA1563">
        <v>1</v>
      </c>
      <c r="AB1563">
        <v>60</v>
      </c>
      <c r="AC1563" t="s">
        <v>47</v>
      </c>
    </row>
    <row r="1564" spans="1:29" x14ac:dyDescent="0.25">
      <c r="A1564" t="s">
        <v>90</v>
      </c>
      <c r="B1564" t="s">
        <v>28</v>
      </c>
      <c r="C1564" t="s">
        <v>28</v>
      </c>
      <c r="D1564">
        <v>1779939</v>
      </c>
      <c r="E1564" s="1">
        <v>39470</v>
      </c>
      <c r="F1564">
        <v>1430</v>
      </c>
      <c r="H1564" t="s">
        <v>76</v>
      </c>
      <c r="I1564" s="1">
        <v>39479</v>
      </c>
      <c r="J1564" t="s">
        <v>30</v>
      </c>
      <c r="K1564" t="s">
        <v>31</v>
      </c>
      <c r="L1564">
        <v>1</v>
      </c>
      <c r="M1564" t="s">
        <v>160</v>
      </c>
      <c r="N1564">
        <v>999766900</v>
      </c>
      <c r="O1564" t="s">
        <v>420</v>
      </c>
      <c r="P1564">
        <v>6</v>
      </c>
      <c r="R1564" t="s">
        <v>421</v>
      </c>
      <c r="S1564">
        <v>2451</v>
      </c>
      <c r="T1564" t="s">
        <v>88</v>
      </c>
      <c r="U1564">
        <v>77288</v>
      </c>
      <c r="V1564" t="s">
        <v>88</v>
      </c>
      <c r="W1564">
        <v>2.9</v>
      </c>
      <c r="X1564" t="s">
        <v>47</v>
      </c>
      <c r="Y1564" t="s">
        <v>41</v>
      </c>
      <c r="AA1564">
        <v>1</v>
      </c>
      <c r="AC1564" t="s">
        <v>47</v>
      </c>
    </row>
    <row r="1565" spans="1:29" x14ac:dyDescent="0.25">
      <c r="A1565" t="s">
        <v>90</v>
      </c>
      <c r="B1565" t="s">
        <v>28</v>
      </c>
      <c r="C1565" t="s">
        <v>28</v>
      </c>
      <c r="D1565">
        <v>1779939</v>
      </c>
      <c r="E1565" s="1">
        <v>39470</v>
      </c>
      <c r="F1565">
        <v>1430</v>
      </c>
      <c r="H1565" t="s">
        <v>76</v>
      </c>
      <c r="I1565" s="1">
        <v>39479</v>
      </c>
      <c r="J1565" t="s">
        <v>30</v>
      </c>
      <c r="K1565" t="s">
        <v>31</v>
      </c>
      <c r="L1565">
        <v>1</v>
      </c>
      <c r="M1565" t="s">
        <v>160</v>
      </c>
      <c r="N1565">
        <v>999766900</v>
      </c>
      <c r="O1565" t="s">
        <v>420</v>
      </c>
      <c r="P1565">
        <v>6</v>
      </c>
      <c r="R1565" t="s">
        <v>421</v>
      </c>
      <c r="S1565">
        <v>2454</v>
      </c>
      <c r="T1565" t="s">
        <v>89</v>
      </c>
      <c r="U1565">
        <v>82721</v>
      </c>
      <c r="V1565" t="s">
        <v>89</v>
      </c>
      <c r="W1565">
        <v>0</v>
      </c>
      <c r="X1565" t="s">
        <v>47</v>
      </c>
      <c r="Y1565" t="s">
        <v>41</v>
      </c>
      <c r="AA1565">
        <v>1</v>
      </c>
      <c r="AC1565" t="s">
        <v>47</v>
      </c>
    </row>
    <row r="1566" spans="1:29" x14ac:dyDescent="0.25">
      <c r="A1566" t="s">
        <v>91</v>
      </c>
      <c r="B1566" t="s">
        <v>28</v>
      </c>
      <c r="C1566" t="s">
        <v>28</v>
      </c>
      <c r="D1566">
        <v>1779938</v>
      </c>
      <c r="E1566" s="1">
        <v>39470</v>
      </c>
      <c r="F1566">
        <v>1430</v>
      </c>
      <c r="H1566" t="s">
        <v>76</v>
      </c>
      <c r="I1566" s="1">
        <v>39479</v>
      </c>
      <c r="J1566" t="s">
        <v>30</v>
      </c>
      <c r="K1566" t="s">
        <v>31</v>
      </c>
      <c r="L1566">
        <v>1</v>
      </c>
      <c r="M1566" t="s">
        <v>160</v>
      </c>
      <c r="N1566">
        <v>999766900</v>
      </c>
      <c r="O1566" t="s">
        <v>420</v>
      </c>
      <c r="P1566">
        <v>5</v>
      </c>
      <c r="R1566" t="s">
        <v>421</v>
      </c>
      <c r="S1566">
        <v>2942</v>
      </c>
      <c r="T1566" t="s">
        <v>77</v>
      </c>
      <c r="U1566">
        <v>32104</v>
      </c>
      <c r="V1566" t="s">
        <v>77</v>
      </c>
      <c r="W1566">
        <v>0.6</v>
      </c>
      <c r="X1566" t="s">
        <v>47</v>
      </c>
      <c r="Y1566" t="s">
        <v>41</v>
      </c>
      <c r="AA1566">
        <v>0.5</v>
      </c>
      <c r="AB1566">
        <v>80</v>
      </c>
      <c r="AC1566" t="s">
        <v>47</v>
      </c>
    </row>
    <row r="1567" spans="1:29" x14ac:dyDescent="0.25">
      <c r="A1567" t="s">
        <v>91</v>
      </c>
      <c r="B1567" t="s">
        <v>28</v>
      </c>
      <c r="C1567" t="s">
        <v>28</v>
      </c>
      <c r="D1567">
        <v>1779938</v>
      </c>
      <c r="E1567" s="1">
        <v>39470</v>
      </c>
      <c r="F1567">
        <v>1430</v>
      </c>
      <c r="H1567" t="s">
        <v>76</v>
      </c>
      <c r="I1567" s="1">
        <v>39479</v>
      </c>
      <c r="J1567" t="s">
        <v>30</v>
      </c>
      <c r="K1567" t="s">
        <v>31</v>
      </c>
      <c r="L1567">
        <v>1</v>
      </c>
      <c r="M1567" t="s">
        <v>160</v>
      </c>
      <c r="N1567">
        <v>999766900</v>
      </c>
      <c r="O1567" t="s">
        <v>420</v>
      </c>
      <c r="P1567">
        <v>5</v>
      </c>
      <c r="R1567" t="s">
        <v>421</v>
      </c>
      <c r="S1567">
        <v>2950</v>
      </c>
      <c r="T1567" t="s">
        <v>78</v>
      </c>
      <c r="U1567">
        <v>82080</v>
      </c>
      <c r="V1567" t="s">
        <v>79</v>
      </c>
      <c r="W1567">
        <v>15.3</v>
      </c>
      <c r="X1567" t="s">
        <v>47</v>
      </c>
      <c r="Y1567" t="s">
        <v>41</v>
      </c>
      <c r="AA1567">
        <v>0.5</v>
      </c>
      <c r="AB1567">
        <v>80</v>
      </c>
      <c r="AC1567" t="s">
        <v>47</v>
      </c>
    </row>
    <row r="1568" spans="1:29" x14ac:dyDescent="0.25">
      <c r="A1568" t="s">
        <v>91</v>
      </c>
      <c r="B1568" t="s">
        <v>28</v>
      </c>
      <c r="C1568" t="s">
        <v>28</v>
      </c>
      <c r="D1568">
        <v>1779938</v>
      </c>
      <c r="E1568" s="1">
        <v>39470</v>
      </c>
      <c r="F1568">
        <v>1430</v>
      </c>
      <c r="H1568" t="s">
        <v>76</v>
      </c>
      <c r="I1568" s="1">
        <v>39479</v>
      </c>
      <c r="J1568" t="s">
        <v>30</v>
      </c>
      <c r="K1568" t="s">
        <v>31</v>
      </c>
      <c r="L1568">
        <v>1</v>
      </c>
      <c r="M1568" t="s">
        <v>160</v>
      </c>
      <c r="N1568">
        <v>999766900</v>
      </c>
      <c r="O1568" t="s">
        <v>420</v>
      </c>
      <c r="P1568">
        <v>5</v>
      </c>
      <c r="R1568" t="s">
        <v>421</v>
      </c>
      <c r="S1568">
        <v>2943</v>
      </c>
      <c r="T1568" t="s">
        <v>83</v>
      </c>
      <c r="U1568">
        <v>32101</v>
      </c>
      <c r="V1568" t="s">
        <v>83</v>
      </c>
      <c r="W1568">
        <v>5.3</v>
      </c>
      <c r="X1568" t="s">
        <v>47</v>
      </c>
      <c r="Y1568" t="s">
        <v>41</v>
      </c>
      <c r="AA1568">
        <v>0.5</v>
      </c>
      <c r="AB1568">
        <v>80</v>
      </c>
      <c r="AC1568" t="s">
        <v>47</v>
      </c>
    </row>
    <row r="1569" spans="1:29" x14ac:dyDescent="0.25">
      <c r="A1569" t="s">
        <v>91</v>
      </c>
      <c r="B1569" t="s">
        <v>28</v>
      </c>
      <c r="C1569" t="s">
        <v>28</v>
      </c>
      <c r="D1569">
        <v>1779938</v>
      </c>
      <c r="E1569" s="1">
        <v>39470</v>
      </c>
      <c r="F1569">
        <v>1430</v>
      </c>
      <c r="H1569" t="s">
        <v>76</v>
      </c>
      <c r="I1569" s="1">
        <v>39479</v>
      </c>
      <c r="J1569" t="s">
        <v>30</v>
      </c>
      <c r="K1569" t="s">
        <v>31</v>
      </c>
      <c r="L1569">
        <v>1</v>
      </c>
      <c r="M1569" t="s">
        <v>160</v>
      </c>
      <c r="N1569">
        <v>999766900</v>
      </c>
      <c r="O1569" t="s">
        <v>420</v>
      </c>
      <c r="P1569">
        <v>5</v>
      </c>
      <c r="R1569" t="s">
        <v>421</v>
      </c>
      <c r="S1569">
        <v>2941</v>
      </c>
      <c r="T1569" t="s">
        <v>84</v>
      </c>
      <c r="U1569">
        <v>32106</v>
      </c>
      <c r="V1569" t="s">
        <v>84</v>
      </c>
      <c r="W1569">
        <v>4.9000000000000004</v>
      </c>
      <c r="X1569" t="s">
        <v>47</v>
      </c>
      <c r="Y1569" t="s">
        <v>41</v>
      </c>
      <c r="AA1569">
        <v>0.5</v>
      </c>
      <c r="AB1569">
        <v>80</v>
      </c>
      <c r="AC1569" t="s">
        <v>47</v>
      </c>
    </row>
    <row r="1570" spans="1:29" x14ac:dyDescent="0.25">
      <c r="A1570" t="s">
        <v>91</v>
      </c>
      <c r="B1570" t="s">
        <v>28</v>
      </c>
      <c r="C1570" t="s">
        <v>28</v>
      </c>
      <c r="D1570">
        <v>1779938</v>
      </c>
      <c r="E1570" s="1">
        <v>39470</v>
      </c>
      <c r="F1570">
        <v>1430</v>
      </c>
      <c r="H1570" t="s">
        <v>76</v>
      </c>
      <c r="I1570" s="1">
        <v>39479</v>
      </c>
      <c r="J1570" t="s">
        <v>30</v>
      </c>
      <c r="K1570" t="s">
        <v>31</v>
      </c>
      <c r="L1570">
        <v>1</v>
      </c>
      <c r="M1570" t="s">
        <v>160</v>
      </c>
      <c r="N1570">
        <v>999766900</v>
      </c>
      <c r="O1570" t="s">
        <v>420</v>
      </c>
      <c r="P1570">
        <v>5</v>
      </c>
      <c r="R1570" t="s">
        <v>421</v>
      </c>
      <c r="S1570">
        <v>2944</v>
      </c>
      <c r="T1570" t="s">
        <v>85</v>
      </c>
      <c r="U1570">
        <v>32105</v>
      </c>
      <c r="V1570" t="s">
        <v>85</v>
      </c>
      <c r="W1570">
        <v>4.5</v>
      </c>
      <c r="X1570" t="s">
        <v>47</v>
      </c>
      <c r="Y1570" t="s">
        <v>41</v>
      </c>
      <c r="AA1570">
        <v>0.5</v>
      </c>
      <c r="AB1570">
        <v>80</v>
      </c>
      <c r="AC1570" t="s">
        <v>47</v>
      </c>
    </row>
    <row r="1571" spans="1:29" x14ac:dyDescent="0.25">
      <c r="A1571" t="s">
        <v>90</v>
      </c>
      <c r="B1571" t="s">
        <v>28</v>
      </c>
      <c r="C1571" t="s">
        <v>28</v>
      </c>
      <c r="D1571">
        <v>1727097</v>
      </c>
      <c r="E1571" s="1">
        <v>39372</v>
      </c>
      <c r="F1571">
        <v>1100</v>
      </c>
      <c r="H1571" t="s">
        <v>76</v>
      </c>
      <c r="I1571" s="1">
        <v>39387</v>
      </c>
      <c r="J1571" t="s">
        <v>30</v>
      </c>
      <c r="K1571" t="s">
        <v>31</v>
      </c>
      <c r="L1571">
        <v>1</v>
      </c>
      <c r="M1571" t="s">
        <v>73</v>
      </c>
      <c r="N1571">
        <v>999766900</v>
      </c>
      <c r="O1571" t="s">
        <v>420</v>
      </c>
      <c r="P1571">
        <v>6</v>
      </c>
      <c r="R1571" t="s">
        <v>421</v>
      </c>
      <c r="S1571">
        <v>2450</v>
      </c>
      <c r="T1571" t="s">
        <v>80</v>
      </c>
      <c r="U1571">
        <v>78213</v>
      </c>
      <c r="V1571" t="s">
        <v>80</v>
      </c>
      <c r="W1571">
        <v>0</v>
      </c>
      <c r="X1571" t="s">
        <v>47</v>
      </c>
      <c r="Y1571" t="s">
        <v>41</v>
      </c>
      <c r="AA1571">
        <v>2</v>
      </c>
      <c r="AC1571" t="s">
        <v>47</v>
      </c>
    </row>
    <row r="1572" spans="1:29" x14ac:dyDescent="0.25">
      <c r="A1572" t="s">
        <v>90</v>
      </c>
      <c r="B1572" t="s">
        <v>28</v>
      </c>
      <c r="C1572" t="s">
        <v>28</v>
      </c>
      <c r="D1572">
        <v>1727097</v>
      </c>
      <c r="E1572" s="1">
        <v>39372</v>
      </c>
      <c r="F1572">
        <v>1100</v>
      </c>
      <c r="H1572" t="s">
        <v>76</v>
      </c>
      <c r="I1572" s="1">
        <v>39387</v>
      </c>
      <c r="J1572" t="s">
        <v>30</v>
      </c>
      <c r="K1572" t="s">
        <v>31</v>
      </c>
      <c r="L1572">
        <v>1</v>
      </c>
      <c r="M1572" t="s">
        <v>73</v>
      </c>
      <c r="N1572">
        <v>999766900</v>
      </c>
      <c r="O1572" t="s">
        <v>420</v>
      </c>
      <c r="P1572">
        <v>6</v>
      </c>
      <c r="R1572" t="s">
        <v>421</v>
      </c>
      <c r="S1572">
        <v>2452</v>
      </c>
      <c r="T1572" t="s">
        <v>81</v>
      </c>
      <c r="U1572">
        <v>82723</v>
      </c>
      <c r="V1572" t="s">
        <v>81</v>
      </c>
      <c r="W1572">
        <v>2.6</v>
      </c>
      <c r="X1572" t="s">
        <v>47</v>
      </c>
      <c r="Y1572" t="s">
        <v>41</v>
      </c>
      <c r="AA1572">
        <v>1</v>
      </c>
      <c r="AC1572" t="s">
        <v>47</v>
      </c>
    </row>
    <row r="1573" spans="1:29" x14ac:dyDescent="0.25">
      <c r="A1573" t="s">
        <v>90</v>
      </c>
      <c r="B1573" t="s">
        <v>28</v>
      </c>
      <c r="C1573" t="s">
        <v>28</v>
      </c>
      <c r="D1573">
        <v>1727097</v>
      </c>
      <c r="E1573" s="1">
        <v>39372</v>
      </c>
      <c r="F1573">
        <v>1100</v>
      </c>
      <c r="H1573" t="s">
        <v>76</v>
      </c>
      <c r="I1573" s="1">
        <v>39387</v>
      </c>
      <c r="J1573" t="s">
        <v>30</v>
      </c>
      <c r="K1573" t="s">
        <v>31</v>
      </c>
      <c r="L1573">
        <v>1</v>
      </c>
      <c r="M1573" t="s">
        <v>73</v>
      </c>
      <c r="N1573">
        <v>999766900</v>
      </c>
      <c r="O1573" t="s">
        <v>420</v>
      </c>
      <c r="P1573">
        <v>6</v>
      </c>
      <c r="R1573" t="s">
        <v>421</v>
      </c>
      <c r="S1573">
        <v>2453</v>
      </c>
      <c r="T1573" t="s">
        <v>82</v>
      </c>
      <c r="U1573">
        <v>2453</v>
      </c>
      <c r="V1573" t="s">
        <v>82</v>
      </c>
      <c r="W1573">
        <v>0</v>
      </c>
      <c r="X1573" t="s">
        <v>47</v>
      </c>
      <c r="Y1573" t="s">
        <v>41</v>
      </c>
      <c r="AA1573">
        <v>1</v>
      </c>
      <c r="AC1573" t="s">
        <v>47</v>
      </c>
    </row>
    <row r="1574" spans="1:29" x14ac:dyDescent="0.25">
      <c r="A1574" t="s">
        <v>90</v>
      </c>
      <c r="B1574" t="s">
        <v>28</v>
      </c>
      <c r="C1574" t="s">
        <v>28</v>
      </c>
      <c r="D1574">
        <v>1727097</v>
      </c>
      <c r="E1574" s="1">
        <v>39372</v>
      </c>
      <c r="F1574">
        <v>1100</v>
      </c>
      <c r="H1574" t="s">
        <v>76</v>
      </c>
      <c r="I1574" s="1">
        <v>39387</v>
      </c>
      <c r="J1574" t="s">
        <v>30</v>
      </c>
      <c r="K1574" t="s">
        <v>31</v>
      </c>
      <c r="L1574">
        <v>1</v>
      </c>
      <c r="M1574" t="s">
        <v>73</v>
      </c>
      <c r="N1574">
        <v>999766900</v>
      </c>
      <c r="O1574" t="s">
        <v>420</v>
      </c>
      <c r="P1574">
        <v>6</v>
      </c>
      <c r="R1574" t="s">
        <v>421</v>
      </c>
      <c r="S1574">
        <v>2456</v>
      </c>
      <c r="T1574" t="s">
        <v>86</v>
      </c>
      <c r="U1574">
        <v>2456</v>
      </c>
      <c r="V1574" t="s">
        <v>87</v>
      </c>
      <c r="W1574">
        <v>4.7</v>
      </c>
      <c r="X1574" t="s">
        <v>47</v>
      </c>
      <c r="Y1574" t="s">
        <v>41</v>
      </c>
      <c r="AA1574">
        <v>1</v>
      </c>
      <c r="AB1574">
        <v>60</v>
      </c>
      <c r="AC1574" t="s">
        <v>47</v>
      </c>
    </row>
    <row r="1575" spans="1:29" x14ac:dyDescent="0.25">
      <c r="A1575" t="s">
        <v>90</v>
      </c>
      <c r="B1575" t="s">
        <v>28</v>
      </c>
      <c r="C1575" t="s">
        <v>28</v>
      </c>
      <c r="D1575">
        <v>1727097</v>
      </c>
      <c r="E1575" s="1">
        <v>39372</v>
      </c>
      <c r="F1575">
        <v>1100</v>
      </c>
      <c r="H1575" t="s">
        <v>76</v>
      </c>
      <c r="I1575" s="1">
        <v>39387</v>
      </c>
      <c r="J1575" t="s">
        <v>30</v>
      </c>
      <c r="K1575" t="s">
        <v>31</v>
      </c>
      <c r="L1575">
        <v>1</v>
      </c>
      <c r="M1575" t="s">
        <v>73</v>
      </c>
      <c r="N1575">
        <v>999766900</v>
      </c>
      <c r="O1575" t="s">
        <v>420</v>
      </c>
      <c r="P1575">
        <v>6</v>
      </c>
      <c r="R1575" t="s">
        <v>421</v>
      </c>
      <c r="S1575">
        <v>2451</v>
      </c>
      <c r="T1575" t="s">
        <v>88</v>
      </c>
      <c r="U1575">
        <v>77288</v>
      </c>
      <c r="V1575" t="s">
        <v>88</v>
      </c>
      <c r="W1575">
        <v>2.1</v>
      </c>
      <c r="X1575" t="s">
        <v>47</v>
      </c>
      <c r="Y1575" t="s">
        <v>41</v>
      </c>
      <c r="AA1575">
        <v>1</v>
      </c>
      <c r="AC1575" t="s">
        <v>47</v>
      </c>
    </row>
    <row r="1576" spans="1:29" x14ac:dyDescent="0.25">
      <c r="A1576" t="s">
        <v>90</v>
      </c>
      <c r="B1576" t="s">
        <v>28</v>
      </c>
      <c r="C1576" t="s">
        <v>28</v>
      </c>
      <c r="D1576">
        <v>1727097</v>
      </c>
      <c r="E1576" s="1">
        <v>39372</v>
      </c>
      <c r="F1576">
        <v>1100</v>
      </c>
      <c r="H1576" t="s">
        <v>76</v>
      </c>
      <c r="I1576" s="1">
        <v>39387</v>
      </c>
      <c r="J1576" t="s">
        <v>30</v>
      </c>
      <c r="K1576" t="s">
        <v>31</v>
      </c>
      <c r="L1576">
        <v>1</v>
      </c>
      <c r="M1576" t="s">
        <v>73</v>
      </c>
      <c r="N1576">
        <v>999766900</v>
      </c>
      <c r="O1576" t="s">
        <v>420</v>
      </c>
      <c r="P1576">
        <v>6</v>
      </c>
      <c r="R1576" t="s">
        <v>421</v>
      </c>
      <c r="S1576">
        <v>2454</v>
      </c>
      <c r="T1576" t="s">
        <v>89</v>
      </c>
      <c r="U1576">
        <v>82721</v>
      </c>
      <c r="V1576" t="s">
        <v>89</v>
      </c>
      <c r="W1576">
        <v>0</v>
      </c>
      <c r="X1576" t="s">
        <v>47</v>
      </c>
      <c r="Y1576" t="s">
        <v>41</v>
      </c>
      <c r="AA1576">
        <v>1</v>
      </c>
      <c r="AC1576" t="s">
        <v>47</v>
      </c>
    </row>
    <row r="1577" spans="1:29" x14ac:dyDescent="0.25">
      <c r="A1577" t="s">
        <v>91</v>
      </c>
      <c r="B1577" t="s">
        <v>28</v>
      </c>
      <c r="C1577" t="s">
        <v>28</v>
      </c>
      <c r="D1577">
        <v>1727096</v>
      </c>
      <c r="E1577" s="1">
        <v>39372</v>
      </c>
      <c r="F1577">
        <v>1100</v>
      </c>
      <c r="H1577" t="s">
        <v>76</v>
      </c>
      <c r="I1577" s="1">
        <v>39387</v>
      </c>
      <c r="J1577" t="s">
        <v>30</v>
      </c>
      <c r="K1577" t="s">
        <v>31</v>
      </c>
      <c r="L1577">
        <v>1</v>
      </c>
      <c r="M1577" t="s">
        <v>73</v>
      </c>
      <c r="N1577">
        <v>999766900</v>
      </c>
      <c r="O1577" t="s">
        <v>420</v>
      </c>
      <c r="P1577">
        <v>5</v>
      </c>
      <c r="R1577" t="s">
        <v>421</v>
      </c>
      <c r="S1577">
        <v>2942</v>
      </c>
      <c r="T1577" t="s">
        <v>77</v>
      </c>
      <c r="U1577">
        <v>32104</v>
      </c>
      <c r="V1577" t="s">
        <v>77</v>
      </c>
      <c r="W1577">
        <v>0</v>
      </c>
      <c r="X1577" t="s">
        <v>47</v>
      </c>
      <c r="Y1577" t="s">
        <v>41</v>
      </c>
      <c r="AA1577">
        <v>0.5</v>
      </c>
      <c r="AB1577">
        <v>80</v>
      </c>
      <c r="AC1577" t="s">
        <v>47</v>
      </c>
    </row>
    <row r="1578" spans="1:29" x14ac:dyDescent="0.25">
      <c r="A1578" t="s">
        <v>91</v>
      </c>
      <c r="B1578" t="s">
        <v>28</v>
      </c>
      <c r="C1578" t="s">
        <v>28</v>
      </c>
      <c r="D1578">
        <v>1727096</v>
      </c>
      <c r="E1578" s="1">
        <v>39372</v>
      </c>
      <c r="F1578">
        <v>1100</v>
      </c>
      <c r="H1578" t="s">
        <v>76</v>
      </c>
      <c r="I1578" s="1">
        <v>39387</v>
      </c>
      <c r="J1578" t="s">
        <v>30</v>
      </c>
      <c r="K1578" t="s">
        <v>31</v>
      </c>
      <c r="L1578">
        <v>1</v>
      </c>
      <c r="M1578" t="s">
        <v>73</v>
      </c>
      <c r="N1578">
        <v>999766900</v>
      </c>
      <c r="O1578" t="s">
        <v>420</v>
      </c>
      <c r="P1578">
        <v>5</v>
      </c>
      <c r="R1578" t="s">
        <v>421</v>
      </c>
      <c r="S1578">
        <v>2950</v>
      </c>
      <c r="T1578" t="s">
        <v>78</v>
      </c>
      <c r="U1578">
        <v>82080</v>
      </c>
      <c r="V1578" t="s">
        <v>79</v>
      </c>
      <c r="W1578">
        <v>17.2</v>
      </c>
      <c r="X1578" t="s">
        <v>47</v>
      </c>
      <c r="Y1578" t="s">
        <v>41</v>
      </c>
      <c r="AA1578">
        <v>0.5</v>
      </c>
      <c r="AB1578">
        <v>80</v>
      </c>
      <c r="AC1578" t="s">
        <v>47</v>
      </c>
    </row>
    <row r="1579" spans="1:29" x14ac:dyDescent="0.25">
      <c r="A1579" t="s">
        <v>91</v>
      </c>
      <c r="B1579" t="s">
        <v>28</v>
      </c>
      <c r="C1579" t="s">
        <v>28</v>
      </c>
      <c r="D1579">
        <v>1727096</v>
      </c>
      <c r="E1579" s="1">
        <v>39372</v>
      </c>
      <c r="F1579">
        <v>1100</v>
      </c>
      <c r="H1579" t="s">
        <v>76</v>
      </c>
      <c r="I1579" s="1">
        <v>39387</v>
      </c>
      <c r="J1579" t="s">
        <v>30</v>
      </c>
      <c r="K1579" t="s">
        <v>31</v>
      </c>
      <c r="L1579">
        <v>1</v>
      </c>
      <c r="M1579" t="s">
        <v>73</v>
      </c>
      <c r="N1579">
        <v>999766900</v>
      </c>
      <c r="O1579" t="s">
        <v>420</v>
      </c>
      <c r="P1579">
        <v>5</v>
      </c>
      <c r="R1579" t="s">
        <v>421</v>
      </c>
      <c r="S1579">
        <v>2943</v>
      </c>
      <c r="T1579" t="s">
        <v>83</v>
      </c>
      <c r="U1579">
        <v>32101</v>
      </c>
      <c r="V1579" t="s">
        <v>83</v>
      </c>
      <c r="W1579">
        <v>6.1</v>
      </c>
      <c r="X1579" t="s">
        <v>47</v>
      </c>
      <c r="Y1579" t="s">
        <v>41</v>
      </c>
      <c r="AA1579">
        <v>0.5</v>
      </c>
      <c r="AB1579">
        <v>80</v>
      </c>
      <c r="AC1579" t="s">
        <v>47</v>
      </c>
    </row>
    <row r="1580" spans="1:29" x14ac:dyDescent="0.25">
      <c r="A1580" t="s">
        <v>91</v>
      </c>
      <c r="B1580" t="s">
        <v>28</v>
      </c>
      <c r="C1580" t="s">
        <v>28</v>
      </c>
      <c r="D1580">
        <v>1727096</v>
      </c>
      <c r="E1580" s="1">
        <v>39372</v>
      </c>
      <c r="F1580">
        <v>1100</v>
      </c>
      <c r="H1580" t="s">
        <v>76</v>
      </c>
      <c r="I1580" s="1">
        <v>39387</v>
      </c>
      <c r="J1580" t="s">
        <v>30</v>
      </c>
      <c r="K1580" t="s">
        <v>31</v>
      </c>
      <c r="L1580">
        <v>1</v>
      </c>
      <c r="M1580" t="s">
        <v>73</v>
      </c>
      <c r="N1580">
        <v>999766900</v>
      </c>
      <c r="O1580" t="s">
        <v>420</v>
      </c>
      <c r="P1580">
        <v>5</v>
      </c>
      <c r="R1580" t="s">
        <v>421</v>
      </c>
      <c r="S1580">
        <v>2941</v>
      </c>
      <c r="T1580" t="s">
        <v>84</v>
      </c>
      <c r="U1580">
        <v>32106</v>
      </c>
      <c r="V1580" t="s">
        <v>84</v>
      </c>
      <c r="W1580">
        <v>7.4</v>
      </c>
      <c r="X1580" t="s">
        <v>47</v>
      </c>
      <c r="Y1580" t="s">
        <v>41</v>
      </c>
      <c r="AA1580">
        <v>0.5</v>
      </c>
      <c r="AB1580">
        <v>80</v>
      </c>
      <c r="AC1580" t="s">
        <v>47</v>
      </c>
    </row>
    <row r="1581" spans="1:29" x14ac:dyDescent="0.25">
      <c r="A1581" t="s">
        <v>91</v>
      </c>
      <c r="B1581" t="s">
        <v>28</v>
      </c>
      <c r="C1581" t="s">
        <v>28</v>
      </c>
      <c r="D1581">
        <v>1727096</v>
      </c>
      <c r="E1581" s="1">
        <v>39372</v>
      </c>
      <c r="F1581">
        <v>1100</v>
      </c>
      <c r="H1581" t="s">
        <v>76</v>
      </c>
      <c r="I1581" s="1">
        <v>39387</v>
      </c>
      <c r="J1581" t="s">
        <v>30</v>
      </c>
      <c r="K1581" t="s">
        <v>31</v>
      </c>
      <c r="L1581">
        <v>1</v>
      </c>
      <c r="M1581" t="s">
        <v>73</v>
      </c>
      <c r="N1581">
        <v>999766900</v>
      </c>
      <c r="O1581" t="s">
        <v>420</v>
      </c>
      <c r="P1581">
        <v>5</v>
      </c>
      <c r="R1581" t="s">
        <v>421</v>
      </c>
      <c r="S1581">
        <v>2944</v>
      </c>
      <c r="T1581" t="s">
        <v>85</v>
      </c>
      <c r="U1581">
        <v>32105</v>
      </c>
      <c r="V1581" t="s">
        <v>85</v>
      </c>
      <c r="W1581">
        <v>3.7</v>
      </c>
      <c r="X1581" t="s">
        <v>47</v>
      </c>
      <c r="Y1581" t="s">
        <v>41</v>
      </c>
      <c r="AA1581">
        <v>0.5</v>
      </c>
      <c r="AB1581">
        <v>80</v>
      </c>
      <c r="AC1581" t="s">
        <v>47</v>
      </c>
    </row>
    <row r="1582" spans="1:29" x14ac:dyDescent="0.25">
      <c r="A1582" t="s">
        <v>91</v>
      </c>
      <c r="B1582" t="s">
        <v>28</v>
      </c>
      <c r="C1582" t="s">
        <v>28</v>
      </c>
      <c r="D1582">
        <v>1663934</v>
      </c>
      <c r="E1582" s="1">
        <v>39273</v>
      </c>
      <c r="F1582">
        <v>1410</v>
      </c>
      <c r="H1582" t="s">
        <v>76</v>
      </c>
      <c r="I1582" s="1">
        <v>39286</v>
      </c>
      <c r="J1582" t="s">
        <v>30</v>
      </c>
      <c r="K1582" t="s">
        <v>31</v>
      </c>
      <c r="L1582">
        <v>1</v>
      </c>
      <c r="M1582" t="s">
        <v>152</v>
      </c>
      <c r="N1582">
        <v>999766900</v>
      </c>
      <c r="O1582" t="s">
        <v>420</v>
      </c>
      <c r="P1582">
        <v>5</v>
      </c>
      <c r="R1582" t="s">
        <v>421</v>
      </c>
      <c r="S1582">
        <v>2942</v>
      </c>
      <c r="T1582" t="s">
        <v>77</v>
      </c>
      <c r="U1582">
        <v>32104</v>
      </c>
      <c r="V1582" t="s">
        <v>77</v>
      </c>
      <c r="W1582">
        <v>0</v>
      </c>
      <c r="X1582" t="s">
        <v>47</v>
      </c>
      <c r="Y1582" t="s">
        <v>41</v>
      </c>
      <c r="AA1582">
        <v>0.5</v>
      </c>
      <c r="AB1582">
        <v>80</v>
      </c>
      <c r="AC1582" t="s">
        <v>47</v>
      </c>
    </row>
    <row r="1583" spans="1:29" x14ac:dyDescent="0.25">
      <c r="A1583" t="s">
        <v>91</v>
      </c>
      <c r="B1583" t="s">
        <v>28</v>
      </c>
      <c r="C1583" t="s">
        <v>28</v>
      </c>
      <c r="D1583">
        <v>1663934</v>
      </c>
      <c r="E1583" s="1">
        <v>39273</v>
      </c>
      <c r="F1583">
        <v>1410</v>
      </c>
      <c r="H1583" t="s">
        <v>76</v>
      </c>
      <c r="I1583" s="1">
        <v>39286</v>
      </c>
      <c r="J1583" t="s">
        <v>30</v>
      </c>
      <c r="K1583" t="s">
        <v>31</v>
      </c>
      <c r="L1583">
        <v>1</v>
      </c>
      <c r="M1583" t="s">
        <v>152</v>
      </c>
      <c r="N1583">
        <v>999766900</v>
      </c>
      <c r="O1583" t="s">
        <v>420</v>
      </c>
      <c r="P1583">
        <v>5</v>
      </c>
      <c r="R1583" t="s">
        <v>421</v>
      </c>
      <c r="S1583">
        <v>2950</v>
      </c>
      <c r="T1583" t="s">
        <v>78</v>
      </c>
      <c r="U1583">
        <v>82080</v>
      </c>
      <c r="V1583" t="s">
        <v>79</v>
      </c>
      <c r="W1583">
        <v>15</v>
      </c>
      <c r="X1583" t="s">
        <v>47</v>
      </c>
      <c r="Y1583" t="s">
        <v>41</v>
      </c>
      <c r="AA1583">
        <v>0.5</v>
      </c>
      <c r="AB1583">
        <v>80</v>
      </c>
      <c r="AC1583" t="s">
        <v>47</v>
      </c>
    </row>
    <row r="1584" spans="1:29" x14ac:dyDescent="0.25">
      <c r="A1584" t="s">
        <v>91</v>
      </c>
      <c r="B1584" t="s">
        <v>28</v>
      </c>
      <c r="C1584" t="s">
        <v>28</v>
      </c>
      <c r="D1584">
        <v>1663934</v>
      </c>
      <c r="E1584" s="1">
        <v>39273</v>
      </c>
      <c r="F1584">
        <v>1410</v>
      </c>
      <c r="H1584" t="s">
        <v>76</v>
      </c>
      <c r="I1584" s="1">
        <v>39286</v>
      </c>
      <c r="J1584" t="s">
        <v>30</v>
      </c>
      <c r="K1584" t="s">
        <v>31</v>
      </c>
      <c r="L1584">
        <v>1</v>
      </c>
      <c r="M1584" t="s">
        <v>152</v>
      </c>
      <c r="N1584">
        <v>999766900</v>
      </c>
      <c r="O1584" t="s">
        <v>420</v>
      </c>
      <c r="P1584">
        <v>5</v>
      </c>
      <c r="R1584" t="s">
        <v>421</v>
      </c>
      <c r="S1584">
        <v>2943</v>
      </c>
      <c r="T1584" t="s">
        <v>83</v>
      </c>
      <c r="U1584">
        <v>32101</v>
      </c>
      <c r="V1584" t="s">
        <v>83</v>
      </c>
      <c r="W1584">
        <v>5.4</v>
      </c>
      <c r="X1584" t="s">
        <v>47</v>
      </c>
      <c r="Y1584" t="s">
        <v>41</v>
      </c>
      <c r="AA1584">
        <v>0.5</v>
      </c>
      <c r="AB1584">
        <v>80</v>
      </c>
      <c r="AC1584" t="s">
        <v>47</v>
      </c>
    </row>
    <row r="1585" spans="1:29" x14ac:dyDescent="0.25">
      <c r="A1585" t="s">
        <v>91</v>
      </c>
      <c r="B1585" t="s">
        <v>28</v>
      </c>
      <c r="C1585" t="s">
        <v>28</v>
      </c>
      <c r="D1585">
        <v>1663934</v>
      </c>
      <c r="E1585" s="1">
        <v>39273</v>
      </c>
      <c r="F1585">
        <v>1410</v>
      </c>
      <c r="H1585" t="s">
        <v>76</v>
      </c>
      <c r="I1585" s="1">
        <v>39286</v>
      </c>
      <c r="J1585" t="s">
        <v>30</v>
      </c>
      <c r="K1585" t="s">
        <v>31</v>
      </c>
      <c r="L1585">
        <v>1</v>
      </c>
      <c r="M1585" t="s">
        <v>152</v>
      </c>
      <c r="N1585">
        <v>999766900</v>
      </c>
      <c r="O1585" t="s">
        <v>420</v>
      </c>
      <c r="P1585">
        <v>5</v>
      </c>
      <c r="R1585" t="s">
        <v>421</v>
      </c>
      <c r="S1585">
        <v>2941</v>
      </c>
      <c r="T1585" t="s">
        <v>84</v>
      </c>
      <c r="U1585">
        <v>32106</v>
      </c>
      <c r="V1585" t="s">
        <v>84</v>
      </c>
      <c r="W1585">
        <v>6.5</v>
      </c>
      <c r="X1585" t="s">
        <v>47</v>
      </c>
      <c r="Y1585" t="s">
        <v>41</v>
      </c>
      <c r="AA1585">
        <v>0.5</v>
      </c>
      <c r="AB1585">
        <v>80</v>
      </c>
      <c r="AC1585" t="s">
        <v>47</v>
      </c>
    </row>
    <row r="1586" spans="1:29" x14ac:dyDescent="0.25">
      <c r="A1586" t="s">
        <v>91</v>
      </c>
      <c r="B1586" t="s">
        <v>28</v>
      </c>
      <c r="C1586" t="s">
        <v>28</v>
      </c>
      <c r="D1586">
        <v>1663934</v>
      </c>
      <c r="E1586" s="1">
        <v>39273</v>
      </c>
      <c r="F1586">
        <v>1410</v>
      </c>
      <c r="H1586" t="s">
        <v>76</v>
      </c>
      <c r="I1586" s="1">
        <v>39286</v>
      </c>
      <c r="J1586" t="s">
        <v>30</v>
      </c>
      <c r="K1586" t="s">
        <v>31</v>
      </c>
      <c r="L1586">
        <v>1</v>
      </c>
      <c r="M1586" t="s">
        <v>152</v>
      </c>
      <c r="N1586">
        <v>999766900</v>
      </c>
      <c r="O1586" t="s">
        <v>420</v>
      </c>
      <c r="P1586">
        <v>5</v>
      </c>
      <c r="R1586" t="s">
        <v>421</v>
      </c>
      <c r="S1586">
        <v>2944</v>
      </c>
      <c r="T1586" t="s">
        <v>85</v>
      </c>
      <c r="U1586">
        <v>32105</v>
      </c>
      <c r="V1586" t="s">
        <v>85</v>
      </c>
      <c r="W1586">
        <v>3.1</v>
      </c>
      <c r="X1586" t="s">
        <v>47</v>
      </c>
      <c r="Y1586" t="s">
        <v>41</v>
      </c>
      <c r="AA1586">
        <v>0.5</v>
      </c>
      <c r="AB1586">
        <v>80</v>
      </c>
      <c r="AC1586" t="s">
        <v>47</v>
      </c>
    </row>
    <row r="1587" spans="1:29" x14ac:dyDescent="0.25">
      <c r="A1587" t="s">
        <v>90</v>
      </c>
      <c r="B1587" t="s">
        <v>28</v>
      </c>
      <c r="C1587" t="s">
        <v>28</v>
      </c>
      <c r="D1587">
        <v>1663933</v>
      </c>
      <c r="E1587" s="1">
        <v>39273</v>
      </c>
      <c r="F1587">
        <v>1410</v>
      </c>
      <c r="H1587" t="s">
        <v>76</v>
      </c>
      <c r="I1587" s="1">
        <v>39286</v>
      </c>
      <c r="J1587" t="s">
        <v>30</v>
      </c>
      <c r="K1587" t="s">
        <v>31</v>
      </c>
      <c r="L1587">
        <v>1</v>
      </c>
      <c r="M1587" t="s">
        <v>152</v>
      </c>
      <c r="N1587">
        <v>999766900</v>
      </c>
      <c r="O1587" t="s">
        <v>420</v>
      </c>
      <c r="P1587">
        <v>6</v>
      </c>
      <c r="R1587" t="s">
        <v>421</v>
      </c>
      <c r="S1587">
        <v>2450</v>
      </c>
      <c r="T1587" t="s">
        <v>80</v>
      </c>
      <c r="U1587">
        <v>78213</v>
      </c>
      <c r="V1587" t="s">
        <v>80</v>
      </c>
      <c r="W1587">
        <v>0</v>
      </c>
      <c r="X1587" t="s">
        <v>47</v>
      </c>
      <c r="Y1587" t="s">
        <v>41</v>
      </c>
      <c r="AA1587">
        <v>2</v>
      </c>
      <c r="AC1587" t="s">
        <v>47</v>
      </c>
    </row>
    <row r="1588" spans="1:29" x14ac:dyDescent="0.25">
      <c r="A1588" t="s">
        <v>90</v>
      </c>
      <c r="B1588" t="s">
        <v>28</v>
      </c>
      <c r="C1588" t="s">
        <v>28</v>
      </c>
      <c r="D1588">
        <v>1663933</v>
      </c>
      <c r="E1588" s="1">
        <v>39273</v>
      </c>
      <c r="F1588">
        <v>1410</v>
      </c>
      <c r="H1588" t="s">
        <v>76</v>
      </c>
      <c r="I1588" s="1">
        <v>39286</v>
      </c>
      <c r="J1588" t="s">
        <v>30</v>
      </c>
      <c r="K1588" t="s">
        <v>31</v>
      </c>
      <c r="L1588">
        <v>1</v>
      </c>
      <c r="M1588" t="s">
        <v>152</v>
      </c>
      <c r="N1588">
        <v>999766900</v>
      </c>
      <c r="O1588" t="s">
        <v>420</v>
      </c>
      <c r="P1588">
        <v>6</v>
      </c>
      <c r="R1588" t="s">
        <v>421</v>
      </c>
      <c r="S1588">
        <v>2452</v>
      </c>
      <c r="T1588" t="s">
        <v>81</v>
      </c>
      <c r="U1588">
        <v>82723</v>
      </c>
      <c r="V1588" t="s">
        <v>81</v>
      </c>
      <c r="W1588">
        <v>3.1</v>
      </c>
      <c r="X1588" t="s">
        <v>47</v>
      </c>
      <c r="Y1588" t="s">
        <v>41</v>
      </c>
      <c r="AA1588">
        <v>1</v>
      </c>
      <c r="AC1588" t="s">
        <v>47</v>
      </c>
    </row>
    <row r="1589" spans="1:29" x14ac:dyDescent="0.25">
      <c r="A1589" t="s">
        <v>90</v>
      </c>
      <c r="B1589" t="s">
        <v>28</v>
      </c>
      <c r="C1589" t="s">
        <v>28</v>
      </c>
      <c r="D1589">
        <v>1663933</v>
      </c>
      <c r="E1589" s="1">
        <v>39273</v>
      </c>
      <c r="F1589">
        <v>1410</v>
      </c>
      <c r="H1589" t="s">
        <v>76</v>
      </c>
      <c r="I1589" s="1">
        <v>39286</v>
      </c>
      <c r="J1589" t="s">
        <v>30</v>
      </c>
      <c r="K1589" t="s">
        <v>31</v>
      </c>
      <c r="L1589">
        <v>1</v>
      </c>
      <c r="M1589" t="s">
        <v>152</v>
      </c>
      <c r="N1589">
        <v>999766900</v>
      </c>
      <c r="O1589" t="s">
        <v>420</v>
      </c>
      <c r="P1589">
        <v>6</v>
      </c>
      <c r="R1589" t="s">
        <v>421</v>
      </c>
      <c r="S1589">
        <v>2453</v>
      </c>
      <c r="T1589" t="s">
        <v>82</v>
      </c>
      <c r="U1589">
        <v>2453</v>
      </c>
      <c r="V1589" t="s">
        <v>82</v>
      </c>
      <c r="W1589">
        <v>0</v>
      </c>
      <c r="X1589" t="s">
        <v>47</v>
      </c>
      <c r="Y1589" t="s">
        <v>41</v>
      </c>
      <c r="AA1589">
        <v>1</v>
      </c>
      <c r="AC1589" t="s">
        <v>47</v>
      </c>
    </row>
    <row r="1590" spans="1:29" x14ac:dyDescent="0.25">
      <c r="A1590" t="s">
        <v>90</v>
      </c>
      <c r="B1590" t="s">
        <v>28</v>
      </c>
      <c r="C1590" t="s">
        <v>28</v>
      </c>
      <c r="D1590">
        <v>1663933</v>
      </c>
      <c r="E1590" s="1">
        <v>39273</v>
      </c>
      <c r="F1590">
        <v>1410</v>
      </c>
      <c r="H1590" t="s">
        <v>76</v>
      </c>
      <c r="I1590" s="1">
        <v>39286</v>
      </c>
      <c r="J1590" t="s">
        <v>30</v>
      </c>
      <c r="K1590" t="s">
        <v>31</v>
      </c>
      <c r="L1590">
        <v>1</v>
      </c>
      <c r="M1590" t="s">
        <v>152</v>
      </c>
      <c r="N1590">
        <v>999766900</v>
      </c>
      <c r="O1590" t="s">
        <v>420</v>
      </c>
      <c r="P1590">
        <v>6</v>
      </c>
      <c r="R1590" t="s">
        <v>421</v>
      </c>
      <c r="S1590">
        <v>2456</v>
      </c>
      <c r="T1590" t="s">
        <v>86</v>
      </c>
      <c r="U1590">
        <v>2456</v>
      </c>
      <c r="V1590" t="s">
        <v>87</v>
      </c>
      <c r="W1590">
        <v>7.4</v>
      </c>
      <c r="X1590" t="s">
        <v>47</v>
      </c>
      <c r="Y1590" t="s">
        <v>41</v>
      </c>
      <c r="AA1590">
        <v>1</v>
      </c>
      <c r="AB1590">
        <v>60</v>
      </c>
      <c r="AC1590" t="s">
        <v>47</v>
      </c>
    </row>
    <row r="1591" spans="1:29" x14ac:dyDescent="0.25">
      <c r="A1591" t="s">
        <v>90</v>
      </c>
      <c r="B1591" t="s">
        <v>28</v>
      </c>
      <c r="C1591" t="s">
        <v>28</v>
      </c>
      <c r="D1591">
        <v>1663933</v>
      </c>
      <c r="E1591" s="1">
        <v>39273</v>
      </c>
      <c r="F1591">
        <v>1410</v>
      </c>
      <c r="H1591" t="s">
        <v>76</v>
      </c>
      <c r="I1591" s="1">
        <v>39286</v>
      </c>
      <c r="J1591" t="s">
        <v>30</v>
      </c>
      <c r="K1591" t="s">
        <v>31</v>
      </c>
      <c r="L1591">
        <v>1</v>
      </c>
      <c r="M1591" t="s">
        <v>152</v>
      </c>
      <c r="N1591">
        <v>999766900</v>
      </c>
      <c r="O1591" t="s">
        <v>420</v>
      </c>
      <c r="P1591">
        <v>6</v>
      </c>
      <c r="R1591" t="s">
        <v>421</v>
      </c>
      <c r="S1591">
        <v>2451</v>
      </c>
      <c r="T1591" t="s">
        <v>88</v>
      </c>
      <c r="U1591">
        <v>77288</v>
      </c>
      <c r="V1591" t="s">
        <v>88</v>
      </c>
      <c r="W1591">
        <v>4.3</v>
      </c>
      <c r="X1591" t="s">
        <v>47</v>
      </c>
      <c r="Y1591" t="s">
        <v>41</v>
      </c>
      <c r="AA1591">
        <v>1</v>
      </c>
      <c r="AC1591" t="s">
        <v>47</v>
      </c>
    </row>
    <row r="1592" spans="1:29" x14ac:dyDescent="0.25">
      <c r="A1592" t="s">
        <v>90</v>
      </c>
      <c r="B1592" t="s">
        <v>28</v>
      </c>
      <c r="C1592" t="s">
        <v>28</v>
      </c>
      <c r="D1592">
        <v>1663933</v>
      </c>
      <c r="E1592" s="1">
        <v>39273</v>
      </c>
      <c r="F1592">
        <v>1410</v>
      </c>
      <c r="H1592" t="s">
        <v>76</v>
      </c>
      <c r="I1592" s="1">
        <v>39286</v>
      </c>
      <c r="J1592" t="s">
        <v>30</v>
      </c>
      <c r="K1592" t="s">
        <v>31</v>
      </c>
      <c r="L1592">
        <v>1</v>
      </c>
      <c r="M1592" t="s">
        <v>152</v>
      </c>
      <c r="N1592">
        <v>999766900</v>
      </c>
      <c r="O1592" t="s">
        <v>420</v>
      </c>
      <c r="P1592">
        <v>6</v>
      </c>
      <c r="R1592" t="s">
        <v>421</v>
      </c>
      <c r="S1592">
        <v>2454</v>
      </c>
      <c r="T1592" t="s">
        <v>89</v>
      </c>
      <c r="U1592">
        <v>82721</v>
      </c>
      <c r="V1592" t="s">
        <v>89</v>
      </c>
      <c r="W1592">
        <v>0</v>
      </c>
      <c r="X1592" t="s">
        <v>47</v>
      </c>
      <c r="Y1592" t="s">
        <v>41</v>
      </c>
      <c r="AA1592">
        <v>1</v>
      </c>
      <c r="AC1592" t="s">
        <v>47</v>
      </c>
    </row>
    <row r="1593" spans="1:29" x14ac:dyDescent="0.25">
      <c r="A1593" t="s">
        <v>90</v>
      </c>
      <c r="B1593" t="s">
        <v>28</v>
      </c>
      <c r="C1593" t="s">
        <v>28</v>
      </c>
      <c r="D1593">
        <v>1615148</v>
      </c>
      <c r="E1593" s="1">
        <v>39189</v>
      </c>
      <c r="F1593">
        <v>1155</v>
      </c>
      <c r="H1593" t="s">
        <v>76</v>
      </c>
      <c r="I1593" s="1">
        <v>39205</v>
      </c>
      <c r="J1593" t="s">
        <v>30</v>
      </c>
      <c r="K1593" t="s">
        <v>31</v>
      </c>
      <c r="L1593">
        <v>1</v>
      </c>
      <c r="M1593" t="s">
        <v>152</v>
      </c>
      <c r="N1593">
        <v>999766900</v>
      </c>
      <c r="O1593" t="s">
        <v>420</v>
      </c>
      <c r="P1593">
        <v>6</v>
      </c>
      <c r="R1593" t="s">
        <v>421</v>
      </c>
      <c r="S1593">
        <v>2450</v>
      </c>
      <c r="T1593" t="s">
        <v>80</v>
      </c>
      <c r="U1593">
        <v>78213</v>
      </c>
      <c r="V1593" t="s">
        <v>80</v>
      </c>
      <c r="W1593">
        <v>0</v>
      </c>
      <c r="X1593" t="s">
        <v>47</v>
      </c>
      <c r="Y1593" t="s">
        <v>41</v>
      </c>
      <c r="AA1593">
        <v>2</v>
      </c>
      <c r="AC1593" t="s">
        <v>47</v>
      </c>
    </row>
    <row r="1594" spans="1:29" x14ac:dyDescent="0.25">
      <c r="A1594" t="s">
        <v>90</v>
      </c>
      <c r="B1594" t="s">
        <v>28</v>
      </c>
      <c r="C1594" t="s">
        <v>28</v>
      </c>
      <c r="D1594">
        <v>1615148</v>
      </c>
      <c r="E1594" s="1">
        <v>39189</v>
      </c>
      <c r="F1594">
        <v>1155</v>
      </c>
      <c r="H1594" t="s">
        <v>76</v>
      </c>
      <c r="I1594" s="1">
        <v>39205</v>
      </c>
      <c r="J1594" t="s">
        <v>30</v>
      </c>
      <c r="K1594" t="s">
        <v>31</v>
      </c>
      <c r="L1594">
        <v>1</v>
      </c>
      <c r="M1594" t="s">
        <v>152</v>
      </c>
      <c r="N1594">
        <v>999766900</v>
      </c>
      <c r="O1594" t="s">
        <v>420</v>
      </c>
      <c r="P1594">
        <v>6</v>
      </c>
      <c r="R1594" t="s">
        <v>421</v>
      </c>
      <c r="S1594">
        <v>2452</v>
      </c>
      <c r="T1594" t="s">
        <v>81</v>
      </c>
      <c r="U1594">
        <v>82723</v>
      </c>
      <c r="V1594" t="s">
        <v>81</v>
      </c>
      <c r="W1594">
        <v>3</v>
      </c>
      <c r="X1594" t="s">
        <v>47</v>
      </c>
      <c r="Y1594" t="s">
        <v>41</v>
      </c>
      <c r="AA1594">
        <v>1</v>
      </c>
      <c r="AC1594" t="s">
        <v>47</v>
      </c>
    </row>
    <row r="1595" spans="1:29" x14ac:dyDescent="0.25">
      <c r="A1595" t="s">
        <v>90</v>
      </c>
      <c r="B1595" t="s">
        <v>28</v>
      </c>
      <c r="C1595" t="s">
        <v>28</v>
      </c>
      <c r="D1595">
        <v>1615148</v>
      </c>
      <c r="E1595" s="1">
        <v>39189</v>
      </c>
      <c r="F1595">
        <v>1155</v>
      </c>
      <c r="H1595" t="s">
        <v>76</v>
      </c>
      <c r="I1595" s="1">
        <v>39205</v>
      </c>
      <c r="J1595" t="s">
        <v>30</v>
      </c>
      <c r="K1595" t="s">
        <v>31</v>
      </c>
      <c r="L1595">
        <v>1</v>
      </c>
      <c r="M1595" t="s">
        <v>152</v>
      </c>
      <c r="N1595">
        <v>999766900</v>
      </c>
      <c r="O1595" t="s">
        <v>420</v>
      </c>
      <c r="P1595">
        <v>6</v>
      </c>
      <c r="R1595" t="s">
        <v>421</v>
      </c>
      <c r="S1595">
        <v>2453</v>
      </c>
      <c r="T1595" t="s">
        <v>82</v>
      </c>
      <c r="U1595">
        <v>2453</v>
      </c>
      <c r="V1595" t="s">
        <v>82</v>
      </c>
      <c r="W1595">
        <v>0</v>
      </c>
      <c r="X1595" t="s">
        <v>47</v>
      </c>
      <c r="Y1595" t="s">
        <v>41</v>
      </c>
      <c r="AA1595">
        <v>1</v>
      </c>
      <c r="AC1595" t="s">
        <v>47</v>
      </c>
    </row>
    <row r="1596" spans="1:29" x14ac:dyDescent="0.25">
      <c r="A1596" t="s">
        <v>90</v>
      </c>
      <c r="B1596" t="s">
        <v>28</v>
      </c>
      <c r="C1596" t="s">
        <v>28</v>
      </c>
      <c r="D1596">
        <v>1615148</v>
      </c>
      <c r="E1596" s="1">
        <v>39189</v>
      </c>
      <c r="F1596">
        <v>1155</v>
      </c>
      <c r="H1596" t="s">
        <v>76</v>
      </c>
      <c r="I1596" s="1">
        <v>39205</v>
      </c>
      <c r="J1596" t="s">
        <v>30</v>
      </c>
      <c r="K1596" t="s">
        <v>31</v>
      </c>
      <c r="L1596">
        <v>1</v>
      </c>
      <c r="M1596" t="s">
        <v>152</v>
      </c>
      <c r="N1596">
        <v>999766900</v>
      </c>
      <c r="O1596" t="s">
        <v>420</v>
      </c>
      <c r="P1596">
        <v>6</v>
      </c>
      <c r="R1596" t="s">
        <v>421</v>
      </c>
      <c r="S1596">
        <v>2456</v>
      </c>
      <c r="T1596" t="s">
        <v>86</v>
      </c>
      <c r="U1596">
        <v>2456</v>
      </c>
      <c r="V1596" t="s">
        <v>87</v>
      </c>
      <c r="W1596">
        <v>7.5</v>
      </c>
      <c r="X1596" t="s">
        <v>47</v>
      </c>
      <c r="Y1596" t="s">
        <v>41</v>
      </c>
      <c r="AA1596">
        <v>1</v>
      </c>
      <c r="AB1596">
        <v>60</v>
      </c>
      <c r="AC1596" t="s">
        <v>47</v>
      </c>
    </row>
    <row r="1597" spans="1:29" x14ac:dyDescent="0.25">
      <c r="A1597" t="s">
        <v>90</v>
      </c>
      <c r="B1597" t="s">
        <v>28</v>
      </c>
      <c r="C1597" t="s">
        <v>28</v>
      </c>
      <c r="D1597">
        <v>1615148</v>
      </c>
      <c r="E1597" s="1">
        <v>39189</v>
      </c>
      <c r="F1597">
        <v>1155</v>
      </c>
      <c r="H1597" t="s">
        <v>76</v>
      </c>
      <c r="I1597" s="1">
        <v>39205</v>
      </c>
      <c r="J1597" t="s">
        <v>30</v>
      </c>
      <c r="K1597" t="s">
        <v>31</v>
      </c>
      <c r="L1597">
        <v>1</v>
      </c>
      <c r="M1597" t="s">
        <v>152</v>
      </c>
      <c r="N1597">
        <v>999766900</v>
      </c>
      <c r="O1597" t="s">
        <v>420</v>
      </c>
      <c r="P1597">
        <v>6</v>
      </c>
      <c r="R1597" t="s">
        <v>421</v>
      </c>
      <c r="S1597">
        <v>2451</v>
      </c>
      <c r="T1597" t="s">
        <v>88</v>
      </c>
      <c r="U1597">
        <v>77288</v>
      </c>
      <c r="V1597" t="s">
        <v>88</v>
      </c>
      <c r="W1597">
        <v>4.5</v>
      </c>
      <c r="X1597" t="s">
        <v>47</v>
      </c>
      <c r="Y1597" t="s">
        <v>41</v>
      </c>
      <c r="AA1597">
        <v>1</v>
      </c>
      <c r="AC1597" t="s">
        <v>47</v>
      </c>
    </row>
    <row r="1598" spans="1:29" x14ac:dyDescent="0.25">
      <c r="A1598" t="s">
        <v>90</v>
      </c>
      <c r="B1598" t="s">
        <v>28</v>
      </c>
      <c r="C1598" t="s">
        <v>28</v>
      </c>
      <c r="D1598">
        <v>1615148</v>
      </c>
      <c r="E1598" s="1">
        <v>39189</v>
      </c>
      <c r="F1598">
        <v>1155</v>
      </c>
      <c r="H1598" t="s">
        <v>76</v>
      </c>
      <c r="I1598" s="1">
        <v>39205</v>
      </c>
      <c r="J1598" t="s">
        <v>30</v>
      </c>
      <c r="K1598" t="s">
        <v>31</v>
      </c>
      <c r="L1598">
        <v>1</v>
      </c>
      <c r="M1598" t="s">
        <v>152</v>
      </c>
      <c r="N1598">
        <v>999766900</v>
      </c>
      <c r="O1598" t="s">
        <v>420</v>
      </c>
      <c r="P1598">
        <v>6</v>
      </c>
      <c r="R1598" t="s">
        <v>421</v>
      </c>
      <c r="S1598">
        <v>2454</v>
      </c>
      <c r="T1598" t="s">
        <v>89</v>
      </c>
      <c r="U1598">
        <v>82721</v>
      </c>
      <c r="V1598" t="s">
        <v>89</v>
      </c>
      <c r="W1598">
        <v>0</v>
      </c>
      <c r="X1598" t="s">
        <v>47</v>
      </c>
      <c r="Y1598" t="s">
        <v>41</v>
      </c>
      <c r="AA1598">
        <v>1</v>
      </c>
      <c r="AC1598" t="s">
        <v>47</v>
      </c>
    </row>
    <row r="1599" spans="1:29" x14ac:dyDescent="0.25">
      <c r="A1599" t="s">
        <v>91</v>
      </c>
      <c r="B1599" t="s">
        <v>28</v>
      </c>
      <c r="C1599" t="s">
        <v>28</v>
      </c>
      <c r="D1599">
        <v>1615147</v>
      </c>
      <c r="E1599" s="1">
        <v>39189</v>
      </c>
      <c r="F1599">
        <v>1150</v>
      </c>
      <c r="H1599" t="s">
        <v>76</v>
      </c>
      <c r="I1599" s="1">
        <v>39205</v>
      </c>
      <c r="J1599" t="s">
        <v>30</v>
      </c>
      <c r="K1599" t="s">
        <v>31</v>
      </c>
      <c r="L1599">
        <v>1</v>
      </c>
      <c r="M1599" t="s">
        <v>152</v>
      </c>
      <c r="N1599">
        <v>999766900</v>
      </c>
      <c r="O1599" t="s">
        <v>420</v>
      </c>
      <c r="P1599">
        <v>5</v>
      </c>
      <c r="R1599" t="s">
        <v>421</v>
      </c>
      <c r="S1599">
        <v>2942</v>
      </c>
      <c r="T1599" t="s">
        <v>77</v>
      </c>
      <c r="U1599">
        <v>32104</v>
      </c>
      <c r="V1599" t="s">
        <v>77</v>
      </c>
      <c r="W1599">
        <v>0</v>
      </c>
      <c r="X1599" t="s">
        <v>47</v>
      </c>
      <c r="Y1599" t="s">
        <v>41</v>
      </c>
      <c r="AA1599">
        <v>0.5</v>
      </c>
      <c r="AB1599">
        <v>80</v>
      </c>
      <c r="AC1599" t="s">
        <v>47</v>
      </c>
    </row>
    <row r="1600" spans="1:29" x14ac:dyDescent="0.25">
      <c r="A1600" t="s">
        <v>91</v>
      </c>
      <c r="B1600" t="s">
        <v>28</v>
      </c>
      <c r="C1600" t="s">
        <v>28</v>
      </c>
      <c r="D1600">
        <v>1615147</v>
      </c>
      <c r="E1600" s="1">
        <v>39189</v>
      </c>
      <c r="F1600">
        <v>1150</v>
      </c>
      <c r="H1600" t="s">
        <v>76</v>
      </c>
      <c r="I1600" s="1">
        <v>39205</v>
      </c>
      <c r="J1600" t="s">
        <v>30</v>
      </c>
      <c r="K1600" t="s">
        <v>31</v>
      </c>
      <c r="L1600">
        <v>1</v>
      </c>
      <c r="M1600" t="s">
        <v>152</v>
      </c>
      <c r="N1600">
        <v>999766900</v>
      </c>
      <c r="O1600" t="s">
        <v>420</v>
      </c>
      <c r="P1600">
        <v>5</v>
      </c>
      <c r="R1600" t="s">
        <v>421</v>
      </c>
      <c r="S1600">
        <v>2950</v>
      </c>
      <c r="T1600" t="s">
        <v>78</v>
      </c>
      <c r="U1600">
        <v>82080</v>
      </c>
      <c r="V1600" t="s">
        <v>79</v>
      </c>
      <c r="W1600">
        <v>13.8</v>
      </c>
      <c r="X1600" t="s">
        <v>47</v>
      </c>
      <c r="Y1600" t="s">
        <v>41</v>
      </c>
      <c r="AA1600">
        <v>0.5</v>
      </c>
      <c r="AB1600">
        <v>80</v>
      </c>
      <c r="AC1600" t="s">
        <v>47</v>
      </c>
    </row>
    <row r="1601" spans="1:29" x14ac:dyDescent="0.25">
      <c r="A1601" t="s">
        <v>91</v>
      </c>
      <c r="B1601" t="s">
        <v>28</v>
      </c>
      <c r="C1601" t="s">
        <v>28</v>
      </c>
      <c r="D1601">
        <v>1615147</v>
      </c>
      <c r="E1601" s="1">
        <v>39189</v>
      </c>
      <c r="F1601">
        <v>1150</v>
      </c>
      <c r="H1601" t="s">
        <v>76</v>
      </c>
      <c r="I1601" s="1">
        <v>39205</v>
      </c>
      <c r="J1601" t="s">
        <v>30</v>
      </c>
      <c r="K1601" t="s">
        <v>31</v>
      </c>
      <c r="L1601">
        <v>1</v>
      </c>
      <c r="M1601" t="s">
        <v>152</v>
      </c>
      <c r="N1601">
        <v>999766900</v>
      </c>
      <c r="O1601" t="s">
        <v>420</v>
      </c>
      <c r="P1601">
        <v>5</v>
      </c>
      <c r="R1601" t="s">
        <v>421</v>
      </c>
      <c r="S1601">
        <v>2943</v>
      </c>
      <c r="T1601" t="s">
        <v>83</v>
      </c>
      <c r="U1601">
        <v>32101</v>
      </c>
      <c r="V1601" t="s">
        <v>83</v>
      </c>
      <c r="W1601">
        <v>5.3</v>
      </c>
      <c r="X1601" t="s">
        <v>47</v>
      </c>
      <c r="Y1601" t="s">
        <v>41</v>
      </c>
      <c r="AA1601">
        <v>0.5</v>
      </c>
      <c r="AB1601">
        <v>80</v>
      </c>
      <c r="AC1601" t="s">
        <v>47</v>
      </c>
    </row>
    <row r="1602" spans="1:29" x14ac:dyDescent="0.25">
      <c r="A1602" t="s">
        <v>91</v>
      </c>
      <c r="B1602" t="s">
        <v>28</v>
      </c>
      <c r="C1602" t="s">
        <v>28</v>
      </c>
      <c r="D1602">
        <v>1615147</v>
      </c>
      <c r="E1602" s="1">
        <v>39189</v>
      </c>
      <c r="F1602">
        <v>1150</v>
      </c>
      <c r="H1602" t="s">
        <v>76</v>
      </c>
      <c r="I1602" s="1">
        <v>39205</v>
      </c>
      <c r="J1602" t="s">
        <v>30</v>
      </c>
      <c r="K1602" t="s">
        <v>31</v>
      </c>
      <c r="L1602">
        <v>1</v>
      </c>
      <c r="M1602" t="s">
        <v>152</v>
      </c>
      <c r="N1602">
        <v>999766900</v>
      </c>
      <c r="O1602" t="s">
        <v>420</v>
      </c>
      <c r="P1602">
        <v>5</v>
      </c>
      <c r="R1602" t="s">
        <v>421</v>
      </c>
      <c r="S1602">
        <v>2941</v>
      </c>
      <c r="T1602" t="s">
        <v>84</v>
      </c>
      <c r="U1602">
        <v>32106</v>
      </c>
      <c r="V1602" t="s">
        <v>84</v>
      </c>
      <c r="W1602">
        <v>5.3</v>
      </c>
      <c r="X1602" t="s">
        <v>47</v>
      </c>
      <c r="Y1602" t="s">
        <v>41</v>
      </c>
      <c r="AA1602">
        <v>0.5</v>
      </c>
      <c r="AB1602">
        <v>80</v>
      </c>
      <c r="AC1602" t="s">
        <v>47</v>
      </c>
    </row>
    <row r="1603" spans="1:29" x14ac:dyDescent="0.25">
      <c r="A1603" t="s">
        <v>91</v>
      </c>
      <c r="B1603" t="s">
        <v>28</v>
      </c>
      <c r="C1603" t="s">
        <v>28</v>
      </c>
      <c r="D1603">
        <v>1615147</v>
      </c>
      <c r="E1603" s="1">
        <v>39189</v>
      </c>
      <c r="F1603">
        <v>1150</v>
      </c>
      <c r="H1603" t="s">
        <v>76</v>
      </c>
      <c r="I1603" s="1">
        <v>39205</v>
      </c>
      <c r="J1603" t="s">
        <v>30</v>
      </c>
      <c r="K1603" t="s">
        <v>31</v>
      </c>
      <c r="L1603">
        <v>1</v>
      </c>
      <c r="M1603" t="s">
        <v>152</v>
      </c>
      <c r="N1603">
        <v>999766900</v>
      </c>
      <c r="O1603" t="s">
        <v>420</v>
      </c>
      <c r="P1603">
        <v>5</v>
      </c>
      <c r="R1603" t="s">
        <v>421</v>
      </c>
      <c r="S1603">
        <v>2944</v>
      </c>
      <c r="T1603" t="s">
        <v>85</v>
      </c>
      <c r="U1603">
        <v>32105</v>
      </c>
      <c r="V1603" t="s">
        <v>85</v>
      </c>
      <c r="W1603">
        <v>3.2</v>
      </c>
      <c r="X1603" t="s">
        <v>47</v>
      </c>
      <c r="Y1603" t="s">
        <v>41</v>
      </c>
      <c r="AA1603">
        <v>0.5</v>
      </c>
      <c r="AB1603">
        <v>80</v>
      </c>
      <c r="AC1603" t="s">
        <v>47</v>
      </c>
    </row>
    <row r="1604" spans="1:29" x14ac:dyDescent="0.25">
      <c r="A1604" t="s">
        <v>91</v>
      </c>
      <c r="B1604" t="s">
        <v>28</v>
      </c>
      <c r="C1604" t="s">
        <v>28</v>
      </c>
      <c r="D1604">
        <v>1569349</v>
      </c>
      <c r="E1604" s="1">
        <v>39098</v>
      </c>
      <c r="F1604">
        <v>1148</v>
      </c>
      <c r="H1604" t="s">
        <v>76</v>
      </c>
      <c r="I1604" s="1">
        <v>39108</v>
      </c>
      <c r="J1604" t="s">
        <v>30</v>
      </c>
      <c r="K1604" t="s">
        <v>31</v>
      </c>
      <c r="L1604">
        <v>1</v>
      </c>
      <c r="M1604" t="s">
        <v>152</v>
      </c>
      <c r="N1604">
        <v>999766900</v>
      </c>
      <c r="O1604" t="s">
        <v>420</v>
      </c>
      <c r="P1604">
        <v>5</v>
      </c>
      <c r="R1604" t="s">
        <v>421</v>
      </c>
      <c r="S1604">
        <v>2942</v>
      </c>
      <c r="T1604" t="s">
        <v>77</v>
      </c>
      <c r="U1604">
        <v>32104</v>
      </c>
      <c r="V1604" t="s">
        <v>77</v>
      </c>
      <c r="W1604">
        <v>0</v>
      </c>
      <c r="X1604" t="s">
        <v>47</v>
      </c>
      <c r="Y1604" t="s">
        <v>41</v>
      </c>
      <c r="AA1604">
        <v>0.5</v>
      </c>
      <c r="AB1604">
        <v>80</v>
      </c>
      <c r="AC1604" t="s">
        <v>47</v>
      </c>
    </row>
    <row r="1605" spans="1:29" x14ac:dyDescent="0.25">
      <c r="A1605" t="s">
        <v>91</v>
      </c>
      <c r="B1605" t="s">
        <v>28</v>
      </c>
      <c r="C1605" t="s">
        <v>28</v>
      </c>
      <c r="D1605">
        <v>1569349</v>
      </c>
      <c r="E1605" s="1">
        <v>39098</v>
      </c>
      <c r="F1605">
        <v>1148</v>
      </c>
      <c r="H1605" t="s">
        <v>76</v>
      </c>
      <c r="I1605" s="1">
        <v>39108</v>
      </c>
      <c r="J1605" t="s">
        <v>30</v>
      </c>
      <c r="K1605" t="s">
        <v>31</v>
      </c>
      <c r="L1605">
        <v>1</v>
      </c>
      <c r="M1605" t="s">
        <v>152</v>
      </c>
      <c r="N1605">
        <v>999766900</v>
      </c>
      <c r="O1605" t="s">
        <v>420</v>
      </c>
      <c r="P1605">
        <v>5</v>
      </c>
      <c r="R1605" t="s">
        <v>421</v>
      </c>
      <c r="S1605">
        <v>2950</v>
      </c>
      <c r="T1605" t="s">
        <v>78</v>
      </c>
      <c r="U1605">
        <v>82080</v>
      </c>
      <c r="V1605" t="s">
        <v>79</v>
      </c>
      <c r="W1605">
        <v>17.5</v>
      </c>
      <c r="X1605" t="s">
        <v>47</v>
      </c>
      <c r="Y1605" t="s">
        <v>41</v>
      </c>
      <c r="AA1605">
        <v>0.5</v>
      </c>
      <c r="AB1605">
        <v>80</v>
      </c>
      <c r="AC1605" t="s">
        <v>47</v>
      </c>
    </row>
    <row r="1606" spans="1:29" x14ac:dyDescent="0.25">
      <c r="A1606" t="s">
        <v>91</v>
      </c>
      <c r="B1606" t="s">
        <v>28</v>
      </c>
      <c r="C1606" t="s">
        <v>28</v>
      </c>
      <c r="D1606">
        <v>1569349</v>
      </c>
      <c r="E1606" s="1">
        <v>39098</v>
      </c>
      <c r="F1606">
        <v>1148</v>
      </c>
      <c r="H1606" t="s">
        <v>76</v>
      </c>
      <c r="I1606" s="1">
        <v>39108</v>
      </c>
      <c r="J1606" t="s">
        <v>30</v>
      </c>
      <c r="K1606" t="s">
        <v>31</v>
      </c>
      <c r="L1606">
        <v>1</v>
      </c>
      <c r="M1606" t="s">
        <v>152</v>
      </c>
      <c r="N1606">
        <v>999766900</v>
      </c>
      <c r="O1606" t="s">
        <v>420</v>
      </c>
      <c r="P1606">
        <v>5</v>
      </c>
      <c r="R1606" t="s">
        <v>421</v>
      </c>
      <c r="S1606">
        <v>2943</v>
      </c>
      <c r="T1606" t="s">
        <v>83</v>
      </c>
      <c r="U1606">
        <v>32101</v>
      </c>
      <c r="V1606" t="s">
        <v>83</v>
      </c>
      <c r="W1606">
        <v>6.5</v>
      </c>
      <c r="X1606" t="s">
        <v>47</v>
      </c>
      <c r="Y1606" t="s">
        <v>41</v>
      </c>
      <c r="AA1606">
        <v>0.5</v>
      </c>
      <c r="AB1606">
        <v>80</v>
      </c>
      <c r="AC1606" t="s">
        <v>47</v>
      </c>
    </row>
    <row r="1607" spans="1:29" x14ac:dyDescent="0.25">
      <c r="A1607" t="s">
        <v>91</v>
      </c>
      <c r="B1607" t="s">
        <v>28</v>
      </c>
      <c r="C1607" t="s">
        <v>28</v>
      </c>
      <c r="D1607">
        <v>1569349</v>
      </c>
      <c r="E1607" s="1">
        <v>39098</v>
      </c>
      <c r="F1607">
        <v>1148</v>
      </c>
      <c r="H1607" t="s">
        <v>76</v>
      </c>
      <c r="I1607" s="1">
        <v>39108</v>
      </c>
      <c r="J1607" t="s">
        <v>30</v>
      </c>
      <c r="K1607" t="s">
        <v>31</v>
      </c>
      <c r="L1607">
        <v>1</v>
      </c>
      <c r="M1607" t="s">
        <v>152</v>
      </c>
      <c r="N1607">
        <v>999766900</v>
      </c>
      <c r="O1607" t="s">
        <v>420</v>
      </c>
      <c r="P1607">
        <v>5</v>
      </c>
      <c r="R1607" t="s">
        <v>421</v>
      </c>
      <c r="S1607">
        <v>2941</v>
      </c>
      <c r="T1607" t="s">
        <v>84</v>
      </c>
      <c r="U1607">
        <v>32106</v>
      </c>
      <c r="V1607" t="s">
        <v>84</v>
      </c>
      <c r="W1607">
        <v>7.5</v>
      </c>
      <c r="X1607" t="s">
        <v>47</v>
      </c>
      <c r="Y1607" t="s">
        <v>41</v>
      </c>
      <c r="AA1607">
        <v>0.5</v>
      </c>
      <c r="AB1607">
        <v>80</v>
      </c>
      <c r="AC1607" t="s">
        <v>47</v>
      </c>
    </row>
    <row r="1608" spans="1:29" x14ac:dyDescent="0.25">
      <c r="A1608" t="s">
        <v>91</v>
      </c>
      <c r="B1608" t="s">
        <v>28</v>
      </c>
      <c r="C1608" t="s">
        <v>28</v>
      </c>
      <c r="D1608">
        <v>1569349</v>
      </c>
      <c r="E1608" s="1">
        <v>39098</v>
      </c>
      <c r="F1608">
        <v>1148</v>
      </c>
      <c r="H1608" t="s">
        <v>76</v>
      </c>
      <c r="I1608" s="1">
        <v>39108</v>
      </c>
      <c r="J1608" t="s">
        <v>30</v>
      </c>
      <c r="K1608" t="s">
        <v>31</v>
      </c>
      <c r="L1608">
        <v>1</v>
      </c>
      <c r="M1608" t="s">
        <v>152</v>
      </c>
      <c r="N1608">
        <v>999766900</v>
      </c>
      <c r="O1608" t="s">
        <v>420</v>
      </c>
      <c r="P1608">
        <v>5</v>
      </c>
      <c r="R1608" t="s">
        <v>421</v>
      </c>
      <c r="S1608">
        <v>2944</v>
      </c>
      <c r="T1608" t="s">
        <v>85</v>
      </c>
      <c r="U1608">
        <v>32105</v>
      </c>
      <c r="V1608" t="s">
        <v>85</v>
      </c>
      <c r="W1608">
        <v>3.5</v>
      </c>
      <c r="X1608" t="s">
        <v>47</v>
      </c>
      <c r="Y1608" t="s">
        <v>41</v>
      </c>
      <c r="AA1608">
        <v>0.5</v>
      </c>
      <c r="AB1608">
        <v>80</v>
      </c>
      <c r="AC1608" t="s">
        <v>47</v>
      </c>
    </row>
    <row r="1609" spans="1:29" x14ac:dyDescent="0.25">
      <c r="A1609" t="s">
        <v>90</v>
      </c>
      <c r="B1609" t="s">
        <v>28</v>
      </c>
      <c r="C1609" t="s">
        <v>28</v>
      </c>
      <c r="D1609">
        <v>1569348</v>
      </c>
      <c r="E1609" s="1">
        <v>39098</v>
      </c>
      <c r="F1609">
        <v>1148</v>
      </c>
      <c r="H1609" t="s">
        <v>76</v>
      </c>
      <c r="I1609" s="1">
        <v>39108</v>
      </c>
      <c r="J1609" t="s">
        <v>30</v>
      </c>
      <c r="K1609" t="s">
        <v>31</v>
      </c>
      <c r="L1609">
        <v>1</v>
      </c>
      <c r="M1609" t="s">
        <v>152</v>
      </c>
      <c r="N1609">
        <v>999766900</v>
      </c>
      <c r="O1609" t="s">
        <v>420</v>
      </c>
      <c r="P1609">
        <v>6</v>
      </c>
      <c r="R1609" t="s">
        <v>421</v>
      </c>
      <c r="S1609">
        <v>2450</v>
      </c>
      <c r="T1609" t="s">
        <v>80</v>
      </c>
      <c r="U1609">
        <v>78213</v>
      </c>
      <c r="V1609" t="s">
        <v>80</v>
      </c>
      <c r="W1609">
        <v>0</v>
      </c>
      <c r="X1609" t="s">
        <v>47</v>
      </c>
      <c r="Y1609" t="s">
        <v>41</v>
      </c>
      <c r="AA1609">
        <v>2</v>
      </c>
      <c r="AC1609" t="s">
        <v>47</v>
      </c>
    </row>
    <row r="1610" spans="1:29" x14ac:dyDescent="0.25">
      <c r="A1610" t="s">
        <v>90</v>
      </c>
      <c r="B1610" t="s">
        <v>28</v>
      </c>
      <c r="C1610" t="s">
        <v>28</v>
      </c>
      <c r="D1610">
        <v>1569348</v>
      </c>
      <c r="E1610" s="1">
        <v>39098</v>
      </c>
      <c r="F1610">
        <v>1148</v>
      </c>
      <c r="H1610" t="s">
        <v>76</v>
      </c>
      <c r="I1610" s="1">
        <v>39108</v>
      </c>
      <c r="J1610" t="s">
        <v>30</v>
      </c>
      <c r="K1610" t="s">
        <v>31</v>
      </c>
      <c r="L1610">
        <v>1</v>
      </c>
      <c r="M1610" t="s">
        <v>152</v>
      </c>
      <c r="N1610">
        <v>999766900</v>
      </c>
      <c r="O1610" t="s">
        <v>420</v>
      </c>
      <c r="P1610">
        <v>6</v>
      </c>
      <c r="R1610" t="s">
        <v>421</v>
      </c>
      <c r="S1610">
        <v>2452</v>
      </c>
      <c r="T1610" t="s">
        <v>81</v>
      </c>
      <c r="U1610">
        <v>82723</v>
      </c>
      <c r="V1610" t="s">
        <v>81</v>
      </c>
      <c r="W1610">
        <v>5.3</v>
      </c>
      <c r="X1610" t="s">
        <v>47</v>
      </c>
      <c r="Y1610" t="s">
        <v>41</v>
      </c>
      <c r="AA1610">
        <v>1</v>
      </c>
      <c r="AC1610" t="s">
        <v>47</v>
      </c>
    </row>
    <row r="1611" spans="1:29" x14ac:dyDescent="0.25">
      <c r="A1611" t="s">
        <v>90</v>
      </c>
      <c r="B1611" t="s">
        <v>28</v>
      </c>
      <c r="C1611" t="s">
        <v>28</v>
      </c>
      <c r="D1611">
        <v>1569348</v>
      </c>
      <c r="E1611" s="1">
        <v>39098</v>
      </c>
      <c r="F1611">
        <v>1148</v>
      </c>
      <c r="H1611" t="s">
        <v>76</v>
      </c>
      <c r="I1611" s="1">
        <v>39108</v>
      </c>
      <c r="J1611" t="s">
        <v>30</v>
      </c>
      <c r="K1611" t="s">
        <v>31</v>
      </c>
      <c r="L1611">
        <v>1</v>
      </c>
      <c r="M1611" t="s">
        <v>152</v>
      </c>
      <c r="N1611">
        <v>999766900</v>
      </c>
      <c r="O1611" t="s">
        <v>420</v>
      </c>
      <c r="P1611">
        <v>6</v>
      </c>
      <c r="R1611" t="s">
        <v>421</v>
      </c>
      <c r="S1611">
        <v>2453</v>
      </c>
      <c r="T1611" t="s">
        <v>82</v>
      </c>
      <c r="U1611">
        <v>2453</v>
      </c>
      <c r="V1611" t="s">
        <v>82</v>
      </c>
      <c r="W1611">
        <v>0</v>
      </c>
      <c r="X1611" t="s">
        <v>47</v>
      </c>
      <c r="Y1611" t="s">
        <v>41</v>
      </c>
      <c r="AA1611">
        <v>1</v>
      </c>
      <c r="AC1611" t="s">
        <v>47</v>
      </c>
    </row>
    <row r="1612" spans="1:29" x14ac:dyDescent="0.25">
      <c r="A1612" t="s">
        <v>90</v>
      </c>
      <c r="B1612" t="s">
        <v>28</v>
      </c>
      <c r="C1612" t="s">
        <v>28</v>
      </c>
      <c r="D1612">
        <v>1569348</v>
      </c>
      <c r="E1612" s="1">
        <v>39098</v>
      </c>
      <c r="F1612">
        <v>1148</v>
      </c>
      <c r="H1612" t="s">
        <v>76</v>
      </c>
      <c r="I1612" s="1">
        <v>39108</v>
      </c>
      <c r="J1612" t="s">
        <v>30</v>
      </c>
      <c r="K1612" t="s">
        <v>31</v>
      </c>
      <c r="L1612">
        <v>1</v>
      </c>
      <c r="M1612" t="s">
        <v>152</v>
      </c>
      <c r="N1612">
        <v>999766900</v>
      </c>
      <c r="O1612" t="s">
        <v>420</v>
      </c>
      <c r="P1612">
        <v>6</v>
      </c>
      <c r="R1612" t="s">
        <v>421</v>
      </c>
      <c r="S1612">
        <v>2456</v>
      </c>
      <c r="T1612" t="s">
        <v>86</v>
      </c>
      <c r="U1612">
        <v>2456</v>
      </c>
      <c r="V1612" t="s">
        <v>87</v>
      </c>
      <c r="W1612">
        <v>10.7</v>
      </c>
      <c r="X1612" t="s">
        <v>47</v>
      </c>
      <c r="Y1612" t="s">
        <v>41</v>
      </c>
      <c r="AA1612">
        <v>1</v>
      </c>
      <c r="AB1612">
        <v>60</v>
      </c>
      <c r="AC1612" t="s">
        <v>47</v>
      </c>
    </row>
    <row r="1613" spans="1:29" x14ac:dyDescent="0.25">
      <c r="A1613" t="s">
        <v>90</v>
      </c>
      <c r="B1613" t="s">
        <v>28</v>
      </c>
      <c r="C1613" t="s">
        <v>28</v>
      </c>
      <c r="D1613">
        <v>1569348</v>
      </c>
      <c r="E1613" s="1">
        <v>39098</v>
      </c>
      <c r="F1613">
        <v>1148</v>
      </c>
      <c r="H1613" t="s">
        <v>76</v>
      </c>
      <c r="I1613" s="1">
        <v>39108</v>
      </c>
      <c r="J1613" t="s">
        <v>30</v>
      </c>
      <c r="K1613" t="s">
        <v>31</v>
      </c>
      <c r="L1613">
        <v>1</v>
      </c>
      <c r="M1613" t="s">
        <v>152</v>
      </c>
      <c r="N1613">
        <v>999766900</v>
      </c>
      <c r="O1613" t="s">
        <v>420</v>
      </c>
      <c r="P1613">
        <v>6</v>
      </c>
      <c r="R1613" t="s">
        <v>421</v>
      </c>
      <c r="S1613">
        <v>2451</v>
      </c>
      <c r="T1613" t="s">
        <v>88</v>
      </c>
      <c r="U1613">
        <v>77288</v>
      </c>
      <c r="V1613" t="s">
        <v>88</v>
      </c>
      <c r="W1613">
        <v>5.4</v>
      </c>
      <c r="X1613" t="s">
        <v>47</v>
      </c>
      <c r="Y1613" t="s">
        <v>41</v>
      </c>
      <c r="AA1613">
        <v>1</v>
      </c>
      <c r="AC1613" t="s">
        <v>47</v>
      </c>
    </row>
    <row r="1614" spans="1:29" x14ac:dyDescent="0.25">
      <c r="A1614" t="s">
        <v>90</v>
      </c>
      <c r="B1614" t="s">
        <v>28</v>
      </c>
      <c r="C1614" t="s">
        <v>28</v>
      </c>
      <c r="D1614">
        <v>1569348</v>
      </c>
      <c r="E1614" s="1">
        <v>39098</v>
      </c>
      <c r="F1614">
        <v>1148</v>
      </c>
      <c r="H1614" t="s">
        <v>76</v>
      </c>
      <c r="I1614" s="1">
        <v>39108</v>
      </c>
      <c r="J1614" t="s">
        <v>30</v>
      </c>
      <c r="K1614" t="s">
        <v>31</v>
      </c>
      <c r="L1614">
        <v>1</v>
      </c>
      <c r="M1614" t="s">
        <v>152</v>
      </c>
      <c r="N1614">
        <v>999766900</v>
      </c>
      <c r="O1614" t="s">
        <v>420</v>
      </c>
      <c r="P1614">
        <v>6</v>
      </c>
      <c r="R1614" t="s">
        <v>421</v>
      </c>
      <c r="S1614">
        <v>2454</v>
      </c>
      <c r="T1614" t="s">
        <v>89</v>
      </c>
      <c r="U1614">
        <v>82721</v>
      </c>
      <c r="V1614" t="s">
        <v>89</v>
      </c>
      <c r="W1614">
        <v>0</v>
      </c>
      <c r="X1614" t="s">
        <v>47</v>
      </c>
      <c r="Y1614" t="s">
        <v>41</v>
      </c>
      <c r="AA1614">
        <v>1</v>
      </c>
      <c r="AC1614" t="s">
        <v>47</v>
      </c>
    </row>
    <row r="1615" spans="1:29" x14ac:dyDescent="0.25">
      <c r="A1615" t="s">
        <v>91</v>
      </c>
      <c r="B1615" t="s">
        <v>28</v>
      </c>
      <c r="C1615" t="s">
        <v>28</v>
      </c>
      <c r="D1615">
        <v>1130346</v>
      </c>
      <c r="E1615" s="1">
        <v>38273</v>
      </c>
      <c r="F1615">
        <v>930</v>
      </c>
      <c r="H1615" t="s">
        <v>76</v>
      </c>
      <c r="I1615" s="1">
        <v>38289</v>
      </c>
      <c r="J1615" t="s">
        <v>30</v>
      </c>
      <c r="K1615" t="s">
        <v>31</v>
      </c>
      <c r="L1615">
        <v>1</v>
      </c>
      <c r="M1615" t="s">
        <v>73</v>
      </c>
      <c r="N1615">
        <v>999766900</v>
      </c>
      <c r="O1615" t="s">
        <v>420</v>
      </c>
      <c r="P1615">
        <v>5</v>
      </c>
      <c r="S1615">
        <v>2942</v>
      </c>
      <c r="T1615" t="s">
        <v>77</v>
      </c>
      <c r="U1615">
        <v>32104</v>
      </c>
      <c r="V1615" t="s">
        <v>77</v>
      </c>
      <c r="W1615">
        <v>0</v>
      </c>
      <c r="X1615" t="s">
        <v>47</v>
      </c>
      <c r="Y1615" t="s">
        <v>70</v>
      </c>
      <c r="Z1615">
        <v>0.1</v>
      </c>
      <c r="AA1615">
        <v>0.5</v>
      </c>
      <c r="AB1615">
        <v>80</v>
      </c>
      <c r="AC1615" t="s">
        <v>47</v>
      </c>
    </row>
    <row r="1616" spans="1:29" x14ac:dyDescent="0.25">
      <c r="A1616" t="s">
        <v>91</v>
      </c>
      <c r="B1616" t="s">
        <v>28</v>
      </c>
      <c r="C1616" t="s">
        <v>28</v>
      </c>
      <c r="D1616">
        <v>1130346</v>
      </c>
      <c r="E1616" s="1">
        <v>38273</v>
      </c>
      <c r="F1616">
        <v>930</v>
      </c>
      <c r="H1616" t="s">
        <v>76</v>
      </c>
      <c r="I1616" s="1">
        <v>38289</v>
      </c>
      <c r="J1616" t="s">
        <v>30</v>
      </c>
      <c r="K1616" t="s">
        <v>31</v>
      </c>
      <c r="L1616">
        <v>1</v>
      </c>
      <c r="M1616" t="s">
        <v>73</v>
      </c>
      <c r="N1616">
        <v>999766900</v>
      </c>
      <c r="O1616" t="s">
        <v>420</v>
      </c>
      <c r="P1616">
        <v>5</v>
      </c>
      <c r="S1616">
        <v>2950</v>
      </c>
      <c r="T1616" t="s">
        <v>78</v>
      </c>
      <c r="U1616">
        <v>82080</v>
      </c>
      <c r="V1616" t="s">
        <v>79</v>
      </c>
      <c r="W1616">
        <v>18.8</v>
      </c>
      <c r="X1616" t="s">
        <v>47</v>
      </c>
      <c r="Y1616" t="s">
        <v>41</v>
      </c>
      <c r="AB1616">
        <v>80</v>
      </c>
      <c r="AC1616" t="s">
        <v>47</v>
      </c>
    </row>
    <row r="1617" spans="1:29" x14ac:dyDescent="0.25">
      <c r="A1617" t="s">
        <v>91</v>
      </c>
      <c r="B1617" t="s">
        <v>28</v>
      </c>
      <c r="C1617" t="s">
        <v>28</v>
      </c>
      <c r="D1617">
        <v>1130346</v>
      </c>
      <c r="E1617" s="1">
        <v>38273</v>
      </c>
      <c r="F1617">
        <v>930</v>
      </c>
      <c r="H1617" t="s">
        <v>76</v>
      </c>
      <c r="I1617" s="1">
        <v>38289</v>
      </c>
      <c r="J1617" t="s">
        <v>30</v>
      </c>
      <c r="K1617" t="s">
        <v>31</v>
      </c>
      <c r="L1617">
        <v>1</v>
      </c>
      <c r="M1617" t="s">
        <v>73</v>
      </c>
      <c r="N1617">
        <v>999766900</v>
      </c>
      <c r="O1617" t="s">
        <v>420</v>
      </c>
      <c r="P1617">
        <v>5</v>
      </c>
      <c r="S1617">
        <v>2943</v>
      </c>
      <c r="T1617" t="s">
        <v>83</v>
      </c>
      <c r="U1617">
        <v>32101</v>
      </c>
      <c r="V1617" t="s">
        <v>83</v>
      </c>
      <c r="W1617">
        <v>6.7</v>
      </c>
      <c r="X1617" t="s">
        <v>47</v>
      </c>
      <c r="Y1617" t="s">
        <v>41</v>
      </c>
      <c r="Z1617">
        <v>0.1</v>
      </c>
      <c r="AA1617">
        <v>0.5</v>
      </c>
      <c r="AB1617">
        <v>80</v>
      </c>
      <c r="AC1617" t="s">
        <v>47</v>
      </c>
    </row>
    <row r="1618" spans="1:29" x14ac:dyDescent="0.25">
      <c r="A1618" t="s">
        <v>91</v>
      </c>
      <c r="B1618" t="s">
        <v>28</v>
      </c>
      <c r="C1618" t="s">
        <v>28</v>
      </c>
      <c r="D1618">
        <v>1130346</v>
      </c>
      <c r="E1618" s="1">
        <v>38273</v>
      </c>
      <c r="F1618">
        <v>930</v>
      </c>
      <c r="H1618" t="s">
        <v>76</v>
      </c>
      <c r="I1618" s="1">
        <v>38289</v>
      </c>
      <c r="J1618" t="s">
        <v>30</v>
      </c>
      <c r="K1618" t="s">
        <v>31</v>
      </c>
      <c r="L1618">
        <v>1</v>
      </c>
      <c r="M1618" t="s">
        <v>73</v>
      </c>
      <c r="N1618">
        <v>999766900</v>
      </c>
      <c r="O1618" t="s">
        <v>420</v>
      </c>
      <c r="P1618">
        <v>5</v>
      </c>
      <c r="S1618">
        <v>2941</v>
      </c>
      <c r="T1618" t="s">
        <v>84</v>
      </c>
      <c r="U1618">
        <v>32106</v>
      </c>
      <c r="V1618" t="s">
        <v>84</v>
      </c>
      <c r="W1618">
        <v>8</v>
      </c>
      <c r="X1618" t="s">
        <v>47</v>
      </c>
      <c r="Y1618" t="s">
        <v>41</v>
      </c>
      <c r="Z1618">
        <v>0.1</v>
      </c>
      <c r="AA1618">
        <v>1</v>
      </c>
      <c r="AB1618">
        <v>80</v>
      </c>
      <c r="AC1618" t="s">
        <v>47</v>
      </c>
    </row>
    <row r="1619" spans="1:29" x14ac:dyDescent="0.25">
      <c r="A1619" t="s">
        <v>91</v>
      </c>
      <c r="B1619" t="s">
        <v>28</v>
      </c>
      <c r="C1619" t="s">
        <v>28</v>
      </c>
      <c r="D1619">
        <v>1130346</v>
      </c>
      <c r="E1619" s="1">
        <v>38273</v>
      </c>
      <c r="F1619">
        <v>930</v>
      </c>
      <c r="H1619" t="s">
        <v>76</v>
      </c>
      <c r="I1619" s="1">
        <v>38289</v>
      </c>
      <c r="J1619" t="s">
        <v>30</v>
      </c>
      <c r="K1619" t="s">
        <v>31</v>
      </c>
      <c r="L1619">
        <v>1</v>
      </c>
      <c r="M1619" t="s">
        <v>73</v>
      </c>
      <c r="N1619">
        <v>999766900</v>
      </c>
      <c r="O1619" t="s">
        <v>420</v>
      </c>
      <c r="P1619">
        <v>5</v>
      </c>
      <c r="S1619">
        <v>2944</v>
      </c>
      <c r="T1619" t="s">
        <v>85</v>
      </c>
      <c r="U1619">
        <v>32105</v>
      </c>
      <c r="V1619" t="s">
        <v>85</v>
      </c>
      <c r="W1619">
        <v>4.0999999999999996</v>
      </c>
      <c r="X1619" t="s">
        <v>47</v>
      </c>
      <c r="Y1619" t="s">
        <v>41</v>
      </c>
      <c r="Z1619">
        <v>0.1</v>
      </c>
      <c r="AA1619">
        <v>0.5</v>
      </c>
      <c r="AB1619">
        <v>80</v>
      </c>
      <c r="AC1619" t="s">
        <v>47</v>
      </c>
    </row>
    <row r="1620" spans="1:29" x14ac:dyDescent="0.25">
      <c r="A1620" t="s">
        <v>90</v>
      </c>
      <c r="B1620" t="s">
        <v>28</v>
      </c>
      <c r="C1620" t="s">
        <v>28</v>
      </c>
      <c r="D1620">
        <v>1130347</v>
      </c>
      <c r="E1620" s="1">
        <v>38273</v>
      </c>
      <c r="F1620">
        <v>930</v>
      </c>
      <c r="H1620" t="s">
        <v>76</v>
      </c>
      <c r="I1620" s="1">
        <v>38289</v>
      </c>
      <c r="J1620" t="s">
        <v>30</v>
      </c>
      <c r="K1620" t="s">
        <v>31</v>
      </c>
      <c r="L1620">
        <v>1</v>
      </c>
      <c r="M1620" t="s">
        <v>73</v>
      </c>
      <c r="N1620">
        <v>999766900</v>
      </c>
      <c r="O1620" t="s">
        <v>420</v>
      </c>
      <c r="P1620">
        <v>6</v>
      </c>
      <c r="S1620">
        <v>2450</v>
      </c>
      <c r="T1620" t="s">
        <v>80</v>
      </c>
      <c r="U1620">
        <v>78213</v>
      </c>
      <c r="V1620" t="s">
        <v>80</v>
      </c>
      <c r="W1620">
        <v>0</v>
      </c>
      <c r="X1620" t="s">
        <v>47</v>
      </c>
      <c r="Y1620" t="s">
        <v>70</v>
      </c>
      <c r="AC1620" t="s">
        <v>47</v>
      </c>
    </row>
    <row r="1621" spans="1:29" x14ac:dyDescent="0.25">
      <c r="A1621" t="s">
        <v>90</v>
      </c>
      <c r="B1621" t="s">
        <v>28</v>
      </c>
      <c r="C1621" t="s">
        <v>28</v>
      </c>
      <c r="D1621">
        <v>1130347</v>
      </c>
      <c r="E1621" s="1">
        <v>38273</v>
      </c>
      <c r="F1621">
        <v>930</v>
      </c>
      <c r="H1621" t="s">
        <v>76</v>
      </c>
      <c r="I1621" s="1">
        <v>38289</v>
      </c>
      <c r="J1621" t="s">
        <v>30</v>
      </c>
      <c r="K1621" t="s">
        <v>31</v>
      </c>
      <c r="L1621">
        <v>1</v>
      </c>
      <c r="M1621" t="s">
        <v>73</v>
      </c>
      <c r="N1621">
        <v>999766900</v>
      </c>
      <c r="O1621" t="s">
        <v>420</v>
      </c>
      <c r="P1621">
        <v>6</v>
      </c>
      <c r="S1621">
        <v>2452</v>
      </c>
      <c r="T1621" t="s">
        <v>81</v>
      </c>
      <c r="U1621">
        <v>82723</v>
      </c>
      <c r="V1621" t="s">
        <v>81</v>
      </c>
      <c r="W1621">
        <v>3.6</v>
      </c>
      <c r="X1621" t="s">
        <v>47</v>
      </c>
      <c r="Y1621" t="s">
        <v>41</v>
      </c>
      <c r="AC1621" t="s">
        <v>47</v>
      </c>
    </row>
    <row r="1622" spans="1:29" x14ac:dyDescent="0.25">
      <c r="A1622" t="s">
        <v>90</v>
      </c>
      <c r="B1622" t="s">
        <v>28</v>
      </c>
      <c r="C1622" t="s">
        <v>28</v>
      </c>
      <c r="D1622">
        <v>1130347</v>
      </c>
      <c r="E1622" s="1">
        <v>38273</v>
      </c>
      <c r="F1622">
        <v>930</v>
      </c>
      <c r="H1622" t="s">
        <v>76</v>
      </c>
      <c r="I1622" s="1">
        <v>38289</v>
      </c>
      <c r="J1622" t="s">
        <v>30</v>
      </c>
      <c r="K1622" t="s">
        <v>31</v>
      </c>
      <c r="L1622">
        <v>1</v>
      </c>
      <c r="M1622" t="s">
        <v>73</v>
      </c>
      <c r="N1622">
        <v>999766900</v>
      </c>
      <c r="O1622" t="s">
        <v>420</v>
      </c>
      <c r="P1622">
        <v>6</v>
      </c>
      <c r="S1622">
        <v>2453</v>
      </c>
      <c r="T1622" t="s">
        <v>82</v>
      </c>
      <c r="U1622">
        <v>2453</v>
      </c>
      <c r="V1622" t="s">
        <v>82</v>
      </c>
      <c r="W1622">
        <v>0</v>
      </c>
      <c r="X1622" t="s">
        <v>47</v>
      </c>
      <c r="Y1622" t="s">
        <v>70</v>
      </c>
      <c r="AC1622" t="s">
        <v>47</v>
      </c>
    </row>
    <row r="1623" spans="1:29" x14ac:dyDescent="0.25">
      <c r="A1623" t="s">
        <v>90</v>
      </c>
      <c r="B1623" t="s">
        <v>28</v>
      </c>
      <c r="C1623" t="s">
        <v>28</v>
      </c>
      <c r="D1623">
        <v>1130347</v>
      </c>
      <c r="E1623" s="1">
        <v>38273</v>
      </c>
      <c r="F1623">
        <v>930</v>
      </c>
      <c r="H1623" t="s">
        <v>76</v>
      </c>
      <c r="I1623" s="1">
        <v>38289</v>
      </c>
      <c r="J1623" t="s">
        <v>30</v>
      </c>
      <c r="K1623" t="s">
        <v>31</v>
      </c>
      <c r="L1623">
        <v>1</v>
      </c>
      <c r="M1623" t="s">
        <v>73</v>
      </c>
      <c r="N1623">
        <v>999766900</v>
      </c>
      <c r="O1623" t="s">
        <v>420</v>
      </c>
      <c r="P1623">
        <v>6</v>
      </c>
      <c r="S1623">
        <v>2456</v>
      </c>
      <c r="T1623" t="s">
        <v>86</v>
      </c>
      <c r="U1623">
        <v>2456</v>
      </c>
      <c r="V1623" t="s">
        <v>87</v>
      </c>
      <c r="W1623">
        <v>7.7</v>
      </c>
      <c r="X1623" t="s">
        <v>47</v>
      </c>
      <c r="Y1623" t="s">
        <v>41</v>
      </c>
      <c r="AB1623">
        <v>60</v>
      </c>
      <c r="AC1623" t="s">
        <v>47</v>
      </c>
    </row>
    <row r="1624" spans="1:29" x14ac:dyDescent="0.25">
      <c r="A1624" t="s">
        <v>90</v>
      </c>
      <c r="B1624" t="s">
        <v>28</v>
      </c>
      <c r="C1624" t="s">
        <v>28</v>
      </c>
      <c r="D1624">
        <v>1130347</v>
      </c>
      <c r="E1624" s="1">
        <v>38273</v>
      </c>
      <c r="F1624">
        <v>930</v>
      </c>
      <c r="H1624" t="s">
        <v>76</v>
      </c>
      <c r="I1624" s="1">
        <v>38289</v>
      </c>
      <c r="J1624" t="s">
        <v>30</v>
      </c>
      <c r="K1624" t="s">
        <v>31</v>
      </c>
      <c r="L1624">
        <v>1</v>
      </c>
      <c r="M1624" t="s">
        <v>73</v>
      </c>
      <c r="N1624">
        <v>999766900</v>
      </c>
      <c r="O1624" t="s">
        <v>420</v>
      </c>
      <c r="P1624">
        <v>6</v>
      </c>
      <c r="S1624">
        <v>2451</v>
      </c>
      <c r="T1624" t="s">
        <v>88</v>
      </c>
      <c r="U1624">
        <v>77288</v>
      </c>
      <c r="V1624" t="s">
        <v>88</v>
      </c>
      <c r="W1624">
        <v>4.0999999999999996</v>
      </c>
      <c r="X1624" t="s">
        <v>47</v>
      </c>
      <c r="Y1624" t="s">
        <v>41</v>
      </c>
      <c r="AC1624" t="s">
        <v>47</v>
      </c>
    </row>
    <row r="1625" spans="1:29" x14ac:dyDescent="0.25">
      <c r="A1625" t="s">
        <v>90</v>
      </c>
      <c r="B1625" t="s">
        <v>28</v>
      </c>
      <c r="C1625" t="s">
        <v>28</v>
      </c>
      <c r="D1625">
        <v>1130347</v>
      </c>
      <c r="E1625" s="1">
        <v>38273</v>
      </c>
      <c r="F1625">
        <v>930</v>
      </c>
      <c r="H1625" t="s">
        <v>76</v>
      </c>
      <c r="I1625" s="1">
        <v>38289</v>
      </c>
      <c r="J1625" t="s">
        <v>30</v>
      </c>
      <c r="K1625" t="s">
        <v>31</v>
      </c>
      <c r="L1625">
        <v>1</v>
      </c>
      <c r="M1625" t="s">
        <v>73</v>
      </c>
      <c r="N1625">
        <v>999766900</v>
      </c>
      <c r="O1625" t="s">
        <v>420</v>
      </c>
      <c r="P1625">
        <v>6</v>
      </c>
      <c r="S1625">
        <v>2454</v>
      </c>
      <c r="T1625" t="s">
        <v>89</v>
      </c>
      <c r="U1625">
        <v>82721</v>
      </c>
      <c r="V1625" t="s">
        <v>89</v>
      </c>
      <c r="W1625">
        <v>0</v>
      </c>
      <c r="X1625" t="s">
        <v>47</v>
      </c>
      <c r="Y1625" t="s">
        <v>70</v>
      </c>
      <c r="AC1625" t="s">
        <v>47</v>
      </c>
    </row>
    <row r="1626" spans="1:29" x14ac:dyDescent="0.25">
      <c r="A1626" t="s">
        <v>91</v>
      </c>
      <c r="B1626" t="s">
        <v>28</v>
      </c>
      <c r="C1626" t="s">
        <v>28</v>
      </c>
      <c r="D1626">
        <v>1066207</v>
      </c>
      <c r="E1626" s="1">
        <v>38176</v>
      </c>
      <c r="F1626">
        <v>1018</v>
      </c>
      <c r="H1626" t="s">
        <v>76</v>
      </c>
      <c r="I1626" s="1">
        <v>38201</v>
      </c>
      <c r="J1626" t="s">
        <v>30</v>
      </c>
      <c r="K1626" t="s">
        <v>31</v>
      </c>
      <c r="L1626">
        <v>1</v>
      </c>
      <c r="M1626" t="s">
        <v>160</v>
      </c>
      <c r="N1626">
        <v>999766900</v>
      </c>
      <c r="O1626" t="s">
        <v>420</v>
      </c>
      <c r="P1626">
        <v>5</v>
      </c>
      <c r="S1626">
        <v>2942</v>
      </c>
      <c r="T1626" t="s">
        <v>77</v>
      </c>
      <c r="U1626">
        <v>32104</v>
      </c>
      <c r="V1626" t="s">
        <v>77</v>
      </c>
      <c r="W1626">
        <v>0</v>
      </c>
      <c r="X1626" t="s">
        <v>47</v>
      </c>
      <c r="Y1626" t="s">
        <v>70</v>
      </c>
      <c r="Z1626">
        <v>0.1</v>
      </c>
      <c r="AA1626">
        <v>0.5</v>
      </c>
      <c r="AB1626">
        <v>80</v>
      </c>
      <c r="AC1626" t="s">
        <v>47</v>
      </c>
    </row>
    <row r="1627" spans="1:29" x14ac:dyDescent="0.25">
      <c r="A1627" t="s">
        <v>91</v>
      </c>
      <c r="B1627" t="s">
        <v>28</v>
      </c>
      <c r="C1627" t="s">
        <v>28</v>
      </c>
      <c r="D1627">
        <v>1066207</v>
      </c>
      <c r="E1627" s="1">
        <v>38176</v>
      </c>
      <c r="F1627">
        <v>1018</v>
      </c>
      <c r="H1627" t="s">
        <v>76</v>
      </c>
      <c r="I1627" s="1">
        <v>38201</v>
      </c>
      <c r="J1627" t="s">
        <v>30</v>
      </c>
      <c r="K1627" t="s">
        <v>31</v>
      </c>
      <c r="L1627">
        <v>1</v>
      </c>
      <c r="M1627" t="s">
        <v>160</v>
      </c>
      <c r="N1627">
        <v>999766900</v>
      </c>
      <c r="O1627" t="s">
        <v>420</v>
      </c>
      <c r="P1627">
        <v>5</v>
      </c>
      <c r="S1627">
        <v>2950</v>
      </c>
      <c r="T1627" t="s">
        <v>78</v>
      </c>
      <c r="U1627">
        <v>82080</v>
      </c>
      <c r="V1627" t="s">
        <v>79</v>
      </c>
      <c r="W1627">
        <v>30.6</v>
      </c>
      <c r="X1627" t="s">
        <v>47</v>
      </c>
      <c r="Y1627" t="s">
        <v>41</v>
      </c>
      <c r="AB1627">
        <v>80</v>
      </c>
      <c r="AC1627" t="s">
        <v>47</v>
      </c>
    </row>
    <row r="1628" spans="1:29" x14ac:dyDescent="0.25">
      <c r="A1628" t="s">
        <v>91</v>
      </c>
      <c r="B1628" t="s">
        <v>28</v>
      </c>
      <c r="C1628" t="s">
        <v>28</v>
      </c>
      <c r="D1628">
        <v>1066207</v>
      </c>
      <c r="E1628" s="1">
        <v>38176</v>
      </c>
      <c r="F1628">
        <v>1018</v>
      </c>
      <c r="H1628" t="s">
        <v>76</v>
      </c>
      <c r="I1628" s="1">
        <v>38201</v>
      </c>
      <c r="J1628" t="s">
        <v>30</v>
      </c>
      <c r="K1628" t="s">
        <v>31</v>
      </c>
      <c r="L1628">
        <v>1</v>
      </c>
      <c r="M1628" t="s">
        <v>160</v>
      </c>
      <c r="N1628">
        <v>999766900</v>
      </c>
      <c r="O1628" t="s">
        <v>420</v>
      </c>
      <c r="P1628">
        <v>5</v>
      </c>
      <c r="S1628">
        <v>2943</v>
      </c>
      <c r="T1628" t="s">
        <v>83</v>
      </c>
      <c r="U1628">
        <v>32101</v>
      </c>
      <c r="V1628" t="s">
        <v>83</v>
      </c>
      <c r="W1628">
        <v>10</v>
      </c>
      <c r="X1628" t="s">
        <v>47</v>
      </c>
      <c r="Y1628" t="s">
        <v>41</v>
      </c>
      <c r="Z1628">
        <v>0.1</v>
      </c>
      <c r="AA1628">
        <v>0.5</v>
      </c>
      <c r="AB1628">
        <v>80</v>
      </c>
      <c r="AC1628" t="s">
        <v>47</v>
      </c>
    </row>
    <row r="1629" spans="1:29" x14ac:dyDescent="0.25">
      <c r="A1629" t="s">
        <v>91</v>
      </c>
      <c r="B1629" t="s">
        <v>28</v>
      </c>
      <c r="C1629" t="s">
        <v>28</v>
      </c>
      <c r="D1629">
        <v>1066207</v>
      </c>
      <c r="E1629" s="1">
        <v>38176</v>
      </c>
      <c r="F1629">
        <v>1018</v>
      </c>
      <c r="H1629" t="s">
        <v>76</v>
      </c>
      <c r="I1629" s="1">
        <v>38201</v>
      </c>
      <c r="J1629" t="s">
        <v>30</v>
      </c>
      <c r="K1629" t="s">
        <v>31</v>
      </c>
      <c r="L1629">
        <v>1</v>
      </c>
      <c r="M1629" t="s">
        <v>160</v>
      </c>
      <c r="N1629">
        <v>999766900</v>
      </c>
      <c r="O1629" t="s">
        <v>420</v>
      </c>
      <c r="P1629">
        <v>5</v>
      </c>
      <c r="S1629">
        <v>2941</v>
      </c>
      <c r="T1629" t="s">
        <v>84</v>
      </c>
      <c r="U1629">
        <v>32106</v>
      </c>
      <c r="V1629" t="s">
        <v>84</v>
      </c>
      <c r="W1629">
        <v>16</v>
      </c>
      <c r="X1629" t="s">
        <v>47</v>
      </c>
      <c r="Y1629" t="s">
        <v>41</v>
      </c>
      <c r="Z1629">
        <v>0.1</v>
      </c>
      <c r="AA1629">
        <v>1</v>
      </c>
      <c r="AB1629">
        <v>80</v>
      </c>
      <c r="AC1629" t="s">
        <v>47</v>
      </c>
    </row>
    <row r="1630" spans="1:29" x14ac:dyDescent="0.25">
      <c r="A1630" t="s">
        <v>91</v>
      </c>
      <c r="B1630" t="s">
        <v>28</v>
      </c>
      <c r="C1630" t="s">
        <v>28</v>
      </c>
      <c r="D1630">
        <v>1066207</v>
      </c>
      <c r="E1630" s="1">
        <v>38176</v>
      </c>
      <c r="F1630">
        <v>1018</v>
      </c>
      <c r="H1630" t="s">
        <v>76</v>
      </c>
      <c r="I1630" s="1">
        <v>38201</v>
      </c>
      <c r="J1630" t="s">
        <v>30</v>
      </c>
      <c r="K1630" t="s">
        <v>31</v>
      </c>
      <c r="L1630">
        <v>1</v>
      </c>
      <c r="M1630" t="s">
        <v>160</v>
      </c>
      <c r="N1630">
        <v>999766900</v>
      </c>
      <c r="O1630" t="s">
        <v>420</v>
      </c>
      <c r="P1630">
        <v>5</v>
      </c>
      <c r="S1630">
        <v>2944</v>
      </c>
      <c r="T1630" t="s">
        <v>85</v>
      </c>
      <c r="U1630">
        <v>32105</v>
      </c>
      <c r="V1630" t="s">
        <v>85</v>
      </c>
      <c r="W1630">
        <v>4.5999999999999996</v>
      </c>
      <c r="X1630" t="s">
        <v>47</v>
      </c>
      <c r="Y1630" t="s">
        <v>41</v>
      </c>
      <c r="Z1630">
        <v>0.1</v>
      </c>
      <c r="AA1630">
        <v>0.5</v>
      </c>
      <c r="AB1630">
        <v>80</v>
      </c>
      <c r="AC1630" t="s">
        <v>47</v>
      </c>
    </row>
    <row r="1631" spans="1:29" x14ac:dyDescent="0.25">
      <c r="A1631" t="s">
        <v>90</v>
      </c>
      <c r="B1631" t="s">
        <v>28</v>
      </c>
      <c r="C1631" t="s">
        <v>28</v>
      </c>
      <c r="D1631">
        <v>1066206</v>
      </c>
      <c r="E1631" s="1">
        <v>38176</v>
      </c>
      <c r="F1631">
        <v>1015</v>
      </c>
      <c r="H1631" t="s">
        <v>76</v>
      </c>
      <c r="I1631" s="1">
        <v>38201</v>
      </c>
      <c r="J1631" t="s">
        <v>30</v>
      </c>
      <c r="K1631" t="s">
        <v>31</v>
      </c>
      <c r="L1631">
        <v>1</v>
      </c>
      <c r="M1631" t="s">
        <v>160</v>
      </c>
      <c r="N1631">
        <v>999766900</v>
      </c>
      <c r="O1631" t="s">
        <v>420</v>
      </c>
      <c r="P1631">
        <v>6</v>
      </c>
      <c r="S1631">
        <v>2450</v>
      </c>
      <c r="T1631" t="s">
        <v>80</v>
      </c>
      <c r="U1631">
        <v>78213</v>
      </c>
      <c r="V1631" t="s">
        <v>80</v>
      </c>
      <c r="W1631">
        <v>0</v>
      </c>
      <c r="X1631" t="s">
        <v>47</v>
      </c>
      <c r="Y1631" t="s">
        <v>70</v>
      </c>
      <c r="AC1631" t="s">
        <v>47</v>
      </c>
    </row>
    <row r="1632" spans="1:29" x14ac:dyDescent="0.25">
      <c r="A1632" t="s">
        <v>90</v>
      </c>
      <c r="B1632" t="s">
        <v>28</v>
      </c>
      <c r="C1632" t="s">
        <v>28</v>
      </c>
      <c r="D1632">
        <v>1066206</v>
      </c>
      <c r="E1632" s="1">
        <v>38176</v>
      </c>
      <c r="F1632">
        <v>1015</v>
      </c>
      <c r="H1632" t="s">
        <v>76</v>
      </c>
      <c r="I1632" s="1">
        <v>38201</v>
      </c>
      <c r="J1632" t="s">
        <v>30</v>
      </c>
      <c r="K1632" t="s">
        <v>31</v>
      </c>
      <c r="L1632">
        <v>1</v>
      </c>
      <c r="M1632" t="s">
        <v>160</v>
      </c>
      <c r="N1632">
        <v>999766900</v>
      </c>
      <c r="O1632" t="s">
        <v>420</v>
      </c>
      <c r="P1632">
        <v>6</v>
      </c>
      <c r="S1632">
        <v>2452</v>
      </c>
      <c r="T1632" t="s">
        <v>81</v>
      </c>
      <c r="U1632">
        <v>82723</v>
      </c>
      <c r="V1632" t="s">
        <v>81</v>
      </c>
      <c r="W1632">
        <v>7</v>
      </c>
      <c r="X1632" t="s">
        <v>47</v>
      </c>
      <c r="Y1632" t="s">
        <v>41</v>
      </c>
      <c r="AC1632" t="s">
        <v>47</v>
      </c>
    </row>
    <row r="1633" spans="1:29" x14ac:dyDescent="0.25">
      <c r="A1633" t="s">
        <v>90</v>
      </c>
      <c r="B1633" t="s">
        <v>28</v>
      </c>
      <c r="C1633" t="s">
        <v>28</v>
      </c>
      <c r="D1633">
        <v>1066206</v>
      </c>
      <c r="E1633" s="1">
        <v>38176</v>
      </c>
      <c r="F1633">
        <v>1015</v>
      </c>
      <c r="H1633" t="s">
        <v>76</v>
      </c>
      <c r="I1633" s="1">
        <v>38201</v>
      </c>
      <c r="J1633" t="s">
        <v>30</v>
      </c>
      <c r="K1633" t="s">
        <v>31</v>
      </c>
      <c r="L1633">
        <v>1</v>
      </c>
      <c r="M1633" t="s">
        <v>160</v>
      </c>
      <c r="N1633">
        <v>999766900</v>
      </c>
      <c r="O1633" t="s">
        <v>420</v>
      </c>
      <c r="P1633">
        <v>6</v>
      </c>
      <c r="S1633">
        <v>2453</v>
      </c>
      <c r="T1633" t="s">
        <v>82</v>
      </c>
      <c r="U1633">
        <v>2453</v>
      </c>
      <c r="V1633" t="s">
        <v>82</v>
      </c>
      <c r="W1633">
        <v>0</v>
      </c>
      <c r="X1633" t="s">
        <v>47</v>
      </c>
      <c r="Y1633" t="s">
        <v>70</v>
      </c>
      <c r="AC1633" t="s">
        <v>47</v>
      </c>
    </row>
    <row r="1634" spans="1:29" x14ac:dyDescent="0.25">
      <c r="A1634" t="s">
        <v>90</v>
      </c>
      <c r="B1634" t="s">
        <v>28</v>
      </c>
      <c r="C1634" t="s">
        <v>28</v>
      </c>
      <c r="D1634">
        <v>1066206</v>
      </c>
      <c r="E1634" s="1">
        <v>38176</v>
      </c>
      <c r="F1634">
        <v>1015</v>
      </c>
      <c r="H1634" t="s">
        <v>76</v>
      </c>
      <c r="I1634" s="1">
        <v>38201</v>
      </c>
      <c r="J1634" t="s">
        <v>30</v>
      </c>
      <c r="K1634" t="s">
        <v>31</v>
      </c>
      <c r="L1634">
        <v>1</v>
      </c>
      <c r="M1634" t="s">
        <v>160</v>
      </c>
      <c r="N1634">
        <v>999766900</v>
      </c>
      <c r="O1634" t="s">
        <v>420</v>
      </c>
      <c r="P1634">
        <v>6</v>
      </c>
      <c r="S1634">
        <v>2456</v>
      </c>
      <c r="T1634" t="s">
        <v>86</v>
      </c>
      <c r="U1634">
        <v>2456</v>
      </c>
      <c r="V1634" t="s">
        <v>87</v>
      </c>
      <c r="W1634">
        <v>13.3</v>
      </c>
      <c r="X1634" t="s">
        <v>47</v>
      </c>
      <c r="Y1634" t="s">
        <v>41</v>
      </c>
      <c r="AB1634">
        <v>60</v>
      </c>
      <c r="AC1634" t="s">
        <v>47</v>
      </c>
    </row>
    <row r="1635" spans="1:29" x14ac:dyDescent="0.25">
      <c r="A1635" t="s">
        <v>90</v>
      </c>
      <c r="B1635" t="s">
        <v>28</v>
      </c>
      <c r="C1635" t="s">
        <v>28</v>
      </c>
      <c r="D1635">
        <v>1066206</v>
      </c>
      <c r="E1635" s="1">
        <v>38176</v>
      </c>
      <c r="F1635">
        <v>1015</v>
      </c>
      <c r="H1635" t="s">
        <v>76</v>
      </c>
      <c r="I1635" s="1">
        <v>38201</v>
      </c>
      <c r="J1635" t="s">
        <v>30</v>
      </c>
      <c r="K1635" t="s">
        <v>31</v>
      </c>
      <c r="L1635">
        <v>1</v>
      </c>
      <c r="M1635" t="s">
        <v>160</v>
      </c>
      <c r="N1635">
        <v>999766900</v>
      </c>
      <c r="O1635" t="s">
        <v>420</v>
      </c>
      <c r="P1635">
        <v>6</v>
      </c>
      <c r="S1635">
        <v>2451</v>
      </c>
      <c r="T1635" t="s">
        <v>88</v>
      </c>
      <c r="U1635">
        <v>77288</v>
      </c>
      <c r="V1635" t="s">
        <v>88</v>
      </c>
      <c r="W1635">
        <v>6.3</v>
      </c>
      <c r="X1635" t="s">
        <v>47</v>
      </c>
      <c r="Y1635" t="s">
        <v>41</v>
      </c>
      <c r="AC1635" t="s">
        <v>47</v>
      </c>
    </row>
    <row r="1636" spans="1:29" x14ac:dyDescent="0.25">
      <c r="A1636" t="s">
        <v>90</v>
      </c>
      <c r="B1636" t="s">
        <v>28</v>
      </c>
      <c r="C1636" t="s">
        <v>28</v>
      </c>
      <c r="D1636">
        <v>1066206</v>
      </c>
      <c r="E1636" s="1">
        <v>38176</v>
      </c>
      <c r="F1636">
        <v>1015</v>
      </c>
      <c r="H1636" t="s">
        <v>76</v>
      </c>
      <c r="I1636" s="1">
        <v>38201</v>
      </c>
      <c r="J1636" t="s">
        <v>30</v>
      </c>
      <c r="K1636" t="s">
        <v>31</v>
      </c>
      <c r="L1636">
        <v>1</v>
      </c>
      <c r="M1636" t="s">
        <v>160</v>
      </c>
      <c r="N1636">
        <v>999766900</v>
      </c>
      <c r="O1636" t="s">
        <v>420</v>
      </c>
      <c r="P1636">
        <v>6</v>
      </c>
      <c r="S1636">
        <v>2454</v>
      </c>
      <c r="T1636" t="s">
        <v>89</v>
      </c>
      <c r="U1636">
        <v>82721</v>
      </c>
      <c r="V1636" t="s">
        <v>89</v>
      </c>
      <c r="W1636">
        <v>0</v>
      </c>
      <c r="X1636" t="s">
        <v>47</v>
      </c>
      <c r="Y1636" t="s">
        <v>70</v>
      </c>
      <c r="AC1636" t="s">
        <v>47</v>
      </c>
    </row>
    <row r="1637" spans="1:29" x14ac:dyDescent="0.25">
      <c r="A1637" t="s">
        <v>90</v>
      </c>
      <c r="B1637" t="s">
        <v>28</v>
      </c>
      <c r="C1637" t="s">
        <v>28</v>
      </c>
      <c r="D1637">
        <v>1021974</v>
      </c>
      <c r="E1637" s="1">
        <v>38082</v>
      </c>
      <c r="F1637">
        <v>1400</v>
      </c>
      <c r="H1637" t="s">
        <v>76</v>
      </c>
      <c r="I1637" s="1">
        <v>38096</v>
      </c>
      <c r="J1637" t="s">
        <v>30</v>
      </c>
      <c r="K1637" t="s">
        <v>31</v>
      </c>
      <c r="L1637">
        <v>1</v>
      </c>
      <c r="M1637" t="s">
        <v>73</v>
      </c>
      <c r="N1637">
        <v>999766900</v>
      </c>
      <c r="O1637" t="s">
        <v>420</v>
      </c>
      <c r="P1637">
        <v>6</v>
      </c>
      <c r="S1637">
        <v>2450</v>
      </c>
      <c r="T1637" t="s">
        <v>80</v>
      </c>
      <c r="U1637">
        <v>78213</v>
      </c>
      <c r="V1637" t="s">
        <v>80</v>
      </c>
      <c r="W1637">
        <v>0</v>
      </c>
      <c r="X1637" t="s">
        <v>47</v>
      </c>
      <c r="Y1637" t="s">
        <v>70</v>
      </c>
      <c r="AC1637" t="s">
        <v>47</v>
      </c>
    </row>
    <row r="1638" spans="1:29" x14ac:dyDescent="0.25">
      <c r="A1638" t="s">
        <v>90</v>
      </c>
      <c r="B1638" t="s">
        <v>28</v>
      </c>
      <c r="C1638" t="s">
        <v>28</v>
      </c>
      <c r="D1638">
        <v>1021974</v>
      </c>
      <c r="E1638" s="1">
        <v>38082</v>
      </c>
      <c r="F1638">
        <v>1400</v>
      </c>
      <c r="H1638" t="s">
        <v>76</v>
      </c>
      <c r="I1638" s="1">
        <v>38096</v>
      </c>
      <c r="J1638" t="s">
        <v>30</v>
      </c>
      <c r="K1638" t="s">
        <v>31</v>
      </c>
      <c r="L1638">
        <v>1</v>
      </c>
      <c r="M1638" t="s">
        <v>73</v>
      </c>
      <c r="N1638">
        <v>999766900</v>
      </c>
      <c r="O1638" t="s">
        <v>420</v>
      </c>
      <c r="P1638">
        <v>6</v>
      </c>
      <c r="S1638">
        <v>2452</v>
      </c>
      <c r="T1638" t="s">
        <v>81</v>
      </c>
      <c r="U1638">
        <v>82723</v>
      </c>
      <c r="V1638" t="s">
        <v>81</v>
      </c>
      <c r="W1638">
        <v>3.5</v>
      </c>
      <c r="X1638" t="s">
        <v>47</v>
      </c>
      <c r="Y1638" t="s">
        <v>41</v>
      </c>
      <c r="AC1638" t="s">
        <v>47</v>
      </c>
    </row>
    <row r="1639" spans="1:29" x14ac:dyDescent="0.25">
      <c r="A1639" t="s">
        <v>90</v>
      </c>
      <c r="B1639" t="s">
        <v>28</v>
      </c>
      <c r="C1639" t="s">
        <v>28</v>
      </c>
      <c r="D1639">
        <v>1021974</v>
      </c>
      <c r="E1639" s="1">
        <v>38082</v>
      </c>
      <c r="F1639">
        <v>1400</v>
      </c>
      <c r="H1639" t="s">
        <v>76</v>
      </c>
      <c r="I1639" s="1">
        <v>38096</v>
      </c>
      <c r="J1639" t="s">
        <v>30</v>
      </c>
      <c r="K1639" t="s">
        <v>31</v>
      </c>
      <c r="L1639">
        <v>1</v>
      </c>
      <c r="M1639" t="s">
        <v>73</v>
      </c>
      <c r="N1639">
        <v>999766900</v>
      </c>
      <c r="O1639" t="s">
        <v>420</v>
      </c>
      <c r="P1639">
        <v>6</v>
      </c>
      <c r="S1639">
        <v>2453</v>
      </c>
      <c r="T1639" t="s">
        <v>82</v>
      </c>
      <c r="U1639">
        <v>2453</v>
      </c>
      <c r="V1639" t="s">
        <v>82</v>
      </c>
      <c r="W1639">
        <v>0</v>
      </c>
      <c r="X1639" t="s">
        <v>47</v>
      </c>
      <c r="Y1639" t="s">
        <v>70</v>
      </c>
      <c r="AC1639" t="s">
        <v>47</v>
      </c>
    </row>
    <row r="1640" spans="1:29" x14ac:dyDescent="0.25">
      <c r="A1640" t="s">
        <v>90</v>
      </c>
      <c r="B1640" t="s">
        <v>28</v>
      </c>
      <c r="C1640" t="s">
        <v>28</v>
      </c>
      <c r="D1640">
        <v>1021974</v>
      </c>
      <c r="E1640" s="1">
        <v>38082</v>
      </c>
      <c r="F1640">
        <v>1400</v>
      </c>
      <c r="H1640" t="s">
        <v>76</v>
      </c>
      <c r="I1640" s="1">
        <v>38096</v>
      </c>
      <c r="J1640" t="s">
        <v>30</v>
      </c>
      <c r="K1640" t="s">
        <v>31</v>
      </c>
      <c r="L1640">
        <v>1</v>
      </c>
      <c r="M1640" t="s">
        <v>73</v>
      </c>
      <c r="N1640">
        <v>999766900</v>
      </c>
      <c r="O1640" t="s">
        <v>420</v>
      </c>
      <c r="P1640">
        <v>6</v>
      </c>
      <c r="S1640">
        <v>2456</v>
      </c>
      <c r="T1640" t="s">
        <v>86</v>
      </c>
      <c r="U1640">
        <v>2456</v>
      </c>
      <c r="V1640" t="s">
        <v>87</v>
      </c>
      <c r="W1640">
        <v>8.1999999999999993</v>
      </c>
      <c r="X1640" t="s">
        <v>47</v>
      </c>
      <c r="Y1640" t="s">
        <v>41</v>
      </c>
      <c r="AB1640">
        <v>60</v>
      </c>
      <c r="AC1640" t="s">
        <v>47</v>
      </c>
    </row>
    <row r="1641" spans="1:29" x14ac:dyDescent="0.25">
      <c r="A1641" t="s">
        <v>90</v>
      </c>
      <c r="B1641" t="s">
        <v>28</v>
      </c>
      <c r="C1641" t="s">
        <v>28</v>
      </c>
      <c r="D1641">
        <v>1021974</v>
      </c>
      <c r="E1641" s="1">
        <v>38082</v>
      </c>
      <c r="F1641">
        <v>1400</v>
      </c>
      <c r="H1641" t="s">
        <v>76</v>
      </c>
      <c r="I1641" s="1">
        <v>38096</v>
      </c>
      <c r="J1641" t="s">
        <v>30</v>
      </c>
      <c r="K1641" t="s">
        <v>31</v>
      </c>
      <c r="L1641">
        <v>1</v>
      </c>
      <c r="M1641" t="s">
        <v>73</v>
      </c>
      <c r="N1641">
        <v>999766900</v>
      </c>
      <c r="O1641" t="s">
        <v>420</v>
      </c>
      <c r="P1641">
        <v>6</v>
      </c>
      <c r="S1641">
        <v>2451</v>
      </c>
      <c r="T1641" t="s">
        <v>88</v>
      </c>
      <c r="U1641">
        <v>77288</v>
      </c>
      <c r="V1641" t="s">
        <v>88</v>
      </c>
      <c r="W1641">
        <v>4.7</v>
      </c>
      <c r="X1641" t="s">
        <v>47</v>
      </c>
      <c r="Y1641" t="s">
        <v>41</v>
      </c>
      <c r="AC1641" t="s">
        <v>47</v>
      </c>
    </row>
    <row r="1642" spans="1:29" x14ac:dyDescent="0.25">
      <c r="A1642" t="s">
        <v>90</v>
      </c>
      <c r="B1642" t="s">
        <v>28</v>
      </c>
      <c r="C1642" t="s">
        <v>28</v>
      </c>
      <c r="D1642">
        <v>1021974</v>
      </c>
      <c r="E1642" s="1">
        <v>38082</v>
      </c>
      <c r="F1642">
        <v>1400</v>
      </c>
      <c r="H1642" t="s">
        <v>76</v>
      </c>
      <c r="I1642" s="1">
        <v>38096</v>
      </c>
      <c r="J1642" t="s">
        <v>30</v>
      </c>
      <c r="K1642" t="s">
        <v>31</v>
      </c>
      <c r="L1642">
        <v>1</v>
      </c>
      <c r="M1642" t="s">
        <v>73</v>
      </c>
      <c r="N1642">
        <v>999766900</v>
      </c>
      <c r="O1642" t="s">
        <v>420</v>
      </c>
      <c r="P1642">
        <v>6</v>
      </c>
      <c r="S1642">
        <v>2454</v>
      </c>
      <c r="T1642" t="s">
        <v>89</v>
      </c>
      <c r="U1642">
        <v>82721</v>
      </c>
      <c r="V1642" t="s">
        <v>89</v>
      </c>
      <c r="W1642">
        <v>0</v>
      </c>
      <c r="X1642" t="s">
        <v>47</v>
      </c>
      <c r="Y1642" t="s">
        <v>70</v>
      </c>
      <c r="AC1642" t="s">
        <v>47</v>
      </c>
    </row>
    <row r="1643" spans="1:29" x14ac:dyDescent="0.25">
      <c r="A1643" t="s">
        <v>91</v>
      </c>
      <c r="B1643" t="s">
        <v>28</v>
      </c>
      <c r="C1643" t="s">
        <v>28</v>
      </c>
      <c r="D1643">
        <v>1021973</v>
      </c>
      <c r="E1643" s="1">
        <v>38082</v>
      </c>
      <c r="F1643">
        <v>1400</v>
      </c>
      <c r="H1643" t="s">
        <v>76</v>
      </c>
      <c r="I1643" s="1">
        <v>38096</v>
      </c>
      <c r="J1643" t="s">
        <v>30</v>
      </c>
      <c r="K1643" t="s">
        <v>31</v>
      </c>
      <c r="L1643">
        <v>1</v>
      </c>
      <c r="M1643" t="s">
        <v>116</v>
      </c>
      <c r="N1643">
        <v>999766900</v>
      </c>
      <c r="O1643" t="s">
        <v>420</v>
      </c>
      <c r="P1643">
        <v>5</v>
      </c>
      <c r="S1643">
        <v>2942</v>
      </c>
      <c r="T1643" t="s">
        <v>77</v>
      </c>
      <c r="U1643">
        <v>32104</v>
      </c>
      <c r="V1643" t="s">
        <v>77</v>
      </c>
      <c r="W1643">
        <v>0</v>
      </c>
      <c r="X1643" t="s">
        <v>47</v>
      </c>
      <c r="Y1643" t="s">
        <v>70</v>
      </c>
      <c r="Z1643">
        <v>0.1</v>
      </c>
      <c r="AA1643">
        <v>0.5</v>
      </c>
      <c r="AB1643">
        <v>80</v>
      </c>
      <c r="AC1643" t="s">
        <v>47</v>
      </c>
    </row>
    <row r="1644" spans="1:29" x14ac:dyDescent="0.25">
      <c r="A1644" t="s">
        <v>91</v>
      </c>
      <c r="B1644" t="s">
        <v>28</v>
      </c>
      <c r="C1644" t="s">
        <v>28</v>
      </c>
      <c r="D1644">
        <v>1021973</v>
      </c>
      <c r="E1644" s="1">
        <v>38082</v>
      </c>
      <c r="F1644">
        <v>1400</v>
      </c>
      <c r="H1644" t="s">
        <v>76</v>
      </c>
      <c r="I1644" s="1">
        <v>38096</v>
      </c>
      <c r="J1644" t="s">
        <v>30</v>
      </c>
      <c r="K1644" t="s">
        <v>31</v>
      </c>
      <c r="L1644">
        <v>1</v>
      </c>
      <c r="M1644" t="s">
        <v>116</v>
      </c>
      <c r="N1644">
        <v>999766900</v>
      </c>
      <c r="O1644" t="s">
        <v>420</v>
      </c>
      <c r="P1644">
        <v>5</v>
      </c>
      <c r="S1644">
        <v>2950</v>
      </c>
      <c r="T1644" t="s">
        <v>78</v>
      </c>
      <c r="U1644">
        <v>82080</v>
      </c>
      <c r="V1644" t="s">
        <v>79</v>
      </c>
      <c r="W1644">
        <v>15.6</v>
      </c>
      <c r="X1644" t="s">
        <v>47</v>
      </c>
      <c r="Y1644" t="s">
        <v>41</v>
      </c>
      <c r="AB1644">
        <v>80</v>
      </c>
      <c r="AC1644" t="s">
        <v>47</v>
      </c>
    </row>
    <row r="1645" spans="1:29" x14ac:dyDescent="0.25">
      <c r="A1645" t="s">
        <v>91</v>
      </c>
      <c r="B1645" t="s">
        <v>28</v>
      </c>
      <c r="C1645" t="s">
        <v>28</v>
      </c>
      <c r="D1645">
        <v>1021973</v>
      </c>
      <c r="E1645" s="1">
        <v>38082</v>
      </c>
      <c r="F1645">
        <v>1400</v>
      </c>
      <c r="H1645" t="s">
        <v>76</v>
      </c>
      <c r="I1645" s="1">
        <v>38096</v>
      </c>
      <c r="J1645" t="s">
        <v>30</v>
      </c>
      <c r="K1645" t="s">
        <v>31</v>
      </c>
      <c r="L1645">
        <v>1</v>
      </c>
      <c r="M1645" t="s">
        <v>116</v>
      </c>
      <c r="N1645">
        <v>999766900</v>
      </c>
      <c r="O1645" t="s">
        <v>420</v>
      </c>
      <c r="P1645">
        <v>5</v>
      </c>
      <c r="S1645">
        <v>2943</v>
      </c>
      <c r="T1645" t="s">
        <v>83</v>
      </c>
      <c r="U1645">
        <v>32101</v>
      </c>
      <c r="V1645" t="s">
        <v>83</v>
      </c>
      <c r="W1645">
        <v>5.6</v>
      </c>
      <c r="X1645" t="s">
        <v>47</v>
      </c>
      <c r="Y1645" t="s">
        <v>41</v>
      </c>
      <c r="Z1645">
        <v>0.1</v>
      </c>
      <c r="AA1645">
        <v>0.5</v>
      </c>
      <c r="AB1645">
        <v>80</v>
      </c>
      <c r="AC1645" t="s">
        <v>47</v>
      </c>
    </row>
    <row r="1646" spans="1:29" x14ac:dyDescent="0.25">
      <c r="A1646" t="s">
        <v>91</v>
      </c>
      <c r="B1646" t="s">
        <v>28</v>
      </c>
      <c r="C1646" t="s">
        <v>28</v>
      </c>
      <c r="D1646">
        <v>1021973</v>
      </c>
      <c r="E1646" s="1">
        <v>38082</v>
      </c>
      <c r="F1646">
        <v>1400</v>
      </c>
      <c r="H1646" t="s">
        <v>76</v>
      </c>
      <c r="I1646" s="1">
        <v>38096</v>
      </c>
      <c r="J1646" t="s">
        <v>30</v>
      </c>
      <c r="K1646" t="s">
        <v>31</v>
      </c>
      <c r="L1646">
        <v>1</v>
      </c>
      <c r="M1646" t="s">
        <v>116</v>
      </c>
      <c r="N1646">
        <v>999766900</v>
      </c>
      <c r="O1646" t="s">
        <v>420</v>
      </c>
      <c r="P1646">
        <v>5</v>
      </c>
      <c r="S1646">
        <v>2941</v>
      </c>
      <c r="T1646" t="s">
        <v>84</v>
      </c>
      <c r="U1646">
        <v>32106</v>
      </c>
      <c r="V1646" t="s">
        <v>84</v>
      </c>
      <c r="W1646">
        <v>6.5</v>
      </c>
      <c r="X1646" t="s">
        <v>47</v>
      </c>
      <c r="Y1646" t="s">
        <v>41</v>
      </c>
      <c r="Z1646">
        <v>0.1</v>
      </c>
      <c r="AA1646">
        <v>1</v>
      </c>
      <c r="AB1646">
        <v>80</v>
      </c>
      <c r="AC1646" t="s">
        <v>47</v>
      </c>
    </row>
    <row r="1647" spans="1:29" x14ac:dyDescent="0.25">
      <c r="A1647" t="s">
        <v>91</v>
      </c>
      <c r="B1647" t="s">
        <v>28</v>
      </c>
      <c r="C1647" t="s">
        <v>28</v>
      </c>
      <c r="D1647">
        <v>1021973</v>
      </c>
      <c r="E1647" s="1">
        <v>38082</v>
      </c>
      <c r="F1647">
        <v>1400</v>
      </c>
      <c r="H1647" t="s">
        <v>76</v>
      </c>
      <c r="I1647" s="1">
        <v>38096</v>
      </c>
      <c r="J1647" t="s">
        <v>30</v>
      </c>
      <c r="K1647" t="s">
        <v>31</v>
      </c>
      <c r="L1647">
        <v>1</v>
      </c>
      <c r="M1647" t="s">
        <v>116</v>
      </c>
      <c r="N1647">
        <v>999766900</v>
      </c>
      <c r="O1647" t="s">
        <v>420</v>
      </c>
      <c r="P1647">
        <v>5</v>
      </c>
      <c r="S1647">
        <v>2944</v>
      </c>
      <c r="T1647" t="s">
        <v>85</v>
      </c>
      <c r="U1647">
        <v>32105</v>
      </c>
      <c r="V1647" t="s">
        <v>85</v>
      </c>
      <c r="W1647">
        <v>3.5</v>
      </c>
      <c r="X1647" t="s">
        <v>47</v>
      </c>
      <c r="Y1647" t="s">
        <v>41</v>
      </c>
      <c r="Z1647">
        <v>0.1</v>
      </c>
      <c r="AA1647">
        <v>0.5</v>
      </c>
      <c r="AB1647">
        <v>80</v>
      </c>
      <c r="AC1647" t="s">
        <v>47</v>
      </c>
    </row>
    <row r="1648" spans="1:29" x14ac:dyDescent="0.25">
      <c r="A1648" t="s">
        <v>90</v>
      </c>
      <c r="B1648" t="s">
        <v>28</v>
      </c>
      <c r="C1648" t="s">
        <v>28</v>
      </c>
      <c r="D1648">
        <v>990916</v>
      </c>
      <c r="E1648" s="1">
        <v>38005</v>
      </c>
      <c r="F1648">
        <v>1345</v>
      </c>
      <c r="H1648" t="s">
        <v>76</v>
      </c>
      <c r="I1648" s="1">
        <v>38019</v>
      </c>
      <c r="J1648" t="s">
        <v>30</v>
      </c>
      <c r="K1648" t="s">
        <v>31</v>
      </c>
      <c r="L1648">
        <v>1</v>
      </c>
      <c r="M1648" t="s">
        <v>422</v>
      </c>
      <c r="N1648">
        <v>999766900</v>
      </c>
      <c r="O1648" t="s">
        <v>420</v>
      </c>
      <c r="P1648">
        <v>6</v>
      </c>
      <c r="R1648" t="s">
        <v>423</v>
      </c>
      <c r="S1648">
        <v>2450</v>
      </c>
      <c r="T1648" t="s">
        <v>80</v>
      </c>
      <c r="U1648">
        <v>78213</v>
      </c>
      <c r="V1648" t="s">
        <v>80</v>
      </c>
      <c r="W1648">
        <v>0</v>
      </c>
      <c r="X1648" t="s">
        <v>47</v>
      </c>
      <c r="Y1648" t="s">
        <v>70</v>
      </c>
      <c r="AC1648" t="s">
        <v>47</v>
      </c>
    </row>
    <row r="1649" spans="1:29" x14ac:dyDescent="0.25">
      <c r="A1649" t="s">
        <v>90</v>
      </c>
      <c r="B1649" t="s">
        <v>28</v>
      </c>
      <c r="C1649" t="s">
        <v>28</v>
      </c>
      <c r="D1649">
        <v>990916</v>
      </c>
      <c r="E1649" s="1">
        <v>38005</v>
      </c>
      <c r="F1649">
        <v>1345</v>
      </c>
      <c r="H1649" t="s">
        <v>76</v>
      </c>
      <c r="I1649" s="1">
        <v>38019</v>
      </c>
      <c r="J1649" t="s">
        <v>30</v>
      </c>
      <c r="K1649" t="s">
        <v>31</v>
      </c>
      <c r="L1649">
        <v>1</v>
      </c>
      <c r="M1649" t="s">
        <v>422</v>
      </c>
      <c r="N1649">
        <v>999766900</v>
      </c>
      <c r="O1649" t="s">
        <v>420</v>
      </c>
      <c r="P1649">
        <v>6</v>
      </c>
      <c r="R1649" t="s">
        <v>423</v>
      </c>
      <c r="S1649">
        <v>2452</v>
      </c>
      <c r="T1649" t="s">
        <v>81</v>
      </c>
      <c r="U1649">
        <v>82723</v>
      </c>
      <c r="V1649" t="s">
        <v>81</v>
      </c>
      <c r="W1649">
        <v>2.6</v>
      </c>
      <c r="X1649" t="s">
        <v>47</v>
      </c>
      <c r="Y1649" t="s">
        <v>41</v>
      </c>
      <c r="AC1649" t="s">
        <v>47</v>
      </c>
    </row>
    <row r="1650" spans="1:29" x14ac:dyDescent="0.25">
      <c r="A1650" t="s">
        <v>90</v>
      </c>
      <c r="B1650" t="s">
        <v>28</v>
      </c>
      <c r="C1650" t="s">
        <v>28</v>
      </c>
      <c r="D1650">
        <v>990916</v>
      </c>
      <c r="E1650" s="1">
        <v>38005</v>
      </c>
      <c r="F1650">
        <v>1345</v>
      </c>
      <c r="H1650" t="s">
        <v>76</v>
      </c>
      <c r="I1650" s="1">
        <v>38019</v>
      </c>
      <c r="J1650" t="s">
        <v>30</v>
      </c>
      <c r="K1650" t="s">
        <v>31</v>
      </c>
      <c r="L1650">
        <v>1</v>
      </c>
      <c r="M1650" t="s">
        <v>422</v>
      </c>
      <c r="N1650">
        <v>999766900</v>
      </c>
      <c r="O1650" t="s">
        <v>420</v>
      </c>
      <c r="P1650">
        <v>6</v>
      </c>
      <c r="R1650" t="s">
        <v>423</v>
      </c>
      <c r="S1650">
        <v>2453</v>
      </c>
      <c r="T1650" t="s">
        <v>82</v>
      </c>
      <c r="U1650">
        <v>2453</v>
      </c>
      <c r="V1650" t="s">
        <v>82</v>
      </c>
      <c r="W1650">
        <v>0</v>
      </c>
      <c r="X1650" t="s">
        <v>47</v>
      </c>
      <c r="Y1650" t="s">
        <v>70</v>
      </c>
      <c r="AC1650" t="s">
        <v>47</v>
      </c>
    </row>
    <row r="1651" spans="1:29" x14ac:dyDescent="0.25">
      <c r="A1651" t="s">
        <v>90</v>
      </c>
      <c r="B1651" t="s">
        <v>28</v>
      </c>
      <c r="C1651" t="s">
        <v>28</v>
      </c>
      <c r="D1651">
        <v>990916</v>
      </c>
      <c r="E1651" s="1">
        <v>38005</v>
      </c>
      <c r="F1651">
        <v>1345</v>
      </c>
      <c r="H1651" t="s">
        <v>76</v>
      </c>
      <c r="I1651" s="1">
        <v>38019</v>
      </c>
      <c r="J1651" t="s">
        <v>30</v>
      </c>
      <c r="K1651" t="s">
        <v>31</v>
      </c>
      <c r="L1651">
        <v>1</v>
      </c>
      <c r="M1651" t="s">
        <v>422</v>
      </c>
      <c r="N1651">
        <v>999766900</v>
      </c>
      <c r="O1651" t="s">
        <v>420</v>
      </c>
      <c r="P1651">
        <v>6</v>
      </c>
      <c r="R1651" t="s">
        <v>423</v>
      </c>
      <c r="S1651">
        <v>2456</v>
      </c>
      <c r="T1651" t="s">
        <v>86</v>
      </c>
      <c r="U1651">
        <v>2456</v>
      </c>
      <c r="V1651" t="s">
        <v>87</v>
      </c>
      <c r="W1651">
        <v>5.8</v>
      </c>
      <c r="X1651" t="s">
        <v>47</v>
      </c>
      <c r="Y1651" t="s">
        <v>41</v>
      </c>
      <c r="AB1651">
        <v>60</v>
      </c>
      <c r="AC1651" t="s">
        <v>47</v>
      </c>
    </row>
    <row r="1652" spans="1:29" x14ac:dyDescent="0.25">
      <c r="A1652" t="s">
        <v>90</v>
      </c>
      <c r="B1652" t="s">
        <v>28</v>
      </c>
      <c r="C1652" t="s">
        <v>28</v>
      </c>
      <c r="D1652">
        <v>990916</v>
      </c>
      <c r="E1652" s="1">
        <v>38005</v>
      </c>
      <c r="F1652">
        <v>1345</v>
      </c>
      <c r="H1652" t="s">
        <v>76</v>
      </c>
      <c r="I1652" s="1">
        <v>38019</v>
      </c>
      <c r="J1652" t="s">
        <v>30</v>
      </c>
      <c r="K1652" t="s">
        <v>31</v>
      </c>
      <c r="L1652">
        <v>1</v>
      </c>
      <c r="M1652" t="s">
        <v>422</v>
      </c>
      <c r="N1652">
        <v>999766900</v>
      </c>
      <c r="O1652" t="s">
        <v>420</v>
      </c>
      <c r="P1652">
        <v>6</v>
      </c>
      <c r="R1652" t="s">
        <v>423</v>
      </c>
      <c r="S1652">
        <v>2451</v>
      </c>
      <c r="T1652" t="s">
        <v>88</v>
      </c>
      <c r="U1652">
        <v>77288</v>
      </c>
      <c r="V1652" t="s">
        <v>88</v>
      </c>
      <c r="W1652">
        <v>3.2</v>
      </c>
      <c r="X1652" t="s">
        <v>47</v>
      </c>
      <c r="Y1652" t="s">
        <v>41</v>
      </c>
      <c r="AC1652" t="s">
        <v>47</v>
      </c>
    </row>
    <row r="1653" spans="1:29" x14ac:dyDescent="0.25">
      <c r="A1653" t="s">
        <v>90</v>
      </c>
      <c r="B1653" t="s">
        <v>28</v>
      </c>
      <c r="C1653" t="s">
        <v>28</v>
      </c>
      <c r="D1653">
        <v>990916</v>
      </c>
      <c r="E1653" s="1">
        <v>38005</v>
      </c>
      <c r="F1653">
        <v>1345</v>
      </c>
      <c r="H1653" t="s">
        <v>76</v>
      </c>
      <c r="I1653" s="1">
        <v>38019</v>
      </c>
      <c r="J1653" t="s">
        <v>30</v>
      </c>
      <c r="K1653" t="s">
        <v>31</v>
      </c>
      <c r="L1653">
        <v>1</v>
      </c>
      <c r="M1653" t="s">
        <v>422</v>
      </c>
      <c r="N1653">
        <v>999766900</v>
      </c>
      <c r="O1653" t="s">
        <v>420</v>
      </c>
      <c r="P1653">
        <v>6</v>
      </c>
      <c r="R1653" t="s">
        <v>423</v>
      </c>
      <c r="S1653">
        <v>2454</v>
      </c>
      <c r="T1653" t="s">
        <v>89</v>
      </c>
      <c r="U1653">
        <v>82721</v>
      </c>
      <c r="V1653" t="s">
        <v>89</v>
      </c>
      <c r="W1653">
        <v>0</v>
      </c>
      <c r="X1653" t="s">
        <v>47</v>
      </c>
      <c r="Y1653" t="s">
        <v>70</v>
      </c>
      <c r="AC1653" t="s">
        <v>47</v>
      </c>
    </row>
    <row r="1654" spans="1:29" x14ac:dyDescent="0.25">
      <c r="A1654" t="s">
        <v>91</v>
      </c>
      <c r="B1654" t="s">
        <v>28</v>
      </c>
      <c r="C1654" t="s">
        <v>28</v>
      </c>
      <c r="D1654">
        <v>990915</v>
      </c>
      <c r="E1654" s="1">
        <v>38005</v>
      </c>
      <c r="F1654">
        <v>1345</v>
      </c>
      <c r="H1654" t="s">
        <v>76</v>
      </c>
      <c r="I1654" s="1">
        <v>38019</v>
      </c>
      <c r="J1654" t="s">
        <v>30</v>
      </c>
      <c r="K1654" t="s">
        <v>31</v>
      </c>
      <c r="L1654">
        <v>1</v>
      </c>
      <c r="M1654" t="s">
        <v>422</v>
      </c>
      <c r="N1654">
        <v>999766900</v>
      </c>
      <c r="O1654" t="s">
        <v>420</v>
      </c>
      <c r="P1654">
        <v>5</v>
      </c>
      <c r="R1654" t="s">
        <v>423</v>
      </c>
      <c r="S1654">
        <v>2942</v>
      </c>
      <c r="T1654" t="s">
        <v>77</v>
      </c>
      <c r="U1654">
        <v>32104</v>
      </c>
      <c r="V1654" t="s">
        <v>77</v>
      </c>
      <c r="W1654">
        <v>0</v>
      </c>
      <c r="X1654" t="s">
        <v>47</v>
      </c>
      <c r="Y1654" t="s">
        <v>70</v>
      </c>
      <c r="Z1654">
        <v>0.1</v>
      </c>
      <c r="AA1654">
        <v>0.5</v>
      </c>
      <c r="AB1654">
        <v>80</v>
      </c>
      <c r="AC1654" t="s">
        <v>47</v>
      </c>
    </row>
    <row r="1655" spans="1:29" x14ac:dyDescent="0.25">
      <c r="A1655" t="s">
        <v>91</v>
      </c>
      <c r="B1655" t="s">
        <v>28</v>
      </c>
      <c r="C1655" t="s">
        <v>28</v>
      </c>
      <c r="D1655">
        <v>990915</v>
      </c>
      <c r="E1655" s="1">
        <v>38005</v>
      </c>
      <c r="F1655">
        <v>1345</v>
      </c>
      <c r="H1655" t="s">
        <v>76</v>
      </c>
      <c r="I1655" s="1">
        <v>38019</v>
      </c>
      <c r="J1655" t="s">
        <v>30</v>
      </c>
      <c r="K1655" t="s">
        <v>31</v>
      </c>
      <c r="L1655">
        <v>1</v>
      </c>
      <c r="M1655" t="s">
        <v>422</v>
      </c>
      <c r="N1655">
        <v>999766900</v>
      </c>
      <c r="O1655" t="s">
        <v>420</v>
      </c>
      <c r="P1655">
        <v>5</v>
      </c>
      <c r="R1655" t="s">
        <v>423</v>
      </c>
      <c r="S1655">
        <v>2950</v>
      </c>
      <c r="T1655" t="s">
        <v>78</v>
      </c>
      <c r="U1655">
        <v>82080</v>
      </c>
      <c r="V1655" t="s">
        <v>79</v>
      </c>
      <c r="W1655">
        <v>10.6</v>
      </c>
      <c r="X1655" t="s">
        <v>47</v>
      </c>
      <c r="Y1655" t="s">
        <v>41</v>
      </c>
      <c r="AB1655">
        <v>80</v>
      </c>
      <c r="AC1655" t="s">
        <v>47</v>
      </c>
    </row>
    <row r="1656" spans="1:29" x14ac:dyDescent="0.25">
      <c r="A1656" t="s">
        <v>91</v>
      </c>
      <c r="B1656" t="s">
        <v>28</v>
      </c>
      <c r="C1656" t="s">
        <v>28</v>
      </c>
      <c r="D1656">
        <v>990915</v>
      </c>
      <c r="E1656" s="1">
        <v>38005</v>
      </c>
      <c r="F1656">
        <v>1345</v>
      </c>
      <c r="H1656" t="s">
        <v>76</v>
      </c>
      <c r="I1656" s="1">
        <v>38019</v>
      </c>
      <c r="J1656" t="s">
        <v>30</v>
      </c>
      <c r="K1656" t="s">
        <v>31</v>
      </c>
      <c r="L1656">
        <v>1</v>
      </c>
      <c r="M1656" t="s">
        <v>422</v>
      </c>
      <c r="N1656">
        <v>999766900</v>
      </c>
      <c r="O1656" t="s">
        <v>420</v>
      </c>
      <c r="P1656">
        <v>5</v>
      </c>
      <c r="R1656" t="s">
        <v>423</v>
      </c>
      <c r="S1656">
        <v>2943</v>
      </c>
      <c r="T1656" t="s">
        <v>83</v>
      </c>
      <c r="U1656">
        <v>32101</v>
      </c>
      <c r="V1656" t="s">
        <v>83</v>
      </c>
      <c r="W1656">
        <v>4.3</v>
      </c>
      <c r="X1656" t="s">
        <v>47</v>
      </c>
      <c r="Y1656" t="s">
        <v>41</v>
      </c>
      <c r="Z1656">
        <v>0.1</v>
      </c>
      <c r="AA1656">
        <v>0.5</v>
      </c>
      <c r="AB1656">
        <v>80</v>
      </c>
      <c r="AC1656" t="s">
        <v>47</v>
      </c>
    </row>
    <row r="1657" spans="1:29" x14ac:dyDescent="0.25">
      <c r="A1657" t="s">
        <v>91</v>
      </c>
      <c r="B1657" t="s">
        <v>28</v>
      </c>
      <c r="C1657" t="s">
        <v>28</v>
      </c>
      <c r="D1657">
        <v>990915</v>
      </c>
      <c r="E1657" s="1">
        <v>38005</v>
      </c>
      <c r="F1657">
        <v>1345</v>
      </c>
      <c r="H1657" t="s">
        <v>76</v>
      </c>
      <c r="I1657" s="1">
        <v>38019</v>
      </c>
      <c r="J1657" t="s">
        <v>30</v>
      </c>
      <c r="K1657" t="s">
        <v>31</v>
      </c>
      <c r="L1657">
        <v>1</v>
      </c>
      <c r="M1657" t="s">
        <v>422</v>
      </c>
      <c r="N1657">
        <v>999766900</v>
      </c>
      <c r="O1657" t="s">
        <v>420</v>
      </c>
      <c r="P1657">
        <v>5</v>
      </c>
      <c r="R1657" t="s">
        <v>423</v>
      </c>
      <c r="S1657">
        <v>2941</v>
      </c>
      <c r="T1657" t="s">
        <v>84</v>
      </c>
      <c r="U1657">
        <v>32106</v>
      </c>
      <c r="V1657" t="s">
        <v>84</v>
      </c>
      <c r="W1657">
        <v>3.5</v>
      </c>
      <c r="X1657" t="s">
        <v>47</v>
      </c>
      <c r="Y1657" t="s">
        <v>41</v>
      </c>
      <c r="Z1657">
        <v>0.1</v>
      </c>
      <c r="AA1657">
        <v>1</v>
      </c>
      <c r="AB1657">
        <v>80</v>
      </c>
      <c r="AC1657" t="s">
        <v>47</v>
      </c>
    </row>
    <row r="1658" spans="1:29" x14ac:dyDescent="0.25">
      <c r="A1658" t="s">
        <v>91</v>
      </c>
      <c r="B1658" t="s">
        <v>28</v>
      </c>
      <c r="C1658" t="s">
        <v>28</v>
      </c>
      <c r="D1658">
        <v>990915</v>
      </c>
      <c r="E1658" s="1">
        <v>38005</v>
      </c>
      <c r="F1658">
        <v>1345</v>
      </c>
      <c r="H1658" t="s">
        <v>76</v>
      </c>
      <c r="I1658" s="1">
        <v>38019</v>
      </c>
      <c r="J1658" t="s">
        <v>30</v>
      </c>
      <c r="K1658" t="s">
        <v>31</v>
      </c>
      <c r="L1658">
        <v>1</v>
      </c>
      <c r="M1658" t="s">
        <v>422</v>
      </c>
      <c r="N1658">
        <v>999766900</v>
      </c>
      <c r="O1658" t="s">
        <v>420</v>
      </c>
      <c r="P1658">
        <v>5</v>
      </c>
      <c r="R1658" t="s">
        <v>423</v>
      </c>
      <c r="S1658">
        <v>2944</v>
      </c>
      <c r="T1658" t="s">
        <v>85</v>
      </c>
      <c r="U1658">
        <v>32105</v>
      </c>
      <c r="V1658" t="s">
        <v>85</v>
      </c>
      <c r="W1658">
        <v>2.8</v>
      </c>
      <c r="X1658" t="s">
        <v>47</v>
      </c>
      <c r="Y1658" t="s">
        <v>41</v>
      </c>
      <c r="Z1658">
        <v>0.1</v>
      </c>
      <c r="AA1658">
        <v>0.5</v>
      </c>
      <c r="AB1658">
        <v>80</v>
      </c>
      <c r="AC1658" t="s">
        <v>47</v>
      </c>
    </row>
    <row r="1659" spans="1:29" x14ac:dyDescent="0.25">
      <c r="A1659" t="s">
        <v>90</v>
      </c>
      <c r="B1659" t="s">
        <v>28</v>
      </c>
      <c r="C1659" t="s">
        <v>28</v>
      </c>
      <c r="D1659">
        <v>953174</v>
      </c>
      <c r="E1659" s="1">
        <v>37902</v>
      </c>
      <c r="F1659">
        <v>1100</v>
      </c>
      <c r="H1659" t="s">
        <v>76</v>
      </c>
      <c r="I1659" s="1">
        <v>37911</v>
      </c>
      <c r="J1659" t="s">
        <v>30</v>
      </c>
      <c r="K1659" t="s">
        <v>31</v>
      </c>
      <c r="L1659">
        <v>1</v>
      </c>
      <c r="M1659" t="s">
        <v>422</v>
      </c>
      <c r="N1659">
        <v>999766900</v>
      </c>
      <c r="O1659" t="s">
        <v>420</v>
      </c>
      <c r="P1659">
        <v>6</v>
      </c>
      <c r="R1659" t="s">
        <v>423</v>
      </c>
      <c r="S1659">
        <v>2450</v>
      </c>
      <c r="T1659" t="s">
        <v>80</v>
      </c>
      <c r="U1659">
        <v>78213</v>
      </c>
      <c r="V1659" t="s">
        <v>80</v>
      </c>
      <c r="W1659">
        <v>0</v>
      </c>
      <c r="X1659" t="s">
        <v>47</v>
      </c>
      <c r="Y1659" t="s">
        <v>70</v>
      </c>
      <c r="AC1659" t="s">
        <v>47</v>
      </c>
    </row>
    <row r="1660" spans="1:29" x14ac:dyDescent="0.25">
      <c r="A1660" t="s">
        <v>90</v>
      </c>
      <c r="B1660" t="s">
        <v>28</v>
      </c>
      <c r="C1660" t="s">
        <v>28</v>
      </c>
      <c r="D1660">
        <v>953174</v>
      </c>
      <c r="E1660" s="1">
        <v>37902</v>
      </c>
      <c r="F1660">
        <v>1100</v>
      </c>
      <c r="H1660" t="s">
        <v>76</v>
      </c>
      <c r="I1660" s="1">
        <v>37911</v>
      </c>
      <c r="J1660" t="s">
        <v>30</v>
      </c>
      <c r="K1660" t="s">
        <v>31</v>
      </c>
      <c r="L1660">
        <v>1</v>
      </c>
      <c r="M1660" t="s">
        <v>422</v>
      </c>
      <c r="N1660">
        <v>999766900</v>
      </c>
      <c r="O1660" t="s">
        <v>420</v>
      </c>
      <c r="P1660">
        <v>6</v>
      </c>
      <c r="R1660" t="s">
        <v>423</v>
      </c>
      <c r="S1660">
        <v>2452</v>
      </c>
      <c r="T1660" t="s">
        <v>81</v>
      </c>
      <c r="U1660">
        <v>82723</v>
      </c>
      <c r="V1660" t="s">
        <v>81</v>
      </c>
      <c r="W1660">
        <v>2.5</v>
      </c>
      <c r="X1660" t="s">
        <v>47</v>
      </c>
      <c r="Y1660" t="s">
        <v>41</v>
      </c>
      <c r="AC1660" t="s">
        <v>47</v>
      </c>
    </row>
    <row r="1661" spans="1:29" x14ac:dyDescent="0.25">
      <c r="A1661" t="s">
        <v>90</v>
      </c>
      <c r="B1661" t="s">
        <v>28</v>
      </c>
      <c r="C1661" t="s">
        <v>28</v>
      </c>
      <c r="D1661">
        <v>953174</v>
      </c>
      <c r="E1661" s="1">
        <v>37902</v>
      </c>
      <c r="F1661">
        <v>1100</v>
      </c>
      <c r="H1661" t="s">
        <v>76</v>
      </c>
      <c r="I1661" s="1">
        <v>37911</v>
      </c>
      <c r="J1661" t="s">
        <v>30</v>
      </c>
      <c r="K1661" t="s">
        <v>31</v>
      </c>
      <c r="L1661">
        <v>1</v>
      </c>
      <c r="M1661" t="s">
        <v>422</v>
      </c>
      <c r="N1661">
        <v>999766900</v>
      </c>
      <c r="O1661" t="s">
        <v>420</v>
      </c>
      <c r="P1661">
        <v>6</v>
      </c>
      <c r="R1661" t="s">
        <v>423</v>
      </c>
      <c r="S1661">
        <v>2453</v>
      </c>
      <c r="T1661" t="s">
        <v>82</v>
      </c>
      <c r="U1661">
        <v>2453</v>
      </c>
      <c r="V1661" t="s">
        <v>82</v>
      </c>
      <c r="W1661">
        <v>0</v>
      </c>
      <c r="X1661" t="s">
        <v>47</v>
      </c>
      <c r="Y1661" t="s">
        <v>70</v>
      </c>
      <c r="AC1661" t="s">
        <v>47</v>
      </c>
    </row>
    <row r="1662" spans="1:29" x14ac:dyDescent="0.25">
      <c r="A1662" t="s">
        <v>90</v>
      </c>
      <c r="B1662" t="s">
        <v>28</v>
      </c>
      <c r="C1662" t="s">
        <v>28</v>
      </c>
      <c r="D1662">
        <v>953174</v>
      </c>
      <c r="E1662" s="1">
        <v>37902</v>
      </c>
      <c r="F1662">
        <v>1100</v>
      </c>
      <c r="H1662" t="s">
        <v>76</v>
      </c>
      <c r="I1662" s="1">
        <v>37911</v>
      </c>
      <c r="J1662" t="s">
        <v>30</v>
      </c>
      <c r="K1662" t="s">
        <v>31</v>
      </c>
      <c r="L1662">
        <v>1</v>
      </c>
      <c r="M1662" t="s">
        <v>422</v>
      </c>
      <c r="N1662">
        <v>999766900</v>
      </c>
      <c r="O1662" t="s">
        <v>420</v>
      </c>
      <c r="P1662">
        <v>6</v>
      </c>
      <c r="R1662" t="s">
        <v>423</v>
      </c>
      <c r="S1662">
        <v>2456</v>
      </c>
      <c r="T1662" t="s">
        <v>86</v>
      </c>
      <c r="U1662">
        <v>2456</v>
      </c>
      <c r="V1662" t="s">
        <v>87</v>
      </c>
      <c r="W1662">
        <v>3.5</v>
      </c>
      <c r="X1662" t="s">
        <v>47</v>
      </c>
      <c r="Y1662" t="s">
        <v>41</v>
      </c>
      <c r="AB1662">
        <v>60</v>
      </c>
      <c r="AC1662" t="s">
        <v>47</v>
      </c>
    </row>
    <row r="1663" spans="1:29" x14ac:dyDescent="0.25">
      <c r="A1663" t="s">
        <v>90</v>
      </c>
      <c r="B1663" t="s">
        <v>28</v>
      </c>
      <c r="C1663" t="s">
        <v>28</v>
      </c>
      <c r="D1663">
        <v>953174</v>
      </c>
      <c r="E1663" s="1">
        <v>37902</v>
      </c>
      <c r="F1663">
        <v>1100</v>
      </c>
      <c r="H1663" t="s">
        <v>76</v>
      </c>
      <c r="I1663" s="1">
        <v>37911</v>
      </c>
      <c r="J1663" t="s">
        <v>30</v>
      </c>
      <c r="K1663" t="s">
        <v>31</v>
      </c>
      <c r="L1663">
        <v>1</v>
      </c>
      <c r="M1663" t="s">
        <v>422</v>
      </c>
      <c r="N1663">
        <v>999766900</v>
      </c>
      <c r="O1663" t="s">
        <v>420</v>
      </c>
      <c r="P1663">
        <v>6</v>
      </c>
      <c r="R1663" t="s">
        <v>423</v>
      </c>
      <c r="S1663">
        <v>2451</v>
      </c>
      <c r="T1663" t="s">
        <v>88</v>
      </c>
      <c r="U1663">
        <v>77288</v>
      </c>
      <c r="V1663" t="s">
        <v>88</v>
      </c>
      <c r="W1663">
        <v>1</v>
      </c>
      <c r="X1663" t="s">
        <v>47</v>
      </c>
      <c r="Y1663" t="s">
        <v>41</v>
      </c>
      <c r="AC1663" t="s">
        <v>47</v>
      </c>
    </row>
    <row r="1664" spans="1:29" x14ac:dyDescent="0.25">
      <c r="A1664" t="s">
        <v>90</v>
      </c>
      <c r="B1664" t="s">
        <v>28</v>
      </c>
      <c r="C1664" t="s">
        <v>28</v>
      </c>
      <c r="D1664">
        <v>953174</v>
      </c>
      <c r="E1664" s="1">
        <v>37902</v>
      </c>
      <c r="F1664">
        <v>1100</v>
      </c>
      <c r="H1664" t="s">
        <v>76</v>
      </c>
      <c r="I1664" s="1">
        <v>37911</v>
      </c>
      <c r="J1664" t="s">
        <v>30</v>
      </c>
      <c r="K1664" t="s">
        <v>31</v>
      </c>
      <c r="L1664">
        <v>1</v>
      </c>
      <c r="M1664" t="s">
        <v>422</v>
      </c>
      <c r="N1664">
        <v>999766900</v>
      </c>
      <c r="O1664" t="s">
        <v>420</v>
      </c>
      <c r="P1664">
        <v>6</v>
      </c>
      <c r="R1664" t="s">
        <v>423</v>
      </c>
      <c r="S1664">
        <v>2454</v>
      </c>
      <c r="T1664" t="s">
        <v>89</v>
      </c>
      <c r="U1664">
        <v>82721</v>
      </c>
      <c r="V1664" t="s">
        <v>89</v>
      </c>
      <c r="W1664">
        <v>0</v>
      </c>
      <c r="X1664" t="s">
        <v>47</v>
      </c>
      <c r="Y1664" t="s">
        <v>70</v>
      </c>
      <c r="AC1664" t="s">
        <v>47</v>
      </c>
    </row>
    <row r="1665" spans="1:29" x14ac:dyDescent="0.25">
      <c r="A1665" t="s">
        <v>91</v>
      </c>
      <c r="B1665" t="s">
        <v>28</v>
      </c>
      <c r="C1665" t="s">
        <v>28</v>
      </c>
      <c r="D1665">
        <v>953173</v>
      </c>
      <c r="E1665" s="1">
        <v>37902</v>
      </c>
      <c r="F1665">
        <v>1100</v>
      </c>
      <c r="H1665" t="s">
        <v>76</v>
      </c>
      <c r="I1665" s="1">
        <v>37911</v>
      </c>
      <c r="J1665" t="s">
        <v>30</v>
      </c>
      <c r="K1665" t="s">
        <v>31</v>
      </c>
      <c r="L1665">
        <v>1</v>
      </c>
      <c r="M1665" t="s">
        <v>422</v>
      </c>
      <c r="N1665">
        <v>999766900</v>
      </c>
      <c r="O1665" t="s">
        <v>420</v>
      </c>
      <c r="P1665">
        <v>5</v>
      </c>
      <c r="R1665" t="s">
        <v>423</v>
      </c>
      <c r="S1665">
        <v>2942</v>
      </c>
      <c r="T1665" t="s">
        <v>77</v>
      </c>
      <c r="U1665">
        <v>32104</v>
      </c>
      <c r="V1665" t="s">
        <v>77</v>
      </c>
      <c r="W1665">
        <v>0.6</v>
      </c>
      <c r="X1665" t="s">
        <v>47</v>
      </c>
      <c r="Y1665" t="s">
        <v>41</v>
      </c>
      <c r="Z1665">
        <v>0.1</v>
      </c>
      <c r="AA1665">
        <v>0.5</v>
      </c>
      <c r="AB1665">
        <v>80</v>
      </c>
      <c r="AC1665" t="s">
        <v>47</v>
      </c>
    </row>
    <row r="1666" spans="1:29" x14ac:dyDescent="0.25">
      <c r="A1666" t="s">
        <v>91</v>
      </c>
      <c r="B1666" t="s">
        <v>28</v>
      </c>
      <c r="C1666" t="s">
        <v>28</v>
      </c>
      <c r="D1666">
        <v>953173</v>
      </c>
      <c r="E1666" s="1">
        <v>37902</v>
      </c>
      <c r="F1666">
        <v>1100</v>
      </c>
      <c r="H1666" t="s">
        <v>76</v>
      </c>
      <c r="I1666" s="1">
        <v>37911</v>
      </c>
      <c r="J1666" t="s">
        <v>30</v>
      </c>
      <c r="K1666" t="s">
        <v>31</v>
      </c>
      <c r="L1666">
        <v>1</v>
      </c>
      <c r="M1666" t="s">
        <v>422</v>
      </c>
      <c r="N1666">
        <v>999766900</v>
      </c>
      <c r="O1666" t="s">
        <v>420</v>
      </c>
      <c r="P1666">
        <v>5</v>
      </c>
      <c r="R1666" t="s">
        <v>423</v>
      </c>
      <c r="S1666">
        <v>2950</v>
      </c>
      <c r="T1666" t="s">
        <v>78</v>
      </c>
      <c r="U1666">
        <v>82080</v>
      </c>
      <c r="V1666" t="s">
        <v>79</v>
      </c>
      <c r="W1666">
        <v>21.7</v>
      </c>
      <c r="X1666" t="s">
        <v>47</v>
      </c>
      <c r="Y1666" t="s">
        <v>41</v>
      </c>
      <c r="AB1666">
        <v>80</v>
      </c>
      <c r="AC1666" t="s">
        <v>47</v>
      </c>
    </row>
    <row r="1667" spans="1:29" x14ac:dyDescent="0.25">
      <c r="A1667" t="s">
        <v>91</v>
      </c>
      <c r="B1667" t="s">
        <v>28</v>
      </c>
      <c r="C1667" t="s">
        <v>28</v>
      </c>
      <c r="D1667">
        <v>953173</v>
      </c>
      <c r="E1667" s="1">
        <v>37902</v>
      </c>
      <c r="F1667">
        <v>1100</v>
      </c>
      <c r="H1667" t="s">
        <v>76</v>
      </c>
      <c r="I1667" s="1">
        <v>37911</v>
      </c>
      <c r="J1667" t="s">
        <v>30</v>
      </c>
      <c r="K1667" t="s">
        <v>31</v>
      </c>
      <c r="L1667">
        <v>1</v>
      </c>
      <c r="M1667" t="s">
        <v>422</v>
      </c>
      <c r="N1667">
        <v>999766900</v>
      </c>
      <c r="O1667" t="s">
        <v>420</v>
      </c>
      <c r="P1667">
        <v>5</v>
      </c>
      <c r="R1667" t="s">
        <v>423</v>
      </c>
      <c r="S1667">
        <v>2943</v>
      </c>
      <c r="T1667" t="s">
        <v>83</v>
      </c>
      <c r="U1667">
        <v>32101</v>
      </c>
      <c r="V1667" t="s">
        <v>83</v>
      </c>
      <c r="W1667">
        <v>7.3</v>
      </c>
      <c r="X1667" t="s">
        <v>47</v>
      </c>
      <c r="Y1667" t="s">
        <v>41</v>
      </c>
      <c r="Z1667">
        <v>0.1</v>
      </c>
      <c r="AA1667">
        <v>0.5</v>
      </c>
      <c r="AB1667">
        <v>80</v>
      </c>
      <c r="AC1667" t="s">
        <v>47</v>
      </c>
    </row>
    <row r="1668" spans="1:29" x14ac:dyDescent="0.25">
      <c r="A1668" t="s">
        <v>91</v>
      </c>
      <c r="B1668" t="s">
        <v>28</v>
      </c>
      <c r="C1668" t="s">
        <v>28</v>
      </c>
      <c r="D1668">
        <v>953173</v>
      </c>
      <c r="E1668" s="1">
        <v>37902</v>
      </c>
      <c r="F1668">
        <v>1100</v>
      </c>
      <c r="H1668" t="s">
        <v>76</v>
      </c>
      <c r="I1668" s="1">
        <v>37911</v>
      </c>
      <c r="J1668" t="s">
        <v>30</v>
      </c>
      <c r="K1668" t="s">
        <v>31</v>
      </c>
      <c r="L1668">
        <v>1</v>
      </c>
      <c r="M1668" t="s">
        <v>422</v>
      </c>
      <c r="N1668">
        <v>999766900</v>
      </c>
      <c r="O1668" t="s">
        <v>420</v>
      </c>
      <c r="P1668">
        <v>5</v>
      </c>
      <c r="R1668" t="s">
        <v>423</v>
      </c>
      <c r="S1668">
        <v>2941</v>
      </c>
      <c r="T1668" t="s">
        <v>84</v>
      </c>
      <c r="U1668">
        <v>32106</v>
      </c>
      <c r="V1668" t="s">
        <v>84</v>
      </c>
      <c r="W1668">
        <v>8.6</v>
      </c>
      <c r="X1668" t="s">
        <v>47</v>
      </c>
      <c r="Y1668" t="s">
        <v>41</v>
      </c>
      <c r="Z1668">
        <v>0.1</v>
      </c>
      <c r="AA1668">
        <v>1</v>
      </c>
      <c r="AB1668">
        <v>80</v>
      </c>
      <c r="AC1668" t="s">
        <v>47</v>
      </c>
    </row>
    <row r="1669" spans="1:29" x14ac:dyDescent="0.25">
      <c r="A1669" t="s">
        <v>91</v>
      </c>
      <c r="B1669" t="s">
        <v>28</v>
      </c>
      <c r="C1669" t="s">
        <v>28</v>
      </c>
      <c r="D1669">
        <v>953173</v>
      </c>
      <c r="E1669" s="1">
        <v>37902</v>
      </c>
      <c r="F1669">
        <v>1100</v>
      </c>
      <c r="H1669" t="s">
        <v>76</v>
      </c>
      <c r="I1669" s="1">
        <v>37911</v>
      </c>
      <c r="J1669" t="s">
        <v>30</v>
      </c>
      <c r="K1669" t="s">
        <v>31</v>
      </c>
      <c r="L1669">
        <v>1</v>
      </c>
      <c r="M1669" t="s">
        <v>422</v>
      </c>
      <c r="N1669">
        <v>999766900</v>
      </c>
      <c r="O1669" t="s">
        <v>420</v>
      </c>
      <c r="P1669">
        <v>5</v>
      </c>
      <c r="R1669" t="s">
        <v>423</v>
      </c>
      <c r="S1669">
        <v>2944</v>
      </c>
      <c r="T1669" t="s">
        <v>85</v>
      </c>
      <c r="U1669">
        <v>32105</v>
      </c>
      <c r="V1669" t="s">
        <v>85</v>
      </c>
      <c r="W1669">
        <v>5.2</v>
      </c>
      <c r="X1669" t="s">
        <v>47</v>
      </c>
      <c r="Y1669" t="s">
        <v>41</v>
      </c>
      <c r="Z1669">
        <v>0.1</v>
      </c>
      <c r="AA1669">
        <v>0.5</v>
      </c>
      <c r="AB1669">
        <v>80</v>
      </c>
      <c r="AC1669" t="s">
        <v>47</v>
      </c>
    </row>
    <row r="1670" spans="1:29" x14ac:dyDescent="0.25">
      <c r="A1670" t="s">
        <v>90</v>
      </c>
      <c r="B1670" t="s">
        <v>28</v>
      </c>
      <c r="C1670" t="s">
        <v>28</v>
      </c>
      <c r="D1670">
        <v>953172</v>
      </c>
      <c r="E1670" s="1">
        <v>37902</v>
      </c>
      <c r="F1670">
        <v>940</v>
      </c>
      <c r="H1670" t="s">
        <v>76</v>
      </c>
      <c r="I1670" s="1">
        <v>37911</v>
      </c>
      <c r="J1670" t="s">
        <v>30</v>
      </c>
      <c r="K1670" t="s">
        <v>31</v>
      </c>
      <c r="L1670">
        <v>1</v>
      </c>
      <c r="M1670" t="s">
        <v>422</v>
      </c>
      <c r="N1670">
        <v>999766900</v>
      </c>
      <c r="O1670" t="s">
        <v>420</v>
      </c>
      <c r="P1670">
        <v>6</v>
      </c>
      <c r="R1670" t="s">
        <v>423</v>
      </c>
      <c r="S1670">
        <v>2450</v>
      </c>
      <c r="T1670" t="s">
        <v>80</v>
      </c>
      <c r="U1670">
        <v>78213</v>
      </c>
      <c r="V1670" t="s">
        <v>80</v>
      </c>
      <c r="W1670">
        <v>0</v>
      </c>
      <c r="X1670" t="s">
        <v>47</v>
      </c>
      <c r="Y1670" t="s">
        <v>70</v>
      </c>
      <c r="AC1670" t="s">
        <v>47</v>
      </c>
    </row>
    <row r="1671" spans="1:29" x14ac:dyDescent="0.25">
      <c r="A1671" t="s">
        <v>90</v>
      </c>
      <c r="B1671" t="s">
        <v>28</v>
      </c>
      <c r="C1671" t="s">
        <v>28</v>
      </c>
      <c r="D1671">
        <v>953172</v>
      </c>
      <c r="E1671" s="1">
        <v>37902</v>
      </c>
      <c r="F1671">
        <v>940</v>
      </c>
      <c r="H1671" t="s">
        <v>76</v>
      </c>
      <c r="I1671" s="1">
        <v>37911</v>
      </c>
      <c r="J1671" t="s">
        <v>30</v>
      </c>
      <c r="K1671" t="s">
        <v>31</v>
      </c>
      <c r="L1671">
        <v>1</v>
      </c>
      <c r="M1671" t="s">
        <v>422</v>
      </c>
      <c r="N1671">
        <v>999766900</v>
      </c>
      <c r="O1671" t="s">
        <v>420</v>
      </c>
      <c r="P1671">
        <v>6</v>
      </c>
      <c r="R1671" t="s">
        <v>423</v>
      </c>
      <c r="S1671">
        <v>2452</v>
      </c>
      <c r="T1671" t="s">
        <v>81</v>
      </c>
      <c r="U1671">
        <v>82723</v>
      </c>
      <c r="V1671" t="s">
        <v>81</v>
      </c>
      <c r="W1671">
        <v>3.1</v>
      </c>
      <c r="X1671" t="s">
        <v>47</v>
      </c>
      <c r="Y1671" t="s">
        <v>41</v>
      </c>
      <c r="AC1671" t="s">
        <v>47</v>
      </c>
    </row>
    <row r="1672" spans="1:29" x14ac:dyDescent="0.25">
      <c r="A1672" t="s">
        <v>90</v>
      </c>
      <c r="B1672" t="s">
        <v>28</v>
      </c>
      <c r="C1672" t="s">
        <v>28</v>
      </c>
      <c r="D1672">
        <v>953172</v>
      </c>
      <c r="E1672" s="1">
        <v>37902</v>
      </c>
      <c r="F1672">
        <v>940</v>
      </c>
      <c r="H1672" t="s">
        <v>76</v>
      </c>
      <c r="I1672" s="1">
        <v>37911</v>
      </c>
      <c r="J1672" t="s">
        <v>30</v>
      </c>
      <c r="K1672" t="s">
        <v>31</v>
      </c>
      <c r="L1672">
        <v>1</v>
      </c>
      <c r="M1672" t="s">
        <v>422</v>
      </c>
      <c r="N1672">
        <v>999766900</v>
      </c>
      <c r="O1672" t="s">
        <v>420</v>
      </c>
      <c r="P1672">
        <v>6</v>
      </c>
      <c r="R1672" t="s">
        <v>423</v>
      </c>
      <c r="S1672">
        <v>2453</v>
      </c>
      <c r="T1672" t="s">
        <v>82</v>
      </c>
      <c r="U1672">
        <v>2453</v>
      </c>
      <c r="V1672" t="s">
        <v>82</v>
      </c>
      <c r="W1672">
        <v>0</v>
      </c>
      <c r="X1672" t="s">
        <v>47</v>
      </c>
      <c r="Y1672" t="s">
        <v>70</v>
      </c>
      <c r="AC1672" t="s">
        <v>47</v>
      </c>
    </row>
    <row r="1673" spans="1:29" x14ac:dyDescent="0.25">
      <c r="A1673" t="s">
        <v>90</v>
      </c>
      <c r="B1673" t="s">
        <v>28</v>
      </c>
      <c r="C1673" t="s">
        <v>28</v>
      </c>
      <c r="D1673">
        <v>953172</v>
      </c>
      <c r="E1673" s="1">
        <v>37902</v>
      </c>
      <c r="F1673">
        <v>940</v>
      </c>
      <c r="H1673" t="s">
        <v>76</v>
      </c>
      <c r="I1673" s="1">
        <v>37911</v>
      </c>
      <c r="J1673" t="s">
        <v>30</v>
      </c>
      <c r="K1673" t="s">
        <v>31</v>
      </c>
      <c r="L1673">
        <v>1</v>
      </c>
      <c r="M1673" t="s">
        <v>422</v>
      </c>
      <c r="N1673">
        <v>999766900</v>
      </c>
      <c r="O1673" t="s">
        <v>420</v>
      </c>
      <c r="P1673">
        <v>6</v>
      </c>
      <c r="R1673" t="s">
        <v>423</v>
      </c>
      <c r="S1673">
        <v>2456</v>
      </c>
      <c r="T1673" t="s">
        <v>86</v>
      </c>
      <c r="U1673">
        <v>2456</v>
      </c>
      <c r="V1673" t="s">
        <v>87</v>
      </c>
      <c r="W1673">
        <v>5.3</v>
      </c>
      <c r="X1673" t="s">
        <v>47</v>
      </c>
      <c r="Y1673" t="s">
        <v>41</v>
      </c>
      <c r="AB1673">
        <v>60</v>
      </c>
      <c r="AC1673" t="s">
        <v>47</v>
      </c>
    </row>
    <row r="1674" spans="1:29" x14ac:dyDescent="0.25">
      <c r="A1674" t="s">
        <v>90</v>
      </c>
      <c r="B1674" t="s">
        <v>28</v>
      </c>
      <c r="C1674" t="s">
        <v>28</v>
      </c>
      <c r="D1674">
        <v>953172</v>
      </c>
      <c r="E1674" s="1">
        <v>37902</v>
      </c>
      <c r="F1674">
        <v>940</v>
      </c>
      <c r="H1674" t="s">
        <v>76</v>
      </c>
      <c r="I1674" s="1">
        <v>37911</v>
      </c>
      <c r="J1674" t="s">
        <v>30</v>
      </c>
      <c r="K1674" t="s">
        <v>31</v>
      </c>
      <c r="L1674">
        <v>1</v>
      </c>
      <c r="M1674" t="s">
        <v>422</v>
      </c>
      <c r="N1674">
        <v>999766900</v>
      </c>
      <c r="O1674" t="s">
        <v>420</v>
      </c>
      <c r="P1674">
        <v>6</v>
      </c>
      <c r="R1674" t="s">
        <v>423</v>
      </c>
      <c r="S1674">
        <v>2451</v>
      </c>
      <c r="T1674" t="s">
        <v>88</v>
      </c>
      <c r="U1674">
        <v>77288</v>
      </c>
      <c r="V1674" t="s">
        <v>88</v>
      </c>
      <c r="W1674">
        <v>2.2000000000000002</v>
      </c>
      <c r="X1674" t="s">
        <v>47</v>
      </c>
      <c r="Y1674" t="s">
        <v>41</v>
      </c>
      <c r="AC1674" t="s">
        <v>47</v>
      </c>
    </row>
    <row r="1675" spans="1:29" x14ac:dyDescent="0.25">
      <c r="A1675" t="s">
        <v>90</v>
      </c>
      <c r="B1675" t="s">
        <v>28</v>
      </c>
      <c r="C1675" t="s">
        <v>28</v>
      </c>
      <c r="D1675">
        <v>953172</v>
      </c>
      <c r="E1675" s="1">
        <v>37902</v>
      </c>
      <c r="F1675">
        <v>940</v>
      </c>
      <c r="H1675" t="s">
        <v>76</v>
      </c>
      <c r="I1675" s="1">
        <v>37911</v>
      </c>
      <c r="J1675" t="s">
        <v>30</v>
      </c>
      <c r="K1675" t="s">
        <v>31</v>
      </c>
      <c r="L1675">
        <v>1</v>
      </c>
      <c r="M1675" t="s">
        <v>422</v>
      </c>
      <c r="N1675">
        <v>999766900</v>
      </c>
      <c r="O1675" t="s">
        <v>420</v>
      </c>
      <c r="P1675">
        <v>6</v>
      </c>
      <c r="R1675" t="s">
        <v>423</v>
      </c>
      <c r="S1675">
        <v>2454</v>
      </c>
      <c r="T1675" t="s">
        <v>89</v>
      </c>
      <c r="U1675">
        <v>82721</v>
      </c>
      <c r="V1675" t="s">
        <v>89</v>
      </c>
      <c r="W1675">
        <v>0</v>
      </c>
      <c r="X1675" t="s">
        <v>47</v>
      </c>
      <c r="Y1675" t="s">
        <v>70</v>
      </c>
      <c r="AC1675" t="s">
        <v>47</v>
      </c>
    </row>
    <row r="1676" spans="1:29" x14ac:dyDescent="0.25">
      <c r="A1676" t="s">
        <v>91</v>
      </c>
      <c r="B1676" t="s">
        <v>28</v>
      </c>
      <c r="C1676" t="s">
        <v>28</v>
      </c>
      <c r="D1676">
        <v>953171</v>
      </c>
      <c r="E1676" s="1">
        <v>37902</v>
      </c>
      <c r="F1676">
        <v>940</v>
      </c>
      <c r="H1676" t="s">
        <v>76</v>
      </c>
      <c r="I1676" s="1">
        <v>37911</v>
      </c>
      <c r="J1676" t="s">
        <v>30</v>
      </c>
      <c r="K1676" t="s">
        <v>31</v>
      </c>
      <c r="L1676">
        <v>1</v>
      </c>
      <c r="M1676" t="s">
        <v>422</v>
      </c>
      <c r="N1676">
        <v>999766900</v>
      </c>
      <c r="O1676" t="s">
        <v>420</v>
      </c>
      <c r="P1676">
        <v>5</v>
      </c>
      <c r="R1676" t="s">
        <v>423</v>
      </c>
      <c r="S1676">
        <v>2942</v>
      </c>
      <c r="T1676" t="s">
        <v>77</v>
      </c>
      <c r="U1676">
        <v>32104</v>
      </c>
      <c r="V1676" t="s">
        <v>77</v>
      </c>
      <c r="W1676">
        <v>0.6</v>
      </c>
      <c r="X1676" t="s">
        <v>47</v>
      </c>
      <c r="Y1676" t="s">
        <v>41</v>
      </c>
      <c r="Z1676">
        <v>0.1</v>
      </c>
      <c r="AA1676">
        <v>0.5</v>
      </c>
      <c r="AB1676">
        <v>80</v>
      </c>
      <c r="AC1676" t="s">
        <v>47</v>
      </c>
    </row>
    <row r="1677" spans="1:29" x14ac:dyDescent="0.25">
      <c r="A1677" t="s">
        <v>91</v>
      </c>
      <c r="B1677" t="s">
        <v>28</v>
      </c>
      <c r="C1677" t="s">
        <v>28</v>
      </c>
      <c r="D1677">
        <v>953171</v>
      </c>
      <c r="E1677" s="1">
        <v>37902</v>
      </c>
      <c r="F1677">
        <v>940</v>
      </c>
      <c r="H1677" t="s">
        <v>76</v>
      </c>
      <c r="I1677" s="1">
        <v>37911</v>
      </c>
      <c r="J1677" t="s">
        <v>30</v>
      </c>
      <c r="K1677" t="s">
        <v>31</v>
      </c>
      <c r="L1677">
        <v>1</v>
      </c>
      <c r="M1677" t="s">
        <v>422</v>
      </c>
      <c r="N1677">
        <v>999766900</v>
      </c>
      <c r="O1677" t="s">
        <v>420</v>
      </c>
      <c r="P1677">
        <v>5</v>
      </c>
      <c r="R1677" t="s">
        <v>423</v>
      </c>
      <c r="S1677">
        <v>2950</v>
      </c>
      <c r="T1677" t="s">
        <v>78</v>
      </c>
      <c r="U1677">
        <v>82080</v>
      </c>
      <c r="V1677" t="s">
        <v>79</v>
      </c>
      <c r="W1677">
        <v>20.100000000000001</v>
      </c>
      <c r="X1677" t="s">
        <v>47</v>
      </c>
      <c r="Y1677" t="s">
        <v>41</v>
      </c>
      <c r="AB1677">
        <v>80</v>
      </c>
      <c r="AC1677" t="s">
        <v>47</v>
      </c>
    </row>
    <row r="1678" spans="1:29" x14ac:dyDescent="0.25">
      <c r="A1678" t="s">
        <v>91</v>
      </c>
      <c r="B1678" t="s">
        <v>28</v>
      </c>
      <c r="C1678" t="s">
        <v>28</v>
      </c>
      <c r="D1678">
        <v>953171</v>
      </c>
      <c r="E1678" s="1">
        <v>37902</v>
      </c>
      <c r="F1678">
        <v>940</v>
      </c>
      <c r="H1678" t="s">
        <v>76</v>
      </c>
      <c r="I1678" s="1">
        <v>37911</v>
      </c>
      <c r="J1678" t="s">
        <v>30</v>
      </c>
      <c r="K1678" t="s">
        <v>31</v>
      </c>
      <c r="L1678">
        <v>1</v>
      </c>
      <c r="M1678" t="s">
        <v>422</v>
      </c>
      <c r="N1678">
        <v>999766900</v>
      </c>
      <c r="O1678" t="s">
        <v>420</v>
      </c>
      <c r="P1678">
        <v>5</v>
      </c>
      <c r="R1678" t="s">
        <v>423</v>
      </c>
      <c r="S1678">
        <v>2943</v>
      </c>
      <c r="T1678" t="s">
        <v>83</v>
      </c>
      <c r="U1678">
        <v>32101</v>
      </c>
      <c r="V1678" t="s">
        <v>83</v>
      </c>
      <c r="W1678">
        <v>7.2</v>
      </c>
      <c r="X1678" t="s">
        <v>47</v>
      </c>
      <c r="Y1678" t="s">
        <v>41</v>
      </c>
      <c r="Z1678">
        <v>0.1</v>
      </c>
      <c r="AA1678">
        <v>0.5</v>
      </c>
      <c r="AB1678">
        <v>80</v>
      </c>
      <c r="AC1678" t="s">
        <v>47</v>
      </c>
    </row>
    <row r="1679" spans="1:29" x14ac:dyDescent="0.25">
      <c r="A1679" t="s">
        <v>91</v>
      </c>
      <c r="B1679" t="s">
        <v>28</v>
      </c>
      <c r="C1679" t="s">
        <v>28</v>
      </c>
      <c r="D1679">
        <v>953171</v>
      </c>
      <c r="E1679" s="1">
        <v>37902</v>
      </c>
      <c r="F1679">
        <v>940</v>
      </c>
      <c r="H1679" t="s">
        <v>76</v>
      </c>
      <c r="I1679" s="1">
        <v>37911</v>
      </c>
      <c r="J1679" t="s">
        <v>30</v>
      </c>
      <c r="K1679" t="s">
        <v>31</v>
      </c>
      <c r="L1679">
        <v>1</v>
      </c>
      <c r="M1679" t="s">
        <v>422</v>
      </c>
      <c r="N1679">
        <v>999766900</v>
      </c>
      <c r="O1679" t="s">
        <v>420</v>
      </c>
      <c r="P1679">
        <v>5</v>
      </c>
      <c r="R1679" t="s">
        <v>423</v>
      </c>
      <c r="S1679">
        <v>2941</v>
      </c>
      <c r="T1679" t="s">
        <v>84</v>
      </c>
      <c r="U1679">
        <v>32106</v>
      </c>
      <c r="V1679" t="s">
        <v>84</v>
      </c>
      <c r="W1679">
        <v>7.7</v>
      </c>
      <c r="X1679" t="s">
        <v>47</v>
      </c>
      <c r="Y1679" t="s">
        <v>41</v>
      </c>
      <c r="Z1679">
        <v>0.1</v>
      </c>
      <c r="AA1679">
        <v>1</v>
      </c>
      <c r="AB1679">
        <v>80</v>
      </c>
      <c r="AC1679" t="s">
        <v>47</v>
      </c>
    </row>
    <row r="1680" spans="1:29" x14ac:dyDescent="0.25">
      <c r="A1680" t="s">
        <v>91</v>
      </c>
      <c r="B1680" t="s">
        <v>28</v>
      </c>
      <c r="C1680" t="s">
        <v>28</v>
      </c>
      <c r="D1680">
        <v>953171</v>
      </c>
      <c r="E1680" s="1">
        <v>37902</v>
      </c>
      <c r="F1680">
        <v>940</v>
      </c>
      <c r="H1680" t="s">
        <v>76</v>
      </c>
      <c r="I1680" s="1">
        <v>37911</v>
      </c>
      <c r="J1680" t="s">
        <v>30</v>
      </c>
      <c r="K1680" t="s">
        <v>31</v>
      </c>
      <c r="L1680">
        <v>1</v>
      </c>
      <c r="M1680" t="s">
        <v>422</v>
      </c>
      <c r="N1680">
        <v>999766900</v>
      </c>
      <c r="O1680" t="s">
        <v>420</v>
      </c>
      <c r="P1680">
        <v>5</v>
      </c>
      <c r="R1680" t="s">
        <v>423</v>
      </c>
      <c r="S1680">
        <v>2944</v>
      </c>
      <c r="T1680" t="s">
        <v>85</v>
      </c>
      <c r="U1680">
        <v>32105</v>
      </c>
      <c r="V1680" t="s">
        <v>85</v>
      </c>
      <c r="W1680">
        <v>4.5999999999999996</v>
      </c>
      <c r="X1680" t="s">
        <v>47</v>
      </c>
      <c r="Y1680" t="s">
        <v>41</v>
      </c>
      <c r="Z1680">
        <v>0.1</v>
      </c>
      <c r="AA1680">
        <v>0.5</v>
      </c>
      <c r="AB1680">
        <v>80</v>
      </c>
      <c r="AC1680" t="s">
        <v>47</v>
      </c>
    </row>
    <row r="1681" spans="1:29" x14ac:dyDescent="0.25">
      <c r="A1681" t="s">
        <v>90</v>
      </c>
      <c r="B1681" t="s">
        <v>28</v>
      </c>
      <c r="C1681" t="s">
        <v>28</v>
      </c>
      <c r="D1681">
        <v>953170</v>
      </c>
      <c r="E1681" s="1">
        <v>37902</v>
      </c>
      <c r="F1681">
        <v>1010</v>
      </c>
      <c r="H1681" t="s">
        <v>76</v>
      </c>
      <c r="I1681" s="1">
        <v>37911</v>
      </c>
      <c r="J1681" t="s">
        <v>30</v>
      </c>
      <c r="K1681" t="s">
        <v>31</v>
      </c>
      <c r="L1681">
        <v>1</v>
      </c>
      <c r="M1681" t="s">
        <v>422</v>
      </c>
      <c r="N1681">
        <v>999766900</v>
      </c>
      <c r="O1681" t="s">
        <v>420</v>
      </c>
      <c r="P1681">
        <v>6</v>
      </c>
      <c r="R1681" t="s">
        <v>423</v>
      </c>
      <c r="S1681">
        <v>2450</v>
      </c>
      <c r="T1681" t="s">
        <v>80</v>
      </c>
      <c r="U1681">
        <v>78213</v>
      </c>
      <c r="V1681" t="s">
        <v>80</v>
      </c>
      <c r="W1681">
        <v>0</v>
      </c>
      <c r="X1681" t="s">
        <v>47</v>
      </c>
      <c r="Y1681" t="s">
        <v>70</v>
      </c>
      <c r="AC1681" t="s">
        <v>47</v>
      </c>
    </row>
    <row r="1682" spans="1:29" x14ac:dyDescent="0.25">
      <c r="A1682" t="s">
        <v>90</v>
      </c>
      <c r="B1682" t="s">
        <v>28</v>
      </c>
      <c r="C1682" t="s">
        <v>28</v>
      </c>
      <c r="D1682">
        <v>953170</v>
      </c>
      <c r="E1682" s="1">
        <v>37902</v>
      </c>
      <c r="F1682">
        <v>1010</v>
      </c>
      <c r="H1682" t="s">
        <v>76</v>
      </c>
      <c r="I1682" s="1">
        <v>37911</v>
      </c>
      <c r="J1682" t="s">
        <v>30</v>
      </c>
      <c r="K1682" t="s">
        <v>31</v>
      </c>
      <c r="L1682">
        <v>1</v>
      </c>
      <c r="M1682" t="s">
        <v>422</v>
      </c>
      <c r="N1682">
        <v>999766900</v>
      </c>
      <c r="O1682" t="s">
        <v>420</v>
      </c>
      <c r="P1682">
        <v>6</v>
      </c>
      <c r="R1682" t="s">
        <v>423</v>
      </c>
      <c r="S1682">
        <v>2452</v>
      </c>
      <c r="T1682" t="s">
        <v>81</v>
      </c>
      <c r="U1682">
        <v>82723</v>
      </c>
      <c r="V1682" t="s">
        <v>81</v>
      </c>
      <c r="W1682">
        <v>3.5</v>
      </c>
      <c r="X1682" t="s">
        <v>47</v>
      </c>
      <c r="Y1682" t="s">
        <v>41</v>
      </c>
      <c r="AC1682" t="s">
        <v>47</v>
      </c>
    </row>
    <row r="1683" spans="1:29" x14ac:dyDescent="0.25">
      <c r="A1683" t="s">
        <v>90</v>
      </c>
      <c r="B1683" t="s">
        <v>28</v>
      </c>
      <c r="C1683" t="s">
        <v>28</v>
      </c>
      <c r="D1683">
        <v>953170</v>
      </c>
      <c r="E1683" s="1">
        <v>37902</v>
      </c>
      <c r="F1683">
        <v>1010</v>
      </c>
      <c r="H1683" t="s">
        <v>76</v>
      </c>
      <c r="I1683" s="1">
        <v>37911</v>
      </c>
      <c r="J1683" t="s">
        <v>30</v>
      </c>
      <c r="K1683" t="s">
        <v>31</v>
      </c>
      <c r="L1683">
        <v>1</v>
      </c>
      <c r="M1683" t="s">
        <v>422</v>
      </c>
      <c r="N1683">
        <v>999766900</v>
      </c>
      <c r="O1683" t="s">
        <v>420</v>
      </c>
      <c r="P1683">
        <v>6</v>
      </c>
      <c r="R1683" t="s">
        <v>423</v>
      </c>
      <c r="S1683">
        <v>2453</v>
      </c>
      <c r="T1683" t="s">
        <v>82</v>
      </c>
      <c r="U1683">
        <v>2453</v>
      </c>
      <c r="V1683" t="s">
        <v>82</v>
      </c>
      <c r="W1683">
        <v>0</v>
      </c>
      <c r="X1683" t="s">
        <v>47</v>
      </c>
      <c r="Y1683" t="s">
        <v>70</v>
      </c>
      <c r="AC1683" t="s">
        <v>47</v>
      </c>
    </row>
    <row r="1684" spans="1:29" x14ac:dyDescent="0.25">
      <c r="A1684" t="s">
        <v>90</v>
      </c>
      <c r="B1684" t="s">
        <v>28</v>
      </c>
      <c r="C1684" t="s">
        <v>28</v>
      </c>
      <c r="D1684">
        <v>953170</v>
      </c>
      <c r="E1684" s="1">
        <v>37902</v>
      </c>
      <c r="F1684">
        <v>1010</v>
      </c>
      <c r="H1684" t="s">
        <v>76</v>
      </c>
      <c r="I1684" s="1">
        <v>37911</v>
      </c>
      <c r="J1684" t="s">
        <v>30</v>
      </c>
      <c r="K1684" t="s">
        <v>31</v>
      </c>
      <c r="L1684">
        <v>1</v>
      </c>
      <c r="M1684" t="s">
        <v>422</v>
      </c>
      <c r="N1684">
        <v>999766900</v>
      </c>
      <c r="O1684" t="s">
        <v>420</v>
      </c>
      <c r="P1684">
        <v>6</v>
      </c>
      <c r="R1684" t="s">
        <v>423</v>
      </c>
      <c r="S1684">
        <v>2456</v>
      </c>
      <c r="T1684" t="s">
        <v>86</v>
      </c>
      <c r="U1684">
        <v>2456</v>
      </c>
      <c r="V1684" t="s">
        <v>87</v>
      </c>
      <c r="W1684">
        <v>5.4</v>
      </c>
      <c r="X1684" t="s">
        <v>47</v>
      </c>
      <c r="Y1684" t="s">
        <v>41</v>
      </c>
      <c r="AB1684">
        <v>60</v>
      </c>
      <c r="AC1684" t="s">
        <v>47</v>
      </c>
    </row>
    <row r="1685" spans="1:29" x14ac:dyDescent="0.25">
      <c r="A1685" t="s">
        <v>90</v>
      </c>
      <c r="B1685" t="s">
        <v>28</v>
      </c>
      <c r="C1685" t="s">
        <v>28</v>
      </c>
      <c r="D1685">
        <v>953170</v>
      </c>
      <c r="E1685" s="1">
        <v>37902</v>
      </c>
      <c r="F1685">
        <v>1010</v>
      </c>
      <c r="H1685" t="s">
        <v>76</v>
      </c>
      <c r="I1685" s="1">
        <v>37911</v>
      </c>
      <c r="J1685" t="s">
        <v>30</v>
      </c>
      <c r="K1685" t="s">
        <v>31</v>
      </c>
      <c r="L1685">
        <v>1</v>
      </c>
      <c r="M1685" t="s">
        <v>422</v>
      </c>
      <c r="N1685">
        <v>999766900</v>
      </c>
      <c r="O1685" t="s">
        <v>420</v>
      </c>
      <c r="P1685">
        <v>6</v>
      </c>
      <c r="R1685" t="s">
        <v>423</v>
      </c>
      <c r="S1685">
        <v>2451</v>
      </c>
      <c r="T1685" t="s">
        <v>88</v>
      </c>
      <c r="U1685">
        <v>77288</v>
      </c>
      <c r="V1685" t="s">
        <v>88</v>
      </c>
      <c r="W1685">
        <v>1.9</v>
      </c>
      <c r="X1685" t="s">
        <v>47</v>
      </c>
      <c r="Y1685" t="s">
        <v>41</v>
      </c>
      <c r="AC1685" t="s">
        <v>47</v>
      </c>
    </row>
    <row r="1686" spans="1:29" x14ac:dyDescent="0.25">
      <c r="A1686" t="s">
        <v>90</v>
      </c>
      <c r="B1686" t="s">
        <v>28</v>
      </c>
      <c r="C1686" t="s">
        <v>28</v>
      </c>
      <c r="D1686">
        <v>953170</v>
      </c>
      <c r="E1686" s="1">
        <v>37902</v>
      </c>
      <c r="F1686">
        <v>1010</v>
      </c>
      <c r="H1686" t="s">
        <v>76</v>
      </c>
      <c r="I1686" s="1">
        <v>37911</v>
      </c>
      <c r="J1686" t="s">
        <v>30</v>
      </c>
      <c r="K1686" t="s">
        <v>31</v>
      </c>
      <c r="L1686">
        <v>1</v>
      </c>
      <c r="M1686" t="s">
        <v>422</v>
      </c>
      <c r="N1686">
        <v>999766900</v>
      </c>
      <c r="O1686" t="s">
        <v>420</v>
      </c>
      <c r="P1686">
        <v>6</v>
      </c>
      <c r="R1686" t="s">
        <v>423</v>
      </c>
      <c r="S1686">
        <v>2454</v>
      </c>
      <c r="T1686" t="s">
        <v>89</v>
      </c>
      <c r="U1686">
        <v>82721</v>
      </c>
      <c r="V1686" t="s">
        <v>89</v>
      </c>
      <c r="W1686">
        <v>0</v>
      </c>
      <c r="X1686" t="s">
        <v>47</v>
      </c>
      <c r="Y1686" t="s">
        <v>70</v>
      </c>
      <c r="AC1686" t="s">
        <v>47</v>
      </c>
    </row>
    <row r="1687" spans="1:29" x14ac:dyDescent="0.25">
      <c r="A1687" t="s">
        <v>91</v>
      </c>
      <c r="B1687" t="s">
        <v>28</v>
      </c>
      <c r="C1687" t="s">
        <v>28</v>
      </c>
      <c r="D1687">
        <v>953169</v>
      </c>
      <c r="E1687" s="1">
        <v>37902</v>
      </c>
      <c r="F1687">
        <v>1010</v>
      </c>
      <c r="H1687" t="s">
        <v>76</v>
      </c>
      <c r="I1687" s="1">
        <v>37911</v>
      </c>
      <c r="J1687" t="s">
        <v>30</v>
      </c>
      <c r="K1687" t="s">
        <v>31</v>
      </c>
      <c r="L1687">
        <v>1</v>
      </c>
      <c r="M1687" t="s">
        <v>422</v>
      </c>
      <c r="N1687">
        <v>999766900</v>
      </c>
      <c r="O1687" t="s">
        <v>420</v>
      </c>
      <c r="P1687">
        <v>5</v>
      </c>
      <c r="R1687" t="s">
        <v>423</v>
      </c>
      <c r="S1687">
        <v>2942</v>
      </c>
      <c r="T1687" t="s">
        <v>77</v>
      </c>
      <c r="U1687">
        <v>32104</v>
      </c>
      <c r="V1687" t="s">
        <v>77</v>
      </c>
      <c r="W1687">
        <v>0.6</v>
      </c>
      <c r="X1687" t="s">
        <v>47</v>
      </c>
      <c r="Y1687" t="s">
        <v>41</v>
      </c>
      <c r="Z1687">
        <v>0.1</v>
      </c>
      <c r="AA1687">
        <v>0.5</v>
      </c>
      <c r="AB1687">
        <v>80</v>
      </c>
      <c r="AC1687" t="s">
        <v>47</v>
      </c>
    </row>
    <row r="1688" spans="1:29" x14ac:dyDescent="0.25">
      <c r="A1688" t="s">
        <v>91</v>
      </c>
      <c r="B1688" t="s">
        <v>28</v>
      </c>
      <c r="C1688" t="s">
        <v>28</v>
      </c>
      <c r="D1688">
        <v>953169</v>
      </c>
      <c r="E1688" s="1">
        <v>37902</v>
      </c>
      <c r="F1688">
        <v>1010</v>
      </c>
      <c r="H1688" t="s">
        <v>76</v>
      </c>
      <c r="I1688" s="1">
        <v>37911</v>
      </c>
      <c r="J1688" t="s">
        <v>30</v>
      </c>
      <c r="K1688" t="s">
        <v>31</v>
      </c>
      <c r="L1688">
        <v>1</v>
      </c>
      <c r="M1688" t="s">
        <v>422</v>
      </c>
      <c r="N1688">
        <v>999766900</v>
      </c>
      <c r="O1688" t="s">
        <v>420</v>
      </c>
      <c r="P1688">
        <v>5</v>
      </c>
      <c r="R1688" t="s">
        <v>423</v>
      </c>
      <c r="S1688">
        <v>2950</v>
      </c>
      <c r="T1688" t="s">
        <v>78</v>
      </c>
      <c r="U1688">
        <v>82080</v>
      </c>
      <c r="V1688" t="s">
        <v>79</v>
      </c>
      <c r="W1688">
        <v>21.4</v>
      </c>
      <c r="X1688" t="s">
        <v>47</v>
      </c>
      <c r="Y1688" t="s">
        <v>41</v>
      </c>
      <c r="AB1688">
        <v>80</v>
      </c>
      <c r="AC1688" t="s">
        <v>47</v>
      </c>
    </row>
    <row r="1689" spans="1:29" x14ac:dyDescent="0.25">
      <c r="A1689" t="s">
        <v>91</v>
      </c>
      <c r="B1689" t="s">
        <v>28</v>
      </c>
      <c r="C1689" t="s">
        <v>28</v>
      </c>
      <c r="D1689">
        <v>953169</v>
      </c>
      <c r="E1689" s="1">
        <v>37902</v>
      </c>
      <c r="F1689">
        <v>1010</v>
      </c>
      <c r="H1689" t="s">
        <v>76</v>
      </c>
      <c r="I1689" s="1">
        <v>37911</v>
      </c>
      <c r="J1689" t="s">
        <v>30</v>
      </c>
      <c r="K1689" t="s">
        <v>31</v>
      </c>
      <c r="L1689">
        <v>1</v>
      </c>
      <c r="M1689" t="s">
        <v>422</v>
      </c>
      <c r="N1689">
        <v>999766900</v>
      </c>
      <c r="O1689" t="s">
        <v>420</v>
      </c>
      <c r="P1689">
        <v>5</v>
      </c>
      <c r="R1689" t="s">
        <v>423</v>
      </c>
      <c r="S1689">
        <v>2943</v>
      </c>
      <c r="T1689" t="s">
        <v>83</v>
      </c>
      <c r="U1689">
        <v>32101</v>
      </c>
      <c r="V1689" t="s">
        <v>83</v>
      </c>
      <c r="W1689">
        <v>7.1</v>
      </c>
      <c r="X1689" t="s">
        <v>47</v>
      </c>
      <c r="Y1689" t="s">
        <v>41</v>
      </c>
      <c r="Z1689">
        <v>0.1</v>
      </c>
      <c r="AA1689">
        <v>0.5</v>
      </c>
      <c r="AB1689">
        <v>80</v>
      </c>
      <c r="AC1689" t="s">
        <v>47</v>
      </c>
    </row>
    <row r="1690" spans="1:29" x14ac:dyDescent="0.25">
      <c r="A1690" t="s">
        <v>91</v>
      </c>
      <c r="B1690" t="s">
        <v>28</v>
      </c>
      <c r="C1690" t="s">
        <v>28</v>
      </c>
      <c r="D1690">
        <v>953169</v>
      </c>
      <c r="E1690" s="1">
        <v>37902</v>
      </c>
      <c r="F1690">
        <v>1010</v>
      </c>
      <c r="H1690" t="s">
        <v>76</v>
      </c>
      <c r="I1690" s="1">
        <v>37911</v>
      </c>
      <c r="J1690" t="s">
        <v>30</v>
      </c>
      <c r="K1690" t="s">
        <v>31</v>
      </c>
      <c r="L1690">
        <v>1</v>
      </c>
      <c r="M1690" t="s">
        <v>422</v>
      </c>
      <c r="N1690">
        <v>999766900</v>
      </c>
      <c r="O1690" t="s">
        <v>420</v>
      </c>
      <c r="P1690">
        <v>5</v>
      </c>
      <c r="R1690" t="s">
        <v>423</v>
      </c>
      <c r="S1690">
        <v>2941</v>
      </c>
      <c r="T1690" t="s">
        <v>84</v>
      </c>
      <c r="U1690">
        <v>32106</v>
      </c>
      <c r="V1690" t="s">
        <v>84</v>
      </c>
      <c r="W1690">
        <v>8.9</v>
      </c>
      <c r="X1690" t="s">
        <v>47</v>
      </c>
      <c r="Y1690" t="s">
        <v>41</v>
      </c>
      <c r="Z1690">
        <v>0.1</v>
      </c>
      <c r="AA1690">
        <v>1</v>
      </c>
      <c r="AB1690">
        <v>80</v>
      </c>
      <c r="AC1690" t="s">
        <v>47</v>
      </c>
    </row>
    <row r="1691" spans="1:29" x14ac:dyDescent="0.25">
      <c r="A1691" t="s">
        <v>91</v>
      </c>
      <c r="B1691" t="s">
        <v>28</v>
      </c>
      <c r="C1691" t="s">
        <v>28</v>
      </c>
      <c r="D1691">
        <v>953169</v>
      </c>
      <c r="E1691" s="1">
        <v>37902</v>
      </c>
      <c r="F1691">
        <v>1010</v>
      </c>
      <c r="H1691" t="s">
        <v>76</v>
      </c>
      <c r="I1691" s="1">
        <v>37911</v>
      </c>
      <c r="J1691" t="s">
        <v>30</v>
      </c>
      <c r="K1691" t="s">
        <v>31</v>
      </c>
      <c r="L1691">
        <v>1</v>
      </c>
      <c r="M1691" t="s">
        <v>422</v>
      </c>
      <c r="N1691">
        <v>999766900</v>
      </c>
      <c r="O1691" t="s">
        <v>420</v>
      </c>
      <c r="P1691">
        <v>5</v>
      </c>
      <c r="R1691" t="s">
        <v>423</v>
      </c>
      <c r="S1691">
        <v>2944</v>
      </c>
      <c r="T1691" t="s">
        <v>85</v>
      </c>
      <c r="U1691">
        <v>32105</v>
      </c>
      <c r="V1691" t="s">
        <v>85</v>
      </c>
      <c r="W1691">
        <v>4.8</v>
      </c>
      <c r="X1691" t="s">
        <v>47</v>
      </c>
      <c r="Y1691" t="s">
        <v>41</v>
      </c>
      <c r="Z1691">
        <v>0.1</v>
      </c>
      <c r="AA1691">
        <v>0.5</v>
      </c>
      <c r="AB1691">
        <v>80</v>
      </c>
      <c r="AC1691" t="s">
        <v>47</v>
      </c>
    </row>
    <row r="1692" spans="1:29" x14ac:dyDescent="0.25">
      <c r="A1692" t="s">
        <v>90</v>
      </c>
      <c r="B1692" t="s">
        <v>28</v>
      </c>
      <c r="C1692" t="s">
        <v>28</v>
      </c>
      <c r="D1692">
        <v>953168</v>
      </c>
      <c r="E1692" s="1">
        <v>37902</v>
      </c>
      <c r="F1692">
        <v>1210</v>
      </c>
      <c r="H1692" t="s">
        <v>76</v>
      </c>
      <c r="I1692" s="1">
        <v>37911</v>
      </c>
      <c r="J1692" t="s">
        <v>30</v>
      </c>
      <c r="K1692" t="s">
        <v>31</v>
      </c>
      <c r="L1692">
        <v>1</v>
      </c>
      <c r="M1692" t="s">
        <v>422</v>
      </c>
      <c r="N1692">
        <v>999766900</v>
      </c>
      <c r="O1692" t="s">
        <v>420</v>
      </c>
      <c r="P1692">
        <v>6</v>
      </c>
      <c r="R1692" t="s">
        <v>423</v>
      </c>
      <c r="S1692">
        <v>2450</v>
      </c>
      <c r="T1692" t="s">
        <v>80</v>
      </c>
      <c r="U1692">
        <v>78213</v>
      </c>
      <c r="V1692" t="s">
        <v>80</v>
      </c>
      <c r="W1692">
        <v>0</v>
      </c>
      <c r="X1692" t="s">
        <v>47</v>
      </c>
      <c r="Y1692" t="s">
        <v>70</v>
      </c>
      <c r="AC1692" t="s">
        <v>47</v>
      </c>
    </row>
    <row r="1693" spans="1:29" x14ac:dyDescent="0.25">
      <c r="A1693" t="s">
        <v>90</v>
      </c>
      <c r="B1693" t="s">
        <v>28</v>
      </c>
      <c r="C1693" t="s">
        <v>28</v>
      </c>
      <c r="D1693">
        <v>953168</v>
      </c>
      <c r="E1693" s="1">
        <v>37902</v>
      </c>
      <c r="F1693">
        <v>1210</v>
      </c>
      <c r="H1693" t="s">
        <v>76</v>
      </c>
      <c r="I1693" s="1">
        <v>37911</v>
      </c>
      <c r="J1693" t="s">
        <v>30</v>
      </c>
      <c r="K1693" t="s">
        <v>31</v>
      </c>
      <c r="L1693">
        <v>1</v>
      </c>
      <c r="M1693" t="s">
        <v>422</v>
      </c>
      <c r="N1693">
        <v>999766900</v>
      </c>
      <c r="O1693" t="s">
        <v>420</v>
      </c>
      <c r="P1693">
        <v>6</v>
      </c>
      <c r="R1693" t="s">
        <v>423</v>
      </c>
      <c r="S1693">
        <v>2452</v>
      </c>
      <c r="T1693" t="s">
        <v>81</v>
      </c>
      <c r="U1693">
        <v>82723</v>
      </c>
      <c r="V1693" t="s">
        <v>81</v>
      </c>
      <c r="W1693">
        <v>2.1</v>
      </c>
      <c r="X1693" t="s">
        <v>47</v>
      </c>
      <c r="Y1693" t="s">
        <v>41</v>
      </c>
      <c r="AC1693" t="s">
        <v>47</v>
      </c>
    </row>
    <row r="1694" spans="1:29" x14ac:dyDescent="0.25">
      <c r="A1694" t="s">
        <v>90</v>
      </c>
      <c r="B1694" t="s">
        <v>28</v>
      </c>
      <c r="C1694" t="s">
        <v>28</v>
      </c>
      <c r="D1694">
        <v>953168</v>
      </c>
      <c r="E1694" s="1">
        <v>37902</v>
      </c>
      <c r="F1694">
        <v>1210</v>
      </c>
      <c r="H1694" t="s">
        <v>76</v>
      </c>
      <c r="I1694" s="1">
        <v>37911</v>
      </c>
      <c r="J1694" t="s">
        <v>30</v>
      </c>
      <c r="K1694" t="s">
        <v>31</v>
      </c>
      <c r="L1694">
        <v>1</v>
      </c>
      <c r="M1694" t="s">
        <v>422</v>
      </c>
      <c r="N1694">
        <v>999766900</v>
      </c>
      <c r="O1694" t="s">
        <v>420</v>
      </c>
      <c r="P1694">
        <v>6</v>
      </c>
      <c r="R1694" t="s">
        <v>423</v>
      </c>
      <c r="S1694">
        <v>2453</v>
      </c>
      <c r="T1694" t="s">
        <v>82</v>
      </c>
      <c r="U1694">
        <v>2453</v>
      </c>
      <c r="V1694" t="s">
        <v>82</v>
      </c>
      <c r="W1694">
        <v>0</v>
      </c>
      <c r="X1694" t="s">
        <v>47</v>
      </c>
      <c r="Y1694" t="s">
        <v>70</v>
      </c>
      <c r="AC1694" t="s">
        <v>47</v>
      </c>
    </row>
    <row r="1695" spans="1:29" x14ac:dyDescent="0.25">
      <c r="A1695" t="s">
        <v>90</v>
      </c>
      <c r="B1695" t="s">
        <v>28</v>
      </c>
      <c r="C1695" t="s">
        <v>28</v>
      </c>
      <c r="D1695">
        <v>953168</v>
      </c>
      <c r="E1695" s="1">
        <v>37902</v>
      </c>
      <c r="F1695">
        <v>1210</v>
      </c>
      <c r="H1695" t="s">
        <v>76</v>
      </c>
      <c r="I1695" s="1">
        <v>37911</v>
      </c>
      <c r="J1695" t="s">
        <v>30</v>
      </c>
      <c r="K1695" t="s">
        <v>31</v>
      </c>
      <c r="L1695">
        <v>1</v>
      </c>
      <c r="M1695" t="s">
        <v>422</v>
      </c>
      <c r="N1695">
        <v>999766900</v>
      </c>
      <c r="O1695" t="s">
        <v>420</v>
      </c>
      <c r="P1695">
        <v>6</v>
      </c>
      <c r="R1695" t="s">
        <v>423</v>
      </c>
      <c r="S1695">
        <v>2456</v>
      </c>
      <c r="T1695" t="s">
        <v>86</v>
      </c>
      <c r="U1695">
        <v>2456</v>
      </c>
      <c r="V1695" t="s">
        <v>87</v>
      </c>
      <c r="W1695">
        <v>3.5</v>
      </c>
      <c r="X1695" t="s">
        <v>47</v>
      </c>
      <c r="Y1695" t="s">
        <v>41</v>
      </c>
      <c r="AB1695">
        <v>60</v>
      </c>
      <c r="AC1695" t="s">
        <v>47</v>
      </c>
    </row>
    <row r="1696" spans="1:29" x14ac:dyDescent="0.25">
      <c r="A1696" t="s">
        <v>90</v>
      </c>
      <c r="B1696" t="s">
        <v>28</v>
      </c>
      <c r="C1696" t="s">
        <v>28</v>
      </c>
      <c r="D1696">
        <v>953168</v>
      </c>
      <c r="E1696" s="1">
        <v>37902</v>
      </c>
      <c r="F1696">
        <v>1210</v>
      </c>
      <c r="H1696" t="s">
        <v>76</v>
      </c>
      <c r="I1696" s="1">
        <v>37911</v>
      </c>
      <c r="J1696" t="s">
        <v>30</v>
      </c>
      <c r="K1696" t="s">
        <v>31</v>
      </c>
      <c r="L1696">
        <v>1</v>
      </c>
      <c r="M1696" t="s">
        <v>422</v>
      </c>
      <c r="N1696">
        <v>999766900</v>
      </c>
      <c r="O1696" t="s">
        <v>420</v>
      </c>
      <c r="P1696">
        <v>6</v>
      </c>
      <c r="R1696" t="s">
        <v>423</v>
      </c>
      <c r="S1696">
        <v>2451</v>
      </c>
      <c r="T1696" t="s">
        <v>88</v>
      </c>
      <c r="U1696">
        <v>77288</v>
      </c>
      <c r="V1696" t="s">
        <v>88</v>
      </c>
      <c r="W1696">
        <v>1.4</v>
      </c>
      <c r="X1696" t="s">
        <v>47</v>
      </c>
      <c r="Y1696" t="s">
        <v>41</v>
      </c>
      <c r="AC1696" t="s">
        <v>47</v>
      </c>
    </row>
    <row r="1697" spans="1:29" x14ac:dyDescent="0.25">
      <c r="A1697" t="s">
        <v>90</v>
      </c>
      <c r="B1697" t="s">
        <v>28</v>
      </c>
      <c r="C1697" t="s">
        <v>28</v>
      </c>
      <c r="D1697">
        <v>953168</v>
      </c>
      <c r="E1697" s="1">
        <v>37902</v>
      </c>
      <c r="F1697">
        <v>1210</v>
      </c>
      <c r="H1697" t="s">
        <v>76</v>
      </c>
      <c r="I1697" s="1">
        <v>37911</v>
      </c>
      <c r="J1697" t="s">
        <v>30</v>
      </c>
      <c r="K1697" t="s">
        <v>31</v>
      </c>
      <c r="L1697">
        <v>1</v>
      </c>
      <c r="M1697" t="s">
        <v>422</v>
      </c>
      <c r="N1697">
        <v>999766900</v>
      </c>
      <c r="O1697" t="s">
        <v>420</v>
      </c>
      <c r="P1697">
        <v>6</v>
      </c>
      <c r="R1697" t="s">
        <v>423</v>
      </c>
      <c r="S1697">
        <v>2454</v>
      </c>
      <c r="T1697" t="s">
        <v>89</v>
      </c>
      <c r="U1697">
        <v>82721</v>
      </c>
      <c r="V1697" t="s">
        <v>89</v>
      </c>
      <c r="W1697">
        <v>0</v>
      </c>
      <c r="X1697" t="s">
        <v>47</v>
      </c>
      <c r="Y1697" t="s">
        <v>70</v>
      </c>
      <c r="AC1697" t="s">
        <v>47</v>
      </c>
    </row>
    <row r="1698" spans="1:29" x14ac:dyDescent="0.25">
      <c r="A1698" t="s">
        <v>91</v>
      </c>
      <c r="B1698" t="s">
        <v>28</v>
      </c>
      <c r="C1698" t="s">
        <v>28</v>
      </c>
      <c r="D1698">
        <v>953167</v>
      </c>
      <c r="E1698" s="1">
        <v>37902</v>
      </c>
      <c r="F1698">
        <v>1210</v>
      </c>
      <c r="H1698" t="s">
        <v>76</v>
      </c>
      <c r="I1698" s="1">
        <v>37911</v>
      </c>
      <c r="J1698" t="s">
        <v>30</v>
      </c>
      <c r="K1698" t="s">
        <v>31</v>
      </c>
      <c r="L1698">
        <v>1</v>
      </c>
      <c r="M1698" t="s">
        <v>422</v>
      </c>
      <c r="N1698">
        <v>999766900</v>
      </c>
      <c r="O1698" t="s">
        <v>420</v>
      </c>
      <c r="P1698">
        <v>5</v>
      </c>
      <c r="R1698" t="s">
        <v>423</v>
      </c>
      <c r="S1698">
        <v>2942</v>
      </c>
      <c r="T1698" t="s">
        <v>77</v>
      </c>
      <c r="U1698">
        <v>32104</v>
      </c>
      <c r="V1698" t="s">
        <v>77</v>
      </c>
      <c r="W1698">
        <v>0.6</v>
      </c>
      <c r="X1698" t="s">
        <v>47</v>
      </c>
      <c r="Y1698" t="s">
        <v>41</v>
      </c>
      <c r="Z1698">
        <v>0.1</v>
      </c>
      <c r="AA1698">
        <v>0.5</v>
      </c>
      <c r="AB1698">
        <v>80</v>
      </c>
      <c r="AC1698" t="s">
        <v>47</v>
      </c>
    </row>
    <row r="1699" spans="1:29" x14ac:dyDescent="0.25">
      <c r="A1699" t="s">
        <v>91</v>
      </c>
      <c r="B1699" t="s">
        <v>28</v>
      </c>
      <c r="C1699" t="s">
        <v>28</v>
      </c>
      <c r="D1699">
        <v>953167</v>
      </c>
      <c r="E1699" s="1">
        <v>37902</v>
      </c>
      <c r="F1699">
        <v>1210</v>
      </c>
      <c r="H1699" t="s">
        <v>76</v>
      </c>
      <c r="I1699" s="1">
        <v>37911</v>
      </c>
      <c r="J1699" t="s">
        <v>30</v>
      </c>
      <c r="K1699" t="s">
        <v>31</v>
      </c>
      <c r="L1699">
        <v>1</v>
      </c>
      <c r="M1699" t="s">
        <v>422</v>
      </c>
      <c r="N1699">
        <v>999766900</v>
      </c>
      <c r="O1699" t="s">
        <v>420</v>
      </c>
      <c r="P1699">
        <v>5</v>
      </c>
      <c r="R1699" t="s">
        <v>423</v>
      </c>
      <c r="S1699">
        <v>2950</v>
      </c>
      <c r="T1699" t="s">
        <v>78</v>
      </c>
      <c r="U1699">
        <v>82080</v>
      </c>
      <c r="V1699" t="s">
        <v>79</v>
      </c>
      <c r="W1699">
        <v>20</v>
      </c>
      <c r="X1699" t="s">
        <v>47</v>
      </c>
      <c r="Y1699" t="s">
        <v>41</v>
      </c>
      <c r="AB1699">
        <v>80</v>
      </c>
      <c r="AC1699" t="s">
        <v>47</v>
      </c>
    </row>
    <row r="1700" spans="1:29" x14ac:dyDescent="0.25">
      <c r="A1700" t="s">
        <v>91</v>
      </c>
      <c r="B1700" t="s">
        <v>28</v>
      </c>
      <c r="C1700" t="s">
        <v>28</v>
      </c>
      <c r="D1700">
        <v>953167</v>
      </c>
      <c r="E1700" s="1">
        <v>37902</v>
      </c>
      <c r="F1700">
        <v>1210</v>
      </c>
      <c r="H1700" t="s">
        <v>76</v>
      </c>
      <c r="I1700" s="1">
        <v>37911</v>
      </c>
      <c r="J1700" t="s">
        <v>30</v>
      </c>
      <c r="K1700" t="s">
        <v>31</v>
      </c>
      <c r="L1700">
        <v>1</v>
      </c>
      <c r="M1700" t="s">
        <v>422</v>
      </c>
      <c r="N1700">
        <v>999766900</v>
      </c>
      <c r="O1700" t="s">
        <v>420</v>
      </c>
      <c r="P1700">
        <v>5</v>
      </c>
      <c r="R1700" t="s">
        <v>423</v>
      </c>
      <c r="S1700">
        <v>2943</v>
      </c>
      <c r="T1700" t="s">
        <v>83</v>
      </c>
      <c r="U1700">
        <v>32101</v>
      </c>
      <c r="V1700" t="s">
        <v>83</v>
      </c>
      <c r="W1700">
        <v>7.3</v>
      </c>
      <c r="X1700" t="s">
        <v>47</v>
      </c>
      <c r="Y1700" t="s">
        <v>41</v>
      </c>
      <c r="Z1700">
        <v>0.1</v>
      </c>
      <c r="AA1700">
        <v>0.5</v>
      </c>
      <c r="AB1700">
        <v>80</v>
      </c>
      <c r="AC1700" t="s">
        <v>47</v>
      </c>
    </row>
    <row r="1701" spans="1:29" x14ac:dyDescent="0.25">
      <c r="A1701" t="s">
        <v>91</v>
      </c>
      <c r="B1701" t="s">
        <v>28</v>
      </c>
      <c r="C1701" t="s">
        <v>28</v>
      </c>
      <c r="D1701">
        <v>953167</v>
      </c>
      <c r="E1701" s="1">
        <v>37902</v>
      </c>
      <c r="F1701">
        <v>1210</v>
      </c>
      <c r="H1701" t="s">
        <v>76</v>
      </c>
      <c r="I1701" s="1">
        <v>37911</v>
      </c>
      <c r="J1701" t="s">
        <v>30</v>
      </c>
      <c r="K1701" t="s">
        <v>31</v>
      </c>
      <c r="L1701">
        <v>1</v>
      </c>
      <c r="M1701" t="s">
        <v>422</v>
      </c>
      <c r="N1701">
        <v>999766900</v>
      </c>
      <c r="O1701" t="s">
        <v>420</v>
      </c>
      <c r="P1701">
        <v>5</v>
      </c>
      <c r="R1701" t="s">
        <v>423</v>
      </c>
      <c r="S1701">
        <v>2941</v>
      </c>
      <c r="T1701" t="s">
        <v>84</v>
      </c>
      <c r="U1701">
        <v>32106</v>
      </c>
      <c r="V1701" t="s">
        <v>84</v>
      </c>
      <c r="W1701">
        <v>7.3</v>
      </c>
      <c r="X1701" t="s">
        <v>47</v>
      </c>
      <c r="Y1701" t="s">
        <v>41</v>
      </c>
      <c r="Z1701">
        <v>0.1</v>
      </c>
      <c r="AA1701">
        <v>1</v>
      </c>
      <c r="AB1701">
        <v>80</v>
      </c>
      <c r="AC1701" t="s">
        <v>47</v>
      </c>
    </row>
    <row r="1702" spans="1:29" x14ac:dyDescent="0.25">
      <c r="A1702" t="s">
        <v>91</v>
      </c>
      <c r="B1702" t="s">
        <v>28</v>
      </c>
      <c r="C1702" t="s">
        <v>28</v>
      </c>
      <c r="D1702">
        <v>953167</v>
      </c>
      <c r="E1702" s="1">
        <v>37902</v>
      </c>
      <c r="F1702">
        <v>1210</v>
      </c>
      <c r="H1702" t="s">
        <v>76</v>
      </c>
      <c r="I1702" s="1">
        <v>37911</v>
      </c>
      <c r="J1702" t="s">
        <v>30</v>
      </c>
      <c r="K1702" t="s">
        <v>31</v>
      </c>
      <c r="L1702">
        <v>1</v>
      </c>
      <c r="M1702" t="s">
        <v>422</v>
      </c>
      <c r="N1702">
        <v>999766900</v>
      </c>
      <c r="O1702" t="s">
        <v>420</v>
      </c>
      <c r="P1702">
        <v>5</v>
      </c>
      <c r="R1702" t="s">
        <v>423</v>
      </c>
      <c r="S1702">
        <v>2944</v>
      </c>
      <c r="T1702" t="s">
        <v>85</v>
      </c>
      <c r="U1702">
        <v>32105</v>
      </c>
      <c r="V1702" t="s">
        <v>85</v>
      </c>
      <c r="W1702">
        <v>4.8</v>
      </c>
      <c r="X1702" t="s">
        <v>47</v>
      </c>
      <c r="Y1702" t="s">
        <v>41</v>
      </c>
      <c r="Z1702">
        <v>0.1</v>
      </c>
      <c r="AA1702">
        <v>0.5</v>
      </c>
      <c r="AB1702">
        <v>80</v>
      </c>
      <c r="AC1702" t="s">
        <v>47</v>
      </c>
    </row>
    <row r="1703" spans="1:29" x14ac:dyDescent="0.25">
      <c r="A1703" t="s">
        <v>91</v>
      </c>
      <c r="B1703" t="s">
        <v>28</v>
      </c>
      <c r="C1703" t="s">
        <v>28</v>
      </c>
      <c r="D1703">
        <v>937840</v>
      </c>
      <c r="E1703" s="1">
        <v>37867</v>
      </c>
      <c r="F1703">
        <v>1440</v>
      </c>
      <c r="H1703" t="s">
        <v>76</v>
      </c>
      <c r="I1703" s="1">
        <v>37879</v>
      </c>
      <c r="J1703" t="s">
        <v>30</v>
      </c>
      <c r="K1703" t="s">
        <v>31</v>
      </c>
      <c r="L1703">
        <v>1</v>
      </c>
      <c r="M1703" t="s">
        <v>422</v>
      </c>
      <c r="N1703">
        <v>999766900</v>
      </c>
      <c r="O1703" t="s">
        <v>420</v>
      </c>
      <c r="P1703">
        <v>5</v>
      </c>
      <c r="R1703" t="s">
        <v>423</v>
      </c>
      <c r="S1703">
        <v>2942</v>
      </c>
      <c r="T1703" t="s">
        <v>77</v>
      </c>
      <c r="U1703">
        <v>32104</v>
      </c>
      <c r="V1703" t="s">
        <v>77</v>
      </c>
      <c r="W1703">
        <v>0.6</v>
      </c>
      <c r="X1703" t="s">
        <v>47</v>
      </c>
      <c r="Y1703" t="s">
        <v>41</v>
      </c>
      <c r="Z1703">
        <v>0.1</v>
      </c>
      <c r="AA1703">
        <v>0.5</v>
      </c>
      <c r="AB1703">
        <v>80</v>
      </c>
      <c r="AC1703" t="s">
        <v>47</v>
      </c>
    </row>
    <row r="1704" spans="1:29" x14ac:dyDescent="0.25">
      <c r="A1704" t="s">
        <v>91</v>
      </c>
      <c r="B1704" t="s">
        <v>28</v>
      </c>
      <c r="C1704" t="s">
        <v>28</v>
      </c>
      <c r="D1704">
        <v>937840</v>
      </c>
      <c r="E1704" s="1">
        <v>37867</v>
      </c>
      <c r="F1704">
        <v>1440</v>
      </c>
      <c r="H1704" t="s">
        <v>76</v>
      </c>
      <c r="I1704" s="1">
        <v>37879</v>
      </c>
      <c r="J1704" t="s">
        <v>30</v>
      </c>
      <c r="K1704" t="s">
        <v>31</v>
      </c>
      <c r="L1704">
        <v>1</v>
      </c>
      <c r="M1704" t="s">
        <v>422</v>
      </c>
      <c r="N1704">
        <v>999766900</v>
      </c>
      <c r="O1704" t="s">
        <v>420</v>
      </c>
      <c r="P1704">
        <v>5</v>
      </c>
      <c r="R1704" t="s">
        <v>423</v>
      </c>
      <c r="S1704">
        <v>2950</v>
      </c>
      <c r="T1704" t="s">
        <v>78</v>
      </c>
      <c r="U1704">
        <v>82080</v>
      </c>
      <c r="V1704" t="s">
        <v>79</v>
      </c>
      <c r="W1704">
        <v>27.7</v>
      </c>
      <c r="X1704" t="s">
        <v>47</v>
      </c>
      <c r="Y1704" t="s">
        <v>41</v>
      </c>
      <c r="AB1704">
        <v>80</v>
      </c>
      <c r="AC1704" t="s">
        <v>47</v>
      </c>
    </row>
    <row r="1705" spans="1:29" x14ac:dyDescent="0.25">
      <c r="A1705" t="s">
        <v>91</v>
      </c>
      <c r="B1705" t="s">
        <v>28</v>
      </c>
      <c r="C1705" t="s">
        <v>28</v>
      </c>
      <c r="D1705">
        <v>937840</v>
      </c>
      <c r="E1705" s="1">
        <v>37867</v>
      </c>
      <c r="F1705">
        <v>1440</v>
      </c>
      <c r="H1705" t="s">
        <v>76</v>
      </c>
      <c r="I1705" s="1">
        <v>37879</v>
      </c>
      <c r="J1705" t="s">
        <v>30</v>
      </c>
      <c r="K1705" t="s">
        <v>31</v>
      </c>
      <c r="L1705">
        <v>1</v>
      </c>
      <c r="M1705" t="s">
        <v>422</v>
      </c>
      <c r="N1705">
        <v>999766900</v>
      </c>
      <c r="O1705" t="s">
        <v>420</v>
      </c>
      <c r="P1705">
        <v>5</v>
      </c>
      <c r="R1705" t="s">
        <v>423</v>
      </c>
      <c r="S1705">
        <v>2943</v>
      </c>
      <c r="T1705" t="s">
        <v>83</v>
      </c>
      <c r="U1705">
        <v>32101</v>
      </c>
      <c r="V1705" t="s">
        <v>83</v>
      </c>
      <c r="W1705">
        <v>8.4</v>
      </c>
      <c r="X1705" t="s">
        <v>47</v>
      </c>
      <c r="Y1705" t="s">
        <v>41</v>
      </c>
      <c r="Z1705">
        <v>0.1</v>
      </c>
      <c r="AA1705">
        <v>0.5</v>
      </c>
      <c r="AB1705">
        <v>80</v>
      </c>
      <c r="AC1705" t="s">
        <v>47</v>
      </c>
    </row>
    <row r="1706" spans="1:29" x14ac:dyDescent="0.25">
      <c r="A1706" t="s">
        <v>91</v>
      </c>
      <c r="B1706" t="s">
        <v>28</v>
      </c>
      <c r="C1706" t="s">
        <v>28</v>
      </c>
      <c r="D1706">
        <v>937840</v>
      </c>
      <c r="E1706" s="1">
        <v>37867</v>
      </c>
      <c r="F1706">
        <v>1440</v>
      </c>
      <c r="H1706" t="s">
        <v>76</v>
      </c>
      <c r="I1706" s="1">
        <v>37879</v>
      </c>
      <c r="J1706" t="s">
        <v>30</v>
      </c>
      <c r="K1706" t="s">
        <v>31</v>
      </c>
      <c r="L1706">
        <v>1</v>
      </c>
      <c r="M1706" t="s">
        <v>422</v>
      </c>
      <c r="N1706">
        <v>999766900</v>
      </c>
      <c r="O1706" t="s">
        <v>420</v>
      </c>
      <c r="P1706">
        <v>5</v>
      </c>
      <c r="R1706" t="s">
        <v>423</v>
      </c>
      <c r="S1706">
        <v>2941</v>
      </c>
      <c r="T1706" t="s">
        <v>84</v>
      </c>
      <c r="U1706">
        <v>32106</v>
      </c>
      <c r="V1706" t="s">
        <v>84</v>
      </c>
      <c r="W1706">
        <v>14</v>
      </c>
      <c r="X1706" t="s">
        <v>47</v>
      </c>
      <c r="Y1706" t="s">
        <v>41</v>
      </c>
      <c r="Z1706">
        <v>0.1</v>
      </c>
      <c r="AA1706">
        <v>1</v>
      </c>
      <c r="AB1706">
        <v>80</v>
      </c>
      <c r="AC1706" t="s">
        <v>47</v>
      </c>
    </row>
    <row r="1707" spans="1:29" x14ac:dyDescent="0.25">
      <c r="A1707" t="s">
        <v>91</v>
      </c>
      <c r="B1707" t="s">
        <v>28</v>
      </c>
      <c r="C1707" t="s">
        <v>28</v>
      </c>
      <c r="D1707">
        <v>937840</v>
      </c>
      <c r="E1707" s="1">
        <v>37867</v>
      </c>
      <c r="F1707">
        <v>1440</v>
      </c>
      <c r="H1707" t="s">
        <v>76</v>
      </c>
      <c r="I1707" s="1">
        <v>37879</v>
      </c>
      <c r="J1707" t="s">
        <v>30</v>
      </c>
      <c r="K1707" t="s">
        <v>31</v>
      </c>
      <c r="L1707">
        <v>1</v>
      </c>
      <c r="M1707" t="s">
        <v>422</v>
      </c>
      <c r="N1707">
        <v>999766900</v>
      </c>
      <c r="O1707" t="s">
        <v>420</v>
      </c>
      <c r="P1707">
        <v>5</v>
      </c>
      <c r="R1707" t="s">
        <v>423</v>
      </c>
      <c r="S1707">
        <v>2944</v>
      </c>
      <c r="T1707" t="s">
        <v>85</v>
      </c>
      <c r="U1707">
        <v>32105</v>
      </c>
      <c r="V1707" t="s">
        <v>85</v>
      </c>
      <c r="W1707">
        <v>4.7</v>
      </c>
      <c r="X1707" t="s">
        <v>47</v>
      </c>
      <c r="Y1707" t="s">
        <v>41</v>
      </c>
      <c r="Z1707">
        <v>0.1</v>
      </c>
      <c r="AA1707">
        <v>0.5</v>
      </c>
      <c r="AB1707">
        <v>80</v>
      </c>
      <c r="AC1707" t="s">
        <v>47</v>
      </c>
    </row>
    <row r="1708" spans="1:29" x14ac:dyDescent="0.25">
      <c r="A1708" t="s">
        <v>91</v>
      </c>
      <c r="B1708" t="s">
        <v>28</v>
      </c>
      <c r="C1708" t="s">
        <v>28</v>
      </c>
      <c r="D1708">
        <v>937842</v>
      </c>
      <c r="E1708" s="1">
        <v>37867</v>
      </c>
      <c r="F1708">
        <v>1512</v>
      </c>
      <c r="H1708" t="s">
        <v>76</v>
      </c>
      <c r="I1708" s="1">
        <v>37879</v>
      </c>
      <c r="J1708" t="s">
        <v>30</v>
      </c>
      <c r="K1708" t="s">
        <v>31</v>
      </c>
      <c r="L1708">
        <v>1</v>
      </c>
      <c r="M1708" t="s">
        <v>422</v>
      </c>
      <c r="N1708">
        <v>999766900</v>
      </c>
      <c r="O1708" t="s">
        <v>420</v>
      </c>
      <c r="P1708">
        <v>5</v>
      </c>
      <c r="R1708" t="s">
        <v>423</v>
      </c>
      <c r="S1708">
        <v>2942</v>
      </c>
      <c r="T1708" t="s">
        <v>77</v>
      </c>
      <c r="U1708">
        <v>32104</v>
      </c>
      <c r="V1708" t="s">
        <v>77</v>
      </c>
      <c r="W1708">
        <v>0.7</v>
      </c>
      <c r="X1708" t="s">
        <v>47</v>
      </c>
      <c r="Y1708" t="s">
        <v>41</v>
      </c>
      <c r="Z1708">
        <v>0.1</v>
      </c>
      <c r="AA1708">
        <v>0.5</v>
      </c>
      <c r="AB1708">
        <v>80</v>
      </c>
      <c r="AC1708" t="s">
        <v>47</v>
      </c>
    </row>
    <row r="1709" spans="1:29" x14ac:dyDescent="0.25">
      <c r="A1709" t="s">
        <v>91</v>
      </c>
      <c r="B1709" t="s">
        <v>28</v>
      </c>
      <c r="C1709" t="s">
        <v>28</v>
      </c>
      <c r="D1709">
        <v>937842</v>
      </c>
      <c r="E1709" s="1">
        <v>37867</v>
      </c>
      <c r="F1709">
        <v>1512</v>
      </c>
      <c r="H1709" t="s">
        <v>76</v>
      </c>
      <c r="I1709" s="1">
        <v>37879</v>
      </c>
      <c r="J1709" t="s">
        <v>30</v>
      </c>
      <c r="K1709" t="s">
        <v>31</v>
      </c>
      <c r="L1709">
        <v>1</v>
      </c>
      <c r="M1709" t="s">
        <v>422</v>
      </c>
      <c r="N1709">
        <v>999766900</v>
      </c>
      <c r="O1709" t="s">
        <v>420</v>
      </c>
      <c r="P1709">
        <v>5</v>
      </c>
      <c r="R1709" t="s">
        <v>423</v>
      </c>
      <c r="S1709">
        <v>2950</v>
      </c>
      <c r="T1709" t="s">
        <v>78</v>
      </c>
      <c r="U1709">
        <v>82080</v>
      </c>
      <c r="V1709" t="s">
        <v>79</v>
      </c>
      <c r="W1709">
        <v>31.7</v>
      </c>
      <c r="X1709" t="s">
        <v>47</v>
      </c>
      <c r="Y1709" t="s">
        <v>41</v>
      </c>
      <c r="AB1709">
        <v>80</v>
      </c>
      <c r="AC1709" t="s">
        <v>47</v>
      </c>
    </row>
    <row r="1710" spans="1:29" x14ac:dyDescent="0.25">
      <c r="A1710" t="s">
        <v>91</v>
      </c>
      <c r="B1710" t="s">
        <v>28</v>
      </c>
      <c r="C1710" t="s">
        <v>28</v>
      </c>
      <c r="D1710">
        <v>937842</v>
      </c>
      <c r="E1710" s="1">
        <v>37867</v>
      </c>
      <c r="F1710">
        <v>1512</v>
      </c>
      <c r="H1710" t="s">
        <v>76</v>
      </c>
      <c r="I1710" s="1">
        <v>37879</v>
      </c>
      <c r="J1710" t="s">
        <v>30</v>
      </c>
      <c r="K1710" t="s">
        <v>31</v>
      </c>
      <c r="L1710">
        <v>1</v>
      </c>
      <c r="M1710" t="s">
        <v>422</v>
      </c>
      <c r="N1710">
        <v>999766900</v>
      </c>
      <c r="O1710" t="s">
        <v>420</v>
      </c>
      <c r="P1710">
        <v>5</v>
      </c>
      <c r="R1710" t="s">
        <v>423</v>
      </c>
      <c r="S1710">
        <v>2943</v>
      </c>
      <c r="T1710" t="s">
        <v>83</v>
      </c>
      <c r="U1710">
        <v>32101</v>
      </c>
      <c r="V1710" t="s">
        <v>83</v>
      </c>
      <c r="W1710">
        <v>9.8000000000000007</v>
      </c>
      <c r="X1710" t="s">
        <v>47</v>
      </c>
      <c r="Y1710" t="s">
        <v>41</v>
      </c>
      <c r="Z1710">
        <v>0.1</v>
      </c>
      <c r="AA1710">
        <v>0.5</v>
      </c>
      <c r="AB1710">
        <v>80</v>
      </c>
      <c r="AC1710" t="s">
        <v>47</v>
      </c>
    </row>
    <row r="1711" spans="1:29" x14ac:dyDescent="0.25">
      <c r="A1711" t="s">
        <v>91</v>
      </c>
      <c r="B1711" t="s">
        <v>28</v>
      </c>
      <c r="C1711" t="s">
        <v>28</v>
      </c>
      <c r="D1711">
        <v>937842</v>
      </c>
      <c r="E1711" s="1">
        <v>37867</v>
      </c>
      <c r="F1711">
        <v>1512</v>
      </c>
      <c r="H1711" t="s">
        <v>76</v>
      </c>
      <c r="I1711" s="1">
        <v>37879</v>
      </c>
      <c r="J1711" t="s">
        <v>30</v>
      </c>
      <c r="K1711" t="s">
        <v>31</v>
      </c>
      <c r="L1711">
        <v>1</v>
      </c>
      <c r="M1711" t="s">
        <v>422</v>
      </c>
      <c r="N1711">
        <v>999766900</v>
      </c>
      <c r="O1711" t="s">
        <v>420</v>
      </c>
      <c r="P1711">
        <v>5</v>
      </c>
      <c r="R1711" t="s">
        <v>423</v>
      </c>
      <c r="S1711">
        <v>2941</v>
      </c>
      <c r="T1711" t="s">
        <v>84</v>
      </c>
      <c r="U1711">
        <v>32106</v>
      </c>
      <c r="V1711" t="s">
        <v>84</v>
      </c>
      <c r="W1711">
        <v>16</v>
      </c>
      <c r="X1711" t="s">
        <v>47</v>
      </c>
      <c r="Y1711" t="s">
        <v>41</v>
      </c>
      <c r="Z1711">
        <v>0.1</v>
      </c>
      <c r="AA1711">
        <v>1</v>
      </c>
      <c r="AB1711">
        <v>80</v>
      </c>
      <c r="AC1711" t="s">
        <v>47</v>
      </c>
    </row>
    <row r="1712" spans="1:29" x14ac:dyDescent="0.25">
      <c r="A1712" t="s">
        <v>91</v>
      </c>
      <c r="B1712" t="s">
        <v>28</v>
      </c>
      <c r="C1712" t="s">
        <v>28</v>
      </c>
      <c r="D1712">
        <v>937842</v>
      </c>
      <c r="E1712" s="1">
        <v>37867</v>
      </c>
      <c r="F1712">
        <v>1512</v>
      </c>
      <c r="H1712" t="s">
        <v>76</v>
      </c>
      <c r="I1712" s="1">
        <v>37879</v>
      </c>
      <c r="J1712" t="s">
        <v>30</v>
      </c>
      <c r="K1712" t="s">
        <v>31</v>
      </c>
      <c r="L1712">
        <v>1</v>
      </c>
      <c r="M1712" t="s">
        <v>422</v>
      </c>
      <c r="N1712">
        <v>999766900</v>
      </c>
      <c r="O1712" t="s">
        <v>420</v>
      </c>
      <c r="P1712">
        <v>5</v>
      </c>
      <c r="R1712" t="s">
        <v>423</v>
      </c>
      <c r="S1712">
        <v>2944</v>
      </c>
      <c r="T1712" t="s">
        <v>85</v>
      </c>
      <c r="U1712">
        <v>32105</v>
      </c>
      <c r="V1712" t="s">
        <v>85</v>
      </c>
      <c r="W1712">
        <v>5.2</v>
      </c>
      <c r="X1712" t="s">
        <v>47</v>
      </c>
      <c r="Y1712" t="s">
        <v>41</v>
      </c>
      <c r="Z1712">
        <v>0.1</v>
      </c>
      <c r="AA1712">
        <v>0.5</v>
      </c>
      <c r="AB1712">
        <v>80</v>
      </c>
      <c r="AC1712" t="s">
        <v>47</v>
      </c>
    </row>
    <row r="1713" spans="1:29" x14ac:dyDescent="0.25">
      <c r="A1713" t="s">
        <v>91</v>
      </c>
      <c r="B1713" t="s">
        <v>28</v>
      </c>
      <c r="C1713" t="s">
        <v>28</v>
      </c>
      <c r="D1713">
        <v>937844</v>
      </c>
      <c r="E1713" s="1">
        <v>37867</v>
      </c>
      <c r="F1713">
        <v>1456</v>
      </c>
      <c r="H1713" t="s">
        <v>76</v>
      </c>
      <c r="I1713" s="1">
        <v>37879</v>
      </c>
      <c r="J1713" t="s">
        <v>30</v>
      </c>
      <c r="K1713" t="s">
        <v>31</v>
      </c>
      <c r="L1713">
        <v>1</v>
      </c>
      <c r="M1713" t="s">
        <v>422</v>
      </c>
      <c r="N1713">
        <v>999766900</v>
      </c>
      <c r="O1713" t="s">
        <v>420</v>
      </c>
      <c r="P1713">
        <v>5</v>
      </c>
      <c r="R1713" t="s">
        <v>423</v>
      </c>
      <c r="S1713">
        <v>2942</v>
      </c>
      <c r="T1713" t="s">
        <v>77</v>
      </c>
      <c r="U1713">
        <v>32104</v>
      </c>
      <c r="V1713" t="s">
        <v>77</v>
      </c>
      <c r="W1713">
        <v>0.6</v>
      </c>
      <c r="X1713" t="s">
        <v>47</v>
      </c>
      <c r="Y1713" t="s">
        <v>41</v>
      </c>
      <c r="Z1713">
        <v>0.1</v>
      </c>
      <c r="AA1713">
        <v>0.5</v>
      </c>
      <c r="AB1713">
        <v>80</v>
      </c>
      <c r="AC1713" t="s">
        <v>47</v>
      </c>
    </row>
    <row r="1714" spans="1:29" x14ac:dyDescent="0.25">
      <c r="A1714" t="s">
        <v>91</v>
      </c>
      <c r="B1714" t="s">
        <v>28</v>
      </c>
      <c r="C1714" t="s">
        <v>28</v>
      </c>
      <c r="D1714">
        <v>937844</v>
      </c>
      <c r="E1714" s="1">
        <v>37867</v>
      </c>
      <c r="F1714">
        <v>1456</v>
      </c>
      <c r="H1714" t="s">
        <v>76</v>
      </c>
      <c r="I1714" s="1">
        <v>37879</v>
      </c>
      <c r="J1714" t="s">
        <v>30</v>
      </c>
      <c r="K1714" t="s">
        <v>31</v>
      </c>
      <c r="L1714">
        <v>1</v>
      </c>
      <c r="M1714" t="s">
        <v>422</v>
      </c>
      <c r="N1714">
        <v>999766900</v>
      </c>
      <c r="O1714" t="s">
        <v>420</v>
      </c>
      <c r="P1714">
        <v>5</v>
      </c>
      <c r="R1714" t="s">
        <v>423</v>
      </c>
      <c r="S1714">
        <v>2950</v>
      </c>
      <c r="T1714" t="s">
        <v>78</v>
      </c>
      <c r="U1714">
        <v>82080</v>
      </c>
      <c r="V1714" t="s">
        <v>79</v>
      </c>
      <c r="W1714">
        <v>26.5</v>
      </c>
      <c r="X1714" t="s">
        <v>47</v>
      </c>
      <c r="Y1714" t="s">
        <v>41</v>
      </c>
      <c r="AB1714">
        <v>80</v>
      </c>
      <c r="AC1714" t="s">
        <v>47</v>
      </c>
    </row>
    <row r="1715" spans="1:29" x14ac:dyDescent="0.25">
      <c r="A1715" t="s">
        <v>91</v>
      </c>
      <c r="B1715" t="s">
        <v>28</v>
      </c>
      <c r="C1715" t="s">
        <v>28</v>
      </c>
      <c r="D1715">
        <v>937844</v>
      </c>
      <c r="E1715" s="1">
        <v>37867</v>
      </c>
      <c r="F1715">
        <v>1456</v>
      </c>
      <c r="H1715" t="s">
        <v>76</v>
      </c>
      <c r="I1715" s="1">
        <v>37879</v>
      </c>
      <c r="J1715" t="s">
        <v>30</v>
      </c>
      <c r="K1715" t="s">
        <v>31</v>
      </c>
      <c r="L1715">
        <v>1</v>
      </c>
      <c r="M1715" t="s">
        <v>422</v>
      </c>
      <c r="N1715">
        <v>999766900</v>
      </c>
      <c r="O1715" t="s">
        <v>420</v>
      </c>
      <c r="P1715">
        <v>5</v>
      </c>
      <c r="R1715" t="s">
        <v>423</v>
      </c>
      <c r="S1715">
        <v>2943</v>
      </c>
      <c r="T1715" t="s">
        <v>83</v>
      </c>
      <c r="U1715">
        <v>32101</v>
      </c>
      <c r="V1715" t="s">
        <v>83</v>
      </c>
      <c r="W1715">
        <v>8.4</v>
      </c>
      <c r="X1715" t="s">
        <v>47</v>
      </c>
      <c r="Y1715" t="s">
        <v>41</v>
      </c>
      <c r="Z1715">
        <v>0.1</v>
      </c>
      <c r="AA1715">
        <v>0.5</v>
      </c>
      <c r="AB1715">
        <v>80</v>
      </c>
      <c r="AC1715" t="s">
        <v>47</v>
      </c>
    </row>
    <row r="1716" spans="1:29" x14ac:dyDescent="0.25">
      <c r="A1716" t="s">
        <v>91</v>
      </c>
      <c r="B1716" t="s">
        <v>28</v>
      </c>
      <c r="C1716" t="s">
        <v>28</v>
      </c>
      <c r="D1716">
        <v>937844</v>
      </c>
      <c r="E1716" s="1">
        <v>37867</v>
      </c>
      <c r="F1716">
        <v>1456</v>
      </c>
      <c r="H1716" t="s">
        <v>76</v>
      </c>
      <c r="I1716" s="1">
        <v>37879</v>
      </c>
      <c r="J1716" t="s">
        <v>30</v>
      </c>
      <c r="K1716" t="s">
        <v>31</v>
      </c>
      <c r="L1716">
        <v>1</v>
      </c>
      <c r="M1716" t="s">
        <v>422</v>
      </c>
      <c r="N1716">
        <v>999766900</v>
      </c>
      <c r="O1716" t="s">
        <v>420</v>
      </c>
      <c r="P1716">
        <v>5</v>
      </c>
      <c r="R1716" t="s">
        <v>423</v>
      </c>
      <c r="S1716">
        <v>2941</v>
      </c>
      <c r="T1716" t="s">
        <v>84</v>
      </c>
      <c r="U1716">
        <v>32106</v>
      </c>
      <c r="V1716" t="s">
        <v>84</v>
      </c>
      <c r="W1716">
        <v>13</v>
      </c>
      <c r="X1716" t="s">
        <v>47</v>
      </c>
      <c r="Y1716" t="s">
        <v>41</v>
      </c>
      <c r="Z1716">
        <v>0.1</v>
      </c>
      <c r="AA1716">
        <v>1</v>
      </c>
      <c r="AB1716">
        <v>80</v>
      </c>
      <c r="AC1716" t="s">
        <v>47</v>
      </c>
    </row>
    <row r="1717" spans="1:29" x14ac:dyDescent="0.25">
      <c r="A1717" t="s">
        <v>91</v>
      </c>
      <c r="B1717" t="s">
        <v>28</v>
      </c>
      <c r="C1717" t="s">
        <v>28</v>
      </c>
      <c r="D1717">
        <v>937844</v>
      </c>
      <c r="E1717" s="1">
        <v>37867</v>
      </c>
      <c r="F1717">
        <v>1456</v>
      </c>
      <c r="H1717" t="s">
        <v>76</v>
      </c>
      <c r="I1717" s="1">
        <v>37879</v>
      </c>
      <c r="J1717" t="s">
        <v>30</v>
      </c>
      <c r="K1717" t="s">
        <v>31</v>
      </c>
      <c r="L1717">
        <v>1</v>
      </c>
      <c r="M1717" t="s">
        <v>422</v>
      </c>
      <c r="N1717">
        <v>999766900</v>
      </c>
      <c r="O1717" t="s">
        <v>420</v>
      </c>
      <c r="P1717">
        <v>5</v>
      </c>
      <c r="R1717" t="s">
        <v>423</v>
      </c>
      <c r="S1717">
        <v>2944</v>
      </c>
      <c r="T1717" t="s">
        <v>85</v>
      </c>
      <c r="U1717">
        <v>32105</v>
      </c>
      <c r="V1717" t="s">
        <v>85</v>
      </c>
      <c r="W1717">
        <v>4.5</v>
      </c>
      <c r="X1717" t="s">
        <v>47</v>
      </c>
      <c r="Y1717" t="s">
        <v>41</v>
      </c>
      <c r="Z1717">
        <v>0.1</v>
      </c>
      <c r="AA1717">
        <v>0.5</v>
      </c>
      <c r="AB1717">
        <v>80</v>
      </c>
      <c r="AC1717" t="s">
        <v>47</v>
      </c>
    </row>
    <row r="1718" spans="1:29" x14ac:dyDescent="0.25">
      <c r="A1718" t="s">
        <v>91</v>
      </c>
      <c r="B1718" t="s">
        <v>28</v>
      </c>
      <c r="C1718" t="s">
        <v>28</v>
      </c>
      <c r="D1718">
        <v>937846</v>
      </c>
      <c r="E1718" s="1">
        <v>37867</v>
      </c>
      <c r="F1718">
        <v>1530</v>
      </c>
      <c r="H1718" t="s">
        <v>76</v>
      </c>
      <c r="I1718" s="1">
        <v>37879</v>
      </c>
      <c r="J1718" t="s">
        <v>30</v>
      </c>
      <c r="K1718" t="s">
        <v>31</v>
      </c>
      <c r="L1718">
        <v>1</v>
      </c>
      <c r="M1718" t="s">
        <v>422</v>
      </c>
      <c r="N1718">
        <v>999766900</v>
      </c>
      <c r="O1718" t="s">
        <v>420</v>
      </c>
      <c r="P1718">
        <v>5</v>
      </c>
      <c r="R1718" t="s">
        <v>423</v>
      </c>
      <c r="S1718">
        <v>2942</v>
      </c>
      <c r="T1718" t="s">
        <v>77</v>
      </c>
      <c r="U1718">
        <v>32104</v>
      </c>
      <c r="V1718" t="s">
        <v>77</v>
      </c>
      <c r="W1718">
        <v>0.6</v>
      </c>
      <c r="X1718" t="s">
        <v>47</v>
      </c>
      <c r="Y1718" t="s">
        <v>41</v>
      </c>
      <c r="Z1718">
        <v>0.1</v>
      </c>
      <c r="AA1718">
        <v>0.5</v>
      </c>
      <c r="AB1718">
        <v>80</v>
      </c>
      <c r="AC1718" t="s">
        <v>47</v>
      </c>
    </row>
    <row r="1719" spans="1:29" x14ac:dyDescent="0.25">
      <c r="A1719" t="s">
        <v>91</v>
      </c>
      <c r="B1719" t="s">
        <v>28</v>
      </c>
      <c r="C1719" t="s">
        <v>28</v>
      </c>
      <c r="D1719">
        <v>937846</v>
      </c>
      <c r="E1719" s="1">
        <v>37867</v>
      </c>
      <c r="F1719">
        <v>1530</v>
      </c>
      <c r="H1719" t="s">
        <v>76</v>
      </c>
      <c r="I1719" s="1">
        <v>37879</v>
      </c>
      <c r="J1719" t="s">
        <v>30</v>
      </c>
      <c r="K1719" t="s">
        <v>31</v>
      </c>
      <c r="L1719">
        <v>1</v>
      </c>
      <c r="M1719" t="s">
        <v>422</v>
      </c>
      <c r="N1719">
        <v>999766900</v>
      </c>
      <c r="O1719" t="s">
        <v>420</v>
      </c>
      <c r="P1719">
        <v>5</v>
      </c>
      <c r="R1719" t="s">
        <v>423</v>
      </c>
      <c r="S1719">
        <v>2950</v>
      </c>
      <c r="T1719" t="s">
        <v>78</v>
      </c>
      <c r="U1719">
        <v>82080</v>
      </c>
      <c r="V1719" t="s">
        <v>79</v>
      </c>
      <c r="W1719">
        <v>31.5</v>
      </c>
      <c r="X1719" t="s">
        <v>47</v>
      </c>
      <c r="Y1719" t="s">
        <v>41</v>
      </c>
      <c r="AB1719">
        <v>80</v>
      </c>
      <c r="AC1719" t="s">
        <v>47</v>
      </c>
    </row>
    <row r="1720" spans="1:29" x14ac:dyDescent="0.25">
      <c r="A1720" t="s">
        <v>91</v>
      </c>
      <c r="B1720" t="s">
        <v>28</v>
      </c>
      <c r="C1720" t="s">
        <v>28</v>
      </c>
      <c r="D1720">
        <v>937846</v>
      </c>
      <c r="E1720" s="1">
        <v>37867</v>
      </c>
      <c r="F1720">
        <v>1530</v>
      </c>
      <c r="H1720" t="s">
        <v>76</v>
      </c>
      <c r="I1720" s="1">
        <v>37879</v>
      </c>
      <c r="J1720" t="s">
        <v>30</v>
      </c>
      <c r="K1720" t="s">
        <v>31</v>
      </c>
      <c r="L1720">
        <v>1</v>
      </c>
      <c r="M1720" t="s">
        <v>422</v>
      </c>
      <c r="N1720">
        <v>999766900</v>
      </c>
      <c r="O1720" t="s">
        <v>420</v>
      </c>
      <c r="P1720">
        <v>5</v>
      </c>
      <c r="R1720" t="s">
        <v>423</v>
      </c>
      <c r="S1720">
        <v>2943</v>
      </c>
      <c r="T1720" t="s">
        <v>83</v>
      </c>
      <c r="U1720">
        <v>32101</v>
      </c>
      <c r="V1720" t="s">
        <v>83</v>
      </c>
      <c r="W1720">
        <v>9.8000000000000007</v>
      </c>
      <c r="X1720" t="s">
        <v>47</v>
      </c>
      <c r="Y1720" t="s">
        <v>41</v>
      </c>
      <c r="Z1720">
        <v>0.1</v>
      </c>
      <c r="AA1720">
        <v>0.5</v>
      </c>
      <c r="AB1720">
        <v>80</v>
      </c>
      <c r="AC1720" t="s">
        <v>47</v>
      </c>
    </row>
    <row r="1721" spans="1:29" x14ac:dyDescent="0.25">
      <c r="A1721" t="s">
        <v>91</v>
      </c>
      <c r="B1721" t="s">
        <v>28</v>
      </c>
      <c r="C1721" t="s">
        <v>28</v>
      </c>
      <c r="D1721">
        <v>937846</v>
      </c>
      <c r="E1721" s="1">
        <v>37867</v>
      </c>
      <c r="F1721">
        <v>1530</v>
      </c>
      <c r="H1721" t="s">
        <v>76</v>
      </c>
      <c r="I1721" s="1">
        <v>37879</v>
      </c>
      <c r="J1721" t="s">
        <v>30</v>
      </c>
      <c r="K1721" t="s">
        <v>31</v>
      </c>
      <c r="L1721">
        <v>1</v>
      </c>
      <c r="M1721" t="s">
        <v>422</v>
      </c>
      <c r="N1721">
        <v>999766900</v>
      </c>
      <c r="O1721" t="s">
        <v>420</v>
      </c>
      <c r="P1721">
        <v>5</v>
      </c>
      <c r="R1721" t="s">
        <v>423</v>
      </c>
      <c r="S1721">
        <v>2941</v>
      </c>
      <c r="T1721" t="s">
        <v>84</v>
      </c>
      <c r="U1721">
        <v>32106</v>
      </c>
      <c r="V1721" t="s">
        <v>84</v>
      </c>
      <c r="W1721">
        <v>16</v>
      </c>
      <c r="X1721" t="s">
        <v>47</v>
      </c>
      <c r="Y1721" t="s">
        <v>41</v>
      </c>
      <c r="Z1721">
        <v>0.1</v>
      </c>
      <c r="AA1721">
        <v>1</v>
      </c>
      <c r="AB1721">
        <v>80</v>
      </c>
      <c r="AC1721" t="s">
        <v>47</v>
      </c>
    </row>
    <row r="1722" spans="1:29" x14ac:dyDescent="0.25">
      <c r="A1722" t="s">
        <v>91</v>
      </c>
      <c r="B1722" t="s">
        <v>28</v>
      </c>
      <c r="C1722" t="s">
        <v>28</v>
      </c>
      <c r="D1722">
        <v>937846</v>
      </c>
      <c r="E1722" s="1">
        <v>37867</v>
      </c>
      <c r="F1722">
        <v>1530</v>
      </c>
      <c r="H1722" t="s">
        <v>76</v>
      </c>
      <c r="I1722" s="1">
        <v>37879</v>
      </c>
      <c r="J1722" t="s">
        <v>30</v>
      </c>
      <c r="K1722" t="s">
        <v>31</v>
      </c>
      <c r="L1722">
        <v>1</v>
      </c>
      <c r="M1722" t="s">
        <v>422</v>
      </c>
      <c r="N1722">
        <v>999766900</v>
      </c>
      <c r="O1722" t="s">
        <v>420</v>
      </c>
      <c r="P1722">
        <v>5</v>
      </c>
      <c r="R1722" t="s">
        <v>423</v>
      </c>
      <c r="S1722">
        <v>2944</v>
      </c>
      <c r="T1722" t="s">
        <v>85</v>
      </c>
      <c r="U1722">
        <v>32105</v>
      </c>
      <c r="V1722" t="s">
        <v>85</v>
      </c>
      <c r="W1722">
        <v>5.0999999999999996</v>
      </c>
      <c r="X1722" t="s">
        <v>47</v>
      </c>
      <c r="Y1722" t="s">
        <v>41</v>
      </c>
      <c r="Z1722">
        <v>0.1</v>
      </c>
      <c r="AA1722">
        <v>0.5</v>
      </c>
      <c r="AB1722">
        <v>80</v>
      </c>
      <c r="AC1722" t="s">
        <v>47</v>
      </c>
    </row>
    <row r="1723" spans="1:29" x14ac:dyDescent="0.25">
      <c r="A1723" t="s">
        <v>90</v>
      </c>
      <c r="B1723" t="s">
        <v>28</v>
      </c>
      <c r="C1723" t="s">
        <v>28</v>
      </c>
      <c r="D1723">
        <v>937847</v>
      </c>
      <c r="E1723" s="1">
        <v>37867</v>
      </c>
      <c r="F1723">
        <v>1530</v>
      </c>
      <c r="H1723" t="s">
        <v>76</v>
      </c>
      <c r="I1723" s="1">
        <v>37879</v>
      </c>
      <c r="J1723" t="s">
        <v>30</v>
      </c>
      <c r="K1723" t="s">
        <v>31</v>
      </c>
      <c r="L1723">
        <v>1</v>
      </c>
      <c r="M1723" t="s">
        <v>422</v>
      </c>
      <c r="N1723">
        <v>999766900</v>
      </c>
      <c r="O1723" t="s">
        <v>420</v>
      </c>
      <c r="P1723">
        <v>6</v>
      </c>
      <c r="R1723" t="s">
        <v>423</v>
      </c>
      <c r="S1723">
        <v>2450</v>
      </c>
      <c r="T1723" t="s">
        <v>80</v>
      </c>
      <c r="U1723">
        <v>78213</v>
      </c>
      <c r="V1723" t="s">
        <v>80</v>
      </c>
      <c r="W1723">
        <v>0</v>
      </c>
      <c r="X1723" t="s">
        <v>47</v>
      </c>
      <c r="Y1723" t="s">
        <v>70</v>
      </c>
      <c r="AC1723" t="s">
        <v>47</v>
      </c>
    </row>
    <row r="1724" spans="1:29" x14ac:dyDescent="0.25">
      <c r="A1724" t="s">
        <v>90</v>
      </c>
      <c r="B1724" t="s">
        <v>28</v>
      </c>
      <c r="C1724" t="s">
        <v>28</v>
      </c>
      <c r="D1724">
        <v>937847</v>
      </c>
      <c r="E1724" s="1">
        <v>37867</v>
      </c>
      <c r="F1724">
        <v>1530</v>
      </c>
      <c r="H1724" t="s">
        <v>76</v>
      </c>
      <c r="I1724" s="1">
        <v>37879</v>
      </c>
      <c r="J1724" t="s">
        <v>30</v>
      </c>
      <c r="K1724" t="s">
        <v>31</v>
      </c>
      <c r="L1724">
        <v>1</v>
      </c>
      <c r="M1724" t="s">
        <v>422</v>
      </c>
      <c r="N1724">
        <v>999766900</v>
      </c>
      <c r="O1724" t="s">
        <v>420</v>
      </c>
      <c r="P1724">
        <v>6</v>
      </c>
      <c r="R1724" t="s">
        <v>423</v>
      </c>
      <c r="S1724">
        <v>2452</v>
      </c>
      <c r="T1724" t="s">
        <v>81</v>
      </c>
      <c r="U1724">
        <v>82723</v>
      </c>
      <c r="V1724" t="s">
        <v>81</v>
      </c>
      <c r="W1724">
        <v>4.7</v>
      </c>
      <c r="X1724" t="s">
        <v>47</v>
      </c>
      <c r="Y1724" t="s">
        <v>41</v>
      </c>
      <c r="AC1724" t="s">
        <v>47</v>
      </c>
    </row>
    <row r="1725" spans="1:29" x14ac:dyDescent="0.25">
      <c r="A1725" t="s">
        <v>90</v>
      </c>
      <c r="B1725" t="s">
        <v>28</v>
      </c>
      <c r="C1725" t="s">
        <v>28</v>
      </c>
      <c r="D1725">
        <v>937847</v>
      </c>
      <c r="E1725" s="1">
        <v>37867</v>
      </c>
      <c r="F1725">
        <v>1530</v>
      </c>
      <c r="H1725" t="s">
        <v>76</v>
      </c>
      <c r="I1725" s="1">
        <v>37879</v>
      </c>
      <c r="J1725" t="s">
        <v>30</v>
      </c>
      <c r="K1725" t="s">
        <v>31</v>
      </c>
      <c r="L1725">
        <v>1</v>
      </c>
      <c r="M1725" t="s">
        <v>422</v>
      </c>
      <c r="N1725">
        <v>999766900</v>
      </c>
      <c r="O1725" t="s">
        <v>420</v>
      </c>
      <c r="P1725">
        <v>6</v>
      </c>
      <c r="R1725" t="s">
        <v>423</v>
      </c>
      <c r="S1725">
        <v>2453</v>
      </c>
      <c r="T1725" t="s">
        <v>82</v>
      </c>
      <c r="U1725">
        <v>2453</v>
      </c>
      <c r="V1725" t="s">
        <v>82</v>
      </c>
      <c r="W1725">
        <v>0</v>
      </c>
      <c r="X1725" t="s">
        <v>47</v>
      </c>
      <c r="Y1725" t="s">
        <v>70</v>
      </c>
      <c r="AC1725" t="s">
        <v>47</v>
      </c>
    </row>
    <row r="1726" spans="1:29" x14ac:dyDescent="0.25">
      <c r="A1726" t="s">
        <v>90</v>
      </c>
      <c r="B1726" t="s">
        <v>28</v>
      </c>
      <c r="C1726" t="s">
        <v>28</v>
      </c>
      <c r="D1726">
        <v>937847</v>
      </c>
      <c r="E1726" s="1">
        <v>37867</v>
      </c>
      <c r="F1726">
        <v>1530</v>
      </c>
      <c r="H1726" t="s">
        <v>76</v>
      </c>
      <c r="I1726" s="1">
        <v>37879</v>
      </c>
      <c r="J1726" t="s">
        <v>30</v>
      </c>
      <c r="K1726" t="s">
        <v>31</v>
      </c>
      <c r="L1726">
        <v>1</v>
      </c>
      <c r="M1726" t="s">
        <v>422</v>
      </c>
      <c r="N1726">
        <v>999766900</v>
      </c>
      <c r="O1726" t="s">
        <v>420</v>
      </c>
      <c r="P1726">
        <v>6</v>
      </c>
      <c r="R1726" t="s">
        <v>423</v>
      </c>
      <c r="S1726">
        <v>2456</v>
      </c>
      <c r="T1726" t="s">
        <v>86</v>
      </c>
      <c r="U1726">
        <v>2456</v>
      </c>
      <c r="V1726" t="s">
        <v>87</v>
      </c>
      <c r="W1726">
        <v>6.3</v>
      </c>
      <c r="X1726" t="s">
        <v>47</v>
      </c>
      <c r="Y1726" t="s">
        <v>41</v>
      </c>
      <c r="AB1726">
        <v>60</v>
      </c>
      <c r="AC1726" t="s">
        <v>47</v>
      </c>
    </row>
    <row r="1727" spans="1:29" x14ac:dyDescent="0.25">
      <c r="A1727" t="s">
        <v>90</v>
      </c>
      <c r="B1727" t="s">
        <v>28</v>
      </c>
      <c r="C1727" t="s">
        <v>28</v>
      </c>
      <c r="D1727">
        <v>937847</v>
      </c>
      <c r="E1727" s="1">
        <v>37867</v>
      </c>
      <c r="F1727">
        <v>1530</v>
      </c>
      <c r="H1727" t="s">
        <v>76</v>
      </c>
      <c r="I1727" s="1">
        <v>37879</v>
      </c>
      <c r="J1727" t="s">
        <v>30</v>
      </c>
      <c r="K1727" t="s">
        <v>31</v>
      </c>
      <c r="L1727">
        <v>1</v>
      </c>
      <c r="M1727" t="s">
        <v>422</v>
      </c>
      <c r="N1727">
        <v>999766900</v>
      </c>
      <c r="O1727" t="s">
        <v>420</v>
      </c>
      <c r="P1727">
        <v>6</v>
      </c>
      <c r="R1727" t="s">
        <v>423</v>
      </c>
      <c r="S1727">
        <v>2451</v>
      </c>
      <c r="T1727" t="s">
        <v>88</v>
      </c>
      <c r="U1727">
        <v>77288</v>
      </c>
      <c r="V1727" t="s">
        <v>88</v>
      </c>
      <c r="W1727">
        <v>1.6</v>
      </c>
      <c r="X1727" t="s">
        <v>47</v>
      </c>
      <c r="Y1727" t="s">
        <v>41</v>
      </c>
      <c r="AC1727" t="s">
        <v>47</v>
      </c>
    </row>
    <row r="1728" spans="1:29" x14ac:dyDescent="0.25">
      <c r="A1728" t="s">
        <v>90</v>
      </c>
      <c r="B1728" t="s">
        <v>28</v>
      </c>
      <c r="C1728" t="s">
        <v>28</v>
      </c>
      <c r="D1728">
        <v>937847</v>
      </c>
      <c r="E1728" s="1">
        <v>37867</v>
      </c>
      <c r="F1728">
        <v>1530</v>
      </c>
      <c r="H1728" t="s">
        <v>76</v>
      </c>
      <c r="I1728" s="1">
        <v>37879</v>
      </c>
      <c r="J1728" t="s">
        <v>30</v>
      </c>
      <c r="K1728" t="s">
        <v>31</v>
      </c>
      <c r="L1728">
        <v>1</v>
      </c>
      <c r="M1728" t="s">
        <v>422</v>
      </c>
      <c r="N1728">
        <v>999766900</v>
      </c>
      <c r="O1728" t="s">
        <v>420</v>
      </c>
      <c r="P1728">
        <v>6</v>
      </c>
      <c r="R1728" t="s">
        <v>423</v>
      </c>
      <c r="S1728">
        <v>2454</v>
      </c>
      <c r="T1728" t="s">
        <v>89</v>
      </c>
      <c r="U1728">
        <v>82721</v>
      </c>
      <c r="V1728" t="s">
        <v>89</v>
      </c>
      <c r="W1728">
        <v>0</v>
      </c>
      <c r="X1728" t="s">
        <v>47</v>
      </c>
      <c r="Y1728" t="s">
        <v>70</v>
      </c>
      <c r="AC1728" t="s">
        <v>47</v>
      </c>
    </row>
    <row r="1729" spans="1:29" x14ac:dyDescent="0.25">
      <c r="A1729" t="s">
        <v>90</v>
      </c>
      <c r="B1729" t="s">
        <v>28</v>
      </c>
      <c r="C1729" t="s">
        <v>28</v>
      </c>
      <c r="D1729">
        <v>937845</v>
      </c>
      <c r="E1729" s="1">
        <v>37867</v>
      </c>
      <c r="F1729">
        <v>1450</v>
      </c>
      <c r="H1729" t="s">
        <v>76</v>
      </c>
      <c r="I1729" s="1">
        <v>37879</v>
      </c>
      <c r="J1729" t="s">
        <v>30</v>
      </c>
      <c r="K1729" t="s">
        <v>31</v>
      </c>
      <c r="L1729">
        <v>1</v>
      </c>
      <c r="M1729" t="s">
        <v>422</v>
      </c>
      <c r="N1729">
        <v>999766900</v>
      </c>
      <c r="O1729" t="s">
        <v>420</v>
      </c>
      <c r="P1729">
        <v>6</v>
      </c>
      <c r="R1729" t="s">
        <v>423</v>
      </c>
      <c r="S1729">
        <v>2450</v>
      </c>
      <c r="T1729" t="s">
        <v>80</v>
      </c>
      <c r="U1729">
        <v>78213</v>
      </c>
      <c r="V1729" t="s">
        <v>80</v>
      </c>
      <c r="W1729">
        <v>0</v>
      </c>
      <c r="X1729" t="s">
        <v>47</v>
      </c>
      <c r="Y1729" t="s">
        <v>70</v>
      </c>
      <c r="AC1729" t="s">
        <v>47</v>
      </c>
    </row>
    <row r="1730" spans="1:29" x14ac:dyDescent="0.25">
      <c r="A1730" t="s">
        <v>90</v>
      </c>
      <c r="B1730" t="s">
        <v>28</v>
      </c>
      <c r="C1730" t="s">
        <v>28</v>
      </c>
      <c r="D1730">
        <v>937845</v>
      </c>
      <c r="E1730" s="1">
        <v>37867</v>
      </c>
      <c r="F1730">
        <v>1450</v>
      </c>
      <c r="H1730" t="s">
        <v>76</v>
      </c>
      <c r="I1730" s="1">
        <v>37879</v>
      </c>
      <c r="J1730" t="s">
        <v>30</v>
      </c>
      <c r="K1730" t="s">
        <v>31</v>
      </c>
      <c r="L1730">
        <v>1</v>
      </c>
      <c r="M1730" t="s">
        <v>422</v>
      </c>
      <c r="N1730">
        <v>999766900</v>
      </c>
      <c r="O1730" t="s">
        <v>420</v>
      </c>
      <c r="P1730">
        <v>6</v>
      </c>
      <c r="R1730" t="s">
        <v>423</v>
      </c>
      <c r="S1730">
        <v>2452</v>
      </c>
      <c r="T1730" t="s">
        <v>81</v>
      </c>
      <c r="U1730">
        <v>82723</v>
      </c>
      <c r="V1730" t="s">
        <v>81</v>
      </c>
      <c r="W1730">
        <v>3.1</v>
      </c>
      <c r="X1730" t="s">
        <v>47</v>
      </c>
      <c r="Y1730" t="s">
        <v>41</v>
      </c>
      <c r="AC1730" t="s">
        <v>47</v>
      </c>
    </row>
    <row r="1731" spans="1:29" x14ac:dyDescent="0.25">
      <c r="A1731" t="s">
        <v>90</v>
      </c>
      <c r="B1731" t="s">
        <v>28</v>
      </c>
      <c r="C1731" t="s">
        <v>28</v>
      </c>
      <c r="D1731">
        <v>937845</v>
      </c>
      <c r="E1731" s="1">
        <v>37867</v>
      </c>
      <c r="F1731">
        <v>1450</v>
      </c>
      <c r="H1731" t="s">
        <v>76</v>
      </c>
      <c r="I1731" s="1">
        <v>37879</v>
      </c>
      <c r="J1731" t="s">
        <v>30</v>
      </c>
      <c r="K1731" t="s">
        <v>31</v>
      </c>
      <c r="L1731">
        <v>1</v>
      </c>
      <c r="M1731" t="s">
        <v>422</v>
      </c>
      <c r="N1731">
        <v>999766900</v>
      </c>
      <c r="O1731" t="s">
        <v>420</v>
      </c>
      <c r="P1731">
        <v>6</v>
      </c>
      <c r="R1731" t="s">
        <v>423</v>
      </c>
      <c r="S1731">
        <v>2453</v>
      </c>
      <c r="T1731" t="s">
        <v>82</v>
      </c>
      <c r="U1731">
        <v>2453</v>
      </c>
      <c r="V1731" t="s">
        <v>82</v>
      </c>
      <c r="W1731">
        <v>0</v>
      </c>
      <c r="X1731" t="s">
        <v>47</v>
      </c>
      <c r="Y1731" t="s">
        <v>70</v>
      </c>
      <c r="AC1731" t="s">
        <v>47</v>
      </c>
    </row>
    <row r="1732" spans="1:29" x14ac:dyDescent="0.25">
      <c r="A1732" t="s">
        <v>90</v>
      </c>
      <c r="B1732" t="s">
        <v>28</v>
      </c>
      <c r="C1732" t="s">
        <v>28</v>
      </c>
      <c r="D1732">
        <v>937845</v>
      </c>
      <c r="E1732" s="1">
        <v>37867</v>
      </c>
      <c r="F1732">
        <v>1450</v>
      </c>
      <c r="H1732" t="s">
        <v>76</v>
      </c>
      <c r="I1732" s="1">
        <v>37879</v>
      </c>
      <c r="J1732" t="s">
        <v>30</v>
      </c>
      <c r="K1732" t="s">
        <v>31</v>
      </c>
      <c r="L1732">
        <v>1</v>
      </c>
      <c r="M1732" t="s">
        <v>422</v>
      </c>
      <c r="N1732">
        <v>999766900</v>
      </c>
      <c r="O1732" t="s">
        <v>420</v>
      </c>
      <c r="P1732">
        <v>6</v>
      </c>
      <c r="R1732" t="s">
        <v>423</v>
      </c>
      <c r="S1732">
        <v>2456</v>
      </c>
      <c r="T1732" t="s">
        <v>86</v>
      </c>
      <c r="U1732">
        <v>2456</v>
      </c>
      <c r="V1732" t="s">
        <v>87</v>
      </c>
      <c r="W1732">
        <v>7.1</v>
      </c>
      <c r="X1732" t="s">
        <v>47</v>
      </c>
      <c r="Y1732" t="s">
        <v>41</v>
      </c>
      <c r="AB1732">
        <v>60</v>
      </c>
      <c r="AC1732" t="s">
        <v>47</v>
      </c>
    </row>
    <row r="1733" spans="1:29" x14ac:dyDescent="0.25">
      <c r="A1733" t="s">
        <v>90</v>
      </c>
      <c r="B1733" t="s">
        <v>28</v>
      </c>
      <c r="C1733" t="s">
        <v>28</v>
      </c>
      <c r="D1733">
        <v>937845</v>
      </c>
      <c r="E1733" s="1">
        <v>37867</v>
      </c>
      <c r="F1733">
        <v>1450</v>
      </c>
      <c r="H1733" t="s">
        <v>76</v>
      </c>
      <c r="I1733" s="1">
        <v>37879</v>
      </c>
      <c r="J1733" t="s">
        <v>30</v>
      </c>
      <c r="K1733" t="s">
        <v>31</v>
      </c>
      <c r="L1733">
        <v>1</v>
      </c>
      <c r="M1733" t="s">
        <v>422</v>
      </c>
      <c r="N1733">
        <v>999766900</v>
      </c>
      <c r="O1733" t="s">
        <v>420</v>
      </c>
      <c r="P1733">
        <v>6</v>
      </c>
      <c r="R1733" t="s">
        <v>423</v>
      </c>
      <c r="S1733">
        <v>2451</v>
      </c>
      <c r="T1733" t="s">
        <v>88</v>
      </c>
      <c r="U1733">
        <v>77288</v>
      </c>
      <c r="V1733" t="s">
        <v>88</v>
      </c>
      <c r="W1733">
        <v>4</v>
      </c>
      <c r="X1733" t="s">
        <v>47</v>
      </c>
      <c r="Y1733" t="s">
        <v>41</v>
      </c>
      <c r="AC1733" t="s">
        <v>47</v>
      </c>
    </row>
    <row r="1734" spans="1:29" x14ac:dyDescent="0.25">
      <c r="A1734" t="s">
        <v>90</v>
      </c>
      <c r="B1734" t="s">
        <v>28</v>
      </c>
      <c r="C1734" t="s">
        <v>28</v>
      </c>
      <c r="D1734">
        <v>937845</v>
      </c>
      <c r="E1734" s="1">
        <v>37867</v>
      </c>
      <c r="F1734">
        <v>1450</v>
      </c>
      <c r="H1734" t="s">
        <v>76</v>
      </c>
      <c r="I1734" s="1">
        <v>37879</v>
      </c>
      <c r="J1734" t="s">
        <v>30</v>
      </c>
      <c r="K1734" t="s">
        <v>31</v>
      </c>
      <c r="L1734">
        <v>1</v>
      </c>
      <c r="M1734" t="s">
        <v>422</v>
      </c>
      <c r="N1734">
        <v>999766900</v>
      </c>
      <c r="O1734" t="s">
        <v>420</v>
      </c>
      <c r="P1734">
        <v>6</v>
      </c>
      <c r="R1734" t="s">
        <v>423</v>
      </c>
      <c r="S1734">
        <v>2454</v>
      </c>
      <c r="T1734" t="s">
        <v>89</v>
      </c>
      <c r="U1734">
        <v>82721</v>
      </c>
      <c r="V1734" t="s">
        <v>89</v>
      </c>
      <c r="W1734">
        <v>0</v>
      </c>
      <c r="X1734" t="s">
        <v>47</v>
      </c>
      <c r="Y1734" t="s">
        <v>70</v>
      </c>
      <c r="AC1734" t="s">
        <v>47</v>
      </c>
    </row>
    <row r="1735" spans="1:29" x14ac:dyDescent="0.25">
      <c r="A1735" t="s">
        <v>90</v>
      </c>
      <c r="B1735" t="s">
        <v>28</v>
      </c>
      <c r="C1735" t="s">
        <v>28</v>
      </c>
      <c r="D1735">
        <v>937843</v>
      </c>
      <c r="E1735" s="1">
        <v>37867</v>
      </c>
      <c r="F1735">
        <v>1512</v>
      </c>
      <c r="H1735" t="s">
        <v>76</v>
      </c>
      <c r="I1735" s="1">
        <v>37879</v>
      </c>
      <c r="J1735" t="s">
        <v>30</v>
      </c>
      <c r="K1735" t="s">
        <v>31</v>
      </c>
      <c r="L1735">
        <v>1</v>
      </c>
      <c r="M1735" t="s">
        <v>422</v>
      </c>
      <c r="N1735">
        <v>999766900</v>
      </c>
      <c r="O1735" t="s">
        <v>420</v>
      </c>
      <c r="P1735">
        <v>6</v>
      </c>
      <c r="R1735" t="s">
        <v>423</v>
      </c>
      <c r="S1735">
        <v>2450</v>
      </c>
      <c r="T1735" t="s">
        <v>80</v>
      </c>
      <c r="U1735">
        <v>78213</v>
      </c>
      <c r="V1735" t="s">
        <v>80</v>
      </c>
      <c r="W1735">
        <v>0</v>
      </c>
      <c r="X1735" t="s">
        <v>47</v>
      </c>
      <c r="Y1735" t="s">
        <v>70</v>
      </c>
      <c r="AC1735" t="s">
        <v>47</v>
      </c>
    </row>
    <row r="1736" spans="1:29" x14ac:dyDescent="0.25">
      <c r="A1736" t="s">
        <v>90</v>
      </c>
      <c r="B1736" t="s">
        <v>28</v>
      </c>
      <c r="C1736" t="s">
        <v>28</v>
      </c>
      <c r="D1736">
        <v>937843</v>
      </c>
      <c r="E1736" s="1">
        <v>37867</v>
      </c>
      <c r="F1736">
        <v>1512</v>
      </c>
      <c r="H1736" t="s">
        <v>76</v>
      </c>
      <c r="I1736" s="1">
        <v>37879</v>
      </c>
      <c r="J1736" t="s">
        <v>30</v>
      </c>
      <c r="K1736" t="s">
        <v>31</v>
      </c>
      <c r="L1736">
        <v>1</v>
      </c>
      <c r="M1736" t="s">
        <v>422</v>
      </c>
      <c r="N1736">
        <v>999766900</v>
      </c>
      <c r="O1736" t="s">
        <v>420</v>
      </c>
      <c r="P1736">
        <v>6</v>
      </c>
      <c r="R1736" t="s">
        <v>423</v>
      </c>
      <c r="S1736">
        <v>2452</v>
      </c>
      <c r="T1736" t="s">
        <v>81</v>
      </c>
      <c r="U1736">
        <v>82723</v>
      </c>
      <c r="V1736" t="s">
        <v>81</v>
      </c>
      <c r="W1736">
        <v>5.9</v>
      </c>
      <c r="X1736" t="s">
        <v>47</v>
      </c>
      <c r="Y1736" t="s">
        <v>41</v>
      </c>
      <c r="AC1736" t="s">
        <v>47</v>
      </c>
    </row>
    <row r="1737" spans="1:29" x14ac:dyDescent="0.25">
      <c r="A1737" t="s">
        <v>90</v>
      </c>
      <c r="B1737" t="s">
        <v>28</v>
      </c>
      <c r="C1737" t="s">
        <v>28</v>
      </c>
      <c r="D1737">
        <v>937843</v>
      </c>
      <c r="E1737" s="1">
        <v>37867</v>
      </c>
      <c r="F1737">
        <v>1512</v>
      </c>
      <c r="H1737" t="s">
        <v>76</v>
      </c>
      <c r="I1737" s="1">
        <v>37879</v>
      </c>
      <c r="J1737" t="s">
        <v>30</v>
      </c>
      <c r="K1737" t="s">
        <v>31</v>
      </c>
      <c r="L1737">
        <v>1</v>
      </c>
      <c r="M1737" t="s">
        <v>422</v>
      </c>
      <c r="N1737">
        <v>999766900</v>
      </c>
      <c r="O1737" t="s">
        <v>420</v>
      </c>
      <c r="P1737">
        <v>6</v>
      </c>
      <c r="R1737" t="s">
        <v>423</v>
      </c>
      <c r="S1737">
        <v>2453</v>
      </c>
      <c r="T1737" t="s">
        <v>82</v>
      </c>
      <c r="U1737">
        <v>2453</v>
      </c>
      <c r="V1737" t="s">
        <v>82</v>
      </c>
      <c r="W1737">
        <v>0</v>
      </c>
      <c r="X1737" t="s">
        <v>47</v>
      </c>
      <c r="Y1737" t="s">
        <v>70</v>
      </c>
      <c r="AC1737" t="s">
        <v>47</v>
      </c>
    </row>
    <row r="1738" spans="1:29" x14ac:dyDescent="0.25">
      <c r="A1738" t="s">
        <v>90</v>
      </c>
      <c r="B1738" t="s">
        <v>28</v>
      </c>
      <c r="C1738" t="s">
        <v>28</v>
      </c>
      <c r="D1738">
        <v>937843</v>
      </c>
      <c r="E1738" s="1">
        <v>37867</v>
      </c>
      <c r="F1738">
        <v>1512</v>
      </c>
      <c r="H1738" t="s">
        <v>76</v>
      </c>
      <c r="I1738" s="1">
        <v>37879</v>
      </c>
      <c r="J1738" t="s">
        <v>30</v>
      </c>
      <c r="K1738" t="s">
        <v>31</v>
      </c>
      <c r="L1738">
        <v>1</v>
      </c>
      <c r="M1738" t="s">
        <v>422</v>
      </c>
      <c r="N1738">
        <v>999766900</v>
      </c>
      <c r="O1738" t="s">
        <v>420</v>
      </c>
      <c r="P1738">
        <v>6</v>
      </c>
      <c r="R1738" t="s">
        <v>423</v>
      </c>
      <c r="S1738">
        <v>2456</v>
      </c>
      <c r="T1738" t="s">
        <v>86</v>
      </c>
      <c r="U1738">
        <v>2456</v>
      </c>
      <c r="V1738" t="s">
        <v>87</v>
      </c>
      <c r="W1738">
        <v>7.3</v>
      </c>
      <c r="X1738" t="s">
        <v>47</v>
      </c>
      <c r="Y1738" t="s">
        <v>41</v>
      </c>
      <c r="AB1738">
        <v>60</v>
      </c>
      <c r="AC1738" t="s">
        <v>47</v>
      </c>
    </row>
    <row r="1739" spans="1:29" x14ac:dyDescent="0.25">
      <c r="A1739" t="s">
        <v>90</v>
      </c>
      <c r="B1739" t="s">
        <v>28</v>
      </c>
      <c r="C1739" t="s">
        <v>28</v>
      </c>
      <c r="D1739">
        <v>937843</v>
      </c>
      <c r="E1739" s="1">
        <v>37867</v>
      </c>
      <c r="F1739">
        <v>1512</v>
      </c>
      <c r="H1739" t="s">
        <v>76</v>
      </c>
      <c r="I1739" s="1">
        <v>37879</v>
      </c>
      <c r="J1739" t="s">
        <v>30</v>
      </c>
      <c r="K1739" t="s">
        <v>31</v>
      </c>
      <c r="L1739">
        <v>1</v>
      </c>
      <c r="M1739" t="s">
        <v>422</v>
      </c>
      <c r="N1739">
        <v>999766900</v>
      </c>
      <c r="O1739" t="s">
        <v>420</v>
      </c>
      <c r="P1739">
        <v>6</v>
      </c>
      <c r="R1739" t="s">
        <v>423</v>
      </c>
      <c r="S1739">
        <v>2451</v>
      </c>
      <c r="T1739" t="s">
        <v>88</v>
      </c>
      <c r="U1739">
        <v>77288</v>
      </c>
      <c r="V1739" t="s">
        <v>88</v>
      </c>
      <c r="W1739">
        <v>1.4</v>
      </c>
      <c r="X1739" t="s">
        <v>47</v>
      </c>
      <c r="Y1739" t="s">
        <v>41</v>
      </c>
      <c r="AC1739" t="s">
        <v>47</v>
      </c>
    </row>
    <row r="1740" spans="1:29" x14ac:dyDescent="0.25">
      <c r="A1740" t="s">
        <v>90</v>
      </c>
      <c r="B1740" t="s">
        <v>28</v>
      </c>
      <c r="C1740" t="s">
        <v>28</v>
      </c>
      <c r="D1740">
        <v>937843</v>
      </c>
      <c r="E1740" s="1">
        <v>37867</v>
      </c>
      <c r="F1740">
        <v>1512</v>
      </c>
      <c r="H1740" t="s">
        <v>76</v>
      </c>
      <c r="I1740" s="1">
        <v>37879</v>
      </c>
      <c r="J1740" t="s">
        <v>30</v>
      </c>
      <c r="K1740" t="s">
        <v>31</v>
      </c>
      <c r="L1740">
        <v>1</v>
      </c>
      <c r="M1740" t="s">
        <v>422</v>
      </c>
      <c r="N1740">
        <v>999766900</v>
      </c>
      <c r="O1740" t="s">
        <v>420</v>
      </c>
      <c r="P1740">
        <v>6</v>
      </c>
      <c r="R1740" t="s">
        <v>423</v>
      </c>
      <c r="S1740">
        <v>2454</v>
      </c>
      <c r="T1740" t="s">
        <v>89</v>
      </c>
      <c r="U1740">
        <v>82721</v>
      </c>
      <c r="V1740" t="s">
        <v>89</v>
      </c>
      <c r="W1740">
        <v>0</v>
      </c>
      <c r="X1740" t="s">
        <v>47</v>
      </c>
      <c r="Y1740" t="s">
        <v>70</v>
      </c>
      <c r="AC1740" t="s">
        <v>47</v>
      </c>
    </row>
    <row r="1741" spans="1:29" x14ac:dyDescent="0.25">
      <c r="A1741" t="s">
        <v>90</v>
      </c>
      <c r="B1741" t="s">
        <v>28</v>
      </c>
      <c r="C1741" t="s">
        <v>28</v>
      </c>
      <c r="D1741">
        <v>937841</v>
      </c>
      <c r="E1741" s="1">
        <v>37867</v>
      </c>
      <c r="F1741">
        <v>1440</v>
      </c>
      <c r="H1741" t="s">
        <v>76</v>
      </c>
      <c r="I1741" s="1">
        <v>37879</v>
      </c>
      <c r="J1741" t="s">
        <v>30</v>
      </c>
      <c r="K1741" t="s">
        <v>31</v>
      </c>
      <c r="L1741">
        <v>1</v>
      </c>
      <c r="M1741" t="s">
        <v>422</v>
      </c>
      <c r="N1741">
        <v>999766900</v>
      </c>
      <c r="O1741" t="s">
        <v>420</v>
      </c>
      <c r="P1741">
        <v>6</v>
      </c>
      <c r="R1741" t="s">
        <v>423</v>
      </c>
      <c r="S1741">
        <v>2450</v>
      </c>
      <c r="T1741" t="s">
        <v>80</v>
      </c>
      <c r="U1741">
        <v>78213</v>
      </c>
      <c r="V1741" t="s">
        <v>80</v>
      </c>
      <c r="W1741">
        <v>0</v>
      </c>
      <c r="X1741" t="s">
        <v>47</v>
      </c>
      <c r="Y1741" t="s">
        <v>70</v>
      </c>
      <c r="AC1741" t="s">
        <v>47</v>
      </c>
    </row>
    <row r="1742" spans="1:29" x14ac:dyDescent="0.25">
      <c r="A1742" t="s">
        <v>90</v>
      </c>
      <c r="B1742" t="s">
        <v>28</v>
      </c>
      <c r="C1742" t="s">
        <v>28</v>
      </c>
      <c r="D1742">
        <v>937841</v>
      </c>
      <c r="E1742" s="1">
        <v>37867</v>
      </c>
      <c r="F1742">
        <v>1440</v>
      </c>
      <c r="H1742" t="s">
        <v>76</v>
      </c>
      <c r="I1742" s="1">
        <v>37879</v>
      </c>
      <c r="J1742" t="s">
        <v>30</v>
      </c>
      <c r="K1742" t="s">
        <v>31</v>
      </c>
      <c r="L1742">
        <v>1</v>
      </c>
      <c r="M1742" t="s">
        <v>422</v>
      </c>
      <c r="N1742">
        <v>999766900</v>
      </c>
      <c r="O1742" t="s">
        <v>420</v>
      </c>
      <c r="P1742">
        <v>6</v>
      </c>
      <c r="R1742" t="s">
        <v>423</v>
      </c>
      <c r="S1742">
        <v>2452</v>
      </c>
      <c r="T1742" t="s">
        <v>81</v>
      </c>
      <c r="U1742">
        <v>82723</v>
      </c>
      <c r="V1742" t="s">
        <v>81</v>
      </c>
      <c r="W1742">
        <v>4.8</v>
      </c>
      <c r="X1742" t="s">
        <v>47</v>
      </c>
      <c r="Y1742" t="s">
        <v>41</v>
      </c>
      <c r="AC1742" t="s">
        <v>47</v>
      </c>
    </row>
    <row r="1743" spans="1:29" x14ac:dyDescent="0.25">
      <c r="A1743" t="s">
        <v>90</v>
      </c>
      <c r="B1743" t="s">
        <v>28</v>
      </c>
      <c r="C1743" t="s">
        <v>28</v>
      </c>
      <c r="D1743">
        <v>937841</v>
      </c>
      <c r="E1743" s="1">
        <v>37867</v>
      </c>
      <c r="F1743">
        <v>1440</v>
      </c>
      <c r="H1743" t="s">
        <v>76</v>
      </c>
      <c r="I1743" s="1">
        <v>37879</v>
      </c>
      <c r="J1743" t="s">
        <v>30</v>
      </c>
      <c r="K1743" t="s">
        <v>31</v>
      </c>
      <c r="L1743">
        <v>1</v>
      </c>
      <c r="M1743" t="s">
        <v>422</v>
      </c>
      <c r="N1743">
        <v>999766900</v>
      </c>
      <c r="O1743" t="s">
        <v>420</v>
      </c>
      <c r="P1743">
        <v>6</v>
      </c>
      <c r="R1743" t="s">
        <v>423</v>
      </c>
      <c r="S1743">
        <v>2453</v>
      </c>
      <c r="T1743" t="s">
        <v>82</v>
      </c>
      <c r="U1743">
        <v>2453</v>
      </c>
      <c r="V1743" t="s">
        <v>82</v>
      </c>
      <c r="W1743">
        <v>0</v>
      </c>
      <c r="X1743" t="s">
        <v>47</v>
      </c>
      <c r="Y1743" t="s">
        <v>70</v>
      </c>
      <c r="AC1743" t="s">
        <v>47</v>
      </c>
    </row>
    <row r="1744" spans="1:29" x14ac:dyDescent="0.25">
      <c r="A1744" t="s">
        <v>90</v>
      </c>
      <c r="B1744" t="s">
        <v>28</v>
      </c>
      <c r="C1744" t="s">
        <v>28</v>
      </c>
      <c r="D1744">
        <v>937841</v>
      </c>
      <c r="E1744" s="1">
        <v>37867</v>
      </c>
      <c r="F1744">
        <v>1440</v>
      </c>
      <c r="H1744" t="s">
        <v>76</v>
      </c>
      <c r="I1744" s="1">
        <v>37879</v>
      </c>
      <c r="J1744" t="s">
        <v>30</v>
      </c>
      <c r="K1744" t="s">
        <v>31</v>
      </c>
      <c r="L1744">
        <v>1</v>
      </c>
      <c r="M1744" t="s">
        <v>422</v>
      </c>
      <c r="N1744">
        <v>999766900</v>
      </c>
      <c r="O1744" t="s">
        <v>420</v>
      </c>
      <c r="P1744">
        <v>6</v>
      </c>
      <c r="R1744" t="s">
        <v>423</v>
      </c>
      <c r="S1744">
        <v>2456</v>
      </c>
      <c r="T1744" t="s">
        <v>86</v>
      </c>
      <c r="U1744">
        <v>2456</v>
      </c>
      <c r="V1744" t="s">
        <v>87</v>
      </c>
      <c r="W1744">
        <v>6.4</v>
      </c>
      <c r="X1744" t="s">
        <v>47</v>
      </c>
      <c r="Y1744" t="s">
        <v>41</v>
      </c>
      <c r="AB1744">
        <v>60</v>
      </c>
      <c r="AC1744" t="s">
        <v>47</v>
      </c>
    </row>
    <row r="1745" spans="1:29" x14ac:dyDescent="0.25">
      <c r="A1745" t="s">
        <v>90</v>
      </c>
      <c r="B1745" t="s">
        <v>28</v>
      </c>
      <c r="C1745" t="s">
        <v>28</v>
      </c>
      <c r="D1745">
        <v>937841</v>
      </c>
      <c r="E1745" s="1">
        <v>37867</v>
      </c>
      <c r="F1745">
        <v>1440</v>
      </c>
      <c r="H1745" t="s">
        <v>76</v>
      </c>
      <c r="I1745" s="1">
        <v>37879</v>
      </c>
      <c r="J1745" t="s">
        <v>30</v>
      </c>
      <c r="K1745" t="s">
        <v>31</v>
      </c>
      <c r="L1745">
        <v>1</v>
      </c>
      <c r="M1745" t="s">
        <v>422</v>
      </c>
      <c r="N1745">
        <v>999766900</v>
      </c>
      <c r="O1745" t="s">
        <v>420</v>
      </c>
      <c r="P1745">
        <v>6</v>
      </c>
      <c r="R1745" t="s">
        <v>423</v>
      </c>
      <c r="S1745">
        <v>2451</v>
      </c>
      <c r="T1745" t="s">
        <v>88</v>
      </c>
      <c r="U1745">
        <v>77288</v>
      </c>
      <c r="V1745" t="s">
        <v>88</v>
      </c>
      <c r="W1745">
        <v>1.6</v>
      </c>
      <c r="X1745" t="s">
        <v>47</v>
      </c>
      <c r="Y1745" t="s">
        <v>41</v>
      </c>
      <c r="AC1745" t="s">
        <v>47</v>
      </c>
    </row>
    <row r="1746" spans="1:29" x14ac:dyDescent="0.25">
      <c r="A1746" t="s">
        <v>90</v>
      </c>
      <c r="B1746" t="s">
        <v>28</v>
      </c>
      <c r="C1746" t="s">
        <v>28</v>
      </c>
      <c r="D1746">
        <v>937841</v>
      </c>
      <c r="E1746" s="1">
        <v>37867</v>
      </c>
      <c r="F1746">
        <v>1440</v>
      </c>
      <c r="H1746" t="s">
        <v>76</v>
      </c>
      <c r="I1746" s="1">
        <v>37879</v>
      </c>
      <c r="J1746" t="s">
        <v>30</v>
      </c>
      <c r="K1746" t="s">
        <v>31</v>
      </c>
      <c r="L1746">
        <v>1</v>
      </c>
      <c r="M1746" t="s">
        <v>422</v>
      </c>
      <c r="N1746">
        <v>999766900</v>
      </c>
      <c r="O1746" t="s">
        <v>420</v>
      </c>
      <c r="P1746">
        <v>6</v>
      </c>
      <c r="R1746" t="s">
        <v>423</v>
      </c>
      <c r="S1746">
        <v>2454</v>
      </c>
      <c r="T1746" t="s">
        <v>89</v>
      </c>
      <c r="U1746">
        <v>82721</v>
      </c>
      <c r="V1746" t="s">
        <v>89</v>
      </c>
      <c r="W1746">
        <v>0</v>
      </c>
      <c r="X1746" t="s">
        <v>47</v>
      </c>
      <c r="Y1746" t="s">
        <v>70</v>
      </c>
      <c r="AC1746" t="s">
        <v>47</v>
      </c>
    </row>
    <row r="1747" spans="1:29" x14ac:dyDescent="0.25">
      <c r="A1747" t="s">
        <v>90</v>
      </c>
      <c r="B1747" t="s">
        <v>28</v>
      </c>
      <c r="C1747" t="s">
        <v>28</v>
      </c>
      <c r="D1747">
        <v>882697</v>
      </c>
      <c r="E1747" s="1">
        <v>37747</v>
      </c>
      <c r="F1747">
        <v>1145</v>
      </c>
      <c r="H1747" t="s">
        <v>76</v>
      </c>
      <c r="I1747" s="1">
        <v>37756</v>
      </c>
      <c r="J1747" t="s">
        <v>30</v>
      </c>
      <c r="K1747" t="s">
        <v>31</v>
      </c>
      <c r="L1747">
        <v>1</v>
      </c>
      <c r="M1747" t="s">
        <v>422</v>
      </c>
      <c r="N1747">
        <v>999766900</v>
      </c>
      <c r="O1747" t="s">
        <v>420</v>
      </c>
      <c r="P1747">
        <v>6</v>
      </c>
      <c r="R1747" t="s">
        <v>423</v>
      </c>
      <c r="S1747">
        <v>2450</v>
      </c>
      <c r="T1747" t="s">
        <v>80</v>
      </c>
      <c r="U1747">
        <v>78213</v>
      </c>
      <c r="V1747" t="s">
        <v>80</v>
      </c>
      <c r="W1747">
        <v>0</v>
      </c>
      <c r="X1747" t="s">
        <v>47</v>
      </c>
      <c r="Y1747" t="s">
        <v>70</v>
      </c>
      <c r="AC1747" t="s">
        <v>47</v>
      </c>
    </row>
    <row r="1748" spans="1:29" x14ac:dyDescent="0.25">
      <c r="A1748" t="s">
        <v>90</v>
      </c>
      <c r="B1748" t="s">
        <v>28</v>
      </c>
      <c r="C1748" t="s">
        <v>28</v>
      </c>
      <c r="D1748">
        <v>882697</v>
      </c>
      <c r="E1748" s="1">
        <v>37747</v>
      </c>
      <c r="F1748">
        <v>1145</v>
      </c>
      <c r="H1748" t="s">
        <v>76</v>
      </c>
      <c r="I1748" s="1">
        <v>37756</v>
      </c>
      <c r="J1748" t="s">
        <v>30</v>
      </c>
      <c r="K1748" t="s">
        <v>31</v>
      </c>
      <c r="L1748">
        <v>1</v>
      </c>
      <c r="M1748" t="s">
        <v>422</v>
      </c>
      <c r="N1748">
        <v>999766900</v>
      </c>
      <c r="O1748" t="s">
        <v>420</v>
      </c>
      <c r="P1748">
        <v>6</v>
      </c>
      <c r="R1748" t="s">
        <v>423</v>
      </c>
      <c r="S1748">
        <v>2452</v>
      </c>
      <c r="T1748" t="s">
        <v>81</v>
      </c>
      <c r="U1748">
        <v>82723</v>
      </c>
      <c r="V1748" t="s">
        <v>81</v>
      </c>
      <c r="W1748">
        <v>3.2</v>
      </c>
      <c r="X1748" t="s">
        <v>47</v>
      </c>
      <c r="Y1748" t="s">
        <v>41</v>
      </c>
      <c r="AC1748" t="s">
        <v>47</v>
      </c>
    </row>
    <row r="1749" spans="1:29" x14ac:dyDescent="0.25">
      <c r="A1749" t="s">
        <v>90</v>
      </c>
      <c r="B1749" t="s">
        <v>28</v>
      </c>
      <c r="C1749" t="s">
        <v>28</v>
      </c>
      <c r="D1749">
        <v>882697</v>
      </c>
      <c r="E1749" s="1">
        <v>37747</v>
      </c>
      <c r="F1749">
        <v>1145</v>
      </c>
      <c r="H1749" t="s">
        <v>76</v>
      </c>
      <c r="I1749" s="1">
        <v>37756</v>
      </c>
      <c r="J1749" t="s">
        <v>30</v>
      </c>
      <c r="K1749" t="s">
        <v>31</v>
      </c>
      <c r="L1749">
        <v>1</v>
      </c>
      <c r="M1749" t="s">
        <v>422</v>
      </c>
      <c r="N1749">
        <v>999766900</v>
      </c>
      <c r="O1749" t="s">
        <v>420</v>
      </c>
      <c r="P1749">
        <v>6</v>
      </c>
      <c r="R1749" t="s">
        <v>423</v>
      </c>
      <c r="S1749">
        <v>2453</v>
      </c>
      <c r="T1749" t="s">
        <v>82</v>
      </c>
      <c r="U1749">
        <v>2453</v>
      </c>
      <c r="V1749" t="s">
        <v>82</v>
      </c>
      <c r="W1749">
        <v>0</v>
      </c>
      <c r="X1749" t="s">
        <v>47</v>
      </c>
      <c r="Y1749" t="s">
        <v>70</v>
      </c>
      <c r="AC1749" t="s">
        <v>47</v>
      </c>
    </row>
    <row r="1750" spans="1:29" x14ac:dyDescent="0.25">
      <c r="A1750" t="s">
        <v>90</v>
      </c>
      <c r="B1750" t="s">
        <v>28</v>
      </c>
      <c r="C1750" t="s">
        <v>28</v>
      </c>
      <c r="D1750">
        <v>882697</v>
      </c>
      <c r="E1750" s="1">
        <v>37747</v>
      </c>
      <c r="F1750">
        <v>1145</v>
      </c>
      <c r="H1750" t="s">
        <v>76</v>
      </c>
      <c r="I1750" s="1">
        <v>37756</v>
      </c>
      <c r="J1750" t="s">
        <v>30</v>
      </c>
      <c r="K1750" t="s">
        <v>31</v>
      </c>
      <c r="L1750">
        <v>1</v>
      </c>
      <c r="M1750" t="s">
        <v>422</v>
      </c>
      <c r="N1750">
        <v>999766900</v>
      </c>
      <c r="O1750" t="s">
        <v>420</v>
      </c>
      <c r="P1750">
        <v>6</v>
      </c>
      <c r="R1750" t="s">
        <v>423</v>
      </c>
      <c r="S1750">
        <v>2456</v>
      </c>
      <c r="T1750" t="s">
        <v>86</v>
      </c>
      <c r="U1750">
        <v>2456</v>
      </c>
      <c r="V1750" t="s">
        <v>87</v>
      </c>
      <c r="W1750">
        <v>7.3</v>
      </c>
      <c r="X1750" t="s">
        <v>47</v>
      </c>
      <c r="Y1750" t="s">
        <v>41</v>
      </c>
      <c r="AB1750">
        <v>60</v>
      </c>
      <c r="AC1750" t="s">
        <v>47</v>
      </c>
    </row>
    <row r="1751" spans="1:29" x14ac:dyDescent="0.25">
      <c r="A1751" t="s">
        <v>90</v>
      </c>
      <c r="B1751" t="s">
        <v>28</v>
      </c>
      <c r="C1751" t="s">
        <v>28</v>
      </c>
      <c r="D1751">
        <v>882697</v>
      </c>
      <c r="E1751" s="1">
        <v>37747</v>
      </c>
      <c r="F1751">
        <v>1145</v>
      </c>
      <c r="H1751" t="s">
        <v>76</v>
      </c>
      <c r="I1751" s="1">
        <v>37756</v>
      </c>
      <c r="J1751" t="s">
        <v>30</v>
      </c>
      <c r="K1751" t="s">
        <v>31</v>
      </c>
      <c r="L1751">
        <v>1</v>
      </c>
      <c r="M1751" t="s">
        <v>422</v>
      </c>
      <c r="N1751">
        <v>999766900</v>
      </c>
      <c r="O1751" t="s">
        <v>420</v>
      </c>
      <c r="P1751">
        <v>6</v>
      </c>
      <c r="R1751" t="s">
        <v>423</v>
      </c>
      <c r="S1751">
        <v>2451</v>
      </c>
      <c r="T1751" t="s">
        <v>88</v>
      </c>
      <c r="U1751">
        <v>77288</v>
      </c>
      <c r="V1751" t="s">
        <v>88</v>
      </c>
      <c r="W1751">
        <v>4.0999999999999996</v>
      </c>
      <c r="X1751" t="s">
        <v>47</v>
      </c>
      <c r="Y1751" t="s">
        <v>41</v>
      </c>
      <c r="AC1751" t="s">
        <v>47</v>
      </c>
    </row>
    <row r="1752" spans="1:29" x14ac:dyDescent="0.25">
      <c r="A1752" t="s">
        <v>90</v>
      </c>
      <c r="B1752" t="s">
        <v>28</v>
      </c>
      <c r="C1752" t="s">
        <v>28</v>
      </c>
      <c r="D1752">
        <v>882697</v>
      </c>
      <c r="E1752" s="1">
        <v>37747</v>
      </c>
      <c r="F1752">
        <v>1145</v>
      </c>
      <c r="H1752" t="s">
        <v>76</v>
      </c>
      <c r="I1752" s="1">
        <v>37756</v>
      </c>
      <c r="J1752" t="s">
        <v>30</v>
      </c>
      <c r="K1752" t="s">
        <v>31</v>
      </c>
      <c r="L1752">
        <v>1</v>
      </c>
      <c r="M1752" t="s">
        <v>422</v>
      </c>
      <c r="N1752">
        <v>999766900</v>
      </c>
      <c r="O1752" t="s">
        <v>420</v>
      </c>
      <c r="P1752">
        <v>6</v>
      </c>
      <c r="R1752" t="s">
        <v>423</v>
      </c>
      <c r="S1752">
        <v>2454</v>
      </c>
      <c r="T1752" t="s">
        <v>89</v>
      </c>
      <c r="U1752">
        <v>82721</v>
      </c>
      <c r="V1752" t="s">
        <v>89</v>
      </c>
      <c r="W1752">
        <v>0</v>
      </c>
      <c r="X1752" t="s">
        <v>47</v>
      </c>
      <c r="Y1752" t="s">
        <v>70</v>
      </c>
      <c r="AC1752" t="s">
        <v>47</v>
      </c>
    </row>
    <row r="1753" spans="1:29" x14ac:dyDescent="0.25">
      <c r="A1753" t="s">
        <v>91</v>
      </c>
      <c r="B1753" t="s">
        <v>28</v>
      </c>
      <c r="C1753" t="s">
        <v>28</v>
      </c>
      <c r="D1753">
        <v>882696</v>
      </c>
      <c r="E1753" s="1">
        <v>37747</v>
      </c>
      <c r="F1753">
        <v>1145</v>
      </c>
      <c r="H1753" t="s">
        <v>76</v>
      </c>
      <c r="I1753" s="1">
        <v>37756</v>
      </c>
      <c r="J1753" t="s">
        <v>30</v>
      </c>
      <c r="K1753" t="s">
        <v>31</v>
      </c>
      <c r="L1753">
        <v>1</v>
      </c>
      <c r="M1753" t="s">
        <v>422</v>
      </c>
      <c r="N1753">
        <v>999766900</v>
      </c>
      <c r="O1753" t="s">
        <v>420</v>
      </c>
      <c r="P1753">
        <v>5</v>
      </c>
      <c r="R1753" t="s">
        <v>423</v>
      </c>
      <c r="S1753">
        <v>2942</v>
      </c>
      <c r="T1753" t="s">
        <v>77</v>
      </c>
      <c r="U1753">
        <v>32104</v>
      </c>
      <c r="V1753" t="s">
        <v>77</v>
      </c>
      <c r="W1753">
        <v>0</v>
      </c>
      <c r="X1753" t="s">
        <v>47</v>
      </c>
      <c r="Y1753" t="s">
        <v>70</v>
      </c>
      <c r="Z1753">
        <v>0.1</v>
      </c>
      <c r="AA1753">
        <v>0.5</v>
      </c>
      <c r="AB1753">
        <v>80</v>
      </c>
      <c r="AC1753" t="s">
        <v>47</v>
      </c>
    </row>
    <row r="1754" spans="1:29" x14ac:dyDescent="0.25">
      <c r="A1754" t="s">
        <v>91</v>
      </c>
      <c r="B1754" t="s">
        <v>28</v>
      </c>
      <c r="C1754" t="s">
        <v>28</v>
      </c>
      <c r="D1754">
        <v>882696</v>
      </c>
      <c r="E1754" s="1">
        <v>37747</v>
      </c>
      <c r="F1754">
        <v>1145</v>
      </c>
      <c r="H1754" t="s">
        <v>76</v>
      </c>
      <c r="I1754" s="1">
        <v>37756</v>
      </c>
      <c r="J1754" t="s">
        <v>30</v>
      </c>
      <c r="K1754" t="s">
        <v>31</v>
      </c>
      <c r="L1754">
        <v>1</v>
      </c>
      <c r="M1754" t="s">
        <v>422</v>
      </c>
      <c r="N1754">
        <v>999766900</v>
      </c>
      <c r="O1754" t="s">
        <v>420</v>
      </c>
      <c r="P1754">
        <v>5</v>
      </c>
      <c r="R1754" t="s">
        <v>423</v>
      </c>
      <c r="S1754">
        <v>2950</v>
      </c>
      <c r="T1754" t="s">
        <v>78</v>
      </c>
      <c r="U1754">
        <v>82080</v>
      </c>
      <c r="V1754" t="s">
        <v>79</v>
      </c>
      <c r="W1754">
        <v>16.600000000000001</v>
      </c>
      <c r="X1754" t="s">
        <v>47</v>
      </c>
      <c r="Y1754" t="s">
        <v>41</v>
      </c>
      <c r="AB1754">
        <v>80</v>
      </c>
      <c r="AC1754" t="s">
        <v>47</v>
      </c>
    </row>
    <row r="1755" spans="1:29" x14ac:dyDescent="0.25">
      <c r="A1755" t="s">
        <v>91</v>
      </c>
      <c r="B1755" t="s">
        <v>28</v>
      </c>
      <c r="C1755" t="s">
        <v>28</v>
      </c>
      <c r="D1755">
        <v>882696</v>
      </c>
      <c r="E1755" s="1">
        <v>37747</v>
      </c>
      <c r="F1755">
        <v>1145</v>
      </c>
      <c r="H1755" t="s">
        <v>76</v>
      </c>
      <c r="I1755" s="1">
        <v>37756</v>
      </c>
      <c r="J1755" t="s">
        <v>30</v>
      </c>
      <c r="K1755" t="s">
        <v>31</v>
      </c>
      <c r="L1755">
        <v>1</v>
      </c>
      <c r="M1755" t="s">
        <v>422</v>
      </c>
      <c r="N1755">
        <v>999766900</v>
      </c>
      <c r="O1755" t="s">
        <v>420</v>
      </c>
      <c r="P1755">
        <v>5</v>
      </c>
      <c r="R1755" t="s">
        <v>423</v>
      </c>
      <c r="S1755">
        <v>2943</v>
      </c>
      <c r="T1755" t="s">
        <v>83</v>
      </c>
      <c r="U1755">
        <v>32101</v>
      </c>
      <c r="V1755" t="s">
        <v>83</v>
      </c>
      <c r="W1755">
        <v>6.3</v>
      </c>
      <c r="X1755" t="s">
        <v>47</v>
      </c>
      <c r="Y1755" t="s">
        <v>41</v>
      </c>
      <c r="Z1755">
        <v>0.1</v>
      </c>
      <c r="AA1755">
        <v>0.5</v>
      </c>
      <c r="AB1755">
        <v>80</v>
      </c>
      <c r="AC1755" t="s">
        <v>47</v>
      </c>
    </row>
    <row r="1756" spans="1:29" x14ac:dyDescent="0.25">
      <c r="A1756" t="s">
        <v>91</v>
      </c>
      <c r="B1756" t="s">
        <v>28</v>
      </c>
      <c r="C1756" t="s">
        <v>28</v>
      </c>
      <c r="D1756">
        <v>882696</v>
      </c>
      <c r="E1756" s="1">
        <v>37747</v>
      </c>
      <c r="F1756">
        <v>1145</v>
      </c>
      <c r="H1756" t="s">
        <v>76</v>
      </c>
      <c r="I1756" s="1">
        <v>37756</v>
      </c>
      <c r="J1756" t="s">
        <v>30</v>
      </c>
      <c r="K1756" t="s">
        <v>31</v>
      </c>
      <c r="L1756">
        <v>1</v>
      </c>
      <c r="M1756" t="s">
        <v>422</v>
      </c>
      <c r="N1756">
        <v>999766900</v>
      </c>
      <c r="O1756" t="s">
        <v>420</v>
      </c>
      <c r="P1756">
        <v>5</v>
      </c>
      <c r="R1756" t="s">
        <v>423</v>
      </c>
      <c r="S1756">
        <v>2941</v>
      </c>
      <c r="T1756" t="s">
        <v>84</v>
      </c>
      <c r="U1756">
        <v>32106</v>
      </c>
      <c r="V1756" t="s">
        <v>84</v>
      </c>
      <c r="W1756">
        <v>6.4</v>
      </c>
      <c r="X1756" t="s">
        <v>47</v>
      </c>
      <c r="Y1756" t="s">
        <v>41</v>
      </c>
      <c r="Z1756">
        <v>0.1</v>
      </c>
      <c r="AA1756">
        <v>1</v>
      </c>
      <c r="AB1756">
        <v>80</v>
      </c>
      <c r="AC1756" t="s">
        <v>47</v>
      </c>
    </row>
    <row r="1757" spans="1:29" x14ac:dyDescent="0.25">
      <c r="A1757" t="s">
        <v>91</v>
      </c>
      <c r="B1757" t="s">
        <v>28</v>
      </c>
      <c r="C1757" t="s">
        <v>28</v>
      </c>
      <c r="D1757">
        <v>882696</v>
      </c>
      <c r="E1757" s="1">
        <v>37747</v>
      </c>
      <c r="F1757">
        <v>1145</v>
      </c>
      <c r="H1757" t="s">
        <v>76</v>
      </c>
      <c r="I1757" s="1">
        <v>37756</v>
      </c>
      <c r="J1757" t="s">
        <v>30</v>
      </c>
      <c r="K1757" t="s">
        <v>31</v>
      </c>
      <c r="L1757">
        <v>1</v>
      </c>
      <c r="M1757" t="s">
        <v>422</v>
      </c>
      <c r="N1757">
        <v>999766900</v>
      </c>
      <c r="O1757" t="s">
        <v>420</v>
      </c>
      <c r="P1757">
        <v>5</v>
      </c>
      <c r="R1757" t="s">
        <v>423</v>
      </c>
      <c r="S1757">
        <v>2944</v>
      </c>
      <c r="T1757" t="s">
        <v>85</v>
      </c>
      <c r="U1757">
        <v>32105</v>
      </c>
      <c r="V1757" t="s">
        <v>85</v>
      </c>
      <c r="W1757">
        <v>3.9</v>
      </c>
      <c r="X1757" t="s">
        <v>47</v>
      </c>
      <c r="Y1757" t="s">
        <v>41</v>
      </c>
      <c r="Z1757">
        <v>0.1</v>
      </c>
      <c r="AA1757">
        <v>0.5</v>
      </c>
      <c r="AB1757">
        <v>80</v>
      </c>
      <c r="AC1757" t="s">
        <v>47</v>
      </c>
    </row>
    <row r="1758" spans="1:29" x14ac:dyDescent="0.25">
      <c r="A1758" t="s">
        <v>91</v>
      </c>
      <c r="B1758" t="s">
        <v>28</v>
      </c>
      <c r="C1758" t="s">
        <v>28</v>
      </c>
      <c r="D1758">
        <v>882698</v>
      </c>
      <c r="E1758" s="1">
        <v>37747</v>
      </c>
      <c r="F1758">
        <v>1215</v>
      </c>
      <c r="H1758" t="s">
        <v>76</v>
      </c>
      <c r="I1758" s="1">
        <v>37756</v>
      </c>
      <c r="J1758" t="s">
        <v>30</v>
      </c>
      <c r="K1758" t="s">
        <v>31</v>
      </c>
      <c r="L1758">
        <v>1</v>
      </c>
      <c r="M1758" t="s">
        <v>422</v>
      </c>
      <c r="N1758">
        <v>999766900</v>
      </c>
      <c r="O1758" t="s">
        <v>420</v>
      </c>
      <c r="P1758">
        <v>5</v>
      </c>
      <c r="R1758" t="s">
        <v>423</v>
      </c>
      <c r="S1758">
        <v>2942</v>
      </c>
      <c r="T1758" t="s">
        <v>77</v>
      </c>
      <c r="U1758">
        <v>32104</v>
      </c>
      <c r="V1758" t="s">
        <v>77</v>
      </c>
      <c r="W1758">
        <v>0.5</v>
      </c>
      <c r="X1758" t="s">
        <v>47</v>
      </c>
      <c r="Y1758" t="s">
        <v>41</v>
      </c>
      <c r="Z1758">
        <v>0.1</v>
      </c>
      <c r="AA1758">
        <v>0.5</v>
      </c>
      <c r="AB1758">
        <v>80</v>
      </c>
      <c r="AC1758" t="s">
        <v>47</v>
      </c>
    </row>
    <row r="1759" spans="1:29" x14ac:dyDescent="0.25">
      <c r="A1759" t="s">
        <v>91</v>
      </c>
      <c r="B1759" t="s">
        <v>28</v>
      </c>
      <c r="C1759" t="s">
        <v>28</v>
      </c>
      <c r="D1759">
        <v>882698</v>
      </c>
      <c r="E1759" s="1">
        <v>37747</v>
      </c>
      <c r="F1759">
        <v>1215</v>
      </c>
      <c r="H1759" t="s">
        <v>76</v>
      </c>
      <c r="I1759" s="1">
        <v>37756</v>
      </c>
      <c r="J1759" t="s">
        <v>30</v>
      </c>
      <c r="K1759" t="s">
        <v>31</v>
      </c>
      <c r="L1759">
        <v>1</v>
      </c>
      <c r="M1759" t="s">
        <v>422</v>
      </c>
      <c r="N1759">
        <v>999766900</v>
      </c>
      <c r="O1759" t="s">
        <v>420</v>
      </c>
      <c r="P1759">
        <v>5</v>
      </c>
      <c r="R1759" t="s">
        <v>423</v>
      </c>
      <c r="S1759">
        <v>2950</v>
      </c>
      <c r="T1759" t="s">
        <v>78</v>
      </c>
      <c r="U1759">
        <v>82080</v>
      </c>
      <c r="V1759" t="s">
        <v>79</v>
      </c>
      <c r="W1759">
        <v>17.899999999999999</v>
      </c>
      <c r="X1759" t="s">
        <v>47</v>
      </c>
      <c r="Y1759" t="s">
        <v>41</v>
      </c>
      <c r="AB1759">
        <v>80</v>
      </c>
      <c r="AC1759" t="s">
        <v>47</v>
      </c>
    </row>
    <row r="1760" spans="1:29" x14ac:dyDescent="0.25">
      <c r="A1760" t="s">
        <v>91</v>
      </c>
      <c r="B1760" t="s">
        <v>28</v>
      </c>
      <c r="C1760" t="s">
        <v>28</v>
      </c>
      <c r="D1760">
        <v>882698</v>
      </c>
      <c r="E1760" s="1">
        <v>37747</v>
      </c>
      <c r="F1760">
        <v>1215</v>
      </c>
      <c r="H1760" t="s">
        <v>76</v>
      </c>
      <c r="I1760" s="1">
        <v>37756</v>
      </c>
      <c r="J1760" t="s">
        <v>30</v>
      </c>
      <c r="K1760" t="s">
        <v>31</v>
      </c>
      <c r="L1760">
        <v>1</v>
      </c>
      <c r="M1760" t="s">
        <v>422</v>
      </c>
      <c r="N1760">
        <v>999766900</v>
      </c>
      <c r="O1760" t="s">
        <v>420</v>
      </c>
      <c r="P1760">
        <v>5</v>
      </c>
      <c r="R1760" t="s">
        <v>423</v>
      </c>
      <c r="S1760">
        <v>2943</v>
      </c>
      <c r="T1760" t="s">
        <v>83</v>
      </c>
      <c r="U1760">
        <v>32101</v>
      </c>
      <c r="V1760" t="s">
        <v>83</v>
      </c>
      <c r="W1760">
        <v>6.4</v>
      </c>
      <c r="X1760" t="s">
        <v>47</v>
      </c>
      <c r="Y1760" t="s">
        <v>41</v>
      </c>
      <c r="Z1760">
        <v>0.1</v>
      </c>
      <c r="AA1760">
        <v>0.5</v>
      </c>
      <c r="AB1760">
        <v>80</v>
      </c>
      <c r="AC1760" t="s">
        <v>47</v>
      </c>
    </row>
    <row r="1761" spans="1:29" x14ac:dyDescent="0.25">
      <c r="A1761" t="s">
        <v>91</v>
      </c>
      <c r="B1761" t="s">
        <v>28</v>
      </c>
      <c r="C1761" t="s">
        <v>28</v>
      </c>
      <c r="D1761">
        <v>882698</v>
      </c>
      <c r="E1761" s="1">
        <v>37747</v>
      </c>
      <c r="F1761">
        <v>1215</v>
      </c>
      <c r="H1761" t="s">
        <v>76</v>
      </c>
      <c r="I1761" s="1">
        <v>37756</v>
      </c>
      <c r="J1761" t="s">
        <v>30</v>
      </c>
      <c r="K1761" t="s">
        <v>31</v>
      </c>
      <c r="L1761">
        <v>1</v>
      </c>
      <c r="M1761" t="s">
        <v>422</v>
      </c>
      <c r="N1761">
        <v>999766900</v>
      </c>
      <c r="O1761" t="s">
        <v>420</v>
      </c>
      <c r="P1761">
        <v>5</v>
      </c>
      <c r="R1761" t="s">
        <v>423</v>
      </c>
      <c r="S1761">
        <v>2941</v>
      </c>
      <c r="T1761" t="s">
        <v>84</v>
      </c>
      <c r="U1761">
        <v>32106</v>
      </c>
      <c r="V1761" t="s">
        <v>84</v>
      </c>
      <c r="W1761">
        <v>7.4</v>
      </c>
      <c r="X1761" t="s">
        <v>47</v>
      </c>
      <c r="Y1761" t="s">
        <v>41</v>
      </c>
      <c r="Z1761">
        <v>0.1</v>
      </c>
      <c r="AA1761">
        <v>1</v>
      </c>
      <c r="AB1761">
        <v>80</v>
      </c>
      <c r="AC1761" t="s">
        <v>47</v>
      </c>
    </row>
    <row r="1762" spans="1:29" x14ac:dyDescent="0.25">
      <c r="A1762" t="s">
        <v>91</v>
      </c>
      <c r="B1762" t="s">
        <v>28</v>
      </c>
      <c r="C1762" t="s">
        <v>28</v>
      </c>
      <c r="D1762">
        <v>882698</v>
      </c>
      <c r="E1762" s="1">
        <v>37747</v>
      </c>
      <c r="F1762">
        <v>1215</v>
      </c>
      <c r="H1762" t="s">
        <v>76</v>
      </c>
      <c r="I1762" s="1">
        <v>37756</v>
      </c>
      <c r="J1762" t="s">
        <v>30</v>
      </c>
      <c r="K1762" t="s">
        <v>31</v>
      </c>
      <c r="L1762">
        <v>1</v>
      </c>
      <c r="M1762" t="s">
        <v>422</v>
      </c>
      <c r="N1762">
        <v>999766900</v>
      </c>
      <c r="O1762" t="s">
        <v>420</v>
      </c>
      <c r="P1762">
        <v>5</v>
      </c>
      <c r="R1762" t="s">
        <v>423</v>
      </c>
      <c r="S1762">
        <v>2944</v>
      </c>
      <c r="T1762" t="s">
        <v>85</v>
      </c>
      <c r="U1762">
        <v>32105</v>
      </c>
      <c r="V1762" t="s">
        <v>85</v>
      </c>
      <c r="W1762">
        <v>3.6</v>
      </c>
      <c r="X1762" t="s">
        <v>47</v>
      </c>
      <c r="Y1762" t="s">
        <v>41</v>
      </c>
      <c r="Z1762">
        <v>0.1</v>
      </c>
      <c r="AA1762">
        <v>0.5</v>
      </c>
      <c r="AB1762">
        <v>80</v>
      </c>
      <c r="AC1762" t="s">
        <v>47</v>
      </c>
    </row>
    <row r="1763" spans="1:29" x14ac:dyDescent="0.25">
      <c r="A1763" t="s">
        <v>90</v>
      </c>
      <c r="B1763" t="s">
        <v>28</v>
      </c>
      <c r="C1763" t="s">
        <v>28</v>
      </c>
      <c r="D1763">
        <v>882699</v>
      </c>
      <c r="E1763" s="1">
        <v>37747</v>
      </c>
      <c r="F1763">
        <v>1215</v>
      </c>
      <c r="H1763" t="s">
        <v>76</v>
      </c>
      <c r="I1763" s="1">
        <v>37756</v>
      </c>
      <c r="J1763" t="s">
        <v>30</v>
      </c>
      <c r="K1763" t="s">
        <v>31</v>
      </c>
      <c r="L1763">
        <v>1</v>
      </c>
      <c r="M1763" t="s">
        <v>422</v>
      </c>
      <c r="N1763">
        <v>999766900</v>
      </c>
      <c r="O1763" t="s">
        <v>420</v>
      </c>
      <c r="P1763">
        <v>6</v>
      </c>
      <c r="R1763" t="s">
        <v>423</v>
      </c>
      <c r="S1763">
        <v>2450</v>
      </c>
      <c r="T1763" t="s">
        <v>80</v>
      </c>
      <c r="U1763">
        <v>78213</v>
      </c>
      <c r="V1763" t="s">
        <v>80</v>
      </c>
      <c r="W1763">
        <v>0</v>
      </c>
      <c r="X1763" t="s">
        <v>47</v>
      </c>
      <c r="Y1763" t="s">
        <v>70</v>
      </c>
      <c r="AC1763" t="s">
        <v>47</v>
      </c>
    </row>
    <row r="1764" spans="1:29" x14ac:dyDescent="0.25">
      <c r="A1764" t="s">
        <v>90</v>
      </c>
      <c r="B1764" t="s">
        <v>28</v>
      </c>
      <c r="C1764" t="s">
        <v>28</v>
      </c>
      <c r="D1764">
        <v>882699</v>
      </c>
      <c r="E1764" s="1">
        <v>37747</v>
      </c>
      <c r="F1764">
        <v>1215</v>
      </c>
      <c r="H1764" t="s">
        <v>76</v>
      </c>
      <c r="I1764" s="1">
        <v>37756</v>
      </c>
      <c r="J1764" t="s">
        <v>30</v>
      </c>
      <c r="K1764" t="s">
        <v>31</v>
      </c>
      <c r="L1764">
        <v>1</v>
      </c>
      <c r="M1764" t="s">
        <v>422</v>
      </c>
      <c r="N1764">
        <v>999766900</v>
      </c>
      <c r="O1764" t="s">
        <v>420</v>
      </c>
      <c r="P1764">
        <v>6</v>
      </c>
      <c r="R1764" t="s">
        <v>423</v>
      </c>
      <c r="S1764">
        <v>2452</v>
      </c>
      <c r="T1764" t="s">
        <v>81</v>
      </c>
      <c r="U1764">
        <v>82723</v>
      </c>
      <c r="V1764" t="s">
        <v>81</v>
      </c>
      <c r="W1764">
        <v>4.0999999999999996</v>
      </c>
      <c r="X1764" t="s">
        <v>47</v>
      </c>
      <c r="Y1764" t="s">
        <v>41</v>
      </c>
      <c r="AC1764" t="s">
        <v>47</v>
      </c>
    </row>
    <row r="1765" spans="1:29" x14ac:dyDescent="0.25">
      <c r="A1765" t="s">
        <v>90</v>
      </c>
      <c r="B1765" t="s">
        <v>28</v>
      </c>
      <c r="C1765" t="s">
        <v>28</v>
      </c>
      <c r="D1765">
        <v>882699</v>
      </c>
      <c r="E1765" s="1">
        <v>37747</v>
      </c>
      <c r="F1765">
        <v>1215</v>
      </c>
      <c r="H1765" t="s">
        <v>76</v>
      </c>
      <c r="I1765" s="1">
        <v>37756</v>
      </c>
      <c r="J1765" t="s">
        <v>30</v>
      </c>
      <c r="K1765" t="s">
        <v>31</v>
      </c>
      <c r="L1765">
        <v>1</v>
      </c>
      <c r="M1765" t="s">
        <v>422</v>
      </c>
      <c r="N1765">
        <v>999766900</v>
      </c>
      <c r="O1765" t="s">
        <v>420</v>
      </c>
      <c r="P1765">
        <v>6</v>
      </c>
      <c r="R1765" t="s">
        <v>423</v>
      </c>
      <c r="S1765">
        <v>2453</v>
      </c>
      <c r="T1765" t="s">
        <v>82</v>
      </c>
      <c r="U1765">
        <v>2453</v>
      </c>
      <c r="V1765" t="s">
        <v>82</v>
      </c>
      <c r="W1765">
        <v>0</v>
      </c>
      <c r="X1765" t="s">
        <v>47</v>
      </c>
      <c r="Y1765" t="s">
        <v>70</v>
      </c>
      <c r="AC1765" t="s">
        <v>47</v>
      </c>
    </row>
    <row r="1766" spans="1:29" x14ac:dyDescent="0.25">
      <c r="A1766" t="s">
        <v>90</v>
      </c>
      <c r="B1766" t="s">
        <v>28</v>
      </c>
      <c r="C1766" t="s">
        <v>28</v>
      </c>
      <c r="D1766">
        <v>882699</v>
      </c>
      <c r="E1766" s="1">
        <v>37747</v>
      </c>
      <c r="F1766">
        <v>1215</v>
      </c>
      <c r="H1766" t="s">
        <v>76</v>
      </c>
      <c r="I1766" s="1">
        <v>37756</v>
      </c>
      <c r="J1766" t="s">
        <v>30</v>
      </c>
      <c r="K1766" t="s">
        <v>31</v>
      </c>
      <c r="L1766">
        <v>1</v>
      </c>
      <c r="M1766" t="s">
        <v>422</v>
      </c>
      <c r="N1766">
        <v>999766900</v>
      </c>
      <c r="O1766" t="s">
        <v>420</v>
      </c>
      <c r="P1766">
        <v>6</v>
      </c>
      <c r="R1766" t="s">
        <v>423</v>
      </c>
      <c r="S1766">
        <v>2456</v>
      </c>
      <c r="T1766" t="s">
        <v>86</v>
      </c>
      <c r="U1766">
        <v>2456</v>
      </c>
      <c r="V1766" t="s">
        <v>87</v>
      </c>
      <c r="W1766">
        <v>9.1999999999999993</v>
      </c>
      <c r="X1766" t="s">
        <v>47</v>
      </c>
      <c r="Y1766" t="s">
        <v>41</v>
      </c>
      <c r="AB1766">
        <v>60</v>
      </c>
      <c r="AC1766" t="s">
        <v>47</v>
      </c>
    </row>
    <row r="1767" spans="1:29" x14ac:dyDescent="0.25">
      <c r="A1767" t="s">
        <v>90</v>
      </c>
      <c r="B1767" t="s">
        <v>28</v>
      </c>
      <c r="C1767" t="s">
        <v>28</v>
      </c>
      <c r="D1767">
        <v>882699</v>
      </c>
      <c r="E1767" s="1">
        <v>37747</v>
      </c>
      <c r="F1767">
        <v>1215</v>
      </c>
      <c r="H1767" t="s">
        <v>76</v>
      </c>
      <c r="I1767" s="1">
        <v>37756</v>
      </c>
      <c r="J1767" t="s">
        <v>30</v>
      </c>
      <c r="K1767" t="s">
        <v>31</v>
      </c>
      <c r="L1767">
        <v>1</v>
      </c>
      <c r="M1767" t="s">
        <v>422</v>
      </c>
      <c r="N1767">
        <v>999766900</v>
      </c>
      <c r="O1767" t="s">
        <v>420</v>
      </c>
      <c r="P1767">
        <v>6</v>
      </c>
      <c r="R1767" t="s">
        <v>423</v>
      </c>
      <c r="S1767">
        <v>2451</v>
      </c>
      <c r="T1767" t="s">
        <v>88</v>
      </c>
      <c r="U1767">
        <v>77288</v>
      </c>
      <c r="V1767" t="s">
        <v>88</v>
      </c>
      <c r="W1767">
        <v>5.0999999999999996</v>
      </c>
      <c r="X1767" t="s">
        <v>47</v>
      </c>
      <c r="Y1767" t="s">
        <v>41</v>
      </c>
      <c r="AC1767" t="s">
        <v>47</v>
      </c>
    </row>
    <row r="1768" spans="1:29" x14ac:dyDescent="0.25">
      <c r="A1768" t="s">
        <v>90</v>
      </c>
      <c r="B1768" t="s">
        <v>28</v>
      </c>
      <c r="C1768" t="s">
        <v>28</v>
      </c>
      <c r="D1768">
        <v>882699</v>
      </c>
      <c r="E1768" s="1">
        <v>37747</v>
      </c>
      <c r="F1768">
        <v>1215</v>
      </c>
      <c r="H1768" t="s">
        <v>76</v>
      </c>
      <c r="I1768" s="1">
        <v>37756</v>
      </c>
      <c r="J1768" t="s">
        <v>30</v>
      </c>
      <c r="K1768" t="s">
        <v>31</v>
      </c>
      <c r="L1768">
        <v>1</v>
      </c>
      <c r="M1768" t="s">
        <v>422</v>
      </c>
      <c r="N1768">
        <v>999766900</v>
      </c>
      <c r="O1768" t="s">
        <v>420</v>
      </c>
      <c r="P1768">
        <v>6</v>
      </c>
      <c r="R1768" t="s">
        <v>423</v>
      </c>
      <c r="S1768">
        <v>2454</v>
      </c>
      <c r="T1768" t="s">
        <v>89</v>
      </c>
      <c r="U1768">
        <v>82721</v>
      </c>
      <c r="V1768" t="s">
        <v>89</v>
      </c>
      <c r="W1768">
        <v>0</v>
      </c>
      <c r="X1768" t="s">
        <v>47</v>
      </c>
      <c r="Y1768" t="s">
        <v>70</v>
      </c>
      <c r="AC1768" t="s">
        <v>47</v>
      </c>
    </row>
    <row r="1769" spans="1:29" x14ac:dyDescent="0.25">
      <c r="A1769" t="s">
        <v>91</v>
      </c>
      <c r="B1769" t="s">
        <v>28</v>
      </c>
      <c r="C1769" t="s">
        <v>28</v>
      </c>
      <c r="D1769">
        <v>882700</v>
      </c>
      <c r="E1769" s="1">
        <v>37747</v>
      </c>
      <c r="F1769">
        <v>1300</v>
      </c>
      <c r="H1769" t="s">
        <v>76</v>
      </c>
      <c r="I1769" s="1">
        <v>37756</v>
      </c>
      <c r="J1769" t="s">
        <v>30</v>
      </c>
      <c r="K1769" t="s">
        <v>31</v>
      </c>
      <c r="L1769">
        <v>1</v>
      </c>
      <c r="M1769" t="s">
        <v>422</v>
      </c>
      <c r="N1769">
        <v>999766900</v>
      </c>
      <c r="O1769" t="s">
        <v>420</v>
      </c>
      <c r="P1769">
        <v>5</v>
      </c>
      <c r="R1769" t="s">
        <v>423</v>
      </c>
      <c r="S1769">
        <v>2942</v>
      </c>
      <c r="T1769" t="s">
        <v>77</v>
      </c>
      <c r="U1769">
        <v>32104</v>
      </c>
      <c r="V1769" t="s">
        <v>77</v>
      </c>
      <c r="W1769">
        <v>0.5</v>
      </c>
      <c r="X1769" t="s">
        <v>47</v>
      </c>
      <c r="Y1769" t="s">
        <v>41</v>
      </c>
      <c r="Z1769">
        <v>0.1</v>
      </c>
      <c r="AA1769">
        <v>0.5</v>
      </c>
      <c r="AB1769">
        <v>80</v>
      </c>
      <c r="AC1769" t="s">
        <v>47</v>
      </c>
    </row>
    <row r="1770" spans="1:29" x14ac:dyDescent="0.25">
      <c r="A1770" t="s">
        <v>91</v>
      </c>
      <c r="B1770" t="s">
        <v>28</v>
      </c>
      <c r="C1770" t="s">
        <v>28</v>
      </c>
      <c r="D1770">
        <v>882700</v>
      </c>
      <c r="E1770" s="1">
        <v>37747</v>
      </c>
      <c r="F1770">
        <v>1300</v>
      </c>
      <c r="H1770" t="s">
        <v>76</v>
      </c>
      <c r="I1770" s="1">
        <v>37756</v>
      </c>
      <c r="J1770" t="s">
        <v>30</v>
      </c>
      <c r="K1770" t="s">
        <v>31</v>
      </c>
      <c r="L1770">
        <v>1</v>
      </c>
      <c r="M1770" t="s">
        <v>422</v>
      </c>
      <c r="N1770">
        <v>999766900</v>
      </c>
      <c r="O1770" t="s">
        <v>420</v>
      </c>
      <c r="P1770">
        <v>5</v>
      </c>
      <c r="R1770" t="s">
        <v>423</v>
      </c>
      <c r="S1770">
        <v>2950</v>
      </c>
      <c r="T1770" t="s">
        <v>78</v>
      </c>
      <c r="U1770">
        <v>82080</v>
      </c>
      <c r="V1770" t="s">
        <v>79</v>
      </c>
      <c r="W1770">
        <v>18.600000000000001</v>
      </c>
      <c r="X1770" t="s">
        <v>47</v>
      </c>
      <c r="Y1770" t="s">
        <v>41</v>
      </c>
      <c r="AB1770">
        <v>80</v>
      </c>
      <c r="AC1770" t="s">
        <v>47</v>
      </c>
    </row>
    <row r="1771" spans="1:29" x14ac:dyDescent="0.25">
      <c r="A1771" t="s">
        <v>91</v>
      </c>
      <c r="B1771" t="s">
        <v>28</v>
      </c>
      <c r="C1771" t="s">
        <v>28</v>
      </c>
      <c r="D1771">
        <v>882700</v>
      </c>
      <c r="E1771" s="1">
        <v>37747</v>
      </c>
      <c r="F1771">
        <v>1300</v>
      </c>
      <c r="H1771" t="s">
        <v>76</v>
      </c>
      <c r="I1771" s="1">
        <v>37756</v>
      </c>
      <c r="J1771" t="s">
        <v>30</v>
      </c>
      <c r="K1771" t="s">
        <v>31</v>
      </c>
      <c r="L1771">
        <v>1</v>
      </c>
      <c r="M1771" t="s">
        <v>422</v>
      </c>
      <c r="N1771">
        <v>999766900</v>
      </c>
      <c r="O1771" t="s">
        <v>420</v>
      </c>
      <c r="P1771">
        <v>5</v>
      </c>
      <c r="R1771" t="s">
        <v>423</v>
      </c>
      <c r="S1771">
        <v>2943</v>
      </c>
      <c r="T1771" t="s">
        <v>83</v>
      </c>
      <c r="U1771">
        <v>32101</v>
      </c>
      <c r="V1771" t="s">
        <v>83</v>
      </c>
      <c r="W1771">
        <v>6.2</v>
      </c>
      <c r="X1771" t="s">
        <v>47</v>
      </c>
      <c r="Y1771" t="s">
        <v>41</v>
      </c>
      <c r="Z1771">
        <v>0.1</v>
      </c>
      <c r="AA1771">
        <v>0.5</v>
      </c>
      <c r="AB1771">
        <v>80</v>
      </c>
      <c r="AC1771" t="s">
        <v>47</v>
      </c>
    </row>
    <row r="1772" spans="1:29" x14ac:dyDescent="0.25">
      <c r="A1772" t="s">
        <v>91</v>
      </c>
      <c r="B1772" t="s">
        <v>28</v>
      </c>
      <c r="C1772" t="s">
        <v>28</v>
      </c>
      <c r="D1772">
        <v>882700</v>
      </c>
      <c r="E1772" s="1">
        <v>37747</v>
      </c>
      <c r="F1772">
        <v>1300</v>
      </c>
      <c r="H1772" t="s">
        <v>76</v>
      </c>
      <c r="I1772" s="1">
        <v>37756</v>
      </c>
      <c r="J1772" t="s">
        <v>30</v>
      </c>
      <c r="K1772" t="s">
        <v>31</v>
      </c>
      <c r="L1772">
        <v>1</v>
      </c>
      <c r="M1772" t="s">
        <v>422</v>
      </c>
      <c r="N1772">
        <v>999766900</v>
      </c>
      <c r="O1772" t="s">
        <v>420</v>
      </c>
      <c r="P1772">
        <v>5</v>
      </c>
      <c r="R1772" t="s">
        <v>423</v>
      </c>
      <c r="S1772">
        <v>2941</v>
      </c>
      <c r="T1772" t="s">
        <v>84</v>
      </c>
      <c r="U1772">
        <v>32106</v>
      </c>
      <c r="V1772" t="s">
        <v>84</v>
      </c>
      <c r="W1772">
        <v>7.7</v>
      </c>
      <c r="X1772" t="s">
        <v>47</v>
      </c>
      <c r="Y1772" t="s">
        <v>41</v>
      </c>
      <c r="Z1772">
        <v>0.1</v>
      </c>
      <c r="AA1772">
        <v>1</v>
      </c>
      <c r="AB1772">
        <v>80</v>
      </c>
      <c r="AC1772" t="s">
        <v>47</v>
      </c>
    </row>
    <row r="1773" spans="1:29" x14ac:dyDescent="0.25">
      <c r="A1773" t="s">
        <v>91</v>
      </c>
      <c r="B1773" t="s">
        <v>28</v>
      </c>
      <c r="C1773" t="s">
        <v>28</v>
      </c>
      <c r="D1773">
        <v>882700</v>
      </c>
      <c r="E1773" s="1">
        <v>37747</v>
      </c>
      <c r="F1773">
        <v>1300</v>
      </c>
      <c r="H1773" t="s">
        <v>76</v>
      </c>
      <c r="I1773" s="1">
        <v>37756</v>
      </c>
      <c r="J1773" t="s">
        <v>30</v>
      </c>
      <c r="K1773" t="s">
        <v>31</v>
      </c>
      <c r="L1773">
        <v>1</v>
      </c>
      <c r="M1773" t="s">
        <v>422</v>
      </c>
      <c r="N1773">
        <v>999766900</v>
      </c>
      <c r="O1773" t="s">
        <v>420</v>
      </c>
      <c r="P1773">
        <v>5</v>
      </c>
      <c r="R1773" t="s">
        <v>423</v>
      </c>
      <c r="S1773">
        <v>2944</v>
      </c>
      <c r="T1773" t="s">
        <v>85</v>
      </c>
      <c r="U1773">
        <v>32105</v>
      </c>
      <c r="V1773" t="s">
        <v>85</v>
      </c>
      <c r="W1773">
        <v>4.2</v>
      </c>
      <c r="X1773" t="s">
        <v>47</v>
      </c>
      <c r="Y1773" t="s">
        <v>41</v>
      </c>
      <c r="Z1773">
        <v>0.1</v>
      </c>
      <c r="AA1773">
        <v>0.5</v>
      </c>
      <c r="AB1773">
        <v>80</v>
      </c>
      <c r="AC1773" t="s">
        <v>47</v>
      </c>
    </row>
    <row r="1774" spans="1:29" x14ac:dyDescent="0.25">
      <c r="A1774" t="s">
        <v>90</v>
      </c>
      <c r="B1774" t="s">
        <v>28</v>
      </c>
      <c r="C1774" t="s">
        <v>28</v>
      </c>
      <c r="D1774">
        <v>882701</v>
      </c>
      <c r="E1774" s="1">
        <v>37747</v>
      </c>
      <c r="F1774">
        <v>1300</v>
      </c>
      <c r="H1774" t="s">
        <v>76</v>
      </c>
      <c r="I1774" s="1">
        <v>37756</v>
      </c>
      <c r="J1774" t="s">
        <v>30</v>
      </c>
      <c r="K1774" t="s">
        <v>31</v>
      </c>
      <c r="L1774">
        <v>1</v>
      </c>
      <c r="M1774" t="s">
        <v>422</v>
      </c>
      <c r="N1774">
        <v>999766900</v>
      </c>
      <c r="O1774" t="s">
        <v>420</v>
      </c>
      <c r="P1774">
        <v>6</v>
      </c>
      <c r="R1774" t="s">
        <v>423</v>
      </c>
      <c r="S1774">
        <v>2450</v>
      </c>
      <c r="T1774" t="s">
        <v>80</v>
      </c>
      <c r="U1774">
        <v>78213</v>
      </c>
      <c r="V1774" t="s">
        <v>80</v>
      </c>
      <c r="W1774">
        <v>0</v>
      </c>
      <c r="X1774" t="s">
        <v>47</v>
      </c>
      <c r="Y1774" t="s">
        <v>70</v>
      </c>
      <c r="AC1774" t="s">
        <v>47</v>
      </c>
    </row>
    <row r="1775" spans="1:29" x14ac:dyDescent="0.25">
      <c r="A1775" t="s">
        <v>90</v>
      </c>
      <c r="B1775" t="s">
        <v>28</v>
      </c>
      <c r="C1775" t="s">
        <v>28</v>
      </c>
      <c r="D1775">
        <v>882701</v>
      </c>
      <c r="E1775" s="1">
        <v>37747</v>
      </c>
      <c r="F1775">
        <v>1300</v>
      </c>
      <c r="H1775" t="s">
        <v>76</v>
      </c>
      <c r="I1775" s="1">
        <v>37756</v>
      </c>
      <c r="J1775" t="s">
        <v>30</v>
      </c>
      <c r="K1775" t="s">
        <v>31</v>
      </c>
      <c r="L1775">
        <v>1</v>
      </c>
      <c r="M1775" t="s">
        <v>422</v>
      </c>
      <c r="N1775">
        <v>999766900</v>
      </c>
      <c r="O1775" t="s">
        <v>420</v>
      </c>
      <c r="P1775">
        <v>6</v>
      </c>
      <c r="R1775" t="s">
        <v>423</v>
      </c>
      <c r="S1775">
        <v>2452</v>
      </c>
      <c r="T1775" t="s">
        <v>81</v>
      </c>
      <c r="U1775">
        <v>82723</v>
      </c>
      <c r="V1775" t="s">
        <v>81</v>
      </c>
      <c r="W1775">
        <v>5.4</v>
      </c>
      <c r="X1775" t="s">
        <v>47</v>
      </c>
      <c r="Y1775" t="s">
        <v>41</v>
      </c>
      <c r="AC1775" t="s">
        <v>47</v>
      </c>
    </row>
    <row r="1776" spans="1:29" x14ac:dyDescent="0.25">
      <c r="A1776" t="s">
        <v>90</v>
      </c>
      <c r="B1776" t="s">
        <v>28</v>
      </c>
      <c r="C1776" t="s">
        <v>28</v>
      </c>
      <c r="D1776">
        <v>882701</v>
      </c>
      <c r="E1776" s="1">
        <v>37747</v>
      </c>
      <c r="F1776">
        <v>1300</v>
      </c>
      <c r="H1776" t="s">
        <v>76</v>
      </c>
      <c r="I1776" s="1">
        <v>37756</v>
      </c>
      <c r="J1776" t="s">
        <v>30</v>
      </c>
      <c r="K1776" t="s">
        <v>31</v>
      </c>
      <c r="L1776">
        <v>1</v>
      </c>
      <c r="M1776" t="s">
        <v>422</v>
      </c>
      <c r="N1776">
        <v>999766900</v>
      </c>
      <c r="O1776" t="s">
        <v>420</v>
      </c>
      <c r="P1776">
        <v>6</v>
      </c>
      <c r="R1776" t="s">
        <v>423</v>
      </c>
      <c r="S1776">
        <v>2453</v>
      </c>
      <c r="T1776" t="s">
        <v>82</v>
      </c>
      <c r="U1776">
        <v>2453</v>
      </c>
      <c r="V1776" t="s">
        <v>82</v>
      </c>
      <c r="W1776">
        <v>0</v>
      </c>
      <c r="X1776" t="s">
        <v>47</v>
      </c>
      <c r="Y1776" t="s">
        <v>70</v>
      </c>
      <c r="AC1776" t="s">
        <v>47</v>
      </c>
    </row>
    <row r="1777" spans="1:29" x14ac:dyDescent="0.25">
      <c r="A1777" t="s">
        <v>90</v>
      </c>
      <c r="B1777" t="s">
        <v>28</v>
      </c>
      <c r="C1777" t="s">
        <v>28</v>
      </c>
      <c r="D1777">
        <v>882701</v>
      </c>
      <c r="E1777" s="1">
        <v>37747</v>
      </c>
      <c r="F1777">
        <v>1300</v>
      </c>
      <c r="H1777" t="s">
        <v>76</v>
      </c>
      <c r="I1777" s="1">
        <v>37756</v>
      </c>
      <c r="J1777" t="s">
        <v>30</v>
      </c>
      <c r="K1777" t="s">
        <v>31</v>
      </c>
      <c r="L1777">
        <v>1</v>
      </c>
      <c r="M1777" t="s">
        <v>422</v>
      </c>
      <c r="N1777">
        <v>999766900</v>
      </c>
      <c r="O1777" t="s">
        <v>420</v>
      </c>
      <c r="P1777">
        <v>6</v>
      </c>
      <c r="R1777" t="s">
        <v>423</v>
      </c>
      <c r="S1777">
        <v>2456</v>
      </c>
      <c r="T1777" t="s">
        <v>86</v>
      </c>
      <c r="U1777">
        <v>2456</v>
      </c>
      <c r="V1777" t="s">
        <v>87</v>
      </c>
      <c r="W1777">
        <v>11.7</v>
      </c>
      <c r="X1777" t="s">
        <v>47</v>
      </c>
      <c r="Y1777" t="s">
        <v>41</v>
      </c>
      <c r="AB1777">
        <v>60</v>
      </c>
      <c r="AC1777" t="s">
        <v>47</v>
      </c>
    </row>
    <row r="1778" spans="1:29" x14ac:dyDescent="0.25">
      <c r="A1778" t="s">
        <v>90</v>
      </c>
      <c r="B1778" t="s">
        <v>28</v>
      </c>
      <c r="C1778" t="s">
        <v>28</v>
      </c>
      <c r="D1778">
        <v>882701</v>
      </c>
      <c r="E1778" s="1">
        <v>37747</v>
      </c>
      <c r="F1778">
        <v>1300</v>
      </c>
      <c r="H1778" t="s">
        <v>76</v>
      </c>
      <c r="I1778" s="1">
        <v>37756</v>
      </c>
      <c r="J1778" t="s">
        <v>30</v>
      </c>
      <c r="K1778" t="s">
        <v>31</v>
      </c>
      <c r="L1778">
        <v>1</v>
      </c>
      <c r="M1778" t="s">
        <v>422</v>
      </c>
      <c r="N1778">
        <v>999766900</v>
      </c>
      <c r="O1778" t="s">
        <v>420</v>
      </c>
      <c r="P1778">
        <v>6</v>
      </c>
      <c r="R1778" t="s">
        <v>423</v>
      </c>
      <c r="S1778">
        <v>2451</v>
      </c>
      <c r="T1778" t="s">
        <v>88</v>
      </c>
      <c r="U1778">
        <v>77288</v>
      </c>
      <c r="V1778" t="s">
        <v>88</v>
      </c>
      <c r="W1778">
        <v>6.3</v>
      </c>
      <c r="X1778" t="s">
        <v>47</v>
      </c>
      <c r="Y1778" t="s">
        <v>41</v>
      </c>
      <c r="AC1778" t="s">
        <v>47</v>
      </c>
    </row>
    <row r="1779" spans="1:29" x14ac:dyDescent="0.25">
      <c r="A1779" t="s">
        <v>90</v>
      </c>
      <c r="B1779" t="s">
        <v>28</v>
      </c>
      <c r="C1779" t="s">
        <v>28</v>
      </c>
      <c r="D1779">
        <v>882701</v>
      </c>
      <c r="E1779" s="1">
        <v>37747</v>
      </c>
      <c r="F1779">
        <v>1300</v>
      </c>
      <c r="H1779" t="s">
        <v>76</v>
      </c>
      <c r="I1779" s="1">
        <v>37756</v>
      </c>
      <c r="J1779" t="s">
        <v>30</v>
      </c>
      <c r="K1779" t="s">
        <v>31</v>
      </c>
      <c r="L1779">
        <v>1</v>
      </c>
      <c r="M1779" t="s">
        <v>422</v>
      </c>
      <c r="N1779">
        <v>999766900</v>
      </c>
      <c r="O1779" t="s">
        <v>420</v>
      </c>
      <c r="P1779">
        <v>6</v>
      </c>
      <c r="R1779" t="s">
        <v>423</v>
      </c>
      <c r="S1779">
        <v>2454</v>
      </c>
      <c r="T1779" t="s">
        <v>89</v>
      </c>
      <c r="U1779">
        <v>82721</v>
      </c>
      <c r="V1779" t="s">
        <v>89</v>
      </c>
      <c r="W1779">
        <v>0</v>
      </c>
      <c r="X1779" t="s">
        <v>47</v>
      </c>
      <c r="Y1779" t="s">
        <v>70</v>
      </c>
      <c r="AC1779" t="s">
        <v>47</v>
      </c>
    </row>
    <row r="1780" spans="1:29" x14ac:dyDescent="0.25">
      <c r="A1780" t="s">
        <v>91</v>
      </c>
      <c r="B1780" t="s">
        <v>28</v>
      </c>
      <c r="C1780" t="s">
        <v>28</v>
      </c>
      <c r="D1780">
        <v>882702</v>
      </c>
      <c r="E1780" s="1">
        <v>37747</v>
      </c>
      <c r="F1780">
        <v>1400</v>
      </c>
      <c r="H1780" t="s">
        <v>76</v>
      </c>
      <c r="I1780" s="1">
        <v>37756</v>
      </c>
      <c r="J1780" t="s">
        <v>30</v>
      </c>
      <c r="K1780" t="s">
        <v>31</v>
      </c>
      <c r="L1780">
        <v>1</v>
      </c>
      <c r="M1780" t="s">
        <v>422</v>
      </c>
      <c r="N1780">
        <v>999766900</v>
      </c>
      <c r="O1780" t="s">
        <v>420</v>
      </c>
      <c r="P1780">
        <v>5</v>
      </c>
      <c r="R1780" t="s">
        <v>423</v>
      </c>
      <c r="S1780">
        <v>2942</v>
      </c>
      <c r="T1780" t="s">
        <v>77</v>
      </c>
      <c r="U1780">
        <v>32104</v>
      </c>
      <c r="V1780" t="s">
        <v>77</v>
      </c>
      <c r="W1780">
        <v>0.6</v>
      </c>
      <c r="X1780" t="s">
        <v>47</v>
      </c>
      <c r="Y1780" t="s">
        <v>41</v>
      </c>
      <c r="Z1780">
        <v>0.1</v>
      </c>
      <c r="AA1780">
        <v>0.5</v>
      </c>
      <c r="AB1780">
        <v>80</v>
      </c>
      <c r="AC1780" t="s">
        <v>47</v>
      </c>
    </row>
    <row r="1781" spans="1:29" x14ac:dyDescent="0.25">
      <c r="A1781" t="s">
        <v>91</v>
      </c>
      <c r="B1781" t="s">
        <v>28</v>
      </c>
      <c r="C1781" t="s">
        <v>28</v>
      </c>
      <c r="D1781">
        <v>882702</v>
      </c>
      <c r="E1781" s="1">
        <v>37747</v>
      </c>
      <c r="F1781">
        <v>1400</v>
      </c>
      <c r="H1781" t="s">
        <v>76</v>
      </c>
      <c r="I1781" s="1">
        <v>37756</v>
      </c>
      <c r="J1781" t="s">
        <v>30</v>
      </c>
      <c r="K1781" t="s">
        <v>31</v>
      </c>
      <c r="L1781">
        <v>1</v>
      </c>
      <c r="M1781" t="s">
        <v>422</v>
      </c>
      <c r="N1781">
        <v>999766900</v>
      </c>
      <c r="O1781" t="s">
        <v>420</v>
      </c>
      <c r="P1781">
        <v>5</v>
      </c>
      <c r="R1781" t="s">
        <v>423</v>
      </c>
      <c r="S1781">
        <v>2950</v>
      </c>
      <c r="T1781" t="s">
        <v>78</v>
      </c>
      <c r="U1781">
        <v>82080</v>
      </c>
      <c r="V1781" t="s">
        <v>79</v>
      </c>
      <c r="W1781">
        <v>18.2</v>
      </c>
      <c r="X1781" t="s">
        <v>47</v>
      </c>
      <c r="Y1781" t="s">
        <v>41</v>
      </c>
      <c r="AB1781">
        <v>80</v>
      </c>
      <c r="AC1781" t="s">
        <v>47</v>
      </c>
    </row>
    <row r="1782" spans="1:29" x14ac:dyDescent="0.25">
      <c r="A1782" t="s">
        <v>91</v>
      </c>
      <c r="B1782" t="s">
        <v>28</v>
      </c>
      <c r="C1782" t="s">
        <v>28</v>
      </c>
      <c r="D1782">
        <v>882702</v>
      </c>
      <c r="E1782" s="1">
        <v>37747</v>
      </c>
      <c r="F1782">
        <v>1400</v>
      </c>
      <c r="H1782" t="s">
        <v>76</v>
      </c>
      <c r="I1782" s="1">
        <v>37756</v>
      </c>
      <c r="J1782" t="s">
        <v>30</v>
      </c>
      <c r="K1782" t="s">
        <v>31</v>
      </c>
      <c r="L1782">
        <v>1</v>
      </c>
      <c r="M1782" t="s">
        <v>422</v>
      </c>
      <c r="N1782">
        <v>999766900</v>
      </c>
      <c r="O1782" t="s">
        <v>420</v>
      </c>
      <c r="P1782">
        <v>5</v>
      </c>
      <c r="R1782" t="s">
        <v>423</v>
      </c>
      <c r="S1782">
        <v>2943</v>
      </c>
      <c r="T1782" t="s">
        <v>83</v>
      </c>
      <c r="U1782">
        <v>32101</v>
      </c>
      <c r="V1782" t="s">
        <v>83</v>
      </c>
      <c r="W1782">
        <v>6.3</v>
      </c>
      <c r="X1782" t="s">
        <v>47</v>
      </c>
      <c r="Y1782" t="s">
        <v>41</v>
      </c>
      <c r="Z1782">
        <v>0.1</v>
      </c>
      <c r="AA1782">
        <v>0.5</v>
      </c>
      <c r="AB1782">
        <v>80</v>
      </c>
      <c r="AC1782" t="s">
        <v>47</v>
      </c>
    </row>
    <row r="1783" spans="1:29" x14ac:dyDescent="0.25">
      <c r="A1783" t="s">
        <v>91</v>
      </c>
      <c r="B1783" t="s">
        <v>28</v>
      </c>
      <c r="C1783" t="s">
        <v>28</v>
      </c>
      <c r="D1783">
        <v>882702</v>
      </c>
      <c r="E1783" s="1">
        <v>37747</v>
      </c>
      <c r="F1783">
        <v>1400</v>
      </c>
      <c r="H1783" t="s">
        <v>76</v>
      </c>
      <c r="I1783" s="1">
        <v>37756</v>
      </c>
      <c r="J1783" t="s">
        <v>30</v>
      </c>
      <c r="K1783" t="s">
        <v>31</v>
      </c>
      <c r="L1783">
        <v>1</v>
      </c>
      <c r="M1783" t="s">
        <v>422</v>
      </c>
      <c r="N1783">
        <v>999766900</v>
      </c>
      <c r="O1783" t="s">
        <v>420</v>
      </c>
      <c r="P1783">
        <v>5</v>
      </c>
      <c r="R1783" t="s">
        <v>423</v>
      </c>
      <c r="S1783">
        <v>2941</v>
      </c>
      <c r="T1783" t="s">
        <v>84</v>
      </c>
      <c r="U1783">
        <v>32106</v>
      </c>
      <c r="V1783" t="s">
        <v>84</v>
      </c>
      <c r="W1783">
        <v>7.7</v>
      </c>
      <c r="X1783" t="s">
        <v>47</v>
      </c>
      <c r="Y1783" t="s">
        <v>41</v>
      </c>
      <c r="Z1783">
        <v>0.1</v>
      </c>
      <c r="AA1783">
        <v>1</v>
      </c>
      <c r="AB1783">
        <v>80</v>
      </c>
      <c r="AC1783" t="s">
        <v>47</v>
      </c>
    </row>
    <row r="1784" spans="1:29" x14ac:dyDescent="0.25">
      <c r="A1784" t="s">
        <v>91</v>
      </c>
      <c r="B1784" t="s">
        <v>28</v>
      </c>
      <c r="C1784" t="s">
        <v>28</v>
      </c>
      <c r="D1784">
        <v>882702</v>
      </c>
      <c r="E1784" s="1">
        <v>37747</v>
      </c>
      <c r="F1784">
        <v>1400</v>
      </c>
      <c r="H1784" t="s">
        <v>76</v>
      </c>
      <c r="I1784" s="1">
        <v>37756</v>
      </c>
      <c r="J1784" t="s">
        <v>30</v>
      </c>
      <c r="K1784" t="s">
        <v>31</v>
      </c>
      <c r="L1784">
        <v>1</v>
      </c>
      <c r="M1784" t="s">
        <v>422</v>
      </c>
      <c r="N1784">
        <v>999766900</v>
      </c>
      <c r="O1784" t="s">
        <v>420</v>
      </c>
      <c r="P1784">
        <v>5</v>
      </c>
      <c r="R1784" t="s">
        <v>423</v>
      </c>
      <c r="S1784">
        <v>2944</v>
      </c>
      <c r="T1784" t="s">
        <v>85</v>
      </c>
      <c r="U1784">
        <v>32105</v>
      </c>
      <c r="V1784" t="s">
        <v>85</v>
      </c>
      <c r="W1784">
        <v>3.6</v>
      </c>
      <c r="X1784" t="s">
        <v>47</v>
      </c>
      <c r="Y1784" t="s">
        <v>41</v>
      </c>
      <c r="Z1784">
        <v>0.1</v>
      </c>
      <c r="AA1784">
        <v>0.5</v>
      </c>
      <c r="AB1784">
        <v>80</v>
      </c>
      <c r="AC1784" t="s">
        <v>47</v>
      </c>
    </row>
    <row r="1785" spans="1:29" x14ac:dyDescent="0.25">
      <c r="A1785" t="s">
        <v>90</v>
      </c>
      <c r="B1785" t="s">
        <v>28</v>
      </c>
      <c r="C1785" t="s">
        <v>28</v>
      </c>
      <c r="D1785">
        <v>882703</v>
      </c>
      <c r="E1785" s="1">
        <v>37747</v>
      </c>
      <c r="F1785">
        <v>1400</v>
      </c>
      <c r="H1785" t="s">
        <v>76</v>
      </c>
      <c r="I1785" s="1">
        <v>37756</v>
      </c>
      <c r="J1785" t="s">
        <v>30</v>
      </c>
      <c r="K1785" t="s">
        <v>31</v>
      </c>
      <c r="L1785">
        <v>1</v>
      </c>
      <c r="M1785" t="s">
        <v>422</v>
      </c>
      <c r="N1785">
        <v>999766900</v>
      </c>
      <c r="O1785" t="s">
        <v>420</v>
      </c>
      <c r="P1785">
        <v>6</v>
      </c>
      <c r="R1785" t="s">
        <v>423</v>
      </c>
      <c r="S1785">
        <v>2450</v>
      </c>
      <c r="T1785" t="s">
        <v>80</v>
      </c>
      <c r="U1785">
        <v>78213</v>
      </c>
      <c r="V1785" t="s">
        <v>80</v>
      </c>
      <c r="W1785">
        <v>0</v>
      </c>
      <c r="X1785" t="s">
        <v>47</v>
      </c>
      <c r="Y1785" t="s">
        <v>70</v>
      </c>
      <c r="AC1785" t="s">
        <v>47</v>
      </c>
    </row>
    <row r="1786" spans="1:29" x14ac:dyDescent="0.25">
      <c r="A1786" t="s">
        <v>90</v>
      </c>
      <c r="B1786" t="s">
        <v>28</v>
      </c>
      <c r="C1786" t="s">
        <v>28</v>
      </c>
      <c r="D1786">
        <v>882703</v>
      </c>
      <c r="E1786" s="1">
        <v>37747</v>
      </c>
      <c r="F1786">
        <v>1400</v>
      </c>
      <c r="H1786" t="s">
        <v>76</v>
      </c>
      <c r="I1786" s="1">
        <v>37756</v>
      </c>
      <c r="J1786" t="s">
        <v>30</v>
      </c>
      <c r="K1786" t="s">
        <v>31</v>
      </c>
      <c r="L1786">
        <v>1</v>
      </c>
      <c r="M1786" t="s">
        <v>422</v>
      </c>
      <c r="N1786">
        <v>999766900</v>
      </c>
      <c r="O1786" t="s">
        <v>420</v>
      </c>
      <c r="P1786">
        <v>6</v>
      </c>
      <c r="R1786" t="s">
        <v>423</v>
      </c>
      <c r="S1786">
        <v>2452</v>
      </c>
      <c r="T1786" t="s">
        <v>81</v>
      </c>
      <c r="U1786">
        <v>82723</v>
      </c>
      <c r="V1786" t="s">
        <v>81</v>
      </c>
      <c r="W1786">
        <v>4.0999999999999996</v>
      </c>
      <c r="X1786" t="s">
        <v>47</v>
      </c>
      <c r="Y1786" t="s">
        <v>41</v>
      </c>
      <c r="AC1786" t="s">
        <v>47</v>
      </c>
    </row>
    <row r="1787" spans="1:29" x14ac:dyDescent="0.25">
      <c r="A1787" t="s">
        <v>90</v>
      </c>
      <c r="B1787" t="s">
        <v>28</v>
      </c>
      <c r="C1787" t="s">
        <v>28</v>
      </c>
      <c r="D1787">
        <v>882703</v>
      </c>
      <c r="E1787" s="1">
        <v>37747</v>
      </c>
      <c r="F1787">
        <v>1400</v>
      </c>
      <c r="H1787" t="s">
        <v>76</v>
      </c>
      <c r="I1787" s="1">
        <v>37756</v>
      </c>
      <c r="J1787" t="s">
        <v>30</v>
      </c>
      <c r="K1787" t="s">
        <v>31</v>
      </c>
      <c r="L1787">
        <v>1</v>
      </c>
      <c r="M1787" t="s">
        <v>422</v>
      </c>
      <c r="N1787">
        <v>999766900</v>
      </c>
      <c r="O1787" t="s">
        <v>420</v>
      </c>
      <c r="P1787">
        <v>6</v>
      </c>
      <c r="R1787" t="s">
        <v>423</v>
      </c>
      <c r="S1787">
        <v>2453</v>
      </c>
      <c r="T1787" t="s">
        <v>82</v>
      </c>
      <c r="U1787">
        <v>2453</v>
      </c>
      <c r="V1787" t="s">
        <v>82</v>
      </c>
      <c r="W1787">
        <v>0</v>
      </c>
      <c r="X1787" t="s">
        <v>47</v>
      </c>
      <c r="Y1787" t="s">
        <v>70</v>
      </c>
      <c r="AC1787" t="s">
        <v>47</v>
      </c>
    </row>
    <row r="1788" spans="1:29" x14ac:dyDescent="0.25">
      <c r="A1788" t="s">
        <v>90</v>
      </c>
      <c r="B1788" t="s">
        <v>28</v>
      </c>
      <c r="C1788" t="s">
        <v>28</v>
      </c>
      <c r="D1788">
        <v>882703</v>
      </c>
      <c r="E1788" s="1">
        <v>37747</v>
      </c>
      <c r="F1788">
        <v>1400</v>
      </c>
      <c r="H1788" t="s">
        <v>76</v>
      </c>
      <c r="I1788" s="1">
        <v>37756</v>
      </c>
      <c r="J1788" t="s">
        <v>30</v>
      </c>
      <c r="K1788" t="s">
        <v>31</v>
      </c>
      <c r="L1788">
        <v>1</v>
      </c>
      <c r="M1788" t="s">
        <v>422</v>
      </c>
      <c r="N1788">
        <v>999766900</v>
      </c>
      <c r="O1788" t="s">
        <v>420</v>
      </c>
      <c r="P1788">
        <v>6</v>
      </c>
      <c r="R1788" t="s">
        <v>423</v>
      </c>
      <c r="S1788">
        <v>2456</v>
      </c>
      <c r="T1788" t="s">
        <v>86</v>
      </c>
      <c r="U1788">
        <v>2456</v>
      </c>
      <c r="V1788" t="s">
        <v>87</v>
      </c>
      <c r="W1788">
        <v>6.8</v>
      </c>
      <c r="X1788" t="s">
        <v>47</v>
      </c>
      <c r="Y1788" t="s">
        <v>41</v>
      </c>
      <c r="AB1788">
        <v>60</v>
      </c>
      <c r="AC1788" t="s">
        <v>47</v>
      </c>
    </row>
    <row r="1789" spans="1:29" x14ac:dyDescent="0.25">
      <c r="A1789" t="s">
        <v>90</v>
      </c>
      <c r="B1789" t="s">
        <v>28</v>
      </c>
      <c r="C1789" t="s">
        <v>28</v>
      </c>
      <c r="D1789">
        <v>882703</v>
      </c>
      <c r="E1789" s="1">
        <v>37747</v>
      </c>
      <c r="F1789">
        <v>1400</v>
      </c>
      <c r="H1789" t="s">
        <v>76</v>
      </c>
      <c r="I1789" s="1">
        <v>37756</v>
      </c>
      <c r="J1789" t="s">
        <v>30</v>
      </c>
      <c r="K1789" t="s">
        <v>31</v>
      </c>
      <c r="L1789">
        <v>1</v>
      </c>
      <c r="M1789" t="s">
        <v>422</v>
      </c>
      <c r="N1789">
        <v>999766900</v>
      </c>
      <c r="O1789" t="s">
        <v>420</v>
      </c>
      <c r="P1789">
        <v>6</v>
      </c>
      <c r="R1789" t="s">
        <v>423</v>
      </c>
      <c r="S1789">
        <v>2451</v>
      </c>
      <c r="T1789" t="s">
        <v>88</v>
      </c>
      <c r="U1789">
        <v>77288</v>
      </c>
      <c r="V1789" t="s">
        <v>88</v>
      </c>
      <c r="W1789">
        <v>2.7</v>
      </c>
      <c r="X1789" t="s">
        <v>47</v>
      </c>
      <c r="Y1789" t="s">
        <v>41</v>
      </c>
      <c r="AC1789" t="s">
        <v>47</v>
      </c>
    </row>
    <row r="1790" spans="1:29" x14ac:dyDescent="0.25">
      <c r="A1790" t="s">
        <v>90</v>
      </c>
      <c r="B1790" t="s">
        <v>28</v>
      </c>
      <c r="C1790" t="s">
        <v>28</v>
      </c>
      <c r="D1790">
        <v>882703</v>
      </c>
      <c r="E1790" s="1">
        <v>37747</v>
      </c>
      <c r="F1790">
        <v>1400</v>
      </c>
      <c r="H1790" t="s">
        <v>76</v>
      </c>
      <c r="I1790" s="1">
        <v>37756</v>
      </c>
      <c r="J1790" t="s">
        <v>30</v>
      </c>
      <c r="K1790" t="s">
        <v>31</v>
      </c>
      <c r="L1790">
        <v>1</v>
      </c>
      <c r="M1790" t="s">
        <v>422</v>
      </c>
      <c r="N1790">
        <v>999766900</v>
      </c>
      <c r="O1790" t="s">
        <v>420</v>
      </c>
      <c r="P1790">
        <v>6</v>
      </c>
      <c r="R1790" t="s">
        <v>423</v>
      </c>
      <c r="S1790">
        <v>2454</v>
      </c>
      <c r="T1790" t="s">
        <v>89</v>
      </c>
      <c r="U1790">
        <v>82721</v>
      </c>
      <c r="V1790" t="s">
        <v>89</v>
      </c>
      <c r="W1790">
        <v>0</v>
      </c>
      <c r="X1790" t="s">
        <v>47</v>
      </c>
      <c r="Y1790" t="s">
        <v>70</v>
      </c>
      <c r="AC1790" t="s">
        <v>47</v>
      </c>
    </row>
    <row r="1791" spans="1:29" x14ac:dyDescent="0.25">
      <c r="A1791" t="s">
        <v>91</v>
      </c>
      <c r="B1791" t="s">
        <v>28</v>
      </c>
      <c r="C1791" t="s">
        <v>28</v>
      </c>
      <c r="D1791">
        <v>843573</v>
      </c>
      <c r="E1791" s="1">
        <v>37649</v>
      </c>
      <c r="F1791">
        <v>800</v>
      </c>
      <c r="H1791" t="s">
        <v>76</v>
      </c>
      <c r="I1791" s="1">
        <v>37672</v>
      </c>
      <c r="J1791" t="s">
        <v>30</v>
      </c>
      <c r="K1791" t="s">
        <v>31</v>
      </c>
      <c r="L1791">
        <v>1</v>
      </c>
      <c r="M1791" t="s">
        <v>73</v>
      </c>
      <c r="N1791">
        <v>999766900</v>
      </c>
      <c r="O1791" t="s">
        <v>420</v>
      </c>
      <c r="P1791">
        <v>5</v>
      </c>
      <c r="S1791">
        <v>2942</v>
      </c>
      <c r="T1791" t="s">
        <v>77</v>
      </c>
      <c r="U1791">
        <v>32104</v>
      </c>
      <c r="V1791" t="s">
        <v>77</v>
      </c>
      <c r="W1791">
        <v>0</v>
      </c>
      <c r="X1791" t="s">
        <v>47</v>
      </c>
      <c r="Y1791" t="s">
        <v>70</v>
      </c>
      <c r="Z1791">
        <v>0.1</v>
      </c>
      <c r="AA1791">
        <v>0.5</v>
      </c>
      <c r="AB1791">
        <v>80</v>
      </c>
      <c r="AC1791" t="s">
        <v>47</v>
      </c>
    </row>
    <row r="1792" spans="1:29" x14ac:dyDescent="0.25">
      <c r="A1792" t="s">
        <v>91</v>
      </c>
      <c r="B1792" t="s">
        <v>28</v>
      </c>
      <c r="C1792" t="s">
        <v>28</v>
      </c>
      <c r="D1792">
        <v>843573</v>
      </c>
      <c r="E1792" s="1">
        <v>37649</v>
      </c>
      <c r="F1792">
        <v>800</v>
      </c>
      <c r="H1792" t="s">
        <v>76</v>
      </c>
      <c r="I1792" s="1">
        <v>37672</v>
      </c>
      <c r="J1792" t="s">
        <v>30</v>
      </c>
      <c r="K1792" t="s">
        <v>31</v>
      </c>
      <c r="L1792">
        <v>1</v>
      </c>
      <c r="M1792" t="s">
        <v>73</v>
      </c>
      <c r="N1792">
        <v>999766900</v>
      </c>
      <c r="O1792" t="s">
        <v>420</v>
      </c>
      <c r="P1792">
        <v>5</v>
      </c>
      <c r="S1792">
        <v>2950</v>
      </c>
      <c r="T1792" t="s">
        <v>78</v>
      </c>
      <c r="U1792">
        <v>82080</v>
      </c>
      <c r="V1792" t="s">
        <v>79</v>
      </c>
      <c r="W1792">
        <v>8.8000000000000007</v>
      </c>
      <c r="X1792" t="s">
        <v>47</v>
      </c>
      <c r="Y1792" t="s">
        <v>41</v>
      </c>
      <c r="AB1792">
        <v>80</v>
      </c>
      <c r="AC1792" t="s">
        <v>47</v>
      </c>
    </row>
    <row r="1793" spans="1:29" x14ac:dyDescent="0.25">
      <c r="A1793" t="s">
        <v>91</v>
      </c>
      <c r="B1793" t="s">
        <v>28</v>
      </c>
      <c r="C1793" t="s">
        <v>28</v>
      </c>
      <c r="D1793">
        <v>843573</v>
      </c>
      <c r="E1793" s="1">
        <v>37649</v>
      </c>
      <c r="F1793">
        <v>800</v>
      </c>
      <c r="H1793" t="s">
        <v>76</v>
      </c>
      <c r="I1793" s="1">
        <v>37672</v>
      </c>
      <c r="J1793" t="s">
        <v>30</v>
      </c>
      <c r="K1793" t="s">
        <v>31</v>
      </c>
      <c r="L1793">
        <v>1</v>
      </c>
      <c r="M1793" t="s">
        <v>73</v>
      </c>
      <c r="N1793">
        <v>999766900</v>
      </c>
      <c r="O1793" t="s">
        <v>420</v>
      </c>
      <c r="P1793">
        <v>5</v>
      </c>
      <c r="S1793">
        <v>2943</v>
      </c>
      <c r="T1793" t="s">
        <v>83</v>
      </c>
      <c r="U1793">
        <v>32101</v>
      </c>
      <c r="V1793" t="s">
        <v>83</v>
      </c>
      <c r="W1793">
        <v>3.6</v>
      </c>
      <c r="X1793" t="s">
        <v>47</v>
      </c>
      <c r="Y1793" t="s">
        <v>41</v>
      </c>
      <c r="Z1793">
        <v>0.1</v>
      </c>
      <c r="AA1793">
        <v>0.5</v>
      </c>
      <c r="AB1793">
        <v>80</v>
      </c>
      <c r="AC1793" t="s">
        <v>47</v>
      </c>
    </row>
    <row r="1794" spans="1:29" x14ac:dyDescent="0.25">
      <c r="A1794" t="s">
        <v>91</v>
      </c>
      <c r="B1794" t="s">
        <v>28</v>
      </c>
      <c r="C1794" t="s">
        <v>28</v>
      </c>
      <c r="D1794">
        <v>843573</v>
      </c>
      <c r="E1794" s="1">
        <v>37649</v>
      </c>
      <c r="F1794">
        <v>800</v>
      </c>
      <c r="H1794" t="s">
        <v>76</v>
      </c>
      <c r="I1794" s="1">
        <v>37672</v>
      </c>
      <c r="J1794" t="s">
        <v>30</v>
      </c>
      <c r="K1794" t="s">
        <v>31</v>
      </c>
      <c r="L1794">
        <v>1</v>
      </c>
      <c r="M1794" t="s">
        <v>73</v>
      </c>
      <c r="N1794">
        <v>999766900</v>
      </c>
      <c r="O1794" t="s">
        <v>420</v>
      </c>
      <c r="P1794">
        <v>5</v>
      </c>
      <c r="S1794">
        <v>2941</v>
      </c>
      <c r="T1794" t="s">
        <v>84</v>
      </c>
      <c r="U1794">
        <v>32106</v>
      </c>
      <c r="V1794" t="s">
        <v>84</v>
      </c>
      <c r="W1794">
        <v>2.2999999999999998</v>
      </c>
      <c r="X1794" t="s">
        <v>47</v>
      </c>
      <c r="Y1794" t="s">
        <v>41</v>
      </c>
      <c r="Z1794">
        <v>0.1</v>
      </c>
      <c r="AA1794">
        <v>1</v>
      </c>
      <c r="AB1794">
        <v>80</v>
      </c>
      <c r="AC1794" t="s">
        <v>47</v>
      </c>
    </row>
    <row r="1795" spans="1:29" x14ac:dyDescent="0.25">
      <c r="A1795" t="s">
        <v>91</v>
      </c>
      <c r="B1795" t="s">
        <v>28</v>
      </c>
      <c r="C1795" t="s">
        <v>28</v>
      </c>
      <c r="D1795">
        <v>843573</v>
      </c>
      <c r="E1795" s="1">
        <v>37649</v>
      </c>
      <c r="F1795">
        <v>800</v>
      </c>
      <c r="H1795" t="s">
        <v>76</v>
      </c>
      <c r="I1795" s="1">
        <v>37672</v>
      </c>
      <c r="J1795" t="s">
        <v>30</v>
      </c>
      <c r="K1795" t="s">
        <v>31</v>
      </c>
      <c r="L1795">
        <v>1</v>
      </c>
      <c r="M1795" t="s">
        <v>73</v>
      </c>
      <c r="N1795">
        <v>999766900</v>
      </c>
      <c r="O1795" t="s">
        <v>420</v>
      </c>
      <c r="P1795">
        <v>5</v>
      </c>
      <c r="S1795">
        <v>2944</v>
      </c>
      <c r="T1795" t="s">
        <v>85</v>
      </c>
      <c r="U1795">
        <v>32105</v>
      </c>
      <c r="V1795" t="s">
        <v>85</v>
      </c>
      <c r="W1795">
        <v>2.9</v>
      </c>
      <c r="X1795" t="s">
        <v>47</v>
      </c>
      <c r="Y1795" t="s">
        <v>41</v>
      </c>
      <c r="Z1795">
        <v>0.1</v>
      </c>
      <c r="AA1795">
        <v>0.5</v>
      </c>
      <c r="AB1795">
        <v>80</v>
      </c>
      <c r="AC1795" t="s">
        <v>47</v>
      </c>
    </row>
    <row r="1796" spans="1:29" x14ac:dyDescent="0.25">
      <c r="A1796" t="s">
        <v>91</v>
      </c>
      <c r="B1796" t="s">
        <v>28</v>
      </c>
      <c r="C1796" t="s">
        <v>28</v>
      </c>
      <c r="D1796">
        <v>843571</v>
      </c>
      <c r="E1796" s="1">
        <v>37649</v>
      </c>
      <c r="F1796">
        <v>741</v>
      </c>
      <c r="H1796" t="s">
        <v>76</v>
      </c>
      <c r="I1796" s="1">
        <v>37672</v>
      </c>
      <c r="J1796" t="s">
        <v>30</v>
      </c>
      <c r="K1796" t="s">
        <v>31</v>
      </c>
      <c r="L1796">
        <v>1</v>
      </c>
      <c r="M1796" t="s">
        <v>73</v>
      </c>
      <c r="N1796">
        <v>999766900</v>
      </c>
      <c r="O1796" t="s">
        <v>420</v>
      </c>
      <c r="P1796">
        <v>5</v>
      </c>
      <c r="S1796">
        <v>2942</v>
      </c>
      <c r="T1796" t="s">
        <v>77</v>
      </c>
      <c r="U1796">
        <v>32104</v>
      </c>
      <c r="V1796" t="s">
        <v>77</v>
      </c>
      <c r="W1796">
        <v>0</v>
      </c>
      <c r="X1796" t="s">
        <v>47</v>
      </c>
      <c r="Y1796" t="s">
        <v>70</v>
      </c>
      <c r="Z1796">
        <v>0.1</v>
      </c>
      <c r="AA1796">
        <v>0.5</v>
      </c>
      <c r="AB1796">
        <v>80</v>
      </c>
      <c r="AC1796" t="s">
        <v>47</v>
      </c>
    </row>
    <row r="1797" spans="1:29" x14ac:dyDescent="0.25">
      <c r="A1797" t="s">
        <v>91</v>
      </c>
      <c r="B1797" t="s">
        <v>28</v>
      </c>
      <c r="C1797" t="s">
        <v>28</v>
      </c>
      <c r="D1797">
        <v>843571</v>
      </c>
      <c r="E1797" s="1">
        <v>37649</v>
      </c>
      <c r="F1797">
        <v>741</v>
      </c>
      <c r="H1797" t="s">
        <v>76</v>
      </c>
      <c r="I1797" s="1">
        <v>37672</v>
      </c>
      <c r="J1797" t="s">
        <v>30</v>
      </c>
      <c r="K1797" t="s">
        <v>31</v>
      </c>
      <c r="L1797">
        <v>1</v>
      </c>
      <c r="M1797" t="s">
        <v>73</v>
      </c>
      <c r="N1797">
        <v>999766900</v>
      </c>
      <c r="O1797" t="s">
        <v>420</v>
      </c>
      <c r="P1797">
        <v>5</v>
      </c>
      <c r="S1797">
        <v>2950</v>
      </c>
      <c r="T1797" t="s">
        <v>78</v>
      </c>
      <c r="U1797">
        <v>82080</v>
      </c>
      <c r="V1797" t="s">
        <v>79</v>
      </c>
      <c r="W1797">
        <v>13.7</v>
      </c>
      <c r="X1797" t="s">
        <v>47</v>
      </c>
      <c r="Y1797" t="s">
        <v>41</v>
      </c>
      <c r="AB1797">
        <v>80</v>
      </c>
      <c r="AC1797" t="s">
        <v>47</v>
      </c>
    </row>
    <row r="1798" spans="1:29" x14ac:dyDescent="0.25">
      <c r="A1798" t="s">
        <v>91</v>
      </c>
      <c r="B1798" t="s">
        <v>28</v>
      </c>
      <c r="C1798" t="s">
        <v>28</v>
      </c>
      <c r="D1798">
        <v>843571</v>
      </c>
      <c r="E1798" s="1">
        <v>37649</v>
      </c>
      <c r="F1798">
        <v>741</v>
      </c>
      <c r="H1798" t="s">
        <v>76</v>
      </c>
      <c r="I1798" s="1">
        <v>37672</v>
      </c>
      <c r="J1798" t="s">
        <v>30</v>
      </c>
      <c r="K1798" t="s">
        <v>31</v>
      </c>
      <c r="L1798">
        <v>1</v>
      </c>
      <c r="M1798" t="s">
        <v>73</v>
      </c>
      <c r="N1798">
        <v>999766900</v>
      </c>
      <c r="O1798" t="s">
        <v>420</v>
      </c>
      <c r="P1798">
        <v>5</v>
      </c>
      <c r="S1798">
        <v>2943</v>
      </c>
      <c r="T1798" t="s">
        <v>83</v>
      </c>
      <c r="U1798">
        <v>32101</v>
      </c>
      <c r="V1798" t="s">
        <v>83</v>
      </c>
      <c r="W1798">
        <v>5.3</v>
      </c>
      <c r="X1798" t="s">
        <v>47</v>
      </c>
      <c r="Y1798" t="s">
        <v>41</v>
      </c>
      <c r="Z1798">
        <v>0.1</v>
      </c>
      <c r="AA1798">
        <v>0.5</v>
      </c>
      <c r="AB1798">
        <v>80</v>
      </c>
      <c r="AC1798" t="s">
        <v>47</v>
      </c>
    </row>
    <row r="1799" spans="1:29" x14ac:dyDescent="0.25">
      <c r="A1799" t="s">
        <v>91</v>
      </c>
      <c r="B1799" t="s">
        <v>28</v>
      </c>
      <c r="C1799" t="s">
        <v>28</v>
      </c>
      <c r="D1799">
        <v>843571</v>
      </c>
      <c r="E1799" s="1">
        <v>37649</v>
      </c>
      <c r="F1799">
        <v>741</v>
      </c>
      <c r="H1799" t="s">
        <v>76</v>
      </c>
      <c r="I1799" s="1">
        <v>37672</v>
      </c>
      <c r="J1799" t="s">
        <v>30</v>
      </c>
      <c r="K1799" t="s">
        <v>31</v>
      </c>
      <c r="L1799">
        <v>1</v>
      </c>
      <c r="M1799" t="s">
        <v>73</v>
      </c>
      <c r="N1799">
        <v>999766900</v>
      </c>
      <c r="O1799" t="s">
        <v>420</v>
      </c>
      <c r="P1799">
        <v>5</v>
      </c>
      <c r="S1799">
        <v>2941</v>
      </c>
      <c r="T1799" t="s">
        <v>84</v>
      </c>
      <c r="U1799">
        <v>32106</v>
      </c>
      <c r="V1799" t="s">
        <v>84</v>
      </c>
      <c r="W1799">
        <v>4.8</v>
      </c>
      <c r="X1799" t="s">
        <v>47</v>
      </c>
      <c r="Y1799" t="s">
        <v>41</v>
      </c>
      <c r="Z1799">
        <v>0.1</v>
      </c>
      <c r="AA1799">
        <v>1</v>
      </c>
      <c r="AB1799">
        <v>80</v>
      </c>
      <c r="AC1799" t="s">
        <v>47</v>
      </c>
    </row>
    <row r="1800" spans="1:29" x14ac:dyDescent="0.25">
      <c r="A1800" t="s">
        <v>91</v>
      </c>
      <c r="B1800" t="s">
        <v>28</v>
      </c>
      <c r="C1800" t="s">
        <v>28</v>
      </c>
      <c r="D1800">
        <v>843571</v>
      </c>
      <c r="E1800" s="1">
        <v>37649</v>
      </c>
      <c r="F1800">
        <v>741</v>
      </c>
      <c r="H1800" t="s">
        <v>76</v>
      </c>
      <c r="I1800" s="1">
        <v>37672</v>
      </c>
      <c r="J1800" t="s">
        <v>30</v>
      </c>
      <c r="K1800" t="s">
        <v>31</v>
      </c>
      <c r="L1800">
        <v>1</v>
      </c>
      <c r="M1800" t="s">
        <v>73</v>
      </c>
      <c r="N1800">
        <v>999766900</v>
      </c>
      <c r="O1800" t="s">
        <v>420</v>
      </c>
      <c r="P1800">
        <v>5</v>
      </c>
      <c r="S1800">
        <v>2944</v>
      </c>
      <c r="T1800" t="s">
        <v>85</v>
      </c>
      <c r="U1800">
        <v>32105</v>
      </c>
      <c r="V1800" t="s">
        <v>85</v>
      </c>
      <c r="W1800">
        <v>3.6</v>
      </c>
      <c r="X1800" t="s">
        <v>47</v>
      </c>
      <c r="Y1800" t="s">
        <v>41</v>
      </c>
      <c r="Z1800">
        <v>0.1</v>
      </c>
      <c r="AA1800">
        <v>0.5</v>
      </c>
      <c r="AB1800">
        <v>80</v>
      </c>
      <c r="AC1800" t="s">
        <v>47</v>
      </c>
    </row>
    <row r="1801" spans="1:29" x14ac:dyDescent="0.25">
      <c r="A1801" t="s">
        <v>90</v>
      </c>
      <c r="B1801" t="s">
        <v>28</v>
      </c>
      <c r="C1801" t="s">
        <v>28</v>
      </c>
      <c r="D1801">
        <v>843570</v>
      </c>
      <c r="E1801" s="1">
        <v>37649</v>
      </c>
      <c r="F1801">
        <v>741</v>
      </c>
      <c r="H1801" t="s">
        <v>76</v>
      </c>
      <c r="I1801" s="1">
        <v>37672</v>
      </c>
      <c r="J1801" t="s">
        <v>30</v>
      </c>
      <c r="K1801" t="s">
        <v>31</v>
      </c>
      <c r="L1801">
        <v>1</v>
      </c>
      <c r="M1801" t="s">
        <v>73</v>
      </c>
      <c r="N1801">
        <v>999766900</v>
      </c>
      <c r="O1801" t="s">
        <v>420</v>
      </c>
      <c r="P1801">
        <v>6</v>
      </c>
      <c r="S1801">
        <v>2450</v>
      </c>
      <c r="T1801" t="s">
        <v>80</v>
      </c>
      <c r="U1801">
        <v>78213</v>
      </c>
      <c r="V1801" t="s">
        <v>80</v>
      </c>
      <c r="W1801">
        <v>0</v>
      </c>
      <c r="X1801" t="s">
        <v>47</v>
      </c>
      <c r="Y1801" t="s">
        <v>70</v>
      </c>
      <c r="AC1801" t="s">
        <v>47</v>
      </c>
    </row>
    <row r="1802" spans="1:29" x14ac:dyDescent="0.25">
      <c r="A1802" t="s">
        <v>90</v>
      </c>
      <c r="B1802" t="s">
        <v>28</v>
      </c>
      <c r="C1802" t="s">
        <v>28</v>
      </c>
      <c r="D1802">
        <v>843570</v>
      </c>
      <c r="E1802" s="1">
        <v>37649</v>
      </c>
      <c r="F1802">
        <v>741</v>
      </c>
      <c r="H1802" t="s">
        <v>76</v>
      </c>
      <c r="I1802" s="1">
        <v>37672</v>
      </c>
      <c r="J1802" t="s">
        <v>30</v>
      </c>
      <c r="K1802" t="s">
        <v>31</v>
      </c>
      <c r="L1802">
        <v>1</v>
      </c>
      <c r="M1802" t="s">
        <v>73</v>
      </c>
      <c r="N1802">
        <v>999766900</v>
      </c>
      <c r="O1802" t="s">
        <v>420</v>
      </c>
      <c r="P1802">
        <v>6</v>
      </c>
      <c r="S1802">
        <v>2452</v>
      </c>
      <c r="T1802" t="s">
        <v>81</v>
      </c>
      <c r="U1802">
        <v>82723</v>
      </c>
      <c r="V1802" t="s">
        <v>81</v>
      </c>
      <c r="W1802">
        <v>1.6</v>
      </c>
      <c r="X1802" t="s">
        <v>47</v>
      </c>
      <c r="Y1802" t="s">
        <v>41</v>
      </c>
      <c r="AC1802" t="s">
        <v>47</v>
      </c>
    </row>
    <row r="1803" spans="1:29" x14ac:dyDescent="0.25">
      <c r="A1803" t="s">
        <v>90</v>
      </c>
      <c r="B1803" t="s">
        <v>28</v>
      </c>
      <c r="C1803" t="s">
        <v>28</v>
      </c>
      <c r="D1803">
        <v>843570</v>
      </c>
      <c r="E1803" s="1">
        <v>37649</v>
      </c>
      <c r="F1803">
        <v>741</v>
      </c>
      <c r="H1803" t="s">
        <v>76</v>
      </c>
      <c r="I1803" s="1">
        <v>37672</v>
      </c>
      <c r="J1803" t="s">
        <v>30</v>
      </c>
      <c r="K1803" t="s">
        <v>31</v>
      </c>
      <c r="L1803">
        <v>1</v>
      </c>
      <c r="M1803" t="s">
        <v>73</v>
      </c>
      <c r="N1803">
        <v>999766900</v>
      </c>
      <c r="O1803" t="s">
        <v>420</v>
      </c>
      <c r="P1803">
        <v>6</v>
      </c>
      <c r="S1803">
        <v>2453</v>
      </c>
      <c r="T1803" t="s">
        <v>82</v>
      </c>
      <c r="U1803">
        <v>2453</v>
      </c>
      <c r="V1803" t="s">
        <v>82</v>
      </c>
      <c r="W1803">
        <v>0</v>
      </c>
      <c r="X1803" t="s">
        <v>47</v>
      </c>
      <c r="Y1803" t="s">
        <v>70</v>
      </c>
      <c r="AC1803" t="s">
        <v>47</v>
      </c>
    </row>
    <row r="1804" spans="1:29" x14ac:dyDescent="0.25">
      <c r="A1804" t="s">
        <v>90</v>
      </c>
      <c r="B1804" t="s">
        <v>28</v>
      </c>
      <c r="C1804" t="s">
        <v>28</v>
      </c>
      <c r="D1804">
        <v>843570</v>
      </c>
      <c r="E1804" s="1">
        <v>37649</v>
      </c>
      <c r="F1804">
        <v>741</v>
      </c>
      <c r="H1804" t="s">
        <v>76</v>
      </c>
      <c r="I1804" s="1">
        <v>37672</v>
      </c>
      <c r="J1804" t="s">
        <v>30</v>
      </c>
      <c r="K1804" t="s">
        <v>31</v>
      </c>
      <c r="L1804">
        <v>1</v>
      </c>
      <c r="M1804" t="s">
        <v>73</v>
      </c>
      <c r="N1804">
        <v>999766900</v>
      </c>
      <c r="O1804" t="s">
        <v>420</v>
      </c>
      <c r="P1804">
        <v>6</v>
      </c>
      <c r="S1804">
        <v>2456</v>
      </c>
      <c r="T1804" t="s">
        <v>86</v>
      </c>
      <c r="U1804">
        <v>2456</v>
      </c>
      <c r="V1804" t="s">
        <v>87</v>
      </c>
      <c r="W1804">
        <v>4</v>
      </c>
      <c r="X1804" t="s">
        <v>47</v>
      </c>
      <c r="Y1804" t="s">
        <v>41</v>
      </c>
      <c r="AB1804">
        <v>60</v>
      </c>
      <c r="AC1804" t="s">
        <v>47</v>
      </c>
    </row>
    <row r="1805" spans="1:29" x14ac:dyDescent="0.25">
      <c r="A1805" t="s">
        <v>90</v>
      </c>
      <c r="B1805" t="s">
        <v>28</v>
      </c>
      <c r="C1805" t="s">
        <v>28</v>
      </c>
      <c r="D1805">
        <v>843570</v>
      </c>
      <c r="E1805" s="1">
        <v>37649</v>
      </c>
      <c r="F1805">
        <v>741</v>
      </c>
      <c r="H1805" t="s">
        <v>76</v>
      </c>
      <c r="I1805" s="1">
        <v>37672</v>
      </c>
      <c r="J1805" t="s">
        <v>30</v>
      </c>
      <c r="K1805" t="s">
        <v>31</v>
      </c>
      <c r="L1805">
        <v>1</v>
      </c>
      <c r="M1805" t="s">
        <v>73</v>
      </c>
      <c r="N1805">
        <v>999766900</v>
      </c>
      <c r="O1805" t="s">
        <v>420</v>
      </c>
      <c r="P1805">
        <v>6</v>
      </c>
      <c r="S1805">
        <v>2451</v>
      </c>
      <c r="T1805" t="s">
        <v>88</v>
      </c>
      <c r="U1805">
        <v>77288</v>
      </c>
      <c r="V1805" t="s">
        <v>88</v>
      </c>
      <c r="W1805">
        <v>2.4</v>
      </c>
      <c r="X1805" t="s">
        <v>47</v>
      </c>
      <c r="Y1805" t="s">
        <v>41</v>
      </c>
      <c r="AC1805" t="s">
        <v>47</v>
      </c>
    </row>
    <row r="1806" spans="1:29" x14ac:dyDescent="0.25">
      <c r="A1806" t="s">
        <v>90</v>
      </c>
      <c r="B1806" t="s">
        <v>28</v>
      </c>
      <c r="C1806" t="s">
        <v>28</v>
      </c>
      <c r="D1806">
        <v>843570</v>
      </c>
      <c r="E1806" s="1">
        <v>37649</v>
      </c>
      <c r="F1806">
        <v>741</v>
      </c>
      <c r="H1806" t="s">
        <v>76</v>
      </c>
      <c r="I1806" s="1">
        <v>37672</v>
      </c>
      <c r="J1806" t="s">
        <v>30</v>
      </c>
      <c r="K1806" t="s">
        <v>31</v>
      </c>
      <c r="L1806">
        <v>1</v>
      </c>
      <c r="M1806" t="s">
        <v>73</v>
      </c>
      <c r="N1806">
        <v>999766900</v>
      </c>
      <c r="O1806" t="s">
        <v>420</v>
      </c>
      <c r="P1806">
        <v>6</v>
      </c>
      <c r="S1806">
        <v>2454</v>
      </c>
      <c r="T1806" t="s">
        <v>89</v>
      </c>
      <c r="U1806">
        <v>82721</v>
      </c>
      <c r="V1806" t="s">
        <v>89</v>
      </c>
      <c r="W1806">
        <v>0</v>
      </c>
      <c r="X1806" t="s">
        <v>47</v>
      </c>
      <c r="Y1806" t="s">
        <v>70</v>
      </c>
      <c r="AC1806" t="s">
        <v>47</v>
      </c>
    </row>
    <row r="1807" spans="1:29" x14ac:dyDescent="0.25">
      <c r="A1807" t="s">
        <v>90</v>
      </c>
      <c r="B1807" t="s">
        <v>28</v>
      </c>
      <c r="C1807" t="s">
        <v>28</v>
      </c>
      <c r="D1807">
        <v>843576</v>
      </c>
      <c r="E1807" s="1">
        <v>37649</v>
      </c>
      <c r="F1807">
        <v>819</v>
      </c>
      <c r="H1807" t="s">
        <v>76</v>
      </c>
      <c r="I1807" s="1">
        <v>37672</v>
      </c>
      <c r="J1807" t="s">
        <v>30</v>
      </c>
      <c r="K1807" t="s">
        <v>31</v>
      </c>
      <c r="L1807">
        <v>1</v>
      </c>
      <c r="M1807" t="s">
        <v>73</v>
      </c>
      <c r="N1807">
        <v>999766900</v>
      </c>
      <c r="O1807" t="s">
        <v>420</v>
      </c>
      <c r="P1807">
        <v>6</v>
      </c>
      <c r="S1807">
        <v>2450</v>
      </c>
      <c r="T1807" t="s">
        <v>80</v>
      </c>
      <c r="U1807">
        <v>78213</v>
      </c>
      <c r="V1807" t="s">
        <v>80</v>
      </c>
      <c r="W1807">
        <v>0</v>
      </c>
      <c r="X1807" t="s">
        <v>47</v>
      </c>
      <c r="Y1807" t="s">
        <v>70</v>
      </c>
      <c r="AC1807" t="s">
        <v>47</v>
      </c>
    </row>
    <row r="1808" spans="1:29" x14ac:dyDescent="0.25">
      <c r="A1808" t="s">
        <v>90</v>
      </c>
      <c r="B1808" t="s">
        <v>28</v>
      </c>
      <c r="C1808" t="s">
        <v>28</v>
      </c>
      <c r="D1808">
        <v>843576</v>
      </c>
      <c r="E1808" s="1">
        <v>37649</v>
      </c>
      <c r="F1808">
        <v>819</v>
      </c>
      <c r="H1808" t="s">
        <v>76</v>
      </c>
      <c r="I1808" s="1">
        <v>37672</v>
      </c>
      <c r="J1808" t="s">
        <v>30</v>
      </c>
      <c r="K1808" t="s">
        <v>31</v>
      </c>
      <c r="L1808">
        <v>1</v>
      </c>
      <c r="M1808" t="s">
        <v>73</v>
      </c>
      <c r="N1808">
        <v>999766900</v>
      </c>
      <c r="O1808" t="s">
        <v>420</v>
      </c>
      <c r="P1808">
        <v>6</v>
      </c>
      <c r="S1808">
        <v>2452</v>
      </c>
      <c r="T1808" t="s">
        <v>81</v>
      </c>
      <c r="U1808">
        <v>82723</v>
      </c>
      <c r="V1808" t="s">
        <v>81</v>
      </c>
      <c r="W1808">
        <v>2.5</v>
      </c>
      <c r="X1808" t="s">
        <v>47</v>
      </c>
      <c r="Y1808" t="s">
        <v>41</v>
      </c>
      <c r="AC1808" t="s">
        <v>47</v>
      </c>
    </row>
    <row r="1809" spans="1:29" x14ac:dyDescent="0.25">
      <c r="A1809" t="s">
        <v>90</v>
      </c>
      <c r="B1809" t="s">
        <v>28</v>
      </c>
      <c r="C1809" t="s">
        <v>28</v>
      </c>
      <c r="D1809">
        <v>843576</v>
      </c>
      <c r="E1809" s="1">
        <v>37649</v>
      </c>
      <c r="F1809">
        <v>819</v>
      </c>
      <c r="H1809" t="s">
        <v>76</v>
      </c>
      <c r="I1809" s="1">
        <v>37672</v>
      </c>
      <c r="J1809" t="s">
        <v>30</v>
      </c>
      <c r="K1809" t="s">
        <v>31</v>
      </c>
      <c r="L1809">
        <v>1</v>
      </c>
      <c r="M1809" t="s">
        <v>73</v>
      </c>
      <c r="N1809">
        <v>999766900</v>
      </c>
      <c r="O1809" t="s">
        <v>420</v>
      </c>
      <c r="P1809">
        <v>6</v>
      </c>
      <c r="S1809">
        <v>2453</v>
      </c>
      <c r="T1809" t="s">
        <v>82</v>
      </c>
      <c r="U1809">
        <v>2453</v>
      </c>
      <c r="V1809" t="s">
        <v>82</v>
      </c>
      <c r="W1809">
        <v>0</v>
      </c>
      <c r="X1809" t="s">
        <v>47</v>
      </c>
      <c r="Y1809" t="s">
        <v>70</v>
      </c>
      <c r="AC1809" t="s">
        <v>47</v>
      </c>
    </row>
    <row r="1810" spans="1:29" x14ac:dyDescent="0.25">
      <c r="A1810" t="s">
        <v>90</v>
      </c>
      <c r="B1810" t="s">
        <v>28</v>
      </c>
      <c r="C1810" t="s">
        <v>28</v>
      </c>
      <c r="D1810">
        <v>843576</v>
      </c>
      <c r="E1810" s="1">
        <v>37649</v>
      </c>
      <c r="F1810">
        <v>819</v>
      </c>
      <c r="H1810" t="s">
        <v>76</v>
      </c>
      <c r="I1810" s="1">
        <v>37672</v>
      </c>
      <c r="J1810" t="s">
        <v>30</v>
      </c>
      <c r="K1810" t="s">
        <v>31</v>
      </c>
      <c r="L1810">
        <v>1</v>
      </c>
      <c r="M1810" t="s">
        <v>73</v>
      </c>
      <c r="N1810">
        <v>999766900</v>
      </c>
      <c r="O1810" t="s">
        <v>420</v>
      </c>
      <c r="P1810">
        <v>6</v>
      </c>
      <c r="S1810">
        <v>2456</v>
      </c>
      <c r="T1810" t="s">
        <v>86</v>
      </c>
      <c r="U1810">
        <v>2456</v>
      </c>
      <c r="V1810" t="s">
        <v>87</v>
      </c>
      <c r="W1810">
        <v>4.7</v>
      </c>
      <c r="X1810" t="s">
        <v>47</v>
      </c>
      <c r="Y1810" t="s">
        <v>41</v>
      </c>
      <c r="AB1810">
        <v>60</v>
      </c>
      <c r="AC1810" t="s">
        <v>47</v>
      </c>
    </row>
    <row r="1811" spans="1:29" x14ac:dyDescent="0.25">
      <c r="A1811" t="s">
        <v>90</v>
      </c>
      <c r="B1811" t="s">
        <v>28</v>
      </c>
      <c r="C1811" t="s">
        <v>28</v>
      </c>
      <c r="D1811">
        <v>843576</v>
      </c>
      <c r="E1811" s="1">
        <v>37649</v>
      </c>
      <c r="F1811">
        <v>819</v>
      </c>
      <c r="H1811" t="s">
        <v>76</v>
      </c>
      <c r="I1811" s="1">
        <v>37672</v>
      </c>
      <c r="J1811" t="s">
        <v>30</v>
      </c>
      <c r="K1811" t="s">
        <v>31</v>
      </c>
      <c r="L1811">
        <v>1</v>
      </c>
      <c r="M1811" t="s">
        <v>73</v>
      </c>
      <c r="N1811">
        <v>999766900</v>
      </c>
      <c r="O1811" t="s">
        <v>420</v>
      </c>
      <c r="P1811">
        <v>6</v>
      </c>
      <c r="S1811">
        <v>2451</v>
      </c>
      <c r="T1811" t="s">
        <v>88</v>
      </c>
      <c r="U1811">
        <v>77288</v>
      </c>
      <c r="V1811" t="s">
        <v>88</v>
      </c>
      <c r="W1811">
        <v>2.2000000000000002</v>
      </c>
      <c r="X1811" t="s">
        <v>47</v>
      </c>
      <c r="Y1811" t="s">
        <v>41</v>
      </c>
      <c r="AC1811" t="s">
        <v>47</v>
      </c>
    </row>
    <row r="1812" spans="1:29" x14ac:dyDescent="0.25">
      <c r="A1812" t="s">
        <v>90</v>
      </c>
      <c r="B1812" t="s">
        <v>28</v>
      </c>
      <c r="C1812" t="s">
        <v>28</v>
      </c>
      <c r="D1812">
        <v>843576</v>
      </c>
      <c r="E1812" s="1">
        <v>37649</v>
      </c>
      <c r="F1812">
        <v>819</v>
      </c>
      <c r="H1812" t="s">
        <v>76</v>
      </c>
      <c r="I1812" s="1">
        <v>37672</v>
      </c>
      <c r="J1812" t="s">
        <v>30</v>
      </c>
      <c r="K1812" t="s">
        <v>31</v>
      </c>
      <c r="L1812">
        <v>1</v>
      </c>
      <c r="M1812" t="s">
        <v>73</v>
      </c>
      <c r="N1812">
        <v>999766900</v>
      </c>
      <c r="O1812" t="s">
        <v>420</v>
      </c>
      <c r="P1812">
        <v>6</v>
      </c>
      <c r="S1812">
        <v>2454</v>
      </c>
      <c r="T1812" t="s">
        <v>89</v>
      </c>
      <c r="U1812">
        <v>82721</v>
      </c>
      <c r="V1812" t="s">
        <v>89</v>
      </c>
      <c r="W1812">
        <v>0</v>
      </c>
      <c r="X1812" t="s">
        <v>47</v>
      </c>
      <c r="Y1812" t="s">
        <v>70</v>
      </c>
      <c r="AC1812" t="s">
        <v>47</v>
      </c>
    </row>
    <row r="1813" spans="1:29" x14ac:dyDescent="0.25">
      <c r="A1813" t="s">
        <v>90</v>
      </c>
      <c r="B1813" t="s">
        <v>28</v>
      </c>
      <c r="C1813" t="s">
        <v>28</v>
      </c>
      <c r="D1813">
        <v>843574</v>
      </c>
      <c r="E1813" s="1">
        <v>37649</v>
      </c>
      <c r="F1813">
        <v>850</v>
      </c>
      <c r="H1813" t="s">
        <v>76</v>
      </c>
      <c r="I1813" s="1">
        <v>37672</v>
      </c>
      <c r="J1813" t="s">
        <v>30</v>
      </c>
      <c r="K1813" t="s">
        <v>31</v>
      </c>
      <c r="L1813">
        <v>1</v>
      </c>
      <c r="M1813" t="s">
        <v>73</v>
      </c>
      <c r="N1813">
        <v>999766900</v>
      </c>
      <c r="O1813" t="s">
        <v>420</v>
      </c>
      <c r="P1813">
        <v>6</v>
      </c>
      <c r="S1813">
        <v>2450</v>
      </c>
      <c r="T1813" t="s">
        <v>80</v>
      </c>
      <c r="U1813">
        <v>78213</v>
      </c>
      <c r="V1813" t="s">
        <v>80</v>
      </c>
      <c r="W1813">
        <v>0</v>
      </c>
      <c r="X1813" t="s">
        <v>47</v>
      </c>
      <c r="Y1813" t="s">
        <v>70</v>
      </c>
      <c r="AC1813" t="s">
        <v>47</v>
      </c>
    </row>
    <row r="1814" spans="1:29" x14ac:dyDescent="0.25">
      <c r="A1814" t="s">
        <v>90</v>
      </c>
      <c r="B1814" t="s">
        <v>28</v>
      </c>
      <c r="C1814" t="s">
        <v>28</v>
      </c>
      <c r="D1814">
        <v>843574</v>
      </c>
      <c r="E1814" s="1">
        <v>37649</v>
      </c>
      <c r="F1814">
        <v>850</v>
      </c>
      <c r="H1814" t="s">
        <v>76</v>
      </c>
      <c r="I1814" s="1">
        <v>37672</v>
      </c>
      <c r="J1814" t="s">
        <v>30</v>
      </c>
      <c r="K1814" t="s">
        <v>31</v>
      </c>
      <c r="L1814">
        <v>1</v>
      </c>
      <c r="M1814" t="s">
        <v>73</v>
      </c>
      <c r="N1814">
        <v>999766900</v>
      </c>
      <c r="O1814" t="s">
        <v>420</v>
      </c>
      <c r="P1814">
        <v>6</v>
      </c>
      <c r="S1814">
        <v>2452</v>
      </c>
      <c r="T1814" t="s">
        <v>81</v>
      </c>
      <c r="U1814">
        <v>82723</v>
      </c>
      <c r="V1814" t="s">
        <v>81</v>
      </c>
      <c r="W1814">
        <v>1.6</v>
      </c>
      <c r="X1814" t="s">
        <v>47</v>
      </c>
      <c r="Y1814" t="s">
        <v>41</v>
      </c>
      <c r="AC1814" t="s">
        <v>47</v>
      </c>
    </row>
    <row r="1815" spans="1:29" x14ac:dyDescent="0.25">
      <c r="A1815" t="s">
        <v>90</v>
      </c>
      <c r="B1815" t="s">
        <v>28</v>
      </c>
      <c r="C1815" t="s">
        <v>28</v>
      </c>
      <c r="D1815">
        <v>843574</v>
      </c>
      <c r="E1815" s="1">
        <v>37649</v>
      </c>
      <c r="F1815">
        <v>850</v>
      </c>
      <c r="H1815" t="s">
        <v>76</v>
      </c>
      <c r="I1815" s="1">
        <v>37672</v>
      </c>
      <c r="J1815" t="s">
        <v>30</v>
      </c>
      <c r="K1815" t="s">
        <v>31</v>
      </c>
      <c r="L1815">
        <v>1</v>
      </c>
      <c r="M1815" t="s">
        <v>73</v>
      </c>
      <c r="N1815">
        <v>999766900</v>
      </c>
      <c r="O1815" t="s">
        <v>420</v>
      </c>
      <c r="P1815">
        <v>6</v>
      </c>
      <c r="S1815">
        <v>2453</v>
      </c>
      <c r="T1815" t="s">
        <v>82</v>
      </c>
      <c r="U1815">
        <v>2453</v>
      </c>
      <c r="V1815" t="s">
        <v>82</v>
      </c>
      <c r="W1815">
        <v>0</v>
      </c>
      <c r="X1815" t="s">
        <v>47</v>
      </c>
      <c r="Y1815" t="s">
        <v>70</v>
      </c>
      <c r="AC1815" t="s">
        <v>47</v>
      </c>
    </row>
    <row r="1816" spans="1:29" x14ac:dyDescent="0.25">
      <c r="A1816" t="s">
        <v>90</v>
      </c>
      <c r="B1816" t="s">
        <v>28</v>
      </c>
      <c r="C1816" t="s">
        <v>28</v>
      </c>
      <c r="D1816">
        <v>843574</v>
      </c>
      <c r="E1816" s="1">
        <v>37649</v>
      </c>
      <c r="F1816">
        <v>850</v>
      </c>
      <c r="H1816" t="s">
        <v>76</v>
      </c>
      <c r="I1816" s="1">
        <v>37672</v>
      </c>
      <c r="J1816" t="s">
        <v>30</v>
      </c>
      <c r="K1816" t="s">
        <v>31</v>
      </c>
      <c r="L1816">
        <v>1</v>
      </c>
      <c r="M1816" t="s">
        <v>73</v>
      </c>
      <c r="N1816">
        <v>999766900</v>
      </c>
      <c r="O1816" t="s">
        <v>420</v>
      </c>
      <c r="P1816">
        <v>6</v>
      </c>
      <c r="S1816">
        <v>2456</v>
      </c>
      <c r="T1816" t="s">
        <v>86</v>
      </c>
      <c r="U1816">
        <v>2456</v>
      </c>
      <c r="V1816" t="s">
        <v>87</v>
      </c>
      <c r="W1816">
        <v>2.9</v>
      </c>
      <c r="X1816" t="s">
        <v>47</v>
      </c>
      <c r="Y1816" t="s">
        <v>41</v>
      </c>
      <c r="AB1816">
        <v>60</v>
      </c>
      <c r="AC1816" t="s">
        <v>47</v>
      </c>
    </row>
    <row r="1817" spans="1:29" x14ac:dyDescent="0.25">
      <c r="A1817" t="s">
        <v>90</v>
      </c>
      <c r="B1817" t="s">
        <v>28</v>
      </c>
      <c r="C1817" t="s">
        <v>28</v>
      </c>
      <c r="D1817">
        <v>843574</v>
      </c>
      <c r="E1817" s="1">
        <v>37649</v>
      </c>
      <c r="F1817">
        <v>850</v>
      </c>
      <c r="H1817" t="s">
        <v>76</v>
      </c>
      <c r="I1817" s="1">
        <v>37672</v>
      </c>
      <c r="J1817" t="s">
        <v>30</v>
      </c>
      <c r="K1817" t="s">
        <v>31</v>
      </c>
      <c r="L1817">
        <v>1</v>
      </c>
      <c r="M1817" t="s">
        <v>73</v>
      </c>
      <c r="N1817">
        <v>999766900</v>
      </c>
      <c r="O1817" t="s">
        <v>420</v>
      </c>
      <c r="P1817">
        <v>6</v>
      </c>
      <c r="S1817">
        <v>2451</v>
      </c>
      <c r="T1817" t="s">
        <v>88</v>
      </c>
      <c r="U1817">
        <v>77288</v>
      </c>
      <c r="V1817" t="s">
        <v>88</v>
      </c>
      <c r="W1817">
        <v>1.3</v>
      </c>
      <c r="X1817" t="s">
        <v>47</v>
      </c>
      <c r="Y1817" t="s">
        <v>41</v>
      </c>
      <c r="AC1817" t="s">
        <v>47</v>
      </c>
    </row>
    <row r="1818" spans="1:29" x14ac:dyDescent="0.25">
      <c r="A1818" t="s">
        <v>90</v>
      </c>
      <c r="B1818" t="s">
        <v>28</v>
      </c>
      <c r="C1818" t="s">
        <v>28</v>
      </c>
      <c r="D1818">
        <v>843574</v>
      </c>
      <c r="E1818" s="1">
        <v>37649</v>
      </c>
      <c r="F1818">
        <v>850</v>
      </c>
      <c r="H1818" t="s">
        <v>76</v>
      </c>
      <c r="I1818" s="1">
        <v>37672</v>
      </c>
      <c r="J1818" t="s">
        <v>30</v>
      </c>
      <c r="K1818" t="s">
        <v>31</v>
      </c>
      <c r="L1818">
        <v>1</v>
      </c>
      <c r="M1818" t="s">
        <v>73</v>
      </c>
      <c r="N1818">
        <v>999766900</v>
      </c>
      <c r="O1818" t="s">
        <v>420</v>
      </c>
      <c r="P1818">
        <v>6</v>
      </c>
      <c r="S1818">
        <v>2454</v>
      </c>
      <c r="T1818" t="s">
        <v>89</v>
      </c>
      <c r="U1818">
        <v>82721</v>
      </c>
      <c r="V1818" t="s">
        <v>89</v>
      </c>
      <c r="W1818">
        <v>0</v>
      </c>
      <c r="X1818" t="s">
        <v>47</v>
      </c>
      <c r="Y1818" t="s">
        <v>70</v>
      </c>
      <c r="AC1818" t="s">
        <v>47</v>
      </c>
    </row>
    <row r="1819" spans="1:29" x14ac:dyDescent="0.25">
      <c r="A1819" t="s">
        <v>90</v>
      </c>
      <c r="B1819" t="s">
        <v>28</v>
      </c>
      <c r="C1819" t="s">
        <v>28</v>
      </c>
      <c r="D1819">
        <v>843572</v>
      </c>
      <c r="E1819" s="1">
        <v>37649</v>
      </c>
      <c r="F1819">
        <v>800</v>
      </c>
      <c r="H1819" t="s">
        <v>76</v>
      </c>
      <c r="I1819" s="1">
        <v>37672</v>
      </c>
      <c r="J1819" t="s">
        <v>30</v>
      </c>
      <c r="K1819" t="s">
        <v>31</v>
      </c>
      <c r="L1819">
        <v>1</v>
      </c>
      <c r="M1819" t="s">
        <v>73</v>
      </c>
      <c r="N1819">
        <v>999766900</v>
      </c>
      <c r="O1819" t="s">
        <v>420</v>
      </c>
      <c r="P1819">
        <v>6</v>
      </c>
      <c r="S1819">
        <v>2450</v>
      </c>
      <c r="T1819" t="s">
        <v>80</v>
      </c>
      <c r="U1819">
        <v>78213</v>
      </c>
      <c r="V1819" t="s">
        <v>80</v>
      </c>
      <c r="W1819">
        <v>0</v>
      </c>
      <c r="X1819" t="s">
        <v>47</v>
      </c>
      <c r="Y1819" t="s">
        <v>70</v>
      </c>
      <c r="AC1819" t="s">
        <v>47</v>
      </c>
    </row>
    <row r="1820" spans="1:29" x14ac:dyDescent="0.25">
      <c r="A1820" t="s">
        <v>90</v>
      </c>
      <c r="B1820" t="s">
        <v>28</v>
      </c>
      <c r="C1820" t="s">
        <v>28</v>
      </c>
      <c r="D1820">
        <v>843572</v>
      </c>
      <c r="E1820" s="1">
        <v>37649</v>
      </c>
      <c r="F1820">
        <v>800</v>
      </c>
      <c r="H1820" t="s">
        <v>76</v>
      </c>
      <c r="I1820" s="1">
        <v>37672</v>
      </c>
      <c r="J1820" t="s">
        <v>30</v>
      </c>
      <c r="K1820" t="s">
        <v>31</v>
      </c>
      <c r="L1820">
        <v>1</v>
      </c>
      <c r="M1820" t="s">
        <v>73</v>
      </c>
      <c r="N1820">
        <v>999766900</v>
      </c>
      <c r="O1820" t="s">
        <v>420</v>
      </c>
      <c r="P1820">
        <v>6</v>
      </c>
      <c r="S1820">
        <v>2452</v>
      </c>
      <c r="T1820" t="s">
        <v>81</v>
      </c>
      <c r="U1820">
        <v>82723</v>
      </c>
      <c r="V1820" t="s">
        <v>81</v>
      </c>
      <c r="W1820">
        <v>1.2</v>
      </c>
      <c r="X1820" t="s">
        <v>47</v>
      </c>
      <c r="Y1820" t="s">
        <v>41</v>
      </c>
      <c r="AC1820" t="s">
        <v>47</v>
      </c>
    </row>
    <row r="1821" spans="1:29" x14ac:dyDescent="0.25">
      <c r="A1821" t="s">
        <v>90</v>
      </c>
      <c r="B1821" t="s">
        <v>28</v>
      </c>
      <c r="C1821" t="s">
        <v>28</v>
      </c>
      <c r="D1821">
        <v>843572</v>
      </c>
      <c r="E1821" s="1">
        <v>37649</v>
      </c>
      <c r="F1821">
        <v>800</v>
      </c>
      <c r="H1821" t="s">
        <v>76</v>
      </c>
      <c r="I1821" s="1">
        <v>37672</v>
      </c>
      <c r="J1821" t="s">
        <v>30</v>
      </c>
      <c r="K1821" t="s">
        <v>31</v>
      </c>
      <c r="L1821">
        <v>1</v>
      </c>
      <c r="M1821" t="s">
        <v>73</v>
      </c>
      <c r="N1821">
        <v>999766900</v>
      </c>
      <c r="O1821" t="s">
        <v>420</v>
      </c>
      <c r="P1821">
        <v>6</v>
      </c>
      <c r="S1821">
        <v>2453</v>
      </c>
      <c r="T1821" t="s">
        <v>82</v>
      </c>
      <c r="U1821">
        <v>2453</v>
      </c>
      <c r="V1821" t="s">
        <v>82</v>
      </c>
      <c r="W1821">
        <v>0</v>
      </c>
      <c r="X1821" t="s">
        <v>47</v>
      </c>
      <c r="Y1821" t="s">
        <v>70</v>
      </c>
      <c r="AC1821" t="s">
        <v>47</v>
      </c>
    </row>
    <row r="1822" spans="1:29" x14ac:dyDescent="0.25">
      <c r="A1822" t="s">
        <v>90</v>
      </c>
      <c r="B1822" t="s">
        <v>28</v>
      </c>
      <c r="C1822" t="s">
        <v>28</v>
      </c>
      <c r="D1822">
        <v>843572</v>
      </c>
      <c r="E1822" s="1">
        <v>37649</v>
      </c>
      <c r="F1822">
        <v>800</v>
      </c>
      <c r="H1822" t="s">
        <v>76</v>
      </c>
      <c r="I1822" s="1">
        <v>37672</v>
      </c>
      <c r="J1822" t="s">
        <v>30</v>
      </c>
      <c r="K1822" t="s">
        <v>31</v>
      </c>
      <c r="L1822">
        <v>1</v>
      </c>
      <c r="M1822" t="s">
        <v>73</v>
      </c>
      <c r="N1822">
        <v>999766900</v>
      </c>
      <c r="O1822" t="s">
        <v>420</v>
      </c>
      <c r="P1822">
        <v>6</v>
      </c>
      <c r="S1822">
        <v>2456</v>
      </c>
      <c r="T1822" t="s">
        <v>86</v>
      </c>
      <c r="U1822">
        <v>2456</v>
      </c>
      <c r="V1822" t="s">
        <v>87</v>
      </c>
      <c r="W1822">
        <v>3</v>
      </c>
      <c r="X1822" t="s">
        <v>47</v>
      </c>
      <c r="Y1822" t="s">
        <v>41</v>
      </c>
      <c r="AB1822">
        <v>60</v>
      </c>
      <c r="AC1822" t="s">
        <v>47</v>
      </c>
    </row>
    <row r="1823" spans="1:29" x14ac:dyDescent="0.25">
      <c r="A1823" t="s">
        <v>90</v>
      </c>
      <c r="B1823" t="s">
        <v>28</v>
      </c>
      <c r="C1823" t="s">
        <v>28</v>
      </c>
      <c r="D1823">
        <v>843572</v>
      </c>
      <c r="E1823" s="1">
        <v>37649</v>
      </c>
      <c r="F1823">
        <v>800</v>
      </c>
      <c r="H1823" t="s">
        <v>76</v>
      </c>
      <c r="I1823" s="1">
        <v>37672</v>
      </c>
      <c r="J1823" t="s">
        <v>30</v>
      </c>
      <c r="K1823" t="s">
        <v>31</v>
      </c>
      <c r="L1823">
        <v>1</v>
      </c>
      <c r="M1823" t="s">
        <v>73</v>
      </c>
      <c r="N1823">
        <v>999766900</v>
      </c>
      <c r="O1823" t="s">
        <v>420</v>
      </c>
      <c r="P1823">
        <v>6</v>
      </c>
      <c r="S1823">
        <v>2451</v>
      </c>
      <c r="T1823" t="s">
        <v>88</v>
      </c>
      <c r="U1823">
        <v>77288</v>
      </c>
      <c r="V1823" t="s">
        <v>88</v>
      </c>
      <c r="W1823">
        <v>1.8</v>
      </c>
      <c r="X1823" t="s">
        <v>47</v>
      </c>
      <c r="Y1823" t="s">
        <v>41</v>
      </c>
      <c r="AC1823" t="s">
        <v>47</v>
      </c>
    </row>
    <row r="1824" spans="1:29" x14ac:dyDescent="0.25">
      <c r="A1824" t="s">
        <v>90</v>
      </c>
      <c r="B1824" t="s">
        <v>28</v>
      </c>
      <c r="C1824" t="s">
        <v>28</v>
      </c>
      <c r="D1824">
        <v>843572</v>
      </c>
      <c r="E1824" s="1">
        <v>37649</v>
      </c>
      <c r="F1824">
        <v>800</v>
      </c>
      <c r="H1824" t="s">
        <v>76</v>
      </c>
      <c r="I1824" s="1">
        <v>37672</v>
      </c>
      <c r="J1824" t="s">
        <v>30</v>
      </c>
      <c r="K1824" t="s">
        <v>31</v>
      </c>
      <c r="L1824">
        <v>1</v>
      </c>
      <c r="M1824" t="s">
        <v>73</v>
      </c>
      <c r="N1824">
        <v>999766900</v>
      </c>
      <c r="O1824" t="s">
        <v>420</v>
      </c>
      <c r="P1824">
        <v>6</v>
      </c>
      <c r="S1824">
        <v>2454</v>
      </c>
      <c r="T1824" t="s">
        <v>89</v>
      </c>
      <c r="U1824">
        <v>82721</v>
      </c>
      <c r="V1824" t="s">
        <v>89</v>
      </c>
      <c r="W1824">
        <v>0</v>
      </c>
      <c r="X1824" t="s">
        <v>47</v>
      </c>
      <c r="Y1824" t="s">
        <v>70</v>
      </c>
      <c r="AC1824" t="s">
        <v>47</v>
      </c>
    </row>
    <row r="1825" spans="1:29" x14ac:dyDescent="0.25">
      <c r="A1825" t="s">
        <v>91</v>
      </c>
      <c r="B1825" t="s">
        <v>28</v>
      </c>
      <c r="C1825" t="s">
        <v>28</v>
      </c>
      <c r="D1825">
        <v>843577</v>
      </c>
      <c r="E1825" s="1">
        <v>37649</v>
      </c>
      <c r="F1825">
        <v>819</v>
      </c>
      <c r="H1825" t="s">
        <v>76</v>
      </c>
      <c r="I1825" s="1">
        <v>37672</v>
      </c>
      <c r="J1825" t="s">
        <v>30</v>
      </c>
      <c r="K1825" t="s">
        <v>31</v>
      </c>
      <c r="L1825">
        <v>1</v>
      </c>
      <c r="M1825" t="s">
        <v>73</v>
      </c>
      <c r="N1825">
        <v>999766900</v>
      </c>
      <c r="O1825" t="s">
        <v>420</v>
      </c>
      <c r="P1825">
        <v>5</v>
      </c>
      <c r="S1825">
        <v>2942</v>
      </c>
      <c r="T1825" t="s">
        <v>77</v>
      </c>
      <c r="U1825">
        <v>32104</v>
      </c>
      <c r="V1825" t="s">
        <v>77</v>
      </c>
      <c r="W1825">
        <v>0</v>
      </c>
      <c r="X1825" t="s">
        <v>47</v>
      </c>
      <c r="Y1825" t="s">
        <v>70</v>
      </c>
      <c r="Z1825">
        <v>0.1</v>
      </c>
      <c r="AA1825">
        <v>0.5</v>
      </c>
      <c r="AB1825">
        <v>80</v>
      </c>
      <c r="AC1825" t="s">
        <v>47</v>
      </c>
    </row>
    <row r="1826" spans="1:29" x14ac:dyDescent="0.25">
      <c r="A1826" t="s">
        <v>91</v>
      </c>
      <c r="B1826" t="s">
        <v>28</v>
      </c>
      <c r="C1826" t="s">
        <v>28</v>
      </c>
      <c r="D1826">
        <v>843577</v>
      </c>
      <c r="E1826" s="1">
        <v>37649</v>
      </c>
      <c r="F1826">
        <v>819</v>
      </c>
      <c r="H1826" t="s">
        <v>76</v>
      </c>
      <c r="I1826" s="1">
        <v>37672</v>
      </c>
      <c r="J1826" t="s">
        <v>30</v>
      </c>
      <c r="K1826" t="s">
        <v>31</v>
      </c>
      <c r="L1826">
        <v>1</v>
      </c>
      <c r="M1826" t="s">
        <v>73</v>
      </c>
      <c r="N1826">
        <v>999766900</v>
      </c>
      <c r="O1826" t="s">
        <v>420</v>
      </c>
      <c r="P1826">
        <v>5</v>
      </c>
      <c r="S1826">
        <v>2950</v>
      </c>
      <c r="T1826" t="s">
        <v>78</v>
      </c>
      <c r="U1826">
        <v>82080</v>
      </c>
      <c r="V1826" t="s">
        <v>79</v>
      </c>
      <c r="W1826">
        <v>14.5</v>
      </c>
      <c r="X1826" t="s">
        <v>47</v>
      </c>
      <c r="Y1826" t="s">
        <v>41</v>
      </c>
      <c r="AB1826">
        <v>80</v>
      </c>
      <c r="AC1826" t="s">
        <v>47</v>
      </c>
    </row>
    <row r="1827" spans="1:29" x14ac:dyDescent="0.25">
      <c r="A1827" t="s">
        <v>91</v>
      </c>
      <c r="B1827" t="s">
        <v>28</v>
      </c>
      <c r="C1827" t="s">
        <v>28</v>
      </c>
      <c r="D1827">
        <v>843577</v>
      </c>
      <c r="E1827" s="1">
        <v>37649</v>
      </c>
      <c r="F1827">
        <v>819</v>
      </c>
      <c r="H1827" t="s">
        <v>76</v>
      </c>
      <c r="I1827" s="1">
        <v>37672</v>
      </c>
      <c r="J1827" t="s">
        <v>30</v>
      </c>
      <c r="K1827" t="s">
        <v>31</v>
      </c>
      <c r="L1827">
        <v>1</v>
      </c>
      <c r="M1827" t="s">
        <v>73</v>
      </c>
      <c r="N1827">
        <v>999766900</v>
      </c>
      <c r="O1827" t="s">
        <v>420</v>
      </c>
      <c r="P1827">
        <v>5</v>
      </c>
      <c r="S1827">
        <v>2943</v>
      </c>
      <c r="T1827" t="s">
        <v>83</v>
      </c>
      <c r="U1827">
        <v>32101</v>
      </c>
      <c r="V1827" t="s">
        <v>83</v>
      </c>
      <c r="W1827">
        <v>5.4</v>
      </c>
      <c r="X1827" t="s">
        <v>47</v>
      </c>
      <c r="Y1827" t="s">
        <v>41</v>
      </c>
      <c r="Z1827">
        <v>0.1</v>
      </c>
      <c r="AA1827">
        <v>0.5</v>
      </c>
      <c r="AB1827">
        <v>80</v>
      </c>
      <c r="AC1827" t="s">
        <v>47</v>
      </c>
    </row>
    <row r="1828" spans="1:29" x14ac:dyDescent="0.25">
      <c r="A1828" t="s">
        <v>91</v>
      </c>
      <c r="B1828" t="s">
        <v>28</v>
      </c>
      <c r="C1828" t="s">
        <v>28</v>
      </c>
      <c r="D1828">
        <v>843577</v>
      </c>
      <c r="E1828" s="1">
        <v>37649</v>
      </c>
      <c r="F1828">
        <v>819</v>
      </c>
      <c r="H1828" t="s">
        <v>76</v>
      </c>
      <c r="I1828" s="1">
        <v>37672</v>
      </c>
      <c r="J1828" t="s">
        <v>30</v>
      </c>
      <c r="K1828" t="s">
        <v>31</v>
      </c>
      <c r="L1828">
        <v>1</v>
      </c>
      <c r="M1828" t="s">
        <v>73</v>
      </c>
      <c r="N1828">
        <v>999766900</v>
      </c>
      <c r="O1828" t="s">
        <v>420</v>
      </c>
      <c r="P1828">
        <v>5</v>
      </c>
      <c r="S1828">
        <v>2941</v>
      </c>
      <c r="T1828" t="s">
        <v>84</v>
      </c>
      <c r="U1828">
        <v>32106</v>
      </c>
      <c r="V1828" t="s">
        <v>84</v>
      </c>
      <c r="W1828">
        <v>5.4</v>
      </c>
      <c r="X1828" t="s">
        <v>47</v>
      </c>
      <c r="Y1828" t="s">
        <v>41</v>
      </c>
      <c r="Z1828">
        <v>0.1</v>
      </c>
      <c r="AA1828">
        <v>1</v>
      </c>
      <c r="AB1828">
        <v>80</v>
      </c>
      <c r="AC1828" t="s">
        <v>47</v>
      </c>
    </row>
    <row r="1829" spans="1:29" x14ac:dyDescent="0.25">
      <c r="A1829" t="s">
        <v>91</v>
      </c>
      <c r="B1829" t="s">
        <v>28</v>
      </c>
      <c r="C1829" t="s">
        <v>28</v>
      </c>
      <c r="D1829">
        <v>843577</v>
      </c>
      <c r="E1829" s="1">
        <v>37649</v>
      </c>
      <c r="F1829">
        <v>819</v>
      </c>
      <c r="H1829" t="s">
        <v>76</v>
      </c>
      <c r="I1829" s="1">
        <v>37672</v>
      </c>
      <c r="J1829" t="s">
        <v>30</v>
      </c>
      <c r="K1829" t="s">
        <v>31</v>
      </c>
      <c r="L1829">
        <v>1</v>
      </c>
      <c r="M1829" t="s">
        <v>73</v>
      </c>
      <c r="N1829">
        <v>999766900</v>
      </c>
      <c r="O1829" t="s">
        <v>420</v>
      </c>
      <c r="P1829">
        <v>5</v>
      </c>
      <c r="S1829">
        <v>2944</v>
      </c>
      <c r="T1829" t="s">
        <v>85</v>
      </c>
      <c r="U1829">
        <v>32105</v>
      </c>
      <c r="V1829" t="s">
        <v>85</v>
      </c>
      <c r="W1829">
        <v>3.7</v>
      </c>
      <c r="X1829" t="s">
        <v>47</v>
      </c>
      <c r="Y1829" t="s">
        <v>41</v>
      </c>
      <c r="Z1829">
        <v>0.1</v>
      </c>
      <c r="AA1829">
        <v>0.5</v>
      </c>
      <c r="AB1829">
        <v>80</v>
      </c>
      <c r="AC1829" t="s">
        <v>47</v>
      </c>
    </row>
    <row r="1830" spans="1:29" x14ac:dyDescent="0.25">
      <c r="A1830" t="s">
        <v>91</v>
      </c>
      <c r="B1830" t="s">
        <v>28</v>
      </c>
      <c r="C1830" t="s">
        <v>28</v>
      </c>
      <c r="D1830">
        <v>843575</v>
      </c>
      <c r="E1830" s="1">
        <v>37649</v>
      </c>
      <c r="F1830">
        <v>850</v>
      </c>
      <c r="H1830" t="s">
        <v>76</v>
      </c>
      <c r="I1830" s="1">
        <v>37672</v>
      </c>
      <c r="J1830" t="s">
        <v>30</v>
      </c>
      <c r="K1830" t="s">
        <v>31</v>
      </c>
      <c r="L1830">
        <v>1</v>
      </c>
      <c r="M1830" t="s">
        <v>73</v>
      </c>
      <c r="N1830">
        <v>999766900</v>
      </c>
      <c r="O1830" t="s">
        <v>420</v>
      </c>
      <c r="P1830">
        <v>5</v>
      </c>
      <c r="S1830">
        <v>2942</v>
      </c>
      <c r="T1830" t="s">
        <v>77</v>
      </c>
      <c r="U1830">
        <v>32104</v>
      </c>
      <c r="V1830" t="s">
        <v>77</v>
      </c>
      <c r="W1830">
        <v>0</v>
      </c>
      <c r="X1830" t="s">
        <v>47</v>
      </c>
      <c r="Y1830" t="s">
        <v>70</v>
      </c>
      <c r="Z1830">
        <v>0.1</v>
      </c>
      <c r="AA1830">
        <v>0.5</v>
      </c>
      <c r="AB1830">
        <v>80</v>
      </c>
      <c r="AC1830" t="s">
        <v>47</v>
      </c>
    </row>
    <row r="1831" spans="1:29" x14ac:dyDescent="0.25">
      <c r="A1831" t="s">
        <v>91</v>
      </c>
      <c r="B1831" t="s">
        <v>28</v>
      </c>
      <c r="C1831" t="s">
        <v>28</v>
      </c>
      <c r="D1831">
        <v>843575</v>
      </c>
      <c r="E1831" s="1">
        <v>37649</v>
      </c>
      <c r="F1831">
        <v>850</v>
      </c>
      <c r="H1831" t="s">
        <v>76</v>
      </c>
      <c r="I1831" s="1">
        <v>37672</v>
      </c>
      <c r="J1831" t="s">
        <v>30</v>
      </c>
      <c r="K1831" t="s">
        <v>31</v>
      </c>
      <c r="L1831">
        <v>1</v>
      </c>
      <c r="M1831" t="s">
        <v>73</v>
      </c>
      <c r="N1831">
        <v>999766900</v>
      </c>
      <c r="O1831" t="s">
        <v>420</v>
      </c>
      <c r="P1831">
        <v>5</v>
      </c>
      <c r="S1831">
        <v>2950</v>
      </c>
      <c r="T1831" t="s">
        <v>78</v>
      </c>
      <c r="U1831">
        <v>82080</v>
      </c>
      <c r="V1831" t="s">
        <v>79</v>
      </c>
      <c r="W1831">
        <v>13.3</v>
      </c>
      <c r="X1831" t="s">
        <v>47</v>
      </c>
      <c r="Y1831" t="s">
        <v>41</v>
      </c>
      <c r="AB1831">
        <v>80</v>
      </c>
      <c r="AC1831" t="s">
        <v>47</v>
      </c>
    </row>
    <row r="1832" spans="1:29" x14ac:dyDescent="0.25">
      <c r="A1832" t="s">
        <v>91</v>
      </c>
      <c r="B1832" t="s">
        <v>28</v>
      </c>
      <c r="C1832" t="s">
        <v>28</v>
      </c>
      <c r="D1832">
        <v>843575</v>
      </c>
      <c r="E1832" s="1">
        <v>37649</v>
      </c>
      <c r="F1832">
        <v>850</v>
      </c>
      <c r="H1832" t="s">
        <v>76</v>
      </c>
      <c r="I1832" s="1">
        <v>37672</v>
      </c>
      <c r="J1832" t="s">
        <v>30</v>
      </c>
      <c r="K1832" t="s">
        <v>31</v>
      </c>
      <c r="L1832">
        <v>1</v>
      </c>
      <c r="M1832" t="s">
        <v>73</v>
      </c>
      <c r="N1832">
        <v>999766900</v>
      </c>
      <c r="O1832" t="s">
        <v>420</v>
      </c>
      <c r="P1832">
        <v>5</v>
      </c>
      <c r="S1832">
        <v>2943</v>
      </c>
      <c r="T1832" t="s">
        <v>83</v>
      </c>
      <c r="U1832">
        <v>32101</v>
      </c>
      <c r="V1832" t="s">
        <v>83</v>
      </c>
      <c r="W1832">
        <v>5.0999999999999996</v>
      </c>
      <c r="X1832" t="s">
        <v>47</v>
      </c>
      <c r="Y1832" t="s">
        <v>41</v>
      </c>
      <c r="Z1832">
        <v>0.1</v>
      </c>
      <c r="AA1832">
        <v>0.5</v>
      </c>
      <c r="AB1832">
        <v>80</v>
      </c>
      <c r="AC1832" t="s">
        <v>47</v>
      </c>
    </row>
    <row r="1833" spans="1:29" x14ac:dyDescent="0.25">
      <c r="A1833" t="s">
        <v>91</v>
      </c>
      <c r="B1833" t="s">
        <v>28</v>
      </c>
      <c r="C1833" t="s">
        <v>28</v>
      </c>
      <c r="D1833">
        <v>843575</v>
      </c>
      <c r="E1833" s="1">
        <v>37649</v>
      </c>
      <c r="F1833">
        <v>850</v>
      </c>
      <c r="H1833" t="s">
        <v>76</v>
      </c>
      <c r="I1833" s="1">
        <v>37672</v>
      </c>
      <c r="J1833" t="s">
        <v>30</v>
      </c>
      <c r="K1833" t="s">
        <v>31</v>
      </c>
      <c r="L1833">
        <v>1</v>
      </c>
      <c r="M1833" t="s">
        <v>73</v>
      </c>
      <c r="N1833">
        <v>999766900</v>
      </c>
      <c r="O1833" t="s">
        <v>420</v>
      </c>
      <c r="P1833">
        <v>5</v>
      </c>
      <c r="S1833">
        <v>2941</v>
      </c>
      <c r="T1833" t="s">
        <v>84</v>
      </c>
      <c r="U1833">
        <v>32106</v>
      </c>
      <c r="V1833" t="s">
        <v>84</v>
      </c>
      <c r="W1833">
        <v>4.5</v>
      </c>
      <c r="X1833" t="s">
        <v>47</v>
      </c>
      <c r="Y1833" t="s">
        <v>41</v>
      </c>
      <c r="Z1833">
        <v>0.1</v>
      </c>
      <c r="AA1833">
        <v>1</v>
      </c>
      <c r="AB1833">
        <v>80</v>
      </c>
      <c r="AC1833" t="s">
        <v>47</v>
      </c>
    </row>
    <row r="1834" spans="1:29" x14ac:dyDescent="0.25">
      <c r="A1834" t="s">
        <v>91</v>
      </c>
      <c r="B1834" t="s">
        <v>28</v>
      </c>
      <c r="C1834" t="s">
        <v>28</v>
      </c>
      <c r="D1834">
        <v>843575</v>
      </c>
      <c r="E1834" s="1">
        <v>37649</v>
      </c>
      <c r="F1834">
        <v>850</v>
      </c>
      <c r="H1834" t="s">
        <v>76</v>
      </c>
      <c r="I1834" s="1">
        <v>37672</v>
      </c>
      <c r="J1834" t="s">
        <v>30</v>
      </c>
      <c r="K1834" t="s">
        <v>31</v>
      </c>
      <c r="L1834">
        <v>1</v>
      </c>
      <c r="M1834" t="s">
        <v>73</v>
      </c>
      <c r="N1834">
        <v>999766900</v>
      </c>
      <c r="O1834" t="s">
        <v>420</v>
      </c>
      <c r="P1834">
        <v>5</v>
      </c>
      <c r="S1834">
        <v>2944</v>
      </c>
      <c r="T1834" t="s">
        <v>85</v>
      </c>
      <c r="U1834">
        <v>32105</v>
      </c>
      <c r="V1834" t="s">
        <v>85</v>
      </c>
      <c r="W1834">
        <v>3.7</v>
      </c>
      <c r="X1834" t="s">
        <v>47</v>
      </c>
      <c r="Y1834" t="s">
        <v>41</v>
      </c>
      <c r="Z1834">
        <v>0.1</v>
      </c>
      <c r="AA1834">
        <v>0.5</v>
      </c>
      <c r="AB1834">
        <v>80</v>
      </c>
      <c r="AC1834" t="s">
        <v>47</v>
      </c>
    </row>
    <row r="1835" spans="1:29" x14ac:dyDescent="0.25">
      <c r="A1835" t="s">
        <v>90</v>
      </c>
      <c r="B1835" t="s">
        <v>28</v>
      </c>
      <c r="C1835" t="s">
        <v>28</v>
      </c>
      <c r="D1835">
        <v>816125</v>
      </c>
      <c r="E1835" s="1">
        <v>37578</v>
      </c>
      <c r="F1835">
        <v>905</v>
      </c>
      <c r="H1835" t="s">
        <v>76</v>
      </c>
      <c r="I1835" s="1">
        <v>37600</v>
      </c>
      <c r="J1835" t="s">
        <v>30</v>
      </c>
      <c r="K1835" t="s">
        <v>31</v>
      </c>
      <c r="L1835">
        <v>1</v>
      </c>
      <c r="M1835" t="s">
        <v>73</v>
      </c>
      <c r="N1835">
        <v>999766900</v>
      </c>
      <c r="O1835" t="s">
        <v>420</v>
      </c>
      <c r="P1835">
        <v>6</v>
      </c>
      <c r="S1835">
        <v>2450</v>
      </c>
      <c r="T1835" t="s">
        <v>80</v>
      </c>
      <c r="U1835">
        <v>78213</v>
      </c>
      <c r="V1835" t="s">
        <v>80</v>
      </c>
      <c r="W1835">
        <v>3.1</v>
      </c>
      <c r="X1835" t="s">
        <v>47</v>
      </c>
      <c r="Y1835" t="s">
        <v>41</v>
      </c>
      <c r="AC1835" t="s">
        <v>47</v>
      </c>
    </row>
    <row r="1836" spans="1:29" x14ac:dyDescent="0.25">
      <c r="A1836" t="s">
        <v>90</v>
      </c>
      <c r="B1836" t="s">
        <v>28</v>
      </c>
      <c r="C1836" t="s">
        <v>28</v>
      </c>
      <c r="D1836">
        <v>816125</v>
      </c>
      <c r="E1836" s="1">
        <v>37578</v>
      </c>
      <c r="F1836">
        <v>905</v>
      </c>
      <c r="H1836" t="s">
        <v>76</v>
      </c>
      <c r="I1836" s="1">
        <v>37600</v>
      </c>
      <c r="J1836" t="s">
        <v>30</v>
      </c>
      <c r="K1836" t="s">
        <v>31</v>
      </c>
      <c r="L1836">
        <v>1</v>
      </c>
      <c r="M1836" t="s">
        <v>73</v>
      </c>
      <c r="N1836">
        <v>999766900</v>
      </c>
      <c r="O1836" t="s">
        <v>420</v>
      </c>
      <c r="P1836">
        <v>6</v>
      </c>
      <c r="S1836">
        <v>2452</v>
      </c>
      <c r="T1836" t="s">
        <v>81</v>
      </c>
      <c r="U1836">
        <v>82723</v>
      </c>
      <c r="V1836" t="s">
        <v>81</v>
      </c>
      <c r="W1836">
        <v>2.9</v>
      </c>
      <c r="X1836" t="s">
        <v>47</v>
      </c>
      <c r="Y1836" t="s">
        <v>41</v>
      </c>
      <c r="AC1836" t="s">
        <v>47</v>
      </c>
    </row>
    <row r="1837" spans="1:29" x14ac:dyDescent="0.25">
      <c r="A1837" t="s">
        <v>90</v>
      </c>
      <c r="B1837" t="s">
        <v>28</v>
      </c>
      <c r="C1837" t="s">
        <v>28</v>
      </c>
      <c r="D1837">
        <v>816125</v>
      </c>
      <c r="E1837" s="1">
        <v>37578</v>
      </c>
      <c r="F1837">
        <v>905</v>
      </c>
      <c r="H1837" t="s">
        <v>76</v>
      </c>
      <c r="I1837" s="1">
        <v>37600</v>
      </c>
      <c r="J1837" t="s">
        <v>30</v>
      </c>
      <c r="K1837" t="s">
        <v>31</v>
      </c>
      <c r="L1837">
        <v>1</v>
      </c>
      <c r="M1837" t="s">
        <v>73</v>
      </c>
      <c r="N1837">
        <v>999766900</v>
      </c>
      <c r="O1837" t="s">
        <v>420</v>
      </c>
      <c r="P1837">
        <v>6</v>
      </c>
      <c r="S1837">
        <v>2453</v>
      </c>
      <c r="T1837" t="s">
        <v>82</v>
      </c>
      <c r="U1837">
        <v>2453</v>
      </c>
      <c r="V1837" t="s">
        <v>82</v>
      </c>
      <c r="W1837">
        <v>0</v>
      </c>
      <c r="X1837" t="s">
        <v>47</v>
      </c>
      <c r="Y1837" t="s">
        <v>70</v>
      </c>
      <c r="AC1837" t="s">
        <v>47</v>
      </c>
    </row>
    <row r="1838" spans="1:29" x14ac:dyDescent="0.25">
      <c r="A1838" t="s">
        <v>90</v>
      </c>
      <c r="B1838" t="s">
        <v>28</v>
      </c>
      <c r="C1838" t="s">
        <v>28</v>
      </c>
      <c r="D1838">
        <v>816125</v>
      </c>
      <c r="E1838" s="1">
        <v>37578</v>
      </c>
      <c r="F1838">
        <v>905</v>
      </c>
      <c r="H1838" t="s">
        <v>76</v>
      </c>
      <c r="I1838" s="1">
        <v>37600</v>
      </c>
      <c r="J1838" t="s">
        <v>30</v>
      </c>
      <c r="K1838" t="s">
        <v>31</v>
      </c>
      <c r="L1838">
        <v>1</v>
      </c>
      <c r="M1838" t="s">
        <v>73</v>
      </c>
      <c r="N1838">
        <v>999766900</v>
      </c>
      <c r="O1838" t="s">
        <v>420</v>
      </c>
      <c r="P1838">
        <v>6</v>
      </c>
      <c r="S1838">
        <v>2456</v>
      </c>
      <c r="T1838" t="s">
        <v>86</v>
      </c>
      <c r="U1838">
        <v>2456</v>
      </c>
      <c r="V1838" t="s">
        <v>87</v>
      </c>
      <c r="W1838">
        <v>6</v>
      </c>
      <c r="X1838" t="s">
        <v>47</v>
      </c>
      <c r="Y1838" t="s">
        <v>41</v>
      </c>
      <c r="AB1838">
        <v>60</v>
      </c>
      <c r="AC1838" t="s">
        <v>47</v>
      </c>
    </row>
    <row r="1839" spans="1:29" x14ac:dyDescent="0.25">
      <c r="A1839" t="s">
        <v>90</v>
      </c>
      <c r="B1839" t="s">
        <v>28</v>
      </c>
      <c r="C1839" t="s">
        <v>28</v>
      </c>
      <c r="D1839">
        <v>816125</v>
      </c>
      <c r="E1839" s="1">
        <v>37578</v>
      </c>
      <c r="F1839">
        <v>905</v>
      </c>
      <c r="H1839" t="s">
        <v>76</v>
      </c>
      <c r="I1839" s="1">
        <v>37600</v>
      </c>
      <c r="J1839" t="s">
        <v>30</v>
      </c>
      <c r="K1839" t="s">
        <v>31</v>
      </c>
      <c r="L1839">
        <v>1</v>
      </c>
      <c r="M1839" t="s">
        <v>73</v>
      </c>
      <c r="N1839">
        <v>999766900</v>
      </c>
      <c r="O1839" t="s">
        <v>420</v>
      </c>
      <c r="P1839">
        <v>6</v>
      </c>
      <c r="S1839">
        <v>2451</v>
      </c>
      <c r="T1839" t="s">
        <v>88</v>
      </c>
      <c r="U1839">
        <v>77288</v>
      </c>
      <c r="V1839" t="s">
        <v>88</v>
      </c>
      <c r="W1839">
        <v>0</v>
      </c>
      <c r="X1839" t="s">
        <v>47</v>
      </c>
      <c r="Y1839" t="s">
        <v>70</v>
      </c>
      <c r="AC1839" t="s">
        <v>47</v>
      </c>
    </row>
    <row r="1840" spans="1:29" x14ac:dyDescent="0.25">
      <c r="A1840" t="s">
        <v>90</v>
      </c>
      <c r="B1840" t="s">
        <v>28</v>
      </c>
      <c r="C1840" t="s">
        <v>28</v>
      </c>
      <c r="D1840">
        <v>816125</v>
      </c>
      <c r="E1840" s="1">
        <v>37578</v>
      </c>
      <c r="F1840">
        <v>905</v>
      </c>
      <c r="H1840" t="s">
        <v>76</v>
      </c>
      <c r="I1840" s="1">
        <v>37600</v>
      </c>
      <c r="J1840" t="s">
        <v>30</v>
      </c>
      <c r="K1840" t="s">
        <v>31</v>
      </c>
      <c r="L1840">
        <v>1</v>
      </c>
      <c r="M1840" t="s">
        <v>73</v>
      </c>
      <c r="N1840">
        <v>999766900</v>
      </c>
      <c r="O1840" t="s">
        <v>420</v>
      </c>
      <c r="P1840">
        <v>6</v>
      </c>
      <c r="S1840">
        <v>2454</v>
      </c>
      <c r="T1840" t="s">
        <v>89</v>
      </c>
      <c r="U1840">
        <v>82721</v>
      </c>
      <c r="V1840" t="s">
        <v>89</v>
      </c>
      <c r="W1840">
        <v>0</v>
      </c>
      <c r="X1840" t="s">
        <v>47</v>
      </c>
      <c r="Y1840" t="s">
        <v>70</v>
      </c>
      <c r="AC1840" t="s">
        <v>47</v>
      </c>
    </row>
    <row r="1841" spans="1:29" x14ac:dyDescent="0.25">
      <c r="A1841" t="s">
        <v>90</v>
      </c>
      <c r="B1841" t="s">
        <v>28</v>
      </c>
      <c r="C1841" t="s">
        <v>28</v>
      </c>
      <c r="D1841">
        <v>816127</v>
      </c>
      <c r="E1841" s="1">
        <v>37578</v>
      </c>
      <c r="F1841">
        <v>928</v>
      </c>
      <c r="H1841" t="s">
        <v>76</v>
      </c>
      <c r="I1841" s="1">
        <v>37600</v>
      </c>
      <c r="J1841" t="s">
        <v>30</v>
      </c>
      <c r="K1841" t="s">
        <v>31</v>
      </c>
      <c r="L1841">
        <v>1</v>
      </c>
      <c r="M1841" t="s">
        <v>73</v>
      </c>
      <c r="N1841">
        <v>999766900</v>
      </c>
      <c r="O1841" t="s">
        <v>420</v>
      </c>
      <c r="P1841">
        <v>6</v>
      </c>
      <c r="S1841">
        <v>2450</v>
      </c>
      <c r="T1841" t="s">
        <v>80</v>
      </c>
      <c r="U1841">
        <v>78213</v>
      </c>
      <c r="V1841" t="s">
        <v>80</v>
      </c>
      <c r="W1841">
        <v>0</v>
      </c>
      <c r="X1841" t="s">
        <v>47</v>
      </c>
      <c r="Y1841" t="s">
        <v>70</v>
      </c>
      <c r="AC1841" t="s">
        <v>47</v>
      </c>
    </row>
    <row r="1842" spans="1:29" x14ac:dyDescent="0.25">
      <c r="A1842" t="s">
        <v>90</v>
      </c>
      <c r="B1842" t="s">
        <v>28</v>
      </c>
      <c r="C1842" t="s">
        <v>28</v>
      </c>
      <c r="D1842">
        <v>816127</v>
      </c>
      <c r="E1842" s="1">
        <v>37578</v>
      </c>
      <c r="F1842">
        <v>928</v>
      </c>
      <c r="H1842" t="s">
        <v>76</v>
      </c>
      <c r="I1842" s="1">
        <v>37600</v>
      </c>
      <c r="J1842" t="s">
        <v>30</v>
      </c>
      <c r="K1842" t="s">
        <v>31</v>
      </c>
      <c r="L1842">
        <v>1</v>
      </c>
      <c r="M1842" t="s">
        <v>73</v>
      </c>
      <c r="N1842">
        <v>999766900</v>
      </c>
      <c r="O1842" t="s">
        <v>420</v>
      </c>
      <c r="P1842">
        <v>6</v>
      </c>
      <c r="S1842">
        <v>2452</v>
      </c>
      <c r="T1842" t="s">
        <v>81</v>
      </c>
      <c r="U1842">
        <v>82723</v>
      </c>
      <c r="V1842" t="s">
        <v>81</v>
      </c>
      <c r="W1842">
        <v>1.9</v>
      </c>
      <c r="X1842" t="s">
        <v>47</v>
      </c>
      <c r="Y1842" t="s">
        <v>41</v>
      </c>
      <c r="AC1842" t="s">
        <v>47</v>
      </c>
    </row>
    <row r="1843" spans="1:29" x14ac:dyDescent="0.25">
      <c r="A1843" t="s">
        <v>90</v>
      </c>
      <c r="B1843" t="s">
        <v>28</v>
      </c>
      <c r="C1843" t="s">
        <v>28</v>
      </c>
      <c r="D1843">
        <v>816127</v>
      </c>
      <c r="E1843" s="1">
        <v>37578</v>
      </c>
      <c r="F1843">
        <v>928</v>
      </c>
      <c r="H1843" t="s">
        <v>76</v>
      </c>
      <c r="I1843" s="1">
        <v>37600</v>
      </c>
      <c r="J1843" t="s">
        <v>30</v>
      </c>
      <c r="K1843" t="s">
        <v>31</v>
      </c>
      <c r="L1843">
        <v>1</v>
      </c>
      <c r="M1843" t="s">
        <v>73</v>
      </c>
      <c r="N1843">
        <v>999766900</v>
      </c>
      <c r="O1843" t="s">
        <v>420</v>
      </c>
      <c r="P1843">
        <v>6</v>
      </c>
      <c r="S1843">
        <v>2453</v>
      </c>
      <c r="T1843" t="s">
        <v>82</v>
      </c>
      <c r="U1843">
        <v>2453</v>
      </c>
      <c r="V1843" t="s">
        <v>82</v>
      </c>
      <c r="W1843">
        <v>0</v>
      </c>
      <c r="X1843" t="s">
        <v>47</v>
      </c>
      <c r="Y1843" t="s">
        <v>70</v>
      </c>
      <c r="AC1843" t="s">
        <v>47</v>
      </c>
    </row>
    <row r="1844" spans="1:29" x14ac:dyDescent="0.25">
      <c r="A1844" t="s">
        <v>90</v>
      </c>
      <c r="B1844" t="s">
        <v>28</v>
      </c>
      <c r="C1844" t="s">
        <v>28</v>
      </c>
      <c r="D1844">
        <v>816127</v>
      </c>
      <c r="E1844" s="1">
        <v>37578</v>
      </c>
      <c r="F1844">
        <v>928</v>
      </c>
      <c r="H1844" t="s">
        <v>76</v>
      </c>
      <c r="I1844" s="1">
        <v>37600</v>
      </c>
      <c r="J1844" t="s">
        <v>30</v>
      </c>
      <c r="K1844" t="s">
        <v>31</v>
      </c>
      <c r="L1844">
        <v>1</v>
      </c>
      <c r="M1844" t="s">
        <v>73</v>
      </c>
      <c r="N1844">
        <v>999766900</v>
      </c>
      <c r="O1844" t="s">
        <v>420</v>
      </c>
      <c r="P1844">
        <v>6</v>
      </c>
      <c r="S1844">
        <v>2456</v>
      </c>
      <c r="T1844" t="s">
        <v>86</v>
      </c>
      <c r="U1844">
        <v>2456</v>
      </c>
      <c r="V1844" t="s">
        <v>87</v>
      </c>
      <c r="W1844">
        <v>5.3</v>
      </c>
      <c r="X1844" t="s">
        <v>47</v>
      </c>
      <c r="Y1844" t="s">
        <v>41</v>
      </c>
      <c r="AB1844">
        <v>60</v>
      </c>
      <c r="AC1844" t="s">
        <v>47</v>
      </c>
    </row>
    <row r="1845" spans="1:29" x14ac:dyDescent="0.25">
      <c r="A1845" t="s">
        <v>90</v>
      </c>
      <c r="B1845" t="s">
        <v>28</v>
      </c>
      <c r="C1845" t="s">
        <v>28</v>
      </c>
      <c r="D1845">
        <v>816127</v>
      </c>
      <c r="E1845" s="1">
        <v>37578</v>
      </c>
      <c r="F1845">
        <v>928</v>
      </c>
      <c r="H1845" t="s">
        <v>76</v>
      </c>
      <c r="I1845" s="1">
        <v>37600</v>
      </c>
      <c r="J1845" t="s">
        <v>30</v>
      </c>
      <c r="K1845" t="s">
        <v>31</v>
      </c>
      <c r="L1845">
        <v>1</v>
      </c>
      <c r="M1845" t="s">
        <v>73</v>
      </c>
      <c r="N1845">
        <v>999766900</v>
      </c>
      <c r="O1845" t="s">
        <v>420</v>
      </c>
      <c r="P1845">
        <v>6</v>
      </c>
      <c r="S1845">
        <v>2451</v>
      </c>
      <c r="T1845" t="s">
        <v>88</v>
      </c>
      <c r="U1845">
        <v>77288</v>
      </c>
      <c r="V1845" t="s">
        <v>88</v>
      </c>
      <c r="W1845">
        <v>3.4</v>
      </c>
      <c r="X1845" t="s">
        <v>47</v>
      </c>
      <c r="Y1845" t="s">
        <v>41</v>
      </c>
      <c r="AC1845" t="s">
        <v>47</v>
      </c>
    </row>
    <row r="1846" spans="1:29" x14ac:dyDescent="0.25">
      <c r="A1846" t="s">
        <v>90</v>
      </c>
      <c r="B1846" t="s">
        <v>28</v>
      </c>
      <c r="C1846" t="s">
        <v>28</v>
      </c>
      <c r="D1846">
        <v>816127</v>
      </c>
      <c r="E1846" s="1">
        <v>37578</v>
      </c>
      <c r="F1846">
        <v>928</v>
      </c>
      <c r="H1846" t="s">
        <v>76</v>
      </c>
      <c r="I1846" s="1">
        <v>37600</v>
      </c>
      <c r="J1846" t="s">
        <v>30</v>
      </c>
      <c r="K1846" t="s">
        <v>31</v>
      </c>
      <c r="L1846">
        <v>1</v>
      </c>
      <c r="M1846" t="s">
        <v>73</v>
      </c>
      <c r="N1846">
        <v>999766900</v>
      </c>
      <c r="O1846" t="s">
        <v>420</v>
      </c>
      <c r="P1846">
        <v>6</v>
      </c>
      <c r="S1846">
        <v>2454</v>
      </c>
      <c r="T1846" t="s">
        <v>89</v>
      </c>
      <c r="U1846">
        <v>82721</v>
      </c>
      <c r="V1846" t="s">
        <v>89</v>
      </c>
      <c r="W1846">
        <v>0</v>
      </c>
      <c r="X1846" t="s">
        <v>47</v>
      </c>
      <c r="Y1846" t="s">
        <v>70</v>
      </c>
      <c r="AC1846" t="s">
        <v>47</v>
      </c>
    </row>
    <row r="1847" spans="1:29" x14ac:dyDescent="0.25">
      <c r="A1847" t="s">
        <v>90</v>
      </c>
      <c r="B1847" t="s">
        <v>28</v>
      </c>
      <c r="C1847" t="s">
        <v>28</v>
      </c>
      <c r="D1847">
        <v>816129</v>
      </c>
      <c r="E1847" s="1">
        <v>37578</v>
      </c>
      <c r="F1847">
        <v>1000</v>
      </c>
      <c r="H1847" t="s">
        <v>76</v>
      </c>
      <c r="I1847" s="1">
        <v>37600</v>
      </c>
      <c r="J1847" t="s">
        <v>30</v>
      </c>
      <c r="K1847" t="s">
        <v>31</v>
      </c>
      <c r="L1847">
        <v>1</v>
      </c>
      <c r="M1847" t="s">
        <v>73</v>
      </c>
      <c r="N1847">
        <v>999766900</v>
      </c>
      <c r="O1847" t="s">
        <v>420</v>
      </c>
      <c r="P1847">
        <v>6</v>
      </c>
      <c r="S1847">
        <v>2450</v>
      </c>
      <c r="T1847" t="s">
        <v>80</v>
      </c>
      <c r="U1847">
        <v>78213</v>
      </c>
      <c r="V1847" t="s">
        <v>80</v>
      </c>
      <c r="W1847">
        <v>0</v>
      </c>
      <c r="X1847" t="s">
        <v>47</v>
      </c>
      <c r="Y1847" t="s">
        <v>70</v>
      </c>
      <c r="AC1847" t="s">
        <v>47</v>
      </c>
    </row>
    <row r="1848" spans="1:29" x14ac:dyDescent="0.25">
      <c r="A1848" t="s">
        <v>90</v>
      </c>
      <c r="B1848" t="s">
        <v>28</v>
      </c>
      <c r="C1848" t="s">
        <v>28</v>
      </c>
      <c r="D1848">
        <v>816129</v>
      </c>
      <c r="E1848" s="1">
        <v>37578</v>
      </c>
      <c r="F1848">
        <v>1000</v>
      </c>
      <c r="H1848" t="s">
        <v>76</v>
      </c>
      <c r="I1848" s="1">
        <v>37600</v>
      </c>
      <c r="J1848" t="s">
        <v>30</v>
      </c>
      <c r="K1848" t="s">
        <v>31</v>
      </c>
      <c r="L1848">
        <v>1</v>
      </c>
      <c r="M1848" t="s">
        <v>73</v>
      </c>
      <c r="N1848">
        <v>999766900</v>
      </c>
      <c r="O1848" t="s">
        <v>420</v>
      </c>
      <c r="P1848">
        <v>6</v>
      </c>
      <c r="S1848">
        <v>2452</v>
      </c>
      <c r="T1848" t="s">
        <v>81</v>
      </c>
      <c r="U1848">
        <v>82723</v>
      </c>
      <c r="V1848" t="s">
        <v>81</v>
      </c>
      <c r="W1848">
        <v>2.4</v>
      </c>
      <c r="X1848" t="s">
        <v>47</v>
      </c>
      <c r="Y1848" t="s">
        <v>41</v>
      </c>
      <c r="AC1848" t="s">
        <v>47</v>
      </c>
    </row>
    <row r="1849" spans="1:29" x14ac:dyDescent="0.25">
      <c r="A1849" t="s">
        <v>90</v>
      </c>
      <c r="B1849" t="s">
        <v>28</v>
      </c>
      <c r="C1849" t="s">
        <v>28</v>
      </c>
      <c r="D1849">
        <v>816129</v>
      </c>
      <c r="E1849" s="1">
        <v>37578</v>
      </c>
      <c r="F1849">
        <v>1000</v>
      </c>
      <c r="H1849" t="s">
        <v>76</v>
      </c>
      <c r="I1849" s="1">
        <v>37600</v>
      </c>
      <c r="J1849" t="s">
        <v>30</v>
      </c>
      <c r="K1849" t="s">
        <v>31</v>
      </c>
      <c r="L1849">
        <v>1</v>
      </c>
      <c r="M1849" t="s">
        <v>73</v>
      </c>
      <c r="N1849">
        <v>999766900</v>
      </c>
      <c r="O1849" t="s">
        <v>420</v>
      </c>
      <c r="P1849">
        <v>6</v>
      </c>
      <c r="S1849">
        <v>2453</v>
      </c>
      <c r="T1849" t="s">
        <v>82</v>
      </c>
      <c r="U1849">
        <v>2453</v>
      </c>
      <c r="V1849" t="s">
        <v>82</v>
      </c>
      <c r="W1849">
        <v>0</v>
      </c>
      <c r="X1849" t="s">
        <v>47</v>
      </c>
      <c r="Y1849" t="s">
        <v>70</v>
      </c>
      <c r="AC1849" t="s">
        <v>47</v>
      </c>
    </row>
    <row r="1850" spans="1:29" x14ac:dyDescent="0.25">
      <c r="A1850" t="s">
        <v>90</v>
      </c>
      <c r="B1850" t="s">
        <v>28</v>
      </c>
      <c r="C1850" t="s">
        <v>28</v>
      </c>
      <c r="D1850">
        <v>816129</v>
      </c>
      <c r="E1850" s="1">
        <v>37578</v>
      </c>
      <c r="F1850">
        <v>1000</v>
      </c>
      <c r="H1850" t="s">
        <v>76</v>
      </c>
      <c r="I1850" s="1">
        <v>37600</v>
      </c>
      <c r="J1850" t="s">
        <v>30</v>
      </c>
      <c r="K1850" t="s">
        <v>31</v>
      </c>
      <c r="L1850">
        <v>1</v>
      </c>
      <c r="M1850" t="s">
        <v>73</v>
      </c>
      <c r="N1850">
        <v>999766900</v>
      </c>
      <c r="O1850" t="s">
        <v>420</v>
      </c>
      <c r="P1850">
        <v>6</v>
      </c>
      <c r="S1850">
        <v>2456</v>
      </c>
      <c r="T1850" t="s">
        <v>86</v>
      </c>
      <c r="U1850">
        <v>2456</v>
      </c>
      <c r="V1850" t="s">
        <v>87</v>
      </c>
      <c r="W1850">
        <v>5.7</v>
      </c>
      <c r="X1850" t="s">
        <v>47</v>
      </c>
      <c r="Y1850" t="s">
        <v>41</v>
      </c>
      <c r="AB1850">
        <v>60</v>
      </c>
      <c r="AC1850" t="s">
        <v>47</v>
      </c>
    </row>
    <row r="1851" spans="1:29" x14ac:dyDescent="0.25">
      <c r="A1851" t="s">
        <v>90</v>
      </c>
      <c r="B1851" t="s">
        <v>28</v>
      </c>
      <c r="C1851" t="s">
        <v>28</v>
      </c>
      <c r="D1851">
        <v>816129</v>
      </c>
      <c r="E1851" s="1">
        <v>37578</v>
      </c>
      <c r="F1851">
        <v>1000</v>
      </c>
      <c r="H1851" t="s">
        <v>76</v>
      </c>
      <c r="I1851" s="1">
        <v>37600</v>
      </c>
      <c r="J1851" t="s">
        <v>30</v>
      </c>
      <c r="K1851" t="s">
        <v>31</v>
      </c>
      <c r="L1851">
        <v>1</v>
      </c>
      <c r="M1851" t="s">
        <v>73</v>
      </c>
      <c r="N1851">
        <v>999766900</v>
      </c>
      <c r="O1851" t="s">
        <v>420</v>
      </c>
      <c r="P1851">
        <v>6</v>
      </c>
      <c r="S1851">
        <v>2451</v>
      </c>
      <c r="T1851" t="s">
        <v>88</v>
      </c>
      <c r="U1851">
        <v>77288</v>
      </c>
      <c r="V1851" t="s">
        <v>88</v>
      </c>
      <c r="W1851">
        <v>3.3</v>
      </c>
      <c r="X1851" t="s">
        <v>47</v>
      </c>
      <c r="Y1851" t="s">
        <v>41</v>
      </c>
      <c r="AC1851" t="s">
        <v>47</v>
      </c>
    </row>
    <row r="1852" spans="1:29" x14ac:dyDescent="0.25">
      <c r="A1852" t="s">
        <v>90</v>
      </c>
      <c r="B1852" t="s">
        <v>28</v>
      </c>
      <c r="C1852" t="s">
        <v>28</v>
      </c>
      <c r="D1852">
        <v>816129</v>
      </c>
      <c r="E1852" s="1">
        <v>37578</v>
      </c>
      <c r="F1852">
        <v>1000</v>
      </c>
      <c r="H1852" t="s">
        <v>76</v>
      </c>
      <c r="I1852" s="1">
        <v>37600</v>
      </c>
      <c r="J1852" t="s">
        <v>30</v>
      </c>
      <c r="K1852" t="s">
        <v>31</v>
      </c>
      <c r="L1852">
        <v>1</v>
      </c>
      <c r="M1852" t="s">
        <v>73</v>
      </c>
      <c r="N1852">
        <v>999766900</v>
      </c>
      <c r="O1852" t="s">
        <v>420</v>
      </c>
      <c r="P1852">
        <v>6</v>
      </c>
      <c r="S1852">
        <v>2454</v>
      </c>
      <c r="T1852" t="s">
        <v>89</v>
      </c>
      <c r="U1852">
        <v>82721</v>
      </c>
      <c r="V1852" t="s">
        <v>89</v>
      </c>
      <c r="W1852">
        <v>0</v>
      </c>
      <c r="X1852" t="s">
        <v>47</v>
      </c>
      <c r="Y1852" t="s">
        <v>70</v>
      </c>
      <c r="AC1852" t="s">
        <v>47</v>
      </c>
    </row>
    <row r="1853" spans="1:29" x14ac:dyDescent="0.25">
      <c r="A1853" t="s">
        <v>91</v>
      </c>
      <c r="B1853" t="s">
        <v>28</v>
      </c>
      <c r="C1853" t="s">
        <v>28</v>
      </c>
      <c r="D1853">
        <v>816126</v>
      </c>
      <c r="E1853" s="1">
        <v>37578</v>
      </c>
      <c r="F1853">
        <v>928</v>
      </c>
      <c r="H1853" t="s">
        <v>76</v>
      </c>
      <c r="I1853" s="1">
        <v>37600</v>
      </c>
      <c r="J1853" t="s">
        <v>30</v>
      </c>
      <c r="K1853" t="s">
        <v>31</v>
      </c>
      <c r="L1853">
        <v>1</v>
      </c>
      <c r="M1853" t="s">
        <v>73</v>
      </c>
      <c r="N1853">
        <v>999766900</v>
      </c>
      <c r="O1853" t="s">
        <v>420</v>
      </c>
      <c r="P1853">
        <v>5</v>
      </c>
      <c r="S1853">
        <v>2942</v>
      </c>
      <c r="T1853" t="s">
        <v>77</v>
      </c>
      <c r="U1853">
        <v>32104</v>
      </c>
      <c r="V1853" t="s">
        <v>77</v>
      </c>
      <c r="W1853">
        <v>0</v>
      </c>
      <c r="X1853" t="s">
        <v>47</v>
      </c>
      <c r="Y1853" t="s">
        <v>70</v>
      </c>
      <c r="Z1853">
        <v>0.1</v>
      </c>
      <c r="AA1853">
        <v>0.5</v>
      </c>
      <c r="AB1853">
        <v>80</v>
      </c>
      <c r="AC1853" t="s">
        <v>47</v>
      </c>
    </row>
    <row r="1854" spans="1:29" x14ac:dyDescent="0.25">
      <c r="A1854" t="s">
        <v>91</v>
      </c>
      <c r="B1854" t="s">
        <v>28</v>
      </c>
      <c r="C1854" t="s">
        <v>28</v>
      </c>
      <c r="D1854">
        <v>816126</v>
      </c>
      <c r="E1854" s="1">
        <v>37578</v>
      </c>
      <c r="F1854">
        <v>928</v>
      </c>
      <c r="H1854" t="s">
        <v>76</v>
      </c>
      <c r="I1854" s="1">
        <v>37600</v>
      </c>
      <c r="J1854" t="s">
        <v>30</v>
      </c>
      <c r="K1854" t="s">
        <v>31</v>
      </c>
      <c r="L1854">
        <v>1</v>
      </c>
      <c r="M1854" t="s">
        <v>73</v>
      </c>
      <c r="N1854">
        <v>999766900</v>
      </c>
      <c r="O1854" t="s">
        <v>420</v>
      </c>
      <c r="P1854">
        <v>5</v>
      </c>
      <c r="S1854">
        <v>2950</v>
      </c>
      <c r="T1854" t="s">
        <v>78</v>
      </c>
      <c r="U1854">
        <v>82080</v>
      </c>
      <c r="V1854" t="s">
        <v>79</v>
      </c>
      <c r="W1854">
        <v>13.3</v>
      </c>
      <c r="X1854" t="s">
        <v>47</v>
      </c>
      <c r="Y1854" t="s">
        <v>41</v>
      </c>
      <c r="AB1854">
        <v>80</v>
      </c>
      <c r="AC1854" t="s">
        <v>47</v>
      </c>
    </row>
    <row r="1855" spans="1:29" x14ac:dyDescent="0.25">
      <c r="A1855" t="s">
        <v>91</v>
      </c>
      <c r="B1855" t="s">
        <v>28</v>
      </c>
      <c r="C1855" t="s">
        <v>28</v>
      </c>
      <c r="D1855">
        <v>816126</v>
      </c>
      <c r="E1855" s="1">
        <v>37578</v>
      </c>
      <c r="F1855">
        <v>928</v>
      </c>
      <c r="H1855" t="s">
        <v>76</v>
      </c>
      <c r="I1855" s="1">
        <v>37600</v>
      </c>
      <c r="J1855" t="s">
        <v>30</v>
      </c>
      <c r="K1855" t="s">
        <v>31</v>
      </c>
      <c r="L1855">
        <v>1</v>
      </c>
      <c r="M1855" t="s">
        <v>73</v>
      </c>
      <c r="N1855">
        <v>999766900</v>
      </c>
      <c r="O1855" t="s">
        <v>420</v>
      </c>
      <c r="P1855">
        <v>5</v>
      </c>
      <c r="S1855">
        <v>2943</v>
      </c>
      <c r="T1855" t="s">
        <v>83</v>
      </c>
      <c r="U1855">
        <v>32101</v>
      </c>
      <c r="V1855" t="s">
        <v>83</v>
      </c>
      <c r="W1855">
        <v>5</v>
      </c>
      <c r="X1855" t="s">
        <v>47</v>
      </c>
      <c r="Y1855" t="s">
        <v>41</v>
      </c>
      <c r="Z1855">
        <v>0.1</v>
      </c>
      <c r="AA1855">
        <v>0.5</v>
      </c>
      <c r="AB1855">
        <v>80</v>
      </c>
      <c r="AC1855" t="s">
        <v>47</v>
      </c>
    </row>
    <row r="1856" spans="1:29" x14ac:dyDescent="0.25">
      <c r="A1856" t="s">
        <v>91</v>
      </c>
      <c r="B1856" t="s">
        <v>28</v>
      </c>
      <c r="C1856" t="s">
        <v>28</v>
      </c>
      <c r="D1856">
        <v>816126</v>
      </c>
      <c r="E1856" s="1">
        <v>37578</v>
      </c>
      <c r="F1856">
        <v>928</v>
      </c>
      <c r="H1856" t="s">
        <v>76</v>
      </c>
      <c r="I1856" s="1">
        <v>37600</v>
      </c>
      <c r="J1856" t="s">
        <v>30</v>
      </c>
      <c r="K1856" t="s">
        <v>31</v>
      </c>
      <c r="L1856">
        <v>1</v>
      </c>
      <c r="M1856" t="s">
        <v>73</v>
      </c>
      <c r="N1856">
        <v>999766900</v>
      </c>
      <c r="O1856" t="s">
        <v>420</v>
      </c>
      <c r="P1856">
        <v>5</v>
      </c>
      <c r="S1856">
        <v>2941</v>
      </c>
      <c r="T1856" t="s">
        <v>84</v>
      </c>
      <c r="U1856">
        <v>32106</v>
      </c>
      <c r="V1856" t="s">
        <v>84</v>
      </c>
      <c r="W1856">
        <v>4.5999999999999996</v>
      </c>
      <c r="X1856" t="s">
        <v>47</v>
      </c>
      <c r="Y1856" t="s">
        <v>41</v>
      </c>
      <c r="Z1856">
        <v>0.1</v>
      </c>
      <c r="AA1856">
        <v>1</v>
      </c>
      <c r="AB1856">
        <v>80</v>
      </c>
      <c r="AC1856" t="s">
        <v>47</v>
      </c>
    </row>
    <row r="1857" spans="1:29" x14ac:dyDescent="0.25">
      <c r="A1857" t="s">
        <v>91</v>
      </c>
      <c r="B1857" t="s">
        <v>28</v>
      </c>
      <c r="C1857" t="s">
        <v>28</v>
      </c>
      <c r="D1857">
        <v>816126</v>
      </c>
      <c r="E1857" s="1">
        <v>37578</v>
      </c>
      <c r="F1857">
        <v>928</v>
      </c>
      <c r="H1857" t="s">
        <v>76</v>
      </c>
      <c r="I1857" s="1">
        <v>37600</v>
      </c>
      <c r="J1857" t="s">
        <v>30</v>
      </c>
      <c r="K1857" t="s">
        <v>31</v>
      </c>
      <c r="L1857">
        <v>1</v>
      </c>
      <c r="M1857" t="s">
        <v>73</v>
      </c>
      <c r="N1857">
        <v>999766900</v>
      </c>
      <c r="O1857" t="s">
        <v>420</v>
      </c>
      <c r="P1857">
        <v>5</v>
      </c>
      <c r="S1857">
        <v>2944</v>
      </c>
      <c r="T1857" t="s">
        <v>85</v>
      </c>
      <c r="U1857">
        <v>32105</v>
      </c>
      <c r="V1857" t="s">
        <v>85</v>
      </c>
      <c r="W1857">
        <v>3.7</v>
      </c>
      <c r="X1857" t="s">
        <v>47</v>
      </c>
      <c r="Y1857" t="s">
        <v>41</v>
      </c>
      <c r="Z1857">
        <v>0.1</v>
      </c>
      <c r="AA1857">
        <v>0.5</v>
      </c>
      <c r="AB1857">
        <v>80</v>
      </c>
      <c r="AC1857" t="s">
        <v>47</v>
      </c>
    </row>
    <row r="1858" spans="1:29" x14ac:dyDescent="0.25">
      <c r="A1858" t="s">
        <v>91</v>
      </c>
      <c r="B1858" t="s">
        <v>28</v>
      </c>
      <c r="C1858" t="s">
        <v>28</v>
      </c>
      <c r="D1858">
        <v>816124</v>
      </c>
      <c r="E1858" s="1">
        <v>37578</v>
      </c>
      <c r="F1858">
        <v>905</v>
      </c>
      <c r="H1858" t="s">
        <v>76</v>
      </c>
      <c r="I1858" s="1">
        <v>37600</v>
      </c>
      <c r="J1858" t="s">
        <v>30</v>
      </c>
      <c r="K1858" t="s">
        <v>31</v>
      </c>
      <c r="L1858">
        <v>1</v>
      </c>
      <c r="M1858" t="s">
        <v>73</v>
      </c>
      <c r="N1858">
        <v>999766900</v>
      </c>
      <c r="O1858" t="s">
        <v>420</v>
      </c>
      <c r="P1858">
        <v>5</v>
      </c>
      <c r="S1858">
        <v>2942</v>
      </c>
      <c r="T1858" t="s">
        <v>77</v>
      </c>
      <c r="U1858">
        <v>32104</v>
      </c>
      <c r="V1858" t="s">
        <v>77</v>
      </c>
      <c r="W1858">
        <v>0.5</v>
      </c>
      <c r="X1858" t="s">
        <v>47</v>
      </c>
      <c r="Y1858" t="s">
        <v>41</v>
      </c>
      <c r="Z1858">
        <v>0.1</v>
      </c>
      <c r="AA1858">
        <v>0.5</v>
      </c>
      <c r="AB1858">
        <v>80</v>
      </c>
      <c r="AC1858" t="s">
        <v>47</v>
      </c>
    </row>
    <row r="1859" spans="1:29" x14ac:dyDescent="0.25">
      <c r="A1859" t="s">
        <v>91</v>
      </c>
      <c r="B1859" t="s">
        <v>28</v>
      </c>
      <c r="C1859" t="s">
        <v>28</v>
      </c>
      <c r="D1859">
        <v>816124</v>
      </c>
      <c r="E1859" s="1">
        <v>37578</v>
      </c>
      <c r="F1859">
        <v>905</v>
      </c>
      <c r="H1859" t="s">
        <v>76</v>
      </c>
      <c r="I1859" s="1">
        <v>37600</v>
      </c>
      <c r="J1859" t="s">
        <v>30</v>
      </c>
      <c r="K1859" t="s">
        <v>31</v>
      </c>
      <c r="L1859">
        <v>1</v>
      </c>
      <c r="M1859" t="s">
        <v>73</v>
      </c>
      <c r="N1859">
        <v>999766900</v>
      </c>
      <c r="O1859" t="s">
        <v>420</v>
      </c>
      <c r="P1859">
        <v>5</v>
      </c>
      <c r="S1859">
        <v>2950</v>
      </c>
      <c r="T1859" t="s">
        <v>78</v>
      </c>
      <c r="U1859">
        <v>82080</v>
      </c>
      <c r="V1859" t="s">
        <v>79</v>
      </c>
      <c r="W1859">
        <v>21.6</v>
      </c>
      <c r="X1859" t="s">
        <v>47</v>
      </c>
      <c r="Y1859" t="s">
        <v>41</v>
      </c>
      <c r="AB1859">
        <v>80</v>
      </c>
      <c r="AC1859" t="s">
        <v>47</v>
      </c>
    </row>
    <row r="1860" spans="1:29" x14ac:dyDescent="0.25">
      <c r="A1860" t="s">
        <v>91</v>
      </c>
      <c r="B1860" t="s">
        <v>28</v>
      </c>
      <c r="C1860" t="s">
        <v>28</v>
      </c>
      <c r="D1860">
        <v>816124</v>
      </c>
      <c r="E1860" s="1">
        <v>37578</v>
      </c>
      <c r="F1860">
        <v>905</v>
      </c>
      <c r="H1860" t="s">
        <v>76</v>
      </c>
      <c r="I1860" s="1">
        <v>37600</v>
      </c>
      <c r="J1860" t="s">
        <v>30</v>
      </c>
      <c r="K1860" t="s">
        <v>31</v>
      </c>
      <c r="L1860">
        <v>1</v>
      </c>
      <c r="M1860" t="s">
        <v>73</v>
      </c>
      <c r="N1860">
        <v>999766900</v>
      </c>
      <c r="O1860" t="s">
        <v>420</v>
      </c>
      <c r="P1860">
        <v>5</v>
      </c>
      <c r="S1860">
        <v>2943</v>
      </c>
      <c r="T1860" t="s">
        <v>83</v>
      </c>
      <c r="U1860">
        <v>32101</v>
      </c>
      <c r="V1860" t="s">
        <v>83</v>
      </c>
      <c r="W1860">
        <v>7.3</v>
      </c>
      <c r="X1860" t="s">
        <v>47</v>
      </c>
      <c r="Y1860" t="s">
        <v>41</v>
      </c>
      <c r="Z1860">
        <v>0.1</v>
      </c>
      <c r="AA1860">
        <v>0.5</v>
      </c>
      <c r="AB1860">
        <v>80</v>
      </c>
      <c r="AC1860" t="s">
        <v>47</v>
      </c>
    </row>
    <row r="1861" spans="1:29" x14ac:dyDescent="0.25">
      <c r="A1861" t="s">
        <v>91</v>
      </c>
      <c r="B1861" t="s">
        <v>28</v>
      </c>
      <c r="C1861" t="s">
        <v>28</v>
      </c>
      <c r="D1861">
        <v>816124</v>
      </c>
      <c r="E1861" s="1">
        <v>37578</v>
      </c>
      <c r="F1861">
        <v>905</v>
      </c>
      <c r="H1861" t="s">
        <v>76</v>
      </c>
      <c r="I1861" s="1">
        <v>37600</v>
      </c>
      <c r="J1861" t="s">
        <v>30</v>
      </c>
      <c r="K1861" t="s">
        <v>31</v>
      </c>
      <c r="L1861">
        <v>1</v>
      </c>
      <c r="M1861" t="s">
        <v>73</v>
      </c>
      <c r="N1861">
        <v>999766900</v>
      </c>
      <c r="O1861" t="s">
        <v>420</v>
      </c>
      <c r="P1861">
        <v>5</v>
      </c>
      <c r="S1861">
        <v>2941</v>
      </c>
      <c r="T1861" t="s">
        <v>84</v>
      </c>
      <c r="U1861">
        <v>32106</v>
      </c>
      <c r="V1861" t="s">
        <v>84</v>
      </c>
      <c r="W1861">
        <v>9.1</v>
      </c>
      <c r="X1861" t="s">
        <v>47</v>
      </c>
      <c r="Y1861" t="s">
        <v>41</v>
      </c>
      <c r="Z1861">
        <v>0.1</v>
      </c>
      <c r="AA1861">
        <v>1</v>
      </c>
      <c r="AB1861">
        <v>80</v>
      </c>
      <c r="AC1861" t="s">
        <v>47</v>
      </c>
    </row>
    <row r="1862" spans="1:29" x14ac:dyDescent="0.25">
      <c r="A1862" t="s">
        <v>91</v>
      </c>
      <c r="B1862" t="s">
        <v>28</v>
      </c>
      <c r="C1862" t="s">
        <v>28</v>
      </c>
      <c r="D1862">
        <v>816124</v>
      </c>
      <c r="E1862" s="1">
        <v>37578</v>
      </c>
      <c r="F1862">
        <v>905</v>
      </c>
      <c r="H1862" t="s">
        <v>76</v>
      </c>
      <c r="I1862" s="1">
        <v>37600</v>
      </c>
      <c r="J1862" t="s">
        <v>30</v>
      </c>
      <c r="K1862" t="s">
        <v>31</v>
      </c>
      <c r="L1862">
        <v>1</v>
      </c>
      <c r="M1862" t="s">
        <v>73</v>
      </c>
      <c r="N1862">
        <v>999766900</v>
      </c>
      <c r="O1862" t="s">
        <v>420</v>
      </c>
      <c r="P1862">
        <v>5</v>
      </c>
      <c r="S1862">
        <v>2944</v>
      </c>
      <c r="T1862" t="s">
        <v>85</v>
      </c>
      <c r="U1862">
        <v>32105</v>
      </c>
      <c r="V1862" t="s">
        <v>85</v>
      </c>
      <c r="W1862">
        <v>4.7</v>
      </c>
      <c r="X1862" t="s">
        <v>47</v>
      </c>
      <c r="Y1862" t="s">
        <v>41</v>
      </c>
      <c r="Z1862">
        <v>0.1</v>
      </c>
      <c r="AA1862">
        <v>0.5</v>
      </c>
      <c r="AB1862">
        <v>80</v>
      </c>
      <c r="AC1862" t="s">
        <v>47</v>
      </c>
    </row>
    <row r="1863" spans="1:29" x14ac:dyDescent="0.25">
      <c r="A1863" t="s">
        <v>91</v>
      </c>
      <c r="B1863" t="s">
        <v>28</v>
      </c>
      <c r="C1863" t="s">
        <v>28</v>
      </c>
      <c r="D1863">
        <v>816122</v>
      </c>
      <c r="E1863" s="1">
        <v>37578</v>
      </c>
      <c r="F1863">
        <v>755</v>
      </c>
      <c r="H1863" t="s">
        <v>76</v>
      </c>
      <c r="I1863" s="1">
        <v>37600</v>
      </c>
      <c r="J1863" t="s">
        <v>30</v>
      </c>
      <c r="K1863" t="s">
        <v>31</v>
      </c>
      <c r="L1863">
        <v>1</v>
      </c>
      <c r="M1863" t="s">
        <v>73</v>
      </c>
      <c r="N1863">
        <v>999766900</v>
      </c>
      <c r="O1863" t="s">
        <v>420</v>
      </c>
      <c r="P1863">
        <v>5</v>
      </c>
      <c r="S1863">
        <v>2942</v>
      </c>
      <c r="T1863" t="s">
        <v>77</v>
      </c>
      <c r="U1863">
        <v>32104</v>
      </c>
      <c r="V1863" t="s">
        <v>77</v>
      </c>
      <c r="W1863">
        <v>0</v>
      </c>
      <c r="X1863" t="s">
        <v>47</v>
      </c>
      <c r="Y1863" t="s">
        <v>70</v>
      </c>
      <c r="Z1863">
        <v>0.1</v>
      </c>
      <c r="AA1863">
        <v>0.5</v>
      </c>
      <c r="AB1863">
        <v>80</v>
      </c>
      <c r="AC1863" t="s">
        <v>47</v>
      </c>
    </row>
    <row r="1864" spans="1:29" x14ac:dyDescent="0.25">
      <c r="A1864" t="s">
        <v>91</v>
      </c>
      <c r="B1864" t="s">
        <v>28</v>
      </c>
      <c r="C1864" t="s">
        <v>28</v>
      </c>
      <c r="D1864">
        <v>816122</v>
      </c>
      <c r="E1864" s="1">
        <v>37578</v>
      </c>
      <c r="F1864">
        <v>755</v>
      </c>
      <c r="H1864" t="s">
        <v>76</v>
      </c>
      <c r="I1864" s="1">
        <v>37600</v>
      </c>
      <c r="J1864" t="s">
        <v>30</v>
      </c>
      <c r="K1864" t="s">
        <v>31</v>
      </c>
      <c r="L1864">
        <v>1</v>
      </c>
      <c r="M1864" t="s">
        <v>73</v>
      </c>
      <c r="N1864">
        <v>999766900</v>
      </c>
      <c r="O1864" t="s">
        <v>420</v>
      </c>
      <c r="P1864">
        <v>5</v>
      </c>
      <c r="S1864">
        <v>2950</v>
      </c>
      <c r="T1864" t="s">
        <v>78</v>
      </c>
      <c r="U1864">
        <v>82080</v>
      </c>
      <c r="V1864" t="s">
        <v>79</v>
      </c>
      <c r="W1864">
        <v>22</v>
      </c>
      <c r="X1864" t="s">
        <v>47</v>
      </c>
      <c r="Y1864" t="s">
        <v>41</v>
      </c>
      <c r="AB1864">
        <v>80</v>
      </c>
      <c r="AC1864" t="s">
        <v>47</v>
      </c>
    </row>
    <row r="1865" spans="1:29" x14ac:dyDescent="0.25">
      <c r="A1865" t="s">
        <v>91</v>
      </c>
      <c r="B1865" t="s">
        <v>28</v>
      </c>
      <c r="C1865" t="s">
        <v>28</v>
      </c>
      <c r="D1865">
        <v>816122</v>
      </c>
      <c r="E1865" s="1">
        <v>37578</v>
      </c>
      <c r="F1865">
        <v>755</v>
      </c>
      <c r="H1865" t="s">
        <v>76</v>
      </c>
      <c r="I1865" s="1">
        <v>37600</v>
      </c>
      <c r="J1865" t="s">
        <v>30</v>
      </c>
      <c r="K1865" t="s">
        <v>31</v>
      </c>
      <c r="L1865">
        <v>1</v>
      </c>
      <c r="M1865" t="s">
        <v>73</v>
      </c>
      <c r="N1865">
        <v>999766900</v>
      </c>
      <c r="O1865" t="s">
        <v>420</v>
      </c>
      <c r="P1865">
        <v>5</v>
      </c>
      <c r="S1865">
        <v>2943</v>
      </c>
      <c r="T1865" t="s">
        <v>83</v>
      </c>
      <c r="U1865">
        <v>32101</v>
      </c>
      <c r="V1865" t="s">
        <v>83</v>
      </c>
      <c r="W1865">
        <v>7.7</v>
      </c>
      <c r="X1865" t="s">
        <v>47</v>
      </c>
      <c r="Y1865" t="s">
        <v>41</v>
      </c>
      <c r="Z1865">
        <v>0.1</v>
      </c>
      <c r="AA1865">
        <v>0.5</v>
      </c>
      <c r="AB1865">
        <v>80</v>
      </c>
      <c r="AC1865" t="s">
        <v>47</v>
      </c>
    </row>
    <row r="1866" spans="1:29" x14ac:dyDescent="0.25">
      <c r="A1866" t="s">
        <v>91</v>
      </c>
      <c r="B1866" t="s">
        <v>28</v>
      </c>
      <c r="C1866" t="s">
        <v>28</v>
      </c>
      <c r="D1866">
        <v>816122</v>
      </c>
      <c r="E1866" s="1">
        <v>37578</v>
      </c>
      <c r="F1866">
        <v>755</v>
      </c>
      <c r="H1866" t="s">
        <v>76</v>
      </c>
      <c r="I1866" s="1">
        <v>37600</v>
      </c>
      <c r="J1866" t="s">
        <v>30</v>
      </c>
      <c r="K1866" t="s">
        <v>31</v>
      </c>
      <c r="L1866">
        <v>1</v>
      </c>
      <c r="M1866" t="s">
        <v>73</v>
      </c>
      <c r="N1866">
        <v>999766900</v>
      </c>
      <c r="O1866" t="s">
        <v>420</v>
      </c>
      <c r="P1866">
        <v>5</v>
      </c>
      <c r="S1866">
        <v>2941</v>
      </c>
      <c r="T1866" t="s">
        <v>84</v>
      </c>
      <c r="U1866">
        <v>32106</v>
      </c>
      <c r="V1866" t="s">
        <v>84</v>
      </c>
      <c r="W1866">
        <v>9.8000000000000007</v>
      </c>
      <c r="X1866" t="s">
        <v>47</v>
      </c>
      <c r="Y1866" t="s">
        <v>41</v>
      </c>
      <c r="Z1866">
        <v>0.1</v>
      </c>
      <c r="AA1866">
        <v>1</v>
      </c>
      <c r="AB1866">
        <v>80</v>
      </c>
      <c r="AC1866" t="s">
        <v>47</v>
      </c>
    </row>
    <row r="1867" spans="1:29" x14ac:dyDescent="0.25">
      <c r="A1867" t="s">
        <v>91</v>
      </c>
      <c r="B1867" t="s">
        <v>28</v>
      </c>
      <c r="C1867" t="s">
        <v>28</v>
      </c>
      <c r="D1867">
        <v>816122</v>
      </c>
      <c r="E1867" s="1">
        <v>37578</v>
      </c>
      <c r="F1867">
        <v>755</v>
      </c>
      <c r="H1867" t="s">
        <v>76</v>
      </c>
      <c r="I1867" s="1">
        <v>37600</v>
      </c>
      <c r="J1867" t="s">
        <v>30</v>
      </c>
      <c r="K1867" t="s">
        <v>31</v>
      </c>
      <c r="L1867">
        <v>1</v>
      </c>
      <c r="M1867" t="s">
        <v>73</v>
      </c>
      <c r="N1867">
        <v>999766900</v>
      </c>
      <c r="O1867" t="s">
        <v>420</v>
      </c>
      <c r="P1867">
        <v>5</v>
      </c>
      <c r="S1867">
        <v>2944</v>
      </c>
      <c r="T1867" t="s">
        <v>85</v>
      </c>
      <c r="U1867">
        <v>32105</v>
      </c>
      <c r="V1867" t="s">
        <v>85</v>
      </c>
      <c r="W1867">
        <v>4.5</v>
      </c>
      <c r="X1867" t="s">
        <v>47</v>
      </c>
      <c r="Y1867" t="s">
        <v>41</v>
      </c>
      <c r="Z1867">
        <v>0.1</v>
      </c>
      <c r="AA1867">
        <v>0.5</v>
      </c>
      <c r="AB1867">
        <v>80</v>
      </c>
      <c r="AC1867" t="s">
        <v>47</v>
      </c>
    </row>
    <row r="1868" spans="1:29" x14ac:dyDescent="0.25">
      <c r="A1868" t="s">
        <v>91</v>
      </c>
      <c r="B1868" t="s">
        <v>28</v>
      </c>
      <c r="C1868" t="s">
        <v>28</v>
      </c>
      <c r="D1868">
        <v>816128</v>
      </c>
      <c r="E1868" s="1">
        <v>37578</v>
      </c>
      <c r="F1868">
        <v>1000</v>
      </c>
      <c r="H1868" t="s">
        <v>76</v>
      </c>
      <c r="I1868" s="1">
        <v>37600</v>
      </c>
      <c r="J1868" t="s">
        <v>30</v>
      </c>
      <c r="K1868" t="s">
        <v>31</v>
      </c>
      <c r="L1868">
        <v>1</v>
      </c>
      <c r="M1868" t="s">
        <v>73</v>
      </c>
      <c r="N1868">
        <v>999766900</v>
      </c>
      <c r="O1868" t="s">
        <v>420</v>
      </c>
      <c r="P1868">
        <v>5</v>
      </c>
      <c r="S1868">
        <v>2942</v>
      </c>
      <c r="T1868" t="s">
        <v>77</v>
      </c>
      <c r="U1868">
        <v>32104</v>
      </c>
      <c r="V1868" t="s">
        <v>77</v>
      </c>
      <c r="W1868">
        <v>0</v>
      </c>
      <c r="X1868" t="s">
        <v>47</v>
      </c>
      <c r="Y1868" t="s">
        <v>70</v>
      </c>
      <c r="Z1868">
        <v>0.1</v>
      </c>
      <c r="AA1868">
        <v>0.5</v>
      </c>
      <c r="AB1868">
        <v>80</v>
      </c>
      <c r="AC1868" t="s">
        <v>47</v>
      </c>
    </row>
    <row r="1869" spans="1:29" x14ac:dyDescent="0.25">
      <c r="A1869" t="s">
        <v>91</v>
      </c>
      <c r="B1869" t="s">
        <v>28</v>
      </c>
      <c r="C1869" t="s">
        <v>28</v>
      </c>
      <c r="D1869">
        <v>816128</v>
      </c>
      <c r="E1869" s="1">
        <v>37578</v>
      </c>
      <c r="F1869">
        <v>1000</v>
      </c>
      <c r="H1869" t="s">
        <v>76</v>
      </c>
      <c r="I1869" s="1">
        <v>37600</v>
      </c>
      <c r="J1869" t="s">
        <v>30</v>
      </c>
      <c r="K1869" t="s">
        <v>31</v>
      </c>
      <c r="L1869">
        <v>1</v>
      </c>
      <c r="M1869" t="s">
        <v>73</v>
      </c>
      <c r="N1869">
        <v>999766900</v>
      </c>
      <c r="O1869" t="s">
        <v>420</v>
      </c>
      <c r="P1869">
        <v>5</v>
      </c>
      <c r="S1869">
        <v>2950</v>
      </c>
      <c r="T1869" t="s">
        <v>78</v>
      </c>
      <c r="U1869">
        <v>82080</v>
      </c>
      <c r="V1869" t="s">
        <v>79</v>
      </c>
      <c r="W1869">
        <v>18.100000000000001</v>
      </c>
      <c r="X1869" t="s">
        <v>47</v>
      </c>
      <c r="Y1869" t="s">
        <v>41</v>
      </c>
      <c r="AB1869">
        <v>80</v>
      </c>
      <c r="AC1869" t="s">
        <v>47</v>
      </c>
    </row>
    <row r="1870" spans="1:29" x14ac:dyDescent="0.25">
      <c r="A1870" t="s">
        <v>91</v>
      </c>
      <c r="B1870" t="s">
        <v>28</v>
      </c>
      <c r="C1870" t="s">
        <v>28</v>
      </c>
      <c r="D1870">
        <v>816128</v>
      </c>
      <c r="E1870" s="1">
        <v>37578</v>
      </c>
      <c r="F1870">
        <v>1000</v>
      </c>
      <c r="H1870" t="s">
        <v>76</v>
      </c>
      <c r="I1870" s="1">
        <v>37600</v>
      </c>
      <c r="J1870" t="s">
        <v>30</v>
      </c>
      <c r="K1870" t="s">
        <v>31</v>
      </c>
      <c r="L1870">
        <v>1</v>
      </c>
      <c r="M1870" t="s">
        <v>73</v>
      </c>
      <c r="N1870">
        <v>999766900</v>
      </c>
      <c r="O1870" t="s">
        <v>420</v>
      </c>
      <c r="P1870">
        <v>5</v>
      </c>
      <c r="S1870">
        <v>2943</v>
      </c>
      <c r="T1870" t="s">
        <v>83</v>
      </c>
      <c r="U1870">
        <v>32101</v>
      </c>
      <c r="V1870" t="s">
        <v>83</v>
      </c>
      <c r="W1870">
        <v>6</v>
      </c>
      <c r="X1870" t="s">
        <v>47</v>
      </c>
      <c r="Y1870" t="s">
        <v>41</v>
      </c>
      <c r="Z1870">
        <v>0.1</v>
      </c>
      <c r="AA1870">
        <v>0.5</v>
      </c>
      <c r="AB1870">
        <v>80</v>
      </c>
      <c r="AC1870" t="s">
        <v>47</v>
      </c>
    </row>
    <row r="1871" spans="1:29" x14ac:dyDescent="0.25">
      <c r="A1871" t="s">
        <v>91</v>
      </c>
      <c r="B1871" t="s">
        <v>28</v>
      </c>
      <c r="C1871" t="s">
        <v>28</v>
      </c>
      <c r="D1871">
        <v>816128</v>
      </c>
      <c r="E1871" s="1">
        <v>37578</v>
      </c>
      <c r="F1871">
        <v>1000</v>
      </c>
      <c r="H1871" t="s">
        <v>76</v>
      </c>
      <c r="I1871" s="1">
        <v>37600</v>
      </c>
      <c r="J1871" t="s">
        <v>30</v>
      </c>
      <c r="K1871" t="s">
        <v>31</v>
      </c>
      <c r="L1871">
        <v>1</v>
      </c>
      <c r="M1871" t="s">
        <v>73</v>
      </c>
      <c r="N1871">
        <v>999766900</v>
      </c>
      <c r="O1871" t="s">
        <v>420</v>
      </c>
      <c r="P1871">
        <v>5</v>
      </c>
      <c r="S1871">
        <v>2941</v>
      </c>
      <c r="T1871" t="s">
        <v>84</v>
      </c>
      <c r="U1871">
        <v>32106</v>
      </c>
      <c r="V1871" t="s">
        <v>84</v>
      </c>
      <c r="W1871">
        <v>8.1</v>
      </c>
      <c r="X1871" t="s">
        <v>47</v>
      </c>
      <c r="Y1871" t="s">
        <v>41</v>
      </c>
      <c r="Z1871">
        <v>0.1</v>
      </c>
      <c r="AA1871">
        <v>1</v>
      </c>
      <c r="AB1871">
        <v>80</v>
      </c>
      <c r="AC1871" t="s">
        <v>47</v>
      </c>
    </row>
    <row r="1872" spans="1:29" x14ac:dyDescent="0.25">
      <c r="A1872" t="s">
        <v>91</v>
      </c>
      <c r="B1872" t="s">
        <v>28</v>
      </c>
      <c r="C1872" t="s">
        <v>28</v>
      </c>
      <c r="D1872">
        <v>816128</v>
      </c>
      <c r="E1872" s="1">
        <v>37578</v>
      </c>
      <c r="F1872">
        <v>1000</v>
      </c>
      <c r="H1872" t="s">
        <v>76</v>
      </c>
      <c r="I1872" s="1">
        <v>37600</v>
      </c>
      <c r="J1872" t="s">
        <v>30</v>
      </c>
      <c r="K1872" t="s">
        <v>31</v>
      </c>
      <c r="L1872">
        <v>1</v>
      </c>
      <c r="M1872" t="s">
        <v>73</v>
      </c>
      <c r="N1872">
        <v>999766900</v>
      </c>
      <c r="O1872" t="s">
        <v>420</v>
      </c>
      <c r="P1872">
        <v>5</v>
      </c>
      <c r="S1872">
        <v>2944</v>
      </c>
      <c r="T1872" t="s">
        <v>85</v>
      </c>
      <c r="U1872">
        <v>32105</v>
      </c>
      <c r="V1872" t="s">
        <v>85</v>
      </c>
      <c r="W1872">
        <v>4</v>
      </c>
      <c r="X1872" t="s">
        <v>47</v>
      </c>
      <c r="Y1872" t="s">
        <v>41</v>
      </c>
      <c r="Z1872">
        <v>0.1</v>
      </c>
      <c r="AA1872">
        <v>0.5</v>
      </c>
      <c r="AB1872">
        <v>80</v>
      </c>
      <c r="AC1872" t="s">
        <v>47</v>
      </c>
    </row>
    <row r="1873" spans="1:29" x14ac:dyDescent="0.25">
      <c r="A1873" t="s">
        <v>90</v>
      </c>
      <c r="B1873" t="s">
        <v>28</v>
      </c>
      <c r="C1873" t="s">
        <v>28</v>
      </c>
      <c r="D1873">
        <v>816123</v>
      </c>
      <c r="E1873" s="1">
        <v>37578</v>
      </c>
      <c r="F1873">
        <v>755</v>
      </c>
      <c r="H1873" t="s">
        <v>76</v>
      </c>
      <c r="I1873" s="1">
        <v>37600</v>
      </c>
      <c r="J1873" t="s">
        <v>30</v>
      </c>
      <c r="K1873" t="s">
        <v>31</v>
      </c>
      <c r="L1873">
        <v>1</v>
      </c>
      <c r="M1873" t="s">
        <v>73</v>
      </c>
      <c r="N1873">
        <v>999766900</v>
      </c>
      <c r="O1873" t="s">
        <v>420</v>
      </c>
      <c r="P1873">
        <v>6</v>
      </c>
      <c r="S1873">
        <v>2450</v>
      </c>
      <c r="T1873" t="s">
        <v>80</v>
      </c>
      <c r="U1873">
        <v>78213</v>
      </c>
      <c r="V1873" t="s">
        <v>80</v>
      </c>
      <c r="W1873">
        <v>0</v>
      </c>
      <c r="X1873" t="s">
        <v>47</v>
      </c>
      <c r="Y1873" t="s">
        <v>70</v>
      </c>
      <c r="AC1873" t="s">
        <v>47</v>
      </c>
    </row>
    <row r="1874" spans="1:29" x14ac:dyDescent="0.25">
      <c r="A1874" t="s">
        <v>90</v>
      </c>
      <c r="B1874" t="s">
        <v>28</v>
      </c>
      <c r="C1874" t="s">
        <v>28</v>
      </c>
      <c r="D1874">
        <v>816123</v>
      </c>
      <c r="E1874" s="1">
        <v>37578</v>
      </c>
      <c r="F1874">
        <v>755</v>
      </c>
      <c r="H1874" t="s">
        <v>76</v>
      </c>
      <c r="I1874" s="1">
        <v>37600</v>
      </c>
      <c r="J1874" t="s">
        <v>30</v>
      </c>
      <c r="K1874" t="s">
        <v>31</v>
      </c>
      <c r="L1874">
        <v>1</v>
      </c>
      <c r="M1874" t="s">
        <v>73</v>
      </c>
      <c r="N1874">
        <v>999766900</v>
      </c>
      <c r="O1874" t="s">
        <v>420</v>
      </c>
      <c r="P1874">
        <v>6</v>
      </c>
      <c r="S1874">
        <v>2452</v>
      </c>
      <c r="T1874" t="s">
        <v>81</v>
      </c>
      <c r="U1874">
        <v>82723</v>
      </c>
      <c r="V1874" t="s">
        <v>81</v>
      </c>
      <c r="W1874">
        <v>3.6</v>
      </c>
      <c r="X1874" t="s">
        <v>47</v>
      </c>
      <c r="Y1874" t="s">
        <v>41</v>
      </c>
      <c r="AC1874" t="s">
        <v>47</v>
      </c>
    </row>
    <row r="1875" spans="1:29" x14ac:dyDescent="0.25">
      <c r="A1875" t="s">
        <v>90</v>
      </c>
      <c r="B1875" t="s">
        <v>28</v>
      </c>
      <c r="C1875" t="s">
        <v>28</v>
      </c>
      <c r="D1875">
        <v>816123</v>
      </c>
      <c r="E1875" s="1">
        <v>37578</v>
      </c>
      <c r="F1875">
        <v>755</v>
      </c>
      <c r="H1875" t="s">
        <v>76</v>
      </c>
      <c r="I1875" s="1">
        <v>37600</v>
      </c>
      <c r="J1875" t="s">
        <v>30</v>
      </c>
      <c r="K1875" t="s">
        <v>31</v>
      </c>
      <c r="L1875">
        <v>1</v>
      </c>
      <c r="M1875" t="s">
        <v>73</v>
      </c>
      <c r="N1875">
        <v>999766900</v>
      </c>
      <c r="O1875" t="s">
        <v>420</v>
      </c>
      <c r="P1875">
        <v>6</v>
      </c>
      <c r="S1875">
        <v>2453</v>
      </c>
      <c r="T1875" t="s">
        <v>82</v>
      </c>
      <c r="U1875">
        <v>2453</v>
      </c>
      <c r="V1875" t="s">
        <v>82</v>
      </c>
      <c r="W1875">
        <v>0</v>
      </c>
      <c r="X1875" t="s">
        <v>47</v>
      </c>
      <c r="Y1875" t="s">
        <v>70</v>
      </c>
      <c r="AC1875" t="s">
        <v>47</v>
      </c>
    </row>
    <row r="1876" spans="1:29" x14ac:dyDescent="0.25">
      <c r="A1876" t="s">
        <v>90</v>
      </c>
      <c r="B1876" t="s">
        <v>28</v>
      </c>
      <c r="C1876" t="s">
        <v>28</v>
      </c>
      <c r="D1876">
        <v>816123</v>
      </c>
      <c r="E1876" s="1">
        <v>37578</v>
      </c>
      <c r="F1876">
        <v>755</v>
      </c>
      <c r="H1876" t="s">
        <v>76</v>
      </c>
      <c r="I1876" s="1">
        <v>37600</v>
      </c>
      <c r="J1876" t="s">
        <v>30</v>
      </c>
      <c r="K1876" t="s">
        <v>31</v>
      </c>
      <c r="L1876">
        <v>1</v>
      </c>
      <c r="M1876" t="s">
        <v>73</v>
      </c>
      <c r="N1876">
        <v>999766900</v>
      </c>
      <c r="O1876" t="s">
        <v>420</v>
      </c>
      <c r="P1876">
        <v>6</v>
      </c>
      <c r="S1876">
        <v>2456</v>
      </c>
      <c r="T1876" t="s">
        <v>86</v>
      </c>
      <c r="U1876">
        <v>2456</v>
      </c>
      <c r="V1876" t="s">
        <v>87</v>
      </c>
      <c r="W1876">
        <v>3.6</v>
      </c>
      <c r="X1876" t="s">
        <v>47</v>
      </c>
      <c r="Y1876" t="s">
        <v>41</v>
      </c>
      <c r="AB1876">
        <v>60</v>
      </c>
      <c r="AC1876" t="s">
        <v>47</v>
      </c>
    </row>
    <row r="1877" spans="1:29" x14ac:dyDescent="0.25">
      <c r="A1877" t="s">
        <v>90</v>
      </c>
      <c r="B1877" t="s">
        <v>28</v>
      </c>
      <c r="C1877" t="s">
        <v>28</v>
      </c>
      <c r="D1877">
        <v>816123</v>
      </c>
      <c r="E1877" s="1">
        <v>37578</v>
      </c>
      <c r="F1877">
        <v>755</v>
      </c>
      <c r="H1877" t="s">
        <v>76</v>
      </c>
      <c r="I1877" s="1">
        <v>37600</v>
      </c>
      <c r="J1877" t="s">
        <v>30</v>
      </c>
      <c r="K1877" t="s">
        <v>31</v>
      </c>
      <c r="L1877">
        <v>1</v>
      </c>
      <c r="M1877" t="s">
        <v>73</v>
      </c>
      <c r="N1877">
        <v>999766900</v>
      </c>
      <c r="O1877" t="s">
        <v>420</v>
      </c>
      <c r="P1877">
        <v>6</v>
      </c>
      <c r="S1877">
        <v>2451</v>
      </c>
      <c r="T1877" t="s">
        <v>88</v>
      </c>
      <c r="U1877">
        <v>77288</v>
      </c>
      <c r="V1877" t="s">
        <v>88</v>
      </c>
      <c r="W1877">
        <v>0</v>
      </c>
      <c r="X1877" t="s">
        <v>47</v>
      </c>
      <c r="Y1877" t="s">
        <v>70</v>
      </c>
      <c r="AC1877" t="s">
        <v>47</v>
      </c>
    </row>
    <row r="1878" spans="1:29" x14ac:dyDescent="0.25">
      <c r="A1878" t="s">
        <v>90</v>
      </c>
      <c r="B1878" t="s">
        <v>28</v>
      </c>
      <c r="C1878" t="s">
        <v>28</v>
      </c>
      <c r="D1878">
        <v>816123</v>
      </c>
      <c r="E1878" s="1">
        <v>37578</v>
      </c>
      <c r="F1878">
        <v>755</v>
      </c>
      <c r="H1878" t="s">
        <v>76</v>
      </c>
      <c r="I1878" s="1">
        <v>37600</v>
      </c>
      <c r="J1878" t="s">
        <v>30</v>
      </c>
      <c r="K1878" t="s">
        <v>31</v>
      </c>
      <c r="L1878">
        <v>1</v>
      </c>
      <c r="M1878" t="s">
        <v>73</v>
      </c>
      <c r="N1878">
        <v>999766900</v>
      </c>
      <c r="O1878" t="s">
        <v>420</v>
      </c>
      <c r="P1878">
        <v>6</v>
      </c>
      <c r="S1878">
        <v>2454</v>
      </c>
      <c r="T1878" t="s">
        <v>89</v>
      </c>
      <c r="U1878">
        <v>82721</v>
      </c>
      <c r="V1878" t="s">
        <v>89</v>
      </c>
      <c r="W1878">
        <v>0</v>
      </c>
      <c r="X1878" t="s">
        <v>47</v>
      </c>
      <c r="Y1878" t="s">
        <v>70</v>
      </c>
      <c r="AC1878" t="s">
        <v>47</v>
      </c>
    </row>
    <row r="1879" spans="1:29" x14ac:dyDescent="0.25">
      <c r="A1879" t="s">
        <v>90</v>
      </c>
      <c r="B1879" t="s">
        <v>28</v>
      </c>
      <c r="C1879" t="s">
        <v>28</v>
      </c>
      <c r="D1879">
        <v>766772</v>
      </c>
      <c r="E1879" s="1">
        <v>37461</v>
      </c>
      <c r="F1879">
        <v>1300</v>
      </c>
      <c r="H1879" t="s">
        <v>76</v>
      </c>
      <c r="I1879" s="1">
        <v>37488</v>
      </c>
      <c r="J1879" t="s">
        <v>30</v>
      </c>
      <c r="K1879" t="s">
        <v>31</v>
      </c>
      <c r="L1879">
        <v>1</v>
      </c>
      <c r="M1879" t="s">
        <v>424</v>
      </c>
      <c r="N1879">
        <v>999766900</v>
      </c>
      <c r="O1879" t="s">
        <v>420</v>
      </c>
      <c r="P1879">
        <v>6</v>
      </c>
      <c r="S1879">
        <v>2450</v>
      </c>
      <c r="T1879" t="s">
        <v>80</v>
      </c>
      <c r="U1879">
        <v>78213</v>
      </c>
      <c r="V1879" t="s">
        <v>80</v>
      </c>
      <c r="W1879">
        <v>0</v>
      </c>
      <c r="X1879" t="s">
        <v>47</v>
      </c>
      <c r="Y1879" t="s">
        <v>70</v>
      </c>
      <c r="AC1879" t="s">
        <v>47</v>
      </c>
    </row>
    <row r="1880" spans="1:29" x14ac:dyDescent="0.25">
      <c r="A1880" t="s">
        <v>90</v>
      </c>
      <c r="B1880" t="s">
        <v>28</v>
      </c>
      <c r="C1880" t="s">
        <v>28</v>
      </c>
      <c r="D1880">
        <v>766772</v>
      </c>
      <c r="E1880" s="1">
        <v>37461</v>
      </c>
      <c r="F1880">
        <v>1300</v>
      </c>
      <c r="H1880" t="s">
        <v>76</v>
      </c>
      <c r="I1880" s="1">
        <v>37488</v>
      </c>
      <c r="J1880" t="s">
        <v>30</v>
      </c>
      <c r="K1880" t="s">
        <v>31</v>
      </c>
      <c r="L1880">
        <v>1</v>
      </c>
      <c r="M1880" t="s">
        <v>424</v>
      </c>
      <c r="N1880">
        <v>999766900</v>
      </c>
      <c r="O1880" t="s">
        <v>420</v>
      </c>
      <c r="P1880">
        <v>6</v>
      </c>
      <c r="S1880">
        <v>2452</v>
      </c>
      <c r="T1880" t="s">
        <v>81</v>
      </c>
      <c r="U1880">
        <v>82723</v>
      </c>
      <c r="V1880" t="s">
        <v>81</v>
      </c>
      <c r="W1880">
        <v>5</v>
      </c>
      <c r="X1880" t="s">
        <v>47</v>
      </c>
      <c r="Y1880" t="s">
        <v>41</v>
      </c>
      <c r="AC1880" t="s">
        <v>47</v>
      </c>
    </row>
    <row r="1881" spans="1:29" x14ac:dyDescent="0.25">
      <c r="A1881" t="s">
        <v>90</v>
      </c>
      <c r="B1881" t="s">
        <v>28</v>
      </c>
      <c r="C1881" t="s">
        <v>28</v>
      </c>
      <c r="D1881">
        <v>766772</v>
      </c>
      <c r="E1881" s="1">
        <v>37461</v>
      </c>
      <c r="F1881">
        <v>1300</v>
      </c>
      <c r="H1881" t="s">
        <v>76</v>
      </c>
      <c r="I1881" s="1">
        <v>37488</v>
      </c>
      <c r="J1881" t="s">
        <v>30</v>
      </c>
      <c r="K1881" t="s">
        <v>31</v>
      </c>
      <c r="L1881">
        <v>1</v>
      </c>
      <c r="M1881" t="s">
        <v>424</v>
      </c>
      <c r="N1881">
        <v>999766900</v>
      </c>
      <c r="O1881" t="s">
        <v>420</v>
      </c>
      <c r="P1881">
        <v>6</v>
      </c>
      <c r="S1881">
        <v>2453</v>
      </c>
      <c r="T1881" t="s">
        <v>82</v>
      </c>
      <c r="U1881">
        <v>2453</v>
      </c>
      <c r="V1881" t="s">
        <v>82</v>
      </c>
      <c r="W1881">
        <v>0</v>
      </c>
      <c r="X1881" t="s">
        <v>47</v>
      </c>
      <c r="Y1881" t="s">
        <v>70</v>
      </c>
      <c r="AC1881" t="s">
        <v>47</v>
      </c>
    </row>
    <row r="1882" spans="1:29" x14ac:dyDescent="0.25">
      <c r="A1882" t="s">
        <v>90</v>
      </c>
      <c r="B1882" t="s">
        <v>28</v>
      </c>
      <c r="C1882" t="s">
        <v>28</v>
      </c>
      <c r="D1882">
        <v>766772</v>
      </c>
      <c r="E1882" s="1">
        <v>37461</v>
      </c>
      <c r="F1882">
        <v>1300</v>
      </c>
      <c r="H1882" t="s">
        <v>76</v>
      </c>
      <c r="I1882" s="1">
        <v>37488</v>
      </c>
      <c r="J1882" t="s">
        <v>30</v>
      </c>
      <c r="K1882" t="s">
        <v>31</v>
      </c>
      <c r="L1882">
        <v>1</v>
      </c>
      <c r="M1882" t="s">
        <v>424</v>
      </c>
      <c r="N1882">
        <v>999766900</v>
      </c>
      <c r="O1882" t="s">
        <v>420</v>
      </c>
      <c r="P1882">
        <v>6</v>
      </c>
      <c r="S1882">
        <v>2456</v>
      </c>
      <c r="T1882" t="s">
        <v>86</v>
      </c>
      <c r="U1882">
        <v>2456</v>
      </c>
      <c r="V1882" t="s">
        <v>87</v>
      </c>
      <c r="W1882">
        <v>8.1</v>
      </c>
      <c r="X1882" t="s">
        <v>47</v>
      </c>
      <c r="Y1882" t="s">
        <v>41</v>
      </c>
      <c r="AB1882">
        <v>60</v>
      </c>
      <c r="AC1882" t="s">
        <v>47</v>
      </c>
    </row>
    <row r="1883" spans="1:29" x14ac:dyDescent="0.25">
      <c r="A1883" t="s">
        <v>90</v>
      </c>
      <c r="B1883" t="s">
        <v>28</v>
      </c>
      <c r="C1883" t="s">
        <v>28</v>
      </c>
      <c r="D1883">
        <v>766772</v>
      </c>
      <c r="E1883" s="1">
        <v>37461</v>
      </c>
      <c r="F1883">
        <v>1300</v>
      </c>
      <c r="H1883" t="s">
        <v>76</v>
      </c>
      <c r="I1883" s="1">
        <v>37488</v>
      </c>
      <c r="J1883" t="s">
        <v>30</v>
      </c>
      <c r="K1883" t="s">
        <v>31</v>
      </c>
      <c r="L1883">
        <v>1</v>
      </c>
      <c r="M1883" t="s">
        <v>424</v>
      </c>
      <c r="N1883">
        <v>999766900</v>
      </c>
      <c r="O1883" t="s">
        <v>420</v>
      </c>
      <c r="P1883">
        <v>6</v>
      </c>
      <c r="S1883">
        <v>2451</v>
      </c>
      <c r="T1883" t="s">
        <v>88</v>
      </c>
      <c r="U1883">
        <v>77288</v>
      </c>
      <c r="V1883" t="s">
        <v>88</v>
      </c>
      <c r="W1883">
        <v>3.1</v>
      </c>
      <c r="X1883" t="s">
        <v>47</v>
      </c>
      <c r="Y1883" t="s">
        <v>41</v>
      </c>
      <c r="AC1883" t="s">
        <v>47</v>
      </c>
    </row>
    <row r="1884" spans="1:29" x14ac:dyDescent="0.25">
      <c r="A1884" t="s">
        <v>90</v>
      </c>
      <c r="B1884" t="s">
        <v>28</v>
      </c>
      <c r="C1884" t="s">
        <v>28</v>
      </c>
      <c r="D1884">
        <v>766772</v>
      </c>
      <c r="E1884" s="1">
        <v>37461</v>
      </c>
      <c r="F1884">
        <v>1300</v>
      </c>
      <c r="H1884" t="s">
        <v>76</v>
      </c>
      <c r="I1884" s="1">
        <v>37488</v>
      </c>
      <c r="J1884" t="s">
        <v>30</v>
      </c>
      <c r="K1884" t="s">
        <v>31</v>
      </c>
      <c r="L1884">
        <v>1</v>
      </c>
      <c r="M1884" t="s">
        <v>424</v>
      </c>
      <c r="N1884">
        <v>999766900</v>
      </c>
      <c r="O1884" t="s">
        <v>420</v>
      </c>
      <c r="P1884">
        <v>6</v>
      </c>
      <c r="S1884">
        <v>2454</v>
      </c>
      <c r="T1884" t="s">
        <v>89</v>
      </c>
      <c r="U1884">
        <v>82721</v>
      </c>
      <c r="V1884" t="s">
        <v>89</v>
      </c>
      <c r="W1884">
        <v>0</v>
      </c>
      <c r="X1884" t="s">
        <v>47</v>
      </c>
      <c r="Y1884" t="s">
        <v>70</v>
      </c>
      <c r="AC1884" t="s">
        <v>47</v>
      </c>
    </row>
    <row r="1885" spans="1:29" x14ac:dyDescent="0.25">
      <c r="A1885" t="s">
        <v>90</v>
      </c>
      <c r="B1885" t="s">
        <v>28</v>
      </c>
      <c r="C1885" t="s">
        <v>28</v>
      </c>
      <c r="D1885">
        <v>766770</v>
      </c>
      <c r="E1885" s="1">
        <v>37461</v>
      </c>
      <c r="F1885">
        <v>1300</v>
      </c>
      <c r="H1885" t="s">
        <v>76</v>
      </c>
      <c r="I1885" s="1">
        <v>37488</v>
      </c>
      <c r="J1885" t="s">
        <v>30</v>
      </c>
      <c r="K1885" t="s">
        <v>31</v>
      </c>
      <c r="L1885">
        <v>1</v>
      </c>
      <c r="M1885" t="s">
        <v>424</v>
      </c>
      <c r="N1885">
        <v>999766900</v>
      </c>
      <c r="O1885" t="s">
        <v>420</v>
      </c>
      <c r="P1885">
        <v>6</v>
      </c>
      <c r="S1885">
        <v>2450</v>
      </c>
      <c r="T1885" t="s">
        <v>80</v>
      </c>
      <c r="U1885">
        <v>78213</v>
      </c>
      <c r="V1885" t="s">
        <v>80</v>
      </c>
      <c r="W1885">
        <v>0</v>
      </c>
      <c r="X1885" t="s">
        <v>47</v>
      </c>
      <c r="Y1885" t="s">
        <v>70</v>
      </c>
      <c r="AC1885" t="s">
        <v>47</v>
      </c>
    </row>
    <row r="1886" spans="1:29" x14ac:dyDescent="0.25">
      <c r="A1886" t="s">
        <v>90</v>
      </c>
      <c r="B1886" t="s">
        <v>28</v>
      </c>
      <c r="C1886" t="s">
        <v>28</v>
      </c>
      <c r="D1886">
        <v>766770</v>
      </c>
      <c r="E1886" s="1">
        <v>37461</v>
      </c>
      <c r="F1886">
        <v>1300</v>
      </c>
      <c r="H1886" t="s">
        <v>76</v>
      </c>
      <c r="I1886" s="1">
        <v>37488</v>
      </c>
      <c r="J1886" t="s">
        <v>30</v>
      </c>
      <c r="K1886" t="s">
        <v>31</v>
      </c>
      <c r="L1886">
        <v>1</v>
      </c>
      <c r="M1886" t="s">
        <v>424</v>
      </c>
      <c r="N1886">
        <v>999766900</v>
      </c>
      <c r="O1886" t="s">
        <v>420</v>
      </c>
      <c r="P1886">
        <v>6</v>
      </c>
      <c r="S1886">
        <v>2452</v>
      </c>
      <c r="T1886" t="s">
        <v>81</v>
      </c>
      <c r="U1886">
        <v>82723</v>
      </c>
      <c r="V1886" t="s">
        <v>81</v>
      </c>
      <c r="W1886">
        <v>4</v>
      </c>
      <c r="X1886" t="s">
        <v>47</v>
      </c>
      <c r="Y1886" t="s">
        <v>41</v>
      </c>
      <c r="AC1886" t="s">
        <v>47</v>
      </c>
    </row>
    <row r="1887" spans="1:29" x14ac:dyDescent="0.25">
      <c r="A1887" t="s">
        <v>90</v>
      </c>
      <c r="B1887" t="s">
        <v>28</v>
      </c>
      <c r="C1887" t="s">
        <v>28</v>
      </c>
      <c r="D1887">
        <v>766770</v>
      </c>
      <c r="E1887" s="1">
        <v>37461</v>
      </c>
      <c r="F1887">
        <v>1300</v>
      </c>
      <c r="H1887" t="s">
        <v>76</v>
      </c>
      <c r="I1887" s="1">
        <v>37488</v>
      </c>
      <c r="J1887" t="s">
        <v>30</v>
      </c>
      <c r="K1887" t="s">
        <v>31</v>
      </c>
      <c r="L1887">
        <v>1</v>
      </c>
      <c r="M1887" t="s">
        <v>424</v>
      </c>
      <c r="N1887">
        <v>999766900</v>
      </c>
      <c r="O1887" t="s">
        <v>420</v>
      </c>
      <c r="P1887">
        <v>6</v>
      </c>
      <c r="S1887">
        <v>2453</v>
      </c>
      <c r="T1887" t="s">
        <v>82</v>
      </c>
      <c r="U1887">
        <v>2453</v>
      </c>
      <c r="V1887" t="s">
        <v>82</v>
      </c>
      <c r="W1887">
        <v>0</v>
      </c>
      <c r="X1887" t="s">
        <v>47</v>
      </c>
      <c r="Y1887" t="s">
        <v>70</v>
      </c>
      <c r="AC1887" t="s">
        <v>47</v>
      </c>
    </row>
    <row r="1888" spans="1:29" x14ac:dyDescent="0.25">
      <c r="A1888" t="s">
        <v>90</v>
      </c>
      <c r="B1888" t="s">
        <v>28</v>
      </c>
      <c r="C1888" t="s">
        <v>28</v>
      </c>
      <c r="D1888">
        <v>766770</v>
      </c>
      <c r="E1888" s="1">
        <v>37461</v>
      </c>
      <c r="F1888">
        <v>1300</v>
      </c>
      <c r="H1888" t="s">
        <v>76</v>
      </c>
      <c r="I1888" s="1">
        <v>37488</v>
      </c>
      <c r="J1888" t="s">
        <v>30</v>
      </c>
      <c r="K1888" t="s">
        <v>31</v>
      </c>
      <c r="L1888">
        <v>1</v>
      </c>
      <c r="M1888" t="s">
        <v>424</v>
      </c>
      <c r="N1888">
        <v>999766900</v>
      </c>
      <c r="O1888" t="s">
        <v>420</v>
      </c>
      <c r="P1888">
        <v>6</v>
      </c>
      <c r="S1888">
        <v>2456</v>
      </c>
      <c r="T1888" t="s">
        <v>86</v>
      </c>
      <c r="U1888">
        <v>2456</v>
      </c>
      <c r="V1888" t="s">
        <v>87</v>
      </c>
      <c r="W1888">
        <v>6.8</v>
      </c>
      <c r="X1888" t="s">
        <v>47</v>
      </c>
      <c r="Y1888" t="s">
        <v>41</v>
      </c>
      <c r="AB1888">
        <v>60</v>
      </c>
      <c r="AC1888" t="s">
        <v>47</v>
      </c>
    </row>
    <row r="1889" spans="1:29" x14ac:dyDescent="0.25">
      <c r="A1889" t="s">
        <v>90</v>
      </c>
      <c r="B1889" t="s">
        <v>28</v>
      </c>
      <c r="C1889" t="s">
        <v>28</v>
      </c>
      <c r="D1889">
        <v>766770</v>
      </c>
      <c r="E1889" s="1">
        <v>37461</v>
      </c>
      <c r="F1889">
        <v>1300</v>
      </c>
      <c r="H1889" t="s">
        <v>76</v>
      </c>
      <c r="I1889" s="1">
        <v>37488</v>
      </c>
      <c r="J1889" t="s">
        <v>30</v>
      </c>
      <c r="K1889" t="s">
        <v>31</v>
      </c>
      <c r="L1889">
        <v>1</v>
      </c>
      <c r="M1889" t="s">
        <v>424</v>
      </c>
      <c r="N1889">
        <v>999766900</v>
      </c>
      <c r="O1889" t="s">
        <v>420</v>
      </c>
      <c r="P1889">
        <v>6</v>
      </c>
      <c r="S1889">
        <v>2451</v>
      </c>
      <c r="T1889" t="s">
        <v>88</v>
      </c>
      <c r="U1889">
        <v>77288</v>
      </c>
      <c r="V1889" t="s">
        <v>88</v>
      </c>
      <c r="W1889">
        <v>2.8</v>
      </c>
      <c r="X1889" t="s">
        <v>47</v>
      </c>
      <c r="Y1889" t="s">
        <v>41</v>
      </c>
      <c r="AC1889" t="s">
        <v>47</v>
      </c>
    </row>
    <row r="1890" spans="1:29" x14ac:dyDescent="0.25">
      <c r="A1890" t="s">
        <v>90</v>
      </c>
      <c r="B1890" t="s">
        <v>28</v>
      </c>
      <c r="C1890" t="s">
        <v>28</v>
      </c>
      <c r="D1890">
        <v>766770</v>
      </c>
      <c r="E1890" s="1">
        <v>37461</v>
      </c>
      <c r="F1890">
        <v>1300</v>
      </c>
      <c r="H1890" t="s">
        <v>76</v>
      </c>
      <c r="I1890" s="1">
        <v>37488</v>
      </c>
      <c r="J1890" t="s">
        <v>30</v>
      </c>
      <c r="K1890" t="s">
        <v>31</v>
      </c>
      <c r="L1890">
        <v>1</v>
      </c>
      <c r="M1890" t="s">
        <v>424</v>
      </c>
      <c r="N1890">
        <v>999766900</v>
      </c>
      <c r="O1890" t="s">
        <v>420</v>
      </c>
      <c r="P1890">
        <v>6</v>
      </c>
      <c r="S1890">
        <v>2454</v>
      </c>
      <c r="T1890" t="s">
        <v>89</v>
      </c>
      <c r="U1890">
        <v>82721</v>
      </c>
      <c r="V1890" t="s">
        <v>89</v>
      </c>
      <c r="W1890">
        <v>0</v>
      </c>
      <c r="X1890" t="s">
        <v>47</v>
      </c>
      <c r="Y1890" t="s">
        <v>70</v>
      </c>
      <c r="AC1890" t="s">
        <v>47</v>
      </c>
    </row>
    <row r="1891" spans="1:29" x14ac:dyDescent="0.25">
      <c r="A1891" t="s">
        <v>91</v>
      </c>
      <c r="B1891" t="s">
        <v>28</v>
      </c>
      <c r="C1891" t="s">
        <v>28</v>
      </c>
      <c r="D1891">
        <v>766769</v>
      </c>
      <c r="E1891" s="1">
        <v>37461</v>
      </c>
      <c r="F1891">
        <v>1300</v>
      </c>
      <c r="H1891" t="s">
        <v>76</v>
      </c>
      <c r="I1891" s="1">
        <v>37488</v>
      </c>
      <c r="J1891" t="s">
        <v>30</v>
      </c>
      <c r="K1891" t="s">
        <v>31</v>
      </c>
      <c r="L1891">
        <v>1</v>
      </c>
      <c r="M1891" t="s">
        <v>424</v>
      </c>
      <c r="N1891">
        <v>999766900</v>
      </c>
      <c r="O1891" t="s">
        <v>420</v>
      </c>
      <c r="P1891">
        <v>5</v>
      </c>
      <c r="S1891">
        <v>2942</v>
      </c>
      <c r="T1891" t="s">
        <v>77</v>
      </c>
      <c r="U1891">
        <v>32104</v>
      </c>
      <c r="V1891" t="s">
        <v>77</v>
      </c>
      <c r="W1891">
        <v>0</v>
      </c>
      <c r="X1891" t="s">
        <v>47</v>
      </c>
      <c r="Y1891" t="s">
        <v>70</v>
      </c>
      <c r="Z1891">
        <v>0.1</v>
      </c>
      <c r="AA1891">
        <v>0.5</v>
      </c>
      <c r="AB1891">
        <v>80</v>
      </c>
      <c r="AC1891" t="s">
        <v>47</v>
      </c>
    </row>
    <row r="1892" spans="1:29" x14ac:dyDescent="0.25">
      <c r="A1892" t="s">
        <v>91</v>
      </c>
      <c r="B1892" t="s">
        <v>28</v>
      </c>
      <c r="C1892" t="s">
        <v>28</v>
      </c>
      <c r="D1892">
        <v>766769</v>
      </c>
      <c r="E1892" s="1">
        <v>37461</v>
      </c>
      <c r="F1892">
        <v>1300</v>
      </c>
      <c r="H1892" t="s">
        <v>76</v>
      </c>
      <c r="I1892" s="1">
        <v>37488</v>
      </c>
      <c r="J1892" t="s">
        <v>30</v>
      </c>
      <c r="K1892" t="s">
        <v>31</v>
      </c>
      <c r="L1892">
        <v>1</v>
      </c>
      <c r="M1892" t="s">
        <v>424</v>
      </c>
      <c r="N1892">
        <v>999766900</v>
      </c>
      <c r="O1892" t="s">
        <v>420</v>
      </c>
      <c r="P1892">
        <v>5</v>
      </c>
      <c r="S1892">
        <v>2950</v>
      </c>
      <c r="T1892" t="s">
        <v>78</v>
      </c>
      <c r="U1892">
        <v>82080</v>
      </c>
      <c r="V1892" t="s">
        <v>79</v>
      </c>
      <c r="W1892">
        <v>24</v>
      </c>
      <c r="X1892" t="s">
        <v>47</v>
      </c>
      <c r="Y1892" t="s">
        <v>41</v>
      </c>
      <c r="AB1892">
        <v>80</v>
      </c>
      <c r="AC1892" t="s">
        <v>47</v>
      </c>
    </row>
    <row r="1893" spans="1:29" x14ac:dyDescent="0.25">
      <c r="A1893" t="s">
        <v>91</v>
      </c>
      <c r="B1893" t="s">
        <v>28</v>
      </c>
      <c r="C1893" t="s">
        <v>28</v>
      </c>
      <c r="D1893">
        <v>766769</v>
      </c>
      <c r="E1893" s="1">
        <v>37461</v>
      </c>
      <c r="F1893">
        <v>1300</v>
      </c>
      <c r="H1893" t="s">
        <v>76</v>
      </c>
      <c r="I1893" s="1">
        <v>37488</v>
      </c>
      <c r="J1893" t="s">
        <v>30</v>
      </c>
      <c r="K1893" t="s">
        <v>31</v>
      </c>
      <c r="L1893">
        <v>1</v>
      </c>
      <c r="M1893" t="s">
        <v>424</v>
      </c>
      <c r="N1893">
        <v>999766900</v>
      </c>
      <c r="O1893" t="s">
        <v>420</v>
      </c>
      <c r="P1893">
        <v>5</v>
      </c>
      <c r="S1893">
        <v>2943</v>
      </c>
      <c r="T1893" t="s">
        <v>83</v>
      </c>
      <c r="U1893">
        <v>32101</v>
      </c>
      <c r="V1893" t="s">
        <v>83</v>
      </c>
      <c r="W1893">
        <v>8.1</v>
      </c>
      <c r="X1893" t="s">
        <v>47</v>
      </c>
      <c r="Y1893" t="s">
        <v>41</v>
      </c>
      <c r="Z1893">
        <v>0.1</v>
      </c>
      <c r="AA1893">
        <v>0.5</v>
      </c>
      <c r="AB1893">
        <v>80</v>
      </c>
      <c r="AC1893" t="s">
        <v>47</v>
      </c>
    </row>
    <row r="1894" spans="1:29" x14ac:dyDescent="0.25">
      <c r="A1894" t="s">
        <v>91</v>
      </c>
      <c r="B1894" t="s">
        <v>28</v>
      </c>
      <c r="C1894" t="s">
        <v>28</v>
      </c>
      <c r="D1894">
        <v>766769</v>
      </c>
      <c r="E1894" s="1">
        <v>37461</v>
      </c>
      <c r="F1894">
        <v>1300</v>
      </c>
      <c r="H1894" t="s">
        <v>76</v>
      </c>
      <c r="I1894" s="1">
        <v>37488</v>
      </c>
      <c r="J1894" t="s">
        <v>30</v>
      </c>
      <c r="K1894" t="s">
        <v>31</v>
      </c>
      <c r="L1894">
        <v>1</v>
      </c>
      <c r="M1894" t="s">
        <v>424</v>
      </c>
      <c r="N1894">
        <v>999766900</v>
      </c>
      <c r="O1894" t="s">
        <v>420</v>
      </c>
      <c r="P1894">
        <v>5</v>
      </c>
      <c r="S1894">
        <v>2941</v>
      </c>
      <c r="T1894" t="s">
        <v>84</v>
      </c>
      <c r="U1894">
        <v>32106</v>
      </c>
      <c r="V1894" t="s">
        <v>84</v>
      </c>
      <c r="W1894">
        <v>12</v>
      </c>
      <c r="X1894" t="s">
        <v>47</v>
      </c>
      <c r="Y1894" t="s">
        <v>41</v>
      </c>
      <c r="Z1894">
        <v>0.1</v>
      </c>
      <c r="AA1894">
        <v>1</v>
      </c>
      <c r="AB1894">
        <v>80</v>
      </c>
      <c r="AC1894" t="s">
        <v>47</v>
      </c>
    </row>
    <row r="1895" spans="1:29" x14ac:dyDescent="0.25">
      <c r="A1895" t="s">
        <v>91</v>
      </c>
      <c r="B1895" t="s">
        <v>28</v>
      </c>
      <c r="C1895" t="s">
        <v>28</v>
      </c>
      <c r="D1895">
        <v>766769</v>
      </c>
      <c r="E1895" s="1">
        <v>37461</v>
      </c>
      <c r="F1895">
        <v>1300</v>
      </c>
      <c r="H1895" t="s">
        <v>76</v>
      </c>
      <c r="I1895" s="1">
        <v>37488</v>
      </c>
      <c r="J1895" t="s">
        <v>30</v>
      </c>
      <c r="K1895" t="s">
        <v>31</v>
      </c>
      <c r="L1895">
        <v>1</v>
      </c>
      <c r="M1895" t="s">
        <v>424</v>
      </c>
      <c r="N1895">
        <v>999766900</v>
      </c>
      <c r="O1895" t="s">
        <v>420</v>
      </c>
      <c r="P1895">
        <v>5</v>
      </c>
      <c r="S1895">
        <v>2944</v>
      </c>
      <c r="T1895" t="s">
        <v>85</v>
      </c>
      <c r="U1895">
        <v>32105</v>
      </c>
      <c r="V1895" t="s">
        <v>85</v>
      </c>
      <c r="W1895">
        <v>3.9</v>
      </c>
      <c r="X1895" t="s">
        <v>47</v>
      </c>
      <c r="Y1895" t="s">
        <v>41</v>
      </c>
      <c r="Z1895">
        <v>0.1</v>
      </c>
      <c r="AA1895">
        <v>0.5</v>
      </c>
      <c r="AB1895">
        <v>80</v>
      </c>
      <c r="AC1895" t="s">
        <v>47</v>
      </c>
    </row>
    <row r="1896" spans="1:29" x14ac:dyDescent="0.25">
      <c r="A1896" t="s">
        <v>91</v>
      </c>
      <c r="B1896" t="s">
        <v>28</v>
      </c>
      <c r="C1896" t="s">
        <v>28</v>
      </c>
      <c r="D1896">
        <v>766771</v>
      </c>
      <c r="E1896" s="1">
        <v>37461</v>
      </c>
      <c r="F1896">
        <v>1300</v>
      </c>
      <c r="H1896" t="s">
        <v>76</v>
      </c>
      <c r="I1896" s="1">
        <v>37488</v>
      </c>
      <c r="J1896" t="s">
        <v>30</v>
      </c>
      <c r="K1896" t="s">
        <v>31</v>
      </c>
      <c r="L1896">
        <v>1</v>
      </c>
      <c r="M1896" t="s">
        <v>424</v>
      </c>
      <c r="N1896">
        <v>999766900</v>
      </c>
      <c r="O1896" t="s">
        <v>420</v>
      </c>
      <c r="P1896">
        <v>5</v>
      </c>
      <c r="S1896">
        <v>2942</v>
      </c>
      <c r="T1896" t="s">
        <v>77</v>
      </c>
      <c r="U1896">
        <v>32104</v>
      </c>
      <c r="V1896" t="s">
        <v>77</v>
      </c>
      <c r="W1896">
        <v>0</v>
      </c>
      <c r="X1896" t="s">
        <v>47</v>
      </c>
      <c r="Y1896" t="s">
        <v>70</v>
      </c>
      <c r="Z1896">
        <v>0.1</v>
      </c>
      <c r="AA1896">
        <v>0.5</v>
      </c>
      <c r="AB1896">
        <v>80</v>
      </c>
      <c r="AC1896" t="s">
        <v>47</v>
      </c>
    </row>
    <row r="1897" spans="1:29" x14ac:dyDescent="0.25">
      <c r="A1897" t="s">
        <v>91</v>
      </c>
      <c r="B1897" t="s">
        <v>28</v>
      </c>
      <c r="C1897" t="s">
        <v>28</v>
      </c>
      <c r="D1897">
        <v>766771</v>
      </c>
      <c r="E1897" s="1">
        <v>37461</v>
      </c>
      <c r="F1897">
        <v>1300</v>
      </c>
      <c r="H1897" t="s">
        <v>76</v>
      </c>
      <c r="I1897" s="1">
        <v>37488</v>
      </c>
      <c r="J1897" t="s">
        <v>30</v>
      </c>
      <c r="K1897" t="s">
        <v>31</v>
      </c>
      <c r="L1897">
        <v>1</v>
      </c>
      <c r="M1897" t="s">
        <v>424</v>
      </c>
      <c r="N1897">
        <v>999766900</v>
      </c>
      <c r="O1897" t="s">
        <v>420</v>
      </c>
      <c r="P1897">
        <v>5</v>
      </c>
      <c r="S1897">
        <v>2950</v>
      </c>
      <c r="T1897" t="s">
        <v>78</v>
      </c>
      <c r="U1897">
        <v>82080</v>
      </c>
      <c r="V1897" t="s">
        <v>79</v>
      </c>
      <c r="W1897">
        <v>23.7</v>
      </c>
      <c r="X1897" t="s">
        <v>47</v>
      </c>
      <c r="Y1897" t="s">
        <v>41</v>
      </c>
      <c r="AB1897">
        <v>80</v>
      </c>
      <c r="AC1897" t="s">
        <v>47</v>
      </c>
    </row>
    <row r="1898" spans="1:29" x14ac:dyDescent="0.25">
      <c r="A1898" t="s">
        <v>91</v>
      </c>
      <c r="B1898" t="s">
        <v>28</v>
      </c>
      <c r="C1898" t="s">
        <v>28</v>
      </c>
      <c r="D1898">
        <v>766771</v>
      </c>
      <c r="E1898" s="1">
        <v>37461</v>
      </c>
      <c r="F1898">
        <v>1300</v>
      </c>
      <c r="H1898" t="s">
        <v>76</v>
      </c>
      <c r="I1898" s="1">
        <v>37488</v>
      </c>
      <c r="J1898" t="s">
        <v>30</v>
      </c>
      <c r="K1898" t="s">
        <v>31</v>
      </c>
      <c r="L1898">
        <v>1</v>
      </c>
      <c r="M1898" t="s">
        <v>424</v>
      </c>
      <c r="N1898">
        <v>999766900</v>
      </c>
      <c r="O1898" t="s">
        <v>420</v>
      </c>
      <c r="P1898">
        <v>5</v>
      </c>
      <c r="S1898">
        <v>2943</v>
      </c>
      <c r="T1898" t="s">
        <v>83</v>
      </c>
      <c r="U1898">
        <v>32101</v>
      </c>
      <c r="V1898" t="s">
        <v>83</v>
      </c>
      <c r="W1898">
        <v>7.9</v>
      </c>
      <c r="X1898" t="s">
        <v>47</v>
      </c>
      <c r="Y1898" t="s">
        <v>41</v>
      </c>
      <c r="Z1898">
        <v>0.1</v>
      </c>
      <c r="AA1898">
        <v>0.5</v>
      </c>
      <c r="AB1898">
        <v>80</v>
      </c>
      <c r="AC1898" t="s">
        <v>47</v>
      </c>
    </row>
    <row r="1899" spans="1:29" x14ac:dyDescent="0.25">
      <c r="A1899" t="s">
        <v>91</v>
      </c>
      <c r="B1899" t="s">
        <v>28</v>
      </c>
      <c r="C1899" t="s">
        <v>28</v>
      </c>
      <c r="D1899">
        <v>766771</v>
      </c>
      <c r="E1899" s="1">
        <v>37461</v>
      </c>
      <c r="F1899">
        <v>1300</v>
      </c>
      <c r="H1899" t="s">
        <v>76</v>
      </c>
      <c r="I1899" s="1">
        <v>37488</v>
      </c>
      <c r="J1899" t="s">
        <v>30</v>
      </c>
      <c r="K1899" t="s">
        <v>31</v>
      </c>
      <c r="L1899">
        <v>1</v>
      </c>
      <c r="M1899" t="s">
        <v>424</v>
      </c>
      <c r="N1899">
        <v>999766900</v>
      </c>
      <c r="O1899" t="s">
        <v>420</v>
      </c>
      <c r="P1899">
        <v>5</v>
      </c>
      <c r="S1899">
        <v>2941</v>
      </c>
      <c r="T1899" t="s">
        <v>84</v>
      </c>
      <c r="U1899">
        <v>32106</v>
      </c>
      <c r="V1899" t="s">
        <v>84</v>
      </c>
      <c r="W1899">
        <v>12</v>
      </c>
      <c r="X1899" t="s">
        <v>47</v>
      </c>
      <c r="Y1899" t="s">
        <v>41</v>
      </c>
      <c r="Z1899">
        <v>0.1</v>
      </c>
      <c r="AA1899">
        <v>1</v>
      </c>
      <c r="AB1899">
        <v>80</v>
      </c>
      <c r="AC1899" t="s">
        <v>47</v>
      </c>
    </row>
    <row r="1900" spans="1:29" x14ac:dyDescent="0.25">
      <c r="A1900" t="s">
        <v>91</v>
      </c>
      <c r="B1900" t="s">
        <v>28</v>
      </c>
      <c r="C1900" t="s">
        <v>28</v>
      </c>
      <c r="D1900">
        <v>766771</v>
      </c>
      <c r="E1900" s="1">
        <v>37461</v>
      </c>
      <c r="F1900">
        <v>1300</v>
      </c>
      <c r="H1900" t="s">
        <v>76</v>
      </c>
      <c r="I1900" s="1">
        <v>37488</v>
      </c>
      <c r="J1900" t="s">
        <v>30</v>
      </c>
      <c r="K1900" t="s">
        <v>31</v>
      </c>
      <c r="L1900">
        <v>1</v>
      </c>
      <c r="M1900" t="s">
        <v>424</v>
      </c>
      <c r="N1900">
        <v>999766900</v>
      </c>
      <c r="O1900" t="s">
        <v>420</v>
      </c>
      <c r="P1900">
        <v>5</v>
      </c>
      <c r="S1900">
        <v>2944</v>
      </c>
      <c r="T1900" t="s">
        <v>85</v>
      </c>
      <c r="U1900">
        <v>32105</v>
      </c>
      <c r="V1900" t="s">
        <v>85</v>
      </c>
      <c r="W1900">
        <v>3.8</v>
      </c>
      <c r="X1900" t="s">
        <v>47</v>
      </c>
      <c r="Y1900" t="s">
        <v>41</v>
      </c>
      <c r="Z1900">
        <v>0.1</v>
      </c>
      <c r="AA1900">
        <v>0.5</v>
      </c>
      <c r="AB1900">
        <v>80</v>
      </c>
      <c r="AC1900" t="s">
        <v>47</v>
      </c>
    </row>
    <row r="1901" spans="1:29" x14ac:dyDescent="0.25">
      <c r="A1901" t="s">
        <v>91</v>
      </c>
      <c r="B1901" t="s">
        <v>28</v>
      </c>
      <c r="C1901" t="s">
        <v>28</v>
      </c>
      <c r="D1901">
        <v>766773</v>
      </c>
      <c r="E1901" s="1">
        <v>37461</v>
      </c>
      <c r="F1901">
        <v>1300</v>
      </c>
      <c r="H1901" t="s">
        <v>76</v>
      </c>
      <c r="I1901" s="1">
        <v>37488</v>
      </c>
      <c r="J1901" t="s">
        <v>30</v>
      </c>
      <c r="K1901" t="s">
        <v>31</v>
      </c>
      <c r="L1901">
        <v>1</v>
      </c>
      <c r="M1901" t="s">
        <v>424</v>
      </c>
      <c r="N1901">
        <v>999766900</v>
      </c>
      <c r="O1901" t="s">
        <v>420</v>
      </c>
      <c r="P1901">
        <v>5</v>
      </c>
      <c r="S1901">
        <v>2942</v>
      </c>
      <c r="T1901" t="s">
        <v>77</v>
      </c>
      <c r="U1901">
        <v>32104</v>
      </c>
      <c r="V1901" t="s">
        <v>77</v>
      </c>
      <c r="W1901">
        <v>0</v>
      </c>
      <c r="X1901" t="s">
        <v>47</v>
      </c>
      <c r="Y1901" t="s">
        <v>70</v>
      </c>
      <c r="Z1901">
        <v>0.1</v>
      </c>
      <c r="AA1901">
        <v>0.5</v>
      </c>
      <c r="AB1901">
        <v>80</v>
      </c>
      <c r="AC1901" t="s">
        <v>47</v>
      </c>
    </row>
    <row r="1902" spans="1:29" x14ac:dyDescent="0.25">
      <c r="A1902" t="s">
        <v>91</v>
      </c>
      <c r="B1902" t="s">
        <v>28</v>
      </c>
      <c r="C1902" t="s">
        <v>28</v>
      </c>
      <c r="D1902">
        <v>766773</v>
      </c>
      <c r="E1902" s="1">
        <v>37461</v>
      </c>
      <c r="F1902">
        <v>1300</v>
      </c>
      <c r="H1902" t="s">
        <v>76</v>
      </c>
      <c r="I1902" s="1">
        <v>37488</v>
      </c>
      <c r="J1902" t="s">
        <v>30</v>
      </c>
      <c r="K1902" t="s">
        <v>31</v>
      </c>
      <c r="L1902">
        <v>1</v>
      </c>
      <c r="M1902" t="s">
        <v>424</v>
      </c>
      <c r="N1902">
        <v>999766900</v>
      </c>
      <c r="O1902" t="s">
        <v>420</v>
      </c>
      <c r="P1902">
        <v>5</v>
      </c>
      <c r="S1902">
        <v>2950</v>
      </c>
      <c r="T1902" t="s">
        <v>78</v>
      </c>
      <c r="U1902">
        <v>82080</v>
      </c>
      <c r="V1902" t="s">
        <v>79</v>
      </c>
      <c r="W1902">
        <v>27.6</v>
      </c>
      <c r="X1902" t="s">
        <v>47</v>
      </c>
      <c r="Y1902" t="s">
        <v>41</v>
      </c>
      <c r="AB1902">
        <v>80</v>
      </c>
      <c r="AC1902" t="s">
        <v>47</v>
      </c>
    </row>
    <row r="1903" spans="1:29" x14ac:dyDescent="0.25">
      <c r="A1903" t="s">
        <v>91</v>
      </c>
      <c r="B1903" t="s">
        <v>28</v>
      </c>
      <c r="C1903" t="s">
        <v>28</v>
      </c>
      <c r="D1903">
        <v>766773</v>
      </c>
      <c r="E1903" s="1">
        <v>37461</v>
      </c>
      <c r="F1903">
        <v>1300</v>
      </c>
      <c r="H1903" t="s">
        <v>76</v>
      </c>
      <c r="I1903" s="1">
        <v>37488</v>
      </c>
      <c r="J1903" t="s">
        <v>30</v>
      </c>
      <c r="K1903" t="s">
        <v>31</v>
      </c>
      <c r="L1903">
        <v>1</v>
      </c>
      <c r="M1903" t="s">
        <v>424</v>
      </c>
      <c r="N1903">
        <v>999766900</v>
      </c>
      <c r="O1903" t="s">
        <v>420</v>
      </c>
      <c r="P1903">
        <v>5</v>
      </c>
      <c r="S1903">
        <v>2943</v>
      </c>
      <c r="T1903" t="s">
        <v>83</v>
      </c>
      <c r="U1903">
        <v>32101</v>
      </c>
      <c r="V1903" t="s">
        <v>83</v>
      </c>
      <c r="W1903">
        <v>9</v>
      </c>
      <c r="X1903" t="s">
        <v>47</v>
      </c>
      <c r="Y1903" t="s">
        <v>41</v>
      </c>
      <c r="Z1903">
        <v>0.1</v>
      </c>
      <c r="AA1903">
        <v>0.5</v>
      </c>
      <c r="AB1903">
        <v>80</v>
      </c>
      <c r="AC1903" t="s">
        <v>47</v>
      </c>
    </row>
    <row r="1904" spans="1:29" x14ac:dyDescent="0.25">
      <c r="A1904" t="s">
        <v>91</v>
      </c>
      <c r="B1904" t="s">
        <v>28</v>
      </c>
      <c r="C1904" t="s">
        <v>28</v>
      </c>
      <c r="D1904">
        <v>766773</v>
      </c>
      <c r="E1904" s="1">
        <v>37461</v>
      </c>
      <c r="F1904">
        <v>1300</v>
      </c>
      <c r="H1904" t="s">
        <v>76</v>
      </c>
      <c r="I1904" s="1">
        <v>37488</v>
      </c>
      <c r="J1904" t="s">
        <v>30</v>
      </c>
      <c r="K1904" t="s">
        <v>31</v>
      </c>
      <c r="L1904">
        <v>1</v>
      </c>
      <c r="M1904" t="s">
        <v>424</v>
      </c>
      <c r="N1904">
        <v>999766900</v>
      </c>
      <c r="O1904" t="s">
        <v>420</v>
      </c>
      <c r="P1904">
        <v>5</v>
      </c>
      <c r="S1904">
        <v>2941</v>
      </c>
      <c r="T1904" t="s">
        <v>84</v>
      </c>
      <c r="U1904">
        <v>32106</v>
      </c>
      <c r="V1904" t="s">
        <v>84</v>
      </c>
      <c r="W1904">
        <v>14</v>
      </c>
      <c r="X1904" t="s">
        <v>47</v>
      </c>
      <c r="Y1904" t="s">
        <v>41</v>
      </c>
      <c r="Z1904">
        <v>0.1</v>
      </c>
      <c r="AA1904">
        <v>1</v>
      </c>
      <c r="AB1904">
        <v>80</v>
      </c>
      <c r="AC1904" t="s">
        <v>47</v>
      </c>
    </row>
    <row r="1905" spans="1:29" x14ac:dyDescent="0.25">
      <c r="A1905" t="s">
        <v>91</v>
      </c>
      <c r="B1905" t="s">
        <v>28</v>
      </c>
      <c r="C1905" t="s">
        <v>28</v>
      </c>
      <c r="D1905">
        <v>766773</v>
      </c>
      <c r="E1905" s="1">
        <v>37461</v>
      </c>
      <c r="F1905">
        <v>1300</v>
      </c>
      <c r="H1905" t="s">
        <v>76</v>
      </c>
      <c r="I1905" s="1">
        <v>37488</v>
      </c>
      <c r="J1905" t="s">
        <v>30</v>
      </c>
      <c r="K1905" t="s">
        <v>31</v>
      </c>
      <c r="L1905">
        <v>1</v>
      </c>
      <c r="M1905" t="s">
        <v>424</v>
      </c>
      <c r="N1905">
        <v>999766900</v>
      </c>
      <c r="O1905" t="s">
        <v>420</v>
      </c>
      <c r="P1905">
        <v>5</v>
      </c>
      <c r="S1905">
        <v>2944</v>
      </c>
      <c r="T1905" t="s">
        <v>85</v>
      </c>
      <c r="U1905">
        <v>32105</v>
      </c>
      <c r="V1905" t="s">
        <v>85</v>
      </c>
      <c r="W1905">
        <v>4.5999999999999996</v>
      </c>
      <c r="X1905" t="s">
        <v>47</v>
      </c>
      <c r="Y1905" t="s">
        <v>41</v>
      </c>
      <c r="Z1905">
        <v>0.1</v>
      </c>
      <c r="AA1905">
        <v>0.5</v>
      </c>
      <c r="AB1905">
        <v>80</v>
      </c>
      <c r="AC1905" t="s">
        <v>47</v>
      </c>
    </row>
    <row r="1906" spans="1:29" x14ac:dyDescent="0.25">
      <c r="A1906" t="s">
        <v>90</v>
      </c>
      <c r="B1906" t="s">
        <v>28</v>
      </c>
      <c r="C1906" t="s">
        <v>28</v>
      </c>
      <c r="D1906">
        <v>766774</v>
      </c>
      <c r="E1906" s="1">
        <v>37461</v>
      </c>
      <c r="F1906">
        <v>1300</v>
      </c>
      <c r="H1906" t="s">
        <v>76</v>
      </c>
      <c r="I1906" s="1">
        <v>37488</v>
      </c>
      <c r="J1906" t="s">
        <v>30</v>
      </c>
      <c r="K1906" t="s">
        <v>31</v>
      </c>
      <c r="L1906">
        <v>1</v>
      </c>
      <c r="M1906" t="s">
        <v>424</v>
      </c>
      <c r="N1906">
        <v>999766900</v>
      </c>
      <c r="O1906" t="s">
        <v>420</v>
      </c>
      <c r="P1906">
        <v>6</v>
      </c>
      <c r="S1906">
        <v>2450</v>
      </c>
      <c r="T1906" t="s">
        <v>80</v>
      </c>
      <c r="U1906">
        <v>78213</v>
      </c>
      <c r="V1906" t="s">
        <v>80</v>
      </c>
      <c r="W1906">
        <v>0</v>
      </c>
      <c r="X1906" t="s">
        <v>47</v>
      </c>
      <c r="Y1906" t="s">
        <v>70</v>
      </c>
      <c r="AC1906" t="s">
        <v>47</v>
      </c>
    </row>
    <row r="1907" spans="1:29" x14ac:dyDescent="0.25">
      <c r="A1907" t="s">
        <v>90</v>
      </c>
      <c r="B1907" t="s">
        <v>28</v>
      </c>
      <c r="C1907" t="s">
        <v>28</v>
      </c>
      <c r="D1907">
        <v>766774</v>
      </c>
      <c r="E1907" s="1">
        <v>37461</v>
      </c>
      <c r="F1907">
        <v>1300</v>
      </c>
      <c r="H1907" t="s">
        <v>76</v>
      </c>
      <c r="I1907" s="1">
        <v>37488</v>
      </c>
      <c r="J1907" t="s">
        <v>30</v>
      </c>
      <c r="K1907" t="s">
        <v>31</v>
      </c>
      <c r="L1907">
        <v>1</v>
      </c>
      <c r="M1907" t="s">
        <v>424</v>
      </c>
      <c r="N1907">
        <v>999766900</v>
      </c>
      <c r="O1907" t="s">
        <v>420</v>
      </c>
      <c r="P1907">
        <v>6</v>
      </c>
      <c r="S1907">
        <v>2452</v>
      </c>
      <c r="T1907" t="s">
        <v>81</v>
      </c>
      <c r="U1907">
        <v>82723</v>
      </c>
      <c r="V1907" t="s">
        <v>81</v>
      </c>
      <c r="W1907">
        <v>4.4000000000000004</v>
      </c>
      <c r="X1907" t="s">
        <v>47</v>
      </c>
      <c r="Y1907" t="s">
        <v>41</v>
      </c>
      <c r="AC1907" t="s">
        <v>47</v>
      </c>
    </row>
    <row r="1908" spans="1:29" x14ac:dyDescent="0.25">
      <c r="A1908" t="s">
        <v>90</v>
      </c>
      <c r="B1908" t="s">
        <v>28</v>
      </c>
      <c r="C1908" t="s">
        <v>28</v>
      </c>
      <c r="D1908">
        <v>766774</v>
      </c>
      <c r="E1908" s="1">
        <v>37461</v>
      </c>
      <c r="F1908">
        <v>1300</v>
      </c>
      <c r="H1908" t="s">
        <v>76</v>
      </c>
      <c r="I1908" s="1">
        <v>37488</v>
      </c>
      <c r="J1908" t="s">
        <v>30</v>
      </c>
      <c r="K1908" t="s">
        <v>31</v>
      </c>
      <c r="L1908">
        <v>1</v>
      </c>
      <c r="M1908" t="s">
        <v>424</v>
      </c>
      <c r="N1908">
        <v>999766900</v>
      </c>
      <c r="O1908" t="s">
        <v>420</v>
      </c>
      <c r="P1908">
        <v>6</v>
      </c>
      <c r="S1908">
        <v>2453</v>
      </c>
      <c r="T1908" t="s">
        <v>82</v>
      </c>
      <c r="U1908">
        <v>2453</v>
      </c>
      <c r="V1908" t="s">
        <v>82</v>
      </c>
      <c r="W1908">
        <v>0</v>
      </c>
      <c r="X1908" t="s">
        <v>47</v>
      </c>
      <c r="Y1908" t="s">
        <v>70</v>
      </c>
      <c r="AC1908" t="s">
        <v>47</v>
      </c>
    </row>
    <row r="1909" spans="1:29" x14ac:dyDescent="0.25">
      <c r="A1909" t="s">
        <v>90</v>
      </c>
      <c r="B1909" t="s">
        <v>28</v>
      </c>
      <c r="C1909" t="s">
        <v>28</v>
      </c>
      <c r="D1909">
        <v>766774</v>
      </c>
      <c r="E1909" s="1">
        <v>37461</v>
      </c>
      <c r="F1909">
        <v>1300</v>
      </c>
      <c r="H1909" t="s">
        <v>76</v>
      </c>
      <c r="I1909" s="1">
        <v>37488</v>
      </c>
      <c r="J1909" t="s">
        <v>30</v>
      </c>
      <c r="K1909" t="s">
        <v>31</v>
      </c>
      <c r="L1909">
        <v>1</v>
      </c>
      <c r="M1909" t="s">
        <v>424</v>
      </c>
      <c r="N1909">
        <v>999766900</v>
      </c>
      <c r="O1909" t="s">
        <v>420</v>
      </c>
      <c r="P1909">
        <v>6</v>
      </c>
      <c r="S1909">
        <v>2456</v>
      </c>
      <c r="T1909" t="s">
        <v>86</v>
      </c>
      <c r="U1909">
        <v>2456</v>
      </c>
      <c r="V1909" t="s">
        <v>87</v>
      </c>
      <c r="W1909">
        <v>7</v>
      </c>
      <c r="X1909" t="s">
        <v>47</v>
      </c>
      <c r="Y1909" t="s">
        <v>41</v>
      </c>
      <c r="AB1909">
        <v>60</v>
      </c>
      <c r="AC1909" t="s">
        <v>47</v>
      </c>
    </row>
    <row r="1910" spans="1:29" x14ac:dyDescent="0.25">
      <c r="A1910" t="s">
        <v>90</v>
      </c>
      <c r="B1910" t="s">
        <v>28</v>
      </c>
      <c r="C1910" t="s">
        <v>28</v>
      </c>
      <c r="D1910">
        <v>766774</v>
      </c>
      <c r="E1910" s="1">
        <v>37461</v>
      </c>
      <c r="F1910">
        <v>1300</v>
      </c>
      <c r="H1910" t="s">
        <v>76</v>
      </c>
      <c r="I1910" s="1">
        <v>37488</v>
      </c>
      <c r="J1910" t="s">
        <v>30</v>
      </c>
      <c r="K1910" t="s">
        <v>31</v>
      </c>
      <c r="L1910">
        <v>1</v>
      </c>
      <c r="M1910" t="s">
        <v>424</v>
      </c>
      <c r="N1910">
        <v>999766900</v>
      </c>
      <c r="O1910" t="s">
        <v>420</v>
      </c>
      <c r="P1910">
        <v>6</v>
      </c>
      <c r="S1910">
        <v>2451</v>
      </c>
      <c r="T1910" t="s">
        <v>88</v>
      </c>
      <c r="U1910">
        <v>77288</v>
      </c>
      <c r="V1910" t="s">
        <v>88</v>
      </c>
      <c r="W1910">
        <v>2.6</v>
      </c>
      <c r="X1910" t="s">
        <v>47</v>
      </c>
      <c r="Y1910" t="s">
        <v>41</v>
      </c>
      <c r="AC1910" t="s">
        <v>47</v>
      </c>
    </row>
    <row r="1911" spans="1:29" x14ac:dyDescent="0.25">
      <c r="A1911" t="s">
        <v>90</v>
      </c>
      <c r="B1911" t="s">
        <v>28</v>
      </c>
      <c r="C1911" t="s">
        <v>28</v>
      </c>
      <c r="D1911">
        <v>766774</v>
      </c>
      <c r="E1911" s="1">
        <v>37461</v>
      </c>
      <c r="F1911">
        <v>1300</v>
      </c>
      <c r="H1911" t="s">
        <v>76</v>
      </c>
      <c r="I1911" s="1">
        <v>37488</v>
      </c>
      <c r="J1911" t="s">
        <v>30</v>
      </c>
      <c r="K1911" t="s">
        <v>31</v>
      </c>
      <c r="L1911">
        <v>1</v>
      </c>
      <c r="M1911" t="s">
        <v>424</v>
      </c>
      <c r="N1911">
        <v>999766900</v>
      </c>
      <c r="O1911" t="s">
        <v>420</v>
      </c>
      <c r="P1911">
        <v>6</v>
      </c>
      <c r="S1911">
        <v>2454</v>
      </c>
      <c r="T1911" t="s">
        <v>89</v>
      </c>
      <c r="U1911">
        <v>82721</v>
      </c>
      <c r="V1911" t="s">
        <v>89</v>
      </c>
      <c r="W1911">
        <v>0</v>
      </c>
      <c r="X1911" t="s">
        <v>47</v>
      </c>
      <c r="Y1911" t="s">
        <v>70</v>
      </c>
      <c r="AC1911" t="s">
        <v>47</v>
      </c>
    </row>
    <row r="1912" spans="1:29" x14ac:dyDescent="0.25">
      <c r="A1912" t="s">
        <v>90</v>
      </c>
      <c r="B1912" t="s">
        <v>28</v>
      </c>
      <c r="C1912" t="s">
        <v>28</v>
      </c>
      <c r="D1912">
        <v>766776</v>
      </c>
      <c r="E1912" s="1">
        <v>37461</v>
      </c>
      <c r="F1912">
        <v>1300</v>
      </c>
      <c r="H1912" t="s">
        <v>76</v>
      </c>
      <c r="I1912" s="1">
        <v>37488</v>
      </c>
      <c r="J1912" t="s">
        <v>30</v>
      </c>
      <c r="K1912" t="s">
        <v>31</v>
      </c>
      <c r="L1912">
        <v>1</v>
      </c>
      <c r="M1912" t="s">
        <v>424</v>
      </c>
      <c r="N1912">
        <v>999766900</v>
      </c>
      <c r="O1912" t="s">
        <v>420</v>
      </c>
      <c r="P1912">
        <v>6</v>
      </c>
      <c r="S1912">
        <v>2450</v>
      </c>
      <c r="T1912" t="s">
        <v>80</v>
      </c>
      <c r="U1912">
        <v>78213</v>
      </c>
      <c r="V1912" t="s">
        <v>80</v>
      </c>
      <c r="W1912">
        <v>0</v>
      </c>
      <c r="X1912" t="s">
        <v>47</v>
      </c>
      <c r="Y1912" t="s">
        <v>70</v>
      </c>
      <c r="AC1912" t="s">
        <v>47</v>
      </c>
    </row>
    <row r="1913" spans="1:29" x14ac:dyDescent="0.25">
      <c r="A1913" t="s">
        <v>90</v>
      </c>
      <c r="B1913" t="s">
        <v>28</v>
      </c>
      <c r="C1913" t="s">
        <v>28</v>
      </c>
      <c r="D1913">
        <v>766776</v>
      </c>
      <c r="E1913" s="1">
        <v>37461</v>
      </c>
      <c r="F1913">
        <v>1300</v>
      </c>
      <c r="H1913" t="s">
        <v>76</v>
      </c>
      <c r="I1913" s="1">
        <v>37488</v>
      </c>
      <c r="J1913" t="s">
        <v>30</v>
      </c>
      <c r="K1913" t="s">
        <v>31</v>
      </c>
      <c r="L1913">
        <v>1</v>
      </c>
      <c r="M1913" t="s">
        <v>424</v>
      </c>
      <c r="N1913">
        <v>999766900</v>
      </c>
      <c r="O1913" t="s">
        <v>420</v>
      </c>
      <c r="P1913">
        <v>6</v>
      </c>
      <c r="S1913">
        <v>2452</v>
      </c>
      <c r="T1913" t="s">
        <v>81</v>
      </c>
      <c r="U1913">
        <v>82723</v>
      </c>
      <c r="V1913" t="s">
        <v>81</v>
      </c>
      <c r="W1913">
        <v>4</v>
      </c>
      <c r="X1913" t="s">
        <v>47</v>
      </c>
      <c r="Y1913" t="s">
        <v>41</v>
      </c>
      <c r="AC1913" t="s">
        <v>47</v>
      </c>
    </row>
    <row r="1914" spans="1:29" x14ac:dyDescent="0.25">
      <c r="A1914" t="s">
        <v>90</v>
      </c>
      <c r="B1914" t="s">
        <v>28</v>
      </c>
      <c r="C1914" t="s">
        <v>28</v>
      </c>
      <c r="D1914">
        <v>766776</v>
      </c>
      <c r="E1914" s="1">
        <v>37461</v>
      </c>
      <c r="F1914">
        <v>1300</v>
      </c>
      <c r="H1914" t="s">
        <v>76</v>
      </c>
      <c r="I1914" s="1">
        <v>37488</v>
      </c>
      <c r="J1914" t="s">
        <v>30</v>
      </c>
      <c r="K1914" t="s">
        <v>31</v>
      </c>
      <c r="L1914">
        <v>1</v>
      </c>
      <c r="M1914" t="s">
        <v>424</v>
      </c>
      <c r="N1914">
        <v>999766900</v>
      </c>
      <c r="O1914" t="s">
        <v>420</v>
      </c>
      <c r="P1914">
        <v>6</v>
      </c>
      <c r="S1914">
        <v>2453</v>
      </c>
      <c r="T1914" t="s">
        <v>82</v>
      </c>
      <c r="U1914">
        <v>2453</v>
      </c>
      <c r="V1914" t="s">
        <v>82</v>
      </c>
      <c r="W1914">
        <v>0</v>
      </c>
      <c r="X1914" t="s">
        <v>47</v>
      </c>
      <c r="Y1914" t="s">
        <v>70</v>
      </c>
      <c r="AC1914" t="s">
        <v>47</v>
      </c>
    </row>
    <row r="1915" spans="1:29" x14ac:dyDescent="0.25">
      <c r="A1915" t="s">
        <v>90</v>
      </c>
      <c r="B1915" t="s">
        <v>28</v>
      </c>
      <c r="C1915" t="s">
        <v>28</v>
      </c>
      <c r="D1915">
        <v>766776</v>
      </c>
      <c r="E1915" s="1">
        <v>37461</v>
      </c>
      <c r="F1915">
        <v>1300</v>
      </c>
      <c r="H1915" t="s">
        <v>76</v>
      </c>
      <c r="I1915" s="1">
        <v>37488</v>
      </c>
      <c r="J1915" t="s">
        <v>30</v>
      </c>
      <c r="K1915" t="s">
        <v>31</v>
      </c>
      <c r="L1915">
        <v>1</v>
      </c>
      <c r="M1915" t="s">
        <v>424</v>
      </c>
      <c r="N1915">
        <v>999766900</v>
      </c>
      <c r="O1915" t="s">
        <v>420</v>
      </c>
      <c r="P1915">
        <v>6</v>
      </c>
      <c r="S1915">
        <v>2456</v>
      </c>
      <c r="T1915" t="s">
        <v>86</v>
      </c>
      <c r="U1915">
        <v>2456</v>
      </c>
      <c r="V1915" t="s">
        <v>87</v>
      </c>
      <c r="W1915">
        <v>10.5</v>
      </c>
      <c r="X1915" t="s">
        <v>47</v>
      </c>
      <c r="Y1915" t="s">
        <v>41</v>
      </c>
      <c r="AB1915">
        <v>60</v>
      </c>
      <c r="AC1915" t="s">
        <v>47</v>
      </c>
    </row>
    <row r="1916" spans="1:29" x14ac:dyDescent="0.25">
      <c r="A1916" t="s">
        <v>90</v>
      </c>
      <c r="B1916" t="s">
        <v>28</v>
      </c>
      <c r="C1916" t="s">
        <v>28</v>
      </c>
      <c r="D1916">
        <v>766776</v>
      </c>
      <c r="E1916" s="1">
        <v>37461</v>
      </c>
      <c r="F1916">
        <v>1300</v>
      </c>
      <c r="H1916" t="s">
        <v>76</v>
      </c>
      <c r="I1916" s="1">
        <v>37488</v>
      </c>
      <c r="J1916" t="s">
        <v>30</v>
      </c>
      <c r="K1916" t="s">
        <v>31</v>
      </c>
      <c r="L1916">
        <v>1</v>
      </c>
      <c r="M1916" t="s">
        <v>424</v>
      </c>
      <c r="N1916">
        <v>999766900</v>
      </c>
      <c r="O1916" t="s">
        <v>420</v>
      </c>
      <c r="P1916">
        <v>6</v>
      </c>
      <c r="S1916">
        <v>2451</v>
      </c>
      <c r="T1916" t="s">
        <v>88</v>
      </c>
      <c r="U1916">
        <v>77288</v>
      </c>
      <c r="V1916" t="s">
        <v>88</v>
      </c>
      <c r="W1916">
        <v>6.5</v>
      </c>
      <c r="X1916" t="s">
        <v>47</v>
      </c>
      <c r="Y1916" t="s">
        <v>41</v>
      </c>
      <c r="AC1916" t="s">
        <v>47</v>
      </c>
    </row>
    <row r="1917" spans="1:29" x14ac:dyDescent="0.25">
      <c r="A1917" t="s">
        <v>90</v>
      </c>
      <c r="B1917" t="s">
        <v>28</v>
      </c>
      <c r="C1917" t="s">
        <v>28</v>
      </c>
      <c r="D1917">
        <v>766776</v>
      </c>
      <c r="E1917" s="1">
        <v>37461</v>
      </c>
      <c r="F1917">
        <v>1300</v>
      </c>
      <c r="H1917" t="s">
        <v>76</v>
      </c>
      <c r="I1917" s="1">
        <v>37488</v>
      </c>
      <c r="J1917" t="s">
        <v>30</v>
      </c>
      <c r="K1917" t="s">
        <v>31</v>
      </c>
      <c r="L1917">
        <v>1</v>
      </c>
      <c r="M1917" t="s">
        <v>424</v>
      </c>
      <c r="N1917">
        <v>999766900</v>
      </c>
      <c r="O1917" t="s">
        <v>420</v>
      </c>
      <c r="P1917">
        <v>6</v>
      </c>
      <c r="S1917">
        <v>2454</v>
      </c>
      <c r="T1917" t="s">
        <v>89</v>
      </c>
      <c r="U1917">
        <v>82721</v>
      </c>
      <c r="V1917" t="s">
        <v>89</v>
      </c>
      <c r="W1917">
        <v>0</v>
      </c>
      <c r="X1917" t="s">
        <v>47</v>
      </c>
      <c r="Y1917" t="s">
        <v>70</v>
      </c>
      <c r="AC1917" t="s">
        <v>47</v>
      </c>
    </row>
    <row r="1918" spans="1:29" x14ac:dyDescent="0.25">
      <c r="A1918" t="s">
        <v>91</v>
      </c>
      <c r="B1918" t="s">
        <v>28</v>
      </c>
      <c r="C1918" t="s">
        <v>28</v>
      </c>
      <c r="D1918">
        <v>766775</v>
      </c>
      <c r="E1918" s="1">
        <v>37461</v>
      </c>
      <c r="F1918">
        <v>1300</v>
      </c>
      <c r="H1918" t="s">
        <v>76</v>
      </c>
      <c r="I1918" s="1">
        <v>37488</v>
      </c>
      <c r="J1918" t="s">
        <v>30</v>
      </c>
      <c r="K1918" t="s">
        <v>31</v>
      </c>
      <c r="L1918">
        <v>1</v>
      </c>
      <c r="M1918" t="s">
        <v>424</v>
      </c>
      <c r="N1918">
        <v>999766900</v>
      </c>
      <c r="O1918" t="s">
        <v>420</v>
      </c>
      <c r="P1918">
        <v>5</v>
      </c>
      <c r="S1918">
        <v>2942</v>
      </c>
      <c r="T1918" t="s">
        <v>77</v>
      </c>
      <c r="U1918">
        <v>32104</v>
      </c>
      <c r="V1918" t="s">
        <v>77</v>
      </c>
      <c r="W1918">
        <v>0</v>
      </c>
      <c r="X1918" t="s">
        <v>47</v>
      </c>
      <c r="Y1918" t="s">
        <v>70</v>
      </c>
      <c r="Z1918">
        <v>0.1</v>
      </c>
      <c r="AA1918">
        <v>0.5</v>
      </c>
      <c r="AB1918">
        <v>80</v>
      </c>
      <c r="AC1918" t="s">
        <v>47</v>
      </c>
    </row>
    <row r="1919" spans="1:29" x14ac:dyDescent="0.25">
      <c r="A1919" t="s">
        <v>91</v>
      </c>
      <c r="B1919" t="s">
        <v>28</v>
      </c>
      <c r="C1919" t="s">
        <v>28</v>
      </c>
      <c r="D1919">
        <v>766775</v>
      </c>
      <c r="E1919" s="1">
        <v>37461</v>
      </c>
      <c r="F1919">
        <v>1300</v>
      </c>
      <c r="H1919" t="s">
        <v>76</v>
      </c>
      <c r="I1919" s="1">
        <v>37488</v>
      </c>
      <c r="J1919" t="s">
        <v>30</v>
      </c>
      <c r="K1919" t="s">
        <v>31</v>
      </c>
      <c r="L1919">
        <v>1</v>
      </c>
      <c r="M1919" t="s">
        <v>424</v>
      </c>
      <c r="N1919">
        <v>999766900</v>
      </c>
      <c r="O1919" t="s">
        <v>420</v>
      </c>
      <c r="P1919">
        <v>5</v>
      </c>
      <c r="S1919">
        <v>2950</v>
      </c>
      <c r="T1919" t="s">
        <v>78</v>
      </c>
      <c r="U1919">
        <v>82080</v>
      </c>
      <c r="V1919" t="s">
        <v>79</v>
      </c>
      <c r="W1919">
        <v>22</v>
      </c>
      <c r="X1919" t="s">
        <v>47</v>
      </c>
      <c r="Y1919" t="s">
        <v>41</v>
      </c>
      <c r="AB1919">
        <v>80</v>
      </c>
      <c r="AC1919" t="s">
        <v>47</v>
      </c>
    </row>
    <row r="1920" spans="1:29" x14ac:dyDescent="0.25">
      <c r="A1920" t="s">
        <v>91</v>
      </c>
      <c r="B1920" t="s">
        <v>28</v>
      </c>
      <c r="C1920" t="s">
        <v>28</v>
      </c>
      <c r="D1920">
        <v>766775</v>
      </c>
      <c r="E1920" s="1">
        <v>37461</v>
      </c>
      <c r="F1920">
        <v>1300</v>
      </c>
      <c r="H1920" t="s">
        <v>76</v>
      </c>
      <c r="I1920" s="1">
        <v>37488</v>
      </c>
      <c r="J1920" t="s">
        <v>30</v>
      </c>
      <c r="K1920" t="s">
        <v>31</v>
      </c>
      <c r="L1920">
        <v>1</v>
      </c>
      <c r="M1920" t="s">
        <v>424</v>
      </c>
      <c r="N1920">
        <v>999766900</v>
      </c>
      <c r="O1920" t="s">
        <v>420</v>
      </c>
      <c r="P1920">
        <v>5</v>
      </c>
      <c r="S1920">
        <v>2943</v>
      </c>
      <c r="T1920" t="s">
        <v>83</v>
      </c>
      <c r="U1920">
        <v>32101</v>
      </c>
      <c r="V1920" t="s">
        <v>83</v>
      </c>
      <c r="W1920">
        <v>7.4</v>
      </c>
      <c r="X1920" t="s">
        <v>47</v>
      </c>
      <c r="Y1920" t="s">
        <v>41</v>
      </c>
      <c r="Z1920">
        <v>0.1</v>
      </c>
      <c r="AA1920">
        <v>0.5</v>
      </c>
      <c r="AB1920">
        <v>80</v>
      </c>
      <c r="AC1920" t="s">
        <v>47</v>
      </c>
    </row>
    <row r="1921" spans="1:29" x14ac:dyDescent="0.25">
      <c r="A1921" t="s">
        <v>91</v>
      </c>
      <c r="B1921" t="s">
        <v>28</v>
      </c>
      <c r="C1921" t="s">
        <v>28</v>
      </c>
      <c r="D1921">
        <v>766775</v>
      </c>
      <c r="E1921" s="1">
        <v>37461</v>
      </c>
      <c r="F1921">
        <v>1300</v>
      </c>
      <c r="H1921" t="s">
        <v>76</v>
      </c>
      <c r="I1921" s="1">
        <v>37488</v>
      </c>
      <c r="J1921" t="s">
        <v>30</v>
      </c>
      <c r="K1921" t="s">
        <v>31</v>
      </c>
      <c r="L1921">
        <v>1</v>
      </c>
      <c r="M1921" t="s">
        <v>424</v>
      </c>
      <c r="N1921">
        <v>999766900</v>
      </c>
      <c r="O1921" t="s">
        <v>420</v>
      </c>
      <c r="P1921">
        <v>5</v>
      </c>
      <c r="S1921">
        <v>2941</v>
      </c>
      <c r="T1921" t="s">
        <v>84</v>
      </c>
      <c r="U1921">
        <v>32106</v>
      </c>
      <c r="V1921" t="s">
        <v>84</v>
      </c>
      <c r="W1921">
        <v>11</v>
      </c>
      <c r="X1921" t="s">
        <v>47</v>
      </c>
      <c r="Y1921" t="s">
        <v>41</v>
      </c>
      <c r="Z1921">
        <v>0.1</v>
      </c>
      <c r="AA1921">
        <v>1</v>
      </c>
      <c r="AB1921">
        <v>80</v>
      </c>
      <c r="AC1921" t="s">
        <v>47</v>
      </c>
    </row>
    <row r="1922" spans="1:29" x14ac:dyDescent="0.25">
      <c r="A1922" t="s">
        <v>91</v>
      </c>
      <c r="B1922" t="s">
        <v>28</v>
      </c>
      <c r="C1922" t="s">
        <v>28</v>
      </c>
      <c r="D1922">
        <v>766775</v>
      </c>
      <c r="E1922" s="1">
        <v>37461</v>
      </c>
      <c r="F1922">
        <v>1300</v>
      </c>
      <c r="H1922" t="s">
        <v>76</v>
      </c>
      <c r="I1922" s="1">
        <v>37488</v>
      </c>
      <c r="J1922" t="s">
        <v>30</v>
      </c>
      <c r="K1922" t="s">
        <v>31</v>
      </c>
      <c r="L1922">
        <v>1</v>
      </c>
      <c r="M1922" t="s">
        <v>424</v>
      </c>
      <c r="N1922">
        <v>999766900</v>
      </c>
      <c r="O1922" t="s">
        <v>420</v>
      </c>
      <c r="P1922">
        <v>5</v>
      </c>
      <c r="S1922">
        <v>2944</v>
      </c>
      <c r="T1922" t="s">
        <v>85</v>
      </c>
      <c r="U1922">
        <v>32105</v>
      </c>
      <c r="V1922" t="s">
        <v>85</v>
      </c>
      <c r="W1922">
        <v>3.6</v>
      </c>
      <c r="X1922" t="s">
        <v>47</v>
      </c>
      <c r="Y1922" t="s">
        <v>41</v>
      </c>
      <c r="Z1922">
        <v>0.1</v>
      </c>
      <c r="AA1922">
        <v>0.5</v>
      </c>
      <c r="AB1922">
        <v>80</v>
      </c>
      <c r="AC1922" t="s">
        <v>47</v>
      </c>
    </row>
    <row r="1923" spans="1:29" x14ac:dyDescent="0.25">
      <c r="A1923" t="s">
        <v>91</v>
      </c>
      <c r="B1923" t="s">
        <v>28</v>
      </c>
      <c r="C1923" t="s">
        <v>28</v>
      </c>
      <c r="D1923">
        <v>726491</v>
      </c>
      <c r="E1923" s="1">
        <v>37364</v>
      </c>
      <c r="F1923">
        <v>1300</v>
      </c>
      <c r="H1923" t="s">
        <v>76</v>
      </c>
      <c r="I1923" s="1">
        <v>37397</v>
      </c>
      <c r="J1923" t="s">
        <v>30</v>
      </c>
      <c r="K1923" t="s">
        <v>31</v>
      </c>
      <c r="L1923">
        <v>1</v>
      </c>
      <c r="M1923" t="s">
        <v>424</v>
      </c>
      <c r="N1923">
        <v>999766900</v>
      </c>
      <c r="O1923" t="s">
        <v>420</v>
      </c>
      <c r="P1923">
        <v>5</v>
      </c>
      <c r="S1923">
        <v>2942</v>
      </c>
      <c r="T1923" t="s">
        <v>77</v>
      </c>
      <c r="U1923">
        <v>32104</v>
      </c>
      <c r="V1923" t="s">
        <v>77</v>
      </c>
      <c r="W1923">
        <v>0</v>
      </c>
      <c r="X1923" t="s">
        <v>47</v>
      </c>
      <c r="Y1923" t="s">
        <v>70</v>
      </c>
      <c r="Z1923">
        <v>0.1</v>
      </c>
      <c r="AA1923">
        <v>0.5</v>
      </c>
      <c r="AB1923">
        <v>80</v>
      </c>
      <c r="AC1923" t="s">
        <v>47</v>
      </c>
    </row>
    <row r="1924" spans="1:29" x14ac:dyDescent="0.25">
      <c r="A1924" t="s">
        <v>91</v>
      </c>
      <c r="B1924" t="s">
        <v>28</v>
      </c>
      <c r="C1924" t="s">
        <v>28</v>
      </c>
      <c r="D1924">
        <v>726491</v>
      </c>
      <c r="E1924" s="1">
        <v>37364</v>
      </c>
      <c r="F1924">
        <v>1300</v>
      </c>
      <c r="H1924" t="s">
        <v>76</v>
      </c>
      <c r="I1924" s="1">
        <v>37397</v>
      </c>
      <c r="J1924" t="s">
        <v>30</v>
      </c>
      <c r="K1924" t="s">
        <v>31</v>
      </c>
      <c r="L1924">
        <v>1</v>
      </c>
      <c r="M1924" t="s">
        <v>424</v>
      </c>
      <c r="N1924">
        <v>999766900</v>
      </c>
      <c r="O1924" t="s">
        <v>420</v>
      </c>
      <c r="P1924">
        <v>5</v>
      </c>
      <c r="S1924">
        <v>2950</v>
      </c>
      <c r="T1924" t="s">
        <v>78</v>
      </c>
      <c r="U1924">
        <v>82080</v>
      </c>
      <c r="V1924" t="s">
        <v>79</v>
      </c>
      <c r="W1924">
        <v>24.4</v>
      </c>
      <c r="X1924" t="s">
        <v>47</v>
      </c>
      <c r="Y1924" t="s">
        <v>41</v>
      </c>
      <c r="AB1924">
        <v>80</v>
      </c>
      <c r="AC1924" t="s">
        <v>47</v>
      </c>
    </row>
    <row r="1925" spans="1:29" x14ac:dyDescent="0.25">
      <c r="A1925" t="s">
        <v>91</v>
      </c>
      <c r="B1925" t="s">
        <v>28</v>
      </c>
      <c r="C1925" t="s">
        <v>28</v>
      </c>
      <c r="D1925">
        <v>726491</v>
      </c>
      <c r="E1925" s="1">
        <v>37364</v>
      </c>
      <c r="F1925">
        <v>1300</v>
      </c>
      <c r="H1925" t="s">
        <v>76</v>
      </c>
      <c r="I1925" s="1">
        <v>37397</v>
      </c>
      <c r="J1925" t="s">
        <v>30</v>
      </c>
      <c r="K1925" t="s">
        <v>31</v>
      </c>
      <c r="L1925">
        <v>1</v>
      </c>
      <c r="M1925" t="s">
        <v>424</v>
      </c>
      <c r="N1925">
        <v>999766900</v>
      </c>
      <c r="O1925" t="s">
        <v>420</v>
      </c>
      <c r="P1925">
        <v>5</v>
      </c>
      <c r="S1925">
        <v>2943</v>
      </c>
      <c r="T1925" t="s">
        <v>83</v>
      </c>
      <c r="U1925">
        <v>32101</v>
      </c>
      <c r="V1925" t="s">
        <v>83</v>
      </c>
      <c r="W1925">
        <v>8.3000000000000007</v>
      </c>
      <c r="X1925" t="s">
        <v>47</v>
      </c>
      <c r="Y1925" t="s">
        <v>41</v>
      </c>
      <c r="Z1925">
        <v>0.1</v>
      </c>
      <c r="AA1925">
        <v>0.5</v>
      </c>
      <c r="AB1925">
        <v>80</v>
      </c>
      <c r="AC1925" t="s">
        <v>47</v>
      </c>
    </row>
    <row r="1926" spans="1:29" x14ac:dyDescent="0.25">
      <c r="A1926" t="s">
        <v>91</v>
      </c>
      <c r="B1926" t="s">
        <v>28</v>
      </c>
      <c r="C1926" t="s">
        <v>28</v>
      </c>
      <c r="D1926">
        <v>726491</v>
      </c>
      <c r="E1926" s="1">
        <v>37364</v>
      </c>
      <c r="F1926">
        <v>1300</v>
      </c>
      <c r="H1926" t="s">
        <v>76</v>
      </c>
      <c r="I1926" s="1">
        <v>37397</v>
      </c>
      <c r="J1926" t="s">
        <v>30</v>
      </c>
      <c r="K1926" t="s">
        <v>31</v>
      </c>
      <c r="L1926">
        <v>1</v>
      </c>
      <c r="M1926" t="s">
        <v>424</v>
      </c>
      <c r="N1926">
        <v>999766900</v>
      </c>
      <c r="O1926" t="s">
        <v>420</v>
      </c>
      <c r="P1926">
        <v>5</v>
      </c>
      <c r="S1926">
        <v>2941</v>
      </c>
      <c r="T1926" t="s">
        <v>84</v>
      </c>
      <c r="U1926">
        <v>32106</v>
      </c>
      <c r="V1926" t="s">
        <v>84</v>
      </c>
      <c r="W1926">
        <v>13</v>
      </c>
      <c r="X1926" t="s">
        <v>47</v>
      </c>
      <c r="Y1926" t="s">
        <v>41</v>
      </c>
      <c r="Z1926">
        <v>0.1</v>
      </c>
      <c r="AA1926">
        <v>1</v>
      </c>
      <c r="AB1926">
        <v>80</v>
      </c>
      <c r="AC1926" t="s">
        <v>47</v>
      </c>
    </row>
    <row r="1927" spans="1:29" x14ac:dyDescent="0.25">
      <c r="A1927" t="s">
        <v>91</v>
      </c>
      <c r="B1927" t="s">
        <v>28</v>
      </c>
      <c r="C1927" t="s">
        <v>28</v>
      </c>
      <c r="D1927">
        <v>726491</v>
      </c>
      <c r="E1927" s="1">
        <v>37364</v>
      </c>
      <c r="F1927">
        <v>1300</v>
      </c>
      <c r="H1927" t="s">
        <v>76</v>
      </c>
      <c r="I1927" s="1">
        <v>37397</v>
      </c>
      <c r="J1927" t="s">
        <v>30</v>
      </c>
      <c r="K1927" t="s">
        <v>31</v>
      </c>
      <c r="L1927">
        <v>1</v>
      </c>
      <c r="M1927" t="s">
        <v>424</v>
      </c>
      <c r="N1927">
        <v>999766900</v>
      </c>
      <c r="O1927" t="s">
        <v>420</v>
      </c>
      <c r="P1927">
        <v>5</v>
      </c>
      <c r="S1927">
        <v>2944</v>
      </c>
      <c r="T1927" t="s">
        <v>85</v>
      </c>
      <c r="U1927">
        <v>32105</v>
      </c>
      <c r="V1927" t="s">
        <v>85</v>
      </c>
      <c r="W1927">
        <v>3.1</v>
      </c>
      <c r="X1927" t="s">
        <v>47</v>
      </c>
      <c r="Y1927" t="s">
        <v>41</v>
      </c>
      <c r="Z1927">
        <v>0.1</v>
      </c>
      <c r="AA1927">
        <v>0.5</v>
      </c>
      <c r="AB1927">
        <v>80</v>
      </c>
      <c r="AC1927" t="s">
        <v>47</v>
      </c>
    </row>
    <row r="1928" spans="1:29" x14ac:dyDescent="0.25">
      <c r="A1928" t="s">
        <v>90</v>
      </c>
      <c r="B1928" t="s">
        <v>28</v>
      </c>
      <c r="C1928" t="s">
        <v>28</v>
      </c>
      <c r="D1928">
        <v>726492</v>
      </c>
      <c r="E1928" s="1">
        <v>37364</v>
      </c>
      <c r="F1928">
        <v>1300</v>
      </c>
      <c r="H1928" t="s">
        <v>76</v>
      </c>
      <c r="I1928" s="1">
        <v>37397</v>
      </c>
      <c r="J1928" t="s">
        <v>30</v>
      </c>
      <c r="K1928" t="s">
        <v>31</v>
      </c>
      <c r="L1928">
        <v>1</v>
      </c>
      <c r="M1928" t="s">
        <v>424</v>
      </c>
      <c r="N1928">
        <v>999766900</v>
      </c>
      <c r="O1928" t="s">
        <v>420</v>
      </c>
      <c r="P1928">
        <v>6</v>
      </c>
      <c r="S1928">
        <v>2450</v>
      </c>
      <c r="T1928" t="s">
        <v>80</v>
      </c>
      <c r="U1928">
        <v>78213</v>
      </c>
      <c r="V1928" t="s">
        <v>80</v>
      </c>
      <c r="W1928">
        <v>0</v>
      </c>
      <c r="X1928" t="s">
        <v>47</v>
      </c>
      <c r="Y1928" t="s">
        <v>70</v>
      </c>
      <c r="AC1928" t="s">
        <v>47</v>
      </c>
    </row>
    <row r="1929" spans="1:29" x14ac:dyDescent="0.25">
      <c r="A1929" t="s">
        <v>90</v>
      </c>
      <c r="B1929" t="s">
        <v>28</v>
      </c>
      <c r="C1929" t="s">
        <v>28</v>
      </c>
      <c r="D1929">
        <v>726492</v>
      </c>
      <c r="E1929" s="1">
        <v>37364</v>
      </c>
      <c r="F1929">
        <v>1300</v>
      </c>
      <c r="H1929" t="s">
        <v>76</v>
      </c>
      <c r="I1929" s="1">
        <v>37397</v>
      </c>
      <c r="J1929" t="s">
        <v>30</v>
      </c>
      <c r="K1929" t="s">
        <v>31</v>
      </c>
      <c r="L1929">
        <v>1</v>
      </c>
      <c r="M1929" t="s">
        <v>424</v>
      </c>
      <c r="N1929">
        <v>999766900</v>
      </c>
      <c r="O1929" t="s">
        <v>420</v>
      </c>
      <c r="P1929">
        <v>6</v>
      </c>
      <c r="S1929">
        <v>2452</v>
      </c>
      <c r="T1929" t="s">
        <v>81</v>
      </c>
      <c r="U1929">
        <v>82723</v>
      </c>
      <c r="V1929" t="s">
        <v>81</v>
      </c>
      <c r="W1929">
        <v>7.2</v>
      </c>
      <c r="X1929" t="s">
        <v>47</v>
      </c>
      <c r="Y1929" t="s">
        <v>41</v>
      </c>
      <c r="AC1929" t="s">
        <v>47</v>
      </c>
    </row>
    <row r="1930" spans="1:29" x14ac:dyDescent="0.25">
      <c r="A1930" t="s">
        <v>90</v>
      </c>
      <c r="B1930" t="s">
        <v>28</v>
      </c>
      <c r="C1930" t="s">
        <v>28</v>
      </c>
      <c r="D1930">
        <v>726492</v>
      </c>
      <c r="E1930" s="1">
        <v>37364</v>
      </c>
      <c r="F1930">
        <v>1300</v>
      </c>
      <c r="H1930" t="s">
        <v>76</v>
      </c>
      <c r="I1930" s="1">
        <v>37397</v>
      </c>
      <c r="J1930" t="s">
        <v>30</v>
      </c>
      <c r="K1930" t="s">
        <v>31</v>
      </c>
      <c r="L1930">
        <v>1</v>
      </c>
      <c r="M1930" t="s">
        <v>424</v>
      </c>
      <c r="N1930">
        <v>999766900</v>
      </c>
      <c r="O1930" t="s">
        <v>420</v>
      </c>
      <c r="P1930">
        <v>6</v>
      </c>
      <c r="S1930">
        <v>2453</v>
      </c>
      <c r="T1930" t="s">
        <v>82</v>
      </c>
      <c r="U1930">
        <v>2453</v>
      </c>
      <c r="V1930" t="s">
        <v>82</v>
      </c>
      <c r="W1930">
        <v>0</v>
      </c>
      <c r="X1930" t="s">
        <v>47</v>
      </c>
      <c r="Y1930" t="s">
        <v>70</v>
      </c>
      <c r="AC1930" t="s">
        <v>47</v>
      </c>
    </row>
    <row r="1931" spans="1:29" x14ac:dyDescent="0.25">
      <c r="A1931" t="s">
        <v>90</v>
      </c>
      <c r="B1931" t="s">
        <v>28</v>
      </c>
      <c r="C1931" t="s">
        <v>28</v>
      </c>
      <c r="D1931">
        <v>726492</v>
      </c>
      <c r="E1931" s="1">
        <v>37364</v>
      </c>
      <c r="F1931">
        <v>1300</v>
      </c>
      <c r="H1931" t="s">
        <v>76</v>
      </c>
      <c r="I1931" s="1">
        <v>37397</v>
      </c>
      <c r="J1931" t="s">
        <v>30</v>
      </c>
      <c r="K1931" t="s">
        <v>31</v>
      </c>
      <c r="L1931">
        <v>1</v>
      </c>
      <c r="M1931" t="s">
        <v>424</v>
      </c>
      <c r="N1931">
        <v>999766900</v>
      </c>
      <c r="O1931" t="s">
        <v>420</v>
      </c>
      <c r="P1931">
        <v>6</v>
      </c>
      <c r="S1931">
        <v>2456</v>
      </c>
      <c r="T1931" t="s">
        <v>86</v>
      </c>
      <c r="U1931">
        <v>2456</v>
      </c>
      <c r="V1931" t="s">
        <v>87</v>
      </c>
      <c r="W1931">
        <v>10.7</v>
      </c>
      <c r="X1931" t="s">
        <v>47</v>
      </c>
      <c r="Y1931" t="s">
        <v>41</v>
      </c>
      <c r="AB1931">
        <v>60</v>
      </c>
      <c r="AC1931" t="s">
        <v>47</v>
      </c>
    </row>
    <row r="1932" spans="1:29" x14ac:dyDescent="0.25">
      <c r="A1932" t="s">
        <v>90</v>
      </c>
      <c r="B1932" t="s">
        <v>28</v>
      </c>
      <c r="C1932" t="s">
        <v>28</v>
      </c>
      <c r="D1932">
        <v>726492</v>
      </c>
      <c r="E1932" s="1">
        <v>37364</v>
      </c>
      <c r="F1932">
        <v>1300</v>
      </c>
      <c r="H1932" t="s">
        <v>76</v>
      </c>
      <c r="I1932" s="1">
        <v>37397</v>
      </c>
      <c r="J1932" t="s">
        <v>30</v>
      </c>
      <c r="K1932" t="s">
        <v>31</v>
      </c>
      <c r="L1932">
        <v>1</v>
      </c>
      <c r="M1932" t="s">
        <v>424</v>
      </c>
      <c r="N1932">
        <v>999766900</v>
      </c>
      <c r="O1932" t="s">
        <v>420</v>
      </c>
      <c r="P1932">
        <v>6</v>
      </c>
      <c r="S1932">
        <v>2451</v>
      </c>
      <c r="T1932" t="s">
        <v>88</v>
      </c>
      <c r="U1932">
        <v>77288</v>
      </c>
      <c r="V1932" t="s">
        <v>88</v>
      </c>
      <c r="W1932">
        <v>3.5</v>
      </c>
      <c r="X1932" t="s">
        <v>47</v>
      </c>
      <c r="Y1932" t="s">
        <v>41</v>
      </c>
      <c r="AC1932" t="s">
        <v>47</v>
      </c>
    </row>
    <row r="1933" spans="1:29" x14ac:dyDescent="0.25">
      <c r="A1933" t="s">
        <v>90</v>
      </c>
      <c r="B1933" t="s">
        <v>28</v>
      </c>
      <c r="C1933" t="s">
        <v>28</v>
      </c>
      <c r="D1933">
        <v>726492</v>
      </c>
      <c r="E1933" s="1">
        <v>37364</v>
      </c>
      <c r="F1933">
        <v>1300</v>
      </c>
      <c r="H1933" t="s">
        <v>76</v>
      </c>
      <c r="I1933" s="1">
        <v>37397</v>
      </c>
      <c r="J1933" t="s">
        <v>30</v>
      </c>
      <c r="K1933" t="s">
        <v>31</v>
      </c>
      <c r="L1933">
        <v>1</v>
      </c>
      <c r="M1933" t="s">
        <v>424</v>
      </c>
      <c r="N1933">
        <v>999766900</v>
      </c>
      <c r="O1933" t="s">
        <v>420</v>
      </c>
      <c r="P1933">
        <v>6</v>
      </c>
      <c r="S1933">
        <v>2454</v>
      </c>
      <c r="T1933" t="s">
        <v>89</v>
      </c>
      <c r="U1933">
        <v>82721</v>
      </c>
      <c r="V1933" t="s">
        <v>89</v>
      </c>
      <c r="W1933">
        <v>0</v>
      </c>
      <c r="X1933" t="s">
        <v>47</v>
      </c>
      <c r="Y1933" t="s">
        <v>70</v>
      </c>
      <c r="AC1933" t="s">
        <v>47</v>
      </c>
    </row>
    <row r="1934" spans="1:29" x14ac:dyDescent="0.25">
      <c r="A1934" t="s">
        <v>91</v>
      </c>
      <c r="B1934" t="s">
        <v>28</v>
      </c>
      <c r="C1934" t="s">
        <v>28</v>
      </c>
      <c r="D1934">
        <v>726493</v>
      </c>
      <c r="E1934" s="1">
        <v>37364</v>
      </c>
      <c r="F1934">
        <v>1300</v>
      </c>
      <c r="H1934" t="s">
        <v>76</v>
      </c>
      <c r="I1934" s="1">
        <v>37397</v>
      </c>
      <c r="J1934" t="s">
        <v>30</v>
      </c>
      <c r="K1934" t="s">
        <v>31</v>
      </c>
      <c r="L1934">
        <v>1</v>
      </c>
      <c r="M1934" t="s">
        <v>424</v>
      </c>
      <c r="N1934">
        <v>999766900</v>
      </c>
      <c r="O1934" t="s">
        <v>420</v>
      </c>
      <c r="P1934">
        <v>5</v>
      </c>
      <c r="S1934">
        <v>2942</v>
      </c>
      <c r="T1934" t="s">
        <v>77</v>
      </c>
      <c r="U1934">
        <v>32104</v>
      </c>
      <c r="V1934" t="s">
        <v>77</v>
      </c>
      <c r="W1934">
        <v>0</v>
      </c>
      <c r="X1934" t="s">
        <v>47</v>
      </c>
      <c r="Y1934" t="s">
        <v>70</v>
      </c>
      <c r="Z1934">
        <v>0.1</v>
      </c>
      <c r="AA1934">
        <v>0.5</v>
      </c>
      <c r="AB1934">
        <v>80</v>
      </c>
      <c r="AC1934" t="s">
        <v>47</v>
      </c>
    </row>
    <row r="1935" spans="1:29" x14ac:dyDescent="0.25">
      <c r="A1935" t="s">
        <v>91</v>
      </c>
      <c r="B1935" t="s">
        <v>28</v>
      </c>
      <c r="C1935" t="s">
        <v>28</v>
      </c>
      <c r="D1935">
        <v>726493</v>
      </c>
      <c r="E1935" s="1">
        <v>37364</v>
      </c>
      <c r="F1935">
        <v>1300</v>
      </c>
      <c r="H1935" t="s">
        <v>76</v>
      </c>
      <c r="I1935" s="1">
        <v>37397</v>
      </c>
      <c r="J1935" t="s">
        <v>30</v>
      </c>
      <c r="K1935" t="s">
        <v>31</v>
      </c>
      <c r="L1935">
        <v>1</v>
      </c>
      <c r="M1935" t="s">
        <v>424</v>
      </c>
      <c r="N1935">
        <v>999766900</v>
      </c>
      <c r="O1935" t="s">
        <v>420</v>
      </c>
      <c r="P1935">
        <v>5</v>
      </c>
      <c r="S1935">
        <v>2950</v>
      </c>
      <c r="T1935" t="s">
        <v>78</v>
      </c>
      <c r="U1935">
        <v>82080</v>
      </c>
      <c r="V1935" t="s">
        <v>79</v>
      </c>
      <c r="W1935">
        <v>22.8</v>
      </c>
      <c r="X1935" t="s">
        <v>47</v>
      </c>
      <c r="Y1935" t="s">
        <v>41</v>
      </c>
      <c r="AB1935">
        <v>80</v>
      </c>
      <c r="AC1935" t="s">
        <v>47</v>
      </c>
    </row>
    <row r="1936" spans="1:29" x14ac:dyDescent="0.25">
      <c r="A1936" t="s">
        <v>91</v>
      </c>
      <c r="B1936" t="s">
        <v>28</v>
      </c>
      <c r="C1936" t="s">
        <v>28</v>
      </c>
      <c r="D1936">
        <v>726493</v>
      </c>
      <c r="E1936" s="1">
        <v>37364</v>
      </c>
      <c r="F1936">
        <v>1300</v>
      </c>
      <c r="H1936" t="s">
        <v>76</v>
      </c>
      <c r="I1936" s="1">
        <v>37397</v>
      </c>
      <c r="J1936" t="s">
        <v>30</v>
      </c>
      <c r="K1936" t="s">
        <v>31</v>
      </c>
      <c r="L1936">
        <v>1</v>
      </c>
      <c r="M1936" t="s">
        <v>424</v>
      </c>
      <c r="N1936">
        <v>999766900</v>
      </c>
      <c r="O1936" t="s">
        <v>420</v>
      </c>
      <c r="P1936">
        <v>5</v>
      </c>
      <c r="S1936">
        <v>2943</v>
      </c>
      <c r="T1936" t="s">
        <v>83</v>
      </c>
      <c r="U1936">
        <v>32101</v>
      </c>
      <c r="V1936" t="s">
        <v>83</v>
      </c>
      <c r="W1936">
        <v>7.8</v>
      </c>
      <c r="X1936" t="s">
        <v>47</v>
      </c>
      <c r="Y1936" t="s">
        <v>41</v>
      </c>
      <c r="Z1936">
        <v>0.1</v>
      </c>
      <c r="AA1936">
        <v>0.5</v>
      </c>
      <c r="AB1936">
        <v>80</v>
      </c>
      <c r="AC1936" t="s">
        <v>47</v>
      </c>
    </row>
    <row r="1937" spans="1:29" x14ac:dyDescent="0.25">
      <c r="A1937" t="s">
        <v>91</v>
      </c>
      <c r="B1937" t="s">
        <v>28</v>
      </c>
      <c r="C1937" t="s">
        <v>28</v>
      </c>
      <c r="D1937">
        <v>726493</v>
      </c>
      <c r="E1937" s="1">
        <v>37364</v>
      </c>
      <c r="F1937">
        <v>1300</v>
      </c>
      <c r="H1937" t="s">
        <v>76</v>
      </c>
      <c r="I1937" s="1">
        <v>37397</v>
      </c>
      <c r="J1937" t="s">
        <v>30</v>
      </c>
      <c r="K1937" t="s">
        <v>31</v>
      </c>
      <c r="L1937">
        <v>1</v>
      </c>
      <c r="M1937" t="s">
        <v>424</v>
      </c>
      <c r="N1937">
        <v>999766900</v>
      </c>
      <c r="O1937" t="s">
        <v>420</v>
      </c>
      <c r="P1937">
        <v>5</v>
      </c>
      <c r="S1937">
        <v>2941</v>
      </c>
      <c r="T1937" t="s">
        <v>84</v>
      </c>
      <c r="U1937">
        <v>32106</v>
      </c>
      <c r="V1937" t="s">
        <v>84</v>
      </c>
      <c r="W1937">
        <v>12</v>
      </c>
      <c r="X1937" t="s">
        <v>47</v>
      </c>
      <c r="Y1937" t="s">
        <v>41</v>
      </c>
      <c r="Z1937">
        <v>0.1</v>
      </c>
      <c r="AA1937">
        <v>1</v>
      </c>
      <c r="AB1937">
        <v>80</v>
      </c>
      <c r="AC1937" t="s">
        <v>47</v>
      </c>
    </row>
    <row r="1938" spans="1:29" x14ac:dyDescent="0.25">
      <c r="A1938" t="s">
        <v>91</v>
      </c>
      <c r="B1938" t="s">
        <v>28</v>
      </c>
      <c r="C1938" t="s">
        <v>28</v>
      </c>
      <c r="D1938">
        <v>726493</v>
      </c>
      <c r="E1938" s="1">
        <v>37364</v>
      </c>
      <c r="F1938">
        <v>1300</v>
      </c>
      <c r="H1938" t="s">
        <v>76</v>
      </c>
      <c r="I1938" s="1">
        <v>37397</v>
      </c>
      <c r="J1938" t="s">
        <v>30</v>
      </c>
      <c r="K1938" t="s">
        <v>31</v>
      </c>
      <c r="L1938">
        <v>1</v>
      </c>
      <c r="M1938" t="s">
        <v>424</v>
      </c>
      <c r="N1938">
        <v>999766900</v>
      </c>
      <c r="O1938" t="s">
        <v>420</v>
      </c>
      <c r="P1938">
        <v>5</v>
      </c>
      <c r="S1938">
        <v>2944</v>
      </c>
      <c r="T1938" t="s">
        <v>85</v>
      </c>
      <c r="U1938">
        <v>32105</v>
      </c>
      <c r="V1938" t="s">
        <v>85</v>
      </c>
      <c r="W1938">
        <v>3</v>
      </c>
      <c r="X1938" t="s">
        <v>47</v>
      </c>
      <c r="Y1938" t="s">
        <v>41</v>
      </c>
      <c r="Z1938">
        <v>0.1</v>
      </c>
      <c r="AA1938">
        <v>0.5</v>
      </c>
      <c r="AB1938">
        <v>80</v>
      </c>
      <c r="AC1938" t="s">
        <v>47</v>
      </c>
    </row>
    <row r="1939" spans="1:29" x14ac:dyDescent="0.25">
      <c r="A1939" t="s">
        <v>90</v>
      </c>
      <c r="B1939" t="s">
        <v>28</v>
      </c>
      <c r="C1939" t="s">
        <v>28</v>
      </c>
      <c r="D1939">
        <v>726494</v>
      </c>
      <c r="E1939" s="1">
        <v>37364</v>
      </c>
      <c r="F1939">
        <v>1300</v>
      </c>
      <c r="H1939" t="s">
        <v>76</v>
      </c>
      <c r="I1939" s="1">
        <v>37397</v>
      </c>
      <c r="J1939" t="s">
        <v>30</v>
      </c>
      <c r="K1939" t="s">
        <v>31</v>
      </c>
      <c r="L1939">
        <v>1</v>
      </c>
      <c r="M1939" t="s">
        <v>424</v>
      </c>
      <c r="N1939">
        <v>999766900</v>
      </c>
      <c r="O1939" t="s">
        <v>420</v>
      </c>
      <c r="P1939">
        <v>6</v>
      </c>
      <c r="S1939">
        <v>2450</v>
      </c>
      <c r="T1939" t="s">
        <v>80</v>
      </c>
      <c r="U1939">
        <v>78213</v>
      </c>
      <c r="V1939" t="s">
        <v>80</v>
      </c>
      <c r="W1939">
        <v>5.0999999999999996</v>
      </c>
      <c r="X1939" t="s">
        <v>47</v>
      </c>
      <c r="Y1939" t="s">
        <v>41</v>
      </c>
      <c r="AC1939" t="s">
        <v>47</v>
      </c>
    </row>
    <row r="1940" spans="1:29" x14ac:dyDescent="0.25">
      <c r="A1940" t="s">
        <v>90</v>
      </c>
      <c r="B1940" t="s">
        <v>28</v>
      </c>
      <c r="C1940" t="s">
        <v>28</v>
      </c>
      <c r="D1940">
        <v>726494</v>
      </c>
      <c r="E1940" s="1">
        <v>37364</v>
      </c>
      <c r="F1940">
        <v>1300</v>
      </c>
      <c r="H1940" t="s">
        <v>76</v>
      </c>
      <c r="I1940" s="1">
        <v>37397</v>
      </c>
      <c r="J1940" t="s">
        <v>30</v>
      </c>
      <c r="K1940" t="s">
        <v>31</v>
      </c>
      <c r="L1940">
        <v>1</v>
      </c>
      <c r="M1940" t="s">
        <v>424</v>
      </c>
      <c r="N1940">
        <v>999766900</v>
      </c>
      <c r="O1940" t="s">
        <v>420</v>
      </c>
      <c r="P1940">
        <v>6</v>
      </c>
      <c r="S1940">
        <v>2452</v>
      </c>
      <c r="T1940" t="s">
        <v>81</v>
      </c>
      <c r="U1940">
        <v>82723</v>
      </c>
      <c r="V1940" t="s">
        <v>81</v>
      </c>
      <c r="W1940">
        <v>7</v>
      </c>
      <c r="X1940" t="s">
        <v>47</v>
      </c>
      <c r="Y1940" t="s">
        <v>41</v>
      </c>
      <c r="AC1940" t="s">
        <v>47</v>
      </c>
    </row>
    <row r="1941" spans="1:29" x14ac:dyDescent="0.25">
      <c r="A1941" t="s">
        <v>90</v>
      </c>
      <c r="B1941" t="s">
        <v>28</v>
      </c>
      <c r="C1941" t="s">
        <v>28</v>
      </c>
      <c r="D1941">
        <v>726494</v>
      </c>
      <c r="E1941" s="1">
        <v>37364</v>
      </c>
      <c r="F1941">
        <v>1300</v>
      </c>
      <c r="H1941" t="s">
        <v>76</v>
      </c>
      <c r="I1941" s="1">
        <v>37397</v>
      </c>
      <c r="J1941" t="s">
        <v>30</v>
      </c>
      <c r="K1941" t="s">
        <v>31</v>
      </c>
      <c r="L1941">
        <v>1</v>
      </c>
      <c r="M1941" t="s">
        <v>424</v>
      </c>
      <c r="N1941">
        <v>999766900</v>
      </c>
      <c r="O1941" t="s">
        <v>420</v>
      </c>
      <c r="P1941">
        <v>6</v>
      </c>
      <c r="S1941">
        <v>2453</v>
      </c>
      <c r="T1941" t="s">
        <v>82</v>
      </c>
      <c r="U1941">
        <v>2453</v>
      </c>
      <c r="V1941" t="s">
        <v>82</v>
      </c>
      <c r="W1941">
        <v>0</v>
      </c>
      <c r="X1941" t="s">
        <v>47</v>
      </c>
      <c r="Y1941" t="s">
        <v>70</v>
      </c>
      <c r="AC1941" t="s">
        <v>47</v>
      </c>
    </row>
    <row r="1942" spans="1:29" x14ac:dyDescent="0.25">
      <c r="A1942" t="s">
        <v>90</v>
      </c>
      <c r="B1942" t="s">
        <v>28</v>
      </c>
      <c r="C1942" t="s">
        <v>28</v>
      </c>
      <c r="D1942">
        <v>726494</v>
      </c>
      <c r="E1942" s="1">
        <v>37364</v>
      </c>
      <c r="F1942">
        <v>1300</v>
      </c>
      <c r="H1942" t="s">
        <v>76</v>
      </c>
      <c r="I1942" s="1">
        <v>37397</v>
      </c>
      <c r="J1942" t="s">
        <v>30</v>
      </c>
      <c r="K1942" t="s">
        <v>31</v>
      </c>
      <c r="L1942">
        <v>1</v>
      </c>
      <c r="M1942" t="s">
        <v>424</v>
      </c>
      <c r="N1942">
        <v>999766900</v>
      </c>
      <c r="O1942" t="s">
        <v>420</v>
      </c>
      <c r="P1942">
        <v>6</v>
      </c>
      <c r="S1942">
        <v>2456</v>
      </c>
      <c r="T1942" t="s">
        <v>86</v>
      </c>
      <c r="U1942">
        <v>2456</v>
      </c>
      <c r="V1942" t="s">
        <v>87</v>
      </c>
      <c r="W1942">
        <v>19</v>
      </c>
      <c r="X1942" t="s">
        <v>47</v>
      </c>
      <c r="Y1942" t="s">
        <v>41</v>
      </c>
      <c r="AB1942">
        <v>60</v>
      </c>
      <c r="AC1942" t="s">
        <v>47</v>
      </c>
    </row>
    <row r="1943" spans="1:29" x14ac:dyDescent="0.25">
      <c r="A1943" t="s">
        <v>90</v>
      </c>
      <c r="B1943" t="s">
        <v>28</v>
      </c>
      <c r="C1943" t="s">
        <v>28</v>
      </c>
      <c r="D1943">
        <v>726494</v>
      </c>
      <c r="E1943" s="1">
        <v>37364</v>
      </c>
      <c r="F1943">
        <v>1300</v>
      </c>
      <c r="H1943" t="s">
        <v>76</v>
      </c>
      <c r="I1943" s="1">
        <v>37397</v>
      </c>
      <c r="J1943" t="s">
        <v>30</v>
      </c>
      <c r="K1943" t="s">
        <v>31</v>
      </c>
      <c r="L1943">
        <v>1</v>
      </c>
      <c r="M1943" t="s">
        <v>424</v>
      </c>
      <c r="N1943">
        <v>999766900</v>
      </c>
      <c r="O1943" t="s">
        <v>420</v>
      </c>
      <c r="P1943">
        <v>6</v>
      </c>
      <c r="S1943">
        <v>2451</v>
      </c>
      <c r="T1943" t="s">
        <v>88</v>
      </c>
      <c r="U1943">
        <v>77288</v>
      </c>
      <c r="V1943" t="s">
        <v>88</v>
      </c>
      <c r="W1943">
        <v>6.9</v>
      </c>
      <c r="X1943" t="s">
        <v>47</v>
      </c>
      <c r="Y1943" t="s">
        <v>41</v>
      </c>
      <c r="AC1943" t="s">
        <v>47</v>
      </c>
    </row>
    <row r="1944" spans="1:29" x14ac:dyDescent="0.25">
      <c r="A1944" t="s">
        <v>90</v>
      </c>
      <c r="B1944" t="s">
        <v>28</v>
      </c>
      <c r="C1944" t="s">
        <v>28</v>
      </c>
      <c r="D1944">
        <v>726494</v>
      </c>
      <c r="E1944" s="1">
        <v>37364</v>
      </c>
      <c r="F1944">
        <v>1300</v>
      </c>
      <c r="H1944" t="s">
        <v>76</v>
      </c>
      <c r="I1944" s="1">
        <v>37397</v>
      </c>
      <c r="J1944" t="s">
        <v>30</v>
      </c>
      <c r="K1944" t="s">
        <v>31</v>
      </c>
      <c r="L1944">
        <v>1</v>
      </c>
      <c r="M1944" t="s">
        <v>424</v>
      </c>
      <c r="N1944">
        <v>999766900</v>
      </c>
      <c r="O1944" t="s">
        <v>420</v>
      </c>
      <c r="P1944">
        <v>6</v>
      </c>
      <c r="S1944">
        <v>2454</v>
      </c>
      <c r="T1944" t="s">
        <v>89</v>
      </c>
      <c r="U1944">
        <v>82721</v>
      </c>
      <c r="V1944" t="s">
        <v>89</v>
      </c>
      <c r="W1944">
        <v>0</v>
      </c>
      <c r="X1944" t="s">
        <v>47</v>
      </c>
      <c r="Y1944" t="s">
        <v>70</v>
      </c>
      <c r="AC1944" t="s">
        <v>47</v>
      </c>
    </row>
    <row r="1945" spans="1:29" x14ac:dyDescent="0.25">
      <c r="A1945" t="s">
        <v>91</v>
      </c>
      <c r="B1945" t="s">
        <v>28</v>
      </c>
      <c r="C1945" t="s">
        <v>28</v>
      </c>
      <c r="D1945">
        <v>726495</v>
      </c>
      <c r="E1945" s="1">
        <v>37364</v>
      </c>
      <c r="F1945">
        <v>1300</v>
      </c>
      <c r="H1945" t="s">
        <v>76</v>
      </c>
      <c r="I1945" s="1">
        <v>37397</v>
      </c>
      <c r="J1945" t="s">
        <v>30</v>
      </c>
      <c r="K1945" t="s">
        <v>31</v>
      </c>
      <c r="L1945">
        <v>1</v>
      </c>
      <c r="M1945" t="s">
        <v>424</v>
      </c>
      <c r="N1945">
        <v>999766900</v>
      </c>
      <c r="O1945" t="s">
        <v>420</v>
      </c>
      <c r="P1945">
        <v>5</v>
      </c>
      <c r="S1945">
        <v>2942</v>
      </c>
      <c r="T1945" t="s">
        <v>77</v>
      </c>
      <c r="U1945">
        <v>32104</v>
      </c>
      <c r="V1945" t="s">
        <v>77</v>
      </c>
      <c r="W1945">
        <v>0</v>
      </c>
      <c r="X1945" t="s">
        <v>47</v>
      </c>
      <c r="Y1945" t="s">
        <v>70</v>
      </c>
      <c r="Z1945">
        <v>0.1</v>
      </c>
      <c r="AA1945">
        <v>0.5</v>
      </c>
      <c r="AB1945">
        <v>80</v>
      </c>
      <c r="AC1945" t="s">
        <v>47</v>
      </c>
    </row>
    <row r="1946" spans="1:29" x14ac:dyDescent="0.25">
      <c r="A1946" t="s">
        <v>91</v>
      </c>
      <c r="B1946" t="s">
        <v>28</v>
      </c>
      <c r="C1946" t="s">
        <v>28</v>
      </c>
      <c r="D1946">
        <v>726495</v>
      </c>
      <c r="E1946" s="1">
        <v>37364</v>
      </c>
      <c r="F1946">
        <v>1300</v>
      </c>
      <c r="H1946" t="s">
        <v>76</v>
      </c>
      <c r="I1946" s="1">
        <v>37397</v>
      </c>
      <c r="J1946" t="s">
        <v>30</v>
      </c>
      <c r="K1946" t="s">
        <v>31</v>
      </c>
      <c r="L1946">
        <v>1</v>
      </c>
      <c r="M1946" t="s">
        <v>424</v>
      </c>
      <c r="N1946">
        <v>999766900</v>
      </c>
      <c r="O1946" t="s">
        <v>420</v>
      </c>
      <c r="P1946">
        <v>5</v>
      </c>
      <c r="S1946">
        <v>2950</v>
      </c>
      <c r="T1946" t="s">
        <v>78</v>
      </c>
      <c r="U1946">
        <v>82080</v>
      </c>
      <c r="V1946" t="s">
        <v>79</v>
      </c>
      <c r="W1946">
        <v>22.1</v>
      </c>
      <c r="X1946" t="s">
        <v>47</v>
      </c>
      <c r="Y1946" t="s">
        <v>41</v>
      </c>
      <c r="AB1946">
        <v>80</v>
      </c>
      <c r="AC1946" t="s">
        <v>47</v>
      </c>
    </row>
    <row r="1947" spans="1:29" x14ac:dyDescent="0.25">
      <c r="A1947" t="s">
        <v>91</v>
      </c>
      <c r="B1947" t="s">
        <v>28</v>
      </c>
      <c r="C1947" t="s">
        <v>28</v>
      </c>
      <c r="D1947">
        <v>726495</v>
      </c>
      <c r="E1947" s="1">
        <v>37364</v>
      </c>
      <c r="F1947">
        <v>1300</v>
      </c>
      <c r="H1947" t="s">
        <v>76</v>
      </c>
      <c r="I1947" s="1">
        <v>37397</v>
      </c>
      <c r="J1947" t="s">
        <v>30</v>
      </c>
      <c r="K1947" t="s">
        <v>31</v>
      </c>
      <c r="L1947">
        <v>1</v>
      </c>
      <c r="M1947" t="s">
        <v>424</v>
      </c>
      <c r="N1947">
        <v>999766900</v>
      </c>
      <c r="O1947" t="s">
        <v>420</v>
      </c>
      <c r="P1947">
        <v>5</v>
      </c>
      <c r="S1947">
        <v>2943</v>
      </c>
      <c r="T1947" t="s">
        <v>83</v>
      </c>
      <c r="U1947">
        <v>32101</v>
      </c>
      <c r="V1947" t="s">
        <v>83</v>
      </c>
      <c r="W1947">
        <v>7.4</v>
      </c>
      <c r="X1947" t="s">
        <v>47</v>
      </c>
      <c r="Y1947" t="s">
        <v>41</v>
      </c>
      <c r="Z1947">
        <v>0.1</v>
      </c>
      <c r="AA1947">
        <v>0.5</v>
      </c>
      <c r="AB1947">
        <v>80</v>
      </c>
      <c r="AC1947" t="s">
        <v>47</v>
      </c>
    </row>
    <row r="1948" spans="1:29" x14ac:dyDescent="0.25">
      <c r="A1948" t="s">
        <v>91</v>
      </c>
      <c r="B1948" t="s">
        <v>28</v>
      </c>
      <c r="C1948" t="s">
        <v>28</v>
      </c>
      <c r="D1948">
        <v>726495</v>
      </c>
      <c r="E1948" s="1">
        <v>37364</v>
      </c>
      <c r="F1948">
        <v>1300</v>
      </c>
      <c r="H1948" t="s">
        <v>76</v>
      </c>
      <c r="I1948" s="1">
        <v>37397</v>
      </c>
      <c r="J1948" t="s">
        <v>30</v>
      </c>
      <c r="K1948" t="s">
        <v>31</v>
      </c>
      <c r="L1948">
        <v>1</v>
      </c>
      <c r="M1948" t="s">
        <v>424</v>
      </c>
      <c r="N1948">
        <v>999766900</v>
      </c>
      <c r="O1948" t="s">
        <v>420</v>
      </c>
      <c r="P1948">
        <v>5</v>
      </c>
      <c r="S1948">
        <v>2941</v>
      </c>
      <c r="T1948" t="s">
        <v>84</v>
      </c>
      <c r="U1948">
        <v>32106</v>
      </c>
      <c r="V1948" t="s">
        <v>84</v>
      </c>
      <c r="W1948">
        <v>12</v>
      </c>
      <c r="X1948" t="s">
        <v>47</v>
      </c>
      <c r="Y1948" t="s">
        <v>41</v>
      </c>
      <c r="Z1948">
        <v>0.1</v>
      </c>
      <c r="AA1948">
        <v>1</v>
      </c>
      <c r="AB1948">
        <v>80</v>
      </c>
      <c r="AC1948" t="s">
        <v>47</v>
      </c>
    </row>
    <row r="1949" spans="1:29" x14ac:dyDescent="0.25">
      <c r="A1949" t="s">
        <v>91</v>
      </c>
      <c r="B1949" t="s">
        <v>28</v>
      </c>
      <c r="C1949" t="s">
        <v>28</v>
      </c>
      <c r="D1949">
        <v>726495</v>
      </c>
      <c r="E1949" s="1">
        <v>37364</v>
      </c>
      <c r="F1949">
        <v>1300</v>
      </c>
      <c r="H1949" t="s">
        <v>76</v>
      </c>
      <c r="I1949" s="1">
        <v>37397</v>
      </c>
      <c r="J1949" t="s">
        <v>30</v>
      </c>
      <c r="K1949" t="s">
        <v>31</v>
      </c>
      <c r="L1949">
        <v>1</v>
      </c>
      <c r="M1949" t="s">
        <v>424</v>
      </c>
      <c r="N1949">
        <v>999766900</v>
      </c>
      <c r="O1949" t="s">
        <v>420</v>
      </c>
      <c r="P1949">
        <v>5</v>
      </c>
      <c r="S1949">
        <v>2944</v>
      </c>
      <c r="T1949" t="s">
        <v>85</v>
      </c>
      <c r="U1949">
        <v>32105</v>
      </c>
      <c r="V1949" t="s">
        <v>85</v>
      </c>
      <c r="W1949">
        <v>2.7</v>
      </c>
      <c r="X1949" t="s">
        <v>47</v>
      </c>
      <c r="Y1949" t="s">
        <v>41</v>
      </c>
      <c r="Z1949">
        <v>0.1</v>
      </c>
      <c r="AA1949">
        <v>0.5</v>
      </c>
      <c r="AB1949">
        <v>80</v>
      </c>
      <c r="AC1949" t="s">
        <v>47</v>
      </c>
    </row>
    <row r="1950" spans="1:29" x14ac:dyDescent="0.25">
      <c r="A1950" t="s">
        <v>90</v>
      </c>
      <c r="B1950" t="s">
        <v>28</v>
      </c>
      <c r="C1950" t="s">
        <v>28</v>
      </c>
      <c r="D1950">
        <v>726496</v>
      </c>
      <c r="E1950" s="1">
        <v>37364</v>
      </c>
      <c r="F1950">
        <v>1300</v>
      </c>
      <c r="H1950" t="s">
        <v>76</v>
      </c>
      <c r="I1950" s="1">
        <v>37397</v>
      </c>
      <c r="J1950" t="s">
        <v>30</v>
      </c>
      <c r="K1950" t="s">
        <v>31</v>
      </c>
      <c r="L1950">
        <v>1</v>
      </c>
      <c r="M1950" t="s">
        <v>424</v>
      </c>
      <c r="N1950">
        <v>999766900</v>
      </c>
      <c r="O1950" t="s">
        <v>420</v>
      </c>
      <c r="P1950">
        <v>6</v>
      </c>
      <c r="S1950">
        <v>2450</v>
      </c>
      <c r="T1950" t="s">
        <v>80</v>
      </c>
      <c r="U1950">
        <v>78213</v>
      </c>
      <c r="V1950" t="s">
        <v>80</v>
      </c>
      <c r="W1950">
        <v>2.2999999999999998</v>
      </c>
      <c r="X1950" t="s">
        <v>47</v>
      </c>
      <c r="Y1950" t="s">
        <v>41</v>
      </c>
      <c r="AC1950" t="s">
        <v>47</v>
      </c>
    </row>
    <row r="1951" spans="1:29" x14ac:dyDescent="0.25">
      <c r="A1951" t="s">
        <v>90</v>
      </c>
      <c r="B1951" t="s">
        <v>28</v>
      </c>
      <c r="C1951" t="s">
        <v>28</v>
      </c>
      <c r="D1951">
        <v>726496</v>
      </c>
      <c r="E1951" s="1">
        <v>37364</v>
      </c>
      <c r="F1951">
        <v>1300</v>
      </c>
      <c r="H1951" t="s">
        <v>76</v>
      </c>
      <c r="I1951" s="1">
        <v>37397</v>
      </c>
      <c r="J1951" t="s">
        <v>30</v>
      </c>
      <c r="K1951" t="s">
        <v>31</v>
      </c>
      <c r="L1951">
        <v>1</v>
      </c>
      <c r="M1951" t="s">
        <v>424</v>
      </c>
      <c r="N1951">
        <v>999766900</v>
      </c>
      <c r="O1951" t="s">
        <v>420</v>
      </c>
      <c r="P1951">
        <v>6</v>
      </c>
      <c r="S1951">
        <v>2452</v>
      </c>
      <c r="T1951" t="s">
        <v>81</v>
      </c>
      <c r="U1951">
        <v>82723</v>
      </c>
      <c r="V1951" t="s">
        <v>81</v>
      </c>
      <c r="W1951">
        <v>6.9</v>
      </c>
      <c r="X1951" t="s">
        <v>47</v>
      </c>
      <c r="Y1951" t="s">
        <v>41</v>
      </c>
      <c r="AC1951" t="s">
        <v>47</v>
      </c>
    </row>
    <row r="1952" spans="1:29" x14ac:dyDescent="0.25">
      <c r="A1952" t="s">
        <v>90</v>
      </c>
      <c r="B1952" t="s">
        <v>28</v>
      </c>
      <c r="C1952" t="s">
        <v>28</v>
      </c>
      <c r="D1952">
        <v>726496</v>
      </c>
      <c r="E1952" s="1">
        <v>37364</v>
      </c>
      <c r="F1952">
        <v>1300</v>
      </c>
      <c r="H1952" t="s">
        <v>76</v>
      </c>
      <c r="I1952" s="1">
        <v>37397</v>
      </c>
      <c r="J1952" t="s">
        <v>30</v>
      </c>
      <c r="K1952" t="s">
        <v>31</v>
      </c>
      <c r="L1952">
        <v>1</v>
      </c>
      <c r="M1952" t="s">
        <v>424</v>
      </c>
      <c r="N1952">
        <v>999766900</v>
      </c>
      <c r="O1952" t="s">
        <v>420</v>
      </c>
      <c r="P1952">
        <v>6</v>
      </c>
      <c r="S1952">
        <v>2453</v>
      </c>
      <c r="T1952" t="s">
        <v>82</v>
      </c>
      <c r="U1952">
        <v>2453</v>
      </c>
      <c r="V1952" t="s">
        <v>82</v>
      </c>
      <c r="W1952">
        <v>0</v>
      </c>
      <c r="X1952" t="s">
        <v>47</v>
      </c>
      <c r="Y1952" t="s">
        <v>70</v>
      </c>
      <c r="AC1952" t="s">
        <v>47</v>
      </c>
    </row>
    <row r="1953" spans="1:29" x14ac:dyDescent="0.25">
      <c r="A1953" t="s">
        <v>90</v>
      </c>
      <c r="B1953" t="s">
        <v>28</v>
      </c>
      <c r="C1953" t="s">
        <v>28</v>
      </c>
      <c r="D1953">
        <v>726496</v>
      </c>
      <c r="E1953" s="1">
        <v>37364</v>
      </c>
      <c r="F1953">
        <v>1300</v>
      </c>
      <c r="H1953" t="s">
        <v>76</v>
      </c>
      <c r="I1953" s="1">
        <v>37397</v>
      </c>
      <c r="J1953" t="s">
        <v>30</v>
      </c>
      <c r="K1953" t="s">
        <v>31</v>
      </c>
      <c r="L1953">
        <v>1</v>
      </c>
      <c r="M1953" t="s">
        <v>424</v>
      </c>
      <c r="N1953">
        <v>999766900</v>
      </c>
      <c r="O1953" t="s">
        <v>420</v>
      </c>
      <c r="P1953">
        <v>6</v>
      </c>
      <c r="S1953">
        <v>2456</v>
      </c>
      <c r="T1953" t="s">
        <v>86</v>
      </c>
      <c r="U1953">
        <v>2456</v>
      </c>
      <c r="V1953" t="s">
        <v>87</v>
      </c>
      <c r="W1953">
        <v>16.600000000000001</v>
      </c>
      <c r="X1953" t="s">
        <v>47</v>
      </c>
      <c r="Y1953" t="s">
        <v>41</v>
      </c>
      <c r="AB1953">
        <v>60</v>
      </c>
      <c r="AC1953" t="s">
        <v>47</v>
      </c>
    </row>
    <row r="1954" spans="1:29" x14ac:dyDescent="0.25">
      <c r="A1954" t="s">
        <v>90</v>
      </c>
      <c r="B1954" t="s">
        <v>28</v>
      </c>
      <c r="C1954" t="s">
        <v>28</v>
      </c>
      <c r="D1954">
        <v>726496</v>
      </c>
      <c r="E1954" s="1">
        <v>37364</v>
      </c>
      <c r="F1954">
        <v>1300</v>
      </c>
      <c r="H1954" t="s">
        <v>76</v>
      </c>
      <c r="I1954" s="1">
        <v>37397</v>
      </c>
      <c r="J1954" t="s">
        <v>30</v>
      </c>
      <c r="K1954" t="s">
        <v>31</v>
      </c>
      <c r="L1954">
        <v>1</v>
      </c>
      <c r="M1954" t="s">
        <v>424</v>
      </c>
      <c r="N1954">
        <v>999766900</v>
      </c>
      <c r="O1954" t="s">
        <v>420</v>
      </c>
      <c r="P1954">
        <v>6</v>
      </c>
      <c r="S1954">
        <v>2451</v>
      </c>
      <c r="T1954" t="s">
        <v>88</v>
      </c>
      <c r="U1954">
        <v>77288</v>
      </c>
      <c r="V1954" t="s">
        <v>88</v>
      </c>
      <c r="W1954">
        <v>7.4</v>
      </c>
      <c r="X1954" t="s">
        <v>47</v>
      </c>
      <c r="Y1954" t="s">
        <v>41</v>
      </c>
      <c r="AC1954" t="s">
        <v>47</v>
      </c>
    </row>
    <row r="1955" spans="1:29" x14ac:dyDescent="0.25">
      <c r="A1955" t="s">
        <v>90</v>
      </c>
      <c r="B1955" t="s">
        <v>28</v>
      </c>
      <c r="C1955" t="s">
        <v>28</v>
      </c>
      <c r="D1955">
        <v>726496</v>
      </c>
      <c r="E1955" s="1">
        <v>37364</v>
      </c>
      <c r="F1955">
        <v>1300</v>
      </c>
      <c r="H1955" t="s">
        <v>76</v>
      </c>
      <c r="I1955" s="1">
        <v>37397</v>
      </c>
      <c r="J1955" t="s">
        <v>30</v>
      </c>
      <c r="K1955" t="s">
        <v>31</v>
      </c>
      <c r="L1955">
        <v>1</v>
      </c>
      <c r="M1955" t="s">
        <v>424</v>
      </c>
      <c r="N1955">
        <v>999766900</v>
      </c>
      <c r="O1955" t="s">
        <v>420</v>
      </c>
      <c r="P1955">
        <v>6</v>
      </c>
      <c r="S1955">
        <v>2454</v>
      </c>
      <c r="T1955" t="s">
        <v>89</v>
      </c>
      <c r="U1955">
        <v>82721</v>
      </c>
      <c r="V1955" t="s">
        <v>89</v>
      </c>
      <c r="W1955">
        <v>0</v>
      </c>
      <c r="X1955" t="s">
        <v>47</v>
      </c>
      <c r="Y1955" t="s">
        <v>70</v>
      </c>
      <c r="AC1955" t="s">
        <v>47</v>
      </c>
    </row>
    <row r="1956" spans="1:29" x14ac:dyDescent="0.25">
      <c r="A1956" t="s">
        <v>91</v>
      </c>
      <c r="B1956" t="s">
        <v>28</v>
      </c>
      <c r="C1956" t="s">
        <v>28</v>
      </c>
      <c r="D1956">
        <v>726497</v>
      </c>
      <c r="E1956" s="1">
        <v>37364</v>
      </c>
      <c r="F1956">
        <v>1300</v>
      </c>
      <c r="H1956" t="s">
        <v>76</v>
      </c>
      <c r="I1956" s="1">
        <v>37397</v>
      </c>
      <c r="J1956" t="s">
        <v>30</v>
      </c>
      <c r="K1956" t="s">
        <v>31</v>
      </c>
      <c r="L1956">
        <v>1</v>
      </c>
      <c r="M1956" t="s">
        <v>424</v>
      </c>
      <c r="N1956">
        <v>999766900</v>
      </c>
      <c r="O1956" t="s">
        <v>420</v>
      </c>
      <c r="P1956">
        <v>5</v>
      </c>
      <c r="S1956">
        <v>2942</v>
      </c>
      <c r="T1956" t="s">
        <v>77</v>
      </c>
      <c r="U1956">
        <v>32104</v>
      </c>
      <c r="V1956" t="s">
        <v>77</v>
      </c>
      <c r="W1956">
        <v>0</v>
      </c>
      <c r="X1956" t="s">
        <v>47</v>
      </c>
      <c r="Y1956" t="s">
        <v>70</v>
      </c>
      <c r="Z1956">
        <v>0.1</v>
      </c>
      <c r="AA1956">
        <v>0.5</v>
      </c>
      <c r="AB1956">
        <v>80</v>
      </c>
      <c r="AC1956" t="s">
        <v>47</v>
      </c>
    </row>
    <row r="1957" spans="1:29" x14ac:dyDescent="0.25">
      <c r="A1957" t="s">
        <v>91</v>
      </c>
      <c r="B1957" t="s">
        <v>28</v>
      </c>
      <c r="C1957" t="s">
        <v>28</v>
      </c>
      <c r="D1957">
        <v>726497</v>
      </c>
      <c r="E1957" s="1">
        <v>37364</v>
      </c>
      <c r="F1957">
        <v>1300</v>
      </c>
      <c r="H1957" t="s">
        <v>76</v>
      </c>
      <c r="I1957" s="1">
        <v>37397</v>
      </c>
      <c r="J1957" t="s">
        <v>30</v>
      </c>
      <c r="K1957" t="s">
        <v>31</v>
      </c>
      <c r="L1957">
        <v>1</v>
      </c>
      <c r="M1957" t="s">
        <v>424</v>
      </c>
      <c r="N1957">
        <v>999766900</v>
      </c>
      <c r="O1957" t="s">
        <v>420</v>
      </c>
      <c r="P1957">
        <v>5</v>
      </c>
      <c r="S1957">
        <v>2950</v>
      </c>
      <c r="T1957" t="s">
        <v>78</v>
      </c>
      <c r="U1957">
        <v>82080</v>
      </c>
      <c r="V1957" t="s">
        <v>79</v>
      </c>
      <c r="W1957">
        <v>22.9</v>
      </c>
      <c r="X1957" t="s">
        <v>47</v>
      </c>
      <c r="Y1957" t="s">
        <v>41</v>
      </c>
      <c r="AB1957">
        <v>80</v>
      </c>
      <c r="AC1957" t="s">
        <v>47</v>
      </c>
    </row>
    <row r="1958" spans="1:29" x14ac:dyDescent="0.25">
      <c r="A1958" t="s">
        <v>91</v>
      </c>
      <c r="B1958" t="s">
        <v>28</v>
      </c>
      <c r="C1958" t="s">
        <v>28</v>
      </c>
      <c r="D1958">
        <v>726497</v>
      </c>
      <c r="E1958" s="1">
        <v>37364</v>
      </c>
      <c r="F1958">
        <v>1300</v>
      </c>
      <c r="H1958" t="s">
        <v>76</v>
      </c>
      <c r="I1958" s="1">
        <v>37397</v>
      </c>
      <c r="J1958" t="s">
        <v>30</v>
      </c>
      <c r="K1958" t="s">
        <v>31</v>
      </c>
      <c r="L1958">
        <v>1</v>
      </c>
      <c r="M1958" t="s">
        <v>424</v>
      </c>
      <c r="N1958">
        <v>999766900</v>
      </c>
      <c r="O1958" t="s">
        <v>420</v>
      </c>
      <c r="P1958">
        <v>5</v>
      </c>
      <c r="S1958">
        <v>2943</v>
      </c>
      <c r="T1958" t="s">
        <v>83</v>
      </c>
      <c r="U1958">
        <v>32101</v>
      </c>
      <c r="V1958" t="s">
        <v>83</v>
      </c>
      <c r="W1958">
        <v>7.9</v>
      </c>
      <c r="X1958" t="s">
        <v>47</v>
      </c>
      <c r="Y1958" t="s">
        <v>41</v>
      </c>
      <c r="Z1958">
        <v>0.1</v>
      </c>
      <c r="AA1958">
        <v>0.5</v>
      </c>
      <c r="AB1958">
        <v>80</v>
      </c>
      <c r="AC1958" t="s">
        <v>47</v>
      </c>
    </row>
    <row r="1959" spans="1:29" x14ac:dyDescent="0.25">
      <c r="A1959" t="s">
        <v>91</v>
      </c>
      <c r="B1959" t="s">
        <v>28</v>
      </c>
      <c r="C1959" t="s">
        <v>28</v>
      </c>
      <c r="D1959">
        <v>726497</v>
      </c>
      <c r="E1959" s="1">
        <v>37364</v>
      </c>
      <c r="F1959">
        <v>1300</v>
      </c>
      <c r="H1959" t="s">
        <v>76</v>
      </c>
      <c r="I1959" s="1">
        <v>37397</v>
      </c>
      <c r="J1959" t="s">
        <v>30</v>
      </c>
      <c r="K1959" t="s">
        <v>31</v>
      </c>
      <c r="L1959">
        <v>1</v>
      </c>
      <c r="M1959" t="s">
        <v>424</v>
      </c>
      <c r="N1959">
        <v>999766900</v>
      </c>
      <c r="O1959" t="s">
        <v>420</v>
      </c>
      <c r="P1959">
        <v>5</v>
      </c>
      <c r="S1959">
        <v>2941</v>
      </c>
      <c r="T1959" t="s">
        <v>84</v>
      </c>
      <c r="U1959">
        <v>32106</v>
      </c>
      <c r="V1959" t="s">
        <v>84</v>
      </c>
      <c r="W1959">
        <v>12</v>
      </c>
      <c r="X1959" t="s">
        <v>47</v>
      </c>
      <c r="Y1959" t="s">
        <v>41</v>
      </c>
      <c r="Z1959">
        <v>0.1</v>
      </c>
      <c r="AA1959">
        <v>1</v>
      </c>
      <c r="AB1959">
        <v>80</v>
      </c>
      <c r="AC1959" t="s">
        <v>47</v>
      </c>
    </row>
    <row r="1960" spans="1:29" x14ac:dyDescent="0.25">
      <c r="A1960" t="s">
        <v>91</v>
      </c>
      <c r="B1960" t="s">
        <v>28</v>
      </c>
      <c r="C1960" t="s">
        <v>28</v>
      </c>
      <c r="D1960">
        <v>726497</v>
      </c>
      <c r="E1960" s="1">
        <v>37364</v>
      </c>
      <c r="F1960">
        <v>1300</v>
      </c>
      <c r="H1960" t="s">
        <v>76</v>
      </c>
      <c r="I1960" s="1">
        <v>37397</v>
      </c>
      <c r="J1960" t="s">
        <v>30</v>
      </c>
      <c r="K1960" t="s">
        <v>31</v>
      </c>
      <c r="L1960">
        <v>1</v>
      </c>
      <c r="M1960" t="s">
        <v>424</v>
      </c>
      <c r="N1960">
        <v>999766900</v>
      </c>
      <c r="O1960" t="s">
        <v>420</v>
      </c>
      <c r="P1960">
        <v>5</v>
      </c>
      <c r="S1960">
        <v>2944</v>
      </c>
      <c r="T1960" t="s">
        <v>85</v>
      </c>
      <c r="U1960">
        <v>32105</v>
      </c>
      <c r="V1960" t="s">
        <v>85</v>
      </c>
      <c r="W1960">
        <v>3</v>
      </c>
      <c r="X1960" t="s">
        <v>47</v>
      </c>
      <c r="Y1960" t="s">
        <v>41</v>
      </c>
      <c r="Z1960">
        <v>0.1</v>
      </c>
      <c r="AA1960">
        <v>0.5</v>
      </c>
      <c r="AB1960">
        <v>80</v>
      </c>
      <c r="AC1960" t="s">
        <v>47</v>
      </c>
    </row>
    <row r="1961" spans="1:29" x14ac:dyDescent="0.25">
      <c r="A1961" t="s">
        <v>90</v>
      </c>
      <c r="B1961" t="s">
        <v>28</v>
      </c>
      <c r="C1961" t="s">
        <v>28</v>
      </c>
      <c r="D1961">
        <v>726498</v>
      </c>
      <c r="E1961" s="1">
        <v>37364</v>
      </c>
      <c r="F1961">
        <v>1300</v>
      </c>
      <c r="H1961" t="s">
        <v>76</v>
      </c>
      <c r="I1961" s="1">
        <v>37397</v>
      </c>
      <c r="J1961" t="s">
        <v>30</v>
      </c>
      <c r="K1961" t="s">
        <v>31</v>
      </c>
      <c r="L1961">
        <v>1</v>
      </c>
      <c r="M1961" t="s">
        <v>424</v>
      </c>
      <c r="N1961">
        <v>999766900</v>
      </c>
      <c r="O1961" t="s">
        <v>420</v>
      </c>
      <c r="P1961">
        <v>6</v>
      </c>
      <c r="S1961">
        <v>2450</v>
      </c>
      <c r="T1961" t="s">
        <v>80</v>
      </c>
      <c r="U1961">
        <v>78213</v>
      </c>
      <c r="V1961" t="s">
        <v>80</v>
      </c>
      <c r="W1961">
        <v>0</v>
      </c>
      <c r="X1961" t="s">
        <v>47</v>
      </c>
      <c r="Y1961" t="s">
        <v>70</v>
      </c>
      <c r="AC1961" t="s">
        <v>47</v>
      </c>
    </row>
    <row r="1962" spans="1:29" x14ac:dyDescent="0.25">
      <c r="A1962" t="s">
        <v>90</v>
      </c>
      <c r="B1962" t="s">
        <v>28</v>
      </c>
      <c r="C1962" t="s">
        <v>28</v>
      </c>
      <c r="D1962">
        <v>726498</v>
      </c>
      <c r="E1962" s="1">
        <v>37364</v>
      </c>
      <c r="F1962">
        <v>1300</v>
      </c>
      <c r="H1962" t="s">
        <v>76</v>
      </c>
      <c r="I1962" s="1">
        <v>37397</v>
      </c>
      <c r="J1962" t="s">
        <v>30</v>
      </c>
      <c r="K1962" t="s">
        <v>31</v>
      </c>
      <c r="L1962">
        <v>1</v>
      </c>
      <c r="M1962" t="s">
        <v>424</v>
      </c>
      <c r="N1962">
        <v>999766900</v>
      </c>
      <c r="O1962" t="s">
        <v>420</v>
      </c>
      <c r="P1962">
        <v>6</v>
      </c>
      <c r="S1962">
        <v>2452</v>
      </c>
      <c r="T1962" t="s">
        <v>81</v>
      </c>
      <c r="U1962">
        <v>82723</v>
      </c>
      <c r="V1962" t="s">
        <v>81</v>
      </c>
      <c r="W1962">
        <v>7</v>
      </c>
      <c r="X1962" t="s">
        <v>47</v>
      </c>
      <c r="Y1962" t="s">
        <v>41</v>
      </c>
      <c r="AC1962" t="s">
        <v>47</v>
      </c>
    </row>
    <row r="1963" spans="1:29" x14ac:dyDescent="0.25">
      <c r="A1963" t="s">
        <v>90</v>
      </c>
      <c r="B1963" t="s">
        <v>28</v>
      </c>
      <c r="C1963" t="s">
        <v>28</v>
      </c>
      <c r="D1963">
        <v>726498</v>
      </c>
      <c r="E1963" s="1">
        <v>37364</v>
      </c>
      <c r="F1963">
        <v>1300</v>
      </c>
      <c r="H1963" t="s">
        <v>76</v>
      </c>
      <c r="I1963" s="1">
        <v>37397</v>
      </c>
      <c r="J1963" t="s">
        <v>30</v>
      </c>
      <c r="K1963" t="s">
        <v>31</v>
      </c>
      <c r="L1963">
        <v>1</v>
      </c>
      <c r="M1963" t="s">
        <v>424</v>
      </c>
      <c r="N1963">
        <v>999766900</v>
      </c>
      <c r="O1963" t="s">
        <v>420</v>
      </c>
      <c r="P1963">
        <v>6</v>
      </c>
      <c r="S1963">
        <v>2453</v>
      </c>
      <c r="T1963" t="s">
        <v>82</v>
      </c>
      <c r="U1963">
        <v>2453</v>
      </c>
      <c r="V1963" t="s">
        <v>82</v>
      </c>
      <c r="W1963">
        <v>0</v>
      </c>
      <c r="X1963" t="s">
        <v>47</v>
      </c>
      <c r="Y1963" t="s">
        <v>70</v>
      </c>
      <c r="AC1963" t="s">
        <v>47</v>
      </c>
    </row>
    <row r="1964" spans="1:29" x14ac:dyDescent="0.25">
      <c r="A1964" t="s">
        <v>90</v>
      </c>
      <c r="B1964" t="s">
        <v>28</v>
      </c>
      <c r="C1964" t="s">
        <v>28</v>
      </c>
      <c r="D1964">
        <v>726498</v>
      </c>
      <c r="E1964" s="1">
        <v>37364</v>
      </c>
      <c r="F1964">
        <v>1300</v>
      </c>
      <c r="H1964" t="s">
        <v>76</v>
      </c>
      <c r="I1964" s="1">
        <v>37397</v>
      </c>
      <c r="J1964" t="s">
        <v>30</v>
      </c>
      <c r="K1964" t="s">
        <v>31</v>
      </c>
      <c r="L1964">
        <v>1</v>
      </c>
      <c r="M1964" t="s">
        <v>424</v>
      </c>
      <c r="N1964">
        <v>999766900</v>
      </c>
      <c r="O1964" t="s">
        <v>420</v>
      </c>
      <c r="P1964">
        <v>6</v>
      </c>
      <c r="S1964">
        <v>2456</v>
      </c>
      <c r="T1964" t="s">
        <v>86</v>
      </c>
      <c r="U1964">
        <v>2456</v>
      </c>
      <c r="V1964" t="s">
        <v>87</v>
      </c>
      <c r="W1964">
        <v>14.5</v>
      </c>
      <c r="X1964" t="s">
        <v>47</v>
      </c>
      <c r="Y1964" t="s">
        <v>41</v>
      </c>
      <c r="AB1964">
        <v>60</v>
      </c>
      <c r="AC1964" t="s">
        <v>47</v>
      </c>
    </row>
    <row r="1965" spans="1:29" x14ac:dyDescent="0.25">
      <c r="A1965" t="s">
        <v>90</v>
      </c>
      <c r="B1965" t="s">
        <v>28</v>
      </c>
      <c r="C1965" t="s">
        <v>28</v>
      </c>
      <c r="D1965">
        <v>726498</v>
      </c>
      <c r="E1965" s="1">
        <v>37364</v>
      </c>
      <c r="F1965">
        <v>1300</v>
      </c>
      <c r="H1965" t="s">
        <v>76</v>
      </c>
      <c r="I1965" s="1">
        <v>37397</v>
      </c>
      <c r="J1965" t="s">
        <v>30</v>
      </c>
      <c r="K1965" t="s">
        <v>31</v>
      </c>
      <c r="L1965">
        <v>1</v>
      </c>
      <c r="M1965" t="s">
        <v>424</v>
      </c>
      <c r="N1965">
        <v>999766900</v>
      </c>
      <c r="O1965" t="s">
        <v>420</v>
      </c>
      <c r="P1965">
        <v>6</v>
      </c>
      <c r="S1965">
        <v>2451</v>
      </c>
      <c r="T1965" t="s">
        <v>88</v>
      </c>
      <c r="U1965">
        <v>77288</v>
      </c>
      <c r="V1965" t="s">
        <v>88</v>
      </c>
      <c r="W1965">
        <v>7.5</v>
      </c>
      <c r="X1965" t="s">
        <v>47</v>
      </c>
      <c r="Y1965" t="s">
        <v>41</v>
      </c>
      <c r="AC1965" t="s">
        <v>47</v>
      </c>
    </row>
    <row r="1966" spans="1:29" x14ac:dyDescent="0.25">
      <c r="A1966" t="s">
        <v>90</v>
      </c>
      <c r="B1966" t="s">
        <v>28</v>
      </c>
      <c r="C1966" t="s">
        <v>28</v>
      </c>
      <c r="D1966">
        <v>726498</v>
      </c>
      <c r="E1966" s="1">
        <v>37364</v>
      </c>
      <c r="F1966">
        <v>1300</v>
      </c>
      <c r="H1966" t="s">
        <v>76</v>
      </c>
      <c r="I1966" s="1">
        <v>37397</v>
      </c>
      <c r="J1966" t="s">
        <v>30</v>
      </c>
      <c r="K1966" t="s">
        <v>31</v>
      </c>
      <c r="L1966">
        <v>1</v>
      </c>
      <c r="M1966" t="s">
        <v>424</v>
      </c>
      <c r="N1966">
        <v>999766900</v>
      </c>
      <c r="O1966" t="s">
        <v>420</v>
      </c>
      <c r="P1966">
        <v>6</v>
      </c>
      <c r="S1966">
        <v>2454</v>
      </c>
      <c r="T1966" t="s">
        <v>89</v>
      </c>
      <c r="U1966">
        <v>82721</v>
      </c>
      <c r="V1966" t="s">
        <v>89</v>
      </c>
      <c r="W1966">
        <v>0</v>
      </c>
      <c r="X1966" t="s">
        <v>47</v>
      </c>
      <c r="Y1966" t="s">
        <v>70</v>
      </c>
      <c r="AC1966" t="s">
        <v>47</v>
      </c>
    </row>
    <row r="1967" spans="1:29" x14ac:dyDescent="0.25">
      <c r="A1967" t="s">
        <v>91</v>
      </c>
      <c r="B1967" t="s">
        <v>28</v>
      </c>
      <c r="C1967" t="s">
        <v>28</v>
      </c>
      <c r="D1967">
        <v>713179</v>
      </c>
      <c r="E1967" s="1">
        <v>37327</v>
      </c>
      <c r="F1967">
        <v>1300</v>
      </c>
      <c r="H1967" t="s">
        <v>76</v>
      </c>
      <c r="I1967" s="1">
        <v>37361</v>
      </c>
      <c r="J1967" t="s">
        <v>30</v>
      </c>
      <c r="K1967" t="s">
        <v>31</v>
      </c>
      <c r="L1967">
        <v>1</v>
      </c>
      <c r="M1967" t="s">
        <v>424</v>
      </c>
      <c r="N1967">
        <v>999766900</v>
      </c>
      <c r="O1967" t="s">
        <v>420</v>
      </c>
      <c r="P1967">
        <v>5</v>
      </c>
      <c r="S1967">
        <v>2942</v>
      </c>
      <c r="T1967" t="s">
        <v>77</v>
      </c>
      <c r="U1967">
        <v>32104</v>
      </c>
      <c r="V1967" t="s">
        <v>77</v>
      </c>
      <c r="W1967">
        <v>0</v>
      </c>
      <c r="X1967" t="s">
        <v>47</v>
      </c>
      <c r="Y1967" t="s">
        <v>70</v>
      </c>
      <c r="Z1967">
        <v>0.1</v>
      </c>
      <c r="AA1967">
        <v>0.5</v>
      </c>
      <c r="AB1967">
        <v>80</v>
      </c>
      <c r="AC1967" t="s">
        <v>47</v>
      </c>
    </row>
    <row r="1968" spans="1:29" x14ac:dyDescent="0.25">
      <c r="A1968" t="s">
        <v>91</v>
      </c>
      <c r="B1968" t="s">
        <v>28</v>
      </c>
      <c r="C1968" t="s">
        <v>28</v>
      </c>
      <c r="D1968">
        <v>713179</v>
      </c>
      <c r="E1968" s="1">
        <v>37327</v>
      </c>
      <c r="F1968">
        <v>1300</v>
      </c>
      <c r="H1968" t="s">
        <v>76</v>
      </c>
      <c r="I1968" s="1">
        <v>37361</v>
      </c>
      <c r="J1968" t="s">
        <v>30</v>
      </c>
      <c r="K1968" t="s">
        <v>31</v>
      </c>
      <c r="L1968">
        <v>1</v>
      </c>
      <c r="M1968" t="s">
        <v>424</v>
      </c>
      <c r="N1968">
        <v>999766900</v>
      </c>
      <c r="O1968" t="s">
        <v>420</v>
      </c>
      <c r="P1968">
        <v>5</v>
      </c>
      <c r="S1968">
        <v>2950</v>
      </c>
      <c r="T1968" t="s">
        <v>78</v>
      </c>
      <c r="U1968">
        <v>82080</v>
      </c>
      <c r="V1968" t="s">
        <v>79</v>
      </c>
      <c r="W1968">
        <v>10.8</v>
      </c>
      <c r="X1968" t="s">
        <v>47</v>
      </c>
      <c r="Y1968" t="s">
        <v>41</v>
      </c>
      <c r="AB1968">
        <v>80</v>
      </c>
      <c r="AC1968" t="s">
        <v>47</v>
      </c>
    </row>
    <row r="1969" spans="1:29" x14ac:dyDescent="0.25">
      <c r="A1969" t="s">
        <v>91</v>
      </c>
      <c r="B1969" t="s">
        <v>28</v>
      </c>
      <c r="C1969" t="s">
        <v>28</v>
      </c>
      <c r="D1969">
        <v>713179</v>
      </c>
      <c r="E1969" s="1">
        <v>37327</v>
      </c>
      <c r="F1969">
        <v>1300</v>
      </c>
      <c r="H1969" t="s">
        <v>76</v>
      </c>
      <c r="I1969" s="1">
        <v>37361</v>
      </c>
      <c r="J1969" t="s">
        <v>30</v>
      </c>
      <c r="K1969" t="s">
        <v>31</v>
      </c>
      <c r="L1969">
        <v>1</v>
      </c>
      <c r="M1969" t="s">
        <v>424</v>
      </c>
      <c r="N1969">
        <v>999766900</v>
      </c>
      <c r="O1969" t="s">
        <v>420</v>
      </c>
      <c r="P1969">
        <v>5</v>
      </c>
      <c r="S1969">
        <v>2943</v>
      </c>
      <c r="T1969" t="s">
        <v>83</v>
      </c>
      <c r="U1969">
        <v>32101</v>
      </c>
      <c r="V1969" t="s">
        <v>83</v>
      </c>
      <c r="W1969">
        <v>4.2</v>
      </c>
      <c r="X1969" t="s">
        <v>47</v>
      </c>
      <c r="Y1969" t="s">
        <v>41</v>
      </c>
      <c r="Z1969">
        <v>0.1</v>
      </c>
      <c r="AA1969">
        <v>0.5</v>
      </c>
      <c r="AB1969">
        <v>80</v>
      </c>
      <c r="AC1969" t="s">
        <v>47</v>
      </c>
    </row>
    <row r="1970" spans="1:29" x14ac:dyDescent="0.25">
      <c r="A1970" t="s">
        <v>91</v>
      </c>
      <c r="B1970" t="s">
        <v>28</v>
      </c>
      <c r="C1970" t="s">
        <v>28</v>
      </c>
      <c r="D1970">
        <v>713179</v>
      </c>
      <c r="E1970" s="1">
        <v>37327</v>
      </c>
      <c r="F1970">
        <v>1300</v>
      </c>
      <c r="H1970" t="s">
        <v>76</v>
      </c>
      <c r="I1970" s="1">
        <v>37361</v>
      </c>
      <c r="J1970" t="s">
        <v>30</v>
      </c>
      <c r="K1970" t="s">
        <v>31</v>
      </c>
      <c r="L1970">
        <v>1</v>
      </c>
      <c r="M1970" t="s">
        <v>424</v>
      </c>
      <c r="N1970">
        <v>999766900</v>
      </c>
      <c r="O1970" t="s">
        <v>420</v>
      </c>
      <c r="P1970">
        <v>5</v>
      </c>
      <c r="S1970">
        <v>2941</v>
      </c>
      <c r="T1970" t="s">
        <v>84</v>
      </c>
      <c r="U1970">
        <v>32106</v>
      </c>
      <c r="V1970" t="s">
        <v>84</v>
      </c>
      <c r="W1970">
        <v>3.5</v>
      </c>
      <c r="X1970" t="s">
        <v>47</v>
      </c>
      <c r="Y1970" t="s">
        <v>41</v>
      </c>
      <c r="Z1970">
        <v>0.1</v>
      </c>
      <c r="AA1970">
        <v>1</v>
      </c>
      <c r="AB1970">
        <v>80</v>
      </c>
      <c r="AC1970" t="s">
        <v>47</v>
      </c>
    </row>
    <row r="1971" spans="1:29" x14ac:dyDescent="0.25">
      <c r="A1971" t="s">
        <v>91</v>
      </c>
      <c r="B1971" t="s">
        <v>28</v>
      </c>
      <c r="C1971" t="s">
        <v>28</v>
      </c>
      <c r="D1971">
        <v>713179</v>
      </c>
      <c r="E1971" s="1">
        <v>37327</v>
      </c>
      <c r="F1971">
        <v>1300</v>
      </c>
      <c r="H1971" t="s">
        <v>76</v>
      </c>
      <c r="I1971" s="1">
        <v>37361</v>
      </c>
      <c r="J1971" t="s">
        <v>30</v>
      </c>
      <c r="K1971" t="s">
        <v>31</v>
      </c>
      <c r="L1971">
        <v>1</v>
      </c>
      <c r="M1971" t="s">
        <v>424</v>
      </c>
      <c r="N1971">
        <v>999766900</v>
      </c>
      <c r="O1971" t="s">
        <v>420</v>
      </c>
      <c r="P1971">
        <v>5</v>
      </c>
      <c r="S1971">
        <v>2944</v>
      </c>
      <c r="T1971" t="s">
        <v>85</v>
      </c>
      <c r="U1971">
        <v>32105</v>
      </c>
      <c r="V1971" t="s">
        <v>85</v>
      </c>
      <c r="W1971">
        <v>3.1</v>
      </c>
      <c r="X1971" t="s">
        <v>47</v>
      </c>
      <c r="Y1971" t="s">
        <v>41</v>
      </c>
      <c r="Z1971">
        <v>0.1</v>
      </c>
      <c r="AA1971">
        <v>0.5</v>
      </c>
      <c r="AB1971">
        <v>80</v>
      </c>
      <c r="AC1971" t="s">
        <v>47</v>
      </c>
    </row>
    <row r="1972" spans="1:29" x14ac:dyDescent="0.25">
      <c r="A1972" t="s">
        <v>90</v>
      </c>
      <c r="B1972" t="s">
        <v>28</v>
      </c>
      <c r="C1972" t="s">
        <v>28</v>
      </c>
      <c r="D1972">
        <v>713182</v>
      </c>
      <c r="E1972" s="1">
        <v>37327</v>
      </c>
      <c r="F1972">
        <v>1300</v>
      </c>
      <c r="H1972" t="s">
        <v>76</v>
      </c>
      <c r="I1972" s="1">
        <v>37361</v>
      </c>
      <c r="J1972" t="s">
        <v>30</v>
      </c>
      <c r="K1972" t="s">
        <v>31</v>
      </c>
      <c r="L1972">
        <v>1</v>
      </c>
      <c r="M1972" t="s">
        <v>424</v>
      </c>
      <c r="N1972">
        <v>999766900</v>
      </c>
      <c r="O1972" t="s">
        <v>420</v>
      </c>
      <c r="P1972">
        <v>6</v>
      </c>
      <c r="S1972">
        <v>2450</v>
      </c>
      <c r="T1972" t="s">
        <v>80</v>
      </c>
      <c r="U1972">
        <v>78213</v>
      </c>
      <c r="V1972" t="s">
        <v>80</v>
      </c>
      <c r="W1972">
        <v>0</v>
      </c>
      <c r="X1972" t="s">
        <v>47</v>
      </c>
      <c r="Y1972" t="s">
        <v>70</v>
      </c>
      <c r="AC1972" t="s">
        <v>47</v>
      </c>
    </row>
    <row r="1973" spans="1:29" x14ac:dyDescent="0.25">
      <c r="A1973" t="s">
        <v>90</v>
      </c>
      <c r="B1973" t="s">
        <v>28</v>
      </c>
      <c r="C1973" t="s">
        <v>28</v>
      </c>
      <c r="D1973">
        <v>713182</v>
      </c>
      <c r="E1973" s="1">
        <v>37327</v>
      </c>
      <c r="F1973">
        <v>1300</v>
      </c>
      <c r="H1973" t="s">
        <v>76</v>
      </c>
      <c r="I1973" s="1">
        <v>37361</v>
      </c>
      <c r="J1973" t="s">
        <v>30</v>
      </c>
      <c r="K1973" t="s">
        <v>31</v>
      </c>
      <c r="L1973">
        <v>1</v>
      </c>
      <c r="M1973" t="s">
        <v>424</v>
      </c>
      <c r="N1973">
        <v>999766900</v>
      </c>
      <c r="O1973" t="s">
        <v>420</v>
      </c>
      <c r="P1973">
        <v>6</v>
      </c>
      <c r="S1973">
        <v>2452</v>
      </c>
      <c r="T1973" t="s">
        <v>81</v>
      </c>
      <c r="U1973">
        <v>82723</v>
      </c>
      <c r="V1973" t="s">
        <v>81</v>
      </c>
      <c r="W1973">
        <v>2.5</v>
      </c>
      <c r="X1973" t="s">
        <v>47</v>
      </c>
      <c r="Y1973" t="s">
        <v>41</v>
      </c>
      <c r="AC1973" t="s">
        <v>47</v>
      </c>
    </row>
    <row r="1974" spans="1:29" x14ac:dyDescent="0.25">
      <c r="A1974" t="s">
        <v>90</v>
      </c>
      <c r="B1974" t="s">
        <v>28</v>
      </c>
      <c r="C1974" t="s">
        <v>28</v>
      </c>
      <c r="D1974">
        <v>713182</v>
      </c>
      <c r="E1974" s="1">
        <v>37327</v>
      </c>
      <c r="F1974">
        <v>1300</v>
      </c>
      <c r="H1974" t="s">
        <v>76</v>
      </c>
      <c r="I1974" s="1">
        <v>37361</v>
      </c>
      <c r="J1974" t="s">
        <v>30</v>
      </c>
      <c r="K1974" t="s">
        <v>31</v>
      </c>
      <c r="L1974">
        <v>1</v>
      </c>
      <c r="M1974" t="s">
        <v>424</v>
      </c>
      <c r="N1974">
        <v>999766900</v>
      </c>
      <c r="O1974" t="s">
        <v>420</v>
      </c>
      <c r="P1974">
        <v>6</v>
      </c>
      <c r="S1974">
        <v>2453</v>
      </c>
      <c r="T1974" t="s">
        <v>82</v>
      </c>
      <c r="U1974">
        <v>2453</v>
      </c>
      <c r="V1974" t="s">
        <v>82</v>
      </c>
      <c r="W1974">
        <v>0</v>
      </c>
      <c r="X1974" t="s">
        <v>47</v>
      </c>
      <c r="Y1974" t="s">
        <v>70</v>
      </c>
      <c r="AC1974" t="s">
        <v>47</v>
      </c>
    </row>
    <row r="1975" spans="1:29" x14ac:dyDescent="0.25">
      <c r="A1975" t="s">
        <v>90</v>
      </c>
      <c r="B1975" t="s">
        <v>28</v>
      </c>
      <c r="C1975" t="s">
        <v>28</v>
      </c>
      <c r="D1975">
        <v>713182</v>
      </c>
      <c r="E1975" s="1">
        <v>37327</v>
      </c>
      <c r="F1975">
        <v>1300</v>
      </c>
      <c r="H1975" t="s">
        <v>76</v>
      </c>
      <c r="I1975" s="1">
        <v>37361</v>
      </c>
      <c r="J1975" t="s">
        <v>30</v>
      </c>
      <c r="K1975" t="s">
        <v>31</v>
      </c>
      <c r="L1975">
        <v>1</v>
      </c>
      <c r="M1975" t="s">
        <v>424</v>
      </c>
      <c r="N1975">
        <v>999766900</v>
      </c>
      <c r="O1975" t="s">
        <v>420</v>
      </c>
      <c r="P1975">
        <v>6</v>
      </c>
      <c r="S1975">
        <v>2456</v>
      </c>
      <c r="T1975" t="s">
        <v>86</v>
      </c>
      <c r="U1975">
        <v>2456</v>
      </c>
      <c r="V1975" t="s">
        <v>87</v>
      </c>
      <c r="W1975">
        <v>6.1</v>
      </c>
      <c r="X1975" t="s">
        <v>47</v>
      </c>
      <c r="Y1975" t="s">
        <v>41</v>
      </c>
      <c r="AB1975">
        <v>60</v>
      </c>
      <c r="AC1975" t="s">
        <v>47</v>
      </c>
    </row>
    <row r="1976" spans="1:29" x14ac:dyDescent="0.25">
      <c r="A1976" t="s">
        <v>90</v>
      </c>
      <c r="B1976" t="s">
        <v>28</v>
      </c>
      <c r="C1976" t="s">
        <v>28</v>
      </c>
      <c r="D1976">
        <v>713182</v>
      </c>
      <c r="E1976" s="1">
        <v>37327</v>
      </c>
      <c r="F1976">
        <v>1300</v>
      </c>
      <c r="H1976" t="s">
        <v>76</v>
      </c>
      <c r="I1976" s="1">
        <v>37361</v>
      </c>
      <c r="J1976" t="s">
        <v>30</v>
      </c>
      <c r="K1976" t="s">
        <v>31</v>
      </c>
      <c r="L1976">
        <v>1</v>
      </c>
      <c r="M1976" t="s">
        <v>424</v>
      </c>
      <c r="N1976">
        <v>999766900</v>
      </c>
      <c r="O1976" t="s">
        <v>420</v>
      </c>
      <c r="P1976">
        <v>6</v>
      </c>
      <c r="S1976">
        <v>2451</v>
      </c>
      <c r="T1976" t="s">
        <v>88</v>
      </c>
      <c r="U1976">
        <v>77288</v>
      </c>
      <c r="V1976" t="s">
        <v>88</v>
      </c>
      <c r="W1976">
        <v>2.5</v>
      </c>
      <c r="X1976" t="s">
        <v>47</v>
      </c>
      <c r="Y1976" t="s">
        <v>41</v>
      </c>
      <c r="AC1976" t="s">
        <v>47</v>
      </c>
    </row>
    <row r="1977" spans="1:29" x14ac:dyDescent="0.25">
      <c r="A1977" t="s">
        <v>90</v>
      </c>
      <c r="B1977" t="s">
        <v>28</v>
      </c>
      <c r="C1977" t="s">
        <v>28</v>
      </c>
      <c r="D1977">
        <v>713182</v>
      </c>
      <c r="E1977" s="1">
        <v>37327</v>
      </c>
      <c r="F1977">
        <v>1300</v>
      </c>
      <c r="H1977" t="s">
        <v>76</v>
      </c>
      <c r="I1977" s="1">
        <v>37361</v>
      </c>
      <c r="J1977" t="s">
        <v>30</v>
      </c>
      <c r="K1977" t="s">
        <v>31</v>
      </c>
      <c r="L1977">
        <v>1</v>
      </c>
      <c r="M1977" t="s">
        <v>424</v>
      </c>
      <c r="N1977">
        <v>999766900</v>
      </c>
      <c r="O1977" t="s">
        <v>420</v>
      </c>
      <c r="P1977">
        <v>6</v>
      </c>
      <c r="S1977">
        <v>2454</v>
      </c>
      <c r="T1977" t="s">
        <v>89</v>
      </c>
      <c r="U1977">
        <v>82721</v>
      </c>
      <c r="V1977" t="s">
        <v>89</v>
      </c>
      <c r="W1977">
        <v>1.1000000000000001</v>
      </c>
      <c r="X1977" t="s">
        <v>47</v>
      </c>
      <c r="Y1977" t="s">
        <v>41</v>
      </c>
      <c r="AC1977" t="s">
        <v>47</v>
      </c>
    </row>
    <row r="1978" spans="1:29" x14ac:dyDescent="0.25">
      <c r="A1978" t="s">
        <v>91</v>
      </c>
      <c r="B1978" t="s">
        <v>28</v>
      </c>
      <c r="C1978" t="s">
        <v>28</v>
      </c>
      <c r="D1978">
        <v>713181</v>
      </c>
      <c r="E1978" s="1">
        <v>37327</v>
      </c>
      <c r="F1978">
        <v>1300</v>
      </c>
      <c r="H1978" t="s">
        <v>76</v>
      </c>
      <c r="I1978" s="1">
        <v>37361</v>
      </c>
      <c r="J1978" t="s">
        <v>30</v>
      </c>
      <c r="K1978" t="s">
        <v>31</v>
      </c>
      <c r="L1978">
        <v>1</v>
      </c>
      <c r="M1978" t="s">
        <v>424</v>
      </c>
      <c r="N1978">
        <v>999766900</v>
      </c>
      <c r="O1978" t="s">
        <v>420</v>
      </c>
      <c r="P1978">
        <v>5</v>
      </c>
      <c r="S1978">
        <v>2942</v>
      </c>
      <c r="T1978" t="s">
        <v>77</v>
      </c>
      <c r="U1978">
        <v>32104</v>
      </c>
      <c r="V1978" t="s">
        <v>77</v>
      </c>
      <c r="W1978">
        <v>0</v>
      </c>
      <c r="X1978" t="s">
        <v>47</v>
      </c>
      <c r="Y1978" t="s">
        <v>70</v>
      </c>
      <c r="Z1978">
        <v>0.1</v>
      </c>
      <c r="AA1978">
        <v>0.5</v>
      </c>
      <c r="AB1978">
        <v>80</v>
      </c>
      <c r="AC1978" t="s">
        <v>47</v>
      </c>
    </row>
    <row r="1979" spans="1:29" x14ac:dyDescent="0.25">
      <c r="A1979" t="s">
        <v>91</v>
      </c>
      <c r="B1979" t="s">
        <v>28</v>
      </c>
      <c r="C1979" t="s">
        <v>28</v>
      </c>
      <c r="D1979">
        <v>713181</v>
      </c>
      <c r="E1979" s="1">
        <v>37327</v>
      </c>
      <c r="F1979">
        <v>1300</v>
      </c>
      <c r="H1979" t="s">
        <v>76</v>
      </c>
      <c r="I1979" s="1">
        <v>37361</v>
      </c>
      <c r="J1979" t="s">
        <v>30</v>
      </c>
      <c r="K1979" t="s">
        <v>31</v>
      </c>
      <c r="L1979">
        <v>1</v>
      </c>
      <c r="M1979" t="s">
        <v>424</v>
      </c>
      <c r="N1979">
        <v>999766900</v>
      </c>
      <c r="O1979" t="s">
        <v>420</v>
      </c>
      <c r="P1979">
        <v>5</v>
      </c>
      <c r="S1979">
        <v>2950</v>
      </c>
      <c r="T1979" t="s">
        <v>78</v>
      </c>
      <c r="U1979">
        <v>82080</v>
      </c>
      <c r="V1979" t="s">
        <v>79</v>
      </c>
      <c r="W1979">
        <v>10.3</v>
      </c>
      <c r="X1979" t="s">
        <v>47</v>
      </c>
      <c r="Y1979" t="s">
        <v>41</v>
      </c>
      <c r="AB1979">
        <v>80</v>
      </c>
      <c r="AC1979" t="s">
        <v>47</v>
      </c>
    </row>
    <row r="1980" spans="1:29" x14ac:dyDescent="0.25">
      <c r="A1980" t="s">
        <v>91</v>
      </c>
      <c r="B1980" t="s">
        <v>28</v>
      </c>
      <c r="C1980" t="s">
        <v>28</v>
      </c>
      <c r="D1980">
        <v>713181</v>
      </c>
      <c r="E1980" s="1">
        <v>37327</v>
      </c>
      <c r="F1980">
        <v>1300</v>
      </c>
      <c r="H1980" t="s">
        <v>76</v>
      </c>
      <c r="I1980" s="1">
        <v>37361</v>
      </c>
      <c r="J1980" t="s">
        <v>30</v>
      </c>
      <c r="K1980" t="s">
        <v>31</v>
      </c>
      <c r="L1980">
        <v>1</v>
      </c>
      <c r="M1980" t="s">
        <v>424</v>
      </c>
      <c r="N1980">
        <v>999766900</v>
      </c>
      <c r="O1980" t="s">
        <v>420</v>
      </c>
      <c r="P1980">
        <v>5</v>
      </c>
      <c r="S1980">
        <v>2943</v>
      </c>
      <c r="T1980" t="s">
        <v>83</v>
      </c>
      <c r="U1980">
        <v>32101</v>
      </c>
      <c r="V1980" t="s">
        <v>83</v>
      </c>
      <c r="W1980">
        <v>4</v>
      </c>
      <c r="X1980" t="s">
        <v>47</v>
      </c>
      <c r="Y1980" t="s">
        <v>41</v>
      </c>
      <c r="Z1980">
        <v>0.1</v>
      </c>
      <c r="AA1980">
        <v>0.5</v>
      </c>
      <c r="AB1980">
        <v>80</v>
      </c>
      <c r="AC1980" t="s">
        <v>47</v>
      </c>
    </row>
    <row r="1981" spans="1:29" x14ac:dyDescent="0.25">
      <c r="A1981" t="s">
        <v>91</v>
      </c>
      <c r="B1981" t="s">
        <v>28</v>
      </c>
      <c r="C1981" t="s">
        <v>28</v>
      </c>
      <c r="D1981">
        <v>713181</v>
      </c>
      <c r="E1981" s="1">
        <v>37327</v>
      </c>
      <c r="F1981">
        <v>1300</v>
      </c>
      <c r="H1981" t="s">
        <v>76</v>
      </c>
      <c r="I1981" s="1">
        <v>37361</v>
      </c>
      <c r="J1981" t="s">
        <v>30</v>
      </c>
      <c r="K1981" t="s">
        <v>31</v>
      </c>
      <c r="L1981">
        <v>1</v>
      </c>
      <c r="M1981" t="s">
        <v>424</v>
      </c>
      <c r="N1981">
        <v>999766900</v>
      </c>
      <c r="O1981" t="s">
        <v>420</v>
      </c>
      <c r="P1981">
        <v>5</v>
      </c>
      <c r="S1981">
        <v>2941</v>
      </c>
      <c r="T1981" t="s">
        <v>84</v>
      </c>
      <c r="U1981">
        <v>32106</v>
      </c>
      <c r="V1981" t="s">
        <v>84</v>
      </c>
      <c r="W1981">
        <v>3.4</v>
      </c>
      <c r="X1981" t="s">
        <v>47</v>
      </c>
      <c r="Y1981" t="s">
        <v>41</v>
      </c>
      <c r="Z1981">
        <v>0.1</v>
      </c>
      <c r="AA1981">
        <v>1</v>
      </c>
      <c r="AB1981">
        <v>80</v>
      </c>
      <c r="AC1981" t="s">
        <v>47</v>
      </c>
    </row>
    <row r="1982" spans="1:29" x14ac:dyDescent="0.25">
      <c r="A1982" t="s">
        <v>91</v>
      </c>
      <c r="B1982" t="s">
        <v>28</v>
      </c>
      <c r="C1982" t="s">
        <v>28</v>
      </c>
      <c r="D1982">
        <v>713181</v>
      </c>
      <c r="E1982" s="1">
        <v>37327</v>
      </c>
      <c r="F1982">
        <v>1300</v>
      </c>
      <c r="H1982" t="s">
        <v>76</v>
      </c>
      <c r="I1982" s="1">
        <v>37361</v>
      </c>
      <c r="J1982" t="s">
        <v>30</v>
      </c>
      <c r="K1982" t="s">
        <v>31</v>
      </c>
      <c r="L1982">
        <v>1</v>
      </c>
      <c r="M1982" t="s">
        <v>424</v>
      </c>
      <c r="N1982">
        <v>999766900</v>
      </c>
      <c r="O1982" t="s">
        <v>420</v>
      </c>
      <c r="P1982">
        <v>5</v>
      </c>
      <c r="S1982">
        <v>2944</v>
      </c>
      <c r="T1982" t="s">
        <v>85</v>
      </c>
      <c r="U1982">
        <v>32105</v>
      </c>
      <c r="V1982" t="s">
        <v>85</v>
      </c>
      <c r="W1982">
        <v>2.9</v>
      </c>
      <c r="X1982" t="s">
        <v>47</v>
      </c>
      <c r="Y1982" t="s">
        <v>41</v>
      </c>
      <c r="Z1982">
        <v>0.1</v>
      </c>
      <c r="AA1982">
        <v>0.5</v>
      </c>
      <c r="AB1982">
        <v>80</v>
      </c>
      <c r="AC1982" t="s">
        <v>47</v>
      </c>
    </row>
    <row r="1983" spans="1:29" x14ac:dyDescent="0.25">
      <c r="A1983" t="s">
        <v>90</v>
      </c>
      <c r="B1983" t="s">
        <v>28</v>
      </c>
      <c r="C1983" t="s">
        <v>28</v>
      </c>
      <c r="D1983">
        <v>713184</v>
      </c>
      <c r="E1983" s="1">
        <v>37327</v>
      </c>
      <c r="F1983">
        <v>1300</v>
      </c>
      <c r="H1983" t="s">
        <v>76</v>
      </c>
      <c r="I1983" s="1">
        <v>37361</v>
      </c>
      <c r="J1983" t="s">
        <v>30</v>
      </c>
      <c r="K1983" t="s">
        <v>31</v>
      </c>
      <c r="L1983">
        <v>1</v>
      </c>
      <c r="M1983" t="s">
        <v>424</v>
      </c>
      <c r="N1983">
        <v>999766900</v>
      </c>
      <c r="O1983" t="s">
        <v>420</v>
      </c>
      <c r="P1983">
        <v>6</v>
      </c>
      <c r="S1983">
        <v>2450</v>
      </c>
      <c r="T1983" t="s">
        <v>80</v>
      </c>
      <c r="U1983">
        <v>78213</v>
      </c>
      <c r="V1983" t="s">
        <v>80</v>
      </c>
      <c r="W1983">
        <v>0</v>
      </c>
      <c r="X1983" t="s">
        <v>47</v>
      </c>
      <c r="Y1983" t="s">
        <v>70</v>
      </c>
      <c r="AC1983" t="s">
        <v>47</v>
      </c>
    </row>
    <row r="1984" spans="1:29" x14ac:dyDescent="0.25">
      <c r="A1984" t="s">
        <v>90</v>
      </c>
      <c r="B1984" t="s">
        <v>28</v>
      </c>
      <c r="C1984" t="s">
        <v>28</v>
      </c>
      <c r="D1984">
        <v>713184</v>
      </c>
      <c r="E1984" s="1">
        <v>37327</v>
      </c>
      <c r="F1984">
        <v>1300</v>
      </c>
      <c r="H1984" t="s">
        <v>76</v>
      </c>
      <c r="I1984" s="1">
        <v>37361</v>
      </c>
      <c r="J1984" t="s">
        <v>30</v>
      </c>
      <c r="K1984" t="s">
        <v>31</v>
      </c>
      <c r="L1984">
        <v>1</v>
      </c>
      <c r="M1984" t="s">
        <v>424</v>
      </c>
      <c r="N1984">
        <v>999766900</v>
      </c>
      <c r="O1984" t="s">
        <v>420</v>
      </c>
      <c r="P1984">
        <v>6</v>
      </c>
      <c r="S1984">
        <v>2452</v>
      </c>
      <c r="T1984" t="s">
        <v>81</v>
      </c>
      <c r="U1984">
        <v>82723</v>
      </c>
      <c r="V1984" t="s">
        <v>81</v>
      </c>
      <c r="W1984">
        <v>3.2</v>
      </c>
      <c r="X1984" t="s">
        <v>47</v>
      </c>
      <c r="Y1984" t="s">
        <v>41</v>
      </c>
      <c r="AC1984" t="s">
        <v>47</v>
      </c>
    </row>
    <row r="1985" spans="1:29" x14ac:dyDescent="0.25">
      <c r="A1985" t="s">
        <v>90</v>
      </c>
      <c r="B1985" t="s">
        <v>28</v>
      </c>
      <c r="C1985" t="s">
        <v>28</v>
      </c>
      <c r="D1985">
        <v>713184</v>
      </c>
      <c r="E1985" s="1">
        <v>37327</v>
      </c>
      <c r="F1985">
        <v>1300</v>
      </c>
      <c r="H1985" t="s">
        <v>76</v>
      </c>
      <c r="I1985" s="1">
        <v>37361</v>
      </c>
      <c r="J1985" t="s">
        <v>30</v>
      </c>
      <c r="K1985" t="s">
        <v>31</v>
      </c>
      <c r="L1985">
        <v>1</v>
      </c>
      <c r="M1985" t="s">
        <v>424</v>
      </c>
      <c r="N1985">
        <v>999766900</v>
      </c>
      <c r="O1985" t="s">
        <v>420</v>
      </c>
      <c r="P1985">
        <v>6</v>
      </c>
      <c r="S1985">
        <v>2453</v>
      </c>
      <c r="T1985" t="s">
        <v>82</v>
      </c>
      <c r="U1985">
        <v>2453</v>
      </c>
      <c r="V1985" t="s">
        <v>82</v>
      </c>
      <c r="W1985">
        <v>0</v>
      </c>
      <c r="X1985" t="s">
        <v>47</v>
      </c>
      <c r="Y1985" t="s">
        <v>70</v>
      </c>
      <c r="AC1985" t="s">
        <v>47</v>
      </c>
    </row>
    <row r="1986" spans="1:29" x14ac:dyDescent="0.25">
      <c r="A1986" t="s">
        <v>90</v>
      </c>
      <c r="B1986" t="s">
        <v>28</v>
      </c>
      <c r="C1986" t="s">
        <v>28</v>
      </c>
      <c r="D1986">
        <v>713184</v>
      </c>
      <c r="E1986" s="1">
        <v>37327</v>
      </c>
      <c r="F1986">
        <v>1300</v>
      </c>
      <c r="H1986" t="s">
        <v>76</v>
      </c>
      <c r="I1986" s="1">
        <v>37361</v>
      </c>
      <c r="J1986" t="s">
        <v>30</v>
      </c>
      <c r="K1986" t="s">
        <v>31</v>
      </c>
      <c r="L1986">
        <v>1</v>
      </c>
      <c r="M1986" t="s">
        <v>424</v>
      </c>
      <c r="N1986">
        <v>999766900</v>
      </c>
      <c r="O1986" t="s">
        <v>420</v>
      </c>
      <c r="P1986">
        <v>6</v>
      </c>
      <c r="S1986">
        <v>2456</v>
      </c>
      <c r="T1986" t="s">
        <v>86</v>
      </c>
      <c r="U1986">
        <v>2456</v>
      </c>
      <c r="V1986" t="s">
        <v>87</v>
      </c>
      <c r="W1986">
        <v>8.4</v>
      </c>
      <c r="X1986" t="s">
        <v>47</v>
      </c>
      <c r="Y1986" t="s">
        <v>41</v>
      </c>
      <c r="AB1986">
        <v>60</v>
      </c>
      <c r="AC1986" t="s">
        <v>47</v>
      </c>
    </row>
    <row r="1987" spans="1:29" x14ac:dyDescent="0.25">
      <c r="A1987" t="s">
        <v>90</v>
      </c>
      <c r="B1987" t="s">
        <v>28</v>
      </c>
      <c r="C1987" t="s">
        <v>28</v>
      </c>
      <c r="D1987">
        <v>713184</v>
      </c>
      <c r="E1987" s="1">
        <v>37327</v>
      </c>
      <c r="F1987">
        <v>1300</v>
      </c>
      <c r="H1987" t="s">
        <v>76</v>
      </c>
      <c r="I1987" s="1">
        <v>37361</v>
      </c>
      <c r="J1987" t="s">
        <v>30</v>
      </c>
      <c r="K1987" t="s">
        <v>31</v>
      </c>
      <c r="L1987">
        <v>1</v>
      </c>
      <c r="M1987" t="s">
        <v>424</v>
      </c>
      <c r="N1987">
        <v>999766900</v>
      </c>
      <c r="O1987" t="s">
        <v>420</v>
      </c>
      <c r="P1987">
        <v>6</v>
      </c>
      <c r="S1987">
        <v>2451</v>
      </c>
      <c r="T1987" t="s">
        <v>88</v>
      </c>
      <c r="U1987">
        <v>77288</v>
      </c>
      <c r="V1987" t="s">
        <v>88</v>
      </c>
      <c r="W1987">
        <v>4.0999999999999996</v>
      </c>
      <c r="X1987" t="s">
        <v>47</v>
      </c>
      <c r="Y1987" t="s">
        <v>41</v>
      </c>
      <c r="AC1987" t="s">
        <v>47</v>
      </c>
    </row>
    <row r="1988" spans="1:29" x14ac:dyDescent="0.25">
      <c r="A1988" t="s">
        <v>90</v>
      </c>
      <c r="B1988" t="s">
        <v>28</v>
      </c>
      <c r="C1988" t="s">
        <v>28</v>
      </c>
      <c r="D1988">
        <v>713184</v>
      </c>
      <c r="E1988" s="1">
        <v>37327</v>
      </c>
      <c r="F1988">
        <v>1300</v>
      </c>
      <c r="H1988" t="s">
        <v>76</v>
      </c>
      <c r="I1988" s="1">
        <v>37361</v>
      </c>
      <c r="J1988" t="s">
        <v>30</v>
      </c>
      <c r="K1988" t="s">
        <v>31</v>
      </c>
      <c r="L1988">
        <v>1</v>
      </c>
      <c r="M1988" t="s">
        <v>424</v>
      </c>
      <c r="N1988">
        <v>999766900</v>
      </c>
      <c r="O1988" t="s">
        <v>420</v>
      </c>
      <c r="P1988">
        <v>6</v>
      </c>
      <c r="S1988">
        <v>2454</v>
      </c>
      <c r="T1988" t="s">
        <v>89</v>
      </c>
      <c r="U1988">
        <v>82721</v>
      </c>
      <c r="V1988" t="s">
        <v>89</v>
      </c>
      <c r="W1988">
        <v>1.1000000000000001</v>
      </c>
      <c r="X1988" t="s">
        <v>47</v>
      </c>
      <c r="Y1988" t="s">
        <v>41</v>
      </c>
      <c r="AC1988" t="s">
        <v>47</v>
      </c>
    </row>
    <row r="1989" spans="1:29" x14ac:dyDescent="0.25">
      <c r="A1989" t="s">
        <v>91</v>
      </c>
      <c r="B1989" t="s">
        <v>28</v>
      </c>
      <c r="C1989" t="s">
        <v>28</v>
      </c>
      <c r="D1989">
        <v>713183</v>
      </c>
      <c r="E1989" s="1">
        <v>37327</v>
      </c>
      <c r="F1989">
        <v>1300</v>
      </c>
      <c r="H1989" t="s">
        <v>76</v>
      </c>
      <c r="I1989" s="1">
        <v>37361</v>
      </c>
      <c r="J1989" t="s">
        <v>30</v>
      </c>
      <c r="K1989" t="s">
        <v>31</v>
      </c>
      <c r="L1989">
        <v>1</v>
      </c>
      <c r="M1989" t="s">
        <v>424</v>
      </c>
      <c r="N1989">
        <v>999766900</v>
      </c>
      <c r="O1989" t="s">
        <v>420</v>
      </c>
      <c r="P1989">
        <v>5</v>
      </c>
      <c r="S1989">
        <v>2942</v>
      </c>
      <c r="T1989" t="s">
        <v>77</v>
      </c>
      <c r="U1989">
        <v>32104</v>
      </c>
      <c r="V1989" t="s">
        <v>77</v>
      </c>
      <c r="W1989">
        <v>0</v>
      </c>
      <c r="X1989" t="s">
        <v>47</v>
      </c>
      <c r="Y1989" t="s">
        <v>70</v>
      </c>
      <c r="Z1989">
        <v>0.1</v>
      </c>
      <c r="AA1989">
        <v>0.5</v>
      </c>
      <c r="AB1989">
        <v>80</v>
      </c>
      <c r="AC1989" t="s">
        <v>47</v>
      </c>
    </row>
    <row r="1990" spans="1:29" x14ac:dyDescent="0.25">
      <c r="A1990" t="s">
        <v>91</v>
      </c>
      <c r="B1990" t="s">
        <v>28</v>
      </c>
      <c r="C1990" t="s">
        <v>28</v>
      </c>
      <c r="D1990">
        <v>713183</v>
      </c>
      <c r="E1990" s="1">
        <v>37327</v>
      </c>
      <c r="F1990">
        <v>1300</v>
      </c>
      <c r="H1990" t="s">
        <v>76</v>
      </c>
      <c r="I1990" s="1">
        <v>37361</v>
      </c>
      <c r="J1990" t="s">
        <v>30</v>
      </c>
      <c r="K1990" t="s">
        <v>31</v>
      </c>
      <c r="L1990">
        <v>1</v>
      </c>
      <c r="M1990" t="s">
        <v>424</v>
      </c>
      <c r="N1990">
        <v>999766900</v>
      </c>
      <c r="O1990" t="s">
        <v>420</v>
      </c>
      <c r="P1990">
        <v>5</v>
      </c>
      <c r="S1990">
        <v>2950</v>
      </c>
      <c r="T1990" t="s">
        <v>78</v>
      </c>
      <c r="U1990">
        <v>82080</v>
      </c>
      <c r="V1990" t="s">
        <v>79</v>
      </c>
      <c r="W1990">
        <v>15.5</v>
      </c>
      <c r="X1990" t="s">
        <v>47</v>
      </c>
      <c r="Y1990" t="s">
        <v>41</v>
      </c>
      <c r="AB1990">
        <v>80</v>
      </c>
      <c r="AC1990" t="s">
        <v>47</v>
      </c>
    </row>
    <row r="1991" spans="1:29" x14ac:dyDescent="0.25">
      <c r="A1991" t="s">
        <v>91</v>
      </c>
      <c r="B1991" t="s">
        <v>28</v>
      </c>
      <c r="C1991" t="s">
        <v>28</v>
      </c>
      <c r="D1991">
        <v>713183</v>
      </c>
      <c r="E1991" s="1">
        <v>37327</v>
      </c>
      <c r="F1991">
        <v>1300</v>
      </c>
      <c r="H1991" t="s">
        <v>76</v>
      </c>
      <c r="I1991" s="1">
        <v>37361</v>
      </c>
      <c r="J1991" t="s">
        <v>30</v>
      </c>
      <c r="K1991" t="s">
        <v>31</v>
      </c>
      <c r="L1991">
        <v>1</v>
      </c>
      <c r="M1991" t="s">
        <v>424</v>
      </c>
      <c r="N1991">
        <v>999766900</v>
      </c>
      <c r="O1991" t="s">
        <v>420</v>
      </c>
      <c r="P1991">
        <v>5</v>
      </c>
      <c r="S1991">
        <v>2943</v>
      </c>
      <c r="T1991" t="s">
        <v>83</v>
      </c>
      <c r="U1991">
        <v>32101</v>
      </c>
      <c r="V1991" t="s">
        <v>83</v>
      </c>
      <c r="W1991">
        <v>5.8</v>
      </c>
      <c r="X1991" t="s">
        <v>47</v>
      </c>
      <c r="Y1991" t="s">
        <v>41</v>
      </c>
      <c r="Z1991">
        <v>0.1</v>
      </c>
      <c r="AA1991">
        <v>0.5</v>
      </c>
      <c r="AB1991">
        <v>80</v>
      </c>
      <c r="AC1991" t="s">
        <v>47</v>
      </c>
    </row>
    <row r="1992" spans="1:29" x14ac:dyDescent="0.25">
      <c r="A1992" t="s">
        <v>91</v>
      </c>
      <c r="B1992" t="s">
        <v>28</v>
      </c>
      <c r="C1992" t="s">
        <v>28</v>
      </c>
      <c r="D1992">
        <v>713183</v>
      </c>
      <c r="E1992" s="1">
        <v>37327</v>
      </c>
      <c r="F1992">
        <v>1300</v>
      </c>
      <c r="H1992" t="s">
        <v>76</v>
      </c>
      <c r="I1992" s="1">
        <v>37361</v>
      </c>
      <c r="J1992" t="s">
        <v>30</v>
      </c>
      <c r="K1992" t="s">
        <v>31</v>
      </c>
      <c r="L1992">
        <v>1</v>
      </c>
      <c r="M1992" t="s">
        <v>424</v>
      </c>
      <c r="N1992">
        <v>999766900</v>
      </c>
      <c r="O1992" t="s">
        <v>420</v>
      </c>
      <c r="P1992">
        <v>5</v>
      </c>
      <c r="S1992">
        <v>2941</v>
      </c>
      <c r="T1992" t="s">
        <v>84</v>
      </c>
      <c r="U1992">
        <v>32106</v>
      </c>
      <c r="V1992" t="s">
        <v>84</v>
      </c>
      <c r="W1992">
        <v>5.9</v>
      </c>
      <c r="X1992" t="s">
        <v>47</v>
      </c>
      <c r="Y1992" t="s">
        <v>41</v>
      </c>
      <c r="Z1992">
        <v>0.1</v>
      </c>
      <c r="AA1992">
        <v>1</v>
      </c>
      <c r="AB1992">
        <v>80</v>
      </c>
      <c r="AC1992" t="s">
        <v>47</v>
      </c>
    </row>
    <row r="1993" spans="1:29" x14ac:dyDescent="0.25">
      <c r="A1993" t="s">
        <v>91</v>
      </c>
      <c r="B1993" t="s">
        <v>28</v>
      </c>
      <c r="C1993" t="s">
        <v>28</v>
      </c>
      <c r="D1993">
        <v>713183</v>
      </c>
      <c r="E1993" s="1">
        <v>37327</v>
      </c>
      <c r="F1993">
        <v>1300</v>
      </c>
      <c r="H1993" t="s">
        <v>76</v>
      </c>
      <c r="I1993" s="1">
        <v>37361</v>
      </c>
      <c r="J1993" t="s">
        <v>30</v>
      </c>
      <c r="K1993" t="s">
        <v>31</v>
      </c>
      <c r="L1993">
        <v>1</v>
      </c>
      <c r="M1993" t="s">
        <v>424</v>
      </c>
      <c r="N1993">
        <v>999766900</v>
      </c>
      <c r="O1993" t="s">
        <v>420</v>
      </c>
      <c r="P1993">
        <v>5</v>
      </c>
      <c r="S1993">
        <v>2944</v>
      </c>
      <c r="T1993" t="s">
        <v>85</v>
      </c>
      <c r="U1993">
        <v>32105</v>
      </c>
      <c r="V1993" t="s">
        <v>85</v>
      </c>
      <c r="W1993">
        <v>3.8</v>
      </c>
      <c r="X1993" t="s">
        <v>47</v>
      </c>
      <c r="Y1993" t="s">
        <v>41</v>
      </c>
      <c r="Z1993">
        <v>0.1</v>
      </c>
      <c r="AA1993">
        <v>0.5</v>
      </c>
      <c r="AB1993">
        <v>80</v>
      </c>
      <c r="AC1993" t="s">
        <v>47</v>
      </c>
    </row>
    <row r="1994" spans="1:29" x14ac:dyDescent="0.25">
      <c r="A1994" t="s">
        <v>90</v>
      </c>
      <c r="B1994" t="s">
        <v>28</v>
      </c>
      <c r="C1994" t="s">
        <v>28</v>
      </c>
      <c r="D1994">
        <v>713178</v>
      </c>
      <c r="E1994" s="1">
        <v>37327</v>
      </c>
      <c r="F1994">
        <v>1300</v>
      </c>
      <c r="H1994" t="s">
        <v>76</v>
      </c>
      <c r="I1994" s="1">
        <v>37361</v>
      </c>
      <c r="J1994" t="s">
        <v>30</v>
      </c>
      <c r="K1994" t="s">
        <v>31</v>
      </c>
      <c r="L1994">
        <v>1</v>
      </c>
      <c r="M1994" t="s">
        <v>424</v>
      </c>
      <c r="N1994">
        <v>999766900</v>
      </c>
      <c r="O1994" t="s">
        <v>420</v>
      </c>
      <c r="P1994">
        <v>6</v>
      </c>
      <c r="S1994">
        <v>2450</v>
      </c>
      <c r="T1994" t="s">
        <v>80</v>
      </c>
      <c r="U1994">
        <v>78213</v>
      </c>
      <c r="V1994" t="s">
        <v>80</v>
      </c>
      <c r="W1994">
        <v>0</v>
      </c>
      <c r="X1994" t="s">
        <v>47</v>
      </c>
      <c r="Y1994" t="s">
        <v>70</v>
      </c>
      <c r="AC1994" t="s">
        <v>47</v>
      </c>
    </row>
    <row r="1995" spans="1:29" x14ac:dyDescent="0.25">
      <c r="A1995" t="s">
        <v>90</v>
      </c>
      <c r="B1995" t="s">
        <v>28</v>
      </c>
      <c r="C1995" t="s">
        <v>28</v>
      </c>
      <c r="D1995">
        <v>713178</v>
      </c>
      <c r="E1995" s="1">
        <v>37327</v>
      </c>
      <c r="F1995">
        <v>1300</v>
      </c>
      <c r="H1995" t="s">
        <v>76</v>
      </c>
      <c r="I1995" s="1">
        <v>37361</v>
      </c>
      <c r="J1995" t="s">
        <v>30</v>
      </c>
      <c r="K1995" t="s">
        <v>31</v>
      </c>
      <c r="L1995">
        <v>1</v>
      </c>
      <c r="M1995" t="s">
        <v>424</v>
      </c>
      <c r="N1995">
        <v>999766900</v>
      </c>
      <c r="O1995" t="s">
        <v>420</v>
      </c>
      <c r="P1995">
        <v>6</v>
      </c>
      <c r="S1995">
        <v>2452</v>
      </c>
      <c r="T1995" t="s">
        <v>81</v>
      </c>
      <c r="U1995">
        <v>82723</v>
      </c>
      <c r="V1995" t="s">
        <v>81</v>
      </c>
      <c r="W1995">
        <v>3.1</v>
      </c>
      <c r="X1995" t="s">
        <v>47</v>
      </c>
      <c r="Y1995" t="s">
        <v>41</v>
      </c>
      <c r="AC1995" t="s">
        <v>47</v>
      </c>
    </row>
    <row r="1996" spans="1:29" x14ac:dyDescent="0.25">
      <c r="A1996" t="s">
        <v>90</v>
      </c>
      <c r="B1996" t="s">
        <v>28</v>
      </c>
      <c r="C1996" t="s">
        <v>28</v>
      </c>
      <c r="D1996">
        <v>713178</v>
      </c>
      <c r="E1996" s="1">
        <v>37327</v>
      </c>
      <c r="F1996">
        <v>1300</v>
      </c>
      <c r="H1996" t="s">
        <v>76</v>
      </c>
      <c r="I1996" s="1">
        <v>37361</v>
      </c>
      <c r="J1996" t="s">
        <v>30</v>
      </c>
      <c r="K1996" t="s">
        <v>31</v>
      </c>
      <c r="L1996">
        <v>1</v>
      </c>
      <c r="M1996" t="s">
        <v>424</v>
      </c>
      <c r="N1996">
        <v>999766900</v>
      </c>
      <c r="O1996" t="s">
        <v>420</v>
      </c>
      <c r="P1996">
        <v>6</v>
      </c>
      <c r="S1996">
        <v>2453</v>
      </c>
      <c r="T1996" t="s">
        <v>82</v>
      </c>
      <c r="U1996">
        <v>2453</v>
      </c>
      <c r="V1996" t="s">
        <v>82</v>
      </c>
      <c r="W1996">
        <v>0</v>
      </c>
      <c r="X1996" t="s">
        <v>47</v>
      </c>
      <c r="Y1996" t="s">
        <v>70</v>
      </c>
      <c r="AC1996" t="s">
        <v>47</v>
      </c>
    </row>
    <row r="1997" spans="1:29" x14ac:dyDescent="0.25">
      <c r="A1997" t="s">
        <v>90</v>
      </c>
      <c r="B1997" t="s">
        <v>28</v>
      </c>
      <c r="C1997" t="s">
        <v>28</v>
      </c>
      <c r="D1997">
        <v>713178</v>
      </c>
      <c r="E1997" s="1">
        <v>37327</v>
      </c>
      <c r="F1997">
        <v>1300</v>
      </c>
      <c r="H1997" t="s">
        <v>76</v>
      </c>
      <c r="I1997" s="1">
        <v>37361</v>
      </c>
      <c r="J1997" t="s">
        <v>30</v>
      </c>
      <c r="K1997" t="s">
        <v>31</v>
      </c>
      <c r="L1997">
        <v>1</v>
      </c>
      <c r="M1997" t="s">
        <v>424</v>
      </c>
      <c r="N1997">
        <v>999766900</v>
      </c>
      <c r="O1997" t="s">
        <v>420</v>
      </c>
      <c r="P1997">
        <v>6</v>
      </c>
      <c r="S1997">
        <v>2456</v>
      </c>
      <c r="T1997" t="s">
        <v>86</v>
      </c>
      <c r="U1997">
        <v>2456</v>
      </c>
      <c r="V1997" t="s">
        <v>87</v>
      </c>
      <c r="W1997">
        <v>5.0999999999999996</v>
      </c>
      <c r="X1997" t="s">
        <v>47</v>
      </c>
      <c r="Y1997" t="s">
        <v>41</v>
      </c>
      <c r="AB1997">
        <v>60</v>
      </c>
      <c r="AC1997" t="s">
        <v>47</v>
      </c>
    </row>
    <row r="1998" spans="1:29" x14ac:dyDescent="0.25">
      <c r="A1998" t="s">
        <v>90</v>
      </c>
      <c r="B1998" t="s">
        <v>28</v>
      </c>
      <c r="C1998" t="s">
        <v>28</v>
      </c>
      <c r="D1998">
        <v>713178</v>
      </c>
      <c r="E1998" s="1">
        <v>37327</v>
      </c>
      <c r="F1998">
        <v>1300</v>
      </c>
      <c r="H1998" t="s">
        <v>76</v>
      </c>
      <c r="I1998" s="1">
        <v>37361</v>
      </c>
      <c r="J1998" t="s">
        <v>30</v>
      </c>
      <c r="K1998" t="s">
        <v>31</v>
      </c>
      <c r="L1998">
        <v>1</v>
      </c>
      <c r="M1998" t="s">
        <v>424</v>
      </c>
      <c r="N1998">
        <v>999766900</v>
      </c>
      <c r="O1998" t="s">
        <v>420</v>
      </c>
      <c r="P1998">
        <v>6</v>
      </c>
      <c r="S1998">
        <v>2451</v>
      </c>
      <c r="T1998" t="s">
        <v>88</v>
      </c>
      <c r="U1998">
        <v>77288</v>
      </c>
      <c r="V1998" t="s">
        <v>88</v>
      </c>
      <c r="W1998">
        <v>2</v>
      </c>
      <c r="X1998" t="s">
        <v>47</v>
      </c>
      <c r="Y1998" t="s">
        <v>41</v>
      </c>
      <c r="AC1998" t="s">
        <v>47</v>
      </c>
    </row>
    <row r="1999" spans="1:29" x14ac:dyDescent="0.25">
      <c r="A1999" t="s">
        <v>90</v>
      </c>
      <c r="B1999" t="s">
        <v>28</v>
      </c>
      <c r="C1999" t="s">
        <v>28</v>
      </c>
      <c r="D1999">
        <v>713178</v>
      </c>
      <c r="E1999" s="1">
        <v>37327</v>
      </c>
      <c r="F1999">
        <v>1300</v>
      </c>
      <c r="H1999" t="s">
        <v>76</v>
      </c>
      <c r="I1999" s="1">
        <v>37361</v>
      </c>
      <c r="J1999" t="s">
        <v>30</v>
      </c>
      <c r="K1999" t="s">
        <v>31</v>
      </c>
      <c r="L1999">
        <v>1</v>
      </c>
      <c r="M1999" t="s">
        <v>424</v>
      </c>
      <c r="N1999">
        <v>999766900</v>
      </c>
      <c r="O1999" t="s">
        <v>420</v>
      </c>
      <c r="P1999">
        <v>6</v>
      </c>
      <c r="S1999">
        <v>2454</v>
      </c>
      <c r="T1999" t="s">
        <v>89</v>
      </c>
      <c r="U1999">
        <v>82721</v>
      </c>
      <c r="V1999" t="s">
        <v>89</v>
      </c>
      <c r="W1999">
        <v>0</v>
      </c>
      <c r="X1999" t="s">
        <v>47</v>
      </c>
      <c r="Y1999" t="s">
        <v>70</v>
      </c>
      <c r="AC1999" t="s">
        <v>47</v>
      </c>
    </row>
    <row r="2000" spans="1:29" x14ac:dyDescent="0.25">
      <c r="A2000" t="s">
        <v>91</v>
      </c>
      <c r="B2000" t="s">
        <v>28</v>
      </c>
      <c r="C2000" t="s">
        <v>28</v>
      </c>
      <c r="D2000">
        <v>713177</v>
      </c>
      <c r="E2000" s="1">
        <v>37327</v>
      </c>
      <c r="F2000">
        <v>1300</v>
      </c>
      <c r="H2000" t="s">
        <v>76</v>
      </c>
      <c r="I2000" s="1">
        <v>37361</v>
      </c>
      <c r="J2000" t="s">
        <v>30</v>
      </c>
      <c r="K2000" t="s">
        <v>31</v>
      </c>
      <c r="L2000">
        <v>1</v>
      </c>
      <c r="M2000" t="s">
        <v>424</v>
      </c>
      <c r="N2000">
        <v>999766900</v>
      </c>
      <c r="O2000" t="s">
        <v>420</v>
      </c>
      <c r="P2000">
        <v>5</v>
      </c>
      <c r="S2000">
        <v>2942</v>
      </c>
      <c r="T2000" t="s">
        <v>77</v>
      </c>
      <c r="U2000">
        <v>32104</v>
      </c>
      <c r="V2000" t="s">
        <v>77</v>
      </c>
      <c r="W2000">
        <v>0</v>
      </c>
      <c r="X2000" t="s">
        <v>47</v>
      </c>
      <c r="Y2000" t="s">
        <v>70</v>
      </c>
      <c r="Z2000">
        <v>0.1</v>
      </c>
      <c r="AA2000">
        <v>0.5</v>
      </c>
      <c r="AB2000">
        <v>80</v>
      </c>
      <c r="AC2000" t="s">
        <v>47</v>
      </c>
    </row>
    <row r="2001" spans="1:29" x14ac:dyDescent="0.25">
      <c r="A2001" t="s">
        <v>91</v>
      </c>
      <c r="B2001" t="s">
        <v>28</v>
      </c>
      <c r="C2001" t="s">
        <v>28</v>
      </c>
      <c r="D2001">
        <v>713177</v>
      </c>
      <c r="E2001" s="1">
        <v>37327</v>
      </c>
      <c r="F2001">
        <v>1300</v>
      </c>
      <c r="H2001" t="s">
        <v>76</v>
      </c>
      <c r="I2001" s="1">
        <v>37361</v>
      </c>
      <c r="J2001" t="s">
        <v>30</v>
      </c>
      <c r="K2001" t="s">
        <v>31</v>
      </c>
      <c r="L2001">
        <v>1</v>
      </c>
      <c r="M2001" t="s">
        <v>424</v>
      </c>
      <c r="N2001">
        <v>999766900</v>
      </c>
      <c r="O2001" t="s">
        <v>420</v>
      </c>
      <c r="P2001">
        <v>5</v>
      </c>
      <c r="S2001">
        <v>2950</v>
      </c>
      <c r="T2001" t="s">
        <v>78</v>
      </c>
      <c r="U2001">
        <v>82080</v>
      </c>
      <c r="V2001" t="s">
        <v>79</v>
      </c>
      <c r="W2001">
        <v>14.3</v>
      </c>
      <c r="X2001" t="s">
        <v>47</v>
      </c>
      <c r="Y2001" t="s">
        <v>41</v>
      </c>
      <c r="AB2001">
        <v>80</v>
      </c>
      <c r="AC2001" t="s">
        <v>47</v>
      </c>
    </row>
    <row r="2002" spans="1:29" x14ac:dyDescent="0.25">
      <c r="A2002" t="s">
        <v>91</v>
      </c>
      <c r="B2002" t="s">
        <v>28</v>
      </c>
      <c r="C2002" t="s">
        <v>28</v>
      </c>
      <c r="D2002">
        <v>713177</v>
      </c>
      <c r="E2002" s="1">
        <v>37327</v>
      </c>
      <c r="F2002">
        <v>1300</v>
      </c>
      <c r="H2002" t="s">
        <v>76</v>
      </c>
      <c r="I2002" s="1">
        <v>37361</v>
      </c>
      <c r="J2002" t="s">
        <v>30</v>
      </c>
      <c r="K2002" t="s">
        <v>31</v>
      </c>
      <c r="L2002">
        <v>1</v>
      </c>
      <c r="M2002" t="s">
        <v>424</v>
      </c>
      <c r="N2002">
        <v>999766900</v>
      </c>
      <c r="O2002" t="s">
        <v>420</v>
      </c>
      <c r="P2002">
        <v>5</v>
      </c>
      <c r="S2002">
        <v>2943</v>
      </c>
      <c r="T2002" t="s">
        <v>83</v>
      </c>
      <c r="U2002">
        <v>32101</v>
      </c>
      <c r="V2002" t="s">
        <v>83</v>
      </c>
      <c r="W2002">
        <v>5.3</v>
      </c>
      <c r="X2002" t="s">
        <v>47</v>
      </c>
      <c r="Y2002" t="s">
        <v>41</v>
      </c>
      <c r="Z2002">
        <v>0.1</v>
      </c>
      <c r="AA2002">
        <v>0.5</v>
      </c>
      <c r="AB2002">
        <v>80</v>
      </c>
      <c r="AC2002" t="s">
        <v>47</v>
      </c>
    </row>
    <row r="2003" spans="1:29" x14ac:dyDescent="0.25">
      <c r="A2003" t="s">
        <v>91</v>
      </c>
      <c r="B2003" t="s">
        <v>28</v>
      </c>
      <c r="C2003" t="s">
        <v>28</v>
      </c>
      <c r="D2003">
        <v>713177</v>
      </c>
      <c r="E2003" s="1">
        <v>37327</v>
      </c>
      <c r="F2003">
        <v>1300</v>
      </c>
      <c r="H2003" t="s">
        <v>76</v>
      </c>
      <c r="I2003" s="1">
        <v>37361</v>
      </c>
      <c r="J2003" t="s">
        <v>30</v>
      </c>
      <c r="K2003" t="s">
        <v>31</v>
      </c>
      <c r="L2003">
        <v>1</v>
      </c>
      <c r="M2003" t="s">
        <v>424</v>
      </c>
      <c r="N2003">
        <v>999766900</v>
      </c>
      <c r="O2003" t="s">
        <v>420</v>
      </c>
      <c r="P2003">
        <v>5</v>
      </c>
      <c r="S2003">
        <v>2941</v>
      </c>
      <c r="T2003" t="s">
        <v>84</v>
      </c>
      <c r="U2003">
        <v>32106</v>
      </c>
      <c r="V2003" t="s">
        <v>84</v>
      </c>
      <c r="W2003">
        <v>5.4</v>
      </c>
      <c r="X2003" t="s">
        <v>47</v>
      </c>
      <c r="Y2003" t="s">
        <v>41</v>
      </c>
      <c r="Z2003">
        <v>0.1</v>
      </c>
      <c r="AA2003">
        <v>1</v>
      </c>
      <c r="AB2003">
        <v>80</v>
      </c>
      <c r="AC2003" t="s">
        <v>47</v>
      </c>
    </row>
    <row r="2004" spans="1:29" x14ac:dyDescent="0.25">
      <c r="A2004" t="s">
        <v>91</v>
      </c>
      <c r="B2004" t="s">
        <v>28</v>
      </c>
      <c r="C2004" t="s">
        <v>28</v>
      </c>
      <c r="D2004">
        <v>713177</v>
      </c>
      <c r="E2004" s="1">
        <v>37327</v>
      </c>
      <c r="F2004">
        <v>1300</v>
      </c>
      <c r="H2004" t="s">
        <v>76</v>
      </c>
      <c r="I2004" s="1">
        <v>37361</v>
      </c>
      <c r="J2004" t="s">
        <v>30</v>
      </c>
      <c r="K2004" t="s">
        <v>31</v>
      </c>
      <c r="L2004">
        <v>1</v>
      </c>
      <c r="M2004" t="s">
        <v>424</v>
      </c>
      <c r="N2004">
        <v>999766900</v>
      </c>
      <c r="O2004" t="s">
        <v>420</v>
      </c>
      <c r="P2004">
        <v>5</v>
      </c>
      <c r="S2004">
        <v>2944</v>
      </c>
      <c r="T2004" t="s">
        <v>85</v>
      </c>
      <c r="U2004">
        <v>32105</v>
      </c>
      <c r="V2004" t="s">
        <v>85</v>
      </c>
      <c r="W2004">
        <v>3.6</v>
      </c>
      <c r="X2004" t="s">
        <v>47</v>
      </c>
      <c r="Y2004" t="s">
        <v>41</v>
      </c>
      <c r="Z2004">
        <v>0.1</v>
      </c>
      <c r="AA2004">
        <v>0.5</v>
      </c>
      <c r="AB2004">
        <v>80</v>
      </c>
      <c r="AC2004" t="s">
        <v>47</v>
      </c>
    </row>
    <row r="2005" spans="1:29" x14ac:dyDescent="0.25">
      <c r="A2005" t="s">
        <v>90</v>
      </c>
      <c r="B2005" t="s">
        <v>28</v>
      </c>
      <c r="C2005" t="s">
        <v>28</v>
      </c>
      <c r="D2005">
        <v>713180</v>
      </c>
      <c r="E2005" s="1">
        <v>37327</v>
      </c>
      <c r="F2005">
        <v>1300</v>
      </c>
      <c r="H2005" t="s">
        <v>76</v>
      </c>
      <c r="I2005" s="1">
        <v>37361</v>
      </c>
      <c r="J2005" t="s">
        <v>30</v>
      </c>
      <c r="K2005" t="s">
        <v>31</v>
      </c>
      <c r="L2005">
        <v>1</v>
      </c>
      <c r="M2005" t="s">
        <v>424</v>
      </c>
      <c r="N2005">
        <v>999766900</v>
      </c>
      <c r="O2005" t="s">
        <v>420</v>
      </c>
      <c r="P2005">
        <v>6</v>
      </c>
      <c r="S2005">
        <v>2450</v>
      </c>
      <c r="T2005" t="s">
        <v>80</v>
      </c>
      <c r="U2005">
        <v>78213</v>
      </c>
      <c r="V2005" t="s">
        <v>80</v>
      </c>
      <c r="W2005">
        <v>0</v>
      </c>
      <c r="X2005" t="s">
        <v>47</v>
      </c>
      <c r="Y2005" t="s">
        <v>70</v>
      </c>
      <c r="AC2005" t="s">
        <v>47</v>
      </c>
    </row>
    <row r="2006" spans="1:29" x14ac:dyDescent="0.25">
      <c r="A2006" t="s">
        <v>90</v>
      </c>
      <c r="B2006" t="s">
        <v>28</v>
      </c>
      <c r="C2006" t="s">
        <v>28</v>
      </c>
      <c r="D2006">
        <v>713180</v>
      </c>
      <c r="E2006" s="1">
        <v>37327</v>
      </c>
      <c r="F2006">
        <v>1300</v>
      </c>
      <c r="H2006" t="s">
        <v>76</v>
      </c>
      <c r="I2006" s="1">
        <v>37361</v>
      </c>
      <c r="J2006" t="s">
        <v>30</v>
      </c>
      <c r="K2006" t="s">
        <v>31</v>
      </c>
      <c r="L2006">
        <v>1</v>
      </c>
      <c r="M2006" t="s">
        <v>424</v>
      </c>
      <c r="N2006">
        <v>999766900</v>
      </c>
      <c r="O2006" t="s">
        <v>420</v>
      </c>
      <c r="P2006">
        <v>6</v>
      </c>
      <c r="S2006">
        <v>2452</v>
      </c>
      <c r="T2006" t="s">
        <v>81</v>
      </c>
      <c r="U2006">
        <v>82723</v>
      </c>
      <c r="V2006" t="s">
        <v>81</v>
      </c>
      <c r="W2006">
        <v>2.2000000000000002</v>
      </c>
      <c r="X2006" t="s">
        <v>47</v>
      </c>
      <c r="Y2006" t="s">
        <v>41</v>
      </c>
      <c r="AC2006" t="s">
        <v>47</v>
      </c>
    </row>
    <row r="2007" spans="1:29" x14ac:dyDescent="0.25">
      <c r="A2007" t="s">
        <v>90</v>
      </c>
      <c r="B2007" t="s">
        <v>28</v>
      </c>
      <c r="C2007" t="s">
        <v>28</v>
      </c>
      <c r="D2007">
        <v>713180</v>
      </c>
      <c r="E2007" s="1">
        <v>37327</v>
      </c>
      <c r="F2007">
        <v>1300</v>
      </c>
      <c r="H2007" t="s">
        <v>76</v>
      </c>
      <c r="I2007" s="1">
        <v>37361</v>
      </c>
      <c r="J2007" t="s">
        <v>30</v>
      </c>
      <c r="K2007" t="s">
        <v>31</v>
      </c>
      <c r="L2007">
        <v>1</v>
      </c>
      <c r="M2007" t="s">
        <v>424</v>
      </c>
      <c r="N2007">
        <v>999766900</v>
      </c>
      <c r="O2007" t="s">
        <v>420</v>
      </c>
      <c r="P2007">
        <v>6</v>
      </c>
      <c r="S2007">
        <v>2453</v>
      </c>
      <c r="T2007" t="s">
        <v>82</v>
      </c>
      <c r="U2007">
        <v>2453</v>
      </c>
      <c r="V2007" t="s">
        <v>82</v>
      </c>
      <c r="W2007">
        <v>0</v>
      </c>
      <c r="X2007" t="s">
        <v>47</v>
      </c>
      <c r="Y2007" t="s">
        <v>70</v>
      </c>
      <c r="AC2007" t="s">
        <v>47</v>
      </c>
    </row>
    <row r="2008" spans="1:29" x14ac:dyDescent="0.25">
      <c r="A2008" t="s">
        <v>90</v>
      </c>
      <c r="B2008" t="s">
        <v>28</v>
      </c>
      <c r="C2008" t="s">
        <v>28</v>
      </c>
      <c r="D2008">
        <v>713180</v>
      </c>
      <c r="E2008" s="1">
        <v>37327</v>
      </c>
      <c r="F2008">
        <v>1300</v>
      </c>
      <c r="H2008" t="s">
        <v>76</v>
      </c>
      <c r="I2008" s="1">
        <v>37361</v>
      </c>
      <c r="J2008" t="s">
        <v>30</v>
      </c>
      <c r="K2008" t="s">
        <v>31</v>
      </c>
      <c r="L2008">
        <v>1</v>
      </c>
      <c r="M2008" t="s">
        <v>424</v>
      </c>
      <c r="N2008">
        <v>999766900</v>
      </c>
      <c r="O2008" t="s">
        <v>420</v>
      </c>
      <c r="P2008">
        <v>6</v>
      </c>
      <c r="S2008">
        <v>2456</v>
      </c>
      <c r="T2008" t="s">
        <v>86</v>
      </c>
      <c r="U2008">
        <v>2456</v>
      </c>
      <c r="V2008" t="s">
        <v>87</v>
      </c>
      <c r="W2008">
        <v>5.6</v>
      </c>
      <c r="X2008" t="s">
        <v>47</v>
      </c>
      <c r="Y2008" t="s">
        <v>41</v>
      </c>
      <c r="AB2008">
        <v>60</v>
      </c>
      <c r="AC2008" t="s">
        <v>47</v>
      </c>
    </row>
    <row r="2009" spans="1:29" x14ac:dyDescent="0.25">
      <c r="A2009" t="s">
        <v>90</v>
      </c>
      <c r="B2009" t="s">
        <v>28</v>
      </c>
      <c r="C2009" t="s">
        <v>28</v>
      </c>
      <c r="D2009">
        <v>713180</v>
      </c>
      <c r="E2009" s="1">
        <v>37327</v>
      </c>
      <c r="F2009">
        <v>1300</v>
      </c>
      <c r="H2009" t="s">
        <v>76</v>
      </c>
      <c r="I2009" s="1">
        <v>37361</v>
      </c>
      <c r="J2009" t="s">
        <v>30</v>
      </c>
      <c r="K2009" t="s">
        <v>31</v>
      </c>
      <c r="L2009">
        <v>1</v>
      </c>
      <c r="M2009" t="s">
        <v>424</v>
      </c>
      <c r="N2009">
        <v>999766900</v>
      </c>
      <c r="O2009" t="s">
        <v>420</v>
      </c>
      <c r="P2009">
        <v>6</v>
      </c>
      <c r="S2009">
        <v>2451</v>
      </c>
      <c r="T2009" t="s">
        <v>88</v>
      </c>
      <c r="U2009">
        <v>77288</v>
      </c>
      <c r="V2009" t="s">
        <v>88</v>
      </c>
      <c r="W2009">
        <v>2.4</v>
      </c>
      <c r="X2009" t="s">
        <v>47</v>
      </c>
      <c r="Y2009" t="s">
        <v>41</v>
      </c>
      <c r="AC2009" t="s">
        <v>47</v>
      </c>
    </row>
    <row r="2010" spans="1:29" x14ac:dyDescent="0.25">
      <c r="A2010" t="s">
        <v>90</v>
      </c>
      <c r="B2010" t="s">
        <v>28</v>
      </c>
      <c r="C2010" t="s">
        <v>28</v>
      </c>
      <c r="D2010">
        <v>713180</v>
      </c>
      <c r="E2010" s="1">
        <v>37327</v>
      </c>
      <c r="F2010">
        <v>1300</v>
      </c>
      <c r="H2010" t="s">
        <v>76</v>
      </c>
      <c r="I2010" s="1">
        <v>37361</v>
      </c>
      <c r="J2010" t="s">
        <v>30</v>
      </c>
      <c r="K2010" t="s">
        <v>31</v>
      </c>
      <c r="L2010">
        <v>1</v>
      </c>
      <c r="M2010" t="s">
        <v>424</v>
      </c>
      <c r="N2010">
        <v>999766900</v>
      </c>
      <c r="O2010" t="s">
        <v>420</v>
      </c>
      <c r="P2010">
        <v>6</v>
      </c>
      <c r="S2010">
        <v>2454</v>
      </c>
      <c r="T2010" t="s">
        <v>89</v>
      </c>
      <c r="U2010">
        <v>82721</v>
      </c>
      <c r="V2010" t="s">
        <v>89</v>
      </c>
      <c r="W2010">
        <v>1</v>
      </c>
      <c r="X2010" t="s">
        <v>47</v>
      </c>
      <c r="Y2010" t="s">
        <v>41</v>
      </c>
      <c r="AC2010" t="s">
        <v>47</v>
      </c>
    </row>
    <row r="2011" spans="1:29" x14ac:dyDescent="0.25">
      <c r="A2011" t="s">
        <v>91</v>
      </c>
      <c r="B2011" t="s">
        <v>28</v>
      </c>
      <c r="C2011" t="s">
        <v>28</v>
      </c>
      <c r="D2011">
        <v>668724</v>
      </c>
      <c r="E2011" s="1">
        <v>37188</v>
      </c>
      <c r="F2011">
        <v>1300</v>
      </c>
      <c r="H2011" t="s">
        <v>76</v>
      </c>
      <c r="I2011" s="1">
        <v>37215</v>
      </c>
      <c r="J2011" t="s">
        <v>30</v>
      </c>
      <c r="K2011" t="s">
        <v>31</v>
      </c>
      <c r="L2011">
        <v>1</v>
      </c>
      <c r="M2011" t="s">
        <v>424</v>
      </c>
      <c r="N2011">
        <v>999766900</v>
      </c>
      <c r="O2011" t="s">
        <v>420</v>
      </c>
      <c r="P2011">
        <v>5</v>
      </c>
      <c r="S2011">
        <v>2942</v>
      </c>
      <c r="T2011" t="s">
        <v>77</v>
      </c>
      <c r="U2011">
        <v>32104</v>
      </c>
      <c r="V2011" t="s">
        <v>77</v>
      </c>
      <c r="W2011">
        <v>0</v>
      </c>
      <c r="X2011" t="s">
        <v>47</v>
      </c>
      <c r="Y2011" t="s">
        <v>70</v>
      </c>
      <c r="Z2011">
        <v>0.1</v>
      </c>
      <c r="AA2011">
        <v>0.5</v>
      </c>
      <c r="AB2011">
        <v>80</v>
      </c>
      <c r="AC2011" t="s">
        <v>47</v>
      </c>
    </row>
    <row r="2012" spans="1:29" x14ac:dyDescent="0.25">
      <c r="A2012" t="s">
        <v>91</v>
      </c>
      <c r="B2012" t="s">
        <v>28</v>
      </c>
      <c r="C2012" t="s">
        <v>28</v>
      </c>
      <c r="D2012">
        <v>668724</v>
      </c>
      <c r="E2012" s="1">
        <v>37188</v>
      </c>
      <c r="F2012">
        <v>1300</v>
      </c>
      <c r="H2012" t="s">
        <v>76</v>
      </c>
      <c r="I2012" s="1">
        <v>37215</v>
      </c>
      <c r="J2012" t="s">
        <v>30</v>
      </c>
      <c r="K2012" t="s">
        <v>31</v>
      </c>
      <c r="L2012">
        <v>1</v>
      </c>
      <c r="M2012" t="s">
        <v>424</v>
      </c>
      <c r="N2012">
        <v>999766900</v>
      </c>
      <c r="O2012" t="s">
        <v>420</v>
      </c>
      <c r="P2012">
        <v>5</v>
      </c>
      <c r="S2012">
        <v>2950</v>
      </c>
      <c r="T2012" t="s">
        <v>78</v>
      </c>
      <c r="U2012">
        <v>82080</v>
      </c>
      <c r="V2012" t="s">
        <v>79</v>
      </c>
      <c r="W2012">
        <v>20.3</v>
      </c>
      <c r="X2012" t="s">
        <v>47</v>
      </c>
      <c r="Y2012" t="s">
        <v>41</v>
      </c>
      <c r="AB2012">
        <v>80</v>
      </c>
      <c r="AC2012" t="s">
        <v>47</v>
      </c>
    </row>
    <row r="2013" spans="1:29" x14ac:dyDescent="0.25">
      <c r="A2013" t="s">
        <v>91</v>
      </c>
      <c r="B2013" t="s">
        <v>28</v>
      </c>
      <c r="C2013" t="s">
        <v>28</v>
      </c>
      <c r="D2013">
        <v>668724</v>
      </c>
      <c r="E2013" s="1">
        <v>37188</v>
      </c>
      <c r="F2013">
        <v>1300</v>
      </c>
      <c r="H2013" t="s">
        <v>76</v>
      </c>
      <c r="I2013" s="1">
        <v>37215</v>
      </c>
      <c r="J2013" t="s">
        <v>30</v>
      </c>
      <c r="K2013" t="s">
        <v>31</v>
      </c>
      <c r="L2013">
        <v>1</v>
      </c>
      <c r="M2013" t="s">
        <v>424</v>
      </c>
      <c r="N2013">
        <v>999766900</v>
      </c>
      <c r="O2013" t="s">
        <v>420</v>
      </c>
      <c r="P2013">
        <v>5</v>
      </c>
      <c r="S2013">
        <v>2943</v>
      </c>
      <c r="T2013" t="s">
        <v>83</v>
      </c>
      <c r="U2013">
        <v>32101</v>
      </c>
      <c r="V2013" t="s">
        <v>83</v>
      </c>
      <c r="W2013">
        <v>7.3</v>
      </c>
      <c r="X2013" t="s">
        <v>47</v>
      </c>
      <c r="Y2013" t="s">
        <v>41</v>
      </c>
      <c r="Z2013">
        <v>0.1</v>
      </c>
      <c r="AA2013">
        <v>0.5</v>
      </c>
      <c r="AB2013">
        <v>80</v>
      </c>
      <c r="AC2013" t="s">
        <v>47</v>
      </c>
    </row>
    <row r="2014" spans="1:29" x14ac:dyDescent="0.25">
      <c r="A2014" t="s">
        <v>91</v>
      </c>
      <c r="B2014" t="s">
        <v>28</v>
      </c>
      <c r="C2014" t="s">
        <v>28</v>
      </c>
      <c r="D2014">
        <v>668724</v>
      </c>
      <c r="E2014" s="1">
        <v>37188</v>
      </c>
      <c r="F2014">
        <v>1300</v>
      </c>
      <c r="H2014" t="s">
        <v>76</v>
      </c>
      <c r="I2014" s="1">
        <v>37215</v>
      </c>
      <c r="J2014" t="s">
        <v>30</v>
      </c>
      <c r="K2014" t="s">
        <v>31</v>
      </c>
      <c r="L2014">
        <v>1</v>
      </c>
      <c r="M2014" t="s">
        <v>424</v>
      </c>
      <c r="N2014">
        <v>999766900</v>
      </c>
      <c r="O2014" t="s">
        <v>420</v>
      </c>
      <c r="P2014">
        <v>5</v>
      </c>
      <c r="S2014">
        <v>2941</v>
      </c>
      <c r="T2014" t="s">
        <v>84</v>
      </c>
      <c r="U2014">
        <v>32106</v>
      </c>
      <c r="V2014" t="s">
        <v>84</v>
      </c>
      <c r="W2014">
        <v>8.6999999999999993</v>
      </c>
      <c r="X2014" t="s">
        <v>47</v>
      </c>
      <c r="Y2014" t="s">
        <v>41</v>
      </c>
      <c r="Z2014">
        <v>0.1</v>
      </c>
      <c r="AA2014">
        <v>1</v>
      </c>
      <c r="AB2014">
        <v>80</v>
      </c>
      <c r="AC2014" t="s">
        <v>47</v>
      </c>
    </row>
    <row r="2015" spans="1:29" x14ac:dyDescent="0.25">
      <c r="A2015" t="s">
        <v>91</v>
      </c>
      <c r="B2015" t="s">
        <v>28</v>
      </c>
      <c r="C2015" t="s">
        <v>28</v>
      </c>
      <c r="D2015">
        <v>668724</v>
      </c>
      <c r="E2015" s="1">
        <v>37188</v>
      </c>
      <c r="F2015">
        <v>1300</v>
      </c>
      <c r="H2015" t="s">
        <v>76</v>
      </c>
      <c r="I2015" s="1">
        <v>37215</v>
      </c>
      <c r="J2015" t="s">
        <v>30</v>
      </c>
      <c r="K2015" t="s">
        <v>31</v>
      </c>
      <c r="L2015">
        <v>1</v>
      </c>
      <c r="M2015" t="s">
        <v>424</v>
      </c>
      <c r="N2015">
        <v>999766900</v>
      </c>
      <c r="O2015" t="s">
        <v>420</v>
      </c>
      <c r="P2015">
        <v>5</v>
      </c>
      <c r="S2015">
        <v>2944</v>
      </c>
      <c r="T2015" t="s">
        <v>85</v>
      </c>
      <c r="U2015">
        <v>32105</v>
      </c>
      <c r="V2015" t="s">
        <v>85</v>
      </c>
      <c r="W2015">
        <v>4.3</v>
      </c>
      <c r="X2015" t="s">
        <v>47</v>
      </c>
      <c r="Y2015" t="s">
        <v>41</v>
      </c>
      <c r="Z2015">
        <v>0.1</v>
      </c>
      <c r="AA2015">
        <v>0.5</v>
      </c>
      <c r="AB2015">
        <v>80</v>
      </c>
      <c r="AC2015" t="s">
        <v>47</v>
      </c>
    </row>
    <row r="2016" spans="1:29" x14ac:dyDescent="0.25">
      <c r="A2016" t="s">
        <v>91</v>
      </c>
      <c r="B2016" t="s">
        <v>28</v>
      </c>
      <c r="C2016" t="s">
        <v>28</v>
      </c>
      <c r="D2016">
        <v>637471</v>
      </c>
      <c r="E2016" s="1">
        <v>37103</v>
      </c>
      <c r="F2016">
        <v>1300</v>
      </c>
      <c r="H2016" t="s">
        <v>76</v>
      </c>
      <c r="I2016" s="1">
        <v>37132</v>
      </c>
      <c r="J2016" t="s">
        <v>30</v>
      </c>
      <c r="K2016" t="s">
        <v>31</v>
      </c>
      <c r="L2016">
        <v>1</v>
      </c>
      <c r="M2016" t="s">
        <v>424</v>
      </c>
      <c r="N2016">
        <v>999766900</v>
      </c>
      <c r="O2016" t="s">
        <v>420</v>
      </c>
      <c r="P2016">
        <v>5</v>
      </c>
      <c r="S2016">
        <v>2942</v>
      </c>
      <c r="T2016" t="s">
        <v>77</v>
      </c>
      <c r="U2016">
        <v>32104</v>
      </c>
      <c r="V2016" t="s">
        <v>77</v>
      </c>
      <c r="W2016">
        <v>0</v>
      </c>
      <c r="X2016" t="s">
        <v>47</v>
      </c>
      <c r="Y2016" t="s">
        <v>70</v>
      </c>
      <c r="Z2016">
        <v>0.1</v>
      </c>
      <c r="AA2016">
        <v>0.5</v>
      </c>
      <c r="AB2016">
        <v>80</v>
      </c>
      <c r="AC2016" t="s">
        <v>47</v>
      </c>
    </row>
    <row r="2017" spans="1:29" x14ac:dyDescent="0.25">
      <c r="A2017" t="s">
        <v>91</v>
      </c>
      <c r="B2017" t="s">
        <v>28</v>
      </c>
      <c r="C2017" t="s">
        <v>28</v>
      </c>
      <c r="D2017">
        <v>637471</v>
      </c>
      <c r="E2017" s="1">
        <v>37103</v>
      </c>
      <c r="F2017">
        <v>1300</v>
      </c>
      <c r="H2017" t="s">
        <v>76</v>
      </c>
      <c r="I2017" s="1">
        <v>37132</v>
      </c>
      <c r="J2017" t="s">
        <v>30</v>
      </c>
      <c r="K2017" t="s">
        <v>31</v>
      </c>
      <c r="L2017">
        <v>1</v>
      </c>
      <c r="M2017" t="s">
        <v>424</v>
      </c>
      <c r="N2017">
        <v>999766900</v>
      </c>
      <c r="O2017" t="s">
        <v>420</v>
      </c>
      <c r="P2017">
        <v>5</v>
      </c>
      <c r="S2017">
        <v>2950</v>
      </c>
      <c r="T2017" t="s">
        <v>78</v>
      </c>
      <c r="U2017">
        <v>82080</v>
      </c>
      <c r="V2017" t="s">
        <v>79</v>
      </c>
      <c r="W2017">
        <v>24</v>
      </c>
      <c r="X2017" t="s">
        <v>47</v>
      </c>
      <c r="Y2017" t="s">
        <v>41</v>
      </c>
      <c r="AB2017">
        <v>80</v>
      </c>
      <c r="AC2017" t="s">
        <v>47</v>
      </c>
    </row>
    <row r="2018" spans="1:29" x14ac:dyDescent="0.25">
      <c r="A2018" t="s">
        <v>91</v>
      </c>
      <c r="B2018" t="s">
        <v>28</v>
      </c>
      <c r="C2018" t="s">
        <v>28</v>
      </c>
      <c r="D2018">
        <v>637471</v>
      </c>
      <c r="E2018" s="1">
        <v>37103</v>
      </c>
      <c r="F2018">
        <v>1300</v>
      </c>
      <c r="H2018" t="s">
        <v>76</v>
      </c>
      <c r="I2018" s="1">
        <v>37132</v>
      </c>
      <c r="J2018" t="s">
        <v>30</v>
      </c>
      <c r="K2018" t="s">
        <v>31</v>
      </c>
      <c r="L2018">
        <v>1</v>
      </c>
      <c r="M2018" t="s">
        <v>424</v>
      </c>
      <c r="N2018">
        <v>999766900</v>
      </c>
      <c r="O2018" t="s">
        <v>420</v>
      </c>
      <c r="P2018">
        <v>5</v>
      </c>
      <c r="S2018">
        <v>2943</v>
      </c>
      <c r="T2018" t="s">
        <v>83</v>
      </c>
      <c r="U2018">
        <v>32101</v>
      </c>
      <c r="V2018" t="s">
        <v>83</v>
      </c>
      <c r="W2018">
        <v>8.1999999999999993</v>
      </c>
      <c r="X2018" t="s">
        <v>47</v>
      </c>
      <c r="Y2018" t="s">
        <v>41</v>
      </c>
      <c r="Z2018">
        <v>0.1</v>
      </c>
      <c r="AA2018">
        <v>0.5</v>
      </c>
      <c r="AB2018">
        <v>80</v>
      </c>
      <c r="AC2018" t="s">
        <v>47</v>
      </c>
    </row>
    <row r="2019" spans="1:29" x14ac:dyDescent="0.25">
      <c r="A2019" t="s">
        <v>91</v>
      </c>
      <c r="B2019" t="s">
        <v>28</v>
      </c>
      <c r="C2019" t="s">
        <v>28</v>
      </c>
      <c r="D2019">
        <v>637471</v>
      </c>
      <c r="E2019" s="1">
        <v>37103</v>
      </c>
      <c r="F2019">
        <v>1300</v>
      </c>
      <c r="H2019" t="s">
        <v>76</v>
      </c>
      <c r="I2019" s="1">
        <v>37132</v>
      </c>
      <c r="J2019" t="s">
        <v>30</v>
      </c>
      <c r="K2019" t="s">
        <v>31</v>
      </c>
      <c r="L2019">
        <v>1</v>
      </c>
      <c r="M2019" t="s">
        <v>424</v>
      </c>
      <c r="N2019">
        <v>999766900</v>
      </c>
      <c r="O2019" t="s">
        <v>420</v>
      </c>
      <c r="P2019">
        <v>5</v>
      </c>
      <c r="S2019">
        <v>2941</v>
      </c>
      <c r="T2019" t="s">
        <v>84</v>
      </c>
      <c r="U2019">
        <v>32106</v>
      </c>
      <c r="V2019" t="s">
        <v>84</v>
      </c>
      <c r="W2019">
        <v>11</v>
      </c>
      <c r="X2019" t="s">
        <v>47</v>
      </c>
      <c r="Y2019" t="s">
        <v>41</v>
      </c>
      <c r="Z2019">
        <v>0.1</v>
      </c>
      <c r="AA2019">
        <v>1</v>
      </c>
      <c r="AB2019">
        <v>80</v>
      </c>
      <c r="AC2019" t="s">
        <v>47</v>
      </c>
    </row>
    <row r="2020" spans="1:29" x14ac:dyDescent="0.25">
      <c r="A2020" t="s">
        <v>91</v>
      </c>
      <c r="B2020" t="s">
        <v>28</v>
      </c>
      <c r="C2020" t="s">
        <v>28</v>
      </c>
      <c r="D2020">
        <v>637471</v>
      </c>
      <c r="E2020" s="1">
        <v>37103</v>
      </c>
      <c r="F2020">
        <v>1300</v>
      </c>
      <c r="H2020" t="s">
        <v>76</v>
      </c>
      <c r="I2020" s="1">
        <v>37132</v>
      </c>
      <c r="J2020" t="s">
        <v>30</v>
      </c>
      <c r="K2020" t="s">
        <v>31</v>
      </c>
      <c r="L2020">
        <v>1</v>
      </c>
      <c r="M2020" t="s">
        <v>424</v>
      </c>
      <c r="N2020">
        <v>999766900</v>
      </c>
      <c r="O2020" t="s">
        <v>420</v>
      </c>
      <c r="P2020">
        <v>5</v>
      </c>
      <c r="S2020">
        <v>2944</v>
      </c>
      <c r="T2020" t="s">
        <v>85</v>
      </c>
      <c r="U2020">
        <v>32105</v>
      </c>
      <c r="V2020" t="s">
        <v>85</v>
      </c>
      <c r="W2020">
        <v>4.8</v>
      </c>
      <c r="X2020" t="s">
        <v>47</v>
      </c>
      <c r="Y2020" t="s">
        <v>41</v>
      </c>
      <c r="Z2020">
        <v>0.1</v>
      </c>
      <c r="AA2020">
        <v>0.5</v>
      </c>
      <c r="AB2020">
        <v>80</v>
      </c>
      <c r="AC2020" t="s">
        <v>47</v>
      </c>
    </row>
    <row r="2021" spans="1:29" x14ac:dyDescent="0.25">
      <c r="A2021" t="s">
        <v>91</v>
      </c>
      <c r="B2021" t="s">
        <v>28</v>
      </c>
      <c r="C2021" t="s">
        <v>28</v>
      </c>
      <c r="D2021">
        <v>598050</v>
      </c>
      <c r="E2021" s="1">
        <v>37005</v>
      </c>
      <c r="F2021">
        <v>1300</v>
      </c>
      <c r="H2021" t="s">
        <v>76</v>
      </c>
      <c r="I2021" s="1">
        <v>37033</v>
      </c>
      <c r="J2021" t="s">
        <v>30</v>
      </c>
      <c r="K2021" t="s">
        <v>31</v>
      </c>
      <c r="L2021">
        <v>1</v>
      </c>
      <c r="M2021" t="s">
        <v>425</v>
      </c>
      <c r="N2021">
        <v>999766900</v>
      </c>
      <c r="O2021" t="s">
        <v>420</v>
      </c>
      <c r="P2021">
        <v>5</v>
      </c>
      <c r="S2021">
        <v>2942</v>
      </c>
      <c r="T2021" t="s">
        <v>77</v>
      </c>
      <c r="U2021">
        <v>32104</v>
      </c>
      <c r="V2021" t="s">
        <v>77</v>
      </c>
      <c r="W2021">
        <v>0</v>
      </c>
      <c r="X2021" t="s">
        <v>47</v>
      </c>
      <c r="Y2021" t="s">
        <v>70</v>
      </c>
      <c r="Z2021">
        <v>0.1</v>
      </c>
      <c r="AA2021">
        <v>0.5</v>
      </c>
      <c r="AB2021">
        <v>80</v>
      </c>
      <c r="AC2021" t="s">
        <v>47</v>
      </c>
    </row>
    <row r="2022" spans="1:29" x14ac:dyDescent="0.25">
      <c r="A2022" t="s">
        <v>91</v>
      </c>
      <c r="B2022" t="s">
        <v>28</v>
      </c>
      <c r="C2022" t="s">
        <v>28</v>
      </c>
      <c r="D2022">
        <v>598050</v>
      </c>
      <c r="E2022" s="1">
        <v>37005</v>
      </c>
      <c r="F2022">
        <v>1300</v>
      </c>
      <c r="H2022" t="s">
        <v>76</v>
      </c>
      <c r="I2022" s="1">
        <v>37033</v>
      </c>
      <c r="J2022" t="s">
        <v>30</v>
      </c>
      <c r="K2022" t="s">
        <v>31</v>
      </c>
      <c r="L2022">
        <v>1</v>
      </c>
      <c r="M2022" t="s">
        <v>425</v>
      </c>
      <c r="N2022">
        <v>999766900</v>
      </c>
      <c r="O2022" t="s">
        <v>420</v>
      </c>
      <c r="P2022">
        <v>5</v>
      </c>
      <c r="S2022">
        <v>2950</v>
      </c>
      <c r="T2022" t="s">
        <v>78</v>
      </c>
      <c r="U2022">
        <v>82080</v>
      </c>
      <c r="V2022" t="s">
        <v>79</v>
      </c>
      <c r="W2022">
        <v>19.2</v>
      </c>
      <c r="X2022" t="s">
        <v>47</v>
      </c>
      <c r="Y2022" t="s">
        <v>41</v>
      </c>
      <c r="AB2022">
        <v>80</v>
      </c>
      <c r="AC2022" t="s">
        <v>47</v>
      </c>
    </row>
    <row r="2023" spans="1:29" x14ac:dyDescent="0.25">
      <c r="A2023" t="s">
        <v>91</v>
      </c>
      <c r="B2023" t="s">
        <v>28</v>
      </c>
      <c r="C2023" t="s">
        <v>28</v>
      </c>
      <c r="D2023">
        <v>598050</v>
      </c>
      <c r="E2023" s="1">
        <v>37005</v>
      </c>
      <c r="F2023">
        <v>1300</v>
      </c>
      <c r="H2023" t="s">
        <v>76</v>
      </c>
      <c r="I2023" s="1">
        <v>37033</v>
      </c>
      <c r="J2023" t="s">
        <v>30</v>
      </c>
      <c r="K2023" t="s">
        <v>31</v>
      </c>
      <c r="L2023">
        <v>1</v>
      </c>
      <c r="M2023" t="s">
        <v>425</v>
      </c>
      <c r="N2023">
        <v>999766900</v>
      </c>
      <c r="O2023" t="s">
        <v>420</v>
      </c>
      <c r="P2023">
        <v>5</v>
      </c>
      <c r="S2023">
        <v>2943</v>
      </c>
      <c r="T2023" t="s">
        <v>83</v>
      </c>
      <c r="U2023">
        <v>32101</v>
      </c>
      <c r="V2023" t="s">
        <v>83</v>
      </c>
      <c r="W2023">
        <v>6.9</v>
      </c>
      <c r="X2023" t="s">
        <v>47</v>
      </c>
      <c r="Y2023" t="s">
        <v>41</v>
      </c>
      <c r="Z2023">
        <v>0.1</v>
      </c>
      <c r="AA2023">
        <v>0.5</v>
      </c>
      <c r="AB2023">
        <v>80</v>
      </c>
      <c r="AC2023" t="s">
        <v>47</v>
      </c>
    </row>
    <row r="2024" spans="1:29" x14ac:dyDescent="0.25">
      <c r="A2024" t="s">
        <v>91</v>
      </c>
      <c r="B2024" t="s">
        <v>28</v>
      </c>
      <c r="C2024" t="s">
        <v>28</v>
      </c>
      <c r="D2024">
        <v>598050</v>
      </c>
      <c r="E2024" s="1">
        <v>37005</v>
      </c>
      <c r="F2024">
        <v>1300</v>
      </c>
      <c r="H2024" t="s">
        <v>76</v>
      </c>
      <c r="I2024" s="1">
        <v>37033</v>
      </c>
      <c r="J2024" t="s">
        <v>30</v>
      </c>
      <c r="K2024" t="s">
        <v>31</v>
      </c>
      <c r="L2024">
        <v>1</v>
      </c>
      <c r="M2024" t="s">
        <v>425</v>
      </c>
      <c r="N2024">
        <v>999766900</v>
      </c>
      <c r="O2024" t="s">
        <v>420</v>
      </c>
      <c r="P2024">
        <v>5</v>
      </c>
      <c r="S2024">
        <v>2941</v>
      </c>
      <c r="T2024" t="s">
        <v>84</v>
      </c>
      <c r="U2024">
        <v>32106</v>
      </c>
      <c r="V2024" t="s">
        <v>84</v>
      </c>
      <c r="W2024">
        <v>9.6</v>
      </c>
      <c r="X2024" t="s">
        <v>47</v>
      </c>
      <c r="Y2024" t="s">
        <v>41</v>
      </c>
      <c r="Z2024">
        <v>0.1</v>
      </c>
      <c r="AA2024">
        <v>1</v>
      </c>
      <c r="AB2024">
        <v>80</v>
      </c>
      <c r="AC2024" t="s">
        <v>47</v>
      </c>
    </row>
    <row r="2025" spans="1:29" x14ac:dyDescent="0.25">
      <c r="A2025" t="s">
        <v>91</v>
      </c>
      <c r="B2025" t="s">
        <v>28</v>
      </c>
      <c r="C2025" t="s">
        <v>28</v>
      </c>
      <c r="D2025">
        <v>598050</v>
      </c>
      <c r="E2025" s="1">
        <v>37005</v>
      </c>
      <c r="F2025">
        <v>1300</v>
      </c>
      <c r="H2025" t="s">
        <v>76</v>
      </c>
      <c r="I2025" s="1">
        <v>37033</v>
      </c>
      <c r="J2025" t="s">
        <v>30</v>
      </c>
      <c r="K2025" t="s">
        <v>31</v>
      </c>
      <c r="L2025">
        <v>1</v>
      </c>
      <c r="M2025" t="s">
        <v>425</v>
      </c>
      <c r="N2025">
        <v>999766900</v>
      </c>
      <c r="O2025" t="s">
        <v>420</v>
      </c>
      <c r="P2025">
        <v>5</v>
      </c>
      <c r="S2025">
        <v>2944</v>
      </c>
      <c r="T2025" t="s">
        <v>85</v>
      </c>
      <c r="U2025">
        <v>32105</v>
      </c>
      <c r="V2025" t="s">
        <v>85</v>
      </c>
      <c r="W2025">
        <v>2.7</v>
      </c>
      <c r="X2025" t="s">
        <v>47</v>
      </c>
      <c r="Y2025" t="s">
        <v>41</v>
      </c>
      <c r="Z2025">
        <v>0.1</v>
      </c>
      <c r="AA2025">
        <v>0.5</v>
      </c>
      <c r="AB2025">
        <v>80</v>
      </c>
      <c r="AC2025" t="s">
        <v>47</v>
      </c>
    </row>
    <row r="2026" spans="1:29" x14ac:dyDescent="0.25">
      <c r="A2026" t="s">
        <v>91</v>
      </c>
      <c r="B2026" t="s">
        <v>28</v>
      </c>
      <c r="C2026" t="s">
        <v>28</v>
      </c>
      <c r="D2026">
        <v>572961</v>
      </c>
      <c r="E2026" s="1">
        <v>36930</v>
      </c>
      <c r="F2026">
        <v>1300</v>
      </c>
      <c r="H2026" t="s">
        <v>76</v>
      </c>
      <c r="I2026" s="1">
        <v>36955</v>
      </c>
      <c r="J2026" t="s">
        <v>30</v>
      </c>
      <c r="K2026" t="s">
        <v>31</v>
      </c>
      <c r="L2026">
        <v>1</v>
      </c>
      <c r="M2026" t="s">
        <v>425</v>
      </c>
      <c r="N2026">
        <v>999766900</v>
      </c>
      <c r="O2026" t="s">
        <v>420</v>
      </c>
      <c r="P2026">
        <v>5</v>
      </c>
      <c r="S2026">
        <v>2942</v>
      </c>
      <c r="T2026" t="s">
        <v>77</v>
      </c>
      <c r="U2026">
        <v>32104</v>
      </c>
      <c r="V2026" t="s">
        <v>77</v>
      </c>
      <c r="W2026">
        <v>0.2</v>
      </c>
      <c r="X2026" t="s">
        <v>47</v>
      </c>
      <c r="Y2026" t="s">
        <v>41</v>
      </c>
      <c r="Z2026">
        <v>0.1</v>
      </c>
      <c r="AA2026">
        <v>0.5</v>
      </c>
      <c r="AB2026">
        <v>80</v>
      </c>
      <c r="AC2026" t="s">
        <v>47</v>
      </c>
    </row>
    <row r="2027" spans="1:29" x14ac:dyDescent="0.25">
      <c r="A2027" t="s">
        <v>91</v>
      </c>
      <c r="B2027" t="s">
        <v>28</v>
      </c>
      <c r="C2027" t="s">
        <v>28</v>
      </c>
      <c r="D2027">
        <v>572961</v>
      </c>
      <c r="E2027" s="1">
        <v>36930</v>
      </c>
      <c r="F2027">
        <v>1300</v>
      </c>
      <c r="H2027" t="s">
        <v>76</v>
      </c>
      <c r="I2027" s="1">
        <v>36955</v>
      </c>
      <c r="J2027" t="s">
        <v>30</v>
      </c>
      <c r="K2027" t="s">
        <v>31</v>
      </c>
      <c r="L2027">
        <v>1</v>
      </c>
      <c r="M2027" t="s">
        <v>425</v>
      </c>
      <c r="N2027">
        <v>999766900</v>
      </c>
      <c r="O2027" t="s">
        <v>420</v>
      </c>
      <c r="P2027">
        <v>5</v>
      </c>
      <c r="S2027">
        <v>2950</v>
      </c>
      <c r="T2027" t="s">
        <v>78</v>
      </c>
      <c r="U2027">
        <v>82080</v>
      </c>
      <c r="V2027" t="s">
        <v>79</v>
      </c>
      <c r="W2027">
        <v>11.6</v>
      </c>
      <c r="X2027" t="s">
        <v>47</v>
      </c>
      <c r="Y2027" t="s">
        <v>41</v>
      </c>
      <c r="AB2027">
        <v>80</v>
      </c>
      <c r="AC2027" t="s">
        <v>47</v>
      </c>
    </row>
    <row r="2028" spans="1:29" x14ac:dyDescent="0.25">
      <c r="A2028" t="s">
        <v>91</v>
      </c>
      <c r="B2028" t="s">
        <v>28</v>
      </c>
      <c r="C2028" t="s">
        <v>28</v>
      </c>
      <c r="D2028">
        <v>572961</v>
      </c>
      <c r="E2028" s="1">
        <v>36930</v>
      </c>
      <c r="F2028">
        <v>1300</v>
      </c>
      <c r="H2028" t="s">
        <v>76</v>
      </c>
      <c r="I2028" s="1">
        <v>36955</v>
      </c>
      <c r="J2028" t="s">
        <v>30</v>
      </c>
      <c r="K2028" t="s">
        <v>31</v>
      </c>
      <c r="L2028">
        <v>1</v>
      </c>
      <c r="M2028" t="s">
        <v>425</v>
      </c>
      <c r="N2028">
        <v>999766900</v>
      </c>
      <c r="O2028" t="s">
        <v>420</v>
      </c>
      <c r="P2028">
        <v>5</v>
      </c>
      <c r="S2028">
        <v>2943</v>
      </c>
      <c r="T2028" t="s">
        <v>83</v>
      </c>
      <c r="U2028">
        <v>32101</v>
      </c>
      <c r="V2028" t="s">
        <v>83</v>
      </c>
      <c r="W2028">
        <v>4.4000000000000004</v>
      </c>
      <c r="X2028" t="s">
        <v>47</v>
      </c>
      <c r="Y2028" t="s">
        <v>41</v>
      </c>
      <c r="Z2028">
        <v>0.1</v>
      </c>
      <c r="AA2028">
        <v>0.5</v>
      </c>
      <c r="AB2028">
        <v>80</v>
      </c>
      <c r="AC2028" t="s">
        <v>47</v>
      </c>
    </row>
    <row r="2029" spans="1:29" x14ac:dyDescent="0.25">
      <c r="A2029" t="s">
        <v>91</v>
      </c>
      <c r="B2029" t="s">
        <v>28</v>
      </c>
      <c r="C2029" t="s">
        <v>28</v>
      </c>
      <c r="D2029">
        <v>572961</v>
      </c>
      <c r="E2029" s="1">
        <v>36930</v>
      </c>
      <c r="F2029">
        <v>1300</v>
      </c>
      <c r="H2029" t="s">
        <v>76</v>
      </c>
      <c r="I2029" s="1">
        <v>36955</v>
      </c>
      <c r="J2029" t="s">
        <v>30</v>
      </c>
      <c r="K2029" t="s">
        <v>31</v>
      </c>
      <c r="L2029">
        <v>1</v>
      </c>
      <c r="M2029" t="s">
        <v>425</v>
      </c>
      <c r="N2029">
        <v>999766900</v>
      </c>
      <c r="O2029" t="s">
        <v>420</v>
      </c>
      <c r="P2029">
        <v>5</v>
      </c>
      <c r="S2029">
        <v>2941</v>
      </c>
      <c r="T2029" t="s">
        <v>84</v>
      </c>
      <c r="U2029">
        <v>32106</v>
      </c>
      <c r="V2029" t="s">
        <v>84</v>
      </c>
      <c r="W2029">
        <v>3.8</v>
      </c>
      <c r="X2029" t="s">
        <v>47</v>
      </c>
      <c r="Y2029" t="s">
        <v>41</v>
      </c>
      <c r="Z2029">
        <v>0.1</v>
      </c>
      <c r="AA2029">
        <v>1</v>
      </c>
      <c r="AB2029">
        <v>80</v>
      </c>
      <c r="AC2029" t="s">
        <v>47</v>
      </c>
    </row>
    <row r="2030" spans="1:29" x14ac:dyDescent="0.25">
      <c r="A2030" t="s">
        <v>91</v>
      </c>
      <c r="B2030" t="s">
        <v>28</v>
      </c>
      <c r="C2030" t="s">
        <v>28</v>
      </c>
      <c r="D2030">
        <v>572961</v>
      </c>
      <c r="E2030" s="1">
        <v>36930</v>
      </c>
      <c r="F2030">
        <v>1300</v>
      </c>
      <c r="H2030" t="s">
        <v>76</v>
      </c>
      <c r="I2030" s="1">
        <v>36955</v>
      </c>
      <c r="J2030" t="s">
        <v>30</v>
      </c>
      <c r="K2030" t="s">
        <v>31</v>
      </c>
      <c r="L2030">
        <v>1</v>
      </c>
      <c r="M2030" t="s">
        <v>425</v>
      </c>
      <c r="N2030">
        <v>999766900</v>
      </c>
      <c r="O2030" t="s">
        <v>420</v>
      </c>
      <c r="P2030">
        <v>5</v>
      </c>
      <c r="S2030">
        <v>2944</v>
      </c>
      <c r="T2030" t="s">
        <v>85</v>
      </c>
      <c r="U2030">
        <v>32105</v>
      </c>
      <c r="V2030" t="s">
        <v>85</v>
      </c>
      <c r="W2030">
        <v>3.2</v>
      </c>
      <c r="X2030" t="s">
        <v>47</v>
      </c>
      <c r="Y2030" t="s">
        <v>41</v>
      </c>
      <c r="Z2030">
        <v>0.1</v>
      </c>
      <c r="AA2030">
        <v>0.5</v>
      </c>
      <c r="AB2030">
        <v>80</v>
      </c>
      <c r="AC2030" t="s">
        <v>47</v>
      </c>
    </row>
    <row r="2031" spans="1:29" x14ac:dyDescent="0.25">
      <c r="A2031" t="s">
        <v>91</v>
      </c>
      <c r="B2031" t="s">
        <v>28</v>
      </c>
      <c r="C2031" t="s">
        <v>28</v>
      </c>
      <c r="D2031">
        <v>546053</v>
      </c>
      <c r="E2031" s="1">
        <v>36830</v>
      </c>
      <c r="F2031">
        <v>1300</v>
      </c>
      <c r="H2031" t="s">
        <v>76</v>
      </c>
      <c r="I2031" s="1">
        <v>36858</v>
      </c>
      <c r="J2031" t="s">
        <v>30</v>
      </c>
      <c r="K2031" t="s">
        <v>31</v>
      </c>
      <c r="L2031">
        <v>1</v>
      </c>
      <c r="M2031" t="s">
        <v>425</v>
      </c>
      <c r="N2031">
        <v>999766900</v>
      </c>
      <c r="O2031" t="s">
        <v>420</v>
      </c>
      <c r="P2031">
        <v>5</v>
      </c>
      <c r="S2031">
        <v>2942</v>
      </c>
      <c r="T2031" t="s">
        <v>77</v>
      </c>
      <c r="U2031">
        <v>32104</v>
      </c>
      <c r="V2031" t="s">
        <v>77</v>
      </c>
      <c r="W2031">
        <v>0.4</v>
      </c>
      <c r="X2031" t="s">
        <v>47</v>
      </c>
      <c r="Y2031" t="s">
        <v>41</v>
      </c>
      <c r="Z2031">
        <v>0.1</v>
      </c>
      <c r="AA2031">
        <v>0.5</v>
      </c>
      <c r="AB2031">
        <v>80</v>
      </c>
      <c r="AC2031" t="s">
        <v>47</v>
      </c>
    </row>
    <row r="2032" spans="1:29" x14ac:dyDescent="0.25">
      <c r="A2032" t="s">
        <v>91</v>
      </c>
      <c r="B2032" t="s">
        <v>28</v>
      </c>
      <c r="C2032" t="s">
        <v>28</v>
      </c>
      <c r="D2032">
        <v>546053</v>
      </c>
      <c r="E2032" s="1">
        <v>36830</v>
      </c>
      <c r="F2032">
        <v>1300</v>
      </c>
      <c r="H2032" t="s">
        <v>76</v>
      </c>
      <c r="I2032" s="1">
        <v>36858</v>
      </c>
      <c r="J2032" t="s">
        <v>30</v>
      </c>
      <c r="K2032" t="s">
        <v>31</v>
      </c>
      <c r="L2032">
        <v>1</v>
      </c>
      <c r="M2032" t="s">
        <v>425</v>
      </c>
      <c r="N2032">
        <v>999766900</v>
      </c>
      <c r="O2032" t="s">
        <v>420</v>
      </c>
      <c r="P2032">
        <v>5</v>
      </c>
      <c r="S2032">
        <v>2950</v>
      </c>
      <c r="T2032" t="s">
        <v>78</v>
      </c>
      <c r="U2032">
        <v>82080</v>
      </c>
      <c r="V2032" t="s">
        <v>79</v>
      </c>
      <c r="W2032">
        <v>20</v>
      </c>
      <c r="X2032" t="s">
        <v>47</v>
      </c>
      <c r="Y2032" t="s">
        <v>41</v>
      </c>
      <c r="AB2032">
        <v>80</v>
      </c>
      <c r="AC2032" t="s">
        <v>47</v>
      </c>
    </row>
    <row r="2033" spans="1:29" x14ac:dyDescent="0.25">
      <c r="A2033" t="s">
        <v>91</v>
      </c>
      <c r="B2033" t="s">
        <v>28</v>
      </c>
      <c r="C2033" t="s">
        <v>28</v>
      </c>
      <c r="D2033">
        <v>546053</v>
      </c>
      <c r="E2033" s="1">
        <v>36830</v>
      </c>
      <c r="F2033">
        <v>1300</v>
      </c>
      <c r="H2033" t="s">
        <v>76</v>
      </c>
      <c r="I2033" s="1">
        <v>36858</v>
      </c>
      <c r="J2033" t="s">
        <v>30</v>
      </c>
      <c r="K2033" t="s">
        <v>31</v>
      </c>
      <c r="L2033">
        <v>1</v>
      </c>
      <c r="M2033" t="s">
        <v>425</v>
      </c>
      <c r="N2033">
        <v>999766900</v>
      </c>
      <c r="O2033" t="s">
        <v>420</v>
      </c>
      <c r="P2033">
        <v>5</v>
      </c>
      <c r="S2033">
        <v>2943</v>
      </c>
      <c r="T2033" t="s">
        <v>83</v>
      </c>
      <c r="U2033">
        <v>32101</v>
      </c>
      <c r="V2033" t="s">
        <v>83</v>
      </c>
      <c r="W2033">
        <v>7.2</v>
      </c>
      <c r="X2033" t="s">
        <v>47</v>
      </c>
      <c r="Y2033" t="s">
        <v>41</v>
      </c>
      <c r="Z2033">
        <v>0.1</v>
      </c>
      <c r="AA2033">
        <v>0.5</v>
      </c>
      <c r="AB2033">
        <v>80</v>
      </c>
      <c r="AC2033" t="s">
        <v>47</v>
      </c>
    </row>
    <row r="2034" spans="1:29" x14ac:dyDescent="0.25">
      <c r="A2034" t="s">
        <v>91</v>
      </c>
      <c r="B2034" t="s">
        <v>28</v>
      </c>
      <c r="C2034" t="s">
        <v>28</v>
      </c>
      <c r="D2034">
        <v>546053</v>
      </c>
      <c r="E2034" s="1">
        <v>36830</v>
      </c>
      <c r="F2034">
        <v>1300</v>
      </c>
      <c r="H2034" t="s">
        <v>76</v>
      </c>
      <c r="I2034" s="1">
        <v>36858</v>
      </c>
      <c r="J2034" t="s">
        <v>30</v>
      </c>
      <c r="K2034" t="s">
        <v>31</v>
      </c>
      <c r="L2034">
        <v>1</v>
      </c>
      <c r="M2034" t="s">
        <v>425</v>
      </c>
      <c r="N2034">
        <v>999766900</v>
      </c>
      <c r="O2034" t="s">
        <v>420</v>
      </c>
      <c r="P2034">
        <v>5</v>
      </c>
      <c r="S2034">
        <v>2941</v>
      </c>
      <c r="T2034" t="s">
        <v>84</v>
      </c>
      <c r="U2034">
        <v>32106</v>
      </c>
      <c r="V2034" t="s">
        <v>84</v>
      </c>
      <c r="W2034">
        <v>8</v>
      </c>
      <c r="X2034" t="s">
        <v>47</v>
      </c>
      <c r="Y2034" t="s">
        <v>41</v>
      </c>
      <c r="Z2034">
        <v>0.1</v>
      </c>
      <c r="AA2034">
        <v>1</v>
      </c>
      <c r="AB2034">
        <v>80</v>
      </c>
      <c r="AC2034" t="s">
        <v>47</v>
      </c>
    </row>
    <row r="2035" spans="1:29" x14ac:dyDescent="0.25">
      <c r="A2035" t="s">
        <v>91</v>
      </c>
      <c r="B2035" t="s">
        <v>28</v>
      </c>
      <c r="C2035" t="s">
        <v>28</v>
      </c>
      <c r="D2035">
        <v>546053</v>
      </c>
      <c r="E2035" s="1">
        <v>36830</v>
      </c>
      <c r="F2035">
        <v>1300</v>
      </c>
      <c r="H2035" t="s">
        <v>76</v>
      </c>
      <c r="I2035" s="1">
        <v>36858</v>
      </c>
      <c r="J2035" t="s">
        <v>30</v>
      </c>
      <c r="K2035" t="s">
        <v>31</v>
      </c>
      <c r="L2035">
        <v>1</v>
      </c>
      <c r="M2035" t="s">
        <v>425</v>
      </c>
      <c r="N2035">
        <v>999766900</v>
      </c>
      <c r="O2035" t="s">
        <v>420</v>
      </c>
      <c r="P2035">
        <v>5</v>
      </c>
      <c r="S2035">
        <v>2944</v>
      </c>
      <c r="T2035" t="s">
        <v>85</v>
      </c>
      <c r="U2035">
        <v>32105</v>
      </c>
      <c r="V2035" t="s">
        <v>85</v>
      </c>
      <c r="W2035">
        <v>4.4000000000000004</v>
      </c>
      <c r="X2035" t="s">
        <v>47</v>
      </c>
      <c r="Y2035" t="s">
        <v>41</v>
      </c>
      <c r="Z2035">
        <v>0.1</v>
      </c>
      <c r="AA2035">
        <v>0.5</v>
      </c>
      <c r="AB2035">
        <v>80</v>
      </c>
      <c r="AC2035" t="s">
        <v>47</v>
      </c>
    </row>
    <row r="2036" spans="1:29" x14ac:dyDescent="0.25">
      <c r="A2036" t="s">
        <v>91</v>
      </c>
      <c r="B2036" t="s">
        <v>28</v>
      </c>
      <c r="C2036" t="s">
        <v>28</v>
      </c>
      <c r="D2036">
        <v>518457</v>
      </c>
      <c r="E2036" s="1">
        <v>36738</v>
      </c>
      <c r="F2036">
        <v>1300</v>
      </c>
      <c r="H2036" t="s">
        <v>76</v>
      </c>
      <c r="I2036" s="1">
        <v>36761</v>
      </c>
      <c r="J2036" t="s">
        <v>30</v>
      </c>
      <c r="K2036" t="s">
        <v>31</v>
      </c>
      <c r="L2036">
        <v>1</v>
      </c>
      <c r="M2036" t="s">
        <v>425</v>
      </c>
      <c r="N2036">
        <v>999766900</v>
      </c>
      <c r="O2036" t="s">
        <v>420</v>
      </c>
      <c r="P2036">
        <v>5</v>
      </c>
      <c r="S2036">
        <v>2942</v>
      </c>
      <c r="T2036" t="s">
        <v>77</v>
      </c>
      <c r="U2036">
        <v>32104</v>
      </c>
      <c r="V2036" t="s">
        <v>77</v>
      </c>
      <c r="W2036">
        <v>0.4</v>
      </c>
      <c r="X2036" t="s">
        <v>47</v>
      </c>
      <c r="Y2036" t="s">
        <v>41</v>
      </c>
      <c r="Z2036">
        <v>0.1</v>
      </c>
      <c r="AA2036">
        <v>0.5</v>
      </c>
      <c r="AB2036">
        <v>80</v>
      </c>
      <c r="AC2036" t="s">
        <v>47</v>
      </c>
    </row>
    <row r="2037" spans="1:29" x14ac:dyDescent="0.25">
      <c r="A2037" t="s">
        <v>91</v>
      </c>
      <c r="B2037" t="s">
        <v>28</v>
      </c>
      <c r="C2037" t="s">
        <v>28</v>
      </c>
      <c r="D2037">
        <v>518457</v>
      </c>
      <c r="E2037" s="1">
        <v>36738</v>
      </c>
      <c r="F2037">
        <v>1300</v>
      </c>
      <c r="H2037" t="s">
        <v>76</v>
      </c>
      <c r="I2037" s="1">
        <v>36761</v>
      </c>
      <c r="J2037" t="s">
        <v>30</v>
      </c>
      <c r="K2037" t="s">
        <v>31</v>
      </c>
      <c r="L2037">
        <v>1</v>
      </c>
      <c r="M2037" t="s">
        <v>425</v>
      </c>
      <c r="N2037">
        <v>999766900</v>
      </c>
      <c r="O2037" t="s">
        <v>420</v>
      </c>
      <c r="P2037">
        <v>5</v>
      </c>
      <c r="S2037">
        <v>2950</v>
      </c>
      <c r="T2037" t="s">
        <v>78</v>
      </c>
      <c r="U2037">
        <v>82080</v>
      </c>
      <c r="V2037" t="s">
        <v>79</v>
      </c>
      <c r="W2037">
        <v>28.8</v>
      </c>
      <c r="X2037" t="s">
        <v>47</v>
      </c>
      <c r="Y2037" t="s">
        <v>41</v>
      </c>
      <c r="AB2037">
        <v>80</v>
      </c>
      <c r="AC2037" t="s">
        <v>47</v>
      </c>
    </row>
    <row r="2038" spans="1:29" x14ac:dyDescent="0.25">
      <c r="A2038" t="s">
        <v>91</v>
      </c>
      <c r="B2038" t="s">
        <v>28</v>
      </c>
      <c r="C2038" t="s">
        <v>28</v>
      </c>
      <c r="D2038">
        <v>518457</v>
      </c>
      <c r="E2038" s="1">
        <v>36738</v>
      </c>
      <c r="F2038">
        <v>1300</v>
      </c>
      <c r="H2038" t="s">
        <v>76</v>
      </c>
      <c r="I2038" s="1">
        <v>36761</v>
      </c>
      <c r="J2038" t="s">
        <v>30</v>
      </c>
      <c r="K2038" t="s">
        <v>31</v>
      </c>
      <c r="L2038">
        <v>1</v>
      </c>
      <c r="M2038" t="s">
        <v>425</v>
      </c>
      <c r="N2038">
        <v>999766900</v>
      </c>
      <c r="O2038" t="s">
        <v>420</v>
      </c>
      <c r="P2038">
        <v>5</v>
      </c>
      <c r="S2038">
        <v>2943</v>
      </c>
      <c r="T2038" t="s">
        <v>83</v>
      </c>
      <c r="U2038">
        <v>32101</v>
      </c>
      <c r="V2038" t="s">
        <v>83</v>
      </c>
      <c r="W2038">
        <v>9.5</v>
      </c>
      <c r="X2038" t="s">
        <v>47</v>
      </c>
      <c r="Y2038" t="s">
        <v>41</v>
      </c>
      <c r="Z2038">
        <v>0.1</v>
      </c>
      <c r="AA2038">
        <v>0.5</v>
      </c>
      <c r="AB2038">
        <v>80</v>
      </c>
      <c r="AC2038" t="s">
        <v>47</v>
      </c>
    </row>
    <row r="2039" spans="1:29" x14ac:dyDescent="0.25">
      <c r="A2039" t="s">
        <v>91</v>
      </c>
      <c r="B2039" t="s">
        <v>28</v>
      </c>
      <c r="C2039" t="s">
        <v>28</v>
      </c>
      <c r="D2039">
        <v>518457</v>
      </c>
      <c r="E2039" s="1">
        <v>36738</v>
      </c>
      <c r="F2039">
        <v>1300</v>
      </c>
      <c r="H2039" t="s">
        <v>76</v>
      </c>
      <c r="I2039" s="1">
        <v>36761</v>
      </c>
      <c r="J2039" t="s">
        <v>30</v>
      </c>
      <c r="K2039" t="s">
        <v>31</v>
      </c>
      <c r="L2039">
        <v>1</v>
      </c>
      <c r="M2039" t="s">
        <v>425</v>
      </c>
      <c r="N2039">
        <v>999766900</v>
      </c>
      <c r="O2039" t="s">
        <v>420</v>
      </c>
      <c r="P2039">
        <v>5</v>
      </c>
      <c r="S2039">
        <v>2941</v>
      </c>
      <c r="T2039" t="s">
        <v>84</v>
      </c>
      <c r="U2039">
        <v>32106</v>
      </c>
      <c r="V2039" t="s">
        <v>84</v>
      </c>
      <c r="W2039">
        <v>14</v>
      </c>
      <c r="X2039" t="s">
        <v>47</v>
      </c>
      <c r="Y2039" t="s">
        <v>41</v>
      </c>
      <c r="Z2039">
        <v>0.1</v>
      </c>
      <c r="AA2039">
        <v>1</v>
      </c>
      <c r="AB2039">
        <v>80</v>
      </c>
      <c r="AC2039" t="s">
        <v>47</v>
      </c>
    </row>
    <row r="2040" spans="1:29" x14ac:dyDescent="0.25">
      <c r="A2040" t="s">
        <v>91</v>
      </c>
      <c r="B2040" t="s">
        <v>28</v>
      </c>
      <c r="C2040" t="s">
        <v>28</v>
      </c>
      <c r="D2040">
        <v>518457</v>
      </c>
      <c r="E2040" s="1">
        <v>36738</v>
      </c>
      <c r="F2040">
        <v>1300</v>
      </c>
      <c r="H2040" t="s">
        <v>76</v>
      </c>
      <c r="I2040" s="1">
        <v>36761</v>
      </c>
      <c r="J2040" t="s">
        <v>30</v>
      </c>
      <c r="K2040" t="s">
        <v>31</v>
      </c>
      <c r="L2040">
        <v>1</v>
      </c>
      <c r="M2040" t="s">
        <v>425</v>
      </c>
      <c r="N2040">
        <v>999766900</v>
      </c>
      <c r="O2040" t="s">
        <v>420</v>
      </c>
      <c r="P2040">
        <v>5</v>
      </c>
      <c r="S2040">
        <v>2944</v>
      </c>
      <c r="T2040" t="s">
        <v>85</v>
      </c>
      <c r="U2040">
        <v>32105</v>
      </c>
      <c r="V2040" t="s">
        <v>85</v>
      </c>
      <c r="W2040">
        <v>4.9000000000000004</v>
      </c>
      <c r="X2040" t="s">
        <v>47</v>
      </c>
      <c r="Y2040" t="s">
        <v>41</v>
      </c>
      <c r="Z2040">
        <v>0.1</v>
      </c>
      <c r="AA2040">
        <v>0.5</v>
      </c>
      <c r="AB2040">
        <v>80</v>
      </c>
      <c r="AC2040" t="s">
        <v>47</v>
      </c>
    </row>
    <row r="2041" spans="1:29" x14ac:dyDescent="0.25">
      <c r="A2041" t="s">
        <v>91</v>
      </c>
      <c r="B2041" t="s">
        <v>28</v>
      </c>
      <c r="C2041" t="s">
        <v>28</v>
      </c>
      <c r="D2041">
        <v>492202</v>
      </c>
      <c r="E2041" s="1">
        <v>36654</v>
      </c>
      <c r="F2041">
        <v>1300</v>
      </c>
      <c r="H2041" t="s">
        <v>76</v>
      </c>
      <c r="I2041" s="1">
        <v>36682</v>
      </c>
      <c r="J2041" t="s">
        <v>30</v>
      </c>
      <c r="K2041" t="s">
        <v>31</v>
      </c>
      <c r="L2041">
        <v>1</v>
      </c>
      <c r="M2041" t="s">
        <v>425</v>
      </c>
      <c r="N2041">
        <v>999766900</v>
      </c>
      <c r="O2041" t="s">
        <v>420</v>
      </c>
      <c r="P2041">
        <v>5</v>
      </c>
      <c r="S2041">
        <v>2942</v>
      </c>
      <c r="T2041" t="s">
        <v>77</v>
      </c>
      <c r="U2041">
        <v>32104</v>
      </c>
      <c r="V2041" t="s">
        <v>77</v>
      </c>
      <c r="W2041">
        <v>0.3</v>
      </c>
      <c r="X2041" t="s">
        <v>47</v>
      </c>
      <c r="Y2041" t="s">
        <v>41</v>
      </c>
      <c r="Z2041">
        <v>0.1</v>
      </c>
      <c r="AA2041">
        <v>0.5</v>
      </c>
      <c r="AB2041">
        <v>80</v>
      </c>
      <c r="AC2041" t="s">
        <v>47</v>
      </c>
    </row>
    <row r="2042" spans="1:29" x14ac:dyDescent="0.25">
      <c r="A2042" t="s">
        <v>91</v>
      </c>
      <c r="B2042" t="s">
        <v>28</v>
      </c>
      <c r="C2042" t="s">
        <v>28</v>
      </c>
      <c r="D2042">
        <v>492202</v>
      </c>
      <c r="E2042" s="1">
        <v>36654</v>
      </c>
      <c r="F2042">
        <v>1300</v>
      </c>
      <c r="H2042" t="s">
        <v>76</v>
      </c>
      <c r="I2042" s="1">
        <v>36682</v>
      </c>
      <c r="J2042" t="s">
        <v>30</v>
      </c>
      <c r="K2042" t="s">
        <v>31</v>
      </c>
      <c r="L2042">
        <v>1</v>
      </c>
      <c r="M2042" t="s">
        <v>425</v>
      </c>
      <c r="N2042">
        <v>999766900</v>
      </c>
      <c r="O2042" t="s">
        <v>420</v>
      </c>
      <c r="P2042">
        <v>5</v>
      </c>
      <c r="S2042">
        <v>2950</v>
      </c>
      <c r="T2042" t="s">
        <v>78</v>
      </c>
      <c r="U2042">
        <v>82080</v>
      </c>
      <c r="V2042" t="s">
        <v>79</v>
      </c>
      <c r="W2042">
        <v>17.3</v>
      </c>
      <c r="X2042" t="s">
        <v>47</v>
      </c>
      <c r="Y2042" t="s">
        <v>41</v>
      </c>
      <c r="AB2042">
        <v>80</v>
      </c>
      <c r="AC2042" t="s">
        <v>47</v>
      </c>
    </row>
    <row r="2043" spans="1:29" x14ac:dyDescent="0.25">
      <c r="A2043" t="s">
        <v>91</v>
      </c>
      <c r="B2043" t="s">
        <v>28</v>
      </c>
      <c r="C2043" t="s">
        <v>28</v>
      </c>
      <c r="D2043">
        <v>492202</v>
      </c>
      <c r="E2043" s="1">
        <v>36654</v>
      </c>
      <c r="F2043">
        <v>1300</v>
      </c>
      <c r="H2043" t="s">
        <v>76</v>
      </c>
      <c r="I2043" s="1">
        <v>36682</v>
      </c>
      <c r="J2043" t="s">
        <v>30</v>
      </c>
      <c r="K2043" t="s">
        <v>31</v>
      </c>
      <c r="L2043">
        <v>1</v>
      </c>
      <c r="M2043" t="s">
        <v>425</v>
      </c>
      <c r="N2043">
        <v>999766900</v>
      </c>
      <c r="O2043" t="s">
        <v>420</v>
      </c>
      <c r="P2043">
        <v>5</v>
      </c>
      <c r="S2043">
        <v>2943</v>
      </c>
      <c r="T2043" t="s">
        <v>83</v>
      </c>
      <c r="U2043">
        <v>32101</v>
      </c>
      <c r="V2043" t="s">
        <v>83</v>
      </c>
      <c r="W2043">
        <v>6.4</v>
      </c>
      <c r="X2043" t="s">
        <v>47</v>
      </c>
      <c r="Y2043" t="s">
        <v>41</v>
      </c>
      <c r="Z2043">
        <v>0.1</v>
      </c>
      <c r="AA2043">
        <v>0.5</v>
      </c>
      <c r="AB2043">
        <v>80</v>
      </c>
      <c r="AC2043" t="s">
        <v>47</v>
      </c>
    </row>
    <row r="2044" spans="1:29" x14ac:dyDescent="0.25">
      <c r="A2044" t="s">
        <v>91</v>
      </c>
      <c r="B2044" t="s">
        <v>28</v>
      </c>
      <c r="C2044" t="s">
        <v>28</v>
      </c>
      <c r="D2044">
        <v>492202</v>
      </c>
      <c r="E2044" s="1">
        <v>36654</v>
      </c>
      <c r="F2044">
        <v>1300</v>
      </c>
      <c r="H2044" t="s">
        <v>76</v>
      </c>
      <c r="I2044" s="1">
        <v>36682</v>
      </c>
      <c r="J2044" t="s">
        <v>30</v>
      </c>
      <c r="K2044" t="s">
        <v>31</v>
      </c>
      <c r="L2044">
        <v>1</v>
      </c>
      <c r="M2044" t="s">
        <v>425</v>
      </c>
      <c r="N2044">
        <v>999766900</v>
      </c>
      <c r="O2044" t="s">
        <v>420</v>
      </c>
      <c r="P2044">
        <v>5</v>
      </c>
      <c r="S2044">
        <v>2941</v>
      </c>
      <c r="T2044" t="s">
        <v>84</v>
      </c>
      <c r="U2044">
        <v>32106</v>
      </c>
      <c r="V2044" t="s">
        <v>84</v>
      </c>
      <c r="W2044">
        <v>7.2</v>
      </c>
      <c r="X2044" t="s">
        <v>47</v>
      </c>
      <c r="Y2044" t="s">
        <v>41</v>
      </c>
      <c r="Z2044">
        <v>0.1</v>
      </c>
      <c r="AA2044">
        <v>1</v>
      </c>
      <c r="AB2044">
        <v>80</v>
      </c>
      <c r="AC2044" t="s">
        <v>47</v>
      </c>
    </row>
    <row r="2045" spans="1:29" x14ac:dyDescent="0.25">
      <c r="A2045" t="s">
        <v>91</v>
      </c>
      <c r="B2045" t="s">
        <v>28</v>
      </c>
      <c r="C2045" t="s">
        <v>28</v>
      </c>
      <c r="D2045">
        <v>492202</v>
      </c>
      <c r="E2045" s="1">
        <v>36654</v>
      </c>
      <c r="F2045">
        <v>1300</v>
      </c>
      <c r="H2045" t="s">
        <v>76</v>
      </c>
      <c r="I2045" s="1">
        <v>36682</v>
      </c>
      <c r="J2045" t="s">
        <v>30</v>
      </c>
      <c r="K2045" t="s">
        <v>31</v>
      </c>
      <c r="L2045">
        <v>1</v>
      </c>
      <c r="M2045" t="s">
        <v>425</v>
      </c>
      <c r="N2045">
        <v>999766900</v>
      </c>
      <c r="O2045" t="s">
        <v>420</v>
      </c>
      <c r="P2045">
        <v>5</v>
      </c>
      <c r="S2045">
        <v>2944</v>
      </c>
      <c r="T2045" t="s">
        <v>85</v>
      </c>
      <c r="U2045">
        <v>32105</v>
      </c>
      <c r="V2045" t="s">
        <v>85</v>
      </c>
      <c r="W2045">
        <v>3.4</v>
      </c>
      <c r="X2045" t="s">
        <v>47</v>
      </c>
      <c r="Y2045" t="s">
        <v>41</v>
      </c>
      <c r="Z2045">
        <v>0.1</v>
      </c>
      <c r="AA2045">
        <v>0.5</v>
      </c>
      <c r="AB2045">
        <v>80</v>
      </c>
      <c r="AC2045" t="s">
        <v>47</v>
      </c>
    </row>
    <row r="2046" spans="1:29" x14ac:dyDescent="0.25">
      <c r="A2046" t="s">
        <v>91</v>
      </c>
      <c r="B2046" t="s">
        <v>28</v>
      </c>
      <c r="C2046" t="s">
        <v>28</v>
      </c>
      <c r="D2046">
        <v>474786</v>
      </c>
      <c r="E2046" s="1">
        <v>36585</v>
      </c>
      <c r="F2046">
        <v>1300</v>
      </c>
      <c r="H2046" t="s">
        <v>76</v>
      </c>
      <c r="I2046" s="1">
        <v>36613</v>
      </c>
      <c r="J2046" t="s">
        <v>30</v>
      </c>
      <c r="K2046" t="s">
        <v>31</v>
      </c>
      <c r="L2046">
        <v>1</v>
      </c>
      <c r="M2046" t="s">
        <v>426</v>
      </c>
      <c r="N2046">
        <v>999766900</v>
      </c>
      <c r="O2046" t="s">
        <v>420</v>
      </c>
      <c r="P2046">
        <v>5</v>
      </c>
      <c r="S2046">
        <v>2942</v>
      </c>
      <c r="T2046" t="s">
        <v>77</v>
      </c>
      <c r="U2046">
        <v>32104</v>
      </c>
      <c r="V2046" t="s">
        <v>77</v>
      </c>
      <c r="W2046">
        <v>0.3</v>
      </c>
      <c r="X2046" t="s">
        <v>47</v>
      </c>
      <c r="Y2046" t="s">
        <v>41</v>
      </c>
      <c r="Z2046">
        <v>0.1</v>
      </c>
      <c r="AA2046">
        <v>0.5</v>
      </c>
      <c r="AB2046">
        <v>80</v>
      </c>
      <c r="AC2046" t="s">
        <v>47</v>
      </c>
    </row>
    <row r="2047" spans="1:29" x14ac:dyDescent="0.25">
      <c r="A2047" t="s">
        <v>91</v>
      </c>
      <c r="B2047" t="s">
        <v>28</v>
      </c>
      <c r="C2047" t="s">
        <v>28</v>
      </c>
      <c r="D2047">
        <v>474786</v>
      </c>
      <c r="E2047" s="1">
        <v>36585</v>
      </c>
      <c r="F2047">
        <v>1300</v>
      </c>
      <c r="H2047" t="s">
        <v>76</v>
      </c>
      <c r="I2047" s="1">
        <v>36613</v>
      </c>
      <c r="J2047" t="s">
        <v>30</v>
      </c>
      <c r="K2047" t="s">
        <v>31</v>
      </c>
      <c r="L2047">
        <v>1</v>
      </c>
      <c r="M2047" t="s">
        <v>426</v>
      </c>
      <c r="N2047">
        <v>999766900</v>
      </c>
      <c r="O2047" t="s">
        <v>420</v>
      </c>
      <c r="P2047">
        <v>5</v>
      </c>
      <c r="S2047">
        <v>2950</v>
      </c>
      <c r="T2047" t="s">
        <v>78</v>
      </c>
      <c r="U2047">
        <v>82080</v>
      </c>
      <c r="V2047" t="s">
        <v>79</v>
      </c>
      <c r="W2047">
        <v>11.1</v>
      </c>
      <c r="X2047" t="s">
        <v>47</v>
      </c>
      <c r="Y2047" t="s">
        <v>41</v>
      </c>
      <c r="AB2047">
        <v>80</v>
      </c>
      <c r="AC2047" t="s">
        <v>47</v>
      </c>
    </row>
    <row r="2048" spans="1:29" x14ac:dyDescent="0.25">
      <c r="A2048" t="s">
        <v>91</v>
      </c>
      <c r="B2048" t="s">
        <v>28</v>
      </c>
      <c r="C2048" t="s">
        <v>28</v>
      </c>
      <c r="D2048">
        <v>474786</v>
      </c>
      <c r="E2048" s="1">
        <v>36585</v>
      </c>
      <c r="F2048">
        <v>1300</v>
      </c>
      <c r="H2048" t="s">
        <v>76</v>
      </c>
      <c r="I2048" s="1">
        <v>36613</v>
      </c>
      <c r="J2048" t="s">
        <v>30</v>
      </c>
      <c r="K2048" t="s">
        <v>31</v>
      </c>
      <c r="L2048">
        <v>1</v>
      </c>
      <c r="M2048" t="s">
        <v>426</v>
      </c>
      <c r="N2048">
        <v>999766900</v>
      </c>
      <c r="O2048" t="s">
        <v>420</v>
      </c>
      <c r="P2048">
        <v>5</v>
      </c>
      <c r="S2048">
        <v>2943</v>
      </c>
      <c r="T2048" t="s">
        <v>83</v>
      </c>
      <c r="U2048">
        <v>32101</v>
      </c>
      <c r="V2048" t="s">
        <v>83</v>
      </c>
      <c r="W2048">
        <v>4.2</v>
      </c>
      <c r="X2048" t="s">
        <v>47</v>
      </c>
      <c r="Y2048" t="s">
        <v>41</v>
      </c>
      <c r="Z2048">
        <v>0.1</v>
      </c>
      <c r="AA2048">
        <v>0.5</v>
      </c>
      <c r="AB2048">
        <v>80</v>
      </c>
      <c r="AC2048" t="s">
        <v>47</v>
      </c>
    </row>
    <row r="2049" spans="1:29" x14ac:dyDescent="0.25">
      <c r="A2049" t="s">
        <v>91</v>
      </c>
      <c r="B2049" t="s">
        <v>28</v>
      </c>
      <c r="C2049" t="s">
        <v>28</v>
      </c>
      <c r="D2049">
        <v>474786</v>
      </c>
      <c r="E2049" s="1">
        <v>36585</v>
      </c>
      <c r="F2049">
        <v>1300</v>
      </c>
      <c r="H2049" t="s">
        <v>76</v>
      </c>
      <c r="I2049" s="1">
        <v>36613</v>
      </c>
      <c r="J2049" t="s">
        <v>30</v>
      </c>
      <c r="K2049" t="s">
        <v>31</v>
      </c>
      <c r="L2049">
        <v>1</v>
      </c>
      <c r="M2049" t="s">
        <v>426</v>
      </c>
      <c r="N2049">
        <v>999766900</v>
      </c>
      <c r="O2049" t="s">
        <v>420</v>
      </c>
      <c r="P2049">
        <v>5</v>
      </c>
      <c r="S2049">
        <v>2941</v>
      </c>
      <c r="T2049" t="s">
        <v>84</v>
      </c>
      <c r="U2049">
        <v>32106</v>
      </c>
      <c r="V2049" t="s">
        <v>84</v>
      </c>
      <c r="W2049">
        <v>4</v>
      </c>
      <c r="X2049" t="s">
        <v>47</v>
      </c>
      <c r="Y2049" t="s">
        <v>41</v>
      </c>
      <c r="Z2049">
        <v>0.1</v>
      </c>
      <c r="AA2049">
        <v>1</v>
      </c>
      <c r="AB2049">
        <v>80</v>
      </c>
      <c r="AC2049" t="s">
        <v>47</v>
      </c>
    </row>
    <row r="2050" spans="1:29" x14ac:dyDescent="0.25">
      <c r="A2050" t="s">
        <v>91</v>
      </c>
      <c r="B2050" t="s">
        <v>28</v>
      </c>
      <c r="C2050" t="s">
        <v>28</v>
      </c>
      <c r="D2050">
        <v>474786</v>
      </c>
      <c r="E2050" s="1">
        <v>36585</v>
      </c>
      <c r="F2050">
        <v>1300</v>
      </c>
      <c r="H2050" t="s">
        <v>76</v>
      </c>
      <c r="I2050" s="1">
        <v>36613</v>
      </c>
      <c r="J2050" t="s">
        <v>30</v>
      </c>
      <c r="K2050" t="s">
        <v>31</v>
      </c>
      <c r="L2050">
        <v>1</v>
      </c>
      <c r="M2050" t="s">
        <v>426</v>
      </c>
      <c r="N2050">
        <v>999766900</v>
      </c>
      <c r="O2050" t="s">
        <v>420</v>
      </c>
      <c r="P2050">
        <v>5</v>
      </c>
      <c r="S2050">
        <v>2944</v>
      </c>
      <c r="T2050" t="s">
        <v>85</v>
      </c>
      <c r="U2050">
        <v>32105</v>
      </c>
      <c r="V2050" t="s">
        <v>85</v>
      </c>
      <c r="W2050">
        <v>2.6</v>
      </c>
      <c r="X2050" t="s">
        <v>47</v>
      </c>
      <c r="Y2050" t="s">
        <v>41</v>
      </c>
      <c r="Z2050">
        <v>0.1</v>
      </c>
      <c r="AA2050">
        <v>0.5</v>
      </c>
      <c r="AB2050">
        <v>80</v>
      </c>
      <c r="AC2050" t="s">
        <v>47</v>
      </c>
    </row>
    <row r="2051" spans="1:29" x14ac:dyDescent="0.25">
      <c r="A2051" t="s">
        <v>91</v>
      </c>
      <c r="B2051" t="s">
        <v>28</v>
      </c>
      <c r="C2051" t="s">
        <v>28</v>
      </c>
      <c r="D2051">
        <v>454721</v>
      </c>
      <c r="E2051" s="1">
        <v>36486</v>
      </c>
      <c r="F2051">
        <v>1300</v>
      </c>
      <c r="H2051" t="s">
        <v>76</v>
      </c>
      <c r="I2051" s="1">
        <v>36514</v>
      </c>
      <c r="J2051" t="s">
        <v>30</v>
      </c>
      <c r="K2051" t="s">
        <v>31</v>
      </c>
      <c r="L2051">
        <v>1</v>
      </c>
      <c r="M2051" t="s">
        <v>426</v>
      </c>
      <c r="N2051">
        <v>999766900</v>
      </c>
      <c r="O2051" t="s">
        <v>420</v>
      </c>
      <c r="P2051">
        <v>5</v>
      </c>
      <c r="S2051">
        <v>2942</v>
      </c>
      <c r="T2051" t="s">
        <v>77</v>
      </c>
      <c r="U2051">
        <v>32104</v>
      </c>
      <c r="V2051" t="s">
        <v>77</v>
      </c>
      <c r="W2051">
        <v>0.5</v>
      </c>
      <c r="X2051" t="s">
        <v>47</v>
      </c>
      <c r="Y2051" t="s">
        <v>41</v>
      </c>
      <c r="Z2051">
        <v>0.1</v>
      </c>
      <c r="AA2051">
        <v>0.5</v>
      </c>
      <c r="AB2051">
        <v>80</v>
      </c>
      <c r="AC2051" t="s">
        <v>47</v>
      </c>
    </row>
    <row r="2052" spans="1:29" x14ac:dyDescent="0.25">
      <c r="A2052" t="s">
        <v>91</v>
      </c>
      <c r="B2052" t="s">
        <v>28</v>
      </c>
      <c r="C2052" t="s">
        <v>28</v>
      </c>
      <c r="D2052">
        <v>454721</v>
      </c>
      <c r="E2052" s="1">
        <v>36486</v>
      </c>
      <c r="F2052">
        <v>1300</v>
      </c>
      <c r="H2052" t="s">
        <v>76</v>
      </c>
      <c r="I2052" s="1">
        <v>36514</v>
      </c>
      <c r="J2052" t="s">
        <v>30</v>
      </c>
      <c r="K2052" t="s">
        <v>31</v>
      </c>
      <c r="L2052">
        <v>1</v>
      </c>
      <c r="M2052" t="s">
        <v>426</v>
      </c>
      <c r="N2052">
        <v>999766900</v>
      </c>
      <c r="O2052" t="s">
        <v>420</v>
      </c>
      <c r="P2052">
        <v>5</v>
      </c>
      <c r="S2052">
        <v>2950</v>
      </c>
      <c r="T2052" t="s">
        <v>78</v>
      </c>
      <c r="U2052">
        <v>82080</v>
      </c>
      <c r="V2052" t="s">
        <v>79</v>
      </c>
      <c r="W2052">
        <v>19.899999999999999</v>
      </c>
      <c r="X2052" t="s">
        <v>47</v>
      </c>
      <c r="Y2052" t="s">
        <v>41</v>
      </c>
      <c r="AB2052">
        <v>80</v>
      </c>
      <c r="AC2052" t="s">
        <v>47</v>
      </c>
    </row>
    <row r="2053" spans="1:29" x14ac:dyDescent="0.25">
      <c r="A2053" t="s">
        <v>91</v>
      </c>
      <c r="B2053" t="s">
        <v>28</v>
      </c>
      <c r="C2053" t="s">
        <v>28</v>
      </c>
      <c r="D2053">
        <v>454721</v>
      </c>
      <c r="E2053" s="1">
        <v>36486</v>
      </c>
      <c r="F2053">
        <v>1300</v>
      </c>
      <c r="H2053" t="s">
        <v>76</v>
      </c>
      <c r="I2053" s="1">
        <v>36514</v>
      </c>
      <c r="J2053" t="s">
        <v>30</v>
      </c>
      <c r="K2053" t="s">
        <v>31</v>
      </c>
      <c r="L2053">
        <v>1</v>
      </c>
      <c r="M2053" t="s">
        <v>426</v>
      </c>
      <c r="N2053">
        <v>999766900</v>
      </c>
      <c r="O2053" t="s">
        <v>420</v>
      </c>
      <c r="P2053">
        <v>5</v>
      </c>
      <c r="S2053">
        <v>2943</v>
      </c>
      <c r="T2053" t="s">
        <v>83</v>
      </c>
      <c r="U2053">
        <v>32101</v>
      </c>
      <c r="V2053" t="s">
        <v>83</v>
      </c>
      <c r="W2053">
        <v>7.8</v>
      </c>
      <c r="X2053" t="s">
        <v>47</v>
      </c>
      <c r="Y2053" t="s">
        <v>41</v>
      </c>
      <c r="Z2053">
        <v>0.1</v>
      </c>
      <c r="AA2053">
        <v>0.5</v>
      </c>
      <c r="AB2053">
        <v>80</v>
      </c>
      <c r="AC2053" t="s">
        <v>47</v>
      </c>
    </row>
    <row r="2054" spans="1:29" x14ac:dyDescent="0.25">
      <c r="A2054" t="s">
        <v>91</v>
      </c>
      <c r="B2054" t="s">
        <v>28</v>
      </c>
      <c r="C2054" t="s">
        <v>28</v>
      </c>
      <c r="D2054">
        <v>454721</v>
      </c>
      <c r="E2054" s="1">
        <v>36486</v>
      </c>
      <c r="F2054">
        <v>1300</v>
      </c>
      <c r="H2054" t="s">
        <v>76</v>
      </c>
      <c r="I2054" s="1">
        <v>36514</v>
      </c>
      <c r="J2054" t="s">
        <v>30</v>
      </c>
      <c r="K2054" t="s">
        <v>31</v>
      </c>
      <c r="L2054">
        <v>1</v>
      </c>
      <c r="M2054" t="s">
        <v>426</v>
      </c>
      <c r="N2054">
        <v>999766900</v>
      </c>
      <c r="O2054" t="s">
        <v>420</v>
      </c>
      <c r="P2054">
        <v>5</v>
      </c>
      <c r="S2054">
        <v>2941</v>
      </c>
      <c r="T2054" t="s">
        <v>84</v>
      </c>
      <c r="U2054">
        <v>32106</v>
      </c>
      <c r="V2054" t="s">
        <v>84</v>
      </c>
      <c r="W2054">
        <v>7.8</v>
      </c>
      <c r="X2054" t="s">
        <v>47</v>
      </c>
      <c r="Y2054" t="s">
        <v>41</v>
      </c>
      <c r="Z2054">
        <v>0.1</v>
      </c>
      <c r="AA2054">
        <v>1</v>
      </c>
      <c r="AB2054">
        <v>80</v>
      </c>
      <c r="AC2054" t="s">
        <v>47</v>
      </c>
    </row>
    <row r="2055" spans="1:29" x14ac:dyDescent="0.25">
      <c r="A2055" t="s">
        <v>91</v>
      </c>
      <c r="B2055" t="s">
        <v>28</v>
      </c>
      <c r="C2055" t="s">
        <v>28</v>
      </c>
      <c r="D2055">
        <v>454721</v>
      </c>
      <c r="E2055" s="1">
        <v>36486</v>
      </c>
      <c r="F2055">
        <v>1300</v>
      </c>
      <c r="H2055" t="s">
        <v>76</v>
      </c>
      <c r="I2055" s="1">
        <v>36514</v>
      </c>
      <c r="J2055" t="s">
        <v>30</v>
      </c>
      <c r="K2055" t="s">
        <v>31</v>
      </c>
      <c r="L2055">
        <v>1</v>
      </c>
      <c r="M2055" t="s">
        <v>426</v>
      </c>
      <c r="N2055">
        <v>999766900</v>
      </c>
      <c r="O2055" t="s">
        <v>420</v>
      </c>
      <c r="P2055">
        <v>5</v>
      </c>
      <c r="S2055">
        <v>2944</v>
      </c>
      <c r="T2055" t="s">
        <v>85</v>
      </c>
      <c r="U2055">
        <v>32105</v>
      </c>
      <c r="V2055" t="s">
        <v>85</v>
      </c>
      <c r="W2055">
        <v>3.8</v>
      </c>
      <c r="X2055" t="s">
        <v>47</v>
      </c>
      <c r="Y2055" t="s">
        <v>41</v>
      </c>
      <c r="Z2055">
        <v>0.1</v>
      </c>
      <c r="AA2055">
        <v>0.5</v>
      </c>
      <c r="AB2055">
        <v>80</v>
      </c>
      <c r="AC2055" t="s">
        <v>47</v>
      </c>
    </row>
    <row r="2056" spans="1:29" x14ac:dyDescent="0.25">
      <c r="A2056" t="s">
        <v>91</v>
      </c>
      <c r="B2056" t="s">
        <v>28</v>
      </c>
      <c r="C2056" t="s">
        <v>28</v>
      </c>
      <c r="D2056">
        <v>429365</v>
      </c>
      <c r="E2056" s="1">
        <v>36381</v>
      </c>
      <c r="F2056">
        <v>1300</v>
      </c>
      <c r="H2056" t="s">
        <v>76</v>
      </c>
      <c r="I2056" s="1">
        <v>36413</v>
      </c>
      <c r="J2056" t="s">
        <v>30</v>
      </c>
      <c r="K2056" t="s">
        <v>31</v>
      </c>
      <c r="L2056">
        <v>1</v>
      </c>
      <c r="M2056" t="s">
        <v>426</v>
      </c>
      <c r="N2056">
        <v>999766900</v>
      </c>
      <c r="O2056" t="s">
        <v>420</v>
      </c>
      <c r="P2056">
        <v>5</v>
      </c>
      <c r="S2056">
        <v>2942</v>
      </c>
      <c r="T2056" t="s">
        <v>77</v>
      </c>
      <c r="U2056">
        <v>32104</v>
      </c>
      <c r="V2056" t="s">
        <v>77</v>
      </c>
      <c r="W2056">
        <v>0</v>
      </c>
      <c r="X2056" t="s">
        <v>47</v>
      </c>
      <c r="Y2056" t="s">
        <v>70</v>
      </c>
      <c r="Z2056">
        <v>0.1</v>
      </c>
      <c r="AA2056">
        <v>0.5</v>
      </c>
      <c r="AB2056">
        <v>80</v>
      </c>
      <c r="AC2056" t="s">
        <v>47</v>
      </c>
    </row>
    <row r="2057" spans="1:29" x14ac:dyDescent="0.25">
      <c r="A2057" t="s">
        <v>91</v>
      </c>
      <c r="B2057" t="s">
        <v>28</v>
      </c>
      <c r="C2057" t="s">
        <v>28</v>
      </c>
      <c r="D2057">
        <v>429365</v>
      </c>
      <c r="E2057" s="1">
        <v>36381</v>
      </c>
      <c r="F2057">
        <v>1300</v>
      </c>
      <c r="H2057" t="s">
        <v>76</v>
      </c>
      <c r="I2057" s="1">
        <v>36413</v>
      </c>
      <c r="J2057" t="s">
        <v>30</v>
      </c>
      <c r="K2057" t="s">
        <v>31</v>
      </c>
      <c r="L2057">
        <v>1</v>
      </c>
      <c r="M2057" t="s">
        <v>426</v>
      </c>
      <c r="N2057">
        <v>999766900</v>
      </c>
      <c r="O2057" t="s">
        <v>420</v>
      </c>
      <c r="P2057">
        <v>5</v>
      </c>
      <c r="S2057">
        <v>2950</v>
      </c>
      <c r="T2057" t="s">
        <v>78</v>
      </c>
      <c r="U2057">
        <v>82080</v>
      </c>
      <c r="V2057" t="s">
        <v>79</v>
      </c>
      <c r="W2057">
        <v>31.7</v>
      </c>
      <c r="X2057" t="s">
        <v>47</v>
      </c>
      <c r="Y2057" t="s">
        <v>41</v>
      </c>
      <c r="AB2057">
        <v>80</v>
      </c>
      <c r="AC2057" t="s">
        <v>47</v>
      </c>
    </row>
    <row r="2058" spans="1:29" x14ac:dyDescent="0.25">
      <c r="A2058" t="s">
        <v>91</v>
      </c>
      <c r="B2058" t="s">
        <v>28</v>
      </c>
      <c r="C2058" t="s">
        <v>28</v>
      </c>
      <c r="D2058">
        <v>429365</v>
      </c>
      <c r="E2058" s="1">
        <v>36381</v>
      </c>
      <c r="F2058">
        <v>1300</v>
      </c>
      <c r="H2058" t="s">
        <v>76</v>
      </c>
      <c r="I2058" s="1">
        <v>36413</v>
      </c>
      <c r="J2058" t="s">
        <v>30</v>
      </c>
      <c r="K2058" t="s">
        <v>31</v>
      </c>
      <c r="L2058">
        <v>1</v>
      </c>
      <c r="M2058" t="s">
        <v>426</v>
      </c>
      <c r="N2058">
        <v>999766900</v>
      </c>
      <c r="O2058" t="s">
        <v>420</v>
      </c>
      <c r="P2058">
        <v>5</v>
      </c>
      <c r="S2058">
        <v>2943</v>
      </c>
      <c r="T2058" t="s">
        <v>83</v>
      </c>
      <c r="U2058">
        <v>32101</v>
      </c>
      <c r="V2058" t="s">
        <v>83</v>
      </c>
      <c r="W2058">
        <v>10</v>
      </c>
      <c r="X2058" t="s">
        <v>47</v>
      </c>
      <c r="Y2058" t="s">
        <v>41</v>
      </c>
      <c r="Z2058">
        <v>0.1</v>
      </c>
      <c r="AA2058">
        <v>0.5</v>
      </c>
      <c r="AB2058">
        <v>80</v>
      </c>
      <c r="AC2058" t="s">
        <v>47</v>
      </c>
    </row>
    <row r="2059" spans="1:29" x14ac:dyDescent="0.25">
      <c r="A2059" t="s">
        <v>91</v>
      </c>
      <c r="B2059" t="s">
        <v>28</v>
      </c>
      <c r="C2059" t="s">
        <v>28</v>
      </c>
      <c r="D2059">
        <v>429365</v>
      </c>
      <c r="E2059" s="1">
        <v>36381</v>
      </c>
      <c r="F2059">
        <v>1300</v>
      </c>
      <c r="H2059" t="s">
        <v>76</v>
      </c>
      <c r="I2059" s="1">
        <v>36413</v>
      </c>
      <c r="J2059" t="s">
        <v>30</v>
      </c>
      <c r="K2059" t="s">
        <v>31</v>
      </c>
      <c r="L2059">
        <v>1</v>
      </c>
      <c r="M2059" t="s">
        <v>426</v>
      </c>
      <c r="N2059">
        <v>999766900</v>
      </c>
      <c r="O2059" t="s">
        <v>420</v>
      </c>
      <c r="P2059">
        <v>5</v>
      </c>
      <c r="S2059">
        <v>2941</v>
      </c>
      <c r="T2059" t="s">
        <v>84</v>
      </c>
      <c r="U2059">
        <v>32106</v>
      </c>
      <c r="V2059" t="s">
        <v>84</v>
      </c>
      <c r="W2059">
        <v>17</v>
      </c>
      <c r="X2059" t="s">
        <v>47</v>
      </c>
      <c r="Y2059" t="s">
        <v>41</v>
      </c>
      <c r="Z2059">
        <v>0.1</v>
      </c>
      <c r="AA2059">
        <v>1</v>
      </c>
      <c r="AB2059">
        <v>80</v>
      </c>
      <c r="AC2059" t="s">
        <v>47</v>
      </c>
    </row>
    <row r="2060" spans="1:29" x14ac:dyDescent="0.25">
      <c r="A2060" t="s">
        <v>91</v>
      </c>
      <c r="B2060" t="s">
        <v>28</v>
      </c>
      <c r="C2060" t="s">
        <v>28</v>
      </c>
      <c r="D2060">
        <v>429365</v>
      </c>
      <c r="E2060" s="1">
        <v>36381</v>
      </c>
      <c r="F2060">
        <v>1300</v>
      </c>
      <c r="H2060" t="s">
        <v>76</v>
      </c>
      <c r="I2060" s="1">
        <v>36413</v>
      </c>
      <c r="J2060" t="s">
        <v>30</v>
      </c>
      <c r="K2060" t="s">
        <v>31</v>
      </c>
      <c r="L2060">
        <v>1</v>
      </c>
      <c r="M2060" t="s">
        <v>426</v>
      </c>
      <c r="N2060">
        <v>999766900</v>
      </c>
      <c r="O2060" t="s">
        <v>420</v>
      </c>
      <c r="P2060">
        <v>5</v>
      </c>
      <c r="S2060">
        <v>2944</v>
      </c>
      <c r="T2060" t="s">
        <v>85</v>
      </c>
      <c r="U2060">
        <v>32105</v>
      </c>
      <c r="V2060" t="s">
        <v>85</v>
      </c>
      <c r="W2060">
        <v>4.7</v>
      </c>
      <c r="X2060" t="s">
        <v>47</v>
      </c>
      <c r="Y2060" t="s">
        <v>41</v>
      </c>
      <c r="Z2060">
        <v>0.1</v>
      </c>
      <c r="AA2060">
        <v>0.5</v>
      </c>
      <c r="AB2060">
        <v>80</v>
      </c>
      <c r="AC2060" t="s">
        <v>47</v>
      </c>
    </row>
    <row r="2061" spans="1:29" x14ac:dyDescent="0.25">
      <c r="A2061" t="s">
        <v>91</v>
      </c>
      <c r="B2061" t="s">
        <v>28</v>
      </c>
      <c r="C2061" t="s">
        <v>28</v>
      </c>
      <c r="D2061">
        <v>408399</v>
      </c>
      <c r="E2061" s="1">
        <v>36291</v>
      </c>
      <c r="F2061">
        <v>1300</v>
      </c>
      <c r="H2061" t="s">
        <v>76</v>
      </c>
      <c r="I2061" s="1">
        <v>36322</v>
      </c>
      <c r="J2061" t="s">
        <v>30</v>
      </c>
      <c r="K2061" t="s">
        <v>31</v>
      </c>
      <c r="L2061">
        <v>1</v>
      </c>
      <c r="M2061" t="s">
        <v>426</v>
      </c>
      <c r="N2061">
        <v>999766900</v>
      </c>
      <c r="O2061" t="s">
        <v>420</v>
      </c>
      <c r="P2061">
        <v>5</v>
      </c>
      <c r="S2061">
        <v>2942</v>
      </c>
      <c r="T2061" t="s">
        <v>77</v>
      </c>
      <c r="U2061">
        <v>32104</v>
      </c>
      <c r="V2061" t="s">
        <v>77</v>
      </c>
      <c r="W2061">
        <v>0.5</v>
      </c>
      <c r="X2061" t="s">
        <v>47</v>
      </c>
      <c r="Y2061" t="s">
        <v>41</v>
      </c>
      <c r="Z2061">
        <v>0.1</v>
      </c>
      <c r="AA2061">
        <v>0.5</v>
      </c>
      <c r="AB2061">
        <v>80</v>
      </c>
      <c r="AC2061" t="s">
        <v>47</v>
      </c>
    </row>
    <row r="2062" spans="1:29" x14ac:dyDescent="0.25">
      <c r="A2062" t="s">
        <v>91</v>
      </c>
      <c r="B2062" t="s">
        <v>28</v>
      </c>
      <c r="C2062" t="s">
        <v>28</v>
      </c>
      <c r="D2062">
        <v>408399</v>
      </c>
      <c r="E2062" s="1">
        <v>36291</v>
      </c>
      <c r="F2062">
        <v>1300</v>
      </c>
      <c r="H2062" t="s">
        <v>76</v>
      </c>
      <c r="I2062" s="1">
        <v>36322</v>
      </c>
      <c r="J2062" t="s">
        <v>30</v>
      </c>
      <c r="K2062" t="s">
        <v>31</v>
      </c>
      <c r="L2062">
        <v>1</v>
      </c>
      <c r="M2062" t="s">
        <v>426</v>
      </c>
      <c r="N2062">
        <v>999766900</v>
      </c>
      <c r="O2062" t="s">
        <v>420</v>
      </c>
      <c r="P2062">
        <v>5</v>
      </c>
      <c r="S2062">
        <v>2950</v>
      </c>
      <c r="T2062" t="s">
        <v>78</v>
      </c>
      <c r="U2062">
        <v>82080</v>
      </c>
      <c r="V2062" t="s">
        <v>79</v>
      </c>
      <c r="W2062">
        <v>22.7</v>
      </c>
      <c r="X2062" t="s">
        <v>47</v>
      </c>
      <c r="Y2062" t="s">
        <v>41</v>
      </c>
      <c r="AB2062">
        <v>80</v>
      </c>
      <c r="AC2062" t="s">
        <v>47</v>
      </c>
    </row>
    <row r="2063" spans="1:29" x14ac:dyDescent="0.25">
      <c r="A2063" t="s">
        <v>91</v>
      </c>
      <c r="B2063" t="s">
        <v>28</v>
      </c>
      <c r="C2063" t="s">
        <v>28</v>
      </c>
      <c r="D2063">
        <v>408399</v>
      </c>
      <c r="E2063" s="1">
        <v>36291</v>
      </c>
      <c r="F2063">
        <v>1300</v>
      </c>
      <c r="H2063" t="s">
        <v>76</v>
      </c>
      <c r="I2063" s="1">
        <v>36322</v>
      </c>
      <c r="J2063" t="s">
        <v>30</v>
      </c>
      <c r="K2063" t="s">
        <v>31</v>
      </c>
      <c r="L2063">
        <v>1</v>
      </c>
      <c r="M2063" t="s">
        <v>426</v>
      </c>
      <c r="N2063">
        <v>999766900</v>
      </c>
      <c r="O2063" t="s">
        <v>420</v>
      </c>
      <c r="P2063">
        <v>5</v>
      </c>
      <c r="S2063">
        <v>2943</v>
      </c>
      <c r="T2063" t="s">
        <v>83</v>
      </c>
      <c r="U2063">
        <v>32101</v>
      </c>
      <c r="V2063" t="s">
        <v>83</v>
      </c>
      <c r="W2063">
        <v>7.8</v>
      </c>
      <c r="X2063" t="s">
        <v>47</v>
      </c>
      <c r="Y2063" t="s">
        <v>41</v>
      </c>
      <c r="Z2063">
        <v>0.1</v>
      </c>
      <c r="AA2063">
        <v>0.5</v>
      </c>
      <c r="AB2063">
        <v>80</v>
      </c>
      <c r="AC2063" t="s">
        <v>47</v>
      </c>
    </row>
    <row r="2064" spans="1:29" x14ac:dyDescent="0.25">
      <c r="A2064" t="s">
        <v>91</v>
      </c>
      <c r="B2064" t="s">
        <v>28</v>
      </c>
      <c r="C2064" t="s">
        <v>28</v>
      </c>
      <c r="D2064">
        <v>408399</v>
      </c>
      <c r="E2064" s="1">
        <v>36291</v>
      </c>
      <c r="F2064">
        <v>1300</v>
      </c>
      <c r="H2064" t="s">
        <v>76</v>
      </c>
      <c r="I2064" s="1">
        <v>36322</v>
      </c>
      <c r="J2064" t="s">
        <v>30</v>
      </c>
      <c r="K2064" t="s">
        <v>31</v>
      </c>
      <c r="L2064">
        <v>1</v>
      </c>
      <c r="M2064" t="s">
        <v>426</v>
      </c>
      <c r="N2064">
        <v>999766900</v>
      </c>
      <c r="O2064" t="s">
        <v>420</v>
      </c>
      <c r="P2064">
        <v>5</v>
      </c>
      <c r="S2064">
        <v>2941</v>
      </c>
      <c r="T2064" t="s">
        <v>84</v>
      </c>
      <c r="U2064">
        <v>32106</v>
      </c>
      <c r="V2064" t="s">
        <v>84</v>
      </c>
      <c r="W2064">
        <v>11</v>
      </c>
      <c r="X2064" t="s">
        <v>47</v>
      </c>
      <c r="Y2064" t="s">
        <v>41</v>
      </c>
      <c r="Z2064">
        <v>0.1</v>
      </c>
      <c r="AA2064">
        <v>1</v>
      </c>
      <c r="AB2064">
        <v>80</v>
      </c>
      <c r="AC2064" t="s">
        <v>47</v>
      </c>
    </row>
    <row r="2065" spans="1:29" x14ac:dyDescent="0.25">
      <c r="A2065" t="s">
        <v>91</v>
      </c>
      <c r="B2065" t="s">
        <v>28</v>
      </c>
      <c r="C2065" t="s">
        <v>28</v>
      </c>
      <c r="D2065">
        <v>408399</v>
      </c>
      <c r="E2065" s="1">
        <v>36291</v>
      </c>
      <c r="F2065">
        <v>1300</v>
      </c>
      <c r="H2065" t="s">
        <v>76</v>
      </c>
      <c r="I2065" s="1">
        <v>36322</v>
      </c>
      <c r="J2065" t="s">
        <v>30</v>
      </c>
      <c r="K2065" t="s">
        <v>31</v>
      </c>
      <c r="L2065">
        <v>1</v>
      </c>
      <c r="M2065" t="s">
        <v>426</v>
      </c>
      <c r="N2065">
        <v>999766900</v>
      </c>
      <c r="O2065" t="s">
        <v>420</v>
      </c>
      <c r="P2065">
        <v>5</v>
      </c>
      <c r="S2065">
        <v>2944</v>
      </c>
      <c r="T2065" t="s">
        <v>85</v>
      </c>
      <c r="U2065">
        <v>32105</v>
      </c>
      <c r="V2065" t="s">
        <v>85</v>
      </c>
      <c r="W2065">
        <v>3.4</v>
      </c>
      <c r="X2065" t="s">
        <v>47</v>
      </c>
      <c r="Y2065" t="s">
        <v>41</v>
      </c>
      <c r="Z2065">
        <v>0.1</v>
      </c>
      <c r="AA2065">
        <v>0.5</v>
      </c>
      <c r="AB2065">
        <v>80</v>
      </c>
      <c r="AC2065" t="s">
        <v>47</v>
      </c>
    </row>
    <row r="2066" spans="1:29" x14ac:dyDescent="0.25">
      <c r="A2066" t="s">
        <v>91</v>
      </c>
      <c r="B2066" t="s">
        <v>28</v>
      </c>
      <c r="C2066" t="s">
        <v>28</v>
      </c>
      <c r="D2066">
        <v>361652</v>
      </c>
      <c r="E2066" s="1">
        <v>36087</v>
      </c>
      <c r="F2066">
        <v>1400</v>
      </c>
      <c r="H2066" t="s">
        <v>76</v>
      </c>
      <c r="I2066" s="1">
        <v>36123</v>
      </c>
      <c r="J2066" t="s">
        <v>30</v>
      </c>
      <c r="K2066" t="s">
        <v>31</v>
      </c>
      <c r="L2066">
        <v>1</v>
      </c>
      <c r="M2066" t="s">
        <v>426</v>
      </c>
      <c r="N2066">
        <v>999766900</v>
      </c>
      <c r="O2066" t="s">
        <v>420</v>
      </c>
      <c r="P2066">
        <v>5</v>
      </c>
      <c r="S2066">
        <v>2942</v>
      </c>
      <c r="T2066" t="s">
        <v>77</v>
      </c>
      <c r="U2066">
        <v>32104</v>
      </c>
      <c r="V2066" t="s">
        <v>77</v>
      </c>
      <c r="W2066">
        <v>0.4</v>
      </c>
      <c r="X2066" t="s">
        <v>47</v>
      </c>
      <c r="Y2066" t="s">
        <v>41</v>
      </c>
      <c r="Z2066">
        <v>0.1</v>
      </c>
      <c r="AA2066">
        <v>0.5</v>
      </c>
      <c r="AB2066">
        <v>80</v>
      </c>
      <c r="AC2066" t="s">
        <v>47</v>
      </c>
    </row>
    <row r="2067" spans="1:29" x14ac:dyDescent="0.25">
      <c r="A2067" t="s">
        <v>91</v>
      </c>
      <c r="B2067" t="s">
        <v>28</v>
      </c>
      <c r="C2067" t="s">
        <v>28</v>
      </c>
      <c r="D2067">
        <v>361652</v>
      </c>
      <c r="E2067" s="1">
        <v>36087</v>
      </c>
      <c r="F2067">
        <v>1400</v>
      </c>
      <c r="H2067" t="s">
        <v>76</v>
      </c>
      <c r="I2067" s="1">
        <v>36123</v>
      </c>
      <c r="J2067" t="s">
        <v>30</v>
      </c>
      <c r="K2067" t="s">
        <v>31</v>
      </c>
      <c r="L2067">
        <v>1</v>
      </c>
      <c r="M2067" t="s">
        <v>426</v>
      </c>
      <c r="N2067">
        <v>999766900</v>
      </c>
      <c r="O2067" t="s">
        <v>420</v>
      </c>
      <c r="P2067">
        <v>5</v>
      </c>
      <c r="S2067">
        <v>2950</v>
      </c>
      <c r="T2067" t="s">
        <v>78</v>
      </c>
      <c r="U2067">
        <v>82080</v>
      </c>
      <c r="V2067" t="s">
        <v>79</v>
      </c>
      <c r="W2067">
        <v>27</v>
      </c>
      <c r="X2067" t="s">
        <v>47</v>
      </c>
      <c r="Y2067" t="s">
        <v>41</v>
      </c>
      <c r="AB2067">
        <v>80</v>
      </c>
      <c r="AC2067" t="s">
        <v>47</v>
      </c>
    </row>
    <row r="2068" spans="1:29" x14ac:dyDescent="0.25">
      <c r="A2068" t="s">
        <v>91</v>
      </c>
      <c r="B2068" t="s">
        <v>28</v>
      </c>
      <c r="C2068" t="s">
        <v>28</v>
      </c>
      <c r="D2068">
        <v>361652</v>
      </c>
      <c r="E2068" s="1">
        <v>36087</v>
      </c>
      <c r="F2068">
        <v>1400</v>
      </c>
      <c r="H2068" t="s">
        <v>76</v>
      </c>
      <c r="I2068" s="1">
        <v>36123</v>
      </c>
      <c r="J2068" t="s">
        <v>30</v>
      </c>
      <c r="K2068" t="s">
        <v>31</v>
      </c>
      <c r="L2068">
        <v>1</v>
      </c>
      <c r="M2068" t="s">
        <v>426</v>
      </c>
      <c r="N2068">
        <v>999766900</v>
      </c>
      <c r="O2068" t="s">
        <v>420</v>
      </c>
      <c r="P2068">
        <v>5</v>
      </c>
      <c r="S2068">
        <v>2943</v>
      </c>
      <c r="T2068" t="s">
        <v>83</v>
      </c>
      <c r="U2068">
        <v>32101</v>
      </c>
      <c r="V2068" t="s">
        <v>83</v>
      </c>
      <c r="W2068">
        <v>9.1999999999999993</v>
      </c>
      <c r="X2068" t="s">
        <v>47</v>
      </c>
      <c r="Y2068" t="s">
        <v>41</v>
      </c>
      <c r="Z2068">
        <v>0.1</v>
      </c>
      <c r="AA2068">
        <v>0.5</v>
      </c>
      <c r="AB2068">
        <v>80</v>
      </c>
      <c r="AC2068" t="s">
        <v>47</v>
      </c>
    </row>
    <row r="2069" spans="1:29" x14ac:dyDescent="0.25">
      <c r="A2069" t="s">
        <v>91</v>
      </c>
      <c r="B2069" t="s">
        <v>28</v>
      </c>
      <c r="C2069" t="s">
        <v>28</v>
      </c>
      <c r="D2069">
        <v>361652</v>
      </c>
      <c r="E2069" s="1">
        <v>36087</v>
      </c>
      <c r="F2069">
        <v>1400</v>
      </c>
      <c r="H2069" t="s">
        <v>76</v>
      </c>
      <c r="I2069" s="1">
        <v>36123</v>
      </c>
      <c r="J2069" t="s">
        <v>30</v>
      </c>
      <c r="K2069" t="s">
        <v>31</v>
      </c>
      <c r="L2069">
        <v>1</v>
      </c>
      <c r="M2069" t="s">
        <v>426</v>
      </c>
      <c r="N2069">
        <v>999766900</v>
      </c>
      <c r="O2069" t="s">
        <v>420</v>
      </c>
      <c r="P2069">
        <v>5</v>
      </c>
      <c r="S2069">
        <v>2941</v>
      </c>
      <c r="T2069" t="s">
        <v>84</v>
      </c>
      <c r="U2069">
        <v>32106</v>
      </c>
      <c r="V2069" t="s">
        <v>84</v>
      </c>
      <c r="W2069">
        <v>13</v>
      </c>
      <c r="X2069" t="s">
        <v>47</v>
      </c>
      <c r="Y2069" t="s">
        <v>41</v>
      </c>
      <c r="Z2069">
        <v>0.1</v>
      </c>
      <c r="AA2069">
        <v>1</v>
      </c>
      <c r="AB2069">
        <v>80</v>
      </c>
      <c r="AC2069" t="s">
        <v>47</v>
      </c>
    </row>
    <row r="2070" spans="1:29" x14ac:dyDescent="0.25">
      <c r="A2070" t="s">
        <v>91</v>
      </c>
      <c r="B2070" t="s">
        <v>28</v>
      </c>
      <c r="C2070" t="s">
        <v>28</v>
      </c>
      <c r="D2070">
        <v>361652</v>
      </c>
      <c r="E2070" s="1">
        <v>36087</v>
      </c>
      <c r="F2070">
        <v>1400</v>
      </c>
      <c r="H2070" t="s">
        <v>76</v>
      </c>
      <c r="I2070" s="1">
        <v>36123</v>
      </c>
      <c r="J2070" t="s">
        <v>30</v>
      </c>
      <c r="K2070" t="s">
        <v>31</v>
      </c>
      <c r="L2070">
        <v>1</v>
      </c>
      <c r="M2070" t="s">
        <v>426</v>
      </c>
      <c r="N2070">
        <v>999766900</v>
      </c>
      <c r="O2070" t="s">
        <v>420</v>
      </c>
      <c r="P2070">
        <v>5</v>
      </c>
      <c r="S2070">
        <v>2944</v>
      </c>
      <c r="T2070" t="s">
        <v>85</v>
      </c>
      <c r="U2070">
        <v>32105</v>
      </c>
      <c r="V2070" t="s">
        <v>85</v>
      </c>
      <c r="W2070">
        <v>4.4000000000000004</v>
      </c>
      <c r="X2070" t="s">
        <v>47</v>
      </c>
      <c r="Y2070" t="s">
        <v>41</v>
      </c>
      <c r="Z2070">
        <v>0.1</v>
      </c>
      <c r="AA2070">
        <v>0.5</v>
      </c>
      <c r="AB2070">
        <v>80</v>
      </c>
      <c r="AC2070" t="s">
        <v>47</v>
      </c>
    </row>
    <row r="2071" spans="1:29" x14ac:dyDescent="0.25">
      <c r="A2071" t="s">
        <v>91</v>
      </c>
      <c r="B2071" t="s">
        <v>28</v>
      </c>
      <c r="C2071" t="s">
        <v>28</v>
      </c>
      <c r="D2071">
        <v>341741</v>
      </c>
      <c r="E2071" s="1">
        <v>36011</v>
      </c>
      <c r="F2071">
        <v>1400</v>
      </c>
      <c r="H2071" t="s">
        <v>76</v>
      </c>
      <c r="I2071" s="1">
        <v>36055</v>
      </c>
      <c r="J2071" t="s">
        <v>30</v>
      </c>
      <c r="K2071" t="s">
        <v>31</v>
      </c>
      <c r="L2071">
        <v>1</v>
      </c>
      <c r="M2071" t="s">
        <v>426</v>
      </c>
      <c r="N2071">
        <v>999766900</v>
      </c>
      <c r="O2071" t="s">
        <v>420</v>
      </c>
      <c r="P2071">
        <v>5</v>
      </c>
      <c r="S2071">
        <v>2942</v>
      </c>
      <c r="T2071" t="s">
        <v>77</v>
      </c>
      <c r="U2071">
        <v>32104</v>
      </c>
      <c r="V2071" t="s">
        <v>77</v>
      </c>
      <c r="W2071">
        <v>0.4</v>
      </c>
      <c r="X2071" t="s">
        <v>47</v>
      </c>
      <c r="Y2071" t="s">
        <v>41</v>
      </c>
      <c r="Z2071">
        <v>0.1</v>
      </c>
      <c r="AA2071">
        <v>0.5</v>
      </c>
      <c r="AB2071">
        <v>80</v>
      </c>
      <c r="AC2071" t="s">
        <v>47</v>
      </c>
    </row>
    <row r="2072" spans="1:29" x14ac:dyDescent="0.25">
      <c r="A2072" t="s">
        <v>91</v>
      </c>
      <c r="B2072" t="s">
        <v>28</v>
      </c>
      <c r="C2072" t="s">
        <v>28</v>
      </c>
      <c r="D2072">
        <v>341741</v>
      </c>
      <c r="E2072" s="1">
        <v>36011</v>
      </c>
      <c r="F2072">
        <v>1400</v>
      </c>
      <c r="H2072" t="s">
        <v>76</v>
      </c>
      <c r="I2072" s="1">
        <v>36055</v>
      </c>
      <c r="J2072" t="s">
        <v>30</v>
      </c>
      <c r="K2072" t="s">
        <v>31</v>
      </c>
      <c r="L2072">
        <v>1</v>
      </c>
      <c r="M2072" t="s">
        <v>426</v>
      </c>
      <c r="N2072">
        <v>999766900</v>
      </c>
      <c r="O2072" t="s">
        <v>420</v>
      </c>
      <c r="P2072">
        <v>5</v>
      </c>
      <c r="S2072">
        <v>2950</v>
      </c>
      <c r="T2072" t="s">
        <v>78</v>
      </c>
      <c r="U2072">
        <v>82080</v>
      </c>
      <c r="V2072" t="s">
        <v>79</v>
      </c>
      <c r="W2072">
        <v>27</v>
      </c>
      <c r="X2072" t="s">
        <v>47</v>
      </c>
      <c r="Y2072" t="s">
        <v>41</v>
      </c>
      <c r="AB2072">
        <v>80</v>
      </c>
      <c r="AC2072" t="s">
        <v>47</v>
      </c>
    </row>
    <row r="2073" spans="1:29" x14ac:dyDescent="0.25">
      <c r="A2073" t="s">
        <v>91</v>
      </c>
      <c r="B2073" t="s">
        <v>28</v>
      </c>
      <c r="C2073" t="s">
        <v>28</v>
      </c>
      <c r="D2073">
        <v>341741</v>
      </c>
      <c r="E2073" s="1">
        <v>36011</v>
      </c>
      <c r="F2073">
        <v>1400</v>
      </c>
      <c r="H2073" t="s">
        <v>76</v>
      </c>
      <c r="I2073" s="1">
        <v>36055</v>
      </c>
      <c r="J2073" t="s">
        <v>30</v>
      </c>
      <c r="K2073" t="s">
        <v>31</v>
      </c>
      <c r="L2073">
        <v>1</v>
      </c>
      <c r="M2073" t="s">
        <v>426</v>
      </c>
      <c r="N2073">
        <v>999766900</v>
      </c>
      <c r="O2073" t="s">
        <v>420</v>
      </c>
      <c r="P2073">
        <v>5</v>
      </c>
      <c r="S2073">
        <v>2943</v>
      </c>
      <c r="T2073" t="s">
        <v>83</v>
      </c>
      <c r="U2073">
        <v>32101</v>
      </c>
      <c r="V2073" t="s">
        <v>83</v>
      </c>
      <c r="W2073">
        <v>8.9</v>
      </c>
      <c r="X2073" t="s">
        <v>47</v>
      </c>
      <c r="Y2073" t="s">
        <v>41</v>
      </c>
      <c r="Z2073">
        <v>0.1</v>
      </c>
      <c r="AA2073">
        <v>0.5</v>
      </c>
      <c r="AB2073">
        <v>80</v>
      </c>
      <c r="AC2073" t="s">
        <v>47</v>
      </c>
    </row>
    <row r="2074" spans="1:29" x14ac:dyDescent="0.25">
      <c r="A2074" t="s">
        <v>91</v>
      </c>
      <c r="B2074" t="s">
        <v>28</v>
      </c>
      <c r="C2074" t="s">
        <v>28</v>
      </c>
      <c r="D2074">
        <v>341741</v>
      </c>
      <c r="E2074" s="1">
        <v>36011</v>
      </c>
      <c r="F2074">
        <v>1400</v>
      </c>
      <c r="H2074" t="s">
        <v>76</v>
      </c>
      <c r="I2074" s="1">
        <v>36055</v>
      </c>
      <c r="J2074" t="s">
        <v>30</v>
      </c>
      <c r="K2074" t="s">
        <v>31</v>
      </c>
      <c r="L2074">
        <v>1</v>
      </c>
      <c r="M2074" t="s">
        <v>426</v>
      </c>
      <c r="N2074">
        <v>999766900</v>
      </c>
      <c r="O2074" t="s">
        <v>420</v>
      </c>
      <c r="P2074">
        <v>5</v>
      </c>
      <c r="S2074">
        <v>2941</v>
      </c>
      <c r="T2074" t="s">
        <v>84</v>
      </c>
      <c r="U2074">
        <v>32106</v>
      </c>
      <c r="V2074" t="s">
        <v>84</v>
      </c>
      <c r="W2074">
        <v>14</v>
      </c>
      <c r="X2074" t="s">
        <v>47</v>
      </c>
      <c r="Y2074" t="s">
        <v>41</v>
      </c>
      <c r="Z2074">
        <v>0.1</v>
      </c>
      <c r="AA2074">
        <v>1</v>
      </c>
      <c r="AB2074">
        <v>80</v>
      </c>
      <c r="AC2074" t="s">
        <v>47</v>
      </c>
    </row>
    <row r="2075" spans="1:29" x14ac:dyDescent="0.25">
      <c r="A2075" t="s">
        <v>91</v>
      </c>
      <c r="B2075" t="s">
        <v>28</v>
      </c>
      <c r="C2075" t="s">
        <v>28</v>
      </c>
      <c r="D2075">
        <v>341741</v>
      </c>
      <c r="E2075" s="1">
        <v>36011</v>
      </c>
      <c r="F2075">
        <v>1400</v>
      </c>
      <c r="H2075" t="s">
        <v>76</v>
      </c>
      <c r="I2075" s="1">
        <v>36055</v>
      </c>
      <c r="J2075" t="s">
        <v>30</v>
      </c>
      <c r="K2075" t="s">
        <v>31</v>
      </c>
      <c r="L2075">
        <v>1</v>
      </c>
      <c r="M2075" t="s">
        <v>426</v>
      </c>
      <c r="N2075">
        <v>999766900</v>
      </c>
      <c r="O2075" t="s">
        <v>420</v>
      </c>
      <c r="P2075">
        <v>5</v>
      </c>
      <c r="S2075">
        <v>2944</v>
      </c>
      <c r="T2075" t="s">
        <v>85</v>
      </c>
      <c r="U2075">
        <v>32105</v>
      </c>
      <c r="V2075" t="s">
        <v>85</v>
      </c>
      <c r="W2075">
        <v>3.7</v>
      </c>
      <c r="X2075" t="s">
        <v>47</v>
      </c>
      <c r="Y2075" t="s">
        <v>41</v>
      </c>
      <c r="Z2075">
        <v>0.1</v>
      </c>
      <c r="AA2075">
        <v>0.5</v>
      </c>
      <c r="AB2075">
        <v>80</v>
      </c>
      <c r="AC2075" t="s">
        <v>47</v>
      </c>
    </row>
    <row r="2076" spans="1:29" x14ac:dyDescent="0.25">
      <c r="A2076" t="s">
        <v>91</v>
      </c>
      <c r="B2076" t="s">
        <v>28</v>
      </c>
      <c r="C2076" t="s">
        <v>28</v>
      </c>
      <c r="D2076">
        <v>326546</v>
      </c>
      <c r="E2076" s="1">
        <v>35941</v>
      </c>
      <c r="F2076">
        <v>1400</v>
      </c>
      <c r="H2076" t="s">
        <v>76</v>
      </c>
      <c r="I2076" s="1">
        <v>35961</v>
      </c>
      <c r="J2076" t="s">
        <v>30</v>
      </c>
      <c r="K2076" t="s">
        <v>31</v>
      </c>
      <c r="L2076">
        <v>1</v>
      </c>
      <c r="M2076" t="s">
        <v>426</v>
      </c>
      <c r="N2076">
        <v>999766900</v>
      </c>
      <c r="O2076" t="s">
        <v>420</v>
      </c>
      <c r="P2076">
        <v>5</v>
      </c>
      <c r="S2076">
        <v>2942</v>
      </c>
      <c r="T2076" t="s">
        <v>77</v>
      </c>
      <c r="U2076">
        <v>32104</v>
      </c>
      <c r="V2076" t="s">
        <v>77</v>
      </c>
      <c r="W2076">
        <v>0.2</v>
      </c>
      <c r="X2076" t="s">
        <v>47</v>
      </c>
      <c r="Y2076" t="s">
        <v>41</v>
      </c>
      <c r="Z2076">
        <v>0.1</v>
      </c>
      <c r="AA2076">
        <v>0.5</v>
      </c>
      <c r="AB2076">
        <v>80</v>
      </c>
      <c r="AC2076" t="s">
        <v>47</v>
      </c>
    </row>
    <row r="2077" spans="1:29" x14ac:dyDescent="0.25">
      <c r="A2077" t="s">
        <v>91</v>
      </c>
      <c r="B2077" t="s">
        <v>28</v>
      </c>
      <c r="C2077" t="s">
        <v>28</v>
      </c>
      <c r="D2077">
        <v>326546</v>
      </c>
      <c r="E2077" s="1">
        <v>35941</v>
      </c>
      <c r="F2077">
        <v>1400</v>
      </c>
      <c r="H2077" t="s">
        <v>76</v>
      </c>
      <c r="I2077" s="1">
        <v>35961</v>
      </c>
      <c r="J2077" t="s">
        <v>30</v>
      </c>
      <c r="K2077" t="s">
        <v>31</v>
      </c>
      <c r="L2077">
        <v>1</v>
      </c>
      <c r="M2077" t="s">
        <v>426</v>
      </c>
      <c r="N2077">
        <v>999766900</v>
      </c>
      <c r="O2077" t="s">
        <v>420</v>
      </c>
      <c r="P2077">
        <v>5</v>
      </c>
      <c r="S2077">
        <v>2950</v>
      </c>
      <c r="T2077" t="s">
        <v>78</v>
      </c>
      <c r="U2077">
        <v>82080</v>
      </c>
      <c r="V2077" t="s">
        <v>79</v>
      </c>
      <c r="W2077">
        <v>20.5</v>
      </c>
      <c r="X2077" t="s">
        <v>47</v>
      </c>
      <c r="Y2077" t="s">
        <v>41</v>
      </c>
      <c r="AB2077">
        <v>80</v>
      </c>
      <c r="AC2077" t="s">
        <v>47</v>
      </c>
    </row>
    <row r="2078" spans="1:29" x14ac:dyDescent="0.25">
      <c r="A2078" t="s">
        <v>91</v>
      </c>
      <c r="B2078" t="s">
        <v>28</v>
      </c>
      <c r="C2078" t="s">
        <v>28</v>
      </c>
      <c r="D2078">
        <v>326546</v>
      </c>
      <c r="E2078" s="1">
        <v>35941</v>
      </c>
      <c r="F2078">
        <v>1400</v>
      </c>
      <c r="H2078" t="s">
        <v>76</v>
      </c>
      <c r="I2078" s="1">
        <v>35961</v>
      </c>
      <c r="J2078" t="s">
        <v>30</v>
      </c>
      <c r="K2078" t="s">
        <v>31</v>
      </c>
      <c r="L2078">
        <v>1</v>
      </c>
      <c r="M2078" t="s">
        <v>426</v>
      </c>
      <c r="N2078">
        <v>999766900</v>
      </c>
      <c r="O2078" t="s">
        <v>420</v>
      </c>
      <c r="P2078">
        <v>5</v>
      </c>
      <c r="S2078">
        <v>2943</v>
      </c>
      <c r="T2078" t="s">
        <v>83</v>
      </c>
      <c r="U2078">
        <v>32101</v>
      </c>
      <c r="V2078" t="s">
        <v>83</v>
      </c>
      <c r="W2078">
        <v>6.5</v>
      </c>
      <c r="X2078" t="s">
        <v>47</v>
      </c>
      <c r="Y2078" t="s">
        <v>41</v>
      </c>
      <c r="Z2078">
        <v>0.1</v>
      </c>
      <c r="AA2078">
        <v>0.5</v>
      </c>
      <c r="AB2078">
        <v>80</v>
      </c>
      <c r="AC2078" t="s">
        <v>47</v>
      </c>
    </row>
    <row r="2079" spans="1:29" x14ac:dyDescent="0.25">
      <c r="A2079" t="s">
        <v>91</v>
      </c>
      <c r="B2079" t="s">
        <v>28</v>
      </c>
      <c r="C2079" t="s">
        <v>28</v>
      </c>
      <c r="D2079">
        <v>326546</v>
      </c>
      <c r="E2079" s="1">
        <v>35941</v>
      </c>
      <c r="F2079">
        <v>1400</v>
      </c>
      <c r="H2079" t="s">
        <v>76</v>
      </c>
      <c r="I2079" s="1">
        <v>35961</v>
      </c>
      <c r="J2079" t="s">
        <v>30</v>
      </c>
      <c r="K2079" t="s">
        <v>31</v>
      </c>
      <c r="L2079">
        <v>1</v>
      </c>
      <c r="M2079" t="s">
        <v>426</v>
      </c>
      <c r="N2079">
        <v>999766900</v>
      </c>
      <c r="O2079" t="s">
        <v>420</v>
      </c>
      <c r="P2079">
        <v>5</v>
      </c>
      <c r="S2079">
        <v>2941</v>
      </c>
      <c r="T2079" t="s">
        <v>84</v>
      </c>
      <c r="U2079">
        <v>32106</v>
      </c>
      <c r="V2079" t="s">
        <v>84</v>
      </c>
      <c r="W2079">
        <v>11</v>
      </c>
      <c r="X2079" t="s">
        <v>47</v>
      </c>
      <c r="Y2079" t="s">
        <v>41</v>
      </c>
      <c r="Z2079">
        <v>0.1</v>
      </c>
      <c r="AA2079">
        <v>1</v>
      </c>
      <c r="AB2079">
        <v>80</v>
      </c>
      <c r="AC2079" t="s">
        <v>47</v>
      </c>
    </row>
    <row r="2080" spans="1:29" x14ac:dyDescent="0.25">
      <c r="A2080" t="s">
        <v>91</v>
      </c>
      <c r="B2080" t="s">
        <v>28</v>
      </c>
      <c r="C2080" t="s">
        <v>28</v>
      </c>
      <c r="D2080">
        <v>326546</v>
      </c>
      <c r="E2080" s="1">
        <v>35941</v>
      </c>
      <c r="F2080">
        <v>1400</v>
      </c>
      <c r="H2080" t="s">
        <v>76</v>
      </c>
      <c r="I2080" s="1">
        <v>35961</v>
      </c>
      <c r="J2080" t="s">
        <v>30</v>
      </c>
      <c r="K2080" t="s">
        <v>31</v>
      </c>
      <c r="L2080">
        <v>1</v>
      </c>
      <c r="M2080" t="s">
        <v>426</v>
      </c>
      <c r="N2080">
        <v>999766900</v>
      </c>
      <c r="O2080" t="s">
        <v>420</v>
      </c>
      <c r="P2080">
        <v>5</v>
      </c>
      <c r="S2080">
        <v>2944</v>
      </c>
      <c r="T2080" t="s">
        <v>85</v>
      </c>
      <c r="U2080">
        <v>32105</v>
      </c>
      <c r="V2080" t="s">
        <v>85</v>
      </c>
      <c r="W2080">
        <v>2.8</v>
      </c>
      <c r="X2080" t="s">
        <v>47</v>
      </c>
      <c r="Y2080" t="s">
        <v>41</v>
      </c>
      <c r="Z2080">
        <v>0.1</v>
      </c>
      <c r="AA2080">
        <v>0.5</v>
      </c>
      <c r="AB2080">
        <v>80</v>
      </c>
      <c r="AC2080" t="s">
        <v>47</v>
      </c>
    </row>
    <row r="2081" spans="1:29" x14ac:dyDescent="0.25">
      <c r="A2081" t="s">
        <v>91</v>
      </c>
      <c r="B2081" t="s">
        <v>28</v>
      </c>
      <c r="C2081" t="s">
        <v>28</v>
      </c>
      <c r="D2081">
        <v>303485</v>
      </c>
      <c r="E2081" s="1">
        <v>35821</v>
      </c>
      <c r="F2081">
        <v>1300</v>
      </c>
      <c r="H2081" t="s">
        <v>76</v>
      </c>
      <c r="I2081" s="1">
        <v>35853</v>
      </c>
      <c r="J2081" t="s">
        <v>30</v>
      </c>
      <c r="K2081" t="s">
        <v>31</v>
      </c>
      <c r="L2081">
        <v>1</v>
      </c>
      <c r="M2081" t="s">
        <v>426</v>
      </c>
      <c r="N2081">
        <v>999766900</v>
      </c>
      <c r="O2081" t="s">
        <v>420</v>
      </c>
      <c r="P2081">
        <v>5</v>
      </c>
      <c r="S2081">
        <v>2942</v>
      </c>
      <c r="T2081" t="s">
        <v>77</v>
      </c>
      <c r="U2081">
        <v>32104</v>
      </c>
      <c r="V2081" t="s">
        <v>77</v>
      </c>
      <c r="W2081">
        <v>0.2</v>
      </c>
      <c r="X2081" t="s">
        <v>47</v>
      </c>
      <c r="Y2081" t="s">
        <v>41</v>
      </c>
      <c r="Z2081">
        <v>0.1</v>
      </c>
      <c r="AA2081">
        <v>0.5</v>
      </c>
      <c r="AB2081">
        <v>80</v>
      </c>
      <c r="AC2081" t="s">
        <v>47</v>
      </c>
    </row>
    <row r="2082" spans="1:29" x14ac:dyDescent="0.25">
      <c r="A2082" t="s">
        <v>91</v>
      </c>
      <c r="B2082" t="s">
        <v>28</v>
      </c>
      <c r="C2082" t="s">
        <v>28</v>
      </c>
      <c r="D2082">
        <v>303485</v>
      </c>
      <c r="E2082" s="1">
        <v>35821</v>
      </c>
      <c r="F2082">
        <v>1300</v>
      </c>
      <c r="H2082" t="s">
        <v>76</v>
      </c>
      <c r="I2082" s="1">
        <v>35853</v>
      </c>
      <c r="J2082" t="s">
        <v>30</v>
      </c>
      <c r="K2082" t="s">
        <v>31</v>
      </c>
      <c r="L2082">
        <v>1</v>
      </c>
      <c r="M2082" t="s">
        <v>426</v>
      </c>
      <c r="N2082">
        <v>999766900</v>
      </c>
      <c r="O2082" t="s">
        <v>420</v>
      </c>
      <c r="P2082">
        <v>5</v>
      </c>
      <c r="S2082">
        <v>2950</v>
      </c>
      <c r="T2082" t="s">
        <v>78</v>
      </c>
      <c r="U2082">
        <v>82080</v>
      </c>
      <c r="V2082" t="s">
        <v>79</v>
      </c>
      <c r="W2082">
        <v>17.399999999999999</v>
      </c>
      <c r="X2082" t="s">
        <v>47</v>
      </c>
      <c r="Y2082" t="s">
        <v>41</v>
      </c>
      <c r="AB2082">
        <v>80</v>
      </c>
      <c r="AC2082" t="s">
        <v>47</v>
      </c>
    </row>
    <row r="2083" spans="1:29" x14ac:dyDescent="0.25">
      <c r="A2083" t="s">
        <v>91</v>
      </c>
      <c r="B2083" t="s">
        <v>28</v>
      </c>
      <c r="C2083" t="s">
        <v>28</v>
      </c>
      <c r="D2083">
        <v>303485</v>
      </c>
      <c r="E2083" s="1">
        <v>35821</v>
      </c>
      <c r="F2083">
        <v>1300</v>
      </c>
      <c r="H2083" t="s">
        <v>76</v>
      </c>
      <c r="I2083" s="1">
        <v>35853</v>
      </c>
      <c r="J2083" t="s">
        <v>30</v>
      </c>
      <c r="K2083" t="s">
        <v>31</v>
      </c>
      <c r="L2083">
        <v>1</v>
      </c>
      <c r="M2083" t="s">
        <v>426</v>
      </c>
      <c r="N2083">
        <v>999766900</v>
      </c>
      <c r="O2083" t="s">
        <v>420</v>
      </c>
      <c r="P2083">
        <v>5</v>
      </c>
      <c r="S2083">
        <v>2943</v>
      </c>
      <c r="T2083" t="s">
        <v>83</v>
      </c>
      <c r="U2083">
        <v>32101</v>
      </c>
      <c r="V2083" t="s">
        <v>83</v>
      </c>
      <c r="W2083">
        <v>6</v>
      </c>
      <c r="X2083" t="s">
        <v>47</v>
      </c>
      <c r="Y2083" t="s">
        <v>41</v>
      </c>
      <c r="Z2083">
        <v>0.1</v>
      </c>
      <c r="AA2083">
        <v>0.5</v>
      </c>
      <c r="AB2083">
        <v>80</v>
      </c>
      <c r="AC2083" t="s">
        <v>47</v>
      </c>
    </row>
    <row r="2084" spans="1:29" x14ac:dyDescent="0.25">
      <c r="A2084" t="s">
        <v>91</v>
      </c>
      <c r="B2084" t="s">
        <v>28</v>
      </c>
      <c r="C2084" t="s">
        <v>28</v>
      </c>
      <c r="D2084">
        <v>303485</v>
      </c>
      <c r="E2084" s="1">
        <v>35821</v>
      </c>
      <c r="F2084">
        <v>1300</v>
      </c>
      <c r="H2084" t="s">
        <v>76</v>
      </c>
      <c r="I2084" s="1">
        <v>35853</v>
      </c>
      <c r="J2084" t="s">
        <v>30</v>
      </c>
      <c r="K2084" t="s">
        <v>31</v>
      </c>
      <c r="L2084">
        <v>1</v>
      </c>
      <c r="M2084" t="s">
        <v>426</v>
      </c>
      <c r="N2084">
        <v>999766900</v>
      </c>
      <c r="O2084" t="s">
        <v>420</v>
      </c>
      <c r="P2084">
        <v>5</v>
      </c>
      <c r="S2084">
        <v>2941</v>
      </c>
      <c r="T2084" t="s">
        <v>84</v>
      </c>
      <c r="U2084">
        <v>32106</v>
      </c>
      <c r="V2084" t="s">
        <v>84</v>
      </c>
      <c r="W2084">
        <v>7.8</v>
      </c>
      <c r="X2084" t="s">
        <v>47</v>
      </c>
      <c r="Y2084" t="s">
        <v>41</v>
      </c>
      <c r="Z2084">
        <v>0.1</v>
      </c>
      <c r="AA2084">
        <v>1</v>
      </c>
      <c r="AB2084">
        <v>80</v>
      </c>
      <c r="AC2084" t="s">
        <v>47</v>
      </c>
    </row>
    <row r="2085" spans="1:29" x14ac:dyDescent="0.25">
      <c r="A2085" t="s">
        <v>91</v>
      </c>
      <c r="B2085" t="s">
        <v>28</v>
      </c>
      <c r="C2085" t="s">
        <v>28</v>
      </c>
      <c r="D2085">
        <v>303485</v>
      </c>
      <c r="E2085" s="1">
        <v>35821</v>
      </c>
      <c r="F2085">
        <v>1300</v>
      </c>
      <c r="H2085" t="s">
        <v>76</v>
      </c>
      <c r="I2085" s="1">
        <v>35853</v>
      </c>
      <c r="J2085" t="s">
        <v>30</v>
      </c>
      <c r="K2085" t="s">
        <v>31</v>
      </c>
      <c r="L2085">
        <v>1</v>
      </c>
      <c r="M2085" t="s">
        <v>426</v>
      </c>
      <c r="N2085">
        <v>999766900</v>
      </c>
      <c r="O2085" t="s">
        <v>420</v>
      </c>
      <c r="P2085">
        <v>5</v>
      </c>
      <c r="S2085">
        <v>2944</v>
      </c>
      <c r="T2085" t="s">
        <v>85</v>
      </c>
      <c r="U2085">
        <v>32105</v>
      </c>
      <c r="V2085" t="s">
        <v>85</v>
      </c>
      <c r="W2085">
        <v>3.4</v>
      </c>
      <c r="X2085" t="s">
        <v>47</v>
      </c>
      <c r="Y2085" t="s">
        <v>41</v>
      </c>
      <c r="Z2085">
        <v>0.1</v>
      </c>
      <c r="AA2085">
        <v>0.5</v>
      </c>
      <c r="AB2085">
        <v>80</v>
      </c>
      <c r="AC2085" t="s">
        <v>47</v>
      </c>
    </row>
    <row r="2086" spans="1:29" x14ac:dyDescent="0.25">
      <c r="A2086" t="s">
        <v>91</v>
      </c>
      <c r="B2086" t="s">
        <v>28</v>
      </c>
      <c r="C2086" t="s">
        <v>28</v>
      </c>
      <c r="D2086">
        <v>288004</v>
      </c>
      <c r="E2086" s="1">
        <v>35717</v>
      </c>
      <c r="F2086">
        <v>1300</v>
      </c>
      <c r="H2086" t="s">
        <v>76</v>
      </c>
      <c r="I2086" s="1">
        <v>35753</v>
      </c>
      <c r="J2086" t="s">
        <v>30</v>
      </c>
      <c r="K2086" t="s">
        <v>31</v>
      </c>
      <c r="L2086">
        <v>1</v>
      </c>
      <c r="M2086" t="s">
        <v>426</v>
      </c>
      <c r="N2086">
        <v>999766900</v>
      </c>
      <c r="O2086" t="s">
        <v>420</v>
      </c>
      <c r="P2086">
        <v>5</v>
      </c>
      <c r="S2086">
        <v>2942</v>
      </c>
      <c r="T2086" t="s">
        <v>77</v>
      </c>
      <c r="U2086">
        <v>32104</v>
      </c>
      <c r="V2086" t="s">
        <v>77</v>
      </c>
      <c r="W2086">
        <v>0.3</v>
      </c>
      <c r="X2086" t="s">
        <v>47</v>
      </c>
      <c r="Y2086" t="s">
        <v>41</v>
      </c>
      <c r="Z2086">
        <v>0.1</v>
      </c>
      <c r="AA2086">
        <v>0.5</v>
      </c>
      <c r="AB2086">
        <v>80</v>
      </c>
      <c r="AC2086" t="s">
        <v>47</v>
      </c>
    </row>
    <row r="2087" spans="1:29" x14ac:dyDescent="0.25">
      <c r="A2087" t="s">
        <v>91</v>
      </c>
      <c r="B2087" t="s">
        <v>28</v>
      </c>
      <c r="C2087" t="s">
        <v>28</v>
      </c>
      <c r="D2087">
        <v>288004</v>
      </c>
      <c r="E2087" s="1">
        <v>35717</v>
      </c>
      <c r="F2087">
        <v>1300</v>
      </c>
      <c r="H2087" t="s">
        <v>76</v>
      </c>
      <c r="I2087" s="1">
        <v>35753</v>
      </c>
      <c r="J2087" t="s">
        <v>30</v>
      </c>
      <c r="K2087" t="s">
        <v>31</v>
      </c>
      <c r="L2087">
        <v>1</v>
      </c>
      <c r="M2087" t="s">
        <v>426</v>
      </c>
      <c r="N2087">
        <v>999766900</v>
      </c>
      <c r="O2087" t="s">
        <v>420</v>
      </c>
      <c r="P2087">
        <v>5</v>
      </c>
      <c r="S2087">
        <v>2950</v>
      </c>
      <c r="T2087" t="s">
        <v>78</v>
      </c>
      <c r="U2087">
        <v>82080</v>
      </c>
      <c r="V2087" t="s">
        <v>79</v>
      </c>
      <c r="W2087">
        <v>17.5</v>
      </c>
      <c r="X2087" t="s">
        <v>47</v>
      </c>
      <c r="Y2087" t="s">
        <v>41</v>
      </c>
      <c r="AB2087">
        <v>80</v>
      </c>
      <c r="AC2087" t="s">
        <v>47</v>
      </c>
    </row>
    <row r="2088" spans="1:29" x14ac:dyDescent="0.25">
      <c r="A2088" t="s">
        <v>91</v>
      </c>
      <c r="B2088" t="s">
        <v>28</v>
      </c>
      <c r="C2088" t="s">
        <v>28</v>
      </c>
      <c r="D2088">
        <v>288004</v>
      </c>
      <c r="E2088" s="1">
        <v>35717</v>
      </c>
      <c r="F2088">
        <v>1300</v>
      </c>
      <c r="H2088" t="s">
        <v>76</v>
      </c>
      <c r="I2088" s="1">
        <v>35753</v>
      </c>
      <c r="J2088" t="s">
        <v>30</v>
      </c>
      <c r="K2088" t="s">
        <v>31</v>
      </c>
      <c r="L2088">
        <v>1</v>
      </c>
      <c r="M2088" t="s">
        <v>426</v>
      </c>
      <c r="N2088">
        <v>999766900</v>
      </c>
      <c r="O2088" t="s">
        <v>420</v>
      </c>
      <c r="P2088">
        <v>5</v>
      </c>
      <c r="S2088">
        <v>2943</v>
      </c>
      <c r="T2088" t="s">
        <v>83</v>
      </c>
      <c r="U2088">
        <v>32101</v>
      </c>
      <c r="V2088" t="s">
        <v>83</v>
      </c>
      <c r="W2088">
        <v>5.7</v>
      </c>
      <c r="X2088" t="s">
        <v>47</v>
      </c>
      <c r="Y2088" t="s">
        <v>41</v>
      </c>
      <c r="Z2088">
        <v>0.1</v>
      </c>
      <c r="AA2088">
        <v>0.5</v>
      </c>
      <c r="AB2088">
        <v>80</v>
      </c>
      <c r="AC2088" t="s">
        <v>47</v>
      </c>
    </row>
    <row r="2089" spans="1:29" x14ac:dyDescent="0.25">
      <c r="A2089" t="s">
        <v>91</v>
      </c>
      <c r="B2089" t="s">
        <v>28</v>
      </c>
      <c r="C2089" t="s">
        <v>28</v>
      </c>
      <c r="D2089">
        <v>288004</v>
      </c>
      <c r="E2089" s="1">
        <v>35717</v>
      </c>
      <c r="F2089">
        <v>1300</v>
      </c>
      <c r="H2089" t="s">
        <v>76</v>
      </c>
      <c r="I2089" s="1">
        <v>35753</v>
      </c>
      <c r="J2089" t="s">
        <v>30</v>
      </c>
      <c r="K2089" t="s">
        <v>31</v>
      </c>
      <c r="L2089">
        <v>1</v>
      </c>
      <c r="M2089" t="s">
        <v>426</v>
      </c>
      <c r="N2089">
        <v>999766900</v>
      </c>
      <c r="O2089" t="s">
        <v>420</v>
      </c>
      <c r="P2089">
        <v>5</v>
      </c>
      <c r="S2089">
        <v>2941</v>
      </c>
      <c r="T2089" t="s">
        <v>84</v>
      </c>
      <c r="U2089">
        <v>32106</v>
      </c>
      <c r="V2089" t="s">
        <v>84</v>
      </c>
      <c r="W2089">
        <v>8.6999999999999993</v>
      </c>
      <c r="X2089" t="s">
        <v>47</v>
      </c>
      <c r="Y2089" t="s">
        <v>41</v>
      </c>
      <c r="Z2089">
        <v>0.1</v>
      </c>
      <c r="AA2089">
        <v>1</v>
      </c>
      <c r="AB2089">
        <v>80</v>
      </c>
      <c r="AC2089" t="s">
        <v>47</v>
      </c>
    </row>
    <row r="2090" spans="1:29" x14ac:dyDescent="0.25">
      <c r="A2090" t="s">
        <v>91</v>
      </c>
      <c r="B2090" t="s">
        <v>28</v>
      </c>
      <c r="C2090" t="s">
        <v>28</v>
      </c>
      <c r="D2090">
        <v>288004</v>
      </c>
      <c r="E2090" s="1">
        <v>35717</v>
      </c>
      <c r="F2090">
        <v>1300</v>
      </c>
      <c r="H2090" t="s">
        <v>76</v>
      </c>
      <c r="I2090" s="1">
        <v>35753</v>
      </c>
      <c r="J2090" t="s">
        <v>30</v>
      </c>
      <c r="K2090" t="s">
        <v>31</v>
      </c>
      <c r="L2090">
        <v>1</v>
      </c>
      <c r="M2090" t="s">
        <v>426</v>
      </c>
      <c r="N2090">
        <v>999766900</v>
      </c>
      <c r="O2090" t="s">
        <v>420</v>
      </c>
      <c r="P2090">
        <v>5</v>
      </c>
      <c r="S2090">
        <v>2944</v>
      </c>
      <c r="T2090" t="s">
        <v>85</v>
      </c>
      <c r="U2090">
        <v>32105</v>
      </c>
      <c r="V2090" t="s">
        <v>85</v>
      </c>
      <c r="W2090">
        <v>2.8</v>
      </c>
      <c r="X2090" t="s">
        <v>47</v>
      </c>
      <c r="Y2090" t="s">
        <v>41</v>
      </c>
      <c r="Z2090">
        <v>0.1</v>
      </c>
      <c r="AA2090">
        <v>0.5</v>
      </c>
      <c r="AB2090">
        <v>80</v>
      </c>
      <c r="AC2090" t="s">
        <v>47</v>
      </c>
    </row>
    <row r="2091" spans="1:29" x14ac:dyDescent="0.25">
      <c r="A2091" t="s">
        <v>91</v>
      </c>
      <c r="B2091" t="s">
        <v>28</v>
      </c>
      <c r="C2091" t="s">
        <v>28</v>
      </c>
      <c r="D2091">
        <v>271703</v>
      </c>
      <c r="E2091" s="1">
        <v>35632</v>
      </c>
      <c r="F2091">
        <v>1300</v>
      </c>
      <c r="H2091" t="s">
        <v>76</v>
      </c>
      <c r="I2091" s="1">
        <v>35653</v>
      </c>
      <c r="J2091" t="s">
        <v>30</v>
      </c>
      <c r="K2091" t="s">
        <v>31</v>
      </c>
      <c r="L2091">
        <v>1</v>
      </c>
      <c r="M2091" t="s">
        <v>426</v>
      </c>
      <c r="N2091">
        <v>999766900</v>
      </c>
      <c r="O2091" t="s">
        <v>420</v>
      </c>
      <c r="P2091">
        <v>5</v>
      </c>
      <c r="S2091">
        <v>2942</v>
      </c>
      <c r="T2091" t="s">
        <v>77</v>
      </c>
      <c r="U2091">
        <v>32104</v>
      </c>
      <c r="V2091" t="s">
        <v>77</v>
      </c>
      <c r="W2091">
        <v>0.2</v>
      </c>
      <c r="X2091" t="s">
        <v>47</v>
      </c>
      <c r="Y2091" t="s">
        <v>41</v>
      </c>
      <c r="Z2091">
        <v>0.1</v>
      </c>
      <c r="AA2091">
        <v>0.5</v>
      </c>
      <c r="AB2091">
        <v>80</v>
      </c>
      <c r="AC2091" t="s">
        <v>47</v>
      </c>
    </row>
    <row r="2092" spans="1:29" x14ac:dyDescent="0.25">
      <c r="A2092" t="s">
        <v>91</v>
      </c>
      <c r="B2092" t="s">
        <v>28</v>
      </c>
      <c r="C2092" t="s">
        <v>28</v>
      </c>
      <c r="D2092">
        <v>271703</v>
      </c>
      <c r="E2092" s="1">
        <v>35632</v>
      </c>
      <c r="F2092">
        <v>1300</v>
      </c>
      <c r="H2092" t="s">
        <v>76</v>
      </c>
      <c r="I2092" s="1">
        <v>35653</v>
      </c>
      <c r="J2092" t="s">
        <v>30</v>
      </c>
      <c r="K2092" t="s">
        <v>31</v>
      </c>
      <c r="L2092">
        <v>1</v>
      </c>
      <c r="M2092" t="s">
        <v>426</v>
      </c>
      <c r="N2092">
        <v>999766900</v>
      </c>
      <c r="O2092" t="s">
        <v>420</v>
      </c>
      <c r="P2092">
        <v>5</v>
      </c>
      <c r="S2092">
        <v>2950</v>
      </c>
      <c r="T2092" t="s">
        <v>78</v>
      </c>
      <c r="U2092">
        <v>82080</v>
      </c>
      <c r="V2092" t="s">
        <v>79</v>
      </c>
      <c r="W2092">
        <v>17.5</v>
      </c>
      <c r="X2092" t="s">
        <v>47</v>
      </c>
      <c r="Y2092" t="s">
        <v>41</v>
      </c>
      <c r="AB2092">
        <v>80</v>
      </c>
      <c r="AC2092" t="s">
        <v>47</v>
      </c>
    </row>
    <row r="2093" spans="1:29" x14ac:dyDescent="0.25">
      <c r="A2093" t="s">
        <v>91</v>
      </c>
      <c r="B2093" t="s">
        <v>28</v>
      </c>
      <c r="C2093" t="s">
        <v>28</v>
      </c>
      <c r="D2093">
        <v>271703</v>
      </c>
      <c r="E2093" s="1">
        <v>35632</v>
      </c>
      <c r="F2093">
        <v>1300</v>
      </c>
      <c r="H2093" t="s">
        <v>76</v>
      </c>
      <c r="I2093" s="1">
        <v>35653</v>
      </c>
      <c r="J2093" t="s">
        <v>30</v>
      </c>
      <c r="K2093" t="s">
        <v>31</v>
      </c>
      <c r="L2093">
        <v>1</v>
      </c>
      <c r="M2093" t="s">
        <v>426</v>
      </c>
      <c r="N2093">
        <v>999766900</v>
      </c>
      <c r="O2093" t="s">
        <v>420</v>
      </c>
      <c r="P2093">
        <v>5</v>
      </c>
      <c r="S2093">
        <v>2943</v>
      </c>
      <c r="T2093" t="s">
        <v>83</v>
      </c>
      <c r="U2093">
        <v>32101</v>
      </c>
      <c r="V2093" t="s">
        <v>83</v>
      </c>
      <c r="W2093">
        <v>6</v>
      </c>
      <c r="X2093" t="s">
        <v>47</v>
      </c>
      <c r="Y2093" t="s">
        <v>41</v>
      </c>
      <c r="Z2093">
        <v>0.1</v>
      </c>
      <c r="AA2093">
        <v>0.5</v>
      </c>
      <c r="AB2093">
        <v>80</v>
      </c>
      <c r="AC2093" t="s">
        <v>47</v>
      </c>
    </row>
    <row r="2094" spans="1:29" x14ac:dyDescent="0.25">
      <c r="A2094" t="s">
        <v>91</v>
      </c>
      <c r="B2094" t="s">
        <v>28</v>
      </c>
      <c r="C2094" t="s">
        <v>28</v>
      </c>
      <c r="D2094">
        <v>271703</v>
      </c>
      <c r="E2094" s="1">
        <v>35632</v>
      </c>
      <c r="F2094">
        <v>1300</v>
      </c>
      <c r="H2094" t="s">
        <v>76</v>
      </c>
      <c r="I2094" s="1">
        <v>35653</v>
      </c>
      <c r="J2094" t="s">
        <v>30</v>
      </c>
      <c r="K2094" t="s">
        <v>31</v>
      </c>
      <c r="L2094">
        <v>1</v>
      </c>
      <c r="M2094" t="s">
        <v>426</v>
      </c>
      <c r="N2094">
        <v>999766900</v>
      </c>
      <c r="O2094" t="s">
        <v>420</v>
      </c>
      <c r="P2094">
        <v>5</v>
      </c>
      <c r="S2094">
        <v>2941</v>
      </c>
      <c r="T2094" t="s">
        <v>84</v>
      </c>
      <c r="U2094">
        <v>32106</v>
      </c>
      <c r="V2094" t="s">
        <v>84</v>
      </c>
      <c r="W2094">
        <v>8.6</v>
      </c>
      <c r="X2094" t="s">
        <v>47</v>
      </c>
      <c r="Y2094" t="s">
        <v>41</v>
      </c>
      <c r="Z2094">
        <v>0.1</v>
      </c>
      <c r="AA2094">
        <v>1</v>
      </c>
      <c r="AB2094">
        <v>80</v>
      </c>
      <c r="AC2094" t="s">
        <v>47</v>
      </c>
    </row>
    <row r="2095" spans="1:29" x14ac:dyDescent="0.25">
      <c r="A2095" t="s">
        <v>91</v>
      </c>
      <c r="B2095" t="s">
        <v>28</v>
      </c>
      <c r="C2095" t="s">
        <v>28</v>
      </c>
      <c r="D2095">
        <v>271703</v>
      </c>
      <c r="E2095" s="1">
        <v>35632</v>
      </c>
      <c r="F2095">
        <v>1300</v>
      </c>
      <c r="H2095" t="s">
        <v>76</v>
      </c>
      <c r="I2095" s="1">
        <v>35653</v>
      </c>
      <c r="J2095" t="s">
        <v>30</v>
      </c>
      <c r="K2095" t="s">
        <v>31</v>
      </c>
      <c r="L2095">
        <v>1</v>
      </c>
      <c r="M2095" t="s">
        <v>426</v>
      </c>
      <c r="N2095">
        <v>999766900</v>
      </c>
      <c r="O2095" t="s">
        <v>420</v>
      </c>
      <c r="P2095">
        <v>5</v>
      </c>
      <c r="S2095">
        <v>2944</v>
      </c>
      <c r="T2095" t="s">
        <v>85</v>
      </c>
      <c r="U2095">
        <v>32105</v>
      </c>
      <c r="V2095" t="s">
        <v>85</v>
      </c>
      <c r="W2095">
        <v>2.7</v>
      </c>
      <c r="X2095" t="s">
        <v>47</v>
      </c>
      <c r="Y2095" t="s">
        <v>41</v>
      </c>
      <c r="Z2095">
        <v>0.1</v>
      </c>
      <c r="AA2095">
        <v>0.5</v>
      </c>
      <c r="AB2095">
        <v>80</v>
      </c>
      <c r="AC2095" t="s">
        <v>47</v>
      </c>
    </row>
    <row r="2096" spans="1:29" x14ac:dyDescent="0.25">
      <c r="A2096" t="s">
        <v>91</v>
      </c>
      <c r="B2096" t="s">
        <v>28</v>
      </c>
      <c r="C2096" t="s">
        <v>28</v>
      </c>
      <c r="D2096">
        <v>259466</v>
      </c>
      <c r="E2096" s="1">
        <v>35564</v>
      </c>
      <c r="F2096">
        <v>1030</v>
      </c>
      <c r="H2096" t="s">
        <v>76</v>
      </c>
      <c r="I2096" s="1">
        <v>35585</v>
      </c>
      <c r="J2096" t="s">
        <v>30</v>
      </c>
      <c r="K2096" t="s">
        <v>31</v>
      </c>
      <c r="L2096">
        <v>1</v>
      </c>
      <c r="M2096" t="s">
        <v>426</v>
      </c>
      <c r="N2096">
        <v>999766900</v>
      </c>
      <c r="O2096" t="s">
        <v>420</v>
      </c>
      <c r="P2096">
        <v>5</v>
      </c>
      <c r="S2096">
        <v>2942</v>
      </c>
      <c r="T2096" t="s">
        <v>77</v>
      </c>
      <c r="U2096">
        <v>32104</v>
      </c>
      <c r="V2096" t="s">
        <v>77</v>
      </c>
      <c r="W2096">
        <v>0.1</v>
      </c>
      <c r="X2096" t="s">
        <v>47</v>
      </c>
      <c r="Y2096" t="s">
        <v>41</v>
      </c>
      <c r="Z2096">
        <v>0.1</v>
      </c>
      <c r="AA2096">
        <v>0.5</v>
      </c>
      <c r="AB2096">
        <v>80</v>
      </c>
      <c r="AC2096" t="s">
        <v>47</v>
      </c>
    </row>
    <row r="2097" spans="1:29" x14ac:dyDescent="0.25">
      <c r="A2097" t="s">
        <v>91</v>
      </c>
      <c r="B2097" t="s">
        <v>28</v>
      </c>
      <c r="C2097" t="s">
        <v>28</v>
      </c>
      <c r="D2097">
        <v>259466</v>
      </c>
      <c r="E2097" s="1">
        <v>35564</v>
      </c>
      <c r="F2097">
        <v>1030</v>
      </c>
      <c r="H2097" t="s">
        <v>76</v>
      </c>
      <c r="I2097" s="1">
        <v>35585</v>
      </c>
      <c r="J2097" t="s">
        <v>30</v>
      </c>
      <c r="K2097" t="s">
        <v>31</v>
      </c>
      <c r="L2097">
        <v>1</v>
      </c>
      <c r="M2097" t="s">
        <v>426</v>
      </c>
      <c r="N2097">
        <v>999766900</v>
      </c>
      <c r="O2097" t="s">
        <v>420</v>
      </c>
      <c r="P2097">
        <v>5</v>
      </c>
      <c r="S2097">
        <v>2950</v>
      </c>
      <c r="T2097" t="s">
        <v>78</v>
      </c>
      <c r="U2097">
        <v>82080</v>
      </c>
      <c r="V2097" t="s">
        <v>79</v>
      </c>
      <c r="W2097">
        <v>17.2</v>
      </c>
      <c r="X2097" t="s">
        <v>47</v>
      </c>
      <c r="Y2097" t="s">
        <v>41</v>
      </c>
      <c r="AB2097">
        <v>80</v>
      </c>
      <c r="AC2097" t="s">
        <v>47</v>
      </c>
    </row>
    <row r="2098" spans="1:29" x14ac:dyDescent="0.25">
      <c r="A2098" t="s">
        <v>91</v>
      </c>
      <c r="B2098" t="s">
        <v>28</v>
      </c>
      <c r="C2098" t="s">
        <v>28</v>
      </c>
      <c r="D2098">
        <v>259466</v>
      </c>
      <c r="E2098" s="1">
        <v>35564</v>
      </c>
      <c r="F2098">
        <v>1030</v>
      </c>
      <c r="H2098" t="s">
        <v>76</v>
      </c>
      <c r="I2098" s="1">
        <v>35585</v>
      </c>
      <c r="J2098" t="s">
        <v>30</v>
      </c>
      <c r="K2098" t="s">
        <v>31</v>
      </c>
      <c r="L2098">
        <v>1</v>
      </c>
      <c r="M2098" t="s">
        <v>426</v>
      </c>
      <c r="N2098">
        <v>999766900</v>
      </c>
      <c r="O2098" t="s">
        <v>420</v>
      </c>
      <c r="P2098">
        <v>5</v>
      </c>
      <c r="S2098">
        <v>2943</v>
      </c>
      <c r="T2098" t="s">
        <v>83</v>
      </c>
      <c r="U2098">
        <v>32101</v>
      </c>
      <c r="V2098" t="s">
        <v>83</v>
      </c>
      <c r="W2098">
        <v>5.8</v>
      </c>
      <c r="X2098" t="s">
        <v>47</v>
      </c>
      <c r="Y2098" t="s">
        <v>41</v>
      </c>
      <c r="Z2098">
        <v>0.1</v>
      </c>
      <c r="AA2098">
        <v>0.5</v>
      </c>
      <c r="AB2098">
        <v>80</v>
      </c>
      <c r="AC2098" t="s">
        <v>47</v>
      </c>
    </row>
    <row r="2099" spans="1:29" x14ac:dyDescent="0.25">
      <c r="A2099" t="s">
        <v>91</v>
      </c>
      <c r="B2099" t="s">
        <v>28</v>
      </c>
      <c r="C2099" t="s">
        <v>28</v>
      </c>
      <c r="D2099">
        <v>259466</v>
      </c>
      <c r="E2099" s="1">
        <v>35564</v>
      </c>
      <c r="F2099">
        <v>1030</v>
      </c>
      <c r="H2099" t="s">
        <v>76</v>
      </c>
      <c r="I2099" s="1">
        <v>35585</v>
      </c>
      <c r="J2099" t="s">
        <v>30</v>
      </c>
      <c r="K2099" t="s">
        <v>31</v>
      </c>
      <c r="L2099">
        <v>1</v>
      </c>
      <c r="M2099" t="s">
        <v>426</v>
      </c>
      <c r="N2099">
        <v>999766900</v>
      </c>
      <c r="O2099" t="s">
        <v>420</v>
      </c>
      <c r="P2099">
        <v>5</v>
      </c>
      <c r="S2099">
        <v>2941</v>
      </c>
      <c r="T2099" t="s">
        <v>84</v>
      </c>
      <c r="U2099">
        <v>32106</v>
      </c>
      <c r="V2099" t="s">
        <v>84</v>
      </c>
      <c r="W2099">
        <v>9</v>
      </c>
      <c r="X2099" t="s">
        <v>47</v>
      </c>
      <c r="Y2099" t="s">
        <v>41</v>
      </c>
      <c r="Z2099">
        <v>0.1</v>
      </c>
      <c r="AA2099">
        <v>1</v>
      </c>
      <c r="AB2099">
        <v>80</v>
      </c>
      <c r="AC2099" t="s">
        <v>47</v>
      </c>
    </row>
    <row r="2100" spans="1:29" x14ac:dyDescent="0.25">
      <c r="A2100" t="s">
        <v>91</v>
      </c>
      <c r="B2100" t="s">
        <v>28</v>
      </c>
      <c r="C2100" t="s">
        <v>28</v>
      </c>
      <c r="D2100">
        <v>259466</v>
      </c>
      <c r="E2100" s="1">
        <v>35564</v>
      </c>
      <c r="F2100">
        <v>1030</v>
      </c>
      <c r="H2100" t="s">
        <v>76</v>
      </c>
      <c r="I2100" s="1">
        <v>35585</v>
      </c>
      <c r="J2100" t="s">
        <v>30</v>
      </c>
      <c r="K2100" t="s">
        <v>31</v>
      </c>
      <c r="L2100">
        <v>1</v>
      </c>
      <c r="M2100" t="s">
        <v>426</v>
      </c>
      <c r="N2100">
        <v>999766900</v>
      </c>
      <c r="O2100" t="s">
        <v>420</v>
      </c>
      <c r="P2100">
        <v>5</v>
      </c>
      <c r="S2100">
        <v>2944</v>
      </c>
      <c r="T2100" t="s">
        <v>85</v>
      </c>
      <c r="U2100">
        <v>32105</v>
      </c>
      <c r="V2100" t="s">
        <v>85</v>
      </c>
      <c r="W2100">
        <v>2.2999999999999998</v>
      </c>
      <c r="X2100" t="s">
        <v>47</v>
      </c>
      <c r="Y2100" t="s">
        <v>41</v>
      </c>
      <c r="Z2100">
        <v>0.1</v>
      </c>
      <c r="AA2100">
        <v>0.5</v>
      </c>
      <c r="AB2100">
        <v>80</v>
      </c>
      <c r="AC2100" t="s">
        <v>47</v>
      </c>
    </row>
    <row r="2101" spans="1:29" x14ac:dyDescent="0.25">
      <c r="A2101" t="s">
        <v>91</v>
      </c>
      <c r="B2101" t="s">
        <v>28</v>
      </c>
      <c r="C2101" t="s">
        <v>28</v>
      </c>
      <c r="D2101">
        <v>247973</v>
      </c>
      <c r="E2101" s="1">
        <v>35465</v>
      </c>
      <c r="F2101">
        <v>1300</v>
      </c>
      <c r="H2101" t="s">
        <v>76</v>
      </c>
      <c r="I2101" s="1">
        <v>35487</v>
      </c>
      <c r="J2101" t="s">
        <v>30</v>
      </c>
      <c r="K2101" t="s">
        <v>31</v>
      </c>
      <c r="L2101">
        <v>1</v>
      </c>
      <c r="M2101" t="s">
        <v>426</v>
      </c>
      <c r="N2101">
        <v>999766900</v>
      </c>
      <c r="O2101" t="s">
        <v>420</v>
      </c>
      <c r="P2101">
        <v>5</v>
      </c>
      <c r="S2101">
        <v>2942</v>
      </c>
      <c r="T2101" t="s">
        <v>77</v>
      </c>
      <c r="U2101">
        <v>32104</v>
      </c>
      <c r="V2101" t="s">
        <v>77</v>
      </c>
      <c r="W2101">
        <v>0.1</v>
      </c>
      <c r="X2101" t="s">
        <v>47</v>
      </c>
      <c r="Y2101" t="s">
        <v>41</v>
      </c>
      <c r="Z2101">
        <v>0.1</v>
      </c>
      <c r="AA2101">
        <v>0.5</v>
      </c>
      <c r="AB2101">
        <v>80</v>
      </c>
      <c r="AC2101" t="s">
        <v>47</v>
      </c>
    </row>
    <row r="2102" spans="1:29" x14ac:dyDescent="0.25">
      <c r="A2102" t="s">
        <v>91</v>
      </c>
      <c r="B2102" t="s">
        <v>28</v>
      </c>
      <c r="C2102" t="s">
        <v>28</v>
      </c>
      <c r="D2102">
        <v>247973</v>
      </c>
      <c r="E2102" s="1">
        <v>35465</v>
      </c>
      <c r="F2102">
        <v>1300</v>
      </c>
      <c r="H2102" t="s">
        <v>76</v>
      </c>
      <c r="I2102" s="1">
        <v>35487</v>
      </c>
      <c r="J2102" t="s">
        <v>30</v>
      </c>
      <c r="K2102" t="s">
        <v>31</v>
      </c>
      <c r="L2102">
        <v>1</v>
      </c>
      <c r="M2102" t="s">
        <v>426</v>
      </c>
      <c r="N2102">
        <v>999766900</v>
      </c>
      <c r="O2102" t="s">
        <v>420</v>
      </c>
      <c r="P2102">
        <v>5</v>
      </c>
      <c r="S2102">
        <v>2950</v>
      </c>
      <c r="T2102" t="s">
        <v>78</v>
      </c>
      <c r="U2102">
        <v>82080</v>
      </c>
      <c r="V2102" t="s">
        <v>79</v>
      </c>
      <c r="W2102">
        <v>11</v>
      </c>
      <c r="X2102" t="s">
        <v>47</v>
      </c>
      <c r="Y2102" t="s">
        <v>41</v>
      </c>
      <c r="AB2102">
        <v>80</v>
      </c>
      <c r="AC2102" t="s">
        <v>47</v>
      </c>
    </row>
    <row r="2103" spans="1:29" x14ac:dyDescent="0.25">
      <c r="A2103" t="s">
        <v>91</v>
      </c>
      <c r="B2103" t="s">
        <v>28</v>
      </c>
      <c r="C2103" t="s">
        <v>28</v>
      </c>
      <c r="D2103">
        <v>247973</v>
      </c>
      <c r="E2103" s="1">
        <v>35465</v>
      </c>
      <c r="F2103">
        <v>1300</v>
      </c>
      <c r="H2103" t="s">
        <v>76</v>
      </c>
      <c r="I2103" s="1">
        <v>35487</v>
      </c>
      <c r="J2103" t="s">
        <v>30</v>
      </c>
      <c r="K2103" t="s">
        <v>31</v>
      </c>
      <c r="L2103">
        <v>1</v>
      </c>
      <c r="M2103" t="s">
        <v>426</v>
      </c>
      <c r="N2103">
        <v>999766900</v>
      </c>
      <c r="O2103" t="s">
        <v>420</v>
      </c>
      <c r="P2103">
        <v>5</v>
      </c>
      <c r="S2103">
        <v>2943</v>
      </c>
      <c r="T2103" t="s">
        <v>83</v>
      </c>
      <c r="U2103">
        <v>32101</v>
      </c>
      <c r="V2103" t="s">
        <v>83</v>
      </c>
      <c r="W2103">
        <v>4.0999999999999996</v>
      </c>
      <c r="X2103" t="s">
        <v>47</v>
      </c>
      <c r="Y2103" t="s">
        <v>41</v>
      </c>
      <c r="Z2103">
        <v>0.1</v>
      </c>
      <c r="AA2103">
        <v>0.5</v>
      </c>
      <c r="AB2103">
        <v>80</v>
      </c>
      <c r="AC2103" t="s">
        <v>47</v>
      </c>
    </row>
    <row r="2104" spans="1:29" x14ac:dyDescent="0.25">
      <c r="A2104" t="s">
        <v>91</v>
      </c>
      <c r="B2104" t="s">
        <v>28</v>
      </c>
      <c r="C2104" t="s">
        <v>28</v>
      </c>
      <c r="D2104">
        <v>247973</v>
      </c>
      <c r="E2104" s="1">
        <v>35465</v>
      </c>
      <c r="F2104">
        <v>1300</v>
      </c>
      <c r="H2104" t="s">
        <v>76</v>
      </c>
      <c r="I2104" s="1">
        <v>35487</v>
      </c>
      <c r="J2104" t="s">
        <v>30</v>
      </c>
      <c r="K2104" t="s">
        <v>31</v>
      </c>
      <c r="L2104">
        <v>1</v>
      </c>
      <c r="M2104" t="s">
        <v>426</v>
      </c>
      <c r="N2104">
        <v>999766900</v>
      </c>
      <c r="O2104" t="s">
        <v>420</v>
      </c>
      <c r="P2104">
        <v>5</v>
      </c>
      <c r="S2104">
        <v>2941</v>
      </c>
      <c r="T2104" t="s">
        <v>84</v>
      </c>
      <c r="U2104">
        <v>32106</v>
      </c>
      <c r="V2104" t="s">
        <v>84</v>
      </c>
      <c r="W2104">
        <v>4.8</v>
      </c>
      <c r="X2104" t="s">
        <v>47</v>
      </c>
      <c r="Y2104" t="s">
        <v>41</v>
      </c>
      <c r="Z2104">
        <v>0.1</v>
      </c>
      <c r="AA2104">
        <v>1</v>
      </c>
      <c r="AB2104">
        <v>80</v>
      </c>
      <c r="AC2104" t="s">
        <v>47</v>
      </c>
    </row>
    <row r="2105" spans="1:29" x14ac:dyDescent="0.25">
      <c r="A2105" t="s">
        <v>91</v>
      </c>
      <c r="B2105" t="s">
        <v>28</v>
      </c>
      <c r="C2105" t="s">
        <v>28</v>
      </c>
      <c r="D2105">
        <v>247973</v>
      </c>
      <c r="E2105" s="1">
        <v>35465</v>
      </c>
      <c r="F2105">
        <v>1300</v>
      </c>
      <c r="H2105" t="s">
        <v>76</v>
      </c>
      <c r="I2105" s="1">
        <v>35487</v>
      </c>
      <c r="J2105" t="s">
        <v>30</v>
      </c>
      <c r="K2105" t="s">
        <v>31</v>
      </c>
      <c r="L2105">
        <v>1</v>
      </c>
      <c r="M2105" t="s">
        <v>426</v>
      </c>
      <c r="N2105">
        <v>999766900</v>
      </c>
      <c r="O2105" t="s">
        <v>420</v>
      </c>
      <c r="P2105">
        <v>5</v>
      </c>
      <c r="S2105">
        <v>2944</v>
      </c>
      <c r="T2105" t="s">
        <v>85</v>
      </c>
      <c r="U2105">
        <v>32105</v>
      </c>
      <c r="V2105" t="s">
        <v>85</v>
      </c>
      <c r="W2105">
        <v>2</v>
      </c>
      <c r="X2105" t="s">
        <v>47</v>
      </c>
      <c r="Y2105" t="s">
        <v>41</v>
      </c>
      <c r="Z2105">
        <v>0.1</v>
      </c>
      <c r="AA2105">
        <v>0.5</v>
      </c>
      <c r="AB2105">
        <v>80</v>
      </c>
      <c r="AC2105" t="s">
        <v>47</v>
      </c>
    </row>
    <row r="2106" spans="1:29" x14ac:dyDescent="0.25">
      <c r="A2106" t="s">
        <v>91</v>
      </c>
      <c r="B2106" t="s">
        <v>28</v>
      </c>
      <c r="C2106" t="s">
        <v>28</v>
      </c>
      <c r="D2106">
        <v>238135</v>
      </c>
      <c r="E2106" s="1">
        <v>35360</v>
      </c>
      <c r="F2106">
        <v>1300</v>
      </c>
      <c r="H2106" t="s">
        <v>76</v>
      </c>
      <c r="I2106" s="1">
        <v>35383</v>
      </c>
      <c r="J2106" t="s">
        <v>30</v>
      </c>
      <c r="K2106" t="s">
        <v>31</v>
      </c>
      <c r="L2106">
        <v>1</v>
      </c>
      <c r="M2106" t="s">
        <v>426</v>
      </c>
      <c r="N2106">
        <v>999766900</v>
      </c>
      <c r="O2106" t="s">
        <v>420</v>
      </c>
      <c r="P2106">
        <v>5</v>
      </c>
      <c r="S2106">
        <v>2942</v>
      </c>
      <c r="T2106" t="s">
        <v>77</v>
      </c>
      <c r="U2106">
        <v>32104</v>
      </c>
      <c r="V2106" t="s">
        <v>77</v>
      </c>
      <c r="W2106">
        <v>0.2</v>
      </c>
      <c r="X2106" t="s">
        <v>47</v>
      </c>
      <c r="Y2106" t="s">
        <v>41</v>
      </c>
      <c r="Z2106">
        <v>0.1</v>
      </c>
      <c r="AA2106">
        <v>0.5</v>
      </c>
      <c r="AB2106">
        <v>80</v>
      </c>
      <c r="AC2106" t="s">
        <v>47</v>
      </c>
    </row>
    <row r="2107" spans="1:29" x14ac:dyDescent="0.25">
      <c r="A2107" t="s">
        <v>91</v>
      </c>
      <c r="B2107" t="s">
        <v>28</v>
      </c>
      <c r="C2107" t="s">
        <v>28</v>
      </c>
      <c r="D2107">
        <v>238135</v>
      </c>
      <c r="E2107" s="1">
        <v>35360</v>
      </c>
      <c r="F2107">
        <v>1300</v>
      </c>
      <c r="H2107" t="s">
        <v>76</v>
      </c>
      <c r="I2107" s="1">
        <v>35383</v>
      </c>
      <c r="J2107" t="s">
        <v>30</v>
      </c>
      <c r="K2107" t="s">
        <v>31</v>
      </c>
      <c r="L2107">
        <v>1</v>
      </c>
      <c r="M2107" t="s">
        <v>426</v>
      </c>
      <c r="N2107">
        <v>999766900</v>
      </c>
      <c r="O2107" t="s">
        <v>420</v>
      </c>
      <c r="P2107">
        <v>5</v>
      </c>
      <c r="S2107">
        <v>2950</v>
      </c>
      <c r="T2107" t="s">
        <v>78</v>
      </c>
      <c r="U2107">
        <v>82080</v>
      </c>
      <c r="V2107" t="s">
        <v>79</v>
      </c>
      <c r="W2107">
        <v>16.2</v>
      </c>
      <c r="X2107" t="s">
        <v>47</v>
      </c>
      <c r="Y2107" t="s">
        <v>41</v>
      </c>
      <c r="AB2107">
        <v>80</v>
      </c>
      <c r="AC2107" t="s">
        <v>47</v>
      </c>
    </row>
    <row r="2108" spans="1:29" x14ac:dyDescent="0.25">
      <c r="A2108" t="s">
        <v>91</v>
      </c>
      <c r="B2108" t="s">
        <v>28</v>
      </c>
      <c r="C2108" t="s">
        <v>28</v>
      </c>
      <c r="D2108">
        <v>238135</v>
      </c>
      <c r="E2108" s="1">
        <v>35360</v>
      </c>
      <c r="F2108">
        <v>1300</v>
      </c>
      <c r="H2108" t="s">
        <v>76</v>
      </c>
      <c r="I2108" s="1">
        <v>35383</v>
      </c>
      <c r="J2108" t="s">
        <v>30</v>
      </c>
      <c r="K2108" t="s">
        <v>31</v>
      </c>
      <c r="L2108">
        <v>1</v>
      </c>
      <c r="M2108" t="s">
        <v>426</v>
      </c>
      <c r="N2108">
        <v>999766900</v>
      </c>
      <c r="O2108" t="s">
        <v>420</v>
      </c>
      <c r="P2108">
        <v>5</v>
      </c>
      <c r="S2108">
        <v>2943</v>
      </c>
      <c r="T2108" t="s">
        <v>83</v>
      </c>
      <c r="U2108">
        <v>32101</v>
      </c>
      <c r="V2108" t="s">
        <v>83</v>
      </c>
      <c r="W2108">
        <v>5.7</v>
      </c>
      <c r="X2108" t="s">
        <v>47</v>
      </c>
      <c r="Y2108" t="s">
        <v>41</v>
      </c>
      <c r="Z2108">
        <v>0.1</v>
      </c>
      <c r="AA2108">
        <v>0.5</v>
      </c>
      <c r="AB2108">
        <v>80</v>
      </c>
      <c r="AC2108" t="s">
        <v>47</v>
      </c>
    </row>
    <row r="2109" spans="1:29" x14ac:dyDescent="0.25">
      <c r="A2109" t="s">
        <v>91</v>
      </c>
      <c r="B2109" t="s">
        <v>28</v>
      </c>
      <c r="C2109" t="s">
        <v>28</v>
      </c>
      <c r="D2109">
        <v>238135</v>
      </c>
      <c r="E2109" s="1">
        <v>35360</v>
      </c>
      <c r="F2109">
        <v>1300</v>
      </c>
      <c r="H2109" t="s">
        <v>76</v>
      </c>
      <c r="I2109" s="1">
        <v>35383</v>
      </c>
      <c r="J2109" t="s">
        <v>30</v>
      </c>
      <c r="K2109" t="s">
        <v>31</v>
      </c>
      <c r="L2109">
        <v>1</v>
      </c>
      <c r="M2109" t="s">
        <v>426</v>
      </c>
      <c r="N2109">
        <v>999766900</v>
      </c>
      <c r="O2109" t="s">
        <v>420</v>
      </c>
      <c r="P2109">
        <v>5</v>
      </c>
      <c r="S2109">
        <v>2941</v>
      </c>
      <c r="T2109" t="s">
        <v>84</v>
      </c>
      <c r="U2109">
        <v>32106</v>
      </c>
      <c r="V2109" t="s">
        <v>84</v>
      </c>
      <c r="W2109">
        <v>7.7</v>
      </c>
      <c r="X2109" t="s">
        <v>47</v>
      </c>
      <c r="Y2109" t="s">
        <v>41</v>
      </c>
      <c r="Z2109">
        <v>0.1</v>
      </c>
      <c r="AA2109">
        <v>1</v>
      </c>
      <c r="AB2109">
        <v>80</v>
      </c>
      <c r="AC2109" t="s">
        <v>47</v>
      </c>
    </row>
    <row r="2110" spans="1:29" x14ac:dyDescent="0.25">
      <c r="A2110" t="s">
        <v>91</v>
      </c>
      <c r="B2110" t="s">
        <v>28</v>
      </c>
      <c r="C2110" t="s">
        <v>28</v>
      </c>
      <c r="D2110">
        <v>238135</v>
      </c>
      <c r="E2110" s="1">
        <v>35360</v>
      </c>
      <c r="F2110">
        <v>1300</v>
      </c>
      <c r="H2110" t="s">
        <v>76</v>
      </c>
      <c r="I2110" s="1">
        <v>35383</v>
      </c>
      <c r="J2110" t="s">
        <v>30</v>
      </c>
      <c r="K2110" t="s">
        <v>31</v>
      </c>
      <c r="L2110">
        <v>1</v>
      </c>
      <c r="M2110" t="s">
        <v>426</v>
      </c>
      <c r="N2110">
        <v>999766900</v>
      </c>
      <c r="O2110" t="s">
        <v>420</v>
      </c>
      <c r="P2110">
        <v>5</v>
      </c>
      <c r="S2110">
        <v>2944</v>
      </c>
      <c r="T2110" t="s">
        <v>85</v>
      </c>
      <c r="U2110">
        <v>32105</v>
      </c>
      <c r="V2110" t="s">
        <v>85</v>
      </c>
      <c r="W2110">
        <v>2.6</v>
      </c>
      <c r="X2110" t="s">
        <v>47</v>
      </c>
      <c r="Y2110" t="s">
        <v>41</v>
      </c>
      <c r="Z2110">
        <v>0.1</v>
      </c>
      <c r="AA2110">
        <v>0.5</v>
      </c>
      <c r="AB2110">
        <v>80</v>
      </c>
      <c r="AC2110" t="s">
        <v>47</v>
      </c>
    </row>
    <row r="2111" spans="1:29" x14ac:dyDescent="0.25">
      <c r="A2111" t="s">
        <v>91</v>
      </c>
      <c r="B2111" t="s">
        <v>28</v>
      </c>
      <c r="C2111" t="s">
        <v>28</v>
      </c>
      <c r="D2111">
        <v>226703</v>
      </c>
      <c r="E2111" s="1">
        <v>35275</v>
      </c>
      <c r="F2111">
        <v>1000</v>
      </c>
      <c r="H2111" t="s">
        <v>76</v>
      </c>
      <c r="I2111" s="1">
        <v>35313</v>
      </c>
      <c r="J2111" t="s">
        <v>30</v>
      </c>
      <c r="K2111" t="s">
        <v>31</v>
      </c>
      <c r="L2111">
        <v>1</v>
      </c>
      <c r="M2111" t="s">
        <v>426</v>
      </c>
      <c r="N2111">
        <v>999766900</v>
      </c>
      <c r="O2111" t="s">
        <v>420</v>
      </c>
      <c r="P2111">
        <v>5</v>
      </c>
      <c r="S2111">
        <v>2942</v>
      </c>
      <c r="T2111" t="s">
        <v>77</v>
      </c>
      <c r="U2111">
        <v>32104</v>
      </c>
      <c r="V2111" t="s">
        <v>77</v>
      </c>
      <c r="W2111">
        <v>0.1</v>
      </c>
      <c r="X2111" t="s">
        <v>47</v>
      </c>
      <c r="Y2111" t="s">
        <v>41</v>
      </c>
      <c r="Z2111">
        <v>0.1</v>
      </c>
      <c r="AA2111">
        <v>0.5</v>
      </c>
      <c r="AB2111">
        <v>80</v>
      </c>
      <c r="AC2111" t="s">
        <v>47</v>
      </c>
    </row>
    <row r="2112" spans="1:29" x14ac:dyDescent="0.25">
      <c r="A2112" t="s">
        <v>91</v>
      </c>
      <c r="B2112" t="s">
        <v>28</v>
      </c>
      <c r="C2112" t="s">
        <v>28</v>
      </c>
      <c r="D2112">
        <v>226703</v>
      </c>
      <c r="E2112" s="1">
        <v>35275</v>
      </c>
      <c r="F2112">
        <v>1000</v>
      </c>
      <c r="H2112" t="s">
        <v>76</v>
      </c>
      <c r="I2112" s="1">
        <v>35313</v>
      </c>
      <c r="J2112" t="s">
        <v>30</v>
      </c>
      <c r="K2112" t="s">
        <v>31</v>
      </c>
      <c r="L2112">
        <v>1</v>
      </c>
      <c r="M2112" t="s">
        <v>426</v>
      </c>
      <c r="N2112">
        <v>999766900</v>
      </c>
      <c r="O2112" t="s">
        <v>420</v>
      </c>
      <c r="P2112">
        <v>5</v>
      </c>
      <c r="S2112">
        <v>2950</v>
      </c>
      <c r="T2112" t="s">
        <v>78</v>
      </c>
      <c r="U2112">
        <v>82080</v>
      </c>
      <c r="V2112" t="s">
        <v>79</v>
      </c>
      <c r="W2112">
        <v>17.7</v>
      </c>
      <c r="X2112" t="s">
        <v>47</v>
      </c>
      <c r="Y2112" t="s">
        <v>41</v>
      </c>
      <c r="AB2112">
        <v>80</v>
      </c>
      <c r="AC2112" t="s">
        <v>47</v>
      </c>
    </row>
    <row r="2113" spans="1:29" x14ac:dyDescent="0.25">
      <c r="A2113" t="s">
        <v>91</v>
      </c>
      <c r="B2113" t="s">
        <v>28</v>
      </c>
      <c r="C2113" t="s">
        <v>28</v>
      </c>
      <c r="D2113">
        <v>226703</v>
      </c>
      <c r="E2113" s="1">
        <v>35275</v>
      </c>
      <c r="F2113">
        <v>1000</v>
      </c>
      <c r="H2113" t="s">
        <v>76</v>
      </c>
      <c r="I2113" s="1">
        <v>35313</v>
      </c>
      <c r="J2113" t="s">
        <v>30</v>
      </c>
      <c r="K2113" t="s">
        <v>31</v>
      </c>
      <c r="L2113">
        <v>1</v>
      </c>
      <c r="M2113" t="s">
        <v>426</v>
      </c>
      <c r="N2113">
        <v>999766900</v>
      </c>
      <c r="O2113" t="s">
        <v>420</v>
      </c>
      <c r="P2113">
        <v>5</v>
      </c>
      <c r="S2113">
        <v>2943</v>
      </c>
      <c r="T2113" t="s">
        <v>83</v>
      </c>
      <c r="U2113">
        <v>32101</v>
      </c>
      <c r="V2113" t="s">
        <v>83</v>
      </c>
      <c r="W2113">
        <v>5.7</v>
      </c>
      <c r="X2113" t="s">
        <v>47</v>
      </c>
      <c r="Y2113" t="s">
        <v>41</v>
      </c>
      <c r="Z2113">
        <v>0.1</v>
      </c>
      <c r="AA2113">
        <v>0.5</v>
      </c>
      <c r="AB2113">
        <v>80</v>
      </c>
      <c r="AC2113" t="s">
        <v>47</v>
      </c>
    </row>
    <row r="2114" spans="1:29" x14ac:dyDescent="0.25">
      <c r="A2114" t="s">
        <v>91</v>
      </c>
      <c r="B2114" t="s">
        <v>28</v>
      </c>
      <c r="C2114" t="s">
        <v>28</v>
      </c>
      <c r="D2114">
        <v>226703</v>
      </c>
      <c r="E2114" s="1">
        <v>35275</v>
      </c>
      <c r="F2114">
        <v>1000</v>
      </c>
      <c r="H2114" t="s">
        <v>76</v>
      </c>
      <c r="I2114" s="1">
        <v>35313</v>
      </c>
      <c r="J2114" t="s">
        <v>30</v>
      </c>
      <c r="K2114" t="s">
        <v>31</v>
      </c>
      <c r="L2114">
        <v>1</v>
      </c>
      <c r="M2114" t="s">
        <v>426</v>
      </c>
      <c r="N2114">
        <v>999766900</v>
      </c>
      <c r="O2114" t="s">
        <v>420</v>
      </c>
      <c r="P2114">
        <v>5</v>
      </c>
      <c r="S2114">
        <v>2941</v>
      </c>
      <c r="T2114" t="s">
        <v>84</v>
      </c>
      <c r="U2114">
        <v>32106</v>
      </c>
      <c r="V2114" t="s">
        <v>84</v>
      </c>
      <c r="W2114">
        <v>9.8000000000000007</v>
      </c>
      <c r="X2114" t="s">
        <v>47</v>
      </c>
      <c r="Y2114" t="s">
        <v>41</v>
      </c>
      <c r="Z2114">
        <v>0.1</v>
      </c>
      <c r="AA2114">
        <v>1</v>
      </c>
      <c r="AB2114">
        <v>80</v>
      </c>
      <c r="AC2114" t="s">
        <v>47</v>
      </c>
    </row>
    <row r="2115" spans="1:29" x14ac:dyDescent="0.25">
      <c r="A2115" t="s">
        <v>91</v>
      </c>
      <c r="B2115" t="s">
        <v>28</v>
      </c>
      <c r="C2115" t="s">
        <v>28</v>
      </c>
      <c r="D2115">
        <v>226703</v>
      </c>
      <c r="E2115" s="1">
        <v>35275</v>
      </c>
      <c r="F2115">
        <v>1000</v>
      </c>
      <c r="H2115" t="s">
        <v>76</v>
      </c>
      <c r="I2115" s="1">
        <v>35313</v>
      </c>
      <c r="J2115" t="s">
        <v>30</v>
      </c>
      <c r="K2115" t="s">
        <v>31</v>
      </c>
      <c r="L2115">
        <v>1</v>
      </c>
      <c r="M2115" t="s">
        <v>426</v>
      </c>
      <c r="N2115">
        <v>999766900</v>
      </c>
      <c r="O2115" t="s">
        <v>420</v>
      </c>
      <c r="P2115">
        <v>5</v>
      </c>
      <c r="S2115">
        <v>2944</v>
      </c>
      <c r="T2115" t="s">
        <v>85</v>
      </c>
      <c r="U2115">
        <v>32105</v>
      </c>
      <c r="V2115" t="s">
        <v>85</v>
      </c>
      <c r="W2115">
        <v>2.1</v>
      </c>
      <c r="X2115" t="s">
        <v>47</v>
      </c>
      <c r="Y2115" t="s">
        <v>41</v>
      </c>
      <c r="Z2115">
        <v>0.1</v>
      </c>
      <c r="AA2115">
        <v>0.5</v>
      </c>
      <c r="AB2115">
        <v>80</v>
      </c>
      <c r="AC2115" t="s">
        <v>47</v>
      </c>
    </row>
    <row r="2116" spans="1:29" x14ac:dyDescent="0.25">
      <c r="A2116" t="s">
        <v>91</v>
      </c>
      <c r="B2116" t="s">
        <v>28</v>
      </c>
      <c r="C2116" t="s">
        <v>28</v>
      </c>
      <c r="D2116">
        <v>211758</v>
      </c>
      <c r="E2116" s="1">
        <v>35159</v>
      </c>
      <c r="F2116">
        <v>1100</v>
      </c>
      <c r="H2116" t="s">
        <v>76</v>
      </c>
      <c r="I2116" s="1">
        <v>35199</v>
      </c>
      <c r="J2116" t="s">
        <v>30</v>
      </c>
      <c r="K2116" t="s">
        <v>31</v>
      </c>
      <c r="L2116">
        <v>1</v>
      </c>
      <c r="M2116" t="s">
        <v>426</v>
      </c>
      <c r="N2116">
        <v>999766900</v>
      </c>
      <c r="O2116" t="s">
        <v>420</v>
      </c>
      <c r="P2116">
        <v>5</v>
      </c>
      <c r="S2116">
        <v>2942</v>
      </c>
      <c r="T2116" t="s">
        <v>77</v>
      </c>
      <c r="U2116">
        <v>32104</v>
      </c>
      <c r="V2116" t="s">
        <v>77</v>
      </c>
      <c r="W2116">
        <v>0.2</v>
      </c>
      <c r="X2116" t="s">
        <v>47</v>
      </c>
      <c r="Y2116" t="s">
        <v>41</v>
      </c>
      <c r="Z2116">
        <v>0.1</v>
      </c>
      <c r="AA2116">
        <v>0.5</v>
      </c>
      <c r="AB2116">
        <v>80</v>
      </c>
      <c r="AC2116" t="s">
        <v>47</v>
      </c>
    </row>
    <row r="2117" spans="1:29" x14ac:dyDescent="0.25">
      <c r="A2117" t="s">
        <v>91</v>
      </c>
      <c r="B2117" t="s">
        <v>28</v>
      </c>
      <c r="C2117" t="s">
        <v>28</v>
      </c>
      <c r="D2117">
        <v>211758</v>
      </c>
      <c r="E2117" s="1">
        <v>35159</v>
      </c>
      <c r="F2117">
        <v>1100</v>
      </c>
      <c r="H2117" t="s">
        <v>76</v>
      </c>
      <c r="I2117" s="1">
        <v>35199</v>
      </c>
      <c r="J2117" t="s">
        <v>30</v>
      </c>
      <c r="K2117" t="s">
        <v>31</v>
      </c>
      <c r="L2117">
        <v>1</v>
      </c>
      <c r="M2117" t="s">
        <v>426</v>
      </c>
      <c r="N2117">
        <v>999766900</v>
      </c>
      <c r="O2117" t="s">
        <v>420</v>
      </c>
      <c r="P2117">
        <v>5</v>
      </c>
      <c r="S2117">
        <v>2950</v>
      </c>
      <c r="T2117" t="s">
        <v>78</v>
      </c>
      <c r="U2117">
        <v>82080</v>
      </c>
      <c r="V2117" t="s">
        <v>79</v>
      </c>
      <c r="W2117">
        <v>15.3</v>
      </c>
      <c r="X2117" t="s">
        <v>47</v>
      </c>
      <c r="Y2117" t="s">
        <v>41</v>
      </c>
      <c r="AB2117">
        <v>80</v>
      </c>
      <c r="AC2117" t="s">
        <v>47</v>
      </c>
    </row>
    <row r="2118" spans="1:29" x14ac:dyDescent="0.25">
      <c r="A2118" t="s">
        <v>91</v>
      </c>
      <c r="B2118" t="s">
        <v>28</v>
      </c>
      <c r="C2118" t="s">
        <v>28</v>
      </c>
      <c r="D2118">
        <v>211758</v>
      </c>
      <c r="E2118" s="1">
        <v>35159</v>
      </c>
      <c r="F2118">
        <v>1100</v>
      </c>
      <c r="H2118" t="s">
        <v>76</v>
      </c>
      <c r="I2118" s="1">
        <v>35199</v>
      </c>
      <c r="J2118" t="s">
        <v>30</v>
      </c>
      <c r="K2118" t="s">
        <v>31</v>
      </c>
      <c r="L2118">
        <v>1</v>
      </c>
      <c r="M2118" t="s">
        <v>426</v>
      </c>
      <c r="N2118">
        <v>999766900</v>
      </c>
      <c r="O2118" t="s">
        <v>420</v>
      </c>
      <c r="P2118">
        <v>5</v>
      </c>
      <c r="S2118">
        <v>2943</v>
      </c>
      <c r="T2118" t="s">
        <v>83</v>
      </c>
      <c r="U2118">
        <v>32101</v>
      </c>
      <c r="V2118" t="s">
        <v>83</v>
      </c>
      <c r="W2118">
        <v>5.7</v>
      </c>
      <c r="X2118" t="s">
        <v>47</v>
      </c>
      <c r="Y2118" t="s">
        <v>41</v>
      </c>
      <c r="Z2118">
        <v>0.1</v>
      </c>
      <c r="AA2118">
        <v>0.5</v>
      </c>
      <c r="AB2118">
        <v>80</v>
      </c>
      <c r="AC2118" t="s">
        <v>47</v>
      </c>
    </row>
    <row r="2119" spans="1:29" x14ac:dyDescent="0.25">
      <c r="A2119" t="s">
        <v>91</v>
      </c>
      <c r="B2119" t="s">
        <v>28</v>
      </c>
      <c r="C2119" t="s">
        <v>28</v>
      </c>
      <c r="D2119">
        <v>211758</v>
      </c>
      <c r="E2119" s="1">
        <v>35159</v>
      </c>
      <c r="F2119">
        <v>1100</v>
      </c>
      <c r="H2119" t="s">
        <v>76</v>
      </c>
      <c r="I2119" s="1">
        <v>35199</v>
      </c>
      <c r="J2119" t="s">
        <v>30</v>
      </c>
      <c r="K2119" t="s">
        <v>31</v>
      </c>
      <c r="L2119">
        <v>1</v>
      </c>
      <c r="M2119" t="s">
        <v>426</v>
      </c>
      <c r="N2119">
        <v>999766900</v>
      </c>
      <c r="O2119" t="s">
        <v>420</v>
      </c>
      <c r="P2119">
        <v>5</v>
      </c>
      <c r="S2119">
        <v>2941</v>
      </c>
      <c r="T2119" t="s">
        <v>84</v>
      </c>
      <c r="U2119">
        <v>32106</v>
      </c>
      <c r="V2119" t="s">
        <v>84</v>
      </c>
      <c r="W2119">
        <v>6.7</v>
      </c>
      <c r="X2119" t="s">
        <v>47</v>
      </c>
      <c r="Y2119" t="s">
        <v>41</v>
      </c>
      <c r="Z2119">
        <v>0.1</v>
      </c>
      <c r="AA2119">
        <v>1</v>
      </c>
      <c r="AB2119">
        <v>80</v>
      </c>
      <c r="AC2119" t="s">
        <v>47</v>
      </c>
    </row>
    <row r="2120" spans="1:29" x14ac:dyDescent="0.25">
      <c r="A2120" t="s">
        <v>91</v>
      </c>
      <c r="B2120" t="s">
        <v>28</v>
      </c>
      <c r="C2120" t="s">
        <v>28</v>
      </c>
      <c r="D2120">
        <v>211758</v>
      </c>
      <c r="E2120" s="1">
        <v>35159</v>
      </c>
      <c r="F2120">
        <v>1100</v>
      </c>
      <c r="H2120" t="s">
        <v>76</v>
      </c>
      <c r="I2120" s="1">
        <v>35199</v>
      </c>
      <c r="J2120" t="s">
        <v>30</v>
      </c>
      <c r="K2120" t="s">
        <v>31</v>
      </c>
      <c r="L2120">
        <v>1</v>
      </c>
      <c r="M2120" t="s">
        <v>426</v>
      </c>
      <c r="N2120">
        <v>999766900</v>
      </c>
      <c r="O2120" t="s">
        <v>420</v>
      </c>
      <c r="P2120">
        <v>5</v>
      </c>
      <c r="S2120">
        <v>2944</v>
      </c>
      <c r="T2120" t="s">
        <v>85</v>
      </c>
      <c r="U2120">
        <v>32105</v>
      </c>
      <c r="V2120" t="s">
        <v>85</v>
      </c>
      <c r="W2120">
        <v>2.7</v>
      </c>
      <c r="X2120" t="s">
        <v>47</v>
      </c>
      <c r="Y2120" t="s">
        <v>41</v>
      </c>
      <c r="Z2120">
        <v>0.1</v>
      </c>
      <c r="AA2120">
        <v>0.5</v>
      </c>
      <c r="AB2120">
        <v>80</v>
      </c>
      <c r="AC2120" t="s">
        <v>47</v>
      </c>
    </row>
    <row r="2121" spans="1:29" x14ac:dyDescent="0.25">
      <c r="A2121" t="s">
        <v>91</v>
      </c>
      <c r="B2121" t="s">
        <v>28</v>
      </c>
      <c r="C2121" t="s">
        <v>28</v>
      </c>
      <c r="D2121">
        <v>203804</v>
      </c>
      <c r="E2121" s="1">
        <v>35086</v>
      </c>
      <c r="F2121">
        <v>1130</v>
      </c>
      <c r="H2121" t="s">
        <v>76</v>
      </c>
      <c r="I2121" s="1">
        <v>35107</v>
      </c>
      <c r="J2121" t="s">
        <v>30</v>
      </c>
      <c r="K2121" t="s">
        <v>31</v>
      </c>
      <c r="L2121">
        <v>1</v>
      </c>
      <c r="M2121" t="s">
        <v>426</v>
      </c>
      <c r="N2121">
        <v>999766900</v>
      </c>
      <c r="O2121" t="s">
        <v>420</v>
      </c>
      <c r="P2121">
        <v>5</v>
      </c>
      <c r="S2121">
        <v>2942</v>
      </c>
      <c r="T2121" t="s">
        <v>77</v>
      </c>
      <c r="U2121">
        <v>32104</v>
      </c>
      <c r="V2121" t="s">
        <v>77</v>
      </c>
      <c r="W2121">
        <v>0.2</v>
      </c>
      <c r="X2121" t="s">
        <v>47</v>
      </c>
      <c r="Y2121" t="s">
        <v>41</v>
      </c>
      <c r="Z2121">
        <v>0.1</v>
      </c>
      <c r="AA2121">
        <v>0.5</v>
      </c>
      <c r="AB2121">
        <v>80</v>
      </c>
      <c r="AC2121" t="s">
        <v>47</v>
      </c>
    </row>
    <row r="2122" spans="1:29" x14ac:dyDescent="0.25">
      <c r="A2122" t="s">
        <v>91</v>
      </c>
      <c r="B2122" t="s">
        <v>28</v>
      </c>
      <c r="C2122" t="s">
        <v>28</v>
      </c>
      <c r="D2122">
        <v>203804</v>
      </c>
      <c r="E2122" s="1">
        <v>35086</v>
      </c>
      <c r="F2122">
        <v>1130</v>
      </c>
      <c r="H2122" t="s">
        <v>76</v>
      </c>
      <c r="I2122" s="1">
        <v>35107</v>
      </c>
      <c r="J2122" t="s">
        <v>30</v>
      </c>
      <c r="K2122" t="s">
        <v>31</v>
      </c>
      <c r="L2122">
        <v>1</v>
      </c>
      <c r="M2122" t="s">
        <v>426</v>
      </c>
      <c r="N2122">
        <v>999766900</v>
      </c>
      <c r="O2122" t="s">
        <v>420</v>
      </c>
      <c r="P2122">
        <v>5</v>
      </c>
      <c r="S2122">
        <v>2950</v>
      </c>
      <c r="T2122" t="s">
        <v>78</v>
      </c>
      <c r="U2122">
        <v>82080</v>
      </c>
      <c r="V2122" t="s">
        <v>79</v>
      </c>
      <c r="W2122">
        <v>14.2</v>
      </c>
      <c r="X2122" t="s">
        <v>47</v>
      </c>
      <c r="Y2122" t="s">
        <v>41</v>
      </c>
      <c r="AB2122">
        <v>80</v>
      </c>
      <c r="AC2122" t="s">
        <v>47</v>
      </c>
    </row>
    <row r="2123" spans="1:29" x14ac:dyDescent="0.25">
      <c r="A2123" t="s">
        <v>91</v>
      </c>
      <c r="B2123" t="s">
        <v>28</v>
      </c>
      <c r="C2123" t="s">
        <v>28</v>
      </c>
      <c r="D2123">
        <v>203804</v>
      </c>
      <c r="E2123" s="1">
        <v>35086</v>
      </c>
      <c r="F2123">
        <v>1130</v>
      </c>
      <c r="H2123" t="s">
        <v>76</v>
      </c>
      <c r="I2123" s="1">
        <v>35107</v>
      </c>
      <c r="J2123" t="s">
        <v>30</v>
      </c>
      <c r="K2123" t="s">
        <v>31</v>
      </c>
      <c r="L2123">
        <v>1</v>
      </c>
      <c r="M2123" t="s">
        <v>426</v>
      </c>
      <c r="N2123">
        <v>999766900</v>
      </c>
      <c r="O2123" t="s">
        <v>420</v>
      </c>
      <c r="P2123">
        <v>5</v>
      </c>
      <c r="S2123">
        <v>2943</v>
      </c>
      <c r="T2123" t="s">
        <v>83</v>
      </c>
      <c r="U2123">
        <v>32101</v>
      </c>
      <c r="V2123" t="s">
        <v>83</v>
      </c>
      <c r="W2123">
        <v>5.0999999999999996</v>
      </c>
      <c r="X2123" t="s">
        <v>47</v>
      </c>
      <c r="Y2123" t="s">
        <v>41</v>
      </c>
      <c r="Z2123">
        <v>0.1</v>
      </c>
      <c r="AA2123">
        <v>0.5</v>
      </c>
      <c r="AB2123">
        <v>80</v>
      </c>
      <c r="AC2123" t="s">
        <v>47</v>
      </c>
    </row>
    <row r="2124" spans="1:29" x14ac:dyDescent="0.25">
      <c r="A2124" t="s">
        <v>91</v>
      </c>
      <c r="B2124" t="s">
        <v>28</v>
      </c>
      <c r="C2124" t="s">
        <v>28</v>
      </c>
      <c r="D2124">
        <v>203804</v>
      </c>
      <c r="E2124" s="1">
        <v>35086</v>
      </c>
      <c r="F2124">
        <v>1130</v>
      </c>
      <c r="H2124" t="s">
        <v>76</v>
      </c>
      <c r="I2124" s="1">
        <v>35107</v>
      </c>
      <c r="J2124" t="s">
        <v>30</v>
      </c>
      <c r="K2124" t="s">
        <v>31</v>
      </c>
      <c r="L2124">
        <v>1</v>
      </c>
      <c r="M2124" t="s">
        <v>426</v>
      </c>
      <c r="N2124">
        <v>999766900</v>
      </c>
      <c r="O2124" t="s">
        <v>420</v>
      </c>
      <c r="P2124">
        <v>5</v>
      </c>
      <c r="S2124">
        <v>2941</v>
      </c>
      <c r="T2124" t="s">
        <v>84</v>
      </c>
      <c r="U2124">
        <v>32106</v>
      </c>
      <c r="V2124" t="s">
        <v>84</v>
      </c>
      <c r="W2124">
        <v>6.8</v>
      </c>
      <c r="X2124" t="s">
        <v>47</v>
      </c>
      <c r="Y2124" t="s">
        <v>41</v>
      </c>
      <c r="Z2124">
        <v>0.1</v>
      </c>
      <c r="AA2124">
        <v>1</v>
      </c>
      <c r="AB2124">
        <v>80</v>
      </c>
      <c r="AC2124" t="s">
        <v>47</v>
      </c>
    </row>
    <row r="2125" spans="1:29" x14ac:dyDescent="0.25">
      <c r="A2125" t="s">
        <v>91</v>
      </c>
      <c r="B2125" t="s">
        <v>28</v>
      </c>
      <c r="C2125" t="s">
        <v>28</v>
      </c>
      <c r="D2125">
        <v>203804</v>
      </c>
      <c r="E2125" s="1">
        <v>35086</v>
      </c>
      <c r="F2125">
        <v>1130</v>
      </c>
      <c r="H2125" t="s">
        <v>76</v>
      </c>
      <c r="I2125" s="1">
        <v>35107</v>
      </c>
      <c r="J2125" t="s">
        <v>30</v>
      </c>
      <c r="K2125" t="s">
        <v>31</v>
      </c>
      <c r="L2125">
        <v>1</v>
      </c>
      <c r="M2125" t="s">
        <v>426</v>
      </c>
      <c r="N2125">
        <v>999766900</v>
      </c>
      <c r="O2125" t="s">
        <v>420</v>
      </c>
      <c r="P2125">
        <v>5</v>
      </c>
      <c r="S2125">
        <v>2944</v>
      </c>
      <c r="T2125" t="s">
        <v>85</v>
      </c>
      <c r="U2125">
        <v>32105</v>
      </c>
      <c r="V2125" t="s">
        <v>85</v>
      </c>
      <c r="W2125">
        <v>2.1</v>
      </c>
      <c r="X2125" t="s">
        <v>47</v>
      </c>
      <c r="Y2125" t="s">
        <v>41</v>
      </c>
      <c r="Z2125">
        <v>0.1</v>
      </c>
      <c r="AA2125">
        <v>0.5</v>
      </c>
      <c r="AB2125">
        <v>80</v>
      </c>
      <c r="AC2125" t="s">
        <v>47</v>
      </c>
    </row>
    <row r="2126" spans="1:29" x14ac:dyDescent="0.25">
      <c r="A2126" t="s">
        <v>91</v>
      </c>
      <c r="B2126" t="s">
        <v>28</v>
      </c>
      <c r="C2126" t="s">
        <v>28</v>
      </c>
      <c r="D2126">
        <v>196000</v>
      </c>
      <c r="E2126" s="1">
        <v>35006</v>
      </c>
      <c r="F2126">
        <v>1300</v>
      </c>
      <c r="H2126" t="s">
        <v>76</v>
      </c>
      <c r="I2126" s="1">
        <v>35037</v>
      </c>
      <c r="J2126" t="s">
        <v>30</v>
      </c>
      <c r="K2126" t="s">
        <v>31</v>
      </c>
      <c r="L2126">
        <v>1</v>
      </c>
      <c r="M2126" t="s">
        <v>426</v>
      </c>
      <c r="N2126">
        <v>999766900</v>
      </c>
      <c r="O2126" t="s">
        <v>420</v>
      </c>
      <c r="P2126">
        <v>5</v>
      </c>
      <c r="S2126">
        <v>2942</v>
      </c>
      <c r="T2126" t="s">
        <v>77</v>
      </c>
      <c r="U2126">
        <v>32104</v>
      </c>
      <c r="V2126" t="s">
        <v>77</v>
      </c>
      <c r="W2126">
        <v>0.2</v>
      </c>
      <c r="X2126" t="s">
        <v>47</v>
      </c>
      <c r="Y2126" t="s">
        <v>41</v>
      </c>
      <c r="Z2126">
        <v>0.1</v>
      </c>
      <c r="AA2126">
        <v>0.5</v>
      </c>
      <c r="AB2126">
        <v>80</v>
      </c>
      <c r="AC2126" t="s">
        <v>47</v>
      </c>
    </row>
    <row r="2127" spans="1:29" x14ac:dyDescent="0.25">
      <c r="A2127" t="s">
        <v>91</v>
      </c>
      <c r="B2127" t="s">
        <v>28</v>
      </c>
      <c r="C2127" t="s">
        <v>28</v>
      </c>
      <c r="D2127">
        <v>196000</v>
      </c>
      <c r="E2127" s="1">
        <v>35006</v>
      </c>
      <c r="F2127">
        <v>1300</v>
      </c>
      <c r="H2127" t="s">
        <v>76</v>
      </c>
      <c r="I2127" s="1">
        <v>35037</v>
      </c>
      <c r="J2127" t="s">
        <v>30</v>
      </c>
      <c r="K2127" t="s">
        <v>31</v>
      </c>
      <c r="L2127">
        <v>1</v>
      </c>
      <c r="M2127" t="s">
        <v>426</v>
      </c>
      <c r="N2127">
        <v>999766900</v>
      </c>
      <c r="O2127" t="s">
        <v>420</v>
      </c>
      <c r="P2127">
        <v>5</v>
      </c>
      <c r="S2127">
        <v>2950</v>
      </c>
      <c r="T2127" t="s">
        <v>78</v>
      </c>
      <c r="U2127">
        <v>82080</v>
      </c>
      <c r="V2127" t="s">
        <v>79</v>
      </c>
      <c r="W2127">
        <v>23.9</v>
      </c>
      <c r="X2127" t="s">
        <v>47</v>
      </c>
      <c r="Y2127" t="s">
        <v>41</v>
      </c>
      <c r="AB2127">
        <v>80</v>
      </c>
      <c r="AC2127" t="s">
        <v>47</v>
      </c>
    </row>
    <row r="2128" spans="1:29" x14ac:dyDescent="0.25">
      <c r="A2128" t="s">
        <v>91</v>
      </c>
      <c r="B2128" t="s">
        <v>28</v>
      </c>
      <c r="C2128" t="s">
        <v>28</v>
      </c>
      <c r="D2128">
        <v>196000</v>
      </c>
      <c r="E2128" s="1">
        <v>35006</v>
      </c>
      <c r="F2128">
        <v>1300</v>
      </c>
      <c r="H2128" t="s">
        <v>76</v>
      </c>
      <c r="I2128" s="1">
        <v>35037</v>
      </c>
      <c r="J2128" t="s">
        <v>30</v>
      </c>
      <c r="K2128" t="s">
        <v>31</v>
      </c>
      <c r="L2128">
        <v>1</v>
      </c>
      <c r="M2128" t="s">
        <v>426</v>
      </c>
      <c r="N2128">
        <v>999766900</v>
      </c>
      <c r="O2128" t="s">
        <v>420</v>
      </c>
      <c r="P2128">
        <v>5</v>
      </c>
      <c r="S2128">
        <v>2943</v>
      </c>
      <c r="T2128" t="s">
        <v>83</v>
      </c>
      <c r="U2128">
        <v>32101</v>
      </c>
      <c r="V2128" t="s">
        <v>83</v>
      </c>
      <c r="W2128">
        <v>5.9</v>
      </c>
      <c r="X2128" t="s">
        <v>47</v>
      </c>
      <c r="Y2128" t="s">
        <v>41</v>
      </c>
      <c r="Z2128">
        <v>0.1</v>
      </c>
      <c r="AA2128">
        <v>0.5</v>
      </c>
      <c r="AB2128">
        <v>80</v>
      </c>
      <c r="AC2128" t="s">
        <v>47</v>
      </c>
    </row>
    <row r="2129" spans="1:29" x14ac:dyDescent="0.25">
      <c r="A2129" t="s">
        <v>91</v>
      </c>
      <c r="B2129" t="s">
        <v>28</v>
      </c>
      <c r="C2129" t="s">
        <v>28</v>
      </c>
      <c r="D2129">
        <v>196000</v>
      </c>
      <c r="E2129" s="1">
        <v>35006</v>
      </c>
      <c r="F2129">
        <v>1300</v>
      </c>
      <c r="H2129" t="s">
        <v>76</v>
      </c>
      <c r="I2129" s="1">
        <v>35037</v>
      </c>
      <c r="J2129" t="s">
        <v>30</v>
      </c>
      <c r="K2129" t="s">
        <v>31</v>
      </c>
      <c r="L2129">
        <v>1</v>
      </c>
      <c r="M2129" t="s">
        <v>426</v>
      </c>
      <c r="N2129">
        <v>999766900</v>
      </c>
      <c r="O2129" t="s">
        <v>420</v>
      </c>
      <c r="P2129">
        <v>5</v>
      </c>
      <c r="S2129">
        <v>2941</v>
      </c>
      <c r="T2129" t="s">
        <v>84</v>
      </c>
      <c r="U2129">
        <v>32106</v>
      </c>
      <c r="V2129" t="s">
        <v>84</v>
      </c>
      <c r="W2129">
        <v>15</v>
      </c>
      <c r="X2129" t="s">
        <v>47</v>
      </c>
      <c r="Y2129" t="s">
        <v>41</v>
      </c>
      <c r="Z2129">
        <v>0.1</v>
      </c>
      <c r="AA2129">
        <v>1</v>
      </c>
      <c r="AB2129">
        <v>80</v>
      </c>
      <c r="AC2129" t="s">
        <v>47</v>
      </c>
    </row>
    <row r="2130" spans="1:29" x14ac:dyDescent="0.25">
      <c r="A2130" t="s">
        <v>91</v>
      </c>
      <c r="B2130" t="s">
        <v>28</v>
      </c>
      <c r="C2130" t="s">
        <v>28</v>
      </c>
      <c r="D2130">
        <v>196000</v>
      </c>
      <c r="E2130" s="1">
        <v>35006</v>
      </c>
      <c r="F2130">
        <v>1300</v>
      </c>
      <c r="H2130" t="s">
        <v>76</v>
      </c>
      <c r="I2130" s="1">
        <v>35037</v>
      </c>
      <c r="J2130" t="s">
        <v>30</v>
      </c>
      <c r="K2130" t="s">
        <v>31</v>
      </c>
      <c r="L2130">
        <v>1</v>
      </c>
      <c r="M2130" t="s">
        <v>426</v>
      </c>
      <c r="N2130">
        <v>999766900</v>
      </c>
      <c r="O2130" t="s">
        <v>420</v>
      </c>
      <c r="P2130">
        <v>5</v>
      </c>
      <c r="S2130">
        <v>2944</v>
      </c>
      <c r="T2130" t="s">
        <v>85</v>
      </c>
      <c r="U2130">
        <v>32105</v>
      </c>
      <c r="V2130" t="s">
        <v>85</v>
      </c>
      <c r="W2130">
        <v>2.8</v>
      </c>
      <c r="X2130" t="s">
        <v>47</v>
      </c>
      <c r="Y2130" t="s">
        <v>41</v>
      </c>
      <c r="Z2130">
        <v>0.1</v>
      </c>
      <c r="AA2130">
        <v>0.5</v>
      </c>
      <c r="AB2130">
        <v>80</v>
      </c>
      <c r="AC2130" t="s">
        <v>47</v>
      </c>
    </row>
    <row r="2131" spans="1:29" x14ac:dyDescent="0.25">
      <c r="A2131" t="s">
        <v>91</v>
      </c>
      <c r="B2131" t="s">
        <v>28</v>
      </c>
      <c r="C2131" t="s">
        <v>28</v>
      </c>
      <c r="D2131">
        <v>188093</v>
      </c>
      <c r="E2131" s="1">
        <v>34948</v>
      </c>
      <c r="F2131">
        <v>1300</v>
      </c>
      <c r="H2131" t="s">
        <v>76</v>
      </c>
      <c r="I2131" s="1">
        <v>34971</v>
      </c>
      <c r="J2131" t="s">
        <v>30</v>
      </c>
      <c r="K2131" t="s">
        <v>31</v>
      </c>
      <c r="L2131">
        <v>1</v>
      </c>
      <c r="M2131" t="s">
        <v>427</v>
      </c>
      <c r="N2131">
        <v>999766900</v>
      </c>
      <c r="O2131" t="s">
        <v>420</v>
      </c>
      <c r="P2131">
        <v>5</v>
      </c>
      <c r="S2131">
        <v>2942</v>
      </c>
      <c r="T2131" t="s">
        <v>77</v>
      </c>
      <c r="U2131">
        <v>32104</v>
      </c>
      <c r="V2131" t="s">
        <v>77</v>
      </c>
      <c r="W2131">
        <v>0.2</v>
      </c>
      <c r="X2131" t="s">
        <v>47</v>
      </c>
      <c r="Y2131" t="s">
        <v>41</v>
      </c>
      <c r="Z2131">
        <v>0.1</v>
      </c>
      <c r="AA2131">
        <v>0.5</v>
      </c>
      <c r="AB2131">
        <v>80</v>
      </c>
      <c r="AC2131" t="s">
        <v>47</v>
      </c>
    </row>
    <row r="2132" spans="1:29" x14ac:dyDescent="0.25">
      <c r="A2132" t="s">
        <v>91</v>
      </c>
      <c r="B2132" t="s">
        <v>28</v>
      </c>
      <c r="C2132" t="s">
        <v>28</v>
      </c>
      <c r="D2132">
        <v>188093</v>
      </c>
      <c r="E2132" s="1">
        <v>34948</v>
      </c>
      <c r="F2132">
        <v>1300</v>
      </c>
      <c r="H2132" t="s">
        <v>76</v>
      </c>
      <c r="I2132" s="1">
        <v>34971</v>
      </c>
      <c r="J2132" t="s">
        <v>30</v>
      </c>
      <c r="K2132" t="s">
        <v>31</v>
      </c>
      <c r="L2132">
        <v>1</v>
      </c>
      <c r="M2132" t="s">
        <v>427</v>
      </c>
      <c r="N2132">
        <v>999766900</v>
      </c>
      <c r="O2132" t="s">
        <v>420</v>
      </c>
      <c r="P2132">
        <v>5</v>
      </c>
      <c r="S2132">
        <v>2950</v>
      </c>
      <c r="T2132" t="s">
        <v>78</v>
      </c>
      <c r="U2132">
        <v>82080</v>
      </c>
      <c r="V2132" t="s">
        <v>79</v>
      </c>
      <c r="W2132">
        <v>21.4</v>
      </c>
      <c r="X2132" t="s">
        <v>47</v>
      </c>
      <c r="Y2132" t="s">
        <v>41</v>
      </c>
      <c r="Z2132">
        <v>0.1</v>
      </c>
      <c r="AA2132">
        <v>1</v>
      </c>
      <c r="AB2132">
        <v>80</v>
      </c>
      <c r="AC2132" t="s">
        <v>47</v>
      </c>
    </row>
    <row r="2133" spans="1:29" x14ac:dyDescent="0.25">
      <c r="A2133" t="s">
        <v>91</v>
      </c>
      <c r="B2133" t="s">
        <v>28</v>
      </c>
      <c r="C2133" t="s">
        <v>28</v>
      </c>
      <c r="D2133">
        <v>188093</v>
      </c>
      <c r="E2133" s="1">
        <v>34948</v>
      </c>
      <c r="F2133">
        <v>1300</v>
      </c>
      <c r="H2133" t="s">
        <v>76</v>
      </c>
      <c r="I2133" s="1">
        <v>34971</v>
      </c>
      <c r="J2133" t="s">
        <v>30</v>
      </c>
      <c r="K2133" t="s">
        <v>31</v>
      </c>
      <c r="L2133">
        <v>1</v>
      </c>
      <c r="M2133" t="s">
        <v>427</v>
      </c>
      <c r="N2133">
        <v>999766900</v>
      </c>
      <c r="O2133" t="s">
        <v>420</v>
      </c>
      <c r="P2133">
        <v>5</v>
      </c>
      <c r="S2133">
        <v>2943</v>
      </c>
      <c r="T2133" t="s">
        <v>83</v>
      </c>
      <c r="U2133">
        <v>32101</v>
      </c>
      <c r="V2133" t="s">
        <v>83</v>
      </c>
      <c r="W2133">
        <v>6.3</v>
      </c>
      <c r="X2133" t="s">
        <v>47</v>
      </c>
      <c r="Y2133" t="s">
        <v>41</v>
      </c>
      <c r="Z2133">
        <v>0.1</v>
      </c>
      <c r="AA2133">
        <v>0.5</v>
      </c>
      <c r="AB2133">
        <v>80</v>
      </c>
      <c r="AC2133" t="s">
        <v>47</v>
      </c>
    </row>
    <row r="2134" spans="1:29" x14ac:dyDescent="0.25">
      <c r="A2134" t="s">
        <v>91</v>
      </c>
      <c r="B2134" t="s">
        <v>28</v>
      </c>
      <c r="C2134" t="s">
        <v>28</v>
      </c>
      <c r="D2134">
        <v>188093</v>
      </c>
      <c r="E2134" s="1">
        <v>34948</v>
      </c>
      <c r="F2134">
        <v>1300</v>
      </c>
      <c r="H2134" t="s">
        <v>76</v>
      </c>
      <c r="I2134" s="1">
        <v>34971</v>
      </c>
      <c r="J2134" t="s">
        <v>30</v>
      </c>
      <c r="K2134" t="s">
        <v>31</v>
      </c>
      <c r="L2134">
        <v>1</v>
      </c>
      <c r="M2134" t="s">
        <v>427</v>
      </c>
      <c r="N2134">
        <v>999766900</v>
      </c>
      <c r="O2134" t="s">
        <v>420</v>
      </c>
      <c r="P2134">
        <v>5</v>
      </c>
      <c r="S2134">
        <v>2941</v>
      </c>
      <c r="T2134" t="s">
        <v>84</v>
      </c>
      <c r="U2134">
        <v>32106</v>
      </c>
      <c r="V2134" t="s">
        <v>84</v>
      </c>
      <c r="W2134">
        <v>13</v>
      </c>
      <c r="X2134" t="s">
        <v>47</v>
      </c>
      <c r="Y2134" t="s">
        <v>41</v>
      </c>
      <c r="Z2134">
        <v>0.1</v>
      </c>
      <c r="AA2134">
        <v>1</v>
      </c>
      <c r="AB2134">
        <v>80</v>
      </c>
      <c r="AC2134" t="s">
        <v>47</v>
      </c>
    </row>
    <row r="2135" spans="1:29" x14ac:dyDescent="0.25">
      <c r="A2135" t="s">
        <v>91</v>
      </c>
      <c r="B2135" t="s">
        <v>28</v>
      </c>
      <c r="C2135" t="s">
        <v>28</v>
      </c>
      <c r="D2135">
        <v>188093</v>
      </c>
      <c r="E2135" s="1">
        <v>34948</v>
      </c>
      <c r="F2135">
        <v>1300</v>
      </c>
      <c r="H2135" t="s">
        <v>76</v>
      </c>
      <c r="I2135" s="1">
        <v>34971</v>
      </c>
      <c r="J2135" t="s">
        <v>30</v>
      </c>
      <c r="K2135" t="s">
        <v>31</v>
      </c>
      <c r="L2135">
        <v>1</v>
      </c>
      <c r="M2135" t="s">
        <v>427</v>
      </c>
      <c r="N2135">
        <v>999766900</v>
      </c>
      <c r="O2135" t="s">
        <v>420</v>
      </c>
      <c r="P2135">
        <v>5</v>
      </c>
      <c r="S2135">
        <v>2944</v>
      </c>
      <c r="T2135" t="s">
        <v>85</v>
      </c>
      <c r="U2135">
        <v>32105</v>
      </c>
      <c r="V2135" t="s">
        <v>85</v>
      </c>
      <c r="W2135">
        <v>1.9</v>
      </c>
      <c r="X2135" t="s">
        <v>47</v>
      </c>
      <c r="Y2135" t="s">
        <v>41</v>
      </c>
      <c r="Z2135">
        <v>0.1</v>
      </c>
      <c r="AA2135">
        <v>0.5</v>
      </c>
      <c r="AB2135">
        <v>80</v>
      </c>
      <c r="AC2135" t="s">
        <v>47</v>
      </c>
    </row>
    <row r="2136" spans="1:29" x14ac:dyDescent="0.25">
      <c r="A2136" t="s">
        <v>91</v>
      </c>
      <c r="B2136" t="s">
        <v>28</v>
      </c>
      <c r="C2136" t="s">
        <v>28</v>
      </c>
      <c r="D2136">
        <v>169967</v>
      </c>
      <c r="E2136" s="1">
        <v>34816</v>
      </c>
      <c r="F2136">
        <v>1100</v>
      </c>
      <c r="H2136" t="s">
        <v>76</v>
      </c>
      <c r="I2136" s="1">
        <v>34850</v>
      </c>
      <c r="J2136" t="s">
        <v>30</v>
      </c>
      <c r="K2136" t="s">
        <v>31</v>
      </c>
      <c r="L2136">
        <v>1</v>
      </c>
      <c r="M2136" t="s">
        <v>427</v>
      </c>
      <c r="N2136">
        <v>999766900</v>
      </c>
      <c r="O2136" t="s">
        <v>420</v>
      </c>
      <c r="P2136">
        <v>5</v>
      </c>
      <c r="S2136">
        <v>2942</v>
      </c>
      <c r="T2136" t="s">
        <v>77</v>
      </c>
      <c r="U2136">
        <v>32104</v>
      </c>
      <c r="V2136" t="s">
        <v>77</v>
      </c>
      <c r="W2136">
        <v>0.2</v>
      </c>
      <c r="X2136" t="s">
        <v>47</v>
      </c>
      <c r="Y2136" t="s">
        <v>41</v>
      </c>
      <c r="Z2136">
        <v>0.1</v>
      </c>
      <c r="AA2136">
        <v>0.5</v>
      </c>
      <c r="AB2136">
        <v>80</v>
      </c>
      <c r="AC2136" t="s">
        <v>47</v>
      </c>
    </row>
    <row r="2137" spans="1:29" x14ac:dyDescent="0.25">
      <c r="A2137" t="s">
        <v>91</v>
      </c>
      <c r="B2137" t="s">
        <v>28</v>
      </c>
      <c r="C2137" t="s">
        <v>28</v>
      </c>
      <c r="D2137">
        <v>169967</v>
      </c>
      <c r="E2137" s="1">
        <v>34816</v>
      </c>
      <c r="F2137">
        <v>1100</v>
      </c>
      <c r="H2137" t="s">
        <v>76</v>
      </c>
      <c r="I2137" s="1">
        <v>34850</v>
      </c>
      <c r="J2137" t="s">
        <v>30</v>
      </c>
      <c r="K2137" t="s">
        <v>31</v>
      </c>
      <c r="L2137">
        <v>1</v>
      </c>
      <c r="M2137" t="s">
        <v>427</v>
      </c>
      <c r="N2137">
        <v>999766900</v>
      </c>
      <c r="O2137" t="s">
        <v>420</v>
      </c>
      <c r="P2137">
        <v>5</v>
      </c>
      <c r="S2137">
        <v>2950</v>
      </c>
      <c r="T2137" t="s">
        <v>78</v>
      </c>
      <c r="U2137">
        <v>82080</v>
      </c>
      <c r="V2137" t="s">
        <v>79</v>
      </c>
      <c r="W2137">
        <v>19.7</v>
      </c>
      <c r="X2137" t="s">
        <v>47</v>
      </c>
      <c r="Y2137" t="s">
        <v>41</v>
      </c>
      <c r="Z2137">
        <v>0.1</v>
      </c>
      <c r="AA2137">
        <v>0.5</v>
      </c>
      <c r="AB2137">
        <v>80</v>
      </c>
      <c r="AC2137" t="s">
        <v>47</v>
      </c>
    </row>
    <row r="2138" spans="1:29" x14ac:dyDescent="0.25">
      <c r="A2138" t="s">
        <v>91</v>
      </c>
      <c r="B2138" t="s">
        <v>28</v>
      </c>
      <c r="C2138" t="s">
        <v>28</v>
      </c>
      <c r="D2138">
        <v>169967</v>
      </c>
      <c r="E2138" s="1">
        <v>34816</v>
      </c>
      <c r="F2138">
        <v>1100</v>
      </c>
      <c r="H2138" t="s">
        <v>76</v>
      </c>
      <c r="I2138" s="1">
        <v>34850</v>
      </c>
      <c r="J2138" t="s">
        <v>30</v>
      </c>
      <c r="K2138" t="s">
        <v>31</v>
      </c>
      <c r="L2138">
        <v>1</v>
      </c>
      <c r="M2138" t="s">
        <v>427</v>
      </c>
      <c r="N2138">
        <v>999766900</v>
      </c>
      <c r="O2138" t="s">
        <v>420</v>
      </c>
      <c r="P2138">
        <v>5</v>
      </c>
      <c r="S2138">
        <v>2943</v>
      </c>
      <c r="T2138" t="s">
        <v>83</v>
      </c>
      <c r="U2138">
        <v>32101</v>
      </c>
      <c r="V2138" t="s">
        <v>83</v>
      </c>
      <c r="W2138">
        <v>6.9</v>
      </c>
      <c r="X2138" t="s">
        <v>47</v>
      </c>
      <c r="Y2138" t="s">
        <v>41</v>
      </c>
      <c r="Z2138">
        <v>0.1</v>
      </c>
      <c r="AA2138">
        <v>0.5</v>
      </c>
      <c r="AB2138">
        <v>80</v>
      </c>
      <c r="AC2138" t="s">
        <v>47</v>
      </c>
    </row>
    <row r="2139" spans="1:29" x14ac:dyDescent="0.25">
      <c r="A2139" t="s">
        <v>91</v>
      </c>
      <c r="B2139" t="s">
        <v>28</v>
      </c>
      <c r="C2139" t="s">
        <v>28</v>
      </c>
      <c r="D2139">
        <v>169967</v>
      </c>
      <c r="E2139" s="1">
        <v>34816</v>
      </c>
      <c r="F2139">
        <v>1100</v>
      </c>
      <c r="H2139" t="s">
        <v>76</v>
      </c>
      <c r="I2139" s="1">
        <v>34850</v>
      </c>
      <c r="J2139" t="s">
        <v>30</v>
      </c>
      <c r="K2139" t="s">
        <v>31</v>
      </c>
      <c r="L2139">
        <v>1</v>
      </c>
      <c r="M2139" t="s">
        <v>427</v>
      </c>
      <c r="N2139">
        <v>999766900</v>
      </c>
      <c r="O2139" t="s">
        <v>420</v>
      </c>
      <c r="P2139">
        <v>5</v>
      </c>
      <c r="S2139">
        <v>2941</v>
      </c>
      <c r="T2139" t="s">
        <v>84</v>
      </c>
      <c r="U2139">
        <v>32106</v>
      </c>
      <c r="V2139" t="s">
        <v>84</v>
      </c>
      <c r="W2139">
        <v>10</v>
      </c>
      <c r="X2139" t="s">
        <v>47</v>
      </c>
      <c r="Y2139" t="s">
        <v>41</v>
      </c>
      <c r="Z2139">
        <v>0.1</v>
      </c>
      <c r="AA2139">
        <v>1</v>
      </c>
      <c r="AB2139">
        <v>80</v>
      </c>
      <c r="AC2139" t="s">
        <v>47</v>
      </c>
    </row>
    <row r="2140" spans="1:29" x14ac:dyDescent="0.25">
      <c r="A2140" t="s">
        <v>91</v>
      </c>
      <c r="B2140" t="s">
        <v>28</v>
      </c>
      <c r="C2140" t="s">
        <v>28</v>
      </c>
      <c r="D2140">
        <v>169967</v>
      </c>
      <c r="E2140" s="1">
        <v>34816</v>
      </c>
      <c r="F2140">
        <v>1100</v>
      </c>
      <c r="H2140" t="s">
        <v>76</v>
      </c>
      <c r="I2140" s="1">
        <v>34850</v>
      </c>
      <c r="J2140" t="s">
        <v>30</v>
      </c>
      <c r="K2140" t="s">
        <v>31</v>
      </c>
      <c r="L2140">
        <v>1</v>
      </c>
      <c r="M2140" t="s">
        <v>427</v>
      </c>
      <c r="N2140">
        <v>999766900</v>
      </c>
      <c r="O2140" t="s">
        <v>420</v>
      </c>
      <c r="P2140">
        <v>5</v>
      </c>
      <c r="S2140">
        <v>2944</v>
      </c>
      <c r="T2140" t="s">
        <v>85</v>
      </c>
      <c r="U2140">
        <v>32105</v>
      </c>
      <c r="V2140" t="s">
        <v>85</v>
      </c>
      <c r="W2140">
        <v>2.6</v>
      </c>
      <c r="X2140" t="s">
        <v>47</v>
      </c>
      <c r="Y2140" t="s">
        <v>41</v>
      </c>
      <c r="Z2140">
        <v>0.1</v>
      </c>
      <c r="AA2140">
        <v>0.5</v>
      </c>
      <c r="AB2140">
        <v>80</v>
      </c>
      <c r="AC2140" t="s">
        <v>47</v>
      </c>
    </row>
    <row r="2141" spans="1:29" x14ac:dyDescent="0.25">
      <c r="A2141" t="s">
        <v>91</v>
      </c>
      <c r="B2141" t="s">
        <v>28</v>
      </c>
      <c r="C2141" t="s">
        <v>28</v>
      </c>
      <c r="D2141">
        <v>155768</v>
      </c>
      <c r="E2141" s="1">
        <v>34751</v>
      </c>
      <c r="F2141">
        <v>1245</v>
      </c>
      <c r="H2141" t="s">
        <v>76</v>
      </c>
      <c r="I2141" s="1">
        <v>34786</v>
      </c>
      <c r="J2141" t="s">
        <v>30</v>
      </c>
      <c r="K2141" t="s">
        <v>31</v>
      </c>
      <c r="L2141">
        <v>1</v>
      </c>
      <c r="M2141" t="s">
        <v>427</v>
      </c>
      <c r="N2141">
        <v>999766900</v>
      </c>
      <c r="O2141" t="s">
        <v>420</v>
      </c>
      <c r="P2141">
        <v>5</v>
      </c>
      <c r="S2141">
        <v>2942</v>
      </c>
      <c r="T2141" t="s">
        <v>77</v>
      </c>
      <c r="U2141">
        <v>32104</v>
      </c>
      <c r="V2141" t="s">
        <v>77</v>
      </c>
      <c r="W2141">
        <v>0.3</v>
      </c>
      <c r="X2141" t="s">
        <v>47</v>
      </c>
      <c r="Y2141" t="s">
        <v>41</v>
      </c>
      <c r="Z2141">
        <v>0.1</v>
      </c>
      <c r="AA2141">
        <v>0.5</v>
      </c>
      <c r="AB2141">
        <v>80</v>
      </c>
      <c r="AC2141" t="s">
        <v>47</v>
      </c>
    </row>
    <row r="2142" spans="1:29" x14ac:dyDescent="0.25">
      <c r="A2142" t="s">
        <v>91</v>
      </c>
      <c r="B2142" t="s">
        <v>28</v>
      </c>
      <c r="C2142" t="s">
        <v>28</v>
      </c>
      <c r="D2142">
        <v>155768</v>
      </c>
      <c r="E2142" s="1">
        <v>34751</v>
      </c>
      <c r="F2142">
        <v>1245</v>
      </c>
      <c r="H2142" t="s">
        <v>76</v>
      </c>
      <c r="I2142" s="1">
        <v>34786</v>
      </c>
      <c r="J2142" t="s">
        <v>30</v>
      </c>
      <c r="K2142" t="s">
        <v>31</v>
      </c>
      <c r="L2142">
        <v>1</v>
      </c>
      <c r="M2142" t="s">
        <v>427</v>
      </c>
      <c r="N2142">
        <v>999766900</v>
      </c>
      <c r="O2142" t="s">
        <v>420</v>
      </c>
      <c r="P2142">
        <v>5</v>
      </c>
      <c r="S2142">
        <v>2950</v>
      </c>
      <c r="T2142" t="s">
        <v>78</v>
      </c>
      <c r="U2142">
        <v>82080</v>
      </c>
      <c r="V2142" t="s">
        <v>79</v>
      </c>
      <c r="W2142">
        <v>11.5</v>
      </c>
      <c r="X2142" t="s">
        <v>47</v>
      </c>
      <c r="Y2142" t="s">
        <v>41</v>
      </c>
      <c r="Z2142">
        <v>0.1</v>
      </c>
      <c r="AA2142">
        <v>0.5</v>
      </c>
      <c r="AB2142">
        <v>80</v>
      </c>
      <c r="AC2142" t="s">
        <v>47</v>
      </c>
    </row>
    <row r="2143" spans="1:29" x14ac:dyDescent="0.25">
      <c r="A2143" t="s">
        <v>91</v>
      </c>
      <c r="B2143" t="s">
        <v>28</v>
      </c>
      <c r="C2143" t="s">
        <v>28</v>
      </c>
      <c r="D2143">
        <v>155768</v>
      </c>
      <c r="E2143" s="1">
        <v>34751</v>
      </c>
      <c r="F2143">
        <v>1245</v>
      </c>
      <c r="H2143" t="s">
        <v>76</v>
      </c>
      <c r="I2143" s="1">
        <v>34786</v>
      </c>
      <c r="J2143" t="s">
        <v>30</v>
      </c>
      <c r="K2143" t="s">
        <v>31</v>
      </c>
      <c r="L2143">
        <v>1</v>
      </c>
      <c r="M2143" t="s">
        <v>427</v>
      </c>
      <c r="N2143">
        <v>999766900</v>
      </c>
      <c r="O2143" t="s">
        <v>420</v>
      </c>
      <c r="P2143">
        <v>5</v>
      </c>
      <c r="S2143">
        <v>2943</v>
      </c>
      <c r="T2143" t="s">
        <v>83</v>
      </c>
      <c r="U2143">
        <v>32101</v>
      </c>
      <c r="V2143" t="s">
        <v>83</v>
      </c>
      <c r="W2143">
        <v>3.9</v>
      </c>
      <c r="X2143" t="s">
        <v>47</v>
      </c>
      <c r="Y2143" t="s">
        <v>41</v>
      </c>
      <c r="Z2143">
        <v>0.1</v>
      </c>
      <c r="AA2143">
        <v>0.5</v>
      </c>
      <c r="AB2143">
        <v>80</v>
      </c>
      <c r="AC2143" t="s">
        <v>47</v>
      </c>
    </row>
    <row r="2144" spans="1:29" x14ac:dyDescent="0.25">
      <c r="A2144" t="s">
        <v>91</v>
      </c>
      <c r="B2144" t="s">
        <v>28</v>
      </c>
      <c r="C2144" t="s">
        <v>28</v>
      </c>
      <c r="D2144">
        <v>155768</v>
      </c>
      <c r="E2144" s="1">
        <v>34751</v>
      </c>
      <c r="F2144">
        <v>1245</v>
      </c>
      <c r="H2144" t="s">
        <v>76</v>
      </c>
      <c r="I2144" s="1">
        <v>34786</v>
      </c>
      <c r="J2144" t="s">
        <v>30</v>
      </c>
      <c r="K2144" t="s">
        <v>31</v>
      </c>
      <c r="L2144">
        <v>1</v>
      </c>
      <c r="M2144" t="s">
        <v>427</v>
      </c>
      <c r="N2144">
        <v>999766900</v>
      </c>
      <c r="O2144" t="s">
        <v>420</v>
      </c>
      <c r="P2144">
        <v>5</v>
      </c>
      <c r="S2144">
        <v>2941</v>
      </c>
      <c r="T2144" t="s">
        <v>84</v>
      </c>
      <c r="U2144">
        <v>32106</v>
      </c>
      <c r="V2144" t="s">
        <v>84</v>
      </c>
      <c r="W2144">
        <v>5.2</v>
      </c>
      <c r="X2144" t="s">
        <v>47</v>
      </c>
      <c r="Y2144" t="s">
        <v>41</v>
      </c>
      <c r="Z2144">
        <v>0.1</v>
      </c>
      <c r="AA2144">
        <v>1</v>
      </c>
      <c r="AB2144">
        <v>80</v>
      </c>
      <c r="AC2144" t="s">
        <v>47</v>
      </c>
    </row>
    <row r="2145" spans="1:29" x14ac:dyDescent="0.25">
      <c r="A2145" t="s">
        <v>91</v>
      </c>
      <c r="B2145" t="s">
        <v>28</v>
      </c>
      <c r="C2145" t="s">
        <v>28</v>
      </c>
      <c r="D2145">
        <v>155768</v>
      </c>
      <c r="E2145" s="1">
        <v>34751</v>
      </c>
      <c r="F2145">
        <v>1245</v>
      </c>
      <c r="H2145" t="s">
        <v>76</v>
      </c>
      <c r="I2145" s="1">
        <v>34786</v>
      </c>
      <c r="J2145" t="s">
        <v>30</v>
      </c>
      <c r="K2145" t="s">
        <v>31</v>
      </c>
      <c r="L2145">
        <v>1</v>
      </c>
      <c r="M2145" t="s">
        <v>427</v>
      </c>
      <c r="N2145">
        <v>999766900</v>
      </c>
      <c r="O2145" t="s">
        <v>420</v>
      </c>
      <c r="P2145">
        <v>5</v>
      </c>
      <c r="S2145">
        <v>2944</v>
      </c>
      <c r="T2145" t="s">
        <v>85</v>
      </c>
      <c r="U2145">
        <v>32105</v>
      </c>
      <c r="V2145" t="s">
        <v>85</v>
      </c>
      <c r="W2145">
        <v>2.1</v>
      </c>
      <c r="X2145" t="s">
        <v>47</v>
      </c>
      <c r="Y2145" t="s">
        <v>41</v>
      </c>
      <c r="Z2145">
        <v>0.1</v>
      </c>
      <c r="AA2145">
        <v>0.5</v>
      </c>
      <c r="AB2145">
        <v>80</v>
      </c>
      <c r="AC2145" t="s">
        <v>47</v>
      </c>
    </row>
    <row r="2146" spans="1:29" x14ac:dyDescent="0.25">
      <c r="A2146" t="s">
        <v>91</v>
      </c>
      <c r="B2146" t="s">
        <v>28</v>
      </c>
      <c r="C2146" t="s">
        <v>28</v>
      </c>
      <c r="D2146">
        <v>14380506</v>
      </c>
      <c r="E2146" s="1">
        <v>34674</v>
      </c>
      <c r="F2146">
        <v>1030</v>
      </c>
      <c r="H2146" t="s">
        <v>76</v>
      </c>
      <c r="I2146" s="1">
        <v>34716</v>
      </c>
      <c r="J2146" t="s">
        <v>30</v>
      </c>
      <c r="K2146" t="s">
        <v>31</v>
      </c>
      <c r="L2146">
        <v>1</v>
      </c>
      <c r="M2146" t="s">
        <v>92</v>
      </c>
      <c r="N2146">
        <v>999766900</v>
      </c>
      <c r="O2146" t="s">
        <v>420</v>
      </c>
      <c r="P2146">
        <v>5</v>
      </c>
      <c r="S2146">
        <v>2942</v>
      </c>
      <c r="T2146" t="s">
        <v>77</v>
      </c>
      <c r="U2146">
        <v>32104</v>
      </c>
      <c r="V2146" t="s">
        <v>77</v>
      </c>
      <c r="W2146">
        <v>0.2</v>
      </c>
      <c r="X2146" t="s">
        <v>47</v>
      </c>
      <c r="Y2146" t="s">
        <v>41</v>
      </c>
      <c r="Z2146">
        <v>0.1</v>
      </c>
      <c r="AA2146">
        <v>0.5</v>
      </c>
      <c r="AB2146">
        <v>80</v>
      </c>
      <c r="AC2146" t="s">
        <v>47</v>
      </c>
    </row>
    <row r="2147" spans="1:29" x14ac:dyDescent="0.25">
      <c r="A2147" t="s">
        <v>91</v>
      </c>
      <c r="B2147" t="s">
        <v>28</v>
      </c>
      <c r="C2147" t="s">
        <v>28</v>
      </c>
      <c r="D2147">
        <v>14380506</v>
      </c>
      <c r="E2147" s="1">
        <v>34674</v>
      </c>
      <c r="F2147">
        <v>1030</v>
      </c>
      <c r="H2147" t="s">
        <v>76</v>
      </c>
      <c r="I2147" s="1">
        <v>34716</v>
      </c>
      <c r="J2147" t="s">
        <v>30</v>
      </c>
      <c r="K2147" t="s">
        <v>31</v>
      </c>
      <c r="L2147">
        <v>1</v>
      </c>
      <c r="M2147" t="s">
        <v>92</v>
      </c>
      <c r="N2147">
        <v>999766900</v>
      </c>
      <c r="O2147" t="s">
        <v>420</v>
      </c>
      <c r="P2147">
        <v>5</v>
      </c>
      <c r="S2147">
        <v>2950</v>
      </c>
      <c r="T2147" t="s">
        <v>78</v>
      </c>
      <c r="U2147">
        <v>82080</v>
      </c>
      <c r="V2147" t="s">
        <v>79</v>
      </c>
      <c r="W2147">
        <v>17.399999999999999</v>
      </c>
      <c r="X2147" t="s">
        <v>47</v>
      </c>
      <c r="Y2147" t="s">
        <v>41</v>
      </c>
      <c r="Z2147">
        <v>0.1</v>
      </c>
      <c r="AA2147">
        <v>0.5</v>
      </c>
      <c r="AB2147">
        <v>80</v>
      </c>
      <c r="AC2147" t="s">
        <v>47</v>
      </c>
    </row>
    <row r="2148" spans="1:29" x14ac:dyDescent="0.25">
      <c r="A2148" t="s">
        <v>91</v>
      </c>
      <c r="B2148" t="s">
        <v>28</v>
      </c>
      <c r="C2148" t="s">
        <v>28</v>
      </c>
      <c r="D2148">
        <v>14380506</v>
      </c>
      <c r="E2148" s="1">
        <v>34674</v>
      </c>
      <c r="F2148">
        <v>1030</v>
      </c>
      <c r="H2148" t="s">
        <v>76</v>
      </c>
      <c r="I2148" s="1">
        <v>34716</v>
      </c>
      <c r="J2148" t="s">
        <v>30</v>
      </c>
      <c r="K2148" t="s">
        <v>31</v>
      </c>
      <c r="L2148">
        <v>1</v>
      </c>
      <c r="M2148" t="s">
        <v>92</v>
      </c>
      <c r="N2148">
        <v>999766900</v>
      </c>
      <c r="O2148" t="s">
        <v>420</v>
      </c>
      <c r="P2148">
        <v>5</v>
      </c>
      <c r="S2148">
        <v>2943</v>
      </c>
      <c r="T2148" t="s">
        <v>83</v>
      </c>
      <c r="U2148">
        <v>32101</v>
      </c>
      <c r="V2148" t="s">
        <v>83</v>
      </c>
      <c r="W2148">
        <v>7.6</v>
      </c>
      <c r="X2148" t="s">
        <v>47</v>
      </c>
      <c r="Y2148" t="s">
        <v>41</v>
      </c>
      <c r="Z2148">
        <v>0.1</v>
      </c>
      <c r="AA2148">
        <v>0.5</v>
      </c>
      <c r="AB2148">
        <v>80</v>
      </c>
      <c r="AC2148" t="s">
        <v>47</v>
      </c>
    </row>
    <row r="2149" spans="1:29" x14ac:dyDescent="0.25">
      <c r="A2149" t="s">
        <v>91</v>
      </c>
      <c r="B2149" t="s">
        <v>28</v>
      </c>
      <c r="C2149" t="s">
        <v>28</v>
      </c>
      <c r="D2149">
        <v>14380506</v>
      </c>
      <c r="E2149" s="1">
        <v>34674</v>
      </c>
      <c r="F2149">
        <v>1030</v>
      </c>
      <c r="H2149" t="s">
        <v>76</v>
      </c>
      <c r="I2149" s="1">
        <v>34716</v>
      </c>
      <c r="J2149" t="s">
        <v>30</v>
      </c>
      <c r="K2149" t="s">
        <v>31</v>
      </c>
      <c r="L2149">
        <v>1</v>
      </c>
      <c r="M2149" t="s">
        <v>92</v>
      </c>
      <c r="N2149">
        <v>999766900</v>
      </c>
      <c r="O2149" t="s">
        <v>420</v>
      </c>
      <c r="P2149">
        <v>5</v>
      </c>
      <c r="S2149">
        <v>2941</v>
      </c>
      <c r="T2149" t="s">
        <v>84</v>
      </c>
      <c r="U2149">
        <v>32106</v>
      </c>
      <c r="V2149" t="s">
        <v>84</v>
      </c>
      <c r="W2149">
        <v>9.3000000000000007</v>
      </c>
      <c r="X2149" t="s">
        <v>47</v>
      </c>
      <c r="Y2149" t="s">
        <v>41</v>
      </c>
      <c r="Z2149">
        <v>0.1</v>
      </c>
      <c r="AA2149">
        <v>1</v>
      </c>
      <c r="AB2149">
        <v>80</v>
      </c>
      <c r="AC2149" t="s">
        <v>47</v>
      </c>
    </row>
    <row r="2150" spans="1:29" x14ac:dyDescent="0.25">
      <c r="A2150" t="s">
        <v>91</v>
      </c>
      <c r="B2150" t="s">
        <v>28</v>
      </c>
      <c r="C2150" t="s">
        <v>28</v>
      </c>
      <c r="D2150">
        <v>14380506</v>
      </c>
      <c r="E2150" s="1">
        <v>34674</v>
      </c>
      <c r="F2150">
        <v>1030</v>
      </c>
      <c r="H2150" t="s">
        <v>76</v>
      </c>
      <c r="I2150" s="1">
        <v>34716</v>
      </c>
      <c r="J2150" t="s">
        <v>30</v>
      </c>
      <c r="K2150" t="s">
        <v>31</v>
      </c>
      <c r="L2150">
        <v>1</v>
      </c>
      <c r="M2150" t="s">
        <v>92</v>
      </c>
      <c r="N2150">
        <v>999766900</v>
      </c>
      <c r="O2150" t="s">
        <v>420</v>
      </c>
      <c r="P2150">
        <v>5</v>
      </c>
      <c r="S2150">
        <v>2944</v>
      </c>
      <c r="T2150" t="s">
        <v>85</v>
      </c>
      <c r="U2150">
        <v>32105</v>
      </c>
      <c r="V2150" t="s">
        <v>85</v>
      </c>
      <c r="W2150">
        <v>0.3</v>
      </c>
      <c r="X2150" t="s">
        <v>47</v>
      </c>
      <c r="Y2150" t="s">
        <v>41</v>
      </c>
      <c r="Z2150">
        <v>0.1</v>
      </c>
      <c r="AA2150">
        <v>0.5</v>
      </c>
      <c r="AB2150">
        <v>80</v>
      </c>
      <c r="AC2150" t="s">
        <v>47</v>
      </c>
    </row>
    <row r="2151" spans="1:29" x14ac:dyDescent="0.25">
      <c r="A2151" t="s">
        <v>428</v>
      </c>
      <c r="B2151">
        <v>1</v>
      </c>
      <c r="C2151" t="s">
        <v>28</v>
      </c>
      <c r="D2151">
        <v>1174450</v>
      </c>
      <c r="E2151" s="1">
        <v>43880</v>
      </c>
      <c r="F2151">
        <v>1410</v>
      </c>
      <c r="H2151" t="s">
        <v>429</v>
      </c>
      <c r="I2151" s="2">
        <v>43889.708333333336</v>
      </c>
      <c r="J2151" t="s">
        <v>30</v>
      </c>
      <c r="K2151" t="s">
        <v>361</v>
      </c>
      <c r="L2151">
        <v>1</v>
      </c>
      <c r="M2151" t="s">
        <v>32</v>
      </c>
      <c r="N2151">
        <v>721026460</v>
      </c>
      <c r="O2151" t="s">
        <v>33</v>
      </c>
      <c r="P2151">
        <v>2</v>
      </c>
      <c r="R2151" t="s">
        <v>430</v>
      </c>
      <c r="S2151">
        <v>2920</v>
      </c>
      <c r="T2151" t="s">
        <v>431</v>
      </c>
      <c r="U2151">
        <v>680</v>
      </c>
      <c r="V2151" t="s">
        <v>432</v>
      </c>
      <c r="W2151">
        <v>1.7</v>
      </c>
      <c r="X2151" t="s">
        <v>40</v>
      </c>
      <c r="Y2151" t="s">
        <v>41</v>
      </c>
      <c r="Z2151">
        <v>0.39</v>
      </c>
      <c r="AA2151">
        <v>1.3</v>
      </c>
      <c r="AC2151" t="s">
        <v>40</v>
      </c>
    </row>
    <row r="2152" spans="1:29" x14ac:dyDescent="0.25">
      <c r="A2152" t="s">
        <v>428</v>
      </c>
      <c r="B2152">
        <v>1</v>
      </c>
      <c r="C2152" t="s">
        <v>28</v>
      </c>
      <c r="D2152">
        <v>1174450</v>
      </c>
      <c r="E2152" s="1">
        <v>43880</v>
      </c>
      <c r="F2152">
        <v>1410</v>
      </c>
      <c r="H2152" t="s">
        <v>429</v>
      </c>
      <c r="I2152" s="2">
        <v>43889.708333333336</v>
      </c>
      <c r="J2152" t="s">
        <v>30</v>
      </c>
      <c r="K2152" t="s">
        <v>361</v>
      </c>
      <c r="L2152">
        <v>1</v>
      </c>
      <c r="M2152" t="s">
        <v>32</v>
      </c>
      <c r="N2152">
        <v>721026460</v>
      </c>
      <c r="O2152" t="s">
        <v>33</v>
      </c>
      <c r="P2152">
        <v>2</v>
      </c>
      <c r="R2152" t="s">
        <v>430</v>
      </c>
      <c r="S2152">
        <v>1927</v>
      </c>
      <c r="T2152" t="s">
        <v>63</v>
      </c>
      <c r="U2152">
        <v>410</v>
      </c>
      <c r="V2152" t="s">
        <v>64</v>
      </c>
      <c r="W2152">
        <v>120</v>
      </c>
      <c r="X2152" t="s">
        <v>40</v>
      </c>
      <c r="Y2152" t="s">
        <v>41</v>
      </c>
      <c r="Z2152">
        <v>1</v>
      </c>
      <c r="AA2152">
        <v>2</v>
      </c>
      <c r="AC2152" t="s">
        <v>40</v>
      </c>
    </row>
    <row r="2153" spans="1:29" x14ac:dyDescent="0.25">
      <c r="A2153" t="s">
        <v>433</v>
      </c>
      <c r="B2153">
        <v>1</v>
      </c>
      <c r="C2153" t="s">
        <v>28</v>
      </c>
      <c r="D2153">
        <v>1170095</v>
      </c>
      <c r="E2153" s="1">
        <v>43850</v>
      </c>
      <c r="F2153">
        <v>845</v>
      </c>
      <c r="H2153" t="s">
        <v>429</v>
      </c>
      <c r="I2153" s="2">
        <v>43867.502083333333</v>
      </c>
      <c r="J2153" t="s">
        <v>30</v>
      </c>
      <c r="K2153" t="s">
        <v>361</v>
      </c>
      <c r="L2153">
        <v>1</v>
      </c>
      <c r="M2153" t="s">
        <v>73</v>
      </c>
      <c r="N2153">
        <v>721026460</v>
      </c>
      <c r="O2153" t="s">
        <v>33</v>
      </c>
      <c r="P2153">
        <v>1</v>
      </c>
      <c r="S2153">
        <v>2920</v>
      </c>
      <c r="T2153" t="s">
        <v>431</v>
      </c>
      <c r="U2153">
        <v>680</v>
      </c>
      <c r="V2153" t="s">
        <v>432</v>
      </c>
      <c r="W2153">
        <v>1.7</v>
      </c>
      <c r="X2153" t="s">
        <v>40</v>
      </c>
      <c r="Y2153" t="s">
        <v>41</v>
      </c>
      <c r="Z2153">
        <v>0.39</v>
      </c>
      <c r="AA2153">
        <v>1.3</v>
      </c>
      <c r="AC2153" t="s">
        <v>40</v>
      </c>
    </row>
    <row r="2154" spans="1:29" x14ac:dyDescent="0.25">
      <c r="A2154" t="s">
        <v>428</v>
      </c>
      <c r="B2154">
        <v>1</v>
      </c>
      <c r="C2154" t="s">
        <v>28</v>
      </c>
      <c r="D2154">
        <v>1170094</v>
      </c>
      <c r="E2154" s="1">
        <v>43850</v>
      </c>
      <c r="F2154">
        <v>845</v>
      </c>
      <c r="H2154" t="s">
        <v>429</v>
      </c>
      <c r="I2154" s="2">
        <v>43867.502083333333</v>
      </c>
      <c r="J2154" t="s">
        <v>30</v>
      </c>
      <c r="K2154" t="s">
        <v>361</v>
      </c>
      <c r="L2154">
        <v>1</v>
      </c>
      <c r="M2154" t="s">
        <v>73</v>
      </c>
      <c r="N2154">
        <v>721026460</v>
      </c>
      <c r="O2154" t="s">
        <v>33</v>
      </c>
      <c r="P2154">
        <v>1</v>
      </c>
      <c r="S2154">
        <v>1927</v>
      </c>
      <c r="T2154" t="s">
        <v>63</v>
      </c>
      <c r="U2154">
        <v>410</v>
      </c>
      <c r="V2154" t="s">
        <v>64</v>
      </c>
      <c r="W2154">
        <v>120</v>
      </c>
      <c r="X2154" t="s">
        <v>40</v>
      </c>
      <c r="Y2154" t="s">
        <v>41</v>
      </c>
      <c r="Z2154">
        <v>1</v>
      </c>
      <c r="AA2154">
        <v>2</v>
      </c>
      <c r="AC2154" t="s">
        <v>40</v>
      </c>
    </row>
    <row r="2155" spans="1:29" x14ac:dyDescent="0.25">
      <c r="A2155" t="s">
        <v>428</v>
      </c>
      <c r="B2155">
        <v>1</v>
      </c>
      <c r="C2155" t="s">
        <v>28</v>
      </c>
      <c r="D2155">
        <v>1166186</v>
      </c>
      <c r="E2155" s="1">
        <v>43816</v>
      </c>
      <c r="F2155">
        <v>1335</v>
      </c>
      <c r="H2155" t="s">
        <v>429</v>
      </c>
      <c r="I2155" s="2">
        <v>43830.604861111111</v>
      </c>
      <c r="J2155" t="s">
        <v>30</v>
      </c>
      <c r="K2155" t="s">
        <v>361</v>
      </c>
      <c r="L2155">
        <v>1</v>
      </c>
      <c r="M2155" t="s">
        <v>73</v>
      </c>
      <c r="N2155">
        <v>721026460</v>
      </c>
      <c r="O2155" t="s">
        <v>33</v>
      </c>
      <c r="P2155">
        <v>2</v>
      </c>
      <c r="S2155">
        <v>2920</v>
      </c>
      <c r="T2155" t="s">
        <v>431</v>
      </c>
      <c r="U2155">
        <v>680</v>
      </c>
      <c r="V2155" t="s">
        <v>432</v>
      </c>
      <c r="W2155">
        <v>1.7</v>
      </c>
      <c r="X2155" t="s">
        <v>40</v>
      </c>
      <c r="Y2155" t="s">
        <v>41</v>
      </c>
      <c r="Z2155">
        <v>0.39</v>
      </c>
      <c r="AA2155">
        <v>1.3</v>
      </c>
      <c r="AC2155" t="s">
        <v>40</v>
      </c>
    </row>
    <row r="2156" spans="1:29" x14ac:dyDescent="0.25">
      <c r="A2156" t="s">
        <v>428</v>
      </c>
      <c r="B2156">
        <v>1</v>
      </c>
      <c r="C2156" t="s">
        <v>28</v>
      </c>
      <c r="D2156">
        <v>1166186</v>
      </c>
      <c r="E2156" s="1">
        <v>43816</v>
      </c>
      <c r="F2156">
        <v>1335</v>
      </c>
      <c r="H2156" t="s">
        <v>429</v>
      </c>
      <c r="I2156" s="2">
        <v>43830.604861111111</v>
      </c>
      <c r="J2156" t="s">
        <v>30</v>
      </c>
      <c r="K2156" t="s">
        <v>361</v>
      </c>
      <c r="L2156">
        <v>1</v>
      </c>
      <c r="M2156" t="s">
        <v>73</v>
      </c>
      <c r="N2156">
        <v>721026460</v>
      </c>
      <c r="O2156" t="s">
        <v>33</v>
      </c>
      <c r="P2156">
        <v>2</v>
      </c>
      <c r="S2156">
        <v>1927</v>
      </c>
      <c r="T2156" t="s">
        <v>63</v>
      </c>
      <c r="U2156">
        <v>410</v>
      </c>
      <c r="V2156" t="s">
        <v>64</v>
      </c>
      <c r="W2156">
        <v>110</v>
      </c>
      <c r="X2156" t="s">
        <v>40</v>
      </c>
      <c r="Y2156" t="s">
        <v>41</v>
      </c>
      <c r="Z2156">
        <v>1</v>
      </c>
      <c r="AA2156">
        <v>2</v>
      </c>
      <c r="AC2156" t="s">
        <v>40</v>
      </c>
    </row>
    <row r="2157" spans="1:29" x14ac:dyDescent="0.25">
      <c r="A2157" t="s">
        <v>428</v>
      </c>
      <c r="B2157">
        <v>1</v>
      </c>
      <c r="C2157" t="s">
        <v>28</v>
      </c>
      <c r="D2157">
        <v>1159614</v>
      </c>
      <c r="E2157" s="1">
        <v>43775</v>
      </c>
      <c r="F2157">
        <v>1100</v>
      </c>
      <c r="H2157" t="s">
        <v>429</v>
      </c>
      <c r="I2157" s="2">
        <v>43782.713194444441</v>
      </c>
      <c r="J2157" t="s">
        <v>30</v>
      </c>
      <c r="K2157" t="s">
        <v>361</v>
      </c>
      <c r="L2157">
        <v>1</v>
      </c>
      <c r="M2157" t="s">
        <v>73</v>
      </c>
      <c r="N2157">
        <v>721026460</v>
      </c>
      <c r="O2157" t="s">
        <v>33</v>
      </c>
      <c r="P2157">
        <v>2</v>
      </c>
      <c r="S2157">
        <v>2920</v>
      </c>
      <c r="T2157" t="s">
        <v>431</v>
      </c>
      <c r="U2157">
        <v>680</v>
      </c>
      <c r="V2157" t="s">
        <v>432</v>
      </c>
      <c r="W2157">
        <v>1.6</v>
      </c>
      <c r="X2157" t="s">
        <v>40</v>
      </c>
      <c r="Y2157" t="s">
        <v>41</v>
      </c>
      <c r="Z2157">
        <v>0.39</v>
      </c>
      <c r="AA2157">
        <v>1.3</v>
      </c>
      <c r="AC2157" t="s">
        <v>40</v>
      </c>
    </row>
    <row r="2158" spans="1:29" x14ac:dyDescent="0.25">
      <c r="A2158" t="s">
        <v>428</v>
      </c>
      <c r="B2158">
        <v>1</v>
      </c>
      <c r="C2158" t="s">
        <v>28</v>
      </c>
      <c r="D2158">
        <v>1159614</v>
      </c>
      <c r="E2158" s="1">
        <v>43775</v>
      </c>
      <c r="F2158">
        <v>1100</v>
      </c>
      <c r="H2158" t="s">
        <v>429</v>
      </c>
      <c r="I2158" s="2">
        <v>43782.713194444441</v>
      </c>
      <c r="J2158" t="s">
        <v>30</v>
      </c>
      <c r="K2158" t="s">
        <v>361</v>
      </c>
      <c r="L2158">
        <v>1</v>
      </c>
      <c r="M2158" t="s">
        <v>73</v>
      </c>
      <c r="N2158">
        <v>721026460</v>
      </c>
      <c r="O2158" t="s">
        <v>33</v>
      </c>
      <c r="P2158">
        <v>2</v>
      </c>
      <c r="S2158">
        <v>1927</v>
      </c>
      <c r="T2158" t="s">
        <v>63</v>
      </c>
      <c r="U2158">
        <v>410</v>
      </c>
      <c r="V2158" t="s">
        <v>64</v>
      </c>
      <c r="W2158">
        <v>120</v>
      </c>
      <c r="X2158" t="s">
        <v>40</v>
      </c>
      <c r="Y2158" t="s">
        <v>41</v>
      </c>
      <c r="Z2158">
        <v>1</v>
      </c>
      <c r="AA2158">
        <v>2</v>
      </c>
      <c r="AC2158" t="s">
        <v>40</v>
      </c>
    </row>
    <row r="2159" spans="1:29" x14ac:dyDescent="0.25">
      <c r="A2159" t="s">
        <v>428</v>
      </c>
      <c r="B2159">
        <v>1</v>
      </c>
      <c r="C2159" t="s">
        <v>28</v>
      </c>
      <c r="D2159">
        <v>1155161</v>
      </c>
      <c r="E2159" s="1">
        <v>43753</v>
      </c>
      <c r="F2159">
        <v>1300</v>
      </c>
      <c r="H2159" t="s">
        <v>429</v>
      </c>
      <c r="I2159" s="2">
        <v>43763.330555555556</v>
      </c>
      <c r="J2159" t="s">
        <v>30</v>
      </c>
      <c r="K2159" t="s">
        <v>361</v>
      </c>
      <c r="L2159">
        <v>1</v>
      </c>
      <c r="M2159" t="s">
        <v>73</v>
      </c>
      <c r="N2159">
        <v>721026460</v>
      </c>
      <c r="O2159" t="s">
        <v>33</v>
      </c>
      <c r="P2159">
        <v>2</v>
      </c>
      <c r="S2159">
        <v>2920</v>
      </c>
      <c r="T2159" t="s">
        <v>431</v>
      </c>
      <c r="U2159">
        <v>680</v>
      </c>
      <c r="V2159" t="s">
        <v>432</v>
      </c>
      <c r="W2159">
        <v>1.6</v>
      </c>
      <c r="X2159" t="s">
        <v>40</v>
      </c>
      <c r="Y2159" t="s">
        <v>41</v>
      </c>
      <c r="Z2159">
        <v>0.39</v>
      </c>
      <c r="AA2159">
        <v>1.3</v>
      </c>
      <c r="AC2159" t="s">
        <v>40</v>
      </c>
    </row>
    <row r="2160" spans="1:29" x14ac:dyDescent="0.25">
      <c r="A2160" t="s">
        <v>428</v>
      </c>
      <c r="B2160">
        <v>1</v>
      </c>
      <c r="C2160" t="s">
        <v>28</v>
      </c>
      <c r="D2160">
        <v>1155161</v>
      </c>
      <c r="E2160" s="1">
        <v>43753</v>
      </c>
      <c r="F2160">
        <v>1300</v>
      </c>
      <c r="H2160" t="s">
        <v>429</v>
      </c>
      <c r="I2160" s="2">
        <v>43763.330555555556</v>
      </c>
      <c r="J2160" t="s">
        <v>30</v>
      </c>
      <c r="K2160" t="s">
        <v>361</v>
      </c>
      <c r="L2160">
        <v>1</v>
      </c>
      <c r="M2160" t="s">
        <v>73</v>
      </c>
      <c r="N2160">
        <v>721026460</v>
      </c>
      <c r="O2160" t="s">
        <v>33</v>
      </c>
      <c r="P2160">
        <v>2</v>
      </c>
      <c r="S2160">
        <v>1927</v>
      </c>
      <c r="T2160" t="s">
        <v>63</v>
      </c>
      <c r="U2160">
        <v>410</v>
      </c>
      <c r="V2160" t="s">
        <v>64</v>
      </c>
      <c r="W2160">
        <v>100</v>
      </c>
      <c r="X2160" t="s">
        <v>40</v>
      </c>
      <c r="Y2160" t="s">
        <v>41</v>
      </c>
      <c r="Z2160">
        <v>1</v>
      </c>
      <c r="AA2160">
        <v>2</v>
      </c>
      <c r="AC2160" t="s">
        <v>40</v>
      </c>
    </row>
    <row r="2161" spans="1:29" x14ac:dyDescent="0.25">
      <c r="A2161" t="s">
        <v>428</v>
      </c>
      <c r="B2161">
        <v>1</v>
      </c>
      <c r="C2161" t="s">
        <v>28</v>
      </c>
      <c r="D2161">
        <v>1145306</v>
      </c>
      <c r="E2161" s="1">
        <v>43712</v>
      </c>
      <c r="F2161">
        <v>1115</v>
      </c>
      <c r="H2161" t="s">
        <v>429</v>
      </c>
      <c r="I2161" s="2">
        <v>43730.568055555559</v>
      </c>
      <c r="J2161" t="s">
        <v>30</v>
      </c>
      <c r="K2161" t="s">
        <v>361</v>
      </c>
      <c r="L2161">
        <v>1</v>
      </c>
      <c r="M2161" t="s">
        <v>73</v>
      </c>
      <c r="N2161">
        <v>721026460</v>
      </c>
      <c r="O2161" t="s">
        <v>33</v>
      </c>
      <c r="P2161">
        <v>2</v>
      </c>
      <c r="S2161">
        <v>2920</v>
      </c>
      <c r="T2161" t="s">
        <v>431</v>
      </c>
      <c r="U2161">
        <v>680</v>
      </c>
      <c r="V2161" t="s">
        <v>432</v>
      </c>
      <c r="W2161">
        <v>1.5</v>
      </c>
      <c r="X2161" t="s">
        <v>40</v>
      </c>
      <c r="Y2161" t="s">
        <v>41</v>
      </c>
      <c r="Z2161">
        <v>0.39</v>
      </c>
      <c r="AA2161">
        <v>1.3</v>
      </c>
      <c r="AC2161" t="s">
        <v>40</v>
      </c>
    </row>
    <row r="2162" spans="1:29" x14ac:dyDescent="0.25">
      <c r="A2162" t="s">
        <v>428</v>
      </c>
      <c r="B2162">
        <v>1</v>
      </c>
      <c r="C2162" t="s">
        <v>28</v>
      </c>
      <c r="D2162">
        <v>1145306</v>
      </c>
      <c r="E2162" s="1">
        <v>43712</v>
      </c>
      <c r="F2162">
        <v>1115</v>
      </c>
      <c r="H2162" t="s">
        <v>429</v>
      </c>
      <c r="I2162" s="2">
        <v>43730.568055555559</v>
      </c>
      <c r="J2162" t="s">
        <v>30</v>
      </c>
      <c r="K2162" t="s">
        <v>361</v>
      </c>
      <c r="L2162">
        <v>1</v>
      </c>
      <c r="M2162" t="s">
        <v>73</v>
      </c>
      <c r="N2162">
        <v>721026460</v>
      </c>
      <c r="O2162" t="s">
        <v>33</v>
      </c>
      <c r="P2162">
        <v>2</v>
      </c>
      <c r="S2162">
        <v>1927</v>
      </c>
      <c r="T2162" t="s">
        <v>63</v>
      </c>
      <c r="U2162">
        <v>410</v>
      </c>
      <c r="V2162" t="s">
        <v>64</v>
      </c>
      <c r="W2162">
        <v>100</v>
      </c>
      <c r="X2162" t="s">
        <v>40</v>
      </c>
      <c r="Y2162" t="s">
        <v>41</v>
      </c>
      <c r="Z2162">
        <v>1</v>
      </c>
      <c r="AA2162">
        <v>2</v>
      </c>
      <c r="AC2162" t="s">
        <v>40</v>
      </c>
    </row>
    <row r="2163" spans="1:29" x14ac:dyDescent="0.25">
      <c r="A2163" t="s">
        <v>428</v>
      </c>
      <c r="B2163">
        <v>1</v>
      </c>
      <c r="C2163" t="s">
        <v>28</v>
      </c>
      <c r="D2163">
        <v>1141055</v>
      </c>
      <c r="E2163" s="1">
        <v>43691</v>
      </c>
      <c r="F2163">
        <v>1030</v>
      </c>
      <c r="H2163" t="s">
        <v>429</v>
      </c>
      <c r="I2163" s="2">
        <v>43705.611805555556</v>
      </c>
      <c r="J2163" t="s">
        <v>30</v>
      </c>
      <c r="K2163" t="s">
        <v>361</v>
      </c>
      <c r="L2163">
        <v>1</v>
      </c>
      <c r="M2163" t="s">
        <v>32</v>
      </c>
      <c r="N2163">
        <v>721026460</v>
      </c>
      <c r="O2163" t="s">
        <v>33</v>
      </c>
      <c r="P2163">
        <v>2</v>
      </c>
      <c r="S2163">
        <v>2920</v>
      </c>
      <c r="T2163" t="s">
        <v>431</v>
      </c>
      <c r="U2163">
        <v>680</v>
      </c>
      <c r="V2163" t="s">
        <v>432</v>
      </c>
      <c r="W2163">
        <v>1.7</v>
      </c>
      <c r="X2163" t="s">
        <v>40</v>
      </c>
      <c r="Y2163" t="s">
        <v>41</v>
      </c>
      <c r="Z2163">
        <v>0.39</v>
      </c>
      <c r="AA2163">
        <v>1.3</v>
      </c>
      <c r="AC2163" t="s">
        <v>40</v>
      </c>
    </row>
    <row r="2164" spans="1:29" x14ac:dyDescent="0.25">
      <c r="A2164" t="s">
        <v>428</v>
      </c>
      <c r="B2164">
        <v>1</v>
      </c>
      <c r="C2164" t="s">
        <v>28</v>
      </c>
      <c r="D2164">
        <v>1141055</v>
      </c>
      <c r="E2164" s="1">
        <v>43691</v>
      </c>
      <c r="F2164">
        <v>1030</v>
      </c>
      <c r="H2164" t="s">
        <v>429</v>
      </c>
      <c r="I2164" s="2">
        <v>43705.611805555556</v>
      </c>
      <c r="J2164" t="s">
        <v>30</v>
      </c>
      <c r="K2164" t="s">
        <v>361</v>
      </c>
      <c r="L2164">
        <v>1</v>
      </c>
      <c r="M2164" t="s">
        <v>32</v>
      </c>
      <c r="N2164">
        <v>721026460</v>
      </c>
      <c r="O2164" t="s">
        <v>33</v>
      </c>
      <c r="P2164">
        <v>2</v>
      </c>
      <c r="S2164">
        <v>1927</v>
      </c>
      <c r="T2164" t="s">
        <v>63</v>
      </c>
      <c r="U2164">
        <v>410</v>
      </c>
      <c r="V2164" t="s">
        <v>64</v>
      </c>
      <c r="W2164">
        <v>110</v>
      </c>
      <c r="X2164" t="s">
        <v>40</v>
      </c>
      <c r="Y2164" t="s">
        <v>41</v>
      </c>
      <c r="Z2164">
        <v>1</v>
      </c>
      <c r="AA2164">
        <v>2</v>
      </c>
      <c r="AC2164" t="s">
        <v>40</v>
      </c>
    </row>
    <row r="2165" spans="1:29" x14ac:dyDescent="0.25">
      <c r="A2165" t="s">
        <v>428</v>
      </c>
      <c r="B2165">
        <v>1</v>
      </c>
      <c r="C2165" t="s">
        <v>28</v>
      </c>
      <c r="D2165">
        <v>1134351</v>
      </c>
      <c r="E2165" s="1">
        <v>43661</v>
      </c>
      <c r="F2165">
        <v>1215</v>
      </c>
      <c r="H2165" t="s">
        <v>429</v>
      </c>
      <c r="I2165" s="2">
        <v>43676.724999999999</v>
      </c>
      <c r="J2165" t="s">
        <v>30</v>
      </c>
      <c r="K2165" t="s">
        <v>361</v>
      </c>
      <c r="L2165">
        <v>1</v>
      </c>
      <c r="M2165" t="s">
        <v>73</v>
      </c>
      <c r="N2165">
        <v>721026460</v>
      </c>
      <c r="O2165" t="s">
        <v>33</v>
      </c>
      <c r="P2165">
        <v>2</v>
      </c>
      <c r="S2165">
        <v>2920</v>
      </c>
      <c r="T2165" t="s">
        <v>431</v>
      </c>
      <c r="U2165">
        <v>680</v>
      </c>
      <c r="V2165" t="s">
        <v>432</v>
      </c>
      <c r="W2165">
        <v>1.9</v>
      </c>
      <c r="X2165" t="s">
        <v>40</v>
      </c>
      <c r="Y2165" t="s">
        <v>41</v>
      </c>
      <c r="Z2165">
        <v>0.39</v>
      </c>
      <c r="AA2165">
        <v>1.3</v>
      </c>
      <c r="AC2165" t="s">
        <v>40</v>
      </c>
    </row>
    <row r="2166" spans="1:29" x14ac:dyDescent="0.25">
      <c r="A2166" t="s">
        <v>428</v>
      </c>
      <c r="B2166">
        <v>1</v>
      </c>
      <c r="C2166" t="s">
        <v>28</v>
      </c>
      <c r="D2166">
        <v>1134351</v>
      </c>
      <c r="E2166" s="1">
        <v>43661</v>
      </c>
      <c r="F2166">
        <v>1215</v>
      </c>
      <c r="H2166" t="s">
        <v>429</v>
      </c>
      <c r="I2166" s="2">
        <v>43676.724999999999</v>
      </c>
      <c r="J2166" t="s">
        <v>30</v>
      </c>
      <c r="K2166" t="s">
        <v>361</v>
      </c>
      <c r="L2166">
        <v>1</v>
      </c>
      <c r="M2166" t="s">
        <v>73</v>
      </c>
      <c r="N2166">
        <v>721026460</v>
      </c>
      <c r="O2166" t="s">
        <v>33</v>
      </c>
      <c r="P2166">
        <v>2</v>
      </c>
      <c r="S2166">
        <v>1927</v>
      </c>
      <c r="T2166" t="s">
        <v>63</v>
      </c>
      <c r="U2166">
        <v>410</v>
      </c>
      <c r="V2166" t="s">
        <v>64</v>
      </c>
      <c r="W2166">
        <v>120</v>
      </c>
      <c r="X2166" t="s">
        <v>40</v>
      </c>
      <c r="Y2166" t="s">
        <v>41</v>
      </c>
      <c r="Z2166">
        <v>1</v>
      </c>
      <c r="AA2166">
        <v>2</v>
      </c>
      <c r="AC2166" t="s">
        <v>40</v>
      </c>
    </row>
    <row r="2167" spans="1:29" x14ac:dyDescent="0.25">
      <c r="A2167" t="s">
        <v>428</v>
      </c>
      <c r="B2167">
        <v>1</v>
      </c>
      <c r="C2167" t="s">
        <v>28</v>
      </c>
      <c r="D2167">
        <v>1125072</v>
      </c>
      <c r="E2167" s="1">
        <v>43620</v>
      </c>
      <c r="F2167">
        <v>1410</v>
      </c>
      <c r="H2167" t="s">
        <v>429</v>
      </c>
      <c r="I2167" s="2">
        <v>43629.590277777781</v>
      </c>
      <c r="J2167" t="s">
        <v>30</v>
      </c>
      <c r="K2167" t="s">
        <v>361</v>
      </c>
      <c r="L2167">
        <v>1</v>
      </c>
      <c r="M2167" t="s">
        <v>32</v>
      </c>
      <c r="N2167">
        <v>721026460</v>
      </c>
      <c r="O2167" t="s">
        <v>33</v>
      </c>
      <c r="P2167">
        <v>2</v>
      </c>
      <c r="S2167">
        <v>2920</v>
      </c>
      <c r="T2167" t="s">
        <v>431</v>
      </c>
      <c r="U2167">
        <v>680</v>
      </c>
      <c r="V2167" t="s">
        <v>432</v>
      </c>
      <c r="W2167">
        <v>2</v>
      </c>
      <c r="X2167" t="s">
        <v>40</v>
      </c>
      <c r="Y2167" t="s">
        <v>41</v>
      </c>
      <c r="Z2167">
        <v>0.39</v>
      </c>
      <c r="AA2167">
        <v>1.3</v>
      </c>
      <c r="AC2167" t="s">
        <v>40</v>
      </c>
    </row>
    <row r="2168" spans="1:29" x14ac:dyDescent="0.25">
      <c r="A2168" t="s">
        <v>428</v>
      </c>
      <c r="B2168">
        <v>1</v>
      </c>
      <c r="C2168" t="s">
        <v>28</v>
      </c>
      <c r="D2168">
        <v>1125072</v>
      </c>
      <c r="E2168" s="1">
        <v>43620</v>
      </c>
      <c r="F2168">
        <v>1410</v>
      </c>
      <c r="H2168" t="s">
        <v>429</v>
      </c>
      <c r="I2168" s="2">
        <v>43629.590277777781</v>
      </c>
      <c r="J2168" t="s">
        <v>30</v>
      </c>
      <c r="K2168" t="s">
        <v>361</v>
      </c>
      <c r="L2168">
        <v>1</v>
      </c>
      <c r="M2168" t="s">
        <v>32</v>
      </c>
      <c r="N2168">
        <v>721026460</v>
      </c>
      <c r="O2168" t="s">
        <v>33</v>
      </c>
      <c r="P2168">
        <v>2</v>
      </c>
      <c r="S2168">
        <v>1927</v>
      </c>
      <c r="T2168" t="s">
        <v>63</v>
      </c>
      <c r="U2168">
        <v>410</v>
      </c>
      <c r="V2168" t="s">
        <v>64</v>
      </c>
      <c r="W2168">
        <v>110</v>
      </c>
      <c r="X2168" t="s">
        <v>40</v>
      </c>
      <c r="Y2168" t="s">
        <v>41</v>
      </c>
      <c r="Z2168">
        <v>1</v>
      </c>
      <c r="AA2168">
        <v>2</v>
      </c>
      <c r="AC2168" t="s">
        <v>40</v>
      </c>
    </row>
    <row r="2169" spans="1:29" x14ac:dyDescent="0.25">
      <c r="A2169" t="s">
        <v>428</v>
      </c>
      <c r="B2169">
        <v>1</v>
      </c>
      <c r="C2169" t="s">
        <v>28</v>
      </c>
      <c r="D2169">
        <v>1121373</v>
      </c>
      <c r="E2169" s="1">
        <v>43600</v>
      </c>
      <c r="F2169">
        <v>1315</v>
      </c>
      <c r="H2169" t="s">
        <v>429</v>
      </c>
      <c r="I2169" s="2">
        <v>43613.517361111109</v>
      </c>
      <c r="J2169" t="s">
        <v>30</v>
      </c>
      <c r="K2169" t="s">
        <v>361</v>
      </c>
      <c r="L2169">
        <v>1</v>
      </c>
      <c r="M2169" t="s">
        <v>32</v>
      </c>
      <c r="N2169">
        <v>721026460</v>
      </c>
      <c r="O2169" t="s">
        <v>33</v>
      </c>
      <c r="P2169">
        <v>2</v>
      </c>
      <c r="S2169">
        <v>2920</v>
      </c>
      <c r="T2169" t="s">
        <v>431</v>
      </c>
      <c r="U2169">
        <v>680</v>
      </c>
      <c r="V2169" t="s">
        <v>432</v>
      </c>
      <c r="W2169">
        <v>1.7</v>
      </c>
      <c r="X2169" t="s">
        <v>40</v>
      </c>
      <c r="Y2169" t="s">
        <v>41</v>
      </c>
      <c r="Z2169">
        <v>0.39</v>
      </c>
      <c r="AA2169">
        <v>1.3</v>
      </c>
      <c r="AC2169" t="s">
        <v>40</v>
      </c>
    </row>
    <row r="2170" spans="1:29" x14ac:dyDescent="0.25">
      <c r="A2170" t="s">
        <v>428</v>
      </c>
      <c r="B2170">
        <v>1</v>
      </c>
      <c r="C2170" t="s">
        <v>28</v>
      </c>
      <c r="D2170">
        <v>1121373</v>
      </c>
      <c r="E2170" s="1">
        <v>43600</v>
      </c>
      <c r="F2170">
        <v>1315</v>
      </c>
      <c r="H2170" t="s">
        <v>429</v>
      </c>
      <c r="I2170" s="2">
        <v>43613.517361111109</v>
      </c>
      <c r="J2170" t="s">
        <v>30</v>
      </c>
      <c r="K2170" t="s">
        <v>361</v>
      </c>
      <c r="L2170">
        <v>1</v>
      </c>
      <c r="M2170" t="s">
        <v>32</v>
      </c>
      <c r="N2170">
        <v>721026460</v>
      </c>
      <c r="O2170" t="s">
        <v>33</v>
      </c>
      <c r="P2170">
        <v>2</v>
      </c>
      <c r="S2170">
        <v>1927</v>
      </c>
      <c r="T2170" t="s">
        <v>63</v>
      </c>
      <c r="U2170">
        <v>410</v>
      </c>
      <c r="V2170" t="s">
        <v>64</v>
      </c>
      <c r="W2170">
        <v>110</v>
      </c>
      <c r="X2170" t="s">
        <v>40</v>
      </c>
      <c r="Y2170" t="s">
        <v>41</v>
      </c>
      <c r="Z2170">
        <v>1</v>
      </c>
      <c r="AA2170">
        <v>2</v>
      </c>
      <c r="AC2170" t="s">
        <v>40</v>
      </c>
    </row>
    <row r="2171" spans="1:29" x14ac:dyDescent="0.25">
      <c r="A2171" t="s">
        <v>428</v>
      </c>
      <c r="B2171">
        <v>1</v>
      </c>
      <c r="C2171" t="s">
        <v>28</v>
      </c>
      <c r="D2171">
        <v>1115406</v>
      </c>
      <c r="E2171" s="1">
        <v>43571</v>
      </c>
      <c r="F2171">
        <v>950</v>
      </c>
      <c r="H2171" t="s">
        <v>429</v>
      </c>
      <c r="I2171" s="2">
        <v>43594.48541666667</v>
      </c>
      <c r="J2171" t="s">
        <v>30</v>
      </c>
      <c r="K2171" t="s">
        <v>361</v>
      </c>
      <c r="L2171">
        <v>1</v>
      </c>
      <c r="M2171" t="s">
        <v>32</v>
      </c>
      <c r="N2171">
        <v>721026460</v>
      </c>
      <c r="O2171" t="s">
        <v>33</v>
      </c>
      <c r="P2171">
        <v>2</v>
      </c>
      <c r="R2171" t="s">
        <v>434</v>
      </c>
      <c r="S2171">
        <v>2920</v>
      </c>
      <c r="T2171" t="s">
        <v>431</v>
      </c>
      <c r="U2171">
        <v>680</v>
      </c>
      <c r="V2171" t="s">
        <v>432</v>
      </c>
      <c r="W2171">
        <v>1.7</v>
      </c>
      <c r="X2171" t="s">
        <v>40</v>
      </c>
      <c r="Y2171" t="s">
        <v>41</v>
      </c>
      <c r="Z2171">
        <v>0.39</v>
      </c>
      <c r="AA2171">
        <v>1.3</v>
      </c>
      <c r="AC2171" t="s">
        <v>40</v>
      </c>
    </row>
    <row r="2172" spans="1:29" x14ac:dyDescent="0.25">
      <c r="A2172" t="s">
        <v>428</v>
      </c>
      <c r="B2172">
        <v>1</v>
      </c>
      <c r="C2172" t="s">
        <v>28</v>
      </c>
      <c r="D2172">
        <v>1115406</v>
      </c>
      <c r="E2172" s="1">
        <v>43571</v>
      </c>
      <c r="F2172">
        <v>950</v>
      </c>
      <c r="H2172" t="s">
        <v>429</v>
      </c>
      <c r="I2172" s="2">
        <v>43594.48541666667</v>
      </c>
      <c r="J2172" t="s">
        <v>30</v>
      </c>
      <c r="K2172" t="s">
        <v>361</v>
      </c>
      <c r="L2172">
        <v>1</v>
      </c>
      <c r="M2172" t="s">
        <v>32</v>
      </c>
      <c r="N2172">
        <v>721026460</v>
      </c>
      <c r="O2172" t="s">
        <v>33</v>
      </c>
      <c r="P2172">
        <v>2</v>
      </c>
      <c r="R2172" t="s">
        <v>434</v>
      </c>
      <c r="S2172">
        <v>1927</v>
      </c>
      <c r="T2172" t="s">
        <v>63</v>
      </c>
      <c r="U2172">
        <v>410</v>
      </c>
      <c r="V2172" t="s">
        <v>64</v>
      </c>
      <c r="W2172">
        <v>110</v>
      </c>
      <c r="X2172" t="s">
        <v>40</v>
      </c>
      <c r="Y2172" t="s">
        <v>41</v>
      </c>
      <c r="Z2172">
        <v>1</v>
      </c>
      <c r="AA2172">
        <v>2</v>
      </c>
      <c r="AC2172" t="s">
        <v>40</v>
      </c>
    </row>
    <row r="2173" spans="1:29" x14ac:dyDescent="0.25">
      <c r="A2173" t="s">
        <v>428</v>
      </c>
      <c r="B2173">
        <v>1</v>
      </c>
      <c r="C2173" t="s">
        <v>28</v>
      </c>
      <c r="D2173">
        <v>1110377</v>
      </c>
      <c r="E2173" s="1">
        <v>43543</v>
      </c>
      <c r="F2173">
        <v>1430</v>
      </c>
      <c r="H2173" t="s">
        <v>429</v>
      </c>
      <c r="I2173" s="2">
        <v>43551.706250000003</v>
      </c>
      <c r="J2173" t="s">
        <v>30</v>
      </c>
      <c r="K2173" t="s">
        <v>361</v>
      </c>
      <c r="L2173">
        <v>1</v>
      </c>
      <c r="M2173" t="s">
        <v>73</v>
      </c>
      <c r="N2173">
        <v>721026460</v>
      </c>
      <c r="O2173" t="s">
        <v>33</v>
      </c>
      <c r="P2173">
        <v>2</v>
      </c>
      <c r="S2173">
        <v>2920</v>
      </c>
      <c r="T2173" t="s">
        <v>431</v>
      </c>
      <c r="U2173">
        <v>680</v>
      </c>
      <c r="V2173" t="s">
        <v>432</v>
      </c>
      <c r="W2173">
        <v>1.6</v>
      </c>
      <c r="X2173" t="s">
        <v>40</v>
      </c>
      <c r="Y2173" t="s">
        <v>41</v>
      </c>
      <c r="Z2173">
        <v>0.39</v>
      </c>
      <c r="AA2173">
        <v>1.3</v>
      </c>
      <c r="AC2173" t="s">
        <v>40</v>
      </c>
    </row>
    <row r="2174" spans="1:29" x14ac:dyDescent="0.25">
      <c r="A2174" t="s">
        <v>428</v>
      </c>
      <c r="B2174">
        <v>1</v>
      </c>
      <c r="C2174" t="s">
        <v>28</v>
      </c>
      <c r="D2174">
        <v>1110377</v>
      </c>
      <c r="E2174" s="1">
        <v>43543</v>
      </c>
      <c r="F2174">
        <v>1430</v>
      </c>
      <c r="H2174" t="s">
        <v>429</v>
      </c>
      <c r="I2174" s="2">
        <v>43551.706250000003</v>
      </c>
      <c r="J2174" t="s">
        <v>30</v>
      </c>
      <c r="K2174" t="s">
        <v>361</v>
      </c>
      <c r="L2174">
        <v>1</v>
      </c>
      <c r="M2174" t="s">
        <v>73</v>
      </c>
      <c r="N2174">
        <v>721026460</v>
      </c>
      <c r="O2174" t="s">
        <v>33</v>
      </c>
      <c r="P2174">
        <v>2</v>
      </c>
      <c r="S2174">
        <v>1927</v>
      </c>
      <c r="T2174" t="s">
        <v>63</v>
      </c>
      <c r="U2174">
        <v>410</v>
      </c>
      <c r="V2174" t="s">
        <v>64</v>
      </c>
      <c r="W2174">
        <v>110</v>
      </c>
      <c r="X2174" t="s">
        <v>40</v>
      </c>
      <c r="Y2174" t="s">
        <v>41</v>
      </c>
      <c r="Z2174">
        <v>1</v>
      </c>
      <c r="AA2174">
        <v>2</v>
      </c>
      <c r="AC2174" t="s">
        <v>40</v>
      </c>
    </row>
    <row r="2175" spans="1:29" x14ac:dyDescent="0.25">
      <c r="A2175" t="s">
        <v>428</v>
      </c>
      <c r="B2175">
        <v>1</v>
      </c>
      <c r="C2175" t="s">
        <v>28</v>
      </c>
      <c r="D2175">
        <v>1105932</v>
      </c>
      <c r="E2175" s="1">
        <v>43515</v>
      </c>
      <c r="F2175">
        <v>1205</v>
      </c>
      <c r="H2175" t="s">
        <v>429</v>
      </c>
      <c r="I2175" s="2">
        <v>43528.590277777781</v>
      </c>
      <c r="J2175" t="s">
        <v>30</v>
      </c>
      <c r="K2175" t="s">
        <v>361</v>
      </c>
      <c r="L2175">
        <v>1</v>
      </c>
      <c r="M2175" t="s">
        <v>73</v>
      </c>
      <c r="N2175">
        <v>721026460</v>
      </c>
      <c r="O2175" t="s">
        <v>33</v>
      </c>
      <c r="P2175">
        <v>2</v>
      </c>
      <c r="S2175">
        <v>2920</v>
      </c>
      <c r="T2175" t="s">
        <v>431</v>
      </c>
      <c r="U2175">
        <v>680</v>
      </c>
      <c r="V2175" t="s">
        <v>432</v>
      </c>
      <c r="W2175">
        <v>1.6</v>
      </c>
      <c r="X2175" t="s">
        <v>40</v>
      </c>
      <c r="Y2175" t="s">
        <v>41</v>
      </c>
      <c r="Z2175">
        <v>0.39</v>
      </c>
      <c r="AA2175">
        <v>1.3</v>
      </c>
      <c r="AC2175" t="s">
        <v>40</v>
      </c>
    </row>
    <row r="2176" spans="1:29" x14ac:dyDescent="0.25">
      <c r="A2176" t="s">
        <v>428</v>
      </c>
      <c r="B2176">
        <v>1</v>
      </c>
      <c r="C2176" t="s">
        <v>28</v>
      </c>
      <c r="D2176">
        <v>1105932</v>
      </c>
      <c r="E2176" s="1">
        <v>43515</v>
      </c>
      <c r="F2176">
        <v>1205</v>
      </c>
      <c r="H2176" t="s">
        <v>429</v>
      </c>
      <c r="I2176" s="2">
        <v>43528.590277777781</v>
      </c>
      <c r="J2176" t="s">
        <v>30</v>
      </c>
      <c r="K2176" t="s">
        <v>361</v>
      </c>
      <c r="L2176">
        <v>1</v>
      </c>
      <c r="M2176" t="s">
        <v>73</v>
      </c>
      <c r="N2176">
        <v>721026460</v>
      </c>
      <c r="O2176" t="s">
        <v>33</v>
      </c>
      <c r="P2176">
        <v>2</v>
      </c>
      <c r="S2176">
        <v>1927</v>
      </c>
      <c r="T2176" t="s">
        <v>63</v>
      </c>
      <c r="U2176">
        <v>410</v>
      </c>
      <c r="V2176" t="s">
        <v>64</v>
      </c>
      <c r="W2176">
        <v>110</v>
      </c>
      <c r="X2176" t="s">
        <v>40</v>
      </c>
      <c r="Y2176" t="s">
        <v>41</v>
      </c>
      <c r="Z2176">
        <v>1</v>
      </c>
      <c r="AA2176">
        <v>2</v>
      </c>
      <c r="AC2176" t="s">
        <v>40</v>
      </c>
    </row>
    <row r="2177" spans="1:29" x14ac:dyDescent="0.25">
      <c r="A2177" t="s">
        <v>428</v>
      </c>
      <c r="B2177">
        <v>1</v>
      </c>
      <c r="C2177" t="s">
        <v>28</v>
      </c>
      <c r="D2177">
        <v>1101316</v>
      </c>
      <c r="E2177" s="1">
        <v>43480</v>
      </c>
      <c r="F2177">
        <v>1430</v>
      </c>
      <c r="H2177" t="s">
        <v>429</v>
      </c>
      <c r="I2177" s="2">
        <v>43487.7</v>
      </c>
      <c r="J2177" t="s">
        <v>30</v>
      </c>
      <c r="K2177" t="s">
        <v>361</v>
      </c>
      <c r="L2177">
        <v>1</v>
      </c>
      <c r="M2177" t="s">
        <v>73</v>
      </c>
      <c r="N2177">
        <v>721026460</v>
      </c>
      <c r="O2177" t="s">
        <v>33</v>
      </c>
      <c r="P2177">
        <v>2</v>
      </c>
      <c r="S2177">
        <v>2920</v>
      </c>
      <c r="T2177" t="s">
        <v>431</v>
      </c>
      <c r="U2177">
        <v>680</v>
      </c>
      <c r="V2177" t="s">
        <v>432</v>
      </c>
      <c r="W2177">
        <v>1.7</v>
      </c>
      <c r="X2177" t="s">
        <v>40</v>
      </c>
      <c r="Y2177" t="s">
        <v>41</v>
      </c>
      <c r="Z2177">
        <v>0.39</v>
      </c>
      <c r="AA2177">
        <v>1.3</v>
      </c>
      <c r="AC2177" t="s">
        <v>40</v>
      </c>
    </row>
    <row r="2178" spans="1:29" x14ac:dyDescent="0.25">
      <c r="A2178" t="s">
        <v>428</v>
      </c>
      <c r="B2178">
        <v>1</v>
      </c>
      <c r="C2178" t="s">
        <v>28</v>
      </c>
      <c r="D2178">
        <v>1101316</v>
      </c>
      <c r="E2178" s="1">
        <v>43480</v>
      </c>
      <c r="F2178">
        <v>1430</v>
      </c>
      <c r="H2178" t="s">
        <v>429</v>
      </c>
      <c r="I2178" s="2">
        <v>43487.7</v>
      </c>
      <c r="J2178" t="s">
        <v>30</v>
      </c>
      <c r="K2178" t="s">
        <v>361</v>
      </c>
      <c r="L2178">
        <v>1</v>
      </c>
      <c r="M2178" t="s">
        <v>73</v>
      </c>
      <c r="N2178">
        <v>721026460</v>
      </c>
      <c r="O2178" t="s">
        <v>33</v>
      </c>
      <c r="P2178">
        <v>2</v>
      </c>
      <c r="S2178">
        <v>1927</v>
      </c>
      <c r="T2178" t="s">
        <v>63</v>
      </c>
      <c r="U2178">
        <v>410</v>
      </c>
      <c r="V2178" t="s">
        <v>64</v>
      </c>
      <c r="W2178">
        <v>110</v>
      </c>
      <c r="X2178" t="s">
        <v>40</v>
      </c>
      <c r="Y2178" t="s">
        <v>41</v>
      </c>
      <c r="Z2178">
        <v>1</v>
      </c>
      <c r="AA2178">
        <v>2</v>
      </c>
      <c r="AC2178" t="s">
        <v>40</v>
      </c>
    </row>
    <row r="2179" spans="1:29" x14ac:dyDescent="0.25">
      <c r="A2179" t="s">
        <v>428</v>
      </c>
      <c r="B2179">
        <v>1</v>
      </c>
      <c r="C2179" t="s">
        <v>28</v>
      </c>
      <c r="D2179">
        <v>1095434</v>
      </c>
      <c r="E2179" s="1">
        <v>43438</v>
      </c>
      <c r="F2179">
        <v>900</v>
      </c>
      <c r="H2179" t="s">
        <v>429</v>
      </c>
      <c r="I2179" s="2">
        <v>43446.686111111114</v>
      </c>
      <c r="J2179" t="s">
        <v>30</v>
      </c>
      <c r="K2179" t="s">
        <v>361</v>
      </c>
      <c r="L2179">
        <v>1</v>
      </c>
      <c r="M2179" t="s">
        <v>73</v>
      </c>
      <c r="N2179">
        <v>721026460</v>
      </c>
      <c r="O2179" t="s">
        <v>33</v>
      </c>
      <c r="P2179">
        <v>2</v>
      </c>
      <c r="S2179">
        <v>2920</v>
      </c>
      <c r="T2179" t="s">
        <v>431</v>
      </c>
      <c r="U2179">
        <v>680</v>
      </c>
      <c r="V2179" t="s">
        <v>432</v>
      </c>
      <c r="W2179">
        <v>1.8</v>
      </c>
      <c r="X2179" t="s">
        <v>40</v>
      </c>
      <c r="Y2179" t="s">
        <v>41</v>
      </c>
      <c r="Z2179">
        <v>0.5</v>
      </c>
      <c r="AA2179">
        <v>1</v>
      </c>
      <c r="AC2179" t="s">
        <v>40</v>
      </c>
    </row>
    <row r="2180" spans="1:29" x14ac:dyDescent="0.25">
      <c r="A2180" t="s">
        <v>428</v>
      </c>
      <c r="B2180">
        <v>1</v>
      </c>
      <c r="C2180" t="s">
        <v>28</v>
      </c>
      <c r="D2180">
        <v>1095434</v>
      </c>
      <c r="E2180" s="1">
        <v>43438</v>
      </c>
      <c r="F2180">
        <v>900</v>
      </c>
      <c r="H2180" t="s">
        <v>429</v>
      </c>
      <c r="I2180" s="2">
        <v>43446.686111111114</v>
      </c>
      <c r="J2180" t="s">
        <v>30</v>
      </c>
      <c r="K2180" t="s">
        <v>361</v>
      </c>
      <c r="L2180">
        <v>1</v>
      </c>
      <c r="M2180" t="s">
        <v>73</v>
      </c>
      <c r="N2180">
        <v>721026460</v>
      </c>
      <c r="O2180" t="s">
        <v>33</v>
      </c>
      <c r="P2180">
        <v>2</v>
      </c>
      <c r="S2180">
        <v>1927</v>
      </c>
      <c r="T2180" t="s">
        <v>63</v>
      </c>
      <c r="U2180">
        <v>410</v>
      </c>
      <c r="V2180" t="s">
        <v>64</v>
      </c>
      <c r="W2180">
        <v>110</v>
      </c>
      <c r="X2180" t="s">
        <v>40</v>
      </c>
      <c r="Y2180" t="s">
        <v>41</v>
      </c>
      <c r="Z2180">
        <v>1</v>
      </c>
      <c r="AA2180">
        <v>2</v>
      </c>
      <c r="AC2180" t="s">
        <v>40</v>
      </c>
    </row>
    <row r="2181" spans="1:29" x14ac:dyDescent="0.25">
      <c r="A2181" t="s">
        <v>433</v>
      </c>
      <c r="B2181">
        <v>1</v>
      </c>
      <c r="C2181" t="s">
        <v>28</v>
      </c>
      <c r="D2181">
        <v>1092793</v>
      </c>
      <c r="E2181" s="1">
        <v>43417</v>
      </c>
      <c r="F2181">
        <v>915</v>
      </c>
      <c r="H2181" t="s">
        <v>429</v>
      </c>
      <c r="I2181" s="2">
        <v>43431.70416666667</v>
      </c>
      <c r="J2181" t="s">
        <v>30</v>
      </c>
      <c r="K2181" t="s">
        <v>361</v>
      </c>
      <c r="L2181">
        <v>1</v>
      </c>
      <c r="M2181" t="s">
        <v>73</v>
      </c>
      <c r="N2181">
        <v>721026460</v>
      </c>
      <c r="O2181" t="s">
        <v>33</v>
      </c>
      <c r="P2181">
        <v>1</v>
      </c>
      <c r="S2181">
        <v>2920</v>
      </c>
      <c r="T2181" t="s">
        <v>431</v>
      </c>
      <c r="U2181">
        <v>680</v>
      </c>
      <c r="V2181" t="s">
        <v>432</v>
      </c>
      <c r="W2181">
        <v>1.8</v>
      </c>
      <c r="X2181" t="s">
        <v>40</v>
      </c>
      <c r="Y2181" t="s">
        <v>41</v>
      </c>
      <c r="Z2181">
        <v>0.5</v>
      </c>
      <c r="AA2181">
        <v>1</v>
      </c>
      <c r="AC2181" t="s">
        <v>40</v>
      </c>
    </row>
    <row r="2182" spans="1:29" x14ac:dyDescent="0.25">
      <c r="A2182" t="s">
        <v>428</v>
      </c>
      <c r="B2182">
        <v>1</v>
      </c>
      <c r="C2182" t="s">
        <v>28</v>
      </c>
      <c r="D2182">
        <v>1092792</v>
      </c>
      <c r="E2182" s="1">
        <v>43417</v>
      </c>
      <c r="F2182">
        <v>915</v>
      </c>
      <c r="H2182" t="s">
        <v>429</v>
      </c>
      <c r="I2182" s="2">
        <v>43431.70416666667</v>
      </c>
      <c r="J2182" t="s">
        <v>30</v>
      </c>
      <c r="K2182" t="s">
        <v>361</v>
      </c>
      <c r="L2182">
        <v>1</v>
      </c>
      <c r="M2182" t="s">
        <v>73</v>
      </c>
      <c r="N2182">
        <v>721026460</v>
      </c>
      <c r="O2182" t="s">
        <v>33</v>
      </c>
      <c r="P2182">
        <v>1</v>
      </c>
      <c r="S2182">
        <v>1927</v>
      </c>
      <c r="T2182" t="s">
        <v>63</v>
      </c>
      <c r="U2182">
        <v>410</v>
      </c>
      <c r="V2182" t="s">
        <v>64</v>
      </c>
      <c r="W2182">
        <v>110</v>
      </c>
      <c r="X2182" t="s">
        <v>40</v>
      </c>
      <c r="Y2182" t="s">
        <v>41</v>
      </c>
      <c r="Z2182">
        <v>1</v>
      </c>
      <c r="AA2182">
        <v>2</v>
      </c>
      <c r="AC2182" t="s">
        <v>40</v>
      </c>
    </row>
    <row r="2183" spans="1:29" x14ac:dyDescent="0.25">
      <c r="A2183" t="s">
        <v>428</v>
      </c>
      <c r="B2183">
        <v>1</v>
      </c>
      <c r="C2183" t="s">
        <v>28</v>
      </c>
      <c r="D2183">
        <v>1086113</v>
      </c>
      <c r="E2183" s="1">
        <v>43382</v>
      </c>
      <c r="F2183">
        <v>900</v>
      </c>
      <c r="H2183" t="s">
        <v>429</v>
      </c>
      <c r="I2183" s="2">
        <v>43389.53125</v>
      </c>
      <c r="J2183" t="s">
        <v>30</v>
      </c>
      <c r="K2183" t="s">
        <v>361</v>
      </c>
      <c r="L2183">
        <v>1</v>
      </c>
      <c r="M2183" t="s">
        <v>73</v>
      </c>
      <c r="N2183">
        <v>721026460</v>
      </c>
      <c r="O2183" t="s">
        <v>33</v>
      </c>
      <c r="P2183">
        <v>2</v>
      </c>
      <c r="S2183">
        <v>2920</v>
      </c>
      <c r="T2183" t="s">
        <v>431</v>
      </c>
      <c r="U2183">
        <v>680</v>
      </c>
      <c r="V2183" t="s">
        <v>432</v>
      </c>
      <c r="W2183">
        <v>1.9</v>
      </c>
      <c r="X2183" t="s">
        <v>40</v>
      </c>
      <c r="Y2183" t="s">
        <v>41</v>
      </c>
      <c r="Z2183">
        <v>0.5</v>
      </c>
      <c r="AA2183">
        <v>1</v>
      </c>
      <c r="AC2183" t="s">
        <v>40</v>
      </c>
    </row>
    <row r="2184" spans="1:29" x14ac:dyDescent="0.25">
      <c r="A2184" t="s">
        <v>428</v>
      </c>
      <c r="B2184">
        <v>1</v>
      </c>
      <c r="C2184" t="s">
        <v>28</v>
      </c>
      <c r="D2184">
        <v>1086113</v>
      </c>
      <c r="E2184" s="1">
        <v>43382</v>
      </c>
      <c r="F2184">
        <v>900</v>
      </c>
      <c r="H2184" t="s">
        <v>429</v>
      </c>
      <c r="I2184" s="2">
        <v>43389.53125</v>
      </c>
      <c r="J2184" t="s">
        <v>30</v>
      </c>
      <c r="K2184" t="s">
        <v>361</v>
      </c>
      <c r="L2184">
        <v>1</v>
      </c>
      <c r="M2184" t="s">
        <v>73</v>
      </c>
      <c r="N2184">
        <v>721026460</v>
      </c>
      <c r="O2184" t="s">
        <v>33</v>
      </c>
      <c r="P2184">
        <v>2</v>
      </c>
      <c r="S2184">
        <v>1927</v>
      </c>
      <c r="T2184" t="s">
        <v>63</v>
      </c>
      <c r="U2184">
        <v>410</v>
      </c>
      <c r="V2184" t="s">
        <v>64</v>
      </c>
      <c r="W2184">
        <v>97</v>
      </c>
      <c r="X2184" t="s">
        <v>40</v>
      </c>
      <c r="Y2184" t="s">
        <v>41</v>
      </c>
      <c r="Z2184">
        <v>1</v>
      </c>
      <c r="AA2184">
        <v>2</v>
      </c>
      <c r="AC2184" t="s">
        <v>40</v>
      </c>
    </row>
    <row r="2185" spans="1:29" x14ac:dyDescent="0.25">
      <c r="A2185" t="s">
        <v>428</v>
      </c>
      <c r="B2185">
        <v>1</v>
      </c>
      <c r="C2185" t="s">
        <v>28</v>
      </c>
      <c r="D2185">
        <v>1079944</v>
      </c>
      <c r="E2185" s="1">
        <v>43355</v>
      </c>
      <c r="F2185">
        <v>1130</v>
      </c>
      <c r="H2185" t="s">
        <v>429</v>
      </c>
      <c r="I2185" s="2">
        <v>43367.512499999997</v>
      </c>
      <c r="J2185" t="s">
        <v>30</v>
      </c>
      <c r="K2185" t="s">
        <v>361</v>
      </c>
      <c r="L2185">
        <v>1</v>
      </c>
      <c r="M2185" t="s">
        <v>73</v>
      </c>
      <c r="N2185">
        <v>721026460</v>
      </c>
      <c r="O2185" t="s">
        <v>33</v>
      </c>
      <c r="P2185">
        <v>2</v>
      </c>
      <c r="S2185">
        <v>2920</v>
      </c>
      <c r="T2185" t="s">
        <v>431</v>
      </c>
      <c r="U2185">
        <v>680</v>
      </c>
      <c r="V2185" t="s">
        <v>432</v>
      </c>
      <c r="W2185">
        <v>1.8</v>
      </c>
      <c r="X2185" t="s">
        <v>40</v>
      </c>
      <c r="Y2185" t="s">
        <v>41</v>
      </c>
      <c r="Z2185">
        <v>0.5</v>
      </c>
      <c r="AA2185">
        <v>1</v>
      </c>
      <c r="AC2185" t="s">
        <v>40</v>
      </c>
    </row>
    <row r="2186" spans="1:29" x14ac:dyDescent="0.25">
      <c r="A2186" t="s">
        <v>428</v>
      </c>
      <c r="B2186">
        <v>1</v>
      </c>
      <c r="C2186" t="s">
        <v>28</v>
      </c>
      <c r="D2186">
        <v>1079944</v>
      </c>
      <c r="E2186" s="1">
        <v>43355</v>
      </c>
      <c r="F2186">
        <v>1130</v>
      </c>
      <c r="H2186" t="s">
        <v>429</v>
      </c>
      <c r="I2186" s="2">
        <v>43367.512499999997</v>
      </c>
      <c r="J2186" t="s">
        <v>30</v>
      </c>
      <c r="K2186" t="s">
        <v>361</v>
      </c>
      <c r="L2186">
        <v>1</v>
      </c>
      <c r="M2186" t="s">
        <v>73</v>
      </c>
      <c r="N2186">
        <v>721026460</v>
      </c>
      <c r="O2186" t="s">
        <v>33</v>
      </c>
      <c r="P2186">
        <v>2</v>
      </c>
      <c r="S2186">
        <v>1927</v>
      </c>
      <c r="T2186" t="s">
        <v>63</v>
      </c>
      <c r="U2186">
        <v>410</v>
      </c>
      <c r="V2186" t="s">
        <v>64</v>
      </c>
      <c r="W2186">
        <v>110</v>
      </c>
      <c r="X2186" t="s">
        <v>40</v>
      </c>
      <c r="Y2186" t="s">
        <v>41</v>
      </c>
      <c r="Z2186">
        <v>1</v>
      </c>
      <c r="AA2186">
        <v>2</v>
      </c>
      <c r="AC2186" t="s">
        <v>40</v>
      </c>
    </row>
    <row r="2187" spans="1:29" x14ac:dyDescent="0.25">
      <c r="A2187" t="s">
        <v>428</v>
      </c>
      <c r="B2187">
        <v>1</v>
      </c>
      <c r="C2187" t="s">
        <v>28</v>
      </c>
      <c r="D2187">
        <v>1075336</v>
      </c>
      <c r="E2187" s="1">
        <v>43333</v>
      </c>
      <c r="F2187">
        <v>1045</v>
      </c>
      <c r="H2187" t="s">
        <v>429</v>
      </c>
      <c r="I2187" s="2">
        <v>43342.798611111109</v>
      </c>
      <c r="J2187" t="s">
        <v>30</v>
      </c>
      <c r="K2187" t="s">
        <v>361</v>
      </c>
      <c r="L2187">
        <v>1</v>
      </c>
      <c r="M2187" t="s">
        <v>73</v>
      </c>
      <c r="N2187">
        <v>721026460</v>
      </c>
      <c r="O2187" t="s">
        <v>33</v>
      </c>
      <c r="P2187">
        <v>2</v>
      </c>
      <c r="S2187">
        <v>2920</v>
      </c>
      <c r="T2187" t="s">
        <v>431</v>
      </c>
      <c r="U2187">
        <v>680</v>
      </c>
      <c r="V2187" t="s">
        <v>432</v>
      </c>
      <c r="W2187">
        <v>1.9</v>
      </c>
      <c r="X2187" t="s">
        <v>40</v>
      </c>
      <c r="Y2187" t="s">
        <v>41</v>
      </c>
      <c r="Z2187">
        <v>0.5</v>
      </c>
      <c r="AA2187">
        <v>1</v>
      </c>
      <c r="AC2187" t="s">
        <v>40</v>
      </c>
    </row>
    <row r="2188" spans="1:29" x14ac:dyDescent="0.25">
      <c r="A2188" t="s">
        <v>428</v>
      </c>
      <c r="B2188">
        <v>1</v>
      </c>
      <c r="C2188" t="s">
        <v>28</v>
      </c>
      <c r="D2188">
        <v>1075336</v>
      </c>
      <c r="E2188" s="1">
        <v>43333</v>
      </c>
      <c r="F2188">
        <v>1045</v>
      </c>
      <c r="H2188" t="s">
        <v>429</v>
      </c>
      <c r="I2188" s="2">
        <v>43342.798611111109</v>
      </c>
      <c r="J2188" t="s">
        <v>30</v>
      </c>
      <c r="K2188" t="s">
        <v>361</v>
      </c>
      <c r="L2188">
        <v>1</v>
      </c>
      <c r="M2188" t="s">
        <v>73</v>
      </c>
      <c r="N2188">
        <v>721026460</v>
      </c>
      <c r="O2188" t="s">
        <v>33</v>
      </c>
      <c r="P2188">
        <v>2</v>
      </c>
      <c r="S2188">
        <v>1927</v>
      </c>
      <c r="T2188" t="s">
        <v>63</v>
      </c>
      <c r="U2188">
        <v>410</v>
      </c>
      <c r="V2188" t="s">
        <v>64</v>
      </c>
      <c r="W2188">
        <v>110</v>
      </c>
      <c r="X2188" t="s">
        <v>40</v>
      </c>
      <c r="Y2188" t="s">
        <v>41</v>
      </c>
      <c r="Z2188">
        <v>1</v>
      </c>
      <c r="AA2188">
        <v>2</v>
      </c>
      <c r="AC2188" t="s">
        <v>40</v>
      </c>
    </row>
    <row r="2189" spans="1:29" x14ac:dyDescent="0.25">
      <c r="A2189" t="s">
        <v>428</v>
      </c>
      <c r="B2189">
        <v>1</v>
      </c>
      <c r="C2189" t="s">
        <v>28</v>
      </c>
      <c r="D2189">
        <v>1069376</v>
      </c>
      <c r="E2189" s="1">
        <v>43305</v>
      </c>
      <c r="F2189">
        <v>1215</v>
      </c>
      <c r="H2189" t="s">
        <v>429</v>
      </c>
      <c r="I2189" s="2">
        <v>43314.53402777778</v>
      </c>
      <c r="J2189" t="s">
        <v>30</v>
      </c>
      <c r="K2189" t="s">
        <v>361</v>
      </c>
      <c r="L2189">
        <v>1</v>
      </c>
      <c r="M2189" t="s">
        <v>73</v>
      </c>
      <c r="N2189">
        <v>721026460</v>
      </c>
      <c r="O2189" t="s">
        <v>33</v>
      </c>
      <c r="P2189">
        <v>2</v>
      </c>
      <c r="S2189">
        <v>2920</v>
      </c>
      <c r="T2189" t="s">
        <v>431</v>
      </c>
      <c r="U2189">
        <v>680</v>
      </c>
      <c r="V2189" t="s">
        <v>432</v>
      </c>
      <c r="W2189">
        <v>1.7</v>
      </c>
      <c r="X2189" t="s">
        <v>40</v>
      </c>
      <c r="Y2189" t="s">
        <v>41</v>
      </c>
      <c r="Z2189">
        <v>0.5</v>
      </c>
      <c r="AA2189">
        <v>1</v>
      </c>
      <c r="AC2189" t="s">
        <v>40</v>
      </c>
    </row>
    <row r="2190" spans="1:29" x14ac:dyDescent="0.25">
      <c r="A2190" t="s">
        <v>428</v>
      </c>
      <c r="B2190">
        <v>1</v>
      </c>
      <c r="C2190" t="s">
        <v>28</v>
      </c>
      <c r="D2190">
        <v>1069376</v>
      </c>
      <c r="E2190" s="1">
        <v>43305</v>
      </c>
      <c r="F2190">
        <v>1215</v>
      </c>
      <c r="H2190" t="s">
        <v>429</v>
      </c>
      <c r="I2190" s="2">
        <v>43314.53402777778</v>
      </c>
      <c r="J2190" t="s">
        <v>30</v>
      </c>
      <c r="K2190" t="s">
        <v>361</v>
      </c>
      <c r="L2190">
        <v>1</v>
      </c>
      <c r="M2190" t="s">
        <v>73</v>
      </c>
      <c r="N2190">
        <v>721026460</v>
      </c>
      <c r="O2190" t="s">
        <v>33</v>
      </c>
      <c r="P2190">
        <v>2</v>
      </c>
      <c r="S2190">
        <v>1927</v>
      </c>
      <c r="T2190" t="s">
        <v>63</v>
      </c>
      <c r="U2190">
        <v>410</v>
      </c>
      <c r="V2190" t="s">
        <v>64</v>
      </c>
      <c r="W2190">
        <v>100</v>
      </c>
      <c r="X2190" t="s">
        <v>40</v>
      </c>
      <c r="Y2190" t="s">
        <v>41</v>
      </c>
      <c r="Z2190">
        <v>1</v>
      </c>
      <c r="AA2190">
        <v>2</v>
      </c>
      <c r="AC2190" t="s">
        <v>40</v>
      </c>
    </row>
    <row r="2191" spans="1:29" x14ac:dyDescent="0.25">
      <c r="A2191" t="s">
        <v>428</v>
      </c>
      <c r="B2191">
        <v>1</v>
      </c>
      <c r="C2191" t="s">
        <v>28</v>
      </c>
      <c r="D2191">
        <v>1058574</v>
      </c>
      <c r="E2191" s="1">
        <v>43255</v>
      </c>
      <c r="F2191">
        <v>1105</v>
      </c>
      <c r="H2191" t="s">
        <v>429</v>
      </c>
      <c r="I2191" s="2">
        <v>43269.589583333334</v>
      </c>
      <c r="J2191" t="s">
        <v>30</v>
      </c>
      <c r="K2191" t="s">
        <v>361</v>
      </c>
      <c r="L2191">
        <v>1</v>
      </c>
      <c r="M2191" t="s">
        <v>73</v>
      </c>
      <c r="N2191">
        <v>721026460</v>
      </c>
      <c r="O2191" t="s">
        <v>33</v>
      </c>
      <c r="P2191">
        <v>2</v>
      </c>
      <c r="S2191">
        <v>2920</v>
      </c>
      <c r="T2191" t="s">
        <v>431</v>
      </c>
      <c r="U2191">
        <v>680</v>
      </c>
      <c r="V2191" t="s">
        <v>432</v>
      </c>
      <c r="W2191">
        <v>2</v>
      </c>
      <c r="X2191" t="s">
        <v>40</v>
      </c>
      <c r="Y2191" t="s">
        <v>41</v>
      </c>
      <c r="Z2191">
        <v>0.5</v>
      </c>
      <c r="AA2191">
        <v>1</v>
      </c>
      <c r="AC2191" t="s">
        <v>40</v>
      </c>
    </row>
    <row r="2192" spans="1:29" x14ac:dyDescent="0.25">
      <c r="A2192" t="s">
        <v>428</v>
      </c>
      <c r="B2192">
        <v>1</v>
      </c>
      <c r="C2192" t="s">
        <v>28</v>
      </c>
      <c r="D2192">
        <v>1058574</v>
      </c>
      <c r="E2192" s="1">
        <v>43255</v>
      </c>
      <c r="F2192">
        <v>1105</v>
      </c>
      <c r="H2192" t="s">
        <v>429</v>
      </c>
      <c r="I2192" s="2">
        <v>43269.589583333334</v>
      </c>
      <c r="J2192" t="s">
        <v>30</v>
      </c>
      <c r="K2192" t="s">
        <v>361</v>
      </c>
      <c r="L2192">
        <v>1</v>
      </c>
      <c r="M2192" t="s">
        <v>73</v>
      </c>
      <c r="N2192">
        <v>721026460</v>
      </c>
      <c r="O2192" t="s">
        <v>33</v>
      </c>
      <c r="P2192">
        <v>2</v>
      </c>
      <c r="S2192">
        <v>1927</v>
      </c>
      <c r="T2192" t="s">
        <v>63</v>
      </c>
      <c r="U2192">
        <v>410</v>
      </c>
      <c r="V2192" t="s">
        <v>64</v>
      </c>
      <c r="W2192">
        <v>110</v>
      </c>
      <c r="X2192" t="s">
        <v>40</v>
      </c>
      <c r="Y2192" t="s">
        <v>41</v>
      </c>
      <c r="Z2192">
        <v>1</v>
      </c>
      <c r="AA2192">
        <v>2</v>
      </c>
      <c r="AC2192" t="s">
        <v>40</v>
      </c>
    </row>
    <row r="2193" spans="1:29" x14ac:dyDescent="0.25">
      <c r="A2193" t="s">
        <v>428</v>
      </c>
      <c r="B2193">
        <v>1</v>
      </c>
      <c r="C2193" t="s">
        <v>28</v>
      </c>
      <c r="D2193">
        <v>1055694</v>
      </c>
      <c r="E2193" s="1">
        <v>43235</v>
      </c>
      <c r="F2193">
        <v>1245</v>
      </c>
      <c r="H2193" t="s">
        <v>429</v>
      </c>
      <c r="I2193" s="2">
        <v>43250.665277777778</v>
      </c>
      <c r="J2193" t="s">
        <v>30</v>
      </c>
      <c r="K2193" t="s">
        <v>361</v>
      </c>
      <c r="L2193">
        <v>1</v>
      </c>
      <c r="M2193" t="s">
        <v>73</v>
      </c>
      <c r="N2193">
        <v>721026460</v>
      </c>
      <c r="O2193" t="s">
        <v>33</v>
      </c>
      <c r="P2193">
        <v>2</v>
      </c>
      <c r="S2193">
        <v>2920</v>
      </c>
      <c r="T2193" t="s">
        <v>431</v>
      </c>
      <c r="U2193">
        <v>680</v>
      </c>
      <c r="V2193" t="s">
        <v>432</v>
      </c>
      <c r="W2193">
        <v>2</v>
      </c>
      <c r="X2193" t="s">
        <v>40</v>
      </c>
      <c r="Y2193" t="s">
        <v>41</v>
      </c>
      <c r="Z2193">
        <v>0.5</v>
      </c>
      <c r="AA2193">
        <v>1</v>
      </c>
      <c r="AC2193" t="s">
        <v>40</v>
      </c>
    </row>
    <row r="2194" spans="1:29" x14ac:dyDescent="0.25">
      <c r="A2194" t="s">
        <v>428</v>
      </c>
      <c r="B2194">
        <v>1</v>
      </c>
      <c r="C2194" t="s">
        <v>28</v>
      </c>
      <c r="D2194">
        <v>1055694</v>
      </c>
      <c r="E2194" s="1">
        <v>43235</v>
      </c>
      <c r="F2194">
        <v>1245</v>
      </c>
      <c r="H2194" t="s">
        <v>429</v>
      </c>
      <c r="I2194" s="2">
        <v>43250.665277777778</v>
      </c>
      <c r="J2194" t="s">
        <v>30</v>
      </c>
      <c r="K2194" t="s">
        <v>361</v>
      </c>
      <c r="L2194">
        <v>1</v>
      </c>
      <c r="M2194" t="s">
        <v>73</v>
      </c>
      <c r="N2194">
        <v>721026460</v>
      </c>
      <c r="O2194" t="s">
        <v>33</v>
      </c>
      <c r="P2194">
        <v>2</v>
      </c>
      <c r="S2194">
        <v>1927</v>
      </c>
      <c r="T2194" t="s">
        <v>63</v>
      </c>
      <c r="U2194">
        <v>410</v>
      </c>
      <c r="V2194" t="s">
        <v>64</v>
      </c>
      <c r="W2194">
        <v>110</v>
      </c>
      <c r="X2194" t="s">
        <v>40</v>
      </c>
      <c r="Y2194" t="s">
        <v>41</v>
      </c>
      <c r="Z2194">
        <v>1</v>
      </c>
      <c r="AA2194">
        <v>2</v>
      </c>
      <c r="AC2194" t="s">
        <v>40</v>
      </c>
    </row>
    <row r="2195" spans="1:29" x14ac:dyDescent="0.25">
      <c r="A2195" t="s">
        <v>428</v>
      </c>
      <c r="B2195">
        <v>1</v>
      </c>
      <c r="C2195" t="s">
        <v>28</v>
      </c>
      <c r="D2195">
        <v>1050452</v>
      </c>
      <c r="E2195" s="1">
        <v>43207</v>
      </c>
      <c r="F2195">
        <v>1020</v>
      </c>
      <c r="H2195" t="s">
        <v>429</v>
      </c>
      <c r="I2195" s="2">
        <v>43216.587500000001</v>
      </c>
      <c r="J2195" t="s">
        <v>30</v>
      </c>
      <c r="K2195" t="s">
        <v>361</v>
      </c>
      <c r="L2195">
        <v>1</v>
      </c>
      <c r="M2195" t="s">
        <v>73</v>
      </c>
      <c r="N2195">
        <v>721026460</v>
      </c>
      <c r="O2195" t="s">
        <v>33</v>
      </c>
      <c r="P2195">
        <v>2</v>
      </c>
      <c r="S2195">
        <v>2920</v>
      </c>
      <c r="T2195" t="s">
        <v>431</v>
      </c>
      <c r="U2195">
        <v>680</v>
      </c>
      <c r="V2195" t="s">
        <v>432</v>
      </c>
      <c r="W2195">
        <v>1.9</v>
      </c>
      <c r="X2195" t="s">
        <v>40</v>
      </c>
      <c r="Y2195" t="s">
        <v>41</v>
      </c>
      <c r="Z2195">
        <v>0.5</v>
      </c>
      <c r="AA2195">
        <v>1</v>
      </c>
      <c r="AC2195" t="s">
        <v>40</v>
      </c>
    </row>
    <row r="2196" spans="1:29" x14ac:dyDescent="0.25">
      <c r="A2196" t="s">
        <v>428</v>
      </c>
      <c r="B2196">
        <v>1</v>
      </c>
      <c r="C2196" t="s">
        <v>28</v>
      </c>
      <c r="D2196">
        <v>1050452</v>
      </c>
      <c r="E2196" s="1">
        <v>43207</v>
      </c>
      <c r="F2196">
        <v>1020</v>
      </c>
      <c r="H2196" t="s">
        <v>429</v>
      </c>
      <c r="I2196" s="2">
        <v>43216.587500000001</v>
      </c>
      <c r="J2196" t="s">
        <v>30</v>
      </c>
      <c r="K2196" t="s">
        <v>361</v>
      </c>
      <c r="L2196">
        <v>1</v>
      </c>
      <c r="M2196" t="s">
        <v>73</v>
      </c>
      <c r="N2196">
        <v>721026460</v>
      </c>
      <c r="O2196" t="s">
        <v>33</v>
      </c>
      <c r="P2196">
        <v>2</v>
      </c>
      <c r="S2196">
        <v>1927</v>
      </c>
      <c r="T2196" t="s">
        <v>63</v>
      </c>
      <c r="U2196">
        <v>410</v>
      </c>
      <c r="V2196" t="s">
        <v>64</v>
      </c>
      <c r="W2196">
        <v>110</v>
      </c>
      <c r="X2196" t="s">
        <v>40</v>
      </c>
      <c r="Y2196" t="s">
        <v>41</v>
      </c>
      <c r="Z2196">
        <v>1</v>
      </c>
      <c r="AA2196">
        <v>2</v>
      </c>
      <c r="AC2196" t="s">
        <v>40</v>
      </c>
    </row>
    <row r="2197" spans="1:29" x14ac:dyDescent="0.25">
      <c r="A2197" t="s">
        <v>428</v>
      </c>
      <c r="B2197">
        <v>1</v>
      </c>
      <c r="C2197" t="s">
        <v>28</v>
      </c>
      <c r="D2197">
        <v>1046148</v>
      </c>
      <c r="E2197" s="1">
        <v>43179</v>
      </c>
      <c r="F2197">
        <v>1015</v>
      </c>
      <c r="H2197" t="s">
        <v>429</v>
      </c>
      <c r="I2197" s="2">
        <v>43187.620833333334</v>
      </c>
      <c r="J2197" t="s">
        <v>30</v>
      </c>
      <c r="K2197" t="s">
        <v>361</v>
      </c>
      <c r="L2197">
        <v>1</v>
      </c>
      <c r="M2197" t="s">
        <v>73</v>
      </c>
      <c r="N2197">
        <v>721026460</v>
      </c>
      <c r="O2197" t="s">
        <v>33</v>
      </c>
      <c r="P2197">
        <v>2</v>
      </c>
      <c r="S2197">
        <v>2920</v>
      </c>
      <c r="T2197" t="s">
        <v>431</v>
      </c>
      <c r="U2197">
        <v>680</v>
      </c>
      <c r="V2197" t="s">
        <v>432</v>
      </c>
      <c r="W2197">
        <v>1.7</v>
      </c>
      <c r="X2197" t="s">
        <v>40</v>
      </c>
      <c r="Y2197" t="s">
        <v>41</v>
      </c>
      <c r="Z2197">
        <v>0.5</v>
      </c>
      <c r="AA2197">
        <v>1</v>
      </c>
      <c r="AC2197" t="s">
        <v>40</v>
      </c>
    </row>
    <row r="2198" spans="1:29" x14ac:dyDescent="0.25">
      <c r="A2198" t="s">
        <v>428</v>
      </c>
      <c r="B2198">
        <v>1</v>
      </c>
      <c r="C2198" t="s">
        <v>28</v>
      </c>
      <c r="D2198">
        <v>1046148</v>
      </c>
      <c r="E2198" s="1">
        <v>43179</v>
      </c>
      <c r="F2198">
        <v>1015</v>
      </c>
      <c r="H2198" t="s">
        <v>429</v>
      </c>
      <c r="I2198" s="2">
        <v>43187.620833333334</v>
      </c>
      <c r="J2198" t="s">
        <v>30</v>
      </c>
      <c r="K2198" t="s">
        <v>361</v>
      </c>
      <c r="L2198">
        <v>1</v>
      </c>
      <c r="M2198" t="s">
        <v>73</v>
      </c>
      <c r="N2198">
        <v>721026460</v>
      </c>
      <c r="O2198" t="s">
        <v>33</v>
      </c>
      <c r="P2198">
        <v>2</v>
      </c>
      <c r="S2198">
        <v>1927</v>
      </c>
      <c r="T2198" t="s">
        <v>63</v>
      </c>
      <c r="U2198">
        <v>410</v>
      </c>
      <c r="V2198" t="s">
        <v>64</v>
      </c>
      <c r="W2198">
        <v>110</v>
      </c>
      <c r="X2198" t="s">
        <v>40</v>
      </c>
      <c r="Y2198" t="s">
        <v>41</v>
      </c>
      <c r="Z2198">
        <v>1</v>
      </c>
      <c r="AA2198">
        <v>2</v>
      </c>
      <c r="AC2198" t="s">
        <v>40</v>
      </c>
    </row>
    <row r="2199" spans="1:29" x14ac:dyDescent="0.25">
      <c r="A2199" t="s">
        <v>428</v>
      </c>
      <c r="B2199">
        <v>1</v>
      </c>
      <c r="C2199" t="s">
        <v>28</v>
      </c>
      <c r="D2199">
        <v>1041815</v>
      </c>
      <c r="E2199" s="1">
        <v>43151</v>
      </c>
      <c r="F2199">
        <v>1025</v>
      </c>
      <c r="H2199" t="s">
        <v>429</v>
      </c>
      <c r="I2199" s="2">
        <v>43166.601388888892</v>
      </c>
      <c r="J2199" t="s">
        <v>30</v>
      </c>
      <c r="K2199" t="s">
        <v>361</v>
      </c>
      <c r="L2199">
        <v>1</v>
      </c>
      <c r="M2199" t="s">
        <v>73</v>
      </c>
      <c r="N2199">
        <v>721026460</v>
      </c>
      <c r="O2199" t="s">
        <v>33</v>
      </c>
      <c r="P2199">
        <v>2</v>
      </c>
      <c r="S2199">
        <v>2920</v>
      </c>
      <c r="T2199" t="s">
        <v>431</v>
      </c>
      <c r="U2199">
        <v>680</v>
      </c>
      <c r="V2199" t="s">
        <v>432</v>
      </c>
      <c r="W2199">
        <v>1.6</v>
      </c>
      <c r="X2199" t="s">
        <v>40</v>
      </c>
      <c r="Y2199" t="s">
        <v>41</v>
      </c>
      <c r="Z2199">
        <v>0.5</v>
      </c>
      <c r="AA2199">
        <v>1</v>
      </c>
      <c r="AC2199" t="s">
        <v>40</v>
      </c>
    </row>
    <row r="2200" spans="1:29" x14ac:dyDescent="0.25">
      <c r="A2200" t="s">
        <v>428</v>
      </c>
      <c r="B2200">
        <v>1</v>
      </c>
      <c r="C2200" t="s">
        <v>28</v>
      </c>
      <c r="D2200">
        <v>1041815</v>
      </c>
      <c r="E2200" s="1">
        <v>43151</v>
      </c>
      <c r="F2200">
        <v>1025</v>
      </c>
      <c r="H2200" t="s">
        <v>429</v>
      </c>
      <c r="I2200" s="2">
        <v>43166.601388888892</v>
      </c>
      <c r="J2200" t="s">
        <v>30</v>
      </c>
      <c r="K2200" t="s">
        <v>361</v>
      </c>
      <c r="L2200">
        <v>1</v>
      </c>
      <c r="M2200" t="s">
        <v>73</v>
      </c>
      <c r="N2200">
        <v>721026460</v>
      </c>
      <c r="O2200" t="s">
        <v>33</v>
      </c>
      <c r="P2200">
        <v>2</v>
      </c>
      <c r="S2200">
        <v>1927</v>
      </c>
      <c r="T2200" t="s">
        <v>63</v>
      </c>
      <c r="U2200">
        <v>410</v>
      </c>
      <c r="V2200" t="s">
        <v>64</v>
      </c>
      <c r="W2200">
        <v>110</v>
      </c>
      <c r="X2200" t="s">
        <v>40</v>
      </c>
      <c r="Y2200" t="s">
        <v>41</v>
      </c>
      <c r="Z2200">
        <v>1</v>
      </c>
      <c r="AA2200">
        <v>2</v>
      </c>
      <c r="AC2200" t="s">
        <v>40</v>
      </c>
    </row>
    <row r="2201" spans="1:29" x14ac:dyDescent="0.25">
      <c r="A2201" t="s">
        <v>428</v>
      </c>
      <c r="B2201">
        <v>1</v>
      </c>
      <c r="C2201" t="s">
        <v>28</v>
      </c>
      <c r="D2201">
        <v>1037349</v>
      </c>
      <c r="E2201" s="1">
        <v>43116</v>
      </c>
      <c r="F2201">
        <v>1030</v>
      </c>
      <c r="H2201" t="s">
        <v>429</v>
      </c>
      <c r="I2201" s="2">
        <v>43130.675694444442</v>
      </c>
      <c r="J2201" t="s">
        <v>30</v>
      </c>
      <c r="K2201" t="s">
        <v>361</v>
      </c>
      <c r="L2201">
        <v>1</v>
      </c>
      <c r="M2201" t="s">
        <v>73</v>
      </c>
      <c r="N2201">
        <v>721026460</v>
      </c>
      <c r="O2201" t="s">
        <v>33</v>
      </c>
      <c r="P2201">
        <v>2</v>
      </c>
      <c r="S2201">
        <v>2920</v>
      </c>
      <c r="T2201" t="s">
        <v>431</v>
      </c>
      <c r="U2201">
        <v>680</v>
      </c>
      <c r="V2201" t="s">
        <v>432</v>
      </c>
      <c r="W2201">
        <v>1.1000000000000001</v>
      </c>
      <c r="X2201" t="s">
        <v>40</v>
      </c>
      <c r="Y2201" t="s">
        <v>41</v>
      </c>
      <c r="Z2201">
        <v>0.5</v>
      </c>
      <c r="AA2201">
        <v>1</v>
      </c>
      <c r="AC2201" t="s">
        <v>40</v>
      </c>
    </row>
    <row r="2202" spans="1:29" x14ac:dyDescent="0.25">
      <c r="A2202" t="s">
        <v>428</v>
      </c>
      <c r="B2202">
        <v>1</v>
      </c>
      <c r="C2202" t="s">
        <v>28</v>
      </c>
      <c r="D2202">
        <v>1037349</v>
      </c>
      <c r="E2202" s="1">
        <v>43116</v>
      </c>
      <c r="F2202">
        <v>1030</v>
      </c>
      <c r="H2202" t="s">
        <v>429</v>
      </c>
      <c r="I2202" s="2">
        <v>43130.675694444442</v>
      </c>
      <c r="J2202" t="s">
        <v>30</v>
      </c>
      <c r="K2202" t="s">
        <v>361</v>
      </c>
      <c r="L2202">
        <v>1</v>
      </c>
      <c r="M2202" t="s">
        <v>73</v>
      </c>
      <c r="N2202">
        <v>721026460</v>
      </c>
      <c r="O2202" t="s">
        <v>33</v>
      </c>
      <c r="P2202">
        <v>2</v>
      </c>
      <c r="S2202">
        <v>1927</v>
      </c>
      <c r="T2202" t="s">
        <v>63</v>
      </c>
      <c r="U2202">
        <v>410</v>
      </c>
      <c r="V2202" t="s">
        <v>64</v>
      </c>
      <c r="W2202">
        <v>110</v>
      </c>
      <c r="X2202" t="s">
        <v>40</v>
      </c>
      <c r="Y2202" t="s">
        <v>41</v>
      </c>
      <c r="Z2202">
        <v>1</v>
      </c>
      <c r="AA2202">
        <v>2</v>
      </c>
      <c r="AC2202" t="s">
        <v>40</v>
      </c>
    </row>
    <row r="2203" spans="1:29" x14ac:dyDescent="0.25">
      <c r="A2203" t="s">
        <v>428</v>
      </c>
      <c r="B2203">
        <v>1</v>
      </c>
      <c r="C2203" t="s">
        <v>28</v>
      </c>
      <c r="D2203">
        <v>1033104</v>
      </c>
      <c r="E2203" s="1">
        <v>43081</v>
      </c>
      <c r="F2203">
        <v>1130</v>
      </c>
      <c r="H2203" t="s">
        <v>429</v>
      </c>
      <c r="I2203" s="2">
        <v>43088.76458333333</v>
      </c>
      <c r="J2203" t="s">
        <v>30</v>
      </c>
      <c r="K2203" t="s">
        <v>361</v>
      </c>
      <c r="L2203">
        <v>1</v>
      </c>
      <c r="M2203" t="s">
        <v>73</v>
      </c>
      <c r="N2203">
        <v>721026460</v>
      </c>
      <c r="O2203" t="s">
        <v>33</v>
      </c>
      <c r="P2203">
        <v>2</v>
      </c>
      <c r="S2203">
        <v>2920</v>
      </c>
      <c r="T2203" t="s">
        <v>431</v>
      </c>
      <c r="U2203">
        <v>680</v>
      </c>
      <c r="V2203" t="s">
        <v>432</v>
      </c>
      <c r="W2203">
        <v>1.2</v>
      </c>
      <c r="X2203" t="s">
        <v>40</v>
      </c>
      <c r="Y2203" t="s">
        <v>41</v>
      </c>
      <c r="Z2203">
        <v>0.5</v>
      </c>
      <c r="AA2203">
        <v>1</v>
      </c>
      <c r="AC2203" t="s">
        <v>40</v>
      </c>
    </row>
    <row r="2204" spans="1:29" x14ac:dyDescent="0.25">
      <c r="A2204" t="s">
        <v>428</v>
      </c>
      <c r="B2204">
        <v>1</v>
      </c>
      <c r="C2204" t="s">
        <v>28</v>
      </c>
      <c r="D2204">
        <v>1033104</v>
      </c>
      <c r="E2204" s="1">
        <v>43081</v>
      </c>
      <c r="F2204">
        <v>1130</v>
      </c>
      <c r="H2204" t="s">
        <v>429</v>
      </c>
      <c r="I2204" s="2">
        <v>43088.76458333333</v>
      </c>
      <c r="J2204" t="s">
        <v>30</v>
      </c>
      <c r="K2204" t="s">
        <v>361</v>
      </c>
      <c r="L2204">
        <v>1</v>
      </c>
      <c r="M2204" t="s">
        <v>73</v>
      </c>
      <c r="N2204">
        <v>721026460</v>
      </c>
      <c r="O2204" t="s">
        <v>33</v>
      </c>
      <c r="P2204">
        <v>2</v>
      </c>
      <c r="S2204">
        <v>1927</v>
      </c>
      <c r="T2204" t="s">
        <v>63</v>
      </c>
      <c r="U2204">
        <v>410</v>
      </c>
      <c r="V2204" t="s">
        <v>64</v>
      </c>
      <c r="W2204">
        <v>110</v>
      </c>
      <c r="X2204" t="s">
        <v>40</v>
      </c>
      <c r="Y2204" t="s">
        <v>41</v>
      </c>
      <c r="Z2204">
        <v>1</v>
      </c>
      <c r="AA2204">
        <v>2</v>
      </c>
      <c r="AC2204" t="s">
        <v>40</v>
      </c>
    </row>
    <row r="2205" spans="1:29" x14ac:dyDescent="0.25">
      <c r="A2205" t="s">
        <v>428</v>
      </c>
      <c r="B2205">
        <v>1</v>
      </c>
      <c r="C2205" t="s">
        <v>28</v>
      </c>
      <c r="D2205">
        <v>1029615</v>
      </c>
      <c r="E2205" s="1">
        <v>43053</v>
      </c>
      <c r="F2205">
        <v>1035</v>
      </c>
      <c r="H2205" t="s">
        <v>429</v>
      </c>
      <c r="I2205" s="2">
        <v>43066.590277777781</v>
      </c>
      <c r="J2205" t="s">
        <v>30</v>
      </c>
      <c r="K2205" t="s">
        <v>361</v>
      </c>
      <c r="L2205">
        <v>1</v>
      </c>
      <c r="M2205" t="s">
        <v>73</v>
      </c>
      <c r="N2205">
        <v>721026460</v>
      </c>
      <c r="O2205" t="s">
        <v>33</v>
      </c>
      <c r="P2205">
        <v>2</v>
      </c>
      <c r="S2205">
        <v>2920</v>
      </c>
      <c r="T2205" t="s">
        <v>431</v>
      </c>
      <c r="U2205">
        <v>680</v>
      </c>
      <c r="V2205" t="s">
        <v>432</v>
      </c>
      <c r="W2205">
        <v>1.9</v>
      </c>
      <c r="X2205" t="s">
        <v>40</v>
      </c>
      <c r="Y2205" t="s">
        <v>41</v>
      </c>
      <c r="Z2205">
        <v>0.5</v>
      </c>
      <c r="AA2205">
        <v>1</v>
      </c>
      <c r="AC2205" t="s">
        <v>40</v>
      </c>
    </row>
    <row r="2206" spans="1:29" x14ac:dyDescent="0.25">
      <c r="A2206" t="s">
        <v>428</v>
      </c>
      <c r="B2206">
        <v>1</v>
      </c>
      <c r="C2206" t="s">
        <v>28</v>
      </c>
      <c r="D2206">
        <v>1029615</v>
      </c>
      <c r="E2206" s="1">
        <v>43053</v>
      </c>
      <c r="F2206">
        <v>1035</v>
      </c>
      <c r="H2206" t="s">
        <v>429</v>
      </c>
      <c r="I2206" s="2">
        <v>43066.590277777781</v>
      </c>
      <c r="J2206" t="s">
        <v>30</v>
      </c>
      <c r="K2206" t="s">
        <v>361</v>
      </c>
      <c r="L2206">
        <v>1</v>
      </c>
      <c r="M2206" t="s">
        <v>73</v>
      </c>
      <c r="N2206">
        <v>721026460</v>
      </c>
      <c r="O2206" t="s">
        <v>33</v>
      </c>
      <c r="P2206">
        <v>2</v>
      </c>
      <c r="S2206">
        <v>1927</v>
      </c>
      <c r="T2206" t="s">
        <v>63</v>
      </c>
      <c r="U2206">
        <v>410</v>
      </c>
      <c r="V2206" t="s">
        <v>64</v>
      </c>
      <c r="W2206">
        <v>110</v>
      </c>
      <c r="X2206" t="s">
        <v>40</v>
      </c>
      <c r="Y2206" t="s">
        <v>41</v>
      </c>
      <c r="Z2206">
        <v>1</v>
      </c>
      <c r="AA2206">
        <v>2</v>
      </c>
      <c r="AC2206" t="s">
        <v>40</v>
      </c>
    </row>
    <row r="2207" spans="1:29" x14ac:dyDescent="0.25">
      <c r="A2207" t="s">
        <v>428</v>
      </c>
      <c r="B2207">
        <v>1</v>
      </c>
      <c r="C2207" t="s">
        <v>28</v>
      </c>
      <c r="D2207">
        <v>1025060</v>
      </c>
      <c r="E2207" s="1">
        <v>43025</v>
      </c>
      <c r="F2207">
        <v>1000</v>
      </c>
      <c r="H2207" t="s">
        <v>429</v>
      </c>
      <c r="I2207" s="2">
        <v>43042.532638888886</v>
      </c>
      <c r="J2207" t="s">
        <v>30</v>
      </c>
      <c r="K2207" t="s">
        <v>361</v>
      </c>
      <c r="L2207">
        <v>1</v>
      </c>
      <c r="M2207" t="s">
        <v>73</v>
      </c>
      <c r="N2207">
        <v>721026460</v>
      </c>
      <c r="O2207" t="s">
        <v>33</v>
      </c>
      <c r="P2207">
        <v>1</v>
      </c>
      <c r="S2207">
        <v>1927</v>
      </c>
      <c r="T2207" t="s">
        <v>63</v>
      </c>
      <c r="U2207">
        <v>410</v>
      </c>
      <c r="V2207" t="s">
        <v>64</v>
      </c>
      <c r="W2207">
        <v>110</v>
      </c>
      <c r="X2207" t="s">
        <v>40</v>
      </c>
      <c r="Y2207" t="s">
        <v>41</v>
      </c>
      <c r="Z2207">
        <v>1</v>
      </c>
      <c r="AA2207">
        <v>2</v>
      </c>
      <c r="AC2207" t="s">
        <v>40</v>
      </c>
    </row>
    <row r="2208" spans="1:29" x14ac:dyDescent="0.25">
      <c r="A2208" t="s">
        <v>433</v>
      </c>
      <c r="B2208">
        <v>1</v>
      </c>
      <c r="C2208" t="s">
        <v>28</v>
      </c>
      <c r="D2208">
        <v>1025059</v>
      </c>
      <c r="E2208" s="1">
        <v>43025</v>
      </c>
      <c r="F2208">
        <v>1000</v>
      </c>
      <c r="H2208" t="s">
        <v>429</v>
      </c>
      <c r="I2208" s="2">
        <v>43042.532638888886</v>
      </c>
      <c r="J2208" t="s">
        <v>30</v>
      </c>
      <c r="K2208" t="s">
        <v>361</v>
      </c>
      <c r="L2208">
        <v>1</v>
      </c>
      <c r="M2208" t="s">
        <v>73</v>
      </c>
      <c r="N2208">
        <v>721026460</v>
      </c>
      <c r="O2208" t="s">
        <v>33</v>
      </c>
      <c r="P2208">
        <v>1</v>
      </c>
      <c r="S2208">
        <v>2920</v>
      </c>
      <c r="T2208" t="s">
        <v>431</v>
      </c>
      <c r="U2208">
        <v>680</v>
      </c>
      <c r="V2208" t="s">
        <v>432</v>
      </c>
      <c r="W2208">
        <v>1</v>
      </c>
      <c r="X2208" t="s">
        <v>40</v>
      </c>
      <c r="Y2208" t="s">
        <v>41</v>
      </c>
      <c r="Z2208">
        <v>0.5</v>
      </c>
      <c r="AA2208">
        <v>1</v>
      </c>
      <c r="AC2208" t="s">
        <v>40</v>
      </c>
    </row>
    <row r="2209" spans="1:29" x14ac:dyDescent="0.25">
      <c r="A2209" t="s">
        <v>428</v>
      </c>
      <c r="B2209">
        <v>1</v>
      </c>
      <c r="C2209" t="s">
        <v>28</v>
      </c>
      <c r="D2209">
        <v>1019433</v>
      </c>
      <c r="E2209" s="1">
        <v>42997</v>
      </c>
      <c r="F2209">
        <v>1035</v>
      </c>
      <c r="H2209" t="s">
        <v>429</v>
      </c>
      <c r="I2209" s="2">
        <v>43006.831944444442</v>
      </c>
      <c r="J2209" t="s">
        <v>30</v>
      </c>
      <c r="K2209" t="s">
        <v>361</v>
      </c>
      <c r="L2209">
        <v>1</v>
      </c>
      <c r="M2209" t="s">
        <v>73</v>
      </c>
      <c r="N2209">
        <v>721026460</v>
      </c>
      <c r="O2209" t="s">
        <v>33</v>
      </c>
      <c r="P2209">
        <v>2</v>
      </c>
      <c r="S2209">
        <v>2920</v>
      </c>
      <c r="T2209" t="s">
        <v>431</v>
      </c>
      <c r="U2209">
        <v>680</v>
      </c>
      <c r="V2209" t="s">
        <v>432</v>
      </c>
      <c r="W2209">
        <v>1.6</v>
      </c>
      <c r="X2209" t="s">
        <v>40</v>
      </c>
      <c r="Y2209" t="s">
        <v>41</v>
      </c>
      <c r="Z2209">
        <v>0.5</v>
      </c>
      <c r="AA2209">
        <v>1</v>
      </c>
      <c r="AC2209" t="s">
        <v>40</v>
      </c>
    </row>
    <row r="2210" spans="1:29" x14ac:dyDescent="0.25">
      <c r="A2210" t="s">
        <v>428</v>
      </c>
      <c r="B2210">
        <v>1</v>
      </c>
      <c r="C2210" t="s">
        <v>28</v>
      </c>
      <c r="D2210">
        <v>1019433</v>
      </c>
      <c r="E2210" s="1">
        <v>42997</v>
      </c>
      <c r="F2210">
        <v>1035</v>
      </c>
      <c r="H2210" t="s">
        <v>429</v>
      </c>
      <c r="I2210" s="2">
        <v>43006.831944444442</v>
      </c>
      <c r="J2210" t="s">
        <v>30</v>
      </c>
      <c r="K2210" t="s">
        <v>361</v>
      </c>
      <c r="L2210">
        <v>1</v>
      </c>
      <c r="M2210" t="s">
        <v>73</v>
      </c>
      <c r="N2210">
        <v>721026460</v>
      </c>
      <c r="O2210" t="s">
        <v>33</v>
      </c>
      <c r="P2210">
        <v>2</v>
      </c>
      <c r="S2210">
        <v>1927</v>
      </c>
      <c r="T2210" t="s">
        <v>63</v>
      </c>
      <c r="U2210">
        <v>410</v>
      </c>
      <c r="V2210" t="s">
        <v>64</v>
      </c>
      <c r="W2210">
        <v>100</v>
      </c>
      <c r="X2210" t="s">
        <v>40</v>
      </c>
      <c r="Y2210" t="s">
        <v>41</v>
      </c>
      <c r="Z2210">
        <v>1</v>
      </c>
      <c r="AA2210">
        <v>2</v>
      </c>
      <c r="AC2210" t="s">
        <v>40</v>
      </c>
    </row>
    <row r="2211" spans="1:29" x14ac:dyDescent="0.25">
      <c r="A2211" t="s">
        <v>428</v>
      </c>
      <c r="B2211">
        <v>1</v>
      </c>
      <c r="C2211" t="s">
        <v>28</v>
      </c>
      <c r="D2211">
        <v>1013152</v>
      </c>
      <c r="E2211" s="1">
        <v>42969</v>
      </c>
      <c r="F2211">
        <v>1145</v>
      </c>
      <c r="H2211" t="s">
        <v>429</v>
      </c>
      <c r="I2211" s="2">
        <v>42977.534722222219</v>
      </c>
      <c r="J2211" t="s">
        <v>30</v>
      </c>
      <c r="K2211" t="s">
        <v>361</v>
      </c>
      <c r="L2211">
        <v>1</v>
      </c>
      <c r="M2211" t="s">
        <v>73</v>
      </c>
      <c r="N2211">
        <v>721026460</v>
      </c>
      <c r="O2211" t="s">
        <v>33</v>
      </c>
      <c r="P2211">
        <v>2</v>
      </c>
      <c r="S2211">
        <v>2920</v>
      </c>
      <c r="T2211" t="s">
        <v>431</v>
      </c>
      <c r="U2211">
        <v>680</v>
      </c>
      <c r="V2211" t="s">
        <v>432</v>
      </c>
      <c r="W2211">
        <v>1.8</v>
      </c>
      <c r="X2211" t="s">
        <v>40</v>
      </c>
      <c r="Y2211" t="s">
        <v>41</v>
      </c>
      <c r="Z2211">
        <v>0.5</v>
      </c>
      <c r="AA2211">
        <v>1</v>
      </c>
      <c r="AC2211" t="s">
        <v>40</v>
      </c>
    </row>
    <row r="2212" spans="1:29" x14ac:dyDescent="0.25">
      <c r="A2212" t="s">
        <v>428</v>
      </c>
      <c r="B2212">
        <v>1</v>
      </c>
      <c r="C2212" t="s">
        <v>28</v>
      </c>
      <c r="D2212">
        <v>1013152</v>
      </c>
      <c r="E2212" s="1">
        <v>42969</v>
      </c>
      <c r="F2212">
        <v>1145</v>
      </c>
      <c r="H2212" t="s">
        <v>429</v>
      </c>
      <c r="I2212" s="2">
        <v>42977.534722222219</v>
      </c>
      <c r="J2212" t="s">
        <v>30</v>
      </c>
      <c r="K2212" t="s">
        <v>361</v>
      </c>
      <c r="L2212">
        <v>1</v>
      </c>
      <c r="M2212" t="s">
        <v>73</v>
      </c>
      <c r="N2212">
        <v>721026460</v>
      </c>
      <c r="O2212" t="s">
        <v>33</v>
      </c>
      <c r="P2212">
        <v>2</v>
      </c>
      <c r="S2212">
        <v>1927</v>
      </c>
      <c r="T2212" t="s">
        <v>63</v>
      </c>
      <c r="U2212">
        <v>410</v>
      </c>
      <c r="V2212" t="s">
        <v>64</v>
      </c>
      <c r="W2212">
        <v>110</v>
      </c>
      <c r="X2212" t="s">
        <v>40</v>
      </c>
      <c r="Y2212" t="s">
        <v>41</v>
      </c>
      <c r="Z2212">
        <v>1</v>
      </c>
      <c r="AA2212">
        <v>2</v>
      </c>
      <c r="AC2212" t="s">
        <v>40</v>
      </c>
    </row>
    <row r="2213" spans="1:29" x14ac:dyDescent="0.25">
      <c r="A2213" t="s">
        <v>428</v>
      </c>
      <c r="B2213">
        <v>1</v>
      </c>
      <c r="C2213" t="s">
        <v>28</v>
      </c>
      <c r="D2213">
        <v>1005513</v>
      </c>
      <c r="E2213" s="1">
        <v>42934</v>
      </c>
      <c r="F2213">
        <v>1106</v>
      </c>
      <c r="H2213" t="s">
        <v>429</v>
      </c>
      <c r="I2213" s="2">
        <v>42942.519444444442</v>
      </c>
      <c r="J2213" t="s">
        <v>30</v>
      </c>
      <c r="K2213" t="s">
        <v>361</v>
      </c>
      <c r="L2213">
        <v>1</v>
      </c>
      <c r="M2213" t="s">
        <v>73</v>
      </c>
      <c r="N2213">
        <v>721026460</v>
      </c>
      <c r="O2213" t="s">
        <v>33</v>
      </c>
      <c r="P2213">
        <v>2</v>
      </c>
      <c r="S2213">
        <v>2920</v>
      </c>
      <c r="T2213" t="s">
        <v>431</v>
      </c>
      <c r="U2213">
        <v>680</v>
      </c>
      <c r="V2213" t="s">
        <v>432</v>
      </c>
      <c r="W2213">
        <v>2</v>
      </c>
      <c r="X2213" t="s">
        <v>40</v>
      </c>
      <c r="Y2213" t="s">
        <v>41</v>
      </c>
      <c r="Z2213">
        <v>0.5</v>
      </c>
      <c r="AA2213">
        <v>1</v>
      </c>
      <c r="AC2213" t="s">
        <v>40</v>
      </c>
    </row>
    <row r="2214" spans="1:29" x14ac:dyDescent="0.25">
      <c r="A2214" t="s">
        <v>428</v>
      </c>
      <c r="B2214">
        <v>1</v>
      </c>
      <c r="C2214" t="s">
        <v>28</v>
      </c>
      <c r="D2214">
        <v>1005513</v>
      </c>
      <c r="E2214" s="1">
        <v>42934</v>
      </c>
      <c r="F2214">
        <v>1106</v>
      </c>
      <c r="H2214" t="s">
        <v>429</v>
      </c>
      <c r="I2214" s="2">
        <v>42942.519444444442</v>
      </c>
      <c r="J2214" t="s">
        <v>30</v>
      </c>
      <c r="K2214" t="s">
        <v>361</v>
      </c>
      <c r="L2214">
        <v>1</v>
      </c>
      <c r="M2214" t="s">
        <v>73</v>
      </c>
      <c r="N2214">
        <v>721026460</v>
      </c>
      <c r="O2214" t="s">
        <v>33</v>
      </c>
      <c r="P2214">
        <v>2</v>
      </c>
      <c r="S2214">
        <v>1927</v>
      </c>
      <c r="T2214" t="s">
        <v>63</v>
      </c>
      <c r="U2214">
        <v>410</v>
      </c>
      <c r="V2214" t="s">
        <v>64</v>
      </c>
      <c r="W2214">
        <v>110</v>
      </c>
      <c r="X2214" t="s">
        <v>40</v>
      </c>
      <c r="Y2214" t="s">
        <v>41</v>
      </c>
      <c r="Z2214">
        <v>1</v>
      </c>
      <c r="AA2214">
        <v>2</v>
      </c>
      <c r="AC2214" t="s">
        <v>40</v>
      </c>
    </row>
    <row r="2215" spans="1:29" x14ac:dyDescent="0.25">
      <c r="A2215" t="s">
        <v>428</v>
      </c>
      <c r="B2215">
        <v>1</v>
      </c>
      <c r="C2215" t="s">
        <v>28</v>
      </c>
      <c r="D2215">
        <v>995363</v>
      </c>
      <c r="E2215" s="1">
        <v>42891</v>
      </c>
      <c r="F2215">
        <v>1210</v>
      </c>
      <c r="H2215" t="s">
        <v>429</v>
      </c>
      <c r="I2215" s="2">
        <v>42906.51666666667</v>
      </c>
      <c r="J2215" t="s">
        <v>30</v>
      </c>
      <c r="K2215" t="s">
        <v>361</v>
      </c>
      <c r="L2215">
        <v>1</v>
      </c>
      <c r="M2215" t="s">
        <v>73</v>
      </c>
      <c r="N2215">
        <v>721026460</v>
      </c>
      <c r="O2215" t="s">
        <v>33</v>
      </c>
      <c r="P2215">
        <v>2</v>
      </c>
      <c r="S2215">
        <v>2920</v>
      </c>
      <c r="T2215" t="s">
        <v>431</v>
      </c>
      <c r="U2215">
        <v>680</v>
      </c>
      <c r="V2215" t="s">
        <v>432</v>
      </c>
      <c r="W2215">
        <v>1.9</v>
      </c>
      <c r="X2215" t="s">
        <v>40</v>
      </c>
      <c r="Y2215" t="s">
        <v>41</v>
      </c>
      <c r="Z2215">
        <v>0.5</v>
      </c>
      <c r="AA2215">
        <v>1</v>
      </c>
      <c r="AC2215" t="s">
        <v>40</v>
      </c>
    </row>
    <row r="2216" spans="1:29" x14ac:dyDescent="0.25">
      <c r="A2216" t="s">
        <v>428</v>
      </c>
      <c r="B2216">
        <v>1</v>
      </c>
      <c r="C2216" t="s">
        <v>28</v>
      </c>
      <c r="D2216">
        <v>995363</v>
      </c>
      <c r="E2216" s="1">
        <v>42891</v>
      </c>
      <c r="F2216">
        <v>1210</v>
      </c>
      <c r="H2216" t="s">
        <v>429</v>
      </c>
      <c r="I2216" s="2">
        <v>42906.51666666667</v>
      </c>
      <c r="J2216" t="s">
        <v>30</v>
      </c>
      <c r="K2216" t="s">
        <v>361</v>
      </c>
      <c r="L2216">
        <v>1</v>
      </c>
      <c r="M2216" t="s">
        <v>73</v>
      </c>
      <c r="N2216">
        <v>721026460</v>
      </c>
      <c r="O2216" t="s">
        <v>33</v>
      </c>
      <c r="P2216">
        <v>2</v>
      </c>
      <c r="S2216">
        <v>1927</v>
      </c>
      <c r="T2216" t="s">
        <v>63</v>
      </c>
      <c r="U2216">
        <v>410</v>
      </c>
      <c r="V2216" t="s">
        <v>64</v>
      </c>
      <c r="W2216">
        <v>110</v>
      </c>
      <c r="X2216" t="s">
        <v>40</v>
      </c>
      <c r="Y2216" t="s">
        <v>41</v>
      </c>
      <c r="Z2216">
        <v>1</v>
      </c>
      <c r="AA2216">
        <v>2</v>
      </c>
      <c r="AC2216" t="s">
        <v>40</v>
      </c>
    </row>
    <row r="2217" spans="1:29" x14ac:dyDescent="0.25">
      <c r="A2217" t="s">
        <v>428</v>
      </c>
      <c r="B2217">
        <v>1</v>
      </c>
      <c r="C2217" t="s">
        <v>28</v>
      </c>
      <c r="D2217">
        <v>992790</v>
      </c>
      <c r="E2217" s="1">
        <v>42872</v>
      </c>
      <c r="F2217">
        <v>1230</v>
      </c>
      <c r="H2217" t="s">
        <v>429</v>
      </c>
      <c r="I2217" s="2">
        <v>42900.696527777778</v>
      </c>
      <c r="J2217" t="s">
        <v>30</v>
      </c>
      <c r="K2217" t="s">
        <v>361</v>
      </c>
      <c r="L2217">
        <v>1</v>
      </c>
      <c r="M2217" t="s">
        <v>73</v>
      </c>
      <c r="N2217">
        <v>721026460</v>
      </c>
      <c r="O2217" t="s">
        <v>33</v>
      </c>
      <c r="P2217">
        <v>2</v>
      </c>
      <c r="S2217">
        <v>2920</v>
      </c>
      <c r="T2217" t="s">
        <v>431</v>
      </c>
      <c r="U2217">
        <v>680</v>
      </c>
      <c r="V2217" t="s">
        <v>432</v>
      </c>
      <c r="W2217">
        <v>1.8</v>
      </c>
      <c r="X2217" t="s">
        <v>40</v>
      </c>
      <c r="Y2217" t="s">
        <v>41</v>
      </c>
      <c r="Z2217">
        <v>0.5</v>
      </c>
      <c r="AA2217">
        <v>1</v>
      </c>
      <c r="AC2217" t="s">
        <v>40</v>
      </c>
    </row>
    <row r="2218" spans="1:29" x14ac:dyDescent="0.25">
      <c r="A2218" t="s">
        <v>428</v>
      </c>
      <c r="B2218">
        <v>1</v>
      </c>
      <c r="C2218" t="s">
        <v>28</v>
      </c>
      <c r="D2218">
        <v>992790</v>
      </c>
      <c r="E2218" s="1">
        <v>42872</v>
      </c>
      <c r="F2218">
        <v>1230</v>
      </c>
      <c r="H2218" t="s">
        <v>429</v>
      </c>
      <c r="I2218" s="2">
        <v>42900.696527777778</v>
      </c>
      <c r="J2218" t="s">
        <v>30</v>
      </c>
      <c r="K2218" t="s">
        <v>361</v>
      </c>
      <c r="L2218">
        <v>1</v>
      </c>
      <c r="M2218" t="s">
        <v>73</v>
      </c>
      <c r="N2218">
        <v>721026460</v>
      </c>
      <c r="O2218" t="s">
        <v>33</v>
      </c>
      <c r="P2218">
        <v>2</v>
      </c>
      <c r="S2218">
        <v>1927</v>
      </c>
      <c r="T2218" t="s">
        <v>63</v>
      </c>
      <c r="U2218">
        <v>410</v>
      </c>
      <c r="V2218" t="s">
        <v>64</v>
      </c>
      <c r="W2218">
        <v>110</v>
      </c>
      <c r="X2218" t="s">
        <v>40</v>
      </c>
      <c r="Y2218" t="s">
        <v>41</v>
      </c>
      <c r="Z2218">
        <v>1</v>
      </c>
      <c r="AA2218">
        <v>2</v>
      </c>
      <c r="AC2218" t="s">
        <v>40</v>
      </c>
    </row>
    <row r="2219" spans="1:29" x14ac:dyDescent="0.25">
      <c r="A2219" t="s">
        <v>428</v>
      </c>
      <c r="B2219">
        <v>1</v>
      </c>
      <c r="C2219" t="s">
        <v>28</v>
      </c>
      <c r="D2219">
        <v>983908</v>
      </c>
      <c r="E2219" s="1">
        <v>42843</v>
      </c>
      <c r="F2219">
        <v>1125</v>
      </c>
      <c r="H2219" t="s">
        <v>429</v>
      </c>
      <c r="I2219" s="2">
        <v>42851.552083333336</v>
      </c>
      <c r="J2219" t="s">
        <v>30</v>
      </c>
      <c r="K2219" t="s">
        <v>361</v>
      </c>
      <c r="L2219">
        <v>1</v>
      </c>
      <c r="M2219" t="s">
        <v>73</v>
      </c>
      <c r="N2219">
        <v>721026460</v>
      </c>
      <c r="O2219" t="s">
        <v>33</v>
      </c>
      <c r="P2219">
        <v>2</v>
      </c>
      <c r="S2219">
        <v>2920</v>
      </c>
      <c r="T2219" t="s">
        <v>431</v>
      </c>
      <c r="U2219">
        <v>680</v>
      </c>
      <c r="V2219" t="s">
        <v>432</v>
      </c>
      <c r="W2219">
        <v>0.92</v>
      </c>
      <c r="X2219" t="s">
        <v>40</v>
      </c>
      <c r="Y2219" t="s">
        <v>55</v>
      </c>
      <c r="Z2219">
        <v>0.5</v>
      </c>
      <c r="AA2219">
        <v>1</v>
      </c>
      <c r="AC2219" t="s">
        <v>40</v>
      </c>
    </row>
    <row r="2220" spans="1:29" x14ac:dyDescent="0.25">
      <c r="A2220" t="s">
        <v>428</v>
      </c>
      <c r="B2220">
        <v>1</v>
      </c>
      <c r="C2220" t="s">
        <v>28</v>
      </c>
      <c r="D2220">
        <v>983908</v>
      </c>
      <c r="E2220" s="1">
        <v>42843</v>
      </c>
      <c r="F2220">
        <v>1125</v>
      </c>
      <c r="H2220" t="s">
        <v>429</v>
      </c>
      <c r="I2220" s="2">
        <v>42851.552083333336</v>
      </c>
      <c r="J2220" t="s">
        <v>30</v>
      </c>
      <c r="K2220" t="s">
        <v>361</v>
      </c>
      <c r="L2220">
        <v>1</v>
      </c>
      <c r="M2220" t="s">
        <v>73</v>
      </c>
      <c r="N2220">
        <v>721026460</v>
      </c>
      <c r="O2220" t="s">
        <v>33</v>
      </c>
      <c r="P2220">
        <v>2</v>
      </c>
      <c r="S2220">
        <v>1927</v>
      </c>
      <c r="T2220" t="s">
        <v>63</v>
      </c>
      <c r="U2220">
        <v>410</v>
      </c>
      <c r="V2220" t="s">
        <v>64</v>
      </c>
      <c r="W2220">
        <v>110</v>
      </c>
      <c r="X2220" t="s">
        <v>40</v>
      </c>
      <c r="Y2220" t="s">
        <v>41</v>
      </c>
      <c r="Z2220">
        <v>1</v>
      </c>
      <c r="AA2220">
        <v>2</v>
      </c>
      <c r="AC2220" t="s">
        <v>40</v>
      </c>
    </row>
    <row r="2221" spans="1:29" x14ac:dyDescent="0.25">
      <c r="A2221" t="s">
        <v>428</v>
      </c>
      <c r="B2221">
        <v>1</v>
      </c>
      <c r="C2221" t="s">
        <v>28</v>
      </c>
      <c r="D2221">
        <v>977925</v>
      </c>
      <c r="E2221" s="1">
        <v>42809</v>
      </c>
      <c r="F2221">
        <v>1130</v>
      </c>
      <c r="H2221" t="s">
        <v>429</v>
      </c>
      <c r="I2221" s="2">
        <v>42816.509027777778</v>
      </c>
      <c r="J2221" t="s">
        <v>30</v>
      </c>
      <c r="K2221" t="s">
        <v>361</v>
      </c>
      <c r="L2221">
        <v>1</v>
      </c>
      <c r="M2221" t="s">
        <v>73</v>
      </c>
      <c r="N2221">
        <v>721026460</v>
      </c>
      <c r="O2221" t="s">
        <v>33</v>
      </c>
      <c r="P2221">
        <v>2</v>
      </c>
      <c r="S2221">
        <v>2920</v>
      </c>
      <c r="T2221" t="s">
        <v>431</v>
      </c>
      <c r="U2221">
        <v>680</v>
      </c>
      <c r="V2221" t="s">
        <v>432</v>
      </c>
      <c r="W2221">
        <v>1.4</v>
      </c>
      <c r="X2221" t="s">
        <v>40</v>
      </c>
      <c r="Y2221" t="s">
        <v>41</v>
      </c>
      <c r="Z2221">
        <v>0.5</v>
      </c>
      <c r="AA2221">
        <v>1</v>
      </c>
      <c r="AC2221" t="s">
        <v>40</v>
      </c>
    </row>
    <row r="2222" spans="1:29" x14ac:dyDescent="0.25">
      <c r="A2222" t="s">
        <v>428</v>
      </c>
      <c r="B2222">
        <v>1</v>
      </c>
      <c r="C2222" t="s">
        <v>28</v>
      </c>
      <c r="D2222">
        <v>977925</v>
      </c>
      <c r="E2222" s="1">
        <v>42809</v>
      </c>
      <c r="F2222">
        <v>1130</v>
      </c>
      <c r="H2222" t="s">
        <v>429</v>
      </c>
      <c r="I2222" s="2">
        <v>42816.509027777778</v>
      </c>
      <c r="J2222" t="s">
        <v>30</v>
      </c>
      <c r="K2222" t="s">
        <v>361</v>
      </c>
      <c r="L2222">
        <v>1</v>
      </c>
      <c r="M2222" t="s">
        <v>73</v>
      </c>
      <c r="N2222">
        <v>721026460</v>
      </c>
      <c r="O2222" t="s">
        <v>33</v>
      </c>
      <c r="P2222">
        <v>2</v>
      </c>
      <c r="S2222">
        <v>1927</v>
      </c>
      <c r="T2222" t="s">
        <v>63</v>
      </c>
      <c r="U2222">
        <v>410</v>
      </c>
      <c r="V2222" t="s">
        <v>64</v>
      </c>
      <c r="W2222">
        <v>110</v>
      </c>
      <c r="X2222" t="s">
        <v>40</v>
      </c>
      <c r="Y2222" t="s">
        <v>41</v>
      </c>
      <c r="Z2222">
        <v>1</v>
      </c>
      <c r="AA2222">
        <v>2</v>
      </c>
      <c r="AC2222" t="s">
        <v>40</v>
      </c>
    </row>
    <row r="2223" spans="1:29" x14ac:dyDescent="0.25">
      <c r="A2223" t="s">
        <v>428</v>
      </c>
      <c r="B2223">
        <v>1</v>
      </c>
      <c r="C2223" t="s">
        <v>28</v>
      </c>
      <c r="D2223">
        <v>973448</v>
      </c>
      <c r="E2223" s="1">
        <v>42779</v>
      </c>
      <c r="F2223">
        <v>1215</v>
      </c>
      <c r="H2223" t="s">
        <v>429</v>
      </c>
      <c r="I2223" s="2">
        <v>42789.705555555556</v>
      </c>
      <c r="J2223" t="s">
        <v>30</v>
      </c>
      <c r="K2223" t="s">
        <v>361</v>
      </c>
      <c r="L2223">
        <v>1</v>
      </c>
      <c r="M2223" t="s">
        <v>73</v>
      </c>
      <c r="N2223">
        <v>721026460</v>
      </c>
      <c r="O2223" t="s">
        <v>33</v>
      </c>
      <c r="P2223">
        <v>2</v>
      </c>
      <c r="S2223">
        <v>2920</v>
      </c>
      <c r="T2223" t="s">
        <v>431</v>
      </c>
      <c r="U2223">
        <v>680</v>
      </c>
      <c r="V2223" t="s">
        <v>432</v>
      </c>
      <c r="W2223">
        <v>1.1000000000000001</v>
      </c>
      <c r="X2223" t="s">
        <v>40</v>
      </c>
      <c r="Y2223" t="s">
        <v>41</v>
      </c>
      <c r="Z2223">
        <v>0.5</v>
      </c>
      <c r="AA2223">
        <v>1</v>
      </c>
      <c r="AC2223" t="s">
        <v>40</v>
      </c>
    </row>
    <row r="2224" spans="1:29" x14ac:dyDescent="0.25">
      <c r="A2224" t="s">
        <v>428</v>
      </c>
      <c r="B2224">
        <v>1</v>
      </c>
      <c r="C2224" t="s">
        <v>28</v>
      </c>
      <c r="D2224">
        <v>973448</v>
      </c>
      <c r="E2224" s="1">
        <v>42779</v>
      </c>
      <c r="F2224">
        <v>1215</v>
      </c>
      <c r="H2224" t="s">
        <v>429</v>
      </c>
      <c r="I2224" s="2">
        <v>42789.705555555556</v>
      </c>
      <c r="J2224" t="s">
        <v>30</v>
      </c>
      <c r="K2224" t="s">
        <v>361</v>
      </c>
      <c r="L2224">
        <v>1</v>
      </c>
      <c r="M2224" t="s">
        <v>73</v>
      </c>
      <c r="N2224">
        <v>721026460</v>
      </c>
      <c r="O2224" t="s">
        <v>33</v>
      </c>
      <c r="P2224">
        <v>2</v>
      </c>
      <c r="S2224">
        <v>1927</v>
      </c>
      <c r="T2224" t="s">
        <v>63</v>
      </c>
      <c r="U2224">
        <v>410</v>
      </c>
      <c r="V2224" t="s">
        <v>64</v>
      </c>
      <c r="W2224">
        <v>110</v>
      </c>
      <c r="X2224" t="s">
        <v>40</v>
      </c>
      <c r="Y2224" t="s">
        <v>41</v>
      </c>
      <c r="Z2224">
        <v>2</v>
      </c>
      <c r="AA2224">
        <v>4</v>
      </c>
      <c r="AC2224" t="s">
        <v>40</v>
      </c>
    </row>
    <row r="2225" spans="1:29" x14ac:dyDescent="0.25">
      <c r="A2225" t="s">
        <v>428</v>
      </c>
      <c r="B2225">
        <v>1</v>
      </c>
      <c r="C2225" t="s">
        <v>28</v>
      </c>
      <c r="D2225">
        <v>970170</v>
      </c>
      <c r="E2225" s="1">
        <v>42752</v>
      </c>
      <c r="F2225">
        <v>1050</v>
      </c>
      <c r="H2225" t="s">
        <v>429</v>
      </c>
      <c r="I2225" s="2">
        <v>42762.459027777775</v>
      </c>
      <c r="J2225" t="s">
        <v>30</v>
      </c>
      <c r="K2225" t="s">
        <v>361</v>
      </c>
      <c r="L2225">
        <v>1</v>
      </c>
      <c r="M2225" t="s">
        <v>73</v>
      </c>
      <c r="N2225">
        <v>721026460</v>
      </c>
      <c r="O2225" t="s">
        <v>33</v>
      </c>
      <c r="P2225">
        <v>2</v>
      </c>
      <c r="S2225">
        <v>2920</v>
      </c>
      <c r="T2225" t="s">
        <v>431</v>
      </c>
      <c r="U2225">
        <v>680</v>
      </c>
      <c r="V2225" t="s">
        <v>432</v>
      </c>
      <c r="W2225">
        <v>0.88</v>
      </c>
      <c r="X2225" t="s">
        <v>40</v>
      </c>
      <c r="Y2225" t="s">
        <v>55</v>
      </c>
      <c r="Z2225">
        <v>0.5</v>
      </c>
      <c r="AA2225">
        <v>1</v>
      </c>
      <c r="AC2225" t="s">
        <v>40</v>
      </c>
    </row>
    <row r="2226" spans="1:29" x14ac:dyDescent="0.25">
      <c r="A2226" t="s">
        <v>428</v>
      </c>
      <c r="B2226">
        <v>1</v>
      </c>
      <c r="C2226" t="s">
        <v>28</v>
      </c>
      <c r="D2226">
        <v>970170</v>
      </c>
      <c r="E2226" s="1">
        <v>42752</v>
      </c>
      <c r="F2226">
        <v>1050</v>
      </c>
      <c r="H2226" t="s">
        <v>429</v>
      </c>
      <c r="I2226" s="2">
        <v>42762.459027777775</v>
      </c>
      <c r="J2226" t="s">
        <v>30</v>
      </c>
      <c r="K2226" t="s">
        <v>361</v>
      </c>
      <c r="L2226">
        <v>1</v>
      </c>
      <c r="M2226" t="s">
        <v>73</v>
      </c>
      <c r="N2226">
        <v>721026460</v>
      </c>
      <c r="O2226" t="s">
        <v>33</v>
      </c>
      <c r="P2226">
        <v>2</v>
      </c>
      <c r="S2226">
        <v>1927</v>
      </c>
      <c r="T2226" t="s">
        <v>63</v>
      </c>
      <c r="U2226">
        <v>410</v>
      </c>
      <c r="V2226" t="s">
        <v>64</v>
      </c>
      <c r="W2226">
        <v>110</v>
      </c>
      <c r="X2226" t="s">
        <v>40</v>
      </c>
      <c r="Y2226" t="s">
        <v>41</v>
      </c>
      <c r="Z2226">
        <v>1</v>
      </c>
      <c r="AA2226">
        <v>2</v>
      </c>
      <c r="AC2226" t="s">
        <v>40</v>
      </c>
    </row>
    <row r="2227" spans="1:29" x14ac:dyDescent="0.25">
      <c r="A2227" t="s">
        <v>428</v>
      </c>
      <c r="B2227">
        <v>1</v>
      </c>
      <c r="C2227" t="s">
        <v>28</v>
      </c>
      <c r="D2227">
        <v>966237</v>
      </c>
      <c r="E2227" s="1">
        <v>42717</v>
      </c>
      <c r="F2227">
        <v>1225</v>
      </c>
      <c r="H2227" t="s">
        <v>429</v>
      </c>
      <c r="I2227" s="2">
        <v>42725.661805555559</v>
      </c>
      <c r="J2227" t="s">
        <v>30</v>
      </c>
      <c r="K2227" t="s">
        <v>361</v>
      </c>
      <c r="L2227">
        <v>1</v>
      </c>
      <c r="M2227" t="s">
        <v>73</v>
      </c>
      <c r="N2227">
        <v>721026460</v>
      </c>
      <c r="O2227" t="s">
        <v>33</v>
      </c>
      <c r="P2227">
        <v>2</v>
      </c>
      <c r="S2227">
        <v>2920</v>
      </c>
      <c r="T2227" t="s">
        <v>431</v>
      </c>
      <c r="U2227">
        <v>680</v>
      </c>
      <c r="V2227" t="s">
        <v>432</v>
      </c>
      <c r="W2227">
        <v>1.1000000000000001</v>
      </c>
      <c r="X2227" t="s">
        <v>40</v>
      </c>
      <c r="Y2227" t="s">
        <v>41</v>
      </c>
      <c r="Z2227">
        <v>0.5</v>
      </c>
      <c r="AA2227">
        <v>1</v>
      </c>
      <c r="AC2227" t="s">
        <v>40</v>
      </c>
    </row>
    <row r="2228" spans="1:29" x14ac:dyDescent="0.25">
      <c r="A2228" t="s">
        <v>428</v>
      </c>
      <c r="B2228">
        <v>1</v>
      </c>
      <c r="C2228" t="s">
        <v>28</v>
      </c>
      <c r="D2228">
        <v>966237</v>
      </c>
      <c r="E2228" s="1">
        <v>42717</v>
      </c>
      <c r="F2228">
        <v>1225</v>
      </c>
      <c r="H2228" t="s">
        <v>429</v>
      </c>
      <c r="I2228" s="2">
        <v>42725.661805555559</v>
      </c>
      <c r="J2228" t="s">
        <v>30</v>
      </c>
      <c r="K2228" t="s">
        <v>361</v>
      </c>
      <c r="L2228">
        <v>1</v>
      </c>
      <c r="M2228" t="s">
        <v>73</v>
      </c>
      <c r="N2228">
        <v>721026460</v>
      </c>
      <c r="O2228" t="s">
        <v>33</v>
      </c>
      <c r="P2228">
        <v>2</v>
      </c>
      <c r="S2228">
        <v>1927</v>
      </c>
      <c r="T2228" t="s">
        <v>63</v>
      </c>
      <c r="U2228">
        <v>410</v>
      </c>
      <c r="V2228" t="s">
        <v>64</v>
      </c>
      <c r="W2228">
        <v>110</v>
      </c>
      <c r="X2228" t="s">
        <v>40</v>
      </c>
      <c r="Y2228" t="s">
        <v>41</v>
      </c>
      <c r="Z2228">
        <v>1</v>
      </c>
      <c r="AA2228">
        <v>2</v>
      </c>
      <c r="AC2228" t="s">
        <v>40</v>
      </c>
    </row>
    <row r="2229" spans="1:29" x14ac:dyDescent="0.25">
      <c r="A2229" t="s">
        <v>428</v>
      </c>
      <c r="B2229">
        <v>1</v>
      </c>
      <c r="C2229" t="s">
        <v>28</v>
      </c>
      <c r="D2229">
        <v>958931</v>
      </c>
      <c r="E2229" s="1">
        <v>42688</v>
      </c>
      <c r="F2229">
        <v>1440</v>
      </c>
      <c r="H2229" t="s">
        <v>429</v>
      </c>
      <c r="I2229" s="2">
        <v>42697.582638888889</v>
      </c>
      <c r="J2229" t="s">
        <v>30</v>
      </c>
      <c r="K2229" t="s">
        <v>361</v>
      </c>
      <c r="L2229">
        <v>1</v>
      </c>
      <c r="M2229" t="s">
        <v>73</v>
      </c>
      <c r="N2229">
        <v>721026460</v>
      </c>
      <c r="O2229" t="s">
        <v>33</v>
      </c>
      <c r="P2229">
        <v>2</v>
      </c>
      <c r="S2229">
        <v>2920</v>
      </c>
      <c r="T2229" t="s">
        <v>431</v>
      </c>
      <c r="U2229">
        <v>680</v>
      </c>
      <c r="V2229" t="s">
        <v>432</v>
      </c>
      <c r="W2229">
        <v>2</v>
      </c>
      <c r="X2229" t="s">
        <v>40</v>
      </c>
      <c r="Y2229" t="s">
        <v>41</v>
      </c>
      <c r="Z2229">
        <v>0.5</v>
      </c>
      <c r="AA2229">
        <v>1</v>
      </c>
      <c r="AC2229" t="s">
        <v>40</v>
      </c>
    </row>
    <row r="2230" spans="1:29" x14ac:dyDescent="0.25">
      <c r="A2230" t="s">
        <v>428</v>
      </c>
      <c r="B2230">
        <v>1</v>
      </c>
      <c r="C2230" t="s">
        <v>28</v>
      </c>
      <c r="D2230">
        <v>958931</v>
      </c>
      <c r="E2230" s="1">
        <v>42688</v>
      </c>
      <c r="F2230">
        <v>1440</v>
      </c>
      <c r="H2230" t="s">
        <v>429</v>
      </c>
      <c r="I2230" s="2">
        <v>42697.582638888889</v>
      </c>
      <c r="J2230" t="s">
        <v>30</v>
      </c>
      <c r="K2230" t="s">
        <v>361</v>
      </c>
      <c r="L2230">
        <v>1</v>
      </c>
      <c r="M2230" t="s">
        <v>73</v>
      </c>
      <c r="N2230">
        <v>721026460</v>
      </c>
      <c r="O2230" t="s">
        <v>33</v>
      </c>
      <c r="P2230">
        <v>2</v>
      </c>
      <c r="S2230">
        <v>1927</v>
      </c>
      <c r="T2230" t="s">
        <v>63</v>
      </c>
      <c r="U2230">
        <v>410</v>
      </c>
      <c r="V2230" t="s">
        <v>64</v>
      </c>
      <c r="W2230">
        <v>110</v>
      </c>
      <c r="X2230" t="s">
        <v>40</v>
      </c>
      <c r="Y2230" t="s">
        <v>41</v>
      </c>
      <c r="Z2230">
        <v>1</v>
      </c>
      <c r="AA2230">
        <v>2</v>
      </c>
      <c r="AC2230" t="s">
        <v>40</v>
      </c>
    </row>
    <row r="2231" spans="1:29" x14ac:dyDescent="0.25">
      <c r="A2231" t="s">
        <v>428</v>
      </c>
      <c r="B2231">
        <v>1</v>
      </c>
      <c r="C2231" t="s">
        <v>28</v>
      </c>
      <c r="D2231">
        <v>954206</v>
      </c>
      <c r="E2231" s="1">
        <v>42661</v>
      </c>
      <c r="F2231">
        <v>1330</v>
      </c>
      <c r="H2231" t="s">
        <v>429</v>
      </c>
      <c r="I2231" s="2">
        <v>42677.493055555555</v>
      </c>
      <c r="J2231" t="s">
        <v>30</v>
      </c>
      <c r="K2231" t="s">
        <v>361</v>
      </c>
      <c r="L2231">
        <v>1</v>
      </c>
      <c r="M2231" t="s">
        <v>73</v>
      </c>
      <c r="N2231">
        <v>721026460</v>
      </c>
      <c r="O2231" t="s">
        <v>33</v>
      </c>
      <c r="P2231">
        <v>2</v>
      </c>
      <c r="S2231">
        <v>2920</v>
      </c>
      <c r="T2231" t="s">
        <v>431</v>
      </c>
      <c r="U2231">
        <v>680</v>
      </c>
      <c r="V2231" t="s">
        <v>432</v>
      </c>
      <c r="W2231">
        <v>2.1</v>
      </c>
      <c r="X2231" t="s">
        <v>40</v>
      </c>
      <c r="Y2231" t="s">
        <v>41</v>
      </c>
      <c r="Z2231">
        <v>0.5</v>
      </c>
      <c r="AA2231">
        <v>1</v>
      </c>
      <c r="AC2231" t="s">
        <v>40</v>
      </c>
    </row>
    <row r="2232" spans="1:29" x14ac:dyDescent="0.25">
      <c r="A2232" t="s">
        <v>428</v>
      </c>
      <c r="B2232">
        <v>1</v>
      </c>
      <c r="C2232" t="s">
        <v>28</v>
      </c>
      <c r="D2232">
        <v>954206</v>
      </c>
      <c r="E2232" s="1">
        <v>42661</v>
      </c>
      <c r="F2232">
        <v>1330</v>
      </c>
      <c r="H2232" t="s">
        <v>429</v>
      </c>
      <c r="I2232" s="2">
        <v>42677.493055555555</v>
      </c>
      <c r="J2232" t="s">
        <v>30</v>
      </c>
      <c r="K2232" t="s">
        <v>361</v>
      </c>
      <c r="L2232">
        <v>1</v>
      </c>
      <c r="M2232" t="s">
        <v>73</v>
      </c>
      <c r="N2232">
        <v>721026460</v>
      </c>
      <c r="O2232" t="s">
        <v>33</v>
      </c>
      <c r="P2232">
        <v>2</v>
      </c>
      <c r="S2232">
        <v>1927</v>
      </c>
      <c r="T2232" t="s">
        <v>63</v>
      </c>
      <c r="U2232">
        <v>410</v>
      </c>
      <c r="V2232" t="s">
        <v>64</v>
      </c>
      <c r="W2232">
        <v>110</v>
      </c>
      <c r="X2232" t="s">
        <v>40</v>
      </c>
      <c r="Y2232" t="s">
        <v>41</v>
      </c>
      <c r="Z2232">
        <v>1</v>
      </c>
      <c r="AA2232">
        <v>2</v>
      </c>
      <c r="AC2232" t="s">
        <v>40</v>
      </c>
    </row>
    <row r="2233" spans="1:29" x14ac:dyDescent="0.25">
      <c r="A2233" t="s">
        <v>428</v>
      </c>
      <c r="B2233">
        <v>1</v>
      </c>
      <c r="C2233" t="s">
        <v>28</v>
      </c>
      <c r="D2233">
        <v>946493</v>
      </c>
      <c r="E2233" s="1">
        <v>42632</v>
      </c>
      <c r="F2233">
        <v>1320</v>
      </c>
      <c r="H2233" t="s">
        <v>429</v>
      </c>
      <c r="I2233" s="2">
        <v>42640.466666666667</v>
      </c>
      <c r="J2233" t="s">
        <v>30</v>
      </c>
      <c r="K2233" t="s">
        <v>361</v>
      </c>
      <c r="L2233">
        <v>1</v>
      </c>
      <c r="M2233" t="s">
        <v>73</v>
      </c>
      <c r="N2233">
        <v>721026460</v>
      </c>
      <c r="O2233" t="s">
        <v>33</v>
      </c>
      <c r="P2233">
        <v>2</v>
      </c>
      <c r="S2233">
        <v>2920</v>
      </c>
      <c r="T2233" t="s">
        <v>431</v>
      </c>
      <c r="U2233">
        <v>680</v>
      </c>
      <c r="V2233" t="s">
        <v>432</v>
      </c>
      <c r="W2233">
        <v>1.9</v>
      </c>
      <c r="X2233" t="s">
        <v>40</v>
      </c>
      <c r="Y2233" t="s">
        <v>41</v>
      </c>
      <c r="Z2233">
        <v>0.5</v>
      </c>
      <c r="AA2233">
        <v>1</v>
      </c>
      <c r="AC2233" t="s">
        <v>40</v>
      </c>
    </row>
    <row r="2234" spans="1:29" x14ac:dyDescent="0.25">
      <c r="A2234" t="s">
        <v>428</v>
      </c>
      <c r="B2234">
        <v>1</v>
      </c>
      <c r="C2234" t="s">
        <v>28</v>
      </c>
      <c r="D2234">
        <v>946493</v>
      </c>
      <c r="E2234" s="1">
        <v>42632</v>
      </c>
      <c r="F2234">
        <v>1320</v>
      </c>
      <c r="H2234" t="s">
        <v>429</v>
      </c>
      <c r="I2234" s="2">
        <v>42640.466666666667</v>
      </c>
      <c r="J2234" t="s">
        <v>30</v>
      </c>
      <c r="K2234" t="s">
        <v>361</v>
      </c>
      <c r="L2234">
        <v>1</v>
      </c>
      <c r="M2234" t="s">
        <v>73</v>
      </c>
      <c r="N2234">
        <v>721026460</v>
      </c>
      <c r="O2234" t="s">
        <v>33</v>
      </c>
      <c r="P2234">
        <v>2</v>
      </c>
      <c r="S2234">
        <v>1927</v>
      </c>
      <c r="T2234" t="s">
        <v>63</v>
      </c>
      <c r="U2234">
        <v>410</v>
      </c>
      <c r="V2234" t="s">
        <v>64</v>
      </c>
      <c r="W2234">
        <v>110</v>
      </c>
      <c r="X2234" t="s">
        <v>40</v>
      </c>
      <c r="Y2234" t="s">
        <v>41</v>
      </c>
      <c r="Z2234">
        <v>1</v>
      </c>
      <c r="AA2234">
        <v>2</v>
      </c>
      <c r="AC2234" t="s">
        <v>40</v>
      </c>
    </row>
    <row r="2235" spans="1:29" x14ac:dyDescent="0.25">
      <c r="A2235" t="s">
        <v>428</v>
      </c>
      <c r="B2235">
        <v>1</v>
      </c>
      <c r="C2235" t="s">
        <v>28</v>
      </c>
      <c r="D2235">
        <v>940073</v>
      </c>
      <c r="E2235" s="1">
        <v>42599</v>
      </c>
      <c r="F2235">
        <v>930</v>
      </c>
      <c r="H2235" t="s">
        <v>429</v>
      </c>
      <c r="I2235" s="2">
        <v>42611.554861111108</v>
      </c>
      <c r="J2235" t="s">
        <v>30</v>
      </c>
      <c r="K2235" t="s">
        <v>361</v>
      </c>
      <c r="L2235">
        <v>1</v>
      </c>
      <c r="M2235" t="s">
        <v>73</v>
      </c>
      <c r="N2235">
        <v>721026460</v>
      </c>
      <c r="O2235" t="s">
        <v>33</v>
      </c>
      <c r="P2235">
        <v>2</v>
      </c>
      <c r="S2235">
        <v>2920</v>
      </c>
      <c r="T2235" t="s">
        <v>431</v>
      </c>
      <c r="U2235">
        <v>680</v>
      </c>
      <c r="V2235" t="s">
        <v>432</v>
      </c>
      <c r="W2235">
        <v>1.6</v>
      </c>
      <c r="X2235" t="s">
        <v>40</v>
      </c>
      <c r="Y2235" t="s">
        <v>41</v>
      </c>
      <c r="Z2235">
        <v>0.5</v>
      </c>
      <c r="AA2235">
        <v>1</v>
      </c>
      <c r="AC2235" t="s">
        <v>40</v>
      </c>
    </row>
    <row r="2236" spans="1:29" x14ac:dyDescent="0.25">
      <c r="A2236" t="s">
        <v>428</v>
      </c>
      <c r="B2236">
        <v>1</v>
      </c>
      <c r="C2236" t="s">
        <v>28</v>
      </c>
      <c r="D2236">
        <v>940073</v>
      </c>
      <c r="E2236" s="1">
        <v>42599</v>
      </c>
      <c r="F2236">
        <v>930</v>
      </c>
      <c r="H2236" t="s">
        <v>429</v>
      </c>
      <c r="I2236" s="2">
        <v>42611.554861111108</v>
      </c>
      <c r="J2236" t="s">
        <v>30</v>
      </c>
      <c r="K2236" t="s">
        <v>361</v>
      </c>
      <c r="L2236">
        <v>1</v>
      </c>
      <c r="M2236" t="s">
        <v>73</v>
      </c>
      <c r="N2236">
        <v>721026460</v>
      </c>
      <c r="O2236" t="s">
        <v>33</v>
      </c>
      <c r="P2236">
        <v>2</v>
      </c>
      <c r="S2236">
        <v>1927</v>
      </c>
      <c r="T2236" t="s">
        <v>63</v>
      </c>
      <c r="U2236">
        <v>410</v>
      </c>
      <c r="V2236" t="s">
        <v>64</v>
      </c>
      <c r="W2236">
        <v>100</v>
      </c>
      <c r="X2236" t="s">
        <v>40</v>
      </c>
      <c r="Y2236" t="s">
        <v>41</v>
      </c>
      <c r="Z2236">
        <v>1</v>
      </c>
      <c r="AA2236">
        <v>2</v>
      </c>
      <c r="AC2236" t="s">
        <v>40</v>
      </c>
    </row>
    <row r="2237" spans="1:29" x14ac:dyDescent="0.25">
      <c r="A2237" t="s">
        <v>428</v>
      </c>
      <c r="B2237">
        <v>1</v>
      </c>
      <c r="C2237" t="s">
        <v>28</v>
      </c>
      <c r="D2237">
        <v>932778</v>
      </c>
      <c r="E2237" s="1">
        <v>42563</v>
      </c>
      <c r="F2237">
        <v>1115</v>
      </c>
      <c r="H2237" t="s">
        <v>429</v>
      </c>
      <c r="I2237" s="2">
        <v>42573.637499999997</v>
      </c>
      <c r="J2237" t="s">
        <v>30</v>
      </c>
      <c r="K2237" t="s">
        <v>361</v>
      </c>
      <c r="L2237">
        <v>1</v>
      </c>
      <c r="M2237" t="s">
        <v>73</v>
      </c>
      <c r="N2237">
        <v>721026460</v>
      </c>
      <c r="O2237" t="s">
        <v>33</v>
      </c>
      <c r="P2237">
        <v>2</v>
      </c>
      <c r="S2237">
        <v>2920</v>
      </c>
      <c r="T2237" t="s">
        <v>431</v>
      </c>
      <c r="U2237">
        <v>680</v>
      </c>
      <c r="V2237" t="s">
        <v>432</v>
      </c>
      <c r="W2237">
        <v>1.2</v>
      </c>
      <c r="X2237" t="s">
        <v>40</v>
      </c>
      <c r="Y2237" t="s">
        <v>41</v>
      </c>
      <c r="Z2237">
        <v>0.5</v>
      </c>
      <c r="AA2237">
        <v>1</v>
      </c>
      <c r="AC2237" t="s">
        <v>40</v>
      </c>
    </row>
    <row r="2238" spans="1:29" x14ac:dyDescent="0.25">
      <c r="A2238" t="s">
        <v>428</v>
      </c>
      <c r="B2238">
        <v>1</v>
      </c>
      <c r="C2238" t="s">
        <v>28</v>
      </c>
      <c r="D2238">
        <v>932778</v>
      </c>
      <c r="E2238" s="1">
        <v>42563</v>
      </c>
      <c r="F2238">
        <v>1115</v>
      </c>
      <c r="H2238" t="s">
        <v>429</v>
      </c>
      <c r="I2238" s="2">
        <v>42573.637499999997</v>
      </c>
      <c r="J2238" t="s">
        <v>30</v>
      </c>
      <c r="K2238" t="s">
        <v>361</v>
      </c>
      <c r="L2238">
        <v>1</v>
      </c>
      <c r="M2238" t="s">
        <v>73</v>
      </c>
      <c r="N2238">
        <v>721026460</v>
      </c>
      <c r="O2238" t="s">
        <v>33</v>
      </c>
      <c r="P2238">
        <v>2</v>
      </c>
      <c r="S2238">
        <v>1927</v>
      </c>
      <c r="T2238" t="s">
        <v>63</v>
      </c>
      <c r="U2238">
        <v>410</v>
      </c>
      <c r="V2238" t="s">
        <v>64</v>
      </c>
      <c r="W2238">
        <v>110</v>
      </c>
      <c r="X2238" t="s">
        <v>40</v>
      </c>
      <c r="Y2238" t="s">
        <v>41</v>
      </c>
      <c r="Z2238">
        <v>1</v>
      </c>
      <c r="AA2238">
        <v>2</v>
      </c>
      <c r="AC2238" t="s">
        <v>40</v>
      </c>
    </row>
    <row r="2239" spans="1:29" x14ac:dyDescent="0.25">
      <c r="A2239" t="s">
        <v>428</v>
      </c>
      <c r="B2239">
        <v>1</v>
      </c>
      <c r="C2239" t="s">
        <v>28</v>
      </c>
      <c r="D2239">
        <v>929103</v>
      </c>
      <c r="E2239" s="1">
        <v>42543</v>
      </c>
      <c r="F2239">
        <v>1400</v>
      </c>
      <c r="H2239" t="s">
        <v>429</v>
      </c>
      <c r="I2239" s="2">
        <v>42558.557638888888</v>
      </c>
      <c r="J2239" t="s">
        <v>30</v>
      </c>
      <c r="K2239" t="s">
        <v>361</v>
      </c>
      <c r="L2239">
        <v>1</v>
      </c>
      <c r="M2239" t="s">
        <v>73</v>
      </c>
      <c r="N2239">
        <v>721026460</v>
      </c>
      <c r="O2239" t="s">
        <v>33</v>
      </c>
      <c r="P2239">
        <v>2</v>
      </c>
      <c r="S2239">
        <v>2920</v>
      </c>
      <c r="T2239" t="s">
        <v>431</v>
      </c>
      <c r="U2239">
        <v>680</v>
      </c>
      <c r="V2239" t="s">
        <v>432</v>
      </c>
      <c r="W2239">
        <v>1.3</v>
      </c>
      <c r="X2239" t="s">
        <v>40</v>
      </c>
      <c r="Y2239" t="s">
        <v>41</v>
      </c>
      <c r="Z2239">
        <v>0.5</v>
      </c>
      <c r="AA2239">
        <v>1</v>
      </c>
      <c r="AC2239" t="s">
        <v>40</v>
      </c>
    </row>
    <row r="2240" spans="1:29" x14ac:dyDescent="0.25">
      <c r="A2240" t="s">
        <v>428</v>
      </c>
      <c r="B2240">
        <v>1</v>
      </c>
      <c r="C2240" t="s">
        <v>28</v>
      </c>
      <c r="D2240">
        <v>929103</v>
      </c>
      <c r="E2240" s="1">
        <v>42543</v>
      </c>
      <c r="F2240">
        <v>1400</v>
      </c>
      <c r="H2240" t="s">
        <v>429</v>
      </c>
      <c r="I2240" s="2">
        <v>42558.557638888888</v>
      </c>
      <c r="J2240" t="s">
        <v>30</v>
      </c>
      <c r="K2240" t="s">
        <v>361</v>
      </c>
      <c r="L2240">
        <v>1</v>
      </c>
      <c r="M2240" t="s">
        <v>73</v>
      </c>
      <c r="N2240">
        <v>721026460</v>
      </c>
      <c r="O2240" t="s">
        <v>33</v>
      </c>
      <c r="P2240">
        <v>2</v>
      </c>
      <c r="S2240">
        <v>1927</v>
      </c>
      <c r="T2240" t="s">
        <v>63</v>
      </c>
      <c r="U2240">
        <v>410</v>
      </c>
      <c r="V2240" t="s">
        <v>64</v>
      </c>
      <c r="W2240">
        <v>100</v>
      </c>
      <c r="X2240" t="s">
        <v>40</v>
      </c>
      <c r="Y2240" t="s">
        <v>41</v>
      </c>
      <c r="Z2240">
        <v>1</v>
      </c>
      <c r="AA2240">
        <v>2</v>
      </c>
      <c r="AC2240" t="s">
        <v>40</v>
      </c>
    </row>
    <row r="2241" spans="1:29" x14ac:dyDescent="0.25">
      <c r="A2241" t="s">
        <v>428</v>
      </c>
      <c r="B2241">
        <v>1</v>
      </c>
      <c r="C2241" t="s">
        <v>28</v>
      </c>
      <c r="D2241">
        <v>920113</v>
      </c>
      <c r="E2241" s="1">
        <v>42499</v>
      </c>
      <c r="F2241">
        <v>1335</v>
      </c>
      <c r="H2241" t="s">
        <v>429</v>
      </c>
      <c r="I2241" s="2">
        <v>42509.588888888888</v>
      </c>
      <c r="J2241" t="s">
        <v>30</v>
      </c>
      <c r="K2241" t="s">
        <v>361</v>
      </c>
      <c r="L2241">
        <v>1</v>
      </c>
      <c r="M2241" t="s">
        <v>73</v>
      </c>
      <c r="N2241">
        <v>721026460</v>
      </c>
      <c r="O2241" t="s">
        <v>33</v>
      </c>
      <c r="P2241">
        <v>2</v>
      </c>
      <c r="S2241">
        <v>2920</v>
      </c>
      <c r="T2241" t="s">
        <v>431</v>
      </c>
      <c r="U2241">
        <v>680</v>
      </c>
      <c r="V2241" t="s">
        <v>432</v>
      </c>
      <c r="W2241">
        <v>2</v>
      </c>
      <c r="X2241" t="s">
        <v>40</v>
      </c>
      <c r="Y2241" t="s">
        <v>41</v>
      </c>
      <c r="Z2241">
        <v>0.5</v>
      </c>
      <c r="AA2241">
        <v>1</v>
      </c>
      <c r="AC2241" t="s">
        <v>40</v>
      </c>
    </row>
    <row r="2242" spans="1:29" x14ac:dyDescent="0.25">
      <c r="A2242" t="s">
        <v>428</v>
      </c>
      <c r="B2242">
        <v>1</v>
      </c>
      <c r="C2242" t="s">
        <v>28</v>
      </c>
      <c r="D2242">
        <v>920113</v>
      </c>
      <c r="E2242" s="1">
        <v>42499</v>
      </c>
      <c r="F2242">
        <v>1335</v>
      </c>
      <c r="H2242" t="s">
        <v>429</v>
      </c>
      <c r="I2242" s="2">
        <v>42509.588888888888</v>
      </c>
      <c r="J2242" t="s">
        <v>30</v>
      </c>
      <c r="K2242" t="s">
        <v>361</v>
      </c>
      <c r="L2242">
        <v>1</v>
      </c>
      <c r="M2242" t="s">
        <v>73</v>
      </c>
      <c r="N2242">
        <v>721026460</v>
      </c>
      <c r="O2242" t="s">
        <v>33</v>
      </c>
      <c r="P2242">
        <v>2</v>
      </c>
      <c r="S2242">
        <v>1927</v>
      </c>
      <c r="T2242" t="s">
        <v>63</v>
      </c>
      <c r="U2242">
        <v>410</v>
      </c>
      <c r="V2242" t="s">
        <v>64</v>
      </c>
      <c r="W2242">
        <v>110</v>
      </c>
      <c r="X2242" t="s">
        <v>40</v>
      </c>
      <c r="Y2242" t="s">
        <v>41</v>
      </c>
      <c r="Z2242">
        <v>1</v>
      </c>
      <c r="AA2242">
        <v>2</v>
      </c>
      <c r="AC2242" t="s">
        <v>40</v>
      </c>
    </row>
    <row r="2243" spans="1:29" x14ac:dyDescent="0.25">
      <c r="A2243" t="s">
        <v>428</v>
      </c>
      <c r="B2243">
        <v>1</v>
      </c>
      <c r="C2243" t="s">
        <v>28</v>
      </c>
      <c r="D2243">
        <v>914680</v>
      </c>
      <c r="E2243" s="1">
        <v>42471</v>
      </c>
      <c r="F2243">
        <v>1305</v>
      </c>
      <c r="H2243" t="s">
        <v>429</v>
      </c>
      <c r="I2243" s="2">
        <v>42480.461805555555</v>
      </c>
      <c r="J2243" t="s">
        <v>30</v>
      </c>
      <c r="K2243" t="s">
        <v>361</v>
      </c>
      <c r="L2243">
        <v>1</v>
      </c>
      <c r="M2243" t="s">
        <v>435</v>
      </c>
      <c r="N2243">
        <v>721026460</v>
      </c>
      <c r="O2243" t="s">
        <v>33</v>
      </c>
      <c r="P2243">
        <v>2</v>
      </c>
      <c r="S2243">
        <v>2920</v>
      </c>
      <c r="T2243" t="s">
        <v>431</v>
      </c>
      <c r="U2243">
        <v>680</v>
      </c>
      <c r="V2243" t="s">
        <v>432</v>
      </c>
      <c r="W2243">
        <v>1.4</v>
      </c>
      <c r="X2243" t="s">
        <v>40</v>
      </c>
      <c r="Y2243" t="s">
        <v>41</v>
      </c>
      <c r="Z2243">
        <v>0.5</v>
      </c>
      <c r="AA2243">
        <v>1</v>
      </c>
      <c r="AC2243" t="s">
        <v>40</v>
      </c>
    </row>
    <row r="2244" spans="1:29" x14ac:dyDescent="0.25">
      <c r="A2244" t="s">
        <v>428</v>
      </c>
      <c r="B2244">
        <v>1</v>
      </c>
      <c r="C2244" t="s">
        <v>28</v>
      </c>
      <c r="D2244">
        <v>914680</v>
      </c>
      <c r="E2244" s="1">
        <v>42471</v>
      </c>
      <c r="F2244">
        <v>1305</v>
      </c>
      <c r="H2244" t="s">
        <v>429</v>
      </c>
      <c r="I2244" s="2">
        <v>42480.461805555555</v>
      </c>
      <c r="J2244" t="s">
        <v>30</v>
      </c>
      <c r="K2244" t="s">
        <v>361</v>
      </c>
      <c r="L2244">
        <v>1</v>
      </c>
      <c r="M2244" t="s">
        <v>435</v>
      </c>
      <c r="N2244">
        <v>721026460</v>
      </c>
      <c r="O2244" t="s">
        <v>33</v>
      </c>
      <c r="P2244">
        <v>2</v>
      </c>
      <c r="S2244">
        <v>1927</v>
      </c>
      <c r="T2244" t="s">
        <v>63</v>
      </c>
      <c r="U2244">
        <v>410</v>
      </c>
      <c r="V2244" t="s">
        <v>64</v>
      </c>
      <c r="W2244">
        <v>110</v>
      </c>
      <c r="X2244" t="s">
        <v>40</v>
      </c>
      <c r="Y2244" t="s">
        <v>41</v>
      </c>
      <c r="Z2244">
        <v>1</v>
      </c>
      <c r="AA2244">
        <v>2</v>
      </c>
      <c r="AC2244" t="s">
        <v>40</v>
      </c>
    </row>
    <row r="2245" spans="1:29" x14ac:dyDescent="0.25">
      <c r="A2245" t="s">
        <v>428</v>
      </c>
      <c r="B2245">
        <v>1</v>
      </c>
      <c r="C2245" t="s">
        <v>28</v>
      </c>
      <c r="D2245">
        <v>910015</v>
      </c>
      <c r="E2245" s="1">
        <v>42443</v>
      </c>
      <c r="F2245">
        <v>1315</v>
      </c>
      <c r="H2245" t="s">
        <v>429</v>
      </c>
      <c r="I2245" s="2">
        <v>42451.436111111114</v>
      </c>
      <c r="J2245" t="s">
        <v>30</v>
      </c>
      <c r="K2245" t="s">
        <v>361</v>
      </c>
      <c r="L2245">
        <v>1</v>
      </c>
      <c r="M2245" t="s">
        <v>73</v>
      </c>
      <c r="N2245">
        <v>721026460</v>
      </c>
      <c r="O2245" t="s">
        <v>33</v>
      </c>
      <c r="P2245">
        <v>2</v>
      </c>
      <c r="S2245">
        <v>2920</v>
      </c>
      <c r="T2245" t="s">
        <v>431</v>
      </c>
      <c r="U2245">
        <v>680</v>
      </c>
      <c r="V2245" t="s">
        <v>432</v>
      </c>
      <c r="W2245">
        <v>1.3</v>
      </c>
      <c r="X2245" t="s">
        <v>40</v>
      </c>
      <c r="Y2245" t="s">
        <v>41</v>
      </c>
      <c r="Z2245">
        <v>0.5</v>
      </c>
      <c r="AA2245">
        <v>1</v>
      </c>
      <c r="AC2245" t="s">
        <v>40</v>
      </c>
    </row>
    <row r="2246" spans="1:29" x14ac:dyDescent="0.25">
      <c r="A2246" t="s">
        <v>428</v>
      </c>
      <c r="B2246">
        <v>1</v>
      </c>
      <c r="C2246" t="s">
        <v>28</v>
      </c>
      <c r="D2246">
        <v>910015</v>
      </c>
      <c r="E2246" s="1">
        <v>42443</v>
      </c>
      <c r="F2246">
        <v>1315</v>
      </c>
      <c r="H2246" t="s">
        <v>429</v>
      </c>
      <c r="I2246" s="2">
        <v>42451.436111111114</v>
      </c>
      <c r="J2246" t="s">
        <v>30</v>
      </c>
      <c r="K2246" t="s">
        <v>361</v>
      </c>
      <c r="L2246">
        <v>1</v>
      </c>
      <c r="M2246" t="s">
        <v>73</v>
      </c>
      <c r="N2246">
        <v>721026460</v>
      </c>
      <c r="O2246" t="s">
        <v>33</v>
      </c>
      <c r="P2246">
        <v>2</v>
      </c>
      <c r="S2246">
        <v>1927</v>
      </c>
      <c r="T2246" t="s">
        <v>63</v>
      </c>
      <c r="U2246">
        <v>410</v>
      </c>
      <c r="V2246" t="s">
        <v>64</v>
      </c>
      <c r="W2246">
        <v>110</v>
      </c>
      <c r="X2246" t="s">
        <v>40</v>
      </c>
      <c r="Y2246" t="s">
        <v>41</v>
      </c>
      <c r="Z2246">
        <v>1</v>
      </c>
      <c r="AA2246">
        <v>2</v>
      </c>
      <c r="AC2246" t="s">
        <v>40</v>
      </c>
    </row>
    <row r="2247" spans="1:29" x14ac:dyDescent="0.25">
      <c r="A2247" t="s">
        <v>428</v>
      </c>
      <c r="B2247">
        <v>1</v>
      </c>
      <c r="C2247" t="s">
        <v>28</v>
      </c>
      <c r="D2247">
        <v>905856</v>
      </c>
      <c r="E2247" s="1">
        <v>42417</v>
      </c>
      <c r="F2247">
        <v>1030</v>
      </c>
      <c r="H2247" t="s">
        <v>429</v>
      </c>
      <c r="I2247" s="2">
        <v>42433.620833333334</v>
      </c>
      <c r="J2247" t="s">
        <v>30</v>
      </c>
      <c r="K2247" t="s">
        <v>361</v>
      </c>
      <c r="L2247">
        <v>1</v>
      </c>
      <c r="M2247" t="s">
        <v>73</v>
      </c>
      <c r="N2247">
        <v>721026460</v>
      </c>
      <c r="O2247" t="s">
        <v>33</v>
      </c>
      <c r="P2247">
        <v>2</v>
      </c>
      <c r="S2247">
        <v>2920</v>
      </c>
      <c r="T2247" t="s">
        <v>431</v>
      </c>
      <c r="U2247">
        <v>680</v>
      </c>
      <c r="V2247" t="s">
        <v>432</v>
      </c>
      <c r="W2247">
        <v>1.1000000000000001</v>
      </c>
      <c r="X2247" t="s">
        <v>40</v>
      </c>
      <c r="Y2247" t="s">
        <v>41</v>
      </c>
      <c r="Z2247">
        <v>0.5</v>
      </c>
      <c r="AA2247">
        <v>1</v>
      </c>
      <c r="AC2247" t="s">
        <v>40</v>
      </c>
    </row>
    <row r="2248" spans="1:29" x14ac:dyDescent="0.25">
      <c r="A2248" t="s">
        <v>428</v>
      </c>
      <c r="B2248">
        <v>1</v>
      </c>
      <c r="C2248" t="s">
        <v>28</v>
      </c>
      <c r="D2248">
        <v>905856</v>
      </c>
      <c r="E2248" s="1">
        <v>42417</v>
      </c>
      <c r="F2248">
        <v>1030</v>
      </c>
      <c r="H2248" t="s">
        <v>429</v>
      </c>
      <c r="I2248" s="2">
        <v>42433.620833333334</v>
      </c>
      <c r="J2248" t="s">
        <v>30</v>
      </c>
      <c r="K2248" t="s">
        <v>361</v>
      </c>
      <c r="L2248">
        <v>1</v>
      </c>
      <c r="M2248" t="s">
        <v>73</v>
      </c>
      <c r="N2248">
        <v>721026460</v>
      </c>
      <c r="O2248" t="s">
        <v>33</v>
      </c>
      <c r="P2248">
        <v>2</v>
      </c>
      <c r="S2248">
        <v>1927</v>
      </c>
      <c r="T2248" t="s">
        <v>63</v>
      </c>
      <c r="U2248">
        <v>410</v>
      </c>
      <c r="V2248" t="s">
        <v>64</v>
      </c>
      <c r="W2248">
        <v>110</v>
      </c>
      <c r="X2248" t="s">
        <v>40</v>
      </c>
      <c r="Y2248" t="s">
        <v>41</v>
      </c>
      <c r="Z2248">
        <v>1</v>
      </c>
      <c r="AA2248">
        <v>2</v>
      </c>
      <c r="AC2248" t="s">
        <v>40</v>
      </c>
    </row>
    <row r="2249" spans="1:29" x14ac:dyDescent="0.25">
      <c r="A2249" t="s">
        <v>428</v>
      </c>
      <c r="B2249">
        <v>1</v>
      </c>
      <c r="C2249" t="s">
        <v>28</v>
      </c>
      <c r="D2249">
        <v>902603</v>
      </c>
      <c r="E2249" s="1">
        <v>42394</v>
      </c>
      <c r="F2249">
        <v>1215</v>
      </c>
      <c r="H2249" t="s">
        <v>429</v>
      </c>
      <c r="I2249" s="2">
        <v>42404.59097222222</v>
      </c>
      <c r="J2249" t="s">
        <v>30</v>
      </c>
      <c r="K2249" t="s">
        <v>361</v>
      </c>
      <c r="L2249">
        <v>1</v>
      </c>
      <c r="M2249" t="s">
        <v>73</v>
      </c>
      <c r="N2249">
        <v>721026460</v>
      </c>
      <c r="O2249" t="s">
        <v>33</v>
      </c>
      <c r="P2249">
        <v>2</v>
      </c>
      <c r="S2249">
        <v>2920</v>
      </c>
      <c r="T2249" t="s">
        <v>431</v>
      </c>
      <c r="U2249">
        <v>680</v>
      </c>
      <c r="V2249" t="s">
        <v>432</v>
      </c>
      <c r="W2249">
        <v>1.1000000000000001</v>
      </c>
      <c r="X2249" t="s">
        <v>40</v>
      </c>
      <c r="Y2249" t="s">
        <v>41</v>
      </c>
      <c r="Z2249">
        <v>0.5</v>
      </c>
      <c r="AA2249">
        <v>1</v>
      </c>
      <c r="AC2249" t="s">
        <v>40</v>
      </c>
    </row>
    <row r="2250" spans="1:29" x14ac:dyDescent="0.25">
      <c r="A2250" t="s">
        <v>428</v>
      </c>
      <c r="B2250">
        <v>1</v>
      </c>
      <c r="C2250" t="s">
        <v>28</v>
      </c>
      <c r="D2250">
        <v>902603</v>
      </c>
      <c r="E2250" s="1">
        <v>42394</v>
      </c>
      <c r="F2250">
        <v>1215</v>
      </c>
      <c r="H2250" t="s">
        <v>429</v>
      </c>
      <c r="I2250" s="2">
        <v>42404.59097222222</v>
      </c>
      <c r="J2250" t="s">
        <v>30</v>
      </c>
      <c r="K2250" t="s">
        <v>361</v>
      </c>
      <c r="L2250">
        <v>1</v>
      </c>
      <c r="M2250" t="s">
        <v>73</v>
      </c>
      <c r="N2250">
        <v>721026460</v>
      </c>
      <c r="O2250" t="s">
        <v>33</v>
      </c>
      <c r="P2250">
        <v>2</v>
      </c>
      <c r="S2250">
        <v>1927</v>
      </c>
      <c r="T2250" t="s">
        <v>63</v>
      </c>
      <c r="U2250">
        <v>410</v>
      </c>
      <c r="V2250" t="s">
        <v>64</v>
      </c>
      <c r="W2250">
        <v>110</v>
      </c>
      <c r="X2250" t="s">
        <v>40</v>
      </c>
      <c r="Y2250" t="s">
        <v>41</v>
      </c>
      <c r="Z2250">
        <v>1</v>
      </c>
      <c r="AA2250">
        <v>2</v>
      </c>
      <c r="AC2250" t="s">
        <v>40</v>
      </c>
    </row>
    <row r="2251" spans="1:29" x14ac:dyDescent="0.25">
      <c r="A2251" t="s">
        <v>428</v>
      </c>
      <c r="B2251">
        <v>1</v>
      </c>
      <c r="C2251" t="s">
        <v>28</v>
      </c>
      <c r="D2251">
        <v>896203</v>
      </c>
      <c r="E2251" s="1">
        <v>42340</v>
      </c>
      <c r="F2251">
        <v>1135</v>
      </c>
      <c r="H2251" t="s">
        <v>429</v>
      </c>
      <c r="I2251" s="2">
        <v>42348.685416666667</v>
      </c>
      <c r="J2251" t="s">
        <v>30</v>
      </c>
      <c r="K2251" t="s">
        <v>361</v>
      </c>
      <c r="L2251">
        <v>1</v>
      </c>
      <c r="M2251" t="s">
        <v>73</v>
      </c>
      <c r="N2251">
        <v>721026460</v>
      </c>
      <c r="O2251" t="s">
        <v>33</v>
      </c>
      <c r="P2251">
        <v>2</v>
      </c>
      <c r="S2251">
        <v>2920</v>
      </c>
      <c r="T2251" t="s">
        <v>431</v>
      </c>
      <c r="U2251">
        <v>680</v>
      </c>
      <c r="V2251" t="s">
        <v>432</v>
      </c>
      <c r="W2251">
        <v>1.3</v>
      </c>
      <c r="X2251" t="s">
        <v>40</v>
      </c>
      <c r="Y2251" t="s">
        <v>41</v>
      </c>
      <c r="Z2251">
        <v>0.5</v>
      </c>
      <c r="AA2251">
        <v>1</v>
      </c>
      <c r="AC2251" t="s">
        <v>40</v>
      </c>
    </row>
    <row r="2252" spans="1:29" x14ac:dyDescent="0.25">
      <c r="A2252" t="s">
        <v>428</v>
      </c>
      <c r="B2252">
        <v>1</v>
      </c>
      <c r="C2252" t="s">
        <v>28</v>
      </c>
      <c r="D2252">
        <v>896203</v>
      </c>
      <c r="E2252" s="1">
        <v>42340</v>
      </c>
      <c r="F2252">
        <v>1135</v>
      </c>
      <c r="H2252" t="s">
        <v>429</v>
      </c>
      <c r="I2252" s="2">
        <v>42348.685416666667</v>
      </c>
      <c r="J2252" t="s">
        <v>30</v>
      </c>
      <c r="K2252" t="s">
        <v>361</v>
      </c>
      <c r="L2252">
        <v>1</v>
      </c>
      <c r="M2252" t="s">
        <v>73</v>
      </c>
      <c r="N2252">
        <v>721026460</v>
      </c>
      <c r="O2252" t="s">
        <v>33</v>
      </c>
      <c r="P2252">
        <v>2</v>
      </c>
      <c r="S2252">
        <v>1927</v>
      </c>
      <c r="T2252" t="s">
        <v>63</v>
      </c>
      <c r="U2252">
        <v>410</v>
      </c>
      <c r="V2252" t="s">
        <v>64</v>
      </c>
      <c r="W2252">
        <v>110</v>
      </c>
      <c r="X2252" t="s">
        <v>40</v>
      </c>
      <c r="Y2252" t="s">
        <v>41</v>
      </c>
      <c r="Z2252">
        <v>1</v>
      </c>
      <c r="AA2252">
        <v>2</v>
      </c>
      <c r="AC2252" t="s">
        <v>40</v>
      </c>
    </row>
    <row r="2253" spans="1:29" x14ac:dyDescent="0.25">
      <c r="A2253" t="s">
        <v>428</v>
      </c>
      <c r="B2253">
        <v>1</v>
      </c>
      <c r="C2253" t="s">
        <v>28</v>
      </c>
      <c r="D2253">
        <v>892441</v>
      </c>
      <c r="E2253" s="1">
        <v>42311</v>
      </c>
      <c r="F2253">
        <v>1215</v>
      </c>
      <c r="H2253" t="s">
        <v>429</v>
      </c>
      <c r="I2253" s="2">
        <v>42319.581944444442</v>
      </c>
      <c r="J2253" t="s">
        <v>30</v>
      </c>
      <c r="K2253" t="s">
        <v>361</v>
      </c>
      <c r="L2253">
        <v>1</v>
      </c>
      <c r="M2253" t="s">
        <v>73</v>
      </c>
      <c r="N2253">
        <v>721026460</v>
      </c>
      <c r="O2253" t="s">
        <v>33</v>
      </c>
      <c r="P2253">
        <v>2</v>
      </c>
      <c r="S2253">
        <v>2920</v>
      </c>
      <c r="T2253" t="s">
        <v>431</v>
      </c>
      <c r="U2253">
        <v>680</v>
      </c>
      <c r="V2253" t="s">
        <v>432</v>
      </c>
      <c r="W2253">
        <v>1.8</v>
      </c>
      <c r="X2253" t="s">
        <v>40</v>
      </c>
      <c r="Y2253" t="s">
        <v>41</v>
      </c>
      <c r="Z2253">
        <v>0.5</v>
      </c>
      <c r="AA2253">
        <v>1</v>
      </c>
      <c r="AC2253" t="s">
        <v>40</v>
      </c>
    </row>
    <row r="2254" spans="1:29" x14ac:dyDescent="0.25">
      <c r="A2254" t="s">
        <v>428</v>
      </c>
      <c r="B2254">
        <v>1</v>
      </c>
      <c r="C2254" t="s">
        <v>28</v>
      </c>
      <c r="D2254">
        <v>892441</v>
      </c>
      <c r="E2254" s="1">
        <v>42311</v>
      </c>
      <c r="F2254">
        <v>1215</v>
      </c>
      <c r="H2254" t="s">
        <v>429</v>
      </c>
      <c r="I2254" s="2">
        <v>42319.581944444442</v>
      </c>
      <c r="J2254" t="s">
        <v>30</v>
      </c>
      <c r="K2254" t="s">
        <v>361</v>
      </c>
      <c r="L2254">
        <v>1</v>
      </c>
      <c r="M2254" t="s">
        <v>73</v>
      </c>
      <c r="N2254">
        <v>721026460</v>
      </c>
      <c r="O2254" t="s">
        <v>33</v>
      </c>
      <c r="P2254">
        <v>2</v>
      </c>
      <c r="S2254">
        <v>1927</v>
      </c>
      <c r="T2254" t="s">
        <v>63</v>
      </c>
      <c r="U2254">
        <v>410</v>
      </c>
      <c r="V2254" t="s">
        <v>64</v>
      </c>
      <c r="W2254">
        <v>110</v>
      </c>
      <c r="X2254" t="s">
        <v>40</v>
      </c>
      <c r="Y2254" t="s">
        <v>41</v>
      </c>
      <c r="Z2254">
        <v>1</v>
      </c>
      <c r="AA2254">
        <v>2</v>
      </c>
      <c r="AC2254" t="s">
        <v>40</v>
      </c>
    </row>
    <row r="2255" spans="1:29" x14ac:dyDescent="0.25">
      <c r="A2255" t="s">
        <v>428</v>
      </c>
      <c r="B2255">
        <v>1</v>
      </c>
      <c r="C2255" t="s">
        <v>28</v>
      </c>
      <c r="D2255">
        <v>889661</v>
      </c>
      <c r="E2255" s="1">
        <v>42296</v>
      </c>
      <c r="F2255">
        <v>1430</v>
      </c>
      <c r="H2255" t="s">
        <v>429</v>
      </c>
      <c r="I2255" s="2">
        <v>42300.527083333334</v>
      </c>
      <c r="J2255" t="s">
        <v>30</v>
      </c>
      <c r="K2255" t="s">
        <v>361</v>
      </c>
      <c r="L2255">
        <v>1</v>
      </c>
      <c r="M2255" t="s">
        <v>73</v>
      </c>
      <c r="N2255">
        <v>721026460</v>
      </c>
      <c r="O2255" t="s">
        <v>33</v>
      </c>
      <c r="P2255">
        <v>2</v>
      </c>
      <c r="S2255">
        <v>2920</v>
      </c>
      <c r="T2255" t="s">
        <v>431</v>
      </c>
      <c r="U2255">
        <v>680</v>
      </c>
      <c r="V2255" t="s">
        <v>432</v>
      </c>
      <c r="W2255">
        <v>1.8</v>
      </c>
      <c r="X2255" t="s">
        <v>40</v>
      </c>
      <c r="Y2255" t="s">
        <v>41</v>
      </c>
      <c r="Z2255">
        <v>0.5</v>
      </c>
      <c r="AA2255">
        <v>1</v>
      </c>
      <c r="AC2255" t="s">
        <v>40</v>
      </c>
    </row>
    <row r="2256" spans="1:29" x14ac:dyDescent="0.25">
      <c r="A2256" t="s">
        <v>428</v>
      </c>
      <c r="B2256">
        <v>1</v>
      </c>
      <c r="C2256" t="s">
        <v>28</v>
      </c>
      <c r="D2256">
        <v>889661</v>
      </c>
      <c r="E2256" s="1">
        <v>42296</v>
      </c>
      <c r="F2256">
        <v>1430</v>
      </c>
      <c r="H2256" t="s">
        <v>429</v>
      </c>
      <c r="I2256" s="2">
        <v>42300.527083333334</v>
      </c>
      <c r="J2256" t="s">
        <v>30</v>
      </c>
      <c r="K2256" t="s">
        <v>361</v>
      </c>
      <c r="L2256">
        <v>1</v>
      </c>
      <c r="M2256" t="s">
        <v>73</v>
      </c>
      <c r="N2256">
        <v>721026460</v>
      </c>
      <c r="O2256" t="s">
        <v>33</v>
      </c>
      <c r="P2256">
        <v>2</v>
      </c>
      <c r="S2256">
        <v>1927</v>
      </c>
      <c r="T2256" t="s">
        <v>63</v>
      </c>
      <c r="U2256">
        <v>410</v>
      </c>
      <c r="V2256" t="s">
        <v>64</v>
      </c>
      <c r="W2256">
        <v>110</v>
      </c>
      <c r="X2256" t="s">
        <v>40</v>
      </c>
      <c r="Y2256" t="s">
        <v>41</v>
      </c>
      <c r="Z2256">
        <v>1</v>
      </c>
      <c r="AA2256">
        <v>2</v>
      </c>
      <c r="AC2256" t="s">
        <v>40</v>
      </c>
    </row>
    <row r="2257" spans="1:29" x14ac:dyDescent="0.25">
      <c r="A2257" t="s">
        <v>428</v>
      </c>
      <c r="B2257">
        <v>1</v>
      </c>
      <c r="C2257" t="s">
        <v>28</v>
      </c>
      <c r="D2257">
        <v>880521</v>
      </c>
      <c r="E2257" s="1">
        <v>42249</v>
      </c>
      <c r="F2257">
        <v>1315</v>
      </c>
      <c r="H2257" t="s">
        <v>429</v>
      </c>
      <c r="I2257" s="2">
        <v>42262.446527777778</v>
      </c>
      <c r="J2257" t="s">
        <v>30</v>
      </c>
      <c r="K2257" t="s">
        <v>361</v>
      </c>
      <c r="L2257">
        <v>1</v>
      </c>
      <c r="M2257" t="s">
        <v>73</v>
      </c>
      <c r="N2257">
        <v>721026460</v>
      </c>
      <c r="O2257" t="s">
        <v>33</v>
      </c>
      <c r="P2257">
        <v>2</v>
      </c>
      <c r="S2257">
        <v>2920</v>
      </c>
      <c r="T2257" t="s">
        <v>431</v>
      </c>
      <c r="U2257">
        <v>680</v>
      </c>
      <c r="V2257" t="s">
        <v>432</v>
      </c>
      <c r="W2257">
        <v>2.1</v>
      </c>
      <c r="X2257" t="s">
        <v>40</v>
      </c>
      <c r="Y2257" t="s">
        <v>41</v>
      </c>
      <c r="Z2257">
        <v>0.5</v>
      </c>
      <c r="AA2257">
        <v>1</v>
      </c>
      <c r="AC2257" t="s">
        <v>40</v>
      </c>
    </row>
    <row r="2258" spans="1:29" x14ac:dyDescent="0.25">
      <c r="A2258" t="s">
        <v>428</v>
      </c>
      <c r="B2258">
        <v>1</v>
      </c>
      <c r="C2258" t="s">
        <v>28</v>
      </c>
      <c r="D2258">
        <v>880521</v>
      </c>
      <c r="E2258" s="1">
        <v>42249</v>
      </c>
      <c r="F2258">
        <v>1315</v>
      </c>
      <c r="H2258" t="s">
        <v>429</v>
      </c>
      <c r="I2258" s="2">
        <v>42262.446527777778</v>
      </c>
      <c r="J2258" t="s">
        <v>30</v>
      </c>
      <c r="K2258" t="s">
        <v>361</v>
      </c>
      <c r="L2258">
        <v>1</v>
      </c>
      <c r="M2258" t="s">
        <v>73</v>
      </c>
      <c r="N2258">
        <v>721026460</v>
      </c>
      <c r="O2258" t="s">
        <v>33</v>
      </c>
      <c r="P2258">
        <v>2</v>
      </c>
      <c r="S2258">
        <v>1927</v>
      </c>
      <c r="T2258" t="s">
        <v>63</v>
      </c>
      <c r="U2258">
        <v>410</v>
      </c>
      <c r="V2258" t="s">
        <v>64</v>
      </c>
      <c r="W2258">
        <v>100</v>
      </c>
      <c r="X2258" t="s">
        <v>40</v>
      </c>
      <c r="Y2258" t="s">
        <v>41</v>
      </c>
      <c r="Z2258">
        <v>1</v>
      </c>
      <c r="AA2258">
        <v>2</v>
      </c>
      <c r="AC2258" t="s">
        <v>40</v>
      </c>
    </row>
    <row r="2259" spans="1:29" x14ac:dyDescent="0.25">
      <c r="A2259" t="s">
        <v>428</v>
      </c>
      <c r="B2259">
        <v>1</v>
      </c>
      <c r="C2259" t="s">
        <v>28</v>
      </c>
      <c r="D2259">
        <v>877703</v>
      </c>
      <c r="E2259" s="1">
        <v>42234</v>
      </c>
      <c r="F2259">
        <v>1215</v>
      </c>
      <c r="H2259" t="s">
        <v>429</v>
      </c>
      <c r="I2259" s="2">
        <v>42244.564583333333</v>
      </c>
      <c r="J2259" t="s">
        <v>30</v>
      </c>
      <c r="K2259" t="s">
        <v>361</v>
      </c>
      <c r="L2259">
        <v>1</v>
      </c>
      <c r="M2259" t="s">
        <v>73</v>
      </c>
      <c r="N2259">
        <v>721026460</v>
      </c>
      <c r="O2259" t="s">
        <v>33</v>
      </c>
      <c r="P2259">
        <v>2</v>
      </c>
      <c r="S2259">
        <v>2920</v>
      </c>
      <c r="T2259" t="s">
        <v>431</v>
      </c>
      <c r="U2259">
        <v>680</v>
      </c>
      <c r="V2259" t="s">
        <v>432</v>
      </c>
      <c r="W2259">
        <v>1.2</v>
      </c>
      <c r="X2259" t="s">
        <v>40</v>
      </c>
      <c r="Y2259" t="s">
        <v>41</v>
      </c>
      <c r="Z2259">
        <v>0.5</v>
      </c>
      <c r="AA2259">
        <v>1</v>
      </c>
      <c r="AC2259" t="s">
        <v>40</v>
      </c>
    </row>
    <row r="2260" spans="1:29" x14ac:dyDescent="0.25">
      <c r="A2260" t="s">
        <v>428</v>
      </c>
      <c r="B2260">
        <v>1</v>
      </c>
      <c r="C2260" t="s">
        <v>28</v>
      </c>
      <c r="D2260">
        <v>877703</v>
      </c>
      <c r="E2260" s="1">
        <v>42234</v>
      </c>
      <c r="F2260">
        <v>1215</v>
      </c>
      <c r="H2260" t="s">
        <v>429</v>
      </c>
      <c r="I2260" s="2">
        <v>42244.564583333333</v>
      </c>
      <c r="J2260" t="s">
        <v>30</v>
      </c>
      <c r="K2260" t="s">
        <v>361</v>
      </c>
      <c r="L2260">
        <v>1</v>
      </c>
      <c r="M2260" t="s">
        <v>73</v>
      </c>
      <c r="N2260">
        <v>721026460</v>
      </c>
      <c r="O2260" t="s">
        <v>33</v>
      </c>
      <c r="P2260">
        <v>2</v>
      </c>
      <c r="S2260">
        <v>1927</v>
      </c>
      <c r="T2260" t="s">
        <v>63</v>
      </c>
      <c r="U2260">
        <v>410</v>
      </c>
      <c r="V2260" t="s">
        <v>64</v>
      </c>
      <c r="W2260">
        <v>110</v>
      </c>
      <c r="X2260" t="s">
        <v>40</v>
      </c>
      <c r="Y2260" t="s">
        <v>41</v>
      </c>
      <c r="Z2260">
        <v>1</v>
      </c>
      <c r="AA2260">
        <v>2</v>
      </c>
      <c r="AC2260" t="s">
        <v>40</v>
      </c>
    </row>
    <row r="2261" spans="1:29" x14ac:dyDescent="0.25">
      <c r="A2261" t="s">
        <v>428</v>
      </c>
      <c r="B2261">
        <v>1</v>
      </c>
      <c r="C2261" t="s">
        <v>28</v>
      </c>
      <c r="D2261">
        <v>869888</v>
      </c>
      <c r="E2261" s="1">
        <v>42194</v>
      </c>
      <c r="F2261">
        <v>1030</v>
      </c>
      <c r="H2261" t="s">
        <v>429</v>
      </c>
      <c r="I2261" s="2">
        <v>42209.720138888886</v>
      </c>
      <c r="J2261" t="s">
        <v>30</v>
      </c>
      <c r="K2261" t="s">
        <v>361</v>
      </c>
      <c r="L2261">
        <v>1</v>
      </c>
      <c r="M2261" t="s">
        <v>73</v>
      </c>
      <c r="N2261">
        <v>721026460</v>
      </c>
      <c r="O2261" t="s">
        <v>33</v>
      </c>
      <c r="P2261">
        <v>2</v>
      </c>
      <c r="S2261">
        <v>2920</v>
      </c>
      <c r="T2261" t="s">
        <v>431</v>
      </c>
      <c r="U2261">
        <v>680</v>
      </c>
      <c r="V2261" t="s">
        <v>432</v>
      </c>
      <c r="W2261">
        <v>1.3</v>
      </c>
      <c r="X2261" t="s">
        <v>40</v>
      </c>
      <c r="Y2261" t="s">
        <v>41</v>
      </c>
      <c r="Z2261">
        <v>0.5</v>
      </c>
      <c r="AA2261">
        <v>1</v>
      </c>
      <c r="AC2261" t="s">
        <v>40</v>
      </c>
    </row>
    <row r="2262" spans="1:29" x14ac:dyDescent="0.25">
      <c r="A2262" t="s">
        <v>428</v>
      </c>
      <c r="B2262">
        <v>1</v>
      </c>
      <c r="C2262" t="s">
        <v>28</v>
      </c>
      <c r="D2262">
        <v>869888</v>
      </c>
      <c r="E2262" s="1">
        <v>42194</v>
      </c>
      <c r="F2262">
        <v>1030</v>
      </c>
      <c r="H2262" t="s">
        <v>429</v>
      </c>
      <c r="I2262" s="2">
        <v>42209.720138888886</v>
      </c>
      <c r="J2262" t="s">
        <v>30</v>
      </c>
      <c r="K2262" t="s">
        <v>361</v>
      </c>
      <c r="L2262">
        <v>1</v>
      </c>
      <c r="M2262" t="s">
        <v>73</v>
      </c>
      <c r="N2262">
        <v>721026460</v>
      </c>
      <c r="O2262" t="s">
        <v>33</v>
      </c>
      <c r="P2262">
        <v>2</v>
      </c>
      <c r="S2262">
        <v>1927</v>
      </c>
      <c r="T2262" t="s">
        <v>63</v>
      </c>
      <c r="U2262">
        <v>410</v>
      </c>
      <c r="V2262" t="s">
        <v>64</v>
      </c>
      <c r="W2262">
        <v>100</v>
      </c>
      <c r="X2262" t="s">
        <v>40</v>
      </c>
      <c r="Y2262" t="s">
        <v>41</v>
      </c>
      <c r="Z2262">
        <v>1</v>
      </c>
      <c r="AA2262">
        <v>2</v>
      </c>
      <c r="AC2262" t="s">
        <v>40</v>
      </c>
    </row>
    <row r="2263" spans="1:29" x14ac:dyDescent="0.25">
      <c r="A2263" t="s">
        <v>428</v>
      </c>
      <c r="B2263">
        <v>1</v>
      </c>
      <c r="C2263" t="s">
        <v>28</v>
      </c>
      <c r="D2263">
        <v>863432</v>
      </c>
      <c r="E2263" s="1">
        <v>42158</v>
      </c>
      <c r="F2263">
        <v>1245</v>
      </c>
      <c r="H2263" t="s">
        <v>429</v>
      </c>
      <c r="I2263" s="2">
        <v>42165.711805555555</v>
      </c>
      <c r="J2263" t="s">
        <v>30</v>
      </c>
      <c r="K2263" t="s">
        <v>361</v>
      </c>
      <c r="L2263">
        <v>1</v>
      </c>
      <c r="M2263" t="s">
        <v>73</v>
      </c>
      <c r="N2263">
        <v>721026460</v>
      </c>
      <c r="O2263" t="s">
        <v>33</v>
      </c>
      <c r="P2263">
        <v>2</v>
      </c>
      <c r="S2263">
        <v>2920</v>
      </c>
      <c r="T2263" t="s">
        <v>431</v>
      </c>
      <c r="U2263">
        <v>680</v>
      </c>
      <c r="V2263" t="s">
        <v>432</v>
      </c>
      <c r="W2263">
        <v>0.95</v>
      </c>
      <c r="X2263" t="s">
        <v>40</v>
      </c>
      <c r="Y2263" t="s">
        <v>55</v>
      </c>
      <c r="Z2263">
        <v>0.5</v>
      </c>
      <c r="AA2263">
        <v>1</v>
      </c>
      <c r="AC2263" t="s">
        <v>40</v>
      </c>
    </row>
    <row r="2264" spans="1:29" x14ac:dyDescent="0.25">
      <c r="A2264" t="s">
        <v>428</v>
      </c>
      <c r="B2264">
        <v>1</v>
      </c>
      <c r="C2264" t="s">
        <v>28</v>
      </c>
      <c r="D2264">
        <v>863432</v>
      </c>
      <c r="E2264" s="1">
        <v>42158</v>
      </c>
      <c r="F2264">
        <v>1245</v>
      </c>
      <c r="H2264" t="s">
        <v>429</v>
      </c>
      <c r="I2264" s="2">
        <v>42165.711805555555</v>
      </c>
      <c r="J2264" t="s">
        <v>30</v>
      </c>
      <c r="K2264" t="s">
        <v>361</v>
      </c>
      <c r="L2264">
        <v>1</v>
      </c>
      <c r="M2264" t="s">
        <v>73</v>
      </c>
      <c r="N2264">
        <v>721026460</v>
      </c>
      <c r="O2264" t="s">
        <v>33</v>
      </c>
      <c r="P2264">
        <v>2</v>
      </c>
      <c r="S2264">
        <v>1927</v>
      </c>
      <c r="T2264" t="s">
        <v>63</v>
      </c>
      <c r="U2264">
        <v>410</v>
      </c>
      <c r="V2264" t="s">
        <v>64</v>
      </c>
      <c r="W2264">
        <v>110</v>
      </c>
      <c r="X2264" t="s">
        <v>40</v>
      </c>
      <c r="Y2264" t="s">
        <v>41</v>
      </c>
      <c r="Z2264">
        <v>1</v>
      </c>
      <c r="AA2264">
        <v>2</v>
      </c>
      <c r="AC2264" t="s">
        <v>40</v>
      </c>
    </row>
    <row r="2265" spans="1:29" x14ac:dyDescent="0.25">
      <c r="A2265" t="s">
        <v>428</v>
      </c>
      <c r="B2265">
        <v>1</v>
      </c>
      <c r="C2265" t="s">
        <v>28</v>
      </c>
      <c r="D2265">
        <v>860834</v>
      </c>
      <c r="E2265" s="1">
        <v>42144</v>
      </c>
      <c r="F2265">
        <v>1330</v>
      </c>
      <c r="H2265" t="s">
        <v>429</v>
      </c>
      <c r="I2265" s="2">
        <v>42157.427083333336</v>
      </c>
      <c r="J2265" t="s">
        <v>30</v>
      </c>
      <c r="K2265" t="s">
        <v>361</v>
      </c>
      <c r="L2265">
        <v>1</v>
      </c>
      <c r="M2265" t="s">
        <v>73</v>
      </c>
      <c r="N2265">
        <v>721026460</v>
      </c>
      <c r="O2265" t="s">
        <v>33</v>
      </c>
      <c r="P2265">
        <v>2</v>
      </c>
      <c r="S2265">
        <v>2920</v>
      </c>
      <c r="T2265" t="s">
        <v>431</v>
      </c>
      <c r="U2265">
        <v>680</v>
      </c>
      <c r="V2265" t="s">
        <v>432</v>
      </c>
      <c r="W2265">
        <v>1.4</v>
      </c>
      <c r="X2265" t="s">
        <v>40</v>
      </c>
      <c r="Y2265" t="s">
        <v>41</v>
      </c>
      <c r="Z2265">
        <v>0.5</v>
      </c>
      <c r="AA2265">
        <v>1</v>
      </c>
      <c r="AC2265" t="s">
        <v>40</v>
      </c>
    </row>
    <row r="2266" spans="1:29" x14ac:dyDescent="0.25">
      <c r="A2266" t="s">
        <v>428</v>
      </c>
      <c r="B2266">
        <v>1</v>
      </c>
      <c r="C2266" t="s">
        <v>28</v>
      </c>
      <c r="D2266">
        <v>860834</v>
      </c>
      <c r="E2266" s="1">
        <v>42144</v>
      </c>
      <c r="F2266">
        <v>1330</v>
      </c>
      <c r="H2266" t="s">
        <v>429</v>
      </c>
      <c r="I2266" s="2">
        <v>42157.427083333336</v>
      </c>
      <c r="J2266" t="s">
        <v>30</v>
      </c>
      <c r="K2266" t="s">
        <v>361</v>
      </c>
      <c r="L2266">
        <v>1</v>
      </c>
      <c r="M2266" t="s">
        <v>73</v>
      </c>
      <c r="N2266">
        <v>721026460</v>
      </c>
      <c r="O2266" t="s">
        <v>33</v>
      </c>
      <c r="P2266">
        <v>2</v>
      </c>
      <c r="S2266">
        <v>1927</v>
      </c>
      <c r="T2266" t="s">
        <v>63</v>
      </c>
      <c r="U2266">
        <v>410</v>
      </c>
      <c r="V2266" t="s">
        <v>64</v>
      </c>
      <c r="W2266">
        <v>110</v>
      </c>
      <c r="X2266" t="s">
        <v>40</v>
      </c>
      <c r="Y2266" t="s">
        <v>41</v>
      </c>
      <c r="Z2266">
        <v>1</v>
      </c>
      <c r="AA2266">
        <v>2</v>
      </c>
      <c r="AC2266" t="s">
        <v>40</v>
      </c>
    </row>
    <row r="2267" spans="1:29" x14ac:dyDescent="0.25">
      <c r="A2267" t="s">
        <v>428</v>
      </c>
      <c r="B2267">
        <v>1</v>
      </c>
      <c r="C2267" t="s">
        <v>28</v>
      </c>
      <c r="D2267">
        <v>854547</v>
      </c>
      <c r="E2267" s="1">
        <v>42109</v>
      </c>
      <c r="F2267">
        <v>1240</v>
      </c>
      <c r="H2267" t="s">
        <v>429</v>
      </c>
      <c r="I2267" s="2">
        <v>42128.699305555558</v>
      </c>
      <c r="J2267" t="s">
        <v>30</v>
      </c>
      <c r="K2267" t="s">
        <v>361</v>
      </c>
      <c r="L2267">
        <v>1</v>
      </c>
      <c r="M2267" t="s">
        <v>73</v>
      </c>
      <c r="N2267">
        <v>721026460</v>
      </c>
      <c r="O2267" t="s">
        <v>33</v>
      </c>
      <c r="P2267">
        <v>2</v>
      </c>
      <c r="S2267">
        <v>2920</v>
      </c>
      <c r="T2267" t="s">
        <v>431</v>
      </c>
      <c r="U2267">
        <v>680</v>
      </c>
      <c r="V2267" t="s">
        <v>432</v>
      </c>
      <c r="W2267">
        <v>1.3</v>
      </c>
      <c r="X2267" t="s">
        <v>40</v>
      </c>
      <c r="Y2267" t="s">
        <v>41</v>
      </c>
      <c r="Z2267">
        <v>0.5</v>
      </c>
      <c r="AA2267">
        <v>1</v>
      </c>
      <c r="AC2267" t="s">
        <v>40</v>
      </c>
    </row>
    <row r="2268" spans="1:29" x14ac:dyDescent="0.25">
      <c r="A2268" t="s">
        <v>428</v>
      </c>
      <c r="B2268">
        <v>1</v>
      </c>
      <c r="C2268" t="s">
        <v>28</v>
      </c>
      <c r="D2268">
        <v>854547</v>
      </c>
      <c r="E2268" s="1">
        <v>42109</v>
      </c>
      <c r="F2268">
        <v>1240</v>
      </c>
      <c r="H2268" t="s">
        <v>429</v>
      </c>
      <c r="I2268" s="2">
        <v>42128.699305555558</v>
      </c>
      <c r="J2268" t="s">
        <v>30</v>
      </c>
      <c r="K2268" t="s">
        <v>361</v>
      </c>
      <c r="L2268">
        <v>1</v>
      </c>
      <c r="M2268" t="s">
        <v>73</v>
      </c>
      <c r="N2268">
        <v>721026460</v>
      </c>
      <c r="O2268" t="s">
        <v>33</v>
      </c>
      <c r="P2268">
        <v>2</v>
      </c>
      <c r="S2268">
        <v>1927</v>
      </c>
      <c r="T2268" t="s">
        <v>63</v>
      </c>
      <c r="U2268">
        <v>410</v>
      </c>
      <c r="V2268" t="s">
        <v>64</v>
      </c>
      <c r="W2268">
        <v>110</v>
      </c>
      <c r="X2268" t="s">
        <v>40</v>
      </c>
      <c r="Y2268" t="s">
        <v>41</v>
      </c>
      <c r="Z2268">
        <v>1</v>
      </c>
      <c r="AA2268">
        <v>2</v>
      </c>
      <c r="AC2268" t="s">
        <v>40</v>
      </c>
    </row>
    <row r="2269" spans="1:29" x14ac:dyDescent="0.25">
      <c r="A2269" t="s">
        <v>428</v>
      </c>
      <c r="B2269">
        <v>1</v>
      </c>
      <c r="C2269" t="s">
        <v>28</v>
      </c>
      <c r="D2269">
        <v>845995</v>
      </c>
      <c r="E2269" s="1">
        <v>42066</v>
      </c>
      <c r="F2269">
        <v>1450</v>
      </c>
      <c r="H2269" t="s">
        <v>429</v>
      </c>
      <c r="I2269" s="2">
        <v>42080.521527777775</v>
      </c>
      <c r="J2269" t="s">
        <v>30</v>
      </c>
      <c r="K2269" t="s">
        <v>361</v>
      </c>
      <c r="L2269">
        <v>1</v>
      </c>
      <c r="M2269" t="s">
        <v>73</v>
      </c>
      <c r="N2269">
        <v>721026460</v>
      </c>
      <c r="O2269" t="s">
        <v>33</v>
      </c>
      <c r="P2269">
        <v>2</v>
      </c>
      <c r="S2269">
        <v>2920</v>
      </c>
      <c r="T2269" t="s">
        <v>431</v>
      </c>
      <c r="U2269">
        <v>680</v>
      </c>
      <c r="V2269" t="s">
        <v>432</v>
      </c>
      <c r="W2269">
        <v>1.6</v>
      </c>
      <c r="X2269" t="s">
        <v>40</v>
      </c>
      <c r="Y2269" t="s">
        <v>41</v>
      </c>
      <c r="Z2269">
        <v>0.5</v>
      </c>
      <c r="AA2269">
        <v>1</v>
      </c>
      <c r="AC2269" t="s">
        <v>40</v>
      </c>
    </row>
    <row r="2270" spans="1:29" x14ac:dyDescent="0.25">
      <c r="A2270" t="s">
        <v>428</v>
      </c>
      <c r="B2270">
        <v>1</v>
      </c>
      <c r="C2270" t="s">
        <v>28</v>
      </c>
      <c r="D2270">
        <v>845995</v>
      </c>
      <c r="E2270" s="1">
        <v>42066</v>
      </c>
      <c r="F2270">
        <v>1450</v>
      </c>
      <c r="H2270" t="s">
        <v>429</v>
      </c>
      <c r="I2270" s="2">
        <v>42080.521527777775</v>
      </c>
      <c r="J2270" t="s">
        <v>30</v>
      </c>
      <c r="K2270" t="s">
        <v>361</v>
      </c>
      <c r="L2270">
        <v>1</v>
      </c>
      <c r="M2270" t="s">
        <v>73</v>
      </c>
      <c r="N2270">
        <v>721026460</v>
      </c>
      <c r="O2270" t="s">
        <v>33</v>
      </c>
      <c r="P2270">
        <v>2</v>
      </c>
      <c r="S2270">
        <v>1927</v>
      </c>
      <c r="T2270" t="s">
        <v>63</v>
      </c>
      <c r="U2270">
        <v>410</v>
      </c>
      <c r="V2270" t="s">
        <v>64</v>
      </c>
      <c r="W2270">
        <v>110</v>
      </c>
      <c r="X2270" t="s">
        <v>40</v>
      </c>
      <c r="Y2270" t="s">
        <v>41</v>
      </c>
      <c r="Z2270">
        <v>1</v>
      </c>
      <c r="AA2270">
        <v>2</v>
      </c>
      <c r="AC2270" t="s">
        <v>40</v>
      </c>
    </row>
    <row r="2271" spans="1:29" x14ac:dyDescent="0.25">
      <c r="A2271" t="s">
        <v>433</v>
      </c>
      <c r="B2271">
        <v>1</v>
      </c>
      <c r="C2271" t="s">
        <v>28</v>
      </c>
      <c r="D2271">
        <v>842195</v>
      </c>
      <c r="E2271" s="1">
        <v>42040</v>
      </c>
      <c r="F2271">
        <v>1150</v>
      </c>
      <c r="H2271" t="s">
        <v>429</v>
      </c>
      <c r="I2271" s="2">
        <v>42048.510416666664</v>
      </c>
      <c r="J2271" t="s">
        <v>30</v>
      </c>
      <c r="K2271" t="s">
        <v>361</v>
      </c>
      <c r="L2271">
        <v>1</v>
      </c>
      <c r="M2271" t="s">
        <v>73</v>
      </c>
      <c r="N2271">
        <v>721026460</v>
      </c>
      <c r="O2271" t="s">
        <v>33</v>
      </c>
      <c r="P2271">
        <v>1</v>
      </c>
      <c r="S2271">
        <v>2920</v>
      </c>
      <c r="T2271" t="s">
        <v>431</v>
      </c>
      <c r="U2271">
        <v>680</v>
      </c>
      <c r="V2271" t="s">
        <v>432</v>
      </c>
      <c r="W2271">
        <v>1.6</v>
      </c>
      <c r="X2271" t="s">
        <v>40</v>
      </c>
      <c r="Y2271" t="s">
        <v>41</v>
      </c>
      <c r="Z2271">
        <v>0.5</v>
      </c>
      <c r="AA2271">
        <v>1</v>
      </c>
      <c r="AC2271" t="s">
        <v>40</v>
      </c>
    </row>
    <row r="2272" spans="1:29" x14ac:dyDescent="0.25">
      <c r="A2272" t="s">
        <v>428</v>
      </c>
      <c r="B2272">
        <v>1</v>
      </c>
      <c r="C2272" t="s">
        <v>28</v>
      </c>
      <c r="D2272">
        <v>842194</v>
      </c>
      <c r="E2272" s="1">
        <v>42040</v>
      </c>
      <c r="F2272">
        <v>1150</v>
      </c>
      <c r="H2272" t="s">
        <v>429</v>
      </c>
      <c r="I2272" s="2">
        <v>42048.510416666664</v>
      </c>
      <c r="J2272" t="s">
        <v>30</v>
      </c>
      <c r="K2272" t="s">
        <v>361</v>
      </c>
      <c r="L2272">
        <v>1</v>
      </c>
      <c r="M2272" t="s">
        <v>73</v>
      </c>
      <c r="N2272">
        <v>721026460</v>
      </c>
      <c r="O2272" t="s">
        <v>33</v>
      </c>
      <c r="P2272">
        <v>1</v>
      </c>
      <c r="S2272">
        <v>1927</v>
      </c>
      <c r="T2272" t="s">
        <v>63</v>
      </c>
      <c r="U2272">
        <v>410</v>
      </c>
      <c r="V2272" t="s">
        <v>64</v>
      </c>
      <c r="W2272">
        <v>110</v>
      </c>
      <c r="X2272" t="s">
        <v>40</v>
      </c>
      <c r="Y2272" t="s">
        <v>41</v>
      </c>
      <c r="Z2272">
        <v>1</v>
      </c>
      <c r="AA2272">
        <v>2</v>
      </c>
      <c r="AC2272" t="s">
        <v>40</v>
      </c>
    </row>
    <row r="2273" spans="1:29" x14ac:dyDescent="0.25">
      <c r="A2273" t="s">
        <v>428</v>
      </c>
      <c r="B2273">
        <v>1</v>
      </c>
      <c r="C2273" t="s">
        <v>28</v>
      </c>
      <c r="D2273">
        <v>840202</v>
      </c>
      <c r="E2273" s="1">
        <v>42026</v>
      </c>
      <c r="F2273">
        <v>730</v>
      </c>
      <c r="H2273" t="s">
        <v>429</v>
      </c>
      <c r="I2273" s="2">
        <v>42039.51666666667</v>
      </c>
      <c r="J2273" t="s">
        <v>30</v>
      </c>
      <c r="K2273" t="s">
        <v>361</v>
      </c>
      <c r="L2273">
        <v>1</v>
      </c>
      <c r="M2273" t="s">
        <v>73</v>
      </c>
      <c r="N2273">
        <v>721026460</v>
      </c>
      <c r="O2273" t="s">
        <v>33</v>
      </c>
      <c r="P2273">
        <v>2</v>
      </c>
      <c r="S2273">
        <v>2920</v>
      </c>
      <c r="T2273" t="s">
        <v>431</v>
      </c>
      <c r="U2273">
        <v>680</v>
      </c>
      <c r="V2273" t="s">
        <v>432</v>
      </c>
      <c r="W2273">
        <v>1.4</v>
      </c>
      <c r="X2273" t="s">
        <v>40</v>
      </c>
      <c r="Y2273" t="s">
        <v>41</v>
      </c>
      <c r="Z2273">
        <v>0.5</v>
      </c>
      <c r="AA2273">
        <v>1</v>
      </c>
      <c r="AC2273" t="s">
        <v>40</v>
      </c>
    </row>
    <row r="2274" spans="1:29" x14ac:dyDescent="0.25">
      <c r="A2274" t="s">
        <v>428</v>
      </c>
      <c r="B2274">
        <v>1</v>
      </c>
      <c r="C2274" t="s">
        <v>28</v>
      </c>
      <c r="D2274">
        <v>840202</v>
      </c>
      <c r="E2274" s="1">
        <v>42026</v>
      </c>
      <c r="F2274">
        <v>730</v>
      </c>
      <c r="H2274" t="s">
        <v>429</v>
      </c>
      <c r="I2274" s="2">
        <v>42039.51666666667</v>
      </c>
      <c r="J2274" t="s">
        <v>30</v>
      </c>
      <c r="K2274" t="s">
        <v>361</v>
      </c>
      <c r="L2274">
        <v>1</v>
      </c>
      <c r="M2274" t="s">
        <v>73</v>
      </c>
      <c r="N2274">
        <v>721026460</v>
      </c>
      <c r="O2274" t="s">
        <v>33</v>
      </c>
      <c r="P2274">
        <v>2</v>
      </c>
      <c r="S2274">
        <v>1927</v>
      </c>
      <c r="T2274" t="s">
        <v>63</v>
      </c>
      <c r="U2274">
        <v>410</v>
      </c>
      <c r="V2274" t="s">
        <v>64</v>
      </c>
      <c r="W2274">
        <v>110</v>
      </c>
      <c r="X2274" t="s">
        <v>40</v>
      </c>
      <c r="Y2274" t="s">
        <v>41</v>
      </c>
      <c r="Z2274">
        <v>1</v>
      </c>
      <c r="AA2274">
        <v>2</v>
      </c>
      <c r="AC2274" t="s">
        <v>40</v>
      </c>
    </row>
    <row r="2275" spans="1:29" x14ac:dyDescent="0.25">
      <c r="A2275" t="s">
        <v>428</v>
      </c>
      <c r="B2275">
        <v>1</v>
      </c>
      <c r="C2275" t="s">
        <v>28</v>
      </c>
      <c r="D2275">
        <v>833594</v>
      </c>
      <c r="E2275" s="1">
        <v>41975</v>
      </c>
      <c r="F2275">
        <v>900</v>
      </c>
      <c r="H2275" t="s">
        <v>429</v>
      </c>
      <c r="I2275" s="2">
        <v>41981.642361111109</v>
      </c>
      <c r="J2275" t="s">
        <v>30</v>
      </c>
      <c r="K2275" t="s">
        <v>361</v>
      </c>
      <c r="L2275">
        <v>1</v>
      </c>
      <c r="M2275" t="s">
        <v>73</v>
      </c>
      <c r="N2275">
        <v>721026460</v>
      </c>
      <c r="O2275" t="s">
        <v>33</v>
      </c>
      <c r="P2275">
        <v>2</v>
      </c>
      <c r="S2275">
        <v>2920</v>
      </c>
      <c r="T2275" t="s">
        <v>431</v>
      </c>
      <c r="U2275">
        <v>680</v>
      </c>
      <c r="V2275" t="s">
        <v>432</v>
      </c>
      <c r="W2275">
        <v>1.4</v>
      </c>
      <c r="X2275" t="s">
        <v>40</v>
      </c>
      <c r="Y2275" t="s">
        <v>41</v>
      </c>
      <c r="Z2275">
        <v>0.5</v>
      </c>
      <c r="AA2275">
        <v>1</v>
      </c>
      <c r="AC2275" t="s">
        <v>40</v>
      </c>
    </row>
    <row r="2276" spans="1:29" x14ac:dyDescent="0.25">
      <c r="A2276" t="s">
        <v>428</v>
      </c>
      <c r="B2276">
        <v>1</v>
      </c>
      <c r="C2276" t="s">
        <v>28</v>
      </c>
      <c r="D2276">
        <v>833594</v>
      </c>
      <c r="E2276" s="1">
        <v>41975</v>
      </c>
      <c r="F2276">
        <v>900</v>
      </c>
      <c r="H2276" t="s">
        <v>429</v>
      </c>
      <c r="I2276" s="2">
        <v>41981.642361111109</v>
      </c>
      <c r="J2276" t="s">
        <v>30</v>
      </c>
      <c r="K2276" t="s">
        <v>361</v>
      </c>
      <c r="L2276">
        <v>1</v>
      </c>
      <c r="M2276" t="s">
        <v>73</v>
      </c>
      <c r="N2276">
        <v>721026460</v>
      </c>
      <c r="O2276" t="s">
        <v>33</v>
      </c>
      <c r="P2276">
        <v>2</v>
      </c>
      <c r="S2276">
        <v>1927</v>
      </c>
      <c r="T2276" t="s">
        <v>63</v>
      </c>
      <c r="U2276">
        <v>410</v>
      </c>
      <c r="V2276" t="s">
        <v>64</v>
      </c>
      <c r="W2276">
        <v>110</v>
      </c>
      <c r="X2276" t="s">
        <v>40</v>
      </c>
      <c r="Y2276" t="s">
        <v>41</v>
      </c>
      <c r="Z2276">
        <v>1</v>
      </c>
      <c r="AA2276">
        <v>2</v>
      </c>
      <c r="AC2276" t="s">
        <v>40</v>
      </c>
    </row>
    <row r="2277" spans="1:29" x14ac:dyDescent="0.25">
      <c r="A2277" t="s">
        <v>428</v>
      </c>
      <c r="B2277">
        <v>1</v>
      </c>
      <c r="C2277" t="s">
        <v>28</v>
      </c>
      <c r="D2277">
        <v>831801</v>
      </c>
      <c r="E2277" s="1">
        <v>41960</v>
      </c>
      <c r="F2277">
        <v>900</v>
      </c>
      <c r="H2277" t="s">
        <v>429</v>
      </c>
      <c r="I2277" s="2">
        <v>41969.599305555559</v>
      </c>
      <c r="J2277" t="s">
        <v>30</v>
      </c>
      <c r="K2277" t="s">
        <v>361</v>
      </c>
      <c r="L2277">
        <v>1</v>
      </c>
      <c r="M2277" t="s">
        <v>73</v>
      </c>
      <c r="N2277">
        <v>721026460</v>
      </c>
      <c r="O2277" t="s">
        <v>33</v>
      </c>
      <c r="P2277">
        <v>2</v>
      </c>
      <c r="S2277">
        <v>2920</v>
      </c>
      <c r="T2277" t="s">
        <v>431</v>
      </c>
      <c r="U2277">
        <v>680</v>
      </c>
      <c r="V2277" t="s">
        <v>432</v>
      </c>
      <c r="W2277">
        <v>1.4</v>
      </c>
      <c r="X2277" t="s">
        <v>40</v>
      </c>
      <c r="Y2277" t="s">
        <v>41</v>
      </c>
      <c r="Z2277">
        <v>0.5</v>
      </c>
      <c r="AA2277">
        <v>1</v>
      </c>
      <c r="AC2277" t="s">
        <v>40</v>
      </c>
    </row>
    <row r="2278" spans="1:29" x14ac:dyDescent="0.25">
      <c r="A2278" t="s">
        <v>428</v>
      </c>
      <c r="B2278">
        <v>1</v>
      </c>
      <c r="C2278" t="s">
        <v>28</v>
      </c>
      <c r="D2278">
        <v>831801</v>
      </c>
      <c r="E2278" s="1">
        <v>41960</v>
      </c>
      <c r="F2278">
        <v>900</v>
      </c>
      <c r="H2278" t="s">
        <v>429</v>
      </c>
      <c r="I2278" s="2">
        <v>41969.599305555559</v>
      </c>
      <c r="J2278" t="s">
        <v>30</v>
      </c>
      <c r="K2278" t="s">
        <v>361</v>
      </c>
      <c r="L2278">
        <v>1</v>
      </c>
      <c r="M2278" t="s">
        <v>73</v>
      </c>
      <c r="N2278">
        <v>721026460</v>
      </c>
      <c r="O2278" t="s">
        <v>33</v>
      </c>
      <c r="P2278">
        <v>2</v>
      </c>
      <c r="S2278">
        <v>1927</v>
      </c>
      <c r="T2278" t="s">
        <v>63</v>
      </c>
      <c r="U2278">
        <v>410</v>
      </c>
      <c r="V2278" t="s">
        <v>64</v>
      </c>
      <c r="W2278">
        <v>110</v>
      </c>
      <c r="X2278" t="s">
        <v>40</v>
      </c>
      <c r="Y2278" t="s">
        <v>41</v>
      </c>
      <c r="Z2278">
        <v>1</v>
      </c>
      <c r="AA2278">
        <v>2</v>
      </c>
      <c r="AC2278" t="s">
        <v>40</v>
      </c>
    </row>
    <row r="2279" spans="1:29" x14ac:dyDescent="0.25">
      <c r="A2279" t="s">
        <v>428</v>
      </c>
      <c r="B2279">
        <v>1</v>
      </c>
      <c r="C2279" t="s">
        <v>28</v>
      </c>
      <c r="D2279">
        <v>822614</v>
      </c>
      <c r="E2279" s="1">
        <v>41913</v>
      </c>
      <c r="F2279">
        <v>1250</v>
      </c>
      <c r="H2279" t="s">
        <v>429</v>
      </c>
      <c r="I2279" s="2">
        <v>41929.472222222219</v>
      </c>
      <c r="J2279" t="s">
        <v>30</v>
      </c>
      <c r="K2279" t="s">
        <v>361</v>
      </c>
      <c r="L2279">
        <v>1</v>
      </c>
      <c r="M2279" t="s">
        <v>73</v>
      </c>
      <c r="N2279">
        <v>721026460</v>
      </c>
      <c r="O2279" t="s">
        <v>33</v>
      </c>
      <c r="P2279">
        <v>2</v>
      </c>
      <c r="S2279">
        <v>2920</v>
      </c>
      <c r="T2279" t="s">
        <v>431</v>
      </c>
      <c r="U2279">
        <v>680</v>
      </c>
      <c r="V2279" t="s">
        <v>432</v>
      </c>
      <c r="W2279">
        <v>0.99</v>
      </c>
      <c r="X2279" t="s">
        <v>40</v>
      </c>
      <c r="Y2279" t="s">
        <v>55</v>
      </c>
      <c r="Z2279">
        <v>0.5</v>
      </c>
      <c r="AA2279">
        <v>1</v>
      </c>
      <c r="AC2279" t="s">
        <v>40</v>
      </c>
    </row>
    <row r="2280" spans="1:29" x14ac:dyDescent="0.25">
      <c r="A2280" t="s">
        <v>428</v>
      </c>
      <c r="B2280">
        <v>1</v>
      </c>
      <c r="C2280" t="s">
        <v>28</v>
      </c>
      <c r="D2280">
        <v>822614</v>
      </c>
      <c r="E2280" s="1">
        <v>41913</v>
      </c>
      <c r="F2280">
        <v>1250</v>
      </c>
      <c r="H2280" t="s">
        <v>429</v>
      </c>
      <c r="I2280" s="2">
        <v>41929.472222222219</v>
      </c>
      <c r="J2280" t="s">
        <v>30</v>
      </c>
      <c r="K2280" t="s">
        <v>361</v>
      </c>
      <c r="L2280">
        <v>1</v>
      </c>
      <c r="M2280" t="s">
        <v>73</v>
      </c>
      <c r="N2280">
        <v>721026460</v>
      </c>
      <c r="O2280" t="s">
        <v>33</v>
      </c>
      <c r="P2280">
        <v>2</v>
      </c>
      <c r="S2280">
        <v>1927</v>
      </c>
      <c r="T2280" t="s">
        <v>63</v>
      </c>
      <c r="U2280">
        <v>410</v>
      </c>
      <c r="V2280" t="s">
        <v>64</v>
      </c>
      <c r="W2280">
        <v>110</v>
      </c>
      <c r="X2280" t="s">
        <v>40</v>
      </c>
      <c r="Y2280" t="s">
        <v>41</v>
      </c>
      <c r="Z2280">
        <v>1</v>
      </c>
      <c r="AA2280">
        <v>2</v>
      </c>
      <c r="AC2280" t="s">
        <v>40</v>
      </c>
    </row>
    <row r="2281" spans="1:29" x14ac:dyDescent="0.25">
      <c r="A2281" t="s">
        <v>428</v>
      </c>
      <c r="B2281">
        <v>1</v>
      </c>
      <c r="C2281" t="s">
        <v>28</v>
      </c>
      <c r="D2281">
        <v>819127</v>
      </c>
      <c r="E2281" s="1">
        <v>41899</v>
      </c>
      <c r="F2281">
        <v>1015</v>
      </c>
      <c r="H2281" t="s">
        <v>429</v>
      </c>
      <c r="I2281" s="2">
        <v>41911.518055555556</v>
      </c>
      <c r="J2281" t="s">
        <v>30</v>
      </c>
      <c r="K2281" t="s">
        <v>361</v>
      </c>
      <c r="L2281">
        <v>1</v>
      </c>
      <c r="M2281" t="s">
        <v>73</v>
      </c>
      <c r="N2281">
        <v>721026460</v>
      </c>
      <c r="O2281" t="s">
        <v>33</v>
      </c>
      <c r="P2281">
        <v>2</v>
      </c>
      <c r="S2281">
        <v>2920</v>
      </c>
      <c r="T2281" t="s">
        <v>431</v>
      </c>
      <c r="U2281">
        <v>680</v>
      </c>
      <c r="V2281" t="s">
        <v>432</v>
      </c>
      <c r="W2281">
        <v>2.1</v>
      </c>
      <c r="X2281" t="s">
        <v>40</v>
      </c>
      <c r="Y2281" t="s">
        <v>41</v>
      </c>
      <c r="Z2281">
        <v>0.5</v>
      </c>
      <c r="AA2281">
        <v>1</v>
      </c>
      <c r="AC2281" t="s">
        <v>40</v>
      </c>
    </row>
    <row r="2282" spans="1:29" x14ac:dyDescent="0.25">
      <c r="A2282" t="s">
        <v>428</v>
      </c>
      <c r="B2282">
        <v>1</v>
      </c>
      <c r="C2282" t="s">
        <v>28</v>
      </c>
      <c r="D2282">
        <v>819127</v>
      </c>
      <c r="E2282" s="1">
        <v>41899</v>
      </c>
      <c r="F2282">
        <v>1015</v>
      </c>
      <c r="H2282" t="s">
        <v>429</v>
      </c>
      <c r="I2282" s="2">
        <v>41911.518055555556</v>
      </c>
      <c r="J2282" t="s">
        <v>30</v>
      </c>
      <c r="K2282" t="s">
        <v>361</v>
      </c>
      <c r="L2282">
        <v>1</v>
      </c>
      <c r="M2282" t="s">
        <v>73</v>
      </c>
      <c r="N2282">
        <v>721026460</v>
      </c>
      <c r="O2282" t="s">
        <v>33</v>
      </c>
      <c r="P2282">
        <v>2</v>
      </c>
      <c r="S2282">
        <v>1927</v>
      </c>
      <c r="T2282" t="s">
        <v>63</v>
      </c>
      <c r="U2282">
        <v>410</v>
      </c>
      <c r="V2282" t="s">
        <v>64</v>
      </c>
      <c r="W2282">
        <v>110</v>
      </c>
      <c r="X2282" t="s">
        <v>40</v>
      </c>
      <c r="Y2282" t="s">
        <v>41</v>
      </c>
      <c r="Z2282">
        <v>1</v>
      </c>
      <c r="AA2282">
        <v>2</v>
      </c>
      <c r="AC2282" t="s">
        <v>40</v>
      </c>
    </row>
    <row r="2283" spans="1:29" x14ac:dyDescent="0.25">
      <c r="A2283" t="s">
        <v>428</v>
      </c>
      <c r="B2283">
        <v>1</v>
      </c>
      <c r="C2283" t="s">
        <v>28</v>
      </c>
      <c r="D2283">
        <v>809375</v>
      </c>
      <c r="E2283" s="1">
        <v>41862</v>
      </c>
      <c r="F2283">
        <v>1130</v>
      </c>
      <c r="H2283" t="s">
        <v>429</v>
      </c>
      <c r="I2283" s="2">
        <v>41870.556944444441</v>
      </c>
      <c r="J2283" t="s">
        <v>30</v>
      </c>
      <c r="K2283" t="s">
        <v>361</v>
      </c>
      <c r="L2283">
        <v>1</v>
      </c>
      <c r="M2283" t="s">
        <v>73</v>
      </c>
      <c r="N2283">
        <v>721026460</v>
      </c>
      <c r="O2283" t="s">
        <v>33</v>
      </c>
      <c r="P2283">
        <v>2</v>
      </c>
      <c r="S2283">
        <v>2920</v>
      </c>
      <c r="T2283" t="s">
        <v>431</v>
      </c>
      <c r="U2283">
        <v>680</v>
      </c>
      <c r="V2283" t="s">
        <v>432</v>
      </c>
      <c r="W2283">
        <v>1.8</v>
      </c>
      <c r="X2283" t="s">
        <v>40</v>
      </c>
      <c r="Y2283" t="s">
        <v>41</v>
      </c>
      <c r="Z2283">
        <v>0.5</v>
      </c>
      <c r="AA2283">
        <v>1</v>
      </c>
      <c r="AC2283" t="s">
        <v>40</v>
      </c>
    </row>
    <row r="2284" spans="1:29" x14ac:dyDescent="0.25">
      <c r="A2284" t="s">
        <v>428</v>
      </c>
      <c r="B2284">
        <v>1</v>
      </c>
      <c r="C2284" t="s">
        <v>28</v>
      </c>
      <c r="D2284">
        <v>809375</v>
      </c>
      <c r="E2284" s="1">
        <v>41862</v>
      </c>
      <c r="F2284">
        <v>1130</v>
      </c>
      <c r="H2284" t="s">
        <v>429</v>
      </c>
      <c r="I2284" s="2">
        <v>41870.556944444441</v>
      </c>
      <c r="J2284" t="s">
        <v>30</v>
      </c>
      <c r="K2284" t="s">
        <v>361</v>
      </c>
      <c r="L2284">
        <v>1</v>
      </c>
      <c r="M2284" t="s">
        <v>73</v>
      </c>
      <c r="N2284">
        <v>721026460</v>
      </c>
      <c r="O2284" t="s">
        <v>33</v>
      </c>
      <c r="P2284">
        <v>2</v>
      </c>
      <c r="S2284">
        <v>1927</v>
      </c>
      <c r="T2284" t="s">
        <v>63</v>
      </c>
      <c r="U2284">
        <v>410</v>
      </c>
      <c r="V2284" t="s">
        <v>64</v>
      </c>
      <c r="W2284">
        <v>110</v>
      </c>
      <c r="X2284" t="s">
        <v>40</v>
      </c>
      <c r="Y2284" t="s">
        <v>41</v>
      </c>
      <c r="Z2284">
        <v>1</v>
      </c>
      <c r="AA2284">
        <v>2</v>
      </c>
      <c r="AC2284" t="s">
        <v>40</v>
      </c>
    </row>
    <row r="2285" spans="1:29" x14ac:dyDescent="0.25">
      <c r="A2285" t="s">
        <v>428</v>
      </c>
      <c r="B2285">
        <v>1</v>
      </c>
      <c r="C2285" t="s">
        <v>28</v>
      </c>
      <c r="D2285">
        <v>803533</v>
      </c>
      <c r="E2285" s="1">
        <v>41836</v>
      </c>
      <c r="F2285">
        <v>1330</v>
      </c>
      <c r="H2285" t="s">
        <v>429</v>
      </c>
      <c r="I2285" s="2">
        <v>41843.734722222223</v>
      </c>
      <c r="J2285" t="s">
        <v>30</v>
      </c>
      <c r="K2285" t="s">
        <v>361</v>
      </c>
      <c r="L2285">
        <v>1</v>
      </c>
      <c r="M2285" t="s">
        <v>73</v>
      </c>
      <c r="N2285">
        <v>721026460</v>
      </c>
      <c r="O2285" t="s">
        <v>33</v>
      </c>
      <c r="P2285">
        <v>2</v>
      </c>
      <c r="S2285">
        <v>2920</v>
      </c>
      <c r="T2285" t="s">
        <v>431</v>
      </c>
      <c r="U2285">
        <v>680</v>
      </c>
      <c r="V2285" t="s">
        <v>432</v>
      </c>
      <c r="W2285">
        <v>2.1</v>
      </c>
      <c r="X2285" t="s">
        <v>40</v>
      </c>
      <c r="Y2285" t="s">
        <v>41</v>
      </c>
      <c r="Z2285">
        <v>0.5</v>
      </c>
      <c r="AA2285">
        <v>1</v>
      </c>
      <c r="AC2285" t="s">
        <v>40</v>
      </c>
    </row>
    <row r="2286" spans="1:29" x14ac:dyDescent="0.25">
      <c r="A2286" t="s">
        <v>428</v>
      </c>
      <c r="B2286">
        <v>1</v>
      </c>
      <c r="C2286" t="s">
        <v>28</v>
      </c>
      <c r="D2286">
        <v>803533</v>
      </c>
      <c r="E2286" s="1">
        <v>41836</v>
      </c>
      <c r="F2286">
        <v>1330</v>
      </c>
      <c r="H2286" t="s">
        <v>429</v>
      </c>
      <c r="I2286" s="2">
        <v>41843.734722222223</v>
      </c>
      <c r="J2286" t="s">
        <v>30</v>
      </c>
      <c r="K2286" t="s">
        <v>361</v>
      </c>
      <c r="L2286">
        <v>1</v>
      </c>
      <c r="M2286" t="s">
        <v>73</v>
      </c>
      <c r="N2286">
        <v>721026460</v>
      </c>
      <c r="O2286" t="s">
        <v>33</v>
      </c>
      <c r="P2286">
        <v>2</v>
      </c>
      <c r="S2286">
        <v>1927</v>
      </c>
      <c r="T2286" t="s">
        <v>63</v>
      </c>
      <c r="U2286">
        <v>410</v>
      </c>
      <c r="V2286" t="s">
        <v>64</v>
      </c>
      <c r="W2286">
        <v>110</v>
      </c>
      <c r="X2286" t="s">
        <v>40</v>
      </c>
      <c r="Y2286" t="s">
        <v>41</v>
      </c>
      <c r="Z2286">
        <v>1</v>
      </c>
      <c r="AA2286">
        <v>2</v>
      </c>
      <c r="AC2286" t="s">
        <v>40</v>
      </c>
    </row>
    <row r="2287" spans="1:29" x14ac:dyDescent="0.25">
      <c r="A2287" t="s">
        <v>428</v>
      </c>
      <c r="B2287">
        <v>1</v>
      </c>
      <c r="C2287" t="s">
        <v>28</v>
      </c>
      <c r="D2287">
        <v>794065</v>
      </c>
      <c r="E2287" s="1">
        <v>41793</v>
      </c>
      <c r="F2287">
        <v>1400</v>
      </c>
      <c r="H2287" t="s">
        <v>429</v>
      </c>
      <c r="I2287" s="2">
        <v>41803.695833333331</v>
      </c>
      <c r="J2287" t="s">
        <v>30</v>
      </c>
      <c r="K2287" t="s">
        <v>361</v>
      </c>
      <c r="L2287">
        <v>1</v>
      </c>
      <c r="M2287" t="s">
        <v>73</v>
      </c>
      <c r="N2287">
        <v>721026460</v>
      </c>
      <c r="O2287" t="s">
        <v>33</v>
      </c>
      <c r="P2287">
        <v>2</v>
      </c>
      <c r="S2287">
        <v>2920</v>
      </c>
      <c r="T2287" t="s">
        <v>431</v>
      </c>
      <c r="U2287">
        <v>680</v>
      </c>
      <c r="V2287" t="s">
        <v>432</v>
      </c>
      <c r="W2287">
        <v>2</v>
      </c>
      <c r="X2287" t="s">
        <v>40</v>
      </c>
      <c r="Y2287" t="s">
        <v>41</v>
      </c>
      <c r="Z2287">
        <v>0.5</v>
      </c>
      <c r="AA2287">
        <v>1</v>
      </c>
      <c r="AC2287" t="s">
        <v>40</v>
      </c>
    </row>
    <row r="2288" spans="1:29" x14ac:dyDescent="0.25">
      <c r="A2288" t="s">
        <v>428</v>
      </c>
      <c r="B2288">
        <v>1</v>
      </c>
      <c r="C2288" t="s">
        <v>28</v>
      </c>
      <c r="D2288">
        <v>794065</v>
      </c>
      <c r="E2288" s="1">
        <v>41793</v>
      </c>
      <c r="F2288">
        <v>1400</v>
      </c>
      <c r="H2288" t="s">
        <v>429</v>
      </c>
      <c r="I2288" s="2">
        <v>41803.695833333331</v>
      </c>
      <c r="J2288" t="s">
        <v>30</v>
      </c>
      <c r="K2288" t="s">
        <v>361</v>
      </c>
      <c r="L2288">
        <v>1</v>
      </c>
      <c r="M2288" t="s">
        <v>73</v>
      </c>
      <c r="N2288">
        <v>721026460</v>
      </c>
      <c r="O2288" t="s">
        <v>33</v>
      </c>
      <c r="P2288">
        <v>2</v>
      </c>
      <c r="S2288">
        <v>1927</v>
      </c>
      <c r="T2288" t="s">
        <v>63</v>
      </c>
      <c r="U2288">
        <v>410</v>
      </c>
      <c r="V2288" t="s">
        <v>64</v>
      </c>
      <c r="W2288">
        <v>110</v>
      </c>
      <c r="X2288" t="s">
        <v>40</v>
      </c>
      <c r="Y2288" t="s">
        <v>41</v>
      </c>
      <c r="Z2288">
        <v>1</v>
      </c>
      <c r="AA2288">
        <v>2</v>
      </c>
      <c r="AC2288" t="s">
        <v>40</v>
      </c>
    </row>
    <row r="2289" spans="1:29" x14ac:dyDescent="0.25">
      <c r="A2289" t="s">
        <v>428</v>
      </c>
      <c r="B2289">
        <v>1</v>
      </c>
      <c r="C2289" t="s">
        <v>28</v>
      </c>
      <c r="D2289">
        <v>785676</v>
      </c>
      <c r="E2289" s="1">
        <v>41773</v>
      </c>
      <c r="F2289">
        <v>915</v>
      </c>
      <c r="H2289" t="s">
        <v>429</v>
      </c>
      <c r="I2289" s="2">
        <v>41782.468055555553</v>
      </c>
      <c r="J2289" t="s">
        <v>30</v>
      </c>
      <c r="K2289" t="s">
        <v>361</v>
      </c>
      <c r="L2289">
        <v>1</v>
      </c>
      <c r="M2289" t="s">
        <v>73</v>
      </c>
      <c r="N2289">
        <v>721026460</v>
      </c>
      <c r="O2289" t="s">
        <v>33</v>
      </c>
      <c r="P2289">
        <v>2</v>
      </c>
      <c r="S2289">
        <v>2920</v>
      </c>
      <c r="T2289" t="s">
        <v>431</v>
      </c>
      <c r="U2289">
        <v>680</v>
      </c>
      <c r="V2289" t="s">
        <v>432</v>
      </c>
      <c r="W2289">
        <v>2</v>
      </c>
      <c r="X2289" t="s">
        <v>40</v>
      </c>
      <c r="Y2289" t="s">
        <v>41</v>
      </c>
      <c r="Z2289">
        <v>0.5</v>
      </c>
      <c r="AA2289">
        <v>1</v>
      </c>
      <c r="AC2289" t="s">
        <v>40</v>
      </c>
    </row>
    <row r="2290" spans="1:29" x14ac:dyDescent="0.25">
      <c r="A2290" t="s">
        <v>428</v>
      </c>
      <c r="B2290">
        <v>1</v>
      </c>
      <c r="C2290" t="s">
        <v>28</v>
      </c>
      <c r="D2290">
        <v>785676</v>
      </c>
      <c r="E2290" s="1">
        <v>41773</v>
      </c>
      <c r="F2290">
        <v>915</v>
      </c>
      <c r="H2290" t="s">
        <v>429</v>
      </c>
      <c r="I2290" s="2">
        <v>41782.468055555553</v>
      </c>
      <c r="J2290" t="s">
        <v>30</v>
      </c>
      <c r="K2290" t="s">
        <v>361</v>
      </c>
      <c r="L2290">
        <v>1</v>
      </c>
      <c r="M2290" t="s">
        <v>73</v>
      </c>
      <c r="N2290">
        <v>721026460</v>
      </c>
      <c r="O2290" t="s">
        <v>33</v>
      </c>
      <c r="P2290">
        <v>2</v>
      </c>
      <c r="S2290">
        <v>1927</v>
      </c>
      <c r="T2290" t="s">
        <v>63</v>
      </c>
      <c r="U2290">
        <v>410</v>
      </c>
      <c r="V2290" t="s">
        <v>64</v>
      </c>
      <c r="W2290">
        <v>110</v>
      </c>
      <c r="X2290" t="s">
        <v>40</v>
      </c>
      <c r="Y2290" t="s">
        <v>41</v>
      </c>
      <c r="Z2290">
        <v>1</v>
      </c>
      <c r="AA2290">
        <v>2</v>
      </c>
      <c r="AC2290" t="s">
        <v>40</v>
      </c>
    </row>
    <row r="2291" spans="1:29" x14ac:dyDescent="0.25">
      <c r="A2291" t="s">
        <v>428</v>
      </c>
      <c r="B2291">
        <v>1</v>
      </c>
      <c r="C2291" t="s">
        <v>28</v>
      </c>
      <c r="D2291">
        <v>780527</v>
      </c>
      <c r="E2291" s="1">
        <v>41744</v>
      </c>
      <c r="F2291">
        <v>1320</v>
      </c>
      <c r="H2291" t="s">
        <v>429</v>
      </c>
      <c r="I2291" s="2">
        <v>41773.370138888888</v>
      </c>
      <c r="J2291" t="s">
        <v>30</v>
      </c>
      <c r="K2291" t="s">
        <v>361</v>
      </c>
      <c r="L2291">
        <v>1</v>
      </c>
      <c r="M2291" t="s">
        <v>73</v>
      </c>
      <c r="N2291">
        <v>721026460</v>
      </c>
      <c r="O2291" t="s">
        <v>33</v>
      </c>
      <c r="P2291">
        <v>2</v>
      </c>
      <c r="S2291">
        <v>2920</v>
      </c>
      <c r="T2291" t="s">
        <v>431</v>
      </c>
      <c r="U2291">
        <v>680</v>
      </c>
      <c r="V2291" t="s">
        <v>432</v>
      </c>
      <c r="W2291">
        <v>2</v>
      </c>
      <c r="X2291" t="s">
        <v>40</v>
      </c>
      <c r="Y2291" t="s">
        <v>41</v>
      </c>
      <c r="Z2291">
        <v>0.5</v>
      </c>
      <c r="AA2291">
        <v>1</v>
      </c>
      <c r="AC2291" t="s">
        <v>40</v>
      </c>
    </row>
    <row r="2292" spans="1:29" x14ac:dyDescent="0.25">
      <c r="A2292" t="s">
        <v>428</v>
      </c>
      <c r="B2292">
        <v>1</v>
      </c>
      <c r="C2292" t="s">
        <v>28</v>
      </c>
      <c r="D2292">
        <v>780527</v>
      </c>
      <c r="E2292" s="1">
        <v>41744</v>
      </c>
      <c r="F2292">
        <v>1320</v>
      </c>
      <c r="H2292" t="s">
        <v>429</v>
      </c>
      <c r="I2292" s="2">
        <v>41773.370138888888</v>
      </c>
      <c r="J2292" t="s">
        <v>30</v>
      </c>
      <c r="K2292" t="s">
        <v>361</v>
      </c>
      <c r="L2292">
        <v>1</v>
      </c>
      <c r="M2292" t="s">
        <v>73</v>
      </c>
      <c r="N2292">
        <v>721026460</v>
      </c>
      <c r="O2292" t="s">
        <v>33</v>
      </c>
      <c r="P2292">
        <v>2</v>
      </c>
      <c r="S2292">
        <v>1927</v>
      </c>
      <c r="T2292" t="s">
        <v>63</v>
      </c>
      <c r="U2292">
        <v>410</v>
      </c>
      <c r="V2292" t="s">
        <v>64</v>
      </c>
      <c r="W2292">
        <v>100</v>
      </c>
      <c r="X2292" t="s">
        <v>40</v>
      </c>
      <c r="Y2292" t="s">
        <v>41</v>
      </c>
      <c r="Z2292">
        <v>1</v>
      </c>
      <c r="AA2292">
        <v>2</v>
      </c>
      <c r="AC2292" t="s">
        <v>40</v>
      </c>
    </row>
    <row r="2293" spans="1:29" x14ac:dyDescent="0.25">
      <c r="A2293" t="s">
        <v>428</v>
      </c>
      <c r="B2293">
        <v>1</v>
      </c>
      <c r="C2293" t="s">
        <v>28</v>
      </c>
      <c r="D2293">
        <v>773449</v>
      </c>
      <c r="E2293" s="1">
        <v>41704</v>
      </c>
      <c r="F2293">
        <v>1230</v>
      </c>
      <c r="H2293" t="s">
        <v>429</v>
      </c>
      <c r="I2293" s="1">
        <v>41711</v>
      </c>
      <c r="J2293" t="s">
        <v>30</v>
      </c>
      <c r="K2293" t="s">
        <v>361</v>
      </c>
      <c r="L2293">
        <v>1</v>
      </c>
      <c r="M2293" t="s">
        <v>73</v>
      </c>
      <c r="N2293">
        <v>721026460</v>
      </c>
      <c r="O2293" t="s">
        <v>33</v>
      </c>
      <c r="P2293">
        <v>2</v>
      </c>
      <c r="S2293">
        <v>2920</v>
      </c>
      <c r="T2293" t="s">
        <v>431</v>
      </c>
      <c r="U2293">
        <v>680</v>
      </c>
      <c r="V2293" t="s">
        <v>432</v>
      </c>
      <c r="W2293">
        <v>2</v>
      </c>
      <c r="X2293" t="s">
        <v>40</v>
      </c>
      <c r="Y2293" t="s">
        <v>41</v>
      </c>
      <c r="Z2293">
        <v>8.4000000000000005E-2</v>
      </c>
      <c r="AA2293">
        <v>0.27</v>
      </c>
      <c r="AC2293" t="s">
        <v>40</v>
      </c>
    </row>
    <row r="2294" spans="1:29" x14ac:dyDescent="0.25">
      <c r="A2294" t="s">
        <v>428</v>
      </c>
      <c r="B2294">
        <v>1</v>
      </c>
      <c r="C2294" t="s">
        <v>28</v>
      </c>
      <c r="D2294">
        <v>773449</v>
      </c>
      <c r="E2294" s="1">
        <v>41704</v>
      </c>
      <c r="F2294">
        <v>1230</v>
      </c>
      <c r="H2294" t="s">
        <v>429</v>
      </c>
      <c r="I2294" s="1">
        <v>41711</v>
      </c>
      <c r="J2294" t="s">
        <v>30</v>
      </c>
      <c r="K2294" t="s">
        <v>361</v>
      </c>
      <c r="L2294">
        <v>1</v>
      </c>
      <c r="M2294" t="s">
        <v>73</v>
      </c>
      <c r="N2294">
        <v>721026460</v>
      </c>
      <c r="O2294" t="s">
        <v>33</v>
      </c>
      <c r="P2294">
        <v>2</v>
      </c>
      <c r="S2294">
        <v>1927</v>
      </c>
      <c r="T2294" t="s">
        <v>63</v>
      </c>
      <c r="U2294">
        <v>410</v>
      </c>
      <c r="V2294" t="s">
        <v>64</v>
      </c>
      <c r="W2294">
        <v>110</v>
      </c>
      <c r="X2294" t="s">
        <v>40</v>
      </c>
      <c r="Y2294" t="s">
        <v>41</v>
      </c>
      <c r="Z2294">
        <v>1</v>
      </c>
      <c r="AA2294">
        <v>2</v>
      </c>
      <c r="AC2294" t="s">
        <v>40</v>
      </c>
    </row>
    <row r="2295" spans="1:29" x14ac:dyDescent="0.25">
      <c r="A2295" t="s">
        <v>428</v>
      </c>
      <c r="B2295">
        <v>1</v>
      </c>
      <c r="C2295" t="s">
        <v>28</v>
      </c>
      <c r="D2295">
        <v>771570</v>
      </c>
      <c r="E2295" s="1">
        <v>41690</v>
      </c>
      <c r="F2295">
        <v>1430</v>
      </c>
      <c r="H2295" t="s">
        <v>429</v>
      </c>
      <c r="I2295" s="1">
        <v>41697</v>
      </c>
      <c r="J2295" t="s">
        <v>30</v>
      </c>
      <c r="K2295" t="s">
        <v>361</v>
      </c>
      <c r="L2295">
        <v>1</v>
      </c>
      <c r="M2295" t="s">
        <v>73</v>
      </c>
      <c r="N2295">
        <v>721026460</v>
      </c>
      <c r="O2295" t="s">
        <v>33</v>
      </c>
      <c r="P2295">
        <v>2</v>
      </c>
      <c r="S2295">
        <v>2920</v>
      </c>
      <c r="T2295" t="s">
        <v>431</v>
      </c>
      <c r="U2295">
        <v>680</v>
      </c>
      <c r="V2295" t="s">
        <v>432</v>
      </c>
      <c r="W2295">
        <v>1.8</v>
      </c>
      <c r="X2295" t="s">
        <v>40</v>
      </c>
      <c r="Y2295" t="s">
        <v>41</v>
      </c>
      <c r="Z2295">
        <v>8.4000000000000005E-2</v>
      </c>
      <c r="AA2295">
        <v>0.27</v>
      </c>
      <c r="AC2295" t="s">
        <v>40</v>
      </c>
    </row>
    <row r="2296" spans="1:29" x14ac:dyDescent="0.25">
      <c r="A2296" t="s">
        <v>428</v>
      </c>
      <c r="B2296">
        <v>1</v>
      </c>
      <c r="C2296" t="s">
        <v>28</v>
      </c>
      <c r="D2296">
        <v>771570</v>
      </c>
      <c r="E2296" s="1">
        <v>41690</v>
      </c>
      <c r="F2296">
        <v>1430</v>
      </c>
      <c r="H2296" t="s">
        <v>429</v>
      </c>
      <c r="I2296" s="1">
        <v>41697</v>
      </c>
      <c r="J2296" t="s">
        <v>30</v>
      </c>
      <c r="K2296" t="s">
        <v>361</v>
      </c>
      <c r="L2296">
        <v>1</v>
      </c>
      <c r="M2296" t="s">
        <v>73</v>
      </c>
      <c r="N2296">
        <v>721026460</v>
      </c>
      <c r="O2296" t="s">
        <v>33</v>
      </c>
      <c r="P2296">
        <v>2</v>
      </c>
      <c r="S2296">
        <v>1927</v>
      </c>
      <c r="T2296" t="s">
        <v>63</v>
      </c>
      <c r="U2296">
        <v>410</v>
      </c>
      <c r="V2296" t="s">
        <v>64</v>
      </c>
      <c r="W2296">
        <v>120</v>
      </c>
      <c r="X2296" t="s">
        <v>40</v>
      </c>
      <c r="Y2296" t="s">
        <v>41</v>
      </c>
      <c r="Z2296">
        <v>1</v>
      </c>
      <c r="AA2296">
        <v>2</v>
      </c>
      <c r="AC2296" t="s">
        <v>40</v>
      </c>
    </row>
    <row r="2297" spans="1:29" x14ac:dyDescent="0.25">
      <c r="A2297" t="s">
        <v>428</v>
      </c>
      <c r="B2297">
        <v>1</v>
      </c>
      <c r="C2297" t="s">
        <v>28</v>
      </c>
      <c r="D2297">
        <v>766372</v>
      </c>
      <c r="E2297" s="1">
        <v>41653</v>
      </c>
      <c r="F2297">
        <v>1345</v>
      </c>
      <c r="H2297" t="s">
        <v>429</v>
      </c>
      <c r="I2297" s="1">
        <v>41662</v>
      </c>
      <c r="J2297" t="s">
        <v>30</v>
      </c>
      <c r="K2297" t="s">
        <v>361</v>
      </c>
      <c r="L2297">
        <v>1</v>
      </c>
      <c r="M2297" t="s">
        <v>73</v>
      </c>
      <c r="N2297">
        <v>721026460</v>
      </c>
      <c r="O2297" t="s">
        <v>33</v>
      </c>
      <c r="P2297">
        <v>2</v>
      </c>
      <c r="S2297">
        <v>2920</v>
      </c>
      <c r="T2297" t="s">
        <v>431</v>
      </c>
      <c r="U2297">
        <v>680</v>
      </c>
      <c r="V2297" t="s">
        <v>432</v>
      </c>
      <c r="W2297">
        <v>1.7</v>
      </c>
      <c r="X2297" t="s">
        <v>40</v>
      </c>
      <c r="Y2297" t="s">
        <v>41</v>
      </c>
      <c r="Z2297">
        <v>8.4000000000000005E-2</v>
      </c>
      <c r="AA2297">
        <v>0.27</v>
      </c>
      <c r="AC2297" t="s">
        <v>40</v>
      </c>
    </row>
    <row r="2298" spans="1:29" x14ac:dyDescent="0.25">
      <c r="A2298" t="s">
        <v>428</v>
      </c>
      <c r="B2298">
        <v>1</v>
      </c>
      <c r="C2298" t="s">
        <v>28</v>
      </c>
      <c r="D2298">
        <v>766372</v>
      </c>
      <c r="E2298" s="1">
        <v>41653</v>
      </c>
      <c r="F2298">
        <v>1345</v>
      </c>
      <c r="H2298" t="s">
        <v>429</v>
      </c>
      <c r="I2298" s="1">
        <v>41662</v>
      </c>
      <c r="J2298" t="s">
        <v>30</v>
      </c>
      <c r="K2298" t="s">
        <v>361</v>
      </c>
      <c r="L2298">
        <v>1</v>
      </c>
      <c r="M2298" t="s">
        <v>73</v>
      </c>
      <c r="N2298">
        <v>721026460</v>
      </c>
      <c r="O2298" t="s">
        <v>33</v>
      </c>
      <c r="P2298">
        <v>2</v>
      </c>
      <c r="S2298">
        <v>1927</v>
      </c>
      <c r="T2298" t="s">
        <v>63</v>
      </c>
      <c r="U2298">
        <v>410</v>
      </c>
      <c r="V2298" t="s">
        <v>64</v>
      </c>
      <c r="W2298">
        <v>110</v>
      </c>
      <c r="X2298" t="s">
        <v>40</v>
      </c>
      <c r="Y2298" t="s">
        <v>41</v>
      </c>
      <c r="Z2298">
        <v>1</v>
      </c>
      <c r="AA2298">
        <v>2</v>
      </c>
      <c r="AC2298" t="s">
        <v>40</v>
      </c>
    </row>
    <row r="2299" spans="1:29" x14ac:dyDescent="0.25">
      <c r="A2299" t="s">
        <v>428</v>
      </c>
      <c r="B2299">
        <v>1</v>
      </c>
      <c r="C2299" t="s">
        <v>28</v>
      </c>
      <c r="D2299">
        <v>763442</v>
      </c>
      <c r="E2299" s="1">
        <v>41625</v>
      </c>
      <c r="F2299">
        <v>1400</v>
      </c>
      <c r="H2299" t="s">
        <v>429</v>
      </c>
      <c r="I2299" s="1">
        <v>41645</v>
      </c>
      <c r="J2299" t="s">
        <v>30</v>
      </c>
      <c r="K2299" t="s">
        <v>361</v>
      </c>
      <c r="L2299">
        <v>1</v>
      </c>
      <c r="M2299" t="s">
        <v>73</v>
      </c>
      <c r="N2299">
        <v>721026460</v>
      </c>
      <c r="O2299" t="s">
        <v>33</v>
      </c>
      <c r="P2299">
        <v>2</v>
      </c>
      <c r="S2299">
        <v>2920</v>
      </c>
      <c r="T2299" t="s">
        <v>431</v>
      </c>
      <c r="U2299">
        <v>680</v>
      </c>
      <c r="V2299" t="s">
        <v>432</v>
      </c>
      <c r="W2299">
        <v>1.6</v>
      </c>
      <c r="X2299" t="s">
        <v>40</v>
      </c>
      <c r="Y2299" t="s">
        <v>41</v>
      </c>
      <c r="Z2299">
        <v>8.4000000000000005E-2</v>
      </c>
      <c r="AA2299">
        <v>0.27</v>
      </c>
      <c r="AC2299" t="s">
        <v>40</v>
      </c>
    </row>
    <row r="2300" spans="1:29" x14ac:dyDescent="0.25">
      <c r="A2300" t="s">
        <v>428</v>
      </c>
      <c r="B2300">
        <v>1</v>
      </c>
      <c r="C2300" t="s">
        <v>28</v>
      </c>
      <c r="D2300">
        <v>763442</v>
      </c>
      <c r="E2300" s="1">
        <v>41625</v>
      </c>
      <c r="F2300">
        <v>1400</v>
      </c>
      <c r="H2300" t="s">
        <v>429</v>
      </c>
      <c r="I2300" s="1">
        <v>41645</v>
      </c>
      <c r="J2300" t="s">
        <v>30</v>
      </c>
      <c r="K2300" t="s">
        <v>361</v>
      </c>
      <c r="L2300">
        <v>1</v>
      </c>
      <c r="M2300" t="s">
        <v>73</v>
      </c>
      <c r="N2300">
        <v>721026460</v>
      </c>
      <c r="O2300" t="s">
        <v>33</v>
      </c>
      <c r="P2300">
        <v>2</v>
      </c>
      <c r="S2300">
        <v>1927</v>
      </c>
      <c r="T2300" t="s">
        <v>63</v>
      </c>
      <c r="U2300">
        <v>410</v>
      </c>
      <c r="V2300" t="s">
        <v>64</v>
      </c>
      <c r="W2300">
        <v>110</v>
      </c>
      <c r="X2300" t="s">
        <v>40</v>
      </c>
      <c r="Y2300" t="s">
        <v>41</v>
      </c>
      <c r="Z2300">
        <v>1</v>
      </c>
      <c r="AA2300">
        <v>2</v>
      </c>
      <c r="AC2300" t="s">
        <v>40</v>
      </c>
    </row>
    <row r="2301" spans="1:29" x14ac:dyDescent="0.25">
      <c r="A2301" t="s">
        <v>428</v>
      </c>
      <c r="B2301">
        <v>1</v>
      </c>
      <c r="C2301" t="s">
        <v>28</v>
      </c>
      <c r="D2301">
        <v>759379</v>
      </c>
      <c r="E2301" s="1">
        <v>41597</v>
      </c>
      <c r="F2301">
        <v>1500</v>
      </c>
      <c r="H2301" t="s">
        <v>429</v>
      </c>
      <c r="I2301" s="1">
        <v>41613</v>
      </c>
      <c r="J2301" t="s">
        <v>30</v>
      </c>
      <c r="K2301" t="s">
        <v>361</v>
      </c>
      <c r="L2301">
        <v>1</v>
      </c>
      <c r="M2301" t="s">
        <v>73</v>
      </c>
      <c r="N2301">
        <v>721026460</v>
      </c>
      <c r="O2301" t="s">
        <v>33</v>
      </c>
      <c r="P2301">
        <v>2</v>
      </c>
      <c r="S2301">
        <v>2920</v>
      </c>
      <c r="T2301" t="s">
        <v>431</v>
      </c>
      <c r="U2301">
        <v>680</v>
      </c>
      <c r="V2301" t="s">
        <v>432</v>
      </c>
      <c r="W2301">
        <v>1.6</v>
      </c>
      <c r="X2301" t="s">
        <v>40</v>
      </c>
      <c r="Y2301" t="s">
        <v>41</v>
      </c>
      <c r="Z2301">
        <v>8.4000000000000005E-2</v>
      </c>
      <c r="AA2301">
        <v>0.27</v>
      </c>
      <c r="AC2301" t="s">
        <v>40</v>
      </c>
    </row>
    <row r="2302" spans="1:29" x14ac:dyDescent="0.25">
      <c r="A2302" t="s">
        <v>428</v>
      </c>
      <c r="B2302">
        <v>1</v>
      </c>
      <c r="C2302" t="s">
        <v>28</v>
      </c>
      <c r="D2302">
        <v>759379</v>
      </c>
      <c r="E2302" s="1">
        <v>41597</v>
      </c>
      <c r="F2302">
        <v>1500</v>
      </c>
      <c r="H2302" t="s">
        <v>429</v>
      </c>
      <c r="I2302" s="1">
        <v>41613</v>
      </c>
      <c r="J2302" t="s">
        <v>30</v>
      </c>
      <c r="K2302" t="s">
        <v>361</v>
      </c>
      <c r="L2302">
        <v>1</v>
      </c>
      <c r="M2302" t="s">
        <v>73</v>
      </c>
      <c r="N2302">
        <v>721026460</v>
      </c>
      <c r="O2302" t="s">
        <v>33</v>
      </c>
      <c r="P2302">
        <v>2</v>
      </c>
      <c r="S2302">
        <v>1927</v>
      </c>
      <c r="T2302" t="s">
        <v>63</v>
      </c>
      <c r="U2302">
        <v>410</v>
      </c>
      <c r="V2302" t="s">
        <v>64</v>
      </c>
      <c r="W2302">
        <v>110</v>
      </c>
      <c r="X2302" t="s">
        <v>40</v>
      </c>
      <c r="Y2302" t="s">
        <v>41</v>
      </c>
      <c r="Z2302">
        <v>1</v>
      </c>
      <c r="AA2302">
        <v>2</v>
      </c>
      <c r="AC2302" t="s">
        <v>40</v>
      </c>
    </row>
    <row r="2303" spans="1:29" x14ac:dyDescent="0.25">
      <c r="A2303" t="s">
        <v>428</v>
      </c>
      <c r="B2303">
        <v>1</v>
      </c>
      <c r="C2303" t="s">
        <v>28</v>
      </c>
      <c r="D2303">
        <v>753043</v>
      </c>
      <c r="E2303" s="1">
        <v>41563</v>
      </c>
      <c r="F2303">
        <v>915</v>
      </c>
      <c r="H2303" t="s">
        <v>429</v>
      </c>
      <c r="I2303" s="1">
        <v>41590</v>
      </c>
      <c r="J2303" t="s">
        <v>30</v>
      </c>
      <c r="K2303" t="s">
        <v>361</v>
      </c>
      <c r="L2303">
        <v>1</v>
      </c>
      <c r="M2303" t="s">
        <v>73</v>
      </c>
      <c r="N2303">
        <v>721026460</v>
      </c>
      <c r="O2303" t="s">
        <v>33</v>
      </c>
      <c r="P2303">
        <v>2</v>
      </c>
      <c r="S2303">
        <v>2920</v>
      </c>
      <c r="T2303" t="s">
        <v>431</v>
      </c>
      <c r="U2303">
        <v>680</v>
      </c>
      <c r="V2303" t="s">
        <v>432</v>
      </c>
      <c r="W2303">
        <v>1.6</v>
      </c>
      <c r="X2303" t="s">
        <v>40</v>
      </c>
      <c r="Y2303" t="s">
        <v>41</v>
      </c>
      <c r="Z2303">
        <v>8.4000000000000005E-2</v>
      </c>
      <c r="AA2303">
        <v>0.27</v>
      </c>
      <c r="AC2303" t="s">
        <v>40</v>
      </c>
    </row>
    <row r="2304" spans="1:29" x14ac:dyDescent="0.25">
      <c r="A2304" t="s">
        <v>428</v>
      </c>
      <c r="B2304">
        <v>1</v>
      </c>
      <c r="C2304" t="s">
        <v>28</v>
      </c>
      <c r="D2304">
        <v>753043</v>
      </c>
      <c r="E2304" s="1">
        <v>41563</v>
      </c>
      <c r="F2304">
        <v>915</v>
      </c>
      <c r="H2304" t="s">
        <v>429</v>
      </c>
      <c r="I2304" s="1">
        <v>41590</v>
      </c>
      <c r="J2304" t="s">
        <v>30</v>
      </c>
      <c r="K2304" t="s">
        <v>361</v>
      </c>
      <c r="L2304">
        <v>1</v>
      </c>
      <c r="M2304" t="s">
        <v>73</v>
      </c>
      <c r="N2304">
        <v>721026460</v>
      </c>
      <c r="O2304" t="s">
        <v>33</v>
      </c>
      <c r="P2304">
        <v>2</v>
      </c>
      <c r="S2304">
        <v>1927</v>
      </c>
      <c r="T2304" t="s">
        <v>63</v>
      </c>
      <c r="U2304">
        <v>410</v>
      </c>
      <c r="V2304" t="s">
        <v>64</v>
      </c>
      <c r="W2304">
        <v>100</v>
      </c>
      <c r="X2304" t="s">
        <v>40</v>
      </c>
      <c r="Y2304" t="s">
        <v>41</v>
      </c>
      <c r="Z2304">
        <v>1</v>
      </c>
      <c r="AA2304">
        <v>2</v>
      </c>
      <c r="AC2304" t="s">
        <v>40</v>
      </c>
    </row>
    <row r="2305" spans="1:29" x14ac:dyDescent="0.25">
      <c r="A2305" t="s">
        <v>428</v>
      </c>
      <c r="B2305">
        <v>1</v>
      </c>
      <c r="C2305" t="s">
        <v>28</v>
      </c>
      <c r="D2305">
        <v>745714</v>
      </c>
      <c r="E2305" s="1">
        <v>41534</v>
      </c>
      <c r="F2305">
        <v>1330</v>
      </c>
      <c r="H2305" t="s">
        <v>429</v>
      </c>
      <c r="I2305" s="1">
        <v>41564</v>
      </c>
      <c r="J2305" t="s">
        <v>30</v>
      </c>
      <c r="K2305" t="s">
        <v>361</v>
      </c>
      <c r="L2305">
        <v>1</v>
      </c>
      <c r="M2305" t="s">
        <v>73</v>
      </c>
      <c r="N2305">
        <v>721026460</v>
      </c>
      <c r="O2305" t="s">
        <v>33</v>
      </c>
      <c r="P2305">
        <v>2</v>
      </c>
      <c r="S2305">
        <v>2920</v>
      </c>
      <c r="T2305" t="s">
        <v>431</v>
      </c>
      <c r="U2305">
        <v>680</v>
      </c>
      <c r="V2305" t="s">
        <v>432</v>
      </c>
      <c r="W2305">
        <v>1.8</v>
      </c>
      <c r="X2305" t="s">
        <v>40</v>
      </c>
      <c r="Y2305" t="s">
        <v>41</v>
      </c>
      <c r="Z2305">
        <v>8.4000000000000005E-2</v>
      </c>
      <c r="AA2305">
        <v>0.27</v>
      </c>
      <c r="AC2305" t="s">
        <v>40</v>
      </c>
    </row>
    <row r="2306" spans="1:29" x14ac:dyDescent="0.25">
      <c r="A2306" t="s">
        <v>428</v>
      </c>
      <c r="B2306">
        <v>1</v>
      </c>
      <c r="C2306" t="s">
        <v>28</v>
      </c>
      <c r="D2306">
        <v>745714</v>
      </c>
      <c r="E2306" s="1">
        <v>41534</v>
      </c>
      <c r="F2306">
        <v>1330</v>
      </c>
      <c r="H2306" t="s">
        <v>429</v>
      </c>
      <c r="I2306" s="1">
        <v>41564</v>
      </c>
      <c r="J2306" t="s">
        <v>30</v>
      </c>
      <c r="K2306" t="s">
        <v>361</v>
      </c>
      <c r="L2306">
        <v>1</v>
      </c>
      <c r="M2306" t="s">
        <v>73</v>
      </c>
      <c r="N2306">
        <v>721026460</v>
      </c>
      <c r="O2306" t="s">
        <v>33</v>
      </c>
      <c r="P2306">
        <v>2</v>
      </c>
      <c r="S2306">
        <v>1927</v>
      </c>
      <c r="T2306" t="s">
        <v>63</v>
      </c>
      <c r="U2306">
        <v>410</v>
      </c>
      <c r="V2306" t="s">
        <v>64</v>
      </c>
      <c r="W2306">
        <v>110</v>
      </c>
      <c r="X2306" t="s">
        <v>40</v>
      </c>
      <c r="Y2306" t="s">
        <v>41</v>
      </c>
      <c r="Z2306">
        <v>1</v>
      </c>
      <c r="AA2306">
        <v>2</v>
      </c>
      <c r="AC2306" t="s">
        <v>40</v>
      </c>
    </row>
    <row r="2307" spans="1:29" x14ac:dyDescent="0.25">
      <c r="A2307" t="s">
        <v>428</v>
      </c>
      <c r="B2307">
        <v>1</v>
      </c>
      <c r="C2307" t="s">
        <v>28</v>
      </c>
      <c r="D2307">
        <v>740182</v>
      </c>
      <c r="E2307" s="1">
        <v>41513</v>
      </c>
      <c r="F2307">
        <v>1430</v>
      </c>
      <c r="H2307" t="s">
        <v>429</v>
      </c>
      <c r="I2307" s="1">
        <v>41520</v>
      </c>
      <c r="J2307" t="s">
        <v>30</v>
      </c>
      <c r="K2307" t="s">
        <v>361</v>
      </c>
      <c r="L2307">
        <v>1</v>
      </c>
      <c r="M2307" t="s">
        <v>73</v>
      </c>
      <c r="N2307">
        <v>721026460</v>
      </c>
      <c r="O2307" t="s">
        <v>33</v>
      </c>
      <c r="P2307">
        <v>2</v>
      </c>
      <c r="S2307">
        <v>2920</v>
      </c>
      <c r="T2307" t="s">
        <v>431</v>
      </c>
      <c r="U2307">
        <v>680</v>
      </c>
      <c r="V2307" t="s">
        <v>432</v>
      </c>
      <c r="W2307">
        <v>1.7</v>
      </c>
      <c r="X2307" t="s">
        <v>40</v>
      </c>
      <c r="Y2307" t="s">
        <v>41</v>
      </c>
      <c r="Z2307">
        <v>8.4000000000000005E-2</v>
      </c>
      <c r="AA2307">
        <v>0.27</v>
      </c>
      <c r="AC2307" t="s">
        <v>40</v>
      </c>
    </row>
    <row r="2308" spans="1:29" x14ac:dyDescent="0.25">
      <c r="A2308" t="s">
        <v>428</v>
      </c>
      <c r="B2308">
        <v>1</v>
      </c>
      <c r="C2308" t="s">
        <v>28</v>
      </c>
      <c r="D2308">
        <v>740182</v>
      </c>
      <c r="E2308" s="1">
        <v>41513</v>
      </c>
      <c r="F2308">
        <v>1430</v>
      </c>
      <c r="H2308" t="s">
        <v>429</v>
      </c>
      <c r="I2308" s="1">
        <v>41520</v>
      </c>
      <c r="J2308" t="s">
        <v>30</v>
      </c>
      <c r="K2308" t="s">
        <v>361</v>
      </c>
      <c r="L2308">
        <v>1</v>
      </c>
      <c r="M2308" t="s">
        <v>73</v>
      </c>
      <c r="N2308">
        <v>721026460</v>
      </c>
      <c r="O2308" t="s">
        <v>33</v>
      </c>
      <c r="P2308">
        <v>2</v>
      </c>
      <c r="S2308">
        <v>1927</v>
      </c>
      <c r="T2308" t="s">
        <v>63</v>
      </c>
      <c r="U2308">
        <v>410</v>
      </c>
      <c r="V2308" t="s">
        <v>64</v>
      </c>
      <c r="W2308">
        <v>100</v>
      </c>
      <c r="X2308" t="s">
        <v>40</v>
      </c>
      <c r="Y2308" t="s">
        <v>41</v>
      </c>
      <c r="Z2308">
        <v>1</v>
      </c>
      <c r="AA2308">
        <v>2</v>
      </c>
      <c r="AC2308" t="s">
        <v>40</v>
      </c>
    </row>
    <row r="2309" spans="1:29" x14ac:dyDescent="0.25">
      <c r="A2309" t="s">
        <v>428</v>
      </c>
      <c r="B2309">
        <v>1</v>
      </c>
      <c r="C2309" t="s">
        <v>28</v>
      </c>
      <c r="D2309">
        <v>731371</v>
      </c>
      <c r="E2309" s="1">
        <v>41471</v>
      </c>
      <c r="F2309">
        <v>1310</v>
      </c>
      <c r="H2309" t="s">
        <v>429</v>
      </c>
      <c r="I2309" s="1">
        <v>41503</v>
      </c>
      <c r="J2309" t="s">
        <v>30</v>
      </c>
      <c r="K2309" t="s">
        <v>361</v>
      </c>
      <c r="L2309">
        <v>1</v>
      </c>
      <c r="M2309" t="s">
        <v>73</v>
      </c>
      <c r="N2309">
        <v>721026460</v>
      </c>
      <c r="O2309" t="s">
        <v>33</v>
      </c>
      <c r="P2309">
        <v>2</v>
      </c>
      <c r="S2309">
        <v>2920</v>
      </c>
      <c r="T2309" t="s">
        <v>431</v>
      </c>
      <c r="U2309">
        <v>680</v>
      </c>
      <c r="V2309" t="s">
        <v>432</v>
      </c>
      <c r="W2309">
        <v>1.3</v>
      </c>
      <c r="X2309" t="s">
        <v>40</v>
      </c>
      <c r="Y2309" t="s">
        <v>41</v>
      </c>
      <c r="Z2309">
        <v>8.4000000000000005E-2</v>
      </c>
      <c r="AA2309">
        <v>0.27</v>
      </c>
      <c r="AC2309" t="s">
        <v>40</v>
      </c>
    </row>
    <row r="2310" spans="1:29" x14ac:dyDescent="0.25">
      <c r="A2310" t="s">
        <v>428</v>
      </c>
      <c r="B2310">
        <v>1</v>
      </c>
      <c r="C2310" t="s">
        <v>28</v>
      </c>
      <c r="D2310">
        <v>731371</v>
      </c>
      <c r="E2310" s="1">
        <v>41471</v>
      </c>
      <c r="F2310">
        <v>1310</v>
      </c>
      <c r="H2310" t="s">
        <v>429</v>
      </c>
      <c r="I2310" s="1">
        <v>41503</v>
      </c>
      <c r="J2310" t="s">
        <v>30</v>
      </c>
      <c r="K2310" t="s">
        <v>361</v>
      </c>
      <c r="L2310">
        <v>1</v>
      </c>
      <c r="M2310" t="s">
        <v>73</v>
      </c>
      <c r="N2310">
        <v>721026460</v>
      </c>
      <c r="O2310" t="s">
        <v>33</v>
      </c>
      <c r="P2310">
        <v>2</v>
      </c>
      <c r="S2310">
        <v>1927</v>
      </c>
      <c r="T2310" t="s">
        <v>63</v>
      </c>
      <c r="U2310">
        <v>410</v>
      </c>
      <c r="V2310" t="s">
        <v>64</v>
      </c>
      <c r="W2310">
        <v>96</v>
      </c>
      <c r="X2310" t="s">
        <v>40</v>
      </c>
      <c r="Y2310" t="s">
        <v>41</v>
      </c>
      <c r="Z2310">
        <v>1</v>
      </c>
      <c r="AA2310">
        <v>2</v>
      </c>
      <c r="AC2310" t="s">
        <v>40</v>
      </c>
    </row>
    <row r="2311" spans="1:29" x14ac:dyDescent="0.25">
      <c r="A2311" t="s">
        <v>428</v>
      </c>
      <c r="B2311">
        <v>1</v>
      </c>
      <c r="C2311" t="s">
        <v>28</v>
      </c>
      <c r="D2311">
        <v>726285</v>
      </c>
      <c r="E2311" s="1">
        <v>41443</v>
      </c>
      <c r="F2311">
        <v>1350</v>
      </c>
      <c r="H2311" t="s">
        <v>429</v>
      </c>
      <c r="I2311" s="1">
        <v>41463</v>
      </c>
      <c r="J2311" t="s">
        <v>30</v>
      </c>
      <c r="K2311" t="s">
        <v>361</v>
      </c>
      <c r="L2311">
        <v>1</v>
      </c>
      <c r="M2311" t="s">
        <v>73</v>
      </c>
      <c r="N2311">
        <v>721026460</v>
      </c>
      <c r="O2311" t="s">
        <v>33</v>
      </c>
      <c r="P2311">
        <v>2</v>
      </c>
      <c r="S2311">
        <v>2920</v>
      </c>
      <c r="T2311" t="s">
        <v>431</v>
      </c>
      <c r="U2311">
        <v>680</v>
      </c>
      <c r="V2311" t="s">
        <v>432</v>
      </c>
      <c r="W2311">
        <v>1.6</v>
      </c>
      <c r="X2311" t="s">
        <v>40</v>
      </c>
      <c r="Y2311" t="s">
        <v>41</v>
      </c>
      <c r="Z2311">
        <v>8.4000000000000005E-2</v>
      </c>
      <c r="AA2311">
        <v>0.27</v>
      </c>
      <c r="AC2311" t="s">
        <v>40</v>
      </c>
    </row>
    <row r="2312" spans="1:29" x14ac:dyDescent="0.25">
      <c r="A2312" t="s">
        <v>428</v>
      </c>
      <c r="B2312">
        <v>1</v>
      </c>
      <c r="C2312" t="s">
        <v>28</v>
      </c>
      <c r="D2312">
        <v>726285</v>
      </c>
      <c r="E2312" s="1">
        <v>41443</v>
      </c>
      <c r="F2312">
        <v>1350</v>
      </c>
      <c r="H2312" t="s">
        <v>429</v>
      </c>
      <c r="I2312" s="1">
        <v>41463</v>
      </c>
      <c r="J2312" t="s">
        <v>30</v>
      </c>
      <c r="K2312" t="s">
        <v>361</v>
      </c>
      <c r="L2312">
        <v>1</v>
      </c>
      <c r="M2312" t="s">
        <v>73</v>
      </c>
      <c r="N2312">
        <v>721026460</v>
      </c>
      <c r="O2312" t="s">
        <v>33</v>
      </c>
      <c r="P2312">
        <v>2</v>
      </c>
      <c r="S2312">
        <v>1927</v>
      </c>
      <c r="T2312" t="s">
        <v>63</v>
      </c>
      <c r="U2312">
        <v>410</v>
      </c>
      <c r="V2312" t="s">
        <v>64</v>
      </c>
      <c r="W2312">
        <v>98</v>
      </c>
      <c r="X2312" t="s">
        <v>40</v>
      </c>
      <c r="Y2312" t="s">
        <v>41</v>
      </c>
      <c r="Z2312">
        <v>1</v>
      </c>
      <c r="AA2312">
        <v>2</v>
      </c>
      <c r="AC2312" t="s">
        <v>40</v>
      </c>
    </row>
    <row r="2313" spans="1:29" x14ac:dyDescent="0.25">
      <c r="A2313" t="s">
        <v>428</v>
      </c>
      <c r="B2313">
        <v>1</v>
      </c>
      <c r="C2313" t="s">
        <v>28</v>
      </c>
      <c r="D2313">
        <v>718094</v>
      </c>
      <c r="E2313" s="1">
        <v>41401</v>
      </c>
      <c r="F2313">
        <v>855</v>
      </c>
      <c r="H2313" t="s">
        <v>429</v>
      </c>
      <c r="I2313" s="1">
        <v>41417</v>
      </c>
      <c r="J2313" t="s">
        <v>30</v>
      </c>
      <c r="K2313" t="s">
        <v>361</v>
      </c>
      <c r="L2313">
        <v>1</v>
      </c>
      <c r="M2313" t="s">
        <v>73</v>
      </c>
      <c r="N2313">
        <v>721026460</v>
      </c>
      <c r="O2313" t="s">
        <v>33</v>
      </c>
      <c r="P2313">
        <v>2</v>
      </c>
      <c r="S2313">
        <v>2920</v>
      </c>
      <c r="T2313" t="s">
        <v>431</v>
      </c>
      <c r="U2313">
        <v>680</v>
      </c>
      <c r="V2313" t="s">
        <v>432</v>
      </c>
      <c r="W2313">
        <v>1.4</v>
      </c>
      <c r="X2313" t="s">
        <v>40</v>
      </c>
      <c r="Y2313" t="s">
        <v>41</v>
      </c>
      <c r="Z2313">
        <v>8.4000000000000005E-2</v>
      </c>
      <c r="AA2313">
        <v>0.27</v>
      </c>
      <c r="AC2313" t="s">
        <v>40</v>
      </c>
    </row>
    <row r="2314" spans="1:29" x14ac:dyDescent="0.25">
      <c r="A2314" t="s">
        <v>428</v>
      </c>
      <c r="B2314">
        <v>1</v>
      </c>
      <c r="C2314" t="s">
        <v>28</v>
      </c>
      <c r="D2314">
        <v>718094</v>
      </c>
      <c r="E2314" s="1">
        <v>41401</v>
      </c>
      <c r="F2314">
        <v>855</v>
      </c>
      <c r="H2314" t="s">
        <v>429</v>
      </c>
      <c r="I2314" s="1">
        <v>41417</v>
      </c>
      <c r="J2314" t="s">
        <v>30</v>
      </c>
      <c r="K2314" t="s">
        <v>361</v>
      </c>
      <c r="L2314">
        <v>1</v>
      </c>
      <c r="M2314" t="s">
        <v>73</v>
      </c>
      <c r="N2314">
        <v>721026460</v>
      </c>
      <c r="O2314" t="s">
        <v>33</v>
      </c>
      <c r="P2314">
        <v>2</v>
      </c>
      <c r="S2314">
        <v>1927</v>
      </c>
      <c r="T2314" t="s">
        <v>63</v>
      </c>
      <c r="U2314">
        <v>410</v>
      </c>
      <c r="V2314" t="s">
        <v>64</v>
      </c>
      <c r="W2314">
        <v>110</v>
      </c>
      <c r="X2314" t="s">
        <v>40</v>
      </c>
      <c r="Y2314" t="s">
        <v>41</v>
      </c>
      <c r="Z2314">
        <v>1</v>
      </c>
      <c r="AA2314">
        <v>2</v>
      </c>
      <c r="AC2314" t="s">
        <v>40</v>
      </c>
    </row>
    <row r="2315" spans="1:29" x14ac:dyDescent="0.25">
      <c r="A2315" t="s">
        <v>428</v>
      </c>
      <c r="B2315">
        <v>1</v>
      </c>
      <c r="C2315" t="s">
        <v>28</v>
      </c>
      <c r="D2315">
        <v>715205</v>
      </c>
      <c r="E2315" s="1">
        <v>41382</v>
      </c>
      <c r="F2315">
        <v>1150</v>
      </c>
      <c r="H2315" t="s">
        <v>429</v>
      </c>
      <c r="I2315" s="1">
        <v>41395</v>
      </c>
      <c r="J2315" t="s">
        <v>30</v>
      </c>
      <c r="K2315" t="s">
        <v>361</v>
      </c>
      <c r="L2315">
        <v>1</v>
      </c>
      <c r="M2315" t="s">
        <v>73</v>
      </c>
      <c r="N2315">
        <v>721026460</v>
      </c>
      <c r="O2315" t="s">
        <v>33</v>
      </c>
      <c r="P2315">
        <v>2</v>
      </c>
      <c r="S2315">
        <v>2920</v>
      </c>
      <c r="T2315" t="s">
        <v>431</v>
      </c>
      <c r="U2315">
        <v>680</v>
      </c>
      <c r="V2315" t="s">
        <v>432</v>
      </c>
      <c r="W2315">
        <v>1.9</v>
      </c>
      <c r="X2315" t="s">
        <v>40</v>
      </c>
      <c r="Y2315" t="s">
        <v>41</v>
      </c>
      <c r="Z2315">
        <v>8.4000000000000005E-2</v>
      </c>
      <c r="AA2315">
        <v>0.27</v>
      </c>
      <c r="AC2315" t="s">
        <v>40</v>
      </c>
    </row>
    <row r="2316" spans="1:29" x14ac:dyDescent="0.25">
      <c r="A2316" t="s">
        <v>428</v>
      </c>
      <c r="B2316">
        <v>1</v>
      </c>
      <c r="C2316" t="s">
        <v>28</v>
      </c>
      <c r="D2316">
        <v>715205</v>
      </c>
      <c r="E2316" s="1">
        <v>41382</v>
      </c>
      <c r="F2316">
        <v>1150</v>
      </c>
      <c r="H2316" t="s">
        <v>429</v>
      </c>
      <c r="I2316" s="1">
        <v>41395</v>
      </c>
      <c r="J2316" t="s">
        <v>30</v>
      </c>
      <c r="K2316" t="s">
        <v>361</v>
      </c>
      <c r="L2316">
        <v>1</v>
      </c>
      <c r="M2316" t="s">
        <v>73</v>
      </c>
      <c r="N2316">
        <v>721026460</v>
      </c>
      <c r="O2316" t="s">
        <v>33</v>
      </c>
      <c r="P2316">
        <v>2</v>
      </c>
      <c r="S2316">
        <v>1927</v>
      </c>
      <c r="T2316" t="s">
        <v>63</v>
      </c>
      <c r="U2316">
        <v>410</v>
      </c>
      <c r="V2316" t="s">
        <v>64</v>
      </c>
      <c r="W2316">
        <v>100</v>
      </c>
      <c r="X2316" t="s">
        <v>40</v>
      </c>
      <c r="Y2316" t="s">
        <v>41</v>
      </c>
      <c r="Z2316">
        <v>1</v>
      </c>
      <c r="AA2316">
        <v>2</v>
      </c>
      <c r="AC2316" t="s">
        <v>40</v>
      </c>
    </row>
    <row r="2317" spans="1:29" x14ac:dyDescent="0.25">
      <c r="A2317" t="s">
        <v>428</v>
      </c>
      <c r="B2317">
        <v>1</v>
      </c>
      <c r="C2317" t="s">
        <v>28</v>
      </c>
      <c r="D2317">
        <v>710334</v>
      </c>
      <c r="E2317" s="1">
        <v>41352</v>
      </c>
      <c r="F2317">
        <v>1500</v>
      </c>
      <c r="H2317" t="s">
        <v>429</v>
      </c>
      <c r="I2317" s="1">
        <v>41358</v>
      </c>
      <c r="J2317" t="s">
        <v>30</v>
      </c>
      <c r="K2317" t="s">
        <v>361</v>
      </c>
      <c r="L2317">
        <v>1</v>
      </c>
      <c r="M2317" t="s">
        <v>73</v>
      </c>
      <c r="N2317">
        <v>721026460</v>
      </c>
      <c r="O2317" t="s">
        <v>33</v>
      </c>
      <c r="P2317">
        <v>2</v>
      </c>
      <c r="S2317">
        <v>2920</v>
      </c>
      <c r="T2317" t="s">
        <v>431</v>
      </c>
      <c r="U2317">
        <v>680</v>
      </c>
      <c r="V2317" t="s">
        <v>432</v>
      </c>
      <c r="W2317">
        <v>1.1000000000000001</v>
      </c>
      <c r="X2317" t="s">
        <v>40</v>
      </c>
      <c r="Y2317" t="s">
        <v>41</v>
      </c>
      <c r="Z2317">
        <v>8.4000000000000005E-2</v>
      </c>
      <c r="AA2317">
        <v>0.27</v>
      </c>
      <c r="AC2317" t="s">
        <v>40</v>
      </c>
    </row>
    <row r="2318" spans="1:29" x14ac:dyDescent="0.25">
      <c r="A2318" t="s">
        <v>428</v>
      </c>
      <c r="B2318">
        <v>1</v>
      </c>
      <c r="C2318" t="s">
        <v>28</v>
      </c>
      <c r="D2318">
        <v>710334</v>
      </c>
      <c r="E2318" s="1">
        <v>41352</v>
      </c>
      <c r="F2318">
        <v>1500</v>
      </c>
      <c r="H2318" t="s">
        <v>429</v>
      </c>
      <c r="I2318" s="1">
        <v>41358</v>
      </c>
      <c r="J2318" t="s">
        <v>30</v>
      </c>
      <c r="K2318" t="s">
        <v>361</v>
      </c>
      <c r="L2318">
        <v>1</v>
      </c>
      <c r="M2318" t="s">
        <v>73</v>
      </c>
      <c r="N2318">
        <v>721026460</v>
      </c>
      <c r="O2318" t="s">
        <v>33</v>
      </c>
      <c r="P2318">
        <v>2</v>
      </c>
      <c r="S2318">
        <v>1927</v>
      </c>
      <c r="T2318" t="s">
        <v>63</v>
      </c>
      <c r="U2318">
        <v>410</v>
      </c>
      <c r="V2318" t="s">
        <v>64</v>
      </c>
      <c r="W2318">
        <v>110</v>
      </c>
      <c r="X2318" t="s">
        <v>40</v>
      </c>
      <c r="Y2318" t="s">
        <v>41</v>
      </c>
      <c r="Z2318">
        <v>1</v>
      </c>
      <c r="AA2318">
        <v>2</v>
      </c>
      <c r="AC2318" t="s">
        <v>40</v>
      </c>
    </row>
    <row r="2319" spans="1:29" x14ac:dyDescent="0.25">
      <c r="A2319" t="s">
        <v>428</v>
      </c>
      <c r="B2319">
        <v>1</v>
      </c>
      <c r="C2319" t="s">
        <v>28</v>
      </c>
      <c r="D2319">
        <v>705580</v>
      </c>
      <c r="E2319" s="1">
        <v>41323</v>
      </c>
      <c r="F2319">
        <v>900</v>
      </c>
      <c r="H2319" t="s">
        <v>429</v>
      </c>
      <c r="I2319" s="1">
        <v>41331</v>
      </c>
      <c r="J2319" t="s">
        <v>30</v>
      </c>
      <c r="K2319" t="s">
        <v>361</v>
      </c>
      <c r="L2319">
        <v>1</v>
      </c>
      <c r="M2319" t="s">
        <v>73</v>
      </c>
      <c r="N2319">
        <v>721026460</v>
      </c>
      <c r="O2319" t="s">
        <v>33</v>
      </c>
      <c r="P2319">
        <v>2</v>
      </c>
      <c r="S2319">
        <v>2920</v>
      </c>
      <c r="T2319" t="s">
        <v>431</v>
      </c>
      <c r="U2319">
        <v>680</v>
      </c>
      <c r="V2319" t="s">
        <v>432</v>
      </c>
      <c r="W2319">
        <v>0.79</v>
      </c>
      <c r="X2319" t="s">
        <v>40</v>
      </c>
      <c r="Y2319" t="s">
        <v>41</v>
      </c>
      <c r="Z2319">
        <v>8.4000000000000005E-2</v>
      </c>
      <c r="AA2319">
        <v>0.27</v>
      </c>
      <c r="AC2319" t="s">
        <v>40</v>
      </c>
    </row>
    <row r="2320" spans="1:29" x14ac:dyDescent="0.25">
      <c r="A2320" t="s">
        <v>428</v>
      </c>
      <c r="B2320">
        <v>1</v>
      </c>
      <c r="C2320" t="s">
        <v>28</v>
      </c>
      <c r="D2320">
        <v>705580</v>
      </c>
      <c r="E2320" s="1">
        <v>41323</v>
      </c>
      <c r="F2320">
        <v>900</v>
      </c>
      <c r="H2320" t="s">
        <v>429</v>
      </c>
      <c r="I2320" s="1">
        <v>41331</v>
      </c>
      <c r="J2320" t="s">
        <v>30</v>
      </c>
      <c r="K2320" t="s">
        <v>361</v>
      </c>
      <c r="L2320">
        <v>1</v>
      </c>
      <c r="M2320" t="s">
        <v>73</v>
      </c>
      <c r="N2320">
        <v>721026460</v>
      </c>
      <c r="O2320" t="s">
        <v>33</v>
      </c>
      <c r="P2320">
        <v>2</v>
      </c>
      <c r="S2320">
        <v>1927</v>
      </c>
      <c r="T2320" t="s">
        <v>63</v>
      </c>
      <c r="U2320">
        <v>410</v>
      </c>
      <c r="V2320" t="s">
        <v>64</v>
      </c>
      <c r="W2320">
        <v>110</v>
      </c>
      <c r="X2320" t="s">
        <v>40</v>
      </c>
      <c r="Y2320" t="s">
        <v>41</v>
      </c>
      <c r="Z2320">
        <v>1</v>
      </c>
      <c r="AA2320">
        <v>2</v>
      </c>
      <c r="AC2320" t="s">
        <v>40</v>
      </c>
    </row>
    <row r="2321" spans="1:29" x14ac:dyDescent="0.25">
      <c r="A2321" t="s">
        <v>428</v>
      </c>
      <c r="B2321">
        <v>1</v>
      </c>
      <c r="C2321" t="s">
        <v>28</v>
      </c>
      <c r="D2321">
        <v>702376</v>
      </c>
      <c r="E2321" s="1">
        <v>41297</v>
      </c>
      <c r="F2321">
        <v>1100</v>
      </c>
      <c r="H2321" t="s">
        <v>429</v>
      </c>
      <c r="I2321" s="1">
        <v>41313</v>
      </c>
      <c r="J2321" t="s">
        <v>30</v>
      </c>
      <c r="K2321" t="s">
        <v>361</v>
      </c>
      <c r="L2321">
        <v>1</v>
      </c>
      <c r="M2321" t="s">
        <v>73</v>
      </c>
      <c r="N2321">
        <v>721026460</v>
      </c>
      <c r="O2321" t="s">
        <v>33</v>
      </c>
      <c r="P2321">
        <v>2</v>
      </c>
      <c r="S2321">
        <v>2920</v>
      </c>
      <c r="T2321" t="s">
        <v>431</v>
      </c>
      <c r="U2321">
        <v>680</v>
      </c>
      <c r="V2321" t="s">
        <v>432</v>
      </c>
      <c r="W2321">
        <v>1.1000000000000001</v>
      </c>
      <c r="X2321" t="s">
        <v>40</v>
      </c>
      <c r="Y2321" t="s">
        <v>41</v>
      </c>
      <c r="Z2321">
        <v>8.4000000000000005E-2</v>
      </c>
      <c r="AA2321">
        <v>0.27</v>
      </c>
      <c r="AC2321" t="s">
        <v>40</v>
      </c>
    </row>
    <row r="2322" spans="1:29" x14ac:dyDescent="0.25">
      <c r="A2322" t="s">
        <v>428</v>
      </c>
      <c r="B2322">
        <v>1</v>
      </c>
      <c r="C2322" t="s">
        <v>28</v>
      </c>
      <c r="D2322">
        <v>702376</v>
      </c>
      <c r="E2322" s="1">
        <v>41297</v>
      </c>
      <c r="F2322">
        <v>1100</v>
      </c>
      <c r="H2322" t="s">
        <v>429</v>
      </c>
      <c r="I2322" s="1">
        <v>41313</v>
      </c>
      <c r="J2322" t="s">
        <v>30</v>
      </c>
      <c r="K2322" t="s">
        <v>361</v>
      </c>
      <c r="L2322">
        <v>1</v>
      </c>
      <c r="M2322" t="s">
        <v>73</v>
      </c>
      <c r="N2322">
        <v>721026460</v>
      </c>
      <c r="O2322" t="s">
        <v>33</v>
      </c>
      <c r="P2322">
        <v>2</v>
      </c>
      <c r="S2322">
        <v>1927</v>
      </c>
      <c r="T2322" t="s">
        <v>63</v>
      </c>
      <c r="U2322">
        <v>410</v>
      </c>
      <c r="V2322" t="s">
        <v>64</v>
      </c>
      <c r="W2322">
        <v>97</v>
      </c>
      <c r="X2322" t="s">
        <v>40</v>
      </c>
      <c r="Y2322" t="s">
        <v>41</v>
      </c>
      <c r="Z2322">
        <v>1</v>
      </c>
      <c r="AA2322">
        <v>2</v>
      </c>
      <c r="AC2322" t="s">
        <v>40</v>
      </c>
    </row>
    <row r="2323" spans="1:29" x14ac:dyDescent="0.25">
      <c r="A2323" t="s">
        <v>428</v>
      </c>
      <c r="B2323">
        <v>1</v>
      </c>
      <c r="C2323" t="s">
        <v>28</v>
      </c>
      <c r="D2323">
        <v>698065</v>
      </c>
      <c r="E2323" s="1">
        <v>41254</v>
      </c>
      <c r="F2323">
        <v>1145</v>
      </c>
      <c r="H2323" t="s">
        <v>429</v>
      </c>
      <c r="I2323" s="1">
        <v>41262</v>
      </c>
      <c r="J2323" t="s">
        <v>30</v>
      </c>
      <c r="K2323" t="s">
        <v>361</v>
      </c>
      <c r="L2323">
        <v>1</v>
      </c>
      <c r="M2323" t="s">
        <v>73</v>
      </c>
      <c r="N2323">
        <v>721026460</v>
      </c>
      <c r="O2323" t="s">
        <v>33</v>
      </c>
      <c r="P2323">
        <v>2</v>
      </c>
      <c r="S2323">
        <v>2920</v>
      </c>
      <c r="T2323" t="s">
        <v>431</v>
      </c>
      <c r="U2323">
        <v>680</v>
      </c>
      <c r="V2323" t="s">
        <v>432</v>
      </c>
      <c r="W2323">
        <v>1.6</v>
      </c>
      <c r="X2323" t="s">
        <v>40</v>
      </c>
      <c r="Y2323" t="s">
        <v>41</v>
      </c>
      <c r="Z2323">
        <v>8.4000000000000005E-2</v>
      </c>
      <c r="AA2323">
        <v>0.27</v>
      </c>
      <c r="AC2323" t="s">
        <v>40</v>
      </c>
    </row>
    <row r="2324" spans="1:29" x14ac:dyDescent="0.25">
      <c r="A2324" t="s">
        <v>428</v>
      </c>
      <c r="B2324">
        <v>1</v>
      </c>
      <c r="C2324" t="s">
        <v>28</v>
      </c>
      <c r="D2324">
        <v>698065</v>
      </c>
      <c r="E2324" s="1">
        <v>41254</v>
      </c>
      <c r="F2324">
        <v>1145</v>
      </c>
      <c r="H2324" t="s">
        <v>429</v>
      </c>
      <c r="I2324" s="1">
        <v>41262</v>
      </c>
      <c r="J2324" t="s">
        <v>30</v>
      </c>
      <c r="K2324" t="s">
        <v>361</v>
      </c>
      <c r="L2324">
        <v>1</v>
      </c>
      <c r="M2324" t="s">
        <v>73</v>
      </c>
      <c r="N2324">
        <v>721026460</v>
      </c>
      <c r="O2324" t="s">
        <v>33</v>
      </c>
      <c r="P2324">
        <v>2</v>
      </c>
      <c r="S2324">
        <v>1927</v>
      </c>
      <c r="T2324" t="s">
        <v>63</v>
      </c>
      <c r="U2324">
        <v>410</v>
      </c>
      <c r="V2324" t="s">
        <v>64</v>
      </c>
      <c r="W2324">
        <v>110</v>
      </c>
      <c r="X2324" t="s">
        <v>40</v>
      </c>
      <c r="Y2324" t="s">
        <v>41</v>
      </c>
      <c r="Z2324">
        <v>1</v>
      </c>
      <c r="AA2324">
        <v>2</v>
      </c>
      <c r="AC2324" t="s">
        <v>40</v>
      </c>
    </row>
    <row r="2325" spans="1:29" x14ac:dyDescent="0.25">
      <c r="A2325" t="s">
        <v>428</v>
      </c>
      <c r="B2325">
        <v>1</v>
      </c>
      <c r="C2325" t="s">
        <v>28</v>
      </c>
      <c r="D2325">
        <v>694743</v>
      </c>
      <c r="E2325" s="1">
        <v>41232</v>
      </c>
      <c r="F2325">
        <v>1300</v>
      </c>
      <c r="H2325" t="s">
        <v>429</v>
      </c>
      <c r="I2325" s="1">
        <v>41247</v>
      </c>
      <c r="J2325" t="s">
        <v>30</v>
      </c>
      <c r="K2325" t="s">
        <v>361</v>
      </c>
      <c r="L2325">
        <v>1</v>
      </c>
      <c r="M2325" t="s">
        <v>73</v>
      </c>
      <c r="N2325">
        <v>721026460</v>
      </c>
      <c r="O2325" t="s">
        <v>33</v>
      </c>
      <c r="P2325">
        <v>2</v>
      </c>
      <c r="S2325">
        <v>2920</v>
      </c>
      <c r="T2325" t="s">
        <v>431</v>
      </c>
      <c r="U2325">
        <v>680</v>
      </c>
      <c r="V2325" t="s">
        <v>432</v>
      </c>
      <c r="W2325">
        <v>1.1000000000000001</v>
      </c>
      <c r="X2325" t="s">
        <v>40</v>
      </c>
      <c r="Y2325" t="s">
        <v>41</v>
      </c>
      <c r="Z2325">
        <v>8.4000000000000005E-2</v>
      </c>
      <c r="AA2325">
        <v>0.27</v>
      </c>
      <c r="AC2325" t="s">
        <v>40</v>
      </c>
    </row>
    <row r="2326" spans="1:29" x14ac:dyDescent="0.25">
      <c r="A2326" t="s">
        <v>428</v>
      </c>
      <c r="B2326">
        <v>1</v>
      </c>
      <c r="C2326" t="s">
        <v>28</v>
      </c>
      <c r="D2326">
        <v>694743</v>
      </c>
      <c r="E2326" s="1">
        <v>41232</v>
      </c>
      <c r="F2326">
        <v>1300</v>
      </c>
      <c r="H2326" t="s">
        <v>429</v>
      </c>
      <c r="I2326" s="1">
        <v>41247</v>
      </c>
      <c r="J2326" t="s">
        <v>30</v>
      </c>
      <c r="K2326" t="s">
        <v>361</v>
      </c>
      <c r="L2326">
        <v>1</v>
      </c>
      <c r="M2326" t="s">
        <v>73</v>
      </c>
      <c r="N2326">
        <v>721026460</v>
      </c>
      <c r="O2326" t="s">
        <v>33</v>
      </c>
      <c r="P2326">
        <v>2</v>
      </c>
      <c r="S2326">
        <v>1927</v>
      </c>
      <c r="T2326" t="s">
        <v>63</v>
      </c>
      <c r="U2326">
        <v>410</v>
      </c>
      <c r="V2326" t="s">
        <v>64</v>
      </c>
      <c r="W2326">
        <v>110</v>
      </c>
      <c r="X2326" t="s">
        <v>40</v>
      </c>
      <c r="Y2326" t="s">
        <v>41</v>
      </c>
      <c r="Z2326">
        <v>1</v>
      </c>
      <c r="AA2326">
        <v>2</v>
      </c>
      <c r="AC2326" t="s">
        <v>40</v>
      </c>
    </row>
    <row r="2327" spans="1:29" x14ac:dyDescent="0.25">
      <c r="A2327" t="s">
        <v>428</v>
      </c>
      <c r="B2327">
        <v>1</v>
      </c>
      <c r="C2327" t="s">
        <v>28</v>
      </c>
      <c r="D2327">
        <v>689169</v>
      </c>
      <c r="E2327" s="1">
        <v>41197</v>
      </c>
      <c r="F2327">
        <v>1330</v>
      </c>
      <c r="H2327" t="s">
        <v>429</v>
      </c>
      <c r="I2327" s="1">
        <v>41205</v>
      </c>
      <c r="J2327" t="s">
        <v>30</v>
      </c>
      <c r="K2327" t="s">
        <v>361</v>
      </c>
      <c r="L2327">
        <v>1</v>
      </c>
      <c r="M2327" t="s">
        <v>73</v>
      </c>
      <c r="N2327">
        <v>721026460</v>
      </c>
      <c r="O2327" t="s">
        <v>33</v>
      </c>
      <c r="P2327">
        <v>2</v>
      </c>
      <c r="S2327">
        <v>2920</v>
      </c>
      <c r="T2327" t="s">
        <v>431</v>
      </c>
      <c r="U2327">
        <v>680</v>
      </c>
      <c r="V2327" t="s">
        <v>432</v>
      </c>
      <c r="W2327">
        <v>1.4</v>
      </c>
      <c r="X2327" t="s">
        <v>40</v>
      </c>
      <c r="Y2327" t="s">
        <v>41</v>
      </c>
      <c r="Z2327">
        <v>8.4000000000000005E-2</v>
      </c>
      <c r="AA2327">
        <v>0.27</v>
      </c>
      <c r="AC2327" t="s">
        <v>40</v>
      </c>
    </row>
    <row r="2328" spans="1:29" x14ac:dyDescent="0.25">
      <c r="A2328" t="s">
        <v>428</v>
      </c>
      <c r="B2328">
        <v>1</v>
      </c>
      <c r="C2328" t="s">
        <v>28</v>
      </c>
      <c r="D2328">
        <v>689169</v>
      </c>
      <c r="E2328" s="1">
        <v>41197</v>
      </c>
      <c r="F2328">
        <v>1330</v>
      </c>
      <c r="H2328" t="s">
        <v>429</v>
      </c>
      <c r="I2328" s="1">
        <v>41205</v>
      </c>
      <c r="J2328" t="s">
        <v>30</v>
      </c>
      <c r="K2328" t="s">
        <v>361</v>
      </c>
      <c r="L2328">
        <v>1</v>
      </c>
      <c r="M2328" t="s">
        <v>73</v>
      </c>
      <c r="N2328">
        <v>721026460</v>
      </c>
      <c r="O2328" t="s">
        <v>33</v>
      </c>
      <c r="P2328">
        <v>2</v>
      </c>
      <c r="S2328">
        <v>1927</v>
      </c>
      <c r="T2328" t="s">
        <v>63</v>
      </c>
      <c r="U2328">
        <v>410</v>
      </c>
      <c r="V2328" t="s">
        <v>64</v>
      </c>
      <c r="W2328">
        <v>110</v>
      </c>
      <c r="X2328" t="s">
        <v>40</v>
      </c>
      <c r="Y2328" t="s">
        <v>41</v>
      </c>
      <c r="Z2328">
        <v>1</v>
      </c>
      <c r="AA2328">
        <v>2</v>
      </c>
      <c r="AC2328" t="s">
        <v>40</v>
      </c>
    </row>
    <row r="2329" spans="1:29" x14ac:dyDescent="0.25">
      <c r="A2329" t="s">
        <v>428</v>
      </c>
      <c r="B2329">
        <v>1</v>
      </c>
      <c r="C2329" t="s">
        <v>28</v>
      </c>
      <c r="D2329">
        <v>683092</v>
      </c>
      <c r="E2329" s="1">
        <v>41164</v>
      </c>
      <c r="F2329">
        <v>1330</v>
      </c>
      <c r="H2329" t="s">
        <v>429</v>
      </c>
      <c r="I2329" s="1">
        <v>41173</v>
      </c>
      <c r="J2329" t="s">
        <v>30</v>
      </c>
      <c r="K2329" t="s">
        <v>361</v>
      </c>
      <c r="L2329">
        <v>1</v>
      </c>
      <c r="M2329" t="s">
        <v>73</v>
      </c>
      <c r="N2329">
        <v>721026460</v>
      </c>
      <c r="O2329" t="s">
        <v>33</v>
      </c>
      <c r="P2329">
        <v>2</v>
      </c>
      <c r="S2329">
        <v>2920</v>
      </c>
      <c r="T2329" t="s">
        <v>431</v>
      </c>
      <c r="U2329">
        <v>680</v>
      </c>
      <c r="V2329" t="s">
        <v>432</v>
      </c>
      <c r="W2329">
        <v>1.5</v>
      </c>
      <c r="X2329" t="s">
        <v>40</v>
      </c>
      <c r="Y2329" t="s">
        <v>41</v>
      </c>
      <c r="Z2329">
        <v>8.4000000000000005E-2</v>
      </c>
      <c r="AA2329">
        <v>0.27</v>
      </c>
      <c r="AC2329" t="s">
        <v>40</v>
      </c>
    </row>
    <row r="2330" spans="1:29" x14ac:dyDescent="0.25">
      <c r="A2330" t="s">
        <v>428</v>
      </c>
      <c r="B2330">
        <v>1</v>
      </c>
      <c r="C2330" t="s">
        <v>28</v>
      </c>
      <c r="D2330">
        <v>683092</v>
      </c>
      <c r="E2330" s="1">
        <v>41164</v>
      </c>
      <c r="F2330">
        <v>1330</v>
      </c>
      <c r="H2330" t="s">
        <v>429</v>
      </c>
      <c r="I2330" s="1">
        <v>41173</v>
      </c>
      <c r="J2330" t="s">
        <v>30</v>
      </c>
      <c r="K2330" t="s">
        <v>361</v>
      </c>
      <c r="L2330">
        <v>1</v>
      </c>
      <c r="M2330" t="s">
        <v>73</v>
      </c>
      <c r="N2330">
        <v>721026460</v>
      </c>
      <c r="O2330" t="s">
        <v>33</v>
      </c>
      <c r="P2330">
        <v>2</v>
      </c>
      <c r="S2330">
        <v>1927</v>
      </c>
      <c r="T2330" t="s">
        <v>63</v>
      </c>
      <c r="U2330">
        <v>410</v>
      </c>
      <c r="V2330" t="s">
        <v>64</v>
      </c>
      <c r="W2330">
        <v>110</v>
      </c>
      <c r="X2330" t="s">
        <v>40</v>
      </c>
      <c r="Y2330" t="s">
        <v>41</v>
      </c>
      <c r="Z2330">
        <v>1</v>
      </c>
      <c r="AA2330">
        <v>2</v>
      </c>
      <c r="AC2330" t="s">
        <v>40</v>
      </c>
    </row>
    <row r="2331" spans="1:29" x14ac:dyDescent="0.25">
      <c r="A2331" t="s">
        <v>428</v>
      </c>
      <c r="B2331">
        <v>1</v>
      </c>
      <c r="C2331" t="s">
        <v>28</v>
      </c>
      <c r="D2331">
        <v>677590</v>
      </c>
      <c r="E2331" s="1">
        <v>41134</v>
      </c>
      <c r="F2331">
        <v>1430</v>
      </c>
      <c r="H2331" t="s">
        <v>429</v>
      </c>
      <c r="I2331" s="1">
        <v>41143</v>
      </c>
      <c r="J2331" t="s">
        <v>30</v>
      </c>
      <c r="K2331" t="s">
        <v>361</v>
      </c>
      <c r="L2331">
        <v>1</v>
      </c>
      <c r="M2331" t="s">
        <v>73</v>
      </c>
      <c r="N2331">
        <v>721026460</v>
      </c>
      <c r="O2331" t="s">
        <v>33</v>
      </c>
      <c r="P2331">
        <v>2</v>
      </c>
      <c r="S2331">
        <v>2920</v>
      </c>
      <c r="T2331" t="s">
        <v>431</v>
      </c>
      <c r="U2331">
        <v>680</v>
      </c>
      <c r="V2331" t="s">
        <v>432</v>
      </c>
      <c r="W2331">
        <v>1.4</v>
      </c>
      <c r="X2331" t="s">
        <v>40</v>
      </c>
      <c r="Y2331" t="s">
        <v>41</v>
      </c>
      <c r="Z2331">
        <v>8.4000000000000005E-2</v>
      </c>
      <c r="AA2331">
        <v>0.27</v>
      </c>
      <c r="AC2331" t="s">
        <v>40</v>
      </c>
    </row>
    <row r="2332" spans="1:29" x14ac:dyDescent="0.25">
      <c r="A2332" t="s">
        <v>428</v>
      </c>
      <c r="B2332">
        <v>1</v>
      </c>
      <c r="C2332" t="s">
        <v>28</v>
      </c>
      <c r="D2332">
        <v>677590</v>
      </c>
      <c r="E2332" s="1">
        <v>41134</v>
      </c>
      <c r="F2332">
        <v>1430</v>
      </c>
      <c r="H2332" t="s">
        <v>429</v>
      </c>
      <c r="I2332" s="1">
        <v>41143</v>
      </c>
      <c r="J2332" t="s">
        <v>30</v>
      </c>
      <c r="K2332" t="s">
        <v>361</v>
      </c>
      <c r="L2332">
        <v>1</v>
      </c>
      <c r="M2332" t="s">
        <v>73</v>
      </c>
      <c r="N2332">
        <v>721026460</v>
      </c>
      <c r="O2332" t="s">
        <v>33</v>
      </c>
      <c r="P2332">
        <v>2</v>
      </c>
      <c r="S2332">
        <v>1927</v>
      </c>
      <c r="T2332" t="s">
        <v>63</v>
      </c>
      <c r="U2332">
        <v>410</v>
      </c>
      <c r="V2332" t="s">
        <v>64</v>
      </c>
      <c r="W2332">
        <v>110</v>
      </c>
      <c r="X2332" t="s">
        <v>40</v>
      </c>
      <c r="Y2332" t="s">
        <v>41</v>
      </c>
      <c r="Z2332">
        <v>1</v>
      </c>
      <c r="AA2332">
        <v>2</v>
      </c>
      <c r="AC2332" t="s">
        <v>40</v>
      </c>
    </row>
    <row r="2333" spans="1:29" x14ac:dyDescent="0.25">
      <c r="A2333" t="s">
        <v>428</v>
      </c>
      <c r="B2333">
        <v>1</v>
      </c>
      <c r="C2333" t="s">
        <v>28</v>
      </c>
      <c r="D2333">
        <v>673137</v>
      </c>
      <c r="E2333" s="1">
        <v>41107</v>
      </c>
      <c r="F2333">
        <v>1300</v>
      </c>
      <c r="H2333" t="s">
        <v>429</v>
      </c>
      <c r="I2333" s="1">
        <v>41124</v>
      </c>
      <c r="J2333" t="s">
        <v>30</v>
      </c>
      <c r="K2333" t="s">
        <v>361</v>
      </c>
      <c r="L2333">
        <v>1</v>
      </c>
      <c r="M2333" t="s">
        <v>73</v>
      </c>
      <c r="N2333">
        <v>721026460</v>
      </c>
      <c r="O2333" t="s">
        <v>33</v>
      </c>
      <c r="P2333">
        <v>2</v>
      </c>
      <c r="S2333">
        <v>2920</v>
      </c>
      <c r="T2333" t="s">
        <v>431</v>
      </c>
      <c r="U2333">
        <v>680</v>
      </c>
      <c r="V2333" t="s">
        <v>432</v>
      </c>
      <c r="W2333">
        <v>1.6</v>
      </c>
      <c r="X2333" t="s">
        <v>40</v>
      </c>
      <c r="Y2333" t="s">
        <v>41</v>
      </c>
      <c r="Z2333">
        <v>8.4000000000000005E-2</v>
      </c>
      <c r="AA2333">
        <v>0.27</v>
      </c>
      <c r="AC2333" t="s">
        <v>40</v>
      </c>
    </row>
    <row r="2334" spans="1:29" x14ac:dyDescent="0.25">
      <c r="A2334" t="s">
        <v>428</v>
      </c>
      <c r="B2334">
        <v>1</v>
      </c>
      <c r="C2334" t="s">
        <v>28</v>
      </c>
      <c r="D2334">
        <v>673137</v>
      </c>
      <c r="E2334" s="1">
        <v>41107</v>
      </c>
      <c r="F2334">
        <v>1300</v>
      </c>
      <c r="H2334" t="s">
        <v>429</v>
      </c>
      <c r="I2334" s="1">
        <v>41124</v>
      </c>
      <c r="J2334" t="s">
        <v>30</v>
      </c>
      <c r="K2334" t="s">
        <v>361</v>
      </c>
      <c r="L2334">
        <v>1</v>
      </c>
      <c r="M2334" t="s">
        <v>73</v>
      </c>
      <c r="N2334">
        <v>721026460</v>
      </c>
      <c r="O2334" t="s">
        <v>33</v>
      </c>
      <c r="P2334">
        <v>2</v>
      </c>
      <c r="S2334">
        <v>1927</v>
      </c>
      <c r="T2334" t="s">
        <v>63</v>
      </c>
      <c r="U2334">
        <v>410</v>
      </c>
      <c r="V2334" t="s">
        <v>64</v>
      </c>
      <c r="W2334">
        <v>110</v>
      </c>
      <c r="X2334" t="s">
        <v>40</v>
      </c>
      <c r="Y2334" t="s">
        <v>41</v>
      </c>
      <c r="Z2334">
        <v>1</v>
      </c>
      <c r="AA2334">
        <v>2</v>
      </c>
      <c r="AC2334" t="s">
        <v>40</v>
      </c>
    </row>
    <row r="2335" spans="1:29" x14ac:dyDescent="0.25">
      <c r="A2335" t="s">
        <v>428</v>
      </c>
      <c r="B2335">
        <v>1</v>
      </c>
      <c r="C2335" t="s">
        <v>28</v>
      </c>
      <c r="D2335">
        <v>669133</v>
      </c>
      <c r="E2335" s="1">
        <v>41080</v>
      </c>
      <c r="F2335">
        <v>1500</v>
      </c>
      <c r="H2335" t="s">
        <v>429</v>
      </c>
      <c r="I2335" s="1">
        <v>41089</v>
      </c>
      <c r="J2335" t="s">
        <v>30</v>
      </c>
      <c r="K2335" t="s">
        <v>361</v>
      </c>
      <c r="L2335">
        <v>1</v>
      </c>
      <c r="M2335" t="s">
        <v>73</v>
      </c>
      <c r="N2335">
        <v>721026460</v>
      </c>
      <c r="O2335" t="s">
        <v>33</v>
      </c>
      <c r="P2335">
        <v>2</v>
      </c>
      <c r="S2335">
        <v>2920</v>
      </c>
      <c r="T2335" t="s">
        <v>431</v>
      </c>
      <c r="U2335">
        <v>680</v>
      </c>
      <c r="V2335" t="s">
        <v>432</v>
      </c>
      <c r="W2335">
        <v>1.1000000000000001</v>
      </c>
      <c r="X2335" t="s">
        <v>40</v>
      </c>
      <c r="Y2335" t="s">
        <v>41</v>
      </c>
      <c r="Z2335">
        <v>8.4000000000000005E-2</v>
      </c>
      <c r="AA2335">
        <v>0.27</v>
      </c>
      <c r="AC2335" t="s">
        <v>40</v>
      </c>
    </row>
    <row r="2336" spans="1:29" x14ac:dyDescent="0.25">
      <c r="A2336" t="s">
        <v>428</v>
      </c>
      <c r="B2336">
        <v>1</v>
      </c>
      <c r="C2336" t="s">
        <v>28</v>
      </c>
      <c r="D2336">
        <v>669133</v>
      </c>
      <c r="E2336" s="1">
        <v>41080</v>
      </c>
      <c r="F2336">
        <v>1500</v>
      </c>
      <c r="H2336" t="s">
        <v>429</v>
      </c>
      <c r="I2336" s="1">
        <v>41089</v>
      </c>
      <c r="J2336" t="s">
        <v>30</v>
      </c>
      <c r="K2336" t="s">
        <v>361</v>
      </c>
      <c r="L2336">
        <v>1</v>
      </c>
      <c r="M2336" t="s">
        <v>73</v>
      </c>
      <c r="N2336">
        <v>721026460</v>
      </c>
      <c r="O2336" t="s">
        <v>33</v>
      </c>
      <c r="P2336">
        <v>2</v>
      </c>
      <c r="S2336">
        <v>1927</v>
      </c>
      <c r="T2336" t="s">
        <v>63</v>
      </c>
      <c r="U2336">
        <v>410</v>
      </c>
      <c r="V2336" t="s">
        <v>64</v>
      </c>
      <c r="W2336">
        <v>110</v>
      </c>
      <c r="X2336" t="s">
        <v>40</v>
      </c>
      <c r="Y2336" t="s">
        <v>41</v>
      </c>
      <c r="Z2336">
        <v>1</v>
      </c>
      <c r="AA2336">
        <v>2</v>
      </c>
      <c r="AC2336" t="s">
        <v>40</v>
      </c>
    </row>
    <row r="2337" spans="1:29" x14ac:dyDescent="0.25">
      <c r="A2337" t="s">
        <v>428</v>
      </c>
      <c r="B2337">
        <v>1</v>
      </c>
      <c r="C2337" t="s">
        <v>28</v>
      </c>
      <c r="D2337">
        <v>662893</v>
      </c>
      <c r="E2337" s="1">
        <v>41044</v>
      </c>
      <c r="F2337">
        <v>1045</v>
      </c>
      <c r="H2337" t="s">
        <v>429</v>
      </c>
      <c r="I2337" s="1">
        <v>41059</v>
      </c>
      <c r="J2337" t="s">
        <v>30</v>
      </c>
      <c r="K2337" t="s">
        <v>361</v>
      </c>
      <c r="L2337">
        <v>1</v>
      </c>
      <c r="M2337" t="s">
        <v>73</v>
      </c>
      <c r="N2337">
        <v>721026460</v>
      </c>
      <c r="O2337" t="s">
        <v>33</v>
      </c>
      <c r="P2337">
        <v>2</v>
      </c>
      <c r="S2337">
        <v>2920</v>
      </c>
      <c r="T2337" t="s">
        <v>431</v>
      </c>
      <c r="U2337">
        <v>680</v>
      </c>
      <c r="V2337" t="s">
        <v>432</v>
      </c>
      <c r="W2337">
        <v>1.1000000000000001</v>
      </c>
      <c r="X2337" t="s">
        <v>40</v>
      </c>
      <c r="Y2337" t="s">
        <v>41</v>
      </c>
      <c r="Z2337">
        <v>8.4000000000000005E-2</v>
      </c>
      <c r="AA2337">
        <v>0.27</v>
      </c>
      <c r="AC2337" t="s">
        <v>40</v>
      </c>
    </row>
    <row r="2338" spans="1:29" x14ac:dyDescent="0.25">
      <c r="A2338" t="s">
        <v>428</v>
      </c>
      <c r="B2338">
        <v>1</v>
      </c>
      <c r="C2338" t="s">
        <v>28</v>
      </c>
      <c r="D2338">
        <v>662893</v>
      </c>
      <c r="E2338" s="1">
        <v>41044</v>
      </c>
      <c r="F2338">
        <v>1045</v>
      </c>
      <c r="H2338" t="s">
        <v>429</v>
      </c>
      <c r="I2338" s="1">
        <v>41059</v>
      </c>
      <c r="J2338" t="s">
        <v>30</v>
      </c>
      <c r="K2338" t="s">
        <v>361</v>
      </c>
      <c r="L2338">
        <v>1</v>
      </c>
      <c r="M2338" t="s">
        <v>73</v>
      </c>
      <c r="N2338">
        <v>721026460</v>
      </c>
      <c r="O2338" t="s">
        <v>33</v>
      </c>
      <c r="P2338">
        <v>2</v>
      </c>
      <c r="S2338">
        <v>1927</v>
      </c>
      <c r="T2338" t="s">
        <v>63</v>
      </c>
      <c r="U2338">
        <v>410</v>
      </c>
      <c r="V2338" t="s">
        <v>64</v>
      </c>
      <c r="W2338">
        <v>110</v>
      </c>
      <c r="X2338" t="s">
        <v>40</v>
      </c>
      <c r="Y2338" t="s">
        <v>41</v>
      </c>
      <c r="Z2338">
        <v>1</v>
      </c>
      <c r="AA2338">
        <v>2</v>
      </c>
      <c r="AC2338" t="s">
        <v>40</v>
      </c>
    </row>
    <row r="2339" spans="1:29" x14ac:dyDescent="0.25">
      <c r="A2339" t="s">
        <v>428</v>
      </c>
      <c r="B2339">
        <v>1</v>
      </c>
      <c r="C2339" t="s">
        <v>28</v>
      </c>
      <c r="D2339">
        <v>659480</v>
      </c>
      <c r="E2339" s="1">
        <v>41022</v>
      </c>
      <c r="F2339">
        <v>1300</v>
      </c>
      <c r="H2339" t="s">
        <v>429</v>
      </c>
      <c r="I2339" s="1">
        <v>41043</v>
      </c>
      <c r="J2339" t="s">
        <v>30</v>
      </c>
      <c r="K2339" t="s">
        <v>361</v>
      </c>
      <c r="L2339">
        <v>1</v>
      </c>
      <c r="M2339" t="s">
        <v>73</v>
      </c>
      <c r="N2339">
        <v>721026460</v>
      </c>
      <c r="O2339" t="s">
        <v>33</v>
      </c>
      <c r="P2339">
        <v>2</v>
      </c>
      <c r="S2339">
        <v>2920</v>
      </c>
      <c r="T2339" t="s">
        <v>431</v>
      </c>
      <c r="U2339">
        <v>680</v>
      </c>
      <c r="V2339" t="s">
        <v>432</v>
      </c>
      <c r="W2339">
        <v>1.5</v>
      </c>
      <c r="X2339" t="s">
        <v>40</v>
      </c>
      <c r="Y2339" t="s">
        <v>41</v>
      </c>
      <c r="Z2339">
        <v>8.4000000000000005E-2</v>
      </c>
      <c r="AA2339">
        <v>0.27</v>
      </c>
      <c r="AC2339" t="s">
        <v>40</v>
      </c>
    </row>
    <row r="2340" spans="1:29" x14ac:dyDescent="0.25">
      <c r="A2340" t="s">
        <v>428</v>
      </c>
      <c r="B2340">
        <v>1</v>
      </c>
      <c r="C2340" t="s">
        <v>28</v>
      </c>
      <c r="D2340">
        <v>659480</v>
      </c>
      <c r="E2340" s="1">
        <v>41022</v>
      </c>
      <c r="F2340">
        <v>1300</v>
      </c>
      <c r="H2340" t="s">
        <v>429</v>
      </c>
      <c r="I2340" s="1">
        <v>41043</v>
      </c>
      <c r="J2340" t="s">
        <v>30</v>
      </c>
      <c r="K2340" t="s">
        <v>361</v>
      </c>
      <c r="L2340">
        <v>1</v>
      </c>
      <c r="M2340" t="s">
        <v>73</v>
      </c>
      <c r="N2340">
        <v>721026460</v>
      </c>
      <c r="O2340" t="s">
        <v>33</v>
      </c>
      <c r="P2340">
        <v>2</v>
      </c>
      <c r="S2340">
        <v>1927</v>
      </c>
      <c r="T2340" t="s">
        <v>63</v>
      </c>
      <c r="U2340">
        <v>410</v>
      </c>
      <c r="V2340" t="s">
        <v>64</v>
      </c>
      <c r="W2340">
        <v>110</v>
      </c>
      <c r="X2340" t="s">
        <v>40</v>
      </c>
      <c r="Y2340" t="s">
        <v>41</v>
      </c>
      <c r="Z2340">
        <v>1</v>
      </c>
      <c r="AA2340">
        <v>2</v>
      </c>
      <c r="AC2340" t="s">
        <v>40</v>
      </c>
    </row>
    <row r="2341" spans="1:29" x14ac:dyDescent="0.25">
      <c r="A2341" t="s">
        <v>428</v>
      </c>
      <c r="B2341">
        <v>1</v>
      </c>
      <c r="C2341" t="s">
        <v>28</v>
      </c>
      <c r="D2341">
        <v>656118</v>
      </c>
      <c r="E2341" s="1">
        <v>40995</v>
      </c>
      <c r="F2341">
        <v>900</v>
      </c>
      <c r="H2341" t="s">
        <v>429</v>
      </c>
      <c r="I2341" s="1">
        <v>41008</v>
      </c>
      <c r="J2341" t="s">
        <v>30</v>
      </c>
      <c r="K2341" t="s">
        <v>361</v>
      </c>
      <c r="L2341">
        <v>1</v>
      </c>
      <c r="M2341" t="s">
        <v>73</v>
      </c>
      <c r="N2341">
        <v>721026460</v>
      </c>
      <c r="O2341" t="s">
        <v>33</v>
      </c>
      <c r="P2341">
        <v>2</v>
      </c>
      <c r="S2341">
        <v>2920</v>
      </c>
      <c r="T2341" t="s">
        <v>431</v>
      </c>
      <c r="U2341">
        <v>680</v>
      </c>
      <c r="V2341" t="s">
        <v>432</v>
      </c>
      <c r="W2341">
        <v>1.6</v>
      </c>
      <c r="X2341" t="s">
        <v>40</v>
      </c>
      <c r="Y2341" t="s">
        <v>41</v>
      </c>
      <c r="Z2341">
        <v>8.4000000000000005E-2</v>
      </c>
      <c r="AA2341">
        <v>0.27</v>
      </c>
      <c r="AC2341" t="s">
        <v>40</v>
      </c>
    </row>
    <row r="2342" spans="1:29" x14ac:dyDescent="0.25">
      <c r="A2342" t="s">
        <v>428</v>
      </c>
      <c r="B2342">
        <v>1</v>
      </c>
      <c r="C2342" t="s">
        <v>28</v>
      </c>
      <c r="D2342">
        <v>656118</v>
      </c>
      <c r="E2342" s="1">
        <v>40995</v>
      </c>
      <c r="F2342">
        <v>900</v>
      </c>
      <c r="H2342" t="s">
        <v>429</v>
      </c>
      <c r="I2342" s="1">
        <v>41008</v>
      </c>
      <c r="J2342" t="s">
        <v>30</v>
      </c>
      <c r="K2342" t="s">
        <v>361</v>
      </c>
      <c r="L2342">
        <v>1</v>
      </c>
      <c r="M2342" t="s">
        <v>73</v>
      </c>
      <c r="N2342">
        <v>721026460</v>
      </c>
      <c r="O2342" t="s">
        <v>33</v>
      </c>
      <c r="P2342">
        <v>2</v>
      </c>
      <c r="S2342">
        <v>1927</v>
      </c>
      <c r="T2342" t="s">
        <v>63</v>
      </c>
      <c r="U2342">
        <v>410</v>
      </c>
      <c r="V2342" t="s">
        <v>64</v>
      </c>
      <c r="W2342">
        <v>110</v>
      </c>
      <c r="X2342" t="s">
        <v>40</v>
      </c>
      <c r="Y2342" t="s">
        <v>41</v>
      </c>
      <c r="Z2342">
        <v>1</v>
      </c>
      <c r="AA2342">
        <v>2</v>
      </c>
      <c r="AC2342" t="s">
        <v>40</v>
      </c>
    </row>
    <row r="2343" spans="1:29" x14ac:dyDescent="0.25">
      <c r="A2343" t="s">
        <v>428</v>
      </c>
      <c r="B2343">
        <v>1</v>
      </c>
      <c r="C2343" t="s">
        <v>28</v>
      </c>
      <c r="D2343">
        <v>651598</v>
      </c>
      <c r="E2343" s="1">
        <v>40959</v>
      </c>
      <c r="F2343">
        <v>1140</v>
      </c>
      <c r="H2343" t="s">
        <v>429</v>
      </c>
      <c r="I2343" s="1">
        <v>40973</v>
      </c>
      <c r="J2343" t="s">
        <v>30</v>
      </c>
      <c r="K2343" t="s">
        <v>361</v>
      </c>
      <c r="L2343">
        <v>1</v>
      </c>
      <c r="M2343" t="s">
        <v>73</v>
      </c>
      <c r="N2343">
        <v>721026460</v>
      </c>
      <c r="O2343" t="s">
        <v>33</v>
      </c>
      <c r="P2343">
        <v>2</v>
      </c>
      <c r="S2343">
        <v>2920</v>
      </c>
      <c r="T2343" t="s">
        <v>431</v>
      </c>
      <c r="U2343">
        <v>680</v>
      </c>
      <c r="V2343" t="s">
        <v>432</v>
      </c>
      <c r="W2343">
        <v>1.3</v>
      </c>
      <c r="X2343" t="s">
        <v>40</v>
      </c>
      <c r="Y2343" t="s">
        <v>41</v>
      </c>
      <c r="Z2343">
        <v>8.4000000000000005E-2</v>
      </c>
      <c r="AA2343">
        <v>0.27</v>
      </c>
      <c r="AC2343" t="s">
        <v>40</v>
      </c>
    </row>
    <row r="2344" spans="1:29" x14ac:dyDescent="0.25">
      <c r="A2344" t="s">
        <v>428</v>
      </c>
      <c r="B2344">
        <v>1</v>
      </c>
      <c r="C2344" t="s">
        <v>28</v>
      </c>
      <c r="D2344">
        <v>651598</v>
      </c>
      <c r="E2344" s="1">
        <v>40959</v>
      </c>
      <c r="F2344">
        <v>1140</v>
      </c>
      <c r="H2344" t="s">
        <v>429</v>
      </c>
      <c r="I2344" s="1">
        <v>40973</v>
      </c>
      <c r="J2344" t="s">
        <v>30</v>
      </c>
      <c r="K2344" t="s">
        <v>361</v>
      </c>
      <c r="L2344">
        <v>1</v>
      </c>
      <c r="M2344" t="s">
        <v>73</v>
      </c>
      <c r="N2344">
        <v>721026460</v>
      </c>
      <c r="O2344" t="s">
        <v>33</v>
      </c>
      <c r="P2344">
        <v>2</v>
      </c>
      <c r="S2344">
        <v>1927</v>
      </c>
      <c r="T2344" t="s">
        <v>63</v>
      </c>
      <c r="U2344">
        <v>410</v>
      </c>
      <c r="V2344" t="s">
        <v>64</v>
      </c>
      <c r="W2344">
        <v>110</v>
      </c>
      <c r="X2344" t="s">
        <v>40</v>
      </c>
      <c r="Y2344" t="s">
        <v>41</v>
      </c>
      <c r="Z2344">
        <v>1</v>
      </c>
      <c r="AA2344">
        <v>2</v>
      </c>
      <c r="AC2344" t="s">
        <v>40</v>
      </c>
    </row>
    <row r="2345" spans="1:29" x14ac:dyDescent="0.25">
      <c r="A2345" t="s">
        <v>428</v>
      </c>
      <c r="B2345">
        <v>1</v>
      </c>
      <c r="C2345" t="s">
        <v>28</v>
      </c>
      <c r="D2345">
        <v>648908</v>
      </c>
      <c r="E2345" s="1">
        <v>40932</v>
      </c>
      <c r="F2345">
        <v>1025</v>
      </c>
      <c r="H2345" t="s">
        <v>429</v>
      </c>
      <c r="I2345" s="1">
        <v>40955</v>
      </c>
      <c r="J2345" t="s">
        <v>30</v>
      </c>
      <c r="K2345" t="s">
        <v>361</v>
      </c>
      <c r="L2345">
        <v>1</v>
      </c>
      <c r="M2345" t="s">
        <v>73</v>
      </c>
      <c r="N2345">
        <v>721026460</v>
      </c>
      <c r="O2345" t="s">
        <v>33</v>
      </c>
      <c r="P2345">
        <v>2</v>
      </c>
      <c r="S2345">
        <v>2920</v>
      </c>
      <c r="T2345" t="s">
        <v>431</v>
      </c>
      <c r="U2345">
        <v>680</v>
      </c>
      <c r="V2345" t="s">
        <v>432</v>
      </c>
      <c r="W2345">
        <v>1.1000000000000001</v>
      </c>
      <c r="X2345" t="s">
        <v>40</v>
      </c>
      <c r="Y2345" t="s">
        <v>41</v>
      </c>
      <c r="Z2345">
        <v>8.4000000000000005E-2</v>
      </c>
      <c r="AA2345">
        <v>0.27</v>
      </c>
      <c r="AC2345" t="s">
        <v>40</v>
      </c>
    </row>
    <row r="2346" spans="1:29" x14ac:dyDescent="0.25">
      <c r="A2346" t="s">
        <v>428</v>
      </c>
      <c r="B2346">
        <v>1</v>
      </c>
      <c r="C2346" t="s">
        <v>28</v>
      </c>
      <c r="D2346">
        <v>648908</v>
      </c>
      <c r="E2346" s="1">
        <v>40932</v>
      </c>
      <c r="F2346">
        <v>1025</v>
      </c>
      <c r="H2346" t="s">
        <v>429</v>
      </c>
      <c r="I2346" s="1">
        <v>40955</v>
      </c>
      <c r="J2346" t="s">
        <v>30</v>
      </c>
      <c r="K2346" t="s">
        <v>361</v>
      </c>
      <c r="L2346">
        <v>1</v>
      </c>
      <c r="M2346" t="s">
        <v>73</v>
      </c>
      <c r="N2346">
        <v>721026460</v>
      </c>
      <c r="O2346" t="s">
        <v>33</v>
      </c>
      <c r="P2346">
        <v>2</v>
      </c>
      <c r="S2346">
        <v>1927</v>
      </c>
      <c r="T2346" t="s">
        <v>63</v>
      </c>
      <c r="U2346">
        <v>410</v>
      </c>
      <c r="V2346" t="s">
        <v>64</v>
      </c>
      <c r="W2346">
        <v>110</v>
      </c>
      <c r="X2346" t="s">
        <v>40</v>
      </c>
      <c r="Y2346" t="s">
        <v>41</v>
      </c>
      <c r="Z2346">
        <v>1</v>
      </c>
      <c r="AA2346">
        <v>2</v>
      </c>
      <c r="AC2346" t="s">
        <v>40</v>
      </c>
    </row>
    <row r="2347" spans="1:29" x14ac:dyDescent="0.25">
      <c r="A2347" t="s">
        <v>428</v>
      </c>
      <c r="B2347">
        <v>1</v>
      </c>
      <c r="C2347" t="s">
        <v>28</v>
      </c>
      <c r="D2347">
        <v>645321</v>
      </c>
      <c r="E2347" s="1">
        <v>40890</v>
      </c>
      <c r="F2347">
        <v>1330</v>
      </c>
      <c r="H2347" t="s">
        <v>429</v>
      </c>
      <c r="I2347" s="1">
        <v>40897</v>
      </c>
      <c r="J2347" t="s">
        <v>30</v>
      </c>
      <c r="K2347" t="s">
        <v>361</v>
      </c>
      <c r="L2347">
        <v>1</v>
      </c>
      <c r="M2347" t="s">
        <v>73</v>
      </c>
      <c r="N2347">
        <v>721026460</v>
      </c>
      <c r="O2347" t="s">
        <v>33</v>
      </c>
      <c r="P2347">
        <v>2</v>
      </c>
      <c r="S2347">
        <v>2920</v>
      </c>
      <c r="T2347" t="s">
        <v>431</v>
      </c>
      <c r="U2347">
        <v>680</v>
      </c>
      <c r="V2347" t="s">
        <v>432</v>
      </c>
      <c r="W2347">
        <v>1.5</v>
      </c>
      <c r="X2347" t="s">
        <v>40</v>
      </c>
      <c r="Y2347" t="s">
        <v>41</v>
      </c>
      <c r="Z2347">
        <v>8.4000000000000005E-2</v>
      </c>
      <c r="AA2347">
        <v>0.27</v>
      </c>
      <c r="AC2347" t="s">
        <v>40</v>
      </c>
    </row>
    <row r="2348" spans="1:29" x14ac:dyDescent="0.25">
      <c r="A2348" t="s">
        <v>428</v>
      </c>
      <c r="B2348">
        <v>1</v>
      </c>
      <c r="C2348" t="s">
        <v>28</v>
      </c>
      <c r="D2348">
        <v>645321</v>
      </c>
      <c r="E2348" s="1">
        <v>40890</v>
      </c>
      <c r="F2348">
        <v>1330</v>
      </c>
      <c r="H2348" t="s">
        <v>429</v>
      </c>
      <c r="I2348" s="1">
        <v>40897</v>
      </c>
      <c r="J2348" t="s">
        <v>30</v>
      </c>
      <c r="K2348" t="s">
        <v>361</v>
      </c>
      <c r="L2348">
        <v>1</v>
      </c>
      <c r="M2348" t="s">
        <v>73</v>
      </c>
      <c r="N2348">
        <v>721026460</v>
      </c>
      <c r="O2348" t="s">
        <v>33</v>
      </c>
      <c r="P2348">
        <v>2</v>
      </c>
      <c r="S2348">
        <v>1927</v>
      </c>
      <c r="T2348" t="s">
        <v>63</v>
      </c>
      <c r="U2348">
        <v>410</v>
      </c>
      <c r="V2348" t="s">
        <v>64</v>
      </c>
      <c r="W2348">
        <v>110</v>
      </c>
      <c r="X2348" t="s">
        <v>40</v>
      </c>
      <c r="Y2348" t="s">
        <v>41</v>
      </c>
      <c r="Z2348">
        <v>1</v>
      </c>
      <c r="AA2348">
        <v>2</v>
      </c>
      <c r="AC2348" t="s">
        <v>40</v>
      </c>
    </row>
    <row r="2349" spans="1:29" x14ac:dyDescent="0.25">
      <c r="A2349" t="s">
        <v>428</v>
      </c>
      <c r="B2349">
        <v>1</v>
      </c>
      <c r="C2349" t="s">
        <v>28</v>
      </c>
      <c r="D2349">
        <v>642251</v>
      </c>
      <c r="E2349" s="1">
        <v>40862</v>
      </c>
      <c r="F2349">
        <v>1400</v>
      </c>
      <c r="H2349" t="s">
        <v>429</v>
      </c>
      <c r="I2349" s="1">
        <v>40870</v>
      </c>
      <c r="J2349" t="s">
        <v>30</v>
      </c>
      <c r="K2349" t="s">
        <v>361</v>
      </c>
      <c r="L2349">
        <v>1</v>
      </c>
      <c r="M2349" t="s">
        <v>73</v>
      </c>
      <c r="N2349">
        <v>721026460</v>
      </c>
      <c r="O2349" t="s">
        <v>33</v>
      </c>
      <c r="P2349">
        <v>2</v>
      </c>
      <c r="S2349">
        <v>2920</v>
      </c>
      <c r="T2349" t="s">
        <v>431</v>
      </c>
      <c r="U2349">
        <v>680</v>
      </c>
      <c r="V2349" t="s">
        <v>432</v>
      </c>
      <c r="W2349">
        <v>1.5</v>
      </c>
      <c r="X2349" t="s">
        <v>40</v>
      </c>
      <c r="Y2349" t="s">
        <v>41</v>
      </c>
      <c r="Z2349">
        <v>8.4000000000000005E-2</v>
      </c>
      <c r="AA2349">
        <v>0.27</v>
      </c>
      <c r="AC2349" t="s">
        <v>40</v>
      </c>
    </row>
    <row r="2350" spans="1:29" x14ac:dyDescent="0.25">
      <c r="A2350" t="s">
        <v>428</v>
      </c>
      <c r="B2350">
        <v>1</v>
      </c>
      <c r="C2350" t="s">
        <v>28</v>
      </c>
      <c r="D2350">
        <v>642251</v>
      </c>
      <c r="E2350" s="1">
        <v>40862</v>
      </c>
      <c r="F2350">
        <v>1400</v>
      </c>
      <c r="H2350" t="s">
        <v>429</v>
      </c>
      <c r="I2350" s="1">
        <v>40870</v>
      </c>
      <c r="J2350" t="s">
        <v>30</v>
      </c>
      <c r="K2350" t="s">
        <v>361</v>
      </c>
      <c r="L2350">
        <v>1</v>
      </c>
      <c r="M2350" t="s">
        <v>73</v>
      </c>
      <c r="N2350">
        <v>721026460</v>
      </c>
      <c r="O2350" t="s">
        <v>33</v>
      </c>
      <c r="P2350">
        <v>2</v>
      </c>
      <c r="S2350">
        <v>1927</v>
      </c>
      <c r="T2350" t="s">
        <v>63</v>
      </c>
      <c r="U2350">
        <v>410</v>
      </c>
      <c r="V2350" t="s">
        <v>64</v>
      </c>
      <c r="W2350">
        <v>110</v>
      </c>
      <c r="X2350" t="s">
        <v>40</v>
      </c>
      <c r="Y2350" t="s">
        <v>41</v>
      </c>
      <c r="Z2350">
        <v>1</v>
      </c>
      <c r="AA2350">
        <v>2</v>
      </c>
      <c r="AC2350" t="s">
        <v>40</v>
      </c>
    </row>
    <row r="2351" spans="1:29" x14ac:dyDescent="0.25">
      <c r="A2351" t="s">
        <v>428</v>
      </c>
      <c r="B2351">
        <v>1</v>
      </c>
      <c r="C2351" t="s">
        <v>28</v>
      </c>
      <c r="D2351">
        <v>639613</v>
      </c>
      <c r="E2351" s="1">
        <v>40841</v>
      </c>
      <c r="F2351">
        <v>1050</v>
      </c>
      <c r="H2351" t="s">
        <v>429</v>
      </c>
      <c r="I2351" s="1">
        <v>40864</v>
      </c>
      <c r="J2351" t="s">
        <v>30</v>
      </c>
      <c r="K2351" t="s">
        <v>361</v>
      </c>
      <c r="L2351">
        <v>1</v>
      </c>
      <c r="M2351" t="s">
        <v>73</v>
      </c>
      <c r="N2351">
        <v>721026460</v>
      </c>
      <c r="O2351" t="s">
        <v>33</v>
      </c>
      <c r="P2351">
        <v>2</v>
      </c>
      <c r="S2351">
        <v>2920</v>
      </c>
      <c r="T2351" t="s">
        <v>431</v>
      </c>
      <c r="U2351">
        <v>680</v>
      </c>
      <c r="V2351" t="s">
        <v>432</v>
      </c>
      <c r="W2351">
        <v>1</v>
      </c>
      <c r="X2351" t="s">
        <v>40</v>
      </c>
      <c r="Y2351" t="s">
        <v>41</v>
      </c>
      <c r="Z2351">
        <v>8.4000000000000005E-2</v>
      </c>
      <c r="AA2351">
        <v>0.27</v>
      </c>
      <c r="AC2351" t="s">
        <v>40</v>
      </c>
    </row>
    <row r="2352" spans="1:29" x14ac:dyDescent="0.25">
      <c r="A2352" t="s">
        <v>428</v>
      </c>
      <c r="B2352">
        <v>1</v>
      </c>
      <c r="C2352" t="s">
        <v>28</v>
      </c>
      <c r="D2352">
        <v>639613</v>
      </c>
      <c r="E2352" s="1">
        <v>40841</v>
      </c>
      <c r="F2352">
        <v>1050</v>
      </c>
      <c r="H2352" t="s">
        <v>429</v>
      </c>
      <c r="I2352" s="1">
        <v>40864</v>
      </c>
      <c r="J2352" t="s">
        <v>30</v>
      </c>
      <c r="K2352" t="s">
        <v>361</v>
      </c>
      <c r="L2352">
        <v>1</v>
      </c>
      <c r="M2352" t="s">
        <v>73</v>
      </c>
      <c r="N2352">
        <v>721026460</v>
      </c>
      <c r="O2352" t="s">
        <v>33</v>
      </c>
      <c r="P2352">
        <v>2</v>
      </c>
      <c r="S2352">
        <v>1927</v>
      </c>
      <c r="T2352" t="s">
        <v>63</v>
      </c>
      <c r="U2352">
        <v>410</v>
      </c>
      <c r="V2352" t="s">
        <v>64</v>
      </c>
      <c r="W2352">
        <v>110</v>
      </c>
      <c r="X2352" t="s">
        <v>40</v>
      </c>
      <c r="Y2352" t="s">
        <v>41</v>
      </c>
      <c r="Z2352">
        <v>1</v>
      </c>
      <c r="AA2352">
        <v>2</v>
      </c>
      <c r="AC2352" t="s">
        <v>40</v>
      </c>
    </row>
    <row r="2353" spans="1:29" x14ac:dyDescent="0.25">
      <c r="A2353" t="s">
        <v>428</v>
      </c>
      <c r="B2353">
        <v>1</v>
      </c>
      <c r="C2353" t="s">
        <v>28</v>
      </c>
      <c r="D2353">
        <v>633147</v>
      </c>
      <c r="E2353" s="1">
        <v>40801</v>
      </c>
      <c r="F2353">
        <v>940</v>
      </c>
      <c r="H2353" t="s">
        <v>429</v>
      </c>
      <c r="I2353" s="1">
        <v>40815</v>
      </c>
      <c r="J2353" t="s">
        <v>30</v>
      </c>
      <c r="K2353" t="s">
        <v>361</v>
      </c>
      <c r="L2353">
        <v>1</v>
      </c>
      <c r="M2353" t="s">
        <v>73</v>
      </c>
      <c r="N2353">
        <v>721026460</v>
      </c>
      <c r="O2353" t="s">
        <v>33</v>
      </c>
      <c r="P2353">
        <v>2</v>
      </c>
      <c r="S2353">
        <v>2920</v>
      </c>
      <c r="T2353" t="s">
        <v>431</v>
      </c>
      <c r="U2353">
        <v>680</v>
      </c>
      <c r="V2353" t="s">
        <v>432</v>
      </c>
      <c r="W2353">
        <v>1.2</v>
      </c>
      <c r="X2353" t="s">
        <v>40</v>
      </c>
      <c r="Y2353" t="s">
        <v>41</v>
      </c>
      <c r="Z2353">
        <v>8.4000000000000005E-2</v>
      </c>
      <c r="AA2353">
        <v>0.27</v>
      </c>
      <c r="AC2353" t="s">
        <v>40</v>
      </c>
    </row>
    <row r="2354" spans="1:29" x14ac:dyDescent="0.25">
      <c r="A2354" t="s">
        <v>428</v>
      </c>
      <c r="B2354">
        <v>1</v>
      </c>
      <c r="C2354" t="s">
        <v>28</v>
      </c>
      <c r="D2354">
        <v>633147</v>
      </c>
      <c r="E2354" s="1">
        <v>40801</v>
      </c>
      <c r="F2354">
        <v>940</v>
      </c>
      <c r="H2354" t="s">
        <v>429</v>
      </c>
      <c r="I2354" s="1">
        <v>40815</v>
      </c>
      <c r="J2354" t="s">
        <v>30</v>
      </c>
      <c r="K2354" t="s">
        <v>361</v>
      </c>
      <c r="L2354">
        <v>1</v>
      </c>
      <c r="M2354" t="s">
        <v>73</v>
      </c>
      <c r="N2354">
        <v>721026460</v>
      </c>
      <c r="O2354" t="s">
        <v>33</v>
      </c>
      <c r="P2354">
        <v>2</v>
      </c>
      <c r="S2354">
        <v>1927</v>
      </c>
      <c r="T2354" t="s">
        <v>63</v>
      </c>
      <c r="U2354">
        <v>410</v>
      </c>
      <c r="V2354" t="s">
        <v>64</v>
      </c>
      <c r="W2354">
        <v>100</v>
      </c>
      <c r="X2354" t="s">
        <v>40</v>
      </c>
      <c r="Y2354" t="s">
        <v>41</v>
      </c>
      <c r="Z2354">
        <v>1</v>
      </c>
      <c r="AA2354">
        <v>2</v>
      </c>
      <c r="AC2354" t="s">
        <v>40</v>
      </c>
    </row>
    <row r="2355" spans="1:29" x14ac:dyDescent="0.25">
      <c r="A2355" t="s">
        <v>428</v>
      </c>
      <c r="B2355">
        <v>1</v>
      </c>
      <c r="C2355" t="s">
        <v>28</v>
      </c>
      <c r="D2355">
        <v>627945</v>
      </c>
      <c r="E2355" s="1">
        <v>40777</v>
      </c>
      <c r="F2355">
        <v>1500</v>
      </c>
      <c r="H2355" t="s">
        <v>429</v>
      </c>
      <c r="I2355" s="1">
        <v>40792</v>
      </c>
      <c r="J2355" t="s">
        <v>30</v>
      </c>
      <c r="K2355" t="s">
        <v>361</v>
      </c>
      <c r="L2355">
        <v>1</v>
      </c>
      <c r="M2355" t="s">
        <v>73</v>
      </c>
      <c r="N2355">
        <v>721026460</v>
      </c>
      <c r="O2355" t="s">
        <v>33</v>
      </c>
      <c r="P2355">
        <v>2</v>
      </c>
      <c r="S2355">
        <v>2920</v>
      </c>
      <c r="T2355" t="s">
        <v>431</v>
      </c>
      <c r="U2355">
        <v>680</v>
      </c>
      <c r="V2355" t="s">
        <v>432</v>
      </c>
      <c r="W2355">
        <v>1.9</v>
      </c>
      <c r="X2355" t="s">
        <v>40</v>
      </c>
      <c r="Y2355" t="s">
        <v>41</v>
      </c>
      <c r="Z2355">
        <v>8.4000000000000005E-2</v>
      </c>
      <c r="AA2355">
        <v>0.27</v>
      </c>
      <c r="AC2355" t="s">
        <v>40</v>
      </c>
    </row>
    <row r="2356" spans="1:29" x14ac:dyDescent="0.25">
      <c r="A2356" t="s">
        <v>428</v>
      </c>
      <c r="B2356">
        <v>1</v>
      </c>
      <c r="C2356" t="s">
        <v>28</v>
      </c>
      <c r="D2356">
        <v>627945</v>
      </c>
      <c r="E2356" s="1">
        <v>40777</v>
      </c>
      <c r="F2356">
        <v>1500</v>
      </c>
      <c r="H2356" t="s">
        <v>429</v>
      </c>
      <c r="I2356" s="1">
        <v>40792</v>
      </c>
      <c r="J2356" t="s">
        <v>30</v>
      </c>
      <c r="K2356" t="s">
        <v>361</v>
      </c>
      <c r="L2356">
        <v>1</v>
      </c>
      <c r="M2356" t="s">
        <v>73</v>
      </c>
      <c r="N2356">
        <v>721026460</v>
      </c>
      <c r="O2356" t="s">
        <v>33</v>
      </c>
      <c r="P2356">
        <v>2</v>
      </c>
      <c r="S2356">
        <v>1927</v>
      </c>
      <c r="T2356" t="s">
        <v>63</v>
      </c>
      <c r="U2356">
        <v>410</v>
      </c>
      <c r="V2356" t="s">
        <v>64</v>
      </c>
      <c r="W2356">
        <v>110</v>
      </c>
      <c r="X2356" t="s">
        <v>40</v>
      </c>
      <c r="Y2356" t="s">
        <v>41</v>
      </c>
      <c r="Z2356">
        <v>1</v>
      </c>
      <c r="AA2356">
        <v>2</v>
      </c>
      <c r="AC2356" t="s">
        <v>40</v>
      </c>
    </row>
    <row r="2357" spans="1:29" x14ac:dyDescent="0.25">
      <c r="A2357" t="s">
        <v>428</v>
      </c>
      <c r="B2357">
        <v>1</v>
      </c>
      <c r="C2357" t="s">
        <v>28</v>
      </c>
      <c r="D2357">
        <v>621012</v>
      </c>
      <c r="E2357" s="1">
        <v>40736</v>
      </c>
      <c r="F2357">
        <v>1305</v>
      </c>
      <c r="H2357" t="s">
        <v>429</v>
      </c>
      <c r="I2357" s="1">
        <v>40765</v>
      </c>
      <c r="J2357" t="s">
        <v>30</v>
      </c>
      <c r="K2357" t="s">
        <v>361</v>
      </c>
      <c r="L2357">
        <v>1</v>
      </c>
      <c r="M2357" t="s">
        <v>73</v>
      </c>
      <c r="N2357">
        <v>721026460</v>
      </c>
      <c r="O2357" t="s">
        <v>33</v>
      </c>
      <c r="P2357">
        <v>2</v>
      </c>
      <c r="S2357">
        <v>2920</v>
      </c>
      <c r="T2357" t="s">
        <v>431</v>
      </c>
      <c r="U2357">
        <v>680</v>
      </c>
      <c r="V2357" t="s">
        <v>432</v>
      </c>
      <c r="W2357">
        <v>1.1000000000000001</v>
      </c>
      <c r="X2357" t="s">
        <v>40</v>
      </c>
      <c r="Y2357" t="s">
        <v>41</v>
      </c>
      <c r="Z2357">
        <v>8.4000000000000005E-2</v>
      </c>
      <c r="AA2357">
        <v>0.27</v>
      </c>
      <c r="AC2357" t="s">
        <v>40</v>
      </c>
    </row>
    <row r="2358" spans="1:29" x14ac:dyDescent="0.25">
      <c r="A2358" t="s">
        <v>428</v>
      </c>
      <c r="B2358">
        <v>1</v>
      </c>
      <c r="C2358" t="s">
        <v>28</v>
      </c>
      <c r="D2358">
        <v>621012</v>
      </c>
      <c r="E2358" s="1">
        <v>40736</v>
      </c>
      <c r="F2358">
        <v>1305</v>
      </c>
      <c r="H2358" t="s">
        <v>429</v>
      </c>
      <c r="I2358" s="1">
        <v>40765</v>
      </c>
      <c r="J2358" t="s">
        <v>30</v>
      </c>
      <c r="K2358" t="s">
        <v>361</v>
      </c>
      <c r="L2358">
        <v>1</v>
      </c>
      <c r="M2358" t="s">
        <v>73</v>
      </c>
      <c r="N2358">
        <v>721026460</v>
      </c>
      <c r="O2358" t="s">
        <v>33</v>
      </c>
      <c r="P2358">
        <v>2</v>
      </c>
      <c r="S2358">
        <v>1927</v>
      </c>
      <c r="T2358" t="s">
        <v>63</v>
      </c>
      <c r="U2358">
        <v>410</v>
      </c>
      <c r="V2358" t="s">
        <v>64</v>
      </c>
      <c r="W2358">
        <v>110</v>
      </c>
      <c r="X2358" t="s">
        <v>40</v>
      </c>
      <c r="Y2358" t="s">
        <v>41</v>
      </c>
      <c r="Z2358">
        <v>1</v>
      </c>
      <c r="AA2358">
        <v>2</v>
      </c>
      <c r="AC2358" t="s">
        <v>40</v>
      </c>
    </row>
    <row r="2359" spans="1:29" x14ac:dyDescent="0.25">
      <c r="A2359" t="s">
        <v>428</v>
      </c>
      <c r="B2359">
        <v>1</v>
      </c>
      <c r="C2359" t="s">
        <v>28</v>
      </c>
      <c r="D2359">
        <v>617478</v>
      </c>
      <c r="E2359" s="1">
        <v>40714</v>
      </c>
      <c r="F2359">
        <v>1400</v>
      </c>
      <c r="H2359" t="s">
        <v>429</v>
      </c>
      <c r="I2359" s="1">
        <v>40722</v>
      </c>
      <c r="J2359" t="s">
        <v>30</v>
      </c>
      <c r="K2359" t="s">
        <v>361</v>
      </c>
      <c r="L2359">
        <v>1</v>
      </c>
      <c r="M2359" t="s">
        <v>73</v>
      </c>
      <c r="N2359">
        <v>721026460</v>
      </c>
      <c r="O2359" t="s">
        <v>33</v>
      </c>
      <c r="P2359">
        <v>2</v>
      </c>
      <c r="S2359">
        <v>2920</v>
      </c>
      <c r="T2359" t="s">
        <v>431</v>
      </c>
      <c r="U2359">
        <v>680</v>
      </c>
      <c r="V2359" t="s">
        <v>432</v>
      </c>
      <c r="W2359">
        <v>0.97</v>
      </c>
      <c r="X2359" t="s">
        <v>40</v>
      </c>
      <c r="Y2359" t="s">
        <v>41</v>
      </c>
      <c r="Z2359">
        <v>8.4000000000000005E-2</v>
      </c>
      <c r="AA2359">
        <v>0.27</v>
      </c>
      <c r="AC2359" t="s">
        <v>40</v>
      </c>
    </row>
    <row r="2360" spans="1:29" x14ac:dyDescent="0.25">
      <c r="A2360" t="s">
        <v>428</v>
      </c>
      <c r="B2360">
        <v>1</v>
      </c>
      <c r="C2360" t="s">
        <v>28</v>
      </c>
      <c r="D2360">
        <v>617478</v>
      </c>
      <c r="E2360" s="1">
        <v>40714</v>
      </c>
      <c r="F2360">
        <v>1400</v>
      </c>
      <c r="H2360" t="s">
        <v>429</v>
      </c>
      <c r="I2360" s="1">
        <v>40722</v>
      </c>
      <c r="J2360" t="s">
        <v>30</v>
      </c>
      <c r="K2360" t="s">
        <v>361</v>
      </c>
      <c r="L2360">
        <v>1</v>
      </c>
      <c r="M2360" t="s">
        <v>73</v>
      </c>
      <c r="N2360">
        <v>721026460</v>
      </c>
      <c r="O2360" t="s">
        <v>33</v>
      </c>
      <c r="P2360">
        <v>2</v>
      </c>
      <c r="S2360">
        <v>1927</v>
      </c>
      <c r="T2360" t="s">
        <v>63</v>
      </c>
      <c r="U2360">
        <v>410</v>
      </c>
      <c r="V2360" t="s">
        <v>64</v>
      </c>
      <c r="W2360">
        <v>110</v>
      </c>
      <c r="X2360" t="s">
        <v>40</v>
      </c>
      <c r="Y2360" t="s">
        <v>41</v>
      </c>
      <c r="Z2360">
        <v>1</v>
      </c>
      <c r="AA2360">
        <v>2</v>
      </c>
      <c r="AC2360" t="s">
        <v>40</v>
      </c>
    </row>
    <row r="2361" spans="1:29" x14ac:dyDescent="0.25">
      <c r="A2361" t="s">
        <v>428</v>
      </c>
      <c r="B2361">
        <v>1</v>
      </c>
      <c r="C2361" t="s">
        <v>28</v>
      </c>
      <c r="D2361">
        <v>607231</v>
      </c>
      <c r="E2361" s="1">
        <v>40645</v>
      </c>
      <c r="F2361">
        <v>1145</v>
      </c>
      <c r="H2361" t="s">
        <v>429</v>
      </c>
      <c r="I2361" s="1">
        <v>40680</v>
      </c>
      <c r="J2361" t="s">
        <v>30</v>
      </c>
      <c r="K2361" t="s">
        <v>361</v>
      </c>
      <c r="L2361">
        <v>1</v>
      </c>
      <c r="M2361" t="s">
        <v>73</v>
      </c>
      <c r="N2361">
        <v>721026460</v>
      </c>
      <c r="O2361" t="s">
        <v>33</v>
      </c>
      <c r="P2361">
        <v>2</v>
      </c>
      <c r="S2361">
        <v>2920</v>
      </c>
      <c r="T2361" t="s">
        <v>431</v>
      </c>
      <c r="U2361">
        <v>680</v>
      </c>
      <c r="V2361" t="s">
        <v>432</v>
      </c>
      <c r="W2361">
        <v>1.8</v>
      </c>
      <c r="X2361" t="s">
        <v>40</v>
      </c>
      <c r="Y2361" t="s">
        <v>41</v>
      </c>
      <c r="Z2361">
        <v>8.4000000000000005E-2</v>
      </c>
      <c r="AA2361">
        <v>0.27</v>
      </c>
      <c r="AC2361" t="s">
        <v>40</v>
      </c>
    </row>
    <row r="2362" spans="1:29" x14ac:dyDescent="0.25">
      <c r="A2362" t="s">
        <v>428</v>
      </c>
      <c r="B2362">
        <v>1</v>
      </c>
      <c r="C2362" t="s">
        <v>28</v>
      </c>
      <c r="D2362">
        <v>607231</v>
      </c>
      <c r="E2362" s="1">
        <v>40645</v>
      </c>
      <c r="F2362">
        <v>1145</v>
      </c>
      <c r="H2362" t="s">
        <v>429</v>
      </c>
      <c r="I2362" s="1">
        <v>40680</v>
      </c>
      <c r="J2362" t="s">
        <v>30</v>
      </c>
      <c r="K2362" t="s">
        <v>361</v>
      </c>
      <c r="L2362">
        <v>1</v>
      </c>
      <c r="M2362" t="s">
        <v>73</v>
      </c>
      <c r="N2362">
        <v>721026460</v>
      </c>
      <c r="O2362" t="s">
        <v>33</v>
      </c>
      <c r="P2362">
        <v>2</v>
      </c>
      <c r="S2362">
        <v>1927</v>
      </c>
      <c r="T2362" t="s">
        <v>63</v>
      </c>
      <c r="U2362">
        <v>410</v>
      </c>
      <c r="V2362" t="s">
        <v>64</v>
      </c>
      <c r="W2362">
        <v>110</v>
      </c>
      <c r="X2362" t="s">
        <v>40</v>
      </c>
      <c r="Y2362" t="s">
        <v>41</v>
      </c>
      <c r="Z2362">
        <v>1</v>
      </c>
      <c r="AA2362">
        <v>2</v>
      </c>
      <c r="AC2362" t="s">
        <v>40</v>
      </c>
    </row>
    <row r="2363" spans="1:29" x14ac:dyDescent="0.25">
      <c r="A2363" t="s">
        <v>428</v>
      </c>
      <c r="B2363">
        <v>1</v>
      </c>
      <c r="C2363" t="s">
        <v>28</v>
      </c>
      <c r="D2363">
        <v>611470</v>
      </c>
      <c r="E2363" s="1">
        <v>40674</v>
      </c>
      <c r="F2363">
        <v>1000</v>
      </c>
      <c r="H2363" t="s">
        <v>429</v>
      </c>
      <c r="I2363" s="1">
        <v>40676</v>
      </c>
      <c r="J2363" t="s">
        <v>30</v>
      </c>
      <c r="K2363" t="s">
        <v>361</v>
      </c>
      <c r="L2363">
        <v>1</v>
      </c>
      <c r="M2363" t="s">
        <v>73</v>
      </c>
      <c r="N2363">
        <v>721026460</v>
      </c>
      <c r="O2363" t="s">
        <v>33</v>
      </c>
      <c r="P2363">
        <v>2</v>
      </c>
      <c r="S2363">
        <v>2920</v>
      </c>
      <c r="T2363" t="s">
        <v>431</v>
      </c>
      <c r="U2363">
        <v>680</v>
      </c>
      <c r="V2363" t="s">
        <v>432</v>
      </c>
      <c r="W2363">
        <v>1.4</v>
      </c>
      <c r="X2363" t="s">
        <v>40</v>
      </c>
      <c r="Y2363" t="s">
        <v>41</v>
      </c>
      <c r="Z2363">
        <v>8.4000000000000005E-2</v>
      </c>
      <c r="AA2363">
        <v>0.27</v>
      </c>
      <c r="AC2363" t="s">
        <v>40</v>
      </c>
    </row>
    <row r="2364" spans="1:29" x14ac:dyDescent="0.25">
      <c r="A2364" t="s">
        <v>428</v>
      </c>
      <c r="B2364">
        <v>1</v>
      </c>
      <c r="C2364" t="s">
        <v>28</v>
      </c>
      <c r="D2364">
        <v>611470</v>
      </c>
      <c r="E2364" s="1">
        <v>40674</v>
      </c>
      <c r="F2364">
        <v>1000</v>
      </c>
      <c r="H2364" t="s">
        <v>429</v>
      </c>
      <c r="I2364" s="1">
        <v>40676</v>
      </c>
      <c r="J2364" t="s">
        <v>30</v>
      </c>
      <c r="K2364" t="s">
        <v>361</v>
      </c>
      <c r="L2364">
        <v>1</v>
      </c>
      <c r="M2364" t="s">
        <v>73</v>
      </c>
      <c r="N2364">
        <v>721026460</v>
      </c>
      <c r="O2364" t="s">
        <v>33</v>
      </c>
      <c r="P2364">
        <v>2</v>
      </c>
      <c r="S2364">
        <v>1927</v>
      </c>
      <c r="T2364" t="s">
        <v>63</v>
      </c>
      <c r="U2364">
        <v>410</v>
      </c>
      <c r="V2364" t="s">
        <v>64</v>
      </c>
      <c r="W2364">
        <v>110</v>
      </c>
      <c r="X2364" t="s">
        <v>40</v>
      </c>
      <c r="Y2364" t="s">
        <v>41</v>
      </c>
      <c r="Z2364">
        <v>1</v>
      </c>
      <c r="AA2364">
        <v>2</v>
      </c>
      <c r="AC2364" t="s">
        <v>40</v>
      </c>
    </row>
    <row r="2365" spans="1:29" x14ac:dyDescent="0.25">
      <c r="A2365" t="s">
        <v>428</v>
      </c>
      <c r="B2365">
        <v>1</v>
      </c>
      <c r="C2365" t="s">
        <v>28</v>
      </c>
      <c r="D2365">
        <v>604365</v>
      </c>
      <c r="E2365" s="1">
        <v>40618</v>
      </c>
      <c r="F2365">
        <v>1130</v>
      </c>
      <c r="H2365" t="s">
        <v>429</v>
      </c>
      <c r="I2365" s="1">
        <v>40627</v>
      </c>
      <c r="J2365" t="s">
        <v>30</v>
      </c>
      <c r="K2365" t="s">
        <v>361</v>
      </c>
      <c r="L2365">
        <v>1</v>
      </c>
      <c r="M2365" t="s">
        <v>73</v>
      </c>
      <c r="N2365">
        <v>721026460</v>
      </c>
      <c r="O2365" t="s">
        <v>33</v>
      </c>
      <c r="P2365">
        <v>2</v>
      </c>
      <c r="S2365">
        <v>2920</v>
      </c>
      <c r="T2365" t="s">
        <v>431</v>
      </c>
      <c r="U2365">
        <v>680</v>
      </c>
      <c r="V2365" t="s">
        <v>432</v>
      </c>
      <c r="W2365">
        <v>1.5</v>
      </c>
      <c r="X2365" t="s">
        <v>40</v>
      </c>
      <c r="Y2365" t="s">
        <v>41</v>
      </c>
      <c r="Z2365">
        <v>8.4000000000000005E-2</v>
      </c>
      <c r="AA2365">
        <v>0.27</v>
      </c>
      <c r="AC2365" t="s">
        <v>40</v>
      </c>
    </row>
    <row r="2366" spans="1:29" x14ac:dyDescent="0.25">
      <c r="A2366" t="s">
        <v>428</v>
      </c>
      <c r="B2366">
        <v>1</v>
      </c>
      <c r="C2366" t="s">
        <v>28</v>
      </c>
      <c r="D2366">
        <v>604365</v>
      </c>
      <c r="E2366" s="1">
        <v>40618</v>
      </c>
      <c r="F2366">
        <v>1130</v>
      </c>
      <c r="H2366" t="s">
        <v>429</v>
      </c>
      <c r="I2366" s="1">
        <v>40627</v>
      </c>
      <c r="J2366" t="s">
        <v>30</v>
      </c>
      <c r="K2366" t="s">
        <v>361</v>
      </c>
      <c r="L2366">
        <v>1</v>
      </c>
      <c r="M2366" t="s">
        <v>73</v>
      </c>
      <c r="N2366">
        <v>721026460</v>
      </c>
      <c r="O2366" t="s">
        <v>33</v>
      </c>
      <c r="P2366">
        <v>2</v>
      </c>
      <c r="S2366">
        <v>1927</v>
      </c>
      <c r="T2366" t="s">
        <v>63</v>
      </c>
      <c r="U2366">
        <v>410</v>
      </c>
      <c r="V2366" t="s">
        <v>64</v>
      </c>
      <c r="W2366">
        <v>110</v>
      </c>
      <c r="X2366" t="s">
        <v>40</v>
      </c>
      <c r="Y2366" t="s">
        <v>41</v>
      </c>
      <c r="Z2366">
        <v>1</v>
      </c>
      <c r="AA2366">
        <v>2</v>
      </c>
      <c r="AC2366" t="s">
        <v>40</v>
      </c>
    </row>
    <row r="2367" spans="1:29" x14ac:dyDescent="0.25">
      <c r="A2367" t="s">
        <v>428</v>
      </c>
      <c r="B2367">
        <v>1</v>
      </c>
      <c r="C2367" t="s">
        <v>28</v>
      </c>
      <c r="D2367">
        <v>600101</v>
      </c>
      <c r="E2367" s="1">
        <v>40584</v>
      </c>
      <c r="F2367">
        <v>1250</v>
      </c>
      <c r="H2367" t="s">
        <v>429</v>
      </c>
      <c r="I2367" s="1">
        <v>40591</v>
      </c>
      <c r="J2367" t="s">
        <v>30</v>
      </c>
      <c r="K2367" t="s">
        <v>361</v>
      </c>
      <c r="L2367">
        <v>1</v>
      </c>
      <c r="M2367" t="s">
        <v>73</v>
      </c>
      <c r="N2367">
        <v>721026460</v>
      </c>
      <c r="O2367" t="s">
        <v>33</v>
      </c>
      <c r="P2367">
        <v>2</v>
      </c>
      <c r="S2367">
        <v>2920</v>
      </c>
      <c r="T2367" t="s">
        <v>431</v>
      </c>
      <c r="U2367">
        <v>680</v>
      </c>
      <c r="V2367" t="s">
        <v>432</v>
      </c>
      <c r="W2367">
        <v>1.7</v>
      </c>
      <c r="X2367" t="s">
        <v>40</v>
      </c>
      <c r="Y2367" t="s">
        <v>41</v>
      </c>
      <c r="Z2367">
        <v>8.4000000000000005E-2</v>
      </c>
      <c r="AA2367">
        <v>0.27</v>
      </c>
      <c r="AC2367" t="s">
        <v>40</v>
      </c>
    </row>
    <row r="2368" spans="1:29" x14ac:dyDescent="0.25">
      <c r="A2368" t="s">
        <v>428</v>
      </c>
      <c r="B2368">
        <v>1</v>
      </c>
      <c r="C2368" t="s">
        <v>28</v>
      </c>
      <c r="D2368">
        <v>600101</v>
      </c>
      <c r="E2368" s="1">
        <v>40584</v>
      </c>
      <c r="F2368">
        <v>1250</v>
      </c>
      <c r="H2368" t="s">
        <v>429</v>
      </c>
      <c r="I2368" s="1">
        <v>40591</v>
      </c>
      <c r="J2368" t="s">
        <v>30</v>
      </c>
      <c r="K2368" t="s">
        <v>361</v>
      </c>
      <c r="L2368">
        <v>1</v>
      </c>
      <c r="M2368" t="s">
        <v>73</v>
      </c>
      <c r="N2368">
        <v>721026460</v>
      </c>
      <c r="O2368" t="s">
        <v>33</v>
      </c>
      <c r="P2368">
        <v>2</v>
      </c>
      <c r="S2368">
        <v>1927</v>
      </c>
      <c r="T2368" t="s">
        <v>63</v>
      </c>
      <c r="U2368">
        <v>410</v>
      </c>
      <c r="V2368" t="s">
        <v>64</v>
      </c>
      <c r="W2368">
        <v>110</v>
      </c>
      <c r="X2368" t="s">
        <v>40</v>
      </c>
      <c r="Y2368" t="s">
        <v>41</v>
      </c>
      <c r="Z2368">
        <v>1</v>
      </c>
      <c r="AA2368">
        <v>2</v>
      </c>
      <c r="AC2368" t="s">
        <v>40</v>
      </c>
    </row>
    <row r="2369" spans="1:29" x14ac:dyDescent="0.25">
      <c r="A2369" t="s">
        <v>428</v>
      </c>
      <c r="B2369">
        <v>1</v>
      </c>
      <c r="C2369" t="s">
        <v>28</v>
      </c>
      <c r="D2369">
        <v>598315</v>
      </c>
      <c r="E2369" s="1">
        <v>40562</v>
      </c>
      <c r="F2369">
        <v>1112</v>
      </c>
      <c r="H2369" t="s">
        <v>429</v>
      </c>
      <c r="I2369" s="1">
        <v>40590</v>
      </c>
      <c r="J2369" t="s">
        <v>30</v>
      </c>
      <c r="K2369" t="s">
        <v>361</v>
      </c>
      <c r="L2369">
        <v>1</v>
      </c>
      <c r="M2369" t="s">
        <v>73</v>
      </c>
      <c r="N2369">
        <v>721026460</v>
      </c>
      <c r="O2369" t="s">
        <v>33</v>
      </c>
      <c r="P2369">
        <v>2</v>
      </c>
      <c r="S2369">
        <v>2920</v>
      </c>
      <c r="T2369" t="s">
        <v>431</v>
      </c>
      <c r="U2369">
        <v>680</v>
      </c>
      <c r="V2369" t="s">
        <v>432</v>
      </c>
      <c r="W2369">
        <v>1.8</v>
      </c>
      <c r="X2369" t="s">
        <v>40</v>
      </c>
      <c r="Y2369" t="s">
        <v>41</v>
      </c>
      <c r="Z2369">
        <v>8.4000000000000005E-2</v>
      </c>
      <c r="AA2369">
        <v>0.27</v>
      </c>
      <c r="AC2369" t="s">
        <v>40</v>
      </c>
    </row>
    <row r="2370" spans="1:29" x14ac:dyDescent="0.25">
      <c r="A2370" t="s">
        <v>428</v>
      </c>
      <c r="B2370">
        <v>1</v>
      </c>
      <c r="C2370" t="s">
        <v>28</v>
      </c>
      <c r="D2370">
        <v>598315</v>
      </c>
      <c r="E2370" s="1">
        <v>40562</v>
      </c>
      <c r="F2370">
        <v>1112</v>
      </c>
      <c r="H2370" t="s">
        <v>429</v>
      </c>
      <c r="I2370" s="1">
        <v>40590</v>
      </c>
      <c r="J2370" t="s">
        <v>30</v>
      </c>
      <c r="K2370" t="s">
        <v>361</v>
      </c>
      <c r="L2370">
        <v>1</v>
      </c>
      <c r="M2370" t="s">
        <v>73</v>
      </c>
      <c r="N2370">
        <v>721026460</v>
      </c>
      <c r="O2370" t="s">
        <v>33</v>
      </c>
      <c r="P2370">
        <v>2</v>
      </c>
      <c r="S2370">
        <v>1927</v>
      </c>
      <c r="T2370" t="s">
        <v>63</v>
      </c>
      <c r="U2370">
        <v>410</v>
      </c>
      <c r="V2370" t="s">
        <v>64</v>
      </c>
      <c r="W2370">
        <v>110</v>
      </c>
      <c r="X2370" t="s">
        <v>40</v>
      </c>
      <c r="Y2370" t="s">
        <v>41</v>
      </c>
      <c r="Z2370">
        <v>1</v>
      </c>
      <c r="AA2370">
        <v>2</v>
      </c>
      <c r="AC2370" t="s">
        <v>40</v>
      </c>
    </row>
    <row r="2371" spans="1:29" x14ac:dyDescent="0.25">
      <c r="A2371" t="s">
        <v>323</v>
      </c>
      <c r="B2371">
        <v>1</v>
      </c>
      <c r="C2371" t="s">
        <v>28</v>
      </c>
      <c r="D2371">
        <v>597239</v>
      </c>
      <c r="E2371" s="1">
        <v>40553</v>
      </c>
      <c r="F2371">
        <v>1410</v>
      </c>
      <c r="H2371" t="s">
        <v>29</v>
      </c>
      <c r="I2371" s="1">
        <v>40562</v>
      </c>
      <c r="J2371" t="s">
        <v>30</v>
      </c>
      <c r="K2371" t="s">
        <v>361</v>
      </c>
      <c r="L2371">
        <v>1</v>
      </c>
      <c r="M2371" t="s">
        <v>73</v>
      </c>
      <c r="N2371">
        <v>721026460</v>
      </c>
      <c r="O2371" t="s">
        <v>33</v>
      </c>
      <c r="P2371">
        <v>1</v>
      </c>
      <c r="S2371">
        <v>1020</v>
      </c>
      <c r="T2371" t="s">
        <v>343</v>
      </c>
      <c r="U2371">
        <v>1034</v>
      </c>
      <c r="V2371" t="s">
        <v>344</v>
      </c>
      <c r="W2371">
        <v>0</v>
      </c>
      <c r="X2371" t="s">
        <v>40</v>
      </c>
      <c r="Y2371" t="s">
        <v>70</v>
      </c>
      <c r="Z2371">
        <v>1.8000000000000001E-4</v>
      </c>
      <c r="AA2371">
        <v>6.3000000000000003E-4</v>
      </c>
      <c r="AB2371">
        <v>0.1</v>
      </c>
      <c r="AC2371" t="s">
        <v>40</v>
      </c>
    </row>
    <row r="2372" spans="1:29" x14ac:dyDescent="0.25">
      <c r="A2372" t="s">
        <v>428</v>
      </c>
      <c r="B2372">
        <v>1</v>
      </c>
      <c r="C2372" t="s">
        <v>28</v>
      </c>
      <c r="D2372">
        <v>427063</v>
      </c>
      <c r="E2372" s="1">
        <v>39064</v>
      </c>
      <c r="F2372">
        <v>1510</v>
      </c>
      <c r="H2372" t="s">
        <v>429</v>
      </c>
      <c r="I2372" s="1">
        <v>39084</v>
      </c>
      <c r="J2372" t="s">
        <v>30</v>
      </c>
      <c r="K2372" t="s">
        <v>361</v>
      </c>
      <c r="L2372">
        <v>1</v>
      </c>
      <c r="M2372" t="s">
        <v>436</v>
      </c>
      <c r="N2372">
        <v>721026460</v>
      </c>
      <c r="O2372" t="s">
        <v>33</v>
      </c>
      <c r="P2372">
        <v>2</v>
      </c>
      <c r="S2372">
        <v>2920</v>
      </c>
      <c r="T2372" t="s">
        <v>431</v>
      </c>
      <c r="U2372">
        <v>680</v>
      </c>
      <c r="V2372" t="s">
        <v>432</v>
      </c>
      <c r="W2372">
        <v>2.5</v>
      </c>
      <c r="X2372" t="s">
        <v>40</v>
      </c>
      <c r="Y2372" t="s">
        <v>41</v>
      </c>
      <c r="Z2372">
        <v>0.54</v>
      </c>
      <c r="AA2372">
        <v>1.7</v>
      </c>
      <c r="AC2372" t="s">
        <v>40</v>
      </c>
    </row>
    <row r="2373" spans="1:29" x14ac:dyDescent="0.25">
      <c r="A2373" t="s">
        <v>428</v>
      </c>
      <c r="B2373">
        <v>1</v>
      </c>
      <c r="C2373" t="s">
        <v>28</v>
      </c>
      <c r="D2373">
        <v>427063</v>
      </c>
      <c r="E2373" s="1">
        <v>39064</v>
      </c>
      <c r="F2373">
        <v>1510</v>
      </c>
      <c r="H2373" t="s">
        <v>429</v>
      </c>
      <c r="I2373" s="1">
        <v>39084</v>
      </c>
      <c r="J2373" t="s">
        <v>30</v>
      </c>
      <c r="K2373" t="s">
        <v>361</v>
      </c>
      <c r="L2373">
        <v>1</v>
      </c>
      <c r="M2373" t="s">
        <v>436</v>
      </c>
      <c r="N2373">
        <v>721026460</v>
      </c>
      <c r="O2373" t="s">
        <v>33</v>
      </c>
      <c r="P2373">
        <v>2</v>
      </c>
      <c r="S2373">
        <v>1927</v>
      </c>
      <c r="T2373" t="s">
        <v>63</v>
      </c>
      <c r="U2373">
        <v>410</v>
      </c>
      <c r="V2373" t="s">
        <v>64</v>
      </c>
      <c r="W2373">
        <v>110</v>
      </c>
      <c r="X2373" t="s">
        <v>40</v>
      </c>
      <c r="Y2373" t="s">
        <v>41</v>
      </c>
      <c r="Z2373">
        <v>1</v>
      </c>
      <c r="AA2373">
        <v>2</v>
      </c>
      <c r="AC2373" t="s">
        <v>40</v>
      </c>
    </row>
    <row r="2374" spans="1:29" x14ac:dyDescent="0.25">
      <c r="A2374" t="s">
        <v>428</v>
      </c>
      <c r="B2374">
        <v>1</v>
      </c>
      <c r="C2374" t="s">
        <v>28</v>
      </c>
      <c r="D2374">
        <v>424067</v>
      </c>
      <c r="E2374" s="1">
        <v>39028</v>
      </c>
      <c r="F2374">
        <v>945</v>
      </c>
      <c r="H2374" t="s">
        <v>429</v>
      </c>
      <c r="I2374" s="1">
        <v>39056</v>
      </c>
      <c r="J2374" t="s">
        <v>30</v>
      </c>
      <c r="K2374" t="s">
        <v>361</v>
      </c>
      <c r="L2374">
        <v>1</v>
      </c>
      <c r="M2374" t="s">
        <v>73</v>
      </c>
      <c r="N2374">
        <v>721026460</v>
      </c>
      <c r="O2374" t="s">
        <v>33</v>
      </c>
      <c r="P2374">
        <v>2</v>
      </c>
      <c r="S2374">
        <v>2920</v>
      </c>
      <c r="T2374" t="s">
        <v>431</v>
      </c>
      <c r="U2374">
        <v>680</v>
      </c>
      <c r="V2374" t="s">
        <v>432</v>
      </c>
      <c r="W2374">
        <v>1.2</v>
      </c>
      <c r="X2374" t="s">
        <v>40</v>
      </c>
      <c r="Y2374" t="s">
        <v>55</v>
      </c>
      <c r="Z2374">
        <v>0.54</v>
      </c>
      <c r="AA2374">
        <v>1.7</v>
      </c>
      <c r="AC2374" t="s">
        <v>40</v>
      </c>
    </row>
    <row r="2375" spans="1:29" x14ac:dyDescent="0.25">
      <c r="A2375" t="s">
        <v>428</v>
      </c>
      <c r="B2375">
        <v>1</v>
      </c>
      <c r="C2375" t="s">
        <v>28</v>
      </c>
      <c r="D2375">
        <v>424067</v>
      </c>
      <c r="E2375" s="1">
        <v>39028</v>
      </c>
      <c r="F2375">
        <v>945</v>
      </c>
      <c r="H2375" t="s">
        <v>429</v>
      </c>
      <c r="I2375" s="1">
        <v>39056</v>
      </c>
      <c r="J2375" t="s">
        <v>30</v>
      </c>
      <c r="K2375" t="s">
        <v>361</v>
      </c>
      <c r="L2375">
        <v>1</v>
      </c>
      <c r="M2375" t="s">
        <v>73</v>
      </c>
      <c r="N2375">
        <v>721026460</v>
      </c>
      <c r="O2375" t="s">
        <v>33</v>
      </c>
      <c r="P2375">
        <v>2</v>
      </c>
      <c r="S2375">
        <v>1927</v>
      </c>
      <c r="T2375" t="s">
        <v>63</v>
      </c>
      <c r="U2375">
        <v>410</v>
      </c>
      <c r="V2375" t="s">
        <v>64</v>
      </c>
      <c r="W2375">
        <v>110</v>
      </c>
      <c r="X2375" t="s">
        <v>40</v>
      </c>
      <c r="Y2375" t="s">
        <v>41</v>
      </c>
      <c r="Z2375">
        <v>1</v>
      </c>
      <c r="AA2375">
        <v>2</v>
      </c>
      <c r="AC2375" t="s">
        <v>40</v>
      </c>
    </row>
    <row r="2376" spans="1:29" x14ac:dyDescent="0.25">
      <c r="A2376" t="s">
        <v>428</v>
      </c>
      <c r="B2376">
        <v>1</v>
      </c>
      <c r="C2376" t="s">
        <v>28</v>
      </c>
      <c r="D2376">
        <v>422011</v>
      </c>
      <c r="E2376" s="1">
        <v>39007</v>
      </c>
      <c r="F2376">
        <v>1300</v>
      </c>
      <c r="H2376" t="s">
        <v>429</v>
      </c>
      <c r="I2376" s="1">
        <v>39029</v>
      </c>
      <c r="J2376" t="s">
        <v>30</v>
      </c>
      <c r="K2376" t="s">
        <v>361</v>
      </c>
      <c r="L2376">
        <v>1</v>
      </c>
      <c r="N2376">
        <v>721026460</v>
      </c>
      <c r="O2376" t="s">
        <v>33</v>
      </c>
      <c r="P2376">
        <v>2</v>
      </c>
      <c r="S2376">
        <v>2920</v>
      </c>
      <c r="T2376" t="s">
        <v>431</v>
      </c>
      <c r="U2376">
        <v>680</v>
      </c>
      <c r="V2376" t="s">
        <v>432</v>
      </c>
      <c r="W2376">
        <v>1.3</v>
      </c>
      <c r="X2376" t="s">
        <v>40</v>
      </c>
      <c r="Y2376" t="s">
        <v>55</v>
      </c>
      <c r="Z2376">
        <v>0.54</v>
      </c>
      <c r="AA2376">
        <v>1.7</v>
      </c>
      <c r="AC2376" t="s">
        <v>40</v>
      </c>
    </row>
    <row r="2377" spans="1:29" x14ac:dyDescent="0.25">
      <c r="A2377" t="s">
        <v>428</v>
      </c>
      <c r="B2377">
        <v>1</v>
      </c>
      <c r="C2377" t="s">
        <v>28</v>
      </c>
      <c r="D2377">
        <v>422011</v>
      </c>
      <c r="E2377" s="1">
        <v>39007</v>
      </c>
      <c r="F2377">
        <v>1300</v>
      </c>
      <c r="H2377" t="s">
        <v>429</v>
      </c>
      <c r="I2377" s="1">
        <v>39029</v>
      </c>
      <c r="J2377" t="s">
        <v>30</v>
      </c>
      <c r="K2377" t="s">
        <v>361</v>
      </c>
      <c r="L2377">
        <v>1</v>
      </c>
      <c r="N2377">
        <v>721026460</v>
      </c>
      <c r="O2377" t="s">
        <v>33</v>
      </c>
      <c r="P2377">
        <v>2</v>
      </c>
      <c r="S2377">
        <v>1927</v>
      </c>
      <c r="T2377" t="s">
        <v>63</v>
      </c>
      <c r="U2377">
        <v>410</v>
      </c>
      <c r="V2377" t="s">
        <v>64</v>
      </c>
      <c r="W2377">
        <v>110</v>
      </c>
      <c r="X2377" t="s">
        <v>40</v>
      </c>
      <c r="Y2377" t="s">
        <v>41</v>
      </c>
      <c r="Z2377">
        <v>1</v>
      </c>
      <c r="AA2377">
        <v>2</v>
      </c>
      <c r="AC2377" t="s">
        <v>40</v>
      </c>
    </row>
    <row r="2378" spans="1:29" x14ac:dyDescent="0.25">
      <c r="A2378" t="s">
        <v>428</v>
      </c>
      <c r="B2378">
        <v>1</v>
      </c>
      <c r="C2378" t="s">
        <v>28</v>
      </c>
      <c r="D2378">
        <v>417471</v>
      </c>
      <c r="E2378" s="1">
        <v>38971</v>
      </c>
      <c r="F2378">
        <v>900</v>
      </c>
      <c r="H2378" t="s">
        <v>429</v>
      </c>
      <c r="I2378" s="1">
        <v>38990</v>
      </c>
      <c r="J2378" t="s">
        <v>30</v>
      </c>
      <c r="K2378" t="s">
        <v>361</v>
      </c>
      <c r="L2378">
        <v>1</v>
      </c>
      <c r="N2378">
        <v>721026460</v>
      </c>
      <c r="O2378" t="s">
        <v>33</v>
      </c>
      <c r="P2378">
        <v>2</v>
      </c>
      <c r="S2378">
        <v>2920</v>
      </c>
      <c r="T2378" t="s">
        <v>431</v>
      </c>
      <c r="U2378">
        <v>680</v>
      </c>
      <c r="V2378" t="s">
        <v>432</v>
      </c>
      <c r="W2378">
        <v>2.4</v>
      </c>
      <c r="X2378" t="s">
        <v>40</v>
      </c>
      <c r="Y2378" t="s">
        <v>41</v>
      </c>
      <c r="Z2378">
        <v>0.54</v>
      </c>
      <c r="AA2378">
        <v>1.7</v>
      </c>
      <c r="AC2378" t="s">
        <v>40</v>
      </c>
    </row>
    <row r="2379" spans="1:29" x14ac:dyDescent="0.25">
      <c r="A2379" t="s">
        <v>428</v>
      </c>
      <c r="B2379">
        <v>1</v>
      </c>
      <c r="C2379" t="s">
        <v>28</v>
      </c>
      <c r="D2379">
        <v>417471</v>
      </c>
      <c r="E2379" s="1">
        <v>38971</v>
      </c>
      <c r="F2379">
        <v>900</v>
      </c>
      <c r="H2379" t="s">
        <v>429</v>
      </c>
      <c r="I2379" s="1">
        <v>38990</v>
      </c>
      <c r="J2379" t="s">
        <v>30</v>
      </c>
      <c r="K2379" t="s">
        <v>361</v>
      </c>
      <c r="L2379">
        <v>1</v>
      </c>
      <c r="N2379">
        <v>721026460</v>
      </c>
      <c r="O2379" t="s">
        <v>33</v>
      </c>
      <c r="P2379">
        <v>2</v>
      </c>
      <c r="S2379">
        <v>1927</v>
      </c>
      <c r="T2379" t="s">
        <v>63</v>
      </c>
      <c r="U2379">
        <v>410</v>
      </c>
      <c r="V2379" t="s">
        <v>64</v>
      </c>
      <c r="W2379">
        <v>110</v>
      </c>
      <c r="X2379" t="s">
        <v>40</v>
      </c>
      <c r="Y2379" t="s">
        <v>41</v>
      </c>
      <c r="Z2379">
        <v>1</v>
      </c>
      <c r="AA2379">
        <v>2</v>
      </c>
      <c r="AC2379" t="s">
        <v>40</v>
      </c>
    </row>
    <row r="2380" spans="1:29" x14ac:dyDescent="0.25">
      <c r="A2380" t="s">
        <v>428</v>
      </c>
      <c r="B2380">
        <v>1</v>
      </c>
      <c r="C2380" t="s">
        <v>28</v>
      </c>
      <c r="D2380">
        <v>414147</v>
      </c>
      <c r="E2380" s="1">
        <v>38937</v>
      </c>
      <c r="F2380">
        <v>800</v>
      </c>
      <c r="H2380" t="s">
        <v>429</v>
      </c>
      <c r="I2380" s="1">
        <v>38972</v>
      </c>
      <c r="J2380" t="s">
        <v>30</v>
      </c>
      <c r="K2380" t="s">
        <v>361</v>
      </c>
      <c r="L2380">
        <v>1</v>
      </c>
      <c r="N2380">
        <v>721026460</v>
      </c>
      <c r="O2380" t="s">
        <v>33</v>
      </c>
      <c r="P2380">
        <v>2</v>
      </c>
      <c r="R2380" t="s">
        <v>437</v>
      </c>
      <c r="S2380">
        <v>2920</v>
      </c>
      <c r="T2380" t="s">
        <v>431</v>
      </c>
      <c r="U2380">
        <v>680</v>
      </c>
      <c r="V2380" t="s">
        <v>432</v>
      </c>
      <c r="W2380">
        <v>1.5</v>
      </c>
      <c r="X2380" t="s">
        <v>40</v>
      </c>
      <c r="Y2380" t="s">
        <v>41</v>
      </c>
      <c r="Z2380">
        <v>1.1000000000000001E-3</v>
      </c>
      <c r="AA2380">
        <v>3.5000000000000001E-3</v>
      </c>
      <c r="AC2380" t="s">
        <v>40</v>
      </c>
    </row>
    <row r="2381" spans="1:29" x14ac:dyDescent="0.25">
      <c r="A2381" t="s">
        <v>428</v>
      </c>
      <c r="B2381">
        <v>1</v>
      </c>
      <c r="C2381" t="s">
        <v>28</v>
      </c>
      <c r="D2381">
        <v>414147</v>
      </c>
      <c r="E2381" s="1">
        <v>38937</v>
      </c>
      <c r="F2381">
        <v>800</v>
      </c>
      <c r="H2381" t="s">
        <v>429</v>
      </c>
      <c r="I2381" s="1">
        <v>38972</v>
      </c>
      <c r="J2381" t="s">
        <v>30</v>
      </c>
      <c r="K2381" t="s">
        <v>361</v>
      </c>
      <c r="L2381">
        <v>1</v>
      </c>
      <c r="N2381">
        <v>721026460</v>
      </c>
      <c r="O2381" t="s">
        <v>33</v>
      </c>
      <c r="P2381">
        <v>2</v>
      </c>
      <c r="R2381" t="s">
        <v>437</v>
      </c>
      <c r="S2381">
        <v>1927</v>
      </c>
      <c r="T2381" t="s">
        <v>63</v>
      </c>
      <c r="U2381">
        <v>410</v>
      </c>
      <c r="V2381" t="s">
        <v>64</v>
      </c>
      <c r="W2381">
        <v>110</v>
      </c>
      <c r="X2381" t="s">
        <v>40</v>
      </c>
      <c r="Y2381" t="s">
        <v>41</v>
      </c>
      <c r="Z2381">
        <v>1</v>
      </c>
      <c r="AA2381">
        <v>2</v>
      </c>
      <c r="AC2381" t="s">
        <v>40</v>
      </c>
    </row>
    <row r="2382" spans="1:29" x14ac:dyDescent="0.25">
      <c r="A2382" t="s">
        <v>428</v>
      </c>
      <c r="B2382">
        <v>1</v>
      </c>
      <c r="C2382" t="s">
        <v>28</v>
      </c>
      <c r="D2382">
        <v>412331</v>
      </c>
      <c r="E2382" s="1">
        <v>38917</v>
      </c>
      <c r="F2382">
        <v>1300</v>
      </c>
      <c r="H2382" t="s">
        <v>429</v>
      </c>
      <c r="I2382" s="1">
        <v>38929</v>
      </c>
      <c r="J2382" t="s">
        <v>30</v>
      </c>
      <c r="K2382" t="s">
        <v>361</v>
      </c>
      <c r="L2382">
        <v>1</v>
      </c>
      <c r="N2382">
        <v>721026460</v>
      </c>
      <c r="O2382" t="s">
        <v>33</v>
      </c>
      <c r="P2382">
        <v>2</v>
      </c>
      <c r="S2382">
        <v>2920</v>
      </c>
      <c r="T2382" t="s">
        <v>431</v>
      </c>
      <c r="U2382">
        <v>680</v>
      </c>
      <c r="V2382" t="s">
        <v>432</v>
      </c>
      <c r="W2382">
        <v>1.3</v>
      </c>
      <c r="X2382" t="s">
        <v>40</v>
      </c>
      <c r="Y2382" t="s">
        <v>55</v>
      </c>
      <c r="Z2382">
        <v>0.54</v>
      </c>
      <c r="AA2382">
        <v>1.7</v>
      </c>
      <c r="AC2382" t="s">
        <v>40</v>
      </c>
    </row>
    <row r="2383" spans="1:29" x14ac:dyDescent="0.25">
      <c r="A2383" t="s">
        <v>428</v>
      </c>
      <c r="B2383">
        <v>1</v>
      </c>
      <c r="C2383" t="s">
        <v>28</v>
      </c>
      <c r="D2383">
        <v>412331</v>
      </c>
      <c r="E2383" s="1">
        <v>38917</v>
      </c>
      <c r="F2383">
        <v>1300</v>
      </c>
      <c r="H2383" t="s">
        <v>429</v>
      </c>
      <c r="I2383" s="1">
        <v>38929</v>
      </c>
      <c r="J2383" t="s">
        <v>30</v>
      </c>
      <c r="K2383" t="s">
        <v>361</v>
      </c>
      <c r="L2383">
        <v>1</v>
      </c>
      <c r="N2383">
        <v>721026460</v>
      </c>
      <c r="O2383" t="s">
        <v>33</v>
      </c>
      <c r="P2383">
        <v>2</v>
      </c>
      <c r="S2383">
        <v>1927</v>
      </c>
      <c r="T2383" t="s">
        <v>63</v>
      </c>
      <c r="U2383">
        <v>410</v>
      </c>
      <c r="V2383" t="s">
        <v>64</v>
      </c>
      <c r="W2383">
        <v>100</v>
      </c>
      <c r="X2383" t="s">
        <v>40</v>
      </c>
      <c r="Y2383" t="s">
        <v>41</v>
      </c>
      <c r="Z2383">
        <v>1</v>
      </c>
      <c r="AA2383">
        <v>2</v>
      </c>
      <c r="AC2383" t="s">
        <v>40</v>
      </c>
    </row>
    <row r="2384" spans="1:29" x14ac:dyDescent="0.25">
      <c r="A2384" t="s">
        <v>428</v>
      </c>
      <c r="B2384">
        <v>1</v>
      </c>
      <c r="C2384" t="s">
        <v>28</v>
      </c>
      <c r="D2384">
        <v>407409</v>
      </c>
      <c r="E2384" s="1">
        <v>38869</v>
      </c>
      <c r="F2384">
        <v>1000</v>
      </c>
      <c r="H2384" t="s">
        <v>429</v>
      </c>
      <c r="I2384" s="1">
        <v>38891</v>
      </c>
      <c r="J2384" t="s">
        <v>30</v>
      </c>
      <c r="K2384" t="s">
        <v>361</v>
      </c>
      <c r="L2384">
        <v>1</v>
      </c>
      <c r="N2384">
        <v>721026460</v>
      </c>
      <c r="O2384" t="s">
        <v>33</v>
      </c>
      <c r="P2384">
        <v>2</v>
      </c>
      <c r="S2384">
        <v>2920</v>
      </c>
      <c r="T2384" t="s">
        <v>431</v>
      </c>
      <c r="U2384">
        <v>680</v>
      </c>
      <c r="V2384" t="s">
        <v>432</v>
      </c>
      <c r="W2384">
        <v>1.4</v>
      </c>
      <c r="X2384" t="s">
        <v>40</v>
      </c>
      <c r="Y2384" t="s">
        <v>55</v>
      </c>
      <c r="Z2384">
        <v>0.54</v>
      </c>
      <c r="AA2384">
        <v>1.7</v>
      </c>
      <c r="AC2384" t="s">
        <v>40</v>
      </c>
    </row>
    <row r="2385" spans="1:29" x14ac:dyDescent="0.25">
      <c r="A2385" t="s">
        <v>428</v>
      </c>
      <c r="B2385">
        <v>1</v>
      </c>
      <c r="C2385" t="s">
        <v>28</v>
      </c>
      <c r="D2385">
        <v>407409</v>
      </c>
      <c r="E2385" s="1">
        <v>38869</v>
      </c>
      <c r="F2385">
        <v>1000</v>
      </c>
      <c r="H2385" t="s">
        <v>429</v>
      </c>
      <c r="I2385" s="1">
        <v>38891</v>
      </c>
      <c r="J2385" t="s">
        <v>30</v>
      </c>
      <c r="K2385" t="s">
        <v>361</v>
      </c>
      <c r="L2385">
        <v>1</v>
      </c>
      <c r="N2385">
        <v>721026460</v>
      </c>
      <c r="O2385" t="s">
        <v>33</v>
      </c>
      <c r="P2385">
        <v>2</v>
      </c>
      <c r="S2385">
        <v>1927</v>
      </c>
      <c r="T2385" t="s">
        <v>63</v>
      </c>
      <c r="U2385">
        <v>410</v>
      </c>
      <c r="V2385" t="s">
        <v>64</v>
      </c>
      <c r="W2385">
        <v>110</v>
      </c>
      <c r="X2385" t="s">
        <v>40</v>
      </c>
      <c r="Y2385" t="s">
        <v>41</v>
      </c>
      <c r="Z2385">
        <v>1</v>
      </c>
      <c r="AA2385">
        <v>2</v>
      </c>
      <c r="AC2385" t="s">
        <v>40</v>
      </c>
    </row>
    <row r="2386" spans="1:29" x14ac:dyDescent="0.25">
      <c r="A2386" t="s">
        <v>428</v>
      </c>
      <c r="B2386">
        <v>1</v>
      </c>
      <c r="C2386" t="s">
        <v>28</v>
      </c>
      <c r="D2386">
        <v>404349</v>
      </c>
      <c r="E2386" s="1">
        <v>38840</v>
      </c>
      <c r="F2386">
        <v>1100</v>
      </c>
      <c r="H2386" t="s">
        <v>429</v>
      </c>
      <c r="I2386" s="1">
        <v>38856</v>
      </c>
      <c r="J2386" t="s">
        <v>30</v>
      </c>
      <c r="K2386" t="s">
        <v>361</v>
      </c>
      <c r="L2386">
        <v>1</v>
      </c>
      <c r="N2386">
        <v>721026460</v>
      </c>
      <c r="O2386" t="s">
        <v>33</v>
      </c>
      <c r="P2386">
        <v>2</v>
      </c>
      <c r="S2386">
        <v>2920</v>
      </c>
      <c r="T2386" t="s">
        <v>431</v>
      </c>
      <c r="U2386">
        <v>680</v>
      </c>
      <c r="V2386" t="s">
        <v>432</v>
      </c>
      <c r="W2386">
        <v>2</v>
      </c>
      <c r="X2386" t="s">
        <v>40</v>
      </c>
      <c r="Y2386" t="s">
        <v>41</v>
      </c>
      <c r="Z2386">
        <v>0.54</v>
      </c>
      <c r="AA2386">
        <v>1.7</v>
      </c>
      <c r="AC2386" t="s">
        <v>40</v>
      </c>
    </row>
    <row r="2387" spans="1:29" x14ac:dyDescent="0.25">
      <c r="A2387" t="s">
        <v>428</v>
      </c>
      <c r="B2387">
        <v>1</v>
      </c>
      <c r="C2387" t="s">
        <v>28</v>
      </c>
      <c r="D2387">
        <v>404349</v>
      </c>
      <c r="E2387" s="1">
        <v>38840</v>
      </c>
      <c r="F2387">
        <v>1100</v>
      </c>
      <c r="H2387" t="s">
        <v>429</v>
      </c>
      <c r="I2387" s="1">
        <v>38856</v>
      </c>
      <c r="J2387" t="s">
        <v>30</v>
      </c>
      <c r="K2387" t="s">
        <v>361</v>
      </c>
      <c r="L2387">
        <v>1</v>
      </c>
      <c r="N2387">
        <v>721026460</v>
      </c>
      <c r="O2387" t="s">
        <v>33</v>
      </c>
      <c r="P2387">
        <v>2</v>
      </c>
      <c r="S2387">
        <v>1927</v>
      </c>
      <c r="T2387" t="s">
        <v>63</v>
      </c>
      <c r="U2387">
        <v>410</v>
      </c>
      <c r="V2387" t="s">
        <v>64</v>
      </c>
      <c r="W2387">
        <v>110</v>
      </c>
      <c r="X2387" t="s">
        <v>40</v>
      </c>
      <c r="Y2387" t="s">
        <v>41</v>
      </c>
      <c r="Z2387">
        <v>1</v>
      </c>
      <c r="AA2387">
        <v>2</v>
      </c>
      <c r="AC2387" t="s">
        <v>40</v>
      </c>
    </row>
    <row r="2388" spans="1:29" x14ac:dyDescent="0.25">
      <c r="A2388" t="s">
        <v>428</v>
      </c>
      <c r="B2388">
        <v>1</v>
      </c>
      <c r="C2388" t="s">
        <v>28</v>
      </c>
      <c r="D2388">
        <v>401570</v>
      </c>
      <c r="E2388" s="1">
        <v>38811</v>
      </c>
      <c r="F2388">
        <v>1145</v>
      </c>
      <c r="H2388" t="s">
        <v>429</v>
      </c>
      <c r="I2388" s="1">
        <v>38827</v>
      </c>
      <c r="J2388" t="s">
        <v>30</v>
      </c>
      <c r="K2388" t="s">
        <v>361</v>
      </c>
      <c r="L2388">
        <v>1</v>
      </c>
      <c r="N2388">
        <v>721026460</v>
      </c>
      <c r="O2388" t="s">
        <v>33</v>
      </c>
      <c r="P2388">
        <v>2</v>
      </c>
      <c r="S2388">
        <v>2920</v>
      </c>
      <c r="T2388" t="s">
        <v>431</v>
      </c>
      <c r="U2388">
        <v>680</v>
      </c>
      <c r="V2388" t="s">
        <v>432</v>
      </c>
      <c r="W2388">
        <v>2.2000000000000002</v>
      </c>
      <c r="X2388" t="s">
        <v>40</v>
      </c>
      <c r="Y2388" t="s">
        <v>41</v>
      </c>
      <c r="Z2388">
        <v>0.54</v>
      </c>
      <c r="AA2388">
        <v>1.7</v>
      </c>
      <c r="AC2388" t="s">
        <v>40</v>
      </c>
    </row>
    <row r="2389" spans="1:29" x14ac:dyDescent="0.25">
      <c r="A2389" t="s">
        <v>428</v>
      </c>
      <c r="B2389">
        <v>1</v>
      </c>
      <c r="C2389" t="s">
        <v>28</v>
      </c>
      <c r="D2389">
        <v>401570</v>
      </c>
      <c r="E2389" s="1">
        <v>38811</v>
      </c>
      <c r="F2389">
        <v>1145</v>
      </c>
      <c r="H2389" t="s">
        <v>429</v>
      </c>
      <c r="I2389" s="1">
        <v>38827</v>
      </c>
      <c r="J2389" t="s">
        <v>30</v>
      </c>
      <c r="K2389" t="s">
        <v>361</v>
      </c>
      <c r="L2389">
        <v>1</v>
      </c>
      <c r="N2389">
        <v>721026460</v>
      </c>
      <c r="O2389" t="s">
        <v>33</v>
      </c>
      <c r="P2389">
        <v>2</v>
      </c>
      <c r="S2389">
        <v>1927</v>
      </c>
      <c r="T2389" t="s">
        <v>63</v>
      </c>
      <c r="U2389">
        <v>410</v>
      </c>
      <c r="V2389" t="s">
        <v>64</v>
      </c>
      <c r="W2389">
        <v>110</v>
      </c>
      <c r="X2389" t="s">
        <v>40</v>
      </c>
      <c r="Y2389" t="s">
        <v>41</v>
      </c>
      <c r="Z2389">
        <v>1</v>
      </c>
      <c r="AA2389">
        <v>2</v>
      </c>
      <c r="AC2389" t="s">
        <v>40</v>
      </c>
    </row>
    <row r="2390" spans="1:29" x14ac:dyDescent="0.25">
      <c r="A2390" t="s">
        <v>428</v>
      </c>
      <c r="B2390">
        <v>1</v>
      </c>
      <c r="C2390" t="s">
        <v>28</v>
      </c>
      <c r="D2390">
        <v>398959</v>
      </c>
      <c r="E2390" s="1">
        <v>38782</v>
      </c>
      <c r="F2390">
        <v>1230</v>
      </c>
      <c r="H2390" t="s">
        <v>429</v>
      </c>
      <c r="I2390" s="1">
        <v>38786</v>
      </c>
      <c r="J2390" t="s">
        <v>30</v>
      </c>
      <c r="K2390" t="s">
        <v>361</v>
      </c>
      <c r="L2390">
        <v>1</v>
      </c>
      <c r="N2390">
        <v>721026460</v>
      </c>
      <c r="O2390" t="s">
        <v>33</v>
      </c>
      <c r="P2390">
        <v>2</v>
      </c>
      <c r="S2390">
        <v>2920</v>
      </c>
      <c r="T2390" t="s">
        <v>431</v>
      </c>
      <c r="U2390">
        <v>680</v>
      </c>
      <c r="V2390" t="s">
        <v>432</v>
      </c>
      <c r="W2390">
        <v>1.5</v>
      </c>
      <c r="X2390" t="s">
        <v>40</v>
      </c>
      <c r="Y2390" t="s">
        <v>55</v>
      </c>
      <c r="Z2390">
        <v>0.54</v>
      </c>
      <c r="AA2390">
        <v>1.7</v>
      </c>
      <c r="AC2390" t="s">
        <v>40</v>
      </c>
    </row>
    <row r="2391" spans="1:29" x14ac:dyDescent="0.25">
      <c r="A2391" t="s">
        <v>428</v>
      </c>
      <c r="B2391">
        <v>1</v>
      </c>
      <c r="C2391" t="s">
        <v>28</v>
      </c>
      <c r="D2391">
        <v>398959</v>
      </c>
      <c r="E2391" s="1">
        <v>38782</v>
      </c>
      <c r="F2391">
        <v>1230</v>
      </c>
      <c r="H2391" t="s">
        <v>429</v>
      </c>
      <c r="I2391" s="1">
        <v>38786</v>
      </c>
      <c r="J2391" t="s">
        <v>30</v>
      </c>
      <c r="K2391" t="s">
        <v>361</v>
      </c>
      <c r="L2391">
        <v>1</v>
      </c>
      <c r="N2391">
        <v>721026460</v>
      </c>
      <c r="O2391" t="s">
        <v>33</v>
      </c>
      <c r="P2391">
        <v>2</v>
      </c>
      <c r="S2391">
        <v>1927</v>
      </c>
      <c r="T2391" t="s">
        <v>63</v>
      </c>
      <c r="U2391">
        <v>410</v>
      </c>
      <c r="V2391" t="s">
        <v>64</v>
      </c>
      <c r="W2391">
        <v>110</v>
      </c>
      <c r="X2391" t="s">
        <v>40</v>
      </c>
      <c r="Y2391" t="s">
        <v>41</v>
      </c>
      <c r="Z2391">
        <v>1</v>
      </c>
      <c r="AA2391">
        <v>2</v>
      </c>
      <c r="AC2391" t="s">
        <v>40</v>
      </c>
    </row>
    <row r="2392" spans="1:29" x14ac:dyDescent="0.25">
      <c r="A2392" t="s">
        <v>428</v>
      </c>
      <c r="B2392">
        <v>1</v>
      </c>
      <c r="C2392" t="s">
        <v>28</v>
      </c>
      <c r="D2392">
        <v>397139</v>
      </c>
      <c r="E2392" s="1">
        <v>38755</v>
      </c>
      <c r="F2392">
        <v>845</v>
      </c>
      <c r="H2392" t="s">
        <v>429</v>
      </c>
      <c r="I2392" s="1">
        <v>38769</v>
      </c>
      <c r="J2392" t="s">
        <v>30</v>
      </c>
      <c r="K2392" t="s">
        <v>361</v>
      </c>
      <c r="L2392">
        <v>1</v>
      </c>
      <c r="N2392">
        <v>721026460</v>
      </c>
      <c r="O2392" t="s">
        <v>33</v>
      </c>
      <c r="P2392">
        <v>2</v>
      </c>
      <c r="S2392">
        <v>2920</v>
      </c>
      <c r="T2392" t="s">
        <v>431</v>
      </c>
      <c r="U2392">
        <v>680</v>
      </c>
      <c r="V2392" t="s">
        <v>432</v>
      </c>
      <c r="W2392">
        <v>1.2</v>
      </c>
      <c r="X2392" t="s">
        <v>40</v>
      </c>
      <c r="Y2392" t="s">
        <v>55</v>
      </c>
      <c r="Z2392">
        <v>0.54</v>
      </c>
      <c r="AA2392">
        <v>1.7</v>
      </c>
      <c r="AC2392" t="s">
        <v>40</v>
      </c>
    </row>
    <row r="2393" spans="1:29" x14ac:dyDescent="0.25">
      <c r="A2393" t="s">
        <v>428</v>
      </c>
      <c r="B2393">
        <v>1</v>
      </c>
      <c r="C2393" t="s">
        <v>28</v>
      </c>
      <c r="D2393">
        <v>397139</v>
      </c>
      <c r="E2393" s="1">
        <v>38755</v>
      </c>
      <c r="F2393">
        <v>845</v>
      </c>
      <c r="H2393" t="s">
        <v>429</v>
      </c>
      <c r="I2393" s="1">
        <v>38769</v>
      </c>
      <c r="J2393" t="s">
        <v>30</v>
      </c>
      <c r="K2393" t="s">
        <v>361</v>
      </c>
      <c r="L2393">
        <v>1</v>
      </c>
      <c r="N2393">
        <v>721026460</v>
      </c>
      <c r="O2393" t="s">
        <v>33</v>
      </c>
      <c r="P2393">
        <v>2</v>
      </c>
      <c r="S2393">
        <v>1927</v>
      </c>
      <c r="T2393" t="s">
        <v>63</v>
      </c>
      <c r="U2393">
        <v>410</v>
      </c>
      <c r="V2393" t="s">
        <v>64</v>
      </c>
      <c r="W2393">
        <v>110</v>
      </c>
      <c r="X2393" t="s">
        <v>40</v>
      </c>
      <c r="Y2393" t="s">
        <v>41</v>
      </c>
      <c r="Z2393">
        <v>1</v>
      </c>
      <c r="AA2393">
        <v>2</v>
      </c>
      <c r="AC2393" t="s">
        <v>40</v>
      </c>
    </row>
    <row r="2394" spans="1:29" x14ac:dyDescent="0.25">
      <c r="A2394" t="s">
        <v>428</v>
      </c>
      <c r="B2394">
        <v>1</v>
      </c>
      <c r="C2394" t="s">
        <v>28</v>
      </c>
      <c r="D2394">
        <v>395724</v>
      </c>
      <c r="E2394" s="1">
        <v>38733</v>
      </c>
      <c r="F2394">
        <v>1100</v>
      </c>
      <c r="H2394" t="s">
        <v>429</v>
      </c>
      <c r="I2394" s="1">
        <v>38742</v>
      </c>
      <c r="J2394" t="s">
        <v>30</v>
      </c>
      <c r="K2394" t="s">
        <v>361</v>
      </c>
      <c r="L2394">
        <v>1</v>
      </c>
      <c r="N2394">
        <v>721026460</v>
      </c>
      <c r="O2394" t="s">
        <v>33</v>
      </c>
      <c r="P2394">
        <v>2</v>
      </c>
      <c r="S2394">
        <v>2920</v>
      </c>
      <c r="T2394" t="s">
        <v>431</v>
      </c>
      <c r="U2394">
        <v>680</v>
      </c>
      <c r="V2394" t="s">
        <v>432</v>
      </c>
      <c r="W2394">
        <v>1.8</v>
      </c>
      <c r="X2394" t="s">
        <v>40</v>
      </c>
      <c r="Y2394" t="s">
        <v>41</v>
      </c>
      <c r="Z2394">
        <v>0.54</v>
      </c>
      <c r="AA2394">
        <v>1.7</v>
      </c>
      <c r="AC2394" t="s">
        <v>40</v>
      </c>
    </row>
    <row r="2395" spans="1:29" x14ac:dyDescent="0.25">
      <c r="A2395" t="s">
        <v>428</v>
      </c>
      <c r="B2395">
        <v>1</v>
      </c>
      <c r="C2395" t="s">
        <v>28</v>
      </c>
      <c r="D2395">
        <v>395724</v>
      </c>
      <c r="E2395" s="1">
        <v>38733</v>
      </c>
      <c r="F2395">
        <v>1100</v>
      </c>
      <c r="H2395" t="s">
        <v>429</v>
      </c>
      <c r="I2395" s="1">
        <v>38742</v>
      </c>
      <c r="J2395" t="s">
        <v>30</v>
      </c>
      <c r="K2395" t="s">
        <v>361</v>
      </c>
      <c r="L2395">
        <v>1</v>
      </c>
      <c r="N2395">
        <v>721026460</v>
      </c>
      <c r="O2395" t="s">
        <v>33</v>
      </c>
      <c r="P2395">
        <v>2</v>
      </c>
      <c r="S2395">
        <v>1927</v>
      </c>
      <c r="T2395" t="s">
        <v>63</v>
      </c>
      <c r="U2395">
        <v>410</v>
      </c>
      <c r="V2395" t="s">
        <v>64</v>
      </c>
      <c r="W2395">
        <v>110</v>
      </c>
      <c r="X2395" t="s">
        <v>40</v>
      </c>
      <c r="Y2395" t="s">
        <v>41</v>
      </c>
      <c r="Z2395">
        <v>1</v>
      </c>
      <c r="AA2395">
        <v>2</v>
      </c>
      <c r="AC2395" t="s">
        <v>40</v>
      </c>
    </row>
    <row r="2396" spans="1:29" x14ac:dyDescent="0.25">
      <c r="A2396" t="s">
        <v>428</v>
      </c>
      <c r="B2396">
        <v>1</v>
      </c>
      <c r="C2396" t="s">
        <v>28</v>
      </c>
      <c r="D2396">
        <v>393882</v>
      </c>
      <c r="E2396" s="1">
        <v>38701</v>
      </c>
      <c r="F2396">
        <v>730</v>
      </c>
      <c r="H2396" t="s">
        <v>429</v>
      </c>
      <c r="I2396" s="1">
        <v>38722</v>
      </c>
      <c r="J2396" t="s">
        <v>30</v>
      </c>
      <c r="K2396" t="s">
        <v>361</v>
      </c>
      <c r="L2396">
        <v>1</v>
      </c>
      <c r="N2396">
        <v>721026460</v>
      </c>
      <c r="O2396" t="s">
        <v>33</v>
      </c>
      <c r="P2396">
        <v>2</v>
      </c>
      <c r="S2396">
        <v>2920</v>
      </c>
      <c r="T2396" t="s">
        <v>431</v>
      </c>
      <c r="U2396">
        <v>680</v>
      </c>
      <c r="V2396" t="s">
        <v>432</v>
      </c>
      <c r="W2396">
        <v>0</v>
      </c>
      <c r="X2396" t="s">
        <v>40</v>
      </c>
      <c r="Y2396" t="s">
        <v>70</v>
      </c>
      <c r="Z2396">
        <v>0.54</v>
      </c>
      <c r="AA2396">
        <v>1.7</v>
      </c>
      <c r="AC2396" t="s">
        <v>40</v>
      </c>
    </row>
    <row r="2397" spans="1:29" x14ac:dyDescent="0.25">
      <c r="A2397" t="s">
        <v>428</v>
      </c>
      <c r="B2397">
        <v>1</v>
      </c>
      <c r="C2397" t="s">
        <v>28</v>
      </c>
      <c r="D2397">
        <v>393882</v>
      </c>
      <c r="E2397" s="1">
        <v>38701</v>
      </c>
      <c r="F2397">
        <v>730</v>
      </c>
      <c r="H2397" t="s">
        <v>429</v>
      </c>
      <c r="I2397" s="1">
        <v>38722</v>
      </c>
      <c r="J2397" t="s">
        <v>30</v>
      </c>
      <c r="K2397" t="s">
        <v>361</v>
      </c>
      <c r="L2397">
        <v>1</v>
      </c>
      <c r="N2397">
        <v>721026460</v>
      </c>
      <c r="O2397" t="s">
        <v>33</v>
      </c>
      <c r="P2397">
        <v>2</v>
      </c>
      <c r="S2397">
        <v>1927</v>
      </c>
      <c r="T2397" t="s">
        <v>63</v>
      </c>
      <c r="U2397">
        <v>410</v>
      </c>
      <c r="V2397" t="s">
        <v>64</v>
      </c>
      <c r="W2397">
        <v>110</v>
      </c>
      <c r="X2397" t="s">
        <v>40</v>
      </c>
      <c r="Y2397" t="s">
        <v>41</v>
      </c>
      <c r="Z2397">
        <v>1</v>
      </c>
      <c r="AA2397">
        <v>2</v>
      </c>
      <c r="AC2397" t="s">
        <v>40</v>
      </c>
    </row>
    <row r="2398" spans="1:29" x14ac:dyDescent="0.25">
      <c r="A2398" t="s">
        <v>428</v>
      </c>
      <c r="B2398">
        <v>1</v>
      </c>
      <c r="C2398" t="s">
        <v>28</v>
      </c>
      <c r="D2398">
        <v>391204</v>
      </c>
      <c r="E2398" s="1">
        <v>38665</v>
      </c>
      <c r="F2398">
        <v>1100</v>
      </c>
      <c r="H2398" t="s">
        <v>429</v>
      </c>
      <c r="I2398" s="1">
        <v>38687</v>
      </c>
      <c r="J2398" t="s">
        <v>30</v>
      </c>
      <c r="K2398" t="s">
        <v>361</v>
      </c>
      <c r="L2398">
        <v>1</v>
      </c>
      <c r="N2398">
        <v>721026460</v>
      </c>
      <c r="O2398" t="s">
        <v>33</v>
      </c>
      <c r="P2398">
        <v>2</v>
      </c>
      <c r="S2398">
        <v>2920</v>
      </c>
      <c r="T2398" t="s">
        <v>431</v>
      </c>
      <c r="U2398">
        <v>680</v>
      </c>
      <c r="V2398" t="s">
        <v>432</v>
      </c>
      <c r="W2398">
        <v>0</v>
      </c>
      <c r="X2398" t="s">
        <v>40</v>
      </c>
      <c r="Y2398" t="s">
        <v>70</v>
      </c>
      <c r="Z2398">
        <v>0.54</v>
      </c>
      <c r="AA2398">
        <v>1.7</v>
      </c>
      <c r="AC2398" t="s">
        <v>40</v>
      </c>
    </row>
    <row r="2399" spans="1:29" x14ac:dyDescent="0.25">
      <c r="A2399" t="s">
        <v>428</v>
      </c>
      <c r="B2399">
        <v>1</v>
      </c>
      <c r="C2399" t="s">
        <v>28</v>
      </c>
      <c r="D2399">
        <v>391204</v>
      </c>
      <c r="E2399" s="1">
        <v>38665</v>
      </c>
      <c r="F2399">
        <v>1100</v>
      </c>
      <c r="H2399" t="s">
        <v>429</v>
      </c>
      <c r="I2399" s="1">
        <v>38687</v>
      </c>
      <c r="J2399" t="s">
        <v>30</v>
      </c>
      <c r="K2399" t="s">
        <v>361</v>
      </c>
      <c r="L2399">
        <v>1</v>
      </c>
      <c r="N2399">
        <v>721026460</v>
      </c>
      <c r="O2399" t="s">
        <v>33</v>
      </c>
      <c r="P2399">
        <v>2</v>
      </c>
      <c r="S2399">
        <v>1927</v>
      </c>
      <c r="T2399" t="s">
        <v>63</v>
      </c>
      <c r="U2399">
        <v>410</v>
      </c>
      <c r="V2399" t="s">
        <v>64</v>
      </c>
      <c r="W2399">
        <v>110</v>
      </c>
      <c r="X2399" t="s">
        <v>40</v>
      </c>
      <c r="Y2399" t="s">
        <v>41</v>
      </c>
      <c r="Z2399">
        <v>1</v>
      </c>
      <c r="AA2399">
        <v>2</v>
      </c>
      <c r="AC2399" t="s">
        <v>40</v>
      </c>
    </row>
    <row r="2400" spans="1:29" x14ac:dyDescent="0.25">
      <c r="A2400" t="s">
        <v>428</v>
      </c>
      <c r="B2400">
        <v>1</v>
      </c>
      <c r="C2400" t="s">
        <v>28</v>
      </c>
      <c r="D2400">
        <v>389495</v>
      </c>
      <c r="E2400" s="1">
        <v>38646</v>
      </c>
      <c r="F2400">
        <v>900</v>
      </c>
      <c r="H2400" t="s">
        <v>429</v>
      </c>
      <c r="I2400" s="1">
        <v>38660</v>
      </c>
      <c r="J2400" t="s">
        <v>30</v>
      </c>
      <c r="K2400" t="s">
        <v>361</v>
      </c>
      <c r="L2400">
        <v>1</v>
      </c>
      <c r="N2400">
        <v>721026460</v>
      </c>
      <c r="O2400" t="s">
        <v>33</v>
      </c>
      <c r="P2400">
        <v>2</v>
      </c>
      <c r="S2400">
        <v>2920</v>
      </c>
      <c r="T2400" t="s">
        <v>431</v>
      </c>
      <c r="U2400">
        <v>680</v>
      </c>
      <c r="V2400" t="s">
        <v>432</v>
      </c>
      <c r="W2400">
        <v>1.4</v>
      </c>
      <c r="X2400" t="s">
        <v>40</v>
      </c>
      <c r="Y2400" t="s">
        <v>55</v>
      </c>
      <c r="Z2400">
        <v>0.54</v>
      </c>
      <c r="AA2400">
        <v>1.7</v>
      </c>
      <c r="AC2400" t="s">
        <v>40</v>
      </c>
    </row>
    <row r="2401" spans="1:29" x14ac:dyDescent="0.25">
      <c r="A2401" t="s">
        <v>428</v>
      </c>
      <c r="B2401">
        <v>1</v>
      </c>
      <c r="C2401" t="s">
        <v>28</v>
      </c>
      <c r="D2401">
        <v>389495</v>
      </c>
      <c r="E2401" s="1">
        <v>38646</v>
      </c>
      <c r="F2401">
        <v>900</v>
      </c>
      <c r="H2401" t="s">
        <v>429</v>
      </c>
      <c r="I2401" s="1">
        <v>38660</v>
      </c>
      <c r="J2401" t="s">
        <v>30</v>
      </c>
      <c r="K2401" t="s">
        <v>361</v>
      </c>
      <c r="L2401">
        <v>1</v>
      </c>
      <c r="N2401">
        <v>721026460</v>
      </c>
      <c r="O2401" t="s">
        <v>33</v>
      </c>
      <c r="P2401">
        <v>2</v>
      </c>
      <c r="S2401">
        <v>1927</v>
      </c>
      <c r="T2401" t="s">
        <v>63</v>
      </c>
      <c r="U2401">
        <v>410</v>
      </c>
      <c r="V2401" t="s">
        <v>64</v>
      </c>
      <c r="W2401">
        <v>110</v>
      </c>
      <c r="X2401" t="s">
        <v>40</v>
      </c>
      <c r="Y2401" t="s">
        <v>41</v>
      </c>
      <c r="Z2401">
        <v>1</v>
      </c>
      <c r="AA2401">
        <v>2</v>
      </c>
      <c r="AC2401" t="s">
        <v>40</v>
      </c>
    </row>
    <row r="2402" spans="1:29" x14ac:dyDescent="0.25">
      <c r="A2402" t="s">
        <v>428</v>
      </c>
      <c r="B2402">
        <v>1</v>
      </c>
      <c r="C2402" t="s">
        <v>28</v>
      </c>
      <c r="D2402">
        <v>384274</v>
      </c>
      <c r="E2402" s="1">
        <v>38601</v>
      </c>
      <c r="F2402">
        <v>1400</v>
      </c>
      <c r="H2402" t="s">
        <v>429</v>
      </c>
      <c r="I2402" s="1">
        <v>38616</v>
      </c>
      <c r="J2402" t="s">
        <v>30</v>
      </c>
      <c r="K2402" t="s">
        <v>361</v>
      </c>
      <c r="L2402">
        <v>1</v>
      </c>
      <c r="N2402">
        <v>721026460</v>
      </c>
      <c r="O2402" t="s">
        <v>33</v>
      </c>
      <c r="P2402">
        <v>2</v>
      </c>
      <c r="S2402">
        <v>2920</v>
      </c>
      <c r="T2402" t="s">
        <v>431</v>
      </c>
      <c r="U2402">
        <v>680</v>
      </c>
      <c r="V2402" t="s">
        <v>432</v>
      </c>
      <c r="W2402">
        <v>2</v>
      </c>
      <c r="X2402" t="s">
        <v>40</v>
      </c>
      <c r="Y2402" t="s">
        <v>41</v>
      </c>
      <c r="Z2402">
        <v>0.54</v>
      </c>
      <c r="AA2402">
        <v>1.7</v>
      </c>
      <c r="AC2402" t="s">
        <v>40</v>
      </c>
    </row>
    <row r="2403" spans="1:29" x14ac:dyDescent="0.25">
      <c r="A2403" t="s">
        <v>428</v>
      </c>
      <c r="B2403">
        <v>1</v>
      </c>
      <c r="C2403" t="s">
        <v>28</v>
      </c>
      <c r="D2403">
        <v>384274</v>
      </c>
      <c r="E2403" s="1">
        <v>38601</v>
      </c>
      <c r="F2403">
        <v>1400</v>
      </c>
      <c r="H2403" t="s">
        <v>429</v>
      </c>
      <c r="I2403" s="1">
        <v>38616</v>
      </c>
      <c r="J2403" t="s">
        <v>30</v>
      </c>
      <c r="K2403" t="s">
        <v>361</v>
      </c>
      <c r="L2403">
        <v>1</v>
      </c>
      <c r="N2403">
        <v>721026460</v>
      </c>
      <c r="O2403" t="s">
        <v>33</v>
      </c>
      <c r="P2403">
        <v>2</v>
      </c>
      <c r="S2403">
        <v>1927</v>
      </c>
      <c r="T2403" t="s">
        <v>63</v>
      </c>
      <c r="U2403">
        <v>410</v>
      </c>
      <c r="V2403" t="s">
        <v>64</v>
      </c>
      <c r="W2403">
        <v>100</v>
      </c>
      <c r="X2403" t="s">
        <v>40</v>
      </c>
      <c r="Y2403" t="s">
        <v>41</v>
      </c>
      <c r="Z2403">
        <v>1</v>
      </c>
      <c r="AA2403">
        <v>2</v>
      </c>
      <c r="AC2403" t="s">
        <v>40</v>
      </c>
    </row>
    <row r="2404" spans="1:29" x14ac:dyDescent="0.25">
      <c r="A2404" t="s">
        <v>428</v>
      </c>
      <c r="B2404">
        <v>1</v>
      </c>
      <c r="C2404" t="s">
        <v>28</v>
      </c>
      <c r="D2404">
        <v>381760</v>
      </c>
      <c r="E2404" s="1">
        <v>38579</v>
      </c>
      <c r="F2404">
        <v>1430</v>
      </c>
      <c r="H2404" t="s">
        <v>429</v>
      </c>
      <c r="I2404" s="1">
        <v>38597</v>
      </c>
      <c r="J2404" t="s">
        <v>30</v>
      </c>
      <c r="K2404" t="s">
        <v>361</v>
      </c>
      <c r="L2404">
        <v>1</v>
      </c>
      <c r="N2404">
        <v>721026460</v>
      </c>
      <c r="O2404" t="s">
        <v>33</v>
      </c>
      <c r="P2404">
        <v>2</v>
      </c>
      <c r="S2404">
        <v>2920</v>
      </c>
      <c r="T2404" t="s">
        <v>431</v>
      </c>
      <c r="U2404">
        <v>680</v>
      </c>
      <c r="V2404" t="s">
        <v>432</v>
      </c>
      <c r="W2404">
        <v>1.6</v>
      </c>
      <c r="X2404" t="s">
        <v>40</v>
      </c>
      <c r="Y2404" t="s">
        <v>55</v>
      </c>
      <c r="Z2404">
        <v>0.54</v>
      </c>
      <c r="AA2404">
        <v>1.7</v>
      </c>
      <c r="AC2404" t="s">
        <v>40</v>
      </c>
    </row>
    <row r="2405" spans="1:29" x14ac:dyDescent="0.25">
      <c r="A2405" t="s">
        <v>428</v>
      </c>
      <c r="B2405">
        <v>1</v>
      </c>
      <c r="C2405" t="s">
        <v>28</v>
      </c>
      <c r="D2405">
        <v>381760</v>
      </c>
      <c r="E2405" s="1">
        <v>38579</v>
      </c>
      <c r="F2405">
        <v>1430</v>
      </c>
      <c r="H2405" t="s">
        <v>429</v>
      </c>
      <c r="I2405" s="1">
        <v>38597</v>
      </c>
      <c r="J2405" t="s">
        <v>30</v>
      </c>
      <c r="K2405" t="s">
        <v>361</v>
      </c>
      <c r="L2405">
        <v>1</v>
      </c>
      <c r="N2405">
        <v>721026460</v>
      </c>
      <c r="O2405" t="s">
        <v>33</v>
      </c>
      <c r="P2405">
        <v>2</v>
      </c>
      <c r="S2405">
        <v>1927</v>
      </c>
      <c r="T2405" t="s">
        <v>63</v>
      </c>
      <c r="U2405">
        <v>410</v>
      </c>
      <c r="V2405" t="s">
        <v>64</v>
      </c>
      <c r="W2405">
        <v>110</v>
      </c>
      <c r="X2405" t="s">
        <v>40</v>
      </c>
      <c r="Y2405" t="s">
        <v>41</v>
      </c>
      <c r="Z2405">
        <v>1</v>
      </c>
      <c r="AA2405">
        <v>2</v>
      </c>
      <c r="AC2405" t="s">
        <v>40</v>
      </c>
    </row>
    <row r="2406" spans="1:29" x14ac:dyDescent="0.25">
      <c r="A2406" t="s">
        <v>428</v>
      </c>
      <c r="B2406">
        <v>1</v>
      </c>
      <c r="C2406" t="s">
        <v>28</v>
      </c>
      <c r="D2406">
        <v>378650</v>
      </c>
      <c r="E2406" s="1">
        <v>38551</v>
      </c>
      <c r="F2406">
        <v>1530</v>
      </c>
      <c r="H2406" t="s">
        <v>429</v>
      </c>
      <c r="I2406" s="1">
        <v>38566</v>
      </c>
      <c r="J2406" t="s">
        <v>30</v>
      </c>
      <c r="K2406" t="s">
        <v>361</v>
      </c>
      <c r="L2406">
        <v>1</v>
      </c>
      <c r="N2406">
        <v>721026460</v>
      </c>
      <c r="O2406" t="s">
        <v>33</v>
      </c>
      <c r="P2406">
        <v>2</v>
      </c>
      <c r="S2406">
        <v>2920</v>
      </c>
      <c r="T2406" t="s">
        <v>431</v>
      </c>
      <c r="U2406">
        <v>680</v>
      </c>
      <c r="V2406" t="s">
        <v>432</v>
      </c>
      <c r="W2406">
        <v>2.5</v>
      </c>
      <c r="X2406" t="s">
        <v>40</v>
      </c>
      <c r="Y2406" t="s">
        <v>41</v>
      </c>
      <c r="Z2406">
        <v>0.54</v>
      </c>
      <c r="AA2406">
        <v>1.7</v>
      </c>
      <c r="AC2406" t="s">
        <v>40</v>
      </c>
    </row>
    <row r="2407" spans="1:29" x14ac:dyDescent="0.25">
      <c r="A2407" t="s">
        <v>428</v>
      </c>
      <c r="B2407">
        <v>1</v>
      </c>
      <c r="C2407" t="s">
        <v>28</v>
      </c>
      <c r="D2407">
        <v>378650</v>
      </c>
      <c r="E2407" s="1">
        <v>38551</v>
      </c>
      <c r="F2407">
        <v>1530</v>
      </c>
      <c r="H2407" t="s">
        <v>429</v>
      </c>
      <c r="I2407" s="1">
        <v>38566</v>
      </c>
      <c r="J2407" t="s">
        <v>30</v>
      </c>
      <c r="K2407" t="s">
        <v>361</v>
      </c>
      <c r="L2407">
        <v>1</v>
      </c>
      <c r="N2407">
        <v>721026460</v>
      </c>
      <c r="O2407" t="s">
        <v>33</v>
      </c>
      <c r="P2407">
        <v>2</v>
      </c>
      <c r="S2407">
        <v>1927</v>
      </c>
      <c r="T2407" t="s">
        <v>63</v>
      </c>
      <c r="U2407">
        <v>410</v>
      </c>
      <c r="V2407" t="s">
        <v>64</v>
      </c>
      <c r="W2407">
        <v>110</v>
      </c>
      <c r="X2407" t="s">
        <v>40</v>
      </c>
      <c r="Y2407" t="s">
        <v>41</v>
      </c>
      <c r="Z2407">
        <v>1</v>
      </c>
      <c r="AA2407">
        <v>2</v>
      </c>
      <c r="AC2407" t="s">
        <v>40</v>
      </c>
    </row>
    <row r="2408" spans="1:29" x14ac:dyDescent="0.25">
      <c r="A2408" t="s">
        <v>428</v>
      </c>
      <c r="B2408">
        <v>1</v>
      </c>
      <c r="C2408" t="s">
        <v>28</v>
      </c>
      <c r="D2408">
        <v>373784</v>
      </c>
      <c r="E2408" s="1">
        <v>38511</v>
      </c>
      <c r="F2408">
        <v>930</v>
      </c>
      <c r="H2408" t="s">
        <v>429</v>
      </c>
      <c r="I2408" s="1">
        <v>38530</v>
      </c>
      <c r="J2408" t="s">
        <v>30</v>
      </c>
      <c r="K2408" t="s">
        <v>361</v>
      </c>
      <c r="L2408">
        <v>1</v>
      </c>
      <c r="N2408">
        <v>721026460</v>
      </c>
      <c r="O2408" t="s">
        <v>33</v>
      </c>
      <c r="P2408">
        <v>2</v>
      </c>
      <c r="S2408">
        <v>2920</v>
      </c>
      <c r="T2408" t="s">
        <v>431</v>
      </c>
      <c r="U2408">
        <v>680</v>
      </c>
      <c r="V2408" t="s">
        <v>432</v>
      </c>
      <c r="W2408">
        <v>1.5</v>
      </c>
      <c r="X2408" t="s">
        <v>40</v>
      </c>
      <c r="Y2408" t="s">
        <v>55</v>
      </c>
      <c r="Z2408">
        <v>0.54</v>
      </c>
      <c r="AA2408">
        <v>1.7</v>
      </c>
      <c r="AC2408" t="s">
        <v>40</v>
      </c>
    </row>
    <row r="2409" spans="1:29" x14ac:dyDescent="0.25">
      <c r="A2409" t="s">
        <v>428</v>
      </c>
      <c r="B2409">
        <v>1</v>
      </c>
      <c r="C2409" t="s">
        <v>28</v>
      </c>
      <c r="D2409">
        <v>373784</v>
      </c>
      <c r="E2409" s="1">
        <v>38511</v>
      </c>
      <c r="F2409">
        <v>930</v>
      </c>
      <c r="H2409" t="s">
        <v>429</v>
      </c>
      <c r="I2409" s="1">
        <v>38530</v>
      </c>
      <c r="J2409" t="s">
        <v>30</v>
      </c>
      <c r="K2409" t="s">
        <v>361</v>
      </c>
      <c r="L2409">
        <v>1</v>
      </c>
      <c r="N2409">
        <v>721026460</v>
      </c>
      <c r="O2409" t="s">
        <v>33</v>
      </c>
      <c r="P2409">
        <v>2</v>
      </c>
      <c r="S2409">
        <v>1927</v>
      </c>
      <c r="T2409" t="s">
        <v>63</v>
      </c>
      <c r="U2409">
        <v>410</v>
      </c>
      <c r="V2409" t="s">
        <v>64</v>
      </c>
      <c r="W2409">
        <v>110</v>
      </c>
      <c r="X2409" t="s">
        <v>40</v>
      </c>
      <c r="Y2409" t="s">
        <v>41</v>
      </c>
      <c r="Z2409">
        <v>1</v>
      </c>
      <c r="AA2409">
        <v>2</v>
      </c>
      <c r="AC2409" t="s">
        <v>40</v>
      </c>
    </row>
    <row r="2410" spans="1:29" x14ac:dyDescent="0.25">
      <c r="A2410" t="s">
        <v>428</v>
      </c>
      <c r="B2410">
        <v>1</v>
      </c>
      <c r="C2410" t="s">
        <v>28</v>
      </c>
      <c r="D2410">
        <v>369530</v>
      </c>
      <c r="E2410" s="1">
        <v>38474</v>
      </c>
      <c r="F2410">
        <v>1145</v>
      </c>
      <c r="H2410" t="s">
        <v>429</v>
      </c>
      <c r="I2410" s="1">
        <v>38484</v>
      </c>
      <c r="J2410" t="s">
        <v>30</v>
      </c>
      <c r="K2410" t="s">
        <v>361</v>
      </c>
      <c r="L2410">
        <v>1</v>
      </c>
      <c r="N2410">
        <v>721026460</v>
      </c>
      <c r="O2410" t="s">
        <v>33</v>
      </c>
      <c r="P2410">
        <v>2</v>
      </c>
      <c r="S2410">
        <v>2920</v>
      </c>
      <c r="T2410" t="s">
        <v>431</v>
      </c>
      <c r="U2410">
        <v>680</v>
      </c>
      <c r="V2410" t="s">
        <v>432</v>
      </c>
      <c r="W2410">
        <v>1.4</v>
      </c>
      <c r="X2410" t="s">
        <v>40</v>
      </c>
      <c r="Y2410" t="s">
        <v>55</v>
      </c>
      <c r="Z2410">
        <v>0.54</v>
      </c>
      <c r="AA2410">
        <v>1.7</v>
      </c>
      <c r="AC2410" t="s">
        <v>40</v>
      </c>
    </row>
    <row r="2411" spans="1:29" x14ac:dyDescent="0.25">
      <c r="A2411" t="s">
        <v>428</v>
      </c>
      <c r="B2411">
        <v>1</v>
      </c>
      <c r="C2411" t="s">
        <v>28</v>
      </c>
      <c r="D2411">
        <v>369530</v>
      </c>
      <c r="E2411" s="1">
        <v>38474</v>
      </c>
      <c r="F2411">
        <v>1145</v>
      </c>
      <c r="H2411" t="s">
        <v>429</v>
      </c>
      <c r="I2411" s="1">
        <v>38484</v>
      </c>
      <c r="J2411" t="s">
        <v>30</v>
      </c>
      <c r="K2411" t="s">
        <v>361</v>
      </c>
      <c r="L2411">
        <v>1</v>
      </c>
      <c r="N2411">
        <v>721026460</v>
      </c>
      <c r="O2411" t="s">
        <v>33</v>
      </c>
      <c r="P2411">
        <v>2</v>
      </c>
      <c r="S2411">
        <v>1927</v>
      </c>
      <c r="T2411" t="s">
        <v>63</v>
      </c>
      <c r="U2411">
        <v>410</v>
      </c>
      <c r="V2411" t="s">
        <v>64</v>
      </c>
      <c r="W2411">
        <v>110</v>
      </c>
      <c r="X2411" t="s">
        <v>40</v>
      </c>
      <c r="Y2411" t="s">
        <v>41</v>
      </c>
      <c r="Z2411">
        <v>2</v>
      </c>
      <c r="AA2411">
        <v>4</v>
      </c>
      <c r="AC2411" t="s">
        <v>40</v>
      </c>
    </row>
    <row r="2412" spans="1:29" x14ac:dyDescent="0.25">
      <c r="A2412" t="s">
        <v>428</v>
      </c>
      <c r="B2412">
        <v>1</v>
      </c>
      <c r="C2412" t="s">
        <v>28</v>
      </c>
      <c r="D2412">
        <v>366502</v>
      </c>
      <c r="E2412" s="1">
        <v>38446</v>
      </c>
      <c r="F2412">
        <v>1000</v>
      </c>
      <c r="H2412" t="s">
        <v>429</v>
      </c>
      <c r="I2412" s="1">
        <v>38460</v>
      </c>
      <c r="J2412" t="s">
        <v>30</v>
      </c>
      <c r="K2412" t="s">
        <v>361</v>
      </c>
      <c r="L2412">
        <v>1</v>
      </c>
      <c r="N2412">
        <v>721026460</v>
      </c>
      <c r="O2412" t="s">
        <v>33</v>
      </c>
      <c r="P2412">
        <v>2</v>
      </c>
      <c r="S2412">
        <v>2920</v>
      </c>
      <c r="T2412" t="s">
        <v>431</v>
      </c>
      <c r="U2412">
        <v>680</v>
      </c>
      <c r="V2412" t="s">
        <v>432</v>
      </c>
      <c r="W2412">
        <v>1.4</v>
      </c>
      <c r="X2412" t="s">
        <v>40</v>
      </c>
      <c r="Y2412" t="s">
        <v>55</v>
      </c>
      <c r="Z2412">
        <v>0.54</v>
      </c>
      <c r="AA2412">
        <v>1.7</v>
      </c>
      <c r="AC2412" t="s">
        <v>40</v>
      </c>
    </row>
    <row r="2413" spans="1:29" x14ac:dyDescent="0.25">
      <c r="A2413" t="s">
        <v>428</v>
      </c>
      <c r="B2413">
        <v>1</v>
      </c>
      <c r="C2413" t="s">
        <v>28</v>
      </c>
      <c r="D2413">
        <v>366502</v>
      </c>
      <c r="E2413" s="1">
        <v>38446</v>
      </c>
      <c r="F2413">
        <v>1000</v>
      </c>
      <c r="H2413" t="s">
        <v>429</v>
      </c>
      <c r="I2413" s="1">
        <v>38460</v>
      </c>
      <c r="J2413" t="s">
        <v>30</v>
      </c>
      <c r="K2413" t="s">
        <v>361</v>
      </c>
      <c r="L2413">
        <v>1</v>
      </c>
      <c r="N2413">
        <v>721026460</v>
      </c>
      <c r="O2413" t="s">
        <v>33</v>
      </c>
      <c r="P2413">
        <v>2</v>
      </c>
      <c r="S2413">
        <v>1927</v>
      </c>
      <c r="T2413" t="s">
        <v>63</v>
      </c>
      <c r="U2413">
        <v>410</v>
      </c>
      <c r="V2413" t="s">
        <v>64</v>
      </c>
      <c r="W2413">
        <v>110</v>
      </c>
      <c r="X2413" t="s">
        <v>40</v>
      </c>
      <c r="Y2413" t="s">
        <v>41</v>
      </c>
      <c r="Z2413">
        <v>1</v>
      </c>
      <c r="AA2413">
        <v>2</v>
      </c>
      <c r="AC2413" t="s">
        <v>40</v>
      </c>
    </row>
    <row r="2414" spans="1:29" x14ac:dyDescent="0.25">
      <c r="A2414" t="s">
        <v>428</v>
      </c>
      <c r="B2414">
        <v>1</v>
      </c>
      <c r="C2414" t="s">
        <v>28</v>
      </c>
      <c r="D2414">
        <v>363416</v>
      </c>
      <c r="E2414" s="1">
        <v>38418</v>
      </c>
      <c r="F2414">
        <v>1400</v>
      </c>
      <c r="H2414" t="s">
        <v>429</v>
      </c>
      <c r="I2414" s="1">
        <v>38428</v>
      </c>
      <c r="J2414" t="s">
        <v>30</v>
      </c>
      <c r="K2414" t="s">
        <v>361</v>
      </c>
      <c r="L2414">
        <v>1</v>
      </c>
      <c r="N2414">
        <v>721026460</v>
      </c>
      <c r="O2414" t="s">
        <v>33</v>
      </c>
      <c r="P2414">
        <v>2</v>
      </c>
      <c r="S2414">
        <v>2920</v>
      </c>
      <c r="T2414" t="s">
        <v>431</v>
      </c>
      <c r="U2414">
        <v>680</v>
      </c>
      <c r="V2414" t="s">
        <v>432</v>
      </c>
      <c r="W2414">
        <v>1.2</v>
      </c>
      <c r="X2414" t="s">
        <v>40</v>
      </c>
      <c r="Y2414" t="s">
        <v>55</v>
      </c>
      <c r="Z2414">
        <v>0.54</v>
      </c>
      <c r="AA2414">
        <v>1.7</v>
      </c>
      <c r="AC2414" t="s">
        <v>40</v>
      </c>
    </row>
    <row r="2415" spans="1:29" x14ac:dyDescent="0.25">
      <c r="A2415" t="s">
        <v>428</v>
      </c>
      <c r="B2415">
        <v>1</v>
      </c>
      <c r="C2415" t="s">
        <v>28</v>
      </c>
      <c r="D2415">
        <v>363416</v>
      </c>
      <c r="E2415" s="1">
        <v>38418</v>
      </c>
      <c r="F2415">
        <v>1400</v>
      </c>
      <c r="H2415" t="s">
        <v>429</v>
      </c>
      <c r="I2415" s="1">
        <v>38428</v>
      </c>
      <c r="J2415" t="s">
        <v>30</v>
      </c>
      <c r="K2415" t="s">
        <v>361</v>
      </c>
      <c r="L2415">
        <v>1</v>
      </c>
      <c r="N2415">
        <v>721026460</v>
      </c>
      <c r="O2415" t="s">
        <v>33</v>
      </c>
      <c r="P2415">
        <v>2</v>
      </c>
      <c r="S2415">
        <v>1927</v>
      </c>
      <c r="T2415" t="s">
        <v>63</v>
      </c>
      <c r="U2415">
        <v>410</v>
      </c>
      <c r="V2415" t="s">
        <v>64</v>
      </c>
      <c r="W2415">
        <v>110</v>
      </c>
      <c r="X2415" t="s">
        <v>40</v>
      </c>
      <c r="Y2415" t="s">
        <v>41</v>
      </c>
      <c r="Z2415">
        <v>1</v>
      </c>
      <c r="AA2415">
        <v>2</v>
      </c>
      <c r="AC2415" t="s">
        <v>40</v>
      </c>
    </row>
    <row r="2416" spans="1:29" x14ac:dyDescent="0.25">
      <c r="A2416" t="s">
        <v>428</v>
      </c>
      <c r="B2416">
        <v>1</v>
      </c>
      <c r="C2416" t="s">
        <v>28</v>
      </c>
      <c r="D2416">
        <v>361651</v>
      </c>
      <c r="E2416" s="1">
        <v>38391</v>
      </c>
      <c r="F2416">
        <v>1350</v>
      </c>
      <c r="H2416" t="s">
        <v>429</v>
      </c>
      <c r="I2416" s="1">
        <v>38412</v>
      </c>
      <c r="J2416" t="s">
        <v>30</v>
      </c>
      <c r="K2416" t="s">
        <v>361</v>
      </c>
      <c r="L2416">
        <v>1</v>
      </c>
      <c r="N2416">
        <v>721026460</v>
      </c>
      <c r="O2416" t="s">
        <v>33</v>
      </c>
      <c r="P2416">
        <v>2</v>
      </c>
      <c r="S2416">
        <v>2920</v>
      </c>
      <c r="T2416" t="s">
        <v>431</v>
      </c>
      <c r="U2416">
        <v>680</v>
      </c>
      <c r="V2416" t="s">
        <v>432</v>
      </c>
      <c r="W2416">
        <v>1.5</v>
      </c>
      <c r="X2416" t="s">
        <v>40</v>
      </c>
      <c r="Y2416" t="s">
        <v>55</v>
      </c>
      <c r="Z2416">
        <v>0.54</v>
      </c>
      <c r="AA2416">
        <v>1.7</v>
      </c>
      <c r="AC2416" t="s">
        <v>40</v>
      </c>
    </row>
    <row r="2417" spans="1:29" x14ac:dyDescent="0.25">
      <c r="A2417" t="s">
        <v>428</v>
      </c>
      <c r="B2417">
        <v>1</v>
      </c>
      <c r="C2417" t="s">
        <v>28</v>
      </c>
      <c r="D2417">
        <v>361651</v>
      </c>
      <c r="E2417" s="1">
        <v>38391</v>
      </c>
      <c r="F2417">
        <v>1350</v>
      </c>
      <c r="H2417" t="s">
        <v>429</v>
      </c>
      <c r="I2417" s="1">
        <v>38412</v>
      </c>
      <c r="J2417" t="s">
        <v>30</v>
      </c>
      <c r="K2417" t="s">
        <v>361</v>
      </c>
      <c r="L2417">
        <v>1</v>
      </c>
      <c r="N2417">
        <v>721026460</v>
      </c>
      <c r="O2417" t="s">
        <v>33</v>
      </c>
      <c r="P2417">
        <v>2</v>
      </c>
      <c r="S2417">
        <v>1927</v>
      </c>
      <c r="T2417" t="s">
        <v>63</v>
      </c>
      <c r="U2417">
        <v>410</v>
      </c>
      <c r="V2417" t="s">
        <v>64</v>
      </c>
      <c r="W2417">
        <v>110</v>
      </c>
      <c r="X2417" t="s">
        <v>40</v>
      </c>
      <c r="Y2417" t="s">
        <v>41</v>
      </c>
      <c r="Z2417">
        <v>1</v>
      </c>
      <c r="AA2417">
        <v>2</v>
      </c>
      <c r="AC2417" t="s">
        <v>40</v>
      </c>
    </row>
    <row r="2418" spans="1:29" x14ac:dyDescent="0.25">
      <c r="A2418" t="s">
        <v>428</v>
      </c>
      <c r="B2418">
        <v>1</v>
      </c>
      <c r="C2418" t="s">
        <v>28</v>
      </c>
      <c r="D2418">
        <v>360652</v>
      </c>
      <c r="E2418" s="1">
        <v>38369</v>
      </c>
      <c r="F2418">
        <v>900</v>
      </c>
      <c r="H2418" t="s">
        <v>429</v>
      </c>
      <c r="I2418" s="1">
        <v>38384</v>
      </c>
      <c r="J2418" t="s">
        <v>30</v>
      </c>
      <c r="K2418" t="s">
        <v>361</v>
      </c>
      <c r="L2418">
        <v>1</v>
      </c>
      <c r="N2418">
        <v>721026460</v>
      </c>
      <c r="O2418" t="s">
        <v>33</v>
      </c>
      <c r="P2418">
        <v>2</v>
      </c>
      <c r="S2418">
        <v>2920</v>
      </c>
      <c r="T2418" t="s">
        <v>431</v>
      </c>
      <c r="U2418">
        <v>680</v>
      </c>
      <c r="V2418" t="s">
        <v>432</v>
      </c>
      <c r="W2418">
        <v>1.7</v>
      </c>
      <c r="X2418" t="s">
        <v>40</v>
      </c>
      <c r="Y2418" t="s">
        <v>55</v>
      </c>
      <c r="Z2418">
        <v>0.54</v>
      </c>
      <c r="AA2418">
        <v>1.7</v>
      </c>
      <c r="AC2418" t="s">
        <v>40</v>
      </c>
    </row>
    <row r="2419" spans="1:29" x14ac:dyDescent="0.25">
      <c r="A2419" t="s">
        <v>428</v>
      </c>
      <c r="B2419">
        <v>1</v>
      </c>
      <c r="C2419" t="s">
        <v>28</v>
      </c>
      <c r="D2419">
        <v>360652</v>
      </c>
      <c r="E2419" s="1">
        <v>38369</v>
      </c>
      <c r="F2419">
        <v>900</v>
      </c>
      <c r="H2419" t="s">
        <v>429</v>
      </c>
      <c r="I2419" s="1">
        <v>38384</v>
      </c>
      <c r="J2419" t="s">
        <v>30</v>
      </c>
      <c r="K2419" t="s">
        <v>361</v>
      </c>
      <c r="L2419">
        <v>1</v>
      </c>
      <c r="N2419">
        <v>721026460</v>
      </c>
      <c r="O2419" t="s">
        <v>33</v>
      </c>
      <c r="P2419">
        <v>2</v>
      </c>
      <c r="S2419">
        <v>1927</v>
      </c>
      <c r="T2419" t="s">
        <v>63</v>
      </c>
      <c r="U2419">
        <v>410</v>
      </c>
      <c r="V2419" t="s">
        <v>64</v>
      </c>
      <c r="W2419">
        <v>110</v>
      </c>
      <c r="X2419" t="s">
        <v>40</v>
      </c>
      <c r="Y2419" t="s">
        <v>41</v>
      </c>
      <c r="Z2419">
        <v>1</v>
      </c>
      <c r="AA2419">
        <v>2</v>
      </c>
      <c r="AC2419" t="s">
        <v>40</v>
      </c>
    </row>
    <row r="2420" spans="1:29" x14ac:dyDescent="0.25">
      <c r="A2420" t="s">
        <v>438</v>
      </c>
      <c r="B2420">
        <v>1</v>
      </c>
      <c r="C2420" t="s">
        <v>28</v>
      </c>
      <c r="D2420">
        <v>1446</v>
      </c>
      <c r="E2420" s="1">
        <v>43361</v>
      </c>
      <c r="F2420">
        <v>1035</v>
      </c>
      <c r="H2420" t="s">
        <v>429</v>
      </c>
      <c r="I2420" s="1">
        <v>43362</v>
      </c>
      <c r="J2420" t="s">
        <v>30</v>
      </c>
      <c r="K2420" t="s">
        <v>361</v>
      </c>
      <c r="L2420">
        <v>1</v>
      </c>
      <c r="M2420" t="s">
        <v>439</v>
      </c>
      <c r="N2420">
        <v>154</v>
      </c>
      <c r="O2420" t="s">
        <v>440</v>
      </c>
      <c r="P2420">
        <v>1</v>
      </c>
      <c r="R2420" t="s">
        <v>441</v>
      </c>
      <c r="S2420">
        <v>3013</v>
      </c>
      <c r="T2420" t="s">
        <v>442</v>
      </c>
      <c r="U2420">
        <v>99188</v>
      </c>
      <c r="V2420" t="s">
        <v>443</v>
      </c>
      <c r="W2420">
        <v>2</v>
      </c>
      <c r="X2420" t="s">
        <v>444</v>
      </c>
      <c r="Y2420" t="s">
        <v>41</v>
      </c>
    </row>
    <row r="2421" spans="1:29" x14ac:dyDescent="0.25">
      <c r="A2421" t="s">
        <v>438</v>
      </c>
      <c r="B2421">
        <v>1</v>
      </c>
      <c r="C2421" t="s">
        <v>28</v>
      </c>
      <c r="D2421">
        <v>1405</v>
      </c>
      <c r="E2421" s="1">
        <v>43333</v>
      </c>
      <c r="F2421">
        <v>1025</v>
      </c>
      <c r="H2421" t="s">
        <v>429</v>
      </c>
      <c r="I2421" s="1">
        <v>43334</v>
      </c>
      <c r="J2421" t="s">
        <v>30</v>
      </c>
      <c r="K2421" t="s">
        <v>361</v>
      </c>
      <c r="L2421">
        <v>1</v>
      </c>
      <c r="M2421" t="s">
        <v>439</v>
      </c>
      <c r="N2421">
        <v>154</v>
      </c>
      <c r="O2421" t="s">
        <v>440</v>
      </c>
      <c r="P2421">
        <v>1</v>
      </c>
      <c r="R2421" t="s">
        <v>441</v>
      </c>
      <c r="S2421">
        <v>3013</v>
      </c>
      <c r="T2421" t="s">
        <v>442</v>
      </c>
      <c r="U2421">
        <v>99188</v>
      </c>
      <c r="V2421" t="s">
        <v>443</v>
      </c>
      <c r="W2421">
        <v>9.8000000000000007</v>
      </c>
      <c r="X2421" t="s">
        <v>444</v>
      </c>
      <c r="Y2421" t="s">
        <v>41</v>
      </c>
    </row>
    <row r="2422" spans="1:29" x14ac:dyDescent="0.25">
      <c r="A2422" t="s">
        <v>438</v>
      </c>
      <c r="B2422">
        <v>1</v>
      </c>
      <c r="C2422" t="s">
        <v>28</v>
      </c>
      <c r="D2422">
        <v>1335</v>
      </c>
      <c r="E2422" s="1">
        <v>43298</v>
      </c>
      <c r="F2422">
        <v>945</v>
      </c>
      <c r="H2422" t="s">
        <v>429</v>
      </c>
      <c r="I2422" s="1">
        <v>43299</v>
      </c>
      <c r="J2422" t="s">
        <v>30</v>
      </c>
      <c r="K2422" t="s">
        <v>361</v>
      </c>
      <c r="L2422">
        <v>1</v>
      </c>
      <c r="M2422" t="s">
        <v>439</v>
      </c>
      <c r="N2422">
        <v>154</v>
      </c>
      <c r="O2422" t="s">
        <v>440</v>
      </c>
      <c r="P2422">
        <v>1</v>
      </c>
      <c r="R2422" t="s">
        <v>441</v>
      </c>
      <c r="S2422">
        <v>3013</v>
      </c>
      <c r="T2422" t="s">
        <v>442</v>
      </c>
      <c r="U2422">
        <v>99188</v>
      </c>
      <c r="V2422" t="s">
        <v>443</v>
      </c>
      <c r="W2422">
        <v>0</v>
      </c>
      <c r="X2422" t="s">
        <v>444</v>
      </c>
      <c r="Y2422" t="s">
        <v>41</v>
      </c>
    </row>
    <row r="2423" spans="1:29" x14ac:dyDescent="0.25">
      <c r="A2423" t="s">
        <v>438</v>
      </c>
      <c r="B2423">
        <v>1</v>
      </c>
      <c r="C2423" t="s">
        <v>28</v>
      </c>
      <c r="D2423">
        <v>1293</v>
      </c>
      <c r="E2423" s="1">
        <v>43270</v>
      </c>
      <c r="F2423">
        <v>1400</v>
      </c>
      <c r="H2423" t="s">
        <v>429</v>
      </c>
      <c r="I2423" s="1">
        <v>43271</v>
      </c>
      <c r="J2423" t="s">
        <v>30</v>
      </c>
      <c r="K2423" t="s">
        <v>361</v>
      </c>
      <c r="L2423">
        <v>1</v>
      </c>
      <c r="M2423" t="s">
        <v>439</v>
      </c>
      <c r="N2423">
        <v>154</v>
      </c>
      <c r="O2423" t="s">
        <v>440</v>
      </c>
      <c r="P2423">
        <v>1</v>
      </c>
      <c r="R2423" t="s">
        <v>441</v>
      </c>
      <c r="S2423">
        <v>3013</v>
      </c>
      <c r="T2423" t="s">
        <v>442</v>
      </c>
      <c r="U2423">
        <v>99188</v>
      </c>
      <c r="V2423" t="s">
        <v>443</v>
      </c>
      <c r="W2423">
        <v>0</v>
      </c>
      <c r="X2423" t="s">
        <v>444</v>
      </c>
      <c r="Y2423" t="s">
        <v>41</v>
      </c>
    </row>
    <row r="2424" spans="1:29" x14ac:dyDescent="0.25">
      <c r="A2424" t="s">
        <v>438</v>
      </c>
      <c r="B2424">
        <v>1</v>
      </c>
      <c r="C2424" t="s">
        <v>28</v>
      </c>
      <c r="D2424">
        <v>1248</v>
      </c>
      <c r="E2424" s="1">
        <v>43235</v>
      </c>
      <c r="F2424">
        <v>1220</v>
      </c>
      <c r="H2424" t="s">
        <v>429</v>
      </c>
      <c r="I2424" s="1">
        <v>43236</v>
      </c>
      <c r="J2424" t="s">
        <v>30</v>
      </c>
      <c r="K2424" t="s">
        <v>361</v>
      </c>
      <c r="L2424">
        <v>1</v>
      </c>
      <c r="M2424" t="s">
        <v>439</v>
      </c>
      <c r="N2424">
        <v>154</v>
      </c>
      <c r="O2424" t="s">
        <v>440</v>
      </c>
      <c r="P2424">
        <v>1</v>
      </c>
      <c r="R2424" t="s">
        <v>441</v>
      </c>
      <c r="S2424">
        <v>3013</v>
      </c>
      <c r="T2424" t="s">
        <v>442</v>
      </c>
      <c r="U2424">
        <v>99188</v>
      </c>
      <c r="V2424" t="s">
        <v>443</v>
      </c>
      <c r="W2424">
        <v>0</v>
      </c>
      <c r="X2424" t="s">
        <v>444</v>
      </c>
      <c r="Y2424" t="s">
        <v>70</v>
      </c>
    </row>
    <row r="2425" spans="1:29" x14ac:dyDescent="0.25">
      <c r="A2425" t="s">
        <v>438</v>
      </c>
      <c r="B2425">
        <v>1</v>
      </c>
      <c r="C2425" t="s">
        <v>28</v>
      </c>
      <c r="D2425">
        <v>1241</v>
      </c>
      <c r="E2425" s="1">
        <v>43207</v>
      </c>
      <c r="F2425">
        <v>1020</v>
      </c>
      <c r="H2425" t="s">
        <v>429</v>
      </c>
      <c r="I2425" s="1">
        <v>43208</v>
      </c>
      <c r="J2425" t="s">
        <v>30</v>
      </c>
      <c r="K2425" t="s">
        <v>361</v>
      </c>
      <c r="L2425">
        <v>1</v>
      </c>
      <c r="M2425" t="s">
        <v>104</v>
      </c>
      <c r="N2425">
        <v>154</v>
      </c>
      <c r="O2425" t="s">
        <v>440</v>
      </c>
      <c r="P2425">
        <v>1</v>
      </c>
      <c r="R2425" t="s">
        <v>441</v>
      </c>
      <c r="S2425">
        <v>3013</v>
      </c>
      <c r="T2425" t="s">
        <v>442</v>
      </c>
      <c r="U2425">
        <v>99188</v>
      </c>
      <c r="V2425" t="s">
        <v>443</v>
      </c>
      <c r="W2425">
        <v>1</v>
      </c>
      <c r="X2425" t="s">
        <v>444</v>
      </c>
      <c r="Y2425" t="s">
        <v>41</v>
      </c>
    </row>
    <row r="2426" spans="1:29" x14ac:dyDescent="0.25">
      <c r="A2426" t="s">
        <v>438</v>
      </c>
      <c r="B2426">
        <v>1</v>
      </c>
      <c r="C2426" t="s">
        <v>28</v>
      </c>
      <c r="D2426">
        <v>1237</v>
      </c>
      <c r="E2426" s="1">
        <v>43179</v>
      </c>
      <c r="F2426">
        <v>1010</v>
      </c>
      <c r="H2426" t="s">
        <v>429</v>
      </c>
      <c r="I2426" s="1">
        <v>43180</v>
      </c>
      <c r="J2426" t="s">
        <v>30</v>
      </c>
      <c r="K2426" t="s">
        <v>361</v>
      </c>
      <c r="L2426">
        <v>1</v>
      </c>
      <c r="M2426" t="s">
        <v>73</v>
      </c>
      <c r="N2426">
        <v>154</v>
      </c>
      <c r="O2426" t="s">
        <v>440</v>
      </c>
      <c r="P2426">
        <v>1</v>
      </c>
      <c r="R2426" t="s">
        <v>441</v>
      </c>
      <c r="S2426">
        <v>3013</v>
      </c>
      <c r="T2426" t="s">
        <v>442</v>
      </c>
      <c r="U2426">
        <v>99188</v>
      </c>
      <c r="V2426" t="s">
        <v>443</v>
      </c>
      <c r="W2426">
        <v>3.1</v>
      </c>
      <c r="X2426" t="s">
        <v>444</v>
      </c>
      <c r="Y2426" t="s">
        <v>41</v>
      </c>
    </row>
    <row r="2427" spans="1:29" x14ac:dyDescent="0.25">
      <c r="A2427" t="s">
        <v>438</v>
      </c>
      <c r="B2427">
        <v>1</v>
      </c>
      <c r="C2427" t="s">
        <v>28</v>
      </c>
      <c r="D2427">
        <v>1236</v>
      </c>
      <c r="E2427" s="1">
        <v>43151</v>
      </c>
      <c r="F2427">
        <v>1015</v>
      </c>
      <c r="H2427" t="s">
        <v>429</v>
      </c>
      <c r="I2427" s="1">
        <v>43152</v>
      </c>
      <c r="J2427" t="s">
        <v>30</v>
      </c>
      <c r="K2427" t="s">
        <v>361</v>
      </c>
      <c r="L2427">
        <v>1</v>
      </c>
      <c r="M2427" t="s">
        <v>73</v>
      </c>
      <c r="N2427">
        <v>154</v>
      </c>
      <c r="O2427" t="s">
        <v>440</v>
      </c>
      <c r="P2427">
        <v>1</v>
      </c>
      <c r="R2427" t="s">
        <v>445</v>
      </c>
      <c r="S2427">
        <v>3013</v>
      </c>
      <c r="T2427" t="s">
        <v>442</v>
      </c>
      <c r="U2427">
        <v>99188</v>
      </c>
      <c r="V2427" t="s">
        <v>443</v>
      </c>
      <c r="W2427">
        <v>0</v>
      </c>
      <c r="X2427" t="s">
        <v>444</v>
      </c>
      <c r="Y2427" t="s">
        <v>70</v>
      </c>
    </row>
    <row r="2428" spans="1:29" x14ac:dyDescent="0.25">
      <c r="A2428" t="s">
        <v>438</v>
      </c>
      <c r="B2428">
        <v>1</v>
      </c>
      <c r="C2428" t="s">
        <v>28</v>
      </c>
      <c r="D2428">
        <v>1226</v>
      </c>
      <c r="E2428" s="1">
        <v>43116</v>
      </c>
      <c r="F2428">
        <v>1025</v>
      </c>
      <c r="H2428" t="s">
        <v>429</v>
      </c>
      <c r="I2428" s="1">
        <v>43117</v>
      </c>
      <c r="J2428" t="s">
        <v>30</v>
      </c>
      <c r="K2428" t="s">
        <v>361</v>
      </c>
      <c r="L2428">
        <v>1</v>
      </c>
      <c r="M2428" t="s">
        <v>439</v>
      </c>
      <c r="N2428">
        <v>154</v>
      </c>
      <c r="O2428" t="s">
        <v>440</v>
      </c>
      <c r="P2428">
        <v>1</v>
      </c>
      <c r="R2428" t="s">
        <v>441</v>
      </c>
      <c r="S2428">
        <v>3013</v>
      </c>
      <c r="T2428" t="s">
        <v>442</v>
      </c>
      <c r="U2428">
        <v>99188</v>
      </c>
      <c r="V2428" t="s">
        <v>443</v>
      </c>
      <c r="W2428">
        <v>1</v>
      </c>
      <c r="X2428" t="s">
        <v>444</v>
      </c>
      <c r="Y2428" t="s">
        <v>41</v>
      </c>
    </row>
    <row r="2429" spans="1:29" x14ac:dyDescent="0.25">
      <c r="A2429" t="s">
        <v>438</v>
      </c>
      <c r="B2429">
        <v>1</v>
      </c>
      <c r="C2429" t="s">
        <v>28</v>
      </c>
      <c r="D2429">
        <v>1219</v>
      </c>
      <c r="E2429" s="1">
        <v>43081</v>
      </c>
      <c r="F2429">
        <v>1125</v>
      </c>
      <c r="H2429" t="s">
        <v>429</v>
      </c>
      <c r="I2429" s="1">
        <v>43082</v>
      </c>
      <c r="J2429" t="s">
        <v>30</v>
      </c>
      <c r="K2429" t="s">
        <v>361</v>
      </c>
      <c r="L2429">
        <v>1</v>
      </c>
      <c r="M2429" t="s">
        <v>439</v>
      </c>
      <c r="N2429">
        <v>154</v>
      </c>
      <c r="O2429" t="s">
        <v>440</v>
      </c>
      <c r="P2429">
        <v>1</v>
      </c>
      <c r="R2429" t="s">
        <v>441</v>
      </c>
      <c r="S2429">
        <v>3013</v>
      </c>
      <c r="T2429" t="s">
        <v>442</v>
      </c>
      <c r="U2429">
        <v>99188</v>
      </c>
      <c r="V2429" t="s">
        <v>443</v>
      </c>
      <c r="W2429">
        <v>0</v>
      </c>
      <c r="X2429" t="s">
        <v>444</v>
      </c>
      <c r="Y2429" t="s">
        <v>41</v>
      </c>
    </row>
    <row r="2430" spans="1:29" x14ac:dyDescent="0.25">
      <c r="A2430" t="s">
        <v>438</v>
      </c>
      <c r="B2430">
        <v>1</v>
      </c>
      <c r="C2430" t="s">
        <v>28</v>
      </c>
      <c r="D2430">
        <v>1209</v>
      </c>
      <c r="E2430" s="1">
        <v>43053</v>
      </c>
      <c r="F2430">
        <v>1025</v>
      </c>
      <c r="H2430" t="s">
        <v>429</v>
      </c>
      <c r="I2430" s="1">
        <v>43054</v>
      </c>
      <c r="J2430" t="s">
        <v>30</v>
      </c>
      <c r="K2430" t="s">
        <v>361</v>
      </c>
      <c r="L2430">
        <v>1</v>
      </c>
      <c r="M2430" t="s">
        <v>104</v>
      </c>
      <c r="N2430">
        <v>154</v>
      </c>
      <c r="O2430" t="s">
        <v>440</v>
      </c>
      <c r="P2430">
        <v>1</v>
      </c>
      <c r="R2430" t="s">
        <v>441</v>
      </c>
      <c r="S2430">
        <v>3013</v>
      </c>
      <c r="T2430" t="s">
        <v>442</v>
      </c>
      <c r="U2430">
        <v>99188</v>
      </c>
      <c r="V2430" t="s">
        <v>443</v>
      </c>
      <c r="W2430">
        <v>0</v>
      </c>
      <c r="X2430" t="s">
        <v>444</v>
      </c>
      <c r="Y2430" t="s">
        <v>41</v>
      </c>
    </row>
    <row r="2431" spans="1:29" x14ac:dyDescent="0.25">
      <c r="A2431" t="s">
        <v>438</v>
      </c>
      <c r="B2431">
        <v>1</v>
      </c>
      <c r="C2431" t="s">
        <v>28</v>
      </c>
      <c r="D2431">
        <v>1192</v>
      </c>
      <c r="E2431" s="1">
        <v>43025</v>
      </c>
      <c r="F2431">
        <v>955</v>
      </c>
      <c r="H2431" t="s">
        <v>429</v>
      </c>
      <c r="I2431" s="1">
        <v>43026</v>
      </c>
      <c r="J2431" t="s">
        <v>30</v>
      </c>
      <c r="K2431" t="s">
        <v>361</v>
      </c>
      <c r="L2431">
        <v>1</v>
      </c>
      <c r="M2431" t="s">
        <v>439</v>
      </c>
      <c r="N2431">
        <v>154</v>
      </c>
      <c r="O2431" t="s">
        <v>440</v>
      </c>
      <c r="P2431">
        <v>1</v>
      </c>
      <c r="R2431" t="s">
        <v>441</v>
      </c>
      <c r="S2431">
        <v>3013</v>
      </c>
      <c r="T2431" t="s">
        <v>442</v>
      </c>
      <c r="U2431">
        <v>99188</v>
      </c>
      <c r="V2431" t="s">
        <v>443</v>
      </c>
      <c r="W2431">
        <v>1</v>
      </c>
      <c r="X2431" t="s">
        <v>444</v>
      </c>
      <c r="Y2431" t="s">
        <v>41</v>
      </c>
    </row>
    <row r="2432" spans="1:29" x14ac:dyDescent="0.25">
      <c r="A2432" t="s">
        <v>438</v>
      </c>
      <c r="B2432">
        <v>1</v>
      </c>
      <c r="C2432" t="s">
        <v>28</v>
      </c>
      <c r="D2432">
        <v>1167</v>
      </c>
      <c r="E2432" s="1">
        <v>42997</v>
      </c>
      <c r="F2432">
        <v>1025</v>
      </c>
      <c r="H2432" t="s">
        <v>429</v>
      </c>
      <c r="I2432" s="1">
        <v>42998</v>
      </c>
      <c r="J2432" t="s">
        <v>30</v>
      </c>
      <c r="K2432" t="s">
        <v>361</v>
      </c>
      <c r="L2432">
        <v>1</v>
      </c>
      <c r="M2432" t="s">
        <v>439</v>
      </c>
      <c r="N2432">
        <v>154</v>
      </c>
      <c r="O2432" t="s">
        <v>440</v>
      </c>
      <c r="P2432">
        <v>1</v>
      </c>
      <c r="R2432" t="s">
        <v>441</v>
      </c>
      <c r="S2432">
        <v>3013</v>
      </c>
      <c r="T2432" t="s">
        <v>442</v>
      </c>
      <c r="U2432">
        <v>99188</v>
      </c>
      <c r="V2432" t="s">
        <v>443</v>
      </c>
      <c r="W2432">
        <v>4.0999999999999996</v>
      </c>
      <c r="X2432" t="s">
        <v>444</v>
      </c>
      <c r="Y2432" t="s">
        <v>41</v>
      </c>
    </row>
    <row r="2433" spans="1:29" x14ac:dyDescent="0.25">
      <c r="A2433" t="s">
        <v>438</v>
      </c>
      <c r="B2433">
        <v>1</v>
      </c>
      <c r="C2433" t="s">
        <v>28</v>
      </c>
      <c r="D2433">
        <v>1133</v>
      </c>
      <c r="E2433" s="1">
        <v>42969</v>
      </c>
      <c r="F2433">
        <v>1145</v>
      </c>
      <c r="H2433" t="s">
        <v>429</v>
      </c>
      <c r="I2433" s="1">
        <v>42970</v>
      </c>
      <c r="J2433" t="s">
        <v>30</v>
      </c>
      <c r="K2433" t="s">
        <v>361</v>
      </c>
      <c r="L2433">
        <v>1</v>
      </c>
      <c r="M2433" t="s">
        <v>439</v>
      </c>
      <c r="N2433">
        <v>154</v>
      </c>
      <c r="O2433" t="s">
        <v>440</v>
      </c>
      <c r="P2433">
        <v>1</v>
      </c>
      <c r="R2433" t="s">
        <v>441</v>
      </c>
      <c r="S2433">
        <v>3013</v>
      </c>
      <c r="T2433" t="s">
        <v>442</v>
      </c>
      <c r="U2433">
        <v>99188</v>
      </c>
      <c r="V2433" t="s">
        <v>443</v>
      </c>
      <c r="W2433">
        <v>0</v>
      </c>
      <c r="X2433" t="s">
        <v>444</v>
      </c>
      <c r="Y2433" t="s">
        <v>70</v>
      </c>
    </row>
    <row r="2434" spans="1:29" x14ac:dyDescent="0.25">
      <c r="A2434" t="s">
        <v>438</v>
      </c>
      <c r="B2434">
        <v>1</v>
      </c>
      <c r="C2434" t="s">
        <v>28</v>
      </c>
      <c r="D2434">
        <v>1114</v>
      </c>
      <c r="E2434" s="1">
        <v>42934</v>
      </c>
      <c r="F2434">
        <v>1005</v>
      </c>
      <c r="H2434" t="s">
        <v>429</v>
      </c>
      <c r="I2434" s="1">
        <v>42935</v>
      </c>
      <c r="J2434" t="s">
        <v>30</v>
      </c>
      <c r="K2434" t="s">
        <v>361</v>
      </c>
      <c r="L2434">
        <v>1</v>
      </c>
      <c r="M2434" t="s">
        <v>439</v>
      </c>
      <c r="N2434">
        <v>154</v>
      </c>
      <c r="O2434" t="s">
        <v>440</v>
      </c>
      <c r="P2434">
        <v>1</v>
      </c>
      <c r="R2434" t="s">
        <v>441</v>
      </c>
      <c r="S2434">
        <v>3013</v>
      </c>
      <c r="T2434" t="s">
        <v>442</v>
      </c>
      <c r="U2434">
        <v>99188</v>
      </c>
      <c r="V2434" t="s">
        <v>443</v>
      </c>
      <c r="W2434">
        <v>0</v>
      </c>
      <c r="X2434" t="s">
        <v>444</v>
      </c>
      <c r="Y2434" t="s">
        <v>70</v>
      </c>
    </row>
    <row r="2435" spans="1:29" x14ac:dyDescent="0.25">
      <c r="A2435" t="s">
        <v>438</v>
      </c>
      <c r="B2435">
        <v>1</v>
      </c>
      <c r="C2435" t="s">
        <v>28</v>
      </c>
      <c r="D2435">
        <v>1112</v>
      </c>
      <c r="E2435" s="1">
        <v>42913</v>
      </c>
      <c r="F2435">
        <v>1240</v>
      </c>
      <c r="H2435" t="s">
        <v>429</v>
      </c>
      <c r="I2435" s="1">
        <v>42914</v>
      </c>
      <c r="J2435" t="s">
        <v>30</v>
      </c>
      <c r="K2435" t="s">
        <v>361</v>
      </c>
      <c r="L2435">
        <v>1</v>
      </c>
      <c r="M2435" t="s">
        <v>439</v>
      </c>
      <c r="N2435">
        <v>154</v>
      </c>
      <c r="O2435" t="s">
        <v>440</v>
      </c>
      <c r="P2435">
        <v>1</v>
      </c>
      <c r="R2435" t="s">
        <v>441</v>
      </c>
      <c r="S2435">
        <v>3013</v>
      </c>
      <c r="T2435" t="s">
        <v>442</v>
      </c>
      <c r="U2435">
        <v>99188</v>
      </c>
      <c r="V2435" t="s">
        <v>443</v>
      </c>
      <c r="W2435">
        <v>0</v>
      </c>
      <c r="X2435" t="s">
        <v>444</v>
      </c>
      <c r="Y2435" t="s">
        <v>70</v>
      </c>
    </row>
    <row r="2436" spans="1:29" x14ac:dyDescent="0.25">
      <c r="A2436" t="s">
        <v>438</v>
      </c>
      <c r="B2436">
        <v>1</v>
      </c>
      <c r="C2436" t="s">
        <v>28</v>
      </c>
      <c r="D2436">
        <v>1111</v>
      </c>
      <c r="E2436" s="1">
        <v>42906</v>
      </c>
      <c r="F2436">
        <v>1300</v>
      </c>
      <c r="H2436" t="s">
        <v>429</v>
      </c>
      <c r="I2436" s="1">
        <v>42907</v>
      </c>
      <c r="J2436" t="s">
        <v>30</v>
      </c>
      <c r="K2436" t="s">
        <v>361</v>
      </c>
      <c r="L2436">
        <v>1</v>
      </c>
      <c r="M2436" t="s">
        <v>439</v>
      </c>
      <c r="N2436">
        <v>154</v>
      </c>
      <c r="O2436" t="s">
        <v>440</v>
      </c>
      <c r="P2436">
        <v>1</v>
      </c>
      <c r="R2436" t="s">
        <v>441</v>
      </c>
      <c r="S2436">
        <v>3013</v>
      </c>
      <c r="T2436" t="s">
        <v>442</v>
      </c>
      <c r="U2436">
        <v>99188</v>
      </c>
      <c r="V2436" t="s">
        <v>443</v>
      </c>
      <c r="W2436">
        <v>0</v>
      </c>
      <c r="X2436" t="s">
        <v>444</v>
      </c>
      <c r="Y2436" t="s">
        <v>41</v>
      </c>
    </row>
    <row r="2437" spans="1:29" x14ac:dyDescent="0.25">
      <c r="A2437" t="s">
        <v>438</v>
      </c>
      <c r="B2437">
        <v>1</v>
      </c>
      <c r="C2437" t="s">
        <v>28</v>
      </c>
      <c r="D2437">
        <v>1099</v>
      </c>
      <c r="E2437" s="1">
        <v>42872</v>
      </c>
      <c r="F2437">
        <v>1225</v>
      </c>
      <c r="H2437" t="s">
        <v>429</v>
      </c>
      <c r="I2437" s="1">
        <v>42873</v>
      </c>
      <c r="J2437" t="s">
        <v>30</v>
      </c>
      <c r="K2437" t="s">
        <v>361</v>
      </c>
      <c r="L2437">
        <v>1</v>
      </c>
      <c r="M2437" t="s">
        <v>439</v>
      </c>
      <c r="N2437">
        <v>154</v>
      </c>
      <c r="O2437" t="s">
        <v>440</v>
      </c>
      <c r="P2437">
        <v>1</v>
      </c>
      <c r="R2437" t="s">
        <v>441</v>
      </c>
      <c r="S2437">
        <v>3013</v>
      </c>
      <c r="T2437" t="s">
        <v>442</v>
      </c>
      <c r="U2437">
        <v>99188</v>
      </c>
      <c r="V2437" t="s">
        <v>443</v>
      </c>
      <c r="W2437">
        <v>0</v>
      </c>
      <c r="X2437" t="s">
        <v>444</v>
      </c>
      <c r="Y2437" t="s">
        <v>70</v>
      </c>
    </row>
    <row r="2438" spans="1:29" x14ac:dyDescent="0.25">
      <c r="A2438" t="s">
        <v>438</v>
      </c>
      <c r="B2438">
        <v>1</v>
      </c>
      <c r="C2438" t="s">
        <v>28</v>
      </c>
      <c r="D2438">
        <v>1083</v>
      </c>
      <c r="E2438" s="1">
        <v>42843</v>
      </c>
      <c r="F2438">
        <v>1235</v>
      </c>
      <c r="H2438" t="s">
        <v>429</v>
      </c>
      <c r="I2438" s="1">
        <v>42844</v>
      </c>
      <c r="J2438" t="s">
        <v>30</v>
      </c>
      <c r="K2438" t="s">
        <v>361</v>
      </c>
      <c r="L2438">
        <v>1</v>
      </c>
      <c r="M2438" t="s">
        <v>439</v>
      </c>
      <c r="N2438">
        <v>154</v>
      </c>
      <c r="O2438" t="s">
        <v>440</v>
      </c>
      <c r="P2438">
        <v>1</v>
      </c>
      <c r="R2438" t="s">
        <v>441</v>
      </c>
      <c r="S2438">
        <v>3013</v>
      </c>
      <c r="T2438" t="s">
        <v>442</v>
      </c>
      <c r="U2438">
        <v>99188</v>
      </c>
      <c r="V2438" t="s">
        <v>443</v>
      </c>
      <c r="W2438">
        <v>1</v>
      </c>
      <c r="X2438" t="s">
        <v>444</v>
      </c>
      <c r="Y2438" t="s">
        <v>41</v>
      </c>
    </row>
    <row r="2439" spans="1:29" x14ac:dyDescent="0.25">
      <c r="A2439" t="s">
        <v>438</v>
      </c>
      <c r="B2439">
        <v>1</v>
      </c>
      <c r="C2439" t="s">
        <v>28</v>
      </c>
      <c r="D2439">
        <v>1075</v>
      </c>
      <c r="E2439" s="1">
        <v>42815</v>
      </c>
      <c r="F2439">
        <v>956</v>
      </c>
      <c r="H2439" t="s">
        <v>429</v>
      </c>
      <c r="I2439" s="1">
        <v>42816</v>
      </c>
      <c r="J2439" t="s">
        <v>30</v>
      </c>
      <c r="K2439" t="s">
        <v>361</v>
      </c>
      <c r="L2439">
        <v>1</v>
      </c>
      <c r="M2439" t="s">
        <v>439</v>
      </c>
      <c r="N2439">
        <v>154</v>
      </c>
      <c r="O2439" t="s">
        <v>440</v>
      </c>
      <c r="P2439">
        <v>1</v>
      </c>
      <c r="R2439" t="s">
        <v>441</v>
      </c>
      <c r="S2439">
        <v>3013</v>
      </c>
      <c r="T2439" t="s">
        <v>442</v>
      </c>
      <c r="U2439">
        <v>99188</v>
      </c>
      <c r="V2439" t="s">
        <v>443</v>
      </c>
      <c r="W2439">
        <v>0</v>
      </c>
      <c r="X2439" t="s">
        <v>444</v>
      </c>
      <c r="Y2439" t="s">
        <v>70</v>
      </c>
    </row>
    <row r="2440" spans="1:29" x14ac:dyDescent="0.25">
      <c r="A2440" t="s">
        <v>438</v>
      </c>
      <c r="B2440">
        <v>1</v>
      </c>
      <c r="C2440" t="s">
        <v>28</v>
      </c>
      <c r="D2440">
        <v>1071</v>
      </c>
      <c r="E2440" s="1">
        <v>42787</v>
      </c>
      <c r="F2440">
        <v>1135</v>
      </c>
      <c r="H2440" t="s">
        <v>429</v>
      </c>
      <c r="I2440" s="1">
        <v>42788</v>
      </c>
      <c r="J2440" t="s">
        <v>30</v>
      </c>
      <c r="K2440" t="s">
        <v>361</v>
      </c>
      <c r="L2440">
        <v>1</v>
      </c>
      <c r="M2440" t="s">
        <v>439</v>
      </c>
      <c r="N2440">
        <v>154</v>
      </c>
      <c r="O2440" t="s">
        <v>440</v>
      </c>
      <c r="P2440">
        <v>1</v>
      </c>
      <c r="R2440" t="s">
        <v>441</v>
      </c>
      <c r="S2440">
        <v>3013</v>
      </c>
      <c r="T2440" t="s">
        <v>442</v>
      </c>
      <c r="U2440">
        <v>99188</v>
      </c>
      <c r="V2440" t="s">
        <v>443</v>
      </c>
      <c r="W2440">
        <v>0</v>
      </c>
      <c r="X2440" t="s">
        <v>444</v>
      </c>
      <c r="Y2440" t="s">
        <v>70</v>
      </c>
    </row>
    <row r="2441" spans="1:29" x14ac:dyDescent="0.25">
      <c r="A2441" t="s">
        <v>438</v>
      </c>
      <c r="B2441">
        <v>1</v>
      </c>
      <c r="C2441" t="s">
        <v>28</v>
      </c>
      <c r="D2441">
        <v>1065</v>
      </c>
      <c r="E2441" s="1">
        <v>42752</v>
      </c>
      <c r="F2441">
        <v>1015</v>
      </c>
      <c r="H2441" t="s">
        <v>429</v>
      </c>
      <c r="I2441" s="1">
        <v>42753</v>
      </c>
      <c r="J2441" t="s">
        <v>30</v>
      </c>
      <c r="K2441" t="s">
        <v>361</v>
      </c>
      <c r="L2441">
        <v>1</v>
      </c>
      <c r="M2441" t="s">
        <v>439</v>
      </c>
      <c r="N2441">
        <v>154</v>
      </c>
      <c r="O2441" t="s">
        <v>440</v>
      </c>
      <c r="P2441">
        <v>1</v>
      </c>
      <c r="R2441" t="s">
        <v>441</v>
      </c>
      <c r="S2441">
        <v>3013</v>
      </c>
      <c r="T2441" t="s">
        <v>442</v>
      </c>
      <c r="U2441">
        <v>99188</v>
      </c>
      <c r="V2441" t="s">
        <v>443</v>
      </c>
      <c r="W2441">
        <v>4.0999999999999996</v>
      </c>
      <c r="X2441" t="s">
        <v>444</v>
      </c>
      <c r="Y2441" t="s">
        <v>41</v>
      </c>
    </row>
    <row r="2442" spans="1:29" x14ac:dyDescent="0.25">
      <c r="A2442" t="s">
        <v>438</v>
      </c>
      <c r="B2442">
        <v>1</v>
      </c>
      <c r="C2442" t="s">
        <v>28</v>
      </c>
      <c r="D2442">
        <v>1062</v>
      </c>
      <c r="E2442" s="1">
        <v>42717</v>
      </c>
      <c r="F2442">
        <v>1210</v>
      </c>
      <c r="H2442" t="s">
        <v>429</v>
      </c>
      <c r="I2442" s="1">
        <v>42718</v>
      </c>
      <c r="J2442" t="s">
        <v>30</v>
      </c>
      <c r="K2442" t="s">
        <v>361</v>
      </c>
      <c r="L2442">
        <v>1</v>
      </c>
      <c r="M2442" t="s">
        <v>439</v>
      </c>
      <c r="N2442">
        <v>154</v>
      </c>
      <c r="O2442" t="s">
        <v>440</v>
      </c>
      <c r="P2442">
        <v>1</v>
      </c>
      <c r="R2442" t="s">
        <v>441</v>
      </c>
      <c r="S2442">
        <v>3013</v>
      </c>
      <c r="T2442" t="s">
        <v>442</v>
      </c>
      <c r="U2442">
        <v>99188</v>
      </c>
      <c r="V2442" t="s">
        <v>443</v>
      </c>
      <c r="W2442">
        <v>0</v>
      </c>
      <c r="X2442" t="s">
        <v>444</v>
      </c>
      <c r="Y2442" t="s">
        <v>70</v>
      </c>
    </row>
    <row r="2443" spans="1:29" x14ac:dyDescent="0.25">
      <c r="A2443" t="s">
        <v>438</v>
      </c>
      <c r="B2443">
        <v>1</v>
      </c>
      <c r="C2443" t="s">
        <v>28</v>
      </c>
      <c r="D2443">
        <v>1061</v>
      </c>
      <c r="E2443" s="1">
        <v>42688</v>
      </c>
      <c r="F2443">
        <v>1415</v>
      </c>
      <c r="H2443" t="s">
        <v>429</v>
      </c>
      <c r="I2443" s="1">
        <v>42689</v>
      </c>
      <c r="J2443" t="s">
        <v>30</v>
      </c>
      <c r="K2443" t="s">
        <v>361</v>
      </c>
      <c r="L2443">
        <v>1</v>
      </c>
      <c r="M2443" t="s">
        <v>446</v>
      </c>
      <c r="N2443">
        <v>154</v>
      </c>
      <c r="O2443" t="s">
        <v>440</v>
      </c>
      <c r="P2443">
        <v>1</v>
      </c>
      <c r="R2443" t="s">
        <v>441</v>
      </c>
      <c r="S2443">
        <v>3013</v>
      </c>
      <c r="T2443" t="s">
        <v>442</v>
      </c>
      <c r="U2443">
        <v>99188</v>
      </c>
      <c r="V2443" t="s">
        <v>443</v>
      </c>
      <c r="W2443">
        <v>0</v>
      </c>
      <c r="X2443" t="s">
        <v>444</v>
      </c>
      <c r="Y2443" t="s">
        <v>70</v>
      </c>
    </row>
    <row r="2444" spans="1:29" x14ac:dyDescent="0.25">
      <c r="A2444" t="s">
        <v>438</v>
      </c>
      <c r="B2444">
        <v>1</v>
      </c>
      <c r="C2444" t="s">
        <v>28</v>
      </c>
      <c r="D2444">
        <v>1055</v>
      </c>
      <c r="E2444" s="1">
        <v>42661</v>
      </c>
      <c r="F2444">
        <v>1300</v>
      </c>
      <c r="H2444" t="s">
        <v>429</v>
      </c>
      <c r="I2444" s="1">
        <v>42662</v>
      </c>
      <c r="J2444" t="s">
        <v>30</v>
      </c>
      <c r="K2444" t="s">
        <v>361</v>
      </c>
      <c r="L2444">
        <v>1</v>
      </c>
      <c r="M2444" t="s">
        <v>439</v>
      </c>
      <c r="N2444">
        <v>154</v>
      </c>
      <c r="O2444" t="s">
        <v>440</v>
      </c>
      <c r="P2444">
        <v>1</v>
      </c>
      <c r="R2444" t="s">
        <v>441</v>
      </c>
      <c r="S2444">
        <v>3013</v>
      </c>
      <c r="T2444" t="s">
        <v>442</v>
      </c>
      <c r="U2444">
        <v>99188</v>
      </c>
      <c r="V2444" t="s">
        <v>443</v>
      </c>
      <c r="W2444">
        <v>0</v>
      </c>
      <c r="X2444" t="s">
        <v>444</v>
      </c>
      <c r="Y2444" t="s">
        <v>70</v>
      </c>
    </row>
    <row r="2445" spans="1:29" x14ac:dyDescent="0.25">
      <c r="A2445" t="s">
        <v>438</v>
      </c>
      <c r="B2445">
        <v>1</v>
      </c>
      <c r="C2445" t="s">
        <v>28</v>
      </c>
      <c r="D2445">
        <v>4060378</v>
      </c>
      <c r="E2445" s="1">
        <v>43361</v>
      </c>
      <c r="F2445">
        <v>1025</v>
      </c>
      <c r="H2445" t="s">
        <v>429</v>
      </c>
      <c r="I2445" s="2">
        <v>43375.018750000003</v>
      </c>
      <c r="J2445" t="s">
        <v>30</v>
      </c>
      <c r="K2445" t="s">
        <v>361</v>
      </c>
      <c r="L2445">
        <v>1</v>
      </c>
      <c r="M2445" t="s">
        <v>73</v>
      </c>
      <c r="N2445">
        <v>999766900</v>
      </c>
      <c r="O2445" t="s">
        <v>420</v>
      </c>
      <c r="P2445">
        <v>7</v>
      </c>
      <c r="R2445" t="s">
        <v>447</v>
      </c>
      <c r="S2445">
        <v>100</v>
      </c>
      <c r="T2445" t="s">
        <v>448</v>
      </c>
      <c r="U2445">
        <v>76</v>
      </c>
      <c r="V2445" t="s">
        <v>448</v>
      </c>
      <c r="W2445">
        <v>12.2</v>
      </c>
      <c r="X2445" t="s">
        <v>449</v>
      </c>
      <c r="Y2445" t="s">
        <v>37</v>
      </c>
      <c r="AA2445">
        <v>0.1</v>
      </c>
      <c r="AC2445" t="s">
        <v>449</v>
      </c>
    </row>
    <row r="2446" spans="1:29" x14ac:dyDescent="0.25">
      <c r="A2446" t="s">
        <v>438</v>
      </c>
      <c r="B2446">
        <v>1</v>
      </c>
      <c r="C2446" t="s">
        <v>28</v>
      </c>
      <c r="D2446">
        <v>4060378</v>
      </c>
      <c r="E2446" s="1">
        <v>43361</v>
      </c>
      <c r="F2446">
        <v>1025</v>
      </c>
      <c r="H2446" t="s">
        <v>429</v>
      </c>
      <c r="I2446" s="2">
        <v>43375.018750000003</v>
      </c>
      <c r="J2446" t="s">
        <v>30</v>
      </c>
      <c r="K2446" t="s">
        <v>361</v>
      </c>
      <c r="L2446">
        <v>1</v>
      </c>
      <c r="M2446" t="s">
        <v>73</v>
      </c>
      <c r="N2446">
        <v>999766900</v>
      </c>
      <c r="O2446" t="s">
        <v>420</v>
      </c>
      <c r="P2446">
        <v>7</v>
      </c>
      <c r="R2446" t="s">
        <v>447</v>
      </c>
      <c r="S2446">
        <v>3015</v>
      </c>
      <c r="T2446" t="s">
        <v>450</v>
      </c>
      <c r="U2446">
        <v>61230</v>
      </c>
      <c r="V2446" t="s">
        <v>450</v>
      </c>
      <c r="W2446">
        <v>0</v>
      </c>
      <c r="X2446" t="s">
        <v>451</v>
      </c>
      <c r="Y2446" t="s">
        <v>41</v>
      </c>
      <c r="AA2446">
        <v>9.5000000000000001E-2</v>
      </c>
      <c r="AC2446" t="s">
        <v>451</v>
      </c>
    </row>
    <row r="2447" spans="1:29" x14ac:dyDescent="0.25">
      <c r="A2447" t="s">
        <v>438</v>
      </c>
      <c r="B2447">
        <v>1</v>
      </c>
      <c r="C2447" t="s">
        <v>28</v>
      </c>
      <c r="D2447">
        <v>4060378</v>
      </c>
      <c r="E2447" s="1">
        <v>43361</v>
      </c>
      <c r="F2447">
        <v>1025</v>
      </c>
      <c r="H2447" t="s">
        <v>429</v>
      </c>
      <c r="I2447" s="2">
        <v>43375.018750000003</v>
      </c>
      <c r="J2447" t="s">
        <v>30</v>
      </c>
      <c r="K2447" t="s">
        <v>361</v>
      </c>
      <c r="L2447">
        <v>1</v>
      </c>
      <c r="M2447" t="s">
        <v>73</v>
      </c>
      <c r="N2447">
        <v>999766900</v>
      </c>
      <c r="O2447" t="s">
        <v>420</v>
      </c>
      <c r="P2447">
        <v>7</v>
      </c>
      <c r="R2447" t="s">
        <v>447</v>
      </c>
      <c r="S2447" t="s">
        <v>452</v>
      </c>
      <c r="T2447" t="s">
        <v>453</v>
      </c>
      <c r="U2447">
        <v>99493</v>
      </c>
      <c r="V2447" t="s">
        <v>454</v>
      </c>
      <c r="W2447">
        <v>5.8</v>
      </c>
      <c r="X2447" t="s">
        <v>455</v>
      </c>
      <c r="Y2447" t="s">
        <v>41</v>
      </c>
      <c r="AA2447" t="s">
        <v>456</v>
      </c>
      <c r="AC2447" t="s">
        <v>455</v>
      </c>
    </row>
    <row r="2448" spans="1:29" x14ac:dyDescent="0.25">
      <c r="A2448" t="s">
        <v>438</v>
      </c>
      <c r="B2448">
        <v>1</v>
      </c>
      <c r="C2448" t="s">
        <v>28</v>
      </c>
      <c r="D2448">
        <v>4060378</v>
      </c>
      <c r="E2448" s="1">
        <v>43361</v>
      </c>
      <c r="F2448">
        <v>1025</v>
      </c>
      <c r="H2448" t="s">
        <v>429</v>
      </c>
      <c r="I2448" s="2">
        <v>43375.018750000003</v>
      </c>
      <c r="J2448" t="s">
        <v>30</v>
      </c>
      <c r="K2448" t="s">
        <v>361</v>
      </c>
      <c r="L2448">
        <v>1</v>
      </c>
      <c r="M2448" t="s">
        <v>73</v>
      </c>
      <c r="N2448">
        <v>999766900</v>
      </c>
      <c r="O2448" t="s">
        <v>420</v>
      </c>
      <c r="P2448">
        <v>7</v>
      </c>
      <c r="R2448" t="s">
        <v>447</v>
      </c>
      <c r="S2448" t="s">
        <v>457</v>
      </c>
      <c r="T2448" t="s">
        <v>458</v>
      </c>
      <c r="U2448">
        <v>99492</v>
      </c>
      <c r="V2448" t="s">
        <v>459</v>
      </c>
      <c r="W2448">
        <v>5.8</v>
      </c>
      <c r="X2448" t="s">
        <v>455</v>
      </c>
      <c r="Y2448" t="s">
        <v>41</v>
      </c>
      <c r="AA2448" t="s">
        <v>456</v>
      </c>
      <c r="AC2448" t="s">
        <v>455</v>
      </c>
    </row>
    <row r="2449" spans="1:29" x14ac:dyDescent="0.25">
      <c r="A2449" t="s">
        <v>438</v>
      </c>
      <c r="B2449">
        <v>1</v>
      </c>
      <c r="C2449" t="s">
        <v>28</v>
      </c>
      <c r="D2449">
        <v>4060378</v>
      </c>
      <c r="E2449" s="1">
        <v>43361</v>
      </c>
      <c r="F2449">
        <v>1025</v>
      </c>
      <c r="H2449" t="s">
        <v>429</v>
      </c>
      <c r="I2449" s="2">
        <v>43375.018750000003</v>
      </c>
      <c r="J2449" t="s">
        <v>30</v>
      </c>
      <c r="K2449" t="s">
        <v>361</v>
      </c>
      <c r="L2449">
        <v>1</v>
      </c>
      <c r="M2449" t="s">
        <v>73</v>
      </c>
      <c r="N2449">
        <v>999766900</v>
      </c>
      <c r="O2449" t="s">
        <v>420</v>
      </c>
      <c r="P2449">
        <v>7</v>
      </c>
      <c r="R2449" t="s">
        <v>447</v>
      </c>
      <c r="S2449" t="s">
        <v>460</v>
      </c>
      <c r="T2449" t="s">
        <v>461</v>
      </c>
      <c r="U2449">
        <v>99709</v>
      </c>
      <c r="V2449" t="s">
        <v>462</v>
      </c>
      <c r="W2449">
        <v>10.5</v>
      </c>
      <c r="X2449" t="s">
        <v>463</v>
      </c>
      <c r="Y2449" t="s">
        <v>41</v>
      </c>
      <c r="AA2449" t="s">
        <v>456</v>
      </c>
      <c r="AC2449" t="s">
        <v>463</v>
      </c>
    </row>
    <row r="2450" spans="1:29" x14ac:dyDescent="0.25">
      <c r="A2450" t="s">
        <v>438</v>
      </c>
      <c r="B2450">
        <v>1</v>
      </c>
      <c r="C2450" t="s">
        <v>28</v>
      </c>
      <c r="D2450">
        <v>4060378</v>
      </c>
      <c r="E2450" s="1">
        <v>43361</v>
      </c>
      <c r="F2450">
        <v>1025</v>
      </c>
      <c r="H2450" t="s">
        <v>429</v>
      </c>
      <c r="I2450" s="2">
        <v>43375.018750000003</v>
      </c>
      <c r="J2450" t="s">
        <v>30</v>
      </c>
      <c r="K2450" t="s">
        <v>361</v>
      </c>
      <c r="L2450">
        <v>1</v>
      </c>
      <c r="M2450" t="s">
        <v>73</v>
      </c>
      <c r="N2450">
        <v>999766900</v>
      </c>
      <c r="O2450" t="s">
        <v>420</v>
      </c>
      <c r="P2450">
        <v>7</v>
      </c>
      <c r="R2450" t="s">
        <v>447</v>
      </c>
      <c r="S2450" t="s">
        <v>464</v>
      </c>
      <c r="T2450" t="s">
        <v>465</v>
      </c>
      <c r="U2450">
        <v>99490</v>
      </c>
      <c r="V2450" t="s">
        <v>466</v>
      </c>
      <c r="W2450">
        <v>0.3</v>
      </c>
      <c r="X2450" t="s">
        <v>455</v>
      </c>
      <c r="Y2450" t="s">
        <v>41</v>
      </c>
      <c r="AA2450" t="s">
        <v>456</v>
      </c>
      <c r="AC2450" t="s">
        <v>455</v>
      </c>
    </row>
    <row r="2451" spans="1:29" x14ac:dyDescent="0.25">
      <c r="A2451" t="s">
        <v>438</v>
      </c>
      <c r="B2451">
        <v>1</v>
      </c>
      <c r="C2451" t="s">
        <v>28</v>
      </c>
      <c r="D2451">
        <v>4060378</v>
      </c>
      <c r="E2451" s="1">
        <v>43361</v>
      </c>
      <c r="F2451">
        <v>1025</v>
      </c>
      <c r="H2451" t="s">
        <v>429</v>
      </c>
      <c r="I2451" s="2">
        <v>43375.018750000003</v>
      </c>
      <c r="J2451" t="s">
        <v>30</v>
      </c>
      <c r="K2451" t="s">
        <v>361</v>
      </c>
      <c r="L2451">
        <v>1</v>
      </c>
      <c r="M2451" t="s">
        <v>73</v>
      </c>
      <c r="N2451">
        <v>999766900</v>
      </c>
      <c r="O2451" t="s">
        <v>420</v>
      </c>
      <c r="P2451">
        <v>7</v>
      </c>
      <c r="R2451" t="s">
        <v>447</v>
      </c>
      <c r="S2451" t="s">
        <v>467</v>
      </c>
      <c r="T2451" t="s">
        <v>468</v>
      </c>
      <c r="U2451">
        <v>99489</v>
      </c>
      <c r="V2451" t="s">
        <v>469</v>
      </c>
      <c r="W2451">
        <v>10.5</v>
      </c>
      <c r="X2451" t="s">
        <v>463</v>
      </c>
      <c r="Y2451" t="s">
        <v>41</v>
      </c>
      <c r="AA2451" t="s">
        <v>456</v>
      </c>
      <c r="AC2451" t="s">
        <v>463</v>
      </c>
    </row>
    <row r="2452" spans="1:29" x14ac:dyDescent="0.25">
      <c r="A2452" t="s">
        <v>438</v>
      </c>
      <c r="B2452">
        <v>1</v>
      </c>
      <c r="C2452" t="s">
        <v>28</v>
      </c>
      <c r="D2452">
        <v>4030449</v>
      </c>
      <c r="E2452" s="1">
        <v>43333</v>
      </c>
      <c r="F2452">
        <v>1015</v>
      </c>
      <c r="H2452" t="s">
        <v>429</v>
      </c>
      <c r="I2452" s="2">
        <v>43343.012499999997</v>
      </c>
      <c r="J2452" t="s">
        <v>30</v>
      </c>
      <c r="K2452" t="s">
        <v>361</v>
      </c>
      <c r="L2452">
        <v>1</v>
      </c>
      <c r="M2452" t="s">
        <v>73</v>
      </c>
      <c r="N2452">
        <v>999766900</v>
      </c>
      <c r="O2452" t="s">
        <v>420</v>
      </c>
      <c r="P2452">
        <v>7</v>
      </c>
      <c r="R2452" t="s">
        <v>447</v>
      </c>
      <c r="S2452">
        <v>100</v>
      </c>
      <c r="T2452" t="s">
        <v>448</v>
      </c>
      <c r="U2452">
        <v>76</v>
      </c>
      <c r="V2452" t="s">
        <v>448</v>
      </c>
      <c r="W2452">
        <v>15.8</v>
      </c>
      <c r="X2452" t="s">
        <v>449</v>
      </c>
      <c r="Y2452" t="s">
        <v>37</v>
      </c>
      <c r="AA2452">
        <v>0.1</v>
      </c>
      <c r="AC2452" t="s">
        <v>449</v>
      </c>
    </row>
    <row r="2453" spans="1:29" x14ac:dyDescent="0.25">
      <c r="A2453" t="s">
        <v>438</v>
      </c>
      <c r="B2453">
        <v>1</v>
      </c>
      <c r="C2453" t="s">
        <v>28</v>
      </c>
      <c r="D2453">
        <v>4030449</v>
      </c>
      <c r="E2453" s="1">
        <v>43333</v>
      </c>
      <c r="F2453">
        <v>1015</v>
      </c>
      <c r="H2453" t="s">
        <v>429</v>
      </c>
      <c r="I2453" s="2">
        <v>43343.012499999997</v>
      </c>
      <c r="J2453" t="s">
        <v>30</v>
      </c>
      <c r="K2453" t="s">
        <v>361</v>
      </c>
      <c r="L2453">
        <v>1</v>
      </c>
      <c r="M2453" t="s">
        <v>73</v>
      </c>
      <c r="N2453">
        <v>999766900</v>
      </c>
      <c r="O2453" t="s">
        <v>420</v>
      </c>
      <c r="P2453">
        <v>7</v>
      </c>
      <c r="R2453" t="s">
        <v>447</v>
      </c>
      <c r="S2453">
        <v>3015</v>
      </c>
      <c r="T2453" t="s">
        <v>450</v>
      </c>
      <c r="U2453">
        <v>61230</v>
      </c>
      <c r="V2453" t="s">
        <v>450</v>
      </c>
      <c r="W2453">
        <v>0</v>
      </c>
      <c r="X2453" t="s">
        <v>451</v>
      </c>
      <c r="Y2453" t="s">
        <v>41</v>
      </c>
      <c r="AA2453">
        <v>9.5000000000000001E-2</v>
      </c>
      <c r="AC2453" t="s">
        <v>451</v>
      </c>
    </row>
    <row r="2454" spans="1:29" x14ac:dyDescent="0.25">
      <c r="A2454" t="s">
        <v>438</v>
      </c>
      <c r="B2454">
        <v>1</v>
      </c>
      <c r="C2454" t="s">
        <v>28</v>
      </c>
      <c r="D2454">
        <v>4030449</v>
      </c>
      <c r="E2454" s="1">
        <v>43333</v>
      </c>
      <c r="F2454">
        <v>1015</v>
      </c>
      <c r="H2454" t="s">
        <v>429</v>
      </c>
      <c r="I2454" s="2">
        <v>43343.012499999997</v>
      </c>
      <c r="J2454" t="s">
        <v>30</v>
      </c>
      <c r="K2454" t="s">
        <v>361</v>
      </c>
      <c r="L2454">
        <v>1</v>
      </c>
      <c r="M2454" t="s">
        <v>73</v>
      </c>
      <c r="N2454">
        <v>999766900</v>
      </c>
      <c r="O2454" t="s">
        <v>420</v>
      </c>
      <c r="P2454">
        <v>7</v>
      </c>
      <c r="R2454" t="s">
        <v>447</v>
      </c>
      <c r="S2454" t="s">
        <v>452</v>
      </c>
      <c r="T2454" t="s">
        <v>453</v>
      </c>
      <c r="U2454">
        <v>99493</v>
      </c>
      <c r="V2454" t="s">
        <v>454</v>
      </c>
      <c r="W2454">
        <v>6.5</v>
      </c>
      <c r="X2454" t="s">
        <v>455</v>
      </c>
      <c r="Y2454" t="s">
        <v>41</v>
      </c>
      <c r="AA2454" t="s">
        <v>456</v>
      </c>
      <c r="AC2454" t="s">
        <v>455</v>
      </c>
    </row>
    <row r="2455" spans="1:29" x14ac:dyDescent="0.25">
      <c r="A2455" t="s">
        <v>438</v>
      </c>
      <c r="B2455">
        <v>1</v>
      </c>
      <c r="C2455" t="s">
        <v>28</v>
      </c>
      <c r="D2455">
        <v>4030449</v>
      </c>
      <c r="E2455" s="1">
        <v>43333</v>
      </c>
      <c r="F2455">
        <v>1015</v>
      </c>
      <c r="H2455" t="s">
        <v>429</v>
      </c>
      <c r="I2455" s="2">
        <v>43343.012499999997</v>
      </c>
      <c r="J2455" t="s">
        <v>30</v>
      </c>
      <c r="K2455" t="s">
        <v>361</v>
      </c>
      <c r="L2455">
        <v>1</v>
      </c>
      <c r="M2455" t="s">
        <v>73</v>
      </c>
      <c r="N2455">
        <v>999766900</v>
      </c>
      <c r="O2455" t="s">
        <v>420</v>
      </c>
      <c r="P2455">
        <v>7</v>
      </c>
      <c r="R2455" t="s">
        <v>447</v>
      </c>
      <c r="S2455" t="s">
        <v>457</v>
      </c>
      <c r="T2455" t="s">
        <v>458</v>
      </c>
      <c r="U2455">
        <v>99492</v>
      </c>
      <c r="V2455" t="s">
        <v>459</v>
      </c>
      <c r="W2455">
        <v>6.5</v>
      </c>
      <c r="X2455" t="s">
        <v>455</v>
      </c>
      <c r="Y2455" t="s">
        <v>41</v>
      </c>
      <c r="AA2455" t="s">
        <v>456</v>
      </c>
      <c r="AC2455" t="s">
        <v>455</v>
      </c>
    </row>
    <row r="2456" spans="1:29" x14ac:dyDescent="0.25">
      <c r="A2456" t="s">
        <v>438</v>
      </c>
      <c r="B2456">
        <v>1</v>
      </c>
      <c r="C2456" t="s">
        <v>28</v>
      </c>
      <c r="D2456">
        <v>4030449</v>
      </c>
      <c r="E2456" s="1">
        <v>43333</v>
      </c>
      <c r="F2456">
        <v>1015</v>
      </c>
      <c r="H2456" t="s">
        <v>429</v>
      </c>
      <c r="I2456" s="2">
        <v>43343.012499999997</v>
      </c>
      <c r="J2456" t="s">
        <v>30</v>
      </c>
      <c r="K2456" t="s">
        <v>361</v>
      </c>
      <c r="L2456">
        <v>1</v>
      </c>
      <c r="M2456" t="s">
        <v>73</v>
      </c>
      <c r="N2456">
        <v>999766900</v>
      </c>
      <c r="O2456" t="s">
        <v>420</v>
      </c>
      <c r="P2456">
        <v>7</v>
      </c>
      <c r="R2456" t="s">
        <v>447</v>
      </c>
      <c r="S2456" t="s">
        <v>460</v>
      </c>
      <c r="T2456" t="s">
        <v>461</v>
      </c>
      <c r="U2456">
        <v>99709</v>
      </c>
      <c r="V2456" t="s">
        <v>462</v>
      </c>
      <c r="W2456">
        <v>10.5</v>
      </c>
      <c r="X2456" t="s">
        <v>463</v>
      </c>
      <c r="Y2456" t="s">
        <v>41</v>
      </c>
      <c r="AA2456" t="s">
        <v>456</v>
      </c>
      <c r="AC2456" t="s">
        <v>463</v>
      </c>
    </row>
    <row r="2457" spans="1:29" x14ac:dyDescent="0.25">
      <c r="A2457" t="s">
        <v>438</v>
      </c>
      <c r="B2457">
        <v>1</v>
      </c>
      <c r="C2457" t="s">
        <v>28</v>
      </c>
      <c r="D2457">
        <v>4030449</v>
      </c>
      <c r="E2457" s="1">
        <v>43333</v>
      </c>
      <c r="F2457">
        <v>1015</v>
      </c>
      <c r="H2457" t="s">
        <v>429</v>
      </c>
      <c r="I2457" s="2">
        <v>43343.012499999997</v>
      </c>
      <c r="J2457" t="s">
        <v>30</v>
      </c>
      <c r="K2457" t="s">
        <v>361</v>
      </c>
      <c r="L2457">
        <v>1</v>
      </c>
      <c r="M2457" t="s">
        <v>73</v>
      </c>
      <c r="N2457">
        <v>999766900</v>
      </c>
      <c r="O2457" t="s">
        <v>420</v>
      </c>
      <c r="P2457">
        <v>7</v>
      </c>
      <c r="R2457" t="s">
        <v>447</v>
      </c>
      <c r="S2457" t="s">
        <v>464</v>
      </c>
      <c r="T2457" t="s">
        <v>465</v>
      </c>
      <c r="U2457">
        <v>99490</v>
      </c>
      <c r="V2457" t="s">
        <v>466</v>
      </c>
      <c r="W2457">
        <v>0.3</v>
      </c>
      <c r="X2457" t="s">
        <v>455</v>
      </c>
      <c r="Y2457" t="s">
        <v>41</v>
      </c>
      <c r="AA2457" t="s">
        <v>456</v>
      </c>
      <c r="AC2457" t="s">
        <v>455</v>
      </c>
    </row>
    <row r="2458" spans="1:29" x14ac:dyDescent="0.25">
      <c r="A2458" t="s">
        <v>438</v>
      </c>
      <c r="B2458">
        <v>1</v>
      </c>
      <c r="C2458" t="s">
        <v>28</v>
      </c>
      <c r="D2458">
        <v>4030449</v>
      </c>
      <c r="E2458" s="1">
        <v>43333</v>
      </c>
      <c r="F2458">
        <v>1015</v>
      </c>
      <c r="H2458" t="s">
        <v>429</v>
      </c>
      <c r="I2458" s="2">
        <v>43343.012499999997</v>
      </c>
      <c r="J2458" t="s">
        <v>30</v>
      </c>
      <c r="K2458" t="s">
        <v>361</v>
      </c>
      <c r="L2458">
        <v>1</v>
      </c>
      <c r="M2458" t="s">
        <v>73</v>
      </c>
      <c r="N2458">
        <v>999766900</v>
      </c>
      <c r="O2458" t="s">
        <v>420</v>
      </c>
      <c r="P2458">
        <v>7</v>
      </c>
      <c r="R2458" t="s">
        <v>447</v>
      </c>
      <c r="S2458" t="s">
        <v>467</v>
      </c>
      <c r="T2458" t="s">
        <v>468</v>
      </c>
      <c r="U2458">
        <v>99489</v>
      </c>
      <c r="V2458" t="s">
        <v>469</v>
      </c>
      <c r="W2458">
        <v>10.5</v>
      </c>
      <c r="X2458" t="s">
        <v>463</v>
      </c>
      <c r="Y2458" t="s">
        <v>41</v>
      </c>
      <c r="AA2458" t="s">
        <v>456</v>
      </c>
      <c r="AC2458" t="s">
        <v>463</v>
      </c>
    </row>
    <row r="2459" spans="1:29" x14ac:dyDescent="0.25">
      <c r="A2459" t="s">
        <v>438</v>
      </c>
      <c r="B2459">
        <v>1</v>
      </c>
      <c r="C2459" t="s">
        <v>28</v>
      </c>
      <c r="D2459">
        <v>3991598</v>
      </c>
      <c r="E2459" s="1">
        <v>43298</v>
      </c>
      <c r="F2459">
        <v>945</v>
      </c>
      <c r="H2459" t="s">
        <v>429</v>
      </c>
      <c r="I2459" s="2">
        <v>43308.96597222222</v>
      </c>
      <c r="J2459" t="s">
        <v>30</v>
      </c>
      <c r="K2459" t="s">
        <v>361</v>
      </c>
      <c r="L2459">
        <v>1</v>
      </c>
      <c r="M2459" t="s">
        <v>73</v>
      </c>
      <c r="N2459">
        <v>999766900</v>
      </c>
      <c r="O2459" t="s">
        <v>420</v>
      </c>
      <c r="P2459">
        <v>7</v>
      </c>
      <c r="R2459" t="s">
        <v>447</v>
      </c>
      <c r="S2459">
        <v>100</v>
      </c>
      <c r="T2459" t="s">
        <v>448</v>
      </c>
      <c r="U2459">
        <v>76</v>
      </c>
      <c r="V2459" t="s">
        <v>448</v>
      </c>
      <c r="W2459">
        <v>0.75</v>
      </c>
      <c r="X2459" t="s">
        <v>449</v>
      </c>
      <c r="Y2459" t="s">
        <v>37</v>
      </c>
      <c r="AA2459">
        <v>0.1</v>
      </c>
      <c r="AC2459" t="s">
        <v>449</v>
      </c>
    </row>
    <row r="2460" spans="1:29" x14ac:dyDescent="0.25">
      <c r="A2460" t="s">
        <v>438</v>
      </c>
      <c r="B2460">
        <v>1</v>
      </c>
      <c r="C2460" t="s">
        <v>28</v>
      </c>
      <c r="D2460">
        <v>3991598</v>
      </c>
      <c r="E2460" s="1">
        <v>43298</v>
      </c>
      <c r="F2460">
        <v>945</v>
      </c>
      <c r="H2460" t="s">
        <v>429</v>
      </c>
      <c r="I2460" s="2">
        <v>43308.96597222222</v>
      </c>
      <c r="J2460" t="s">
        <v>30</v>
      </c>
      <c r="K2460" t="s">
        <v>361</v>
      </c>
      <c r="L2460">
        <v>1</v>
      </c>
      <c r="M2460" t="s">
        <v>73</v>
      </c>
      <c r="N2460">
        <v>999766900</v>
      </c>
      <c r="O2460" t="s">
        <v>420</v>
      </c>
      <c r="P2460">
        <v>7</v>
      </c>
      <c r="R2460" t="s">
        <v>447</v>
      </c>
      <c r="S2460">
        <v>3015</v>
      </c>
      <c r="T2460" t="s">
        <v>450</v>
      </c>
      <c r="U2460">
        <v>61230</v>
      </c>
      <c r="V2460" t="s">
        <v>450</v>
      </c>
      <c r="W2460">
        <v>0</v>
      </c>
      <c r="X2460" t="s">
        <v>451</v>
      </c>
      <c r="Y2460" t="s">
        <v>41</v>
      </c>
      <c r="AA2460">
        <v>9.5000000000000001E-2</v>
      </c>
      <c r="AC2460" t="s">
        <v>451</v>
      </c>
    </row>
    <row r="2461" spans="1:29" x14ac:dyDescent="0.25">
      <c r="A2461" t="s">
        <v>438</v>
      </c>
      <c r="B2461">
        <v>1</v>
      </c>
      <c r="C2461" t="s">
        <v>28</v>
      </c>
      <c r="D2461">
        <v>3991598</v>
      </c>
      <c r="E2461" s="1">
        <v>43298</v>
      </c>
      <c r="F2461">
        <v>945</v>
      </c>
      <c r="H2461" t="s">
        <v>429</v>
      </c>
      <c r="I2461" s="2">
        <v>43308.96597222222</v>
      </c>
      <c r="J2461" t="s">
        <v>30</v>
      </c>
      <c r="K2461" t="s">
        <v>361</v>
      </c>
      <c r="L2461">
        <v>1</v>
      </c>
      <c r="M2461" t="s">
        <v>73</v>
      </c>
      <c r="N2461">
        <v>999766900</v>
      </c>
      <c r="O2461" t="s">
        <v>420</v>
      </c>
      <c r="P2461">
        <v>7</v>
      </c>
      <c r="R2461" t="s">
        <v>447</v>
      </c>
      <c r="S2461" t="s">
        <v>452</v>
      </c>
      <c r="T2461" t="s">
        <v>453</v>
      </c>
      <c r="U2461">
        <v>99493</v>
      </c>
      <c r="V2461" t="s">
        <v>454</v>
      </c>
      <c r="W2461">
        <v>6.2</v>
      </c>
      <c r="X2461" t="s">
        <v>455</v>
      </c>
      <c r="Y2461" t="s">
        <v>41</v>
      </c>
      <c r="AA2461" t="s">
        <v>456</v>
      </c>
      <c r="AC2461" t="s">
        <v>455</v>
      </c>
    </row>
    <row r="2462" spans="1:29" x14ac:dyDescent="0.25">
      <c r="A2462" t="s">
        <v>438</v>
      </c>
      <c r="B2462">
        <v>1</v>
      </c>
      <c r="C2462" t="s">
        <v>28</v>
      </c>
      <c r="D2462">
        <v>3991598</v>
      </c>
      <c r="E2462" s="1">
        <v>43298</v>
      </c>
      <c r="F2462">
        <v>945</v>
      </c>
      <c r="H2462" t="s">
        <v>429</v>
      </c>
      <c r="I2462" s="2">
        <v>43308.96597222222</v>
      </c>
      <c r="J2462" t="s">
        <v>30</v>
      </c>
      <c r="K2462" t="s">
        <v>361</v>
      </c>
      <c r="L2462">
        <v>1</v>
      </c>
      <c r="M2462" t="s">
        <v>73</v>
      </c>
      <c r="N2462">
        <v>999766900</v>
      </c>
      <c r="O2462" t="s">
        <v>420</v>
      </c>
      <c r="P2462">
        <v>7</v>
      </c>
      <c r="R2462" t="s">
        <v>447</v>
      </c>
      <c r="S2462" t="s">
        <v>457</v>
      </c>
      <c r="T2462" t="s">
        <v>458</v>
      </c>
      <c r="U2462">
        <v>99492</v>
      </c>
      <c r="V2462" t="s">
        <v>459</v>
      </c>
      <c r="W2462">
        <v>6.2</v>
      </c>
      <c r="X2462" t="s">
        <v>455</v>
      </c>
      <c r="Y2462" t="s">
        <v>41</v>
      </c>
      <c r="AA2462" t="s">
        <v>456</v>
      </c>
      <c r="AC2462" t="s">
        <v>455</v>
      </c>
    </row>
    <row r="2463" spans="1:29" x14ac:dyDescent="0.25">
      <c r="A2463" t="s">
        <v>438</v>
      </c>
      <c r="B2463">
        <v>1</v>
      </c>
      <c r="C2463" t="s">
        <v>28</v>
      </c>
      <c r="D2463">
        <v>3991598</v>
      </c>
      <c r="E2463" s="1">
        <v>43298</v>
      </c>
      <c r="F2463">
        <v>945</v>
      </c>
      <c r="H2463" t="s">
        <v>429</v>
      </c>
      <c r="I2463" s="2">
        <v>43308.96597222222</v>
      </c>
      <c r="J2463" t="s">
        <v>30</v>
      </c>
      <c r="K2463" t="s">
        <v>361</v>
      </c>
      <c r="L2463">
        <v>1</v>
      </c>
      <c r="M2463" t="s">
        <v>73</v>
      </c>
      <c r="N2463">
        <v>999766900</v>
      </c>
      <c r="O2463" t="s">
        <v>420</v>
      </c>
      <c r="P2463">
        <v>7</v>
      </c>
      <c r="R2463" t="s">
        <v>447</v>
      </c>
      <c r="S2463" t="s">
        <v>460</v>
      </c>
      <c r="T2463" t="s">
        <v>461</v>
      </c>
      <c r="U2463">
        <v>99709</v>
      </c>
      <c r="V2463" t="s">
        <v>462</v>
      </c>
      <c r="W2463">
        <v>10.5</v>
      </c>
      <c r="X2463" t="s">
        <v>463</v>
      </c>
      <c r="Y2463" t="s">
        <v>41</v>
      </c>
      <c r="AA2463" t="s">
        <v>456</v>
      </c>
      <c r="AC2463" t="s">
        <v>463</v>
      </c>
    </row>
    <row r="2464" spans="1:29" x14ac:dyDescent="0.25">
      <c r="A2464" t="s">
        <v>438</v>
      </c>
      <c r="B2464">
        <v>1</v>
      </c>
      <c r="C2464" t="s">
        <v>28</v>
      </c>
      <c r="D2464">
        <v>3991598</v>
      </c>
      <c r="E2464" s="1">
        <v>43298</v>
      </c>
      <c r="F2464">
        <v>945</v>
      </c>
      <c r="H2464" t="s">
        <v>429</v>
      </c>
      <c r="I2464" s="2">
        <v>43308.96597222222</v>
      </c>
      <c r="J2464" t="s">
        <v>30</v>
      </c>
      <c r="K2464" t="s">
        <v>361</v>
      </c>
      <c r="L2464">
        <v>1</v>
      </c>
      <c r="M2464" t="s">
        <v>73</v>
      </c>
      <c r="N2464">
        <v>999766900</v>
      </c>
      <c r="O2464" t="s">
        <v>420</v>
      </c>
      <c r="P2464">
        <v>7</v>
      </c>
      <c r="R2464" t="s">
        <v>447</v>
      </c>
      <c r="S2464" t="s">
        <v>464</v>
      </c>
      <c r="T2464" t="s">
        <v>465</v>
      </c>
      <c r="U2464">
        <v>99490</v>
      </c>
      <c r="V2464" t="s">
        <v>466</v>
      </c>
      <c r="W2464">
        <v>0.1</v>
      </c>
      <c r="X2464" t="s">
        <v>455</v>
      </c>
      <c r="Y2464" t="s">
        <v>41</v>
      </c>
      <c r="AA2464" t="s">
        <v>456</v>
      </c>
      <c r="AC2464" t="s">
        <v>455</v>
      </c>
    </row>
    <row r="2465" spans="1:29" x14ac:dyDescent="0.25">
      <c r="A2465" t="s">
        <v>438</v>
      </c>
      <c r="B2465">
        <v>1</v>
      </c>
      <c r="C2465" t="s">
        <v>28</v>
      </c>
      <c r="D2465">
        <v>3991598</v>
      </c>
      <c r="E2465" s="1">
        <v>43298</v>
      </c>
      <c r="F2465">
        <v>945</v>
      </c>
      <c r="H2465" t="s">
        <v>429</v>
      </c>
      <c r="I2465" s="2">
        <v>43308.96597222222</v>
      </c>
      <c r="J2465" t="s">
        <v>30</v>
      </c>
      <c r="K2465" t="s">
        <v>361</v>
      </c>
      <c r="L2465">
        <v>1</v>
      </c>
      <c r="M2465" t="s">
        <v>73</v>
      </c>
      <c r="N2465">
        <v>999766900</v>
      </c>
      <c r="O2465" t="s">
        <v>420</v>
      </c>
      <c r="P2465">
        <v>7</v>
      </c>
      <c r="R2465" t="s">
        <v>447</v>
      </c>
      <c r="S2465" t="s">
        <v>467</v>
      </c>
      <c r="T2465" t="s">
        <v>468</v>
      </c>
      <c r="U2465">
        <v>99489</v>
      </c>
      <c r="V2465" t="s">
        <v>469</v>
      </c>
      <c r="W2465">
        <v>10.5</v>
      </c>
      <c r="X2465" t="s">
        <v>463</v>
      </c>
      <c r="Y2465" t="s">
        <v>41</v>
      </c>
      <c r="AA2465" t="s">
        <v>456</v>
      </c>
      <c r="AC2465" t="s">
        <v>463</v>
      </c>
    </row>
    <row r="2466" spans="1:29" x14ac:dyDescent="0.25">
      <c r="A2466" t="s">
        <v>438</v>
      </c>
      <c r="B2466">
        <v>1</v>
      </c>
      <c r="C2466" t="s">
        <v>28</v>
      </c>
      <c r="D2466">
        <v>3965872</v>
      </c>
      <c r="E2466" s="1">
        <v>43270</v>
      </c>
      <c r="F2466">
        <v>1400</v>
      </c>
      <c r="H2466" t="s">
        <v>429</v>
      </c>
      <c r="I2466" s="2">
        <v>43278.970833333333</v>
      </c>
      <c r="J2466" t="s">
        <v>30</v>
      </c>
      <c r="K2466" t="s">
        <v>361</v>
      </c>
      <c r="L2466">
        <v>1</v>
      </c>
      <c r="M2466" t="s">
        <v>73</v>
      </c>
      <c r="N2466">
        <v>999766900</v>
      </c>
      <c r="O2466" t="s">
        <v>420</v>
      </c>
      <c r="P2466">
        <v>7</v>
      </c>
      <c r="R2466" t="s">
        <v>447</v>
      </c>
      <c r="S2466">
        <v>100</v>
      </c>
      <c r="T2466" t="s">
        <v>448</v>
      </c>
      <c r="U2466">
        <v>76</v>
      </c>
      <c r="V2466" t="s">
        <v>448</v>
      </c>
      <c r="W2466">
        <v>0.46</v>
      </c>
      <c r="X2466" t="s">
        <v>449</v>
      </c>
      <c r="Y2466" t="s">
        <v>37</v>
      </c>
      <c r="AA2466">
        <v>0.1</v>
      </c>
      <c r="AC2466" t="s">
        <v>449</v>
      </c>
    </row>
    <row r="2467" spans="1:29" x14ac:dyDescent="0.25">
      <c r="A2467" t="s">
        <v>438</v>
      </c>
      <c r="B2467">
        <v>1</v>
      </c>
      <c r="C2467" t="s">
        <v>28</v>
      </c>
      <c r="D2467">
        <v>3965872</v>
      </c>
      <c r="E2467" s="1">
        <v>43270</v>
      </c>
      <c r="F2467">
        <v>1400</v>
      </c>
      <c r="H2467" t="s">
        <v>429</v>
      </c>
      <c r="I2467" s="2">
        <v>43278.970833333333</v>
      </c>
      <c r="J2467" t="s">
        <v>30</v>
      </c>
      <c r="K2467" t="s">
        <v>361</v>
      </c>
      <c r="L2467">
        <v>1</v>
      </c>
      <c r="M2467" t="s">
        <v>73</v>
      </c>
      <c r="N2467">
        <v>999766900</v>
      </c>
      <c r="O2467" t="s">
        <v>420</v>
      </c>
      <c r="P2467">
        <v>7</v>
      </c>
      <c r="R2467" t="s">
        <v>447</v>
      </c>
      <c r="S2467">
        <v>3015</v>
      </c>
      <c r="T2467" t="s">
        <v>450</v>
      </c>
      <c r="U2467">
        <v>61230</v>
      </c>
      <c r="V2467" t="s">
        <v>450</v>
      </c>
      <c r="W2467">
        <v>0</v>
      </c>
      <c r="X2467" t="s">
        <v>451</v>
      </c>
      <c r="Y2467" t="s">
        <v>41</v>
      </c>
      <c r="AA2467">
        <v>9.5000000000000001E-2</v>
      </c>
      <c r="AC2467" t="s">
        <v>451</v>
      </c>
    </row>
    <row r="2468" spans="1:29" x14ac:dyDescent="0.25">
      <c r="A2468" t="s">
        <v>438</v>
      </c>
      <c r="B2468">
        <v>1</v>
      </c>
      <c r="C2468" t="s">
        <v>28</v>
      </c>
      <c r="D2468">
        <v>3965872</v>
      </c>
      <c r="E2468" s="1">
        <v>43270</v>
      </c>
      <c r="F2468">
        <v>1400</v>
      </c>
      <c r="H2468" t="s">
        <v>429</v>
      </c>
      <c r="I2468" s="2">
        <v>43278.970833333333</v>
      </c>
      <c r="J2468" t="s">
        <v>30</v>
      </c>
      <c r="K2468" t="s">
        <v>361</v>
      </c>
      <c r="L2468">
        <v>1</v>
      </c>
      <c r="M2468" t="s">
        <v>73</v>
      </c>
      <c r="N2468">
        <v>999766900</v>
      </c>
      <c r="O2468" t="s">
        <v>420</v>
      </c>
      <c r="P2468">
        <v>7</v>
      </c>
      <c r="R2468" t="s">
        <v>447</v>
      </c>
      <c r="S2468" t="s">
        <v>452</v>
      </c>
      <c r="T2468" t="s">
        <v>453</v>
      </c>
      <c r="U2468">
        <v>99493</v>
      </c>
      <c r="V2468" t="s">
        <v>454</v>
      </c>
      <c r="W2468">
        <v>6.6</v>
      </c>
      <c r="X2468" t="s">
        <v>455</v>
      </c>
      <c r="Y2468" t="s">
        <v>41</v>
      </c>
      <c r="AA2468" t="s">
        <v>456</v>
      </c>
      <c r="AC2468" t="s">
        <v>455</v>
      </c>
    </row>
    <row r="2469" spans="1:29" x14ac:dyDescent="0.25">
      <c r="A2469" t="s">
        <v>438</v>
      </c>
      <c r="B2469">
        <v>1</v>
      </c>
      <c r="C2469" t="s">
        <v>28</v>
      </c>
      <c r="D2469">
        <v>3965872</v>
      </c>
      <c r="E2469" s="1">
        <v>43270</v>
      </c>
      <c r="F2469">
        <v>1400</v>
      </c>
      <c r="H2469" t="s">
        <v>429</v>
      </c>
      <c r="I2469" s="2">
        <v>43278.970833333333</v>
      </c>
      <c r="J2469" t="s">
        <v>30</v>
      </c>
      <c r="K2469" t="s">
        <v>361</v>
      </c>
      <c r="L2469">
        <v>1</v>
      </c>
      <c r="M2469" t="s">
        <v>73</v>
      </c>
      <c r="N2469">
        <v>999766900</v>
      </c>
      <c r="O2469" t="s">
        <v>420</v>
      </c>
      <c r="P2469">
        <v>7</v>
      </c>
      <c r="R2469" t="s">
        <v>447</v>
      </c>
      <c r="S2469" t="s">
        <v>457</v>
      </c>
      <c r="T2469" t="s">
        <v>458</v>
      </c>
      <c r="U2469">
        <v>99492</v>
      </c>
      <c r="V2469" t="s">
        <v>459</v>
      </c>
      <c r="W2469">
        <v>6.6</v>
      </c>
      <c r="X2469" t="s">
        <v>455</v>
      </c>
      <c r="Y2469" t="s">
        <v>41</v>
      </c>
      <c r="AA2469" t="s">
        <v>456</v>
      </c>
      <c r="AC2469" t="s">
        <v>455</v>
      </c>
    </row>
    <row r="2470" spans="1:29" x14ac:dyDescent="0.25">
      <c r="A2470" t="s">
        <v>438</v>
      </c>
      <c r="B2470">
        <v>1</v>
      </c>
      <c r="C2470" t="s">
        <v>28</v>
      </c>
      <c r="D2470">
        <v>3965872</v>
      </c>
      <c r="E2470" s="1">
        <v>43270</v>
      </c>
      <c r="F2470">
        <v>1400</v>
      </c>
      <c r="H2470" t="s">
        <v>429</v>
      </c>
      <c r="I2470" s="2">
        <v>43278.970833333333</v>
      </c>
      <c r="J2470" t="s">
        <v>30</v>
      </c>
      <c r="K2470" t="s">
        <v>361</v>
      </c>
      <c r="L2470">
        <v>1</v>
      </c>
      <c r="M2470" t="s">
        <v>73</v>
      </c>
      <c r="N2470">
        <v>999766900</v>
      </c>
      <c r="O2470" t="s">
        <v>420</v>
      </c>
      <c r="P2470">
        <v>7</v>
      </c>
      <c r="R2470" t="s">
        <v>447</v>
      </c>
      <c r="S2470" t="s">
        <v>460</v>
      </c>
      <c r="T2470" t="s">
        <v>461</v>
      </c>
      <c r="U2470">
        <v>99709</v>
      </c>
      <c r="V2470" t="s">
        <v>462</v>
      </c>
      <c r="W2470">
        <v>10.5</v>
      </c>
      <c r="X2470" t="s">
        <v>463</v>
      </c>
      <c r="Y2470" t="s">
        <v>41</v>
      </c>
      <c r="AA2470" t="s">
        <v>456</v>
      </c>
      <c r="AC2470" t="s">
        <v>463</v>
      </c>
    </row>
    <row r="2471" spans="1:29" x14ac:dyDescent="0.25">
      <c r="A2471" t="s">
        <v>438</v>
      </c>
      <c r="B2471">
        <v>1</v>
      </c>
      <c r="C2471" t="s">
        <v>28</v>
      </c>
      <c r="D2471">
        <v>3965872</v>
      </c>
      <c r="E2471" s="1">
        <v>43270</v>
      </c>
      <c r="F2471">
        <v>1400</v>
      </c>
      <c r="H2471" t="s">
        <v>429</v>
      </c>
      <c r="I2471" s="2">
        <v>43278.970833333333</v>
      </c>
      <c r="J2471" t="s">
        <v>30</v>
      </c>
      <c r="K2471" t="s">
        <v>361</v>
      </c>
      <c r="L2471">
        <v>1</v>
      </c>
      <c r="M2471" t="s">
        <v>73</v>
      </c>
      <c r="N2471">
        <v>999766900</v>
      </c>
      <c r="O2471" t="s">
        <v>420</v>
      </c>
      <c r="P2471">
        <v>7</v>
      </c>
      <c r="R2471" t="s">
        <v>447</v>
      </c>
      <c r="S2471" t="s">
        <v>464</v>
      </c>
      <c r="T2471" t="s">
        <v>465</v>
      </c>
      <c r="U2471">
        <v>99490</v>
      </c>
      <c r="V2471" t="s">
        <v>466</v>
      </c>
      <c r="W2471">
        <v>0.1</v>
      </c>
      <c r="X2471" t="s">
        <v>455</v>
      </c>
      <c r="Y2471" t="s">
        <v>41</v>
      </c>
      <c r="AA2471" t="s">
        <v>456</v>
      </c>
      <c r="AC2471" t="s">
        <v>455</v>
      </c>
    </row>
    <row r="2472" spans="1:29" x14ac:dyDescent="0.25">
      <c r="A2472" t="s">
        <v>438</v>
      </c>
      <c r="B2472">
        <v>1</v>
      </c>
      <c r="C2472" t="s">
        <v>28</v>
      </c>
      <c r="D2472">
        <v>3965872</v>
      </c>
      <c r="E2472" s="1">
        <v>43270</v>
      </c>
      <c r="F2472">
        <v>1400</v>
      </c>
      <c r="H2472" t="s">
        <v>429</v>
      </c>
      <c r="I2472" s="2">
        <v>43278.970833333333</v>
      </c>
      <c r="J2472" t="s">
        <v>30</v>
      </c>
      <c r="K2472" t="s">
        <v>361</v>
      </c>
      <c r="L2472">
        <v>1</v>
      </c>
      <c r="M2472" t="s">
        <v>73</v>
      </c>
      <c r="N2472">
        <v>999766900</v>
      </c>
      <c r="O2472" t="s">
        <v>420</v>
      </c>
      <c r="P2472">
        <v>7</v>
      </c>
      <c r="R2472" t="s">
        <v>447</v>
      </c>
      <c r="S2472" t="s">
        <v>467</v>
      </c>
      <c r="T2472" t="s">
        <v>468</v>
      </c>
      <c r="U2472">
        <v>99489</v>
      </c>
      <c r="V2472" t="s">
        <v>469</v>
      </c>
      <c r="W2472">
        <v>10.5</v>
      </c>
      <c r="X2472" t="s">
        <v>463</v>
      </c>
      <c r="Y2472" t="s">
        <v>41</v>
      </c>
      <c r="AA2472" t="s">
        <v>456</v>
      </c>
      <c r="AC2472" t="s">
        <v>463</v>
      </c>
    </row>
    <row r="2473" spans="1:29" x14ac:dyDescent="0.25">
      <c r="A2473" t="s">
        <v>438</v>
      </c>
      <c r="B2473">
        <v>1</v>
      </c>
      <c r="C2473" t="s">
        <v>28</v>
      </c>
      <c r="D2473">
        <v>3937190</v>
      </c>
      <c r="E2473" s="1">
        <v>43235</v>
      </c>
      <c r="F2473">
        <v>1215</v>
      </c>
      <c r="H2473" t="s">
        <v>429</v>
      </c>
      <c r="I2473" s="2">
        <v>43252.454861111109</v>
      </c>
      <c r="J2473" t="s">
        <v>30</v>
      </c>
      <c r="K2473" t="s">
        <v>361</v>
      </c>
      <c r="L2473">
        <v>1</v>
      </c>
      <c r="M2473" t="s">
        <v>73</v>
      </c>
      <c r="N2473">
        <v>999766900</v>
      </c>
      <c r="O2473" t="s">
        <v>420</v>
      </c>
      <c r="P2473">
        <v>7</v>
      </c>
      <c r="R2473" t="s">
        <v>447</v>
      </c>
      <c r="S2473">
        <v>100</v>
      </c>
      <c r="T2473" t="s">
        <v>448</v>
      </c>
      <c r="U2473">
        <v>76</v>
      </c>
      <c r="V2473" t="s">
        <v>448</v>
      </c>
      <c r="W2473">
        <v>1.78</v>
      </c>
      <c r="X2473" t="s">
        <v>449</v>
      </c>
      <c r="Y2473" t="s">
        <v>37</v>
      </c>
      <c r="AA2473">
        <v>0.1</v>
      </c>
      <c r="AC2473" t="s">
        <v>449</v>
      </c>
    </row>
    <row r="2474" spans="1:29" x14ac:dyDescent="0.25">
      <c r="A2474" t="s">
        <v>438</v>
      </c>
      <c r="B2474">
        <v>1</v>
      </c>
      <c r="C2474" t="s">
        <v>28</v>
      </c>
      <c r="D2474">
        <v>3937190</v>
      </c>
      <c r="E2474" s="1">
        <v>43235</v>
      </c>
      <c r="F2474">
        <v>1215</v>
      </c>
      <c r="H2474" t="s">
        <v>429</v>
      </c>
      <c r="I2474" s="2">
        <v>43252.454861111109</v>
      </c>
      <c r="J2474" t="s">
        <v>30</v>
      </c>
      <c r="K2474" t="s">
        <v>361</v>
      </c>
      <c r="L2474">
        <v>1</v>
      </c>
      <c r="M2474" t="s">
        <v>73</v>
      </c>
      <c r="N2474">
        <v>999766900</v>
      </c>
      <c r="O2474" t="s">
        <v>420</v>
      </c>
      <c r="P2474">
        <v>7</v>
      </c>
      <c r="R2474" t="s">
        <v>447</v>
      </c>
      <c r="S2474">
        <v>3015</v>
      </c>
      <c r="T2474" t="s">
        <v>450</v>
      </c>
      <c r="U2474">
        <v>61230</v>
      </c>
      <c r="V2474" t="s">
        <v>450</v>
      </c>
      <c r="W2474">
        <v>0</v>
      </c>
      <c r="X2474" t="s">
        <v>451</v>
      </c>
      <c r="Y2474" t="s">
        <v>41</v>
      </c>
      <c r="AA2474">
        <v>9.2999999999999999E-2</v>
      </c>
      <c r="AC2474" t="s">
        <v>451</v>
      </c>
    </row>
    <row r="2475" spans="1:29" x14ac:dyDescent="0.25">
      <c r="A2475" t="s">
        <v>438</v>
      </c>
      <c r="B2475">
        <v>1</v>
      </c>
      <c r="C2475" t="s">
        <v>28</v>
      </c>
      <c r="D2475">
        <v>3937190</v>
      </c>
      <c r="E2475" s="1">
        <v>43235</v>
      </c>
      <c r="F2475">
        <v>1215</v>
      </c>
      <c r="H2475" t="s">
        <v>429</v>
      </c>
      <c r="I2475" s="2">
        <v>43252.454861111109</v>
      </c>
      <c r="J2475" t="s">
        <v>30</v>
      </c>
      <c r="K2475" t="s">
        <v>361</v>
      </c>
      <c r="L2475">
        <v>1</v>
      </c>
      <c r="M2475" t="s">
        <v>73</v>
      </c>
      <c r="N2475">
        <v>999766900</v>
      </c>
      <c r="O2475" t="s">
        <v>420</v>
      </c>
      <c r="P2475">
        <v>7</v>
      </c>
      <c r="R2475" t="s">
        <v>447</v>
      </c>
      <c r="S2475" t="s">
        <v>452</v>
      </c>
      <c r="T2475" t="s">
        <v>453</v>
      </c>
      <c r="U2475">
        <v>99493</v>
      </c>
      <c r="V2475" t="s">
        <v>454</v>
      </c>
      <c r="W2475">
        <v>5.9</v>
      </c>
      <c r="X2475" t="s">
        <v>455</v>
      </c>
      <c r="Y2475" t="s">
        <v>41</v>
      </c>
      <c r="AA2475" t="s">
        <v>456</v>
      </c>
      <c r="AC2475" t="s">
        <v>455</v>
      </c>
    </row>
    <row r="2476" spans="1:29" x14ac:dyDescent="0.25">
      <c r="A2476" t="s">
        <v>438</v>
      </c>
      <c r="B2476">
        <v>1</v>
      </c>
      <c r="C2476" t="s">
        <v>28</v>
      </c>
      <c r="D2476">
        <v>3937190</v>
      </c>
      <c r="E2476" s="1">
        <v>43235</v>
      </c>
      <c r="F2476">
        <v>1215</v>
      </c>
      <c r="H2476" t="s">
        <v>429</v>
      </c>
      <c r="I2476" s="2">
        <v>43252.454861111109</v>
      </c>
      <c r="J2476" t="s">
        <v>30</v>
      </c>
      <c r="K2476" t="s">
        <v>361</v>
      </c>
      <c r="L2476">
        <v>1</v>
      </c>
      <c r="M2476" t="s">
        <v>73</v>
      </c>
      <c r="N2476">
        <v>999766900</v>
      </c>
      <c r="O2476" t="s">
        <v>420</v>
      </c>
      <c r="P2476">
        <v>7</v>
      </c>
      <c r="R2476" t="s">
        <v>447</v>
      </c>
      <c r="S2476" t="s">
        <v>457</v>
      </c>
      <c r="T2476" t="s">
        <v>458</v>
      </c>
      <c r="U2476">
        <v>99492</v>
      </c>
      <c r="V2476" t="s">
        <v>459</v>
      </c>
      <c r="W2476">
        <v>5.9</v>
      </c>
      <c r="X2476" t="s">
        <v>455</v>
      </c>
      <c r="Y2476" t="s">
        <v>41</v>
      </c>
      <c r="AA2476" t="s">
        <v>456</v>
      </c>
      <c r="AC2476" t="s">
        <v>455</v>
      </c>
    </row>
    <row r="2477" spans="1:29" x14ac:dyDescent="0.25">
      <c r="A2477" t="s">
        <v>438</v>
      </c>
      <c r="B2477">
        <v>1</v>
      </c>
      <c r="C2477" t="s">
        <v>28</v>
      </c>
      <c r="D2477">
        <v>3937190</v>
      </c>
      <c r="E2477" s="1">
        <v>43235</v>
      </c>
      <c r="F2477">
        <v>1215</v>
      </c>
      <c r="H2477" t="s">
        <v>429</v>
      </c>
      <c r="I2477" s="2">
        <v>43252.454861111109</v>
      </c>
      <c r="J2477" t="s">
        <v>30</v>
      </c>
      <c r="K2477" t="s">
        <v>361</v>
      </c>
      <c r="L2477">
        <v>1</v>
      </c>
      <c r="M2477" t="s">
        <v>73</v>
      </c>
      <c r="N2477">
        <v>999766900</v>
      </c>
      <c r="O2477" t="s">
        <v>420</v>
      </c>
      <c r="P2477">
        <v>7</v>
      </c>
      <c r="R2477" t="s">
        <v>447</v>
      </c>
      <c r="S2477" t="s">
        <v>460</v>
      </c>
      <c r="T2477" t="s">
        <v>461</v>
      </c>
      <c r="U2477">
        <v>99709</v>
      </c>
      <c r="V2477" t="s">
        <v>462</v>
      </c>
      <c r="W2477">
        <v>10.75</v>
      </c>
      <c r="X2477" t="s">
        <v>463</v>
      </c>
      <c r="Y2477" t="s">
        <v>41</v>
      </c>
      <c r="AA2477" t="s">
        <v>456</v>
      </c>
      <c r="AC2477" t="s">
        <v>463</v>
      </c>
    </row>
    <row r="2478" spans="1:29" x14ac:dyDescent="0.25">
      <c r="A2478" t="s">
        <v>438</v>
      </c>
      <c r="B2478">
        <v>1</v>
      </c>
      <c r="C2478" t="s">
        <v>28</v>
      </c>
      <c r="D2478">
        <v>3937190</v>
      </c>
      <c r="E2478" s="1">
        <v>43235</v>
      </c>
      <c r="F2478">
        <v>1215</v>
      </c>
      <c r="H2478" t="s">
        <v>429</v>
      </c>
      <c r="I2478" s="2">
        <v>43252.454861111109</v>
      </c>
      <c r="J2478" t="s">
        <v>30</v>
      </c>
      <c r="K2478" t="s">
        <v>361</v>
      </c>
      <c r="L2478">
        <v>1</v>
      </c>
      <c r="M2478" t="s">
        <v>73</v>
      </c>
      <c r="N2478">
        <v>999766900</v>
      </c>
      <c r="O2478" t="s">
        <v>420</v>
      </c>
      <c r="P2478">
        <v>7</v>
      </c>
      <c r="R2478" t="s">
        <v>447</v>
      </c>
      <c r="S2478" t="s">
        <v>464</v>
      </c>
      <c r="T2478" t="s">
        <v>465</v>
      </c>
      <c r="U2478">
        <v>99490</v>
      </c>
      <c r="V2478" t="s">
        <v>466</v>
      </c>
      <c r="W2478">
        <v>0.2</v>
      </c>
      <c r="X2478" t="s">
        <v>455</v>
      </c>
      <c r="Y2478" t="s">
        <v>41</v>
      </c>
      <c r="AA2478" t="s">
        <v>456</v>
      </c>
      <c r="AC2478" t="s">
        <v>455</v>
      </c>
    </row>
    <row r="2479" spans="1:29" x14ac:dyDescent="0.25">
      <c r="A2479" t="s">
        <v>438</v>
      </c>
      <c r="B2479">
        <v>1</v>
      </c>
      <c r="C2479" t="s">
        <v>28</v>
      </c>
      <c r="D2479">
        <v>3937190</v>
      </c>
      <c r="E2479" s="1">
        <v>43235</v>
      </c>
      <c r="F2479">
        <v>1215</v>
      </c>
      <c r="H2479" t="s">
        <v>429</v>
      </c>
      <c r="I2479" s="2">
        <v>43252.454861111109</v>
      </c>
      <c r="J2479" t="s">
        <v>30</v>
      </c>
      <c r="K2479" t="s">
        <v>361</v>
      </c>
      <c r="L2479">
        <v>1</v>
      </c>
      <c r="M2479" t="s">
        <v>73</v>
      </c>
      <c r="N2479">
        <v>999766900</v>
      </c>
      <c r="O2479" t="s">
        <v>420</v>
      </c>
      <c r="P2479">
        <v>7</v>
      </c>
      <c r="R2479" t="s">
        <v>447</v>
      </c>
      <c r="S2479" t="s">
        <v>467</v>
      </c>
      <c r="T2479" t="s">
        <v>468</v>
      </c>
      <c r="U2479">
        <v>99489</v>
      </c>
      <c r="V2479" t="s">
        <v>469</v>
      </c>
      <c r="W2479">
        <v>10.75</v>
      </c>
      <c r="X2479" t="s">
        <v>463</v>
      </c>
      <c r="Y2479" t="s">
        <v>41</v>
      </c>
      <c r="AA2479" t="s">
        <v>456</v>
      </c>
      <c r="AC2479" t="s">
        <v>463</v>
      </c>
    </row>
    <row r="2480" spans="1:29" x14ac:dyDescent="0.25">
      <c r="A2480" t="s">
        <v>438</v>
      </c>
      <c r="B2480">
        <v>1</v>
      </c>
      <c r="C2480" t="s">
        <v>28</v>
      </c>
      <c r="D2480">
        <v>3914188</v>
      </c>
      <c r="E2480" s="1">
        <v>43207</v>
      </c>
      <c r="F2480">
        <v>1005</v>
      </c>
      <c r="H2480" t="s">
        <v>429</v>
      </c>
      <c r="I2480" s="2">
        <v>43222.649305555555</v>
      </c>
      <c r="J2480" t="s">
        <v>30</v>
      </c>
      <c r="K2480" t="s">
        <v>361</v>
      </c>
      <c r="L2480">
        <v>1</v>
      </c>
      <c r="M2480" t="s">
        <v>73</v>
      </c>
      <c r="N2480">
        <v>999766900</v>
      </c>
      <c r="O2480" t="s">
        <v>420</v>
      </c>
      <c r="P2480">
        <v>7</v>
      </c>
      <c r="R2480" t="s">
        <v>447</v>
      </c>
      <c r="S2480">
        <v>100</v>
      </c>
      <c r="T2480" t="s">
        <v>448</v>
      </c>
      <c r="U2480">
        <v>76</v>
      </c>
      <c r="V2480" t="s">
        <v>448</v>
      </c>
      <c r="W2480">
        <v>44</v>
      </c>
      <c r="X2480" t="s">
        <v>449</v>
      </c>
      <c r="Y2480" t="s">
        <v>37</v>
      </c>
      <c r="AA2480">
        <v>0.1</v>
      </c>
      <c r="AC2480" t="s">
        <v>449</v>
      </c>
    </row>
    <row r="2481" spans="1:29" x14ac:dyDescent="0.25">
      <c r="A2481" t="s">
        <v>438</v>
      </c>
      <c r="B2481">
        <v>1</v>
      </c>
      <c r="C2481" t="s">
        <v>28</v>
      </c>
      <c r="D2481">
        <v>3914188</v>
      </c>
      <c r="E2481" s="1">
        <v>43207</v>
      </c>
      <c r="F2481">
        <v>1005</v>
      </c>
      <c r="H2481" t="s">
        <v>429</v>
      </c>
      <c r="I2481" s="2">
        <v>43222.649305555555</v>
      </c>
      <c r="J2481" t="s">
        <v>30</v>
      </c>
      <c r="K2481" t="s">
        <v>361</v>
      </c>
      <c r="L2481">
        <v>1</v>
      </c>
      <c r="M2481" t="s">
        <v>73</v>
      </c>
      <c r="N2481">
        <v>999766900</v>
      </c>
      <c r="O2481" t="s">
        <v>420</v>
      </c>
      <c r="P2481">
        <v>7</v>
      </c>
      <c r="R2481" t="s">
        <v>447</v>
      </c>
      <c r="S2481">
        <v>3015</v>
      </c>
      <c r="T2481" t="s">
        <v>450</v>
      </c>
      <c r="U2481">
        <v>61230</v>
      </c>
      <c r="V2481" t="s">
        <v>450</v>
      </c>
      <c r="W2481">
        <v>0</v>
      </c>
      <c r="X2481" t="s">
        <v>451</v>
      </c>
      <c r="Y2481" t="s">
        <v>41</v>
      </c>
      <c r="AA2481">
        <v>9.5000000000000001E-2</v>
      </c>
      <c r="AC2481" t="s">
        <v>451</v>
      </c>
    </row>
    <row r="2482" spans="1:29" x14ac:dyDescent="0.25">
      <c r="A2482" t="s">
        <v>438</v>
      </c>
      <c r="B2482">
        <v>1</v>
      </c>
      <c r="C2482" t="s">
        <v>28</v>
      </c>
      <c r="D2482">
        <v>3914188</v>
      </c>
      <c r="E2482" s="1">
        <v>43207</v>
      </c>
      <c r="F2482">
        <v>1005</v>
      </c>
      <c r="H2482" t="s">
        <v>429</v>
      </c>
      <c r="I2482" s="2">
        <v>43222.649305555555</v>
      </c>
      <c r="J2482" t="s">
        <v>30</v>
      </c>
      <c r="K2482" t="s">
        <v>361</v>
      </c>
      <c r="L2482">
        <v>1</v>
      </c>
      <c r="M2482" t="s">
        <v>73</v>
      </c>
      <c r="N2482">
        <v>999766900</v>
      </c>
      <c r="O2482" t="s">
        <v>420</v>
      </c>
      <c r="P2482">
        <v>7</v>
      </c>
      <c r="R2482" t="s">
        <v>447</v>
      </c>
      <c r="S2482" t="s">
        <v>452</v>
      </c>
      <c r="T2482" t="s">
        <v>453</v>
      </c>
      <c r="U2482">
        <v>99493</v>
      </c>
      <c r="V2482" t="s">
        <v>454</v>
      </c>
      <c r="W2482">
        <v>6</v>
      </c>
      <c r="X2482" t="s">
        <v>455</v>
      </c>
      <c r="Y2482" t="s">
        <v>41</v>
      </c>
      <c r="AA2482" t="s">
        <v>456</v>
      </c>
      <c r="AC2482" t="s">
        <v>455</v>
      </c>
    </row>
    <row r="2483" spans="1:29" x14ac:dyDescent="0.25">
      <c r="A2483" t="s">
        <v>438</v>
      </c>
      <c r="B2483">
        <v>1</v>
      </c>
      <c r="C2483" t="s">
        <v>28</v>
      </c>
      <c r="D2483">
        <v>3914188</v>
      </c>
      <c r="E2483" s="1">
        <v>43207</v>
      </c>
      <c r="F2483">
        <v>1005</v>
      </c>
      <c r="H2483" t="s">
        <v>429</v>
      </c>
      <c r="I2483" s="2">
        <v>43222.649305555555</v>
      </c>
      <c r="J2483" t="s">
        <v>30</v>
      </c>
      <c r="K2483" t="s">
        <v>361</v>
      </c>
      <c r="L2483">
        <v>1</v>
      </c>
      <c r="M2483" t="s">
        <v>73</v>
      </c>
      <c r="N2483">
        <v>999766900</v>
      </c>
      <c r="O2483" t="s">
        <v>420</v>
      </c>
      <c r="P2483">
        <v>7</v>
      </c>
      <c r="R2483" t="s">
        <v>447</v>
      </c>
      <c r="S2483" t="s">
        <v>457</v>
      </c>
      <c r="T2483" t="s">
        <v>458</v>
      </c>
      <c r="U2483">
        <v>99492</v>
      </c>
      <c r="V2483" t="s">
        <v>459</v>
      </c>
      <c r="W2483">
        <v>6</v>
      </c>
      <c r="X2483" t="s">
        <v>455</v>
      </c>
      <c r="Y2483" t="s">
        <v>41</v>
      </c>
      <c r="AA2483" t="s">
        <v>456</v>
      </c>
      <c r="AC2483" t="s">
        <v>455</v>
      </c>
    </row>
    <row r="2484" spans="1:29" x14ac:dyDescent="0.25">
      <c r="A2484" t="s">
        <v>438</v>
      </c>
      <c r="B2484">
        <v>1</v>
      </c>
      <c r="C2484" t="s">
        <v>28</v>
      </c>
      <c r="D2484">
        <v>3914188</v>
      </c>
      <c r="E2484" s="1">
        <v>43207</v>
      </c>
      <c r="F2484">
        <v>1005</v>
      </c>
      <c r="H2484" t="s">
        <v>429</v>
      </c>
      <c r="I2484" s="2">
        <v>43222.649305555555</v>
      </c>
      <c r="J2484" t="s">
        <v>30</v>
      </c>
      <c r="K2484" t="s">
        <v>361</v>
      </c>
      <c r="L2484">
        <v>1</v>
      </c>
      <c r="M2484" t="s">
        <v>73</v>
      </c>
      <c r="N2484">
        <v>999766900</v>
      </c>
      <c r="O2484" t="s">
        <v>420</v>
      </c>
      <c r="P2484">
        <v>7</v>
      </c>
      <c r="R2484" t="s">
        <v>447</v>
      </c>
      <c r="S2484" t="s">
        <v>460</v>
      </c>
      <c r="T2484" t="s">
        <v>461</v>
      </c>
      <c r="U2484">
        <v>99709</v>
      </c>
      <c r="V2484" t="s">
        <v>462</v>
      </c>
      <c r="W2484">
        <v>10.5</v>
      </c>
      <c r="X2484" t="s">
        <v>463</v>
      </c>
      <c r="Y2484" t="s">
        <v>41</v>
      </c>
      <c r="AA2484" t="s">
        <v>456</v>
      </c>
      <c r="AC2484" t="s">
        <v>463</v>
      </c>
    </row>
    <row r="2485" spans="1:29" x14ac:dyDescent="0.25">
      <c r="A2485" t="s">
        <v>438</v>
      </c>
      <c r="B2485">
        <v>1</v>
      </c>
      <c r="C2485" t="s">
        <v>28</v>
      </c>
      <c r="D2485">
        <v>3914188</v>
      </c>
      <c r="E2485" s="1">
        <v>43207</v>
      </c>
      <c r="F2485">
        <v>1005</v>
      </c>
      <c r="H2485" t="s">
        <v>429</v>
      </c>
      <c r="I2485" s="2">
        <v>43222.649305555555</v>
      </c>
      <c r="J2485" t="s">
        <v>30</v>
      </c>
      <c r="K2485" t="s">
        <v>361</v>
      </c>
      <c r="L2485">
        <v>1</v>
      </c>
      <c r="M2485" t="s">
        <v>73</v>
      </c>
      <c r="N2485">
        <v>999766900</v>
      </c>
      <c r="O2485" t="s">
        <v>420</v>
      </c>
      <c r="P2485">
        <v>7</v>
      </c>
      <c r="R2485" t="s">
        <v>447</v>
      </c>
      <c r="S2485" t="s">
        <v>464</v>
      </c>
      <c r="T2485" t="s">
        <v>465</v>
      </c>
      <c r="U2485">
        <v>99490</v>
      </c>
      <c r="V2485" t="s">
        <v>466</v>
      </c>
      <c r="W2485">
        <v>0.5</v>
      </c>
      <c r="X2485" t="s">
        <v>455</v>
      </c>
      <c r="Y2485" t="s">
        <v>41</v>
      </c>
      <c r="AA2485" t="s">
        <v>456</v>
      </c>
      <c r="AC2485" t="s">
        <v>455</v>
      </c>
    </row>
    <row r="2486" spans="1:29" x14ac:dyDescent="0.25">
      <c r="A2486" t="s">
        <v>438</v>
      </c>
      <c r="B2486">
        <v>1</v>
      </c>
      <c r="C2486" t="s">
        <v>28</v>
      </c>
      <c r="D2486">
        <v>3914188</v>
      </c>
      <c r="E2486" s="1">
        <v>43207</v>
      </c>
      <c r="F2486">
        <v>1005</v>
      </c>
      <c r="H2486" t="s">
        <v>429</v>
      </c>
      <c r="I2486" s="2">
        <v>43222.649305555555</v>
      </c>
      <c r="J2486" t="s">
        <v>30</v>
      </c>
      <c r="K2486" t="s">
        <v>361</v>
      </c>
      <c r="L2486">
        <v>1</v>
      </c>
      <c r="M2486" t="s">
        <v>73</v>
      </c>
      <c r="N2486">
        <v>999766900</v>
      </c>
      <c r="O2486" t="s">
        <v>420</v>
      </c>
      <c r="P2486">
        <v>7</v>
      </c>
      <c r="R2486" t="s">
        <v>447</v>
      </c>
      <c r="S2486" t="s">
        <v>467</v>
      </c>
      <c r="T2486" t="s">
        <v>468</v>
      </c>
      <c r="U2486">
        <v>99489</v>
      </c>
      <c r="V2486" t="s">
        <v>469</v>
      </c>
      <c r="W2486">
        <v>10.5</v>
      </c>
      <c r="X2486" t="s">
        <v>463</v>
      </c>
      <c r="Y2486" t="s">
        <v>41</v>
      </c>
      <c r="AA2486" t="s">
        <v>456</v>
      </c>
      <c r="AC2486" t="s">
        <v>463</v>
      </c>
    </row>
    <row r="2487" spans="1:29" x14ac:dyDescent="0.25">
      <c r="A2487" t="s">
        <v>438</v>
      </c>
      <c r="B2487">
        <v>1</v>
      </c>
      <c r="C2487" t="s">
        <v>28</v>
      </c>
      <c r="D2487">
        <v>3893842</v>
      </c>
      <c r="E2487" s="1">
        <v>43179</v>
      </c>
      <c r="F2487">
        <v>1010</v>
      </c>
      <c r="H2487" t="s">
        <v>429</v>
      </c>
      <c r="I2487" s="2">
        <v>43194.6</v>
      </c>
      <c r="J2487" t="s">
        <v>30</v>
      </c>
      <c r="K2487" t="s">
        <v>361</v>
      </c>
      <c r="L2487">
        <v>1</v>
      </c>
      <c r="M2487" t="s">
        <v>73</v>
      </c>
      <c r="N2487">
        <v>999766900</v>
      </c>
      <c r="O2487" t="s">
        <v>420</v>
      </c>
      <c r="P2487">
        <v>7</v>
      </c>
      <c r="R2487" t="s">
        <v>447</v>
      </c>
      <c r="S2487">
        <v>100</v>
      </c>
      <c r="T2487" t="s">
        <v>448</v>
      </c>
      <c r="U2487">
        <v>76</v>
      </c>
      <c r="V2487" t="s">
        <v>448</v>
      </c>
      <c r="W2487">
        <v>50</v>
      </c>
      <c r="X2487" t="s">
        <v>449</v>
      </c>
      <c r="Y2487" t="s">
        <v>37</v>
      </c>
      <c r="AA2487">
        <v>0.1</v>
      </c>
      <c r="AC2487" t="s">
        <v>449</v>
      </c>
    </row>
    <row r="2488" spans="1:29" x14ac:dyDescent="0.25">
      <c r="A2488" t="s">
        <v>438</v>
      </c>
      <c r="B2488">
        <v>1</v>
      </c>
      <c r="C2488" t="s">
        <v>28</v>
      </c>
      <c r="D2488">
        <v>3893842</v>
      </c>
      <c r="E2488" s="1">
        <v>43179</v>
      </c>
      <c r="F2488">
        <v>1010</v>
      </c>
      <c r="H2488" t="s">
        <v>429</v>
      </c>
      <c r="I2488" s="2">
        <v>43194.6</v>
      </c>
      <c r="J2488" t="s">
        <v>30</v>
      </c>
      <c r="K2488" t="s">
        <v>361</v>
      </c>
      <c r="L2488">
        <v>1</v>
      </c>
      <c r="M2488" t="s">
        <v>73</v>
      </c>
      <c r="N2488">
        <v>999766900</v>
      </c>
      <c r="O2488" t="s">
        <v>420</v>
      </c>
      <c r="P2488">
        <v>7</v>
      </c>
      <c r="R2488" t="s">
        <v>447</v>
      </c>
      <c r="S2488">
        <v>3015</v>
      </c>
      <c r="T2488" t="s">
        <v>450</v>
      </c>
      <c r="U2488">
        <v>61230</v>
      </c>
      <c r="V2488" t="s">
        <v>450</v>
      </c>
      <c r="W2488">
        <v>0</v>
      </c>
      <c r="X2488" t="s">
        <v>451</v>
      </c>
      <c r="Y2488" t="s">
        <v>41</v>
      </c>
      <c r="AA2488">
        <v>9.5000000000000001E-2</v>
      </c>
      <c r="AC2488" t="s">
        <v>451</v>
      </c>
    </row>
    <row r="2489" spans="1:29" x14ac:dyDescent="0.25">
      <c r="A2489" t="s">
        <v>438</v>
      </c>
      <c r="B2489">
        <v>1</v>
      </c>
      <c r="C2489" t="s">
        <v>28</v>
      </c>
      <c r="D2489">
        <v>3893842</v>
      </c>
      <c r="E2489" s="1">
        <v>43179</v>
      </c>
      <c r="F2489">
        <v>1010</v>
      </c>
      <c r="H2489" t="s">
        <v>429</v>
      </c>
      <c r="I2489" s="2">
        <v>43194.6</v>
      </c>
      <c r="J2489" t="s">
        <v>30</v>
      </c>
      <c r="K2489" t="s">
        <v>361</v>
      </c>
      <c r="L2489">
        <v>1</v>
      </c>
      <c r="M2489" t="s">
        <v>73</v>
      </c>
      <c r="N2489">
        <v>999766900</v>
      </c>
      <c r="O2489" t="s">
        <v>420</v>
      </c>
      <c r="P2489">
        <v>7</v>
      </c>
      <c r="R2489" t="s">
        <v>447</v>
      </c>
      <c r="S2489" t="s">
        <v>452</v>
      </c>
      <c r="T2489" t="s">
        <v>453</v>
      </c>
      <c r="U2489">
        <v>99493</v>
      </c>
      <c r="V2489" t="s">
        <v>454</v>
      </c>
      <c r="W2489">
        <v>6.4</v>
      </c>
      <c r="X2489" t="s">
        <v>455</v>
      </c>
      <c r="Y2489" t="s">
        <v>41</v>
      </c>
      <c r="AA2489" t="s">
        <v>456</v>
      </c>
      <c r="AC2489" t="s">
        <v>455</v>
      </c>
    </row>
    <row r="2490" spans="1:29" x14ac:dyDescent="0.25">
      <c r="A2490" t="s">
        <v>438</v>
      </c>
      <c r="B2490">
        <v>1</v>
      </c>
      <c r="C2490" t="s">
        <v>28</v>
      </c>
      <c r="D2490">
        <v>3893842</v>
      </c>
      <c r="E2490" s="1">
        <v>43179</v>
      </c>
      <c r="F2490">
        <v>1010</v>
      </c>
      <c r="H2490" t="s">
        <v>429</v>
      </c>
      <c r="I2490" s="2">
        <v>43194.6</v>
      </c>
      <c r="J2490" t="s">
        <v>30</v>
      </c>
      <c r="K2490" t="s">
        <v>361</v>
      </c>
      <c r="L2490">
        <v>1</v>
      </c>
      <c r="M2490" t="s">
        <v>73</v>
      </c>
      <c r="N2490">
        <v>999766900</v>
      </c>
      <c r="O2490" t="s">
        <v>420</v>
      </c>
      <c r="P2490">
        <v>7</v>
      </c>
      <c r="R2490" t="s">
        <v>447</v>
      </c>
      <c r="S2490" t="s">
        <v>457</v>
      </c>
      <c r="T2490" t="s">
        <v>458</v>
      </c>
      <c r="U2490">
        <v>99492</v>
      </c>
      <c r="V2490" t="s">
        <v>459</v>
      </c>
      <c r="W2490">
        <v>6.4</v>
      </c>
      <c r="X2490" t="s">
        <v>455</v>
      </c>
      <c r="Y2490" t="s">
        <v>41</v>
      </c>
      <c r="AA2490" t="s">
        <v>456</v>
      </c>
      <c r="AC2490" t="s">
        <v>455</v>
      </c>
    </row>
    <row r="2491" spans="1:29" x14ac:dyDescent="0.25">
      <c r="A2491" t="s">
        <v>438</v>
      </c>
      <c r="B2491">
        <v>1</v>
      </c>
      <c r="C2491" t="s">
        <v>28</v>
      </c>
      <c r="D2491">
        <v>3893842</v>
      </c>
      <c r="E2491" s="1">
        <v>43179</v>
      </c>
      <c r="F2491">
        <v>1010</v>
      </c>
      <c r="H2491" t="s">
        <v>429</v>
      </c>
      <c r="I2491" s="2">
        <v>43194.6</v>
      </c>
      <c r="J2491" t="s">
        <v>30</v>
      </c>
      <c r="K2491" t="s">
        <v>361</v>
      </c>
      <c r="L2491">
        <v>1</v>
      </c>
      <c r="M2491" t="s">
        <v>73</v>
      </c>
      <c r="N2491">
        <v>999766900</v>
      </c>
      <c r="O2491" t="s">
        <v>420</v>
      </c>
      <c r="P2491">
        <v>7</v>
      </c>
      <c r="R2491" t="s">
        <v>447</v>
      </c>
      <c r="S2491" t="s">
        <v>460</v>
      </c>
      <c r="T2491" t="s">
        <v>461</v>
      </c>
      <c r="U2491">
        <v>99709</v>
      </c>
      <c r="V2491" t="s">
        <v>462</v>
      </c>
      <c r="W2491">
        <v>10.5</v>
      </c>
      <c r="X2491" t="s">
        <v>463</v>
      </c>
      <c r="Y2491" t="s">
        <v>41</v>
      </c>
      <c r="AA2491" t="s">
        <v>456</v>
      </c>
      <c r="AC2491" t="s">
        <v>463</v>
      </c>
    </row>
    <row r="2492" spans="1:29" x14ac:dyDescent="0.25">
      <c r="A2492" t="s">
        <v>438</v>
      </c>
      <c r="B2492">
        <v>1</v>
      </c>
      <c r="C2492" t="s">
        <v>28</v>
      </c>
      <c r="D2492">
        <v>3893842</v>
      </c>
      <c r="E2492" s="1">
        <v>43179</v>
      </c>
      <c r="F2492">
        <v>1010</v>
      </c>
      <c r="H2492" t="s">
        <v>429</v>
      </c>
      <c r="I2492" s="2">
        <v>43194.6</v>
      </c>
      <c r="J2492" t="s">
        <v>30</v>
      </c>
      <c r="K2492" t="s">
        <v>361</v>
      </c>
      <c r="L2492">
        <v>1</v>
      </c>
      <c r="M2492" t="s">
        <v>73</v>
      </c>
      <c r="N2492">
        <v>999766900</v>
      </c>
      <c r="O2492" t="s">
        <v>420</v>
      </c>
      <c r="P2492">
        <v>7</v>
      </c>
      <c r="R2492" t="s">
        <v>447</v>
      </c>
      <c r="S2492" t="s">
        <v>464</v>
      </c>
      <c r="T2492" t="s">
        <v>465</v>
      </c>
      <c r="U2492">
        <v>99490</v>
      </c>
      <c r="V2492" t="s">
        <v>466</v>
      </c>
      <c r="W2492">
        <v>0.5</v>
      </c>
      <c r="X2492" t="s">
        <v>455</v>
      </c>
      <c r="Y2492" t="s">
        <v>41</v>
      </c>
      <c r="AA2492" t="s">
        <v>456</v>
      </c>
      <c r="AC2492" t="s">
        <v>455</v>
      </c>
    </row>
    <row r="2493" spans="1:29" x14ac:dyDescent="0.25">
      <c r="A2493" t="s">
        <v>438</v>
      </c>
      <c r="B2493">
        <v>1</v>
      </c>
      <c r="C2493" t="s">
        <v>28</v>
      </c>
      <c r="D2493">
        <v>3893842</v>
      </c>
      <c r="E2493" s="1">
        <v>43179</v>
      </c>
      <c r="F2493">
        <v>1010</v>
      </c>
      <c r="H2493" t="s">
        <v>429</v>
      </c>
      <c r="I2493" s="2">
        <v>43194.6</v>
      </c>
      <c r="J2493" t="s">
        <v>30</v>
      </c>
      <c r="K2493" t="s">
        <v>361</v>
      </c>
      <c r="L2493">
        <v>1</v>
      </c>
      <c r="M2493" t="s">
        <v>73</v>
      </c>
      <c r="N2493">
        <v>999766900</v>
      </c>
      <c r="O2493" t="s">
        <v>420</v>
      </c>
      <c r="P2493">
        <v>7</v>
      </c>
      <c r="R2493" t="s">
        <v>447</v>
      </c>
      <c r="S2493" t="s">
        <v>467</v>
      </c>
      <c r="T2493" t="s">
        <v>468</v>
      </c>
      <c r="U2493">
        <v>99489</v>
      </c>
      <c r="V2493" t="s">
        <v>469</v>
      </c>
      <c r="W2493">
        <v>10.5</v>
      </c>
      <c r="X2493" t="s">
        <v>463</v>
      </c>
      <c r="Y2493" t="s">
        <v>41</v>
      </c>
      <c r="AA2493" t="s">
        <v>456</v>
      </c>
      <c r="AC2493" t="s">
        <v>463</v>
      </c>
    </row>
    <row r="2494" spans="1:29" x14ac:dyDescent="0.25">
      <c r="A2494" t="s">
        <v>438</v>
      </c>
      <c r="B2494">
        <v>1</v>
      </c>
      <c r="C2494" t="s">
        <v>28</v>
      </c>
      <c r="D2494">
        <v>3876005</v>
      </c>
      <c r="E2494" s="1">
        <v>43151</v>
      </c>
      <c r="F2494">
        <v>1015</v>
      </c>
      <c r="H2494" t="s">
        <v>429</v>
      </c>
      <c r="I2494" s="2">
        <v>43166.504166666666</v>
      </c>
      <c r="J2494" t="s">
        <v>30</v>
      </c>
      <c r="K2494" t="s">
        <v>361</v>
      </c>
      <c r="L2494">
        <v>1</v>
      </c>
      <c r="M2494" t="s">
        <v>73</v>
      </c>
      <c r="N2494">
        <v>999766900</v>
      </c>
      <c r="O2494" t="s">
        <v>420</v>
      </c>
      <c r="P2494">
        <v>7</v>
      </c>
      <c r="R2494" t="s">
        <v>447</v>
      </c>
      <c r="S2494">
        <v>100</v>
      </c>
      <c r="T2494" t="s">
        <v>448</v>
      </c>
      <c r="U2494">
        <v>76</v>
      </c>
      <c r="V2494" t="s">
        <v>448</v>
      </c>
      <c r="W2494">
        <v>2.3199999999999998</v>
      </c>
      <c r="X2494" t="s">
        <v>449</v>
      </c>
      <c r="Y2494" t="s">
        <v>37</v>
      </c>
      <c r="AA2494">
        <v>0.1</v>
      </c>
      <c r="AC2494" t="s">
        <v>449</v>
      </c>
    </row>
    <row r="2495" spans="1:29" x14ac:dyDescent="0.25">
      <c r="A2495" t="s">
        <v>438</v>
      </c>
      <c r="B2495">
        <v>1</v>
      </c>
      <c r="C2495" t="s">
        <v>28</v>
      </c>
      <c r="D2495">
        <v>3876005</v>
      </c>
      <c r="E2495" s="1">
        <v>43151</v>
      </c>
      <c r="F2495">
        <v>1015</v>
      </c>
      <c r="H2495" t="s">
        <v>429</v>
      </c>
      <c r="I2495" s="2">
        <v>43166.504166666666</v>
      </c>
      <c r="J2495" t="s">
        <v>30</v>
      </c>
      <c r="K2495" t="s">
        <v>361</v>
      </c>
      <c r="L2495">
        <v>1</v>
      </c>
      <c r="M2495" t="s">
        <v>73</v>
      </c>
      <c r="N2495">
        <v>999766900</v>
      </c>
      <c r="O2495" t="s">
        <v>420</v>
      </c>
      <c r="P2495">
        <v>7</v>
      </c>
      <c r="R2495" t="s">
        <v>447</v>
      </c>
      <c r="S2495">
        <v>3015</v>
      </c>
      <c r="T2495" t="s">
        <v>450</v>
      </c>
      <c r="U2495">
        <v>61230</v>
      </c>
      <c r="V2495" t="s">
        <v>450</v>
      </c>
      <c r="W2495">
        <v>0</v>
      </c>
      <c r="X2495" t="s">
        <v>451</v>
      </c>
      <c r="Y2495" t="s">
        <v>41</v>
      </c>
      <c r="AA2495">
        <v>9.5000000000000001E-2</v>
      </c>
      <c r="AC2495" t="s">
        <v>451</v>
      </c>
    </row>
    <row r="2496" spans="1:29" x14ac:dyDescent="0.25">
      <c r="A2496" t="s">
        <v>438</v>
      </c>
      <c r="B2496">
        <v>1</v>
      </c>
      <c r="C2496" t="s">
        <v>28</v>
      </c>
      <c r="D2496">
        <v>3876005</v>
      </c>
      <c r="E2496" s="1">
        <v>43151</v>
      </c>
      <c r="F2496">
        <v>1015</v>
      </c>
      <c r="H2496" t="s">
        <v>429</v>
      </c>
      <c r="I2496" s="2">
        <v>43166.504166666666</v>
      </c>
      <c r="J2496" t="s">
        <v>30</v>
      </c>
      <c r="K2496" t="s">
        <v>361</v>
      </c>
      <c r="L2496">
        <v>1</v>
      </c>
      <c r="M2496" t="s">
        <v>73</v>
      </c>
      <c r="N2496">
        <v>999766900</v>
      </c>
      <c r="O2496" t="s">
        <v>420</v>
      </c>
      <c r="P2496">
        <v>7</v>
      </c>
      <c r="R2496" t="s">
        <v>447</v>
      </c>
      <c r="S2496" t="s">
        <v>452</v>
      </c>
      <c r="T2496" t="s">
        <v>453</v>
      </c>
      <c r="U2496">
        <v>99493</v>
      </c>
      <c r="V2496" t="s">
        <v>454</v>
      </c>
      <c r="W2496">
        <v>5.4</v>
      </c>
      <c r="X2496" t="s">
        <v>455</v>
      </c>
      <c r="Y2496" t="s">
        <v>41</v>
      </c>
      <c r="AA2496" t="s">
        <v>456</v>
      </c>
      <c r="AC2496" t="s">
        <v>455</v>
      </c>
    </row>
    <row r="2497" spans="1:29" x14ac:dyDescent="0.25">
      <c r="A2497" t="s">
        <v>438</v>
      </c>
      <c r="B2497">
        <v>1</v>
      </c>
      <c r="C2497" t="s">
        <v>28</v>
      </c>
      <c r="D2497">
        <v>3876005</v>
      </c>
      <c r="E2497" s="1">
        <v>43151</v>
      </c>
      <c r="F2497">
        <v>1015</v>
      </c>
      <c r="H2497" t="s">
        <v>429</v>
      </c>
      <c r="I2497" s="2">
        <v>43166.504166666666</v>
      </c>
      <c r="J2497" t="s">
        <v>30</v>
      </c>
      <c r="K2497" t="s">
        <v>361</v>
      </c>
      <c r="L2497">
        <v>1</v>
      </c>
      <c r="M2497" t="s">
        <v>73</v>
      </c>
      <c r="N2497">
        <v>999766900</v>
      </c>
      <c r="O2497" t="s">
        <v>420</v>
      </c>
      <c r="P2497">
        <v>7</v>
      </c>
      <c r="R2497" t="s">
        <v>447</v>
      </c>
      <c r="S2497" t="s">
        <v>457</v>
      </c>
      <c r="T2497" t="s">
        <v>458</v>
      </c>
      <c r="U2497">
        <v>99492</v>
      </c>
      <c r="V2497" t="s">
        <v>459</v>
      </c>
      <c r="W2497">
        <v>5.4</v>
      </c>
      <c r="X2497" t="s">
        <v>455</v>
      </c>
      <c r="Y2497" t="s">
        <v>41</v>
      </c>
      <c r="AA2497" t="s">
        <v>456</v>
      </c>
      <c r="AC2497" t="s">
        <v>455</v>
      </c>
    </row>
    <row r="2498" spans="1:29" x14ac:dyDescent="0.25">
      <c r="A2498" t="s">
        <v>438</v>
      </c>
      <c r="B2498">
        <v>1</v>
      </c>
      <c r="C2498" t="s">
        <v>28</v>
      </c>
      <c r="D2498">
        <v>3876005</v>
      </c>
      <c r="E2498" s="1">
        <v>43151</v>
      </c>
      <c r="F2498">
        <v>1015</v>
      </c>
      <c r="H2498" t="s">
        <v>429</v>
      </c>
      <c r="I2498" s="2">
        <v>43166.504166666666</v>
      </c>
      <c r="J2498" t="s">
        <v>30</v>
      </c>
      <c r="K2498" t="s">
        <v>361</v>
      </c>
      <c r="L2498">
        <v>1</v>
      </c>
      <c r="M2498" t="s">
        <v>73</v>
      </c>
      <c r="N2498">
        <v>999766900</v>
      </c>
      <c r="O2498" t="s">
        <v>420</v>
      </c>
      <c r="P2498">
        <v>7</v>
      </c>
      <c r="R2498" t="s">
        <v>447</v>
      </c>
      <c r="S2498" t="s">
        <v>460</v>
      </c>
      <c r="T2498" t="s">
        <v>461</v>
      </c>
      <c r="U2498">
        <v>99709</v>
      </c>
      <c r="V2498" t="s">
        <v>462</v>
      </c>
      <c r="W2498">
        <v>10.5</v>
      </c>
      <c r="X2498" t="s">
        <v>463</v>
      </c>
      <c r="Y2498" t="s">
        <v>41</v>
      </c>
      <c r="AA2498" t="s">
        <v>456</v>
      </c>
      <c r="AC2498" t="s">
        <v>463</v>
      </c>
    </row>
    <row r="2499" spans="1:29" x14ac:dyDescent="0.25">
      <c r="A2499" t="s">
        <v>438</v>
      </c>
      <c r="B2499">
        <v>1</v>
      </c>
      <c r="C2499" t="s">
        <v>28</v>
      </c>
      <c r="D2499">
        <v>3876005</v>
      </c>
      <c r="E2499" s="1">
        <v>43151</v>
      </c>
      <c r="F2499">
        <v>1015</v>
      </c>
      <c r="H2499" t="s">
        <v>429</v>
      </c>
      <c r="I2499" s="2">
        <v>43166.504166666666</v>
      </c>
      <c r="J2499" t="s">
        <v>30</v>
      </c>
      <c r="K2499" t="s">
        <v>361</v>
      </c>
      <c r="L2499">
        <v>1</v>
      </c>
      <c r="M2499" t="s">
        <v>73</v>
      </c>
      <c r="N2499">
        <v>999766900</v>
      </c>
      <c r="O2499" t="s">
        <v>420</v>
      </c>
      <c r="P2499">
        <v>7</v>
      </c>
      <c r="R2499" t="s">
        <v>447</v>
      </c>
      <c r="S2499" t="s">
        <v>464</v>
      </c>
      <c r="T2499" t="s">
        <v>465</v>
      </c>
      <c r="U2499">
        <v>99490</v>
      </c>
      <c r="V2499" t="s">
        <v>466</v>
      </c>
      <c r="W2499">
        <v>0.2</v>
      </c>
      <c r="X2499" t="s">
        <v>455</v>
      </c>
      <c r="Y2499" t="s">
        <v>41</v>
      </c>
      <c r="AA2499" t="s">
        <v>456</v>
      </c>
      <c r="AC2499" t="s">
        <v>455</v>
      </c>
    </row>
    <row r="2500" spans="1:29" x14ac:dyDescent="0.25">
      <c r="A2500" t="s">
        <v>438</v>
      </c>
      <c r="B2500">
        <v>1</v>
      </c>
      <c r="C2500" t="s">
        <v>28</v>
      </c>
      <c r="D2500">
        <v>3876005</v>
      </c>
      <c r="E2500" s="1">
        <v>43151</v>
      </c>
      <c r="F2500">
        <v>1015</v>
      </c>
      <c r="H2500" t="s">
        <v>429</v>
      </c>
      <c r="I2500" s="2">
        <v>43166.504166666666</v>
      </c>
      <c r="J2500" t="s">
        <v>30</v>
      </c>
      <c r="K2500" t="s">
        <v>361</v>
      </c>
      <c r="L2500">
        <v>1</v>
      </c>
      <c r="M2500" t="s">
        <v>73</v>
      </c>
      <c r="N2500">
        <v>999766900</v>
      </c>
      <c r="O2500" t="s">
        <v>420</v>
      </c>
      <c r="P2500">
        <v>7</v>
      </c>
      <c r="R2500" t="s">
        <v>447</v>
      </c>
      <c r="S2500" t="s">
        <v>467</v>
      </c>
      <c r="T2500" t="s">
        <v>468</v>
      </c>
      <c r="U2500">
        <v>99489</v>
      </c>
      <c r="V2500" t="s">
        <v>469</v>
      </c>
      <c r="W2500">
        <v>10.5</v>
      </c>
      <c r="X2500" t="s">
        <v>463</v>
      </c>
      <c r="Y2500" t="s">
        <v>41</v>
      </c>
      <c r="AA2500" t="s">
        <v>456</v>
      </c>
      <c r="AC2500" t="s">
        <v>463</v>
      </c>
    </row>
    <row r="2501" spans="1:29" x14ac:dyDescent="0.25">
      <c r="A2501" t="s">
        <v>438</v>
      </c>
      <c r="B2501">
        <v>1</v>
      </c>
      <c r="C2501" t="s">
        <v>28</v>
      </c>
      <c r="D2501">
        <v>3853654</v>
      </c>
      <c r="E2501" s="1">
        <v>43116</v>
      </c>
      <c r="F2501">
        <v>1025</v>
      </c>
      <c r="H2501" t="s">
        <v>429</v>
      </c>
      <c r="I2501" s="2">
        <v>43129.619444444441</v>
      </c>
      <c r="J2501" t="s">
        <v>30</v>
      </c>
      <c r="K2501" t="s">
        <v>361</v>
      </c>
      <c r="L2501">
        <v>1</v>
      </c>
      <c r="M2501" t="s">
        <v>73</v>
      </c>
      <c r="N2501">
        <v>999766900</v>
      </c>
      <c r="O2501" t="s">
        <v>420</v>
      </c>
      <c r="P2501">
        <v>7</v>
      </c>
      <c r="R2501" t="s">
        <v>447</v>
      </c>
      <c r="S2501">
        <v>100</v>
      </c>
      <c r="T2501" t="s">
        <v>448</v>
      </c>
      <c r="U2501">
        <v>76</v>
      </c>
      <c r="V2501" t="s">
        <v>448</v>
      </c>
      <c r="W2501">
        <v>11.4</v>
      </c>
      <c r="X2501" t="s">
        <v>449</v>
      </c>
      <c r="Y2501" t="s">
        <v>37</v>
      </c>
      <c r="AA2501">
        <v>0.1</v>
      </c>
      <c r="AC2501" t="s">
        <v>449</v>
      </c>
    </row>
    <row r="2502" spans="1:29" x14ac:dyDescent="0.25">
      <c r="A2502" t="s">
        <v>438</v>
      </c>
      <c r="B2502">
        <v>1</v>
      </c>
      <c r="C2502" t="s">
        <v>28</v>
      </c>
      <c r="D2502">
        <v>3853654</v>
      </c>
      <c r="E2502" s="1">
        <v>43116</v>
      </c>
      <c r="F2502">
        <v>1025</v>
      </c>
      <c r="H2502" t="s">
        <v>429</v>
      </c>
      <c r="I2502" s="2">
        <v>43129.619444444441</v>
      </c>
      <c r="J2502" t="s">
        <v>30</v>
      </c>
      <c r="K2502" t="s">
        <v>361</v>
      </c>
      <c r="L2502">
        <v>1</v>
      </c>
      <c r="M2502" t="s">
        <v>73</v>
      </c>
      <c r="N2502">
        <v>999766900</v>
      </c>
      <c r="O2502" t="s">
        <v>420</v>
      </c>
      <c r="P2502">
        <v>7</v>
      </c>
      <c r="R2502" t="s">
        <v>447</v>
      </c>
      <c r="S2502">
        <v>3015</v>
      </c>
      <c r="T2502" t="s">
        <v>450</v>
      </c>
      <c r="U2502">
        <v>61230</v>
      </c>
      <c r="V2502" t="s">
        <v>450</v>
      </c>
      <c r="W2502">
        <v>0</v>
      </c>
      <c r="X2502" t="s">
        <v>451</v>
      </c>
      <c r="Y2502" t="s">
        <v>41</v>
      </c>
      <c r="AA2502">
        <v>9.5000000000000001E-2</v>
      </c>
      <c r="AC2502" t="s">
        <v>451</v>
      </c>
    </row>
    <row r="2503" spans="1:29" x14ac:dyDescent="0.25">
      <c r="A2503" t="s">
        <v>438</v>
      </c>
      <c r="B2503">
        <v>1</v>
      </c>
      <c r="C2503" t="s">
        <v>28</v>
      </c>
      <c r="D2503">
        <v>3853654</v>
      </c>
      <c r="E2503" s="1">
        <v>43116</v>
      </c>
      <c r="F2503">
        <v>1025</v>
      </c>
      <c r="H2503" t="s">
        <v>429</v>
      </c>
      <c r="I2503" s="2">
        <v>43129.619444444441</v>
      </c>
      <c r="J2503" t="s">
        <v>30</v>
      </c>
      <c r="K2503" t="s">
        <v>361</v>
      </c>
      <c r="L2503">
        <v>1</v>
      </c>
      <c r="M2503" t="s">
        <v>73</v>
      </c>
      <c r="N2503">
        <v>999766900</v>
      </c>
      <c r="O2503" t="s">
        <v>420</v>
      </c>
      <c r="P2503">
        <v>7</v>
      </c>
      <c r="R2503" t="s">
        <v>447</v>
      </c>
      <c r="S2503" t="s">
        <v>452</v>
      </c>
      <c r="T2503" t="s">
        <v>453</v>
      </c>
      <c r="U2503">
        <v>99493</v>
      </c>
      <c r="V2503" t="s">
        <v>454</v>
      </c>
      <c r="W2503">
        <v>6.6</v>
      </c>
      <c r="X2503" t="s">
        <v>455</v>
      </c>
      <c r="Y2503" t="s">
        <v>41</v>
      </c>
      <c r="AA2503" t="s">
        <v>456</v>
      </c>
      <c r="AC2503" t="s">
        <v>455</v>
      </c>
    </row>
    <row r="2504" spans="1:29" x14ac:dyDescent="0.25">
      <c r="A2504" t="s">
        <v>438</v>
      </c>
      <c r="B2504">
        <v>1</v>
      </c>
      <c r="C2504" t="s">
        <v>28</v>
      </c>
      <c r="D2504">
        <v>3853654</v>
      </c>
      <c r="E2504" s="1">
        <v>43116</v>
      </c>
      <c r="F2504">
        <v>1025</v>
      </c>
      <c r="H2504" t="s">
        <v>429</v>
      </c>
      <c r="I2504" s="2">
        <v>43129.619444444441</v>
      </c>
      <c r="J2504" t="s">
        <v>30</v>
      </c>
      <c r="K2504" t="s">
        <v>361</v>
      </c>
      <c r="L2504">
        <v>1</v>
      </c>
      <c r="M2504" t="s">
        <v>73</v>
      </c>
      <c r="N2504">
        <v>999766900</v>
      </c>
      <c r="O2504" t="s">
        <v>420</v>
      </c>
      <c r="P2504">
        <v>7</v>
      </c>
      <c r="R2504" t="s">
        <v>447</v>
      </c>
      <c r="S2504" t="s">
        <v>457</v>
      </c>
      <c r="T2504" t="s">
        <v>458</v>
      </c>
      <c r="U2504">
        <v>99492</v>
      </c>
      <c r="V2504" t="s">
        <v>459</v>
      </c>
      <c r="W2504">
        <v>6.6</v>
      </c>
      <c r="X2504" t="s">
        <v>455</v>
      </c>
      <c r="Y2504" t="s">
        <v>41</v>
      </c>
      <c r="AA2504" t="s">
        <v>456</v>
      </c>
      <c r="AC2504" t="s">
        <v>455</v>
      </c>
    </row>
    <row r="2505" spans="1:29" x14ac:dyDescent="0.25">
      <c r="A2505" t="s">
        <v>438</v>
      </c>
      <c r="B2505">
        <v>1</v>
      </c>
      <c r="C2505" t="s">
        <v>28</v>
      </c>
      <c r="D2505">
        <v>3853654</v>
      </c>
      <c r="E2505" s="1">
        <v>43116</v>
      </c>
      <c r="F2505">
        <v>1025</v>
      </c>
      <c r="H2505" t="s">
        <v>429</v>
      </c>
      <c r="I2505" s="2">
        <v>43129.619444444441</v>
      </c>
      <c r="J2505" t="s">
        <v>30</v>
      </c>
      <c r="K2505" t="s">
        <v>361</v>
      </c>
      <c r="L2505">
        <v>1</v>
      </c>
      <c r="M2505" t="s">
        <v>73</v>
      </c>
      <c r="N2505">
        <v>999766900</v>
      </c>
      <c r="O2505" t="s">
        <v>420</v>
      </c>
      <c r="P2505">
        <v>7</v>
      </c>
      <c r="R2505" t="s">
        <v>447</v>
      </c>
      <c r="S2505" t="s">
        <v>460</v>
      </c>
      <c r="T2505" t="s">
        <v>461</v>
      </c>
      <c r="U2505">
        <v>99709</v>
      </c>
      <c r="V2505" t="s">
        <v>462</v>
      </c>
      <c r="W2505">
        <v>10.5</v>
      </c>
      <c r="X2505" t="s">
        <v>463</v>
      </c>
      <c r="Y2505" t="s">
        <v>41</v>
      </c>
      <c r="AA2505" t="s">
        <v>456</v>
      </c>
      <c r="AC2505" t="s">
        <v>463</v>
      </c>
    </row>
    <row r="2506" spans="1:29" x14ac:dyDescent="0.25">
      <c r="A2506" t="s">
        <v>438</v>
      </c>
      <c r="B2506">
        <v>1</v>
      </c>
      <c r="C2506" t="s">
        <v>28</v>
      </c>
      <c r="D2506">
        <v>3853654</v>
      </c>
      <c r="E2506" s="1">
        <v>43116</v>
      </c>
      <c r="F2506">
        <v>1025</v>
      </c>
      <c r="H2506" t="s">
        <v>429</v>
      </c>
      <c r="I2506" s="2">
        <v>43129.619444444441</v>
      </c>
      <c r="J2506" t="s">
        <v>30</v>
      </c>
      <c r="K2506" t="s">
        <v>361</v>
      </c>
      <c r="L2506">
        <v>1</v>
      </c>
      <c r="M2506" t="s">
        <v>73</v>
      </c>
      <c r="N2506">
        <v>999766900</v>
      </c>
      <c r="O2506" t="s">
        <v>420</v>
      </c>
      <c r="P2506">
        <v>7</v>
      </c>
      <c r="R2506" t="s">
        <v>447</v>
      </c>
      <c r="S2506" t="s">
        <v>464</v>
      </c>
      <c r="T2506" t="s">
        <v>465</v>
      </c>
      <c r="U2506">
        <v>99490</v>
      </c>
      <c r="V2506" t="s">
        <v>466</v>
      </c>
      <c r="W2506">
        <v>0.2</v>
      </c>
      <c r="X2506" t="s">
        <v>455</v>
      </c>
      <c r="Y2506" t="s">
        <v>41</v>
      </c>
      <c r="AA2506" t="s">
        <v>456</v>
      </c>
      <c r="AC2506" t="s">
        <v>455</v>
      </c>
    </row>
    <row r="2507" spans="1:29" x14ac:dyDescent="0.25">
      <c r="A2507" t="s">
        <v>438</v>
      </c>
      <c r="B2507">
        <v>1</v>
      </c>
      <c r="C2507" t="s">
        <v>28</v>
      </c>
      <c r="D2507">
        <v>3853654</v>
      </c>
      <c r="E2507" s="1">
        <v>43116</v>
      </c>
      <c r="F2507">
        <v>1025</v>
      </c>
      <c r="H2507" t="s">
        <v>429</v>
      </c>
      <c r="I2507" s="2">
        <v>43129.619444444441</v>
      </c>
      <c r="J2507" t="s">
        <v>30</v>
      </c>
      <c r="K2507" t="s">
        <v>361</v>
      </c>
      <c r="L2507">
        <v>1</v>
      </c>
      <c r="M2507" t="s">
        <v>73</v>
      </c>
      <c r="N2507">
        <v>999766900</v>
      </c>
      <c r="O2507" t="s">
        <v>420</v>
      </c>
      <c r="P2507">
        <v>7</v>
      </c>
      <c r="R2507" t="s">
        <v>447</v>
      </c>
      <c r="S2507" t="s">
        <v>467</v>
      </c>
      <c r="T2507" t="s">
        <v>468</v>
      </c>
      <c r="U2507">
        <v>99489</v>
      </c>
      <c r="V2507" t="s">
        <v>469</v>
      </c>
      <c r="W2507">
        <v>10.5</v>
      </c>
      <c r="X2507" t="s">
        <v>463</v>
      </c>
      <c r="Y2507" t="s">
        <v>41</v>
      </c>
      <c r="AA2507" t="s">
        <v>456</v>
      </c>
      <c r="AC2507" t="s">
        <v>463</v>
      </c>
    </row>
    <row r="2508" spans="1:29" x14ac:dyDescent="0.25">
      <c r="A2508" t="s">
        <v>438</v>
      </c>
      <c r="B2508">
        <v>1</v>
      </c>
      <c r="C2508" t="s">
        <v>28</v>
      </c>
      <c r="D2508">
        <v>3837739</v>
      </c>
      <c r="E2508" s="1">
        <v>43081</v>
      </c>
      <c r="F2508">
        <v>1115</v>
      </c>
      <c r="H2508" t="s">
        <v>429</v>
      </c>
      <c r="I2508" s="2">
        <v>43102.333333333336</v>
      </c>
      <c r="J2508" t="s">
        <v>30</v>
      </c>
      <c r="K2508" t="s">
        <v>361</v>
      </c>
      <c r="L2508">
        <v>1</v>
      </c>
      <c r="M2508" t="s">
        <v>73</v>
      </c>
      <c r="N2508">
        <v>999766900</v>
      </c>
      <c r="O2508" t="s">
        <v>420</v>
      </c>
      <c r="P2508">
        <v>7</v>
      </c>
      <c r="R2508" t="s">
        <v>447</v>
      </c>
      <c r="S2508">
        <v>100</v>
      </c>
      <c r="T2508" t="s">
        <v>448</v>
      </c>
      <c r="U2508">
        <v>76</v>
      </c>
      <c r="V2508" t="s">
        <v>448</v>
      </c>
      <c r="W2508">
        <v>6</v>
      </c>
      <c r="X2508" t="s">
        <v>449</v>
      </c>
      <c r="Y2508" t="s">
        <v>37</v>
      </c>
      <c r="AA2508">
        <v>0.1</v>
      </c>
      <c r="AC2508" t="s">
        <v>449</v>
      </c>
    </row>
    <row r="2509" spans="1:29" x14ac:dyDescent="0.25">
      <c r="A2509" t="s">
        <v>438</v>
      </c>
      <c r="B2509">
        <v>1</v>
      </c>
      <c r="C2509" t="s">
        <v>28</v>
      </c>
      <c r="D2509">
        <v>3837739</v>
      </c>
      <c r="E2509" s="1">
        <v>43081</v>
      </c>
      <c r="F2509">
        <v>1115</v>
      </c>
      <c r="H2509" t="s">
        <v>429</v>
      </c>
      <c r="I2509" s="2">
        <v>43102.333333333336</v>
      </c>
      <c r="J2509" t="s">
        <v>30</v>
      </c>
      <c r="K2509" t="s">
        <v>361</v>
      </c>
      <c r="L2509">
        <v>1</v>
      </c>
      <c r="M2509" t="s">
        <v>73</v>
      </c>
      <c r="N2509">
        <v>999766900</v>
      </c>
      <c r="O2509" t="s">
        <v>420</v>
      </c>
      <c r="P2509">
        <v>7</v>
      </c>
      <c r="R2509" t="s">
        <v>447</v>
      </c>
      <c r="S2509">
        <v>3015</v>
      </c>
      <c r="T2509" t="s">
        <v>450</v>
      </c>
      <c r="U2509">
        <v>61230</v>
      </c>
      <c r="V2509" t="s">
        <v>450</v>
      </c>
      <c r="W2509">
        <v>0</v>
      </c>
      <c r="X2509" t="s">
        <v>451</v>
      </c>
      <c r="Y2509" t="s">
        <v>41</v>
      </c>
      <c r="AA2509">
        <v>9.5000000000000001E-2</v>
      </c>
      <c r="AC2509" t="s">
        <v>451</v>
      </c>
    </row>
    <row r="2510" spans="1:29" x14ac:dyDescent="0.25">
      <c r="A2510" t="s">
        <v>438</v>
      </c>
      <c r="B2510">
        <v>1</v>
      </c>
      <c r="C2510" t="s">
        <v>28</v>
      </c>
      <c r="D2510">
        <v>3837739</v>
      </c>
      <c r="E2510" s="1">
        <v>43081</v>
      </c>
      <c r="F2510">
        <v>1115</v>
      </c>
      <c r="H2510" t="s">
        <v>429</v>
      </c>
      <c r="I2510" s="2">
        <v>43102.333333333336</v>
      </c>
      <c r="J2510" t="s">
        <v>30</v>
      </c>
      <c r="K2510" t="s">
        <v>361</v>
      </c>
      <c r="L2510">
        <v>1</v>
      </c>
      <c r="M2510" t="s">
        <v>73</v>
      </c>
      <c r="N2510">
        <v>999766900</v>
      </c>
      <c r="O2510" t="s">
        <v>420</v>
      </c>
      <c r="P2510">
        <v>7</v>
      </c>
      <c r="R2510" t="s">
        <v>447</v>
      </c>
      <c r="S2510" t="s">
        <v>452</v>
      </c>
      <c r="T2510" t="s">
        <v>453</v>
      </c>
      <c r="U2510">
        <v>99493</v>
      </c>
      <c r="V2510" t="s">
        <v>454</v>
      </c>
      <c r="W2510">
        <v>5.0999999999999996</v>
      </c>
      <c r="X2510" t="s">
        <v>455</v>
      </c>
      <c r="Y2510" t="s">
        <v>41</v>
      </c>
      <c r="AA2510" t="s">
        <v>456</v>
      </c>
      <c r="AC2510" t="s">
        <v>455</v>
      </c>
    </row>
    <row r="2511" spans="1:29" x14ac:dyDescent="0.25">
      <c r="A2511" t="s">
        <v>438</v>
      </c>
      <c r="B2511">
        <v>1</v>
      </c>
      <c r="C2511" t="s">
        <v>28</v>
      </c>
      <c r="D2511">
        <v>3837739</v>
      </c>
      <c r="E2511" s="1">
        <v>43081</v>
      </c>
      <c r="F2511">
        <v>1115</v>
      </c>
      <c r="H2511" t="s">
        <v>429</v>
      </c>
      <c r="I2511" s="2">
        <v>43102.333333333336</v>
      </c>
      <c r="J2511" t="s">
        <v>30</v>
      </c>
      <c r="K2511" t="s">
        <v>361</v>
      </c>
      <c r="L2511">
        <v>1</v>
      </c>
      <c r="M2511" t="s">
        <v>73</v>
      </c>
      <c r="N2511">
        <v>999766900</v>
      </c>
      <c r="O2511" t="s">
        <v>420</v>
      </c>
      <c r="P2511">
        <v>7</v>
      </c>
      <c r="R2511" t="s">
        <v>447</v>
      </c>
      <c r="S2511" t="s">
        <v>457</v>
      </c>
      <c r="T2511" t="s">
        <v>458</v>
      </c>
      <c r="U2511">
        <v>99492</v>
      </c>
      <c r="V2511" t="s">
        <v>459</v>
      </c>
      <c r="W2511">
        <v>5.0999999999999996</v>
      </c>
      <c r="X2511" t="s">
        <v>455</v>
      </c>
      <c r="Y2511" t="s">
        <v>41</v>
      </c>
      <c r="AA2511" t="s">
        <v>456</v>
      </c>
      <c r="AC2511" t="s">
        <v>455</v>
      </c>
    </row>
    <row r="2512" spans="1:29" x14ac:dyDescent="0.25">
      <c r="A2512" t="s">
        <v>438</v>
      </c>
      <c r="B2512">
        <v>1</v>
      </c>
      <c r="C2512" t="s">
        <v>28</v>
      </c>
      <c r="D2512">
        <v>3837739</v>
      </c>
      <c r="E2512" s="1">
        <v>43081</v>
      </c>
      <c r="F2512">
        <v>1115</v>
      </c>
      <c r="H2512" t="s">
        <v>429</v>
      </c>
      <c r="I2512" s="2">
        <v>43102.333333333336</v>
      </c>
      <c r="J2512" t="s">
        <v>30</v>
      </c>
      <c r="K2512" t="s">
        <v>361</v>
      </c>
      <c r="L2512">
        <v>1</v>
      </c>
      <c r="M2512" t="s">
        <v>73</v>
      </c>
      <c r="N2512">
        <v>999766900</v>
      </c>
      <c r="O2512" t="s">
        <v>420</v>
      </c>
      <c r="P2512">
        <v>7</v>
      </c>
      <c r="R2512" t="s">
        <v>447</v>
      </c>
      <c r="S2512" t="s">
        <v>460</v>
      </c>
      <c r="T2512" t="s">
        <v>461</v>
      </c>
      <c r="U2512">
        <v>99709</v>
      </c>
      <c r="V2512" t="s">
        <v>462</v>
      </c>
      <c r="W2512">
        <v>10.5</v>
      </c>
      <c r="X2512" t="s">
        <v>463</v>
      </c>
      <c r="Y2512" t="s">
        <v>41</v>
      </c>
      <c r="AA2512" t="s">
        <v>456</v>
      </c>
      <c r="AC2512" t="s">
        <v>463</v>
      </c>
    </row>
    <row r="2513" spans="1:29" x14ac:dyDescent="0.25">
      <c r="A2513" t="s">
        <v>438</v>
      </c>
      <c r="B2513">
        <v>1</v>
      </c>
      <c r="C2513" t="s">
        <v>28</v>
      </c>
      <c r="D2513">
        <v>3837739</v>
      </c>
      <c r="E2513" s="1">
        <v>43081</v>
      </c>
      <c r="F2513">
        <v>1115</v>
      </c>
      <c r="H2513" t="s">
        <v>429</v>
      </c>
      <c r="I2513" s="2">
        <v>43102.333333333336</v>
      </c>
      <c r="J2513" t="s">
        <v>30</v>
      </c>
      <c r="K2513" t="s">
        <v>361</v>
      </c>
      <c r="L2513">
        <v>1</v>
      </c>
      <c r="M2513" t="s">
        <v>73</v>
      </c>
      <c r="N2513">
        <v>999766900</v>
      </c>
      <c r="O2513" t="s">
        <v>420</v>
      </c>
      <c r="P2513">
        <v>7</v>
      </c>
      <c r="R2513" t="s">
        <v>447</v>
      </c>
      <c r="S2513" t="s">
        <v>464</v>
      </c>
      <c r="T2513" t="s">
        <v>465</v>
      </c>
      <c r="U2513">
        <v>99490</v>
      </c>
      <c r="V2513" t="s">
        <v>466</v>
      </c>
      <c r="W2513">
        <v>0.3</v>
      </c>
      <c r="X2513" t="s">
        <v>455</v>
      </c>
      <c r="Y2513" t="s">
        <v>41</v>
      </c>
      <c r="AA2513" t="s">
        <v>456</v>
      </c>
      <c r="AC2513" t="s">
        <v>455</v>
      </c>
    </row>
    <row r="2514" spans="1:29" x14ac:dyDescent="0.25">
      <c r="A2514" t="s">
        <v>438</v>
      </c>
      <c r="B2514">
        <v>1</v>
      </c>
      <c r="C2514" t="s">
        <v>28</v>
      </c>
      <c r="D2514">
        <v>3837739</v>
      </c>
      <c r="E2514" s="1">
        <v>43081</v>
      </c>
      <c r="F2514">
        <v>1115</v>
      </c>
      <c r="H2514" t="s">
        <v>429</v>
      </c>
      <c r="I2514" s="2">
        <v>43102.333333333336</v>
      </c>
      <c r="J2514" t="s">
        <v>30</v>
      </c>
      <c r="K2514" t="s">
        <v>361</v>
      </c>
      <c r="L2514">
        <v>1</v>
      </c>
      <c r="M2514" t="s">
        <v>73</v>
      </c>
      <c r="N2514">
        <v>999766900</v>
      </c>
      <c r="O2514" t="s">
        <v>420</v>
      </c>
      <c r="P2514">
        <v>7</v>
      </c>
      <c r="R2514" t="s">
        <v>447</v>
      </c>
      <c r="S2514" t="s">
        <v>467</v>
      </c>
      <c r="T2514" t="s">
        <v>468</v>
      </c>
      <c r="U2514">
        <v>99489</v>
      </c>
      <c r="V2514" t="s">
        <v>469</v>
      </c>
      <c r="W2514">
        <v>10.5</v>
      </c>
      <c r="X2514" t="s">
        <v>463</v>
      </c>
      <c r="Y2514" t="s">
        <v>41</v>
      </c>
      <c r="AA2514" t="s">
        <v>456</v>
      </c>
      <c r="AC2514" t="s">
        <v>463</v>
      </c>
    </row>
    <row r="2515" spans="1:29" x14ac:dyDescent="0.25">
      <c r="A2515" t="s">
        <v>438</v>
      </c>
      <c r="B2515">
        <v>1</v>
      </c>
      <c r="C2515" t="s">
        <v>28</v>
      </c>
      <c r="D2515">
        <v>3820665</v>
      </c>
      <c r="E2515" s="1">
        <v>43053</v>
      </c>
      <c r="F2515">
        <v>1025</v>
      </c>
      <c r="H2515" t="s">
        <v>429</v>
      </c>
      <c r="I2515" s="2">
        <v>43066.484722222223</v>
      </c>
      <c r="J2515" t="s">
        <v>30</v>
      </c>
      <c r="K2515" t="s">
        <v>361</v>
      </c>
      <c r="L2515">
        <v>1</v>
      </c>
      <c r="M2515" t="s">
        <v>73</v>
      </c>
      <c r="N2515">
        <v>999766900</v>
      </c>
      <c r="O2515" t="s">
        <v>420</v>
      </c>
      <c r="P2515">
        <v>7</v>
      </c>
      <c r="R2515" t="s">
        <v>447</v>
      </c>
      <c r="S2515">
        <v>100</v>
      </c>
      <c r="T2515" t="s">
        <v>448</v>
      </c>
      <c r="U2515">
        <v>76</v>
      </c>
      <c r="V2515" t="s">
        <v>448</v>
      </c>
      <c r="W2515">
        <v>0.72</v>
      </c>
      <c r="X2515" t="s">
        <v>449</v>
      </c>
      <c r="Y2515" t="s">
        <v>37</v>
      </c>
      <c r="AA2515">
        <v>0.1</v>
      </c>
      <c r="AC2515" t="s">
        <v>449</v>
      </c>
    </row>
    <row r="2516" spans="1:29" x14ac:dyDescent="0.25">
      <c r="A2516" t="s">
        <v>438</v>
      </c>
      <c r="B2516">
        <v>1</v>
      </c>
      <c r="C2516" t="s">
        <v>28</v>
      </c>
      <c r="D2516">
        <v>3820665</v>
      </c>
      <c r="E2516" s="1">
        <v>43053</v>
      </c>
      <c r="F2516">
        <v>1025</v>
      </c>
      <c r="H2516" t="s">
        <v>429</v>
      </c>
      <c r="I2516" s="2">
        <v>43066.484722222223</v>
      </c>
      <c r="J2516" t="s">
        <v>30</v>
      </c>
      <c r="K2516" t="s">
        <v>361</v>
      </c>
      <c r="L2516">
        <v>1</v>
      </c>
      <c r="M2516" t="s">
        <v>73</v>
      </c>
      <c r="N2516">
        <v>999766900</v>
      </c>
      <c r="O2516" t="s">
        <v>420</v>
      </c>
      <c r="P2516">
        <v>7</v>
      </c>
      <c r="R2516" t="s">
        <v>447</v>
      </c>
      <c r="S2516">
        <v>3015</v>
      </c>
      <c r="T2516" t="s">
        <v>450</v>
      </c>
      <c r="U2516">
        <v>61230</v>
      </c>
      <c r="V2516" t="s">
        <v>450</v>
      </c>
      <c r="W2516">
        <v>0</v>
      </c>
      <c r="X2516" t="s">
        <v>451</v>
      </c>
      <c r="Y2516" t="s">
        <v>41</v>
      </c>
      <c r="AA2516">
        <v>9.5000000000000001E-2</v>
      </c>
      <c r="AC2516" t="s">
        <v>451</v>
      </c>
    </row>
    <row r="2517" spans="1:29" x14ac:dyDescent="0.25">
      <c r="A2517" t="s">
        <v>438</v>
      </c>
      <c r="B2517">
        <v>1</v>
      </c>
      <c r="C2517" t="s">
        <v>28</v>
      </c>
      <c r="D2517">
        <v>3820665</v>
      </c>
      <c r="E2517" s="1">
        <v>43053</v>
      </c>
      <c r="F2517">
        <v>1025</v>
      </c>
      <c r="H2517" t="s">
        <v>429</v>
      </c>
      <c r="I2517" s="2">
        <v>43066.484722222223</v>
      </c>
      <c r="J2517" t="s">
        <v>30</v>
      </c>
      <c r="K2517" t="s">
        <v>361</v>
      </c>
      <c r="L2517">
        <v>1</v>
      </c>
      <c r="M2517" t="s">
        <v>73</v>
      </c>
      <c r="N2517">
        <v>999766900</v>
      </c>
      <c r="O2517" t="s">
        <v>420</v>
      </c>
      <c r="P2517">
        <v>7</v>
      </c>
      <c r="R2517" t="s">
        <v>447</v>
      </c>
      <c r="S2517" t="s">
        <v>452</v>
      </c>
      <c r="T2517" t="s">
        <v>453</v>
      </c>
      <c r="U2517">
        <v>99493</v>
      </c>
      <c r="V2517" t="s">
        <v>454</v>
      </c>
      <c r="W2517">
        <v>4.8</v>
      </c>
      <c r="X2517" t="s">
        <v>455</v>
      </c>
      <c r="Y2517" t="s">
        <v>41</v>
      </c>
      <c r="AA2517" t="s">
        <v>456</v>
      </c>
      <c r="AC2517" t="s">
        <v>455</v>
      </c>
    </row>
    <row r="2518" spans="1:29" x14ac:dyDescent="0.25">
      <c r="A2518" t="s">
        <v>438</v>
      </c>
      <c r="B2518">
        <v>1</v>
      </c>
      <c r="C2518" t="s">
        <v>28</v>
      </c>
      <c r="D2518">
        <v>3820665</v>
      </c>
      <c r="E2518" s="1">
        <v>43053</v>
      </c>
      <c r="F2518">
        <v>1025</v>
      </c>
      <c r="H2518" t="s">
        <v>429</v>
      </c>
      <c r="I2518" s="2">
        <v>43066.484722222223</v>
      </c>
      <c r="J2518" t="s">
        <v>30</v>
      </c>
      <c r="K2518" t="s">
        <v>361</v>
      </c>
      <c r="L2518">
        <v>1</v>
      </c>
      <c r="M2518" t="s">
        <v>73</v>
      </c>
      <c r="N2518">
        <v>999766900</v>
      </c>
      <c r="O2518" t="s">
        <v>420</v>
      </c>
      <c r="P2518">
        <v>7</v>
      </c>
      <c r="R2518" t="s">
        <v>447</v>
      </c>
      <c r="S2518" t="s">
        <v>457</v>
      </c>
      <c r="T2518" t="s">
        <v>458</v>
      </c>
      <c r="U2518">
        <v>99492</v>
      </c>
      <c r="V2518" t="s">
        <v>459</v>
      </c>
      <c r="W2518">
        <v>4.8</v>
      </c>
      <c r="X2518" t="s">
        <v>455</v>
      </c>
      <c r="Y2518" t="s">
        <v>41</v>
      </c>
      <c r="AA2518" t="s">
        <v>456</v>
      </c>
      <c r="AC2518" t="s">
        <v>455</v>
      </c>
    </row>
    <row r="2519" spans="1:29" x14ac:dyDescent="0.25">
      <c r="A2519" t="s">
        <v>438</v>
      </c>
      <c r="B2519">
        <v>1</v>
      </c>
      <c r="C2519" t="s">
        <v>28</v>
      </c>
      <c r="D2519">
        <v>3820665</v>
      </c>
      <c r="E2519" s="1">
        <v>43053</v>
      </c>
      <c r="F2519">
        <v>1025</v>
      </c>
      <c r="H2519" t="s">
        <v>429</v>
      </c>
      <c r="I2519" s="2">
        <v>43066.484722222223</v>
      </c>
      <c r="J2519" t="s">
        <v>30</v>
      </c>
      <c r="K2519" t="s">
        <v>361</v>
      </c>
      <c r="L2519">
        <v>1</v>
      </c>
      <c r="M2519" t="s">
        <v>73</v>
      </c>
      <c r="N2519">
        <v>999766900</v>
      </c>
      <c r="O2519" t="s">
        <v>420</v>
      </c>
      <c r="P2519">
        <v>7</v>
      </c>
      <c r="R2519" t="s">
        <v>447</v>
      </c>
      <c r="S2519" t="s">
        <v>460</v>
      </c>
      <c r="T2519" t="s">
        <v>461</v>
      </c>
      <c r="U2519">
        <v>99709</v>
      </c>
      <c r="V2519" t="s">
        <v>462</v>
      </c>
      <c r="W2519">
        <v>10.5</v>
      </c>
      <c r="X2519" t="s">
        <v>463</v>
      </c>
      <c r="Y2519" t="s">
        <v>41</v>
      </c>
      <c r="AA2519" t="s">
        <v>456</v>
      </c>
      <c r="AC2519" t="s">
        <v>463</v>
      </c>
    </row>
    <row r="2520" spans="1:29" x14ac:dyDescent="0.25">
      <c r="A2520" t="s">
        <v>438</v>
      </c>
      <c r="B2520">
        <v>1</v>
      </c>
      <c r="C2520" t="s">
        <v>28</v>
      </c>
      <c r="D2520">
        <v>3820665</v>
      </c>
      <c r="E2520" s="1">
        <v>43053</v>
      </c>
      <c r="F2520">
        <v>1025</v>
      </c>
      <c r="H2520" t="s">
        <v>429</v>
      </c>
      <c r="I2520" s="2">
        <v>43066.484722222223</v>
      </c>
      <c r="J2520" t="s">
        <v>30</v>
      </c>
      <c r="K2520" t="s">
        <v>361</v>
      </c>
      <c r="L2520">
        <v>1</v>
      </c>
      <c r="M2520" t="s">
        <v>73</v>
      </c>
      <c r="N2520">
        <v>999766900</v>
      </c>
      <c r="O2520" t="s">
        <v>420</v>
      </c>
      <c r="P2520">
        <v>7</v>
      </c>
      <c r="R2520" t="s">
        <v>447</v>
      </c>
      <c r="S2520" t="s">
        <v>464</v>
      </c>
      <c r="T2520" t="s">
        <v>465</v>
      </c>
      <c r="U2520">
        <v>99490</v>
      </c>
      <c r="V2520" t="s">
        <v>466</v>
      </c>
      <c r="W2520">
        <v>0.1</v>
      </c>
      <c r="X2520" t="s">
        <v>455</v>
      </c>
      <c r="Y2520" t="s">
        <v>41</v>
      </c>
      <c r="AA2520" t="s">
        <v>456</v>
      </c>
      <c r="AC2520" t="s">
        <v>455</v>
      </c>
    </row>
    <row r="2521" spans="1:29" x14ac:dyDescent="0.25">
      <c r="A2521" t="s">
        <v>438</v>
      </c>
      <c r="B2521">
        <v>1</v>
      </c>
      <c r="C2521" t="s">
        <v>28</v>
      </c>
      <c r="D2521">
        <v>3820665</v>
      </c>
      <c r="E2521" s="1">
        <v>43053</v>
      </c>
      <c r="F2521">
        <v>1025</v>
      </c>
      <c r="H2521" t="s">
        <v>429</v>
      </c>
      <c r="I2521" s="2">
        <v>43066.484722222223</v>
      </c>
      <c r="J2521" t="s">
        <v>30</v>
      </c>
      <c r="K2521" t="s">
        <v>361</v>
      </c>
      <c r="L2521">
        <v>1</v>
      </c>
      <c r="M2521" t="s">
        <v>73</v>
      </c>
      <c r="N2521">
        <v>999766900</v>
      </c>
      <c r="O2521" t="s">
        <v>420</v>
      </c>
      <c r="P2521">
        <v>7</v>
      </c>
      <c r="R2521" t="s">
        <v>447</v>
      </c>
      <c r="S2521" t="s">
        <v>467</v>
      </c>
      <c r="T2521" t="s">
        <v>468</v>
      </c>
      <c r="U2521">
        <v>99489</v>
      </c>
      <c r="V2521" t="s">
        <v>469</v>
      </c>
      <c r="W2521">
        <v>10.5</v>
      </c>
      <c r="X2521" t="s">
        <v>463</v>
      </c>
      <c r="Y2521" t="s">
        <v>41</v>
      </c>
      <c r="AA2521" t="s">
        <v>456</v>
      </c>
      <c r="AC2521" t="s">
        <v>463</v>
      </c>
    </row>
    <row r="2522" spans="1:29" x14ac:dyDescent="0.25">
      <c r="A2522" t="s">
        <v>438</v>
      </c>
      <c r="B2522">
        <v>1</v>
      </c>
      <c r="C2522" t="s">
        <v>28</v>
      </c>
      <c r="D2522">
        <v>3801669</v>
      </c>
      <c r="E2522" s="1">
        <v>43025</v>
      </c>
      <c r="F2522">
        <v>945</v>
      </c>
      <c r="H2522" t="s">
        <v>429</v>
      </c>
      <c r="I2522" s="2">
        <v>43033.293749999997</v>
      </c>
      <c r="J2522" t="s">
        <v>30</v>
      </c>
      <c r="K2522" t="s">
        <v>361</v>
      </c>
      <c r="L2522">
        <v>1</v>
      </c>
      <c r="M2522" t="s">
        <v>73</v>
      </c>
      <c r="N2522">
        <v>999766900</v>
      </c>
      <c r="O2522" t="s">
        <v>420</v>
      </c>
      <c r="P2522">
        <v>7</v>
      </c>
      <c r="R2522" t="s">
        <v>447</v>
      </c>
      <c r="S2522">
        <v>100</v>
      </c>
      <c r="T2522" t="s">
        <v>448</v>
      </c>
      <c r="U2522">
        <v>76</v>
      </c>
      <c r="V2522" t="s">
        <v>448</v>
      </c>
      <c r="W2522">
        <v>0.81</v>
      </c>
      <c r="X2522" t="s">
        <v>449</v>
      </c>
      <c r="Y2522" t="s">
        <v>37</v>
      </c>
      <c r="AA2522">
        <v>0.1</v>
      </c>
      <c r="AC2522" t="s">
        <v>449</v>
      </c>
    </row>
    <row r="2523" spans="1:29" x14ac:dyDescent="0.25">
      <c r="A2523" t="s">
        <v>438</v>
      </c>
      <c r="B2523">
        <v>1</v>
      </c>
      <c r="C2523" t="s">
        <v>28</v>
      </c>
      <c r="D2523">
        <v>3801669</v>
      </c>
      <c r="E2523" s="1">
        <v>43025</v>
      </c>
      <c r="F2523">
        <v>945</v>
      </c>
      <c r="H2523" t="s">
        <v>429</v>
      </c>
      <c r="I2523" s="2">
        <v>43033.293749999997</v>
      </c>
      <c r="J2523" t="s">
        <v>30</v>
      </c>
      <c r="K2523" t="s">
        <v>361</v>
      </c>
      <c r="L2523">
        <v>1</v>
      </c>
      <c r="M2523" t="s">
        <v>73</v>
      </c>
      <c r="N2523">
        <v>999766900</v>
      </c>
      <c r="O2523" t="s">
        <v>420</v>
      </c>
      <c r="P2523">
        <v>7</v>
      </c>
      <c r="R2523" t="s">
        <v>447</v>
      </c>
      <c r="S2523">
        <v>3015</v>
      </c>
      <c r="T2523" t="s">
        <v>450</v>
      </c>
      <c r="U2523">
        <v>61230</v>
      </c>
      <c r="V2523" t="s">
        <v>450</v>
      </c>
      <c r="W2523">
        <v>0</v>
      </c>
      <c r="X2523" t="s">
        <v>451</v>
      </c>
      <c r="Y2523" t="s">
        <v>41</v>
      </c>
      <c r="AA2523">
        <v>9.5000000000000001E-2</v>
      </c>
      <c r="AC2523" t="s">
        <v>451</v>
      </c>
    </row>
    <row r="2524" spans="1:29" x14ac:dyDescent="0.25">
      <c r="A2524" t="s">
        <v>438</v>
      </c>
      <c r="B2524">
        <v>1</v>
      </c>
      <c r="C2524" t="s">
        <v>28</v>
      </c>
      <c r="D2524">
        <v>3801669</v>
      </c>
      <c r="E2524" s="1">
        <v>43025</v>
      </c>
      <c r="F2524">
        <v>945</v>
      </c>
      <c r="H2524" t="s">
        <v>429</v>
      </c>
      <c r="I2524" s="2">
        <v>43033.293749999997</v>
      </c>
      <c r="J2524" t="s">
        <v>30</v>
      </c>
      <c r="K2524" t="s">
        <v>361</v>
      </c>
      <c r="L2524">
        <v>1</v>
      </c>
      <c r="M2524" t="s">
        <v>73</v>
      </c>
      <c r="N2524">
        <v>999766900</v>
      </c>
      <c r="O2524" t="s">
        <v>420</v>
      </c>
      <c r="P2524">
        <v>7</v>
      </c>
      <c r="R2524" t="s">
        <v>447</v>
      </c>
      <c r="S2524" t="s">
        <v>452</v>
      </c>
      <c r="T2524" t="s">
        <v>453</v>
      </c>
      <c r="U2524">
        <v>99493</v>
      </c>
      <c r="V2524" t="s">
        <v>454</v>
      </c>
      <c r="W2524">
        <v>5.8</v>
      </c>
      <c r="X2524" t="s">
        <v>455</v>
      </c>
      <c r="Y2524" t="s">
        <v>41</v>
      </c>
      <c r="AA2524" t="s">
        <v>456</v>
      </c>
      <c r="AC2524" t="s">
        <v>455</v>
      </c>
    </row>
    <row r="2525" spans="1:29" x14ac:dyDescent="0.25">
      <c r="A2525" t="s">
        <v>438</v>
      </c>
      <c r="B2525">
        <v>1</v>
      </c>
      <c r="C2525" t="s">
        <v>28</v>
      </c>
      <c r="D2525">
        <v>3801669</v>
      </c>
      <c r="E2525" s="1">
        <v>43025</v>
      </c>
      <c r="F2525">
        <v>945</v>
      </c>
      <c r="H2525" t="s">
        <v>429</v>
      </c>
      <c r="I2525" s="2">
        <v>43033.293749999997</v>
      </c>
      <c r="J2525" t="s">
        <v>30</v>
      </c>
      <c r="K2525" t="s">
        <v>361</v>
      </c>
      <c r="L2525">
        <v>1</v>
      </c>
      <c r="M2525" t="s">
        <v>73</v>
      </c>
      <c r="N2525">
        <v>999766900</v>
      </c>
      <c r="O2525" t="s">
        <v>420</v>
      </c>
      <c r="P2525">
        <v>7</v>
      </c>
      <c r="R2525" t="s">
        <v>447</v>
      </c>
      <c r="S2525" t="s">
        <v>457</v>
      </c>
      <c r="T2525" t="s">
        <v>458</v>
      </c>
      <c r="U2525">
        <v>99492</v>
      </c>
      <c r="V2525" t="s">
        <v>459</v>
      </c>
      <c r="W2525">
        <v>5.8</v>
      </c>
      <c r="X2525" t="s">
        <v>455</v>
      </c>
      <c r="Y2525" t="s">
        <v>41</v>
      </c>
      <c r="AA2525" t="s">
        <v>456</v>
      </c>
      <c r="AC2525" t="s">
        <v>455</v>
      </c>
    </row>
    <row r="2526" spans="1:29" x14ac:dyDescent="0.25">
      <c r="A2526" t="s">
        <v>438</v>
      </c>
      <c r="B2526">
        <v>1</v>
      </c>
      <c r="C2526" t="s">
        <v>28</v>
      </c>
      <c r="D2526">
        <v>3801669</v>
      </c>
      <c r="E2526" s="1">
        <v>43025</v>
      </c>
      <c r="F2526">
        <v>945</v>
      </c>
      <c r="H2526" t="s">
        <v>429</v>
      </c>
      <c r="I2526" s="2">
        <v>43033.293749999997</v>
      </c>
      <c r="J2526" t="s">
        <v>30</v>
      </c>
      <c r="K2526" t="s">
        <v>361</v>
      </c>
      <c r="L2526">
        <v>1</v>
      </c>
      <c r="M2526" t="s">
        <v>73</v>
      </c>
      <c r="N2526">
        <v>999766900</v>
      </c>
      <c r="O2526" t="s">
        <v>420</v>
      </c>
      <c r="P2526">
        <v>7</v>
      </c>
      <c r="R2526" t="s">
        <v>447</v>
      </c>
      <c r="S2526" t="s">
        <v>460</v>
      </c>
      <c r="T2526" t="s">
        <v>461</v>
      </c>
      <c r="U2526">
        <v>99709</v>
      </c>
      <c r="V2526" t="s">
        <v>462</v>
      </c>
      <c r="W2526">
        <v>10.5</v>
      </c>
      <c r="X2526" t="s">
        <v>463</v>
      </c>
      <c r="Y2526" t="s">
        <v>41</v>
      </c>
      <c r="AA2526" t="s">
        <v>456</v>
      </c>
      <c r="AC2526" t="s">
        <v>463</v>
      </c>
    </row>
    <row r="2527" spans="1:29" x14ac:dyDescent="0.25">
      <c r="A2527" t="s">
        <v>438</v>
      </c>
      <c r="B2527">
        <v>1</v>
      </c>
      <c r="C2527" t="s">
        <v>28</v>
      </c>
      <c r="D2527">
        <v>3801669</v>
      </c>
      <c r="E2527" s="1">
        <v>43025</v>
      </c>
      <c r="F2527">
        <v>945</v>
      </c>
      <c r="H2527" t="s">
        <v>429</v>
      </c>
      <c r="I2527" s="2">
        <v>43033.293749999997</v>
      </c>
      <c r="J2527" t="s">
        <v>30</v>
      </c>
      <c r="K2527" t="s">
        <v>361</v>
      </c>
      <c r="L2527">
        <v>1</v>
      </c>
      <c r="M2527" t="s">
        <v>73</v>
      </c>
      <c r="N2527">
        <v>999766900</v>
      </c>
      <c r="O2527" t="s">
        <v>420</v>
      </c>
      <c r="P2527">
        <v>7</v>
      </c>
      <c r="R2527" t="s">
        <v>447</v>
      </c>
      <c r="S2527" t="s">
        <v>464</v>
      </c>
      <c r="T2527" t="s">
        <v>465</v>
      </c>
      <c r="U2527">
        <v>99490</v>
      </c>
      <c r="V2527" t="s">
        <v>466</v>
      </c>
      <c r="W2527">
        <v>0.2</v>
      </c>
      <c r="X2527" t="s">
        <v>455</v>
      </c>
      <c r="Y2527" t="s">
        <v>41</v>
      </c>
      <c r="AA2527" t="s">
        <v>456</v>
      </c>
      <c r="AC2527" t="s">
        <v>455</v>
      </c>
    </row>
    <row r="2528" spans="1:29" x14ac:dyDescent="0.25">
      <c r="A2528" t="s">
        <v>438</v>
      </c>
      <c r="B2528">
        <v>1</v>
      </c>
      <c r="C2528" t="s">
        <v>28</v>
      </c>
      <c r="D2528">
        <v>3801669</v>
      </c>
      <c r="E2528" s="1">
        <v>43025</v>
      </c>
      <c r="F2528">
        <v>945</v>
      </c>
      <c r="H2528" t="s">
        <v>429</v>
      </c>
      <c r="I2528" s="2">
        <v>43033.293749999997</v>
      </c>
      <c r="J2528" t="s">
        <v>30</v>
      </c>
      <c r="K2528" t="s">
        <v>361</v>
      </c>
      <c r="L2528">
        <v>1</v>
      </c>
      <c r="M2528" t="s">
        <v>73</v>
      </c>
      <c r="N2528">
        <v>999766900</v>
      </c>
      <c r="O2528" t="s">
        <v>420</v>
      </c>
      <c r="P2528">
        <v>7</v>
      </c>
      <c r="R2528" t="s">
        <v>447</v>
      </c>
      <c r="S2528" t="s">
        <v>467</v>
      </c>
      <c r="T2528" t="s">
        <v>468</v>
      </c>
      <c r="U2528">
        <v>99489</v>
      </c>
      <c r="V2528" t="s">
        <v>469</v>
      </c>
      <c r="W2528">
        <v>10.5</v>
      </c>
      <c r="X2528" t="s">
        <v>463</v>
      </c>
      <c r="Y2528" t="s">
        <v>41</v>
      </c>
      <c r="AA2528" t="s">
        <v>456</v>
      </c>
      <c r="AC2528" t="s">
        <v>463</v>
      </c>
    </row>
    <row r="2529" spans="1:29" x14ac:dyDescent="0.25">
      <c r="A2529" t="s">
        <v>438</v>
      </c>
      <c r="B2529">
        <v>1</v>
      </c>
      <c r="C2529" t="s">
        <v>28</v>
      </c>
      <c r="D2529">
        <v>3782928</v>
      </c>
      <c r="E2529" s="1">
        <v>42997</v>
      </c>
      <c r="F2529">
        <v>1015</v>
      </c>
      <c r="H2529" t="s">
        <v>429</v>
      </c>
      <c r="I2529" s="2">
        <v>43012.597916666666</v>
      </c>
      <c r="J2529" t="s">
        <v>30</v>
      </c>
      <c r="K2529" t="s">
        <v>361</v>
      </c>
      <c r="L2529">
        <v>1</v>
      </c>
      <c r="M2529" t="s">
        <v>73</v>
      </c>
      <c r="N2529">
        <v>999766900</v>
      </c>
      <c r="O2529" t="s">
        <v>420</v>
      </c>
      <c r="P2529">
        <v>7</v>
      </c>
      <c r="R2529" t="s">
        <v>447</v>
      </c>
      <c r="S2529">
        <v>100</v>
      </c>
      <c r="T2529" t="s">
        <v>448</v>
      </c>
      <c r="U2529">
        <v>76</v>
      </c>
      <c r="V2529" t="s">
        <v>448</v>
      </c>
      <c r="W2529">
        <v>0.7</v>
      </c>
      <c r="X2529" t="s">
        <v>449</v>
      </c>
      <c r="Y2529" t="s">
        <v>37</v>
      </c>
      <c r="AA2529">
        <v>0.1</v>
      </c>
      <c r="AC2529" t="s">
        <v>449</v>
      </c>
    </row>
    <row r="2530" spans="1:29" x14ac:dyDescent="0.25">
      <c r="A2530" t="s">
        <v>438</v>
      </c>
      <c r="B2530">
        <v>1</v>
      </c>
      <c r="C2530" t="s">
        <v>28</v>
      </c>
      <c r="D2530">
        <v>3782928</v>
      </c>
      <c r="E2530" s="1">
        <v>42997</v>
      </c>
      <c r="F2530">
        <v>1015</v>
      </c>
      <c r="H2530" t="s">
        <v>429</v>
      </c>
      <c r="I2530" s="2">
        <v>43012.597916666666</v>
      </c>
      <c r="J2530" t="s">
        <v>30</v>
      </c>
      <c r="K2530" t="s">
        <v>361</v>
      </c>
      <c r="L2530">
        <v>1</v>
      </c>
      <c r="M2530" t="s">
        <v>73</v>
      </c>
      <c r="N2530">
        <v>999766900</v>
      </c>
      <c r="O2530" t="s">
        <v>420</v>
      </c>
      <c r="P2530">
        <v>7</v>
      </c>
      <c r="R2530" t="s">
        <v>447</v>
      </c>
      <c r="S2530">
        <v>3015</v>
      </c>
      <c r="T2530" t="s">
        <v>450</v>
      </c>
      <c r="U2530">
        <v>61230</v>
      </c>
      <c r="V2530" t="s">
        <v>450</v>
      </c>
      <c r="W2530">
        <v>0</v>
      </c>
      <c r="X2530" t="s">
        <v>451</v>
      </c>
      <c r="Y2530" t="s">
        <v>41</v>
      </c>
      <c r="AA2530">
        <v>9.5000000000000001E-2</v>
      </c>
      <c r="AC2530" t="s">
        <v>451</v>
      </c>
    </row>
    <row r="2531" spans="1:29" x14ac:dyDescent="0.25">
      <c r="A2531" t="s">
        <v>438</v>
      </c>
      <c r="B2531">
        <v>1</v>
      </c>
      <c r="C2531" t="s">
        <v>28</v>
      </c>
      <c r="D2531">
        <v>3782928</v>
      </c>
      <c r="E2531" s="1">
        <v>42997</v>
      </c>
      <c r="F2531">
        <v>1015</v>
      </c>
      <c r="H2531" t="s">
        <v>429</v>
      </c>
      <c r="I2531" s="2">
        <v>43012.597916666666</v>
      </c>
      <c r="J2531" t="s">
        <v>30</v>
      </c>
      <c r="K2531" t="s">
        <v>361</v>
      </c>
      <c r="L2531">
        <v>1</v>
      </c>
      <c r="M2531" t="s">
        <v>73</v>
      </c>
      <c r="N2531">
        <v>999766900</v>
      </c>
      <c r="O2531" t="s">
        <v>420</v>
      </c>
      <c r="P2531">
        <v>7</v>
      </c>
      <c r="R2531" t="s">
        <v>447</v>
      </c>
      <c r="S2531" t="s">
        <v>452</v>
      </c>
      <c r="T2531" t="s">
        <v>453</v>
      </c>
      <c r="U2531">
        <v>99493</v>
      </c>
      <c r="V2531" t="s">
        <v>454</v>
      </c>
      <c r="W2531">
        <v>6.2</v>
      </c>
      <c r="X2531" t="s">
        <v>455</v>
      </c>
      <c r="Y2531" t="s">
        <v>41</v>
      </c>
      <c r="AA2531" t="s">
        <v>456</v>
      </c>
      <c r="AC2531" t="s">
        <v>455</v>
      </c>
    </row>
    <row r="2532" spans="1:29" x14ac:dyDescent="0.25">
      <c r="A2532" t="s">
        <v>438</v>
      </c>
      <c r="B2532">
        <v>1</v>
      </c>
      <c r="C2532" t="s">
        <v>28</v>
      </c>
      <c r="D2532">
        <v>3782928</v>
      </c>
      <c r="E2532" s="1">
        <v>42997</v>
      </c>
      <c r="F2532">
        <v>1015</v>
      </c>
      <c r="H2532" t="s">
        <v>429</v>
      </c>
      <c r="I2532" s="2">
        <v>43012.597916666666</v>
      </c>
      <c r="J2532" t="s">
        <v>30</v>
      </c>
      <c r="K2532" t="s">
        <v>361</v>
      </c>
      <c r="L2532">
        <v>1</v>
      </c>
      <c r="M2532" t="s">
        <v>73</v>
      </c>
      <c r="N2532">
        <v>999766900</v>
      </c>
      <c r="O2532" t="s">
        <v>420</v>
      </c>
      <c r="P2532">
        <v>7</v>
      </c>
      <c r="R2532" t="s">
        <v>447</v>
      </c>
      <c r="S2532" t="s">
        <v>457</v>
      </c>
      <c r="T2532" t="s">
        <v>458</v>
      </c>
      <c r="U2532">
        <v>99492</v>
      </c>
      <c r="V2532" t="s">
        <v>459</v>
      </c>
      <c r="W2532">
        <v>6.2</v>
      </c>
      <c r="X2532" t="s">
        <v>455</v>
      </c>
      <c r="Y2532" t="s">
        <v>41</v>
      </c>
      <c r="AA2532" t="s">
        <v>456</v>
      </c>
      <c r="AC2532" t="s">
        <v>455</v>
      </c>
    </row>
    <row r="2533" spans="1:29" x14ac:dyDescent="0.25">
      <c r="A2533" t="s">
        <v>438</v>
      </c>
      <c r="B2533">
        <v>1</v>
      </c>
      <c r="C2533" t="s">
        <v>28</v>
      </c>
      <c r="D2533">
        <v>3782928</v>
      </c>
      <c r="E2533" s="1">
        <v>42997</v>
      </c>
      <c r="F2533">
        <v>1015</v>
      </c>
      <c r="H2533" t="s">
        <v>429</v>
      </c>
      <c r="I2533" s="2">
        <v>43012.597916666666</v>
      </c>
      <c r="J2533" t="s">
        <v>30</v>
      </c>
      <c r="K2533" t="s">
        <v>361</v>
      </c>
      <c r="L2533">
        <v>1</v>
      </c>
      <c r="M2533" t="s">
        <v>73</v>
      </c>
      <c r="N2533">
        <v>999766900</v>
      </c>
      <c r="O2533" t="s">
        <v>420</v>
      </c>
      <c r="P2533">
        <v>7</v>
      </c>
      <c r="R2533" t="s">
        <v>447</v>
      </c>
      <c r="S2533" t="s">
        <v>460</v>
      </c>
      <c r="T2533" t="s">
        <v>461</v>
      </c>
      <c r="U2533">
        <v>99709</v>
      </c>
      <c r="V2533" t="s">
        <v>462</v>
      </c>
      <c r="W2533">
        <v>10.5</v>
      </c>
      <c r="X2533" t="s">
        <v>463</v>
      </c>
      <c r="Y2533" t="s">
        <v>41</v>
      </c>
      <c r="AA2533" t="s">
        <v>456</v>
      </c>
      <c r="AC2533" t="s">
        <v>463</v>
      </c>
    </row>
    <row r="2534" spans="1:29" x14ac:dyDescent="0.25">
      <c r="A2534" t="s">
        <v>438</v>
      </c>
      <c r="B2534">
        <v>1</v>
      </c>
      <c r="C2534" t="s">
        <v>28</v>
      </c>
      <c r="D2534">
        <v>3782928</v>
      </c>
      <c r="E2534" s="1">
        <v>42997</v>
      </c>
      <c r="F2534">
        <v>1015</v>
      </c>
      <c r="H2534" t="s">
        <v>429</v>
      </c>
      <c r="I2534" s="2">
        <v>43012.597916666666</v>
      </c>
      <c r="J2534" t="s">
        <v>30</v>
      </c>
      <c r="K2534" t="s">
        <v>361</v>
      </c>
      <c r="L2534">
        <v>1</v>
      </c>
      <c r="M2534" t="s">
        <v>73</v>
      </c>
      <c r="N2534">
        <v>999766900</v>
      </c>
      <c r="O2534" t="s">
        <v>420</v>
      </c>
      <c r="P2534">
        <v>7</v>
      </c>
      <c r="R2534" t="s">
        <v>447</v>
      </c>
      <c r="S2534" t="s">
        <v>464</v>
      </c>
      <c r="T2534" t="s">
        <v>465</v>
      </c>
      <c r="U2534">
        <v>99490</v>
      </c>
      <c r="V2534" t="s">
        <v>466</v>
      </c>
      <c r="W2534">
        <v>0.1</v>
      </c>
      <c r="X2534" t="s">
        <v>455</v>
      </c>
      <c r="Y2534" t="s">
        <v>41</v>
      </c>
      <c r="AA2534" t="s">
        <v>456</v>
      </c>
      <c r="AC2534" t="s">
        <v>455</v>
      </c>
    </row>
    <row r="2535" spans="1:29" x14ac:dyDescent="0.25">
      <c r="A2535" t="s">
        <v>438</v>
      </c>
      <c r="B2535">
        <v>1</v>
      </c>
      <c r="C2535" t="s">
        <v>28</v>
      </c>
      <c r="D2535">
        <v>3782928</v>
      </c>
      <c r="E2535" s="1">
        <v>42997</v>
      </c>
      <c r="F2535">
        <v>1015</v>
      </c>
      <c r="H2535" t="s">
        <v>429</v>
      </c>
      <c r="I2535" s="2">
        <v>43012.597916666666</v>
      </c>
      <c r="J2535" t="s">
        <v>30</v>
      </c>
      <c r="K2535" t="s">
        <v>361</v>
      </c>
      <c r="L2535">
        <v>1</v>
      </c>
      <c r="M2535" t="s">
        <v>73</v>
      </c>
      <c r="N2535">
        <v>999766900</v>
      </c>
      <c r="O2535" t="s">
        <v>420</v>
      </c>
      <c r="P2535">
        <v>7</v>
      </c>
      <c r="R2535" t="s">
        <v>447</v>
      </c>
      <c r="S2535" t="s">
        <v>467</v>
      </c>
      <c r="T2535" t="s">
        <v>468</v>
      </c>
      <c r="U2535">
        <v>99489</v>
      </c>
      <c r="V2535" t="s">
        <v>469</v>
      </c>
      <c r="W2535">
        <v>10.5</v>
      </c>
      <c r="X2535" t="s">
        <v>463</v>
      </c>
      <c r="Y2535" t="s">
        <v>41</v>
      </c>
      <c r="AA2535" t="s">
        <v>456</v>
      </c>
      <c r="AC2535" t="s">
        <v>463</v>
      </c>
    </row>
    <row r="2536" spans="1:29" x14ac:dyDescent="0.25">
      <c r="A2536" t="s">
        <v>438</v>
      </c>
      <c r="B2536">
        <v>1</v>
      </c>
      <c r="C2536" t="s">
        <v>28</v>
      </c>
      <c r="D2536">
        <v>3763240</v>
      </c>
      <c r="E2536" s="1">
        <v>42969</v>
      </c>
      <c r="F2536">
        <v>1145</v>
      </c>
      <c r="H2536" t="s">
        <v>429</v>
      </c>
      <c r="I2536" s="2">
        <v>43006.365972222222</v>
      </c>
      <c r="J2536" t="s">
        <v>30</v>
      </c>
      <c r="K2536" t="s">
        <v>361</v>
      </c>
      <c r="L2536">
        <v>1</v>
      </c>
      <c r="M2536" t="s">
        <v>73</v>
      </c>
      <c r="N2536">
        <v>999766900</v>
      </c>
      <c r="O2536" t="s">
        <v>420</v>
      </c>
      <c r="P2536">
        <v>7</v>
      </c>
      <c r="R2536" t="s">
        <v>447</v>
      </c>
      <c r="S2536">
        <v>100</v>
      </c>
      <c r="T2536" t="s">
        <v>448</v>
      </c>
      <c r="U2536">
        <v>76</v>
      </c>
      <c r="V2536" t="s">
        <v>448</v>
      </c>
      <c r="W2536">
        <v>0.24</v>
      </c>
      <c r="X2536" t="s">
        <v>449</v>
      </c>
      <c r="Y2536" t="s">
        <v>37</v>
      </c>
      <c r="AA2536">
        <v>0.1</v>
      </c>
      <c r="AC2536" t="s">
        <v>449</v>
      </c>
    </row>
    <row r="2537" spans="1:29" x14ac:dyDescent="0.25">
      <c r="A2537" t="s">
        <v>438</v>
      </c>
      <c r="B2537">
        <v>1</v>
      </c>
      <c r="C2537" t="s">
        <v>28</v>
      </c>
      <c r="D2537">
        <v>3763240</v>
      </c>
      <c r="E2537" s="1">
        <v>42969</v>
      </c>
      <c r="F2537">
        <v>1145</v>
      </c>
      <c r="H2537" t="s">
        <v>429</v>
      </c>
      <c r="I2537" s="2">
        <v>43006.365972222222</v>
      </c>
      <c r="J2537" t="s">
        <v>30</v>
      </c>
      <c r="K2537" t="s">
        <v>361</v>
      </c>
      <c r="L2537">
        <v>1</v>
      </c>
      <c r="M2537" t="s">
        <v>73</v>
      </c>
      <c r="N2537">
        <v>999766900</v>
      </c>
      <c r="O2537" t="s">
        <v>420</v>
      </c>
      <c r="P2537">
        <v>7</v>
      </c>
      <c r="R2537" t="s">
        <v>447</v>
      </c>
      <c r="S2537">
        <v>3015</v>
      </c>
      <c r="T2537" t="s">
        <v>450</v>
      </c>
      <c r="U2537">
        <v>61230</v>
      </c>
      <c r="V2537" t="s">
        <v>450</v>
      </c>
      <c r="W2537">
        <v>0</v>
      </c>
      <c r="X2537" t="s">
        <v>451</v>
      </c>
      <c r="Y2537" t="s">
        <v>41</v>
      </c>
      <c r="AA2537">
        <v>9.5000000000000001E-2</v>
      </c>
      <c r="AC2537" t="s">
        <v>451</v>
      </c>
    </row>
    <row r="2538" spans="1:29" x14ac:dyDescent="0.25">
      <c r="A2538" t="s">
        <v>438</v>
      </c>
      <c r="B2538">
        <v>1</v>
      </c>
      <c r="C2538" t="s">
        <v>28</v>
      </c>
      <c r="D2538">
        <v>3763240</v>
      </c>
      <c r="E2538" s="1">
        <v>42969</v>
      </c>
      <c r="F2538">
        <v>1145</v>
      </c>
      <c r="H2538" t="s">
        <v>429</v>
      </c>
      <c r="I2538" s="2">
        <v>43006.365972222222</v>
      </c>
      <c r="J2538" t="s">
        <v>30</v>
      </c>
      <c r="K2538" t="s">
        <v>361</v>
      </c>
      <c r="L2538">
        <v>1</v>
      </c>
      <c r="M2538" t="s">
        <v>73</v>
      </c>
      <c r="N2538">
        <v>999766900</v>
      </c>
      <c r="O2538" t="s">
        <v>420</v>
      </c>
      <c r="P2538">
        <v>7</v>
      </c>
      <c r="R2538" t="s">
        <v>447</v>
      </c>
      <c r="S2538" t="s">
        <v>452</v>
      </c>
      <c r="T2538" t="s">
        <v>453</v>
      </c>
      <c r="U2538">
        <v>99493</v>
      </c>
      <c r="V2538" t="s">
        <v>454</v>
      </c>
      <c r="W2538">
        <v>6.1</v>
      </c>
      <c r="X2538" t="s">
        <v>455</v>
      </c>
      <c r="Y2538" t="s">
        <v>41</v>
      </c>
      <c r="AA2538" t="s">
        <v>456</v>
      </c>
      <c r="AC2538" t="s">
        <v>455</v>
      </c>
    </row>
    <row r="2539" spans="1:29" x14ac:dyDescent="0.25">
      <c r="A2539" t="s">
        <v>438</v>
      </c>
      <c r="B2539">
        <v>1</v>
      </c>
      <c r="C2539" t="s">
        <v>28</v>
      </c>
      <c r="D2539">
        <v>3763240</v>
      </c>
      <c r="E2539" s="1">
        <v>42969</v>
      </c>
      <c r="F2539">
        <v>1145</v>
      </c>
      <c r="H2539" t="s">
        <v>429</v>
      </c>
      <c r="I2539" s="2">
        <v>43006.365972222222</v>
      </c>
      <c r="J2539" t="s">
        <v>30</v>
      </c>
      <c r="K2539" t="s">
        <v>361</v>
      </c>
      <c r="L2539">
        <v>1</v>
      </c>
      <c r="M2539" t="s">
        <v>73</v>
      </c>
      <c r="N2539">
        <v>999766900</v>
      </c>
      <c r="O2539" t="s">
        <v>420</v>
      </c>
      <c r="P2539">
        <v>7</v>
      </c>
      <c r="R2539" t="s">
        <v>447</v>
      </c>
      <c r="S2539" t="s">
        <v>457</v>
      </c>
      <c r="T2539" t="s">
        <v>458</v>
      </c>
      <c r="U2539">
        <v>99492</v>
      </c>
      <c r="V2539" t="s">
        <v>459</v>
      </c>
      <c r="W2539">
        <v>6.1</v>
      </c>
      <c r="X2539" t="s">
        <v>455</v>
      </c>
      <c r="Y2539" t="s">
        <v>41</v>
      </c>
      <c r="AA2539" t="s">
        <v>456</v>
      </c>
      <c r="AC2539" t="s">
        <v>455</v>
      </c>
    </row>
    <row r="2540" spans="1:29" x14ac:dyDescent="0.25">
      <c r="A2540" t="s">
        <v>438</v>
      </c>
      <c r="B2540">
        <v>1</v>
      </c>
      <c r="C2540" t="s">
        <v>28</v>
      </c>
      <c r="D2540">
        <v>3763240</v>
      </c>
      <c r="E2540" s="1">
        <v>42969</v>
      </c>
      <c r="F2540">
        <v>1145</v>
      </c>
      <c r="H2540" t="s">
        <v>429</v>
      </c>
      <c r="I2540" s="2">
        <v>43006.365972222222</v>
      </c>
      <c r="J2540" t="s">
        <v>30</v>
      </c>
      <c r="K2540" t="s">
        <v>361</v>
      </c>
      <c r="L2540">
        <v>1</v>
      </c>
      <c r="M2540" t="s">
        <v>73</v>
      </c>
      <c r="N2540">
        <v>999766900</v>
      </c>
      <c r="O2540" t="s">
        <v>420</v>
      </c>
      <c r="P2540">
        <v>7</v>
      </c>
      <c r="R2540" t="s">
        <v>447</v>
      </c>
      <c r="S2540" t="s">
        <v>460</v>
      </c>
      <c r="T2540" t="s">
        <v>461</v>
      </c>
      <c r="U2540">
        <v>99709</v>
      </c>
      <c r="V2540" t="s">
        <v>462</v>
      </c>
      <c r="W2540">
        <v>10.5</v>
      </c>
      <c r="X2540" t="s">
        <v>463</v>
      </c>
      <c r="Y2540" t="s">
        <v>41</v>
      </c>
      <c r="AA2540" t="s">
        <v>456</v>
      </c>
      <c r="AC2540" t="s">
        <v>463</v>
      </c>
    </row>
    <row r="2541" spans="1:29" x14ac:dyDescent="0.25">
      <c r="A2541" t="s">
        <v>438</v>
      </c>
      <c r="B2541">
        <v>1</v>
      </c>
      <c r="C2541" t="s">
        <v>28</v>
      </c>
      <c r="D2541">
        <v>3763240</v>
      </c>
      <c r="E2541" s="1">
        <v>42969</v>
      </c>
      <c r="F2541">
        <v>1145</v>
      </c>
      <c r="H2541" t="s">
        <v>429</v>
      </c>
      <c r="I2541" s="2">
        <v>43006.365972222222</v>
      </c>
      <c r="J2541" t="s">
        <v>30</v>
      </c>
      <c r="K2541" t="s">
        <v>361</v>
      </c>
      <c r="L2541">
        <v>1</v>
      </c>
      <c r="M2541" t="s">
        <v>73</v>
      </c>
      <c r="N2541">
        <v>999766900</v>
      </c>
      <c r="O2541" t="s">
        <v>420</v>
      </c>
      <c r="P2541">
        <v>7</v>
      </c>
      <c r="R2541" t="s">
        <v>447</v>
      </c>
      <c r="S2541" t="s">
        <v>464</v>
      </c>
      <c r="T2541" t="s">
        <v>465</v>
      </c>
      <c r="U2541">
        <v>99490</v>
      </c>
      <c r="V2541" t="s">
        <v>466</v>
      </c>
      <c r="W2541">
        <v>0.1</v>
      </c>
      <c r="X2541" t="s">
        <v>455</v>
      </c>
      <c r="Y2541" t="s">
        <v>41</v>
      </c>
      <c r="AA2541" t="s">
        <v>456</v>
      </c>
      <c r="AC2541" t="s">
        <v>455</v>
      </c>
    </row>
    <row r="2542" spans="1:29" x14ac:dyDescent="0.25">
      <c r="A2542" t="s">
        <v>438</v>
      </c>
      <c r="B2542">
        <v>1</v>
      </c>
      <c r="C2542" t="s">
        <v>28</v>
      </c>
      <c r="D2542">
        <v>3763240</v>
      </c>
      <c r="E2542" s="1">
        <v>42969</v>
      </c>
      <c r="F2542">
        <v>1145</v>
      </c>
      <c r="H2542" t="s">
        <v>429</v>
      </c>
      <c r="I2542" s="2">
        <v>43006.365972222222</v>
      </c>
      <c r="J2542" t="s">
        <v>30</v>
      </c>
      <c r="K2542" t="s">
        <v>361</v>
      </c>
      <c r="L2542">
        <v>1</v>
      </c>
      <c r="M2542" t="s">
        <v>73</v>
      </c>
      <c r="N2542">
        <v>999766900</v>
      </c>
      <c r="O2542" t="s">
        <v>420</v>
      </c>
      <c r="P2542">
        <v>7</v>
      </c>
      <c r="R2542" t="s">
        <v>447</v>
      </c>
      <c r="S2542" t="s">
        <v>467</v>
      </c>
      <c r="T2542" t="s">
        <v>468</v>
      </c>
      <c r="U2542">
        <v>99489</v>
      </c>
      <c r="V2542" t="s">
        <v>469</v>
      </c>
      <c r="W2542">
        <v>10.5</v>
      </c>
      <c r="X2542" t="s">
        <v>463</v>
      </c>
      <c r="Y2542" t="s">
        <v>41</v>
      </c>
      <c r="AA2542" t="s">
        <v>456</v>
      </c>
      <c r="AC2542" t="s">
        <v>463</v>
      </c>
    </row>
    <row r="2543" spans="1:29" x14ac:dyDescent="0.25">
      <c r="A2543" t="s">
        <v>438</v>
      </c>
      <c r="B2543">
        <v>1</v>
      </c>
      <c r="C2543" t="s">
        <v>28</v>
      </c>
      <c r="D2543">
        <v>3735032</v>
      </c>
      <c r="E2543" s="1">
        <v>42934</v>
      </c>
      <c r="F2543">
        <v>950</v>
      </c>
      <c r="H2543" t="s">
        <v>429</v>
      </c>
      <c r="I2543" s="2">
        <v>42950.679861111108</v>
      </c>
      <c r="J2543" t="s">
        <v>30</v>
      </c>
      <c r="K2543" t="s">
        <v>361</v>
      </c>
      <c r="L2543">
        <v>1</v>
      </c>
      <c r="M2543" t="s">
        <v>73</v>
      </c>
      <c r="N2543">
        <v>999766900</v>
      </c>
      <c r="O2543" t="s">
        <v>420</v>
      </c>
      <c r="P2543">
        <v>7</v>
      </c>
      <c r="R2543" t="s">
        <v>447</v>
      </c>
      <c r="S2543">
        <v>100</v>
      </c>
      <c r="T2543" t="s">
        <v>448</v>
      </c>
      <c r="U2543">
        <v>76</v>
      </c>
      <c r="V2543" t="s">
        <v>448</v>
      </c>
      <c r="W2543">
        <v>1.1000000000000001</v>
      </c>
      <c r="X2543" t="s">
        <v>449</v>
      </c>
      <c r="Y2543" t="s">
        <v>37</v>
      </c>
      <c r="AA2543">
        <v>0.1</v>
      </c>
      <c r="AC2543" t="s">
        <v>449</v>
      </c>
    </row>
    <row r="2544" spans="1:29" x14ac:dyDescent="0.25">
      <c r="A2544" t="s">
        <v>438</v>
      </c>
      <c r="B2544">
        <v>1</v>
      </c>
      <c r="C2544" t="s">
        <v>28</v>
      </c>
      <c r="D2544">
        <v>3735032</v>
      </c>
      <c r="E2544" s="1">
        <v>42934</v>
      </c>
      <c r="F2544">
        <v>950</v>
      </c>
      <c r="H2544" t="s">
        <v>429</v>
      </c>
      <c r="I2544" s="2">
        <v>42950.679861111108</v>
      </c>
      <c r="J2544" t="s">
        <v>30</v>
      </c>
      <c r="K2544" t="s">
        <v>361</v>
      </c>
      <c r="L2544">
        <v>1</v>
      </c>
      <c r="M2544" t="s">
        <v>73</v>
      </c>
      <c r="N2544">
        <v>999766900</v>
      </c>
      <c r="O2544" t="s">
        <v>420</v>
      </c>
      <c r="P2544">
        <v>7</v>
      </c>
      <c r="R2544" t="s">
        <v>447</v>
      </c>
      <c r="S2544">
        <v>3015</v>
      </c>
      <c r="T2544" t="s">
        <v>450</v>
      </c>
      <c r="U2544">
        <v>61230</v>
      </c>
      <c r="V2544" t="s">
        <v>450</v>
      </c>
      <c r="W2544">
        <v>0</v>
      </c>
      <c r="X2544" t="s">
        <v>451</v>
      </c>
      <c r="Y2544" t="s">
        <v>41</v>
      </c>
      <c r="AA2544">
        <v>9.5000000000000001E-2</v>
      </c>
      <c r="AC2544" t="s">
        <v>451</v>
      </c>
    </row>
    <row r="2545" spans="1:29" x14ac:dyDescent="0.25">
      <c r="A2545" t="s">
        <v>438</v>
      </c>
      <c r="B2545">
        <v>1</v>
      </c>
      <c r="C2545" t="s">
        <v>28</v>
      </c>
      <c r="D2545">
        <v>3735032</v>
      </c>
      <c r="E2545" s="1">
        <v>42934</v>
      </c>
      <c r="F2545">
        <v>950</v>
      </c>
      <c r="H2545" t="s">
        <v>429</v>
      </c>
      <c r="I2545" s="2">
        <v>42950.679861111108</v>
      </c>
      <c r="J2545" t="s">
        <v>30</v>
      </c>
      <c r="K2545" t="s">
        <v>361</v>
      </c>
      <c r="L2545">
        <v>1</v>
      </c>
      <c r="M2545" t="s">
        <v>73</v>
      </c>
      <c r="N2545">
        <v>999766900</v>
      </c>
      <c r="O2545" t="s">
        <v>420</v>
      </c>
      <c r="P2545">
        <v>7</v>
      </c>
      <c r="R2545" t="s">
        <v>447</v>
      </c>
      <c r="S2545" t="s">
        <v>452</v>
      </c>
      <c r="T2545" t="s">
        <v>453</v>
      </c>
      <c r="U2545">
        <v>99493</v>
      </c>
      <c r="V2545" t="s">
        <v>454</v>
      </c>
      <c r="W2545">
        <v>5.6</v>
      </c>
      <c r="X2545" t="s">
        <v>455</v>
      </c>
      <c r="Y2545" t="s">
        <v>41</v>
      </c>
      <c r="AA2545" t="s">
        <v>456</v>
      </c>
      <c r="AC2545" t="s">
        <v>455</v>
      </c>
    </row>
    <row r="2546" spans="1:29" x14ac:dyDescent="0.25">
      <c r="A2546" t="s">
        <v>438</v>
      </c>
      <c r="B2546">
        <v>1</v>
      </c>
      <c r="C2546" t="s">
        <v>28</v>
      </c>
      <c r="D2546">
        <v>3735032</v>
      </c>
      <c r="E2546" s="1">
        <v>42934</v>
      </c>
      <c r="F2546">
        <v>950</v>
      </c>
      <c r="H2546" t="s">
        <v>429</v>
      </c>
      <c r="I2546" s="2">
        <v>42950.679861111108</v>
      </c>
      <c r="J2546" t="s">
        <v>30</v>
      </c>
      <c r="K2546" t="s">
        <v>361</v>
      </c>
      <c r="L2546">
        <v>1</v>
      </c>
      <c r="M2546" t="s">
        <v>73</v>
      </c>
      <c r="N2546">
        <v>999766900</v>
      </c>
      <c r="O2546" t="s">
        <v>420</v>
      </c>
      <c r="P2546">
        <v>7</v>
      </c>
      <c r="R2546" t="s">
        <v>447</v>
      </c>
      <c r="S2546" t="s">
        <v>457</v>
      </c>
      <c r="T2546" t="s">
        <v>458</v>
      </c>
      <c r="U2546">
        <v>99492</v>
      </c>
      <c r="V2546" t="s">
        <v>459</v>
      </c>
      <c r="W2546">
        <v>5.6</v>
      </c>
      <c r="X2546" t="s">
        <v>455</v>
      </c>
      <c r="Y2546" t="s">
        <v>41</v>
      </c>
      <c r="AA2546" t="s">
        <v>456</v>
      </c>
      <c r="AC2546" t="s">
        <v>455</v>
      </c>
    </row>
    <row r="2547" spans="1:29" x14ac:dyDescent="0.25">
      <c r="A2547" t="s">
        <v>438</v>
      </c>
      <c r="B2547">
        <v>1</v>
      </c>
      <c r="C2547" t="s">
        <v>28</v>
      </c>
      <c r="D2547">
        <v>3735032</v>
      </c>
      <c r="E2547" s="1">
        <v>42934</v>
      </c>
      <c r="F2547">
        <v>950</v>
      </c>
      <c r="H2547" t="s">
        <v>429</v>
      </c>
      <c r="I2547" s="2">
        <v>42950.679861111108</v>
      </c>
      <c r="J2547" t="s">
        <v>30</v>
      </c>
      <c r="K2547" t="s">
        <v>361</v>
      </c>
      <c r="L2547">
        <v>1</v>
      </c>
      <c r="M2547" t="s">
        <v>73</v>
      </c>
      <c r="N2547">
        <v>999766900</v>
      </c>
      <c r="O2547" t="s">
        <v>420</v>
      </c>
      <c r="P2547">
        <v>7</v>
      </c>
      <c r="R2547" t="s">
        <v>447</v>
      </c>
      <c r="S2547" t="s">
        <v>460</v>
      </c>
      <c r="T2547" t="s">
        <v>461</v>
      </c>
      <c r="U2547">
        <v>99709</v>
      </c>
      <c r="V2547" t="s">
        <v>462</v>
      </c>
      <c r="W2547">
        <v>10.5</v>
      </c>
      <c r="X2547" t="s">
        <v>463</v>
      </c>
      <c r="Y2547" t="s">
        <v>41</v>
      </c>
      <c r="AA2547" t="s">
        <v>456</v>
      </c>
      <c r="AC2547" t="s">
        <v>463</v>
      </c>
    </row>
    <row r="2548" spans="1:29" x14ac:dyDescent="0.25">
      <c r="A2548" t="s">
        <v>438</v>
      </c>
      <c r="B2548">
        <v>1</v>
      </c>
      <c r="C2548" t="s">
        <v>28</v>
      </c>
      <c r="D2548">
        <v>3735032</v>
      </c>
      <c r="E2548" s="1">
        <v>42934</v>
      </c>
      <c r="F2548">
        <v>950</v>
      </c>
      <c r="H2548" t="s">
        <v>429</v>
      </c>
      <c r="I2548" s="2">
        <v>42950.679861111108</v>
      </c>
      <c r="J2548" t="s">
        <v>30</v>
      </c>
      <c r="K2548" t="s">
        <v>361</v>
      </c>
      <c r="L2548">
        <v>1</v>
      </c>
      <c r="M2548" t="s">
        <v>73</v>
      </c>
      <c r="N2548">
        <v>999766900</v>
      </c>
      <c r="O2548" t="s">
        <v>420</v>
      </c>
      <c r="P2548">
        <v>7</v>
      </c>
      <c r="R2548" t="s">
        <v>447</v>
      </c>
      <c r="S2548" t="s">
        <v>464</v>
      </c>
      <c r="T2548" t="s">
        <v>465</v>
      </c>
      <c r="U2548">
        <v>99490</v>
      </c>
      <c r="V2548" t="s">
        <v>466</v>
      </c>
      <c r="W2548">
        <v>0.1</v>
      </c>
      <c r="X2548" t="s">
        <v>455</v>
      </c>
      <c r="Y2548" t="s">
        <v>41</v>
      </c>
      <c r="AA2548" t="s">
        <v>456</v>
      </c>
      <c r="AC2548" t="s">
        <v>455</v>
      </c>
    </row>
    <row r="2549" spans="1:29" x14ac:dyDescent="0.25">
      <c r="A2549" t="s">
        <v>438</v>
      </c>
      <c r="B2549">
        <v>1</v>
      </c>
      <c r="C2549" t="s">
        <v>28</v>
      </c>
      <c r="D2549">
        <v>3735032</v>
      </c>
      <c r="E2549" s="1">
        <v>42934</v>
      </c>
      <c r="F2549">
        <v>950</v>
      </c>
      <c r="H2549" t="s">
        <v>429</v>
      </c>
      <c r="I2549" s="2">
        <v>42950.679861111108</v>
      </c>
      <c r="J2549" t="s">
        <v>30</v>
      </c>
      <c r="K2549" t="s">
        <v>361</v>
      </c>
      <c r="L2549">
        <v>1</v>
      </c>
      <c r="M2549" t="s">
        <v>73</v>
      </c>
      <c r="N2549">
        <v>999766900</v>
      </c>
      <c r="O2549" t="s">
        <v>420</v>
      </c>
      <c r="P2549">
        <v>7</v>
      </c>
      <c r="R2549" t="s">
        <v>447</v>
      </c>
      <c r="S2549" t="s">
        <v>467</v>
      </c>
      <c r="T2549" t="s">
        <v>468</v>
      </c>
      <c r="U2549">
        <v>99489</v>
      </c>
      <c r="V2549" t="s">
        <v>469</v>
      </c>
      <c r="W2549">
        <v>10.5</v>
      </c>
      <c r="X2549" t="s">
        <v>463</v>
      </c>
      <c r="Y2549" t="s">
        <v>41</v>
      </c>
      <c r="AA2549" t="s">
        <v>456</v>
      </c>
      <c r="AC2549" t="s">
        <v>463</v>
      </c>
    </row>
    <row r="2550" spans="1:29" x14ac:dyDescent="0.25">
      <c r="A2550" t="s">
        <v>438</v>
      </c>
      <c r="B2550">
        <v>1</v>
      </c>
      <c r="C2550" t="s">
        <v>28</v>
      </c>
      <c r="D2550">
        <v>3721864</v>
      </c>
      <c r="E2550" s="1">
        <v>42913</v>
      </c>
      <c r="F2550">
        <v>1240</v>
      </c>
      <c r="H2550" t="s">
        <v>429</v>
      </c>
      <c r="I2550" s="2">
        <v>42927.559027777781</v>
      </c>
      <c r="J2550" t="s">
        <v>30</v>
      </c>
      <c r="K2550" t="s">
        <v>361</v>
      </c>
      <c r="L2550">
        <v>1</v>
      </c>
      <c r="M2550" t="s">
        <v>73</v>
      </c>
      <c r="N2550">
        <v>999766900</v>
      </c>
      <c r="O2550" t="s">
        <v>420</v>
      </c>
      <c r="P2550">
        <v>7</v>
      </c>
      <c r="R2550" t="s">
        <v>447</v>
      </c>
      <c r="S2550">
        <v>100</v>
      </c>
      <c r="T2550" t="s">
        <v>448</v>
      </c>
      <c r="U2550">
        <v>76</v>
      </c>
      <c r="V2550" t="s">
        <v>448</v>
      </c>
      <c r="W2550">
        <v>0.52</v>
      </c>
      <c r="X2550" t="s">
        <v>449</v>
      </c>
      <c r="Y2550" t="s">
        <v>37</v>
      </c>
      <c r="AA2550">
        <v>0.1</v>
      </c>
      <c r="AC2550" t="s">
        <v>449</v>
      </c>
    </row>
    <row r="2551" spans="1:29" x14ac:dyDescent="0.25">
      <c r="A2551" t="s">
        <v>438</v>
      </c>
      <c r="B2551">
        <v>1</v>
      </c>
      <c r="C2551" t="s">
        <v>28</v>
      </c>
      <c r="D2551">
        <v>3721864</v>
      </c>
      <c r="E2551" s="1">
        <v>42913</v>
      </c>
      <c r="F2551">
        <v>1240</v>
      </c>
      <c r="H2551" t="s">
        <v>429</v>
      </c>
      <c r="I2551" s="2">
        <v>42927.559027777781</v>
      </c>
      <c r="J2551" t="s">
        <v>30</v>
      </c>
      <c r="K2551" t="s">
        <v>361</v>
      </c>
      <c r="L2551">
        <v>1</v>
      </c>
      <c r="M2551" t="s">
        <v>73</v>
      </c>
      <c r="N2551">
        <v>999766900</v>
      </c>
      <c r="O2551" t="s">
        <v>420</v>
      </c>
      <c r="P2551">
        <v>7</v>
      </c>
      <c r="R2551" t="s">
        <v>447</v>
      </c>
      <c r="S2551">
        <v>3015</v>
      </c>
      <c r="T2551" t="s">
        <v>450</v>
      </c>
      <c r="U2551">
        <v>61230</v>
      </c>
      <c r="V2551" t="s">
        <v>450</v>
      </c>
      <c r="W2551">
        <v>0</v>
      </c>
      <c r="X2551" t="s">
        <v>451</v>
      </c>
      <c r="Y2551" t="s">
        <v>41</v>
      </c>
      <c r="AA2551">
        <v>9.5000000000000001E-2</v>
      </c>
      <c r="AC2551" t="s">
        <v>451</v>
      </c>
    </row>
    <row r="2552" spans="1:29" x14ac:dyDescent="0.25">
      <c r="A2552" t="s">
        <v>438</v>
      </c>
      <c r="B2552">
        <v>1</v>
      </c>
      <c r="C2552" t="s">
        <v>28</v>
      </c>
      <c r="D2552">
        <v>3721864</v>
      </c>
      <c r="E2552" s="1">
        <v>42913</v>
      </c>
      <c r="F2552">
        <v>1240</v>
      </c>
      <c r="H2552" t="s">
        <v>429</v>
      </c>
      <c r="I2552" s="2">
        <v>42927.559027777781</v>
      </c>
      <c r="J2552" t="s">
        <v>30</v>
      </c>
      <c r="K2552" t="s">
        <v>361</v>
      </c>
      <c r="L2552">
        <v>1</v>
      </c>
      <c r="M2552" t="s">
        <v>73</v>
      </c>
      <c r="N2552">
        <v>999766900</v>
      </c>
      <c r="O2552" t="s">
        <v>420</v>
      </c>
      <c r="P2552">
        <v>7</v>
      </c>
      <c r="R2552" t="s">
        <v>447</v>
      </c>
      <c r="S2552" t="s">
        <v>452</v>
      </c>
      <c r="T2552" t="s">
        <v>453</v>
      </c>
      <c r="U2552">
        <v>99493</v>
      </c>
      <c r="V2552" t="s">
        <v>454</v>
      </c>
      <c r="W2552">
        <v>5.6</v>
      </c>
      <c r="X2552" t="s">
        <v>455</v>
      </c>
      <c r="Y2552" t="s">
        <v>41</v>
      </c>
      <c r="AA2552" t="s">
        <v>456</v>
      </c>
      <c r="AC2552" t="s">
        <v>455</v>
      </c>
    </row>
    <row r="2553" spans="1:29" x14ac:dyDescent="0.25">
      <c r="A2553" t="s">
        <v>438</v>
      </c>
      <c r="B2553">
        <v>1</v>
      </c>
      <c r="C2553" t="s">
        <v>28</v>
      </c>
      <c r="D2553">
        <v>3721864</v>
      </c>
      <c r="E2553" s="1">
        <v>42913</v>
      </c>
      <c r="F2553">
        <v>1240</v>
      </c>
      <c r="H2553" t="s">
        <v>429</v>
      </c>
      <c r="I2553" s="2">
        <v>42927.559027777781</v>
      </c>
      <c r="J2553" t="s">
        <v>30</v>
      </c>
      <c r="K2553" t="s">
        <v>361</v>
      </c>
      <c r="L2553">
        <v>1</v>
      </c>
      <c r="M2553" t="s">
        <v>73</v>
      </c>
      <c r="N2553">
        <v>999766900</v>
      </c>
      <c r="O2553" t="s">
        <v>420</v>
      </c>
      <c r="P2553">
        <v>7</v>
      </c>
      <c r="R2553" t="s">
        <v>447</v>
      </c>
      <c r="S2553" t="s">
        <v>457</v>
      </c>
      <c r="T2553" t="s">
        <v>458</v>
      </c>
      <c r="U2553">
        <v>99492</v>
      </c>
      <c r="V2553" t="s">
        <v>459</v>
      </c>
      <c r="W2553">
        <v>5.6</v>
      </c>
      <c r="X2553" t="s">
        <v>455</v>
      </c>
      <c r="Y2553" t="s">
        <v>41</v>
      </c>
      <c r="AA2553" t="s">
        <v>456</v>
      </c>
      <c r="AC2553" t="s">
        <v>455</v>
      </c>
    </row>
    <row r="2554" spans="1:29" x14ac:dyDescent="0.25">
      <c r="A2554" t="s">
        <v>438</v>
      </c>
      <c r="B2554">
        <v>1</v>
      </c>
      <c r="C2554" t="s">
        <v>28</v>
      </c>
      <c r="D2554">
        <v>3721864</v>
      </c>
      <c r="E2554" s="1">
        <v>42913</v>
      </c>
      <c r="F2554">
        <v>1240</v>
      </c>
      <c r="H2554" t="s">
        <v>429</v>
      </c>
      <c r="I2554" s="2">
        <v>42927.559027777781</v>
      </c>
      <c r="J2554" t="s">
        <v>30</v>
      </c>
      <c r="K2554" t="s">
        <v>361</v>
      </c>
      <c r="L2554">
        <v>1</v>
      </c>
      <c r="M2554" t="s">
        <v>73</v>
      </c>
      <c r="N2554">
        <v>999766900</v>
      </c>
      <c r="O2554" t="s">
        <v>420</v>
      </c>
      <c r="P2554">
        <v>7</v>
      </c>
      <c r="R2554" t="s">
        <v>447</v>
      </c>
      <c r="S2554" t="s">
        <v>460</v>
      </c>
      <c r="T2554" t="s">
        <v>461</v>
      </c>
      <c r="U2554">
        <v>99709</v>
      </c>
      <c r="V2554" t="s">
        <v>462</v>
      </c>
      <c r="W2554">
        <v>10.5</v>
      </c>
      <c r="X2554" t="s">
        <v>463</v>
      </c>
      <c r="Y2554" t="s">
        <v>41</v>
      </c>
      <c r="AA2554" t="s">
        <v>456</v>
      </c>
      <c r="AC2554" t="s">
        <v>463</v>
      </c>
    </row>
    <row r="2555" spans="1:29" x14ac:dyDescent="0.25">
      <c r="A2555" t="s">
        <v>438</v>
      </c>
      <c r="B2555">
        <v>1</v>
      </c>
      <c r="C2555" t="s">
        <v>28</v>
      </c>
      <c r="D2555">
        <v>3721864</v>
      </c>
      <c r="E2555" s="1">
        <v>42913</v>
      </c>
      <c r="F2555">
        <v>1240</v>
      </c>
      <c r="H2555" t="s">
        <v>429</v>
      </c>
      <c r="I2555" s="2">
        <v>42927.559027777781</v>
      </c>
      <c r="J2555" t="s">
        <v>30</v>
      </c>
      <c r="K2555" t="s">
        <v>361</v>
      </c>
      <c r="L2555">
        <v>1</v>
      </c>
      <c r="M2555" t="s">
        <v>73</v>
      </c>
      <c r="N2555">
        <v>999766900</v>
      </c>
      <c r="O2555" t="s">
        <v>420</v>
      </c>
      <c r="P2555">
        <v>7</v>
      </c>
      <c r="R2555" t="s">
        <v>447</v>
      </c>
      <c r="S2555" t="s">
        <v>464</v>
      </c>
      <c r="T2555" t="s">
        <v>465</v>
      </c>
      <c r="U2555">
        <v>99490</v>
      </c>
      <c r="V2555" t="s">
        <v>466</v>
      </c>
      <c r="W2555">
        <v>0.1</v>
      </c>
      <c r="X2555" t="s">
        <v>455</v>
      </c>
      <c r="Y2555" t="s">
        <v>41</v>
      </c>
      <c r="AA2555" t="s">
        <v>456</v>
      </c>
      <c r="AC2555" t="s">
        <v>455</v>
      </c>
    </row>
    <row r="2556" spans="1:29" x14ac:dyDescent="0.25">
      <c r="A2556" t="s">
        <v>438</v>
      </c>
      <c r="B2556">
        <v>1</v>
      </c>
      <c r="C2556" t="s">
        <v>28</v>
      </c>
      <c r="D2556">
        <v>3721864</v>
      </c>
      <c r="E2556" s="1">
        <v>42913</v>
      </c>
      <c r="F2556">
        <v>1240</v>
      </c>
      <c r="H2556" t="s">
        <v>429</v>
      </c>
      <c r="I2556" s="2">
        <v>42927.559027777781</v>
      </c>
      <c r="J2556" t="s">
        <v>30</v>
      </c>
      <c r="K2556" t="s">
        <v>361</v>
      </c>
      <c r="L2556">
        <v>1</v>
      </c>
      <c r="M2556" t="s">
        <v>73</v>
      </c>
      <c r="N2556">
        <v>999766900</v>
      </c>
      <c r="O2556" t="s">
        <v>420</v>
      </c>
      <c r="P2556">
        <v>7</v>
      </c>
      <c r="R2556" t="s">
        <v>447</v>
      </c>
      <c r="S2556" t="s">
        <v>467</v>
      </c>
      <c r="T2556" t="s">
        <v>468</v>
      </c>
      <c r="U2556">
        <v>99489</v>
      </c>
      <c r="V2556" t="s">
        <v>469</v>
      </c>
      <c r="W2556">
        <v>10.5</v>
      </c>
      <c r="X2556" t="s">
        <v>463</v>
      </c>
      <c r="Y2556" t="s">
        <v>41</v>
      </c>
      <c r="AA2556" t="s">
        <v>456</v>
      </c>
      <c r="AC2556" t="s">
        <v>463</v>
      </c>
    </row>
    <row r="2557" spans="1:29" x14ac:dyDescent="0.25">
      <c r="A2557" t="s">
        <v>438</v>
      </c>
      <c r="B2557">
        <v>1</v>
      </c>
      <c r="C2557" t="s">
        <v>28</v>
      </c>
      <c r="D2557">
        <v>3659041</v>
      </c>
      <c r="E2557" s="1">
        <v>42815</v>
      </c>
      <c r="F2557">
        <v>956</v>
      </c>
      <c r="H2557" t="s">
        <v>429</v>
      </c>
      <c r="I2557" s="2">
        <v>42899.557638888888</v>
      </c>
      <c r="J2557" t="s">
        <v>30</v>
      </c>
      <c r="K2557" t="s">
        <v>361</v>
      </c>
      <c r="L2557">
        <v>1</v>
      </c>
      <c r="M2557" t="s">
        <v>73</v>
      </c>
      <c r="N2557">
        <v>999766900</v>
      </c>
      <c r="O2557" t="s">
        <v>420</v>
      </c>
      <c r="P2557">
        <v>7</v>
      </c>
      <c r="R2557" t="s">
        <v>447</v>
      </c>
      <c r="S2557">
        <v>100</v>
      </c>
      <c r="T2557" t="s">
        <v>448</v>
      </c>
      <c r="U2557">
        <v>76</v>
      </c>
      <c r="V2557" t="s">
        <v>448</v>
      </c>
      <c r="W2557">
        <v>1.3</v>
      </c>
      <c r="X2557" t="s">
        <v>449</v>
      </c>
      <c r="Y2557" t="s">
        <v>37</v>
      </c>
      <c r="AA2557">
        <v>0.1</v>
      </c>
      <c r="AC2557" t="s">
        <v>449</v>
      </c>
    </row>
    <row r="2558" spans="1:29" x14ac:dyDescent="0.25">
      <c r="A2558" t="s">
        <v>438</v>
      </c>
      <c r="B2558">
        <v>1</v>
      </c>
      <c r="C2558" t="s">
        <v>28</v>
      </c>
      <c r="D2558">
        <v>3659041</v>
      </c>
      <c r="E2558" s="1">
        <v>42815</v>
      </c>
      <c r="F2558">
        <v>956</v>
      </c>
      <c r="H2558" t="s">
        <v>429</v>
      </c>
      <c r="I2558" s="2">
        <v>42899.557638888888</v>
      </c>
      <c r="J2558" t="s">
        <v>30</v>
      </c>
      <c r="K2558" t="s">
        <v>361</v>
      </c>
      <c r="L2558">
        <v>1</v>
      </c>
      <c r="M2558" t="s">
        <v>73</v>
      </c>
      <c r="N2558">
        <v>999766900</v>
      </c>
      <c r="O2558" t="s">
        <v>420</v>
      </c>
      <c r="P2558">
        <v>7</v>
      </c>
      <c r="R2558" t="s">
        <v>447</v>
      </c>
      <c r="S2558">
        <v>3015</v>
      </c>
      <c r="T2558" t="s">
        <v>450</v>
      </c>
      <c r="U2558">
        <v>61230</v>
      </c>
      <c r="V2558" t="s">
        <v>450</v>
      </c>
      <c r="W2558">
        <v>0</v>
      </c>
      <c r="X2558" t="s">
        <v>451</v>
      </c>
      <c r="Y2558" t="s">
        <v>41</v>
      </c>
      <c r="AA2558">
        <v>9.5000000000000001E-2</v>
      </c>
      <c r="AC2558" t="s">
        <v>451</v>
      </c>
    </row>
    <row r="2559" spans="1:29" x14ac:dyDescent="0.25">
      <c r="A2559" t="s">
        <v>438</v>
      </c>
      <c r="B2559">
        <v>1</v>
      </c>
      <c r="C2559" t="s">
        <v>28</v>
      </c>
      <c r="D2559">
        <v>3659041</v>
      </c>
      <c r="E2559" s="1">
        <v>42815</v>
      </c>
      <c r="F2559">
        <v>956</v>
      </c>
      <c r="H2559" t="s">
        <v>429</v>
      </c>
      <c r="I2559" s="2">
        <v>42899.557638888888</v>
      </c>
      <c r="J2559" t="s">
        <v>30</v>
      </c>
      <c r="K2559" t="s">
        <v>361</v>
      </c>
      <c r="L2559">
        <v>1</v>
      </c>
      <c r="M2559" t="s">
        <v>73</v>
      </c>
      <c r="N2559">
        <v>999766900</v>
      </c>
      <c r="O2559" t="s">
        <v>420</v>
      </c>
      <c r="P2559">
        <v>7</v>
      </c>
      <c r="R2559" t="s">
        <v>447</v>
      </c>
      <c r="S2559" t="s">
        <v>452</v>
      </c>
      <c r="T2559" t="s">
        <v>453</v>
      </c>
      <c r="U2559">
        <v>99493</v>
      </c>
      <c r="V2559" t="s">
        <v>454</v>
      </c>
      <c r="W2559">
        <v>5.3</v>
      </c>
      <c r="X2559" t="s">
        <v>455</v>
      </c>
      <c r="Y2559" t="s">
        <v>41</v>
      </c>
      <c r="AA2559" t="s">
        <v>456</v>
      </c>
      <c r="AC2559" t="s">
        <v>455</v>
      </c>
    </row>
    <row r="2560" spans="1:29" x14ac:dyDescent="0.25">
      <c r="A2560" t="s">
        <v>438</v>
      </c>
      <c r="B2560">
        <v>1</v>
      </c>
      <c r="C2560" t="s">
        <v>28</v>
      </c>
      <c r="D2560">
        <v>3659041</v>
      </c>
      <c r="E2560" s="1">
        <v>42815</v>
      </c>
      <c r="F2560">
        <v>956</v>
      </c>
      <c r="H2560" t="s">
        <v>429</v>
      </c>
      <c r="I2560" s="2">
        <v>42899.557638888888</v>
      </c>
      <c r="J2560" t="s">
        <v>30</v>
      </c>
      <c r="K2560" t="s">
        <v>361</v>
      </c>
      <c r="L2560">
        <v>1</v>
      </c>
      <c r="M2560" t="s">
        <v>73</v>
      </c>
      <c r="N2560">
        <v>999766900</v>
      </c>
      <c r="O2560" t="s">
        <v>420</v>
      </c>
      <c r="P2560">
        <v>7</v>
      </c>
      <c r="R2560" t="s">
        <v>447</v>
      </c>
      <c r="S2560" t="s">
        <v>457</v>
      </c>
      <c r="T2560" t="s">
        <v>458</v>
      </c>
      <c r="U2560">
        <v>99492</v>
      </c>
      <c r="V2560" t="s">
        <v>459</v>
      </c>
      <c r="W2560">
        <v>5.3</v>
      </c>
      <c r="X2560" t="s">
        <v>455</v>
      </c>
      <c r="Y2560" t="s">
        <v>41</v>
      </c>
      <c r="AA2560" t="s">
        <v>456</v>
      </c>
      <c r="AC2560" t="s">
        <v>455</v>
      </c>
    </row>
    <row r="2561" spans="1:29" x14ac:dyDescent="0.25">
      <c r="A2561" t="s">
        <v>438</v>
      </c>
      <c r="B2561">
        <v>1</v>
      </c>
      <c r="C2561" t="s">
        <v>28</v>
      </c>
      <c r="D2561">
        <v>3659041</v>
      </c>
      <c r="E2561" s="1">
        <v>42815</v>
      </c>
      <c r="F2561">
        <v>956</v>
      </c>
      <c r="H2561" t="s">
        <v>429</v>
      </c>
      <c r="I2561" s="2">
        <v>42899.557638888888</v>
      </c>
      <c r="J2561" t="s">
        <v>30</v>
      </c>
      <c r="K2561" t="s">
        <v>361</v>
      </c>
      <c r="L2561">
        <v>1</v>
      </c>
      <c r="M2561" t="s">
        <v>73</v>
      </c>
      <c r="N2561">
        <v>999766900</v>
      </c>
      <c r="O2561" t="s">
        <v>420</v>
      </c>
      <c r="P2561">
        <v>7</v>
      </c>
      <c r="R2561" t="s">
        <v>447</v>
      </c>
      <c r="S2561" t="s">
        <v>460</v>
      </c>
      <c r="T2561" t="s">
        <v>461</v>
      </c>
      <c r="U2561">
        <v>99709</v>
      </c>
      <c r="V2561" t="s">
        <v>462</v>
      </c>
      <c r="W2561">
        <v>10.5</v>
      </c>
      <c r="X2561" t="s">
        <v>463</v>
      </c>
      <c r="Y2561" t="s">
        <v>41</v>
      </c>
      <c r="AA2561" t="s">
        <v>456</v>
      </c>
      <c r="AC2561" t="s">
        <v>463</v>
      </c>
    </row>
    <row r="2562" spans="1:29" x14ac:dyDescent="0.25">
      <c r="A2562" t="s">
        <v>438</v>
      </c>
      <c r="B2562">
        <v>1</v>
      </c>
      <c r="C2562" t="s">
        <v>28</v>
      </c>
      <c r="D2562">
        <v>3659041</v>
      </c>
      <c r="E2562" s="1">
        <v>42815</v>
      </c>
      <c r="F2562">
        <v>956</v>
      </c>
      <c r="H2562" t="s">
        <v>429</v>
      </c>
      <c r="I2562" s="2">
        <v>42899.557638888888</v>
      </c>
      <c r="J2562" t="s">
        <v>30</v>
      </c>
      <c r="K2562" t="s">
        <v>361</v>
      </c>
      <c r="L2562">
        <v>1</v>
      </c>
      <c r="M2562" t="s">
        <v>73</v>
      </c>
      <c r="N2562">
        <v>999766900</v>
      </c>
      <c r="O2562" t="s">
        <v>420</v>
      </c>
      <c r="P2562">
        <v>7</v>
      </c>
      <c r="R2562" t="s">
        <v>447</v>
      </c>
      <c r="S2562" t="s">
        <v>464</v>
      </c>
      <c r="T2562" t="s">
        <v>465</v>
      </c>
      <c r="U2562">
        <v>99490</v>
      </c>
      <c r="V2562" t="s">
        <v>466</v>
      </c>
      <c r="W2562">
        <v>0.1</v>
      </c>
      <c r="X2562" t="s">
        <v>455</v>
      </c>
      <c r="Y2562" t="s">
        <v>41</v>
      </c>
      <c r="AA2562" t="s">
        <v>456</v>
      </c>
      <c r="AC2562" t="s">
        <v>455</v>
      </c>
    </row>
    <row r="2563" spans="1:29" x14ac:dyDescent="0.25">
      <c r="A2563" t="s">
        <v>438</v>
      </c>
      <c r="B2563">
        <v>1</v>
      </c>
      <c r="C2563" t="s">
        <v>28</v>
      </c>
      <c r="D2563">
        <v>3659041</v>
      </c>
      <c r="E2563" s="1">
        <v>42815</v>
      </c>
      <c r="F2563">
        <v>956</v>
      </c>
      <c r="H2563" t="s">
        <v>429</v>
      </c>
      <c r="I2563" s="2">
        <v>42899.557638888888</v>
      </c>
      <c r="J2563" t="s">
        <v>30</v>
      </c>
      <c r="K2563" t="s">
        <v>361</v>
      </c>
      <c r="L2563">
        <v>1</v>
      </c>
      <c r="M2563" t="s">
        <v>73</v>
      </c>
      <c r="N2563">
        <v>999766900</v>
      </c>
      <c r="O2563" t="s">
        <v>420</v>
      </c>
      <c r="P2563">
        <v>7</v>
      </c>
      <c r="R2563" t="s">
        <v>447</v>
      </c>
      <c r="S2563" t="s">
        <v>467</v>
      </c>
      <c r="T2563" t="s">
        <v>468</v>
      </c>
      <c r="U2563">
        <v>99489</v>
      </c>
      <c r="V2563" t="s">
        <v>469</v>
      </c>
      <c r="W2563">
        <v>10.5</v>
      </c>
      <c r="X2563" t="s">
        <v>463</v>
      </c>
      <c r="Y2563" t="s">
        <v>41</v>
      </c>
      <c r="AA2563" t="s">
        <v>456</v>
      </c>
      <c r="AC2563" t="s">
        <v>463</v>
      </c>
    </row>
    <row r="2564" spans="1:29" x14ac:dyDescent="0.25">
      <c r="A2564" t="s">
        <v>438</v>
      </c>
      <c r="B2564">
        <v>1</v>
      </c>
      <c r="C2564" t="s">
        <v>28</v>
      </c>
      <c r="D2564">
        <v>3696443</v>
      </c>
      <c r="E2564" s="1">
        <v>42872</v>
      </c>
      <c r="F2564">
        <v>1215</v>
      </c>
      <c r="H2564" t="s">
        <v>429</v>
      </c>
      <c r="I2564" s="2">
        <v>42888.34652777778</v>
      </c>
      <c r="J2564" t="s">
        <v>30</v>
      </c>
      <c r="K2564" t="s">
        <v>361</v>
      </c>
      <c r="L2564">
        <v>1</v>
      </c>
      <c r="M2564" t="s">
        <v>73</v>
      </c>
      <c r="N2564">
        <v>999766900</v>
      </c>
      <c r="O2564" t="s">
        <v>420</v>
      </c>
      <c r="P2564">
        <v>7</v>
      </c>
      <c r="R2564" t="s">
        <v>447</v>
      </c>
      <c r="S2564">
        <v>100</v>
      </c>
      <c r="T2564" t="s">
        <v>448</v>
      </c>
      <c r="U2564">
        <v>76</v>
      </c>
      <c r="V2564" t="s">
        <v>448</v>
      </c>
      <c r="W2564">
        <v>0.41</v>
      </c>
      <c r="X2564" t="s">
        <v>449</v>
      </c>
      <c r="Y2564" t="s">
        <v>37</v>
      </c>
      <c r="AA2564">
        <v>0.1</v>
      </c>
      <c r="AC2564" t="s">
        <v>449</v>
      </c>
    </row>
    <row r="2565" spans="1:29" x14ac:dyDescent="0.25">
      <c r="A2565" t="s">
        <v>438</v>
      </c>
      <c r="B2565">
        <v>1</v>
      </c>
      <c r="C2565" t="s">
        <v>28</v>
      </c>
      <c r="D2565">
        <v>3696443</v>
      </c>
      <c r="E2565" s="1">
        <v>42872</v>
      </c>
      <c r="F2565">
        <v>1215</v>
      </c>
      <c r="H2565" t="s">
        <v>429</v>
      </c>
      <c r="I2565" s="2">
        <v>42888.34652777778</v>
      </c>
      <c r="J2565" t="s">
        <v>30</v>
      </c>
      <c r="K2565" t="s">
        <v>361</v>
      </c>
      <c r="L2565">
        <v>1</v>
      </c>
      <c r="M2565" t="s">
        <v>73</v>
      </c>
      <c r="N2565">
        <v>999766900</v>
      </c>
      <c r="O2565" t="s">
        <v>420</v>
      </c>
      <c r="P2565">
        <v>7</v>
      </c>
      <c r="R2565" t="s">
        <v>447</v>
      </c>
      <c r="S2565">
        <v>3015</v>
      </c>
      <c r="T2565" t="s">
        <v>450</v>
      </c>
      <c r="U2565">
        <v>61230</v>
      </c>
      <c r="V2565" t="s">
        <v>450</v>
      </c>
      <c r="W2565">
        <v>0</v>
      </c>
      <c r="X2565" t="s">
        <v>451</v>
      </c>
      <c r="Y2565" t="s">
        <v>41</v>
      </c>
      <c r="AA2565">
        <v>9.5000000000000001E-2</v>
      </c>
      <c r="AC2565" t="s">
        <v>451</v>
      </c>
    </row>
    <row r="2566" spans="1:29" x14ac:dyDescent="0.25">
      <c r="A2566" t="s">
        <v>438</v>
      </c>
      <c r="B2566">
        <v>1</v>
      </c>
      <c r="C2566" t="s">
        <v>28</v>
      </c>
      <c r="D2566">
        <v>3696443</v>
      </c>
      <c r="E2566" s="1">
        <v>42872</v>
      </c>
      <c r="F2566">
        <v>1215</v>
      </c>
      <c r="H2566" t="s">
        <v>429</v>
      </c>
      <c r="I2566" s="2">
        <v>42888.34652777778</v>
      </c>
      <c r="J2566" t="s">
        <v>30</v>
      </c>
      <c r="K2566" t="s">
        <v>361</v>
      </c>
      <c r="L2566">
        <v>1</v>
      </c>
      <c r="M2566" t="s">
        <v>73</v>
      </c>
      <c r="N2566">
        <v>999766900</v>
      </c>
      <c r="O2566" t="s">
        <v>420</v>
      </c>
      <c r="P2566">
        <v>7</v>
      </c>
      <c r="R2566" t="s">
        <v>447</v>
      </c>
      <c r="S2566" t="s">
        <v>452</v>
      </c>
      <c r="T2566" t="s">
        <v>453</v>
      </c>
      <c r="U2566">
        <v>99493</v>
      </c>
      <c r="V2566" t="s">
        <v>454</v>
      </c>
      <c r="W2566">
        <v>6</v>
      </c>
      <c r="X2566" t="s">
        <v>455</v>
      </c>
      <c r="Y2566" t="s">
        <v>41</v>
      </c>
      <c r="AA2566" t="s">
        <v>456</v>
      </c>
      <c r="AC2566" t="s">
        <v>455</v>
      </c>
    </row>
    <row r="2567" spans="1:29" x14ac:dyDescent="0.25">
      <c r="A2567" t="s">
        <v>438</v>
      </c>
      <c r="B2567">
        <v>1</v>
      </c>
      <c r="C2567" t="s">
        <v>28</v>
      </c>
      <c r="D2567">
        <v>3696443</v>
      </c>
      <c r="E2567" s="1">
        <v>42872</v>
      </c>
      <c r="F2567">
        <v>1215</v>
      </c>
      <c r="H2567" t="s">
        <v>429</v>
      </c>
      <c r="I2567" s="2">
        <v>42888.34652777778</v>
      </c>
      <c r="J2567" t="s">
        <v>30</v>
      </c>
      <c r="K2567" t="s">
        <v>361</v>
      </c>
      <c r="L2567">
        <v>1</v>
      </c>
      <c r="M2567" t="s">
        <v>73</v>
      </c>
      <c r="N2567">
        <v>999766900</v>
      </c>
      <c r="O2567" t="s">
        <v>420</v>
      </c>
      <c r="P2567">
        <v>7</v>
      </c>
      <c r="R2567" t="s">
        <v>447</v>
      </c>
      <c r="S2567" t="s">
        <v>457</v>
      </c>
      <c r="T2567" t="s">
        <v>458</v>
      </c>
      <c r="U2567">
        <v>99492</v>
      </c>
      <c r="V2567" t="s">
        <v>459</v>
      </c>
      <c r="W2567">
        <v>6</v>
      </c>
      <c r="X2567" t="s">
        <v>455</v>
      </c>
      <c r="Y2567" t="s">
        <v>41</v>
      </c>
      <c r="AA2567" t="s">
        <v>456</v>
      </c>
      <c r="AC2567" t="s">
        <v>455</v>
      </c>
    </row>
    <row r="2568" spans="1:29" x14ac:dyDescent="0.25">
      <c r="A2568" t="s">
        <v>438</v>
      </c>
      <c r="B2568">
        <v>1</v>
      </c>
      <c r="C2568" t="s">
        <v>28</v>
      </c>
      <c r="D2568">
        <v>3696443</v>
      </c>
      <c r="E2568" s="1">
        <v>42872</v>
      </c>
      <c r="F2568">
        <v>1215</v>
      </c>
      <c r="H2568" t="s">
        <v>429</v>
      </c>
      <c r="I2568" s="2">
        <v>42888.34652777778</v>
      </c>
      <c r="J2568" t="s">
        <v>30</v>
      </c>
      <c r="K2568" t="s">
        <v>361</v>
      </c>
      <c r="L2568">
        <v>1</v>
      </c>
      <c r="M2568" t="s">
        <v>73</v>
      </c>
      <c r="N2568">
        <v>999766900</v>
      </c>
      <c r="O2568" t="s">
        <v>420</v>
      </c>
      <c r="P2568">
        <v>7</v>
      </c>
      <c r="R2568" t="s">
        <v>447</v>
      </c>
      <c r="S2568" t="s">
        <v>460</v>
      </c>
      <c r="T2568" t="s">
        <v>461</v>
      </c>
      <c r="U2568">
        <v>99709</v>
      </c>
      <c r="V2568" t="s">
        <v>462</v>
      </c>
      <c r="W2568">
        <v>10.5</v>
      </c>
      <c r="X2568" t="s">
        <v>463</v>
      </c>
      <c r="Y2568" t="s">
        <v>41</v>
      </c>
      <c r="AA2568" t="s">
        <v>456</v>
      </c>
      <c r="AC2568" t="s">
        <v>463</v>
      </c>
    </row>
    <row r="2569" spans="1:29" x14ac:dyDescent="0.25">
      <c r="A2569" t="s">
        <v>438</v>
      </c>
      <c r="B2569">
        <v>1</v>
      </c>
      <c r="C2569" t="s">
        <v>28</v>
      </c>
      <c r="D2569">
        <v>3696443</v>
      </c>
      <c r="E2569" s="1">
        <v>42872</v>
      </c>
      <c r="F2569">
        <v>1215</v>
      </c>
      <c r="H2569" t="s">
        <v>429</v>
      </c>
      <c r="I2569" s="2">
        <v>42888.34652777778</v>
      </c>
      <c r="J2569" t="s">
        <v>30</v>
      </c>
      <c r="K2569" t="s">
        <v>361</v>
      </c>
      <c r="L2569">
        <v>1</v>
      </c>
      <c r="M2569" t="s">
        <v>73</v>
      </c>
      <c r="N2569">
        <v>999766900</v>
      </c>
      <c r="O2569" t="s">
        <v>420</v>
      </c>
      <c r="P2569">
        <v>7</v>
      </c>
      <c r="R2569" t="s">
        <v>447</v>
      </c>
      <c r="S2569" t="s">
        <v>464</v>
      </c>
      <c r="T2569" t="s">
        <v>465</v>
      </c>
      <c r="U2569">
        <v>99490</v>
      </c>
      <c r="V2569" t="s">
        <v>466</v>
      </c>
      <c r="W2569">
        <v>0.1</v>
      </c>
      <c r="X2569" t="s">
        <v>455</v>
      </c>
      <c r="Y2569" t="s">
        <v>41</v>
      </c>
      <c r="AA2569" t="s">
        <v>456</v>
      </c>
      <c r="AC2569" t="s">
        <v>455</v>
      </c>
    </row>
    <row r="2570" spans="1:29" x14ac:dyDescent="0.25">
      <c r="A2570" t="s">
        <v>438</v>
      </c>
      <c r="B2570">
        <v>1</v>
      </c>
      <c r="C2570" t="s">
        <v>28</v>
      </c>
      <c r="D2570">
        <v>3696443</v>
      </c>
      <c r="E2570" s="1">
        <v>42872</v>
      </c>
      <c r="F2570">
        <v>1215</v>
      </c>
      <c r="H2570" t="s">
        <v>429</v>
      </c>
      <c r="I2570" s="2">
        <v>42888.34652777778</v>
      </c>
      <c r="J2570" t="s">
        <v>30</v>
      </c>
      <c r="K2570" t="s">
        <v>361</v>
      </c>
      <c r="L2570">
        <v>1</v>
      </c>
      <c r="M2570" t="s">
        <v>73</v>
      </c>
      <c r="N2570">
        <v>999766900</v>
      </c>
      <c r="O2570" t="s">
        <v>420</v>
      </c>
      <c r="P2570">
        <v>7</v>
      </c>
      <c r="R2570" t="s">
        <v>447</v>
      </c>
      <c r="S2570" t="s">
        <v>467</v>
      </c>
      <c r="T2570" t="s">
        <v>468</v>
      </c>
      <c r="U2570">
        <v>99489</v>
      </c>
      <c r="V2570" t="s">
        <v>469</v>
      </c>
      <c r="W2570">
        <v>10.5</v>
      </c>
      <c r="X2570" t="s">
        <v>463</v>
      </c>
      <c r="Y2570" t="s">
        <v>41</v>
      </c>
      <c r="AA2570" t="s">
        <v>456</v>
      </c>
      <c r="AC2570" t="s">
        <v>463</v>
      </c>
    </row>
    <row r="2571" spans="1:29" x14ac:dyDescent="0.25">
      <c r="A2571" t="s">
        <v>438</v>
      </c>
      <c r="B2571">
        <v>1</v>
      </c>
      <c r="C2571" t="s">
        <v>28</v>
      </c>
      <c r="D2571">
        <v>3676825</v>
      </c>
      <c r="E2571" s="1">
        <v>42843</v>
      </c>
      <c r="F2571">
        <v>1235</v>
      </c>
      <c r="H2571" t="s">
        <v>429</v>
      </c>
      <c r="I2571" s="2">
        <v>42856.466666666667</v>
      </c>
      <c r="J2571" t="s">
        <v>30</v>
      </c>
      <c r="K2571" t="s">
        <v>361</v>
      </c>
      <c r="L2571">
        <v>1</v>
      </c>
      <c r="M2571" t="s">
        <v>73</v>
      </c>
      <c r="N2571">
        <v>999766900</v>
      </c>
      <c r="O2571" t="s">
        <v>420</v>
      </c>
      <c r="P2571">
        <v>7</v>
      </c>
      <c r="R2571" t="s">
        <v>447</v>
      </c>
      <c r="S2571">
        <v>100</v>
      </c>
      <c r="T2571" t="s">
        <v>448</v>
      </c>
      <c r="U2571">
        <v>76</v>
      </c>
      <c r="V2571" t="s">
        <v>448</v>
      </c>
      <c r="W2571">
        <v>1.54</v>
      </c>
      <c r="X2571" t="s">
        <v>449</v>
      </c>
      <c r="Y2571" t="s">
        <v>37</v>
      </c>
      <c r="AA2571">
        <v>0.1</v>
      </c>
      <c r="AC2571" t="s">
        <v>449</v>
      </c>
    </row>
    <row r="2572" spans="1:29" x14ac:dyDescent="0.25">
      <c r="A2572" t="s">
        <v>438</v>
      </c>
      <c r="B2572">
        <v>1</v>
      </c>
      <c r="C2572" t="s">
        <v>28</v>
      </c>
      <c r="D2572">
        <v>3676825</v>
      </c>
      <c r="E2572" s="1">
        <v>42843</v>
      </c>
      <c r="F2572">
        <v>1235</v>
      </c>
      <c r="H2572" t="s">
        <v>429</v>
      </c>
      <c r="I2572" s="2">
        <v>42856.466666666667</v>
      </c>
      <c r="J2572" t="s">
        <v>30</v>
      </c>
      <c r="K2572" t="s">
        <v>361</v>
      </c>
      <c r="L2572">
        <v>1</v>
      </c>
      <c r="M2572" t="s">
        <v>73</v>
      </c>
      <c r="N2572">
        <v>999766900</v>
      </c>
      <c r="O2572" t="s">
        <v>420</v>
      </c>
      <c r="P2572">
        <v>7</v>
      </c>
      <c r="R2572" t="s">
        <v>447</v>
      </c>
      <c r="S2572">
        <v>3015</v>
      </c>
      <c r="T2572" t="s">
        <v>450</v>
      </c>
      <c r="U2572">
        <v>61230</v>
      </c>
      <c r="V2572" t="s">
        <v>450</v>
      </c>
      <c r="W2572">
        <v>0</v>
      </c>
      <c r="X2572" t="s">
        <v>451</v>
      </c>
      <c r="Y2572" t="s">
        <v>41</v>
      </c>
      <c r="AA2572">
        <v>9.5000000000000001E-2</v>
      </c>
      <c r="AC2572" t="s">
        <v>451</v>
      </c>
    </row>
    <row r="2573" spans="1:29" x14ac:dyDescent="0.25">
      <c r="A2573" t="s">
        <v>438</v>
      </c>
      <c r="B2573">
        <v>1</v>
      </c>
      <c r="C2573" t="s">
        <v>28</v>
      </c>
      <c r="D2573">
        <v>3676825</v>
      </c>
      <c r="E2573" s="1">
        <v>42843</v>
      </c>
      <c r="F2573">
        <v>1235</v>
      </c>
      <c r="H2573" t="s">
        <v>429</v>
      </c>
      <c r="I2573" s="2">
        <v>42856.466666666667</v>
      </c>
      <c r="J2573" t="s">
        <v>30</v>
      </c>
      <c r="K2573" t="s">
        <v>361</v>
      </c>
      <c r="L2573">
        <v>1</v>
      </c>
      <c r="M2573" t="s">
        <v>73</v>
      </c>
      <c r="N2573">
        <v>999766900</v>
      </c>
      <c r="O2573" t="s">
        <v>420</v>
      </c>
      <c r="P2573">
        <v>7</v>
      </c>
      <c r="R2573" t="s">
        <v>447</v>
      </c>
      <c r="S2573" t="s">
        <v>452</v>
      </c>
      <c r="T2573" t="s">
        <v>453</v>
      </c>
      <c r="U2573">
        <v>99493</v>
      </c>
      <c r="V2573" t="s">
        <v>454</v>
      </c>
      <c r="W2573">
        <v>6.4</v>
      </c>
      <c r="X2573" t="s">
        <v>455</v>
      </c>
      <c r="Y2573" t="s">
        <v>41</v>
      </c>
      <c r="AA2573" t="s">
        <v>456</v>
      </c>
      <c r="AC2573" t="s">
        <v>455</v>
      </c>
    </row>
    <row r="2574" spans="1:29" x14ac:dyDescent="0.25">
      <c r="A2574" t="s">
        <v>438</v>
      </c>
      <c r="B2574">
        <v>1</v>
      </c>
      <c r="C2574" t="s">
        <v>28</v>
      </c>
      <c r="D2574">
        <v>3676825</v>
      </c>
      <c r="E2574" s="1">
        <v>42843</v>
      </c>
      <c r="F2574">
        <v>1235</v>
      </c>
      <c r="H2574" t="s">
        <v>429</v>
      </c>
      <c r="I2574" s="2">
        <v>42856.466666666667</v>
      </c>
      <c r="J2574" t="s">
        <v>30</v>
      </c>
      <c r="K2574" t="s">
        <v>361</v>
      </c>
      <c r="L2574">
        <v>1</v>
      </c>
      <c r="M2574" t="s">
        <v>73</v>
      </c>
      <c r="N2574">
        <v>999766900</v>
      </c>
      <c r="O2574" t="s">
        <v>420</v>
      </c>
      <c r="P2574">
        <v>7</v>
      </c>
      <c r="R2574" t="s">
        <v>447</v>
      </c>
      <c r="S2574" t="s">
        <v>457</v>
      </c>
      <c r="T2574" t="s">
        <v>458</v>
      </c>
      <c r="U2574">
        <v>99492</v>
      </c>
      <c r="V2574" t="s">
        <v>459</v>
      </c>
      <c r="W2574">
        <v>6.4</v>
      </c>
      <c r="X2574" t="s">
        <v>455</v>
      </c>
      <c r="Y2574" t="s">
        <v>41</v>
      </c>
      <c r="AA2574" t="s">
        <v>456</v>
      </c>
      <c r="AC2574" t="s">
        <v>455</v>
      </c>
    </row>
    <row r="2575" spans="1:29" x14ac:dyDescent="0.25">
      <c r="A2575" t="s">
        <v>438</v>
      </c>
      <c r="B2575">
        <v>1</v>
      </c>
      <c r="C2575" t="s">
        <v>28</v>
      </c>
      <c r="D2575">
        <v>3676825</v>
      </c>
      <c r="E2575" s="1">
        <v>42843</v>
      </c>
      <c r="F2575">
        <v>1235</v>
      </c>
      <c r="H2575" t="s">
        <v>429</v>
      </c>
      <c r="I2575" s="2">
        <v>42856.466666666667</v>
      </c>
      <c r="J2575" t="s">
        <v>30</v>
      </c>
      <c r="K2575" t="s">
        <v>361</v>
      </c>
      <c r="L2575">
        <v>1</v>
      </c>
      <c r="M2575" t="s">
        <v>73</v>
      </c>
      <c r="N2575">
        <v>999766900</v>
      </c>
      <c r="O2575" t="s">
        <v>420</v>
      </c>
      <c r="P2575">
        <v>7</v>
      </c>
      <c r="R2575" t="s">
        <v>447</v>
      </c>
      <c r="S2575" t="s">
        <v>460</v>
      </c>
      <c r="T2575" t="s">
        <v>461</v>
      </c>
      <c r="U2575">
        <v>99709</v>
      </c>
      <c r="V2575" t="s">
        <v>462</v>
      </c>
      <c r="W2575">
        <v>10.5</v>
      </c>
      <c r="X2575" t="s">
        <v>463</v>
      </c>
      <c r="Y2575" t="s">
        <v>41</v>
      </c>
      <c r="AA2575" t="s">
        <v>456</v>
      </c>
      <c r="AC2575" t="s">
        <v>463</v>
      </c>
    </row>
    <row r="2576" spans="1:29" x14ac:dyDescent="0.25">
      <c r="A2576" t="s">
        <v>438</v>
      </c>
      <c r="B2576">
        <v>1</v>
      </c>
      <c r="C2576" t="s">
        <v>28</v>
      </c>
      <c r="D2576">
        <v>3676825</v>
      </c>
      <c r="E2576" s="1">
        <v>42843</v>
      </c>
      <c r="F2576">
        <v>1235</v>
      </c>
      <c r="H2576" t="s">
        <v>429</v>
      </c>
      <c r="I2576" s="2">
        <v>42856.466666666667</v>
      </c>
      <c r="J2576" t="s">
        <v>30</v>
      </c>
      <c r="K2576" t="s">
        <v>361</v>
      </c>
      <c r="L2576">
        <v>1</v>
      </c>
      <c r="M2576" t="s">
        <v>73</v>
      </c>
      <c r="N2576">
        <v>999766900</v>
      </c>
      <c r="O2576" t="s">
        <v>420</v>
      </c>
      <c r="P2576">
        <v>7</v>
      </c>
      <c r="R2576" t="s">
        <v>447</v>
      </c>
      <c r="S2576" t="s">
        <v>464</v>
      </c>
      <c r="T2576" t="s">
        <v>465</v>
      </c>
      <c r="U2576">
        <v>99490</v>
      </c>
      <c r="V2576" t="s">
        <v>466</v>
      </c>
      <c r="W2576">
        <v>0.1</v>
      </c>
      <c r="X2576" t="s">
        <v>455</v>
      </c>
      <c r="Y2576" t="s">
        <v>41</v>
      </c>
      <c r="AA2576" t="s">
        <v>456</v>
      </c>
      <c r="AC2576" t="s">
        <v>455</v>
      </c>
    </row>
    <row r="2577" spans="1:29" x14ac:dyDescent="0.25">
      <c r="A2577" t="s">
        <v>438</v>
      </c>
      <c r="B2577">
        <v>1</v>
      </c>
      <c r="C2577" t="s">
        <v>28</v>
      </c>
      <c r="D2577">
        <v>3676825</v>
      </c>
      <c r="E2577" s="1">
        <v>42843</v>
      </c>
      <c r="F2577">
        <v>1235</v>
      </c>
      <c r="H2577" t="s">
        <v>429</v>
      </c>
      <c r="I2577" s="2">
        <v>42856.466666666667</v>
      </c>
      <c r="J2577" t="s">
        <v>30</v>
      </c>
      <c r="K2577" t="s">
        <v>361</v>
      </c>
      <c r="L2577">
        <v>1</v>
      </c>
      <c r="M2577" t="s">
        <v>73</v>
      </c>
      <c r="N2577">
        <v>999766900</v>
      </c>
      <c r="O2577" t="s">
        <v>420</v>
      </c>
      <c r="P2577">
        <v>7</v>
      </c>
      <c r="R2577" t="s">
        <v>447</v>
      </c>
      <c r="S2577" t="s">
        <v>467</v>
      </c>
      <c r="T2577" t="s">
        <v>468</v>
      </c>
      <c r="U2577">
        <v>99489</v>
      </c>
      <c r="V2577" t="s">
        <v>469</v>
      </c>
      <c r="W2577">
        <v>10.5</v>
      </c>
      <c r="X2577" t="s">
        <v>463</v>
      </c>
      <c r="Y2577" t="s">
        <v>41</v>
      </c>
      <c r="AA2577" t="s">
        <v>456</v>
      </c>
      <c r="AC2577" t="s">
        <v>463</v>
      </c>
    </row>
    <row r="2578" spans="1:29" x14ac:dyDescent="0.25">
      <c r="A2578" t="s">
        <v>438</v>
      </c>
      <c r="B2578">
        <v>1</v>
      </c>
      <c r="C2578" t="s">
        <v>28</v>
      </c>
      <c r="D2578">
        <v>3642145</v>
      </c>
      <c r="E2578" s="1">
        <v>42787</v>
      </c>
      <c r="F2578">
        <v>1130</v>
      </c>
      <c r="H2578" t="s">
        <v>429</v>
      </c>
      <c r="I2578" s="2">
        <v>42800.605555555558</v>
      </c>
      <c r="J2578" t="s">
        <v>30</v>
      </c>
      <c r="K2578" t="s">
        <v>361</v>
      </c>
      <c r="L2578">
        <v>1</v>
      </c>
      <c r="M2578" t="s">
        <v>73</v>
      </c>
      <c r="N2578">
        <v>999766900</v>
      </c>
      <c r="O2578" t="s">
        <v>420</v>
      </c>
      <c r="P2578">
        <v>7</v>
      </c>
      <c r="R2578" t="s">
        <v>447</v>
      </c>
      <c r="S2578">
        <v>100</v>
      </c>
      <c r="T2578" t="s">
        <v>448</v>
      </c>
      <c r="U2578">
        <v>76</v>
      </c>
      <c r="V2578" t="s">
        <v>448</v>
      </c>
      <c r="W2578">
        <v>0.28999999999999998</v>
      </c>
      <c r="X2578" t="s">
        <v>449</v>
      </c>
      <c r="Y2578" t="s">
        <v>37</v>
      </c>
      <c r="AA2578">
        <v>0.1</v>
      </c>
      <c r="AC2578" t="s">
        <v>449</v>
      </c>
    </row>
    <row r="2579" spans="1:29" x14ac:dyDescent="0.25">
      <c r="A2579" t="s">
        <v>438</v>
      </c>
      <c r="B2579">
        <v>1</v>
      </c>
      <c r="C2579" t="s">
        <v>28</v>
      </c>
      <c r="D2579">
        <v>3642145</v>
      </c>
      <c r="E2579" s="1">
        <v>42787</v>
      </c>
      <c r="F2579">
        <v>1130</v>
      </c>
      <c r="H2579" t="s">
        <v>429</v>
      </c>
      <c r="I2579" s="2">
        <v>42800.605555555558</v>
      </c>
      <c r="J2579" t="s">
        <v>30</v>
      </c>
      <c r="K2579" t="s">
        <v>361</v>
      </c>
      <c r="L2579">
        <v>1</v>
      </c>
      <c r="M2579" t="s">
        <v>73</v>
      </c>
      <c r="N2579">
        <v>999766900</v>
      </c>
      <c r="O2579" t="s">
        <v>420</v>
      </c>
      <c r="P2579">
        <v>7</v>
      </c>
      <c r="R2579" t="s">
        <v>447</v>
      </c>
      <c r="S2579">
        <v>3015</v>
      </c>
      <c r="T2579" t="s">
        <v>450</v>
      </c>
      <c r="U2579">
        <v>61230</v>
      </c>
      <c r="V2579" t="s">
        <v>450</v>
      </c>
      <c r="W2579">
        <v>0</v>
      </c>
      <c r="X2579" t="s">
        <v>451</v>
      </c>
      <c r="Y2579" t="s">
        <v>41</v>
      </c>
      <c r="AA2579">
        <v>9.5000000000000001E-2</v>
      </c>
      <c r="AC2579" t="s">
        <v>451</v>
      </c>
    </row>
    <row r="2580" spans="1:29" x14ac:dyDescent="0.25">
      <c r="A2580" t="s">
        <v>438</v>
      </c>
      <c r="B2580">
        <v>1</v>
      </c>
      <c r="C2580" t="s">
        <v>28</v>
      </c>
      <c r="D2580">
        <v>3642145</v>
      </c>
      <c r="E2580" s="1">
        <v>42787</v>
      </c>
      <c r="F2580">
        <v>1130</v>
      </c>
      <c r="H2580" t="s">
        <v>429</v>
      </c>
      <c r="I2580" s="2">
        <v>42800.605555555558</v>
      </c>
      <c r="J2580" t="s">
        <v>30</v>
      </c>
      <c r="K2580" t="s">
        <v>361</v>
      </c>
      <c r="L2580">
        <v>1</v>
      </c>
      <c r="M2580" t="s">
        <v>73</v>
      </c>
      <c r="N2580">
        <v>999766900</v>
      </c>
      <c r="O2580" t="s">
        <v>420</v>
      </c>
      <c r="P2580">
        <v>7</v>
      </c>
      <c r="R2580" t="s">
        <v>447</v>
      </c>
      <c r="S2580" t="s">
        <v>452</v>
      </c>
      <c r="T2580" t="s">
        <v>453</v>
      </c>
      <c r="U2580">
        <v>99493</v>
      </c>
      <c r="V2580" t="s">
        <v>454</v>
      </c>
      <c r="W2580">
        <v>5.9</v>
      </c>
      <c r="X2580" t="s">
        <v>455</v>
      </c>
      <c r="Y2580" t="s">
        <v>41</v>
      </c>
      <c r="AA2580" t="s">
        <v>456</v>
      </c>
      <c r="AC2580" t="s">
        <v>455</v>
      </c>
    </row>
    <row r="2581" spans="1:29" x14ac:dyDescent="0.25">
      <c r="A2581" t="s">
        <v>438</v>
      </c>
      <c r="B2581">
        <v>1</v>
      </c>
      <c r="C2581" t="s">
        <v>28</v>
      </c>
      <c r="D2581">
        <v>3642145</v>
      </c>
      <c r="E2581" s="1">
        <v>42787</v>
      </c>
      <c r="F2581">
        <v>1130</v>
      </c>
      <c r="H2581" t="s">
        <v>429</v>
      </c>
      <c r="I2581" s="2">
        <v>42800.605555555558</v>
      </c>
      <c r="J2581" t="s">
        <v>30</v>
      </c>
      <c r="K2581" t="s">
        <v>361</v>
      </c>
      <c r="L2581">
        <v>1</v>
      </c>
      <c r="M2581" t="s">
        <v>73</v>
      </c>
      <c r="N2581">
        <v>999766900</v>
      </c>
      <c r="O2581" t="s">
        <v>420</v>
      </c>
      <c r="P2581">
        <v>7</v>
      </c>
      <c r="R2581" t="s">
        <v>447</v>
      </c>
      <c r="S2581" t="s">
        <v>457</v>
      </c>
      <c r="T2581" t="s">
        <v>458</v>
      </c>
      <c r="U2581">
        <v>99492</v>
      </c>
      <c r="V2581" t="s">
        <v>459</v>
      </c>
      <c r="W2581">
        <v>5.9</v>
      </c>
      <c r="X2581" t="s">
        <v>455</v>
      </c>
      <c r="Y2581" t="s">
        <v>41</v>
      </c>
      <c r="AA2581" t="s">
        <v>456</v>
      </c>
      <c r="AC2581" t="s">
        <v>455</v>
      </c>
    </row>
    <row r="2582" spans="1:29" x14ac:dyDescent="0.25">
      <c r="A2582" t="s">
        <v>438</v>
      </c>
      <c r="B2582">
        <v>1</v>
      </c>
      <c r="C2582" t="s">
        <v>28</v>
      </c>
      <c r="D2582">
        <v>3642145</v>
      </c>
      <c r="E2582" s="1">
        <v>42787</v>
      </c>
      <c r="F2582">
        <v>1130</v>
      </c>
      <c r="H2582" t="s">
        <v>429</v>
      </c>
      <c r="I2582" s="2">
        <v>42800.605555555558</v>
      </c>
      <c r="J2582" t="s">
        <v>30</v>
      </c>
      <c r="K2582" t="s">
        <v>361</v>
      </c>
      <c r="L2582">
        <v>1</v>
      </c>
      <c r="M2582" t="s">
        <v>73</v>
      </c>
      <c r="N2582">
        <v>999766900</v>
      </c>
      <c r="O2582" t="s">
        <v>420</v>
      </c>
      <c r="P2582">
        <v>7</v>
      </c>
      <c r="R2582" t="s">
        <v>447</v>
      </c>
      <c r="S2582" t="s">
        <v>460</v>
      </c>
      <c r="T2582" t="s">
        <v>461</v>
      </c>
      <c r="U2582">
        <v>99709</v>
      </c>
      <c r="V2582" t="s">
        <v>462</v>
      </c>
      <c r="W2582">
        <v>10.5</v>
      </c>
      <c r="X2582" t="s">
        <v>463</v>
      </c>
      <c r="Y2582" t="s">
        <v>41</v>
      </c>
      <c r="AA2582" t="s">
        <v>456</v>
      </c>
      <c r="AC2582" t="s">
        <v>463</v>
      </c>
    </row>
    <row r="2583" spans="1:29" x14ac:dyDescent="0.25">
      <c r="A2583" t="s">
        <v>438</v>
      </c>
      <c r="B2583">
        <v>1</v>
      </c>
      <c r="C2583" t="s">
        <v>28</v>
      </c>
      <c r="D2583">
        <v>3642145</v>
      </c>
      <c r="E2583" s="1">
        <v>42787</v>
      </c>
      <c r="F2583">
        <v>1130</v>
      </c>
      <c r="H2583" t="s">
        <v>429</v>
      </c>
      <c r="I2583" s="2">
        <v>42800.605555555558</v>
      </c>
      <c r="J2583" t="s">
        <v>30</v>
      </c>
      <c r="K2583" t="s">
        <v>361</v>
      </c>
      <c r="L2583">
        <v>1</v>
      </c>
      <c r="M2583" t="s">
        <v>73</v>
      </c>
      <c r="N2583">
        <v>999766900</v>
      </c>
      <c r="O2583" t="s">
        <v>420</v>
      </c>
      <c r="P2583">
        <v>7</v>
      </c>
      <c r="R2583" t="s">
        <v>447</v>
      </c>
      <c r="S2583" t="s">
        <v>464</v>
      </c>
      <c r="T2583" t="s">
        <v>465</v>
      </c>
      <c r="U2583">
        <v>99490</v>
      </c>
      <c r="V2583" t="s">
        <v>466</v>
      </c>
      <c r="W2583">
        <v>0.1</v>
      </c>
      <c r="X2583" t="s">
        <v>455</v>
      </c>
      <c r="Y2583" t="s">
        <v>41</v>
      </c>
      <c r="AA2583" t="s">
        <v>456</v>
      </c>
      <c r="AC2583" t="s">
        <v>455</v>
      </c>
    </row>
    <row r="2584" spans="1:29" x14ac:dyDescent="0.25">
      <c r="A2584" t="s">
        <v>438</v>
      </c>
      <c r="B2584">
        <v>1</v>
      </c>
      <c r="C2584" t="s">
        <v>28</v>
      </c>
      <c r="D2584">
        <v>3642145</v>
      </c>
      <c r="E2584" s="1">
        <v>42787</v>
      </c>
      <c r="F2584">
        <v>1130</v>
      </c>
      <c r="H2584" t="s">
        <v>429</v>
      </c>
      <c r="I2584" s="2">
        <v>42800.605555555558</v>
      </c>
      <c r="J2584" t="s">
        <v>30</v>
      </c>
      <c r="K2584" t="s">
        <v>361</v>
      </c>
      <c r="L2584">
        <v>1</v>
      </c>
      <c r="M2584" t="s">
        <v>73</v>
      </c>
      <c r="N2584">
        <v>999766900</v>
      </c>
      <c r="O2584" t="s">
        <v>420</v>
      </c>
      <c r="P2584">
        <v>7</v>
      </c>
      <c r="R2584" t="s">
        <v>447</v>
      </c>
      <c r="S2584" t="s">
        <v>467</v>
      </c>
      <c r="T2584" t="s">
        <v>468</v>
      </c>
      <c r="U2584">
        <v>99489</v>
      </c>
      <c r="V2584" t="s">
        <v>469</v>
      </c>
      <c r="W2584">
        <v>10.5</v>
      </c>
      <c r="X2584" t="s">
        <v>463</v>
      </c>
      <c r="Y2584" t="s">
        <v>41</v>
      </c>
      <c r="AA2584" t="s">
        <v>456</v>
      </c>
      <c r="AC2584" t="s">
        <v>463</v>
      </c>
    </row>
    <row r="2585" spans="1:29" x14ac:dyDescent="0.25">
      <c r="A2585" t="s">
        <v>438</v>
      </c>
      <c r="B2585">
        <v>1</v>
      </c>
      <c r="C2585" t="s">
        <v>28</v>
      </c>
      <c r="D2585">
        <v>3622823</v>
      </c>
      <c r="E2585" s="1">
        <v>42752</v>
      </c>
      <c r="F2585">
        <v>1015</v>
      </c>
      <c r="H2585" t="s">
        <v>429</v>
      </c>
      <c r="I2585" s="2">
        <v>42767.393055555556</v>
      </c>
      <c r="J2585" t="s">
        <v>30</v>
      </c>
      <c r="K2585" t="s">
        <v>361</v>
      </c>
      <c r="L2585">
        <v>1</v>
      </c>
      <c r="M2585" t="s">
        <v>73</v>
      </c>
      <c r="N2585">
        <v>999766900</v>
      </c>
      <c r="O2585" t="s">
        <v>420</v>
      </c>
      <c r="P2585">
        <v>7</v>
      </c>
      <c r="R2585" t="s">
        <v>447</v>
      </c>
      <c r="S2585">
        <v>100</v>
      </c>
      <c r="T2585" t="s">
        <v>448</v>
      </c>
      <c r="U2585">
        <v>76</v>
      </c>
      <c r="V2585" t="s">
        <v>448</v>
      </c>
      <c r="W2585">
        <v>2.5</v>
      </c>
      <c r="X2585" t="s">
        <v>449</v>
      </c>
      <c r="Y2585" t="s">
        <v>37</v>
      </c>
      <c r="AA2585">
        <v>0.1</v>
      </c>
      <c r="AC2585" t="s">
        <v>449</v>
      </c>
    </row>
    <row r="2586" spans="1:29" x14ac:dyDescent="0.25">
      <c r="A2586" t="s">
        <v>438</v>
      </c>
      <c r="B2586">
        <v>1</v>
      </c>
      <c r="C2586" t="s">
        <v>28</v>
      </c>
      <c r="D2586">
        <v>3622823</v>
      </c>
      <c r="E2586" s="1">
        <v>42752</v>
      </c>
      <c r="F2586">
        <v>1015</v>
      </c>
      <c r="H2586" t="s">
        <v>429</v>
      </c>
      <c r="I2586" s="2">
        <v>42767.393055555556</v>
      </c>
      <c r="J2586" t="s">
        <v>30</v>
      </c>
      <c r="K2586" t="s">
        <v>361</v>
      </c>
      <c r="L2586">
        <v>1</v>
      </c>
      <c r="M2586" t="s">
        <v>73</v>
      </c>
      <c r="N2586">
        <v>999766900</v>
      </c>
      <c r="O2586" t="s">
        <v>420</v>
      </c>
      <c r="P2586">
        <v>7</v>
      </c>
      <c r="R2586" t="s">
        <v>447</v>
      </c>
      <c r="S2586">
        <v>3015</v>
      </c>
      <c r="T2586" t="s">
        <v>450</v>
      </c>
      <c r="U2586">
        <v>61230</v>
      </c>
      <c r="V2586" t="s">
        <v>450</v>
      </c>
      <c r="W2586">
        <v>0</v>
      </c>
      <c r="X2586" t="s">
        <v>451</v>
      </c>
      <c r="Y2586" t="s">
        <v>41</v>
      </c>
      <c r="AA2586">
        <v>9.5000000000000001E-2</v>
      </c>
      <c r="AC2586" t="s">
        <v>451</v>
      </c>
    </row>
    <row r="2587" spans="1:29" x14ac:dyDescent="0.25">
      <c r="A2587" t="s">
        <v>438</v>
      </c>
      <c r="B2587">
        <v>1</v>
      </c>
      <c r="C2587" t="s">
        <v>28</v>
      </c>
      <c r="D2587">
        <v>3622823</v>
      </c>
      <c r="E2587" s="1">
        <v>42752</v>
      </c>
      <c r="F2587">
        <v>1015</v>
      </c>
      <c r="H2587" t="s">
        <v>429</v>
      </c>
      <c r="I2587" s="2">
        <v>42767.393055555556</v>
      </c>
      <c r="J2587" t="s">
        <v>30</v>
      </c>
      <c r="K2587" t="s">
        <v>361</v>
      </c>
      <c r="L2587">
        <v>1</v>
      </c>
      <c r="M2587" t="s">
        <v>73</v>
      </c>
      <c r="N2587">
        <v>999766900</v>
      </c>
      <c r="O2587" t="s">
        <v>420</v>
      </c>
      <c r="P2587">
        <v>7</v>
      </c>
      <c r="R2587" t="s">
        <v>447</v>
      </c>
      <c r="S2587" t="s">
        <v>452</v>
      </c>
      <c r="T2587" t="s">
        <v>453</v>
      </c>
      <c r="U2587">
        <v>99493</v>
      </c>
      <c r="V2587" t="s">
        <v>454</v>
      </c>
      <c r="W2587">
        <v>6.3</v>
      </c>
      <c r="X2587" t="s">
        <v>455</v>
      </c>
      <c r="Y2587" t="s">
        <v>41</v>
      </c>
      <c r="AA2587" t="s">
        <v>456</v>
      </c>
      <c r="AC2587" t="s">
        <v>455</v>
      </c>
    </row>
    <row r="2588" spans="1:29" x14ac:dyDescent="0.25">
      <c r="A2588" t="s">
        <v>438</v>
      </c>
      <c r="B2588">
        <v>1</v>
      </c>
      <c r="C2588" t="s">
        <v>28</v>
      </c>
      <c r="D2588">
        <v>3622823</v>
      </c>
      <c r="E2588" s="1">
        <v>42752</v>
      </c>
      <c r="F2588">
        <v>1015</v>
      </c>
      <c r="H2588" t="s">
        <v>429</v>
      </c>
      <c r="I2588" s="2">
        <v>42767.393055555556</v>
      </c>
      <c r="J2588" t="s">
        <v>30</v>
      </c>
      <c r="K2588" t="s">
        <v>361</v>
      </c>
      <c r="L2588">
        <v>1</v>
      </c>
      <c r="M2588" t="s">
        <v>73</v>
      </c>
      <c r="N2588">
        <v>999766900</v>
      </c>
      <c r="O2588" t="s">
        <v>420</v>
      </c>
      <c r="P2588">
        <v>7</v>
      </c>
      <c r="R2588" t="s">
        <v>447</v>
      </c>
      <c r="S2588" t="s">
        <v>457</v>
      </c>
      <c r="T2588" t="s">
        <v>458</v>
      </c>
      <c r="U2588">
        <v>99492</v>
      </c>
      <c r="V2588" t="s">
        <v>459</v>
      </c>
      <c r="W2588">
        <v>6.3</v>
      </c>
      <c r="X2588" t="s">
        <v>455</v>
      </c>
      <c r="Y2588" t="s">
        <v>41</v>
      </c>
      <c r="AA2588" t="s">
        <v>456</v>
      </c>
      <c r="AC2588" t="s">
        <v>455</v>
      </c>
    </row>
    <row r="2589" spans="1:29" x14ac:dyDescent="0.25">
      <c r="A2589" t="s">
        <v>438</v>
      </c>
      <c r="B2589">
        <v>1</v>
      </c>
      <c r="C2589" t="s">
        <v>28</v>
      </c>
      <c r="D2589">
        <v>3622823</v>
      </c>
      <c r="E2589" s="1">
        <v>42752</v>
      </c>
      <c r="F2589">
        <v>1015</v>
      </c>
      <c r="H2589" t="s">
        <v>429</v>
      </c>
      <c r="I2589" s="2">
        <v>42767.393055555556</v>
      </c>
      <c r="J2589" t="s">
        <v>30</v>
      </c>
      <c r="K2589" t="s">
        <v>361</v>
      </c>
      <c r="L2589">
        <v>1</v>
      </c>
      <c r="M2589" t="s">
        <v>73</v>
      </c>
      <c r="N2589">
        <v>999766900</v>
      </c>
      <c r="O2589" t="s">
        <v>420</v>
      </c>
      <c r="P2589">
        <v>7</v>
      </c>
      <c r="R2589" t="s">
        <v>447</v>
      </c>
      <c r="S2589" t="s">
        <v>460</v>
      </c>
      <c r="T2589" t="s">
        <v>461</v>
      </c>
      <c r="U2589">
        <v>99709</v>
      </c>
      <c r="V2589" t="s">
        <v>462</v>
      </c>
      <c r="W2589">
        <v>10.5</v>
      </c>
      <c r="X2589" t="s">
        <v>463</v>
      </c>
      <c r="Y2589" t="s">
        <v>41</v>
      </c>
      <c r="AA2589" t="s">
        <v>456</v>
      </c>
      <c r="AC2589" t="s">
        <v>463</v>
      </c>
    </row>
    <row r="2590" spans="1:29" x14ac:dyDescent="0.25">
      <c r="A2590" t="s">
        <v>438</v>
      </c>
      <c r="B2590">
        <v>1</v>
      </c>
      <c r="C2590" t="s">
        <v>28</v>
      </c>
      <c r="D2590">
        <v>3622823</v>
      </c>
      <c r="E2590" s="1">
        <v>42752</v>
      </c>
      <c r="F2590">
        <v>1015</v>
      </c>
      <c r="H2590" t="s">
        <v>429</v>
      </c>
      <c r="I2590" s="2">
        <v>42767.393055555556</v>
      </c>
      <c r="J2590" t="s">
        <v>30</v>
      </c>
      <c r="K2590" t="s">
        <v>361</v>
      </c>
      <c r="L2590">
        <v>1</v>
      </c>
      <c r="M2590" t="s">
        <v>73</v>
      </c>
      <c r="N2590">
        <v>999766900</v>
      </c>
      <c r="O2590" t="s">
        <v>420</v>
      </c>
      <c r="P2590">
        <v>7</v>
      </c>
      <c r="R2590" t="s">
        <v>447</v>
      </c>
      <c r="S2590" t="s">
        <v>464</v>
      </c>
      <c r="T2590" t="s">
        <v>465</v>
      </c>
      <c r="U2590">
        <v>99490</v>
      </c>
      <c r="V2590" t="s">
        <v>466</v>
      </c>
      <c r="W2590">
        <v>0.2</v>
      </c>
      <c r="X2590" t="s">
        <v>455</v>
      </c>
      <c r="Y2590" t="s">
        <v>41</v>
      </c>
      <c r="AA2590" t="s">
        <v>456</v>
      </c>
      <c r="AC2590" t="s">
        <v>455</v>
      </c>
    </row>
    <row r="2591" spans="1:29" x14ac:dyDescent="0.25">
      <c r="A2591" t="s">
        <v>438</v>
      </c>
      <c r="B2591">
        <v>1</v>
      </c>
      <c r="C2591" t="s">
        <v>28</v>
      </c>
      <c r="D2591">
        <v>3622823</v>
      </c>
      <c r="E2591" s="1">
        <v>42752</v>
      </c>
      <c r="F2591">
        <v>1015</v>
      </c>
      <c r="H2591" t="s">
        <v>429</v>
      </c>
      <c r="I2591" s="2">
        <v>42767.393055555556</v>
      </c>
      <c r="J2591" t="s">
        <v>30</v>
      </c>
      <c r="K2591" t="s">
        <v>361</v>
      </c>
      <c r="L2591">
        <v>1</v>
      </c>
      <c r="M2591" t="s">
        <v>73</v>
      </c>
      <c r="N2591">
        <v>999766900</v>
      </c>
      <c r="O2591" t="s">
        <v>420</v>
      </c>
      <c r="P2591">
        <v>7</v>
      </c>
      <c r="R2591" t="s">
        <v>447</v>
      </c>
      <c r="S2591" t="s">
        <v>467</v>
      </c>
      <c r="T2591" t="s">
        <v>468</v>
      </c>
      <c r="U2591">
        <v>99489</v>
      </c>
      <c r="V2591" t="s">
        <v>469</v>
      </c>
      <c r="W2591">
        <v>10.5</v>
      </c>
      <c r="X2591" t="s">
        <v>463</v>
      </c>
      <c r="Y2591" t="s">
        <v>41</v>
      </c>
      <c r="AA2591" t="s">
        <v>456</v>
      </c>
      <c r="AC2591" t="s">
        <v>463</v>
      </c>
    </row>
    <row r="2592" spans="1:29" x14ac:dyDescent="0.25">
      <c r="A2592" t="s">
        <v>438</v>
      </c>
      <c r="B2592">
        <v>1</v>
      </c>
      <c r="C2592" t="s">
        <v>28</v>
      </c>
      <c r="D2592">
        <v>3604054</v>
      </c>
      <c r="E2592" s="1">
        <v>42717</v>
      </c>
      <c r="F2592">
        <v>1210</v>
      </c>
      <c r="H2592" t="s">
        <v>429</v>
      </c>
      <c r="I2592" s="2">
        <v>42732.438888888886</v>
      </c>
      <c r="J2592" t="s">
        <v>30</v>
      </c>
      <c r="K2592" t="s">
        <v>361</v>
      </c>
      <c r="L2592">
        <v>1</v>
      </c>
      <c r="M2592" t="s">
        <v>73</v>
      </c>
      <c r="N2592">
        <v>999766900</v>
      </c>
      <c r="O2592" t="s">
        <v>420</v>
      </c>
      <c r="P2592">
        <v>7</v>
      </c>
      <c r="R2592" t="s">
        <v>447</v>
      </c>
      <c r="S2592">
        <v>100</v>
      </c>
      <c r="T2592" t="s">
        <v>448</v>
      </c>
      <c r="U2592">
        <v>76</v>
      </c>
      <c r="V2592" t="s">
        <v>448</v>
      </c>
      <c r="W2592">
        <v>0.7</v>
      </c>
      <c r="X2592" t="s">
        <v>449</v>
      </c>
      <c r="Y2592" t="s">
        <v>37</v>
      </c>
      <c r="AA2592">
        <v>0.1</v>
      </c>
      <c r="AC2592" t="s">
        <v>449</v>
      </c>
    </row>
    <row r="2593" spans="1:29" x14ac:dyDescent="0.25">
      <c r="A2593" t="s">
        <v>438</v>
      </c>
      <c r="B2593">
        <v>1</v>
      </c>
      <c r="C2593" t="s">
        <v>28</v>
      </c>
      <c r="D2593">
        <v>3604054</v>
      </c>
      <c r="E2593" s="1">
        <v>42717</v>
      </c>
      <c r="F2593">
        <v>1210</v>
      </c>
      <c r="H2593" t="s">
        <v>429</v>
      </c>
      <c r="I2593" s="2">
        <v>42732.438888888886</v>
      </c>
      <c r="J2593" t="s">
        <v>30</v>
      </c>
      <c r="K2593" t="s">
        <v>361</v>
      </c>
      <c r="L2593">
        <v>1</v>
      </c>
      <c r="M2593" t="s">
        <v>73</v>
      </c>
      <c r="N2593">
        <v>999766900</v>
      </c>
      <c r="O2593" t="s">
        <v>420</v>
      </c>
      <c r="P2593">
        <v>7</v>
      </c>
      <c r="R2593" t="s">
        <v>447</v>
      </c>
      <c r="S2593">
        <v>3015</v>
      </c>
      <c r="T2593" t="s">
        <v>450</v>
      </c>
      <c r="U2593">
        <v>61230</v>
      </c>
      <c r="V2593" t="s">
        <v>450</v>
      </c>
      <c r="W2593">
        <v>0</v>
      </c>
      <c r="X2593" t="s">
        <v>451</v>
      </c>
      <c r="Y2593" t="s">
        <v>41</v>
      </c>
      <c r="AA2593">
        <v>9.5000000000000001E-2</v>
      </c>
      <c r="AC2593" t="s">
        <v>451</v>
      </c>
    </row>
    <row r="2594" spans="1:29" x14ac:dyDescent="0.25">
      <c r="A2594" t="s">
        <v>438</v>
      </c>
      <c r="B2594">
        <v>1</v>
      </c>
      <c r="C2594" t="s">
        <v>28</v>
      </c>
      <c r="D2594">
        <v>3604054</v>
      </c>
      <c r="E2594" s="1">
        <v>42717</v>
      </c>
      <c r="F2594">
        <v>1210</v>
      </c>
      <c r="H2594" t="s">
        <v>429</v>
      </c>
      <c r="I2594" s="2">
        <v>42732.438888888886</v>
      </c>
      <c r="J2594" t="s">
        <v>30</v>
      </c>
      <c r="K2594" t="s">
        <v>361</v>
      </c>
      <c r="L2594">
        <v>1</v>
      </c>
      <c r="M2594" t="s">
        <v>73</v>
      </c>
      <c r="N2594">
        <v>999766900</v>
      </c>
      <c r="O2594" t="s">
        <v>420</v>
      </c>
      <c r="P2594">
        <v>7</v>
      </c>
      <c r="R2594" t="s">
        <v>447</v>
      </c>
      <c r="S2594" t="s">
        <v>452</v>
      </c>
      <c r="T2594" t="s">
        <v>453</v>
      </c>
      <c r="U2594">
        <v>99493</v>
      </c>
      <c r="V2594" t="s">
        <v>454</v>
      </c>
      <c r="W2594">
        <v>5.4</v>
      </c>
      <c r="X2594" t="s">
        <v>455</v>
      </c>
      <c r="Y2594" t="s">
        <v>41</v>
      </c>
      <c r="AA2594" t="s">
        <v>456</v>
      </c>
      <c r="AC2594" t="s">
        <v>455</v>
      </c>
    </row>
    <row r="2595" spans="1:29" x14ac:dyDescent="0.25">
      <c r="A2595" t="s">
        <v>438</v>
      </c>
      <c r="B2595">
        <v>1</v>
      </c>
      <c r="C2595" t="s">
        <v>28</v>
      </c>
      <c r="D2595">
        <v>3604054</v>
      </c>
      <c r="E2595" s="1">
        <v>42717</v>
      </c>
      <c r="F2595">
        <v>1210</v>
      </c>
      <c r="H2595" t="s">
        <v>429</v>
      </c>
      <c r="I2595" s="2">
        <v>42732.438888888886</v>
      </c>
      <c r="J2595" t="s">
        <v>30</v>
      </c>
      <c r="K2595" t="s">
        <v>361</v>
      </c>
      <c r="L2595">
        <v>1</v>
      </c>
      <c r="M2595" t="s">
        <v>73</v>
      </c>
      <c r="N2595">
        <v>999766900</v>
      </c>
      <c r="O2595" t="s">
        <v>420</v>
      </c>
      <c r="P2595">
        <v>7</v>
      </c>
      <c r="R2595" t="s">
        <v>447</v>
      </c>
      <c r="S2595" t="s">
        <v>457</v>
      </c>
      <c r="T2595" t="s">
        <v>458</v>
      </c>
      <c r="U2595">
        <v>99492</v>
      </c>
      <c r="V2595" t="s">
        <v>459</v>
      </c>
      <c r="W2595">
        <v>5.4</v>
      </c>
      <c r="X2595" t="s">
        <v>455</v>
      </c>
      <c r="Y2595" t="s">
        <v>41</v>
      </c>
      <c r="AA2595" t="s">
        <v>456</v>
      </c>
      <c r="AC2595" t="s">
        <v>455</v>
      </c>
    </row>
    <row r="2596" spans="1:29" x14ac:dyDescent="0.25">
      <c r="A2596" t="s">
        <v>438</v>
      </c>
      <c r="B2596">
        <v>1</v>
      </c>
      <c r="C2596" t="s">
        <v>28</v>
      </c>
      <c r="D2596">
        <v>3604054</v>
      </c>
      <c r="E2596" s="1">
        <v>42717</v>
      </c>
      <c r="F2596">
        <v>1210</v>
      </c>
      <c r="H2596" t="s">
        <v>429</v>
      </c>
      <c r="I2596" s="2">
        <v>42732.438888888886</v>
      </c>
      <c r="J2596" t="s">
        <v>30</v>
      </c>
      <c r="K2596" t="s">
        <v>361</v>
      </c>
      <c r="L2596">
        <v>1</v>
      </c>
      <c r="M2596" t="s">
        <v>73</v>
      </c>
      <c r="N2596">
        <v>999766900</v>
      </c>
      <c r="O2596" t="s">
        <v>420</v>
      </c>
      <c r="P2596">
        <v>7</v>
      </c>
      <c r="R2596" t="s">
        <v>447</v>
      </c>
      <c r="S2596" t="s">
        <v>460</v>
      </c>
      <c r="T2596" t="s">
        <v>461</v>
      </c>
      <c r="U2596">
        <v>99709</v>
      </c>
      <c r="V2596" t="s">
        <v>462</v>
      </c>
      <c r="W2596">
        <v>10.5</v>
      </c>
      <c r="X2596" t="s">
        <v>463</v>
      </c>
      <c r="Y2596" t="s">
        <v>41</v>
      </c>
      <c r="AA2596" t="s">
        <v>456</v>
      </c>
      <c r="AC2596" t="s">
        <v>463</v>
      </c>
    </row>
    <row r="2597" spans="1:29" x14ac:dyDescent="0.25">
      <c r="A2597" t="s">
        <v>438</v>
      </c>
      <c r="B2597">
        <v>1</v>
      </c>
      <c r="C2597" t="s">
        <v>28</v>
      </c>
      <c r="D2597">
        <v>3604054</v>
      </c>
      <c r="E2597" s="1">
        <v>42717</v>
      </c>
      <c r="F2597">
        <v>1210</v>
      </c>
      <c r="H2597" t="s">
        <v>429</v>
      </c>
      <c r="I2597" s="2">
        <v>42732.438888888886</v>
      </c>
      <c r="J2597" t="s">
        <v>30</v>
      </c>
      <c r="K2597" t="s">
        <v>361</v>
      </c>
      <c r="L2597">
        <v>1</v>
      </c>
      <c r="M2597" t="s">
        <v>73</v>
      </c>
      <c r="N2597">
        <v>999766900</v>
      </c>
      <c r="O2597" t="s">
        <v>420</v>
      </c>
      <c r="P2597">
        <v>7</v>
      </c>
      <c r="R2597" t="s">
        <v>447</v>
      </c>
      <c r="S2597" t="s">
        <v>464</v>
      </c>
      <c r="T2597" t="s">
        <v>465</v>
      </c>
      <c r="U2597">
        <v>99490</v>
      </c>
      <c r="V2597" t="s">
        <v>466</v>
      </c>
      <c r="W2597">
        <v>0.1</v>
      </c>
      <c r="X2597" t="s">
        <v>455</v>
      </c>
      <c r="Y2597" t="s">
        <v>41</v>
      </c>
      <c r="AA2597" t="s">
        <v>456</v>
      </c>
      <c r="AC2597" t="s">
        <v>455</v>
      </c>
    </row>
    <row r="2598" spans="1:29" x14ac:dyDescent="0.25">
      <c r="A2598" t="s">
        <v>438</v>
      </c>
      <c r="B2598">
        <v>1</v>
      </c>
      <c r="C2598" t="s">
        <v>28</v>
      </c>
      <c r="D2598">
        <v>3604054</v>
      </c>
      <c r="E2598" s="1">
        <v>42717</v>
      </c>
      <c r="F2598">
        <v>1210</v>
      </c>
      <c r="H2598" t="s">
        <v>429</v>
      </c>
      <c r="I2598" s="2">
        <v>42732.438888888886</v>
      </c>
      <c r="J2598" t="s">
        <v>30</v>
      </c>
      <c r="K2598" t="s">
        <v>361</v>
      </c>
      <c r="L2598">
        <v>1</v>
      </c>
      <c r="M2598" t="s">
        <v>73</v>
      </c>
      <c r="N2598">
        <v>999766900</v>
      </c>
      <c r="O2598" t="s">
        <v>420</v>
      </c>
      <c r="P2598">
        <v>7</v>
      </c>
      <c r="R2598" t="s">
        <v>447</v>
      </c>
      <c r="S2598" t="s">
        <v>467</v>
      </c>
      <c r="T2598" t="s">
        <v>468</v>
      </c>
      <c r="U2598">
        <v>99489</v>
      </c>
      <c r="V2598" t="s">
        <v>469</v>
      </c>
      <c r="W2598">
        <v>10.5</v>
      </c>
      <c r="X2598" t="s">
        <v>463</v>
      </c>
      <c r="Y2598" t="s">
        <v>41</v>
      </c>
      <c r="AA2598" t="s">
        <v>456</v>
      </c>
      <c r="AC2598" t="s">
        <v>463</v>
      </c>
    </row>
    <row r="2599" spans="1:29" x14ac:dyDescent="0.25">
      <c r="A2599" t="s">
        <v>438</v>
      </c>
      <c r="B2599">
        <v>1</v>
      </c>
      <c r="C2599" t="s">
        <v>28</v>
      </c>
      <c r="D2599">
        <v>3585788</v>
      </c>
      <c r="E2599" s="1">
        <v>42688</v>
      </c>
      <c r="F2599">
        <v>1415</v>
      </c>
      <c r="H2599" t="s">
        <v>429</v>
      </c>
      <c r="I2599" s="2">
        <v>42696.511111111111</v>
      </c>
      <c r="J2599" t="s">
        <v>30</v>
      </c>
      <c r="K2599" t="s">
        <v>361</v>
      </c>
      <c r="L2599">
        <v>1</v>
      </c>
      <c r="M2599" t="s">
        <v>73</v>
      </c>
      <c r="N2599">
        <v>999766900</v>
      </c>
      <c r="O2599" t="s">
        <v>420</v>
      </c>
      <c r="P2599">
        <v>7</v>
      </c>
      <c r="R2599" t="s">
        <v>447</v>
      </c>
      <c r="S2599">
        <v>100</v>
      </c>
      <c r="T2599" t="s">
        <v>448</v>
      </c>
      <c r="U2599">
        <v>76</v>
      </c>
      <c r="V2599" t="s">
        <v>448</v>
      </c>
      <c r="W2599">
        <v>0.56999999999999995</v>
      </c>
      <c r="X2599" t="s">
        <v>449</v>
      </c>
      <c r="Y2599" t="s">
        <v>37</v>
      </c>
      <c r="AA2599">
        <v>0.1</v>
      </c>
      <c r="AC2599" t="s">
        <v>449</v>
      </c>
    </row>
    <row r="2600" spans="1:29" x14ac:dyDescent="0.25">
      <c r="A2600" t="s">
        <v>438</v>
      </c>
      <c r="B2600">
        <v>1</v>
      </c>
      <c r="C2600" t="s">
        <v>28</v>
      </c>
      <c r="D2600">
        <v>3585788</v>
      </c>
      <c r="E2600" s="1">
        <v>42688</v>
      </c>
      <c r="F2600">
        <v>1415</v>
      </c>
      <c r="H2600" t="s">
        <v>429</v>
      </c>
      <c r="I2600" s="2">
        <v>42696.511111111111</v>
      </c>
      <c r="J2600" t="s">
        <v>30</v>
      </c>
      <c r="K2600" t="s">
        <v>361</v>
      </c>
      <c r="L2600">
        <v>1</v>
      </c>
      <c r="M2600" t="s">
        <v>73</v>
      </c>
      <c r="N2600">
        <v>999766900</v>
      </c>
      <c r="O2600" t="s">
        <v>420</v>
      </c>
      <c r="P2600">
        <v>7</v>
      </c>
      <c r="R2600" t="s">
        <v>447</v>
      </c>
      <c r="S2600">
        <v>3015</v>
      </c>
      <c r="T2600" t="s">
        <v>450</v>
      </c>
      <c r="U2600">
        <v>61230</v>
      </c>
      <c r="V2600" t="s">
        <v>450</v>
      </c>
      <c r="W2600">
        <v>0</v>
      </c>
      <c r="X2600" t="s">
        <v>451</v>
      </c>
      <c r="Y2600" t="s">
        <v>41</v>
      </c>
      <c r="AA2600">
        <v>9.5000000000000001E-2</v>
      </c>
      <c r="AC2600" t="s">
        <v>451</v>
      </c>
    </row>
    <row r="2601" spans="1:29" x14ac:dyDescent="0.25">
      <c r="A2601" t="s">
        <v>438</v>
      </c>
      <c r="B2601">
        <v>1</v>
      </c>
      <c r="C2601" t="s">
        <v>28</v>
      </c>
      <c r="D2601">
        <v>3585788</v>
      </c>
      <c r="E2601" s="1">
        <v>42688</v>
      </c>
      <c r="F2601">
        <v>1415</v>
      </c>
      <c r="H2601" t="s">
        <v>429</v>
      </c>
      <c r="I2601" s="2">
        <v>42696.511111111111</v>
      </c>
      <c r="J2601" t="s">
        <v>30</v>
      </c>
      <c r="K2601" t="s">
        <v>361</v>
      </c>
      <c r="L2601">
        <v>1</v>
      </c>
      <c r="M2601" t="s">
        <v>73</v>
      </c>
      <c r="N2601">
        <v>999766900</v>
      </c>
      <c r="O2601" t="s">
        <v>420</v>
      </c>
      <c r="P2601">
        <v>7</v>
      </c>
      <c r="R2601" t="s">
        <v>447</v>
      </c>
      <c r="S2601" t="s">
        <v>452</v>
      </c>
      <c r="T2601" t="s">
        <v>453</v>
      </c>
      <c r="U2601">
        <v>99493</v>
      </c>
      <c r="V2601" t="s">
        <v>454</v>
      </c>
      <c r="W2601">
        <v>6.1</v>
      </c>
      <c r="X2601" t="s">
        <v>455</v>
      </c>
      <c r="Y2601" t="s">
        <v>41</v>
      </c>
      <c r="AA2601" t="s">
        <v>456</v>
      </c>
      <c r="AC2601" t="s">
        <v>455</v>
      </c>
    </row>
    <row r="2602" spans="1:29" x14ac:dyDescent="0.25">
      <c r="A2602" t="s">
        <v>438</v>
      </c>
      <c r="B2602">
        <v>1</v>
      </c>
      <c r="C2602" t="s">
        <v>28</v>
      </c>
      <c r="D2602">
        <v>3585788</v>
      </c>
      <c r="E2602" s="1">
        <v>42688</v>
      </c>
      <c r="F2602">
        <v>1415</v>
      </c>
      <c r="H2602" t="s">
        <v>429</v>
      </c>
      <c r="I2602" s="2">
        <v>42696.511111111111</v>
      </c>
      <c r="J2602" t="s">
        <v>30</v>
      </c>
      <c r="K2602" t="s">
        <v>361</v>
      </c>
      <c r="L2602">
        <v>1</v>
      </c>
      <c r="M2602" t="s">
        <v>73</v>
      </c>
      <c r="N2602">
        <v>999766900</v>
      </c>
      <c r="O2602" t="s">
        <v>420</v>
      </c>
      <c r="P2602">
        <v>7</v>
      </c>
      <c r="R2602" t="s">
        <v>447</v>
      </c>
      <c r="S2602" t="s">
        <v>457</v>
      </c>
      <c r="T2602" t="s">
        <v>458</v>
      </c>
      <c r="U2602">
        <v>99492</v>
      </c>
      <c r="V2602" t="s">
        <v>459</v>
      </c>
      <c r="W2602">
        <v>6.1</v>
      </c>
      <c r="X2602" t="s">
        <v>455</v>
      </c>
      <c r="Y2602" t="s">
        <v>41</v>
      </c>
      <c r="AA2602" t="s">
        <v>456</v>
      </c>
      <c r="AC2602" t="s">
        <v>455</v>
      </c>
    </row>
    <row r="2603" spans="1:29" x14ac:dyDescent="0.25">
      <c r="A2603" t="s">
        <v>438</v>
      </c>
      <c r="B2603">
        <v>1</v>
      </c>
      <c r="C2603" t="s">
        <v>28</v>
      </c>
      <c r="D2603">
        <v>3585788</v>
      </c>
      <c r="E2603" s="1">
        <v>42688</v>
      </c>
      <c r="F2603">
        <v>1415</v>
      </c>
      <c r="H2603" t="s">
        <v>429</v>
      </c>
      <c r="I2603" s="2">
        <v>42696.511111111111</v>
      </c>
      <c r="J2603" t="s">
        <v>30</v>
      </c>
      <c r="K2603" t="s">
        <v>361</v>
      </c>
      <c r="L2603">
        <v>1</v>
      </c>
      <c r="M2603" t="s">
        <v>73</v>
      </c>
      <c r="N2603">
        <v>999766900</v>
      </c>
      <c r="O2603" t="s">
        <v>420</v>
      </c>
      <c r="P2603">
        <v>7</v>
      </c>
      <c r="R2603" t="s">
        <v>447</v>
      </c>
      <c r="S2603" t="s">
        <v>460</v>
      </c>
      <c r="T2603" t="s">
        <v>461</v>
      </c>
      <c r="U2603">
        <v>99709</v>
      </c>
      <c r="V2603" t="s">
        <v>462</v>
      </c>
      <c r="W2603">
        <v>10.5</v>
      </c>
      <c r="X2603" t="s">
        <v>463</v>
      </c>
      <c r="Y2603" t="s">
        <v>41</v>
      </c>
      <c r="AA2603" t="s">
        <v>456</v>
      </c>
      <c r="AC2603" t="s">
        <v>463</v>
      </c>
    </row>
    <row r="2604" spans="1:29" x14ac:dyDescent="0.25">
      <c r="A2604" t="s">
        <v>438</v>
      </c>
      <c r="B2604">
        <v>1</v>
      </c>
      <c r="C2604" t="s">
        <v>28</v>
      </c>
      <c r="D2604">
        <v>3585788</v>
      </c>
      <c r="E2604" s="1">
        <v>42688</v>
      </c>
      <c r="F2604">
        <v>1415</v>
      </c>
      <c r="H2604" t="s">
        <v>429</v>
      </c>
      <c r="I2604" s="2">
        <v>42696.511111111111</v>
      </c>
      <c r="J2604" t="s">
        <v>30</v>
      </c>
      <c r="K2604" t="s">
        <v>361</v>
      </c>
      <c r="L2604">
        <v>1</v>
      </c>
      <c r="M2604" t="s">
        <v>73</v>
      </c>
      <c r="N2604">
        <v>999766900</v>
      </c>
      <c r="O2604" t="s">
        <v>420</v>
      </c>
      <c r="P2604">
        <v>7</v>
      </c>
      <c r="R2604" t="s">
        <v>447</v>
      </c>
      <c r="S2604" t="s">
        <v>464</v>
      </c>
      <c r="T2604" t="s">
        <v>465</v>
      </c>
      <c r="U2604">
        <v>99490</v>
      </c>
      <c r="V2604" t="s">
        <v>466</v>
      </c>
      <c r="W2604">
        <v>0.1</v>
      </c>
      <c r="X2604" t="s">
        <v>455</v>
      </c>
      <c r="Y2604" t="s">
        <v>41</v>
      </c>
      <c r="AA2604" t="s">
        <v>456</v>
      </c>
      <c r="AC2604" t="s">
        <v>455</v>
      </c>
    </row>
    <row r="2605" spans="1:29" x14ac:dyDescent="0.25">
      <c r="A2605" t="s">
        <v>438</v>
      </c>
      <c r="B2605">
        <v>1</v>
      </c>
      <c r="C2605" t="s">
        <v>28</v>
      </c>
      <c r="D2605">
        <v>3585788</v>
      </c>
      <c r="E2605" s="1">
        <v>42688</v>
      </c>
      <c r="F2605">
        <v>1415</v>
      </c>
      <c r="H2605" t="s">
        <v>429</v>
      </c>
      <c r="I2605" s="2">
        <v>42696.511111111111</v>
      </c>
      <c r="J2605" t="s">
        <v>30</v>
      </c>
      <c r="K2605" t="s">
        <v>361</v>
      </c>
      <c r="L2605">
        <v>1</v>
      </c>
      <c r="M2605" t="s">
        <v>73</v>
      </c>
      <c r="N2605">
        <v>999766900</v>
      </c>
      <c r="O2605" t="s">
        <v>420</v>
      </c>
      <c r="P2605">
        <v>7</v>
      </c>
      <c r="R2605" t="s">
        <v>447</v>
      </c>
      <c r="S2605" t="s">
        <v>467</v>
      </c>
      <c r="T2605" t="s">
        <v>468</v>
      </c>
      <c r="U2605">
        <v>99489</v>
      </c>
      <c r="V2605" t="s">
        <v>469</v>
      </c>
      <c r="W2605">
        <v>10.5</v>
      </c>
      <c r="X2605" t="s">
        <v>463</v>
      </c>
      <c r="Y2605" t="s">
        <v>41</v>
      </c>
      <c r="AA2605" t="s">
        <v>456</v>
      </c>
      <c r="AC2605" t="s">
        <v>463</v>
      </c>
    </row>
    <row r="2606" spans="1:29" x14ac:dyDescent="0.25">
      <c r="A2606" t="s">
        <v>438</v>
      </c>
      <c r="B2606">
        <v>1</v>
      </c>
      <c r="C2606" t="s">
        <v>28</v>
      </c>
      <c r="D2606">
        <v>3567436</v>
      </c>
      <c r="E2606" s="1">
        <v>42661</v>
      </c>
      <c r="F2606">
        <v>1300</v>
      </c>
      <c r="H2606" t="s">
        <v>429</v>
      </c>
      <c r="I2606" s="2">
        <v>42674.306944444441</v>
      </c>
      <c r="J2606" t="s">
        <v>30</v>
      </c>
      <c r="K2606" t="s">
        <v>361</v>
      </c>
      <c r="L2606">
        <v>1</v>
      </c>
      <c r="M2606" t="s">
        <v>73</v>
      </c>
      <c r="N2606">
        <v>999766900</v>
      </c>
      <c r="O2606" t="s">
        <v>420</v>
      </c>
      <c r="P2606">
        <v>7</v>
      </c>
      <c r="R2606" t="s">
        <v>447</v>
      </c>
      <c r="S2606">
        <v>100</v>
      </c>
      <c r="T2606" t="s">
        <v>448</v>
      </c>
      <c r="U2606">
        <v>76</v>
      </c>
      <c r="V2606" t="s">
        <v>448</v>
      </c>
      <c r="W2606">
        <v>0.31</v>
      </c>
      <c r="X2606" t="s">
        <v>449</v>
      </c>
      <c r="Y2606" t="s">
        <v>37</v>
      </c>
      <c r="AA2606">
        <v>0.1</v>
      </c>
      <c r="AC2606" t="s">
        <v>449</v>
      </c>
    </row>
    <row r="2607" spans="1:29" x14ac:dyDescent="0.25">
      <c r="A2607" t="s">
        <v>438</v>
      </c>
      <c r="B2607">
        <v>1</v>
      </c>
      <c r="C2607" t="s">
        <v>28</v>
      </c>
      <c r="D2607">
        <v>3567436</v>
      </c>
      <c r="E2607" s="1">
        <v>42661</v>
      </c>
      <c r="F2607">
        <v>1300</v>
      </c>
      <c r="H2607" t="s">
        <v>429</v>
      </c>
      <c r="I2607" s="2">
        <v>42674.306944444441</v>
      </c>
      <c r="J2607" t="s">
        <v>30</v>
      </c>
      <c r="K2607" t="s">
        <v>361</v>
      </c>
      <c r="L2607">
        <v>1</v>
      </c>
      <c r="M2607" t="s">
        <v>73</v>
      </c>
      <c r="N2607">
        <v>999766900</v>
      </c>
      <c r="O2607" t="s">
        <v>420</v>
      </c>
      <c r="P2607">
        <v>7</v>
      </c>
      <c r="R2607" t="s">
        <v>447</v>
      </c>
      <c r="S2607">
        <v>3015</v>
      </c>
      <c r="T2607" t="s">
        <v>450</v>
      </c>
      <c r="U2607">
        <v>61230</v>
      </c>
      <c r="V2607" t="s">
        <v>450</v>
      </c>
      <c r="W2607">
        <v>0</v>
      </c>
      <c r="X2607" t="s">
        <v>451</v>
      </c>
      <c r="Y2607" t="s">
        <v>41</v>
      </c>
      <c r="AA2607">
        <v>8.8999999999999996E-2</v>
      </c>
      <c r="AC2607" t="s">
        <v>451</v>
      </c>
    </row>
    <row r="2608" spans="1:29" x14ac:dyDescent="0.25">
      <c r="A2608" t="s">
        <v>438</v>
      </c>
      <c r="B2608">
        <v>1</v>
      </c>
      <c r="C2608" t="s">
        <v>28</v>
      </c>
      <c r="D2608">
        <v>3567436</v>
      </c>
      <c r="E2608" s="1">
        <v>42661</v>
      </c>
      <c r="F2608">
        <v>1300</v>
      </c>
      <c r="H2608" t="s">
        <v>429</v>
      </c>
      <c r="I2608" s="2">
        <v>42674.306944444441</v>
      </c>
      <c r="J2608" t="s">
        <v>30</v>
      </c>
      <c r="K2608" t="s">
        <v>361</v>
      </c>
      <c r="L2608">
        <v>1</v>
      </c>
      <c r="M2608" t="s">
        <v>73</v>
      </c>
      <c r="N2608">
        <v>999766900</v>
      </c>
      <c r="O2608" t="s">
        <v>420</v>
      </c>
      <c r="P2608">
        <v>7</v>
      </c>
      <c r="R2608" t="s">
        <v>447</v>
      </c>
      <c r="S2608" t="s">
        <v>452</v>
      </c>
      <c r="T2608" t="s">
        <v>453</v>
      </c>
      <c r="U2608">
        <v>99493</v>
      </c>
      <c r="V2608" t="s">
        <v>454</v>
      </c>
      <c r="W2608">
        <v>5.6</v>
      </c>
      <c r="X2608" t="s">
        <v>455</v>
      </c>
      <c r="Y2608" t="s">
        <v>41</v>
      </c>
      <c r="AA2608" t="s">
        <v>456</v>
      </c>
      <c r="AC2608" t="s">
        <v>455</v>
      </c>
    </row>
    <row r="2609" spans="1:29" x14ac:dyDescent="0.25">
      <c r="A2609" t="s">
        <v>438</v>
      </c>
      <c r="B2609">
        <v>1</v>
      </c>
      <c r="C2609" t="s">
        <v>28</v>
      </c>
      <c r="D2609">
        <v>3567436</v>
      </c>
      <c r="E2609" s="1">
        <v>42661</v>
      </c>
      <c r="F2609">
        <v>1300</v>
      </c>
      <c r="H2609" t="s">
        <v>429</v>
      </c>
      <c r="I2609" s="2">
        <v>42674.306944444441</v>
      </c>
      <c r="J2609" t="s">
        <v>30</v>
      </c>
      <c r="K2609" t="s">
        <v>361</v>
      </c>
      <c r="L2609">
        <v>1</v>
      </c>
      <c r="M2609" t="s">
        <v>73</v>
      </c>
      <c r="N2609">
        <v>999766900</v>
      </c>
      <c r="O2609" t="s">
        <v>420</v>
      </c>
      <c r="P2609">
        <v>7</v>
      </c>
      <c r="R2609" t="s">
        <v>447</v>
      </c>
      <c r="S2609" t="s">
        <v>457</v>
      </c>
      <c r="T2609" t="s">
        <v>458</v>
      </c>
      <c r="U2609">
        <v>99492</v>
      </c>
      <c r="V2609" t="s">
        <v>459</v>
      </c>
      <c r="W2609">
        <v>5.6</v>
      </c>
      <c r="X2609" t="s">
        <v>455</v>
      </c>
      <c r="Y2609" t="s">
        <v>41</v>
      </c>
      <c r="AA2609" t="s">
        <v>456</v>
      </c>
      <c r="AC2609" t="s">
        <v>455</v>
      </c>
    </row>
    <row r="2610" spans="1:29" x14ac:dyDescent="0.25">
      <c r="A2610" t="s">
        <v>438</v>
      </c>
      <c r="B2610">
        <v>1</v>
      </c>
      <c r="C2610" t="s">
        <v>28</v>
      </c>
      <c r="D2610">
        <v>3567436</v>
      </c>
      <c r="E2610" s="1">
        <v>42661</v>
      </c>
      <c r="F2610">
        <v>1300</v>
      </c>
      <c r="H2610" t="s">
        <v>429</v>
      </c>
      <c r="I2610" s="2">
        <v>42674.306944444441</v>
      </c>
      <c r="J2610" t="s">
        <v>30</v>
      </c>
      <c r="K2610" t="s">
        <v>361</v>
      </c>
      <c r="L2610">
        <v>1</v>
      </c>
      <c r="M2610" t="s">
        <v>73</v>
      </c>
      <c r="N2610">
        <v>999766900</v>
      </c>
      <c r="O2610" t="s">
        <v>420</v>
      </c>
      <c r="P2610">
        <v>7</v>
      </c>
      <c r="R2610" t="s">
        <v>447</v>
      </c>
      <c r="S2610" t="s">
        <v>460</v>
      </c>
      <c r="T2610" t="s">
        <v>461</v>
      </c>
      <c r="U2610">
        <v>99709</v>
      </c>
      <c r="V2610" t="s">
        <v>462</v>
      </c>
      <c r="W2610">
        <v>11.25</v>
      </c>
      <c r="X2610" t="s">
        <v>463</v>
      </c>
      <c r="Y2610" t="s">
        <v>41</v>
      </c>
      <c r="AA2610" t="s">
        <v>456</v>
      </c>
      <c r="AC2610" t="s">
        <v>463</v>
      </c>
    </row>
    <row r="2611" spans="1:29" x14ac:dyDescent="0.25">
      <c r="A2611" t="s">
        <v>438</v>
      </c>
      <c r="B2611">
        <v>1</v>
      </c>
      <c r="C2611" t="s">
        <v>28</v>
      </c>
      <c r="D2611">
        <v>3567436</v>
      </c>
      <c r="E2611" s="1">
        <v>42661</v>
      </c>
      <c r="F2611">
        <v>1300</v>
      </c>
      <c r="H2611" t="s">
        <v>429</v>
      </c>
      <c r="I2611" s="2">
        <v>42674.306944444441</v>
      </c>
      <c r="J2611" t="s">
        <v>30</v>
      </c>
      <c r="K2611" t="s">
        <v>361</v>
      </c>
      <c r="L2611">
        <v>1</v>
      </c>
      <c r="M2611" t="s">
        <v>73</v>
      </c>
      <c r="N2611">
        <v>999766900</v>
      </c>
      <c r="O2611" t="s">
        <v>420</v>
      </c>
      <c r="P2611">
        <v>7</v>
      </c>
      <c r="R2611" t="s">
        <v>447</v>
      </c>
      <c r="S2611" t="s">
        <v>464</v>
      </c>
      <c r="T2611" t="s">
        <v>465</v>
      </c>
      <c r="U2611">
        <v>99490</v>
      </c>
      <c r="V2611" t="s">
        <v>466</v>
      </c>
      <c r="W2611">
        <v>0.1</v>
      </c>
      <c r="X2611" t="s">
        <v>455</v>
      </c>
      <c r="Y2611" t="s">
        <v>41</v>
      </c>
      <c r="AA2611" t="s">
        <v>456</v>
      </c>
      <c r="AC2611" t="s">
        <v>455</v>
      </c>
    </row>
    <row r="2612" spans="1:29" x14ac:dyDescent="0.25">
      <c r="A2612" t="s">
        <v>438</v>
      </c>
      <c r="B2612">
        <v>1</v>
      </c>
      <c r="C2612" t="s">
        <v>28</v>
      </c>
      <c r="D2612">
        <v>3567436</v>
      </c>
      <c r="E2612" s="1">
        <v>42661</v>
      </c>
      <c r="F2612">
        <v>1300</v>
      </c>
      <c r="H2612" t="s">
        <v>429</v>
      </c>
      <c r="I2612" s="2">
        <v>42674.306944444441</v>
      </c>
      <c r="J2612" t="s">
        <v>30</v>
      </c>
      <c r="K2612" t="s">
        <v>361</v>
      </c>
      <c r="L2612">
        <v>1</v>
      </c>
      <c r="M2612" t="s">
        <v>73</v>
      </c>
      <c r="N2612">
        <v>999766900</v>
      </c>
      <c r="O2612" t="s">
        <v>420</v>
      </c>
      <c r="P2612">
        <v>7</v>
      </c>
      <c r="R2612" t="s">
        <v>447</v>
      </c>
      <c r="S2612" t="s">
        <v>467</v>
      </c>
      <c r="T2612" t="s">
        <v>468</v>
      </c>
      <c r="U2612">
        <v>99489</v>
      </c>
      <c r="V2612" t="s">
        <v>469</v>
      </c>
      <c r="W2612">
        <v>11.25</v>
      </c>
      <c r="X2612" t="s">
        <v>463</v>
      </c>
      <c r="Y2612" t="s">
        <v>41</v>
      </c>
      <c r="AA2612" t="s">
        <v>456</v>
      </c>
      <c r="AC2612" t="s">
        <v>463</v>
      </c>
    </row>
    <row r="2613" spans="1:29" x14ac:dyDescent="0.25">
      <c r="A2613" t="s">
        <v>428</v>
      </c>
      <c r="B2613">
        <v>1</v>
      </c>
      <c r="C2613" t="s">
        <v>28</v>
      </c>
      <c r="D2613" t="s">
        <v>470</v>
      </c>
      <c r="E2613" s="1">
        <v>40526</v>
      </c>
      <c r="F2613">
        <v>1300</v>
      </c>
      <c r="H2613" t="s">
        <v>429</v>
      </c>
      <c r="I2613" s="1">
        <v>40535</v>
      </c>
      <c r="J2613" t="s">
        <v>30</v>
      </c>
      <c r="K2613" t="s">
        <v>361</v>
      </c>
      <c r="L2613">
        <v>1</v>
      </c>
      <c r="M2613" t="s">
        <v>73</v>
      </c>
      <c r="N2613">
        <v>999766900</v>
      </c>
      <c r="O2613" t="s">
        <v>420</v>
      </c>
      <c r="P2613">
        <v>2</v>
      </c>
      <c r="R2613" t="s">
        <v>421</v>
      </c>
      <c r="S2613">
        <v>2920</v>
      </c>
      <c r="T2613" t="s">
        <v>431</v>
      </c>
      <c r="U2613">
        <v>680</v>
      </c>
      <c r="V2613" t="s">
        <v>432</v>
      </c>
      <c r="W2613">
        <v>1.76</v>
      </c>
      <c r="X2613" t="s">
        <v>40</v>
      </c>
      <c r="Y2613" t="s">
        <v>41</v>
      </c>
      <c r="AA2613">
        <v>0.5</v>
      </c>
      <c r="AC2613" t="s">
        <v>40</v>
      </c>
    </row>
    <row r="2614" spans="1:29" x14ac:dyDescent="0.25">
      <c r="A2614" t="s">
        <v>428</v>
      </c>
      <c r="B2614">
        <v>1</v>
      </c>
      <c r="C2614" t="s">
        <v>28</v>
      </c>
      <c r="D2614" t="s">
        <v>470</v>
      </c>
      <c r="E2614" s="1">
        <v>40526</v>
      </c>
      <c r="F2614">
        <v>1300</v>
      </c>
      <c r="H2614" t="s">
        <v>429</v>
      </c>
      <c r="I2614" s="1">
        <v>40535</v>
      </c>
      <c r="J2614" t="s">
        <v>30</v>
      </c>
      <c r="K2614" t="s">
        <v>361</v>
      </c>
      <c r="L2614">
        <v>1</v>
      </c>
      <c r="M2614" t="s">
        <v>73</v>
      </c>
      <c r="N2614">
        <v>999766900</v>
      </c>
      <c r="O2614" t="s">
        <v>420</v>
      </c>
      <c r="P2614">
        <v>2</v>
      </c>
      <c r="R2614" t="s">
        <v>421</v>
      </c>
      <c r="S2614">
        <v>1927</v>
      </c>
      <c r="T2614" t="s">
        <v>63</v>
      </c>
      <c r="U2614">
        <v>410</v>
      </c>
      <c r="V2614" t="s">
        <v>64</v>
      </c>
      <c r="W2614">
        <v>111</v>
      </c>
      <c r="X2614" t="s">
        <v>40</v>
      </c>
      <c r="Y2614" t="s">
        <v>41</v>
      </c>
      <c r="AA2614">
        <v>1</v>
      </c>
      <c r="AC2614" t="s">
        <v>40</v>
      </c>
    </row>
    <row r="2615" spans="1:29" x14ac:dyDescent="0.25">
      <c r="A2615" t="s">
        <v>428</v>
      </c>
      <c r="B2615">
        <v>1</v>
      </c>
      <c r="C2615" t="s">
        <v>28</v>
      </c>
      <c r="D2615" t="s">
        <v>471</v>
      </c>
      <c r="E2615" s="1">
        <v>40498</v>
      </c>
      <c r="F2615">
        <v>1100</v>
      </c>
      <c r="H2615" t="s">
        <v>429</v>
      </c>
      <c r="I2615" s="1">
        <v>40511</v>
      </c>
      <c r="J2615" t="s">
        <v>30</v>
      </c>
      <c r="K2615" t="s">
        <v>361</v>
      </c>
      <c r="L2615">
        <v>1</v>
      </c>
      <c r="M2615" t="s">
        <v>73</v>
      </c>
      <c r="N2615">
        <v>999766900</v>
      </c>
      <c r="O2615" t="s">
        <v>420</v>
      </c>
      <c r="P2615">
        <v>2</v>
      </c>
      <c r="R2615" t="s">
        <v>421</v>
      </c>
      <c r="S2615">
        <v>2920</v>
      </c>
      <c r="T2615" t="s">
        <v>431</v>
      </c>
      <c r="U2615">
        <v>680</v>
      </c>
      <c r="V2615" t="s">
        <v>432</v>
      </c>
      <c r="W2615">
        <v>1.58</v>
      </c>
      <c r="X2615" t="s">
        <v>40</v>
      </c>
      <c r="Y2615" t="s">
        <v>41</v>
      </c>
      <c r="AA2615">
        <v>0.5</v>
      </c>
      <c r="AC2615" t="s">
        <v>40</v>
      </c>
    </row>
    <row r="2616" spans="1:29" x14ac:dyDescent="0.25">
      <c r="A2616" t="s">
        <v>428</v>
      </c>
      <c r="B2616">
        <v>1</v>
      </c>
      <c r="C2616" t="s">
        <v>28</v>
      </c>
      <c r="D2616" t="s">
        <v>471</v>
      </c>
      <c r="E2616" s="1">
        <v>40498</v>
      </c>
      <c r="F2616">
        <v>1100</v>
      </c>
      <c r="H2616" t="s">
        <v>429</v>
      </c>
      <c r="I2616" s="1">
        <v>40511</v>
      </c>
      <c r="J2616" t="s">
        <v>30</v>
      </c>
      <c r="K2616" t="s">
        <v>361</v>
      </c>
      <c r="L2616">
        <v>1</v>
      </c>
      <c r="M2616" t="s">
        <v>73</v>
      </c>
      <c r="N2616">
        <v>999766900</v>
      </c>
      <c r="O2616" t="s">
        <v>420</v>
      </c>
      <c r="P2616">
        <v>2</v>
      </c>
      <c r="R2616" t="s">
        <v>421</v>
      </c>
      <c r="S2616">
        <v>1927</v>
      </c>
      <c r="T2616" t="s">
        <v>63</v>
      </c>
      <c r="U2616">
        <v>410</v>
      </c>
      <c r="V2616" t="s">
        <v>64</v>
      </c>
      <c r="W2616">
        <v>107</v>
      </c>
      <c r="X2616" t="s">
        <v>40</v>
      </c>
      <c r="Y2616" t="s">
        <v>41</v>
      </c>
      <c r="AA2616">
        <v>1</v>
      </c>
      <c r="AC2616" t="s">
        <v>40</v>
      </c>
    </row>
    <row r="2617" spans="1:29" x14ac:dyDescent="0.25">
      <c r="A2617" t="s">
        <v>428</v>
      </c>
      <c r="B2617">
        <v>1</v>
      </c>
      <c r="C2617" t="s">
        <v>28</v>
      </c>
      <c r="D2617" t="s">
        <v>472</v>
      </c>
      <c r="E2617" s="1">
        <v>40470</v>
      </c>
      <c r="F2617">
        <v>1315</v>
      </c>
      <c r="H2617" t="s">
        <v>429</v>
      </c>
      <c r="I2617" s="1">
        <v>40480</v>
      </c>
      <c r="J2617" t="s">
        <v>30</v>
      </c>
      <c r="K2617" t="s">
        <v>361</v>
      </c>
      <c r="L2617">
        <v>1</v>
      </c>
      <c r="M2617" t="s">
        <v>73</v>
      </c>
      <c r="N2617">
        <v>999766900</v>
      </c>
      <c r="O2617" t="s">
        <v>420</v>
      </c>
      <c r="P2617">
        <v>2</v>
      </c>
      <c r="R2617" t="s">
        <v>421</v>
      </c>
      <c r="S2617">
        <v>2920</v>
      </c>
      <c r="T2617" t="s">
        <v>431</v>
      </c>
      <c r="U2617">
        <v>680</v>
      </c>
      <c r="V2617" t="s">
        <v>432</v>
      </c>
      <c r="W2617">
        <v>1.69</v>
      </c>
      <c r="X2617" t="s">
        <v>40</v>
      </c>
      <c r="Y2617" t="s">
        <v>41</v>
      </c>
      <c r="AA2617">
        <v>0.5</v>
      </c>
      <c r="AC2617" t="s">
        <v>40</v>
      </c>
    </row>
    <row r="2618" spans="1:29" x14ac:dyDescent="0.25">
      <c r="A2618" t="s">
        <v>428</v>
      </c>
      <c r="B2618">
        <v>1</v>
      </c>
      <c r="C2618" t="s">
        <v>28</v>
      </c>
      <c r="D2618" t="s">
        <v>472</v>
      </c>
      <c r="E2618" s="1">
        <v>40470</v>
      </c>
      <c r="F2618">
        <v>1315</v>
      </c>
      <c r="H2618" t="s">
        <v>429</v>
      </c>
      <c r="I2618" s="1">
        <v>40480</v>
      </c>
      <c r="J2618" t="s">
        <v>30</v>
      </c>
      <c r="K2618" t="s">
        <v>361</v>
      </c>
      <c r="L2618">
        <v>1</v>
      </c>
      <c r="M2618" t="s">
        <v>73</v>
      </c>
      <c r="N2618">
        <v>999766900</v>
      </c>
      <c r="O2618" t="s">
        <v>420</v>
      </c>
      <c r="P2618">
        <v>2</v>
      </c>
      <c r="R2618" t="s">
        <v>421</v>
      </c>
      <c r="S2618">
        <v>1927</v>
      </c>
      <c r="T2618" t="s">
        <v>63</v>
      </c>
      <c r="U2618">
        <v>410</v>
      </c>
      <c r="V2618" t="s">
        <v>64</v>
      </c>
      <c r="W2618">
        <v>107</v>
      </c>
      <c r="X2618" t="s">
        <v>40</v>
      </c>
      <c r="Y2618" t="s">
        <v>41</v>
      </c>
      <c r="AA2618">
        <v>1</v>
      </c>
      <c r="AC2618" t="s">
        <v>40</v>
      </c>
    </row>
    <row r="2619" spans="1:29" x14ac:dyDescent="0.25">
      <c r="A2619" t="s">
        <v>428</v>
      </c>
      <c r="B2619">
        <v>1</v>
      </c>
      <c r="C2619" t="s">
        <v>28</v>
      </c>
      <c r="D2619" t="s">
        <v>473</v>
      </c>
      <c r="E2619" s="1">
        <v>40434</v>
      </c>
      <c r="F2619">
        <v>1330</v>
      </c>
      <c r="H2619" t="s">
        <v>429</v>
      </c>
      <c r="I2619" s="1">
        <v>40444</v>
      </c>
      <c r="J2619" t="s">
        <v>30</v>
      </c>
      <c r="K2619" t="s">
        <v>361</v>
      </c>
      <c r="L2619">
        <v>1</v>
      </c>
      <c r="M2619" t="s">
        <v>73</v>
      </c>
      <c r="N2619">
        <v>999766900</v>
      </c>
      <c r="O2619" t="s">
        <v>420</v>
      </c>
      <c r="P2619">
        <v>2</v>
      </c>
      <c r="R2619" t="s">
        <v>421</v>
      </c>
      <c r="S2619">
        <v>2920</v>
      </c>
      <c r="T2619" t="s">
        <v>431</v>
      </c>
      <c r="U2619">
        <v>680</v>
      </c>
      <c r="V2619" t="s">
        <v>432</v>
      </c>
      <c r="W2619">
        <v>1.56</v>
      </c>
      <c r="X2619" t="s">
        <v>40</v>
      </c>
      <c r="Y2619" t="s">
        <v>41</v>
      </c>
      <c r="AA2619">
        <v>0.5</v>
      </c>
      <c r="AC2619" t="s">
        <v>40</v>
      </c>
    </row>
    <row r="2620" spans="1:29" x14ac:dyDescent="0.25">
      <c r="A2620" t="s">
        <v>428</v>
      </c>
      <c r="B2620">
        <v>1</v>
      </c>
      <c r="C2620" t="s">
        <v>28</v>
      </c>
      <c r="D2620" t="s">
        <v>473</v>
      </c>
      <c r="E2620" s="1">
        <v>40434</v>
      </c>
      <c r="F2620">
        <v>1330</v>
      </c>
      <c r="H2620" t="s">
        <v>429</v>
      </c>
      <c r="I2620" s="1">
        <v>40444</v>
      </c>
      <c r="J2620" t="s">
        <v>30</v>
      </c>
      <c r="K2620" t="s">
        <v>361</v>
      </c>
      <c r="L2620">
        <v>1</v>
      </c>
      <c r="M2620" t="s">
        <v>73</v>
      </c>
      <c r="N2620">
        <v>999766900</v>
      </c>
      <c r="O2620" t="s">
        <v>420</v>
      </c>
      <c r="P2620">
        <v>2</v>
      </c>
      <c r="R2620" t="s">
        <v>421</v>
      </c>
      <c r="S2620">
        <v>1927</v>
      </c>
      <c r="T2620" t="s">
        <v>63</v>
      </c>
      <c r="U2620">
        <v>410</v>
      </c>
      <c r="V2620" t="s">
        <v>64</v>
      </c>
      <c r="W2620">
        <v>106</v>
      </c>
      <c r="X2620" t="s">
        <v>40</v>
      </c>
      <c r="Y2620" t="s">
        <v>41</v>
      </c>
      <c r="AA2620">
        <v>1</v>
      </c>
      <c r="AC2620" t="s">
        <v>40</v>
      </c>
    </row>
    <row r="2621" spans="1:29" x14ac:dyDescent="0.25">
      <c r="A2621" t="s">
        <v>428</v>
      </c>
      <c r="B2621">
        <v>1</v>
      </c>
      <c r="C2621" t="s">
        <v>28</v>
      </c>
      <c r="D2621" t="s">
        <v>474</v>
      </c>
      <c r="E2621" s="1">
        <v>40413</v>
      </c>
      <c r="F2621">
        <v>1430</v>
      </c>
      <c r="H2621" t="s">
        <v>429</v>
      </c>
      <c r="I2621" s="1">
        <v>40422</v>
      </c>
      <c r="J2621" t="s">
        <v>30</v>
      </c>
      <c r="K2621" t="s">
        <v>361</v>
      </c>
      <c r="L2621">
        <v>1</v>
      </c>
      <c r="M2621" t="s">
        <v>73</v>
      </c>
      <c r="N2621">
        <v>999766900</v>
      </c>
      <c r="O2621" t="s">
        <v>420</v>
      </c>
      <c r="P2621">
        <v>2</v>
      </c>
      <c r="R2621" t="s">
        <v>421</v>
      </c>
      <c r="S2621">
        <v>2920</v>
      </c>
      <c r="T2621" t="s">
        <v>431</v>
      </c>
      <c r="U2621">
        <v>680</v>
      </c>
      <c r="V2621" t="s">
        <v>432</v>
      </c>
      <c r="W2621">
        <v>2.11</v>
      </c>
      <c r="X2621" t="s">
        <v>40</v>
      </c>
      <c r="Y2621" t="s">
        <v>41</v>
      </c>
      <c r="AA2621">
        <v>0.5</v>
      </c>
      <c r="AC2621" t="s">
        <v>40</v>
      </c>
    </row>
    <row r="2622" spans="1:29" x14ac:dyDescent="0.25">
      <c r="A2622" t="s">
        <v>428</v>
      </c>
      <c r="B2622">
        <v>1</v>
      </c>
      <c r="C2622" t="s">
        <v>28</v>
      </c>
      <c r="D2622" t="s">
        <v>474</v>
      </c>
      <c r="E2622" s="1">
        <v>40413</v>
      </c>
      <c r="F2622">
        <v>1430</v>
      </c>
      <c r="H2622" t="s">
        <v>429</v>
      </c>
      <c r="I2622" s="1">
        <v>40422</v>
      </c>
      <c r="J2622" t="s">
        <v>30</v>
      </c>
      <c r="K2622" t="s">
        <v>361</v>
      </c>
      <c r="L2622">
        <v>1</v>
      </c>
      <c r="M2622" t="s">
        <v>73</v>
      </c>
      <c r="N2622">
        <v>999766900</v>
      </c>
      <c r="O2622" t="s">
        <v>420</v>
      </c>
      <c r="P2622">
        <v>2</v>
      </c>
      <c r="R2622" t="s">
        <v>421</v>
      </c>
      <c r="S2622">
        <v>1927</v>
      </c>
      <c r="T2622" t="s">
        <v>63</v>
      </c>
      <c r="U2622">
        <v>410</v>
      </c>
      <c r="V2622" t="s">
        <v>64</v>
      </c>
      <c r="W2622">
        <v>108</v>
      </c>
      <c r="X2622" t="s">
        <v>40</v>
      </c>
      <c r="Y2622" t="s">
        <v>41</v>
      </c>
      <c r="AA2622">
        <v>1</v>
      </c>
      <c r="AC2622" t="s">
        <v>40</v>
      </c>
    </row>
    <row r="2623" spans="1:29" x14ac:dyDescent="0.25">
      <c r="A2623" t="s">
        <v>428</v>
      </c>
      <c r="B2623">
        <v>1</v>
      </c>
      <c r="C2623" t="s">
        <v>28</v>
      </c>
      <c r="D2623" t="s">
        <v>475</v>
      </c>
      <c r="E2623" s="1">
        <v>40379</v>
      </c>
      <c r="F2623">
        <v>1345</v>
      </c>
      <c r="H2623" t="s">
        <v>429</v>
      </c>
      <c r="I2623" s="1">
        <v>40388</v>
      </c>
      <c r="J2623" t="s">
        <v>30</v>
      </c>
      <c r="K2623" t="s">
        <v>361</v>
      </c>
      <c r="L2623">
        <v>1</v>
      </c>
      <c r="M2623" t="s">
        <v>73</v>
      </c>
      <c r="N2623">
        <v>999766900</v>
      </c>
      <c r="O2623" t="s">
        <v>420</v>
      </c>
      <c r="P2623">
        <v>2</v>
      </c>
      <c r="R2623" t="s">
        <v>421</v>
      </c>
      <c r="S2623">
        <v>2920</v>
      </c>
      <c r="T2623" t="s">
        <v>431</v>
      </c>
      <c r="U2623">
        <v>680</v>
      </c>
      <c r="V2623" t="s">
        <v>432</v>
      </c>
      <c r="W2623">
        <v>1.91</v>
      </c>
      <c r="X2623" t="s">
        <v>40</v>
      </c>
      <c r="Y2623" t="s">
        <v>41</v>
      </c>
      <c r="AA2623">
        <v>0.5</v>
      </c>
      <c r="AC2623" t="s">
        <v>40</v>
      </c>
    </row>
    <row r="2624" spans="1:29" x14ac:dyDescent="0.25">
      <c r="A2624" t="s">
        <v>428</v>
      </c>
      <c r="B2624">
        <v>1</v>
      </c>
      <c r="C2624" t="s">
        <v>28</v>
      </c>
      <c r="D2624" t="s">
        <v>475</v>
      </c>
      <c r="E2624" s="1">
        <v>40379</v>
      </c>
      <c r="F2624">
        <v>1345</v>
      </c>
      <c r="H2624" t="s">
        <v>429</v>
      </c>
      <c r="I2624" s="1">
        <v>40388</v>
      </c>
      <c r="J2624" t="s">
        <v>30</v>
      </c>
      <c r="K2624" t="s">
        <v>361</v>
      </c>
      <c r="L2624">
        <v>1</v>
      </c>
      <c r="M2624" t="s">
        <v>73</v>
      </c>
      <c r="N2624">
        <v>999766900</v>
      </c>
      <c r="O2624" t="s">
        <v>420</v>
      </c>
      <c r="P2624">
        <v>2</v>
      </c>
      <c r="R2624" t="s">
        <v>421</v>
      </c>
      <c r="S2624">
        <v>1927</v>
      </c>
      <c r="T2624" t="s">
        <v>63</v>
      </c>
      <c r="U2624">
        <v>410</v>
      </c>
      <c r="V2624" t="s">
        <v>64</v>
      </c>
      <c r="W2624">
        <v>106</v>
      </c>
      <c r="X2624" t="s">
        <v>40</v>
      </c>
      <c r="Y2624" t="s">
        <v>41</v>
      </c>
      <c r="AA2624">
        <v>1</v>
      </c>
      <c r="AC2624" t="s">
        <v>40</v>
      </c>
    </row>
    <row r="2625" spans="1:29" x14ac:dyDescent="0.25">
      <c r="A2625" t="s">
        <v>428</v>
      </c>
      <c r="B2625">
        <v>1</v>
      </c>
      <c r="C2625" t="s">
        <v>28</v>
      </c>
      <c r="D2625" t="s">
        <v>476</v>
      </c>
      <c r="E2625" s="1">
        <v>40345</v>
      </c>
      <c r="F2625">
        <v>1500</v>
      </c>
      <c r="H2625" t="s">
        <v>429</v>
      </c>
      <c r="I2625" s="1">
        <v>40353</v>
      </c>
      <c r="J2625" t="s">
        <v>30</v>
      </c>
      <c r="K2625" t="s">
        <v>361</v>
      </c>
      <c r="L2625">
        <v>1</v>
      </c>
      <c r="M2625" t="s">
        <v>73</v>
      </c>
      <c r="N2625">
        <v>999766900</v>
      </c>
      <c r="O2625" t="s">
        <v>420</v>
      </c>
      <c r="P2625">
        <v>2</v>
      </c>
      <c r="R2625" t="s">
        <v>421</v>
      </c>
      <c r="S2625">
        <v>2920</v>
      </c>
      <c r="T2625" t="s">
        <v>431</v>
      </c>
      <c r="U2625">
        <v>680</v>
      </c>
      <c r="V2625" t="s">
        <v>432</v>
      </c>
      <c r="W2625">
        <v>1.76</v>
      </c>
      <c r="X2625" t="s">
        <v>40</v>
      </c>
      <c r="Y2625" t="s">
        <v>41</v>
      </c>
      <c r="AA2625">
        <v>0.5</v>
      </c>
      <c r="AC2625" t="s">
        <v>40</v>
      </c>
    </row>
    <row r="2626" spans="1:29" x14ac:dyDescent="0.25">
      <c r="A2626" t="s">
        <v>428</v>
      </c>
      <c r="B2626">
        <v>1</v>
      </c>
      <c r="C2626" t="s">
        <v>28</v>
      </c>
      <c r="D2626" t="s">
        <v>476</v>
      </c>
      <c r="E2626" s="1">
        <v>40345</v>
      </c>
      <c r="F2626">
        <v>1500</v>
      </c>
      <c r="H2626" t="s">
        <v>429</v>
      </c>
      <c r="I2626" s="1">
        <v>40353</v>
      </c>
      <c r="J2626" t="s">
        <v>30</v>
      </c>
      <c r="K2626" t="s">
        <v>361</v>
      </c>
      <c r="L2626">
        <v>1</v>
      </c>
      <c r="M2626" t="s">
        <v>73</v>
      </c>
      <c r="N2626">
        <v>999766900</v>
      </c>
      <c r="O2626" t="s">
        <v>420</v>
      </c>
      <c r="P2626">
        <v>2</v>
      </c>
      <c r="R2626" t="s">
        <v>421</v>
      </c>
      <c r="S2626">
        <v>1927</v>
      </c>
      <c r="T2626" t="s">
        <v>63</v>
      </c>
      <c r="U2626">
        <v>410</v>
      </c>
      <c r="V2626" t="s">
        <v>64</v>
      </c>
      <c r="W2626">
        <v>106</v>
      </c>
      <c r="X2626" t="s">
        <v>40</v>
      </c>
      <c r="Y2626" t="s">
        <v>41</v>
      </c>
      <c r="AA2626">
        <v>1</v>
      </c>
      <c r="AC2626" t="s">
        <v>40</v>
      </c>
    </row>
    <row r="2627" spans="1:29" x14ac:dyDescent="0.25">
      <c r="A2627" t="s">
        <v>428</v>
      </c>
      <c r="B2627">
        <v>1</v>
      </c>
      <c r="C2627" t="s">
        <v>28</v>
      </c>
      <c r="D2627" t="s">
        <v>477</v>
      </c>
      <c r="E2627" s="1">
        <v>40317</v>
      </c>
      <c r="F2627">
        <v>1300</v>
      </c>
      <c r="H2627" t="s">
        <v>429</v>
      </c>
      <c r="I2627" s="1">
        <v>40325</v>
      </c>
      <c r="J2627" t="s">
        <v>30</v>
      </c>
      <c r="K2627" t="s">
        <v>361</v>
      </c>
      <c r="L2627">
        <v>1</v>
      </c>
      <c r="M2627" t="s">
        <v>73</v>
      </c>
      <c r="N2627">
        <v>999766900</v>
      </c>
      <c r="O2627" t="s">
        <v>420</v>
      </c>
      <c r="P2627">
        <v>2</v>
      </c>
      <c r="R2627" t="s">
        <v>421</v>
      </c>
      <c r="S2627">
        <v>2920</v>
      </c>
      <c r="T2627" t="s">
        <v>431</v>
      </c>
      <c r="U2627">
        <v>680</v>
      </c>
      <c r="V2627" t="s">
        <v>432</v>
      </c>
      <c r="W2627">
        <v>1.88</v>
      </c>
      <c r="X2627" t="s">
        <v>40</v>
      </c>
      <c r="Y2627" t="s">
        <v>41</v>
      </c>
      <c r="AA2627">
        <v>0.5</v>
      </c>
      <c r="AC2627" t="s">
        <v>40</v>
      </c>
    </row>
    <row r="2628" spans="1:29" x14ac:dyDescent="0.25">
      <c r="A2628" t="s">
        <v>428</v>
      </c>
      <c r="B2628">
        <v>1</v>
      </c>
      <c r="C2628" t="s">
        <v>28</v>
      </c>
      <c r="D2628" t="s">
        <v>477</v>
      </c>
      <c r="E2628" s="1">
        <v>40317</v>
      </c>
      <c r="F2628">
        <v>1300</v>
      </c>
      <c r="H2628" t="s">
        <v>429</v>
      </c>
      <c r="I2628" s="1">
        <v>40325</v>
      </c>
      <c r="J2628" t="s">
        <v>30</v>
      </c>
      <c r="K2628" t="s">
        <v>361</v>
      </c>
      <c r="L2628">
        <v>1</v>
      </c>
      <c r="M2628" t="s">
        <v>73</v>
      </c>
      <c r="N2628">
        <v>999766900</v>
      </c>
      <c r="O2628" t="s">
        <v>420</v>
      </c>
      <c r="P2628">
        <v>2</v>
      </c>
      <c r="R2628" t="s">
        <v>421</v>
      </c>
      <c r="S2628">
        <v>1927</v>
      </c>
      <c r="T2628" t="s">
        <v>63</v>
      </c>
      <c r="U2628">
        <v>410</v>
      </c>
      <c r="V2628" t="s">
        <v>64</v>
      </c>
      <c r="W2628">
        <v>106</v>
      </c>
      <c r="X2628" t="s">
        <v>40</v>
      </c>
      <c r="Y2628" t="s">
        <v>41</v>
      </c>
      <c r="AA2628">
        <v>1</v>
      </c>
      <c r="AC2628" t="s">
        <v>40</v>
      </c>
    </row>
    <row r="2629" spans="1:29" x14ac:dyDescent="0.25">
      <c r="A2629" t="s">
        <v>428</v>
      </c>
      <c r="B2629">
        <v>1</v>
      </c>
      <c r="C2629" t="s">
        <v>28</v>
      </c>
      <c r="D2629" t="s">
        <v>478</v>
      </c>
      <c r="E2629" s="1">
        <v>40276</v>
      </c>
      <c r="F2629">
        <v>1345</v>
      </c>
      <c r="H2629" t="s">
        <v>429</v>
      </c>
      <c r="I2629" s="1">
        <v>40284</v>
      </c>
      <c r="J2629" t="s">
        <v>30</v>
      </c>
      <c r="K2629" t="s">
        <v>361</v>
      </c>
      <c r="L2629">
        <v>1</v>
      </c>
      <c r="M2629" t="s">
        <v>73</v>
      </c>
      <c r="N2629">
        <v>999766900</v>
      </c>
      <c r="O2629" t="s">
        <v>420</v>
      </c>
      <c r="P2629">
        <v>2</v>
      </c>
      <c r="R2629" t="s">
        <v>421</v>
      </c>
      <c r="S2629">
        <v>2920</v>
      </c>
      <c r="T2629" t="s">
        <v>431</v>
      </c>
      <c r="U2629">
        <v>680</v>
      </c>
      <c r="V2629" t="s">
        <v>432</v>
      </c>
      <c r="W2629">
        <v>1.93</v>
      </c>
      <c r="X2629" t="s">
        <v>40</v>
      </c>
      <c r="Y2629" t="s">
        <v>41</v>
      </c>
      <c r="AA2629">
        <v>0.5</v>
      </c>
      <c r="AC2629" t="s">
        <v>40</v>
      </c>
    </row>
    <row r="2630" spans="1:29" x14ac:dyDescent="0.25">
      <c r="A2630" t="s">
        <v>428</v>
      </c>
      <c r="B2630">
        <v>1</v>
      </c>
      <c r="C2630" t="s">
        <v>28</v>
      </c>
      <c r="D2630" t="s">
        <v>478</v>
      </c>
      <c r="E2630" s="1">
        <v>40276</v>
      </c>
      <c r="F2630">
        <v>1345</v>
      </c>
      <c r="H2630" t="s">
        <v>429</v>
      </c>
      <c r="I2630" s="1">
        <v>40284</v>
      </c>
      <c r="J2630" t="s">
        <v>30</v>
      </c>
      <c r="K2630" t="s">
        <v>361</v>
      </c>
      <c r="L2630">
        <v>1</v>
      </c>
      <c r="M2630" t="s">
        <v>73</v>
      </c>
      <c r="N2630">
        <v>999766900</v>
      </c>
      <c r="O2630" t="s">
        <v>420</v>
      </c>
      <c r="P2630">
        <v>2</v>
      </c>
      <c r="R2630" t="s">
        <v>421</v>
      </c>
      <c r="S2630">
        <v>1927</v>
      </c>
      <c r="T2630" t="s">
        <v>63</v>
      </c>
      <c r="U2630">
        <v>410</v>
      </c>
      <c r="V2630" t="s">
        <v>64</v>
      </c>
      <c r="W2630">
        <v>107</v>
      </c>
      <c r="X2630" t="s">
        <v>40</v>
      </c>
      <c r="Y2630" t="s">
        <v>41</v>
      </c>
      <c r="AA2630">
        <v>1</v>
      </c>
      <c r="AC2630" t="s">
        <v>40</v>
      </c>
    </row>
    <row r="2631" spans="1:29" x14ac:dyDescent="0.25">
      <c r="A2631" t="s">
        <v>428</v>
      </c>
      <c r="B2631">
        <v>1</v>
      </c>
      <c r="C2631" t="s">
        <v>28</v>
      </c>
      <c r="D2631" t="s">
        <v>479</v>
      </c>
      <c r="E2631" s="1">
        <v>40253</v>
      </c>
      <c r="F2631">
        <v>1245</v>
      </c>
      <c r="H2631" t="s">
        <v>429</v>
      </c>
      <c r="I2631" s="1">
        <v>40266</v>
      </c>
      <c r="J2631" t="s">
        <v>30</v>
      </c>
      <c r="K2631" t="s">
        <v>361</v>
      </c>
      <c r="L2631">
        <v>1</v>
      </c>
      <c r="M2631" t="s">
        <v>73</v>
      </c>
      <c r="N2631">
        <v>999766900</v>
      </c>
      <c r="O2631" t="s">
        <v>420</v>
      </c>
      <c r="P2631">
        <v>2</v>
      </c>
      <c r="R2631" t="s">
        <v>421</v>
      </c>
      <c r="S2631">
        <v>2920</v>
      </c>
      <c r="T2631" t="s">
        <v>431</v>
      </c>
      <c r="U2631">
        <v>680</v>
      </c>
      <c r="V2631" t="s">
        <v>432</v>
      </c>
      <c r="W2631">
        <v>2.0699999999999998</v>
      </c>
      <c r="X2631" t="s">
        <v>40</v>
      </c>
      <c r="Y2631" t="s">
        <v>41</v>
      </c>
      <c r="AA2631">
        <v>0.5</v>
      </c>
      <c r="AC2631" t="s">
        <v>40</v>
      </c>
    </row>
    <row r="2632" spans="1:29" x14ac:dyDescent="0.25">
      <c r="A2632" t="s">
        <v>428</v>
      </c>
      <c r="B2632">
        <v>1</v>
      </c>
      <c r="C2632" t="s">
        <v>28</v>
      </c>
      <c r="D2632" t="s">
        <v>479</v>
      </c>
      <c r="E2632" s="1">
        <v>40253</v>
      </c>
      <c r="F2632">
        <v>1245</v>
      </c>
      <c r="H2632" t="s">
        <v>429</v>
      </c>
      <c r="I2632" s="1">
        <v>40266</v>
      </c>
      <c r="J2632" t="s">
        <v>30</v>
      </c>
      <c r="K2632" t="s">
        <v>361</v>
      </c>
      <c r="L2632">
        <v>1</v>
      </c>
      <c r="M2632" t="s">
        <v>73</v>
      </c>
      <c r="N2632">
        <v>999766900</v>
      </c>
      <c r="O2632" t="s">
        <v>420</v>
      </c>
      <c r="P2632">
        <v>2</v>
      </c>
      <c r="R2632" t="s">
        <v>421</v>
      </c>
      <c r="S2632">
        <v>1927</v>
      </c>
      <c r="T2632" t="s">
        <v>63</v>
      </c>
      <c r="U2632">
        <v>410</v>
      </c>
      <c r="V2632" t="s">
        <v>64</v>
      </c>
      <c r="W2632">
        <v>110</v>
      </c>
      <c r="X2632" t="s">
        <v>40</v>
      </c>
      <c r="Y2632" t="s">
        <v>41</v>
      </c>
      <c r="AA2632">
        <v>1</v>
      </c>
      <c r="AC2632" t="s">
        <v>40</v>
      </c>
    </row>
    <row r="2633" spans="1:29" x14ac:dyDescent="0.25">
      <c r="A2633" t="s">
        <v>428</v>
      </c>
      <c r="B2633">
        <v>1</v>
      </c>
      <c r="C2633" t="s">
        <v>28</v>
      </c>
      <c r="D2633" t="s">
        <v>480</v>
      </c>
      <c r="E2633" s="1">
        <v>40226</v>
      </c>
      <c r="F2633">
        <v>1300</v>
      </c>
      <c r="H2633" t="s">
        <v>429</v>
      </c>
      <c r="I2633" s="1">
        <v>40234</v>
      </c>
      <c r="J2633" t="s">
        <v>30</v>
      </c>
      <c r="K2633" t="s">
        <v>361</v>
      </c>
      <c r="L2633">
        <v>1</v>
      </c>
      <c r="M2633" t="s">
        <v>73</v>
      </c>
      <c r="N2633">
        <v>999766900</v>
      </c>
      <c r="O2633" t="s">
        <v>420</v>
      </c>
      <c r="P2633">
        <v>2</v>
      </c>
      <c r="R2633" t="s">
        <v>421</v>
      </c>
      <c r="S2633">
        <v>2920</v>
      </c>
      <c r="T2633" t="s">
        <v>431</v>
      </c>
      <c r="U2633">
        <v>680</v>
      </c>
      <c r="V2633" t="s">
        <v>432</v>
      </c>
      <c r="W2633">
        <v>1.91</v>
      </c>
      <c r="X2633" t="s">
        <v>40</v>
      </c>
      <c r="Y2633" t="s">
        <v>41</v>
      </c>
      <c r="AA2633">
        <v>0.5</v>
      </c>
      <c r="AC2633" t="s">
        <v>40</v>
      </c>
    </row>
    <row r="2634" spans="1:29" x14ac:dyDescent="0.25">
      <c r="A2634" t="s">
        <v>428</v>
      </c>
      <c r="B2634">
        <v>1</v>
      </c>
      <c r="C2634" t="s">
        <v>28</v>
      </c>
      <c r="D2634" t="s">
        <v>480</v>
      </c>
      <c r="E2634" s="1">
        <v>40226</v>
      </c>
      <c r="F2634">
        <v>1300</v>
      </c>
      <c r="H2634" t="s">
        <v>429</v>
      </c>
      <c r="I2634" s="1">
        <v>40234</v>
      </c>
      <c r="J2634" t="s">
        <v>30</v>
      </c>
      <c r="K2634" t="s">
        <v>361</v>
      </c>
      <c r="L2634">
        <v>1</v>
      </c>
      <c r="M2634" t="s">
        <v>73</v>
      </c>
      <c r="N2634">
        <v>999766900</v>
      </c>
      <c r="O2634" t="s">
        <v>420</v>
      </c>
      <c r="P2634">
        <v>2</v>
      </c>
      <c r="R2634" t="s">
        <v>421</v>
      </c>
      <c r="S2634">
        <v>1927</v>
      </c>
      <c r="T2634" t="s">
        <v>63</v>
      </c>
      <c r="U2634">
        <v>410</v>
      </c>
      <c r="V2634" t="s">
        <v>64</v>
      </c>
      <c r="W2634">
        <v>109</v>
      </c>
      <c r="X2634" t="s">
        <v>40</v>
      </c>
      <c r="Y2634" t="s">
        <v>41</v>
      </c>
      <c r="AA2634">
        <v>1</v>
      </c>
      <c r="AC2634" t="s">
        <v>40</v>
      </c>
    </row>
    <row r="2635" spans="1:29" x14ac:dyDescent="0.25">
      <c r="A2635" t="s">
        <v>428</v>
      </c>
      <c r="B2635">
        <v>1</v>
      </c>
      <c r="C2635" t="s">
        <v>28</v>
      </c>
      <c r="D2635" t="s">
        <v>481</v>
      </c>
      <c r="E2635" s="1">
        <v>40199</v>
      </c>
      <c r="F2635">
        <v>1100</v>
      </c>
      <c r="H2635" t="s">
        <v>429</v>
      </c>
      <c r="I2635" s="1">
        <v>40212</v>
      </c>
      <c r="J2635" t="s">
        <v>30</v>
      </c>
      <c r="K2635" t="s">
        <v>361</v>
      </c>
      <c r="L2635">
        <v>1</v>
      </c>
      <c r="M2635" t="s">
        <v>73</v>
      </c>
      <c r="N2635">
        <v>999766900</v>
      </c>
      <c r="O2635" t="s">
        <v>420</v>
      </c>
      <c r="P2635">
        <v>2</v>
      </c>
      <c r="R2635" t="s">
        <v>421</v>
      </c>
      <c r="S2635">
        <v>2920</v>
      </c>
      <c r="T2635" t="s">
        <v>431</v>
      </c>
      <c r="U2635">
        <v>680</v>
      </c>
      <c r="V2635" t="s">
        <v>432</v>
      </c>
      <c r="W2635">
        <v>1.48</v>
      </c>
      <c r="X2635" t="s">
        <v>40</v>
      </c>
      <c r="Y2635" t="s">
        <v>41</v>
      </c>
      <c r="AA2635">
        <v>0.5</v>
      </c>
      <c r="AC2635" t="s">
        <v>40</v>
      </c>
    </row>
    <row r="2636" spans="1:29" x14ac:dyDescent="0.25">
      <c r="A2636" t="s">
        <v>428</v>
      </c>
      <c r="B2636">
        <v>1</v>
      </c>
      <c r="C2636" t="s">
        <v>28</v>
      </c>
      <c r="D2636" t="s">
        <v>481</v>
      </c>
      <c r="E2636" s="1">
        <v>40199</v>
      </c>
      <c r="F2636">
        <v>1100</v>
      </c>
      <c r="H2636" t="s">
        <v>429</v>
      </c>
      <c r="I2636" s="1">
        <v>40212</v>
      </c>
      <c r="J2636" t="s">
        <v>30</v>
      </c>
      <c r="K2636" t="s">
        <v>361</v>
      </c>
      <c r="L2636">
        <v>1</v>
      </c>
      <c r="M2636" t="s">
        <v>73</v>
      </c>
      <c r="N2636">
        <v>999766900</v>
      </c>
      <c r="O2636" t="s">
        <v>420</v>
      </c>
      <c r="P2636">
        <v>2</v>
      </c>
      <c r="R2636" t="s">
        <v>421</v>
      </c>
      <c r="S2636">
        <v>1927</v>
      </c>
      <c r="T2636" t="s">
        <v>63</v>
      </c>
      <c r="U2636">
        <v>410</v>
      </c>
      <c r="V2636" t="s">
        <v>64</v>
      </c>
      <c r="W2636">
        <v>110</v>
      </c>
      <c r="X2636" t="s">
        <v>40</v>
      </c>
      <c r="Y2636" t="s">
        <v>41</v>
      </c>
      <c r="AA2636">
        <v>1</v>
      </c>
      <c r="AC2636" t="s">
        <v>40</v>
      </c>
    </row>
    <row r="2637" spans="1:29" x14ac:dyDescent="0.25">
      <c r="A2637" t="s">
        <v>428</v>
      </c>
      <c r="B2637">
        <v>1</v>
      </c>
      <c r="C2637" t="s">
        <v>28</v>
      </c>
      <c r="D2637" t="s">
        <v>482</v>
      </c>
      <c r="E2637" s="1">
        <v>40157</v>
      </c>
      <c r="F2637">
        <v>1100</v>
      </c>
      <c r="H2637" t="s">
        <v>429</v>
      </c>
      <c r="I2637" s="1">
        <v>40165</v>
      </c>
      <c r="J2637" t="s">
        <v>30</v>
      </c>
      <c r="K2637" t="s">
        <v>361</v>
      </c>
      <c r="L2637">
        <v>1</v>
      </c>
      <c r="M2637" t="s">
        <v>73</v>
      </c>
      <c r="N2637">
        <v>999766900</v>
      </c>
      <c r="O2637" t="s">
        <v>420</v>
      </c>
      <c r="P2637">
        <v>2</v>
      </c>
      <c r="R2637" t="s">
        <v>421</v>
      </c>
      <c r="S2637">
        <v>2920</v>
      </c>
      <c r="T2637" t="s">
        <v>431</v>
      </c>
      <c r="U2637">
        <v>680</v>
      </c>
      <c r="V2637" t="s">
        <v>432</v>
      </c>
      <c r="W2637">
        <v>2.06</v>
      </c>
      <c r="X2637" t="s">
        <v>40</v>
      </c>
      <c r="Y2637" t="s">
        <v>41</v>
      </c>
      <c r="AA2637">
        <v>0.5</v>
      </c>
      <c r="AC2637" t="s">
        <v>40</v>
      </c>
    </row>
    <row r="2638" spans="1:29" x14ac:dyDescent="0.25">
      <c r="A2638" t="s">
        <v>428</v>
      </c>
      <c r="B2638">
        <v>1</v>
      </c>
      <c r="C2638" t="s">
        <v>28</v>
      </c>
      <c r="D2638" t="s">
        <v>482</v>
      </c>
      <c r="E2638" s="1">
        <v>40157</v>
      </c>
      <c r="F2638">
        <v>1100</v>
      </c>
      <c r="H2638" t="s">
        <v>429</v>
      </c>
      <c r="I2638" s="1">
        <v>40165</v>
      </c>
      <c r="J2638" t="s">
        <v>30</v>
      </c>
      <c r="K2638" t="s">
        <v>361</v>
      </c>
      <c r="L2638">
        <v>1</v>
      </c>
      <c r="M2638" t="s">
        <v>73</v>
      </c>
      <c r="N2638">
        <v>999766900</v>
      </c>
      <c r="O2638" t="s">
        <v>420</v>
      </c>
      <c r="P2638">
        <v>2</v>
      </c>
      <c r="R2638" t="s">
        <v>421</v>
      </c>
      <c r="S2638">
        <v>1927</v>
      </c>
      <c r="T2638" t="s">
        <v>63</v>
      </c>
      <c r="U2638">
        <v>410</v>
      </c>
      <c r="V2638" t="s">
        <v>64</v>
      </c>
      <c r="W2638">
        <v>115</v>
      </c>
      <c r="X2638" t="s">
        <v>40</v>
      </c>
      <c r="Y2638" t="s">
        <v>41</v>
      </c>
      <c r="AA2638">
        <v>1</v>
      </c>
      <c r="AC2638" t="s">
        <v>40</v>
      </c>
    </row>
    <row r="2639" spans="1:29" x14ac:dyDescent="0.25">
      <c r="A2639" t="s">
        <v>428</v>
      </c>
      <c r="B2639">
        <v>1</v>
      </c>
      <c r="C2639" t="s">
        <v>28</v>
      </c>
      <c r="D2639" t="s">
        <v>483</v>
      </c>
      <c r="E2639" s="1">
        <v>40135</v>
      </c>
      <c r="F2639">
        <v>1130</v>
      </c>
      <c r="H2639" t="s">
        <v>429</v>
      </c>
      <c r="I2639" s="1">
        <v>40148</v>
      </c>
      <c r="J2639" t="s">
        <v>30</v>
      </c>
      <c r="K2639" t="s">
        <v>361</v>
      </c>
      <c r="L2639">
        <v>1</v>
      </c>
      <c r="M2639" t="s">
        <v>73</v>
      </c>
      <c r="N2639">
        <v>999766900</v>
      </c>
      <c r="O2639" t="s">
        <v>420</v>
      </c>
      <c r="P2639">
        <v>2</v>
      </c>
      <c r="R2639" t="s">
        <v>421</v>
      </c>
      <c r="S2639">
        <v>2920</v>
      </c>
      <c r="T2639" t="s">
        <v>431</v>
      </c>
      <c r="U2639">
        <v>680</v>
      </c>
      <c r="V2639" t="s">
        <v>432</v>
      </c>
      <c r="W2639">
        <v>1.73</v>
      </c>
      <c r="X2639" t="s">
        <v>40</v>
      </c>
      <c r="Y2639" t="s">
        <v>41</v>
      </c>
      <c r="AA2639">
        <v>0.5</v>
      </c>
      <c r="AC2639" t="s">
        <v>40</v>
      </c>
    </row>
    <row r="2640" spans="1:29" x14ac:dyDescent="0.25">
      <c r="A2640" t="s">
        <v>428</v>
      </c>
      <c r="B2640">
        <v>1</v>
      </c>
      <c r="C2640" t="s">
        <v>28</v>
      </c>
      <c r="D2640" t="s">
        <v>483</v>
      </c>
      <c r="E2640" s="1">
        <v>40135</v>
      </c>
      <c r="F2640">
        <v>1130</v>
      </c>
      <c r="H2640" t="s">
        <v>429</v>
      </c>
      <c r="I2640" s="1">
        <v>40148</v>
      </c>
      <c r="J2640" t="s">
        <v>30</v>
      </c>
      <c r="K2640" t="s">
        <v>361</v>
      </c>
      <c r="L2640">
        <v>1</v>
      </c>
      <c r="M2640" t="s">
        <v>73</v>
      </c>
      <c r="N2640">
        <v>999766900</v>
      </c>
      <c r="O2640" t="s">
        <v>420</v>
      </c>
      <c r="P2640">
        <v>2</v>
      </c>
      <c r="R2640" t="s">
        <v>421</v>
      </c>
      <c r="S2640">
        <v>1927</v>
      </c>
      <c r="T2640" t="s">
        <v>63</v>
      </c>
      <c r="U2640">
        <v>410</v>
      </c>
      <c r="V2640" t="s">
        <v>64</v>
      </c>
      <c r="W2640">
        <v>107</v>
      </c>
      <c r="X2640" t="s">
        <v>40</v>
      </c>
      <c r="Y2640" t="s">
        <v>41</v>
      </c>
      <c r="AA2640">
        <v>1</v>
      </c>
      <c r="AC2640" t="s">
        <v>40</v>
      </c>
    </row>
    <row r="2641" spans="1:29" x14ac:dyDescent="0.25">
      <c r="A2641" t="s">
        <v>428</v>
      </c>
      <c r="B2641">
        <v>1</v>
      </c>
      <c r="C2641" t="s">
        <v>28</v>
      </c>
      <c r="D2641" t="s">
        <v>484</v>
      </c>
      <c r="E2641" s="1">
        <v>40108</v>
      </c>
      <c r="F2641">
        <v>1300</v>
      </c>
      <c r="H2641" t="s">
        <v>429</v>
      </c>
      <c r="I2641" s="1">
        <v>40121</v>
      </c>
      <c r="J2641" t="s">
        <v>30</v>
      </c>
      <c r="K2641" t="s">
        <v>361</v>
      </c>
      <c r="L2641">
        <v>1</v>
      </c>
      <c r="M2641" t="s">
        <v>152</v>
      </c>
      <c r="N2641">
        <v>999766900</v>
      </c>
      <c r="O2641" t="s">
        <v>420</v>
      </c>
      <c r="P2641">
        <v>2</v>
      </c>
      <c r="R2641" t="s">
        <v>421</v>
      </c>
      <c r="S2641">
        <v>2920</v>
      </c>
      <c r="T2641" t="s">
        <v>431</v>
      </c>
      <c r="U2641">
        <v>680</v>
      </c>
      <c r="V2641" t="s">
        <v>432</v>
      </c>
      <c r="W2641">
        <v>1.79</v>
      </c>
      <c r="X2641" t="s">
        <v>40</v>
      </c>
      <c r="Y2641" t="s">
        <v>41</v>
      </c>
      <c r="AA2641">
        <v>0.5</v>
      </c>
      <c r="AC2641" t="s">
        <v>40</v>
      </c>
    </row>
    <row r="2642" spans="1:29" x14ac:dyDescent="0.25">
      <c r="A2642" t="s">
        <v>428</v>
      </c>
      <c r="B2642">
        <v>1</v>
      </c>
      <c r="C2642" t="s">
        <v>28</v>
      </c>
      <c r="D2642" t="s">
        <v>484</v>
      </c>
      <c r="E2642" s="1">
        <v>40108</v>
      </c>
      <c r="F2642">
        <v>1300</v>
      </c>
      <c r="H2642" t="s">
        <v>429</v>
      </c>
      <c r="I2642" s="1">
        <v>40121</v>
      </c>
      <c r="J2642" t="s">
        <v>30</v>
      </c>
      <c r="K2642" t="s">
        <v>361</v>
      </c>
      <c r="L2642">
        <v>1</v>
      </c>
      <c r="M2642" t="s">
        <v>152</v>
      </c>
      <c r="N2642">
        <v>999766900</v>
      </c>
      <c r="O2642" t="s">
        <v>420</v>
      </c>
      <c r="P2642">
        <v>2</v>
      </c>
      <c r="R2642" t="s">
        <v>421</v>
      </c>
      <c r="S2642">
        <v>1927</v>
      </c>
      <c r="T2642" t="s">
        <v>63</v>
      </c>
      <c r="U2642">
        <v>410</v>
      </c>
      <c r="V2642" t="s">
        <v>64</v>
      </c>
      <c r="W2642">
        <v>105</v>
      </c>
      <c r="X2642" t="s">
        <v>40</v>
      </c>
      <c r="Y2642" t="s">
        <v>41</v>
      </c>
      <c r="AA2642">
        <v>1</v>
      </c>
      <c r="AC2642" t="s">
        <v>40</v>
      </c>
    </row>
    <row r="2643" spans="1:29" x14ac:dyDescent="0.25">
      <c r="A2643" t="s">
        <v>428</v>
      </c>
      <c r="B2643">
        <v>1</v>
      </c>
      <c r="C2643" t="s">
        <v>28</v>
      </c>
      <c r="D2643" t="s">
        <v>485</v>
      </c>
      <c r="E2643" s="1">
        <v>40073</v>
      </c>
      <c r="F2643">
        <v>1030</v>
      </c>
      <c r="H2643" t="s">
        <v>429</v>
      </c>
      <c r="I2643" s="1">
        <v>40085</v>
      </c>
      <c r="J2643" t="s">
        <v>30</v>
      </c>
      <c r="K2643" t="s">
        <v>361</v>
      </c>
      <c r="L2643">
        <v>1</v>
      </c>
      <c r="M2643" t="s">
        <v>73</v>
      </c>
      <c r="N2643">
        <v>999766900</v>
      </c>
      <c r="O2643" t="s">
        <v>420</v>
      </c>
      <c r="P2643">
        <v>2</v>
      </c>
      <c r="R2643" t="s">
        <v>421</v>
      </c>
      <c r="S2643">
        <v>2920</v>
      </c>
      <c r="T2643" t="s">
        <v>431</v>
      </c>
      <c r="U2643">
        <v>680</v>
      </c>
      <c r="V2643" t="s">
        <v>432</v>
      </c>
      <c r="W2643">
        <v>1.75</v>
      </c>
      <c r="X2643" t="s">
        <v>40</v>
      </c>
      <c r="Y2643" t="s">
        <v>41</v>
      </c>
      <c r="AA2643">
        <v>0.5</v>
      </c>
      <c r="AC2643" t="s">
        <v>40</v>
      </c>
    </row>
    <row r="2644" spans="1:29" x14ac:dyDescent="0.25">
      <c r="A2644" t="s">
        <v>428</v>
      </c>
      <c r="B2644">
        <v>1</v>
      </c>
      <c r="C2644" t="s">
        <v>28</v>
      </c>
      <c r="D2644" t="s">
        <v>485</v>
      </c>
      <c r="E2644" s="1">
        <v>40073</v>
      </c>
      <c r="F2644">
        <v>1030</v>
      </c>
      <c r="H2644" t="s">
        <v>429</v>
      </c>
      <c r="I2644" s="1">
        <v>40085</v>
      </c>
      <c r="J2644" t="s">
        <v>30</v>
      </c>
      <c r="K2644" t="s">
        <v>361</v>
      </c>
      <c r="L2644">
        <v>1</v>
      </c>
      <c r="M2644" t="s">
        <v>73</v>
      </c>
      <c r="N2644">
        <v>999766900</v>
      </c>
      <c r="O2644" t="s">
        <v>420</v>
      </c>
      <c r="P2644">
        <v>2</v>
      </c>
      <c r="R2644" t="s">
        <v>421</v>
      </c>
      <c r="S2644">
        <v>1927</v>
      </c>
      <c r="T2644" t="s">
        <v>63</v>
      </c>
      <c r="U2644">
        <v>410</v>
      </c>
      <c r="V2644" t="s">
        <v>64</v>
      </c>
      <c r="W2644">
        <v>81.5</v>
      </c>
      <c r="X2644" t="s">
        <v>40</v>
      </c>
      <c r="Y2644" t="s">
        <v>41</v>
      </c>
      <c r="AA2644">
        <v>1</v>
      </c>
      <c r="AC2644" t="s">
        <v>40</v>
      </c>
    </row>
    <row r="2645" spans="1:29" x14ac:dyDescent="0.25">
      <c r="A2645" t="s">
        <v>428</v>
      </c>
      <c r="B2645">
        <v>1</v>
      </c>
      <c r="C2645" t="s">
        <v>28</v>
      </c>
      <c r="D2645" t="s">
        <v>486</v>
      </c>
      <c r="E2645" s="1">
        <v>40043</v>
      </c>
      <c r="F2645">
        <v>1300</v>
      </c>
      <c r="H2645" t="s">
        <v>429</v>
      </c>
      <c r="I2645" s="1">
        <v>40053</v>
      </c>
      <c r="J2645" t="s">
        <v>30</v>
      </c>
      <c r="K2645" t="s">
        <v>361</v>
      </c>
      <c r="L2645">
        <v>1</v>
      </c>
      <c r="M2645" t="s">
        <v>73</v>
      </c>
      <c r="N2645">
        <v>999766900</v>
      </c>
      <c r="O2645" t="s">
        <v>420</v>
      </c>
      <c r="P2645">
        <v>2</v>
      </c>
      <c r="R2645" t="s">
        <v>421</v>
      </c>
      <c r="S2645">
        <v>2920</v>
      </c>
      <c r="T2645" t="s">
        <v>431</v>
      </c>
      <c r="U2645">
        <v>680</v>
      </c>
      <c r="V2645" t="s">
        <v>432</v>
      </c>
      <c r="W2645">
        <v>1.85</v>
      </c>
      <c r="X2645" t="s">
        <v>40</v>
      </c>
      <c r="Y2645" t="s">
        <v>41</v>
      </c>
      <c r="AA2645">
        <v>0.5</v>
      </c>
      <c r="AC2645" t="s">
        <v>40</v>
      </c>
    </row>
    <row r="2646" spans="1:29" x14ac:dyDescent="0.25">
      <c r="A2646" t="s">
        <v>428</v>
      </c>
      <c r="B2646">
        <v>1</v>
      </c>
      <c r="C2646" t="s">
        <v>28</v>
      </c>
      <c r="D2646" t="s">
        <v>486</v>
      </c>
      <c r="E2646" s="1">
        <v>40043</v>
      </c>
      <c r="F2646">
        <v>1300</v>
      </c>
      <c r="H2646" t="s">
        <v>429</v>
      </c>
      <c r="I2646" s="1">
        <v>40053</v>
      </c>
      <c r="J2646" t="s">
        <v>30</v>
      </c>
      <c r="K2646" t="s">
        <v>361</v>
      </c>
      <c r="L2646">
        <v>1</v>
      </c>
      <c r="M2646" t="s">
        <v>73</v>
      </c>
      <c r="N2646">
        <v>999766900</v>
      </c>
      <c r="O2646" t="s">
        <v>420</v>
      </c>
      <c r="P2646">
        <v>2</v>
      </c>
      <c r="R2646" t="s">
        <v>421</v>
      </c>
      <c r="S2646">
        <v>1927</v>
      </c>
      <c r="T2646" t="s">
        <v>63</v>
      </c>
      <c r="U2646">
        <v>410</v>
      </c>
      <c r="V2646" t="s">
        <v>64</v>
      </c>
      <c r="W2646">
        <v>111</v>
      </c>
      <c r="X2646" t="s">
        <v>40</v>
      </c>
      <c r="Y2646" t="s">
        <v>41</v>
      </c>
      <c r="AA2646">
        <v>1</v>
      </c>
      <c r="AC2646" t="s">
        <v>40</v>
      </c>
    </row>
    <row r="2647" spans="1:29" x14ac:dyDescent="0.25">
      <c r="A2647" t="s">
        <v>428</v>
      </c>
      <c r="B2647">
        <v>1</v>
      </c>
      <c r="C2647" t="s">
        <v>28</v>
      </c>
      <c r="D2647" t="s">
        <v>487</v>
      </c>
      <c r="E2647" s="1">
        <v>40003</v>
      </c>
      <c r="F2647">
        <v>1345</v>
      </c>
      <c r="H2647" t="s">
        <v>429</v>
      </c>
      <c r="I2647" s="1">
        <v>40018</v>
      </c>
      <c r="J2647" t="s">
        <v>30</v>
      </c>
      <c r="K2647" t="s">
        <v>361</v>
      </c>
      <c r="L2647">
        <v>1</v>
      </c>
      <c r="M2647" t="s">
        <v>73</v>
      </c>
      <c r="N2647">
        <v>999766900</v>
      </c>
      <c r="O2647" t="s">
        <v>420</v>
      </c>
      <c r="P2647">
        <v>2</v>
      </c>
      <c r="R2647" t="s">
        <v>421</v>
      </c>
      <c r="S2647">
        <v>2920</v>
      </c>
      <c r="T2647" t="s">
        <v>431</v>
      </c>
      <c r="U2647">
        <v>680</v>
      </c>
      <c r="V2647" t="s">
        <v>432</v>
      </c>
      <c r="W2647">
        <v>1.74</v>
      </c>
      <c r="X2647" t="s">
        <v>40</v>
      </c>
      <c r="Y2647" t="s">
        <v>41</v>
      </c>
      <c r="AA2647">
        <v>0.5</v>
      </c>
      <c r="AC2647" t="s">
        <v>40</v>
      </c>
    </row>
    <row r="2648" spans="1:29" x14ac:dyDescent="0.25">
      <c r="A2648" t="s">
        <v>428</v>
      </c>
      <c r="B2648">
        <v>1</v>
      </c>
      <c r="C2648" t="s">
        <v>28</v>
      </c>
      <c r="D2648" t="s">
        <v>487</v>
      </c>
      <c r="E2648" s="1">
        <v>40003</v>
      </c>
      <c r="F2648">
        <v>1345</v>
      </c>
      <c r="H2648" t="s">
        <v>429</v>
      </c>
      <c r="I2648" s="1">
        <v>40018</v>
      </c>
      <c r="J2648" t="s">
        <v>30</v>
      </c>
      <c r="K2648" t="s">
        <v>361</v>
      </c>
      <c r="L2648">
        <v>1</v>
      </c>
      <c r="M2648" t="s">
        <v>73</v>
      </c>
      <c r="N2648">
        <v>999766900</v>
      </c>
      <c r="O2648" t="s">
        <v>420</v>
      </c>
      <c r="P2648">
        <v>2</v>
      </c>
      <c r="R2648" t="s">
        <v>421</v>
      </c>
      <c r="S2648">
        <v>1927</v>
      </c>
      <c r="T2648" t="s">
        <v>63</v>
      </c>
      <c r="U2648">
        <v>410</v>
      </c>
      <c r="V2648" t="s">
        <v>64</v>
      </c>
      <c r="W2648">
        <v>105</v>
      </c>
      <c r="X2648" t="s">
        <v>40</v>
      </c>
      <c r="Y2648" t="s">
        <v>41</v>
      </c>
      <c r="AA2648">
        <v>1</v>
      </c>
      <c r="AC2648" t="s">
        <v>40</v>
      </c>
    </row>
    <row r="2649" spans="1:29" x14ac:dyDescent="0.25">
      <c r="A2649" t="s">
        <v>428</v>
      </c>
      <c r="B2649">
        <v>1</v>
      </c>
      <c r="C2649" t="s">
        <v>28</v>
      </c>
      <c r="D2649" t="s">
        <v>488</v>
      </c>
      <c r="E2649" s="1">
        <v>39968</v>
      </c>
      <c r="F2649">
        <v>1145</v>
      </c>
      <c r="H2649" t="s">
        <v>429</v>
      </c>
      <c r="I2649" s="1">
        <v>39981</v>
      </c>
      <c r="J2649" t="s">
        <v>30</v>
      </c>
      <c r="K2649" t="s">
        <v>361</v>
      </c>
      <c r="L2649">
        <v>1</v>
      </c>
      <c r="M2649" t="s">
        <v>73</v>
      </c>
      <c r="N2649">
        <v>999766900</v>
      </c>
      <c r="O2649" t="s">
        <v>420</v>
      </c>
      <c r="P2649">
        <v>2</v>
      </c>
      <c r="R2649" t="s">
        <v>421</v>
      </c>
      <c r="S2649">
        <v>2920</v>
      </c>
      <c r="T2649" t="s">
        <v>431</v>
      </c>
      <c r="U2649">
        <v>680</v>
      </c>
      <c r="V2649" t="s">
        <v>432</v>
      </c>
      <c r="W2649">
        <v>1.6</v>
      </c>
      <c r="X2649" t="s">
        <v>40</v>
      </c>
      <c r="Y2649" t="s">
        <v>41</v>
      </c>
      <c r="AA2649">
        <v>0.5</v>
      </c>
      <c r="AC2649" t="s">
        <v>40</v>
      </c>
    </row>
    <row r="2650" spans="1:29" x14ac:dyDescent="0.25">
      <c r="A2650" t="s">
        <v>428</v>
      </c>
      <c r="B2650">
        <v>1</v>
      </c>
      <c r="C2650" t="s">
        <v>28</v>
      </c>
      <c r="D2650" t="s">
        <v>488</v>
      </c>
      <c r="E2650" s="1">
        <v>39968</v>
      </c>
      <c r="F2650">
        <v>1145</v>
      </c>
      <c r="H2650" t="s">
        <v>429</v>
      </c>
      <c r="I2650" s="1">
        <v>39981</v>
      </c>
      <c r="J2650" t="s">
        <v>30</v>
      </c>
      <c r="K2650" t="s">
        <v>361</v>
      </c>
      <c r="L2650">
        <v>1</v>
      </c>
      <c r="M2650" t="s">
        <v>73</v>
      </c>
      <c r="N2650">
        <v>999766900</v>
      </c>
      <c r="O2650" t="s">
        <v>420</v>
      </c>
      <c r="P2650">
        <v>2</v>
      </c>
      <c r="R2650" t="s">
        <v>421</v>
      </c>
      <c r="S2650">
        <v>1927</v>
      </c>
      <c r="T2650" t="s">
        <v>63</v>
      </c>
      <c r="U2650">
        <v>410</v>
      </c>
      <c r="V2650" t="s">
        <v>64</v>
      </c>
      <c r="W2650">
        <v>107</v>
      </c>
      <c r="X2650" t="s">
        <v>40</v>
      </c>
      <c r="Y2650" t="s">
        <v>41</v>
      </c>
      <c r="AA2650">
        <v>1</v>
      </c>
      <c r="AC2650" t="s">
        <v>40</v>
      </c>
    </row>
    <row r="2651" spans="1:29" x14ac:dyDescent="0.25">
      <c r="A2651" t="s">
        <v>428</v>
      </c>
      <c r="B2651">
        <v>1</v>
      </c>
      <c r="C2651" t="s">
        <v>28</v>
      </c>
      <c r="D2651" t="s">
        <v>489</v>
      </c>
      <c r="E2651" s="1">
        <v>39961</v>
      </c>
      <c r="F2651">
        <v>1000</v>
      </c>
      <c r="H2651" t="s">
        <v>429</v>
      </c>
      <c r="I2651" s="1">
        <v>39967</v>
      </c>
      <c r="J2651" t="s">
        <v>30</v>
      </c>
      <c r="K2651" t="s">
        <v>361</v>
      </c>
      <c r="L2651">
        <v>1</v>
      </c>
      <c r="M2651" t="s">
        <v>439</v>
      </c>
      <c r="N2651">
        <v>999766900</v>
      </c>
      <c r="O2651" t="s">
        <v>420</v>
      </c>
      <c r="P2651">
        <v>2</v>
      </c>
      <c r="R2651" t="s">
        <v>421</v>
      </c>
      <c r="S2651">
        <v>2920</v>
      </c>
      <c r="T2651" t="s">
        <v>431</v>
      </c>
      <c r="U2651">
        <v>680</v>
      </c>
      <c r="V2651" t="s">
        <v>432</v>
      </c>
      <c r="W2651">
        <v>1.76</v>
      </c>
      <c r="X2651" t="s">
        <v>40</v>
      </c>
      <c r="Y2651" t="s">
        <v>41</v>
      </c>
      <c r="AA2651">
        <v>0.5</v>
      </c>
      <c r="AC2651" t="s">
        <v>40</v>
      </c>
    </row>
    <row r="2652" spans="1:29" x14ac:dyDescent="0.25">
      <c r="A2652" t="s">
        <v>428</v>
      </c>
      <c r="B2652">
        <v>1</v>
      </c>
      <c r="C2652" t="s">
        <v>28</v>
      </c>
      <c r="D2652" t="s">
        <v>489</v>
      </c>
      <c r="E2652" s="1">
        <v>39961</v>
      </c>
      <c r="F2652">
        <v>1000</v>
      </c>
      <c r="H2652" t="s">
        <v>429</v>
      </c>
      <c r="I2652" s="1">
        <v>39967</v>
      </c>
      <c r="J2652" t="s">
        <v>30</v>
      </c>
      <c r="K2652" t="s">
        <v>361</v>
      </c>
      <c r="L2652">
        <v>1</v>
      </c>
      <c r="M2652" t="s">
        <v>439</v>
      </c>
      <c r="N2652">
        <v>999766900</v>
      </c>
      <c r="O2652" t="s">
        <v>420</v>
      </c>
      <c r="P2652">
        <v>2</v>
      </c>
      <c r="R2652" t="s">
        <v>421</v>
      </c>
      <c r="S2652">
        <v>1927</v>
      </c>
      <c r="T2652" t="s">
        <v>63</v>
      </c>
      <c r="U2652">
        <v>410</v>
      </c>
      <c r="V2652" t="s">
        <v>64</v>
      </c>
      <c r="W2652">
        <v>106</v>
      </c>
      <c r="X2652" t="s">
        <v>40</v>
      </c>
      <c r="Y2652" t="s">
        <v>41</v>
      </c>
      <c r="AA2652">
        <v>1</v>
      </c>
      <c r="AC2652" t="s">
        <v>40</v>
      </c>
    </row>
    <row r="2653" spans="1:29" x14ac:dyDescent="0.25">
      <c r="A2653" t="s">
        <v>428</v>
      </c>
      <c r="B2653">
        <v>1</v>
      </c>
      <c r="C2653" t="s">
        <v>28</v>
      </c>
      <c r="D2653" t="s">
        <v>490</v>
      </c>
      <c r="E2653" s="1">
        <v>39926</v>
      </c>
      <c r="F2653">
        <v>1330</v>
      </c>
      <c r="H2653" t="s">
        <v>429</v>
      </c>
      <c r="I2653" s="1">
        <v>39934</v>
      </c>
      <c r="J2653" t="s">
        <v>30</v>
      </c>
      <c r="K2653" t="s">
        <v>361</v>
      </c>
      <c r="L2653">
        <v>1</v>
      </c>
      <c r="M2653" t="s">
        <v>73</v>
      </c>
      <c r="N2653">
        <v>999766900</v>
      </c>
      <c r="O2653" t="s">
        <v>420</v>
      </c>
      <c r="P2653">
        <v>2</v>
      </c>
      <c r="R2653" t="s">
        <v>421</v>
      </c>
      <c r="S2653">
        <v>2920</v>
      </c>
      <c r="T2653" t="s">
        <v>431</v>
      </c>
      <c r="U2653">
        <v>680</v>
      </c>
      <c r="V2653" t="s">
        <v>432</v>
      </c>
      <c r="W2653">
        <v>1.97</v>
      </c>
      <c r="X2653" t="s">
        <v>40</v>
      </c>
      <c r="Y2653" t="s">
        <v>41</v>
      </c>
      <c r="AA2653">
        <v>0.5</v>
      </c>
      <c r="AC2653" t="s">
        <v>40</v>
      </c>
    </row>
    <row r="2654" spans="1:29" x14ac:dyDescent="0.25">
      <c r="A2654" t="s">
        <v>428</v>
      </c>
      <c r="B2654">
        <v>1</v>
      </c>
      <c r="C2654" t="s">
        <v>28</v>
      </c>
      <c r="D2654" t="s">
        <v>490</v>
      </c>
      <c r="E2654" s="1">
        <v>39926</v>
      </c>
      <c r="F2654">
        <v>1330</v>
      </c>
      <c r="H2654" t="s">
        <v>429</v>
      </c>
      <c r="I2654" s="1">
        <v>39934</v>
      </c>
      <c r="J2654" t="s">
        <v>30</v>
      </c>
      <c r="K2654" t="s">
        <v>361</v>
      </c>
      <c r="L2654">
        <v>1</v>
      </c>
      <c r="M2654" t="s">
        <v>73</v>
      </c>
      <c r="N2654">
        <v>999766900</v>
      </c>
      <c r="O2654" t="s">
        <v>420</v>
      </c>
      <c r="P2654">
        <v>2</v>
      </c>
      <c r="R2654" t="s">
        <v>421</v>
      </c>
      <c r="S2654">
        <v>1927</v>
      </c>
      <c r="T2654" t="s">
        <v>63</v>
      </c>
      <c r="U2654">
        <v>410</v>
      </c>
      <c r="V2654" t="s">
        <v>64</v>
      </c>
      <c r="W2654">
        <v>96.4</v>
      </c>
      <c r="X2654" t="s">
        <v>40</v>
      </c>
      <c r="Y2654" t="s">
        <v>41</v>
      </c>
      <c r="AA2654">
        <v>1</v>
      </c>
      <c r="AC2654" t="s">
        <v>40</v>
      </c>
    </row>
    <row r="2655" spans="1:29" x14ac:dyDescent="0.25">
      <c r="A2655" t="s">
        <v>428</v>
      </c>
      <c r="B2655">
        <v>1</v>
      </c>
      <c r="C2655" t="s">
        <v>28</v>
      </c>
      <c r="D2655" t="s">
        <v>491</v>
      </c>
      <c r="E2655" s="1">
        <v>39891</v>
      </c>
      <c r="F2655">
        <v>1356</v>
      </c>
      <c r="H2655" t="s">
        <v>429</v>
      </c>
      <c r="I2655" s="1">
        <v>39903</v>
      </c>
      <c r="J2655" t="s">
        <v>30</v>
      </c>
      <c r="K2655" t="s">
        <v>361</v>
      </c>
      <c r="L2655">
        <v>1</v>
      </c>
      <c r="M2655" t="s">
        <v>73</v>
      </c>
      <c r="N2655">
        <v>999766900</v>
      </c>
      <c r="O2655" t="s">
        <v>420</v>
      </c>
      <c r="P2655">
        <v>2</v>
      </c>
      <c r="R2655" t="s">
        <v>421</v>
      </c>
      <c r="S2655">
        <v>2920</v>
      </c>
      <c r="T2655" t="s">
        <v>431</v>
      </c>
      <c r="U2655">
        <v>680</v>
      </c>
      <c r="V2655" t="s">
        <v>432</v>
      </c>
      <c r="W2655">
        <v>1.95</v>
      </c>
      <c r="X2655" t="s">
        <v>40</v>
      </c>
      <c r="Y2655" t="s">
        <v>41</v>
      </c>
      <c r="AA2655">
        <v>0.5</v>
      </c>
      <c r="AC2655" t="s">
        <v>40</v>
      </c>
    </row>
    <row r="2656" spans="1:29" x14ac:dyDescent="0.25">
      <c r="A2656" t="s">
        <v>428</v>
      </c>
      <c r="B2656">
        <v>1</v>
      </c>
      <c r="C2656" t="s">
        <v>28</v>
      </c>
      <c r="D2656" t="s">
        <v>491</v>
      </c>
      <c r="E2656" s="1">
        <v>39891</v>
      </c>
      <c r="F2656">
        <v>1356</v>
      </c>
      <c r="H2656" t="s">
        <v>429</v>
      </c>
      <c r="I2656" s="1">
        <v>39903</v>
      </c>
      <c r="J2656" t="s">
        <v>30</v>
      </c>
      <c r="K2656" t="s">
        <v>361</v>
      </c>
      <c r="L2656">
        <v>1</v>
      </c>
      <c r="M2656" t="s">
        <v>73</v>
      </c>
      <c r="N2656">
        <v>999766900</v>
      </c>
      <c r="O2656" t="s">
        <v>420</v>
      </c>
      <c r="P2656">
        <v>2</v>
      </c>
      <c r="R2656" t="s">
        <v>421</v>
      </c>
      <c r="S2656">
        <v>1927</v>
      </c>
      <c r="T2656" t="s">
        <v>63</v>
      </c>
      <c r="U2656">
        <v>410</v>
      </c>
      <c r="V2656" t="s">
        <v>64</v>
      </c>
      <c r="W2656">
        <v>110</v>
      </c>
      <c r="X2656" t="s">
        <v>40</v>
      </c>
      <c r="Y2656" t="s">
        <v>41</v>
      </c>
      <c r="AA2656">
        <v>1</v>
      </c>
      <c r="AC2656" t="s">
        <v>40</v>
      </c>
    </row>
    <row r="2657" spans="1:29" x14ac:dyDescent="0.25">
      <c r="A2657" t="s">
        <v>428</v>
      </c>
      <c r="B2657">
        <v>1</v>
      </c>
      <c r="C2657" t="s">
        <v>28</v>
      </c>
      <c r="D2657" t="s">
        <v>492</v>
      </c>
      <c r="E2657" s="1">
        <v>39863</v>
      </c>
      <c r="F2657">
        <v>1400</v>
      </c>
      <c r="H2657" t="s">
        <v>429</v>
      </c>
      <c r="I2657" s="1">
        <v>39875</v>
      </c>
      <c r="J2657" t="s">
        <v>30</v>
      </c>
      <c r="K2657" t="s">
        <v>361</v>
      </c>
      <c r="L2657">
        <v>1</v>
      </c>
      <c r="M2657" t="s">
        <v>73</v>
      </c>
      <c r="N2657">
        <v>999766900</v>
      </c>
      <c r="O2657" t="s">
        <v>420</v>
      </c>
      <c r="P2657">
        <v>2</v>
      </c>
      <c r="R2657" t="s">
        <v>421</v>
      </c>
      <c r="S2657">
        <v>2920</v>
      </c>
      <c r="T2657" t="s">
        <v>431</v>
      </c>
      <c r="U2657">
        <v>680</v>
      </c>
      <c r="V2657" t="s">
        <v>432</v>
      </c>
      <c r="W2657">
        <v>1.78</v>
      </c>
      <c r="X2657" t="s">
        <v>40</v>
      </c>
      <c r="Y2657" t="s">
        <v>41</v>
      </c>
      <c r="AA2657">
        <v>0.5</v>
      </c>
      <c r="AC2657" t="s">
        <v>40</v>
      </c>
    </row>
    <row r="2658" spans="1:29" x14ac:dyDescent="0.25">
      <c r="A2658" t="s">
        <v>428</v>
      </c>
      <c r="B2658">
        <v>1</v>
      </c>
      <c r="C2658" t="s">
        <v>28</v>
      </c>
      <c r="D2658" t="s">
        <v>492</v>
      </c>
      <c r="E2658" s="1">
        <v>39863</v>
      </c>
      <c r="F2658">
        <v>1400</v>
      </c>
      <c r="H2658" t="s">
        <v>429</v>
      </c>
      <c r="I2658" s="1">
        <v>39875</v>
      </c>
      <c r="J2658" t="s">
        <v>30</v>
      </c>
      <c r="K2658" t="s">
        <v>361</v>
      </c>
      <c r="L2658">
        <v>1</v>
      </c>
      <c r="M2658" t="s">
        <v>73</v>
      </c>
      <c r="N2658">
        <v>999766900</v>
      </c>
      <c r="O2658" t="s">
        <v>420</v>
      </c>
      <c r="P2658">
        <v>2</v>
      </c>
      <c r="R2658" t="s">
        <v>421</v>
      </c>
      <c r="S2658">
        <v>1927</v>
      </c>
      <c r="T2658" t="s">
        <v>63</v>
      </c>
      <c r="U2658">
        <v>410</v>
      </c>
      <c r="V2658" t="s">
        <v>64</v>
      </c>
      <c r="W2658">
        <v>110</v>
      </c>
      <c r="X2658" t="s">
        <v>40</v>
      </c>
      <c r="Y2658" t="s">
        <v>41</v>
      </c>
      <c r="AA2658">
        <v>1</v>
      </c>
      <c r="AC2658" t="s">
        <v>40</v>
      </c>
    </row>
    <row r="2659" spans="1:29" x14ac:dyDescent="0.25">
      <c r="A2659" t="s">
        <v>428</v>
      </c>
      <c r="B2659">
        <v>1</v>
      </c>
      <c r="C2659" t="s">
        <v>28</v>
      </c>
      <c r="D2659" t="s">
        <v>493</v>
      </c>
      <c r="E2659" s="1">
        <v>39835</v>
      </c>
      <c r="F2659">
        <v>1405</v>
      </c>
      <c r="H2659" t="s">
        <v>429</v>
      </c>
      <c r="I2659" s="1">
        <v>39846</v>
      </c>
      <c r="J2659" t="s">
        <v>30</v>
      </c>
      <c r="K2659" t="s">
        <v>361</v>
      </c>
      <c r="L2659">
        <v>1</v>
      </c>
      <c r="M2659" t="s">
        <v>494</v>
      </c>
      <c r="N2659">
        <v>999766900</v>
      </c>
      <c r="O2659" t="s">
        <v>420</v>
      </c>
      <c r="P2659">
        <v>2</v>
      </c>
      <c r="R2659" t="s">
        <v>421</v>
      </c>
      <c r="S2659">
        <v>2920</v>
      </c>
      <c r="T2659" t="s">
        <v>431</v>
      </c>
      <c r="U2659">
        <v>680</v>
      </c>
      <c r="V2659" t="s">
        <v>432</v>
      </c>
      <c r="W2659">
        <v>1.65</v>
      </c>
      <c r="X2659" t="s">
        <v>40</v>
      </c>
      <c r="Y2659" t="s">
        <v>41</v>
      </c>
      <c r="AA2659">
        <v>0.5</v>
      </c>
      <c r="AC2659" t="s">
        <v>40</v>
      </c>
    </row>
    <row r="2660" spans="1:29" x14ac:dyDescent="0.25">
      <c r="A2660" t="s">
        <v>428</v>
      </c>
      <c r="B2660">
        <v>1</v>
      </c>
      <c r="C2660" t="s">
        <v>28</v>
      </c>
      <c r="D2660" t="s">
        <v>493</v>
      </c>
      <c r="E2660" s="1">
        <v>39835</v>
      </c>
      <c r="F2660">
        <v>1405</v>
      </c>
      <c r="H2660" t="s">
        <v>429</v>
      </c>
      <c r="I2660" s="1">
        <v>39846</v>
      </c>
      <c r="J2660" t="s">
        <v>30</v>
      </c>
      <c r="K2660" t="s">
        <v>361</v>
      </c>
      <c r="L2660">
        <v>1</v>
      </c>
      <c r="M2660" t="s">
        <v>494</v>
      </c>
      <c r="N2660">
        <v>999766900</v>
      </c>
      <c r="O2660" t="s">
        <v>420</v>
      </c>
      <c r="P2660">
        <v>2</v>
      </c>
      <c r="R2660" t="s">
        <v>421</v>
      </c>
      <c r="S2660">
        <v>1927</v>
      </c>
      <c r="T2660" t="s">
        <v>63</v>
      </c>
      <c r="U2660">
        <v>410</v>
      </c>
      <c r="V2660" t="s">
        <v>64</v>
      </c>
      <c r="W2660">
        <v>109</v>
      </c>
      <c r="X2660" t="s">
        <v>40</v>
      </c>
      <c r="Y2660" t="s">
        <v>41</v>
      </c>
      <c r="AA2660">
        <v>1</v>
      </c>
      <c r="AC2660" t="s">
        <v>40</v>
      </c>
    </row>
    <row r="2661" spans="1:29" x14ac:dyDescent="0.25">
      <c r="A2661" t="s">
        <v>428</v>
      </c>
      <c r="B2661">
        <v>1</v>
      </c>
      <c r="C2661" t="s">
        <v>28</v>
      </c>
      <c r="D2661" t="s">
        <v>495</v>
      </c>
      <c r="E2661" s="1">
        <v>39798</v>
      </c>
      <c r="F2661">
        <v>1300</v>
      </c>
      <c r="H2661" t="s">
        <v>429</v>
      </c>
      <c r="I2661" s="1">
        <v>39822</v>
      </c>
      <c r="J2661" t="s">
        <v>30</v>
      </c>
      <c r="K2661" t="s">
        <v>361</v>
      </c>
      <c r="L2661">
        <v>1</v>
      </c>
      <c r="M2661" t="s">
        <v>439</v>
      </c>
      <c r="N2661">
        <v>999766900</v>
      </c>
      <c r="O2661" t="s">
        <v>420</v>
      </c>
      <c r="P2661">
        <v>2</v>
      </c>
      <c r="R2661" t="s">
        <v>421</v>
      </c>
      <c r="S2661">
        <v>2920</v>
      </c>
      <c r="T2661" t="s">
        <v>431</v>
      </c>
      <c r="U2661">
        <v>680</v>
      </c>
      <c r="V2661" t="s">
        <v>432</v>
      </c>
      <c r="W2661">
        <v>2.0099999999999998</v>
      </c>
      <c r="X2661" t="s">
        <v>40</v>
      </c>
      <c r="Y2661" t="s">
        <v>41</v>
      </c>
      <c r="AA2661">
        <v>0.5</v>
      </c>
      <c r="AC2661" t="s">
        <v>40</v>
      </c>
    </row>
    <row r="2662" spans="1:29" x14ac:dyDescent="0.25">
      <c r="A2662" t="s">
        <v>428</v>
      </c>
      <c r="B2662">
        <v>1</v>
      </c>
      <c r="C2662" t="s">
        <v>28</v>
      </c>
      <c r="D2662" t="s">
        <v>495</v>
      </c>
      <c r="E2662" s="1">
        <v>39798</v>
      </c>
      <c r="F2662">
        <v>1300</v>
      </c>
      <c r="H2662" t="s">
        <v>429</v>
      </c>
      <c r="I2662" s="1">
        <v>39822</v>
      </c>
      <c r="J2662" t="s">
        <v>30</v>
      </c>
      <c r="K2662" t="s">
        <v>361</v>
      </c>
      <c r="L2662">
        <v>1</v>
      </c>
      <c r="M2662" t="s">
        <v>439</v>
      </c>
      <c r="N2662">
        <v>999766900</v>
      </c>
      <c r="O2662" t="s">
        <v>420</v>
      </c>
      <c r="P2662">
        <v>2</v>
      </c>
      <c r="R2662" t="s">
        <v>421</v>
      </c>
      <c r="S2662">
        <v>1927</v>
      </c>
      <c r="T2662" t="s">
        <v>63</v>
      </c>
      <c r="U2662">
        <v>410</v>
      </c>
      <c r="V2662" t="s">
        <v>64</v>
      </c>
      <c r="W2662">
        <v>107</v>
      </c>
      <c r="X2662" t="s">
        <v>40</v>
      </c>
      <c r="Y2662" t="s">
        <v>41</v>
      </c>
      <c r="AA2662">
        <v>1</v>
      </c>
      <c r="AC2662" t="s">
        <v>40</v>
      </c>
    </row>
    <row r="2663" spans="1:29" x14ac:dyDescent="0.25">
      <c r="A2663" t="s">
        <v>428</v>
      </c>
      <c r="B2663">
        <v>1</v>
      </c>
      <c r="C2663" t="s">
        <v>28</v>
      </c>
      <c r="D2663" t="s">
        <v>496</v>
      </c>
      <c r="E2663" s="1">
        <v>39772</v>
      </c>
      <c r="F2663">
        <v>915</v>
      </c>
      <c r="H2663" t="s">
        <v>429</v>
      </c>
      <c r="I2663" s="1">
        <v>39785</v>
      </c>
      <c r="J2663" t="s">
        <v>30</v>
      </c>
      <c r="K2663" t="s">
        <v>361</v>
      </c>
      <c r="L2663">
        <v>1</v>
      </c>
      <c r="M2663" t="s">
        <v>439</v>
      </c>
      <c r="N2663">
        <v>999766900</v>
      </c>
      <c r="O2663" t="s">
        <v>420</v>
      </c>
      <c r="P2663">
        <v>2</v>
      </c>
      <c r="R2663" t="s">
        <v>421</v>
      </c>
      <c r="S2663">
        <v>2920</v>
      </c>
      <c r="T2663" t="s">
        <v>431</v>
      </c>
      <c r="U2663">
        <v>680</v>
      </c>
      <c r="V2663" t="s">
        <v>432</v>
      </c>
      <c r="W2663">
        <v>1.71</v>
      </c>
      <c r="X2663" t="s">
        <v>40</v>
      </c>
      <c r="Y2663" t="s">
        <v>41</v>
      </c>
      <c r="AA2663">
        <v>0.5</v>
      </c>
      <c r="AC2663" t="s">
        <v>40</v>
      </c>
    </row>
    <row r="2664" spans="1:29" x14ac:dyDescent="0.25">
      <c r="A2664" t="s">
        <v>428</v>
      </c>
      <c r="B2664">
        <v>1</v>
      </c>
      <c r="C2664" t="s">
        <v>28</v>
      </c>
      <c r="D2664" t="s">
        <v>496</v>
      </c>
      <c r="E2664" s="1">
        <v>39772</v>
      </c>
      <c r="F2664">
        <v>915</v>
      </c>
      <c r="H2664" t="s">
        <v>429</v>
      </c>
      <c r="I2664" s="1">
        <v>39785</v>
      </c>
      <c r="J2664" t="s">
        <v>30</v>
      </c>
      <c r="K2664" t="s">
        <v>361</v>
      </c>
      <c r="L2664">
        <v>1</v>
      </c>
      <c r="M2664" t="s">
        <v>439</v>
      </c>
      <c r="N2664">
        <v>999766900</v>
      </c>
      <c r="O2664" t="s">
        <v>420</v>
      </c>
      <c r="P2664">
        <v>2</v>
      </c>
      <c r="R2664" t="s">
        <v>421</v>
      </c>
      <c r="S2664">
        <v>1927</v>
      </c>
      <c r="T2664" t="s">
        <v>63</v>
      </c>
      <c r="U2664">
        <v>410</v>
      </c>
      <c r="V2664" t="s">
        <v>64</v>
      </c>
      <c r="W2664">
        <v>107</v>
      </c>
      <c r="X2664" t="s">
        <v>40</v>
      </c>
      <c r="Y2664" t="s">
        <v>41</v>
      </c>
      <c r="AA2664">
        <v>1</v>
      </c>
      <c r="AC2664" t="s">
        <v>40</v>
      </c>
    </row>
    <row r="2665" spans="1:29" x14ac:dyDescent="0.25">
      <c r="A2665" t="s">
        <v>428</v>
      </c>
      <c r="B2665">
        <v>1</v>
      </c>
      <c r="C2665" t="s">
        <v>28</v>
      </c>
      <c r="D2665" t="s">
        <v>497</v>
      </c>
      <c r="E2665" s="1">
        <v>39748</v>
      </c>
      <c r="F2665">
        <v>815</v>
      </c>
      <c r="H2665" t="s">
        <v>429</v>
      </c>
      <c r="I2665" s="1">
        <v>39757</v>
      </c>
      <c r="J2665" t="s">
        <v>30</v>
      </c>
      <c r="K2665" t="s">
        <v>361</v>
      </c>
      <c r="L2665">
        <v>1</v>
      </c>
      <c r="M2665" t="s">
        <v>439</v>
      </c>
      <c r="N2665">
        <v>999766900</v>
      </c>
      <c r="O2665" t="s">
        <v>420</v>
      </c>
      <c r="P2665">
        <v>2</v>
      </c>
      <c r="R2665" t="s">
        <v>421</v>
      </c>
      <c r="S2665">
        <v>2920</v>
      </c>
      <c r="T2665" t="s">
        <v>431</v>
      </c>
      <c r="U2665">
        <v>680</v>
      </c>
      <c r="V2665" t="s">
        <v>432</v>
      </c>
      <c r="W2665">
        <v>1.86</v>
      </c>
      <c r="X2665" t="s">
        <v>40</v>
      </c>
      <c r="Y2665" t="s">
        <v>41</v>
      </c>
      <c r="AA2665">
        <v>0.5</v>
      </c>
      <c r="AC2665" t="s">
        <v>40</v>
      </c>
    </row>
    <row r="2666" spans="1:29" x14ac:dyDescent="0.25">
      <c r="A2666" t="s">
        <v>428</v>
      </c>
      <c r="B2666">
        <v>1</v>
      </c>
      <c r="C2666" t="s">
        <v>28</v>
      </c>
      <c r="D2666" t="s">
        <v>497</v>
      </c>
      <c r="E2666" s="1">
        <v>39748</v>
      </c>
      <c r="F2666">
        <v>815</v>
      </c>
      <c r="H2666" t="s">
        <v>429</v>
      </c>
      <c r="I2666" s="1">
        <v>39757</v>
      </c>
      <c r="J2666" t="s">
        <v>30</v>
      </c>
      <c r="K2666" t="s">
        <v>361</v>
      </c>
      <c r="L2666">
        <v>1</v>
      </c>
      <c r="M2666" t="s">
        <v>439</v>
      </c>
      <c r="N2666">
        <v>999766900</v>
      </c>
      <c r="O2666" t="s">
        <v>420</v>
      </c>
      <c r="P2666">
        <v>2</v>
      </c>
      <c r="R2666" t="s">
        <v>421</v>
      </c>
      <c r="S2666">
        <v>1927</v>
      </c>
      <c r="T2666" t="s">
        <v>63</v>
      </c>
      <c r="U2666">
        <v>410</v>
      </c>
      <c r="V2666" t="s">
        <v>64</v>
      </c>
      <c r="W2666">
        <v>107</v>
      </c>
      <c r="X2666" t="s">
        <v>40</v>
      </c>
      <c r="Y2666" t="s">
        <v>41</v>
      </c>
      <c r="AA2666">
        <v>1</v>
      </c>
      <c r="AC2666" t="s">
        <v>40</v>
      </c>
    </row>
    <row r="2667" spans="1:29" x14ac:dyDescent="0.25">
      <c r="A2667" t="s">
        <v>428</v>
      </c>
      <c r="B2667">
        <v>1</v>
      </c>
      <c r="C2667" t="s">
        <v>28</v>
      </c>
      <c r="D2667" t="s">
        <v>498</v>
      </c>
      <c r="E2667" s="1">
        <v>39707</v>
      </c>
      <c r="F2667">
        <v>1347</v>
      </c>
      <c r="H2667" t="s">
        <v>429</v>
      </c>
      <c r="I2667" s="1">
        <v>39714</v>
      </c>
      <c r="J2667" t="s">
        <v>30</v>
      </c>
      <c r="K2667" t="s">
        <v>361</v>
      </c>
      <c r="L2667">
        <v>1</v>
      </c>
      <c r="M2667" t="s">
        <v>160</v>
      </c>
      <c r="N2667">
        <v>999766900</v>
      </c>
      <c r="O2667" t="s">
        <v>420</v>
      </c>
      <c r="P2667">
        <v>2</v>
      </c>
      <c r="R2667" t="s">
        <v>421</v>
      </c>
      <c r="S2667">
        <v>2920</v>
      </c>
      <c r="T2667" t="s">
        <v>431</v>
      </c>
      <c r="U2667">
        <v>680</v>
      </c>
      <c r="V2667" t="s">
        <v>432</v>
      </c>
      <c r="W2667">
        <v>2.09</v>
      </c>
      <c r="X2667" t="s">
        <v>40</v>
      </c>
      <c r="Y2667" t="s">
        <v>41</v>
      </c>
      <c r="AA2667">
        <v>0.5</v>
      </c>
      <c r="AC2667" t="s">
        <v>40</v>
      </c>
    </row>
    <row r="2668" spans="1:29" x14ac:dyDescent="0.25">
      <c r="A2668" t="s">
        <v>428</v>
      </c>
      <c r="B2668">
        <v>1</v>
      </c>
      <c r="C2668" t="s">
        <v>28</v>
      </c>
      <c r="D2668" t="s">
        <v>498</v>
      </c>
      <c r="E2668" s="1">
        <v>39707</v>
      </c>
      <c r="F2668">
        <v>1347</v>
      </c>
      <c r="H2668" t="s">
        <v>429</v>
      </c>
      <c r="I2668" s="1">
        <v>39714</v>
      </c>
      <c r="J2668" t="s">
        <v>30</v>
      </c>
      <c r="K2668" t="s">
        <v>361</v>
      </c>
      <c r="L2668">
        <v>1</v>
      </c>
      <c r="M2668" t="s">
        <v>160</v>
      </c>
      <c r="N2668">
        <v>999766900</v>
      </c>
      <c r="O2668" t="s">
        <v>420</v>
      </c>
      <c r="P2668">
        <v>2</v>
      </c>
      <c r="R2668" t="s">
        <v>421</v>
      </c>
      <c r="S2668">
        <v>1927</v>
      </c>
      <c r="T2668" t="s">
        <v>63</v>
      </c>
      <c r="U2668">
        <v>410</v>
      </c>
      <c r="V2668" t="s">
        <v>64</v>
      </c>
      <c r="W2668">
        <v>105</v>
      </c>
      <c r="X2668" t="s">
        <v>40</v>
      </c>
      <c r="Y2668" t="s">
        <v>41</v>
      </c>
      <c r="AA2668">
        <v>1</v>
      </c>
      <c r="AC2668" t="s">
        <v>40</v>
      </c>
    </row>
    <row r="2669" spans="1:29" x14ac:dyDescent="0.25">
      <c r="A2669" t="s">
        <v>428</v>
      </c>
      <c r="B2669">
        <v>1</v>
      </c>
      <c r="C2669" t="s">
        <v>28</v>
      </c>
      <c r="D2669" t="s">
        <v>499</v>
      </c>
      <c r="E2669" s="1">
        <v>39681</v>
      </c>
      <c r="F2669">
        <v>930</v>
      </c>
      <c r="H2669" t="s">
        <v>429</v>
      </c>
      <c r="I2669" s="1">
        <v>39695</v>
      </c>
      <c r="J2669" t="s">
        <v>30</v>
      </c>
      <c r="K2669" t="s">
        <v>361</v>
      </c>
      <c r="L2669">
        <v>1</v>
      </c>
      <c r="M2669" t="s">
        <v>73</v>
      </c>
      <c r="N2669">
        <v>999766900</v>
      </c>
      <c r="O2669" t="s">
        <v>420</v>
      </c>
      <c r="P2669">
        <v>2</v>
      </c>
      <c r="R2669" t="s">
        <v>421</v>
      </c>
      <c r="S2669">
        <v>2920</v>
      </c>
      <c r="T2669" t="s">
        <v>431</v>
      </c>
      <c r="U2669">
        <v>680</v>
      </c>
      <c r="V2669" t="s">
        <v>432</v>
      </c>
      <c r="W2669">
        <v>1.9</v>
      </c>
      <c r="X2669" t="s">
        <v>40</v>
      </c>
      <c r="Y2669" t="s">
        <v>41</v>
      </c>
      <c r="AA2669">
        <v>0.5</v>
      </c>
      <c r="AC2669" t="s">
        <v>40</v>
      </c>
    </row>
    <row r="2670" spans="1:29" x14ac:dyDescent="0.25">
      <c r="A2670" t="s">
        <v>428</v>
      </c>
      <c r="B2670">
        <v>1</v>
      </c>
      <c r="C2670" t="s">
        <v>28</v>
      </c>
      <c r="D2670" t="s">
        <v>499</v>
      </c>
      <c r="E2670" s="1">
        <v>39681</v>
      </c>
      <c r="F2670">
        <v>930</v>
      </c>
      <c r="H2670" t="s">
        <v>429</v>
      </c>
      <c r="I2670" s="1">
        <v>39695</v>
      </c>
      <c r="J2670" t="s">
        <v>30</v>
      </c>
      <c r="K2670" t="s">
        <v>361</v>
      </c>
      <c r="L2670">
        <v>1</v>
      </c>
      <c r="M2670" t="s">
        <v>73</v>
      </c>
      <c r="N2670">
        <v>999766900</v>
      </c>
      <c r="O2670" t="s">
        <v>420</v>
      </c>
      <c r="P2670">
        <v>2</v>
      </c>
      <c r="R2670" t="s">
        <v>421</v>
      </c>
      <c r="S2670">
        <v>1927</v>
      </c>
      <c r="T2670" t="s">
        <v>63</v>
      </c>
      <c r="U2670">
        <v>410</v>
      </c>
      <c r="V2670" t="s">
        <v>64</v>
      </c>
      <c r="W2670">
        <v>104</v>
      </c>
      <c r="X2670" t="s">
        <v>40</v>
      </c>
      <c r="Y2670" t="s">
        <v>41</v>
      </c>
      <c r="AA2670">
        <v>1</v>
      </c>
      <c r="AC2670" t="s">
        <v>40</v>
      </c>
    </row>
    <row r="2671" spans="1:29" x14ac:dyDescent="0.25">
      <c r="A2671" t="s">
        <v>428</v>
      </c>
      <c r="B2671">
        <v>1</v>
      </c>
      <c r="C2671" t="s">
        <v>28</v>
      </c>
      <c r="D2671" t="s">
        <v>500</v>
      </c>
      <c r="E2671" s="1">
        <v>39646</v>
      </c>
      <c r="F2671">
        <v>1500</v>
      </c>
      <c r="H2671" t="s">
        <v>429</v>
      </c>
      <c r="I2671" s="1">
        <v>39664</v>
      </c>
      <c r="J2671" t="s">
        <v>30</v>
      </c>
      <c r="K2671" t="s">
        <v>361</v>
      </c>
      <c r="L2671">
        <v>1</v>
      </c>
      <c r="M2671" t="s">
        <v>73</v>
      </c>
      <c r="N2671">
        <v>999766900</v>
      </c>
      <c r="O2671" t="s">
        <v>420</v>
      </c>
      <c r="P2671">
        <v>2</v>
      </c>
      <c r="R2671" t="s">
        <v>421</v>
      </c>
      <c r="S2671">
        <v>2920</v>
      </c>
      <c r="T2671" t="s">
        <v>431</v>
      </c>
      <c r="U2671">
        <v>680</v>
      </c>
      <c r="V2671" t="s">
        <v>432</v>
      </c>
      <c r="W2671">
        <v>2.09</v>
      </c>
      <c r="X2671" t="s">
        <v>40</v>
      </c>
      <c r="Y2671" t="s">
        <v>41</v>
      </c>
      <c r="AA2671">
        <v>0.5</v>
      </c>
      <c r="AC2671" t="s">
        <v>40</v>
      </c>
    </row>
    <row r="2672" spans="1:29" x14ac:dyDescent="0.25">
      <c r="A2672" t="s">
        <v>428</v>
      </c>
      <c r="B2672">
        <v>1</v>
      </c>
      <c r="C2672" t="s">
        <v>28</v>
      </c>
      <c r="D2672" t="s">
        <v>500</v>
      </c>
      <c r="E2672" s="1">
        <v>39646</v>
      </c>
      <c r="F2672">
        <v>1500</v>
      </c>
      <c r="H2672" t="s">
        <v>429</v>
      </c>
      <c r="I2672" s="1">
        <v>39664</v>
      </c>
      <c r="J2672" t="s">
        <v>30</v>
      </c>
      <c r="K2672" t="s">
        <v>361</v>
      </c>
      <c r="L2672">
        <v>1</v>
      </c>
      <c r="M2672" t="s">
        <v>73</v>
      </c>
      <c r="N2672">
        <v>999766900</v>
      </c>
      <c r="O2672" t="s">
        <v>420</v>
      </c>
      <c r="P2672">
        <v>2</v>
      </c>
      <c r="R2672" t="s">
        <v>421</v>
      </c>
      <c r="S2672">
        <v>1927</v>
      </c>
      <c r="T2672" t="s">
        <v>63</v>
      </c>
      <c r="U2672">
        <v>410</v>
      </c>
      <c r="V2672" t="s">
        <v>64</v>
      </c>
      <c r="W2672">
        <v>104</v>
      </c>
      <c r="X2672" t="s">
        <v>40</v>
      </c>
      <c r="Y2672" t="s">
        <v>41</v>
      </c>
      <c r="AA2672">
        <v>1</v>
      </c>
      <c r="AC2672" t="s">
        <v>40</v>
      </c>
    </row>
    <row r="2673" spans="1:29" x14ac:dyDescent="0.25">
      <c r="A2673" t="s">
        <v>428</v>
      </c>
      <c r="B2673">
        <v>1</v>
      </c>
      <c r="C2673" t="s">
        <v>28</v>
      </c>
      <c r="D2673" t="s">
        <v>501</v>
      </c>
      <c r="E2673" s="1">
        <v>39608</v>
      </c>
      <c r="F2673">
        <v>1400</v>
      </c>
      <c r="H2673" t="s">
        <v>429</v>
      </c>
      <c r="I2673" s="1">
        <v>39627</v>
      </c>
      <c r="J2673" t="s">
        <v>30</v>
      </c>
      <c r="K2673" t="s">
        <v>361</v>
      </c>
      <c r="L2673">
        <v>1</v>
      </c>
      <c r="M2673" t="s">
        <v>152</v>
      </c>
      <c r="N2673">
        <v>999766900</v>
      </c>
      <c r="O2673" t="s">
        <v>420</v>
      </c>
      <c r="P2673">
        <v>2</v>
      </c>
      <c r="R2673" t="s">
        <v>421</v>
      </c>
      <c r="S2673">
        <v>2920</v>
      </c>
      <c r="T2673" t="s">
        <v>431</v>
      </c>
      <c r="U2673">
        <v>680</v>
      </c>
      <c r="V2673" t="s">
        <v>432</v>
      </c>
      <c r="W2673">
        <v>1.8</v>
      </c>
      <c r="X2673" t="s">
        <v>40</v>
      </c>
      <c r="Y2673" t="s">
        <v>41</v>
      </c>
      <c r="AA2673">
        <v>0.5</v>
      </c>
      <c r="AC2673" t="s">
        <v>40</v>
      </c>
    </row>
    <row r="2674" spans="1:29" x14ac:dyDescent="0.25">
      <c r="A2674" t="s">
        <v>428</v>
      </c>
      <c r="B2674">
        <v>1</v>
      </c>
      <c r="C2674" t="s">
        <v>28</v>
      </c>
      <c r="D2674" t="s">
        <v>501</v>
      </c>
      <c r="E2674" s="1">
        <v>39608</v>
      </c>
      <c r="F2674">
        <v>1400</v>
      </c>
      <c r="H2674" t="s">
        <v>429</v>
      </c>
      <c r="I2674" s="1">
        <v>39627</v>
      </c>
      <c r="J2674" t="s">
        <v>30</v>
      </c>
      <c r="K2674" t="s">
        <v>361</v>
      </c>
      <c r="L2674">
        <v>1</v>
      </c>
      <c r="M2674" t="s">
        <v>152</v>
      </c>
      <c r="N2674">
        <v>999766900</v>
      </c>
      <c r="O2674" t="s">
        <v>420</v>
      </c>
      <c r="P2674">
        <v>2</v>
      </c>
      <c r="R2674" t="s">
        <v>421</v>
      </c>
      <c r="S2674">
        <v>1927</v>
      </c>
      <c r="T2674" t="s">
        <v>63</v>
      </c>
      <c r="U2674">
        <v>410</v>
      </c>
      <c r="V2674" t="s">
        <v>64</v>
      </c>
      <c r="W2674">
        <v>105</v>
      </c>
      <c r="X2674" t="s">
        <v>40</v>
      </c>
      <c r="Y2674" t="s">
        <v>41</v>
      </c>
      <c r="AA2674">
        <v>1</v>
      </c>
      <c r="AC2674" t="s">
        <v>40</v>
      </c>
    </row>
    <row r="2675" spans="1:29" x14ac:dyDescent="0.25">
      <c r="A2675" t="s">
        <v>428</v>
      </c>
      <c r="B2675">
        <v>1</v>
      </c>
      <c r="C2675" t="s">
        <v>28</v>
      </c>
      <c r="D2675" t="s">
        <v>502</v>
      </c>
      <c r="E2675" s="1">
        <v>39580</v>
      </c>
      <c r="F2675">
        <v>1300</v>
      </c>
      <c r="H2675" t="s">
        <v>429</v>
      </c>
      <c r="I2675" s="1">
        <v>39595</v>
      </c>
      <c r="J2675" t="s">
        <v>30</v>
      </c>
      <c r="K2675" t="s">
        <v>361</v>
      </c>
      <c r="L2675">
        <v>1</v>
      </c>
      <c r="M2675" t="s">
        <v>73</v>
      </c>
      <c r="N2675">
        <v>999766900</v>
      </c>
      <c r="O2675" t="s">
        <v>420</v>
      </c>
      <c r="P2675">
        <v>2</v>
      </c>
      <c r="R2675" t="s">
        <v>421</v>
      </c>
      <c r="S2675">
        <v>2920</v>
      </c>
      <c r="T2675" t="s">
        <v>431</v>
      </c>
      <c r="U2675">
        <v>680</v>
      </c>
      <c r="V2675" t="s">
        <v>432</v>
      </c>
      <c r="W2675">
        <v>1.88</v>
      </c>
      <c r="X2675" t="s">
        <v>40</v>
      </c>
      <c r="Y2675" t="s">
        <v>41</v>
      </c>
      <c r="AA2675">
        <v>0.5</v>
      </c>
      <c r="AC2675" t="s">
        <v>40</v>
      </c>
    </row>
    <row r="2676" spans="1:29" x14ac:dyDescent="0.25">
      <c r="A2676" t="s">
        <v>428</v>
      </c>
      <c r="B2676">
        <v>1</v>
      </c>
      <c r="C2676" t="s">
        <v>28</v>
      </c>
      <c r="D2676" t="s">
        <v>502</v>
      </c>
      <c r="E2676" s="1">
        <v>39580</v>
      </c>
      <c r="F2676">
        <v>1300</v>
      </c>
      <c r="H2676" t="s">
        <v>429</v>
      </c>
      <c r="I2676" s="1">
        <v>39595</v>
      </c>
      <c r="J2676" t="s">
        <v>30</v>
      </c>
      <c r="K2676" t="s">
        <v>361</v>
      </c>
      <c r="L2676">
        <v>1</v>
      </c>
      <c r="M2676" t="s">
        <v>73</v>
      </c>
      <c r="N2676">
        <v>999766900</v>
      </c>
      <c r="O2676" t="s">
        <v>420</v>
      </c>
      <c r="P2676">
        <v>2</v>
      </c>
      <c r="R2676" t="s">
        <v>421</v>
      </c>
      <c r="S2676">
        <v>1927</v>
      </c>
      <c r="T2676" t="s">
        <v>63</v>
      </c>
      <c r="U2676">
        <v>410</v>
      </c>
      <c r="V2676" t="s">
        <v>64</v>
      </c>
      <c r="W2676">
        <v>108</v>
      </c>
      <c r="X2676" t="s">
        <v>40</v>
      </c>
      <c r="Y2676" t="s">
        <v>41</v>
      </c>
      <c r="AA2676">
        <v>1</v>
      </c>
      <c r="AC2676" t="s">
        <v>40</v>
      </c>
    </row>
    <row r="2677" spans="1:29" x14ac:dyDescent="0.25">
      <c r="A2677" t="s">
        <v>428</v>
      </c>
      <c r="B2677">
        <v>1</v>
      </c>
      <c r="C2677" t="s">
        <v>28</v>
      </c>
      <c r="D2677" t="s">
        <v>503</v>
      </c>
      <c r="E2677" s="1">
        <v>39553</v>
      </c>
      <c r="F2677">
        <v>1325</v>
      </c>
      <c r="H2677" t="s">
        <v>429</v>
      </c>
      <c r="I2677" s="1">
        <v>39566</v>
      </c>
      <c r="J2677" t="s">
        <v>30</v>
      </c>
      <c r="K2677" t="s">
        <v>361</v>
      </c>
      <c r="L2677">
        <v>1</v>
      </c>
      <c r="M2677" t="s">
        <v>160</v>
      </c>
      <c r="N2677">
        <v>999766900</v>
      </c>
      <c r="O2677" t="s">
        <v>420</v>
      </c>
      <c r="P2677">
        <v>2</v>
      </c>
      <c r="R2677" t="s">
        <v>421</v>
      </c>
      <c r="S2677">
        <v>2920</v>
      </c>
      <c r="T2677" t="s">
        <v>431</v>
      </c>
      <c r="U2677">
        <v>680</v>
      </c>
      <c r="V2677" t="s">
        <v>432</v>
      </c>
      <c r="W2677">
        <v>1.76</v>
      </c>
      <c r="X2677" t="s">
        <v>40</v>
      </c>
      <c r="Y2677" t="s">
        <v>41</v>
      </c>
      <c r="AA2677">
        <v>0.5</v>
      </c>
      <c r="AC2677" t="s">
        <v>40</v>
      </c>
    </row>
    <row r="2678" spans="1:29" x14ac:dyDescent="0.25">
      <c r="A2678" t="s">
        <v>428</v>
      </c>
      <c r="B2678">
        <v>1</v>
      </c>
      <c r="C2678" t="s">
        <v>28</v>
      </c>
      <c r="D2678" t="s">
        <v>503</v>
      </c>
      <c r="E2678" s="1">
        <v>39553</v>
      </c>
      <c r="F2678">
        <v>1325</v>
      </c>
      <c r="H2678" t="s">
        <v>429</v>
      </c>
      <c r="I2678" s="1">
        <v>39566</v>
      </c>
      <c r="J2678" t="s">
        <v>30</v>
      </c>
      <c r="K2678" t="s">
        <v>361</v>
      </c>
      <c r="L2678">
        <v>1</v>
      </c>
      <c r="M2678" t="s">
        <v>160</v>
      </c>
      <c r="N2678">
        <v>999766900</v>
      </c>
      <c r="O2678" t="s">
        <v>420</v>
      </c>
      <c r="P2678">
        <v>2</v>
      </c>
      <c r="R2678" t="s">
        <v>421</v>
      </c>
      <c r="S2678">
        <v>1927</v>
      </c>
      <c r="T2678" t="s">
        <v>63</v>
      </c>
      <c r="U2678">
        <v>410</v>
      </c>
      <c r="V2678" t="s">
        <v>64</v>
      </c>
      <c r="W2678">
        <v>108</v>
      </c>
      <c r="X2678" t="s">
        <v>40</v>
      </c>
      <c r="Y2678" t="s">
        <v>41</v>
      </c>
      <c r="AA2678">
        <v>1</v>
      </c>
      <c r="AC2678" t="s">
        <v>40</v>
      </c>
    </row>
    <row r="2679" spans="1:29" x14ac:dyDescent="0.25">
      <c r="A2679" t="s">
        <v>428</v>
      </c>
      <c r="B2679">
        <v>1</v>
      </c>
      <c r="C2679" t="s">
        <v>28</v>
      </c>
      <c r="D2679" t="s">
        <v>504</v>
      </c>
      <c r="E2679" s="1">
        <v>39510</v>
      </c>
      <c r="F2679">
        <v>1327</v>
      </c>
      <c r="H2679" t="s">
        <v>429</v>
      </c>
      <c r="I2679" s="1">
        <v>39525</v>
      </c>
      <c r="J2679" t="s">
        <v>30</v>
      </c>
      <c r="K2679" t="s">
        <v>361</v>
      </c>
      <c r="L2679">
        <v>1</v>
      </c>
      <c r="M2679" t="s">
        <v>160</v>
      </c>
      <c r="N2679">
        <v>999766900</v>
      </c>
      <c r="O2679" t="s">
        <v>420</v>
      </c>
      <c r="P2679">
        <v>2</v>
      </c>
      <c r="R2679" t="s">
        <v>421</v>
      </c>
      <c r="S2679">
        <v>2920</v>
      </c>
      <c r="T2679" t="s">
        <v>431</v>
      </c>
      <c r="U2679">
        <v>680</v>
      </c>
      <c r="V2679" t="s">
        <v>432</v>
      </c>
      <c r="W2679">
        <v>1.64</v>
      </c>
      <c r="X2679" t="s">
        <v>40</v>
      </c>
      <c r="Y2679" t="s">
        <v>41</v>
      </c>
      <c r="AA2679">
        <v>0.5</v>
      </c>
      <c r="AC2679" t="s">
        <v>40</v>
      </c>
    </row>
    <row r="2680" spans="1:29" x14ac:dyDescent="0.25">
      <c r="A2680" t="s">
        <v>428</v>
      </c>
      <c r="B2680">
        <v>1</v>
      </c>
      <c r="C2680" t="s">
        <v>28</v>
      </c>
      <c r="D2680" t="s">
        <v>504</v>
      </c>
      <c r="E2680" s="1">
        <v>39510</v>
      </c>
      <c r="F2680">
        <v>1327</v>
      </c>
      <c r="H2680" t="s">
        <v>429</v>
      </c>
      <c r="I2680" s="1">
        <v>39525</v>
      </c>
      <c r="J2680" t="s">
        <v>30</v>
      </c>
      <c r="K2680" t="s">
        <v>361</v>
      </c>
      <c r="L2680">
        <v>1</v>
      </c>
      <c r="M2680" t="s">
        <v>160</v>
      </c>
      <c r="N2680">
        <v>999766900</v>
      </c>
      <c r="O2680" t="s">
        <v>420</v>
      </c>
      <c r="P2680">
        <v>2</v>
      </c>
      <c r="R2680" t="s">
        <v>421</v>
      </c>
      <c r="S2680">
        <v>1927</v>
      </c>
      <c r="T2680" t="s">
        <v>63</v>
      </c>
      <c r="U2680">
        <v>410</v>
      </c>
      <c r="V2680" t="s">
        <v>64</v>
      </c>
      <c r="W2680">
        <v>110</v>
      </c>
      <c r="X2680" t="s">
        <v>40</v>
      </c>
      <c r="Y2680" t="s">
        <v>41</v>
      </c>
      <c r="AA2680">
        <v>1</v>
      </c>
      <c r="AC2680" t="s">
        <v>40</v>
      </c>
    </row>
    <row r="2681" spans="1:29" x14ac:dyDescent="0.25">
      <c r="A2681" t="s">
        <v>428</v>
      </c>
      <c r="B2681">
        <v>1</v>
      </c>
      <c r="C2681" t="s">
        <v>28</v>
      </c>
      <c r="D2681" t="s">
        <v>505</v>
      </c>
      <c r="E2681" s="1">
        <v>39499</v>
      </c>
      <c r="F2681">
        <v>1345</v>
      </c>
      <c r="H2681" t="s">
        <v>429</v>
      </c>
      <c r="I2681" s="1">
        <v>39513</v>
      </c>
      <c r="J2681" t="s">
        <v>30</v>
      </c>
      <c r="K2681" t="s">
        <v>361</v>
      </c>
      <c r="L2681">
        <v>1</v>
      </c>
      <c r="M2681" t="s">
        <v>160</v>
      </c>
      <c r="N2681">
        <v>999766900</v>
      </c>
      <c r="O2681" t="s">
        <v>420</v>
      </c>
      <c r="P2681">
        <v>2</v>
      </c>
      <c r="R2681" t="s">
        <v>421</v>
      </c>
      <c r="S2681">
        <v>2920</v>
      </c>
      <c r="T2681" t="s">
        <v>431</v>
      </c>
      <c r="U2681">
        <v>680</v>
      </c>
      <c r="V2681" t="s">
        <v>432</v>
      </c>
      <c r="W2681">
        <v>1.75</v>
      </c>
      <c r="X2681" t="s">
        <v>40</v>
      </c>
      <c r="Y2681" t="s">
        <v>41</v>
      </c>
      <c r="AA2681">
        <v>0.5</v>
      </c>
      <c r="AC2681" t="s">
        <v>40</v>
      </c>
    </row>
    <row r="2682" spans="1:29" x14ac:dyDescent="0.25">
      <c r="A2682" t="s">
        <v>428</v>
      </c>
      <c r="B2682">
        <v>1</v>
      </c>
      <c r="C2682" t="s">
        <v>28</v>
      </c>
      <c r="D2682" t="s">
        <v>505</v>
      </c>
      <c r="E2682" s="1">
        <v>39499</v>
      </c>
      <c r="F2682">
        <v>1345</v>
      </c>
      <c r="H2682" t="s">
        <v>429</v>
      </c>
      <c r="I2682" s="1">
        <v>39513</v>
      </c>
      <c r="J2682" t="s">
        <v>30</v>
      </c>
      <c r="K2682" t="s">
        <v>361</v>
      </c>
      <c r="L2682">
        <v>1</v>
      </c>
      <c r="M2682" t="s">
        <v>160</v>
      </c>
      <c r="N2682">
        <v>999766900</v>
      </c>
      <c r="O2682" t="s">
        <v>420</v>
      </c>
      <c r="P2682">
        <v>2</v>
      </c>
      <c r="R2682" t="s">
        <v>421</v>
      </c>
      <c r="S2682">
        <v>1927</v>
      </c>
      <c r="T2682" t="s">
        <v>63</v>
      </c>
      <c r="U2682">
        <v>410</v>
      </c>
      <c r="V2682" t="s">
        <v>64</v>
      </c>
      <c r="W2682">
        <v>108</v>
      </c>
      <c r="X2682" t="s">
        <v>40</v>
      </c>
      <c r="Y2682" t="s">
        <v>41</v>
      </c>
      <c r="AA2682">
        <v>1</v>
      </c>
      <c r="AC2682" t="s">
        <v>40</v>
      </c>
    </row>
    <row r="2683" spans="1:29" x14ac:dyDescent="0.25">
      <c r="A2683" t="s">
        <v>428</v>
      </c>
      <c r="B2683">
        <v>1</v>
      </c>
      <c r="C2683" t="s">
        <v>28</v>
      </c>
      <c r="D2683" t="s">
        <v>506</v>
      </c>
      <c r="E2683" s="1">
        <v>39470</v>
      </c>
      <c r="F2683">
        <v>1215</v>
      </c>
      <c r="H2683" t="s">
        <v>429</v>
      </c>
      <c r="I2683" s="1">
        <v>39479</v>
      </c>
      <c r="J2683" t="s">
        <v>30</v>
      </c>
      <c r="K2683" t="s">
        <v>361</v>
      </c>
      <c r="L2683">
        <v>1</v>
      </c>
      <c r="M2683" t="s">
        <v>160</v>
      </c>
      <c r="N2683">
        <v>999766900</v>
      </c>
      <c r="O2683" t="s">
        <v>420</v>
      </c>
      <c r="P2683">
        <v>2</v>
      </c>
      <c r="R2683" t="s">
        <v>421</v>
      </c>
      <c r="S2683">
        <v>2920</v>
      </c>
      <c r="T2683" t="s">
        <v>431</v>
      </c>
      <c r="U2683">
        <v>680</v>
      </c>
      <c r="V2683" t="s">
        <v>432</v>
      </c>
      <c r="W2683">
        <v>1.51</v>
      </c>
      <c r="X2683" t="s">
        <v>40</v>
      </c>
      <c r="Y2683" t="s">
        <v>41</v>
      </c>
      <c r="AA2683">
        <v>0.5</v>
      </c>
      <c r="AC2683" t="s">
        <v>40</v>
      </c>
    </row>
    <row r="2684" spans="1:29" x14ac:dyDescent="0.25">
      <c r="A2684" t="s">
        <v>428</v>
      </c>
      <c r="B2684">
        <v>1</v>
      </c>
      <c r="C2684" t="s">
        <v>28</v>
      </c>
      <c r="D2684" t="s">
        <v>506</v>
      </c>
      <c r="E2684" s="1">
        <v>39470</v>
      </c>
      <c r="F2684">
        <v>1215</v>
      </c>
      <c r="H2684" t="s">
        <v>429</v>
      </c>
      <c r="I2684" s="1">
        <v>39479</v>
      </c>
      <c r="J2684" t="s">
        <v>30</v>
      </c>
      <c r="K2684" t="s">
        <v>361</v>
      </c>
      <c r="L2684">
        <v>1</v>
      </c>
      <c r="M2684" t="s">
        <v>160</v>
      </c>
      <c r="N2684">
        <v>999766900</v>
      </c>
      <c r="O2684" t="s">
        <v>420</v>
      </c>
      <c r="P2684">
        <v>2</v>
      </c>
      <c r="R2684" t="s">
        <v>421</v>
      </c>
      <c r="S2684">
        <v>1927</v>
      </c>
      <c r="T2684" t="s">
        <v>63</v>
      </c>
      <c r="U2684">
        <v>410</v>
      </c>
      <c r="V2684" t="s">
        <v>64</v>
      </c>
      <c r="W2684">
        <v>102</v>
      </c>
      <c r="X2684" t="s">
        <v>40</v>
      </c>
      <c r="Y2684" t="s">
        <v>41</v>
      </c>
      <c r="AA2684">
        <v>1</v>
      </c>
      <c r="AC2684" t="s">
        <v>40</v>
      </c>
    </row>
    <row r="2685" spans="1:29" x14ac:dyDescent="0.25">
      <c r="A2685" t="s">
        <v>428</v>
      </c>
      <c r="B2685">
        <v>1</v>
      </c>
      <c r="C2685" t="s">
        <v>28</v>
      </c>
      <c r="D2685" t="s">
        <v>507</v>
      </c>
      <c r="E2685" s="1">
        <v>39429</v>
      </c>
      <c r="F2685">
        <v>1400</v>
      </c>
      <c r="H2685" t="s">
        <v>429</v>
      </c>
      <c r="I2685" s="1">
        <v>39443</v>
      </c>
      <c r="J2685" t="s">
        <v>30</v>
      </c>
      <c r="K2685" t="s">
        <v>361</v>
      </c>
      <c r="L2685">
        <v>1</v>
      </c>
      <c r="M2685" t="s">
        <v>116</v>
      </c>
      <c r="N2685">
        <v>999766900</v>
      </c>
      <c r="O2685" t="s">
        <v>420</v>
      </c>
      <c r="P2685">
        <v>2</v>
      </c>
      <c r="R2685" t="s">
        <v>421</v>
      </c>
      <c r="S2685">
        <v>2920</v>
      </c>
      <c r="T2685" t="s">
        <v>431</v>
      </c>
      <c r="U2685">
        <v>680</v>
      </c>
      <c r="V2685" t="s">
        <v>432</v>
      </c>
      <c r="W2685">
        <v>1.71</v>
      </c>
      <c r="X2685" t="s">
        <v>40</v>
      </c>
      <c r="Y2685" t="s">
        <v>41</v>
      </c>
      <c r="AA2685">
        <v>0.5</v>
      </c>
      <c r="AC2685" t="s">
        <v>40</v>
      </c>
    </row>
    <row r="2686" spans="1:29" x14ac:dyDescent="0.25">
      <c r="A2686" t="s">
        <v>428</v>
      </c>
      <c r="B2686">
        <v>1</v>
      </c>
      <c r="C2686" t="s">
        <v>28</v>
      </c>
      <c r="D2686" t="s">
        <v>507</v>
      </c>
      <c r="E2686" s="1">
        <v>39429</v>
      </c>
      <c r="F2686">
        <v>1400</v>
      </c>
      <c r="H2686" t="s">
        <v>429</v>
      </c>
      <c r="I2686" s="1">
        <v>39443</v>
      </c>
      <c r="J2686" t="s">
        <v>30</v>
      </c>
      <c r="K2686" t="s">
        <v>361</v>
      </c>
      <c r="L2686">
        <v>1</v>
      </c>
      <c r="M2686" t="s">
        <v>116</v>
      </c>
      <c r="N2686">
        <v>999766900</v>
      </c>
      <c r="O2686" t="s">
        <v>420</v>
      </c>
      <c r="P2686">
        <v>2</v>
      </c>
      <c r="R2686" t="s">
        <v>421</v>
      </c>
      <c r="S2686">
        <v>1927</v>
      </c>
      <c r="T2686" t="s">
        <v>63</v>
      </c>
      <c r="U2686">
        <v>410</v>
      </c>
      <c r="V2686" t="s">
        <v>64</v>
      </c>
      <c r="W2686">
        <v>109</v>
      </c>
      <c r="X2686" t="s">
        <v>40</v>
      </c>
      <c r="Y2686" t="s">
        <v>41</v>
      </c>
      <c r="AA2686">
        <v>1</v>
      </c>
      <c r="AC2686" t="s">
        <v>40</v>
      </c>
    </row>
    <row r="2687" spans="1:29" x14ac:dyDescent="0.25">
      <c r="A2687" t="s">
        <v>428</v>
      </c>
      <c r="B2687">
        <v>1</v>
      </c>
      <c r="C2687" t="s">
        <v>28</v>
      </c>
      <c r="D2687" t="s">
        <v>508</v>
      </c>
      <c r="E2687" s="1">
        <v>39392</v>
      </c>
      <c r="F2687">
        <v>1500</v>
      </c>
      <c r="H2687" t="s">
        <v>429</v>
      </c>
      <c r="I2687" s="1">
        <v>39401</v>
      </c>
      <c r="J2687" t="s">
        <v>30</v>
      </c>
      <c r="K2687" t="s">
        <v>361</v>
      </c>
      <c r="L2687">
        <v>1</v>
      </c>
      <c r="M2687" t="s">
        <v>152</v>
      </c>
      <c r="N2687">
        <v>999766900</v>
      </c>
      <c r="O2687" t="s">
        <v>420</v>
      </c>
      <c r="P2687">
        <v>2</v>
      </c>
      <c r="R2687" t="s">
        <v>421</v>
      </c>
      <c r="S2687">
        <v>2920</v>
      </c>
      <c r="T2687" t="s">
        <v>431</v>
      </c>
      <c r="U2687">
        <v>680</v>
      </c>
      <c r="V2687" t="s">
        <v>432</v>
      </c>
      <c r="W2687">
        <v>1.69</v>
      </c>
      <c r="X2687" t="s">
        <v>40</v>
      </c>
      <c r="Y2687" t="s">
        <v>41</v>
      </c>
      <c r="AA2687">
        <v>0.5</v>
      </c>
      <c r="AC2687" t="s">
        <v>40</v>
      </c>
    </row>
    <row r="2688" spans="1:29" x14ac:dyDescent="0.25">
      <c r="A2688" t="s">
        <v>428</v>
      </c>
      <c r="B2688">
        <v>1</v>
      </c>
      <c r="C2688" t="s">
        <v>28</v>
      </c>
      <c r="D2688" t="s">
        <v>508</v>
      </c>
      <c r="E2688" s="1">
        <v>39392</v>
      </c>
      <c r="F2688">
        <v>1500</v>
      </c>
      <c r="H2688" t="s">
        <v>429</v>
      </c>
      <c r="I2688" s="1">
        <v>39401</v>
      </c>
      <c r="J2688" t="s">
        <v>30</v>
      </c>
      <c r="K2688" t="s">
        <v>361</v>
      </c>
      <c r="L2688">
        <v>1</v>
      </c>
      <c r="M2688" t="s">
        <v>152</v>
      </c>
      <c r="N2688">
        <v>999766900</v>
      </c>
      <c r="O2688" t="s">
        <v>420</v>
      </c>
      <c r="P2688">
        <v>2</v>
      </c>
      <c r="R2688" t="s">
        <v>421</v>
      </c>
      <c r="S2688">
        <v>1927</v>
      </c>
      <c r="T2688" t="s">
        <v>63</v>
      </c>
      <c r="U2688">
        <v>410</v>
      </c>
      <c r="V2688" t="s">
        <v>64</v>
      </c>
      <c r="W2688">
        <v>106</v>
      </c>
      <c r="X2688" t="s">
        <v>40</v>
      </c>
      <c r="Y2688" t="s">
        <v>41</v>
      </c>
      <c r="AA2688">
        <v>1</v>
      </c>
      <c r="AC2688" t="s">
        <v>40</v>
      </c>
    </row>
    <row r="2689" spans="1:29" x14ac:dyDescent="0.25">
      <c r="A2689" t="s">
        <v>428</v>
      </c>
      <c r="B2689">
        <v>1</v>
      </c>
      <c r="C2689" t="s">
        <v>28</v>
      </c>
      <c r="D2689" t="s">
        <v>509</v>
      </c>
      <c r="E2689" s="1">
        <v>39372</v>
      </c>
      <c r="F2689">
        <v>1000</v>
      </c>
      <c r="H2689" t="s">
        <v>429</v>
      </c>
      <c r="I2689" s="1">
        <v>39387</v>
      </c>
      <c r="J2689" t="s">
        <v>30</v>
      </c>
      <c r="K2689" t="s">
        <v>361</v>
      </c>
      <c r="L2689">
        <v>1</v>
      </c>
      <c r="M2689" t="s">
        <v>73</v>
      </c>
      <c r="N2689">
        <v>999766900</v>
      </c>
      <c r="O2689" t="s">
        <v>420</v>
      </c>
      <c r="P2689">
        <v>2</v>
      </c>
      <c r="R2689" t="s">
        <v>421</v>
      </c>
      <c r="S2689">
        <v>2920</v>
      </c>
      <c r="T2689" t="s">
        <v>431</v>
      </c>
      <c r="U2689">
        <v>680</v>
      </c>
      <c r="V2689" t="s">
        <v>432</v>
      </c>
      <c r="W2689">
        <v>1.68</v>
      </c>
      <c r="X2689" t="s">
        <v>40</v>
      </c>
      <c r="Y2689" t="s">
        <v>41</v>
      </c>
      <c r="AA2689">
        <v>0.5</v>
      </c>
      <c r="AC2689" t="s">
        <v>40</v>
      </c>
    </row>
    <row r="2690" spans="1:29" x14ac:dyDescent="0.25">
      <c r="A2690" t="s">
        <v>428</v>
      </c>
      <c r="B2690">
        <v>1</v>
      </c>
      <c r="C2690" t="s">
        <v>28</v>
      </c>
      <c r="D2690" t="s">
        <v>509</v>
      </c>
      <c r="E2690" s="1">
        <v>39372</v>
      </c>
      <c r="F2690">
        <v>1000</v>
      </c>
      <c r="H2690" t="s">
        <v>429</v>
      </c>
      <c r="I2690" s="1">
        <v>39387</v>
      </c>
      <c r="J2690" t="s">
        <v>30</v>
      </c>
      <c r="K2690" t="s">
        <v>361</v>
      </c>
      <c r="L2690">
        <v>1</v>
      </c>
      <c r="M2690" t="s">
        <v>73</v>
      </c>
      <c r="N2690">
        <v>999766900</v>
      </c>
      <c r="O2690" t="s">
        <v>420</v>
      </c>
      <c r="P2690">
        <v>2</v>
      </c>
      <c r="R2690" t="s">
        <v>421</v>
      </c>
      <c r="S2690">
        <v>1927</v>
      </c>
      <c r="T2690" t="s">
        <v>63</v>
      </c>
      <c r="U2690">
        <v>410</v>
      </c>
      <c r="V2690" t="s">
        <v>64</v>
      </c>
      <c r="W2690">
        <v>107</v>
      </c>
      <c r="X2690" t="s">
        <v>40</v>
      </c>
      <c r="Y2690" t="s">
        <v>41</v>
      </c>
      <c r="AA2690">
        <v>1</v>
      </c>
      <c r="AC2690" t="s">
        <v>40</v>
      </c>
    </row>
    <row r="2691" spans="1:29" x14ac:dyDescent="0.25">
      <c r="A2691" t="s">
        <v>428</v>
      </c>
      <c r="B2691">
        <v>1</v>
      </c>
      <c r="C2691" t="s">
        <v>28</v>
      </c>
      <c r="D2691">
        <v>1713620</v>
      </c>
      <c r="E2691" s="1">
        <v>39350</v>
      </c>
      <c r="F2691">
        <v>1300</v>
      </c>
      <c r="H2691" t="s">
        <v>429</v>
      </c>
      <c r="I2691" s="1">
        <v>39365</v>
      </c>
      <c r="J2691" t="s">
        <v>30</v>
      </c>
      <c r="K2691" t="s">
        <v>361</v>
      </c>
      <c r="L2691">
        <v>1</v>
      </c>
      <c r="M2691" t="s">
        <v>73</v>
      </c>
      <c r="N2691">
        <v>999766900</v>
      </c>
      <c r="O2691" t="s">
        <v>420</v>
      </c>
      <c r="P2691">
        <v>1</v>
      </c>
      <c r="R2691" t="s">
        <v>421</v>
      </c>
      <c r="S2691">
        <v>2920</v>
      </c>
      <c r="T2691" t="s">
        <v>431</v>
      </c>
      <c r="U2691">
        <v>680</v>
      </c>
      <c r="V2691" t="s">
        <v>432</v>
      </c>
      <c r="W2691">
        <v>1.66</v>
      </c>
      <c r="X2691" t="s">
        <v>40</v>
      </c>
      <c r="Y2691" t="s">
        <v>41</v>
      </c>
      <c r="AA2691">
        <v>0.5</v>
      </c>
      <c r="AC2691" t="s">
        <v>40</v>
      </c>
    </row>
    <row r="2692" spans="1:29" x14ac:dyDescent="0.25">
      <c r="A2692" t="s">
        <v>428</v>
      </c>
      <c r="B2692">
        <v>1</v>
      </c>
      <c r="C2692" t="s">
        <v>28</v>
      </c>
      <c r="D2692">
        <v>1712995</v>
      </c>
      <c r="E2692" s="1">
        <v>39349</v>
      </c>
      <c r="F2692">
        <v>1015</v>
      </c>
      <c r="H2692" t="s">
        <v>429</v>
      </c>
      <c r="I2692" s="1">
        <v>39365</v>
      </c>
      <c r="J2692" t="s">
        <v>30</v>
      </c>
      <c r="K2692" t="s">
        <v>361</v>
      </c>
      <c r="L2692">
        <v>1</v>
      </c>
      <c r="M2692" t="s">
        <v>73</v>
      </c>
      <c r="N2692">
        <v>999766900</v>
      </c>
      <c r="O2692" t="s">
        <v>420</v>
      </c>
      <c r="P2692">
        <v>1</v>
      </c>
      <c r="R2692" t="s">
        <v>421</v>
      </c>
      <c r="S2692">
        <v>1927</v>
      </c>
      <c r="T2692" t="s">
        <v>63</v>
      </c>
      <c r="U2692">
        <v>410</v>
      </c>
      <c r="V2692" t="s">
        <v>64</v>
      </c>
      <c r="W2692">
        <v>106</v>
      </c>
      <c r="X2692" t="s">
        <v>40</v>
      </c>
      <c r="Y2692" t="s">
        <v>41</v>
      </c>
      <c r="AA2692">
        <v>1</v>
      </c>
      <c r="AC2692" t="s">
        <v>40</v>
      </c>
    </row>
    <row r="2693" spans="1:29" x14ac:dyDescent="0.25">
      <c r="A2693" t="s">
        <v>428</v>
      </c>
      <c r="B2693">
        <v>1</v>
      </c>
      <c r="C2693" t="s">
        <v>28</v>
      </c>
      <c r="D2693" t="s">
        <v>510</v>
      </c>
      <c r="E2693" s="1">
        <v>39309</v>
      </c>
      <c r="F2693">
        <v>1045</v>
      </c>
      <c r="H2693" t="s">
        <v>429</v>
      </c>
      <c r="I2693" s="1">
        <v>39321</v>
      </c>
      <c r="J2693" t="s">
        <v>30</v>
      </c>
      <c r="K2693" t="s">
        <v>361</v>
      </c>
      <c r="L2693">
        <v>1</v>
      </c>
      <c r="M2693" t="s">
        <v>73</v>
      </c>
      <c r="N2693">
        <v>999766900</v>
      </c>
      <c r="O2693" t="s">
        <v>420</v>
      </c>
      <c r="P2693">
        <v>2</v>
      </c>
      <c r="R2693" t="s">
        <v>421</v>
      </c>
      <c r="S2693">
        <v>2920</v>
      </c>
      <c r="T2693" t="s">
        <v>431</v>
      </c>
      <c r="U2693">
        <v>680</v>
      </c>
      <c r="V2693" t="s">
        <v>432</v>
      </c>
      <c r="W2693">
        <v>1.92</v>
      </c>
      <c r="X2693" t="s">
        <v>40</v>
      </c>
      <c r="Y2693" t="s">
        <v>41</v>
      </c>
      <c r="AA2693">
        <v>0.5</v>
      </c>
      <c r="AC2693" t="s">
        <v>40</v>
      </c>
    </row>
    <row r="2694" spans="1:29" x14ac:dyDescent="0.25">
      <c r="A2694" t="s">
        <v>428</v>
      </c>
      <c r="B2694">
        <v>1</v>
      </c>
      <c r="C2694" t="s">
        <v>28</v>
      </c>
      <c r="D2694" t="s">
        <v>510</v>
      </c>
      <c r="E2694" s="1">
        <v>39309</v>
      </c>
      <c r="F2694">
        <v>1045</v>
      </c>
      <c r="H2694" t="s">
        <v>429</v>
      </c>
      <c r="I2694" s="1">
        <v>39321</v>
      </c>
      <c r="J2694" t="s">
        <v>30</v>
      </c>
      <c r="K2694" t="s">
        <v>361</v>
      </c>
      <c r="L2694">
        <v>1</v>
      </c>
      <c r="M2694" t="s">
        <v>73</v>
      </c>
      <c r="N2694">
        <v>999766900</v>
      </c>
      <c r="O2694" t="s">
        <v>420</v>
      </c>
      <c r="P2694">
        <v>2</v>
      </c>
      <c r="R2694" t="s">
        <v>421</v>
      </c>
      <c r="S2694">
        <v>1927</v>
      </c>
      <c r="T2694" t="s">
        <v>63</v>
      </c>
      <c r="U2694">
        <v>410</v>
      </c>
      <c r="V2694" t="s">
        <v>64</v>
      </c>
      <c r="W2694">
        <v>104</v>
      </c>
      <c r="X2694" t="s">
        <v>40</v>
      </c>
      <c r="Y2694" t="s">
        <v>41</v>
      </c>
      <c r="AA2694">
        <v>1</v>
      </c>
      <c r="AC2694" t="s">
        <v>40</v>
      </c>
    </row>
    <row r="2695" spans="1:29" x14ac:dyDescent="0.25">
      <c r="A2695" t="s">
        <v>428</v>
      </c>
      <c r="B2695">
        <v>1</v>
      </c>
      <c r="C2695" t="s">
        <v>28</v>
      </c>
      <c r="D2695" t="s">
        <v>511</v>
      </c>
      <c r="E2695" s="1">
        <v>39273</v>
      </c>
      <c r="F2695">
        <v>1505</v>
      </c>
      <c r="H2695" t="s">
        <v>429</v>
      </c>
      <c r="I2695" s="1">
        <v>39282</v>
      </c>
      <c r="J2695" t="s">
        <v>30</v>
      </c>
      <c r="K2695" t="s">
        <v>361</v>
      </c>
      <c r="L2695">
        <v>1</v>
      </c>
      <c r="M2695" t="s">
        <v>152</v>
      </c>
      <c r="N2695">
        <v>999766900</v>
      </c>
      <c r="O2695" t="s">
        <v>420</v>
      </c>
      <c r="P2695">
        <v>2</v>
      </c>
      <c r="R2695" t="s">
        <v>421</v>
      </c>
      <c r="S2695">
        <v>2920</v>
      </c>
      <c r="T2695" t="s">
        <v>431</v>
      </c>
      <c r="U2695">
        <v>680</v>
      </c>
      <c r="V2695" t="s">
        <v>432</v>
      </c>
      <c r="W2695">
        <v>1.78</v>
      </c>
      <c r="X2695" t="s">
        <v>40</v>
      </c>
      <c r="Y2695" t="s">
        <v>41</v>
      </c>
      <c r="AA2695">
        <v>0.5</v>
      </c>
      <c r="AC2695" t="s">
        <v>40</v>
      </c>
    </row>
    <row r="2696" spans="1:29" x14ac:dyDescent="0.25">
      <c r="A2696" t="s">
        <v>428</v>
      </c>
      <c r="B2696">
        <v>1</v>
      </c>
      <c r="C2696" t="s">
        <v>28</v>
      </c>
      <c r="D2696" t="s">
        <v>511</v>
      </c>
      <c r="E2696" s="1">
        <v>39273</v>
      </c>
      <c r="F2696">
        <v>1505</v>
      </c>
      <c r="H2696" t="s">
        <v>429</v>
      </c>
      <c r="I2696" s="1">
        <v>39282</v>
      </c>
      <c r="J2696" t="s">
        <v>30</v>
      </c>
      <c r="K2696" t="s">
        <v>361</v>
      </c>
      <c r="L2696">
        <v>1</v>
      </c>
      <c r="M2696" t="s">
        <v>152</v>
      </c>
      <c r="N2696">
        <v>999766900</v>
      </c>
      <c r="O2696" t="s">
        <v>420</v>
      </c>
      <c r="P2696">
        <v>2</v>
      </c>
      <c r="R2696" t="s">
        <v>421</v>
      </c>
      <c r="S2696">
        <v>1927</v>
      </c>
      <c r="T2696" t="s">
        <v>63</v>
      </c>
      <c r="U2696">
        <v>410</v>
      </c>
      <c r="V2696" t="s">
        <v>64</v>
      </c>
      <c r="W2696">
        <v>105</v>
      </c>
      <c r="X2696" t="s">
        <v>40</v>
      </c>
      <c r="Y2696" t="s">
        <v>41</v>
      </c>
      <c r="AA2696">
        <v>1</v>
      </c>
      <c r="AC2696" t="s">
        <v>40</v>
      </c>
    </row>
    <row r="2697" spans="1:29" x14ac:dyDescent="0.25">
      <c r="A2697" t="s">
        <v>428</v>
      </c>
      <c r="B2697">
        <v>1</v>
      </c>
      <c r="C2697" t="s">
        <v>28</v>
      </c>
      <c r="D2697" t="s">
        <v>512</v>
      </c>
      <c r="E2697" s="1">
        <v>39251</v>
      </c>
      <c r="F2697">
        <v>1400</v>
      </c>
      <c r="H2697" t="s">
        <v>429</v>
      </c>
      <c r="I2697" s="1">
        <v>39262</v>
      </c>
      <c r="J2697" t="s">
        <v>30</v>
      </c>
      <c r="K2697" t="s">
        <v>361</v>
      </c>
      <c r="L2697">
        <v>1</v>
      </c>
      <c r="M2697" t="s">
        <v>73</v>
      </c>
      <c r="N2697">
        <v>999766900</v>
      </c>
      <c r="O2697" t="s">
        <v>420</v>
      </c>
      <c r="P2697">
        <v>2</v>
      </c>
      <c r="R2697" t="s">
        <v>421</v>
      </c>
      <c r="S2697">
        <v>2920</v>
      </c>
      <c r="T2697" t="s">
        <v>431</v>
      </c>
      <c r="U2697">
        <v>680</v>
      </c>
      <c r="V2697" t="s">
        <v>432</v>
      </c>
      <c r="W2697">
        <v>1.8</v>
      </c>
      <c r="X2697" t="s">
        <v>40</v>
      </c>
      <c r="Y2697" t="s">
        <v>41</v>
      </c>
      <c r="AA2697">
        <v>0.5</v>
      </c>
      <c r="AC2697" t="s">
        <v>40</v>
      </c>
    </row>
    <row r="2698" spans="1:29" x14ac:dyDescent="0.25">
      <c r="A2698" t="s">
        <v>428</v>
      </c>
      <c r="B2698">
        <v>1</v>
      </c>
      <c r="C2698" t="s">
        <v>28</v>
      </c>
      <c r="D2698" t="s">
        <v>512</v>
      </c>
      <c r="E2698" s="1">
        <v>39251</v>
      </c>
      <c r="F2698">
        <v>1400</v>
      </c>
      <c r="H2698" t="s">
        <v>429</v>
      </c>
      <c r="I2698" s="1">
        <v>39262</v>
      </c>
      <c r="J2698" t="s">
        <v>30</v>
      </c>
      <c r="K2698" t="s">
        <v>361</v>
      </c>
      <c r="L2698">
        <v>1</v>
      </c>
      <c r="M2698" t="s">
        <v>73</v>
      </c>
      <c r="N2698">
        <v>999766900</v>
      </c>
      <c r="O2698" t="s">
        <v>420</v>
      </c>
      <c r="P2698">
        <v>2</v>
      </c>
      <c r="R2698" t="s">
        <v>421</v>
      </c>
      <c r="S2698">
        <v>1927</v>
      </c>
      <c r="T2698" t="s">
        <v>63</v>
      </c>
      <c r="U2698">
        <v>410</v>
      </c>
      <c r="V2698" t="s">
        <v>64</v>
      </c>
      <c r="W2698">
        <v>105</v>
      </c>
      <c r="X2698" t="s">
        <v>40</v>
      </c>
      <c r="Y2698" t="s">
        <v>41</v>
      </c>
      <c r="AA2698">
        <v>1</v>
      </c>
      <c r="AC2698" t="s">
        <v>40</v>
      </c>
    </row>
    <row r="2699" spans="1:29" x14ac:dyDescent="0.25">
      <c r="A2699" t="s">
        <v>428</v>
      </c>
      <c r="B2699">
        <v>1</v>
      </c>
      <c r="C2699" t="s">
        <v>28</v>
      </c>
      <c r="D2699" t="s">
        <v>513</v>
      </c>
      <c r="E2699" s="1">
        <v>39133</v>
      </c>
      <c r="F2699">
        <v>1450</v>
      </c>
      <c r="H2699" t="s">
        <v>429</v>
      </c>
      <c r="I2699" s="1">
        <v>39140</v>
      </c>
      <c r="J2699" t="s">
        <v>30</v>
      </c>
      <c r="K2699" t="s">
        <v>361</v>
      </c>
      <c r="L2699">
        <v>1</v>
      </c>
      <c r="M2699" t="s">
        <v>73</v>
      </c>
      <c r="N2699">
        <v>999766900</v>
      </c>
      <c r="O2699" t="s">
        <v>420</v>
      </c>
      <c r="P2699">
        <v>2</v>
      </c>
      <c r="R2699" t="s">
        <v>421</v>
      </c>
      <c r="S2699">
        <v>2920</v>
      </c>
      <c r="T2699" t="s">
        <v>431</v>
      </c>
      <c r="U2699">
        <v>680</v>
      </c>
      <c r="V2699" t="s">
        <v>432</v>
      </c>
      <c r="W2699">
        <v>1.61</v>
      </c>
      <c r="X2699" t="s">
        <v>40</v>
      </c>
      <c r="Y2699" t="s">
        <v>41</v>
      </c>
      <c r="AA2699">
        <v>0.5</v>
      </c>
      <c r="AC2699" t="s">
        <v>40</v>
      </c>
    </row>
    <row r="2700" spans="1:29" x14ac:dyDescent="0.25">
      <c r="A2700" t="s">
        <v>428</v>
      </c>
      <c r="B2700">
        <v>1</v>
      </c>
      <c r="C2700" t="s">
        <v>28</v>
      </c>
      <c r="D2700" t="s">
        <v>513</v>
      </c>
      <c r="E2700" s="1">
        <v>39133</v>
      </c>
      <c r="F2700">
        <v>1450</v>
      </c>
      <c r="H2700" t="s">
        <v>429</v>
      </c>
      <c r="I2700" s="1">
        <v>39140</v>
      </c>
      <c r="J2700" t="s">
        <v>30</v>
      </c>
      <c r="K2700" t="s">
        <v>361</v>
      </c>
      <c r="L2700">
        <v>1</v>
      </c>
      <c r="M2700" t="s">
        <v>73</v>
      </c>
      <c r="N2700">
        <v>999766900</v>
      </c>
      <c r="O2700" t="s">
        <v>420</v>
      </c>
      <c r="P2700">
        <v>2</v>
      </c>
      <c r="R2700" t="s">
        <v>421</v>
      </c>
      <c r="S2700">
        <v>1927</v>
      </c>
      <c r="T2700" t="s">
        <v>63</v>
      </c>
      <c r="U2700">
        <v>410</v>
      </c>
      <c r="V2700" t="s">
        <v>64</v>
      </c>
      <c r="W2700">
        <v>118</v>
      </c>
      <c r="X2700" t="s">
        <v>40</v>
      </c>
      <c r="Y2700" t="s">
        <v>41</v>
      </c>
      <c r="AA2700">
        <v>1</v>
      </c>
      <c r="AC2700" t="s">
        <v>40</v>
      </c>
    </row>
    <row r="2701" spans="1:29" x14ac:dyDescent="0.25">
      <c r="A2701" t="s">
        <v>428</v>
      </c>
      <c r="B2701">
        <v>1</v>
      </c>
      <c r="C2701" t="s">
        <v>28</v>
      </c>
      <c r="D2701" t="s">
        <v>514</v>
      </c>
      <c r="E2701" s="1">
        <v>39218</v>
      </c>
      <c r="F2701">
        <v>1330</v>
      </c>
      <c r="H2701" t="s">
        <v>429</v>
      </c>
      <c r="I2701" s="1">
        <v>39231</v>
      </c>
      <c r="J2701" t="s">
        <v>30</v>
      </c>
      <c r="K2701" t="s">
        <v>361</v>
      </c>
      <c r="L2701">
        <v>1</v>
      </c>
      <c r="M2701" t="s">
        <v>73</v>
      </c>
      <c r="N2701">
        <v>999766900</v>
      </c>
      <c r="O2701" t="s">
        <v>420</v>
      </c>
      <c r="P2701">
        <v>2</v>
      </c>
      <c r="R2701" t="s">
        <v>421</v>
      </c>
      <c r="S2701">
        <v>2920</v>
      </c>
      <c r="T2701" t="s">
        <v>431</v>
      </c>
      <c r="U2701">
        <v>680</v>
      </c>
      <c r="V2701" t="s">
        <v>432</v>
      </c>
      <c r="W2701">
        <v>1.73</v>
      </c>
      <c r="X2701" t="s">
        <v>40</v>
      </c>
      <c r="Y2701" t="s">
        <v>41</v>
      </c>
      <c r="AA2701">
        <v>0.5</v>
      </c>
      <c r="AC2701" t="s">
        <v>40</v>
      </c>
    </row>
    <row r="2702" spans="1:29" x14ac:dyDescent="0.25">
      <c r="A2702" t="s">
        <v>428</v>
      </c>
      <c r="B2702">
        <v>1</v>
      </c>
      <c r="C2702" t="s">
        <v>28</v>
      </c>
      <c r="D2702" t="s">
        <v>514</v>
      </c>
      <c r="E2702" s="1">
        <v>39218</v>
      </c>
      <c r="F2702">
        <v>1330</v>
      </c>
      <c r="H2702" t="s">
        <v>429</v>
      </c>
      <c r="I2702" s="1">
        <v>39231</v>
      </c>
      <c r="J2702" t="s">
        <v>30</v>
      </c>
      <c r="K2702" t="s">
        <v>361</v>
      </c>
      <c r="L2702">
        <v>1</v>
      </c>
      <c r="M2702" t="s">
        <v>73</v>
      </c>
      <c r="N2702">
        <v>999766900</v>
      </c>
      <c r="O2702" t="s">
        <v>420</v>
      </c>
      <c r="P2702">
        <v>2</v>
      </c>
      <c r="R2702" t="s">
        <v>421</v>
      </c>
      <c r="S2702">
        <v>1927</v>
      </c>
      <c r="T2702" t="s">
        <v>63</v>
      </c>
      <c r="U2702">
        <v>410</v>
      </c>
      <c r="V2702" t="s">
        <v>64</v>
      </c>
      <c r="W2702">
        <v>105</v>
      </c>
      <c r="X2702" t="s">
        <v>40</v>
      </c>
      <c r="Y2702" t="s">
        <v>41</v>
      </c>
      <c r="AA2702">
        <v>1</v>
      </c>
      <c r="AC2702" t="s">
        <v>40</v>
      </c>
    </row>
    <row r="2703" spans="1:29" x14ac:dyDescent="0.25">
      <c r="A2703" t="s">
        <v>428</v>
      </c>
      <c r="B2703">
        <v>1</v>
      </c>
      <c r="C2703" t="s">
        <v>28</v>
      </c>
      <c r="D2703" t="s">
        <v>515</v>
      </c>
      <c r="E2703" s="1">
        <v>39175</v>
      </c>
      <c r="F2703">
        <v>1450</v>
      </c>
      <c r="H2703" t="s">
        <v>429</v>
      </c>
      <c r="I2703" s="1">
        <v>39183</v>
      </c>
      <c r="J2703" t="s">
        <v>30</v>
      </c>
      <c r="K2703" t="s">
        <v>361</v>
      </c>
      <c r="L2703">
        <v>1</v>
      </c>
      <c r="M2703" t="s">
        <v>152</v>
      </c>
      <c r="N2703">
        <v>999766900</v>
      </c>
      <c r="O2703" t="s">
        <v>420</v>
      </c>
      <c r="P2703">
        <v>2</v>
      </c>
      <c r="R2703" t="s">
        <v>421</v>
      </c>
      <c r="S2703">
        <v>2920</v>
      </c>
      <c r="T2703" t="s">
        <v>431</v>
      </c>
      <c r="U2703">
        <v>680</v>
      </c>
      <c r="V2703" t="s">
        <v>432</v>
      </c>
      <c r="W2703">
        <v>1.67</v>
      </c>
      <c r="X2703" t="s">
        <v>40</v>
      </c>
      <c r="Y2703" t="s">
        <v>41</v>
      </c>
      <c r="AA2703">
        <v>0.5</v>
      </c>
      <c r="AC2703" t="s">
        <v>40</v>
      </c>
    </row>
    <row r="2704" spans="1:29" x14ac:dyDescent="0.25">
      <c r="A2704" t="s">
        <v>428</v>
      </c>
      <c r="B2704">
        <v>1</v>
      </c>
      <c r="C2704" t="s">
        <v>28</v>
      </c>
      <c r="D2704" t="s">
        <v>515</v>
      </c>
      <c r="E2704" s="1">
        <v>39175</v>
      </c>
      <c r="F2704">
        <v>1450</v>
      </c>
      <c r="H2704" t="s">
        <v>429</v>
      </c>
      <c r="I2704" s="1">
        <v>39183</v>
      </c>
      <c r="J2704" t="s">
        <v>30</v>
      </c>
      <c r="K2704" t="s">
        <v>361</v>
      </c>
      <c r="L2704">
        <v>1</v>
      </c>
      <c r="M2704" t="s">
        <v>152</v>
      </c>
      <c r="N2704">
        <v>999766900</v>
      </c>
      <c r="O2704" t="s">
        <v>420</v>
      </c>
      <c r="P2704">
        <v>2</v>
      </c>
      <c r="R2704" t="s">
        <v>421</v>
      </c>
      <c r="S2704">
        <v>1927</v>
      </c>
      <c r="T2704" t="s">
        <v>63</v>
      </c>
      <c r="U2704">
        <v>410</v>
      </c>
      <c r="V2704" t="s">
        <v>64</v>
      </c>
      <c r="W2704">
        <v>106</v>
      </c>
      <c r="X2704" t="s">
        <v>40</v>
      </c>
      <c r="Y2704" t="s">
        <v>41</v>
      </c>
      <c r="AA2704">
        <v>1</v>
      </c>
      <c r="AC2704" t="s">
        <v>40</v>
      </c>
    </row>
    <row r="2705" spans="1:29" x14ac:dyDescent="0.25">
      <c r="A2705" t="s">
        <v>428</v>
      </c>
      <c r="B2705">
        <v>1</v>
      </c>
      <c r="C2705" t="s">
        <v>28</v>
      </c>
      <c r="D2705" t="s">
        <v>516</v>
      </c>
      <c r="E2705" s="1">
        <v>39155</v>
      </c>
      <c r="F2705">
        <v>1200</v>
      </c>
      <c r="H2705" t="s">
        <v>429</v>
      </c>
      <c r="I2705" s="1">
        <v>39163</v>
      </c>
      <c r="J2705" t="s">
        <v>30</v>
      </c>
      <c r="K2705" t="s">
        <v>361</v>
      </c>
      <c r="L2705">
        <v>1</v>
      </c>
      <c r="M2705" t="s">
        <v>73</v>
      </c>
      <c r="N2705">
        <v>999766900</v>
      </c>
      <c r="O2705" t="s">
        <v>420</v>
      </c>
      <c r="P2705">
        <v>2</v>
      </c>
      <c r="R2705" t="s">
        <v>421</v>
      </c>
      <c r="S2705">
        <v>2920</v>
      </c>
      <c r="T2705" t="s">
        <v>431</v>
      </c>
      <c r="U2705">
        <v>680</v>
      </c>
      <c r="V2705" t="s">
        <v>432</v>
      </c>
      <c r="W2705">
        <v>1.67</v>
      </c>
      <c r="X2705" t="s">
        <v>40</v>
      </c>
      <c r="Y2705" t="s">
        <v>41</v>
      </c>
      <c r="AA2705">
        <v>0.5</v>
      </c>
      <c r="AC2705" t="s">
        <v>40</v>
      </c>
    </row>
    <row r="2706" spans="1:29" x14ac:dyDescent="0.25">
      <c r="A2706" t="s">
        <v>428</v>
      </c>
      <c r="B2706">
        <v>1</v>
      </c>
      <c r="C2706" t="s">
        <v>28</v>
      </c>
      <c r="D2706" t="s">
        <v>516</v>
      </c>
      <c r="E2706" s="1">
        <v>39155</v>
      </c>
      <c r="F2706">
        <v>1200</v>
      </c>
      <c r="H2706" t="s">
        <v>429</v>
      </c>
      <c r="I2706" s="1">
        <v>39163</v>
      </c>
      <c r="J2706" t="s">
        <v>30</v>
      </c>
      <c r="K2706" t="s">
        <v>361</v>
      </c>
      <c r="L2706">
        <v>1</v>
      </c>
      <c r="M2706" t="s">
        <v>73</v>
      </c>
      <c r="N2706">
        <v>999766900</v>
      </c>
      <c r="O2706" t="s">
        <v>420</v>
      </c>
      <c r="P2706">
        <v>2</v>
      </c>
      <c r="R2706" t="s">
        <v>421</v>
      </c>
      <c r="S2706">
        <v>1927</v>
      </c>
      <c r="T2706" t="s">
        <v>63</v>
      </c>
      <c r="U2706">
        <v>410</v>
      </c>
      <c r="V2706" t="s">
        <v>64</v>
      </c>
      <c r="W2706">
        <v>108</v>
      </c>
      <c r="X2706" t="s">
        <v>40</v>
      </c>
      <c r="Y2706" t="s">
        <v>41</v>
      </c>
      <c r="AA2706">
        <v>1</v>
      </c>
      <c r="AC2706" t="s">
        <v>40</v>
      </c>
    </row>
    <row r="2707" spans="1:29" x14ac:dyDescent="0.25">
      <c r="A2707" t="s">
        <v>428</v>
      </c>
      <c r="B2707">
        <v>1</v>
      </c>
      <c r="C2707" t="s">
        <v>28</v>
      </c>
      <c r="D2707" t="s">
        <v>517</v>
      </c>
      <c r="E2707" s="1">
        <v>39097</v>
      </c>
      <c r="F2707">
        <v>1115</v>
      </c>
      <c r="H2707" t="s">
        <v>429</v>
      </c>
      <c r="I2707" s="1">
        <v>39107</v>
      </c>
      <c r="J2707" t="s">
        <v>30</v>
      </c>
      <c r="K2707" t="s">
        <v>361</v>
      </c>
      <c r="L2707">
        <v>1</v>
      </c>
      <c r="M2707" t="s">
        <v>152</v>
      </c>
      <c r="N2707">
        <v>999766900</v>
      </c>
      <c r="O2707" t="s">
        <v>420</v>
      </c>
      <c r="P2707">
        <v>2</v>
      </c>
      <c r="R2707" t="s">
        <v>421</v>
      </c>
      <c r="S2707">
        <v>2920</v>
      </c>
      <c r="T2707" t="s">
        <v>431</v>
      </c>
      <c r="U2707">
        <v>680</v>
      </c>
      <c r="V2707" t="s">
        <v>432</v>
      </c>
      <c r="W2707">
        <v>1.76</v>
      </c>
      <c r="X2707" t="s">
        <v>40</v>
      </c>
      <c r="Y2707" t="s">
        <v>41</v>
      </c>
      <c r="AA2707">
        <v>0.5</v>
      </c>
      <c r="AC2707" t="s">
        <v>40</v>
      </c>
    </row>
    <row r="2708" spans="1:29" x14ac:dyDescent="0.25">
      <c r="A2708" t="s">
        <v>428</v>
      </c>
      <c r="B2708">
        <v>1</v>
      </c>
      <c r="C2708" t="s">
        <v>28</v>
      </c>
      <c r="D2708" t="s">
        <v>517</v>
      </c>
      <c r="E2708" s="1">
        <v>39097</v>
      </c>
      <c r="F2708">
        <v>1115</v>
      </c>
      <c r="H2708" t="s">
        <v>429</v>
      </c>
      <c r="I2708" s="1">
        <v>39107</v>
      </c>
      <c r="J2708" t="s">
        <v>30</v>
      </c>
      <c r="K2708" t="s">
        <v>361</v>
      </c>
      <c r="L2708">
        <v>1</v>
      </c>
      <c r="M2708" t="s">
        <v>152</v>
      </c>
      <c r="N2708">
        <v>999766900</v>
      </c>
      <c r="O2708" t="s">
        <v>420</v>
      </c>
      <c r="P2708">
        <v>2</v>
      </c>
      <c r="R2708" t="s">
        <v>421</v>
      </c>
      <c r="S2708">
        <v>1927</v>
      </c>
      <c r="T2708" t="s">
        <v>63</v>
      </c>
      <c r="U2708">
        <v>410</v>
      </c>
      <c r="V2708" t="s">
        <v>64</v>
      </c>
      <c r="W2708">
        <v>125</v>
      </c>
      <c r="X2708" t="s">
        <v>40</v>
      </c>
      <c r="Y2708" t="s">
        <v>41</v>
      </c>
      <c r="AA2708">
        <v>1</v>
      </c>
      <c r="AC2708" t="s">
        <v>40</v>
      </c>
    </row>
    <row r="2709" spans="1:29" x14ac:dyDescent="0.25">
      <c r="A2709" t="s">
        <v>428</v>
      </c>
      <c r="B2709">
        <v>1</v>
      </c>
      <c r="C2709" t="s">
        <v>28</v>
      </c>
      <c r="D2709" s="3">
        <v>11532221153224</v>
      </c>
      <c r="E2709" s="1">
        <v>38328</v>
      </c>
      <c r="F2709">
        <v>900</v>
      </c>
      <c r="H2709" t="s">
        <v>429</v>
      </c>
      <c r="I2709" s="1">
        <v>38337</v>
      </c>
      <c r="J2709" t="s">
        <v>30</v>
      </c>
      <c r="K2709" t="s">
        <v>361</v>
      </c>
      <c r="L2709">
        <v>1</v>
      </c>
      <c r="M2709" t="s">
        <v>73</v>
      </c>
      <c r="N2709">
        <v>999766900</v>
      </c>
      <c r="O2709" t="s">
        <v>420</v>
      </c>
      <c r="P2709">
        <v>2</v>
      </c>
      <c r="S2709">
        <v>2920</v>
      </c>
      <c r="T2709" t="s">
        <v>431</v>
      </c>
      <c r="U2709">
        <v>680</v>
      </c>
      <c r="V2709" t="s">
        <v>432</v>
      </c>
      <c r="W2709">
        <v>1.76</v>
      </c>
      <c r="X2709" t="s">
        <v>40</v>
      </c>
      <c r="Y2709" t="s">
        <v>41</v>
      </c>
      <c r="AC2709" t="s">
        <v>40</v>
      </c>
    </row>
    <row r="2710" spans="1:29" x14ac:dyDescent="0.25">
      <c r="A2710" t="s">
        <v>428</v>
      </c>
      <c r="B2710">
        <v>1</v>
      </c>
      <c r="C2710" t="s">
        <v>28</v>
      </c>
      <c r="D2710" s="3">
        <v>11532221153224</v>
      </c>
      <c r="E2710" s="1">
        <v>38328</v>
      </c>
      <c r="F2710">
        <v>900</v>
      </c>
      <c r="H2710" t="s">
        <v>429</v>
      </c>
      <c r="I2710" s="1">
        <v>38337</v>
      </c>
      <c r="J2710" t="s">
        <v>30</v>
      </c>
      <c r="K2710" t="s">
        <v>361</v>
      </c>
      <c r="L2710">
        <v>1</v>
      </c>
      <c r="M2710" t="s">
        <v>73</v>
      </c>
      <c r="N2710">
        <v>999766900</v>
      </c>
      <c r="O2710" t="s">
        <v>420</v>
      </c>
      <c r="P2710">
        <v>2</v>
      </c>
      <c r="S2710">
        <v>1927</v>
      </c>
      <c r="T2710" t="s">
        <v>63</v>
      </c>
      <c r="U2710">
        <v>410</v>
      </c>
      <c r="V2710" t="s">
        <v>64</v>
      </c>
      <c r="W2710">
        <v>110</v>
      </c>
      <c r="X2710" t="s">
        <v>40</v>
      </c>
      <c r="Y2710" t="s">
        <v>41</v>
      </c>
      <c r="Z2710">
        <v>2</v>
      </c>
      <c r="AC2710" t="s">
        <v>40</v>
      </c>
    </row>
    <row r="2711" spans="1:29" x14ac:dyDescent="0.25">
      <c r="A2711" t="s">
        <v>428</v>
      </c>
      <c r="B2711">
        <v>1</v>
      </c>
      <c r="C2711" t="s">
        <v>28</v>
      </c>
      <c r="D2711" s="3">
        <v>11366101136611</v>
      </c>
      <c r="E2711" s="1">
        <v>38301</v>
      </c>
      <c r="F2711">
        <v>1600</v>
      </c>
      <c r="H2711" t="s">
        <v>429</v>
      </c>
      <c r="I2711" s="1">
        <v>38323</v>
      </c>
      <c r="J2711" t="s">
        <v>30</v>
      </c>
      <c r="K2711" t="s">
        <v>361</v>
      </c>
      <c r="L2711">
        <v>1</v>
      </c>
      <c r="M2711" t="s">
        <v>73</v>
      </c>
      <c r="N2711">
        <v>999766900</v>
      </c>
      <c r="O2711" t="s">
        <v>420</v>
      </c>
      <c r="P2711">
        <v>2</v>
      </c>
      <c r="S2711">
        <v>2920</v>
      </c>
      <c r="T2711" t="s">
        <v>431</v>
      </c>
      <c r="U2711">
        <v>680</v>
      </c>
      <c r="V2711" t="s">
        <v>432</v>
      </c>
      <c r="W2711">
        <v>1.8</v>
      </c>
      <c r="X2711" t="s">
        <v>40</v>
      </c>
      <c r="Y2711" t="s">
        <v>41</v>
      </c>
      <c r="AC2711" t="s">
        <v>40</v>
      </c>
    </row>
    <row r="2712" spans="1:29" x14ac:dyDescent="0.25">
      <c r="A2712" t="s">
        <v>428</v>
      </c>
      <c r="B2712">
        <v>1</v>
      </c>
      <c r="C2712" t="s">
        <v>28</v>
      </c>
      <c r="D2712" s="3">
        <v>11366101136611</v>
      </c>
      <c r="E2712" s="1">
        <v>38301</v>
      </c>
      <c r="F2712">
        <v>1600</v>
      </c>
      <c r="H2712" t="s">
        <v>429</v>
      </c>
      <c r="I2712" s="1">
        <v>38323</v>
      </c>
      <c r="J2712" t="s">
        <v>30</v>
      </c>
      <c r="K2712" t="s">
        <v>361</v>
      </c>
      <c r="L2712">
        <v>1</v>
      </c>
      <c r="M2712" t="s">
        <v>73</v>
      </c>
      <c r="N2712">
        <v>999766900</v>
      </c>
      <c r="O2712" t="s">
        <v>420</v>
      </c>
      <c r="P2712">
        <v>2</v>
      </c>
      <c r="S2712">
        <v>1927</v>
      </c>
      <c r="T2712" t="s">
        <v>63</v>
      </c>
      <c r="U2712">
        <v>410</v>
      </c>
      <c r="V2712" t="s">
        <v>64</v>
      </c>
      <c r="W2712">
        <v>110</v>
      </c>
      <c r="X2712" t="s">
        <v>40</v>
      </c>
      <c r="Y2712" t="s">
        <v>41</v>
      </c>
      <c r="Z2712">
        <v>2</v>
      </c>
      <c r="AC2712" t="s">
        <v>40</v>
      </c>
    </row>
    <row r="2713" spans="1:29" x14ac:dyDescent="0.25">
      <c r="A2713" t="s">
        <v>428</v>
      </c>
      <c r="B2713">
        <v>1</v>
      </c>
      <c r="C2713" t="s">
        <v>28</v>
      </c>
      <c r="D2713" t="s">
        <v>518</v>
      </c>
      <c r="E2713" s="1">
        <v>38273</v>
      </c>
      <c r="F2713">
        <v>930</v>
      </c>
      <c r="H2713" t="s">
        <v>429</v>
      </c>
      <c r="I2713" s="1">
        <v>38289</v>
      </c>
      <c r="J2713" t="s">
        <v>30</v>
      </c>
      <c r="K2713" t="s">
        <v>361</v>
      </c>
      <c r="L2713">
        <v>1</v>
      </c>
      <c r="M2713" t="s">
        <v>73</v>
      </c>
      <c r="N2713">
        <v>999766900</v>
      </c>
      <c r="O2713" t="s">
        <v>420</v>
      </c>
      <c r="P2713">
        <v>2</v>
      </c>
      <c r="S2713">
        <v>2920</v>
      </c>
      <c r="T2713" t="s">
        <v>431</v>
      </c>
      <c r="U2713">
        <v>680</v>
      </c>
      <c r="V2713" t="s">
        <v>432</v>
      </c>
      <c r="W2713">
        <v>1.7</v>
      </c>
      <c r="X2713" t="s">
        <v>40</v>
      </c>
      <c r="Y2713" t="s">
        <v>41</v>
      </c>
      <c r="AC2713" t="s">
        <v>40</v>
      </c>
    </row>
    <row r="2714" spans="1:29" x14ac:dyDescent="0.25">
      <c r="A2714" t="s">
        <v>428</v>
      </c>
      <c r="B2714">
        <v>1</v>
      </c>
      <c r="C2714" t="s">
        <v>28</v>
      </c>
      <c r="D2714" t="s">
        <v>518</v>
      </c>
      <c r="E2714" s="1">
        <v>38273</v>
      </c>
      <c r="F2714">
        <v>930</v>
      </c>
      <c r="H2714" t="s">
        <v>429</v>
      </c>
      <c r="I2714" s="1">
        <v>38289</v>
      </c>
      <c r="J2714" t="s">
        <v>30</v>
      </c>
      <c r="K2714" t="s">
        <v>361</v>
      </c>
      <c r="L2714">
        <v>1</v>
      </c>
      <c r="M2714" t="s">
        <v>73</v>
      </c>
      <c r="N2714">
        <v>999766900</v>
      </c>
      <c r="O2714" t="s">
        <v>420</v>
      </c>
      <c r="P2714">
        <v>2</v>
      </c>
      <c r="S2714">
        <v>1927</v>
      </c>
      <c r="T2714" t="s">
        <v>63</v>
      </c>
      <c r="U2714">
        <v>410</v>
      </c>
      <c r="V2714" t="s">
        <v>64</v>
      </c>
      <c r="W2714">
        <v>110</v>
      </c>
      <c r="X2714" t="s">
        <v>40</v>
      </c>
      <c r="Y2714" t="s">
        <v>41</v>
      </c>
      <c r="Z2714">
        <v>2</v>
      </c>
      <c r="AC2714" t="s">
        <v>40</v>
      </c>
    </row>
    <row r="2715" spans="1:29" x14ac:dyDescent="0.25">
      <c r="A2715" t="s">
        <v>428</v>
      </c>
      <c r="B2715">
        <v>1</v>
      </c>
      <c r="C2715" t="s">
        <v>28</v>
      </c>
      <c r="D2715" t="s">
        <v>519</v>
      </c>
      <c r="E2715" s="1">
        <v>38239</v>
      </c>
      <c r="F2715">
        <v>1030</v>
      </c>
      <c r="H2715" t="s">
        <v>429</v>
      </c>
      <c r="I2715" s="1">
        <v>38248</v>
      </c>
      <c r="J2715" t="s">
        <v>30</v>
      </c>
      <c r="K2715" t="s">
        <v>361</v>
      </c>
      <c r="L2715">
        <v>1</v>
      </c>
      <c r="M2715" t="s">
        <v>73</v>
      </c>
      <c r="N2715">
        <v>999766900</v>
      </c>
      <c r="O2715" t="s">
        <v>420</v>
      </c>
      <c r="P2715">
        <v>2</v>
      </c>
      <c r="S2715">
        <v>2920</v>
      </c>
      <c r="T2715" t="s">
        <v>431</v>
      </c>
      <c r="U2715">
        <v>680</v>
      </c>
      <c r="V2715" t="s">
        <v>432</v>
      </c>
      <c r="W2715">
        <v>1.7</v>
      </c>
      <c r="X2715" t="s">
        <v>40</v>
      </c>
      <c r="Y2715" t="s">
        <v>41</v>
      </c>
      <c r="AC2715" t="s">
        <v>40</v>
      </c>
    </row>
    <row r="2716" spans="1:29" x14ac:dyDescent="0.25">
      <c r="A2716" t="s">
        <v>428</v>
      </c>
      <c r="B2716">
        <v>1</v>
      </c>
      <c r="C2716" t="s">
        <v>28</v>
      </c>
      <c r="D2716" t="s">
        <v>519</v>
      </c>
      <c r="E2716" s="1">
        <v>38239</v>
      </c>
      <c r="F2716">
        <v>1030</v>
      </c>
      <c r="H2716" t="s">
        <v>429</v>
      </c>
      <c r="I2716" s="1">
        <v>38248</v>
      </c>
      <c r="J2716" t="s">
        <v>30</v>
      </c>
      <c r="K2716" t="s">
        <v>361</v>
      </c>
      <c r="L2716">
        <v>1</v>
      </c>
      <c r="M2716" t="s">
        <v>73</v>
      </c>
      <c r="N2716">
        <v>999766900</v>
      </c>
      <c r="O2716" t="s">
        <v>420</v>
      </c>
      <c r="P2716">
        <v>2</v>
      </c>
      <c r="S2716">
        <v>1927</v>
      </c>
      <c r="T2716" t="s">
        <v>63</v>
      </c>
      <c r="U2716">
        <v>410</v>
      </c>
      <c r="V2716" t="s">
        <v>64</v>
      </c>
      <c r="W2716">
        <v>110</v>
      </c>
      <c r="X2716" t="s">
        <v>40</v>
      </c>
      <c r="Y2716" t="s">
        <v>41</v>
      </c>
      <c r="Z2716">
        <v>2</v>
      </c>
      <c r="AC2716" t="s">
        <v>40</v>
      </c>
    </row>
    <row r="2717" spans="1:29" x14ac:dyDescent="0.25">
      <c r="A2717" t="s">
        <v>428</v>
      </c>
      <c r="B2717">
        <v>1</v>
      </c>
      <c r="C2717" t="s">
        <v>28</v>
      </c>
      <c r="D2717" t="s">
        <v>520</v>
      </c>
      <c r="E2717" s="1">
        <v>38204</v>
      </c>
      <c r="F2717">
        <v>1400</v>
      </c>
      <c r="H2717" t="s">
        <v>429</v>
      </c>
      <c r="I2717" s="1">
        <v>38215</v>
      </c>
      <c r="J2717" t="s">
        <v>30</v>
      </c>
      <c r="K2717" t="s">
        <v>361</v>
      </c>
      <c r="L2717">
        <v>1</v>
      </c>
      <c r="M2717" t="s">
        <v>73</v>
      </c>
      <c r="N2717">
        <v>999766900</v>
      </c>
      <c r="O2717" t="s">
        <v>420</v>
      </c>
      <c r="P2717">
        <v>2</v>
      </c>
      <c r="S2717">
        <v>2920</v>
      </c>
      <c r="T2717" t="s">
        <v>431</v>
      </c>
      <c r="U2717">
        <v>680</v>
      </c>
      <c r="V2717" t="s">
        <v>432</v>
      </c>
      <c r="W2717">
        <v>1.9</v>
      </c>
      <c r="X2717" t="s">
        <v>40</v>
      </c>
      <c r="Y2717" t="s">
        <v>41</v>
      </c>
      <c r="AC2717" t="s">
        <v>40</v>
      </c>
    </row>
    <row r="2718" spans="1:29" x14ac:dyDescent="0.25">
      <c r="A2718" t="s">
        <v>428</v>
      </c>
      <c r="B2718">
        <v>1</v>
      </c>
      <c r="C2718" t="s">
        <v>28</v>
      </c>
      <c r="D2718" t="s">
        <v>520</v>
      </c>
      <c r="E2718" s="1">
        <v>38204</v>
      </c>
      <c r="F2718">
        <v>1400</v>
      </c>
      <c r="H2718" t="s">
        <v>429</v>
      </c>
      <c r="I2718" s="1">
        <v>38215</v>
      </c>
      <c r="J2718" t="s">
        <v>30</v>
      </c>
      <c r="K2718" t="s">
        <v>361</v>
      </c>
      <c r="L2718">
        <v>1</v>
      </c>
      <c r="M2718" t="s">
        <v>73</v>
      </c>
      <c r="N2718">
        <v>999766900</v>
      </c>
      <c r="O2718" t="s">
        <v>420</v>
      </c>
      <c r="P2718">
        <v>2</v>
      </c>
      <c r="S2718">
        <v>1927</v>
      </c>
      <c r="T2718" t="s">
        <v>63</v>
      </c>
      <c r="U2718">
        <v>410</v>
      </c>
      <c r="V2718" t="s">
        <v>64</v>
      </c>
      <c r="W2718">
        <v>100</v>
      </c>
      <c r="X2718" t="s">
        <v>40</v>
      </c>
      <c r="Y2718" t="s">
        <v>41</v>
      </c>
      <c r="Z2718">
        <v>2</v>
      </c>
      <c r="AC2718" t="s">
        <v>40</v>
      </c>
    </row>
    <row r="2719" spans="1:29" x14ac:dyDescent="0.25">
      <c r="A2719" t="s">
        <v>428</v>
      </c>
      <c r="B2719">
        <v>1</v>
      </c>
      <c r="C2719" t="s">
        <v>28</v>
      </c>
      <c r="D2719" t="s">
        <v>521</v>
      </c>
      <c r="E2719" s="1">
        <v>38176</v>
      </c>
      <c r="F2719">
        <v>1400</v>
      </c>
      <c r="H2719" t="s">
        <v>429</v>
      </c>
      <c r="I2719" s="1">
        <v>38201</v>
      </c>
      <c r="J2719" t="s">
        <v>30</v>
      </c>
      <c r="K2719" t="s">
        <v>361</v>
      </c>
      <c r="L2719">
        <v>1</v>
      </c>
      <c r="M2719" t="s">
        <v>73</v>
      </c>
      <c r="N2719">
        <v>999766900</v>
      </c>
      <c r="O2719" t="s">
        <v>420</v>
      </c>
      <c r="P2719">
        <v>2</v>
      </c>
      <c r="S2719">
        <v>2920</v>
      </c>
      <c r="T2719" t="s">
        <v>431</v>
      </c>
      <c r="U2719">
        <v>680</v>
      </c>
      <c r="V2719" t="s">
        <v>432</v>
      </c>
      <c r="W2719">
        <v>1.9</v>
      </c>
      <c r="X2719" t="s">
        <v>40</v>
      </c>
      <c r="Y2719" t="s">
        <v>41</v>
      </c>
      <c r="AC2719" t="s">
        <v>40</v>
      </c>
    </row>
    <row r="2720" spans="1:29" x14ac:dyDescent="0.25">
      <c r="A2720" t="s">
        <v>428</v>
      </c>
      <c r="B2720">
        <v>1</v>
      </c>
      <c r="C2720" t="s">
        <v>28</v>
      </c>
      <c r="D2720" t="s">
        <v>521</v>
      </c>
      <c r="E2720" s="1">
        <v>38176</v>
      </c>
      <c r="F2720">
        <v>1400</v>
      </c>
      <c r="H2720" t="s">
        <v>429</v>
      </c>
      <c r="I2720" s="1">
        <v>38201</v>
      </c>
      <c r="J2720" t="s">
        <v>30</v>
      </c>
      <c r="K2720" t="s">
        <v>361</v>
      </c>
      <c r="L2720">
        <v>1</v>
      </c>
      <c r="M2720" t="s">
        <v>73</v>
      </c>
      <c r="N2720">
        <v>999766900</v>
      </c>
      <c r="O2720" t="s">
        <v>420</v>
      </c>
      <c r="P2720">
        <v>2</v>
      </c>
      <c r="S2720">
        <v>1927</v>
      </c>
      <c r="T2720" t="s">
        <v>63</v>
      </c>
      <c r="U2720">
        <v>410</v>
      </c>
      <c r="V2720" t="s">
        <v>64</v>
      </c>
      <c r="W2720">
        <v>110</v>
      </c>
      <c r="X2720" t="s">
        <v>40</v>
      </c>
      <c r="Y2720" t="s">
        <v>41</v>
      </c>
      <c r="Z2720">
        <v>2</v>
      </c>
      <c r="AC2720" t="s">
        <v>40</v>
      </c>
    </row>
    <row r="2721" spans="1:29" x14ac:dyDescent="0.25">
      <c r="A2721" t="s">
        <v>428</v>
      </c>
      <c r="B2721">
        <v>1</v>
      </c>
      <c r="C2721" t="s">
        <v>28</v>
      </c>
      <c r="D2721" t="s">
        <v>522</v>
      </c>
      <c r="E2721" s="1">
        <v>38152</v>
      </c>
      <c r="F2721">
        <v>1000</v>
      </c>
      <c r="H2721" t="s">
        <v>429</v>
      </c>
      <c r="I2721" s="1">
        <v>38162</v>
      </c>
      <c r="J2721" t="s">
        <v>30</v>
      </c>
      <c r="K2721" t="s">
        <v>361</v>
      </c>
      <c r="L2721">
        <v>1</v>
      </c>
      <c r="M2721" t="s">
        <v>422</v>
      </c>
      <c r="N2721">
        <v>999766900</v>
      </c>
      <c r="O2721" t="s">
        <v>420</v>
      </c>
      <c r="P2721">
        <v>2</v>
      </c>
      <c r="R2721" t="s">
        <v>423</v>
      </c>
      <c r="S2721">
        <v>2920</v>
      </c>
      <c r="T2721" t="s">
        <v>431</v>
      </c>
      <c r="U2721">
        <v>680</v>
      </c>
      <c r="V2721" t="s">
        <v>432</v>
      </c>
      <c r="W2721">
        <v>1.8</v>
      </c>
      <c r="X2721" t="s">
        <v>40</v>
      </c>
      <c r="Y2721" t="s">
        <v>41</v>
      </c>
      <c r="AC2721" t="s">
        <v>40</v>
      </c>
    </row>
    <row r="2722" spans="1:29" x14ac:dyDescent="0.25">
      <c r="A2722" t="s">
        <v>428</v>
      </c>
      <c r="B2722">
        <v>1</v>
      </c>
      <c r="C2722" t="s">
        <v>28</v>
      </c>
      <c r="D2722" t="s">
        <v>522</v>
      </c>
      <c r="E2722" s="1">
        <v>38152</v>
      </c>
      <c r="F2722">
        <v>1000</v>
      </c>
      <c r="H2722" t="s">
        <v>429</v>
      </c>
      <c r="I2722" s="1">
        <v>38162</v>
      </c>
      <c r="J2722" t="s">
        <v>30</v>
      </c>
      <c r="K2722" t="s">
        <v>361</v>
      </c>
      <c r="L2722">
        <v>1</v>
      </c>
      <c r="M2722" t="s">
        <v>422</v>
      </c>
      <c r="N2722">
        <v>999766900</v>
      </c>
      <c r="O2722" t="s">
        <v>420</v>
      </c>
      <c r="P2722">
        <v>2</v>
      </c>
      <c r="R2722" t="s">
        <v>423</v>
      </c>
      <c r="S2722">
        <v>1927</v>
      </c>
      <c r="T2722" t="s">
        <v>63</v>
      </c>
      <c r="U2722">
        <v>410</v>
      </c>
      <c r="V2722" t="s">
        <v>64</v>
      </c>
      <c r="W2722">
        <v>110</v>
      </c>
      <c r="X2722" t="s">
        <v>40</v>
      </c>
      <c r="Y2722" t="s">
        <v>41</v>
      </c>
      <c r="Z2722">
        <v>2</v>
      </c>
      <c r="AC2722" t="s">
        <v>40</v>
      </c>
    </row>
    <row r="2723" spans="1:29" x14ac:dyDescent="0.25">
      <c r="A2723" t="s">
        <v>428</v>
      </c>
      <c r="B2723">
        <v>1</v>
      </c>
      <c r="C2723" t="s">
        <v>28</v>
      </c>
      <c r="D2723" t="s">
        <v>523</v>
      </c>
      <c r="E2723" s="1">
        <v>38113</v>
      </c>
      <c r="F2723">
        <v>1000</v>
      </c>
      <c r="H2723" t="s">
        <v>429</v>
      </c>
      <c r="I2723" s="1">
        <v>38121</v>
      </c>
      <c r="J2723" t="s">
        <v>30</v>
      </c>
      <c r="K2723" t="s">
        <v>361</v>
      </c>
      <c r="L2723">
        <v>1</v>
      </c>
      <c r="M2723" t="s">
        <v>422</v>
      </c>
      <c r="N2723">
        <v>999766900</v>
      </c>
      <c r="O2723" t="s">
        <v>420</v>
      </c>
      <c r="P2723">
        <v>2</v>
      </c>
      <c r="R2723" t="s">
        <v>423</v>
      </c>
      <c r="S2723">
        <v>2920</v>
      </c>
      <c r="T2723" t="s">
        <v>431</v>
      </c>
      <c r="U2723">
        <v>680</v>
      </c>
      <c r="V2723" t="s">
        <v>432</v>
      </c>
      <c r="W2723">
        <v>1.6</v>
      </c>
      <c r="X2723" t="s">
        <v>40</v>
      </c>
      <c r="Y2723" t="s">
        <v>41</v>
      </c>
      <c r="AC2723" t="s">
        <v>40</v>
      </c>
    </row>
    <row r="2724" spans="1:29" x14ac:dyDescent="0.25">
      <c r="A2724" t="s">
        <v>428</v>
      </c>
      <c r="B2724">
        <v>1</v>
      </c>
      <c r="C2724" t="s">
        <v>28</v>
      </c>
      <c r="D2724" t="s">
        <v>523</v>
      </c>
      <c r="E2724" s="1">
        <v>38113</v>
      </c>
      <c r="F2724">
        <v>1000</v>
      </c>
      <c r="H2724" t="s">
        <v>429</v>
      </c>
      <c r="I2724" s="1">
        <v>38121</v>
      </c>
      <c r="J2724" t="s">
        <v>30</v>
      </c>
      <c r="K2724" t="s">
        <v>361</v>
      </c>
      <c r="L2724">
        <v>1</v>
      </c>
      <c r="M2724" t="s">
        <v>422</v>
      </c>
      <c r="N2724">
        <v>999766900</v>
      </c>
      <c r="O2724" t="s">
        <v>420</v>
      </c>
      <c r="P2724">
        <v>2</v>
      </c>
      <c r="R2724" t="s">
        <v>423</v>
      </c>
      <c r="S2724">
        <v>1927</v>
      </c>
      <c r="T2724" t="s">
        <v>63</v>
      </c>
      <c r="U2724">
        <v>410</v>
      </c>
      <c r="V2724" t="s">
        <v>64</v>
      </c>
      <c r="W2724">
        <v>100</v>
      </c>
      <c r="X2724" t="s">
        <v>40</v>
      </c>
      <c r="Y2724" t="s">
        <v>41</v>
      </c>
      <c r="Z2724">
        <v>2</v>
      </c>
      <c r="AC2724" t="s">
        <v>40</v>
      </c>
    </row>
    <row r="2725" spans="1:29" x14ac:dyDescent="0.25">
      <c r="A2725" t="s">
        <v>428</v>
      </c>
      <c r="B2725">
        <v>1</v>
      </c>
      <c r="C2725" t="s">
        <v>28</v>
      </c>
      <c r="D2725" t="s">
        <v>524</v>
      </c>
      <c r="E2725" s="1">
        <v>38082</v>
      </c>
      <c r="F2725">
        <v>1430</v>
      </c>
      <c r="H2725" t="s">
        <v>429</v>
      </c>
      <c r="I2725" s="1">
        <v>38096</v>
      </c>
      <c r="J2725" t="s">
        <v>30</v>
      </c>
      <c r="K2725" t="s">
        <v>361</v>
      </c>
      <c r="L2725">
        <v>1</v>
      </c>
      <c r="M2725" t="s">
        <v>422</v>
      </c>
      <c r="N2725">
        <v>999766900</v>
      </c>
      <c r="O2725" t="s">
        <v>420</v>
      </c>
      <c r="P2725">
        <v>2</v>
      </c>
      <c r="R2725" t="s">
        <v>423</v>
      </c>
      <c r="S2725">
        <v>2920</v>
      </c>
      <c r="T2725" t="s">
        <v>431</v>
      </c>
      <c r="U2725">
        <v>680</v>
      </c>
      <c r="V2725" t="s">
        <v>432</v>
      </c>
      <c r="W2725">
        <v>1.7</v>
      </c>
      <c r="X2725" t="s">
        <v>40</v>
      </c>
      <c r="Y2725" t="s">
        <v>41</v>
      </c>
      <c r="AC2725" t="s">
        <v>40</v>
      </c>
    </row>
    <row r="2726" spans="1:29" x14ac:dyDescent="0.25">
      <c r="A2726" t="s">
        <v>428</v>
      </c>
      <c r="B2726">
        <v>1</v>
      </c>
      <c r="C2726" t="s">
        <v>28</v>
      </c>
      <c r="D2726" t="s">
        <v>524</v>
      </c>
      <c r="E2726" s="1">
        <v>38082</v>
      </c>
      <c r="F2726">
        <v>1430</v>
      </c>
      <c r="H2726" t="s">
        <v>429</v>
      </c>
      <c r="I2726" s="1">
        <v>38096</v>
      </c>
      <c r="J2726" t="s">
        <v>30</v>
      </c>
      <c r="K2726" t="s">
        <v>361</v>
      </c>
      <c r="L2726">
        <v>1</v>
      </c>
      <c r="M2726" t="s">
        <v>422</v>
      </c>
      <c r="N2726">
        <v>999766900</v>
      </c>
      <c r="O2726" t="s">
        <v>420</v>
      </c>
      <c r="P2726">
        <v>2</v>
      </c>
      <c r="R2726" t="s">
        <v>423</v>
      </c>
      <c r="S2726">
        <v>1927</v>
      </c>
      <c r="T2726" t="s">
        <v>63</v>
      </c>
      <c r="U2726">
        <v>410</v>
      </c>
      <c r="V2726" t="s">
        <v>64</v>
      </c>
      <c r="W2726">
        <v>110</v>
      </c>
      <c r="X2726" t="s">
        <v>40</v>
      </c>
      <c r="Y2726" t="s">
        <v>41</v>
      </c>
      <c r="Z2726">
        <v>2</v>
      </c>
      <c r="AC2726" t="s">
        <v>40</v>
      </c>
    </row>
    <row r="2727" spans="1:29" x14ac:dyDescent="0.25">
      <c r="A2727" t="s">
        <v>428</v>
      </c>
      <c r="B2727">
        <v>1</v>
      </c>
      <c r="C2727" t="s">
        <v>28</v>
      </c>
      <c r="D2727" t="s">
        <v>525</v>
      </c>
      <c r="E2727" s="1">
        <v>38049</v>
      </c>
      <c r="F2727">
        <v>1400</v>
      </c>
      <c r="H2727" t="s">
        <v>429</v>
      </c>
      <c r="I2727" s="1">
        <v>38058</v>
      </c>
      <c r="J2727" t="s">
        <v>30</v>
      </c>
      <c r="K2727" t="s">
        <v>361</v>
      </c>
      <c r="L2727">
        <v>1</v>
      </c>
      <c r="M2727" t="s">
        <v>422</v>
      </c>
      <c r="N2727">
        <v>999766900</v>
      </c>
      <c r="O2727" t="s">
        <v>420</v>
      </c>
      <c r="P2727">
        <v>2</v>
      </c>
      <c r="R2727" t="s">
        <v>423</v>
      </c>
      <c r="S2727">
        <v>2920</v>
      </c>
      <c r="T2727" t="s">
        <v>431</v>
      </c>
      <c r="U2727">
        <v>680</v>
      </c>
      <c r="V2727" t="s">
        <v>432</v>
      </c>
      <c r="W2727">
        <v>1.7</v>
      </c>
      <c r="X2727" t="s">
        <v>40</v>
      </c>
      <c r="Y2727" t="s">
        <v>41</v>
      </c>
      <c r="AC2727" t="s">
        <v>40</v>
      </c>
    </row>
    <row r="2728" spans="1:29" x14ac:dyDescent="0.25">
      <c r="A2728" t="s">
        <v>428</v>
      </c>
      <c r="B2728">
        <v>1</v>
      </c>
      <c r="C2728" t="s">
        <v>28</v>
      </c>
      <c r="D2728" t="s">
        <v>525</v>
      </c>
      <c r="E2728" s="1">
        <v>38049</v>
      </c>
      <c r="F2728">
        <v>1400</v>
      </c>
      <c r="H2728" t="s">
        <v>429</v>
      </c>
      <c r="I2728" s="1">
        <v>38058</v>
      </c>
      <c r="J2728" t="s">
        <v>30</v>
      </c>
      <c r="K2728" t="s">
        <v>361</v>
      </c>
      <c r="L2728">
        <v>1</v>
      </c>
      <c r="M2728" t="s">
        <v>422</v>
      </c>
      <c r="N2728">
        <v>999766900</v>
      </c>
      <c r="O2728" t="s">
        <v>420</v>
      </c>
      <c r="P2728">
        <v>2</v>
      </c>
      <c r="R2728" t="s">
        <v>423</v>
      </c>
      <c r="S2728">
        <v>1927</v>
      </c>
      <c r="T2728" t="s">
        <v>63</v>
      </c>
      <c r="U2728">
        <v>410</v>
      </c>
      <c r="V2728" t="s">
        <v>64</v>
      </c>
      <c r="W2728">
        <v>120</v>
      </c>
      <c r="X2728" t="s">
        <v>40</v>
      </c>
      <c r="Y2728" t="s">
        <v>41</v>
      </c>
      <c r="Z2728">
        <v>2</v>
      </c>
      <c r="AC2728" t="s">
        <v>40</v>
      </c>
    </row>
    <row r="2729" spans="1:29" x14ac:dyDescent="0.25">
      <c r="A2729" t="s">
        <v>428</v>
      </c>
      <c r="B2729">
        <v>1</v>
      </c>
      <c r="C2729" t="s">
        <v>28</v>
      </c>
      <c r="D2729" t="s">
        <v>526</v>
      </c>
      <c r="E2729" s="1">
        <v>38026</v>
      </c>
      <c r="F2729">
        <v>1400</v>
      </c>
      <c r="H2729" t="s">
        <v>429</v>
      </c>
      <c r="I2729" s="1">
        <v>38036</v>
      </c>
      <c r="J2729" t="s">
        <v>30</v>
      </c>
      <c r="K2729" t="s">
        <v>361</v>
      </c>
      <c r="L2729">
        <v>1</v>
      </c>
      <c r="M2729" t="s">
        <v>422</v>
      </c>
      <c r="N2729">
        <v>999766900</v>
      </c>
      <c r="O2729" t="s">
        <v>420</v>
      </c>
      <c r="P2729">
        <v>2</v>
      </c>
      <c r="R2729" t="s">
        <v>423</v>
      </c>
      <c r="S2729">
        <v>2920</v>
      </c>
      <c r="T2729" t="s">
        <v>431</v>
      </c>
      <c r="U2729">
        <v>680</v>
      </c>
      <c r="V2729" t="s">
        <v>432</v>
      </c>
      <c r="W2729">
        <v>1.9</v>
      </c>
      <c r="X2729" t="s">
        <v>40</v>
      </c>
      <c r="Y2729" t="s">
        <v>41</v>
      </c>
      <c r="AC2729" t="s">
        <v>40</v>
      </c>
    </row>
    <row r="2730" spans="1:29" x14ac:dyDescent="0.25">
      <c r="A2730" t="s">
        <v>428</v>
      </c>
      <c r="B2730">
        <v>1</v>
      </c>
      <c r="C2730" t="s">
        <v>28</v>
      </c>
      <c r="D2730" t="s">
        <v>526</v>
      </c>
      <c r="E2730" s="1">
        <v>38026</v>
      </c>
      <c r="F2730">
        <v>1400</v>
      </c>
      <c r="H2730" t="s">
        <v>429</v>
      </c>
      <c r="I2730" s="1">
        <v>38036</v>
      </c>
      <c r="J2730" t="s">
        <v>30</v>
      </c>
      <c r="K2730" t="s">
        <v>361</v>
      </c>
      <c r="L2730">
        <v>1</v>
      </c>
      <c r="M2730" t="s">
        <v>422</v>
      </c>
      <c r="N2730">
        <v>999766900</v>
      </c>
      <c r="O2730" t="s">
        <v>420</v>
      </c>
      <c r="P2730">
        <v>2</v>
      </c>
      <c r="R2730" t="s">
        <v>423</v>
      </c>
      <c r="S2730">
        <v>1927</v>
      </c>
      <c r="T2730" t="s">
        <v>63</v>
      </c>
      <c r="U2730">
        <v>410</v>
      </c>
      <c r="V2730" t="s">
        <v>64</v>
      </c>
      <c r="W2730">
        <v>120</v>
      </c>
      <c r="X2730" t="s">
        <v>40</v>
      </c>
      <c r="Y2730" t="s">
        <v>41</v>
      </c>
      <c r="Z2730">
        <v>2</v>
      </c>
      <c r="AC2730" t="s">
        <v>40</v>
      </c>
    </row>
    <row r="2731" spans="1:29" x14ac:dyDescent="0.25">
      <c r="A2731" t="s">
        <v>428</v>
      </c>
      <c r="B2731">
        <v>1</v>
      </c>
      <c r="C2731" t="s">
        <v>28</v>
      </c>
      <c r="D2731" t="s">
        <v>527</v>
      </c>
      <c r="E2731" s="1">
        <v>38005</v>
      </c>
      <c r="F2731">
        <v>1330</v>
      </c>
      <c r="H2731" t="s">
        <v>429</v>
      </c>
      <c r="I2731" s="1">
        <v>38019</v>
      </c>
      <c r="J2731" t="s">
        <v>30</v>
      </c>
      <c r="K2731" t="s">
        <v>361</v>
      </c>
      <c r="L2731">
        <v>1</v>
      </c>
      <c r="M2731" t="s">
        <v>422</v>
      </c>
      <c r="N2731">
        <v>999766900</v>
      </c>
      <c r="O2731" t="s">
        <v>420</v>
      </c>
      <c r="P2731">
        <v>2</v>
      </c>
      <c r="R2731" t="s">
        <v>423</v>
      </c>
      <c r="S2731">
        <v>2920</v>
      </c>
      <c r="T2731" t="s">
        <v>431</v>
      </c>
      <c r="U2731">
        <v>680</v>
      </c>
      <c r="V2731" t="s">
        <v>432</v>
      </c>
      <c r="W2731">
        <v>1.7</v>
      </c>
      <c r="X2731" t="s">
        <v>40</v>
      </c>
      <c r="Y2731" t="s">
        <v>41</v>
      </c>
      <c r="AC2731" t="s">
        <v>40</v>
      </c>
    </row>
    <row r="2732" spans="1:29" x14ac:dyDescent="0.25">
      <c r="A2732" t="s">
        <v>428</v>
      </c>
      <c r="B2732">
        <v>1</v>
      </c>
      <c r="C2732" t="s">
        <v>28</v>
      </c>
      <c r="D2732" t="s">
        <v>527</v>
      </c>
      <c r="E2732" s="1">
        <v>38005</v>
      </c>
      <c r="F2732">
        <v>1330</v>
      </c>
      <c r="H2732" t="s">
        <v>429</v>
      </c>
      <c r="I2732" s="1">
        <v>38019</v>
      </c>
      <c r="J2732" t="s">
        <v>30</v>
      </c>
      <c r="K2732" t="s">
        <v>361</v>
      </c>
      <c r="L2732">
        <v>1</v>
      </c>
      <c r="M2732" t="s">
        <v>422</v>
      </c>
      <c r="N2732">
        <v>999766900</v>
      </c>
      <c r="O2732" t="s">
        <v>420</v>
      </c>
      <c r="P2732">
        <v>2</v>
      </c>
      <c r="R2732" t="s">
        <v>423</v>
      </c>
      <c r="S2732">
        <v>1927</v>
      </c>
      <c r="T2732" t="s">
        <v>63</v>
      </c>
      <c r="U2732">
        <v>410</v>
      </c>
      <c r="V2732" t="s">
        <v>64</v>
      </c>
      <c r="W2732">
        <v>110</v>
      </c>
      <c r="X2732" t="s">
        <v>40</v>
      </c>
      <c r="Y2732" t="s">
        <v>41</v>
      </c>
      <c r="Z2732">
        <v>2</v>
      </c>
      <c r="AC2732" t="s">
        <v>40</v>
      </c>
    </row>
    <row r="2733" spans="1:29" x14ac:dyDescent="0.25">
      <c r="A2733" t="s">
        <v>428</v>
      </c>
      <c r="B2733">
        <v>1</v>
      </c>
      <c r="C2733" t="s">
        <v>28</v>
      </c>
      <c r="D2733" t="s">
        <v>528</v>
      </c>
      <c r="E2733" s="1">
        <v>37963</v>
      </c>
      <c r="F2733">
        <v>1010</v>
      </c>
      <c r="H2733" t="s">
        <v>429</v>
      </c>
      <c r="I2733" s="1">
        <v>37973</v>
      </c>
      <c r="J2733" t="s">
        <v>30</v>
      </c>
      <c r="K2733" t="s">
        <v>361</v>
      </c>
      <c r="L2733">
        <v>1</v>
      </c>
      <c r="M2733" t="s">
        <v>422</v>
      </c>
      <c r="N2733">
        <v>999766900</v>
      </c>
      <c r="O2733" t="s">
        <v>420</v>
      </c>
      <c r="P2733">
        <v>2</v>
      </c>
      <c r="R2733" t="s">
        <v>423</v>
      </c>
      <c r="S2733">
        <v>2920</v>
      </c>
      <c r="T2733" t="s">
        <v>431</v>
      </c>
      <c r="U2733">
        <v>680</v>
      </c>
      <c r="V2733" t="s">
        <v>432</v>
      </c>
      <c r="W2733">
        <v>1.6</v>
      </c>
      <c r="X2733" t="s">
        <v>40</v>
      </c>
      <c r="Y2733" t="s">
        <v>41</v>
      </c>
      <c r="AC2733" t="s">
        <v>40</v>
      </c>
    </row>
    <row r="2734" spans="1:29" x14ac:dyDescent="0.25">
      <c r="A2734" t="s">
        <v>428</v>
      </c>
      <c r="B2734">
        <v>1</v>
      </c>
      <c r="C2734" t="s">
        <v>28</v>
      </c>
      <c r="D2734" t="s">
        <v>528</v>
      </c>
      <c r="E2734" s="1">
        <v>37963</v>
      </c>
      <c r="F2734">
        <v>1010</v>
      </c>
      <c r="H2734" t="s">
        <v>429</v>
      </c>
      <c r="I2734" s="1">
        <v>37973</v>
      </c>
      <c r="J2734" t="s">
        <v>30</v>
      </c>
      <c r="K2734" t="s">
        <v>361</v>
      </c>
      <c r="L2734">
        <v>1</v>
      </c>
      <c r="M2734" t="s">
        <v>422</v>
      </c>
      <c r="N2734">
        <v>999766900</v>
      </c>
      <c r="O2734" t="s">
        <v>420</v>
      </c>
      <c r="P2734">
        <v>2</v>
      </c>
      <c r="R2734" t="s">
        <v>423</v>
      </c>
      <c r="S2734">
        <v>1927</v>
      </c>
      <c r="T2734" t="s">
        <v>63</v>
      </c>
      <c r="U2734">
        <v>410</v>
      </c>
      <c r="V2734" t="s">
        <v>64</v>
      </c>
      <c r="W2734">
        <v>110</v>
      </c>
      <c r="X2734" t="s">
        <v>40</v>
      </c>
      <c r="Y2734" t="s">
        <v>41</v>
      </c>
      <c r="Z2734">
        <v>2</v>
      </c>
      <c r="AC2734" t="s">
        <v>40</v>
      </c>
    </row>
    <row r="2735" spans="1:29" x14ac:dyDescent="0.25">
      <c r="A2735" t="s">
        <v>428</v>
      </c>
      <c r="B2735">
        <v>1</v>
      </c>
      <c r="C2735" t="s">
        <v>28</v>
      </c>
      <c r="D2735" t="s">
        <v>529</v>
      </c>
      <c r="E2735" s="1">
        <v>37931</v>
      </c>
      <c r="F2735">
        <v>730</v>
      </c>
      <c r="H2735" t="s">
        <v>429</v>
      </c>
      <c r="I2735" s="1">
        <v>37936</v>
      </c>
      <c r="J2735" t="s">
        <v>30</v>
      </c>
      <c r="K2735" t="s">
        <v>361</v>
      </c>
      <c r="L2735">
        <v>1</v>
      </c>
      <c r="M2735" t="s">
        <v>422</v>
      </c>
      <c r="N2735">
        <v>999766900</v>
      </c>
      <c r="O2735" t="s">
        <v>420</v>
      </c>
      <c r="P2735">
        <v>2</v>
      </c>
      <c r="R2735" t="s">
        <v>423</v>
      </c>
      <c r="S2735">
        <v>2920</v>
      </c>
      <c r="T2735" t="s">
        <v>431</v>
      </c>
      <c r="U2735">
        <v>680</v>
      </c>
      <c r="V2735" t="s">
        <v>432</v>
      </c>
      <c r="W2735">
        <v>1.6</v>
      </c>
      <c r="X2735" t="s">
        <v>40</v>
      </c>
      <c r="Y2735" t="s">
        <v>41</v>
      </c>
      <c r="AC2735" t="s">
        <v>40</v>
      </c>
    </row>
    <row r="2736" spans="1:29" x14ac:dyDescent="0.25">
      <c r="A2736" t="s">
        <v>428</v>
      </c>
      <c r="B2736">
        <v>1</v>
      </c>
      <c r="C2736" t="s">
        <v>28</v>
      </c>
      <c r="D2736" t="s">
        <v>529</v>
      </c>
      <c r="E2736" s="1">
        <v>37931</v>
      </c>
      <c r="F2736">
        <v>730</v>
      </c>
      <c r="H2736" t="s">
        <v>429</v>
      </c>
      <c r="I2736" s="1">
        <v>37936</v>
      </c>
      <c r="J2736" t="s">
        <v>30</v>
      </c>
      <c r="K2736" t="s">
        <v>361</v>
      </c>
      <c r="L2736">
        <v>1</v>
      </c>
      <c r="M2736" t="s">
        <v>422</v>
      </c>
      <c r="N2736">
        <v>999766900</v>
      </c>
      <c r="O2736" t="s">
        <v>420</v>
      </c>
      <c r="P2736">
        <v>2</v>
      </c>
      <c r="R2736" t="s">
        <v>423</v>
      </c>
      <c r="S2736">
        <v>1927</v>
      </c>
      <c r="T2736" t="s">
        <v>63</v>
      </c>
      <c r="U2736">
        <v>410</v>
      </c>
      <c r="V2736" t="s">
        <v>64</v>
      </c>
      <c r="W2736">
        <v>110</v>
      </c>
      <c r="X2736" t="s">
        <v>40</v>
      </c>
      <c r="Y2736" t="s">
        <v>41</v>
      </c>
      <c r="Z2736">
        <v>2</v>
      </c>
      <c r="AC2736" t="s">
        <v>40</v>
      </c>
    </row>
    <row r="2737" spans="1:29" x14ac:dyDescent="0.25">
      <c r="A2737" t="s">
        <v>428</v>
      </c>
      <c r="B2737">
        <v>1</v>
      </c>
      <c r="C2737" t="s">
        <v>28</v>
      </c>
      <c r="D2737" t="s">
        <v>530</v>
      </c>
      <c r="E2737" s="1">
        <v>37902</v>
      </c>
      <c r="F2737">
        <v>900</v>
      </c>
      <c r="H2737" t="s">
        <v>429</v>
      </c>
      <c r="I2737" s="1">
        <v>37909</v>
      </c>
      <c r="J2737" t="s">
        <v>30</v>
      </c>
      <c r="K2737" t="s">
        <v>361</v>
      </c>
      <c r="L2737">
        <v>1</v>
      </c>
      <c r="M2737" t="s">
        <v>422</v>
      </c>
      <c r="N2737">
        <v>999766900</v>
      </c>
      <c r="O2737" t="s">
        <v>420</v>
      </c>
      <c r="P2737">
        <v>2</v>
      </c>
      <c r="R2737" t="s">
        <v>423</v>
      </c>
      <c r="S2737">
        <v>2920</v>
      </c>
      <c r="T2737" t="s">
        <v>431</v>
      </c>
      <c r="U2737">
        <v>680</v>
      </c>
      <c r="V2737" t="s">
        <v>432</v>
      </c>
      <c r="W2737">
        <v>1.6</v>
      </c>
      <c r="X2737" t="s">
        <v>40</v>
      </c>
      <c r="Y2737" t="s">
        <v>41</v>
      </c>
      <c r="AC2737" t="s">
        <v>40</v>
      </c>
    </row>
    <row r="2738" spans="1:29" x14ac:dyDescent="0.25">
      <c r="A2738" t="s">
        <v>428</v>
      </c>
      <c r="B2738">
        <v>1</v>
      </c>
      <c r="C2738" t="s">
        <v>28</v>
      </c>
      <c r="D2738" t="s">
        <v>530</v>
      </c>
      <c r="E2738" s="1">
        <v>37902</v>
      </c>
      <c r="F2738">
        <v>900</v>
      </c>
      <c r="H2738" t="s">
        <v>429</v>
      </c>
      <c r="I2738" s="1">
        <v>37909</v>
      </c>
      <c r="J2738" t="s">
        <v>30</v>
      </c>
      <c r="K2738" t="s">
        <v>361</v>
      </c>
      <c r="L2738">
        <v>1</v>
      </c>
      <c r="M2738" t="s">
        <v>422</v>
      </c>
      <c r="N2738">
        <v>999766900</v>
      </c>
      <c r="O2738" t="s">
        <v>420</v>
      </c>
      <c r="P2738">
        <v>2</v>
      </c>
      <c r="R2738" t="s">
        <v>423</v>
      </c>
      <c r="S2738">
        <v>1927</v>
      </c>
      <c r="T2738" t="s">
        <v>63</v>
      </c>
      <c r="U2738">
        <v>410</v>
      </c>
      <c r="V2738" t="s">
        <v>64</v>
      </c>
      <c r="W2738">
        <v>11</v>
      </c>
      <c r="X2738" t="s">
        <v>40</v>
      </c>
      <c r="Y2738" t="s">
        <v>41</v>
      </c>
      <c r="Z2738">
        <v>2</v>
      </c>
      <c r="AC2738" t="s">
        <v>40</v>
      </c>
    </row>
    <row r="2739" spans="1:29" x14ac:dyDescent="0.25">
      <c r="A2739" t="s">
        <v>428</v>
      </c>
      <c r="B2739">
        <v>1</v>
      </c>
      <c r="C2739" t="s">
        <v>28</v>
      </c>
      <c r="D2739" t="s">
        <v>531</v>
      </c>
      <c r="E2739" s="1">
        <v>37867</v>
      </c>
      <c r="F2739">
        <v>1345</v>
      </c>
      <c r="H2739" t="s">
        <v>429</v>
      </c>
      <c r="I2739" s="1">
        <v>37874</v>
      </c>
      <c r="J2739" t="s">
        <v>30</v>
      </c>
      <c r="K2739" t="s">
        <v>361</v>
      </c>
      <c r="L2739">
        <v>1</v>
      </c>
      <c r="M2739" t="s">
        <v>422</v>
      </c>
      <c r="N2739">
        <v>999766900</v>
      </c>
      <c r="O2739" t="s">
        <v>420</v>
      </c>
      <c r="P2739">
        <v>2</v>
      </c>
      <c r="R2739" t="s">
        <v>423</v>
      </c>
      <c r="S2739">
        <v>2920</v>
      </c>
      <c r="T2739" t="s">
        <v>431</v>
      </c>
      <c r="U2739">
        <v>680</v>
      </c>
      <c r="V2739" t="s">
        <v>432</v>
      </c>
      <c r="W2739">
        <v>1.7</v>
      </c>
      <c r="X2739" t="s">
        <v>40</v>
      </c>
      <c r="Y2739" t="s">
        <v>41</v>
      </c>
      <c r="AC2739" t="s">
        <v>40</v>
      </c>
    </row>
    <row r="2740" spans="1:29" x14ac:dyDescent="0.25">
      <c r="A2740" t="s">
        <v>428</v>
      </c>
      <c r="B2740">
        <v>1</v>
      </c>
      <c r="C2740" t="s">
        <v>28</v>
      </c>
      <c r="D2740" t="s">
        <v>531</v>
      </c>
      <c r="E2740" s="1">
        <v>37867</v>
      </c>
      <c r="F2740">
        <v>1345</v>
      </c>
      <c r="H2740" t="s">
        <v>429</v>
      </c>
      <c r="I2740" s="1">
        <v>37874</v>
      </c>
      <c r="J2740" t="s">
        <v>30</v>
      </c>
      <c r="K2740" t="s">
        <v>361</v>
      </c>
      <c r="L2740">
        <v>1</v>
      </c>
      <c r="M2740" t="s">
        <v>422</v>
      </c>
      <c r="N2740">
        <v>999766900</v>
      </c>
      <c r="O2740" t="s">
        <v>420</v>
      </c>
      <c r="P2740">
        <v>2</v>
      </c>
      <c r="R2740" t="s">
        <v>423</v>
      </c>
      <c r="S2740">
        <v>1927</v>
      </c>
      <c r="T2740" t="s">
        <v>63</v>
      </c>
      <c r="U2740">
        <v>410</v>
      </c>
      <c r="V2740" t="s">
        <v>64</v>
      </c>
      <c r="W2740">
        <v>110</v>
      </c>
      <c r="X2740" t="s">
        <v>40</v>
      </c>
      <c r="Y2740" t="s">
        <v>41</v>
      </c>
      <c r="Z2740">
        <v>2</v>
      </c>
      <c r="AC2740" t="s">
        <v>40</v>
      </c>
    </row>
    <row r="2741" spans="1:29" x14ac:dyDescent="0.25">
      <c r="A2741" t="s">
        <v>428</v>
      </c>
      <c r="B2741">
        <v>1</v>
      </c>
      <c r="C2741" t="s">
        <v>28</v>
      </c>
      <c r="D2741" t="s">
        <v>532</v>
      </c>
      <c r="E2741" s="1">
        <v>37662</v>
      </c>
      <c r="F2741">
        <v>1120</v>
      </c>
      <c r="H2741" t="s">
        <v>429</v>
      </c>
      <c r="I2741" s="1">
        <v>37671</v>
      </c>
      <c r="J2741" t="s">
        <v>30</v>
      </c>
      <c r="K2741" t="s">
        <v>361</v>
      </c>
      <c r="L2741">
        <v>1</v>
      </c>
      <c r="M2741" t="s">
        <v>422</v>
      </c>
      <c r="N2741">
        <v>999766900</v>
      </c>
      <c r="O2741" t="s">
        <v>420</v>
      </c>
      <c r="P2741">
        <v>2</v>
      </c>
      <c r="R2741" t="s">
        <v>423</v>
      </c>
      <c r="S2741">
        <v>2920</v>
      </c>
      <c r="T2741" t="s">
        <v>431</v>
      </c>
      <c r="U2741">
        <v>680</v>
      </c>
      <c r="V2741" t="s">
        <v>432</v>
      </c>
      <c r="W2741">
        <v>2</v>
      </c>
      <c r="X2741" t="s">
        <v>40</v>
      </c>
      <c r="Y2741" t="s">
        <v>41</v>
      </c>
      <c r="AC2741" t="s">
        <v>40</v>
      </c>
    </row>
    <row r="2742" spans="1:29" x14ac:dyDescent="0.25">
      <c r="A2742" t="s">
        <v>428</v>
      </c>
      <c r="B2742">
        <v>1</v>
      </c>
      <c r="C2742" t="s">
        <v>28</v>
      </c>
      <c r="D2742" t="s">
        <v>532</v>
      </c>
      <c r="E2742" s="1">
        <v>37662</v>
      </c>
      <c r="F2742">
        <v>1120</v>
      </c>
      <c r="H2742" t="s">
        <v>429</v>
      </c>
      <c r="I2742" s="1">
        <v>37671</v>
      </c>
      <c r="J2742" t="s">
        <v>30</v>
      </c>
      <c r="K2742" t="s">
        <v>361</v>
      </c>
      <c r="L2742">
        <v>1</v>
      </c>
      <c r="M2742" t="s">
        <v>422</v>
      </c>
      <c r="N2742">
        <v>999766900</v>
      </c>
      <c r="O2742" t="s">
        <v>420</v>
      </c>
      <c r="P2742">
        <v>2</v>
      </c>
      <c r="R2742" t="s">
        <v>423</v>
      </c>
      <c r="S2742">
        <v>1927</v>
      </c>
      <c r="T2742" t="s">
        <v>63</v>
      </c>
      <c r="U2742">
        <v>410</v>
      </c>
      <c r="V2742" t="s">
        <v>64</v>
      </c>
      <c r="W2742">
        <v>110</v>
      </c>
      <c r="X2742" t="s">
        <v>40</v>
      </c>
      <c r="Y2742" t="s">
        <v>41</v>
      </c>
      <c r="Z2742">
        <v>2</v>
      </c>
      <c r="AC2742" t="s">
        <v>40</v>
      </c>
    </row>
    <row r="2743" spans="1:29" x14ac:dyDescent="0.25">
      <c r="A2743" t="s">
        <v>428</v>
      </c>
      <c r="B2743">
        <v>1</v>
      </c>
      <c r="C2743" t="s">
        <v>28</v>
      </c>
      <c r="D2743" t="s">
        <v>533</v>
      </c>
      <c r="E2743" s="1">
        <v>37839</v>
      </c>
      <c r="F2743">
        <v>1520</v>
      </c>
      <c r="H2743" t="s">
        <v>429</v>
      </c>
      <c r="I2743" s="1">
        <v>37845</v>
      </c>
      <c r="J2743" t="s">
        <v>30</v>
      </c>
      <c r="K2743" t="s">
        <v>361</v>
      </c>
      <c r="L2743">
        <v>1</v>
      </c>
      <c r="M2743" t="s">
        <v>422</v>
      </c>
      <c r="N2743">
        <v>999766900</v>
      </c>
      <c r="O2743" t="s">
        <v>420</v>
      </c>
      <c r="P2743">
        <v>2</v>
      </c>
      <c r="R2743" t="s">
        <v>534</v>
      </c>
      <c r="S2743">
        <v>2920</v>
      </c>
      <c r="T2743" t="s">
        <v>431</v>
      </c>
      <c r="U2743">
        <v>680</v>
      </c>
      <c r="V2743" t="s">
        <v>432</v>
      </c>
      <c r="W2743">
        <v>1.7</v>
      </c>
      <c r="X2743" t="s">
        <v>40</v>
      </c>
      <c r="Y2743" t="s">
        <v>41</v>
      </c>
      <c r="AC2743" t="s">
        <v>40</v>
      </c>
    </row>
    <row r="2744" spans="1:29" x14ac:dyDescent="0.25">
      <c r="A2744" t="s">
        <v>428</v>
      </c>
      <c r="B2744">
        <v>1</v>
      </c>
      <c r="C2744" t="s">
        <v>28</v>
      </c>
      <c r="D2744" t="s">
        <v>533</v>
      </c>
      <c r="E2744" s="1">
        <v>37839</v>
      </c>
      <c r="F2744">
        <v>1520</v>
      </c>
      <c r="H2744" t="s">
        <v>429</v>
      </c>
      <c r="I2744" s="1">
        <v>37845</v>
      </c>
      <c r="J2744" t="s">
        <v>30</v>
      </c>
      <c r="K2744" t="s">
        <v>361</v>
      </c>
      <c r="L2744">
        <v>1</v>
      </c>
      <c r="M2744" t="s">
        <v>422</v>
      </c>
      <c r="N2744">
        <v>999766900</v>
      </c>
      <c r="O2744" t="s">
        <v>420</v>
      </c>
      <c r="P2744">
        <v>2</v>
      </c>
      <c r="R2744" t="s">
        <v>534</v>
      </c>
      <c r="S2744">
        <v>1927</v>
      </c>
      <c r="T2744" t="s">
        <v>63</v>
      </c>
      <c r="U2744">
        <v>410</v>
      </c>
      <c r="V2744" t="s">
        <v>64</v>
      </c>
      <c r="W2744">
        <v>110</v>
      </c>
      <c r="X2744" t="s">
        <v>40</v>
      </c>
      <c r="Y2744" t="s">
        <v>41</v>
      </c>
      <c r="Z2744">
        <v>2</v>
      </c>
      <c r="AC2744" t="s">
        <v>40</v>
      </c>
    </row>
    <row r="2745" spans="1:29" x14ac:dyDescent="0.25">
      <c r="A2745" t="s">
        <v>428</v>
      </c>
      <c r="B2745">
        <v>1</v>
      </c>
      <c r="C2745" t="s">
        <v>28</v>
      </c>
      <c r="D2745" t="s">
        <v>535</v>
      </c>
      <c r="E2745" s="1">
        <v>37803</v>
      </c>
      <c r="F2745">
        <v>1520</v>
      </c>
      <c r="H2745" t="s">
        <v>429</v>
      </c>
      <c r="I2745" s="1">
        <v>37818</v>
      </c>
      <c r="J2745" t="s">
        <v>30</v>
      </c>
      <c r="K2745" t="s">
        <v>361</v>
      </c>
      <c r="L2745">
        <v>1</v>
      </c>
      <c r="M2745" t="s">
        <v>422</v>
      </c>
      <c r="N2745">
        <v>999766900</v>
      </c>
      <c r="O2745" t="s">
        <v>420</v>
      </c>
      <c r="P2745">
        <v>2</v>
      </c>
      <c r="R2745" t="s">
        <v>423</v>
      </c>
      <c r="S2745">
        <v>2920</v>
      </c>
      <c r="T2745" t="s">
        <v>431</v>
      </c>
      <c r="U2745">
        <v>680</v>
      </c>
      <c r="V2745" t="s">
        <v>432</v>
      </c>
      <c r="W2745">
        <v>1.7</v>
      </c>
      <c r="X2745" t="s">
        <v>40</v>
      </c>
      <c r="Y2745" t="s">
        <v>41</v>
      </c>
      <c r="AC2745" t="s">
        <v>40</v>
      </c>
    </row>
    <row r="2746" spans="1:29" x14ac:dyDescent="0.25">
      <c r="A2746" t="s">
        <v>428</v>
      </c>
      <c r="B2746">
        <v>1</v>
      </c>
      <c r="C2746" t="s">
        <v>28</v>
      </c>
      <c r="D2746" t="s">
        <v>535</v>
      </c>
      <c r="E2746" s="1">
        <v>37803</v>
      </c>
      <c r="F2746">
        <v>1520</v>
      </c>
      <c r="H2746" t="s">
        <v>429</v>
      </c>
      <c r="I2746" s="1">
        <v>37818</v>
      </c>
      <c r="J2746" t="s">
        <v>30</v>
      </c>
      <c r="K2746" t="s">
        <v>361</v>
      </c>
      <c r="L2746">
        <v>1</v>
      </c>
      <c r="M2746" t="s">
        <v>422</v>
      </c>
      <c r="N2746">
        <v>999766900</v>
      </c>
      <c r="O2746" t="s">
        <v>420</v>
      </c>
      <c r="P2746">
        <v>2</v>
      </c>
      <c r="R2746" t="s">
        <v>423</v>
      </c>
      <c r="S2746">
        <v>1927</v>
      </c>
      <c r="T2746" t="s">
        <v>63</v>
      </c>
      <c r="U2746">
        <v>410</v>
      </c>
      <c r="V2746" t="s">
        <v>64</v>
      </c>
      <c r="W2746">
        <v>110</v>
      </c>
      <c r="X2746" t="s">
        <v>40</v>
      </c>
      <c r="Y2746" t="s">
        <v>41</v>
      </c>
      <c r="Z2746">
        <v>2</v>
      </c>
      <c r="AC2746" t="s">
        <v>40</v>
      </c>
    </row>
    <row r="2747" spans="1:29" x14ac:dyDescent="0.25">
      <c r="A2747" t="s">
        <v>428</v>
      </c>
      <c r="B2747">
        <v>1</v>
      </c>
      <c r="C2747" t="s">
        <v>28</v>
      </c>
      <c r="D2747" t="s">
        <v>536</v>
      </c>
      <c r="E2747" s="1">
        <v>37774</v>
      </c>
      <c r="F2747">
        <v>1550</v>
      </c>
      <c r="H2747" t="s">
        <v>429</v>
      </c>
      <c r="I2747" s="1">
        <v>37797</v>
      </c>
      <c r="J2747" t="s">
        <v>30</v>
      </c>
      <c r="K2747" t="s">
        <v>361</v>
      </c>
      <c r="L2747">
        <v>1</v>
      </c>
      <c r="M2747" t="s">
        <v>422</v>
      </c>
      <c r="N2747">
        <v>999766900</v>
      </c>
      <c r="O2747" t="s">
        <v>420</v>
      </c>
      <c r="P2747">
        <v>2</v>
      </c>
      <c r="R2747" t="s">
        <v>537</v>
      </c>
      <c r="S2747">
        <v>2920</v>
      </c>
      <c r="T2747" t="s">
        <v>431</v>
      </c>
      <c r="U2747">
        <v>680</v>
      </c>
      <c r="V2747" t="s">
        <v>432</v>
      </c>
      <c r="W2747">
        <v>1.8</v>
      </c>
      <c r="X2747" t="s">
        <v>40</v>
      </c>
      <c r="Y2747" t="s">
        <v>41</v>
      </c>
      <c r="AC2747" t="s">
        <v>40</v>
      </c>
    </row>
    <row r="2748" spans="1:29" x14ac:dyDescent="0.25">
      <c r="A2748" t="s">
        <v>428</v>
      </c>
      <c r="B2748">
        <v>1</v>
      </c>
      <c r="C2748" t="s">
        <v>28</v>
      </c>
      <c r="D2748" t="s">
        <v>536</v>
      </c>
      <c r="E2748" s="1">
        <v>37774</v>
      </c>
      <c r="F2748">
        <v>1550</v>
      </c>
      <c r="H2748" t="s">
        <v>429</v>
      </c>
      <c r="I2748" s="1">
        <v>37797</v>
      </c>
      <c r="J2748" t="s">
        <v>30</v>
      </c>
      <c r="K2748" t="s">
        <v>361</v>
      </c>
      <c r="L2748">
        <v>1</v>
      </c>
      <c r="M2748" t="s">
        <v>422</v>
      </c>
      <c r="N2748">
        <v>999766900</v>
      </c>
      <c r="O2748" t="s">
        <v>420</v>
      </c>
      <c r="P2748">
        <v>2</v>
      </c>
      <c r="R2748" t="s">
        <v>537</v>
      </c>
      <c r="S2748">
        <v>1927</v>
      </c>
      <c r="T2748" t="s">
        <v>63</v>
      </c>
      <c r="U2748">
        <v>410</v>
      </c>
      <c r="V2748" t="s">
        <v>64</v>
      </c>
      <c r="W2748">
        <v>110</v>
      </c>
      <c r="X2748" t="s">
        <v>40</v>
      </c>
      <c r="Y2748" t="s">
        <v>41</v>
      </c>
      <c r="Z2748">
        <v>2</v>
      </c>
      <c r="AC2748" t="s">
        <v>40</v>
      </c>
    </row>
    <row r="2749" spans="1:29" x14ac:dyDescent="0.25">
      <c r="A2749" t="s">
        <v>428</v>
      </c>
      <c r="B2749">
        <v>1</v>
      </c>
      <c r="C2749" t="s">
        <v>28</v>
      </c>
      <c r="D2749" t="s">
        <v>538</v>
      </c>
      <c r="E2749" s="1">
        <v>37747</v>
      </c>
      <c r="F2749">
        <v>1300</v>
      </c>
      <c r="H2749" t="s">
        <v>429</v>
      </c>
      <c r="I2749" s="1">
        <v>37763</v>
      </c>
      <c r="J2749" t="s">
        <v>30</v>
      </c>
      <c r="K2749" t="s">
        <v>361</v>
      </c>
      <c r="L2749">
        <v>1</v>
      </c>
      <c r="M2749" t="s">
        <v>422</v>
      </c>
      <c r="N2749">
        <v>999766900</v>
      </c>
      <c r="O2749" t="s">
        <v>420</v>
      </c>
      <c r="P2749">
        <v>2</v>
      </c>
      <c r="R2749" t="s">
        <v>423</v>
      </c>
      <c r="S2749">
        <v>2920</v>
      </c>
      <c r="T2749" t="s">
        <v>431</v>
      </c>
      <c r="U2749">
        <v>680</v>
      </c>
      <c r="V2749" t="s">
        <v>432</v>
      </c>
      <c r="W2749">
        <v>1.7</v>
      </c>
      <c r="X2749" t="s">
        <v>40</v>
      </c>
      <c r="Y2749" t="s">
        <v>41</v>
      </c>
      <c r="AC2749" t="s">
        <v>40</v>
      </c>
    </row>
    <row r="2750" spans="1:29" x14ac:dyDescent="0.25">
      <c r="A2750" t="s">
        <v>428</v>
      </c>
      <c r="B2750">
        <v>1</v>
      </c>
      <c r="C2750" t="s">
        <v>28</v>
      </c>
      <c r="D2750" t="s">
        <v>538</v>
      </c>
      <c r="E2750" s="1">
        <v>37747</v>
      </c>
      <c r="F2750">
        <v>1300</v>
      </c>
      <c r="H2750" t="s">
        <v>429</v>
      </c>
      <c r="I2750" s="1">
        <v>37763</v>
      </c>
      <c r="J2750" t="s">
        <v>30</v>
      </c>
      <c r="K2750" t="s">
        <v>361</v>
      </c>
      <c r="L2750">
        <v>1</v>
      </c>
      <c r="M2750" t="s">
        <v>422</v>
      </c>
      <c r="N2750">
        <v>999766900</v>
      </c>
      <c r="O2750" t="s">
        <v>420</v>
      </c>
      <c r="P2750">
        <v>2</v>
      </c>
      <c r="R2750" t="s">
        <v>423</v>
      </c>
      <c r="S2750">
        <v>1927</v>
      </c>
      <c r="T2750" t="s">
        <v>63</v>
      </c>
      <c r="U2750">
        <v>410</v>
      </c>
      <c r="V2750" t="s">
        <v>64</v>
      </c>
      <c r="W2750">
        <v>110</v>
      </c>
      <c r="X2750" t="s">
        <v>40</v>
      </c>
      <c r="Y2750" t="s">
        <v>41</v>
      </c>
      <c r="Z2750">
        <v>2</v>
      </c>
      <c r="AC2750" t="s">
        <v>40</v>
      </c>
    </row>
    <row r="2751" spans="1:29" x14ac:dyDescent="0.25">
      <c r="A2751" t="s">
        <v>428</v>
      </c>
      <c r="B2751">
        <v>1</v>
      </c>
      <c r="C2751" t="s">
        <v>28</v>
      </c>
      <c r="D2751" t="s">
        <v>539</v>
      </c>
      <c r="E2751" s="1">
        <v>37713</v>
      </c>
      <c r="F2751">
        <v>1500</v>
      </c>
      <c r="H2751" t="s">
        <v>429</v>
      </c>
      <c r="I2751" s="1">
        <v>37732</v>
      </c>
      <c r="J2751" t="s">
        <v>30</v>
      </c>
      <c r="K2751" t="s">
        <v>361</v>
      </c>
      <c r="L2751">
        <v>1</v>
      </c>
      <c r="M2751" t="s">
        <v>422</v>
      </c>
      <c r="N2751">
        <v>999766900</v>
      </c>
      <c r="O2751" t="s">
        <v>420</v>
      </c>
      <c r="P2751">
        <v>2</v>
      </c>
      <c r="R2751" t="s">
        <v>423</v>
      </c>
      <c r="S2751">
        <v>2920</v>
      </c>
      <c r="T2751" t="s">
        <v>431</v>
      </c>
      <c r="U2751">
        <v>680</v>
      </c>
      <c r="V2751" t="s">
        <v>432</v>
      </c>
      <c r="W2751">
        <v>1.5</v>
      </c>
      <c r="X2751" t="s">
        <v>40</v>
      </c>
      <c r="Y2751" t="s">
        <v>41</v>
      </c>
      <c r="AC2751" t="s">
        <v>40</v>
      </c>
    </row>
    <row r="2752" spans="1:29" x14ac:dyDescent="0.25">
      <c r="A2752" t="s">
        <v>428</v>
      </c>
      <c r="B2752">
        <v>1</v>
      </c>
      <c r="C2752" t="s">
        <v>28</v>
      </c>
      <c r="D2752" t="s">
        <v>539</v>
      </c>
      <c r="E2752" s="1">
        <v>37713</v>
      </c>
      <c r="F2752">
        <v>1500</v>
      </c>
      <c r="H2752" t="s">
        <v>429</v>
      </c>
      <c r="I2752" s="1">
        <v>37732</v>
      </c>
      <c r="J2752" t="s">
        <v>30</v>
      </c>
      <c r="K2752" t="s">
        <v>361</v>
      </c>
      <c r="L2752">
        <v>1</v>
      </c>
      <c r="M2752" t="s">
        <v>422</v>
      </c>
      <c r="N2752">
        <v>999766900</v>
      </c>
      <c r="O2752" t="s">
        <v>420</v>
      </c>
      <c r="P2752">
        <v>2</v>
      </c>
      <c r="R2752" t="s">
        <v>423</v>
      </c>
      <c r="S2752">
        <v>1927</v>
      </c>
      <c r="T2752" t="s">
        <v>63</v>
      </c>
      <c r="U2752">
        <v>410</v>
      </c>
      <c r="V2752" t="s">
        <v>64</v>
      </c>
      <c r="W2752">
        <v>110</v>
      </c>
      <c r="X2752" t="s">
        <v>40</v>
      </c>
      <c r="Y2752" t="s">
        <v>41</v>
      </c>
      <c r="Z2752">
        <v>2</v>
      </c>
      <c r="AC2752" t="s">
        <v>40</v>
      </c>
    </row>
    <row r="2753" spans="1:29" x14ac:dyDescent="0.25">
      <c r="A2753" t="s">
        <v>428</v>
      </c>
      <c r="B2753">
        <v>1</v>
      </c>
      <c r="C2753" t="s">
        <v>28</v>
      </c>
      <c r="D2753" t="s">
        <v>540</v>
      </c>
      <c r="E2753" s="1">
        <v>37683</v>
      </c>
      <c r="F2753">
        <v>1115</v>
      </c>
      <c r="H2753" t="s">
        <v>429</v>
      </c>
      <c r="I2753" s="1">
        <v>37706</v>
      </c>
      <c r="J2753" t="s">
        <v>30</v>
      </c>
      <c r="K2753" t="s">
        <v>361</v>
      </c>
      <c r="L2753">
        <v>1</v>
      </c>
      <c r="M2753" t="s">
        <v>73</v>
      </c>
      <c r="N2753">
        <v>999766900</v>
      </c>
      <c r="O2753" t="s">
        <v>420</v>
      </c>
      <c r="P2753">
        <v>2</v>
      </c>
      <c r="S2753">
        <v>2920</v>
      </c>
      <c r="T2753" t="s">
        <v>431</v>
      </c>
      <c r="U2753">
        <v>680</v>
      </c>
      <c r="V2753" t="s">
        <v>432</v>
      </c>
      <c r="W2753">
        <v>1.7</v>
      </c>
      <c r="X2753" t="s">
        <v>40</v>
      </c>
      <c r="Y2753" t="s">
        <v>41</v>
      </c>
      <c r="AC2753" t="s">
        <v>40</v>
      </c>
    </row>
    <row r="2754" spans="1:29" x14ac:dyDescent="0.25">
      <c r="A2754" t="s">
        <v>428</v>
      </c>
      <c r="B2754">
        <v>1</v>
      </c>
      <c r="C2754" t="s">
        <v>28</v>
      </c>
      <c r="D2754" t="s">
        <v>540</v>
      </c>
      <c r="E2754" s="1">
        <v>37683</v>
      </c>
      <c r="F2754">
        <v>1115</v>
      </c>
      <c r="H2754" t="s">
        <v>429</v>
      </c>
      <c r="I2754" s="1">
        <v>37706</v>
      </c>
      <c r="J2754" t="s">
        <v>30</v>
      </c>
      <c r="K2754" t="s">
        <v>361</v>
      </c>
      <c r="L2754">
        <v>1</v>
      </c>
      <c r="M2754" t="s">
        <v>73</v>
      </c>
      <c r="N2754">
        <v>999766900</v>
      </c>
      <c r="O2754" t="s">
        <v>420</v>
      </c>
      <c r="P2754">
        <v>2</v>
      </c>
      <c r="S2754">
        <v>1927</v>
      </c>
      <c r="T2754" t="s">
        <v>63</v>
      </c>
      <c r="U2754">
        <v>410</v>
      </c>
      <c r="V2754" t="s">
        <v>64</v>
      </c>
      <c r="W2754">
        <v>110</v>
      </c>
      <c r="X2754" t="s">
        <v>40</v>
      </c>
      <c r="Y2754" t="s">
        <v>41</v>
      </c>
      <c r="Z2754">
        <v>2</v>
      </c>
      <c r="AC2754" t="s">
        <v>40</v>
      </c>
    </row>
    <row r="2755" spans="1:29" x14ac:dyDescent="0.25">
      <c r="A2755" t="s">
        <v>428</v>
      </c>
      <c r="B2755">
        <v>1</v>
      </c>
      <c r="C2755" t="s">
        <v>28</v>
      </c>
      <c r="D2755" t="s">
        <v>541</v>
      </c>
      <c r="E2755" s="1">
        <v>37662</v>
      </c>
      <c r="F2755">
        <v>1120</v>
      </c>
      <c r="H2755" t="s">
        <v>429</v>
      </c>
      <c r="I2755" s="1">
        <v>37678</v>
      </c>
      <c r="J2755" t="s">
        <v>30</v>
      </c>
      <c r="K2755" t="s">
        <v>361</v>
      </c>
      <c r="L2755">
        <v>1</v>
      </c>
      <c r="M2755" t="s">
        <v>73</v>
      </c>
      <c r="N2755">
        <v>999766900</v>
      </c>
      <c r="O2755" t="s">
        <v>420</v>
      </c>
      <c r="P2755">
        <v>2</v>
      </c>
      <c r="S2755">
        <v>2920</v>
      </c>
      <c r="T2755" t="s">
        <v>431</v>
      </c>
      <c r="U2755">
        <v>680</v>
      </c>
      <c r="V2755" t="s">
        <v>432</v>
      </c>
      <c r="W2755">
        <v>2</v>
      </c>
      <c r="X2755" t="s">
        <v>40</v>
      </c>
      <c r="Y2755" t="s">
        <v>41</v>
      </c>
      <c r="AC2755" t="s">
        <v>40</v>
      </c>
    </row>
    <row r="2756" spans="1:29" x14ac:dyDescent="0.25">
      <c r="A2756" t="s">
        <v>428</v>
      </c>
      <c r="B2756">
        <v>1</v>
      </c>
      <c r="C2756" t="s">
        <v>28</v>
      </c>
      <c r="D2756" t="s">
        <v>541</v>
      </c>
      <c r="E2756" s="1">
        <v>37662</v>
      </c>
      <c r="F2756">
        <v>1120</v>
      </c>
      <c r="H2756" t="s">
        <v>429</v>
      </c>
      <c r="I2756" s="1">
        <v>37678</v>
      </c>
      <c r="J2756" t="s">
        <v>30</v>
      </c>
      <c r="K2756" t="s">
        <v>361</v>
      </c>
      <c r="L2756">
        <v>1</v>
      </c>
      <c r="M2756" t="s">
        <v>73</v>
      </c>
      <c r="N2756">
        <v>999766900</v>
      </c>
      <c r="O2756" t="s">
        <v>420</v>
      </c>
      <c r="P2756">
        <v>2</v>
      </c>
      <c r="S2756">
        <v>1927</v>
      </c>
      <c r="T2756" t="s">
        <v>63</v>
      </c>
      <c r="U2756">
        <v>410</v>
      </c>
      <c r="V2756" t="s">
        <v>64</v>
      </c>
      <c r="W2756">
        <v>110</v>
      </c>
      <c r="X2756" t="s">
        <v>40</v>
      </c>
      <c r="Y2756" t="s">
        <v>41</v>
      </c>
      <c r="Z2756">
        <v>2</v>
      </c>
      <c r="AC2756" t="s">
        <v>40</v>
      </c>
    </row>
    <row r="2757" spans="1:29" x14ac:dyDescent="0.25">
      <c r="A2757" t="s">
        <v>428</v>
      </c>
      <c r="B2757">
        <v>1</v>
      </c>
      <c r="C2757" t="s">
        <v>28</v>
      </c>
      <c r="D2757" t="s">
        <v>542</v>
      </c>
      <c r="E2757" s="1">
        <v>37648</v>
      </c>
      <c r="F2757">
        <v>930</v>
      </c>
      <c r="H2757" t="s">
        <v>429</v>
      </c>
      <c r="I2757" s="1">
        <v>37662</v>
      </c>
      <c r="J2757" t="s">
        <v>30</v>
      </c>
      <c r="K2757" t="s">
        <v>361</v>
      </c>
      <c r="L2757">
        <v>1</v>
      </c>
      <c r="M2757" t="s">
        <v>73</v>
      </c>
      <c r="N2757">
        <v>999766900</v>
      </c>
      <c r="O2757" t="s">
        <v>420</v>
      </c>
      <c r="P2757">
        <v>2</v>
      </c>
      <c r="S2757">
        <v>2920</v>
      </c>
      <c r="T2757" t="s">
        <v>431</v>
      </c>
      <c r="U2757">
        <v>680</v>
      </c>
      <c r="V2757" t="s">
        <v>432</v>
      </c>
      <c r="W2757">
        <v>1.5</v>
      </c>
      <c r="X2757" t="s">
        <v>40</v>
      </c>
      <c r="Y2757" t="s">
        <v>41</v>
      </c>
      <c r="AC2757" t="s">
        <v>40</v>
      </c>
    </row>
    <row r="2758" spans="1:29" x14ac:dyDescent="0.25">
      <c r="A2758" t="s">
        <v>428</v>
      </c>
      <c r="B2758">
        <v>1</v>
      </c>
      <c r="C2758" t="s">
        <v>28</v>
      </c>
      <c r="D2758" t="s">
        <v>542</v>
      </c>
      <c r="E2758" s="1">
        <v>37648</v>
      </c>
      <c r="F2758">
        <v>930</v>
      </c>
      <c r="H2758" t="s">
        <v>429</v>
      </c>
      <c r="I2758" s="1">
        <v>37662</v>
      </c>
      <c r="J2758" t="s">
        <v>30</v>
      </c>
      <c r="K2758" t="s">
        <v>361</v>
      </c>
      <c r="L2758">
        <v>1</v>
      </c>
      <c r="M2758" t="s">
        <v>73</v>
      </c>
      <c r="N2758">
        <v>999766900</v>
      </c>
      <c r="O2758" t="s">
        <v>420</v>
      </c>
      <c r="P2758">
        <v>2</v>
      </c>
      <c r="S2758">
        <v>1927</v>
      </c>
      <c r="T2758" t="s">
        <v>63</v>
      </c>
      <c r="U2758">
        <v>410</v>
      </c>
      <c r="V2758" t="s">
        <v>64</v>
      </c>
      <c r="W2758">
        <v>110</v>
      </c>
      <c r="X2758" t="s">
        <v>40</v>
      </c>
      <c r="Y2758" t="s">
        <v>41</v>
      </c>
      <c r="Z2758">
        <v>2</v>
      </c>
      <c r="AC2758" t="s">
        <v>40</v>
      </c>
    </row>
    <row r="2759" spans="1:29" x14ac:dyDescent="0.25">
      <c r="A2759" t="s">
        <v>428</v>
      </c>
      <c r="B2759">
        <v>1</v>
      </c>
      <c r="C2759" t="s">
        <v>28</v>
      </c>
      <c r="D2759" t="s">
        <v>543</v>
      </c>
      <c r="E2759" s="1">
        <v>37593</v>
      </c>
      <c r="F2759">
        <v>1100</v>
      </c>
      <c r="H2759" t="s">
        <v>429</v>
      </c>
      <c r="I2759" s="1">
        <v>37608</v>
      </c>
      <c r="J2759" t="s">
        <v>30</v>
      </c>
      <c r="K2759" t="s">
        <v>361</v>
      </c>
      <c r="L2759">
        <v>1</v>
      </c>
      <c r="M2759" t="s">
        <v>73</v>
      </c>
      <c r="N2759">
        <v>999766900</v>
      </c>
      <c r="O2759" t="s">
        <v>420</v>
      </c>
      <c r="P2759">
        <v>2</v>
      </c>
      <c r="S2759">
        <v>2920</v>
      </c>
      <c r="T2759" t="s">
        <v>431</v>
      </c>
      <c r="U2759">
        <v>680</v>
      </c>
      <c r="V2759" t="s">
        <v>432</v>
      </c>
      <c r="W2759">
        <v>1.5</v>
      </c>
      <c r="X2759" t="s">
        <v>40</v>
      </c>
      <c r="Y2759" t="s">
        <v>41</v>
      </c>
      <c r="AC2759" t="s">
        <v>40</v>
      </c>
    </row>
    <row r="2760" spans="1:29" x14ac:dyDescent="0.25">
      <c r="A2760" t="s">
        <v>428</v>
      </c>
      <c r="B2760">
        <v>1</v>
      </c>
      <c r="C2760" t="s">
        <v>28</v>
      </c>
      <c r="D2760" t="s">
        <v>543</v>
      </c>
      <c r="E2760" s="1">
        <v>37593</v>
      </c>
      <c r="F2760">
        <v>1100</v>
      </c>
      <c r="H2760" t="s">
        <v>429</v>
      </c>
      <c r="I2760" s="1">
        <v>37608</v>
      </c>
      <c r="J2760" t="s">
        <v>30</v>
      </c>
      <c r="K2760" t="s">
        <v>361</v>
      </c>
      <c r="L2760">
        <v>1</v>
      </c>
      <c r="M2760" t="s">
        <v>73</v>
      </c>
      <c r="N2760">
        <v>999766900</v>
      </c>
      <c r="O2760" t="s">
        <v>420</v>
      </c>
      <c r="P2760">
        <v>2</v>
      </c>
      <c r="S2760">
        <v>1927</v>
      </c>
      <c r="T2760" t="s">
        <v>63</v>
      </c>
      <c r="U2760">
        <v>410</v>
      </c>
      <c r="V2760" t="s">
        <v>64</v>
      </c>
      <c r="W2760">
        <v>110</v>
      </c>
      <c r="X2760" t="s">
        <v>40</v>
      </c>
      <c r="Y2760" t="s">
        <v>41</v>
      </c>
      <c r="Z2760">
        <v>2</v>
      </c>
      <c r="AC2760" t="s">
        <v>40</v>
      </c>
    </row>
    <row r="2761" spans="1:29" x14ac:dyDescent="0.25">
      <c r="A2761" t="s">
        <v>428</v>
      </c>
      <c r="B2761">
        <v>1</v>
      </c>
      <c r="C2761" t="s">
        <v>28</v>
      </c>
      <c r="D2761" t="s">
        <v>544</v>
      </c>
      <c r="E2761" s="1">
        <v>37559</v>
      </c>
      <c r="F2761">
        <v>900</v>
      </c>
      <c r="H2761" t="s">
        <v>429</v>
      </c>
      <c r="I2761" s="1">
        <v>37574</v>
      </c>
      <c r="J2761" t="s">
        <v>30</v>
      </c>
      <c r="K2761" t="s">
        <v>361</v>
      </c>
      <c r="L2761">
        <v>1</v>
      </c>
      <c r="M2761" t="s">
        <v>116</v>
      </c>
      <c r="N2761">
        <v>999766900</v>
      </c>
      <c r="O2761" t="s">
        <v>420</v>
      </c>
      <c r="P2761">
        <v>2</v>
      </c>
      <c r="S2761">
        <v>2920</v>
      </c>
      <c r="T2761" t="s">
        <v>431</v>
      </c>
      <c r="U2761">
        <v>680</v>
      </c>
      <c r="V2761" t="s">
        <v>432</v>
      </c>
      <c r="W2761">
        <v>1.7</v>
      </c>
      <c r="X2761" t="s">
        <v>40</v>
      </c>
      <c r="Y2761" t="s">
        <v>41</v>
      </c>
      <c r="AC2761" t="s">
        <v>40</v>
      </c>
    </row>
    <row r="2762" spans="1:29" x14ac:dyDescent="0.25">
      <c r="A2762" t="s">
        <v>428</v>
      </c>
      <c r="B2762">
        <v>1</v>
      </c>
      <c r="C2762" t="s">
        <v>28</v>
      </c>
      <c r="D2762" t="s">
        <v>544</v>
      </c>
      <c r="E2762" s="1">
        <v>37559</v>
      </c>
      <c r="F2762">
        <v>900</v>
      </c>
      <c r="H2762" t="s">
        <v>429</v>
      </c>
      <c r="I2762" s="1">
        <v>37574</v>
      </c>
      <c r="J2762" t="s">
        <v>30</v>
      </c>
      <c r="K2762" t="s">
        <v>361</v>
      </c>
      <c r="L2762">
        <v>1</v>
      </c>
      <c r="M2762" t="s">
        <v>116</v>
      </c>
      <c r="N2762">
        <v>999766900</v>
      </c>
      <c r="O2762" t="s">
        <v>420</v>
      </c>
      <c r="P2762">
        <v>2</v>
      </c>
      <c r="S2762">
        <v>1927</v>
      </c>
      <c r="T2762" t="s">
        <v>63</v>
      </c>
      <c r="U2762">
        <v>410</v>
      </c>
      <c r="V2762" t="s">
        <v>64</v>
      </c>
      <c r="W2762">
        <v>110</v>
      </c>
      <c r="X2762" t="s">
        <v>40</v>
      </c>
      <c r="Y2762" t="s">
        <v>41</v>
      </c>
      <c r="Z2762">
        <v>2</v>
      </c>
      <c r="AC2762" t="s">
        <v>40</v>
      </c>
    </row>
    <row r="2763" spans="1:29" x14ac:dyDescent="0.25">
      <c r="A2763" t="s">
        <v>428</v>
      </c>
      <c r="B2763">
        <v>1</v>
      </c>
      <c r="C2763" t="s">
        <v>28</v>
      </c>
      <c r="D2763" t="s">
        <v>545</v>
      </c>
      <c r="E2763" s="1">
        <v>37531</v>
      </c>
      <c r="F2763">
        <v>1025</v>
      </c>
      <c r="H2763" t="s">
        <v>429</v>
      </c>
      <c r="I2763" s="1">
        <v>37546</v>
      </c>
      <c r="J2763" t="s">
        <v>30</v>
      </c>
      <c r="K2763" t="s">
        <v>361</v>
      </c>
      <c r="L2763">
        <v>1</v>
      </c>
      <c r="M2763" t="s">
        <v>73</v>
      </c>
      <c r="N2763">
        <v>999766900</v>
      </c>
      <c r="O2763" t="s">
        <v>420</v>
      </c>
      <c r="P2763">
        <v>2</v>
      </c>
      <c r="S2763">
        <v>2920</v>
      </c>
      <c r="T2763" t="s">
        <v>431</v>
      </c>
      <c r="U2763">
        <v>680</v>
      </c>
      <c r="V2763" t="s">
        <v>432</v>
      </c>
      <c r="W2763">
        <v>1.6</v>
      </c>
      <c r="X2763" t="s">
        <v>40</v>
      </c>
      <c r="Y2763" t="s">
        <v>41</v>
      </c>
      <c r="AC2763" t="s">
        <v>40</v>
      </c>
    </row>
    <row r="2764" spans="1:29" x14ac:dyDescent="0.25">
      <c r="A2764" t="s">
        <v>428</v>
      </c>
      <c r="B2764">
        <v>1</v>
      </c>
      <c r="C2764" t="s">
        <v>28</v>
      </c>
      <c r="D2764" t="s">
        <v>545</v>
      </c>
      <c r="E2764" s="1">
        <v>37531</v>
      </c>
      <c r="F2764">
        <v>1025</v>
      </c>
      <c r="H2764" t="s">
        <v>429</v>
      </c>
      <c r="I2764" s="1">
        <v>37546</v>
      </c>
      <c r="J2764" t="s">
        <v>30</v>
      </c>
      <c r="K2764" t="s">
        <v>361</v>
      </c>
      <c r="L2764">
        <v>1</v>
      </c>
      <c r="M2764" t="s">
        <v>73</v>
      </c>
      <c r="N2764">
        <v>999766900</v>
      </c>
      <c r="O2764" t="s">
        <v>420</v>
      </c>
      <c r="P2764">
        <v>2</v>
      </c>
      <c r="S2764">
        <v>1927</v>
      </c>
      <c r="T2764" t="s">
        <v>63</v>
      </c>
      <c r="U2764">
        <v>410</v>
      </c>
      <c r="V2764" t="s">
        <v>64</v>
      </c>
      <c r="W2764">
        <v>110</v>
      </c>
      <c r="X2764" t="s">
        <v>40</v>
      </c>
      <c r="Y2764" t="s">
        <v>41</v>
      </c>
      <c r="Z2764">
        <v>2</v>
      </c>
      <c r="AC2764" t="s">
        <v>40</v>
      </c>
    </row>
    <row r="2765" spans="1:29" x14ac:dyDescent="0.25">
      <c r="A2765" t="s">
        <v>428</v>
      </c>
      <c r="B2765">
        <v>1</v>
      </c>
      <c r="C2765" t="s">
        <v>28</v>
      </c>
      <c r="D2765" t="s">
        <v>546</v>
      </c>
      <c r="E2765" s="1">
        <v>37502</v>
      </c>
      <c r="F2765">
        <v>1145</v>
      </c>
      <c r="H2765" t="s">
        <v>429</v>
      </c>
      <c r="I2765" s="1">
        <v>37517</v>
      </c>
      <c r="J2765" t="s">
        <v>30</v>
      </c>
      <c r="K2765" t="s">
        <v>361</v>
      </c>
      <c r="L2765">
        <v>1</v>
      </c>
      <c r="M2765" t="s">
        <v>73</v>
      </c>
      <c r="N2765">
        <v>999766900</v>
      </c>
      <c r="O2765" t="s">
        <v>420</v>
      </c>
      <c r="P2765">
        <v>2</v>
      </c>
      <c r="S2765">
        <v>2920</v>
      </c>
      <c r="T2765" t="s">
        <v>431</v>
      </c>
      <c r="U2765">
        <v>680</v>
      </c>
      <c r="V2765" t="s">
        <v>432</v>
      </c>
      <c r="W2765">
        <v>2</v>
      </c>
      <c r="X2765" t="s">
        <v>40</v>
      </c>
      <c r="Y2765" t="s">
        <v>41</v>
      </c>
      <c r="AC2765" t="s">
        <v>40</v>
      </c>
    </row>
    <row r="2766" spans="1:29" x14ac:dyDescent="0.25">
      <c r="A2766" t="s">
        <v>428</v>
      </c>
      <c r="B2766">
        <v>1</v>
      </c>
      <c r="C2766" t="s">
        <v>28</v>
      </c>
      <c r="D2766" t="s">
        <v>546</v>
      </c>
      <c r="E2766" s="1">
        <v>37502</v>
      </c>
      <c r="F2766">
        <v>1145</v>
      </c>
      <c r="H2766" t="s">
        <v>429</v>
      </c>
      <c r="I2766" s="1">
        <v>37517</v>
      </c>
      <c r="J2766" t="s">
        <v>30</v>
      </c>
      <c r="K2766" t="s">
        <v>361</v>
      </c>
      <c r="L2766">
        <v>1</v>
      </c>
      <c r="M2766" t="s">
        <v>73</v>
      </c>
      <c r="N2766">
        <v>999766900</v>
      </c>
      <c r="O2766" t="s">
        <v>420</v>
      </c>
      <c r="P2766">
        <v>2</v>
      </c>
      <c r="S2766">
        <v>1927</v>
      </c>
      <c r="T2766" t="s">
        <v>63</v>
      </c>
      <c r="U2766">
        <v>410</v>
      </c>
      <c r="V2766" t="s">
        <v>64</v>
      </c>
      <c r="W2766">
        <v>110</v>
      </c>
      <c r="X2766" t="s">
        <v>40</v>
      </c>
      <c r="Y2766" t="s">
        <v>41</v>
      </c>
      <c r="Z2766">
        <v>2</v>
      </c>
      <c r="AC2766" t="s">
        <v>40</v>
      </c>
    </row>
    <row r="2767" spans="1:29" x14ac:dyDescent="0.25">
      <c r="A2767" t="s">
        <v>428</v>
      </c>
      <c r="B2767">
        <v>1</v>
      </c>
      <c r="C2767" t="s">
        <v>28</v>
      </c>
      <c r="D2767" t="s">
        <v>547</v>
      </c>
      <c r="E2767" s="1">
        <v>37469</v>
      </c>
      <c r="F2767">
        <v>800</v>
      </c>
      <c r="H2767" t="s">
        <v>429</v>
      </c>
      <c r="I2767" s="1">
        <v>37488</v>
      </c>
      <c r="J2767" t="s">
        <v>30</v>
      </c>
      <c r="K2767" t="s">
        <v>361</v>
      </c>
      <c r="L2767">
        <v>1</v>
      </c>
      <c r="M2767" t="s">
        <v>73</v>
      </c>
      <c r="N2767">
        <v>999766900</v>
      </c>
      <c r="O2767" t="s">
        <v>420</v>
      </c>
      <c r="P2767">
        <v>2</v>
      </c>
      <c r="S2767">
        <v>2920</v>
      </c>
      <c r="T2767" t="s">
        <v>431</v>
      </c>
      <c r="U2767">
        <v>680</v>
      </c>
      <c r="V2767" t="s">
        <v>432</v>
      </c>
      <c r="W2767">
        <v>1.7</v>
      </c>
      <c r="X2767" t="s">
        <v>40</v>
      </c>
      <c r="Y2767" t="s">
        <v>41</v>
      </c>
      <c r="AC2767" t="s">
        <v>40</v>
      </c>
    </row>
    <row r="2768" spans="1:29" x14ac:dyDescent="0.25">
      <c r="A2768" t="s">
        <v>428</v>
      </c>
      <c r="B2768">
        <v>1</v>
      </c>
      <c r="C2768" t="s">
        <v>28</v>
      </c>
      <c r="D2768" t="s">
        <v>547</v>
      </c>
      <c r="E2768" s="1">
        <v>37469</v>
      </c>
      <c r="F2768">
        <v>800</v>
      </c>
      <c r="H2768" t="s">
        <v>429</v>
      </c>
      <c r="I2768" s="1">
        <v>37488</v>
      </c>
      <c r="J2768" t="s">
        <v>30</v>
      </c>
      <c r="K2768" t="s">
        <v>361</v>
      </c>
      <c r="L2768">
        <v>1</v>
      </c>
      <c r="M2768" t="s">
        <v>73</v>
      </c>
      <c r="N2768">
        <v>999766900</v>
      </c>
      <c r="O2768" t="s">
        <v>420</v>
      </c>
      <c r="P2768">
        <v>2</v>
      </c>
      <c r="S2768">
        <v>1927</v>
      </c>
      <c r="T2768" t="s">
        <v>63</v>
      </c>
      <c r="U2768">
        <v>410</v>
      </c>
      <c r="V2768" t="s">
        <v>64</v>
      </c>
      <c r="W2768">
        <v>110</v>
      </c>
      <c r="X2768" t="s">
        <v>40</v>
      </c>
      <c r="Y2768" t="s">
        <v>41</v>
      </c>
      <c r="Z2768">
        <v>2</v>
      </c>
      <c r="AC2768" t="s">
        <v>40</v>
      </c>
    </row>
    <row r="2769" spans="1:29" x14ac:dyDescent="0.25">
      <c r="A2769" t="s">
        <v>428</v>
      </c>
      <c r="B2769">
        <v>1</v>
      </c>
      <c r="C2769" t="s">
        <v>28</v>
      </c>
      <c r="D2769" t="s">
        <v>548</v>
      </c>
      <c r="E2769" s="1">
        <v>37439</v>
      </c>
      <c r="F2769">
        <v>1300</v>
      </c>
      <c r="H2769" t="s">
        <v>429</v>
      </c>
      <c r="I2769" s="1">
        <v>37454</v>
      </c>
      <c r="J2769" t="s">
        <v>30</v>
      </c>
      <c r="K2769" t="s">
        <v>361</v>
      </c>
      <c r="L2769">
        <v>1</v>
      </c>
      <c r="M2769" t="s">
        <v>424</v>
      </c>
      <c r="N2769">
        <v>999766900</v>
      </c>
      <c r="O2769" t="s">
        <v>420</v>
      </c>
      <c r="P2769">
        <v>2</v>
      </c>
      <c r="S2769">
        <v>2920</v>
      </c>
      <c r="T2769" t="s">
        <v>431</v>
      </c>
      <c r="U2769">
        <v>680</v>
      </c>
      <c r="V2769" t="s">
        <v>432</v>
      </c>
      <c r="W2769">
        <v>1.6</v>
      </c>
      <c r="X2769" t="s">
        <v>40</v>
      </c>
      <c r="Y2769" t="s">
        <v>41</v>
      </c>
      <c r="AC2769" t="s">
        <v>40</v>
      </c>
    </row>
    <row r="2770" spans="1:29" x14ac:dyDescent="0.25">
      <c r="A2770" t="s">
        <v>428</v>
      </c>
      <c r="B2770">
        <v>1</v>
      </c>
      <c r="C2770" t="s">
        <v>28</v>
      </c>
      <c r="D2770" t="s">
        <v>548</v>
      </c>
      <c r="E2770" s="1">
        <v>37439</v>
      </c>
      <c r="F2770">
        <v>1300</v>
      </c>
      <c r="H2770" t="s">
        <v>429</v>
      </c>
      <c r="I2770" s="1">
        <v>37454</v>
      </c>
      <c r="J2770" t="s">
        <v>30</v>
      </c>
      <c r="K2770" t="s">
        <v>361</v>
      </c>
      <c r="L2770">
        <v>1</v>
      </c>
      <c r="M2770" t="s">
        <v>424</v>
      </c>
      <c r="N2770">
        <v>999766900</v>
      </c>
      <c r="O2770" t="s">
        <v>420</v>
      </c>
      <c r="P2770">
        <v>2</v>
      </c>
      <c r="S2770">
        <v>1927</v>
      </c>
      <c r="T2770" t="s">
        <v>63</v>
      </c>
      <c r="U2770">
        <v>410</v>
      </c>
      <c r="V2770" t="s">
        <v>64</v>
      </c>
      <c r="W2770">
        <v>110</v>
      </c>
      <c r="X2770" t="s">
        <v>40</v>
      </c>
      <c r="Y2770" t="s">
        <v>41</v>
      </c>
      <c r="Z2770">
        <v>2</v>
      </c>
      <c r="AC2770" t="s">
        <v>40</v>
      </c>
    </row>
    <row r="2771" spans="1:29" x14ac:dyDescent="0.25">
      <c r="A2771" t="s">
        <v>428</v>
      </c>
      <c r="B2771">
        <v>1</v>
      </c>
      <c r="C2771" t="s">
        <v>28</v>
      </c>
      <c r="D2771" t="s">
        <v>549</v>
      </c>
      <c r="E2771" s="1">
        <v>37410</v>
      </c>
      <c r="F2771">
        <v>1300</v>
      </c>
      <c r="H2771" t="s">
        <v>429</v>
      </c>
      <c r="I2771" s="1">
        <v>37426</v>
      </c>
      <c r="J2771" t="s">
        <v>30</v>
      </c>
      <c r="K2771" t="s">
        <v>361</v>
      </c>
      <c r="L2771">
        <v>1</v>
      </c>
      <c r="M2771" t="s">
        <v>424</v>
      </c>
      <c r="N2771">
        <v>999766900</v>
      </c>
      <c r="O2771" t="s">
        <v>420</v>
      </c>
      <c r="P2771">
        <v>2</v>
      </c>
      <c r="S2771">
        <v>2920</v>
      </c>
      <c r="T2771" t="s">
        <v>431</v>
      </c>
      <c r="U2771">
        <v>680</v>
      </c>
      <c r="V2771" t="s">
        <v>432</v>
      </c>
      <c r="W2771">
        <v>1.9</v>
      </c>
      <c r="X2771" t="s">
        <v>40</v>
      </c>
      <c r="Y2771" t="s">
        <v>41</v>
      </c>
      <c r="AC2771" t="s">
        <v>40</v>
      </c>
    </row>
    <row r="2772" spans="1:29" x14ac:dyDescent="0.25">
      <c r="A2772" t="s">
        <v>428</v>
      </c>
      <c r="B2772">
        <v>1</v>
      </c>
      <c r="C2772" t="s">
        <v>28</v>
      </c>
      <c r="D2772" t="s">
        <v>549</v>
      </c>
      <c r="E2772" s="1">
        <v>37410</v>
      </c>
      <c r="F2772">
        <v>1300</v>
      </c>
      <c r="H2772" t="s">
        <v>429</v>
      </c>
      <c r="I2772" s="1">
        <v>37426</v>
      </c>
      <c r="J2772" t="s">
        <v>30</v>
      </c>
      <c r="K2772" t="s">
        <v>361</v>
      </c>
      <c r="L2772">
        <v>1</v>
      </c>
      <c r="M2772" t="s">
        <v>424</v>
      </c>
      <c r="N2772">
        <v>999766900</v>
      </c>
      <c r="O2772" t="s">
        <v>420</v>
      </c>
      <c r="P2772">
        <v>2</v>
      </c>
      <c r="S2772">
        <v>1927</v>
      </c>
      <c r="T2772" t="s">
        <v>63</v>
      </c>
      <c r="U2772">
        <v>410</v>
      </c>
      <c r="V2772" t="s">
        <v>64</v>
      </c>
      <c r="W2772">
        <v>110</v>
      </c>
      <c r="X2772" t="s">
        <v>40</v>
      </c>
      <c r="Y2772" t="s">
        <v>41</v>
      </c>
      <c r="Z2772">
        <v>2</v>
      </c>
      <c r="AC2772" t="s">
        <v>40</v>
      </c>
    </row>
    <row r="2773" spans="1:29" x14ac:dyDescent="0.25">
      <c r="A2773" t="s">
        <v>428</v>
      </c>
      <c r="B2773">
        <v>1</v>
      </c>
      <c r="C2773" t="s">
        <v>28</v>
      </c>
      <c r="D2773" t="s">
        <v>550</v>
      </c>
      <c r="E2773" s="1">
        <v>37377</v>
      </c>
      <c r="F2773">
        <v>1300</v>
      </c>
      <c r="H2773" t="s">
        <v>429</v>
      </c>
      <c r="I2773" s="1">
        <v>37397</v>
      </c>
      <c r="J2773" t="s">
        <v>30</v>
      </c>
      <c r="K2773" t="s">
        <v>361</v>
      </c>
      <c r="L2773">
        <v>1</v>
      </c>
      <c r="M2773" t="s">
        <v>424</v>
      </c>
      <c r="N2773">
        <v>999766900</v>
      </c>
      <c r="O2773" t="s">
        <v>420</v>
      </c>
      <c r="P2773">
        <v>2</v>
      </c>
      <c r="S2773">
        <v>2920</v>
      </c>
      <c r="T2773" t="s">
        <v>431</v>
      </c>
      <c r="U2773">
        <v>680</v>
      </c>
      <c r="V2773" t="s">
        <v>432</v>
      </c>
      <c r="W2773">
        <v>1.8</v>
      </c>
      <c r="X2773" t="s">
        <v>40</v>
      </c>
      <c r="Y2773" t="s">
        <v>41</v>
      </c>
      <c r="AC2773" t="s">
        <v>40</v>
      </c>
    </row>
    <row r="2774" spans="1:29" x14ac:dyDescent="0.25">
      <c r="A2774" t="s">
        <v>428</v>
      </c>
      <c r="B2774">
        <v>1</v>
      </c>
      <c r="C2774" t="s">
        <v>28</v>
      </c>
      <c r="D2774" t="s">
        <v>550</v>
      </c>
      <c r="E2774" s="1">
        <v>37377</v>
      </c>
      <c r="F2774">
        <v>1300</v>
      </c>
      <c r="H2774" t="s">
        <v>429</v>
      </c>
      <c r="I2774" s="1">
        <v>37397</v>
      </c>
      <c r="J2774" t="s">
        <v>30</v>
      </c>
      <c r="K2774" t="s">
        <v>361</v>
      </c>
      <c r="L2774">
        <v>1</v>
      </c>
      <c r="M2774" t="s">
        <v>424</v>
      </c>
      <c r="N2774">
        <v>999766900</v>
      </c>
      <c r="O2774" t="s">
        <v>420</v>
      </c>
      <c r="P2774">
        <v>2</v>
      </c>
      <c r="S2774">
        <v>1927</v>
      </c>
      <c r="T2774" t="s">
        <v>63</v>
      </c>
      <c r="U2774">
        <v>410</v>
      </c>
      <c r="V2774" t="s">
        <v>64</v>
      </c>
      <c r="W2774">
        <v>110</v>
      </c>
      <c r="X2774" t="s">
        <v>40</v>
      </c>
      <c r="Y2774" t="s">
        <v>41</v>
      </c>
      <c r="Z2774">
        <v>2</v>
      </c>
      <c r="AC2774" t="s">
        <v>40</v>
      </c>
    </row>
    <row r="2775" spans="1:29" x14ac:dyDescent="0.25">
      <c r="A2775" t="s">
        <v>428</v>
      </c>
      <c r="B2775">
        <v>1</v>
      </c>
      <c r="C2775" t="s">
        <v>28</v>
      </c>
      <c r="D2775" t="s">
        <v>551</v>
      </c>
      <c r="E2775" s="1">
        <v>37348</v>
      </c>
      <c r="F2775">
        <v>1300</v>
      </c>
      <c r="H2775" t="s">
        <v>429</v>
      </c>
      <c r="I2775" s="1">
        <v>37375</v>
      </c>
      <c r="J2775" t="s">
        <v>30</v>
      </c>
      <c r="K2775" t="s">
        <v>361</v>
      </c>
      <c r="L2775">
        <v>1</v>
      </c>
      <c r="M2775" t="s">
        <v>424</v>
      </c>
      <c r="N2775">
        <v>999766900</v>
      </c>
      <c r="O2775" t="s">
        <v>420</v>
      </c>
      <c r="P2775">
        <v>2</v>
      </c>
      <c r="S2775">
        <v>2920</v>
      </c>
      <c r="T2775" t="s">
        <v>431</v>
      </c>
      <c r="U2775">
        <v>680</v>
      </c>
      <c r="V2775" t="s">
        <v>432</v>
      </c>
      <c r="W2775">
        <v>1.8</v>
      </c>
      <c r="X2775" t="s">
        <v>40</v>
      </c>
      <c r="Y2775" t="s">
        <v>41</v>
      </c>
      <c r="AC2775" t="s">
        <v>40</v>
      </c>
    </row>
    <row r="2776" spans="1:29" x14ac:dyDescent="0.25">
      <c r="A2776" t="s">
        <v>428</v>
      </c>
      <c r="B2776">
        <v>1</v>
      </c>
      <c r="C2776" t="s">
        <v>28</v>
      </c>
      <c r="D2776" t="s">
        <v>551</v>
      </c>
      <c r="E2776" s="1">
        <v>37348</v>
      </c>
      <c r="F2776">
        <v>1300</v>
      </c>
      <c r="H2776" t="s">
        <v>429</v>
      </c>
      <c r="I2776" s="1">
        <v>37375</v>
      </c>
      <c r="J2776" t="s">
        <v>30</v>
      </c>
      <c r="K2776" t="s">
        <v>361</v>
      </c>
      <c r="L2776">
        <v>1</v>
      </c>
      <c r="M2776" t="s">
        <v>424</v>
      </c>
      <c r="N2776">
        <v>999766900</v>
      </c>
      <c r="O2776" t="s">
        <v>420</v>
      </c>
      <c r="P2776">
        <v>2</v>
      </c>
      <c r="S2776">
        <v>1927</v>
      </c>
      <c r="T2776" t="s">
        <v>63</v>
      </c>
      <c r="U2776">
        <v>410</v>
      </c>
      <c r="V2776" t="s">
        <v>64</v>
      </c>
      <c r="W2776">
        <v>110</v>
      </c>
      <c r="X2776" t="s">
        <v>40</v>
      </c>
      <c r="Y2776" t="s">
        <v>41</v>
      </c>
      <c r="Z2776">
        <v>2</v>
      </c>
      <c r="AC2776" t="s">
        <v>40</v>
      </c>
    </row>
    <row r="2777" spans="1:29" x14ac:dyDescent="0.25">
      <c r="A2777" t="s">
        <v>428</v>
      </c>
      <c r="B2777">
        <v>1</v>
      </c>
      <c r="C2777" t="s">
        <v>28</v>
      </c>
      <c r="D2777" t="s">
        <v>552</v>
      </c>
      <c r="E2777" s="1">
        <v>37299</v>
      </c>
      <c r="F2777">
        <v>1300</v>
      </c>
      <c r="H2777" t="s">
        <v>429</v>
      </c>
      <c r="I2777" s="1">
        <v>37326</v>
      </c>
      <c r="J2777" t="s">
        <v>30</v>
      </c>
      <c r="K2777" t="s">
        <v>361</v>
      </c>
      <c r="L2777">
        <v>1</v>
      </c>
      <c r="M2777" t="s">
        <v>426</v>
      </c>
      <c r="N2777">
        <v>999766900</v>
      </c>
      <c r="O2777" t="s">
        <v>420</v>
      </c>
      <c r="P2777">
        <v>2</v>
      </c>
      <c r="R2777" t="s">
        <v>534</v>
      </c>
      <c r="S2777">
        <v>2920</v>
      </c>
      <c r="T2777" t="s">
        <v>431</v>
      </c>
      <c r="U2777">
        <v>680</v>
      </c>
      <c r="V2777" t="s">
        <v>432</v>
      </c>
      <c r="W2777">
        <v>0.5</v>
      </c>
      <c r="X2777" t="s">
        <v>40</v>
      </c>
      <c r="Y2777" t="s">
        <v>41</v>
      </c>
      <c r="AC2777" t="s">
        <v>40</v>
      </c>
    </row>
    <row r="2778" spans="1:29" x14ac:dyDescent="0.25">
      <c r="A2778" t="s">
        <v>428</v>
      </c>
      <c r="B2778">
        <v>1</v>
      </c>
      <c r="C2778" t="s">
        <v>28</v>
      </c>
      <c r="D2778" t="s">
        <v>552</v>
      </c>
      <c r="E2778" s="1">
        <v>37299</v>
      </c>
      <c r="F2778">
        <v>1300</v>
      </c>
      <c r="H2778" t="s">
        <v>429</v>
      </c>
      <c r="I2778" s="1">
        <v>37326</v>
      </c>
      <c r="J2778" t="s">
        <v>30</v>
      </c>
      <c r="K2778" t="s">
        <v>361</v>
      </c>
      <c r="L2778">
        <v>1</v>
      </c>
      <c r="M2778" t="s">
        <v>426</v>
      </c>
      <c r="N2778">
        <v>999766900</v>
      </c>
      <c r="O2778" t="s">
        <v>420</v>
      </c>
      <c r="P2778">
        <v>2</v>
      </c>
      <c r="R2778" t="s">
        <v>534</v>
      </c>
      <c r="S2778">
        <v>1927</v>
      </c>
      <c r="T2778" t="s">
        <v>63</v>
      </c>
      <c r="U2778">
        <v>410</v>
      </c>
      <c r="V2778" t="s">
        <v>64</v>
      </c>
      <c r="W2778">
        <v>110</v>
      </c>
      <c r="X2778" t="s">
        <v>40</v>
      </c>
      <c r="Y2778" t="s">
        <v>41</v>
      </c>
      <c r="Z2778">
        <v>2</v>
      </c>
      <c r="AC2778" t="s">
        <v>40</v>
      </c>
    </row>
    <row r="2779" spans="1:29" x14ac:dyDescent="0.25">
      <c r="A2779" t="s">
        <v>428</v>
      </c>
      <c r="B2779">
        <v>1</v>
      </c>
      <c r="C2779" t="s">
        <v>28</v>
      </c>
      <c r="D2779" t="s">
        <v>553</v>
      </c>
      <c r="E2779" s="1">
        <v>37321</v>
      </c>
      <c r="F2779">
        <v>1300</v>
      </c>
      <c r="H2779" t="s">
        <v>429</v>
      </c>
      <c r="I2779" s="1">
        <v>37335</v>
      </c>
      <c r="J2779" t="s">
        <v>30</v>
      </c>
      <c r="K2779" t="s">
        <v>361</v>
      </c>
      <c r="L2779">
        <v>1</v>
      </c>
      <c r="M2779" t="s">
        <v>424</v>
      </c>
      <c r="N2779">
        <v>999766900</v>
      </c>
      <c r="O2779" t="s">
        <v>420</v>
      </c>
      <c r="P2779">
        <v>2</v>
      </c>
      <c r="S2779">
        <v>2920</v>
      </c>
      <c r="T2779" t="s">
        <v>431</v>
      </c>
      <c r="U2779">
        <v>680</v>
      </c>
      <c r="V2779" t="s">
        <v>432</v>
      </c>
      <c r="W2779">
        <v>1.6</v>
      </c>
      <c r="X2779" t="s">
        <v>40</v>
      </c>
      <c r="Y2779" t="s">
        <v>41</v>
      </c>
      <c r="AC2779" t="s">
        <v>40</v>
      </c>
    </row>
    <row r="2780" spans="1:29" x14ac:dyDescent="0.25">
      <c r="A2780" t="s">
        <v>428</v>
      </c>
      <c r="B2780">
        <v>1</v>
      </c>
      <c r="C2780" t="s">
        <v>28</v>
      </c>
      <c r="D2780" t="s">
        <v>553</v>
      </c>
      <c r="E2780" s="1">
        <v>37321</v>
      </c>
      <c r="F2780">
        <v>1300</v>
      </c>
      <c r="H2780" t="s">
        <v>429</v>
      </c>
      <c r="I2780" s="1">
        <v>37335</v>
      </c>
      <c r="J2780" t="s">
        <v>30</v>
      </c>
      <c r="K2780" t="s">
        <v>361</v>
      </c>
      <c r="L2780">
        <v>1</v>
      </c>
      <c r="M2780" t="s">
        <v>424</v>
      </c>
      <c r="N2780">
        <v>999766900</v>
      </c>
      <c r="O2780" t="s">
        <v>420</v>
      </c>
      <c r="P2780">
        <v>2</v>
      </c>
      <c r="S2780">
        <v>1927</v>
      </c>
      <c r="T2780" t="s">
        <v>63</v>
      </c>
      <c r="U2780">
        <v>410</v>
      </c>
      <c r="V2780" t="s">
        <v>64</v>
      </c>
      <c r="W2780">
        <v>110</v>
      </c>
      <c r="X2780" t="s">
        <v>40</v>
      </c>
      <c r="Y2780" t="s">
        <v>41</v>
      </c>
      <c r="Z2780">
        <v>2</v>
      </c>
      <c r="AC2780" t="s">
        <v>40</v>
      </c>
    </row>
    <row r="2781" spans="1:29" x14ac:dyDescent="0.25">
      <c r="A2781" t="s">
        <v>323</v>
      </c>
      <c r="B2781">
        <v>1</v>
      </c>
      <c r="C2781" t="s">
        <v>28</v>
      </c>
      <c r="D2781">
        <v>392498</v>
      </c>
      <c r="E2781" s="1">
        <v>36222</v>
      </c>
      <c r="F2781">
        <v>1300</v>
      </c>
      <c r="H2781" t="s">
        <v>76</v>
      </c>
      <c r="I2781" s="1">
        <v>36271</v>
      </c>
      <c r="J2781" t="s">
        <v>30</v>
      </c>
      <c r="K2781" t="s">
        <v>321</v>
      </c>
      <c r="L2781">
        <v>1</v>
      </c>
      <c r="M2781" t="s">
        <v>426</v>
      </c>
      <c r="N2781">
        <v>999766900</v>
      </c>
      <c r="O2781" t="s">
        <v>420</v>
      </c>
      <c r="P2781">
        <v>29</v>
      </c>
      <c r="S2781">
        <v>1915</v>
      </c>
      <c r="T2781" t="s">
        <v>38</v>
      </c>
      <c r="U2781">
        <v>900</v>
      </c>
      <c r="V2781" t="s">
        <v>39</v>
      </c>
      <c r="W2781">
        <v>140</v>
      </c>
      <c r="X2781" t="s">
        <v>40</v>
      </c>
      <c r="Y2781" t="s">
        <v>41</v>
      </c>
      <c r="Z2781">
        <v>0.09</v>
      </c>
      <c r="AC2781" t="s">
        <v>40</v>
      </c>
    </row>
    <row r="2782" spans="1:29" x14ac:dyDescent="0.25">
      <c r="A2782" t="s">
        <v>323</v>
      </c>
      <c r="B2782">
        <v>1</v>
      </c>
      <c r="C2782" t="s">
        <v>28</v>
      </c>
      <c r="D2782">
        <v>392498</v>
      </c>
      <c r="E2782" s="1">
        <v>36222</v>
      </c>
      <c r="F2782">
        <v>1300</v>
      </c>
      <c r="H2782" t="s">
        <v>76</v>
      </c>
      <c r="I2782" s="1">
        <v>36271</v>
      </c>
      <c r="J2782" t="s">
        <v>30</v>
      </c>
      <c r="K2782" t="s">
        <v>321</v>
      </c>
      <c r="L2782">
        <v>1</v>
      </c>
      <c r="M2782" t="s">
        <v>426</v>
      </c>
      <c r="N2782">
        <v>999766900</v>
      </c>
      <c r="O2782" t="s">
        <v>420</v>
      </c>
      <c r="P2782">
        <v>29</v>
      </c>
      <c r="S2782">
        <v>1925</v>
      </c>
      <c r="T2782" t="s">
        <v>42</v>
      </c>
      <c r="U2782">
        <v>403</v>
      </c>
      <c r="V2782" t="s">
        <v>326</v>
      </c>
      <c r="W2782">
        <v>7.4</v>
      </c>
      <c r="X2782" t="s">
        <v>44</v>
      </c>
      <c r="Y2782" t="s">
        <v>41</v>
      </c>
      <c r="AC2782" t="s">
        <v>44</v>
      </c>
    </row>
    <row r="2783" spans="1:29" x14ac:dyDescent="0.25">
      <c r="A2783" t="s">
        <v>323</v>
      </c>
      <c r="B2783">
        <v>1</v>
      </c>
      <c r="C2783" t="s">
        <v>28</v>
      </c>
      <c r="D2783">
        <v>392498</v>
      </c>
      <c r="E2783" s="1">
        <v>36222</v>
      </c>
      <c r="F2783">
        <v>1300</v>
      </c>
      <c r="H2783" t="s">
        <v>76</v>
      </c>
      <c r="I2783" s="1">
        <v>36271</v>
      </c>
      <c r="J2783" t="s">
        <v>30</v>
      </c>
      <c r="K2783" t="s">
        <v>321</v>
      </c>
      <c r="L2783">
        <v>1</v>
      </c>
      <c r="M2783" t="s">
        <v>426</v>
      </c>
      <c r="N2783">
        <v>999766900</v>
      </c>
      <c r="O2783" t="s">
        <v>420</v>
      </c>
      <c r="P2783">
        <v>29</v>
      </c>
      <c r="S2783">
        <v>1095</v>
      </c>
      <c r="T2783" t="s">
        <v>328</v>
      </c>
      <c r="U2783">
        <v>1092</v>
      </c>
      <c r="V2783" t="s">
        <v>329</v>
      </c>
      <c r="W2783">
        <v>0</v>
      </c>
      <c r="X2783" t="s">
        <v>40</v>
      </c>
      <c r="Y2783" t="s">
        <v>70</v>
      </c>
      <c r="Z2783">
        <v>0.02</v>
      </c>
      <c r="AC2783" t="s">
        <v>40</v>
      </c>
    </row>
    <row r="2784" spans="1:29" x14ac:dyDescent="0.25">
      <c r="A2784" t="s">
        <v>323</v>
      </c>
      <c r="B2784">
        <v>1</v>
      </c>
      <c r="C2784" t="s">
        <v>28</v>
      </c>
      <c r="D2784">
        <v>392498</v>
      </c>
      <c r="E2784" s="1">
        <v>36222</v>
      </c>
      <c r="F2784">
        <v>1300</v>
      </c>
      <c r="H2784" t="s">
        <v>76</v>
      </c>
      <c r="I2784" s="1">
        <v>36271</v>
      </c>
      <c r="J2784" t="s">
        <v>30</v>
      </c>
      <c r="K2784" t="s">
        <v>321</v>
      </c>
      <c r="L2784">
        <v>1</v>
      </c>
      <c r="M2784" t="s">
        <v>426</v>
      </c>
      <c r="N2784">
        <v>999766900</v>
      </c>
      <c r="O2784" t="s">
        <v>420</v>
      </c>
      <c r="P2784">
        <v>29</v>
      </c>
      <c r="S2784">
        <v>1050</v>
      </c>
      <c r="T2784" t="s">
        <v>331</v>
      </c>
      <c r="U2784">
        <v>1077</v>
      </c>
      <c r="V2784" t="s">
        <v>332</v>
      </c>
      <c r="W2784">
        <v>0</v>
      </c>
      <c r="X2784" t="s">
        <v>40</v>
      </c>
      <c r="Y2784" t="s">
        <v>70</v>
      </c>
      <c r="Z2784">
        <v>3.0000000000000001E-5</v>
      </c>
      <c r="AC2784" t="s">
        <v>40</v>
      </c>
    </row>
    <row r="2785" spans="1:29" x14ac:dyDescent="0.25">
      <c r="A2785" t="s">
        <v>323</v>
      </c>
      <c r="B2785">
        <v>1</v>
      </c>
      <c r="C2785" t="s">
        <v>28</v>
      </c>
      <c r="D2785">
        <v>392498</v>
      </c>
      <c r="E2785" s="1">
        <v>36222</v>
      </c>
      <c r="F2785">
        <v>1300</v>
      </c>
      <c r="H2785" t="s">
        <v>76</v>
      </c>
      <c r="I2785" s="1">
        <v>36271</v>
      </c>
      <c r="J2785" t="s">
        <v>30</v>
      </c>
      <c r="K2785" t="s">
        <v>321</v>
      </c>
      <c r="L2785">
        <v>1</v>
      </c>
      <c r="M2785" t="s">
        <v>426</v>
      </c>
      <c r="N2785">
        <v>999766900</v>
      </c>
      <c r="O2785" t="s">
        <v>420</v>
      </c>
      <c r="P2785">
        <v>29</v>
      </c>
      <c r="S2785">
        <v>1052</v>
      </c>
      <c r="T2785" t="s">
        <v>333</v>
      </c>
      <c r="U2785">
        <v>929</v>
      </c>
      <c r="V2785" t="s">
        <v>334</v>
      </c>
      <c r="W2785">
        <v>10</v>
      </c>
      <c r="X2785" t="s">
        <v>40</v>
      </c>
      <c r="Y2785" t="s">
        <v>41</v>
      </c>
      <c r="Z2785">
        <v>0.05</v>
      </c>
      <c r="AC2785" t="s">
        <v>40</v>
      </c>
    </row>
    <row r="2786" spans="1:29" x14ac:dyDescent="0.25">
      <c r="A2786" t="s">
        <v>323</v>
      </c>
      <c r="B2786">
        <v>1</v>
      </c>
      <c r="C2786" t="s">
        <v>28</v>
      </c>
      <c r="D2786">
        <v>392498</v>
      </c>
      <c r="E2786" s="1">
        <v>36222</v>
      </c>
      <c r="F2786">
        <v>1300</v>
      </c>
      <c r="H2786" t="s">
        <v>76</v>
      </c>
      <c r="I2786" s="1">
        <v>36271</v>
      </c>
      <c r="J2786" t="s">
        <v>30</v>
      </c>
      <c r="K2786" t="s">
        <v>321</v>
      </c>
      <c r="L2786">
        <v>1</v>
      </c>
      <c r="M2786" t="s">
        <v>426</v>
      </c>
      <c r="N2786">
        <v>999766900</v>
      </c>
      <c r="O2786" t="s">
        <v>420</v>
      </c>
      <c r="P2786">
        <v>29</v>
      </c>
      <c r="S2786">
        <v>1055</v>
      </c>
      <c r="T2786" t="s">
        <v>50</v>
      </c>
      <c r="U2786">
        <v>945</v>
      </c>
      <c r="V2786" t="s">
        <v>51</v>
      </c>
      <c r="W2786">
        <v>34</v>
      </c>
      <c r="X2786" t="s">
        <v>40</v>
      </c>
      <c r="Y2786" t="s">
        <v>41</v>
      </c>
      <c r="Z2786">
        <v>1</v>
      </c>
      <c r="AC2786" t="s">
        <v>40</v>
      </c>
    </row>
    <row r="2787" spans="1:29" x14ac:dyDescent="0.25">
      <c r="A2787" t="s">
        <v>323</v>
      </c>
      <c r="B2787">
        <v>1</v>
      </c>
      <c r="C2787" t="s">
        <v>28</v>
      </c>
      <c r="D2787">
        <v>392498</v>
      </c>
      <c r="E2787" s="1">
        <v>36222</v>
      </c>
      <c r="F2787">
        <v>1300</v>
      </c>
      <c r="H2787" t="s">
        <v>76</v>
      </c>
      <c r="I2787" s="1">
        <v>36271</v>
      </c>
      <c r="J2787" t="s">
        <v>30</v>
      </c>
      <c r="K2787" t="s">
        <v>321</v>
      </c>
      <c r="L2787">
        <v>1</v>
      </c>
      <c r="M2787" t="s">
        <v>426</v>
      </c>
      <c r="N2787">
        <v>999766900</v>
      </c>
      <c r="O2787" t="s">
        <v>420</v>
      </c>
      <c r="P2787">
        <v>29</v>
      </c>
      <c r="S2787">
        <v>1028</v>
      </c>
      <c r="T2787" t="s">
        <v>52</v>
      </c>
      <c r="U2787">
        <v>74010</v>
      </c>
      <c r="V2787" t="s">
        <v>52</v>
      </c>
      <c r="W2787">
        <v>0</v>
      </c>
      <c r="X2787" t="s">
        <v>40</v>
      </c>
      <c r="Y2787" t="s">
        <v>70</v>
      </c>
      <c r="Z2787">
        <v>0.02</v>
      </c>
      <c r="AC2787" t="s">
        <v>40</v>
      </c>
    </row>
    <row r="2788" spans="1:29" x14ac:dyDescent="0.25">
      <c r="A2788" t="s">
        <v>323</v>
      </c>
      <c r="B2788">
        <v>1</v>
      </c>
      <c r="C2788" t="s">
        <v>28</v>
      </c>
      <c r="D2788">
        <v>392498</v>
      </c>
      <c r="E2788" s="1">
        <v>36222</v>
      </c>
      <c r="F2788">
        <v>1300</v>
      </c>
      <c r="H2788" t="s">
        <v>76</v>
      </c>
      <c r="I2788" s="1">
        <v>36271</v>
      </c>
      <c r="J2788" t="s">
        <v>30</v>
      </c>
      <c r="K2788" t="s">
        <v>321</v>
      </c>
      <c r="L2788">
        <v>1</v>
      </c>
      <c r="M2788" t="s">
        <v>426</v>
      </c>
      <c r="N2788">
        <v>999766900</v>
      </c>
      <c r="O2788" t="s">
        <v>420</v>
      </c>
      <c r="P2788">
        <v>29</v>
      </c>
      <c r="S2788">
        <v>1031</v>
      </c>
      <c r="T2788" t="s">
        <v>335</v>
      </c>
      <c r="U2788">
        <v>927</v>
      </c>
      <c r="V2788" t="s">
        <v>336</v>
      </c>
      <c r="W2788">
        <v>12</v>
      </c>
      <c r="X2788" t="s">
        <v>40</v>
      </c>
      <c r="Y2788" t="s">
        <v>41</v>
      </c>
      <c r="Z2788">
        <v>0.02</v>
      </c>
      <c r="AC2788" t="s">
        <v>40</v>
      </c>
    </row>
    <row r="2789" spans="1:29" x14ac:dyDescent="0.25">
      <c r="A2789" t="s">
        <v>323</v>
      </c>
      <c r="B2789">
        <v>1</v>
      </c>
      <c r="C2789" t="s">
        <v>28</v>
      </c>
      <c r="D2789">
        <v>392498</v>
      </c>
      <c r="E2789" s="1">
        <v>36222</v>
      </c>
      <c r="F2789">
        <v>1300</v>
      </c>
      <c r="H2789" t="s">
        <v>76</v>
      </c>
      <c r="I2789" s="1">
        <v>36271</v>
      </c>
      <c r="J2789" t="s">
        <v>30</v>
      </c>
      <c r="K2789" t="s">
        <v>321</v>
      </c>
      <c r="L2789">
        <v>1</v>
      </c>
      <c r="M2789" t="s">
        <v>426</v>
      </c>
      <c r="N2789">
        <v>999766900</v>
      </c>
      <c r="O2789" t="s">
        <v>420</v>
      </c>
      <c r="P2789">
        <v>29</v>
      </c>
      <c r="S2789">
        <v>1038</v>
      </c>
      <c r="T2789" t="s">
        <v>337</v>
      </c>
      <c r="U2789">
        <v>630</v>
      </c>
      <c r="V2789" t="s">
        <v>338</v>
      </c>
      <c r="W2789">
        <v>0.03</v>
      </c>
      <c r="X2789" t="s">
        <v>40</v>
      </c>
      <c r="Y2789" t="s">
        <v>41</v>
      </c>
      <c r="Z2789">
        <v>0.02</v>
      </c>
      <c r="AB2789">
        <v>10</v>
      </c>
      <c r="AC2789" t="s">
        <v>40</v>
      </c>
    </row>
    <row r="2790" spans="1:29" x14ac:dyDescent="0.25">
      <c r="A2790" t="s">
        <v>323</v>
      </c>
      <c r="B2790">
        <v>1</v>
      </c>
      <c r="C2790" t="s">
        <v>28</v>
      </c>
      <c r="D2790">
        <v>392498</v>
      </c>
      <c r="E2790" s="1">
        <v>36222</v>
      </c>
      <c r="F2790">
        <v>1300</v>
      </c>
      <c r="H2790" t="s">
        <v>76</v>
      </c>
      <c r="I2790" s="1">
        <v>36271</v>
      </c>
      <c r="J2790" t="s">
        <v>30</v>
      </c>
      <c r="K2790" t="s">
        <v>321</v>
      </c>
      <c r="L2790">
        <v>1</v>
      </c>
      <c r="M2790" t="s">
        <v>426</v>
      </c>
      <c r="N2790">
        <v>999766900</v>
      </c>
      <c r="O2790" t="s">
        <v>420</v>
      </c>
      <c r="P2790">
        <v>29</v>
      </c>
      <c r="S2790">
        <v>1002</v>
      </c>
      <c r="T2790" t="s">
        <v>53</v>
      </c>
      <c r="U2790">
        <v>1105</v>
      </c>
      <c r="V2790" t="s">
        <v>54</v>
      </c>
      <c r="W2790">
        <v>2.1000000000000001E-2</v>
      </c>
      <c r="X2790" t="s">
        <v>40</v>
      </c>
      <c r="Y2790" t="s">
        <v>41</v>
      </c>
      <c r="AC2790" t="s">
        <v>40</v>
      </c>
    </row>
    <row r="2791" spans="1:29" x14ac:dyDescent="0.25">
      <c r="A2791" t="s">
        <v>323</v>
      </c>
      <c r="B2791">
        <v>1</v>
      </c>
      <c r="C2791" t="s">
        <v>28</v>
      </c>
      <c r="D2791">
        <v>392498</v>
      </c>
      <c r="E2791" s="1">
        <v>36222</v>
      </c>
      <c r="F2791">
        <v>1300</v>
      </c>
      <c r="H2791" t="s">
        <v>76</v>
      </c>
      <c r="I2791" s="1">
        <v>36271</v>
      </c>
      <c r="J2791" t="s">
        <v>30</v>
      </c>
      <c r="K2791" t="s">
        <v>321</v>
      </c>
      <c r="L2791">
        <v>1</v>
      </c>
      <c r="M2791" t="s">
        <v>426</v>
      </c>
      <c r="N2791">
        <v>999766900</v>
      </c>
      <c r="O2791" t="s">
        <v>420</v>
      </c>
      <c r="P2791">
        <v>29</v>
      </c>
      <c r="S2791">
        <v>1016</v>
      </c>
      <c r="T2791" t="s">
        <v>58</v>
      </c>
      <c r="U2791">
        <v>916</v>
      </c>
      <c r="V2791" t="s">
        <v>59</v>
      </c>
      <c r="W2791">
        <v>35</v>
      </c>
      <c r="X2791" t="s">
        <v>40</v>
      </c>
      <c r="Y2791" t="s">
        <v>41</v>
      </c>
      <c r="Z2791">
        <v>0.1</v>
      </c>
      <c r="AC2791" t="s">
        <v>40</v>
      </c>
    </row>
    <row r="2792" spans="1:29" x14ac:dyDescent="0.25">
      <c r="A2792" t="s">
        <v>323</v>
      </c>
      <c r="B2792">
        <v>1</v>
      </c>
      <c r="C2792" t="s">
        <v>28</v>
      </c>
      <c r="D2792">
        <v>392498</v>
      </c>
      <c r="E2792" s="1">
        <v>36222</v>
      </c>
      <c r="F2792">
        <v>1300</v>
      </c>
      <c r="H2792" t="s">
        <v>76</v>
      </c>
      <c r="I2792" s="1">
        <v>36271</v>
      </c>
      <c r="J2792" t="s">
        <v>30</v>
      </c>
      <c r="K2792" t="s">
        <v>321</v>
      </c>
      <c r="L2792">
        <v>1</v>
      </c>
      <c r="M2792" t="s">
        <v>426</v>
      </c>
      <c r="N2792">
        <v>999766900</v>
      </c>
      <c r="O2792" t="s">
        <v>420</v>
      </c>
      <c r="P2792">
        <v>29</v>
      </c>
      <c r="S2792">
        <v>1017</v>
      </c>
      <c r="T2792" t="s">
        <v>60</v>
      </c>
      <c r="U2792">
        <v>940</v>
      </c>
      <c r="V2792" t="s">
        <v>60</v>
      </c>
      <c r="W2792">
        <v>18</v>
      </c>
      <c r="X2792" t="s">
        <v>40</v>
      </c>
      <c r="Y2792" t="s">
        <v>41</v>
      </c>
      <c r="Z2792">
        <v>2</v>
      </c>
      <c r="AC2792" t="s">
        <v>40</v>
      </c>
    </row>
    <row r="2793" spans="1:29" x14ac:dyDescent="0.25">
      <c r="A2793" t="s">
        <v>323</v>
      </c>
      <c r="B2793">
        <v>1</v>
      </c>
      <c r="C2793" t="s">
        <v>28</v>
      </c>
      <c r="D2793">
        <v>392498</v>
      </c>
      <c r="E2793" s="1">
        <v>36222</v>
      </c>
      <c r="F2793">
        <v>1300</v>
      </c>
      <c r="H2793" t="s">
        <v>76</v>
      </c>
      <c r="I2793" s="1">
        <v>36271</v>
      </c>
      <c r="J2793" t="s">
        <v>30</v>
      </c>
      <c r="K2793" t="s">
        <v>321</v>
      </c>
      <c r="L2793">
        <v>1</v>
      </c>
      <c r="M2793" t="s">
        <v>426</v>
      </c>
      <c r="N2793">
        <v>999766900</v>
      </c>
      <c r="O2793" t="s">
        <v>420</v>
      </c>
      <c r="P2793">
        <v>29</v>
      </c>
      <c r="S2793">
        <v>1074</v>
      </c>
      <c r="T2793" t="s">
        <v>554</v>
      </c>
      <c r="U2793">
        <v>1097</v>
      </c>
      <c r="V2793" t="s">
        <v>554</v>
      </c>
      <c r="W2793">
        <v>2.9999999999999997E-4</v>
      </c>
      <c r="X2793" t="s">
        <v>40</v>
      </c>
      <c r="Y2793" t="s">
        <v>41</v>
      </c>
      <c r="Z2793">
        <v>4.0000000000000002E-4</v>
      </c>
      <c r="AB2793">
        <v>6.0000000000000001E-3</v>
      </c>
      <c r="AC2793" t="s">
        <v>40</v>
      </c>
    </row>
    <row r="2794" spans="1:29" x14ac:dyDescent="0.25">
      <c r="A2794" t="s">
        <v>323</v>
      </c>
      <c r="B2794">
        <v>1</v>
      </c>
      <c r="C2794" t="s">
        <v>28</v>
      </c>
      <c r="D2794">
        <v>392498</v>
      </c>
      <c r="E2794" s="1">
        <v>36222</v>
      </c>
      <c r="F2794">
        <v>1300</v>
      </c>
      <c r="H2794" t="s">
        <v>76</v>
      </c>
      <c r="I2794" s="1">
        <v>36271</v>
      </c>
      <c r="J2794" t="s">
        <v>30</v>
      </c>
      <c r="K2794" t="s">
        <v>321</v>
      </c>
      <c r="L2794">
        <v>1</v>
      </c>
      <c r="M2794" t="s">
        <v>426</v>
      </c>
      <c r="N2794">
        <v>999766900</v>
      </c>
      <c r="O2794" t="s">
        <v>420</v>
      </c>
      <c r="P2794">
        <v>29</v>
      </c>
      <c r="S2794">
        <v>1075</v>
      </c>
      <c r="T2794" t="s">
        <v>555</v>
      </c>
      <c r="U2794">
        <v>1012</v>
      </c>
      <c r="V2794" t="s">
        <v>555</v>
      </c>
      <c r="W2794">
        <v>0</v>
      </c>
      <c r="X2794" t="s">
        <v>40</v>
      </c>
      <c r="Y2794" t="s">
        <v>70</v>
      </c>
      <c r="Z2794">
        <v>1.0000000000000001E-5</v>
      </c>
      <c r="AB2794">
        <v>4.0000000000000001E-3</v>
      </c>
      <c r="AC2794" t="s">
        <v>40</v>
      </c>
    </row>
    <row r="2795" spans="1:29" x14ac:dyDescent="0.25">
      <c r="A2795" t="s">
        <v>323</v>
      </c>
      <c r="B2795">
        <v>1</v>
      </c>
      <c r="C2795" t="s">
        <v>28</v>
      </c>
      <c r="D2795">
        <v>392498</v>
      </c>
      <c r="E2795" s="1">
        <v>36222</v>
      </c>
      <c r="F2795">
        <v>1300</v>
      </c>
      <c r="H2795" t="s">
        <v>76</v>
      </c>
      <c r="I2795" s="1">
        <v>36271</v>
      </c>
      <c r="J2795" t="s">
        <v>30</v>
      </c>
      <c r="K2795" t="s">
        <v>321</v>
      </c>
      <c r="L2795">
        <v>1</v>
      </c>
      <c r="M2795" t="s">
        <v>426</v>
      </c>
      <c r="N2795">
        <v>999766900</v>
      </c>
      <c r="O2795" t="s">
        <v>420</v>
      </c>
      <c r="P2795">
        <v>29</v>
      </c>
      <c r="S2795">
        <v>1045</v>
      </c>
      <c r="T2795" t="s">
        <v>339</v>
      </c>
      <c r="U2795">
        <v>1147</v>
      </c>
      <c r="V2795" t="s">
        <v>340</v>
      </c>
      <c r="W2795">
        <v>0</v>
      </c>
      <c r="X2795" t="s">
        <v>40</v>
      </c>
      <c r="Y2795" t="s">
        <v>70</v>
      </c>
      <c r="Z2795">
        <v>1E-3</v>
      </c>
      <c r="AB2795">
        <v>0.05</v>
      </c>
      <c r="AC2795" t="s">
        <v>40</v>
      </c>
    </row>
    <row r="2796" spans="1:29" x14ac:dyDescent="0.25">
      <c r="A2796" t="s">
        <v>323</v>
      </c>
      <c r="B2796">
        <v>1</v>
      </c>
      <c r="C2796" t="s">
        <v>28</v>
      </c>
      <c r="D2796">
        <v>392498</v>
      </c>
      <c r="E2796" s="1">
        <v>36222</v>
      </c>
      <c r="F2796">
        <v>1300</v>
      </c>
      <c r="H2796" t="s">
        <v>76</v>
      </c>
      <c r="I2796" s="1">
        <v>36271</v>
      </c>
      <c r="J2796" t="s">
        <v>30</v>
      </c>
      <c r="K2796" t="s">
        <v>321</v>
      </c>
      <c r="L2796">
        <v>1</v>
      </c>
      <c r="M2796" t="s">
        <v>426</v>
      </c>
      <c r="N2796">
        <v>999766900</v>
      </c>
      <c r="O2796" t="s">
        <v>420</v>
      </c>
      <c r="P2796">
        <v>29</v>
      </c>
      <c r="S2796">
        <v>1015</v>
      </c>
      <c r="T2796" t="s">
        <v>341</v>
      </c>
      <c r="U2796">
        <v>1027</v>
      </c>
      <c r="V2796" t="s">
        <v>342</v>
      </c>
      <c r="W2796">
        <v>0</v>
      </c>
      <c r="X2796" t="s">
        <v>40</v>
      </c>
      <c r="Y2796" t="s">
        <v>70</v>
      </c>
      <c r="AB2796">
        <v>5.0000000000000001E-3</v>
      </c>
      <c r="AC2796" t="s">
        <v>40</v>
      </c>
    </row>
    <row r="2797" spans="1:29" x14ac:dyDescent="0.25">
      <c r="A2797" t="s">
        <v>323</v>
      </c>
      <c r="B2797">
        <v>1</v>
      </c>
      <c r="C2797" t="s">
        <v>28</v>
      </c>
      <c r="D2797">
        <v>392498</v>
      </c>
      <c r="E2797" s="1">
        <v>36222</v>
      </c>
      <c r="F2797">
        <v>1300</v>
      </c>
      <c r="H2797" t="s">
        <v>76</v>
      </c>
      <c r="I2797" s="1">
        <v>36271</v>
      </c>
      <c r="J2797" t="s">
        <v>30</v>
      </c>
      <c r="K2797" t="s">
        <v>321</v>
      </c>
      <c r="L2797">
        <v>1</v>
      </c>
      <c r="M2797" t="s">
        <v>426</v>
      </c>
      <c r="N2797">
        <v>999766900</v>
      </c>
      <c r="O2797" t="s">
        <v>420</v>
      </c>
      <c r="P2797">
        <v>29</v>
      </c>
      <c r="S2797">
        <v>1020</v>
      </c>
      <c r="T2797" t="s">
        <v>343</v>
      </c>
      <c r="U2797">
        <v>1034</v>
      </c>
      <c r="V2797" t="s">
        <v>344</v>
      </c>
      <c r="W2797">
        <v>1.6999999999999999E-3</v>
      </c>
      <c r="X2797" t="s">
        <v>40</v>
      </c>
      <c r="Y2797" t="s">
        <v>41</v>
      </c>
      <c r="Z2797">
        <v>5.0000000000000002E-5</v>
      </c>
      <c r="AB2797">
        <v>0.1</v>
      </c>
      <c r="AC2797" t="s">
        <v>40</v>
      </c>
    </row>
    <row r="2798" spans="1:29" x14ac:dyDescent="0.25">
      <c r="A2798" t="s">
        <v>323</v>
      </c>
      <c r="B2798">
        <v>1</v>
      </c>
      <c r="C2798" t="s">
        <v>28</v>
      </c>
      <c r="D2798">
        <v>392498</v>
      </c>
      <c r="E2798" s="1">
        <v>36222</v>
      </c>
      <c r="F2798">
        <v>1300</v>
      </c>
      <c r="H2798" t="s">
        <v>76</v>
      </c>
      <c r="I2798" s="1">
        <v>36271</v>
      </c>
      <c r="J2798" t="s">
        <v>30</v>
      </c>
      <c r="K2798" t="s">
        <v>321</v>
      </c>
      <c r="L2798">
        <v>1</v>
      </c>
      <c r="M2798" t="s">
        <v>426</v>
      </c>
      <c r="N2798">
        <v>999766900</v>
      </c>
      <c r="O2798" t="s">
        <v>420</v>
      </c>
      <c r="P2798">
        <v>29</v>
      </c>
      <c r="S2798">
        <v>1024</v>
      </c>
      <c r="T2798" t="s">
        <v>556</v>
      </c>
      <c r="U2798">
        <v>720</v>
      </c>
      <c r="V2798" t="s">
        <v>556</v>
      </c>
      <c r="W2798">
        <v>0</v>
      </c>
      <c r="X2798" t="s">
        <v>40</v>
      </c>
      <c r="Y2798" t="s">
        <v>70</v>
      </c>
      <c r="Z2798">
        <v>1E-3</v>
      </c>
      <c r="AB2798">
        <v>0.2</v>
      </c>
      <c r="AC2798" t="s">
        <v>40</v>
      </c>
    </row>
    <row r="2799" spans="1:29" x14ac:dyDescent="0.25">
      <c r="A2799" t="s">
        <v>323</v>
      </c>
      <c r="B2799">
        <v>1</v>
      </c>
      <c r="C2799" t="s">
        <v>28</v>
      </c>
      <c r="D2799">
        <v>392498</v>
      </c>
      <c r="E2799" s="1">
        <v>36222</v>
      </c>
      <c r="F2799">
        <v>1300</v>
      </c>
      <c r="H2799" t="s">
        <v>76</v>
      </c>
      <c r="I2799" s="1">
        <v>36271</v>
      </c>
      <c r="J2799" t="s">
        <v>30</v>
      </c>
      <c r="K2799" t="s">
        <v>321</v>
      </c>
      <c r="L2799">
        <v>1</v>
      </c>
      <c r="M2799" t="s">
        <v>426</v>
      </c>
      <c r="N2799">
        <v>999766900</v>
      </c>
      <c r="O2799" t="s">
        <v>420</v>
      </c>
      <c r="P2799">
        <v>29</v>
      </c>
      <c r="S2799">
        <v>1025</v>
      </c>
      <c r="T2799" t="s">
        <v>101</v>
      </c>
      <c r="U2799">
        <v>951</v>
      </c>
      <c r="V2799" t="s">
        <v>102</v>
      </c>
      <c r="W2799">
        <v>1</v>
      </c>
      <c r="X2799" t="s">
        <v>40</v>
      </c>
      <c r="Y2799" t="s">
        <v>41</v>
      </c>
      <c r="Z2799">
        <v>0.1</v>
      </c>
      <c r="AB2799">
        <v>4</v>
      </c>
      <c r="AC2799" t="s">
        <v>40</v>
      </c>
    </row>
    <row r="2800" spans="1:29" x14ac:dyDescent="0.25">
      <c r="A2800" t="s">
        <v>323</v>
      </c>
      <c r="B2800">
        <v>1</v>
      </c>
      <c r="C2800" t="s">
        <v>28</v>
      </c>
      <c r="D2800">
        <v>392498</v>
      </c>
      <c r="E2800" s="1">
        <v>36222</v>
      </c>
      <c r="F2800">
        <v>1300</v>
      </c>
      <c r="H2800" t="s">
        <v>76</v>
      </c>
      <c r="I2800" s="1">
        <v>36271</v>
      </c>
      <c r="J2800" t="s">
        <v>30</v>
      </c>
      <c r="K2800" t="s">
        <v>321</v>
      </c>
      <c r="L2800">
        <v>1</v>
      </c>
      <c r="M2800" t="s">
        <v>426</v>
      </c>
      <c r="N2800">
        <v>999766900</v>
      </c>
      <c r="O2800" t="s">
        <v>420</v>
      </c>
      <c r="P2800">
        <v>29</v>
      </c>
      <c r="S2800">
        <v>1040</v>
      </c>
      <c r="T2800" t="s">
        <v>557</v>
      </c>
      <c r="U2800">
        <v>618</v>
      </c>
      <c r="V2800" t="s">
        <v>558</v>
      </c>
      <c r="W2800">
        <v>0</v>
      </c>
      <c r="X2800" t="s">
        <v>40</v>
      </c>
      <c r="Y2800" t="s">
        <v>70</v>
      </c>
      <c r="Z2800">
        <v>0.02</v>
      </c>
      <c r="AB2800">
        <v>10</v>
      </c>
      <c r="AC2800" t="s">
        <v>40</v>
      </c>
    </row>
    <row r="2801" spans="1:29" x14ac:dyDescent="0.25">
      <c r="A2801" t="s">
        <v>323</v>
      </c>
      <c r="B2801">
        <v>1</v>
      </c>
      <c r="C2801" t="s">
        <v>28</v>
      </c>
      <c r="D2801">
        <v>392498</v>
      </c>
      <c r="E2801" s="1">
        <v>36222</v>
      </c>
      <c r="F2801">
        <v>1300</v>
      </c>
      <c r="H2801" t="s">
        <v>76</v>
      </c>
      <c r="I2801" s="1">
        <v>36271</v>
      </c>
      <c r="J2801" t="s">
        <v>30</v>
      </c>
      <c r="K2801" t="s">
        <v>321</v>
      </c>
      <c r="L2801">
        <v>1</v>
      </c>
      <c r="M2801" t="s">
        <v>426</v>
      </c>
      <c r="N2801">
        <v>999766900</v>
      </c>
      <c r="O2801" t="s">
        <v>420</v>
      </c>
      <c r="P2801">
        <v>29</v>
      </c>
      <c r="S2801">
        <v>1041</v>
      </c>
      <c r="T2801" t="s">
        <v>559</v>
      </c>
      <c r="U2801">
        <v>613</v>
      </c>
      <c r="V2801" t="s">
        <v>560</v>
      </c>
      <c r="W2801">
        <v>0.03</v>
      </c>
      <c r="X2801" t="s">
        <v>40</v>
      </c>
      <c r="Y2801" t="s">
        <v>41</v>
      </c>
      <c r="Z2801">
        <v>0.01</v>
      </c>
      <c r="AB2801">
        <v>1</v>
      </c>
      <c r="AC2801" t="s">
        <v>40</v>
      </c>
    </row>
    <row r="2802" spans="1:29" x14ac:dyDescent="0.25">
      <c r="A2802" t="s">
        <v>323</v>
      </c>
      <c r="B2802">
        <v>1</v>
      </c>
      <c r="C2802" t="s">
        <v>28</v>
      </c>
      <c r="D2802">
        <v>392498</v>
      </c>
      <c r="E2802" s="1">
        <v>36222</v>
      </c>
      <c r="F2802">
        <v>1300</v>
      </c>
      <c r="H2802" t="s">
        <v>76</v>
      </c>
      <c r="I2802" s="1">
        <v>36271</v>
      </c>
      <c r="J2802" t="s">
        <v>30</v>
      </c>
      <c r="K2802" t="s">
        <v>321</v>
      </c>
      <c r="L2802">
        <v>1</v>
      </c>
      <c r="M2802" t="s">
        <v>426</v>
      </c>
      <c r="N2802">
        <v>999766900</v>
      </c>
      <c r="O2802" t="s">
        <v>420</v>
      </c>
      <c r="P2802">
        <v>29</v>
      </c>
      <c r="S2802">
        <v>1085</v>
      </c>
      <c r="T2802" t="s">
        <v>561</v>
      </c>
      <c r="U2802">
        <v>1059</v>
      </c>
      <c r="V2802" t="s">
        <v>561</v>
      </c>
      <c r="W2802">
        <v>0</v>
      </c>
      <c r="X2802" t="s">
        <v>40</v>
      </c>
      <c r="Y2802" t="s">
        <v>70</v>
      </c>
      <c r="Z2802">
        <v>2.0000000000000001E-4</v>
      </c>
      <c r="AB2802">
        <v>2E-3</v>
      </c>
      <c r="AC2802" t="s">
        <v>40</v>
      </c>
    </row>
    <row r="2803" spans="1:29" x14ac:dyDescent="0.25">
      <c r="A2803" t="s">
        <v>323</v>
      </c>
      <c r="B2803">
        <v>1</v>
      </c>
      <c r="C2803" t="s">
        <v>28</v>
      </c>
      <c r="D2803">
        <v>392498</v>
      </c>
      <c r="E2803" s="1">
        <v>36222</v>
      </c>
      <c r="F2803">
        <v>1300</v>
      </c>
      <c r="H2803" t="s">
        <v>76</v>
      </c>
      <c r="I2803" s="1">
        <v>36271</v>
      </c>
      <c r="J2803" t="s">
        <v>30</v>
      </c>
      <c r="K2803" t="s">
        <v>321</v>
      </c>
      <c r="L2803">
        <v>1</v>
      </c>
      <c r="M2803" t="s">
        <v>426</v>
      </c>
      <c r="N2803">
        <v>999766900</v>
      </c>
      <c r="O2803" t="s">
        <v>420</v>
      </c>
      <c r="P2803">
        <v>29</v>
      </c>
      <c r="S2803">
        <v>1036</v>
      </c>
      <c r="T2803" t="s">
        <v>562</v>
      </c>
      <c r="U2803">
        <v>1067</v>
      </c>
      <c r="V2803" t="s">
        <v>563</v>
      </c>
      <c r="W2803">
        <v>8.9999999999999998E-4</v>
      </c>
      <c r="X2803" t="s">
        <v>40</v>
      </c>
      <c r="Y2803" t="s">
        <v>41</v>
      </c>
      <c r="Z2803">
        <v>8.0000000000000004E-4</v>
      </c>
      <c r="AB2803">
        <v>0.1</v>
      </c>
      <c r="AC2803" t="s">
        <v>40</v>
      </c>
    </row>
    <row r="2804" spans="1:29" x14ac:dyDescent="0.25">
      <c r="A2804" t="s">
        <v>323</v>
      </c>
      <c r="B2804">
        <v>1</v>
      </c>
      <c r="C2804" t="s">
        <v>28</v>
      </c>
      <c r="D2804">
        <v>392498</v>
      </c>
      <c r="E2804" s="1">
        <v>36222</v>
      </c>
      <c r="F2804">
        <v>1300</v>
      </c>
      <c r="H2804" t="s">
        <v>76</v>
      </c>
      <c r="I2804" s="1">
        <v>36271</v>
      </c>
      <c r="J2804" t="s">
        <v>30</v>
      </c>
      <c r="K2804" t="s">
        <v>321</v>
      </c>
      <c r="L2804">
        <v>1</v>
      </c>
      <c r="M2804" t="s">
        <v>426</v>
      </c>
      <c r="N2804">
        <v>999766900</v>
      </c>
      <c r="O2804" t="s">
        <v>420</v>
      </c>
      <c r="P2804">
        <v>29</v>
      </c>
      <c r="S2804">
        <v>1927</v>
      </c>
      <c r="T2804" t="s">
        <v>63</v>
      </c>
      <c r="U2804">
        <v>410</v>
      </c>
      <c r="V2804" t="s">
        <v>64</v>
      </c>
      <c r="W2804">
        <v>110</v>
      </c>
      <c r="X2804" t="s">
        <v>40</v>
      </c>
      <c r="Y2804" t="s">
        <v>41</v>
      </c>
      <c r="Z2804">
        <v>2</v>
      </c>
      <c r="AC2804" t="s">
        <v>40</v>
      </c>
    </row>
    <row r="2805" spans="1:29" x14ac:dyDescent="0.25">
      <c r="A2805" t="s">
        <v>323</v>
      </c>
      <c r="B2805">
        <v>1</v>
      </c>
      <c r="C2805" t="s">
        <v>28</v>
      </c>
      <c r="D2805">
        <v>392498</v>
      </c>
      <c r="E2805" s="1">
        <v>36222</v>
      </c>
      <c r="F2805">
        <v>1300</v>
      </c>
      <c r="H2805" t="s">
        <v>76</v>
      </c>
      <c r="I2805" s="1">
        <v>36271</v>
      </c>
      <c r="J2805" t="s">
        <v>30</v>
      </c>
      <c r="K2805" t="s">
        <v>321</v>
      </c>
      <c r="L2805">
        <v>1</v>
      </c>
      <c r="M2805" t="s">
        <v>426</v>
      </c>
      <c r="N2805">
        <v>999766900</v>
      </c>
      <c r="O2805" t="s">
        <v>420</v>
      </c>
      <c r="P2805">
        <v>29</v>
      </c>
      <c r="S2805">
        <v>1057</v>
      </c>
      <c r="T2805" t="s">
        <v>349</v>
      </c>
      <c r="U2805">
        <v>500</v>
      </c>
      <c r="V2805" t="s">
        <v>350</v>
      </c>
      <c r="W2805">
        <v>150</v>
      </c>
      <c r="X2805" t="s">
        <v>40</v>
      </c>
      <c r="Y2805" t="s">
        <v>41</v>
      </c>
      <c r="AC2805" t="s">
        <v>40</v>
      </c>
    </row>
    <row r="2806" spans="1:29" x14ac:dyDescent="0.25">
      <c r="A2806" t="s">
        <v>323</v>
      </c>
      <c r="B2806">
        <v>1</v>
      </c>
      <c r="C2806" t="s">
        <v>28</v>
      </c>
      <c r="D2806">
        <v>392498</v>
      </c>
      <c r="E2806" s="1">
        <v>36222</v>
      </c>
      <c r="F2806">
        <v>1300</v>
      </c>
      <c r="H2806" t="s">
        <v>76</v>
      </c>
      <c r="I2806" s="1">
        <v>36271</v>
      </c>
      <c r="J2806" t="s">
        <v>30</v>
      </c>
      <c r="K2806" t="s">
        <v>321</v>
      </c>
      <c r="L2806">
        <v>1</v>
      </c>
      <c r="M2806" t="s">
        <v>426</v>
      </c>
      <c r="N2806">
        <v>999766900</v>
      </c>
      <c r="O2806" t="s">
        <v>420</v>
      </c>
      <c r="P2806">
        <v>29</v>
      </c>
      <c r="S2806">
        <v>1032</v>
      </c>
      <c r="T2806" t="s">
        <v>69</v>
      </c>
      <c r="U2806">
        <v>1055</v>
      </c>
      <c r="V2806" t="s">
        <v>69</v>
      </c>
      <c r="W2806">
        <v>5.0000000000000001E-4</v>
      </c>
      <c r="X2806" t="s">
        <v>40</v>
      </c>
      <c r="Y2806" t="s">
        <v>41</v>
      </c>
      <c r="Z2806">
        <v>0.01</v>
      </c>
      <c r="AC2806" t="s">
        <v>40</v>
      </c>
    </row>
    <row r="2807" spans="1:29" x14ac:dyDescent="0.25">
      <c r="A2807" t="s">
        <v>323</v>
      </c>
      <c r="B2807">
        <v>1</v>
      </c>
      <c r="C2807" t="s">
        <v>28</v>
      </c>
      <c r="D2807">
        <v>392498</v>
      </c>
      <c r="E2807" s="1">
        <v>36222</v>
      </c>
      <c r="F2807">
        <v>1300</v>
      </c>
      <c r="H2807" t="s">
        <v>76</v>
      </c>
      <c r="I2807" s="1">
        <v>36271</v>
      </c>
      <c r="J2807" t="s">
        <v>30</v>
      </c>
      <c r="K2807" t="s">
        <v>321</v>
      </c>
      <c r="L2807">
        <v>1</v>
      </c>
      <c r="M2807" t="s">
        <v>426</v>
      </c>
      <c r="N2807">
        <v>999766900</v>
      </c>
      <c r="O2807" t="s">
        <v>420</v>
      </c>
      <c r="P2807">
        <v>29</v>
      </c>
      <c r="S2807">
        <v>1035</v>
      </c>
      <c r="T2807" t="s">
        <v>351</v>
      </c>
      <c r="U2807">
        <v>71900</v>
      </c>
      <c r="V2807" t="s">
        <v>352</v>
      </c>
      <c r="W2807">
        <v>0</v>
      </c>
      <c r="X2807" t="s">
        <v>40</v>
      </c>
      <c r="Y2807" t="s">
        <v>70</v>
      </c>
      <c r="Z2807">
        <v>1E-4</v>
      </c>
      <c r="AB2807">
        <v>2E-3</v>
      </c>
      <c r="AC2807" t="s">
        <v>40</v>
      </c>
    </row>
    <row r="2808" spans="1:29" x14ac:dyDescent="0.25">
      <c r="A2808" t="s">
        <v>323</v>
      </c>
      <c r="B2808">
        <v>1</v>
      </c>
      <c r="C2808" t="s">
        <v>28</v>
      </c>
      <c r="D2808">
        <v>392498</v>
      </c>
      <c r="E2808" s="1">
        <v>36222</v>
      </c>
      <c r="F2808">
        <v>1300</v>
      </c>
      <c r="H2808" t="s">
        <v>76</v>
      </c>
      <c r="I2808" s="1">
        <v>36271</v>
      </c>
      <c r="J2808" t="s">
        <v>30</v>
      </c>
      <c r="K2808" t="s">
        <v>321</v>
      </c>
      <c r="L2808">
        <v>1</v>
      </c>
      <c r="M2808" t="s">
        <v>426</v>
      </c>
      <c r="N2808">
        <v>999766900</v>
      </c>
      <c r="O2808" t="s">
        <v>420</v>
      </c>
      <c r="P2808">
        <v>29</v>
      </c>
      <c r="S2808">
        <v>1010</v>
      </c>
      <c r="T2808" t="s">
        <v>353</v>
      </c>
      <c r="U2808">
        <v>1007</v>
      </c>
      <c r="V2808" t="s">
        <v>354</v>
      </c>
      <c r="W2808">
        <v>1.7000000000000001E-2</v>
      </c>
      <c r="X2808" t="s">
        <v>40</v>
      </c>
      <c r="Y2808" t="s">
        <v>41</v>
      </c>
      <c r="Z2808">
        <v>0.05</v>
      </c>
      <c r="AB2808">
        <v>2</v>
      </c>
      <c r="AC2808" t="s">
        <v>40</v>
      </c>
    </row>
    <row r="2809" spans="1:29" x14ac:dyDescent="0.25">
      <c r="A2809" t="s">
        <v>323</v>
      </c>
      <c r="B2809">
        <v>1</v>
      </c>
      <c r="C2809" t="s">
        <v>28</v>
      </c>
      <c r="D2809">
        <v>392498</v>
      </c>
      <c r="E2809" s="1">
        <v>36222</v>
      </c>
      <c r="F2809">
        <v>1300</v>
      </c>
      <c r="H2809" t="s">
        <v>76</v>
      </c>
      <c r="I2809" s="1">
        <v>36271</v>
      </c>
      <c r="J2809" t="s">
        <v>30</v>
      </c>
      <c r="K2809" t="s">
        <v>321</v>
      </c>
      <c r="L2809">
        <v>1</v>
      </c>
      <c r="M2809" t="s">
        <v>426</v>
      </c>
      <c r="N2809">
        <v>999766900</v>
      </c>
      <c r="O2809" t="s">
        <v>420</v>
      </c>
      <c r="P2809">
        <v>29</v>
      </c>
      <c r="S2809">
        <v>1005</v>
      </c>
      <c r="T2809" t="s">
        <v>355</v>
      </c>
      <c r="U2809">
        <v>1002</v>
      </c>
      <c r="V2809" t="s">
        <v>356</v>
      </c>
      <c r="W2809">
        <v>0</v>
      </c>
      <c r="X2809" t="s">
        <v>40</v>
      </c>
      <c r="Y2809" t="s">
        <v>70</v>
      </c>
      <c r="Z2809">
        <v>1E-4</v>
      </c>
      <c r="AB2809">
        <v>0.01</v>
      </c>
      <c r="AC2809" t="s">
        <v>40</v>
      </c>
    </row>
    <row r="2810" spans="1:29" x14ac:dyDescent="0.25">
      <c r="A2810" t="s">
        <v>323</v>
      </c>
      <c r="B2810">
        <v>1</v>
      </c>
      <c r="C2810" t="s">
        <v>28</v>
      </c>
      <c r="D2810">
        <v>30348690</v>
      </c>
      <c r="E2810" s="1">
        <v>35821</v>
      </c>
      <c r="F2810">
        <v>1300</v>
      </c>
      <c r="H2810" t="s">
        <v>76</v>
      </c>
      <c r="I2810" s="1">
        <v>35853</v>
      </c>
      <c r="J2810" t="s">
        <v>30</v>
      </c>
      <c r="K2810" t="s">
        <v>321</v>
      </c>
      <c r="L2810">
        <v>1</v>
      </c>
      <c r="M2810" t="s">
        <v>426</v>
      </c>
      <c r="N2810">
        <v>999766900</v>
      </c>
      <c r="O2810" t="s">
        <v>420</v>
      </c>
      <c r="P2810">
        <v>24</v>
      </c>
      <c r="S2810">
        <v>1915</v>
      </c>
      <c r="T2810" t="s">
        <v>38</v>
      </c>
      <c r="U2810">
        <v>900</v>
      </c>
      <c r="V2810" t="s">
        <v>39</v>
      </c>
      <c r="W2810">
        <v>130</v>
      </c>
      <c r="X2810" t="s">
        <v>40</v>
      </c>
      <c r="Y2810" t="s">
        <v>41</v>
      </c>
      <c r="Z2810">
        <v>0.09</v>
      </c>
      <c r="AC2810" t="s">
        <v>40</v>
      </c>
    </row>
    <row r="2811" spans="1:29" x14ac:dyDescent="0.25">
      <c r="A2811" t="s">
        <v>323</v>
      </c>
      <c r="B2811">
        <v>1</v>
      </c>
      <c r="C2811" t="s">
        <v>28</v>
      </c>
      <c r="D2811">
        <v>30348690</v>
      </c>
      <c r="E2811" s="1">
        <v>35821</v>
      </c>
      <c r="F2811">
        <v>1300</v>
      </c>
      <c r="H2811" t="s">
        <v>76</v>
      </c>
      <c r="I2811" s="1">
        <v>35853</v>
      </c>
      <c r="J2811" t="s">
        <v>30</v>
      </c>
      <c r="K2811" t="s">
        <v>321</v>
      </c>
      <c r="L2811">
        <v>1</v>
      </c>
      <c r="M2811" t="s">
        <v>426</v>
      </c>
      <c r="N2811">
        <v>999766900</v>
      </c>
      <c r="O2811" t="s">
        <v>420</v>
      </c>
      <c r="P2811">
        <v>24</v>
      </c>
      <c r="S2811">
        <v>1925</v>
      </c>
      <c r="T2811" t="s">
        <v>42</v>
      </c>
      <c r="U2811">
        <v>403</v>
      </c>
      <c r="V2811" t="s">
        <v>326</v>
      </c>
      <c r="W2811">
        <v>7.7</v>
      </c>
      <c r="X2811" t="s">
        <v>44</v>
      </c>
      <c r="Y2811" t="s">
        <v>41</v>
      </c>
      <c r="AC2811" t="s">
        <v>44</v>
      </c>
    </row>
    <row r="2812" spans="1:29" x14ac:dyDescent="0.25">
      <c r="A2812" t="s">
        <v>323</v>
      </c>
      <c r="B2812">
        <v>1</v>
      </c>
      <c r="C2812" t="s">
        <v>28</v>
      </c>
      <c r="D2812">
        <v>30348690</v>
      </c>
      <c r="E2812" s="1">
        <v>35821</v>
      </c>
      <c r="F2812">
        <v>1300</v>
      </c>
      <c r="H2812" t="s">
        <v>76</v>
      </c>
      <c r="I2812" s="1">
        <v>35853</v>
      </c>
      <c r="J2812" t="s">
        <v>30</v>
      </c>
      <c r="K2812" t="s">
        <v>321</v>
      </c>
      <c r="L2812">
        <v>1</v>
      </c>
      <c r="M2812" t="s">
        <v>426</v>
      </c>
      <c r="N2812">
        <v>999766900</v>
      </c>
      <c r="O2812" t="s">
        <v>420</v>
      </c>
      <c r="P2812">
        <v>24</v>
      </c>
      <c r="S2812">
        <v>1095</v>
      </c>
      <c r="T2812" t="s">
        <v>328</v>
      </c>
      <c r="U2812">
        <v>1092</v>
      </c>
      <c r="V2812" t="s">
        <v>329</v>
      </c>
      <c r="W2812">
        <v>3.5000000000000001E-3</v>
      </c>
      <c r="X2812" t="s">
        <v>40</v>
      </c>
      <c r="Y2812" t="s">
        <v>41</v>
      </c>
      <c r="Z2812">
        <v>0.02</v>
      </c>
      <c r="AC2812" t="s">
        <v>40</v>
      </c>
    </row>
    <row r="2813" spans="1:29" x14ac:dyDescent="0.25">
      <c r="A2813" t="s">
        <v>323</v>
      </c>
      <c r="B2813">
        <v>1</v>
      </c>
      <c r="C2813" t="s">
        <v>28</v>
      </c>
      <c r="D2813">
        <v>30348690</v>
      </c>
      <c r="E2813" s="1">
        <v>35821</v>
      </c>
      <c r="F2813">
        <v>1300</v>
      </c>
      <c r="H2813" t="s">
        <v>76</v>
      </c>
      <c r="I2813" s="1">
        <v>35853</v>
      </c>
      <c r="J2813" t="s">
        <v>30</v>
      </c>
      <c r="K2813" t="s">
        <v>321</v>
      </c>
      <c r="L2813">
        <v>1</v>
      </c>
      <c r="M2813" t="s">
        <v>426</v>
      </c>
      <c r="N2813">
        <v>999766900</v>
      </c>
      <c r="O2813" t="s">
        <v>420</v>
      </c>
      <c r="P2813">
        <v>24</v>
      </c>
      <c r="S2813">
        <v>1052</v>
      </c>
      <c r="T2813" t="s">
        <v>333</v>
      </c>
      <c r="U2813">
        <v>929</v>
      </c>
      <c r="V2813" t="s">
        <v>334</v>
      </c>
      <c r="W2813">
        <v>11</v>
      </c>
      <c r="X2813" t="s">
        <v>40</v>
      </c>
      <c r="Y2813" t="s">
        <v>41</v>
      </c>
      <c r="Z2813">
        <v>0.05</v>
      </c>
      <c r="AC2813" t="s">
        <v>40</v>
      </c>
    </row>
    <row r="2814" spans="1:29" x14ac:dyDescent="0.25">
      <c r="A2814" t="s">
        <v>323</v>
      </c>
      <c r="B2814">
        <v>1</v>
      </c>
      <c r="C2814" t="s">
        <v>28</v>
      </c>
      <c r="D2814">
        <v>30348690</v>
      </c>
      <c r="E2814" s="1">
        <v>35821</v>
      </c>
      <c r="F2814">
        <v>1300</v>
      </c>
      <c r="H2814" t="s">
        <v>76</v>
      </c>
      <c r="I2814" s="1">
        <v>35853</v>
      </c>
      <c r="J2814" t="s">
        <v>30</v>
      </c>
      <c r="K2814" t="s">
        <v>321</v>
      </c>
      <c r="L2814">
        <v>1</v>
      </c>
      <c r="M2814" t="s">
        <v>426</v>
      </c>
      <c r="N2814">
        <v>999766900</v>
      </c>
      <c r="O2814" t="s">
        <v>420</v>
      </c>
      <c r="P2814">
        <v>24</v>
      </c>
      <c r="S2814">
        <v>1055</v>
      </c>
      <c r="T2814" t="s">
        <v>50</v>
      </c>
      <c r="U2814">
        <v>945</v>
      </c>
      <c r="V2814" t="s">
        <v>51</v>
      </c>
      <c r="W2814">
        <v>20</v>
      </c>
      <c r="X2814" t="s">
        <v>40</v>
      </c>
      <c r="Y2814" t="s">
        <v>41</v>
      </c>
      <c r="Z2814">
        <v>1</v>
      </c>
      <c r="AC2814" t="s">
        <v>40</v>
      </c>
    </row>
    <row r="2815" spans="1:29" x14ac:dyDescent="0.25">
      <c r="A2815" t="s">
        <v>323</v>
      </c>
      <c r="B2815">
        <v>1</v>
      </c>
      <c r="C2815" t="s">
        <v>28</v>
      </c>
      <c r="D2815">
        <v>30348690</v>
      </c>
      <c r="E2815" s="1">
        <v>35821</v>
      </c>
      <c r="F2815">
        <v>1300</v>
      </c>
      <c r="H2815" t="s">
        <v>76</v>
      </c>
      <c r="I2815" s="1">
        <v>35853</v>
      </c>
      <c r="J2815" t="s">
        <v>30</v>
      </c>
      <c r="K2815" t="s">
        <v>321</v>
      </c>
      <c r="L2815">
        <v>1</v>
      </c>
      <c r="M2815" t="s">
        <v>426</v>
      </c>
      <c r="N2815">
        <v>999766900</v>
      </c>
      <c r="O2815" t="s">
        <v>420</v>
      </c>
      <c r="P2815">
        <v>24</v>
      </c>
      <c r="S2815">
        <v>1028</v>
      </c>
      <c r="T2815" t="s">
        <v>52</v>
      </c>
      <c r="U2815">
        <v>74010</v>
      </c>
      <c r="V2815" t="s">
        <v>52</v>
      </c>
      <c r="W2815">
        <v>0.13</v>
      </c>
      <c r="X2815" t="s">
        <v>40</v>
      </c>
      <c r="Y2815" t="s">
        <v>41</v>
      </c>
      <c r="Z2815">
        <v>0.02</v>
      </c>
      <c r="AC2815" t="s">
        <v>40</v>
      </c>
    </row>
    <row r="2816" spans="1:29" x14ac:dyDescent="0.25">
      <c r="A2816" t="s">
        <v>323</v>
      </c>
      <c r="B2816">
        <v>1</v>
      </c>
      <c r="C2816" t="s">
        <v>28</v>
      </c>
      <c r="D2816">
        <v>30348690</v>
      </c>
      <c r="E2816" s="1">
        <v>35821</v>
      </c>
      <c r="F2816">
        <v>1300</v>
      </c>
      <c r="H2816" t="s">
        <v>76</v>
      </c>
      <c r="I2816" s="1">
        <v>35853</v>
      </c>
      <c r="J2816" t="s">
        <v>30</v>
      </c>
      <c r="K2816" t="s">
        <v>321</v>
      </c>
      <c r="L2816">
        <v>1</v>
      </c>
      <c r="M2816" t="s">
        <v>426</v>
      </c>
      <c r="N2816">
        <v>999766900</v>
      </c>
      <c r="O2816" t="s">
        <v>420</v>
      </c>
      <c r="P2816">
        <v>24</v>
      </c>
      <c r="S2816">
        <v>1038</v>
      </c>
      <c r="T2816" t="s">
        <v>337</v>
      </c>
      <c r="U2816">
        <v>630</v>
      </c>
      <c r="V2816" t="s">
        <v>338</v>
      </c>
      <c r="W2816">
        <v>0</v>
      </c>
      <c r="X2816" t="s">
        <v>40</v>
      </c>
      <c r="Y2816" t="s">
        <v>70</v>
      </c>
      <c r="Z2816">
        <v>0.02</v>
      </c>
      <c r="AB2816">
        <v>10</v>
      </c>
      <c r="AC2816" t="s">
        <v>40</v>
      </c>
    </row>
    <row r="2817" spans="1:29" x14ac:dyDescent="0.25">
      <c r="A2817" t="s">
        <v>323</v>
      </c>
      <c r="B2817">
        <v>1</v>
      </c>
      <c r="C2817" t="s">
        <v>28</v>
      </c>
      <c r="D2817">
        <v>30348690</v>
      </c>
      <c r="E2817" s="1">
        <v>35821</v>
      </c>
      <c r="F2817">
        <v>1300</v>
      </c>
      <c r="H2817" t="s">
        <v>76</v>
      </c>
      <c r="I2817" s="1">
        <v>35853</v>
      </c>
      <c r="J2817" t="s">
        <v>30</v>
      </c>
      <c r="K2817" t="s">
        <v>321</v>
      </c>
      <c r="L2817">
        <v>1</v>
      </c>
      <c r="M2817" t="s">
        <v>426</v>
      </c>
      <c r="N2817">
        <v>999766900</v>
      </c>
      <c r="O2817" t="s">
        <v>420</v>
      </c>
      <c r="P2817">
        <v>24</v>
      </c>
      <c r="S2817">
        <v>1016</v>
      </c>
      <c r="T2817" t="s">
        <v>58</v>
      </c>
      <c r="U2817">
        <v>916</v>
      </c>
      <c r="V2817" t="s">
        <v>59</v>
      </c>
      <c r="W2817">
        <v>36</v>
      </c>
      <c r="X2817" t="s">
        <v>40</v>
      </c>
      <c r="Y2817" t="s">
        <v>41</v>
      </c>
      <c r="Z2817">
        <v>0.1</v>
      </c>
      <c r="AC2817" t="s">
        <v>40</v>
      </c>
    </row>
    <row r="2818" spans="1:29" x14ac:dyDescent="0.25">
      <c r="A2818" t="s">
        <v>323</v>
      </c>
      <c r="B2818">
        <v>1</v>
      </c>
      <c r="C2818" t="s">
        <v>28</v>
      </c>
      <c r="D2818">
        <v>30348690</v>
      </c>
      <c r="E2818" s="1">
        <v>35821</v>
      </c>
      <c r="F2818">
        <v>1300</v>
      </c>
      <c r="H2818" t="s">
        <v>76</v>
      </c>
      <c r="I2818" s="1">
        <v>35853</v>
      </c>
      <c r="J2818" t="s">
        <v>30</v>
      </c>
      <c r="K2818" t="s">
        <v>321</v>
      </c>
      <c r="L2818">
        <v>1</v>
      </c>
      <c r="M2818" t="s">
        <v>426</v>
      </c>
      <c r="N2818">
        <v>999766900</v>
      </c>
      <c r="O2818" t="s">
        <v>420</v>
      </c>
      <c r="P2818">
        <v>24</v>
      </c>
      <c r="S2818">
        <v>1017</v>
      </c>
      <c r="T2818" t="s">
        <v>60</v>
      </c>
      <c r="U2818">
        <v>940</v>
      </c>
      <c r="V2818" t="s">
        <v>60</v>
      </c>
      <c r="W2818">
        <v>9.9</v>
      </c>
      <c r="X2818" t="s">
        <v>40</v>
      </c>
      <c r="Y2818" t="s">
        <v>41</v>
      </c>
      <c r="Z2818">
        <v>2</v>
      </c>
      <c r="AC2818" t="s">
        <v>40</v>
      </c>
    </row>
    <row r="2819" spans="1:29" x14ac:dyDescent="0.25">
      <c r="A2819" t="s">
        <v>323</v>
      </c>
      <c r="B2819">
        <v>1</v>
      </c>
      <c r="C2819" t="s">
        <v>28</v>
      </c>
      <c r="D2819">
        <v>30348690</v>
      </c>
      <c r="E2819" s="1">
        <v>35821</v>
      </c>
      <c r="F2819">
        <v>1300</v>
      </c>
      <c r="H2819" t="s">
        <v>76</v>
      </c>
      <c r="I2819" s="1">
        <v>35853</v>
      </c>
      <c r="J2819" t="s">
        <v>30</v>
      </c>
      <c r="K2819" t="s">
        <v>321</v>
      </c>
      <c r="L2819">
        <v>1</v>
      </c>
      <c r="M2819" t="s">
        <v>426</v>
      </c>
      <c r="N2819">
        <v>999766900</v>
      </c>
      <c r="O2819" t="s">
        <v>420</v>
      </c>
      <c r="P2819">
        <v>24</v>
      </c>
      <c r="S2819">
        <v>1074</v>
      </c>
      <c r="T2819" t="s">
        <v>554</v>
      </c>
      <c r="U2819">
        <v>1097</v>
      </c>
      <c r="V2819" t="s">
        <v>554</v>
      </c>
      <c r="W2819">
        <v>0</v>
      </c>
      <c r="X2819" t="s">
        <v>40</v>
      </c>
      <c r="Y2819" t="s">
        <v>70</v>
      </c>
      <c r="Z2819">
        <v>4.0000000000000002E-4</v>
      </c>
      <c r="AB2819">
        <v>6.0000000000000001E-3</v>
      </c>
      <c r="AC2819" t="s">
        <v>40</v>
      </c>
    </row>
    <row r="2820" spans="1:29" x14ac:dyDescent="0.25">
      <c r="A2820" t="s">
        <v>323</v>
      </c>
      <c r="B2820">
        <v>1</v>
      </c>
      <c r="C2820" t="s">
        <v>28</v>
      </c>
      <c r="D2820">
        <v>30348690</v>
      </c>
      <c r="E2820" s="1">
        <v>35821</v>
      </c>
      <c r="F2820">
        <v>1300</v>
      </c>
      <c r="H2820" t="s">
        <v>76</v>
      </c>
      <c r="I2820" s="1">
        <v>35853</v>
      </c>
      <c r="J2820" t="s">
        <v>30</v>
      </c>
      <c r="K2820" t="s">
        <v>321</v>
      </c>
      <c r="L2820">
        <v>1</v>
      </c>
      <c r="M2820" t="s">
        <v>426</v>
      </c>
      <c r="N2820">
        <v>999766900</v>
      </c>
      <c r="O2820" t="s">
        <v>420</v>
      </c>
      <c r="P2820">
        <v>24</v>
      </c>
      <c r="S2820">
        <v>1075</v>
      </c>
      <c r="T2820" t="s">
        <v>555</v>
      </c>
      <c r="U2820">
        <v>1012</v>
      </c>
      <c r="V2820" t="s">
        <v>555</v>
      </c>
      <c r="W2820">
        <v>0</v>
      </c>
      <c r="X2820" t="s">
        <v>40</v>
      </c>
      <c r="Y2820" t="s">
        <v>70</v>
      </c>
      <c r="Z2820">
        <v>1.0000000000000001E-5</v>
      </c>
      <c r="AB2820">
        <v>4.0000000000000001E-3</v>
      </c>
      <c r="AC2820" t="s">
        <v>40</v>
      </c>
    </row>
    <row r="2821" spans="1:29" x14ac:dyDescent="0.25">
      <c r="A2821" t="s">
        <v>323</v>
      </c>
      <c r="B2821">
        <v>1</v>
      </c>
      <c r="C2821" t="s">
        <v>28</v>
      </c>
      <c r="D2821">
        <v>30348690</v>
      </c>
      <c r="E2821" s="1">
        <v>35821</v>
      </c>
      <c r="F2821">
        <v>1300</v>
      </c>
      <c r="H2821" t="s">
        <v>76</v>
      </c>
      <c r="I2821" s="1">
        <v>35853</v>
      </c>
      <c r="J2821" t="s">
        <v>30</v>
      </c>
      <c r="K2821" t="s">
        <v>321</v>
      </c>
      <c r="L2821">
        <v>1</v>
      </c>
      <c r="M2821" t="s">
        <v>426</v>
      </c>
      <c r="N2821">
        <v>999766900</v>
      </c>
      <c r="O2821" t="s">
        <v>420</v>
      </c>
      <c r="P2821">
        <v>24</v>
      </c>
      <c r="S2821">
        <v>1045</v>
      </c>
      <c r="T2821" t="s">
        <v>339</v>
      </c>
      <c r="U2821">
        <v>1147</v>
      </c>
      <c r="V2821" t="s">
        <v>340</v>
      </c>
      <c r="W2821">
        <v>0</v>
      </c>
      <c r="X2821" t="s">
        <v>40</v>
      </c>
      <c r="Y2821" t="s">
        <v>70</v>
      </c>
      <c r="Z2821">
        <v>1E-3</v>
      </c>
      <c r="AB2821">
        <v>0.05</v>
      </c>
      <c r="AC2821" t="s">
        <v>40</v>
      </c>
    </row>
    <row r="2822" spans="1:29" x14ac:dyDescent="0.25">
      <c r="A2822" t="s">
        <v>323</v>
      </c>
      <c r="B2822">
        <v>1</v>
      </c>
      <c r="C2822" t="s">
        <v>28</v>
      </c>
      <c r="D2822">
        <v>30348690</v>
      </c>
      <c r="E2822" s="1">
        <v>35821</v>
      </c>
      <c r="F2822">
        <v>1300</v>
      </c>
      <c r="H2822" t="s">
        <v>76</v>
      </c>
      <c r="I2822" s="1">
        <v>35853</v>
      </c>
      <c r="J2822" t="s">
        <v>30</v>
      </c>
      <c r="K2822" t="s">
        <v>321</v>
      </c>
      <c r="L2822">
        <v>1</v>
      </c>
      <c r="M2822" t="s">
        <v>426</v>
      </c>
      <c r="N2822">
        <v>999766900</v>
      </c>
      <c r="O2822" t="s">
        <v>420</v>
      </c>
      <c r="P2822">
        <v>24</v>
      </c>
      <c r="S2822">
        <v>1015</v>
      </c>
      <c r="T2822" t="s">
        <v>341</v>
      </c>
      <c r="U2822">
        <v>1025</v>
      </c>
      <c r="V2822" t="s">
        <v>564</v>
      </c>
      <c r="W2822">
        <v>0</v>
      </c>
      <c r="X2822" t="s">
        <v>40</v>
      </c>
      <c r="Y2822" t="s">
        <v>70</v>
      </c>
      <c r="Z2822">
        <v>4.0000000000000003E-5</v>
      </c>
      <c r="AB2822">
        <v>5.0000000000000001E-3</v>
      </c>
      <c r="AC2822" t="s">
        <v>40</v>
      </c>
    </row>
    <row r="2823" spans="1:29" x14ac:dyDescent="0.25">
      <c r="A2823" t="s">
        <v>323</v>
      </c>
      <c r="B2823">
        <v>1</v>
      </c>
      <c r="C2823" t="s">
        <v>28</v>
      </c>
      <c r="D2823">
        <v>30348690</v>
      </c>
      <c r="E2823" s="1">
        <v>35821</v>
      </c>
      <c r="F2823">
        <v>1300</v>
      </c>
      <c r="H2823" t="s">
        <v>76</v>
      </c>
      <c r="I2823" s="1">
        <v>35853</v>
      </c>
      <c r="J2823" t="s">
        <v>30</v>
      </c>
      <c r="K2823" t="s">
        <v>321</v>
      </c>
      <c r="L2823">
        <v>1</v>
      </c>
      <c r="M2823" t="s">
        <v>426</v>
      </c>
      <c r="N2823">
        <v>999766900</v>
      </c>
      <c r="O2823" t="s">
        <v>420</v>
      </c>
      <c r="P2823">
        <v>24</v>
      </c>
      <c r="S2823">
        <v>1020</v>
      </c>
      <c r="T2823" t="s">
        <v>343</v>
      </c>
      <c r="U2823">
        <v>1034</v>
      </c>
      <c r="V2823" t="s">
        <v>344</v>
      </c>
      <c r="W2823">
        <v>2.8999999999999998E-3</v>
      </c>
      <c r="X2823" t="s">
        <v>40</v>
      </c>
      <c r="Y2823" t="s">
        <v>41</v>
      </c>
      <c r="Z2823">
        <v>5.0000000000000002E-5</v>
      </c>
      <c r="AB2823">
        <v>0.1</v>
      </c>
      <c r="AC2823" t="s">
        <v>40</v>
      </c>
    </row>
    <row r="2824" spans="1:29" x14ac:dyDescent="0.25">
      <c r="A2824" t="s">
        <v>323</v>
      </c>
      <c r="B2824">
        <v>1</v>
      </c>
      <c r="C2824" t="s">
        <v>28</v>
      </c>
      <c r="D2824">
        <v>30348690</v>
      </c>
      <c r="E2824" s="1">
        <v>35821</v>
      </c>
      <c r="F2824">
        <v>1300</v>
      </c>
      <c r="H2824" t="s">
        <v>76</v>
      </c>
      <c r="I2824" s="1">
        <v>35853</v>
      </c>
      <c r="J2824" t="s">
        <v>30</v>
      </c>
      <c r="K2824" t="s">
        <v>321</v>
      </c>
      <c r="L2824">
        <v>1</v>
      </c>
      <c r="M2824" t="s">
        <v>426</v>
      </c>
      <c r="N2824">
        <v>999766900</v>
      </c>
      <c r="O2824" t="s">
        <v>420</v>
      </c>
      <c r="P2824">
        <v>24</v>
      </c>
      <c r="S2824">
        <v>1025</v>
      </c>
      <c r="T2824" t="s">
        <v>101</v>
      </c>
      <c r="U2824">
        <v>951</v>
      </c>
      <c r="V2824" t="s">
        <v>102</v>
      </c>
      <c r="W2824">
        <v>0.2</v>
      </c>
      <c r="X2824" t="s">
        <v>40</v>
      </c>
      <c r="Y2824" t="s">
        <v>41</v>
      </c>
      <c r="Z2824">
        <v>0.1</v>
      </c>
      <c r="AB2824">
        <v>4</v>
      </c>
      <c r="AC2824" t="s">
        <v>40</v>
      </c>
    </row>
    <row r="2825" spans="1:29" x14ac:dyDescent="0.25">
      <c r="A2825" t="s">
        <v>323</v>
      </c>
      <c r="B2825">
        <v>1</v>
      </c>
      <c r="C2825" t="s">
        <v>28</v>
      </c>
      <c r="D2825">
        <v>30348690</v>
      </c>
      <c r="E2825" s="1">
        <v>35821</v>
      </c>
      <c r="F2825">
        <v>1300</v>
      </c>
      <c r="H2825" t="s">
        <v>76</v>
      </c>
      <c r="I2825" s="1">
        <v>35853</v>
      </c>
      <c r="J2825" t="s">
        <v>30</v>
      </c>
      <c r="K2825" t="s">
        <v>321</v>
      </c>
      <c r="L2825">
        <v>1</v>
      </c>
      <c r="M2825" t="s">
        <v>426</v>
      </c>
      <c r="N2825">
        <v>999766900</v>
      </c>
      <c r="O2825" t="s">
        <v>420</v>
      </c>
      <c r="P2825">
        <v>24</v>
      </c>
      <c r="S2825">
        <v>1040</v>
      </c>
      <c r="T2825" t="s">
        <v>557</v>
      </c>
      <c r="U2825">
        <v>618</v>
      </c>
      <c r="V2825" t="s">
        <v>558</v>
      </c>
      <c r="W2825">
        <v>0</v>
      </c>
      <c r="X2825" t="s">
        <v>40</v>
      </c>
      <c r="Y2825" t="s">
        <v>70</v>
      </c>
      <c r="Z2825">
        <v>0.02</v>
      </c>
      <c r="AB2825">
        <v>10</v>
      </c>
      <c r="AC2825" t="s">
        <v>40</v>
      </c>
    </row>
    <row r="2826" spans="1:29" x14ac:dyDescent="0.25">
      <c r="A2826" t="s">
        <v>323</v>
      </c>
      <c r="B2826">
        <v>1</v>
      </c>
      <c r="C2826" t="s">
        <v>28</v>
      </c>
      <c r="D2826">
        <v>30348690</v>
      </c>
      <c r="E2826" s="1">
        <v>35821</v>
      </c>
      <c r="F2826">
        <v>1300</v>
      </c>
      <c r="H2826" t="s">
        <v>76</v>
      </c>
      <c r="I2826" s="1">
        <v>35853</v>
      </c>
      <c r="J2826" t="s">
        <v>30</v>
      </c>
      <c r="K2826" t="s">
        <v>321</v>
      </c>
      <c r="L2826">
        <v>1</v>
      </c>
      <c r="M2826" t="s">
        <v>426</v>
      </c>
      <c r="N2826">
        <v>999766900</v>
      </c>
      <c r="O2826" t="s">
        <v>420</v>
      </c>
      <c r="P2826">
        <v>24</v>
      </c>
      <c r="S2826">
        <v>1041</v>
      </c>
      <c r="T2826" t="s">
        <v>559</v>
      </c>
      <c r="U2826">
        <v>613</v>
      </c>
      <c r="V2826" t="s">
        <v>560</v>
      </c>
      <c r="W2826">
        <v>0</v>
      </c>
      <c r="X2826" t="s">
        <v>40</v>
      </c>
      <c r="Y2826" t="s">
        <v>70</v>
      </c>
      <c r="Z2826">
        <v>0.01</v>
      </c>
      <c r="AB2826">
        <v>1</v>
      </c>
      <c r="AC2826" t="s">
        <v>40</v>
      </c>
    </row>
    <row r="2827" spans="1:29" x14ac:dyDescent="0.25">
      <c r="A2827" t="s">
        <v>323</v>
      </c>
      <c r="B2827">
        <v>1</v>
      </c>
      <c r="C2827" t="s">
        <v>28</v>
      </c>
      <c r="D2827">
        <v>30348690</v>
      </c>
      <c r="E2827" s="1">
        <v>35821</v>
      </c>
      <c r="F2827">
        <v>1300</v>
      </c>
      <c r="H2827" t="s">
        <v>76</v>
      </c>
      <c r="I2827" s="1">
        <v>35853</v>
      </c>
      <c r="J2827" t="s">
        <v>30</v>
      </c>
      <c r="K2827" t="s">
        <v>321</v>
      </c>
      <c r="L2827">
        <v>1</v>
      </c>
      <c r="M2827" t="s">
        <v>426</v>
      </c>
      <c r="N2827">
        <v>999766900</v>
      </c>
      <c r="O2827" t="s">
        <v>420</v>
      </c>
      <c r="P2827">
        <v>24</v>
      </c>
      <c r="S2827">
        <v>1085</v>
      </c>
      <c r="T2827" t="s">
        <v>561</v>
      </c>
      <c r="U2827">
        <v>1059</v>
      </c>
      <c r="V2827" t="s">
        <v>561</v>
      </c>
      <c r="W2827">
        <v>0</v>
      </c>
      <c r="X2827" t="s">
        <v>40</v>
      </c>
      <c r="Y2827" t="s">
        <v>70</v>
      </c>
      <c r="Z2827">
        <v>2.0000000000000001E-4</v>
      </c>
      <c r="AB2827">
        <v>2E-3</v>
      </c>
      <c r="AC2827" t="s">
        <v>40</v>
      </c>
    </row>
    <row r="2828" spans="1:29" x14ac:dyDescent="0.25">
      <c r="A2828" t="s">
        <v>323</v>
      </c>
      <c r="B2828">
        <v>1</v>
      </c>
      <c r="C2828" t="s">
        <v>28</v>
      </c>
      <c r="D2828">
        <v>30348690</v>
      </c>
      <c r="E2828" s="1">
        <v>35821</v>
      </c>
      <c r="F2828">
        <v>1300</v>
      </c>
      <c r="H2828" t="s">
        <v>76</v>
      </c>
      <c r="I2828" s="1">
        <v>35853</v>
      </c>
      <c r="J2828" t="s">
        <v>30</v>
      </c>
      <c r="K2828" t="s">
        <v>321</v>
      </c>
      <c r="L2828">
        <v>1</v>
      </c>
      <c r="M2828" t="s">
        <v>426</v>
      </c>
      <c r="N2828">
        <v>999766900</v>
      </c>
      <c r="O2828" t="s">
        <v>420</v>
      </c>
      <c r="P2828">
        <v>24</v>
      </c>
      <c r="S2828">
        <v>1036</v>
      </c>
      <c r="T2828" t="s">
        <v>562</v>
      </c>
      <c r="U2828">
        <v>1067</v>
      </c>
      <c r="V2828" t="s">
        <v>563</v>
      </c>
      <c r="W2828">
        <v>6.0000000000000001E-3</v>
      </c>
      <c r="X2828" t="s">
        <v>40</v>
      </c>
      <c r="Y2828" t="s">
        <v>41</v>
      </c>
      <c r="Z2828">
        <v>8.0000000000000004E-4</v>
      </c>
      <c r="AB2828">
        <v>0.1</v>
      </c>
      <c r="AC2828" t="s">
        <v>40</v>
      </c>
    </row>
    <row r="2829" spans="1:29" x14ac:dyDescent="0.25">
      <c r="A2829" t="s">
        <v>323</v>
      </c>
      <c r="B2829">
        <v>1</v>
      </c>
      <c r="C2829" t="s">
        <v>28</v>
      </c>
      <c r="D2829">
        <v>30348690</v>
      </c>
      <c r="E2829" s="1">
        <v>35821</v>
      </c>
      <c r="F2829">
        <v>1300</v>
      </c>
      <c r="H2829" t="s">
        <v>76</v>
      </c>
      <c r="I2829" s="1">
        <v>35853</v>
      </c>
      <c r="J2829" t="s">
        <v>30</v>
      </c>
      <c r="K2829" t="s">
        <v>321</v>
      </c>
      <c r="L2829">
        <v>1</v>
      </c>
      <c r="M2829" t="s">
        <v>426</v>
      </c>
      <c r="N2829">
        <v>999766900</v>
      </c>
      <c r="O2829" t="s">
        <v>420</v>
      </c>
      <c r="P2829">
        <v>24</v>
      </c>
      <c r="S2829">
        <v>1927</v>
      </c>
      <c r="T2829" t="s">
        <v>63</v>
      </c>
      <c r="U2829">
        <v>410</v>
      </c>
      <c r="V2829" t="s">
        <v>64</v>
      </c>
      <c r="W2829">
        <v>110</v>
      </c>
      <c r="X2829" t="s">
        <v>40</v>
      </c>
      <c r="Y2829" t="s">
        <v>41</v>
      </c>
      <c r="Z2829">
        <v>2</v>
      </c>
      <c r="AC2829" t="s">
        <v>40</v>
      </c>
    </row>
    <row r="2830" spans="1:29" x14ac:dyDescent="0.25">
      <c r="A2830" t="s">
        <v>323</v>
      </c>
      <c r="B2830">
        <v>1</v>
      </c>
      <c r="C2830" t="s">
        <v>28</v>
      </c>
      <c r="D2830">
        <v>30348690</v>
      </c>
      <c r="E2830" s="1">
        <v>35821</v>
      </c>
      <c r="F2830">
        <v>1300</v>
      </c>
      <c r="H2830" t="s">
        <v>76</v>
      </c>
      <c r="I2830" s="1">
        <v>35853</v>
      </c>
      <c r="J2830" t="s">
        <v>30</v>
      </c>
      <c r="K2830" t="s">
        <v>321</v>
      </c>
      <c r="L2830">
        <v>1</v>
      </c>
      <c r="M2830" t="s">
        <v>426</v>
      </c>
      <c r="N2830">
        <v>999766900</v>
      </c>
      <c r="O2830" t="s">
        <v>420</v>
      </c>
      <c r="P2830">
        <v>24</v>
      </c>
      <c r="S2830">
        <v>1032</v>
      </c>
      <c r="T2830" t="s">
        <v>69</v>
      </c>
      <c r="U2830">
        <v>1055</v>
      </c>
      <c r="V2830" t="s">
        <v>69</v>
      </c>
      <c r="W2830">
        <v>5.4000000000000003E-3</v>
      </c>
      <c r="X2830" t="s">
        <v>40</v>
      </c>
      <c r="Y2830" t="s">
        <v>41</v>
      </c>
      <c r="Z2830">
        <v>0.01</v>
      </c>
      <c r="AC2830" t="s">
        <v>40</v>
      </c>
    </row>
    <row r="2831" spans="1:29" x14ac:dyDescent="0.25">
      <c r="A2831" t="s">
        <v>323</v>
      </c>
      <c r="B2831">
        <v>1</v>
      </c>
      <c r="C2831" t="s">
        <v>28</v>
      </c>
      <c r="D2831">
        <v>30348690</v>
      </c>
      <c r="E2831" s="1">
        <v>35821</v>
      </c>
      <c r="F2831">
        <v>1300</v>
      </c>
      <c r="H2831" t="s">
        <v>76</v>
      </c>
      <c r="I2831" s="1">
        <v>35853</v>
      </c>
      <c r="J2831" t="s">
        <v>30</v>
      </c>
      <c r="K2831" t="s">
        <v>321</v>
      </c>
      <c r="L2831">
        <v>1</v>
      </c>
      <c r="M2831" t="s">
        <v>426</v>
      </c>
      <c r="N2831">
        <v>999766900</v>
      </c>
      <c r="O2831" t="s">
        <v>420</v>
      </c>
      <c r="P2831">
        <v>24</v>
      </c>
      <c r="S2831">
        <v>1035</v>
      </c>
      <c r="T2831" t="s">
        <v>351</v>
      </c>
      <c r="U2831">
        <v>71900</v>
      </c>
      <c r="V2831" t="s">
        <v>352</v>
      </c>
      <c r="W2831">
        <v>0</v>
      </c>
      <c r="X2831" t="s">
        <v>40</v>
      </c>
      <c r="Y2831" t="s">
        <v>70</v>
      </c>
      <c r="Z2831">
        <v>1E-4</v>
      </c>
      <c r="AB2831">
        <v>2E-3</v>
      </c>
      <c r="AC2831" t="s">
        <v>40</v>
      </c>
    </row>
    <row r="2832" spans="1:29" x14ac:dyDescent="0.25">
      <c r="A2832" t="s">
        <v>323</v>
      </c>
      <c r="B2832">
        <v>1</v>
      </c>
      <c r="C2832" t="s">
        <v>28</v>
      </c>
      <c r="D2832">
        <v>30348690</v>
      </c>
      <c r="E2832" s="1">
        <v>35821</v>
      </c>
      <c r="F2832">
        <v>1300</v>
      </c>
      <c r="H2832" t="s">
        <v>76</v>
      </c>
      <c r="I2832" s="1">
        <v>35853</v>
      </c>
      <c r="J2832" t="s">
        <v>30</v>
      </c>
      <c r="K2832" t="s">
        <v>321</v>
      </c>
      <c r="L2832">
        <v>1</v>
      </c>
      <c r="M2832" t="s">
        <v>426</v>
      </c>
      <c r="N2832">
        <v>999766900</v>
      </c>
      <c r="O2832" t="s">
        <v>420</v>
      </c>
      <c r="P2832">
        <v>24</v>
      </c>
      <c r="S2832">
        <v>1010</v>
      </c>
      <c r="T2832" t="s">
        <v>353</v>
      </c>
      <c r="U2832">
        <v>1007</v>
      </c>
      <c r="V2832" t="s">
        <v>354</v>
      </c>
      <c r="W2832">
        <v>2.3E-2</v>
      </c>
      <c r="X2832" t="s">
        <v>40</v>
      </c>
      <c r="Y2832" t="s">
        <v>41</v>
      </c>
      <c r="Z2832">
        <v>0.05</v>
      </c>
      <c r="AB2832">
        <v>2</v>
      </c>
      <c r="AC2832" t="s">
        <v>40</v>
      </c>
    </row>
    <row r="2833" spans="1:29" x14ac:dyDescent="0.25">
      <c r="A2833" t="s">
        <v>323</v>
      </c>
      <c r="B2833">
        <v>1</v>
      </c>
      <c r="C2833" t="s">
        <v>28</v>
      </c>
      <c r="D2833">
        <v>30348690</v>
      </c>
      <c r="E2833" s="1">
        <v>35821</v>
      </c>
      <c r="F2833">
        <v>1300</v>
      </c>
      <c r="H2833" t="s">
        <v>76</v>
      </c>
      <c r="I2833" s="1">
        <v>35853</v>
      </c>
      <c r="J2833" t="s">
        <v>30</v>
      </c>
      <c r="K2833" t="s">
        <v>321</v>
      </c>
      <c r="L2833">
        <v>1</v>
      </c>
      <c r="M2833" t="s">
        <v>426</v>
      </c>
      <c r="N2833">
        <v>999766900</v>
      </c>
      <c r="O2833" t="s">
        <v>420</v>
      </c>
      <c r="P2833">
        <v>24</v>
      </c>
      <c r="S2833">
        <v>1005</v>
      </c>
      <c r="T2833" t="s">
        <v>355</v>
      </c>
      <c r="U2833">
        <v>1002</v>
      </c>
      <c r="V2833" t="s">
        <v>356</v>
      </c>
      <c r="W2833">
        <v>1.9E-3</v>
      </c>
      <c r="X2833" t="s">
        <v>40</v>
      </c>
      <c r="Y2833" t="s">
        <v>41</v>
      </c>
      <c r="Z2833">
        <v>1E-4</v>
      </c>
      <c r="AB2833">
        <v>0.01</v>
      </c>
      <c r="AC2833" t="s">
        <v>40</v>
      </c>
    </row>
    <row r="2834" spans="1:29" x14ac:dyDescent="0.25">
      <c r="A2834" t="s">
        <v>359</v>
      </c>
      <c r="B2834">
        <v>1</v>
      </c>
      <c r="C2834" t="s">
        <v>28</v>
      </c>
      <c r="D2834">
        <v>303487</v>
      </c>
      <c r="E2834" s="1">
        <v>35821</v>
      </c>
      <c r="F2834">
        <v>1300</v>
      </c>
      <c r="H2834" t="s">
        <v>76</v>
      </c>
      <c r="I2834" s="1">
        <v>35853</v>
      </c>
      <c r="J2834" t="s">
        <v>30</v>
      </c>
      <c r="K2834" t="s">
        <v>321</v>
      </c>
      <c r="L2834">
        <v>1</v>
      </c>
      <c r="M2834" t="s">
        <v>426</v>
      </c>
      <c r="N2834">
        <v>999766900</v>
      </c>
      <c r="O2834" t="s">
        <v>420</v>
      </c>
      <c r="P2834">
        <v>42</v>
      </c>
      <c r="S2834">
        <v>2210</v>
      </c>
      <c r="T2834" t="s">
        <v>363</v>
      </c>
      <c r="U2834">
        <v>34418</v>
      </c>
      <c r="V2834" t="s">
        <v>364</v>
      </c>
      <c r="W2834">
        <v>0</v>
      </c>
      <c r="X2834" t="s">
        <v>47</v>
      </c>
      <c r="Y2834" t="s">
        <v>70</v>
      </c>
      <c r="Z2834">
        <v>0.5</v>
      </c>
      <c r="AA2834">
        <v>1</v>
      </c>
      <c r="AC2834" t="s">
        <v>47</v>
      </c>
    </row>
    <row r="2835" spans="1:29" x14ac:dyDescent="0.25">
      <c r="A2835" t="s">
        <v>359</v>
      </c>
      <c r="B2835">
        <v>1</v>
      </c>
      <c r="C2835" t="s">
        <v>28</v>
      </c>
      <c r="D2835">
        <v>303487</v>
      </c>
      <c r="E2835" s="1">
        <v>35821</v>
      </c>
      <c r="F2835">
        <v>1300</v>
      </c>
      <c r="H2835" t="s">
        <v>76</v>
      </c>
      <c r="I2835" s="1">
        <v>35853</v>
      </c>
      <c r="J2835" t="s">
        <v>30</v>
      </c>
      <c r="K2835" t="s">
        <v>321</v>
      </c>
      <c r="L2835">
        <v>1</v>
      </c>
      <c r="M2835" t="s">
        <v>426</v>
      </c>
      <c r="N2835">
        <v>999766900</v>
      </c>
      <c r="O2835" t="s">
        <v>420</v>
      </c>
      <c r="P2835">
        <v>42</v>
      </c>
      <c r="S2835">
        <v>2214</v>
      </c>
      <c r="T2835" t="s">
        <v>365</v>
      </c>
      <c r="U2835">
        <v>34413</v>
      </c>
      <c r="V2835" t="s">
        <v>365</v>
      </c>
      <c r="W2835">
        <v>0</v>
      </c>
      <c r="X2835" t="s">
        <v>47</v>
      </c>
      <c r="Y2835" t="s">
        <v>70</v>
      </c>
      <c r="Z2835">
        <v>0.5</v>
      </c>
      <c r="AA2835">
        <v>2</v>
      </c>
      <c r="AC2835" t="s">
        <v>47</v>
      </c>
    </row>
    <row r="2836" spans="1:29" x14ac:dyDescent="0.25">
      <c r="A2836" t="s">
        <v>359</v>
      </c>
      <c r="B2836">
        <v>1</v>
      </c>
      <c r="C2836" t="s">
        <v>28</v>
      </c>
      <c r="D2836">
        <v>303487</v>
      </c>
      <c r="E2836" s="1">
        <v>35821</v>
      </c>
      <c r="F2836">
        <v>1300</v>
      </c>
      <c r="H2836" t="s">
        <v>76</v>
      </c>
      <c r="I2836" s="1">
        <v>35853</v>
      </c>
      <c r="J2836" t="s">
        <v>30</v>
      </c>
      <c r="K2836" t="s">
        <v>321</v>
      </c>
      <c r="L2836">
        <v>1</v>
      </c>
      <c r="M2836" t="s">
        <v>426</v>
      </c>
      <c r="N2836">
        <v>999766900</v>
      </c>
      <c r="O2836" t="s">
        <v>420</v>
      </c>
      <c r="P2836">
        <v>42</v>
      </c>
      <c r="S2836">
        <v>2996</v>
      </c>
      <c r="T2836" t="s">
        <v>366</v>
      </c>
      <c r="U2836">
        <v>77128</v>
      </c>
      <c r="V2836" t="s">
        <v>366</v>
      </c>
      <c r="W2836">
        <v>0</v>
      </c>
      <c r="X2836" t="s">
        <v>47</v>
      </c>
      <c r="Y2836" t="s">
        <v>70</v>
      </c>
      <c r="Z2836">
        <v>0.2</v>
      </c>
      <c r="AA2836">
        <v>1</v>
      </c>
      <c r="AB2836">
        <v>100</v>
      </c>
      <c r="AC2836" t="s">
        <v>47</v>
      </c>
    </row>
    <row r="2837" spans="1:29" x14ac:dyDescent="0.25">
      <c r="A2837" t="s">
        <v>359</v>
      </c>
      <c r="B2837">
        <v>1</v>
      </c>
      <c r="C2837" t="s">
        <v>28</v>
      </c>
      <c r="D2837">
        <v>303487</v>
      </c>
      <c r="E2837" s="1">
        <v>35821</v>
      </c>
      <c r="F2837">
        <v>1300</v>
      </c>
      <c r="H2837" t="s">
        <v>76</v>
      </c>
      <c r="I2837" s="1">
        <v>35853</v>
      </c>
      <c r="J2837" t="s">
        <v>30</v>
      </c>
      <c r="K2837" t="s">
        <v>321</v>
      </c>
      <c r="L2837">
        <v>1</v>
      </c>
      <c r="M2837" t="s">
        <v>426</v>
      </c>
      <c r="N2837">
        <v>999766900</v>
      </c>
      <c r="O2837" t="s">
        <v>420</v>
      </c>
      <c r="P2837">
        <v>42</v>
      </c>
      <c r="S2837">
        <v>2984</v>
      </c>
      <c r="T2837" t="s">
        <v>367</v>
      </c>
      <c r="U2837">
        <v>39180</v>
      </c>
      <c r="V2837" t="s">
        <v>367</v>
      </c>
      <c r="W2837">
        <v>0</v>
      </c>
      <c r="X2837" t="s">
        <v>47</v>
      </c>
      <c r="Y2837" t="s">
        <v>70</v>
      </c>
      <c r="Z2837">
        <v>0.1</v>
      </c>
      <c r="AA2837">
        <v>0.5</v>
      </c>
      <c r="AB2837">
        <v>5</v>
      </c>
      <c r="AC2837" t="s">
        <v>47</v>
      </c>
    </row>
    <row r="2838" spans="1:29" x14ac:dyDescent="0.25">
      <c r="A2838" t="s">
        <v>359</v>
      </c>
      <c r="B2838">
        <v>1</v>
      </c>
      <c r="C2838" t="s">
        <v>28</v>
      </c>
      <c r="D2838">
        <v>303487</v>
      </c>
      <c r="E2838" s="1">
        <v>35821</v>
      </c>
      <c r="F2838">
        <v>1300</v>
      </c>
      <c r="H2838" t="s">
        <v>76</v>
      </c>
      <c r="I2838" s="1">
        <v>35853</v>
      </c>
      <c r="J2838" t="s">
        <v>30</v>
      </c>
      <c r="K2838" t="s">
        <v>321</v>
      </c>
      <c r="L2838">
        <v>1</v>
      </c>
      <c r="M2838" t="s">
        <v>426</v>
      </c>
      <c r="N2838">
        <v>999766900</v>
      </c>
      <c r="O2838" t="s">
        <v>420</v>
      </c>
      <c r="P2838">
        <v>42</v>
      </c>
      <c r="S2838">
        <v>2986</v>
      </c>
      <c r="T2838" t="s">
        <v>368</v>
      </c>
      <c r="U2838">
        <v>77562</v>
      </c>
      <c r="V2838" t="s">
        <v>369</v>
      </c>
      <c r="W2838">
        <v>0</v>
      </c>
      <c r="X2838" t="s">
        <v>47</v>
      </c>
      <c r="Y2838" t="s">
        <v>70</v>
      </c>
      <c r="Z2838">
        <v>0.1</v>
      </c>
      <c r="AA2838">
        <v>1</v>
      </c>
      <c r="AC2838" t="s">
        <v>47</v>
      </c>
    </row>
    <row r="2839" spans="1:29" x14ac:dyDescent="0.25">
      <c r="A2839" t="s">
        <v>359</v>
      </c>
      <c r="B2839">
        <v>1</v>
      </c>
      <c r="C2839" t="s">
        <v>28</v>
      </c>
      <c r="D2839">
        <v>303487</v>
      </c>
      <c r="E2839" s="1">
        <v>35821</v>
      </c>
      <c r="F2839">
        <v>1300</v>
      </c>
      <c r="H2839" t="s">
        <v>76</v>
      </c>
      <c r="I2839" s="1">
        <v>35853</v>
      </c>
      <c r="J2839" t="s">
        <v>30</v>
      </c>
      <c r="K2839" t="s">
        <v>321</v>
      </c>
      <c r="L2839">
        <v>1</v>
      </c>
      <c r="M2839" t="s">
        <v>426</v>
      </c>
      <c r="N2839">
        <v>999766900</v>
      </c>
      <c r="O2839" t="s">
        <v>420</v>
      </c>
      <c r="P2839">
        <v>42</v>
      </c>
      <c r="S2839">
        <v>2989</v>
      </c>
      <c r="T2839" t="s">
        <v>370</v>
      </c>
      <c r="U2839">
        <v>34301</v>
      </c>
      <c r="V2839" t="s">
        <v>371</v>
      </c>
      <c r="W2839">
        <v>0</v>
      </c>
      <c r="X2839" t="s">
        <v>47</v>
      </c>
      <c r="Y2839" t="s">
        <v>70</v>
      </c>
      <c r="Z2839">
        <v>0.2</v>
      </c>
      <c r="AA2839">
        <v>0.5</v>
      </c>
      <c r="AB2839">
        <v>100</v>
      </c>
      <c r="AC2839" t="s">
        <v>47</v>
      </c>
    </row>
    <row r="2840" spans="1:29" x14ac:dyDescent="0.25">
      <c r="A2840" t="s">
        <v>359</v>
      </c>
      <c r="B2840">
        <v>1</v>
      </c>
      <c r="C2840" t="s">
        <v>28</v>
      </c>
      <c r="D2840">
        <v>303487</v>
      </c>
      <c r="E2840" s="1">
        <v>35821</v>
      </c>
      <c r="F2840">
        <v>1300</v>
      </c>
      <c r="H2840" t="s">
        <v>76</v>
      </c>
      <c r="I2840" s="1">
        <v>35853</v>
      </c>
      <c r="J2840" t="s">
        <v>30</v>
      </c>
      <c r="K2840" t="s">
        <v>321</v>
      </c>
      <c r="L2840">
        <v>1</v>
      </c>
      <c r="M2840" t="s">
        <v>426</v>
      </c>
      <c r="N2840">
        <v>999766900</v>
      </c>
      <c r="O2840" t="s">
        <v>420</v>
      </c>
      <c r="P2840">
        <v>42</v>
      </c>
      <c r="S2840">
        <v>2993</v>
      </c>
      <c r="T2840" t="s">
        <v>372</v>
      </c>
      <c r="U2840">
        <v>81555</v>
      </c>
      <c r="V2840" t="s">
        <v>372</v>
      </c>
      <c r="W2840">
        <v>0</v>
      </c>
      <c r="X2840" t="s">
        <v>47</v>
      </c>
      <c r="Y2840" t="s">
        <v>70</v>
      </c>
      <c r="Z2840">
        <v>0.2</v>
      </c>
      <c r="AA2840">
        <v>1</v>
      </c>
      <c r="AC2840" t="s">
        <v>47</v>
      </c>
    </row>
    <row r="2841" spans="1:29" x14ac:dyDescent="0.25">
      <c r="A2841" t="s">
        <v>359</v>
      </c>
      <c r="B2841">
        <v>1</v>
      </c>
      <c r="C2841" t="s">
        <v>28</v>
      </c>
      <c r="D2841">
        <v>303487</v>
      </c>
      <c r="E2841" s="1">
        <v>35821</v>
      </c>
      <c r="F2841">
        <v>1300</v>
      </c>
      <c r="H2841" t="s">
        <v>76</v>
      </c>
      <c r="I2841" s="1">
        <v>35853</v>
      </c>
      <c r="J2841" t="s">
        <v>30</v>
      </c>
      <c r="K2841" t="s">
        <v>321</v>
      </c>
      <c r="L2841">
        <v>1</v>
      </c>
      <c r="M2841" t="s">
        <v>426</v>
      </c>
      <c r="N2841">
        <v>999766900</v>
      </c>
      <c r="O2841" t="s">
        <v>420</v>
      </c>
      <c r="P2841">
        <v>42</v>
      </c>
      <c r="S2841">
        <v>2964</v>
      </c>
      <c r="T2841" t="s">
        <v>373</v>
      </c>
      <c r="U2841">
        <v>34423</v>
      </c>
      <c r="V2841" t="s">
        <v>373</v>
      </c>
      <c r="W2841">
        <v>0</v>
      </c>
      <c r="X2841" t="s">
        <v>47</v>
      </c>
      <c r="Y2841" t="s">
        <v>70</v>
      </c>
      <c r="Z2841">
        <v>0.5</v>
      </c>
      <c r="AA2841">
        <v>1</v>
      </c>
      <c r="AB2841">
        <v>5</v>
      </c>
      <c r="AC2841" t="s">
        <v>47</v>
      </c>
    </row>
    <row r="2842" spans="1:29" x14ac:dyDescent="0.25">
      <c r="A2842" t="s">
        <v>359</v>
      </c>
      <c r="B2842">
        <v>1</v>
      </c>
      <c r="C2842" t="s">
        <v>28</v>
      </c>
      <c r="D2842">
        <v>303487</v>
      </c>
      <c r="E2842" s="1">
        <v>35821</v>
      </c>
      <c r="F2842">
        <v>1300</v>
      </c>
      <c r="H2842" t="s">
        <v>76</v>
      </c>
      <c r="I2842" s="1">
        <v>35853</v>
      </c>
      <c r="J2842" t="s">
        <v>30</v>
      </c>
      <c r="K2842" t="s">
        <v>321</v>
      </c>
      <c r="L2842">
        <v>1</v>
      </c>
      <c r="M2842" t="s">
        <v>426</v>
      </c>
      <c r="N2842">
        <v>999766900</v>
      </c>
      <c r="O2842" t="s">
        <v>420</v>
      </c>
      <c r="P2842">
        <v>42</v>
      </c>
      <c r="S2842">
        <v>2965</v>
      </c>
      <c r="T2842" t="s">
        <v>374</v>
      </c>
      <c r="U2842">
        <v>77275</v>
      </c>
      <c r="V2842" t="s">
        <v>374</v>
      </c>
      <c r="W2842">
        <v>0</v>
      </c>
      <c r="X2842" t="s">
        <v>47</v>
      </c>
      <c r="Y2842" t="s">
        <v>70</v>
      </c>
      <c r="Z2842">
        <v>0.2</v>
      </c>
      <c r="AA2842">
        <v>1</v>
      </c>
      <c r="AC2842" t="s">
        <v>47</v>
      </c>
    </row>
    <row r="2843" spans="1:29" x14ac:dyDescent="0.25">
      <c r="A2843" t="s">
        <v>359</v>
      </c>
      <c r="B2843">
        <v>1</v>
      </c>
      <c r="C2843" t="s">
        <v>28</v>
      </c>
      <c r="D2843">
        <v>303487</v>
      </c>
      <c r="E2843" s="1">
        <v>35821</v>
      </c>
      <c r="F2843">
        <v>1300</v>
      </c>
      <c r="H2843" t="s">
        <v>76</v>
      </c>
      <c r="I2843" s="1">
        <v>35853</v>
      </c>
      <c r="J2843" t="s">
        <v>30</v>
      </c>
      <c r="K2843" t="s">
        <v>321</v>
      </c>
      <c r="L2843">
        <v>1</v>
      </c>
      <c r="M2843" t="s">
        <v>426</v>
      </c>
      <c r="N2843">
        <v>999766900</v>
      </c>
      <c r="O2843" t="s">
        <v>420</v>
      </c>
      <c r="P2843">
        <v>42</v>
      </c>
      <c r="S2843">
        <v>2967</v>
      </c>
      <c r="T2843" t="s">
        <v>375</v>
      </c>
      <c r="U2843">
        <v>34566</v>
      </c>
      <c r="V2843" t="s">
        <v>376</v>
      </c>
      <c r="W2843">
        <v>0</v>
      </c>
      <c r="X2843" t="s">
        <v>47</v>
      </c>
      <c r="Y2843" t="s">
        <v>70</v>
      </c>
      <c r="Z2843">
        <v>0.1</v>
      </c>
      <c r="AA2843">
        <v>1</v>
      </c>
      <c r="AC2843" t="s">
        <v>47</v>
      </c>
    </row>
    <row r="2844" spans="1:29" x14ac:dyDescent="0.25">
      <c r="A2844" t="s">
        <v>359</v>
      </c>
      <c r="B2844">
        <v>1</v>
      </c>
      <c r="C2844" t="s">
        <v>28</v>
      </c>
      <c r="D2844">
        <v>303487</v>
      </c>
      <c r="E2844" s="1">
        <v>35821</v>
      </c>
      <c r="F2844">
        <v>1300</v>
      </c>
      <c r="H2844" t="s">
        <v>76</v>
      </c>
      <c r="I2844" s="1">
        <v>35853</v>
      </c>
      <c r="J2844" t="s">
        <v>30</v>
      </c>
      <c r="K2844" t="s">
        <v>321</v>
      </c>
      <c r="L2844">
        <v>1</v>
      </c>
      <c r="M2844" t="s">
        <v>426</v>
      </c>
      <c r="N2844">
        <v>999766900</v>
      </c>
      <c r="O2844" t="s">
        <v>420</v>
      </c>
      <c r="P2844">
        <v>42</v>
      </c>
      <c r="S2844">
        <v>2978</v>
      </c>
      <c r="T2844" t="s">
        <v>377</v>
      </c>
      <c r="U2844">
        <v>34496</v>
      </c>
      <c r="V2844" t="s">
        <v>377</v>
      </c>
      <c r="W2844">
        <v>0</v>
      </c>
      <c r="X2844" t="s">
        <v>47</v>
      </c>
      <c r="Y2844" t="s">
        <v>70</v>
      </c>
      <c r="Z2844">
        <v>0.1</v>
      </c>
      <c r="AA2844">
        <v>1</v>
      </c>
      <c r="AC2844" t="s">
        <v>47</v>
      </c>
    </row>
    <row r="2845" spans="1:29" x14ac:dyDescent="0.25">
      <c r="A2845" t="s">
        <v>359</v>
      </c>
      <c r="B2845">
        <v>1</v>
      </c>
      <c r="C2845" t="s">
        <v>28</v>
      </c>
      <c r="D2845">
        <v>303487</v>
      </c>
      <c r="E2845" s="1">
        <v>35821</v>
      </c>
      <c r="F2845">
        <v>1300</v>
      </c>
      <c r="H2845" t="s">
        <v>76</v>
      </c>
      <c r="I2845" s="1">
        <v>35853</v>
      </c>
      <c r="J2845" t="s">
        <v>30</v>
      </c>
      <c r="K2845" t="s">
        <v>321</v>
      </c>
      <c r="L2845">
        <v>1</v>
      </c>
      <c r="M2845" t="s">
        <v>426</v>
      </c>
      <c r="N2845">
        <v>999766900</v>
      </c>
      <c r="O2845" t="s">
        <v>420</v>
      </c>
      <c r="P2845">
        <v>42</v>
      </c>
      <c r="S2845">
        <v>2942</v>
      </c>
      <c r="T2845" t="s">
        <v>77</v>
      </c>
      <c r="U2845">
        <v>32104</v>
      </c>
      <c r="V2845" t="s">
        <v>77</v>
      </c>
      <c r="W2845">
        <v>0</v>
      </c>
      <c r="X2845" t="s">
        <v>47</v>
      </c>
      <c r="Y2845" t="s">
        <v>70</v>
      </c>
      <c r="Z2845">
        <v>0.1</v>
      </c>
      <c r="AA2845">
        <v>0.5</v>
      </c>
      <c r="AB2845">
        <v>80</v>
      </c>
      <c r="AC2845" t="s">
        <v>47</v>
      </c>
    </row>
    <row r="2846" spans="1:29" x14ac:dyDescent="0.25">
      <c r="A2846" t="s">
        <v>359</v>
      </c>
      <c r="B2846">
        <v>1</v>
      </c>
      <c r="C2846" t="s">
        <v>28</v>
      </c>
      <c r="D2846">
        <v>303487</v>
      </c>
      <c r="E2846" s="1">
        <v>35821</v>
      </c>
      <c r="F2846">
        <v>1300</v>
      </c>
      <c r="H2846" t="s">
        <v>76</v>
      </c>
      <c r="I2846" s="1">
        <v>35853</v>
      </c>
      <c r="J2846" t="s">
        <v>30</v>
      </c>
      <c r="K2846" t="s">
        <v>321</v>
      </c>
      <c r="L2846">
        <v>1</v>
      </c>
      <c r="M2846" t="s">
        <v>426</v>
      </c>
      <c r="N2846">
        <v>999766900</v>
      </c>
      <c r="O2846" t="s">
        <v>420</v>
      </c>
      <c r="P2846">
        <v>42</v>
      </c>
      <c r="S2846">
        <v>2950</v>
      </c>
      <c r="T2846" t="s">
        <v>78</v>
      </c>
      <c r="U2846">
        <v>82080</v>
      </c>
      <c r="V2846" t="s">
        <v>79</v>
      </c>
      <c r="W2846">
        <v>0</v>
      </c>
      <c r="X2846" t="s">
        <v>47</v>
      </c>
      <c r="Y2846" t="s">
        <v>70</v>
      </c>
      <c r="AB2846">
        <v>80</v>
      </c>
      <c r="AC2846" t="s">
        <v>47</v>
      </c>
    </row>
    <row r="2847" spans="1:29" x14ac:dyDescent="0.25">
      <c r="A2847" t="s">
        <v>359</v>
      </c>
      <c r="B2847">
        <v>1</v>
      </c>
      <c r="C2847" t="s">
        <v>28</v>
      </c>
      <c r="D2847">
        <v>303487</v>
      </c>
      <c r="E2847" s="1">
        <v>35821</v>
      </c>
      <c r="F2847">
        <v>1300</v>
      </c>
      <c r="H2847" t="s">
        <v>76</v>
      </c>
      <c r="I2847" s="1">
        <v>35853</v>
      </c>
      <c r="J2847" t="s">
        <v>30</v>
      </c>
      <c r="K2847" t="s">
        <v>321</v>
      </c>
      <c r="L2847">
        <v>1</v>
      </c>
      <c r="M2847" t="s">
        <v>426</v>
      </c>
      <c r="N2847">
        <v>999766900</v>
      </c>
      <c r="O2847" t="s">
        <v>420</v>
      </c>
      <c r="P2847">
        <v>42</v>
      </c>
      <c r="S2847">
        <v>2414</v>
      </c>
      <c r="T2847" t="s">
        <v>378</v>
      </c>
      <c r="U2847">
        <v>77443</v>
      </c>
      <c r="V2847" t="s">
        <v>378</v>
      </c>
      <c r="W2847">
        <v>0</v>
      </c>
      <c r="X2847" t="s">
        <v>47</v>
      </c>
      <c r="Y2847" t="s">
        <v>70</v>
      </c>
      <c r="Z2847">
        <v>0.2</v>
      </c>
      <c r="AA2847">
        <v>1</v>
      </c>
      <c r="AC2847" t="s">
        <v>47</v>
      </c>
    </row>
    <row r="2848" spans="1:29" x14ac:dyDescent="0.25">
      <c r="A2848" t="s">
        <v>359</v>
      </c>
      <c r="B2848">
        <v>1</v>
      </c>
      <c r="C2848" t="s">
        <v>28</v>
      </c>
      <c r="D2848">
        <v>303487</v>
      </c>
      <c r="E2848" s="1">
        <v>35821</v>
      </c>
      <c r="F2848">
        <v>1300</v>
      </c>
      <c r="H2848" t="s">
        <v>76</v>
      </c>
      <c r="I2848" s="1">
        <v>35853</v>
      </c>
      <c r="J2848" t="s">
        <v>30</v>
      </c>
      <c r="K2848" t="s">
        <v>321</v>
      </c>
      <c r="L2848">
        <v>1</v>
      </c>
      <c r="M2848" t="s">
        <v>426</v>
      </c>
      <c r="N2848">
        <v>999766900</v>
      </c>
      <c r="O2848" t="s">
        <v>420</v>
      </c>
      <c r="P2848">
        <v>42</v>
      </c>
      <c r="S2848">
        <v>2416</v>
      </c>
      <c r="T2848" t="s">
        <v>379</v>
      </c>
      <c r="U2848">
        <v>77170</v>
      </c>
      <c r="V2848" t="s">
        <v>379</v>
      </c>
      <c r="W2848">
        <v>0</v>
      </c>
      <c r="X2848" t="s">
        <v>47</v>
      </c>
      <c r="Y2848" t="s">
        <v>70</v>
      </c>
      <c r="Z2848">
        <v>0.2</v>
      </c>
      <c r="AA2848">
        <v>1</v>
      </c>
      <c r="AC2848" t="s">
        <v>47</v>
      </c>
    </row>
    <row r="2849" spans="1:29" x14ac:dyDescent="0.25">
      <c r="A2849" t="s">
        <v>359</v>
      </c>
      <c r="B2849">
        <v>1</v>
      </c>
      <c r="C2849" t="s">
        <v>28</v>
      </c>
      <c r="D2849">
        <v>303487</v>
      </c>
      <c r="E2849" s="1">
        <v>35821</v>
      </c>
      <c r="F2849">
        <v>1300</v>
      </c>
      <c r="H2849" t="s">
        <v>76</v>
      </c>
      <c r="I2849" s="1">
        <v>35853</v>
      </c>
      <c r="J2849" t="s">
        <v>30</v>
      </c>
      <c r="K2849" t="s">
        <v>321</v>
      </c>
      <c r="L2849">
        <v>1</v>
      </c>
      <c r="M2849" t="s">
        <v>426</v>
      </c>
      <c r="N2849">
        <v>999766900</v>
      </c>
      <c r="O2849" t="s">
        <v>420</v>
      </c>
      <c r="P2849">
        <v>42</v>
      </c>
      <c r="S2849">
        <v>2412</v>
      </c>
      <c r="T2849" t="s">
        <v>380</v>
      </c>
      <c r="U2849">
        <v>77173</v>
      </c>
      <c r="V2849" t="s">
        <v>380</v>
      </c>
      <c r="W2849">
        <v>0</v>
      </c>
      <c r="X2849" t="s">
        <v>47</v>
      </c>
      <c r="Y2849" t="s">
        <v>70</v>
      </c>
      <c r="Z2849">
        <v>0.1</v>
      </c>
      <c r="AA2849">
        <v>1</v>
      </c>
      <c r="AC2849" t="s">
        <v>47</v>
      </c>
    </row>
    <row r="2850" spans="1:29" x14ac:dyDescent="0.25">
      <c r="A2850" t="s">
        <v>359</v>
      </c>
      <c r="B2850">
        <v>1</v>
      </c>
      <c r="C2850" t="s">
        <v>28</v>
      </c>
      <c r="D2850">
        <v>303487</v>
      </c>
      <c r="E2850" s="1">
        <v>35821</v>
      </c>
      <c r="F2850">
        <v>1300</v>
      </c>
      <c r="H2850" t="s">
        <v>76</v>
      </c>
      <c r="I2850" s="1">
        <v>35853</v>
      </c>
      <c r="J2850" t="s">
        <v>30</v>
      </c>
      <c r="K2850" t="s">
        <v>321</v>
      </c>
      <c r="L2850">
        <v>1</v>
      </c>
      <c r="M2850" t="s">
        <v>426</v>
      </c>
      <c r="N2850">
        <v>999766900</v>
      </c>
      <c r="O2850" t="s">
        <v>420</v>
      </c>
      <c r="P2850">
        <v>42</v>
      </c>
      <c r="S2850">
        <v>2413</v>
      </c>
      <c r="T2850" t="s">
        <v>381</v>
      </c>
      <c r="U2850">
        <v>34561</v>
      </c>
      <c r="V2850" t="s">
        <v>381</v>
      </c>
      <c r="W2850">
        <v>0</v>
      </c>
      <c r="X2850" t="s">
        <v>47</v>
      </c>
      <c r="Y2850" t="s">
        <v>70</v>
      </c>
      <c r="Z2850">
        <v>0.1</v>
      </c>
      <c r="AA2850">
        <v>1</v>
      </c>
      <c r="AC2850" t="s">
        <v>47</v>
      </c>
    </row>
    <row r="2851" spans="1:29" x14ac:dyDescent="0.25">
      <c r="A2851" t="s">
        <v>359</v>
      </c>
      <c r="B2851">
        <v>1</v>
      </c>
      <c r="C2851" t="s">
        <v>28</v>
      </c>
      <c r="D2851">
        <v>303487</v>
      </c>
      <c r="E2851" s="1">
        <v>35821</v>
      </c>
      <c r="F2851">
        <v>1300</v>
      </c>
      <c r="H2851" t="s">
        <v>76</v>
      </c>
      <c r="I2851" s="1">
        <v>35853</v>
      </c>
      <c r="J2851" t="s">
        <v>30</v>
      </c>
      <c r="K2851" t="s">
        <v>321</v>
      </c>
      <c r="L2851">
        <v>1</v>
      </c>
      <c r="M2851" t="s">
        <v>426</v>
      </c>
      <c r="N2851">
        <v>999766900</v>
      </c>
      <c r="O2851" t="s">
        <v>420</v>
      </c>
      <c r="P2851">
        <v>42</v>
      </c>
      <c r="S2851">
        <v>2378</v>
      </c>
      <c r="T2851" t="s">
        <v>565</v>
      </c>
      <c r="U2851">
        <v>34551</v>
      </c>
      <c r="V2851" t="s">
        <v>565</v>
      </c>
      <c r="W2851">
        <v>0</v>
      </c>
      <c r="X2851" t="s">
        <v>47</v>
      </c>
      <c r="Y2851" t="s">
        <v>70</v>
      </c>
      <c r="Z2851">
        <v>0.2</v>
      </c>
      <c r="AA2851">
        <v>1</v>
      </c>
      <c r="AB2851">
        <v>70</v>
      </c>
      <c r="AC2851" t="s">
        <v>47</v>
      </c>
    </row>
    <row r="2852" spans="1:29" x14ac:dyDescent="0.25">
      <c r="A2852" t="s">
        <v>359</v>
      </c>
      <c r="B2852">
        <v>1</v>
      </c>
      <c r="C2852" t="s">
        <v>28</v>
      </c>
      <c r="D2852">
        <v>303487</v>
      </c>
      <c r="E2852" s="1">
        <v>35821</v>
      </c>
      <c r="F2852">
        <v>1300</v>
      </c>
      <c r="H2852" t="s">
        <v>76</v>
      </c>
      <c r="I2852" s="1">
        <v>35853</v>
      </c>
      <c r="J2852" t="s">
        <v>30</v>
      </c>
      <c r="K2852" t="s">
        <v>321</v>
      </c>
      <c r="L2852">
        <v>1</v>
      </c>
      <c r="M2852" t="s">
        <v>426</v>
      </c>
      <c r="N2852">
        <v>999766900</v>
      </c>
      <c r="O2852" t="s">
        <v>420</v>
      </c>
      <c r="P2852">
        <v>42</v>
      </c>
      <c r="S2852">
        <v>2990</v>
      </c>
      <c r="T2852" t="s">
        <v>383</v>
      </c>
      <c r="U2852">
        <v>34030</v>
      </c>
      <c r="V2852" t="s">
        <v>383</v>
      </c>
      <c r="W2852">
        <v>0</v>
      </c>
      <c r="X2852" t="s">
        <v>47</v>
      </c>
      <c r="Y2852" t="s">
        <v>70</v>
      </c>
      <c r="Z2852">
        <v>0.5</v>
      </c>
      <c r="AA2852">
        <v>0.5</v>
      </c>
      <c r="AB2852">
        <v>5</v>
      </c>
      <c r="AC2852" t="s">
        <v>47</v>
      </c>
    </row>
    <row r="2853" spans="1:29" x14ac:dyDescent="0.25">
      <c r="A2853" t="s">
        <v>359</v>
      </c>
      <c r="B2853">
        <v>1</v>
      </c>
      <c r="C2853" t="s">
        <v>28</v>
      </c>
      <c r="D2853">
        <v>303487</v>
      </c>
      <c r="E2853" s="1">
        <v>35821</v>
      </c>
      <c r="F2853">
        <v>1300</v>
      </c>
      <c r="H2853" t="s">
        <v>76</v>
      </c>
      <c r="I2853" s="1">
        <v>35853</v>
      </c>
      <c r="J2853" t="s">
        <v>30</v>
      </c>
      <c r="K2853" t="s">
        <v>321</v>
      </c>
      <c r="L2853">
        <v>1</v>
      </c>
      <c r="M2853" t="s">
        <v>426</v>
      </c>
      <c r="N2853">
        <v>999766900</v>
      </c>
      <c r="O2853" t="s">
        <v>420</v>
      </c>
      <c r="P2853">
        <v>42</v>
      </c>
      <c r="S2853">
        <v>2982</v>
      </c>
      <c r="T2853" t="s">
        <v>384</v>
      </c>
      <c r="U2853">
        <v>32102</v>
      </c>
      <c r="V2853" t="s">
        <v>384</v>
      </c>
      <c r="W2853">
        <v>0</v>
      </c>
      <c r="X2853" t="s">
        <v>47</v>
      </c>
      <c r="Y2853" t="s">
        <v>70</v>
      </c>
      <c r="Z2853">
        <v>0.1</v>
      </c>
      <c r="AA2853">
        <v>1</v>
      </c>
      <c r="AB2853">
        <v>5</v>
      </c>
      <c r="AC2853" t="s">
        <v>47</v>
      </c>
    </row>
    <row r="2854" spans="1:29" x14ac:dyDescent="0.25">
      <c r="A2854" t="s">
        <v>359</v>
      </c>
      <c r="B2854">
        <v>1</v>
      </c>
      <c r="C2854" t="s">
        <v>28</v>
      </c>
      <c r="D2854">
        <v>303487</v>
      </c>
      <c r="E2854" s="1">
        <v>35821</v>
      </c>
      <c r="F2854">
        <v>1300</v>
      </c>
      <c r="H2854" t="s">
        <v>76</v>
      </c>
      <c r="I2854" s="1">
        <v>35853</v>
      </c>
      <c r="J2854" t="s">
        <v>30</v>
      </c>
      <c r="K2854" t="s">
        <v>321</v>
      </c>
      <c r="L2854">
        <v>1</v>
      </c>
      <c r="M2854" t="s">
        <v>426</v>
      </c>
      <c r="N2854">
        <v>999766900</v>
      </c>
      <c r="O2854" t="s">
        <v>420</v>
      </c>
      <c r="P2854">
        <v>42</v>
      </c>
      <c r="S2854">
        <v>2968</v>
      </c>
      <c r="T2854" t="s">
        <v>385</v>
      </c>
      <c r="U2854">
        <v>34536</v>
      </c>
      <c r="V2854" t="s">
        <v>386</v>
      </c>
      <c r="W2854">
        <v>0</v>
      </c>
      <c r="X2854" t="s">
        <v>47</v>
      </c>
      <c r="Y2854" t="s">
        <v>70</v>
      </c>
      <c r="Z2854">
        <v>0.1</v>
      </c>
      <c r="AA2854">
        <v>1</v>
      </c>
      <c r="AB2854">
        <v>600</v>
      </c>
      <c r="AC2854" t="s">
        <v>47</v>
      </c>
    </row>
    <row r="2855" spans="1:29" x14ac:dyDescent="0.25">
      <c r="A2855" t="s">
        <v>359</v>
      </c>
      <c r="B2855">
        <v>1</v>
      </c>
      <c r="C2855" t="s">
        <v>28</v>
      </c>
      <c r="D2855">
        <v>303487</v>
      </c>
      <c r="E2855" s="1">
        <v>35821</v>
      </c>
      <c r="F2855">
        <v>1300</v>
      </c>
      <c r="H2855" t="s">
        <v>76</v>
      </c>
      <c r="I2855" s="1">
        <v>35853</v>
      </c>
      <c r="J2855" t="s">
        <v>30</v>
      </c>
      <c r="K2855" t="s">
        <v>321</v>
      </c>
      <c r="L2855">
        <v>1</v>
      </c>
      <c r="M2855" t="s">
        <v>426</v>
      </c>
      <c r="N2855">
        <v>999766900</v>
      </c>
      <c r="O2855" t="s">
        <v>420</v>
      </c>
      <c r="P2855">
        <v>42</v>
      </c>
      <c r="S2855">
        <v>2969</v>
      </c>
      <c r="T2855" t="s">
        <v>387</v>
      </c>
      <c r="U2855">
        <v>34571</v>
      </c>
      <c r="V2855" t="s">
        <v>388</v>
      </c>
      <c r="W2855">
        <v>0</v>
      </c>
      <c r="X2855" t="s">
        <v>47</v>
      </c>
      <c r="Y2855" t="s">
        <v>70</v>
      </c>
      <c r="Z2855">
        <v>0.1</v>
      </c>
      <c r="AA2855">
        <v>0.5</v>
      </c>
      <c r="AB2855">
        <v>75</v>
      </c>
      <c r="AC2855" t="s">
        <v>47</v>
      </c>
    </row>
    <row r="2856" spans="1:29" x14ac:dyDescent="0.25">
      <c r="A2856" t="s">
        <v>359</v>
      </c>
      <c r="B2856">
        <v>1</v>
      </c>
      <c r="C2856" t="s">
        <v>28</v>
      </c>
      <c r="D2856">
        <v>303487</v>
      </c>
      <c r="E2856" s="1">
        <v>35821</v>
      </c>
      <c r="F2856">
        <v>1300</v>
      </c>
      <c r="H2856" t="s">
        <v>76</v>
      </c>
      <c r="I2856" s="1">
        <v>35853</v>
      </c>
      <c r="J2856" t="s">
        <v>30</v>
      </c>
      <c r="K2856" t="s">
        <v>321</v>
      </c>
      <c r="L2856">
        <v>1</v>
      </c>
      <c r="M2856" t="s">
        <v>426</v>
      </c>
      <c r="N2856">
        <v>999766900</v>
      </c>
      <c r="O2856" t="s">
        <v>420</v>
      </c>
      <c r="P2856">
        <v>42</v>
      </c>
      <c r="S2856">
        <v>2977</v>
      </c>
      <c r="T2856" t="s">
        <v>389</v>
      </c>
      <c r="U2856">
        <v>34501</v>
      </c>
      <c r="V2856" t="s">
        <v>389</v>
      </c>
      <c r="W2856">
        <v>0</v>
      </c>
      <c r="X2856" t="s">
        <v>47</v>
      </c>
      <c r="Y2856" t="s">
        <v>70</v>
      </c>
      <c r="Z2856">
        <v>0.2</v>
      </c>
      <c r="AA2856">
        <v>0.5</v>
      </c>
      <c r="AB2856">
        <v>7</v>
      </c>
      <c r="AC2856" t="s">
        <v>47</v>
      </c>
    </row>
    <row r="2857" spans="1:29" x14ac:dyDescent="0.25">
      <c r="A2857" t="s">
        <v>359</v>
      </c>
      <c r="B2857">
        <v>1</v>
      </c>
      <c r="C2857" t="s">
        <v>28</v>
      </c>
      <c r="D2857">
        <v>303487</v>
      </c>
      <c r="E2857" s="1">
        <v>35821</v>
      </c>
      <c r="F2857">
        <v>1300</v>
      </c>
      <c r="H2857" t="s">
        <v>76</v>
      </c>
      <c r="I2857" s="1">
        <v>35853</v>
      </c>
      <c r="J2857" t="s">
        <v>30</v>
      </c>
      <c r="K2857" t="s">
        <v>321</v>
      </c>
      <c r="L2857">
        <v>1</v>
      </c>
      <c r="M2857" t="s">
        <v>426</v>
      </c>
      <c r="N2857">
        <v>999766900</v>
      </c>
      <c r="O2857" t="s">
        <v>420</v>
      </c>
      <c r="P2857">
        <v>42</v>
      </c>
      <c r="S2857">
        <v>2380</v>
      </c>
      <c r="T2857" t="s">
        <v>390</v>
      </c>
      <c r="U2857">
        <v>77093</v>
      </c>
      <c r="V2857" t="s">
        <v>391</v>
      </c>
      <c r="W2857">
        <v>0</v>
      </c>
      <c r="X2857" t="s">
        <v>47</v>
      </c>
      <c r="Y2857" t="s">
        <v>70</v>
      </c>
      <c r="Z2857">
        <v>0.1</v>
      </c>
      <c r="AA2857">
        <v>1</v>
      </c>
      <c r="AB2857">
        <v>70</v>
      </c>
      <c r="AC2857" t="s">
        <v>47</v>
      </c>
    </row>
    <row r="2858" spans="1:29" x14ac:dyDescent="0.25">
      <c r="A2858" t="s">
        <v>359</v>
      </c>
      <c r="B2858">
        <v>1</v>
      </c>
      <c r="C2858" t="s">
        <v>28</v>
      </c>
      <c r="D2858">
        <v>303487</v>
      </c>
      <c r="E2858" s="1">
        <v>35821</v>
      </c>
      <c r="F2858">
        <v>1300</v>
      </c>
      <c r="H2858" t="s">
        <v>76</v>
      </c>
      <c r="I2858" s="1">
        <v>35853</v>
      </c>
      <c r="J2858" t="s">
        <v>30</v>
      </c>
      <c r="K2858" t="s">
        <v>321</v>
      </c>
      <c r="L2858">
        <v>1</v>
      </c>
      <c r="M2858" t="s">
        <v>426</v>
      </c>
      <c r="N2858">
        <v>999766900</v>
      </c>
      <c r="O2858" t="s">
        <v>420</v>
      </c>
      <c r="P2858">
        <v>42</v>
      </c>
      <c r="S2858">
        <v>2979</v>
      </c>
      <c r="T2858" t="s">
        <v>392</v>
      </c>
      <c r="U2858">
        <v>34546</v>
      </c>
      <c r="V2858" t="s">
        <v>393</v>
      </c>
      <c r="W2858">
        <v>0</v>
      </c>
      <c r="X2858" t="s">
        <v>47</v>
      </c>
      <c r="Y2858" t="s">
        <v>70</v>
      </c>
      <c r="Z2858">
        <v>0.1</v>
      </c>
      <c r="AA2858">
        <v>1</v>
      </c>
      <c r="AB2858">
        <v>100</v>
      </c>
      <c r="AC2858" t="s">
        <v>47</v>
      </c>
    </row>
    <row r="2859" spans="1:29" x14ac:dyDescent="0.25">
      <c r="A2859" t="s">
        <v>359</v>
      </c>
      <c r="B2859">
        <v>1</v>
      </c>
      <c r="C2859" t="s">
        <v>28</v>
      </c>
      <c r="D2859">
        <v>303487</v>
      </c>
      <c r="E2859" s="1">
        <v>35821</v>
      </c>
      <c r="F2859">
        <v>1300</v>
      </c>
      <c r="H2859" t="s">
        <v>76</v>
      </c>
      <c r="I2859" s="1">
        <v>35853</v>
      </c>
      <c r="J2859" t="s">
        <v>30</v>
      </c>
      <c r="K2859" t="s">
        <v>321</v>
      </c>
      <c r="L2859">
        <v>1</v>
      </c>
      <c r="M2859" t="s">
        <v>426</v>
      </c>
      <c r="N2859">
        <v>999766900</v>
      </c>
      <c r="O2859" t="s">
        <v>420</v>
      </c>
      <c r="P2859">
        <v>42</v>
      </c>
      <c r="S2859">
        <v>2987</v>
      </c>
      <c r="T2859" t="s">
        <v>394</v>
      </c>
      <c r="U2859">
        <v>34475</v>
      </c>
      <c r="V2859" t="s">
        <v>394</v>
      </c>
      <c r="W2859">
        <v>0</v>
      </c>
      <c r="X2859" t="s">
        <v>47</v>
      </c>
      <c r="Y2859" t="s">
        <v>70</v>
      </c>
      <c r="Z2859">
        <v>0.2</v>
      </c>
      <c r="AA2859">
        <v>1</v>
      </c>
      <c r="AB2859">
        <v>5</v>
      </c>
      <c r="AC2859" t="s">
        <v>47</v>
      </c>
    </row>
    <row r="2860" spans="1:29" x14ac:dyDescent="0.25">
      <c r="A2860" t="s">
        <v>359</v>
      </c>
      <c r="B2860">
        <v>1</v>
      </c>
      <c r="C2860" t="s">
        <v>28</v>
      </c>
      <c r="D2860">
        <v>303487</v>
      </c>
      <c r="E2860" s="1">
        <v>35821</v>
      </c>
      <c r="F2860">
        <v>1300</v>
      </c>
      <c r="H2860" t="s">
        <v>76</v>
      </c>
      <c r="I2860" s="1">
        <v>35853</v>
      </c>
      <c r="J2860" t="s">
        <v>30</v>
      </c>
      <c r="K2860" t="s">
        <v>321</v>
      </c>
      <c r="L2860">
        <v>1</v>
      </c>
      <c r="M2860" t="s">
        <v>426</v>
      </c>
      <c r="N2860">
        <v>999766900</v>
      </c>
      <c r="O2860" t="s">
        <v>420</v>
      </c>
      <c r="P2860">
        <v>42</v>
      </c>
      <c r="S2860">
        <v>2981</v>
      </c>
      <c r="T2860" t="s">
        <v>395</v>
      </c>
      <c r="U2860">
        <v>34506</v>
      </c>
      <c r="V2860" t="s">
        <v>395</v>
      </c>
      <c r="W2860">
        <v>0</v>
      </c>
      <c r="X2860" t="s">
        <v>47</v>
      </c>
      <c r="Y2860" t="s">
        <v>70</v>
      </c>
      <c r="Z2860">
        <v>0.1</v>
      </c>
      <c r="AA2860">
        <v>0.5</v>
      </c>
      <c r="AB2860">
        <v>200</v>
      </c>
      <c r="AC2860" t="s">
        <v>47</v>
      </c>
    </row>
    <row r="2861" spans="1:29" x14ac:dyDescent="0.25">
      <c r="A2861" t="s">
        <v>359</v>
      </c>
      <c r="B2861">
        <v>1</v>
      </c>
      <c r="C2861" t="s">
        <v>28</v>
      </c>
      <c r="D2861">
        <v>303487</v>
      </c>
      <c r="E2861" s="1">
        <v>35821</v>
      </c>
      <c r="F2861">
        <v>1300</v>
      </c>
      <c r="H2861" t="s">
        <v>76</v>
      </c>
      <c r="I2861" s="1">
        <v>35853</v>
      </c>
      <c r="J2861" t="s">
        <v>30</v>
      </c>
      <c r="K2861" t="s">
        <v>321</v>
      </c>
      <c r="L2861">
        <v>1</v>
      </c>
      <c r="M2861" t="s">
        <v>426</v>
      </c>
      <c r="N2861">
        <v>999766900</v>
      </c>
      <c r="O2861" t="s">
        <v>420</v>
      </c>
      <c r="P2861">
        <v>42</v>
      </c>
      <c r="S2861">
        <v>2985</v>
      </c>
      <c r="T2861" t="s">
        <v>396</v>
      </c>
      <c r="U2861">
        <v>34511</v>
      </c>
      <c r="V2861" t="s">
        <v>396</v>
      </c>
      <c r="W2861">
        <v>0</v>
      </c>
      <c r="X2861" t="s">
        <v>47</v>
      </c>
      <c r="Y2861" t="s">
        <v>70</v>
      </c>
      <c r="Z2861">
        <v>0.1</v>
      </c>
      <c r="AA2861">
        <v>1</v>
      </c>
      <c r="AB2861">
        <v>5</v>
      </c>
      <c r="AC2861" t="s">
        <v>47</v>
      </c>
    </row>
    <row r="2862" spans="1:29" x14ac:dyDescent="0.25">
      <c r="A2862" t="s">
        <v>359</v>
      </c>
      <c r="B2862">
        <v>1</v>
      </c>
      <c r="C2862" t="s">
        <v>28</v>
      </c>
      <c r="D2862">
        <v>303487</v>
      </c>
      <c r="E2862" s="1">
        <v>35821</v>
      </c>
      <c r="F2862">
        <v>1300</v>
      </c>
      <c r="H2862" t="s">
        <v>76</v>
      </c>
      <c r="I2862" s="1">
        <v>35853</v>
      </c>
      <c r="J2862" t="s">
        <v>30</v>
      </c>
      <c r="K2862" t="s">
        <v>321</v>
      </c>
      <c r="L2862">
        <v>1</v>
      </c>
      <c r="M2862" t="s">
        <v>426</v>
      </c>
      <c r="N2862">
        <v>999766900</v>
      </c>
      <c r="O2862" t="s">
        <v>420</v>
      </c>
      <c r="P2862">
        <v>42</v>
      </c>
      <c r="S2862">
        <v>2991</v>
      </c>
      <c r="T2862" t="s">
        <v>397</v>
      </c>
      <c r="U2862">
        <v>34010</v>
      </c>
      <c r="V2862" t="s">
        <v>397</v>
      </c>
      <c r="W2862">
        <v>0</v>
      </c>
      <c r="X2862" t="s">
        <v>47</v>
      </c>
      <c r="Y2862" t="s">
        <v>70</v>
      </c>
      <c r="Z2862">
        <v>0.5</v>
      </c>
      <c r="AA2862">
        <v>1</v>
      </c>
      <c r="AB2862">
        <v>1000</v>
      </c>
      <c r="AC2862" t="s">
        <v>47</v>
      </c>
    </row>
    <row r="2863" spans="1:29" x14ac:dyDescent="0.25">
      <c r="A2863" t="s">
        <v>359</v>
      </c>
      <c r="B2863">
        <v>1</v>
      </c>
      <c r="C2863" t="s">
        <v>28</v>
      </c>
      <c r="D2863">
        <v>303487</v>
      </c>
      <c r="E2863" s="1">
        <v>35821</v>
      </c>
      <c r="F2863">
        <v>1300</v>
      </c>
      <c r="H2863" t="s">
        <v>76</v>
      </c>
      <c r="I2863" s="1">
        <v>35853</v>
      </c>
      <c r="J2863" t="s">
        <v>30</v>
      </c>
      <c r="K2863" t="s">
        <v>321</v>
      </c>
      <c r="L2863">
        <v>1</v>
      </c>
      <c r="M2863" t="s">
        <v>426</v>
      </c>
      <c r="N2863">
        <v>999766900</v>
      </c>
      <c r="O2863" t="s">
        <v>420</v>
      </c>
      <c r="P2863">
        <v>42</v>
      </c>
      <c r="S2863">
        <v>2976</v>
      </c>
      <c r="T2863" t="s">
        <v>398</v>
      </c>
      <c r="U2863">
        <v>39175</v>
      </c>
      <c r="V2863" t="s">
        <v>398</v>
      </c>
      <c r="W2863">
        <v>0</v>
      </c>
      <c r="X2863" t="s">
        <v>47</v>
      </c>
      <c r="Y2863" t="s">
        <v>70</v>
      </c>
      <c r="Z2863">
        <v>0.2</v>
      </c>
      <c r="AA2863">
        <v>0.5</v>
      </c>
      <c r="AB2863">
        <v>0.2</v>
      </c>
      <c r="AC2863" t="s">
        <v>47</v>
      </c>
    </row>
    <row r="2864" spans="1:29" x14ac:dyDescent="0.25">
      <c r="A2864" t="s">
        <v>359</v>
      </c>
      <c r="B2864">
        <v>1</v>
      </c>
      <c r="C2864" t="s">
        <v>28</v>
      </c>
      <c r="D2864">
        <v>303487</v>
      </c>
      <c r="E2864" s="1">
        <v>35821</v>
      </c>
      <c r="F2864">
        <v>1300</v>
      </c>
      <c r="H2864" t="s">
        <v>76</v>
      </c>
      <c r="I2864" s="1">
        <v>35853</v>
      </c>
      <c r="J2864" t="s">
        <v>30</v>
      </c>
      <c r="K2864" t="s">
        <v>321</v>
      </c>
      <c r="L2864">
        <v>1</v>
      </c>
      <c r="M2864" t="s">
        <v>426</v>
      </c>
      <c r="N2864">
        <v>999766900</v>
      </c>
      <c r="O2864" t="s">
        <v>420</v>
      </c>
      <c r="P2864">
        <v>42</v>
      </c>
      <c r="S2864">
        <v>2955</v>
      </c>
      <c r="T2864" t="s">
        <v>399</v>
      </c>
      <c r="U2864">
        <v>79724</v>
      </c>
      <c r="V2864" t="s">
        <v>400</v>
      </c>
      <c r="W2864">
        <v>0</v>
      </c>
      <c r="X2864" t="s">
        <v>47</v>
      </c>
      <c r="Y2864" t="s">
        <v>70</v>
      </c>
      <c r="Z2864">
        <v>0.2</v>
      </c>
      <c r="AA2864">
        <v>1</v>
      </c>
      <c r="AB2864">
        <v>10000</v>
      </c>
      <c r="AC2864" t="s">
        <v>47</v>
      </c>
    </row>
    <row r="2865" spans="1:29" x14ac:dyDescent="0.25">
      <c r="A2865" t="s">
        <v>359</v>
      </c>
      <c r="B2865">
        <v>1</v>
      </c>
      <c r="C2865" t="s">
        <v>28</v>
      </c>
      <c r="D2865">
        <v>303487</v>
      </c>
      <c r="E2865" s="1">
        <v>35821</v>
      </c>
      <c r="F2865">
        <v>1300</v>
      </c>
      <c r="H2865" t="s">
        <v>76</v>
      </c>
      <c r="I2865" s="1">
        <v>35853</v>
      </c>
      <c r="J2865" t="s">
        <v>30</v>
      </c>
      <c r="K2865" t="s">
        <v>321</v>
      </c>
      <c r="L2865">
        <v>1</v>
      </c>
      <c r="M2865" t="s">
        <v>426</v>
      </c>
      <c r="N2865">
        <v>999766900</v>
      </c>
      <c r="O2865" t="s">
        <v>420</v>
      </c>
      <c r="P2865">
        <v>42</v>
      </c>
      <c r="S2865">
        <v>2983</v>
      </c>
      <c r="T2865" t="s">
        <v>401</v>
      </c>
      <c r="U2865">
        <v>34541</v>
      </c>
      <c r="V2865" t="s">
        <v>401</v>
      </c>
      <c r="W2865">
        <v>0</v>
      </c>
      <c r="X2865" t="s">
        <v>47</v>
      </c>
      <c r="Y2865" t="s">
        <v>70</v>
      </c>
      <c r="Z2865">
        <v>0.1</v>
      </c>
      <c r="AA2865">
        <v>1</v>
      </c>
      <c r="AB2865">
        <v>5</v>
      </c>
      <c r="AC2865" t="s">
        <v>47</v>
      </c>
    </row>
    <row r="2866" spans="1:29" x14ac:dyDescent="0.25">
      <c r="A2866" t="s">
        <v>359</v>
      </c>
      <c r="B2866">
        <v>1</v>
      </c>
      <c r="C2866" t="s">
        <v>28</v>
      </c>
      <c r="D2866">
        <v>303487</v>
      </c>
      <c r="E2866" s="1">
        <v>35821</v>
      </c>
      <c r="F2866">
        <v>1300</v>
      </c>
      <c r="H2866" t="s">
        <v>76</v>
      </c>
      <c r="I2866" s="1">
        <v>35853</v>
      </c>
      <c r="J2866" t="s">
        <v>30</v>
      </c>
      <c r="K2866" t="s">
        <v>321</v>
      </c>
      <c r="L2866">
        <v>1</v>
      </c>
      <c r="M2866" t="s">
        <v>426</v>
      </c>
      <c r="N2866">
        <v>999766900</v>
      </c>
      <c r="O2866" t="s">
        <v>420</v>
      </c>
      <c r="P2866">
        <v>42</v>
      </c>
      <c r="S2866">
        <v>2992</v>
      </c>
      <c r="T2866" t="s">
        <v>402</v>
      </c>
      <c r="U2866">
        <v>34371</v>
      </c>
      <c r="V2866" t="s">
        <v>403</v>
      </c>
      <c r="W2866">
        <v>0</v>
      </c>
      <c r="X2866" t="s">
        <v>47</v>
      </c>
      <c r="Y2866" t="s">
        <v>70</v>
      </c>
      <c r="Z2866">
        <v>0.1</v>
      </c>
      <c r="AA2866">
        <v>1</v>
      </c>
      <c r="AB2866">
        <v>700</v>
      </c>
      <c r="AC2866" t="s">
        <v>47</v>
      </c>
    </row>
    <row r="2867" spans="1:29" x14ac:dyDescent="0.25">
      <c r="A2867" t="s">
        <v>359</v>
      </c>
      <c r="B2867">
        <v>1</v>
      </c>
      <c r="C2867" t="s">
        <v>28</v>
      </c>
      <c r="D2867">
        <v>303487</v>
      </c>
      <c r="E2867" s="1">
        <v>35821</v>
      </c>
      <c r="F2867">
        <v>1300</v>
      </c>
      <c r="H2867" t="s">
        <v>76</v>
      </c>
      <c r="I2867" s="1">
        <v>35853</v>
      </c>
      <c r="J2867" t="s">
        <v>30</v>
      </c>
      <c r="K2867" t="s">
        <v>321</v>
      </c>
      <c r="L2867">
        <v>1</v>
      </c>
      <c r="M2867" t="s">
        <v>426</v>
      </c>
      <c r="N2867">
        <v>999766900</v>
      </c>
      <c r="O2867" t="s">
        <v>420</v>
      </c>
      <c r="P2867">
        <v>42</v>
      </c>
      <c r="S2867">
        <v>2216</v>
      </c>
      <c r="T2867" t="s">
        <v>406</v>
      </c>
      <c r="U2867">
        <v>34311</v>
      </c>
      <c r="V2867" t="s">
        <v>406</v>
      </c>
      <c r="W2867">
        <v>0</v>
      </c>
      <c r="X2867" t="s">
        <v>47</v>
      </c>
      <c r="Y2867" t="s">
        <v>70</v>
      </c>
      <c r="Z2867">
        <v>0.5</v>
      </c>
      <c r="AA2867">
        <v>0.5</v>
      </c>
      <c r="AC2867" t="s">
        <v>47</v>
      </c>
    </row>
    <row r="2868" spans="1:29" x14ac:dyDescent="0.25">
      <c r="A2868" t="s">
        <v>359</v>
      </c>
      <c r="B2868">
        <v>1</v>
      </c>
      <c r="C2868" t="s">
        <v>28</v>
      </c>
      <c r="D2868">
        <v>303487</v>
      </c>
      <c r="E2868" s="1">
        <v>35821</v>
      </c>
      <c r="F2868">
        <v>1300</v>
      </c>
      <c r="H2868" t="s">
        <v>76</v>
      </c>
      <c r="I2868" s="1">
        <v>35853</v>
      </c>
      <c r="J2868" t="s">
        <v>30</v>
      </c>
      <c r="K2868" t="s">
        <v>321</v>
      </c>
      <c r="L2868">
        <v>1</v>
      </c>
      <c r="M2868" t="s">
        <v>426</v>
      </c>
      <c r="N2868">
        <v>999766900</v>
      </c>
      <c r="O2868" t="s">
        <v>420</v>
      </c>
      <c r="P2868">
        <v>42</v>
      </c>
      <c r="S2868">
        <v>2943</v>
      </c>
      <c r="T2868" t="s">
        <v>83</v>
      </c>
      <c r="U2868">
        <v>32101</v>
      </c>
      <c r="V2868" t="s">
        <v>83</v>
      </c>
      <c r="W2868">
        <v>0</v>
      </c>
      <c r="X2868" t="s">
        <v>47</v>
      </c>
      <c r="Y2868" t="s">
        <v>70</v>
      </c>
      <c r="Z2868">
        <v>0.1</v>
      </c>
      <c r="AA2868">
        <v>0.5</v>
      </c>
      <c r="AB2868">
        <v>80</v>
      </c>
      <c r="AC2868" t="s">
        <v>47</v>
      </c>
    </row>
    <row r="2869" spans="1:29" x14ac:dyDescent="0.25">
      <c r="A2869" t="s">
        <v>359</v>
      </c>
      <c r="B2869">
        <v>1</v>
      </c>
      <c r="C2869" t="s">
        <v>28</v>
      </c>
      <c r="D2869">
        <v>303487</v>
      </c>
      <c r="E2869" s="1">
        <v>35821</v>
      </c>
      <c r="F2869">
        <v>1300</v>
      </c>
      <c r="H2869" t="s">
        <v>76</v>
      </c>
      <c r="I2869" s="1">
        <v>35853</v>
      </c>
      <c r="J2869" t="s">
        <v>30</v>
      </c>
      <c r="K2869" t="s">
        <v>321</v>
      </c>
      <c r="L2869">
        <v>1</v>
      </c>
      <c r="M2869" t="s">
        <v>426</v>
      </c>
      <c r="N2869">
        <v>999766900</v>
      </c>
      <c r="O2869" t="s">
        <v>420</v>
      </c>
      <c r="P2869">
        <v>42</v>
      </c>
      <c r="S2869">
        <v>2941</v>
      </c>
      <c r="T2869" t="s">
        <v>84</v>
      </c>
      <c r="U2869">
        <v>32106</v>
      </c>
      <c r="V2869" t="s">
        <v>84</v>
      </c>
      <c r="W2869">
        <v>0</v>
      </c>
      <c r="X2869" t="s">
        <v>47</v>
      </c>
      <c r="Y2869" t="s">
        <v>70</v>
      </c>
      <c r="Z2869">
        <v>0.1</v>
      </c>
      <c r="AA2869">
        <v>1</v>
      </c>
      <c r="AB2869">
        <v>80</v>
      </c>
      <c r="AC2869" t="s">
        <v>47</v>
      </c>
    </row>
    <row r="2870" spans="1:29" x14ac:dyDescent="0.25">
      <c r="A2870" t="s">
        <v>359</v>
      </c>
      <c r="B2870">
        <v>1</v>
      </c>
      <c r="C2870" t="s">
        <v>28</v>
      </c>
      <c r="D2870">
        <v>303487</v>
      </c>
      <c r="E2870" s="1">
        <v>35821</v>
      </c>
      <c r="F2870">
        <v>1300</v>
      </c>
      <c r="H2870" t="s">
        <v>76</v>
      </c>
      <c r="I2870" s="1">
        <v>35853</v>
      </c>
      <c r="J2870" t="s">
        <v>30</v>
      </c>
      <c r="K2870" t="s">
        <v>321</v>
      </c>
      <c r="L2870">
        <v>1</v>
      </c>
      <c r="M2870" t="s">
        <v>426</v>
      </c>
      <c r="N2870">
        <v>999766900</v>
      </c>
      <c r="O2870" t="s">
        <v>420</v>
      </c>
      <c r="P2870">
        <v>42</v>
      </c>
      <c r="S2870">
        <v>2408</v>
      </c>
      <c r="T2870" t="s">
        <v>407</v>
      </c>
      <c r="U2870">
        <v>77596</v>
      </c>
      <c r="V2870" t="s">
        <v>407</v>
      </c>
      <c r="W2870">
        <v>0</v>
      </c>
      <c r="X2870" t="s">
        <v>47</v>
      </c>
      <c r="Y2870" t="s">
        <v>70</v>
      </c>
      <c r="Z2870">
        <v>0.1</v>
      </c>
      <c r="AA2870">
        <v>0.5</v>
      </c>
      <c r="AC2870" t="s">
        <v>47</v>
      </c>
    </row>
    <row r="2871" spans="1:29" x14ac:dyDescent="0.25">
      <c r="A2871" t="s">
        <v>359</v>
      </c>
      <c r="B2871">
        <v>1</v>
      </c>
      <c r="C2871" t="s">
        <v>28</v>
      </c>
      <c r="D2871">
        <v>303487</v>
      </c>
      <c r="E2871" s="1">
        <v>35821</v>
      </c>
      <c r="F2871">
        <v>1300</v>
      </c>
      <c r="H2871" t="s">
        <v>76</v>
      </c>
      <c r="I2871" s="1">
        <v>35853</v>
      </c>
      <c r="J2871" t="s">
        <v>30</v>
      </c>
      <c r="K2871" t="s">
        <v>321</v>
      </c>
      <c r="L2871">
        <v>1</v>
      </c>
      <c r="M2871" t="s">
        <v>426</v>
      </c>
      <c r="N2871">
        <v>999766900</v>
      </c>
      <c r="O2871" t="s">
        <v>420</v>
      </c>
      <c r="P2871">
        <v>42</v>
      </c>
      <c r="S2871">
        <v>2944</v>
      </c>
      <c r="T2871" t="s">
        <v>85</v>
      </c>
      <c r="U2871">
        <v>32105</v>
      </c>
      <c r="V2871" t="s">
        <v>85</v>
      </c>
      <c r="W2871">
        <v>0</v>
      </c>
      <c r="X2871" t="s">
        <v>47</v>
      </c>
      <c r="Y2871" t="s">
        <v>70</v>
      </c>
      <c r="Z2871">
        <v>0.1</v>
      </c>
      <c r="AA2871">
        <v>0.5</v>
      </c>
      <c r="AB2871">
        <v>80</v>
      </c>
      <c r="AC2871" t="s">
        <v>47</v>
      </c>
    </row>
    <row r="2872" spans="1:29" x14ac:dyDescent="0.25">
      <c r="A2872" t="s">
        <v>359</v>
      </c>
      <c r="B2872">
        <v>1</v>
      </c>
      <c r="C2872" t="s">
        <v>28</v>
      </c>
      <c r="D2872">
        <v>303487</v>
      </c>
      <c r="E2872" s="1">
        <v>35821</v>
      </c>
      <c r="F2872">
        <v>1300</v>
      </c>
      <c r="H2872" t="s">
        <v>76</v>
      </c>
      <c r="I2872" s="1">
        <v>35853</v>
      </c>
      <c r="J2872" t="s">
        <v>30</v>
      </c>
      <c r="K2872" t="s">
        <v>321</v>
      </c>
      <c r="L2872">
        <v>1</v>
      </c>
      <c r="M2872" t="s">
        <v>426</v>
      </c>
      <c r="N2872">
        <v>999766900</v>
      </c>
      <c r="O2872" t="s">
        <v>420</v>
      </c>
      <c r="P2872">
        <v>42</v>
      </c>
      <c r="S2872">
        <v>2988</v>
      </c>
      <c r="T2872" t="s">
        <v>410</v>
      </c>
      <c r="U2872">
        <v>34516</v>
      </c>
      <c r="V2872" t="s">
        <v>411</v>
      </c>
      <c r="W2872">
        <v>0</v>
      </c>
      <c r="X2872" t="s">
        <v>47</v>
      </c>
      <c r="Y2872" t="s">
        <v>70</v>
      </c>
      <c r="Z2872">
        <v>0.1</v>
      </c>
      <c r="AA2872">
        <v>1</v>
      </c>
      <c r="AC2872" t="s">
        <v>47</v>
      </c>
    </row>
    <row r="2873" spans="1:29" x14ac:dyDescent="0.25">
      <c r="A2873" t="s">
        <v>359</v>
      </c>
      <c r="B2873">
        <v>1</v>
      </c>
      <c r="C2873" t="s">
        <v>28</v>
      </c>
      <c r="D2873">
        <v>303487</v>
      </c>
      <c r="E2873" s="1">
        <v>35821</v>
      </c>
      <c r="F2873">
        <v>1300</v>
      </c>
      <c r="H2873" t="s">
        <v>76</v>
      </c>
      <c r="I2873" s="1">
        <v>35853</v>
      </c>
      <c r="J2873" t="s">
        <v>30</v>
      </c>
      <c r="K2873" t="s">
        <v>321</v>
      </c>
      <c r="L2873">
        <v>1</v>
      </c>
      <c r="M2873" t="s">
        <v>426</v>
      </c>
      <c r="N2873">
        <v>999766900</v>
      </c>
      <c r="O2873" t="s">
        <v>420</v>
      </c>
      <c r="P2873">
        <v>42</v>
      </c>
      <c r="S2873">
        <v>2966</v>
      </c>
      <c r="T2873" t="s">
        <v>414</v>
      </c>
      <c r="U2873">
        <v>77277</v>
      </c>
      <c r="V2873" t="s">
        <v>414</v>
      </c>
      <c r="W2873">
        <v>0</v>
      </c>
      <c r="X2873" t="s">
        <v>47</v>
      </c>
      <c r="Y2873" t="s">
        <v>70</v>
      </c>
      <c r="Z2873">
        <v>0.2</v>
      </c>
      <c r="AA2873">
        <v>1</v>
      </c>
      <c r="AC2873" t="s">
        <v>47</v>
      </c>
    </row>
    <row r="2874" spans="1:29" x14ac:dyDescent="0.25">
      <c r="A2874" t="s">
        <v>359</v>
      </c>
      <c r="B2874">
        <v>1</v>
      </c>
      <c r="C2874" t="s">
        <v>28</v>
      </c>
      <c r="D2874">
        <v>303487</v>
      </c>
      <c r="E2874" s="1">
        <v>35821</v>
      </c>
      <c r="F2874">
        <v>1300</v>
      </c>
      <c r="H2874" t="s">
        <v>76</v>
      </c>
      <c r="I2874" s="1">
        <v>35853</v>
      </c>
      <c r="J2874" t="s">
        <v>30</v>
      </c>
      <c r="K2874" t="s">
        <v>321</v>
      </c>
      <c r="L2874">
        <v>1</v>
      </c>
      <c r="M2874" t="s">
        <v>426</v>
      </c>
      <c r="N2874">
        <v>999766900</v>
      </c>
      <c r="O2874" t="s">
        <v>420</v>
      </c>
      <c r="P2874">
        <v>42</v>
      </c>
      <c r="S2874">
        <v>2980</v>
      </c>
      <c r="T2874" t="s">
        <v>415</v>
      </c>
      <c r="U2874">
        <v>34531</v>
      </c>
      <c r="V2874" t="s">
        <v>415</v>
      </c>
      <c r="W2874">
        <v>0</v>
      </c>
      <c r="X2874" t="s">
        <v>47</v>
      </c>
      <c r="Y2874" t="s">
        <v>70</v>
      </c>
      <c r="Z2874">
        <v>0.1</v>
      </c>
      <c r="AA2874">
        <v>0.5</v>
      </c>
      <c r="AB2874">
        <v>5</v>
      </c>
      <c r="AC2874" t="s">
        <v>47</v>
      </c>
    </row>
    <row r="2875" spans="1:29" x14ac:dyDescent="0.25">
      <c r="A2875" t="s">
        <v>359</v>
      </c>
      <c r="B2875">
        <v>1</v>
      </c>
      <c r="C2875" t="s">
        <v>28</v>
      </c>
      <c r="D2875">
        <v>303487</v>
      </c>
      <c r="E2875" s="1">
        <v>35821</v>
      </c>
      <c r="F2875">
        <v>1300</v>
      </c>
      <c r="H2875" t="s">
        <v>76</v>
      </c>
      <c r="I2875" s="1">
        <v>35853</v>
      </c>
      <c r="J2875" t="s">
        <v>30</v>
      </c>
      <c r="K2875" t="s">
        <v>321</v>
      </c>
      <c r="L2875">
        <v>1</v>
      </c>
      <c r="M2875" t="s">
        <v>426</v>
      </c>
      <c r="N2875">
        <v>999766900</v>
      </c>
      <c r="O2875" t="s">
        <v>420</v>
      </c>
      <c r="P2875">
        <v>42</v>
      </c>
      <c r="S2875">
        <v>2410</v>
      </c>
      <c r="T2875" t="s">
        <v>416</v>
      </c>
      <c r="U2875">
        <v>77168</v>
      </c>
      <c r="V2875" t="s">
        <v>416</v>
      </c>
      <c r="W2875">
        <v>0</v>
      </c>
      <c r="X2875" t="s">
        <v>47</v>
      </c>
      <c r="Y2875" t="s">
        <v>70</v>
      </c>
      <c r="Z2875">
        <v>0.1</v>
      </c>
      <c r="AA2875">
        <v>1</v>
      </c>
      <c r="AC2875" t="s">
        <v>47</v>
      </c>
    </row>
    <row r="2876" spans="1:29" x14ac:dyDescent="0.25">
      <c r="A2876" t="s">
        <v>566</v>
      </c>
      <c r="B2876">
        <v>1</v>
      </c>
      <c r="C2876" t="s">
        <v>28</v>
      </c>
      <c r="D2876">
        <v>30348889</v>
      </c>
      <c r="E2876" s="1">
        <v>35821</v>
      </c>
      <c r="F2876">
        <v>1300</v>
      </c>
      <c r="H2876" t="s">
        <v>76</v>
      </c>
      <c r="I2876" s="1">
        <v>35853</v>
      </c>
      <c r="J2876" t="s">
        <v>30</v>
      </c>
      <c r="K2876" t="s">
        <v>321</v>
      </c>
      <c r="L2876">
        <v>1</v>
      </c>
      <c r="M2876" t="s">
        <v>426</v>
      </c>
      <c r="N2876">
        <v>999766900</v>
      </c>
      <c r="O2876" t="s">
        <v>420</v>
      </c>
      <c r="P2876">
        <v>39</v>
      </c>
      <c r="S2876">
        <v>2110</v>
      </c>
      <c r="T2876" t="s">
        <v>567</v>
      </c>
      <c r="U2876">
        <v>39760</v>
      </c>
      <c r="V2876" t="s">
        <v>567</v>
      </c>
      <c r="W2876">
        <v>0</v>
      </c>
      <c r="X2876" t="s">
        <v>47</v>
      </c>
      <c r="Y2876" t="s">
        <v>70</v>
      </c>
      <c r="Z2876">
        <v>0.1</v>
      </c>
      <c r="AB2876">
        <v>50</v>
      </c>
      <c r="AC2876" t="s">
        <v>47</v>
      </c>
    </row>
    <row r="2877" spans="1:29" x14ac:dyDescent="0.25">
      <c r="A2877" t="s">
        <v>566</v>
      </c>
      <c r="B2877">
        <v>1</v>
      </c>
      <c r="C2877" t="s">
        <v>28</v>
      </c>
      <c r="D2877">
        <v>30348889</v>
      </c>
      <c r="E2877" s="1">
        <v>35821</v>
      </c>
      <c r="F2877">
        <v>1300</v>
      </c>
      <c r="H2877" t="s">
        <v>76</v>
      </c>
      <c r="I2877" s="1">
        <v>35853</v>
      </c>
      <c r="J2877" t="s">
        <v>30</v>
      </c>
      <c r="K2877" t="s">
        <v>321</v>
      </c>
      <c r="L2877">
        <v>1</v>
      </c>
      <c r="M2877" t="s">
        <v>426</v>
      </c>
      <c r="N2877">
        <v>999766900</v>
      </c>
      <c r="O2877" t="s">
        <v>420</v>
      </c>
      <c r="P2877">
        <v>39</v>
      </c>
      <c r="S2877">
        <v>2066</v>
      </c>
      <c r="T2877" t="s">
        <v>568</v>
      </c>
      <c r="U2877">
        <v>82584</v>
      </c>
      <c r="V2877" t="s">
        <v>568</v>
      </c>
      <c r="W2877">
        <v>0</v>
      </c>
      <c r="X2877" t="s">
        <v>47</v>
      </c>
      <c r="Y2877" t="s">
        <v>70</v>
      </c>
      <c r="Z2877">
        <v>1</v>
      </c>
      <c r="AC2877" t="s">
        <v>47</v>
      </c>
    </row>
    <row r="2878" spans="1:29" x14ac:dyDescent="0.25">
      <c r="A2878" t="s">
        <v>566</v>
      </c>
      <c r="B2878">
        <v>1</v>
      </c>
      <c r="C2878" t="s">
        <v>28</v>
      </c>
      <c r="D2878">
        <v>30348889</v>
      </c>
      <c r="E2878" s="1">
        <v>35821</v>
      </c>
      <c r="F2878">
        <v>1300</v>
      </c>
      <c r="H2878" t="s">
        <v>76</v>
      </c>
      <c r="I2878" s="1">
        <v>35853</v>
      </c>
      <c r="J2878" t="s">
        <v>30</v>
      </c>
      <c r="K2878" t="s">
        <v>321</v>
      </c>
      <c r="L2878">
        <v>1</v>
      </c>
      <c r="M2878" t="s">
        <v>426</v>
      </c>
      <c r="N2878">
        <v>999766900</v>
      </c>
      <c r="O2878" t="s">
        <v>420</v>
      </c>
      <c r="P2878">
        <v>39</v>
      </c>
      <c r="S2878">
        <v>2070</v>
      </c>
      <c r="T2878" t="s">
        <v>569</v>
      </c>
      <c r="U2878">
        <v>39380</v>
      </c>
      <c r="V2878" t="s">
        <v>569</v>
      </c>
      <c r="W2878">
        <v>0</v>
      </c>
      <c r="X2878" t="s">
        <v>47</v>
      </c>
      <c r="Y2878" t="s">
        <v>70</v>
      </c>
      <c r="Z2878">
        <v>0.1</v>
      </c>
      <c r="AC2878" t="s">
        <v>47</v>
      </c>
    </row>
    <row r="2879" spans="1:29" x14ac:dyDescent="0.25">
      <c r="A2879" t="s">
        <v>566</v>
      </c>
      <c r="B2879">
        <v>1</v>
      </c>
      <c r="C2879" t="s">
        <v>28</v>
      </c>
      <c r="D2879">
        <v>30348889</v>
      </c>
      <c r="E2879" s="1">
        <v>35821</v>
      </c>
      <c r="F2879">
        <v>1300</v>
      </c>
      <c r="H2879" t="s">
        <v>76</v>
      </c>
      <c r="I2879" s="1">
        <v>35853</v>
      </c>
      <c r="J2879" t="s">
        <v>30</v>
      </c>
      <c r="K2879" t="s">
        <v>321</v>
      </c>
      <c r="L2879">
        <v>1</v>
      </c>
      <c r="M2879" t="s">
        <v>426</v>
      </c>
      <c r="N2879">
        <v>999766900</v>
      </c>
      <c r="O2879" t="s">
        <v>420</v>
      </c>
      <c r="P2879">
        <v>39</v>
      </c>
      <c r="S2879">
        <v>2077</v>
      </c>
      <c r="T2879" t="s">
        <v>570</v>
      </c>
      <c r="U2879">
        <v>30295</v>
      </c>
      <c r="V2879" t="s">
        <v>571</v>
      </c>
      <c r="W2879">
        <v>0</v>
      </c>
      <c r="X2879" t="s">
        <v>47</v>
      </c>
      <c r="Y2879" t="s">
        <v>70</v>
      </c>
      <c r="Z2879">
        <v>0.1</v>
      </c>
      <c r="AC2879" t="s">
        <v>47</v>
      </c>
    </row>
    <row r="2880" spans="1:29" x14ac:dyDescent="0.25">
      <c r="A2880" t="s">
        <v>566</v>
      </c>
      <c r="B2880">
        <v>1</v>
      </c>
      <c r="C2880" t="s">
        <v>28</v>
      </c>
      <c r="D2880">
        <v>30348889</v>
      </c>
      <c r="E2880" s="1">
        <v>35821</v>
      </c>
      <c r="F2880">
        <v>1300</v>
      </c>
      <c r="H2880" t="s">
        <v>76</v>
      </c>
      <c r="I2880" s="1">
        <v>35853</v>
      </c>
      <c r="J2880" t="s">
        <v>30</v>
      </c>
      <c r="K2880" t="s">
        <v>321</v>
      </c>
      <c r="L2880">
        <v>1</v>
      </c>
      <c r="M2880" t="s">
        <v>426</v>
      </c>
      <c r="N2880">
        <v>999766900</v>
      </c>
      <c r="O2880" t="s">
        <v>420</v>
      </c>
      <c r="P2880">
        <v>39</v>
      </c>
      <c r="S2880">
        <v>2034</v>
      </c>
      <c r="T2880" t="s">
        <v>572</v>
      </c>
      <c r="U2880">
        <v>39941</v>
      </c>
      <c r="V2880" t="s">
        <v>573</v>
      </c>
      <c r="W2880">
        <v>0</v>
      </c>
      <c r="X2880" t="s">
        <v>47</v>
      </c>
      <c r="Y2880" t="s">
        <v>70</v>
      </c>
      <c r="Z2880">
        <v>6</v>
      </c>
      <c r="AB2880">
        <v>700</v>
      </c>
      <c r="AC2880" t="s">
        <v>47</v>
      </c>
    </row>
    <row r="2881" spans="1:29" x14ac:dyDescent="0.25">
      <c r="A2881" t="s">
        <v>566</v>
      </c>
      <c r="B2881">
        <v>1</v>
      </c>
      <c r="C2881" t="s">
        <v>28</v>
      </c>
      <c r="D2881">
        <v>30348889</v>
      </c>
      <c r="E2881" s="1">
        <v>35821</v>
      </c>
      <c r="F2881">
        <v>1300</v>
      </c>
      <c r="H2881" t="s">
        <v>76</v>
      </c>
      <c r="I2881" s="1">
        <v>35853</v>
      </c>
      <c r="J2881" t="s">
        <v>30</v>
      </c>
      <c r="K2881" t="s">
        <v>321</v>
      </c>
      <c r="L2881">
        <v>1</v>
      </c>
      <c r="M2881" t="s">
        <v>426</v>
      </c>
      <c r="N2881">
        <v>999766900</v>
      </c>
      <c r="O2881" t="s">
        <v>420</v>
      </c>
      <c r="P2881">
        <v>39</v>
      </c>
      <c r="S2881">
        <v>2043</v>
      </c>
      <c r="T2881" t="s">
        <v>574</v>
      </c>
      <c r="U2881">
        <v>82586</v>
      </c>
      <c r="V2881" t="s">
        <v>574</v>
      </c>
      <c r="W2881">
        <v>0</v>
      </c>
      <c r="X2881" t="s">
        <v>47</v>
      </c>
      <c r="Y2881" t="s">
        <v>70</v>
      </c>
      <c r="Z2881">
        <v>0.5</v>
      </c>
      <c r="AB2881">
        <v>4</v>
      </c>
      <c r="AC2881" t="s">
        <v>47</v>
      </c>
    </row>
    <row r="2882" spans="1:29" x14ac:dyDescent="0.25">
      <c r="A2882" t="s">
        <v>566</v>
      </c>
      <c r="B2882">
        <v>1</v>
      </c>
      <c r="C2882" t="s">
        <v>28</v>
      </c>
      <c r="D2882">
        <v>30348889</v>
      </c>
      <c r="E2882" s="1">
        <v>35821</v>
      </c>
      <c r="F2882">
        <v>1300</v>
      </c>
      <c r="H2882" t="s">
        <v>76</v>
      </c>
      <c r="I2882" s="1">
        <v>35853</v>
      </c>
      <c r="J2882" t="s">
        <v>30</v>
      </c>
      <c r="K2882" t="s">
        <v>321</v>
      </c>
      <c r="L2882">
        <v>1</v>
      </c>
      <c r="M2882" t="s">
        <v>426</v>
      </c>
      <c r="N2882">
        <v>999766900</v>
      </c>
      <c r="O2882" t="s">
        <v>420</v>
      </c>
      <c r="P2882">
        <v>39</v>
      </c>
      <c r="S2882">
        <v>2044</v>
      </c>
      <c r="T2882" t="s">
        <v>575</v>
      </c>
      <c r="U2882">
        <v>82587</v>
      </c>
      <c r="V2882" t="s">
        <v>575</v>
      </c>
      <c r="W2882">
        <v>0</v>
      </c>
      <c r="X2882" t="s">
        <v>47</v>
      </c>
      <c r="Y2882" t="s">
        <v>70</v>
      </c>
      <c r="Z2882">
        <v>0.4</v>
      </c>
      <c r="AB2882">
        <v>2</v>
      </c>
      <c r="AC2882" t="s">
        <v>47</v>
      </c>
    </row>
    <row r="2883" spans="1:29" x14ac:dyDescent="0.25">
      <c r="A2883" t="s">
        <v>566</v>
      </c>
      <c r="B2883">
        <v>1</v>
      </c>
      <c r="C2883" t="s">
        <v>28</v>
      </c>
      <c r="D2883">
        <v>30348889</v>
      </c>
      <c r="E2883" s="1">
        <v>35821</v>
      </c>
      <c r="F2883">
        <v>1300</v>
      </c>
      <c r="H2883" t="s">
        <v>76</v>
      </c>
      <c r="I2883" s="1">
        <v>35853</v>
      </c>
      <c r="J2883" t="s">
        <v>30</v>
      </c>
      <c r="K2883" t="s">
        <v>321</v>
      </c>
      <c r="L2883">
        <v>1</v>
      </c>
      <c r="M2883" t="s">
        <v>426</v>
      </c>
      <c r="N2883">
        <v>999766900</v>
      </c>
      <c r="O2883" t="s">
        <v>420</v>
      </c>
      <c r="P2883">
        <v>39</v>
      </c>
      <c r="S2883">
        <v>2045</v>
      </c>
      <c r="T2883" t="s">
        <v>576</v>
      </c>
      <c r="U2883">
        <v>39356</v>
      </c>
      <c r="V2883" t="s">
        <v>576</v>
      </c>
      <c r="W2883">
        <v>0</v>
      </c>
      <c r="X2883" t="s">
        <v>47</v>
      </c>
      <c r="Y2883" t="s">
        <v>70</v>
      </c>
      <c r="Z2883">
        <v>0.1</v>
      </c>
      <c r="AC2883" t="s">
        <v>47</v>
      </c>
    </row>
    <row r="2884" spans="1:29" x14ac:dyDescent="0.25">
      <c r="A2884" t="s">
        <v>566</v>
      </c>
      <c r="B2884">
        <v>1</v>
      </c>
      <c r="C2884" t="s">
        <v>28</v>
      </c>
      <c r="D2884">
        <v>30348889</v>
      </c>
      <c r="E2884" s="1">
        <v>35821</v>
      </c>
      <c r="F2884">
        <v>1300</v>
      </c>
      <c r="H2884" t="s">
        <v>76</v>
      </c>
      <c r="I2884" s="1">
        <v>35853</v>
      </c>
      <c r="J2884" t="s">
        <v>30</v>
      </c>
      <c r="K2884" t="s">
        <v>321</v>
      </c>
      <c r="L2884">
        <v>1</v>
      </c>
      <c r="M2884" t="s">
        <v>426</v>
      </c>
      <c r="N2884">
        <v>999766900</v>
      </c>
      <c r="O2884" t="s">
        <v>420</v>
      </c>
      <c r="P2884">
        <v>39</v>
      </c>
      <c r="S2884">
        <v>2047</v>
      </c>
      <c r="T2884" t="s">
        <v>577</v>
      </c>
      <c r="U2884">
        <v>39053</v>
      </c>
      <c r="V2884" t="s">
        <v>578</v>
      </c>
      <c r="W2884">
        <v>0</v>
      </c>
      <c r="X2884" t="s">
        <v>47</v>
      </c>
      <c r="Y2884" t="s">
        <v>70</v>
      </c>
      <c r="Z2884">
        <v>0.5</v>
      </c>
      <c r="AB2884">
        <v>3</v>
      </c>
      <c r="AC2884" t="s">
        <v>47</v>
      </c>
    </row>
    <row r="2885" spans="1:29" x14ac:dyDescent="0.25">
      <c r="A2885" t="s">
        <v>566</v>
      </c>
      <c r="B2885">
        <v>1</v>
      </c>
      <c r="C2885" t="s">
        <v>28</v>
      </c>
      <c r="D2885">
        <v>30348889</v>
      </c>
      <c r="E2885" s="1">
        <v>35821</v>
      </c>
      <c r="F2885">
        <v>1300</v>
      </c>
      <c r="H2885" t="s">
        <v>76</v>
      </c>
      <c r="I2885" s="1">
        <v>35853</v>
      </c>
      <c r="J2885" t="s">
        <v>30</v>
      </c>
      <c r="K2885" t="s">
        <v>321</v>
      </c>
      <c r="L2885">
        <v>1</v>
      </c>
      <c r="M2885" t="s">
        <v>426</v>
      </c>
      <c r="N2885">
        <v>999766900</v>
      </c>
      <c r="O2885" t="s">
        <v>420</v>
      </c>
      <c r="P2885">
        <v>39</v>
      </c>
      <c r="S2885">
        <v>2022</v>
      </c>
      <c r="T2885" t="s">
        <v>579</v>
      </c>
      <c r="U2885">
        <v>39051</v>
      </c>
      <c r="V2885" t="s">
        <v>579</v>
      </c>
      <c r="W2885">
        <v>0</v>
      </c>
      <c r="X2885" t="s">
        <v>47</v>
      </c>
      <c r="Y2885" t="s">
        <v>70</v>
      </c>
      <c r="Z2885">
        <v>0.5</v>
      </c>
      <c r="AC2885" t="s">
        <v>47</v>
      </c>
    </row>
    <row r="2886" spans="1:29" x14ac:dyDescent="0.25">
      <c r="A2886" t="s">
        <v>566</v>
      </c>
      <c r="B2886">
        <v>1</v>
      </c>
      <c r="C2886" t="s">
        <v>28</v>
      </c>
      <c r="D2886">
        <v>30348889</v>
      </c>
      <c r="E2886" s="1">
        <v>35821</v>
      </c>
      <c r="F2886">
        <v>1300</v>
      </c>
      <c r="H2886" t="s">
        <v>76</v>
      </c>
      <c r="I2886" s="1">
        <v>35853</v>
      </c>
      <c r="J2886" t="s">
        <v>30</v>
      </c>
      <c r="K2886" t="s">
        <v>321</v>
      </c>
      <c r="L2886">
        <v>1</v>
      </c>
      <c r="M2886" t="s">
        <v>426</v>
      </c>
      <c r="N2886">
        <v>999766900</v>
      </c>
      <c r="O2886" t="s">
        <v>420</v>
      </c>
      <c r="P2886">
        <v>39</v>
      </c>
      <c r="S2886">
        <v>2595</v>
      </c>
      <c r="T2886" t="s">
        <v>580</v>
      </c>
      <c r="U2886">
        <v>81408</v>
      </c>
      <c r="V2886" t="s">
        <v>580</v>
      </c>
      <c r="W2886">
        <v>0</v>
      </c>
      <c r="X2886" t="s">
        <v>47</v>
      </c>
      <c r="Y2886" t="s">
        <v>70</v>
      </c>
      <c r="AC2886" t="s">
        <v>47</v>
      </c>
    </row>
    <row r="2887" spans="1:29" x14ac:dyDescent="0.25">
      <c r="A2887" t="s">
        <v>566</v>
      </c>
      <c r="B2887">
        <v>1</v>
      </c>
      <c r="C2887" t="s">
        <v>28</v>
      </c>
      <c r="D2887">
        <v>30348889</v>
      </c>
      <c r="E2887" s="1">
        <v>35821</v>
      </c>
      <c r="F2887">
        <v>1300</v>
      </c>
      <c r="H2887" t="s">
        <v>76</v>
      </c>
      <c r="I2887" s="1">
        <v>35853</v>
      </c>
      <c r="J2887" t="s">
        <v>30</v>
      </c>
      <c r="K2887" t="s">
        <v>321</v>
      </c>
      <c r="L2887">
        <v>1</v>
      </c>
      <c r="M2887" t="s">
        <v>426</v>
      </c>
      <c r="N2887">
        <v>999766900</v>
      </c>
      <c r="O2887" t="s">
        <v>420</v>
      </c>
      <c r="P2887">
        <v>39</v>
      </c>
      <c r="S2887">
        <v>2356</v>
      </c>
      <c r="T2887" t="s">
        <v>581</v>
      </c>
      <c r="U2887">
        <v>34680</v>
      </c>
      <c r="V2887" t="s">
        <v>581</v>
      </c>
      <c r="W2887">
        <v>0</v>
      </c>
      <c r="X2887" t="s">
        <v>47</v>
      </c>
      <c r="Y2887" t="s">
        <v>70</v>
      </c>
      <c r="Z2887">
        <v>0.1</v>
      </c>
      <c r="AC2887" t="s">
        <v>47</v>
      </c>
    </row>
    <row r="2888" spans="1:29" x14ac:dyDescent="0.25">
      <c r="A2888" t="s">
        <v>566</v>
      </c>
      <c r="B2888">
        <v>1</v>
      </c>
      <c r="C2888" t="s">
        <v>28</v>
      </c>
      <c r="D2888">
        <v>30348889</v>
      </c>
      <c r="E2888" s="1">
        <v>35821</v>
      </c>
      <c r="F2888">
        <v>1300</v>
      </c>
      <c r="H2888" t="s">
        <v>76</v>
      </c>
      <c r="I2888" s="1">
        <v>35853</v>
      </c>
      <c r="J2888" t="s">
        <v>30</v>
      </c>
      <c r="K2888" t="s">
        <v>321</v>
      </c>
      <c r="L2888">
        <v>1</v>
      </c>
      <c r="M2888" t="s">
        <v>426</v>
      </c>
      <c r="N2888">
        <v>999766900</v>
      </c>
      <c r="O2888" t="s">
        <v>420</v>
      </c>
      <c r="P2888">
        <v>39</v>
      </c>
      <c r="S2888" t="s">
        <v>582</v>
      </c>
      <c r="T2888" t="s">
        <v>583</v>
      </c>
      <c r="U2888">
        <v>39810</v>
      </c>
      <c r="V2888" t="s">
        <v>584</v>
      </c>
      <c r="W2888">
        <v>0</v>
      </c>
      <c r="X2888" t="s">
        <v>47</v>
      </c>
      <c r="Y2888" t="s">
        <v>70</v>
      </c>
      <c r="Z2888">
        <v>0.1</v>
      </c>
      <c r="AC2888" t="s">
        <v>47</v>
      </c>
    </row>
    <row r="2889" spans="1:29" x14ac:dyDescent="0.25">
      <c r="A2889" t="s">
        <v>566</v>
      </c>
      <c r="B2889">
        <v>1</v>
      </c>
      <c r="C2889" t="s">
        <v>28</v>
      </c>
      <c r="D2889">
        <v>30348889</v>
      </c>
      <c r="E2889" s="1">
        <v>35821</v>
      </c>
      <c r="F2889">
        <v>1300</v>
      </c>
      <c r="H2889" t="s">
        <v>76</v>
      </c>
      <c r="I2889" s="1">
        <v>35853</v>
      </c>
      <c r="J2889" t="s">
        <v>30</v>
      </c>
      <c r="K2889" t="s">
        <v>321</v>
      </c>
      <c r="L2889">
        <v>1</v>
      </c>
      <c r="M2889" t="s">
        <v>426</v>
      </c>
      <c r="N2889">
        <v>999766900</v>
      </c>
      <c r="O2889" t="s">
        <v>420</v>
      </c>
      <c r="P2889">
        <v>39</v>
      </c>
      <c r="S2889">
        <v>2051</v>
      </c>
      <c r="T2889" t="s">
        <v>585</v>
      </c>
      <c r="U2889">
        <v>46317</v>
      </c>
      <c r="V2889" t="s">
        <v>585</v>
      </c>
      <c r="W2889">
        <v>0</v>
      </c>
      <c r="X2889" t="s">
        <v>47</v>
      </c>
      <c r="Y2889" t="s">
        <v>70</v>
      </c>
      <c r="Z2889">
        <v>0.1</v>
      </c>
      <c r="AB2889">
        <v>2</v>
      </c>
      <c r="AC2889" t="s">
        <v>47</v>
      </c>
    </row>
    <row r="2890" spans="1:29" x14ac:dyDescent="0.25">
      <c r="A2890" t="s">
        <v>566</v>
      </c>
      <c r="B2890">
        <v>1</v>
      </c>
      <c r="C2890" t="s">
        <v>28</v>
      </c>
      <c r="D2890">
        <v>30348889</v>
      </c>
      <c r="E2890" s="1">
        <v>35821</v>
      </c>
      <c r="F2890">
        <v>1300</v>
      </c>
      <c r="H2890" t="s">
        <v>76</v>
      </c>
      <c r="I2890" s="1">
        <v>35853</v>
      </c>
      <c r="J2890" t="s">
        <v>30</v>
      </c>
      <c r="K2890" t="s">
        <v>321</v>
      </c>
      <c r="L2890">
        <v>1</v>
      </c>
      <c r="M2890" t="s">
        <v>426</v>
      </c>
      <c r="N2890">
        <v>999766900</v>
      </c>
      <c r="O2890" t="s">
        <v>420</v>
      </c>
      <c r="P2890">
        <v>39</v>
      </c>
      <c r="S2890">
        <v>2046</v>
      </c>
      <c r="T2890" t="s">
        <v>586</v>
      </c>
      <c r="U2890">
        <v>81405</v>
      </c>
      <c r="V2890" t="s">
        <v>586</v>
      </c>
      <c r="W2890">
        <v>0</v>
      </c>
      <c r="X2890" t="s">
        <v>47</v>
      </c>
      <c r="Y2890" t="s">
        <v>70</v>
      </c>
      <c r="Z2890">
        <v>0.9</v>
      </c>
      <c r="AB2890">
        <v>40</v>
      </c>
      <c r="AC2890" t="s">
        <v>47</v>
      </c>
    </row>
    <row r="2891" spans="1:29" x14ac:dyDescent="0.25">
      <c r="A2891" t="s">
        <v>566</v>
      </c>
      <c r="B2891">
        <v>1</v>
      </c>
      <c r="C2891" t="s">
        <v>28</v>
      </c>
      <c r="D2891">
        <v>30348889</v>
      </c>
      <c r="E2891" s="1">
        <v>35821</v>
      </c>
      <c r="F2891">
        <v>1300</v>
      </c>
      <c r="H2891" t="s">
        <v>76</v>
      </c>
      <c r="I2891" s="1">
        <v>35853</v>
      </c>
      <c r="J2891" t="s">
        <v>30</v>
      </c>
      <c r="K2891" t="s">
        <v>321</v>
      </c>
      <c r="L2891">
        <v>1</v>
      </c>
      <c r="M2891" t="s">
        <v>426</v>
      </c>
      <c r="N2891">
        <v>999766900</v>
      </c>
      <c r="O2891" t="s">
        <v>420</v>
      </c>
      <c r="P2891">
        <v>39</v>
      </c>
      <c r="S2891">
        <v>2959</v>
      </c>
      <c r="T2891" t="s">
        <v>587</v>
      </c>
      <c r="U2891">
        <v>39350</v>
      </c>
      <c r="V2891" t="s">
        <v>587</v>
      </c>
      <c r="W2891">
        <v>0</v>
      </c>
      <c r="X2891" t="s">
        <v>47</v>
      </c>
      <c r="Y2891" t="s">
        <v>70</v>
      </c>
      <c r="Z2891">
        <v>0.2</v>
      </c>
      <c r="AB2891">
        <v>2</v>
      </c>
      <c r="AC2891" t="s">
        <v>47</v>
      </c>
    </row>
    <row r="2892" spans="1:29" x14ac:dyDescent="0.25">
      <c r="A2892" t="s">
        <v>566</v>
      </c>
      <c r="B2892">
        <v>1</v>
      </c>
      <c r="C2892" t="s">
        <v>28</v>
      </c>
      <c r="D2892">
        <v>30348889</v>
      </c>
      <c r="E2892" s="1">
        <v>35821</v>
      </c>
      <c r="F2892">
        <v>1300</v>
      </c>
      <c r="H2892" t="s">
        <v>76</v>
      </c>
      <c r="I2892" s="1">
        <v>35853</v>
      </c>
      <c r="J2892" t="s">
        <v>30</v>
      </c>
      <c r="K2892" t="s">
        <v>321</v>
      </c>
      <c r="L2892">
        <v>1</v>
      </c>
      <c r="M2892" t="s">
        <v>426</v>
      </c>
      <c r="N2892">
        <v>999766900</v>
      </c>
      <c r="O2892" t="s">
        <v>420</v>
      </c>
      <c r="P2892">
        <v>39</v>
      </c>
      <c r="S2892">
        <v>2031</v>
      </c>
      <c r="T2892" t="s">
        <v>588</v>
      </c>
      <c r="U2892">
        <v>38432</v>
      </c>
      <c r="V2892" t="s">
        <v>588</v>
      </c>
      <c r="W2892">
        <v>0</v>
      </c>
      <c r="X2892" t="s">
        <v>47</v>
      </c>
      <c r="Y2892" t="s">
        <v>70</v>
      </c>
      <c r="Z2892">
        <v>1</v>
      </c>
      <c r="AB2892">
        <v>200</v>
      </c>
      <c r="AC2892" t="s">
        <v>47</v>
      </c>
    </row>
    <row r="2893" spans="1:29" x14ac:dyDescent="0.25">
      <c r="A2893" t="s">
        <v>566</v>
      </c>
      <c r="B2893">
        <v>1</v>
      </c>
      <c r="C2893" t="s">
        <v>28</v>
      </c>
      <c r="D2893">
        <v>30348889</v>
      </c>
      <c r="E2893" s="1">
        <v>35821</v>
      </c>
      <c r="F2893">
        <v>1300</v>
      </c>
      <c r="H2893" t="s">
        <v>76</v>
      </c>
      <c r="I2893" s="1">
        <v>35853</v>
      </c>
      <c r="J2893" t="s">
        <v>30</v>
      </c>
      <c r="K2893" t="s">
        <v>321</v>
      </c>
      <c r="L2893">
        <v>1</v>
      </c>
      <c r="M2893" t="s">
        <v>426</v>
      </c>
      <c r="N2893">
        <v>999766900</v>
      </c>
      <c r="O2893" t="s">
        <v>420</v>
      </c>
      <c r="P2893">
        <v>39</v>
      </c>
      <c r="S2893">
        <v>2041</v>
      </c>
      <c r="T2893" t="s">
        <v>589</v>
      </c>
      <c r="U2893">
        <v>81287</v>
      </c>
      <c r="V2893" t="s">
        <v>589</v>
      </c>
      <c r="W2893">
        <v>0</v>
      </c>
      <c r="X2893" t="s">
        <v>47</v>
      </c>
      <c r="Y2893" t="s">
        <v>70</v>
      </c>
      <c r="Z2893">
        <v>0.1</v>
      </c>
      <c r="AB2893">
        <v>7</v>
      </c>
      <c r="AC2893" t="s">
        <v>47</v>
      </c>
    </row>
    <row r="2894" spans="1:29" x14ac:dyDescent="0.25">
      <c r="A2894" t="s">
        <v>566</v>
      </c>
      <c r="B2894">
        <v>1</v>
      </c>
      <c r="C2894" t="s">
        <v>28</v>
      </c>
      <c r="D2894">
        <v>30348889</v>
      </c>
      <c r="E2894" s="1">
        <v>35821</v>
      </c>
      <c r="F2894">
        <v>1300</v>
      </c>
      <c r="H2894" t="s">
        <v>76</v>
      </c>
      <c r="I2894" s="1">
        <v>35853</v>
      </c>
      <c r="J2894" t="s">
        <v>30</v>
      </c>
      <c r="K2894" t="s">
        <v>321</v>
      </c>
      <c r="L2894">
        <v>1</v>
      </c>
      <c r="M2894" t="s">
        <v>426</v>
      </c>
      <c r="N2894">
        <v>999766900</v>
      </c>
      <c r="O2894" t="s">
        <v>420</v>
      </c>
      <c r="P2894">
        <v>39</v>
      </c>
      <c r="S2894">
        <v>2032</v>
      </c>
      <c r="T2894" t="s">
        <v>590</v>
      </c>
      <c r="U2894">
        <v>78885</v>
      </c>
      <c r="V2894" t="s">
        <v>590</v>
      </c>
      <c r="W2894">
        <v>0</v>
      </c>
      <c r="X2894" t="s">
        <v>47</v>
      </c>
      <c r="Y2894" t="s">
        <v>70</v>
      </c>
      <c r="Z2894">
        <v>0.4</v>
      </c>
      <c r="AB2894">
        <v>20</v>
      </c>
      <c r="AC2894" t="s">
        <v>47</v>
      </c>
    </row>
    <row r="2895" spans="1:29" x14ac:dyDescent="0.25">
      <c r="A2895" t="s">
        <v>566</v>
      </c>
      <c r="B2895">
        <v>1</v>
      </c>
      <c r="C2895" t="s">
        <v>28</v>
      </c>
      <c r="D2895">
        <v>30348889</v>
      </c>
      <c r="E2895" s="1">
        <v>35821</v>
      </c>
      <c r="F2895">
        <v>1300</v>
      </c>
      <c r="H2895" t="s">
        <v>76</v>
      </c>
      <c r="I2895" s="1">
        <v>35853</v>
      </c>
      <c r="J2895" t="s">
        <v>30</v>
      </c>
      <c r="K2895" t="s">
        <v>321</v>
      </c>
      <c r="L2895">
        <v>1</v>
      </c>
      <c r="M2895" t="s">
        <v>426</v>
      </c>
      <c r="N2895">
        <v>999766900</v>
      </c>
      <c r="O2895" t="s">
        <v>420</v>
      </c>
      <c r="P2895">
        <v>39</v>
      </c>
      <c r="S2895">
        <v>2005</v>
      </c>
      <c r="T2895" t="s">
        <v>591</v>
      </c>
      <c r="U2895">
        <v>39390</v>
      </c>
      <c r="V2895" t="s">
        <v>591</v>
      </c>
      <c r="W2895">
        <v>0</v>
      </c>
      <c r="X2895" t="s">
        <v>47</v>
      </c>
      <c r="Y2895" t="s">
        <v>70</v>
      </c>
      <c r="Z2895">
        <v>0.01</v>
      </c>
      <c r="AB2895">
        <v>2</v>
      </c>
      <c r="AC2895" t="s">
        <v>47</v>
      </c>
    </row>
    <row r="2896" spans="1:29" x14ac:dyDescent="0.25">
      <c r="A2896" t="s">
        <v>566</v>
      </c>
      <c r="B2896">
        <v>1</v>
      </c>
      <c r="C2896" t="s">
        <v>28</v>
      </c>
      <c r="D2896">
        <v>30348889</v>
      </c>
      <c r="E2896" s="1">
        <v>35821</v>
      </c>
      <c r="F2896">
        <v>1300</v>
      </c>
      <c r="H2896" t="s">
        <v>76</v>
      </c>
      <c r="I2896" s="1">
        <v>35853</v>
      </c>
      <c r="J2896" t="s">
        <v>30</v>
      </c>
      <c r="K2896" t="s">
        <v>321</v>
      </c>
      <c r="L2896">
        <v>1</v>
      </c>
      <c r="M2896" t="s">
        <v>426</v>
      </c>
      <c r="N2896">
        <v>999766900</v>
      </c>
      <c r="O2896" t="s">
        <v>420</v>
      </c>
      <c r="P2896">
        <v>39</v>
      </c>
      <c r="S2896">
        <v>2065</v>
      </c>
      <c r="T2896" t="s">
        <v>592</v>
      </c>
      <c r="U2896">
        <v>39410</v>
      </c>
      <c r="V2896" t="s">
        <v>592</v>
      </c>
      <c r="W2896">
        <v>0</v>
      </c>
      <c r="X2896" t="s">
        <v>47</v>
      </c>
      <c r="Y2896" t="s">
        <v>70</v>
      </c>
      <c r="Z2896">
        <v>0.04</v>
      </c>
      <c r="AB2896">
        <v>0.4</v>
      </c>
      <c r="AC2896" t="s">
        <v>47</v>
      </c>
    </row>
    <row r="2897" spans="1:29" x14ac:dyDescent="0.25">
      <c r="A2897" t="s">
        <v>566</v>
      </c>
      <c r="B2897">
        <v>1</v>
      </c>
      <c r="C2897" t="s">
        <v>28</v>
      </c>
      <c r="D2897">
        <v>30348889</v>
      </c>
      <c r="E2897" s="1">
        <v>35821</v>
      </c>
      <c r="F2897">
        <v>1300</v>
      </c>
      <c r="H2897" t="s">
        <v>76</v>
      </c>
      <c r="I2897" s="1">
        <v>35853</v>
      </c>
      <c r="J2897" t="s">
        <v>30</v>
      </c>
      <c r="K2897" t="s">
        <v>321</v>
      </c>
      <c r="L2897">
        <v>1</v>
      </c>
      <c r="M2897" t="s">
        <v>426</v>
      </c>
      <c r="N2897">
        <v>999766900</v>
      </c>
      <c r="O2897" t="s">
        <v>420</v>
      </c>
      <c r="P2897">
        <v>39</v>
      </c>
      <c r="S2897">
        <v>2067</v>
      </c>
      <c r="T2897" t="s">
        <v>593</v>
      </c>
      <c r="U2897">
        <v>39420</v>
      </c>
      <c r="V2897" t="s">
        <v>593</v>
      </c>
      <c r="W2897">
        <v>0</v>
      </c>
      <c r="X2897" t="s">
        <v>47</v>
      </c>
      <c r="Y2897" t="s">
        <v>70</v>
      </c>
      <c r="Z2897">
        <v>0.02</v>
      </c>
      <c r="AB2897">
        <v>0.2</v>
      </c>
      <c r="AC2897" t="s">
        <v>47</v>
      </c>
    </row>
    <row r="2898" spans="1:29" x14ac:dyDescent="0.25">
      <c r="A2898" t="s">
        <v>566</v>
      </c>
      <c r="B2898">
        <v>1</v>
      </c>
      <c r="C2898" t="s">
        <v>28</v>
      </c>
      <c r="D2898">
        <v>30348889</v>
      </c>
      <c r="E2898" s="1">
        <v>35821</v>
      </c>
      <c r="F2898">
        <v>1300</v>
      </c>
      <c r="H2898" t="s">
        <v>76</v>
      </c>
      <c r="I2898" s="1">
        <v>35853</v>
      </c>
      <c r="J2898" t="s">
        <v>30</v>
      </c>
      <c r="K2898" t="s">
        <v>321</v>
      </c>
      <c r="L2898">
        <v>1</v>
      </c>
      <c r="M2898" t="s">
        <v>426</v>
      </c>
      <c r="N2898">
        <v>999766900</v>
      </c>
      <c r="O2898" t="s">
        <v>420</v>
      </c>
      <c r="P2898">
        <v>39</v>
      </c>
      <c r="S2898">
        <v>2274</v>
      </c>
      <c r="T2898" t="s">
        <v>594</v>
      </c>
      <c r="U2898">
        <v>34688</v>
      </c>
      <c r="V2898" t="s">
        <v>595</v>
      </c>
      <c r="W2898">
        <v>0</v>
      </c>
      <c r="X2898" t="s">
        <v>47</v>
      </c>
      <c r="Y2898" t="s">
        <v>70</v>
      </c>
      <c r="Z2898">
        <v>0.1</v>
      </c>
      <c r="AB2898">
        <v>1</v>
      </c>
      <c r="AC2898" t="s">
        <v>47</v>
      </c>
    </row>
    <row r="2899" spans="1:29" x14ac:dyDescent="0.25">
      <c r="A2899" t="s">
        <v>566</v>
      </c>
      <c r="B2899">
        <v>1</v>
      </c>
      <c r="C2899" t="s">
        <v>28</v>
      </c>
      <c r="D2899">
        <v>30348889</v>
      </c>
      <c r="E2899" s="1">
        <v>35821</v>
      </c>
      <c r="F2899">
        <v>1300</v>
      </c>
      <c r="H2899" t="s">
        <v>76</v>
      </c>
      <c r="I2899" s="1">
        <v>35853</v>
      </c>
      <c r="J2899" t="s">
        <v>30</v>
      </c>
      <c r="K2899" t="s">
        <v>321</v>
      </c>
      <c r="L2899">
        <v>1</v>
      </c>
      <c r="M2899" t="s">
        <v>426</v>
      </c>
      <c r="N2899">
        <v>999766900</v>
      </c>
      <c r="O2899" t="s">
        <v>420</v>
      </c>
      <c r="P2899">
        <v>39</v>
      </c>
      <c r="S2899">
        <v>2042</v>
      </c>
      <c r="T2899" t="s">
        <v>596</v>
      </c>
      <c r="U2899">
        <v>34386</v>
      </c>
      <c r="V2899" t="s">
        <v>596</v>
      </c>
      <c r="W2899">
        <v>0</v>
      </c>
      <c r="X2899" t="s">
        <v>47</v>
      </c>
      <c r="Y2899" t="s">
        <v>70</v>
      </c>
      <c r="Z2899">
        <v>0.1</v>
      </c>
      <c r="AB2899">
        <v>50</v>
      </c>
      <c r="AC2899" t="s">
        <v>47</v>
      </c>
    </row>
    <row r="2900" spans="1:29" x14ac:dyDescent="0.25">
      <c r="A2900" t="s">
        <v>566</v>
      </c>
      <c r="B2900">
        <v>1</v>
      </c>
      <c r="C2900" t="s">
        <v>28</v>
      </c>
      <c r="D2900">
        <v>30348889</v>
      </c>
      <c r="E2900" s="1">
        <v>35821</v>
      </c>
      <c r="F2900">
        <v>1300</v>
      </c>
      <c r="H2900" t="s">
        <v>76</v>
      </c>
      <c r="I2900" s="1">
        <v>35853</v>
      </c>
      <c r="J2900" t="s">
        <v>30</v>
      </c>
      <c r="K2900" t="s">
        <v>321</v>
      </c>
      <c r="L2900">
        <v>1</v>
      </c>
      <c r="M2900" t="s">
        <v>426</v>
      </c>
      <c r="N2900">
        <v>999766900</v>
      </c>
      <c r="O2900" t="s">
        <v>420</v>
      </c>
      <c r="P2900">
        <v>39</v>
      </c>
      <c r="S2900">
        <v>2036</v>
      </c>
      <c r="T2900" t="s">
        <v>597</v>
      </c>
      <c r="U2900">
        <v>38865</v>
      </c>
      <c r="V2900" t="s">
        <v>597</v>
      </c>
      <c r="W2900">
        <v>0</v>
      </c>
      <c r="X2900" t="s">
        <v>47</v>
      </c>
      <c r="Y2900" t="s">
        <v>70</v>
      </c>
      <c r="Z2900">
        <v>1</v>
      </c>
      <c r="AB2900">
        <v>200</v>
      </c>
      <c r="AC2900" t="s">
        <v>47</v>
      </c>
    </row>
    <row r="2901" spans="1:29" x14ac:dyDescent="0.25">
      <c r="A2901" t="s">
        <v>566</v>
      </c>
      <c r="B2901">
        <v>1</v>
      </c>
      <c r="C2901" t="s">
        <v>28</v>
      </c>
      <c r="D2901">
        <v>30348889</v>
      </c>
      <c r="E2901" s="1">
        <v>35821</v>
      </c>
      <c r="F2901">
        <v>1300</v>
      </c>
      <c r="H2901" t="s">
        <v>76</v>
      </c>
      <c r="I2901" s="1">
        <v>35853</v>
      </c>
      <c r="J2901" t="s">
        <v>30</v>
      </c>
      <c r="K2901" t="s">
        <v>321</v>
      </c>
      <c r="L2901">
        <v>1</v>
      </c>
      <c r="M2901" t="s">
        <v>426</v>
      </c>
      <c r="N2901">
        <v>999766900</v>
      </c>
      <c r="O2901" t="s">
        <v>420</v>
      </c>
      <c r="P2901">
        <v>39</v>
      </c>
      <c r="S2901">
        <v>2326</v>
      </c>
      <c r="T2901" t="s">
        <v>598</v>
      </c>
      <c r="U2901">
        <v>39032</v>
      </c>
      <c r="V2901" t="s">
        <v>598</v>
      </c>
      <c r="W2901">
        <v>0</v>
      </c>
      <c r="X2901" t="s">
        <v>47</v>
      </c>
      <c r="Y2901" t="s">
        <v>70</v>
      </c>
      <c r="Z2901">
        <v>0.04</v>
      </c>
      <c r="AB2901">
        <v>1</v>
      </c>
      <c r="AC2901" t="s">
        <v>47</v>
      </c>
    </row>
    <row r="2902" spans="1:29" x14ac:dyDescent="0.25">
      <c r="A2902" t="s">
        <v>566</v>
      </c>
      <c r="B2902">
        <v>1</v>
      </c>
      <c r="C2902" t="s">
        <v>28</v>
      </c>
      <c r="D2902">
        <v>30348889</v>
      </c>
      <c r="E2902" s="1">
        <v>35821</v>
      </c>
      <c r="F2902">
        <v>1300</v>
      </c>
      <c r="H2902" t="s">
        <v>76</v>
      </c>
      <c r="I2902" s="1">
        <v>35853</v>
      </c>
      <c r="J2902" t="s">
        <v>30</v>
      </c>
      <c r="K2902" t="s">
        <v>321</v>
      </c>
      <c r="L2902">
        <v>1</v>
      </c>
      <c r="M2902" t="s">
        <v>426</v>
      </c>
      <c r="N2902">
        <v>999766900</v>
      </c>
      <c r="O2902" t="s">
        <v>420</v>
      </c>
      <c r="P2902">
        <v>39</v>
      </c>
      <c r="S2902">
        <v>2040</v>
      </c>
      <c r="T2902" t="s">
        <v>599</v>
      </c>
      <c r="U2902">
        <v>39720</v>
      </c>
      <c r="V2902" t="s">
        <v>600</v>
      </c>
      <c r="W2902">
        <v>0</v>
      </c>
      <c r="X2902" t="s">
        <v>47</v>
      </c>
      <c r="Y2902" t="s">
        <v>70</v>
      </c>
      <c r="Z2902">
        <v>0.1</v>
      </c>
      <c r="AB2902">
        <v>500</v>
      </c>
      <c r="AC2902" t="s">
        <v>47</v>
      </c>
    </row>
    <row r="2903" spans="1:29" x14ac:dyDescent="0.25">
      <c r="A2903" t="s">
        <v>566</v>
      </c>
      <c r="B2903">
        <v>1</v>
      </c>
      <c r="C2903" t="s">
        <v>28</v>
      </c>
      <c r="D2903">
        <v>30348889</v>
      </c>
      <c r="E2903" s="1">
        <v>35821</v>
      </c>
      <c r="F2903">
        <v>1300</v>
      </c>
      <c r="H2903" t="s">
        <v>76</v>
      </c>
      <c r="I2903" s="1">
        <v>35853</v>
      </c>
      <c r="J2903" t="s">
        <v>30</v>
      </c>
      <c r="K2903" t="s">
        <v>321</v>
      </c>
      <c r="L2903">
        <v>1</v>
      </c>
      <c r="M2903" t="s">
        <v>426</v>
      </c>
      <c r="N2903">
        <v>999766900</v>
      </c>
      <c r="O2903" t="s">
        <v>420</v>
      </c>
      <c r="P2903">
        <v>39</v>
      </c>
      <c r="S2903">
        <v>2037</v>
      </c>
      <c r="T2903" t="s">
        <v>601</v>
      </c>
      <c r="U2903">
        <v>39055</v>
      </c>
      <c r="V2903" t="s">
        <v>601</v>
      </c>
      <c r="W2903">
        <v>0</v>
      </c>
      <c r="X2903" t="s">
        <v>47</v>
      </c>
      <c r="Y2903" t="s">
        <v>70</v>
      </c>
      <c r="Z2903">
        <v>7.0000000000000007E-2</v>
      </c>
      <c r="AB2903">
        <v>4</v>
      </c>
      <c r="AC2903" t="s">
        <v>47</v>
      </c>
    </row>
    <row r="2904" spans="1:29" x14ac:dyDescent="0.25">
      <c r="A2904" t="s">
        <v>566</v>
      </c>
      <c r="B2904">
        <v>1</v>
      </c>
      <c r="C2904" t="s">
        <v>28</v>
      </c>
      <c r="D2904">
        <v>30348889</v>
      </c>
      <c r="E2904" s="1">
        <v>35821</v>
      </c>
      <c r="F2904">
        <v>1300</v>
      </c>
      <c r="H2904" t="s">
        <v>76</v>
      </c>
      <c r="I2904" s="1">
        <v>35853</v>
      </c>
      <c r="J2904" t="s">
        <v>30</v>
      </c>
      <c r="K2904" t="s">
        <v>321</v>
      </c>
      <c r="L2904">
        <v>1</v>
      </c>
      <c r="M2904" t="s">
        <v>426</v>
      </c>
      <c r="N2904">
        <v>999766900</v>
      </c>
      <c r="O2904" t="s">
        <v>420</v>
      </c>
      <c r="P2904">
        <v>39</v>
      </c>
      <c r="S2904">
        <v>2383</v>
      </c>
      <c r="T2904" t="s">
        <v>602</v>
      </c>
      <c r="U2904">
        <v>39516</v>
      </c>
      <c r="V2904" t="s">
        <v>603</v>
      </c>
      <c r="W2904">
        <v>0</v>
      </c>
      <c r="X2904" t="s">
        <v>47</v>
      </c>
      <c r="Y2904" t="s">
        <v>70</v>
      </c>
      <c r="Z2904">
        <v>0.1</v>
      </c>
      <c r="AB2904">
        <v>0.5</v>
      </c>
      <c r="AC2904" t="s">
        <v>47</v>
      </c>
    </row>
    <row r="2905" spans="1:29" x14ac:dyDescent="0.25">
      <c r="A2905" t="s">
        <v>566</v>
      </c>
      <c r="B2905">
        <v>1</v>
      </c>
      <c r="C2905" t="s">
        <v>28</v>
      </c>
      <c r="D2905">
        <v>30348889</v>
      </c>
      <c r="E2905" s="1">
        <v>35821</v>
      </c>
      <c r="F2905">
        <v>1300</v>
      </c>
      <c r="H2905" t="s">
        <v>76</v>
      </c>
      <c r="I2905" s="1">
        <v>35853</v>
      </c>
      <c r="J2905" t="s">
        <v>30</v>
      </c>
      <c r="K2905" t="s">
        <v>321</v>
      </c>
      <c r="L2905">
        <v>1</v>
      </c>
      <c r="M2905" t="s">
        <v>426</v>
      </c>
      <c r="N2905">
        <v>999766900</v>
      </c>
      <c r="O2905" t="s">
        <v>420</v>
      </c>
      <c r="P2905">
        <v>39</v>
      </c>
      <c r="S2905">
        <v>2105</v>
      </c>
      <c r="T2905" t="s">
        <v>604</v>
      </c>
      <c r="U2905">
        <v>39730</v>
      </c>
      <c r="V2905" t="s">
        <v>604</v>
      </c>
      <c r="W2905">
        <v>0</v>
      </c>
      <c r="X2905" t="s">
        <v>47</v>
      </c>
      <c r="Y2905" t="s">
        <v>70</v>
      </c>
      <c r="Z2905">
        <v>0.1</v>
      </c>
      <c r="AB2905">
        <v>70</v>
      </c>
      <c r="AC2905" t="s">
        <v>47</v>
      </c>
    </row>
    <row r="2906" spans="1:29" x14ac:dyDescent="0.25">
      <c r="A2906" t="s">
        <v>566</v>
      </c>
      <c r="B2906">
        <v>1</v>
      </c>
      <c r="C2906" t="s">
        <v>28</v>
      </c>
      <c r="D2906">
        <v>30348889</v>
      </c>
      <c r="E2906" s="1">
        <v>35821</v>
      </c>
      <c r="F2906">
        <v>1300</v>
      </c>
      <c r="H2906" t="s">
        <v>76</v>
      </c>
      <c r="I2906" s="1">
        <v>35853</v>
      </c>
      <c r="J2906" t="s">
        <v>30</v>
      </c>
      <c r="K2906" t="s">
        <v>321</v>
      </c>
      <c r="L2906">
        <v>1</v>
      </c>
      <c r="M2906" t="s">
        <v>426</v>
      </c>
      <c r="N2906">
        <v>999766900</v>
      </c>
      <c r="O2906" t="s">
        <v>420</v>
      </c>
      <c r="P2906">
        <v>39</v>
      </c>
      <c r="S2906">
        <v>2015</v>
      </c>
      <c r="T2906" t="s">
        <v>605</v>
      </c>
      <c r="U2906">
        <v>39480</v>
      </c>
      <c r="V2906" t="s">
        <v>605</v>
      </c>
      <c r="W2906">
        <v>0</v>
      </c>
      <c r="X2906" t="s">
        <v>47</v>
      </c>
      <c r="Y2906" t="s">
        <v>70</v>
      </c>
      <c r="Z2906">
        <v>0.1</v>
      </c>
      <c r="AB2906">
        <v>40</v>
      </c>
      <c r="AC2906" t="s">
        <v>47</v>
      </c>
    </row>
    <row r="2907" spans="1:29" x14ac:dyDescent="0.25">
      <c r="A2907" t="s">
        <v>566</v>
      </c>
      <c r="B2907">
        <v>1</v>
      </c>
      <c r="C2907" t="s">
        <v>28</v>
      </c>
      <c r="D2907">
        <v>30348889</v>
      </c>
      <c r="E2907" s="1">
        <v>35821</v>
      </c>
      <c r="F2907">
        <v>1300</v>
      </c>
      <c r="H2907" t="s">
        <v>76</v>
      </c>
      <c r="I2907" s="1">
        <v>35853</v>
      </c>
      <c r="J2907" t="s">
        <v>30</v>
      </c>
      <c r="K2907" t="s">
        <v>321</v>
      </c>
      <c r="L2907">
        <v>1</v>
      </c>
      <c r="M2907" t="s">
        <v>426</v>
      </c>
      <c r="N2907">
        <v>999766900</v>
      </c>
      <c r="O2907" t="s">
        <v>420</v>
      </c>
      <c r="P2907">
        <v>39</v>
      </c>
      <c r="S2907">
        <v>2020</v>
      </c>
      <c r="T2907" t="s">
        <v>606</v>
      </c>
      <c r="U2907">
        <v>39400</v>
      </c>
      <c r="V2907" t="s">
        <v>606</v>
      </c>
      <c r="W2907">
        <v>0</v>
      </c>
      <c r="X2907" t="s">
        <v>47</v>
      </c>
      <c r="Y2907" t="s">
        <v>70</v>
      </c>
      <c r="Z2907">
        <v>1</v>
      </c>
      <c r="AB2907">
        <v>3</v>
      </c>
      <c r="AC2907" t="s">
        <v>47</v>
      </c>
    </row>
    <row r="2908" spans="1:29" x14ac:dyDescent="0.25">
      <c r="A2908" t="s">
        <v>566</v>
      </c>
      <c r="B2908">
        <v>1</v>
      </c>
      <c r="C2908" t="s">
        <v>28</v>
      </c>
      <c r="D2908">
        <v>30348889</v>
      </c>
      <c r="E2908" s="1">
        <v>35821</v>
      </c>
      <c r="F2908">
        <v>1300</v>
      </c>
      <c r="H2908" t="s">
        <v>76</v>
      </c>
      <c r="I2908" s="1">
        <v>35853</v>
      </c>
      <c r="J2908" t="s">
        <v>30</v>
      </c>
      <c r="K2908" t="s">
        <v>321</v>
      </c>
      <c r="L2908">
        <v>1</v>
      </c>
      <c r="M2908" t="s">
        <v>426</v>
      </c>
      <c r="N2908">
        <v>999766900</v>
      </c>
      <c r="O2908" t="s">
        <v>420</v>
      </c>
      <c r="P2908">
        <v>39</v>
      </c>
      <c r="S2908">
        <v>2076</v>
      </c>
      <c r="T2908" t="s">
        <v>607</v>
      </c>
      <c r="U2908">
        <v>77860</v>
      </c>
      <c r="V2908" t="s">
        <v>608</v>
      </c>
      <c r="W2908">
        <v>0</v>
      </c>
      <c r="X2908" t="s">
        <v>47</v>
      </c>
      <c r="Y2908" t="s">
        <v>70</v>
      </c>
      <c r="Z2908">
        <v>0.1</v>
      </c>
      <c r="AC2908" t="s">
        <v>47</v>
      </c>
    </row>
    <row r="2909" spans="1:29" x14ac:dyDescent="0.25">
      <c r="A2909" t="s">
        <v>566</v>
      </c>
      <c r="B2909">
        <v>1</v>
      </c>
      <c r="C2909" t="s">
        <v>28</v>
      </c>
      <c r="D2909">
        <v>30348889</v>
      </c>
      <c r="E2909" s="1">
        <v>35821</v>
      </c>
      <c r="F2909">
        <v>1300</v>
      </c>
      <c r="H2909" t="s">
        <v>76</v>
      </c>
      <c r="I2909" s="1">
        <v>35853</v>
      </c>
      <c r="J2909" t="s">
        <v>30</v>
      </c>
      <c r="K2909" t="s">
        <v>321</v>
      </c>
      <c r="L2909">
        <v>1</v>
      </c>
      <c r="M2909" t="s">
        <v>426</v>
      </c>
      <c r="N2909">
        <v>999766900</v>
      </c>
      <c r="O2909" t="s">
        <v>420</v>
      </c>
      <c r="P2909">
        <v>39</v>
      </c>
      <c r="S2909">
        <v>2440</v>
      </c>
      <c r="T2909" t="s">
        <v>609</v>
      </c>
      <c r="U2909">
        <v>82052</v>
      </c>
      <c r="V2909" t="s">
        <v>609</v>
      </c>
      <c r="W2909">
        <v>0</v>
      </c>
      <c r="X2909" t="s">
        <v>47</v>
      </c>
      <c r="Y2909" t="s">
        <v>70</v>
      </c>
      <c r="Z2909">
        <v>0.1</v>
      </c>
      <c r="AC2909" t="s">
        <v>47</v>
      </c>
    </row>
    <row r="2910" spans="1:29" x14ac:dyDescent="0.25">
      <c r="A2910" t="s">
        <v>566</v>
      </c>
      <c r="B2910">
        <v>1</v>
      </c>
      <c r="C2910" t="s">
        <v>28</v>
      </c>
      <c r="D2910">
        <v>30348889</v>
      </c>
      <c r="E2910" s="1">
        <v>35821</v>
      </c>
      <c r="F2910">
        <v>1300</v>
      </c>
      <c r="H2910" t="s">
        <v>76</v>
      </c>
      <c r="I2910" s="1">
        <v>35853</v>
      </c>
      <c r="J2910" t="s">
        <v>30</v>
      </c>
      <c r="K2910" t="s">
        <v>321</v>
      </c>
      <c r="L2910">
        <v>1</v>
      </c>
      <c r="M2910" t="s">
        <v>426</v>
      </c>
      <c r="N2910">
        <v>999766900</v>
      </c>
      <c r="O2910" t="s">
        <v>420</v>
      </c>
      <c r="P2910">
        <v>39</v>
      </c>
      <c r="S2910">
        <v>2021</v>
      </c>
      <c r="T2910" t="s">
        <v>610</v>
      </c>
      <c r="U2910">
        <v>77700</v>
      </c>
      <c r="V2910" t="s">
        <v>610</v>
      </c>
      <c r="W2910">
        <v>0</v>
      </c>
      <c r="X2910" t="s">
        <v>47</v>
      </c>
      <c r="Y2910" t="s">
        <v>70</v>
      </c>
      <c r="Z2910">
        <v>1</v>
      </c>
      <c r="AC2910" t="s">
        <v>47</v>
      </c>
    </row>
    <row r="2911" spans="1:29" x14ac:dyDescent="0.25">
      <c r="A2911" t="s">
        <v>566</v>
      </c>
      <c r="B2911">
        <v>1</v>
      </c>
      <c r="C2911" t="s">
        <v>28</v>
      </c>
      <c r="D2911">
        <v>30348889</v>
      </c>
      <c r="E2911" s="1">
        <v>35821</v>
      </c>
      <c r="F2911">
        <v>1300</v>
      </c>
      <c r="H2911" t="s">
        <v>76</v>
      </c>
      <c r="I2911" s="1">
        <v>35853</v>
      </c>
      <c r="J2911" t="s">
        <v>30</v>
      </c>
      <c r="K2911" t="s">
        <v>321</v>
      </c>
      <c r="L2911">
        <v>1</v>
      </c>
      <c r="M2911" t="s">
        <v>426</v>
      </c>
      <c r="N2911">
        <v>999766900</v>
      </c>
      <c r="O2911" t="s">
        <v>420</v>
      </c>
      <c r="P2911">
        <v>39</v>
      </c>
      <c r="S2911">
        <v>2010</v>
      </c>
      <c r="T2911" t="s">
        <v>611</v>
      </c>
      <c r="U2911">
        <v>39340</v>
      </c>
      <c r="V2911" t="s">
        <v>612</v>
      </c>
      <c r="W2911">
        <v>0</v>
      </c>
      <c r="X2911" t="s">
        <v>47</v>
      </c>
      <c r="Y2911" t="s">
        <v>70</v>
      </c>
      <c r="Z2911">
        <v>0.02</v>
      </c>
      <c r="AB2911">
        <v>0.2</v>
      </c>
      <c r="AC2911" t="s">
        <v>47</v>
      </c>
    </row>
    <row r="2912" spans="1:29" x14ac:dyDescent="0.25">
      <c r="A2912" t="s">
        <v>566</v>
      </c>
      <c r="B2912">
        <v>1</v>
      </c>
      <c r="C2912" t="s">
        <v>28</v>
      </c>
      <c r="D2912">
        <v>30348889</v>
      </c>
      <c r="E2912" s="1">
        <v>35821</v>
      </c>
      <c r="F2912">
        <v>1300</v>
      </c>
      <c r="H2912" t="s">
        <v>76</v>
      </c>
      <c r="I2912" s="1">
        <v>35853</v>
      </c>
      <c r="J2912" t="s">
        <v>30</v>
      </c>
      <c r="K2912" t="s">
        <v>321</v>
      </c>
      <c r="L2912">
        <v>1</v>
      </c>
      <c r="M2912" t="s">
        <v>426</v>
      </c>
      <c r="N2912">
        <v>999766900</v>
      </c>
      <c r="O2912" t="s">
        <v>420</v>
      </c>
      <c r="P2912">
        <v>39</v>
      </c>
      <c r="S2912">
        <v>2050</v>
      </c>
      <c r="T2912" t="s">
        <v>613</v>
      </c>
      <c r="U2912">
        <v>39033</v>
      </c>
      <c r="V2912" t="s">
        <v>613</v>
      </c>
      <c r="W2912">
        <v>0</v>
      </c>
      <c r="X2912" t="s">
        <v>47</v>
      </c>
      <c r="Y2912" t="s">
        <v>70</v>
      </c>
      <c r="Z2912">
        <v>0.1</v>
      </c>
      <c r="AB2912">
        <v>3</v>
      </c>
      <c r="AC2912" t="s">
        <v>47</v>
      </c>
    </row>
    <row r="2913" spans="1:29" x14ac:dyDescent="0.25">
      <c r="A2913" t="s">
        <v>566</v>
      </c>
      <c r="B2913">
        <v>1</v>
      </c>
      <c r="C2913" t="s">
        <v>28</v>
      </c>
      <c r="D2913">
        <v>30348889</v>
      </c>
      <c r="E2913" s="1">
        <v>35821</v>
      </c>
      <c r="F2913">
        <v>1300</v>
      </c>
      <c r="H2913" t="s">
        <v>76</v>
      </c>
      <c r="I2913" s="1">
        <v>35853</v>
      </c>
      <c r="J2913" t="s">
        <v>30</v>
      </c>
      <c r="K2913" t="s">
        <v>321</v>
      </c>
      <c r="L2913">
        <v>1</v>
      </c>
      <c r="M2913" t="s">
        <v>426</v>
      </c>
      <c r="N2913">
        <v>999766900</v>
      </c>
      <c r="O2913" t="s">
        <v>420</v>
      </c>
      <c r="P2913">
        <v>39</v>
      </c>
      <c r="S2913">
        <v>2033</v>
      </c>
      <c r="T2913" t="s">
        <v>614</v>
      </c>
      <c r="U2913">
        <v>38926</v>
      </c>
      <c r="V2913" t="s">
        <v>614</v>
      </c>
      <c r="W2913">
        <v>0</v>
      </c>
      <c r="X2913" t="s">
        <v>47</v>
      </c>
      <c r="Y2913" t="s">
        <v>70</v>
      </c>
      <c r="Z2913">
        <v>9</v>
      </c>
      <c r="AB2913">
        <v>100</v>
      </c>
      <c r="AC2913" t="s">
        <v>47</v>
      </c>
    </row>
    <row r="2914" spans="1:29" x14ac:dyDescent="0.25">
      <c r="A2914" t="s">
        <v>566</v>
      </c>
      <c r="B2914">
        <v>1</v>
      </c>
      <c r="C2914" t="s">
        <v>28</v>
      </c>
      <c r="D2914">
        <v>30348889</v>
      </c>
      <c r="E2914" s="1">
        <v>35821</v>
      </c>
      <c r="F2914">
        <v>1300</v>
      </c>
      <c r="H2914" t="s">
        <v>76</v>
      </c>
      <c r="I2914" s="1">
        <v>35853</v>
      </c>
      <c r="J2914" t="s">
        <v>30</v>
      </c>
      <c r="K2914" t="s">
        <v>321</v>
      </c>
      <c r="L2914">
        <v>1</v>
      </c>
      <c r="M2914" t="s">
        <v>426</v>
      </c>
      <c r="N2914">
        <v>999766900</v>
      </c>
      <c r="O2914" t="s">
        <v>420</v>
      </c>
      <c r="P2914">
        <v>39</v>
      </c>
      <c r="S2914" t="s">
        <v>615</v>
      </c>
      <c r="T2914" t="s">
        <v>616</v>
      </c>
      <c r="U2914">
        <v>39348</v>
      </c>
      <c r="V2914" t="s">
        <v>617</v>
      </c>
      <c r="W2914">
        <v>0</v>
      </c>
      <c r="X2914" t="s">
        <v>47</v>
      </c>
      <c r="Y2914" t="s">
        <v>70</v>
      </c>
      <c r="Z2914">
        <v>0.1</v>
      </c>
      <c r="AC2914" t="s">
        <v>47</v>
      </c>
    </row>
    <row r="2915" spans="1:29" x14ac:dyDescent="0.25">
      <c r="A2915" t="s">
        <v>359</v>
      </c>
      <c r="B2915">
        <v>100</v>
      </c>
      <c r="C2915" t="s">
        <v>28</v>
      </c>
      <c r="D2915" t="s">
        <v>618</v>
      </c>
      <c r="E2915" s="1">
        <v>36222</v>
      </c>
      <c r="F2915">
        <v>1300</v>
      </c>
      <c r="H2915" t="s">
        <v>76</v>
      </c>
      <c r="I2915" s="1">
        <v>36271</v>
      </c>
      <c r="J2915" t="s">
        <v>30</v>
      </c>
      <c r="K2915" t="s">
        <v>321</v>
      </c>
      <c r="L2915">
        <v>1</v>
      </c>
      <c r="M2915" t="s">
        <v>619</v>
      </c>
      <c r="N2915">
        <v>998080930</v>
      </c>
      <c r="O2915" t="s">
        <v>620</v>
      </c>
      <c r="P2915">
        <v>0</v>
      </c>
    </row>
    <row r="2916" spans="1:29" x14ac:dyDescent="0.25">
      <c r="A2916" t="s">
        <v>621</v>
      </c>
      <c r="B2916">
        <v>100</v>
      </c>
      <c r="C2916" t="s">
        <v>28</v>
      </c>
      <c r="D2916">
        <v>1174451</v>
      </c>
      <c r="E2916" s="1">
        <v>43880</v>
      </c>
      <c r="F2916">
        <v>1410</v>
      </c>
      <c r="H2916" t="s">
        <v>76</v>
      </c>
      <c r="I2916" s="2">
        <v>43889.708333333336</v>
      </c>
      <c r="J2916" t="s">
        <v>30</v>
      </c>
      <c r="K2916" t="s">
        <v>321</v>
      </c>
      <c r="L2916">
        <v>1</v>
      </c>
      <c r="M2916" t="s">
        <v>32</v>
      </c>
      <c r="N2916">
        <v>721026460</v>
      </c>
      <c r="O2916" t="s">
        <v>33</v>
      </c>
      <c r="P2916">
        <v>1</v>
      </c>
      <c r="R2916" t="s">
        <v>430</v>
      </c>
      <c r="S2916">
        <v>2920</v>
      </c>
      <c r="T2916" t="s">
        <v>431</v>
      </c>
      <c r="U2916">
        <v>680</v>
      </c>
      <c r="V2916" t="s">
        <v>432</v>
      </c>
      <c r="W2916">
        <v>1.5</v>
      </c>
      <c r="X2916" t="s">
        <v>40</v>
      </c>
      <c r="Y2916" t="s">
        <v>41</v>
      </c>
      <c r="Z2916">
        <v>0.39</v>
      </c>
      <c r="AA2916">
        <v>1.3</v>
      </c>
      <c r="AC2916" t="s">
        <v>40</v>
      </c>
    </row>
    <row r="2917" spans="1:29" x14ac:dyDescent="0.25">
      <c r="A2917" t="s">
        <v>27</v>
      </c>
      <c r="B2917">
        <v>100</v>
      </c>
      <c r="C2917" t="s">
        <v>28</v>
      </c>
      <c r="D2917">
        <v>1170473</v>
      </c>
      <c r="E2917" s="1">
        <v>43851</v>
      </c>
      <c r="F2917">
        <v>1150</v>
      </c>
      <c r="H2917" t="s">
        <v>29</v>
      </c>
      <c r="I2917" s="2">
        <v>43867.501388888886</v>
      </c>
      <c r="J2917" t="s">
        <v>30</v>
      </c>
      <c r="K2917" t="s">
        <v>321</v>
      </c>
      <c r="L2917">
        <v>1</v>
      </c>
      <c r="M2917" t="s">
        <v>32</v>
      </c>
      <c r="N2917">
        <v>721026460</v>
      </c>
      <c r="O2917" t="s">
        <v>33</v>
      </c>
      <c r="P2917">
        <v>15</v>
      </c>
      <c r="S2917">
        <v>1996</v>
      </c>
      <c r="T2917" t="s">
        <v>34</v>
      </c>
      <c r="U2917">
        <v>10</v>
      </c>
      <c r="V2917" t="s">
        <v>35</v>
      </c>
      <c r="W2917">
        <v>0.1</v>
      </c>
      <c r="X2917" t="s">
        <v>36</v>
      </c>
      <c r="Y2917" t="s">
        <v>37</v>
      </c>
      <c r="AC2917" t="s">
        <v>36</v>
      </c>
    </row>
    <row r="2918" spans="1:29" x14ac:dyDescent="0.25">
      <c r="A2918" t="s">
        <v>27</v>
      </c>
      <c r="B2918">
        <v>100</v>
      </c>
      <c r="C2918" t="s">
        <v>28</v>
      </c>
      <c r="D2918">
        <v>1170473</v>
      </c>
      <c r="E2918" s="1">
        <v>43851</v>
      </c>
      <c r="F2918">
        <v>1150</v>
      </c>
      <c r="H2918" t="s">
        <v>29</v>
      </c>
      <c r="I2918" s="2">
        <v>43867.501388888886</v>
      </c>
      <c r="J2918" t="s">
        <v>30</v>
      </c>
      <c r="K2918" t="s">
        <v>321</v>
      </c>
      <c r="L2918">
        <v>1</v>
      </c>
      <c r="M2918" t="s">
        <v>32</v>
      </c>
      <c r="N2918">
        <v>721026460</v>
      </c>
      <c r="O2918" t="s">
        <v>33</v>
      </c>
      <c r="P2918">
        <v>15</v>
      </c>
      <c r="S2918">
        <v>1915</v>
      </c>
      <c r="T2918" t="s">
        <v>38</v>
      </c>
      <c r="U2918">
        <v>900</v>
      </c>
      <c r="V2918" t="s">
        <v>39</v>
      </c>
      <c r="W2918">
        <v>140</v>
      </c>
      <c r="X2918" t="s">
        <v>40</v>
      </c>
      <c r="Y2918" t="s">
        <v>41</v>
      </c>
      <c r="Z2918">
        <v>0.16</v>
      </c>
      <c r="AA2918">
        <v>0.54</v>
      </c>
      <c r="AC2918" t="s">
        <v>40</v>
      </c>
    </row>
    <row r="2919" spans="1:29" x14ac:dyDescent="0.25">
      <c r="A2919" t="s">
        <v>27</v>
      </c>
      <c r="B2919">
        <v>100</v>
      </c>
      <c r="C2919" t="s">
        <v>28</v>
      </c>
      <c r="D2919">
        <v>1170473</v>
      </c>
      <c r="E2919" s="1">
        <v>43851</v>
      </c>
      <c r="F2919">
        <v>1150</v>
      </c>
      <c r="H2919" t="s">
        <v>29</v>
      </c>
      <c r="I2919" s="2">
        <v>43867.501388888886</v>
      </c>
      <c r="J2919" t="s">
        <v>30</v>
      </c>
      <c r="K2919" t="s">
        <v>321</v>
      </c>
      <c r="L2919">
        <v>1</v>
      </c>
      <c r="M2919" t="s">
        <v>32</v>
      </c>
      <c r="N2919">
        <v>721026460</v>
      </c>
      <c r="O2919" t="s">
        <v>33</v>
      </c>
      <c r="P2919">
        <v>15</v>
      </c>
      <c r="S2919">
        <v>1925</v>
      </c>
      <c r="T2919" t="s">
        <v>42</v>
      </c>
      <c r="U2919">
        <v>400</v>
      </c>
      <c r="V2919" t="s">
        <v>43</v>
      </c>
      <c r="W2919">
        <v>7.84</v>
      </c>
      <c r="X2919" t="s">
        <v>44</v>
      </c>
      <c r="Y2919" t="s">
        <v>37</v>
      </c>
      <c r="AC2919" t="s">
        <v>44</v>
      </c>
    </row>
    <row r="2920" spans="1:29" x14ac:dyDescent="0.25">
      <c r="A2920" t="s">
        <v>27</v>
      </c>
      <c r="B2920">
        <v>100</v>
      </c>
      <c r="C2920" t="s">
        <v>28</v>
      </c>
      <c r="D2920">
        <v>1170473</v>
      </c>
      <c r="E2920" s="1">
        <v>43851</v>
      </c>
      <c r="F2920">
        <v>1150</v>
      </c>
      <c r="H2920" t="s">
        <v>29</v>
      </c>
      <c r="I2920" s="2">
        <v>43867.501388888886</v>
      </c>
      <c r="J2920" t="s">
        <v>30</v>
      </c>
      <c r="K2920" t="s">
        <v>321</v>
      </c>
      <c r="L2920">
        <v>1</v>
      </c>
      <c r="M2920" t="s">
        <v>32</v>
      </c>
      <c r="N2920">
        <v>721026460</v>
      </c>
      <c r="O2920" t="s">
        <v>33</v>
      </c>
      <c r="P2920">
        <v>15</v>
      </c>
      <c r="S2920">
        <v>1093</v>
      </c>
      <c r="T2920" t="s">
        <v>45</v>
      </c>
      <c r="U2920">
        <v>665</v>
      </c>
      <c r="V2920" t="s">
        <v>46</v>
      </c>
      <c r="W2920">
        <v>0.24</v>
      </c>
      <c r="X2920" t="s">
        <v>40</v>
      </c>
      <c r="Y2920" t="s">
        <v>41</v>
      </c>
      <c r="Z2920">
        <v>2.1999999999999999E-2</v>
      </c>
      <c r="AA2920">
        <v>7.2999999999999995E-2</v>
      </c>
      <c r="AC2920" t="s">
        <v>47</v>
      </c>
    </row>
    <row r="2921" spans="1:29" x14ac:dyDescent="0.25">
      <c r="A2921" t="s">
        <v>27</v>
      </c>
      <c r="B2921">
        <v>100</v>
      </c>
      <c r="C2921" t="s">
        <v>28</v>
      </c>
      <c r="D2921">
        <v>1170473</v>
      </c>
      <c r="E2921" s="1">
        <v>43851</v>
      </c>
      <c r="F2921">
        <v>1150</v>
      </c>
      <c r="H2921" t="s">
        <v>29</v>
      </c>
      <c r="I2921" s="2">
        <v>43867.501388888886</v>
      </c>
      <c r="J2921" t="s">
        <v>30</v>
      </c>
      <c r="K2921" t="s">
        <v>321</v>
      </c>
      <c r="L2921">
        <v>1</v>
      </c>
      <c r="M2921" t="s">
        <v>32</v>
      </c>
      <c r="N2921">
        <v>721026460</v>
      </c>
      <c r="O2921" t="s">
        <v>33</v>
      </c>
      <c r="P2921">
        <v>15</v>
      </c>
      <c r="S2921">
        <v>1044</v>
      </c>
      <c r="T2921" t="s">
        <v>48</v>
      </c>
      <c r="U2921">
        <v>671</v>
      </c>
      <c r="V2921" t="s">
        <v>49</v>
      </c>
      <c r="W2921">
        <v>0.65</v>
      </c>
      <c r="X2921" t="s">
        <v>40</v>
      </c>
      <c r="Y2921" t="s">
        <v>37</v>
      </c>
      <c r="AC2921" t="s">
        <v>47</v>
      </c>
    </row>
    <row r="2922" spans="1:29" x14ac:dyDescent="0.25">
      <c r="A2922" t="s">
        <v>27</v>
      </c>
      <c r="B2922">
        <v>100</v>
      </c>
      <c r="C2922" t="s">
        <v>28</v>
      </c>
      <c r="D2922">
        <v>1170473</v>
      </c>
      <c r="E2922" s="1">
        <v>43851</v>
      </c>
      <c r="F2922">
        <v>1150</v>
      </c>
      <c r="H2922" t="s">
        <v>29</v>
      </c>
      <c r="I2922" s="2">
        <v>43867.501388888886</v>
      </c>
      <c r="J2922" t="s">
        <v>30</v>
      </c>
      <c r="K2922" t="s">
        <v>321</v>
      </c>
      <c r="L2922">
        <v>1</v>
      </c>
      <c r="M2922" t="s">
        <v>32</v>
      </c>
      <c r="N2922">
        <v>721026460</v>
      </c>
      <c r="O2922" t="s">
        <v>33</v>
      </c>
      <c r="P2922">
        <v>15</v>
      </c>
      <c r="S2922">
        <v>1055</v>
      </c>
      <c r="T2922" t="s">
        <v>50</v>
      </c>
      <c r="U2922">
        <v>945</v>
      </c>
      <c r="V2922" t="s">
        <v>51</v>
      </c>
      <c r="W2922">
        <v>28</v>
      </c>
      <c r="X2922" t="s">
        <v>40</v>
      </c>
      <c r="Y2922" t="s">
        <v>41</v>
      </c>
      <c r="Z2922">
        <v>1.4</v>
      </c>
      <c r="AA2922">
        <v>5</v>
      </c>
      <c r="AC2922" t="s">
        <v>40</v>
      </c>
    </row>
    <row r="2923" spans="1:29" x14ac:dyDescent="0.25">
      <c r="A2923" t="s">
        <v>27</v>
      </c>
      <c r="B2923">
        <v>100</v>
      </c>
      <c r="C2923" t="s">
        <v>28</v>
      </c>
      <c r="D2923">
        <v>1170473</v>
      </c>
      <c r="E2923" s="1">
        <v>43851</v>
      </c>
      <c r="F2923">
        <v>1150</v>
      </c>
      <c r="H2923" t="s">
        <v>29</v>
      </c>
      <c r="I2923" s="2">
        <v>43867.501388888886</v>
      </c>
      <c r="J2923" t="s">
        <v>30</v>
      </c>
      <c r="K2923" t="s">
        <v>321</v>
      </c>
      <c r="L2923">
        <v>1</v>
      </c>
      <c r="M2923" t="s">
        <v>32</v>
      </c>
      <c r="N2923">
        <v>721026460</v>
      </c>
      <c r="O2923" t="s">
        <v>33</v>
      </c>
      <c r="P2923">
        <v>15</v>
      </c>
      <c r="S2923">
        <v>1028</v>
      </c>
      <c r="T2923" t="s">
        <v>52</v>
      </c>
      <c r="U2923">
        <v>74010</v>
      </c>
      <c r="V2923" t="s">
        <v>52</v>
      </c>
      <c r="W2923">
        <v>0</v>
      </c>
      <c r="X2923" t="s">
        <v>40</v>
      </c>
      <c r="Y2923" t="s">
        <v>70</v>
      </c>
      <c r="Z2923">
        <v>7.0000000000000001E-3</v>
      </c>
      <c r="AA2923">
        <v>2.5000000000000001E-2</v>
      </c>
      <c r="AC2923" t="s">
        <v>40</v>
      </c>
    </row>
    <row r="2924" spans="1:29" x14ac:dyDescent="0.25">
      <c r="A2924" t="s">
        <v>27</v>
      </c>
      <c r="B2924">
        <v>100</v>
      </c>
      <c r="C2924" t="s">
        <v>28</v>
      </c>
      <c r="D2924">
        <v>1170473</v>
      </c>
      <c r="E2924" s="1">
        <v>43851</v>
      </c>
      <c r="F2924">
        <v>1150</v>
      </c>
      <c r="H2924" t="s">
        <v>29</v>
      </c>
      <c r="I2924" s="2">
        <v>43867.501388888886</v>
      </c>
      <c r="J2924" t="s">
        <v>30</v>
      </c>
      <c r="K2924" t="s">
        <v>321</v>
      </c>
      <c r="L2924">
        <v>1</v>
      </c>
      <c r="M2924" t="s">
        <v>32</v>
      </c>
      <c r="N2924">
        <v>721026460</v>
      </c>
      <c r="O2924" t="s">
        <v>33</v>
      </c>
      <c r="P2924">
        <v>15</v>
      </c>
      <c r="S2924">
        <v>1002</v>
      </c>
      <c r="T2924" t="s">
        <v>53</v>
      </c>
      <c r="U2924">
        <v>1105</v>
      </c>
      <c r="V2924" t="s">
        <v>54</v>
      </c>
      <c r="W2924">
        <v>4.1000000000000002E-2</v>
      </c>
      <c r="X2924" t="s">
        <v>40</v>
      </c>
      <c r="Y2924" t="s">
        <v>55</v>
      </c>
      <c r="Z2924">
        <v>2.4E-2</v>
      </c>
      <c r="AA2924">
        <v>7.9000000000000001E-2</v>
      </c>
      <c r="AC2924" t="s">
        <v>40</v>
      </c>
    </row>
    <row r="2925" spans="1:29" x14ac:dyDescent="0.25">
      <c r="A2925" t="s">
        <v>27</v>
      </c>
      <c r="B2925">
        <v>100</v>
      </c>
      <c r="C2925" t="s">
        <v>28</v>
      </c>
      <c r="D2925">
        <v>1170473</v>
      </c>
      <c r="E2925" s="1">
        <v>43851</v>
      </c>
      <c r="F2925">
        <v>1150</v>
      </c>
      <c r="H2925" t="s">
        <v>29</v>
      </c>
      <c r="I2925" s="2">
        <v>43867.501388888886</v>
      </c>
      <c r="J2925" t="s">
        <v>30</v>
      </c>
      <c r="K2925" t="s">
        <v>321</v>
      </c>
      <c r="L2925">
        <v>1</v>
      </c>
      <c r="M2925" t="s">
        <v>32</v>
      </c>
      <c r="N2925">
        <v>721026460</v>
      </c>
      <c r="O2925" t="s">
        <v>33</v>
      </c>
      <c r="P2925">
        <v>15</v>
      </c>
      <c r="S2925">
        <v>1012</v>
      </c>
      <c r="T2925" t="s">
        <v>56</v>
      </c>
      <c r="U2925">
        <v>50060</v>
      </c>
      <c r="V2925" t="s">
        <v>57</v>
      </c>
      <c r="W2925">
        <v>3</v>
      </c>
      <c r="X2925" t="s">
        <v>40</v>
      </c>
      <c r="Y2925" t="s">
        <v>37</v>
      </c>
      <c r="AC2925" t="s">
        <v>40</v>
      </c>
    </row>
    <row r="2926" spans="1:29" x14ac:dyDescent="0.25">
      <c r="A2926" t="s">
        <v>27</v>
      </c>
      <c r="B2926">
        <v>100</v>
      </c>
      <c r="C2926" t="s">
        <v>28</v>
      </c>
      <c r="D2926">
        <v>1170473</v>
      </c>
      <c r="E2926" s="1">
        <v>43851</v>
      </c>
      <c r="F2926">
        <v>1150</v>
      </c>
      <c r="H2926" t="s">
        <v>29</v>
      </c>
      <c r="I2926" s="2">
        <v>43867.501388888886</v>
      </c>
      <c r="J2926" t="s">
        <v>30</v>
      </c>
      <c r="K2926" t="s">
        <v>321</v>
      </c>
      <c r="L2926">
        <v>1</v>
      </c>
      <c r="M2926" t="s">
        <v>32</v>
      </c>
      <c r="N2926">
        <v>721026460</v>
      </c>
      <c r="O2926" t="s">
        <v>33</v>
      </c>
      <c r="P2926">
        <v>15</v>
      </c>
      <c r="S2926">
        <v>1016</v>
      </c>
      <c r="T2926" t="s">
        <v>58</v>
      </c>
      <c r="U2926">
        <v>916</v>
      </c>
      <c r="V2926" t="s">
        <v>59</v>
      </c>
      <c r="W2926">
        <v>35</v>
      </c>
      <c r="X2926" t="s">
        <v>40</v>
      </c>
      <c r="Y2926" t="s">
        <v>41</v>
      </c>
      <c r="Z2926">
        <v>3.5000000000000003E-2</v>
      </c>
      <c r="AA2926">
        <v>0.12</v>
      </c>
      <c r="AC2926" t="s">
        <v>40</v>
      </c>
    </row>
    <row r="2927" spans="1:29" x14ac:dyDescent="0.25">
      <c r="A2927" t="s">
        <v>27</v>
      </c>
      <c r="B2927">
        <v>100</v>
      </c>
      <c r="C2927" t="s">
        <v>28</v>
      </c>
      <c r="D2927">
        <v>1170473</v>
      </c>
      <c r="E2927" s="1">
        <v>43851</v>
      </c>
      <c r="F2927">
        <v>1150</v>
      </c>
      <c r="H2927" t="s">
        <v>29</v>
      </c>
      <c r="I2927" s="2">
        <v>43867.501388888886</v>
      </c>
      <c r="J2927" t="s">
        <v>30</v>
      </c>
      <c r="K2927" t="s">
        <v>321</v>
      </c>
      <c r="L2927">
        <v>1</v>
      </c>
      <c r="M2927" t="s">
        <v>32</v>
      </c>
      <c r="N2927">
        <v>721026460</v>
      </c>
      <c r="O2927" t="s">
        <v>33</v>
      </c>
      <c r="P2927">
        <v>15</v>
      </c>
      <c r="S2927">
        <v>1017</v>
      </c>
      <c r="T2927" t="s">
        <v>60</v>
      </c>
      <c r="U2927">
        <v>940</v>
      </c>
      <c r="V2927" t="s">
        <v>60</v>
      </c>
      <c r="W2927">
        <v>21</v>
      </c>
      <c r="X2927" t="s">
        <v>40</v>
      </c>
      <c r="Y2927" t="s">
        <v>41</v>
      </c>
      <c r="Z2927">
        <v>1.7</v>
      </c>
      <c r="AA2927">
        <v>5.8</v>
      </c>
      <c r="AC2927" t="s">
        <v>40</v>
      </c>
    </row>
    <row r="2928" spans="1:29" x14ac:dyDescent="0.25">
      <c r="A2928" t="s">
        <v>27</v>
      </c>
      <c r="B2928">
        <v>100</v>
      </c>
      <c r="C2928" t="s">
        <v>28</v>
      </c>
      <c r="D2928">
        <v>1170473</v>
      </c>
      <c r="E2928" s="1">
        <v>43851</v>
      </c>
      <c r="F2928">
        <v>1150</v>
      </c>
      <c r="H2928" t="s">
        <v>29</v>
      </c>
      <c r="I2928" s="2">
        <v>43867.501388888886</v>
      </c>
      <c r="J2928" t="s">
        <v>30</v>
      </c>
      <c r="K2928" t="s">
        <v>321</v>
      </c>
      <c r="L2928">
        <v>1</v>
      </c>
      <c r="M2928" t="s">
        <v>32</v>
      </c>
      <c r="N2928">
        <v>721026460</v>
      </c>
      <c r="O2928" t="s">
        <v>33</v>
      </c>
      <c r="P2928">
        <v>15</v>
      </c>
      <c r="S2928">
        <v>1013</v>
      </c>
      <c r="T2928" t="s">
        <v>61</v>
      </c>
      <c r="U2928">
        <v>50064</v>
      </c>
      <c r="V2928" t="s">
        <v>62</v>
      </c>
      <c r="W2928">
        <v>0.1</v>
      </c>
      <c r="X2928" t="s">
        <v>40</v>
      </c>
      <c r="Y2928" t="s">
        <v>37</v>
      </c>
      <c r="AC2928" t="s">
        <v>40</v>
      </c>
    </row>
    <row r="2929" spans="1:29" x14ac:dyDescent="0.25">
      <c r="A2929" t="s">
        <v>27</v>
      </c>
      <c r="B2929">
        <v>100</v>
      </c>
      <c r="C2929" t="s">
        <v>28</v>
      </c>
      <c r="D2929">
        <v>1170473</v>
      </c>
      <c r="E2929" s="1">
        <v>43851</v>
      </c>
      <c r="F2929">
        <v>1150</v>
      </c>
      <c r="H2929" t="s">
        <v>29</v>
      </c>
      <c r="I2929" s="2">
        <v>43867.501388888886</v>
      </c>
      <c r="J2929" t="s">
        <v>30</v>
      </c>
      <c r="K2929" t="s">
        <v>321</v>
      </c>
      <c r="L2929">
        <v>1</v>
      </c>
      <c r="M2929" t="s">
        <v>32</v>
      </c>
      <c r="N2929">
        <v>721026460</v>
      </c>
      <c r="O2929" t="s">
        <v>33</v>
      </c>
      <c r="P2929">
        <v>15</v>
      </c>
      <c r="S2929">
        <v>1927</v>
      </c>
      <c r="T2929" t="s">
        <v>63</v>
      </c>
      <c r="U2929">
        <v>410</v>
      </c>
      <c r="V2929" t="s">
        <v>64</v>
      </c>
      <c r="W2929">
        <v>110</v>
      </c>
      <c r="X2929" t="s">
        <v>40</v>
      </c>
      <c r="Y2929" t="s">
        <v>41</v>
      </c>
      <c r="Z2929">
        <v>1</v>
      </c>
      <c r="AA2929">
        <v>2</v>
      </c>
      <c r="AC2929" t="s">
        <v>40</v>
      </c>
    </row>
    <row r="2930" spans="1:29" x14ac:dyDescent="0.25">
      <c r="A2930" t="s">
        <v>27</v>
      </c>
      <c r="B2930">
        <v>100</v>
      </c>
      <c r="C2930" t="s">
        <v>28</v>
      </c>
      <c r="D2930">
        <v>1170473</v>
      </c>
      <c r="E2930" s="1">
        <v>43851</v>
      </c>
      <c r="F2930">
        <v>1150</v>
      </c>
      <c r="H2930" t="s">
        <v>29</v>
      </c>
      <c r="I2930" s="2">
        <v>43867.501388888886</v>
      </c>
      <c r="J2930" t="s">
        <v>30</v>
      </c>
      <c r="K2930" t="s">
        <v>321</v>
      </c>
      <c r="L2930">
        <v>1</v>
      </c>
      <c r="M2930" t="s">
        <v>32</v>
      </c>
      <c r="N2930">
        <v>721026460</v>
      </c>
      <c r="O2930" t="s">
        <v>33</v>
      </c>
      <c r="P2930">
        <v>15</v>
      </c>
      <c r="S2930">
        <v>1064</v>
      </c>
      <c r="T2930" t="s">
        <v>65</v>
      </c>
      <c r="U2930">
        <v>94</v>
      </c>
      <c r="V2930" t="s">
        <v>66</v>
      </c>
      <c r="W2930">
        <v>341</v>
      </c>
      <c r="X2930" t="s">
        <v>67</v>
      </c>
      <c r="Y2930" t="s">
        <v>41</v>
      </c>
      <c r="AC2930" t="s">
        <v>68</v>
      </c>
    </row>
    <row r="2931" spans="1:29" x14ac:dyDescent="0.25">
      <c r="A2931" t="s">
        <v>27</v>
      </c>
      <c r="B2931">
        <v>100</v>
      </c>
      <c r="C2931" t="s">
        <v>28</v>
      </c>
      <c r="D2931">
        <v>1170473</v>
      </c>
      <c r="E2931" s="1">
        <v>43851</v>
      </c>
      <c r="F2931">
        <v>1150</v>
      </c>
      <c r="H2931" t="s">
        <v>29</v>
      </c>
      <c r="I2931" s="2">
        <v>43867.501388888886</v>
      </c>
      <c r="J2931" t="s">
        <v>30</v>
      </c>
      <c r="K2931" t="s">
        <v>321</v>
      </c>
      <c r="L2931">
        <v>1</v>
      </c>
      <c r="M2931" t="s">
        <v>32</v>
      </c>
      <c r="N2931">
        <v>721026460</v>
      </c>
      <c r="O2931" t="s">
        <v>33</v>
      </c>
      <c r="P2931">
        <v>15</v>
      </c>
      <c r="S2931">
        <v>1032</v>
      </c>
      <c r="T2931" t="s">
        <v>69</v>
      </c>
      <c r="U2931">
        <v>1055</v>
      </c>
      <c r="V2931" t="s">
        <v>69</v>
      </c>
      <c r="W2931">
        <v>0</v>
      </c>
      <c r="X2931" t="s">
        <v>47</v>
      </c>
      <c r="Y2931" t="s">
        <v>70</v>
      </c>
      <c r="Z2931">
        <v>2</v>
      </c>
      <c r="AA2931">
        <v>6.7</v>
      </c>
      <c r="AC2931" t="s">
        <v>40</v>
      </c>
    </row>
    <row r="2932" spans="1:29" x14ac:dyDescent="0.25">
      <c r="A2932" t="s">
        <v>621</v>
      </c>
      <c r="B2932">
        <v>100</v>
      </c>
      <c r="C2932" t="s">
        <v>28</v>
      </c>
      <c r="D2932">
        <v>1170096</v>
      </c>
      <c r="E2932" s="1">
        <v>43850</v>
      </c>
      <c r="F2932">
        <v>845</v>
      </c>
      <c r="H2932" t="s">
        <v>76</v>
      </c>
      <c r="I2932" s="2">
        <v>43867.502083333333</v>
      </c>
      <c r="J2932" t="s">
        <v>30</v>
      </c>
      <c r="K2932" t="s">
        <v>321</v>
      </c>
      <c r="L2932">
        <v>1</v>
      </c>
      <c r="M2932" t="s">
        <v>73</v>
      </c>
      <c r="N2932">
        <v>721026460</v>
      </c>
      <c r="O2932" t="s">
        <v>33</v>
      </c>
      <c r="P2932">
        <v>1</v>
      </c>
      <c r="S2932">
        <v>2920</v>
      </c>
      <c r="T2932" t="s">
        <v>431</v>
      </c>
      <c r="U2932">
        <v>680</v>
      </c>
      <c r="V2932" t="s">
        <v>432</v>
      </c>
      <c r="W2932">
        <v>1.5</v>
      </c>
      <c r="X2932" t="s">
        <v>40</v>
      </c>
      <c r="Y2932" t="s">
        <v>41</v>
      </c>
      <c r="Z2932">
        <v>0.39</v>
      </c>
      <c r="AA2932">
        <v>1.3</v>
      </c>
      <c r="AC2932" t="s">
        <v>40</v>
      </c>
    </row>
    <row r="2933" spans="1:29" x14ac:dyDescent="0.25">
      <c r="A2933" t="s">
        <v>27</v>
      </c>
      <c r="B2933">
        <v>100</v>
      </c>
      <c r="C2933" t="s">
        <v>28</v>
      </c>
      <c r="D2933">
        <v>1169631</v>
      </c>
      <c r="E2933" s="1">
        <v>43845</v>
      </c>
      <c r="F2933">
        <v>1018</v>
      </c>
      <c r="H2933" t="s">
        <v>29</v>
      </c>
      <c r="I2933" s="2">
        <v>43852.652083333334</v>
      </c>
      <c r="J2933" t="s">
        <v>30</v>
      </c>
      <c r="K2933" t="s">
        <v>321</v>
      </c>
      <c r="L2933">
        <v>1</v>
      </c>
      <c r="M2933" t="s">
        <v>71</v>
      </c>
      <c r="N2933">
        <v>721026460</v>
      </c>
      <c r="O2933" t="s">
        <v>33</v>
      </c>
      <c r="P2933">
        <v>16</v>
      </c>
      <c r="S2933">
        <v>1996</v>
      </c>
      <c r="T2933" t="s">
        <v>34</v>
      </c>
      <c r="U2933">
        <v>10</v>
      </c>
      <c r="V2933" t="s">
        <v>35</v>
      </c>
      <c r="W2933">
        <v>1.7</v>
      </c>
      <c r="X2933" t="s">
        <v>36</v>
      </c>
      <c r="Y2933" t="s">
        <v>37</v>
      </c>
      <c r="AC2933" t="s">
        <v>36</v>
      </c>
    </row>
    <row r="2934" spans="1:29" x14ac:dyDescent="0.25">
      <c r="A2934" t="s">
        <v>27</v>
      </c>
      <c r="B2934">
        <v>100</v>
      </c>
      <c r="C2934" t="s">
        <v>28</v>
      </c>
      <c r="D2934">
        <v>1169631</v>
      </c>
      <c r="E2934" s="1">
        <v>43845</v>
      </c>
      <c r="F2934">
        <v>1018</v>
      </c>
      <c r="H2934" t="s">
        <v>29</v>
      </c>
      <c r="I2934" s="2">
        <v>43852.652083333334</v>
      </c>
      <c r="J2934" t="s">
        <v>30</v>
      </c>
      <c r="K2934" t="s">
        <v>321</v>
      </c>
      <c r="L2934">
        <v>1</v>
      </c>
      <c r="M2934" t="s">
        <v>71</v>
      </c>
      <c r="N2934">
        <v>721026460</v>
      </c>
      <c r="O2934" t="s">
        <v>33</v>
      </c>
      <c r="P2934">
        <v>16</v>
      </c>
      <c r="S2934">
        <v>1915</v>
      </c>
      <c r="T2934" t="s">
        <v>38</v>
      </c>
      <c r="U2934">
        <v>900</v>
      </c>
      <c r="V2934" t="s">
        <v>39</v>
      </c>
      <c r="W2934">
        <v>140</v>
      </c>
      <c r="X2934" t="s">
        <v>40</v>
      </c>
      <c r="Y2934" t="s">
        <v>41</v>
      </c>
      <c r="Z2934">
        <v>0.16</v>
      </c>
      <c r="AA2934">
        <v>0.54</v>
      </c>
      <c r="AC2934" t="s">
        <v>40</v>
      </c>
    </row>
    <row r="2935" spans="1:29" x14ac:dyDescent="0.25">
      <c r="A2935" t="s">
        <v>27</v>
      </c>
      <c r="B2935">
        <v>100</v>
      </c>
      <c r="C2935" t="s">
        <v>28</v>
      </c>
      <c r="D2935">
        <v>1169631</v>
      </c>
      <c r="E2935" s="1">
        <v>43845</v>
      </c>
      <c r="F2935">
        <v>1018</v>
      </c>
      <c r="H2935" t="s">
        <v>29</v>
      </c>
      <c r="I2935" s="2">
        <v>43852.652083333334</v>
      </c>
      <c r="J2935" t="s">
        <v>30</v>
      </c>
      <c r="K2935" t="s">
        <v>321</v>
      </c>
      <c r="L2935">
        <v>1</v>
      </c>
      <c r="M2935" t="s">
        <v>71</v>
      </c>
      <c r="N2935">
        <v>721026460</v>
      </c>
      <c r="O2935" t="s">
        <v>33</v>
      </c>
      <c r="P2935">
        <v>16</v>
      </c>
      <c r="S2935">
        <v>1925</v>
      </c>
      <c r="T2935" t="s">
        <v>42</v>
      </c>
      <c r="U2935">
        <v>400</v>
      </c>
      <c r="V2935" t="s">
        <v>43</v>
      </c>
      <c r="W2935">
        <v>7.82</v>
      </c>
      <c r="X2935" t="s">
        <v>44</v>
      </c>
      <c r="Y2935" t="s">
        <v>37</v>
      </c>
      <c r="AC2935" t="s">
        <v>44</v>
      </c>
    </row>
    <row r="2936" spans="1:29" x14ac:dyDescent="0.25">
      <c r="A2936" t="s">
        <v>27</v>
      </c>
      <c r="B2936">
        <v>100</v>
      </c>
      <c r="C2936" t="s">
        <v>28</v>
      </c>
      <c r="D2936">
        <v>1169631</v>
      </c>
      <c r="E2936" s="1">
        <v>43845</v>
      </c>
      <c r="F2936">
        <v>1018</v>
      </c>
      <c r="H2936" t="s">
        <v>29</v>
      </c>
      <c r="I2936" s="2">
        <v>43852.652083333334</v>
      </c>
      <c r="J2936" t="s">
        <v>30</v>
      </c>
      <c r="K2936" t="s">
        <v>321</v>
      </c>
      <c r="L2936">
        <v>1</v>
      </c>
      <c r="M2936" t="s">
        <v>71</v>
      </c>
      <c r="N2936">
        <v>721026460</v>
      </c>
      <c r="O2936" t="s">
        <v>33</v>
      </c>
      <c r="P2936">
        <v>16</v>
      </c>
      <c r="S2936">
        <v>1093</v>
      </c>
      <c r="T2936" t="s">
        <v>45</v>
      </c>
      <c r="U2936">
        <v>665</v>
      </c>
      <c r="V2936" t="s">
        <v>46</v>
      </c>
      <c r="W2936">
        <v>0.23</v>
      </c>
      <c r="X2936" t="s">
        <v>40</v>
      </c>
      <c r="Y2936" t="s">
        <v>41</v>
      </c>
      <c r="Z2936">
        <v>2.1999999999999999E-2</v>
      </c>
      <c r="AA2936">
        <v>7.2999999999999995E-2</v>
      </c>
      <c r="AC2936" t="s">
        <v>47</v>
      </c>
    </row>
    <row r="2937" spans="1:29" x14ac:dyDescent="0.25">
      <c r="A2937" t="s">
        <v>27</v>
      </c>
      <c r="B2937">
        <v>100</v>
      </c>
      <c r="C2937" t="s">
        <v>28</v>
      </c>
      <c r="D2937">
        <v>1169631</v>
      </c>
      <c r="E2937" s="1">
        <v>43845</v>
      </c>
      <c r="F2937">
        <v>1018</v>
      </c>
      <c r="H2937" t="s">
        <v>29</v>
      </c>
      <c r="I2937" s="2">
        <v>43852.652083333334</v>
      </c>
      <c r="J2937" t="s">
        <v>30</v>
      </c>
      <c r="K2937" t="s">
        <v>321</v>
      </c>
      <c r="L2937">
        <v>1</v>
      </c>
      <c r="M2937" t="s">
        <v>71</v>
      </c>
      <c r="N2937">
        <v>721026460</v>
      </c>
      <c r="O2937" t="s">
        <v>33</v>
      </c>
      <c r="P2937">
        <v>16</v>
      </c>
      <c r="S2937">
        <v>1044</v>
      </c>
      <c r="T2937" t="s">
        <v>48</v>
      </c>
      <c r="U2937">
        <v>671</v>
      </c>
      <c r="V2937" t="s">
        <v>49</v>
      </c>
      <c r="W2937">
        <v>0.6</v>
      </c>
      <c r="X2937" t="s">
        <v>40</v>
      </c>
      <c r="Y2937" t="s">
        <v>37</v>
      </c>
      <c r="AC2937" t="s">
        <v>47</v>
      </c>
    </row>
    <row r="2938" spans="1:29" x14ac:dyDescent="0.25">
      <c r="A2938" t="s">
        <v>27</v>
      </c>
      <c r="B2938">
        <v>100</v>
      </c>
      <c r="C2938" t="s">
        <v>28</v>
      </c>
      <c r="D2938">
        <v>1169631</v>
      </c>
      <c r="E2938" s="1">
        <v>43845</v>
      </c>
      <c r="F2938">
        <v>1018</v>
      </c>
      <c r="H2938" t="s">
        <v>29</v>
      </c>
      <c r="I2938" s="2">
        <v>43852.652083333334</v>
      </c>
      <c r="J2938" t="s">
        <v>30</v>
      </c>
      <c r="K2938" t="s">
        <v>321</v>
      </c>
      <c r="L2938">
        <v>1</v>
      </c>
      <c r="M2938" t="s">
        <v>71</v>
      </c>
      <c r="N2938">
        <v>721026460</v>
      </c>
      <c r="O2938" t="s">
        <v>33</v>
      </c>
      <c r="P2938">
        <v>16</v>
      </c>
      <c r="S2938">
        <v>1055</v>
      </c>
      <c r="T2938" t="s">
        <v>50</v>
      </c>
      <c r="U2938">
        <v>945</v>
      </c>
      <c r="V2938" t="s">
        <v>51</v>
      </c>
      <c r="W2938">
        <v>28</v>
      </c>
      <c r="X2938" t="s">
        <v>40</v>
      </c>
      <c r="Y2938" t="s">
        <v>41</v>
      </c>
      <c r="Z2938">
        <v>1.4</v>
      </c>
      <c r="AA2938">
        <v>5</v>
      </c>
      <c r="AC2938" t="s">
        <v>40</v>
      </c>
    </row>
    <row r="2939" spans="1:29" x14ac:dyDescent="0.25">
      <c r="A2939" t="s">
        <v>27</v>
      </c>
      <c r="B2939">
        <v>100</v>
      </c>
      <c r="C2939" t="s">
        <v>28</v>
      </c>
      <c r="D2939">
        <v>1169631</v>
      </c>
      <c r="E2939" s="1">
        <v>43845</v>
      </c>
      <c r="F2939">
        <v>1018</v>
      </c>
      <c r="H2939" t="s">
        <v>29</v>
      </c>
      <c r="I2939" s="2">
        <v>43852.652083333334</v>
      </c>
      <c r="J2939" t="s">
        <v>30</v>
      </c>
      <c r="K2939" t="s">
        <v>321</v>
      </c>
      <c r="L2939">
        <v>1</v>
      </c>
      <c r="M2939" t="s">
        <v>71</v>
      </c>
      <c r="N2939">
        <v>721026460</v>
      </c>
      <c r="O2939" t="s">
        <v>33</v>
      </c>
      <c r="P2939">
        <v>16</v>
      </c>
      <c r="S2939">
        <v>1028</v>
      </c>
      <c r="T2939" t="s">
        <v>52</v>
      </c>
      <c r="U2939">
        <v>74010</v>
      </c>
      <c r="V2939" t="s">
        <v>52</v>
      </c>
      <c r="W2939">
        <v>0</v>
      </c>
      <c r="X2939" t="s">
        <v>40</v>
      </c>
      <c r="Y2939" t="s">
        <v>70</v>
      </c>
      <c r="Z2939">
        <v>7.0000000000000001E-3</v>
      </c>
      <c r="AA2939">
        <v>2.5000000000000001E-2</v>
      </c>
      <c r="AC2939" t="s">
        <v>40</v>
      </c>
    </row>
    <row r="2940" spans="1:29" x14ac:dyDescent="0.25">
      <c r="A2940" t="s">
        <v>27</v>
      </c>
      <c r="B2940">
        <v>100</v>
      </c>
      <c r="C2940" t="s">
        <v>28</v>
      </c>
      <c r="D2940">
        <v>1169631</v>
      </c>
      <c r="E2940" s="1">
        <v>43845</v>
      </c>
      <c r="F2940">
        <v>1018</v>
      </c>
      <c r="H2940" t="s">
        <v>29</v>
      </c>
      <c r="I2940" s="2">
        <v>43852.652083333334</v>
      </c>
      <c r="J2940" t="s">
        <v>30</v>
      </c>
      <c r="K2940" t="s">
        <v>321</v>
      </c>
      <c r="L2940">
        <v>1</v>
      </c>
      <c r="M2940" t="s">
        <v>71</v>
      </c>
      <c r="N2940">
        <v>721026460</v>
      </c>
      <c r="O2940" t="s">
        <v>33</v>
      </c>
      <c r="P2940">
        <v>16</v>
      </c>
      <c r="S2940">
        <v>1002</v>
      </c>
      <c r="T2940" t="s">
        <v>53</v>
      </c>
      <c r="U2940">
        <v>1105</v>
      </c>
      <c r="V2940" t="s">
        <v>54</v>
      </c>
      <c r="W2940">
        <v>4.7E-2</v>
      </c>
      <c r="X2940" t="s">
        <v>40</v>
      </c>
      <c r="Y2940" t="s">
        <v>55</v>
      </c>
      <c r="Z2940">
        <v>2.4E-2</v>
      </c>
      <c r="AA2940">
        <v>7.9000000000000001E-2</v>
      </c>
      <c r="AC2940" t="s">
        <v>40</v>
      </c>
    </row>
    <row r="2941" spans="1:29" x14ac:dyDescent="0.25">
      <c r="A2941" t="s">
        <v>27</v>
      </c>
      <c r="B2941">
        <v>100</v>
      </c>
      <c r="C2941" t="s">
        <v>28</v>
      </c>
      <c r="D2941">
        <v>1169631</v>
      </c>
      <c r="E2941" s="1">
        <v>43845</v>
      </c>
      <c r="F2941">
        <v>1018</v>
      </c>
      <c r="H2941" t="s">
        <v>29</v>
      </c>
      <c r="I2941" s="2">
        <v>43852.652083333334</v>
      </c>
      <c r="J2941" t="s">
        <v>30</v>
      </c>
      <c r="K2941" t="s">
        <v>321</v>
      </c>
      <c r="L2941">
        <v>1</v>
      </c>
      <c r="M2941" t="s">
        <v>71</v>
      </c>
      <c r="N2941">
        <v>721026460</v>
      </c>
      <c r="O2941" t="s">
        <v>33</v>
      </c>
      <c r="P2941">
        <v>16</v>
      </c>
      <c r="S2941">
        <v>1012</v>
      </c>
      <c r="T2941" t="s">
        <v>56</v>
      </c>
      <c r="U2941">
        <v>50060</v>
      </c>
      <c r="V2941" t="s">
        <v>57</v>
      </c>
      <c r="W2941">
        <v>2.7</v>
      </c>
      <c r="X2941" t="s">
        <v>40</v>
      </c>
      <c r="Y2941" t="s">
        <v>37</v>
      </c>
      <c r="AC2941" t="s">
        <v>40</v>
      </c>
    </row>
    <row r="2942" spans="1:29" x14ac:dyDescent="0.25">
      <c r="A2942" t="s">
        <v>27</v>
      </c>
      <c r="B2942">
        <v>100</v>
      </c>
      <c r="C2942" t="s">
        <v>28</v>
      </c>
      <c r="D2942">
        <v>1169631</v>
      </c>
      <c r="E2942" s="1">
        <v>43845</v>
      </c>
      <c r="F2942">
        <v>1018</v>
      </c>
      <c r="H2942" t="s">
        <v>29</v>
      </c>
      <c r="I2942" s="2">
        <v>43852.652083333334</v>
      </c>
      <c r="J2942" t="s">
        <v>30</v>
      </c>
      <c r="K2942" t="s">
        <v>321</v>
      </c>
      <c r="L2942">
        <v>1</v>
      </c>
      <c r="M2942" t="s">
        <v>71</v>
      </c>
      <c r="N2942">
        <v>721026460</v>
      </c>
      <c r="O2942" t="s">
        <v>33</v>
      </c>
      <c r="P2942">
        <v>16</v>
      </c>
      <c r="S2942">
        <v>1016</v>
      </c>
      <c r="T2942" t="s">
        <v>58</v>
      </c>
      <c r="U2942">
        <v>916</v>
      </c>
      <c r="V2942" t="s">
        <v>59</v>
      </c>
      <c r="W2942">
        <v>36</v>
      </c>
      <c r="X2942" t="s">
        <v>40</v>
      </c>
      <c r="Y2942" t="s">
        <v>41</v>
      </c>
      <c r="Z2942">
        <v>3.5000000000000003E-2</v>
      </c>
      <c r="AA2942">
        <v>0.12</v>
      </c>
      <c r="AC2942" t="s">
        <v>40</v>
      </c>
    </row>
    <row r="2943" spans="1:29" x14ac:dyDescent="0.25">
      <c r="A2943" t="s">
        <v>27</v>
      </c>
      <c r="B2943">
        <v>100</v>
      </c>
      <c r="C2943" t="s">
        <v>28</v>
      </c>
      <c r="D2943">
        <v>1169631</v>
      </c>
      <c r="E2943" s="1">
        <v>43845</v>
      </c>
      <c r="F2943">
        <v>1018</v>
      </c>
      <c r="H2943" t="s">
        <v>29</v>
      </c>
      <c r="I2943" s="2">
        <v>43852.652083333334</v>
      </c>
      <c r="J2943" t="s">
        <v>30</v>
      </c>
      <c r="K2943" t="s">
        <v>321</v>
      </c>
      <c r="L2943">
        <v>1</v>
      </c>
      <c r="M2943" t="s">
        <v>71</v>
      </c>
      <c r="N2943">
        <v>721026460</v>
      </c>
      <c r="O2943" t="s">
        <v>33</v>
      </c>
      <c r="P2943">
        <v>16</v>
      </c>
      <c r="S2943">
        <v>1017</v>
      </c>
      <c r="T2943" t="s">
        <v>60</v>
      </c>
      <c r="U2943">
        <v>940</v>
      </c>
      <c r="V2943" t="s">
        <v>60</v>
      </c>
      <c r="W2943">
        <v>17</v>
      </c>
      <c r="X2943" t="s">
        <v>40</v>
      </c>
      <c r="Y2943" t="s">
        <v>41</v>
      </c>
      <c r="Z2943">
        <v>1.7</v>
      </c>
      <c r="AA2943">
        <v>5.8</v>
      </c>
      <c r="AC2943" t="s">
        <v>40</v>
      </c>
    </row>
    <row r="2944" spans="1:29" x14ac:dyDescent="0.25">
      <c r="A2944" t="s">
        <v>27</v>
      </c>
      <c r="B2944">
        <v>100</v>
      </c>
      <c r="C2944" t="s">
        <v>28</v>
      </c>
      <c r="D2944">
        <v>1169631</v>
      </c>
      <c r="E2944" s="1">
        <v>43845</v>
      </c>
      <c r="F2944">
        <v>1018</v>
      </c>
      <c r="H2944" t="s">
        <v>29</v>
      </c>
      <c r="I2944" s="2">
        <v>43852.652083333334</v>
      </c>
      <c r="J2944" t="s">
        <v>30</v>
      </c>
      <c r="K2944" t="s">
        <v>321</v>
      </c>
      <c r="L2944">
        <v>1</v>
      </c>
      <c r="M2944" t="s">
        <v>71</v>
      </c>
      <c r="N2944">
        <v>721026460</v>
      </c>
      <c r="O2944" t="s">
        <v>33</v>
      </c>
      <c r="P2944">
        <v>16</v>
      </c>
      <c r="S2944">
        <v>1013</v>
      </c>
      <c r="T2944" t="s">
        <v>61</v>
      </c>
      <c r="U2944">
        <v>50064</v>
      </c>
      <c r="V2944" t="s">
        <v>62</v>
      </c>
      <c r="W2944">
        <v>0.11</v>
      </c>
      <c r="X2944" t="s">
        <v>40</v>
      </c>
      <c r="Y2944" t="s">
        <v>37</v>
      </c>
      <c r="AC2944" t="s">
        <v>40</v>
      </c>
    </row>
    <row r="2945" spans="1:29" x14ac:dyDescent="0.25">
      <c r="A2945" t="s">
        <v>27</v>
      </c>
      <c r="B2945">
        <v>100</v>
      </c>
      <c r="C2945" t="s">
        <v>28</v>
      </c>
      <c r="D2945">
        <v>1169631</v>
      </c>
      <c r="E2945" s="1">
        <v>43845</v>
      </c>
      <c r="F2945">
        <v>1018</v>
      </c>
      <c r="H2945" t="s">
        <v>29</v>
      </c>
      <c r="I2945" s="2">
        <v>43852.652083333334</v>
      </c>
      <c r="J2945" t="s">
        <v>30</v>
      </c>
      <c r="K2945" t="s">
        <v>321</v>
      </c>
      <c r="L2945">
        <v>1</v>
      </c>
      <c r="M2945" t="s">
        <v>71</v>
      </c>
      <c r="N2945">
        <v>721026460</v>
      </c>
      <c r="O2945" t="s">
        <v>33</v>
      </c>
      <c r="P2945">
        <v>16</v>
      </c>
      <c r="S2945">
        <v>1927</v>
      </c>
      <c r="T2945" t="s">
        <v>63</v>
      </c>
      <c r="U2945">
        <v>410</v>
      </c>
      <c r="V2945" t="s">
        <v>64</v>
      </c>
      <c r="W2945">
        <v>110</v>
      </c>
      <c r="X2945" t="s">
        <v>40</v>
      </c>
      <c r="Y2945" t="s">
        <v>41</v>
      </c>
      <c r="Z2945">
        <v>1</v>
      </c>
      <c r="AA2945">
        <v>2</v>
      </c>
      <c r="AC2945" t="s">
        <v>40</v>
      </c>
    </row>
    <row r="2946" spans="1:29" x14ac:dyDescent="0.25">
      <c r="A2946" t="s">
        <v>27</v>
      </c>
      <c r="B2946">
        <v>100</v>
      </c>
      <c r="C2946" t="s">
        <v>28</v>
      </c>
      <c r="D2946">
        <v>1169631</v>
      </c>
      <c r="E2946" s="1">
        <v>43845</v>
      </c>
      <c r="F2946">
        <v>1018</v>
      </c>
      <c r="H2946" t="s">
        <v>29</v>
      </c>
      <c r="I2946" s="2">
        <v>43852.652083333334</v>
      </c>
      <c r="J2946" t="s">
        <v>30</v>
      </c>
      <c r="K2946" t="s">
        <v>321</v>
      </c>
      <c r="L2946">
        <v>1</v>
      </c>
      <c r="M2946" t="s">
        <v>71</v>
      </c>
      <c r="N2946">
        <v>721026460</v>
      </c>
      <c r="O2946" t="s">
        <v>33</v>
      </c>
      <c r="P2946">
        <v>16</v>
      </c>
      <c r="S2946">
        <v>1064</v>
      </c>
      <c r="T2946" t="s">
        <v>65</v>
      </c>
      <c r="U2946">
        <v>94</v>
      </c>
      <c r="V2946" t="s">
        <v>66</v>
      </c>
      <c r="W2946">
        <v>314</v>
      </c>
      <c r="X2946" t="s">
        <v>67</v>
      </c>
      <c r="Y2946" t="s">
        <v>41</v>
      </c>
      <c r="AC2946" t="s">
        <v>68</v>
      </c>
    </row>
    <row r="2947" spans="1:29" x14ac:dyDescent="0.25">
      <c r="A2947" t="s">
        <v>27</v>
      </c>
      <c r="B2947">
        <v>100</v>
      </c>
      <c r="C2947" t="s">
        <v>28</v>
      </c>
      <c r="D2947">
        <v>1169631</v>
      </c>
      <c r="E2947" s="1">
        <v>43845</v>
      </c>
      <c r="F2947">
        <v>1018</v>
      </c>
      <c r="H2947" t="s">
        <v>29</v>
      </c>
      <c r="I2947" s="2">
        <v>43852.652083333334</v>
      </c>
      <c r="J2947" t="s">
        <v>30</v>
      </c>
      <c r="K2947" t="s">
        <v>321</v>
      </c>
      <c r="L2947">
        <v>1</v>
      </c>
      <c r="M2947" t="s">
        <v>71</v>
      </c>
      <c r="N2947">
        <v>721026460</v>
      </c>
      <c r="O2947" t="s">
        <v>33</v>
      </c>
      <c r="P2947">
        <v>16</v>
      </c>
      <c r="S2947">
        <v>1064</v>
      </c>
      <c r="T2947" t="s">
        <v>65</v>
      </c>
      <c r="U2947">
        <v>95</v>
      </c>
      <c r="V2947" t="s">
        <v>72</v>
      </c>
      <c r="W2947">
        <v>341</v>
      </c>
      <c r="X2947" t="s">
        <v>67</v>
      </c>
      <c r="Y2947" t="s">
        <v>41</v>
      </c>
      <c r="AC2947" t="s">
        <v>68</v>
      </c>
    </row>
    <row r="2948" spans="1:29" x14ac:dyDescent="0.25">
      <c r="A2948" t="s">
        <v>27</v>
      </c>
      <c r="B2948">
        <v>100</v>
      </c>
      <c r="C2948" t="s">
        <v>28</v>
      </c>
      <c r="D2948">
        <v>1169631</v>
      </c>
      <c r="E2948" s="1">
        <v>43845</v>
      </c>
      <c r="F2948">
        <v>1018</v>
      </c>
      <c r="H2948" t="s">
        <v>29</v>
      </c>
      <c r="I2948" s="2">
        <v>43852.652083333334</v>
      </c>
      <c r="J2948" t="s">
        <v>30</v>
      </c>
      <c r="K2948" t="s">
        <v>321</v>
      </c>
      <c r="L2948">
        <v>1</v>
      </c>
      <c r="M2948" t="s">
        <v>71</v>
      </c>
      <c r="N2948">
        <v>721026460</v>
      </c>
      <c r="O2948" t="s">
        <v>33</v>
      </c>
      <c r="P2948">
        <v>16</v>
      </c>
      <c r="S2948">
        <v>1032</v>
      </c>
      <c r="T2948" t="s">
        <v>69</v>
      </c>
      <c r="U2948">
        <v>1055</v>
      </c>
      <c r="V2948" t="s">
        <v>69</v>
      </c>
      <c r="W2948">
        <v>2.8</v>
      </c>
      <c r="X2948" t="s">
        <v>47</v>
      </c>
      <c r="Y2948" t="s">
        <v>55</v>
      </c>
      <c r="Z2948">
        <v>2</v>
      </c>
      <c r="AA2948">
        <v>6.7</v>
      </c>
      <c r="AC2948" t="s">
        <v>40</v>
      </c>
    </row>
    <row r="2949" spans="1:29" x14ac:dyDescent="0.25">
      <c r="A2949" t="s">
        <v>621</v>
      </c>
      <c r="B2949">
        <v>100</v>
      </c>
      <c r="C2949" t="s">
        <v>28</v>
      </c>
      <c r="D2949">
        <v>1166187</v>
      </c>
      <c r="E2949" s="1">
        <v>43816</v>
      </c>
      <c r="F2949">
        <v>1335</v>
      </c>
      <c r="H2949" t="s">
        <v>76</v>
      </c>
      <c r="I2949" s="2">
        <v>43830.604861111111</v>
      </c>
      <c r="J2949" t="s">
        <v>30</v>
      </c>
      <c r="K2949" t="s">
        <v>321</v>
      </c>
      <c r="L2949">
        <v>1</v>
      </c>
      <c r="M2949" t="s">
        <v>73</v>
      </c>
      <c r="N2949">
        <v>721026460</v>
      </c>
      <c r="O2949" t="s">
        <v>33</v>
      </c>
      <c r="P2949">
        <v>1</v>
      </c>
      <c r="S2949">
        <v>2920</v>
      </c>
      <c r="T2949" t="s">
        <v>431</v>
      </c>
      <c r="U2949">
        <v>680</v>
      </c>
      <c r="V2949" t="s">
        <v>432</v>
      </c>
      <c r="W2949">
        <v>1.5</v>
      </c>
      <c r="X2949" t="s">
        <v>40</v>
      </c>
      <c r="Y2949" t="s">
        <v>41</v>
      </c>
      <c r="Z2949">
        <v>0.39</v>
      </c>
      <c r="AA2949">
        <v>1.3</v>
      </c>
      <c r="AC2949" t="s">
        <v>40</v>
      </c>
    </row>
    <row r="2950" spans="1:29" x14ac:dyDescent="0.25">
      <c r="A2950" t="s">
        <v>621</v>
      </c>
      <c r="B2950">
        <v>100</v>
      </c>
      <c r="C2950" t="s">
        <v>28</v>
      </c>
      <c r="D2950">
        <v>1159615</v>
      </c>
      <c r="E2950" s="1">
        <v>43775</v>
      </c>
      <c r="F2950">
        <v>1100</v>
      </c>
      <c r="H2950" t="s">
        <v>76</v>
      </c>
      <c r="I2950" s="2">
        <v>43782.713194444441</v>
      </c>
      <c r="J2950" t="s">
        <v>30</v>
      </c>
      <c r="K2950" t="s">
        <v>321</v>
      </c>
      <c r="L2950">
        <v>1</v>
      </c>
      <c r="M2950" t="s">
        <v>73</v>
      </c>
      <c r="N2950">
        <v>721026460</v>
      </c>
      <c r="O2950" t="s">
        <v>33</v>
      </c>
      <c r="P2950">
        <v>1</v>
      </c>
      <c r="S2950">
        <v>2920</v>
      </c>
      <c r="T2950" t="s">
        <v>431</v>
      </c>
      <c r="U2950">
        <v>680</v>
      </c>
      <c r="V2950" t="s">
        <v>432</v>
      </c>
      <c r="W2950">
        <v>1.4</v>
      </c>
      <c r="X2950" t="s">
        <v>40</v>
      </c>
      <c r="Y2950" t="s">
        <v>41</v>
      </c>
      <c r="Z2950">
        <v>0.39</v>
      </c>
      <c r="AA2950">
        <v>1.3</v>
      </c>
      <c r="AC2950" t="s">
        <v>40</v>
      </c>
    </row>
    <row r="2951" spans="1:29" x14ac:dyDescent="0.25">
      <c r="A2951" t="s">
        <v>621</v>
      </c>
      <c r="B2951">
        <v>100</v>
      </c>
      <c r="C2951" t="s">
        <v>28</v>
      </c>
      <c r="D2951">
        <v>1155162</v>
      </c>
      <c r="E2951" s="1">
        <v>43753</v>
      </c>
      <c r="F2951">
        <v>1300</v>
      </c>
      <c r="H2951" t="s">
        <v>76</v>
      </c>
      <c r="I2951" s="2">
        <v>43763.330555555556</v>
      </c>
      <c r="J2951" t="s">
        <v>30</v>
      </c>
      <c r="K2951" t="s">
        <v>321</v>
      </c>
      <c r="L2951">
        <v>1</v>
      </c>
      <c r="M2951" t="s">
        <v>73</v>
      </c>
      <c r="N2951">
        <v>721026460</v>
      </c>
      <c r="O2951" t="s">
        <v>33</v>
      </c>
      <c r="P2951">
        <v>1</v>
      </c>
      <c r="S2951">
        <v>2920</v>
      </c>
      <c r="T2951" t="s">
        <v>431</v>
      </c>
      <c r="U2951">
        <v>680</v>
      </c>
      <c r="V2951" t="s">
        <v>432</v>
      </c>
      <c r="W2951">
        <v>1.4</v>
      </c>
      <c r="X2951" t="s">
        <v>40</v>
      </c>
      <c r="Y2951" t="s">
        <v>41</v>
      </c>
      <c r="Z2951">
        <v>0.39</v>
      </c>
      <c r="AA2951">
        <v>1.3</v>
      </c>
      <c r="AC2951" t="s">
        <v>40</v>
      </c>
    </row>
    <row r="2952" spans="1:29" x14ac:dyDescent="0.25">
      <c r="A2952" t="s">
        <v>621</v>
      </c>
      <c r="B2952">
        <v>100</v>
      </c>
      <c r="C2952" t="s">
        <v>28</v>
      </c>
      <c r="D2952">
        <v>1145307</v>
      </c>
      <c r="E2952" s="1">
        <v>43712</v>
      </c>
      <c r="F2952">
        <v>1115</v>
      </c>
      <c r="H2952" t="s">
        <v>76</v>
      </c>
      <c r="I2952" s="2">
        <v>43730.568055555559</v>
      </c>
      <c r="J2952" t="s">
        <v>30</v>
      </c>
      <c r="K2952" t="s">
        <v>321</v>
      </c>
      <c r="L2952">
        <v>1</v>
      </c>
      <c r="M2952" t="s">
        <v>73</v>
      </c>
      <c r="N2952">
        <v>721026460</v>
      </c>
      <c r="O2952" t="s">
        <v>33</v>
      </c>
      <c r="P2952">
        <v>1</v>
      </c>
      <c r="S2952">
        <v>2920</v>
      </c>
      <c r="T2952" t="s">
        <v>431</v>
      </c>
      <c r="U2952">
        <v>680</v>
      </c>
      <c r="V2952" t="s">
        <v>432</v>
      </c>
      <c r="W2952">
        <v>1.3</v>
      </c>
      <c r="X2952" t="s">
        <v>40</v>
      </c>
      <c r="Y2952" t="s">
        <v>55</v>
      </c>
      <c r="Z2952">
        <v>0.39</v>
      </c>
      <c r="AA2952">
        <v>1.3</v>
      </c>
      <c r="AC2952" t="s">
        <v>40</v>
      </c>
    </row>
    <row r="2953" spans="1:29" x14ac:dyDescent="0.25">
      <c r="A2953" t="s">
        <v>27</v>
      </c>
      <c r="B2953">
        <v>100</v>
      </c>
      <c r="C2953" t="s">
        <v>28</v>
      </c>
      <c r="D2953">
        <v>1144097</v>
      </c>
      <c r="E2953" s="1">
        <v>43704</v>
      </c>
      <c r="F2953">
        <v>1038</v>
      </c>
      <c r="H2953" t="s">
        <v>29</v>
      </c>
      <c r="I2953" s="2">
        <v>43719.518055555556</v>
      </c>
      <c r="J2953" t="s">
        <v>30</v>
      </c>
      <c r="K2953" t="s">
        <v>321</v>
      </c>
      <c r="L2953">
        <v>1</v>
      </c>
      <c r="M2953" t="s">
        <v>73</v>
      </c>
      <c r="N2953">
        <v>721026460</v>
      </c>
      <c r="O2953" t="s">
        <v>33</v>
      </c>
      <c r="P2953">
        <v>15</v>
      </c>
      <c r="S2953">
        <v>1996</v>
      </c>
      <c r="T2953" t="s">
        <v>34</v>
      </c>
      <c r="U2953">
        <v>10</v>
      </c>
      <c r="V2953" t="s">
        <v>35</v>
      </c>
      <c r="W2953">
        <v>18.2</v>
      </c>
      <c r="X2953" t="s">
        <v>36</v>
      </c>
      <c r="Y2953" t="s">
        <v>37</v>
      </c>
      <c r="AC2953" t="s">
        <v>36</v>
      </c>
    </row>
    <row r="2954" spans="1:29" x14ac:dyDescent="0.25">
      <c r="A2954" t="s">
        <v>27</v>
      </c>
      <c r="B2954">
        <v>100</v>
      </c>
      <c r="C2954" t="s">
        <v>28</v>
      </c>
      <c r="D2954">
        <v>1144097</v>
      </c>
      <c r="E2954" s="1">
        <v>43704</v>
      </c>
      <c r="F2954">
        <v>1038</v>
      </c>
      <c r="H2954" t="s">
        <v>29</v>
      </c>
      <c r="I2954" s="2">
        <v>43719.518055555556</v>
      </c>
      <c r="J2954" t="s">
        <v>30</v>
      </c>
      <c r="K2954" t="s">
        <v>321</v>
      </c>
      <c r="L2954">
        <v>1</v>
      </c>
      <c r="M2954" t="s">
        <v>73</v>
      </c>
      <c r="N2954">
        <v>721026460</v>
      </c>
      <c r="O2954" t="s">
        <v>33</v>
      </c>
      <c r="P2954">
        <v>15</v>
      </c>
      <c r="S2954">
        <v>1915</v>
      </c>
      <c r="T2954" t="s">
        <v>38</v>
      </c>
      <c r="U2954">
        <v>900</v>
      </c>
      <c r="V2954" t="s">
        <v>39</v>
      </c>
      <c r="W2954">
        <v>130</v>
      </c>
      <c r="X2954" t="s">
        <v>40</v>
      </c>
      <c r="Y2954" t="s">
        <v>41</v>
      </c>
      <c r="Z2954">
        <v>0.12</v>
      </c>
      <c r="AA2954">
        <v>0.39</v>
      </c>
      <c r="AC2954" t="s">
        <v>40</v>
      </c>
    </row>
    <row r="2955" spans="1:29" x14ac:dyDescent="0.25">
      <c r="A2955" t="s">
        <v>27</v>
      </c>
      <c r="B2955">
        <v>100</v>
      </c>
      <c r="C2955" t="s">
        <v>28</v>
      </c>
      <c r="D2955">
        <v>1144097</v>
      </c>
      <c r="E2955" s="1">
        <v>43704</v>
      </c>
      <c r="F2955">
        <v>1038</v>
      </c>
      <c r="H2955" t="s">
        <v>29</v>
      </c>
      <c r="I2955" s="2">
        <v>43719.518055555556</v>
      </c>
      <c r="J2955" t="s">
        <v>30</v>
      </c>
      <c r="K2955" t="s">
        <v>321</v>
      </c>
      <c r="L2955">
        <v>1</v>
      </c>
      <c r="M2955" t="s">
        <v>73</v>
      </c>
      <c r="N2955">
        <v>721026460</v>
      </c>
      <c r="O2955" t="s">
        <v>33</v>
      </c>
      <c r="P2955">
        <v>15</v>
      </c>
      <c r="S2955">
        <v>1925</v>
      </c>
      <c r="T2955" t="s">
        <v>42</v>
      </c>
      <c r="U2955">
        <v>400</v>
      </c>
      <c r="V2955" t="s">
        <v>43</v>
      </c>
      <c r="W2955">
        <v>8.0500000000000007</v>
      </c>
      <c r="X2955" t="s">
        <v>44</v>
      </c>
      <c r="Y2955" t="s">
        <v>37</v>
      </c>
      <c r="AC2955" t="s">
        <v>44</v>
      </c>
    </row>
    <row r="2956" spans="1:29" x14ac:dyDescent="0.25">
      <c r="A2956" t="s">
        <v>27</v>
      </c>
      <c r="B2956">
        <v>100</v>
      </c>
      <c r="C2956" t="s">
        <v>28</v>
      </c>
      <c r="D2956">
        <v>1144097</v>
      </c>
      <c r="E2956" s="1">
        <v>43704</v>
      </c>
      <c r="F2956">
        <v>1038</v>
      </c>
      <c r="H2956" t="s">
        <v>29</v>
      </c>
      <c r="I2956" s="2">
        <v>43719.518055555556</v>
      </c>
      <c r="J2956" t="s">
        <v>30</v>
      </c>
      <c r="K2956" t="s">
        <v>321</v>
      </c>
      <c r="L2956">
        <v>1</v>
      </c>
      <c r="M2956" t="s">
        <v>73</v>
      </c>
      <c r="N2956">
        <v>721026460</v>
      </c>
      <c r="O2956" t="s">
        <v>33</v>
      </c>
      <c r="P2956">
        <v>15</v>
      </c>
      <c r="S2956">
        <v>1093</v>
      </c>
      <c r="T2956" t="s">
        <v>45</v>
      </c>
      <c r="U2956">
        <v>665</v>
      </c>
      <c r="V2956" t="s">
        <v>46</v>
      </c>
      <c r="W2956">
        <v>0.26</v>
      </c>
      <c r="X2956" t="s">
        <v>40</v>
      </c>
      <c r="Y2956" t="s">
        <v>41</v>
      </c>
      <c r="Z2956">
        <v>2.1999999999999999E-2</v>
      </c>
      <c r="AA2956">
        <v>7.2999999999999995E-2</v>
      </c>
      <c r="AC2956" t="s">
        <v>47</v>
      </c>
    </row>
    <row r="2957" spans="1:29" x14ac:dyDescent="0.25">
      <c r="A2957" t="s">
        <v>27</v>
      </c>
      <c r="B2957">
        <v>100</v>
      </c>
      <c r="C2957" t="s">
        <v>28</v>
      </c>
      <c r="D2957">
        <v>1144097</v>
      </c>
      <c r="E2957" s="1">
        <v>43704</v>
      </c>
      <c r="F2957">
        <v>1038</v>
      </c>
      <c r="H2957" t="s">
        <v>29</v>
      </c>
      <c r="I2957" s="2">
        <v>43719.518055555556</v>
      </c>
      <c r="J2957" t="s">
        <v>30</v>
      </c>
      <c r="K2957" t="s">
        <v>321</v>
      </c>
      <c r="L2957">
        <v>1</v>
      </c>
      <c r="M2957" t="s">
        <v>73</v>
      </c>
      <c r="N2957">
        <v>721026460</v>
      </c>
      <c r="O2957" t="s">
        <v>33</v>
      </c>
      <c r="P2957">
        <v>15</v>
      </c>
      <c r="S2957">
        <v>1044</v>
      </c>
      <c r="T2957" t="s">
        <v>48</v>
      </c>
      <c r="U2957">
        <v>671</v>
      </c>
      <c r="V2957" t="s">
        <v>49</v>
      </c>
      <c r="W2957">
        <v>0.66</v>
      </c>
      <c r="X2957" t="s">
        <v>40</v>
      </c>
      <c r="Y2957" t="s">
        <v>37</v>
      </c>
      <c r="AC2957" t="s">
        <v>47</v>
      </c>
    </row>
    <row r="2958" spans="1:29" x14ac:dyDescent="0.25">
      <c r="A2958" t="s">
        <v>27</v>
      </c>
      <c r="B2958">
        <v>100</v>
      </c>
      <c r="C2958" t="s">
        <v>28</v>
      </c>
      <c r="D2958">
        <v>1144097</v>
      </c>
      <c r="E2958" s="1">
        <v>43704</v>
      </c>
      <c r="F2958">
        <v>1038</v>
      </c>
      <c r="H2958" t="s">
        <v>29</v>
      </c>
      <c r="I2958" s="2">
        <v>43719.518055555556</v>
      </c>
      <c r="J2958" t="s">
        <v>30</v>
      </c>
      <c r="K2958" t="s">
        <v>321</v>
      </c>
      <c r="L2958">
        <v>1</v>
      </c>
      <c r="M2958" t="s">
        <v>73</v>
      </c>
      <c r="N2958">
        <v>721026460</v>
      </c>
      <c r="O2958" t="s">
        <v>33</v>
      </c>
      <c r="P2958">
        <v>15</v>
      </c>
      <c r="S2958">
        <v>1055</v>
      </c>
      <c r="T2958" t="s">
        <v>50</v>
      </c>
      <c r="U2958">
        <v>945</v>
      </c>
      <c r="V2958" t="s">
        <v>51</v>
      </c>
      <c r="W2958">
        <v>21</v>
      </c>
      <c r="X2958" t="s">
        <v>40</v>
      </c>
      <c r="Y2958" t="s">
        <v>41</v>
      </c>
      <c r="Z2958">
        <v>0.56000000000000005</v>
      </c>
      <c r="AA2958">
        <v>5</v>
      </c>
      <c r="AC2958" t="s">
        <v>40</v>
      </c>
    </row>
    <row r="2959" spans="1:29" x14ac:dyDescent="0.25">
      <c r="A2959" t="s">
        <v>27</v>
      </c>
      <c r="B2959">
        <v>100</v>
      </c>
      <c r="C2959" t="s">
        <v>28</v>
      </c>
      <c r="D2959">
        <v>1144097</v>
      </c>
      <c r="E2959" s="1">
        <v>43704</v>
      </c>
      <c r="F2959">
        <v>1038</v>
      </c>
      <c r="H2959" t="s">
        <v>29</v>
      </c>
      <c r="I2959" s="2">
        <v>43719.518055555556</v>
      </c>
      <c r="J2959" t="s">
        <v>30</v>
      </c>
      <c r="K2959" t="s">
        <v>321</v>
      </c>
      <c r="L2959">
        <v>1</v>
      </c>
      <c r="M2959" t="s">
        <v>73</v>
      </c>
      <c r="N2959">
        <v>721026460</v>
      </c>
      <c r="O2959" t="s">
        <v>33</v>
      </c>
      <c r="P2959">
        <v>15</v>
      </c>
      <c r="S2959">
        <v>1028</v>
      </c>
      <c r="T2959" t="s">
        <v>52</v>
      </c>
      <c r="U2959">
        <v>74010</v>
      </c>
      <c r="V2959" t="s">
        <v>52</v>
      </c>
      <c r="W2959">
        <v>0</v>
      </c>
      <c r="X2959" t="s">
        <v>40</v>
      </c>
      <c r="Y2959" t="s">
        <v>70</v>
      </c>
      <c r="Z2959">
        <v>5.0000000000000001E-3</v>
      </c>
      <c r="AA2959">
        <v>1.4999999999999999E-2</v>
      </c>
      <c r="AC2959" t="s">
        <v>40</v>
      </c>
    </row>
    <row r="2960" spans="1:29" x14ac:dyDescent="0.25">
      <c r="A2960" t="s">
        <v>27</v>
      </c>
      <c r="B2960">
        <v>100</v>
      </c>
      <c r="C2960" t="s">
        <v>28</v>
      </c>
      <c r="D2960">
        <v>1144097</v>
      </c>
      <c r="E2960" s="1">
        <v>43704</v>
      </c>
      <c r="F2960">
        <v>1038</v>
      </c>
      <c r="H2960" t="s">
        <v>29</v>
      </c>
      <c r="I2960" s="2">
        <v>43719.518055555556</v>
      </c>
      <c r="J2960" t="s">
        <v>30</v>
      </c>
      <c r="K2960" t="s">
        <v>321</v>
      </c>
      <c r="L2960">
        <v>1</v>
      </c>
      <c r="M2960" t="s">
        <v>73</v>
      </c>
      <c r="N2960">
        <v>721026460</v>
      </c>
      <c r="O2960" t="s">
        <v>33</v>
      </c>
      <c r="P2960">
        <v>15</v>
      </c>
      <c r="S2960">
        <v>1002</v>
      </c>
      <c r="T2960" t="s">
        <v>53</v>
      </c>
      <c r="U2960">
        <v>1105</v>
      </c>
      <c r="V2960" t="s">
        <v>54</v>
      </c>
      <c r="W2960">
        <v>0.33</v>
      </c>
      <c r="X2960" t="s">
        <v>40</v>
      </c>
      <c r="Y2960" t="s">
        <v>41</v>
      </c>
      <c r="Z2960">
        <v>4.0000000000000001E-3</v>
      </c>
      <c r="AA2960">
        <v>1.4E-2</v>
      </c>
      <c r="AC2960" t="s">
        <v>40</v>
      </c>
    </row>
    <row r="2961" spans="1:29" x14ac:dyDescent="0.25">
      <c r="A2961" t="s">
        <v>27</v>
      </c>
      <c r="B2961">
        <v>100</v>
      </c>
      <c r="C2961" t="s">
        <v>28</v>
      </c>
      <c r="D2961">
        <v>1144097</v>
      </c>
      <c r="E2961" s="1">
        <v>43704</v>
      </c>
      <c r="F2961">
        <v>1038</v>
      </c>
      <c r="H2961" t="s">
        <v>29</v>
      </c>
      <c r="I2961" s="2">
        <v>43719.518055555556</v>
      </c>
      <c r="J2961" t="s">
        <v>30</v>
      </c>
      <c r="K2961" t="s">
        <v>321</v>
      </c>
      <c r="L2961">
        <v>1</v>
      </c>
      <c r="M2961" t="s">
        <v>73</v>
      </c>
      <c r="N2961">
        <v>721026460</v>
      </c>
      <c r="O2961" t="s">
        <v>33</v>
      </c>
      <c r="P2961">
        <v>15</v>
      </c>
      <c r="S2961">
        <v>1012</v>
      </c>
      <c r="T2961" t="s">
        <v>56</v>
      </c>
      <c r="U2961">
        <v>50060</v>
      </c>
      <c r="V2961" t="s">
        <v>57</v>
      </c>
      <c r="W2961">
        <v>2.9</v>
      </c>
      <c r="X2961" t="s">
        <v>40</v>
      </c>
      <c r="Y2961" t="s">
        <v>37</v>
      </c>
      <c r="AC2961" t="s">
        <v>40</v>
      </c>
    </row>
    <row r="2962" spans="1:29" x14ac:dyDescent="0.25">
      <c r="A2962" t="s">
        <v>27</v>
      </c>
      <c r="B2962">
        <v>100</v>
      </c>
      <c r="C2962" t="s">
        <v>28</v>
      </c>
      <c r="D2962">
        <v>1144097</v>
      </c>
      <c r="E2962" s="1">
        <v>43704</v>
      </c>
      <c r="F2962">
        <v>1038</v>
      </c>
      <c r="H2962" t="s">
        <v>29</v>
      </c>
      <c r="I2962" s="2">
        <v>43719.518055555556</v>
      </c>
      <c r="J2962" t="s">
        <v>30</v>
      </c>
      <c r="K2962" t="s">
        <v>321</v>
      </c>
      <c r="L2962">
        <v>1</v>
      </c>
      <c r="M2962" t="s">
        <v>73</v>
      </c>
      <c r="N2962">
        <v>721026460</v>
      </c>
      <c r="O2962" t="s">
        <v>33</v>
      </c>
      <c r="P2962">
        <v>15</v>
      </c>
      <c r="S2962">
        <v>1016</v>
      </c>
      <c r="T2962" t="s">
        <v>58</v>
      </c>
      <c r="U2962">
        <v>916</v>
      </c>
      <c r="V2962" t="s">
        <v>59</v>
      </c>
      <c r="W2962">
        <v>31</v>
      </c>
      <c r="X2962" t="s">
        <v>40</v>
      </c>
      <c r="Y2962" t="s">
        <v>41</v>
      </c>
      <c r="Z2962">
        <v>1.7999999999999999E-2</v>
      </c>
      <c r="AA2962">
        <v>5.8999999999999997E-2</v>
      </c>
      <c r="AC2962" t="s">
        <v>40</v>
      </c>
    </row>
    <row r="2963" spans="1:29" x14ac:dyDescent="0.25">
      <c r="A2963" t="s">
        <v>27</v>
      </c>
      <c r="B2963">
        <v>100</v>
      </c>
      <c r="C2963" t="s">
        <v>28</v>
      </c>
      <c r="D2963">
        <v>1144097</v>
      </c>
      <c r="E2963" s="1">
        <v>43704</v>
      </c>
      <c r="F2963">
        <v>1038</v>
      </c>
      <c r="H2963" t="s">
        <v>29</v>
      </c>
      <c r="I2963" s="2">
        <v>43719.518055555556</v>
      </c>
      <c r="J2963" t="s">
        <v>30</v>
      </c>
      <c r="K2963" t="s">
        <v>321</v>
      </c>
      <c r="L2963">
        <v>1</v>
      </c>
      <c r="M2963" t="s">
        <v>73</v>
      </c>
      <c r="N2963">
        <v>721026460</v>
      </c>
      <c r="O2963" t="s">
        <v>33</v>
      </c>
      <c r="P2963">
        <v>15</v>
      </c>
      <c r="S2963">
        <v>1017</v>
      </c>
      <c r="T2963" t="s">
        <v>60</v>
      </c>
      <c r="U2963">
        <v>940</v>
      </c>
      <c r="V2963" t="s">
        <v>60</v>
      </c>
      <c r="W2963">
        <v>15</v>
      </c>
      <c r="X2963" t="s">
        <v>40</v>
      </c>
      <c r="Y2963" t="s">
        <v>41</v>
      </c>
      <c r="Z2963">
        <v>1.7</v>
      </c>
      <c r="AA2963">
        <v>5.8</v>
      </c>
      <c r="AC2963" t="s">
        <v>40</v>
      </c>
    </row>
    <row r="2964" spans="1:29" x14ac:dyDescent="0.25">
      <c r="A2964" t="s">
        <v>27</v>
      </c>
      <c r="B2964">
        <v>100</v>
      </c>
      <c r="C2964" t="s">
        <v>28</v>
      </c>
      <c r="D2964">
        <v>1144097</v>
      </c>
      <c r="E2964" s="1">
        <v>43704</v>
      </c>
      <c r="F2964">
        <v>1038</v>
      </c>
      <c r="H2964" t="s">
        <v>29</v>
      </c>
      <c r="I2964" s="2">
        <v>43719.518055555556</v>
      </c>
      <c r="J2964" t="s">
        <v>30</v>
      </c>
      <c r="K2964" t="s">
        <v>321</v>
      </c>
      <c r="L2964">
        <v>1</v>
      </c>
      <c r="M2964" t="s">
        <v>73</v>
      </c>
      <c r="N2964">
        <v>721026460</v>
      </c>
      <c r="O2964" t="s">
        <v>33</v>
      </c>
      <c r="P2964">
        <v>15</v>
      </c>
      <c r="S2964">
        <v>1013</v>
      </c>
      <c r="T2964" t="s">
        <v>61</v>
      </c>
      <c r="U2964">
        <v>50064</v>
      </c>
      <c r="V2964" t="s">
        <v>62</v>
      </c>
      <c r="W2964">
        <v>0.08</v>
      </c>
      <c r="X2964" t="s">
        <v>40</v>
      </c>
      <c r="Y2964" t="s">
        <v>37</v>
      </c>
      <c r="AC2964" t="s">
        <v>40</v>
      </c>
    </row>
    <row r="2965" spans="1:29" x14ac:dyDescent="0.25">
      <c r="A2965" t="s">
        <v>27</v>
      </c>
      <c r="B2965">
        <v>100</v>
      </c>
      <c r="C2965" t="s">
        <v>28</v>
      </c>
      <c r="D2965">
        <v>1144097</v>
      </c>
      <c r="E2965" s="1">
        <v>43704</v>
      </c>
      <c r="F2965">
        <v>1038</v>
      </c>
      <c r="H2965" t="s">
        <v>29</v>
      </c>
      <c r="I2965" s="2">
        <v>43719.518055555556</v>
      </c>
      <c r="J2965" t="s">
        <v>30</v>
      </c>
      <c r="K2965" t="s">
        <v>321</v>
      </c>
      <c r="L2965">
        <v>1</v>
      </c>
      <c r="M2965" t="s">
        <v>73</v>
      </c>
      <c r="N2965">
        <v>721026460</v>
      </c>
      <c r="O2965" t="s">
        <v>33</v>
      </c>
      <c r="P2965">
        <v>15</v>
      </c>
      <c r="S2965">
        <v>1927</v>
      </c>
      <c r="T2965" t="s">
        <v>63</v>
      </c>
      <c r="U2965">
        <v>410</v>
      </c>
      <c r="V2965" t="s">
        <v>64</v>
      </c>
      <c r="W2965">
        <v>100</v>
      </c>
      <c r="X2965" t="s">
        <v>40</v>
      </c>
      <c r="Y2965" t="s">
        <v>41</v>
      </c>
      <c r="Z2965">
        <v>1</v>
      </c>
      <c r="AA2965">
        <v>2</v>
      </c>
      <c r="AC2965" t="s">
        <v>40</v>
      </c>
    </row>
    <row r="2966" spans="1:29" x14ac:dyDescent="0.25">
      <c r="A2966" t="s">
        <v>27</v>
      </c>
      <c r="B2966">
        <v>100</v>
      </c>
      <c r="C2966" t="s">
        <v>28</v>
      </c>
      <c r="D2966">
        <v>1144097</v>
      </c>
      <c r="E2966" s="1">
        <v>43704</v>
      </c>
      <c r="F2966">
        <v>1038</v>
      </c>
      <c r="H2966" t="s">
        <v>29</v>
      </c>
      <c r="I2966" s="2">
        <v>43719.518055555556</v>
      </c>
      <c r="J2966" t="s">
        <v>30</v>
      </c>
      <c r="K2966" t="s">
        <v>321</v>
      </c>
      <c r="L2966">
        <v>1</v>
      </c>
      <c r="M2966" t="s">
        <v>73</v>
      </c>
      <c r="N2966">
        <v>721026460</v>
      </c>
      <c r="O2966" t="s">
        <v>33</v>
      </c>
      <c r="P2966">
        <v>15</v>
      </c>
      <c r="S2966">
        <v>1064</v>
      </c>
      <c r="T2966" t="s">
        <v>65</v>
      </c>
      <c r="U2966">
        <v>94</v>
      </c>
      <c r="V2966" t="s">
        <v>66</v>
      </c>
      <c r="W2966">
        <v>308</v>
      </c>
      <c r="X2966" t="s">
        <v>67</v>
      </c>
      <c r="Y2966" t="s">
        <v>41</v>
      </c>
      <c r="AC2966" t="s">
        <v>68</v>
      </c>
    </row>
    <row r="2967" spans="1:29" x14ac:dyDescent="0.25">
      <c r="A2967" t="s">
        <v>27</v>
      </c>
      <c r="B2967">
        <v>100</v>
      </c>
      <c r="C2967" t="s">
        <v>28</v>
      </c>
      <c r="D2967">
        <v>1144097</v>
      </c>
      <c r="E2967" s="1">
        <v>43704</v>
      </c>
      <c r="F2967">
        <v>1038</v>
      </c>
      <c r="H2967" t="s">
        <v>29</v>
      </c>
      <c r="I2967" s="2">
        <v>43719.518055555556</v>
      </c>
      <c r="J2967" t="s">
        <v>30</v>
      </c>
      <c r="K2967" t="s">
        <v>321</v>
      </c>
      <c r="L2967">
        <v>1</v>
      </c>
      <c r="M2967" t="s">
        <v>73</v>
      </c>
      <c r="N2967">
        <v>721026460</v>
      </c>
      <c r="O2967" t="s">
        <v>33</v>
      </c>
      <c r="P2967">
        <v>15</v>
      </c>
      <c r="S2967">
        <v>1032</v>
      </c>
      <c r="T2967" t="s">
        <v>69</v>
      </c>
      <c r="U2967">
        <v>1055</v>
      </c>
      <c r="V2967" t="s">
        <v>69</v>
      </c>
      <c r="W2967">
        <v>0.76</v>
      </c>
      <c r="X2967" t="s">
        <v>47</v>
      </c>
      <c r="Y2967" t="s">
        <v>41</v>
      </c>
      <c r="Z2967">
        <v>0.15</v>
      </c>
      <c r="AA2967">
        <v>0.49</v>
      </c>
      <c r="AC2967" t="s">
        <v>40</v>
      </c>
    </row>
    <row r="2968" spans="1:29" x14ac:dyDescent="0.25">
      <c r="A2968" t="s">
        <v>27</v>
      </c>
      <c r="B2968">
        <v>100</v>
      </c>
      <c r="C2968" t="s">
        <v>28</v>
      </c>
      <c r="D2968">
        <v>1142304</v>
      </c>
      <c r="E2968" s="1">
        <v>43697</v>
      </c>
      <c r="F2968">
        <v>1235</v>
      </c>
      <c r="H2968" t="s">
        <v>29</v>
      </c>
      <c r="I2968" s="2">
        <v>43705.539583333331</v>
      </c>
      <c r="J2968" t="s">
        <v>30</v>
      </c>
      <c r="K2968" t="s">
        <v>321</v>
      </c>
      <c r="L2968">
        <v>1</v>
      </c>
      <c r="M2968" t="s">
        <v>73</v>
      </c>
      <c r="N2968">
        <v>721026460</v>
      </c>
      <c r="O2968" t="s">
        <v>33</v>
      </c>
      <c r="P2968">
        <v>15</v>
      </c>
      <c r="S2968">
        <v>1996</v>
      </c>
      <c r="T2968" t="s">
        <v>34</v>
      </c>
      <c r="U2968">
        <v>10</v>
      </c>
      <c r="V2968" t="s">
        <v>35</v>
      </c>
      <c r="W2968">
        <v>14.5</v>
      </c>
      <c r="X2968" t="s">
        <v>36</v>
      </c>
      <c r="Y2968" t="s">
        <v>37</v>
      </c>
      <c r="AC2968" t="s">
        <v>36</v>
      </c>
    </row>
    <row r="2969" spans="1:29" x14ac:dyDescent="0.25">
      <c r="A2969" t="s">
        <v>27</v>
      </c>
      <c r="B2969">
        <v>100</v>
      </c>
      <c r="C2969" t="s">
        <v>28</v>
      </c>
      <c r="D2969">
        <v>1142304</v>
      </c>
      <c r="E2969" s="1">
        <v>43697</v>
      </c>
      <c r="F2969">
        <v>1235</v>
      </c>
      <c r="H2969" t="s">
        <v>29</v>
      </c>
      <c r="I2969" s="2">
        <v>43705.539583333331</v>
      </c>
      <c r="J2969" t="s">
        <v>30</v>
      </c>
      <c r="K2969" t="s">
        <v>321</v>
      </c>
      <c r="L2969">
        <v>1</v>
      </c>
      <c r="M2969" t="s">
        <v>73</v>
      </c>
      <c r="N2969">
        <v>721026460</v>
      </c>
      <c r="O2969" t="s">
        <v>33</v>
      </c>
      <c r="P2969">
        <v>15</v>
      </c>
      <c r="S2969">
        <v>1915</v>
      </c>
      <c r="T2969" t="s">
        <v>38</v>
      </c>
      <c r="U2969">
        <v>900</v>
      </c>
      <c r="V2969" t="s">
        <v>39</v>
      </c>
      <c r="W2969">
        <v>130</v>
      </c>
      <c r="X2969" t="s">
        <v>40</v>
      </c>
      <c r="Y2969" t="s">
        <v>41</v>
      </c>
      <c r="Z2969">
        <v>0.12</v>
      </c>
      <c r="AA2969">
        <v>0.39</v>
      </c>
      <c r="AC2969" t="s">
        <v>40</v>
      </c>
    </row>
    <row r="2970" spans="1:29" x14ac:dyDescent="0.25">
      <c r="A2970" t="s">
        <v>27</v>
      </c>
      <c r="B2970">
        <v>100</v>
      </c>
      <c r="C2970" t="s">
        <v>28</v>
      </c>
      <c r="D2970">
        <v>1142304</v>
      </c>
      <c r="E2970" s="1">
        <v>43697</v>
      </c>
      <c r="F2970">
        <v>1235</v>
      </c>
      <c r="H2970" t="s">
        <v>29</v>
      </c>
      <c r="I2970" s="2">
        <v>43705.539583333331</v>
      </c>
      <c r="J2970" t="s">
        <v>30</v>
      </c>
      <c r="K2970" t="s">
        <v>321</v>
      </c>
      <c r="L2970">
        <v>1</v>
      </c>
      <c r="M2970" t="s">
        <v>73</v>
      </c>
      <c r="N2970">
        <v>721026460</v>
      </c>
      <c r="O2970" t="s">
        <v>33</v>
      </c>
      <c r="P2970">
        <v>15</v>
      </c>
      <c r="S2970">
        <v>1925</v>
      </c>
      <c r="T2970" t="s">
        <v>42</v>
      </c>
      <c r="U2970">
        <v>400</v>
      </c>
      <c r="V2970" t="s">
        <v>43</v>
      </c>
      <c r="W2970">
        <v>8.15</v>
      </c>
      <c r="X2970" t="s">
        <v>44</v>
      </c>
      <c r="Y2970" t="s">
        <v>37</v>
      </c>
      <c r="AC2970" t="s">
        <v>44</v>
      </c>
    </row>
    <row r="2971" spans="1:29" x14ac:dyDescent="0.25">
      <c r="A2971" t="s">
        <v>27</v>
      </c>
      <c r="B2971">
        <v>100</v>
      </c>
      <c r="C2971" t="s">
        <v>28</v>
      </c>
      <c r="D2971">
        <v>1142304</v>
      </c>
      <c r="E2971" s="1">
        <v>43697</v>
      </c>
      <c r="F2971">
        <v>1235</v>
      </c>
      <c r="H2971" t="s">
        <v>29</v>
      </c>
      <c r="I2971" s="2">
        <v>43705.539583333331</v>
      </c>
      <c r="J2971" t="s">
        <v>30</v>
      </c>
      <c r="K2971" t="s">
        <v>321</v>
      </c>
      <c r="L2971">
        <v>1</v>
      </c>
      <c r="M2971" t="s">
        <v>73</v>
      </c>
      <c r="N2971">
        <v>721026460</v>
      </c>
      <c r="O2971" t="s">
        <v>33</v>
      </c>
      <c r="P2971">
        <v>15</v>
      </c>
      <c r="S2971">
        <v>1093</v>
      </c>
      <c r="T2971" t="s">
        <v>45</v>
      </c>
      <c r="U2971">
        <v>665</v>
      </c>
      <c r="V2971" t="s">
        <v>46</v>
      </c>
      <c r="W2971">
        <v>0.28999999999999998</v>
      </c>
      <c r="X2971" t="s">
        <v>40</v>
      </c>
      <c r="Y2971" t="s">
        <v>41</v>
      </c>
      <c r="Z2971">
        <v>2.1999999999999999E-2</v>
      </c>
      <c r="AA2971">
        <v>7.2999999999999995E-2</v>
      </c>
      <c r="AC2971" t="s">
        <v>47</v>
      </c>
    </row>
    <row r="2972" spans="1:29" x14ac:dyDescent="0.25">
      <c r="A2972" t="s">
        <v>27</v>
      </c>
      <c r="B2972">
        <v>100</v>
      </c>
      <c r="C2972" t="s">
        <v>28</v>
      </c>
      <c r="D2972">
        <v>1142304</v>
      </c>
      <c r="E2972" s="1">
        <v>43697</v>
      </c>
      <c r="F2972">
        <v>1235</v>
      </c>
      <c r="H2972" t="s">
        <v>29</v>
      </c>
      <c r="I2972" s="2">
        <v>43705.539583333331</v>
      </c>
      <c r="J2972" t="s">
        <v>30</v>
      </c>
      <c r="K2972" t="s">
        <v>321</v>
      </c>
      <c r="L2972">
        <v>1</v>
      </c>
      <c r="M2972" t="s">
        <v>73</v>
      </c>
      <c r="N2972">
        <v>721026460</v>
      </c>
      <c r="O2972" t="s">
        <v>33</v>
      </c>
      <c r="P2972">
        <v>15</v>
      </c>
      <c r="S2972">
        <v>1044</v>
      </c>
      <c r="T2972" t="s">
        <v>48</v>
      </c>
      <c r="U2972">
        <v>671</v>
      </c>
      <c r="V2972" t="s">
        <v>49</v>
      </c>
      <c r="W2972">
        <v>0.67</v>
      </c>
      <c r="X2972" t="s">
        <v>40</v>
      </c>
      <c r="Y2972" t="s">
        <v>37</v>
      </c>
      <c r="AC2972" t="s">
        <v>47</v>
      </c>
    </row>
    <row r="2973" spans="1:29" x14ac:dyDescent="0.25">
      <c r="A2973" t="s">
        <v>27</v>
      </c>
      <c r="B2973">
        <v>100</v>
      </c>
      <c r="C2973" t="s">
        <v>28</v>
      </c>
      <c r="D2973">
        <v>1142304</v>
      </c>
      <c r="E2973" s="1">
        <v>43697</v>
      </c>
      <c r="F2973">
        <v>1235</v>
      </c>
      <c r="H2973" t="s">
        <v>29</v>
      </c>
      <c r="I2973" s="2">
        <v>43705.539583333331</v>
      </c>
      <c r="J2973" t="s">
        <v>30</v>
      </c>
      <c r="K2973" t="s">
        <v>321</v>
      </c>
      <c r="L2973">
        <v>1</v>
      </c>
      <c r="M2973" t="s">
        <v>73</v>
      </c>
      <c r="N2973">
        <v>721026460</v>
      </c>
      <c r="O2973" t="s">
        <v>33</v>
      </c>
      <c r="P2973">
        <v>15</v>
      </c>
      <c r="S2973">
        <v>1055</v>
      </c>
      <c r="T2973" t="s">
        <v>50</v>
      </c>
      <c r="U2973">
        <v>945</v>
      </c>
      <c r="V2973" t="s">
        <v>51</v>
      </c>
      <c r="W2973">
        <v>21</v>
      </c>
      <c r="X2973" t="s">
        <v>40</v>
      </c>
      <c r="Y2973" t="s">
        <v>41</v>
      </c>
      <c r="Z2973">
        <v>0.56000000000000005</v>
      </c>
      <c r="AA2973">
        <v>5</v>
      </c>
      <c r="AC2973" t="s">
        <v>40</v>
      </c>
    </row>
    <row r="2974" spans="1:29" x14ac:dyDescent="0.25">
      <c r="A2974" t="s">
        <v>27</v>
      </c>
      <c r="B2974">
        <v>100</v>
      </c>
      <c r="C2974" t="s">
        <v>28</v>
      </c>
      <c r="D2974">
        <v>1142304</v>
      </c>
      <c r="E2974" s="1">
        <v>43697</v>
      </c>
      <c r="F2974">
        <v>1235</v>
      </c>
      <c r="H2974" t="s">
        <v>29</v>
      </c>
      <c r="I2974" s="2">
        <v>43705.539583333331</v>
      </c>
      <c r="J2974" t="s">
        <v>30</v>
      </c>
      <c r="K2974" t="s">
        <v>321</v>
      </c>
      <c r="L2974">
        <v>1</v>
      </c>
      <c r="M2974" t="s">
        <v>73</v>
      </c>
      <c r="N2974">
        <v>721026460</v>
      </c>
      <c r="O2974" t="s">
        <v>33</v>
      </c>
      <c r="P2974">
        <v>15</v>
      </c>
      <c r="S2974">
        <v>1028</v>
      </c>
      <c r="T2974" t="s">
        <v>52</v>
      </c>
      <c r="U2974">
        <v>74010</v>
      </c>
      <c r="V2974" t="s">
        <v>52</v>
      </c>
      <c r="W2974">
        <v>0</v>
      </c>
      <c r="X2974" t="s">
        <v>40</v>
      </c>
      <c r="Y2974" t="s">
        <v>70</v>
      </c>
      <c r="Z2974">
        <v>5.0000000000000001E-3</v>
      </c>
      <c r="AA2974">
        <v>1.4999999999999999E-2</v>
      </c>
      <c r="AC2974" t="s">
        <v>40</v>
      </c>
    </row>
    <row r="2975" spans="1:29" x14ac:dyDescent="0.25">
      <c r="A2975" t="s">
        <v>27</v>
      </c>
      <c r="B2975">
        <v>100</v>
      </c>
      <c r="C2975" t="s">
        <v>28</v>
      </c>
      <c r="D2975">
        <v>1142304</v>
      </c>
      <c r="E2975" s="1">
        <v>43697</v>
      </c>
      <c r="F2975">
        <v>1235</v>
      </c>
      <c r="H2975" t="s">
        <v>29</v>
      </c>
      <c r="I2975" s="2">
        <v>43705.539583333331</v>
      </c>
      <c r="J2975" t="s">
        <v>30</v>
      </c>
      <c r="K2975" t="s">
        <v>321</v>
      </c>
      <c r="L2975">
        <v>1</v>
      </c>
      <c r="M2975" t="s">
        <v>73</v>
      </c>
      <c r="N2975">
        <v>721026460</v>
      </c>
      <c r="O2975" t="s">
        <v>33</v>
      </c>
      <c r="P2975">
        <v>15</v>
      </c>
      <c r="S2975">
        <v>1002</v>
      </c>
      <c r="T2975" t="s">
        <v>53</v>
      </c>
      <c r="U2975">
        <v>1105</v>
      </c>
      <c r="V2975" t="s">
        <v>54</v>
      </c>
      <c r="W2975">
        <v>0.25</v>
      </c>
      <c r="X2975" t="s">
        <v>40</v>
      </c>
      <c r="Y2975" t="s">
        <v>41</v>
      </c>
      <c r="Z2975">
        <v>4.0000000000000001E-3</v>
      </c>
      <c r="AA2975">
        <v>1.4E-2</v>
      </c>
      <c r="AC2975" t="s">
        <v>40</v>
      </c>
    </row>
    <row r="2976" spans="1:29" x14ac:dyDescent="0.25">
      <c r="A2976" t="s">
        <v>27</v>
      </c>
      <c r="B2976">
        <v>100</v>
      </c>
      <c r="C2976" t="s">
        <v>28</v>
      </c>
      <c r="D2976">
        <v>1142304</v>
      </c>
      <c r="E2976" s="1">
        <v>43697</v>
      </c>
      <c r="F2976">
        <v>1235</v>
      </c>
      <c r="H2976" t="s">
        <v>29</v>
      </c>
      <c r="I2976" s="2">
        <v>43705.539583333331</v>
      </c>
      <c r="J2976" t="s">
        <v>30</v>
      </c>
      <c r="K2976" t="s">
        <v>321</v>
      </c>
      <c r="L2976">
        <v>1</v>
      </c>
      <c r="M2976" t="s">
        <v>73</v>
      </c>
      <c r="N2976">
        <v>721026460</v>
      </c>
      <c r="O2976" t="s">
        <v>33</v>
      </c>
      <c r="P2976">
        <v>15</v>
      </c>
      <c r="S2976">
        <v>1012</v>
      </c>
      <c r="T2976" t="s">
        <v>56</v>
      </c>
      <c r="U2976">
        <v>50060</v>
      </c>
      <c r="V2976" t="s">
        <v>57</v>
      </c>
      <c r="W2976">
        <v>2.7</v>
      </c>
      <c r="X2976" t="s">
        <v>40</v>
      </c>
      <c r="Y2976" t="s">
        <v>37</v>
      </c>
      <c r="AC2976" t="s">
        <v>40</v>
      </c>
    </row>
    <row r="2977" spans="1:29" x14ac:dyDescent="0.25">
      <c r="A2977" t="s">
        <v>27</v>
      </c>
      <c r="B2977">
        <v>100</v>
      </c>
      <c r="C2977" t="s">
        <v>28</v>
      </c>
      <c r="D2977">
        <v>1142304</v>
      </c>
      <c r="E2977" s="1">
        <v>43697</v>
      </c>
      <c r="F2977">
        <v>1235</v>
      </c>
      <c r="H2977" t="s">
        <v>29</v>
      </c>
      <c r="I2977" s="2">
        <v>43705.539583333331</v>
      </c>
      <c r="J2977" t="s">
        <v>30</v>
      </c>
      <c r="K2977" t="s">
        <v>321</v>
      </c>
      <c r="L2977">
        <v>1</v>
      </c>
      <c r="M2977" t="s">
        <v>73</v>
      </c>
      <c r="N2977">
        <v>721026460</v>
      </c>
      <c r="O2977" t="s">
        <v>33</v>
      </c>
      <c r="P2977">
        <v>15</v>
      </c>
      <c r="S2977">
        <v>1016</v>
      </c>
      <c r="T2977" t="s">
        <v>58</v>
      </c>
      <c r="U2977">
        <v>916</v>
      </c>
      <c r="V2977" t="s">
        <v>59</v>
      </c>
      <c r="W2977">
        <v>34</v>
      </c>
      <c r="X2977" t="s">
        <v>40</v>
      </c>
      <c r="Y2977" t="s">
        <v>41</v>
      </c>
      <c r="Z2977">
        <v>1.7999999999999999E-2</v>
      </c>
      <c r="AA2977">
        <v>5.8999999999999997E-2</v>
      </c>
      <c r="AC2977" t="s">
        <v>40</v>
      </c>
    </row>
    <row r="2978" spans="1:29" x14ac:dyDescent="0.25">
      <c r="A2978" t="s">
        <v>27</v>
      </c>
      <c r="B2978">
        <v>100</v>
      </c>
      <c r="C2978" t="s">
        <v>28</v>
      </c>
      <c r="D2978">
        <v>1142304</v>
      </c>
      <c r="E2978" s="1">
        <v>43697</v>
      </c>
      <c r="F2978">
        <v>1235</v>
      </c>
      <c r="H2978" t="s">
        <v>29</v>
      </c>
      <c r="I2978" s="2">
        <v>43705.539583333331</v>
      </c>
      <c r="J2978" t="s">
        <v>30</v>
      </c>
      <c r="K2978" t="s">
        <v>321</v>
      </c>
      <c r="L2978">
        <v>1</v>
      </c>
      <c r="M2978" t="s">
        <v>73</v>
      </c>
      <c r="N2978">
        <v>721026460</v>
      </c>
      <c r="O2978" t="s">
        <v>33</v>
      </c>
      <c r="P2978">
        <v>15</v>
      </c>
      <c r="S2978">
        <v>1017</v>
      </c>
      <c r="T2978" t="s">
        <v>60</v>
      </c>
      <c r="U2978">
        <v>940</v>
      </c>
      <c r="V2978" t="s">
        <v>60</v>
      </c>
      <c r="W2978">
        <v>14</v>
      </c>
      <c r="X2978" t="s">
        <v>40</v>
      </c>
      <c r="Y2978" t="s">
        <v>41</v>
      </c>
      <c r="Z2978">
        <v>1.7</v>
      </c>
      <c r="AA2978">
        <v>5.8</v>
      </c>
      <c r="AC2978" t="s">
        <v>40</v>
      </c>
    </row>
    <row r="2979" spans="1:29" x14ac:dyDescent="0.25">
      <c r="A2979" t="s">
        <v>27</v>
      </c>
      <c r="B2979">
        <v>100</v>
      </c>
      <c r="C2979" t="s">
        <v>28</v>
      </c>
      <c r="D2979">
        <v>1142304</v>
      </c>
      <c r="E2979" s="1">
        <v>43697</v>
      </c>
      <c r="F2979">
        <v>1235</v>
      </c>
      <c r="H2979" t="s">
        <v>29</v>
      </c>
      <c r="I2979" s="2">
        <v>43705.539583333331</v>
      </c>
      <c r="J2979" t="s">
        <v>30</v>
      </c>
      <c r="K2979" t="s">
        <v>321</v>
      </c>
      <c r="L2979">
        <v>1</v>
      </c>
      <c r="M2979" t="s">
        <v>73</v>
      </c>
      <c r="N2979">
        <v>721026460</v>
      </c>
      <c r="O2979" t="s">
        <v>33</v>
      </c>
      <c r="P2979">
        <v>15</v>
      </c>
      <c r="S2979">
        <v>1013</v>
      </c>
      <c r="T2979" t="s">
        <v>61</v>
      </c>
      <c r="U2979">
        <v>50064</v>
      </c>
      <c r="V2979" t="s">
        <v>62</v>
      </c>
      <c r="W2979">
        <v>0.06</v>
      </c>
      <c r="X2979" t="s">
        <v>40</v>
      </c>
      <c r="Y2979" t="s">
        <v>37</v>
      </c>
      <c r="AC2979" t="s">
        <v>40</v>
      </c>
    </row>
    <row r="2980" spans="1:29" x14ac:dyDescent="0.25">
      <c r="A2980" t="s">
        <v>27</v>
      </c>
      <c r="B2980">
        <v>100</v>
      </c>
      <c r="C2980" t="s">
        <v>28</v>
      </c>
      <c r="D2980">
        <v>1142304</v>
      </c>
      <c r="E2980" s="1">
        <v>43697</v>
      </c>
      <c r="F2980">
        <v>1235</v>
      </c>
      <c r="H2980" t="s">
        <v>29</v>
      </c>
      <c r="I2980" s="2">
        <v>43705.539583333331</v>
      </c>
      <c r="J2980" t="s">
        <v>30</v>
      </c>
      <c r="K2980" t="s">
        <v>321</v>
      </c>
      <c r="L2980">
        <v>1</v>
      </c>
      <c r="M2980" t="s">
        <v>73</v>
      </c>
      <c r="N2980">
        <v>721026460</v>
      </c>
      <c r="O2980" t="s">
        <v>33</v>
      </c>
      <c r="P2980">
        <v>15</v>
      </c>
      <c r="S2980">
        <v>1927</v>
      </c>
      <c r="T2980" t="s">
        <v>63</v>
      </c>
      <c r="U2980">
        <v>410</v>
      </c>
      <c r="V2980" t="s">
        <v>64</v>
      </c>
      <c r="W2980">
        <v>110</v>
      </c>
      <c r="X2980" t="s">
        <v>40</v>
      </c>
      <c r="Y2980" t="s">
        <v>41</v>
      </c>
      <c r="Z2980">
        <v>1</v>
      </c>
      <c r="AA2980">
        <v>2</v>
      </c>
      <c r="AC2980" t="s">
        <v>40</v>
      </c>
    </row>
    <row r="2981" spans="1:29" x14ac:dyDescent="0.25">
      <c r="A2981" t="s">
        <v>27</v>
      </c>
      <c r="B2981">
        <v>100</v>
      </c>
      <c r="C2981" t="s">
        <v>28</v>
      </c>
      <c r="D2981">
        <v>1142304</v>
      </c>
      <c r="E2981" s="1">
        <v>43697</v>
      </c>
      <c r="F2981">
        <v>1235</v>
      </c>
      <c r="H2981" t="s">
        <v>29</v>
      </c>
      <c r="I2981" s="2">
        <v>43705.539583333331</v>
      </c>
      <c r="J2981" t="s">
        <v>30</v>
      </c>
      <c r="K2981" t="s">
        <v>321</v>
      </c>
      <c r="L2981">
        <v>1</v>
      </c>
      <c r="M2981" t="s">
        <v>73</v>
      </c>
      <c r="N2981">
        <v>721026460</v>
      </c>
      <c r="O2981" t="s">
        <v>33</v>
      </c>
      <c r="P2981">
        <v>15</v>
      </c>
      <c r="S2981">
        <v>1064</v>
      </c>
      <c r="T2981" t="s">
        <v>65</v>
      </c>
      <c r="U2981">
        <v>94</v>
      </c>
      <c r="V2981" t="s">
        <v>66</v>
      </c>
      <c r="W2981">
        <v>307</v>
      </c>
      <c r="X2981" t="s">
        <v>67</v>
      </c>
      <c r="Y2981" t="s">
        <v>41</v>
      </c>
      <c r="AC2981" t="s">
        <v>68</v>
      </c>
    </row>
    <row r="2982" spans="1:29" x14ac:dyDescent="0.25">
      <c r="A2982" t="s">
        <v>27</v>
      </c>
      <c r="B2982">
        <v>100</v>
      </c>
      <c r="C2982" t="s">
        <v>28</v>
      </c>
      <c r="D2982">
        <v>1142304</v>
      </c>
      <c r="E2982" s="1">
        <v>43697</v>
      </c>
      <c r="F2982">
        <v>1235</v>
      </c>
      <c r="H2982" t="s">
        <v>29</v>
      </c>
      <c r="I2982" s="2">
        <v>43705.539583333331</v>
      </c>
      <c r="J2982" t="s">
        <v>30</v>
      </c>
      <c r="K2982" t="s">
        <v>321</v>
      </c>
      <c r="L2982">
        <v>1</v>
      </c>
      <c r="M2982" t="s">
        <v>73</v>
      </c>
      <c r="N2982">
        <v>721026460</v>
      </c>
      <c r="O2982" t="s">
        <v>33</v>
      </c>
      <c r="P2982">
        <v>15</v>
      </c>
      <c r="S2982">
        <v>1032</v>
      </c>
      <c r="T2982" t="s">
        <v>69</v>
      </c>
      <c r="U2982">
        <v>1055</v>
      </c>
      <c r="V2982" t="s">
        <v>69</v>
      </c>
      <c r="W2982">
        <v>0.49</v>
      </c>
      <c r="X2982" t="s">
        <v>47</v>
      </c>
      <c r="Y2982" t="s">
        <v>41</v>
      </c>
      <c r="Z2982">
        <v>0.15</v>
      </c>
      <c r="AA2982">
        <v>0.49</v>
      </c>
      <c r="AC2982" t="s">
        <v>40</v>
      </c>
    </row>
    <row r="2983" spans="1:29" x14ac:dyDescent="0.25">
      <c r="A2983" t="s">
        <v>621</v>
      </c>
      <c r="B2983">
        <v>100</v>
      </c>
      <c r="C2983" t="s">
        <v>28</v>
      </c>
      <c r="D2983">
        <v>1141056</v>
      </c>
      <c r="E2983" s="1">
        <v>43691</v>
      </c>
      <c r="F2983">
        <v>1030</v>
      </c>
      <c r="H2983" t="s">
        <v>76</v>
      </c>
      <c r="I2983" s="2">
        <v>43705.611805555556</v>
      </c>
      <c r="J2983" t="s">
        <v>30</v>
      </c>
      <c r="K2983" t="s">
        <v>321</v>
      </c>
      <c r="L2983">
        <v>1</v>
      </c>
      <c r="M2983" t="s">
        <v>32</v>
      </c>
      <c r="N2983">
        <v>721026460</v>
      </c>
      <c r="O2983" t="s">
        <v>33</v>
      </c>
      <c r="P2983">
        <v>1</v>
      </c>
      <c r="S2983">
        <v>2920</v>
      </c>
      <c r="T2983" t="s">
        <v>431</v>
      </c>
      <c r="U2983">
        <v>680</v>
      </c>
      <c r="V2983" t="s">
        <v>432</v>
      </c>
      <c r="W2983">
        <v>1.4</v>
      </c>
      <c r="X2983" t="s">
        <v>40</v>
      </c>
      <c r="Y2983" t="s">
        <v>41</v>
      </c>
      <c r="Z2983">
        <v>0.39</v>
      </c>
      <c r="AA2983">
        <v>1.3</v>
      </c>
      <c r="AC2983" t="s">
        <v>40</v>
      </c>
    </row>
    <row r="2984" spans="1:29" x14ac:dyDescent="0.25">
      <c r="A2984" t="s">
        <v>621</v>
      </c>
      <c r="B2984">
        <v>100</v>
      </c>
      <c r="C2984" t="s">
        <v>28</v>
      </c>
      <c r="D2984">
        <v>1134352</v>
      </c>
      <c r="E2984" s="1">
        <v>43661</v>
      </c>
      <c r="F2984">
        <v>1215</v>
      </c>
      <c r="H2984" t="s">
        <v>76</v>
      </c>
      <c r="I2984" s="2">
        <v>43676.724999999999</v>
      </c>
      <c r="J2984" t="s">
        <v>30</v>
      </c>
      <c r="K2984" t="s">
        <v>321</v>
      </c>
      <c r="L2984">
        <v>1</v>
      </c>
      <c r="M2984" t="s">
        <v>73</v>
      </c>
      <c r="N2984">
        <v>721026460</v>
      </c>
      <c r="O2984" t="s">
        <v>33</v>
      </c>
      <c r="P2984">
        <v>1</v>
      </c>
      <c r="S2984">
        <v>2920</v>
      </c>
      <c r="T2984" t="s">
        <v>431</v>
      </c>
      <c r="U2984">
        <v>680</v>
      </c>
      <c r="V2984" t="s">
        <v>432</v>
      </c>
      <c r="W2984">
        <v>1.7</v>
      </c>
      <c r="X2984" t="s">
        <v>40</v>
      </c>
      <c r="Y2984" t="s">
        <v>41</v>
      </c>
      <c r="Z2984">
        <v>0.39</v>
      </c>
      <c r="AA2984">
        <v>1.3</v>
      </c>
      <c r="AC2984" t="s">
        <v>40</v>
      </c>
    </row>
    <row r="2985" spans="1:29" x14ac:dyDescent="0.25">
      <c r="A2985" t="s">
        <v>621</v>
      </c>
      <c r="B2985">
        <v>100</v>
      </c>
      <c r="C2985" t="s">
        <v>28</v>
      </c>
      <c r="D2985">
        <v>1125073</v>
      </c>
      <c r="E2985" s="1">
        <v>43620</v>
      </c>
      <c r="F2985">
        <v>1410</v>
      </c>
      <c r="H2985" t="s">
        <v>76</v>
      </c>
      <c r="I2985" s="2">
        <v>43629.590277777781</v>
      </c>
      <c r="J2985" t="s">
        <v>30</v>
      </c>
      <c r="K2985" t="s">
        <v>321</v>
      </c>
      <c r="L2985">
        <v>1</v>
      </c>
      <c r="M2985" t="s">
        <v>32</v>
      </c>
      <c r="N2985">
        <v>721026460</v>
      </c>
      <c r="O2985" t="s">
        <v>33</v>
      </c>
      <c r="P2985">
        <v>1</v>
      </c>
      <c r="S2985">
        <v>2920</v>
      </c>
      <c r="T2985" t="s">
        <v>431</v>
      </c>
      <c r="U2985">
        <v>680</v>
      </c>
      <c r="V2985" t="s">
        <v>432</v>
      </c>
      <c r="W2985">
        <v>1.8</v>
      </c>
      <c r="X2985" t="s">
        <v>40</v>
      </c>
      <c r="Y2985" t="s">
        <v>41</v>
      </c>
      <c r="Z2985">
        <v>0.39</v>
      </c>
      <c r="AA2985">
        <v>1.3</v>
      </c>
      <c r="AC2985" t="s">
        <v>40</v>
      </c>
    </row>
    <row r="2986" spans="1:29" x14ac:dyDescent="0.25">
      <c r="A2986" t="s">
        <v>621</v>
      </c>
      <c r="B2986">
        <v>100</v>
      </c>
      <c r="C2986" t="s">
        <v>28</v>
      </c>
      <c r="D2986">
        <v>1121374</v>
      </c>
      <c r="E2986" s="1">
        <v>43600</v>
      </c>
      <c r="F2986">
        <v>1315</v>
      </c>
      <c r="H2986" t="s">
        <v>76</v>
      </c>
      <c r="I2986" s="2">
        <v>43613.517361111109</v>
      </c>
      <c r="J2986" t="s">
        <v>30</v>
      </c>
      <c r="K2986" t="s">
        <v>321</v>
      </c>
      <c r="L2986">
        <v>1</v>
      </c>
      <c r="M2986" t="s">
        <v>32</v>
      </c>
      <c r="N2986">
        <v>721026460</v>
      </c>
      <c r="O2986" t="s">
        <v>33</v>
      </c>
      <c r="P2986">
        <v>1</v>
      </c>
      <c r="S2986">
        <v>2920</v>
      </c>
      <c r="T2986" t="s">
        <v>431</v>
      </c>
      <c r="U2986">
        <v>680</v>
      </c>
      <c r="V2986" t="s">
        <v>432</v>
      </c>
      <c r="W2986">
        <v>1.6</v>
      </c>
      <c r="X2986" t="s">
        <v>40</v>
      </c>
      <c r="Y2986" t="s">
        <v>41</v>
      </c>
      <c r="Z2986">
        <v>0.39</v>
      </c>
      <c r="AA2986">
        <v>1.3</v>
      </c>
      <c r="AC2986" t="s">
        <v>40</v>
      </c>
    </row>
    <row r="2987" spans="1:29" x14ac:dyDescent="0.25">
      <c r="A2987" t="s">
        <v>621</v>
      </c>
      <c r="B2987">
        <v>100</v>
      </c>
      <c r="C2987" t="s">
        <v>28</v>
      </c>
      <c r="D2987">
        <v>1115407</v>
      </c>
      <c r="E2987" s="1">
        <v>43571</v>
      </c>
      <c r="F2987">
        <v>950</v>
      </c>
      <c r="H2987" t="s">
        <v>76</v>
      </c>
      <c r="I2987" s="2">
        <v>43594.48541666667</v>
      </c>
      <c r="J2987" t="s">
        <v>30</v>
      </c>
      <c r="K2987" t="s">
        <v>321</v>
      </c>
      <c r="L2987">
        <v>1</v>
      </c>
      <c r="M2987" t="s">
        <v>32</v>
      </c>
      <c r="N2987">
        <v>721026460</v>
      </c>
      <c r="O2987" t="s">
        <v>33</v>
      </c>
      <c r="P2987">
        <v>1</v>
      </c>
      <c r="S2987">
        <v>2920</v>
      </c>
      <c r="T2987" t="s">
        <v>431</v>
      </c>
      <c r="U2987">
        <v>680</v>
      </c>
      <c r="V2987" t="s">
        <v>432</v>
      </c>
      <c r="W2987">
        <v>1.4</v>
      </c>
      <c r="X2987" t="s">
        <v>40</v>
      </c>
      <c r="Y2987" t="s">
        <v>41</v>
      </c>
      <c r="Z2987">
        <v>0.39</v>
      </c>
      <c r="AA2987">
        <v>1.3</v>
      </c>
      <c r="AC2987" t="s">
        <v>40</v>
      </c>
    </row>
    <row r="2988" spans="1:29" x14ac:dyDescent="0.25">
      <c r="A2988" t="s">
        <v>621</v>
      </c>
      <c r="B2988">
        <v>100</v>
      </c>
      <c r="C2988" t="s">
        <v>28</v>
      </c>
      <c r="D2988">
        <v>1110376</v>
      </c>
      <c r="E2988" s="1">
        <v>43543</v>
      </c>
      <c r="F2988">
        <v>1430</v>
      </c>
      <c r="H2988" t="s">
        <v>76</v>
      </c>
      <c r="I2988" s="2">
        <v>43551.706250000003</v>
      </c>
      <c r="J2988" t="s">
        <v>30</v>
      </c>
      <c r="K2988" t="s">
        <v>321</v>
      </c>
      <c r="L2988">
        <v>1</v>
      </c>
      <c r="M2988" t="s">
        <v>73</v>
      </c>
      <c r="N2988">
        <v>721026460</v>
      </c>
      <c r="O2988" t="s">
        <v>33</v>
      </c>
      <c r="P2988">
        <v>1</v>
      </c>
      <c r="S2988">
        <v>2920</v>
      </c>
      <c r="T2988" t="s">
        <v>431</v>
      </c>
      <c r="U2988">
        <v>680</v>
      </c>
      <c r="V2988" t="s">
        <v>432</v>
      </c>
      <c r="W2988">
        <v>1.5</v>
      </c>
      <c r="X2988" t="s">
        <v>40</v>
      </c>
      <c r="Y2988" t="s">
        <v>41</v>
      </c>
      <c r="Z2988">
        <v>0.39</v>
      </c>
      <c r="AA2988">
        <v>1.3</v>
      </c>
      <c r="AC2988" t="s">
        <v>40</v>
      </c>
    </row>
    <row r="2989" spans="1:29" x14ac:dyDescent="0.25">
      <c r="A2989" t="s">
        <v>621</v>
      </c>
      <c r="B2989">
        <v>100</v>
      </c>
      <c r="C2989" t="s">
        <v>28</v>
      </c>
      <c r="D2989">
        <v>1105933</v>
      </c>
      <c r="E2989" s="1">
        <v>43515</v>
      </c>
      <c r="F2989">
        <v>1205</v>
      </c>
      <c r="H2989" t="s">
        <v>76</v>
      </c>
      <c r="I2989" s="2">
        <v>43528.590277777781</v>
      </c>
      <c r="J2989" t="s">
        <v>30</v>
      </c>
      <c r="K2989" t="s">
        <v>321</v>
      </c>
      <c r="L2989">
        <v>1</v>
      </c>
      <c r="M2989" t="s">
        <v>73</v>
      </c>
      <c r="N2989">
        <v>721026460</v>
      </c>
      <c r="O2989" t="s">
        <v>33</v>
      </c>
      <c r="P2989">
        <v>1</v>
      </c>
      <c r="S2989">
        <v>2920</v>
      </c>
      <c r="T2989" t="s">
        <v>431</v>
      </c>
      <c r="U2989">
        <v>680</v>
      </c>
      <c r="V2989" t="s">
        <v>432</v>
      </c>
      <c r="W2989">
        <v>1.3</v>
      </c>
      <c r="X2989" t="s">
        <v>40</v>
      </c>
      <c r="Y2989" t="s">
        <v>41</v>
      </c>
      <c r="Z2989">
        <v>0.39</v>
      </c>
      <c r="AA2989">
        <v>1.3</v>
      </c>
      <c r="AC2989" t="s">
        <v>40</v>
      </c>
    </row>
    <row r="2990" spans="1:29" x14ac:dyDescent="0.25">
      <c r="A2990" t="s">
        <v>323</v>
      </c>
      <c r="B2990">
        <v>100</v>
      </c>
      <c r="C2990" t="s">
        <v>28</v>
      </c>
      <c r="D2990">
        <v>1105889</v>
      </c>
      <c r="E2990" s="1">
        <v>43515</v>
      </c>
      <c r="F2990">
        <v>1150</v>
      </c>
      <c r="H2990" t="s">
        <v>76</v>
      </c>
      <c r="I2990" s="2">
        <v>43528.589583333334</v>
      </c>
      <c r="J2990" t="s">
        <v>30</v>
      </c>
      <c r="K2990" t="s">
        <v>321</v>
      </c>
      <c r="L2990">
        <v>1</v>
      </c>
      <c r="M2990" t="s">
        <v>73</v>
      </c>
      <c r="N2990">
        <v>721026460</v>
      </c>
      <c r="O2990" t="s">
        <v>33</v>
      </c>
      <c r="P2990">
        <v>15</v>
      </c>
      <c r="S2990">
        <v>1052</v>
      </c>
      <c r="T2990" t="s">
        <v>333</v>
      </c>
      <c r="U2990">
        <v>929</v>
      </c>
      <c r="V2990" t="s">
        <v>334</v>
      </c>
      <c r="W2990">
        <v>9.8000000000000007</v>
      </c>
      <c r="X2990" t="s">
        <v>40</v>
      </c>
      <c r="Y2990" t="s">
        <v>41</v>
      </c>
      <c r="Z2990">
        <v>4.4999999999999998E-2</v>
      </c>
      <c r="AA2990">
        <v>0.15</v>
      </c>
      <c r="AC2990" t="s">
        <v>40</v>
      </c>
    </row>
    <row r="2991" spans="1:29" x14ac:dyDescent="0.25">
      <c r="A2991" t="s">
        <v>323</v>
      </c>
      <c r="B2991">
        <v>100</v>
      </c>
      <c r="C2991" t="s">
        <v>28</v>
      </c>
      <c r="D2991">
        <v>1105889</v>
      </c>
      <c r="E2991" s="1">
        <v>43515</v>
      </c>
      <c r="F2991">
        <v>1150</v>
      </c>
      <c r="H2991" t="s">
        <v>76</v>
      </c>
      <c r="I2991" s="2">
        <v>43528.589583333334</v>
      </c>
      <c r="J2991" t="s">
        <v>30</v>
      </c>
      <c r="K2991" t="s">
        <v>321</v>
      </c>
      <c r="L2991">
        <v>1</v>
      </c>
      <c r="M2991" t="s">
        <v>73</v>
      </c>
      <c r="N2991">
        <v>721026460</v>
      </c>
      <c r="O2991" t="s">
        <v>33</v>
      </c>
      <c r="P2991">
        <v>15</v>
      </c>
      <c r="S2991">
        <v>1055</v>
      </c>
      <c r="T2991" t="s">
        <v>50</v>
      </c>
      <c r="U2991">
        <v>945</v>
      </c>
      <c r="V2991" t="s">
        <v>51</v>
      </c>
      <c r="W2991">
        <v>27</v>
      </c>
      <c r="X2991" t="s">
        <v>40</v>
      </c>
      <c r="Y2991" t="s">
        <v>41</v>
      </c>
      <c r="Z2991">
        <v>1.5</v>
      </c>
      <c r="AA2991">
        <v>5</v>
      </c>
      <c r="AC2991" t="s">
        <v>40</v>
      </c>
    </row>
    <row r="2992" spans="1:29" x14ac:dyDescent="0.25">
      <c r="A2992" t="s">
        <v>323</v>
      </c>
      <c r="B2992">
        <v>100</v>
      </c>
      <c r="C2992" t="s">
        <v>28</v>
      </c>
      <c r="D2992">
        <v>1105889</v>
      </c>
      <c r="E2992" s="1">
        <v>43515</v>
      </c>
      <c r="F2992">
        <v>1150</v>
      </c>
      <c r="H2992" t="s">
        <v>76</v>
      </c>
      <c r="I2992" s="2">
        <v>43528.589583333334</v>
      </c>
      <c r="J2992" t="s">
        <v>30</v>
      </c>
      <c r="K2992" t="s">
        <v>321</v>
      </c>
      <c r="L2992">
        <v>1</v>
      </c>
      <c r="M2992" t="s">
        <v>73</v>
      </c>
      <c r="N2992">
        <v>721026460</v>
      </c>
      <c r="O2992" t="s">
        <v>33</v>
      </c>
      <c r="P2992">
        <v>15</v>
      </c>
      <c r="S2992">
        <v>1038</v>
      </c>
      <c r="T2992" t="s">
        <v>337</v>
      </c>
      <c r="U2992">
        <v>630</v>
      </c>
      <c r="V2992" t="s">
        <v>338</v>
      </c>
      <c r="W2992">
        <v>0.32</v>
      </c>
      <c r="X2992" t="s">
        <v>40</v>
      </c>
      <c r="Y2992" t="s">
        <v>41</v>
      </c>
      <c r="Z2992">
        <v>3.5999999999999997E-2</v>
      </c>
      <c r="AA2992">
        <v>0.12</v>
      </c>
      <c r="AB2992">
        <v>10</v>
      </c>
      <c r="AC2992" t="s">
        <v>40</v>
      </c>
    </row>
    <row r="2993" spans="1:29" x14ac:dyDescent="0.25">
      <c r="A2993" t="s">
        <v>323</v>
      </c>
      <c r="B2993">
        <v>100</v>
      </c>
      <c r="C2993" t="s">
        <v>28</v>
      </c>
      <c r="D2993">
        <v>1105889</v>
      </c>
      <c r="E2993" s="1">
        <v>43515</v>
      </c>
      <c r="F2993">
        <v>1150</v>
      </c>
      <c r="H2993" t="s">
        <v>76</v>
      </c>
      <c r="I2993" s="2">
        <v>43528.589583333334</v>
      </c>
      <c r="J2993" t="s">
        <v>30</v>
      </c>
      <c r="K2993" t="s">
        <v>321</v>
      </c>
      <c r="L2993">
        <v>1</v>
      </c>
      <c r="M2993" t="s">
        <v>73</v>
      </c>
      <c r="N2993">
        <v>721026460</v>
      </c>
      <c r="O2993" t="s">
        <v>33</v>
      </c>
      <c r="P2993">
        <v>15</v>
      </c>
      <c r="S2993">
        <v>1074</v>
      </c>
      <c r="T2993" t="s">
        <v>554</v>
      </c>
      <c r="U2993">
        <v>1097</v>
      </c>
      <c r="V2993" t="s">
        <v>554</v>
      </c>
      <c r="W2993">
        <v>1.9000000000000001E-4</v>
      </c>
      <c r="X2993" t="s">
        <v>40</v>
      </c>
      <c r="Y2993" t="s">
        <v>55</v>
      </c>
      <c r="Z2993">
        <v>1.2999999999999999E-4</v>
      </c>
      <c r="AA2993">
        <v>2.5000000000000001E-4</v>
      </c>
      <c r="AB2993">
        <v>6.0000000000000001E-3</v>
      </c>
      <c r="AC2993" t="s">
        <v>40</v>
      </c>
    </row>
    <row r="2994" spans="1:29" x14ac:dyDescent="0.25">
      <c r="A2994" t="s">
        <v>323</v>
      </c>
      <c r="B2994">
        <v>100</v>
      </c>
      <c r="C2994" t="s">
        <v>28</v>
      </c>
      <c r="D2994">
        <v>1105889</v>
      </c>
      <c r="E2994" s="1">
        <v>43515</v>
      </c>
      <c r="F2994">
        <v>1150</v>
      </c>
      <c r="H2994" t="s">
        <v>76</v>
      </c>
      <c r="I2994" s="2">
        <v>43528.589583333334</v>
      </c>
      <c r="J2994" t="s">
        <v>30</v>
      </c>
      <c r="K2994" t="s">
        <v>321</v>
      </c>
      <c r="L2994">
        <v>1</v>
      </c>
      <c r="M2994" t="s">
        <v>73</v>
      </c>
      <c r="N2994">
        <v>721026460</v>
      </c>
      <c r="O2994" t="s">
        <v>33</v>
      </c>
      <c r="P2994">
        <v>15</v>
      </c>
      <c r="S2994">
        <v>1075</v>
      </c>
      <c r="T2994" t="s">
        <v>555</v>
      </c>
      <c r="U2994">
        <v>1012</v>
      </c>
      <c r="V2994" t="s">
        <v>555</v>
      </c>
      <c r="W2994">
        <v>0</v>
      </c>
      <c r="X2994" t="s">
        <v>40</v>
      </c>
      <c r="Y2994" t="s">
        <v>70</v>
      </c>
      <c r="Z2994">
        <v>1.2999999999999999E-4</v>
      </c>
      <c r="AA2994">
        <v>2.5000000000000001E-4</v>
      </c>
      <c r="AB2994">
        <v>4.0000000000000001E-3</v>
      </c>
      <c r="AC2994" t="s">
        <v>40</v>
      </c>
    </row>
    <row r="2995" spans="1:29" x14ac:dyDescent="0.25">
      <c r="A2995" t="s">
        <v>323</v>
      </c>
      <c r="B2995">
        <v>100</v>
      </c>
      <c r="C2995" t="s">
        <v>28</v>
      </c>
      <c r="D2995">
        <v>1105889</v>
      </c>
      <c r="E2995" s="1">
        <v>43515</v>
      </c>
      <c r="F2995">
        <v>1150</v>
      </c>
      <c r="H2995" t="s">
        <v>76</v>
      </c>
      <c r="I2995" s="2">
        <v>43528.589583333334</v>
      </c>
      <c r="J2995" t="s">
        <v>30</v>
      </c>
      <c r="K2995" t="s">
        <v>321</v>
      </c>
      <c r="L2995">
        <v>1</v>
      </c>
      <c r="M2995" t="s">
        <v>73</v>
      </c>
      <c r="N2995">
        <v>721026460</v>
      </c>
      <c r="O2995" t="s">
        <v>33</v>
      </c>
      <c r="P2995">
        <v>15</v>
      </c>
      <c r="S2995">
        <v>1045</v>
      </c>
      <c r="T2995" t="s">
        <v>339</v>
      </c>
      <c r="U2995">
        <v>1147</v>
      </c>
      <c r="V2995" t="s">
        <v>340</v>
      </c>
      <c r="W2995">
        <v>0</v>
      </c>
      <c r="X2995" t="s">
        <v>40</v>
      </c>
      <c r="Y2995" t="s">
        <v>70</v>
      </c>
      <c r="Z2995">
        <v>2E-3</v>
      </c>
      <c r="AA2995">
        <v>4.0000000000000001E-3</v>
      </c>
      <c r="AB2995">
        <v>0.05</v>
      </c>
      <c r="AC2995" t="s">
        <v>40</v>
      </c>
    </row>
    <row r="2996" spans="1:29" x14ac:dyDescent="0.25">
      <c r="A2996" t="s">
        <v>323</v>
      </c>
      <c r="B2996">
        <v>100</v>
      </c>
      <c r="C2996" t="s">
        <v>28</v>
      </c>
      <c r="D2996">
        <v>1105889</v>
      </c>
      <c r="E2996" s="1">
        <v>43515</v>
      </c>
      <c r="F2996">
        <v>1150</v>
      </c>
      <c r="H2996" t="s">
        <v>76</v>
      </c>
      <c r="I2996" s="2">
        <v>43528.589583333334</v>
      </c>
      <c r="J2996" t="s">
        <v>30</v>
      </c>
      <c r="K2996" t="s">
        <v>321</v>
      </c>
      <c r="L2996">
        <v>1</v>
      </c>
      <c r="M2996" t="s">
        <v>73</v>
      </c>
      <c r="N2996">
        <v>721026460</v>
      </c>
      <c r="O2996" t="s">
        <v>33</v>
      </c>
      <c r="P2996">
        <v>15</v>
      </c>
      <c r="S2996">
        <v>1015</v>
      </c>
      <c r="T2996" t="s">
        <v>341</v>
      </c>
      <c r="U2996">
        <v>1027</v>
      </c>
      <c r="V2996" t="s">
        <v>342</v>
      </c>
      <c r="W2996">
        <v>0</v>
      </c>
      <c r="X2996" t="s">
        <v>40</v>
      </c>
      <c r="Y2996" t="s">
        <v>70</v>
      </c>
      <c r="Z2996">
        <v>1E-4</v>
      </c>
      <c r="AA2996">
        <v>2.0000000000000001E-4</v>
      </c>
      <c r="AB2996">
        <v>5.0000000000000001E-3</v>
      </c>
      <c r="AC2996" t="s">
        <v>40</v>
      </c>
    </row>
    <row r="2997" spans="1:29" x14ac:dyDescent="0.25">
      <c r="A2997" t="s">
        <v>323</v>
      </c>
      <c r="B2997">
        <v>100</v>
      </c>
      <c r="C2997" t="s">
        <v>28</v>
      </c>
      <c r="D2997">
        <v>1105889</v>
      </c>
      <c r="E2997" s="1">
        <v>43515</v>
      </c>
      <c r="F2997">
        <v>1150</v>
      </c>
      <c r="H2997" t="s">
        <v>76</v>
      </c>
      <c r="I2997" s="2">
        <v>43528.589583333334</v>
      </c>
      <c r="J2997" t="s">
        <v>30</v>
      </c>
      <c r="K2997" t="s">
        <v>321</v>
      </c>
      <c r="L2997">
        <v>1</v>
      </c>
      <c r="M2997" t="s">
        <v>73</v>
      </c>
      <c r="N2997">
        <v>721026460</v>
      </c>
      <c r="O2997" t="s">
        <v>33</v>
      </c>
      <c r="P2997">
        <v>15</v>
      </c>
      <c r="S2997">
        <v>1020</v>
      </c>
      <c r="T2997" t="s">
        <v>343</v>
      </c>
      <c r="U2997">
        <v>1034</v>
      </c>
      <c r="V2997" t="s">
        <v>344</v>
      </c>
      <c r="W2997">
        <v>0</v>
      </c>
      <c r="X2997" t="s">
        <v>40</v>
      </c>
      <c r="Y2997" t="s">
        <v>70</v>
      </c>
      <c r="Z2997">
        <v>5.8E-4</v>
      </c>
      <c r="AA2997">
        <v>1.9E-3</v>
      </c>
      <c r="AB2997">
        <v>0.1</v>
      </c>
      <c r="AC2997" t="s">
        <v>40</v>
      </c>
    </row>
    <row r="2998" spans="1:29" x14ac:dyDescent="0.25">
      <c r="A2998" t="s">
        <v>323</v>
      </c>
      <c r="B2998">
        <v>100</v>
      </c>
      <c r="C2998" t="s">
        <v>28</v>
      </c>
      <c r="D2998">
        <v>1105889</v>
      </c>
      <c r="E2998" s="1">
        <v>43515</v>
      </c>
      <c r="F2998">
        <v>1150</v>
      </c>
      <c r="H2998" t="s">
        <v>76</v>
      </c>
      <c r="I2998" s="2">
        <v>43528.589583333334</v>
      </c>
      <c r="J2998" t="s">
        <v>30</v>
      </c>
      <c r="K2998" t="s">
        <v>321</v>
      </c>
      <c r="L2998">
        <v>1</v>
      </c>
      <c r="M2998" t="s">
        <v>73</v>
      </c>
      <c r="N2998">
        <v>721026460</v>
      </c>
      <c r="O2998" t="s">
        <v>33</v>
      </c>
      <c r="P2998">
        <v>15</v>
      </c>
      <c r="S2998">
        <v>1025</v>
      </c>
      <c r="T2998" t="s">
        <v>101</v>
      </c>
      <c r="U2998">
        <v>951</v>
      </c>
      <c r="V2998" t="s">
        <v>102</v>
      </c>
      <c r="W2998">
        <v>0.59</v>
      </c>
      <c r="X2998" t="s">
        <v>40</v>
      </c>
      <c r="Y2998" t="s">
        <v>41</v>
      </c>
      <c r="Z2998">
        <v>4.5999999999999999E-2</v>
      </c>
      <c r="AA2998">
        <v>0.16</v>
      </c>
      <c r="AB2998">
        <v>4</v>
      </c>
      <c r="AC2998" t="s">
        <v>40</v>
      </c>
    </row>
    <row r="2999" spans="1:29" x14ac:dyDescent="0.25">
      <c r="A2999" t="s">
        <v>323</v>
      </c>
      <c r="B2999">
        <v>100</v>
      </c>
      <c r="C2999" t="s">
        <v>28</v>
      </c>
      <c r="D2999">
        <v>1105889</v>
      </c>
      <c r="E2999" s="1">
        <v>43515</v>
      </c>
      <c r="F2999">
        <v>1150</v>
      </c>
      <c r="H2999" t="s">
        <v>76</v>
      </c>
      <c r="I2999" s="2">
        <v>43528.589583333334</v>
      </c>
      <c r="J2999" t="s">
        <v>30</v>
      </c>
      <c r="K2999" t="s">
        <v>321</v>
      </c>
      <c r="L2999">
        <v>1</v>
      </c>
      <c r="M2999" t="s">
        <v>73</v>
      </c>
      <c r="N2999">
        <v>721026460</v>
      </c>
      <c r="O2999" t="s">
        <v>33</v>
      </c>
      <c r="P2999">
        <v>15</v>
      </c>
      <c r="S2999">
        <v>1041</v>
      </c>
      <c r="T2999" t="s">
        <v>559</v>
      </c>
      <c r="U2999">
        <v>615</v>
      </c>
      <c r="V2999" t="s">
        <v>622</v>
      </c>
      <c r="W2999">
        <v>0</v>
      </c>
      <c r="X2999" t="s">
        <v>40</v>
      </c>
      <c r="Y2999" t="s">
        <v>70</v>
      </c>
      <c r="Z2999">
        <v>3.5999999999999997E-2</v>
      </c>
      <c r="AA2999">
        <v>0.12</v>
      </c>
      <c r="AB2999">
        <v>1</v>
      </c>
      <c r="AC2999" t="s">
        <v>40</v>
      </c>
    </row>
    <row r="3000" spans="1:29" x14ac:dyDescent="0.25">
      <c r="A3000" t="s">
        <v>323</v>
      </c>
      <c r="B3000">
        <v>100</v>
      </c>
      <c r="C3000" t="s">
        <v>28</v>
      </c>
      <c r="D3000">
        <v>1105889</v>
      </c>
      <c r="E3000" s="1">
        <v>43515</v>
      </c>
      <c r="F3000">
        <v>1150</v>
      </c>
      <c r="H3000" t="s">
        <v>76</v>
      </c>
      <c r="I3000" s="2">
        <v>43528.589583333334</v>
      </c>
      <c r="J3000" t="s">
        <v>30</v>
      </c>
      <c r="K3000" t="s">
        <v>321</v>
      </c>
      <c r="L3000">
        <v>1</v>
      </c>
      <c r="M3000" t="s">
        <v>73</v>
      </c>
      <c r="N3000">
        <v>721026460</v>
      </c>
      <c r="O3000" t="s">
        <v>33</v>
      </c>
      <c r="P3000">
        <v>15</v>
      </c>
      <c r="S3000">
        <v>1085</v>
      </c>
      <c r="T3000" t="s">
        <v>561</v>
      </c>
      <c r="U3000">
        <v>1059</v>
      </c>
      <c r="V3000" t="s">
        <v>561</v>
      </c>
      <c r="W3000">
        <v>0</v>
      </c>
      <c r="X3000" t="s">
        <v>40</v>
      </c>
      <c r="Y3000" t="s">
        <v>70</v>
      </c>
      <c r="Z3000">
        <v>1E-4</v>
      </c>
      <c r="AA3000">
        <v>2.0000000000000001E-4</v>
      </c>
      <c r="AB3000">
        <v>2E-3</v>
      </c>
      <c r="AC3000" t="s">
        <v>40</v>
      </c>
    </row>
    <row r="3001" spans="1:29" x14ac:dyDescent="0.25">
      <c r="A3001" t="s">
        <v>323</v>
      </c>
      <c r="B3001">
        <v>100</v>
      </c>
      <c r="C3001" t="s">
        <v>28</v>
      </c>
      <c r="D3001">
        <v>1105889</v>
      </c>
      <c r="E3001" s="1">
        <v>43515</v>
      </c>
      <c r="F3001">
        <v>1150</v>
      </c>
      <c r="H3001" t="s">
        <v>76</v>
      </c>
      <c r="I3001" s="2">
        <v>43528.589583333334</v>
      </c>
      <c r="J3001" t="s">
        <v>30</v>
      </c>
      <c r="K3001" t="s">
        <v>321</v>
      </c>
      <c r="L3001">
        <v>1</v>
      </c>
      <c r="M3001" t="s">
        <v>73</v>
      </c>
      <c r="N3001">
        <v>721026460</v>
      </c>
      <c r="O3001" t="s">
        <v>33</v>
      </c>
      <c r="P3001">
        <v>15</v>
      </c>
      <c r="S3001">
        <v>1036</v>
      </c>
      <c r="T3001" t="s">
        <v>562</v>
      </c>
      <c r="U3001">
        <v>1067</v>
      </c>
      <c r="V3001" t="s">
        <v>563</v>
      </c>
      <c r="W3001">
        <v>1.2999999999999999E-3</v>
      </c>
      <c r="X3001" t="s">
        <v>40</v>
      </c>
      <c r="Y3001" t="s">
        <v>41</v>
      </c>
      <c r="Z3001">
        <v>5.0000000000000001E-4</v>
      </c>
      <c r="AA3001">
        <v>1E-3</v>
      </c>
      <c r="AB3001">
        <v>0.1</v>
      </c>
      <c r="AC3001" t="s">
        <v>40</v>
      </c>
    </row>
    <row r="3002" spans="1:29" x14ac:dyDescent="0.25">
      <c r="A3002" t="s">
        <v>323</v>
      </c>
      <c r="B3002">
        <v>100</v>
      </c>
      <c r="C3002" t="s">
        <v>28</v>
      </c>
      <c r="D3002">
        <v>1105889</v>
      </c>
      <c r="E3002" s="1">
        <v>43515</v>
      </c>
      <c r="F3002">
        <v>1150</v>
      </c>
      <c r="H3002" t="s">
        <v>76</v>
      </c>
      <c r="I3002" s="2">
        <v>43528.589583333334</v>
      </c>
      <c r="J3002" t="s">
        <v>30</v>
      </c>
      <c r="K3002" t="s">
        <v>321</v>
      </c>
      <c r="L3002">
        <v>1</v>
      </c>
      <c r="M3002" t="s">
        <v>73</v>
      </c>
      <c r="N3002">
        <v>721026460</v>
      </c>
      <c r="O3002" t="s">
        <v>33</v>
      </c>
      <c r="P3002">
        <v>15</v>
      </c>
      <c r="S3002">
        <v>1035</v>
      </c>
      <c r="T3002" t="s">
        <v>351</v>
      </c>
      <c r="U3002">
        <v>71900</v>
      </c>
      <c r="V3002" t="s">
        <v>352</v>
      </c>
      <c r="W3002">
        <v>0</v>
      </c>
      <c r="X3002" t="s">
        <v>40</v>
      </c>
      <c r="Y3002" t="s">
        <v>70</v>
      </c>
      <c r="Z3002">
        <v>2.5000000000000001E-5</v>
      </c>
      <c r="AA3002">
        <v>5.0000000000000002E-5</v>
      </c>
      <c r="AB3002">
        <v>2E-3</v>
      </c>
      <c r="AC3002" t="s">
        <v>40</v>
      </c>
    </row>
    <row r="3003" spans="1:29" x14ac:dyDescent="0.25">
      <c r="A3003" t="s">
        <v>323</v>
      </c>
      <c r="B3003">
        <v>100</v>
      </c>
      <c r="C3003" t="s">
        <v>28</v>
      </c>
      <c r="D3003">
        <v>1105889</v>
      </c>
      <c r="E3003" s="1">
        <v>43515</v>
      </c>
      <c r="F3003">
        <v>1150</v>
      </c>
      <c r="H3003" t="s">
        <v>76</v>
      </c>
      <c r="I3003" s="2">
        <v>43528.589583333334</v>
      </c>
      <c r="J3003" t="s">
        <v>30</v>
      </c>
      <c r="K3003" t="s">
        <v>321</v>
      </c>
      <c r="L3003">
        <v>1</v>
      </c>
      <c r="M3003" t="s">
        <v>73</v>
      </c>
      <c r="N3003">
        <v>721026460</v>
      </c>
      <c r="O3003" t="s">
        <v>33</v>
      </c>
      <c r="P3003">
        <v>15</v>
      </c>
      <c r="S3003">
        <v>1010</v>
      </c>
      <c r="T3003" t="s">
        <v>353</v>
      </c>
      <c r="U3003">
        <v>1007</v>
      </c>
      <c r="V3003" t="s">
        <v>354</v>
      </c>
      <c r="W3003">
        <v>2.1000000000000001E-2</v>
      </c>
      <c r="X3003" t="s">
        <v>40</v>
      </c>
      <c r="Y3003" t="s">
        <v>41</v>
      </c>
      <c r="Z3003">
        <v>1E-4</v>
      </c>
      <c r="AA3003">
        <v>2.0000000000000001E-4</v>
      </c>
      <c r="AB3003">
        <v>2</v>
      </c>
      <c r="AC3003" t="s">
        <v>40</v>
      </c>
    </row>
    <row r="3004" spans="1:29" x14ac:dyDescent="0.25">
      <c r="A3004" t="s">
        <v>323</v>
      </c>
      <c r="B3004">
        <v>100</v>
      </c>
      <c r="C3004" t="s">
        <v>28</v>
      </c>
      <c r="D3004">
        <v>1105889</v>
      </c>
      <c r="E3004" s="1">
        <v>43515</v>
      </c>
      <c r="F3004">
        <v>1150</v>
      </c>
      <c r="H3004" t="s">
        <v>76</v>
      </c>
      <c r="I3004" s="2">
        <v>43528.589583333334</v>
      </c>
      <c r="J3004" t="s">
        <v>30</v>
      </c>
      <c r="K3004" t="s">
        <v>321</v>
      </c>
      <c r="L3004">
        <v>1</v>
      </c>
      <c r="M3004" t="s">
        <v>73</v>
      </c>
      <c r="N3004">
        <v>721026460</v>
      </c>
      <c r="O3004" t="s">
        <v>33</v>
      </c>
      <c r="P3004">
        <v>15</v>
      </c>
      <c r="S3004">
        <v>1005</v>
      </c>
      <c r="T3004" t="s">
        <v>355</v>
      </c>
      <c r="U3004">
        <v>1002</v>
      </c>
      <c r="V3004" t="s">
        <v>356</v>
      </c>
      <c r="W3004">
        <v>0</v>
      </c>
      <c r="X3004" t="s">
        <v>40</v>
      </c>
      <c r="Y3004" t="s">
        <v>70</v>
      </c>
      <c r="Z3004">
        <v>5.0000000000000001E-4</v>
      </c>
      <c r="AA3004">
        <v>1E-3</v>
      </c>
      <c r="AB3004">
        <v>0.01</v>
      </c>
      <c r="AC3004" t="s">
        <v>40</v>
      </c>
    </row>
    <row r="3005" spans="1:29" x14ac:dyDescent="0.25">
      <c r="A3005" t="s">
        <v>621</v>
      </c>
      <c r="B3005">
        <v>100</v>
      </c>
      <c r="C3005" t="s">
        <v>28</v>
      </c>
      <c r="D3005">
        <v>1101317</v>
      </c>
      <c r="E3005" s="1">
        <v>43480</v>
      </c>
      <c r="F3005">
        <v>1430</v>
      </c>
      <c r="H3005" t="s">
        <v>76</v>
      </c>
      <c r="I3005" s="2">
        <v>43487.7</v>
      </c>
      <c r="J3005" t="s">
        <v>30</v>
      </c>
      <c r="K3005" t="s">
        <v>321</v>
      </c>
      <c r="L3005">
        <v>1</v>
      </c>
      <c r="M3005" t="s">
        <v>73</v>
      </c>
      <c r="N3005">
        <v>721026460</v>
      </c>
      <c r="O3005" t="s">
        <v>33</v>
      </c>
      <c r="P3005">
        <v>1</v>
      </c>
      <c r="S3005">
        <v>2920</v>
      </c>
      <c r="T3005" t="s">
        <v>431</v>
      </c>
      <c r="U3005">
        <v>680</v>
      </c>
      <c r="V3005" t="s">
        <v>432</v>
      </c>
      <c r="W3005">
        <v>1.5</v>
      </c>
      <c r="X3005" t="s">
        <v>40</v>
      </c>
      <c r="Y3005" t="s">
        <v>41</v>
      </c>
      <c r="Z3005">
        <v>0.39</v>
      </c>
      <c r="AA3005">
        <v>1.3</v>
      </c>
      <c r="AC3005" t="s">
        <v>40</v>
      </c>
    </row>
    <row r="3006" spans="1:29" x14ac:dyDescent="0.25">
      <c r="A3006" t="s">
        <v>621</v>
      </c>
      <c r="B3006">
        <v>100</v>
      </c>
      <c r="C3006" t="s">
        <v>28</v>
      </c>
      <c r="D3006">
        <v>1095435</v>
      </c>
      <c r="E3006" s="1">
        <v>43438</v>
      </c>
      <c r="F3006">
        <v>900</v>
      </c>
      <c r="H3006" t="s">
        <v>76</v>
      </c>
      <c r="I3006" s="2">
        <v>43446.686111111114</v>
      </c>
      <c r="J3006" t="s">
        <v>30</v>
      </c>
      <c r="K3006" t="s">
        <v>321</v>
      </c>
      <c r="L3006">
        <v>1</v>
      </c>
      <c r="M3006" t="s">
        <v>73</v>
      </c>
      <c r="N3006">
        <v>721026460</v>
      </c>
      <c r="O3006" t="s">
        <v>33</v>
      </c>
      <c r="P3006">
        <v>1</v>
      </c>
      <c r="S3006">
        <v>2920</v>
      </c>
      <c r="T3006" t="s">
        <v>431</v>
      </c>
      <c r="U3006">
        <v>680</v>
      </c>
      <c r="V3006" t="s">
        <v>432</v>
      </c>
      <c r="W3006">
        <v>1.4</v>
      </c>
      <c r="X3006" t="s">
        <v>40</v>
      </c>
      <c r="Y3006" t="s">
        <v>41</v>
      </c>
      <c r="Z3006">
        <v>0.5</v>
      </c>
      <c r="AA3006">
        <v>1</v>
      </c>
      <c r="AC3006" t="s">
        <v>40</v>
      </c>
    </row>
    <row r="3007" spans="1:29" x14ac:dyDescent="0.25">
      <c r="A3007" t="s">
        <v>621</v>
      </c>
      <c r="B3007">
        <v>100</v>
      </c>
      <c r="C3007" t="s">
        <v>28</v>
      </c>
      <c r="D3007">
        <v>1092794</v>
      </c>
      <c r="E3007" s="1">
        <v>43417</v>
      </c>
      <c r="F3007">
        <v>915</v>
      </c>
      <c r="H3007" t="s">
        <v>76</v>
      </c>
      <c r="I3007" s="2">
        <v>43431.70416666667</v>
      </c>
      <c r="J3007" t="s">
        <v>30</v>
      </c>
      <c r="K3007" t="s">
        <v>321</v>
      </c>
      <c r="L3007">
        <v>1</v>
      </c>
      <c r="M3007" t="s">
        <v>73</v>
      </c>
      <c r="N3007">
        <v>721026460</v>
      </c>
      <c r="O3007" t="s">
        <v>33</v>
      </c>
      <c r="P3007">
        <v>1</v>
      </c>
      <c r="S3007">
        <v>2920</v>
      </c>
      <c r="T3007" t="s">
        <v>431</v>
      </c>
      <c r="U3007">
        <v>680</v>
      </c>
      <c r="V3007" t="s">
        <v>432</v>
      </c>
      <c r="W3007">
        <v>1.5</v>
      </c>
      <c r="X3007" t="s">
        <v>40</v>
      </c>
      <c r="Y3007" t="s">
        <v>41</v>
      </c>
      <c r="Z3007">
        <v>0.5</v>
      </c>
      <c r="AA3007">
        <v>1</v>
      </c>
      <c r="AC3007" t="s">
        <v>40</v>
      </c>
    </row>
    <row r="3008" spans="1:29" x14ac:dyDescent="0.25">
      <c r="A3008" t="s">
        <v>621</v>
      </c>
      <c r="B3008">
        <v>100</v>
      </c>
      <c r="C3008" t="s">
        <v>28</v>
      </c>
      <c r="D3008">
        <v>1086114</v>
      </c>
      <c r="E3008" s="1">
        <v>43382</v>
      </c>
      <c r="F3008">
        <v>900</v>
      </c>
      <c r="H3008" t="s">
        <v>76</v>
      </c>
      <c r="I3008" s="2">
        <v>43389.53125</v>
      </c>
      <c r="J3008" t="s">
        <v>30</v>
      </c>
      <c r="K3008" t="s">
        <v>321</v>
      </c>
      <c r="L3008">
        <v>1</v>
      </c>
      <c r="M3008" t="s">
        <v>73</v>
      </c>
      <c r="N3008">
        <v>721026460</v>
      </c>
      <c r="O3008" t="s">
        <v>33</v>
      </c>
      <c r="P3008">
        <v>1</v>
      </c>
      <c r="S3008">
        <v>2920</v>
      </c>
      <c r="T3008" t="s">
        <v>431</v>
      </c>
      <c r="U3008">
        <v>680</v>
      </c>
      <c r="V3008" t="s">
        <v>432</v>
      </c>
      <c r="W3008">
        <v>1.5</v>
      </c>
      <c r="X3008" t="s">
        <v>40</v>
      </c>
      <c r="Y3008" t="s">
        <v>41</v>
      </c>
      <c r="Z3008">
        <v>0.5</v>
      </c>
      <c r="AA3008">
        <v>1</v>
      </c>
      <c r="AC3008" t="s">
        <v>40</v>
      </c>
    </row>
    <row r="3009" spans="1:29" x14ac:dyDescent="0.25">
      <c r="A3009" t="s">
        <v>621</v>
      </c>
      <c r="B3009">
        <v>100</v>
      </c>
      <c r="C3009" t="s">
        <v>28</v>
      </c>
      <c r="D3009">
        <v>1079945</v>
      </c>
      <c r="E3009" s="1">
        <v>43355</v>
      </c>
      <c r="F3009">
        <v>1130</v>
      </c>
      <c r="H3009" t="s">
        <v>76</v>
      </c>
      <c r="I3009" s="2">
        <v>43367.512499999997</v>
      </c>
      <c r="J3009" t="s">
        <v>30</v>
      </c>
      <c r="K3009" t="s">
        <v>321</v>
      </c>
      <c r="L3009">
        <v>1</v>
      </c>
      <c r="M3009" t="s">
        <v>73</v>
      </c>
      <c r="N3009">
        <v>721026460</v>
      </c>
      <c r="O3009" t="s">
        <v>33</v>
      </c>
      <c r="P3009">
        <v>1</v>
      </c>
      <c r="S3009">
        <v>2920</v>
      </c>
      <c r="T3009" t="s">
        <v>431</v>
      </c>
      <c r="U3009">
        <v>680</v>
      </c>
      <c r="V3009" t="s">
        <v>432</v>
      </c>
      <c r="W3009">
        <v>1.5</v>
      </c>
      <c r="X3009" t="s">
        <v>40</v>
      </c>
      <c r="Y3009" t="s">
        <v>41</v>
      </c>
      <c r="Z3009">
        <v>0.5</v>
      </c>
      <c r="AA3009">
        <v>1</v>
      </c>
      <c r="AC3009" t="s">
        <v>40</v>
      </c>
    </row>
    <row r="3010" spans="1:29" x14ac:dyDescent="0.25">
      <c r="A3010" t="s">
        <v>621</v>
      </c>
      <c r="B3010">
        <v>100</v>
      </c>
      <c r="C3010" t="s">
        <v>28</v>
      </c>
      <c r="D3010">
        <v>1075337</v>
      </c>
      <c r="E3010" s="1">
        <v>43333</v>
      </c>
      <c r="F3010">
        <v>1045</v>
      </c>
      <c r="H3010" t="s">
        <v>76</v>
      </c>
      <c r="I3010" s="2">
        <v>43342.798611111109</v>
      </c>
      <c r="J3010" t="s">
        <v>30</v>
      </c>
      <c r="K3010" t="s">
        <v>321</v>
      </c>
      <c r="L3010">
        <v>1</v>
      </c>
      <c r="M3010" t="s">
        <v>73</v>
      </c>
      <c r="N3010">
        <v>721026460</v>
      </c>
      <c r="O3010" t="s">
        <v>33</v>
      </c>
      <c r="P3010">
        <v>1</v>
      </c>
      <c r="S3010">
        <v>2920</v>
      </c>
      <c r="T3010" t="s">
        <v>431</v>
      </c>
      <c r="U3010">
        <v>680</v>
      </c>
      <c r="V3010" t="s">
        <v>432</v>
      </c>
      <c r="W3010">
        <v>1.7</v>
      </c>
      <c r="X3010" t="s">
        <v>40</v>
      </c>
      <c r="Y3010" t="s">
        <v>41</v>
      </c>
      <c r="Z3010">
        <v>0.5</v>
      </c>
      <c r="AA3010">
        <v>1</v>
      </c>
      <c r="AC3010" t="s">
        <v>40</v>
      </c>
    </row>
    <row r="3011" spans="1:29" x14ac:dyDescent="0.25">
      <c r="A3011" t="s">
        <v>621</v>
      </c>
      <c r="B3011">
        <v>100</v>
      </c>
      <c r="C3011" t="s">
        <v>28</v>
      </c>
      <c r="D3011">
        <v>1069377</v>
      </c>
      <c r="E3011" s="1">
        <v>43305</v>
      </c>
      <c r="F3011">
        <v>1215</v>
      </c>
      <c r="H3011" t="s">
        <v>76</v>
      </c>
      <c r="I3011" s="2">
        <v>43314.53402777778</v>
      </c>
      <c r="J3011" t="s">
        <v>30</v>
      </c>
      <c r="K3011" t="s">
        <v>321</v>
      </c>
      <c r="L3011">
        <v>1</v>
      </c>
      <c r="M3011" t="s">
        <v>73</v>
      </c>
      <c r="N3011">
        <v>721026460</v>
      </c>
      <c r="O3011" t="s">
        <v>33</v>
      </c>
      <c r="P3011">
        <v>1</v>
      </c>
      <c r="S3011">
        <v>2920</v>
      </c>
      <c r="T3011" t="s">
        <v>431</v>
      </c>
      <c r="U3011">
        <v>680</v>
      </c>
      <c r="V3011" t="s">
        <v>432</v>
      </c>
      <c r="W3011">
        <v>1.6</v>
      </c>
      <c r="X3011" t="s">
        <v>40</v>
      </c>
      <c r="Y3011" t="s">
        <v>41</v>
      </c>
      <c r="Z3011">
        <v>0.5</v>
      </c>
      <c r="AA3011">
        <v>1</v>
      </c>
      <c r="AC3011" t="s">
        <v>40</v>
      </c>
    </row>
    <row r="3012" spans="1:29" x14ac:dyDescent="0.25">
      <c r="A3012" t="s">
        <v>621</v>
      </c>
      <c r="B3012">
        <v>100</v>
      </c>
      <c r="C3012" t="s">
        <v>28</v>
      </c>
      <c r="D3012">
        <v>1058575</v>
      </c>
      <c r="E3012" s="1">
        <v>43255</v>
      </c>
      <c r="F3012">
        <v>1105</v>
      </c>
      <c r="H3012" t="s">
        <v>76</v>
      </c>
      <c r="I3012" s="2">
        <v>43269.589583333334</v>
      </c>
      <c r="J3012" t="s">
        <v>30</v>
      </c>
      <c r="K3012" t="s">
        <v>321</v>
      </c>
      <c r="L3012">
        <v>1</v>
      </c>
      <c r="M3012" t="s">
        <v>73</v>
      </c>
      <c r="N3012">
        <v>721026460</v>
      </c>
      <c r="O3012" t="s">
        <v>33</v>
      </c>
      <c r="P3012">
        <v>1</v>
      </c>
      <c r="S3012">
        <v>2920</v>
      </c>
      <c r="T3012" t="s">
        <v>431</v>
      </c>
      <c r="U3012">
        <v>680</v>
      </c>
      <c r="V3012" t="s">
        <v>432</v>
      </c>
      <c r="W3012">
        <v>1.8</v>
      </c>
      <c r="X3012" t="s">
        <v>40</v>
      </c>
      <c r="Y3012" t="s">
        <v>41</v>
      </c>
      <c r="Z3012">
        <v>0.5</v>
      </c>
      <c r="AA3012">
        <v>1</v>
      </c>
      <c r="AC3012" t="s">
        <v>40</v>
      </c>
    </row>
    <row r="3013" spans="1:29" x14ac:dyDescent="0.25">
      <c r="A3013" t="s">
        <v>621</v>
      </c>
      <c r="B3013">
        <v>100</v>
      </c>
      <c r="C3013" t="s">
        <v>28</v>
      </c>
      <c r="D3013">
        <v>1055695</v>
      </c>
      <c r="E3013" s="1">
        <v>43235</v>
      </c>
      <c r="F3013">
        <v>1245</v>
      </c>
      <c r="H3013" t="s">
        <v>76</v>
      </c>
      <c r="I3013" s="2">
        <v>43250.665277777778</v>
      </c>
      <c r="J3013" t="s">
        <v>30</v>
      </c>
      <c r="K3013" t="s">
        <v>321</v>
      </c>
      <c r="L3013">
        <v>1</v>
      </c>
      <c r="M3013" t="s">
        <v>73</v>
      </c>
      <c r="N3013">
        <v>721026460</v>
      </c>
      <c r="O3013" t="s">
        <v>33</v>
      </c>
      <c r="P3013">
        <v>1</v>
      </c>
      <c r="S3013">
        <v>2920</v>
      </c>
      <c r="T3013" t="s">
        <v>431</v>
      </c>
      <c r="U3013">
        <v>680</v>
      </c>
      <c r="V3013" t="s">
        <v>432</v>
      </c>
      <c r="W3013">
        <v>1.8</v>
      </c>
      <c r="X3013" t="s">
        <v>40</v>
      </c>
      <c r="Y3013" t="s">
        <v>41</v>
      </c>
      <c r="Z3013">
        <v>0.5</v>
      </c>
      <c r="AA3013">
        <v>1</v>
      </c>
      <c r="AC3013" t="s">
        <v>40</v>
      </c>
    </row>
    <row r="3014" spans="1:29" x14ac:dyDescent="0.25">
      <c r="A3014" t="s">
        <v>621</v>
      </c>
      <c r="B3014">
        <v>100</v>
      </c>
      <c r="C3014" t="s">
        <v>28</v>
      </c>
      <c r="D3014">
        <v>1050453</v>
      </c>
      <c r="E3014" s="1">
        <v>43207</v>
      </c>
      <c r="F3014">
        <v>1020</v>
      </c>
      <c r="H3014" t="s">
        <v>76</v>
      </c>
      <c r="I3014" s="2">
        <v>43216.587500000001</v>
      </c>
      <c r="J3014" t="s">
        <v>30</v>
      </c>
      <c r="K3014" t="s">
        <v>321</v>
      </c>
      <c r="L3014">
        <v>1</v>
      </c>
      <c r="M3014" t="s">
        <v>73</v>
      </c>
      <c r="N3014">
        <v>721026460</v>
      </c>
      <c r="O3014" t="s">
        <v>33</v>
      </c>
      <c r="P3014">
        <v>1</v>
      </c>
      <c r="S3014">
        <v>2920</v>
      </c>
      <c r="T3014" t="s">
        <v>431</v>
      </c>
      <c r="U3014">
        <v>680</v>
      </c>
      <c r="V3014" t="s">
        <v>432</v>
      </c>
      <c r="W3014">
        <v>1.5</v>
      </c>
      <c r="X3014" t="s">
        <v>40</v>
      </c>
      <c r="Y3014" t="s">
        <v>41</v>
      </c>
      <c r="Z3014">
        <v>0.5</v>
      </c>
      <c r="AA3014">
        <v>1</v>
      </c>
      <c r="AC3014" t="s">
        <v>40</v>
      </c>
    </row>
    <row r="3015" spans="1:29" x14ac:dyDescent="0.25">
      <c r="A3015" t="s">
        <v>621</v>
      </c>
      <c r="B3015">
        <v>100</v>
      </c>
      <c r="C3015" t="s">
        <v>28</v>
      </c>
      <c r="D3015">
        <v>1046149</v>
      </c>
      <c r="E3015" s="1">
        <v>43179</v>
      </c>
      <c r="F3015">
        <v>1015</v>
      </c>
      <c r="H3015" t="s">
        <v>76</v>
      </c>
      <c r="I3015" s="2">
        <v>43187.620833333334</v>
      </c>
      <c r="J3015" t="s">
        <v>30</v>
      </c>
      <c r="K3015" t="s">
        <v>321</v>
      </c>
      <c r="L3015">
        <v>1</v>
      </c>
      <c r="M3015" t="s">
        <v>73</v>
      </c>
      <c r="N3015">
        <v>721026460</v>
      </c>
      <c r="O3015" t="s">
        <v>33</v>
      </c>
      <c r="P3015">
        <v>1</v>
      </c>
      <c r="S3015">
        <v>2920</v>
      </c>
      <c r="T3015" t="s">
        <v>431</v>
      </c>
      <c r="U3015">
        <v>680</v>
      </c>
      <c r="V3015" t="s">
        <v>432</v>
      </c>
      <c r="W3015">
        <v>1.5</v>
      </c>
      <c r="X3015" t="s">
        <v>40</v>
      </c>
      <c r="Y3015" t="s">
        <v>41</v>
      </c>
      <c r="Z3015">
        <v>0.5</v>
      </c>
      <c r="AA3015">
        <v>1</v>
      </c>
      <c r="AC3015" t="s">
        <v>40</v>
      </c>
    </row>
    <row r="3016" spans="1:29" x14ac:dyDescent="0.25">
      <c r="A3016" t="s">
        <v>323</v>
      </c>
      <c r="B3016">
        <v>100</v>
      </c>
      <c r="C3016" t="s">
        <v>28</v>
      </c>
      <c r="D3016">
        <v>1046101</v>
      </c>
      <c r="E3016" s="1">
        <v>43179</v>
      </c>
      <c r="F3016">
        <v>1020</v>
      </c>
      <c r="H3016" t="s">
        <v>76</v>
      </c>
      <c r="I3016" s="2">
        <v>43185.643055555556</v>
      </c>
      <c r="J3016" t="s">
        <v>30</v>
      </c>
      <c r="K3016" t="s">
        <v>321</v>
      </c>
      <c r="L3016">
        <v>1</v>
      </c>
      <c r="M3016" t="s">
        <v>73</v>
      </c>
      <c r="N3016">
        <v>721026460</v>
      </c>
      <c r="O3016" t="s">
        <v>33</v>
      </c>
      <c r="P3016">
        <v>15</v>
      </c>
      <c r="S3016">
        <v>1052</v>
      </c>
      <c r="T3016" t="s">
        <v>333</v>
      </c>
      <c r="U3016">
        <v>929</v>
      </c>
      <c r="V3016" t="s">
        <v>334</v>
      </c>
      <c r="W3016">
        <v>11</v>
      </c>
      <c r="X3016" t="s">
        <v>40</v>
      </c>
      <c r="Y3016" t="s">
        <v>41</v>
      </c>
      <c r="Z3016">
        <v>4.4999999999999998E-2</v>
      </c>
      <c r="AA3016">
        <v>0.15</v>
      </c>
      <c r="AC3016" t="s">
        <v>40</v>
      </c>
    </row>
    <row r="3017" spans="1:29" x14ac:dyDescent="0.25">
      <c r="A3017" t="s">
        <v>323</v>
      </c>
      <c r="B3017">
        <v>100</v>
      </c>
      <c r="C3017" t="s">
        <v>28</v>
      </c>
      <c r="D3017">
        <v>1046101</v>
      </c>
      <c r="E3017" s="1">
        <v>43179</v>
      </c>
      <c r="F3017">
        <v>1020</v>
      </c>
      <c r="H3017" t="s">
        <v>76</v>
      </c>
      <c r="I3017" s="2">
        <v>43185.643055555556</v>
      </c>
      <c r="J3017" t="s">
        <v>30</v>
      </c>
      <c r="K3017" t="s">
        <v>321</v>
      </c>
      <c r="L3017">
        <v>1</v>
      </c>
      <c r="M3017" t="s">
        <v>73</v>
      </c>
      <c r="N3017">
        <v>721026460</v>
      </c>
      <c r="O3017" t="s">
        <v>33</v>
      </c>
      <c r="P3017">
        <v>15</v>
      </c>
      <c r="S3017">
        <v>1055</v>
      </c>
      <c r="T3017" t="s">
        <v>50</v>
      </c>
      <c r="U3017">
        <v>945</v>
      </c>
      <c r="V3017" t="s">
        <v>51</v>
      </c>
      <c r="W3017">
        <v>26</v>
      </c>
      <c r="X3017" t="s">
        <v>40</v>
      </c>
      <c r="Y3017" t="s">
        <v>41</v>
      </c>
      <c r="Z3017">
        <v>2.5</v>
      </c>
      <c r="AA3017">
        <v>5</v>
      </c>
      <c r="AC3017" t="s">
        <v>40</v>
      </c>
    </row>
    <row r="3018" spans="1:29" x14ac:dyDescent="0.25">
      <c r="A3018" t="s">
        <v>323</v>
      </c>
      <c r="B3018">
        <v>100</v>
      </c>
      <c r="C3018" t="s">
        <v>28</v>
      </c>
      <c r="D3018">
        <v>1046101</v>
      </c>
      <c r="E3018" s="1">
        <v>43179</v>
      </c>
      <c r="F3018">
        <v>1020</v>
      </c>
      <c r="H3018" t="s">
        <v>76</v>
      </c>
      <c r="I3018" s="2">
        <v>43185.643055555556</v>
      </c>
      <c r="J3018" t="s">
        <v>30</v>
      </c>
      <c r="K3018" t="s">
        <v>321</v>
      </c>
      <c r="L3018">
        <v>1</v>
      </c>
      <c r="M3018" t="s">
        <v>73</v>
      </c>
      <c r="N3018">
        <v>721026460</v>
      </c>
      <c r="O3018" t="s">
        <v>33</v>
      </c>
      <c r="P3018">
        <v>15</v>
      </c>
      <c r="S3018">
        <v>1038</v>
      </c>
      <c r="T3018" t="s">
        <v>337</v>
      </c>
      <c r="U3018">
        <v>630</v>
      </c>
      <c r="V3018" t="s">
        <v>338</v>
      </c>
      <c r="W3018">
        <v>0.38</v>
      </c>
      <c r="X3018" t="s">
        <v>40</v>
      </c>
      <c r="Y3018" t="s">
        <v>41</v>
      </c>
      <c r="Z3018">
        <v>0.05</v>
      </c>
      <c r="AA3018">
        <v>0.1</v>
      </c>
      <c r="AB3018">
        <v>10</v>
      </c>
      <c r="AC3018" t="s">
        <v>40</v>
      </c>
    </row>
    <row r="3019" spans="1:29" x14ac:dyDescent="0.25">
      <c r="A3019" t="s">
        <v>323</v>
      </c>
      <c r="B3019">
        <v>100</v>
      </c>
      <c r="C3019" t="s">
        <v>28</v>
      </c>
      <c r="D3019">
        <v>1046101</v>
      </c>
      <c r="E3019" s="1">
        <v>43179</v>
      </c>
      <c r="F3019">
        <v>1020</v>
      </c>
      <c r="H3019" t="s">
        <v>76</v>
      </c>
      <c r="I3019" s="2">
        <v>43185.643055555556</v>
      </c>
      <c r="J3019" t="s">
        <v>30</v>
      </c>
      <c r="K3019" t="s">
        <v>321</v>
      </c>
      <c r="L3019">
        <v>1</v>
      </c>
      <c r="M3019" t="s">
        <v>73</v>
      </c>
      <c r="N3019">
        <v>721026460</v>
      </c>
      <c r="O3019" t="s">
        <v>33</v>
      </c>
      <c r="P3019">
        <v>15</v>
      </c>
      <c r="S3019">
        <v>1074</v>
      </c>
      <c r="T3019" t="s">
        <v>554</v>
      </c>
      <c r="U3019">
        <v>1097</v>
      </c>
      <c r="V3019" t="s">
        <v>554</v>
      </c>
      <c r="W3019">
        <v>1.3999999999999999E-4</v>
      </c>
      <c r="X3019" t="s">
        <v>40</v>
      </c>
      <c r="Y3019" t="s">
        <v>55</v>
      </c>
      <c r="Z3019">
        <v>1.2999999999999999E-4</v>
      </c>
      <c r="AA3019">
        <v>2.5000000000000001E-4</v>
      </c>
      <c r="AB3019">
        <v>6.0000000000000001E-3</v>
      </c>
      <c r="AC3019" t="s">
        <v>40</v>
      </c>
    </row>
    <row r="3020" spans="1:29" x14ac:dyDescent="0.25">
      <c r="A3020" t="s">
        <v>323</v>
      </c>
      <c r="B3020">
        <v>100</v>
      </c>
      <c r="C3020" t="s">
        <v>28</v>
      </c>
      <c r="D3020">
        <v>1046101</v>
      </c>
      <c r="E3020" s="1">
        <v>43179</v>
      </c>
      <c r="F3020">
        <v>1020</v>
      </c>
      <c r="H3020" t="s">
        <v>76</v>
      </c>
      <c r="I3020" s="2">
        <v>43185.643055555556</v>
      </c>
      <c r="J3020" t="s">
        <v>30</v>
      </c>
      <c r="K3020" t="s">
        <v>321</v>
      </c>
      <c r="L3020">
        <v>1</v>
      </c>
      <c r="M3020" t="s">
        <v>73</v>
      </c>
      <c r="N3020">
        <v>721026460</v>
      </c>
      <c r="O3020" t="s">
        <v>33</v>
      </c>
      <c r="P3020">
        <v>15</v>
      </c>
      <c r="S3020">
        <v>1075</v>
      </c>
      <c r="T3020" t="s">
        <v>555</v>
      </c>
      <c r="U3020">
        <v>1012</v>
      </c>
      <c r="V3020" t="s">
        <v>555</v>
      </c>
      <c r="W3020">
        <v>0</v>
      </c>
      <c r="X3020" t="s">
        <v>40</v>
      </c>
      <c r="Y3020" t="s">
        <v>70</v>
      </c>
      <c r="Z3020">
        <v>1.2999999999999999E-4</v>
      </c>
      <c r="AA3020">
        <v>2.5000000000000001E-4</v>
      </c>
      <c r="AB3020">
        <v>4.0000000000000001E-3</v>
      </c>
      <c r="AC3020" t="s">
        <v>40</v>
      </c>
    </row>
    <row r="3021" spans="1:29" x14ac:dyDescent="0.25">
      <c r="A3021" t="s">
        <v>323</v>
      </c>
      <c r="B3021">
        <v>100</v>
      </c>
      <c r="C3021" t="s">
        <v>28</v>
      </c>
      <c r="D3021">
        <v>1046101</v>
      </c>
      <c r="E3021" s="1">
        <v>43179</v>
      </c>
      <c r="F3021">
        <v>1020</v>
      </c>
      <c r="H3021" t="s">
        <v>76</v>
      </c>
      <c r="I3021" s="2">
        <v>43185.643055555556</v>
      </c>
      <c r="J3021" t="s">
        <v>30</v>
      </c>
      <c r="K3021" t="s">
        <v>321</v>
      </c>
      <c r="L3021">
        <v>1</v>
      </c>
      <c r="M3021" t="s">
        <v>73</v>
      </c>
      <c r="N3021">
        <v>721026460</v>
      </c>
      <c r="O3021" t="s">
        <v>33</v>
      </c>
      <c r="P3021">
        <v>15</v>
      </c>
      <c r="S3021">
        <v>1045</v>
      </c>
      <c r="T3021" t="s">
        <v>339</v>
      </c>
      <c r="U3021">
        <v>1147</v>
      </c>
      <c r="V3021" t="s">
        <v>340</v>
      </c>
      <c r="W3021">
        <v>0</v>
      </c>
      <c r="X3021" t="s">
        <v>40</v>
      </c>
      <c r="Y3021" t="s">
        <v>70</v>
      </c>
      <c r="Z3021">
        <v>2E-3</v>
      </c>
      <c r="AA3021">
        <v>4.0000000000000001E-3</v>
      </c>
      <c r="AB3021">
        <v>0.05</v>
      </c>
      <c r="AC3021" t="s">
        <v>40</v>
      </c>
    </row>
    <row r="3022" spans="1:29" x14ac:dyDescent="0.25">
      <c r="A3022" t="s">
        <v>323</v>
      </c>
      <c r="B3022">
        <v>100</v>
      </c>
      <c r="C3022" t="s">
        <v>28</v>
      </c>
      <c r="D3022">
        <v>1046101</v>
      </c>
      <c r="E3022" s="1">
        <v>43179</v>
      </c>
      <c r="F3022">
        <v>1020</v>
      </c>
      <c r="H3022" t="s">
        <v>76</v>
      </c>
      <c r="I3022" s="2">
        <v>43185.643055555556</v>
      </c>
      <c r="J3022" t="s">
        <v>30</v>
      </c>
      <c r="K3022" t="s">
        <v>321</v>
      </c>
      <c r="L3022">
        <v>1</v>
      </c>
      <c r="M3022" t="s">
        <v>73</v>
      </c>
      <c r="N3022">
        <v>721026460</v>
      </c>
      <c r="O3022" t="s">
        <v>33</v>
      </c>
      <c r="P3022">
        <v>15</v>
      </c>
      <c r="S3022">
        <v>1015</v>
      </c>
      <c r="T3022" t="s">
        <v>341</v>
      </c>
      <c r="U3022">
        <v>1027</v>
      </c>
      <c r="V3022" t="s">
        <v>342</v>
      </c>
      <c r="W3022">
        <v>0</v>
      </c>
      <c r="X3022" t="s">
        <v>40</v>
      </c>
      <c r="Y3022" t="s">
        <v>70</v>
      </c>
      <c r="Z3022">
        <v>1E-4</v>
      </c>
      <c r="AA3022">
        <v>2.0000000000000001E-4</v>
      </c>
      <c r="AB3022">
        <v>5.0000000000000001E-3</v>
      </c>
      <c r="AC3022" t="s">
        <v>40</v>
      </c>
    </row>
    <row r="3023" spans="1:29" x14ac:dyDescent="0.25">
      <c r="A3023" t="s">
        <v>323</v>
      </c>
      <c r="B3023">
        <v>100</v>
      </c>
      <c r="C3023" t="s">
        <v>28</v>
      </c>
      <c r="D3023">
        <v>1046101</v>
      </c>
      <c r="E3023" s="1">
        <v>43179</v>
      </c>
      <c r="F3023">
        <v>1020</v>
      </c>
      <c r="H3023" t="s">
        <v>76</v>
      </c>
      <c r="I3023" s="2">
        <v>43185.643055555556</v>
      </c>
      <c r="J3023" t="s">
        <v>30</v>
      </c>
      <c r="K3023" t="s">
        <v>321</v>
      </c>
      <c r="L3023">
        <v>1</v>
      </c>
      <c r="M3023" t="s">
        <v>73</v>
      </c>
      <c r="N3023">
        <v>721026460</v>
      </c>
      <c r="O3023" t="s">
        <v>33</v>
      </c>
      <c r="P3023">
        <v>15</v>
      </c>
      <c r="S3023">
        <v>1020</v>
      </c>
      <c r="T3023" t="s">
        <v>343</v>
      </c>
      <c r="U3023">
        <v>1034</v>
      </c>
      <c r="V3023" t="s">
        <v>344</v>
      </c>
      <c r="W3023">
        <v>0</v>
      </c>
      <c r="X3023" t="s">
        <v>40</v>
      </c>
      <c r="Y3023" t="s">
        <v>70</v>
      </c>
      <c r="Z3023">
        <v>5.8E-4</v>
      </c>
      <c r="AA3023">
        <v>1.9E-3</v>
      </c>
      <c r="AB3023">
        <v>0.1</v>
      </c>
      <c r="AC3023" t="s">
        <v>40</v>
      </c>
    </row>
    <row r="3024" spans="1:29" x14ac:dyDescent="0.25">
      <c r="A3024" t="s">
        <v>323</v>
      </c>
      <c r="B3024">
        <v>100</v>
      </c>
      <c r="C3024" t="s">
        <v>28</v>
      </c>
      <c r="D3024">
        <v>1046101</v>
      </c>
      <c r="E3024" s="1">
        <v>43179</v>
      </c>
      <c r="F3024">
        <v>1020</v>
      </c>
      <c r="H3024" t="s">
        <v>76</v>
      </c>
      <c r="I3024" s="2">
        <v>43185.643055555556</v>
      </c>
      <c r="J3024" t="s">
        <v>30</v>
      </c>
      <c r="K3024" t="s">
        <v>321</v>
      </c>
      <c r="L3024">
        <v>1</v>
      </c>
      <c r="M3024" t="s">
        <v>73</v>
      </c>
      <c r="N3024">
        <v>721026460</v>
      </c>
      <c r="O3024" t="s">
        <v>33</v>
      </c>
      <c r="P3024">
        <v>15</v>
      </c>
      <c r="S3024">
        <v>1025</v>
      </c>
      <c r="T3024" t="s">
        <v>101</v>
      </c>
      <c r="U3024">
        <v>951</v>
      </c>
      <c r="V3024" t="s">
        <v>102</v>
      </c>
      <c r="W3024">
        <v>0.7</v>
      </c>
      <c r="X3024" t="s">
        <v>40</v>
      </c>
      <c r="Y3024" t="s">
        <v>41</v>
      </c>
      <c r="Z3024">
        <v>0.05</v>
      </c>
      <c r="AA3024">
        <v>0.1</v>
      </c>
      <c r="AB3024">
        <v>4</v>
      </c>
      <c r="AC3024" t="s">
        <v>40</v>
      </c>
    </row>
    <row r="3025" spans="1:29" x14ac:dyDescent="0.25">
      <c r="A3025" t="s">
        <v>323</v>
      </c>
      <c r="B3025">
        <v>100</v>
      </c>
      <c r="C3025" t="s">
        <v>28</v>
      </c>
      <c r="D3025">
        <v>1046101</v>
      </c>
      <c r="E3025" s="1">
        <v>43179</v>
      </c>
      <c r="F3025">
        <v>1020</v>
      </c>
      <c r="H3025" t="s">
        <v>76</v>
      </c>
      <c r="I3025" s="2">
        <v>43185.643055555556</v>
      </c>
      <c r="J3025" t="s">
        <v>30</v>
      </c>
      <c r="K3025" t="s">
        <v>321</v>
      </c>
      <c r="L3025">
        <v>1</v>
      </c>
      <c r="M3025" t="s">
        <v>73</v>
      </c>
      <c r="N3025">
        <v>721026460</v>
      </c>
      <c r="O3025" t="s">
        <v>33</v>
      </c>
      <c r="P3025">
        <v>15</v>
      </c>
      <c r="S3025">
        <v>1041</v>
      </c>
      <c r="T3025" t="s">
        <v>559</v>
      </c>
      <c r="U3025">
        <v>615</v>
      </c>
      <c r="V3025" t="s">
        <v>622</v>
      </c>
      <c r="W3025">
        <v>0</v>
      </c>
      <c r="X3025" t="s">
        <v>40</v>
      </c>
      <c r="Y3025" t="s">
        <v>70</v>
      </c>
      <c r="Z3025">
        <v>0.05</v>
      </c>
      <c r="AA3025">
        <v>0.1</v>
      </c>
      <c r="AB3025">
        <v>1</v>
      </c>
      <c r="AC3025" t="s">
        <v>40</v>
      </c>
    </row>
    <row r="3026" spans="1:29" x14ac:dyDescent="0.25">
      <c r="A3026" t="s">
        <v>323</v>
      </c>
      <c r="B3026">
        <v>100</v>
      </c>
      <c r="C3026" t="s">
        <v>28</v>
      </c>
      <c r="D3026">
        <v>1046101</v>
      </c>
      <c r="E3026" s="1">
        <v>43179</v>
      </c>
      <c r="F3026">
        <v>1020</v>
      </c>
      <c r="H3026" t="s">
        <v>76</v>
      </c>
      <c r="I3026" s="2">
        <v>43185.643055555556</v>
      </c>
      <c r="J3026" t="s">
        <v>30</v>
      </c>
      <c r="K3026" t="s">
        <v>321</v>
      </c>
      <c r="L3026">
        <v>1</v>
      </c>
      <c r="M3026" t="s">
        <v>73</v>
      </c>
      <c r="N3026">
        <v>721026460</v>
      </c>
      <c r="O3026" t="s">
        <v>33</v>
      </c>
      <c r="P3026">
        <v>15</v>
      </c>
      <c r="S3026">
        <v>1085</v>
      </c>
      <c r="T3026" t="s">
        <v>561</v>
      </c>
      <c r="U3026">
        <v>1059</v>
      </c>
      <c r="V3026" t="s">
        <v>561</v>
      </c>
      <c r="W3026">
        <v>0</v>
      </c>
      <c r="X3026" t="s">
        <v>40</v>
      </c>
      <c r="Y3026" t="s">
        <v>70</v>
      </c>
      <c r="Z3026">
        <v>1E-4</v>
      </c>
      <c r="AA3026">
        <v>2.0000000000000001E-4</v>
      </c>
      <c r="AB3026">
        <v>2E-3</v>
      </c>
      <c r="AC3026" t="s">
        <v>40</v>
      </c>
    </row>
    <row r="3027" spans="1:29" x14ac:dyDescent="0.25">
      <c r="A3027" t="s">
        <v>323</v>
      </c>
      <c r="B3027">
        <v>100</v>
      </c>
      <c r="C3027" t="s">
        <v>28</v>
      </c>
      <c r="D3027">
        <v>1046101</v>
      </c>
      <c r="E3027" s="1">
        <v>43179</v>
      </c>
      <c r="F3027">
        <v>1020</v>
      </c>
      <c r="H3027" t="s">
        <v>76</v>
      </c>
      <c r="I3027" s="2">
        <v>43185.643055555556</v>
      </c>
      <c r="J3027" t="s">
        <v>30</v>
      </c>
      <c r="K3027" t="s">
        <v>321</v>
      </c>
      <c r="L3027">
        <v>1</v>
      </c>
      <c r="M3027" t="s">
        <v>73</v>
      </c>
      <c r="N3027">
        <v>721026460</v>
      </c>
      <c r="O3027" t="s">
        <v>33</v>
      </c>
      <c r="P3027">
        <v>15</v>
      </c>
      <c r="S3027">
        <v>1036</v>
      </c>
      <c r="T3027" t="s">
        <v>562</v>
      </c>
      <c r="U3027">
        <v>1067</v>
      </c>
      <c r="V3027" t="s">
        <v>563</v>
      </c>
      <c r="W3027">
        <v>7.5000000000000002E-4</v>
      </c>
      <c r="X3027" t="s">
        <v>40</v>
      </c>
      <c r="Y3027" t="s">
        <v>55</v>
      </c>
      <c r="Z3027">
        <v>5.0000000000000001E-4</v>
      </c>
      <c r="AA3027">
        <v>1E-3</v>
      </c>
      <c r="AB3027">
        <v>0.1</v>
      </c>
      <c r="AC3027" t="s">
        <v>40</v>
      </c>
    </row>
    <row r="3028" spans="1:29" x14ac:dyDescent="0.25">
      <c r="A3028" t="s">
        <v>323</v>
      </c>
      <c r="B3028">
        <v>100</v>
      </c>
      <c r="C3028" t="s">
        <v>28</v>
      </c>
      <c r="D3028">
        <v>1046101</v>
      </c>
      <c r="E3028" s="1">
        <v>43179</v>
      </c>
      <c r="F3028">
        <v>1020</v>
      </c>
      <c r="H3028" t="s">
        <v>76</v>
      </c>
      <c r="I3028" s="2">
        <v>43185.643055555556</v>
      </c>
      <c r="J3028" t="s">
        <v>30</v>
      </c>
      <c r="K3028" t="s">
        <v>321</v>
      </c>
      <c r="L3028">
        <v>1</v>
      </c>
      <c r="M3028" t="s">
        <v>73</v>
      </c>
      <c r="N3028">
        <v>721026460</v>
      </c>
      <c r="O3028" t="s">
        <v>33</v>
      </c>
      <c r="P3028">
        <v>15</v>
      </c>
      <c r="S3028">
        <v>1035</v>
      </c>
      <c r="T3028" t="s">
        <v>351</v>
      </c>
      <c r="U3028">
        <v>71900</v>
      </c>
      <c r="V3028" t="s">
        <v>352</v>
      </c>
      <c r="W3028">
        <v>0</v>
      </c>
      <c r="X3028" t="s">
        <v>40</v>
      </c>
      <c r="Y3028" t="s">
        <v>70</v>
      </c>
      <c r="Z3028">
        <v>2.5000000000000001E-5</v>
      </c>
      <c r="AA3028">
        <v>5.0000000000000002E-5</v>
      </c>
      <c r="AB3028">
        <v>2E-3</v>
      </c>
      <c r="AC3028" t="s">
        <v>40</v>
      </c>
    </row>
    <row r="3029" spans="1:29" x14ac:dyDescent="0.25">
      <c r="A3029" t="s">
        <v>323</v>
      </c>
      <c r="B3029">
        <v>100</v>
      </c>
      <c r="C3029" t="s">
        <v>28</v>
      </c>
      <c r="D3029">
        <v>1046101</v>
      </c>
      <c r="E3029" s="1">
        <v>43179</v>
      </c>
      <c r="F3029">
        <v>1020</v>
      </c>
      <c r="H3029" t="s">
        <v>76</v>
      </c>
      <c r="I3029" s="2">
        <v>43185.643055555556</v>
      </c>
      <c r="J3029" t="s">
        <v>30</v>
      </c>
      <c r="K3029" t="s">
        <v>321</v>
      </c>
      <c r="L3029">
        <v>1</v>
      </c>
      <c r="M3029" t="s">
        <v>73</v>
      </c>
      <c r="N3029">
        <v>721026460</v>
      </c>
      <c r="O3029" t="s">
        <v>33</v>
      </c>
      <c r="P3029">
        <v>15</v>
      </c>
      <c r="S3029">
        <v>1010</v>
      </c>
      <c r="T3029" t="s">
        <v>353</v>
      </c>
      <c r="U3029">
        <v>1007</v>
      </c>
      <c r="V3029" t="s">
        <v>354</v>
      </c>
      <c r="W3029">
        <v>0.02</v>
      </c>
      <c r="X3029" t="s">
        <v>40</v>
      </c>
      <c r="Y3029" t="s">
        <v>41</v>
      </c>
      <c r="Z3029">
        <v>1E-4</v>
      </c>
      <c r="AA3029">
        <v>2.0000000000000001E-4</v>
      </c>
      <c r="AB3029">
        <v>2</v>
      </c>
      <c r="AC3029" t="s">
        <v>40</v>
      </c>
    </row>
    <row r="3030" spans="1:29" x14ac:dyDescent="0.25">
      <c r="A3030" t="s">
        <v>323</v>
      </c>
      <c r="B3030">
        <v>100</v>
      </c>
      <c r="C3030" t="s">
        <v>28</v>
      </c>
      <c r="D3030">
        <v>1046101</v>
      </c>
      <c r="E3030" s="1">
        <v>43179</v>
      </c>
      <c r="F3030">
        <v>1020</v>
      </c>
      <c r="H3030" t="s">
        <v>76</v>
      </c>
      <c r="I3030" s="2">
        <v>43185.643055555556</v>
      </c>
      <c r="J3030" t="s">
        <v>30</v>
      </c>
      <c r="K3030" t="s">
        <v>321</v>
      </c>
      <c r="L3030">
        <v>1</v>
      </c>
      <c r="M3030" t="s">
        <v>73</v>
      </c>
      <c r="N3030">
        <v>721026460</v>
      </c>
      <c r="O3030" t="s">
        <v>33</v>
      </c>
      <c r="P3030">
        <v>15</v>
      </c>
      <c r="S3030">
        <v>1005</v>
      </c>
      <c r="T3030" t="s">
        <v>355</v>
      </c>
      <c r="U3030">
        <v>1002</v>
      </c>
      <c r="V3030" t="s">
        <v>356</v>
      </c>
      <c r="W3030">
        <v>0</v>
      </c>
      <c r="X3030" t="s">
        <v>40</v>
      </c>
      <c r="Y3030" t="s">
        <v>70</v>
      </c>
      <c r="Z3030">
        <v>5.0000000000000001E-4</v>
      </c>
      <c r="AA3030">
        <v>1E-3</v>
      </c>
      <c r="AB3030">
        <v>0.01</v>
      </c>
      <c r="AC3030" t="s">
        <v>40</v>
      </c>
    </row>
    <row r="3031" spans="1:29" x14ac:dyDescent="0.25">
      <c r="A3031" t="s">
        <v>621</v>
      </c>
      <c r="B3031">
        <v>100</v>
      </c>
      <c r="C3031" t="s">
        <v>28</v>
      </c>
      <c r="D3031">
        <v>1041814</v>
      </c>
      <c r="E3031" s="1">
        <v>43151</v>
      </c>
      <c r="F3031">
        <v>1025</v>
      </c>
      <c r="H3031" t="s">
        <v>76</v>
      </c>
      <c r="I3031" s="2">
        <v>43166.601388888892</v>
      </c>
      <c r="J3031" t="s">
        <v>30</v>
      </c>
      <c r="K3031" t="s">
        <v>321</v>
      </c>
      <c r="L3031">
        <v>1</v>
      </c>
      <c r="M3031" t="s">
        <v>73</v>
      </c>
      <c r="N3031">
        <v>721026460</v>
      </c>
      <c r="O3031" t="s">
        <v>33</v>
      </c>
      <c r="P3031">
        <v>1</v>
      </c>
      <c r="S3031">
        <v>2920</v>
      </c>
      <c r="T3031" t="s">
        <v>431</v>
      </c>
      <c r="U3031">
        <v>680</v>
      </c>
      <c r="V3031" t="s">
        <v>432</v>
      </c>
      <c r="W3031">
        <v>1.5</v>
      </c>
      <c r="X3031" t="s">
        <v>40</v>
      </c>
      <c r="Y3031" t="s">
        <v>41</v>
      </c>
      <c r="Z3031">
        <v>0.5</v>
      </c>
      <c r="AA3031">
        <v>1</v>
      </c>
      <c r="AC3031" t="s">
        <v>40</v>
      </c>
    </row>
    <row r="3032" spans="1:29" x14ac:dyDescent="0.25">
      <c r="A3032" t="s">
        <v>621</v>
      </c>
      <c r="B3032">
        <v>100</v>
      </c>
      <c r="C3032" t="s">
        <v>28</v>
      </c>
      <c r="D3032">
        <v>1037350</v>
      </c>
      <c r="E3032" s="1">
        <v>43116</v>
      </c>
      <c r="F3032">
        <v>1030</v>
      </c>
      <c r="H3032" t="s">
        <v>76</v>
      </c>
      <c r="I3032" s="2">
        <v>43130.675694444442</v>
      </c>
      <c r="J3032" t="s">
        <v>30</v>
      </c>
      <c r="K3032" t="s">
        <v>321</v>
      </c>
      <c r="L3032">
        <v>1</v>
      </c>
      <c r="M3032" t="s">
        <v>73</v>
      </c>
      <c r="N3032">
        <v>721026460</v>
      </c>
      <c r="O3032" t="s">
        <v>33</v>
      </c>
      <c r="P3032">
        <v>1</v>
      </c>
      <c r="S3032">
        <v>2920</v>
      </c>
      <c r="T3032" t="s">
        <v>431</v>
      </c>
      <c r="U3032">
        <v>680</v>
      </c>
      <c r="V3032" t="s">
        <v>432</v>
      </c>
      <c r="W3032">
        <v>0.76</v>
      </c>
      <c r="X3032" t="s">
        <v>40</v>
      </c>
      <c r="Y3032" t="s">
        <v>55</v>
      </c>
      <c r="Z3032">
        <v>0.5</v>
      </c>
      <c r="AA3032">
        <v>1</v>
      </c>
      <c r="AC3032" t="s">
        <v>40</v>
      </c>
    </row>
    <row r="3033" spans="1:29" x14ac:dyDescent="0.25">
      <c r="A3033" t="s">
        <v>621</v>
      </c>
      <c r="B3033">
        <v>100</v>
      </c>
      <c r="C3033" t="s">
        <v>28</v>
      </c>
      <c r="D3033">
        <v>1033103</v>
      </c>
      <c r="E3033" s="1">
        <v>43081</v>
      </c>
      <c r="F3033">
        <v>1130</v>
      </c>
      <c r="H3033" t="s">
        <v>76</v>
      </c>
      <c r="I3033" s="2">
        <v>43088.76458333333</v>
      </c>
      <c r="J3033" t="s">
        <v>30</v>
      </c>
      <c r="K3033" t="s">
        <v>321</v>
      </c>
      <c r="L3033">
        <v>1</v>
      </c>
      <c r="M3033" t="s">
        <v>73</v>
      </c>
      <c r="N3033">
        <v>721026460</v>
      </c>
      <c r="O3033" t="s">
        <v>33</v>
      </c>
      <c r="P3033">
        <v>1</v>
      </c>
      <c r="S3033">
        <v>2920</v>
      </c>
      <c r="T3033" t="s">
        <v>431</v>
      </c>
      <c r="U3033">
        <v>680</v>
      </c>
      <c r="V3033" t="s">
        <v>432</v>
      </c>
      <c r="W3033">
        <v>0.87</v>
      </c>
      <c r="X3033" t="s">
        <v>40</v>
      </c>
      <c r="Y3033" t="s">
        <v>55</v>
      </c>
      <c r="Z3033">
        <v>0.5</v>
      </c>
      <c r="AA3033">
        <v>1</v>
      </c>
      <c r="AC3033" t="s">
        <v>40</v>
      </c>
    </row>
    <row r="3034" spans="1:29" x14ac:dyDescent="0.25">
      <c r="A3034" t="s">
        <v>621</v>
      </c>
      <c r="B3034">
        <v>100</v>
      </c>
      <c r="C3034" t="s">
        <v>28</v>
      </c>
      <c r="D3034">
        <v>1029616</v>
      </c>
      <c r="E3034" s="1">
        <v>43053</v>
      </c>
      <c r="F3034">
        <v>1035</v>
      </c>
      <c r="H3034" t="s">
        <v>76</v>
      </c>
      <c r="I3034" s="2">
        <v>43066.590277777781</v>
      </c>
      <c r="J3034" t="s">
        <v>30</v>
      </c>
      <c r="K3034" t="s">
        <v>321</v>
      </c>
      <c r="L3034">
        <v>1</v>
      </c>
      <c r="M3034" t="s">
        <v>73</v>
      </c>
      <c r="N3034">
        <v>721026460</v>
      </c>
      <c r="O3034" t="s">
        <v>33</v>
      </c>
      <c r="P3034">
        <v>1</v>
      </c>
      <c r="S3034">
        <v>2920</v>
      </c>
      <c r="T3034" t="s">
        <v>431</v>
      </c>
      <c r="U3034">
        <v>680</v>
      </c>
      <c r="V3034" t="s">
        <v>432</v>
      </c>
      <c r="W3034">
        <v>0.91</v>
      </c>
      <c r="X3034" t="s">
        <v>40</v>
      </c>
      <c r="Y3034" t="s">
        <v>55</v>
      </c>
      <c r="Z3034">
        <v>0.5</v>
      </c>
      <c r="AA3034">
        <v>1</v>
      </c>
      <c r="AC3034" t="s">
        <v>40</v>
      </c>
    </row>
    <row r="3035" spans="1:29" x14ac:dyDescent="0.25">
      <c r="A3035" t="s">
        <v>621</v>
      </c>
      <c r="B3035">
        <v>100</v>
      </c>
      <c r="C3035" t="s">
        <v>28</v>
      </c>
      <c r="D3035">
        <v>1025058</v>
      </c>
      <c r="E3035" s="1">
        <v>43025</v>
      </c>
      <c r="F3035">
        <v>1000</v>
      </c>
      <c r="H3035" t="s">
        <v>76</v>
      </c>
      <c r="I3035" s="2">
        <v>43042.532638888886</v>
      </c>
      <c r="J3035" t="s">
        <v>30</v>
      </c>
      <c r="K3035" t="s">
        <v>321</v>
      </c>
      <c r="L3035">
        <v>1</v>
      </c>
      <c r="M3035" t="s">
        <v>73</v>
      </c>
      <c r="N3035">
        <v>721026460</v>
      </c>
      <c r="O3035" t="s">
        <v>33</v>
      </c>
      <c r="P3035">
        <v>1</v>
      </c>
      <c r="S3035">
        <v>2920</v>
      </c>
      <c r="T3035" t="s">
        <v>431</v>
      </c>
      <c r="U3035">
        <v>680</v>
      </c>
      <c r="V3035" t="s">
        <v>432</v>
      </c>
      <c r="W3035">
        <v>0.67</v>
      </c>
      <c r="X3035" t="s">
        <v>40</v>
      </c>
      <c r="Y3035" t="s">
        <v>55</v>
      </c>
      <c r="Z3035">
        <v>0.5</v>
      </c>
      <c r="AA3035">
        <v>1</v>
      </c>
      <c r="AC3035" t="s">
        <v>40</v>
      </c>
    </row>
    <row r="3036" spans="1:29" x14ac:dyDescent="0.25">
      <c r="A3036" t="s">
        <v>621</v>
      </c>
      <c r="B3036">
        <v>100</v>
      </c>
      <c r="C3036" t="s">
        <v>28</v>
      </c>
      <c r="D3036">
        <v>1019432</v>
      </c>
      <c r="E3036" s="1">
        <v>42997</v>
      </c>
      <c r="F3036">
        <v>1035</v>
      </c>
      <c r="H3036" t="s">
        <v>76</v>
      </c>
      <c r="I3036" s="2">
        <v>43006.831944444442</v>
      </c>
      <c r="J3036" t="s">
        <v>30</v>
      </c>
      <c r="K3036" t="s">
        <v>321</v>
      </c>
      <c r="L3036">
        <v>1</v>
      </c>
      <c r="M3036" t="s">
        <v>73</v>
      </c>
      <c r="N3036">
        <v>721026460</v>
      </c>
      <c r="O3036" t="s">
        <v>33</v>
      </c>
      <c r="P3036">
        <v>1</v>
      </c>
      <c r="S3036">
        <v>2920</v>
      </c>
      <c r="T3036" t="s">
        <v>431</v>
      </c>
      <c r="U3036">
        <v>680</v>
      </c>
      <c r="V3036" t="s">
        <v>432</v>
      </c>
      <c r="W3036">
        <v>1.3</v>
      </c>
      <c r="X3036" t="s">
        <v>40</v>
      </c>
      <c r="Y3036" t="s">
        <v>41</v>
      </c>
      <c r="Z3036">
        <v>0.5</v>
      </c>
      <c r="AA3036">
        <v>1</v>
      </c>
      <c r="AC3036" t="s">
        <v>40</v>
      </c>
    </row>
    <row r="3037" spans="1:29" x14ac:dyDescent="0.25">
      <c r="A3037" t="s">
        <v>621</v>
      </c>
      <c r="B3037">
        <v>100</v>
      </c>
      <c r="C3037" t="s">
        <v>28</v>
      </c>
      <c r="D3037">
        <v>1013153</v>
      </c>
      <c r="E3037" s="1">
        <v>42969</v>
      </c>
      <c r="F3037">
        <v>1145</v>
      </c>
      <c r="H3037" t="s">
        <v>76</v>
      </c>
      <c r="I3037" s="2">
        <v>42977.534722222219</v>
      </c>
      <c r="J3037" t="s">
        <v>30</v>
      </c>
      <c r="K3037" t="s">
        <v>321</v>
      </c>
      <c r="L3037">
        <v>1</v>
      </c>
      <c r="M3037" t="s">
        <v>73</v>
      </c>
      <c r="N3037">
        <v>721026460</v>
      </c>
      <c r="O3037" t="s">
        <v>33</v>
      </c>
      <c r="P3037">
        <v>1</v>
      </c>
      <c r="S3037">
        <v>2920</v>
      </c>
      <c r="T3037" t="s">
        <v>431</v>
      </c>
      <c r="U3037">
        <v>680</v>
      </c>
      <c r="V3037" t="s">
        <v>432</v>
      </c>
      <c r="W3037">
        <v>1.6</v>
      </c>
      <c r="X3037" t="s">
        <v>40</v>
      </c>
      <c r="Y3037" t="s">
        <v>41</v>
      </c>
      <c r="Z3037">
        <v>0.5</v>
      </c>
      <c r="AA3037">
        <v>1</v>
      </c>
      <c r="AC3037" t="s">
        <v>40</v>
      </c>
    </row>
    <row r="3038" spans="1:29" x14ac:dyDescent="0.25">
      <c r="A3038" t="s">
        <v>566</v>
      </c>
      <c r="B3038">
        <v>100</v>
      </c>
      <c r="C3038" t="s">
        <v>28</v>
      </c>
      <c r="D3038">
        <v>1004629</v>
      </c>
      <c r="E3038" s="1">
        <v>42934</v>
      </c>
      <c r="F3038">
        <v>1040</v>
      </c>
      <c r="H3038" t="s">
        <v>76</v>
      </c>
      <c r="I3038" s="2">
        <v>42963.473611111112</v>
      </c>
      <c r="J3038" t="s">
        <v>30</v>
      </c>
      <c r="K3038" t="s">
        <v>321</v>
      </c>
      <c r="L3038">
        <v>1</v>
      </c>
      <c r="M3038" t="s">
        <v>73</v>
      </c>
      <c r="N3038">
        <v>721026460</v>
      </c>
      <c r="O3038" t="s">
        <v>33</v>
      </c>
      <c r="P3038">
        <v>37</v>
      </c>
      <c r="S3038">
        <v>2110</v>
      </c>
      <c r="T3038" t="s">
        <v>567</v>
      </c>
      <c r="U3038">
        <v>39760</v>
      </c>
      <c r="V3038" t="s">
        <v>567</v>
      </c>
      <c r="W3038">
        <v>0</v>
      </c>
      <c r="X3038" t="s">
        <v>47</v>
      </c>
      <c r="Y3038" t="s">
        <v>70</v>
      </c>
      <c r="Z3038">
        <v>0.15</v>
      </c>
      <c r="AA3038">
        <v>0.46</v>
      </c>
      <c r="AB3038">
        <v>50</v>
      </c>
      <c r="AC3038" t="s">
        <v>47</v>
      </c>
    </row>
    <row r="3039" spans="1:29" x14ac:dyDescent="0.25">
      <c r="A3039" t="s">
        <v>566</v>
      </c>
      <c r="B3039">
        <v>100</v>
      </c>
      <c r="C3039" t="s">
        <v>28</v>
      </c>
      <c r="D3039">
        <v>1004629</v>
      </c>
      <c r="E3039" s="1">
        <v>42934</v>
      </c>
      <c r="F3039">
        <v>1040</v>
      </c>
      <c r="H3039" t="s">
        <v>76</v>
      </c>
      <c r="I3039" s="2">
        <v>42963.473611111112</v>
      </c>
      <c r="J3039" t="s">
        <v>30</v>
      </c>
      <c r="K3039" t="s">
        <v>321</v>
      </c>
      <c r="L3039">
        <v>1</v>
      </c>
      <c r="M3039" t="s">
        <v>73</v>
      </c>
      <c r="N3039">
        <v>721026460</v>
      </c>
      <c r="O3039" t="s">
        <v>33</v>
      </c>
      <c r="P3039">
        <v>37</v>
      </c>
      <c r="S3039">
        <v>2066</v>
      </c>
      <c r="T3039" t="s">
        <v>568</v>
      </c>
      <c r="U3039">
        <v>82584</v>
      </c>
      <c r="V3039" t="s">
        <v>568</v>
      </c>
      <c r="W3039">
        <v>0</v>
      </c>
      <c r="X3039" t="s">
        <v>47</v>
      </c>
      <c r="Y3039" t="s">
        <v>70</v>
      </c>
      <c r="Z3039">
        <v>0.51</v>
      </c>
      <c r="AA3039">
        <v>1.7</v>
      </c>
      <c r="AC3039" t="s">
        <v>47</v>
      </c>
    </row>
    <row r="3040" spans="1:29" x14ac:dyDescent="0.25">
      <c r="A3040" t="s">
        <v>566</v>
      </c>
      <c r="B3040">
        <v>100</v>
      </c>
      <c r="C3040" t="s">
        <v>28</v>
      </c>
      <c r="D3040">
        <v>1004629</v>
      </c>
      <c r="E3040" s="1">
        <v>42934</v>
      </c>
      <c r="F3040">
        <v>1040</v>
      </c>
      <c r="H3040" t="s">
        <v>76</v>
      </c>
      <c r="I3040" s="2">
        <v>42963.473611111112</v>
      </c>
      <c r="J3040" t="s">
        <v>30</v>
      </c>
      <c r="K3040" t="s">
        <v>321</v>
      </c>
      <c r="L3040">
        <v>1</v>
      </c>
      <c r="M3040" t="s">
        <v>73</v>
      </c>
      <c r="N3040">
        <v>721026460</v>
      </c>
      <c r="O3040" t="s">
        <v>33</v>
      </c>
      <c r="P3040">
        <v>37</v>
      </c>
      <c r="S3040">
        <v>2070</v>
      </c>
      <c r="T3040" t="s">
        <v>569</v>
      </c>
      <c r="U3040">
        <v>39380</v>
      </c>
      <c r="V3040" t="s">
        <v>569</v>
      </c>
      <c r="W3040">
        <v>0</v>
      </c>
      <c r="X3040" t="s">
        <v>47</v>
      </c>
      <c r="Y3040" t="s">
        <v>70</v>
      </c>
      <c r="Z3040">
        <v>0.02</v>
      </c>
      <c r="AA3040">
        <v>6.7000000000000004E-2</v>
      </c>
      <c r="AC3040" t="s">
        <v>47</v>
      </c>
    </row>
    <row r="3041" spans="1:29" x14ac:dyDescent="0.25">
      <c r="A3041" t="s">
        <v>566</v>
      </c>
      <c r="B3041">
        <v>100</v>
      </c>
      <c r="C3041" t="s">
        <v>28</v>
      </c>
      <c r="D3041">
        <v>1004629</v>
      </c>
      <c r="E3041" s="1">
        <v>42934</v>
      </c>
      <c r="F3041">
        <v>1040</v>
      </c>
      <c r="H3041" t="s">
        <v>76</v>
      </c>
      <c r="I3041" s="2">
        <v>42963.473611111112</v>
      </c>
      <c r="J3041" t="s">
        <v>30</v>
      </c>
      <c r="K3041" t="s">
        <v>321</v>
      </c>
      <c r="L3041">
        <v>1</v>
      </c>
      <c r="M3041" t="s">
        <v>73</v>
      </c>
      <c r="N3041">
        <v>721026460</v>
      </c>
      <c r="O3041" t="s">
        <v>33</v>
      </c>
      <c r="P3041">
        <v>37</v>
      </c>
      <c r="S3041">
        <v>2077</v>
      </c>
      <c r="T3041" t="s">
        <v>570</v>
      </c>
      <c r="U3041">
        <v>30295</v>
      </c>
      <c r="V3041" t="s">
        <v>571</v>
      </c>
      <c r="W3041">
        <v>0</v>
      </c>
      <c r="X3041" t="s">
        <v>47</v>
      </c>
      <c r="Y3041" t="s">
        <v>70</v>
      </c>
      <c r="Z3041">
        <v>1.4E-2</v>
      </c>
      <c r="AA3041">
        <v>4.7E-2</v>
      </c>
      <c r="AC3041" t="s">
        <v>47</v>
      </c>
    </row>
    <row r="3042" spans="1:29" x14ac:dyDescent="0.25">
      <c r="A3042" t="s">
        <v>566</v>
      </c>
      <c r="B3042">
        <v>100</v>
      </c>
      <c r="C3042" t="s">
        <v>28</v>
      </c>
      <c r="D3042">
        <v>1004629</v>
      </c>
      <c r="E3042" s="1">
        <v>42934</v>
      </c>
      <c r="F3042">
        <v>1040</v>
      </c>
      <c r="H3042" t="s">
        <v>76</v>
      </c>
      <c r="I3042" s="2">
        <v>42963.473611111112</v>
      </c>
      <c r="J3042" t="s">
        <v>30</v>
      </c>
      <c r="K3042" t="s">
        <v>321</v>
      </c>
      <c r="L3042">
        <v>1</v>
      </c>
      <c r="M3042" t="s">
        <v>73</v>
      </c>
      <c r="N3042">
        <v>721026460</v>
      </c>
      <c r="O3042" t="s">
        <v>33</v>
      </c>
      <c r="P3042">
        <v>37</v>
      </c>
      <c r="S3042">
        <v>2034</v>
      </c>
      <c r="T3042" t="s">
        <v>572</v>
      </c>
      <c r="U3042">
        <v>39941</v>
      </c>
      <c r="V3042" t="s">
        <v>573</v>
      </c>
      <c r="W3042">
        <v>0</v>
      </c>
      <c r="X3042" t="s">
        <v>47</v>
      </c>
      <c r="Y3042" t="s">
        <v>70</v>
      </c>
      <c r="Z3042">
        <v>3</v>
      </c>
      <c r="AA3042">
        <v>9.5</v>
      </c>
      <c r="AB3042">
        <v>700</v>
      </c>
      <c r="AC3042" t="s">
        <v>47</v>
      </c>
    </row>
    <row r="3043" spans="1:29" x14ac:dyDescent="0.25">
      <c r="A3043" t="s">
        <v>566</v>
      </c>
      <c r="B3043">
        <v>100</v>
      </c>
      <c r="C3043" t="s">
        <v>28</v>
      </c>
      <c r="D3043">
        <v>1004629</v>
      </c>
      <c r="E3043" s="1">
        <v>42934</v>
      </c>
      <c r="F3043">
        <v>1040</v>
      </c>
      <c r="H3043" t="s">
        <v>76</v>
      </c>
      <c r="I3043" s="2">
        <v>42963.473611111112</v>
      </c>
      <c r="J3043" t="s">
        <v>30</v>
      </c>
      <c r="K3043" t="s">
        <v>321</v>
      </c>
      <c r="L3043">
        <v>1</v>
      </c>
      <c r="M3043" t="s">
        <v>73</v>
      </c>
      <c r="N3043">
        <v>721026460</v>
      </c>
      <c r="O3043" t="s">
        <v>33</v>
      </c>
      <c r="P3043">
        <v>37</v>
      </c>
      <c r="S3043">
        <v>2043</v>
      </c>
      <c r="T3043" t="s">
        <v>574</v>
      </c>
      <c r="U3043">
        <v>82586</v>
      </c>
      <c r="V3043" t="s">
        <v>574</v>
      </c>
      <c r="W3043">
        <v>0</v>
      </c>
      <c r="X3043" t="s">
        <v>47</v>
      </c>
      <c r="Y3043" t="s">
        <v>70</v>
      </c>
      <c r="Z3043">
        <v>0.56999999999999995</v>
      </c>
      <c r="AA3043">
        <v>1.9</v>
      </c>
      <c r="AB3043">
        <v>4</v>
      </c>
      <c r="AC3043" t="s">
        <v>47</v>
      </c>
    </row>
    <row r="3044" spans="1:29" x14ac:dyDescent="0.25">
      <c r="A3044" t="s">
        <v>566</v>
      </c>
      <c r="B3044">
        <v>100</v>
      </c>
      <c r="C3044" t="s">
        <v>28</v>
      </c>
      <c r="D3044">
        <v>1004629</v>
      </c>
      <c r="E3044" s="1">
        <v>42934</v>
      </c>
      <c r="F3044">
        <v>1040</v>
      </c>
      <c r="H3044" t="s">
        <v>76</v>
      </c>
      <c r="I3044" s="2">
        <v>42963.473611111112</v>
      </c>
      <c r="J3044" t="s">
        <v>30</v>
      </c>
      <c r="K3044" t="s">
        <v>321</v>
      </c>
      <c r="L3044">
        <v>1</v>
      </c>
      <c r="M3044" t="s">
        <v>73</v>
      </c>
      <c r="N3044">
        <v>721026460</v>
      </c>
      <c r="O3044" t="s">
        <v>33</v>
      </c>
      <c r="P3044">
        <v>37</v>
      </c>
      <c r="S3044">
        <v>2044</v>
      </c>
      <c r="T3044" t="s">
        <v>575</v>
      </c>
      <c r="U3044">
        <v>82587</v>
      </c>
      <c r="V3044" t="s">
        <v>575</v>
      </c>
      <c r="W3044">
        <v>0</v>
      </c>
      <c r="X3044" t="s">
        <v>47</v>
      </c>
      <c r="Y3044" t="s">
        <v>70</v>
      </c>
      <c r="Z3044">
        <v>0.51</v>
      </c>
      <c r="AA3044">
        <v>1.7</v>
      </c>
      <c r="AB3044">
        <v>2</v>
      </c>
      <c r="AC3044" t="s">
        <v>47</v>
      </c>
    </row>
    <row r="3045" spans="1:29" x14ac:dyDescent="0.25">
      <c r="A3045" t="s">
        <v>566</v>
      </c>
      <c r="B3045">
        <v>100</v>
      </c>
      <c r="C3045" t="s">
        <v>28</v>
      </c>
      <c r="D3045">
        <v>1004629</v>
      </c>
      <c r="E3045" s="1">
        <v>42934</v>
      </c>
      <c r="F3045">
        <v>1040</v>
      </c>
      <c r="H3045" t="s">
        <v>76</v>
      </c>
      <c r="I3045" s="2">
        <v>42963.473611111112</v>
      </c>
      <c r="J3045" t="s">
        <v>30</v>
      </c>
      <c r="K3045" t="s">
        <v>321</v>
      </c>
      <c r="L3045">
        <v>1</v>
      </c>
      <c r="M3045" t="s">
        <v>73</v>
      </c>
      <c r="N3045">
        <v>721026460</v>
      </c>
      <c r="O3045" t="s">
        <v>33</v>
      </c>
      <c r="P3045">
        <v>37</v>
      </c>
      <c r="S3045">
        <v>2045</v>
      </c>
      <c r="T3045" t="s">
        <v>576</v>
      </c>
      <c r="U3045">
        <v>39356</v>
      </c>
      <c r="V3045" t="s">
        <v>576</v>
      </c>
      <c r="W3045">
        <v>0</v>
      </c>
      <c r="X3045" t="s">
        <v>47</v>
      </c>
      <c r="Y3045" t="s">
        <v>70</v>
      </c>
      <c r="Z3045">
        <v>1.0999999999999999E-2</v>
      </c>
      <c r="AA3045">
        <v>3.6999999999999998E-2</v>
      </c>
      <c r="AC3045" t="s">
        <v>47</v>
      </c>
    </row>
    <row r="3046" spans="1:29" x14ac:dyDescent="0.25">
      <c r="A3046" t="s">
        <v>566</v>
      </c>
      <c r="B3046">
        <v>100</v>
      </c>
      <c r="C3046" t="s">
        <v>28</v>
      </c>
      <c r="D3046">
        <v>1004629</v>
      </c>
      <c r="E3046" s="1">
        <v>42934</v>
      </c>
      <c r="F3046">
        <v>1040</v>
      </c>
      <c r="H3046" t="s">
        <v>76</v>
      </c>
      <c r="I3046" s="2">
        <v>42963.473611111112</v>
      </c>
      <c r="J3046" t="s">
        <v>30</v>
      </c>
      <c r="K3046" t="s">
        <v>321</v>
      </c>
      <c r="L3046">
        <v>1</v>
      </c>
      <c r="M3046" t="s">
        <v>73</v>
      </c>
      <c r="N3046">
        <v>721026460</v>
      </c>
      <c r="O3046" t="s">
        <v>33</v>
      </c>
      <c r="P3046">
        <v>37</v>
      </c>
      <c r="S3046">
        <v>2047</v>
      </c>
      <c r="T3046" t="s">
        <v>577</v>
      </c>
      <c r="U3046">
        <v>39053</v>
      </c>
      <c r="V3046" t="s">
        <v>578</v>
      </c>
      <c r="W3046">
        <v>0</v>
      </c>
      <c r="X3046" t="s">
        <v>47</v>
      </c>
      <c r="Y3046" t="s">
        <v>70</v>
      </c>
      <c r="Z3046">
        <v>0.5</v>
      </c>
      <c r="AA3046">
        <v>1.7</v>
      </c>
      <c r="AB3046">
        <v>3</v>
      </c>
      <c r="AC3046" t="s">
        <v>47</v>
      </c>
    </row>
    <row r="3047" spans="1:29" x14ac:dyDescent="0.25">
      <c r="A3047" t="s">
        <v>566</v>
      </c>
      <c r="B3047">
        <v>100</v>
      </c>
      <c r="C3047" t="s">
        <v>28</v>
      </c>
      <c r="D3047">
        <v>1004629</v>
      </c>
      <c r="E3047" s="1">
        <v>42934</v>
      </c>
      <c r="F3047">
        <v>1040</v>
      </c>
      <c r="H3047" t="s">
        <v>76</v>
      </c>
      <c r="I3047" s="2">
        <v>42963.473611111112</v>
      </c>
      <c r="J3047" t="s">
        <v>30</v>
      </c>
      <c r="K3047" t="s">
        <v>321</v>
      </c>
      <c r="L3047">
        <v>1</v>
      </c>
      <c r="M3047" t="s">
        <v>73</v>
      </c>
      <c r="N3047">
        <v>721026460</v>
      </c>
      <c r="O3047" t="s">
        <v>33</v>
      </c>
      <c r="P3047">
        <v>37</v>
      </c>
      <c r="S3047">
        <v>2022</v>
      </c>
      <c r="T3047" t="s">
        <v>579</v>
      </c>
      <c r="U3047">
        <v>39051</v>
      </c>
      <c r="V3047" t="s">
        <v>579</v>
      </c>
      <c r="W3047">
        <v>0</v>
      </c>
      <c r="X3047" t="s">
        <v>47</v>
      </c>
      <c r="Y3047" t="s">
        <v>70</v>
      </c>
      <c r="Z3047">
        <v>0.49</v>
      </c>
      <c r="AA3047">
        <v>1.6</v>
      </c>
      <c r="AC3047" t="s">
        <v>47</v>
      </c>
    </row>
    <row r="3048" spans="1:29" x14ac:dyDescent="0.25">
      <c r="A3048" t="s">
        <v>566</v>
      </c>
      <c r="B3048">
        <v>100</v>
      </c>
      <c r="C3048" t="s">
        <v>28</v>
      </c>
      <c r="D3048">
        <v>1004629</v>
      </c>
      <c r="E3048" s="1">
        <v>42934</v>
      </c>
      <c r="F3048">
        <v>1040</v>
      </c>
      <c r="H3048" t="s">
        <v>76</v>
      </c>
      <c r="I3048" s="2">
        <v>42963.473611111112</v>
      </c>
      <c r="J3048" t="s">
        <v>30</v>
      </c>
      <c r="K3048" t="s">
        <v>321</v>
      </c>
      <c r="L3048">
        <v>1</v>
      </c>
      <c r="M3048" t="s">
        <v>73</v>
      </c>
      <c r="N3048">
        <v>721026460</v>
      </c>
      <c r="O3048" t="s">
        <v>33</v>
      </c>
      <c r="P3048">
        <v>37</v>
      </c>
      <c r="S3048">
        <v>2595</v>
      </c>
      <c r="T3048" t="s">
        <v>580</v>
      </c>
      <c r="U3048">
        <v>81408</v>
      </c>
      <c r="V3048" t="s">
        <v>580</v>
      </c>
      <c r="W3048">
        <v>0</v>
      </c>
      <c r="X3048" t="s">
        <v>47</v>
      </c>
      <c r="Y3048" t="s">
        <v>70</v>
      </c>
      <c r="Z3048">
        <v>1.9E-2</v>
      </c>
      <c r="AA3048">
        <v>6.5000000000000002E-2</v>
      </c>
      <c r="AC3048" t="s">
        <v>47</v>
      </c>
    </row>
    <row r="3049" spans="1:29" x14ac:dyDescent="0.25">
      <c r="A3049" t="s">
        <v>566</v>
      </c>
      <c r="B3049">
        <v>100</v>
      </c>
      <c r="C3049" t="s">
        <v>28</v>
      </c>
      <c r="D3049">
        <v>1004629</v>
      </c>
      <c r="E3049" s="1">
        <v>42934</v>
      </c>
      <c r="F3049">
        <v>1040</v>
      </c>
      <c r="H3049" t="s">
        <v>76</v>
      </c>
      <c r="I3049" s="2">
        <v>42963.473611111112</v>
      </c>
      <c r="J3049" t="s">
        <v>30</v>
      </c>
      <c r="K3049" t="s">
        <v>321</v>
      </c>
      <c r="L3049">
        <v>1</v>
      </c>
      <c r="M3049" t="s">
        <v>73</v>
      </c>
      <c r="N3049">
        <v>721026460</v>
      </c>
      <c r="O3049" t="s">
        <v>33</v>
      </c>
      <c r="P3049">
        <v>37</v>
      </c>
      <c r="S3049">
        <v>2356</v>
      </c>
      <c r="T3049" t="s">
        <v>581</v>
      </c>
      <c r="U3049">
        <v>34680</v>
      </c>
      <c r="V3049" t="s">
        <v>581</v>
      </c>
      <c r="W3049">
        <v>0</v>
      </c>
      <c r="X3049" t="s">
        <v>47</v>
      </c>
      <c r="Y3049" t="s">
        <v>70</v>
      </c>
      <c r="Z3049">
        <v>1.4999999999999999E-2</v>
      </c>
      <c r="AA3049">
        <v>4.9000000000000002E-2</v>
      </c>
      <c r="AC3049" t="s">
        <v>47</v>
      </c>
    </row>
    <row r="3050" spans="1:29" x14ac:dyDescent="0.25">
      <c r="A3050" t="s">
        <v>566</v>
      </c>
      <c r="B3050">
        <v>100</v>
      </c>
      <c r="C3050" t="s">
        <v>28</v>
      </c>
      <c r="D3050">
        <v>1004629</v>
      </c>
      <c r="E3050" s="1">
        <v>42934</v>
      </c>
      <c r="F3050">
        <v>1040</v>
      </c>
      <c r="H3050" t="s">
        <v>76</v>
      </c>
      <c r="I3050" s="2">
        <v>42963.473611111112</v>
      </c>
      <c r="J3050" t="s">
        <v>30</v>
      </c>
      <c r="K3050" t="s">
        <v>321</v>
      </c>
      <c r="L3050">
        <v>1</v>
      </c>
      <c r="M3050" t="s">
        <v>73</v>
      </c>
      <c r="N3050">
        <v>721026460</v>
      </c>
      <c r="O3050" t="s">
        <v>33</v>
      </c>
      <c r="P3050">
        <v>37</v>
      </c>
      <c r="S3050">
        <v>2051</v>
      </c>
      <c r="T3050" t="s">
        <v>585</v>
      </c>
      <c r="U3050">
        <v>46317</v>
      </c>
      <c r="V3050" t="s">
        <v>585</v>
      </c>
      <c r="W3050">
        <v>0</v>
      </c>
      <c r="X3050" t="s">
        <v>47</v>
      </c>
      <c r="Y3050" t="s">
        <v>70</v>
      </c>
      <c r="Z3050">
        <v>1.4999999999999999E-2</v>
      </c>
      <c r="AA3050">
        <v>0.05</v>
      </c>
      <c r="AB3050">
        <v>2</v>
      </c>
      <c r="AC3050" t="s">
        <v>47</v>
      </c>
    </row>
    <row r="3051" spans="1:29" x14ac:dyDescent="0.25">
      <c r="A3051" t="s">
        <v>566</v>
      </c>
      <c r="B3051">
        <v>100</v>
      </c>
      <c r="C3051" t="s">
        <v>28</v>
      </c>
      <c r="D3051">
        <v>1004629</v>
      </c>
      <c r="E3051" s="1">
        <v>42934</v>
      </c>
      <c r="F3051">
        <v>1040</v>
      </c>
      <c r="H3051" t="s">
        <v>76</v>
      </c>
      <c r="I3051" s="2">
        <v>42963.473611111112</v>
      </c>
      <c r="J3051" t="s">
        <v>30</v>
      </c>
      <c r="K3051" t="s">
        <v>321</v>
      </c>
      <c r="L3051">
        <v>1</v>
      </c>
      <c r="M3051" t="s">
        <v>73</v>
      </c>
      <c r="N3051">
        <v>721026460</v>
      </c>
      <c r="O3051" t="s">
        <v>33</v>
      </c>
      <c r="P3051">
        <v>37</v>
      </c>
      <c r="S3051">
        <v>2046</v>
      </c>
      <c r="T3051" t="s">
        <v>586</v>
      </c>
      <c r="U3051">
        <v>81405</v>
      </c>
      <c r="V3051" t="s">
        <v>586</v>
      </c>
      <c r="W3051">
        <v>0</v>
      </c>
      <c r="X3051" t="s">
        <v>47</v>
      </c>
      <c r="Y3051" t="s">
        <v>70</v>
      </c>
      <c r="Z3051">
        <v>0.55000000000000004</v>
      </c>
      <c r="AA3051">
        <v>1.8</v>
      </c>
      <c r="AB3051">
        <v>40</v>
      </c>
      <c r="AC3051" t="s">
        <v>47</v>
      </c>
    </row>
    <row r="3052" spans="1:29" x14ac:dyDescent="0.25">
      <c r="A3052" t="s">
        <v>566</v>
      </c>
      <c r="B3052">
        <v>100</v>
      </c>
      <c r="C3052" t="s">
        <v>28</v>
      </c>
      <c r="D3052">
        <v>1004629</v>
      </c>
      <c r="E3052" s="1">
        <v>42934</v>
      </c>
      <c r="F3052">
        <v>1040</v>
      </c>
      <c r="H3052" t="s">
        <v>76</v>
      </c>
      <c r="I3052" s="2">
        <v>42963.473611111112</v>
      </c>
      <c r="J3052" t="s">
        <v>30</v>
      </c>
      <c r="K3052" t="s">
        <v>321</v>
      </c>
      <c r="L3052">
        <v>1</v>
      </c>
      <c r="M3052" t="s">
        <v>73</v>
      </c>
      <c r="N3052">
        <v>721026460</v>
      </c>
      <c r="O3052" t="s">
        <v>33</v>
      </c>
      <c r="P3052">
        <v>37</v>
      </c>
      <c r="S3052">
        <v>2959</v>
      </c>
      <c r="T3052" t="s">
        <v>587</v>
      </c>
      <c r="U3052">
        <v>39350</v>
      </c>
      <c r="V3052" t="s">
        <v>587</v>
      </c>
      <c r="W3052">
        <v>0</v>
      </c>
      <c r="X3052" t="s">
        <v>47</v>
      </c>
      <c r="Y3052" t="s">
        <v>70</v>
      </c>
      <c r="Z3052">
        <v>3.3000000000000002E-2</v>
      </c>
      <c r="AA3052">
        <v>0.11</v>
      </c>
      <c r="AB3052">
        <v>2</v>
      </c>
      <c r="AC3052" t="s">
        <v>47</v>
      </c>
    </row>
    <row r="3053" spans="1:29" x14ac:dyDescent="0.25">
      <c r="A3053" t="s">
        <v>566</v>
      </c>
      <c r="B3053">
        <v>100</v>
      </c>
      <c r="C3053" t="s">
        <v>28</v>
      </c>
      <c r="D3053">
        <v>1004629</v>
      </c>
      <c r="E3053" s="1">
        <v>42934</v>
      </c>
      <c r="F3053">
        <v>1040</v>
      </c>
      <c r="H3053" t="s">
        <v>76</v>
      </c>
      <c r="I3053" s="2">
        <v>42963.473611111112</v>
      </c>
      <c r="J3053" t="s">
        <v>30</v>
      </c>
      <c r="K3053" t="s">
        <v>321</v>
      </c>
      <c r="L3053">
        <v>1</v>
      </c>
      <c r="M3053" t="s">
        <v>73</v>
      </c>
      <c r="N3053">
        <v>721026460</v>
      </c>
      <c r="O3053" t="s">
        <v>33</v>
      </c>
      <c r="P3053">
        <v>37</v>
      </c>
      <c r="S3053">
        <v>2031</v>
      </c>
      <c r="T3053" t="s">
        <v>588</v>
      </c>
      <c r="U3053">
        <v>38432</v>
      </c>
      <c r="V3053" t="s">
        <v>588</v>
      </c>
      <c r="W3053">
        <v>0</v>
      </c>
      <c r="X3053" t="s">
        <v>47</v>
      </c>
      <c r="Y3053" t="s">
        <v>70</v>
      </c>
      <c r="Z3053">
        <v>0.56000000000000005</v>
      </c>
      <c r="AA3053">
        <v>1.8</v>
      </c>
      <c r="AB3053">
        <v>200</v>
      </c>
      <c r="AC3053" t="s">
        <v>47</v>
      </c>
    </row>
    <row r="3054" spans="1:29" x14ac:dyDescent="0.25">
      <c r="A3054" t="s">
        <v>566</v>
      </c>
      <c r="B3054">
        <v>100</v>
      </c>
      <c r="C3054" t="s">
        <v>28</v>
      </c>
      <c r="D3054">
        <v>1004629</v>
      </c>
      <c r="E3054" s="1">
        <v>42934</v>
      </c>
      <c r="F3054">
        <v>1040</v>
      </c>
      <c r="H3054" t="s">
        <v>76</v>
      </c>
      <c r="I3054" s="2">
        <v>42963.473611111112</v>
      </c>
      <c r="J3054" t="s">
        <v>30</v>
      </c>
      <c r="K3054" t="s">
        <v>321</v>
      </c>
      <c r="L3054">
        <v>1</v>
      </c>
      <c r="M3054" t="s">
        <v>73</v>
      </c>
      <c r="N3054">
        <v>721026460</v>
      </c>
      <c r="O3054" t="s">
        <v>33</v>
      </c>
      <c r="P3054">
        <v>37</v>
      </c>
      <c r="S3054">
        <v>2041</v>
      </c>
      <c r="T3054" t="s">
        <v>589</v>
      </c>
      <c r="U3054">
        <v>81287</v>
      </c>
      <c r="V3054" t="s">
        <v>589</v>
      </c>
      <c r="W3054">
        <v>0</v>
      </c>
      <c r="X3054" t="s">
        <v>47</v>
      </c>
      <c r="Y3054" t="s">
        <v>70</v>
      </c>
      <c r="Z3054">
        <v>7.9000000000000001E-2</v>
      </c>
      <c r="AA3054">
        <v>0.25</v>
      </c>
      <c r="AB3054">
        <v>7</v>
      </c>
      <c r="AC3054" t="s">
        <v>47</v>
      </c>
    </row>
    <row r="3055" spans="1:29" x14ac:dyDescent="0.25">
      <c r="A3055" t="s">
        <v>566</v>
      </c>
      <c r="B3055">
        <v>100</v>
      </c>
      <c r="C3055" t="s">
        <v>28</v>
      </c>
      <c r="D3055">
        <v>1004629</v>
      </c>
      <c r="E3055" s="1">
        <v>42934</v>
      </c>
      <c r="F3055">
        <v>1040</v>
      </c>
      <c r="H3055" t="s">
        <v>76</v>
      </c>
      <c r="I3055" s="2">
        <v>42963.473611111112</v>
      </c>
      <c r="J3055" t="s">
        <v>30</v>
      </c>
      <c r="K3055" t="s">
        <v>321</v>
      </c>
      <c r="L3055">
        <v>1</v>
      </c>
      <c r="M3055" t="s">
        <v>73</v>
      </c>
      <c r="N3055">
        <v>721026460</v>
      </c>
      <c r="O3055" t="s">
        <v>33</v>
      </c>
      <c r="P3055">
        <v>37</v>
      </c>
      <c r="S3055">
        <v>2032</v>
      </c>
      <c r="T3055" t="s">
        <v>590</v>
      </c>
      <c r="U3055">
        <v>4443</v>
      </c>
      <c r="V3055" t="s">
        <v>623</v>
      </c>
      <c r="W3055">
        <v>0</v>
      </c>
      <c r="X3055" t="s">
        <v>47</v>
      </c>
      <c r="Y3055" t="s">
        <v>70</v>
      </c>
      <c r="Z3055">
        <v>0.22</v>
      </c>
      <c r="AA3055">
        <v>0.71</v>
      </c>
      <c r="AB3055">
        <v>20</v>
      </c>
      <c r="AC3055" t="s">
        <v>47</v>
      </c>
    </row>
    <row r="3056" spans="1:29" x14ac:dyDescent="0.25">
      <c r="A3056" t="s">
        <v>566</v>
      </c>
      <c r="B3056">
        <v>100</v>
      </c>
      <c r="C3056" t="s">
        <v>28</v>
      </c>
      <c r="D3056">
        <v>1004629</v>
      </c>
      <c r="E3056" s="1">
        <v>42934</v>
      </c>
      <c r="F3056">
        <v>1040</v>
      </c>
      <c r="H3056" t="s">
        <v>76</v>
      </c>
      <c r="I3056" s="2">
        <v>42963.473611111112</v>
      </c>
      <c r="J3056" t="s">
        <v>30</v>
      </c>
      <c r="K3056" t="s">
        <v>321</v>
      </c>
      <c r="L3056">
        <v>1</v>
      </c>
      <c r="M3056" t="s">
        <v>73</v>
      </c>
      <c r="N3056">
        <v>721026460</v>
      </c>
      <c r="O3056" t="s">
        <v>33</v>
      </c>
      <c r="P3056">
        <v>37</v>
      </c>
      <c r="S3056">
        <v>2005</v>
      </c>
      <c r="T3056" t="s">
        <v>591</v>
      </c>
      <c r="U3056">
        <v>39390</v>
      </c>
      <c r="V3056" t="s">
        <v>591</v>
      </c>
      <c r="W3056">
        <v>0</v>
      </c>
      <c r="X3056" t="s">
        <v>47</v>
      </c>
      <c r="Y3056" t="s">
        <v>70</v>
      </c>
      <c r="Z3056">
        <v>8.9999999999999993E-3</v>
      </c>
      <c r="AA3056">
        <v>2.9000000000000001E-2</v>
      </c>
      <c r="AB3056">
        <v>2</v>
      </c>
      <c r="AC3056" t="s">
        <v>47</v>
      </c>
    </row>
    <row r="3057" spans="1:29" x14ac:dyDescent="0.25">
      <c r="A3057" t="s">
        <v>566</v>
      </c>
      <c r="B3057">
        <v>100</v>
      </c>
      <c r="C3057" t="s">
        <v>28</v>
      </c>
      <c r="D3057">
        <v>1004629</v>
      </c>
      <c r="E3057" s="1">
        <v>42934</v>
      </c>
      <c r="F3057">
        <v>1040</v>
      </c>
      <c r="H3057" t="s">
        <v>76</v>
      </c>
      <c r="I3057" s="2">
        <v>42963.473611111112</v>
      </c>
      <c r="J3057" t="s">
        <v>30</v>
      </c>
      <c r="K3057" t="s">
        <v>321</v>
      </c>
      <c r="L3057">
        <v>1</v>
      </c>
      <c r="M3057" t="s">
        <v>73</v>
      </c>
      <c r="N3057">
        <v>721026460</v>
      </c>
      <c r="O3057" t="s">
        <v>33</v>
      </c>
      <c r="P3057">
        <v>37</v>
      </c>
      <c r="S3057">
        <v>2065</v>
      </c>
      <c r="T3057" t="s">
        <v>592</v>
      </c>
      <c r="U3057">
        <v>39410</v>
      </c>
      <c r="V3057" t="s">
        <v>592</v>
      </c>
      <c r="W3057">
        <v>0</v>
      </c>
      <c r="X3057" t="s">
        <v>47</v>
      </c>
      <c r="Y3057" t="s">
        <v>70</v>
      </c>
      <c r="Z3057">
        <v>1.9E-2</v>
      </c>
      <c r="AA3057">
        <v>6.3E-2</v>
      </c>
      <c r="AB3057">
        <v>0.4</v>
      </c>
      <c r="AC3057" t="s">
        <v>47</v>
      </c>
    </row>
    <row r="3058" spans="1:29" x14ac:dyDescent="0.25">
      <c r="A3058" t="s">
        <v>566</v>
      </c>
      <c r="B3058">
        <v>100</v>
      </c>
      <c r="C3058" t="s">
        <v>28</v>
      </c>
      <c r="D3058">
        <v>1004629</v>
      </c>
      <c r="E3058" s="1">
        <v>42934</v>
      </c>
      <c r="F3058">
        <v>1040</v>
      </c>
      <c r="H3058" t="s">
        <v>76</v>
      </c>
      <c r="I3058" s="2">
        <v>42963.473611111112</v>
      </c>
      <c r="J3058" t="s">
        <v>30</v>
      </c>
      <c r="K3058" t="s">
        <v>321</v>
      </c>
      <c r="L3058">
        <v>1</v>
      </c>
      <c r="M3058" t="s">
        <v>73</v>
      </c>
      <c r="N3058">
        <v>721026460</v>
      </c>
      <c r="O3058" t="s">
        <v>33</v>
      </c>
      <c r="P3058">
        <v>37</v>
      </c>
      <c r="S3058">
        <v>2067</v>
      </c>
      <c r="T3058" t="s">
        <v>593</v>
      </c>
      <c r="U3058">
        <v>39420</v>
      </c>
      <c r="V3058" t="s">
        <v>593</v>
      </c>
      <c r="W3058">
        <v>0</v>
      </c>
      <c r="X3058" t="s">
        <v>47</v>
      </c>
      <c r="Y3058" t="s">
        <v>70</v>
      </c>
      <c r="Z3058">
        <v>1.4999999999999999E-2</v>
      </c>
      <c r="AA3058">
        <v>4.9000000000000002E-2</v>
      </c>
      <c r="AB3058">
        <v>0.2</v>
      </c>
      <c r="AC3058" t="s">
        <v>47</v>
      </c>
    </row>
    <row r="3059" spans="1:29" x14ac:dyDescent="0.25">
      <c r="A3059" t="s">
        <v>566</v>
      </c>
      <c r="B3059">
        <v>100</v>
      </c>
      <c r="C3059" t="s">
        <v>28</v>
      </c>
      <c r="D3059">
        <v>1004629</v>
      </c>
      <c r="E3059" s="1">
        <v>42934</v>
      </c>
      <c r="F3059">
        <v>1040</v>
      </c>
      <c r="H3059" t="s">
        <v>76</v>
      </c>
      <c r="I3059" s="2">
        <v>42963.473611111112</v>
      </c>
      <c r="J3059" t="s">
        <v>30</v>
      </c>
      <c r="K3059" t="s">
        <v>321</v>
      </c>
      <c r="L3059">
        <v>1</v>
      </c>
      <c r="M3059" t="s">
        <v>73</v>
      </c>
      <c r="N3059">
        <v>721026460</v>
      </c>
      <c r="O3059" t="s">
        <v>33</v>
      </c>
      <c r="P3059">
        <v>37</v>
      </c>
      <c r="S3059">
        <v>2274</v>
      </c>
      <c r="T3059" t="s">
        <v>594</v>
      </c>
      <c r="U3059">
        <v>34688</v>
      </c>
      <c r="V3059" t="s">
        <v>595</v>
      </c>
      <c r="W3059">
        <v>0</v>
      </c>
      <c r="X3059" t="s">
        <v>47</v>
      </c>
      <c r="Y3059" t="s">
        <v>70</v>
      </c>
      <c r="Z3059">
        <v>1.9E-2</v>
      </c>
      <c r="AA3059">
        <v>6.3E-2</v>
      </c>
      <c r="AB3059">
        <v>1</v>
      </c>
      <c r="AC3059" t="s">
        <v>47</v>
      </c>
    </row>
    <row r="3060" spans="1:29" x14ac:dyDescent="0.25">
      <c r="A3060" t="s">
        <v>566</v>
      </c>
      <c r="B3060">
        <v>100</v>
      </c>
      <c r="C3060" t="s">
        <v>28</v>
      </c>
      <c r="D3060">
        <v>1004629</v>
      </c>
      <c r="E3060" s="1">
        <v>42934</v>
      </c>
      <c r="F3060">
        <v>1040</v>
      </c>
      <c r="H3060" t="s">
        <v>76</v>
      </c>
      <c r="I3060" s="2">
        <v>42963.473611111112</v>
      </c>
      <c r="J3060" t="s">
        <v>30</v>
      </c>
      <c r="K3060" t="s">
        <v>321</v>
      </c>
      <c r="L3060">
        <v>1</v>
      </c>
      <c r="M3060" t="s">
        <v>73</v>
      </c>
      <c r="N3060">
        <v>721026460</v>
      </c>
      <c r="O3060" t="s">
        <v>33</v>
      </c>
      <c r="P3060">
        <v>37</v>
      </c>
      <c r="S3060">
        <v>2042</v>
      </c>
      <c r="T3060" t="s">
        <v>596</v>
      </c>
      <c r="U3060">
        <v>34386</v>
      </c>
      <c r="V3060" t="s">
        <v>596</v>
      </c>
      <c r="W3060">
        <v>0</v>
      </c>
      <c r="X3060" t="s">
        <v>47</v>
      </c>
      <c r="Y3060" t="s">
        <v>70</v>
      </c>
      <c r="Z3060">
        <v>3.5999999999999997E-2</v>
      </c>
      <c r="AA3060">
        <v>0.12</v>
      </c>
      <c r="AB3060">
        <v>50</v>
      </c>
      <c r="AC3060" t="s">
        <v>47</v>
      </c>
    </row>
    <row r="3061" spans="1:29" x14ac:dyDescent="0.25">
      <c r="A3061" t="s">
        <v>566</v>
      </c>
      <c r="B3061">
        <v>100</v>
      </c>
      <c r="C3061" t="s">
        <v>28</v>
      </c>
      <c r="D3061">
        <v>1004629</v>
      </c>
      <c r="E3061" s="1">
        <v>42934</v>
      </c>
      <c r="F3061">
        <v>1040</v>
      </c>
      <c r="H3061" t="s">
        <v>76</v>
      </c>
      <c r="I3061" s="2">
        <v>42963.473611111112</v>
      </c>
      <c r="J3061" t="s">
        <v>30</v>
      </c>
      <c r="K3061" t="s">
        <v>321</v>
      </c>
      <c r="L3061">
        <v>1</v>
      </c>
      <c r="M3061" t="s">
        <v>73</v>
      </c>
      <c r="N3061">
        <v>721026460</v>
      </c>
      <c r="O3061" t="s">
        <v>33</v>
      </c>
      <c r="P3061">
        <v>37</v>
      </c>
      <c r="S3061">
        <v>2036</v>
      </c>
      <c r="T3061" t="s">
        <v>597</v>
      </c>
      <c r="U3061">
        <v>38865</v>
      </c>
      <c r="V3061" t="s">
        <v>597</v>
      </c>
      <c r="W3061">
        <v>0</v>
      </c>
      <c r="X3061" t="s">
        <v>47</v>
      </c>
      <c r="Y3061" t="s">
        <v>70</v>
      </c>
      <c r="Z3061">
        <v>0.45</v>
      </c>
      <c r="AA3061">
        <v>1.5</v>
      </c>
      <c r="AB3061">
        <v>200</v>
      </c>
      <c r="AC3061" t="s">
        <v>47</v>
      </c>
    </row>
    <row r="3062" spans="1:29" x14ac:dyDescent="0.25">
      <c r="A3062" t="s">
        <v>566</v>
      </c>
      <c r="B3062">
        <v>100</v>
      </c>
      <c r="C3062" t="s">
        <v>28</v>
      </c>
      <c r="D3062">
        <v>1004629</v>
      </c>
      <c r="E3062" s="1">
        <v>42934</v>
      </c>
      <c r="F3062">
        <v>1040</v>
      </c>
      <c r="H3062" t="s">
        <v>76</v>
      </c>
      <c r="I3062" s="2">
        <v>42963.473611111112</v>
      </c>
      <c r="J3062" t="s">
        <v>30</v>
      </c>
      <c r="K3062" t="s">
        <v>321</v>
      </c>
      <c r="L3062">
        <v>1</v>
      </c>
      <c r="M3062" t="s">
        <v>73</v>
      </c>
      <c r="N3062">
        <v>721026460</v>
      </c>
      <c r="O3062" t="s">
        <v>33</v>
      </c>
      <c r="P3062">
        <v>37</v>
      </c>
      <c r="S3062">
        <v>2326</v>
      </c>
      <c r="T3062" t="s">
        <v>598</v>
      </c>
      <c r="U3062">
        <v>39032</v>
      </c>
      <c r="V3062" t="s">
        <v>598</v>
      </c>
      <c r="W3062">
        <v>0</v>
      </c>
      <c r="X3062" t="s">
        <v>47</v>
      </c>
      <c r="Y3062" t="s">
        <v>70</v>
      </c>
      <c r="Z3062">
        <v>0.03</v>
      </c>
      <c r="AA3062">
        <v>9.5000000000000001E-2</v>
      </c>
      <c r="AB3062">
        <v>1</v>
      </c>
      <c r="AC3062" t="s">
        <v>47</v>
      </c>
    </row>
    <row r="3063" spans="1:29" x14ac:dyDescent="0.25">
      <c r="A3063" t="s">
        <v>566</v>
      </c>
      <c r="B3063">
        <v>100</v>
      </c>
      <c r="C3063" t="s">
        <v>28</v>
      </c>
      <c r="D3063">
        <v>1004629</v>
      </c>
      <c r="E3063" s="1">
        <v>42934</v>
      </c>
      <c r="F3063">
        <v>1040</v>
      </c>
      <c r="H3063" t="s">
        <v>76</v>
      </c>
      <c r="I3063" s="2">
        <v>42963.473611111112</v>
      </c>
      <c r="J3063" t="s">
        <v>30</v>
      </c>
      <c r="K3063" t="s">
        <v>321</v>
      </c>
      <c r="L3063">
        <v>1</v>
      </c>
      <c r="M3063" t="s">
        <v>73</v>
      </c>
      <c r="N3063">
        <v>721026460</v>
      </c>
      <c r="O3063" t="s">
        <v>33</v>
      </c>
      <c r="P3063">
        <v>37</v>
      </c>
      <c r="S3063">
        <v>2040</v>
      </c>
      <c r="T3063" t="s">
        <v>599</v>
      </c>
      <c r="U3063">
        <v>39720</v>
      </c>
      <c r="V3063" t="s">
        <v>600</v>
      </c>
      <c r="W3063">
        <v>0</v>
      </c>
      <c r="X3063" t="s">
        <v>47</v>
      </c>
      <c r="Y3063" t="s">
        <v>70</v>
      </c>
      <c r="Z3063">
        <v>8.5999999999999993E-2</v>
      </c>
      <c r="AA3063">
        <v>0.27</v>
      </c>
      <c r="AB3063">
        <v>500</v>
      </c>
      <c r="AC3063" t="s">
        <v>47</v>
      </c>
    </row>
    <row r="3064" spans="1:29" x14ac:dyDescent="0.25">
      <c r="A3064" t="s">
        <v>566</v>
      </c>
      <c r="B3064">
        <v>100</v>
      </c>
      <c r="C3064" t="s">
        <v>28</v>
      </c>
      <c r="D3064">
        <v>1004629</v>
      </c>
      <c r="E3064" s="1">
        <v>42934</v>
      </c>
      <c r="F3064">
        <v>1040</v>
      </c>
      <c r="H3064" t="s">
        <v>76</v>
      </c>
      <c r="I3064" s="2">
        <v>42963.473611111112</v>
      </c>
      <c r="J3064" t="s">
        <v>30</v>
      </c>
      <c r="K3064" t="s">
        <v>321</v>
      </c>
      <c r="L3064">
        <v>1</v>
      </c>
      <c r="M3064" t="s">
        <v>73</v>
      </c>
      <c r="N3064">
        <v>721026460</v>
      </c>
      <c r="O3064" t="s">
        <v>33</v>
      </c>
      <c r="P3064">
        <v>37</v>
      </c>
      <c r="S3064">
        <v>2037</v>
      </c>
      <c r="T3064" t="s">
        <v>601</v>
      </c>
      <c r="U3064">
        <v>39055</v>
      </c>
      <c r="V3064" t="s">
        <v>601</v>
      </c>
      <c r="W3064">
        <v>0</v>
      </c>
      <c r="X3064" t="s">
        <v>47</v>
      </c>
      <c r="Y3064" t="s">
        <v>70</v>
      </c>
      <c r="Z3064">
        <v>4.9000000000000002E-2</v>
      </c>
      <c r="AA3064">
        <v>0.17</v>
      </c>
      <c r="AB3064">
        <v>4</v>
      </c>
      <c r="AC3064" t="s">
        <v>47</v>
      </c>
    </row>
    <row r="3065" spans="1:29" x14ac:dyDescent="0.25">
      <c r="A3065" t="s">
        <v>566</v>
      </c>
      <c r="B3065">
        <v>100</v>
      </c>
      <c r="C3065" t="s">
        <v>28</v>
      </c>
      <c r="D3065">
        <v>1004629</v>
      </c>
      <c r="E3065" s="1">
        <v>42934</v>
      </c>
      <c r="F3065">
        <v>1040</v>
      </c>
      <c r="H3065" t="s">
        <v>76</v>
      </c>
      <c r="I3065" s="2">
        <v>42963.473611111112</v>
      </c>
      <c r="J3065" t="s">
        <v>30</v>
      </c>
      <c r="K3065" t="s">
        <v>321</v>
      </c>
      <c r="L3065">
        <v>1</v>
      </c>
      <c r="M3065" t="s">
        <v>73</v>
      </c>
      <c r="N3065">
        <v>721026460</v>
      </c>
      <c r="O3065" t="s">
        <v>33</v>
      </c>
      <c r="P3065">
        <v>37</v>
      </c>
      <c r="S3065">
        <v>2383</v>
      </c>
      <c r="T3065" t="s">
        <v>602</v>
      </c>
      <c r="U3065">
        <v>39516</v>
      </c>
      <c r="V3065" t="s">
        <v>603</v>
      </c>
      <c r="W3065">
        <v>0</v>
      </c>
      <c r="X3065" t="s">
        <v>47</v>
      </c>
      <c r="Y3065" t="s">
        <v>70</v>
      </c>
      <c r="Z3065">
        <v>0.1</v>
      </c>
      <c r="AA3065">
        <v>0.4</v>
      </c>
      <c r="AB3065">
        <v>0.5</v>
      </c>
      <c r="AC3065" t="s">
        <v>47</v>
      </c>
    </row>
    <row r="3066" spans="1:29" x14ac:dyDescent="0.25">
      <c r="A3066" t="s">
        <v>566</v>
      </c>
      <c r="B3066">
        <v>100</v>
      </c>
      <c r="C3066" t="s">
        <v>28</v>
      </c>
      <c r="D3066">
        <v>1004629</v>
      </c>
      <c r="E3066" s="1">
        <v>42934</v>
      </c>
      <c r="F3066">
        <v>1040</v>
      </c>
      <c r="H3066" t="s">
        <v>76</v>
      </c>
      <c r="I3066" s="2">
        <v>42963.473611111112</v>
      </c>
      <c r="J3066" t="s">
        <v>30</v>
      </c>
      <c r="K3066" t="s">
        <v>321</v>
      </c>
      <c r="L3066">
        <v>1</v>
      </c>
      <c r="M3066" t="s">
        <v>73</v>
      </c>
      <c r="N3066">
        <v>721026460</v>
      </c>
      <c r="O3066" t="s">
        <v>33</v>
      </c>
      <c r="P3066">
        <v>37</v>
      </c>
      <c r="S3066">
        <v>2105</v>
      </c>
      <c r="T3066" t="s">
        <v>604</v>
      </c>
      <c r="U3066">
        <v>39730</v>
      </c>
      <c r="V3066" t="s">
        <v>604</v>
      </c>
      <c r="W3066">
        <v>0</v>
      </c>
      <c r="X3066" t="s">
        <v>47</v>
      </c>
      <c r="Y3066" t="s">
        <v>70</v>
      </c>
      <c r="Z3066">
        <v>9.2999999999999999E-2</v>
      </c>
      <c r="AA3066">
        <v>0.3</v>
      </c>
      <c r="AB3066">
        <v>70</v>
      </c>
      <c r="AC3066" t="s">
        <v>47</v>
      </c>
    </row>
    <row r="3067" spans="1:29" x14ac:dyDescent="0.25">
      <c r="A3067" t="s">
        <v>566</v>
      </c>
      <c r="B3067">
        <v>100</v>
      </c>
      <c r="C3067" t="s">
        <v>28</v>
      </c>
      <c r="D3067">
        <v>1004629</v>
      </c>
      <c r="E3067" s="1">
        <v>42934</v>
      </c>
      <c r="F3067">
        <v>1040</v>
      </c>
      <c r="H3067" t="s">
        <v>76</v>
      </c>
      <c r="I3067" s="2">
        <v>42963.473611111112</v>
      </c>
      <c r="J3067" t="s">
        <v>30</v>
      </c>
      <c r="K3067" t="s">
        <v>321</v>
      </c>
      <c r="L3067">
        <v>1</v>
      </c>
      <c r="M3067" t="s">
        <v>73</v>
      </c>
      <c r="N3067">
        <v>721026460</v>
      </c>
      <c r="O3067" t="s">
        <v>33</v>
      </c>
      <c r="P3067">
        <v>37</v>
      </c>
      <c r="S3067">
        <v>2015</v>
      </c>
      <c r="T3067" t="s">
        <v>605</v>
      </c>
      <c r="U3067">
        <v>39480</v>
      </c>
      <c r="V3067" t="s">
        <v>605</v>
      </c>
      <c r="W3067">
        <v>0</v>
      </c>
      <c r="X3067" t="s">
        <v>47</v>
      </c>
      <c r="Y3067" t="s">
        <v>70</v>
      </c>
      <c r="Z3067">
        <v>1.6E-2</v>
      </c>
      <c r="AA3067">
        <v>5.3999999999999999E-2</v>
      </c>
      <c r="AB3067">
        <v>40</v>
      </c>
      <c r="AC3067" t="s">
        <v>47</v>
      </c>
    </row>
    <row r="3068" spans="1:29" x14ac:dyDescent="0.25">
      <c r="A3068" t="s">
        <v>566</v>
      </c>
      <c r="B3068">
        <v>100</v>
      </c>
      <c r="C3068" t="s">
        <v>28</v>
      </c>
      <c r="D3068">
        <v>1004629</v>
      </c>
      <c r="E3068" s="1">
        <v>42934</v>
      </c>
      <c r="F3068">
        <v>1040</v>
      </c>
      <c r="H3068" t="s">
        <v>76</v>
      </c>
      <c r="I3068" s="2">
        <v>42963.473611111112</v>
      </c>
      <c r="J3068" t="s">
        <v>30</v>
      </c>
      <c r="K3068" t="s">
        <v>321</v>
      </c>
      <c r="L3068">
        <v>1</v>
      </c>
      <c r="M3068" t="s">
        <v>73</v>
      </c>
      <c r="N3068">
        <v>721026460</v>
      </c>
      <c r="O3068" t="s">
        <v>33</v>
      </c>
      <c r="P3068">
        <v>37</v>
      </c>
      <c r="S3068">
        <v>2020</v>
      </c>
      <c r="T3068" t="s">
        <v>606</v>
      </c>
      <c r="U3068">
        <v>39400</v>
      </c>
      <c r="V3068" t="s">
        <v>606</v>
      </c>
      <c r="W3068">
        <v>0</v>
      </c>
      <c r="X3068" t="s">
        <v>47</v>
      </c>
      <c r="Y3068" t="s">
        <v>70</v>
      </c>
      <c r="Z3068">
        <v>0.33</v>
      </c>
      <c r="AA3068">
        <v>1.1000000000000001</v>
      </c>
      <c r="AB3068">
        <v>3</v>
      </c>
      <c r="AC3068" t="s">
        <v>47</v>
      </c>
    </row>
    <row r="3069" spans="1:29" x14ac:dyDescent="0.25">
      <c r="A3069" t="s">
        <v>566</v>
      </c>
      <c r="B3069">
        <v>100</v>
      </c>
      <c r="C3069" t="s">
        <v>28</v>
      </c>
      <c r="D3069">
        <v>1004629</v>
      </c>
      <c r="E3069" s="1">
        <v>42934</v>
      </c>
      <c r="F3069">
        <v>1040</v>
      </c>
      <c r="H3069" t="s">
        <v>76</v>
      </c>
      <c r="I3069" s="2">
        <v>42963.473611111112</v>
      </c>
      <c r="J3069" t="s">
        <v>30</v>
      </c>
      <c r="K3069" t="s">
        <v>321</v>
      </c>
      <c r="L3069">
        <v>1</v>
      </c>
      <c r="M3069" t="s">
        <v>73</v>
      </c>
      <c r="N3069">
        <v>721026460</v>
      </c>
      <c r="O3069" t="s">
        <v>33</v>
      </c>
      <c r="P3069">
        <v>37</v>
      </c>
      <c r="S3069">
        <v>2076</v>
      </c>
      <c r="T3069" t="s">
        <v>607</v>
      </c>
      <c r="U3069">
        <v>77860</v>
      </c>
      <c r="V3069" t="s">
        <v>608</v>
      </c>
      <c r="W3069">
        <v>0</v>
      </c>
      <c r="X3069" t="s">
        <v>47</v>
      </c>
      <c r="Y3069" t="s">
        <v>70</v>
      </c>
      <c r="Z3069">
        <v>2.5000000000000001E-2</v>
      </c>
      <c r="AA3069">
        <v>8.2000000000000003E-2</v>
      </c>
      <c r="AC3069" t="s">
        <v>47</v>
      </c>
    </row>
    <row r="3070" spans="1:29" x14ac:dyDescent="0.25">
      <c r="A3070" t="s">
        <v>566</v>
      </c>
      <c r="B3070">
        <v>100</v>
      </c>
      <c r="C3070" t="s">
        <v>28</v>
      </c>
      <c r="D3070">
        <v>1004629</v>
      </c>
      <c r="E3070" s="1">
        <v>42934</v>
      </c>
      <c r="F3070">
        <v>1040</v>
      </c>
      <c r="H3070" t="s">
        <v>76</v>
      </c>
      <c r="I3070" s="2">
        <v>42963.473611111112</v>
      </c>
      <c r="J3070" t="s">
        <v>30</v>
      </c>
      <c r="K3070" t="s">
        <v>321</v>
      </c>
      <c r="L3070">
        <v>1</v>
      </c>
      <c r="M3070" t="s">
        <v>73</v>
      </c>
      <c r="N3070">
        <v>721026460</v>
      </c>
      <c r="O3070" t="s">
        <v>33</v>
      </c>
      <c r="P3070">
        <v>37</v>
      </c>
      <c r="S3070">
        <v>2440</v>
      </c>
      <c r="T3070" t="s">
        <v>609</v>
      </c>
      <c r="U3070">
        <v>82052</v>
      </c>
      <c r="V3070" t="s">
        <v>609</v>
      </c>
      <c r="W3070">
        <v>0</v>
      </c>
      <c r="X3070" t="s">
        <v>47</v>
      </c>
      <c r="Y3070" t="s">
        <v>70</v>
      </c>
      <c r="Z3070">
        <v>0.21</v>
      </c>
      <c r="AA3070">
        <v>0.68</v>
      </c>
      <c r="AC3070" t="s">
        <v>47</v>
      </c>
    </row>
    <row r="3071" spans="1:29" x14ac:dyDescent="0.25">
      <c r="A3071" t="s">
        <v>566</v>
      </c>
      <c r="B3071">
        <v>100</v>
      </c>
      <c r="C3071" t="s">
        <v>28</v>
      </c>
      <c r="D3071">
        <v>1004629</v>
      </c>
      <c r="E3071" s="1">
        <v>42934</v>
      </c>
      <c r="F3071">
        <v>1040</v>
      </c>
      <c r="H3071" t="s">
        <v>76</v>
      </c>
      <c r="I3071" s="2">
        <v>42963.473611111112</v>
      </c>
      <c r="J3071" t="s">
        <v>30</v>
      </c>
      <c r="K3071" t="s">
        <v>321</v>
      </c>
      <c r="L3071">
        <v>1</v>
      </c>
      <c r="M3071" t="s">
        <v>73</v>
      </c>
      <c r="N3071">
        <v>721026460</v>
      </c>
      <c r="O3071" t="s">
        <v>33</v>
      </c>
      <c r="P3071">
        <v>37</v>
      </c>
      <c r="S3071">
        <v>2021</v>
      </c>
      <c r="T3071" t="s">
        <v>610</v>
      </c>
      <c r="U3071">
        <v>77700</v>
      </c>
      <c r="V3071" t="s">
        <v>610</v>
      </c>
      <c r="W3071">
        <v>0</v>
      </c>
      <c r="X3071" t="s">
        <v>47</v>
      </c>
      <c r="Y3071" t="s">
        <v>70</v>
      </c>
      <c r="Z3071">
        <v>0.57999999999999996</v>
      </c>
      <c r="AA3071">
        <v>1.9</v>
      </c>
      <c r="AC3071" t="s">
        <v>47</v>
      </c>
    </row>
    <row r="3072" spans="1:29" x14ac:dyDescent="0.25">
      <c r="A3072" t="s">
        <v>566</v>
      </c>
      <c r="B3072">
        <v>100</v>
      </c>
      <c r="C3072" t="s">
        <v>28</v>
      </c>
      <c r="D3072">
        <v>1004629</v>
      </c>
      <c r="E3072" s="1">
        <v>42934</v>
      </c>
      <c r="F3072">
        <v>1040</v>
      </c>
      <c r="H3072" t="s">
        <v>76</v>
      </c>
      <c r="I3072" s="2">
        <v>42963.473611111112</v>
      </c>
      <c r="J3072" t="s">
        <v>30</v>
      </c>
      <c r="K3072" t="s">
        <v>321</v>
      </c>
      <c r="L3072">
        <v>1</v>
      </c>
      <c r="M3072" t="s">
        <v>73</v>
      </c>
      <c r="N3072">
        <v>721026460</v>
      </c>
      <c r="O3072" t="s">
        <v>33</v>
      </c>
      <c r="P3072">
        <v>37</v>
      </c>
      <c r="S3072">
        <v>2010</v>
      </c>
      <c r="T3072" t="s">
        <v>611</v>
      </c>
      <c r="U3072">
        <v>39340</v>
      </c>
      <c r="V3072" t="s">
        <v>612</v>
      </c>
      <c r="W3072">
        <v>0</v>
      </c>
      <c r="X3072" t="s">
        <v>47</v>
      </c>
      <c r="Y3072" t="s">
        <v>70</v>
      </c>
      <c r="Z3072">
        <v>7.4999999999999997E-3</v>
      </c>
      <c r="AA3072">
        <v>2.4E-2</v>
      </c>
      <c r="AB3072">
        <v>0.2</v>
      </c>
      <c r="AC3072" t="s">
        <v>47</v>
      </c>
    </row>
    <row r="3073" spans="1:29" x14ac:dyDescent="0.25">
      <c r="A3073" t="s">
        <v>566</v>
      </c>
      <c r="B3073">
        <v>100</v>
      </c>
      <c r="C3073" t="s">
        <v>28</v>
      </c>
      <c r="D3073">
        <v>1004629</v>
      </c>
      <c r="E3073" s="1">
        <v>42934</v>
      </c>
      <c r="F3073">
        <v>1040</v>
      </c>
      <c r="H3073" t="s">
        <v>76</v>
      </c>
      <c r="I3073" s="2">
        <v>42963.473611111112</v>
      </c>
      <c r="J3073" t="s">
        <v>30</v>
      </c>
      <c r="K3073" t="s">
        <v>321</v>
      </c>
      <c r="L3073">
        <v>1</v>
      </c>
      <c r="M3073" t="s">
        <v>73</v>
      </c>
      <c r="N3073">
        <v>721026460</v>
      </c>
      <c r="O3073" t="s">
        <v>33</v>
      </c>
      <c r="P3073">
        <v>37</v>
      </c>
      <c r="S3073">
        <v>2050</v>
      </c>
      <c r="T3073" t="s">
        <v>613</v>
      </c>
      <c r="U3073">
        <v>39033</v>
      </c>
      <c r="V3073" t="s">
        <v>613</v>
      </c>
      <c r="W3073">
        <v>0</v>
      </c>
      <c r="X3073" t="s">
        <v>47</v>
      </c>
      <c r="Y3073" t="s">
        <v>70</v>
      </c>
      <c r="Z3073">
        <v>2.4E-2</v>
      </c>
      <c r="AA3073">
        <v>8.1000000000000003E-2</v>
      </c>
      <c r="AB3073">
        <v>3</v>
      </c>
      <c r="AC3073" t="s">
        <v>47</v>
      </c>
    </row>
    <row r="3074" spans="1:29" x14ac:dyDescent="0.25">
      <c r="A3074" t="s">
        <v>566</v>
      </c>
      <c r="B3074">
        <v>100</v>
      </c>
      <c r="C3074" t="s">
        <v>28</v>
      </c>
      <c r="D3074">
        <v>1004629</v>
      </c>
      <c r="E3074" s="1">
        <v>42934</v>
      </c>
      <c r="F3074">
        <v>1040</v>
      </c>
      <c r="H3074" t="s">
        <v>76</v>
      </c>
      <c r="I3074" s="2">
        <v>42963.473611111112</v>
      </c>
      <c r="J3074" t="s">
        <v>30</v>
      </c>
      <c r="K3074" t="s">
        <v>321</v>
      </c>
      <c r="L3074">
        <v>1</v>
      </c>
      <c r="M3074" t="s">
        <v>73</v>
      </c>
      <c r="N3074">
        <v>721026460</v>
      </c>
      <c r="O3074" t="s">
        <v>33</v>
      </c>
      <c r="P3074">
        <v>37</v>
      </c>
      <c r="S3074">
        <v>2033</v>
      </c>
      <c r="T3074" t="s">
        <v>614</v>
      </c>
      <c r="U3074">
        <v>38926</v>
      </c>
      <c r="V3074" t="s">
        <v>614</v>
      </c>
      <c r="W3074">
        <v>0</v>
      </c>
      <c r="X3074" t="s">
        <v>47</v>
      </c>
      <c r="Y3074" t="s">
        <v>70</v>
      </c>
      <c r="Z3074">
        <v>0.51</v>
      </c>
      <c r="AA3074">
        <v>1.7</v>
      </c>
      <c r="AB3074">
        <v>100</v>
      </c>
      <c r="AC3074" t="s">
        <v>47</v>
      </c>
    </row>
    <row r="3075" spans="1:29" x14ac:dyDescent="0.25">
      <c r="A3075" t="s">
        <v>621</v>
      </c>
      <c r="B3075">
        <v>100</v>
      </c>
      <c r="C3075" t="s">
        <v>28</v>
      </c>
      <c r="D3075">
        <v>1005514</v>
      </c>
      <c r="E3075" s="1">
        <v>42934</v>
      </c>
      <c r="F3075">
        <v>1108</v>
      </c>
      <c r="H3075" t="s">
        <v>76</v>
      </c>
      <c r="I3075" s="2">
        <v>42942.519444444442</v>
      </c>
      <c r="J3075" t="s">
        <v>30</v>
      </c>
      <c r="K3075" t="s">
        <v>321</v>
      </c>
      <c r="L3075">
        <v>1</v>
      </c>
      <c r="M3075" t="s">
        <v>73</v>
      </c>
      <c r="N3075">
        <v>721026460</v>
      </c>
      <c r="O3075" t="s">
        <v>33</v>
      </c>
      <c r="P3075">
        <v>1</v>
      </c>
      <c r="S3075">
        <v>2920</v>
      </c>
      <c r="T3075" t="s">
        <v>431</v>
      </c>
      <c r="U3075">
        <v>680</v>
      </c>
      <c r="V3075" t="s">
        <v>432</v>
      </c>
      <c r="W3075">
        <v>1.5</v>
      </c>
      <c r="X3075" t="s">
        <v>40</v>
      </c>
      <c r="Y3075" t="s">
        <v>41</v>
      </c>
      <c r="Z3075">
        <v>0.5</v>
      </c>
      <c r="AA3075">
        <v>1</v>
      </c>
      <c r="AC3075" t="s">
        <v>40</v>
      </c>
    </row>
    <row r="3076" spans="1:29" x14ac:dyDescent="0.25">
      <c r="A3076" t="s">
        <v>621</v>
      </c>
      <c r="B3076">
        <v>100</v>
      </c>
      <c r="C3076" t="s">
        <v>28</v>
      </c>
      <c r="D3076">
        <v>995362</v>
      </c>
      <c r="E3076" s="1">
        <v>42891</v>
      </c>
      <c r="F3076">
        <v>1210</v>
      </c>
      <c r="H3076" t="s">
        <v>76</v>
      </c>
      <c r="I3076" s="2">
        <v>42906.51666666667</v>
      </c>
      <c r="J3076" t="s">
        <v>30</v>
      </c>
      <c r="K3076" t="s">
        <v>321</v>
      </c>
      <c r="L3076">
        <v>1</v>
      </c>
      <c r="M3076" t="s">
        <v>73</v>
      </c>
      <c r="N3076">
        <v>721026460</v>
      </c>
      <c r="O3076" t="s">
        <v>33</v>
      </c>
      <c r="P3076">
        <v>1</v>
      </c>
      <c r="S3076">
        <v>2920</v>
      </c>
      <c r="T3076" t="s">
        <v>431</v>
      </c>
      <c r="U3076">
        <v>680</v>
      </c>
      <c r="V3076" t="s">
        <v>432</v>
      </c>
      <c r="W3076">
        <v>1.4</v>
      </c>
      <c r="X3076" t="s">
        <v>40</v>
      </c>
      <c r="Y3076" t="s">
        <v>41</v>
      </c>
      <c r="Z3076">
        <v>0.5</v>
      </c>
      <c r="AA3076">
        <v>1</v>
      </c>
      <c r="AC3076" t="s">
        <v>40</v>
      </c>
    </row>
    <row r="3077" spans="1:29" x14ac:dyDescent="0.25">
      <c r="A3077" t="s">
        <v>621</v>
      </c>
      <c r="B3077">
        <v>100</v>
      </c>
      <c r="C3077" t="s">
        <v>28</v>
      </c>
      <c r="D3077">
        <v>992791</v>
      </c>
      <c r="E3077" s="1">
        <v>42872</v>
      </c>
      <c r="F3077">
        <v>1230</v>
      </c>
      <c r="H3077" t="s">
        <v>76</v>
      </c>
      <c r="I3077" s="2">
        <v>42900.696527777778</v>
      </c>
      <c r="J3077" t="s">
        <v>30</v>
      </c>
      <c r="K3077" t="s">
        <v>321</v>
      </c>
      <c r="L3077">
        <v>1</v>
      </c>
      <c r="M3077" t="s">
        <v>73</v>
      </c>
      <c r="N3077">
        <v>721026460</v>
      </c>
      <c r="O3077" t="s">
        <v>33</v>
      </c>
      <c r="P3077">
        <v>1</v>
      </c>
      <c r="S3077">
        <v>2920</v>
      </c>
      <c r="T3077" t="s">
        <v>431</v>
      </c>
      <c r="U3077">
        <v>680</v>
      </c>
      <c r="V3077" t="s">
        <v>432</v>
      </c>
      <c r="W3077">
        <v>1.5</v>
      </c>
      <c r="X3077" t="s">
        <v>40</v>
      </c>
      <c r="Y3077" t="s">
        <v>41</v>
      </c>
      <c r="Z3077">
        <v>0.5</v>
      </c>
      <c r="AA3077">
        <v>1</v>
      </c>
      <c r="AC3077" t="s">
        <v>40</v>
      </c>
    </row>
    <row r="3078" spans="1:29" x14ac:dyDescent="0.25">
      <c r="A3078" t="s">
        <v>359</v>
      </c>
      <c r="B3078">
        <v>100</v>
      </c>
      <c r="C3078" t="s">
        <v>28</v>
      </c>
      <c r="D3078">
        <v>983836</v>
      </c>
      <c r="E3078" s="1">
        <v>42843</v>
      </c>
      <c r="F3078">
        <v>1120</v>
      </c>
      <c r="H3078" t="s">
        <v>76</v>
      </c>
      <c r="I3078" s="2">
        <v>42871.64166666667</v>
      </c>
      <c r="J3078" t="s">
        <v>30</v>
      </c>
      <c r="K3078" t="s">
        <v>321</v>
      </c>
      <c r="L3078">
        <v>1</v>
      </c>
      <c r="M3078" t="s">
        <v>73</v>
      </c>
      <c r="N3078">
        <v>721026460</v>
      </c>
      <c r="O3078" t="s">
        <v>33</v>
      </c>
      <c r="P3078">
        <v>41</v>
      </c>
      <c r="S3078">
        <v>2210</v>
      </c>
      <c r="T3078" t="s">
        <v>363</v>
      </c>
      <c r="U3078">
        <v>34418</v>
      </c>
      <c r="V3078" t="s">
        <v>364</v>
      </c>
      <c r="W3078">
        <v>0</v>
      </c>
      <c r="X3078" t="s">
        <v>47</v>
      </c>
      <c r="Y3078" t="s">
        <v>70</v>
      </c>
      <c r="Z3078">
        <v>0.23</v>
      </c>
      <c r="AA3078">
        <v>0.83</v>
      </c>
      <c r="AC3078" t="s">
        <v>47</v>
      </c>
    </row>
    <row r="3079" spans="1:29" x14ac:dyDescent="0.25">
      <c r="A3079" t="s">
        <v>359</v>
      </c>
      <c r="B3079">
        <v>100</v>
      </c>
      <c r="C3079" t="s">
        <v>28</v>
      </c>
      <c r="D3079">
        <v>983836</v>
      </c>
      <c r="E3079" s="1">
        <v>42843</v>
      </c>
      <c r="F3079">
        <v>1120</v>
      </c>
      <c r="H3079" t="s">
        <v>76</v>
      </c>
      <c r="I3079" s="2">
        <v>42871.64166666667</v>
      </c>
      <c r="J3079" t="s">
        <v>30</v>
      </c>
      <c r="K3079" t="s">
        <v>321</v>
      </c>
      <c r="L3079">
        <v>1</v>
      </c>
      <c r="M3079" t="s">
        <v>73</v>
      </c>
      <c r="N3079">
        <v>721026460</v>
      </c>
      <c r="O3079" t="s">
        <v>33</v>
      </c>
      <c r="P3079">
        <v>41</v>
      </c>
      <c r="S3079">
        <v>2214</v>
      </c>
      <c r="T3079" t="s">
        <v>365</v>
      </c>
      <c r="U3079">
        <v>34413</v>
      </c>
      <c r="V3079" t="s">
        <v>365</v>
      </c>
      <c r="W3079">
        <v>0</v>
      </c>
      <c r="X3079" t="s">
        <v>47</v>
      </c>
      <c r="Y3079" t="s">
        <v>70</v>
      </c>
      <c r="Z3079">
        <v>0.37</v>
      </c>
      <c r="AA3079">
        <v>1.3</v>
      </c>
      <c r="AC3079" t="s">
        <v>47</v>
      </c>
    </row>
    <row r="3080" spans="1:29" x14ac:dyDescent="0.25">
      <c r="A3080" t="s">
        <v>359</v>
      </c>
      <c r="B3080">
        <v>100</v>
      </c>
      <c r="C3080" t="s">
        <v>28</v>
      </c>
      <c r="D3080">
        <v>983836</v>
      </c>
      <c r="E3080" s="1">
        <v>42843</v>
      </c>
      <c r="F3080">
        <v>1120</v>
      </c>
      <c r="H3080" t="s">
        <v>76</v>
      </c>
      <c r="I3080" s="2">
        <v>42871.64166666667</v>
      </c>
      <c r="J3080" t="s">
        <v>30</v>
      </c>
      <c r="K3080" t="s">
        <v>321</v>
      </c>
      <c r="L3080">
        <v>1</v>
      </c>
      <c r="M3080" t="s">
        <v>73</v>
      </c>
      <c r="N3080">
        <v>721026460</v>
      </c>
      <c r="O3080" t="s">
        <v>33</v>
      </c>
      <c r="P3080">
        <v>41</v>
      </c>
      <c r="S3080">
        <v>2996</v>
      </c>
      <c r="T3080" t="s">
        <v>366</v>
      </c>
      <c r="U3080">
        <v>77128</v>
      </c>
      <c r="V3080" t="s">
        <v>366</v>
      </c>
      <c r="W3080">
        <v>0</v>
      </c>
      <c r="X3080" t="s">
        <v>47</v>
      </c>
      <c r="Y3080" t="s">
        <v>70</v>
      </c>
      <c r="Z3080">
        <v>0.21</v>
      </c>
      <c r="AA3080">
        <v>0.73</v>
      </c>
      <c r="AB3080">
        <v>100</v>
      </c>
      <c r="AC3080" t="s">
        <v>47</v>
      </c>
    </row>
    <row r="3081" spans="1:29" x14ac:dyDescent="0.25">
      <c r="A3081" t="s">
        <v>359</v>
      </c>
      <c r="B3081">
        <v>100</v>
      </c>
      <c r="C3081" t="s">
        <v>28</v>
      </c>
      <c r="D3081">
        <v>983836</v>
      </c>
      <c r="E3081" s="1">
        <v>42843</v>
      </c>
      <c r="F3081">
        <v>1120</v>
      </c>
      <c r="H3081" t="s">
        <v>76</v>
      </c>
      <c r="I3081" s="2">
        <v>42871.64166666667</v>
      </c>
      <c r="J3081" t="s">
        <v>30</v>
      </c>
      <c r="K3081" t="s">
        <v>321</v>
      </c>
      <c r="L3081">
        <v>1</v>
      </c>
      <c r="M3081" t="s">
        <v>73</v>
      </c>
      <c r="N3081">
        <v>721026460</v>
      </c>
      <c r="O3081" t="s">
        <v>33</v>
      </c>
      <c r="P3081">
        <v>41</v>
      </c>
      <c r="S3081">
        <v>2984</v>
      </c>
      <c r="T3081" t="s">
        <v>367</v>
      </c>
      <c r="U3081">
        <v>39180</v>
      </c>
      <c r="V3081" t="s">
        <v>367</v>
      </c>
      <c r="W3081">
        <v>0</v>
      </c>
      <c r="X3081" t="s">
        <v>47</v>
      </c>
      <c r="Y3081" t="s">
        <v>70</v>
      </c>
      <c r="Z3081">
        <v>0.3</v>
      </c>
      <c r="AA3081">
        <v>1.1000000000000001</v>
      </c>
      <c r="AB3081">
        <v>5</v>
      </c>
      <c r="AC3081" t="s">
        <v>47</v>
      </c>
    </row>
    <row r="3082" spans="1:29" x14ac:dyDescent="0.25">
      <c r="A3082" t="s">
        <v>359</v>
      </c>
      <c r="B3082">
        <v>100</v>
      </c>
      <c r="C3082" t="s">
        <v>28</v>
      </c>
      <c r="D3082">
        <v>983836</v>
      </c>
      <c r="E3082" s="1">
        <v>42843</v>
      </c>
      <c r="F3082">
        <v>1120</v>
      </c>
      <c r="H3082" t="s">
        <v>76</v>
      </c>
      <c r="I3082" s="2">
        <v>42871.64166666667</v>
      </c>
      <c r="J3082" t="s">
        <v>30</v>
      </c>
      <c r="K3082" t="s">
        <v>321</v>
      </c>
      <c r="L3082">
        <v>1</v>
      </c>
      <c r="M3082" t="s">
        <v>73</v>
      </c>
      <c r="N3082">
        <v>721026460</v>
      </c>
      <c r="O3082" t="s">
        <v>33</v>
      </c>
      <c r="P3082">
        <v>41</v>
      </c>
      <c r="S3082">
        <v>2986</v>
      </c>
      <c r="T3082" t="s">
        <v>368</v>
      </c>
      <c r="U3082">
        <v>77562</v>
      </c>
      <c r="V3082" t="s">
        <v>369</v>
      </c>
      <c r="W3082">
        <v>0</v>
      </c>
      <c r="X3082" t="s">
        <v>47</v>
      </c>
      <c r="Y3082" t="s">
        <v>70</v>
      </c>
      <c r="Z3082">
        <v>0.21</v>
      </c>
      <c r="AA3082">
        <v>0.74</v>
      </c>
      <c r="AC3082" t="s">
        <v>47</v>
      </c>
    </row>
    <row r="3083" spans="1:29" x14ac:dyDescent="0.25">
      <c r="A3083" t="s">
        <v>359</v>
      </c>
      <c r="B3083">
        <v>100</v>
      </c>
      <c r="C3083" t="s">
        <v>28</v>
      </c>
      <c r="D3083">
        <v>983836</v>
      </c>
      <c r="E3083" s="1">
        <v>42843</v>
      </c>
      <c r="F3083">
        <v>1120</v>
      </c>
      <c r="H3083" t="s">
        <v>76</v>
      </c>
      <c r="I3083" s="2">
        <v>42871.64166666667</v>
      </c>
      <c r="J3083" t="s">
        <v>30</v>
      </c>
      <c r="K3083" t="s">
        <v>321</v>
      </c>
      <c r="L3083">
        <v>1</v>
      </c>
      <c r="M3083" t="s">
        <v>73</v>
      </c>
      <c r="N3083">
        <v>721026460</v>
      </c>
      <c r="O3083" t="s">
        <v>33</v>
      </c>
      <c r="P3083">
        <v>41</v>
      </c>
      <c r="S3083">
        <v>2989</v>
      </c>
      <c r="T3083" t="s">
        <v>370</v>
      </c>
      <c r="U3083">
        <v>34301</v>
      </c>
      <c r="V3083" t="s">
        <v>371</v>
      </c>
      <c r="W3083">
        <v>0</v>
      </c>
      <c r="X3083" t="s">
        <v>47</v>
      </c>
      <c r="Y3083" t="s">
        <v>70</v>
      </c>
      <c r="Z3083">
        <v>0.24</v>
      </c>
      <c r="AA3083">
        <v>0.86</v>
      </c>
      <c r="AB3083">
        <v>100</v>
      </c>
      <c r="AC3083" t="s">
        <v>47</v>
      </c>
    </row>
    <row r="3084" spans="1:29" x14ac:dyDescent="0.25">
      <c r="A3084" t="s">
        <v>359</v>
      </c>
      <c r="B3084">
        <v>100</v>
      </c>
      <c r="C3084" t="s">
        <v>28</v>
      </c>
      <c r="D3084">
        <v>983836</v>
      </c>
      <c r="E3084" s="1">
        <v>42843</v>
      </c>
      <c r="F3084">
        <v>1120</v>
      </c>
      <c r="H3084" t="s">
        <v>76</v>
      </c>
      <c r="I3084" s="2">
        <v>42871.64166666667</v>
      </c>
      <c r="J3084" t="s">
        <v>30</v>
      </c>
      <c r="K3084" t="s">
        <v>321</v>
      </c>
      <c r="L3084">
        <v>1</v>
      </c>
      <c r="M3084" t="s">
        <v>73</v>
      </c>
      <c r="N3084">
        <v>721026460</v>
      </c>
      <c r="O3084" t="s">
        <v>33</v>
      </c>
      <c r="P3084">
        <v>41</v>
      </c>
      <c r="S3084">
        <v>2993</v>
      </c>
      <c r="T3084" t="s">
        <v>372</v>
      </c>
      <c r="U3084">
        <v>81555</v>
      </c>
      <c r="V3084" t="s">
        <v>372</v>
      </c>
      <c r="W3084">
        <v>0</v>
      </c>
      <c r="X3084" t="s">
        <v>47</v>
      </c>
      <c r="Y3084" t="s">
        <v>70</v>
      </c>
      <c r="Z3084">
        <v>0.26</v>
      </c>
      <c r="AA3084">
        <v>0.91</v>
      </c>
      <c r="AC3084" t="s">
        <v>47</v>
      </c>
    </row>
    <row r="3085" spans="1:29" x14ac:dyDescent="0.25">
      <c r="A3085" t="s">
        <v>359</v>
      </c>
      <c r="B3085">
        <v>100</v>
      </c>
      <c r="C3085" t="s">
        <v>28</v>
      </c>
      <c r="D3085">
        <v>983836</v>
      </c>
      <c r="E3085" s="1">
        <v>42843</v>
      </c>
      <c r="F3085">
        <v>1120</v>
      </c>
      <c r="H3085" t="s">
        <v>76</v>
      </c>
      <c r="I3085" s="2">
        <v>42871.64166666667</v>
      </c>
      <c r="J3085" t="s">
        <v>30</v>
      </c>
      <c r="K3085" t="s">
        <v>321</v>
      </c>
      <c r="L3085">
        <v>1</v>
      </c>
      <c r="M3085" t="s">
        <v>73</v>
      </c>
      <c r="N3085">
        <v>721026460</v>
      </c>
      <c r="O3085" t="s">
        <v>33</v>
      </c>
      <c r="P3085">
        <v>41</v>
      </c>
      <c r="S3085">
        <v>2964</v>
      </c>
      <c r="T3085" t="s">
        <v>373</v>
      </c>
      <c r="U3085">
        <v>34423</v>
      </c>
      <c r="V3085" t="s">
        <v>373</v>
      </c>
      <c r="W3085">
        <v>0</v>
      </c>
      <c r="X3085" t="s">
        <v>47</v>
      </c>
      <c r="Y3085" t="s">
        <v>70</v>
      </c>
      <c r="Z3085">
        <v>0.22</v>
      </c>
      <c r="AA3085">
        <v>0.79</v>
      </c>
      <c r="AB3085">
        <v>5</v>
      </c>
      <c r="AC3085" t="s">
        <v>47</v>
      </c>
    </row>
    <row r="3086" spans="1:29" x14ac:dyDescent="0.25">
      <c r="A3086" t="s">
        <v>359</v>
      </c>
      <c r="B3086">
        <v>100</v>
      </c>
      <c r="C3086" t="s">
        <v>28</v>
      </c>
      <c r="D3086">
        <v>983836</v>
      </c>
      <c r="E3086" s="1">
        <v>42843</v>
      </c>
      <c r="F3086">
        <v>1120</v>
      </c>
      <c r="H3086" t="s">
        <v>76</v>
      </c>
      <c r="I3086" s="2">
        <v>42871.64166666667</v>
      </c>
      <c r="J3086" t="s">
        <v>30</v>
      </c>
      <c r="K3086" t="s">
        <v>321</v>
      </c>
      <c r="L3086">
        <v>1</v>
      </c>
      <c r="M3086" t="s">
        <v>73</v>
      </c>
      <c r="N3086">
        <v>721026460</v>
      </c>
      <c r="O3086" t="s">
        <v>33</v>
      </c>
      <c r="P3086">
        <v>41</v>
      </c>
      <c r="S3086">
        <v>2965</v>
      </c>
      <c r="T3086" t="s">
        <v>374</v>
      </c>
      <c r="U3086">
        <v>77275</v>
      </c>
      <c r="V3086" t="s">
        <v>374</v>
      </c>
      <c r="W3086">
        <v>0</v>
      </c>
      <c r="X3086" t="s">
        <v>47</v>
      </c>
      <c r="Y3086" t="s">
        <v>70</v>
      </c>
      <c r="Z3086">
        <v>0.23</v>
      </c>
      <c r="AA3086">
        <v>0.82</v>
      </c>
      <c r="AC3086" t="s">
        <v>47</v>
      </c>
    </row>
    <row r="3087" spans="1:29" x14ac:dyDescent="0.25">
      <c r="A3087" t="s">
        <v>359</v>
      </c>
      <c r="B3087">
        <v>100</v>
      </c>
      <c r="C3087" t="s">
        <v>28</v>
      </c>
      <c r="D3087">
        <v>983836</v>
      </c>
      <c r="E3087" s="1">
        <v>42843</v>
      </c>
      <c r="F3087">
        <v>1120</v>
      </c>
      <c r="H3087" t="s">
        <v>76</v>
      </c>
      <c r="I3087" s="2">
        <v>42871.64166666667</v>
      </c>
      <c r="J3087" t="s">
        <v>30</v>
      </c>
      <c r="K3087" t="s">
        <v>321</v>
      </c>
      <c r="L3087">
        <v>1</v>
      </c>
      <c r="M3087" t="s">
        <v>73</v>
      </c>
      <c r="N3087">
        <v>721026460</v>
      </c>
      <c r="O3087" t="s">
        <v>33</v>
      </c>
      <c r="P3087">
        <v>41</v>
      </c>
      <c r="S3087">
        <v>2967</v>
      </c>
      <c r="T3087" t="s">
        <v>375</v>
      </c>
      <c r="U3087">
        <v>34566</v>
      </c>
      <c r="V3087" t="s">
        <v>376</v>
      </c>
      <c r="W3087">
        <v>0</v>
      </c>
      <c r="X3087" t="s">
        <v>47</v>
      </c>
      <c r="Y3087" t="s">
        <v>70</v>
      </c>
      <c r="Z3087">
        <v>0.25</v>
      </c>
      <c r="AA3087">
        <v>0.89</v>
      </c>
      <c r="AC3087" t="s">
        <v>47</v>
      </c>
    </row>
    <row r="3088" spans="1:29" x14ac:dyDescent="0.25">
      <c r="A3088" t="s">
        <v>359</v>
      </c>
      <c r="B3088">
        <v>100</v>
      </c>
      <c r="C3088" t="s">
        <v>28</v>
      </c>
      <c r="D3088">
        <v>983836</v>
      </c>
      <c r="E3088" s="1">
        <v>42843</v>
      </c>
      <c r="F3088">
        <v>1120</v>
      </c>
      <c r="H3088" t="s">
        <v>76</v>
      </c>
      <c r="I3088" s="2">
        <v>42871.64166666667</v>
      </c>
      <c r="J3088" t="s">
        <v>30</v>
      </c>
      <c r="K3088" t="s">
        <v>321</v>
      </c>
      <c r="L3088">
        <v>1</v>
      </c>
      <c r="M3088" t="s">
        <v>73</v>
      </c>
      <c r="N3088">
        <v>721026460</v>
      </c>
      <c r="O3088" t="s">
        <v>33</v>
      </c>
      <c r="P3088">
        <v>41</v>
      </c>
      <c r="S3088">
        <v>2978</v>
      </c>
      <c r="T3088" t="s">
        <v>377</v>
      </c>
      <c r="U3088">
        <v>34496</v>
      </c>
      <c r="V3088" t="s">
        <v>377</v>
      </c>
      <c r="W3088">
        <v>0</v>
      </c>
      <c r="X3088" t="s">
        <v>47</v>
      </c>
      <c r="Y3088" t="s">
        <v>70</v>
      </c>
      <c r="Z3088">
        <v>0.31</v>
      </c>
      <c r="AA3088">
        <v>1.1000000000000001</v>
      </c>
      <c r="AC3088" t="s">
        <v>47</v>
      </c>
    </row>
    <row r="3089" spans="1:29" x14ac:dyDescent="0.25">
      <c r="A3089" t="s">
        <v>359</v>
      </c>
      <c r="B3089">
        <v>100</v>
      </c>
      <c r="C3089" t="s">
        <v>28</v>
      </c>
      <c r="D3089">
        <v>983836</v>
      </c>
      <c r="E3089" s="1">
        <v>42843</v>
      </c>
      <c r="F3089">
        <v>1120</v>
      </c>
      <c r="H3089" t="s">
        <v>76</v>
      </c>
      <c r="I3089" s="2">
        <v>42871.64166666667</v>
      </c>
      <c r="J3089" t="s">
        <v>30</v>
      </c>
      <c r="K3089" t="s">
        <v>321</v>
      </c>
      <c r="L3089">
        <v>1</v>
      </c>
      <c r="M3089" t="s">
        <v>73</v>
      </c>
      <c r="N3089">
        <v>721026460</v>
      </c>
      <c r="O3089" t="s">
        <v>33</v>
      </c>
      <c r="P3089">
        <v>41</v>
      </c>
      <c r="S3089">
        <v>2942</v>
      </c>
      <c r="T3089" t="s">
        <v>77</v>
      </c>
      <c r="U3089">
        <v>32104</v>
      </c>
      <c r="V3089" t="s">
        <v>77</v>
      </c>
      <c r="W3089">
        <v>0.25</v>
      </c>
      <c r="X3089" t="s">
        <v>47</v>
      </c>
      <c r="Y3089" t="s">
        <v>55</v>
      </c>
      <c r="Z3089">
        <v>0.21</v>
      </c>
      <c r="AA3089">
        <v>0.74</v>
      </c>
      <c r="AB3089">
        <v>80</v>
      </c>
      <c r="AC3089" t="s">
        <v>47</v>
      </c>
    </row>
    <row r="3090" spans="1:29" x14ac:dyDescent="0.25">
      <c r="A3090" t="s">
        <v>359</v>
      </c>
      <c r="B3090">
        <v>100</v>
      </c>
      <c r="C3090" t="s">
        <v>28</v>
      </c>
      <c r="D3090">
        <v>983836</v>
      </c>
      <c r="E3090" s="1">
        <v>42843</v>
      </c>
      <c r="F3090">
        <v>1120</v>
      </c>
      <c r="H3090" t="s">
        <v>76</v>
      </c>
      <c r="I3090" s="2">
        <v>42871.64166666667</v>
      </c>
      <c r="J3090" t="s">
        <v>30</v>
      </c>
      <c r="K3090" t="s">
        <v>321</v>
      </c>
      <c r="L3090">
        <v>1</v>
      </c>
      <c r="M3090" t="s">
        <v>73</v>
      </c>
      <c r="N3090">
        <v>721026460</v>
      </c>
      <c r="O3090" t="s">
        <v>33</v>
      </c>
      <c r="P3090">
        <v>41</v>
      </c>
      <c r="S3090">
        <v>2414</v>
      </c>
      <c r="T3090" t="s">
        <v>378</v>
      </c>
      <c r="U3090">
        <v>77443</v>
      </c>
      <c r="V3090" t="s">
        <v>378</v>
      </c>
      <c r="W3090">
        <v>0</v>
      </c>
      <c r="X3090" t="s">
        <v>47</v>
      </c>
      <c r="Y3090" t="s">
        <v>70</v>
      </c>
      <c r="Z3090">
        <v>0.3</v>
      </c>
      <c r="AA3090">
        <v>1</v>
      </c>
      <c r="AC3090" t="s">
        <v>47</v>
      </c>
    </row>
    <row r="3091" spans="1:29" x14ac:dyDescent="0.25">
      <c r="A3091" t="s">
        <v>359</v>
      </c>
      <c r="B3091">
        <v>100</v>
      </c>
      <c r="C3091" t="s">
        <v>28</v>
      </c>
      <c r="D3091">
        <v>983836</v>
      </c>
      <c r="E3091" s="1">
        <v>42843</v>
      </c>
      <c r="F3091">
        <v>1120</v>
      </c>
      <c r="H3091" t="s">
        <v>76</v>
      </c>
      <c r="I3091" s="2">
        <v>42871.64166666667</v>
      </c>
      <c r="J3091" t="s">
        <v>30</v>
      </c>
      <c r="K3091" t="s">
        <v>321</v>
      </c>
      <c r="L3091">
        <v>1</v>
      </c>
      <c r="M3091" t="s">
        <v>73</v>
      </c>
      <c r="N3091">
        <v>721026460</v>
      </c>
      <c r="O3091" t="s">
        <v>33</v>
      </c>
      <c r="P3091">
        <v>41</v>
      </c>
      <c r="S3091">
        <v>2416</v>
      </c>
      <c r="T3091" t="s">
        <v>379</v>
      </c>
      <c r="U3091">
        <v>77170</v>
      </c>
      <c r="V3091" t="s">
        <v>379</v>
      </c>
      <c r="W3091">
        <v>0</v>
      </c>
      <c r="X3091" t="s">
        <v>47</v>
      </c>
      <c r="Y3091" t="s">
        <v>70</v>
      </c>
      <c r="Z3091">
        <v>0.15</v>
      </c>
      <c r="AA3091">
        <v>0.54</v>
      </c>
      <c r="AC3091" t="s">
        <v>47</v>
      </c>
    </row>
    <row r="3092" spans="1:29" x14ac:dyDescent="0.25">
      <c r="A3092" t="s">
        <v>359</v>
      </c>
      <c r="B3092">
        <v>100</v>
      </c>
      <c r="C3092" t="s">
        <v>28</v>
      </c>
      <c r="D3092">
        <v>983836</v>
      </c>
      <c r="E3092" s="1">
        <v>42843</v>
      </c>
      <c r="F3092">
        <v>1120</v>
      </c>
      <c r="H3092" t="s">
        <v>76</v>
      </c>
      <c r="I3092" s="2">
        <v>42871.64166666667</v>
      </c>
      <c r="J3092" t="s">
        <v>30</v>
      </c>
      <c r="K3092" t="s">
        <v>321</v>
      </c>
      <c r="L3092">
        <v>1</v>
      </c>
      <c r="M3092" t="s">
        <v>73</v>
      </c>
      <c r="N3092">
        <v>721026460</v>
      </c>
      <c r="O3092" t="s">
        <v>33</v>
      </c>
      <c r="P3092">
        <v>41</v>
      </c>
      <c r="S3092">
        <v>2412</v>
      </c>
      <c r="T3092" t="s">
        <v>380</v>
      </c>
      <c r="U3092">
        <v>77173</v>
      </c>
      <c r="V3092" t="s">
        <v>380</v>
      </c>
      <c r="W3092">
        <v>0</v>
      </c>
      <c r="X3092" t="s">
        <v>47</v>
      </c>
      <c r="Y3092" t="s">
        <v>70</v>
      </c>
      <c r="Z3092">
        <v>0.25</v>
      </c>
      <c r="AA3092">
        <v>0.87</v>
      </c>
      <c r="AC3092" t="s">
        <v>47</v>
      </c>
    </row>
    <row r="3093" spans="1:29" x14ac:dyDescent="0.25">
      <c r="A3093" t="s">
        <v>359</v>
      </c>
      <c r="B3093">
        <v>100</v>
      </c>
      <c r="C3093" t="s">
        <v>28</v>
      </c>
      <c r="D3093">
        <v>983836</v>
      </c>
      <c r="E3093" s="1">
        <v>42843</v>
      </c>
      <c r="F3093">
        <v>1120</v>
      </c>
      <c r="H3093" t="s">
        <v>76</v>
      </c>
      <c r="I3093" s="2">
        <v>42871.64166666667</v>
      </c>
      <c r="J3093" t="s">
        <v>30</v>
      </c>
      <c r="K3093" t="s">
        <v>321</v>
      </c>
      <c r="L3093">
        <v>1</v>
      </c>
      <c r="M3093" t="s">
        <v>73</v>
      </c>
      <c r="N3093">
        <v>721026460</v>
      </c>
      <c r="O3093" t="s">
        <v>33</v>
      </c>
      <c r="P3093">
        <v>41</v>
      </c>
      <c r="S3093">
        <v>2413</v>
      </c>
      <c r="T3093" t="s">
        <v>381</v>
      </c>
      <c r="U3093">
        <v>34561</v>
      </c>
      <c r="V3093" t="s">
        <v>381</v>
      </c>
      <c r="W3093">
        <v>0</v>
      </c>
      <c r="X3093" t="s">
        <v>47</v>
      </c>
      <c r="Y3093" t="s">
        <v>70</v>
      </c>
      <c r="Z3093">
        <v>0.39</v>
      </c>
      <c r="AA3093">
        <v>1.4</v>
      </c>
      <c r="AC3093" t="s">
        <v>47</v>
      </c>
    </row>
    <row r="3094" spans="1:29" x14ac:dyDescent="0.25">
      <c r="A3094" t="s">
        <v>359</v>
      </c>
      <c r="B3094">
        <v>100</v>
      </c>
      <c r="C3094" t="s">
        <v>28</v>
      </c>
      <c r="D3094">
        <v>983836</v>
      </c>
      <c r="E3094" s="1">
        <v>42843</v>
      </c>
      <c r="F3094">
        <v>1120</v>
      </c>
      <c r="H3094" t="s">
        <v>76</v>
      </c>
      <c r="I3094" s="2">
        <v>42871.64166666667</v>
      </c>
      <c r="J3094" t="s">
        <v>30</v>
      </c>
      <c r="K3094" t="s">
        <v>321</v>
      </c>
      <c r="L3094">
        <v>1</v>
      </c>
      <c r="M3094" t="s">
        <v>73</v>
      </c>
      <c r="N3094">
        <v>721026460</v>
      </c>
      <c r="O3094" t="s">
        <v>33</v>
      </c>
      <c r="P3094">
        <v>41</v>
      </c>
      <c r="S3094">
        <v>2378</v>
      </c>
      <c r="T3094" t="s">
        <v>565</v>
      </c>
      <c r="U3094">
        <v>34551</v>
      </c>
      <c r="V3094" t="s">
        <v>565</v>
      </c>
      <c r="W3094">
        <v>0</v>
      </c>
      <c r="X3094" t="s">
        <v>47</v>
      </c>
      <c r="Y3094" t="s">
        <v>70</v>
      </c>
      <c r="Z3094">
        <v>0.25</v>
      </c>
      <c r="AA3094">
        <v>0.9</v>
      </c>
      <c r="AB3094">
        <v>70</v>
      </c>
      <c r="AC3094" t="s">
        <v>47</v>
      </c>
    </row>
    <row r="3095" spans="1:29" x14ac:dyDescent="0.25">
      <c r="A3095" t="s">
        <v>359</v>
      </c>
      <c r="B3095">
        <v>100</v>
      </c>
      <c r="C3095" t="s">
        <v>28</v>
      </c>
      <c r="D3095">
        <v>983836</v>
      </c>
      <c r="E3095" s="1">
        <v>42843</v>
      </c>
      <c r="F3095">
        <v>1120</v>
      </c>
      <c r="H3095" t="s">
        <v>76</v>
      </c>
      <c r="I3095" s="2">
        <v>42871.64166666667</v>
      </c>
      <c r="J3095" t="s">
        <v>30</v>
      </c>
      <c r="K3095" t="s">
        <v>321</v>
      </c>
      <c r="L3095">
        <v>1</v>
      </c>
      <c r="M3095" t="s">
        <v>73</v>
      </c>
      <c r="N3095">
        <v>721026460</v>
      </c>
      <c r="O3095" t="s">
        <v>33</v>
      </c>
      <c r="P3095">
        <v>41</v>
      </c>
      <c r="S3095">
        <v>2990</v>
      </c>
      <c r="T3095" t="s">
        <v>383</v>
      </c>
      <c r="U3095">
        <v>34030</v>
      </c>
      <c r="V3095" t="s">
        <v>383</v>
      </c>
      <c r="W3095">
        <v>0</v>
      </c>
      <c r="X3095" t="s">
        <v>47</v>
      </c>
      <c r="Y3095" t="s">
        <v>70</v>
      </c>
      <c r="Z3095">
        <v>0.23</v>
      </c>
      <c r="AA3095">
        <v>0.82</v>
      </c>
      <c r="AB3095">
        <v>5</v>
      </c>
      <c r="AC3095" t="s">
        <v>47</v>
      </c>
    </row>
    <row r="3096" spans="1:29" x14ac:dyDescent="0.25">
      <c r="A3096" t="s">
        <v>359</v>
      </c>
      <c r="B3096">
        <v>100</v>
      </c>
      <c r="C3096" t="s">
        <v>28</v>
      </c>
      <c r="D3096">
        <v>983836</v>
      </c>
      <c r="E3096" s="1">
        <v>42843</v>
      </c>
      <c r="F3096">
        <v>1120</v>
      </c>
      <c r="H3096" t="s">
        <v>76</v>
      </c>
      <c r="I3096" s="2">
        <v>42871.64166666667</v>
      </c>
      <c r="J3096" t="s">
        <v>30</v>
      </c>
      <c r="K3096" t="s">
        <v>321</v>
      </c>
      <c r="L3096">
        <v>1</v>
      </c>
      <c r="M3096" t="s">
        <v>73</v>
      </c>
      <c r="N3096">
        <v>721026460</v>
      </c>
      <c r="O3096" t="s">
        <v>33</v>
      </c>
      <c r="P3096">
        <v>41</v>
      </c>
      <c r="S3096">
        <v>2982</v>
      </c>
      <c r="T3096" t="s">
        <v>384</v>
      </c>
      <c r="U3096">
        <v>32102</v>
      </c>
      <c r="V3096" t="s">
        <v>384</v>
      </c>
      <c r="W3096">
        <v>0</v>
      </c>
      <c r="X3096" t="s">
        <v>47</v>
      </c>
      <c r="Y3096" t="s">
        <v>70</v>
      </c>
      <c r="Z3096">
        <v>0.22</v>
      </c>
      <c r="AA3096">
        <v>0.76</v>
      </c>
      <c r="AB3096">
        <v>5</v>
      </c>
      <c r="AC3096" t="s">
        <v>47</v>
      </c>
    </row>
    <row r="3097" spans="1:29" x14ac:dyDescent="0.25">
      <c r="A3097" t="s">
        <v>359</v>
      </c>
      <c r="B3097">
        <v>100</v>
      </c>
      <c r="C3097" t="s">
        <v>28</v>
      </c>
      <c r="D3097">
        <v>983836</v>
      </c>
      <c r="E3097" s="1">
        <v>42843</v>
      </c>
      <c r="F3097">
        <v>1120</v>
      </c>
      <c r="H3097" t="s">
        <v>76</v>
      </c>
      <c r="I3097" s="2">
        <v>42871.64166666667</v>
      </c>
      <c r="J3097" t="s">
        <v>30</v>
      </c>
      <c r="K3097" t="s">
        <v>321</v>
      </c>
      <c r="L3097">
        <v>1</v>
      </c>
      <c r="M3097" t="s">
        <v>73</v>
      </c>
      <c r="N3097">
        <v>721026460</v>
      </c>
      <c r="O3097" t="s">
        <v>33</v>
      </c>
      <c r="P3097">
        <v>41</v>
      </c>
      <c r="S3097">
        <v>2968</v>
      </c>
      <c r="T3097" t="s">
        <v>385</v>
      </c>
      <c r="U3097">
        <v>34536</v>
      </c>
      <c r="V3097" t="s">
        <v>386</v>
      </c>
      <c r="W3097">
        <v>0</v>
      </c>
      <c r="X3097" t="s">
        <v>47</v>
      </c>
      <c r="Y3097" t="s">
        <v>70</v>
      </c>
      <c r="Z3097">
        <v>0.25</v>
      </c>
      <c r="AA3097">
        <v>0.87</v>
      </c>
      <c r="AB3097">
        <v>600</v>
      </c>
      <c r="AC3097" t="s">
        <v>47</v>
      </c>
    </row>
    <row r="3098" spans="1:29" x14ac:dyDescent="0.25">
      <c r="A3098" t="s">
        <v>359</v>
      </c>
      <c r="B3098">
        <v>100</v>
      </c>
      <c r="C3098" t="s">
        <v>28</v>
      </c>
      <c r="D3098">
        <v>983836</v>
      </c>
      <c r="E3098" s="1">
        <v>42843</v>
      </c>
      <c r="F3098">
        <v>1120</v>
      </c>
      <c r="H3098" t="s">
        <v>76</v>
      </c>
      <c r="I3098" s="2">
        <v>42871.64166666667</v>
      </c>
      <c r="J3098" t="s">
        <v>30</v>
      </c>
      <c r="K3098" t="s">
        <v>321</v>
      </c>
      <c r="L3098">
        <v>1</v>
      </c>
      <c r="M3098" t="s">
        <v>73</v>
      </c>
      <c r="N3098">
        <v>721026460</v>
      </c>
      <c r="O3098" t="s">
        <v>33</v>
      </c>
      <c r="P3098">
        <v>41</v>
      </c>
      <c r="S3098">
        <v>2969</v>
      </c>
      <c r="T3098" t="s">
        <v>387</v>
      </c>
      <c r="U3098">
        <v>34571</v>
      </c>
      <c r="V3098" t="s">
        <v>388</v>
      </c>
      <c r="W3098">
        <v>0</v>
      </c>
      <c r="X3098" t="s">
        <v>47</v>
      </c>
      <c r="Y3098" t="s">
        <v>70</v>
      </c>
      <c r="Z3098">
        <v>0.28000000000000003</v>
      </c>
      <c r="AA3098">
        <v>1</v>
      </c>
      <c r="AB3098">
        <v>75</v>
      </c>
      <c r="AC3098" t="s">
        <v>47</v>
      </c>
    </row>
    <row r="3099" spans="1:29" x14ac:dyDescent="0.25">
      <c r="A3099" t="s">
        <v>359</v>
      </c>
      <c r="B3099">
        <v>100</v>
      </c>
      <c r="C3099" t="s">
        <v>28</v>
      </c>
      <c r="D3099">
        <v>983836</v>
      </c>
      <c r="E3099" s="1">
        <v>42843</v>
      </c>
      <c r="F3099">
        <v>1120</v>
      </c>
      <c r="H3099" t="s">
        <v>76</v>
      </c>
      <c r="I3099" s="2">
        <v>42871.64166666667</v>
      </c>
      <c r="J3099" t="s">
        <v>30</v>
      </c>
      <c r="K3099" t="s">
        <v>321</v>
      </c>
      <c r="L3099">
        <v>1</v>
      </c>
      <c r="M3099" t="s">
        <v>73</v>
      </c>
      <c r="N3099">
        <v>721026460</v>
      </c>
      <c r="O3099" t="s">
        <v>33</v>
      </c>
      <c r="P3099">
        <v>41</v>
      </c>
      <c r="S3099">
        <v>2977</v>
      </c>
      <c r="T3099" t="s">
        <v>389</v>
      </c>
      <c r="U3099">
        <v>34501</v>
      </c>
      <c r="V3099" t="s">
        <v>389</v>
      </c>
      <c r="W3099">
        <v>0</v>
      </c>
      <c r="X3099" t="s">
        <v>47</v>
      </c>
      <c r="Y3099" t="s">
        <v>70</v>
      </c>
      <c r="Z3099">
        <v>0.25</v>
      </c>
      <c r="AA3099">
        <v>0.87</v>
      </c>
      <c r="AB3099">
        <v>7</v>
      </c>
      <c r="AC3099" t="s">
        <v>47</v>
      </c>
    </row>
    <row r="3100" spans="1:29" x14ac:dyDescent="0.25">
      <c r="A3100" t="s">
        <v>359</v>
      </c>
      <c r="B3100">
        <v>100</v>
      </c>
      <c r="C3100" t="s">
        <v>28</v>
      </c>
      <c r="D3100">
        <v>983836</v>
      </c>
      <c r="E3100" s="1">
        <v>42843</v>
      </c>
      <c r="F3100">
        <v>1120</v>
      </c>
      <c r="H3100" t="s">
        <v>76</v>
      </c>
      <c r="I3100" s="2">
        <v>42871.64166666667</v>
      </c>
      <c r="J3100" t="s">
        <v>30</v>
      </c>
      <c r="K3100" t="s">
        <v>321</v>
      </c>
      <c r="L3100">
        <v>1</v>
      </c>
      <c r="M3100" t="s">
        <v>73</v>
      </c>
      <c r="N3100">
        <v>721026460</v>
      </c>
      <c r="O3100" t="s">
        <v>33</v>
      </c>
      <c r="P3100">
        <v>41</v>
      </c>
      <c r="S3100">
        <v>2380</v>
      </c>
      <c r="T3100" t="s">
        <v>390</v>
      </c>
      <c r="U3100">
        <v>77093</v>
      </c>
      <c r="V3100" t="s">
        <v>391</v>
      </c>
      <c r="W3100">
        <v>0</v>
      </c>
      <c r="X3100" t="s">
        <v>47</v>
      </c>
      <c r="Y3100" t="s">
        <v>70</v>
      </c>
      <c r="Z3100">
        <v>0.3</v>
      </c>
      <c r="AA3100">
        <v>1.1000000000000001</v>
      </c>
      <c r="AB3100">
        <v>70</v>
      </c>
      <c r="AC3100" t="s">
        <v>47</v>
      </c>
    </row>
    <row r="3101" spans="1:29" x14ac:dyDescent="0.25">
      <c r="A3101" t="s">
        <v>359</v>
      </c>
      <c r="B3101">
        <v>100</v>
      </c>
      <c r="C3101" t="s">
        <v>28</v>
      </c>
      <c r="D3101">
        <v>983836</v>
      </c>
      <c r="E3101" s="1">
        <v>42843</v>
      </c>
      <c r="F3101">
        <v>1120</v>
      </c>
      <c r="H3101" t="s">
        <v>76</v>
      </c>
      <c r="I3101" s="2">
        <v>42871.64166666667</v>
      </c>
      <c r="J3101" t="s">
        <v>30</v>
      </c>
      <c r="K3101" t="s">
        <v>321</v>
      </c>
      <c r="L3101">
        <v>1</v>
      </c>
      <c r="M3101" t="s">
        <v>73</v>
      </c>
      <c r="N3101">
        <v>721026460</v>
      </c>
      <c r="O3101" t="s">
        <v>33</v>
      </c>
      <c r="P3101">
        <v>41</v>
      </c>
      <c r="S3101">
        <v>2979</v>
      </c>
      <c r="T3101" t="s">
        <v>392</v>
      </c>
      <c r="U3101">
        <v>34546</v>
      </c>
      <c r="V3101" t="s">
        <v>393</v>
      </c>
      <c r="W3101">
        <v>0</v>
      </c>
      <c r="X3101" t="s">
        <v>47</v>
      </c>
      <c r="Y3101" t="s">
        <v>70</v>
      </c>
      <c r="Z3101">
        <v>0.47</v>
      </c>
      <c r="AA3101">
        <v>1.7</v>
      </c>
      <c r="AB3101">
        <v>100</v>
      </c>
      <c r="AC3101" t="s">
        <v>47</v>
      </c>
    </row>
    <row r="3102" spans="1:29" x14ac:dyDescent="0.25">
      <c r="A3102" t="s">
        <v>359</v>
      </c>
      <c r="B3102">
        <v>100</v>
      </c>
      <c r="C3102" t="s">
        <v>28</v>
      </c>
      <c r="D3102">
        <v>983836</v>
      </c>
      <c r="E3102" s="1">
        <v>42843</v>
      </c>
      <c r="F3102">
        <v>1120</v>
      </c>
      <c r="H3102" t="s">
        <v>76</v>
      </c>
      <c r="I3102" s="2">
        <v>42871.64166666667</v>
      </c>
      <c r="J3102" t="s">
        <v>30</v>
      </c>
      <c r="K3102" t="s">
        <v>321</v>
      </c>
      <c r="L3102">
        <v>1</v>
      </c>
      <c r="M3102" t="s">
        <v>73</v>
      </c>
      <c r="N3102">
        <v>721026460</v>
      </c>
      <c r="O3102" t="s">
        <v>33</v>
      </c>
      <c r="P3102">
        <v>41</v>
      </c>
      <c r="S3102">
        <v>2987</v>
      </c>
      <c r="T3102" t="s">
        <v>394</v>
      </c>
      <c r="U3102">
        <v>34475</v>
      </c>
      <c r="V3102" t="s">
        <v>394</v>
      </c>
      <c r="W3102">
        <v>0</v>
      </c>
      <c r="X3102" t="s">
        <v>47</v>
      </c>
      <c r="Y3102" t="s">
        <v>70</v>
      </c>
      <c r="Z3102">
        <v>0.28000000000000003</v>
      </c>
      <c r="AA3102">
        <v>0.99</v>
      </c>
      <c r="AB3102">
        <v>5</v>
      </c>
      <c r="AC3102" t="s">
        <v>47</v>
      </c>
    </row>
    <row r="3103" spans="1:29" x14ac:dyDescent="0.25">
      <c r="A3103" t="s">
        <v>359</v>
      </c>
      <c r="B3103">
        <v>100</v>
      </c>
      <c r="C3103" t="s">
        <v>28</v>
      </c>
      <c r="D3103">
        <v>983836</v>
      </c>
      <c r="E3103" s="1">
        <v>42843</v>
      </c>
      <c r="F3103">
        <v>1120</v>
      </c>
      <c r="H3103" t="s">
        <v>76</v>
      </c>
      <c r="I3103" s="2">
        <v>42871.64166666667</v>
      </c>
      <c r="J3103" t="s">
        <v>30</v>
      </c>
      <c r="K3103" t="s">
        <v>321</v>
      </c>
      <c r="L3103">
        <v>1</v>
      </c>
      <c r="M3103" t="s">
        <v>73</v>
      </c>
      <c r="N3103">
        <v>721026460</v>
      </c>
      <c r="O3103" t="s">
        <v>33</v>
      </c>
      <c r="P3103">
        <v>41</v>
      </c>
      <c r="S3103">
        <v>2981</v>
      </c>
      <c r="T3103" t="s">
        <v>395</v>
      </c>
      <c r="U3103">
        <v>34506</v>
      </c>
      <c r="V3103" t="s">
        <v>395</v>
      </c>
      <c r="W3103">
        <v>0</v>
      </c>
      <c r="X3103" t="s">
        <v>47</v>
      </c>
      <c r="Y3103" t="s">
        <v>70</v>
      </c>
      <c r="Z3103">
        <v>0.32</v>
      </c>
      <c r="AA3103">
        <v>1.1000000000000001</v>
      </c>
      <c r="AB3103">
        <v>200</v>
      </c>
      <c r="AC3103" t="s">
        <v>47</v>
      </c>
    </row>
    <row r="3104" spans="1:29" x14ac:dyDescent="0.25">
      <c r="A3104" t="s">
        <v>359</v>
      </c>
      <c r="B3104">
        <v>100</v>
      </c>
      <c r="C3104" t="s">
        <v>28</v>
      </c>
      <c r="D3104">
        <v>983836</v>
      </c>
      <c r="E3104" s="1">
        <v>42843</v>
      </c>
      <c r="F3104">
        <v>1120</v>
      </c>
      <c r="H3104" t="s">
        <v>76</v>
      </c>
      <c r="I3104" s="2">
        <v>42871.64166666667</v>
      </c>
      <c r="J3104" t="s">
        <v>30</v>
      </c>
      <c r="K3104" t="s">
        <v>321</v>
      </c>
      <c r="L3104">
        <v>1</v>
      </c>
      <c r="M3104" t="s">
        <v>73</v>
      </c>
      <c r="N3104">
        <v>721026460</v>
      </c>
      <c r="O3104" t="s">
        <v>33</v>
      </c>
      <c r="P3104">
        <v>41</v>
      </c>
      <c r="S3104">
        <v>2985</v>
      </c>
      <c r="T3104" t="s">
        <v>396</v>
      </c>
      <c r="U3104">
        <v>34511</v>
      </c>
      <c r="V3104" t="s">
        <v>396</v>
      </c>
      <c r="W3104">
        <v>0</v>
      </c>
      <c r="X3104" t="s">
        <v>47</v>
      </c>
      <c r="Y3104" t="s">
        <v>70</v>
      </c>
      <c r="Z3104">
        <v>0.27</v>
      </c>
      <c r="AA3104">
        <v>0.94</v>
      </c>
      <c r="AB3104">
        <v>5</v>
      </c>
      <c r="AC3104" t="s">
        <v>47</v>
      </c>
    </row>
    <row r="3105" spans="1:29" x14ac:dyDescent="0.25">
      <c r="A3105" t="s">
        <v>359</v>
      </c>
      <c r="B3105">
        <v>100</v>
      </c>
      <c r="C3105" t="s">
        <v>28</v>
      </c>
      <c r="D3105">
        <v>983836</v>
      </c>
      <c r="E3105" s="1">
        <v>42843</v>
      </c>
      <c r="F3105">
        <v>1120</v>
      </c>
      <c r="H3105" t="s">
        <v>76</v>
      </c>
      <c r="I3105" s="2">
        <v>42871.64166666667</v>
      </c>
      <c r="J3105" t="s">
        <v>30</v>
      </c>
      <c r="K3105" t="s">
        <v>321</v>
      </c>
      <c r="L3105">
        <v>1</v>
      </c>
      <c r="M3105" t="s">
        <v>73</v>
      </c>
      <c r="N3105">
        <v>721026460</v>
      </c>
      <c r="O3105" t="s">
        <v>33</v>
      </c>
      <c r="P3105">
        <v>41</v>
      </c>
      <c r="S3105">
        <v>2991</v>
      </c>
      <c r="T3105" t="s">
        <v>397</v>
      </c>
      <c r="U3105">
        <v>34010</v>
      </c>
      <c r="V3105" t="s">
        <v>397</v>
      </c>
      <c r="W3105">
        <v>0</v>
      </c>
      <c r="X3105" t="s">
        <v>47</v>
      </c>
      <c r="Y3105" t="s">
        <v>70</v>
      </c>
      <c r="Z3105">
        <v>0.22</v>
      </c>
      <c r="AA3105">
        <v>0.79</v>
      </c>
      <c r="AB3105">
        <v>1000</v>
      </c>
      <c r="AC3105" t="s">
        <v>47</v>
      </c>
    </row>
    <row r="3106" spans="1:29" x14ac:dyDescent="0.25">
      <c r="A3106" t="s">
        <v>359</v>
      </c>
      <c r="B3106">
        <v>100</v>
      </c>
      <c r="C3106" t="s">
        <v>28</v>
      </c>
      <c r="D3106">
        <v>983836</v>
      </c>
      <c r="E3106" s="1">
        <v>42843</v>
      </c>
      <c r="F3106">
        <v>1120</v>
      </c>
      <c r="H3106" t="s">
        <v>76</v>
      </c>
      <c r="I3106" s="2">
        <v>42871.64166666667</v>
      </c>
      <c r="J3106" t="s">
        <v>30</v>
      </c>
      <c r="K3106" t="s">
        <v>321</v>
      </c>
      <c r="L3106">
        <v>1</v>
      </c>
      <c r="M3106" t="s">
        <v>73</v>
      </c>
      <c r="N3106">
        <v>721026460</v>
      </c>
      <c r="O3106" t="s">
        <v>33</v>
      </c>
      <c r="P3106">
        <v>41</v>
      </c>
      <c r="S3106">
        <v>2976</v>
      </c>
      <c r="T3106" t="s">
        <v>398</v>
      </c>
      <c r="U3106">
        <v>39175</v>
      </c>
      <c r="V3106" t="s">
        <v>398</v>
      </c>
      <c r="W3106">
        <v>0</v>
      </c>
      <c r="X3106" t="s">
        <v>47</v>
      </c>
      <c r="Y3106" t="s">
        <v>70</v>
      </c>
      <c r="Z3106">
        <v>0.2</v>
      </c>
      <c r="AA3106">
        <v>0.7</v>
      </c>
      <c r="AB3106">
        <v>0.2</v>
      </c>
      <c r="AC3106" t="s">
        <v>47</v>
      </c>
    </row>
    <row r="3107" spans="1:29" x14ac:dyDescent="0.25">
      <c r="A3107" t="s">
        <v>359</v>
      </c>
      <c r="B3107">
        <v>100</v>
      </c>
      <c r="C3107" t="s">
        <v>28</v>
      </c>
      <c r="D3107">
        <v>983836</v>
      </c>
      <c r="E3107" s="1">
        <v>42843</v>
      </c>
      <c r="F3107">
        <v>1120</v>
      </c>
      <c r="H3107" t="s">
        <v>76</v>
      </c>
      <c r="I3107" s="2">
        <v>42871.64166666667</v>
      </c>
      <c r="J3107" t="s">
        <v>30</v>
      </c>
      <c r="K3107" t="s">
        <v>321</v>
      </c>
      <c r="L3107">
        <v>1</v>
      </c>
      <c r="M3107" t="s">
        <v>73</v>
      </c>
      <c r="N3107">
        <v>721026460</v>
      </c>
      <c r="O3107" t="s">
        <v>33</v>
      </c>
      <c r="P3107">
        <v>41</v>
      </c>
      <c r="S3107">
        <v>2955</v>
      </c>
      <c r="T3107" t="s">
        <v>399</v>
      </c>
      <c r="U3107">
        <v>79724</v>
      </c>
      <c r="V3107" t="s">
        <v>400</v>
      </c>
      <c r="W3107">
        <v>0</v>
      </c>
      <c r="X3107" t="s">
        <v>47</v>
      </c>
      <c r="Y3107" t="s">
        <v>70</v>
      </c>
      <c r="Z3107">
        <v>0.68</v>
      </c>
      <c r="AA3107">
        <v>2.4</v>
      </c>
      <c r="AB3107">
        <v>10000</v>
      </c>
      <c r="AC3107" t="s">
        <v>47</v>
      </c>
    </row>
    <row r="3108" spans="1:29" x14ac:dyDescent="0.25">
      <c r="A3108" t="s">
        <v>359</v>
      </c>
      <c r="B3108">
        <v>100</v>
      </c>
      <c r="C3108" t="s">
        <v>28</v>
      </c>
      <c r="D3108">
        <v>983836</v>
      </c>
      <c r="E3108" s="1">
        <v>42843</v>
      </c>
      <c r="F3108">
        <v>1120</v>
      </c>
      <c r="H3108" t="s">
        <v>76</v>
      </c>
      <c r="I3108" s="2">
        <v>42871.64166666667</v>
      </c>
      <c r="J3108" t="s">
        <v>30</v>
      </c>
      <c r="K3108" t="s">
        <v>321</v>
      </c>
      <c r="L3108">
        <v>1</v>
      </c>
      <c r="M3108" t="s">
        <v>73</v>
      </c>
      <c r="N3108">
        <v>721026460</v>
      </c>
      <c r="O3108" t="s">
        <v>33</v>
      </c>
      <c r="P3108">
        <v>41</v>
      </c>
      <c r="S3108">
        <v>2983</v>
      </c>
      <c r="T3108" t="s">
        <v>401</v>
      </c>
      <c r="U3108">
        <v>34541</v>
      </c>
      <c r="V3108" t="s">
        <v>401</v>
      </c>
      <c r="W3108">
        <v>0</v>
      </c>
      <c r="X3108" t="s">
        <v>47</v>
      </c>
      <c r="Y3108" t="s">
        <v>70</v>
      </c>
      <c r="Z3108">
        <v>0.23</v>
      </c>
      <c r="AA3108">
        <v>0.81</v>
      </c>
      <c r="AB3108">
        <v>5</v>
      </c>
      <c r="AC3108" t="s">
        <v>47</v>
      </c>
    </row>
    <row r="3109" spans="1:29" x14ac:dyDescent="0.25">
      <c r="A3109" t="s">
        <v>359</v>
      </c>
      <c r="B3109">
        <v>100</v>
      </c>
      <c r="C3109" t="s">
        <v>28</v>
      </c>
      <c r="D3109">
        <v>983836</v>
      </c>
      <c r="E3109" s="1">
        <v>42843</v>
      </c>
      <c r="F3109">
        <v>1120</v>
      </c>
      <c r="H3109" t="s">
        <v>76</v>
      </c>
      <c r="I3109" s="2">
        <v>42871.64166666667</v>
      </c>
      <c r="J3109" t="s">
        <v>30</v>
      </c>
      <c r="K3109" t="s">
        <v>321</v>
      </c>
      <c r="L3109">
        <v>1</v>
      </c>
      <c r="M3109" t="s">
        <v>73</v>
      </c>
      <c r="N3109">
        <v>721026460</v>
      </c>
      <c r="O3109" t="s">
        <v>33</v>
      </c>
      <c r="P3109">
        <v>41</v>
      </c>
      <c r="S3109">
        <v>2992</v>
      </c>
      <c r="T3109" t="s">
        <v>402</v>
      </c>
      <c r="U3109">
        <v>34371</v>
      </c>
      <c r="V3109" t="s">
        <v>403</v>
      </c>
      <c r="W3109">
        <v>0</v>
      </c>
      <c r="X3109" t="s">
        <v>47</v>
      </c>
      <c r="Y3109" t="s">
        <v>70</v>
      </c>
      <c r="Z3109">
        <v>0.22</v>
      </c>
      <c r="AA3109">
        <v>0.79</v>
      </c>
      <c r="AB3109">
        <v>700</v>
      </c>
      <c r="AC3109" t="s">
        <v>47</v>
      </c>
    </row>
    <row r="3110" spans="1:29" x14ac:dyDescent="0.25">
      <c r="A3110" t="s">
        <v>359</v>
      </c>
      <c r="B3110">
        <v>100</v>
      </c>
      <c r="C3110" t="s">
        <v>28</v>
      </c>
      <c r="D3110">
        <v>983836</v>
      </c>
      <c r="E3110" s="1">
        <v>42843</v>
      </c>
      <c r="F3110">
        <v>1120</v>
      </c>
      <c r="H3110" t="s">
        <v>76</v>
      </c>
      <c r="I3110" s="2">
        <v>42871.64166666667</v>
      </c>
      <c r="J3110" t="s">
        <v>30</v>
      </c>
      <c r="K3110" t="s">
        <v>321</v>
      </c>
      <c r="L3110">
        <v>1</v>
      </c>
      <c r="M3110" t="s">
        <v>73</v>
      </c>
      <c r="N3110">
        <v>721026460</v>
      </c>
      <c r="O3110" t="s">
        <v>33</v>
      </c>
      <c r="P3110">
        <v>41</v>
      </c>
      <c r="S3110">
        <v>2216</v>
      </c>
      <c r="T3110" t="s">
        <v>406</v>
      </c>
      <c r="U3110">
        <v>34311</v>
      </c>
      <c r="V3110" t="s">
        <v>406</v>
      </c>
      <c r="W3110">
        <v>0</v>
      </c>
      <c r="X3110" t="s">
        <v>47</v>
      </c>
      <c r="Y3110" t="s">
        <v>70</v>
      </c>
      <c r="Z3110">
        <v>1.5</v>
      </c>
      <c r="AA3110">
        <v>5.2</v>
      </c>
      <c r="AC3110" t="s">
        <v>47</v>
      </c>
    </row>
    <row r="3111" spans="1:29" x14ac:dyDescent="0.25">
      <c r="A3111" t="s">
        <v>359</v>
      </c>
      <c r="B3111">
        <v>100</v>
      </c>
      <c r="C3111" t="s">
        <v>28</v>
      </c>
      <c r="D3111">
        <v>983836</v>
      </c>
      <c r="E3111" s="1">
        <v>42843</v>
      </c>
      <c r="F3111">
        <v>1120</v>
      </c>
      <c r="H3111" t="s">
        <v>76</v>
      </c>
      <c r="I3111" s="2">
        <v>42871.64166666667</v>
      </c>
      <c r="J3111" t="s">
        <v>30</v>
      </c>
      <c r="K3111" t="s">
        <v>321</v>
      </c>
      <c r="L3111">
        <v>1</v>
      </c>
      <c r="M3111" t="s">
        <v>73</v>
      </c>
      <c r="N3111">
        <v>721026460</v>
      </c>
      <c r="O3111" t="s">
        <v>33</v>
      </c>
      <c r="P3111">
        <v>41</v>
      </c>
      <c r="S3111">
        <v>2943</v>
      </c>
      <c r="T3111" t="s">
        <v>83</v>
      </c>
      <c r="U3111">
        <v>32101</v>
      </c>
      <c r="V3111" t="s">
        <v>83</v>
      </c>
      <c r="W3111">
        <v>5.8</v>
      </c>
      <c r="X3111" t="s">
        <v>47</v>
      </c>
      <c r="Y3111" t="s">
        <v>41</v>
      </c>
      <c r="Z3111">
        <v>0.23</v>
      </c>
      <c r="AA3111">
        <v>0.81</v>
      </c>
      <c r="AB3111">
        <v>80</v>
      </c>
      <c r="AC3111" t="s">
        <v>47</v>
      </c>
    </row>
    <row r="3112" spans="1:29" x14ac:dyDescent="0.25">
      <c r="A3112" t="s">
        <v>359</v>
      </c>
      <c r="B3112">
        <v>100</v>
      </c>
      <c r="C3112" t="s">
        <v>28</v>
      </c>
      <c r="D3112">
        <v>983836</v>
      </c>
      <c r="E3112" s="1">
        <v>42843</v>
      </c>
      <c r="F3112">
        <v>1120</v>
      </c>
      <c r="H3112" t="s">
        <v>76</v>
      </c>
      <c r="I3112" s="2">
        <v>42871.64166666667</v>
      </c>
      <c r="J3112" t="s">
        <v>30</v>
      </c>
      <c r="K3112" t="s">
        <v>321</v>
      </c>
      <c r="L3112">
        <v>1</v>
      </c>
      <c r="M3112" t="s">
        <v>73</v>
      </c>
      <c r="N3112">
        <v>721026460</v>
      </c>
      <c r="O3112" t="s">
        <v>33</v>
      </c>
      <c r="P3112">
        <v>41</v>
      </c>
      <c r="S3112">
        <v>2941</v>
      </c>
      <c r="T3112" t="s">
        <v>84</v>
      </c>
      <c r="U3112">
        <v>32106</v>
      </c>
      <c r="V3112" t="s">
        <v>84</v>
      </c>
      <c r="W3112">
        <v>6.3</v>
      </c>
      <c r="X3112" t="s">
        <v>47</v>
      </c>
      <c r="Y3112" t="s">
        <v>41</v>
      </c>
      <c r="Z3112">
        <v>0.25</v>
      </c>
      <c r="AA3112">
        <v>0.9</v>
      </c>
      <c r="AB3112">
        <v>80</v>
      </c>
      <c r="AC3112" t="s">
        <v>47</v>
      </c>
    </row>
    <row r="3113" spans="1:29" x14ac:dyDescent="0.25">
      <c r="A3113" t="s">
        <v>359</v>
      </c>
      <c r="B3113">
        <v>100</v>
      </c>
      <c r="C3113" t="s">
        <v>28</v>
      </c>
      <c r="D3113">
        <v>983836</v>
      </c>
      <c r="E3113" s="1">
        <v>42843</v>
      </c>
      <c r="F3113">
        <v>1120</v>
      </c>
      <c r="H3113" t="s">
        <v>76</v>
      </c>
      <c r="I3113" s="2">
        <v>42871.64166666667</v>
      </c>
      <c r="J3113" t="s">
        <v>30</v>
      </c>
      <c r="K3113" t="s">
        <v>321</v>
      </c>
      <c r="L3113">
        <v>1</v>
      </c>
      <c r="M3113" t="s">
        <v>73</v>
      </c>
      <c r="N3113">
        <v>721026460</v>
      </c>
      <c r="O3113" t="s">
        <v>33</v>
      </c>
      <c r="P3113">
        <v>41</v>
      </c>
      <c r="S3113">
        <v>2408</v>
      </c>
      <c r="T3113" t="s">
        <v>407</v>
      </c>
      <c r="U3113">
        <v>77596</v>
      </c>
      <c r="V3113" t="s">
        <v>407</v>
      </c>
      <c r="W3113">
        <v>0</v>
      </c>
      <c r="X3113" t="s">
        <v>47</v>
      </c>
      <c r="Y3113" t="s">
        <v>70</v>
      </c>
      <c r="Z3113">
        <v>0.26</v>
      </c>
      <c r="AA3113">
        <v>0.9</v>
      </c>
      <c r="AC3113" t="s">
        <v>47</v>
      </c>
    </row>
    <row r="3114" spans="1:29" x14ac:dyDescent="0.25">
      <c r="A3114" t="s">
        <v>359</v>
      </c>
      <c r="B3114">
        <v>100</v>
      </c>
      <c r="C3114" t="s">
        <v>28</v>
      </c>
      <c r="D3114">
        <v>983836</v>
      </c>
      <c r="E3114" s="1">
        <v>42843</v>
      </c>
      <c r="F3114">
        <v>1120</v>
      </c>
      <c r="H3114" t="s">
        <v>76</v>
      </c>
      <c r="I3114" s="2">
        <v>42871.64166666667</v>
      </c>
      <c r="J3114" t="s">
        <v>30</v>
      </c>
      <c r="K3114" t="s">
        <v>321</v>
      </c>
      <c r="L3114">
        <v>1</v>
      </c>
      <c r="M3114" t="s">
        <v>73</v>
      </c>
      <c r="N3114">
        <v>721026460</v>
      </c>
      <c r="O3114" t="s">
        <v>33</v>
      </c>
      <c r="P3114">
        <v>41</v>
      </c>
      <c r="S3114">
        <v>2944</v>
      </c>
      <c r="T3114" t="s">
        <v>85</v>
      </c>
      <c r="U3114">
        <v>32105</v>
      </c>
      <c r="V3114" t="s">
        <v>85</v>
      </c>
      <c r="W3114">
        <v>3.1</v>
      </c>
      <c r="X3114" t="s">
        <v>47</v>
      </c>
      <c r="Y3114" t="s">
        <v>41</v>
      </c>
      <c r="Z3114">
        <v>0.17</v>
      </c>
      <c r="AA3114">
        <v>0.61</v>
      </c>
      <c r="AB3114">
        <v>80</v>
      </c>
      <c r="AC3114" t="s">
        <v>47</v>
      </c>
    </row>
    <row r="3115" spans="1:29" x14ac:dyDescent="0.25">
      <c r="A3115" t="s">
        <v>359</v>
      </c>
      <c r="B3115">
        <v>100</v>
      </c>
      <c r="C3115" t="s">
        <v>28</v>
      </c>
      <c r="D3115">
        <v>983836</v>
      </c>
      <c r="E3115" s="1">
        <v>42843</v>
      </c>
      <c r="F3115">
        <v>1120</v>
      </c>
      <c r="H3115" t="s">
        <v>76</v>
      </c>
      <c r="I3115" s="2">
        <v>42871.64166666667</v>
      </c>
      <c r="J3115" t="s">
        <v>30</v>
      </c>
      <c r="K3115" t="s">
        <v>321</v>
      </c>
      <c r="L3115">
        <v>1</v>
      </c>
      <c r="M3115" t="s">
        <v>73</v>
      </c>
      <c r="N3115">
        <v>721026460</v>
      </c>
      <c r="O3115" t="s">
        <v>33</v>
      </c>
      <c r="P3115">
        <v>41</v>
      </c>
      <c r="S3115">
        <v>2988</v>
      </c>
      <c r="T3115" t="s">
        <v>410</v>
      </c>
      <c r="U3115">
        <v>34516</v>
      </c>
      <c r="V3115" t="s">
        <v>411</v>
      </c>
      <c r="W3115">
        <v>0</v>
      </c>
      <c r="X3115" t="s">
        <v>47</v>
      </c>
      <c r="Y3115" t="s">
        <v>70</v>
      </c>
      <c r="Z3115">
        <v>0.2</v>
      </c>
      <c r="AA3115">
        <v>0.72</v>
      </c>
      <c r="AC3115" t="s">
        <v>47</v>
      </c>
    </row>
    <row r="3116" spans="1:29" x14ac:dyDescent="0.25">
      <c r="A3116" t="s">
        <v>359</v>
      </c>
      <c r="B3116">
        <v>100</v>
      </c>
      <c r="C3116" t="s">
        <v>28</v>
      </c>
      <c r="D3116">
        <v>983836</v>
      </c>
      <c r="E3116" s="1">
        <v>42843</v>
      </c>
      <c r="F3116">
        <v>1120</v>
      </c>
      <c r="H3116" t="s">
        <v>76</v>
      </c>
      <c r="I3116" s="2">
        <v>42871.64166666667</v>
      </c>
      <c r="J3116" t="s">
        <v>30</v>
      </c>
      <c r="K3116" t="s">
        <v>321</v>
      </c>
      <c r="L3116">
        <v>1</v>
      </c>
      <c r="M3116" t="s">
        <v>73</v>
      </c>
      <c r="N3116">
        <v>721026460</v>
      </c>
      <c r="O3116" t="s">
        <v>33</v>
      </c>
      <c r="P3116">
        <v>41</v>
      </c>
      <c r="S3116">
        <v>2966</v>
      </c>
      <c r="T3116" t="s">
        <v>414</v>
      </c>
      <c r="U3116">
        <v>77277</v>
      </c>
      <c r="V3116" t="s">
        <v>414</v>
      </c>
      <c r="W3116">
        <v>0</v>
      </c>
      <c r="X3116" t="s">
        <v>47</v>
      </c>
      <c r="Y3116" t="s">
        <v>70</v>
      </c>
      <c r="Z3116">
        <v>0.2</v>
      </c>
      <c r="AA3116">
        <v>0.73</v>
      </c>
      <c r="AC3116" t="s">
        <v>47</v>
      </c>
    </row>
    <row r="3117" spans="1:29" x14ac:dyDescent="0.25">
      <c r="A3117" t="s">
        <v>359</v>
      </c>
      <c r="B3117">
        <v>100</v>
      </c>
      <c r="C3117" t="s">
        <v>28</v>
      </c>
      <c r="D3117">
        <v>983836</v>
      </c>
      <c r="E3117" s="1">
        <v>42843</v>
      </c>
      <c r="F3117">
        <v>1120</v>
      </c>
      <c r="H3117" t="s">
        <v>76</v>
      </c>
      <c r="I3117" s="2">
        <v>42871.64166666667</v>
      </c>
      <c r="J3117" t="s">
        <v>30</v>
      </c>
      <c r="K3117" t="s">
        <v>321</v>
      </c>
      <c r="L3117">
        <v>1</v>
      </c>
      <c r="M3117" t="s">
        <v>73</v>
      </c>
      <c r="N3117">
        <v>721026460</v>
      </c>
      <c r="O3117" t="s">
        <v>33</v>
      </c>
      <c r="P3117">
        <v>41</v>
      </c>
      <c r="S3117">
        <v>2980</v>
      </c>
      <c r="T3117" t="s">
        <v>415</v>
      </c>
      <c r="U3117">
        <v>34531</v>
      </c>
      <c r="V3117" t="s">
        <v>415</v>
      </c>
      <c r="W3117">
        <v>0</v>
      </c>
      <c r="X3117" t="s">
        <v>47</v>
      </c>
      <c r="Y3117" t="s">
        <v>70</v>
      </c>
      <c r="Z3117">
        <v>0.25</v>
      </c>
      <c r="AA3117">
        <v>0.9</v>
      </c>
      <c r="AB3117">
        <v>5</v>
      </c>
      <c r="AC3117" t="s">
        <v>47</v>
      </c>
    </row>
    <row r="3118" spans="1:29" x14ac:dyDescent="0.25">
      <c r="A3118" t="s">
        <v>359</v>
      </c>
      <c r="B3118">
        <v>100</v>
      </c>
      <c r="C3118" t="s">
        <v>28</v>
      </c>
      <c r="D3118">
        <v>983836</v>
      </c>
      <c r="E3118" s="1">
        <v>42843</v>
      </c>
      <c r="F3118">
        <v>1120</v>
      </c>
      <c r="H3118" t="s">
        <v>76</v>
      </c>
      <c r="I3118" s="2">
        <v>42871.64166666667</v>
      </c>
      <c r="J3118" t="s">
        <v>30</v>
      </c>
      <c r="K3118" t="s">
        <v>321</v>
      </c>
      <c r="L3118">
        <v>1</v>
      </c>
      <c r="M3118" t="s">
        <v>73</v>
      </c>
      <c r="N3118">
        <v>721026460</v>
      </c>
      <c r="O3118" t="s">
        <v>33</v>
      </c>
      <c r="P3118">
        <v>41</v>
      </c>
      <c r="S3118">
        <v>2410</v>
      </c>
      <c r="T3118" t="s">
        <v>416</v>
      </c>
      <c r="U3118">
        <v>77168</v>
      </c>
      <c r="V3118" t="s">
        <v>416</v>
      </c>
      <c r="W3118">
        <v>0</v>
      </c>
      <c r="X3118" t="s">
        <v>47</v>
      </c>
      <c r="Y3118" t="s">
        <v>70</v>
      </c>
      <c r="Z3118">
        <v>0.32</v>
      </c>
      <c r="AA3118">
        <v>1.1000000000000001</v>
      </c>
      <c r="AC3118" t="s">
        <v>47</v>
      </c>
    </row>
    <row r="3119" spans="1:29" x14ac:dyDescent="0.25">
      <c r="A3119" t="s">
        <v>566</v>
      </c>
      <c r="B3119">
        <v>100</v>
      </c>
      <c r="C3119" t="s">
        <v>28</v>
      </c>
      <c r="D3119">
        <v>983834</v>
      </c>
      <c r="E3119" s="1">
        <v>42843</v>
      </c>
      <c r="F3119">
        <v>1050</v>
      </c>
      <c r="H3119" t="s">
        <v>76</v>
      </c>
      <c r="I3119" s="2">
        <v>42871.64166666667</v>
      </c>
      <c r="J3119" t="s">
        <v>30</v>
      </c>
      <c r="K3119" t="s">
        <v>321</v>
      </c>
      <c r="L3119">
        <v>1</v>
      </c>
      <c r="M3119" t="s">
        <v>73</v>
      </c>
      <c r="N3119">
        <v>721026460</v>
      </c>
      <c r="O3119" t="s">
        <v>33</v>
      </c>
      <c r="P3119">
        <v>40</v>
      </c>
      <c r="S3119">
        <v>2110</v>
      </c>
      <c r="T3119" t="s">
        <v>567</v>
      </c>
      <c r="U3119">
        <v>39760</v>
      </c>
      <c r="V3119" t="s">
        <v>567</v>
      </c>
      <c r="W3119">
        <v>0</v>
      </c>
      <c r="X3119" t="s">
        <v>47</v>
      </c>
      <c r="Y3119" t="s">
        <v>70</v>
      </c>
      <c r="Z3119">
        <v>0.15</v>
      </c>
      <c r="AA3119">
        <v>0.46</v>
      </c>
      <c r="AB3119">
        <v>50</v>
      </c>
      <c r="AC3119" t="s">
        <v>47</v>
      </c>
    </row>
    <row r="3120" spans="1:29" x14ac:dyDescent="0.25">
      <c r="A3120" t="s">
        <v>566</v>
      </c>
      <c r="B3120">
        <v>100</v>
      </c>
      <c r="C3120" t="s">
        <v>28</v>
      </c>
      <c r="D3120">
        <v>983834</v>
      </c>
      <c r="E3120" s="1">
        <v>42843</v>
      </c>
      <c r="F3120">
        <v>1050</v>
      </c>
      <c r="H3120" t="s">
        <v>76</v>
      </c>
      <c r="I3120" s="2">
        <v>42871.64166666667</v>
      </c>
      <c r="J3120" t="s">
        <v>30</v>
      </c>
      <c r="K3120" t="s">
        <v>321</v>
      </c>
      <c r="L3120">
        <v>1</v>
      </c>
      <c r="M3120" t="s">
        <v>73</v>
      </c>
      <c r="N3120">
        <v>721026460</v>
      </c>
      <c r="O3120" t="s">
        <v>33</v>
      </c>
      <c r="P3120">
        <v>40</v>
      </c>
      <c r="S3120">
        <v>2066</v>
      </c>
      <c r="T3120" t="s">
        <v>568</v>
      </c>
      <c r="U3120">
        <v>82584</v>
      </c>
      <c r="V3120" t="s">
        <v>568</v>
      </c>
      <c r="W3120">
        <v>0</v>
      </c>
      <c r="X3120" t="s">
        <v>47</v>
      </c>
      <c r="Y3120" t="s">
        <v>70</v>
      </c>
      <c r="Z3120">
        <v>0.51</v>
      </c>
      <c r="AA3120">
        <v>1.7</v>
      </c>
      <c r="AC3120" t="s">
        <v>47</v>
      </c>
    </row>
    <row r="3121" spans="1:29" x14ac:dyDescent="0.25">
      <c r="A3121" t="s">
        <v>566</v>
      </c>
      <c r="B3121">
        <v>100</v>
      </c>
      <c r="C3121" t="s">
        <v>28</v>
      </c>
      <c r="D3121">
        <v>983834</v>
      </c>
      <c r="E3121" s="1">
        <v>42843</v>
      </c>
      <c r="F3121">
        <v>1050</v>
      </c>
      <c r="H3121" t="s">
        <v>76</v>
      </c>
      <c r="I3121" s="2">
        <v>42871.64166666667</v>
      </c>
      <c r="J3121" t="s">
        <v>30</v>
      </c>
      <c r="K3121" t="s">
        <v>321</v>
      </c>
      <c r="L3121">
        <v>1</v>
      </c>
      <c r="M3121" t="s">
        <v>73</v>
      </c>
      <c r="N3121">
        <v>721026460</v>
      </c>
      <c r="O3121" t="s">
        <v>33</v>
      </c>
      <c r="P3121">
        <v>40</v>
      </c>
      <c r="S3121">
        <v>2070</v>
      </c>
      <c r="T3121" t="s">
        <v>569</v>
      </c>
      <c r="U3121">
        <v>39380</v>
      </c>
      <c r="V3121" t="s">
        <v>569</v>
      </c>
      <c r="W3121">
        <v>0</v>
      </c>
      <c r="X3121" t="s">
        <v>47</v>
      </c>
      <c r="Y3121" t="s">
        <v>70</v>
      </c>
      <c r="Z3121">
        <v>0.02</v>
      </c>
      <c r="AA3121">
        <v>6.7000000000000004E-2</v>
      </c>
      <c r="AC3121" t="s">
        <v>47</v>
      </c>
    </row>
    <row r="3122" spans="1:29" x14ac:dyDescent="0.25">
      <c r="A3122" t="s">
        <v>566</v>
      </c>
      <c r="B3122">
        <v>100</v>
      </c>
      <c r="C3122" t="s">
        <v>28</v>
      </c>
      <c r="D3122">
        <v>983834</v>
      </c>
      <c r="E3122" s="1">
        <v>42843</v>
      </c>
      <c r="F3122">
        <v>1050</v>
      </c>
      <c r="H3122" t="s">
        <v>76</v>
      </c>
      <c r="I3122" s="2">
        <v>42871.64166666667</v>
      </c>
      <c r="J3122" t="s">
        <v>30</v>
      </c>
      <c r="K3122" t="s">
        <v>321</v>
      </c>
      <c r="L3122">
        <v>1</v>
      </c>
      <c r="M3122" t="s">
        <v>73</v>
      </c>
      <c r="N3122">
        <v>721026460</v>
      </c>
      <c r="O3122" t="s">
        <v>33</v>
      </c>
      <c r="P3122">
        <v>40</v>
      </c>
      <c r="S3122">
        <v>2077</v>
      </c>
      <c r="T3122" t="s">
        <v>570</v>
      </c>
      <c r="U3122">
        <v>30295</v>
      </c>
      <c r="V3122" t="s">
        <v>571</v>
      </c>
      <c r="W3122">
        <v>0</v>
      </c>
      <c r="X3122" t="s">
        <v>47</v>
      </c>
      <c r="Y3122" t="s">
        <v>70</v>
      </c>
      <c r="Z3122">
        <v>1.4E-2</v>
      </c>
      <c r="AA3122">
        <v>4.7E-2</v>
      </c>
      <c r="AC3122" t="s">
        <v>47</v>
      </c>
    </row>
    <row r="3123" spans="1:29" x14ac:dyDescent="0.25">
      <c r="A3123" t="s">
        <v>566</v>
      </c>
      <c r="B3123">
        <v>100</v>
      </c>
      <c r="C3123" t="s">
        <v>28</v>
      </c>
      <c r="D3123">
        <v>983834</v>
      </c>
      <c r="E3123" s="1">
        <v>42843</v>
      </c>
      <c r="F3123">
        <v>1050</v>
      </c>
      <c r="H3123" t="s">
        <v>76</v>
      </c>
      <c r="I3123" s="2">
        <v>42871.64166666667</v>
      </c>
      <c r="J3123" t="s">
        <v>30</v>
      </c>
      <c r="K3123" t="s">
        <v>321</v>
      </c>
      <c r="L3123">
        <v>1</v>
      </c>
      <c r="M3123" t="s">
        <v>73</v>
      </c>
      <c r="N3123">
        <v>721026460</v>
      </c>
      <c r="O3123" t="s">
        <v>33</v>
      </c>
      <c r="P3123">
        <v>40</v>
      </c>
      <c r="S3123">
        <v>2034</v>
      </c>
      <c r="T3123" t="s">
        <v>572</v>
      </c>
      <c r="U3123">
        <v>39941</v>
      </c>
      <c r="V3123" t="s">
        <v>573</v>
      </c>
      <c r="W3123">
        <v>0</v>
      </c>
      <c r="X3123" t="s">
        <v>47</v>
      </c>
      <c r="Y3123" t="s">
        <v>70</v>
      </c>
      <c r="Z3123">
        <v>4.9000000000000004</v>
      </c>
      <c r="AA3123">
        <v>16</v>
      </c>
      <c r="AB3123">
        <v>700</v>
      </c>
      <c r="AC3123" t="s">
        <v>47</v>
      </c>
    </row>
    <row r="3124" spans="1:29" x14ac:dyDescent="0.25">
      <c r="A3124" t="s">
        <v>566</v>
      </c>
      <c r="B3124">
        <v>100</v>
      </c>
      <c r="C3124" t="s">
        <v>28</v>
      </c>
      <c r="D3124">
        <v>983834</v>
      </c>
      <c r="E3124" s="1">
        <v>42843</v>
      </c>
      <c r="F3124">
        <v>1050</v>
      </c>
      <c r="H3124" t="s">
        <v>76</v>
      </c>
      <c r="I3124" s="2">
        <v>42871.64166666667</v>
      </c>
      <c r="J3124" t="s">
        <v>30</v>
      </c>
      <c r="K3124" t="s">
        <v>321</v>
      </c>
      <c r="L3124">
        <v>1</v>
      </c>
      <c r="M3124" t="s">
        <v>73</v>
      </c>
      <c r="N3124">
        <v>721026460</v>
      </c>
      <c r="O3124" t="s">
        <v>33</v>
      </c>
      <c r="P3124">
        <v>40</v>
      </c>
      <c r="S3124">
        <v>2043</v>
      </c>
      <c r="T3124" t="s">
        <v>574</v>
      </c>
      <c r="U3124">
        <v>82586</v>
      </c>
      <c r="V3124" t="s">
        <v>574</v>
      </c>
      <c r="W3124">
        <v>0</v>
      </c>
      <c r="X3124" t="s">
        <v>47</v>
      </c>
      <c r="Y3124" t="s">
        <v>70</v>
      </c>
      <c r="Z3124">
        <v>0.56999999999999995</v>
      </c>
      <c r="AA3124">
        <v>1.9</v>
      </c>
      <c r="AB3124">
        <v>4</v>
      </c>
      <c r="AC3124" t="s">
        <v>47</v>
      </c>
    </row>
    <row r="3125" spans="1:29" x14ac:dyDescent="0.25">
      <c r="A3125" t="s">
        <v>566</v>
      </c>
      <c r="B3125">
        <v>100</v>
      </c>
      <c r="C3125" t="s">
        <v>28</v>
      </c>
      <c r="D3125">
        <v>983834</v>
      </c>
      <c r="E3125" s="1">
        <v>42843</v>
      </c>
      <c r="F3125">
        <v>1050</v>
      </c>
      <c r="H3125" t="s">
        <v>76</v>
      </c>
      <c r="I3125" s="2">
        <v>42871.64166666667</v>
      </c>
      <c r="J3125" t="s">
        <v>30</v>
      </c>
      <c r="K3125" t="s">
        <v>321</v>
      </c>
      <c r="L3125">
        <v>1</v>
      </c>
      <c r="M3125" t="s">
        <v>73</v>
      </c>
      <c r="N3125">
        <v>721026460</v>
      </c>
      <c r="O3125" t="s">
        <v>33</v>
      </c>
      <c r="P3125">
        <v>40</v>
      </c>
      <c r="S3125">
        <v>2044</v>
      </c>
      <c r="T3125" t="s">
        <v>575</v>
      </c>
      <c r="U3125">
        <v>82587</v>
      </c>
      <c r="V3125" t="s">
        <v>575</v>
      </c>
      <c r="W3125">
        <v>0</v>
      </c>
      <c r="X3125" t="s">
        <v>47</v>
      </c>
      <c r="Y3125" t="s">
        <v>70</v>
      </c>
      <c r="Z3125">
        <v>0.51</v>
      </c>
      <c r="AA3125">
        <v>1.7</v>
      </c>
      <c r="AB3125">
        <v>2</v>
      </c>
      <c r="AC3125" t="s">
        <v>47</v>
      </c>
    </row>
    <row r="3126" spans="1:29" x14ac:dyDescent="0.25">
      <c r="A3126" t="s">
        <v>566</v>
      </c>
      <c r="B3126">
        <v>100</v>
      </c>
      <c r="C3126" t="s">
        <v>28</v>
      </c>
      <c r="D3126">
        <v>983834</v>
      </c>
      <c r="E3126" s="1">
        <v>42843</v>
      </c>
      <c r="F3126">
        <v>1050</v>
      </c>
      <c r="H3126" t="s">
        <v>76</v>
      </c>
      <c r="I3126" s="2">
        <v>42871.64166666667</v>
      </c>
      <c r="J3126" t="s">
        <v>30</v>
      </c>
      <c r="K3126" t="s">
        <v>321</v>
      </c>
      <c r="L3126">
        <v>1</v>
      </c>
      <c r="M3126" t="s">
        <v>73</v>
      </c>
      <c r="N3126">
        <v>721026460</v>
      </c>
      <c r="O3126" t="s">
        <v>33</v>
      </c>
      <c r="P3126">
        <v>40</v>
      </c>
      <c r="S3126">
        <v>2045</v>
      </c>
      <c r="T3126" t="s">
        <v>576</v>
      </c>
      <c r="U3126">
        <v>39356</v>
      </c>
      <c r="V3126" t="s">
        <v>576</v>
      </c>
      <c r="W3126">
        <v>0</v>
      </c>
      <c r="X3126" t="s">
        <v>47</v>
      </c>
      <c r="Y3126" t="s">
        <v>70</v>
      </c>
      <c r="Z3126">
        <v>1.0999999999999999E-2</v>
      </c>
      <c r="AA3126">
        <v>3.6999999999999998E-2</v>
      </c>
      <c r="AC3126" t="s">
        <v>47</v>
      </c>
    </row>
    <row r="3127" spans="1:29" x14ac:dyDescent="0.25">
      <c r="A3127" t="s">
        <v>566</v>
      </c>
      <c r="B3127">
        <v>100</v>
      </c>
      <c r="C3127" t="s">
        <v>28</v>
      </c>
      <c r="D3127">
        <v>983834</v>
      </c>
      <c r="E3127" s="1">
        <v>42843</v>
      </c>
      <c r="F3127">
        <v>1050</v>
      </c>
      <c r="H3127" t="s">
        <v>76</v>
      </c>
      <c r="I3127" s="2">
        <v>42871.64166666667</v>
      </c>
      <c r="J3127" t="s">
        <v>30</v>
      </c>
      <c r="K3127" t="s">
        <v>321</v>
      </c>
      <c r="L3127">
        <v>1</v>
      </c>
      <c r="M3127" t="s">
        <v>73</v>
      </c>
      <c r="N3127">
        <v>721026460</v>
      </c>
      <c r="O3127" t="s">
        <v>33</v>
      </c>
      <c r="P3127">
        <v>40</v>
      </c>
      <c r="S3127">
        <v>2047</v>
      </c>
      <c r="T3127" t="s">
        <v>577</v>
      </c>
      <c r="U3127">
        <v>39053</v>
      </c>
      <c r="V3127" t="s">
        <v>578</v>
      </c>
      <c r="W3127">
        <v>0</v>
      </c>
      <c r="X3127" t="s">
        <v>47</v>
      </c>
      <c r="Y3127" t="s">
        <v>70</v>
      </c>
      <c r="Z3127">
        <v>0.5</v>
      </c>
      <c r="AA3127">
        <v>1.7</v>
      </c>
      <c r="AB3127">
        <v>3</v>
      </c>
      <c r="AC3127" t="s">
        <v>47</v>
      </c>
    </row>
    <row r="3128" spans="1:29" x14ac:dyDescent="0.25">
      <c r="A3128" t="s">
        <v>566</v>
      </c>
      <c r="B3128">
        <v>100</v>
      </c>
      <c r="C3128" t="s">
        <v>28</v>
      </c>
      <c r="D3128">
        <v>983834</v>
      </c>
      <c r="E3128" s="1">
        <v>42843</v>
      </c>
      <c r="F3128">
        <v>1050</v>
      </c>
      <c r="H3128" t="s">
        <v>76</v>
      </c>
      <c r="I3128" s="2">
        <v>42871.64166666667</v>
      </c>
      <c r="J3128" t="s">
        <v>30</v>
      </c>
      <c r="K3128" t="s">
        <v>321</v>
      </c>
      <c r="L3128">
        <v>1</v>
      </c>
      <c r="M3128" t="s">
        <v>73</v>
      </c>
      <c r="N3128">
        <v>721026460</v>
      </c>
      <c r="O3128" t="s">
        <v>33</v>
      </c>
      <c r="P3128">
        <v>40</v>
      </c>
      <c r="S3128">
        <v>2022</v>
      </c>
      <c r="T3128" t="s">
        <v>579</v>
      </c>
      <c r="U3128">
        <v>39051</v>
      </c>
      <c r="V3128" t="s">
        <v>579</v>
      </c>
      <c r="W3128">
        <v>0</v>
      </c>
      <c r="X3128" t="s">
        <v>47</v>
      </c>
      <c r="Y3128" t="s">
        <v>70</v>
      </c>
      <c r="Z3128">
        <v>0.49</v>
      </c>
      <c r="AA3128">
        <v>1.6</v>
      </c>
      <c r="AC3128" t="s">
        <v>47</v>
      </c>
    </row>
    <row r="3129" spans="1:29" x14ac:dyDescent="0.25">
      <c r="A3129" t="s">
        <v>566</v>
      </c>
      <c r="B3129">
        <v>100</v>
      </c>
      <c r="C3129" t="s">
        <v>28</v>
      </c>
      <c r="D3129">
        <v>983834</v>
      </c>
      <c r="E3129" s="1">
        <v>42843</v>
      </c>
      <c r="F3129">
        <v>1050</v>
      </c>
      <c r="H3129" t="s">
        <v>76</v>
      </c>
      <c r="I3129" s="2">
        <v>42871.64166666667</v>
      </c>
      <c r="J3129" t="s">
        <v>30</v>
      </c>
      <c r="K3129" t="s">
        <v>321</v>
      </c>
      <c r="L3129">
        <v>1</v>
      </c>
      <c r="M3129" t="s">
        <v>73</v>
      </c>
      <c r="N3129">
        <v>721026460</v>
      </c>
      <c r="O3129" t="s">
        <v>33</v>
      </c>
      <c r="P3129">
        <v>40</v>
      </c>
      <c r="S3129">
        <v>2595</v>
      </c>
      <c r="T3129" t="s">
        <v>580</v>
      </c>
      <c r="U3129">
        <v>81408</v>
      </c>
      <c r="V3129" t="s">
        <v>580</v>
      </c>
      <c r="W3129">
        <v>0</v>
      </c>
      <c r="X3129" t="s">
        <v>47</v>
      </c>
      <c r="Y3129" t="s">
        <v>70</v>
      </c>
      <c r="Z3129">
        <v>1.9E-2</v>
      </c>
      <c r="AA3129">
        <v>6.5000000000000002E-2</v>
      </c>
      <c r="AC3129" t="s">
        <v>47</v>
      </c>
    </row>
    <row r="3130" spans="1:29" x14ac:dyDescent="0.25">
      <c r="A3130" t="s">
        <v>566</v>
      </c>
      <c r="B3130">
        <v>100</v>
      </c>
      <c r="C3130" t="s">
        <v>28</v>
      </c>
      <c r="D3130">
        <v>983834</v>
      </c>
      <c r="E3130" s="1">
        <v>42843</v>
      </c>
      <c r="F3130">
        <v>1050</v>
      </c>
      <c r="H3130" t="s">
        <v>76</v>
      </c>
      <c r="I3130" s="2">
        <v>42871.64166666667</v>
      </c>
      <c r="J3130" t="s">
        <v>30</v>
      </c>
      <c r="K3130" t="s">
        <v>321</v>
      </c>
      <c r="L3130">
        <v>1</v>
      </c>
      <c r="M3130" t="s">
        <v>73</v>
      </c>
      <c r="N3130">
        <v>721026460</v>
      </c>
      <c r="O3130" t="s">
        <v>33</v>
      </c>
      <c r="P3130">
        <v>40</v>
      </c>
      <c r="S3130">
        <v>2356</v>
      </c>
      <c r="T3130" t="s">
        <v>581</v>
      </c>
      <c r="U3130">
        <v>34680</v>
      </c>
      <c r="V3130" t="s">
        <v>581</v>
      </c>
      <c r="W3130">
        <v>0</v>
      </c>
      <c r="X3130" t="s">
        <v>47</v>
      </c>
      <c r="Y3130" t="s">
        <v>70</v>
      </c>
      <c r="Z3130">
        <v>1.4999999999999999E-2</v>
      </c>
      <c r="AA3130">
        <v>4.9000000000000002E-2</v>
      </c>
      <c r="AC3130" t="s">
        <v>47</v>
      </c>
    </row>
    <row r="3131" spans="1:29" x14ac:dyDescent="0.25">
      <c r="A3131" t="s">
        <v>566</v>
      </c>
      <c r="B3131">
        <v>100</v>
      </c>
      <c r="C3131" t="s">
        <v>28</v>
      </c>
      <c r="D3131">
        <v>983834</v>
      </c>
      <c r="E3131" s="1">
        <v>42843</v>
      </c>
      <c r="F3131">
        <v>1050</v>
      </c>
      <c r="H3131" t="s">
        <v>76</v>
      </c>
      <c r="I3131" s="2">
        <v>42871.64166666667</v>
      </c>
      <c r="J3131" t="s">
        <v>30</v>
      </c>
      <c r="K3131" t="s">
        <v>321</v>
      </c>
      <c r="L3131">
        <v>1</v>
      </c>
      <c r="M3131" t="s">
        <v>73</v>
      </c>
      <c r="N3131">
        <v>721026460</v>
      </c>
      <c r="O3131" t="s">
        <v>33</v>
      </c>
      <c r="P3131">
        <v>40</v>
      </c>
      <c r="S3131">
        <v>2051</v>
      </c>
      <c r="T3131" t="s">
        <v>585</v>
      </c>
      <c r="U3131">
        <v>46317</v>
      </c>
      <c r="V3131" t="s">
        <v>585</v>
      </c>
      <c r="W3131">
        <v>0</v>
      </c>
      <c r="X3131" t="s">
        <v>47</v>
      </c>
      <c r="Y3131" t="s">
        <v>70</v>
      </c>
      <c r="Z3131">
        <v>1.4999999999999999E-2</v>
      </c>
      <c r="AA3131">
        <v>0.05</v>
      </c>
      <c r="AB3131">
        <v>2</v>
      </c>
      <c r="AC3131" t="s">
        <v>47</v>
      </c>
    </row>
    <row r="3132" spans="1:29" x14ac:dyDescent="0.25">
      <c r="A3132" t="s">
        <v>566</v>
      </c>
      <c r="B3132">
        <v>100</v>
      </c>
      <c r="C3132" t="s">
        <v>28</v>
      </c>
      <c r="D3132">
        <v>983834</v>
      </c>
      <c r="E3132" s="1">
        <v>42843</v>
      </c>
      <c r="F3132">
        <v>1050</v>
      </c>
      <c r="H3132" t="s">
        <v>76</v>
      </c>
      <c r="I3132" s="2">
        <v>42871.64166666667</v>
      </c>
      <c r="J3132" t="s">
        <v>30</v>
      </c>
      <c r="K3132" t="s">
        <v>321</v>
      </c>
      <c r="L3132">
        <v>1</v>
      </c>
      <c r="M3132" t="s">
        <v>73</v>
      </c>
      <c r="N3132">
        <v>721026460</v>
      </c>
      <c r="O3132" t="s">
        <v>33</v>
      </c>
      <c r="P3132">
        <v>40</v>
      </c>
      <c r="S3132">
        <v>2046</v>
      </c>
      <c r="T3132" t="s">
        <v>586</v>
      </c>
      <c r="U3132">
        <v>81405</v>
      </c>
      <c r="V3132" t="s">
        <v>586</v>
      </c>
      <c r="W3132">
        <v>0</v>
      </c>
      <c r="X3132" t="s">
        <v>47</v>
      </c>
      <c r="Y3132" t="s">
        <v>70</v>
      </c>
      <c r="Z3132">
        <v>0.55000000000000004</v>
      </c>
      <c r="AA3132">
        <v>1.8</v>
      </c>
      <c r="AB3132">
        <v>40</v>
      </c>
      <c r="AC3132" t="s">
        <v>47</v>
      </c>
    </row>
    <row r="3133" spans="1:29" x14ac:dyDescent="0.25">
      <c r="A3133" t="s">
        <v>566</v>
      </c>
      <c r="B3133">
        <v>100</v>
      </c>
      <c r="C3133" t="s">
        <v>28</v>
      </c>
      <c r="D3133">
        <v>983834</v>
      </c>
      <c r="E3133" s="1">
        <v>42843</v>
      </c>
      <c r="F3133">
        <v>1050</v>
      </c>
      <c r="H3133" t="s">
        <v>76</v>
      </c>
      <c r="I3133" s="2">
        <v>42871.64166666667</v>
      </c>
      <c r="J3133" t="s">
        <v>30</v>
      </c>
      <c r="K3133" t="s">
        <v>321</v>
      </c>
      <c r="L3133">
        <v>1</v>
      </c>
      <c r="M3133" t="s">
        <v>73</v>
      </c>
      <c r="N3133">
        <v>721026460</v>
      </c>
      <c r="O3133" t="s">
        <v>33</v>
      </c>
      <c r="P3133">
        <v>40</v>
      </c>
      <c r="S3133">
        <v>2959</v>
      </c>
      <c r="T3133" t="s">
        <v>587</v>
      </c>
      <c r="U3133">
        <v>39350</v>
      </c>
      <c r="V3133" t="s">
        <v>587</v>
      </c>
      <c r="W3133">
        <v>0</v>
      </c>
      <c r="X3133" t="s">
        <v>47</v>
      </c>
      <c r="Y3133" t="s">
        <v>70</v>
      </c>
      <c r="Z3133">
        <v>3.3000000000000002E-2</v>
      </c>
      <c r="AA3133">
        <v>0.11</v>
      </c>
      <c r="AB3133">
        <v>2</v>
      </c>
      <c r="AC3133" t="s">
        <v>47</v>
      </c>
    </row>
    <row r="3134" spans="1:29" x14ac:dyDescent="0.25">
      <c r="A3134" t="s">
        <v>566</v>
      </c>
      <c r="B3134">
        <v>100</v>
      </c>
      <c r="C3134" t="s">
        <v>28</v>
      </c>
      <c r="D3134">
        <v>983834</v>
      </c>
      <c r="E3134" s="1">
        <v>42843</v>
      </c>
      <c r="F3134">
        <v>1050</v>
      </c>
      <c r="H3134" t="s">
        <v>76</v>
      </c>
      <c r="I3134" s="2">
        <v>42871.64166666667</v>
      </c>
      <c r="J3134" t="s">
        <v>30</v>
      </c>
      <c r="K3134" t="s">
        <v>321</v>
      </c>
      <c r="L3134">
        <v>1</v>
      </c>
      <c r="M3134" t="s">
        <v>73</v>
      </c>
      <c r="N3134">
        <v>721026460</v>
      </c>
      <c r="O3134" t="s">
        <v>33</v>
      </c>
      <c r="P3134">
        <v>40</v>
      </c>
      <c r="S3134">
        <v>2031</v>
      </c>
      <c r="T3134" t="s">
        <v>588</v>
      </c>
      <c r="U3134">
        <v>38432</v>
      </c>
      <c r="V3134" t="s">
        <v>588</v>
      </c>
      <c r="W3134">
        <v>0</v>
      </c>
      <c r="X3134" t="s">
        <v>47</v>
      </c>
      <c r="Y3134" t="s">
        <v>70</v>
      </c>
      <c r="Z3134">
        <v>0.56000000000000005</v>
      </c>
      <c r="AA3134">
        <v>1.8</v>
      </c>
      <c r="AB3134">
        <v>200</v>
      </c>
      <c r="AC3134" t="s">
        <v>47</v>
      </c>
    </row>
    <row r="3135" spans="1:29" x14ac:dyDescent="0.25">
      <c r="A3135" t="s">
        <v>566</v>
      </c>
      <c r="B3135">
        <v>100</v>
      </c>
      <c r="C3135" t="s">
        <v>28</v>
      </c>
      <c r="D3135">
        <v>983834</v>
      </c>
      <c r="E3135" s="1">
        <v>42843</v>
      </c>
      <c r="F3135">
        <v>1050</v>
      </c>
      <c r="H3135" t="s">
        <v>76</v>
      </c>
      <c r="I3135" s="2">
        <v>42871.64166666667</v>
      </c>
      <c r="J3135" t="s">
        <v>30</v>
      </c>
      <c r="K3135" t="s">
        <v>321</v>
      </c>
      <c r="L3135">
        <v>1</v>
      </c>
      <c r="M3135" t="s">
        <v>73</v>
      </c>
      <c r="N3135">
        <v>721026460</v>
      </c>
      <c r="O3135" t="s">
        <v>33</v>
      </c>
      <c r="P3135">
        <v>40</v>
      </c>
      <c r="S3135">
        <v>2039</v>
      </c>
      <c r="T3135" t="s">
        <v>624</v>
      </c>
      <c r="U3135">
        <v>46312</v>
      </c>
      <c r="V3135" t="s">
        <v>625</v>
      </c>
      <c r="W3135">
        <v>0</v>
      </c>
      <c r="X3135" t="s">
        <v>47</v>
      </c>
      <c r="Y3135" t="s">
        <v>70</v>
      </c>
      <c r="Z3135">
        <v>0.6</v>
      </c>
      <c r="AA3135">
        <v>2</v>
      </c>
      <c r="AB3135">
        <v>6</v>
      </c>
      <c r="AC3135" t="s">
        <v>47</v>
      </c>
    </row>
    <row r="3136" spans="1:29" x14ac:dyDescent="0.25">
      <c r="A3136" t="s">
        <v>566</v>
      </c>
      <c r="B3136">
        <v>100</v>
      </c>
      <c r="C3136" t="s">
        <v>28</v>
      </c>
      <c r="D3136">
        <v>983834</v>
      </c>
      <c r="E3136" s="1">
        <v>42843</v>
      </c>
      <c r="F3136">
        <v>1050</v>
      </c>
      <c r="H3136" t="s">
        <v>76</v>
      </c>
      <c r="I3136" s="2">
        <v>42871.64166666667</v>
      </c>
      <c r="J3136" t="s">
        <v>30</v>
      </c>
      <c r="K3136" t="s">
        <v>321</v>
      </c>
      <c r="L3136">
        <v>1</v>
      </c>
      <c r="M3136" t="s">
        <v>73</v>
      </c>
      <c r="N3136">
        <v>721026460</v>
      </c>
      <c r="O3136" t="s">
        <v>33</v>
      </c>
      <c r="P3136">
        <v>40</v>
      </c>
      <c r="S3136">
        <v>2041</v>
      </c>
      <c r="T3136" t="s">
        <v>589</v>
      </c>
      <c r="U3136">
        <v>81287</v>
      </c>
      <c r="V3136" t="s">
        <v>589</v>
      </c>
      <c r="W3136">
        <v>0</v>
      </c>
      <c r="X3136" t="s">
        <v>47</v>
      </c>
      <c r="Y3136" t="s">
        <v>70</v>
      </c>
      <c r="Z3136">
        <v>7.9000000000000001E-2</v>
      </c>
      <c r="AA3136">
        <v>0.25</v>
      </c>
      <c r="AB3136">
        <v>7</v>
      </c>
      <c r="AC3136" t="s">
        <v>47</v>
      </c>
    </row>
    <row r="3137" spans="1:29" x14ac:dyDescent="0.25">
      <c r="A3137" t="s">
        <v>566</v>
      </c>
      <c r="B3137">
        <v>100</v>
      </c>
      <c r="C3137" t="s">
        <v>28</v>
      </c>
      <c r="D3137">
        <v>983834</v>
      </c>
      <c r="E3137" s="1">
        <v>42843</v>
      </c>
      <c r="F3137">
        <v>1050</v>
      </c>
      <c r="H3137" t="s">
        <v>76</v>
      </c>
      <c r="I3137" s="2">
        <v>42871.64166666667</v>
      </c>
      <c r="J3137" t="s">
        <v>30</v>
      </c>
      <c r="K3137" t="s">
        <v>321</v>
      </c>
      <c r="L3137">
        <v>1</v>
      </c>
      <c r="M3137" t="s">
        <v>73</v>
      </c>
      <c r="N3137">
        <v>721026460</v>
      </c>
      <c r="O3137" t="s">
        <v>33</v>
      </c>
      <c r="P3137">
        <v>40</v>
      </c>
      <c r="S3137">
        <v>2032</v>
      </c>
      <c r="T3137" t="s">
        <v>590</v>
      </c>
      <c r="U3137">
        <v>4443</v>
      </c>
      <c r="V3137" t="s">
        <v>623</v>
      </c>
      <c r="W3137">
        <v>0</v>
      </c>
      <c r="X3137" t="s">
        <v>47</v>
      </c>
      <c r="Y3137" t="s">
        <v>70</v>
      </c>
      <c r="Z3137">
        <v>0.22</v>
      </c>
      <c r="AA3137">
        <v>0.71</v>
      </c>
      <c r="AB3137">
        <v>20</v>
      </c>
      <c r="AC3137" t="s">
        <v>47</v>
      </c>
    </row>
    <row r="3138" spans="1:29" x14ac:dyDescent="0.25">
      <c r="A3138" t="s">
        <v>566</v>
      </c>
      <c r="B3138">
        <v>100</v>
      </c>
      <c r="C3138" t="s">
        <v>28</v>
      </c>
      <c r="D3138">
        <v>983834</v>
      </c>
      <c r="E3138" s="1">
        <v>42843</v>
      </c>
      <c r="F3138">
        <v>1050</v>
      </c>
      <c r="H3138" t="s">
        <v>76</v>
      </c>
      <c r="I3138" s="2">
        <v>42871.64166666667</v>
      </c>
      <c r="J3138" t="s">
        <v>30</v>
      </c>
      <c r="K3138" t="s">
        <v>321</v>
      </c>
      <c r="L3138">
        <v>1</v>
      </c>
      <c r="M3138" t="s">
        <v>73</v>
      </c>
      <c r="N3138">
        <v>721026460</v>
      </c>
      <c r="O3138" t="s">
        <v>33</v>
      </c>
      <c r="P3138">
        <v>40</v>
      </c>
      <c r="S3138">
        <v>2063</v>
      </c>
      <c r="T3138" t="s">
        <v>626</v>
      </c>
      <c r="U3138">
        <v>34675</v>
      </c>
      <c r="V3138" t="s">
        <v>626</v>
      </c>
      <c r="W3138">
        <v>0</v>
      </c>
      <c r="X3138" t="s">
        <v>47</v>
      </c>
      <c r="Y3138" t="s">
        <v>70</v>
      </c>
      <c r="Z3138">
        <v>5.0000000000000004E-6</v>
      </c>
      <c r="AB3138">
        <v>3.0000000000000001E-5</v>
      </c>
      <c r="AC3138" t="s">
        <v>47</v>
      </c>
    </row>
    <row r="3139" spans="1:29" x14ac:dyDescent="0.25">
      <c r="A3139" t="s">
        <v>566</v>
      </c>
      <c r="B3139">
        <v>100</v>
      </c>
      <c r="C3139" t="s">
        <v>28</v>
      </c>
      <c r="D3139">
        <v>983834</v>
      </c>
      <c r="E3139" s="1">
        <v>42843</v>
      </c>
      <c r="F3139">
        <v>1050</v>
      </c>
      <c r="H3139" t="s">
        <v>76</v>
      </c>
      <c r="I3139" s="2">
        <v>42871.64166666667</v>
      </c>
      <c r="J3139" t="s">
        <v>30</v>
      </c>
      <c r="K3139" t="s">
        <v>321</v>
      </c>
      <c r="L3139">
        <v>1</v>
      </c>
      <c r="M3139" t="s">
        <v>73</v>
      </c>
      <c r="N3139">
        <v>721026460</v>
      </c>
      <c r="O3139" t="s">
        <v>33</v>
      </c>
      <c r="P3139">
        <v>40</v>
      </c>
      <c r="S3139">
        <v>2005</v>
      </c>
      <c r="T3139" t="s">
        <v>591</v>
      </c>
      <c r="U3139">
        <v>39390</v>
      </c>
      <c r="V3139" t="s">
        <v>591</v>
      </c>
      <c r="W3139">
        <v>0</v>
      </c>
      <c r="X3139" t="s">
        <v>47</v>
      </c>
      <c r="Y3139" t="s">
        <v>70</v>
      </c>
      <c r="Z3139">
        <v>8.9999999999999993E-3</v>
      </c>
      <c r="AA3139">
        <v>2.9000000000000001E-2</v>
      </c>
      <c r="AB3139">
        <v>2</v>
      </c>
      <c r="AC3139" t="s">
        <v>47</v>
      </c>
    </row>
    <row r="3140" spans="1:29" x14ac:dyDescent="0.25">
      <c r="A3140" t="s">
        <v>566</v>
      </c>
      <c r="B3140">
        <v>100</v>
      </c>
      <c r="C3140" t="s">
        <v>28</v>
      </c>
      <c r="D3140">
        <v>983834</v>
      </c>
      <c r="E3140" s="1">
        <v>42843</v>
      </c>
      <c r="F3140">
        <v>1050</v>
      </c>
      <c r="H3140" t="s">
        <v>76</v>
      </c>
      <c r="I3140" s="2">
        <v>42871.64166666667</v>
      </c>
      <c r="J3140" t="s">
        <v>30</v>
      </c>
      <c r="K3140" t="s">
        <v>321</v>
      </c>
      <c r="L3140">
        <v>1</v>
      </c>
      <c r="M3140" t="s">
        <v>73</v>
      </c>
      <c r="N3140">
        <v>721026460</v>
      </c>
      <c r="O3140" t="s">
        <v>33</v>
      </c>
      <c r="P3140">
        <v>40</v>
      </c>
      <c r="S3140">
        <v>2065</v>
      </c>
      <c r="T3140" t="s">
        <v>592</v>
      </c>
      <c r="U3140">
        <v>39410</v>
      </c>
      <c r="V3140" t="s">
        <v>592</v>
      </c>
      <c r="W3140">
        <v>0</v>
      </c>
      <c r="X3140" t="s">
        <v>47</v>
      </c>
      <c r="Y3140" t="s">
        <v>70</v>
      </c>
      <c r="Z3140">
        <v>1.9E-2</v>
      </c>
      <c r="AA3140">
        <v>6.3E-2</v>
      </c>
      <c r="AB3140">
        <v>0.4</v>
      </c>
      <c r="AC3140" t="s">
        <v>47</v>
      </c>
    </row>
    <row r="3141" spans="1:29" x14ac:dyDescent="0.25">
      <c r="A3141" t="s">
        <v>566</v>
      </c>
      <c r="B3141">
        <v>100</v>
      </c>
      <c r="C3141" t="s">
        <v>28</v>
      </c>
      <c r="D3141">
        <v>983834</v>
      </c>
      <c r="E3141" s="1">
        <v>42843</v>
      </c>
      <c r="F3141">
        <v>1050</v>
      </c>
      <c r="H3141" t="s">
        <v>76</v>
      </c>
      <c r="I3141" s="2">
        <v>42871.64166666667</v>
      </c>
      <c r="J3141" t="s">
        <v>30</v>
      </c>
      <c r="K3141" t="s">
        <v>321</v>
      </c>
      <c r="L3141">
        <v>1</v>
      </c>
      <c r="M3141" t="s">
        <v>73</v>
      </c>
      <c r="N3141">
        <v>721026460</v>
      </c>
      <c r="O3141" t="s">
        <v>33</v>
      </c>
      <c r="P3141">
        <v>40</v>
      </c>
      <c r="S3141">
        <v>2067</v>
      </c>
      <c r="T3141" t="s">
        <v>593</v>
      </c>
      <c r="U3141">
        <v>39420</v>
      </c>
      <c r="V3141" t="s">
        <v>593</v>
      </c>
      <c r="W3141">
        <v>0</v>
      </c>
      <c r="X3141" t="s">
        <v>47</v>
      </c>
      <c r="Y3141" t="s">
        <v>70</v>
      </c>
      <c r="Z3141">
        <v>1.4999999999999999E-2</v>
      </c>
      <c r="AA3141">
        <v>4.9000000000000002E-2</v>
      </c>
      <c r="AB3141">
        <v>0.2</v>
      </c>
      <c r="AC3141" t="s">
        <v>47</v>
      </c>
    </row>
    <row r="3142" spans="1:29" x14ac:dyDescent="0.25">
      <c r="A3142" t="s">
        <v>566</v>
      </c>
      <c r="B3142">
        <v>100</v>
      </c>
      <c r="C3142" t="s">
        <v>28</v>
      </c>
      <c r="D3142">
        <v>983834</v>
      </c>
      <c r="E3142" s="1">
        <v>42843</v>
      </c>
      <c r="F3142">
        <v>1050</v>
      </c>
      <c r="H3142" t="s">
        <v>76</v>
      </c>
      <c r="I3142" s="2">
        <v>42871.64166666667</v>
      </c>
      <c r="J3142" t="s">
        <v>30</v>
      </c>
      <c r="K3142" t="s">
        <v>321</v>
      </c>
      <c r="L3142">
        <v>1</v>
      </c>
      <c r="M3142" t="s">
        <v>73</v>
      </c>
      <c r="N3142">
        <v>721026460</v>
      </c>
      <c r="O3142" t="s">
        <v>33</v>
      </c>
      <c r="P3142">
        <v>40</v>
      </c>
      <c r="S3142">
        <v>2274</v>
      </c>
      <c r="T3142" t="s">
        <v>594</v>
      </c>
      <c r="U3142">
        <v>34688</v>
      </c>
      <c r="V3142" t="s">
        <v>595</v>
      </c>
      <c r="W3142">
        <v>0</v>
      </c>
      <c r="X3142" t="s">
        <v>47</v>
      </c>
      <c r="Y3142" t="s">
        <v>70</v>
      </c>
      <c r="Z3142">
        <v>1.9E-2</v>
      </c>
      <c r="AA3142">
        <v>6.3E-2</v>
      </c>
      <c r="AB3142">
        <v>1</v>
      </c>
      <c r="AC3142" t="s">
        <v>47</v>
      </c>
    </row>
    <row r="3143" spans="1:29" x14ac:dyDescent="0.25">
      <c r="A3143" t="s">
        <v>566</v>
      </c>
      <c r="B3143">
        <v>100</v>
      </c>
      <c r="C3143" t="s">
        <v>28</v>
      </c>
      <c r="D3143">
        <v>983834</v>
      </c>
      <c r="E3143" s="1">
        <v>42843</v>
      </c>
      <c r="F3143">
        <v>1050</v>
      </c>
      <c r="H3143" t="s">
        <v>76</v>
      </c>
      <c r="I3143" s="2">
        <v>42871.64166666667</v>
      </c>
      <c r="J3143" t="s">
        <v>30</v>
      </c>
      <c r="K3143" t="s">
        <v>321</v>
      </c>
      <c r="L3143">
        <v>1</v>
      </c>
      <c r="M3143" t="s">
        <v>73</v>
      </c>
      <c r="N3143">
        <v>721026460</v>
      </c>
      <c r="O3143" t="s">
        <v>33</v>
      </c>
      <c r="P3143">
        <v>40</v>
      </c>
      <c r="S3143">
        <v>2042</v>
      </c>
      <c r="T3143" t="s">
        <v>596</v>
      </c>
      <c r="U3143">
        <v>34386</v>
      </c>
      <c r="V3143" t="s">
        <v>596</v>
      </c>
      <c r="W3143">
        <v>0</v>
      </c>
      <c r="X3143" t="s">
        <v>47</v>
      </c>
      <c r="Y3143" t="s">
        <v>70</v>
      </c>
      <c r="Z3143">
        <v>3.5999999999999997E-2</v>
      </c>
      <c r="AA3143">
        <v>0.12</v>
      </c>
      <c r="AB3143">
        <v>50</v>
      </c>
      <c r="AC3143" t="s">
        <v>47</v>
      </c>
    </row>
    <row r="3144" spans="1:29" x14ac:dyDescent="0.25">
      <c r="A3144" t="s">
        <v>566</v>
      </c>
      <c r="B3144">
        <v>100</v>
      </c>
      <c r="C3144" t="s">
        <v>28</v>
      </c>
      <c r="D3144">
        <v>983834</v>
      </c>
      <c r="E3144" s="1">
        <v>42843</v>
      </c>
      <c r="F3144">
        <v>1050</v>
      </c>
      <c r="H3144" t="s">
        <v>76</v>
      </c>
      <c r="I3144" s="2">
        <v>42871.64166666667</v>
      </c>
      <c r="J3144" t="s">
        <v>30</v>
      </c>
      <c r="K3144" t="s">
        <v>321</v>
      </c>
      <c r="L3144">
        <v>1</v>
      </c>
      <c r="M3144" t="s">
        <v>73</v>
      </c>
      <c r="N3144">
        <v>721026460</v>
      </c>
      <c r="O3144" t="s">
        <v>33</v>
      </c>
      <c r="P3144">
        <v>40</v>
      </c>
      <c r="S3144">
        <v>2036</v>
      </c>
      <c r="T3144" t="s">
        <v>597</v>
      </c>
      <c r="U3144">
        <v>38865</v>
      </c>
      <c r="V3144" t="s">
        <v>597</v>
      </c>
      <c r="W3144">
        <v>0</v>
      </c>
      <c r="X3144" t="s">
        <v>47</v>
      </c>
      <c r="Y3144" t="s">
        <v>70</v>
      </c>
      <c r="Z3144">
        <v>0.45</v>
      </c>
      <c r="AA3144">
        <v>1.5</v>
      </c>
      <c r="AB3144">
        <v>200</v>
      </c>
      <c r="AC3144" t="s">
        <v>47</v>
      </c>
    </row>
    <row r="3145" spans="1:29" x14ac:dyDescent="0.25">
      <c r="A3145" t="s">
        <v>566</v>
      </c>
      <c r="B3145">
        <v>100</v>
      </c>
      <c r="C3145" t="s">
        <v>28</v>
      </c>
      <c r="D3145">
        <v>983834</v>
      </c>
      <c r="E3145" s="1">
        <v>42843</v>
      </c>
      <c r="F3145">
        <v>1050</v>
      </c>
      <c r="H3145" t="s">
        <v>76</v>
      </c>
      <c r="I3145" s="2">
        <v>42871.64166666667</v>
      </c>
      <c r="J3145" t="s">
        <v>30</v>
      </c>
      <c r="K3145" t="s">
        <v>321</v>
      </c>
      <c r="L3145">
        <v>1</v>
      </c>
      <c r="M3145" t="s">
        <v>73</v>
      </c>
      <c r="N3145">
        <v>721026460</v>
      </c>
      <c r="O3145" t="s">
        <v>33</v>
      </c>
      <c r="P3145">
        <v>40</v>
      </c>
      <c r="S3145">
        <v>2326</v>
      </c>
      <c r="T3145" t="s">
        <v>598</v>
      </c>
      <c r="U3145">
        <v>39032</v>
      </c>
      <c r="V3145" t="s">
        <v>598</v>
      </c>
      <c r="W3145">
        <v>0</v>
      </c>
      <c r="X3145" t="s">
        <v>47</v>
      </c>
      <c r="Y3145" t="s">
        <v>70</v>
      </c>
      <c r="Z3145">
        <v>0.03</v>
      </c>
      <c r="AA3145">
        <v>9.5000000000000001E-2</v>
      </c>
      <c r="AB3145">
        <v>1</v>
      </c>
      <c r="AC3145" t="s">
        <v>47</v>
      </c>
    </row>
    <row r="3146" spans="1:29" x14ac:dyDescent="0.25">
      <c r="A3146" t="s">
        <v>566</v>
      </c>
      <c r="B3146">
        <v>100</v>
      </c>
      <c r="C3146" t="s">
        <v>28</v>
      </c>
      <c r="D3146">
        <v>983834</v>
      </c>
      <c r="E3146" s="1">
        <v>42843</v>
      </c>
      <c r="F3146">
        <v>1050</v>
      </c>
      <c r="H3146" t="s">
        <v>76</v>
      </c>
      <c r="I3146" s="2">
        <v>42871.64166666667</v>
      </c>
      <c r="J3146" t="s">
        <v>30</v>
      </c>
      <c r="K3146" t="s">
        <v>321</v>
      </c>
      <c r="L3146">
        <v>1</v>
      </c>
      <c r="M3146" t="s">
        <v>73</v>
      </c>
      <c r="N3146">
        <v>721026460</v>
      </c>
      <c r="O3146" t="s">
        <v>33</v>
      </c>
      <c r="P3146">
        <v>40</v>
      </c>
      <c r="S3146">
        <v>2040</v>
      </c>
      <c r="T3146" t="s">
        <v>599</v>
      </c>
      <c r="U3146">
        <v>39720</v>
      </c>
      <c r="V3146" t="s">
        <v>600</v>
      </c>
      <c r="W3146">
        <v>0</v>
      </c>
      <c r="X3146" t="s">
        <v>47</v>
      </c>
      <c r="Y3146" t="s">
        <v>70</v>
      </c>
      <c r="Z3146">
        <v>8.5999999999999993E-2</v>
      </c>
      <c r="AA3146">
        <v>0.27</v>
      </c>
      <c r="AB3146">
        <v>500</v>
      </c>
      <c r="AC3146" t="s">
        <v>47</v>
      </c>
    </row>
    <row r="3147" spans="1:29" x14ac:dyDescent="0.25">
      <c r="A3147" t="s">
        <v>566</v>
      </c>
      <c r="B3147">
        <v>100</v>
      </c>
      <c r="C3147" t="s">
        <v>28</v>
      </c>
      <c r="D3147">
        <v>983834</v>
      </c>
      <c r="E3147" s="1">
        <v>42843</v>
      </c>
      <c r="F3147">
        <v>1050</v>
      </c>
      <c r="H3147" t="s">
        <v>76</v>
      </c>
      <c r="I3147" s="2">
        <v>42871.64166666667</v>
      </c>
      <c r="J3147" t="s">
        <v>30</v>
      </c>
      <c r="K3147" t="s">
        <v>321</v>
      </c>
      <c r="L3147">
        <v>1</v>
      </c>
      <c r="M3147" t="s">
        <v>73</v>
      </c>
      <c r="N3147">
        <v>721026460</v>
      </c>
      <c r="O3147" t="s">
        <v>33</v>
      </c>
      <c r="P3147">
        <v>40</v>
      </c>
      <c r="S3147">
        <v>2037</v>
      </c>
      <c r="T3147" t="s">
        <v>601</v>
      </c>
      <c r="U3147">
        <v>39055</v>
      </c>
      <c r="V3147" t="s">
        <v>601</v>
      </c>
      <c r="W3147">
        <v>0</v>
      </c>
      <c r="X3147" t="s">
        <v>47</v>
      </c>
      <c r="Y3147" t="s">
        <v>70</v>
      </c>
      <c r="Z3147">
        <v>4.9000000000000002E-2</v>
      </c>
      <c r="AA3147">
        <v>0.17</v>
      </c>
      <c r="AB3147">
        <v>4</v>
      </c>
      <c r="AC3147" t="s">
        <v>47</v>
      </c>
    </row>
    <row r="3148" spans="1:29" x14ac:dyDescent="0.25">
      <c r="A3148" t="s">
        <v>566</v>
      </c>
      <c r="B3148">
        <v>100</v>
      </c>
      <c r="C3148" t="s">
        <v>28</v>
      </c>
      <c r="D3148">
        <v>983834</v>
      </c>
      <c r="E3148" s="1">
        <v>42843</v>
      </c>
      <c r="F3148">
        <v>1050</v>
      </c>
      <c r="H3148" t="s">
        <v>76</v>
      </c>
      <c r="I3148" s="2">
        <v>42871.64166666667</v>
      </c>
      <c r="J3148" t="s">
        <v>30</v>
      </c>
      <c r="K3148" t="s">
        <v>321</v>
      </c>
      <c r="L3148">
        <v>1</v>
      </c>
      <c r="M3148" t="s">
        <v>73</v>
      </c>
      <c r="N3148">
        <v>721026460</v>
      </c>
      <c r="O3148" t="s">
        <v>33</v>
      </c>
      <c r="P3148">
        <v>40</v>
      </c>
      <c r="S3148">
        <v>2383</v>
      </c>
      <c r="T3148" t="s">
        <v>602</v>
      </c>
      <c r="U3148">
        <v>39516</v>
      </c>
      <c r="V3148" t="s">
        <v>603</v>
      </c>
      <c r="W3148">
        <v>0</v>
      </c>
      <c r="X3148" t="s">
        <v>47</v>
      </c>
      <c r="Y3148" t="s">
        <v>70</v>
      </c>
      <c r="Z3148">
        <v>0.1</v>
      </c>
      <c r="AA3148">
        <v>0.4</v>
      </c>
      <c r="AB3148">
        <v>0.5</v>
      </c>
      <c r="AC3148" t="s">
        <v>47</v>
      </c>
    </row>
    <row r="3149" spans="1:29" x14ac:dyDescent="0.25">
      <c r="A3149" t="s">
        <v>566</v>
      </c>
      <c r="B3149">
        <v>100</v>
      </c>
      <c r="C3149" t="s">
        <v>28</v>
      </c>
      <c r="D3149">
        <v>983834</v>
      </c>
      <c r="E3149" s="1">
        <v>42843</v>
      </c>
      <c r="F3149">
        <v>1050</v>
      </c>
      <c r="H3149" t="s">
        <v>76</v>
      </c>
      <c r="I3149" s="2">
        <v>42871.64166666667</v>
      </c>
      <c r="J3149" t="s">
        <v>30</v>
      </c>
      <c r="K3149" t="s">
        <v>321</v>
      </c>
      <c r="L3149">
        <v>1</v>
      </c>
      <c r="M3149" t="s">
        <v>73</v>
      </c>
      <c r="N3149">
        <v>721026460</v>
      </c>
      <c r="O3149" t="s">
        <v>33</v>
      </c>
      <c r="P3149">
        <v>40</v>
      </c>
      <c r="S3149">
        <v>2105</v>
      </c>
      <c r="T3149" t="s">
        <v>604</v>
      </c>
      <c r="U3149">
        <v>39730</v>
      </c>
      <c r="V3149" t="s">
        <v>604</v>
      </c>
      <c r="W3149">
        <v>0</v>
      </c>
      <c r="X3149" t="s">
        <v>47</v>
      </c>
      <c r="Y3149" t="s">
        <v>70</v>
      </c>
      <c r="Z3149">
        <v>9.2999999999999999E-2</v>
      </c>
      <c r="AA3149">
        <v>0.3</v>
      </c>
      <c r="AB3149">
        <v>70</v>
      </c>
      <c r="AC3149" t="s">
        <v>47</v>
      </c>
    </row>
    <row r="3150" spans="1:29" x14ac:dyDescent="0.25">
      <c r="A3150" t="s">
        <v>566</v>
      </c>
      <c r="B3150">
        <v>100</v>
      </c>
      <c r="C3150" t="s">
        <v>28</v>
      </c>
      <c r="D3150">
        <v>983834</v>
      </c>
      <c r="E3150" s="1">
        <v>42843</v>
      </c>
      <c r="F3150">
        <v>1050</v>
      </c>
      <c r="H3150" t="s">
        <v>76</v>
      </c>
      <c r="I3150" s="2">
        <v>42871.64166666667</v>
      </c>
      <c r="J3150" t="s">
        <v>30</v>
      </c>
      <c r="K3150" t="s">
        <v>321</v>
      </c>
      <c r="L3150">
        <v>1</v>
      </c>
      <c r="M3150" t="s">
        <v>73</v>
      </c>
      <c r="N3150">
        <v>721026460</v>
      </c>
      <c r="O3150" t="s">
        <v>33</v>
      </c>
      <c r="P3150">
        <v>40</v>
      </c>
      <c r="S3150">
        <v>2015</v>
      </c>
      <c r="T3150" t="s">
        <v>605</v>
      </c>
      <c r="U3150">
        <v>39480</v>
      </c>
      <c r="V3150" t="s">
        <v>605</v>
      </c>
      <c r="W3150">
        <v>0</v>
      </c>
      <c r="X3150" t="s">
        <v>47</v>
      </c>
      <c r="Y3150" t="s">
        <v>70</v>
      </c>
      <c r="Z3150">
        <v>1.6E-2</v>
      </c>
      <c r="AA3150">
        <v>5.3999999999999999E-2</v>
      </c>
      <c r="AB3150">
        <v>40</v>
      </c>
      <c r="AC3150" t="s">
        <v>47</v>
      </c>
    </row>
    <row r="3151" spans="1:29" x14ac:dyDescent="0.25">
      <c r="A3151" t="s">
        <v>566</v>
      </c>
      <c r="B3151">
        <v>100</v>
      </c>
      <c r="C3151" t="s">
        <v>28</v>
      </c>
      <c r="D3151">
        <v>983834</v>
      </c>
      <c r="E3151" s="1">
        <v>42843</v>
      </c>
      <c r="F3151">
        <v>1050</v>
      </c>
      <c r="H3151" t="s">
        <v>76</v>
      </c>
      <c r="I3151" s="2">
        <v>42871.64166666667</v>
      </c>
      <c r="J3151" t="s">
        <v>30</v>
      </c>
      <c r="K3151" t="s">
        <v>321</v>
      </c>
      <c r="L3151">
        <v>1</v>
      </c>
      <c r="M3151" t="s">
        <v>73</v>
      </c>
      <c r="N3151">
        <v>721026460</v>
      </c>
      <c r="O3151" t="s">
        <v>33</v>
      </c>
      <c r="P3151">
        <v>40</v>
      </c>
      <c r="S3151">
        <v>2020</v>
      </c>
      <c r="T3151" t="s">
        <v>606</v>
      </c>
      <c r="U3151">
        <v>39400</v>
      </c>
      <c r="V3151" t="s">
        <v>606</v>
      </c>
      <c r="W3151">
        <v>0</v>
      </c>
      <c r="X3151" t="s">
        <v>47</v>
      </c>
      <c r="Y3151" t="s">
        <v>70</v>
      </c>
      <c r="Z3151">
        <v>0.33</v>
      </c>
      <c r="AA3151">
        <v>1.1000000000000001</v>
      </c>
      <c r="AB3151">
        <v>3</v>
      </c>
      <c r="AC3151" t="s">
        <v>47</v>
      </c>
    </row>
    <row r="3152" spans="1:29" x14ac:dyDescent="0.25">
      <c r="A3152" t="s">
        <v>566</v>
      </c>
      <c r="B3152">
        <v>100</v>
      </c>
      <c r="C3152" t="s">
        <v>28</v>
      </c>
      <c r="D3152">
        <v>983834</v>
      </c>
      <c r="E3152" s="1">
        <v>42843</v>
      </c>
      <c r="F3152">
        <v>1050</v>
      </c>
      <c r="H3152" t="s">
        <v>76</v>
      </c>
      <c r="I3152" s="2">
        <v>42871.64166666667</v>
      </c>
      <c r="J3152" t="s">
        <v>30</v>
      </c>
      <c r="K3152" t="s">
        <v>321</v>
      </c>
      <c r="L3152">
        <v>1</v>
      </c>
      <c r="M3152" t="s">
        <v>73</v>
      </c>
      <c r="N3152">
        <v>721026460</v>
      </c>
      <c r="O3152" t="s">
        <v>33</v>
      </c>
      <c r="P3152">
        <v>40</v>
      </c>
      <c r="S3152">
        <v>2076</v>
      </c>
      <c r="T3152" t="s">
        <v>607</v>
      </c>
      <c r="U3152">
        <v>77860</v>
      </c>
      <c r="V3152" t="s">
        <v>608</v>
      </c>
      <c r="W3152">
        <v>0</v>
      </c>
      <c r="X3152" t="s">
        <v>47</v>
      </c>
      <c r="Y3152" t="s">
        <v>70</v>
      </c>
      <c r="Z3152">
        <v>2.5000000000000001E-2</v>
      </c>
      <c r="AA3152">
        <v>8.2000000000000003E-2</v>
      </c>
      <c r="AC3152" t="s">
        <v>47</v>
      </c>
    </row>
    <row r="3153" spans="1:29" x14ac:dyDescent="0.25">
      <c r="A3153" t="s">
        <v>566</v>
      </c>
      <c r="B3153">
        <v>100</v>
      </c>
      <c r="C3153" t="s">
        <v>28</v>
      </c>
      <c r="D3153">
        <v>983834</v>
      </c>
      <c r="E3153" s="1">
        <v>42843</v>
      </c>
      <c r="F3153">
        <v>1050</v>
      </c>
      <c r="H3153" t="s">
        <v>76</v>
      </c>
      <c r="I3153" s="2">
        <v>42871.64166666667</v>
      </c>
      <c r="J3153" t="s">
        <v>30</v>
      </c>
      <c r="K3153" t="s">
        <v>321</v>
      </c>
      <c r="L3153">
        <v>1</v>
      </c>
      <c r="M3153" t="s">
        <v>73</v>
      </c>
      <c r="N3153">
        <v>721026460</v>
      </c>
      <c r="O3153" t="s">
        <v>33</v>
      </c>
      <c r="P3153">
        <v>40</v>
      </c>
      <c r="S3153">
        <v>2440</v>
      </c>
      <c r="T3153" t="s">
        <v>609</v>
      </c>
      <c r="U3153">
        <v>82052</v>
      </c>
      <c r="V3153" t="s">
        <v>609</v>
      </c>
      <c r="W3153">
        <v>0</v>
      </c>
      <c r="X3153" t="s">
        <v>47</v>
      </c>
      <c r="Y3153" t="s">
        <v>70</v>
      </c>
      <c r="Z3153">
        <v>0.21</v>
      </c>
      <c r="AA3153">
        <v>0.68</v>
      </c>
      <c r="AC3153" t="s">
        <v>47</v>
      </c>
    </row>
    <row r="3154" spans="1:29" x14ac:dyDescent="0.25">
      <c r="A3154" t="s">
        <v>566</v>
      </c>
      <c r="B3154">
        <v>100</v>
      </c>
      <c r="C3154" t="s">
        <v>28</v>
      </c>
      <c r="D3154">
        <v>983834</v>
      </c>
      <c r="E3154" s="1">
        <v>42843</v>
      </c>
      <c r="F3154">
        <v>1050</v>
      </c>
      <c r="H3154" t="s">
        <v>76</v>
      </c>
      <c r="I3154" s="2">
        <v>42871.64166666667</v>
      </c>
      <c r="J3154" t="s">
        <v>30</v>
      </c>
      <c r="K3154" t="s">
        <v>321</v>
      </c>
      <c r="L3154">
        <v>1</v>
      </c>
      <c r="M3154" t="s">
        <v>73</v>
      </c>
      <c r="N3154">
        <v>721026460</v>
      </c>
      <c r="O3154" t="s">
        <v>33</v>
      </c>
      <c r="P3154">
        <v>40</v>
      </c>
      <c r="S3154">
        <v>2021</v>
      </c>
      <c r="T3154" t="s">
        <v>610</v>
      </c>
      <c r="U3154">
        <v>77700</v>
      </c>
      <c r="V3154" t="s">
        <v>610</v>
      </c>
      <c r="W3154">
        <v>0</v>
      </c>
      <c r="X3154" t="s">
        <v>47</v>
      </c>
      <c r="Y3154" t="s">
        <v>70</v>
      </c>
      <c r="Z3154">
        <v>0.57999999999999996</v>
      </c>
      <c r="AA3154">
        <v>1.9</v>
      </c>
      <c r="AC3154" t="s">
        <v>47</v>
      </c>
    </row>
    <row r="3155" spans="1:29" x14ac:dyDescent="0.25">
      <c r="A3155" t="s">
        <v>566</v>
      </c>
      <c r="B3155">
        <v>100</v>
      </c>
      <c r="C3155" t="s">
        <v>28</v>
      </c>
      <c r="D3155">
        <v>983834</v>
      </c>
      <c r="E3155" s="1">
        <v>42843</v>
      </c>
      <c r="F3155">
        <v>1050</v>
      </c>
      <c r="H3155" t="s">
        <v>76</v>
      </c>
      <c r="I3155" s="2">
        <v>42871.64166666667</v>
      </c>
      <c r="J3155" t="s">
        <v>30</v>
      </c>
      <c r="K3155" t="s">
        <v>321</v>
      </c>
      <c r="L3155">
        <v>1</v>
      </c>
      <c r="M3155" t="s">
        <v>73</v>
      </c>
      <c r="N3155">
        <v>721026460</v>
      </c>
      <c r="O3155" t="s">
        <v>33</v>
      </c>
      <c r="P3155">
        <v>40</v>
      </c>
      <c r="S3155">
        <v>2010</v>
      </c>
      <c r="T3155" t="s">
        <v>611</v>
      </c>
      <c r="U3155">
        <v>39340</v>
      </c>
      <c r="V3155" t="s">
        <v>612</v>
      </c>
      <c r="W3155">
        <v>0</v>
      </c>
      <c r="X3155" t="s">
        <v>47</v>
      </c>
      <c r="Y3155" t="s">
        <v>70</v>
      </c>
      <c r="Z3155">
        <v>7.4999999999999997E-3</v>
      </c>
      <c r="AA3155">
        <v>2.4E-2</v>
      </c>
      <c r="AB3155">
        <v>0.2</v>
      </c>
      <c r="AC3155" t="s">
        <v>47</v>
      </c>
    </row>
    <row r="3156" spans="1:29" x14ac:dyDescent="0.25">
      <c r="A3156" t="s">
        <v>566</v>
      </c>
      <c r="B3156">
        <v>100</v>
      </c>
      <c r="C3156" t="s">
        <v>28</v>
      </c>
      <c r="D3156">
        <v>983834</v>
      </c>
      <c r="E3156" s="1">
        <v>42843</v>
      </c>
      <c r="F3156">
        <v>1050</v>
      </c>
      <c r="H3156" t="s">
        <v>76</v>
      </c>
      <c r="I3156" s="2">
        <v>42871.64166666667</v>
      </c>
      <c r="J3156" t="s">
        <v>30</v>
      </c>
      <c r="K3156" t="s">
        <v>321</v>
      </c>
      <c r="L3156">
        <v>1</v>
      </c>
      <c r="M3156" t="s">
        <v>73</v>
      </c>
      <c r="N3156">
        <v>721026460</v>
      </c>
      <c r="O3156" t="s">
        <v>33</v>
      </c>
      <c r="P3156">
        <v>40</v>
      </c>
      <c r="S3156">
        <v>2050</v>
      </c>
      <c r="T3156" t="s">
        <v>613</v>
      </c>
      <c r="U3156">
        <v>39033</v>
      </c>
      <c r="V3156" t="s">
        <v>613</v>
      </c>
      <c r="W3156">
        <v>0</v>
      </c>
      <c r="X3156" t="s">
        <v>47</v>
      </c>
      <c r="Y3156" t="s">
        <v>70</v>
      </c>
      <c r="Z3156">
        <v>2.4E-2</v>
      </c>
      <c r="AA3156">
        <v>8.1000000000000003E-2</v>
      </c>
      <c r="AB3156">
        <v>3</v>
      </c>
      <c r="AC3156" t="s">
        <v>47</v>
      </c>
    </row>
    <row r="3157" spans="1:29" x14ac:dyDescent="0.25">
      <c r="A3157" t="s">
        <v>566</v>
      </c>
      <c r="B3157">
        <v>100</v>
      </c>
      <c r="C3157" t="s">
        <v>28</v>
      </c>
      <c r="D3157">
        <v>983834</v>
      </c>
      <c r="E3157" s="1">
        <v>42843</v>
      </c>
      <c r="F3157">
        <v>1050</v>
      </c>
      <c r="H3157" t="s">
        <v>76</v>
      </c>
      <c r="I3157" s="2">
        <v>42871.64166666667</v>
      </c>
      <c r="J3157" t="s">
        <v>30</v>
      </c>
      <c r="K3157" t="s">
        <v>321</v>
      </c>
      <c r="L3157">
        <v>1</v>
      </c>
      <c r="M3157" t="s">
        <v>73</v>
      </c>
      <c r="N3157">
        <v>721026460</v>
      </c>
      <c r="O3157" t="s">
        <v>33</v>
      </c>
      <c r="P3157">
        <v>40</v>
      </c>
      <c r="S3157">
        <v>2035</v>
      </c>
      <c r="T3157" t="s">
        <v>627</v>
      </c>
      <c r="U3157">
        <v>77903</v>
      </c>
      <c r="V3157" t="s">
        <v>628</v>
      </c>
      <c r="W3157">
        <v>0</v>
      </c>
      <c r="X3157" t="s">
        <v>47</v>
      </c>
      <c r="Y3157" t="s">
        <v>70</v>
      </c>
      <c r="Z3157">
        <v>0.6</v>
      </c>
      <c r="AA3157">
        <v>1.2</v>
      </c>
      <c r="AB3157">
        <v>400</v>
      </c>
      <c r="AC3157" t="s">
        <v>47</v>
      </c>
    </row>
    <row r="3158" spans="1:29" x14ac:dyDescent="0.25">
      <c r="A3158" t="s">
        <v>566</v>
      </c>
      <c r="B3158">
        <v>100</v>
      </c>
      <c r="C3158" t="s">
        <v>28</v>
      </c>
      <c r="D3158">
        <v>983834</v>
      </c>
      <c r="E3158" s="1">
        <v>42843</v>
      </c>
      <c r="F3158">
        <v>1050</v>
      </c>
      <c r="H3158" t="s">
        <v>76</v>
      </c>
      <c r="I3158" s="2">
        <v>42871.64166666667</v>
      </c>
      <c r="J3158" t="s">
        <v>30</v>
      </c>
      <c r="K3158" t="s">
        <v>321</v>
      </c>
      <c r="L3158">
        <v>1</v>
      </c>
      <c r="M3158" t="s">
        <v>73</v>
      </c>
      <c r="N3158">
        <v>721026460</v>
      </c>
      <c r="O3158" t="s">
        <v>33</v>
      </c>
      <c r="P3158">
        <v>40</v>
      </c>
      <c r="S3158">
        <v>2033</v>
      </c>
      <c r="T3158" t="s">
        <v>614</v>
      </c>
      <c r="U3158">
        <v>38926</v>
      </c>
      <c r="V3158" t="s">
        <v>614</v>
      </c>
      <c r="W3158">
        <v>0</v>
      </c>
      <c r="X3158" t="s">
        <v>47</v>
      </c>
      <c r="Y3158" t="s">
        <v>70</v>
      </c>
      <c r="Z3158">
        <v>0.51</v>
      </c>
      <c r="AA3158">
        <v>1.7</v>
      </c>
      <c r="AB3158">
        <v>100</v>
      </c>
      <c r="AC3158" t="s">
        <v>47</v>
      </c>
    </row>
    <row r="3159" spans="1:29" x14ac:dyDescent="0.25">
      <c r="A3159" t="s">
        <v>323</v>
      </c>
      <c r="B3159">
        <v>100</v>
      </c>
      <c r="C3159" t="s">
        <v>28</v>
      </c>
      <c r="D3159">
        <v>983835</v>
      </c>
      <c r="E3159" s="1">
        <v>42843</v>
      </c>
      <c r="F3159">
        <v>1115</v>
      </c>
      <c r="H3159" t="s">
        <v>76</v>
      </c>
      <c r="I3159" s="2">
        <v>42871.64166666667</v>
      </c>
      <c r="J3159" t="s">
        <v>30</v>
      </c>
      <c r="K3159" t="s">
        <v>321</v>
      </c>
      <c r="L3159">
        <v>1</v>
      </c>
      <c r="M3159" t="s">
        <v>73</v>
      </c>
      <c r="N3159">
        <v>721026460</v>
      </c>
      <c r="O3159" t="s">
        <v>33</v>
      </c>
      <c r="P3159">
        <v>16</v>
      </c>
      <c r="S3159">
        <v>1052</v>
      </c>
      <c r="T3159" t="s">
        <v>333</v>
      </c>
      <c r="U3159">
        <v>929</v>
      </c>
      <c r="V3159" t="s">
        <v>334</v>
      </c>
      <c r="W3159">
        <v>11</v>
      </c>
      <c r="X3159" t="s">
        <v>40</v>
      </c>
      <c r="Y3159" t="s">
        <v>41</v>
      </c>
      <c r="Z3159">
        <v>0.15</v>
      </c>
      <c r="AA3159">
        <v>0.3</v>
      </c>
      <c r="AC3159" t="s">
        <v>40</v>
      </c>
    </row>
    <row r="3160" spans="1:29" x14ac:dyDescent="0.25">
      <c r="A3160" t="s">
        <v>323</v>
      </c>
      <c r="B3160">
        <v>100</v>
      </c>
      <c r="C3160" t="s">
        <v>28</v>
      </c>
      <c r="D3160">
        <v>983835</v>
      </c>
      <c r="E3160" s="1">
        <v>42843</v>
      </c>
      <c r="F3160">
        <v>1115</v>
      </c>
      <c r="H3160" t="s">
        <v>76</v>
      </c>
      <c r="I3160" s="2">
        <v>42871.64166666667</v>
      </c>
      <c r="J3160" t="s">
        <v>30</v>
      </c>
      <c r="K3160" t="s">
        <v>321</v>
      </c>
      <c r="L3160">
        <v>1</v>
      </c>
      <c r="M3160" t="s">
        <v>73</v>
      </c>
      <c r="N3160">
        <v>721026460</v>
      </c>
      <c r="O3160" t="s">
        <v>33</v>
      </c>
      <c r="P3160">
        <v>16</v>
      </c>
      <c r="S3160">
        <v>1055</v>
      </c>
      <c r="T3160" t="s">
        <v>50</v>
      </c>
      <c r="U3160">
        <v>945</v>
      </c>
      <c r="V3160" t="s">
        <v>51</v>
      </c>
      <c r="W3160">
        <v>26</v>
      </c>
      <c r="X3160" t="s">
        <v>40</v>
      </c>
      <c r="Y3160" t="s">
        <v>41</v>
      </c>
      <c r="Z3160">
        <v>2.5</v>
      </c>
      <c r="AA3160">
        <v>5</v>
      </c>
      <c r="AC3160" t="s">
        <v>40</v>
      </c>
    </row>
    <row r="3161" spans="1:29" x14ac:dyDescent="0.25">
      <c r="A3161" t="s">
        <v>323</v>
      </c>
      <c r="B3161">
        <v>100</v>
      </c>
      <c r="C3161" t="s">
        <v>28</v>
      </c>
      <c r="D3161">
        <v>983835</v>
      </c>
      <c r="E3161" s="1">
        <v>42843</v>
      </c>
      <c r="F3161">
        <v>1115</v>
      </c>
      <c r="H3161" t="s">
        <v>76</v>
      </c>
      <c r="I3161" s="2">
        <v>42871.64166666667</v>
      </c>
      <c r="J3161" t="s">
        <v>30</v>
      </c>
      <c r="K3161" t="s">
        <v>321</v>
      </c>
      <c r="L3161">
        <v>1</v>
      </c>
      <c r="M3161" t="s">
        <v>73</v>
      </c>
      <c r="N3161">
        <v>721026460</v>
      </c>
      <c r="O3161" t="s">
        <v>33</v>
      </c>
      <c r="P3161">
        <v>16</v>
      </c>
      <c r="S3161">
        <v>1038</v>
      </c>
      <c r="T3161" t="s">
        <v>337</v>
      </c>
      <c r="U3161">
        <v>630</v>
      </c>
      <c r="V3161" t="s">
        <v>338</v>
      </c>
      <c r="W3161">
        <v>0.36</v>
      </c>
      <c r="X3161" t="s">
        <v>40</v>
      </c>
      <c r="Y3161" t="s">
        <v>41</v>
      </c>
      <c r="Z3161">
        <v>0.05</v>
      </c>
      <c r="AA3161">
        <v>0.1</v>
      </c>
      <c r="AB3161">
        <v>10</v>
      </c>
      <c r="AC3161" t="s">
        <v>40</v>
      </c>
    </row>
    <row r="3162" spans="1:29" x14ac:dyDescent="0.25">
      <c r="A3162" t="s">
        <v>323</v>
      </c>
      <c r="B3162">
        <v>100</v>
      </c>
      <c r="C3162" t="s">
        <v>28</v>
      </c>
      <c r="D3162">
        <v>983835</v>
      </c>
      <c r="E3162" s="1">
        <v>42843</v>
      </c>
      <c r="F3162">
        <v>1115</v>
      </c>
      <c r="H3162" t="s">
        <v>76</v>
      </c>
      <c r="I3162" s="2">
        <v>42871.64166666667</v>
      </c>
      <c r="J3162" t="s">
        <v>30</v>
      </c>
      <c r="K3162" t="s">
        <v>321</v>
      </c>
      <c r="L3162">
        <v>1</v>
      </c>
      <c r="M3162" t="s">
        <v>73</v>
      </c>
      <c r="N3162">
        <v>721026460</v>
      </c>
      <c r="O3162" t="s">
        <v>33</v>
      </c>
      <c r="P3162">
        <v>16</v>
      </c>
      <c r="S3162">
        <v>1074</v>
      </c>
      <c r="T3162" t="s">
        <v>554</v>
      </c>
      <c r="U3162">
        <v>1097</v>
      </c>
      <c r="V3162" t="s">
        <v>554</v>
      </c>
      <c r="W3162">
        <v>1.8000000000000001E-4</v>
      </c>
      <c r="X3162" t="s">
        <v>40</v>
      </c>
      <c r="Y3162" t="s">
        <v>55</v>
      </c>
      <c r="Z3162">
        <v>1.2999999999999999E-4</v>
      </c>
      <c r="AA3162">
        <v>2.5000000000000001E-4</v>
      </c>
      <c r="AB3162">
        <v>6.0000000000000001E-3</v>
      </c>
      <c r="AC3162" t="s">
        <v>40</v>
      </c>
    </row>
    <row r="3163" spans="1:29" x14ac:dyDescent="0.25">
      <c r="A3163" t="s">
        <v>323</v>
      </c>
      <c r="B3163">
        <v>100</v>
      </c>
      <c r="C3163" t="s">
        <v>28</v>
      </c>
      <c r="D3163">
        <v>983835</v>
      </c>
      <c r="E3163" s="1">
        <v>42843</v>
      </c>
      <c r="F3163">
        <v>1115</v>
      </c>
      <c r="H3163" t="s">
        <v>76</v>
      </c>
      <c r="I3163" s="2">
        <v>42871.64166666667</v>
      </c>
      <c r="J3163" t="s">
        <v>30</v>
      </c>
      <c r="K3163" t="s">
        <v>321</v>
      </c>
      <c r="L3163">
        <v>1</v>
      </c>
      <c r="M3163" t="s">
        <v>73</v>
      </c>
      <c r="N3163">
        <v>721026460</v>
      </c>
      <c r="O3163" t="s">
        <v>33</v>
      </c>
      <c r="P3163">
        <v>16</v>
      </c>
      <c r="S3163">
        <v>1075</v>
      </c>
      <c r="T3163" t="s">
        <v>555</v>
      </c>
      <c r="U3163">
        <v>1012</v>
      </c>
      <c r="V3163" t="s">
        <v>555</v>
      </c>
      <c r="W3163">
        <v>0</v>
      </c>
      <c r="X3163" t="s">
        <v>40</v>
      </c>
      <c r="Y3163" t="s">
        <v>70</v>
      </c>
      <c r="Z3163">
        <v>1.2999999999999999E-4</v>
      </c>
      <c r="AA3163">
        <v>2.5000000000000001E-4</v>
      </c>
      <c r="AB3163">
        <v>4.0000000000000001E-3</v>
      </c>
      <c r="AC3163" t="s">
        <v>40</v>
      </c>
    </row>
    <row r="3164" spans="1:29" x14ac:dyDescent="0.25">
      <c r="A3164" t="s">
        <v>323</v>
      </c>
      <c r="B3164">
        <v>100</v>
      </c>
      <c r="C3164" t="s">
        <v>28</v>
      </c>
      <c r="D3164">
        <v>983835</v>
      </c>
      <c r="E3164" s="1">
        <v>42843</v>
      </c>
      <c r="F3164">
        <v>1115</v>
      </c>
      <c r="H3164" t="s">
        <v>76</v>
      </c>
      <c r="I3164" s="2">
        <v>42871.64166666667</v>
      </c>
      <c r="J3164" t="s">
        <v>30</v>
      </c>
      <c r="K3164" t="s">
        <v>321</v>
      </c>
      <c r="L3164">
        <v>1</v>
      </c>
      <c r="M3164" t="s">
        <v>73</v>
      </c>
      <c r="N3164">
        <v>721026460</v>
      </c>
      <c r="O3164" t="s">
        <v>33</v>
      </c>
      <c r="P3164">
        <v>16</v>
      </c>
      <c r="S3164">
        <v>1045</v>
      </c>
      <c r="T3164" t="s">
        <v>339</v>
      </c>
      <c r="U3164">
        <v>1147</v>
      </c>
      <c r="V3164" t="s">
        <v>340</v>
      </c>
      <c r="W3164">
        <v>0</v>
      </c>
      <c r="X3164" t="s">
        <v>40</v>
      </c>
      <c r="Y3164" t="s">
        <v>70</v>
      </c>
      <c r="Z3164">
        <v>2E-3</v>
      </c>
      <c r="AA3164">
        <v>4.0000000000000001E-3</v>
      </c>
      <c r="AB3164">
        <v>0.05</v>
      </c>
      <c r="AC3164" t="s">
        <v>40</v>
      </c>
    </row>
    <row r="3165" spans="1:29" x14ac:dyDescent="0.25">
      <c r="A3165" t="s">
        <v>323</v>
      </c>
      <c r="B3165">
        <v>100</v>
      </c>
      <c r="C3165" t="s">
        <v>28</v>
      </c>
      <c r="D3165">
        <v>983835</v>
      </c>
      <c r="E3165" s="1">
        <v>42843</v>
      </c>
      <c r="F3165">
        <v>1115</v>
      </c>
      <c r="H3165" t="s">
        <v>76</v>
      </c>
      <c r="I3165" s="2">
        <v>42871.64166666667</v>
      </c>
      <c r="J3165" t="s">
        <v>30</v>
      </c>
      <c r="K3165" t="s">
        <v>321</v>
      </c>
      <c r="L3165">
        <v>1</v>
      </c>
      <c r="M3165" t="s">
        <v>73</v>
      </c>
      <c r="N3165">
        <v>721026460</v>
      </c>
      <c r="O3165" t="s">
        <v>33</v>
      </c>
      <c r="P3165">
        <v>16</v>
      </c>
      <c r="S3165">
        <v>1015</v>
      </c>
      <c r="T3165" t="s">
        <v>341</v>
      </c>
      <c r="U3165">
        <v>1027</v>
      </c>
      <c r="V3165" t="s">
        <v>342</v>
      </c>
      <c r="W3165">
        <v>0</v>
      </c>
      <c r="X3165" t="s">
        <v>40</v>
      </c>
      <c r="Y3165" t="s">
        <v>70</v>
      </c>
      <c r="Z3165">
        <v>1E-4</v>
      </c>
      <c r="AA3165">
        <v>2.0000000000000001E-4</v>
      </c>
      <c r="AB3165">
        <v>5.0000000000000001E-3</v>
      </c>
      <c r="AC3165" t="s">
        <v>40</v>
      </c>
    </row>
    <row r="3166" spans="1:29" x14ac:dyDescent="0.25">
      <c r="A3166" t="s">
        <v>323</v>
      </c>
      <c r="B3166">
        <v>100</v>
      </c>
      <c r="C3166" t="s">
        <v>28</v>
      </c>
      <c r="D3166">
        <v>983835</v>
      </c>
      <c r="E3166" s="1">
        <v>42843</v>
      </c>
      <c r="F3166">
        <v>1115</v>
      </c>
      <c r="H3166" t="s">
        <v>76</v>
      </c>
      <c r="I3166" s="2">
        <v>42871.64166666667</v>
      </c>
      <c r="J3166" t="s">
        <v>30</v>
      </c>
      <c r="K3166" t="s">
        <v>321</v>
      </c>
      <c r="L3166">
        <v>1</v>
      </c>
      <c r="M3166" t="s">
        <v>73</v>
      </c>
      <c r="N3166">
        <v>721026460</v>
      </c>
      <c r="O3166" t="s">
        <v>33</v>
      </c>
      <c r="P3166">
        <v>16</v>
      </c>
      <c r="S3166">
        <v>1020</v>
      </c>
      <c r="T3166" t="s">
        <v>343</v>
      </c>
      <c r="U3166">
        <v>1034</v>
      </c>
      <c r="V3166" t="s">
        <v>344</v>
      </c>
      <c r="W3166">
        <v>0</v>
      </c>
      <c r="X3166" t="s">
        <v>40</v>
      </c>
      <c r="Y3166" t="s">
        <v>70</v>
      </c>
      <c r="Z3166">
        <v>3.2000000000000003E-4</v>
      </c>
      <c r="AA3166">
        <v>1E-3</v>
      </c>
      <c r="AB3166">
        <v>0.1</v>
      </c>
      <c r="AC3166" t="s">
        <v>40</v>
      </c>
    </row>
    <row r="3167" spans="1:29" x14ac:dyDescent="0.25">
      <c r="A3167" t="s">
        <v>323</v>
      </c>
      <c r="B3167">
        <v>100</v>
      </c>
      <c r="C3167" t="s">
        <v>28</v>
      </c>
      <c r="D3167">
        <v>983835</v>
      </c>
      <c r="E3167" s="1">
        <v>42843</v>
      </c>
      <c r="F3167">
        <v>1115</v>
      </c>
      <c r="H3167" t="s">
        <v>76</v>
      </c>
      <c r="I3167" s="2">
        <v>42871.64166666667</v>
      </c>
      <c r="J3167" t="s">
        <v>30</v>
      </c>
      <c r="K3167" t="s">
        <v>321</v>
      </c>
      <c r="L3167">
        <v>1</v>
      </c>
      <c r="M3167" t="s">
        <v>73</v>
      </c>
      <c r="N3167">
        <v>721026460</v>
      </c>
      <c r="O3167" t="s">
        <v>33</v>
      </c>
      <c r="P3167">
        <v>16</v>
      </c>
      <c r="S3167">
        <v>1024</v>
      </c>
      <c r="T3167" t="s">
        <v>556</v>
      </c>
      <c r="U3167">
        <v>720</v>
      </c>
      <c r="V3167" t="s">
        <v>556</v>
      </c>
      <c r="W3167">
        <v>0</v>
      </c>
      <c r="X3167" t="s">
        <v>40</v>
      </c>
      <c r="Y3167" t="s">
        <v>70</v>
      </c>
      <c r="Z3167">
        <v>5.0000000000000001E-3</v>
      </c>
      <c r="AA3167">
        <v>1.4999999999999999E-2</v>
      </c>
      <c r="AB3167">
        <v>0.2</v>
      </c>
      <c r="AC3167" t="s">
        <v>40</v>
      </c>
    </row>
    <row r="3168" spans="1:29" x14ac:dyDescent="0.25">
      <c r="A3168" t="s">
        <v>323</v>
      </c>
      <c r="B3168">
        <v>100</v>
      </c>
      <c r="C3168" t="s">
        <v>28</v>
      </c>
      <c r="D3168">
        <v>983835</v>
      </c>
      <c r="E3168" s="1">
        <v>42843</v>
      </c>
      <c r="F3168">
        <v>1115</v>
      </c>
      <c r="H3168" t="s">
        <v>76</v>
      </c>
      <c r="I3168" s="2">
        <v>42871.64166666667</v>
      </c>
      <c r="J3168" t="s">
        <v>30</v>
      </c>
      <c r="K3168" t="s">
        <v>321</v>
      </c>
      <c r="L3168">
        <v>1</v>
      </c>
      <c r="M3168" t="s">
        <v>73</v>
      </c>
      <c r="N3168">
        <v>721026460</v>
      </c>
      <c r="O3168" t="s">
        <v>33</v>
      </c>
      <c r="P3168">
        <v>16</v>
      </c>
      <c r="S3168">
        <v>1025</v>
      </c>
      <c r="T3168" t="s">
        <v>101</v>
      </c>
      <c r="U3168">
        <v>951</v>
      </c>
      <c r="V3168" t="s">
        <v>102</v>
      </c>
      <c r="W3168">
        <v>0.78</v>
      </c>
      <c r="X3168" t="s">
        <v>40</v>
      </c>
      <c r="Y3168" t="s">
        <v>41</v>
      </c>
      <c r="Z3168">
        <v>0.05</v>
      </c>
      <c r="AA3168">
        <v>0.1</v>
      </c>
      <c r="AB3168">
        <v>4</v>
      </c>
      <c r="AC3168" t="s">
        <v>40</v>
      </c>
    </row>
    <row r="3169" spans="1:29" x14ac:dyDescent="0.25">
      <c r="A3169" t="s">
        <v>323</v>
      </c>
      <c r="B3169">
        <v>100</v>
      </c>
      <c r="C3169" t="s">
        <v>28</v>
      </c>
      <c r="D3169">
        <v>983835</v>
      </c>
      <c r="E3169" s="1">
        <v>42843</v>
      </c>
      <c r="F3169">
        <v>1115</v>
      </c>
      <c r="H3169" t="s">
        <v>76</v>
      </c>
      <c r="I3169" s="2">
        <v>42871.64166666667</v>
      </c>
      <c r="J3169" t="s">
        <v>30</v>
      </c>
      <c r="K3169" t="s">
        <v>321</v>
      </c>
      <c r="L3169">
        <v>1</v>
      </c>
      <c r="M3169" t="s">
        <v>73</v>
      </c>
      <c r="N3169">
        <v>721026460</v>
      </c>
      <c r="O3169" t="s">
        <v>33</v>
      </c>
      <c r="P3169">
        <v>16</v>
      </c>
      <c r="S3169">
        <v>1041</v>
      </c>
      <c r="T3169" t="s">
        <v>559</v>
      </c>
      <c r="U3169">
        <v>615</v>
      </c>
      <c r="V3169" t="s">
        <v>622</v>
      </c>
      <c r="W3169">
        <v>0</v>
      </c>
      <c r="X3169" t="s">
        <v>40</v>
      </c>
      <c r="Y3169" t="s">
        <v>70</v>
      </c>
      <c r="Z3169">
        <v>0.05</v>
      </c>
      <c r="AA3169">
        <v>0.1</v>
      </c>
      <c r="AB3169">
        <v>1</v>
      </c>
      <c r="AC3169" t="s">
        <v>40</v>
      </c>
    </row>
    <row r="3170" spans="1:29" x14ac:dyDescent="0.25">
      <c r="A3170" t="s">
        <v>323</v>
      </c>
      <c r="B3170">
        <v>100</v>
      </c>
      <c r="C3170" t="s">
        <v>28</v>
      </c>
      <c r="D3170">
        <v>983835</v>
      </c>
      <c r="E3170" s="1">
        <v>42843</v>
      </c>
      <c r="F3170">
        <v>1115</v>
      </c>
      <c r="H3170" t="s">
        <v>76</v>
      </c>
      <c r="I3170" s="2">
        <v>42871.64166666667</v>
      </c>
      <c r="J3170" t="s">
        <v>30</v>
      </c>
      <c r="K3170" t="s">
        <v>321</v>
      </c>
      <c r="L3170">
        <v>1</v>
      </c>
      <c r="M3170" t="s">
        <v>73</v>
      </c>
      <c r="N3170">
        <v>721026460</v>
      </c>
      <c r="O3170" t="s">
        <v>33</v>
      </c>
      <c r="P3170">
        <v>16</v>
      </c>
      <c r="S3170">
        <v>1085</v>
      </c>
      <c r="T3170" t="s">
        <v>561</v>
      </c>
      <c r="U3170">
        <v>1059</v>
      </c>
      <c r="V3170" t="s">
        <v>561</v>
      </c>
      <c r="W3170">
        <v>0</v>
      </c>
      <c r="X3170" t="s">
        <v>40</v>
      </c>
      <c r="Y3170" t="s">
        <v>70</v>
      </c>
      <c r="Z3170">
        <v>1E-4</v>
      </c>
      <c r="AA3170">
        <v>2.0000000000000001E-4</v>
      </c>
      <c r="AB3170">
        <v>2E-3</v>
      </c>
      <c r="AC3170" t="s">
        <v>40</v>
      </c>
    </row>
    <row r="3171" spans="1:29" x14ac:dyDescent="0.25">
      <c r="A3171" t="s">
        <v>323</v>
      </c>
      <c r="B3171">
        <v>100</v>
      </c>
      <c r="C3171" t="s">
        <v>28</v>
      </c>
      <c r="D3171">
        <v>983835</v>
      </c>
      <c r="E3171" s="1">
        <v>42843</v>
      </c>
      <c r="F3171">
        <v>1115</v>
      </c>
      <c r="H3171" t="s">
        <v>76</v>
      </c>
      <c r="I3171" s="2">
        <v>42871.64166666667</v>
      </c>
      <c r="J3171" t="s">
        <v>30</v>
      </c>
      <c r="K3171" t="s">
        <v>321</v>
      </c>
      <c r="L3171">
        <v>1</v>
      </c>
      <c r="M3171" t="s">
        <v>73</v>
      </c>
      <c r="N3171">
        <v>721026460</v>
      </c>
      <c r="O3171" t="s">
        <v>33</v>
      </c>
      <c r="P3171">
        <v>16</v>
      </c>
      <c r="S3171">
        <v>1036</v>
      </c>
      <c r="T3171" t="s">
        <v>562</v>
      </c>
      <c r="U3171">
        <v>1067</v>
      </c>
      <c r="V3171" t="s">
        <v>563</v>
      </c>
      <c r="W3171">
        <v>6.7000000000000002E-4</v>
      </c>
      <c r="X3171" t="s">
        <v>40</v>
      </c>
      <c r="Y3171" t="s">
        <v>55</v>
      </c>
      <c r="Z3171">
        <v>5.0000000000000001E-4</v>
      </c>
      <c r="AA3171">
        <v>1E-3</v>
      </c>
      <c r="AB3171">
        <v>0.1</v>
      </c>
      <c r="AC3171" t="s">
        <v>40</v>
      </c>
    </row>
    <row r="3172" spans="1:29" x14ac:dyDescent="0.25">
      <c r="A3172" t="s">
        <v>323</v>
      </c>
      <c r="B3172">
        <v>100</v>
      </c>
      <c r="C3172" t="s">
        <v>28</v>
      </c>
      <c r="D3172">
        <v>983835</v>
      </c>
      <c r="E3172" s="1">
        <v>42843</v>
      </c>
      <c r="F3172">
        <v>1115</v>
      </c>
      <c r="H3172" t="s">
        <v>76</v>
      </c>
      <c r="I3172" s="2">
        <v>42871.64166666667</v>
      </c>
      <c r="J3172" t="s">
        <v>30</v>
      </c>
      <c r="K3172" t="s">
        <v>321</v>
      </c>
      <c r="L3172">
        <v>1</v>
      </c>
      <c r="M3172" t="s">
        <v>73</v>
      </c>
      <c r="N3172">
        <v>721026460</v>
      </c>
      <c r="O3172" t="s">
        <v>33</v>
      </c>
      <c r="P3172">
        <v>16</v>
      </c>
      <c r="S3172">
        <v>1035</v>
      </c>
      <c r="T3172" t="s">
        <v>351</v>
      </c>
      <c r="U3172">
        <v>71900</v>
      </c>
      <c r="V3172" t="s">
        <v>352</v>
      </c>
      <c r="W3172">
        <v>0</v>
      </c>
      <c r="X3172" t="s">
        <v>40</v>
      </c>
      <c r="Y3172" t="s">
        <v>70</v>
      </c>
      <c r="Z3172">
        <v>2.5000000000000001E-5</v>
      </c>
      <c r="AA3172">
        <v>5.0000000000000002E-5</v>
      </c>
      <c r="AB3172">
        <v>2E-3</v>
      </c>
      <c r="AC3172" t="s">
        <v>40</v>
      </c>
    </row>
    <row r="3173" spans="1:29" x14ac:dyDescent="0.25">
      <c r="A3173" t="s">
        <v>323</v>
      </c>
      <c r="B3173">
        <v>100</v>
      </c>
      <c r="C3173" t="s">
        <v>28</v>
      </c>
      <c r="D3173">
        <v>983835</v>
      </c>
      <c r="E3173" s="1">
        <v>42843</v>
      </c>
      <c r="F3173">
        <v>1115</v>
      </c>
      <c r="H3173" t="s">
        <v>76</v>
      </c>
      <c r="I3173" s="2">
        <v>42871.64166666667</v>
      </c>
      <c r="J3173" t="s">
        <v>30</v>
      </c>
      <c r="K3173" t="s">
        <v>321</v>
      </c>
      <c r="L3173">
        <v>1</v>
      </c>
      <c r="M3173" t="s">
        <v>73</v>
      </c>
      <c r="N3173">
        <v>721026460</v>
      </c>
      <c r="O3173" t="s">
        <v>33</v>
      </c>
      <c r="P3173">
        <v>16</v>
      </c>
      <c r="S3173">
        <v>1010</v>
      </c>
      <c r="T3173" t="s">
        <v>353</v>
      </c>
      <c r="U3173">
        <v>1007</v>
      </c>
      <c r="V3173" t="s">
        <v>354</v>
      </c>
      <c r="W3173">
        <v>1.9E-2</v>
      </c>
      <c r="X3173" t="s">
        <v>40</v>
      </c>
      <c r="Y3173" t="s">
        <v>41</v>
      </c>
      <c r="Z3173">
        <v>1E-4</v>
      </c>
      <c r="AA3173">
        <v>2.0000000000000001E-4</v>
      </c>
      <c r="AB3173">
        <v>2</v>
      </c>
      <c r="AC3173" t="s">
        <v>40</v>
      </c>
    </row>
    <row r="3174" spans="1:29" x14ac:dyDescent="0.25">
      <c r="A3174" t="s">
        <v>323</v>
      </c>
      <c r="B3174">
        <v>100</v>
      </c>
      <c r="C3174" t="s">
        <v>28</v>
      </c>
      <c r="D3174">
        <v>983835</v>
      </c>
      <c r="E3174" s="1">
        <v>42843</v>
      </c>
      <c r="F3174">
        <v>1115</v>
      </c>
      <c r="H3174" t="s">
        <v>76</v>
      </c>
      <c r="I3174" s="2">
        <v>42871.64166666667</v>
      </c>
      <c r="J3174" t="s">
        <v>30</v>
      </c>
      <c r="K3174" t="s">
        <v>321</v>
      </c>
      <c r="L3174">
        <v>1</v>
      </c>
      <c r="M3174" t="s">
        <v>73</v>
      </c>
      <c r="N3174">
        <v>721026460</v>
      </c>
      <c r="O3174" t="s">
        <v>33</v>
      </c>
      <c r="P3174">
        <v>16</v>
      </c>
      <c r="S3174">
        <v>1005</v>
      </c>
      <c r="T3174" t="s">
        <v>355</v>
      </c>
      <c r="U3174">
        <v>1002</v>
      </c>
      <c r="V3174" t="s">
        <v>356</v>
      </c>
      <c r="W3174">
        <v>0</v>
      </c>
      <c r="X3174" t="s">
        <v>40</v>
      </c>
      <c r="Y3174" t="s">
        <v>70</v>
      </c>
      <c r="Z3174">
        <v>5.0000000000000001E-4</v>
      </c>
      <c r="AA3174">
        <v>1E-3</v>
      </c>
      <c r="AB3174">
        <v>0.01</v>
      </c>
      <c r="AC3174" t="s">
        <v>40</v>
      </c>
    </row>
    <row r="3175" spans="1:29" x14ac:dyDescent="0.25">
      <c r="A3175" t="s">
        <v>621</v>
      </c>
      <c r="B3175">
        <v>100</v>
      </c>
      <c r="C3175" t="s">
        <v>28</v>
      </c>
      <c r="D3175">
        <v>983909</v>
      </c>
      <c r="E3175" s="1">
        <v>42843</v>
      </c>
      <c r="F3175">
        <v>1125</v>
      </c>
      <c r="H3175" t="s">
        <v>76</v>
      </c>
      <c r="I3175" s="2">
        <v>42851.552083333336</v>
      </c>
      <c r="J3175" t="s">
        <v>30</v>
      </c>
      <c r="K3175" t="s">
        <v>321</v>
      </c>
      <c r="L3175">
        <v>1</v>
      </c>
      <c r="M3175" t="s">
        <v>73</v>
      </c>
      <c r="N3175">
        <v>721026460</v>
      </c>
      <c r="O3175" t="s">
        <v>33</v>
      </c>
      <c r="P3175">
        <v>1</v>
      </c>
      <c r="S3175">
        <v>2920</v>
      </c>
      <c r="T3175" t="s">
        <v>431</v>
      </c>
      <c r="U3175">
        <v>680</v>
      </c>
      <c r="V3175" t="s">
        <v>432</v>
      </c>
      <c r="W3175">
        <v>0.69</v>
      </c>
      <c r="X3175" t="s">
        <v>40</v>
      </c>
      <c r="Y3175" t="s">
        <v>55</v>
      </c>
      <c r="Z3175">
        <v>0.5</v>
      </c>
      <c r="AA3175">
        <v>1</v>
      </c>
      <c r="AC3175" t="s">
        <v>40</v>
      </c>
    </row>
    <row r="3176" spans="1:29" x14ac:dyDescent="0.25">
      <c r="A3176" t="s">
        <v>621</v>
      </c>
      <c r="B3176">
        <v>100</v>
      </c>
      <c r="C3176" t="s">
        <v>28</v>
      </c>
      <c r="D3176">
        <v>977926</v>
      </c>
      <c r="E3176" s="1">
        <v>42809</v>
      </c>
      <c r="F3176">
        <v>1130</v>
      </c>
      <c r="H3176" t="s">
        <v>76</v>
      </c>
      <c r="I3176" s="2">
        <v>42816.509027777778</v>
      </c>
      <c r="J3176" t="s">
        <v>30</v>
      </c>
      <c r="K3176" t="s">
        <v>321</v>
      </c>
      <c r="L3176">
        <v>1</v>
      </c>
      <c r="M3176" t="s">
        <v>73</v>
      </c>
      <c r="N3176">
        <v>721026460</v>
      </c>
      <c r="O3176" t="s">
        <v>33</v>
      </c>
      <c r="P3176">
        <v>1</v>
      </c>
      <c r="S3176">
        <v>2920</v>
      </c>
      <c r="T3176" t="s">
        <v>431</v>
      </c>
      <c r="U3176">
        <v>680</v>
      </c>
      <c r="V3176" t="s">
        <v>432</v>
      </c>
      <c r="W3176">
        <v>1.2</v>
      </c>
      <c r="X3176" t="s">
        <v>40</v>
      </c>
      <c r="Y3176" t="s">
        <v>41</v>
      </c>
      <c r="Z3176">
        <v>0.5</v>
      </c>
      <c r="AA3176">
        <v>1</v>
      </c>
      <c r="AC3176" t="s">
        <v>40</v>
      </c>
    </row>
    <row r="3177" spans="1:29" x14ac:dyDescent="0.25">
      <c r="A3177" t="s">
        <v>621</v>
      </c>
      <c r="B3177">
        <v>100</v>
      </c>
      <c r="C3177" t="s">
        <v>28</v>
      </c>
      <c r="D3177">
        <v>973447</v>
      </c>
      <c r="E3177" s="1">
        <v>42779</v>
      </c>
      <c r="F3177">
        <v>1215</v>
      </c>
      <c r="H3177" t="s">
        <v>76</v>
      </c>
      <c r="I3177" s="2">
        <v>42789.705555555556</v>
      </c>
      <c r="J3177" t="s">
        <v>30</v>
      </c>
      <c r="K3177" t="s">
        <v>321</v>
      </c>
      <c r="L3177">
        <v>1</v>
      </c>
      <c r="M3177" t="s">
        <v>73</v>
      </c>
      <c r="N3177">
        <v>721026460</v>
      </c>
      <c r="O3177" t="s">
        <v>33</v>
      </c>
      <c r="P3177">
        <v>1</v>
      </c>
      <c r="S3177">
        <v>2920</v>
      </c>
      <c r="T3177" t="s">
        <v>431</v>
      </c>
      <c r="U3177">
        <v>680</v>
      </c>
      <c r="V3177" t="s">
        <v>432</v>
      </c>
      <c r="W3177">
        <v>0.97</v>
      </c>
      <c r="X3177" t="s">
        <v>40</v>
      </c>
      <c r="Y3177" t="s">
        <v>55</v>
      </c>
      <c r="Z3177">
        <v>0.5</v>
      </c>
      <c r="AA3177">
        <v>1</v>
      </c>
      <c r="AC3177" t="s">
        <v>40</v>
      </c>
    </row>
    <row r="3178" spans="1:29" x14ac:dyDescent="0.25">
      <c r="A3178" t="s">
        <v>621</v>
      </c>
      <c r="B3178">
        <v>100</v>
      </c>
      <c r="C3178" t="s">
        <v>28</v>
      </c>
      <c r="D3178">
        <v>970171</v>
      </c>
      <c r="E3178" s="1">
        <v>42752</v>
      </c>
      <c r="F3178">
        <v>1050</v>
      </c>
      <c r="H3178" t="s">
        <v>76</v>
      </c>
      <c r="I3178" s="2">
        <v>42762.459027777775</v>
      </c>
      <c r="J3178" t="s">
        <v>30</v>
      </c>
      <c r="K3178" t="s">
        <v>321</v>
      </c>
      <c r="L3178">
        <v>1</v>
      </c>
      <c r="M3178" t="s">
        <v>73</v>
      </c>
      <c r="N3178">
        <v>721026460</v>
      </c>
      <c r="O3178" t="s">
        <v>33</v>
      </c>
      <c r="P3178">
        <v>1</v>
      </c>
      <c r="S3178">
        <v>2920</v>
      </c>
      <c r="T3178" t="s">
        <v>431</v>
      </c>
      <c r="U3178">
        <v>680</v>
      </c>
      <c r="V3178" t="s">
        <v>432</v>
      </c>
      <c r="W3178">
        <v>0.74</v>
      </c>
      <c r="X3178" t="s">
        <v>40</v>
      </c>
      <c r="Y3178" t="s">
        <v>55</v>
      </c>
      <c r="Z3178">
        <v>0.5</v>
      </c>
      <c r="AA3178">
        <v>1</v>
      </c>
      <c r="AC3178" t="s">
        <v>40</v>
      </c>
    </row>
    <row r="3179" spans="1:29" x14ac:dyDescent="0.25">
      <c r="A3179" t="s">
        <v>621</v>
      </c>
      <c r="B3179">
        <v>100</v>
      </c>
      <c r="C3179" t="s">
        <v>28</v>
      </c>
      <c r="D3179">
        <v>966238</v>
      </c>
      <c r="E3179" s="1">
        <v>42717</v>
      </c>
      <c r="F3179">
        <v>1225</v>
      </c>
      <c r="H3179" t="s">
        <v>76</v>
      </c>
      <c r="I3179" s="2">
        <v>42725.661805555559</v>
      </c>
      <c r="J3179" t="s">
        <v>30</v>
      </c>
      <c r="K3179" t="s">
        <v>321</v>
      </c>
      <c r="L3179">
        <v>1</v>
      </c>
      <c r="M3179" t="s">
        <v>73</v>
      </c>
      <c r="N3179">
        <v>721026460</v>
      </c>
      <c r="O3179" t="s">
        <v>33</v>
      </c>
      <c r="P3179">
        <v>1</v>
      </c>
      <c r="S3179">
        <v>2920</v>
      </c>
      <c r="T3179" t="s">
        <v>431</v>
      </c>
      <c r="U3179">
        <v>680</v>
      </c>
      <c r="V3179" t="s">
        <v>432</v>
      </c>
      <c r="W3179">
        <v>0.77</v>
      </c>
      <c r="X3179" t="s">
        <v>40</v>
      </c>
      <c r="Y3179" t="s">
        <v>55</v>
      </c>
      <c r="Z3179">
        <v>0.5</v>
      </c>
      <c r="AA3179">
        <v>1</v>
      </c>
      <c r="AC3179" t="s">
        <v>40</v>
      </c>
    </row>
    <row r="3180" spans="1:29" x14ac:dyDescent="0.25">
      <c r="A3180" t="s">
        <v>621</v>
      </c>
      <c r="B3180">
        <v>100</v>
      </c>
      <c r="C3180" t="s">
        <v>28</v>
      </c>
      <c r="D3180">
        <v>958932</v>
      </c>
      <c r="E3180" s="1">
        <v>42688</v>
      </c>
      <c r="F3180">
        <v>1440</v>
      </c>
      <c r="H3180" t="s">
        <v>76</v>
      </c>
      <c r="I3180" s="2">
        <v>42697.582638888889</v>
      </c>
      <c r="J3180" t="s">
        <v>30</v>
      </c>
      <c r="K3180" t="s">
        <v>321</v>
      </c>
      <c r="L3180">
        <v>1</v>
      </c>
      <c r="M3180" t="s">
        <v>73</v>
      </c>
      <c r="N3180">
        <v>721026460</v>
      </c>
      <c r="O3180" t="s">
        <v>33</v>
      </c>
      <c r="P3180">
        <v>1</v>
      </c>
      <c r="S3180">
        <v>2920</v>
      </c>
      <c r="T3180" t="s">
        <v>431</v>
      </c>
      <c r="U3180">
        <v>680</v>
      </c>
      <c r="V3180" t="s">
        <v>432</v>
      </c>
      <c r="W3180">
        <v>1.8</v>
      </c>
      <c r="X3180" t="s">
        <v>40</v>
      </c>
      <c r="Y3180" t="s">
        <v>41</v>
      </c>
      <c r="Z3180">
        <v>0.5</v>
      </c>
      <c r="AA3180">
        <v>1</v>
      </c>
      <c r="AC3180" t="s">
        <v>40</v>
      </c>
    </row>
    <row r="3181" spans="1:29" x14ac:dyDescent="0.25">
      <c r="A3181" t="s">
        <v>621</v>
      </c>
      <c r="B3181">
        <v>100</v>
      </c>
      <c r="C3181" t="s">
        <v>28</v>
      </c>
      <c r="D3181">
        <v>954207</v>
      </c>
      <c r="E3181" s="1">
        <v>42661</v>
      </c>
      <c r="F3181">
        <v>1330</v>
      </c>
      <c r="H3181" t="s">
        <v>76</v>
      </c>
      <c r="I3181" s="2">
        <v>42677.493055555555</v>
      </c>
      <c r="J3181" t="s">
        <v>30</v>
      </c>
      <c r="K3181" t="s">
        <v>321</v>
      </c>
      <c r="L3181">
        <v>1</v>
      </c>
      <c r="M3181" t="s">
        <v>73</v>
      </c>
      <c r="N3181">
        <v>721026460</v>
      </c>
      <c r="O3181" t="s">
        <v>33</v>
      </c>
      <c r="P3181">
        <v>1</v>
      </c>
      <c r="S3181">
        <v>2920</v>
      </c>
      <c r="T3181" t="s">
        <v>431</v>
      </c>
      <c r="U3181">
        <v>680</v>
      </c>
      <c r="V3181" t="s">
        <v>432</v>
      </c>
      <c r="W3181">
        <v>1.8</v>
      </c>
      <c r="X3181" t="s">
        <v>40</v>
      </c>
      <c r="Y3181" t="s">
        <v>41</v>
      </c>
      <c r="Z3181">
        <v>0.5</v>
      </c>
      <c r="AA3181">
        <v>1</v>
      </c>
      <c r="AC3181" t="s">
        <v>40</v>
      </c>
    </row>
    <row r="3182" spans="1:29" x14ac:dyDescent="0.25">
      <c r="A3182" t="s">
        <v>621</v>
      </c>
      <c r="B3182">
        <v>100</v>
      </c>
      <c r="C3182" t="s">
        <v>28</v>
      </c>
      <c r="D3182">
        <v>946492</v>
      </c>
      <c r="E3182" s="1">
        <v>42632</v>
      </c>
      <c r="F3182">
        <v>1320</v>
      </c>
      <c r="H3182" t="s">
        <v>76</v>
      </c>
      <c r="I3182" s="2">
        <v>42640.466666666667</v>
      </c>
      <c r="J3182" t="s">
        <v>30</v>
      </c>
      <c r="K3182" t="s">
        <v>321</v>
      </c>
      <c r="L3182">
        <v>1</v>
      </c>
      <c r="M3182" t="s">
        <v>73</v>
      </c>
      <c r="N3182">
        <v>721026460</v>
      </c>
      <c r="O3182" t="s">
        <v>33</v>
      </c>
      <c r="P3182">
        <v>1</v>
      </c>
      <c r="S3182">
        <v>2920</v>
      </c>
      <c r="T3182" t="s">
        <v>431</v>
      </c>
      <c r="U3182">
        <v>680</v>
      </c>
      <c r="V3182" t="s">
        <v>432</v>
      </c>
      <c r="W3182">
        <v>1.6</v>
      </c>
      <c r="X3182" t="s">
        <v>40</v>
      </c>
      <c r="Y3182" t="s">
        <v>41</v>
      </c>
      <c r="Z3182">
        <v>0.5</v>
      </c>
      <c r="AA3182">
        <v>1</v>
      </c>
      <c r="AC3182" t="s">
        <v>40</v>
      </c>
    </row>
    <row r="3183" spans="1:29" x14ac:dyDescent="0.25">
      <c r="A3183" t="s">
        <v>621</v>
      </c>
      <c r="B3183">
        <v>100</v>
      </c>
      <c r="C3183" t="s">
        <v>28</v>
      </c>
      <c r="D3183">
        <v>940074</v>
      </c>
      <c r="E3183" s="1">
        <v>42599</v>
      </c>
      <c r="F3183">
        <v>930</v>
      </c>
      <c r="H3183" t="s">
        <v>76</v>
      </c>
      <c r="I3183" s="2">
        <v>42611.554861111108</v>
      </c>
      <c r="J3183" t="s">
        <v>30</v>
      </c>
      <c r="K3183" t="s">
        <v>321</v>
      </c>
      <c r="L3183">
        <v>1</v>
      </c>
      <c r="M3183" t="s">
        <v>73</v>
      </c>
      <c r="N3183">
        <v>721026460</v>
      </c>
      <c r="O3183" t="s">
        <v>33</v>
      </c>
      <c r="P3183">
        <v>1</v>
      </c>
      <c r="S3183">
        <v>2920</v>
      </c>
      <c r="T3183" t="s">
        <v>431</v>
      </c>
      <c r="U3183">
        <v>680</v>
      </c>
      <c r="V3183" t="s">
        <v>432</v>
      </c>
      <c r="W3183">
        <v>1</v>
      </c>
      <c r="X3183" t="s">
        <v>40</v>
      </c>
      <c r="Y3183" t="s">
        <v>41</v>
      </c>
      <c r="Z3183">
        <v>0.5</v>
      </c>
      <c r="AA3183">
        <v>1</v>
      </c>
      <c r="AC3183" t="s">
        <v>40</v>
      </c>
    </row>
    <row r="3184" spans="1:29" x14ac:dyDescent="0.25">
      <c r="A3184" t="s">
        <v>621</v>
      </c>
      <c r="B3184">
        <v>100</v>
      </c>
      <c r="C3184" t="s">
        <v>28</v>
      </c>
      <c r="D3184">
        <v>932779</v>
      </c>
      <c r="E3184" s="1">
        <v>42563</v>
      </c>
      <c r="F3184">
        <v>1115</v>
      </c>
      <c r="H3184" t="s">
        <v>76</v>
      </c>
      <c r="I3184" s="2">
        <v>42573.637499999997</v>
      </c>
      <c r="J3184" t="s">
        <v>30</v>
      </c>
      <c r="K3184" t="s">
        <v>321</v>
      </c>
      <c r="L3184">
        <v>1</v>
      </c>
      <c r="M3184" t="s">
        <v>73</v>
      </c>
      <c r="N3184">
        <v>721026460</v>
      </c>
      <c r="O3184" t="s">
        <v>33</v>
      </c>
      <c r="P3184">
        <v>1</v>
      </c>
      <c r="S3184">
        <v>2920</v>
      </c>
      <c r="T3184" t="s">
        <v>431</v>
      </c>
      <c r="U3184">
        <v>680</v>
      </c>
      <c r="V3184" t="s">
        <v>432</v>
      </c>
      <c r="W3184">
        <v>0.92</v>
      </c>
      <c r="X3184" t="s">
        <v>40</v>
      </c>
      <c r="Y3184" t="s">
        <v>55</v>
      </c>
      <c r="Z3184">
        <v>0.5</v>
      </c>
      <c r="AA3184">
        <v>1</v>
      </c>
      <c r="AC3184" t="s">
        <v>40</v>
      </c>
    </row>
    <row r="3185" spans="1:29" x14ac:dyDescent="0.25">
      <c r="A3185" t="s">
        <v>621</v>
      </c>
      <c r="B3185">
        <v>100</v>
      </c>
      <c r="C3185" t="s">
        <v>28</v>
      </c>
      <c r="D3185">
        <v>929102</v>
      </c>
      <c r="E3185" s="1">
        <v>42543</v>
      </c>
      <c r="F3185">
        <v>1400</v>
      </c>
      <c r="H3185" t="s">
        <v>76</v>
      </c>
      <c r="I3185" s="2">
        <v>42558.557638888888</v>
      </c>
      <c r="J3185" t="s">
        <v>30</v>
      </c>
      <c r="K3185" t="s">
        <v>321</v>
      </c>
      <c r="L3185">
        <v>1</v>
      </c>
      <c r="M3185" t="s">
        <v>73</v>
      </c>
      <c r="N3185">
        <v>721026460</v>
      </c>
      <c r="O3185" t="s">
        <v>33</v>
      </c>
      <c r="P3185">
        <v>1</v>
      </c>
      <c r="S3185">
        <v>2920</v>
      </c>
      <c r="T3185" t="s">
        <v>431</v>
      </c>
      <c r="U3185">
        <v>680</v>
      </c>
      <c r="V3185" t="s">
        <v>432</v>
      </c>
      <c r="W3185">
        <v>1</v>
      </c>
      <c r="X3185" t="s">
        <v>40</v>
      </c>
      <c r="Y3185" t="s">
        <v>41</v>
      </c>
      <c r="Z3185">
        <v>0.5</v>
      </c>
      <c r="AA3185">
        <v>1</v>
      </c>
      <c r="AC3185" t="s">
        <v>40</v>
      </c>
    </row>
    <row r="3186" spans="1:29" x14ac:dyDescent="0.25">
      <c r="A3186" t="s">
        <v>621</v>
      </c>
      <c r="B3186">
        <v>100</v>
      </c>
      <c r="C3186" t="s">
        <v>28</v>
      </c>
      <c r="D3186">
        <v>920114</v>
      </c>
      <c r="E3186" s="1">
        <v>42499</v>
      </c>
      <c r="F3186">
        <v>1335</v>
      </c>
      <c r="H3186" t="s">
        <v>76</v>
      </c>
      <c r="I3186" s="2">
        <v>42509.588888888888</v>
      </c>
      <c r="J3186" t="s">
        <v>30</v>
      </c>
      <c r="K3186" t="s">
        <v>321</v>
      </c>
      <c r="L3186">
        <v>1</v>
      </c>
      <c r="M3186" t="s">
        <v>73</v>
      </c>
      <c r="N3186">
        <v>721026460</v>
      </c>
      <c r="O3186" t="s">
        <v>33</v>
      </c>
      <c r="P3186">
        <v>1</v>
      </c>
      <c r="S3186">
        <v>2920</v>
      </c>
      <c r="T3186" t="s">
        <v>431</v>
      </c>
      <c r="U3186">
        <v>680</v>
      </c>
      <c r="V3186" t="s">
        <v>432</v>
      </c>
      <c r="W3186">
        <v>1.7</v>
      </c>
      <c r="X3186" t="s">
        <v>40</v>
      </c>
      <c r="Y3186" t="s">
        <v>41</v>
      </c>
      <c r="Z3186">
        <v>0.5</v>
      </c>
      <c r="AA3186">
        <v>1</v>
      </c>
      <c r="AC3186" t="s">
        <v>40</v>
      </c>
    </row>
    <row r="3187" spans="1:29" x14ac:dyDescent="0.25">
      <c r="A3187" t="s">
        <v>621</v>
      </c>
      <c r="B3187">
        <v>100</v>
      </c>
      <c r="C3187" t="s">
        <v>28</v>
      </c>
      <c r="D3187">
        <v>914679</v>
      </c>
      <c r="E3187" s="1">
        <v>42471</v>
      </c>
      <c r="F3187">
        <v>1305</v>
      </c>
      <c r="H3187" t="s">
        <v>76</v>
      </c>
      <c r="I3187" s="2">
        <v>42480.461805555555</v>
      </c>
      <c r="J3187" t="s">
        <v>30</v>
      </c>
      <c r="K3187" t="s">
        <v>321</v>
      </c>
      <c r="L3187">
        <v>1</v>
      </c>
      <c r="M3187" t="s">
        <v>435</v>
      </c>
      <c r="N3187">
        <v>721026460</v>
      </c>
      <c r="O3187" t="s">
        <v>33</v>
      </c>
      <c r="P3187">
        <v>1</v>
      </c>
      <c r="S3187">
        <v>2920</v>
      </c>
      <c r="T3187" t="s">
        <v>431</v>
      </c>
      <c r="U3187">
        <v>680</v>
      </c>
      <c r="V3187" t="s">
        <v>432</v>
      </c>
      <c r="W3187">
        <v>0.87</v>
      </c>
      <c r="X3187" t="s">
        <v>40</v>
      </c>
      <c r="Y3187" t="s">
        <v>55</v>
      </c>
      <c r="Z3187">
        <v>0.5</v>
      </c>
      <c r="AA3187">
        <v>1</v>
      </c>
      <c r="AC3187" t="s">
        <v>40</v>
      </c>
    </row>
    <row r="3188" spans="1:29" x14ac:dyDescent="0.25">
      <c r="A3188" t="s">
        <v>621</v>
      </c>
      <c r="B3188">
        <v>100</v>
      </c>
      <c r="C3188" t="s">
        <v>28</v>
      </c>
      <c r="D3188">
        <v>910016</v>
      </c>
      <c r="E3188" s="1">
        <v>42443</v>
      </c>
      <c r="F3188">
        <v>1315</v>
      </c>
      <c r="H3188" t="s">
        <v>76</v>
      </c>
      <c r="I3188" s="2">
        <v>42451.436111111114</v>
      </c>
      <c r="J3188" t="s">
        <v>30</v>
      </c>
      <c r="K3188" t="s">
        <v>321</v>
      </c>
      <c r="L3188">
        <v>1</v>
      </c>
      <c r="M3188" t="s">
        <v>73</v>
      </c>
      <c r="N3188">
        <v>721026460</v>
      </c>
      <c r="O3188" t="s">
        <v>33</v>
      </c>
      <c r="P3188">
        <v>1</v>
      </c>
      <c r="S3188">
        <v>2920</v>
      </c>
      <c r="T3188" t="s">
        <v>431</v>
      </c>
      <c r="U3188">
        <v>680</v>
      </c>
      <c r="V3188" t="s">
        <v>432</v>
      </c>
      <c r="W3188">
        <v>1.2</v>
      </c>
      <c r="X3188" t="s">
        <v>40</v>
      </c>
      <c r="Y3188" t="s">
        <v>41</v>
      </c>
      <c r="Z3188">
        <v>0.5</v>
      </c>
      <c r="AA3188">
        <v>1</v>
      </c>
      <c r="AC3188" t="s">
        <v>40</v>
      </c>
    </row>
    <row r="3189" spans="1:29" x14ac:dyDescent="0.25">
      <c r="A3189" t="s">
        <v>323</v>
      </c>
      <c r="B3189">
        <v>100</v>
      </c>
      <c r="C3189" t="s">
        <v>28</v>
      </c>
      <c r="D3189">
        <v>909875</v>
      </c>
      <c r="E3189" s="1">
        <v>42443</v>
      </c>
      <c r="F3189">
        <v>1315</v>
      </c>
      <c r="H3189" t="s">
        <v>76</v>
      </c>
      <c r="I3189" s="2">
        <v>42450.484722222223</v>
      </c>
      <c r="J3189" t="s">
        <v>30</v>
      </c>
      <c r="K3189" t="s">
        <v>321</v>
      </c>
      <c r="L3189">
        <v>1</v>
      </c>
      <c r="M3189" t="s">
        <v>73</v>
      </c>
      <c r="N3189">
        <v>721026460</v>
      </c>
      <c r="O3189" t="s">
        <v>33</v>
      </c>
      <c r="P3189">
        <v>15</v>
      </c>
      <c r="S3189">
        <v>1052</v>
      </c>
      <c r="T3189" t="s">
        <v>333</v>
      </c>
      <c r="U3189">
        <v>929</v>
      </c>
      <c r="V3189" t="s">
        <v>334</v>
      </c>
      <c r="W3189">
        <v>14</v>
      </c>
      <c r="X3189" t="s">
        <v>40</v>
      </c>
      <c r="Y3189" t="s">
        <v>41</v>
      </c>
      <c r="Z3189">
        <v>0.15</v>
      </c>
      <c r="AA3189">
        <v>0.3</v>
      </c>
      <c r="AC3189" t="s">
        <v>40</v>
      </c>
    </row>
    <row r="3190" spans="1:29" x14ac:dyDescent="0.25">
      <c r="A3190" t="s">
        <v>323</v>
      </c>
      <c r="B3190">
        <v>100</v>
      </c>
      <c r="C3190" t="s">
        <v>28</v>
      </c>
      <c r="D3190">
        <v>909875</v>
      </c>
      <c r="E3190" s="1">
        <v>42443</v>
      </c>
      <c r="F3190">
        <v>1315</v>
      </c>
      <c r="H3190" t="s">
        <v>76</v>
      </c>
      <c r="I3190" s="2">
        <v>42450.484722222223</v>
      </c>
      <c r="J3190" t="s">
        <v>30</v>
      </c>
      <c r="K3190" t="s">
        <v>321</v>
      </c>
      <c r="L3190">
        <v>1</v>
      </c>
      <c r="M3190" t="s">
        <v>73</v>
      </c>
      <c r="N3190">
        <v>721026460</v>
      </c>
      <c r="O3190" t="s">
        <v>33</v>
      </c>
      <c r="P3190">
        <v>15</v>
      </c>
      <c r="S3190">
        <v>1055</v>
      </c>
      <c r="T3190" t="s">
        <v>50</v>
      </c>
      <c r="U3190">
        <v>945</v>
      </c>
      <c r="V3190" t="s">
        <v>51</v>
      </c>
      <c r="W3190">
        <v>28</v>
      </c>
      <c r="X3190" t="s">
        <v>40</v>
      </c>
      <c r="Y3190" t="s">
        <v>41</v>
      </c>
      <c r="Z3190">
        <v>2.5</v>
      </c>
      <c r="AA3190">
        <v>5</v>
      </c>
      <c r="AC3190" t="s">
        <v>40</v>
      </c>
    </row>
    <row r="3191" spans="1:29" x14ac:dyDescent="0.25">
      <c r="A3191" t="s">
        <v>323</v>
      </c>
      <c r="B3191">
        <v>100</v>
      </c>
      <c r="C3191" t="s">
        <v>28</v>
      </c>
      <c r="D3191">
        <v>909875</v>
      </c>
      <c r="E3191" s="1">
        <v>42443</v>
      </c>
      <c r="F3191">
        <v>1315</v>
      </c>
      <c r="H3191" t="s">
        <v>76</v>
      </c>
      <c r="I3191" s="2">
        <v>42450.484722222223</v>
      </c>
      <c r="J3191" t="s">
        <v>30</v>
      </c>
      <c r="K3191" t="s">
        <v>321</v>
      </c>
      <c r="L3191">
        <v>1</v>
      </c>
      <c r="M3191" t="s">
        <v>73</v>
      </c>
      <c r="N3191">
        <v>721026460</v>
      </c>
      <c r="O3191" t="s">
        <v>33</v>
      </c>
      <c r="P3191">
        <v>15</v>
      </c>
      <c r="S3191">
        <v>1038</v>
      </c>
      <c r="T3191" t="s">
        <v>337</v>
      </c>
      <c r="U3191">
        <v>630</v>
      </c>
      <c r="V3191" t="s">
        <v>338</v>
      </c>
      <c r="W3191">
        <v>0.49</v>
      </c>
      <c r="X3191" t="s">
        <v>40</v>
      </c>
      <c r="Y3191" t="s">
        <v>41</v>
      </c>
      <c r="Z3191">
        <v>0.05</v>
      </c>
      <c r="AA3191">
        <v>0.1</v>
      </c>
      <c r="AB3191">
        <v>10</v>
      </c>
      <c r="AC3191" t="s">
        <v>40</v>
      </c>
    </row>
    <row r="3192" spans="1:29" x14ac:dyDescent="0.25">
      <c r="A3192" t="s">
        <v>323</v>
      </c>
      <c r="B3192">
        <v>100</v>
      </c>
      <c r="C3192" t="s">
        <v>28</v>
      </c>
      <c r="D3192">
        <v>909875</v>
      </c>
      <c r="E3192" s="1">
        <v>42443</v>
      </c>
      <c r="F3192">
        <v>1315</v>
      </c>
      <c r="H3192" t="s">
        <v>76</v>
      </c>
      <c r="I3192" s="2">
        <v>42450.484722222223</v>
      </c>
      <c r="J3192" t="s">
        <v>30</v>
      </c>
      <c r="K3192" t="s">
        <v>321</v>
      </c>
      <c r="L3192">
        <v>1</v>
      </c>
      <c r="M3192" t="s">
        <v>73</v>
      </c>
      <c r="N3192">
        <v>721026460</v>
      </c>
      <c r="O3192" t="s">
        <v>33</v>
      </c>
      <c r="P3192">
        <v>15</v>
      </c>
      <c r="S3192">
        <v>1074</v>
      </c>
      <c r="T3192" t="s">
        <v>554</v>
      </c>
      <c r="U3192">
        <v>1097</v>
      </c>
      <c r="V3192" t="s">
        <v>554</v>
      </c>
      <c r="W3192">
        <v>1.8000000000000001E-4</v>
      </c>
      <c r="X3192" t="s">
        <v>40</v>
      </c>
      <c r="Y3192" t="s">
        <v>55</v>
      </c>
      <c r="Z3192">
        <v>1.2999999999999999E-4</v>
      </c>
      <c r="AA3192">
        <v>2.5000000000000001E-4</v>
      </c>
      <c r="AB3192">
        <v>6.0000000000000001E-3</v>
      </c>
      <c r="AC3192" t="s">
        <v>40</v>
      </c>
    </row>
    <row r="3193" spans="1:29" x14ac:dyDescent="0.25">
      <c r="A3193" t="s">
        <v>323</v>
      </c>
      <c r="B3193">
        <v>100</v>
      </c>
      <c r="C3193" t="s">
        <v>28</v>
      </c>
      <c r="D3193">
        <v>909875</v>
      </c>
      <c r="E3193" s="1">
        <v>42443</v>
      </c>
      <c r="F3193">
        <v>1315</v>
      </c>
      <c r="H3193" t="s">
        <v>76</v>
      </c>
      <c r="I3193" s="2">
        <v>42450.484722222223</v>
      </c>
      <c r="J3193" t="s">
        <v>30</v>
      </c>
      <c r="K3193" t="s">
        <v>321</v>
      </c>
      <c r="L3193">
        <v>1</v>
      </c>
      <c r="M3193" t="s">
        <v>73</v>
      </c>
      <c r="N3193">
        <v>721026460</v>
      </c>
      <c r="O3193" t="s">
        <v>33</v>
      </c>
      <c r="P3193">
        <v>15</v>
      </c>
      <c r="S3193">
        <v>1075</v>
      </c>
      <c r="T3193" t="s">
        <v>555</v>
      </c>
      <c r="U3193">
        <v>1012</v>
      </c>
      <c r="V3193" t="s">
        <v>555</v>
      </c>
      <c r="W3193">
        <v>0</v>
      </c>
      <c r="X3193" t="s">
        <v>40</v>
      </c>
      <c r="Y3193" t="s">
        <v>70</v>
      </c>
      <c r="Z3193">
        <v>1.2999999999999999E-4</v>
      </c>
      <c r="AA3193">
        <v>2.5000000000000001E-4</v>
      </c>
      <c r="AB3193">
        <v>4.0000000000000001E-3</v>
      </c>
      <c r="AC3193" t="s">
        <v>40</v>
      </c>
    </row>
    <row r="3194" spans="1:29" x14ac:dyDescent="0.25">
      <c r="A3194" t="s">
        <v>323</v>
      </c>
      <c r="B3194">
        <v>100</v>
      </c>
      <c r="C3194" t="s">
        <v>28</v>
      </c>
      <c r="D3194">
        <v>909875</v>
      </c>
      <c r="E3194" s="1">
        <v>42443</v>
      </c>
      <c r="F3194">
        <v>1315</v>
      </c>
      <c r="H3194" t="s">
        <v>76</v>
      </c>
      <c r="I3194" s="2">
        <v>42450.484722222223</v>
      </c>
      <c r="J3194" t="s">
        <v>30</v>
      </c>
      <c r="K3194" t="s">
        <v>321</v>
      </c>
      <c r="L3194">
        <v>1</v>
      </c>
      <c r="M3194" t="s">
        <v>73</v>
      </c>
      <c r="N3194">
        <v>721026460</v>
      </c>
      <c r="O3194" t="s">
        <v>33</v>
      </c>
      <c r="P3194">
        <v>15</v>
      </c>
      <c r="S3194">
        <v>1045</v>
      </c>
      <c r="T3194" t="s">
        <v>339</v>
      </c>
      <c r="U3194">
        <v>1147</v>
      </c>
      <c r="V3194" t="s">
        <v>340</v>
      </c>
      <c r="W3194">
        <v>0</v>
      </c>
      <c r="X3194" t="s">
        <v>40</v>
      </c>
      <c r="Y3194" t="s">
        <v>70</v>
      </c>
      <c r="Z3194">
        <v>2E-3</v>
      </c>
      <c r="AA3194">
        <v>4.0000000000000001E-3</v>
      </c>
      <c r="AB3194">
        <v>0.05</v>
      </c>
      <c r="AC3194" t="s">
        <v>40</v>
      </c>
    </row>
    <row r="3195" spans="1:29" x14ac:dyDescent="0.25">
      <c r="A3195" t="s">
        <v>323</v>
      </c>
      <c r="B3195">
        <v>100</v>
      </c>
      <c r="C3195" t="s">
        <v>28</v>
      </c>
      <c r="D3195">
        <v>909875</v>
      </c>
      <c r="E3195" s="1">
        <v>42443</v>
      </c>
      <c r="F3195">
        <v>1315</v>
      </c>
      <c r="H3195" t="s">
        <v>76</v>
      </c>
      <c r="I3195" s="2">
        <v>42450.484722222223</v>
      </c>
      <c r="J3195" t="s">
        <v>30</v>
      </c>
      <c r="K3195" t="s">
        <v>321</v>
      </c>
      <c r="L3195">
        <v>1</v>
      </c>
      <c r="M3195" t="s">
        <v>73</v>
      </c>
      <c r="N3195">
        <v>721026460</v>
      </c>
      <c r="O3195" t="s">
        <v>33</v>
      </c>
      <c r="P3195">
        <v>15</v>
      </c>
      <c r="S3195">
        <v>1015</v>
      </c>
      <c r="T3195" t="s">
        <v>341</v>
      </c>
      <c r="U3195">
        <v>1027</v>
      </c>
      <c r="V3195" t="s">
        <v>342</v>
      </c>
      <c r="W3195">
        <v>0</v>
      </c>
      <c r="X3195" t="s">
        <v>40</v>
      </c>
      <c r="Y3195" t="s">
        <v>70</v>
      </c>
      <c r="Z3195">
        <v>1E-4</v>
      </c>
      <c r="AA3195">
        <v>2.0000000000000001E-4</v>
      </c>
      <c r="AB3195">
        <v>5.0000000000000001E-3</v>
      </c>
      <c r="AC3195" t="s">
        <v>40</v>
      </c>
    </row>
    <row r="3196" spans="1:29" x14ac:dyDescent="0.25">
      <c r="A3196" t="s">
        <v>323</v>
      </c>
      <c r="B3196">
        <v>100</v>
      </c>
      <c r="C3196" t="s">
        <v>28</v>
      </c>
      <c r="D3196">
        <v>909875</v>
      </c>
      <c r="E3196" s="1">
        <v>42443</v>
      </c>
      <c r="F3196">
        <v>1315</v>
      </c>
      <c r="H3196" t="s">
        <v>76</v>
      </c>
      <c r="I3196" s="2">
        <v>42450.484722222223</v>
      </c>
      <c r="J3196" t="s">
        <v>30</v>
      </c>
      <c r="K3196" t="s">
        <v>321</v>
      </c>
      <c r="L3196">
        <v>1</v>
      </c>
      <c r="M3196" t="s">
        <v>73</v>
      </c>
      <c r="N3196">
        <v>721026460</v>
      </c>
      <c r="O3196" t="s">
        <v>33</v>
      </c>
      <c r="P3196">
        <v>15</v>
      </c>
      <c r="S3196">
        <v>1020</v>
      </c>
      <c r="T3196" t="s">
        <v>343</v>
      </c>
      <c r="U3196">
        <v>1034</v>
      </c>
      <c r="V3196" t="s">
        <v>344</v>
      </c>
      <c r="W3196">
        <v>0</v>
      </c>
      <c r="X3196" t="s">
        <v>40</v>
      </c>
      <c r="Y3196" t="s">
        <v>70</v>
      </c>
      <c r="Z3196">
        <v>3.2000000000000003E-4</v>
      </c>
      <c r="AA3196">
        <v>1E-3</v>
      </c>
      <c r="AB3196">
        <v>0.1</v>
      </c>
      <c r="AC3196" t="s">
        <v>40</v>
      </c>
    </row>
    <row r="3197" spans="1:29" x14ac:dyDescent="0.25">
      <c r="A3197" t="s">
        <v>323</v>
      </c>
      <c r="B3197">
        <v>100</v>
      </c>
      <c r="C3197" t="s">
        <v>28</v>
      </c>
      <c r="D3197">
        <v>909875</v>
      </c>
      <c r="E3197" s="1">
        <v>42443</v>
      </c>
      <c r="F3197">
        <v>1315</v>
      </c>
      <c r="H3197" t="s">
        <v>76</v>
      </c>
      <c r="I3197" s="2">
        <v>42450.484722222223</v>
      </c>
      <c r="J3197" t="s">
        <v>30</v>
      </c>
      <c r="K3197" t="s">
        <v>321</v>
      </c>
      <c r="L3197">
        <v>1</v>
      </c>
      <c r="M3197" t="s">
        <v>73</v>
      </c>
      <c r="N3197">
        <v>721026460</v>
      </c>
      <c r="O3197" t="s">
        <v>33</v>
      </c>
      <c r="P3197">
        <v>15</v>
      </c>
      <c r="S3197">
        <v>1025</v>
      </c>
      <c r="T3197" t="s">
        <v>101</v>
      </c>
      <c r="U3197">
        <v>951</v>
      </c>
      <c r="V3197" t="s">
        <v>102</v>
      </c>
      <c r="W3197">
        <v>0.93</v>
      </c>
      <c r="X3197" t="s">
        <v>40</v>
      </c>
      <c r="Y3197" t="s">
        <v>41</v>
      </c>
      <c r="Z3197">
        <v>0.05</v>
      </c>
      <c r="AA3197">
        <v>0.1</v>
      </c>
      <c r="AB3197">
        <v>4</v>
      </c>
      <c r="AC3197" t="s">
        <v>40</v>
      </c>
    </row>
    <row r="3198" spans="1:29" x14ac:dyDescent="0.25">
      <c r="A3198" t="s">
        <v>323</v>
      </c>
      <c r="B3198">
        <v>100</v>
      </c>
      <c r="C3198" t="s">
        <v>28</v>
      </c>
      <c r="D3198">
        <v>909875</v>
      </c>
      <c r="E3198" s="1">
        <v>42443</v>
      </c>
      <c r="F3198">
        <v>1315</v>
      </c>
      <c r="H3198" t="s">
        <v>76</v>
      </c>
      <c r="I3198" s="2">
        <v>42450.484722222223</v>
      </c>
      <c r="J3198" t="s">
        <v>30</v>
      </c>
      <c r="K3198" t="s">
        <v>321</v>
      </c>
      <c r="L3198">
        <v>1</v>
      </c>
      <c r="M3198" t="s">
        <v>73</v>
      </c>
      <c r="N3198">
        <v>721026460</v>
      </c>
      <c r="O3198" t="s">
        <v>33</v>
      </c>
      <c r="P3198">
        <v>15</v>
      </c>
      <c r="S3198">
        <v>1041</v>
      </c>
      <c r="T3198" t="s">
        <v>559</v>
      </c>
      <c r="U3198">
        <v>615</v>
      </c>
      <c r="V3198" t="s">
        <v>622</v>
      </c>
      <c r="W3198">
        <v>0</v>
      </c>
      <c r="X3198" t="s">
        <v>40</v>
      </c>
      <c r="Y3198" t="s">
        <v>70</v>
      </c>
      <c r="Z3198">
        <v>0.05</v>
      </c>
      <c r="AA3198">
        <v>0.1</v>
      </c>
      <c r="AB3198">
        <v>1</v>
      </c>
      <c r="AC3198" t="s">
        <v>40</v>
      </c>
    </row>
    <row r="3199" spans="1:29" x14ac:dyDescent="0.25">
      <c r="A3199" t="s">
        <v>323</v>
      </c>
      <c r="B3199">
        <v>100</v>
      </c>
      <c r="C3199" t="s">
        <v>28</v>
      </c>
      <c r="D3199">
        <v>909875</v>
      </c>
      <c r="E3199" s="1">
        <v>42443</v>
      </c>
      <c r="F3199">
        <v>1315</v>
      </c>
      <c r="H3199" t="s">
        <v>76</v>
      </c>
      <c r="I3199" s="2">
        <v>42450.484722222223</v>
      </c>
      <c r="J3199" t="s">
        <v>30</v>
      </c>
      <c r="K3199" t="s">
        <v>321</v>
      </c>
      <c r="L3199">
        <v>1</v>
      </c>
      <c r="M3199" t="s">
        <v>73</v>
      </c>
      <c r="N3199">
        <v>721026460</v>
      </c>
      <c r="O3199" t="s">
        <v>33</v>
      </c>
      <c r="P3199">
        <v>15</v>
      </c>
      <c r="S3199">
        <v>1085</v>
      </c>
      <c r="T3199" t="s">
        <v>561</v>
      </c>
      <c r="U3199">
        <v>1059</v>
      </c>
      <c r="V3199" t="s">
        <v>561</v>
      </c>
      <c r="W3199">
        <v>0</v>
      </c>
      <c r="X3199" t="s">
        <v>40</v>
      </c>
      <c r="Y3199" t="s">
        <v>70</v>
      </c>
      <c r="Z3199">
        <v>1E-4</v>
      </c>
      <c r="AA3199">
        <v>2.0000000000000001E-4</v>
      </c>
      <c r="AB3199">
        <v>2E-3</v>
      </c>
      <c r="AC3199" t="s">
        <v>40</v>
      </c>
    </row>
    <row r="3200" spans="1:29" x14ac:dyDescent="0.25">
      <c r="A3200" t="s">
        <v>323</v>
      </c>
      <c r="B3200">
        <v>100</v>
      </c>
      <c r="C3200" t="s">
        <v>28</v>
      </c>
      <c r="D3200">
        <v>909875</v>
      </c>
      <c r="E3200" s="1">
        <v>42443</v>
      </c>
      <c r="F3200">
        <v>1315</v>
      </c>
      <c r="H3200" t="s">
        <v>76</v>
      </c>
      <c r="I3200" s="2">
        <v>42450.484722222223</v>
      </c>
      <c r="J3200" t="s">
        <v>30</v>
      </c>
      <c r="K3200" t="s">
        <v>321</v>
      </c>
      <c r="L3200">
        <v>1</v>
      </c>
      <c r="M3200" t="s">
        <v>73</v>
      </c>
      <c r="N3200">
        <v>721026460</v>
      </c>
      <c r="O3200" t="s">
        <v>33</v>
      </c>
      <c r="P3200">
        <v>15</v>
      </c>
      <c r="S3200">
        <v>1036</v>
      </c>
      <c r="T3200" t="s">
        <v>562</v>
      </c>
      <c r="U3200">
        <v>1067</v>
      </c>
      <c r="V3200" t="s">
        <v>563</v>
      </c>
      <c r="W3200">
        <v>1.1999999999999999E-3</v>
      </c>
      <c r="X3200" t="s">
        <v>40</v>
      </c>
      <c r="Y3200" t="s">
        <v>41</v>
      </c>
      <c r="Z3200">
        <v>5.0000000000000001E-4</v>
      </c>
      <c r="AA3200">
        <v>1E-3</v>
      </c>
      <c r="AB3200">
        <v>0.1</v>
      </c>
      <c r="AC3200" t="s">
        <v>40</v>
      </c>
    </row>
    <row r="3201" spans="1:29" x14ac:dyDescent="0.25">
      <c r="A3201" t="s">
        <v>323</v>
      </c>
      <c r="B3201">
        <v>100</v>
      </c>
      <c r="C3201" t="s">
        <v>28</v>
      </c>
      <c r="D3201">
        <v>909875</v>
      </c>
      <c r="E3201" s="1">
        <v>42443</v>
      </c>
      <c r="F3201">
        <v>1315</v>
      </c>
      <c r="H3201" t="s">
        <v>76</v>
      </c>
      <c r="I3201" s="2">
        <v>42450.484722222223</v>
      </c>
      <c r="J3201" t="s">
        <v>30</v>
      </c>
      <c r="K3201" t="s">
        <v>321</v>
      </c>
      <c r="L3201">
        <v>1</v>
      </c>
      <c r="M3201" t="s">
        <v>73</v>
      </c>
      <c r="N3201">
        <v>721026460</v>
      </c>
      <c r="O3201" t="s">
        <v>33</v>
      </c>
      <c r="P3201">
        <v>15</v>
      </c>
      <c r="S3201">
        <v>1035</v>
      </c>
      <c r="T3201" t="s">
        <v>351</v>
      </c>
      <c r="U3201">
        <v>71900</v>
      </c>
      <c r="V3201" t="s">
        <v>352</v>
      </c>
      <c r="W3201">
        <v>0</v>
      </c>
      <c r="X3201" t="s">
        <v>40</v>
      </c>
      <c r="Y3201" t="s">
        <v>70</v>
      </c>
      <c r="Z3201">
        <v>2.5000000000000001E-5</v>
      </c>
      <c r="AA3201">
        <v>5.0000000000000002E-5</v>
      </c>
      <c r="AB3201">
        <v>2E-3</v>
      </c>
      <c r="AC3201" t="s">
        <v>40</v>
      </c>
    </row>
    <row r="3202" spans="1:29" x14ac:dyDescent="0.25">
      <c r="A3202" t="s">
        <v>323</v>
      </c>
      <c r="B3202">
        <v>100</v>
      </c>
      <c r="C3202" t="s">
        <v>28</v>
      </c>
      <c r="D3202">
        <v>909875</v>
      </c>
      <c r="E3202" s="1">
        <v>42443</v>
      </c>
      <c r="F3202">
        <v>1315</v>
      </c>
      <c r="H3202" t="s">
        <v>76</v>
      </c>
      <c r="I3202" s="2">
        <v>42450.484722222223</v>
      </c>
      <c r="J3202" t="s">
        <v>30</v>
      </c>
      <c r="K3202" t="s">
        <v>321</v>
      </c>
      <c r="L3202">
        <v>1</v>
      </c>
      <c r="M3202" t="s">
        <v>73</v>
      </c>
      <c r="N3202">
        <v>721026460</v>
      </c>
      <c r="O3202" t="s">
        <v>33</v>
      </c>
      <c r="P3202">
        <v>15</v>
      </c>
      <c r="S3202">
        <v>1010</v>
      </c>
      <c r="T3202" t="s">
        <v>353</v>
      </c>
      <c r="U3202">
        <v>1007</v>
      </c>
      <c r="V3202" t="s">
        <v>354</v>
      </c>
      <c r="W3202">
        <v>1.9E-2</v>
      </c>
      <c r="X3202" t="s">
        <v>40</v>
      </c>
      <c r="Y3202" t="s">
        <v>41</v>
      </c>
      <c r="Z3202">
        <v>1E-4</v>
      </c>
      <c r="AA3202">
        <v>2.0000000000000001E-4</v>
      </c>
      <c r="AB3202">
        <v>2</v>
      </c>
      <c r="AC3202" t="s">
        <v>40</v>
      </c>
    </row>
    <row r="3203" spans="1:29" x14ac:dyDescent="0.25">
      <c r="A3203" t="s">
        <v>323</v>
      </c>
      <c r="B3203">
        <v>100</v>
      </c>
      <c r="C3203" t="s">
        <v>28</v>
      </c>
      <c r="D3203">
        <v>909875</v>
      </c>
      <c r="E3203" s="1">
        <v>42443</v>
      </c>
      <c r="F3203">
        <v>1315</v>
      </c>
      <c r="H3203" t="s">
        <v>76</v>
      </c>
      <c r="I3203" s="2">
        <v>42450.484722222223</v>
      </c>
      <c r="J3203" t="s">
        <v>30</v>
      </c>
      <c r="K3203" t="s">
        <v>321</v>
      </c>
      <c r="L3203">
        <v>1</v>
      </c>
      <c r="M3203" t="s">
        <v>73</v>
      </c>
      <c r="N3203">
        <v>721026460</v>
      </c>
      <c r="O3203" t="s">
        <v>33</v>
      </c>
      <c r="P3203">
        <v>15</v>
      </c>
      <c r="S3203">
        <v>1005</v>
      </c>
      <c r="T3203" t="s">
        <v>355</v>
      </c>
      <c r="U3203">
        <v>1002</v>
      </c>
      <c r="V3203" t="s">
        <v>356</v>
      </c>
      <c r="W3203">
        <v>0</v>
      </c>
      <c r="X3203" t="s">
        <v>40</v>
      </c>
      <c r="Y3203" t="s">
        <v>70</v>
      </c>
      <c r="Z3203">
        <v>5.0000000000000001E-4</v>
      </c>
      <c r="AA3203">
        <v>1E-3</v>
      </c>
      <c r="AB3203">
        <v>0.01</v>
      </c>
      <c r="AC3203" t="s">
        <v>40</v>
      </c>
    </row>
    <row r="3204" spans="1:29" x14ac:dyDescent="0.25">
      <c r="A3204" t="s">
        <v>621</v>
      </c>
      <c r="B3204">
        <v>100</v>
      </c>
      <c r="C3204" t="s">
        <v>28</v>
      </c>
      <c r="D3204">
        <v>905857</v>
      </c>
      <c r="E3204" s="1">
        <v>42417</v>
      </c>
      <c r="F3204">
        <v>1030</v>
      </c>
      <c r="H3204" t="s">
        <v>76</v>
      </c>
      <c r="I3204" s="2">
        <v>42433.620833333334</v>
      </c>
      <c r="J3204" t="s">
        <v>30</v>
      </c>
      <c r="K3204" t="s">
        <v>321</v>
      </c>
      <c r="L3204">
        <v>1</v>
      </c>
      <c r="M3204" t="s">
        <v>73</v>
      </c>
      <c r="N3204">
        <v>721026460</v>
      </c>
      <c r="O3204" t="s">
        <v>33</v>
      </c>
      <c r="P3204">
        <v>1</v>
      </c>
      <c r="S3204">
        <v>2920</v>
      </c>
      <c r="T3204" t="s">
        <v>431</v>
      </c>
      <c r="U3204">
        <v>680</v>
      </c>
      <c r="V3204" t="s">
        <v>432</v>
      </c>
      <c r="W3204">
        <v>0.8</v>
      </c>
      <c r="X3204" t="s">
        <v>40</v>
      </c>
      <c r="Y3204" t="s">
        <v>55</v>
      </c>
      <c r="Z3204">
        <v>0.5</v>
      </c>
      <c r="AA3204">
        <v>1</v>
      </c>
      <c r="AC3204" t="s">
        <v>40</v>
      </c>
    </row>
    <row r="3205" spans="1:29" x14ac:dyDescent="0.25">
      <c r="A3205" t="s">
        <v>621</v>
      </c>
      <c r="B3205">
        <v>100</v>
      </c>
      <c r="C3205" t="s">
        <v>28</v>
      </c>
      <c r="D3205">
        <v>902604</v>
      </c>
      <c r="E3205" s="1">
        <v>42394</v>
      </c>
      <c r="F3205">
        <v>1215</v>
      </c>
      <c r="H3205" t="s">
        <v>76</v>
      </c>
      <c r="I3205" s="2">
        <v>42404.59097222222</v>
      </c>
      <c r="J3205" t="s">
        <v>30</v>
      </c>
      <c r="K3205" t="s">
        <v>321</v>
      </c>
      <c r="L3205">
        <v>1</v>
      </c>
      <c r="M3205" t="s">
        <v>73</v>
      </c>
      <c r="N3205">
        <v>721026460</v>
      </c>
      <c r="O3205" t="s">
        <v>33</v>
      </c>
      <c r="P3205">
        <v>1</v>
      </c>
      <c r="S3205">
        <v>2920</v>
      </c>
      <c r="T3205" t="s">
        <v>431</v>
      </c>
      <c r="U3205">
        <v>680</v>
      </c>
      <c r="V3205" t="s">
        <v>432</v>
      </c>
      <c r="W3205">
        <v>0.85</v>
      </c>
      <c r="X3205" t="s">
        <v>40</v>
      </c>
      <c r="Y3205" t="s">
        <v>55</v>
      </c>
      <c r="Z3205">
        <v>0.5</v>
      </c>
      <c r="AA3205">
        <v>1</v>
      </c>
      <c r="AC3205" t="s">
        <v>40</v>
      </c>
    </row>
    <row r="3206" spans="1:29" x14ac:dyDescent="0.25">
      <c r="A3206" t="s">
        <v>621</v>
      </c>
      <c r="B3206">
        <v>100</v>
      </c>
      <c r="C3206" t="s">
        <v>28</v>
      </c>
      <c r="D3206">
        <v>896202</v>
      </c>
      <c r="E3206" s="1">
        <v>42340</v>
      </c>
      <c r="F3206">
        <v>1135</v>
      </c>
      <c r="H3206" t="s">
        <v>76</v>
      </c>
      <c r="I3206" s="2">
        <v>42348.685416666667</v>
      </c>
      <c r="J3206" t="s">
        <v>30</v>
      </c>
      <c r="K3206" t="s">
        <v>321</v>
      </c>
      <c r="L3206">
        <v>1</v>
      </c>
      <c r="M3206" t="s">
        <v>73</v>
      </c>
      <c r="N3206">
        <v>721026460</v>
      </c>
      <c r="O3206" t="s">
        <v>33</v>
      </c>
      <c r="P3206">
        <v>1</v>
      </c>
      <c r="S3206">
        <v>2920</v>
      </c>
      <c r="T3206" t="s">
        <v>431</v>
      </c>
      <c r="U3206">
        <v>680</v>
      </c>
      <c r="V3206" t="s">
        <v>432</v>
      </c>
      <c r="W3206">
        <v>1.1000000000000001</v>
      </c>
      <c r="X3206" t="s">
        <v>40</v>
      </c>
      <c r="Y3206" t="s">
        <v>41</v>
      </c>
      <c r="Z3206">
        <v>0.5</v>
      </c>
      <c r="AA3206">
        <v>1</v>
      </c>
      <c r="AC3206" t="s">
        <v>40</v>
      </c>
    </row>
    <row r="3207" spans="1:29" x14ac:dyDescent="0.25">
      <c r="A3207" t="s">
        <v>621</v>
      </c>
      <c r="B3207">
        <v>100</v>
      </c>
      <c r="C3207" t="s">
        <v>28</v>
      </c>
      <c r="D3207">
        <v>892442</v>
      </c>
      <c r="E3207" s="1">
        <v>42311</v>
      </c>
      <c r="F3207">
        <v>1215</v>
      </c>
      <c r="H3207" t="s">
        <v>76</v>
      </c>
      <c r="I3207" s="2">
        <v>42319.581944444442</v>
      </c>
      <c r="J3207" t="s">
        <v>30</v>
      </c>
      <c r="K3207" t="s">
        <v>321</v>
      </c>
      <c r="L3207">
        <v>1</v>
      </c>
      <c r="M3207" t="s">
        <v>73</v>
      </c>
      <c r="N3207">
        <v>721026460</v>
      </c>
      <c r="O3207" t="s">
        <v>33</v>
      </c>
      <c r="P3207">
        <v>1</v>
      </c>
      <c r="S3207">
        <v>2920</v>
      </c>
      <c r="T3207" t="s">
        <v>431</v>
      </c>
      <c r="U3207">
        <v>680</v>
      </c>
      <c r="V3207" t="s">
        <v>432</v>
      </c>
      <c r="W3207">
        <v>1.4</v>
      </c>
      <c r="X3207" t="s">
        <v>40</v>
      </c>
      <c r="Y3207" t="s">
        <v>41</v>
      </c>
      <c r="Z3207">
        <v>0.5</v>
      </c>
      <c r="AA3207">
        <v>1</v>
      </c>
      <c r="AC3207" t="s">
        <v>40</v>
      </c>
    </row>
    <row r="3208" spans="1:29" x14ac:dyDescent="0.25">
      <c r="A3208" t="s">
        <v>621</v>
      </c>
      <c r="B3208">
        <v>100</v>
      </c>
      <c r="C3208" t="s">
        <v>28</v>
      </c>
      <c r="D3208">
        <v>889660</v>
      </c>
      <c r="E3208" s="1">
        <v>42296</v>
      </c>
      <c r="F3208">
        <v>1430</v>
      </c>
      <c r="H3208" t="s">
        <v>76</v>
      </c>
      <c r="I3208" s="2">
        <v>42300.527083333334</v>
      </c>
      <c r="J3208" t="s">
        <v>30</v>
      </c>
      <c r="K3208" t="s">
        <v>321</v>
      </c>
      <c r="L3208">
        <v>1</v>
      </c>
      <c r="M3208" t="s">
        <v>73</v>
      </c>
      <c r="N3208">
        <v>721026460</v>
      </c>
      <c r="O3208" t="s">
        <v>33</v>
      </c>
      <c r="P3208">
        <v>1</v>
      </c>
      <c r="S3208">
        <v>2920</v>
      </c>
      <c r="T3208" t="s">
        <v>431</v>
      </c>
      <c r="U3208">
        <v>680</v>
      </c>
      <c r="V3208" t="s">
        <v>432</v>
      </c>
      <c r="W3208">
        <v>1.5</v>
      </c>
      <c r="X3208" t="s">
        <v>40</v>
      </c>
      <c r="Y3208" t="s">
        <v>41</v>
      </c>
      <c r="Z3208">
        <v>0.5</v>
      </c>
      <c r="AA3208">
        <v>1</v>
      </c>
      <c r="AC3208" t="s">
        <v>40</v>
      </c>
    </row>
    <row r="3209" spans="1:29" x14ac:dyDescent="0.25">
      <c r="A3209" t="s">
        <v>621</v>
      </c>
      <c r="B3209">
        <v>100</v>
      </c>
      <c r="C3209" t="s">
        <v>28</v>
      </c>
      <c r="D3209">
        <v>880522</v>
      </c>
      <c r="E3209" s="1">
        <v>42249</v>
      </c>
      <c r="F3209">
        <v>1315</v>
      </c>
      <c r="H3209" t="s">
        <v>76</v>
      </c>
      <c r="I3209" s="2">
        <v>42262.446527777778</v>
      </c>
      <c r="J3209" t="s">
        <v>30</v>
      </c>
      <c r="K3209" t="s">
        <v>321</v>
      </c>
      <c r="L3209">
        <v>1</v>
      </c>
      <c r="M3209" t="s">
        <v>73</v>
      </c>
      <c r="N3209">
        <v>721026460</v>
      </c>
      <c r="O3209" t="s">
        <v>33</v>
      </c>
      <c r="P3209">
        <v>1</v>
      </c>
      <c r="S3209">
        <v>2920</v>
      </c>
      <c r="T3209" t="s">
        <v>431</v>
      </c>
      <c r="U3209">
        <v>680</v>
      </c>
      <c r="V3209" t="s">
        <v>432</v>
      </c>
      <c r="W3209">
        <v>1.8</v>
      </c>
      <c r="X3209" t="s">
        <v>40</v>
      </c>
      <c r="Y3209" t="s">
        <v>41</v>
      </c>
      <c r="Z3209">
        <v>0.5</v>
      </c>
      <c r="AA3209">
        <v>1</v>
      </c>
      <c r="AC3209" t="s">
        <v>40</v>
      </c>
    </row>
    <row r="3210" spans="1:29" x14ac:dyDescent="0.25">
      <c r="A3210" t="s">
        <v>621</v>
      </c>
      <c r="B3210">
        <v>100</v>
      </c>
      <c r="C3210" t="s">
        <v>28</v>
      </c>
      <c r="D3210">
        <v>877704</v>
      </c>
      <c r="E3210" s="1">
        <v>42234</v>
      </c>
      <c r="F3210">
        <v>1215</v>
      </c>
      <c r="H3210" t="s">
        <v>76</v>
      </c>
      <c r="I3210" s="2">
        <v>42244.564583333333</v>
      </c>
      <c r="J3210" t="s">
        <v>30</v>
      </c>
      <c r="K3210" t="s">
        <v>321</v>
      </c>
      <c r="L3210">
        <v>1</v>
      </c>
      <c r="M3210" t="s">
        <v>73</v>
      </c>
      <c r="N3210">
        <v>721026460</v>
      </c>
      <c r="O3210" t="s">
        <v>33</v>
      </c>
      <c r="P3210">
        <v>1</v>
      </c>
      <c r="S3210">
        <v>2920</v>
      </c>
      <c r="T3210" t="s">
        <v>431</v>
      </c>
      <c r="U3210">
        <v>680</v>
      </c>
      <c r="V3210" t="s">
        <v>432</v>
      </c>
      <c r="W3210">
        <v>0.92</v>
      </c>
      <c r="X3210" t="s">
        <v>40</v>
      </c>
      <c r="Y3210" t="s">
        <v>55</v>
      </c>
      <c r="Z3210">
        <v>0.5</v>
      </c>
      <c r="AA3210">
        <v>1</v>
      </c>
      <c r="AC3210" t="s">
        <v>40</v>
      </c>
    </row>
    <row r="3211" spans="1:29" x14ac:dyDescent="0.25">
      <c r="A3211" t="s">
        <v>621</v>
      </c>
      <c r="B3211">
        <v>100</v>
      </c>
      <c r="C3211" t="s">
        <v>28</v>
      </c>
      <c r="D3211">
        <v>869889</v>
      </c>
      <c r="E3211" s="1">
        <v>42194</v>
      </c>
      <c r="F3211">
        <v>1030</v>
      </c>
      <c r="H3211" t="s">
        <v>76</v>
      </c>
      <c r="I3211" s="2">
        <v>42209.720138888886</v>
      </c>
      <c r="J3211" t="s">
        <v>30</v>
      </c>
      <c r="K3211" t="s">
        <v>321</v>
      </c>
      <c r="L3211">
        <v>1</v>
      </c>
      <c r="M3211" t="s">
        <v>73</v>
      </c>
      <c r="N3211">
        <v>721026460</v>
      </c>
      <c r="O3211" t="s">
        <v>33</v>
      </c>
      <c r="P3211">
        <v>1</v>
      </c>
      <c r="S3211">
        <v>2920</v>
      </c>
      <c r="T3211" t="s">
        <v>431</v>
      </c>
      <c r="U3211">
        <v>680</v>
      </c>
      <c r="V3211" t="s">
        <v>432</v>
      </c>
      <c r="W3211">
        <v>1</v>
      </c>
      <c r="X3211" t="s">
        <v>40</v>
      </c>
      <c r="Y3211" t="s">
        <v>41</v>
      </c>
      <c r="Z3211">
        <v>0.5</v>
      </c>
      <c r="AA3211">
        <v>1</v>
      </c>
      <c r="AC3211" t="s">
        <v>40</v>
      </c>
    </row>
    <row r="3212" spans="1:29" x14ac:dyDescent="0.25">
      <c r="A3212" t="s">
        <v>621</v>
      </c>
      <c r="B3212">
        <v>100</v>
      </c>
      <c r="C3212" t="s">
        <v>28</v>
      </c>
      <c r="D3212">
        <v>863433</v>
      </c>
      <c r="E3212" s="1">
        <v>42158</v>
      </c>
      <c r="F3212">
        <v>1245</v>
      </c>
      <c r="H3212" t="s">
        <v>76</v>
      </c>
      <c r="I3212" s="2">
        <v>42165.711805555555</v>
      </c>
      <c r="J3212" t="s">
        <v>30</v>
      </c>
      <c r="K3212" t="s">
        <v>321</v>
      </c>
      <c r="L3212">
        <v>1</v>
      </c>
      <c r="M3212" t="s">
        <v>73</v>
      </c>
      <c r="N3212">
        <v>721026460</v>
      </c>
      <c r="O3212" t="s">
        <v>33</v>
      </c>
      <c r="P3212">
        <v>1</v>
      </c>
      <c r="S3212">
        <v>2920</v>
      </c>
      <c r="T3212" t="s">
        <v>431</v>
      </c>
      <c r="U3212">
        <v>680</v>
      </c>
      <c r="V3212" t="s">
        <v>432</v>
      </c>
      <c r="W3212">
        <v>0.76</v>
      </c>
      <c r="X3212" t="s">
        <v>40</v>
      </c>
      <c r="Y3212" t="s">
        <v>55</v>
      </c>
      <c r="Z3212">
        <v>0.5</v>
      </c>
      <c r="AA3212">
        <v>1</v>
      </c>
      <c r="AC3212" t="s">
        <v>40</v>
      </c>
    </row>
    <row r="3213" spans="1:29" x14ac:dyDescent="0.25">
      <c r="A3213" t="s">
        <v>621</v>
      </c>
      <c r="B3213">
        <v>100</v>
      </c>
      <c r="C3213" t="s">
        <v>28</v>
      </c>
      <c r="D3213">
        <v>860833</v>
      </c>
      <c r="E3213" s="1">
        <v>42144</v>
      </c>
      <c r="F3213">
        <v>1330</v>
      </c>
      <c r="H3213" t="s">
        <v>76</v>
      </c>
      <c r="I3213" s="2">
        <v>42157.427083333336</v>
      </c>
      <c r="J3213" t="s">
        <v>30</v>
      </c>
      <c r="K3213" t="s">
        <v>321</v>
      </c>
      <c r="L3213">
        <v>1</v>
      </c>
      <c r="M3213" t="s">
        <v>73</v>
      </c>
      <c r="N3213">
        <v>721026460</v>
      </c>
      <c r="O3213" t="s">
        <v>33</v>
      </c>
      <c r="P3213">
        <v>1</v>
      </c>
      <c r="S3213">
        <v>2920</v>
      </c>
      <c r="T3213" t="s">
        <v>431</v>
      </c>
      <c r="U3213">
        <v>680</v>
      </c>
      <c r="V3213" t="s">
        <v>432</v>
      </c>
      <c r="W3213">
        <v>1.2</v>
      </c>
      <c r="X3213" t="s">
        <v>40</v>
      </c>
      <c r="Y3213" t="s">
        <v>41</v>
      </c>
      <c r="Z3213">
        <v>0.5</v>
      </c>
      <c r="AA3213">
        <v>1</v>
      </c>
      <c r="AC3213" t="s">
        <v>40</v>
      </c>
    </row>
    <row r="3214" spans="1:29" x14ac:dyDescent="0.25">
      <c r="A3214" t="s">
        <v>566</v>
      </c>
      <c r="B3214">
        <v>100</v>
      </c>
      <c r="C3214" t="s">
        <v>28</v>
      </c>
      <c r="D3214">
        <v>854577</v>
      </c>
      <c r="E3214" s="1">
        <v>42109</v>
      </c>
      <c r="F3214">
        <v>1240</v>
      </c>
      <c r="H3214" t="s">
        <v>76</v>
      </c>
      <c r="I3214" s="2">
        <v>42128.699305555558</v>
      </c>
      <c r="J3214" t="s">
        <v>30</v>
      </c>
      <c r="K3214" t="s">
        <v>321</v>
      </c>
      <c r="L3214">
        <v>1</v>
      </c>
      <c r="M3214" t="s">
        <v>73</v>
      </c>
      <c r="N3214">
        <v>721026460</v>
      </c>
      <c r="O3214" t="s">
        <v>33</v>
      </c>
      <c r="P3214">
        <v>1</v>
      </c>
      <c r="S3214">
        <v>2042</v>
      </c>
      <c r="T3214" t="s">
        <v>596</v>
      </c>
      <c r="U3214">
        <v>34386</v>
      </c>
      <c r="V3214" t="s">
        <v>596</v>
      </c>
      <c r="W3214">
        <v>0</v>
      </c>
      <c r="X3214" t="s">
        <v>47</v>
      </c>
      <c r="Y3214" t="s">
        <v>70</v>
      </c>
      <c r="Z3214">
        <v>3.3000000000000002E-2</v>
      </c>
      <c r="AA3214">
        <v>0.1</v>
      </c>
      <c r="AB3214">
        <v>50</v>
      </c>
      <c r="AC3214" t="s">
        <v>47</v>
      </c>
    </row>
    <row r="3215" spans="1:29" x14ac:dyDescent="0.25">
      <c r="A3215" t="s">
        <v>621</v>
      </c>
      <c r="B3215">
        <v>100</v>
      </c>
      <c r="C3215" t="s">
        <v>28</v>
      </c>
      <c r="D3215">
        <v>854548</v>
      </c>
      <c r="E3215" s="1">
        <v>42109</v>
      </c>
      <c r="F3215">
        <v>1240</v>
      </c>
      <c r="H3215" t="s">
        <v>76</v>
      </c>
      <c r="I3215" s="2">
        <v>42128.699305555558</v>
      </c>
      <c r="J3215" t="s">
        <v>30</v>
      </c>
      <c r="K3215" t="s">
        <v>321</v>
      </c>
      <c r="L3215">
        <v>1</v>
      </c>
      <c r="M3215" t="s">
        <v>73</v>
      </c>
      <c r="N3215">
        <v>721026460</v>
      </c>
      <c r="O3215" t="s">
        <v>33</v>
      </c>
      <c r="P3215">
        <v>1</v>
      </c>
      <c r="S3215">
        <v>2920</v>
      </c>
      <c r="T3215" t="s">
        <v>431</v>
      </c>
      <c r="U3215">
        <v>680</v>
      </c>
      <c r="V3215" t="s">
        <v>432</v>
      </c>
      <c r="W3215">
        <v>1.1000000000000001</v>
      </c>
      <c r="X3215" t="s">
        <v>40</v>
      </c>
      <c r="Y3215" t="s">
        <v>41</v>
      </c>
      <c r="Z3215">
        <v>0.5</v>
      </c>
      <c r="AA3215">
        <v>1</v>
      </c>
      <c r="AC3215" t="s">
        <v>40</v>
      </c>
    </row>
    <row r="3216" spans="1:29" x14ac:dyDescent="0.25">
      <c r="A3216" t="s">
        <v>323</v>
      </c>
      <c r="B3216">
        <v>100</v>
      </c>
      <c r="C3216" t="s">
        <v>28</v>
      </c>
      <c r="D3216">
        <v>845996</v>
      </c>
      <c r="E3216" s="1">
        <v>42066</v>
      </c>
      <c r="F3216">
        <v>1450</v>
      </c>
      <c r="H3216" t="s">
        <v>76</v>
      </c>
      <c r="I3216" s="2">
        <v>42080.521527777775</v>
      </c>
      <c r="J3216" t="s">
        <v>30</v>
      </c>
      <c r="K3216" t="s">
        <v>321</v>
      </c>
      <c r="L3216">
        <v>1</v>
      </c>
      <c r="M3216" t="s">
        <v>73</v>
      </c>
      <c r="N3216">
        <v>721026460</v>
      </c>
      <c r="O3216" t="s">
        <v>33</v>
      </c>
      <c r="P3216">
        <v>15</v>
      </c>
      <c r="S3216">
        <v>1052</v>
      </c>
      <c r="T3216" t="s">
        <v>333</v>
      </c>
      <c r="U3216">
        <v>929</v>
      </c>
      <c r="V3216" t="s">
        <v>334</v>
      </c>
      <c r="W3216">
        <v>9.3000000000000007</v>
      </c>
      <c r="X3216" t="s">
        <v>40</v>
      </c>
      <c r="Y3216" t="s">
        <v>41</v>
      </c>
      <c r="Z3216">
        <v>0.15</v>
      </c>
      <c r="AA3216">
        <v>0.3</v>
      </c>
      <c r="AC3216" t="s">
        <v>40</v>
      </c>
    </row>
    <row r="3217" spans="1:29" x14ac:dyDescent="0.25">
      <c r="A3217" t="s">
        <v>323</v>
      </c>
      <c r="B3217">
        <v>100</v>
      </c>
      <c r="C3217" t="s">
        <v>28</v>
      </c>
      <c r="D3217">
        <v>845996</v>
      </c>
      <c r="E3217" s="1">
        <v>42066</v>
      </c>
      <c r="F3217">
        <v>1450</v>
      </c>
      <c r="H3217" t="s">
        <v>76</v>
      </c>
      <c r="I3217" s="2">
        <v>42080.521527777775</v>
      </c>
      <c r="J3217" t="s">
        <v>30</v>
      </c>
      <c r="K3217" t="s">
        <v>321</v>
      </c>
      <c r="L3217">
        <v>1</v>
      </c>
      <c r="M3217" t="s">
        <v>73</v>
      </c>
      <c r="N3217">
        <v>721026460</v>
      </c>
      <c r="O3217" t="s">
        <v>33</v>
      </c>
      <c r="P3217">
        <v>15</v>
      </c>
      <c r="S3217">
        <v>1055</v>
      </c>
      <c r="T3217" t="s">
        <v>50</v>
      </c>
      <c r="U3217">
        <v>945</v>
      </c>
      <c r="V3217" t="s">
        <v>51</v>
      </c>
      <c r="W3217">
        <v>26</v>
      </c>
      <c r="X3217" t="s">
        <v>40</v>
      </c>
      <c r="Y3217" t="s">
        <v>41</v>
      </c>
      <c r="Z3217">
        <v>2.5</v>
      </c>
      <c r="AA3217">
        <v>5</v>
      </c>
      <c r="AC3217" t="s">
        <v>40</v>
      </c>
    </row>
    <row r="3218" spans="1:29" x14ac:dyDescent="0.25">
      <c r="A3218" t="s">
        <v>323</v>
      </c>
      <c r="B3218">
        <v>100</v>
      </c>
      <c r="C3218" t="s">
        <v>28</v>
      </c>
      <c r="D3218">
        <v>845996</v>
      </c>
      <c r="E3218" s="1">
        <v>42066</v>
      </c>
      <c r="F3218">
        <v>1450</v>
      </c>
      <c r="H3218" t="s">
        <v>76</v>
      </c>
      <c r="I3218" s="2">
        <v>42080.521527777775</v>
      </c>
      <c r="J3218" t="s">
        <v>30</v>
      </c>
      <c r="K3218" t="s">
        <v>321</v>
      </c>
      <c r="L3218">
        <v>1</v>
      </c>
      <c r="M3218" t="s">
        <v>73</v>
      </c>
      <c r="N3218">
        <v>721026460</v>
      </c>
      <c r="O3218" t="s">
        <v>33</v>
      </c>
      <c r="P3218">
        <v>15</v>
      </c>
      <c r="S3218">
        <v>1038</v>
      </c>
      <c r="T3218" t="s">
        <v>337</v>
      </c>
      <c r="U3218">
        <v>630</v>
      </c>
      <c r="V3218" t="s">
        <v>338</v>
      </c>
      <c r="W3218">
        <v>0.34</v>
      </c>
      <c r="X3218" t="s">
        <v>40</v>
      </c>
      <c r="Y3218" t="s">
        <v>41</v>
      </c>
      <c r="Z3218">
        <v>2.5000000000000001E-2</v>
      </c>
      <c r="AA3218">
        <v>7.4999999999999997E-2</v>
      </c>
      <c r="AB3218">
        <v>10</v>
      </c>
      <c r="AC3218" t="s">
        <v>40</v>
      </c>
    </row>
    <row r="3219" spans="1:29" x14ac:dyDescent="0.25">
      <c r="A3219" t="s">
        <v>323</v>
      </c>
      <c r="B3219">
        <v>100</v>
      </c>
      <c r="C3219" t="s">
        <v>28</v>
      </c>
      <c r="D3219">
        <v>845996</v>
      </c>
      <c r="E3219" s="1">
        <v>42066</v>
      </c>
      <c r="F3219">
        <v>1450</v>
      </c>
      <c r="H3219" t="s">
        <v>76</v>
      </c>
      <c r="I3219" s="2">
        <v>42080.521527777775</v>
      </c>
      <c r="J3219" t="s">
        <v>30</v>
      </c>
      <c r="K3219" t="s">
        <v>321</v>
      </c>
      <c r="L3219">
        <v>1</v>
      </c>
      <c r="M3219" t="s">
        <v>73</v>
      </c>
      <c r="N3219">
        <v>721026460</v>
      </c>
      <c r="O3219" t="s">
        <v>33</v>
      </c>
      <c r="P3219">
        <v>15</v>
      </c>
      <c r="S3219">
        <v>1074</v>
      </c>
      <c r="T3219" t="s">
        <v>554</v>
      </c>
      <c r="U3219">
        <v>1097</v>
      </c>
      <c r="V3219" t="s">
        <v>554</v>
      </c>
      <c r="W3219">
        <v>1.8000000000000001E-4</v>
      </c>
      <c r="X3219" t="s">
        <v>40</v>
      </c>
      <c r="Y3219" t="s">
        <v>55</v>
      </c>
      <c r="Z3219">
        <v>1.2999999999999999E-4</v>
      </c>
      <c r="AA3219">
        <v>2.5000000000000001E-4</v>
      </c>
      <c r="AB3219">
        <v>6.0000000000000001E-3</v>
      </c>
      <c r="AC3219" t="s">
        <v>40</v>
      </c>
    </row>
    <row r="3220" spans="1:29" x14ac:dyDescent="0.25">
      <c r="A3220" t="s">
        <v>323</v>
      </c>
      <c r="B3220">
        <v>100</v>
      </c>
      <c r="C3220" t="s">
        <v>28</v>
      </c>
      <c r="D3220">
        <v>845996</v>
      </c>
      <c r="E3220" s="1">
        <v>42066</v>
      </c>
      <c r="F3220">
        <v>1450</v>
      </c>
      <c r="H3220" t="s">
        <v>76</v>
      </c>
      <c r="I3220" s="2">
        <v>42080.521527777775</v>
      </c>
      <c r="J3220" t="s">
        <v>30</v>
      </c>
      <c r="K3220" t="s">
        <v>321</v>
      </c>
      <c r="L3220">
        <v>1</v>
      </c>
      <c r="M3220" t="s">
        <v>73</v>
      </c>
      <c r="N3220">
        <v>721026460</v>
      </c>
      <c r="O3220" t="s">
        <v>33</v>
      </c>
      <c r="P3220">
        <v>15</v>
      </c>
      <c r="S3220">
        <v>1075</v>
      </c>
      <c r="T3220" t="s">
        <v>555</v>
      </c>
      <c r="U3220">
        <v>1012</v>
      </c>
      <c r="V3220" t="s">
        <v>555</v>
      </c>
      <c r="W3220">
        <v>0</v>
      </c>
      <c r="X3220" t="s">
        <v>40</v>
      </c>
      <c r="Y3220" t="s">
        <v>70</v>
      </c>
      <c r="Z3220">
        <v>1.2999999999999999E-4</v>
      </c>
      <c r="AA3220">
        <v>2.5000000000000001E-4</v>
      </c>
      <c r="AB3220">
        <v>4.0000000000000001E-3</v>
      </c>
      <c r="AC3220" t="s">
        <v>40</v>
      </c>
    </row>
    <row r="3221" spans="1:29" x14ac:dyDescent="0.25">
      <c r="A3221" t="s">
        <v>323</v>
      </c>
      <c r="B3221">
        <v>100</v>
      </c>
      <c r="C3221" t="s">
        <v>28</v>
      </c>
      <c r="D3221">
        <v>845996</v>
      </c>
      <c r="E3221" s="1">
        <v>42066</v>
      </c>
      <c r="F3221">
        <v>1450</v>
      </c>
      <c r="H3221" t="s">
        <v>76</v>
      </c>
      <c r="I3221" s="2">
        <v>42080.521527777775</v>
      </c>
      <c r="J3221" t="s">
        <v>30</v>
      </c>
      <c r="K3221" t="s">
        <v>321</v>
      </c>
      <c r="L3221">
        <v>1</v>
      </c>
      <c r="M3221" t="s">
        <v>73</v>
      </c>
      <c r="N3221">
        <v>721026460</v>
      </c>
      <c r="O3221" t="s">
        <v>33</v>
      </c>
      <c r="P3221">
        <v>15</v>
      </c>
      <c r="S3221">
        <v>1045</v>
      </c>
      <c r="T3221" t="s">
        <v>339</v>
      </c>
      <c r="U3221">
        <v>1147</v>
      </c>
      <c r="V3221" t="s">
        <v>340</v>
      </c>
      <c r="W3221">
        <v>0</v>
      </c>
      <c r="X3221" t="s">
        <v>40</v>
      </c>
      <c r="Y3221" t="s">
        <v>70</v>
      </c>
      <c r="Z3221">
        <v>2E-3</v>
      </c>
      <c r="AA3221">
        <v>4.0000000000000001E-3</v>
      </c>
      <c r="AB3221">
        <v>0.05</v>
      </c>
      <c r="AC3221" t="s">
        <v>40</v>
      </c>
    </row>
    <row r="3222" spans="1:29" x14ac:dyDescent="0.25">
      <c r="A3222" t="s">
        <v>323</v>
      </c>
      <c r="B3222">
        <v>100</v>
      </c>
      <c r="C3222" t="s">
        <v>28</v>
      </c>
      <c r="D3222">
        <v>845996</v>
      </c>
      <c r="E3222" s="1">
        <v>42066</v>
      </c>
      <c r="F3222">
        <v>1450</v>
      </c>
      <c r="H3222" t="s">
        <v>76</v>
      </c>
      <c r="I3222" s="2">
        <v>42080.521527777775</v>
      </c>
      <c r="J3222" t="s">
        <v>30</v>
      </c>
      <c r="K3222" t="s">
        <v>321</v>
      </c>
      <c r="L3222">
        <v>1</v>
      </c>
      <c r="M3222" t="s">
        <v>73</v>
      </c>
      <c r="N3222">
        <v>721026460</v>
      </c>
      <c r="O3222" t="s">
        <v>33</v>
      </c>
      <c r="P3222">
        <v>15</v>
      </c>
      <c r="S3222">
        <v>1015</v>
      </c>
      <c r="T3222" t="s">
        <v>341</v>
      </c>
      <c r="U3222">
        <v>1027</v>
      </c>
      <c r="V3222" t="s">
        <v>342</v>
      </c>
      <c r="W3222">
        <v>0</v>
      </c>
      <c r="X3222" t="s">
        <v>40</v>
      </c>
      <c r="Y3222" t="s">
        <v>70</v>
      </c>
      <c r="Z3222">
        <v>1E-4</v>
      </c>
      <c r="AA3222">
        <v>2.0000000000000001E-4</v>
      </c>
      <c r="AB3222">
        <v>5.0000000000000001E-3</v>
      </c>
      <c r="AC3222" t="s">
        <v>40</v>
      </c>
    </row>
    <row r="3223" spans="1:29" x14ac:dyDescent="0.25">
      <c r="A3223" t="s">
        <v>323</v>
      </c>
      <c r="B3223">
        <v>100</v>
      </c>
      <c r="C3223" t="s">
        <v>28</v>
      </c>
      <c r="D3223">
        <v>845996</v>
      </c>
      <c r="E3223" s="1">
        <v>42066</v>
      </c>
      <c r="F3223">
        <v>1450</v>
      </c>
      <c r="H3223" t="s">
        <v>76</v>
      </c>
      <c r="I3223" s="2">
        <v>42080.521527777775</v>
      </c>
      <c r="J3223" t="s">
        <v>30</v>
      </c>
      <c r="K3223" t="s">
        <v>321</v>
      </c>
      <c r="L3223">
        <v>1</v>
      </c>
      <c r="M3223" t="s">
        <v>73</v>
      </c>
      <c r="N3223">
        <v>721026460</v>
      </c>
      <c r="O3223" t="s">
        <v>33</v>
      </c>
      <c r="P3223">
        <v>15</v>
      </c>
      <c r="S3223">
        <v>1020</v>
      </c>
      <c r="T3223" t="s">
        <v>343</v>
      </c>
      <c r="U3223">
        <v>1034</v>
      </c>
      <c r="V3223" t="s">
        <v>344</v>
      </c>
      <c r="W3223">
        <v>5.0000000000000001E-4</v>
      </c>
      <c r="X3223" t="s">
        <v>40</v>
      </c>
      <c r="Y3223" t="s">
        <v>55</v>
      </c>
      <c r="Z3223">
        <v>3.2000000000000003E-4</v>
      </c>
      <c r="AA3223">
        <v>1E-3</v>
      </c>
      <c r="AB3223">
        <v>0.1</v>
      </c>
      <c r="AC3223" t="s">
        <v>40</v>
      </c>
    </row>
    <row r="3224" spans="1:29" x14ac:dyDescent="0.25">
      <c r="A3224" t="s">
        <v>323</v>
      </c>
      <c r="B3224">
        <v>100</v>
      </c>
      <c r="C3224" t="s">
        <v>28</v>
      </c>
      <c r="D3224">
        <v>845996</v>
      </c>
      <c r="E3224" s="1">
        <v>42066</v>
      </c>
      <c r="F3224">
        <v>1450</v>
      </c>
      <c r="H3224" t="s">
        <v>76</v>
      </c>
      <c r="I3224" s="2">
        <v>42080.521527777775</v>
      </c>
      <c r="J3224" t="s">
        <v>30</v>
      </c>
      <c r="K3224" t="s">
        <v>321</v>
      </c>
      <c r="L3224">
        <v>1</v>
      </c>
      <c r="M3224" t="s">
        <v>73</v>
      </c>
      <c r="N3224">
        <v>721026460</v>
      </c>
      <c r="O3224" t="s">
        <v>33</v>
      </c>
      <c r="P3224">
        <v>15</v>
      </c>
      <c r="S3224">
        <v>1025</v>
      </c>
      <c r="T3224" t="s">
        <v>101</v>
      </c>
      <c r="U3224">
        <v>951</v>
      </c>
      <c r="V3224" t="s">
        <v>102</v>
      </c>
      <c r="W3224">
        <v>0.76</v>
      </c>
      <c r="X3224" t="s">
        <v>40</v>
      </c>
      <c r="Y3224" t="s">
        <v>41</v>
      </c>
      <c r="Z3224">
        <v>0.05</v>
      </c>
      <c r="AA3224">
        <v>0.1</v>
      </c>
      <c r="AB3224">
        <v>4</v>
      </c>
      <c r="AC3224" t="s">
        <v>40</v>
      </c>
    </row>
    <row r="3225" spans="1:29" x14ac:dyDescent="0.25">
      <c r="A3225" t="s">
        <v>323</v>
      </c>
      <c r="B3225">
        <v>100</v>
      </c>
      <c r="C3225" t="s">
        <v>28</v>
      </c>
      <c r="D3225">
        <v>845996</v>
      </c>
      <c r="E3225" s="1">
        <v>42066</v>
      </c>
      <c r="F3225">
        <v>1450</v>
      </c>
      <c r="H3225" t="s">
        <v>76</v>
      </c>
      <c r="I3225" s="2">
        <v>42080.521527777775</v>
      </c>
      <c r="J3225" t="s">
        <v>30</v>
      </c>
      <c r="K3225" t="s">
        <v>321</v>
      </c>
      <c r="L3225">
        <v>1</v>
      </c>
      <c r="M3225" t="s">
        <v>73</v>
      </c>
      <c r="N3225">
        <v>721026460</v>
      </c>
      <c r="O3225" t="s">
        <v>33</v>
      </c>
      <c r="P3225">
        <v>15</v>
      </c>
      <c r="S3225">
        <v>1041</v>
      </c>
      <c r="T3225" t="s">
        <v>559</v>
      </c>
      <c r="U3225">
        <v>615</v>
      </c>
      <c r="V3225" t="s">
        <v>622</v>
      </c>
      <c r="W3225">
        <v>0</v>
      </c>
      <c r="X3225" t="s">
        <v>40</v>
      </c>
      <c r="Y3225" t="s">
        <v>70</v>
      </c>
      <c r="Z3225">
        <v>6.7000000000000002E-3</v>
      </c>
      <c r="AA3225">
        <v>0.02</v>
      </c>
      <c r="AB3225">
        <v>1</v>
      </c>
      <c r="AC3225" t="s">
        <v>40</v>
      </c>
    </row>
    <row r="3226" spans="1:29" x14ac:dyDescent="0.25">
      <c r="A3226" t="s">
        <v>323</v>
      </c>
      <c r="B3226">
        <v>100</v>
      </c>
      <c r="C3226" t="s">
        <v>28</v>
      </c>
      <c r="D3226">
        <v>845996</v>
      </c>
      <c r="E3226" s="1">
        <v>42066</v>
      </c>
      <c r="F3226">
        <v>1450</v>
      </c>
      <c r="H3226" t="s">
        <v>76</v>
      </c>
      <c r="I3226" s="2">
        <v>42080.521527777775</v>
      </c>
      <c r="J3226" t="s">
        <v>30</v>
      </c>
      <c r="K3226" t="s">
        <v>321</v>
      </c>
      <c r="L3226">
        <v>1</v>
      </c>
      <c r="M3226" t="s">
        <v>73</v>
      </c>
      <c r="N3226">
        <v>721026460</v>
      </c>
      <c r="O3226" t="s">
        <v>33</v>
      </c>
      <c r="P3226">
        <v>15</v>
      </c>
      <c r="S3226">
        <v>1085</v>
      </c>
      <c r="T3226" t="s">
        <v>561</v>
      </c>
      <c r="U3226">
        <v>1059</v>
      </c>
      <c r="V3226" t="s">
        <v>561</v>
      </c>
      <c r="W3226">
        <v>0</v>
      </c>
      <c r="X3226" t="s">
        <v>40</v>
      </c>
      <c r="Y3226" t="s">
        <v>70</v>
      </c>
      <c r="Z3226">
        <v>1E-4</v>
      </c>
      <c r="AA3226">
        <v>2.0000000000000001E-4</v>
      </c>
      <c r="AB3226">
        <v>2E-3</v>
      </c>
      <c r="AC3226" t="s">
        <v>40</v>
      </c>
    </row>
    <row r="3227" spans="1:29" x14ac:dyDescent="0.25">
      <c r="A3227" t="s">
        <v>323</v>
      </c>
      <c r="B3227">
        <v>100</v>
      </c>
      <c r="C3227" t="s">
        <v>28</v>
      </c>
      <c r="D3227">
        <v>845996</v>
      </c>
      <c r="E3227" s="1">
        <v>42066</v>
      </c>
      <c r="F3227">
        <v>1450</v>
      </c>
      <c r="H3227" t="s">
        <v>76</v>
      </c>
      <c r="I3227" s="2">
        <v>42080.521527777775</v>
      </c>
      <c r="J3227" t="s">
        <v>30</v>
      </c>
      <c r="K3227" t="s">
        <v>321</v>
      </c>
      <c r="L3227">
        <v>1</v>
      </c>
      <c r="M3227" t="s">
        <v>73</v>
      </c>
      <c r="N3227">
        <v>721026460</v>
      </c>
      <c r="O3227" t="s">
        <v>33</v>
      </c>
      <c r="P3227">
        <v>15</v>
      </c>
      <c r="S3227">
        <v>1036</v>
      </c>
      <c r="T3227" t="s">
        <v>562</v>
      </c>
      <c r="U3227">
        <v>1067</v>
      </c>
      <c r="V3227" t="s">
        <v>563</v>
      </c>
      <c r="W3227">
        <v>5.1000000000000004E-4</v>
      </c>
      <c r="X3227" t="s">
        <v>40</v>
      </c>
      <c r="Y3227" t="s">
        <v>55</v>
      </c>
      <c r="Z3227">
        <v>5.0000000000000001E-4</v>
      </c>
      <c r="AA3227">
        <v>1E-3</v>
      </c>
      <c r="AB3227">
        <v>0.1</v>
      </c>
      <c r="AC3227" t="s">
        <v>40</v>
      </c>
    </row>
    <row r="3228" spans="1:29" x14ac:dyDescent="0.25">
      <c r="A3228" t="s">
        <v>323</v>
      </c>
      <c r="B3228">
        <v>100</v>
      </c>
      <c r="C3228" t="s">
        <v>28</v>
      </c>
      <c r="D3228">
        <v>845996</v>
      </c>
      <c r="E3228" s="1">
        <v>42066</v>
      </c>
      <c r="F3228">
        <v>1450</v>
      </c>
      <c r="H3228" t="s">
        <v>76</v>
      </c>
      <c r="I3228" s="2">
        <v>42080.521527777775</v>
      </c>
      <c r="J3228" t="s">
        <v>30</v>
      </c>
      <c r="K3228" t="s">
        <v>321</v>
      </c>
      <c r="L3228">
        <v>1</v>
      </c>
      <c r="M3228" t="s">
        <v>73</v>
      </c>
      <c r="N3228">
        <v>721026460</v>
      </c>
      <c r="O3228" t="s">
        <v>33</v>
      </c>
      <c r="P3228">
        <v>15</v>
      </c>
      <c r="S3228">
        <v>1035</v>
      </c>
      <c r="T3228" t="s">
        <v>351</v>
      </c>
      <c r="U3228">
        <v>71900</v>
      </c>
      <c r="V3228" t="s">
        <v>352</v>
      </c>
      <c r="W3228">
        <v>0</v>
      </c>
      <c r="X3228" t="s">
        <v>40</v>
      </c>
      <c r="Y3228" t="s">
        <v>70</v>
      </c>
      <c r="Z3228">
        <v>2.5000000000000001E-5</v>
      </c>
      <c r="AA3228">
        <v>5.0000000000000002E-5</v>
      </c>
      <c r="AB3228">
        <v>2E-3</v>
      </c>
      <c r="AC3228" t="s">
        <v>40</v>
      </c>
    </row>
    <row r="3229" spans="1:29" x14ac:dyDescent="0.25">
      <c r="A3229" t="s">
        <v>323</v>
      </c>
      <c r="B3229">
        <v>100</v>
      </c>
      <c r="C3229" t="s">
        <v>28</v>
      </c>
      <c r="D3229">
        <v>845996</v>
      </c>
      <c r="E3229" s="1">
        <v>42066</v>
      </c>
      <c r="F3229">
        <v>1450</v>
      </c>
      <c r="H3229" t="s">
        <v>76</v>
      </c>
      <c r="I3229" s="2">
        <v>42080.521527777775</v>
      </c>
      <c r="J3229" t="s">
        <v>30</v>
      </c>
      <c r="K3229" t="s">
        <v>321</v>
      </c>
      <c r="L3229">
        <v>1</v>
      </c>
      <c r="M3229" t="s">
        <v>73</v>
      </c>
      <c r="N3229">
        <v>721026460</v>
      </c>
      <c r="O3229" t="s">
        <v>33</v>
      </c>
      <c r="P3229">
        <v>15</v>
      </c>
      <c r="S3229">
        <v>1010</v>
      </c>
      <c r="T3229" t="s">
        <v>353</v>
      </c>
      <c r="U3229">
        <v>1007</v>
      </c>
      <c r="V3229" t="s">
        <v>354</v>
      </c>
      <c r="W3229">
        <v>1.9E-2</v>
      </c>
      <c r="X3229" t="s">
        <v>40</v>
      </c>
      <c r="Y3229" t="s">
        <v>41</v>
      </c>
      <c r="Z3229">
        <v>1E-4</v>
      </c>
      <c r="AA3229">
        <v>2.0000000000000001E-4</v>
      </c>
      <c r="AB3229">
        <v>2</v>
      </c>
      <c r="AC3229" t="s">
        <v>40</v>
      </c>
    </row>
    <row r="3230" spans="1:29" x14ac:dyDescent="0.25">
      <c r="A3230" t="s">
        <v>323</v>
      </c>
      <c r="B3230">
        <v>100</v>
      </c>
      <c r="C3230" t="s">
        <v>28</v>
      </c>
      <c r="D3230">
        <v>845996</v>
      </c>
      <c r="E3230" s="1">
        <v>42066</v>
      </c>
      <c r="F3230">
        <v>1450</v>
      </c>
      <c r="H3230" t="s">
        <v>76</v>
      </c>
      <c r="I3230" s="2">
        <v>42080.521527777775</v>
      </c>
      <c r="J3230" t="s">
        <v>30</v>
      </c>
      <c r="K3230" t="s">
        <v>321</v>
      </c>
      <c r="L3230">
        <v>1</v>
      </c>
      <c r="M3230" t="s">
        <v>73</v>
      </c>
      <c r="N3230">
        <v>721026460</v>
      </c>
      <c r="O3230" t="s">
        <v>33</v>
      </c>
      <c r="P3230">
        <v>15</v>
      </c>
      <c r="S3230">
        <v>1005</v>
      </c>
      <c r="T3230" t="s">
        <v>355</v>
      </c>
      <c r="U3230">
        <v>1002</v>
      </c>
      <c r="V3230" t="s">
        <v>356</v>
      </c>
      <c r="W3230">
        <v>5.5999999999999995E-4</v>
      </c>
      <c r="X3230" t="s">
        <v>40</v>
      </c>
      <c r="Y3230" t="s">
        <v>55</v>
      </c>
      <c r="Z3230">
        <v>5.0000000000000001E-4</v>
      </c>
      <c r="AA3230">
        <v>1E-3</v>
      </c>
      <c r="AB3230">
        <v>0.01</v>
      </c>
      <c r="AC3230" t="s">
        <v>40</v>
      </c>
    </row>
    <row r="3231" spans="1:29" x14ac:dyDescent="0.25">
      <c r="A3231" t="s">
        <v>621</v>
      </c>
      <c r="B3231">
        <v>100</v>
      </c>
      <c r="C3231" t="s">
        <v>28</v>
      </c>
      <c r="D3231">
        <v>845994</v>
      </c>
      <c r="E3231" s="1">
        <v>42066</v>
      </c>
      <c r="F3231">
        <v>1450</v>
      </c>
      <c r="H3231" t="s">
        <v>76</v>
      </c>
      <c r="I3231" s="2">
        <v>42080.521527777775</v>
      </c>
      <c r="J3231" t="s">
        <v>30</v>
      </c>
      <c r="K3231" t="s">
        <v>321</v>
      </c>
      <c r="L3231">
        <v>1</v>
      </c>
      <c r="M3231" t="s">
        <v>73</v>
      </c>
      <c r="N3231">
        <v>721026460</v>
      </c>
      <c r="O3231" t="s">
        <v>33</v>
      </c>
      <c r="P3231">
        <v>1</v>
      </c>
      <c r="S3231">
        <v>2920</v>
      </c>
      <c r="T3231" t="s">
        <v>431</v>
      </c>
      <c r="U3231">
        <v>680</v>
      </c>
      <c r="V3231" t="s">
        <v>432</v>
      </c>
      <c r="W3231">
        <v>1.4</v>
      </c>
      <c r="X3231" t="s">
        <v>40</v>
      </c>
      <c r="Y3231" t="s">
        <v>41</v>
      </c>
      <c r="Z3231">
        <v>0.5</v>
      </c>
      <c r="AA3231">
        <v>1</v>
      </c>
      <c r="AC3231" t="s">
        <v>40</v>
      </c>
    </row>
    <row r="3232" spans="1:29" x14ac:dyDescent="0.25">
      <c r="A3232" t="s">
        <v>621</v>
      </c>
      <c r="B3232">
        <v>100</v>
      </c>
      <c r="C3232" t="s">
        <v>28</v>
      </c>
      <c r="D3232">
        <v>842196</v>
      </c>
      <c r="E3232" s="1">
        <v>42040</v>
      </c>
      <c r="F3232">
        <v>1150</v>
      </c>
      <c r="H3232" t="s">
        <v>76</v>
      </c>
      <c r="I3232" s="2">
        <v>42048.510416666664</v>
      </c>
      <c r="J3232" t="s">
        <v>30</v>
      </c>
      <c r="K3232" t="s">
        <v>321</v>
      </c>
      <c r="L3232">
        <v>1</v>
      </c>
      <c r="M3232" t="s">
        <v>73</v>
      </c>
      <c r="N3232">
        <v>721026460</v>
      </c>
      <c r="O3232" t="s">
        <v>33</v>
      </c>
      <c r="P3232">
        <v>1</v>
      </c>
      <c r="S3232">
        <v>2920</v>
      </c>
      <c r="T3232" t="s">
        <v>431</v>
      </c>
      <c r="U3232">
        <v>680</v>
      </c>
      <c r="V3232" t="s">
        <v>432</v>
      </c>
      <c r="W3232">
        <v>1.3</v>
      </c>
      <c r="X3232" t="s">
        <v>40</v>
      </c>
      <c r="Y3232" t="s">
        <v>41</v>
      </c>
      <c r="Z3232">
        <v>0.5</v>
      </c>
      <c r="AA3232">
        <v>1</v>
      </c>
      <c r="AC3232" t="s">
        <v>40</v>
      </c>
    </row>
    <row r="3233" spans="1:29" x14ac:dyDescent="0.25">
      <c r="A3233" t="s">
        <v>621</v>
      </c>
      <c r="B3233">
        <v>100</v>
      </c>
      <c r="C3233" t="s">
        <v>28</v>
      </c>
      <c r="D3233">
        <v>840203</v>
      </c>
      <c r="E3233" s="1">
        <v>42026</v>
      </c>
      <c r="F3233">
        <v>730</v>
      </c>
      <c r="H3233" t="s">
        <v>76</v>
      </c>
      <c r="I3233" s="2">
        <v>42039.51666666667</v>
      </c>
      <c r="J3233" t="s">
        <v>30</v>
      </c>
      <c r="K3233" t="s">
        <v>321</v>
      </c>
      <c r="L3233">
        <v>1</v>
      </c>
      <c r="M3233" t="s">
        <v>73</v>
      </c>
      <c r="N3233">
        <v>721026460</v>
      </c>
      <c r="O3233" t="s">
        <v>33</v>
      </c>
      <c r="P3233">
        <v>1</v>
      </c>
      <c r="S3233">
        <v>2920</v>
      </c>
      <c r="T3233" t="s">
        <v>431</v>
      </c>
      <c r="U3233">
        <v>680</v>
      </c>
      <c r="V3233" t="s">
        <v>432</v>
      </c>
      <c r="W3233">
        <v>1.2</v>
      </c>
      <c r="X3233" t="s">
        <v>40</v>
      </c>
      <c r="Y3233" t="s">
        <v>41</v>
      </c>
      <c r="Z3233">
        <v>0.5</v>
      </c>
      <c r="AA3233">
        <v>1</v>
      </c>
      <c r="AC3233" t="s">
        <v>40</v>
      </c>
    </row>
    <row r="3234" spans="1:29" x14ac:dyDescent="0.25">
      <c r="A3234" t="s">
        <v>621</v>
      </c>
      <c r="B3234">
        <v>100</v>
      </c>
      <c r="C3234" t="s">
        <v>28</v>
      </c>
      <c r="D3234">
        <v>833593</v>
      </c>
      <c r="E3234" s="1">
        <v>41975</v>
      </c>
      <c r="F3234">
        <v>900</v>
      </c>
      <c r="H3234" t="s">
        <v>76</v>
      </c>
      <c r="I3234" s="2">
        <v>41981.642361111109</v>
      </c>
      <c r="J3234" t="s">
        <v>30</v>
      </c>
      <c r="K3234" t="s">
        <v>321</v>
      </c>
      <c r="L3234">
        <v>1</v>
      </c>
      <c r="M3234" t="s">
        <v>73</v>
      </c>
      <c r="N3234">
        <v>721026460</v>
      </c>
      <c r="O3234" t="s">
        <v>33</v>
      </c>
      <c r="P3234">
        <v>1</v>
      </c>
      <c r="S3234">
        <v>2920</v>
      </c>
      <c r="T3234" t="s">
        <v>431</v>
      </c>
      <c r="U3234">
        <v>680</v>
      </c>
      <c r="V3234" t="s">
        <v>432</v>
      </c>
      <c r="W3234">
        <v>1.2</v>
      </c>
      <c r="X3234" t="s">
        <v>40</v>
      </c>
      <c r="Y3234" t="s">
        <v>41</v>
      </c>
      <c r="Z3234">
        <v>0.5</v>
      </c>
      <c r="AA3234">
        <v>1</v>
      </c>
      <c r="AC3234" t="s">
        <v>40</v>
      </c>
    </row>
    <row r="3235" spans="1:29" x14ac:dyDescent="0.25">
      <c r="A3235" t="s">
        <v>621</v>
      </c>
      <c r="B3235">
        <v>100</v>
      </c>
      <c r="C3235" t="s">
        <v>28</v>
      </c>
      <c r="D3235">
        <v>831802</v>
      </c>
      <c r="E3235" s="1">
        <v>41960</v>
      </c>
      <c r="F3235">
        <v>900</v>
      </c>
      <c r="H3235" t="s">
        <v>76</v>
      </c>
      <c r="I3235" s="2">
        <v>41969.599305555559</v>
      </c>
      <c r="J3235" t="s">
        <v>30</v>
      </c>
      <c r="K3235" t="s">
        <v>321</v>
      </c>
      <c r="L3235">
        <v>1</v>
      </c>
      <c r="M3235" t="s">
        <v>73</v>
      </c>
      <c r="N3235">
        <v>721026460</v>
      </c>
      <c r="O3235" t="s">
        <v>33</v>
      </c>
      <c r="P3235">
        <v>1</v>
      </c>
      <c r="S3235">
        <v>2920</v>
      </c>
      <c r="T3235" t="s">
        <v>431</v>
      </c>
      <c r="U3235">
        <v>680</v>
      </c>
      <c r="V3235" t="s">
        <v>432</v>
      </c>
      <c r="W3235">
        <v>1.1000000000000001</v>
      </c>
      <c r="X3235" t="s">
        <v>40</v>
      </c>
      <c r="Y3235" t="s">
        <v>41</v>
      </c>
      <c r="Z3235">
        <v>0.5</v>
      </c>
      <c r="AA3235">
        <v>1</v>
      </c>
      <c r="AC3235" t="s">
        <v>40</v>
      </c>
    </row>
    <row r="3236" spans="1:29" x14ac:dyDescent="0.25">
      <c r="A3236" t="s">
        <v>621</v>
      </c>
      <c r="B3236">
        <v>100</v>
      </c>
      <c r="C3236" t="s">
        <v>28</v>
      </c>
      <c r="D3236">
        <v>822615</v>
      </c>
      <c r="E3236" s="1">
        <v>41913</v>
      </c>
      <c r="F3236">
        <v>1250</v>
      </c>
      <c r="H3236" t="s">
        <v>76</v>
      </c>
      <c r="I3236" s="2">
        <v>41929.472222222219</v>
      </c>
      <c r="J3236" t="s">
        <v>30</v>
      </c>
      <c r="K3236" t="s">
        <v>321</v>
      </c>
      <c r="L3236">
        <v>1</v>
      </c>
      <c r="M3236" t="s">
        <v>73</v>
      </c>
      <c r="N3236">
        <v>721026460</v>
      </c>
      <c r="O3236" t="s">
        <v>33</v>
      </c>
      <c r="P3236">
        <v>1</v>
      </c>
      <c r="S3236">
        <v>2920</v>
      </c>
      <c r="T3236" t="s">
        <v>431</v>
      </c>
      <c r="U3236">
        <v>680</v>
      </c>
      <c r="V3236" t="s">
        <v>432</v>
      </c>
      <c r="W3236">
        <v>0.76</v>
      </c>
      <c r="X3236" t="s">
        <v>40</v>
      </c>
      <c r="Y3236" t="s">
        <v>55</v>
      </c>
      <c r="Z3236">
        <v>0.5</v>
      </c>
      <c r="AA3236">
        <v>1</v>
      </c>
      <c r="AC3236" t="s">
        <v>40</v>
      </c>
    </row>
    <row r="3237" spans="1:29" x14ac:dyDescent="0.25">
      <c r="A3237" t="s">
        <v>621</v>
      </c>
      <c r="B3237">
        <v>100</v>
      </c>
      <c r="C3237" t="s">
        <v>28</v>
      </c>
      <c r="D3237">
        <v>819128</v>
      </c>
      <c r="E3237" s="1">
        <v>41899</v>
      </c>
      <c r="F3237">
        <v>1015</v>
      </c>
      <c r="H3237" t="s">
        <v>76</v>
      </c>
      <c r="I3237" s="2">
        <v>41911.518055555556</v>
      </c>
      <c r="J3237" t="s">
        <v>30</v>
      </c>
      <c r="K3237" t="s">
        <v>321</v>
      </c>
      <c r="L3237">
        <v>1</v>
      </c>
      <c r="M3237" t="s">
        <v>73</v>
      </c>
      <c r="N3237">
        <v>721026460</v>
      </c>
      <c r="O3237" t="s">
        <v>33</v>
      </c>
      <c r="P3237">
        <v>1</v>
      </c>
      <c r="S3237">
        <v>2920</v>
      </c>
      <c r="T3237" t="s">
        <v>431</v>
      </c>
      <c r="U3237">
        <v>680</v>
      </c>
      <c r="V3237" t="s">
        <v>432</v>
      </c>
      <c r="W3237">
        <v>1.6</v>
      </c>
      <c r="X3237" t="s">
        <v>40</v>
      </c>
      <c r="Y3237" t="s">
        <v>41</v>
      </c>
      <c r="Z3237">
        <v>0.5</v>
      </c>
      <c r="AA3237">
        <v>1</v>
      </c>
      <c r="AC3237" t="s">
        <v>40</v>
      </c>
    </row>
    <row r="3238" spans="1:29" x14ac:dyDescent="0.25">
      <c r="A3238" t="s">
        <v>621</v>
      </c>
      <c r="B3238">
        <v>100</v>
      </c>
      <c r="C3238" t="s">
        <v>28</v>
      </c>
      <c r="D3238">
        <v>809376</v>
      </c>
      <c r="E3238" s="1">
        <v>41862</v>
      </c>
      <c r="F3238">
        <v>1130</v>
      </c>
      <c r="H3238" t="s">
        <v>76</v>
      </c>
      <c r="I3238" s="2">
        <v>41870.556944444441</v>
      </c>
      <c r="J3238" t="s">
        <v>30</v>
      </c>
      <c r="K3238" t="s">
        <v>321</v>
      </c>
      <c r="L3238">
        <v>1</v>
      </c>
      <c r="M3238" t="s">
        <v>73</v>
      </c>
      <c r="N3238">
        <v>721026460</v>
      </c>
      <c r="O3238" t="s">
        <v>33</v>
      </c>
      <c r="P3238">
        <v>1</v>
      </c>
      <c r="S3238">
        <v>2920</v>
      </c>
      <c r="T3238" t="s">
        <v>431</v>
      </c>
      <c r="U3238">
        <v>680</v>
      </c>
      <c r="V3238" t="s">
        <v>432</v>
      </c>
      <c r="W3238">
        <v>1.6</v>
      </c>
      <c r="X3238" t="s">
        <v>40</v>
      </c>
      <c r="Y3238" t="s">
        <v>41</v>
      </c>
      <c r="Z3238">
        <v>0.5</v>
      </c>
      <c r="AA3238">
        <v>1</v>
      </c>
      <c r="AC3238" t="s">
        <v>40</v>
      </c>
    </row>
    <row r="3239" spans="1:29" x14ac:dyDescent="0.25">
      <c r="A3239" t="s">
        <v>566</v>
      </c>
      <c r="B3239">
        <v>100</v>
      </c>
      <c r="C3239" t="s">
        <v>28</v>
      </c>
      <c r="D3239">
        <v>803372</v>
      </c>
      <c r="E3239" s="1">
        <v>41836</v>
      </c>
      <c r="F3239">
        <v>1350</v>
      </c>
      <c r="H3239" t="s">
        <v>76</v>
      </c>
      <c r="I3239" s="2">
        <v>41852.631944444445</v>
      </c>
      <c r="J3239" t="s">
        <v>30</v>
      </c>
      <c r="K3239" t="s">
        <v>321</v>
      </c>
      <c r="L3239">
        <v>1</v>
      </c>
      <c r="M3239" t="s">
        <v>73</v>
      </c>
      <c r="N3239">
        <v>721026460</v>
      </c>
      <c r="O3239" t="s">
        <v>33</v>
      </c>
      <c r="P3239">
        <v>37</v>
      </c>
      <c r="S3239">
        <v>2110</v>
      </c>
      <c r="T3239" t="s">
        <v>567</v>
      </c>
      <c r="U3239">
        <v>39760</v>
      </c>
      <c r="V3239" t="s">
        <v>567</v>
      </c>
      <c r="W3239">
        <v>0</v>
      </c>
      <c r="X3239" t="s">
        <v>47</v>
      </c>
      <c r="Y3239" t="s">
        <v>70</v>
      </c>
      <c r="Z3239">
        <v>0.11</v>
      </c>
      <c r="AA3239">
        <v>0.4</v>
      </c>
      <c r="AB3239">
        <v>50</v>
      </c>
      <c r="AC3239" t="s">
        <v>47</v>
      </c>
    </row>
    <row r="3240" spans="1:29" x14ac:dyDescent="0.25">
      <c r="A3240" t="s">
        <v>566</v>
      </c>
      <c r="B3240">
        <v>100</v>
      </c>
      <c r="C3240" t="s">
        <v>28</v>
      </c>
      <c r="D3240">
        <v>803372</v>
      </c>
      <c r="E3240" s="1">
        <v>41836</v>
      </c>
      <c r="F3240">
        <v>1350</v>
      </c>
      <c r="H3240" t="s">
        <v>76</v>
      </c>
      <c r="I3240" s="2">
        <v>41852.631944444445</v>
      </c>
      <c r="J3240" t="s">
        <v>30</v>
      </c>
      <c r="K3240" t="s">
        <v>321</v>
      </c>
      <c r="L3240">
        <v>1</v>
      </c>
      <c r="M3240" t="s">
        <v>73</v>
      </c>
      <c r="N3240">
        <v>721026460</v>
      </c>
      <c r="O3240" t="s">
        <v>33</v>
      </c>
      <c r="P3240">
        <v>37</v>
      </c>
      <c r="S3240">
        <v>2066</v>
      </c>
      <c r="T3240" t="s">
        <v>568</v>
      </c>
      <c r="U3240">
        <v>82584</v>
      </c>
      <c r="V3240" t="s">
        <v>568</v>
      </c>
      <c r="W3240">
        <v>0</v>
      </c>
      <c r="X3240" t="s">
        <v>47</v>
      </c>
      <c r="Y3240" t="s">
        <v>70</v>
      </c>
      <c r="Z3240">
        <v>0.18</v>
      </c>
      <c r="AA3240">
        <v>0.61</v>
      </c>
      <c r="AC3240" t="s">
        <v>47</v>
      </c>
    </row>
    <row r="3241" spans="1:29" x14ac:dyDescent="0.25">
      <c r="A3241" t="s">
        <v>566</v>
      </c>
      <c r="B3241">
        <v>100</v>
      </c>
      <c r="C3241" t="s">
        <v>28</v>
      </c>
      <c r="D3241">
        <v>803372</v>
      </c>
      <c r="E3241" s="1">
        <v>41836</v>
      </c>
      <c r="F3241">
        <v>1350</v>
      </c>
      <c r="H3241" t="s">
        <v>76</v>
      </c>
      <c r="I3241" s="2">
        <v>41852.631944444445</v>
      </c>
      <c r="J3241" t="s">
        <v>30</v>
      </c>
      <c r="K3241" t="s">
        <v>321</v>
      </c>
      <c r="L3241">
        <v>1</v>
      </c>
      <c r="M3241" t="s">
        <v>73</v>
      </c>
      <c r="N3241">
        <v>721026460</v>
      </c>
      <c r="O3241" t="s">
        <v>33</v>
      </c>
      <c r="P3241">
        <v>37</v>
      </c>
      <c r="S3241">
        <v>2070</v>
      </c>
      <c r="T3241" t="s">
        <v>569</v>
      </c>
      <c r="U3241">
        <v>39380</v>
      </c>
      <c r="V3241" t="s">
        <v>569</v>
      </c>
      <c r="W3241">
        <v>0</v>
      </c>
      <c r="X3241" t="s">
        <v>47</v>
      </c>
      <c r="Y3241" t="s">
        <v>70</v>
      </c>
      <c r="Z3241">
        <v>3.3000000000000002E-2</v>
      </c>
      <c r="AA3241">
        <v>0.1</v>
      </c>
      <c r="AC3241" t="s">
        <v>47</v>
      </c>
    </row>
    <row r="3242" spans="1:29" x14ac:dyDescent="0.25">
      <c r="A3242" t="s">
        <v>566</v>
      </c>
      <c r="B3242">
        <v>100</v>
      </c>
      <c r="C3242" t="s">
        <v>28</v>
      </c>
      <c r="D3242">
        <v>803372</v>
      </c>
      <c r="E3242" s="1">
        <v>41836</v>
      </c>
      <c r="F3242">
        <v>1350</v>
      </c>
      <c r="H3242" t="s">
        <v>76</v>
      </c>
      <c r="I3242" s="2">
        <v>41852.631944444445</v>
      </c>
      <c r="J3242" t="s">
        <v>30</v>
      </c>
      <c r="K3242" t="s">
        <v>321</v>
      </c>
      <c r="L3242">
        <v>1</v>
      </c>
      <c r="M3242" t="s">
        <v>73</v>
      </c>
      <c r="N3242">
        <v>721026460</v>
      </c>
      <c r="O3242" t="s">
        <v>33</v>
      </c>
      <c r="P3242">
        <v>37</v>
      </c>
      <c r="S3242">
        <v>2077</v>
      </c>
      <c r="T3242" t="s">
        <v>570</v>
      </c>
      <c r="U3242">
        <v>30295</v>
      </c>
      <c r="V3242" t="s">
        <v>571</v>
      </c>
      <c r="W3242">
        <v>0</v>
      </c>
      <c r="X3242" t="s">
        <v>47</v>
      </c>
      <c r="Y3242" t="s">
        <v>70</v>
      </c>
      <c r="Z3242">
        <v>3.3000000000000002E-2</v>
      </c>
      <c r="AA3242">
        <v>0.1</v>
      </c>
      <c r="AC3242" t="s">
        <v>47</v>
      </c>
    </row>
    <row r="3243" spans="1:29" x14ac:dyDescent="0.25">
      <c r="A3243" t="s">
        <v>566</v>
      </c>
      <c r="B3243">
        <v>100</v>
      </c>
      <c r="C3243" t="s">
        <v>28</v>
      </c>
      <c r="D3243">
        <v>803372</v>
      </c>
      <c r="E3243" s="1">
        <v>41836</v>
      </c>
      <c r="F3243">
        <v>1350</v>
      </c>
      <c r="H3243" t="s">
        <v>76</v>
      </c>
      <c r="I3243" s="2">
        <v>41852.631944444445</v>
      </c>
      <c r="J3243" t="s">
        <v>30</v>
      </c>
      <c r="K3243" t="s">
        <v>321</v>
      </c>
      <c r="L3243">
        <v>1</v>
      </c>
      <c r="M3243" t="s">
        <v>73</v>
      </c>
      <c r="N3243">
        <v>721026460</v>
      </c>
      <c r="O3243" t="s">
        <v>33</v>
      </c>
      <c r="P3243">
        <v>37</v>
      </c>
      <c r="S3243">
        <v>2034</v>
      </c>
      <c r="T3243" t="s">
        <v>572</v>
      </c>
      <c r="U3243">
        <v>39941</v>
      </c>
      <c r="V3243" t="s">
        <v>573</v>
      </c>
      <c r="W3243">
        <v>0</v>
      </c>
      <c r="X3243" t="s">
        <v>47</v>
      </c>
      <c r="Y3243" t="s">
        <v>70</v>
      </c>
      <c r="Z3243">
        <v>4.7</v>
      </c>
      <c r="AA3243">
        <v>16</v>
      </c>
      <c r="AB3243">
        <v>700</v>
      </c>
      <c r="AC3243" t="s">
        <v>47</v>
      </c>
    </row>
    <row r="3244" spans="1:29" x14ac:dyDescent="0.25">
      <c r="A3244" t="s">
        <v>566</v>
      </c>
      <c r="B3244">
        <v>100</v>
      </c>
      <c r="C3244" t="s">
        <v>28</v>
      </c>
      <c r="D3244">
        <v>803372</v>
      </c>
      <c r="E3244" s="1">
        <v>41836</v>
      </c>
      <c r="F3244">
        <v>1350</v>
      </c>
      <c r="H3244" t="s">
        <v>76</v>
      </c>
      <c r="I3244" s="2">
        <v>41852.631944444445</v>
      </c>
      <c r="J3244" t="s">
        <v>30</v>
      </c>
      <c r="K3244" t="s">
        <v>321</v>
      </c>
      <c r="L3244">
        <v>1</v>
      </c>
      <c r="M3244" t="s">
        <v>73</v>
      </c>
      <c r="N3244">
        <v>721026460</v>
      </c>
      <c r="O3244" t="s">
        <v>33</v>
      </c>
      <c r="P3244">
        <v>37</v>
      </c>
      <c r="S3244">
        <v>2043</v>
      </c>
      <c r="T3244" t="s">
        <v>574</v>
      </c>
      <c r="U3244">
        <v>82586</v>
      </c>
      <c r="V3244" t="s">
        <v>574</v>
      </c>
      <c r="W3244">
        <v>0</v>
      </c>
      <c r="X3244" t="s">
        <v>47</v>
      </c>
      <c r="Y3244" t="s">
        <v>70</v>
      </c>
      <c r="Z3244">
        <v>0.26</v>
      </c>
      <c r="AA3244">
        <v>0.86</v>
      </c>
      <c r="AB3244">
        <v>4</v>
      </c>
      <c r="AC3244" t="s">
        <v>47</v>
      </c>
    </row>
    <row r="3245" spans="1:29" x14ac:dyDescent="0.25">
      <c r="A3245" t="s">
        <v>566</v>
      </c>
      <c r="B3245">
        <v>100</v>
      </c>
      <c r="C3245" t="s">
        <v>28</v>
      </c>
      <c r="D3245">
        <v>803372</v>
      </c>
      <c r="E3245" s="1">
        <v>41836</v>
      </c>
      <c r="F3245">
        <v>1350</v>
      </c>
      <c r="H3245" t="s">
        <v>76</v>
      </c>
      <c r="I3245" s="2">
        <v>41852.631944444445</v>
      </c>
      <c r="J3245" t="s">
        <v>30</v>
      </c>
      <c r="K3245" t="s">
        <v>321</v>
      </c>
      <c r="L3245">
        <v>1</v>
      </c>
      <c r="M3245" t="s">
        <v>73</v>
      </c>
      <c r="N3245">
        <v>721026460</v>
      </c>
      <c r="O3245" t="s">
        <v>33</v>
      </c>
      <c r="P3245">
        <v>37</v>
      </c>
      <c r="S3245">
        <v>2044</v>
      </c>
      <c r="T3245" t="s">
        <v>575</v>
      </c>
      <c r="U3245">
        <v>82587</v>
      </c>
      <c r="V3245" t="s">
        <v>575</v>
      </c>
      <c r="W3245">
        <v>0</v>
      </c>
      <c r="X3245" t="s">
        <v>47</v>
      </c>
      <c r="Y3245" t="s">
        <v>70</v>
      </c>
      <c r="Z3245">
        <v>0.14000000000000001</v>
      </c>
      <c r="AA3245">
        <v>0.47</v>
      </c>
      <c r="AB3245">
        <v>2</v>
      </c>
      <c r="AC3245" t="s">
        <v>47</v>
      </c>
    </row>
    <row r="3246" spans="1:29" x14ac:dyDescent="0.25">
      <c r="A3246" t="s">
        <v>566</v>
      </c>
      <c r="B3246">
        <v>100</v>
      </c>
      <c r="C3246" t="s">
        <v>28</v>
      </c>
      <c r="D3246">
        <v>803372</v>
      </c>
      <c r="E3246" s="1">
        <v>41836</v>
      </c>
      <c r="F3246">
        <v>1350</v>
      </c>
      <c r="H3246" t="s">
        <v>76</v>
      </c>
      <c r="I3246" s="2">
        <v>41852.631944444445</v>
      </c>
      <c r="J3246" t="s">
        <v>30</v>
      </c>
      <c r="K3246" t="s">
        <v>321</v>
      </c>
      <c r="L3246">
        <v>1</v>
      </c>
      <c r="M3246" t="s">
        <v>73</v>
      </c>
      <c r="N3246">
        <v>721026460</v>
      </c>
      <c r="O3246" t="s">
        <v>33</v>
      </c>
      <c r="P3246">
        <v>37</v>
      </c>
      <c r="S3246">
        <v>2045</v>
      </c>
      <c r="T3246" t="s">
        <v>576</v>
      </c>
      <c r="U3246">
        <v>39356</v>
      </c>
      <c r="V3246" t="s">
        <v>576</v>
      </c>
      <c r="W3246">
        <v>0</v>
      </c>
      <c r="X3246" t="s">
        <v>47</v>
      </c>
      <c r="Y3246" t="s">
        <v>70</v>
      </c>
      <c r="Z3246">
        <v>3.3000000000000002E-2</v>
      </c>
      <c r="AA3246">
        <v>0.1</v>
      </c>
      <c r="AC3246" t="s">
        <v>47</v>
      </c>
    </row>
    <row r="3247" spans="1:29" x14ac:dyDescent="0.25">
      <c r="A3247" t="s">
        <v>566</v>
      </c>
      <c r="B3247">
        <v>100</v>
      </c>
      <c r="C3247" t="s">
        <v>28</v>
      </c>
      <c r="D3247">
        <v>803372</v>
      </c>
      <c r="E3247" s="1">
        <v>41836</v>
      </c>
      <c r="F3247">
        <v>1350</v>
      </c>
      <c r="H3247" t="s">
        <v>76</v>
      </c>
      <c r="I3247" s="2">
        <v>41852.631944444445</v>
      </c>
      <c r="J3247" t="s">
        <v>30</v>
      </c>
      <c r="K3247" t="s">
        <v>321</v>
      </c>
      <c r="L3247">
        <v>1</v>
      </c>
      <c r="M3247" t="s">
        <v>73</v>
      </c>
      <c r="N3247">
        <v>721026460</v>
      </c>
      <c r="O3247" t="s">
        <v>33</v>
      </c>
      <c r="P3247">
        <v>37</v>
      </c>
      <c r="S3247">
        <v>2047</v>
      </c>
      <c r="T3247" t="s">
        <v>577</v>
      </c>
      <c r="U3247">
        <v>39053</v>
      </c>
      <c r="V3247" t="s">
        <v>578</v>
      </c>
      <c r="W3247">
        <v>0</v>
      </c>
      <c r="X3247" t="s">
        <v>47</v>
      </c>
      <c r="Y3247" t="s">
        <v>70</v>
      </c>
      <c r="Z3247">
        <v>0.16</v>
      </c>
      <c r="AA3247">
        <v>0.53</v>
      </c>
      <c r="AB3247">
        <v>3</v>
      </c>
      <c r="AC3247" t="s">
        <v>47</v>
      </c>
    </row>
    <row r="3248" spans="1:29" x14ac:dyDescent="0.25">
      <c r="A3248" t="s">
        <v>566</v>
      </c>
      <c r="B3248">
        <v>100</v>
      </c>
      <c r="C3248" t="s">
        <v>28</v>
      </c>
      <c r="D3248">
        <v>803372</v>
      </c>
      <c r="E3248" s="1">
        <v>41836</v>
      </c>
      <c r="F3248">
        <v>1350</v>
      </c>
      <c r="H3248" t="s">
        <v>76</v>
      </c>
      <c r="I3248" s="2">
        <v>41852.631944444445</v>
      </c>
      <c r="J3248" t="s">
        <v>30</v>
      </c>
      <c r="K3248" t="s">
        <v>321</v>
      </c>
      <c r="L3248">
        <v>1</v>
      </c>
      <c r="M3248" t="s">
        <v>73</v>
      </c>
      <c r="N3248">
        <v>721026460</v>
      </c>
      <c r="O3248" t="s">
        <v>33</v>
      </c>
      <c r="P3248">
        <v>37</v>
      </c>
      <c r="S3248">
        <v>2022</v>
      </c>
      <c r="T3248" t="s">
        <v>579</v>
      </c>
      <c r="U3248">
        <v>39051</v>
      </c>
      <c r="V3248" t="s">
        <v>579</v>
      </c>
      <c r="W3248">
        <v>0</v>
      </c>
      <c r="X3248" t="s">
        <v>47</v>
      </c>
      <c r="Y3248" t="s">
        <v>70</v>
      </c>
      <c r="Z3248">
        <v>0.13</v>
      </c>
      <c r="AA3248">
        <v>0.43</v>
      </c>
      <c r="AC3248" t="s">
        <v>47</v>
      </c>
    </row>
    <row r="3249" spans="1:29" x14ac:dyDescent="0.25">
      <c r="A3249" t="s">
        <v>566</v>
      </c>
      <c r="B3249">
        <v>100</v>
      </c>
      <c r="C3249" t="s">
        <v>28</v>
      </c>
      <c r="D3249">
        <v>803372</v>
      </c>
      <c r="E3249" s="1">
        <v>41836</v>
      </c>
      <c r="F3249">
        <v>1350</v>
      </c>
      <c r="H3249" t="s">
        <v>76</v>
      </c>
      <c r="I3249" s="2">
        <v>41852.631944444445</v>
      </c>
      <c r="J3249" t="s">
        <v>30</v>
      </c>
      <c r="K3249" t="s">
        <v>321</v>
      </c>
      <c r="L3249">
        <v>1</v>
      </c>
      <c r="M3249" t="s">
        <v>73</v>
      </c>
      <c r="N3249">
        <v>721026460</v>
      </c>
      <c r="O3249" t="s">
        <v>33</v>
      </c>
      <c r="P3249">
        <v>37</v>
      </c>
      <c r="S3249">
        <v>2595</v>
      </c>
      <c r="T3249" t="s">
        <v>580</v>
      </c>
      <c r="U3249">
        <v>81408</v>
      </c>
      <c r="V3249" t="s">
        <v>580</v>
      </c>
      <c r="W3249">
        <v>0</v>
      </c>
      <c r="X3249" t="s">
        <v>47</v>
      </c>
      <c r="Y3249" t="s">
        <v>70</v>
      </c>
      <c r="Z3249">
        <v>3.3000000000000002E-2</v>
      </c>
      <c r="AA3249">
        <v>0.1</v>
      </c>
      <c r="AC3249" t="s">
        <v>47</v>
      </c>
    </row>
    <row r="3250" spans="1:29" x14ac:dyDescent="0.25">
      <c r="A3250" t="s">
        <v>566</v>
      </c>
      <c r="B3250">
        <v>100</v>
      </c>
      <c r="C3250" t="s">
        <v>28</v>
      </c>
      <c r="D3250">
        <v>803372</v>
      </c>
      <c r="E3250" s="1">
        <v>41836</v>
      </c>
      <c r="F3250">
        <v>1350</v>
      </c>
      <c r="H3250" t="s">
        <v>76</v>
      </c>
      <c r="I3250" s="2">
        <v>41852.631944444445</v>
      </c>
      <c r="J3250" t="s">
        <v>30</v>
      </c>
      <c r="K3250" t="s">
        <v>321</v>
      </c>
      <c r="L3250">
        <v>1</v>
      </c>
      <c r="M3250" t="s">
        <v>73</v>
      </c>
      <c r="N3250">
        <v>721026460</v>
      </c>
      <c r="O3250" t="s">
        <v>33</v>
      </c>
      <c r="P3250">
        <v>37</v>
      </c>
      <c r="S3250">
        <v>2356</v>
      </c>
      <c r="T3250" t="s">
        <v>581</v>
      </c>
      <c r="U3250">
        <v>34680</v>
      </c>
      <c r="V3250" t="s">
        <v>581</v>
      </c>
      <c r="W3250">
        <v>0</v>
      </c>
      <c r="X3250" t="s">
        <v>47</v>
      </c>
      <c r="Y3250" t="s">
        <v>70</v>
      </c>
      <c r="Z3250">
        <v>3.3000000000000002E-2</v>
      </c>
      <c r="AA3250">
        <v>0.1</v>
      </c>
      <c r="AC3250" t="s">
        <v>47</v>
      </c>
    </row>
    <row r="3251" spans="1:29" x14ac:dyDescent="0.25">
      <c r="A3251" t="s">
        <v>566</v>
      </c>
      <c r="B3251">
        <v>100</v>
      </c>
      <c r="C3251" t="s">
        <v>28</v>
      </c>
      <c r="D3251">
        <v>803372</v>
      </c>
      <c r="E3251" s="1">
        <v>41836</v>
      </c>
      <c r="F3251">
        <v>1350</v>
      </c>
      <c r="H3251" t="s">
        <v>76</v>
      </c>
      <c r="I3251" s="2">
        <v>41852.631944444445</v>
      </c>
      <c r="J3251" t="s">
        <v>30</v>
      </c>
      <c r="K3251" t="s">
        <v>321</v>
      </c>
      <c r="L3251">
        <v>1</v>
      </c>
      <c r="M3251" t="s">
        <v>73</v>
      </c>
      <c r="N3251">
        <v>721026460</v>
      </c>
      <c r="O3251" t="s">
        <v>33</v>
      </c>
      <c r="P3251">
        <v>37</v>
      </c>
      <c r="S3251">
        <v>2051</v>
      </c>
      <c r="T3251" t="s">
        <v>585</v>
      </c>
      <c r="U3251">
        <v>46317</v>
      </c>
      <c r="V3251" t="s">
        <v>585</v>
      </c>
      <c r="W3251">
        <v>0</v>
      </c>
      <c r="X3251" t="s">
        <v>47</v>
      </c>
      <c r="Y3251" t="s">
        <v>70</v>
      </c>
      <c r="Z3251">
        <v>3.3000000000000002E-2</v>
      </c>
      <c r="AA3251">
        <v>0.1</v>
      </c>
      <c r="AB3251">
        <v>2</v>
      </c>
      <c r="AC3251" t="s">
        <v>47</v>
      </c>
    </row>
    <row r="3252" spans="1:29" x14ac:dyDescent="0.25">
      <c r="A3252" t="s">
        <v>566</v>
      </c>
      <c r="B3252">
        <v>100</v>
      </c>
      <c r="C3252" t="s">
        <v>28</v>
      </c>
      <c r="D3252">
        <v>803372</v>
      </c>
      <c r="E3252" s="1">
        <v>41836</v>
      </c>
      <c r="F3252">
        <v>1350</v>
      </c>
      <c r="H3252" t="s">
        <v>76</v>
      </c>
      <c r="I3252" s="2">
        <v>41852.631944444445</v>
      </c>
      <c r="J3252" t="s">
        <v>30</v>
      </c>
      <c r="K3252" t="s">
        <v>321</v>
      </c>
      <c r="L3252">
        <v>1</v>
      </c>
      <c r="M3252" t="s">
        <v>73</v>
      </c>
      <c r="N3252">
        <v>721026460</v>
      </c>
      <c r="O3252" t="s">
        <v>33</v>
      </c>
      <c r="P3252">
        <v>37</v>
      </c>
      <c r="S3252">
        <v>2046</v>
      </c>
      <c r="T3252" t="s">
        <v>586</v>
      </c>
      <c r="U3252">
        <v>81405</v>
      </c>
      <c r="V3252" t="s">
        <v>586</v>
      </c>
      <c r="W3252">
        <v>0</v>
      </c>
      <c r="X3252" t="s">
        <v>47</v>
      </c>
      <c r="Y3252" t="s">
        <v>70</v>
      </c>
      <c r="Z3252">
        <v>0.21</v>
      </c>
      <c r="AA3252">
        <v>0.68</v>
      </c>
      <c r="AB3252">
        <v>40</v>
      </c>
      <c r="AC3252" t="s">
        <v>47</v>
      </c>
    </row>
    <row r="3253" spans="1:29" x14ac:dyDescent="0.25">
      <c r="A3253" t="s">
        <v>566</v>
      </c>
      <c r="B3253">
        <v>100</v>
      </c>
      <c r="C3253" t="s">
        <v>28</v>
      </c>
      <c r="D3253">
        <v>803372</v>
      </c>
      <c r="E3253" s="1">
        <v>41836</v>
      </c>
      <c r="F3253">
        <v>1350</v>
      </c>
      <c r="H3253" t="s">
        <v>76</v>
      </c>
      <c r="I3253" s="2">
        <v>41852.631944444445</v>
      </c>
      <c r="J3253" t="s">
        <v>30</v>
      </c>
      <c r="K3253" t="s">
        <v>321</v>
      </c>
      <c r="L3253">
        <v>1</v>
      </c>
      <c r="M3253" t="s">
        <v>73</v>
      </c>
      <c r="N3253">
        <v>721026460</v>
      </c>
      <c r="O3253" t="s">
        <v>33</v>
      </c>
      <c r="P3253">
        <v>37</v>
      </c>
      <c r="S3253">
        <v>2959</v>
      </c>
      <c r="T3253" t="s">
        <v>587</v>
      </c>
      <c r="U3253">
        <v>39350</v>
      </c>
      <c r="V3253" t="s">
        <v>587</v>
      </c>
      <c r="W3253">
        <v>0</v>
      </c>
      <c r="X3253" t="s">
        <v>47</v>
      </c>
      <c r="Y3253" t="s">
        <v>70</v>
      </c>
      <c r="Z3253">
        <v>3.3000000000000002E-2</v>
      </c>
      <c r="AA3253">
        <v>0.11</v>
      </c>
      <c r="AB3253">
        <v>2</v>
      </c>
      <c r="AC3253" t="s">
        <v>47</v>
      </c>
    </row>
    <row r="3254" spans="1:29" x14ac:dyDescent="0.25">
      <c r="A3254" t="s">
        <v>566</v>
      </c>
      <c r="B3254">
        <v>100</v>
      </c>
      <c r="C3254" t="s">
        <v>28</v>
      </c>
      <c r="D3254">
        <v>803372</v>
      </c>
      <c r="E3254" s="1">
        <v>41836</v>
      </c>
      <c r="F3254">
        <v>1350</v>
      </c>
      <c r="H3254" t="s">
        <v>76</v>
      </c>
      <c r="I3254" s="2">
        <v>41852.631944444445</v>
      </c>
      <c r="J3254" t="s">
        <v>30</v>
      </c>
      <c r="K3254" t="s">
        <v>321</v>
      </c>
      <c r="L3254">
        <v>1</v>
      </c>
      <c r="M3254" t="s">
        <v>73</v>
      </c>
      <c r="N3254">
        <v>721026460</v>
      </c>
      <c r="O3254" t="s">
        <v>33</v>
      </c>
      <c r="P3254">
        <v>37</v>
      </c>
      <c r="S3254">
        <v>2031</v>
      </c>
      <c r="T3254" t="s">
        <v>588</v>
      </c>
      <c r="U3254">
        <v>38432</v>
      </c>
      <c r="V3254" t="s">
        <v>588</v>
      </c>
      <c r="W3254">
        <v>0</v>
      </c>
      <c r="X3254" t="s">
        <v>47</v>
      </c>
      <c r="Y3254" t="s">
        <v>70</v>
      </c>
      <c r="Z3254">
        <v>0.81</v>
      </c>
      <c r="AA3254">
        <v>3</v>
      </c>
      <c r="AB3254">
        <v>200</v>
      </c>
      <c r="AC3254" t="s">
        <v>47</v>
      </c>
    </row>
    <row r="3255" spans="1:29" x14ac:dyDescent="0.25">
      <c r="A3255" t="s">
        <v>566</v>
      </c>
      <c r="B3255">
        <v>100</v>
      </c>
      <c r="C3255" t="s">
        <v>28</v>
      </c>
      <c r="D3255">
        <v>803372</v>
      </c>
      <c r="E3255" s="1">
        <v>41836</v>
      </c>
      <c r="F3255">
        <v>1350</v>
      </c>
      <c r="H3255" t="s">
        <v>76</v>
      </c>
      <c r="I3255" s="2">
        <v>41852.631944444445</v>
      </c>
      <c r="J3255" t="s">
        <v>30</v>
      </c>
      <c r="K3255" t="s">
        <v>321</v>
      </c>
      <c r="L3255">
        <v>1</v>
      </c>
      <c r="M3255" t="s">
        <v>73</v>
      </c>
      <c r="N3255">
        <v>721026460</v>
      </c>
      <c r="O3255" t="s">
        <v>33</v>
      </c>
      <c r="P3255">
        <v>37</v>
      </c>
      <c r="S3255">
        <v>2041</v>
      </c>
      <c r="T3255" t="s">
        <v>589</v>
      </c>
      <c r="U3255">
        <v>81287</v>
      </c>
      <c r="V3255" t="s">
        <v>589</v>
      </c>
      <c r="W3255">
        <v>0</v>
      </c>
      <c r="X3255" t="s">
        <v>47</v>
      </c>
      <c r="Y3255" t="s">
        <v>70</v>
      </c>
      <c r="Z3255">
        <v>0.12</v>
      </c>
      <c r="AA3255">
        <v>0.46</v>
      </c>
      <c r="AB3255">
        <v>7</v>
      </c>
      <c r="AC3255" t="s">
        <v>47</v>
      </c>
    </row>
    <row r="3256" spans="1:29" x14ac:dyDescent="0.25">
      <c r="A3256" t="s">
        <v>566</v>
      </c>
      <c r="B3256">
        <v>100</v>
      </c>
      <c r="C3256" t="s">
        <v>28</v>
      </c>
      <c r="D3256">
        <v>803372</v>
      </c>
      <c r="E3256" s="1">
        <v>41836</v>
      </c>
      <c r="F3256">
        <v>1350</v>
      </c>
      <c r="H3256" t="s">
        <v>76</v>
      </c>
      <c r="I3256" s="2">
        <v>41852.631944444445</v>
      </c>
      <c r="J3256" t="s">
        <v>30</v>
      </c>
      <c r="K3256" t="s">
        <v>321</v>
      </c>
      <c r="L3256">
        <v>1</v>
      </c>
      <c r="M3256" t="s">
        <v>73</v>
      </c>
      <c r="N3256">
        <v>721026460</v>
      </c>
      <c r="O3256" t="s">
        <v>33</v>
      </c>
      <c r="P3256">
        <v>37</v>
      </c>
      <c r="S3256">
        <v>2032</v>
      </c>
      <c r="T3256" t="s">
        <v>590</v>
      </c>
      <c r="U3256">
        <v>4443</v>
      </c>
      <c r="V3256" t="s">
        <v>623</v>
      </c>
      <c r="W3256">
        <v>0</v>
      </c>
      <c r="X3256" t="s">
        <v>47</v>
      </c>
      <c r="Y3256" t="s">
        <v>70</v>
      </c>
      <c r="Z3256">
        <v>0.37</v>
      </c>
      <c r="AA3256">
        <v>1.2</v>
      </c>
      <c r="AB3256">
        <v>20</v>
      </c>
      <c r="AC3256" t="s">
        <v>47</v>
      </c>
    </row>
    <row r="3257" spans="1:29" x14ac:dyDescent="0.25">
      <c r="A3257" t="s">
        <v>566</v>
      </c>
      <c r="B3257">
        <v>100</v>
      </c>
      <c r="C3257" t="s">
        <v>28</v>
      </c>
      <c r="D3257">
        <v>803372</v>
      </c>
      <c r="E3257" s="1">
        <v>41836</v>
      </c>
      <c r="F3257">
        <v>1350</v>
      </c>
      <c r="H3257" t="s">
        <v>76</v>
      </c>
      <c r="I3257" s="2">
        <v>41852.631944444445</v>
      </c>
      <c r="J3257" t="s">
        <v>30</v>
      </c>
      <c r="K3257" t="s">
        <v>321</v>
      </c>
      <c r="L3257">
        <v>1</v>
      </c>
      <c r="M3257" t="s">
        <v>73</v>
      </c>
      <c r="N3257">
        <v>721026460</v>
      </c>
      <c r="O3257" t="s">
        <v>33</v>
      </c>
      <c r="P3257">
        <v>37</v>
      </c>
      <c r="S3257">
        <v>2005</v>
      </c>
      <c r="T3257" t="s">
        <v>591</v>
      </c>
      <c r="U3257">
        <v>39390</v>
      </c>
      <c r="V3257" t="s">
        <v>591</v>
      </c>
      <c r="W3257">
        <v>0</v>
      </c>
      <c r="X3257" t="s">
        <v>47</v>
      </c>
      <c r="Y3257" t="s">
        <v>70</v>
      </c>
      <c r="Z3257">
        <v>6.0000000000000001E-3</v>
      </c>
      <c r="AA3257">
        <v>0.02</v>
      </c>
      <c r="AB3257">
        <v>2</v>
      </c>
      <c r="AC3257" t="s">
        <v>47</v>
      </c>
    </row>
    <row r="3258" spans="1:29" x14ac:dyDescent="0.25">
      <c r="A3258" t="s">
        <v>566</v>
      </c>
      <c r="B3258">
        <v>100</v>
      </c>
      <c r="C3258" t="s">
        <v>28</v>
      </c>
      <c r="D3258">
        <v>803372</v>
      </c>
      <c r="E3258" s="1">
        <v>41836</v>
      </c>
      <c r="F3258">
        <v>1350</v>
      </c>
      <c r="H3258" t="s">
        <v>76</v>
      </c>
      <c r="I3258" s="2">
        <v>41852.631944444445</v>
      </c>
      <c r="J3258" t="s">
        <v>30</v>
      </c>
      <c r="K3258" t="s">
        <v>321</v>
      </c>
      <c r="L3258">
        <v>1</v>
      </c>
      <c r="M3258" t="s">
        <v>73</v>
      </c>
      <c r="N3258">
        <v>721026460</v>
      </c>
      <c r="O3258" t="s">
        <v>33</v>
      </c>
      <c r="P3258">
        <v>37</v>
      </c>
      <c r="S3258">
        <v>2065</v>
      </c>
      <c r="T3258" t="s">
        <v>592</v>
      </c>
      <c r="U3258">
        <v>39410</v>
      </c>
      <c r="V3258" t="s">
        <v>592</v>
      </c>
      <c r="W3258">
        <v>0</v>
      </c>
      <c r="X3258" t="s">
        <v>47</v>
      </c>
      <c r="Y3258" t="s">
        <v>70</v>
      </c>
      <c r="Z3258">
        <v>1.4999999999999999E-2</v>
      </c>
      <c r="AA3258">
        <v>0.05</v>
      </c>
      <c r="AB3258">
        <v>0.4</v>
      </c>
      <c r="AC3258" t="s">
        <v>47</v>
      </c>
    </row>
    <row r="3259" spans="1:29" x14ac:dyDescent="0.25">
      <c r="A3259" t="s">
        <v>566</v>
      </c>
      <c r="B3259">
        <v>100</v>
      </c>
      <c r="C3259" t="s">
        <v>28</v>
      </c>
      <c r="D3259">
        <v>803372</v>
      </c>
      <c r="E3259" s="1">
        <v>41836</v>
      </c>
      <c r="F3259">
        <v>1350</v>
      </c>
      <c r="H3259" t="s">
        <v>76</v>
      </c>
      <c r="I3259" s="2">
        <v>41852.631944444445</v>
      </c>
      <c r="J3259" t="s">
        <v>30</v>
      </c>
      <c r="K3259" t="s">
        <v>321</v>
      </c>
      <c r="L3259">
        <v>1</v>
      </c>
      <c r="M3259" t="s">
        <v>73</v>
      </c>
      <c r="N3259">
        <v>721026460</v>
      </c>
      <c r="O3259" t="s">
        <v>33</v>
      </c>
      <c r="P3259">
        <v>37</v>
      </c>
      <c r="S3259">
        <v>2067</v>
      </c>
      <c r="T3259" t="s">
        <v>593</v>
      </c>
      <c r="U3259">
        <v>39420</v>
      </c>
      <c r="V3259" t="s">
        <v>593</v>
      </c>
      <c r="W3259">
        <v>0</v>
      </c>
      <c r="X3259" t="s">
        <v>47</v>
      </c>
      <c r="Y3259" t="s">
        <v>70</v>
      </c>
      <c r="Z3259">
        <v>0.01</v>
      </c>
      <c r="AA3259">
        <v>3.5000000000000003E-2</v>
      </c>
      <c r="AB3259">
        <v>0.2</v>
      </c>
      <c r="AC3259" t="s">
        <v>47</v>
      </c>
    </row>
    <row r="3260" spans="1:29" x14ac:dyDescent="0.25">
      <c r="A3260" t="s">
        <v>566</v>
      </c>
      <c r="B3260">
        <v>100</v>
      </c>
      <c r="C3260" t="s">
        <v>28</v>
      </c>
      <c r="D3260">
        <v>803372</v>
      </c>
      <c r="E3260" s="1">
        <v>41836</v>
      </c>
      <c r="F3260">
        <v>1350</v>
      </c>
      <c r="H3260" t="s">
        <v>76</v>
      </c>
      <c r="I3260" s="2">
        <v>41852.631944444445</v>
      </c>
      <c r="J3260" t="s">
        <v>30</v>
      </c>
      <c r="K3260" t="s">
        <v>321</v>
      </c>
      <c r="L3260">
        <v>1</v>
      </c>
      <c r="M3260" t="s">
        <v>73</v>
      </c>
      <c r="N3260">
        <v>721026460</v>
      </c>
      <c r="O3260" t="s">
        <v>33</v>
      </c>
      <c r="P3260">
        <v>37</v>
      </c>
      <c r="S3260">
        <v>2274</v>
      </c>
      <c r="T3260" t="s">
        <v>594</v>
      </c>
      <c r="U3260">
        <v>34688</v>
      </c>
      <c r="V3260" t="s">
        <v>595</v>
      </c>
      <c r="W3260">
        <v>0</v>
      </c>
      <c r="X3260" t="s">
        <v>47</v>
      </c>
      <c r="Y3260" t="s">
        <v>70</v>
      </c>
      <c r="Z3260">
        <v>3.3000000000000002E-2</v>
      </c>
      <c r="AA3260">
        <v>0.1</v>
      </c>
      <c r="AB3260">
        <v>1</v>
      </c>
      <c r="AC3260" t="s">
        <v>47</v>
      </c>
    </row>
    <row r="3261" spans="1:29" x14ac:dyDescent="0.25">
      <c r="A3261" t="s">
        <v>566</v>
      </c>
      <c r="B3261">
        <v>100</v>
      </c>
      <c r="C3261" t="s">
        <v>28</v>
      </c>
      <c r="D3261">
        <v>803372</v>
      </c>
      <c r="E3261" s="1">
        <v>41836</v>
      </c>
      <c r="F3261">
        <v>1350</v>
      </c>
      <c r="H3261" t="s">
        <v>76</v>
      </c>
      <c r="I3261" s="2">
        <v>41852.631944444445</v>
      </c>
      <c r="J3261" t="s">
        <v>30</v>
      </c>
      <c r="K3261" t="s">
        <v>321</v>
      </c>
      <c r="L3261">
        <v>1</v>
      </c>
      <c r="M3261" t="s">
        <v>73</v>
      </c>
      <c r="N3261">
        <v>721026460</v>
      </c>
      <c r="O3261" t="s">
        <v>33</v>
      </c>
      <c r="P3261">
        <v>37</v>
      </c>
      <c r="S3261">
        <v>2042</v>
      </c>
      <c r="T3261" t="s">
        <v>596</v>
      </c>
      <c r="U3261">
        <v>34386</v>
      </c>
      <c r="V3261" t="s">
        <v>596</v>
      </c>
      <c r="W3261">
        <v>4.3999999999999997E-2</v>
      </c>
      <c r="X3261" t="s">
        <v>47</v>
      </c>
      <c r="Y3261" t="s">
        <v>55</v>
      </c>
      <c r="Z3261">
        <v>3.3000000000000002E-2</v>
      </c>
      <c r="AA3261">
        <v>0.1</v>
      </c>
      <c r="AB3261">
        <v>50</v>
      </c>
      <c r="AC3261" t="s">
        <v>47</v>
      </c>
    </row>
    <row r="3262" spans="1:29" x14ac:dyDescent="0.25">
      <c r="A3262" t="s">
        <v>566</v>
      </c>
      <c r="B3262">
        <v>100</v>
      </c>
      <c r="C3262" t="s">
        <v>28</v>
      </c>
      <c r="D3262">
        <v>803372</v>
      </c>
      <c r="E3262" s="1">
        <v>41836</v>
      </c>
      <c r="F3262">
        <v>1350</v>
      </c>
      <c r="H3262" t="s">
        <v>76</v>
      </c>
      <c r="I3262" s="2">
        <v>41852.631944444445</v>
      </c>
      <c r="J3262" t="s">
        <v>30</v>
      </c>
      <c r="K3262" t="s">
        <v>321</v>
      </c>
      <c r="L3262">
        <v>1</v>
      </c>
      <c r="M3262" t="s">
        <v>73</v>
      </c>
      <c r="N3262">
        <v>721026460</v>
      </c>
      <c r="O3262" t="s">
        <v>33</v>
      </c>
      <c r="P3262">
        <v>37</v>
      </c>
      <c r="S3262">
        <v>2036</v>
      </c>
      <c r="T3262" t="s">
        <v>597</v>
      </c>
      <c r="U3262">
        <v>38865</v>
      </c>
      <c r="V3262" t="s">
        <v>597</v>
      </c>
      <c r="W3262">
        <v>0</v>
      </c>
      <c r="X3262" t="s">
        <v>47</v>
      </c>
      <c r="Y3262" t="s">
        <v>70</v>
      </c>
      <c r="Z3262">
        <v>0.21</v>
      </c>
      <c r="AA3262">
        <v>0.69</v>
      </c>
      <c r="AB3262">
        <v>200</v>
      </c>
      <c r="AC3262" t="s">
        <v>47</v>
      </c>
    </row>
    <row r="3263" spans="1:29" x14ac:dyDescent="0.25">
      <c r="A3263" t="s">
        <v>566</v>
      </c>
      <c r="B3263">
        <v>100</v>
      </c>
      <c r="C3263" t="s">
        <v>28</v>
      </c>
      <c r="D3263">
        <v>803372</v>
      </c>
      <c r="E3263" s="1">
        <v>41836</v>
      </c>
      <c r="F3263">
        <v>1350</v>
      </c>
      <c r="H3263" t="s">
        <v>76</v>
      </c>
      <c r="I3263" s="2">
        <v>41852.631944444445</v>
      </c>
      <c r="J3263" t="s">
        <v>30</v>
      </c>
      <c r="K3263" t="s">
        <v>321</v>
      </c>
      <c r="L3263">
        <v>1</v>
      </c>
      <c r="M3263" t="s">
        <v>73</v>
      </c>
      <c r="N3263">
        <v>721026460</v>
      </c>
      <c r="O3263" t="s">
        <v>33</v>
      </c>
      <c r="P3263">
        <v>37</v>
      </c>
      <c r="S3263">
        <v>2326</v>
      </c>
      <c r="T3263" t="s">
        <v>598</v>
      </c>
      <c r="U3263">
        <v>39032</v>
      </c>
      <c r="V3263" t="s">
        <v>598</v>
      </c>
      <c r="W3263">
        <v>0</v>
      </c>
      <c r="X3263" t="s">
        <v>47</v>
      </c>
      <c r="Y3263" t="s">
        <v>70</v>
      </c>
      <c r="Z3263">
        <v>3.6999999999999998E-2</v>
      </c>
      <c r="AA3263">
        <v>0.14000000000000001</v>
      </c>
      <c r="AB3263">
        <v>1</v>
      </c>
      <c r="AC3263" t="s">
        <v>47</v>
      </c>
    </row>
    <row r="3264" spans="1:29" x14ac:dyDescent="0.25">
      <c r="A3264" t="s">
        <v>566</v>
      </c>
      <c r="B3264">
        <v>100</v>
      </c>
      <c r="C3264" t="s">
        <v>28</v>
      </c>
      <c r="D3264">
        <v>803372</v>
      </c>
      <c r="E3264" s="1">
        <v>41836</v>
      </c>
      <c r="F3264">
        <v>1350</v>
      </c>
      <c r="H3264" t="s">
        <v>76</v>
      </c>
      <c r="I3264" s="2">
        <v>41852.631944444445</v>
      </c>
      <c r="J3264" t="s">
        <v>30</v>
      </c>
      <c r="K3264" t="s">
        <v>321</v>
      </c>
      <c r="L3264">
        <v>1</v>
      </c>
      <c r="M3264" t="s">
        <v>73</v>
      </c>
      <c r="N3264">
        <v>721026460</v>
      </c>
      <c r="O3264" t="s">
        <v>33</v>
      </c>
      <c r="P3264">
        <v>37</v>
      </c>
      <c r="S3264">
        <v>2040</v>
      </c>
      <c r="T3264" t="s">
        <v>599</v>
      </c>
      <c r="U3264">
        <v>39720</v>
      </c>
      <c r="V3264" t="s">
        <v>600</v>
      </c>
      <c r="W3264">
        <v>0</v>
      </c>
      <c r="X3264" t="s">
        <v>47</v>
      </c>
      <c r="Y3264" t="s">
        <v>70</v>
      </c>
      <c r="Z3264">
        <v>5.8999999999999997E-2</v>
      </c>
      <c r="AA3264">
        <v>0.22</v>
      </c>
      <c r="AB3264">
        <v>500</v>
      </c>
      <c r="AC3264" t="s">
        <v>47</v>
      </c>
    </row>
    <row r="3265" spans="1:29" x14ac:dyDescent="0.25">
      <c r="A3265" t="s">
        <v>566</v>
      </c>
      <c r="B3265">
        <v>100</v>
      </c>
      <c r="C3265" t="s">
        <v>28</v>
      </c>
      <c r="D3265">
        <v>803372</v>
      </c>
      <c r="E3265" s="1">
        <v>41836</v>
      </c>
      <c r="F3265">
        <v>1350</v>
      </c>
      <c r="H3265" t="s">
        <v>76</v>
      </c>
      <c r="I3265" s="2">
        <v>41852.631944444445</v>
      </c>
      <c r="J3265" t="s">
        <v>30</v>
      </c>
      <c r="K3265" t="s">
        <v>321</v>
      </c>
      <c r="L3265">
        <v>1</v>
      </c>
      <c r="M3265" t="s">
        <v>73</v>
      </c>
      <c r="N3265">
        <v>721026460</v>
      </c>
      <c r="O3265" t="s">
        <v>33</v>
      </c>
      <c r="P3265">
        <v>37</v>
      </c>
      <c r="S3265">
        <v>2037</v>
      </c>
      <c r="T3265" t="s">
        <v>601</v>
      </c>
      <c r="U3265">
        <v>39055</v>
      </c>
      <c r="V3265" t="s">
        <v>601</v>
      </c>
      <c r="W3265">
        <v>0</v>
      </c>
      <c r="X3265" t="s">
        <v>47</v>
      </c>
      <c r="Y3265" t="s">
        <v>70</v>
      </c>
      <c r="Z3265">
        <v>3.3000000000000002E-2</v>
      </c>
      <c r="AA3265">
        <v>0.1</v>
      </c>
      <c r="AB3265">
        <v>4</v>
      </c>
      <c r="AC3265" t="s">
        <v>47</v>
      </c>
    </row>
    <row r="3266" spans="1:29" x14ac:dyDescent="0.25">
      <c r="A3266" t="s">
        <v>566</v>
      </c>
      <c r="B3266">
        <v>100</v>
      </c>
      <c r="C3266" t="s">
        <v>28</v>
      </c>
      <c r="D3266">
        <v>803372</v>
      </c>
      <c r="E3266" s="1">
        <v>41836</v>
      </c>
      <c r="F3266">
        <v>1350</v>
      </c>
      <c r="H3266" t="s">
        <v>76</v>
      </c>
      <c r="I3266" s="2">
        <v>41852.631944444445</v>
      </c>
      <c r="J3266" t="s">
        <v>30</v>
      </c>
      <c r="K3266" t="s">
        <v>321</v>
      </c>
      <c r="L3266">
        <v>1</v>
      </c>
      <c r="M3266" t="s">
        <v>73</v>
      </c>
      <c r="N3266">
        <v>721026460</v>
      </c>
      <c r="O3266" t="s">
        <v>33</v>
      </c>
      <c r="P3266">
        <v>37</v>
      </c>
      <c r="S3266">
        <v>2383</v>
      </c>
      <c r="T3266" t="s">
        <v>602</v>
      </c>
      <c r="U3266">
        <v>39516</v>
      </c>
      <c r="V3266" t="s">
        <v>603</v>
      </c>
      <c r="W3266">
        <v>0</v>
      </c>
      <c r="X3266" t="s">
        <v>47</v>
      </c>
      <c r="Y3266" t="s">
        <v>70</v>
      </c>
      <c r="Z3266">
        <v>0.1</v>
      </c>
      <c r="AA3266">
        <v>0.4</v>
      </c>
      <c r="AB3266">
        <v>0.5</v>
      </c>
      <c r="AC3266" t="s">
        <v>47</v>
      </c>
    </row>
    <row r="3267" spans="1:29" x14ac:dyDescent="0.25">
      <c r="A3267" t="s">
        <v>566</v>
      </c>
      <c r="B3267">
        <v>100</v>
      </c>
      <c r="C3267" t="s">
        <v>28</v>
      </c>
      <c r="D3267">
        <v>803372</v>
      </c>
      <c r="E3267" s="1">
        <v>41836</v>
      </c>
      <c r="F3267">
        <v>1350</v>
      </c>
      <c r="H3267" t="s">
        <v>76</v>
      </c>
      <c r="I3267" s="2">
        <v>41852.631944444445</v>
      </c>
      <c r="J3267" t="s">
        <v>30</v>
      </c>
      <c r="K3267" t="s">
        <v>321</v>
      </c>
      <c r="L3267">
        <v>1</v>
      </c>
      <c r="M3267" t="s">
        <v>73</v>
      </c>
      <c r="N3267">
        <v>721026460</v>
      </c>
      <c r="O3267" t="s">
        <v>33</v>
      </c>
      <c r="P3267">
        <v>37</v>
      </c>
      <c r="S3267">
        <v>2105</v>
      </c>
      <c r="T3267" t="s">
        <v>604</v>
      </c>
      <c r="U3267">
        <v>39730</v>
      </c>
      <c r="V3267" t="s">
        <v>604</v>
      </c>
      <c r="W3267">
        <v>0</v>
      </c>
      <c r="X3267" t="s">
        <v>47</v>
      </c>
      <c r="Y3267" t="s">
        <v>70</v>
      </c>
      <c r="Z3267">
        <v>8.5999999999999993E-2</v>
      </c>
      <c r="AA3267">
        <v>0.32</v>
      </c>
      <c r="AB3267">
        <v>70</v>
      </c>
      <c r="AC3267" t="s">
        <v>47</v>
      </c>
    </row>
    <row r="3268" spans="1:29" x14ac:dyDescent="0.25">
      <c r="A3268" t="s">
        <v>566</v>
      </c>
      <c r="B3268">
        <v>100</v>
      </c>
      <c r="C3268" t="s">
        <v>28</v>
      </c>
      <c r="D3268">
        <v>803372</v>
      </c>
      <c r="E3268" s="1">
        <v>41836</v>
      </c>
      <c r="F3268">
        <v>1350</v>
      </c>
      <c r="H3268" t="s">
        <v>76</v>
      </c>
      <c r="I3268" s="2">
        <v>41852.631944444445</v>
      </c>
      <c r="J3268" t="s">
        <v>30</v>
      </c>
      <c r="K3268" t="s">
        <v>321</v>
      </c>
      <c r="L3268">
        <v>1</v>
      </c>
      <c r="M3268" t="s">
        <v>73</v>
      </c>
      <c r="N3268">
        <v>721026460</v>
      </c>
      <c r="O3268" t="s">
        <v>33</v>
      </c>
      <c r="P3268">
        <v>37</v>
      </c>
      <c r="S3268">
        <v>2015</v>
      </c>
      <c r="T3268" t="s">
        <v>605</v>
      </c>
      <c r="U3268">
        <v>39480</v>
      </c>
      <c r="V3268" t="s">
        <v>605</v>
      </c>
      <c r="W3268">
        <v>0</v>
      </c>
      <c r="X3268" t="s">
        <v>47</v>
      </c>
      <c r="Y3268" t="s">
        <v>70</v>
      </c>
      <c r="Z3268">
        <v>3.3000000000000002E-2</v>
      </c>
      <c r="AA3268">
        <v>0.1</v>
      </c>
      <c r="AB3268">
        <v>40</v>
      </c>
      <c r="AC3268" t="s">
        <v>47</v>
      </c>
    </row>
    <row r="3269" spans="1:29" x14ac:dyDescent="0.25">
      <c r="A3269" t="s">
        <v>566</v>
      </c>
      <c r="B3269">
        <v>100</v>
      </c>
      <c r="C3269" t="s">
        <v>28</v>
      </c>
      <c r="D3269">
        <v>803372</v>
      </c>
      <c r="E3269" s="1">
        <v>41836</v>
      </c>
      <c r="F3269">
        <v>1350</v>
      </c>
      <c r="H3269" t="s">
        <v>76</v>
      </c>
      <c r="I3269" s="2">
        <v>41852.631944444445</v>
      </c>
      <c r="J3269" t="s">
        <v>30</v>
      </c>
      <c r="K3269" t="s">
        <v>321</v>
      </c>
      <c r="L3269">
        <v>1</v>
      </c>
      <c r="M3269" t="s">
        <v>73</v>
      </c>
      <c r="N3269">
        <v>721026460</v>
      </c>
      <c r="O3269" t="s">
        <v>33</v>
      </c>
      <c r="P3269">
        <v>37</v>
      </c>
      <c r="S3269">
        <v>2020</v>
      </c>
      <c r="T3269" t="s">
        <v>606</v>
      </c>
      <c r="U3269">
        <v>39400</v>
      </c>
      <c r="V3269" t="s">
        <v>606</v>
      </c>
      <c r="W3269">
        <v>0</v>
      </c>
      <c r="X3269" t="s">
        <v>47</v>
      </c>
      <c r="Y3269" t="s">
        <v>70</v>
      </c>
      <c r="Z3269">
        <v>0.33</v>
      </c>
      <c r="AA3269">
        <v>1.1000000000000001</v>
      </c>
      <c r="AB3269">
        <v>3</v>
      </c>
      <c r="AC3269" t="s">
        <v>47</v>
      </c>
    </row>
    <row r="3270" spans="1:29" x14ac:dyDescent="0.25">
      <c r="A3270" t="s">
        <v>566</v>
      </c>
      <c r="B3270">
        <v>100</v>
      </c>
      <c r="C3270" t="s">
        <v>28</v>
      </c>
      <c r="D3270">
        <v>803372</v>
      </c>
      <c r="E3270" s="1">
        <v>41836</v>
      </c>
      <c r="F3270">
        <v>1350</v>
      </c>
      <c r="H3270" t="s">
        <v>76</v>
      </c>
      <c r="I3270" s="2">
        <v>41852.631944444445</v>
      </c>
      <c r="J3270" t="s">
        <v>30</v>
      </c>
      <c r="K3270" t="s">
        <v>321</v>
      </c>
      <c r="L3270">
        <v>1</v>
      </c>
      <c r="M3270" t="s">
        <v>73</v>
      </c>
      <c r="N3270">
        <v>721026460</v>
      </c>
      <c r="O3270" t="s">
        <v>33</v>
      </c>
      <c r="P3270">
        <v>37</v>
      </c>
      <c r="S3270">
        <v>2076</v>
      </c>
      <c r="T3270" t="s">
        <v>607</v>
      </c>
      <c r="U3270">
        <v>77860</v>
      </c>
      <c r="V3270" t="s">
        <v>608</v>
      </c>
      <c r="W3270">
        <v>0</v>
      </c>
      <c r="X3270" t="s">
        <v>47</v>
      </c>
      <c r="Y3270" t="s">
        <v>70</v>
      </c>
      <c r="Z3270">
        <v>3.3000000000000002E-2</v>
      </c>
      <c r="AA3270">
        <v>0.1</v>
      </c>
      <c r="AC3270" t="s">
        <v>47</v>
      </c>
    </row>
    <row r="3271" spans="1:29" x14ac:dyDescent="0.25">
      <c r="A3271" t="s">
        <v>566</v>
      </c>
      <c r="B3271">
        <v>100</v>
      </c>
      <c r="C3271" t="s">
        <v>28</v>
      </c>
      <c r="D3271">
        <v>803372</v>
      </c>
      <c r="E3271" s="1">
        <v>41836</v>
      </c>
      <c r="F3271">
        <v>1350</v>
      </c>
      <c r="H3271" t="s">
        <v>76</v>
      </c>
      <c r="I3271" s="2">
        <v>41852.631944444445</v>
      </c>
      <c r="J3271" t="s">
        <v>30</v>
      </c>
      <c r="K3271" t="s">
        <v>321</v>
      </c>
      <c r="L3271">
        <v>1</v>
      </c>
      <c r="M3271" t="s">
        <v>73</v>
      </c>
      <c r="N3271">
        <v>721026460</v>
      </c>
      <c r="O3271" t="s">
        <v>33</v>
      </c>
      <c r="P3271">
        <v>37</v>
      </c>
      <c r="S3271">
        <v>2440</v>
      </c>
      <c r="T3271" t="s">
        <v>609</v>
      </c>
      <c r="U3271">
        <v>82052</v>
      </c>
      <c r="V3271" t="s">
        <v>609</v>
      </c>
      <c r="W3271">
        <v>0</v>
      </c>
      <c r="X3271" t="s">
        <v>47</v>
      </c>
      <c r="Y3271" t="s">
        <v>70</v>
      </c>
      <c r="Z3271">
        <v>0.13</v>
      </c>
      <c r="AA3271">
        <v>0.5</v>
      </c>
      <c r="AC3271" t="s">
        <v>47</v>
      </c>
    </row>
    <row r="3272" spans="1:29" x14ac:dyDescent="0.25">
      <c r="A3272" t="s">
        <v>566</v>
      </c>
      <c r="B3272">
        <v>100</v>
      </c>
      <c r="C3272" t="s">
        <v>28</v>
      </c>
      <c r="D3272">
        <v>803372</v>
      </c>
      <c r="E3272" s="1">
        <v>41836</v>
      </c>
      <c r="F3272">
        <v>1350</v>
      </c>
      <c r="H3272" t="s">
        <v>76</v>
      </c>
      <c r="I3272" s="2">
        <v>41852.631944444445</v>
      </c>
      <c r="J3272" t="s">
        <v>30</v>
      </c>
      <c r="K3272" t="s">
        <v>321</v>
      </c>
      <c r="L3272">
        <v>1</v>
      </c>
      <c r="M3272" t="s">
        <v>73</v>
      </c>
      <c r="N3272">
        <v>721026460</v>
      </c>
      <c r="O3272" t="s">
        <v>33</v>
      </c>
      <c r="P3272">
        <v>37</v>
      </c>
      <c r="S3272">
        <v>2021</v>
      </c>
      <c r="T3272" t="s">
        <v>610</v>
      </c>
      <c r="U3272">
        <v>77700</v>
      </c>
      <c r="V3272" t="s">
        <v>610</v>
      </c>
      <c r="W3272">
        <v>0</v>
      </c>
      <c r="X3272" t="s">
        <v>47</v>
      </c>
      <c r="Y3272" t="s">
        <v>70</v>
      </c>
      <c r="Z3272">
        <v>0.18</v>
      </c>
      <c r="AA3272">
        <v>0.61</v>
      </c>
      <c r="AC3272" t="s">
        <v>47</v>
      </c>
    </row>
    <row r="3273" spans="1:29" x14ac:dyDescent="0.25">
      <c r="A3273" t="s">
        <v>566</v>
      </c>
      <c r="B3273">
        <v>100</v>
      </c>
      <c r="C3273" t="s">
        <v>28</v>
      </c>
      <c r="D3273">
        <v>803372</v>
      </c>
      <c r="E3273" s="1">
        <v>41836</v>
      </c>
      <c r="F3273">
        <v>1350</v>
      </c>
      <c r="H3273" t="s">
        <v>76</v>
      </c>
      <c r="I3273" s="2">
        <v>41852.631944444445</v>
      </c>
      <c r="J3273" t="s">
        <v>30</v>
      </c>
      <c r="K3273" t="s">
        <v>321</v>
      </c>
      <c r="L3273">
        <v>1</v>
      </c>
      <c r="M3273" t="s">
        <v>73</v>
      </c>
      <c r="N3273">
        <v>721026460</v>
      </c>
      <c r="O3273" t="s">
        <v>33</v>
      </c>
      <c r="P3273">
        <v>37</v>
      </c>
      <c r="S3273">
        <v>2010</v>
      </c>
      <c r="T3273" t="s">
        <v>611</v>
      </c>
      <c r="U3273">
        <v>39340</v>
      </c>
      <c r="V3273" t="s">
        <v>612</v>
      </c>
      <c r="W3273">
        <v>0</v>
      </c>
      <c r="X3273" t="s">
        <v>47</v>
      </c>
      <c r="Y3273" t="s">
        <v>70</v>
      </c>
      <c r="Z3273">
        <v>7.0000000000000001E-3</v>
      </c>
      <c r="AA3273">
        <v>2.4E-2</v>
      </c>
      <c r="AB3273">
        <v>0.2</v>
      </c>
      <c r="AC3273" t="s">
        <v>47</v>
      </c>
    </row>
    <row r="3274" spans="1:29" x14ac:dyDescent="0.25">
      <c r="A3274" t="s">
        <v>566</v>
      </c>
      <c r="B3274">
        <v>100</v>
      </c>
      <c r="C3274" t="s">
        <v>28</v>
      </c>
      <c r="D3274">
        <v>803372</v>
      </c>
      <c r="E3274" s="1">
        <v>41836</v>
      </c>
      <c r="F3274">
        <v>1350</v>
      </c>
      <c r="H3274" t="s">
        <v>76</v>
      </c>
      <c r="I3274" s="2">
        <v>41852.631944444445</v>
      </c>
      <c r="J3274" t="s">
        <v>30</v>
      </c>
      <c r="K3274" t="s">
        <v>321</v>
      </c>
      <c r="L3274">
        <v>1</v>
      </c>
      <c r="M3274" t="s">
        <v>73</v>
      </c>
      <c r="N3274">
        <v>721026460</v>
      </c>
      <c r="O3274" t="s">
        <v>33</v>
      </c>
      <c r="P3274">
        <v>37</v>
      </c>
      <c r="S3274">
        <v>2050</v>
      </c>
      <c r="T3274" t="s">
        <v>613</v>
      </c>
      <c r="U3274">
        <v>39033</v>
      </c>
      <c r="V3274" t="s">
        <v>613</v>
      </c>
      <c r="W3274">
        <v>0</v>
      </c>
      <c r="X3274" t="s">
        <v>47</v>
      </c>
      <c r="Y3274" t="s">
        <v>70</v>
      </c>
      <c r="Z3274">
        <v>3.3000000000000002E-2</v>
      </c>
      <c r="AA3274">
        <v>0.1</v>
      </c>
      <c r="AB3274">
        <v>3</v>
      </c>
      <c r="AC3274" t="s">
        <v>47</v>
      </c>
    </row>
    <row r="3275" spans="1:29" x14ac:dyDescent="0.25">
      <c r="A3275" t="s">
        <v>566</v>
      </c>
      <c r="B3275">
        <v>100</v>
      </c>
      <c r="C3275" t="s">
        <v>28</v>
      </c>
      <c r="D3275">
        <v>803372</v>
      </c>
      <c r="E3275" s="1">
        <v>41836</v>
      </c>
      <c r="F3275">
        <v>1350</v>
      </c>
      <c r="H3275" t="s">
        <v>76</v>
      </c>
      <c r="I3275" s="2">
        <v>41852.631944444445</v>
      </c>
      <c r="J3275" t="s">
        <v>30</v>
      </c>
      <c r="K3275" t="s">
        <v>321</v>
      </c>
      <c r="L3275">
        <v>1</v>
      </c>
      <c r="M3275" t="s">
        <v>73</v>
      </c>
      <c r="N3275">
        <v>721026460</v>
      </c>
      <c r="O3275" t="s">
        <v>33</v>
      </c>
      <c r="P3275">
        <v>37</v>
      </c>
      <c r="S3275">
        <v>2033</v>
      </c>
      <c r="T3275" t="s">
        <v>614</v>
      </c>
      <c r="U3275">
        <v>38926</v>
      </c>
      <c r="V3275" t="s">
        <v>614</v>
      </c>
      <c r="W3275">
        <v>0</v>
      </c>
      <c r="X3275" t="s">
        <v>47</v>
      </c>
      <c r="Y3275" t="s">
        <v>70</v>
      </c>
      <c r="Z3275">
        <v>0.51</v>
      </c>
      <c r="AA3275">
        <v>1.7</v>
      </c>
      <c r="AB3275">
        <v>100</v>
      </c>
      <c r="AC3275" t="s">
        <v>47</v>
      </c>
    </row>
    <row r="3276" spans="1:29" x14ac:dyDescent="0.25">
      <c r="A3276" t="s">
        <v>621</v>
      </c>
      <c r="B3276">
        <v>100</v>
      </c>
      <c r="C3276" t="s">
        <v>28</v>
      </c>
      <c r="D3276">
        <v>803534</v>
      </c>
      <c r="E3276" s="1">
        <v>41836</v>
      </c>
      <c r="F3276">
        <v>1330</v>
      </c>
      <c r="H3276" t="s">
        <v>76</v>
      </c>
      <c r="I3276" s="2">
        <v>41843.734722222223</v>
      </c>
      <c r="J3276" t="s">
        <v>30</v>
      </c>
      <c r="K3276" t="s">
        <v>321</v>
      </c>
      <c r="L3276">
        <v>1</v>
      </c>
      <c r="M3276" t="s">
        <v>73</v>
      </c>
      <c r="N3276">
        <v>721026460</v>
      </c>
      <c r="O3276" t="s">
        <v>33</v>
      </c>
      <c r="P3276">
        <v>1</v>
      </c>
      <c r="S3276">
        <v>2920</v>
      </c>
      <c r="T3276" t="s">
        <v>431</v>
      </c>
      <c r="U3276">
        <v>680</v>
      </c>
      <c r="V3276" t="s">
        <v>432</v>
      </c>
      <c r="W3276">
        <v>1.7</v>
      </c>
      <c r="X3276" t="s">
        <v>40</v>
      </c>
      <c r="Y3276" t="s">
        <v>41</v>
      </c>
      <c r="Z3276">
        <v>0.5</v>
      </c>
      <c r="AA3276">
        <v>1</v>
      </c>
      <c r="AC3276" t="s">
        <v>40</v>
      </c>
    </row>
    <row r="3277" spans="1:29" x14ac:dyDescent="0.25">
      <c r="A3277" t="s">
        <v>621</v>
      </c>
      <c r="B3277">
        <v>100</v>
      </c>
      <c r="C3277" t="s">
        <v>28</v>
      </c>
      <c r="D3277">
        <v>794066</v>
      </c>
      <c r="E3277" s="1">
        <v>41793</v>
      </c>
      <c r="F3277">
        <v>1400</v>
      </c>
      <c r="H3277" t="s">
        <v>76</v>
      </c>
      <c r="I3277" s="2">
        <v>41803.695833333331</v>
      </c>
      <c r="J3277" t="s">
        <v>30</v>
      </c>
      <c r="K3277" t="s">
        <v>321</v>
      </c>
      <c r="L3277">
        <v>1</v>
      </c>
      <c r="M3277" t="s">
        <v>73</v>
      </c>
      <c r="N3277">
        <v>721026460</v>
      </c>
      <c r="O3277" t="s">
        <v>33</v>
      </c>
      <c r="P3277">
        <v>1</v>
      </c>
      <c r="S3277">
        <v>2920</v>
      </c>
      <c r="T3277" t="s">
        <v>431</v>
      </c>
      <c r="U3277">
        <v>680</v>
      </c>
      <c r="V3277" t="s">
        <v>432</v>
      </c>
      <c r="W3277">
        <v>1.8</v>
      </c>
      <c r="X3277" t="s">
        <v>40</v>
      </c>
      <c r="Y3277" t="s">
        <v>41</v>
      </c>
      <c r="Z3277">
        <v>0.5</v>
      </c>
      <c r="AA3277">
        <v>1</v>
      </c>
      <c r="AC3277" t="s">
        <v>40</v>
      </c>
    </row>
    <row r="3278" spans="1:29" x14ac:dyDescent="0.25">
      <c r="A3278" t="s">
        <v>621</v>
      </c>
      <c r="B3278">
        <v>100</v>
      </c>
      <c r="C3278" t="s">
        <v>28</v>
      </c>
      <c r="D3278">
        <v>785677</v>
      </c>
      <c r="E3278" s="1">
        <v>41773</v>
      </c>
      <c r="F3278">
        <v>915</v>
      </c>
      <c r="H3278" t="s">
        <v>76</v>
      </c>
      <c r="I3278" s="2">
        <v>41782.468055555553</v>
      </c>
      <c r="J3278" t="s">
        <v>30</v>
      </c>
      <c r="K3278" t="s">
        <v>321</v>
      </c>
      <c r="L3278">
        <v>1</v>
      </c>
      <c r="M3278" t="s">
        <v>73</v>
      </c>
      <c r="N3278">
        <v>721026460</v>
      </c>
      <c r="O3278" t="s">
        <v>33</v>
      </c>
      <c r="P3278">
        <v>1</v>
      </c>
      <c r="S3278">
        <v>2920</v>
      </c>
      <c r="T3278" t="s">
        <v>431</v>
      </c>
      <c r="U3278">
        <v>680</v>
      </c>
      <c r="V3278" t="s">
        <v>432</v>
      </c>
      <c r="W3278">
        <v>1.7</v>
      </c>
      <c r="X3278" t="s">
        <v>40</v>
      </c>
      <c r="Y3278" t="s">
        <v>41</v>
      </c>
      <c r="Z3278">
        <v>0.5</v>
      </c>
      <c r="AA3278">
        <v>1</v>
      </c>
      <c r="AC3278" t="s">
        <v>40</v>
      </c>
    </row>
    <row r="3279" spans="1:29" x14ac:dyDescent="0.25">
      <c r="A3279" t="s">
        <v>566</v>
      </c>
      <c r="B3279">
        <v>100</v>
      </c>
      <c r="C3279" t="s">
        <v>28</v>
      </c>
      <c r="D3279">
        <v>781357</v>
      </c>
      <c r="E3279" s="1">
        <v>41750</v>
      </c>
      <c r="F3279">
        <v>1400</v>
      </c>
      <c r="H3279" t="s">
        <v>76</v>
      </c>
      <c r="I3279" s="2">
        <v>41773.370138888888</v>
      </c>
      <c r="J3279" t="s">
        <v>30</v>
      </c>
      <c r="K3279" t="s">
        <v>321</v>
      </c>
      <c r="L3279">
        <v>1</v>
      </c>
      <c r="M3279" t="s">
        <v>73</v>
      </c>
      <c r="N3279">
        <v>721026460</v>
      </c>
      <c r="O3279" t="s">
        <v>33</v>
      </c>
      <c r="P3279">
        <v>7</v>
      </c>
      <c r="S3279">
        <v>2110</v>
      </c>
      <c r="T3279" t="s">
        <v>567</v>
      </c>
      <c r="U3279">
        <v>39760</v>
      </c>
      <c r="V3279" t="s">
        <v>567</v>
      </c>
      <c r="W3279">
        <v>0</v>
      </c>
      <c r="X3279" t="s">
        <v>47</v>
      </c>
      <c r="Y3279" t="s">
        <v>70</v>
      </c>
      <c r="Z3279">
        <v>0.11</v>
      </c>
      <c r="AA3279">
        <v>0.4</v>
      </c>
      <c r="AB3279">
        <v>50</v>
      </c>
      <c r="AC3279" t="s">
        <v>47</v>
      </c>
    </row>
    <row r="3280" spans="1:29" x14ac:dyDescent="0.25">
      <c r="A3280" t="s">
        <v>566</v>
      </c>
      <c r="B3280">
        <v>100</v>
      </c>
      <c r="C3280" t="s">
        <v>28</v>
      </c>
      <c r="D3280">
        <v>781357</v>
      </c>
      <c r="E3280" s="1">
        <v>41750</v>
      </c>
      <c r="F3280">
        <v>1400</v>
      </c>
      <c r="H3280" t="s">
        <v>76</v>
      </c>
      <c r="I3280" s="2">
        <v>41773.370138888888</v>
      </c>
      <c r="J3280" t="s">
        <v>30</v>
      </c>
      <c r="K3280" t="s">
        <v>321</v>
      </c>
      <c r="L3280">
        <v>1</v>
      </c>
      <c r="M3280" t="s">
        <v>73</v>
      </c>
      <c r="N3280">
        <v>721026460</v>
      </c>
      <c r="O3280" t="s">
        <v>33</v>
      </c>
      <c r="P3280">
        <v>7</v>
      </c>
      <c r="S3280">
        <v>2031</v>
      </c>
      <c r="T3280" t="s">
        <v>588</v>
      </c>
      <c r="U3280">
        <v>38432</v>
      </c>
      <c r="V3280" t="s">
        <v>588</v>
      </c>
      <c r="W3280">
        <v>0</v>
      </c>
      <c r="X3280" t="s">
        <v>47</v>
      </c>
      <c r="Y3280" t="s">
        <v>70</v>
      </c>
      <c r="Z3280">
        <v>0.81</v>
      </c>
      <c r="AA3280">
        <v>3</v>
      </c>
      <c r="AB3280">
        <v>200</v>
      </c>
      <c r="AC3280" t="s">
        <v>47</v>
      </c>
    </row>
    <row r="3281" spans="1:29" x14ac:dyDescent="0.25">
      <c r="A3281" t="s">
        <v>566</v>
      </c>
      <c r="B3281">
        <v>100</v>
      </c>
      <c r="C3281" t="s">
        <v>28</v>
      </c>
      <c r="D3281">
        <v>781357</v>
      </c>
      <c r="E3281" s="1">
        <v>41750</v>
      </c>
      <c r="F3281">
        <v>1400</v>
      </c>
      <c r="H3281" t="s">
        <v>76</v>
      </c>
      <c r="I3281" s="2">
        <v>41773.370138888888</v>
      </c>
      <c r="J3281" t="s">
        <v>30</v>
      </c>
      <c r="K3281" t="s">
        <v>321</v>
      </c>
      <c r="L3281">
        <v>1</v>
      </c>
      <c r="M3281" t="s">
        <v>73</v>
      </c>
      <c r="N3281">
        <v>721026460</v>
      </c>
      <c r="O3281" t="s">
        <v>33</v>
      </c>
      <c r="P3281">
        <v>7</v>
      </c>
      <c r="S3281">
        <v>2041</v>
      </c>
      <c r="T3281" t="s">
        <v>589</v>
      </c>
      <c r="U3281">
        <v>81287</v>
      </c>
      <c r="V3281" t="s">
        <v>589</v>
      </c>
      <c r="W3281">
        <v>0</v>
      </c>
      <c r="X3281" t="s">
        <v>47</v>
      </c>
      <c r="Y3281" t="s">
        <v>70</v>
      </c>
      <c r="Z3281">
        <v>0.12</v>
      </c>
      <c r="AA3281">
        <v>0.46</v>
      </c>
      <c r="AB3281">
        <v>7</v>
      </c>
      <c r="AC3281" t="s">
        <v>47</v>
      </c>
    </row>
    <row r="3282" spans="1:29" x14ac:dyDescent="0.25">
      <c r="A3282" t="s">
        <v>566</v>
      </c>
      <c r="B3282">
        <v>100</v>
      </c>
      <c r="C3282" t="s">
        <v>28</v>
      </c>
      <c r="D3282">
        <v>781357</v>
      </c>
      <c r="E3282" s="1">
        <v>41750</v>
      </c>
      <c r="F3282">
        <v>1400</v>
      </c>
      <c r="H3282" t="s">
        <v>76</v>
      </c>
      <c r="I3282" s="2">
        <v>41773.370138888888</v>
      </c>
      <c r="J3282" t="s">
        <v>30</v>
      </c>
      <c r="K3282" t="s">
        <v>321</v>
      </c>
      <c r="L3282">
        <v>1</v>
      </c>
      <c r="M3282" t="s">
        <v>73</v>
      </c>
      <c r="N3282">
        <v>721026460</v>
      </c>
      <c r="O3282" t="s">
        <v>33</v>
      </c>
      <c r="P3282">
        <v>7</v>
      </c>
      <c r="S3282">
        <v>2326</v>
      </c>
      <c r="T3282" t="s">
        <v>598</v>
      </c>
      <c r="U3282">
        <v>39032</v>
      </c>
      <c r="V3282" t="s">
        <v>598</v>
      </c>
      <c r="W3282">
        <v>0</v>
      </c>
      <c r="X3282" t="s">
        <v>47</v>
      </c>
      <c r="Y3282" t="s">
        <v>70</v>
      </c>
      <c r="Z3282">
        <v>3.6999999999999998E-2</v>
      </c>
      <c r="AA3282">
        <v>0.14000000000000001</v>
      </c>
      <c r="AB3282">
        <v>1</v>
      </c>
      <c r="AC3282" t="s">
        <v>47</v>
      </c>
    </row>
    <row r="3283" spans="1:29" x14ac:dyDescent="0.25">
      <c r="A3283" t="s">
        <v>566</v>
      </c>
      <c r="B3283">
        <v>100</v>
      </c>
      <c r="C3283" t="s">
        <v>28</v>
      </c>
      <c r="D3283">
        <v>781357</v>
      </c>
      <c r="E3283" s="1">
        <v>41750</v>
      </c>
      <c r="F3283">
        <v>1400</v>
      </c>
      <c r="H3283" t="s">
        <v>76</v>
      </c>
      <c r="I3283" s="2">
        <v>41773.370138888888</v>
      </c>
      <c r="J3283" t="s">
        <v>30</v>
      </c>
      <c r="K3283" t="s">
        <v>321</v>
      </c>
      <c r="L3283">
        <v>1</v>
      </c>
      <c r="M3283" t="s">
        <v>73</v>
      </c>
      <c r="N3283">
        <v>721026460</v>
      </c>
      <c r="O3283" t="s">
        <v>33</v>
      </c>
      <c r="P3283">
        <v>7</v>
      </c>
      <c r="S3283">
        <v>2040</v>
      </c>
      <c r="T3283" t="s">
        <v>599</v>
      </c>
      <c r="U3283">
        <v>39720</v>
      </c>
      <c r="V3283" t="s">
        <v>600</v>
      </c>
      <c r="W3283">
        <v>0</v>
      </c>
      <c r="X3283" t="s">
        <v>47</v>
      </c>
      <c r="Y3283" t="s">
        <v>70</v>
      </c>
      <c r="Z3283">
        <v>5.8999999999999997E-2</v>
      </c>
      <c r="AA3283">
        <v>0.22</v>
      </c>
      <c r="AB3283">
        <v>500</v>
      </c>
      <c r="AC3283" t="s">
        <v>47</v>
      </c>
    </row>
    <row r="3284" spans="1:29" x14ac:dyDescent="0.25">
      <c r="A3284" t="s">
        <v>566</v>
      </c>
      <c r="B3284">
        <v>100</v>
      </c>
      <c r="C3284" t="s">
        <v>28</v>
      </c>
      <c r="D3284">
        <v>781357</v>
      </c>
      <c r="E3284" s="1">
        <v>41750</v>
      </c>
      <c r="F3284">
        <v>1400</v>
      </c>
      <c r="H3284" t="s">
        <v>76</v>
      </c>
      <c r="I3284" s="2">
        <v>41773.370138888888</v>
      </c>
      <c r="J3284" t="s">
        <v>30</v>
      </c>
      <c r="K3284" t="s">
        <v>321</v>
      </c>
      <c r="L3284">
        <v>1</v>
      </c>
      <c r="M3284" t="s">
        <v>73</v>
      </c>
      <c r="N3284">
        <v>721026460</v>
      </c>
      <c r="O3284" t="s">
        <v>33</v>
      </c>
      <c r="P3284">
        <v>7</v>
      </c>
      <c r="S3284">
        <v>2105</v>
      </c>
      <c r="T3284" t="s">
        <v>604</v>
      </c>
      <c r="U3284">
        <v>39730</v>
      </c>
      <c r="V3284" t="s">
        <v>604</v>
      </c>
      <c r="W3284">
        <v>0</v>
      </c>
      <c r="X3284" t="s">
        <v>47</v>
      </c>
      <c r="Y3284" t="s">
        <v>70</v>
      </c>
      <c r="Z3284">
        <v>8.5999999999999993E-2</v>
      </c>
      <c r="AA3284">
        <v>0.32</v>
      </c>
      <c r="AB3284">
        <v>70</v>
      </c>
      <c r="AC3284" t="s">
        <v>47</v>
      </c>
    </row>
    <row r="3285" spans="1:29" x14ac:dyDescent="0.25">
      <c r="A3285" t="s">
        <v>566</v>
      </c>
      <c r="B3285">
        <v>100</v>
      </c>
      <c r="C3285" t="s">
        <v>28</v>
      </c>
      <c r="D3285">
        <v>781357</v>
      </c>
      <c r="E3285" s="1">
        <v>41750</v>
      </c>
      <c r="F3285">
        <v>1400</v>
      </c>
      <c r="H3285" t="s">
        <v>76</v>
      </c>
      <c r="I3285" s="2">
        <v>41773.370138888888</v>
      </c>
      <c r="J3285" t="s">
        <v>30</v>
      </c>
      <c r="K3285" t="s">
        <v>321</v>
      </c>
      <c r="L3285">
        <v>1</v>
      </c>
      <c r="M3285" t="s">
        <v>73</v>
      </c>
      <c r="N3285">
        <v>721026460</v>
      </c>
      <c r="O3285" t="s">
        <v>33</v>
      </c>
      <c r="P3285">
        <v>7</v>
      </c>
      <c r="S3285">
        <v>2440</v>
      </c>
      <c r="T3285" t="s">
        <v>609</v>
      </c>
      <c r="U3285">
        <v>82052</v>
      </c>
      <c r="V3285" t="s">
        <v>609</v>
      </c>
      <c r="W3285">
        <v>0</v>
      </c>
      <c r="X3285" t="s">
        <v>47</v>
      </c>
      <c r="Y3285" t="s">
        <v>70</v>
      </c>
      <c r="Z3285">
        <v>0.13</v>
      </c>
      <c r="AA3285">
        <v>0.5</v>
      </c>
      <c r="AC3285" t="s">
        <v>47</v>
      </c>
    </row>
    <row r="3286" spans="1:29" x14ac:dyDescent="0.25">
      <c r="A3286" t="s">
        <v>323</v>
      </c>
      <c r="B3286">
        <v>100</v>
      </c>
      <c r="C3286" t="s">
        <v>28</v>
      </c>
      <c r="D3286">
        <v>781356</v>
      </c>
      <c r="E3286" s="1">
        <v>41750</v>
      </c>
      <c r="F3286">
        <v>1400</v>
      </c>
      <c r="H3286" t="s">
        <v>76</v>
      </c>
      <c r="I3286" s="2">
        <v>41773.370138888888</v>
      </c>
      <c r="J3286" t="s">
        <v>30</v>
      </c>
      <c r="K3286" t="s">
        <v>321</v>
      </c>
      <c r="L3286">
        <v>1</v>
      </c>
      <c r="M3286" t="s">
        <v>73</v>
      </c>
      <c r="N3286">
        <v>721026460</v>
      </c>
      <c r="O3286" t="s">
        <v>33</v>
      </c>
      <c r="P3286">
        <v>1</v>
      </c>
      <c r="S3286">
        <v>1024</v>
      </c>
      <c r="T3286" t="s">
        <v>556</v>
      </c>
      <c r="U3286">
        <v>720</v>
      </c>
      <c r="V3286" t="s">
        <v>556</v>
      </c>
      <c r="W3286">
        <v>0.01</v>
      </c>
      <c r="X3286" t="s">
        <v>40</v>
      </c>
      <c r="Y3286" t="s">
        <v>55</v>
      </c>
      <c r="Z3286">
        <v>5.0000000000000001E-3</v>
      </c>
      <c r="AA3286">
        <v>1.4999999999999999E-2</v>
      </c>
      <c r="AB3286">
        <v>0.2</v>
      </c>
      <c r="AC3286" t="s">
        <v>40</v>
      </c>
    </row>
    <row r="3287" spans="1:29" x14ac:dyDescent="0.25">
      <c r="A3287" t="s">
        <v>621</v>
      </c>
      <c r="B3287">
        <v>100</v>
      </c>
      <c r="C3287" t="s">
        <v>28</v>
      </c>
      <c r="D3287">
        <v>780528</v>
      </c>
      <c r="E3287" s="1">
        <v>41744</v>
      </c>
      <c r="F3287">
        <v>1320</v>
      </c>
      <c r="H3287" t="s">
        <v>76</v>
      </c>
      <c r="I3287" s="2">
        <v>41773.370138888888</v>
      </c>
      <c r="J3287" t="s">
        <v>30</v>
      </c>
      <c r="K3287" t="s">
        <v>321</v>
      </c>
      <c r="L3287">
        <v>1</v>
      </c>
      <c r="M3287" t="s">
        <v>73</v>
      </c>
      <c r="N3287">
        <v>721026460</v>
      </c>
      <c r="O3287" t="s">
        <v>33</v>
      </c>
      <c r="P3287">
        <v>1</v>
      </c>
      <c r="S3287">
        <v>2920</v>
      </c>
      <c r="T3287" t="s">
        <v>431</v>
      </c>
      <c r="U3287">
        <v>680</v>
      </c>
      <c r="V3287" t="s">
        <v>432</v>
      </c>
      <c r="W3287">
        <v>1.8</v>
      </c>
      <c r="X3287" t="s">
        <v>40</v>
      </c>
      <c r="Y3287" t="s">
        <v>41</v>
      </c>
      <c r="Z3287">
        <v>0.5</v>
      </c>
      <c r="AA3287">
        <v>1</v>
      </c>
      <c r="AC3287" t="s">
        <v>40</v>
      </c>
    </row>
    <row r="3288" spans="1:29" x14ac:dyDescent="0.25">
      <c r="A3288" t="s">
        <v>359</v>
      </c>
      <c r="B3288">
        <v>100</v>
      </c>
      <c r="C3288" t="s">
        <v>28</v>
      </c>
      <c r="D3288">
        <v>780526</v>
      </c>
      <c r="E3288" s="1">
        <v>41744</v>
      </c>
      <c r="F3288">
        <v>1320</v>
      </c>
      <c r="H3288" t="s">
        <v>76</v>
      </c>
      <c r="I3288" s="2">
        <v>41773.370138888888</v>
      </c>
      <c r="J3288" t="s">
        <v>30</v>
      </c>
      <c r="K3288" t="s">
        <v>321</v>
      </c>
      <c r="L3288">
        <v>1</v>
      </c>
      <c r="M3288" t="s">
        <v>73</v>
      </c>
      <c r="N3288">
        <v>721026460</v>
      </c>
      <c r="O3288" t="s">
        <v>33</v>
      </c>
      <c r="P3288">
        <v>41</v>
      </c>
      <c r="S3288">
        <v>2210</v>
      </c>
      <c r="T3288" t="s">
        <v>363</v>
      </c>
      <c r="U3288">
        <v>34418</v>
      </c>
      <c r="V3288" t="s">
        <v>364</v>
      </c>
      <c r="W3288">
        <v>0</v>
      </c>
      <c r="X3288" t="s">
        <v>47</v>
      </c>
      <c r="Y3288" t="s">
        <v>70</v>
      </c>
      <c r="Z3288">
        <v>0.16</v>
      </c>
      <c r="AA3288">
        <v>0.53</v>
      </c>
      <c r="AC3288" t="s">
        <v>47</v>
      </c>
    </row>
    <row r="3289" spans="1:29" x14ac:dyDescent="0.25">
      <c r="A3289" t="s">
        <v>359</v>
      </c>
      <c r="B3289">
        <v>100</v>
      </c>
      <c r="C3289" t="s">
        <v>28</v>
      </c>
      <c r="D3289">
        <v>780526</v>
      </c>
      <c r="E3289" s="1">
        <v>41744</v>
      </c>
      <c r="F3289">
        <v>1320</v>
      </c>
      <c r="H3289" t="s">
        <v>76</v>
      </c>
      <c r="I3289" s="2">
        <v>41773.370138888888</v>
      </c>
      <c r="J3289" t="s">
        <v>30</v>
      </c>
      <c r="K3289" t="s">
        <v>321</v>
      </c>
      <c r="L3289">
        <v>1</v>
      </c>
      <c r="M3289" t="s">
        <v>73</v>
      </c>
      <c r="N3289">
        <v>721026460</v>
      </c>
      <c r="O3289" t="s">
        <v>33</v>
      </c>
      <c r="P3289">
        <v>41</v>
      </c>
      <c r="S3289">
        <v>2214</v>
      </c>
      <c r="T3289" t="s">
        <v>365</v>
      </c>
      <c r="U3289">
        <v>34413</v>
      </c>
      <c r="V3289" t="s">
        <v>365</v>
      </c>
      <c r="W3289">
        <v>0</v>
      </c>
      <c r="X3289" t="s">
        <v>47</v>
      </c>
      <c r="Y3289" t="s">
        <v>70</v>
      </c>
      <c r="Z3289">
        <v>0.26</v>
      </c>
      <c r="AA3289">
        <v>0.85</v>
      </c>
      <c r="AC3289" t="s">
        <v>47</v>
      </c>
    </row>
    <row r="3290" spans="1:29" x14ac:dyDescent="0.25">
      <c r="A3290" t="s">
        <v>359</v>
      </c>
      <c r="B3290">
        <v>100</v>
      </c>
      <c r="C3290" t="s">
        <v>28</v>
      </c>
      <c r="D3290">
        <v>780526</v>
      </c>
      <c r="E3290" s="1">
        <v>41744</v>
      </c>
      <c r="F3290">
        <v>1320</v>
      </c>
      <c r="H3290" t="s">
        <v>76</v>
      </c>
      <c r="I3290" s="2">
        <v>41773.370138888888</v>
      </c>
      <c r="J3290" t="s">
        <v>30</v>
      </c>
      <c r="K3290" t="s">
        <v>321</v>
      </c>
      <c r="L3290">
        <v>1</v>
      </c>
      <c r="M3290" t="s">
        <v>73</v>
      </c>
      <c r="N3290">
        <v>721026460</v>
      </c>
      <c r="O3290" t="s">
        <v>33</v>
      </c>
      <c r="P3290">
        <v>41</v>
      </c>
      <c r="S3290">
        <v>2996</v>
      </c>
      <c r="T3290" t="s">
        <v>366</v>
      </c>
      <c r="U3290">
        <v>77128</v>
      </c>
      <c r="V3290" t="s">
        <v>366</v>
      </c>
      <c r="W3290">
        <v>0</v>
      </c>
      <c r="X3290" t="s">
        <v>47</v>
      </c>
      <c r="Y3290" t="s">
        <v>70</v>
      </c>
      <c r="Z3290">
        <v>0.17</v>
      </c>
      <c r="AA3290">
        <v>0.56000000000000005</v>
      </c>
      <c r="AB3290">
        <v>100</v>
      </c>
      <c r="AC3290" t="s">
        <v>47</v>
      </c>
    </row>
    <row r="3291" spans="1:29" x14ac:dyDescent="0.25">
      <c r="A3291" t="s">
        <v>359</v>
      </c>
      <c r="B3291">
        <v>100</v>
      </c>
      <c r="C3291" t="s">
        <v>28</v>
      </c>
      <c r="D3291">
        <v>780526</v>
      </c>
      <c r="E3291" s="1">
        <v>41744</v>
      </c>
      <c r="F3291">
        <v>1320</v>
      </c>
      <c r="H3291" t="s">
        <v>76</v>
      </c>
      <c r="I3291" s="2">
        <v>41773.370138888888</v>
      </c>
      <c r="J3291" t="s">
        <v>30</v>
      </c>
      <c r="K3291" t="s">
        <v>321</v>
      </c>
      <c r="L3291">
        <v>1</v>
      </c>
      <c r="M3291" t="s">
        <v>73</v>
      </c>
      <c r="N3291">
        <v>721026460</v>
      </c>
      <c r="O3291" t="s">
        <v>33</v>
      </c>
      <c r="P3291">
        <v>41</v>
      </c>
      <c r="S3291">
        <v>2984</v>
      </c>
      <c r="T3291" t="s">
        <v>367</v>
      </c>
      <c r="U3291">
        <v>39180</v>
      </c>
      <c r="V3291" t="s">
        <v>367</v>
      </c>
      <c r="W3291">
        <v>0</v>
      </c>
      <c r="X3291" t="s">
        <v>47</v>
      </c>
      <c r="Y3291" t="s">
        <v>70</v>
      </c>
      <c r="Z3291">
        <v>0.11</v>
      </c>
      <c r="AA3291">
        <v>0.36</v>
      </c>
      <c r="AB3291">
        <v>5</v>
      </c>
      <c r="AC3291" t="s">
        <v>47</v>
      </c>
    </row>
    <row r="3292" spans="1:29" x14ac:dyDescent="0.25">
      <c r="A3292" t="s">
        <v>359</v>
      </c>
      <c r="B3292">
        <v>100</v>
      </c>
      <c r="C3292" t="s">
        <v>28</v>
      </c>
      <c r="D3292">
        <v>780526</v>
      </c>
      <c r="E3292" s="1">
        <v>41744</v>
      </c>
      <c r="F3292">
        <v>1320</v>
      </c>
      <c r="H3292" t="s">
        <v>76</v>
      </c>
      <c r="I3292" s="2">
        <v>41773.370138888888</v>
      </c>
      <c r="J3292" t="s">
        <v>30</v>
      </c>
      <c r="K3292" t="s">
        <v>321</v>
      </c>
      <c r="L3292">
        <v>1</v>
      </c>
      <c r="M3292" t="s">
        <v>73</v>
      </c>
      <c r="N3292">
        <v>721026460</v>
      </c>
      <c r="O3292" t="s">
        <v>33</v>
      </c>
      <c r="P3292">
        <v>41</v>
      </c>
      <c r="S3292">
        <v>2986</v>
      </c>
      <c r="T3292" t="s">
        <v>368</v>
      </c>
      <c r="U3292">
        <v>77562</v>
      </c>
      <c r="V3292" t="s">
        <v>369</v>
      </c>
      <c r="W3292">
        <v>0</v>
      </c>
      <c r="X3292" t="s">
        <v>47</v>
      </c>
      <c r="Y3292" t="s">
        <v>70</v>
      </c>
      <c r="Z3292">
        <v>0.18</v>
      </c>
      <c r="AA3292">
        <v>0.59</v>
      </c>
      <c r="AC3292" t="s">
        <v>47</v>
      </c>
    </row>
    <row r="3293" spans="1:29" x14ac:dyDescent="0.25">
      <c r="A3293" t="s">
        <v>359</v>
      </c>
      <c r="B3293">
        <v>100</v>
      </c>
      <c r="C3293" t="s">
        <v>28</v>
      </c>
      <c r="D3293">
        <v>780526</v>
      </c>
      <c r="E3293" s="1">
        <v>41744</v>
      </c>
      <c r="F3293">
        <v>1320</v>
      </c>
      <c r="H3293" t="s">
        <v>76</v>
      </c>
      <c r="I3293" s="2">
        <v>41773.370138888888</v>
      </c>
      <c r="J3293" t="s">
        <v>30</v>
      </c>
      <c r="K3293" t="s">
        <v>321</v>
      </c>
      <c r="L3293">
        <v>1</v>
      </c>
      <c r="M3293" t="s">
        <v>73</v>
      </c>
      <c r="N3293">
        <v>721026460</v>
      </c>
      <c r="O3293" t="s">
        <v>33</v>
      </c>
      <c r="P3293">
        <v>41</v>
      </c>
      <c r="S3293">
        <v>2989</v>
      </c>
      <c r="T3293" t="s">
        <v>370</v>
      </c>
      <c r="U3293">
        <v>34301</v>
      </c>
      <c r="V3293" t="s">
        <v>371</v>
      </c>
      <c r="W3293">
        <v>0</v>
      </c>
      <c r="X3293" t="s">
        <v>47</v>
      </c>
      <c r="Y3293" t="s">
        <v>70</v>
      </c>
      <c r="Z3293">
        <v>0.19</v>
      </c>
      <c r="AA3293">
        <v>0.63</v>
      </c>
      <c r="AB3293">
        <v>100</v>
      </c>
      <c r="AC3293" t="s">
        <v>47</v>
      </c>
    </row>
    <row r="3294" spans="1:29" x14ac:dyDescent="0.25">
      <c r="A3294" t="s">
        <v>359</v>
      </c>
      <c r="B3294">
        <v>100</v>
      </c>
      <c r="C3294" t="s">
        <v>28</v>
      </c>
      <c r="D3294">
        <v>780526</v>
      </c>
      <c r="E3294" s="1">
        <v>41744</v>
      </c>
      <c r="F3294">
        <v>1320</v>
      </c>
      <c r="H3294" t="s">
        <v>76</v>
      </c>
      <c r="I3294" s="2">
        <v>41773.370138888888</v>
      </c>
      <c r="J3294" t="s">
        <v>30</v>
      </c>
      <c r="K3294" t="s">
        <v>321</v>
      </c>
      <c r="L3294">
        <v>1</v>
      </c>
      <c r="M3294" t="s">
        <v>73</v>
      </c>
      <c r="N3294">
        <v>721026460</v>
      </c>
      <c r="O3294" t="s">
        <v>33</v>
      </c>
      <c r="P3294">
        <v>41</v>
      </c>
      <c r="S3294">
        <v>2993</v>
      </c>
      <c r="T3294" t="s">
        <v>372</v>
      </c>
      <c r="U3294">
        <v>81555</v>
      </c>
      <c r="V3294" t="s">
        <v>372</v>
      </c>
      <c r="W3294">
        <v>0</v>
      </c>
      <c r="X3294" t="s">
        <v>47</v>
      </c>
      <c r="Y3294" t="s">
        <v>70</v>
      </c>
      <c r="Z3294">
        <v>0.17</v>
      </c>
      <c r="AA3294">
        <v>0.56999999999999995</v>
      </c>
      <c r="AC3294" t="s">
        <v>47</v>
      </c>
    </row>
    <row r="3295" spans="1:29" x14ac:dyDescent="0.25">
      <c r="A3295" t="s">
        <v>359</v>
      </c>
      <c r="B3295">
        <v>100</v>
      </c>
      <c r="C3295" t="s">
        <v>28</v>
      </c>
      <c r="D3295">
        <v>780526</v>
      </c>
      <c r="E3295" s="1">
        <v>41744</v>
      </c>
      <c r="F3295">
        <v>1320</v>
      </c>
      <c r="H3295" t="s">
        <v>76</v>
      </c>
      <c r="I3295" s="2">
        <v>41773.370138888888</v>
      </c>
      <c r="J3295" t="s">
        <v>30</v>
      </c>
      <c r="K3295" t="s">
        <v>321</v>
      </c>
      <c r="L3295">
        <v>1</v>
      </c>
      <c r="M3295" t="s">
        <v>73</v>
      </c>
      <c r="N3295">
        <v>721026460</v>
      </c>
      <c r="O3295" t="s">
        <v>33</v>
      </c>
      <c r="P3295">
        <v>41</v>
      </c>
      <c r="S3295">
        <v>2964</v>
      </c>
      <c r="T3295" t="s">
        <v>373</v>
      </c>
      <c r="U3295">
        <v>34423</v>
      </c>
      <c r="V3295" t="s">
        <v>373</v>
      </c>
      <c r="W3295">
        <v>0</v>
      </c>
      <c r="X3295" t="s">
        <v>47</v>
      </c>
      <c r="Y3295" t="s">
        <v>70</v>
      </c>
      <c r="Z3295">
        <v>0.19</v>
      </c>
      <c r="AA3295">
        <v>0.63</v>
      </c>
      <c r="AB3295">
        <v>5</v>
      </c>
      <c r="AC3295" t="s">
        <v>47</v>
      </c>
    </row>
    <row r="3296" spans="1:29" x14ac:dyDescent="0.25">
      <c r="A3296" t="s">
        <v>359</v>
      </c>
      <c r="B3296">
        <v>100</v>
      </c>
      <c r="C3296" t="s">
        <v>28</v>
      </c>
      <c r="D3296">
        <v>780526</v>
      </c>
      <c r="E3296" s="1">
        <v>41744</v>
      </c>
      <c r="F3296">
        <v>1320</v>
      </c>
      <c r="H3296" t="s">
        <v>76</v>
      </c>
      <c r="I3296" s="2">
        <v>41773.370138888888</v>
      </c>
      <c r="J3296" t="s">
        <v>30</v>
      </c>
      <c r="K3296" t="s">
        <v>321</v>
      </c>
      <c r="L3296">
        <v>1</v>
      </c>
      <c r="M3296" t="s">
        <v>73</v>
      </c>
      <c r="N3296">
        <v>721026460</v>
      </c>
      <c r="O3296" t="s">
        <v>33</v>
      </c>
      <c r="P3296">
        <v>41</v>
      </c>
      <c r="S3296">
        <v>2965</v>
      </c>
      <c r="T3296" t="s">
        <v>374</v>
      </c>
      <c r="U3296">
        <v>77275</v>
      </c>
      <c r="V3296" t="s">
        <v>374</v>
      </c>
      <c r="W3296">
        <v>0</v>
      </c>
      <c r="X3296" t="s">
        <v>47</v>
      </c>
      <c r="Y3296" t="s">
        <v>70</v>
      </c>
      <c r="Z3296">
        <v>0.18</v>
      </c>
      <c r="AA3296">
        <v>0.59</v>
      </c>
      <c r="AC3296" t="s">
        <v>47</v>
      </c>
    </row>
    <row r="3297" spans="1:29" x14ac:dyDescent="0.25">
      <c r="A3297" t="s">
        <v>359</v>
      </c>
      <c r="B3297">
        <v>100</v>
      </c>
      <c r="C3297" t="s">
        <v>28</v>
      </c>
      <c r="D3297">
        <v>780526</v>
      </c>
      <c r="E3297" s="1">
        <v>41744</v>
      </c>
      <c r="F3297">
        <v>1320</v>
      </c>
      <c r="H3297" t="s">
        <v>76</v>
      </c>
      <c r="I3297" s="2">
        <v>41773.370138888888</v>
      </c>
      <c r="J3297" t="s">
        <v>30</v>
      </c>
      <c r="K3297" t="s">
        <v>321</v>
      </c>
      <c r="L3297">
        <v>1</v>
      </c>
      <c r="M3297" t="s">
        <v>73</v>
      </c>
      <c r="N3297">
        <v>721026460</v>
      </c>
      <c r="O3297" t="s">
        <v>33</v>
      </c>
      <c r="P3297">
        <v>41</v>
      </c>
      <c r="S3297">
        <v>2967</v>
      </c>
      <c r="T3297" t="s">
        <v>375</v>
      </c>
      <c r="U3297">
        <v>34566</v>
      </c>
      <c r="V3297" t="s">
        <v>376</v>
      </c>
      <c r="W3297">
        <v>0</v>
      </c>
      <c r="X3297" t="s">
        <v>47</v>
      </c>
      <c r="Y3297" t="s">
        <v>70</v>
      </c>
      <c r="Z3297">
        <v>0.21</v>
      </c>
      <c r="AA3297">
        <v>0.69</v>
      </c>
      <c r="AC3297" t="s">
        <v>47</v>
      </c>
    </row>
    <row r="3298" spans="1:29" x14ac:dyDescent="0.25">
      <c r="A3298" t="s">
        <v>359</v>
      </c>
      <c r="B3298">
        <v>100</v>
      </c>
      <c r="C3298" t="s">
        <v>28</v>
      </c>
      <c r="D3298">
        <v>780526</v>
      </c>
      <c r="E3298" s="1">
        <v>41744</v>
      </c>
      <c r="F3298">
        <v>1320</v>
      </c>
      <c r="H3298" t="s">
        <v>76</v>
      </c>
      <c r="I3298" s="2">
        <v>41773.370138888888</v>
      </c>
      <c r="J3298" t="s">
        <v>30</v>
      </c>
      <c r="K3298" t="s">
        <v>321</v>
      </c>
      <c r="L3298">
        <v>1</v>
      </c>
      <c r="M3298" t="s">
        <v>73</v>
      </c>
      <c r="N3298">
        <v>721026460</v>
      </c>
      <c r="O3298" t="s">
        <v>33</v>
      </c>
      <c r="P3298">
        <v>41</v>
      </c>
      <c r="S3298">
        <v>2978</v>
      </c>
      <c r="T3298" t="s">
        <v>377</v>
      </c>
      <c r="U3298">
        <v>34496</v>
      </c>
      <c r="V3298" t="s">
        <v>377</v>
      </c>
      <c r="W3298">
        <v>0</v>
      </c>
      <c r="X3298" t="s">
        <v>47</v>
      </c>
      <c r="Y3298" t="s">
        <v>70</v>
      </c>
      <c r="Z3298">
        <v>0.2</v>
      </c>
      <c r="AA3298">
        <v>0.65</v>
      </c>
      <c r="AC3298" t="s">
        <v>47</v>
      </c>
    </row>
    <row r="3299" spans="1:29" x14ac:dyDescent="0.25">
      <c r="A3299" t="s">
        <v>359</v>
      </c>
      <c r="B3299">
        <v>100</v>
      </c>
      <c r="C3299" t="s">
        <v>28</v>
      </c>
      <c r="D3299">
        <v>780526</v>
      </c>
      <c r="E3299" s="1">
        <v>41744</v>
      </c>
      <c r="F3299">
        <v>1320</v>
      </c>
      <c r="H3299" t="s">
        <v>76</v>
      </c>
      <c r="I3299" s="2">
        <v>41773.370138888888</v>
      </c>
      <c r="J3299" t="s">
        <v>30</v>
      </c>
      <c r="K3299" t="s">
        <v>321</v>
      </c>
      <c r="L3299">
        <v>1</v>
      </c>
      <c r="M3299" t="s">
        <v>73</v>
      </c>
      <c r="N3299">
        <v>721026460</v>
      </c>
      <c r="O3299" t="s">
        <v>33</v>
      </c>
      <c r="P3299">
        <v>41</v>
      </c>
      <c r="S3299">
        <v>2942</v>
      </c>
      <c r="T3299" t="s">
        <v>77</v>
      </c>
      <c r="U3299">
        <v>32104</v>
      </c>
      <c r="V3299" t="s">
        <v>77</v>
      </c>
      <c r="W3299">
        <v>0.4</v>
      </c>
      <c r="X3299" t="s">
        <v>47</v>
      </c>
      <c r="Y3299" t="s">
        <v>55</v>
      </c>
      <c r="Z3299">
        <v>0.16</v>
      </c>
      <c r="AA3299">
        <v>0.53</v>
      </c>
      <c r="AB3299">
        <v>80</v>
      </c>
      <c r="AC3299" t="s">
        <v>47</v>
      </c>
    </row>
    <row r="3300" spans="1:29" x14ac:dyDescent="0.25">
      <c r="A3300" t="s">
        <v>359</v>
      </c>
      <c r="B3300">
        <v>100</v>
      </c>
      <c r="C3300" t="s">
        <v>28</v>
      </c>
      <c r="D3300">
        <v>780526</v>
      </c>
      <c r="E3300" s="1">
        <v>41744</v>
      </c>
      <c r="F3300">
        <v>1320</v>
      </c>
      <c r="H3300" t="s">
        <v>76</v>
      </c>
      <c r="I3300" s="2">
        <v>41773.370138888888</v>
      </c>
      <c r="J3300" t="s">
        <v>30</v>
      </c>
      <c r="K3300" t="s">
        <v>321</v>
      </c>
      <c r="L3300">
        <v>1</v>
      </c>
      <c r="M3300" t="s">
        <v>73</v>
      </c>
      <c r="N3300">
        <v>721026460</v>
      </c>
      <c r="O3300" t="s">
        <v>33</v>
      </c>
      <c r="P3300">
        <v>41</v>
      </c>
      <c r="S3300">
        <v>2414</v>
      </c>
      <c r="T3300" t="s">
        <v>378</v>
      </c>
      <c r="U3300">
        <v>77443</v>
      </c>
      <c r="V3300" t="s">
        <v>378</v>
      </c>
      <c r="W3300">
        <v>0</v>
      </c>
      <c r="X3300" t="s">
        <v>47</v>
      </c>
      <c r="Y3300" t="s">
        <v>70</v>
      </c>
      <c r="Z3300">
        <v>0.19</v>
      </c>
      <c r="AA3300">
        <v>0.62</v>
      </c>
      <c r="AC3300" t="s">
        <v>47</v>
      </c>
    </row>
    <row r="3301" spans="1:29" x14ac:dyDescent="0.25">
      <c r="A3301" t="s">
        <v>359</v>
      </c>
      <c r="B3301">
        <v>100</v>
      </c>
      <c r="C3301" t="s">
        <v>28</v>
      </c>
      <c r="D3301">
        <v>780526</v>
      </c>
      <c r="E3301" s="1">
        <v>41744</v>
      </c>
      <c r="F3301">
        <v>1320</v>
      </c>
      <c r="H3301" t="s">
        <v>76</v>
      </c>
      <c r="I3301" s="2">
        <v>41773.370138888888</v>
      </c>
      <c r="J3301" t="s">
        <v>30</v>
      </c>
      <c r="K3301" t="s">
        <v>321</v>
      </c>
      <c r="L3301">
        <v>1</v>
      </c>
      <c r="M3301" t="s">
        <v>73</v>
      </c>
      <c r="N3301">
        <v>721026460</v>
      </c>
      <c r="O3301" t="s">
        <v>33</v>
      </c>
      <c r="P3301">
        <v>41</v>
      </c>
      <c r="S3301">
        <v>2416</v>
      </c>
      <c r="T3301" t="s">
        <v>379</v>
      </c>
      <c r="U3301">
        <v>77170</v>
      </c>
      <c r="V3301" t="s">
        <v>379</v>
      </c>
      <c r="W3301">
        <v>0</v>
      </c>
      <c r="X3301" t="s">
        <v>47</v>
      </c>
      <c r="Y3301" t="s">
        <v>70</v>
      </c>
      <c r="Z3301">
        <v>0.14000000000000001</v>
      </c>
      <c r="AA3301">
        <v>0.46</v>
      </c>
      <c r="AC3301" t="s">
        <v>47</v>
      </c>
    </row>
    <row r="3302" spans="1:29" x14ac:dyDescent="0.25">
      <c r="A3302" t="s">
        <v>359</v>
      </c>
      <c r="B3302">
        <v>100</v>
      </c>
      <c r="C3302" t="s">
        <v>28</v>
      </c>
      <c r="D3302">
        <v>780526</v>
      </c>
      <c r="E3302" s="1">
        <v>41744</v>
      </c>
      <c r="F3302">
        <v>1320</v>
      </c>
      <c r="H3302" t="s">
        <v>76</v>
      </c>
      <c r="I3302" s="2">
        <v>41773.370138888888</v>
      </c>
      <c r="J3302" t="s">
        <v>30</v>
      </c>
      <c r="K3302" t="s">
        <v>321</v>
      </c>
      <c r="L3302">
        <v>1</v>
      </c>
      <c r="M3302" t="s">
        <v>73</v>
      </c>
      <c r="N3302">
        <v>721026460</v>
      </c>
      <c r="O3302" t="s">
        <v>33</v>
      </c>
      <c r="P3302">
        <v>41</v>
      </c>
      <c r="S3302">
        <v>2412</v>
      </c>
      <c r="T3302" t="s">
        <v>380</v>
      </c>
      <c r="U3302">
        <v>77173</v>
      </c>
      <c r="V3302" t="s">
        <v>380</v>
      </c>
      <c r="W3302">
        <v>0</v>
      </c>
      <c r="X3302" t="s">
        <v>47</v>
      </c>
      <c r="Y3302" t="s">
        <v>70</v>
      </c>
      <c r="Z3302">
        <v>0.19</v>
      </c>
      <c r="AA3302">
        <v>0.63</v>
      </c>
      <c r="AC3302" t="s">
        <v>47</v>
      </c>
    </row>
    <row r="3303" spans="1:29" x14ac:dyDescent="0.25">
      <c r="A3303" t="s">
        <v>359</v>
      </c>
      <c r="B3303">
        <v>100</v>
      </c>
      <c r="C3303" t="s">
        <v>28</v>
      </c>
      <c r="D3303">
        <v>780526</v>
      </c>
      <c r="E3303" s="1">
        <v>41744</v>
      </c>
      <c r="F3303">
        <v>1320</v>
      </c>
      <c r="H3303" t="s">
        <v>76</v>
      </c>
      <c r="I3303" s="2">
        <v>41773.370138888888</v>
      </c>
      <c r="J3303" t="s">
        <v>30</v>
      </c>
      <c r="K3303" t="s">
        <v>321</v>
      </c>
      <c r="L3303">
        <v>1</v>
      </c>
      <c r="M3303" t="s">
        <v>73</v>
      </c>
      <c r="N3303">
        <v>721026460</v>
      </c>
      <c r="O3303" t="s">
        <v>33</v>
      </c>
      <c r="P3303">
        <v>41</v>
      </c>
      <c r="S3303">
        <v>2413</v>
      </c>
      <c r="T3303" t="s">
        <v>381</v>
      </c>
      <c r="U3303">
        <v>34561</v>
      </c>
      <c r="V3303" t="s">
        <v>381</v>
      </c>
      <c r="W3303">
        <v>0</v>
      </c>
      <c r="X3303" t="s">
        <v>47</v>
      </c>
      <c r="Y3303" t="s">
        <v>70</v>
      </c>
      <c r="Z3303">
        <v>0.36</v>
      </c>
      <c r="AA3303">
        <v>1.2</v>
      </c>
      <c r="AC3303" t="s">
        <v>47</v>
      </c>
    </row>
    <row r="3304" spans="1:29" x14ac:dyDescent="0.25">
      <c r="A3304" t="s">
        <v>359</v>
      </c>
      <c r="B3304">
        <v>100</v>
      </c>
      <c r="C3304" t="s">
        <v>28</v>
      </c>
      <c r="D3304">
        <v>780526</v>
      </c>
      <c r="E3304" s="1">
        <v>41744</v>
      </c>
      <c r="F3304">
        <v>1320</v>
      </c>
      <c r="H3304" t="s">
        <v>76</v>
      </c>
      <c r="I3304" s="2">
        <v>41773.370138888888</v>
      </c>
      <c r="J3304" t="s">
        <v>30</v>
      </c>
      <c r="K3304" t="s">
        <v>321</v>
      </c>
      <c r="L3304">
        <v>1</v>
      </c>
      <c r="M3304" t="s">
        <v>73</v>
      </c>
      <c r="N3304">
        <v>721026460</v>
      </c>
      <c r="O3304" t="s">
        <v>33</v>
      </c>
      <c r="P3304">
        <v>41</v>
      </c>
      <c r="S3304">
        <v>2378</v>
      </c>
      <c r="T3304" t="s">
        <v>565</v>
      </c>
      <c r="U3304">
        <v>34551</v>
      </c>
      <c r="V3304" t="s">
        <v>565</v>
      </c>
      <c r="W3304">
        <v>0</v>
      </c>
      <c r="X3304" t="s">
        <v>47</v>
      </c>
      <c r="Y3304" t="s">
        <v>70</v>
      </c>
      <c r="Z3304">
        <v>0.19</v>
      </c>
      <c r="AA3304">
        <v>0.62</v>
      </c>
      <c r="AB3304">
        <v>70</v>
      </c>
      <c r="AC3304" t="s">
        <v>47</v>
      </c>
    </row>
    <row r="3305" spans="1:29" x14ac:dyDescent="0.25">
      <c r="A3305" t="s">
        <v>359</v>
      </c>
      <c r="B3305">
        <v>100</v>
      </c>
      <c r="C3305" t="s">
        <v>28</v>
      </c>
      <c r="D3305">
        <v>780526</v>
      </c>
      <c r="E3305" s="1">
        <v>41744</v>
      </c>
      <c r="F3305">
        <v>1320</v>
      </c>
      <c r="H3305" t="s">
        <v>76</v>
      </c>
      <c r="I3305" s="2">
        <v>41773.370138888888</v>
      </c>
      <c r="J3305" t="s">
        <v>30</v>
      </c>
      <c r="K3305" t="s">
        <v>321</v>
      </c>
      <c r="L3305">
        <v>1</v>
      </c>
      <c r="M3305" t="s">
        <v>73</v>
      </c>
      <c r="N3305">
        <v>721026460</v>
      </c>
      <c r="O3305" t="s">
        <v>33</v>
      </c>
      <c r="P3305">
        <v>41</v>
      </c>
      <c r="S3305">
        <v>2990</v>
      </c>
      <c r="T3305" t="s">
        <v>383</v>
      </c>
      <c r="U3305">
        <v>34030</v>
      </c>
      <c r="V3305" t="s">
        <v>383</v>
      </c>
      <c r="W3305">
        <v>0</v>
      </c>
      <c r="X3305" t="s">
        <v>47</v>
      </c>
      <c r="Y3305" t="s">
        <v>70</v>
      </c>
      <c r="Z3305">
        <v>0.22</v>
      </c>
      <c r="AA3305">
        <v>0.72</v>
      </c>
      <c r="AB3305">
        <v>5</v>
      </c>
      <c r="AC3305" t="s">
        <v>47</v>
      </c>
    </row>
    <row r="3306" spans="1:29" x14ac:dyDescent="0.25">
      <c r="A3306" t="s">
        <v>359</v>
      </c>
      <c r="B3306">
        <v>100</v>
      </c>
      <c r="C3306" t="s">
        <v>28</v>
      </c>
      <c r="D3306">
        <v>780526</v>
      </c>
      <c r="E3306" s="1">
        <v>41744</v>
      </c>
      <c r="F3306">
        <v>1320</v>
      </c>
      <c r="H3306" t="s">
        <v>76</v>
      </c>
      <c r="I3306" s="2">
        <v>41773.370138888888</v>
      </c>
      <c r="J3306" t="s">
        <v>30</v>
      </c>
      <c r="K3306" t="s">
        <v>321</v>
      </c>
      <c r="L3306">
        <v>1</v>
      </c>
      <c r="M3306" t="s">
        <v>73</v>
      </c>
      <c r="N3306">
        <v>721026460</v>
      </c>
      <c r="O3306" t="s">
        <v>33</v>
      </c>
      <c r="P3306">
        <v>41</v>
      </c>
      <c r="S3306">
        <v>2982</v>
      </c>
      <c r="T3306" t="s">
        <v>384</v>
      </c>
      <c r="U3306">
        <v>32102</v>
      </c>
      <c r="V3306" t="s">
        <v>384</v>
      </c>
      <c r="W3306">
        <v>0</v>
      </c>
      <c r="X3306" t="s">
        <v>47</v>
      </c>
      <c r="Y3306" t="s">
        <v>70</v>
      </c>
      <c r="Z3306">
        <v>0.2</v>
      </c>
      <c r="AA3306">
        <v>0.66</v>
      </c>
      <c r="AB3306">
        <v>5</v>
      </c>
      <c r="AC3306" t="s">
        <v>47</v>
      </c>
    </row>
    <row r="3307" spans="1:29" x14ac:dyDescent="0.25">
      <c r="A3307" t="s">
        <v>359</v>
      </c>
      <c r="B3307">
        <v>100</v>
      </c>
      <c r="C3307" t="s">
        <v>28</v>
      </c>
      <c r="D3307">
        <v>780526</v>
      </c>
      <c r="E3307" s="1">
        <v>41744</v>
      </c>
      <c r="F3307">
        <v>1320</v>
      </c>
      <c r="H3307" t="s">
        <v>76</v>
      </c>
      <c r="I3307" s="2">
        <v>41773.370138888888</v>
      </c>
      <c r="J3307" t="s">
        <v>30</v>
      </c>
      <c r="K3307" t="s">
        <v>321</v>
      </c>
      <c r="L3307">
        <v>1</v>
      </c>
      <c r="M3307" t="s">
        <v>73</v>
      </c>
      <c r="N3307">
        <v>721026460</v>
      </c>
      <c r="O3307" t="s">
        <v>33</v>
      </c>
      <c r="P3307">
        <v>41</v>
      </c>
      <c r="S3307">
        <v>2968</v>
      </c>
      <c r="T3307" t="s">
        <v>385</v>
      </c>
      <c r="U3307">
        <v>34536</v>
      </c>
      <c r="V3307" t="s">
        <v>386</v>
      </c>
      <c r="W3307">
        <v>0</v>
      </c>
      <c r="X3307" t="s">
        <v>47</v>
      </c>
      <c r="Y3307" t="s">
        <v>70</v>
      </c>
      <c r="Z3307">
        <v>0.17</v>
      </c>
      <c r="AA3307">
        <v>0.56999999999999995</v>
      </c>
      <c r="AB3307">
        <v>600</v>
      </c>
      <c r="AC3307" t="s">
        <v>47</v>
      </c>
    </row>
    <row r="3308" spans="1:29" x14ac:dyDescent="0.25">
      <c r="A3308" t="s">
        <v>359</v>
      </c>
      <c r="B3308">
        <v>100</v>
      </c>
      <c r="C3308" t="s">
        <v>28</v>
      </c>
      <c r="D3308">
        <v>780526</v>
      </c>
      <c r="E3308" s="1">
        <v>41744</v>
      </c>
      <c r="F3308">
        <v>1320</v>
      </c>
      <c r="H3308" t="s">
        <v>76</v>
      </c>
      <c r="I3308" s="2">
        <v>41773.370138888888</v>
      </c>
      <c r="J3308" t="s">
        <v>30</v>
      </c>
      <c r="K3308" t="s">
        <v>321</v>
      </c>
      <c r="L3308">
        <v>1</v>
      </c>
      <c r="M3308" t="s">
        <v>73</v>
      </c>
      <c r="N3308">
        <v>721026460</v>
      </c>
      <c r="O3308" t="s">
        <v>33</v>
      </c>
      <c r="P3308">
        <v>41</v>
      </c>
      <c r="S3308">
        <v>2969</v>
      </c>
      <c r="T3308" t="s">
        <v>387</v>
      </c>
      <c r="U3308">
        <v>34571</v>
      </c>
      <c r="V3308" t="s">
        <v>388</v>
      </c>
      <c r="W3308">
        <v>0</v>
      </c>
      <c r="X3308" t="s">
        <v>47</v>
      </c>
      <c r="Y3308" t="s">
        <v>70</v>
      </c>
      <c r="Z3308">
        <v>0.17</v>
      </c>
      <c r="AA3308">
        <v>0.56000000000000005</v>
      </c>
      <c r="AB3308">
        <v>75</v>
      </c>
      <c r="AC3308" t="s">
        <v>47</v>
      </c>
    </row>
    <row r="3309" spans="1:29" x14ac:dyDescent="0.25">
      <c r="A3309" t="s">
        <v>359</v>
      </c>
      <c r="B3309">
        <v>100</v>
      </c>
      <c r="C3309" t="s">
        <v>28</v>
      </c>
      <c r="D3309">
        <v>780526</v>
      </c>
      <c r="E3309" s="1">
        <v>41744</v>
      </c>
      <c r="F3309">
        <v>1320</v>
      </c>
      <c r="H3309" t="s">
        <v>76</v>
      </c>
      <c r="I3309" s="2">
        <v>41773.370138888888</v>
      </c>
      <c r="J3309" t="s">
        <v>30</v>
      </c>
      <c r="K3309" t="s">
        <v>321</v>
      </c>
      <c r="L3309">
        <v>1</v>
      </c>
      <c r="M3309" t="s">
        <v>73</v>
      </c>
      <c r="N3309">
        <v>721026460</v>
      </c>
      <c r="O3309" t="s">
        <v>33</v>
      </c>
      <c r="P3309">
        <v>41</v>
      </c>
      <c r="S3309">
        <v>2977</v>
      </c>
      <c r="T3309" t="s">
        <v>389</v>
      </c>
      <c r="U3309">
        <v>34501</v>
      </c>
      <c r="V3309" t="s">
        <v>389</v>
      </c>
      <c r="W3309">
        <v>0</v>
      </c>
      <c r="X3309" t="s">
        <v>47</v>
      </c>
      <c r="Y3309" t="s">
        <v>70</v>
      </c>
      <c r="Z3309">
        <v>0.21</v>
      </c>
      <c r="AA3309">
        <v>0.68</v>
      </c>
      <c r="AB3309">
        <v>7</v>
      </c>
      <c r="AC3309" t="s">
        <v>47</v>
      </c>
    </row>
    <row r="3310" spans="1:29" x14ac:dyDescent="0.25">
      <c r="A3310" t="s">
        <v>359</v>
      </c>
      <c r="B3310">
        <v>100</v>
      </c>
      <c r="C3310" t="s">
        <v>28</v>
      </c>
      <c r="D3310">
        <v>780526</v>
      </c>
      <c r="E3310" s="1">
        <v>41744</v>
      </c>
      <c r="F3310">
        <v>1320</v>
      </c>
      <c r="H3310" t="s">
        <v>76</v>
      </c>
      <c r="I3310" s="2">
        <v>41773.370138888888</v>
      </c>
      <c r="J3310" t="s">
        <v>30</v>
      </c>
      <c r="K3310" t="s">
        <v>321</v>
      </c>
      <c r="L3310">
        <v>1</v>
      </c>
      <c r="M3310" t="s">
        <v>73</v>
      </c>
      <c r="N3310">
        <v>721026460</v>
      </c>
      <c r="O3310" t="s">
        <v>33</v>
      </c>
      <c r="P3310">
        <v>41</v>
      </c>
      <c r="S3310">
        <v>2380</v>
      </c>
      <c r="T3310" t="s">
        <v>390</v>
      </c>
      <c r="U3310">
        <v>77093</v>
      </c>
      <c r="V3310" t="s">
        <v>391</v>
      </c>
      <c r="W3310">
        <v>0</v>
      </c>
      <c r="X3310" t="s">
        <v>47</v>
      </c>
      <c r="Y3310" t="s">
        <v>70</v>
      </c>
      <c r="Z3310">
        <v>0.19</v>
      </c>
      <c r="AA3310">
        <v>0.65</v>
      </c>
      <c r="AB3310">
        <v>70</v>
      </c>
      <c r="AC3310" t="s">
        <v>47</v>
      </c>
    </row>
    <row r="3311" spans="1:29" x14ac:dyDescent="0.25">
      <c r="A3311" t="s">
        <v>359</v>
      </c>
      <c r="B3311">
        <v>100</v>
      </c>
      <c r="C3311" t="s">
        <v>28</v>
      </c>
      <c r="D3311">
        <v>780526</v>
      </c>
      <c r="E3311" s="1">
        <v>41744</v>
      </c>
      <c r="F3311">
        <v>1320</v>
      </c>
      <c r="H3311" t="s">
        <v>76</v>
      </c>
      <c r="I3311" s="2">
        <v>41773.370138888888</v>
      </c>
      <c r="J3311" t="s">
        <v>30</v>
      </c>
      <c r="K3311" t="s">
        <v>321</v>
      </c>
      <c r="L3311">
        <v>1</v>
      </c>
      <c r="M3311" t="s">
        <v>73</v>
      </c>
      <c r="N3311">
        <v>721026460</v>
      </c>
      <c r="O3311" t="s">
        <v>33</v>
      </c>
      <c r="P3311">
        <v>41</v>
      </c>
      <c r="S3311">
        <v>2979</v>
      </c>
      <c r="T3311" t="s">
        <v>392</v>
      </c>
      <c r="U3311">
        <v>34546</v>
      </c>
      <c r="V3311" t="s">
        <v>393</v>
      </c>
      <c r="W3311">
        <v>0</v>
      </c>
      <c r="X3311" t="s">
        <v>47</v>
      </c>
      <c r="Y3311" t="s">
        <v>70</v>
      </c>
      <c r="Z3311">
        <v>0.14000000000000001</v>
      </c>
      <c r="AA3311">
        <v>0.45</v>
      </c>
      <c r="AB3311">
        <v>100</v>
      </c>
      <c r="AC3311" t="s">
        <v>47</v>
      </c>
    </row>
    <row r="3312" spans="1:29" x14ac:dyDescent="0.25">
      <c r="A3312" t="s">
        <v>359</v>
      </c>
      <c r="B3312">
        <v>100</v>
      </c>
      <c r="C3312" t="s">
        <v>28</v>
      </c>
      <c r="D3312">
        <v>780526</v>
      </c>
      <c r="E3312" s="1">
        <v>41744</v>
      </c>
      <c r="F3312">
        <v>1320</v>
      </c>
      <c r="H3312" t="s">
        <v>76</v>
      </c>
      <c r="I3312" s="2">
        <v>41773.370138888888</v>
      </c>
      <c r="J3312" t="s">
        <v>30</v>
      </c>
      <c r="K3312" t="s">
        <v>321</v>
      </c>
      <c r="L3312">
        <v>1</v>
      </c>
      <c r="M3312" t="s">
        <v>73</v>
      </c>
      <c r="N3312">
        <v>721026460</v>
      </c>
      <c r="O3312" t="s">
        <v>33</v>
      </c>
      <c r="P3312">
        <v>41</v>
      </c>
      <c r="S3312">
        <v>2987</v>
      </c>
      <c r="T3312" t="s">
        <v>394</v>
      </c>
      <c r="U3312">
        <v>34475</v>
      </c>
      <c r="V3312" t="s">
        <v>394</v>
      </c>
      <c r="W3312">
        <v>0</v>
      </c>
      <c r="X3312" t="s">
        <v>47</v>
      </c>
      <c r="Y3312" t="s">
        <v>70</v>
      </c>
      <c r="Z3312">
        <v>0.18</v>
      </c>
      <c r="AA3312">
        <v>0.61</v>
      </c>
      <c r="AB3312">
        <v>5</v>
      </c>
      <c r="AC3312" t="s">
        <v>47</v>
      </c>
    </row>
    <row r="3313" spans="1:29" x14ac:dyDescent="0.25">
      <c r="A3313" t="s">
        <v>359</v>
      </c>
      <c r="B3313">
        <v>100</v>
      </c>
      <c r="C3313" t="s">
        <v>28</v>
      </c>
      <c r="D3313">
        <v>780526</v>
      </c>
      <c r="E3313" s="1">
        <v>41744</v>
      </c>
      <c r="F3313">
        <v>1320</v>
      </c>
      <c r="H3313" t="s">
        <v>76</v>
      </c>
      <c r="I3313" s="2">
        <v>41773.370138888888</v>
      </c>
      <c r="J3313" t="s">
        <v>30</v>
      </c>
      <c r="K3313" t="s">
        <v>321</v>
      </c>
      <c r="L3313">
        <v>1</v>
      </c>
      <c r="M3313" t="s">
        <v>73</v>
      </c>
      <c r="N3313">
        <v>721026460</v>
      </c>
      <c r="O3313" t="s">
        <v>33</v>
      </c>
      <c r="P3313">
        <v>41</v>
      </c>
      <c r="S3313">
        <v>2981</v>
      </c>
      <c r="T3313" t="s">
        <v>395</v>
      </c>
      <c r="U3313">
        <v>34506</v>
      </c>
      <c r="V3313" t="s">
        <v>395</v>
      </c>
      <c r="W3313">
        <v>0</v>
      </c>
      <c r="X3313" t="s">
        <v>47</v>
      </c>
      <c r="Y3313" t="s">
        <v>70</v>
      </c>
      <c r="Z3313">
        <v>0.15</v>
      </c>
      <c r="AA3313">
        <v>0.51</v>
      </c>
      <c r="AB3313">
        <v>200</v>
      </c>
      <c r="AC3313" t="s">
        <v>47</v>
      </c>
    </row>
    <row r="3314" spans="1:29" x14ac:dyDescent="0.25">
      <c r="A3314" t="s">
        <v>359</v>
      </c>
      <c r="B3314">
        <v>100</v>
      </c>
      <c r="C3314" t="s">
        <v>28</v>
      </c>
      <c r="D3314">
        <v>780526</v>
      </c>
      <c r="E3314" s="1">
        <v>41744</v>
      </c>
      <c r="F3314">
        <v>1320</v>
      </c>
      <c r="H3314" t="s">
        <v>76</v>
      </c>
      <c r="I3314" s="2">
        <v>41773.370138888888</v>
      </c>
      <c r="J3314" t="s">
        <v>30</v>
      </c>
      <c r="K3314" t="s">
        <v>321</v>
      </c>
      <c r="L3314">
        <v>1</v>
      </c>
      <c r="M3314" t="s">
        <v>73</v>
      </c>
      <c r="N3314">
        <v>721026460</v>
      </c>
      <c r="O3314" t="s">
        <v>33</v>
      </c>
      <c r="P3314">
        <v>41</v>
      </c>
      <c r="S3314">
        <v>2985</v>
      </c>
      <c r="T3314" t="s">
        <v>396</v>
      </c>
      <c r="U3314">
        <v>34511</v>
      </c>
      <c r="V3314" t="s">
        <v>396</v>
      </c>
      <c r="W3314">
        <v>0</v>
      </c>
      <c r="X3314" t="s">
        <v>47</v>
      </c>
      <c r="Y3314" t="s">
        <v>70</v>
      </c>
      <c r="Z3314">
        <v>0.2</v>
      </c>
      <c r="AA3314">
        <v>0.65</v>
      </c>
      <c r="AB3314">
        <v>5</v>
      </c>
      <c r="AC3314" t="s">
        <v>47</v>
      </c>
    </row>
    <row r="3315" spans="1:29" x14ac:dyDescent="0.25">
      <c r="A3315" t="s">
        <v>359</v>
      </c>
      <c r="B3315">
        <v>100</v>
      </c>
      <c r="C3315" t="s">
        <v>28</v>
      </c>
      <c r="D3315">
        <v>780526</v>
      </c>
      <c r="E3315" s="1">
        <v>41744</v>
      </c>
      <c r="F3315">
        <v>1320</v>
      </c>
      <c r="H3315" t="s">
        <v>76</v>
      </c>
      <c r="I3315" s="2">
        <v>41773.370138888888</v>
      </c>
      <c r="J3315" t="s">
        <v>30</v>
      </c>
      <c r="K3315" t="s">
        <v>321</v>
      </c>
      <c r="L3315">
        <v>1</v>
      </c>
      <c r="M3315" t="s">
        <v>73</v>
      </c>
      <c r="N3315">
        <v>721026460</v>
      </c>
      <c r="O3315" t="s">
        <v>33</v>
      </c>
      <c r="P3315">
        <v>41</v>
      </c>
      <c r="S3315">
        <v>2991</v>
      </c>
      <c r="T3315" t="s">
        <v>397</v>
      </c>
      <c r="U3315">
        <v>34010</v>
      </c>
      <c r="V3315" t="s">
        <v>397</v>
      </c>
      <c r="W3315">
        <v>0</v>
      </c>
      <c r="X3315" t="s">
        <v>47</v>
      </c>
      <c r="Y3315" t="s">
        <v>70</v>
      </c>
      <c r="Z3315">
        <v>0.18</v>
      </c>
      <c r="AA3315">
        <v>0.59</v>
      </c>
      <c r="AB3315">
        <v>1000</v>
      </c>
      <c r="AC3315" t="s">
        <v>47</v>
      </c>
    </row>
    <row r="3316" spans="1:29" x14ac:dyDescent="0.25">
      <c r="A3316" t="s">
        <v>359</v>
      </c>
      <c r="B3316">
        <v>100</v>
      </c>
      <c r="C3316" t="s">
        <v>28</v>
      </c>
      <c r="D3316">
        <v>780526</v>
      </c>
      <c r="E3316" s="1">
        <v>41744</v>
      </c>
      <c r="F3316">
        <v>1320</v>
      </c>
      <c r="H3316" t="s">
        <v>76</v>
      </c>
      <c r="I3316" s="2">
        <v>41773.370138888888</v>
      </c>
      <c r="J3316" t="s">
        <v>30</v>
      </c>
      <c r="K3316" t="s">
        <v>321</v>
      </c>
      <c r="L3316">
        <v>1</v>
      </c>
      <c r="M3316" t="s">
        <v>73</v>
      </c>
      <c r="N3316">
        <v>721026460</v>
      </c>
      <c r="O3316" t="s">
        <v>33</v>
      </c>
      <c r="P3316">
        <v>41</v>
      </c>
      <c r="S3316">
        <v>2976</v>
      </c>
      <c r="T3316" t="s">
        <v>398</v>
      </c>
      <c r="U3316">
        <v>39175</v>
      </c>
      <c r="V3316" t="s">
        <v>398</v>
      </c>
      <c r="W3316">
        <v>0</v>
      </c>
      <c r="X3316" t="s">
        <v>47</v>
      </c>
      <c r="Y3316" t="s">
        <v>70</v>
      </c>
      <c r="Z3316">
        <v>0.18</v>
      </c>
      <c r="AA3316">
        <v>0.61</v>
      </c>
      <c r="AB3316">
        <v>0.2</v>
      </c>
      <c r="AC3316" t="s">
        <v>47</v>
      </c>
    </row>
    <row r="3317" spans="1:29" x14ac:dyDescent="0.25">
      <c r="A3317" t="s">
        <v>359</v>
      </c>
      <c r="B3317">
        <v>100</v>
      </c>
      <c r="C3317" t="s">
        <v>28</v>
      </c>
      <c r="D3317">
        <v>780526</v>
      </c>
      <c r="E3317" s="1">
        <v>41744</v>
      </c>
      <c r="F3317">
        <v>1320</v>
      </c>
      <c r="H3317" t="s">
        <v>76</v>
      </c>
      <c r="I3317" s="2">
        <v>41773.370138888888</v>
      </c>
      <c r="J3317" t="s">
        <v>30</v>
      </c>
      <c r="K3317" t="s">
        <v>321</v>
      </c>
      <c r="L3317">
        <v>1</v>
      </c>
      <c r="M3317" t="s">
        <v>73</v>
      </c>
      <c r="N3317">
        <v>721026460</v>
      </c>
      <c r="O3317" t="s">
        <v>33</v>
      </c>
      <c r="P3317">
        <v>41</v>
      </c>
      <c r="S3317">
        <v>2955</v>
      </c>
      <c r="T3317" t="s">
        <v>399</v>
      </c>
      <c r="U3317">
        <v>79724</v>
      </c>
      <c r="V3317" t="s">
        <v>400</v>
      </c>
      <c r="W3317">
        <v>0</v>
      </c>
      <c r="X3317" t="s">
        <v>47</v>
      </c>
      <c r="Y3317" t="s">
        <v>70</v>
      </c>
      <c r="Z3317">
        <v>0.53</v>
      </c>
      <c r="AA3317">
        <v>1.8</v>
      </c>
      <c r="AB3317">
        <v>10000</v>
      </c>
      <c r="AC3317" t="s">
        <v>47</v>
      </c>
    </row>
    <row r="3318" spans="1:29" x14ac:dyDescent="0.25">
      <c r="A3318" t="s">
        <v>359</v>
      </c>
      <c r="B3318">
        <v>100</v>
      </c>
      <c r="C3318" t="s">
        <v>28</v>
      </c>
      <c r="D3318">
        <v>780526</v>
      </c>
      <c r="E3318" s="1">
        <v>41744</v>
      </c>
      <c r="F3318">
        <v>1320</v>
      </c>
      <c r="H3318" t="s">
        <v>76</v>
      </c>
      <c r="I3318" s="2">
        <v>41773.370138888888</v>
      </c>
      <c r="J3318" t="s">
        <v>30</v>
      </c>
      <c r="K3318" t="s">
        <v>321</v>
      </c>
      <c r="L3318">
        <v>1</v>
      </c>
      <c r="M3318" t="s">
        <v>73</v>
      </c>
      <c r="N3318">
        <v>721026460</v>
      </c>
      <c r="O3318" t="s">
        <v>33</v>
      </c>
      <c r="P3318">
        <v>41</v>
      </c>
      <c r="S3318">
        <v>2983</v>
      </c>
      <c r="T3318" t="s">
        <v>401</v>
      </c>
      <c r="U3318">
        <v>34541</v>
      </c>
      <c r="V3318" t="s">
        <v>401</v>
      </c>
      <c r="W3318">
        <v>0</v>
      </c>
      <c r="X3318" t="s">
        <v>47</v>
      </c>
      <c r="Y3318" t="s">
        <v>70</v>
      </c>
      <c r="Z3318">
        <v>0.24</v>
      </c>
      <c r="AA3318">
        <v>0.78</v>
      </c>
      <c r="AB3318">
        <v>5</v>
      </c>
      <c r="AC3318" t="s">
        <v>47</v>
      </c>
    </row>
    <row r="3319" spans="1:29" x14ac:dyDescent="0.25">
      <c r="A3319" t="s">
        <v>359</v>
      </c>
      <c r="B3319">
        <v>100</v>
      </c>
      <c r="C3319" t="s">
        <v>28</v>
      </c>
      <c r="D3319">
        <v>780526</v>
      </c>
      <c r="E3319" s="1">
        <v>41744</v>
      </c>
      <c r="F3319">
        <v>1320</v>
      </c>
      <c r="H3319" t="s">
        <v>76</v>
      </c>
      <c r="I3319" s="2">
        <v>41773.370138888888</v>
      </c>
      <c r="J3319" t="s">
        <v>30</v>
      </c>
      <c r="K3319" t="s">
        <v>321</v>
      </c>
      <c r="L3319">
        <v>1</v>
      </c>
      <c r="M3319" t="s">
        <v>73</v>
      </c>
      <c r="N3319">
        <v>721026460</v>
      </c>
      <c r="O3319" t="s">
        <v>33</v>
      </c>
      <c r="P3319">
        <v>41</v>
      </c>
      <c r="S3319">
        <v>2992</v>
      </c>
      <c r="T3319" t="s">
        <v>402</v>
      </c>
      <c r="U3319">
        <v>34371</v>
      </c>
      <c r="V3319" t="s">
        <v>403</v>
      </c>
      <c r="W3319">
        <v>0</v>
      </c>
      <c r="X3319" t="s">
        <v>47</v>
      </c>
      <c r="Y3319" t="s">
        <v>70</v>
      </c>
      <c r="Z3319">
        <v>0.19</v>
      </c>
      <c r="AA3319">
        <v>0.64</v>
      </c>
      <c r="AB3319">
        <v>700</v>
      </c>
      <c r="AC3319" t="s">
        <v>47</v>
      </c>
    </row>
    <row r="3320" spans="1:29" x14ac:dyDescent="0.25">
      <c r="A3320" t="s">
        <v>359</v>
      </c>
      <c r="B3320">
        <v>100</v>
      </c>
      <c r="C3320" t="s">
        <v>28</v>
      </c>
      <c r="D3320">
        <v>780526</v>
      </c>
      <c r="E3320" s="1">
        <v>41744</v>
      </c>
      <c r="F3320">
        <v>1320</v>
      </c>
      <c r="H3320" t="s">
        <v>76</v>
      </c>
      <c r="I3320" s="2">
        <v>41773.370138888888</v>
      </c>
      <c r="J3320" t="s">
        <v>30</v>
      </c>
      <c r="K3320" t="s">
        <v>321</v>
      </c>
      <c r="L3320">
        <v>1</v>
      </c>
      <c r="M3320" t="s">
        <v>73</v>
      </c>
      <c r="N3320">
        <v>721026460</v>
      </c>
      <c r="O3320" t="s">
        <v>33</v>
      </c>
      <c r="P3320">
        <v>41</v>
      </c>
      <c r="S3320">
        <v>2216</v>
      </c>
      <c r="T3320" t="s">
        <v>406</v>
      </c>
      <c r="U3320">
        <v>34311</v>
      </c>
      <c r="V3320" t="s">
        <v>406</v>
      </c>
      <c r="W3320">
        <v>0</v>
      </c>
      <c r="X3320" t="s">
        <v>47</v>
      </c>
      <c r="Y3320" t="s">
        <v>70</v>
      </c>
      <c r="Z3320">
        <v>0.94</v>
      </c>
      <c r="AA3320">
        <v>3.1</v>
      </c>
      <c r="AC3320" t="s">
        <v>47</v>
      </c>
    </row>
    <row r="3321" spans="1:29" x14ac:dyDescent="0.25">
      <c r="A3321" t="s">
        <v>359</v>
      </c>
      <c r="B3321">
        <v>100</v>
      </c>
      <c r="C3321" t="s">
        <v>28</v>
      </c>
      <c r="D3321">
        <v>780526</v>
      </c>
      <c r="E3321" s="1">
        <v>41744</v>
      </c>
      <c r="F3321">
        <v>1320</v>
      </c>
      <c r="H3321" t="s">
        <v>76</v>
      </c>
      <c r="I3321" s="2">
        <v>41773.370138888888</v>
      </c>
      <c r="J3321" t="s">
        <v>30</v>
      </c>
      <c r="K3321" t="s">
        <v>321</v>
      </c>
      <c r="L3321">
        <v>1</v>
      </c>
      <c r="M3321" t="s">
        <v>73</v>
      </c>
      <c r="N3321">
        <v>721026460</v>
      </c>
      <c r="O3321" t="s">
        <v>33</v>
      </c>
      <c r="P3321">
        <v>41</v>
      </c>
      <c r="S3321">
        <v>2943</v>
      </c>
      <c r="T3321" t="s">
        <v>83</v>
      </c>
      <c r="U3321">
        <v>32101</v>
      </c>
      <c r="V3321" t="s">
        <v>83</v>
      </c>
      <c r="W3321">
        <v>6.2</v>
      </c>
      <c r="X3321" t="s">
        <v>47</v>
      </c>
      <c r="Y3321" t="s">
        <v>41</v>
      </c>
      <c r="Z3321">
        <v>0.15</v>
      </c>
      <c r="AA3321">
        <v>0.49</v>
      </c>
      <c r="AB3321">
        <v>80</v>
      </c>
      <c r="AC3321" t="s">
        <v>47</v>
      </c>
    </row>
    <row r="3322" spans="1:29" x14ac:dyDescent="0.25">
      <c r="A3322" t="s">
        <v>359</v>
      </c>
      <c r="B3322">
        <v>100</v>
      </c>
      <c r="C3322" t="s">
        <v>28</v>
      </c>
      <c r="D3322">
        <v>780526</v>
      </c>
      <c r="E3322" s="1">
        <v>41744</v>
      </c>
      <c r="F3322">
        <v>1320</v>
      </c>
      <c r="H3322" t="s">
        <v>76</v>
      </c>
      <c r="I3322" s="2">
        <v>41773.370138888888</v>
      </c>
      <c r="J3322" t="s">
        <v>30</v>
      </c>
      <c r="K3322" t="s">
        <v>321</v>
      </c>
      <c r="L3322">
        <v>1</v>
      </c>
      <c r="M3322" t="s">
        <v>73</v>
      </c>
      <c r="N3322">
        <v>721026460</v>
      </c>
      <c r="O3322" t="s">
        <v>33</v>
      </c>
      <c r="P3322">
        <v>41</v>
      </c>
      <c r="S3322">
        <v>2941</v>
      </c>
      <c r="T3322" t="s">
        <v>84</v>
      </c>
      <c r="U3322">
        <v>32106</v>
      </c>
      <c r="V3322" t="s">
        <v>84</v>
      </c>
      <c r="W3322">
        <v>5.0999999999999996</v>
      </c>
      <c r="X3322" t="s">
        <v>47</v>
      </c>
      <c r="Y3322" t="s">
        <v>41</v>
      </c>
      <c r="Z3322">
        <v>0.19</v>
      </c>
      <c r="AA3322">
        <v>0.62</v>
      </c>
      <c r="AB3322">
        <v>80</v>
      </c>
      <c r="AC3322" t="s">
        <v>47</v>
      </c>
    </row>
    <row r="3323" spans="1:29" x14ac:dyDescent="0.25">
      <c r="A3323" t="s">
        <v>359</v>
      </c>
      <c r="B3323">
        <v>100</v>
      </c>
      <c r="C3323" t="s">
        <v>28</v>
      </c>
      <c r="D3323">
        <v>780526</v>
      </c>
      <c r="E3323" s="1">
        <v>41744</v>
      </c>
      <c r="F3323">
        <v>1320</v>
      </c>
      <c r="H3323" t="s">
        <v>76</v>
      </c>
      <c r="I3323" s="2">
        <v>41773.370138888888</v>
      </c>
      <c r="J3323" t="s">
        <v>30</v>
      </c>
      <c r="K3323" t="s">
        <v>321</v>
      </c>
      <c r="L3323">
        <v>1</v>
      </c>
      <c r="M3323" t="s">
        <v>73</v>
      </c>
      <c r="N3323">
        <v>721026460</v>
      </c>
      <c r="O3323" t="s">
        <v>33</v>
      </c>
      <c r="P3323">
        <v>41</v>
      </c>
      <c r="S3323">
        <v>2408</v>
      </c>
      <c r="T3323" t="s">
        <v>407</v>
      </c>
      <c r="U3323">
        <v>77596</v>
      </c>
      <c r="V3323" t="s">
        <v>407</v>
      </c>
      <c r="W3323">
        <v>0</v>
      </c>
      <c r="X3323" t="s">
        <v>47</v>
      </c>
      <c r="Y3323" t="s">
        <v>70</v>
      </c>
      <c r="Z3323">
        <v>0.22</v>
      </c>
      <c r="AA3323">
        <v>0.74</v>
      </c>
      <c r="AC3323" t="s">
        <v>47</v>
      </c>
    </row>
    <row r="3324" spans="1:29" x14ac:dyDescent="0.25">
      <c r="A3324" t="s">
        <v>359</v>
      </c>
      <c r="B3324">
        <v>100</v>
      </c>
      <c r="C3324" t="s">
        <v>28</v>
      </c>
      <c r="D3324">
        <v>780526</v>
      </c>
      <c r="E3324" s="1">
        <v>41744</v>
      </c>
      <c r="F3324">
        <v>1320</v>
      </c>
      <c r="H3324" t="s">
        <v>76</v>
      </c>
      <c r="I3324" s="2">
        <v>41773.370138888888</v>
      </c>
      <c r="J3324" t="s">
        <v>30</v>
      </c>
      <c r="K3324" t="s">
        <v>321</v>
      </c>
      <c r="L3324">
        <v>1</v>
      </c>
      <c r="M3324" t="s">
        <v>73</v>
      </c>
      <c r="N3324">
        <v>721026460</v>
      </c>
      <c r="O3324" t="s">
        <v>33</v>
      </c>
      <c r="P3324">
        <v>41</v>
      </c>
      <c r="S3324">
        <v>2944</v>
      </c>
      <c r="T3324" t="s">
        <v>85</v>
      </c>
      <c r="U3324">
        <v>32105</v>
      </c>
      <c r="V3324" t="s">
        <v>85</v>
      </c>
      <c r="W3324">
        <v>3.8</v>
      </c>
      <c r="X3324" t="s">
        <v>47</v>
      </c>
      <c r="Y3324" t="s">
        <v>41</v>
      </c>
      <c r="Z3324">
        <v>0.15</v>
      </c>
      <c r="AA3324">
        <v>0.49</v>
      </c>
      <c r="AB3324">
        <v>80</v>
      </c>
      <c r="AC3324" t="s">
        <v>47</v>
      </c>
    </row>
    <row r="3325" spans="1:29" x14ac:dyDescent="0.25">
      <c r="A3325" t="s">
        <v>359</v>
      </c>
      <c r="B3325">
        <v>100</v>
      </c>
      <c r="C3325" t="s">
        <v>28</v>
      </c>
      <c r="D3325">
        <v>780526</v>
      </c>
      <c r="E3325" s="1">
        <v>41744</v>
      </c>
      <c r="F3325">
        <v>1320</v>
      </c>
      <c r="H3325" t="s">
        <v>76</v>
      </c>
      <c r="I3325" s="2">
        <v>41773.370138888888</v>
      </c>
      <c r="J3325" t="s">
        <v>30</v>
      </c>
      <c r="K3325" t="s">
        <v>321</v>
      </c>
      <c r="L3325">
        <v>1</v>
      </c>
      <c r="M3325" t="s">
        <v>73</v>
      </c>
      <c r="N3325">
        <v>721026460</v>
      </c>
      <c r="O3325" t="s">
        <v>33</v>
      </c>
      <c r="P3325">
        <v>41</v>
      </c>
      <c r="S3325">
        <v>2988</v>
      </c>
      <c r="T3325" t="s">
        <v>410</v>
      </c>
      <c r="U3325">
        <v>34516</v>
      </c>
      <c r="V3325" t="s">
        <v>411</v>
      </c>
      <c r="W3325">
        <v>0</v>
      </c>
      <c r="X3325" t="s">
        <v>47</v>
      </c>
      <c r="Y3325" t="s">
        <v>70</v>
      </c>
      <c r="Z3325">
        <v>0.15</v>
      </c>
      <c r="AA3325">
        <v>0.49</v>
      </c>
      <c r="AC3325" t="s">
        <v>47</v>
      </c>
    </row>
    <row r="3326" spans="1:29" x14ac:dyDescent="0.25">
      <c r="A3326" t="s">
        <v>359</v>
      </c>
      <c r="B3326">
        <v>100</v>
      </c>
      <c r="C3326" t="s">
        <v>28</v>
      </c>
      <c r="D3326">
        <v>780526</v>
      </c>
      <c r="E3326" s="1">
        <v>41744</v>
      </c>
      <c r="F3326">
        <v>1320</v>
      </c>
      <c r="H3326" t="s">
        <v>76</v>
      </c>
      <c r="I3326" s="2">
        <v>41773.370138888888</v>
      </c>
      <c r="J3326" t="s">
        <v>30</v>
      </c>
      <c r="K3326" t="s">
        <v>321</v>
      </c>
      <c r="L3326">
        <v>1</v>
      </c>
      <c r="M3326" t="s">
        <v>73</v>
      </c>
      <c r="N3326">
        <v>721026460</v>
      </c>
      <c r="O3326" t="s">
        <v>33</v>
      </c>
      <c r="P3326">
        <v>41</v>
      </c>
      <c r="S3326">
        <v>2966</v>
      </c>
      <c r="T3326" t="s">
        <v>414</v>
      </c>
      <c r="U3326">
        <v>77277</v>
      </c>
      <c r="V3326" t="s">
        <v>414</v>
      </c>
      <c r="W3326">
        <v>0</v>
      </c>
      <c r="X3326" t="s">
        <v>47</v>
      </c>
      <c r="Y3326" t="s">
        <v>70</v>
      </c>
      <c r="Z3326">
        <v>0.19</v>
      </c>
      <c r="AA3326">
        <v>0.63</v>
      </c>
      <c r="AC3326" t="s">
        <v>47</v>
      </c>
    </row>
    <row r="3327" spans="1:29" x14ac:dyDescent="0.25">
      <c r="A3327" t="s">
        <v>359</v>
      </c>
      <c r="B3327">
        <v>100</v>
      </c>
      <c r="C3327" t="s">
        <v>28</v>
      </c>
      <c r="D3327">
        <v>780526</v>
      </c>
      <c r="E3327" s="1">
        <v>41744</v>
      </c>
      <c r="F3327">
        <v>1320</v>
      </c>
      <c r="H3327" t="s">
        <v>76</v>
      </c>
      <c r="I3327" s="2">
        <v>41773.370138888888</v>
      </c>
      <c r="J3327" t="s">
        <v>30</v>
      </c>
      <c r="K3327" t="s">
        <v>321</v>
      </c>
      <c r="L3327">
        <v>1</v>
      </c>
      <c r="M3327" t="s">
        <v>73</v>
      </c>
      <c r="N3327">
        <v>721026460</v>
      </c>
      <c r="O3327" t="s">
        <v>33</v>
      </c>
      <c r="P3327">
        <v>41</v>
      </c>
      <c r="S3327">
        <v>2980</v>
      </c>
      <c r="T3327" t="s">
        <v>415</v>
      </c>
      <c r="U3327">
        <v>34531</v>
      </c>
      <c r="V3327" t="s">
        <v>415</v>
      </c>
      <c r="W3327">
        <v>0</v>
      </c>
      <c r="X3327" t="s">
        <v>47</v>
      </c>
      <c r="Y3327" t="s">
        <v>70</v>
      </c>
      <c r="Z3327">
        <v>0.16</v>
      </c>
      <c r="AA3327">
        <v>0.54</v>
      </c>
      <c r="AB3327">
        <v>5</v>
      </c>
      <c r="AC3327" t="s">
        <v>47</v>
      </c>
    </row>
    <row r="3328" spans="1:29" x14ac:dyDescent="0.25">
      <c r="A3328" t="s">
        <v>359</v>
      </c>
      <c r="B3328">
        <v>100</v>
      </c>
      <c r="C3328" t="s">
        <v>28</v>
      </c>
      <c r="D3328">
        <v>780526</v>
      </c>
      <c r="E3328" s="1">
        <v>41744</v>
      </c>
      <c r="F3328">
        <v>1320</v>
      </c>
      <c r="H3328" t="s">
        <v>76</v>
      </c>
      <c r="I3328" s="2">
        <v>41773.370138888888</v>
      </c>
      <c r="J3328" t="s">
        <v>30</v>
      </c>
      <c r="K3328" t="s">
        <v>321</v>
      </c>
      <c r="L3328">
        <v>1</v>
      </c>
      <c r="M3328" t="s">
        <v>73</v>
      </c>
      <c r="N3328">
        <v>721026460</v>
      </c>
      <c r="O3328" t="s">
        <v>33</v>
      </c>
      <c r="P3328">
        <v>41</v>
      </c>
      <c r="S3328">
        <v>2410</v>
      </c>
      <c r="T3328" t="s">
        <v>416</v>
      </c>
      <c r="U3328">
        <v>77168</v>
      </c>
      <c r="V3328" t="s">
        <v>416</v>
      </c>
      <c r="W3328">
        <v>0</v>
      </c>
      <c r="X3328" t="s">
        <v>47</v>
      </c>
      <c r="Y3328" t="s">
        <v>70</v>
      </c>
      <c r="Z3328">
        <v>0.1</v>
      </c>
      <c r="AA3328">
        <v>0.32</v>
      </c>
      <c r="AC3328" t="s">
        <v>47</v>
      </c>
    </row>
    <row r="3329" spans="1:29" x14ac:dyDescent="0.25">
      <c r="A3329" t="s">
        <v>323</v>
      </c>
      <c r="B3329">
        <v>100</v>
      </c>
      <c r="C3329" t="s">
        <v>28</v>
      </c>
      <c r="D3329">
        <v>780525</v>
      </c>
      <c r="E3329" s="1">
        <v>41744</v>
      </c>
      <c r="F3329">
        <v>1345</v>
      </c>
      <c r="H3329" t="s">
        <v>76</v>
      </c>
      <c r="I3329" s="2">
        <v>41773.370138888888</v>
      </c>
      <c r="J3329" t="s">
        <v>30</v>
      </c>
      <c r="K3329" t="s">
        <v>321</v>
      </c>
      <c r="L3329">
        <v>1</v>
      </c>
      <c r="M3329" t="s">
        <v>73</v>
      </c>
      <c r="N3329">
        <v>721026460</v>
      </c>
      <c r="O3329" t="s">
        <v>33</v>
      </c>
      <c r="P3329">
        <v>15</v>
      </c>
      <c r="S3329">
        <v>1052</v>
      </c>
      <c r="T3329" t="s">
        <v>333</v>
      </c>
      <c r="U3329">
        <v>929</v>
      </c>
      <c r="V3329" t="s">
        <v>334</v>
      </c>
      <c r="W3329">
        <v>9.6999999999999993</v>
      </c>
      <c r="X3329" t="s">
        <v>40</v>
      </c>
      <c r="Y3329" t="s">
        <v>41</v>
      </c>
      <c r="Z3329">
        <v>0.15</v>
      </c>
      <c r="AA3329">
        <v>0.3</v>
      </c>
      <c r="AC3329" t="s">
        <v>40</v>
      </c>
    </row>
    <row r="3330" spans="1:29" x14ac:dyDescent="0.25">
      <c r="A3330" t="s">
        <v>323</v>
      </c>
      <c r="B3330">
        <v>100</v>
      </c>
      <c r="C3330" t="s">
        <v>28</v>
      </c>
      <c r="D3330">
        <v>780525</v>
      </c>
      <c r="E3330" s="1">
        <v>41744</v>
      </c>
      <c r="F3330">
        <v>1345</v>
      </c>
      <c r="H3330" t="s">
        <v>76</v>
      </c>
      <c r="I3330" s="2">
        <v>41773.370138888888</v>
      </c>
      <c r="J3330" t="s">
        <v>30</v>
      </c>
      <c r="K3330" t="s">
        <v>321</v>
      </c>
      <c r="L3330">
        <v>1</v>
      </c>
      <c r="M3330" t="s">
        <v>73</v>
      </c>
      <c r="N3330">
        <v>721026460</v>
      </c>
      <c r="O3330" t="s">
        <v>33</v>
      </c>
      <c r="P3330">
        <v>15</v>
      </c>
      <c r="S3330">
        <v>1055</v>
      </c>
      <c r="T3330" t="s">
        <v>50</v>
      </c>
      <c r="U3330">
        <v>945</v>
      </c>
      <c r="V3330" t="s">
        <v>51</v>
      </c>
      <c r="W3330">
        <v>24</v>
      </c>
      <c r="X3330" t="s">
        <v>40</v>
      </c>
      <c r="Y3330" t="s">
        <v>41</v>
      </c>
      <c r="Z3330">
        <v>2.5</v>
      </c>
      <c r="AA3330">
        <v>5</v>
      </c>
      <c r="AC3330" t="s">
        <v>40</v>
      </c>
    </row>
    <row r="3331" spans="1:29" x14ac:dyDescent="0.25">
      <c r="A3331" t="s">
        <v>323</v>
      </c>
      <c r="B3331">
        <v>100</v>
      </c>
      <c r="C3331" t="s">
        <v>28</v>
      </c>
      <c r="D3331">
        <v>780525</v>
      </c>
      <c r="E3331" s="1">
        <v>41744</v>
      </c>
      <c r="F3331">
        <v>1345</v>
      </c>
      <c r="H3331" t="s">
        <v>76</v>
      </c>
      <c r="I3331" s="2">
        <v>41773.370138888888</v>
      </c>
      <c r="J3331" t="s">
        <v>30</v>
      </c>
      <c r="K3331" t="s">
        <v>321</v>
      </c>
      <c r="L3331">
        <v>1</v>
      </c>
      <c r="M3331" t="s">
        <v>73</v>
      </c>
      <c r="N3331">
        <v>721026460</v>
      </c>
      <c r="O3331" t="s">
        <v>33</v>
      </c>
      <c r="P3331">
        <v>15</v>
      </c>
      <c r="S3331">
        <v>1038</v>
      </c>
      <c r="T3331" t="s">
        <v>337</v>
      </c>
      <c r="U3331">
        <v>630</v>
      </c>
      <c r="V3331" t="s">
        <v>338</v>
      </c>
      <c r="W3331">
        <v>0.32</v>
      </c>
      <c r="X3331" t="s">
        <v>40</v>
      </c>
      <c r="Y3331" t="s">
        <v>41</v>
      </c>
      <c r="Z3331">
        <v>2.5000000000000001E-2</v>
      </c>
      <c r="AA3331">
        <v>7.4999999999999997E-2</v>
      </c>
      <c r="AB3331">
        <v>10</v>
      </c>
      <c r="AC3331" t="s">
        <v>40</v>
      </c>
    </row>
    <row r="3332" spans="1:29" x14ac:dyDescent="0.25">
      <c r="A3332" t="s">
        <v>323</v>
      </c>
      <c r="B3332">
        <v>100</v>
      </c>
      <c r="C3332" t="s">
        <v>28</v>
      </c>
      <c r="D3332">
        <v>780525</v>
      </c>
      <c r="E3332" s="1">
        <v>41744</v>
      </c>
      <c r="F3332">
        <v>1345</v>
      </c>
      <c r="H3332" t="s">
        <v>76</v>
      </c>
      <c r="I3332" s="2">
        <v>41773.370138888888</v>
      </c>
      <c r="J3332" t="s">
        <v>30</v>
      </c>
      <c r="K3332" t="s">
        <v>321</v>
      </c>
      <c r="L3332">
        <v>1</v>
      </c>
      <c r="M3332" t="s">
        <v>73</v>
      </c>
      <c r="N3332">
        <v>721026460</v>
      </c>
      <c r="O3332" t="s">
        <v>33</v>
      </c>
      <c r="P3332">
        <v>15</v>
      </c>
      <c r="S3332">
        <v>1074</v>
      </c>
      <c r="T3332" t="s">
        <v>554</v>
      </c>
      <c r="U3332">
        <v>1097</v>
      </c>
      <c r="V3332" t="s">
        <v>554</v>
      </c>
      <c r="W3332">
        <v>1.9000000000000001E-4</v>
      </c>
      <c r="X3332" t="s">
        <v>40</v>
      </c>
      <c r="Y3332" t="s">
        <v>55</v>
      </c>
      <c r="Z3332">
        <v>1.2999999999999999E-4</v>
      </c>
      <c r="AA3332">
        <v>2.5000000000000001E-4</v>
      </c>
      <c r="AB3332">
        <v>6.0000000000000001E-3</v>
      </c>
      <c r="AC3332" t="s">
        <v>40</v>
      </c>
    </row>
    <row r="3333" spans="1:29" x14ac:dyDescent="0.25">
      <c r="A3333" t="s">
        <v>323</v>
      </c>
      <c r="B3333">
        <v>100</v>
      </c>
      <c r="C3333" t="s">
        <v>28</v>
      </c>
      <c r="D3333">
        <v>780525</v>
      </c>
      <c r="E3333" s="1">
        <v>41744</v>
      </c>
      <c r="F3333">
        <v>1345</v>
      </c>
      <c r="H3333" t="s">
        <v>76</v>
      </c>
      <c r="I3333" s="2">
        <v>41773.370138888888</v>
      </c>
      <c r="J3333" t="s">
        <v>30</v>
      </c>
      <c r="K3333" t="s">
        <v>321</v>
      </c>
      <c r="L3333">
        <v>1</v>
      </c>
      <c r="M3333" t="s">
        <v>73</v>
      </c>
      <c r="N3333">
        <v>721026460</v>
      </c>
      <c r="O3333" t="s">
        <v>33</v>
      </c>
      <c r="P3333">
        <v>15</v>
      </c>
      <c r="S3333">
        <v>1075</v>
      </c>
      <c r="T3333" t="s">
        <v>555</v>
      </c>
      <c r="U3333">
        <v>1012</v>
      </c>
      <c r="V3333" t="s">
        <v>555</v>
      </c>
      <c r="W3333">
        <v>0</v>
      </c>
      <c r="X3333" t="s">
        <v>40</v>
      </c>
      <c r="Y3333" t="s">
        <v>70</v>
      </c>
      <c r="Z3333">
        <v>1.2999999999999999E-4</v>
      </c>
      <c r="AA3333">
        <v>2.5000000000000001E-4</v>
      </c>
      <c r="AB3333">
        <v>4.0000000000000001E-3</v>
      </c>
      <c r="AC3333" t="s">
        <v>40</v>
      </c>
    </row>
    <row r="3334" spans="1:29" x14ac:dyDescent="0.25">
      <c r="A3334" t="s">
        <v>323</v>
      </c>
      <c r="B3334">
        <v>100</v>
      </c>
      <c r="C3334" t="s">
        <v>28</v>
      </c>
      <c r="D3334">
        <v>780525</v>
      </c>
      <c r="E3334" s="1">
        <v>41744</v>
      </c>
      <c r="F3334">
        <v>1345</v>
      </c>
      <c r="H3334" t="s">
        <v>76</v>
      </c>
      <c r="I3334" s="2">
        <v>41773.370138888888</v>
      </c>
      <c r="J3334" t="s">
        <v>30</v>
      </c>
      <c r="K3334" t="s">
        <v>321</v>
      </c>
      <c r="L3334">
        <v>1</v>
      </c>
      <c r="M3334" t="s">
        <v>73</v>
      </c>
      <c r="N3334">
        <v>721026460</v>
      </c>
      <c r="O3334" t="s">
        <v>33</v>
      </c>
      <c r="P3334">
        <v>15</v>
      </c>
      <c r="S3334">
        <v>1045</v>
      </c>
      <c r="T3334" t="s">
        <v>339</v>
      </c>
      <c r="U3334">
        <v>1147</v>
      </c>
      <c r="V3334" t="s">
        <v>340</v>
      </c>
      <c r="W3334">
        <v>0</v>
      </c>
      <c r="X3334" t="s">
        <v>40</v>
      </c>
      <c r="Y3334" t="s">
        <v>70</v>
      </c>
      <c r="Z3334">
        <v>2E-3</v>
      </c>
      <c r="AA3334">
        <v>4.0000000000000001E-3</v>
      </c>
      <c r="AB3334">
        <v>0.05</v>
      </c>
      <c r="AC3334" t="s">
        <v>40</v>
      </c>
    </row>
    <row r="3335" spans="1:29" x14ac:dyDescent="0.25">
      <c r="A3335" t="s">
        <v>323</v>
      </c>
      <c r="B3335">
        <v>100</v>
      </c>
      <c r="C3335" t="s">
        <v>28</v>
      </c>
      <c r="D3335">
        <v>780525</v>
      </c>
      <c r="E3335" s="1">
        <v>41744</v>
      </c>
      <c r="F3335">
        <v>1345</v>
      </c>
      <c r="H3335" t="s">
        <v>76</v>
      </c>
      <c r="I3335" s="2">
        <v>41773.370138888888</v>
      </c>
      <c r="J3335" t="s">
        <v>30</v>
      </c>
      <c r="K3335" t="s">
        <v>321</v>
      </c>
      <c r="L3335">
        <v>1</v>
      </c>
      <c r="M3335" t="s">
        <v>73</v>
      </c>
      <c r="N3335">
        <v>721026460</v>
      </c>
      <c r="O3335" t="s">
        <v>33</v>
      </c>
      <c r="P3335">
        <v>15</v>
      </c>
      <c r="S3335">
        <v>1015</v>
      </c>
      <c r="T3335" t="s">
        <v>341</v>
      </c>
      <c r="U3335">
        <v>1027</v>
      </c>
      <c r="V3335" t="s">
        <v>342</v>
      </c>
      <c r="W3335">
        <v>0</v>
      </c>
      <c r="X3335" t="s">
        <v>40</v>
      </c>
      <c r="Y3335" t="s">
        <v>70</v>
      </c>
      <c r="Z3335">
        <v>1E-4</v>
      </c>
      <c r="AA3335">
        <v>2.0000000000000001E-4</v>
      </c>
      <c r="AB3335">
        <v>5.0000000000000001E-3</v>
      </c>
      <c r="AC3335" t="s">
        <v>40</v>
      </c>
    </row>
    <row r="3336" spans="1:29" x14ac:dyDescent="0.25">
      <c r="A3336" t="s">
        <v>323</v>
      </c>
      <c r="B3336">
        <v>100</v>
      </c>
      <c r="C3336" t="s">
        <v>28</v>
      </c>
      <c r="D3336">
        <v>780525</v>
      </c>
      <c r="E3336" s="1">
        <v>41744</v>
      </c>
      <c r="F3336">
        <v>1345</v>
      </c>
      <c r="H3336" t="s">
        <v>76</v>
      </c>
      <c r="I3336" s="2">
        <v>41773.370138888888</v>
      </c>
      <c r="J3336" t="s">
        <v>30</v>
      </c>
      <c r="K3336" t="s">
        <v>321</v>
      </c>
      <c r="L3336">
        <v>1</v>
      </c>
      <c r="M3336" t="s">
        <v>73</v>
      </c>
      <c r="N3336">
        <v>721026460</v>
      </c>
      <c r="O3336" t="s">
        <v>33</v>
      </c>
      <c r="P3336">
        <v>15</v>
      </c>
      <c r="S3336">
        <v>1020</v>
      </c>
      <c r="T3336" t="s">
        <v>343</v>
      </c>
      <c r="U3336">
        <v>1034</v>
      </c>
      <c r="V3336" t="s">
        <v>344</v>
      </c>
      <c r="W3336">
        <v>3.5E-4</v>
      </c>
      <c r="X3336" t="s">
        <v>40</v>
      </c>
      <c r="Y3336" t="s">
        <v>55</v>
      </c>
      <c r="Z3336">
        <v>2.3000000000000001E-4</v>
      </c>
      <c r="AA3336">
        <v>8.3000000000000001E-4</v>
      </c>
      <c r="AB3336">
        <v>0.1</v>
      </c>
      <c r="AC3336" t="s">
        <v>40</v>
      </c>
    </row>
    <row r="3337" spans="1:29" x14ac:dyDescent="0.25">
      <c r="A3337" t="s">
        <v>323</v>
      </c>
      <c r="B3337">
        <v>100</v>
      </c>
      <c r="C3337" t="s">
        <v>28</v>
      </c>
      <c r="D3337">
        <v>780525</v>
      </c>
      <c r="E3337" s="1">
        <v>41744</v>
      </c>
      <c r="F3337">
        <v>1345</v>
      </c>
      <c r="H3337" t="s">
        <v>76</v>
      </c>
      <c r="I3337" s="2">
        <v>41773.370138888888</v>
      </c>
      <c r="J3337" t="s">
        <v>30</v>
      </c>
      <c r="K3337" t="s">
        <v>321</v>
      </c>
      <c r="L3337">
        <v>1</v>
      </c>
      <c r="M3337" t="s">
        <v>73</v>
      </c>
      <c r="N3337">
        <v>721026460</v>
      </c>
      <c r="O3337" t="s">
        <v>33</v>
      </c>
      <c r="P3337">
        <v>15</v>
      </c>
      <c r="S3337">
        <v>1025</v>
      </c>
      <c r="T3337" t="s">
        <v>101</v>
      </c>
      <c r="U3337">
        <v>951</v>
      </c>
      <c r="V3337" t="s">
        <v>102</v>
      </c>
      <c r="W3337">
        <v>0.68</v>
      </c>
      <c r="X3337" t="s">
        <v>40</v>
      </c>
      <c r="Y3337" t="s">
        <v>41</v>
      </c>
      <c r="Z3337">
        <v>0.05</v>
      </c>
      <c r="AA3337">
        <v>0.1</v>
      </c>
      <c r="AB3337">
        <v>4</v>
      </c>
      <c r="AC3337" t="s">
        <v>40</v>
      </c>
    </row>
    <row r="3338" spans="1:29" x14ac:dyDescent="0.25">
      <c r="A3338" t="s">
        <v>323</v>
      </c>
      <c r="B3338">
        <v>100</v>
      </c>
      <c r="C3338" t="s">
        <v>28</v>
      </c>
      <c r="D3338">
        <v>780525</v>
      </c>
      <c r="E3338" s="1">
        <v>41744</v>
      </c>
      <c r="F3338">
        <v>1345</v>
      </c>
      <c r="H3338" t="s">
        <v>76</v>
      </c>
      <c r="I3338" s="2">
        <v>41773.370138888888</v>
      </c>
      <c r="J3338" t="s">
        <v>30</v>
      </c>
      <c r="K3338" t="s">
        <v>321</v>
      </c>
      <c r="L3338">
        <v>1</v>
      </c>
      <c r="M3338" t="s">
        <v>73</v>
      </c>
      <c r="N3338">
        <v>721026460</v>
      </c>
      <c r="O3338" t="s">
        <v>33</v>
      </c>
      <c r="P3338">
        <v>15</v>
      </c>
      <c r="S3338">
        <v>1041</v>
      </c>
      <c r="T3338" t="s">
        <v>559</v>
      </c>
      <c r="U3338">
        <v>615</v>
      </c>
      <c r="V3338" t="s">
        <v>622</v>
      </c>
      <c r="W3338">
        <v>0</v>
      </c>
      <c r="X3338" t="s">
        <v>40</v>
      </c>
      <c r="Y3338" t="s">
        <v>70</v>
      </c>
      <c r="Z3338">
        <v>6.7000000000000002E-3</v>
      </c>
      <c r="AA3338">
        <v>0.02</v>
      </c>
      <c r="AB3338">
        <v>1</v>
      </c>
      <c r="AC3338" t="s">
        <v>40</v>
      </c>
    </row>
    <row r="3339" spans="1:29" x14ac:dyDescent="0.25">
      <c r="A3339" t="s">
        <v>323</v>
      </c>
      <c r="B3339">
        <v>100</v>
      </c>
      <c r="C3339" t="s">
        <v>28</v>
      </c>
      <c r="D3339">
        <v>780525</v>
      </c>
      <c r="E3339" s="1">
        <v>41744</v>
      </c>
      <c r="F3339">
        <v>1345</v>
      </c>
      <c r="H3339" t="s">
        <v>76</v>
      </c>
      <c r="I3339" s="2">
        <v>41773.370138888888</v>
      </c>
      <c r="J3339" t="s">
        <v>30</v>
      </c>
      <c r="K3339" t="s">
        <v>321</v>
      </c>
      <c r="L3339">
        <v>1</v>
      </c>
      <c r="M3339" t="s">
        <v>73</v>
      </c>
      <c r="N3339">
        <v>721026460</v>
      </c>
      <c r="O3339" t="s">
        <v>33</v>
      </c>
      <c r="P3339">
        <v>15</v>
      </c>
      <c r="S3339">
        <v>1085</v>
      </c>
      <c r="T3339" t="s">
        <v>561</v>
      </c>
      <c r="U3339">
        <v>1059</v>
      </c>
      <c r="V3339" t="s">
        <v>561</v>
      </c>
      <c r="W3339">
        <v>0</v>
      </c>
      <c r="X3339" t="s">
        <v>40</v>
      </c>
      <c r="Y3339" t="s">
        <v>70</v>
      </c>
      <c r="Z3339">
        <v>1E-4</v>
      </c>
      <c r="AA3339">
        <v>2.0000000000000001E-4</v>
      </c>
      <c r="AB3339">
        <v>2E-3</v>
      </c>
      <c r="AC3339" t="s">
        <v>40</v>
      </c>
    </row>
    <row r="3340" spans="1:29" x14ac:dyDescent="0.25">
      <c r="A3340" t="s">
        <v>323</v>
      </c>
      <c r="B3340">
        <v>100</v>
      </c>
      <c r="C3340" t="s">
        <v>28</v>
      </c>
      <c r="D3340">
        <v>780525</v>
      </c>
      <c r="E3340" s="1">
        <v>41744</v>
      </c>
      <c r="F3340">
        <v>1345</v>
      </c>
      <c r="H3340" t="s">
        <v>76</v>
      </c>
      <c r="I3340" s="2">
        <v>41773.370138888888</v>
      </c>
      <c r="J3340" t="s">
        <v>30</v>
      </c>
      <c r="K3340" t="s">
        <v>321</v>
      </c>
      <c r="L3340">
        <v>1</v>
      </c>
      <c r="M3340" t="s">
        <v>73</v>
      </c>
      <c r="N3340">
        <v>721026460</v>
      </c>
      <c r="O3340" t="s">
        <v>33</v>
      </c>
      <c r="P3340">
        <v>15</v>
      </c>
      <c r="S3340">
        <v>1036</v>
      </c>
      <c r="T3340" t="s">
        <v>562</v>
      </c>
      <c r="U3340">
        <v>1067</v>
      </c>
      <c r="V3340" t="s">
        <v>563</v>
      </c>
      <c r="W3340">
        <v>7.9000000000000001E-4</v>
      </c>
      <c r="X3340" t="s">
        <v>40</v>
      </c>
      <c r="Y3340" t="s">
        <v>55</v>
      </c>
      <c r="Z3340">
        <v>5.0000000000000001E-4</v>
      </c>
      <c r="AA3340">
        <v>1E-3</v>
      </c>
      <c r="AB3340">
        <v>0.1</v>
      </c>
      <c r="AC3340" t="s">
        <v>40</v>
      </c>
    </row>
    <row r="3341" spans="1:29" x14ac:dyDescent="0.25">
      <c r="A3341" t="s">
        <v>323</v>
      </c>
      <c r="B3341">
        <v>100</v>
      </c>
      <c r="C3341" t="s">
        <v>28</v>
      </c>
      <c r="D3341">
        <v>780525</v>
      </c>
      <c r="E3341" s="1">
        <v>41744</v>
      </c>
      <c r="F3341">
        <v>1345</v>
      </c>
      <c r="H3341" t="s">
        <v>76</v>
      </c>
      <c r="I3341" s="2">
        <v>41773.370138888888</v>
      </c>
      <c r="J3341" t="s">
        <v>30</v>
      </c>
      <c r="K3341" t="s">
        <v>321</v>
      </c>
      <c r="L3341">
        <v>1</v>
      </c>
      <c r="M3341" t="s">
        <v>73</v>
      </c>
      <c r="N3341">
        <v>721026460</v>
      </c>
      <c r="O3341" t="s">
        <v>33</v>
      </c>
      <c r="P3341">
        <v>15</v>
      </c>
      <c r="S3341">
        <v>1035</v>
      </c>
      <c r="T3341" t="s">
        <v>351</v>
      </c>
      <c r="U3341">
        <v>71900</v>
      </c>
      <c r="V3341" t="s">
        <v>352</v>
      </c>
      <c r="W3341">
        <v>0</v>
      </c>
      <c r="X3341" t="s">
        <v>40</v>
      </c>
      <c r="Y3341" t="s">
        <v>70</v>
      </c>
      <c r="Z3341">
        <v>5.0000000000000002E-5</v>
      </c>
      <c r="AA3341">
        <v>1E-4</v>
      </c>
      <c r="AB3341">
        <v>2E-3</v>
      </c>
      <c r="AC3341" t="s">
        <v>40</v>
      </c>
    </row>
    <row r="3342" spans="1:29" x14ac:dyDescent="0.25">
      <c r="A3342" t="s">
        <v>323</v>
      </c>
      <c r="B3342">
        <v>100</v>
      </c>
      <c r="C3342" t="s">
        <v>28</v>
      </c>
      <c r="D3342">
        <v>780525</v>
      </c>
      <c r="E3342" s="1">
        <v>41744</v>
      </c>
      <c r="F3342">
        <v>1345</v>
      </c>
      <c r="H3342" t="s">
        <v>76</v>
      </c>
      <c r="I3342" s="2">
        <v>41773.370138888888</v>
      </c>
      <c r="J3342" t="s">
        <v>30</v>
      </c>
      <c r="K3342" t="s">
        <v>321</v>
      </c>
      <c r="L3342">
        <v>1</v>
      </c>
      <c r="M3342" t="s">
        <v>73</v>
      </c>
      <c r="N3342">
        <v>721026460</v>
      </c>
      <c r="O3342" t="s">
        <v>33</v>
      </c>
      <c r="P3342">
        <v>15</v>
      </c>
      <c r="S3342">
        <v>1010</v>
      </c>
      <c r="T3342" t="s">
        <v>353</v>
      </c>
      <c r="U3342">
        <v>1007</v>
      </c>
      <c r="V3342" t="s">
        <v>354</v>
      </c>
      <c r="W3342">
        <v>0.02</v>
      </c>
      <c r="X3342" t="s">
        <v>40</v>
      </c>
      <c r="Y3342" t="s">
        <v>41</v>
      </c>
      <c r="Z3342">
        <v>1E-4</v>
      </c>
      <c r="AA3342">
        <v>2.0000000000000001E-4</v>
      </c>
      <c r="AB3342">
        <v>2</v>
      </c>
      <c r="AC3342" t="s">
        <v>40</v>
      </c>
    </row>
    <row r="3343" spans="1:29" x14ac:dyDescent="0.25">
      <c r="A3343" t="s">
        <v>323</v>
      </c>
      <c r="B3343">
        <v>100</v>
      </c>
      <c r="C3343" t="s">
        <v>28</v>
      </c>
      <c r="D3343">
        <v>780525</v>
      </c>
      <c r="E3343" s="1">
        <v>41744</v>
      </c>
      <c r="F3343">
        <v>1345</v>
      </c>
      <c r="H3343" t="s">
        <v>76</v>
      </c>
      <c r="I3343" s="2">
        <v>41773.370138888888</v>
      </c>
      <c r="J3343" t="s">
        <v>30</v>
      </c>
      <c r="K3343" t="s">
        <v>321</v>
      </c>
      <c r="L3343">
        <v>1</v>
      </c>
      <c r="M3343" t="s">
        <v>73</v>
      </c>
      <c r="N3343">
        <v>721026460</v>
      </c>
      <c r="O3343" t="s">
        <v>33</v>
      </c>
      <c r="P3343">
        <v>15</v>
      </c>
      <c r="S3343">
        <v>1005</v>
      </c>
      <c r="T3343" t="s">
        <v>355</v>
      </c>
      <c r="U3343">
        <v>1002</v>
      </c>
      <c r="V3343" t="s">
        <v>356</v>
      </c>
      <c r="W3343">
        <v>6.8999999999999997E-4</v>
      </c>
      <c r="X3343" t="s">
        <v>40</v>
      </c>
      <c r="Y3343" t="s">
        <v>55</v>
      </c>
      <c r="Z3343">
        <v>5.0000000000000001E-4</v>
      </c>
      <c r="AA3343">
        <v>1E-3</v>
      </c>
      <c r="AB3343">
        <v>0.01</v>
      </c>
      <c r="AC3343" t="s">
        <v>40</v>
      </c>
    </row>
    <row r="3344" spans="1:29" x14ac:dyDescent="0.25">
      <c r="A3344" t="s">
        <v>566</v>
      </c>
      <c r="B3344">
        <v>100</v>
      </c>
      <c r="C3344" t="s">
        <v>28</v>
      </c>
      <c r="D3344">
        <v>780524</v>
      </c>
      <c r="E3344" s="1">
        <v>41744</v>
      </c>
      <c r="F3344">
        <v>1330</v>
      </c>
      <c r="H3344" t="s">
        <v>76</v>
      </c>
      <c r="I3344" s="2">
        <v>41773.370138888888</v>
      </c>
      <c r="J3344" t="s">
        <v>30</v>
      </c>
      <c r="K3344" t="s">
        <v>321</v>
      </c>
      <c r="L3344">
        <v>1</v>
      </c>
      <c r="M3344" t="s">
        <v>73</v>
      </c>
      <c r="N3344">
        <v>721026460</v>
      </c>
      <c r="O3344" t="s">
        <v>33</v>
      </c>
      <c r="P3344">
        <v>33</v>
      </c>
      <c r="S3344">
        <v>2066</v>
      </c>
      <c r="T3344" t="s">
        <v>568</v>
      </c>
      <c r="U3344">
        <v>82584</v>
      </c>
      <c r="V3344" t="s">
        <v>568</v>
      </c>
      <c r="W3344">
        <v>0</v>
      </c>
      <c r="X3344" t="s">
        <v>47</v>
      </c>
      <c r="Y3344" t="s">
        <v>70</v>
      </c>
      <c r="Z3344">
        <v>0.43</v>
      </c>
      <c r="AA3344">
        <v>1.4</v>
      </c>
      <c r="AC3344" t="s">
        <v>47</v>
      </c>
    </row>
    <row r="3345" spans="1:29" x14ac:dyDescent="0.25">
      <c r="A3345" t="s">
        <v>566</v>
      </c>
      <c r="B3345">
        <v>100</v>
      </c>
      <c r="C3345" t="s">
        <v>28</v>
      </c>
      <c r="D3345">
        <v>780524</v>
      </c>
      <c r="E3345" s="1">
        <v>41744</v>
      </c>
      <c r="F3345">
        <v>1330</v>
      </c>
      <c r="H3345" t="s">
        <v>76</v>
      </c>
      <c r="I3345" s="2">
        <v>41773.370138888888</v>
      </c>
      <c r="J3345" t="s">
        <v>30</v>
      </c>
      <c r="K3345" t="s">
        <v>321</v>
      </c>
      <c r="L3345">
        <v>1</v>
      </c>
      <c r="M3345" t="s">
        <v>73</v>
      </c>
      <c r="N3345">
        <v>721026460</v>
      </c>
      <c r="O3345" t="s">
        <v>33</v>
      </c>
      <c r="P3345">
        <v>33</v>
      </c>
      <c r="S3345">
        <v>2070</v>
      </c>
      <c r="T3345" t="s">
        <v>569</v>
      </c>
      <c r="U3345">
        <v>39380</v>
      </c>
      <c r="V3345" t="s">
        <v>569</v>
      </c>
      <c r="W3345">
        <v>0</v>
      </c>
      <c r="X3345" t="s">
        <v>47</v>
      </c>
      <c r="Y3345" t="s">
        <v>70</v>
      </c>
      <c r="Z3345">
        <v>3.3000000000000002E-2</v>
      </c>
      <c r="AA3345">
        <v>0.1</v>
      </c>
      <c r="AC3345" t="s">
        <v>47</v>
      </c>
    </row>
    <row r="3346" spans="1:29" x14ac:dyDescent="0.25">
      <c r="A3346" t="s">
        <v>566</v>
      </c>
      <c r="B3346">
        <v>100</v>
      </c>
      <c r="C3346" t="s">
        <v>28</v>
      </c>
      <c r="D3346">
        <v>780524</v>
      </c>
      <c r="E3346" s="1">
        <v>41744</v>
      </c>
      <c r="F3346">
        <v>1330</v>
      </c>
      <c r="H3346" t="s">
        <v>76</v>
      </c>
      <c r="I3346" s="2">
        <v>41773.370138888888</v>
      </c>
      <c r="J3346" t="s">
        <v>30</v>
      </c>
      <c r="K3346" t="s">
        <v>321</v>
      </c>
      <c r="L3346">
        <v>1</v>
      </c>
      <c r="M3346" t="s">
        <v>73</v>
      </c>
      <c r="N3346">
        <v>721026460</v>
      </c>
      <c r="O3346" t="s">
        <v>33</v>
      </c>
      <c r="P3346">
        <v>33</v>
      </c>
      <c r="S3346">
        <v>2077</v>
      </c>
      <c r="T3346" t="s">
        <v>570</v>
      </c>
      <c r="U3346">
        <v>30295</v>
      </c>
      <c r="V3346" t="s">
        <v>571</v>
      </c>
      <c r="W3346">
        <v>0</v>
      </c>
      <c r="X3346" t="s">
        <v>47</v>
      </c>
      <c r="Y3346" t="s">
        <v>70</v>
      </c>
      <c r="Z3346">
        <v>3.3000000000000002E-2</v>
      </c>
      <c r="AA3346">
        <v>0.1</v>
      </c>
      <c r="AC3346" t="s">
        <v>47</v>
      </c>
    </row>
    <row r="3347" spans="1:29" x14ac:dyDescent="0.25">
      <c r="A3347" t="s">
        <v>566</v>
      </c>
      <c r="B3347">
        <v>100</v>
      </c>
      <c r="C3347" t="s">
        <v>28</v>
      </c>
      <c r="D3347">
        <v>780524</v>
      </c>
      <c r="E3347" s="1">
        <v>41744</v>
      </c>
      <c r="F3347">
        <v>1330</v>
      </c>
      <c r="H3347" t="s">
        <v>76</v>
      </c>
      <c r="I3347" s="2">
        <v>41773.370138888888</v>
      </c>
      <c r="J3347" t="s">
        <v>30</v>
      </c>
      <c r="K3347" t="s">
        <v>321</v>
      </c>
      <c r="L3347">
        <v>1</v>
      </c>
      <c r="M3347" t="s">
        <v>73</v>
      </c>
      <c r="N3347">
        <v>721026460</v>
      </c>
      <c r="O3347" t="s">
        <v>33</v>
      </c>
      <c r="P3347">
        <v>33</v>
      </c>
      <c r="S3347">
        <v>2034</v>
      </c>
      <c r="T3347" t="s">
        <v>572</v>
      </c>
      <c r="U3347">
        <v>39941</v>
      </c>
      <c r="V3347" t="s">
        <v>573</v>
      </c>
      <c r="W3347">
        <v>0</v>
      </c>
      <c r="X3347" t="s">
        <v>47</v>
      </c>
      <c r="Y3347" t="s">
        <v>70</v>
      </c>
      <c r="Z3347">
        <v>4.7</v>
      </c>
      <c r="AA3347">
        <v>16</v>
      </c>
      <c r="AB3347">
        <v>700</v>
      </c>
      <c r="AC3347" t="s">
        <v>47</v>
      </c>
    </row>
    <row r="3348" spans="1:29" x14ac:dyDescent="0.25">
      <c r="A3348" t="s">
        <v>566</v>
      </c>
      <c r="B3348">
        <v>100</v>
      </c>
      <c r="C3348" t="s">
        <v>28</v>
      </c>
      <c r="D3348">
        <v>780524</v>
      </c>
      <c r="E3348" s="1">
        <v>41744</v>
      </c>
      <c r="F3348">
        <v>1330</v>
      </c>
      <c r="H3348" t="s">
        <v>76</v>
      </c>
      <c r="I3348" s="2">
        <v>41773.370138888888</v>
      </c>
      <c r="J3348" t="s">
        <v>30</v>
      </c>
      <c r="K3348" t="s">
        <v>321</v>
      </c>
      <c r="L3348">
        <v>1</v>
      </c>
      <c r="M3348" t="s">
        <v>73</v>
      </c>
      <c r="N3348">
        <v>721026460</v>
      </c>
      <c r="O3348" t="s">
        <v>33</v>
      </c>
      <c r="P3348">
        <v>33</v>
      </c>
      <c r="S3348">
        <v>2043</v>
      </c>
      <c r="T3348" t="s">
        <v>574</v>
      </c>
      <c r="U3348">
        <v>82586</v>
      </c>
      <c r="V3348" t="s">
        <v>574</v>
      </c>
      <c r="W3348">
        <v>0</v>
      </c>
      <c r="X3348" t="s">
        <v>47</v>
      </c>
      <c r="Y3348" t="s">
        <v>70</v>
      </c>
      <c r="Z3348">
        <v>0.38</v>
      </c>
      <c r="AA3348">
        <v>1.3</v>
      </c>
      <c r="AB3348">
        <v>4</v>
      </c>
      <c r="AC3348" t="s">
        <v>47</v>
      </c>
    </row>
    <row r="3349" spans="1:29" x14ac:dyDescent="0.25">
      <c r="A3349" t="s">
        <v>566</v>
      </c>
      <c r="B3349">
        <v>100</v>
      </c>
      <c r="C3349" t="s">
        <v>28</v>
      </c>
      <c r="D3349">
        <v>780524</v>
      </c>
      <c r="E3349" s="1">
        <v>41744</v>
      </c>
      <c r="F3349">
        <v>1330</v>
      </c>
      <c r="H3349" t="s">
        <v>76</v>
      </c>
      <c r="I3349" s="2">
        <v>41773.370138888888</v>
      </c>
      <c r="J3349" t="s">
        <v>30</v>
      </c>
      <c r="K3349" t="s">
        <v>321</v>
      </c>
      <c r="L3349">
        <v>1</v>
      </c>
      <c r="M3349" t="s">
        <v>73</v>
      </c>
      <c r="N3349">
        <v>721026460</v>
      </c>
      <c r="O3349" t="s">
        <v>33</v>
      </c>
      <c r="P3349">
        <v>33</v>
      </c>
      <c r="S3349">
        <v>2044</v>
      </c>
      <c r="T3349" t="s">
        <v>575</v>
      </c>
      <c r="U3349">
        <v>82587</v>
      </c>
      <c r="V3349" t="s">
        <v>575</v>
      </c>
      <c r="W3349">
        <v>0</v>
      </c>
      <c r="X3349" t="s">
        <v>47</v>
      </c>
      <c r="Y3349" t="s">
        <v>70</v>
      </c>
      <c r="Z3349">
        <v>0.39</v>
      </c>
      <c r="AA3349">
        <v>1.3</v>
      </c>
      <c r="AB3349">
        <v>2</v>
      </c>
      <c r="AC3349" t="s">
        <v>47</v>
      </c>
    </row>
    <row r="3350" spans="1:29" x14ac:dyDescent="0.25">
      <c r="A3350" t="s">
        <v>566</v>
      </c>
      <c r="B3350">
        <v>100</v>
      </c>
      <c r="C3350" t="s">
        <v>28</v>
      </c>
      <c r="D3350">
        <v>780524</v>
      </c>
      <c r="E3350" s="1">
        <v>41744</v>
      </c>
      <c r="F3350">
        <v>1330</v>
      </c>
      <c r="H3350" t="s">
        <v>76</v>
      </c>
      <c r="I3350" s="2">
        <v>41773.370138888888</v>
      </c>
      <c r="J3350" t="s">
        <v>30</v>
      </c>
      <c r="K3350" t="s">
        <v>321</v>
      </c>
      <c r="L3350">
        <v>1</v>
      </c>
      <c r="M3350" t="s">
        <v>73</v>
      </c>
      <c r="N3350">
        <v>721026460</v>
      </c>
      <c r="O3350" t="s">
        <v>33</v>
      </c>
      <c r="P3350">
        <v>33</v>
      </c>
      <c r="S3350">
        <v>2045</v>
      </c>
      <c r="T3350" t="s">
        <v>576</v>
      </c>
      <c r="U3350">
        <v>39356</v>
      </c>
      <c r="V3350" t="s">
        <v>576</v>
      </c>
      <c r="W3350">
        <v>0</v>
      </c>
      <c r="X3350" t="s">
        <v>47</v>
      </c>
      <c r="Y3350" t="s">
        <v>70</v>
      </c>
      <c r="Z3350">
        <v>3.3000000000000002E-2</v>
      </c>
      <c r="AA3350">
        <v>0.1</v>
      </c>
      <c r="AC3350" t="s">
        <v>47</v>
      </c>
    </row>
    <row r="3351" spans="1:29" x14ac:dyDescent="0.25">
      <c r="A3351" t="s">
        <v>566</v>
      </c>
      <c r="B3351">
        <v>100</v>
      </c>
      <c r="C3351" t="s">
        <v>28</v>
      </c>
      <c r="D3351">
        <v>780524</v>
      </c>
      <c r="E3351" s="1">
        <v>41744</v>
      </c>
      <c r="F3351">
        <v>1330</v>
      </c>
      <c r="H3351" t="s">
        <v>76</v>
      </c>
      <c r="I3351" s="2">
        <v>41773.370138888888</v>
      </c>
      <c r="J3351" t="s">
        <v>30</v>
      </c>
      <c r="K3351" t="s">
        <v>321</v>
      </c>
      <c r="L3351">
        <v>1</v>
      </c>
      <c r="M3351" t="s">
        <v>73</v>
      </c>
      <c r="N3351">
        <v>721026460</v>
      </c>
      <c r="O3351" t="s">
        <v>33</v>
      </c>
      <c r="P3351">
        <v>33</v>
      </c>
      <c r="S3351">
        <v>2047</v>
      </c>
      <c r="T3351" t="s">
        <v>577</v>
      </c>
      <c r="U3351">
        <v>39053</v>
      </c>
      <c r="V3351" t="s">
        <v>578</v>
      </c>
      <c r="W3351">
        <v>0</v>
      </c>
      <c r="X3351" t="s">
        <v>47</v>
      </c>
      <c r="Y3351" t="s">
        <v>70</v>
      </c>
      <c r="Z3351">
        <v>0.37</v>
      </c>
      <c r="AA3351">
        <v>1.2</v>
      </c>
      <c r="AB3351">
        <v>3</v>
      </c>
      <c r="AC3351" t="s">
        <v>47</v>
      </c>
    </row>
    <row r="3352" spans="1:29" x14ac:dyDescent="0.25">
      <c r="A3352" t="s">
        <v>566</v>
      </c>
      <c r="B3352">
        <v>100</v>
      </c>
      <c r="C3352" t="s">
        <v>28</v>
      </c>
      <c r="D3352">
        <v>780524</v>
      </c>
      <c r="E3352" s="1">
        <v>41744</v>
      </c>
      <c r="F3352">
        <v>1330</v>
      </c>
      <c r="H3352" t="s">
        <v>76</v>
      </c>
      <c r="I3352" s="2">
        <v>41773.370138888888</v>
      </c>
      <c r="J3352" t="s">
        <v>30</v>
      </c>
      <c r="K3352" t="s">
        <v>321</v>
      </c>
      <c r="L3352">
        <v>1</v>
      </c>
      <c r="M3352" t="s">
        <v>73</v>
      </c>
      <c r="N3352">
        <v>721026460</v>
      </c>
      <c r="O3352" t="s">
        <v>33</v>
      </c>
      <c r="P3352">
        <v>33</v>
      </c>
      <c r="S3352">
        <v>2022</v>
      </c>
      <c r="T3352" t="s">
        <v>579</v>
      </c>
      <c r="U3352">
        <v>39051</v>
      </c>
      <c r="V3352" t="s">
        <v>579</v>
      </c>
      <c r="W3352">
        <v>0</v>
      </c>
      <c r="X3352" t="s">
        <v>47</v>
      </c>
      <c r="Y3352" t="s">
        <v>70</v>
      </c>
      <c r="Z3352">
        <v>0.42</v>
      </c>
      <c r="AA3352">
        <v>1.4</v>
      </c>
      <c r="AC3352" t="s">
        <v>47</v>
      </c>
    </row>
    <row r="3353" spans="1:29" x14ac:dyDescent="0.25">
      <c r="A3353" t="s">
        <v>566</v>
      </c>
      <c r="B3353">
        <v>100</v>
      </c>
      <c r="C3353" t="s">
        <v>28</v>
      </c>
      <c r="D3353">
        <v>780524</v>
      </c>
      <c r="E3353" s="1">
        <v>41744</v>
      </c>
      <c r="F3353">
        <v>1330</v>
      </c>
      <c r="H3353" t="s">
        <v>76</v>
      </c>
      <c r="I3353" s="2">
        <v>41773.370138888888</v>
      </c>
      <c r="J3353" t="s">
        <v>30</v>
      </c>
      <c r="K3353" t="s">
        <v>321</v>
      </c>
      <c r="L3353">
        <v>1</v>
      </c>
      <c r="M3353" t="s">
        <v>73</v>
      </c>
      <c r="N3353">
        <v>721026460</v>
      </c>
      <c r="O3353" t="s">
        <v>33</v>
      </c>
      <c r="P3353">
        <v>33</v>
      </c>
      <c r="S3353">
        <v>2595</v>
      </c>
      <c r="T3353" t="s">
        <v>580</v>
      </c>
      <c r="U3353">
        <v>81408</v>
      </c>
      <c r="V3353" t="s">
        <v>580</v>
      </c>
      <c r="W3353">
        <v>0</v>
      </c>
      <c r="X3353" t="s">
        <v>47</v>
      </c>
      <c r="Y3353" t="s">
        <v>70</v>
      </c>
      <c r="Z3353">
        <v>3.3000000000000002E-2</v>
      </c>
      <c r="AA3353">
        <v>0.1</v>
      </c>
      <c r="AC3353" t="s">
        <v>47</v>
      </c>
    </row>
    <row r="3354" spans="1:29" x14ac:dyDescent="0.25">
      <c r="A3354" t="s">
        <v>566</v>
      </c>
      <c r="B3354">
        <v>100</v>
      </c>
      <c r="C3354" t="s">
        <v>28</v>
      </c>
      <c r="D3354">
        <v>780524</v>
      </c>
      <c r="E3354" s="1">
        <v>41744</v>
      </c>
      <c r="F3354">
        <v>1330</v>
      </c>
      <c r="H3354" t="s">
        <v>76</v>
      </c>
      <c r="I3354" s="2">
        <v>41773.370138888888</v>
      </c>
      <c r="J3354" t="s">
        <v>30</v>
      </c>
      <c r="K3354" t="s">
        <v>321</v>
      </c>
      <c r="L3354">
        <v>1</v>
      </c>
      <c r="M3354" t="s">
        <v>73</v>
      </c>
      <c r="N3354">
        <v>721026460</v>
      </c>
      <c r="O3354" t="s">
        <v>33</v>
      </c>
      <c r="P3354">
        <v>33</v>
      </c>
      <c r="S3354">
        <v>2356</v>
      </c>
      <c r="T3354" t="s">
        <v>581</v>
      </c>
      <c r="U3354">
        <v>34680</v>
      </c>
      <c r="V3354" t="s">
        <v>581</v>
      </c>
      <c r="W3354">
        <v>0</v>
      </c>
      <c r="X3354" t="s">
        <v>47</v>
      </c>
      <c r="Y3354" t="s">
        <v>70</v>
      </c>
      <c r="Z3354">
        <v>3.3000000000000002E-2</v>
      </c>
      <c r="AA3354">
        <v>0.1</v>
      </c>
      <c r="AC3354" t="s">
        <v>47</v>
      </c>
    </row>
    <row r="3355" spans="1:29" x14ac:dyDescent="0.25">
      <c r="A3355" t="s">
        <v>566</v>
      </c>
      <c r="B3355">
        <v>100</v>
      </c>
      <c r="C3355" t="s">
        <v>28</v>
      </c>
      <c r="D3355">
        <v>780524</v>
      </c>
      <c r="E3355" s="1">
        <v>41744</v>
      </c>
      <c r="F3355">
        <v>1330</v>
      </c>
      <c r="H3355" t="s">
        <v>76</v>
      </c>
      <c r="I3355" s="2">
        <v>41773.370138888888</v>
      </c>
      <c r="J3355" t="s">
        <v>30</v>
      </c>
      <c r="K3355" t="s">
        <v>321</v>
      </c>
      <c r="L3355">
        <v>1</v>
      </c>
      <c r="M3355" t="s">
        <v>73</v>
      </c>
      <c r="N3355">
        <v>721026460</v>
      </c>
      <c r="O3355" t="s">
        <v>33</v>
      </c>
      <c r="P3355">
        <v>33</v>
      </c>
      <c r="S3355">
        <v>2051</v>
      </c>
      <c r="T3355" t="s">
        <v>585</v>
      </c>
      <c r="U3355">
        <v>46317</v>
      </c>
      <c r="V3355" t="s">
        <v>585</v>
      </c>
      <c r="W3355">
        <v>0</v>
      </c>
      <c r="X3355" t="s">
        <v>47</v>
      </c>
      <c r="Y3355" t="s">
        <v>70</v>
      </c>
      <c r="Z3355">
        <v>3.3000000000000002E-2</v>
      </c>
      <c r="AA3355">
        <v>0.1</v>
      </c>
      <c r="AB3355">
        <v>2</v>
      </c>
      <c r="AC3355" t="s">
        <v>47</v>
      </c>
    </row>
    <row r="3356" spans="1:29" x14ac:dyDescent="0.25">
      <c r="A3356" t="s">
        <v>566</v>
      </c>
      <c r="B3356">
        <v>100</v>
      </c>
      <c r="C3356" t="s">
        <v>28</v>
      </c>
      <c r="D3356">
        <v>780524</v>
      </c>
      <c r="E3356" s="1">
        <v>41744</v>
      </c>
      <c r="F3356">
        <v>1330</v>
      </c>
      <c r="H3356" t="s">
        <v>76</v>
      </c>
      <c r="I3356" s="2">
        <v>41773.370138888888</v>
      </c>
      <c r="J3356" t="s">
        <v>30</v>
      </c>
      <c r="K3356" t="s">
        <v>321</v>
      </c>
      <c r="L3356">
        <v>1</v>
      </c>
      <c r="M3356" t="s">
        <v>73</v>
      </c>
      <c r="N3356">
        <v>721026460</v>
      </c>
      <c r="O3356" t="s">
        <v>33</v>
      </c>
      <c r="P3356">
        <v>33</v>
      </c>
      <c r="S3356">
        <v>2046</v>
      </c>
      <c r="T3356" t="s">
        <v>586</v>
      </c>
      <c r="U3356">
        <v>81405</v>
      </c>
      <c r="V3356" t="s">
        <v>586</v>
      </c>
      <c r="W3356">
        <v>0</v>
      </c>
      <c r="X3356" t="s">
        <v>47</v>
      </c>
      <c r="Y3356" t="s">
        <v>70</v>
      </c>
      <c r="Z3356">
        <v>0.43</v>
      </c>
      <c r="AA3356">
        <v>1.4</v>
      </c>
      <c r="AB3356">
        <v>40</v>
      </c>
      <c r="AC3356" t="s">
        <v>47</v>
      </c>
    </row>
    <row r="3357" spans="1:29" x14ac:dyDescent="0.25">
      <c r="A3357" t="s">
        <v>566</v>
      </c>
      <c r="B3357">
        <v>100</v>
      </c>
      <c r="C3357" t="s">
        <v>28</v>
      </c>
      <c r="D3357">
        <v>780524</v>
      </c>
      <c r="E3357" s="1">
        <v>41744</v>
      </c>
      <c r="F3357">
        <v>1330</v>
      </c>
      <c r="H3357" t="s">
        <v>76</v>
      </c>
      <c r="I3357" s="2">
        <v>41773.370138888888</v>
      </c>
      <c r="J3357" t="s">
        <v>30</v>
      </c>
      <c r="K3357" t="s">
        <v>321</v>
      </c>
      <c r="L3357">
        <v>1</v>
      </c>
      <c r="M3357" t="s">
        <v>73</v>
      </c>
      <c r="N3357">
        <v>721026460</v>
      </c>
      <c r="O3357" t="s">
        <v>33</v>
      </c>
      <c r="P3357">
        <v>33</v>
      </c>
      <c r="S3357">
        <v>2959</v>
      </c>
      <c r="T3357" t="s">
        <v>587</v>
      </c>
      <c r="U3357">
        <v>39350</v>
      </c>
      <c r="V3357" t="s">
        <v>587</v>
      </c>
      <c r="W3357">
        <v>0</v>
      </c>
      <c r="X3357" t="s">
        <v>47</v>
      </c>
      <c r="Y3357" t="s">
        <v>70</v>
      </c>
      <c r="Z3357">
        <v>3.3000000000000002E-2</v>
      </c>
      <c r="AA3357">
        <v>0.11</v>
      </c>
      <c r="AB3357">
        <v>2</v>
      </c>
      <c r="AC3357" t="s">
        <v>47</v>
      </c>
    </row>
    <row r="3358" spans="1:29" x14ac:dyDescent="0.25">
      <c r="A3358" t="s">
        <v>566</v>
      </c>
      <c r="B3358">
        <v>100</v>
      </c>
      <c r="C3358" t="s">
        <v>28</v>
      </c>
      <c r="D3358">
        <v>780524</v>
      </c>
      <c r="E3358" s="1">
        <v>41744</v>
      </c>
      <c r="F3358">
        <v>1330</v>
      </c>
      <c r="H3358" t="s">
        <v>76</v>
      </c>
      <c r="I3358" s="2">
        <v>41773.370138888888</v>
      </c>
      <c r="J3358" t="s">
        <v>30</v>
      </c>
      <c r="K3358" t="s">
        <v>321</v>
      </c>
      <c r="L3358">
        <v>1</v>
      </c>
      <c r="M3358" t="s">
        <v>73</v>
      </c>
      <c r="N3358">
        <v>721026460</v>
      </c>
      <c r="O3358" t="s">
        <v>33</v>
      </c>
      <c r="P3358">
        <v>33</v>
      </c>
      <c r="S3358">
        <v>2039</v>
      </c>
      <c r="T3358" t="s">
        <v>624</v>
      </c>
      <c r="U3358">
        <v>46312</v>
      </c>
      <c r="V3358" t="s">
        <v>625</v>
      </c>
      <c r="W3358">
        <v>0</v>
      </c>
      <c r="X3358" t="s">
        <v>47</v>
      </c>
      <c r="Y3358" t="s">
        <v>70</v>
      </c>
      <c r="Z3358">
        <v>0.6</v>
      </c>
      <c r="AA3358">
        <v>1.2</v>
      </c>
      <c r="AB3358">
        <v>6</v>
      </c>
      <c r="AC3358" t="s">
        <v>47</v>
      </c>
    </row>
    <row r="3359" spans="1:29" x14ac:dyDescent="0.25">
      <c r="A3359" t="s">
        <v>566</v>
      </c>
      <c r="B3359">
        <v>100</v>
      </c>
      <c r="C3359" t="s">
        <v>28</v>
      </c>
      <c r="D3359">
        <v>780524</v>
      </c>
      <c r="E3359" s="1">
        <v>41744</v>
      </c>
      <c r="F3359">
        <v>1330</v>
      </c>
      <c r="H3359" t="s">
        <v>76</v>
      </c>
      <c r="I3359" s="2">
        <v>41773.370138888888</v>
      </c>
      <c r="J3359" t="s">
        <v>30</v>
      </c>
      <c r="K3359" t="s">
        <v>321</v>
      </c>
      <c r="L3359">
        <v>1</v>
      </c>
      <c r="M3359" t="s">
        <v>73</v>
      </c>
      <c r="N3359">
        <v>721026460</v>
      </c>
      <c r="O3359" t="s">
        <v>33</v>
      </c>
      <c r="P3359">
        <v>33</v>
      </c>
      <c r="S3359">
        <v>2032</v>
      </c>
      <c r="T3359" t="s">
        <v>590</v>
      </c>
      <c r="U3359">
        <v>4443</v>
      </c>
      <c r="V3359" t="s">
        <v>623</v>
      </c>
      <c r="W3359">
        <v>0</v>
      </c>
      <c r="X3359" t="s">
        <v>47</v>
      </c>
      <c r="Y3359" t="s">
        <v>70</v>
      </c>
      <c r="Z3359">
        <v>0.37</v>
      </c>
      <c r="AA3359">
        <v>1.2</v>
      </c>
      <c r="AB3359">
        <v>20</v>
      </c>
      <c r="AC3359" t="s">
        <v>47</v>
      </c>
    </row>
    <row r="3360" spans="1:29" x14ac:dyDescent="0.25">
      <c r="A3360" t="s">
        <v>566</v>
      </c>
      <c r="B3360">
        <v>100</v>
      </c>
      <c r="C3360" t="s">
        <v>28</v>
      </c>
      <c r="D3360">
        <v>780524</v>
      </c>
      <c r="E3360" s="1">
        <v>41744</v>
      </c>
      <c r="F3360">
        <v>1330</v>
      </c>
      <c r="H3360" t="s">
        <v>76</v>
      </c>
      <c r="I3360" s="2">
        <v>41773.370138888888</v>
      </c>
      <c r="J3360" t="s">
        <v>30</v>
      </c>
      <c r="K3360" t="s">
        <v>321</v>
      </c>
      <c r="L3360">
        <v>1</v>
      </c>
      <c r="M3360" t="s">
        <v>73</v>
      </c>
      <c r="N3360">
        <v>721026460</v>
      </c>
      <c r="O3360" t="s">
        <v>33</v>
      </c>
      <c r="P3360">
        <v>33</v>
      </c>
      <c r="S3360">
        <v>2063</v>
      </c>
      <c r="T3360" t="s">
        <v>626</v>
      </c>
      <c r="U3360">
        <v>34675</v>
      </c>
      <c r="V3360" t="s">
        <v>626</v>
      </c>
      <c r="W3360">
        <v>0</v>
      </c>
      <c r="X3360" t="s">
        <v>47</v>
      </c>
      <c r="Y3360" t="s">
        <v>70</v>
      </c>
      <c r="Z3360">
        <v>5.0000000000000004E-6</v>
      </c>
      <c r="AB3360">
        <v>3.0000000000000001E-5</v>
      </c>
      <c r="AC3360" t="s">
        <v>47</v>
      </c>
    </row>
    <row r="3361" spans="1:29" x14ac:dyDescent="0.25">
      <c r="A3361" t="s">
        <v>566</v>
      </c>
      <c r="B3361">
        <v>100</v>
      </c>
      <c r="C3361" t="s">
        <v>28</v>
      </c>
      <c r="D3361">
        <v>780524</v>
      </c>
      <c r="E3361" s="1">
        <v>41744</v>
      </c>
      <c r="F3361">
        <v>1330</v>
      </c>
      <c r="H3361" t="s">
        <v>76</v>
      </c>
      <c r="I3361" s="2">
        <v>41773.370138888888</v>
      </c>
      <c r="J3361" t="s">
        <v>30</v>
      </c>
      <c r="K3361" t="s">
        <v>321</v>
      </c>
      <c r="L3361">
        <v>1</v>
      </c>
      <c r="M3361" t="s">
        <v>73</v>
      </c>
      <c r="N3361">
        <v>721026460</v>
      </c>
      <c r="O3361" t="s">
        <v>33</v>
      </c>
      <c r="P3361">
        <v>33</v>
      </c>
      <c r="S3361">
        <v>2005</v>
      </c>
      <c r="T3361" t="s">
        <v>591</v>
      </c>
      <c r="U3361">
        <v>39390</v>
      </c>
      <c r="V3361" t="s">
        <v>591</v>
      </c>
      <c r="W3361">
        <v>0</v>
      </c>
      <c r="X3361" t="s">
        <v>47</v>
      </c>
      <c r="Y3361" t="s">
        <v>70</v>
      </c>
      <c r="Z3361">
        <v>6.0000000000000001E-3</v>
      </c>
      <c r="AA3361">
        <v>0.02</v>
      </c>
      <c r="AB3361">
        <v>2</v>
      </c>
      <c r="AC3361" t="s">
        <v>47</v>
      </c>
    </row>
    <row r="3362" spans="1:29" x14ac:dyDescent="0.25">
      <c r="A3362" t="s">
        <v>566</v>
      </c>
      <c r="B3362">
        <v>100</v>
      </c>
      <c r="C3362" t="s">
        <v>28</v>
      </c>
      <c r="D3362">
        <v>780524</v>
      </c>
      <c r="E3362" s="1">
        <v>41744</v>
      </c>
      <c r="F3362">
        <v>1330</v>
      </c>
      <c r="H3362" t="s">
        <v>76</v>
      </c>
      <c r="I3362" s="2">
        <v>41773.370138888888</v>
      </c>
      <c r="J3362" t="s">
        <v>30</v>
      </c>
      <c r="K3362" t="s">
        <v>321</v>
      </c>
      <c r="L3362">
        <v>1</v>
      </c>
      <c r="M3362" t="s">
        <v>73</v>
      </c>
      <c r="N3362">
        <v>721026460</v>
      </c>
      <c r="O3362" t="s">
        <v>33</v>
      </c>
      <c r="P3362">
        <v>33</v>
      </c>
      <c r="S3362">
        <v>2065</v>
      </c>
      <c r="T3362" t="s">
        <v>592</v>
      </c>
      <c r="U3362">
        <v>39410</v>
      </c>
      <c r="V3362" t="s">
        <v>592</v>
      </c>
      <c r="W3362">
        <v>0</v>
      </c>
      <c r="X3362" t="s">
        <v>47</v>
      </c>
      <c r="Y3362" t="s">
        <v>70</v>
      </c>
      <c r="Z3362">
        <v>1.4999999999999999E-2</v>
      </c>
      <c r="AA3362">
        <v>0.05</v>
      </c>
      <c r="AB3362">
        <v>0.4</v>
      </c>
      <c r="AC3362" t="s">
        <v>47</v>
      </c>
    </row>
    <row r="3363" spans="1:29" x14ac:dyDescent="0.25">
      <c r="A3363" t="s">
        <v>566</v>
      </c>
      <c r="B3363">
        <v>100</v>
      </c>
      <c r="C3363" t="s">
        <v>28</v>
      </c>
      <c r="D3363">
        <v>780524</v>
      </c>
      <c r="E3363" s="1">
        <v>41744</v>
      </c>
      <c r="F3363">
        <v>1330</v>
      </c>
      <c r="H3363" t="s">
        <v>76</v>
      </c>
      <c r="I3363" s="2">
        <v>41773.370138888888</v>
      </c>
      <c r="J3363" t="s">
        <v>30</v>
      </c>
      <c r="K3363" t="s">
        <v>321</v>
      </c>
      <c r="L3363">
        <v>1</v>
      </c>
      <c r="M3363" t="s">
        <v>73</v>
      </c>
      <c r="N3363">
        <v>721026460</v>
      </c>
      <c r="O3363" t="s">
        <v>33</v>
      </c>
      <c r="P3363">
        <v>33</v>
      </c>
      <c r="S3363">
        <v>2067</v>
      </c>
      <c r="T3363" t="s">
        <v>593</v>
      </c>
      <c r="U3363">
        <v>39420</v>
      </c>
      <c r="V3363" t="s">
        <v>593</v>
      </c>
      <c r="W3363">
        <v>0</v>
      </c>
      <c r="X3363" t="s">
        <v>47</v>
      </c>
      <c r="Y3363" t="s">
        <v>70</v>
      </c>
      <c r="Z3363">
        <v>0.01</v>
      </c>
      <c r="AA3363">
        <v>3.5000000000000003E-2</v>
      </c>
      <c r="AB3363">
        <v>0.2</v>
      </c>
      <c r="AC3363" t="s">
        <v>47</v>
      </c>
    </row>
    <row r="3364" spans="1:29" x14ac:dyDescent="0.25">
      <c r="A3364" t="s">
        <v>566</v>
      </c>
      <c r="B3364">
        <v>100</v>
      </c>
      <c r="C3364" t="s">
        <v>28</v>
      </c>
      <c r="D3364">
        <v>780524</v>
      </c>
      <c r="E3364" s="1">
        <v>41744</v>
      </c>
      <c r="F3364">
        <v>1330</v>
      </c>
      <c r="H3364" t="s">
        <v>76</v>
      </c>
      <c r="I3364" s="2">
        <v>41773.370138888888</v>
      </c>
      <c r="J3364" t="s">
        <v>30</v>
      </c>
      <c r="K3364" t="s">
        <v>321</v>
      </c>
      <c r="L3364">
        <v>1</v>
      </c>
      <c r="M3364" t="s">
        <v>73</v>
      </c>
      <c r="N3364">
        <v>721026460</v>
      </c>
      <c r="O3364" t="s">
        <v>33</v>
      </c>
      <c r="P3364">
        <v>33</v>
      </c>
      <c r="S3364">
        <v>2274</v>
      </c>
      <c r="T3364" t="s">
        <v>594</v>
      </c>
      <c r="U3364">
        <v>34688</v>
      </c>
      <c r="V3364" t="s">
        <v>595</v>
      </c>
      <c r="W3364">
        <v>0</v>
      </c>
      <c r="X3364" t="s">
        <v>47</v>
      </c>
      <c r="Y3364" t="s">
        <v>70</v>
      </c>
      <c r="Z3364">
        <v>3.3000000000000002E-2</v>
      </c>
      <c r="AA3364">
        <v>0.1</v>
      </c>
      <c r="AB3364">
        <v>1</v>
      </c>
      <c r="AC3364" t="s">
        <v>47</v>
      </c>
    </row>
    <row r="3365" spans="1:29" x14ac:dyDescent="0.25">
      <c r="A3365" t="s">
        <v>566</v>
      </c>
      <c r="B3365">
        <v>100</v>
      </c>
      <c r="C3365" t="s">
        <v>28</v>
      </c>
      <c r="D3365">
        <v>780524</v>
      </c>
      <c r="E3365" s="1">
        <v>41744</v>
      </c>
      <c r="F3365">
        <v>1330</v>
      </c>
      <c r="H3365" t="s">
        <v>76</v>
      </c>
      <c r="I3365" s="2">
        <v>41773.370138888888</v>
      </c>
      <c r="J3365" t="s">
        <v>30</v>
      </c>
      <c r="K3365" t="s">
        <v>321</v>
      </c>
      <c r="L3365">
        <v>1</v>
      </c>
      <c r="M3365" t="s">
        <v>73</v>
      </c>
      <c r="N3365">
        <v>721026460</v>
      </c>
      <c r="O3365" t="s">
        <v>33</v>
      </c>
      <c r="P3365">
        <v>33</v>
      </c>
      <c r="S3365">
        <v>2042</v>
      </c>
      <c r="T3365" t="s">
        <v>596</v>
      </c>
      <c r="U3365">
        <v>34386</v>
      </c>
      <c r="V3365" t="s">
        <v>596</v>
      </c>
      <c r="W3365">
        <v>0</v>
      </c>
      <c r="X3365" t="s">
        <v>47</v>
      </c>
      <c r="Y3365" t="s">
        <v>70</v>
      </c>
      <c r="Z3365">
        <v>3.3000000000000002E-2</v>
      </c>
      <c r="AA3365">
        <v>0.1</v>
      </c>
      <c r="AB3365">
        <v>50</v>
      </c>
      <c r="AC3365" t="s">
        <v>47</v>
      </c>
    </row>
    <row r="3366" spans="1:29" x14ac:dyDescent="0.25">
      <c r="A3366" t="s">
        <v>566</v>
      </c>
      <c r="B3366">
        <v>100</v>
      </c>
      <c r="C3366" t="s">
        <v>28</v>
      </c>
      <c r="D3366">
        <v>780524</v>
      </c>
      <c r="E3366" s="1">
        <v>41744</v>
      </c>
      <c r="F3366">
        <v>1330</v>
      </c>
      <c r="H3366" t="s">
        <v>76</v>
      </c>
      <c r="I3366" s="2">
        <v>41773.370138888888</v>
      </c>
      <c r="J3366" t="s">
        <v>30</v>
      </c>
      <c r="K3366" t="s">
        <v>321</v>
      </c>
      <c r="L3366">
        <v>1</v>
      </c>
      <c r="M3366" t="s">
        <v>73</v>
      </c>
      <c r="N3366">
        <v>721026460</v>
      </c>
      <c r="O3366" t="s">
        <v>33</v>
      </c>
      <c r="P3366">
        <v>33</v>
      </c>
      <c r="S3366">
        <v>2036</v>
      </c>
      <c r="T3366" t="s">
        <v>597</v>
      </c>
      <c r="U3366">
        <v>38865</v>
      </c>
      <c r="V3366" t="s">
        <v>597</v>
      </c>
      <c r="W3366">
        <v>0</v>
      </c>
      <c r="X3366" t="s">
        <v>47</v>
      </c>
      <c r="Y3366" t="s">
        <v>70</v>
      </c>
      <c r="Z3366">
        <v>0.43</v>
      </c>
      <c r="AA3366">
        <v>1.4</v>
      </c>
      <c r="AB3366">
        <v>200</v>
      </c>
      <c r="AC3366" t="s">
        <v>47</v>
      </c>
    </row>
    <row r="3367" spans="1:29" x14ac:dyDescent="0.25">
      <c r="A3367" t="s">
        <v>566</v>
      </c>
      <c r="B3367">
        <v>100</v>
      </c>
      <c r="C3367" t="s">
        <v>28</v>
      </c>
      <c r="D3367">
        <v>780524</v>
      </c>
      <c r="E3367" s="1">
        <v>41744</v>
      </c>
      <c r="F3367">
        <v>1330</v>
      </c>
      <c r="H3367" t="s">
        <v>76</v>
      </c>
      <c r="I3367" s="2">
        <v>41773.370138888888</v>
      </c>
      <c r="J3367" t="s">
        <v>30</v>
      </c>
      <c r="K3367" t="s">
        <v>321</v>
      </c>
      <c r="L3367">
        <v>1</v>
      </c>
      <c r="M3367" t="s">
        <v>73</v>
      </c>
      <c r="N3367">
        <v>721026460</v>
      </c>
      <c r="O3367" t="s">
        <v>33</v>
      </c>
      <c r="P3367">
        <v>33</v>
      </c>
      <c r="S3367">
        <v>2037</v>
      </c>
      <c r="T3367" t="s">
        <v>601</v>
      </c>
      <c r="U3367">
        <v>39055</v>
      </c>
      <c r="V3367" t="s">
        <v>601</v>
      </c>
      <c r="W3367">
        <v>0</v>
      </c>
      <c r="X3367" t="s">
        <v>47</v>
      </c>
      <c r="Y3367" t="s">
        <v>70</v>
      </c>
      <c r="Z3367">
        <v>3.3000000000000002E-2</v>
      </c>
      <c r="AA3367">
        <v>0.1</v>
      </c>
      <c r="AB3367">
        <v>4</v>
      </c>
      <c r="AC3367" t="s">
        <v>47</v>
      </c>
    </row>
    <row r="3368" spans="1:29" x14ac:dyDescent="0.25">
      <c r="A3368" t="s">
        <v>566</v>
      </c>
      <c r="B3368">
        <v>100</v>
      </c>
      <c r="C3368" t="s">
        <v>28</v>
      </c>
      <c r="D3368">
        <v>780524</v>
      </c>
      <c r="E3368" s="1">
        <v>41744</v>
      </c>
      <c r="F3368">
        <v>1330</v>
      </c>
      <c r="H3368" t="s">
        <v>76</v>
      </c>
      <c r="I3368" s="2">
        <v>41773.370138888888</v>
      </c>
      <c r="J3368" t="s">
        <v>30</v>
      </c>
      <c r="K3368" t="s">
        <v>321</v>
      </c>
      <c r="L3368">
        <v>1</v>
      </c>
      <c r="M3368" t="s">
        <v>73</v>
      </c>
      <c r="N3368">
        <v>721026460</v>
      </c>
      <c r="O3368" t="s">
        <v>33</v>
      </c>
      <c r="P3368">
        <v>33</v>
      </c>
      <c r="S3368">
        <v>2383</v>
      </c>
      <c r="T3368" t="s">
        <v>602</v>
      </c>
      <c r="U3368">
        <v>39516</v>
      </c>
      <c r="V3368" t="s">
        <v>603</v>
      </c>
      <c r="W3368">
        <v>0</v>
      </c>
      <c r="X3368" t="s">
        <v>47</v>
      </c>
      <c r="Y3368" t="s">
        <v>70</v>
      </c>
      <c r="Z3368">
        <v>0.1</v>
      </c>
      <c r="AA3368">
        <v>0.4</v>
      </c>
      <c r="AB3368">
        <v>0.5</v>
      </c>
      <c r="AC3368" t="s">
        <v>47</v>
      </c>
    </row>
    <row r="3369" spans="1:29" x14ac:dyDescent="0.25">
      <c r="A3369" t="s">
        <v>566</v>
      </c>
      <c r="B3369">
        <v>100</v>
      </c>
      <c r="C3369" t="s">
        <v>28</v>
      </c>
      <c r="D3369">
        <v>780524</v>
      </c>
      <c r="E3369" s="1">
        <v>41744</v>
      </c>
      <c r="F3369">
        <v>1330</v>
      </c>
      <c r="H3369" t="s">
        <v>76</v>
      </c>
      <c r="I3369" s="2">
        <v>41773.370138888888</v>
      </c>
      <c r="J3369" t="s">
        <v>30</v>
      </c>
      <c r="K3369" t="s">
        <v>321</v>
      </c>
      <c r="L3369">
        <v>1</v>
      </c>
      <c r="M3369" t="s">
        <v>73</v>
      </c>
      <c r="N3369">
        <v>721026460</v>
      </c>
      <c r="O3369" t="s">
        <v>33</v>
      </c>
      <c r="P3369">
        <v>33</v>
      </c>
      <c r="S3369">
        <v>2015</v>
      </c>
      <c r="T3369" t="s">
        <v>605</v>
      </c>
      <c r="U3369">
        <v>39480</v>
      </c>
      <c r="V3369" t="s">
        <v>605</v>
      </c>
      <c r="W3369">
        <v>0</v>
      </c>
      <c r="X3369" t="s">
        <v>47</v>
      </c>
      <c r="Y3369" t="s">
        <v>70</v>
      </c>
      <c r="Z3369">
        <v>3.3000000000000002E-2</v>
      </c>
      <c r="AA3369">
        <v>0.1</v>
      </c>
      <c r="AB3369">
        <v>40</v>
      </c>
      <c r="AC3369" t="s">
        <v>47</v>
      </c>
    </row>
    <row r="3370" spans="1:29" x14ac:dyDescent="0.25">
      <c r="A3370" t="s">
        <v>566</v>
      </c>
      <c r="B3370">
        <v>100</v>
      </c>
      <c r="C3370" t="s">
        <v>28</v>
      </c>
      <c r="D3370">
        <v>780524</v>
      </c>
      <c r="E3370" s="1">
        <v>41744</v>
      </c>
      <c r="F3370">
        <v>1330</v>
      </c>
      <c r="H3370" t="s">
        <v>76</v>
      </c>
      <c r="I3370" s="2">
        <v>41773.370138888888</v>
      </c>
      <c r="J3370" t="s">
        <v>30</v>
      </c>
      <c r="K3370" t="s">
        <v>321</v>
      </c>
      <c r="L3370">
        <v>1</v>
      </c>
      <c r="M3370" t="s">
        <v>73</v>
      </c>
      <c r="N3370">
        <v>721026460</v>
      </c>
      <c r="O3370" t="s">
        <v>33</v>
      </c>
      <c r="P3370">
        <v>33</v>
      </c>
      <c r="S3370">
        <v>2020</v>
      </c>
      <c r="T3370" t="s">
        <v>606</v>
      </c>
      <c r="U3370">
        <v>39400</v>
      </c>
      <c r="V3370" t="s">
        <v>606</v>
      </c>
      <c r="W3370">
        <v>0</v>
      </c>
      <c r="X3370" t="s">
        <v>47</v>
      </c>
      <c r="Y3370" t="s">
        <v>70</v>
      </c>
      <c r="Z3370">
        <v>0.33</v>
      </c>
      <c r="AA3370">
        <v>1.1000000000000001</v>
      </c>
      <c r="AB3370">
        <v>3</v>
      </c>
      <c r="AC3370" t="s">
        <v>47</v>
      </c>
    </row>
    <row r="3371" spans="1:29" x14ac:dyDescent="0.25">
      <c r="A3371" t="s">
        <v>566</v>
      </c>
      <c r="B3371">
        <v>100</v>
      </c>
      <c r="C3371" t="s">
        <v>28</v>
      </c>
      <c r="D3371">
        <v>780524</v>
      </c>
      <c r="E3371" s="1">
        <v>41744</v>
      </c>
      <c r="F3371">
        <v>1330</v>
      </c>
      <c r="H3371" t="s">
        <v>76</v>
      </c>
      <c r="I3371" s="2">
        <v>41773.370138888888</v>
      </c>
      <c r="J3371" t="s">
        <v>30</v>
      </c>
      <c r="K3371" t="s">
        <v>321</v>
      </c>
      <c r="L3371">
        <v>1</v>
      </c>
      <c r="M3371" t="s">
        <v>73</v>
      </c>
      <c r="N3371">
        <v>721026460</v>
      </c>
      <c r="O3371" t="s">
        <v>33</v>
      </c>
      <c r="P3371">
        <v>33</v>
      </c>
      <c r="S3371">
        <v>2076</v>
      </c>
      <c r="T3371" t="s">
        <v>607</v>
      </c>
      <c r="U3371">
        <v>77860</v>
      </c>
      <c r="V3371" t="s">
        <v>608</v>
      </c>
      <c r="W3371">
        <v>0</v>
      </c>
      <c r="X3371" t="s">
        <v>47</v>
      </c>
      <c r="Y3371" t="s">
        <v>70</v>
      </c>
      <c r="Z3371">
        <v>3.3000000000000002E-2</v>
      </c>
      <c r="AA3371">
        <v>0.1</v>
      </c>
      <c r="AC3371" t="s">
        <v>47</v>
      </c>
    </row>
    <row r="3372" spans="1:29" x14ac:dyDescent="0.25">
      <c r="A3372" t="s">
        <v>566</v>
      </c>
      <c r="B3372">
        <v>100</v>
      </c>
      <c r="C3372" t="s">
        <v>28</v>
      </c>
      <c r="D3372">
        <v>780524</v>
      </c>
      <c r="E3372" s="1">
        <v>41744</v>
      </c>
      <c r="F3372">
        <v>1330</v>
      </c>
      <c r="H3372" t="s">
        <v>76</v>
      </c>
      <c r="I3372" s="2">
        <v>41773.370138888888</v>
      </c>
      <c r="J3372" t="s">
        <v>30</v>
      </c>
      <c r="K3372" t="s">
        <v>321</v>
      </c>
      <c r="L3372">
        <v>1</v>
      </c>
      <c r="M3372" t="s">
        <v>73</v>
      </c>
      <c r="N3372">
        <v>721026460</v>
      </c>
      <c r="O3372" t="s">
        <v>33</v>
      </c>
      <c r="P3372">
        <v>33</v>
      </c>
      <c r="S3372">
        <v>2021</v>
      </c>
      <c r="T3372" t="s">
        <v>610</v>
      </c>
      <c r="U3372">
        <v>77700</v>
      </c>
      <c r="V3372" t="s">
        <v>610</v>
      </c>
      <c r="W3372">
        <v>0</v>
      </c>
      <c r="X3372" t="s">
        <v>47</v>
      </c>
      <c r="Y3372" t="s">
        <v>70</v>
      </c>
      <c r="Z3372">
        <v>0.44</v>
      </c>
      <c r="AA3372">
        <v>1.5</v>
      </c>
      <c r="AC3372" t="s">
        <v>47</v>
      </c>
    </row>
    <row r="3373" spans="1:29" x14ac:dyDescent="0.25">
      <c r="A3373" t="s">
        <v>566</v>
      </c>
      <c r="B3373">
        <v>100</v>
      </c>
      <c r="C3373" t="s">
        <v>28</v>
      </c>
      <c r="D3373">
        <v>780524</v>
      </c>
      <c r="E3373" s="1">
        <v>41744</v>
      </c>
      <c r="F3373">
        <v>1330</v>
      </c>
      <c r="H3373" t="s">
        <v>76</v>
      </c>
      <c r="I3373" s="2">
        <v>41773.370138888888</v>
      </c>
      <c r="J3373" t="s">
        <v>30</v>
      </c>
      <c r="K3373" t="s">
        <v>321</v>
      </c>
      <c r="L3373">
        <v>1</v>
      </c>
      <c r="M3373" t="s">
        <v>73</v>
      </c>
      <c r="N3373">
        <v>721026460</v>
      </c>
      <c r="O3373" t="s">
        <v>33</v>
      </c>
      <c r="P3373">
        <v>33</v>
      </c>
      <c r="S3373">
        <v>2010</v>
      </c>
      <c r="T3373" t="s">
        <v>611</v>
      </c>
      <c r="U3373">
        <v>39340</v>
      </c>
      <c r="V3373" t="s">
        <v>612</v>
      </c>
      <c r="W3373">
        <v>0</v>
      </c>
      <c r="X3373" t="s">
        <v>47</v>
      </c>
      <c r="Y3373" t="s">
        <v>70</v>
      </c>
      <c r="Z3373">
        <v>7.0000000000000001E-3</v>
      </c>
      <c r="AA3373">
        <v>2.4E-2</v>
      </c>
      <c r="AB3373">
        <v>0.2</v>
      </c>
      <c r="AC3373" t="s">
        <v>47</v>
      </c>
    </row>
    <row r="3374" spans="1:29" x14ac:dyDescent="0.25">
      <c r="A3374" t="s">
        <v>566</v>
      </c>
      <c r="B3374">
        <v>100</v>
      </c>
      <c r="C3374" t="s">
        <v>28</v>
      </c>
      <c r="D3374">
        <v>780524</v>
      </c>
      <c r="E3374" s="1">
        <v>41744</v>
      </c>
      <c r="F3374">
        <v>1330</v>
      </c>
      <c r="H3374" t="s">
        <v>76</v>
      </c>
      <c r="I3374" s="2">
        <v>41773.370138888888</v>
      </c>
      <c r="J3374" t="s">
        <v>30</v>
      </c>
      <c r="K3374" t="s">
        <v>321</v>
      </c>
      <c r="L3374">
        <v>1</v>
      </c>
      <c r="M3374" t="s">
        <v>73</v>
      </c>
      <c r="N3374">
        <v>721026460</v>
      </c>
      <c r="O3374" t="s">
        <v>33</v>
      </c>
      <c r="P3374">
        <v>33</v>
      </c>
      <c r="S3374">
        <v>2050</v>
      </c>
      <c r="T3374" t="s">
        <v>613</v>
      </c>
      <c r="U3374">
        <v>39033</v>
      </c>
      <c r="V3374" t="s">
        <v>613</v>
      </c>
      <c r="W3374">
        <v>0</v>
      </c>
      <c r="X3374" t="s">
        <v>47</v>
      </c>
      <c r="Y3374" t="s">
        <v>70</v>
      </c>
      <c r="Z3374">
        <v>3.3000000000000002E-2</v>
      </c>
      <c r="AA3374">
        <v>0.1</v>
      </c>
      <c r="AB3374">
        <v>3</v>
      </c>
      <c r="AC3374" t="s">
        <v>47</v>
      </c>
    </row>
    <row r="3375" spans="1:29" x14ac:dyDescent="0.25">
      <c r="A3375" t="s">
        <v>566</v>
      </c>
      <c r="B3375">
        <v>100</v>
      </c>
      <c r="C3375" t="s">
        <v>28</v>
      </c>
      <c r="D3375">
        <v>780524</v>
      </c>
      <c r="E3375" s="1">
        <v>41744</v>
      </c>
      <c r="F3375">
        <v>1330</v>
      </c>
      <c r="H3375" t="s">
        <v>76</v>
      </c>
      <c r="I3375" s="2">
        <v>41773.370138888888</v>
      </c>
      <c r="J3375" t="s">
        <v>30</v>
      </c>
      <c r="K3375" t="s">
        <v>321</v>
      </c>
      <c r="L3375">
        <v>1</v>
      </c>
      <c r="M3375" t="s">
        <v>73</v>
      </c>
      <c r="N3375">
        <v>721026460</v>
      </c>
      <c r="O3375" t="s">
        <v>33</v>
      </c>
      <c r="P3375">
        <v>33</v>
      </c>
      <c r="S3375">
        <v>2035</v>
      </c>
      <c r="T3375" t="s">
        <v>627</v>
      </c>
      <c r="U3375">
        <v>77903</v>
      </c>
      <c r="V3375" t="s">
        <v>628</v>
      </c>
      <c r="W3375">
        <v>0</v>
      </c>
      <c r="X3375" t="s">
        <v>47</v>
      </c>
      <c r="Y3375" t="s">
        <v>70</v>
      </c>
      <c r="Z3375">
        <v>0.6</v>
      </c>
      <c r="AA3375">
        <v>1.2</v>
      </c>
      <c r="AB3375">
        <v>400</v>
      </c>
      <c r="AC3375" t="s">
        <v>47</v>
      </c>
    </row>
    <row r="3376" spans="1:29" x14ac:dyDescent="0.25">
      <c r="A3376" t="s">
        <v>566</v>
      </c>
      <c r="B3376">
        <v>100</v>
      </c>
      <c r="C3376" t="s">
        <v>28</v>
      </c>
      <c r="D3376">
        <v>780524</v>
      </c>
      <c r="E3376" s="1">
        <v>41744</v>
      </c>
      <c r="F3376">
        <v>1330</v>
      </c>
      <c r="H3376" t="s">
        <v>76</v>
      </c>
      <c r="I3376" s="2">
        <v>41773.370138888888</v>
      </c>
      <c r="J3376" t="s">
        <v>30</v>
      </c>
      <c r="K3376" t="s">
        <v>321</v>
      </c>
      <c r="L3376">
        <v>1</v>
      </c>
      <c r="M3376" t="s">
        <v>73</v>
      </c>
      <c r="N3376">
        <v>721026460</v>
      </c>
      <c r="O3376" t="s">
        <v>33</v>
      </c>
      <c r="P3376">
        <v>33</v>
      </c>
      <c r="S3376">
        <v>2033</v>
      </c>
      <c r="T3376" t="s">
        <v>614</v>
      </c>
      <c r="U3376">
        <v>38926</v>
      </c>
      <c r="V3376" t="s">
        <v>614</v>
      </c>
      <c r="W3376">
        <v>0</v>
      </c>
      <c r="X3376" t="s">
        <v>47</v>
      </c>
      <c r="Y3376" t="s">
        <v>70</v>
      </c>
      <c r="Z3376">
        <v>0.51</v>
      </c>
      <c r="AA3376">
        <v>1.7</v>
      </c>
      <c r="AB3376">
        <v>100</v>
      </c>
      <c r="AC3376" t="s">
        <v>47</v>
      </c>
    </row>
    <row r="3377" spans="1:29" x14ac:dyDescent="0.25">
      <c r="A3377" t="s">
        <v>621</v>
      </c>
      <c r="B3377">
        <v>100</v>
      </c>
      <c r="C3377" t="s">
        <v>28</v>
      </c>
      <c r="D3377">
        <v>773450</v>
      </c>
      <c r="E3377" s="1">
        <v>41704</v>
      </c>
      <c r="F3377">
        <v>1230</v>
      </c>
      <c r="H3377" t="s">
        <v>76</v>
      </c>
      <c r="I3377" s="1">
        <v>41711</v>
      </c>
      <c r="J3377" t="s">
        <v>30</v>
      </c>
      <c r="K3377" t="s">
        <v>321</v>
      </c>
      <c r="L3377">
        <v>1</v>
      </c>
      <c r="M3377" t="s">
        <v>73</v>
      </c>
      <c r="N3377">
        <v>721026460</v>
      </c>
      <c r="O3377" t="s">
        <v>33</v>
      </c>
      <c r="P3377">
        <v>1</v>
      </c>
      <c r="S3377">
        <v>2920</v>
      </c>
      <c r="T3377" t="s">
        <v>431</v>
      </c>
      <c r="U3377">
        <v>680</v>
      </c>
      <c r="V3377" t="s">
        <v>432</v>
      </c>
      <c r="W3377">
        <v>1.8</v>
      </c>
      <c r="X3377" t="s">
        <v>40</v>
      </c>
      <c r="Y3377" t="s">
        <v>41</v>
      </c>
      <c r="Z3377">
        <v>8.4000000000000005E-2</v>
      </c>
      <c r="AA3377">
        <v>0.27</v>
      </c>
      <c r="AC3377" t="s">
        <v>40</v>
      </c>
    </row>
    <row r="3378" spans="1:29" x14ac:dyDescent="0.25">
      <c r="A3378" t="s">
        <v>621</v>
      </c>
      <c r="B3378">
        <v>100</v>
      </c>
      <c r="C3378" t="s">
        <v>28</v>
      </c>
      <c r="D3378">
        <v>771569</v>
      </c>
      <c r="E3378" s="1">
        <v>41690</v>
      </c>
      <c r="F3378">
        <v>1430</v>
      </c>
      <c r="H3378" t="s">
        <v>76</v>
      </c>
      <c r="I3378" s="1">
        <v>41697</v>
      </c>
      <c r="J3378" t="s">
        <v>30</v>
      </c>
      <c r="K3378" t="s">
        <v>321</v>
      </c>
      <c r="L3378">
        <v>1</v>
      </c>
      <c r="M3378" t="s">
        <v>73</v>
      </c>
      <c r="N3378">
        <v>721026460</v>
      </c>
      <c r="O3378" t="s">
        <v>33</v>
      </c>
      <c r="P3378">
        <v>1</v>
      </c>
      <c r="S3378">
        <v>2920</v>
      </c>
      <c r="T3378" t="s">
        <v>431</v>
      </c>
      <c r="U3378">
        <v>680</v>
      </c>
      <c r="V3378" t="s">
        <v>432</v>
      </c>
      <c r="W3378">
        <v>1.6</v>
      </c>
      <c r="X3378" t="s">
        <v>40</v>
      </c>
      <c r="Y3378" t="s">
        <v>41</v>
      </c>
      <c r="Z3378">
        <v>8.4000000000000005E-2</v>
      </c>
      <c r="AA3378">
        <v>0.27</v>
      </c>
      <c r="AC3378" t="s">
        <v>40</v>
      </c>
    </row>
    <row r="3379" spans="1:29" x14ac:dyDescent="0.25">
      <c r="A3379" t="s">
        <v>621</v>
      </c>
      <c r="B3379">
        <v>100</v>
      </c>
      <c r="C3379" t="s">
        <v>28</v>
      </c>
      <c r="D3379">
        <v>766373</v>
      </c>
      <c r="E3379" s="1">
        <v>41653</v>
      </c>
      <c r="F3379">
        <v>1345</v>
      </c>
      <c r="H3379" t="s">
        <v>76</v>
      </c>
      <c r="I3379" s="1">
        <v>41662</v>
      </c>
      <c r="J3379" t="s">
        <v>30</v>
      </c>
      <c r="K3379" t="s">
        <v>321</v>
      </c>
      <c r="L3379">
        <v>1</v>
      </c>
      <c r="M3379" t="s">
        <v>73</v>
      </c>
      <c r="N3379">
        <v>721026460</v>
      </c>
      <c r="O3379" t="s">
        <v>33</v>
      </c>
      <c r="P3379">
        <v>1</v>
      </c>
      <c r="S3379">
        <v>2920</v>
      </c>
      <c r="T3379" t="s">
        <v>431</v>
      </c>
      <c r="U3379">
        <v>680</v>
      </c>
      <c r="V3379" t="s">
        <v>432</v>
      </c>
      <c r="W3379">
        <v>1.5</v>
      </c>
      <c r="X3379" t="s">
        <v>40</v>
      </c>
      <c r="Y3379" t="s">
        <v>41</v>
      </c>
      <c r="Z3379">
        <v>8.4000000000000005E-2</v>
      </c>
      <c r="AA3379">
        <v>0.27</v>
      </c>
      <c r="AC3379" t="s">
        <v>40</v>
      </c>
    </row>
    <row r="3380" spans="1:29" x14ac:dyDescent="0.25">
      <c r="A3380" t="s">
        <v>621</v>
      </c>
      <c r="B3380">
        <v>100</v>
      </c>
      <c r="C3380" t="s">
        <v>28</v>
      </c>
      <c r="D3380">
        <v>763443</v>
      </c>
      <c r="E3380" s="1">
        <v>41625</v>
      </c>
      <c r="F3380">
        <v>1400</v>
      </c>
      <c r="H3380" t="s">
        <v>76</v>
      </c>
      <c r="I3380" s="1">
        <v>41645</v>
      </c>
      <c r="J3380" t="s">
        <v>30</v>
      </c>
      <c r="K3380" t="s">
        <v>321</v>
      </c>
      <c r="L3380">
        <v>1</v>
      </c>
      <c r="M3380" t="s">
        <v>73</v>
      </c>
      <c r="N3380">
        <v>721026460</v>
      </c>
      <c r="O3380" t="s">
        <v>33</v>
      </c>
      <c r="P3380">
        <v>1</v>
      </c>
      <c r="S3380">
        <v>2920</v>
      </c>
      <c r="T3380" t="s">
        <v>431</v>
      </c>
      <c r="U3380">
        <v>680</v>
      </c>
      <c r="V3380" t="s">
        <v>432</v>
      </c>
      <c r="W3380">
        <v>1.3</v>
      </c>
      <c r="X3380" t="s">
        <v>40</v>
      </c>
      <c r="Y3380" t="s">
        <v>41</v>
      </c>
      <c r="Z3380">
        <v>8.4000000000000005E-2</v>
      </c>
      <c r="AA3380">
        <v>0.27</v>
      </c>
      <c r="AC3380" t="s">
        <v>40</v>
      </c>
    </row>
    <row r="3381" spans="1:29" x14ac:dyDescent="0.25">
      <c r="A3381" t="s">
        <v>621</v>
      </c>
      <c r="B3381">
        <v>100</v>
      </c>
      <c r="C3381" t="s">
        <v>28</v>
      </c>
      <c r="D3381">
        <v>759380</v>
      </c>
      <c r="E3381" s="1">
        <v>41597</v>
      </c>
      <c r="F3381">
        <v>1500</v>
      </c>
      <c r="H3381" t="s">
        <v>76</v>
      </c>
      <c r="I3381" s="1">
        <v>41613</v>
      </c>
      <c r="J3381" t="s">
        <v>30</v>
      </c>
      <c r="K3381" t="s">
        <v>321</v>
      </c>
      <c r="L3381">
        <v>1</v>
      </c>
      <c r="M3381" t="s">
        <v>73</v>
      </c>
      <c r="N3381">
        <v>721026460</v>
      </c>
      <c r="O3381" t="s">
        <v>33</v>
      </c>
      <c r="P3381">
        <v>1</v>
      </c>
      <c r="S3381">
        <v>2920</v>
      </c>
      <c r="T3381" t="s">
        <v>431</v>
      </c>
      <c r="U3381">
        <v>680</v>
      </c>
      <c r="V3381" t="s">
        <v>432</v>
      </c>
      <c r="W3381">
        <v>1.2</v>
      </c>
      <c r="X3381" t="s">
        <v>40</v>
      </c>
      <c r="Y3381" t="s">
        <v>41</v>
      </c>
      <c r="Z3381">
        <v>8.4000000000000005E-2</v>
      </c>
      <c r="AA3381">
        <v>0.27</v>
      </c>
      <c r="AC3381" t="s">
        <v>40</v>
      </c>
    </row>
    <row r="3382" spans="1:29" x14ac:dyDescent="0.25">
      <c r="A3382" t="s">
        <v>621</v>
      </c>
      <c r="B3382">
        <v>100</v>
      </c>
      <c r="C3382" t="s">
        <v>28</v>
      </c>
      <c r="D3382">
        <v>753044</v>
      </c>
      <c r="E3382" s="1">
        <v>41563</v>
      </c>
      <c r="F3382">
        <v>915</v>
      </c>
      <c r="H3382" t="s">
        <v>76</v>
      </c>
      <c r="I3382" s="1">
        <v>41590</v>
      </c>
      <c r="J3382" t="s">
        <v>30</v>
      </c>
      <c r="K3382" t="s">
        <v>321</v>
      </c>
      <c r="L3382">
        <v>1</v>
      </c>
      <c r="M3382" t="s">
        <v>73</v>
      </c>
      <c r="N3382">
        <v>721026460</v>
      </c>
      <c r="O3382" t="s">
        <v>33</v>
      </c>
      <c r="P3382">
        <v>1</v>
      </c>
      <c r="S3382">
        <v>2920</v>
      </c>
      <c r="T3382" t="s">
        <v>431</v>
      </c>
      <c r="U3382">
        <v>680</v>
      </c>
      <c r="V3382" t="s">
        <v>432</v>
      </c>
      <c r="W3382">
        <v>1.3</v>
      </c>
      <c r="X3382" t="s">
        <v>40</v>
      </c>
      <c r="Y3382" t="s">
        <v>41</v>
      </c>
      <c r="Z3382">
        <v>8.4000000000000005E-2</v>
      </c>
      <c r="AA3382">
        <v>0.27</v>
      </c>
      <c r="AC3382" t="s">
        <v>40</v>
      </c>
    </row>
    <row r="3383" spans="1:29" x14ac:dyDescent="0.25">
      <c r="A3383" t="s">
        <v>621</v>
      </c>
      <c r="B3383">
        <v>100</v>
      </c>
      <c r="C3383" t="s">
        <v>28</v>
      </c>
      <c r="D3383">
        <v>745715</v>
      </c>
      <c r="E3383" s="1">
        <v>41534</v>
      </c>
      <c r="F3383">
        <v>1330</v>
      </c>
      <c r="H3383" t="s">
        <v>76</v>
      </c>
      <c r="I3383" s="1">
        <v>41564</v>
      </c>
      <c r="J3383" t="s">
        <v>30</v>
      </c>
      <c r="K3383" t="s">
        <v>321</v>
      </c>
      <c r="L3383">
        <v>1</v>
      </c>
      <c r="M3383" t="s">
        <v>73</v>
      </c>
      <c r="N3383">
        <v>721026460</v>
      </c>
      <c r="O3383" t="s">
        <v>33</v>
      </c>
      <c r="P3383">
        <v>1</v>
      </c>
      <c r="S3383">
        <v>2920</v>
      </c>
      <c r="T3383" t="s">
        <v>431</v>
      </c>
      <c r="U3383">
        <v>680</v>
      </c>
      <c r="V3383" t="s">
        <v>432</v>
      </c>
      <c r="W3383">
        <v>1.5</v>
      </c>
      <c r="X3383" t="s">
        <v>40</v>
      </c>
      <c r="Y3383" t="s">
        <v>41</v>
      </c>
      <c r="Z3383">
        <v>8.4000000000000005E-2</v>
      </c>
      <c r="AA3383">
        <v>0.27</v>
      </c>
      <c r="AC3383" t="s">
        <v>40</v>
      </c>
    </row>
    <row r="3384" spans="1:29" x14ac:dyDescent="0.25">
      <c r="A3384" t="s">
        <v>621</v>
      </c>
      <c r="B3384">
        <v>100</v>
      </c>
      <c r="C3384" t="s">
        <v>28</v>
      </c>
      <c r="D3384">
        <v>740183</v>
      </c>
      <c r="E3384" s="1">
        <v>41513</v>
      </c>
      <c r="F3384">
        <v>1430</v>
      </c>
      <c r="H3384" t="s">
        <v>76</v>
      </c>
      <c r="I3384" s="1">
        <v>41520</v>
      </c>
      <c r="J3384" t="s">
        <v>30</v>
      </c>
      <c r="K3384" t="s">
        <v>321</v>
      </c>
      <c r="L3384">
        <v>1</v>
      </c>
      <c r="M3384" t="s">
        <v>73</v>
      </c>
      <c r="N3384">
        <v>721026460</v>
      </c>
      <c r="O3384" t="s">
        <v>33</v>
      </c>
      <c r="P3384">
        <v>1</v>
      </c>
      <c r="S3384">
        <v>2920</v>
      </c>
      <c r="T3384" t="s">
        <v>431</v>
      </c>
      <c r="U3384">
        <v>680</v>
      </c>
      <c r="V3384" t="s">
        <v>432</v>
      </c>
      <c r="W3384">
        <v>1.4</v>
      </c>
      <c r="X3384" t="s">
        <v>40</v>
      </c>
      <c r="Y3384" t="s">
        <v>41</v>
      </c>
      <c r="Z3384">
        <v>8.4000000000000005E-2</v>
      </c>
      <c r="AA3384">
        <v>0.27</v>
      </c>
      <c r="AC3384" t="s">
        <v>40</v>
      </c>
    </row>
    <row r="3385" spans="1:29" x14ac:dyDescent="0.25">
      <c r="A3385" t="s">
        <v>621</v>
      </c>
      <c r="B3385">
        <v>100</v>
      </c>
      <c r="C3385" t="s">
        <v>28</v>
      </c>
      <c r="D3385">
        <v>731372</v>
      </c>
      <c r="E3385" s="1">
        <v>41471</v>
      </c>
      <c r="F3385">
        <v>1310</v>
      </c>
      <c r="H3385" t="s">
        <v>76</v>
      </c>
      <c r="I3385" s="1">
        <v>41503</v>
      </c>
      <c r="J3385" t="s">
        <v>30</v>
      </c>
      <c r="K3385" t="s">
        <v>321</v>
      </c>
      <c r="L3385">
        <v>1</v>
      </c>
      <c r="M3385" t="s">
        <v>73</v>
      </c>
      <c r="N3385">
        <v>721026460</v>
      </c>
      <c r="O3385" t="s">
        <v>33</v>
      </c>
      <c r="P3385">
        <v>1</v>
      </c>
      <c r="S3385">
        <v>2920</v>
      </c>
      <c r="T3385" t="s">
        <v>431</v>
      </c>
      <c r="U3385">
        <v>680</v>
      </c>
      <c r="V3385" t="s">
        <v>432</v>
      </c>
      <c r="W3385">
        <v>1.1000000000000001</v>
      </c>
      <c r="X3385" t="s">
        <v>40</v>
      </c>
      <c r="Y3385" t="s">
        <v>41</v>
      </c>
      <c r="Z3385">
        <v>8.4000000000000005E-2</v>
      </c>
      <c r="AA3385">
        <v>0.27</v>
      </c>
      <c r="AC3385" t="s">
        <v>40</v>
      </c>
    </row>
    <row r="3386" spans="1:29" x14ac:dyDescent="0.25">
      <c r="A3386" t="s">
        <v>621</v>
      </c>
      <c r="B3386">
        <v>100</v>
      </c>
      <c r="C3386" t="s">
        <v>28</v>
      </c>
      <c r="D3386">
        <v>726284</v>
      </c>
      <c r="E3386" s="1">
        <v>41443</v>
      </c>
      <c r="F3386">
        <v>1350</v>
      </c>
      <c r="H3386" t="s">
        <v>76</v>
      </c>
      <c r="I3386" s="1">
        <v>41463</v>
      </c>
      <c r="J3386" t="s">
        <v>30</v>
      </c>
      <c r="K3386" t="s">
        <v>321</v>
      </c>
      <c r="L3386">
        <v>1</v>
      </c>
      <c r="M3386" t="s">
        <v>73</v>
      </c>
      <c r="N3386">
        <v>721026460</v>
      </c>
      <c r="O3386" t="s">
        <v>33</v>
      </c>
      <c r="P3386">
        <v>1</v>
      </c>
      <c r="S3386">
        <v>2920</v>
      </c>
      <c r="T3386" t="s">
        <v>431</v>
      </c>
      <c r="U3386">
        <v>680</v>
      </c>
      <c r="V3386" t="s">
        <v>432</v>
      </c>
      <c r="W3386">
        <v>1.4</v>
      </c>
      <c r="X3386" t="s">
        <v>40</v>
      </c>
      <c r="Y3386" t="s">
        <v>41</v>
      </c>
      <c r="Z3386">
        <v>8.4000000000000005E-2</v>
      </c>
      <c r="AA3386">
        <v>0.27</v>
      </c>
      <c r="AC3386" t="s">
        <v>40</v>
      </c>
    </row>
    <row r="3387" spans="1:29" x14ac:dyDescent="0.25">
      <c r="A3387" t="s">
        <v>621</v>
      </c>
      <c r="B3387">
        <v>100</v>
      </c>
      <c r="C3387" t="s">
        <v>28</v>
      </c>
      <c r="D3387">
        <v>718095</v>
      </c>
      <c r="E3387" s="1">
        <v>41401</v>
      </c>
      <c r="F3387">
        <v>855</v>
      </c>
      <c r="H3387" t="s">
        <v>76</v>
      </c>
      <c r="I3387" s="1">
        <v>41417</v>
      </c>
      <c r="J3387" t="s">
        <v>30</v>
      </c>
      <c r="K3387" t="s">
        <v>321</v>
      </c>
      <c r="L3387">
        <v>1</v>
      </c>
      <c r="M3387" t="s">
        <v>73</v>
      </c>
      <c r="N3387">
        <v>721026460</v>
      </c>
      <c r="O3387" t="s">
        <v>33</v>
      </c>
      <c r="P3387">
        <v>1</v>
      </c>
      <c r="S3387">
        <v>2920</v>
      </c>
      <c r="T3387" t="s">
        <v>431</v>
      </c>
      <c r="U3387">
        <v>680</v>
      </c>
      <c r="V3387" t="s">
        <v>432</v>
      </c>
      <c r="W3387">
        <v>1.3</v>
      </c>
      <c r="X3387" t="s">
        <v>40</v>
      </c>
      <c r="Y3387" t="s">
        <v>41</v>
      </c>
      <c r="Z3387">
        <v>8.4000000000000005E-2</v>
      </c>
      <c r="AA3387">
        <v>0.27</v>
      </c>
      <c r="AC3387" t="s">
        <v>40</v>
      </c>
    </row>
    <row r="3388" spans="1:29" x14ac:dyDescent="0.25">
      <c r="A3388" t="s">
        <v>621</v>
      </c>
      <c r="B3388">
        <v>100</v>
      </c>
      <c r="C3388" t="s">
        <v>28</v>
      </c>
      <c r="D3388">
        <v>715206</v>
      </c>
      <c r="E3388" s="1">
        <v>41382</v>
      </c>
      <c r="F3388">
        <v>1150</v>
      </c>
      <c r="H3388" t="s">
        <v>76</v>
      </c>
      <c r="I3388" s="1">
        <v>41395</v>
      </c>
      <c r="J3388" t="s">
        <v>30</v>
      </c>
      <c r="K3388" t="s">
        <v>321</v>
      </c>
      <c r="L3388">
        <v>1</v>
      </c>
      <c r="M3388" t="s">
        <v>73</v>
      </c>
      <c r="N3388">
        <v>721026460</v>
      </c>
      <c r="O3388" t="s">
        <v>33</v>
      </c>
      <c r="P3388">
        <v>1</v>
      </c>
      <c r="S3388">
        <v>2920</v>
      </c>
      <c r="T3388" t="s">
        <v>431</v>
      </c>
      <c r="U3388">
        <v>680</v>
      </c>
      <c r="V3388" t="s">
        <v>432</v>
      </c>
      <c r="W3388">
        <v>1.7</v>
      </c>
      <c r="X3388" t="s">
        <v>40</v>
      </c>
      <c r="Y3388" t="s">
        <v>41</v>
      </c>
      <c r="Z3388">
        <v>8.4000000000000005E-2</v>
      </c>
      <c r="AA3388">
        <v>0.27</v>
      </c>
      <c r="AC3388" t="s">
        <v>40</v>
      </c>
    </row>
    <row r="3389" spans="1:29" x14ac:dyDescent="0.25">
      <c r="A3389" t="s">
        <v>621</v>
      </c>
      <c r="B3389">
        <v>100</v>
      </c>
      <c r="C3389" t="s">
        <v>28</v>
      </c>
      <c r="D3389">
        <v>710335</v>
      </c>
      <c r="E3389" s="1">
        <v>41352</v>
      </c>
      <c r="F3389">
        <v>1500</v>
      </c>
      <c r="H3389" t="s">
        <v>76</v>
      </c>
      <c r="I3389" s="1">
        <v>41358</v>
      </c>
      <c r="J3389" t="s">
        <v>30</v>
      </c>
      <c r="K3389" t="s">
        <v>321</v>
      </c>
      <c r="L3389">
        <v>1</v>
      </c>
      <c r="M3389" t="s">
        <v>73</v>
      </c>
      <c r="N3389">
        <v>721026460</v>
      </c>
      <c r="O3389" t="s">
        <v>33</v>
      </c>
      <c r="P3389">
        <v>1</v>
      </c>
      <c r="S3389">
        <v>2920</v>
      </c>
      <c r="T3389" t="s">
        <v>431</v>
      </c>
      <c r="U3389">
        <v>680</v>
      </c>
      <c r="V3389" t="s">
        <v>432</v>
      </c>
      <c r="W3389">
        <v>0.79</v>
      </c>
      <c r="X3389" t="s">
        <v>40</v>
      </c>
      <c r="Y3389" t="s">
        <v>41</v>
      </c>
      <c r="Z3389">
        <v>8.4000000000000005E-2</v>
      </c>
      <c r="AA3389">
        <v>0.27</v>
      </c>
      <c r="AC3389" t="s">
        <v>40</v>
      </c>
    </row>
    <row r="3390" spans="1:29" x14ac:dyDescent="0.25">
      <c r="A3390" t="s">
        <v>621</v>
      </c>
      <c r="B3390">
        <v>100</v>
      </c>
      <c r="C3390" t="s">
        <v>28</v>
      </c>
      <c r="D3390">
        <v>705581</v>
      </c>
      <c r="E3390" s="1">
        <v>41323</v>
      </c>
      <c r="F3390">
        <v>900</v>
      </c>
      <c r="H3390" t="s">
        <v>76</v>
      </c>
      <c r="I3390" s="1">
        <v>41331</v>
      </c>
      <c r="J3390" t="s">
        <v>30</v>
      </c>
      <c r="K3390" t="s">
        <v>321</v>
      </c>
      <c r="L3390">
        <v>1</v>
      </c>
      <c r="M3390" t="s">
        <v>73</v>
      </c>
      <c r="N3390">
        <v>721026460</v>
      </c>
      <c r="O3390" t="s">
        <v>33</v>
      </c>
      <c r="P3390">
        <v>1</v>
      </c>
      <c r="S3390">
        <v>2920</v>
      </c>
      <c r="T3390" t="s">
        <v>431</v>
      </c>
      <c r="U3390">
        <v>680</v>
      </c>
      <c r="V3390" t="s">
        <v>432</v>
      </c>
      <c r="W3390">
        <v>0.53</v>
      </c>
      <c r="X3390" t="s">
        <v>40</v>
      </c>
      <c r="Y3390" t="s">
        <v>41</v>
      </c>
      <c r="Z3390">
        <v>8.4000000000000005E-2</v>
      </c>
      <c r="AA3390">
        <v>0.27</v>
      </c>
      <c r="AC3390" t="s">
        <v>40</v>
      </c>
    </row>
    <row r="3391" spans="1:29" x14ac:dyDescent="0.25">
      <c r="A3391" t="s">
        <v>323</v>
      </c>
      <c r="B3391">
        <v>100</v>
      </c>
      <c r="C3391" t="s">
        <v>28</v>
      </c>
      <c r="D3391">
        <v>702377</v>
      </c>
      <c r="E3391" s="1">
        <v>41297</v>
      </c>
      <c r="F3391">
        <v>1100</v>
      </c>
      <c r="H3391" t="s">
        <v>76</v>
      </c>
      <c r="I3391" s="1">
        <v>41313</v>
      </c>
      <c r="J3391" t="s">
        <v>30</v>
      </c>
      <c r="K3391" t="s">
        <v>321</v>
      </c>
      <c r="L3391">
        <v>1</v>
      </c>
      <c r="M3391" t="s">
        <v>73</v>
      </c>
      <c r="N3391">
        <v>721026460</v>
      </c>
      <c r="O3391" t="s">
        <v>33</v>
      </c>
      <c r="P3391">
        <v>15</v>
      </c>
      <c r="S3391">
        <v>1052</v>
      </c>
      <c r="T3391" t="s">
        <v>333</v>
      </c>
      <c r="U3391">
        <v>929</v>
      </c>
      <c r="V3391" t="s">
        <v>334</v>
      </c>
      <c r="W3391">
        <v>10</v>
      </c>
      <c r="X3391" t="s">
        <v>40</v>
      </c>
      <c r="Y3391" t="s">
        <v>41</v>
      </c>
      <c r="Z3391">
        <v>0.15</v>
      </c>
      <c r="AA3391">
        <v>0.3</v>
      </c>
      <c r="AC3391" t="s">
        <v>40</v>
      </c>
    </row>
    <row r="3392" spans="1:29" x14ac:dyDescent="0.25">
      <c r="A3392" t="s">
        <v>323</v>
      </c>
      <c r="B3392">
        <v>100</v>
      </c>
      <c r="C3392" t="s">
        <v>28</v>
      </c>
      <c r="D3392">
        <v>702377</v>
      </c>
      <c r="E3392" s="1">
        <v>41297</v>
      </c>
      <c r="F3392">
        <v>1100</v>
      </c>
      <c r="H3392" t="s">
        <v>76</v>
      </c>
      <c r="I3392" s="1">
        <v>41313</v>
      </c>
      <c r="J3392" t="s">
        <v>30</v>
      </c>
      <c r="K3392" t="s">
        <v>321</v>
      </c>
      <c r="L3392">
        <v>1</v>
      </c>
      <c r="M3392" t="s">
        <v>73</v>
      </c>
      <c r="N3392">
        <v>721026460</v>
      </c>
      <c r="O3392" t="s">
        <v>33</v>
      </c>
      <c r="P3392">
        <v>15</v>
      </c>
      <c r="S3392">
        <v>1055</v>
      </c>
      <c r="T3392" t="s">
        <v>50</v>
      </c>
      <c r="U3392">
        <v>945</v>
      </c>
      <c r="V3392" t="s">
        <v>51</v>
      </c>
      <c r="W3392">
        <v>27</v>
      </c>
      <c r="X3392" t="s">
        <v>40</v>
      </c>
      <c r="Y3392" t="s">
        <v>41</v>
      </c>
      <c r="Z3392">
        <v>2.5</v>
      </c>
      <c r="AA3392">
        <v>5</v>
      </c>
      <c r="AC3392" t="s">
        <v>40</v>
      </c>
    </row>
    <row r="3393" spans="1:29" x14ac:dyDescent="0.25">
      <c r="A3393" t="s">
        <v>323</v>
      </c>
      <c r="B3393">
        <v>100</v>
      </c>
      <c r="C3393" t="s">
        <v>28</v>
      </c>
      <c r="D3393">
        <v>702377</v>
      </c>
      <c r="E3393" s="1">
        <v>41297</v>
      </c>
      <c r="F3393">
        <v>1100</v>
      </c>
      <c r="H3393" t="s">
        <v>76</v>
      </c>
      <c r="I3393" s="1">
        <v>41313</v>
      </c>
      <c r="J3393" t="s">
        <v>30</v>
      </c>
      <c r="K3393" t="s">
        <v>321</v>
      </c>
      <c r="L3393">
        <v>1</v>
      </c>
      <c r="M3393" t="s">
        <v>73</v>
      </c>
      <c r="N3393">
        <v>721026460</v>
      </c>
      <c r="O3393" t="s">
        <v>33</v>
      </c>
      <c r="P3393">
        <v>15</v>
      </c>
      <c r="S3393">
        <v>1038</v>
      </c>
      <c r="T3393" t="s">
        <v>337</v>
      </c>
      <c r="U3393">
        <v>630</v>
      </c>
      <c r="V3393" t="s">
        <v>338</v>
      </c>
      <c r="W3393">
        <v>0.36</v>
      </c>
      <c r="X3393" t="s">
        <v>40</v>
      </c>
      <c r="Y3393" t="s">
        <v>41</v>
      </c>
      <c r="Z3393">
        <v>2.5000000000000001E-2</v>
      </c>
      <c r="AA3393">
        <v>7.4999999999999997E-2</v>
      </c>
      <c r="AB3393">
        <v>10</v>
      </c>
      <c r="AC3393" t="s">
        <v>40</v>
      </c>
    </row>
    <row r="3394" spans="1:29" x14ac:dyDescent="0.25">
      <c r="A3394" t="s">
        <v>323</v>
      </c>
      <c r="B3394">
        <v>100</v>
      </c>
      <c r="C3394" t="s">
        <v>28</v>
      </c>
      <c r="D3394">
        <v>702377</v>
      </c>
      <c r="E3394" s="1">
        <v>41297</v>
      </c>
      <c r="F3394">
        <v>1100</v>
      </c>
      <c r="H3394" t="s">
        <v>76</v>
      </c>
      <c r="I3394" s="1">
        <v>41313</v>
      </c>
      <c r="J3394" t="s">
        <v>30</v>
      </c>
      <c r="K3394" t="s">
        <v>321</v>
      </c>
      <c r="L3394">
        <v>1</v>
      </c>
      <c r="M3394" t="s">
        <v>73</v>
      </c>
      <c r="N3394">
        <v>721026460</v>
      </c>
      <c r="O3394" t="s">
        <v>33</v>
      </c>
      <c r="P3394">
        <v>15</v>
      </c>
      <c r="S3394">
        <v>1074</v>
      </c>
      <c r="T3394" t="s">
        <v>554</v>
      </c>
      <c r="U3394">
        <v>1097</v>
      </c>
      <c r="V3394" t="s">
        <v>554</v>
      </c>
      <c r="W3394">
        <v>1.7000000000000001E-4</v>
      </c>
      <c r="X3394" t="s">
        <v>40</v>
      </c>
      <c r="Y3394" t="s">
        <v>55</v>
      </c>
      <c r="Z3394">
        <v>1.2999999999999999E-4</v>
      </c>
      <c r="AA3394">
        <v>2.5000000000000001E-4</v>
      </c>
      <c r="AB3394">
        <v>6.0000000000000001E-3</v>
      </c>
      <c r="AC3394" t="s">
        <v>40</v>
      </c>
    </row>
    <row r="3395" spans="1:29" x14ac:dyDescent="0.25">
      <c r="A3395" t="s">
        <v>323</v>
      </c>
      <c r="B3395">
        <v>100</v>
      </c>
      <c r="C3395" t="s">
        <v>28</v>
      </c>
      <c r="D3395">
        <v>702377</v>
      </c>
      <c r="E3395" s="1">
        <v>41297</v>
      </c>
      <c r="F3395">
        <v>1100</v>
      </c>
      <c r="H3395" t="s">
        <v>76</v>
      </c>
      <c r="I3395" s="1">
        <v>41313</v>
      </c>
      <c r="J3395" t="s">
        <v>30</v>
      </c>
      <c r="K3395" t="s">
        <v>321</v>
      </c>
      <c r="L3395">
        <v>1</v>
      </c>
      <c r="M3395" t="s">
        <v>73</v>
      </c>
      <c r="N3395">
        <v>721026460</v>
      </c>
      <c r="O3395" t="s">
        <v>33</v>
      </c>
      <c r="P3395">
        <v>15</v>
      </c>
      <c r="S3395">
        <v>1075</v>
      </c>
      <c r="T3395" t="s">
        <v>555</v>
      </c>
      <c r="U3395">
        <v>1012</v>
      </c>
      <c r="V3395" t="s">
        <v>555</v>
      </c>
      <c r="W3395">
        <v>0</v>
      </c>
      <c r="X3395" t="s">
        <v>40</v>
      </c>
      <c r="Y3395" t="s">
        <v>70</v>
      </c>
      <c r="Z3395">
        <v>1.2999999999999999E-4</v>
      </c>
      <c r="AA3395">
        <v>2.5000000000000001E-4</v>
      </c>
      <c r="AB3395">
        <v>4.0000000000000001E-3</v>
      </c>
      <c r="AC3395" t="s">
        <v>40</v>
      </c>
    </row>
    <row r="3396" spans="1:29" x14ac:dyDescent="0.25">
      <c r="A3396" t="s">
        <v>323</v>
      </c>
      <c r="B3396">
        <v>100</v>
      </c>
      <c r="C3396" t="s">
        <v>28</v>
      </c>
      <c r="D3396">
        <v>702377</v>
      </c>
      <c r="E3396" s="1">
        <v>41297</v>
      </c>
      <c r="F3396">
        <v>1100</v>
      </c>
      <c r="H3396" t="s">
        <v>76</v>
      </c>
      <c r="I3396" s="1">
        <v>41313</v>
      </c>
      <c r="J3396" t="s">
        <v>30</v>
      </c>
      <c r="K3396" t="s">
        <v>321</v>
      </c>
      <c r="L3396">
        <v>1</v>
      </c>
      <c r="M3396" t="s">
        <v>73</v>
      </c>
      <c r="N3396">
        <v>721026460</v>
      </c>
      <c r="O3396" t="s">
        <v>33</v>
      </c>
      <c r="P3396">
        <v>15</v>
      </c>
      <c r="S3396">
        <v>1045</v>
      </c>
      <c r="T3396" t="s">
        <v>339</v>
      </c>
      <c r="U3396">
        <v>1147</v>
      </c>
      <c r="V3396" t="s">
        <v>340</v>
      </c>
      <c r="W3396">
        <v>0</v>
      </c>
      <c r="X3396" t="s">
        <v>40</v>
      </c>
      <c r="Y3396" t="s">
        <v>70</v>
      </c>
      <c r="Z3396">
        <v>2E-3</v>
      </c>
      <c r="AA3396">
        <v>4.0000000000000001E-3</v>
      </c>
      <c r="AB3396">
        <v>0.05</v>
      </c>
      <c r="AC3396" t="s">
        <v>40</v>
      </c>
    </row>
    <row r="3397" spans="1:29" x14ac:dyDescent="0.25">
      <c r="A3397" t="s">
        <v>323</v>
      </c>
      <c r="B3397">
        <v>100</v>
      </c>
      <c r="C3397" t="s">
        <v>28</v>
      </c>
      <c r="D3397">
        <v>702377</v>
      </c>
      <c r="E3397" s="1">
        <v>41297</v>
      </c>
      <c r="F3397">
        <v>1100</v>
      </c>
      <c r="H3397" t="s">
        <v>76</v>
      </c>
      <c r="I3397" s="1">
        <v>41313</v>
      </c>
      <c r="J3397" t="s">
        <v>30</v>
      </c>
      <c r="K3397" t="s">
        <v>321</v>
      </c>
      <c r="L3397">
        <v>1</v>
      </c>
      <c r="M3397" t="s">
        <v>73</v>
      </c>
      <c r="N3397">
        <v>721026460</v>
      </c>
      <c r="O3397" t="s">
        <v>33</v>
      </c>
      <c r="P3397">
        <v>15</v>
      </c>
      <c r="S3397">
        <v>1015</v>
      </c>
      <c r="T3397" t="s">
        <v>341</v>
      </c>
      <c r="U3397">
        <v>1027</v>
      </c>
      <c r="V3397" t="s">
        <v>342</v>
      </c>
      <c r="W3397">
        <v>0</v>
      </c>
      <c r="X3397" t="s">
        <v>40</v>
      </c>
      <c r="Y3397" t="s">
        <v>70</v>
      </c>
      <c r="Z3397">
        <v>1E-4</v>
      </c>
      <c r="AA3397">
        <v>2.0000000000000001E-4</v>
      </c>
      <c r="AB3397">
        <v>5.0000000000000001E-3</v>
      </c>
      <c r="AC3397" t="s">
        <v>40</v>
      </c>
    </row>
    <row r="3398" spans="1:29" x14ac:dyDescent="0.25">
      <c r="A3398" t="s">
        <v>323</v>
      </c>
      <c r="B3398">
        <v>100</v>
      </c>
      <c r="C3398" t="s">
        <v>28</v>
      </c>
      <c r="D3398">
        <v>702377</v>
      </c>
      <c r="E3398" s="1">
        <v>41297</v>
      </c>
      <c r="F3398">
        <v>1100</v>
      </c>
      <c r="H3398" t="s">
        <v>76</v>
      </c>
      <c r="I3398" s="1">
        <v>41313</v>
      </c>
      <c r="J3398" t="s">
        <v>30</v>
      </c>
      <c r="K3398" t="s">
        <v>321</v>
      </c>
      <c r="L3398">
        <v>1</v>
      </c>
      <c r="M3398" t="s">
        <v>73</v>
      </c>
      <c r="N3398">
        <v>721026460</v>
      </c>
      <c r="O3398" t="s">
        <v>33</v>
      </c>
      <c r="P3398">
        <v>15</v>
      </c>
      <c r="S3398">
        <v>1020</v>
      </c>
      <c r="T3398" t="s">
        <v>343</v>
      </c>
      <c r="U3398">
        <v>1034</v>
      </c>
      <c r="V3398" t="s">
        <v>344</v>
      </c>
      <c r="W3398">
        <v>0</v>
      </c>
      <c r="X3398" t="s">
        <v>40</v>
      </c>
      <c r="Y3398" t="s">
        <v>70</v>
      </c>
      <c r="Z3398">
        <v>2.3000000000000001E-4</v>
      </c>
      <c r="AA3398">
        <v>8.3000000000000001E-4</v>
      </c>
      <c r="AB3398">
        <v>0.1</v>
      </c>
      <c r="AC3398" t="s">
        <v>40</v>
      </c>
    </row>
    <row r="3399" spans="1:29" x14ac:dyDescent="0.25">
      <c r="A3399" t="s">
        <v>323</v>
      </c>
      <c r="B3399">
        <v>100</v>
      </c>
      <c r="C3399" t="s">
        <v>28</v>
      </c>
      <c r="D3399">
        <v>702377</v>
      </c>
      <c r="E3399" s="1">
        <v>41297</v>
      </c>
      <c r="F3399">
        <v>1100</v>
      </c>
      <c r="H3399" t="s">
        <v>76</v>
      </c>
      <c r="I3399" s="1">
        <v>41313</v>
      </c>
      <c r="J3399" t="s">
        <v>30</v>
      </c>
      <c r="K3399" t="s">
        <v>321</v>
      </c>
      <c r="L3399">
        <v>1</v>
      </c>
      <c r="M3399" t="s">
        <v>73</v>
      </c>
      <c r="N3399">
        <v>721026460</v>
      </c>
      <c r="O3399" t="s">
        <v>33</v>
      </c>
      <c r="P3399">
        <v>15</v>
      </c>
      <c r="S3399">
        <v>1025</v>
      </c>
      <c r="T3399" t="s">
        <v>101</v>
      </c>
      <c r="U3399">
        <v>951</v>
      </c>
      <c r="V3399" t="s">
        <v>102</v>
      </c>
      <c r="W3399">
        <v>0.89</v>
      </c>
      <c r="X3399" t="s">
        <v>40</v>
      </c>
      <c r="Y3399" t="s">
        <v>41</v>
      </c>
      <c r="Z3399">
        <v>0.05</v>
      </c>
      <c r="AA3399">
        <v>0.1</v>
      </c>
      <c r="AB3399">
        <v>4</v>
      </c>
      <c r="AC3399" t="s">
        <v>40</v>
      </c>
    </row>
    <row r="3400" spans="1:29" x14ac:dyDescent="0.25">
      <c r="A3400" t="s">
        <v>323</v>
      </c>
      <c r="B3400">
        <v>100</v>
      </c>
      <c r="C3400" t="s">
        <v>28</v>
      </c>
      <c r="D3400">
        <v>702377</v>
      </c>
      <c r="E3400" s="1">
        <v>41297</v>
      </c>
      <c r="F3400">
        <v>1100</v>
      </c>
      <c r="H3400" t="s">
        <v>76</v>
      </c>
      <c r="I3400" s="1">
        <v>41313</v>
      </c>
      <c r="J3400" t="s">
        <v>30</v>
      </c>
      <c r="K3400" t="s">
        <v>321</v>
      </c>
      <c r="L3400">
        <v>1</v>
      </c>
      <c r="M3400" t="s">
        <v>73</v>
      </c>
      <c r="N3400">
        <v>721026460</v>
      </c>
      <c r="O3400" t="s">
        <v>33</v>
      </c>
      <c r="P3400">
        <v>15</v>
      </c>
      <c r="S3400">
        <v>1041</v>
      </c>
      <c r="T3400" t="s">
        <v>559</v>
      </c>
      <c r="U3400">
        <v>615</v>
      </c>
      <c r="V3400" t="s">
        <v>622</v>
      </c>
      <c r="W3400">
        <v>0</v>
      </c>
      <c r="X3400" t="s">
        <v>40</v>
      </c>
      <c r="Y3400" t="s">
        <v>70</v>
      </c>
      <c r="Z3400">
        <v>6.7000000000000002E-3</v>
      </c>
      <c r="AA3400">
        <v>0.02</v>
      </c>
      <c r="AB3400">
        <v>1</v>
      </c>
      <c r="AC3400" t="s">
        <v>40</v>
      </c>
    </row>
    <row r="3401" spans="1:29" x14ac:dyDescent="0.25">
      <c r="A3401" t="s">
        <v>323</v>
      </c>
      <c r="B3401">
        <v>100</v>
      </c>
      <c r="C3401" t="s">
        <v>28</v>
      </c>
      <c r="D3401">
        <v>702377</v>
      </c>
      <c r="E3401" s="1">
        <v>41297</v>
      </c>
      <c r="F3401">
        <v>1100</v>
      </c>
      <c r="H3401" t="s">
        <v>76</v>
      </c>
      <c r="I3401" s="1">
        <v>41313</v>
      </c>
      <c r="J3401" t="s">
        <v>30</v>
      </c>
      <c r="K3401" t="s">
        <v>321</v>
      </c>
      <c r="L3401">
        <v>1</v>
      </c>
      <c r="M3401" t="s">
        <v>73</v>
      </c>
      <c r="N3401">
        <v>721026460</v>
      </c>
      <c r="O3401" t="s">
        <v>33</v>
      </c>
      <c r="P3401">
        <v>15</v>
      </c>
      <c r="S3401">
        <v>1085</v>
      </c>
      <c r="T3401" t="s">
        <v>561</v>
      </c>
      <c r="U3401">
        <v>1059</v>
      </c>
      <c r="V3401" t="s">
        <v>561</v>
      </c>
      <c r="W3401">
        <v>0</v>
      </c>
      <c r="X3401" t="s">
        <v>40</v>
      </c>
      <c r="Y3401" t="s">
        <v>70</v>
      </c>
      <c r="Z3401">
        <v>1E-4</v>
      </c>
      <c r="AA3401">
        <v>2.0000000000000001E-4</v>
      </c>
      <c r="AB3401">
        <v>2E-3</v>
      </c>
      <c r="AC3401" t="s">
        <v>40</v>
      </c>
    </row>
    <row r="3402" spans="1:29" x14ac:dyDescent="0.25">
      <c r="A3402" t="s">
        <v>323</v>
      </c>
      <c r="B3402">
        <v>100</v>
      </c>
      <c r="C3402" t="s">
        <v>28</v>
      </c>
      <c r="D3402">
        <v>702377</v>
      </c>
      <c r="E3402" s="1">
        <v>41297</v>
      </c>
      <c r="F3402">
        <v>1100</v>
      </c>
      <c r="H3402" t="s">
        <v>76</v>
      </c>
      <c r="I3402" s="1">
        <v>41313</v>
      </c>
      <c r="J3402" t="s">
        <v>30</v>
      </c>
      <c r="K3402" t="s">
        <v>321</v>
      </c>
      <c r="L3402">
        <v>1</v>
      </c>
      <c r="M3402" t="s">
        <v>73</v>
      </c>
      <c r="N3402">
        <v>721026460</v>
      </c>
      <c r="O3402" t="s">
        <v>33</v>
      </c>
      <c r="P3402">
        <v>15</v>
      </c>
      <c r="S3402">
        <v>1036</v>
      </c>
      <c r="T3402" t="s">
        <v>562</v>
      </c>
      <c r="U3402">
        <v>1067</v>
      </c>
      <c r="V3402" t="s">
        <v>563</v>
      </c>
      <c r="W3402">
        <v>6.4999999999999997E-4</v>
      </c>
      <c r="X3402" t="s">
        <v>40</v>
      </c>
      <c r="Y3402" t="s">
        <v>55</v>
      </c>
      <c r="Z3402">
        <v>5.0000000000000001E-4</v>
      </c>
      <c r="AA3402">
        <v>1E-3</v>
      </c>
      <c r="AB3402">
        <v>0.1</v>
      </c>
      <c r="AC3402" t="s">
        <v>40</v>
      </c>
    </row>
    <row r="3403" spans="1:29" x14ac:dyDescent="0.25">
      <c r="A3403" t="s">
        <v>323</v>
      </c>
      <c r="B3403">
        <v>100</v>
      </c>
      <c r="C3403" t="s">
        <v>28</v>
      </c>
      <c r="D3403">
        <v>702377</v>
      </c>
      <c r="E3403" s="1">
        <v>41297</v>
      </c>
      <c r="F3403">
        <v>1100</v>
      </c>
      <c r="H3403" t="s">
        <v>76</v>
      </c>
      <c r="I3403" s="1">
        <v>41313</v>
      </c>
      <c r="J3403" t="s">
        <v>30</v>
      </c>
      <c r="K3403" t="s">
        <v>321</v>
      </c>
      <c r="L3403">
        <v>1</v>
      </c>
      <c r="M3403" t="s">
        <v>73</v>
      </c>
      <c r="N3403">
        <v>721026460</v>
      </c>
      <c r="O3403" t="s">
        <v>33</v>
      </c>
      <c r="P3403">
        <v>15</v>
      </c>
      <c r="S3403">
        <v>1035</v>
      </c>
      <c r="T3403" t="s">
        <v>351</v>
      </c>
      <c r="U3403">
        <v>71900</v>
      </c>
      <c r="V3403" t="s">
        <v>352</v>
      </c>
      <c r="W3403">
        <v>0</v>
      </c>
      <c r="X3403" t="s">
        <v>40</v>
      </c>
      <c r="Y3403" t="s">
        <v>70</v>
      </c>
      <c r="Z3403">
        <v>1.2E-4</v>
      </c>
      <c r="AA3403">
        <v>3.5E-4</v>
      </c>
      <c r="AB3403">
        <v>2E-3</v>
      </c>
      <c r="AC3403" t="s">
        <v>40</v>
      </c>
    </row>
    <row r="3404" spans="1:29" x14ac:dyDescent="0.25">
      <c r="A3404" t="s">
        <v>323</v>
      </c>
      <c r="B3404">
        <v>100</v>
      </c>
      <c r="C3404" t="s">
        <v>28</v>
      </c>
      <c r="D3404">
        <v>702377</v>
      </c>
      <c r="E3404" s="1">
        <v>41297</v>
      </c>
      <c r="F3404">
        <v>1100</v>
      </c>
      <c r="H3404" t="s">
        <v>76</v>
      </c>
      <c r="I3404" s="1">
        <v>41313</v>
      </c>
      <c r="J3404" t="s">
        <v>30</v>
      </c>
      <c r="K3404" t="s">
        <v>321</v>
      </c>
      <c r="L3404">
        <v>1</v>
      </c>
      <c r="M3404" t="s">
        <v>73</v>
      </c>
      <c r="N3404">
        <v>721026460</v>
      </c>
      <c r="O3404" t="s">
        <v>33</v>
      </c>
      <c r="P3404">
        <v>15</v>
      </c>
      <c r="S3404">
        <v>1010</v>
      </c>
      <c r="T3404" t="s">
        <v>353</v>
      </c>
      <c r="U3404">
        <v>1007</v>
      </c>
      <c r="V3404" t="s">
        <v>354</v>
      </c>
      <c r="W3404">
        <v>1.9E-2</v>
      </c>
      <c r="X3404" t="s">
        <v>40</v>
      </c>
      <c r="Y3404" t="s">
        <v>41</v>
      </c>
      <c r="Z3404">
        <v>1E-4</v>
      </c>
      <c r="AA3404">
        <v>2.0000000000000001E-4</v>
      </c>
      <c r="AB3404">
        <v>2</v>
      </c>
      <c r="AC3404" t="s">
        <v>40</v>
      </c>
    </row>
    <row r="3405" spans="1:29" x14ac:dyDescent="0.25">
      <c r="A3405" t="s">
        <v>323</v>
      </c>
      <c r="B3405">
        <v>100</v>
      </c>
      <c r="C3405" t="s">
        <v>28</v>
      </c>
      <c r="D3405">
        <v>702377</v>
      </c>
      <c r="E3405" s="1">
        <v>41297</v>
      </c>
      <c r="F3405">
        <v>1100</v>
      </c>
      <c r="H3405" t="s">
        <v>76</v>
      </c>
      <c r="I3405" s="1">
        <v>41313</v>
      </c>
      <c r="J3405" t="s">
        <v>30</v>
      </c>
      <c r="K3405" t="s">
        <v>321</v>
      </c>
      <c r="L3405">
        <v>1</v>
      </c>
      <c r="M3405" t="s">
        <v>73</v>
      </c>
      <c r="N3405">
        <v>721026460</v>
      </c>
      <c r="O3405" t="s">
        <v>33</v>
      </c>
      <c r="P3405">
        <v>15</v>
      </c>
      <c r="S3405">
        <v>1005</v>
      </c>
      <c r="T3405" t="s">
        <v>355</v>
      </c>
      <c r="U3405">
        <v>1002</v>
      </c>
      <c r="V3405" t="s">
        <v>356</v>
      </c>
      <c r="W3405">
        <v>6.0999999999999997E-4</v>
      </c>
      <c r="X3405" t="s">
        <v>40</v>
      </c>
      <c r="Y3405" t="s">
        <v>55</v>
      </c>
      <c r="Z3405">
        <v>5.0000000000000001E-4</v>
      </c>
      <c r="AA3405">
        <v>1E-3</v>
      </c>
      <c r="AB3405">
        <v>0.01</v>
      </c>
      <c r="AC3405" t="s">
        <v>40</v>
      </c>
    </row>
    <row r="3406" spans="1:29" x14ac:dyDescent="0.25">
      <c r="A3406" t="s">
        <v>621</v>
      </c>
      <c r="B3406">
        <v>100</v>
      </c>
      <c r="C3406" t="s">
        <v>28</v>
      </c>
      <c r="D3406">
        <v>702375</v>
      </c>
      <c r="E3406" s="1">
        <v>41297</v>
      </c>
      <c r="F3406">
        <v>1100</v>
      </c>
      <c r="H3406" t="s">
        <v>76</v>
      </c>
      <c r="I3406" s="1">
        <v>41313</v>
      </c>
      <c r="J3406" t="s">
        <v>30</v>
      </c>
      <c r="K3406" t="s">
        <v>321</v>
      </c>
      <c r="L3406">
        <v>1</v>
      </c>
      <c r="M3406" t="s">
        <v>73</v>
      </c>
      <c r="N3406">
        <v>721026460</v>
      </c>
      <c r="O3406" t="s">
        <v>33</v>
      </c>
      <c r="P3406">
        <v>1</v>
      </c>
      <c r="S3406">
        <v>2920</v>
      </c>
      <c r="T3406" t="s">
        <v>431</v>
      </c>
      <c r="U3406">
        <v>680</v>
      </c>
      <c r="V3406" t="s">
        <v>432</v>
      </c>
      <c r="W3406">
        <v>0.9</v>
      </c>
      <c r="X3406" t="s">
        <v>40</v>
      </c>
      <c r="Y3406" t="s">
        <v>41</v>
      </c>
      <c r="Z3406">
        <v>8.4000000000000005E-2</v>
      </c>
      <c r="AA3406">
        <v>0.27</v>
      </c>
      <c r="AC3406" t="s">
        <v>40</v>
      </c>
    </row>
    <row r="3407" spans="1:29" x14ac:dyDescent="0.25">
      <c r="A3407" t="s">
        <v>621</v>
      </c>
      <c r="B3407">
        <v>100</v>
      </c>
      <c r="C3407" t="s">
        <v>28</v>
      </c>
      <c r="D3407">
        <v>698066</v>
      </c>
      <c r="E3407" s="1">
        <v>41254</v>
      </c>
      <c r="F3407">
        <v>1145</v>
      </c>
      <c r="H3407" t="s">
        <v>76</v>
      </c>
      <c r="I3407" s="1">
        <v>41262</v>
      </c>
      <c r="J3407" t="s">
        <v>30</v>
      </c>
      <c r="K3407" t="s">
        <v>321</v>
      </c>
      <c r="L3407">
        <v>1</v>
      </c>
      <c r="M3407" t="s">
        <v>73</v>
      </c>
      <c r="N3407">
        <v>721026460</v>
      </c>
      <c r="O3407" t="s">
        <v>33</v>
      </c>
      <c r="P3407">
        <v>1</v>
      </c>
      <c r="S3407">
        <v>2920</v>
      </c>
      <c r="T3407" t="s">
        <v>431</v>
      </c>
      <c r="U3407">
        <v>680</v>
      </c>
      <c r="V3407" t="s">
        <v>432</v>
      </c>
      <c r="W3407">
        <v>1.2</v>
      </c>
      <c r="X3407" t="s">
        <v>40</v>
      </c>
      <c r="Y3407" t="s">
        <v>41</v>
      </c>
      <c r="Z3407">
        <v>8.4000000000000005E-2</v>
      </c>
      <c r="AA3407">
        <v>0.27</v>
      </c>
      <c r="AC3407" t="s">
        <v>40</v>
      </c>
    </row>
    <row r="3408" spans="1:29" x14ac:dyDescent="0.25">
      <c r="A3408" t="s">
        <v>621</v>
      </c>
      <c r="B3408">
        <v>100</v>
      </c>
      <c r="C3408" t="s">
        <v>28</v>
      </c>
      <c r="D3408">
        <v>694742</v>
      </c>
      <c r="E3408" s="1">
        <v>41232</v>
      </c>
      <c r="F3408">
        <v>1300</v>
      </c>
      <c r="H3408" t="s">
        <v>76</v>
      </c>
      <c r="I3408" s="1">
        <v>41247</v>
      </c>
      <c r="J3408" t="s">
        <v>30</v>
      </c>
      <c r="K3408" t="s">
        <v>321</v>
      </c>
      <c r="L3408">
        <v>1</v>
      </c>
      <c r="M3408" t="s">
        <v>73</v>
      </c>
      <c r="N3408">
        <v>721026460</v>
      </c>
      <c r="O3408" t="s">
        <v>33</v>
      </c>
      <c r="P3408">
        <v>1</v>
      </c>
      <c r="S3408">
        <v>2920</v>
      </c>
      <c r="T3408" t="s">
        <v>431</v>
      </c>
      <c r="U3408">
        <v>680</v>
      </c>
      <c r="V3408" t="s">
        <v>432</v>
      </c>
      <c r="W3408">
        <v>0.96</v>
      </c>
      <c r="X3408" t="s">
        <v>40</v>
      </c>
      <c r="Y3408" t="s">
        <v>41</v>
      </c>
      <c r="Z3408">
        <v>8.4000000000000005E-2</v>
      </c>
      <c r="AA3408">
        <v>0.27</v>
      </c>
      <c r="AC3408" t="s">
        <v>40</v>
      </c>
    </row>
    <row r="3409" spans="1:29" x14ac:dyDescent="0.25">
      <c r="A3409" t="s">
        <v>621</v>
      </c>
      <c r="B3409">
        <v>100</v>
      </c>
      <c r="C3409" t="s">
        <v>28</v>
      </c>
      <c r="D3409">
        <v>689168</v>
      </c>
      <c r="E3409" s="1">
        <v>41197</v>
      </c>
      <c r="F3409">
        <v>1330</v>
      </c>
      <c r="H3409" t="s">
        <v>76</v>
      </c>
      <c r="I3409" s="1">
        <v>41205</v>
      </c>
      <c r="J3409" t="s">
        <v>30</v>
      </c>
      <c r="K3409" t="s">
        <v>321</v>
      </c>
      <c r="L3409">
        <v>1</v>
      </c>
      <c r="M3409" t="s">
        <v>73</v>
      </c>
      <c r="N3409">
        <v>721026460</v>
      </c>
      <c r="O3409" t="s">
        <v>33</v>
      </c>
      <c r="P3409">
        <v>1</v>
      </c>
      <c r="S3409">
        <v>2920</v>
      </c>
      <c r="T3409" t="s">
        <v>431</v>
      </c>
      <c r="U3409">
        <v>680</v>
      </c>
      <c r="V3409" t="s">
        <v>432</v>
      </c>
      <c r="W3409">
        <v>1.1000000000000001</v>
      </c>
      <c r="X3409" t="s">
        <v>40</v>
      </c>
      <c r="Y3409" t="s">
        <v>41</v>
      </c>
      <c r="Z3409">
        <v>8.4000000000000005E-2</v>
      </c>
      <c r="AA3409">
        <v>0.27</v>
      </c>
      <c r="AC3409" t="s">
        <v>40</v>
      </c>
    </row>
    <row r="3410" spans="1:29" x14ac:dyDescent="0.25">
      <c r="A3410" t="s">
        <v>621</v>
      </c>
      <c r="B3410">
        <v>100</v>
      </c>
      <c r="C3410" t="s">
        <v>28</v>
      </c>
      <c r="D3410">
        <v>683093</v>
      </c>
      <c r="E3410" s="1">
        <v>41164</v>
      </c>
      <c r="F3410">
        <v>1330</v>
      </c>
      <c r="H3410" t="s">
        <v>76</v>
      </c>
      <c r="I3410" s="1">
        <v>41173</v>
      </c>
      <c r="J3410" t="s">
        <v>30</v>
      </c>
      <c r="K3410" t="s">
        <v>321</v>
      </c>
      <c r="L3410">
        <v>1</v>
      </c>
      <c r="M3410" t="s">
        <v>73</v>
      </c>
      <c r="N3410">
        <v>721026460</v>
      </c>
      <c r="O3410" t="s">
        <v>33</v>
      </c>
      <c r="P3410">
        <v>1</v>
      </c>
      <c r="S3410">
        <v>2920</v>
      </c>
      <c r="T3410" t="s">
        <v>431</v>
      </c>
      <c r="U3410">
        <v>680</v>
      </c>
      <c r="V3410" t="s">
        <v>432</v>
      </c>
      <c r="W3410">
        <v>1.4</v>
      </c>
      <c r="X3410" t="s">
        <v>40</v>
      </c>
      <c r="Y3410" t="s">
        <v>41</v>
      </c>
      <c r="Z3410">
        <v>8.4000000000000005E-2</v>
      </c>
      <c r="AA3410">
        <v>0.27</v>
      </c>
      <c r="AC3410" t="s">
        <v>40</v>
      </c>
    </row>
    <row r="3411" spans="1:29" x14ac:dyDescent="0.25">
      <c r="A3411" t="s">
        <v>621</v>
      </c>
      <c r="B3411">
        <v>100</v>
      </c>
      <c r="C3411" t="s">
        <v>28</v>
      </c>
      <c r="D3411">
        <v>677591</v>
      </c>
      <c r="E3411" s="1">
        <v>41134</v>
      </c>
      <c r="F3411">
        <v>1430</v>
      </c>
      <c r="H3411" t="s">
        <v>76</v>
      </c>
      <c r="I3411" s="1">
        <v>41143</v>
      </c>
      <c r="J3411" t="s">
        <v>30</v>
      </c>
      <c r="K3411" t="s">
        <v>321</v>
      </c>
      <c r="L3411">
        <v>1</v>
      </c>
      <c r="M3411" t="s">
        <v>73</v>
      </c>
      <c r="N3411">
        <v>721026460</v>
      </c>
      <c r="O3411" t="s">
        <v>33</v>
      </c>
      <c r="P3411">
        <v>1</v>
      </c>
      <c r="S3411">
        <v>2920</v>
      </c>
      <c r="T3411" t="s">
        <v>431</v>
      </c>
      <c r="U3411">
        <v>680</v>
      </c>
      <c r="V3411" t="s">
        <v>432</v>
      </c>
      <c r="W3411">
        <v>1.2</v>
      </c>
      <c r="X3411" t="s">
        <v>40</v>
      </c>
      <c r="Y3411" t="s">
        <v>41</v>
      </c>
      <c r="Z3411">
        <v>8.4000000000000005E-2</v>
      </c>
      <c r="AA3411">
        <v>0.27</v>
      </c>
      <c r="AC3411" t="s">
        <v>40</v>
      </c>
    </row>
    <row r="3412" spans="1:29" x14ac:dyDescent="0.25">
      <c r="A3412" t="s">
        <v>621</v>
      </c>
      <c r="B3412">
        <v>100</v>
      </c>
      <c r="C3412" t="s">
        <v>28</v>
      </c>
      <c r="D3412">
        <v>673138</v>
      </c>
      <c r="E3412" s="1">
        <v>41107</v>
      </c>
      <c r="F3412">
        <v>1300</v>
      </c>
      <c r="H3412" t="s">
        <v>76</v>
      </c>
      <c r="I3412" s="1">
        <v>41124</v>
      </c>
      <c r="J3412" t="s">
        <v>30</v>
      </c>
      <c r="K3412" t="s">
        <v>321</v>
      </c>
      <c r="L3412">
        <v>1</v>
      </c>
      <c r="M3412" t="s">
        <v>73</v>
      </c>
      <c r="N3412">
        <v>721026460</v>
      </c>
      <c r="O3412" t="s">
        <v>33</v>
      </c>
      <c r="P3412">
        <v>1</v>
      </c>
      <c r="S3412">
        <v>2920</v>
      </c>
      <c r="T3412" t="s">
        <v>431</v>
      </c>
      <c r="U3412">
        <v>680</v>
      </c>
      <c r="V3412" t="s">
        <v>432</v>
      </c>
      <c r="W3412">
        <v>1.3</v>
      </c>
      <c r="X3412" t="s">
        <v>40</v>
      </c>
      <c r="Y3412" t="s">
        <v>41</v>
      </c>
      <c r="Z3412">
        <v>8.4000000000000005E-2</v>
      </c>
      <c r="AA3412">
        <v>0.27</v>
      </c>
      <c r="AC3412" t="s">
        <v>40</v>
      </c>
    </row>
    <row r="3413" spans="1:29" x14ac:dyDescent="0.25">
      <c r="A3413" t="s">
        <v>621</v>
      </c>
      <c r="B3413">
        <v>100</v>
      </c>
      <c r="C3413" t="s">
        <v>28</v>
      </c>
      <c r="D3413">
        <v>669134</v>
      </c>
      <c r="E3413" s="1">
        <v>41080</v>
      </c>
      <c r="F3413">
        <v>1500</v>
      </c>
      <c r="H3413" t="s">
        <v>76</v>
      </c>
      <c r="I3413" s="1">
        <v>41089</v>
      </c>
      <c r="J3413" t="s">
        <v>30</v>
      </c>
      <c r="K3413" t="s">
        <v>321</v>
      </c>
      <c r="L3413">
        <v>1</v>
      </c>
      <c r="M3413" t="s">
        <v>73</v>
      </c>
      <c r="N3413">
        <v>721026460</v>
      </c>
      <c r="O3413" t="s">
        <v>33</v>
      </c>
      <c r="P3413">
        <v>1</v>
      </c>
      <c r="S3413">
        <v>2920</v>
      </c>
      <c r="T3413" t="s">
        <v>431</v>
      </c>
      <c r="U3413">
        <v>680</v>
      </c>
      <c r="V3413" t="s">
        <v>432</v>
      </c>
      <c r="W3413">
        <v>0.96</v>
      </c>
      <c r="X3413" t="s">
        <v>40</v>
      </c>
      <c r="Y3413" t="s">
        <v>41</v>
      </c>
      <c r="Z3413">
        <v>8.4000000000000005E-2</v>
      </c>
      <c r="AA3413">
        <v>0.27</v>
      </c>
      <c r="AC3413" t="s">
        <v>40</v>
      </c>
    </row>
    <row r="3414" spans="1:29" x14ac:dyDescent="0.25">
      <c r="A3414" t="s">
        <v>621</v>
      </c>
      <c r="B3414">
        <v>100</v>
      </c>
      <c r="C3414" t="s">
        <v>28</v>
      </c>
      <c r="D3414">
        <v>662894</v>
      </c>
      <c r="E3414" s="1">
        <v>41044</v>
      </c>
      <c r="F3414">
        <v>1045</v>
      </c>
      <c r="H3414" t="s">
        <v>76</v>
      </c>
      <c r="I3414" s="1">
        <v>41059</v>
      </c>
      <c r="J3414" t="s">
        <v>30</v>
      </c>
      <c r="K3414" t="s">
        <v>321</v>
      </c>
      <c r="L3414">
        <v>1</v>
      </c>
      <c r="M3414" t="s">
        <v>73</v>
      </c>
      <c r="N3414">
        <v>721026460</v>
      </c>
      <c r="O3414" t="s">
        <v>33</v>
      </c>
      <c r="P3414">
        <v>1</v>
      </c>
      <c r="S3414">
        <v>2920</v>
      </c>
      <c r="T3414" t="s">
        <v>431</v>
      </c>
      <c r="U3414">
        <v>680</v>
      </c>
      <c r="V3414" t="s">
        <v>432</v>
      </c>
      <c r="W3414">
        <v>1</v>
      </c>
      <c r="X3414" t="s">
        <v>40</v>
      </c>
      <c r="Y3414" t="s">
        <v>41</v>
      </c>
      <c r="Z3414">
        <v>8.4000000000000005E-2</v>
      </c>
      <c r="AA3414">
        <v>0.27</v>
      </c>
      <c r="AC3414" t="s">
        <v>40</v>
      </c>
    </row>
    <row r="3415" spans="1:29" x14ac:dyDescent="0.25">
      <c r="A3415" t="s">
        <v>621</v>
      </c>
      <c r="B3415">
        <v>100</v>
      </c>
      <c r="C3415" t="s">
        <v>28</v>
      </c>
      <c r="D3415">
        <v>659481</v>
      </c>
      <c r="E3415" s="1">
        <v>41022</v>
      </c>
      <c r="F3415">
        <v>1300</v>
      </c>
      <c r="H3415" t="s">
        <v>76</v>
      </c>
      <c r="I3415" s="1">
        <v>41043</v>
      </c>
      <c r="J3415" t="s">
        <v>30</v>
      </c>
      <c r="K3415" t="s">
        <v>321</v>
      </c>
      <c r="L3415">
        <v>1</v>
      </c>
      <c r="M3415" t="s">
        <v>73</v>
      </c>
      <c r="N3415">
        <v>721026460</v>
      </c>
      <c r="O3415" t="s">
        <v>33</v>
      </c>
      <c r="P3415">
        <v>1</v>
      </c>
      <c r="S3415">
        <v>2920</v>
      </c>
      <c r="T3415" t="s">
        <v>431</v>
      </c>
      <c r="U3415">
        <v>680</v>
      </c>
      <c r="V3415" t="s">
        <v>432</v>
      </c>
      <c r="W3415">
        <v>1.3</v>
      </c>
      <c r="X3415" t="s">
        <v>40</v>
      </c>
      <c r="Y3415" t="s">
        <v>41</v>
      </c>
      <c r="Z3415">
        <v>8.4000000000000005E-2</v>
      </c>
      <c r="AA3415">
        <v>0.27</v>
      </c>
      <c r="AC3415" t="s">
        <v>40</v>
      </c>
    </row>
    <row r="3416" spans="1:29" x14ac:dyDescent="0.25">
      <c r="A3416" t="s">
        <v>621</v>
      </c>
      <c r="B3416">
        <v>100</v>
      </c>
      <c r="C3416" t="s">
        <v>28</v>
      </c>
      <c r="D3416">
        <v>656119</v>
      </c>
      <c r="E3416" s="1">
        <v>40995</v>
      </c>
      <c r="F3416">
        <v>900</v>
      </c>
      <c r="H3416" t="s">
        <v>76</v>
      </c>
      <c r="I3416" s="1">
        <v>41008</v>
      </c>
      <c r="J3416" t="s">
        <v>30</v>
      </c>
      <c r="K3416" t="s">
        <v>321</v>
      </c>
      <c r="L3416">
        <v>1</v>
      </c>
      <c r="M3416" t="s">
        <v>73</v>
      </c>
      <c r="N3416">
        <v>721026460</v>
      </c>
      <c r="O3416" t="s">
        <v>33</v>
      </c>
      <c r="P3416">
        <v>1</v>
      </c>
      <c r="S3416">
        <v>2920</v>
      </c>
      <c r="T3416" t="s">
        <v>431</v>
      </c>
      <c r="U3416">
        <v>680</v>
      </c>
      <c r="V3416" t="s">
        <v>432</v>
      </c>
      <c r="W3416">
        <v>1.6</v>
      </c>
      <c r="X3416" t="s">
        <v>40</v>
      </c>
      <c r="Y3416" t="s">
        <v>41</v>
      </c>
      <c r="Z3416">
        <v>8.4000000000000005E-2</v>
      </c>
      <c r="AA3416">
        <v>0.27</v>
      </c>
      <c r="AC3416" t="s">
        <v>40</v>
      </c>
    </row>
    <row r="3417" spans="1:29" x14ac:dyDescent="0.25">
      <c r="A3417" t="s">
        <v>621</v>
      </c>
      <c r="B3417">
        <v>100</v>
      </c>
      <c r="C3417" t="s">
        <v>28</v>
      </c>
      <c r="D3417">
        <v>651597</v>
      </c>
      <c r="E3417" s="1">
        <v>40959</v>
      </c>
      <c r="F3417">
        <v>1140</v>
      </c>
      <c r="H3417" t="s">
        <v>76</v>
      </c>
      <c r="I3417" s="1">
        <v>40973</v>
      </c>
      <c r="J3417" t="s">
        <v>30</v>
      </c>
      <c r="K3417" t="s">
        <v>321</v>
      </c>
      <c r="L3417">
        <v>1</v>
      </c>
      <c r="M3417" t="s">
        <v>73</v>
      </c>
      <c r="N3417">
        <v>721026460</v>
      </c>
      <c r="O3417" t="s">
        <v>33</v>
      </c>
      <c r="P3417">
        <v>1</v>
      </c>
      <c r="S3417">
        <v>2920</v>
      </c>
      <c r="T3417" t="s">
        <v>431</v>
      </c>
      <c r="U3417">
        <v>680</v>
      </c>
      <c r="V3417" t="s">
        <v>432</v>
      </c>
      <c r="W3417">
        <v>1.1000000000000001</v>
      </c>
      <c r="X3417" t="s">
        <v>40</v>
      </c>
      <c r="Y3417" t="s">
        <v>41</v>
      </c>
      <c r="Z3417">
        <v>8.4000000000000005E-2</v>
      </c>
      <c r="AA3417">
        <v>0.27</v>
      </c>
      <c r="AC3417" t="s">
        <v>40</v>
      </c>
    </row>
    <row r="3418" spans="1:29" x14ac:dyDescent="0.25">
      <c r="A3418" t="s">
        <v>621</v>
      </c>
      <c r="B3418">
        <v>100</v>
      </c>
      <c r="C3418" t="s">
        <v>28</v>
      </c>
      <c r="D3418">
        <v>648909</v>
      </c>
      <c r="E3418" s="1">
        <v>40932</v>
      </c>
      <c r="F3418">
        <v>1025</v>
      </c>
      <c r="H3418" t="s">
        <v>76</v>
      </c>
      <c r="I3418" s="1">
        <v>40955</v>
      </c>
      <c r="J3418" t="s">
        <v>30</v>
      </c>
      <c r="K3418" t="s">
        <v>321</v>
      </c>
      <c r="L3418">
        <v>1</v>
      </c>
      <c r="M3418" t="s">
        <v>73</v>
      </c>
      <c r="N3418">
        <v>721026460</v>
      </c>
      <c r="O3418" t="s">
        <v>33</v>
      </c>
      <c r="P3418">
        <v>1</v>
      </c>
      <c r="S3418">
        <v>2920</v>
      </c>
      <c r="T3418" t="s">
        <v>431</v>
      </c>
      <c r="U3418">
        <v>680</v>
      </c>
      <c r="V3418" t="s">
        <v>432</v>
      </c>
      <c r="W3418">
        <v>0.98</v>
      </c>
      <c r="X3418" t="s">
        <v>40</v>
      </c>
      <c r="Y3418" t="s">
        <v>41</v>
      </c>
      <c r="Z3418">
        <v>8.4000000000000005E-2</v>
      </c>
      <c r="AA3418">
        <v>0.27</v>
      </c>
      <c r="AC3418" t="s">
        <v>40</v>
      </c>
    </row>
    <row r="3419" spans="1:29" x14ac:dyDescent="0.25">
      <c r="A3419" t="s">
        <v>323</v>
      </c>
      <c r="B3419">
        <v>100</v>
      </c>
      <c r="C3419" t="s">
        <v>28</v>
      </c>
      <c r="D3419">
        <v>648907</v>
      </c>
      <c r="E3419" s="1">
        <v>40932</v>
      </c>
      <c r="F3419">
        <v>1025</v>
      </c>
      <c r="H3419" t="s">
        <v>76</v>
      </c>
      <c r="I3419" s="1">
        <v>40955</v>
      </c>
      <c r="J3419" t="s">
        <v>30</v>
      </c>
      <c r="K3419" t="s">
        <v>321</v>
      </c>
      <c r="L3419">
        <v>1</v>
      </c>
      <c r="M3419" t="s">
        <v>73</v>
      </c>
      <c r="N3419">
        <v>721026460</v>
      </c>
      <c r="O3419" t="s">
        <v>33</v>
      </c>
      <c r="P3419">
        <v>15</v>
      </c>
      <c r="S3419">
        <v>1052</v>
      </c>
      <c r="T3419" t="s">
        <v>333</v>
      </c>
      <c r="U3419">
        <v>929</v>
      </c>
      <c r="V3419" t="s">
        <v>334</v>
      </c>
      <c r="W3419">
        <v>9.4</v>
      </c>
      <c r="X3419" t="s">
        <v>40</v>
      </c>
      <c r="Y3419" t="s">
        <v>41</v>
      </c>
      <c r="Z3419">
        <v>0.15</v>
      </c>
      <c r="AA3419">
        <v>0.3</v>
      </c>
      <c r="AC3419" t="s">
        <v>40</v>
      </c>
    </row>
    <row r="3420" spans="1:29" x14ac:dyDescent="0.25">
      <c r="A3420" t="s">
        <v>323</v>
      </c>
      <c r="B3420">
        <v>100</v>
      </c>
      <c r="C3420" t="s">
        <v>28</v>
      </c>
      <c r="D3420">
        <v>648907</v>
      </c>
      <c r="E3420" s="1">
        <v>40932</v>
      </c>
      <c r="F3420">
        <v>1025</v>
      </c>
      <c r="H3420" t="s">
        <v>76</v>
      </c>
      <c r="I3420" s="1">
        <v>40955</v>
      </c>
      <c r="J3420" t="s">
        <v>30</v>
      </c>
      <c r="K3420" t="s">
        <v>321</v>
      </c>
      <c r="L3420">
        <v>1</v>
      </c>
      <c r="M3420" t="s">
        <v>73</v>
      </c>
      <c r="N3420">
        <v>721026460</v>
      </c>
      <c r="O3420" t="s">
        <v>33</v>
      </c>
      <c r="P3420">
        <v>15</v>
      </c>
      <c r="S3420">
        <v>1055</v>
      </c>
      <c r="T3420" t="s">
        <v>50</v>
      </c>
      <c r="U3420">
        <v>945</v>
      </c>
      <c r="V3420" t="s">
        <v>51</v>
      </c>
      <c r="W3420">
        <v>27</v>
      </c>
      <c r="X3420" t="s">
        <v>40</v>
      </c>
      <c r="Y3420" t="s">
        <v>41</v>
      </c>
      <c r="Z3420">
        <v>2.5</v>
      </c>
      <c r="AA3420">
        <v>5</v>
      </c>
      <c r="AC3420" t="s">
        <v>40</v>
      </c>
    </row>
    <row r="3421" spans="1:29" x14ac:dyDescent="0.25">
      <c r="A3421" t="s">
        <v>323</v>
      </c>
      <c r="B3421">
        <v>100</v>
      </c>
      <c r="C3421" t="s">
        <v>28</v>
      </c>
      <c r="D3421">
        <v>648907</v>
      </c>
      <c r="E3421" s="1">
        <v>40932</v>
      </c>
      <c r="F3421">
        <v>1025</v>
      </c>
      <c r="H3421" t="s">
        <v>76</v>
      </c>
      <c r="I3421" s="1">
        <v>40955</v>
      </c>
      <c r="J3421" t="s">
        <v>30</v>
      </c>
      <c r="K3421" t="s">
        <v>321</v>
      </c>
      <c r="L3421">
        <v>1</v>
      </c>
      <c r="M3421" t="s">
        <v>73</v>
      </c>
      <c r="N3421">
        <v>721026460</v>
      </c>
      <c r="O3421" t="s">
        <v>33</v>
      </c>
      <c r="P3421">
        <v>15</v>
      </c>
      <c r="S3421">
        <v>1038</v>
      </c>
      <c r="T3421" t="s">
        <v>337</v>
      </c>
      <c r="U3421">
        <v>630</v>
      </c>
      <c r="V3421" t="s">
        <v>338</v>
      </c>
      <c r="W3421">
        <v>0.36</v>
      </c>
      <c r="X3421" t="s">
        <v>40</v>
      </c>
      <c r="Y3421" t="s">
        <v>41</v>
      </c>
      <c r="Z3421">
        <v>0.05</v>
      </c>
      <c r="AA3421">
        <v>0.1</v>
      </c>
      <c r="AB3421">
        <v>10</v>
      </c>
      <c r="AC3421" t="s">
        <v>40</v>
      </c>
    </row>
    <row r="3422" spans="1:29" x14ac:dyDescent="0.25">
      <c r="A3422" t="s">
        <v>323</v>
      </c>
      <c r="B3422">
        <v>100</v>
      </c>
      <c r="C3422" t="s">
        <v>28</v>
      </c>
      <c r="D3422">
        <v>648907</v>
      </c>
      <c r="E3422" s="1">
        <v>40932</v>
      </c>
      <c r="F3422">
        <v>1025</v>
      </c>
      <c r="H3422" t="s">
        <v>76</v>
      </c>
      <c r="I3422" s="1">
        <v>40955</v>
      </c>
      <c r="J3422" t="s">
        <v>30</v>
      </c>
      <c r="K3422" t="s">
        <v>321</v>
      </c>
      <c r="L3422">
        <v>1</v>
      </c>
      <c r="M3422" t="s">
        <v>73</v>
      </c>
      <c r="N3422">
        <v>721026460</v>
      </c>
      <c r="O3422" t="s">
        <v>33</v>
      </c>
      <c r="P3422">
        <v>15</v>
      </c>
      <c r="S3422">
        <v>1074</v>
      </c>
      <c r="T3422" t="s">
        <v>554</v>
      </c>
      <c r="U3422">
        <v>1097</v>
      </c>
      <c r="V3422" t="s">
        <v>554</v>
      </c>
      <c r="W3422">
        <v>2.1000000000000001E-4</v>
      </c>
      <c r="X3422" t="s">
        <v>40</v>
      </c>
      <c r="Y3422" t="s">
        <v>55</v>
      </c>
      <c r="Z3422">
        <v>1.2999999999999999E-4</v>
      </c>
      <c r="AA3422">
        <v>2.5000000000000001E-4</v>
      </c>
      <c r="AB3422">
        <v>6.0000000000000001E-3</v>
      </c>
      <c r="AC3422" t="s">
        <v>40</v>
      </c>
    </row>
    <row r="3423" spans="1:29" x14ac:dyDescent="0.25">
      <c r="A3423" t="s">
        <v>323</v>
      </c>
      <c r="B3423">
        <v>100</v>
      </c>
      <c r="C3423" t="s">
        <v>28</v>
      </c>
      <c r="D3423">
        <v>648907</v>
      </c>
      <c r="E3423" s="1">
        <v>40932</v>
      </c>
      <c r="F3423">
        <v>1025</v>
      </c>
      <c r="H3423" t="s">
        <v>76</v>
      </c>
      <c r="I3423" s="1">
        <v>40955</v>
      </c>
      <c r="J3423" t="s">
        <v>30</v>
      </c>
      <c r="K3423" t="s">
        <v>321</v>
      </c>
      <c r="L3423">
        <v>1</v>
      </c>
      <c r="M3423" t="s">
        <v>73</v>
      </c>
      <c r="N3423">
        <v>721026460</v>
      </c>
      <c r="O3423" t="s">
        <v>33</v>
      </c>
      <c r="P3423">
        <v>15</v>
      </c>
      <c r="S3423">
        <v>1075</v>
      </c>
      <c r="T3423" t="s">
        <v>555</v>
      </c>
      <c r="U3423">
        <v>1012</v>
      </c>
      <c r="V3423" t="s">
        <v>555</v>
      </c>
      <c r="W3423">
        <v>0</v>
      </c>
      <c r="X3423" t="s">
        <v>40</v>
      </c>
      <c r="Y3423" t="s">
        <v>70</v>
      </c>
      <c r="Z3423">
        <v>1.2999999999999999E-4</v>
      </c>
      <c r="AA3423">
        <v>2.5000000000000001E-4</v>
      </c>
      <c r="AB3423">
        <v>4.0000000000000001E-3</v>
      </c>
      <c r="AC3423" t="s">
        <v>40</v>
      </c>
    </row>
    <row r="3424" spans="1:29" x14ac:dyDescent="0.25">
      <c r="A3424" t="s">
        <v>323</v>
      </c>
      <c r="B3424">
        <v>100</v>
      </c>
      <c r="C3424" t="s">
        <v>28</v>
      </c>
      <c r="D3424">
        <v>648907</v>
      </c>
      <c r="E3424" s="1">
        <v>40932</v>
      </c>
      <c r="F3424">
        <v>1025</v>
      </c>
      <c r="H3424" t="s">
        <v>76</v>
      </c>
      <c r="I3424" s="1">
        <v>40955</v>
      </c>
      <c r="J3424" t="s">
        <v>30</v>
      </c>
      <c r="K3424" t="s">
        <v>321</v>
      </c>
      <c r="L3424">
        <v>1</v>
      </c>
      <c r="M3424" t="s">
        <v>73</v>
      </c>
      <c r="N3424">
        <v>721026460</v>
      </c>
      <c r="O3424" t="s">
        <v>33</v>
      </c>
      <c r="P3424">
        <v>15</v>
      </c>
      <c r="S3424">
        <v>1045</v>
      </c>
      <c r="T3424" t="s">
        <v>339</v>
      </c>
      <c r="U3424">
        <v>1147</v>
      </c>
      <c r="V3424" t="s">
        <v>340</v>
      </c>
      <c r="W3424">
        <v>0</v>
      </c>
      <c r="X3424" t="s">
        <v>40</v>
      </c>
      <c r="Y3424" t="s">
        <v>70</v>
      </c>
      <c r="Z3424">
        <v>2E-3</v>
      </c>
      <c r="AA3424">
        <v>4.0000000000000001E-3</v>
      </c>
      <c r="AB3424">
        <v>0.05</v>
      </c>
      <c r="AC3424" t="s">
        <v>40</v>
      </c>
    </row>
    <row r="3425" spans="1:29" x14ac:dyDescent="0.25">
      <c r="A3425" t="s">
        <v>323</v>
      </c>
      <c r="B3425">
        <v>100</v>
      </c>
      <c r="C3425" t="s">
        <v>28</v>
      </c>
      <c r="D3425">
        <v>648907</v>
      </c>
      <c r="E3425" s="1">
        <v>40932</v>
      </c>
      <c r="F3425">
        <v>1025</v>
      </c>
      <c r="H3425" t="s">
        <v>76</v>
      </c>
      <c r="I3425" s="1">
        <v>40955</v>
      </c>
      <c r="J3425" t="s">
        <v>30</v>
      </c>
      <c r="K3425" t="s">
        <v>321</v>
      </c>
      <c r="L3425">
        <v>1</v>
      </c>
      <c r="M3425" t="s">
        <v>73</v>
      </c>
      <c r="N3425">
        <v>721026460</v>
      </c>
      <c r="O3425" t="s">
        <v>33</v>
      </c>
      <c r="P3425">
        <v>15</v>
      </c>
      <c r="S3425">
        <v>1015</v>
      </c>
      <c r="T3425" t="s">
        <v>341</v>
      </c>
      <c r="U3425">
        <v>1027</v>
      </c>
      <c r="V3425" t="s">
        <v>342</v>
      </c>
      <c r="W3425">
        <v>0</v>
      </c>
      <c r="X3425" t="s">
        <v>40</v>
      </c>
      <c r="Y3425" t="s">
        <v>70</v>
      </c>
      <c r="Z3425">
        <v>1E-4</v>
      </c>
      <c r="AA3425">
        <v>2.0000000000000001E-4</v>
      </c>
      <c r="AB3425">
        <v>5.0000000000000001E-3</v>
      </c>
      <c r="AC3425" t="s">
        <v>40</v>
      </c>
    </row>
    <row r="3426" spans="1:29" x14ac:dyDescent="0.25">
      <c r="A3426" t="s">
        <v>323</v>
      </c>
      <c r="B3426">
        <v>100</v>
      </c>
      <c r="C3426" t="s">
        <v>28</v>
      </c>
      <c r="D3426">
        <v>648907</v>
      </c>
      <c r="E3426" s="1">
        <v>40932</v>
      </c>
      <c r="F3426">
        <v>1025</v>
      </c>
      <c r="H3426" t="s">
        <v>76</v>
      </c>
      <c r="I3426" s="1">
        <v>40955</v>
      </c>
      <c r="J3426" t="s">
        <v>30</v>
      </c>
      <c r="K3426" t="s">
        <v>321</v>
      </c>
      <c r="L3426">
        <v>1</v>
      </c>
      <c r="M3426" t="s">
        <v>73</v>
      </c>
      <c r="N3426">
        <v>721026460</v>
      </c>
      <c r="O3426" t="s">
        <v>33</v>
      </c>
      <c r="P3426">
        <v>15</v>
      </c>
      <c r="S3426">
        <v>1020</v>
      </c>
      <c r="T3426" t="s">
        <v>343</v>
      </c>
      <c r="U3426">
        <v>1034</v>
      </c>
      <c r="V3426" t="s">
        <v>344</v>
      </c>
      <c r="W3426">
        <v>0</v>
      </c>
      <c r="X3426" t="s">
        <v>40</v>
      </c>
      <c r="Y3426" t="s">
        <v>70</v>
      </c>
      <c r="Z3426">
        <v>1.8000000000000001E-4</v>
      </c>
      <c r="AA3426">
        <v>6.3000000000000003E-4</v>
      </c>
      <c r="AB3426">
        <v>0.1</v>
      </c>
      <c r="AC3426" t="s">
        <v>40</v>
      </c>
    </row>
    <row r="3427" spans="1:29" x14ac:dyDescent="0.25">
      <c r="A3427" t="s">
        <v>323</v>
      </c>
      <c r="B3427">
        <v>100</v>
      </c>
      <c r="C3427" t="s">
        <v>28</v>
      </c>
      <c r="D3427">
        <v>648907</v>
      </c>
      <c r="E3427" s="1">
        <v>40932</v>
      </c>
      <c r="F3427">
        <v>1025</v>
      </c>
      <c r="H3427" t="s">
        <v>76</v>
      </c>
      <c r="I3427" s="1">
        <v>40955</v>
      </c>
      <c r="J3427" t="s">
        <v>30</v>
      </c>
      <c r="K3427" t="s">
        <v>321</v>
      </c>
      <c r="L3427">
        <v>1</v>
      </c>
      <c r="M3427" t="s">
        <v>73</v>
      </c>
      <c r="N3427">
        <v>721026460</v>
      </c>
      <c r="O3427" t="s">
        <v>33</v>
      </c>
      <c r="P3427">
        <v>15</v>
      </c>
      <c r="S3427">
        <v>1025</v>
      </c>
      <c r="T3427" t="s">
        <v>101</v>
      </c>
      <c r="U3427">
        <v>951</v>
      </c>
      <c r="V3427" t="s">
        <v>102</v>
      </c>
      <c r="W3427">
        <v>0.92</v>
      </c>
      <c r="X3427" t="s">
        <v>40</v>
      </c>
      <c r="Y3427" t="s">
        <v>41</v>
      </c>
      <c r="Z3427">
        <v>0.05</v>
      </c>
      <c r="AA3427">
        <v>0.1</v>
      </c>
      <c r="AB3427">
        <v>4</v>
      </c>
      <c r="AC3427" t="s">
        <v>40</v>
      </c>
    </row>
    <row r="3428" spans="1:29" x14ac:dyDescent="0.25">
      <c r="A3428" t="s">
        <v>323</v>
      </c>
      <c r="B3428">
        <v>100</v>
      </c>
      <c r="C3428" t="s">
        <v>28</v>
      </c>
      <c r="D3428">
        <v>648907</v>
      </c>
      <c r="E3428" s="1">
        <v>40932</v>
      </c>
      <c r="F3428">
        <v>1025</v>
      </c>
      <c r="H3428" t="s">
        <v>76</v>
      </c>
      <c r="I3428" s="1">
        <v>40955</v>
      </c>
      <c r="J3428" t="s">
        <v>30</v>
      </c>
      <c r="K3428" t="s">
        <v>321</v>
      </c>
      <c r="L3428">
        <v>1</v>
      </c>
      <c r="M3428" t="s">
        <v>73</v>
      </c>
      <c r="N3428">
        <v>721026460</v>
      </c>
      <c r="O3428" t="s">
        <v>33</v>
      </c>
      <c r="P3428">
        <v>15</v>
      </c>
      <c r="S3428">
        <v>1041</v>
      </c>
      <c r="T3428" t="s">
        <v>559</v>
      </c>
      <c r="U3428">
        <v>615</v>
      </c>
      <c r="V3428" t="s">
        <v>622</v>
      </c>
      <c r="W3428">
        <v>0</v>
      </c>
      <c r="X3428" t="s">
        <v>40</v>
      </c>
      <c r="Y3428" t="s">
        <v>70</v>
      </c>
      <c r="Z3428">
        <v>0.05</v>
      </c>
      <c r="AA3428">
        <v>0.1</v>
      </c>
      <c r="AB3428">
        <v>1</v>
      </c>
      <c r="AC3428" t="s">
        <v>40</v>
      </c>
    </row>
    <row r="3429" spans="1:29" x14ac:dyDescent="0.25">
      <c r="A3429" t="s">
        <v>323</v>
      </c>
      <c r="B3429">
        <v>100</v>
      </c>
      <c r="C3429" t="s">
        <v>28</v>
      </c>
      <c r="D3429">
        <v>648907</v>
      </c>
      <c r="E3429" s="1">
        <v>40932</v>
      </c>
      <c r="F3429">
        <v>1025</v>
      </c>
      <c r="H3429" t="s">
        <v>76</v>
      </c>
      <c r="I3429" s="1">
        <v>40955</v>
      </c>
      <c r="J3429" t="s">
        <v>30</v>
      </c>
      <c r="K3429" t="s">
        <v>321</v>
      </c>
      <c r="L3429">
        <v>1</v>
      </c>
      <c r="M3429" t="s">
        <v>73</v>
      </c>
      <c r="N3429">
        <v>721026460</v>
      </c>
      <c r="O3429" t="s">
        <v>33</v>
      </c>
      <c r="P3429">
        <v>15</v>
      </c>
      <c r="S3429">
        <v>1085</v>
      </c>
      <c r="T3429" t="s">
        <v>561</v>
      </c>
      <c r="U3429">
        <v>1059</v>
      </c>
      <c r="V3429" t="s">
        <v>561</v>
      </c>
      <c r="W3429">
        <v>0</v>
      </c>
      <c r="X3429" t="s">
        <v>40</v>
      </c>
      <c r="Y3429" t="s">
        <v>70</v>
      </c>
      <c r="Z3429">
        <v>1E-4</v>
      </c>
      <c r="AA3429">
        <v>2.0000000000000001E-4</v>
      </c>
      <c r="AB3429">
        <v>2E-3</v>
      </c>
      <c r="AC3429" t="s">
        <v>40</v>
      </c>
    </row>
    <row r="3430" spans="1:29" x14ac:dyDescent="0.25">
      <c r="A3430" t="s">
        <v>323</v>
      </c>
      <c r="B3430">
        <v>100</v>
      </c>
      <c r="C3430" t="s">
        <v>28</v>
      </c>
      <c r="D3430">
        <v>648907</v>
      </c>
      <c r="E3430" s="1">
        <v>40932</v>
      </c>
      <c r="F3430">
        <v>1025</v>
      </c>
      <c r="H3430" t="s">
        <v>76</v>
      </c>
      <c r="I3430" s="1">
        <v>40955</v>
      </c>
      <c r="J3430" t="s">
        <v>30</v>
      </c>
      <c r="K3430" t="s">
        <v>321</v>
      </c>
      <c r="L3430">
        <v>1</v>
      </c>
      <c r="M3430" t="s">
        <v>73</v>
      </c>
      <c r="N3430">
        <v>721026460</v>
      </c>
      <c r="O3430" t="s">
        <v>33</v>
      </c>
      <c r="P3430">
        <v>15</v>
      </c>
      <c r="S3430">
        <v>1036</v>
      </c>
      <c r="T3430" t="s">
        <v>562</v>
      </c>
      <c r="U3430">
        <v>1067</v>
      </c>
      <c r="V3430" t="s">
        <v>563</v>
      </c>
      <c r="W3430">
        <v>1.4E-3</v>
      </c>
      <c r="X3430" t="s">
        <v>40</v>
      </c>
      <c r="Y3430" t="s">
        <v>41</v>
      </c>
      <c r="Z3430">
        <v>5.0000000000000001E-4</v>
      </c>
      <c r="AA3430">
        <v>1E-3</v>
      </c>
      <c r="AB3430">
        <v>0.1</v>
      </c>
      <c r="AC3430" t="s">
        <v>40</v>
      </c>
    </row>
    <row r="3431" spans="1:29" x14ac:dyDescent="0.25">
      <c r="A3431" t="s">
        <v>323</v>
      </c>
      <c r="B3431">
        <v>100</v>
      </c>
      <c r="C3431" t="s">
        <v>28</v>
      </c>
      <c r="D3431">
        <v>648907</v>
      </c>
      <c r="E3431" s="1">
        <v>40932</v>
      </c>
      <c r="F3431">
        <v>1025</v>
      </c>
      <c r="H3431" t="s">
        <v>76</v>
      </c>
      <c r="I3431" s="1">
        <v>40955</v>
      </c>
      <c r="J3431" t="s">
        <v>30</v>
      </c>
      <c r="K3431" t="s">
        <v>321</v>
      </c>
      <c r="L3431">
        <v>1</v>
      </c>
      <c r="M3431" t="s">
        <v>73</v>
      </c>
      <c r="N3431">
        <v>721026460</v>
      </c>
      <c r="O3431" t="s">
        <v>33</v>
      </c>
      <c r="P3431">
        <v>15</v>
      </c>
      <c r="S3431">
        <v>1035</v>
      </c>
      <c r="T3431" t="s">
        <v>351</v>
      </c>
      <c r="U3431">
        <v>71900</v>
      </c>
      <c r="V3431" t="s">
        <v>352</v>
      </c>
      <c r="W3431">
        <v>0</v>
      </c>
      <c r="X3431" t="s">
        <v>40</v>
      </c>
      <c r="Y3431" t="s">
        <v>70</v>
      </c>
      <c r="Z3431">
        <v>6.7000000000000002E-5</v>
      </c>
      <c r="AA3431">
        <v>2.0000000000000001E-4</v>
      </c>
      <c r="AB3431">
        <v>2E-3</v>
      </c>
      <c r="AC3431" t="s">
        <v>40</v>
      </c>
    </row>
    <row r="3432" spans="1:29" x14ac:dyDescent="0.25">
      <c r="A3432" t="s">
        <v>323</v>
      </c>
      <c r="B3432">
        <v>100</v>
      </c>
      <c r="C3432" t="s">
        <v>28</v>
      </c>
      <c r="D3432">
        <v>648907</v>
      </c>
      <c r="E3432" s="1">
        <v>40932</v>
      </c>
      <c r="F3432">
        <v>1025</v>
      </c>
      <c r="H3432" t="s">
        <v>76</v>
      </c>
      <c r="I3432" s="1">
        <v>40955</v>
      </c>
      <c r="J3432" t="s">
        <v>30</v>
      </c>
      <c r="K3432" t="s">
        <v>321</v>
      </c>
      <c r="L3432">
        <v>1</v>
      </c>
      <c r="M3432" t="s">
        <v>73</v>
      </c>
      <c r="N3432">
        <v>721026460</v>
      </c>
      <c r="O3432" t="s">
        <v>33</v>
      </c>
      <c r="P3432">
        <v>15</v>
      </c>
      <c r="S3432">
        <v>1010</v>
      </c>
      <c r="T3432" t="s">
        <v>353</v>
      </c>
      <c r="U3432">
        <v>1007</v>
      </c>
      <c r="V3432" t="s">
        <v>354</v>
      </c>
      <c r="W3432">
        <v>2.1000000000000001E-2</v>
      </c>
      <c r="X3432" t="s">
        <v>40</v>
      </c>
      <c r="Y3432" t="s">
        <v>41</v>
      </c>
      <c r="Z3432">
        <v>1E-4</v>
      </c>
      <c r="AA3432">
        <v>2.0000000000000001E-4</v>
      </c>
      <c r="AB3432">
        <v>2</v>
      </c>
      <c r="AC3432" t="s">
        <v>40</v>
      </c>
    </row>
    <row r="3433" spans="1:29" x14ac:dyDescent="0.25">
      <c r="A3433" t="s">
        <v>323</v>
      </c>
      <c r="B3433">
        <v>100</v>
      </c>
      <c r="C3433" t="s">
        <v>28</v>
      </c>
      <c r="D3433">
        <v>648907</v>
      </c>
      <c r="E3433" s="1">
        <v>40932</v>
      </c>
      <c r="F3433">
        <v>1025</v>
      </c>
      <c r="H3433" t="s">
        <v>76</v>
      </c>
      <c r="I3433" s="1">
        <v>40955</v>
      </c>
      <c r="J3433" t="s">
        <v>30</v>
      </c>
      <c r="K3433" t="s">
        <v>321</v>
      </c>
      <c r="L3433">
        <v>1</v>
      </c>
      <c r="M3433" t="s">
        <v>73</v>
      </c>
      <c r="N3433">
        <v>721026460</v>
      </c>
      <c r="O3433" t="s">
        <v>33</v>
      </c>
      <c r="P3433">
        <v>15</v>
      </c>
      <c r="S3433">
        <v>1005</v>
      </c>
      <c r="T3433" t="s">
        <v>355</v>
      </c>
      <c r="U3433">
        <v>1002</v>
      </c>
      <c r="V3433" t="s">
        <v>356</v>
      </c>
      <c r="W3433">
        <v>9.3000000000000005E-4</v>
      </c>
      <c r="X3433" t="s">
        <v>40</v>
      </c>
      <c r="Y3433" t="s">
        <v>55</v>
      </c>
      <c r="Z3433">
        <v>5.0000000000000001E-4</v>
      </c>
      <c r="AA3433">
        <v>1E-3</v>
      </c>
      <c r="AB3433">
        <v>0.01</v>
      </c>
      <c r="AC3433" t="s">
        <v>40</v>
      </c>
    </row>
    <row r="3434" spans="1:29" x14ac:dyDescent="0.25">
      <c r="A3434" t="s">
        <v>621</v>
      </c>
      <c r="B3434">
        <v>100</v>
      </c>
      <c r="C3434" t="s">
        <v>28</v>
      </c>
      <c r="D3434">
        <v>645322</v>
      </c>
      <c r="E3434" s="1">
        <v>40890</v>
      </c>
      <c r="F3434">
        <v>1330</v>
      </c>
      <c r="H3434" t="s">
        <v>76</v>
      </c>
      <c r="I3434" s="1">
        <v>40897</v>
      </c>
      <c r="J3434" t="s">
        <v>30</v>
      </c>
      <c r="K3434" t="s">
        <v>321</v>
      </c>
      <c r="L3434">
        <v>1</v>
      </c>
      <c r="M3434" t="s">
        <v>73</v>
      </c>
      <c r="N3434">
        <v>721026460</v>
      </c>
      <c r="O3434" t="s">
        <v>33</v>
      </c>
      <c r="P3434">
        <v>1</v>
      </c>
      <c r="S3434">
        <v>2920</v>
      </c>
      <c r="T3434" t="s">
        <v>431</v>
      </c>
      <c r="U3434">
        <v>680</v>
      </c>
      <c r="V3434" t="s">
        <v>432</v>
      </c>
      <c r="W3434">
        <v>1.1000000000000001</v>
      </c>
      <c r="X3434" t="s">
        <v>40</v>
      </c>
      <c r="Y3434" t="s">
        <v>41</v>
      </c>
      <c r="Z3434">
        <v>8.4000000000000005E-2</v>
      </c>
      <c r="AA3434">
        <v>0.27</v>
      </c>
      <c r="AC3434" t="s">
        <v>40</v>
      </c>
    </row>
    <row r="3435" spans="1:29" x14ac:dyDescent="0.25">
      <c r="A3435" t="s">
        <v>621</v>
      </c>
      <c r="B3435">
        <v>100</v>
      </c>
      <c r="C3435" t="s">
        <v>28</v>
      </c>
      <c r="D3435">
        <v>642252</v>
      </c>
      <c r="E3435" s="1">
        <v>40862</v>
      </c>
      <c r="F3435">
        <v>1400</v>
      </c>
      <c r="H3435" t="s">
        <v>76</v>
      </c>
      <c r="I3435" s="1">
        <v>40870</v>
      </c>
      <c r="J3435" t="s">
        <v>30</v>
      </c>
      <c r="K3435" t="s">
        <v>321</v>
      </c>
      <c r="L3435">
        <v>1</v>
      </c>
      <c r="M3435" t="s">
        <v>73</v>
      </c>
      <c r="N3435">
        <v>721026460</v>
      </c>
      <c r="O3435" t="s">
        <v>33</v>
      </c>
      <c r="P3435">
        <v>1</v>
      </c>
      <c r="S3435">
        <v>2920</v>
      </c>
      <c r="T3435" t="s">
        <v>431</v>
      </c>
      <c r="U3435">
        <v>680</v>
      </c>
      <c r="V3435" t="s">
        <v>432</v>
      </c>
      <c r="W3435">
        <v>1.3</v>
      </c>
      <c r="X3435" t="s">
        <v>40</v>
      </c>
      <c r="Y3435" t="s">
        <v>41</v>
      </c>
      <c r="Z3435">
        <v>8.4000000000000005E-2</v>
      </c>
      <c r="AA3435">
        <v>0.27</v>
      </c>
      <c r="AC3435" t="s">
        <v>40</v>
      </c>
    </row>
    <row r="3436" spans="1:29" x14ac:dyDescent="0.25">
      <c r="A3436" t="s">
        <v>621</v>
      </c>
      <c r="B3436">
        <v>100</v>
      </c>
      <c r="C3436" t="s">
        <v>28</v>
      </c>
      <c r="D3436">
        <v>639614</v>
      </c>
      <c r="E3436" s="1">
        <v>40841</v>
      </c>
      <c r="F3436">
        <v>1050</v>
      </c>
      <c r="H3436" t="s">
        <v>76</v>
      </c>
      <c r="I3436" s="1">
        <v>40864</v>
      </c>
      <c r="J3436" t="s">
        <v>30</v>
      </c>
      <c r="K3436" t="s">
        <v>321</v>
      </c>
      <c r="L3436">
        <v>1</v>
      </c>
      <c r="M3436" t="s">
        <v>73</v>
      </c>
      <c r="N3436">
        <v>721026460</v>
      </c>
      <c r="O3436" t="s">
        <v>33</v>
      </c>
      <c r="P3436">
        <v>1</v>
      </c>
      <c r="S3436">
        <v>2920</v>
      </c>
      <c r="T3436" t="s">
        <v>431</v>
      </c>
      <c r="U3436">
        <v>680</v>
      </c>
      <c r="V3436" t="s">
        <v>432</v>
      </c>
      <c r="W3436">
        <v>0.77</v>
      </c>
      <c r="X3436" t="s">
        <v>40</v>
      </c>
      <c r="Y3436" t="s">
        <v>41</v>
      </c>
      <c r="Z3436">
        <v>8.4000000000000005E-2</v>
      </c>
      <c r="AA3436">
        <v>0.27</v>
      </c>
      <c r="AC3436" t="s">
        <v>40</v>
      </c>
    </row>
    <row r="3437" spans="1:29" x14ac:dyDescent="0.25">
      <c r="A3437" t="s">
        <v>566</v>
      </c>
      <c r="B3437">
        <v>100</v>
      </c>
      <c r="C3437" t="s">
        <v>28</v>
      </c>
      <c r="D3437">
        <v>633089</v>
      </c>
      <c r="E3437" s="1">
        <v>40801</v>
      </c>
      <c r="F3437">
        <v>940</v>
      </c>
      <c r="H3437" t="s">
        <v>76</v>
      </c>
      <c r="I3437" s="1">
        <v>40819</v>
      </c>
      <c r="J3437" t="s">
        <v>30</v>
      </c>
      <c r="K3437" t="s">
        <v>321</v>
      </c>
      <c r="L3437">
        <v>1</v>
      </c>
      <c r="M3437" t="s">
        <v>73</v>
      </c>
      <c r="N3437">
        <v>721026460</v>
      </c>
      <c r="O3437" t="s">
        <v>33</v>
      </c>
      <c r="P3437">
        <v>2</v>
      </c>
      <c r="S3437">
        <v>2039</v>
      </c>
      <c r="T3437" t="s">
        <v>624</v>
      </c>
      <c r="U3437">
        <v>46312</v>
      </c>
      <c r="V3437" t="s">
        <v>625</v>
      </c>
      <c r="W3437">
        <v>0</v>
      </c>
      <c r="X3437" t="s">
        <v>47</v>
      </c>
      <c r="Y3437" t="s">
        <v>70</v>
      </c>
      <c r="Z3437">
        <v>0.6</v>
      </c>
      <c r="AA3437">
        <v>1.2</v>
      </c>
      <c r="AB3437">
        <v>6</v>
      </c>
      <c r="AC3437" t="s">
        <v>47</v>
      </c>
    </row>
    <row r="3438" spans="1:29" x14ac:dyDescent="0.25">
      <c r="A3438" t="s">
        <v>566</v>
      </c>
      <c r="B3438">
        <v>100</v>
      </c>
      <c r="C3438" t="s">
        <v>28</v>
      </c>
      <c r="D3438">
        <v>633089</v>
      </c>
      <c r="E3438" s="1">
        <v>40801</v>
      </c>
      <c r="F3438">
        <v>940</v>
      </c>
      <c r="H3438" t="s">
        <v>76</v>
      </c>
      <c r="I3438" s="1">
        <v>40819</v>
      </c>
      <c r="J3438" t="s">
        <v>30</v>
      </c>
      <c r="K3438" t="s">
        <v>321</v>
      </c>
      <c r="L3438">
        <v>1</v>
      </c>
      <c r="M3438" t="s">
        <v>73</v>
      </c>
      <c r="N3438">
        <v>721026460</v>
      </c>
      <c r="O3438" t="s">
        <v>33</v>
      </c>
      <c r="P3438">
        <v>2</v>
      </c>
      <c r="S3438">
        <v>2035</v>
      </c>
      <c r="T3438" t="s">
        <v>627</v>
      </c>
      <c r="U3438">
        <v>77903</v>
      </c>
      <c r="V3438" t="s">
        <v>628</v>
      </c>
      <c r="W3438">
        <v>0</v>
      </c>
      <c r="X3438" t="s">
        <v>47</v>
      </c>
      <c r="Y3438" t="s">
        <v>70</v>
      </c>
      <c r="Z3438">
        <v>0.6</v>
      </c>
      <c r="AA3438">
        <v>1.2</v>
      </c>
      <c r="AB3438">
        <v>400</v>
      </c>
      <c r="AC3438" t="s">
        <v>47</v>
      </c>
    </row>
    <row r="3439" spans="1:29" x14ac:dyDescent="0.25">
      <c r="A3439" t="s">
        <v>621</v>
      </c>
      <c r="B3439">
        <v>100</v>
      </c>
      <c r="C3439" t="s">
        <v>28</v>
      </c>
      <c r="D3439">
        <v>633148</v>
      </c>
      <c r="E3439" s="1">
        <v>40801</v>
      </c>
      <c r="F3439">
        <v>940</v>
      </c>
      <c r="H3439" t="s">
        <v>76</v>
      </c>
      <c r="I3439" s="1">
        <v>40815</v>
      </c>
      <c r="J3439" t="s">
        <v>30</v>
      </c>
      <c r="K3439" t="s">
        <v>321</v>
      </c>
      <c r="L3439">
        <v>1</v>
      </c>
      <c r="M3439" t="s">
        <v>73</v>
      </c>
      <c r="N3439">
        <v>721026460</v>
      </c>
      <c r="O3439" t="s">
        <v>33</v>
      </c>
      <c r="P3439">
        <v>1</v>
      </c>
      <c r="S3439">
        <v>2920</v>
      </c>
      <c r="T3439" t="s">
        <v>431</v>
      </c>
      <c r="U3439">
        <v>680</v>
      </c>
      <c r="V3439" t="s">
        <v>432</v>
      </c>
      <c r="W3439">
        <v>1</v>
      </c>
      <c r="X3439" t="s">
        <v>40</v>
      </c>
      <c r="Y3439" t="s">
        <v>41</v>
      </c>
      <c r="Z3439">
        <v>8.4000000000000005E-2</v>
      </c>
      <c r="AA3439">
        <v>0.27</v>
      </c>
      <c r="AC3439" t="s">
        <v>40</v>
      </c>
    </row>
    <row r="3440" spans="1:29" x14ac:dyDescent="0.25">
      <c r="A3440" t="s">
        <v>621</v>
      </c>
      <c r="B3440">
        <v>100</v>
      </c>
      <c r="C3440" t="s">
        <v>28</v>
      </c>
      <c r="D3440">
        <v>627944</v>
      </c>
      <c r="E3440" s="1">
        <v>40777</v>
      </c>
      <c r="F3440">
        <v>1500</v>
      </c>
      <c r="H3440" t="s">
        <v>76</v>
      </c>
      <c r="I3440" s="1">
        <v>40792</v>
      </c>
      <c r="J3440" t="s">
        <v>30</v>
      </c>
      <c r="K3440" t="s">
        <v>321</v>
      </c>
      <c r="L3440">
        <v>1</v>
      </c>
      <c r="M3440" t="s">
        <v>73</v>
      </c>
      <c r="N3440">
        <v>721026460</v>
      </c>
      <c r="O3440" t="s">
        <v>33</v>
      </c>
      <c r="P3440">
        <v>1</v>
      </c>
      <c r="S3440">
        <v>2920</v>
      </c>
      <c r="T3440" t="s">
        <v>431</v>
      </c>
      <c r="U3440">
        <v>680</v>
      </c>
      <c r="V3440" t="s">
        <v>432</v>
      </c>
      <c r="W3440">
        <v>1.7</v>
      </c>
      <c r="X3440" t="s">
        <v>40</v>
      </c>
      <c r="Y3440" t="s">
        <v>41</v>
      </c>
      <c r="Z3440">
        <v>8.4000000000000005E-2</v>
      </c>
      <c r="AA3440">
        <v>0.27</v>
      </c>
      <c r="AC3440" t="s">
        <v>40</v>
      </c>
    </row>
    <row r="3441" spans="1:29" x14ac:dyDescent="0.25">
      <c r="A3441" t="s">
        <v>566</v>
      </c>
      <c r="B3441">
        <v>100</v>
      </c>
      <c r="C3441" t="s">
        <v>28</v>
      </c>
      <c r="D3441">
        <v>621013</v>
      </c>
      <c r="E3441" s="1">
        <v>40736</v>
      </c>
      <c r="F3441">
        <v>1315</v>
      </c>
      <c r="H3441" t="s">
        <v>76</v>
      </c>
      <c r="I3441" s="1">
        <v>40765</v>
      </c>
      <c r="J3441" t="s">
        <v>30</v>
      </c>
      <c r="K3441" t="s">
        <v>321</v>
      </c>
      <c r="L3441">
        <v>1</v>
      </c>
      <c r="M3441" t="s">
        <v>73</v>
      </c>
      <c r="N3441">
        <v>721026460</v>
      </c>
      <c r="O3441" t="s">
        <v>33</v>
      </c>
      <c r="P3441">
        <v>37</v>
      </c>
      <c r="R3441" t="s">
        <v>629</v>
      </c>
      <c r="S3441">
        <v>2110</v>
      </c>
      <c r="T3441" t="s">
        <v>567</v>
      </c>
      <c r="U3441">
        <v>39760</v>
      </c>
      <c r="V3441" t="s">
        <v>567</v>
      </c>
      <c r="W3441">
        <v>0</v>
      </c>
      <c r="X3441" t="s">
        <v>47</v>
      </c>
      <c r="Y3441" t="s">
        <v>70</v>
      </c>
      <c r="Z3441">
        <v>0.16</v>
      </c>
      <c r="AA3441">
        <v>0.51</v>
      </c>
      <c r="AB3441">
        <v>50</v>
      </c>
      <c r="AC3441" t="s">
        <v>47</v>
      </c>
    </row>
    <row r="3442" spans="1:29" x14ac:dyDescent="0.25">
      <c r="A3442" t="s">
        <v>566</v>
      </c>
      <c r="B3442">
        <v>100</v>
      </c>
      <c r="C3442" t="s">
        <v>28</v>
      </c>
      <c r="D3442">
        <v>621013</v>
      </c>
      <c r="E3442" s="1">
        <v>40736</v>
      </c>
      <c r="F3442">
        <v>1315</v>
      </c>
      <c r="H3442" t="s">
        <v>76</v>
      </c>
      <c r="I3442" s="1">
        <v>40765</v>
      </c>
      <c r="J3442" t="s">
        <v>30</v>
      </c>
      <c r="K3442" t="s">
        <v>321</v>
      </c>
      <c r="L3442">
        <v>1</v>
      </c>
      <c r="M3442" t="s">
        <v>73</v>
      </c>
      <c r="N3442">
        <v>721026460</v>
      </c>
      <c r="O3442" t="s">
        <v>33</v>
      </c>
      <c r="P3442">
        <v>37</v>
      </c>
      <c r="R3442" t="s">
        <v>629</v>
      </c>
      <c r="S3442">
        <v>2066</v>
      </c>
      <c r="T3442" t="s">
        <v>568</v>
      </c>
      <c r="U3442">
        <v>82584</v>
      </c>
      <c r="V3442" t="s">
        <v>568</v>
      </c>
      <c r="W3442">
        <v>0</v>
      </c>
      <c r="X3442" t="s">
        <v>47</v>
      </c>
      <c r="Y3442" t="s">
        <v>70</v>
      </c>
      <c r="Z3442">
        <v>0.39</v>
      </c>
      <c r="AA3442">
        <v>1.3</v>
      </c>
      <c r="AC3442" t="s">
        <v>47</v>
      </c>
    </row>
    <row r="3443" spans="1:29" x14ac:dyDescent="0.25">
      <c r="A3443" t="s">
        <v>566</v>
      </c>
      <c r="B3443">
        <v>100</v>
      </c>
      <c r="C3443" t="s">
        <v>28</v>
      </c>
      <c r="D3443">
        <v>621013</v>
      </c>
      <c r="E3443" s="1">
        <v>40736</v>
      </c>
      <c r="F3443">
        <v>1315</v>
      </c>
      <c r="H3443" t="s">
        <v>76</v>
      </c>
      <c r="I3443" s="1">
        <v>40765</v>
      </c>
      <c r="J3443" t="s">
        <v>30</v>
      </c>
      <c r="K3443" t="s">
        <v>321</v>
      </c>
      <c r="L3443">
        <v>1</v>
      </c>
      <c r="M3443" t="s">
        <v>73</v>
      </c>
      <c r="N3443">
        <v>721026460</v>
      </c>
      <c r="O3443" t="s">
        <v>33</v>
      </c>
      <c r="P3443">
        <v>37</v>
      </c>
      <c r="R3443" t="s">
        <v>629</v>
      </c>
      <c r="S3443">
        <v>2070</v>
      </c>
      <c r="T3443" t="s">
        <v>569</v>
      </c>
      <c r="U3443">
        <v>39380</v>
      </c>
      <c r="V3443" t="s">
        <v>569</v>
      </c>
      <c r="W3443">
        <v>0</v>
      </c>
      <c r="X3443" t="s">
        <v>47</v>
      </c>
      <c r="Y3443" t="s">
        <v>70</v>
      </c>
      <c r="Z3443">
        <v>6.7000000000000004E-2</v>
      </c>
      <c r="AA3443">
        <v>0.2</v>
      </c>
      <c r="AC3443" t="s">
        <v>47</v>
      </c>
    </row>
    <row r="3444" spans="1:29" x14ac:dyDescent="0.25">
      <c r="A3444" t="s">
        <v>566</v>
      </c>
      <c r="B3444">
        <v>100</v>
      </c>
      <c r="C3444" t="s">
        <v>28</v>
      </c>
      <c r="D3444">
        <v>621013</v>
      </c>
      <c r="E3444" s="1">
        <v>40736</v>
      </c>
      <c r="F3444">
        <v>1315</v>
      </c>
      <c r="H3444" t="s">
        <v>76</v>
      </c>
      <c r="I3444" s="1">
        <v>40765</v>
      </c>
      <c r="J3444" t="s">
        <v>30</v>
      </c>
      <c r="K3444" t="s">
        <v>321</v>
      </c>
      <c r="L3444">
        <v>1</v>
      </c>
      <c r="M3444" t="s">
        <v>73</v>
      </c>
      <c r="N3444">
        <v>721026460</v>
      </c>
      <c r="O3444" t="s">
        <v>33</v>
      </c>
      <c r="P3444">
        <v>37</v>
      </c>
      <c r="R3444" t="s">
        <v>629</v>
      </c>
      <c r="S3444">
        <v>2077</v>
      </c>
      <c r="T3444" t="s">
        <v>570</v>
      </c>
      <c r="U3444">
        <v>30295</v>
      </c>
      <c r="V3444" t="s">
        <v>571</v>
      </c>
      <c r="W3444">
        <v>0</v>
      </c>
      <c r="X3444" t="s">
        <v>47</v>
      </c>
      <c r="Y3444" t="s">
        <v>70</v>
      </c>
      <c r="Z3444">
        <v>3.5999999999999997E-2</v>
      </c>
      <c r="AA3444">
        <v>0.12</v>
      </c>
      <c r="AC3444" t="s">
        <v>47</v>
      </c>
    </row>
    <row r="3445" spans="1:29" x14ac:dyDescent="0.25">
      <c r="A3445" t="s">
        <v>566</v>
      </c>
      <c r="B3445">
        <v>100</v>
      </c>
      <c r="C3445" t="s">
        <v>28</v>
      </c>
      <c r="D3445">
        <v>621013</v>
      </c>
      <c r="E3445" s="1">
        <v>40736</v>
      </c>
      <c r="F3445">
        <v>1315</v>
      </c>
      <c r="H3445" t="s">
        <v>76</v>
      </c>
      <c r="I3445" s="1">
        <v>40765</v>
      </c>
      <c r="J3445" t="s">
        <v>30</v>
      </c>
      <c r="K3445" t="s">
        <v>321</v>
      </c>
      <c r="L3445">
        <v>1</v>
      </c>
      <c r="M3445" t="s">
        <v>73</v>
      </c>
      <c r="N3445">
        <v>721026460</v>
      </c>
      <c r="O3445" t="s">
        <v>33</v>
      </c>
      <c r="P3445">
        <v>37</v>
      </c>
      <c r="R3445" t="s">
        <v>629</v>
      </c>
      <c r="S3445">
        <v>2034</v>
      </c>
      <c r="T3445" t="s">
        <v>572</v>
      </c>
      <c r="U3445">
        <v>39941</v>
      </c>
      <c r="V3445" t="s">
        <v>573</v>
      </c>
      <c r="W3445">
        <v>0</v>
      </c>
      <c r="X3445" t="s">
        <v>47</v>
      </c>
      <c r="Y3445" t="s">
        <v>70</v>
      </c>
      <c r="Z3445">
        <v>4.7</v>
      </c>
      <c r="AA3445">
        <v>16</v>
      </c>
      <c r="AB3445">
        <v>700</v>
      </c>
      <c r="AC3445" t="s">
        <v>47</v>
      </c>
    </row>
    <row r="3446" spans="1:29" x14ac:dyDescent="0.25">
      <c r="A3446" t="s">
        <v>566</v>
      </c>
      <c r="B3446">
        <v>100</v>
      </c>
      <c r="C3446" t="s">
        <v>28</v>
      </c>
      <c r="D3446">
        <v>621013</v>
      </c>
      <c r="E3446" s="1">
        <v>40736</v>
      </c>
      <c r="F3446">
        <v>1315</v>
      </c>
      <c r="H3446" t="s">
        <v>76</v>
      </c>
      <c r="I3446" s="1">
        <v>40765</v>
      </c>
      <c r="J3446" t="s">
        <v>30</v>
      </c>
      <c r="K3446" t="s">
        <v>321</v>
      </c>
      <c r="L3446">
        <v>1</v>
      </c>
      <c r="M3446" t="s">
        <v>73</v>
      </c>
      <c r="N3446">
        <v>721026460</v>
      </c>
      <c r="O3446" t="s">
        <v>33</v>
      </c>
      <c r="P3446">
        <v>37</v>
      </c>
      <c r="R3446" t="s">
        <v>629</v>
      </c>
      <c r="S3446">
        <v>2043</v>
      </c>
      <c r="T3446" t="s">
        <v>574</v>
      </c>
      <c r="U3446">
        <v>82586</v>
      </c>
      <c r="V3446" t="s">
        <v>574</v>
      </c>
      <c r="W3446">
        <v>0</v>
      </c>
      <c r="X3446" t="s">
        <v>47</v>
      </c>
      <c r="Y3446" t="s">
        <v>70</v>
      </c>
      <c r="Z3446">
        <v>0.32</v>
      </c>
      <c r="AA3446">
        <v>1.1000000000000001</v>
      </c>
      <c r="AB3446">
        <v>4</v>
      </c>
      <c r="AC3446" t="s">
        <v>47</v>
      </c>
    </row>
    <row r="3447" spans="1:29" x14ac:dyDescent="0.25">
      <c r="A3447" t="s">
        <v>566</v>
      </c>
      <c r="B3447">
        <v>100</v>
      </c>
      <c r="C3447" t="s">
        <v>28</v>
      </c>
      <c r="D3447">
        <v>621013</v>
      </c>
      <c r="E3447" s="1">
        <v>40736</v>
      </c>
      <c r="F3447">
        <v>1315</v>
      </c>
      <c r="H3447" t="s">
        <v>76</v>
      </c>
      <c r="I3447" s="1">
        <v>40765</v>
      </c>
      <c r="J3447" t="s">
        <v>30</v>
      </c>
      <c r="K3447" t="s">
        <v>321</v>
      </c>
      <c r="L3447">
        <v>1</v>
      </c>
      <c r="M3447" t="s">
        <v>73</v>
      </c>
      <c r="N3447">
        <v>721026460</v>
      </c>
      <c r="O3447" t="s">
        <v>33</v>
      </c>
      <c r="P3447">
        <v>37</v>
      </c>
      <c r="R3447" t="s">
        <v>629</v>
      </c>
      <c r="S3447">
        <v>2044</v>
      </c>
      <c r="T3447" t="s">
        <v>575</v>
      </c>
      <c r="U3447">
        <v>82587</v>
      </c>
      <c r="V3447" t="s">
        <v>575</v>
      </c>
      <c r="W3447">
        <v>0</v>
      </c>
      <c r="X3447" t="s">
        <v>47</v>
      </c>
      <c r="Y3447" t="s">
        <v>70</v>
      </c>
      <c r="Z3447">
        <v>0.34</v>
      </c>
      <c r="AA3447">
        <v>1.1000000000000001</v>
      </c>
      <c r="AB3447">
        <v>2</v>
      </c>
      <c r="AC3447" t="s">
        <v>47</v>
      </c>
    </row>
    <row r="3448" spans="1:29" x14ac:dyDescent="0.25">
      <c r="A3448" t="s">
        <v>566</v>
      </c>
      <c r="B3448">
        <v>100</v>
      </c>
      <c r="C3448" t="s">
        <v>28</v>
      </c>
      <c r="D3448">
        <v>621013</v>
      </c>
      <c r="E3448" s="1">
        <v>40736</v>
      </c>
      <c r="F3448">
        <v>1315</v>
      </c>
      <c r="H3448" t="s">
        <v>76</v>
      </c>
      <c r="I3448" s="1">
        <v>40765</v>
      </c>
      <c r="J3448" t="s">
        <v>30</v>
      </c>
      <c r="K3448" t="s">
        <v>321</v>
      </c>
      <c r="L3448">
        <v>1</v>
      </c>
      <c r="M3448" t="s">
        <v>73</v>
      </c>
      <c r="N3448">
        <v>721026460</v>
      </c>
      <c r="O3448" t="s">
        <v>33</v>
      </c>
      <c r="P3448">
        <v>37</v>
      </c>
      <c r="R3448" t="s">
        <v>629</v>
      </c>
      <c r="S3448">
        <v>2045</v>
      </c>
      <c r="T3448" t="s">
        <v>576</v>
      </c>
      <c r="U3448">
        <v>39356</v>
      </c>
      <c r="V3448" t="s">
        <v>576</v>
      </c>
      <c r="W3448">
        <v>0</v>
      </c>
      <c r="X3448" t="s">
        <v>47</v>
      </c>
      <c r="Y3448" t="s">
        <v>70</v>
      </c>
      <c r="Z3448">
        <v>2.9000000000000001E-2</v>
      </c>
      <c r="AA3448">
        <v>9.7000000000000003E-2</v>
      </c>
      <c r="AC3448" t="s">
        <v>47</v>
      </c>
    </row>
    <row r="3449" spans="1:29" x14ac:dyDescent="0.25">
      <c r="A3449" t="s">
        <v>566</v>
      </c>
      <c r="B3449">
        <v>100</v>
      </c>
      <c r="C3449" t="s">
        <v>28</v>
      </c>
      <c r="D3449">
        <v>621013</v>
      </c>
      <c r="E3449" s="1">
        <v>40736</v>
      </c>
      <c r="F3449">
        <v>1315</v>
      </c>
      <c r="H3449" t="s">
        <v>76</v>
      </c>
      <c r="I3449" s="1">
        <v>40765</v>
      </c>
      <c r="J3449" t="s">
        <v>30</v>
      </c>
      <c r="K3449" t="s">
        <v>321</v>
      </c>
      <c r="L3449">
        <v>1</v>
      </c>
      <c r="M3449" t="s">
        <v>73</v>
      </c>
      <c r="N3449">
        <v>721026460</v>
      </c>
      <c r="O3449" t="s">
        <v>33</v>
      </c>
      <c r="P3449">
        <v>37</v>
      </c>
      <c r="R3449" t="s">
        <v>629</v>
      </c>
      <c r="S3449">
        <v>2047</v>
      </c>
      <c r="T3449" t="s">
        <v>577</v>
      </c>
      <c r="U3449">
        <v>39053</v>
      </c>
      <c r="V3449" t="s">
        <v>578</v>
      </c>
      <c r="W3449">
        <v>0</v>
      </c>
      <c r="X3449" t="s">
        <v>47</v>
      </c>
      <c r="Y3449" t="s">
        <v>70</v>
      </c>
      <c r="Z3449">
        <v>0.35</v>
      </c>
      <c r="AA3449">
        <v>1.2</v>
      </c>
      <c r="AB3449">
        <v>3</v>
      </c>
      <c r="AC3449" t="s">
        <v>47</v>
      </c>
    </row>
    <row r="3450" spans="1:29" x14ac:dyDescent="0.25">
      <c r="A3450" t="s">
        <v>566</v>
      </c>
      <c r="B3450">
        <v>100</v>
      </c>
      <c r="C3450" t="s">
        <v>28</v>
      </c>
      <c r="D3450">
        <v>621013</v>
      </c>
      <c r="E3450" s="1">
        <v>40736</v>
      </c>
      <c r="F3450">
        <v>1315</v>
      </c>
      <c r="H3450" t="s">
        <v>76</v>
      </c>
      <c r="I3450" s="1">
        <v>40765</v>
      </c>
      <c r="J3450" t="s">
        <v>30</v>
      </c>
      <c r="K3450" t="s">
        <v>321</v>
      </c>
      <c r="L3450">
        <v>1</v>
      </c>
      <c r="M3450" t="s">
        <v>73</v>
      </c>
      <c r="N3450">
        <v>721026460</v>
      </c>
      <c r="O3450" t="s">
        <v>33</v>
      </c>
      <c r="P3450">
        <v>37</v>
      </c>
      <c r="R3450" t="s">
        <v>629</v>
      </c>
      <c r="S3450">
        <v>2022</v>
      </c>
      <c r="T3450" t="s">
        <v>579</v>
      </c>
      <c r="U3450">
        <v>39051</v>
      </c>
      <c r="V3450" t="s">
        <v>579</v>
      </c>
      <c r="W3450">
        <v>0</v>
      </c>
      <c r="X3450" t="s">
        <v>47</v>
      </c>
      <c r="Y3450" t="s">
        <v>70</v>
      </c>
      <c r="Z3450">
        <v>0.36</v>
      </c>
      <c r="AA3450">
        <v>1.2</v>
      </c>
      <c r="AC3450" t="s">
        <v>47</v>
      </c>
    </row>
    <row r="3451" spans="1:29" x14ac:dyDescent="0.25">
      <c r="A3451" t="s">
        <v>566</v>
      </c>
      <c r="B3451">
        <v>100</v>
      </c>
      <c r="C3451" t="s">
        <v>28</v>
      </c>
      <c r="D3451">
        <v>621013</v>
      </c>
      <c r="E3451" s="1">
        <v>40736</v>
      </c>
      <c r="F3451">
        <v>1315</v>
      </c>
      <c r="H3451" t="s">
        <v>76</v>
      </c>
      <c r="I3451" s="1">
        <v>40765</v>
      </c>
      <c r="J3451" t="s">
        <v>30</v>
      </c>
      <c r="K3451" t="s">
        <v>321</v>
      </c>
      <c r="L3451">
        <v>1</v>
      </c>
      <c r="M3451" t="s">
        <v>73</v>
      </c>
      <c r="N3451">
        <v>721026460</v>
      </c>
      <c r="O3451" t="s">
        <v>33</v>
      </c>
      <c r="P3451">
        <v>37</v>
      </c>
      <c r="R3451" t="s">
        <v>629</v>
      </c>
      <c r="S3451">
        <v>2595</v>
      </c>
      <c r="T3451" t="s">
        <v>580</v>
      </c>
      <c r="U3451">
        <v>81408</v>
      </c>
      <c r="V3451" t="s">
        <v>580</v>
      </c>
      <c r="W3451">
        <v>0</v>
      </c>
      <c r="X3451" t="s">
        <v>47</v>
      </c>
      <c r="Y3451" t="s">
        <v>70</v>
      </c>
      <c r="Z3451">
        <v>6.7000000000000004E-2</v>
      </c>
      <c r="AA3451">
        <v>0.2</v>
      </c>
      <c r="AC3451" t="s">
        <v>47</v>
      </c>
    </row>
    <row r="3452" spans="1:29" x14ac:dyDescent="0.25">
      <c r="A3452" t="s">
        <v>566</v>
      </c>
      <c r="B3452">
        <v>100</v>
      </c>
      <c r="C3452" t="s">
        <v>28</v>
      </c>
      <c r="D3452">
        <v>621013</v>
      </c>
      <c r="E3452" s="1">
        <v>40736</v>
      </c>
      <c r="F3452">
        <v>1315</v>
      </c>
      <c r="H3452" t="s">
        <v>76</v>
      </c>
      <c r="I3452" s="1">
        <v>40765</v>
      </c>
      <c r="J3452" t="s">
        <v>30</v>
      </c>
      <c r="K3452" t="s">
        <v>321</v>
      </c>
      <c r="L3452">
        <v>1</v>
      </c>
      <c r="M3452" t="s">
        <v>73</v>
      </c>
      <c r="N3452">
        <v>721026460</v>
      </c>
      <c r="O3452" t="s">
        <v>33</v>
      </c>
      <c r="P3452">
        <v>37</v>
      </c>
      <c r="R3452" t="s">
        <v>629</v>
      </c>
      <c r="S3452">
        <v>2356</v>
      </c>
      <c r="T3452" t="s">
        <v>581</v>
      </c>
      <c r="U3452">
        <v>34680</v>
      </c>
      <c r="V3452" t="s">
        <v>581</v>
      </c>
      <c r="W3452">
        <v>0</v>
      </c>
      <c r="X3452" t="s">
        <v>47</v>
      </c>
      <c r="Y3452" t="s">
        <v>70</v>
      </c>
      <c r="Z3452">
        <v>4.7E-2</v>
      </c>
      <c r="AA3452">
        <v>0.16</v>
      </c>
      <c r="AC3452" t="s">
        <v>47</v>
      </c>
    </row>
    <row r="3453" spans="1:29" x14ac:dyDescent="0.25">
      <c r="A3453" t="s">
        <v>566</v>
      </c>
      <c r="B3453">
        <v>100</v>
      </c>
      <c r="C3453" t="s">
        <v>28</v>
      </c>
      <c r="D3453">
        <v>621013</v>
      </c>
      <c r="E3453" s="1">
        <v>40736</v>
      </c>
      <c r="F3453">
        <v>1315</v>
      </c>
      <c r="H3453" t="s">
        <v>76</v>
      </c>
      <c r="I3453" s="1">
        <v>40765</v>
      </c>
      <c r="J3453" t="s">
        <v>30</v>
      </c>
      <c r="K3453" t="s">
        <v>321</v>
      </c>
      <c r="L3453">
        <v>1</v>
      </c>
      <c r="M3453" t="s">
        <v>73</v>
      </c>
      <c r="N3453">
        <v>721026460</v>
      </c>
      <c r="O3453" t="s">
        <v>33</v>
      </c>
      <c r="P3453">
        <v>37</v>
      </c>
      <c r="R3453" t="s">
        <v>629</v>
      </c>
      <c r="S3453">
        <v>2051</v>
      </c>
      <c r="T3453" t="s">
        <v>585</v>
      </c>
      <c r="U3453">
        <v>46317</v>
      </c>
      <c r="V3453" t="s">
        <v>585</v>
      </c>
      <c r="W3453">
        <v>0</v>
      </c>
      <c r="X3453" t="s">
        <v>47</v>
      </c>
      <c r="Y3453" t="s">
        <v>70</v>
      </c>
      <c r="Z3453">
        <v>2.9000000000000001E-2</v>
      </c>
      <c r="AA3453">
        <v>9.6000000000000002E-2</v>
      </c>
      <c r="AB3453">
        <v>2</v>
      </c>
      <c r="AC3453" t="s">
        <v>47</v>
      </c>
    </row>
    <row r="3454" spans="1:29" x14ac:dyDescent="0.25">
      <c r="A3454" t="s">
        <v>566</v>
      </c>
      <c r="B3454">
        <v>100</v>
      </c>
      <c r="C3454" t="s">
        <v>28</v>
      </c>
      <c r="D3454">
        <v>621013</v>
      </c>
      <c r="E3454" s="1">
        <v>40736</v>
      </c>
      <c r="F3454">
        <v>1315</v>
      </c>
      <c r="H3454" t="s">
        <v>76</v>
      </c>
      <c r="I3454" s="1">
        <v>40765</v>
      </c>
      <c r="J3454" t="s">
        <v>30</v>
      </c>
      <c r="K3454" t="s">
        <v>321</v>
      </c>
      <c r="L3454">
        <v>1</v>
      </c>
      <c r="M3454" t="s">
        <v>73</v>
      </c>
      <c r="N3454">
        <v>721026460</v>
      </c>
      <c r="O3454" t="s">
        <v>33</v>
      </c>
      <c r="P3454">
        <v>37</v>
      </c>
      <c r="R3454" t="s">
        <v>629</v>
      </c>
      <c r="S3454">
        <v>2046</v>
      </c>
      <c r="T3454" t="s">
        <v>586</v>
      </c>
      <c r="U3454">
        <v>81405</v>
      </c>
      <c r="V3454" t="s">
        <v>586</v>
      </c>
      <c r="W3454">
        <v>0</v>
      </c>
      <c r="X3454" t="s">
        <v>47</v>
      </c>
      <c r="Y3454" t="s">
        <v>70</v>
      </c>
      <c r="Z3454">
        <v>0.38</v>
      </c>
      <c r="AA3454">
        <v>1.3</v>
      </c>
      <c r="AB3454">
        <v>40</v>
      </c>
      <c r="AC3454" t="s">
        <v>47</v>
      </c>
    </row>
    <row r="3455" spans="1:29" x14ac:dyDescent="0.25">
      <c r="A3455" t="s">
        <v>566</v>
      </c>
      <c r="B3455">
        <v>100</v>
      </c>
      <c r="C3455" t="s">
        <v>28</v>
      </c>
      <c r="D3455">
        <v>621013</v>
      </c>
      <c r="E3455" s="1">
        <v>40736</v>
      </c>
      <c r="F3455">
        <v>1315</v>
      </c>
      <c r="H3455" t="s">
        <v>76</v>
      </c>
      <c r="I3455" s="1">
        <v>40765</v>
      </c>
      <c r="J3455" t="s">
        <v>30</v>
      </c>
      <c r="K3455" t="s">
        <v>321</v>
      </c>
      <c r="L3455">
        <v>1</v>
      </c>
      <c r="M3455" t="s">
        <v>73</v>
      </c>
      <c r="N3455">
        <v>721026460</v>
      </c>
      <c r="O3455" t="s">
        <v>33</v>
      </c>
      <c r="P3455">
        <v>37</v>
      </c>
      <c r="R3455" t="s">
        <v>629</v>
      </c>
      <c r="S3455">
        <v>2959</v>
      </c>
      <c r="T3455" t="s">
        <v>587</v>
      </c>
      <c r="U3455">
        <v>39350</v>
      </c>
      <c r="V3455" t="s">
        <v>587</v>
      </c>
      <c r="W3455">
        <v>0</v>
      </c>
      <c r="X3455" t="s">
        <v>47</v>
      </c>
      <c r="Y3455" t="s">
        <v>70</v>
      </c>
      <c r="Z3455">
        <v>3.3000000000000002E-2</v>
      </c>
      <c r="AA3455">
        <v>0.11</v>
      </c>
      <c r="AB3455">
        <v>2</v>
      </c>
      <c r="AC3455" t="s">
        <v>47</v>
      </c>
    </row>
    <row r="3456" spans="1:29" x14ac:dyDescent="0.25">
      <c r="A3456" t="s">
        <v>566</v>
      </c>
      <c r="B3456">
        <v>100</v>
      </c>
      <c r="C3456" t="s">
        <v>28</v>
      </c>
      <c r="D3456">
        <v>621013</v>
      </c>
      <c r="E3456" s="1">
        <v>40736</v>
      </c>
      <c r="F3456">
        <v>1315</v>
      </c>
      <c r="H3456" t="s">
        <v>76</v>
      </c>
      <c r="I3456" s="1">
        <v>40765</v>
      </c>
      <c r="J3456" t="s">
        <v>30</v>
      </c>
      <c r="K3456" t="s">
        <v>321</v>
      </c>
      <c r="L3456">
        <v>1</v>
      </c>
      <c r="M3456" t="s">
        <v>73</v>
      </c>
      <c r="N3456">
        <v>721026460</v>
      </c>
      <c r="O3456" t="s">
        <v>33</v>
      </c>
      <c r="P3456">
        <v>37</v>
      </c>
      <c r="R3456" t="s">
        <v>629</v>
      </c>
      <c r="S3456">
        <v>2031</v>
      </c>
      <c r="T3456" t="s">
        <v>588</v>
      </c>
      <c r="U3456">
        <v>38432</v>
      </c>
      <c r="V3456" t="s">
        <v>588</v>
      </c>
      <c r="W3456">
        <v>0</v>
      </c>
      <c r="X3456" t="s">
        <v>47</v>
      </c>
      <c r="Y3456" t="s">
        <v>70</v>
      </c>
      <c r="Z3456">
        <v>0.7</v>
      </c>
      <c r="AA3456">
        <v>2.2000000000000002</v>
      </c>
      <c r="AB3456">
        <v>200</v>
      </c>
      <c r="AC3456" t="s">
        <v>47</v>
      </c>
    </row>
    <row r="3457" spans="1:29" x14ac:dyDescent="0.25">
      <c r="A3457" t="s">
        <v>566</v>
      </c>
      <c r="B3457">
        <v>100</v>
      </c>
      <c r="C3457" t="s">
        <v>28</v>
      </c>
      <c r="D3457">
        <v>621013</v>
      </c>
      <c r="E3457" s="1">
        <v>40736</v>
      </c>
      <c r="F3457">
        <v>1315</v>
      </c>
      <c r="H3457" t="s">
        <v>76</v>
      </c>
      <c r="I3457" s="1">
        <v>40765</v>
      </c>
      <c r="J3457" t="s">
        <v>30</v>
      </c>
      <c r="K3457" t="s">
        <v>321</v>
      </c>
      <c r="L3457">
        <v>1</v>
      </c>
      <c r="M3457" t="s">
        <v>73</v>
      </c>
      <c r="N3457">
        <v>721026460</v>
      </c>
      <c r="O3457" t="s">
        <v>33</v>
      </c>
      <c r="P3457">
        <v>37</v>
      </c>
      <c r="R3457" t="s">
        <v>629</v>
      </c>
      <c r="S3457">
        <v>2041</v>
      </c>
      <c r="T3457" t="s">
        <v>589</v>
      </c>
      <c r="U3457">
        <v>81287</v>
      </c>
      <c r="V3457" t="s">
        <v>589</v>
      </c>
      <c r="W3457">
        <v>0</v>
      </c>
      <c r="X3457" t="s">
        <v>47</v>
      </c>
      <c r="Y3457" t="s">
        <v>70</v>
      </c>
      <c r="Z3457">
        <v>0.14000000000000001</v>
      </c>
      <c r="AA3457">
        <v>0.45</v>
      </c>
      <c r="AB3457">
        <v>7</v>
      </c>
      <c r="AC3457" t="s">
        <v>47</v>
      </c>
    </row>
    <row r="3458" spans="1:29" x14ac:dyDescent="0.25">
      <c r="A3458" t="s">
        <v>566</v>
      </c>
      <c r="B3458">
        <v>100</v>
      </c>
      <c r="C3458" t="s">
        <v>28</v>
      </c>
      <c r="D3458">
        <v>621013</v>
      </c>
      <c r="E3458" s="1">
        <v>40736</v>
      </c>
      <c r="F3458">
        <v>1315</v>
      </c>
      <c r="H3458" t="s">
        <v>76</v>
      </c>
      <c r="I3458" s="1">
        <v>40765</v>
      </c>
      <c r="J3458" t="s">
        <v>30</v>
      </c>
      <c r="K3458" t="s">
        <v>321</v>
      </c>
      <c r="L3458">
        <v>1</v>
      </c>
      <c r="M3458" t="s">
        <v>73</v>
      </c>
      <c r="N3458">
        <v>721026460</v>
      </c>
      <c r="O3458" t="s">
        <v>33</v>
      </c>
      <c r="P3458">
        <v>37</v>
      </c>
      <c r="R3458" t="s">
        <v>629</v>
      </c>
      <c r="S3458">
        <v>2032</v>
      </c>
      <c r="T3458" t="s">
        <v>590</v>
      </c>
      <c r="U3458">
        <v>4443</v>
      </c>
      <c r="V3458" t="s">
        <v>623</v>
      </c>
      <c r="W3458">
        <v>0</v>
      </c>
      <c r="X3458" t="s">
        <v>47</v>
      </c>
      <c r="Y3458" t="s">
        <v>70</v>
      </c>
      <c r="Z3458">
        <v>0.32</v>
      </c>
      <c r="AA3458">
        <v>1.1000000000000001</v>
      </c>
      <c r="AB3458">
        <v>20</v>
      </c>
      <c r="AC3458" t="s">
        <v>47</v>
      </c>
    </row>
    <row r="3459" spans="1:29" x14ac:dyDescent="0.25">
      <c r="A3459" t="s">
        <v>566</v>
      </c>
      <c r="B3459">
        <v>100</v>
      </c>
      <c r="C3459" t="s">
        <v>28</v>
      </c>
      <c r="D3459">
        <v>621013</v>
      </c>
      <c r="E3459" s="1">
        <v>40736</v>
      </c>
      <c r="F3459">
        <v>1315</v>
      </c>
      <c r="H3459" t="s">
        <v>76</v>
      </c>
      <c r="I3459" s="1">
        <v>40765</v>
      </c>
      <c r="J3459" t="s">
        <v>30</v>
      </c>
      <c r="K3459" t="s">
        <v>321</v>
      </c>
      <c r="L3459">
        <v>1</v>
      </c>
      <c r="M3459" t="s">
        <v>73</v>
      </c>
      <c r="N3459">
        <v>721026460</v>
      </c>
      <c r="O3459" t="s">
        <v>33</v>
      </c>
      <c r="P3459">
        <v>37</v>
      </c>
      <c r="R3459" t="s">
        <v>629</v>
      </c>
      <c r="S3459">
        <v>2005</v>
      </c>
      <c r="T3459" t="s">
        <v>591</v>
      </c>
      <c r="U3459">
        <v>39390</v>
      </c>
      <c r="V3459" t="s">
        <v>591</v>
      </c>
      <c r="W3459">
        <v>0</v>
      </c>
      <c r="X3459" t="s">
        <v>47</v>
      </c>
      <c r="Y3459" t="s">
        <v>70</v>
      </c>
      <c r="Z3459">
        <v>0.01</v>
      </c>
      <c r="AA3459">
        <v>3.5000000000000003E-2</v>
      </c>
      <c r="AB3459">
        <v>2</v>
      </c>
      <c r="AC3459" t="s">
        <v>47</v>
      </c>
    </row>
    <row r="3460" spans="1:29" x14ac:dyDescent="0.25">
      <c r="A3460" t="s">
        <v>566</v>
      </c>
      <c r="B3460">
        <v>100</v>
      </c>
      <c r="C3460" t="s">
        <v>28</v>
      </c>
      <c r="D3460">
        <v>621013</v>
      </c>
      <c r="E3460" s="1">
        <v>40736</v>
      </c>
      <c r="F3460">
        <v>1315</v>
      </c>
      <c r="H3460" t="s">
        <v>76</v>
      </c>
      <c r="I3460" s="1">
        <v>40765</v>
      </c>
      <c r="J3460" t="s">
        <v>30</v>
      </c>
      <c r="K3460" t="s">
        <v>321</v>
      </c>
      <c r="L3460">
        <v>1</v>
      </c>
      <c r="M3460" t="s">
        <v>73</v>
      </c>
      <c r="N3460">
        <v>721026460</v>
      </c>
      <c r="O3460" t="s">
        <v>33</v>
      </c>
      <c r="P3460">
        <v>37</v>
      </c>
      <c r="R3460" t="s">
        <v>629</v>
      </c>
      <c r="S3460">
        <v>2065</v>
      </c>
      <c r="T3460" t="s">
        <v>592</v>
      </c>
      <c r="U3460">
        <v>39410</v>
      </c>
      <c r="V3460" t="s">
        <v>592</v>
      </c>
      <c r="W3460">
        <v>0</v>
      </c>
      <c r="X3460" t="s">
        <v>47</v>
      </c>
      <c r="Y3460" t="s">
        <v>70</v>
      </c>
      <c r="Z3460">
        <v>1.4E-2</v>
      </c>
      <c r="AA3460">
        <v>4.3999999999999997E-2</v>
      </c>
      <c r="AB3460">
        <v>0.4</v>
      </c>
      <c r="AC3460" t="s">
        <v>47</v>
      </c>
    </row>
    <row r="3461" spans="1:29" x14ac:dyDescent="0.25">
      <c r="A3461" t="s">
        <v>566</v>
      </c>
      <c r="B3461">
        <v>100</v>
      </c>
      <c r="C3461" t="s">
        <v>28</v>
      </c>
      <c r="D3461">
        <v>621013</v>
      </c>
      <c r="E3461" s="1">
        <v>40736</v>
      </c>
      <c r="F3461">
        <v>1315</v>
      </c>
      <c r="H3461" t="s">
        <v>76</v>
      </c>
      <c r="I3461" s="1">
        <v>40765</v>
      </c>
      <c r="J3461" t="s">
        <v>30</v>
      </c>
      <c r="K3461" t="s">
        <v>321</v>
      </c>
      <c r="L3461">
        <v>1</v>
      </c>
      <c r="M3461" t="s">
        <v>73</v>
      </c>
      <c r="N3461">
        <v>721026460</v>
      </c>
      <c r="O3461" t="s">
        <v>33</v>
      </c>
      <c r="P3461">
        <v>37</v>
      </c>
      <c r="R3461" t="s">
        <v>629</v>
      </c>
      <c r="S3461">
        <v>2067</v>
      </c>
      <c r="T3461" t="s">
        <v>593</v>
      </c>
      <c r="U3461">
        <v>39420</v>
      </c>
      <c r="V3461" t="s">
        <v>593</v>
      </c>
      <c r="W3461">
        <v>0</v>
      </c>
      <c r="X3461" t="s">
        <v>47</v>
      </c>
      <c r="Y3461" t="s">
        <v>70</v>
      </c>
      <c r="Z3461">
        <v>0.02</v>
      </c>
      <c r="AA3461">
        <v>6.2E-2</v>
      </c>
      <c r="AB3461">
        <v>0.2</v>
      </c>
      <c r="AC3461" t="s">
        <v>47</v>
      </c>
    </row>
    <row r="3462" spans="1:29" x14ac:dyDescent="0.25">
      <c r="A3462" t="s">
        <v>566</v>
      </c>
      <c r="B3462">
        <v>100</v>
      </c>
      <c r="C3462" t="s">
        <v>28</v>
      </c>
      <c r="D3462">
        <v>621013</v>
      </c>
      <c r="E3462" s="1">
        <v>40736</v>
      </c>
      <c r="F3462">
        <v>1315</v>
      </c>
      <c r="H3462" t="s">
        <v>76</v>
      </c>
      <c r="I3462" s="1">
        <v>40765</v>
      </c>
      <c r="J3462" t="s">
        <v>30</v>
      </c>
      <c r="K3462" t="s">
        <v>321</v>
      </c>
      <c r="L3462">
        <v>1</v>
      </c>
      <c r="M3462" t="s">
        <v>73</v>
      </c>
      <c r="N3462">
        <v>721026460</v>
      </c>
      <c r="O3462" t="s">
        <v>33</v>
      </c>
      <c r="P3462">
        <v>37</v>
      </c>
      <c r="R3462" t="s">
        <v>629</v>
      </c>
      <c r="S3462">
        <v>2274</v>
      </c>
      <c r="T3462" t="s">
        <v>594</v>
      </c>
      <c r="U3462">
        <v>34688</v>
      </c>
      <c r="V3462" t="s">
        <v>595</v>
      </c>
      <c r="W3462">
        <v>0</v>
      </c>
      <c r="X3462" t="s">
        <v>47</v>
      </c>
      <c r="Y3462" t="s">
        <v>70</v>
      </c>
      <c r="Z3462">
        <v>3.7999999999999999E-2</v>
      </c>
      <c r="AA3462">
        <v>0.13</v>
      </c>
      <c r="AB3462">
        <v>1</v>
      </c>
      <c r="AC3462" t="s">
        <v>47</v>
      </c>
    </row>
    <row r="3463" spans="1:29" x14ac:dyDescent="0.25">
      <c r="A3463" t="s">
        <v>566</v>
      </c>
      <c r="B3463">
        <v>100</v>
      </c>
      <c r="C3463" t="s">
        <v>28</v>
      </c>
      <c r="D3463">
        <v>621013</v>
      </c>
      <c r="E3463" s="1">
        <v>40736</v>
      </c>
      <c r="F3463">
        <v>1315</v>
      </c>
      <c r="H3463" t="s">
        <v>76</v>
      </c>
      <c r="I3463" s="1">
        <v>40765</v>
      </c>
      <c r="J3463" t="s">
        <v>30</v>
      </c>
      <c r="K3463" t="s">
        <v>321</v>
      </c>
      <c r="L3463">
        <v>1</v>
      </c>
      <c r="M3463" t="s">
        <v>73</v>
      </c>
      <c r="N3463">
        <v>721026460</v>
      </c>
      <c r="O3463" t="s">
        <v>33</v>
      </c>
      <c r="P3463">
        <v>37</v>
      </c>
      <c r="R3463" t="s">
        <v>629</v>
      </c>
      <c r="S3463">
        <v>2042</v>
      </c>
      <c r="T3463" t="s">
        <v>596</v>
      </c>
      <c r="U3463">
        <v>34386</v>
      </c>
      <c r="V3463" t="s">
        <v>596</v>
      </c>
      <c r="W3463">
        <v>0</v>
      </c>
      <c r="X3463" t="s">
        <v>47</v>
      </c>
      <c r="Y3463" t="s">
        <v>70</v>
      </c>
      <c r="Z3463">
        <v>2.7E-2</v>
      </c>
      <c r="AA3463">
        <v>0.09</v>
      </c>
      <c r="AB3463">
        <v>50</v>
      </c>
      <c r="AC3463" t="s">
        <v>47</v>
      </c>
    </row>
    <row r="3464" spans="1:29" x14ac:dyDescent="0.25">
      <c r="A3464" t="s">
        <v>566</v>
      </c>
      <c r="B3464">
        <v>100</v>
      </c>
      <c r="C3464" t="s">
        <v>28</v>
      </c>
      <c r="D3464">
        <v>621013</v>
      </c>
      <c r="E3464" s="1">
        <v>40736</v>
      </c>
      <c r="F3464">
        <v>1315</v>
      </c>
      <c r="H3464" t="s">
        <v>76</v>
      </c>
      <c r="I3464" s="1">
        <v>40765</v>
      </c>
      <c r="J3464" t="s">
        <v>30</v>
      </c>
      <c r="K3464" t="s">
        <v>321</v>
      </c>
      <c r="L3464">
        <v>1</v>
      </c>
      <c r="M3464" t="s">
        <v>73</v>
      </c>
      <c r="N3464">
        <v>721026460</v>
      </c>
      <c r="O3464" t="s">
        <v>33</v>
      </c>
      <c r="P3464">
        <v>37</v>
      </c>
      <c r="R3464" t="s">
        <v>629</v>
      </c>
      <c r="S3464">
        <v>2036</v>
      </c>
      <c r="T3464" t="s">
        <v>597</v>
      </c>
      <c r="U3464">
        <v>38865</v>
      </c>
      <c r="V3464" t="s">
        <v>597</v>
      </c>
      <c r="W3464">
        <v>0</v>
      </c>
      <c r="X3464" t="s">
        <v>47</v>
      </c>
      <c r="Y3464" t="s">
        <v>70</v>
      </c>
      <c r="Z3464">
        <v>0.32</v>
      </c>
      <c r="AA3464">
        <v>1.1000000000000001</v>
      </c>
      <c r="AB3464">
        <v>200</v>
      </c>
      <c r="AC3464" t="s">
        <v>47</v>
      </c>
    </row>
    <row r="3465" spans="1:29" x14ac:dyDescent="0.25">
      <c r="A3465" t="s">
        <v>566</v>
      </c>
      <c r="B3465">
        <v>100</v>
      </c>
      <c r="C3465" t="s">
        <v>28</v>
      </c>
      <c r="D3465">
        <v>621013</v>
      </c>
      <c r="E3465" s="1">
        <v>40736</v>
      </c>
      <c r="F3465">
        <v>1315</v>
      </c>
      <c r="H3465" t="s">
        <v>76</v>
      </c>
      <c r="I3465" s="1">
        <v>40765</v>
      </c>
      <c r="J3465" t="s">
        <v>30</v>
      </c>
      <c r="K3465" t="s">
        <v>321</v>
      </c>
      <c r="L3465">
        <v>1</v>
      </c>
      <c r="M3465" t="s">
        <v>73</v>
      </c>
      <c r="N3465">
        <v>721026460</v>
      </c>
      <c r="O3465" t="s">
        <v>33</v>
      </c>
      <c r="P3465">
        <v>37</v>
      </c>
      <c r="R3465" t="s">
        <v>629</v>
      </c>
      <c r="S3465">
        <v>2326</v>
      </c>
      <c r="T3465" t="s">
        <v>598</v>
      </c>
      <c r="U3465">
        <v>39032</v>
      </c>
      <c r="V3465" t="s">
        <v>598</v>
      </c>
      <c r="W3465">
        <v>0</v>
      </c>
      <c r="X3465" t="s">
        <v>47</v>
      </c>
      <c r="Y3465" t="s">
        <v>70</v>
      </c>
      <c r="Z3465">
        <v>2.1999999999999999E-2</v>
      </c>
      <c r="AA3465">
        <v>6.9000000000000006E-2</v>
      </c>
      <c r="AB3465">
        <v>1</v>
      </c>
      <c r="AC3465" t="s">
        <v>47</v>
      </c>
    </row>
    <row r="3466" spans="1:29" x14ac:dyDescent="0.25">
      <c r="A3466" t="s">
        <v>566</v>
      </c>
      <c r="B3466">
        <v>100</v>
      </c>
      <c r="C3466" t="s">
        <v>28</v>
      </c>
      <c r="D3466">
        <v>621013</v>
      </c>
      <c r="E3466" s="1">
        <v>40736</v>
      </c>
      <c r="F3466">
        <v>1315</v>
      </c>
      <c r="H3466" t="s">
        <v>76</v>
      </c>
      <c r="I3466" s="1">
        <v>40765</v>
      </c>
      <c r="J3466" t="s">
        <v>30</v>
      </c>
      <c r="K3466" t="s">
        <v>321</v>
      </c>
      <c r="L3466">
        <v>1</v>
      </c>
      <c r="M3466" t="s">
        <v>73</v>
      </c>
      <c r="N3466">
        <v>721026460</v>
      </c>
      <c r="O3466" t="s">
        <v>33</v>
      </c>
      <c r="P3466">
        <v>37</v>
      </c>
      <c r="R3466" t="s">
        <v>629</v>
      </c>
      <c r="S3466">
        <v>2040</v>
      </c>
      <c r="T3466" t="s">
        <v>599</v>
      </c>
      <c r="U3466">
        <v>39720</v>
      </c>
      <c r="V3466" t="s">
        <v>600</v>
      </c>
      <c r="W3466">
        <v>0</v>
      </c>
      <c r="X3466" t="s">
        <v>47</v>
      </c>
      <c r="Y3466" t="s">
        <v>70</v>
      </c>
      <c r="Z3466">
        <v>7.1999999999999995E-2</v>
      </c>
      <c r="AA3466">
        <v>0.23</v>
      </c>
      <c r="AB3466">
        <v>500</v>
      </c>
      <c r="AC3466" t="s">
        <v>47</v>
      </c>
    </row>
    <row r="3467" spans="1:29" x14ac:dyDescent="0.25">
      <c r="A3467" t="s">
        <v>566</v>
      </c>
      <c r="B3467">
        <v>100</v>
      </c>
      <c r="C3467" t="s">
        <v>28</v>
      </c>
      <c r="D3467">
        <v>621013</v>
      </c>
      <c r="E3467" s="1">
        <v>40736</v>
      </c>
      <c r="F3467">
        <v>1315</v>
      </c>
      <c r="H3467" t="s">
        <v>76</v>
      </c>
      <c r="I3467" s="1">
        <v>40765</v>
      </c>
      <c r="J3467" t="s">
        <v>30</v>
      </c>
      <c r="K3467" t="s">
        <v>321</v>
      </c>
      <c r="L3467">
        <v>1</v>
      </c>
      <c r="M3467" t="s">
        <v>73</v>
      </c>
      <c r="N3467">
        <v>721026460</v>
      </c>
      <c r="O3467" t="s">
        <v>33</v>
      </c>
      <c r="P3467">
        <v>37</v>
      </c>
      <c r="R3467" t="s">
        <v>629</v>
      </c>
      <c r="S3467">
        <v>2037</v>
      </c>
      <c r="T3467" t="s">
        <v>601</v>
      </c>
      <c r="U3467">
        <v>39055</v>
      </c>
      <c r="V3467" t="s">
        <v>601</v>
      </c>
      <c r="W3467">
        <v>0</v>
      </c>
      <c r="X3467" t="s">
        <v>47</v>
      </c>
      <c r="Y3467" t="s">
        <v>70</v>
      </c>
      <c r="Z3467">
        <v>6.7000000000000004E-2</v>
      </c>
      <c r="AA3467">
        <v>0.2</v>
      </c>
      <c r="AB3467">
        <v>4</v>
      </c>
      <c r="AC3467" t="s">
        <v>47</v>
      </c>
    </row>
    <row r="3468" spans="1:29" x14ac:dyDescent="0.25">
      <c r="A3468" t="s">
        <v>566</v>
      </c>
      <c r="B3468">
        <v>100</v>
      </c>
      <c r="C3468" t="s">
        <v>28</v>
      </c>
      <c r="D3468">
        <v>621013</v>
      </c>
      <c r="E3468" s="1">
        <v>40736</v>
      </c>
      <c r="F3468">
        <v>1315</v>
      </c>
      <c r="H3468" t="s">
        <v>76</v>
      </c>
      <c r="I3468" s="1">
        <v>40765</v>
      </c>
      <c r="J3468" t="s">
        <v>30</v>
      </c>
      <c r="K3468" t="s">
        <v>321</v>
      </c>
      <c r="L3468">
        <v>1</v>
      </c>
      <c r="M3468" t="s">
        <v>73</v>
      </c>
      <c r="N3468">
        <v>721026460</v>
      </c>
      <c r="O3468" t="s">
        <v>33</v>
      </c>
      <c r="P3468">
        <v>37</v>
      </c>
      <c r="R3468" t="s">
        <v>629</v>
      </c>
      <c r="S3468">
        <v>2383</v>
      </c>
      <c r="T3468" t="s">
        <v>602</v>
      </c>
      <c r="U3468">
        <v>39516</v>
      </c>
      <c r="V3468" t="s">
        <v>603</v>
      </c>
      <c r="W3468">
        <v>0</v>
      </c>
      <c r="X3468" t="s">
        <v>47</v>
      </c>
      <c r="Y3468" t="s">
        <v>70</v>
      </c>
      <c r="Z3468">
        <v>0.1</v>
      </c>
      <c r="AA3468">
        <v>0.4</v>
      </c>
      <c r="AB3468">
        <v>0.5</v>
      </c>
      <c r="AC3468" t="s">
        <v>47</v>
      </c>
    </row>
    <row r="3469" spans="1:29" x14ac:dyDescent="0.25">
      <c r="A3469" t="s">
        <v>566</v>
      </c>
      <c r="B3469">
        <v>100</v>
      </c>
      <c r="C3469" t="s">
        <v>28</v>
      </c>
      <c r="D3469">
        <v>621013</v>
      </c>
      <c r="E3469" s="1">
        <v>40736</v>
      </c>
      <c r="F3469">
        <v>1315</v>
      </c>
      <c r="H3469" t="s">
        <v>76</v>
      </c>
      <c r="I3469" s="1">
        <v>40765</v>
      </c>
      <c r="J3469" t="s">
        <v>30</v>
      </c>
      <c r="K3469" t="s">
        <v>321</v>
      </c>
      <c r="L3469">
        <v>1</v>
      </c>
      <c r="M3469" t="s">
        <v>73</v>
      </c>
      <c r="N3469">
        <v>721026460</v>
      </c>
      <c r="O3469" t="s">
        <v>33</v>
      </c>
      <c r="P3469">
        <v>37</v>
      </c>
      <c r="R3469" t="s">
        <v>629</v>
      </c>
      <c r="S3469">
        <v>2105</v>
      </c>
      <c r="T3469" t="s">
        <v>604</v>
      </c>
      <c r="U3469">
        <v>39730</v>
      </c>
      <c r="V3469" t="s">
        <v>604</v>
      </c>
      <c r="W3469">
        <v>0</v>
      </c>
      <c r="X3469" t="s">
        <v>47</v>
      </c>
      <c r="Y3469" t="s">
        <v>70</v>
      </c>
      <c r="Z3469">
        <v>5.8000000000000003E-2</v>
      </c>
      <c r="AA3469">
        <v>0.18</v>
      </c>
      <c r="AB3469">
        <v>70</v>
      </c>
      <c r="AC3469" t="s">
        <v>47</v>
      </c>
    </row>
    <row r="3470" spans="1:29" x14ac:dyDescent="0.25">
      <c r="A3470" t="s">
        <v>566</v>
      </c>
      <c r="B3470">
        <v>100</v>
      </c>
      <c r="C3470" t="s">
        <v>28</v>
      </c>
      <c r="D3470">
        <v>621013</v>
      </c>
      <c r="E3470" s="1">
        <v>40736</v>
      </c>
      <c r="F3470">
        <v>1315</v>
      </c>
      <c r="H3470" t="s">
        <v>76</v>
      </c>
      <c r="I3470" s="1">
        <v>40765</v>
      </c>
      <c r="J3470" t="s">
        <v>30</v>
      </c>
      <c r="K3470" t="s">
        <v>321</v>
      </c>
      <c r="L3470">
        <v>1</v>
      </c>
      <c r="M3470" t="s">
        <v>73</v>
      </c>
      <c r="N3470">
        <v>721026460</v>
      </c>
      <c r="O3470" t="s">
        <v>33</v>
      </c>
      <c r="P3470">
        <v>37</v>
      </c>
      <c r="R3470" t="s">
        <v>629</v>
      </c>
      <c r="S3470">
        <v>2015</v>
      </c>
      <c r="T3470" t="s">
        <v>605</v>
      </c>
      <c r="U3470">
        <v>39480</v>
      </c>
      <c r="V3470" t="s">
        <v>605</v>
      </c>
      <c r="W3470">
        <v>0</v>
      </c>
      <c r="X3470" t="s">
        <v>47</v>
      </c>
      <c r="Y3470" t="s">
        <v>70</v>
      </c>
      <c r="Z3470">
        <v>2.9000000000000001E-2</v>
      </c>
      <c r="AA3470">
        <v>9.5000000000000001E-2</v>
      </c>
      <c r="AB3470">
        <v>40</v>
      </c>
      <c r="AC3470" t="s">
        <v>47</v>
      </c>
    </row>
    <row r="3471" spans="1:29" x14ac:dyDescent="0.25">
      <c r="A3471" t="s">
        <v>566</v>
      </c>
      <c r="B3471">
        <v>100</v>
      </c>
      <c r="C3471" t="s">
        <v>28</v>
      </c>
      <c r="D3471">
        <v>621013</v>
      </c>
      <c r="E3471" s="1">
        <v>40736</v>
      </c>
      <c r="F3471">
        <v>1315</v>
      </c>
      <c r="H3471" t="s">
        <v>76</v>
      </c>
      <c r="I3471" s="1">
        <v>40765</v>
      </c>
      <c r="J3471" t="s">
        <v>30</v>
      </c>
      <c r="K3471" t="s">
        <v>321</v>
      </c>
      <c r="L3471">
        <v>1</v>
      </c>
      <c r="M3471" t="s">
        <v>73</v>
      </c>
      <c r="N3471">
        <v>721026460</v>
      </c>
      <c r="O3471" t="s">
        <v>33</v>
      </c>
      <c r="P3471">
        <v>37</v>
      </c>
      <c r="R3471" t="s">
        <v>629</v>
      </c>
      <c r="S3471">
        <v>2020</v>
      </c>
      <c r="T3471" t="s">
        <v>606</v>
      </c>
      <c r="U3471">
        <v>39400</v>
      </c>
      <c r="V3471" t="s">
        <v>606</v>
      </c>
      <c r="W3471">
        <v>0</v>
      </c>
      <c r="X3471" t="s">
        <v>47</v>
      </c>
      <c r="Y3471" t="s">
        <v>70</v>
      </c>
      <c r="Z3471">
        <v>0.33</v>
      </c>
      <c r="AA3471">
        <v>1.1000000000000001</v>
      </c>
      <c r="AB3471">
        <v>3</v>
      </c>
      <c r="AC3471" t="s">
        <v>47</v>
      </c>
    </row>
    <row r="3472" spans="1:29" x14ac:dyDescent="0.25">
      <c r="A3472" t="s">
        <v>566</v>
      </c>
      <c r="B3472">
        <v>100</v>
      </c>
      <c r="C3472" t="s">
        <v>28</v>
      </c>
      <c r="D3472">
        <v>621013</v>
      </c>
      <c r="E3472" s="1">
        <v>40736</v>
      </c>
      <c r="F3472">
        <v>1315</v>
      </c>
      <c r="H3472" t="s">
        <v>76</v>
      </c>
      <c r="I3472" s="1">
        <v>40765</v>
      </c>
      <c r="J3472" t="s">
        <v>30</v>
      </c>
      <c r="K3472" t="s">
        <v>321</v>
      </c>
      <c r="L3472">
        <v>1</v>
      </c>
      <c r="M3472" t="s">
        <v>73</v>
      </c>
      <c r="N3472">
        <v>721026460</v>
      </c>
      <c r="O3472" t="s">
        <v>33</v>
      </c>
      <c r="P3472">
        <v>37</v>
      </c>
      <c r="R3472" t="s">
        <v>629</v>
      </c>
      <c r="S3472">
        <v>2076</v>
      </c>
      <c r="T3472" t="s">
        <v>607</v>
      </c>
      <c r="U3472">
        <v>77860</v>
      </c>
      <c r="V3472" t="s">
        <v>608</v>
      </c>
      <c r="W3472">
        <v>0</v>
      </c>
      <c r="X3472" t="s">
        <v>47</v>
      </c>
      <c r="Y3472" t="s">
        <v>70</v>
      </c>
      <c r="Z3472">
        <v>3.2000000000000001E-2</v>
      </c>
      <c r="AA3472">
        <v>0.11</v>
      </c>
      <c r="AC3472" t="s">
        <v>47</v>
      </c>
    </row>
    <row r="3473" spans="1:29" x14ac:dyDescent="0.25">
      <c r="A3473" t="s">
        <v>566</v>
      </c>
      <c r="B3473">
        <v>100</v>
      </c>
      <c r="C3473" t="s">
        <v>28</v>
      </c>
      <c r="D3473">
        <v>621013</v>
      </c>
      <c r="E3473" s="1">
        <v>40736</v>
      </c>
      <c r="F3473">
        <v>1315</v>
      </c>
      <c r="H3473" t="s">
        <v>76</v>
      </c>
      <c r="I3473" s="1">
        <v>40765</v>
      </c>
      <c r="J3473" t="s">
        <v>30</v>
      </c>
      <c r="K3473" t="s">
        <v>321</v>
      </c>
      <c r="L3473">
        <v>1</v>
      </c>
      <c r="M3473" t="s">
        <v>73</v>
      </c>
      <c r="N3473">
        <v>721026460</v>
      </c>
      <c r="O3473" t="s">
        <v>33</v>
      </c>
      <c r="P3473">
        <v>37</v>
      </c>
      <c r="R3473" t="s">
        <v>629</v>
      </c>
      <c r="S3473">
        <v>2440</v>
      </c>
      <c r="T3473" t="s">
        <v>609</v>
      </c>
      <c r="U3473">
        <v>82052</v>
      </c>
      <c r="V3473" t="s">
        <v>609</v>
      </c>
      <c r="W3473">
        <v>0</v>
      </c>
      <c r="X3473" t="s">
        <v>47</v>
      </c>
      <c r="Y3473" t="s">
        <v>70</v>
      </c>
      <c r="Z3473">
        <v>0.23</v>
      </c>
      <c r="AA3473">
        <v>0.72</v>
      </c>
      <c r="AC3473" t="s">
        <v>47</v>
      </c>
    </row>
    <row r="3474" spans="1:29" x14ac:dyDescent="0.25">
      <c r="A3474" t="s">
        <v>566</v>
      </c>
      <c r="B3474">
        <v>100</v>
      </c>
      <c r="C3474" t="s">
        <v>28</v>
      </c>
      <c r="D3474">
        <v>621013</v>
      </c>
      <c r="E3474" s="1">
        <v>40736</v>
      </c>
      <c r="F3474">
        <v>1315</v>
      </c>
      <c r="H3474" t="s">
        <v>76</v>
      </c>
      <c r="I3474" s="1">
        <v>40765</v>
      </c>
      <c r="J3474" t="s">
        <v>30</v>
      </c>
      <c r="K3474" t="s">
        <v>321</v>
      </c>
      <c r="L3474">
        <v>1</v>
      </c>
      <c r="M3474" t="s">
        <v>73</v>
      </c>
      <c r="N3474">
        <v>721026460</v>
      </c>
      <c r="O3474" t="s">
        <v>33</v>
      </c>
      <c r="P3474">
        <v>37</v>
      </c>
      <c r="R3474" t="s">
        <v>629</v>
      </c>
      <c r="S3474">
        <v>2021</v>
      </c>
      <c r="T3474" t="s">
        <v>610</v>
      </c>
      <c r="U3474">
        <v>77700</v>
      </c>
      <c r="V3474" t="s">
        <v>610</v>
      </c>
      <c r="W3474">
        <v>0</v>
      </c>
      <c r="X3474" t="s">
        <v>47</v>
      </c>
      <c r="Y3474" t="s">
        <v>70</v>
      </c>
      <c r="Z3474">
        <v>0.34</v>
      </c>
      <c r="AA3474">
        <v>1.1000000000000001</v>
      </c>
      <c r="AC3474" t="s">
        <v>47</v>
      </c>
    </row>
    <row r="3475" spans="1:29" x14ac:dyDescent="0.25">
      <c r="A3475" t="s">
        <v>566</v>
      </c>
      <c r="B3475">
        <v>100</v>
      </c>
      <c r="C3475" t="s">
        <v>28</v>
      </c>
      <c r="D3475">
        <v>621013</v>
      </c>
      <c r="E3475" s="1">
        <v>40736</v>
      </c>
      <c r="F3475">
        <v>1315</v>
      </c>
      <c r="H3475" t="s">
        <v>76</v>
      </c>
      <c r="I3475" s="1">
        <v>40765</v>
      </c>
      <c r="J3475" t="s">
        <v>30</v>
      </c>
      <c r="K3475" t="s">
        <v>321</v>
      </c>
      <c r="L3475">
        <v>1</v>
      </c>
      <c r="M3475" t="s">
        <v>73</v>
      </c>
      <c r="N3475">
        <v>721026460</v>
      </c>
      <c r="O3475" t="s">
        <v>33</v>
      </c>
      <c r="P3475">
        <v>37</v>
      </c>
      <c r="R3475" t="s">
        <v>629</v>
      </c>
      <c r="S3475">
        <v>2010</v>
      </c>
      <c r="T3475" t="s">
        <v>611</v>
      </c>
      <c r="U3475">
        <v>39340</v>
      </c>
      <c r="V3475" t="s">
        <v>612</v>
      </c>
      <c r="W3475">
        <v>0</v>
      </c>
      <c r="X3475" t="s">
        <v>47</v>
      </c>
      <c r="Y3475" t="s">
        <v>70</v>
      </c>
      <c r="Z3475">
        <v>0.02</v>
      </c>
      <c r="AA3475">
        <v>6.6000000000000003E-2</v>
      </c>
      <c r="AB3475">
        <v>0.2</v>
      </c>
      <c r="AC3475" t="s">
        <v>47</v>
      </c>
    </row>
    <row r="3476" spans="1:29" x14ac:dyDescent="0.25">
      <c r="A3476" t="s">
        <v>566</v>
      </c>
      <c r="B3476">
        <v>100</v>
      </c>
      <c r="C3476" t="s">
        <v>28</v>
      </c>
      <c r="D3476">
        <v>621013</v>
      </c>
      <c r="E3476" s="1">
        <v>40736</v>
      </c>
      <c r="F3476">
        <v>1315</v>
      </c>
      <c r="H3476" t="s">
        <v>76</v>
      </c>
      <c r="I3476" s="1">
        <v>40765</v>
      </c>
      <c r="J3476" t="s">
        <v>30</v>
      </c>
      <c r="K3476" t="s">
        <v>321</v>
      </c>
      <c r="L3476">
        <v>1</v>
      </c>
      <c r="M3476" t="s">
        <v>73</v>
      </c>
      <c r="N3476">
        <v>721026460</v>
      </c>
      <c r="O3476" t="s">
        <v>33</v>
      </c>
      <c r="P3476">
        <v>37</v>
      </c>
      <c r="R3476" t="s">
        <v>629</v>
      </c>
      <c r="S3476">
        <v>2050</v>
      </c>
      <c r="T3476" t="s">
        <v>613</v>
      </c>
      <c r="U3476">
        <v>39033</v>
      </c>
      <c r="V3476" t="s">
        <v>613</v>
      </c>
      <c r="W3476">
        <v>0</v>
      </c>
      <c r="X3476" t="s">
        <v>47</v>
      </c>
      <c r="Y3476" t="s">
        <v>70</v>
      </c>
      <c r="Z3476">
        <v>0.06</v>
      </c>
      <c r="AA3476">
        <v>0.2</v>
      </c>
      <c r="AB3476">
        <v>3</v>
      </c>
      <c r="AC3476" t="s">
        <v>47</v>
      </c>
    </row>
    <row r="3477" spans="1:29" x14ac:dyDescent="0.25">
      <c r="A3477" t="s">
        <v>566</v>
      </c>
      <c r="B3477">
        <v>100</v>
      </c>
      <c r="C3477" t="s">
        <v>28</v>
      </c>
      <c r="D3477">
        <v>621013</v>
      </c>
      <c r="E3477" s="1">
        <v>40736</v>
      </c>
      <c r="F3477">
        <v>1315</v>
      </c>
      <c r="H3477" t="s">
        <v>76</v>
      </c>
      <c r="I3477" s="1">
        <v>40765</v>
      </c>
      <c r="J3477" t="s">
        <v>30</v>
      </c>
      <c r="K3477" t="s">
        <v>321</v>
      </c>
      <c r="L3477">
        <v>1</v>
      </c>
      <c r="M3477" t="s">
        <v>73</v>
      </c>
      <c r="N3477">
        <v>721026460</v>
      </c>
      <c r="O3477" t="s">
        <v>33</v>
      </c>
      <c r="P3477">
        <v>37</v>
      </c>
      <c r="R3477" t="s">
        <v>629</v>
      </c>
      <c r="S3477">
        <v>2033</v>
      </c>
      <c r="T3477" t="s">
        <v>614</v>
      </c>
      <c r="U3477">
        <v>38926</v>
      </c>
      <c r="V3477" t="s">
        <v>614</v>
      </c>
      <c r="W3477">
        <v>0</v>
      </c>
      <c r="X3477" t="s">
        <v>47</v>
      </c>
      <c r="Y3477" t="s">
        <v>70</v>
      </c>
      <c r="Z3477">
        <v>0.51</v>
      </c>
      <c r="AA3477">
        <v>1.7</v>
      </c>
      <c r="AB3477">
        <v>100</v>
      </c>
      <c r="AC3477" t="s">
        <v>47</v>
      </c>
    </row>
    <row r="3478" spans="1:29" x14ac:dyDescent="0.25">
      <c r="A3478" t="s">
        <v>621</v>
      </c>
      <c r="B3478">
        <v>100</v>
      </c>
      <c r="C3478" t="s">
        <v>28</v>
      </c>
      <c r="D3478">
        <v>621011</v>
      </c>
      <c r="E3478" s="1">
        <v>40736</v>
      </c>
      <c r="F3478">
        <v>1305</v>
      </c>
      <c r="H3478" t="s">
        <v>76</v>
      </c>
      <c r="I3478" s="1">
        <v>40765</v>
      </c>
      <c r="J3478" t="s">
        <v>30</v>
      </c>
      <c r="K3478" t="s">
        <v>321</v>
      </c>
      <c r="L3478">
        <v>1</v>
      </c>
      <c r="M3478" t="s">
        <v>73</v>
      </c>
      <c r="N3478">
        <v>721026460</v>
      </c>
      <c r="O3478" t="s">
        <v>33</v>
      </c>
      <c r="P3478">
        <v>1</v>
      </c>
      <c r="S3478">
        <v>2920</v>
      </c>
      <c r="T3478" t="s">
        <v>431</v>
      </c>
      <c r="U3478">
        <v>680</v>
      </c>
      <c r="V3478" t="s">
        <v>432</v>
      </c>
      <c r="W3478">
        <v>0.84</v>
      </c>
      <c r="X3478" t="s">
        <v>40</v>
      </c>
      <c r="Y3478" t="s">
        <v>41</v>
      </c>
      <c r="Z3478">
        <v>8.4000000000000005E-2</v>
      </c>
      <c r="AA3478">
        <v>0.27</v>
      </c>
      <c r="AC3478" t="s">
        <v>40</v>
      </c>
    </row>
    <row r="3479" spans="1:29" x14ac:dyDescent="0.25">
      <c r="A3479" t="s">
        <v>323</v>
      </c>
      <c r="B3479">
        <v>100</v>
      </c>
      <c r="C3479" t="s">
        <v>28</v>
      </c>
      <c r="D3479">
        <v>617480</v>
      </c>
      <c r="E3479" s="1">
        <v>40714</v>
      </c>
      <c r="F3479">
        <v>1400</v>
      </c>
      <c r="H3479" t="s">
        <v>76</v>
      </c>
      <c r="I3479" s="1">
        <v>40722</v>
      </c>
      <c r="J3479" t="s">
        <v>30</v>
      </c>
      <c r="K3479" t="s">
        <v>321</v>
      </c>
      <c r="L3479">
        <v>1</v>
      </c>
      <c r="M3479" t="s">
        <v>73</v>
      </c>
      <c r="N3479">
        <v>721026460</v>
      </c>
      <c r="O3479" t="s">
        <v>33</v>
      </c>
      <c r="P3479">
        <v>1</v>
      </c>
      <c r="S3479">
        <v>1024</v>
      </c>
      <c r="T3479" t="s">
        <v>556</v>
      </c>
      <c r="U3479">
        <v>720</v>
      </c>
      <c r="V3479" t="s">
        <v>556</v>
      </c>
      <c r="W3479">
        <v>2.1000000000000001E-2</v>
      </c>
      <c r="X3479" t="s">
        <v>40</v>
      </c>
      <c r="Y3479" t="s">
        <v>41</v>
      </c>
      <c r="Z3479">
        <v>5.0000000000000001E-3</v>
      </c>
      <c r="AA3479">
        <v>1.4999999999999999E-2</v>
      </c>
      <c r="AB3479">
        <v>0.2</v>
      </c>
      <c r="AC3479" t="s">
        <v>40</v>
      </c>
    </row>
    <row r="3480" spans="1:29" x14ac:dyDescent="0.25">
      <c r="A3480" t="s">
        <v>621</v>
      </c>
      <c r="B3480">
        <v>100</v>
      </c>
      <c r="C3480" t="s">
        <v>28</v>
      </c>
      <c r="D3480">
        <v>617479</v>
      </c>
      <c r="E3480" s="1">
        <v>40714</v>
      </c>
      <c r="F3480">
        <v>1400</v>
      </c>
      <c r="H3480" t="s">
        <v>76</v>
      </c>
      <c r="I3480" s="1">
        <v>40722</v>
      </c>
      <c r="J3480" t="s">
        <v>30</v>
      </c>
      <c r="K3480" t="s">
        <v>321</v>
      </c>
      <c r="L3480">
        <v>1</v>
      </c>
      <c r="M3480" t="s">
        <v>73</v>
      </c>
      <c r="N3480">
        <v>721026460</v>
      </c>
      <c r="O3480" t="s">
        <v>33</v>
      </c>
      <c r="P3480">
        <v>1</v>
      </c>
      <c r="S3480">
        <v>2920</v>
      </c>
      <c r="T3480" t="s">
        <v>431</v>
      </c>
      <c r="U3480">
        <v>680</v>
      </c>
      <c r="V3480" t="s">
        <v>432</v>
      </c>
      <c r="W3480">
        <v>1.2</v>
      </c>
      <c r="X3480" t="s">
        <v>40</v>
      </c>
      <c r="Y3480" t="s">
        <v>41</v>
      </c>
      <c r="Z3480">
        <v>8.4000000000000005E-2</v>
      </c>
      <c r="AA3480">
        <v>0.27</v>
      </c>
      <c r="AC3480" t="s">
        <v>40</v>
      </c>
    </row>
    <row r="3481" spans="1:29" x14ac:dyDescent="0.25">
      <c r="A3481" t="s">
        <v>566</v>
      </c>
      <c r="B3481">
        <v>100</v>
      </c>
      <c r="C3481" t="s">
        <v>28</v>
      </c>
      <c r="D3481">
        <v>607233</v>
      </c>
      <c r="E3481" s="1">
        <v>40645</v>
      </c>
      <c r="F3481">
        <v>1145</v>
      </c>
      <c r="H3481" t="s">
        <v>76</v>
      </c>
      <c r="I3481" s="1">
        <v>40680</v>
      </c>
      <c r="J3481" t="s">
        <v>30</v>
      </c>
      <c r="K3481" t="s">
        <v>321</v>
      </c>
      <c r="L3481">
        <v>1</v>
      </c>
      <c r="M3481" t="s">
        <v>73</v>
      </c>
      <c r="N3481">
        <v>721026460</v>
      </c>
      <c r="O3481" t="s">
        <v>33</v>
      </c>
      <c r="P3481">
        <v>37</v>
      </c>
      <c r="S3481">
        <v>2110</v>
      </c>
      <c r="T3481" t="s">
        <v>567</v>
      </c>
      <c r="U3481">
        <v>39760</v>
      </c>
      <c r="V3481" t="s">
        <v>567</v>
      </c>
      <c r="W3481">
        <v>0</v>
      </c>
      <c r="X3481" t="s">
        <v>47</v>
      </c>
      <c r="Y3481" t="s">
        <v>70</v>
      </c>
      <c r="Z3481">
        <v>0.16</v>
      </c>
      <c r="AA3481">
        <v>0.51</v>
      </c>
      <c r="AB3481">
        <v>50</v>
      </c>
      <c r="AC3481" t="s">
        <v>47</v>
      </c>
    </row>
    <row r="3482" spans="1:29" x14ac:dyDescent="0.25">
      <c r="A3482" t="s">
        <v>566</v>
      </c>
      <c r="B3482">
        <v>100</v>
      </c>
      <c r="C3482" t="s">
        <v>28</v>
      </c>
      <c r="D3482">
        <v>607233</v>
      </c>
      <c r="E3482" s="1">
        <v>40645</v>
      </c>
      <c r="F3482">
        <v>1145</v>
      </c>
      <c r="H3482" t="s">
        <v>76</v>
      </c>
      <c r="I3482" s="1">
        <v>40680</v>
      </c>
      <c r="J3482" t="s">
        <v>30</v>
      </c>
      <c r="K3482" t="s">
        <v>321</v>
      </c>
      <c r="L3482">
        <v>1</v>
      </c>
      <c r="M3482" t="s">
        <v>73</v>
      </c>
      <c r="N3482">
        <v>721026460</v>
      </c>
      <c r="O3482" t="s">
        <v>33</v>
      </c>
      <c r="P3482">
        <v>37</v>
      </c>
      <c r="S3482">
        <v>2066</v>
      </c>
      <c r="T3482" t="s">
        <v>568</v>
      </c>
      <c r="U3482">
        <v>82584</v>
      </c>
      <c r="V3482" t="s">
        <v>568</v>
      </c>
      <c r="W3482">
        <v>0</v>
      </c>
      <c r="X3482" t="s">
        <v>47</v>
      </c>
      <c r="Y3482" t="s">
        <v>70</v>
      </c>
      <c r="Z3482">
        <v>0.39</v>
      </c>
      <c r="AA3482">
        <v>1.3</v>
      </c>
      <c r="AC3482" t="s">
        <v>47</v>
      </c>
    </row>
    <row r="3483" spans="1:29" x14ac:dyDescent="0.25">
      <c r="A3483" t="s">
        <v>566</v>
      </c>
      <c r="B3483">
        <v>100</v>
      </c>
      <c r="C3483" t="s">
        <v>28</v>
      </c>
      <c r="D3483">
        <v>607233</v>
      </c>
      <c r="E3483" s="1">
        <v>40645</v>
      </c>
      <c r="F3483">
        <v>1145</v>
      </c>
      <c r="H3483" t="s">
        <v>76</v>
      </c>
      <c r="I3483" s="1">
        <v>40680</v>
      </c>
      <c r="J3483" t="s">
        <v>30</v>
      </c>
      <c r="K3483" t="s">
        <v>321</v>
      </c>
      <c r="L3483">
        <v>1</v>
      </c>
      <c r="M3483" t="s">
        <v>73</v>
      </c>
      <c r="N3483">
        <v>721026460</v>
      </c>
      <c r="O3483" t="s">
        <v>33</v>
      </c>
      <c r="P3483">
        <v>37</v>
      </c>
      <c r="S3483">
        <v>2070</v>
      </c>
      <c r="T3483" t="s">
        <v>569</v>
      </c>
      <c r="U3483">
        <v>39380</v>
      </c>
      <c r="V3483" t="s">
        <v>569</v>
      </c>
      <c r="W3483">
        <v>0</v>
      </c>
      <c r="X3483" t="s">
        <v>47</v>
      </c>
      <c r="Y3483" t="s">
        <v>70</v>
      </c>
      <c r="Z3483">
        <v>6.7000000000000004E-2</v>
      </c>
      <c r="AA3483">
        <v>0.2</v>
      </c>
      <c r="AC3483" t="s">
        <v>47</v>
      </c>
    </row>
    <row r="3484" spans="1:29" x14ac:dyDescent="0.25">
      <c r="A3484" t="s">
        <v>566</v>
      </c>
      <c r="B3484">
        <v>100</v>
      </c>
      <c r="C3484" t="s">
        <v>28</v>
      </c>
      <c r="D3484">
        <v>607233</v>
      </c>
      <c r="E3484" s="1">
        <v>40645</v>
      </c>
      <c r="F3484">
        <v>1145</v>
      </c>
      <c r="H3484" t="s">
        <v>76</v>
      </c>
      <c r="I3484" s="1">
        <v>40680</v>
      </c>
      <c r="J3484" t="s">
        <v>30</v>
      </c>
      <c r="K3484" t="s">
        <v>321</v>
      </c>
      <c r="L3484">
        <v>1</v>
      </c>
      <c r="M3484" t="s">
        <v>73</v>
      </c>
      <c r="N3484">
        <v>721026460</v>
      </c>
      <c r="O3484" t="s">
        <v>33</v>
      </c>
      <c r="P3484">
        <v>37</v>
      </c>
      <c r="S3484">
        <v>2077</v>
      </c>
      <c r="T3484" t="s">
        <v>570</v>
      </c>
      <c r="U3484">
        <v>30295</v>
      </c>
      <c r="V3484" t="s">
        <v>571</v>
      </c>
      <c r="W3484">
        <v>0</v>
      </c>
      <c r="X3484" t="s">
        <v>47</v>
      </c>
      <c r="Y3484" t="s">
        <v>70</v>
      </c>
      <c r="Z3484">
        <v>3.5999999999999997E-2</v>
      </c>
      <c r="AA3484">
        <v>0.12</v>
      </c>
      <c r="AC3484" t="s">
        <v>47</v>
      </c>
    </row>
    <row r="3485" spans="1:29" x14ac:dyDescent="0.25">
      <c r="A3485" t="s">
        <v>566</v>
      </c>
      <c r="B3485">
        <v>100</v>
      </c>
      <c r="C3485" t="s">
        <v>28</v>
      </c>
      <c r="D3485">
        <v>607233</v>
      </c>
      <c r="E3485" s="1">
        <v>40645</v>
      </c>
      <c r="F3485">
        <v>1145</v>
      </c>
      <c r="H3485" t="s">
        <v>76</v>
      </c>
      <c r="I3485" s="1">
        <v>40680</v>
      </c>
      <c r="J3485" t="s">
        <v>30</v>
      </c>
      <c r="K3485" t="s">
        <v>321</v>
      </c>
      <c r="L3485">
        <v>1</v>
      </c>
      <c r="M3485" t="s">
        <v>73</v>
      </c>
      <c r="N3485">
        <v>721026460</v>
      </c>
      <c r="O3485" t="s">
        <v>33</v>
      </c>
      <c r="P3485">
        <v>37</v>
      </c>
      <c r="S3485">
        <v>2034</v>
      </c>
      <c r="T3485" t="s">
        <v>572</v>
      </c>
      <c r="U3485">
        <v>39941</v>
      </c>
      <c r="V3485" t="s">
        <v>573</v>
      </c>
      <c r="W3485">
        <v>0</v>
      </c>
      <c r="X3485" t="s">
        <v>47</v>
      </c>
      <c r="Y3485" t="s">
        <v>70</v>
      </c>
      <c r="Z3485">
        <v>4.7</v>
      </c>
      <c r="AA3485">
        <v>16</v>
      </c>
      <c r="AB3485">
        <v>700</v>
      </c>
      <c r="AC3485" t="s">
        <v>47</v>
      </c>
    </row>
    <row r="3486" spans="1:29" x14ac:dyDescent="0.25">
      <c r="A3486" t="s">
        <v>566</v>
      </c>
      <c r="B3486">
        <v>100</v>
      </c>
      <c r="C3486" t="s">
        <v>28</v>
      </c>
      <c r="D3486">
        <v>607233</v>
      </c>
      <c r="E3486" s="1">
        <v>40645</v>
      </c>
      <c r="F3486">
        <v>1145</v>
      </c>
      <c r="H3486" t="s">
        <v>76</v>
      </c>
      <c r="I3486" s="1">
        <v>40680</v>
      </c>
      <c r="J3486" t="s">
        <v>30</v>
      </c>
      <c r="K3486" t="s">
        <v>321</v>
      </c>
      <c r="L3486">
        <v>1</v>
      </c>
      <c r="M3486" t="s">
        <v>73</v>
      </c>
      <c r="N3486">
        <v>721026460</v>
      </c>
      <c r="O3486" t="s">
        <v>33</v>
      </c>
      <c r="P3486">
        <v>37</v>
      </c>
      <c r="S3486">
        <v>2043</v>
      </c>
      <c r="T3486" t="s">
        <v>574</v>
      </c>
      <c r="U3486">
        <v>82586</v>
      </c>
      <c r="V3486" t="s">
        <v>574</v>
      </c>
      <c r="W3486">
        <v>0</v>
      </c>
      <c r="X3486" t="s">
        <v>47</v>
      </c>
      <c r="Y3486" t="s">
        <v>70</v>
      </c>
      <c r="Z3486">
        <v>0.32</v>
      </c>
      <c r="AA3486">
        <v>1.1000000000000001</v>
      </c>
      <c r="AB3486">
        <v>4</v>
      </c>
      <c r="AC3486" t="s">
        <v>47</v>
      </c>
    </row>
    <row r="3487" spans="1:29" x14ac:dyDescent="0.25">
      <c r="A3487" t="s">
        <v>566</v>
      </c>
      <c r="B3487">
        <v>100</v>
      </c>
      <c r="C3487" t="s">
        <v>28</v>
      </c>
      <c r="D3487">
        <v>607233</v>
      </c>
      <c r="E3487" s="1">
        <v>40645</v>
      </c>
      <c r="F3487">
        <v>1145</v>
      </c>
      <c r="H3487" t="s">
        <v>76</v>
      </c>
      <c r="I3487" s="1">
        <v>40680</v>
      </c>
      <c r="J3487" t="s">
        <v>30</v>
      </c>
      <c r="K3487" t="s">
        <v>321</v>
      </c>
      <c r="L3487">
        <v>1</v>
      </c>
      <c r="M3487" t="s">
        <v>73</v>
      </c>
      <c r="N3487">
        <v>721026460</v>
      </c>
      <c r="O3487" t="s">
        <v>33</v>
      </c>
      <c r="P3487">
        <v>37</v>
      </c>
      <c r="S3487">
        <v>2044</v>
      </c>
      <c r="T3487" t="s">
        <v>575</v>
      </c>
      <c r="U3487">
        <v>82587</v>
      </c>
      <c r="V3487" t="s">
        <v>575</v>
      </c>
      <c r="W3487">
        <v>0</v>
      </c>
      <c r="X3487" t="s">
        <v>47</v>
      </c>
      <c r="Y3487" t="s">
        <v>70</v>
      </c>
      <c r="Z3487">
        <v>0.34</v>
      </c>
      <c r="AA3487">
        <v>1.1000000000000001</v>
      </c>
      <c r="AB3487">
        <v>2</v>
      </c>
      <c r="AC3487" t="s">
        <v>47</v>
      </c>
    </row>
    <row r="3488" spans="1:29" x14ac:dyDescent="0.25">
      <c r="A3488" t="s">
        <v>566</v>
      </c>
      <c r="B3488">
        <v>100</v>
      </c>
      <c r="C3488" t="s">
        <v>28</v>
      </c>
      <c r="D3488">
        <v>607233</v>
      </c>
      <c r="E3488" s="1">
        <v>40645</v>
      </c>
      <c r="F3488">
        <v>1145</v>
      </c>
      <c r="H3488" t="s">
        <v>76</v>
      </c>
      <c r="I3488" s="1">
        <v>40680</v>
      </c>
      <c r="J3488" t="s">
        <v>30</v>
      </c>
      <c r="K3488" t="s">
        <v>321</v>
      </c>
      <c r="L3488">
        <v>1</v>
      </c>
      <c r="M3488" t="s">
        <v>73</v>
      </c>
      <c r="N3488">
        <v>721026460</v>
      </c>
      <c r="O3488" t="s">
        <v>33</v>
      </c>
      <c r="P3488">
        <v>37</v>
      </c>
      <c r="S3488">
        <v>2045</v>
      </c>
      <c r="T3488" t="s">
        <v>576</v>
      </c>
      <c r="U3488">
        <v>39356</v>
      </c>
      <c r="V3488" t="s">
        <v>576</v>
      </c>
      <c r="W3488">
        <v>0</v>
      </c>
      <c r="X3488" t="s">
        <v>47</v>
      </c>
      <c r="Y3488" t="s">
        <v>70</v>
      </c>
      <c r="Z3488">
        <v>2.9000000000000001E-2</v>
      </c>
      <c r="AA3488">
        <v>9.7000000000000003E-2</v>
      </c>
      <c r="AC3488" t="s">
        <v>47</v>
      </c>
    </row>
    <row r="3489" spans="1:29" x14ac:dyDescent="0.25">
      <c r="A3489" t="s">
        <v>566</v>
      </c>
      <c r="B3489">
        <v>100</v>
      </c>
      <c r="C3489" t="s">
        <v>28</v>
      </c>
      <c r="D3489">
        <v>607233</v>
      </c>
      <c r="E3489" s="1">
        <v>40645</v>
      </c>
      <c r="F3489">
        <v>1145</v>
      </c>
      <c r="H3489" t="s">
        <v>76</v>
      </c>
      <c r="I3489" s="1">
        <v>40680</v>
      </c>
      <c r="J3489" t="s">
        <v>30</v>
      </c>
      <c r="K3489" t="s">
        <v>321</v>
      </c>
      <c r="L3489">
        <v>1</v>
      </c>
      <c r="M3489" t="s">
        <v>73</v>
      </c>
      <c r="N3489">
        <v>721026460</v>
      </c>
      <c r="O3489" t="s">
        <v>33</v>
      </c>
      <c r="P3489">
        <v>37</v>
      </c>
      <c r="S3489">
        <v>2047</v>
      </c>
      <c r="T3489" t="s">
        <v>577</v>
      </c>
      <c r="U3489">
        <v>39053</v>
      </c>
      <c r="V3489" t="s">
        <v>578</v>
      </c>
      <c r="W3489">
        <v>0</v>
      </c>
      <c r="X3489" t="s">
        <v>47</v>
      </c>
      <c r="Y3489" t="s">
        <v>70</v>
      </c>
      <c r="Z3489">
        <v>0.35</v>
      </c>
      <c r="AA3489">
        <v>1.2</v>
      </c>
      <c r="AB3489">
        <v>3</v>
      </c>
      <c r="AC3489" t="s">
        <v>47</v>
      </c>
    </row>
    <row r="3490" spans="1:29" x14ac:dyDescent="0.25">
      <c r="A3490" t="s">
        <v>566</v>
      </c>
      <c r="B3490">
        <v>100</v>
      </c>
      <c r="C3490" t="s">
        <v>28</v>
      </c>
      <c r="D3490">
        <v>607233</v>
      </c>
      <c r="E3490" s="1">
        <v>40645</v>
      </c>
      <c r="F3490">
        <v>1145</v>
      </c>
      <c r="H3490" t="s">
        <v>76</v>
      </c>
      <c r="I3490" s="1">
        <v>40680</v>
      </c>
      <c r="J3490" t="s">
        <v>30</v>
      </c>
      <c r="K3490" t="s">
        <v>321</v>
      </c>
      <c r="L3490">
        <v>1</v>
      </c>
      <c r="M3490" t="s">
        <v>73</v>
      </c>
      <c r="N3490">
        <v>721026460</v>
      </c>
      <c r="O3490" t="s">
        <v>33</v>
      </c>
      <c r="P3490">
        <v>37</v>
      </c>
      <c r="S3490">
        <v>2022</v>
      </c>
      <c r="T3490" t="s">
        <v>579</v>
      </c>
      <c r="U3490">
        <v>39051</v>
      </c>
      <c r="V3490" t="s">
        <v>579</v>
      </c>
      <c r="W3490">
        <v>0</v>
      </c>
      <c r="X3490" t="s">
        <v>47</v>
      </c>
      <c r="Y3490" t="s">
        <v>70</v>
      </c>
      <c r="Z3490">
        <v>0.36</v>
      </c>
      <c r="AA3490">
        <v>1.2</v>
      </c>
      <c r="AC3490" t="s">
        <v>47</v>
      </c>
    </row>
    <row r="3491" spans="1:29" x14ac:dyDescent="0.25">
      <c r="A3491" t="s">
        <v>566</v>
      </c>
      <c r="B3491">
        <v>100</v>
      </c>
      <c r="C3491" t="s">
        <v>28</v>
      </c>
      <c r="D3491">
        <v>607233</v>
      </c>
      <c r="E3491" s="1">
        <v>40645</v>
      </c>
      <c r="F3491">
        <v>1145</v>
      </c>
      <c r="H3491" t="s">
        <v>76</v>
      </c>
      <c r="I3491" s="1">
        <v>40680</v>
      </c>
      <c r="J3491" t="s">
        <v>30</v>
      </c>
      <c r="K3491" t="s">
        <v>321</v>
      </c>
      <c r="L3491">
        <v>1</v>
      </c>
      <c r="M3491" t="s">
        <v>73</v>
      </c>
      <c r="N3491">
        <v>721026460</v>
      </c>
      <c r="O3491" t="s">
        <v>33</v>
      </c>
      <c r="P3491">
        <v>37</v>
      </c>
      <c r="S3491">
        <v>2595</v>
      </c>
      <c r="T3491" t="s">
        <v>580</v>
      </c>
      <c r="U3491">
        <v>81408</v>
      </c>
      <c r="V3491" t="s">
        <v>580</v>
      </c>
      <c r="W3491">
        <v>0</v>
      </c>
      <c r="X3491" t="s">
        <v>47</v>
      </c>
      <c r="Y3491" t="s">
        <v>70</v>
      </c>
      <c r="Z3491">
        <v>6.7000000000000004E-2</v>
      </c>
      <c r="AA3491">
        <v>0.2</v>
      </c>
      <c r="AC3491" t="s">
        <v>47</v>
      </c>
    </row>
    <row r="3492" spans="1:29" x14ac:dyDescent="0.25">
      <c r="A3492" t="s">
        <v>566</v>
      </c>
      <c r="B3492">
        <v>100</v>
      </c>
      <c r="C3492" t="s">
        <v>28</v>
      </c>
      <c r="D3492">
        <v>607233</v>
      </c>
      <c r="E3492" s="1">
        <v>40645</v>
      </c>
      <c r="F3492">
        <v>1145</v>
      </c>
      <c r="H3492" t="s">
        <v>76</v>
      </c>
      <c r="I3492" s="1">
        <v>40680</v>
      </c>
      <c r="J3492" t="s">
        <v>30</v>
      </c>
      <c r="K3492" t="s">
        <v>321</v>
      </c>
      <c r="L3492">
        <v>1</v>
      </c>
      <c r="M3492" t="s">
        <v>73</v>
      </c>
      <c r="N3492">
        <v>721026460</v>
      </c>
      <c r="O3492" t="s">
        <v>33</v>
      </c>
      <c r="P3492">
        <v>37</v>
      </c>
      <c r="S3492">
        <v>2356</v>
      </c>
      <c r="T3492" t="s">
        <v>581</v>
      </c>
      <c r="U3492">
        <v>34680</v>
      </c>
      <c r="V3492" t="s">
        <v>581</v>
      </c>
      <c r="W3492">
        <v>0</v>
      </c>
      <c r="X3492" t="s">
        <v>47</v>
      </c>
      <c r="Y3492" t="s">
        <v>70</v>
      </c>
      <c r="Z3492">
        <v>4.7E-2</v>
      </c>
      <c r="AA3492">
        <v>0.16</v>
      </c>
      <c r="AC3492" t="s">
        <v>47</v>
      </c>
    </row>
    <row r="3493" spans="1:29" x14ac:dyDescent="0.25">
      <c r="A3493" t="s">
        <v>566</v>
      </c>
      <c r="B3493">
        <v>100</v>
      </c>
      <c r="C3493" t="s">
        <v>28</v>
      </c>
      <c r="D3493">
        <v>607233</v>
      </c>
      <c r="E3493" s="1">
        <v>40645</v>
      </c>
      <c r="F3493">
        <v>1145</v>
      </c>
      <c r="H3493" t="s">
        <v>76</v>
      </c>
      <c r="I3493" s="1">
        <v>40680</v>
      </c>
      <c r="J3493" t="s">
        <v>30</v>
      </c>
      <c r="K3493" t="s">
        <v>321</v>
      </c>
      <c r="L3493">
        <v>1</v>
      </c>
      <c r="M3493" t="s">
        <v>73</v>
      </c>
      <c r="N3493">
        <v>721026460</v>
      </c>
      <c r="O3493" t="s">
        <v>33</v>
      </c>
      <c r="P3493">
        <v>37</v>
      </c>
      <c r="S3493">
        <v>2051</v>
      </c>
      <c r="T3493" t="s">
        <v>585</v>
      </c>
      <c r="U3493">
        <v>46317</v>
      </c>
      <c r="V3493" t="s">
        <v>585</v>
      </c>
      <c r="W3493">
        <v>0</v>
      </c>
      <c r="X3493" t="s">
        <v>47</v>
      </c>
      <c r="Y3493" t="s">
        <v>70</v>
      </c>
      <c r="Z3493">
        <v>2.9000000000000001E-2</v>
      </c>
      <c r="AA3493">
        <v>9.6000000000000002E-2</v>
      </c>
      <c r="AB3493">
        <v>2</v>
      </c>
      <c r="AC3493" t="s">
        <v>47</v>
      </c>
    </row>
    <row r="3494" spans="1:29" x14ac:dyDescent="0.25">
      <c r="A3494" t="s">
        <v>566</v>
      </c>
      <c r="B3494">
        <v>100</v>
      </c>
      <c r="C3494" t="s">
        <v>28</v>
      </c>
      <c r="D3494">
        <v>607233</v>
      </c>
      <c r="E3494" s="1">
        <v>40645</v>
      </c>
      <c r="F3494">
        <v>1145</v>
      </c>
      <c r="H3494" t="s">
        <v>76</v>
      </c>
      <c r="I3494" s="1">
        <v>40680</v>
      </c>
      <c r="J3494" t="s">
        <v>30</v>
      </c>
      <c r="K3494" t="s">
        <v>321</v>
      </c>
      <c r="L3494">
        <v>1</v>
      </c>
      <c r="M3494" t="s">
        <v>73</v>
      </c>
      <c r="N3494">
        <v>721026460</v>
      </c>
      <c r="O3494" t="s">
        <v>33</v>
      </c>
      <c r="P3494">
        <v>37</v>
      </c>
      <c r="S3494">
        <v>2046</v>
      </c>
      <c r="T3494" t="s">
        <v>586</v>
      </c>
      <c r="U3494">
        <v>81405</v>
      </c>
      <c r="V3494" t="s">
        <v>586</v>
      </c>
      <c r="W3494">
        <v>0</v>
      </c>
      <c r="X3494" t="s">
        <v>47</v>
      </c>
      <c r="Y3494" t="s">
        <v>70</v>
      </c>
      <c r="Z3494">
        <v>0.38</v>
      </c>
      <c r="AA3494">
        <v>1.3</v>
      </c>
      <c r="AB3494">
        <v>40</v>
      </c>
      <c r="AC3494" t="s">
        <v>47</v>
      </c>
    </row>
    <row r="3495" spans="1:29" x14ac:dyDescent="0.25">
      <c r="A3495" t="s">
        <v>566</v>
      </c>
      <c r="B3495">
        <v>100</v>
      </c>
      <c r="C3495" t="s">
        <v>28</v>
      </c>
      <c r="D3495">
        <v>607233</v>
      </c>
      <c r="E3495" s="1">
        <v>40645</v>
      </c>
      <c r="F3495">
        <v>1145</v>
      </c>
      <c r="H3495" t="s">
        <v>76</v>
      </c>
      <c r="I3495" s="1">
        <v>40680</v>
      </c>
      <c r="J3495" t="s">
        <v>30</v>
      </c>
      <c r="K3495" t="s">
        <v>321</v>
      </c>
      <c r="L3495">
        <v>1</v>
      </c>
      <c r="M3495" t="s">
        <v>73</v>
      </c>
      <c r="N3495">
        <v>721026460</v>
      </c>
      <c r="O3495" t="s">
        <v>33</v>
      </c>
      <c r="P3495">
        <v>37</v>
      </c>
      <c r="S3495">
        <v>2959</v>
      </c>
      <c r="T3495" t="s">
        <v>587</v>
      </c>
      <c r="U3495">
        <v>39350</v>
      </c>
      <c r="V3495" t="s">
        <v>587</v>
      </c>
      <c r="W3495">
        <v>0</v>
      </c>
      <c r="X3495" t="s">
        <v>47</v>
      </c>
      <c r="Y3495" t="s">
        <v>70</v>
      </c>
      <c r="Z3495">
        <v>3.3000000000000002E-2</v>
      </c>
      <c r="AA3495">
        <v>0.11</v>
      </c>
      <c r="AB3495">
        <v>2</v>
      </c>
      <c r="AC3495" t="s">
        <v>47</v>
      </c>
    </row>
    <row r="3496" spans="1:29" x14ac:dyDescent="0.25">
      <c r="A3496" t="s">
        <v>566</v>
      </c>
      <c r="B3496">
        <v>100</v>
      </c>
      <c r="C3496" t="s">
        <v>28</v>
      </c>
      <c r="D3496">
        <v>607233</v>
      </c>
      <c r="E3496" s="1">
        <v>40645</v>
      </c>
      <c r="F3496">
        <v>1145</v>
      </c>
      <c r="H3496" t="s">
        <v>76</v>
      </c>
      <c r="I3496" s="1">
        <v>40680</v>
      </c>
      <c r="J3496" t="s">
        <v>30</v>
      </c>
      <c r="K3496" t="s">
        <v>321</v>
      </c>
      <c r="L3496">
        <v>1</v>
      </c>
      <c r="M3496" t="s">
        <v>73</v>
      </c>
      <c r="N3496">
        <v>721026460</v>
      </c>
      <c r="O3496" t="s">
        <v>33</v>
      </c>
      <c r="P3496">
        <v>37</v>
      </c>
      <c r="S3496">
        <v>2031</v>
      </c>
      <c r="T3496" t="s">
        <v>588</v>
      </c>
      <c r="U3496">
        <v>38432</v>
      </c>
      <c r="V3496" t="s">
        <v>588</v>
      </c>
      <c r="W3496">
        <v>0</v>
      </c>
      <c r="X3496" t="s">
        <v>47</v>
      </c>
      <c r="Y3496" t="s">
        <v>70</v>
      </c>
      <c r="Z3496">
        <v>0.7</v>
      </c>
      <c r="AA3496">
        <v>2.2000000000000002</v>
      </c>
      <c r="AB3496">
        <v>200</v>
      </c>
      <c r="AC3496" t="s">
        <v>47</v>
      </c>
    </row>
    <row r="3497" spans="1:29" x14ac:dyDescent="0.25">
      <c r="A3497" t="s">
        <v>566</v>
      </c>
      <c r="B3497">
        <v>100</v>
      </c>
      <c r="C3497" t="s">
        <v>28</v>
      </c>
      <c r="D3497">
        <v>607233</v>
      </c>
      <c r="E3497" s="1">
        <v>40645</v>
      </c>
      <c r="F3497">
        <v>1145</v>
      </c>
      <c r="H3497" t="s">
        <v>76</v>
      </c>
      <c r="I3497" s="1">
        <v>40680</v>
      </c>
      <c r="J3497" t="s">
        <v>30</v>
      </c>
      <c r="K3497" t="s">
        <v>321</v>
      </c>
      <c r="L3497">
        <v>1</v>
      </c>
      <c r="M3497" t="s">
        <v>73</v>
      </c>
      <c r="N3497">
        <v>721026460</v>
      </c>
      <c r="O3497" t="s">
        <v>33</v>
      </c>
      <c r="P3497">
        <v>37</v>
      </c>
      <c r="S3497">
        <v>2041</v>
      </c>
      <c r="T3497" t="s">
        <v>589</v>
      </c>
      <c r="U3497">
        <v>81287</v>
      </c>
      <c r="V3497" t="s">
        <v>589</v>
      </c>
      <c r="W3497">
        <v>0</v>
      </c>
      <c r="X3497" t="s">
        <v>47</v>
      </c>
      <c r="Y3497" t="s">
        <v>70</v>
      </c>
      <c r="Z3497">
        <v>0.14000000000000001</v>
      </c>
      <c r="AA3497">
        <v>0.45</v>
      </c>
      <c r="AB3497">
        <v>7</v>
      </c>
      <c r="AC3497" t="s">
        <v>47</v>
      </c>
    </row>
    <row r="3498" spans="1:29" x14ac:dyDescent="0.25">
      <c r="A3498" t="s">
        <v>566</v>
      </c>
      <c r="B3498">
        <v>100</v>
      </c>
      <c r="C3498" t="s">
        <v>28</v>
      </c>
      <c r="D3498">
        <v>607233</v>
      </c>
      <c r="E3498" s="1">
        <v>40645</v>
      </c>
      <c r="F3498">
        <v>1145</v>
      </c>
      <c r="H3498" t="s">
        <v>76</v>
      </c>
      <c r="I3498" s="1">
        <v>40680</v>
      </c>
      <c r="J3498" t="s">
        <v>30</v>
      </c>
      <c r="K3498" t="s">
        <v>321</v>
      </c>
      <c r="L3498">
        <v>1</v>
      </c>
      <c r="M3498" t="s">
        <v>73</v>
      </c>
      <c r="N3498">
        <v>721026460</v>
      </c>
      <c r="O3498" t="s">
        <v>33</v>
      </c>
      <c r="P3498">
        <v>37</v>
      </c>
      <c r="S3498">
        <v>2032</v>
      </c>
      <c r="T3498" t="s">
        <v>590</v>
      </c>
      <c r="U3498">
        <v>4443</v>
      </c>
      <c r="V3498" t="s">
        <v>623</v>
      </c>
      <c r="W3498">
        <v>0</v>
      </c>
      <c r="X3498" t="s">
        <v>47</v>
      </c>
      <c r="Y3498" t="s">
        <v>70</v>
      </c>
      <c r="Z3498">
        <v>0.32</v>
      </c>
      <c r="AA3498">
        <v>1.1000000000000001</v>
      </c>
      <c r="AB3498">
        <v>20</v>
      </c>
      <c r="AC3498" t="s">
        <v>47</v>
      </c>
    </row>
    <row r="3499" spans="1:29" x14ac:dyDescent="0.25">
      <c r="A3499" t="s">
        <v>566</v>
      </c>
      <c r="B3499">
        <v>100</v>
      </c>
      <c r="C3499" t="s">
        <v>28</v>
      </c>
      <c r="D3499">
        <v>607233</v>
      </c>
      <c r="E3499" s="1">
        <v>40645</v>
      </c>
      <c r="F3499">
        <v>1145</v>
      </c>
      <c r="H3499" t="s">
        <v>76</v>
      </c>
      <c r="I3499" s="1">
        <v>40680</v>
      </c>
      <c r="J3499" t="s">
        <v>30</v>
      </c>
      <c r="K3499" t="s">
        <v>321</v>
      </c>
      <c r="L3499">
        <v>1</v>
      </c>
      <c r="M3499" t="s">
        <v>73</v>
      </c>
      <c r="N3499">
        <v>721026460</v>
      </c>
      <c r="O3499" t="s">
        <v>33</v>
      </c>
      <c r="P3499">
        <v>37</v>
      </c>
      <c r="S3499">
        <v>2005</v>
      </c>
      <c r="T3499" t="s">
        <v>591</v>
      </c>
      <c r="U3499">
        <v>39390</v>
      </c>
      <c r="V3499" t="s">
        <v>591</v>
      </c>
      <c r="W3499">
        <v>0</v>
      </c>
      <c r="X3499" t="s">
        <v>47</v>
      </c>
      <c r="Y3499" t="s">
        <v>70</v>
      </c>
      <c r="Z3499">
        <v>0.01</v>
      </c>
      <c r="AA3499">
        <v>3.5000000000000003E-2</v>
      </c>
      <c r="AB3499">
        <v>2</v>
      </c>
      <c r="AC3499" t="s">
        <v>47</v>
      </c>
    </row>
    <row r="3500" spans="1:29" x14ac:dyDescent="0.25">
      <c r="A3500" t="s">
        <v>566</v>
      </c>
      <c r="B3500">
        <v>100</v>
      </c>
      <c r="C3500" t="s">
        <v>28</v>
      </c>
      <c r="D3500">
        <v>607233</v>
      </c>
      <c r="E3500" s="1">
        <v>40645</v>
      </c>
      <c r="F3500">
        <v>1145</v>
      </c>
      <c r="H3500" t="s">
        <v>76</v>
      </c>
      <c r="I3500" s="1">
        <v>40680</v>
      </c>
      <c r="J3500" t="s">
        <v>30</v>
      </c>
      <c r="K3500" t="s">
        <v>321</v>
      </c>
      <c r="L3500">
        <v>1</v>
      </c>
      <c r="M3500" t="s">
        <v>73</v>
      </c>
      <c r="N3500">
        <v>721026460</v>
      </c>
      <c r="O3500" t="s">
        <v>33</v>
      </c>
      <c r="P3500">
        <v>37</v>
      </c>
      <c r="S3500">
        <v>2065</v>
      </c>
      <c r="T3500" t="s">
        <v>592</v>
      </c>
      <c r="U3500">
        <v>39410</v>
      </c>
      <c r="V3500" t="s">
        <v>592</v>
      </c>
      <c r="W3500">
        <v>0</v>
      </c>
      <c r="X3500" t="s">
        <v>47</v>
      </c>
      <c r="Y3500" t="s">
        <v>70</v>
      </c>
      <c r="Z3500">
        <v>1.4E-2</v>
      </c>
      <c r="AA3500">
        <v>4.3999999999999997E-2</v>
      </c>
      <c r="AB3500">
        <v>0.4</v>
      </c>
      <c r="AC3500" t="s">
        <v>47</v>
      </c>
    </row>
    <row r="3501" spans="1:29" x14ac:dyDescent="0.25">
      <c r="A3501" t="s">
        <v>566</v>
      </c>
      <c r="B3501">
        <v>100</v>
      </c>
      <c r="C3501" t="s">
        <v>28</v>
      </c>
      <c r="D3501">
        <v>607233</v>
      </c>
      <c r="E3501" s="1">
        <v>40645</v>
      </c>
      <c r="F3501">
        <v>1145</v>
      </c>
      <c r="H3501" t="s">
        <v>76</v>
      </c>
      <c r="I3501" s="1">
        <v>40680</v>
      </c>
      <c r="J3501" t="s">
        <v>30</v>
      </c>
      <c r="K3501" t="s">
        <v>321</v>
      </c>
      <c r="L3501">
        <v>1</v>
      </c>
      <c r="M3501" t="s">
        <v>73</v>
      </c>
      <c r="N3501">
        <v>721026460</v>
      </c>
      <c r="O3501" t="s">
        <v>33</v>
      </c>
      <c r="P3501">
        <v>37</v>
      </c>
      <c r="S3501">
        <v>2067</v>
      </c>
      <c r="T3501" t="s">
        <v>593</v>
      </c>
      <c r="U3501">
        <v>39420</v>
      </c>
      <c r="V3501" t="s">
        <v>593</v>
      </c>
      <c r="W3501">
        <v>0</v>
      </c>
      <c r="X3501" t="s">
        <v>47</v>
      </c>
      <c r="Y3501" t="s">
        <v>70</v>
      </c>
      <c r="Z3501">
        <v>0.02</v>
      </c>
      <c r="AA3501">
        <v>6.2E-2</v>
      </c>
      <c r="AB3501">
        <v>0.2</v>
      </c>
      <c r="AC3501" t="s">
        <v>47</v>
      </c>
    </row>
    <row r="3502" spans="1:29" x14ac:dyDescent="0.25">
      <c r="A3502" t="s">
        <v>566</v>
      </c>
      <c r="B3502">
        <v>100</v>
      </c>
      <c r="C3502" t="s">
        <v>28</v>
      </c>
      <c r="D3502">
        <v>607233</v>
      </c>
      <c r="E3502" s="1">
        <v>40645</v>
      </c>
      <c r="F3502">
        <v>1145</v>
      </c>
      <c r="H3502" t="s">
        <v>76</v>
      </c>
      <c r="I3502" s="1">
        <v>40680</v>
      </c>
      <c r="J3502" t="s">
        <v>30</v>
      </c>
      <c r="K3502" t="s">
        <v>321</v>
      </c>
      <c r="L3502">
        <v>1</v>
      </c>
      <c r="M3502" t="s">
        <v>73</v>
      </c>
      <c r="N3502">
        <v>721026460</v>
      </c>
      <c r="O3502" t="s">
        <v>33</v>
      </c>
      <c r="P3502">
        <v>37</v>
      </c>
      <c r="S3502">
        <v>2274</v>
      </c>
      <c r="T3502" t="s">
        <v>594</v>
      </c>
      <c r="U3502">
        <v>34688</v>
      </c>
      <c r="V3502" t="s">
        <v>595</v>
      </c>
      <c r="W3502">
        <v>0</v>
      </c>
      <c r="X3502" t="s">
        <v>47</v>
      </c>
      <c r="Y3502" t="s">
        <v>70</v>
      </c>
      <c r="Z3502">
        <v>3.7999999999999999E-2</v>
      </c>
      <c r="AA3502">
        <v>0.13</v>
      </c>
      <c r="AB3502">
        <v>1</v>
      </c>
      <c r="AC3502" t="s">
        <v>47</v>
      </c>
    </row>
    <row r="3503" spans="1:29" x14ac:dyDescent="0.25">
      <c r="A3503" t="s">
        <v>566</v>
      </c>
      <c r="B3503">
        <v>100</v>
      </c>
      <c r="C3503" t="s">
        <v>28</v>
      </c>
      <c r="D3503">
        <v>607233</v>
      </c>
      <c r="E3503" s="1">
        <v>40645</v>
      </c>
      <c r="F3503">
        <v>1145</v>
      </c>
      <c r="H3503" t="s">
        <v>76</v>
      </c>
      <c r="I3503" s="1">
        <v>40680</v>
      </c>
      <c r="J3503" t="s">
        <v>30</v>
      </c>
      <c r="K3503" t="s">
        <v>321</v>
      </c>
      <c r="L3503">
        <v>1</v>
      </c>
      <c r="M3503" t="s">
        <v>73</v>
      </c>
      <c r="N3503">
        <v>721026460</v>
      </c>
      <c r="O3503" t="s">
        <v>33</v>
      </c>
      <c r="P3503">
        <v>37</v>
      </c>
      <c r="S3503">
        <v>2042</v>
      </c>
      <c r="T3503" t="s">
        <v>596</v>
      </c>
      <c r="U3503">
        <v>34386</v>
      </c>
      <c r="V3503" t="s">
        <v>596</v>
      </c>
      <c r="W3503">
        <v>0</v>
      </c>
      <c r="X3503" t="s">
        <v>47</v>
      </c>
      <c r="Y3503" t="s">
        <v>70</v>
      </c>
      <c r="Z3503">
        <v>2.7E-2</v>
      </c>
      <c r="AA3503">
        <v>0.09</v>
      </c>
      <c r="AB3503">
        <v>50</v>
      </c>
      <c r="AC3503" t="s">
        <v>47</v>
      </c>
    </row>
    <row r="3504" spans="1:29" x14ac:dyDescent="0.25">
      <c r="A3504" t="s">
        <v>566</v>
      </c>
      <c r="B3504">
        <v>100</v>
      </c>
      <c r="C3504" t="s">
        <v>28</v>
      </c>
      <c r="D3504">
        <v>607233</v>
      </c>
      <c r="E3504" s="1">
        <v>40645</v>
      </c>
      <c r="F3504">
        <v>1145</v>
      </c>
      <c r="H3504" t="s">
        <v>76</v>
      </c>
      <c r="I3504" s="1">
        <v>40680</v>
      </c>
      <c r="J3504" t="s">
        <v>30</v>
      </c>
      <c r="K3504" t="s">
        <v>321</v>
      </c>
      <c r="L3504">
        <v>1</v>
      </c>
      <c r="M3504" t="s">
        <v>73</v>
      </c>
      <c r="N3504">
        <v>721026460</v>
      </c>
      <c r="O3504" t="s">
        <v>33</v>
      </c>
      <c r="P3504">
        <v>37</v>
      </c>
      <c r="S3504">
        <v>2036</v>
      </c>
      <c r="T3504" t="s">
        <v>597</v>
      </c>
      <c r="U3504">
        <v>38865</v>
      </c>
      <c r="V3504" t="s">
        <v>597</v>
      </c>
      <c r="W3504">
        <v>0</v>
      </c>
      <c r="X3504" t="s">
        <v>47</v>
      </c>
      <c r="Y3504" t="s">
        <v>70</v>
      </c>
      <c r="Z3504">
        <v>0.32</v>
      </c>
      <c r="AA3504">
        <v>1.1000000000000001</v>
      </c>
      <c r="AB3504">
        <v>200</v>
      </c>
      <c r="AC3504" t="s">
        <v>47</v>
      </c>
    </row>
    <row r="3505" spans="1:29" x14ac:dyDescent="0.25">
      <c r="A3505" t="s">
        <v>566</v>
      </c>
      <c r="B3505">
        <v>100</v>
      </c>
      <c r="C3505" t="s">
        <v>28</v>
      </c>
      <c r="D3505">
        <v>607233</v>
      </c>
      <c r="E3505" s="1">
        <v>40645</v>
      </c>
      <c r="F3505">
        <v>1145</v>
      </c>
      <c r="H3505" t="s">
        <v>76</v>
      </c>
      <c r="I3505" s="1">
        <v>40680</v>
      </c>
      <c r="J3505" t="s">
        <v>30</v>
      </c>
      <c r="K3505" t="s">
        <v>321</v>
      </c>
      <c r="L3505">
        <v>1</v>
      </c>
      <c r="M3505" t="s">
        <v>73</v>
      </c>
      <c r="N3505">
        <v>721026460</v>
      </c>
      <c r="O3505" t="s">
        <v>33</v>
      </c>
      <c r="P3505">
        <v>37</v>
      </c>
      <c r="S3505">
        <v>2326</v>
      </c>
      <c r="T3505" t="s">
        <v>598</v>
      </c>
      <c r="U3505">
        <v>39032</v>
      </c>
      <c r="V3505" t="s">
        <v>598</v>
      </c>
      <c r="W3505">
        <v>0</v>
      </c>
      <c r="X3505" t="s">
        <v>47</v>
      </c>
      <c r="Y3505" t="s">
        <v>70</v>
      </c>
      <c r="Z3505">
        <v>2.1999999999999999E-2</v>
      </c>
      <c r="AA3505">
        <v>6.9000000000000006E-2</v>
      </c>
      <c r="AB3505">
        <v>1</v>
      </c>
      <c r="AC3505" t="s">
        <v>47</v>
      </c>
    </row>
    <row r="3506" spans="1:29" x14ac:dyDescent="0.25">
      <c r="A3506" t="s">
        <v>566</v>
      </c>
      <c r="B3506">
        <v>100</v>
      </c>
      <c r="C3506" t="s">
        <v>28</v>
      </c>
      <c r="D3506">
        <v>607233</v>
      </c>
      <c r="E3506" s="1">
        <v>40645</v>
      </c>
      <c r="F3506">
        <v>1145</v>
      </c>
      <c r="H3506" t="s">
        <v>76</v>
      </c>
      <c r="I3506" s="1">
        <v>40680</v>
      </c>
      <c r="J3506" t="s">
        <v>30</v>
      </c>
      <c r="K3506" t="s">
        <v>321</v>
      </c>
      <c r="L3506">
        <v>1</v>
      </c>
      <c r="M3506" t="s">
        <v>73</v>
      </c>
      <c r="N3506">
        <v>721026460</v>
      </c>
      <c r="O3506" t="s">
        <v>33</v>
      </c>
      <c r="P3506">
        <v>37</v>
      </c>
      <c r="S3506">
        <v>2040</v>
      </c>
      <c r="T3506" t="s">
        <v>599</v>
      </c>
      <c r="U3506">
        <v>39720</v>
      </c>
      <c r="V3506" t="s">
        <v>600</v>
      </c>
      <c r="W3506">
        <v>0</v>
      </c>
      <c r="X3506" t="s">
        <v>47</v>
      </c>
      <c r="Y3506" t="s">
        <v>70</v>
      </c>
      <c r="Z3506">
        <v>7.1999999999999995E-2</v>
      </c>
      <c r="AA3506">
        <v>0.23</v>
      </c>
      <c r="AB3506">
        <v>500</v>
      </c>
      <c r="AC3506" t="s">
        <v>47</v>
      </c>
    </row>
    <row r="3507" spans="1:29" x14ac:dyDescent="0.25">
      <c r="A3507" t="s">
        <v>566</v>
      </c>
      <c r="B3507">
        <v>100</v>
      </c>
      <c r="C3507" t="s">
        <v>28</v>
      </c>
      <c r="D3507">
        <v>607233</v>
      </c>
      <c r="E3507" s="1">
        <v>40645</v>
      </c>
      <c r="F3507">
        <v>1145</v>
      </c>
      <c r="H3507" t="s">
        <v>76</v>
      </c>
      <c r="I3507" s="1">
        <v>40680</v>
      </c>
      <c r="J3507" t="s">
        <v>30</v>
      </c>
      <c r="K3507" t="s">
        <v>321</v>
      </c>
      <c r="L3507">
        <v>1</v>
      </c>
      <c r="M3507" t="s">
        <v>73</v>
      </c>
      <c r="N3507">
        <v>721026460</v>
      </c>
      <c r="O3507" t="s">
        <v>33</v>
      </c>
      <c r="P3507">
        <v>37</v>
      </c>
      <c r="S3507">
        <v>2037</v>
      </c>
      <c r="T3507" t="s">
        <v>601</v>
      </c>
      <c r="U3507">
        <v>39055</v>
      </c>
      <c r="V3507" t="s">
        <v>601</v>
      </c>
      <c r="W3507">
        <v>0</v>
      </c>
      <c r="X3507" t="s">
        <v>47</v>
      </c>
      <c r="Y3507" t="s">
        <v>70</v>
      </c>
      <c r="Z3507">
        <v>6.7000000000000004E-2</v>
      </c>
      <c r="AA3507">
        <v>0.2</v>
      </c>
      <c r="AB3507">
        <v>4</v>
      </c>
      <c r="AC3507" t="s">
        <v>47</v>
      </c>
    </row>
    <row r="3508" spans="1:29" x14ac:dyDescent="0.25">
      <c r="A3508" t="s">
        <v>566</v>
      </c>
      <c r="B3508">
        <v>100</v>
      </c>
      <c r="C3508" t="s">
        <v>28</v>
      </c>
      <c r="D3508">
        <v>607233</v>
      </c>
      <c r="E3508" s="1">
        <v>40645</v>
      </c>
      <c r="F3508">
        <v>1145</v>
      </c>
      <c r="H3508" t="s">
        <v>76</v>
      </c>
      <c r="I3508" s="1">
        <v>40680</v>
      </c>
      <c r="J3508" t="s">
        <v>30</v>
      </c>
      <c r="K3508" t="s">
        <v>321</v>
      </c>
      <c r="L3508">
        <v>1</v>
      </c>
      <c r="M3508" t="s">
        <v>73</v>
      </c>
      <c r="N3508">
        <v>721026460</v>
      </c>
      <c r="O3508" t="s">
        <v>33</v>
      </c>
      <c r="P3508">
        <v>37</v>
      </c>
      <c r="S3508">
        <v>2383</v>
      </c>
      <c r="T3508" t="s">
        <v>602</v>
      </c>
      <c r="U3508">
        <v>39516</v>
      </c>
      <c r="V3508" t="s">
        <v>603</v>
      </c>
      <c r="W3508">
        <v>0</v>
      </c>
      <c r="X3508" t="s">
        <v>47</v>
      </c>
      <c r="Y3508" t="s">
        <v>70</v>
      </c>
      <c r="Z3508">
        <v>0.1</v>
      </c>
      <c r="AA3508">
        <v>0.4</v>
      </c>
      <c r="AB3508">
        <v>0.5</v>
      </c>
      <c r="AC3508" t="s">
        <v>47</v>
      </c>
    </row>
    <row r="3509" spans="1:29" x14ac:dyDescent="0.25">
      <c r="A3509" t="s">
        <v>566</v>
      </c>
      <c r="B3509">
        <v>100</v>
      </c>
      <c r="C3509" t="s">
        <v>28</v>
      </c>
      <c r="D3509">
        <v>607233</v>
      </c>
      <c r="E3509" s="1">
        <v>40645</v>
      </c>
      <c r="F3509">
        <v>1145</v>
      </c>
      <c r="H3509" t="s">
        <v>76</v>
      </c>
      <c r="I3509" s="1">
        <v>40680</v>
      </c>
      <c r="J3509" t="s">
        <v>30</v>
      </c>
      <c r="K3509" t="s">
        <v>321</v>
      </c>
      <c r="L3509">
        <v>1</v>
      </c>
      <c r="M3509" t="s">
        <v>73</v>
      </c>
      <c r="N3509">
        <v>721026460</v>
      </c>
      <c r="O3509" t="s">
        <v>33</v>
      </c>
      <c r="P3509">
        <v>37</v>
      </c>
      <c r="S3509">
        <v>2105</v>
      </c>
      <c r="T3509" t="s">
        <v>604</v>
      </c>
      <c r="U3509">
        <v>39730</v>
      </c>
      <c r="V3509" t="s">
        <v>604</v>
      </c>
      <c r="W3509">
        <v>0</v>
      </c>
      <c r="X3509" t="s">
        <v>47</v>
      </c>
      <c r="Y3509" t="s">
        <v>70</v>
      </c>
      <c r="Z3509">
        <v>5.8000000000000003E-2</v>
      </c>
      <c r="AA3509">
        <v>0.18</v>
      </c>
      <c r="AB3509">
        <v>70</v>
      </c>
      <c r="AC3509" t="s">
        <v>47</v>
      </c>
    </row>
    <row r="3510" spans="1:29" x14ac:dyDescent="0.25">
      <c r="A3510" t="s">
        <v>566</v>
      </c>
      <c r="B3510">
        <v>100</v>
      </c>
      <c r="C3510" t="s">
        <v>28</v>
      </c>
      <c r="D3510">
        <v>607233</v>
      </c>
      <c r="E3510" s="1">
        <v>40645</v>
      </c>
      <c r="F3510">
        <v>1145</v>
      </c>
      <c r="H3510" t="s">
        <v>76</v>
      </c>
      <c r="I3510" s="1">
        <v>40680</v>
      </c>
      <c r="J3510" t="s">
        <v>30</v>
      </c>
      <c r="K3510" t="s">
        <v>321</v>
      </c>
      <c r="L3510">
        <v>1</v>
      </c>
      <c r="M3510" t="s">
        <v>73</v>
      </c>
      <c r="N3510">
        <v>721026460</v>
      </c>
      <c r="O3510" t="s">
        <v>33</v>
      </c>
      <c r="P3510">
        <v>37</v>
      </c>
      <c r="S3510">
        <v>2015</v>
      </c>
      <c r="T3510" t="s">
        <v>605</v>
      </c>
      <c r="U3510">
        <v>39480</v>
      </c>
      <c r="V3510" t="s">
        <v>605</v>
      </c>
      <c r="W3510">
        <v>0</v>
      </c>
      <c r="X3510" t="s">
        <v>47</v>
      </c>
      <c r="Y3510" t="s">
        <v>70</v>
      </c>
      <c r="Z3510">
        <v>2.9000000000000001E-2</v>
      </c>
      <c r="AA3510">
        <v>9.5000000000000001E-2</v>
      </c>
      <c r="AB3510">
        <v>40</v>
      </c>
      <c r="AC3510" t="s">
        <v>47</v>
      </c>
    </row>
    <row r="3511" spans="1:29" x14ac:dyDescent="0.25">
      <c r="A3511" t="s">
        <v>566</v>
      </c>
      <c r="B3511">
        <v>100</v>
      </c>
      <c r="C3511" t="s">
        <v>28</v>
      </c>
      <c r="D3511">
        <v>607233</v>
      </c>
      <c r="E3511" s="1">
        <v>40645</v>
      </c>
      <c r="F3511">
        <v>1145</v>
      </c>
      <c r="H3511" t="s">
        <v>76</v>
      </c>
      <c r="I3511" s="1">
        <v>40680</v>
      </c>
      <c r="J3511" t="s">
        <v>30</v>
      </c>
      <c r="K3511" t="s">
        <v>321</v>
      </c>
      <c r="L3511">
        <v>1</v>
      </c>
      <c r="M3511" t="s">
        <v>73</v>
      </c>
      <c r="N3511">
        <v>721026460</v>
      </c>
      <c r="O3511" t="s">
        <v>33</v>
      </c>
      <c r="P3511">
        <v>37</v>
      </c>
      <c r="S3511">
        <v>2020</v>
      </c>
      <c r="T3511" t="s">
        <v>606</v>
      </c>
      <c r="U3511">
        <v>39400</v>
      </c>
      <c r="V3511" t="s">
        <v>606</v>
      </c>
      <c r="W3511">
        <v>0</v>
      </c>
      <c r="X3511" t="s">
        <v>47</v>
      </c>
      <c r="Y3511" t="s">
        <v>70</v>
      </c>
      <c r="Z3511">
        <v>0.33</v>
      </c>
      <c r="AA3511">
        <v>1.1000000000000001</v>
      </c>
      <c r="AB3511">
        <v>3</v>
      </c>
      <c r="AC3511" t="s">
        <v>47</v>
      </c>
    </row>
    <row r="3512" spans="1:29" x14ac:dyDescent="0.25">
      <c r="A3512" t="s">
        <v>566</v>
      </c>
      <c r="B3512">
        <v>100</v>
      </c>
      <c r="C3512" t="s">
        <v>28</v>
      </c>
      <c r="D3512">
        <v>607233</v>
      </c>
      <c r="E3512" s="1">
        <v>40645</v>
      </c>
      <c r="F3512">
        <v>1145</v>
      </c>
      <c r="H3512" t="s">
        <v>76</v>
      </c>
      <c r="I3512" s="1">
        <v>40680</v>
      </c>
      <c r="J3512" t="s">
        <v>30</v>
      </c>
      <c r="K3512" t="s">
        <v>321</v>
      </c>
      <c r="L3512">
        <v>1</v>
      </c>
      <c r="M3512" t="s">
        <v>73</v>
      </c>
      <c r="N3512">
        <v>721026460</v>
      </c>
      <c r="O3512" t="s">
        <v>33</v>
      </c>
      <c r="P3512">
        <v>37</v>
      </c>
      <c r="S3512">
        <v>2076</v>
      </c>
      <c r="T3512" t="s">
        <v>607</v>
      </c>
      <c r="U3512">
        <v>77860</v>
      </c>
      <c r="V3512" t="s">
        <v>608</v>
      </c>
      <c r="W3512">
        <v>0</v>
      </c>
      <c r="X3512" t="s">
        <v>47</v>
      </c>
      <c r="Y3512" t="s">
        <v>70</v>
      </c>
      <c r="Z3512">
        <v>3.2000000000000001E-2</v>
      </c>
      <c r="AA3512">
        <v>0.11</v>
      </c>
      <c r="AC3512" t="s">
        <v>47</v>
      </c>
    </row>
    <row r="3513" spans="1:29" x14ac:dyDescent="0.25">
      <c r="A3513" t="s">
        <v>566</v>
      </c>
      <c r="B3513">
        <v>100</v>
      </c>
      <c r="C3513" t="s">
        <v>28</v>
      </c>
      <c r="D3513">
        <v>607233</v>
      </c>
      <c r="E3513" s="1">
        <v>40645</v>
      </c>
      <c r="F3513">
        <v>1145</v>
      </c>
      <c r="H3513" t="s">
        <v>76</v>
      </c>
      <c r="I3513" s="1">
        <v>40680</v>
      </c>
      <c r="J3513" t="s">
        <v>30</v>
      </c>
      <c r="K3513" t="s">
        <v>321</v>
      </c>
      <c r="L3513">
        <v>1</v>
      </c>
      <c r="M3513" t="s">
        <v>73</v>
      </c>
      <c r="N3513">
        <v>721026460</v>
      </c>
      <c r="O3513" t="s">
        <v>33</v>
      </c>
      <c r="P3513">
        <v>37</v>
      </c>
      <c r="S3513">
        <v>2440</v>
      </c>
      <c r="T3513" t="s">
        <v>609</v>
      </c>
      <c r="U3513">
        <v>82052</v>
      </c>
      <c r="V3513" t="s">
        <v>609</v>
      </c>
      <c r="W3513">
        <v>0</v>
      </c>
      <c r="X3513" t="s">
        <v>47</v>
      </c>
      <c r="Y3513" t="s">
        <v>70</v>
      </c>
      <c r="Z3513">
        <v>0.23</v>
      </c>
      <c r="AA3513">
        <v>0.72</v>
      </c>
      <c r="AC3513" t="s">
        <v>47</v>
      </c>
    </row>
    <row r="3514" spans="1:29" x14ac:dyDescent="0.25">
      <c r="A3514" t="s">
        <v>566</v>
      </c>
      <c r="B3514">
        <v>100</v>
      </c>
      <c r="C3514" t="s">
        <v>28</v>
      </c>
      <c r="D3514">
        <v>607233</v>
      </c>
      <c r="E3514" s="1">
        <v>40645</v>
      </c>
      <c r="F3514">
        <v>1145</v>
      </c>
      <c r="H3514" t="s">
        <v>76</v>
      </c>
      <c r="I3514" s="1">
        <v>40680</v>
      </c>
      <c r="J3514" t="s">
        <v>30</v>
      </c>
      <c r="K3514" t="s">
        <v>321</v>
      </c>
      <c r="L3514">
        <v>1</v>
      </c>
      <c r="M3514" t="s">
        <v>73</v>
      </c>
      <c r="N3514">
        <v>721026460</v>
      </c>
      <c r="O3514" t="s">
        <v>33</v>
      </c>
      <c r="P3514">
        <v>37</v>
      </c>
      <c r="S3514">
        <v>2021</v>
      </c>
      <c r="T3514" t="s">
        <v>610</v>
      </c>
      <c r="U3514">
        <v>77700</v>
      </c>
      <c r="V3514" t="s">
        <v>610</v>
      </c>
      <c r="W3514">
        <v>0</v>
      </c>
      <c r="X3514" t="s">
        <v>47</v>
      </c>
      <c r="Y3514" t="s">
        <v>70</v>
      </c>
      <c r="Z3514">
        <v>0.34</v>
      </c>
      <c r="AA3514">
        <v>1.1000000000000001</v>
      </c>
      <c r="AC3514" t="s">
        <v>47</v>
      </c>
    </row>
    <row r="3515" spans="1:29" x14ac:dyDescent="0.25">
      <c r="A3515" t="s">
        <v>566</v>
      </c>
      <c r="B3515">
        <v>100</v>
      </c>
      <c r="C3515" t="s">
        <v>28</v>
      </c>
      <c r="D3515">
        <v>607233</v>
      </c>
      <c r="E3515" s="1">
        <v>40645</v>
      </c>
      <c r="F3515">
        <v>1145</v>
      </c>
      <c r="H3515" t="s">
        <v>76</v>
      </c>
      <c r="I3515" s="1">
        <v>40680</v>
      </c>
      <c r="J3515" t="s">
        <v>30</v>
      </c>
      <c r="K3515" t="s">
        <v>321</v>
      </c>
      <c r="L3515">
        <v>1</v>
      </c>
      <c r="M3515" t="s">
        <v>73</v>
      </c>
      <c r="N3515">
        <v>721026460</v>
      </c>
      <c r="O3515" t="s">
        <v>33</v>
      </c>
      <c r="P3515">
        <v>37</v>
      </c>
      <c r="S3515">
        <v>2010</v>
      </c>
      <c r="T3515" t="s">
        <v>611</v>
      </c>
      <c r="U3515">
        <v>39340</v>
      </c>
      <c r="V3515" t="s">
        <v>612</v>
      </c>
      <c r="W3515">
        <v>0</v>
      </c>
      <c r="X3515" t="s">
        <v>47</v>
      </c>
      <c r="Y3515" t="s">
        <v>70</v>
      </c>
      <c r="Z3515">
        <v>0.02</v>
      </c>
      <c r="AA3515">
        <v>6.6000000000000003E-2</v>
      </c>
      <c r="AB3515">
        <v>0.2</v>
      </c>
      <c r="AC3515" t="s">
        <v>47</v>
      </c>
    </row>
    <row r="3516" spans="1:29" x14ac:dyDescent="0.25">
      <c r="A3516" t="s">
        <v>566</v>
      </c>
      <c r="B3516">
        <v>100</v>
      </c>
      <c r="C3516" t="s">
        <v>28</v>
      </c>
      <c r="D3516">
        <v>607233</v>
      </c>
      <c r="E3516" s="1">
        <v>40645</v>
      </c>
      <c r="F3516">
        <v>1145</v>
      </c>
      <c r="H3516" t="s">
        <v>76</v>
      </c>
      <c r="I3516" s="1">
        <v>40680</v>
      </c>
      <c r="J3516" t="s">
        <v>30</v>
      </c>
      <c r="K3516" t="s">
        <v>321</v>
      </c>
      <c r="L3516">
        <v>1</v>
      </c>
      <c r="M3516" t="s">
        <v>73</v>
      </c>
      <c r="N3516">
        <v>721026460</v>
      </c>
      <c r="O3516" t="s">
        <v>33</v>
      </c>
      <c r="P3516">
        <v>37</v>
      </c>
      <c r="S3516">
        <v>2050</v>
      </c>
      <c r="T3516" t="s">
        <v>613</v>
      </c>
      <c r="U3516">
        <v>39033</v>
      </c>
      <c r="V3516" t="s">
        <v>613</v>
      </c>
      <c r="W3516">
        <v>0</v>
      </c>
      <c r="X3516" t="s">
        <v>47</v>
      </c>
      <c r="Y3516" t="s">
        <v>70</v>
      </c>
      <c r="Z3516">
        <v>0.06</v>
      </c>
      <c r="AA3516">
        <v>0.2</v>
      </c>
      <c r="AB3516">
        <v>3</v>
      </c>
      <c r="AC3516" t="s">
        <v>47</v>
      </c>
    </row>
    <row r="3517" spans="1:29" x14ac:dyDescent="0.25">
      <c r="A3517" t="s">
        <v>566</v>
      </c>
      <c r="B3517">
        <v>100</v>
      </c>
      <c r="C3517" t="s">
        <v>28</v>
      </c>
      <c r="D3517">
        <v>607233</v>
      </c>
      <c r="E3517" s="1">
        <v>40645</v>
      </c>
      <c r="F3517">
        <v>1145</v>
      </c>
      <c r="H3517" t="s">
        <v>76</v>
      </c>
      <c r="I3517" s="1">
        <v>40680</v>
      </c>
      <c r="J3517" t="s">
        <v>30</v>
      </c>
      <c r="K3517" t="s">
        <v>321</v>
      </c>
      <c r="L3517">
        <v>1</v>
      </c>
      <c r="M3517" t="s">
        <v>73</v>
      </c>
      <c r="N3517">
        <v>721026460</v>
      </c>
      <c r="O3517" t="s">
        <v>33</v>
      </c>
      <c r="P3517">
        <v>37</v>
      </c>
      <c r="S3517">
        <v>2033</v>
      </c>
      <c r="T3517" t="s">
        <v>614</v>
      </c>
      <c r="U3517">
        <v>38926</v>
      </c>
      <c r="V3517" t="s">
        <v>614</v>
      </c>
      <c r="W3517">
        <v>0</v>
      </c>
      <c r="X3517" t="s">
        <v>47</v>
      </c>
      <c r="Y3517" t="s">
        <v>70</v>
      </c>
      <c r="Z3517">
        <v>0.51</v>
      </c>
      <c r="AA3517">
        <v>1.7</v>
      </c>
      <c r="AB3517">
        <v>100</v>
      </c>
      <c r="AC3517" t="s">
        <v>47</v>
      </c>
    </row>
    <row r="3518" spans="1:29" x14ac:dyDescent="0.25">
      <c r="A3518" t="s">
        <v>621</v>
      </c>
      <c r="B3518">
        <v>100</v>
      </c>
      <c r="C3518" t="s">
        <v>28</v>
      </c>
      <c r="D3518">
        <v>607232</v>
      </c>
      <c r="E3518" s="1">
        <v>40645</v>
      </c>
      <c r="F3518">
        <v>1145</v>
      </c>
      <c r="H3518" t="s">
        <v>76</v>
      </c>
      <c r="I3518" s="1">
        <v>40680</v>
      </c>
      <c r="J3518" t="s">
        <v>30</v>
      </c>
      <c r="K3518" t="s">
        <v>321</v>
      </c>
      <c r="L3518">
        <v>1</v>
      </c>
      <c r="M3518" t="s">
        <v>73</v>
      </c>
      <c r="N3518">
        <v>721026460</v>
      </c>
      <c r="O3518" t="s">
        <v>33</v>
      </c>
      <c r="P3518">
        <v>1</v>
      </c>
      <c r="S3518">
        <v>2920</v>
      </c>
      <c r="T3518" t="s">
        <v>431</v>
      </c>
      <c r="U3518">
        <v>680</v>
      </c>
      <c r="V3518" t="s">
        <v>432</v>
      </c>
      <c r="W3518">
        <v>1.5</v>
      </c>
      <c r="X3518" t="s">
        <v>40</v>
      </c>
      <c r="Y3518" t="s">
        <v>41</v>
      </c>
      <c r="Z3518">
        <v>8.4000000000000005E-2</v>
      </c>
      <c r="AA3518">
        <v>0.27</v>
      </c>
      <c r="AC3518" t="s">
        <v>40</v>
      </c>
    </row>
    <row r="3519" spans="1:29" x14ac:dyDescent="0.25">
      <c r="A3519" t="s">
        <v>323</v>
      </c>
      <c r="B3519">
        <v>100</v>
      </c>
      <c r="C3519" t="s">
        <v>28</v>
      </c>
      <c r="D3519">
        <v>607230</v>
      </c>
      <c r="E3519" s="1">
        <v>40645</v>
      </c>
      <c r="F3519">
        <v>1145</v>
      </c>
      <c r="H3519" t="s">
        <v>76</v>
      </c>
      <c r="I3519" s="1">
        <v>40680</v>
      </c>
      <c r="J3519" t="s">
        <v>30</v>
      </c>
      <c r="K3519" t="s">
        <v>321</v>
      </c>
      <c r="L3519">
        <v>1</v>
      </c>
      <c r="M3519" t="s">
        <v>73</v>
      </c>
      <c r="N3519">
        <v>721026460</v>
      </c>
      <c r="O3519" t="s">
        <v>33</v>
      </c>
      <c r="P3519">
        <v>1</v>
      </c>
      <c r="S3519">
        <v>1024</v>
      </c>
      <c r="T3519" t="s">
        <v>556</v>
      </c>
      <c r="U3519">
        <v>720</v>
      </c>
      <c r="V3519" t="s">
        <v>556</v>
      </c>
      <c r="W3519">
        <v>1.4E-2</v>
      </c>
      <c r="X3519" t="s">
        <v>40</v>
      </c>
      <c r="Y3519" t="s">
        <v>55</v>
      </c>
      <c r="Z3519">
        <v>5.0000000000000001E-3</v>
      </c>
      <c r="AA3519">
        <v>1.4999999999999999E-2</v>
      </c>
      <c r="AB3519">
        <v>0.2</v>
      </c>
      <c r="AC3519" t="s">
        <v>40</v>
      </c>
    </row>
    <row r="3520" spans="1:29" x14ac:dyDescent="0.25">
      <c r="A3520" t="s">
        <v>621</v>
      </c>
      <c r="B3520">
        <v>100</v>
      </c>
      <c r="C3520" t="s">
        <v>28</v>
      </c>
      <c r="D3520">
        <v>611469</v>
      </c>
      <c r="E3520" s="1">
        <v>40674</v>
      </c>
      <c r="F3520">
        <v>1000</v>
      </c>
      <c r="H3520" t="s">
        <v>76</v>
      </c>
      <c r="I3520" s="1">
        <v>40676</v>
      </c>
      <c r="J3520" t="s">
        <v>30</v>
      </c>
      <c r="K3520" t="s">
        <v>321</v>
      </c>
      <c r="L3520">
        <v>1</v>
      </c>
      <c r="M3520" t="s">
        <v>73</v>
      </c>
      <c r="N3520">
        <v>721026460</v>
      </c>
      <c r="O3520" t="s">
        <v>33</v>
      </c>
      <c r="P3520">
        <v>1</v>
      </c>
      <c r="S3520">
        <v>2920</v>
      </c>
      <c r="T3520" t="s">
        <v>431</v>
      </c>
      <c r="U3520">
        <v>680</v>
      </c>
      <c r="V3520" t="s">
        <v>432</v>
      </c>
      <c r="W3520">
        <v>1.1000000000000001</v>
      </c>
      <c r="X3520" t="s">
        <v>40</v>
      </c>
      <c r="Y3520" t="s">
        <v>41</v>
      </c>
      <c r="Z3520">
        <v>8.4000000000000005E-2</v>
      </c>
      <c r="AA3520">
        <v>0.27</v>
      </c>
      <c r="AC3520" t="s">
        <v>40</v>
      </c>
    </row>
    <row r="3521" spans="1:29" x14ac:dyDescent="0.25">
      <c r="A3521" t="s">
        <v>621</v>
      </c>
      <c r="B3521">
        <v>100</v>
      </c>
      <c r="C3521" t="s">
        <v>28</v>
      </c>
      <c r="D3521">
        <v>604366</v>
      </c>
      <c r="E3521" s="1">
        <v>40618</v>
      </c>
      <c r="F3521">
        <v>1130</v>
      </c>
      <c r="H3521" t="s">
        <v>76</v>
      </c>
      <c r="I3521" s="1">
        <v>40627</v>
      </c>
      <c r="J3521" t="s">
        <v>30</v>
      </c>
      <c r="K3521" t="s">
        <v>321</v>
      </c>
      <c r="L3521">
        <v>1</v>
      </c>
      <c r="M3521" t="s">
        <v>73</v>
      </c>
      <c r="N3521">
        <v>721026460</v>
      </c>
      <c r="O3521" t="s">
        <v>33</v>
      </c>
      <c r="P3521">
        <v>1</v>
      </c>
      <c r="S3521">
        <v>2920</v>
      </c>
      <c r="T3521" t="s">
        <v>431</v>
      </c>
      <c r="U3521">
        <v>680</v>
      </c>
      <c r="V3521" t="s">
        <v>432</v>
      </c>
      <c r="W3521">
        <v>1.3</v>
      </c>
      <c r="X3521" t="s">
        <v>40</v>
      </c>
      <c r="Y3521" t="s">
        <v>41</v>
      </c>
      <c r="Z3521">
        <v>8.4000000000000005E-2</v>
      </c>
      <c r="AA3521">
        <v>0.27</v>
      </c>
      <c r="AC3521" t="s">
        <v>40</v>
      </c>
    </row>
    <row r="3522" spans="1:29" x14ac:dyDescent="0.25">
      <c r="A3522" t="s">
        <v>566</v>
      </c>
      <c r="B3522">
        <v>100</v>
      </c>
      <c r="C3522" t="s">
        <v>28</v>
      </c>
      <c r="D3522">
        <v>598318</v>
      </c>
      <c r="E3522" s="1">
        <v>40562</v>
      </c>
      <c r="F3522">
        <v>1030</v>
      </c>
      <c r="H3522" t="s">
        <v>76</v>
      </c>
      <c r="I3522" s="1">
        <v>40590</v>
      </c>
      <c r="J3522" t="s">
        <v>30</v>
      </c>
      <c r="K3522" t="s">
        <v>321</v>
      </c>
      <c r="L3522">
        <v>1</v>
      </c>
      <c r="M3522" t="s">
        <v>73</v>
      </c>
      <c r="N3522">
        <v>721026460</v>
      </c>
      <c r="O3522" t="s">
        <v>33</v>
      </c>
      <c r="P3522">
        <v>1</v>
      </c>
      <c r="S3522">
        <v>2063</v>
      </c>
      <c r="T3522" t="s">
        <v>626</v>
      </c>
      <c r="U3522">
        <v>34675</v>
      </c>
      <c r="V3522" t="s">
        <v>626</v>
      </c>
      <c r="W3522">
        <v>0</v>
      </c>
      <c r="X3522" t="s">
        <v>47</v>
      </c>
      <c r="Y3522" t="s">
        <v>70</v>
      </c>
      <c r="Z3522">
        <v>5.0000000000000004E-6</v>
      </c>
      <c r="AB3522">
        <v>3.0000000000000001E-5</v>
      </c>
      <c r="AC3522" t="s">
        <v>47</v>
      </c>
    </row>
    <row r="3523" spans="1:29" x14ac:dyDescent="0.25">
      <c r="A3523" t="s">
        <v>621</v>
      </c>
      <c r="B3523">
        <v>100</v>
      </c>
      <c r="C3523" t="s">
        <v>28</v>
      </c>
      <c r="D3523">
        <v>600102</v>
      </c>
      <c r="E3523" s="1">
        <v>40584</v>
      </c>
      <c r="F3523">
        <v>1250</v>
      </c>
      <c r="H3523" t="s">
        <v>76</v>
      </c>
      <c r="I3523" s="1">
        <v>40591</v>
      </c>
      <c r="J3523" t="s">
        <v>30</v>
      </c>
      <c r="K3523" t="s">
        <v>321</v>
      </c>
      <c r="L3523">
        <v>1</v>
      </c>
      <c r="M3523" t="s">
        <v>73</v>
      </c>
      <c r="N3523">
        <v>721026460</v>
      </c>
      <c r="O3523" t="s">
        <v>33</v>
      </c>
      <c r="P3523">
        <v>1</v>
      </c>
      <c r="S3523">
        <v>2920</v>
      </c>
      <c r="T3523" t="s">
        <v>431</v>
      </c>
      <c r="U3523">
        <v>680</v>
      </c>
      <c r="V3523" t="s">
        <v>432</v>
      </c>
      <c r="W3523">
        <v>1.4</v>
      </c>
      <c r="X3523" t="s">
        <v>40</v>
      </c>
      <c r="Y3523" t="s">
        <v>41</v>
      </c>
      <c r="Z3523">
        <v>8.4000000000000005E-2</v>
      </c>
      <c r="AA3523">
        <v>0.27</v>
      </c>
      <c r="AC3523" t="s">
        <v>40</v>
      </c>
    </row>
    <row r="3524" spans="1:29" x14ac:dyDescent="0.25">
      <c r="A3524" t="s">
        <v>359</v>
      </c>
      <c r="B3524">
        <v>100</v>
      </c>
      <c r="C3524" t="s">
        <v>28</v>
      </c>
      <c r="D3524">
        <v>598317</v>
      </c>
      <c r="E3524" s="1">
        <v>40562</v>
      </c>
      <c r="F3524">
        <v>1105</v>
      </c>
      <c r="H3524" t="s">
        <v>76</v>
      </c>
      <c r="I3524" s="1">
        <v>40590</v>
      </c>
      <c r="J3524" t="s">
        <v>30</v>
      </c>
      <c r="K3524" t="s">
        <v>321</v>
      </c>
      <c r="L3524">
        <v>1</v>
      </c>
      <c r="M3524" t="s">
        <v>73</v>
      </c>
      <c r="N3524">
        <v>721026460</v>
      </c>
      <c r="O3524" t="s">
        <v>33</v>
      </c>
      <c r="P3524">
        <v>41</v>
      </c>
      <c r="S3524">
        <v>2210</v>
      </c>
      <c r="T3524" t="s">
        <v>363</v>
      </c>
      <c r="U3524">
        <v>34418</v>
      </c>
      <c r="V3524" t="s">
        <v>364</v>
      </c>
      <c r="W3524">
        <v>0</v>
      </c>
      <c r="X3524" t="s">
        <v>47</v>
      </c>
      <c r="Y3524" t="s">
        <v>70</v>
      </c>
      <c r="Z3524">
        <v>0.16</v>
      </c>
      <c r="AA3524">
        <v>0.54</v>
      </c>
      <c r="AC3524" t="s">
        <v>47</v>
      </c>
    </row>
    <row r="3525" spans="1:29" x14ac:dyDescent="0.25">
      <c r="A3525" t="s">
        <v>359</v>
      </c>
      <c r="B3525">
        <v>100</v>
      </c>
      <c r="C3525" t="s">
        <v>28</v>
      </c>
      <c r="D3525">
        <v>598317</v>
      </c>
      <c r="E3525" s="1">
        <v>40562</v>
      </c>
      <c r="F3525">
        <v>1105</v>
      </c>
      <c r="H3525" t="s">
        <v>76</v>
      </c>
      <c r="I3525" s="1">
        <v>40590</v>
      </c>
      <c r="J3525" t="s">
        <v>30</v>
      </c>
      <c r="K3525" t="s">
        <v>321</v>
      </c>
      <c r="L3525">
        <v>1</v>
      </c>
      <c r="M3525" t="s">
        <v>73</v>
      </c>
      <c r="N3525">
        <v>721026460</v>
      </c>
      <c r="O3525" t="s">
        <v>33</v>
      </c>
      <c r="P3525">
        <v>41</v>
      </c>
      <c r="S3525">
        <v>2214</v>
      </c>
      <c r="T3525" t="s">
        <v>365</v>
      </c>
      <c r="U3525">
        <v>34413</v>
      </c>
      <c r="V3525" t="s">
        <v>365</v>
      </c>
      <c r="W3525">
        <v>0</v>
      </c>
      <c r="X3525" t="s">
        <v>47</v>
      </c>
      <c r="Y3525" t="s">
        <v>70</v>
      </c>
      <c r="Z3525">
        <v>0.26</v>
      </c>
      <c r="AA3525">
        <v>0.87</v>
      </c>
      <c r="AC3525" t="s">
        <v>47</v>
      </c>
    </row>
    <row r="3526" spans="1:29" x14ac:dyDescent="0.25">
      <c r="A3526" t="s">
        <v>359</v>
      </c>
      <c r="B3526">
        <v>100</v>
      </c>
      <c r="C3526" t="s">
        <v>28</v>
      </c>
      <c r="D3526">
        <v>598317</v>
      </c>
      <c r="E3526" s="1">
        <v>40562</v>
      </c>
      <c r="F3526">
        <v>1105</v>
      </c>
      <c r="H3526" t="s">
        <v>76</v>
      </c>
      <c r="I3526" s="1">
        <v>40590</v>
      </c>
      <c r="J3526" t="s">
        <v>30</v>
      </c>
      <c r="K3526" t="s">
        <v>321</v>
      </c>
      <c r="L3526">
        <v>1</v>
      </c>
      <c r="M3526" t="s">
        <v>73</v>
      </c>
      <c r="N3526">
        <v>721026460</v>
      </c>
      <c r="O3526" t="s">
        <v>33</v>
      </c>
      <c r="P3526">
        <v>41</v>
      </c>
      <c r="S3526">
        <v>2996</v>
      </c>
      <c r="T3526" t="s">
        <v>366</v>
      </c>
      <c r="U3526">
        <v>77128</v>
      </c>
      <c r="V3526" t="s">
        <v>366</v>
      </c>
      <c r="W3526">
        <v>0</v>
      </c>
      <c r="X3526" t="s">
        <v>47</v>
      </c>
      <c r="Y3526" t="s">
        <v>70</v>
      </c>
      <c r="Z3526">
        <v>0.14000000000000001</v>
      </c>
      <c r="AA3526">
        <v>0.46</v>
      </c>
      <c r="AB3526">
        <v>100</v>
      </c>
      <c r="AC3526" t="s">
        <v>47</v>
      </c>
    </row>
    <row r="3527" spans="1:29" x14ac:dyDescent="0.25">
      <c r="A3527" t="s">
        <v>359</v>
      </c>
      <c r="B3527">
        <v>100</v>
      </c>
      <c r="C3527" t="s">
        <v>28</v>
      </c>
      <c r="D3527">
        <v>598317</v>
      </c>
      <c r="E3527" s="1">
        <v>40562</v>
      </c>
      <c r="F3527">
        <v>1105</v>
      </c>
      <c r="H3527" t="s">
        <v>76</v>
      </c>
      <c r="I3527" s="1">
        <v>40590</v>
      </c>
      <c r="J3527" t="s">
        <v>30</v>
      </c>
      <c r="K3527" t="s">
        <v>321</v>
      </c>
      <c r="L3527">
        <v>1</v>
      </c>
      <c r="M3527" t="s">
        <v>73</v>
      </c>
      <c r="N3527">
        <v>721026460</v>
      </c>
      <c r="O3527" t="s">
        <v>33</v>
      </c>
      <c r="P3527">
        <v>41</v>
      </c>
      <c r="S3527">
        <v>2984</v>
      </c>
      <c r="T3527" t="s">
        <v>367</v>
      </c>
      <c r="U3527">
        <v>39180</v>
      </c>
      <c r="V3527" t="s">
        <v>367</v>
      </c>
      <c r="W3527">
        <v>0</v>
      </c>
      <c r="X3527" t="s">
        <v>47</v>
      </c>
      <c r="Y3527" t="s">
        <v>70</v>
      </c>
      <c r="Z3527">
        <v>0.12</v>
      </c>
      <c r="AA3527">
        <v>0.41</v>
      </c>
      <c r="AB3527">
        <v>5</v>
      </c>
      <c r="AC3527" t="s">
        <v>47</v>
      </c>
    </row>
    <row r="3528" spans="1:29" x14ac:dyDescent="0.25">
      <c r="A3528" t="s">
        <v>359</v>
      </c>
      <c r="B3528">
        <v>100</v>
      </c>
      <c r="C3528" t="s">
        <v>28</v>
      </c>
      <c r="D3528">
        <v>598317</v>
      </c>
      <c r="E3528" s="1">
        <v>40562</v>
      </c>
      <c r="F3528">
        <v>1105</v>
      </c>
      <c r="H3528" t="s">
        <v>76</v>
      </c>
      <c r="I3528" s="1">
        <v>40590</v>
      </c>
      <c r="J3528" t="s">
        <v>30</v>
      </c>
      <c r="K3528" t="s">
        <v>321</v>
      </c>
      <c r="L3528">
        <v>1</v>
      </c>
      <c r="M3528" t="s">
        <v>73</v>
      </c>
      <c r="N3528">
        <v>721026460</v>
      </c>
      <c r="O3528" t="s">
        <v>33</v>
      </c>
      <c r="P3528">
        <v>41</v>
      </c>
      <c r="S3528">
        <v>2986</v>
      </c>
      <c r="T3528" t="s">
        <v>368</v>
      </c>
      <c r="U3528">
        <v>77562</v>
      </c>
      <c r="V3528" t="s">
        <v>369</v>
      </c>
      <c r="W3528">
        <v>0</v>
      </c>
      <c r="X3528" t="s">
        <v>47</v>
      </c>
      <c r="Y3528" t="s">
        <v>70</v>
      </c>
      <c r="Z3528">
        <v>0.18</v>
      </c>
      <c r="AA3528">
        <v>0.61</v>
      </c>
      <c r="AC3528" t="s">
        <v>47</v>
      </c>
    </row>
    <row r="3529" spans="1:29" x14ac:dyDescent="0.25">
      <c r="A3529" t="s">
        <v>359</v>
      </c>
      <c r="B3529">
        <v>100</v>
      </c>
      <c r="C3529" t="s">
        <v>28</v>
      </c>
      <c r="D3529">
        <v>598317</v>
      </c>
      <c r="E3529" s="1">
        <v>40562</v>
      </c>
      <c r="F3529">
        <v>1105</v>
      </c>
      <c r="H3529" t="s">
        <v>76</v>
      </c>
      <c r="I3529" s="1">
        <v>40590</v>
      </c>
      <c r="J3529" t="s">
        <v>30</v>
      </c>
      <c r="K3529" t="s">
        <v>321</v>
      </c>
      <c r="L3529">
        <v>1</v>
      </c>
      <c r="M3529" t="s">
        <v>73</v>
      </c>
      <c r="N3529">
        <v>721026460</v>
      </c>
      <c r="O3529" t="s">
        <v>33</v>
      </c>
      <c r="P3529">
        <v>41</v>
      </c>
      <c r="S3529">
        <v>2989</v>
      </c>
      <c r="T3529" t="s">
        <v>370</v>
      </c>
      <c r="U3529">
        <v>34301</v>
      </c>
      <c r="V3529" t="s">
        <v>371</v>
      </c>
      <c r="W3529">
        <v>0</v>
      </c>
      <c r="X3529" t="s">
        <v>47</v>
      </c>
      <c r="Y3529" t="s">
        <v>70</v>
      </c>
      <c r="Z3529">
        <v>0.13</v>
      </c>
      <c r="AA3529">
        <v>0.42</v>
      </c>
      <c r="AB3529">
        <v>100</v>
      </c>
      <c r="AC3529" t="s">
        <v>47</v>
      </c>
    </row>
    <row r="3530" spans="1:29" x14ac:dyDescent="0.25">
      <c r="A3530" t="s">
        <v>359</v>
      </c>
      <c r="B3530">
        <v>100</v>
      </c>
      <c r="C3530" t="s">
        <v>28</v>
      </c>
      <c r="D3530">
        <v>598317</v>
      </c>
      <c r="E3530" s="1">
        <v>40562</v>
      </c>
      <c r="F3530">
        <v>1105</v>
      </c>
      <c r="H3530" t="s">
        <v>76</v>
      </c>
      <c r="I3530" s="1">
        <v>40590</v>
      </c>
      <c r="J3530" t="s">
        <v>30</v>
      </c>
      <c r="K3530" t="s">
        <v>321</v>
      </c>
      <c r="L3530">
        <v>1</v>
      </c>
      <c r="M3530" t="s">
        <v>73</v>
      </c>
      <c r="N3530">
        <v>721026460</v>
      </c>
      <c r="O3530" t="s">
        <v>33</v>
      </c>
      <c r="P3530">
        <v>41</v>
      </c>
      <c r="S3530">
        <v>2993</v>
      </c>
      <c r="T3530" t="s">
        <v>372</v>
      </c>
      <c r="U3530">
        <v>81555</v>
      </c>
      <c r="V3530" t="s">
        <v>372</v>
      </c>
      <c r="W3530">
        <v>0</v>
      </c>
      <c r="X3530" t="s">
        <v>47</v>
      </c>
      <c r="Y3530" t="s">
        <v>70</v>
      </c>
      <c r="Z3530">
        <v>0.21</v>
      </c>
      <c r="AA3530">
        <v>0.7</v>
      </c>
      <c r="AC3530" t="s">
        <v>47</v>
      </c>
    </row>
    <row r="3531" spans="1:29" x14ac:dyDescent="0.25">
      <c r="A3531" t="s">
        <v>359</v>
      </c>
      <c r="B3531">
        <v>100</v>
      </c>
      <c r="C3531" t="s">
        <v>28</v>
      </c>
      <c r="D3531">
        <v>598317</v>
      </c>
      <c r="E3531" s="1">
        <v>40562</v>
      </c>
      <c r="F3531">
        <v>1105</v>
      </c>
      <c r="H3531" t="s">
        <v>76</v>
      </c>
      <c r="I3531" s="1">
        <v>40590</v>
      </c>
      <c r="J3531" t="s">
        <v>30</v>
      </c>
      <c r="K3531" t="s">
        <v>321</v>
      </c>
      <c r="L3531">
        <v>1</v>
      </c>
      <c r="M3531" t="s">
        <v>73</v>
      </c>
      <c r="N3531">
        <v>721026460</v>
      </c>
      <c r="O3531" t="s">
        <v>33</v>
      </c>
      <c r="P3531">
        <v>41</v>
      </c>
      <c r="S3531">
        <v>2964</v>
      </c>
      <c r="T3531" t="s">
        <v>373</v>
      </c>
      <c r="U3531">
        <v>34423</v>
      </c>
      <c r="V3531" t="s">
        <v>373</v>
      </c>
      <c r="W3531">
        <v>0</v>
      </c>
      <c r="X3531" t="s">
        <v>47</v>
      </c>
      <c r="Y3531" t="s">
        <v>70</v>
      </c>
      <c r="Z3531">
        <v>0.34</v>
      </c>
      <c r="AA3531">
        <v>1.1000000000000001</v>
      </c>
      <c r="AB3531">
        <v>5</v>
      </c>
      <c r="AC3531" t="s">
        <v>47</v>
      </c>
    </row>
    <row r="3532" spans="1:29" x14ac:dyDescent="0.25">
      <c r="A3532" t="s">
        <v>359</v>
      </c>
      <c r="B3532">
        <v>100</v>
      </c>
      <c r="C3532" t="s">
        <v>28</v>
      </c>
      <c r="D3532">
        <v>598317</v>
      </c>
      <c r="E3532" s="1">
        <v>40562</v>
      </c>
      <c r="F3532">
        <v>1105</v>
      </c>
      <c r="H3532" t="s">
        <v>76</v>
      </c>
      <c r="I3532" s="1">
        <v>40590</v>
      </c>
      <c r="J3532" t="s">
        <v>30</v>
      </c>
      <c r="K3532" t="s">
        <v>321</v>
      </c>
      <c r="L3532">
        <v>1</v>
      </c>
      <c r="M3532" t="s">
        <v>73</v>
      </c>
      <c r="N3532">
        <v>721026460</v>
      </c>
      <c r="O3532" t="s">
        <v>33</v>
      </c>
      <c r="P3532">
        <v>41</v>
      </c>
      <c r="S3532">
        <v>2965</v>
      </c>
      <c r="T3532" t="s">
        <v>374</v>
      </c>
      <c r="U3532">
        <v>77275</v>
      </c>
      <c r="V3532" t="s">
        <v>374</v>
      </c>
      <c r="W3532">
        <v>0</v>
      </c>
      <c r="X3532" t="s">
        <v>47</v>
      </c>
      <c r="Y3532" t="s">
        <v>70</v>
      </c>
      <c r="Z3532">
        <v>0.15</v>
      </c>
      <c r="AA3532">
        <v>0.5</v>
      </c>
      <c r="AC3532" t="s">
        <v>47</v>
      </c>
    </row>
    <row r="3533" spans="1:29" x14ac:dyDescent="0.25">
      <c r="A3533" t="s">
        <v>359</v>
      </c>
      <c r="B3533">
        <v>100</v>
      </c>
      <c r="C3533" t="s">
        <v>28</v>
      </c>
      <c r="D3533">
        <v>598317</v>
      </c>
      <c r="E3533" s="1">
        <v>40562</v>
      </c>
      <c r="F3533">
        <v>1105</v>
      </c>
      <c r="H3533" t="s">
        <v>76</v>
      </c>
      <c r="I3533" s="1">
        <v>40590</v>
      </c>
      <c r="J3533" t="s">
        <v>30</v>
      </c>
      <c r="K3533" t="s">
        <v>321</v>
      </c>
      <c r="L3533">
        <v>1</v>
      </c>
      <c r="M3533" t="s">
        <v>73</v>
      </c>
      <c r="N3533">
        <v>721026460</v>
      </c>
      <c r="O3533" t="s">
        <v>33</v>
      </c>
      <c r="P3533">
        <v>41</v>
      </c>
      <c r="S3533">
        <v>2967</v>
      </c>
      <c r="T3533" t="s">
        <v>375</v>
      </c>
      <c r="U3533">
        <v>34566</v>
      </c>
      <c r="V3533" t="s">
        <v>376</v>
      </c>
      <c r="W3533">
        <v>0</v>
      </c>
      <c r="X3533" t="s">
        <v>47</v>
      </c>
      <c r="Y3533" t="s">
        <v>70</v>
      </c>
      <c r="Z3533">
        <v>0.11</v>
      </c>
      <c r="AA3533">
        <v>0.38</v>
      </c>
      <c r="AC3533" t="s">
        <v>47</v>
      </c>
    </row>
    <row r="3534" spans="1:29" x14ac:dyDescent="0.25">
      <c r="A3534" t="s">
        <v>359</v>
      </c>
      <c r="B3534">
        <v>100</v>
      </c>
      <c r="C3534" t="s">
        <v>28</v>
      </c>
      <c r="D3534">
        <v>598317</v>
      </c>
      <c r="E3534" s="1">
        <v>40562</v>
      </c>
      <c r="F3534">
        <v>1105</v>
      </c>
      <c r="H3534" t="s">
        <v>76</v>
      </c>
      <c r="I3534" s="1">
        <v>40590</v>
      </c>
      <c r="J3534" t="s">
        <v>30</v>
      </c>
      <c r="K3534" t="s">
        <v>321</v>
      </c>
      <c r="L3534">
        <v>1</v>
      </c>
      <c r="M3534" t="s">
        <v>73</v>
      </c>
      <c r="N3534">
        <v>721026460</v>
      </c>
      <c r="O3534" t="s">
        <v>33</v>
      </c>
      <c r="P3534">
        <v>41</v>
      </c>
      <c r="S3534">
        <v>2978</v>
      </c>
      <c r="T3534" t="s">
        <v>377</v>
      </c>
      <c r="U3534">
        <v>34496</v>
      </c>
      <c r="V3534" t="s">
        <v>377</v>
      </c>
      <c r="W3534">
        <v>0</v>
      </c>
      <c r="X3534" t="s">
        <v>47</v>
      </c>
      <c r="Y3534" t="s">
        <v>70</v>
      </c>
      <c r="Z3534">
        <v>0.14000000000000001</v>
      </c>
      <c r="AA3534">
        <v>0.55000000000000004</v>
      </c>
      <c r="AC3534" t="s">
        <v>47</v>
      </c>
    </row>
    <row r="3535" spans="1:29" x14ac:dyDescent="0.25">
      <c r="A3535" t="s">
        <v>359</v>
      </c>
      <c r="B3535">
        <v>100</v>
      </c>
      <c r="C3535" t="s">
        <v>28</v>
      </c>
      <c r="D3535">
        <v>598317</v>
      </c>
      <c r="E3535" s="1">
        <v>40562</v>
      </c>
      <c r="F3535">
        <v>1105</v>
      </c>
      <c r="H3535" t="s">
        <v>76</v>
      </c>
      <c r="I3535" s="1">
        <v>40590</v>
      </c>
      <c r="J3535" t="s">
        <v>30</v>
      </c>
      <c r="K3535" t="s">
        <v>321</v>
      </c>
      <c r="L3535">
        <v>1</v>
      </c>
      <c r="M3535" t="s">
        <v>73</v>
      </c>
      <c r="N3535">
        <v>721026460</v>
      </c>
      <c r="O3535" t="s">
        <v>33</v>
      </c>
      <c r="P3535">
        <v>41</v>
      </c>
      <c r="S3535">
        <v>2942</v>
      </c>
      <c r="T3535" t="s">
        <v>77</v>
      </c>
      <c r="U3535">
        <v>32104</v>
      </c>
      <c r="V3535" t="s">
        <v>77</v>
      </c>
      <c r="W3535">
        <v>0</v>
      </c>
      <c r="X3535" t="s">
        <v>47</v>
      </c>
      <c r="Y3535" t="s">
        <v>70</v>
      </c>
      <c r="Z3535">
        <v>0.33</v>
      </c>
      <c r="AA3535">
        <v>1.1000000000000001</v>
      </c>
      <c r="AB3535">
        <v>80</v>
      </c>
      <c r="AC3535" t="s">
        <v>47</v>
      </c>
    </row>
    <row r="3536" spans="1:29" x14ac:dyDescent="0.25">
      <c r="A3536" t="s">
        <v>359</v>
      </c>
      <c r="B3536">
        <v>100</v>
      </c>
      <c r="C3536" t="s">
        <v>28</v>
      </c>
      <c r="D3536">
        <v>598317</v>
      </c>
      <c r="E3536" s="1">
        <v>40562</v>
      </c>
      <c r="F3536">
        <v>1105</v>
      </c>
      <c r="H3536" t="s">
        <v>76</v>
      </c>
      <c r="I3536" s="1">
        <v>40590</v>
      </c>
      <c r="J3536" t="s">
        <v>30</v>
      </c>
      <c r="K3536" t="s">
        <v>321</v>
      </c>
      <c r="L3536">
        <v>1</v>
      </c>
      <c r="M3536" t="s">
        <v>73</v>
      </c>
      <c r="N3536">
        <v>721026460</v>
      </c>
      <c r="O3536" t="s">
        <v>33</v>
      </c>
      <c r="P3536">
        <v>41</v>
      </c>
      <c r="S3536">
        <v>2414</v>
      </c>
      <c r="T3536" t="s">
        <v>378</v>
      </c>
      <c r="U3536">
        <v>77443</v>
      </c>
      <c r="V3536" t="s">
        <v>378</v>
      </c>
      <c r="W3536">
        <v>0</v>
      </c>
      <c r="X3536" t="s">
        <v>47</v>
      </c>
      <c r="Y3536" t="s">
        <v>70</v>
      </c>
      <c r="Z3536">
        <v>0.46</v>
      </c>
      <c r="AA3536">
        <v>1.5</v>
      </c>
      <c r="AC3536" t="s">
        <v>47</v>
      </c>
    </row>
    <row r="3537" spans="1:29" x14ac:dyDescent="0.25">
      <c r="A3537" t="s">
        <v>359</v>
      </c>
      <c r="B3537">
        <v>100</v>
      </c>
      <c r="C3537" t="s">
        <v>28</v>
      </c>
      <c r="D3537">
        <v>598317</v>
      </c>
      <c r="E3537" s="1">
        <v>40562</v>
      </c>
      <c r="F3537">
        <v>1105</v>
      </c>
      <c r="H3537" t="s">
        <v>76</v>
      </c>
      <c r="I3537" s="1">
        <v>40590</v>
      </c>
      <c r="J3537" t="s">
        <v>30</v>
      </c>
      <c r="K3537" t="s">
        <v>321</v>
      </c>
      <c r="L3537">
        <v>1</v>
      </c>
      <c r="M3537" t="s">
        <v>73</v>
      </c>
      <c r="N3537">
        <v>721026460</v>
      </c>
      <c r="O3537" t="s">
        <v>33</v>
      </c>
      <c r="P3537">
        <v>41</v>
      </c>
      <c r="S3537">
        <v>2416</v>
      </c>
      <c r="T3537" t="s">
        <v>379</v>
      </c>
      <c r="U3537">
        <v>77170</v>
      </c>
      <c r="V3537" t="s">
        <v>379</v>
      </c>
      <c r="W3537">
        <v>0</v>
      </c>
      <c r="X3537" t="s">
        <v>47</v>
      </c>
      <c r="Y3537" t="s">
        <v>70</v>
      </c>
      <c r="Z3537">
        <v>0.13</v>
      </c>
      <c r="AA3537">
        <v>0.42</v>
      </c>
      <c r="AC3537" t="s">
        <v>47</v>
      </c>
    </row>
    <row r="3538" spans="1:29" x14ac:dyDescent="0.25">
      <c r="A3538" t="s">
        <v>359</v>
      </c>
      <c r="B3538">
        <v>100</v>
      </c>
      <c r="C3538" t="s">
        <v>28</v>
      </c>
      <c r="D3538">
        <v>598317</v>
      </c>
      <c r="E3538" s="1">
        <v>40562</v>
      </c>
      <c r="F3538">
        <v>1105</v>
      </c>
      <c r="H3538" t="s">
        <v>76</v>
      </c>
      <c r="I3538" s="1">
        <v>40590</v>
      </c>
      <c r="J3538" t="s">
        <v>30</v>
      </c>
      <c r="K3538" t="s">
        <v>321</v>
      </c>
      <c r="L3538">
        <v>1</v>
      </c>
      <c r="M3538" t="s">
        <v>73</v>
      </c>
      <c r="N3538">
        <v>721026460</v>
      </c>
      <c r="O3538" t="s">
        <v>33</v>
      </c>
      <c r="P3538">
        <v>41</v>
      </c>
      <c r="S3538">
        <v>2412</v>
      </c>
      <c r="T3538" t="s">
        <v>380</v>
      </c>
      <c r="U3538">
        <v>77173</v>
      </c>
      <c r="V3538" t="s">
        <v>380</v>
      </c>
      <c r="W3538">
        <v>0</v>
      </c>
      <c r="X3538" t="s">
        <v>47</v>
      </c>
      <c r="Y3538" t="s">
        <v>70</v>
      </c>
      <c r="Z3538">
        <v>0.26</v>
      </c>
      <c r="AA3538">
        <v>0.86</v>
      </c>
      <c r="AC3538" t="s">
        <v>47</v>
      </c>
    </row>
    <row r="3539" spans="1:29" x14ac:dyDescent="0.25">
      <c r="A3539" t="s">
        <v>359</v>
      </c>
      <c r="B3539">
        <v>100</v>
      </c>
      <c r="C3539" t="s">
        <v>28</v>
      </c>
      <c r="D3539">
        <v>598317</v>
      </c>
      <c r="E3539" s="1">
        <v>40562</v>
      </c>
      <c r="F3539">
        <v>1105</v>
      </c>
      <c r="H3539" t="s">
        <v>76</v>
      </c>
      <c r="I3539" s="1">
        <v>40590</v>
      </c>
      <c r="J3539" t="s">
        <v>30</v>
      </c>
      <c r="K3539" t="s">
        <v>321</v>
      </c>
      <c r="L3539">
        <v>1</v>
      </c>
      <c r="M3539" t="s">
        <v>73</v>
      </c>
      <c r="N3539">
        <v>721026460</v>
      </c>
      <c r="O3539" t="s">
        <v>33</v>
      </c>
      <c r="P3539">
        <v>41</v>
      </c>
      <c r="S3539">
        <v>2413</v>
      </c>
      <c r="T3539" t="s">
        <v>381</v>
      </c>
      <c r="U3539">
        <v>34561</v>
      </c>
      <c r="V3539" t="s">
        <v>381</v>
      </c>
      <c r="W3539">
        <v>0</v>
      </c>
      <c r="X3539" t="s">
        <v>47</v>
      </c>
      <c r="Y3539" t="s">
        <v>70</v>
      </c>
      <c r="Z3539">
        <v>0.4</v>
      </c>
      <c r="AA3539">
        <v>1.3</v>
      </c>
      <c r="AC3539" t="s">
        <v>47</v>
      </c>
    </row>
    <row r="3540" spans="1:29" x14ac:dyDescent="0.25">
      <c r="A3540" t="s">
        <v>359</v>
      </c>
      <c r="B3540">
        <v>100</v>
      </c>
      <c r="C3540" t="s">
        <v>28</v>
      </c>
      <c r="D3540">
        <v>598317</v>
      </c>
      <c r="E3540" s="1">
        <v>40562</v>
      </c>
      <c r="F3540">
        <v>1105</v>
      </c>
      <c r="H3540" t="s">
        <v>76</v>
      </c>
      <c r="I3540" s="1">
        <v>40590</v>
      </c>
      <c r="J3540" t="s">
        <v>30</v>
      </c>
      <c r="K3540" t="s">
        <v>321</v>
      </c>
      <c r="L3540">
        <v>1</v>
      </c>
      <c r="M3540" t="s">
        <v>73</v>
      </c>
      <c r="N3540">
        <v>721026460</v>
      </c>
      <c r="O3540" t="s">
        <v>33</v>
      </c>
      <c r="P3540">
        <v>41</v>
      </c>
      <c r="S3540">
        <v>2378</v>
      </c>
      <c r="T3540" t="s">
        <v>565</v>
      </c>
      <c r="U3540">
        <v>34551</v>
      </c>
      <c r="V3540" t="s">
        <v>565</v>
      </c>
      <c r="W3540">
        <v>0</v>
      </c>
      <c r="X3540" t="s">
        <v>47</v>
      </c>
      <c r="Y3540" t="s">
        <v>70</v>
      </c>
      <c r="Z3540">
        <v>0.36</v>
      </c>
      <c r="AA3540">
        <v>1.2</v>
      </c>
      <c r="AB3540">
        <v>70</v>
      </c>
      <c r="AC3540" t="s">
        <v>47</v>
      </c>
    </row>
    <row r="3541" spans="1:29" x14ac:dyDescent="0.25">
      <c r="A3541" t="s">
        <v>359</v>
      </c>
      <c r="B3541">
        <v>100</v>
      </c>
      <c r="C3541" t="s">
        <v>28</v>
      </c>
      <c r="D3541">
        <v>598317</v>
      </c>
      <c r="E3541" s="1">
        <v>40562</v>
      </c>
      <c r="F3541">
        <v>1105</v>
      </c>
      <c r="H3541" t="s">
        <v>76</v>
      </c>
      <c r="I3541" s="1">
        <v>40590</v>
      </c>
      <c r="J3541" t="s">
        <v>30</v>
      </c>
      <c r="K3541" t="s">
        <v>321</v>
      </c>
      <c r="L3541">
        <v>1</v>
      </c>
      <c r="M3541" t="s">
        <v>73</v>
      </c>
      <c r="N3541">
        <v>721026460</v>
      </c>
      <c r="O3541" t="s">
        <v>33</v>
      </c>
      <c r="P3541">
        <v>41</v>
      </c>
      <c r="S3541">
        <v>2990</v>
      </c>
      <c r="T3541" t="s">
        <v>383</v>
      </c>
      <c r="U3541">
        <v>34030</v>
      </c>
      <c r="V3541" t="s">
        <v>383</v>
      </c>
      <c r="W3541">
        <v>0</v>
      </c>
      <c r="X3541" t="s">
        <v>47</v>
      </c>
      <c r="Y3541" t="s">
        <v>70</v>
      </c>
      <c r="Z3541">
        <v>0.12</v>
      </c>
      <c r="AA3541">
        <v>0.39</v>
      </c>
      <c r="AB3541">
        <v>5</v>
      </c>
      <c r="AC3541" t="s">
        <v>47</v>
      </c>
    </row>
    <row r="3542" spans="1:29" x14ac:dyDescent="0.25">
      <c r="A3542" t="s">
        <v>359</v>
      </c>
      <c r="B3542">
        <v>100</v>
      </c>
      <c r="C3542" t="s">
        <v>28</v>
      </c>
      <c r="D3542">
        <v>598317</v>
      </c>
      <c r="E3542" s="1">
        <v>40562</v>
      </c>
      <c r="F3542">
        <v>1105</v>
      </c>
      <c r="H3542" t="s">
        <v>76</v>
      </c>
      <c r="I3542" s="1">
        <v>40590</v>
      </c>
      <c r="J3542" t="s">
        <v>30</v>
      </c>
      <c r="K3542" t="s">
        <v>321</v>
      </c>
      <c r="L3542">
        <v>1</v>
      </c>
      <c r="M3542" t="s">
        <v>73</v>
      </c>
      <c r="N3542">
        <v>721026460</v>
      </c>
      <c r="O3542" t="s">
        <v>33</v>
      </c>
      <c r="P3542">
        <v>41</v>
      </c>
      <c r="S3542">
        <v>2982</v>
      </c>
      <c r="T3542" t="s">
        <v>384</v>
      </c>
      <c r="U3542">
        <v>32102</v>
      </c>
      <c r="V3542" t="s">
        <v>384</v>
      </c>
      <c r="W3542">
        <v>0</v>
      </c>
      <c r="X3542" t="s">
        <v>47</v>
      </c>
      <c r="Y3542" t="s">
        <v>70</v>
      </c>
      <c r="Z3542">
        <v>0.19</v>
      </c>
      <c r="AA3542">
        <v>0.63</v>
      </c>
      <c r="AB3542">
        <v>5</v>
      </c>
      <c r="AC3542" t="s">
        <v>47</v>
      </c>
    </row>
    <row r="3543" spans="1:29" x14ac:dyDescent="0.25">
      <c r="A3543" t="s">
        <v>359</v>
      </c>
      <c r="B3543">
        <v>100</v>
      </c>
      <c r="C3543" t="s">
        <v>28</v>
      </c>
      <c r="D3543">
        <v>598317</v>
      </c>
      <c r="E3543" s="1">
        <v>40562</v>
      </c>
      <c r="F3543">
        <v>1105</v>
      </c>
      <c r="H3543" t="s">
        <v>76</v>
      </c>
      <c r="I3543" s="1">
        <v>40590</v>
      </c>
      <c r="J3543" t="s">
        <v>30</v>
      </c>
      <c r="K3543" t="s">
        <v>321</v>
      </c>
      <c r="L3543">
        <v>1</v>
      </c>
      <c r="M3543" t="s">
        <v>73</v>
      </c>
      <c r="N3543">
        <v>721026460</v>
      </c>
      <c r="O3543" t="s">
        <v>33</v>
      </c>
      <c r="P3543">
        <v>41</v>
      </c>
      <c r="S3543">
        <v>2968</v>
      </c>
      <c r="T3543" t="s">
        <v>385</v>
      </c>
      <c r="U3543">
        <v>34536</v>
      </c>
      <c r="V3543" t="s">
        <v>386</v>
      </c>
      <c r="W3543">
        <v>0</v>
      </c>
      <c r="X3543" t="s">
        <v>47</v>
      </c>
      <c r="Y3543" t="s">
        <v>70</v>
      </c>
      <c r="Z3543">
        <v>0.17</v>
      </c>
      <c r="AA3543">
        <v>0.57999999999999996</v>
      </c>
      <c r="AB3543">
        <v>600</v>
      </c>
      <c r="AC3543" t="s">
        <v>47</v>
      </c>
    </row>
    <row r="3544" spans="1:29" x14ac:dyDescent="0.25">
      <c r="A3544" t="s">
        <v>359</v>
      </c>
      <c r="B3544">
        <v>100</v>
      </c>
      <c r="C3544" t="s">
        <v>28</v>
      </c>
      <c r="D3544">
        <v>598317</v>
      </c>
      <c r="E3544" s="1">
        <v>40562</v>
      </c>
      <c r="F3544">
        <v>1105</v>
      </c>
      <c r="H3544" t="s">
        <v>76</v>
      </c>
      <c r="I3544" s="1">
        <v>40590</v>
      </c>
      <c r="J3544" t="s">
        <v>30</v>
      </c>
      <c r="K3544" t="s">
        <v>321</v>
      </c>
      <c r="L3544">
        <v>1</v>
      </c>
      <c r="M3544" t="s">
        <v>73</v>
      </c>
      <c r="N3544">
        <v>721026460</v>
      </c>
      <c r="O3544" t="s">
        <v>33</v>
      </c>
      <c r="P3544">
        <v>41</v>
      </c>
      <c r="S3544">
        <v>2969</v>
      </c>
      <c r="T3544" t="s">
        <v>387</v>
      </c>
      <c r="U3544">
        <v>34571</v>
      </c>
      <c r="V3544" t="s">
        <v>388</v>
      </c>
      <c r="W3544">
        <v>0</v>
      </c>
      <c r="X3544" t="s">
        <v>47</v>
      </c>
      <c r="Y3544" t="s">
        <v>70</v>
      </c>
      <c r="Z3544">
        <v>0.12</v>
      </c>
      <c r="AA3544">
        <v>0.39</v>
      </c>
      <c r="AB3544">
        <v>75</v>
      </c>
      <c r="AC3544" t="s">
        <v>47</v>
      </c>
    </row>
    <row r="3545" spans="1:29" x14ac:dyDescent="0.25">
      <c r="A3545" t="s">
        <v>359</v>
      </c>
      <c r="B3545">
        <v>100</v>
      </c>
      <c r="C3545" t="s">
        <v>28</v>
      </c>
      <c r="D3545">
        <v>598317</v>
      </c>
      <c r="E3545" s="1">
        <v>40562</v>
      </c>
      <c r="F3545">
        <v>1105</v>
      </c>
      <c r="H3545" t="s">
        <v>76</v>
      </c>
      <c r="I3545" s="1">
        <v>40590</v>
      </c>
      <c r="J3545" t="s">
        <v>30</v>
      </c>
      <c r="K3545" t="s">
        <v>321</v>
      </c>
      <c r="L3545">
        <v>1</v>
      </c>
      <c r="M3545" t="s">
        <v>73</v>
      </c>
      <c r="N3545">
        <v>721026460</v>
      </c>
      <c r="O3545" t="s">
        <v>33</v>
      </c>
      <c r="P3545">
        <v>41</v>
      </c>
      <c r="S3545">
        <v>2977</v>
      </c>
      <c r="T3545" t="s">
        <v>389</v>
      </c>
      <c r="U3545">
        <v>34501</v>
      </c>
      <c r="V3545" t="s">
        <v>389</v>
      </c>
      <c r="W3545">
        <v>0</v>
      </c>
      <c r="X3545" t="s">
        <v>47</v>
      </c>
      <c r="Y3545" t="s">
        <v>70</v>
      </c>
      <c r="Z3545">
        <v>0.11</v>
      </c>
      <c r="AA3545">
        <v>0.37</v>
      </c>
      <c r="AB3545">
        <v>7</v>
      </c>
      <c r="AC3545" t="s">
        <v>47</v>
      </c>
    </row>
    <row r="3546" spans="1:29" x14ac:dyDescent="0.25">
      <c r="A3546" t="s">
        <v>359</v>
      </c>
      <c r="B3546">
        <v>100</v>
      </c>
      <c r="C3546" t="s">
        <v>28</v>
      </c>
      <c r="D3546">
        <v>598317</v>
      </c>
      <c r="E3546" s="1">
        <v>40562</v>
      </c>
      <c r="F3546">
        <v>1105</v>
      </c>
      <c r="H3546" t="s">
        <v>76</v>
      </c>
      <c r="I3546" s="1">
        <v>40590</v>
      </c>
      <c r="J3546" t="s">
        <v>30</v>
      </c>
      <c r="K3546" t="s">
        <v>321</v>
      </c>
      <c r="L3546">
        <v>1</v>
      </c>
      <c r="M3546" t="s">
        <v>73</v>
      </c>
      <c r="N3546">
        <v>721026460</v>
      </c>
      <c r="O3546" t="s">
        <v>33</v>
      </c>
      <c r="P3546">
        <v>41</v>
      </c>
      <c r="S3546">
        <v>2380</v>
      </c>
      <c r="T3546" t="s">
        <v>390</v>
      </c>
      <c r="U3546">
        <v>77093</v>
      </c>
      <c r="V3546" t="s">
        <v>391</v>
      </c>
      <c r="W3546">
        <v>0</v>
      </c>
      <c r="X3546" t="s">
        <v>47</v>
      </c>
      <c r="Y3546" t="s">
        <v>70</v>
      </c>
      <c r="Z3546">
        <v>0.13</v>
      </c>
      <c r="AA3546">
        <v>0.47</v>
      </c>
      <c r="AB3546">
        <v>70</v>
      </c>
      <c r="AC3546" t="s">
        <v>47</v>
      </c>
    </row>
    <row r="3547" spans="1:29" x14ac:dyDescent="0.25">
      <c r="A3547" t="s">
        <v>359</v>
      </c>
      <c r="B3547">
        <v>100</v>
      </c>
      <c r="C3547" t="s">
        <v>28</v>
      </c>
      <c r="D3547">
        <v>598317</v>
      </c>
      <c r="E3547" s="1">
        <v>40562</v>
      </c>
      <c r="F3547">
        <v>1105</v>
      </c>
      <c r="H3547" t="s">
        <v>76</v>
      </c>
      <c r="I3547" s="1">
        <v>40590</v>
      </c>
      <c r="J3547" t="s">
        <v>30</v>
      </c>
      <c r="K3547" t="s">
        <v>321</v>
      </c>
      <c r="L3547">
        <v>1</v>
      </c>
      <c r="M3547" t="s">
        <v>73</v>
      </c>
      <c r="N3547">
        <v>721026460</v>
      </c>
      <c r="O3547" t="s">
        <v>33</v>
      </c>
      <c r="P3547">
        <v>41</v>
      </c>
      <c r="S3547">
        <v>2979</v>
      </c>
      <c r="T3547" t="s">
        <v>392</v>
      </c>
      <c r="U3547">
        <v>34546</v>
      </c>
      <c r="V3547" t="s">
        <v>393</v>
      </c>
      <c r="W3547">
        <v>0</v>
      </c>
      <c r="X3547" t="s">
        <v>47</v>
      </c>
      <c r="Y3547" t="s">
        <v>70</v>
      </c>
      <c r="Z3547">
        <v>0.11</v>
      </c>
      <c r="AA3547">
        <v>0.38</v>
      </c>
      <c r="AB3547">
        <v>100</v>
      </c>
      <c r="AC3547" t="s">
        <v>47</v>
      </c>
    </row>
    <row r="3548" spans="1:29" x14ac:dyDescent="0.25">
      <c r="A3548" t="s">
        <v>359</v>
      </c>
      <c r="B3548">
        <v>100</v>
      </c>
      <c r="C3548" t="s">
        <v>28</v>
      </c>
      <c r="D3548">
        <v>598317</v>
      </c>
      <c r="E3548" s="1">
        <v>40562</v>
      </c>
      <c r="F3548">
        <v>1105</v>
      </c>
      <c r="H3548" t="s">
        <v>76</v>
      </c>
      <c r="I3548" s="1">
        <v>40590</v>
      </c>
      <c r="J3548" t="s">
        <v>30</v>
      </c>
      <c r="K3548" t="s">
        <v>321</v>
      </c>
      <c r="L3548">
        <v>1</v>
      </c>
      <c r="M3548" t="s">
        <v>73</v>
      </c>
      <c r="N3548">
        <v>721026460</v>
      </c>
      <c r="O3548" t="s">
        <v>33</v>
      </c>
      <c r="P3548">
        <v>41</v>
      </c>
      <c r="S3548">
        <v>2987</v>
      </c>
      <c r="T3548" t="s">
        <v>394</v>
      </c>
      <c r="U3548">
        <v>34475</v>
      </c>
      <c r="V3548" t="s">
        <v>394</v>
      </c>
      <c r="W3548">
        <v>0</v>
      </c>
      <c r="X3548" t="s">
        <v>47</v>
      </c>
      <c r="Y3548" t="s">
        <v>70</v>
      </c>
      <c r="Z3548">
        <v>0.1</v>
      </c>
      <c r="AA3548">
        <v>0.34</v>
      </c>
      <c r="AB3548">
        <v>5</v>
      </c>
      <c r="AC3548" t="s">
        <v>47</v>
      </c>
    </row>
    <row r="3549" spans="1:29" x14ac:dyDescent="0.25">
      <c r="A3549" t="s">
        <v>359</v>
      </c>
      <c r="B3549">
        <v>100</v>
      </c>
      <c r="C3549" t="s">
        <v>28</v>
      </c>
      <c r="D3549">
        <v>598317</v>
      </c>
      <c r="E3549" s="1">
        <v>40562</v>
      </c>
      <c r="F3549">
        <v>1105</v>
      </c>
      <c r="H3549" t="s">
        <v>76</v>
      </c>
      <c r="I3549" s="1">
        <v>40590</v>
      </c>
      <c r="J3549" t="s">
        <v>30</v>
      </c>
      <c r="K3549" t="s">
        <v>321</v>
      </c>
      <c r="L3549">
        <v>1</v>
      </c>
      <c r="M3549" t="s">
        <v>73</v>
      </c>
      <c r="N3549">
        <v>721026460</v>
      </c>
      <c r="O3549" t="s">
        <v>33</v>
      </c>
      <c r="P3549">
        <v>41</v>
      </c>
      <c r="S3549">
        <v>2981</v>
      </c>
      <c r="T3549" t="s">
        <v>395</v>
      </c>
      <c r="U3549">
        <v>34506</v>
      </c>
      <c r="V3549" t="s">
        <v>395</v>
      </c>
      <c r="W3549">
        <v>0</v>
      </c>
      <c r="X3549" t="s">
        <v>47</v>
      </c>
      <c r="Y3549" t="s">
        <v>70</v>
      </c>
      <c r="Z3549">
        <v>0.12</v>
      </c>
      <c r="AA3549">
        <v>0.43</v>
      </c>
      <c r="AB3549">
        <v>200</v>
      </c>
      <c r="AC3549" t="s">
        <v>47</v>
      </c>
    </row>
    <row r="3550" spans="1:29" x14ac:dyDescent="0.25">
      <c r="A3550" t="s">
        <v>359</v>
      </c>
      <c r="B3550">
        <v>100</v>
      </c>
      <c r="C3550" t="s">
        <v>28</v>
      </c>
      <c r="D3550">
        <v>598317</v>
      </c>
      <c r="E3550" s="1">
        <v>40562</v>
      </c>
      <c r="F3550">
        <v>1105</v>
      </c>
      <c r="H3550" t="s">
        <v>76</v>
      </c>
      <c r="I3550" s="1">
        <v>40590</v>
      </c>
      <c r="J3550" t="s">
        <v>30</v>
      </c>
      <c r="K3550" t="s">
        <v>321</v>
      </c>
      <c r="L3550">
        <v>1</v>
      </c>
      <c r="M3550" t="s">
        <v>73</v>
      </c>
      <c r="N3550">
        <v>721026460</v>
      </c>
      <c r="O3550" t="s">
        <v>33</v>
      </c>
      <c r="P3550">
        <v>41</v>
      </c>
      <c r="S3550">
        <v>2985</v>
      </c>
      <c r="T3550" t="s">
        <v>396</v>
      </c>
      <c r="U3550">
        <v>34511</v>
      </c>
      <c r="V3550" t="s">
        <v>396</v>
      </c>
      <c r="W3550">
        <v>0</v>
      </c>
      <c r="X3550" t="s">
        <v>47</v>
      </c>
      <c r="Y3550" t="s">
        <v>70</v>
      </c>
      <c r="Z3550">
        <v>0.28000000000000003</v>
      </c>
      <c r="AA3550">
        <v>0.94</v>
      </c>
      <c r="AB3550">
        <v>5</v>
      </c>
      <c r="AC3550" t="s">
        <v>47</v>
      </c>
    </row>
    <row r="3551" spans="1:29" x14ac:dyDescent="0.25">
      <c r="A3551" t="s">
        <v>359</v>
      </c>
      <c r="B3551">
        <v>100</v>
      </c>
      <c r="C3551" t="s">
        <v>28</v>
      </c>
      <c r="D3551">
        <v>598317</v>
      </c>
      <c r="E3551" s="1">
        <v>40562</v>
      </c>
      <c r="F3551">
        <v>1105</v>
      </c>
      <c r="H3551" t="s">
        <v>76</v>
      </c>
      <c r="I3551" s="1">
        <v>40590</v>
      </c>
      <c r="J3551" t="s">
        <v>30</v>
      </c>
      <c r="K3551" t="s">
        <v>321</v>
      </c>
      <c r="L3551">
        <v>1</v>
      </c>
      <c r="M3551" t="s">
        <v>73</v>
      </c>
      <c r="N3551">
        <v>721026460</v>
      </c>
      <c r="O3551" t="s">
        <v>33</v>
      </c>
      <c r="P3551">
        <v>41</v>
      </c>
      <c r="S3551">
        <v>2991</v>
      </c>
      <c r="T3551" t="s">
        <v>397</v>
      </c>
      <c r="U3551">
        <v>34010</v>
      </c>
      <c r="V3551" t="s">
        <v>397</v>
      </c>
      <c r="W3551">
        <v>0</v>
      </c>
      <c r="X3551" t="s">
        <v>47</v>
      </c>
      <c r="Y3551" t="s">
        <v>70</v>
      </c>
      <c r="Z3551">
        <v>0.11</v>
      </c>
      <c r="AA3551">
        <v>0.43</v>
      </c>
      <c r="AB3551">
        <v>1000</v>
      </c>
      <c r="AC3551" t="s">
        <v>47</v>
      </c>
    </row>
    <row r="3552" spans="1:29" x14ac:dyDescent="0.25">
      <c r="A3552" t="s">
        <v>359</v>
      </c>
      <c r="B3552">
        <v>100</v>
      </c>
      <c r="C3552" t="s">
        <v>28</v>
      </c>
      <c r="D3552">
        <v>598317</v>
      </c>
      <c r="E3552" s="1">
        <v>40562</v>
      </c>
      <c r="F3552">
        <v>1105</v>
      </c>
      <c r="H3552" t="s">
        <v>76</v>
      </c>
      <c r="I3552" s="1">
        <v>40590</v>
      </c>
      <c r="J3552" t="s">
        <v>30</v>
      </c>
      <c r="K3552" t="s">
        <v>321</v>
      </c>
      <c r="L3552">
        <v>1</v>
      </c>
      <c r="M3552" t="s">
        <v>73</v>
      </c>
      <c r="N3552">
        <v>721026460</v>
      </c>
      <c r="O3552" t="s">
        <v>33</v>
      </c>
      <c r="P3552">
        <v>41</v>
      </c>
      <c r="S3552">
        <v>2976</v>
      </c>
      <c r="T3552" t="s">
        <v>398</v>
      </c>
      <c r="U3552">
        <v>39175</v>
      </c>
      <c r="V3552" t="s">
        <v>398</v>
      </c>
      <c r="W3552">
        <v>0</v>
      </c>
      <c r="X3552" t="s">
        <v>47</v>
      </c>
      <c r="Y3552" t="s">
        <v>70</v>
      </c>
      <c r="Z3552">
        <v>0.13</v>
      </c>
      <c r="AA3552">
        <v>0.42</v>
      </c>
      <c r="AB3552">
        <v>0.2</v>
      </c>
      <c r="AC3552" t="s">
        <v>47</v>
      </c>
    </row>
    <row r="3553" spans="1:29" x14ac:dyDescent="0.25">
      <c r="A3553" t="s">
        <v>359</v>
      </c>
      <c r="B3553">
        <v>100</v>
      </c>
      <c r="C3553" t="s">
        <v>28</v>
      </c>
      <c r="D3553">
        <v>598317</v>
      </c>
      <c r="E3553" s="1">
        <v>40562</v>
      </c>
      <c r="F3553">
        <v>1105</v>
      </c>
      <c r="H3553" t="s">
        <v>76</v>
      </c>
      <c r="I3553" s="1">
        <v>40590</v>
      </c>
      <c r="J3553" t="s">
        <v>30</v>
      </c>
      <c r="K3553" t="s">
        <v>321</v>
      </c>
      <c r="L3553">
        <v>1</v>
      </c>
      <c r="M3553" t="s">
        <v>73</v>
      </c>
      <c r="N3553">
        <v>721026460</v>
      </c>
      <c r="O3553" t="s">
        <v>33</v>
      </c>
      <c r="P3553">
        <v>41</v>
      </c>
      <c r="S3553">
        <v>2955</v>
      </c>
      <c r="T3553" t="s">
        <v>399</v>
      </c>
      <c r="U3553">
        <v>79724</v>
      </c>
      <c r="V3553" t="s">
        <v>400</v>
      </c>
      <c r="W3553">
        <v>0</v>
      </c>
      <c r="X3553" t="s">
        <v>47</v>
      </c>
      <c r="Y3553" t="s">
        <v>70</v>
      </c>
      <c r="Z3553">
        <v>0.33</v>
      </c>
      <c r="AA3553">
        <v>1.1000000000000001</v>
      </c>
      <c r="AB3553">
        <v>10000</v>
      </c>
      <c r="AC3553" t="s">
        <v>47</v>
      </c>
    </row>
    <row r="3554" spans="1:29" x14ac:dyDescent="0.25">
      <c r="A3554" t="s">
        <v>359</v>
      </c>
      <c r="B3554">
        <v>100</v>
      </c>
      <c r="C3554" t="s">
        <v>28</v>
      </c>
      <c r="D3554">
        <v>598317</v>
      </c>
      <c r="E3554" s="1">
        <v>40562</v>
      </c>
      <c r="F3554">
        <v>1105</v>
      </c>
      <c r="H3554" t="s">
        <v>76</v>
      </c>
      <c r="I3554" s="1">
        <v>40590</v>
      </c>
      <c r="J3554" t="s">
        <v>30</v>
      </c>
      <c r="K3554" t="s">
        <v>321</v>
      </c>
      <c r="L3554">
        <v>1</v>
      </c>
      <c r="M3554" t="s">
        <v>73</v>
      </c>
      <c r="N3554">
        <v>721026460</v>
      </c>
      <c r="O3554" t="s">
        <v>33</v>
      </c>
      <c r="P3554">
        <v>41</v>
      </c>
      <c r="S3554">
        <v>2983</v>
      </c>
      <c r="T3554" t="s">
        <v>401</v>
      </c>
      <c r="U3554">
        <v>34541</v>
      </c>
      <c r="V3554" t="s">
        <v>401</v>
      </c>
      <c r="W3554">
        <v>0</v>
      </c>
      <c r="X3554" t="s">
        <v>47</v>
      </c>
      <c r="Y3554" t="s">
        <v>70</v>
      </c>
      <c r="Z3554">
        <v>0.16</v>
      </c>
      <c r="AA3554">
        <v>0.53</v>
      </c>
      <c r="AB3554">
        <v>5</v>
      </c>
      <c r="AC3554" t="s">
        <v>47</v>
      </c>
    </row>
    <row r="3555" spans="1:29" x14ac:dyDescent="0.25">
      <c r="A3555" t="s">
        <v>359</v>
      </c>
      <c r="B3555">
        <v>100</v>
      </c>
      <c r="C3555" t="s">
        <v>28</v>
      </c>
      <c r="D3555">
        <v>598317</v>
      </c>
      <c r="E3555" s="1">
        <v>40562</v>
      </c>
      <c r="F3555">
        <v>1105</v>
      </c>
      <c r="H3555" t="s">
        <v>76</v>
      </c>
      <c r="I3555" s="1">
        <v>40590</v>
      </c>
      <c r="J3555" t="s">
        <v>30</v>
      </c>
      <c r="K3555" t="s">
        <v>321</v>
      </c>
      <c r="L3555">
        <v>1</v>
      </c>
      <c r="M3555" t="s">
        <v>73</v>
      </c>
      <c r="N3555">
        <v>721026460</v>
      </c>
      <c r="O3555" t="s">
        <v>33</v>
      </c>
      <c r="P3555">
        <v>41</v>
      </c>
      <c r="S3555">
        <v>2992</v>
      </c>
      <c r="T3555" t="s">
        <v>402</v>
      </c>
      <c r="U3555">
        <v>34371</v>
      </c>
      <c r="V3555" t="s">
        <v>403</v>
      </c>
      <c r="W3555">
        <v>0</v>
      </c>
      <c r="X3555" t="s">
        <v>47</v>
      </c>
      <c r="Y3555" t="s">
        <v>70</v>
      </c>
      <c r="Z3555">
        <v>0.11</v>
      </c>
      <c r="AA3555">
        <v>0.42</v>
      </c>
      <c r="AB3555">
        <v>700</v>
      </c>
      <c r="AC3555" t="s">
        <v>47</v>
      </c>
    </row>
    <row r="3556" spans="1:29" x14ac:dyDescent="0.25">
      <c r="A3556" t="s">
        <v>359</v>
      </c>
      <c r="B3556">
        <v>100</v>
      </c>
      <c r="C3556" t="s">
        <v>28</v>
      </c>
      <c r="D3556">
        <v>598317</v>
      </c>
      <c r="E3556" s="1">
        <v>40562</v>
      </c>
      <c r="F3556">
        <v>1105</v>
      </c>
      <c r="H3556" t="s">
        <v>76</v>
      </c>
      <c r="I3556" s="1">
        <v>40590</v>
      </c>
      <c r="J3556" t="s">
        <v>30</v>
      </c>
      <c r="K3556" t="s">
        <v>321</v>
      </c>
      <c r="L3556">
        <v>1</v>
      </c>
      <c r="M3556" t="s">
        <v>73</v>
      </c>
      <c r="N3556">
        <v>721026460</v>
      </c>
      <c r="O3556" t="s">
        <v>33</v>
      </c>
      <c r="P3556">
        <v>41</v>
      </c>
      <c r="S3556">
        <v>2216</v>
      </c>
      <c r="T3556" t="s">
        <v>406</v>
      </c>
      <c r="U3556">
        <v>34311</v>
      </c>
      <c r="V3556" t="s">
        <v>406</v>
      </c>
      <c r="W3556">
        <v>0</v>
      </c>
      <c r="X3556" t="s">
        <v>47</v>
      </c>
      <c r="Y3556" t="s">
        <v>70</v>
      </c>
      <c r="Z3556">
        <v>1</v>
      </c>
      <c r="AA3556">
        <v>3.4</v>
      </c>
      <c r="AC3556" t="s">
        <v>47</v>
      </c>
    </row>
    <row r="3557" spans="1:29" x14ac:dyDescent="0.25">
      <c r="A3557" t="s">
        <v>359</v>
      </c>
      <c r="B3557">
        <v>100</v>
      </c>
      <c r="C3557" t="s">
        <v>28</v>
      </c>
      <c r="D3557">
        <v>598317</v>
      </c>
      <c r="E3557" s="1">
        <v>40562</v>
      </c>
      <c r="F3557">
        <v>1105</v>
      </c>
      <c r="H3557" t="s">
        <v>76</v>
      </c>
      <c r="I3557" s="1">
        <v>40590</v>
      </c>
      <c r="J3557" t="s">
        <v>30</v>
      </c>
      <c r="K3557" t="s">
        <v>321</v>
      </c>
      <c r="L3557">
        <v>1</v>
      </c>
      <c r="M3557" t="s">
        <v>73</v>
      </c>
      <c r="N3557">
        <v>721026460</v>
      </c>
      <c r="O3557" t="s">
        <v>33</v>
      </c>
      <c r="P3557">
        <v>41</v>
      </c>
      <c r="S3557">
        <v>2943</v>
      </c>
      <c r="T3557" t="s">
        <v>83</v>
      </c>
      <c r="U3557">
        <v>32101</v>
      </c>
      <c r="V3557" t="s">
        <v>83</v>
      </c>
      <c r="W3557">
        <v>2.8</v>
      </c>
      <c r="X3557" t="s">
        <v>47</v>
      </c>
      <c r="Y3557" t="s">
        <v>41</v>
      </c>
      <c r="Z3557">
        <v>0.21</v>
      </c>
      <c r="AA3557">
        <v>0.7</v>
      </c>
      <c r="AB3557">
        <v>80</v>
      </c>
      <c r="AC3557" t="s">
        <v>47</v>
      </c>
    </row>
    <row r="3558" spans="1:29" x14ac:dyDescent="0.25">
      <c r="A3558" t="s">
        <v>359</v>
      </c>
      <c r="B3558">
        <v>100</v>
      </c>
      <c r="C3558" t="s">
        <v>28</v>
      </c>
      <c r="D3558">
        <v>598317</v>
      </c>
      <c r="E3558" s="1">
        <v>40562</v>
      </c>
      <c r="F3558">
        <v>1105</v>
      </c>
      <c r="H3558" t="s">
        <v>76</v>
      </c>
      <c r="I3558" s="1">
        <v>40590</v>
      </c>
      <c r="J3558" t="s">
        <v>30</v>
      </c>
      <c r="K3558" t="s">
        <v>321</v>
      </c>
      <c r="L3558">
        <v>1</v>
      </c>
      <c r="M3558" t="s">
        <v>73</v>
      </c>
      <c r="N3558">
        <v>721026460</v>
      </c>
      <c r="O3558" t="s">
        <v>33</v>
      </c>
      <c r="P3558">
        <v>41</v>
      </c>
      <c r="S3558">
        <v>2941</v>
      </c>
      <c r="T3558" t="s">
        <v>84</v>
      </c>
      <c r="U3558">
        <v>32106</v>
      </c>
      <c r="V3558" t="s">
        <v>84</v>
      </c>
      <c r="W3558">
        <v>1.8</v>
      </c>
      <c r="X3558" t="s">
        <v>47</v>
      </c>
      <c r="Y3558" t="s">
        <v>41</v>
      </c>
      <c r="Z3558">
        <v>0.11</v>
      </c>
      <c r="AA3558">
        <v>0.37</v>
      </c>
      <c r="AB3558">
        <v>80</v>
      </c>
      <c r="AC3558" t="s">
        <v>47</v>
      </c>
    </row>
    <row r="3559" spans="1:29" x14ac:dyDescent="0.25">
      <c r="A3559" t="s">
        <v>359</v>
      </c>
      <c r="B3559">
        <v>100</v>
      </c>
      <c r="C3559" t="s">
        <v>28</v>
      </c>
      <c r="D3559">
        <v>598317</v>
      </c>
      <c r="E3559" s="1">
        <v>40562</v>
      </c>
      <c r="F3559">
        <v>1105</v>
      </c>
      <c r="H3559" t="s">
        <v>76</v>
      </c>
      <c r="I3559" s="1">
        <v>40590</v>
      </c>
      <c r="J3559" t="s">
        <v>30</v>
      </c>
      <c r="K3559" t="s">
        <v>321</v>
      </c>
      <c r="L3559">
        <v>1</v>
      </c>
      <c r="M3559" t="s">
        <v>73</v>
      </c>
      <c r="N3559">
        <v>721026460</v>
      </c>
      <c r="O3559" t="s">
        <v>33</v>
      </c>
      <c r="P3559">
        <v>41</v>
      </c>
      <c r="S3559">
        <v>2408</v>
      </c>
      <c r="T3559" t="s">
        <v>407</v>
      </c>
      <c r="U3559">
        <v>77596</v>
      </c>
      <c r="V3559" t="s">
        <v>407</v>
      </c>
      <c r="W3559">
        <v>0</v>
      </c>
      <c r="X3559" t="s">
        <v>47</v>
      </c>
      <c r="Y3559" t="s">
        <v>70</v>
      </c>
      <c r="Z3559">
        <v>0.24</v>
      </c>
      <c r="AA3559">
        <v>0.79</v>
      </c>
      <c r="AC3559" t="s">
        <v>47</v>
      </c>
    </row>
    <row r="3560" spans="1:29" x14ac:dyDescent="0.25">
      <c r="A3560" t="s">
        <v>359</v>
      </c>
      <c r="B3560">
        <v>100</v>
      </c>
      <c r="C3560" t="s">
        <v>28</v>
      </c>
      <c r="D3560">
        <v>598317</v>
      </c>
      <c r="E3560" s="1">
        <v>40562</v>
      </c>
      <c r="F3560">
        <v>1105</v>
      </c>
      <c r="H3560" t="s">
        <v>76</v>
      </c>
      <c r="I3560" s="1">
        <v>40590</v>
      </c>
      <c r="J3560" t="s">
        <v>30</v>
      </c>
      <c r="K3560" t="s">
        <v>321</v>
      </c>
      <c r="L3560">
        <v>1</v>
      </c>
      <c r="M3560" t="s">
        <v>73</v>
      </c>
      <c r="N3560">
        <v>721026460</v>
      </c>
      <c r="O3560" t="s">
        <v>33</v>
      </c>
      <c r="P3560">
        <v>41</v>
      </c>
      <c r="S3560">
        <v>2944</v>
      </c>
      <c r="T3560" t="s">
        <v>85</v>
      </c>
      <c r="U3560">
        <v>32105</v>
      </c>
      <c r="V3560" t="s">
        <v>85</v>
      </c>
      <c r="W3560">
        <v>2.2000000000000002</v>
      </c>
      <c r="X3560" t="s">
        <v>47</v>
      </c>
      <c r="Y3560" t="s">
        <v>41</v>
      </c>
      <c r="Z3560">
        <v>0.27</v>
      </c>
      <c r="AA3560">
        <v>0.91</v>
      </c>
      <c r="AB3560">
        <v>80</v>
      </c>
      <c r="AC3560" t="s">
        <v>47</v>
      </c>
    </row>
    <row r="3561" spans="1:29" x14ac:dyDescent="0.25">
      <c r="A3561" t="s">
        <v>359</v>
      </c>
      <c r="B3561">
        <v>100</v>
      </c>
      <c r="C3561" t="s">
        <v>28</v>
      </c>
      <c r="D3561">
        <v>598317</v>
      </c>
      <c r="E3561" s="1">
        <v>40562</v>
      </c>
      <c r="F3561">
        <v>1105</v>
      </c>
      <c r="H3561" t="s">
        <v>76</v>
      </c>
      <c r="I3561" s="1">
        <v>40590</v>
      </c>
      <c r="J3561" t="s">
        <v>30</v>
      </c>
      <c r="K3561" t="s">
        <v>321</v>
      </c>
      <c r="L3561">
        <v>1</v>
      </c>
      <c r="M3561" t="s">
        <v>73</v>
      </c>
      <c r="N3561">
        <v>721026460</v>
      </c>
      <c r="O3561" t="s">
        <v>33</v>
      </c>
      <c r="P3561">
        <v>41</v>
      </c>
      <c r="S3561">
        <v>2988</v>
      </c>
      <c r="T3561" t="s">
        <v>410</v>
      </c>
      <c r="U3561">
        <v>34516</v>
      </c>
      <c r="V3561" t="s">
        <v>411</v>
      </c>
      <c r="W3561">
        <v>0</v>
      </c>
      <c r="X3561" t="s">
        <v>47</v>
      </c>
      <c r="Y3561" t="s">
        <v>70</v>
      </c>
      <c r="Z3561">
        <v>0.33</v>
      </c>
      <c r="AA3561">
        <v>1.1000000000000001</v>
      </c>
      <c r="AC3561" t="s">
        <v>47</v>
      </c>
    </row>
    <row r="3562" spans="1:29" x14ac:dyDescent="0.25">
      <c r="A3562" t="s">
        <v>359</v>
      </c>
      <c r="B3562">
        <v>100</v>
      </c>
      <c r="C3562" t="s">
        <v>28</v>
      </c>
      <c r="D3562">
        <v>598317</v>
      </c>
      <c r="E3562" s="1">
        <v>40562</v>
      </c>
      <c r="F3562">
        <v>1105</v>
      </c>
      <c r="H3562" t="s">
        <v>76</v>
      </c>
      <c r="I3562" s="1">
        <v>40590</v>
      </c>
      <c r="J3562" t="s">
        <v>30</v>
      </c>
      <c r="K3562" t="s">
        <v>321</v>
      </c>
      <c r="L3562">
        <v>1</v>
      </c>
      <c r="M3562" t="s">
        <v>73</v>
      </c>
      <c r="N3562">
        <v>721026460</v>
      </c>
      <c r="O3562" t="s">
        <v>33</v>
      </c>
      <c r="P3562">
        <v>41</v>
      </c>
      <c r="S3562">
        <v>2966</v>
      </c>
      <c r="T3562" t="s">
        <v>414</v>
      </c>
      <c r="U3562">
        <v>77277</v>
      </c>
      <c r="V3562" t="s">
        <v>414</v>
      </c>
      <c r="W3562">
        <v>0</v>
      </c>
      <c r="X3562" t="s">
        <v>47</v>
      </c>
      <c r="Y3562" t="s">
        <v>70</v>
      </c>
      <c r="Z3562">
        <v>0.11</v>
      </c>
      <c r="AA3562">
        <v>0.38</v>
      </c>
      <c r="AC3562" t="s">
        <v>47</v>
      </c>
    </row>
    <row r="3563" spans="1:29" x14ac:dyDescent="0.25">
      <c r="A3563" t="s">
        <v>359</v>
      </c>
      <c r="B3563">
        <v>100</v>
      </c>
      <c r="C3563" t="s">
        <v>28</v>
      </c>
      <c r="D3563">
        <v>598317</v>
      </c>
      <c r="E3563" s="1">
        <v>40562</v>
      </c>
      <c r="F3563">
        <v>1105</v>
      </c>
      <c r="H3563" t="s">
        <v>76</v>
      </c>
      <c r="I3563" s="1">
        <v>40590</v>
      </c>
      <c r="J3563" t="s">
        <v>30</v>
      </c>
      <c r="K3563" t="s">
        <v>321</v>
      </c>
      <c r="L3563">
        <v>1</v>
      </c>
      <c r="M3563" t="s">
        <v>73</v>
      </c>
      <c r="N3563">
        <v>721026460</v>
      </c>
      <c r="O3563" t="s">
        <v>33</v>
      </c>
      <c r="P3563">
        <v>41</v>
      </c>
      <c r="S3563">
        <v>2980</v>
      </c>
      <c r="T3563" t="s">
        <v>415</v>
      </c>
      <c r="U3563">
        <v>34531</v>
      </c>
      <c r="V3563" t="s">
        <v>415</v>
      </c>
      <c r="W3563">
        <v>0</v>
      </c>
      <c r="X3563" t="s">
        <v>47</v>
      </c>
      <c r="Y3563" t="s">
        <v>70</v>
      </c>
      <c r="Z3563">
        <v>0.16</v>
      </c>
      <c r="AA3563">
        <v>0.54</v>
      </c>
      <c r="AB3563">
        <v>5</v>
      </c>
      <c r="AC3563" t="s">
        <v>47</v>
      </c>
    </row>
    <row r="3564" spans="1:29" x14ac:dyDescent="0.25">
      <c r="A3564" t="s">
        <v>359</v>
      </c>
      <c r="B3564">
        <v>100</v>
      </c>
      <c r="C3564" t="s">
        <v>28</v>
      </c>
      <c r="D3564">
        <v>598317</v>
      </c>
      <c r="E3564" s="1">
        <v>40562</v>
      </c>
      <c r="F3564">
        <v>1105</v>
      </c>
      <c r="H3564" t="s">
        <v>76</v>
      </c>
      <c r="I3564" s="1">
        <v>40590</v>
      </c>
      <c r="J3564" t="s">
        <v>30</v>
      </c>
      <c r="K3564" t="s">
        <v>321</v>
      </c>
      <c r="L3564">
        <v>1</v>
      </c>
      <c r="M3564" t="s">
        <v>73</v>
      </c>
      <c r="N3564">
        <v>721026460</v>
      </c>
      <c r="O3564" t="s">
        <v>33</v>
      </c>
      <c r="P3564">
        <v>41</v>
      </c>
      <c r="S3564">
        <v>2410</v>
      </c>
      <c r="T3564" t="s">
        <v>416</v>
      </c>
      <c r="U3564">
        <v>77168</v>
      </c>
      <c r="V3564" t="s">
        <v>416</v>
      </c>
      <c r="W3564">
        <v>0</v>
      </c>
      <c r="X3564" t="s">
        <v>47</v>
      </c>
      <c r="Y3564" t="s">
        <v>70</v>
      </c>
      <c r="Z3564">
        <v>0.11</v>
      </c>
      <c r="AA3564">
        <v>0.37</v>
      </c>
      <c r="AC3564" t="s">
        <v>47</v>
      </c>
    </row>
    <row r="3565" spans="1:29" x14ac:dyDescent="0.25">
      <c r="A3565" t="s">
        <v>323</v>
      </c>
      <c r="B3565">
        <v>100</v>
      </c>
      <c r="C3565" t="s">
        <v>28</v>
      </c>
      <c r="D3565">
        <v>598316</v>
      </c>
      <c r="E3565" s="1">
        <v>40562</v>
      </c>
      <c r="F3565">
        <v>1050</v>
      </c>
      <c r="H3565" t="s">
        <v>76</v>
      </c>
      <c r="I3565" s="1">
        <v>40590</v>
      </c>
      <c r="J3565" t="s">
        <v>30</v>
      </c>
      <c r="K3565" t="s">
        <v>321</v>
      </c>
      <c r="L3565">
        <v>1</v>
      </c>
      <c r="M3565" t="s">
        <v>73</v>
      </c>
      <c r="N3565">
        <v>721026460</v>
      </c>
      <c r="O3565" t="s">
        <v>33</v>
      </c>
      <c r="P3565">
        <v>15</v>
      </c>
      <c r="S3565">
        <v>1052</v>
      </c>
      <c r="T3565" t="s">
        <v>333</v>
      </c>
      <c r="U3565">
        <v>929</v>
      </c>
      <c r="V3565" t="s">
        <v>334</v>
      </c>
      <c r="W3565">
        <v>9.5</v>
      </c>
      <c r="X3565" t="s">
        <v>40</v>
      </c>
      <c r="Y3565" t="s">
        <v>41</v>
      </c>
      <c r="Z3565">
        <v>0.05</v>
      </c>
      <c r="AA3565">
        <v>0.1</v>
      </c>
      <c r="AC3565" t="s">
        <v>40</v>
      </c>
    </row>
    <row r="3566" spans="1:29" x14ac:dyDescent="0.25">
      <c r="A3566" t="s">
        <v>323</v>
      </c>
      <c r="B3566">
        <v>100</v>
      </c>
      <c r="C3566" t="s">
        <v>28</v>
      </c>
      <c r="D3566">
        <v>598316</v>
      </c>
      <c r="E3566" s="1">
        <v>40562</v>
      </c>
      <c r="F3566">
        <v>1050</v>
      </c>
      <c r="H3566" t="s">
        <v>76</v>
      </c>
      <c r="I3566" s="1">
        <v>40590</v>
      </c>
      <c r="J3566" t="s">
        <v>30</v>
      </c>
      <c r="K3566" t="s">
        <v>321</v>
      </c>
      <c r="L3566">
        <v>1</v>
      </c>
      <c r="M3566" t="s">
        <v>73</v>
      </c>
      <c r="N3566">
        <v>721026460</v>
      </c>
      <c r="O3566" t="s">
        <v>33</v>
      </c>
      <c r="P3566">
        <v>15</v>
      </c>
      <c r="S3566">
        <v>1055</v>
      </c>
      <c r="T3566" t="s">
        <v>50</v>
      </c>
      <c r="U3566">
        <v>945</v>
      </c>
      <c r="V3566" t="s">
        <v>51</v>
      </c>
      <c r="W3566">
        <v>27</v>
      </c>
      <c r="X3566" t="s">
        <v>40</v>
      </c>
      <c r="Y3566" t="s">
        <v>41</v>
      </c>
      <c r="Z3566">
        <v>2.5</v>
      </c>
      <c r="AA3566">
        <v>5</v>
      </c>
      <c r="AC3566" t="s">
        <v>40</v>
      </c>
    </row>
    <row r="3567" spans="1:29" x14ac:dyDescent="0.25">
      <c r="A3567" t="s">
        <v>323</v>
      </c>
      <c r="B3567">
        <v>100</v>
      </c>
      <c r="C3567" t="s">
        <v>28</v>
      </c>
      <c r="D3567">
        <v>598316</v>
      </c>
      <c r="E3567" s="1">
        <v>40562</v>
      </c>
      <c r="F3567">
        <v>1050</v>
      </c>
      <c r="H3567" t="s">
        <v>76</v>
      </c>
      <c r="I3567" s="1">
        <v>40590</v>
      </c>
      <c r="J3567" t="s">
        <v>30</v>
      </c>
      <c r="K3567" t="s">
        <v>321</v>
      </c>
      <c r="L3567">
        <v>1</v>
      </c>
      <c r="M3567" t="s">
        <v>73</v>
      </c>
      <c r="N3567">
        <v>721026460</v>
      </c>
      <c r="O3567" t="s">
        <v>33</v>
      </c>
      <c r="P3567">
        <v>15</v>
      </c>
      <c r="S3567">
        <v>1038</v>
      </c>
      <c r="T3567" t="s">
        <v>337</v>
      </c>
      <c r="U3567">
        <v>630</v>
      </c>
      <c r="V3567" t="s">
        <v>338</v>
      </c>
      <c r="W3567">
        <v>0.33</v>
      </c>
      <c r="X3567" t="s">
        <v>40</v>
      </c>
      <c r="Y3567" t="s">
        <v>41</v>
      </c>
      <c r="Z3567">
        <v>2.5000000000000001E-2</v>
      </c>
      <c r="AA3567">
        <v>7.4999999999999997E-2</v>
      </c>
      <c r="AB3567">
        <v>10</v>
      </c>
      <c r="AC3567" t="s">
        <v>40</v>
      </c>
    </row>
    <row r="3568" spans="1:29" x14ac:dyDescent="0.25">
      <c r="A3568" t="s">
        <v>323</v>
      </c>
      <c r="B3568">
        <v>100</v>
      </c>
      <c r="C3568" t="s">
        <v>28</v>
      </c>
      <c r="D3568">
        <v>598316</v>
      </c>
      <c r="E3568" s="1">
        <v>40562</v>
      </c>
      <c r="F3568">
        <v>1050</v>
      </c>
      <c r="H3568" t="s">
        <v>76</v>
      </c>
      <c r="I3568" s="1">
        <v>40590</v>
      </c>
      <c r="J3568" t="s">
        <v>30</v>
      </c>
      <c r="K3568" t="s">
        <v>321</v>
      </c>
      <c r="L3568">
        <v>1</v>
      </c>
      <c r="M3568" t="s">
        <v>73</v>
      </c>
      <c r="N3568">
        <v>721026460</v>
      </c>
      <c r="O3568" t="s">
        <v>33</v>
      </c>
      <c r="P3568">
        <v>15</v>
      </c>
      <c r="S3568">
        <v>1074</v>
      </c>
      <c r="T3568" t="s">
        <v>554</v>
      </c>
      <c r="U3568">
        <v>1097</v>
      </c>
      <c r="V3568" t="s">
        <v>554</v>
      </c>
      <c r="W3568">
        <v>2.5999999999999998E-4</v>
      </c>
      <c r="X3568" t="s">
        <v>40</v>
      </c>
      <c r="Y3568" t="s">
        <v>41</v>
      </c>
      <c r="Z3568">
        <v>1.2999999999999999E-4</v>
      </c>
      <c r="AA3568">
        <v>2.5000000000000001E-4</v>
      </c>
      <c r="AB3568">
        <v>6.0000000000000001E-3</v>
      </c>
      <c r="AC3568" t="s">
        <v>40</v>
      </c>
    </row>
    <row r="3569" spans="1:29" x14ac:dyDescent="0.25">
      <c r="A3569" t="s">
        <v>323</v>
      </c>
      <c r="B3569">
        <v>100</v>
      </c>
      <c r="C3569" t="s">
        <v>28</v>
      </c>
      <c r="D3569">
        <v>598316</v>
      </c>
      <c r="E3569" s="1">
        <v>40562</v>
      </c>
      <c r="F3569">
        <v>1050</v>
      </c>
      <c r="H3569" t="s">
        <v>76</v>
      </c>
      <c r="I3569" s="1">
        <v>40590</v>
      </c>
      <c r="J3569" t="s">
        <v>30</v>
      </c>
      <c r="K3569" t="s">
        <v>321</v>
      </c>
      <c r="L3569">
        <v>1</v>
      </c>
      <c r="M3569" t="s">
        <v>73</v>
      </c>
      <c r="N3569">
        <v>721026460</v>
      </c>
      <c r="O3569" t="s">
        <v>33</v>
      </c>
      <c r="P3569">
        <v>15</v>
      </c>
      <c r="S3569">
        <v>1075</v>
      </c>
      <c r="T3569" t="s">
        <v>555</v>
      </c>
      <c r="U3569">
        <v>1012</v>
      </c>
      <c r="V3569" t="s">
        <v>555</v>
      </c>
      <c r="W3569">
        <v>0</v>
      </c>
      <c r="X3569" t="s">
        <v>40</v>
      </c>
      <c r="Y3569" t="s">
        <v>70</v>
      </c>
      <c r="Z3569">
        <v>1.2999999999999999E-4</v>
      </c>
      <c r="AA3569">
        <v>2.5000000000000001E-4</v>
      </c>
      <c r="AB3569">
        <v>4.0000000000000001E-3</v>
      </c>
      <c r="AC3569" t="s">
        <v>40</v>
      </c>
    </row>
    <row r="3570" spans="1:29" x14ac:dyDescent="0.25">
      <c r="A3570" t="s">
        <v>323</v>
      </c>
      <c r="B3570">
        <v>100</v>
      </c>
      <c r="C3570" t="s">
        <v>28</v>
      </c>
      <c r="D3570">
        <v>598316</v>
      </c>
      <c r="E3570" s="1">
        <v>40562</v>
      </c>
      <c r="F3570">
        <v>1050</v>
      </c>
      <c r="H3570" t="s">
        <v>76</v>
      </c>
      <c r="I3570" s="1">
        <v>40590</v>
      </c>
      <c r="J3570" t="s">
        <v>30</v>
      </c>
      <c r="K3570" t="s">
        <v>321</v>
      </c>
      <c r="L3570">
        <v>1</v>
      </c>
      <c r="M3570" t="s">
        <v>73</v>
      </c>
      <c r="N3570">
        <v>721026460</v>
      </c>
      <c r="O3570" t="s">
        <v>33</v>
      </c>
      <c r="P3570">
        <v>15</v>
      </c>
      <c r="S3570">
        <v>1045</v>
      </c>
      <c r="T3570" t="s">
        <v>339</v>
      </c>
      <c r="U3570">
        <v>1147</v>
      </c>
      <c r="V3570" t="s">
        <v>340</v>
      </c>
      <c r="W3570">
        <v>0</v>
      </c>
      <c r="X3570" t="s">
        <v>40</v>
      </c>
      <c r="Y3570" t="s">
        <v>70</v>
      </c>
      <c r="Z3570">
        <v>2E-3</v>
      </c>
      <c r="AA3570">
        <v>4.0000000000000001E-3</v>
      </c>
      <c r="AB3570">
        <v>0.05</v>
      </c>
      <c r="AC3570" t="s">
        <v>40</v>
      </c>
    </row>
    <row r="3571" spans="1:29" x14ac:dyDescent="0.25">
      <c r="A3571" t="s">
        <v>323</v>
      </c>
      <c r="B3571">
        <v>100</v>
      </c>
      <c r="C3571" t="s">
        <v>28</v>
      </c>
      <c r="D3571">
        <v>598316</v>
      </c>
      <c r="E3571" s="1">
        <v>40562</v>
      </c>
      <c r="F3571">
        <v>1050</v>
      </c>
      <c r="H3571" t="s">
        <v>76</v>
      </c>
      <c r="I3571" s="1">
        <v>40590</v>
      </c>
      <c r="J3571" t="s">
        <v>30</v>
      </c>
      <c r="K3571" t="s">
        <v>321</v>
      </c>
      <c r="L3571">
        <v>1</v>
      </c>
      <c r="M3571" t="s">
        <v>73</v>
      </c>
      <c r="N3571">
        <v>721026460</v>
      </c>
      <c r="O3571" t="s">
        <v>33</v>
      </c>
      <c r="P3571">
        <v>15</v>
      </c>
      <c r="S3571">
        <v>1015</v>
      </c>
      <c r="T3571" t="s">
        <v>341</v>
      </c>
      <c r="U3571">
        <v>1027</v>
      </c>
      <c r="V3571" t="s">
        <v>342</v>
      </c>
      <c r="W3571">
        <v>0</v>
      </c>
      <c r="X3571" t="s">
        <v>40</v>
      </c>
      <c r="Y3571" t="s">
        <v>70</v>
      </c>
      <c r="Z3571">
        <v>1E-4</v>
      </c>
      <c r="AA3571">
        <v>2.0000000000000001E-4</v>
      </c>
      <c r="AB3571">
        <v>5.0000000000000001E-3</v>
      </c>
      <c r="AC3571" t="s">
        <v>40</v>
      </c>
    </row>
    <row r="3572" spans="1:29" x14ac:dyDescent="0.25">
      <c r="A3572" t="s">
        <v>323</v>
      </c>
      <c r="B3572">
        <v>100</v>
      </c>
      <c r="C3572" t="s">
        <v>28</v>
      </c>
      <c r="D3572">
        <v>598316</v>
      </c>
      <c r="E3572" s="1">
        <v>40562</v>
      </c>
      <c r="F3572">
        <v>1050</v>
      </c>
      <c r="H3572" t="s">
        <v>76</v>
      </c>
      <c r="I3572" s="1">
        <v>40590</v>
      </c>
      <c r="J3572" t="s">
        <v>30</v>
      </c>
      <c r="K3572" t="s">
        <v>321</v>
      </c>
      <c r="L3572">
        <v>1</v>
      </c>
      <c r="M3572" t="s">
        <v>73</v>
      </c>
      <c r="N3572">
        <v>721026460</v>
      </c>
      <c r="O3572" t="s">
        <v>33</v>
      </c>
      <c r="P3572">
        <v>15</v>
      </c>
      <c r="S3572">
        <v>1020</v>
      </c>
      <c r="T3572" t="s">
        <v>343</v>
      </c>
      <c r="U3572">
        <v>1034</v>
      </c>
      <c r="V3572" t="s">
        <v>344</v>
      </c>
      <c r="W3572">
        <v>0</v>
      </c>
      <c r="X3572" t="s">
        <v>40</v>
      </c>
      <c r="Y3572" t="s">
        <v>70</v>
      </c>
      <c r="Z3572">
        <v>1.8000000000000001E-4</v>
      </c>
      <c r="AA3572">
        <v>6.3000000000000003E-4</v>
      </c>
      <c r="AB3572">
        <v>0.1</v>
      </c>
      <c r="AC3572" t="s">
        <v>40</v>
      </c>
    </row>
    <row r="3573" spans="1:29" x14ac:dyDescent="0.25">
      <c r="A3573" t="s">
        <v>323</v>
      </c>
      <c r="B3573">
        <v>100</v>
      </c>
      <c r="C3573" t="s">
        <v>28</v>
      </c>
      <c r="D3573">
        <v>598316</v>
      </c>
      <c r="E3573" s="1">
        <v>40562</v>
      </c>
      <c r="F3573">
        <v>1050</v>
      </c>
      <c r="H3573" t="s">
        <v>76</v>
      </c>
      <c r="I3573" s="1">
        <v>40590</v>
      </c>
      <c r="J3573" t="s">
        <v>30</v>
      </c>
      <c r="K3573" t="s">
        <v>321</v>
      </c>
      <c r="L3573">
        <v>1</v>
      </c>
      <c r="M3573" t="s">
        <v>73</v>
      </c>
      <c r="N3573">
        <v>721026460</v>
      </c>
      <c r="O3573" t="s">
        <v>33</v>
      </c>
      <c r="P3573">
        <v>15</v>
      </c>
      <c r="S3573">
        <v>1025</v>
      </c>
      <c r="T3573" t="s">
        <v>101</v>
      </c>
      <c r="U3573">
        <v>951</v>
      </c>
      <c r="V3573" t="s">
        <v>102</v>
      </c>
      <c r="W3573">
        <v>0.93</v>
      </c>
      <c r="X3573" t="s">
        <v>40</v>
      </c>
      <c r="Y3573" t="s">
        <v>41</v>
      </c>
      <c r="Z3573">
        <v>0.05</v>
      </c>
      <c r="AA3573">
        <v>0.1</v>
      </c>
      <c r="AB3573">
        <v>4</v>
      </c>
      <c r="AC3573" t="s">
        <v>40</v>
      </c>
    </row>
    <row r="3574" spans="1:29" x14ac:dyDescent="0.25">
      <c r="A3574" t="s">
        <v>323</v>
      </c>
      <c r="B3574">
        <v>100</v>
      </c>
      <c r="C3574" t="s">
        <v>28</v>
      </c>
      <c r="D3574">
        <v>598316</v>
      </c>
      <c r="E3574" s="1">
        <v>40562</v>
      </c>
      <c r="F3574">
        <v>1050</v>
      </c>
      <c r="H3574" t="s">
        <v>76</v>
      </c>
      <c r="I3574" s="1">
        <v>40590</v>
      </c>
      <c r="J3574" t="s">
        <v>30</v>
      </c>
      <c r="K3574" t="s">
        <v>321</v>
      </c>
      <c r="L3574">
        <v>1</v>
      </c>
      <c r="M3574" t="s">
        <v>73</v>
      </c>
      <c r="N3574">
        <v>721026460</v>
      </c>
      <c r="O3574" t="s">
        <v>33</v>
      </c>
      <c r="P3574">
        <v>15</v>
      </c>
      <c r="S3574">
        <v>1041</v>
      </c>
      <c r="T3574" t="s">
        <v>559</v>
      </c>
      <c r="U3574">
        <v>615</v>
      </c>
      <c r="V3574" t="s">
        <v>622</v>
      </c>
      <c r="W3574">
        <v>0</v>
      </c>
      <c r="X3574" t="s">
        <v>40</v>
      </c>
      <c r="Y3574" t="s">
        <v>70</v>
      </c>
      <c r="Z3574">
        <v>6.7000000000000002E-3</v>
      </c>
      <c r="AA3574">
        <v>0.02</v>
      </c>
      <c r="AB3574">
        <v>1</v>
      </c>
      <c r="AC3574" t="s">
        <v>40</v>
      </c>
    </row>
    <row r="3575" spans="1:29" x14ac:dyDescent="0.25">
      <c r="A3575" t="s">
        <v>323</v>
      </c>
      <c r="B3575">
        <v>100</v>
      </c>
      <c r="C3575" t="s">
        <v>28</v>
      </c>
      <c r="D3575">
        <v>598316</v>
      </c>
      <c r="E3575" s="1">
        <v>40562</v>
      </c>
      <c r="F3575">
        <v>1050</v>
      </c>
      <c r="H3575" t="s">
        <v>76</v>
      </c>
      <c r="I3575" s="1">
        <v>40590</v>
      </c>
      <c r="J3575" t="s">
        <v>30</v>
      </c>
      <c r="K3575" t="s">
        <v>321</v>
      </c>
      <c r="L3575">
        <v>1</v>
      </c>
      <c r="M3575" t="s">
        <v>73</v>
      </c>
      <c r="N3575">
        <v>721026460</v>
      </c>
      <c r="O3575" t="s">
        <v>33</v>
      </c>
      <c r="P3575">
        <v>15</v>
      </c>
      <c r="S3575">
        <v>1085</v>
      </c>
      <c r="T3575" t="s">
        <v>561</v>
      </c>
      <c r="U3575">
        <v>1059</v>
      </c>
      <c r="V3575" t="s">
        <v>561</v>
      </c>
      <c r="W3575">
        <v>0</v>
      </c>
      <c r="X3575" t="s">
        <v>40</v>
      </c>
      <c r="Y3575" t="s">
        <v>70</v>
      </c>
      <c r="Z3575">
        <v>1E-4</v>
      </c>
      <c r="AA3575">
        <v>2.0000000000000001E-4</v>
      </c>
      <c r="AB3575">
        <v>2E-3</v>
      </c>
      <c r="AC3575" t="s">
        <v>40</v>
      </c>
    </row>
    <row r="3576" spans="1:29" x14ac:dyDescent="0.25">
      <c r="A3576" t="s">
        <v>323</v>
      </c>
      <c r="B3576">
        <v>100</v>
      </c>
      <c r="C3576" t="s">
        <v>28</v>
      </c>
      <c r="D3576">
        <v>598316</v>
      </c>
      <c r="E3576" s="1">
        <v>40562</v>
      </c>
      <c r="F3576">
        <v>1050</v>
      </c>
      <c r="H3576" t="s">
        <v>76</v>
      </c>
      <c r="I3576" s="1">
        <v>40590</v>
      </c>
      <c r="J3576" t="s">
        <v>30</v>
      </c>
      <c r="K3576" t="s">
        <v>321</v>
      </c>
      <c r="L3576">
        <v>1</v>
      </c>
      <c r="M3576" t="s">
        <v>73</v>
      </c>
      <c r="N3576">
        <v>721026460</v>
      </c>
      <c r="O3576" t="s">
        <v>33</v>
      </c>
      <c r="P3576">
        <v>15</v>
      </c>
      <c r="S3576">
        <v>1036</v>
      </c>
      <c r="T3576" t="s">
        <v>562</v>
      </c>
      <c r="U3576">
        <v>1067</v>
      </c>
      <c r="V3576" t="s">
        <v>563</v>
      </c>
      <c r="W3576">
        <v>8.7000000000000001E-4</v>
      </c>
      <c r="X3576" t="s">
        <v>40</v>
      </c>
      <c r="Y3576" t="s">
        <v>55</v>
      </c>
      <c r="Z3576">
        <v>5.0000000000000001E-4</v>
      </c>
      <c r="AA3576">
        <v>1E-3</v>
      </c>
      <c r="AB3576">
        <v>0.1</v>
      </c>
      <c r="AC3576" t="s">
        <v>40</v>
      </c>
    </row>
    <row r="3577" spans="1:29" x14ac:dyDescent="0.25">
      <c r="A3577" t="s">
        <v>323</v>
      </c>
      <c r="B3577">
        <v>100</v>
      </c>
      <c r="C3577" t="s">
        <v>28</v>
      </c>
      <c r="D3577">
        <v>598316</v>
      </c>
      <c r="E3577" s="1">
        <v>40562</v>
      </c>
      <c r="F3577">
        <v>1050</v>
      </c>
      <c r="H3577" t="s">
        <v>76</v>
      </c>
      <c r="I3577" s="1">
        <v>40590</v>
      </c>
      <c r="J3577" t="s">
        <v>30</v>
      </c>
      <c r="K3577" t="s">
        <v>321</v>
      </c>
      <c r="L3577">
        <v>1</v>
      </c>
      <c r="M3577" t="s">
        <v>73</v>
      </c>
      <c r="N3577">
        <v>721026460</v>
      </c>
      <c r="O3577" t="s">
        <v>33</v>
      </c>
      <c r="P3577">
        <v>15</v>
      </c>
      <c r="S3577">
        <v>1035</v>
      </c>
      <c r="T3577" t="s">
        <v>351</v>
      </c>
      <c r="U3577">
        <v>71900</v>
      </c>
      <c r="V3577" t="s">
        <v>352</v>
      </c>
      <c r="W3577">
        <v>0</v>
      </c>
      <c r="X3577" t="s">
        <v>40</v>
      </c>
      <c r="Y3577" t="s">
        <v>70</v>
      </c>
      <c r="Z3577">
        <v>6.7000000000000002E-5</v>
      </c>
      <c r="AA3577">
        <v>2.0000000000000001E-4</v>
      </c>
      <c r="AB3577">
        <v>2E-3</v>
      </c>
      <c r="AC3577" t="s">
        <v>40</v>
      </c>
    </row>
    <row r="3578" spans="1:29" x14ac:dyDescent="0.25">
      <c r="A3578" t="s">
        <v>323</v>
      </c>
      <c r="B3578">
        <v>100</v>
      </c>
      <c r="C3578" t="s">
        <v>28</v>
      </c>
      <c r="D3578">
        <v>598316</v>
      </c>
      <c r="E3578" s="1">
        <v>40562</v>
      </c>
      <c r="F3578">
        <v>1050</v>
      </c>
      <c r="H3578" t="s">
        <v>76</v>
      </c>
      <c r="I3578" s="1">
        <v>40590</v>
      </c>
      <c r="J3578" t="s">
        <v>30</v>
      </c>
      <c r="K3578" t="s">
        <v>321</v>
      </c>
      <c r="L3578">
        <v>1</v>
      </c>
      <c r="M3578" t="s">
        <v>73</v>
      </c>
      <c r="N3578">
        <v>721026460</v>
      </c>
      <c r="O3578" t="s">
        <v>33</v>
      </c>
      <c r="P3578">
        <v>15</v>
      </c>
      <c r="S3578">
        <v>1010</v>
      </c>
      <c r="T3578" t="s">
        <v>353</v>
      </c>
      <c r="U3578">
        <v>1007</v>
      </c>
      <c r="V3578" t="s">
        <v>354</v>
      </c>
      <c r="W3578">
        <v>0.02</v>
      </c>
      <c r="X3578" t="s">
        <v>40</v>
      </c>
      <c r="Y3578" t="s">
        <v>41</v>
      </c>
      <c r="Z3578">
        <v>1E-4</v>
      </c>
      <c r="AA3578">
        <v>2.0000000000000001E-4</v>
      </c>
      <c r="AB3578">
        <v>2</v>
      </c>
      <c r="AC3578" t="s">
        <v>40</v>
      </c>
    </row>
    <row r="3579" spans="1:29" x14ac:dyDescent="0.25">
      <c r="A3579" t="s">
        <v>323</v>
      </c>
      <c r="B3579">
        <v>100</v>
      </c>
      <c r="C3579" t="s">
        <v>28</v>
      </c>
      <c r="D3579">
        <v>598316</v>
      </c>
      <c r="E3579" s="1">
        <v>40562</v>
      </c>
      <c r="F3579">
        <v>1050</v>
      </c>
      <c r="H3579" t="s">
        <v>76</v>
      </c>
      <c r="I3579" s="1">
        <v>40590</v>
      </c>
      <c r="J3579" t="s">
        <v>30</v>
      </c>
      <c r="K3579" t="s">
        <v>321</v>
      </c>
      <c r="L3579">
        <v>1</v>
      </c>
      <c r="M3579" t="s">
        <v>73</v>
      </c>
      <c r="N3579">
        <v>721026460</v>
      </c>
      <c r="O3579" t="s">
        <v>33</v>
      </c>
      <c r="P3579">
        <v>15</v>
      </c>
      <c r="S3579">
        <v>1005</v>
      </c>
      <c r="T3579" t="s">
        <v>355</v>
      </c>
      <c r="U3579">
        <v>1002</v>
      </c>
      <c r="V3579" t="s">
        <v>356</v>
      </c>
      <c r="W3579">
        <v>0</v>
      </c>
      <c r="X3579" t="s">
        <v>40</v>
      </c>
      <c r="Y3579" t="s">
        <v>70</v>
      </c>
      <c r="Z3579">
        <v>5.0000000000000001E-4</v>
      </c>
      <c r="AA3579">
        <v>1E-3</v>
      </c>
      <c r="AB3579">
        <v>0.01</v>
      </c>
      <c r="AC3579" t="s">
        <v>40</v>
      </c>
    </row>
    <row r="3580" spans="1:29" x14ac:dyDescent="0.25">
      <c r="A3580" t="s">
        <v>621</v>
      </c>
      <c r="B3580">
        <v>100</v>
      </c>
      <c r="C3580" t="s">
        <v>28</v>
      </c>
      <c r="D3580">
        <v>598314</v>
      </c>
      <c r="E3580" s="1">
        <v>40562</v>
      </c>
      <c r="F3580">
        <v>1110</v>
      </c>
      <c r="H3580" t="s">
        <v>76</v>
      </c>
      <c r="I3580" s="1">
        <v>40590</v>
      </c>
      <c r="J3580" t="s">
        <v>30</v>
      </c>
      <c r="K3580" t="s">
        <v>321</v>
      </c>
      <c r="L3580">
        <v>1</v>
      </c>
      <c r="M3580" t="s">
        <v>73</v>
      </c>
      <c r="N3580">
        <v>721026460</v>
      </c>
      <c r="O3580" t="s">
        <v>33</v>
      </c>
      <c r="P3580">
        <v>1</v>
      </c>
      <c r="S3580">
        <v>2920</v>
      </c>
      <c r="T3580" t="s">
        <v>431</v>
      </c>
      <c r="U3580">
        <v>680</v>
      </c>
      <c r="V3580" t="s">
        <v>432</v>
      </c>
      <c r="W3580">
        <v>1.3</v>
      </c>
      <c r="X3580" t="s">
        <v>40</v>
      </c>
      <c r="Y3580" t="s">
        <v>41</v>
      </c>
      <c r="Z3580">
        <v>8.4000000000000005E-2</v>
      </c>
      <c r="AA3580">
        <v>0.27</v>
      </c>
      <c r="AC3580" t="s">
        <v>40</v>
      </c>
    </row>
    <row r="3581" spans="1:29" x14ac:dyDescent="0.25">
      <c r="A3581" t="s">
        <v>323</v>
      </c>
      <c r="B3581">
        <v>100</v>
      </c>
      <c r="C3581" t="s">
        <v>28</v>
      </c>
      <c r="D3581">
        <v>597241</v>
      </c>
      <c r="E3581" s="1">
        <v>40553</v>
      </c>
      <c r="F3581">
        <v>1410</v>
      </c>
      <c r="H3581" t="s">
        <v>29</v>
      </c>
      <c r="I3581" s="1">
        <v>40562</v>
      </c>
      <c r="J3581" t="s">
        <v>30</v>
      </c>
      <c r="K3581" t="s">
        <v>321</v>
      </c>
      <c r="L3581">
        <v>1</v>
      </c>
      <c r="M3581" t="s">
        <v>73</v>
      </c>
      <c r="N3581">
        <v>721026460</v>
      </c>
      <c r="O3581" t="s">
        <v>33</v>
      </c>
      <c r="P3581">
        <v>1</v>
      </c>
      <c r="S3581">
        <v>1020</v>
      </c>
      <c r="T3581" t="s">
        <v>343</v>
      </c>
      <c r="U3581">
        <v>1034</v>
      </c>
      <c r="V3581" t="s">
        <v>344</v>
      </c>
      <c r="W3581">
        <v>0</v>
      </c>
      <c r="X3581" t="s">
        <v>40</v>
      </c>
      <c r="Y3581" t="s">
        <v>70</v>
      </c>
      <c r="Z3581">
        <v>1.8000000000000001E-4</v>
      </c>
      <c r="AA3581">
        <v>6.3000000000000003E-4</v>
      </c>
      <c r="AB3581">
        <v>0.1</v>
      </c>
      <c r="AC3581" t="s">
        <v>40</v>
      </c>
    </row>
    <row r="3582" spans="1:29" x14ac:dyDescent="0.25">
      <c r="A3582" t="s">
        <v>323</v>
      </c>
      <c r="B3582">
        <v>100</v>
      </c>
      <c r="C3582" t="s">
        <v>28</v>
      </c>
      <c r="D3582">
        <v>597243</v>
      </c>
      <c r="E3582" s="1">
        <v>40553</v>
      </c>
      <c r="F3582">
        <v>1410</v>
      </c>
      <c r="H3582" t="s">
        <v>29</v>
      </c>
      <c r="I3582" s="1">
        <v>40562</v>
      </c>
      <c r="J3582" t="s">
        <v>30</v>
      </c>
      <c r="K3582" t="s">
        <v>321</v>
      </c>
      <c r="L3582">
        <v>1</v>
      </c>
      <c r="M3582" t="s">
        <v>73</v>
      </c>
      <c r="N3582">
        <v>721026460</v>
      </c>
      <c r="O3582" t="s">
        <v>33</v>
      </c>
      <c r="P3582">
        <v>1</v>
      </c>
      <c r="S3582">
        <v>1020</v>
      </c>
      <c r="T3582" t="s">
        <v>343</v>
      </c>
      <c r="U3582">
        <v>1034</v>
      </c>
      <c r="V3582" t="s">
        <v>344</v>
      </c>
      <c r="W3582">
        <v>0</v>
      </c>
      <c r="X3582" t="s">
        <v>40</v>
      </c>
      <c r="Y3582" t="s">
        <v>70</v>
      </c>
      <c r="Z3582">
        <v>1.8000000000000001E-4</v>
      </c>
      <c r="AA3582">
        <v>6.3000000000000003E-4</v>
      </c>
      <c r="AB3582">
        <v>0.1</v>
      </c>
      <c r="AC3582" t="s">
        <v>40</v>
      </c>
    </row>
    <row r="3583" spans="1:29" x14ac:dyDescent="0.25">
      <c r="A3583" t="s">
        <v>621</v>
      </c>
      <c r="B3583">
        <v>100</v>
      </c>
      <c r="C3583" t="s">
        <v>28</v>
      </c>
      <c r="D3583">
        <v>427064</v>
      </c>
      <c r="E3583" s="1">
        <v>39064</v>
      </c>
      <c r="F3583">
        <v>1510</v>
      </c>
      <c r="H3583" t="s">
        <v>76</v>
      </c>
      <c r="I3583" s="1">
        <v>39084</v>
      </c>
      <c r="J3583" t="s">
        <v>30</v>
      </c>
      <c r="K3583" t="s">
        <v>321</v>
      </c>
      <c r="L3583">
        <v>1</v>
      </c>
      <c r="M3583" t="s">
        <v>436</v>
      </c>
      <c r="N3583">
        <v>721026460</v>
      </c>
      <c r="O3583" t="s">
        <v>33</v>
      </c>
      <c r="P3583">
        <v>1</v>
      </c>
      <c r="S3583">
        <v>2920</v>
      </c>
      <c r="T3583" t="s">
        <v>431</v>
      </c>
      <c r="U3583">
        <v>680</v>
      </c>
      <c r="V3583" t="s">
        <v>432</v>
      </c>
      <c r="W3583">
        <v>1.6</v>
      </c>
      <c r="X3583" t="s">
        <v>40</v>
      </c>
      <c r="Y3583" t="s">
        <v>55</v>
      </c>
      <c r="Z3583">
        <v>0.54</v>
      </c>
      <c r="AA3583">
        <v>1.7</v>
      </c>
      <c r="AC3583" t="s">
        <v>40</v>
      </c>
    </row>
    <row r="3584" spans="1:29" x14ac:dyDescent="0.25">
      <c r="A3584" t="s">
        <v>621</v>
      </c>
      <c r="B3584">
        <v>100</v>
      </c>
      <c r="C3584" t="s">
        <v>28</v>
      </c>
      <c r="D3584">
        <v>424068</v>
      </c>
      <c r="E3584" s="1">
        <v>39028</v>
      </c>
      <c r="F3584">
        <v>945</v>
      </c>
      <c r="H3584" t="s">
        <v>76</v>
      </c>
      <c r="I3584" s="1">
        <v>39056</v>
      </c>
      <c r="J3584" t="s">
        <v>30</v>
      </c>
      <c r="K3584" t="s">
        <v>321</v>
      </c>
      <c r="L3584">
        <v>1</v>
      </c>
      <c r="M3584" t="s">
        <v>73</v>
      </c>
      <c r="N3584">
        <v>721026460</v>
      </c>
      <c r="O3584" t="s">
        <v>33</v>
      </c>
      <c r="P3584">
        <v>1</v>
      </c>
      <c r="S3584">
        <v>2920</v>
      </c>
      <c r="T3584" t="s">
        <v>431</v>
      </c>
      <c r="U3584">
        <v>680</v>
      </c>
      <c r="V3584" t="s">
        <v>432</v>
      </c>
      <c r="W3584">
        <v>1</v>
      </c>
      <c r="X3584" t="s">
        <v>40</v>
      </c>
      <c r="Y3584" t="s">
        <v>55</v>
      </c>
      <c r="Z3584">
        <v>0.54</v>
      </c>
      <c r="AA3584">
        <v>1.7</v>
      </c>
      <c r="AC3584" t="s">
        <v>40</v>
      </c>
    </row>
    <row r="3585" spans="1:29" x14ac:dyDescent="0.25">
      <c r="A3585" t="s">
        <v>621</v>
      </c>
      <c r="B3585">
        <v>100</v>
      </c>
      <c r="C3585" t="s">
        <v>28</v>
      </c>
      <c r="D3585">
        <v>422010</v>
      </c>
      <c r="E3585" s="1">
        <v>39007</v>
      </c>
      <c r="F3585">
        <v>1300</v>
      </c>
      <c r="H3585" t="s">
        <v>76</v>
      </c>
      <c r="I3585" s="1">
        <v>39029</v>
      </c>
      <c r="J3585" t="s">
        <v>30</v>
      </c>
      <c r="K3585" t="s">
        <v>321</v>
      </c>
      <c r="L3585">
        <v>1</v>
      </c>
      <c r="N3585">
        <v>721026460</v>
      </c>
      <c r="O3585" t="s">
        <v>33</v>
      </c>
      <c r="P3585">
        <v>1</v>
      </c>
      <c r="S3585">
        <v>2920</v>
      </c>
      <c r="T3585" t="s">
        <v>431</v>
      </c>
      <c r="U3585">
        <v>680</v>
      </c>
      <c r="V3585" t="s">
        <v>432</v>
      </c>
      <c r="W3585">
        <v>0.94</v>
      </c>
      <c r="X3585" t="s">
        <v>40</v>
      </c>
      <c r="Y3585" t="s">
        <v>55</v>
      </c>
      <c r="Z3585">
        <v>0.54</v>
      </c>
      <c r="AA3585">
        <v>1.7</v>
      </c>
      <c r="AC3585" t="s">
        <v>40</v>
      </c>
    </row>
    <row r="3586" spans="1:29" x14ac:dyDescent="0.25">
      <c r="A3586" t="s">
        <v>621</v>
      </c>
      <c r="B3586">
        <v>100</v>
      </c>
      <c r="C3586" t="s">
        <v>28</v>
      </c>
      <c r="D3586">
        <v>417472</v>
      </c>
      <c r="E3586" s="1">
        <v>38971</v>
      </c>
      <c r="F3586">
        <v>900</v>
      </c>
      <c r="H3586" t="s">
        <v>76</v>
      </c>
      <c r="I3586" s="1">
        <v>38990</v>
      </c>
      <c r="J3586" t="s">
        <v>30</v>
      </c>
      <c r="K3586" t="s">
        <v>321</v>
      </c>
      <c r="L3586">
        <v>1</v>
      </c>
      <c r="N3586">
        <v>721026460</v>
      </c>
      <c r="O3586" t="s">
        <v>33</v>
      </c>
      <c r="P3586">
        <v>1</v>
      </c>
      <c r="S3586">
        <v>2920</v>
      </c>
      <c r="T3586" t="s">
        <v>431</v>
      </c>
      <c r="U3586">
        <v>680</v>
      </c>
      <c r="V3586" t="s">
        <v>432</v>
      </c>
      <c r="W3586">
        <v>1.7</v>
      </c>
      <c r="X3586" t="s">
        <v>40</v>
      </c>
      <c r="Y3586" t="s">
        <v>55</v>
      </c>
      <c r="Z3586">
        <v>0.54</v>
      </c>
      <c r="AA3586">
        <v>1.7</v>
      </c>
      <c r="AC3586" t="s">
        <v>40</v>
      </c>
    </row>
    <row r="3587" spans="1:29" x14ac:dyDescent="0.25">
      <c r="A3587" t="s">
        <v>621</v>
      </c>
      <c r="B3587">
        <v>100</v>
      </c>
      <c r="C3587" t="s">
        <v>28</v>
      </c>
      <c r="D3587">
        <v>414146</v>
      </c>
      <c r="E3587" s="1">
        <v>38937</v>
      </c>
      <c r="F3587">
        <v>800</v>
      </c>
      <c r="H3587" t="s">
        <v>76</v>
      </c>
      <c r="I3587" s="1">
        <v>38972</v>
      </c>
      <c r="J3587" t="s">
        <v>30</v>
      </c>
      <c r="K3587" t="s">
        <v>321</v>
      </c>
      <c r="L3587">
        <v>1</v>
      </c>
      <c r="N3587">
        <v>721026460</v>
      </c>
      <c r="O3587" t="s">
        <v>33</v>
      </c>
      <c r="P3587">
        <v>1</v>
      </c>
      <c r="R3587" t="s">
        <v>630</v>
      </c>
      <c r="S3587">
        <v>2920</v>
      </c>
      <c r="T3587" t="s">
        <v>431</v>
      </c>
      <c r="U3587">
        <v>680</v>
      </c>
      <c r="V3587" t="s">
        <v>432</v>
      </c>
      <c r="W3587">
        <v>1</v>
      </c>
      <c r="X3587" t="s">
        <v>40</v>
      </c>
      <c r="Y3587" t="s">
        <v>41</v>
      </c>
      <c r="Z3587">
        <v>1.1000000000000001E-3</v>
      </c>
      <c r="AA3587">
        <v>3.5000000000000001E-3</v>
      </c>
      <c r="AC3587" t="s">
        <v>40</v>
      </c>
    </row>
    <row r="3588" spans="1:29" x14ac:dyDescent="0.25">
      <c r="A3588" t="s">
        <v>621</v>
      </c>
      <c r="B3588">
        <v>100</v>
      </c>
      <c r="C3588" t="s">
        <v>28</v>
      </c>
      <c r="D3588">
        <v>412330</v>
      </c>
      <c r="E3588" s="1">
        <v>38917</v>
      </c>
      <c r="F3588">
        <v>1300</v>
      </c>
      <c r="H3588" t="s">
        <v>76</v>
      </c>
      <c r="I3588" s="1">
        <v>38929</v>
      </c>
      <c r="J3588" t="s">
        <v>30</v>
      </c>
      <c r="K3588" t="s">
        <v>321</v>
      </c>
      <c r="L3588">
        <v>1</v>
      </c>
      <c r="N3588">
        <v>721026460</v>
      </c>
      <c r="O3588" t="s">
        <v>33</v>
      </c>
      <c r="P3588">
        <v>1</v>
      </c>
      <c r="S3588">
        <v>2920</v>
      </c>
      <c r="T3588" t="s">
        <v>431</v>
      </c>
      <c r="U3588">
        <v>680</v>
      </c>
      <c r="V3588" t="s">
        <v>432</v>
      </c>
      <c r="W3588">
        <v>1.1000000000000001</v>
      </c>
      <c r="X3588" t="s">
        <v>40</v>
      </c>
      <c r="Y3588" t="s">
        <v>55</v>
      </c>
      <c r="Z3588">
        <v>0.54</v>
      </c>
      <c r="AA3588">
        <v>1.7</v>
      </c>
      <c r="AC3588" t="s">
        <v>40</v>
      </c>
    </row>
    <row r="3589" spans="1:29" x14ac:dyDescent="0.25">
      <c r="A3589" t="s">
        <v>621</v>
      </c>
      <c r="B3589">
        <v>100</v>
      </c>
      <c r="C3589" t="s">
        <v>28</v>
      </c>
      <c r="D3589">
        <v>407410</v>
      </c>
      <c r="E3589" s="1">
        <v>38869</v>
      </c>
      <c r="F3589">
        <v>1000</v>
      </c>
      <c r="H3589" t="s">
        <v>76</v>
      </c>
      <c r="I3589" s="1">
        <v>38891</v>
      </c>
      <c r="J3589" t="s">
        <v>30</v>
      </c>
      <c r="K3589" t="s">
        <v>321</v>
      </c>
      <c r="L3589">
        <v>1</v>
      </c>
      <c r="N3589">
        <v>721026460</v>
      </c>
      <c r="O3589" t="s">
        <v>33</v>
      </c>
      <c r="P3589">
        <v>1</v>
      </c>
      <c r="S3589">
        <v>2920</v>
      </c>
      <c r="T3589" t="s">
        <v>431</v>
      </c>
      <c r="U3589">
        <v>680</v>
      </c>
      <c r="V3589" t="s">
        <v>432</v>
      </c>
      <c r="W3589">
        <v>1.3</v>
      </c>
      <c r="X3589" t="s">
        <v>40</v>
      </c>
      <c r="Y3589" t="s">
        <v>55</v>
      </c>
      <c r="Z3589">
        <v>0.54</v>
      </c>
      <c r="AA3589">
        <v>1.7</v>
      </c>
      <c r="AC3589" t="s">
        <v>40</v>
      </c>
    </row>
    <row r="3590" spans="1:29" x14ac:dyDescent="0.25">
      <c r="A3590" t="s">
        <v>621</v>
      </c>
      <c r="B3590">
        <v>100</v>
      </c>
      <c r="C3590" t="s">
        <v>28</v>
      </c>
      <c r="D3590">
        <v>404350</v>
      </c>
      <c r="E3590" s="1">
        <v>38840</v>
      </c>
      <c r="F3590">
        <v>1100</v>
      </c>
      <c r="H3590" t="s">
        <v>76</v>
      </c>
      <c r="I3590" s="1">
        <v>38856</v>
      </c>
      <c r="J3590" t="s">
        <v>30</v>
      </c>
      <c r="K3590" t="s">
        <v>321</v>
      </c>
      <c r="L3590">
        <v>1</v>
      </c>
      <c r="N3590">
        <v>721026460</v>
      </c>
      <c r="O3590" t="s">
        <v>33</v>
      </c>
      <c r="P3590">
        <v>1</v>
      </c>
      <c r="S3590">
        <v>2920</v>
      </c>
      <c r="T3590" t="s">
        <v>431</v>
      </c>
      <c r="U3590">
        <v>680</v>
      </c>
      <c r="V3590" t="s">
        <v>432</v>
      </c>
      <c r="W3590">
        <v>1.9</v>
      </c>
      <c r="X3590" t="s">
        <v>40</v>
      </c>
      <c r="Y3590" t="s">
        <v>41</v>
      </c>
      <c r="Z3590">
        <v>0.54</v>
      </c>
      <c r="AA3590">
        <v>1.7</v>
      </c>
      <c r="AC3590" t="s">
        <v>40</v>
      </c>
    </row>
    <row r="3591" spans="1:29" x14ac:dyDescent="0.25">
      <c r="A3591" t="s">
        <v>621</v>
      </c>
      <c r="B3591">
        <v>100</v>
      </c>
      <c r="C3591" t="s">
        <v>28</v>
      </c>
      <c r="D3591">
        <v>401569</v>
      </c>
      <c r="E3591" s="1">
        <v>38811</v>
      </c>
      <c r="F3591">
        <v>1145</v>
      </c>
      <c r="H3591" t="s">
        <v>76</v>
      </c>
      <c r="I3591" s="1">
        <v>38827</v>
      </c>
      <c r="J3591" t="s">
        <v>30</v>
      </c>
      <c r="K3591" t="s">
        <v>321</v>
      </c>
      <c r="L3591">
        <v>1</v>
      </c>
      <c r="N3591">
        <v>721026460</v>
      </c>
      <c r="O3591" t="s">
        <v>33</v>
      </c>
      <c r="P3591">
        <v>1</v>
      </c>
      <c r="S3591">
        <v>2920</v>
      </c>
      <c r="T3591" t="s">
        <v>431</v>
      </c>
      <c r="U3591">
        <v>680</v>
      </c>
      <c r="V3591" t="s">
        <v>432</v>
      </c>
      <c r="W3591">
        <v>1.8</v>
      </c>
      <c r="X3591" t="s">
        <v>40</v>
      </c>
      <c r="Y3591" t="s">
        <v>41</v>
      </c>
      <c r="Z3591">
        <v>0.54</v>
      </c>
      <c r="AA3591">
        <v>1.7</v>
      </c>
      <c r="AC3591" t="s">
        <v>40</v>
      </c>
    </row>
    <row r="3592" spans="1:29" x14ac:dyDescent="0.25">
      <c r="A3592" t="s">
        <v>621</v>
      </c>
      <c r="B3592">
        <v>100</v>
      </c>
      <c r="C3592" t="s">
        <v>28</v>
      </c>
      <c r="D3592">
        <v>398960</v>
      </c>
      <c r="E3592" s="1">
        <v>38782</v>
      </c>
      <c r="F3592">
        <v>1230</v>
      </c>
      <c r="H3592" t="s">
        <v>76</v>
      </c>
      <c r="I3592" s="1">
        <v>38786</v>
      </c>
      <c r="J3592" t="s">
        <v>30</v>
      </c>
      <c r="K3592" t="s">
        <v>321</v>
      </c>
      <c r="L3592">
        <v>1</v>
      </c>
      <c r="N3592">
        <v>721026460</v>
      </c>
      <c r="O3592" t="s">
        <v>33</v>
      </c>
      <c r="P3592">
        <v>1</v>
      </c>
      <c r="S3592">
        <v>2920</v>
      </c>
      <c r="T3592" t="s">
        <v>431</v>
      </c>
      <c r="U3592">
        <v>680</v>
      </c>
      <c r="V3592" t="s">
        <v>432</v>
      </c>
      <c r="W3592">
        <v>1.1000000000000001</v>
      </c>
      <c r="X3592" t="s">
        <v>40</v>
      </c>
      <c r="Y3592" t="s">
        <v>55</v>
      </c>
      <c r="Z3592">
        <v>0.54</v>
      </c>
      <c r="AA3592">
        <v>1.7</v>
      </c>
      <c r="AC3592" t="s">
        <v>40</v>
      </c>
    </row>
    <row r="3593" spans="1:29" x14ac:dyDescent="0.25">
      <c r="A3593" t="s">
        <v>621</v>
      </c>
      <c r="B3593">
        <v>100</v>
      </c>
      <c r="C3593" t="s">
        <v>28</v>
      </c>
      <c r="D3593">
        <v>397140</v>
      </c>
      <c r="E3593" s="1">
        <v>38755</v>
      </c>
      <c r="F3593">
        <v>845</v>
      </c>
      <c r="H3593" t="s">
        <v>76</v>
      </c>
      <c r="I3593" s="1">
        <v>38769</v>
      </c>
      <c r="J3593" t="s">
        <v>30</v>
      </c>
      <c r="K3593" t="s">
        <v>321</v>
      </c>
      <c r="L3593">
        <v>1</v>
      </c>
      <c r="N3593">
        <v>721026460</v>
      </c>
      <c r="O3593" t="s">
        <v>33</v>
      </c>
      <c r="P3593">
        <v>1</v>
      </c>
      <c r="S3593">
        <v>2920</v>
      </c>
      <c r="T3593" t="s">
        <v>431</v>
      </c>
      <c r="U3593">
        <v>680</v>
      </c>
      <c r="V3593" t="s">
        <v>432</v>
      </c>
      <c r="W3593">
        <v>0.79</v>
      </c>
      <c r="X3593" t="s">
        <v>40</v>
      </c>
      <c r="Y3593" t="s">
        <v>55</v>
      </c>
      <c r="Z3593">
        <v>0.54</v>
      </c>
      <c r="AA3593">
        <v>1.7</v>
      </c>
      <c r="AC3593" t="s">
        <v>40</v>
      </c>
    </row>
    <row r="3594" spans="1:29" x14ac:dyDescent="0.25">
      <c r="A3594" t="s">
        <v>323</v>
      </c>
      <c r="B3594">
        <v>100</v>
      </c>
      <c r="C3594" t="s">
        <v>28</v>
      </c>
      <c r="D3594">
        <v>395728</v>
      </c>
      <c r="E3594" s="1">
        <v>38733</v>
      </c>
      <c r="F3594">
        <v>1030</v>
      </c>
      <c r="H3594" t="s">
        <v>76</v>
      </c>
      <c r="I3594" s="1">
        <v>38757</v>
      </c>
      <c r="J3594" t="s">
        <v>30</v>
      </c>
      <c r="K3594" t="s">
        <v>321</v>
      </c>
      <c r="L3594">
        <v>1</v>
      </c>
      <c r="N3594">
        <v>721026460</v>
      </c>
      <c r="O3594" t="s">
        <v>33</v>
      </c>
      <c r="P3594">
        <v>15</v>
      </c>
      <c r="S3594">
        <v>1052</v>
      </c>
      <c r="T3594" t="s">
        <v>333</v>
      </c>
      <c r="U3594">
        <v>929</v>
      </c>
      <c r="V3594" t="s">
        <v>334</v>
      </c>
      <c r="W3594">
        <v>9.5</v>
      </c>
      <c r="X3594" t="s">
        <v>40</v>
      </c>
      <c r="Y3594" t="s">
        <v>41</v>
      </c>
      <c r="Z3594">
        <v>0.04</v>
      </c>
      <c r="AA3594">
        <v>0.08</v>
      </c>
      <c r="AC3594" t="s">
        <v>40</v>
      </c>
    </row>
    <row r="3595" spans="1:29" x14ac:dyDescent="0.25">
      <c r="A3595" t="s">
        <v>323</v>
      </c>
      <c r="B3595">
        <v>100</v>
      </c>
      <c r="C3595" t="s">
        <v>28</v>
      </c>
      <c r="D3595">
        <v>395728</v>
      </c>
      <c r="E3595" s="1">
        <v>38733</v>
      </c>
      <c r="F3595">
        <v>1030</v>
      </c>
      <c r="H3595" t="s">
        <v>76</v>
      </c>
      <c r="I3595" s="1">
        <v>38757</v>
      </c>
      <c r="J3595" t="s">
        <v>30</v>
      </c>
      <c r="K3595" t="s">
        <v>321</v>
      </c>
      <c r="L3595">
        <v>1</v>
      </c>
      <c r="N3595">
        <v>721026460</v>
      </c>
      <c r="O3595" t="s">
        <v>33</v>
      </c>
      <c r="P3595">
        <v>15</v>
      </c>
      <c r="S3595">
        <v>1055</v>
      </c>
      <c r="T3595" t="s">
        <v>50</v>
      </c>
      <c r="U3595">
        <v>945</v>
      </c>
      <c r="V3595" t="s">
        <v>51</v>
      </c>
      <c r="W3595">
        <v>30</v>
      </c>
      <c r="X3595" t="s">
        <v>40</v>
      </c>
      <c r="Y3595" t="s">
        <v>41</v>
      </c>
      <c r="Z3595">
        <v>2.5</v>
      </c>
      <c r="AA3595">
        <v>5</v>
      </c>
      <c r="AC3595" t="s">
        <v>40</v>
      </c>
    </row>
    <row r="3596" spans="1:29" x14ac:dyDescent="0.25">
      <c r="A3596" t="s">
        <v>323</v>
      </c>
      <c r="B3596">
        <v>100</v>
      </c>
      <c r="C3596" t="s">
        <v>28</v>
      </c>
      <c r="D3596">
        <v>395728</v>
      </c>
      <c r="E3596" s="1">
        <v>38733</v>
      </c>
      <c r="F3596">
        <v>1030</v>
      </c>
      <c r="H3596" t="s">
        <v>76</v>
      </c>
      <c r="I3596" s="1">
        <v>38757</v>
      </c>
      <c r="J3596" t="s">
        <v>30</v>
      </c>
      <c r="K3596" t="s">
        <v>321</v>
      </c>
      <c r="L3596">
        <v>1</v>
      </c>
      <c r="N3596">
        <v>721026460</v>
      </c>
      <c r="O3596" t="s">
        <v>33</v>
      </c>
      <c r="P3596">
        <v>15</v>
      </c>
      <c r="S3596">
        <v>1038</v>
      </c>
      <c r="T3596" t="s">
        <v>337</v>
      </c>
      <c r="U3596">
        <v>630</v>
      </c>
      <c r="V3596" t="s">
        <v>338</v>
      </c>
      <c r="W3596">
        <v>0.35</v>
      </c>
      <c r="X3596" t="s">
        <v>40</v>
      </c>
      <c r="Y3596" t="s">
        <v>41</v>
      </c>
      <c r="Z3596">
        <v>2.5000000000000001E-2</v>
      </c>
      <c r="AA3596">
        <v>7.4999999999999997E-2</v>
      </c>
      <c r="AB3596">
        <v>10</v>
      </c>
      <c r="AC3596" t="s">
        <v>40</v>
      </c>
    </row>
    <row r="3597" spans="1:29" x14ac:dyDescent="0.25">
      <c r="A3597" t="s">
        <v>323</v>
      </c>
      <c r="B3597">
        <v>100</v>
      </c>
      <c r="C3597" t="s">
        <v>28</v>
      </c>
      <c r="D3597">
        <v>395728</v>
      </c>
      <c r="E3597" s="1">
        <v>38733</v>
      </c>
      <c r="F3597">
        <v>1030</v>
      </c>
      <c r="H3597" t="s">
        <v>76</v>
      </c>
      <c r="I3597" s="1">
        <v>38757</v>
      </c>
      <c r="J3597" t="s">
        <v>30</v>
      </c>
      <c r="K3597" t="s">
        <v>321</v>
      </c>
      <c r="L3597">
        <v>1</v>
      </c>
      <c r="N3597">
        <v>721026460</v>
      </c>
      <c r="O3597" t="s">
        <v>33</v>
      </c>
      <c r="P3597">
        <v>15</v>
      </c>
      <c r="S3597">
        <v>1074</v>
      </c>
      <c r="T3597" t="s">
        <v>554</v>
      </c>
      <c r="U3597">
        <v>1097</v>
      </c>
      <c r="V3597" t="s">
        <v>554</v>
      </c>
      <c r="W3597">
        <v>0</v>
      </c>
      <c r="X3597" t="s">
        <v>47</v>
      </c>
      <c r="Y3597" t="s">
        <v>70</v>
      </c>
      <c r="Z3597">
        <v>2.9</v>
      </c>
      <c r="AA3597">
        <v>10</v>
      </c>
      <c r="AB3597">
        <v>6.0000000000000001E-3</v>
      </c>
      <c r="AC3597" t="s">
        <v>40</v>
      </c>
    </row>
    <row r="3598" spans="1:29" x14ac:dyDescent="0.25">
      <c r="A3598" t="s">
        <v>323</v>
      </c>
      <c r="B3598">
        <v>100</v>
      </c>
      <c r="C3598" t="s">
        <v>28</v>
      </c>
      <c r="D3598">
        <v>395728</v>
      </c>
      <c r="E3598" s="1">
        <v>38733</v>
      </c>
      <c r="F3598">
        <v>1030</v>
      </c>
      <c r="H3598" t="s">
        <v>76</v>
      </c>
      <c r="I3598" s="1">
        <v>38757</v>
      </c>
      <c r="J3598" t="s">
        <v>30</v>
      </c>
      <c r="K3598" t="s">
        <v>321</v>
      </c>
      <c r="L3598">
        <v>1</v>
      </c>
      <c r="N3598">
        <v>721026460</v>
      </c>
      <c r="O3598" t="s">
        <v>33</v>
      </c>
      <c r="P3598">
        <v>15</v>
      </c>
      <c r="S3598">
        <v>1075</v>
      </c>
      <c r="T3598" t="s">
        <v>555</v>
      </c>
      <c r="U3598">
        <v>1012</v>
      </c>
      <c r="V3598" t="s">
        <v>555</v>
      </c>
      <c r="W3598">
        <v>0</v>
      </c>
      <c r="X3598" t="s">
        <v>47</v>
      </c>
      <c r="Y3598" t="s">
        <v>70</v>
      </c>
      <c r="Z3598">
        <v>0.17</v>
      </c>
      <c r="AA3598">
        <v>0.5</v>
      </c>
      <c r="AB3598">
        <v>4.0000000000000001E-3</v>
      </c>
      <c r="AC3598" t="s">
        <v>40</v>
      </c>
    </row>
    <row r="3599" spans="1:29" x14ac:dyDescent="0.25">
      <c r="A3599" t="s">
        <v>323</v>
      </c>
      <c r="B3599">
        <v>100</v>
      </c>
      <c r="C3599" t="s">
        <v>28</v>
      </c>
      <c r="D3599">
        <v>395728</v>
      </c>
      <c r="E3599" s="1">
        <v>38733</v>
      </c>
      <c r="F3599">
        <v>1030</v>
      </c>
      <c r="H3599" t="s">
        <v>76</v>
      </c>
      <c r="I3599" s="1">
        <v>38757</v>
      </c>
      <c r="J3599" t="s">
        <v>30</v>
      </c>
      <c r="K3599" t="s">
        <v>321</v>
      </c>
      <c r="L3599">
        <v>1</v>
      </c>
      <c r="N3599">
        <v>721026460</v>
      </c>
      <c r="O3599" t="s">
        <v>33</v>
      </c>
      <c r="P3599">
        <v>15</v>
      </c>
      <c r="S3599">
        <v>1045</v>
      </c>
      <c r="T3599" t="s">
        <v>339</v>
      </c>
      <c r="U3599">
        <v>1147</v>
      </c>
      <c r="V3599" t="s">
        <v>340</v>
      </c>
      <c r="W3599">
        <v>0</v>
      </c>
      <c r="X3599" t="s">
        <v>47</v>
      </c>
      <c r="Y3599" t="s">
        <v>70</v>
      </c>
      <c r="Z3599">
        <v>2</v>
      </c>
      <c r="AA3599">
        <v>7.1</v>
      </c>
      <c r="AB3599">
        <v>0.05</v>
      </c>
      <c r="AC3599" t="s">
        <v>40</v>
      </c>
    </row>
    <row r="3600" spans="1:29" x14ac:dyDescent="0.25">
      <c r="A3600" t="s">
        <v>323</v>
      </c>
      <c r="B3600">
        <v>100</v>
      </c>
      <c r="C3600" t="s">
        <v>28</v>
      </c>
      <c r="D3600">
        <v>395728</v>
      </c>
      <c r="E3600" s="1">
        <v>38733</v>
      </c>
      <c r="F3600">
        <v>1030</v>
      </c>
      <c r="H3600" t="s">
        <v>76</v>
      </c>
      <c r="I3600" s="1">
        <v>38757</v>
      </c>
      <c r="J3600" t="s">
        <v>30</v>
      </c>
      <c r="K3600" t="s">
        <v>321</v>
      </c>
      <c r="L3600">
        <v>1</v>
      </c>
      <c r="N3600">
        <v>721026460</v>
      </c>
      <c r="O3600" t="s">
        <v>33</v>
      </c>
      <c r="P3600">
        <v>15</v>
      </c>
      <c r="S3600">
        <v>1015</v>
      </c>
      <c r="T3600" t="s">
        <v>341</v>
      </c>
      <c r="U3600">
        <v>1027</v>
      </c>
      <c r="V3600" t="s">
        <v>342</v>
      </c>
      <c r="W3600">
        <v>0.26</v>
      </c>
      <c r="X3600" t="s">
        <v>47</v>
      </c>
      <c r="Y3600" t="s">
        <v>55</v>
      </c>
      <c r="Z3600">
        <v>0.17</v>
      </c>
      <c r="AA3600">
        <v>0.5</v>
      </c>
      <c r="AB3600">
        <v>5.0000000000000001E-3</v>
      </c>
      <c r="AC3600" t="s">
        <v>40</v>
      </c>
    </row>
    <row r="3601" spans="1:29" x14ac:dyDescent="0.25">
      <c r="A3601" t="s">
        <v>323</v>
      </c>
      <c r="B3601">
        <v>100</v>
      </c>
      <c r="C3601" t="s">
        <v>28</v>
      </c>
      <c r="D3601">
        <v>395728</v>
      </c>
      <c r="E3601" s="1">
        <v>38733</v>
      </c>
      <c r="F3601">
        <v>1030</v>
      </c>
      <c r="H3601" t="s">
        <v>76</v>
      </c>
      <c r="I3601" s="1">
        <v>38757</v>
      </c>
      <c r="J3601" t="s">
        <v>30</v>
      </c>
      <c r="K3601" t="s">
        <v>321</v>
      </c>
      <c r="L3601">
        <v>1</v>
      </c>
      <c r="N3601">
        <v>721026460</v>
      </c>
      <c r="O3601" t="s">
        <v>33</v>
      </c>
      <c r="P3601">
        <v>15</v>
      </c>
      <c r="S3601">
        <v>1020</v>
      </c>
      <c r="T3601" t="s">
        <v>343</v>
      </c>
      <c r="U3601">
        <v>1034</v>
      </c>
      <c r="V3601" t="s">
        <v>344</v>
      </c>
      <c r="W3601">
        <v>0</v>
      </c>
      <c r="X3601" t="s">
        <v>47</v>
      </c>
      <c r="Y3601" t="s">
        <v>70</v>
      </c>
      <c r="Z3601">
        <v>0.55000000000000004</v>
      </c>
      <c r="AA3601">
        <v>1.7</v>
      </c>
      <c r="AB3601">
        <v>0.1</v>
      </c>
      <c r="AC3601" t="s">
        <v>40</v>
      </c>
    </row>
    <row r="3602" spans="1:29" x14ac:dyDescent="0.25">
      <c r="A3602" t="s">
        <v>323</v>
      </c>
      <c r="B3602">
        <v>100</v>
      </c>
      <c r="C3602" t="s">
        <v>28</v>
      </c>
      <c r="D3602">
        <v>395728</v>
      </c>
      <c r="E3602" s="1">
        <v>38733</v>
      </c>
      <c r="F3602">
        <v>1030</v>
      </c>
      <c r="H3602" t="s">
        <v>76</v>
      </c>
      <c r="I3602" s="1">
        <v>38757</v>
      </c>
      <c r="J3602" t="s">
        <v>30</v>
      </c>
      <c r="K3602" t="s">
        <v>321</v>
      </c>
      <c r="L3602">
        <v>1</v>
      </c>
      <c r="N3602">
        <v>721026460</v>
      </c>
      <c r="O3602" t="s">
        <v>33</v>
      </c>
      <c r="P3602">
        <v>15</v>
      </c>
      <c r="S3602">
        <v>1025</v>
      </c>
      <c r="T3602" t="s">
        <v>101</v>
      </c>
      <c r="U3602">
        <v>951</v>
      </c>
      <c r="V3602" t="s">
        <v>102</v>
      </c>
      <c r="W3602">
        <v>1.2</v>
      </c>
      <c r="X3602" t="s">
        <v>40</v>
      </c>
      <c r="Y3602" t="s">
        <v>41</v>
      </c>
      <c r="Z3602">
        <v>0.05</v>
      </c>
      <c r="AA3602">
        <v>0.1</v>
      </c>
      <c r="AB3602">
        <v>4</v>
      </c>
      <c r="AC3602" t="s">
        <v>40</v>
      </c>
    </row>
    <row r="3603" spans="1:29" x14ac:dyDescent="0.25">
      <c r="A3603" t="s">
        <v>323</v>
      </c>
      <c r="B3603">
        <v>100</v>
      </c>
      <c r="C3603" t="s">
        <v>28</v>
      </c>
      <c r="D3603">
        <v>395728</v>
      </c>
      <c r="E3603" s="1">
        <v>38733</v>
      </c>
      <c r="F3603">
        <v>1030</v>
      </c>
      <c r="H3603" t="s">
        <v>76</v>
      </c>
      <c r="I3603" s="1">
        <v>38757</v>
      </c>
      <c r="J3603" t="s">
        <v>30</v>
      </c>
      <c r="K3603" t="s">
        <v>321</v>
      </c>
      <c r="L3603">
        <v>1</v>
      </c>
      <c r="N3603">
        <v>721026460</v>
      </c>
      <c r="O3603" t="s">
        <v>33</v>
      </c>
      <c r="P3603">
        <v>15</v>
      </c>
      <c r="S3603">
        <v>1041</v>
      </c>
      <c r="T3603" t="s">
        <v>559</v>
      </c>
      <c r="U3603">
        <v>615</v>
      </c>
      <c r="V3603" t="s">
        <v>622</v>
      </c>
      <c r="W3603">
        <v>0</v>
      </c>
      <c r="X3603" t="s">
        <v>40</v>
      </c>
      <c r="Y3603" t="s">
        <v>70</v>
      </c>
      <c r="Z3603">
        <v>6.7000000000000002E-3</v>
      </c>
      <c r="AA3603">
        <v>0.02</v>
      </c>
      <c r="AB3603">
        <v>1</v>
      </c>
      <c r="AC3603" t="s">
        <v>40</v>
      </c>
    </row>
    <row r="3604" spans="1:29" x14ac:dyDescent="0.25">
      <c r="A3604" t="s">
        <v>323</v>
      </c>
      <c r="B3604">
        <v>100</v>
      </c>
      <c r="C3604" t="s">
        <v>28</v>
      </c>
      <c r="D3604">
        <v>395728</v>
      </c>
      <c r="E3604" s="1">
        <v>38733</v>
      </c>
      <c r="F3604">
        <v>1030</v>
      </c>
      <c r="H3604" t="s">
        <v>76</v>
      </c>
      <c r="I3604" s="1">
        <v>38757</v>
      </c>
      <c r="J3604" t="s">
        <v>30</v>
      </c>
      <c r="K3604" t="s">
        <v>321</v>
      </c>
      <c r="L3604">
        <v>1</v>
      </c>
      <c r="N3604">
        <v>721026460</v>
      </c>
      <c r="O3604" t="s">
        <v>33</v>
      </c>
      <c r="P3604">
        <v>15</v>
      </c>
      <c r="S3604">
        <v>1085</v>
      </c>
      <c r="T3604" t="s">
        <v>561</v>
      </c>
      <c r="U3604">
        <v>1059</v>
      </c>
      <c r="V3604" t="s">
        <v>561</v>
      </c>
      <c r="W3604">
        <v>0</v>
      </c>
      <c r="X3604" t="s">
        <v>47</v>
      </c>
      <c r="Y3604" t="s">
        <v>70</v>
      </c>
      <c r="Z3604">
        <v>1.1000000000000001</v>
      </c>
      <c r="AA3604">
        <v>3.9</v>
      </c>
      <c r="AB3604">
        <v>2E-3</v>
      </c>
      <c r="AC3604" t="s">
        <v>40</v>
      </c>
    </row>
    <row r="3605" spans="1:29" x14ac:dyDescent="0.25">
      <c r="A3605" t="s">
        <v>323</v>
      </c>
      <c r="B3605">
        <v>100</v>
      </c>
      <c r="C3605" t="s">
        <v>28</v>
      </c>
      <c r="D3605">
        <v>395728</v>
      </c>
      <c r="E3605" s="1">
        <v>38733</v>
      </c>
      <c r="F3605">
        <v>1030</v>
      </c>
      <c r="H3605" t="s">
        <v>76</v>
      </c>
      <c r="I3605" s="1">
        <v>38757</v>
      </c>
      <c r="J3605" t="s">
        <v>30</v>
      </c>
      <c r="K3605" t="s">
        <v>321</v>
      </c>
      <c r="L3605">
        <v>1</v>
      </c>
      <c r="N3605">
        <v>721026460</v>
      </c>
      <c r="O3605" t="s">
        <v>33</v>
      </c>
      <c r="P3605">
        <v>15</v>
      </c>
      <c r="S3605">
        <v>1036</v>
      </c>
      <c r="T3605" t="s">
        <v>562</v>
      </c>
      <c r="U3605">
        <v>1067</v>
      </c>
      <c r="V3605" t="s">
        <v>563</v>
      </c>
      <c r="W3605">
        <v>0</v>
      </c>
      <c r="X3605" t="s">
        <v>47</v>
      </c>
      <c r="Y3605" t="s">
        <v>70</v>
      </c>
      <c r="Z3605">
        <v>1.1000000000000001</v>
      </c>
      <c r="AA3605">
        <v>3.4</v>
      </c>
      <c r="AB3605">
        <v>0.1</v>
      </c>
      <c r="AC3605" t="s">
        <v>40</v>
      </c>
    </row>
    <row r="3606" spans="1:29" x14ac:dyDescent="0.25">
      <c r="A3606" t="s">
        <v>323</v>
      </c>
      <c r="B3606">
        <v>100</v>
      </c>
      <c r="C3606" t="s">
        <v>28</v>
      </c>
      <c r="D3606">
        <v>395728</v>
      </c>
      <c r="E3606" s="1">
        <v>38733</v>
      </c>
      <c r="F3606">
        <v>1030</v>
      </c>
      <c r="H3606" t="s">
        <v>76</v>
      </c>
      <c r="I3606" s="1">
        <v>38757</v>
      </c>
      <c r="J3606" t="s">
        <v>30</v>
      </c>
      <c r="K3606" t="s">
        <v>321</v>
      </c>
      <c r="L3606">
        <v>1</v>
      </c>
      <c r="N3606">
        <v>721026460</v>
      </c>
      <c r="O3606" t="s">
        <v>33</v>
      </c>
      <c r="P3606">
        <v>15</v>
      </c>
      <c r="S3606">
        <v>1035</v>
      </c>
      <c r="T3606" t="s">
        <v>351</v>
      </c>
      <c r="U3606">
        <v>71900</v>
      </c>
      <c r="V3606" t="s">
        <v>352</v>
      </c>
      <c r="W3606">
        <v>0</v>
      </c>
      <c r="X3606" t="s">
        <v>47</v>
      </c>
      <c r="Y3606" t="s">
        <v>70</v>
      </c>
      <c r="Z3606">
        <v>0.1</v>
      </c>
      <c r="AA3606">
        <v>0.39</v>
      </c>
      <c r="AB3606">
        <v>2E-3</v>
      </c>
      <c r="AC3606" t="s">
        <v>40</v>
      </c>
    </row>
    <row r="3607" spans="1:29" x14ac:dyDescent="0.25">
      <c r="A3607" t="s">
        <v>323</v>
      </c>
      <c r="B3607">
        <v>100</v>
      </c>
      <c r="C3607" t="s">
        <v>28</v>
      </c>
      <c r="D3607">
        <v>395728</v>
      </c>
      <c r="E3607" s="1">
        <v>38733</v>
      </c>
      <c r="F3607">
        <v>1030</v>
      </c>
      <c r="H3607" t="s">
        <v>76</v>
      </c>
      <c r="I3607" s="1">
        <v>38757</v>
      </c>
      <c r="J3607" t="s">
        <v>30</v>
      </c>
      <c r="K3607" t="s">
        <v>321</v>
      </c>
      <c r="L3607">
        <v>1</v>
      </c>
      <c r="N3607">
        <v>721026460</v>
      </c>
      <c r="O3607" t="s">
        <v>33</v>
      </c>
      <c r="P3607">
        <v>15</v>
      </c>
      <c r="S3607">
        <v>1010</v>
      </c>
      <c r="T3607" t="s">
        <v>353</v>
      </c>
      <c r="U3607">
        <v>1007</v>
      </c>
      <c r="V3607" t="s">
        <v>354</v>
      </c>
      <c r="W3607">
        <v>17</v>
      </c>
      <c r="X3607" t="s">
        <v>47</v>
      </c>
      <c r="Y3607" t="s">
        <v>41</v>
      </c>
      <c r="Z3607">
        <v>2.5</v>
      </c>
      <c r="AA3607">
        <v>5</v>
      </c>
      <c r="AB3607">
        <v>2</v>
      </c>
      <c r="AC3607" t="s">
        <v>40</v>
      </c>
    </row>
    <row r="3608" spans="1:29" x14ac:dyDescent="0.25">
      <c r="A3608" t="s">
        <v>323</v>
      </c>
      <c r="B3608">
        <v>100</v>
      </c>
      <c r="C3608" t="s">
        <v>28</v>
      </c>
      <c r="D3608">
        <v>395728</v>
      </c>
      <c r="E3608" s="1">
        <v>38733</v>
      </c>
      <c r="F3608">
        <v>1030</v>
      </c>
      <c r="H3608" t="s">
        <v>76</v>
      </c>
      <c r="I3608" s="1">
        <v>38757</v>
      </c>
      <c r="J3608" t="s">
        <v>30</v>
      </c>
      <c r="K3608" t="s">
        <v>321</v>
      </c>
      <c r="L3608">
        <v>1</v>
      </c>
      <c r="N3608">
        <v>721026460</v>
      </c>
      <c r="O3608" t="s">
        <v>33</v>
      </c>
      <c r="P3608">
        <v>15</v>
      </c>
      <c r="S3608">
        <v>1005</v>
      </c>
      <c r="T3608" t="s">
        <v>355</v>
      </c>
      <c r="U3608">
        <v>1002</v>
      </c>
      <c r="V3608" t="s">
        <v>356</v>
      </c>
      <c r="W3608">
        <v>0</v>
      </c>
      <c r="X3608" t="s">
        <v>47</v>
      </c>
      <c r="Y3608" t="s">
        <v>70</v>
      </c>
      <c r="Z3608">
        <v>0.56999999999999995</v>
      </c>
      <c r="AA3608">
        <v>2</v>
      </c>
      <c r="AB3608">
        <v>0.01</v>
      </c>
      <c r="AC3608" t="s">
        <v>40</v>
      </c>
    </row>
    <row r="3609" spans="1:29" x14ac:dyDescent="0.25">
      <c r="A3609" t="s">
        <v>621</v>
      </c>
      <c r="B3609">
        <v>100</v>
      </c>
      <c r="C3609" t="s">
        <v>28</v>
      </c>
      <c r="D3609">
        <v>395725</v>
      </c>
      <c r="E3609" s="1">
        <v>38733</v>
      </c>
      <c r="F3609">
        <v>1100</v>
      </c>
      <c r="H3609" t="s">
        <v>76</v>
      </c>
      <c r="I3609" s="1">
        <v>38742</v>
      </c>
      <c r="J3609" t="s">
        <v>30</v>
      </c>
      <c r="K3609" t="s">
        <v>321</v>
      </c>
      <c r="L3609">
        <v>1</v>
      </c>
      <c r="N3609">
        <v>721026460</v>
      </c>
      <c r="O3609" t="s">
        <v>33</v>
      </c>
      <c r="P3609">
        <v>1</v>
      </c>
      <c r="S3609">
        <v>2920</v>
      </c>
      <c r="T3609" t="s">
        <v>431</v>
      </c>
      <c r="U3609">
        <v>680</v>
      </c>
      <c r="V3609" t="s">
        <v>432</v>
      </c>
      <c r="W3609">
        <v>1.6</v>
      </c>
      <c r="X3609" t="s">
        <v>40</v>
      </c>
      <c r="Y3609" t="s">
        <v>55</v>
      </c>
      <c r="Z3609">
        <v>0.54</v>
      </c>
      <c r="AA3609">
        <v>1.7</v>
      </c>
      <c r="AC3609" t="s">
        <v>40</v>
      </c>
    </row>
    <row r="3610" spans="1:29" x14ac:dyDescent="0.25">
      <c r="A3610" t="s">
        <v>621</v>
      </c>
      <c r="B3610">
        <v>100</v>
      </c>
      <c r="C3610" t="s">
        <v>28</v>
      </c>
      <c r="D3610">
        <v>393883</v>
      </c>
      <c r="E3610" s="1">
        <v>38701</v>
      </c>
      <c r="F3610">
        <v>730</v>
      </c>
      <c r="H3610" t="s">
        <v>76</v>
      </c>
      <c r="I3610" s="1">
        <v>38722</v>
      </c>
      <c r="J3610" t="s">
        <v>30</v>
      </c>
      <c r="K3610" t="s">
        <v>321</v>
      </c>
      <c r="L3610">
        <v>1</v>
      </c>
      <c r="N3610">
        <v>721026460</v>
      </c>
      <c r="O3610" t="s">
        <v>33</v>
      </c>
      <c r="P3610">
        <v>1</v>
      </c>
      <c r="S3610">
        <v>2920</v>
      </c>
      <c r="T3610" t="s">
        <v>431</v>
      </c>
      <c r="U3610">
        <v>680</v>
      </c>
      <c r="V3610" t="s">
        <v>432</v>
      </c>
      <c r="W3610">
        <v>0</v>
      </c>
      <c r="X3610" t="s">
        <v>40</v>
      </c>
      <c r="Y3610" t="s">
        <v>70</v>
      </c>
      <c r="Z3610">
        <v>0.54</v>
      </c>
      <c r="AA3610">
        <v>1.7</v>
      </c>
      <c r="AC3610" t="s">
        <v>40</v>
      </c>
    </row>
    <row r="3611" spans="1:29" x14ac:dyDescent="0.25">
      <c r="A3611" t="s">
        <v>621</v>
      </c>
      <c r="B3611">
        <v>100</v>
      </c>
      <c r="C3611" t="s">
        <v>28</v>
      </c>
      <c r="D3611">
        <v>391205</v>
      </c>
      <c r="E3611" s="1">
        <v>38665</v>
      </c>
      <c r="F3611">
        <v>1030</v>
      </c>
      <c r="H3611" t="s">
        <v>76</v>
      </c>
      <c r="I3611" s="1">
        <v>38687</v>
      </c>
      <c r="J3611" t="s">
        <v>30</v>
      </c>
      <c r="K3611" t="s">
        <v>321</v>
      </c>
      <c r="L3611">
        <v>1</v>
      </c>
      <c r="N3611">
        <v>721026460</v>
      </c>
      <c r="O3611" t="s">
        <v>33</v>
      </c>
      <c r="P3611">
        <v>1</v>
      </c>
      <c r="S3611">
        <v>2920</v>
      </c>
      <c r="T3611" t="s">
        <v>431</v>
      </c>
      <c r="U3611">
        <v>680</v>
      </c>
      <c r="V3611" t="s">
        <v>432</v>
      </c>
      <c r="W3611">
        <v>0</v>
      </c>
      <c r="X3611" t="s">
        <v>40</v>
      </c>
      <c r="Y3611" t="s">
        <v>70</v>
      </c>
      <c r="Z3611">
        <v>0.54</v>
      </c>
      <c r="AA3611">
        <v>1.7</v>
      </c>
      <c r="AC3611" t="s">
        <v>40</v>
      </c>
    </row>
    <row r="3612" spans="1:29" x14ac:dyDescent="0.25">
      <c r="A3612" t="s">
        <v>621</v>
      </c>
      <c r="B3612">
        <v>100</v>
      </c>
      <c r="C3612" t="s">
        <v>28</v>
      </c>
      <c r="D3612">
        <v>389494</v>
      </c>
      <c r="E3612" s="1">
        <v>38646</v>
      </c>
      <c r="F3612">
        <v>900</v>
      </c>
      <c r="H3612" t="s">
        <v>76</v>
      </c>
      <c r="I3612" s="1">
        <v>38660</v>
      </c>
      <c r="J3612" t="s">
        <v>30</v>
      </c>
      <c r="K3612" t="s">
        <v>321</v>
      </c>
      <c r="L3612">
        <v>1</v>
      </c>
      <c r="N3612">
        <v>721026460</v>
      </c>
      <c r="O3612" t="s">
        <v>33</v>
      </c>
      <c r="P3612">
        <v>1</v>
      </c>
      <c r="S3612">
        <v>2920</v>
      </c>
      <c r="T3612" t="s">
        <v>431</v>
      </c>
      <c r="U3612">
        <v>680</v>
      </c>
      <c r="V3612" t="s">
        <v>432</v>
      </c>
      <c r="W3612">
        <v>1</v>
      </c>
      <c r="X3612" t="s">
        <v>40</v>
      </c>
      <c r="Y3612" t="s">
        <v>55</v>
      </c>
      <c r="Z3612">
        <v>0.54</v>
      </c>
      <c r="AA3612">
        <v>1.7</v>
      </c>
      <c r="AC3612" t="s">
        <v>40</v>
      </c>
    </row>
    <row r="3613" spans="1:29" x14ac:dyDescent="0.25">
      <c r="A3613" t="s">
        <v>621</v>
      </c>
      <c r="B3613">
        <v>100</v>
      </c>
      <c r="C3613" t="s">
        <v>28</v>
      </c>
      <c r="D3613">
        <v>384273</v>
      </c>
      <c r="E3613" s="1">
        <v>38601</v>
      </c>
      <c r="F3613">
        <v>1400</v>
      </c>
      <c r="H3613" t="s">
        <v>76</v>
      </c>
      <c r="I3613" s="1">
        <v>38616</v>
      </c>
      <c r="J3613" t="s">
        <v>30</v>
      </c>
      <c r="K3613" t="s">
        <v>321</v>
      </c>
      <c r="L3613">
        <v>1</v>
      </c>
      <c r="N3613">
        <v>721026460</v>
      </c>
      <c r="O3613" t="s">
        <v>33</v>
      </c>
      <c r="P3613">
        <v>1</v>
      </c>
      <c r="S3613">
        <v>2920</v>
      </c>
      <c r="T3613" t="s">
        <v>431</v>
      </c>
      <c r="U3613">
        <v>680</v>
      </c>
      <c r="V3613" t="s">
        <v>432</v>
      </c>
      <c r="W3613">
        <v>1.5</v>
      </c>
      <c r="X3613" t="s">
        <v>40</v>
      </c>
      <c r="Y3613" t="s">
        <v>55</v>
      </c>
      <c r="Z3613">
        <v>0.54</v>
      </c>
      <c r="AA3613">
        <v>1.7</v>
      </c>
      <c r="AC3613" t="s">
        <v>40</v>
      </c>
    </row>
    <row r="3614" spans="1:29" x14ac:dyDescent="0.25">
      <c r="A3614" t="s">
        <v>621</v>
      </c>
      <c r="B3614">
        <v>100</v>
      </c>
      <c r="C3614" t="s">
        <v>28</v>
      </c>
      <c r="D3614">
        <v>381759</v>
      </c>
      <c r="E3614" s="1">
        <v>38579</v>
      </c>
      <c r="F3614">
        <v>1430</v>
      </c>
      <c r="H3614" t="s">
        <v>76</v>
      </c>
      <c r="I3614" s="1">
        <v>38597</v>
      </c>
      <c r="J3614" t="s">
        <v>30</v>
      </c>
      <c r="K3614" t="s">
        <v>321</v>
      </c>
      <c r="L3614">
        <v>1</v>
      </c>
      <c r="N3614">
        <v>721026460</v>
      </c>
      <c r="O3614" t="s">
        <v>33</v>
      </c>
      <c r="P3614">
        <v>1</v>
      </c>
      <c r="S3614">
        <v>2920</v>
      </c>
      <c r="T3614" t="s">
        <v>431</v>
      </c>
      <c r="U3614">
        <v>680</v>
      </c>
      <c r="V3614" t="s">
        <v>432</v>
      </c>
      <c r="W3614">
        <v>1.3</v>
      </c>
      <c r="X3614" t="s">
        <v>40</v>
      </c>
      <c r="Y3614" t="s">
        <v>55</v>
      </c>
      <c r="Z3614">
        <v>0.54</v>
      </c>
      <c r="AA3614">
        <v>1.7</v>
      </c>
      <c r="AC3614" t="s">
        <v>40</v>
      </c>
    </row>
    <row r="3615" spans="1:29" x14ac:dyDescent="0.25">
      <c r="A3615" t="s">
        <v>621</v>
      </c>
      <c r="B3615">
        <v>100</v>
      </c>
      <c r="C3615" t="s">
        <v>28</v>
      </c>
      <c r="D3615">
        <v>378651</v>
      </c>
      <c r="E3615" s="1">
        <v>38551</v>
      </c>
      <c r="F3615">
        <v>1530</v>
      </c>
      <c r="H3615" t="s">
        <v>76</v>
      </c>
      <c r="I3615" s="1">
        <v>38566</v>
      </c>
      <c r="J3615" t="s">
        <v>30</v>
      </c>
      <c r="K3615" t="s">
        <v>321</v>
      </c>
      <c r="L3615">
        <v>1</v>
      </c>
      <c r="N3615">
        <v>721026460</v>
      </c>
      <c r="O3615" t="s">
        <v>33</v>
      </c>
      <c r="P3615">
        <v>1</v>
      </c>
      <c r="S3615">
        <v>2920</v>
      </c>
      <c r="T3615" t="s">
        <v>431</v>
      </c>
      <c r="U3615">
        <v>680</v>
      </c>
      <c r="V3615" t="s">
        <v>432</v>
      </c>
      <c r="W3615">
        <v>2.5</v>
      </c>
      <c r="X3615" t="s">
        <v>40</v>
      </c>
      <c r="Y3615" t="s">
        <v>41</v>
      </c>
      <c r="Z3615">
        <v>0.54</v>
      </c>
      <c r="AA3615">
        <v>1.7</v>
      </c>
      <c r="AC3615" t="s">
        <v>40</v>
      </c>
    </row>
    <row r="3616" spans="1:29" x14ac:dyDescent="0.25">
      <c r="A3616" t="s">
        <v>621</v>
      </c>
      <c r="B3616">
        <v>100</v>
      </c>
      <c r="C3616" t="s">
        <v>28</v>
      </c>
      <c r="D3616">
        <v>373785</v>
      </c>
      <c r="E3616" s="1">
        <v>38511</v>
      </c>
      <c r="F3616">
        <v>930</v>
      </c>
      <c r="H3616" t="s">
        <v>76</v>
      </c>
      <c r="I3616" s="1">
        <v>38530</v>
      </c>
      <c r="J3616" t="s">
        <v>30</v>
      </c>
      <c r="K3616" t="s">
        <v>321</v>
      </c>
      <c r="L3616">
        <v>1</v>
      </c>
      <c r="N3616">
        <v>721026460</v>
      </c>
      <c r="O3616" t="s">
        <v>33</v>
      </c>
      <c r="P3616">
        <v>1</v>
      </c>
      <c r="S3616">
        <v>2920</v>
      </c>
      <c r="T3616" t="s">
        <v>431</v>
      </c>
      <c r="U3616">
        <v>680</v>
      </c>
      <c r="V3616" t="s">
        <v>432</v>
      </c>
      <c r="W3616">
        <v>1.3</v>
      </c>
      <c r="X3616" t="s">
        <v>40</v>
      </c>
      <c r="Y3616" t="s">
        <v>55</v>
      </c>
      <c r="Z3616">
        <v>0.54</v>
      </c>
      <c r="AA3616">
        <v>1.7</v>
      </c>
      <c r="AC3616" t="s">
        <v>40</v>
      </c>
    </row>
    <row r="3617" spans="1:29" x14ac:dyDescent="0.25">
      <c r="A3617" t="s">
        <v>621</v>
      </c>
      <c r="B3617">
        <v>100</v>
      </c>
      <c r="C3617" t="s">
        <v>28</v>
      </c>
      <c r="D3617">
        <v>369529</v>
      </c>
      <c r="E3617" s="1">
        <v>38474</v>
      </c>
      <c r="F3617">
        <v>1145</v>
      </c>
      <c r="H3617" t="s">
        <v>76</v>
      </c>
      <c r="I3617" s="1">
        <v>38484</v>
      </c>
      <c r="J3617" t="s">
        <v>30</v>
      </c>
      <c r="K3617" t="s">
        <v>321</v>
      </c>
      <c r="L3617">
        <v>1</v>
      </c>
      <c r="N3617">
        <v>721026460</v>
      </c>
      <c r="O3617" t="s">
        <v>33</v>
      </c>
      <c r="P3617">
        <v>1</v>
      </c>
      <c r="S3617">
        <v>2920</v>
      </c>
      <c r="T3617" t="s">
        <v>431</v>
      </c>
      <c r="U3617">
        <v>680</v>
      </c>
      <c r="V3617" t="s">
        <v>432</v>
      </c>
      <c r="W3617">
        <v>1.5</v>
      </c>
      <c r="X3617" t="s">
        <v>40</v>
      </c>
      <c r="Y3617" t="s">
        <v>55</v>
      </c>
      <c r="Z3617">
        <v>0.54</v>
      </c>
      <c r="AA3617">
        <v>1.7</v>
      </c>
      <c r="AC3617" t="s">
        <v>40</v>
      </c>
    </row>
    <row r="3618" spans="1:29" x14ac:dyDescent="0.25">
      <c r="A3618" t="s">
        <v>621</v>
      </c>
      <c r="B3618">
        <v>100</v>
      </c>
      <c r="C3618" t="s">
        <v>28</v>
      </c>
      <c r="D3618">
        <v>366503</v>
      </c>
      <c r="E3618" s="1">
        <v>38446</v>
      </c>
      <c r="F3618">
        <v>1000</v>
      </c>
      <c r="H3618" t="s">
        <v>76</v>
      </c>
      <c r="I3618" s="1">
        <v>38460</v>
      </c>
      <c r="J3618" t="s">
        <v>30</v>
      </c>
      <c r="K3618" t="s">
        <v>321</v>
      </c>
      <c r="L3618">
        <v>1</v>
      </c>
      <c r="N3618">
        <v>721026460</v>
      </c>
      <c r="O3618" t="s">
        <v>33</v>
      </c>
      <c r="P3618">
        <v>1</v>
      </c>
      <c r="S3618">
        <v>2920</v>
      </c>
      <c r="T3618" t="s">
        <v>431</v>
      </c>
      <c r="U3618">
        <v>680</v>
      </c>
      <c r="V3618" t="s">
        <v>432</v>
      </c>
      <c r="W3618">
        <v>0.98</v>
      </c>
      <c r="X3618" t="s">
        <v>40</v>
      </c>
      <c r="Y3618" t="s">
        <v>55</v>
      </c>
      <c r="Z3618">
        <v>0.54</v>
      </c>
      <c r="AA3618">
        <v>1.7</v>
      </c>
      <c r="AC3618" t="s">
        <v>40</v>
      </c>
    </row>
    <row r="3619" spans="1:29" x14ac:dyDescent="0.25">
      <c r="A3619" t="s">
        <v>566</v>
      </c>
      <c r="B3619">
        <v>100</v>
      </c>
      <c r="C3619" t="s">
        <v>28</v>
      </c>
      <c r="D3619">
        <v>360657</v>
      </c>
      <c r="E3619" s="1">
        <v>38369</v>
      </c>
      <c r="F3619">
        <v>1400</v>
      </c>
      <c r="H3619" t="s">
        <v>76</v>
      </c>
      <c r="I3619" s="1">
        <v>38406</v>
      </c>
      <c r="J3619" t="s">
        <v>30</v>
      </c>
      <c r="K3619" t="s">
        <v>321</v>
      </c>
      <c r="L3619">
        <v>1</v>
      </c>
      <c r="N3619">
        <v>721026460</v>
      </c>
      <c r="O3619" t="s">
        <v>33</v>
      </c>
      <c r="P3619">
        <v>22</v>
      </c>
      <c r="S3619">
        <v>2110</v>
      </c>
      <c r="T3619" t="s">
        <v>567</v>
      </c>
      <c r="U3619">
        <v>39760</v>
      </c>
      <c r="V3619" t="s">
        <v>567</v>
      </c>
      <c r="W3619">
        <v>0</v>
      </c>
      <c r="X3619" t="s">
        <v>47</v>
      </c>
      <c r="Y3619" t="s">
        <v>70</v>
      </c>
      <c r="Z3619">
        <v>0.1</v>
      </c>
      <c r="AB3619">
        <v>50</v>
      </c>
      <c r="AC3619" t="s">
        <v>47</v>
      </c>
    </row>
    <row r="3620" spans="1:29" x14ac:dyDescent="0.25">
      <c r="A3620" t="s">
        <v>566</v>
      </c>
      <c r="B3620">
        <v>100</v>
      </c>
      <c r="C3620" t="s">
        <v>28</v>
      </c>
      <c r="D3620">
        <v>360657</v>
      </c>
      <c r="E3620" s="1">
        <v>38369</v>
      </c>
      <c r="F3620">
        <v>1400</v>
      </c>
      <c r="H3620" t="s">
        <v>76</v>
      </c>
      <c r="I3620" s="1">
        <v>38406</v>
      </c>
      <c r="J3620" t="s">
        <v>30</v>
      </c>
      <c r="K3620" t="s">
        <v>321</v>
      </c>
      <c r="L3620">
        <v>1</v>
      </c>
      <c r="N3620">
        <v>721026460</v>
      </c>
      <c r="O3620" t="s">
        <v>33</v>
      </c>
      <c r="P3620">
        <v>22</v>
      </c>
      <c r="S3620">
        <v>2066</v>
      </c>
      <c r="T3620" t="s">
        <v>568</v>
      </c>
      <c r="U3620">
        <v>4258</v>
      </c>
      <c r="V3620" t="s">
        <v>568</v>
      </c>
      <c r="W3620">
        <v>0</v>
      </c>
      <c r="X3620" t="s">
        <v>47</v>
      </c>
      <c r="Y3620" t="s">
        <v>70</v>
      </c>
      <c r="Z3620">
        <v>0.5</v>
      </c>
      <c r="AC3620" t="s">
        <v>47</v>
      </c>
    </row>
    <row r="3621" spans="1:29" x14ac:dyDescent="0.25">
      <c r="A3621" t="s">
        <v>566</v>
      </c>
      <c r="B3621">
        <v>100</v>
      </c>
      <c r="C3621" t="s">
        <v>28</v>
      </c>
      <c r="D3621">
        <v>360657</v>
      </c>
      <c r="E3621" s="1">
        <v>38369</v>
      </c>
      <c r="F3621">
        <v>1400</v>
      </c>
      <c r="H3621" t="s">
        <v>76</v>
      </c>
      <c r="I3621" s="1">
        <v>38406</v>
      </c>
      <c r="J3621" t="s">
        <v>30</v>
      </c>
      <c r="K3621" t="s">
        <v>321</v>
      </c>
      <c r="L3621">
        <v>1</v>
      </c>
      <c r="N3621">
        <v>721026460</v>
      </c>
      <c r="O3621" t="s">
        <v>33</v>
      </c>
      <c r="P3621">
        <v>22</v>
      </c>
      <c r="S3621">
        <v>2034</v>
      </c>
      <c r="T3621" t="s">
        <v>572</v>
      </c>
      <c r="U3621">
        <v>39941</v>
      </c>
      <c r="V3621" t="s">
        <v>573</v>
      </c>
      <c r="W3621">
        <v>0</v>
      </c>
      <c r="X3621" t="s">
        <v>47</v>
      </c>
      <c r="Y3621" t="s">
        <v>70</v>
      </c>
      <c r="Z3621">
        <v>6</v>
      </c>
      <c r="AB3621">
        <v>700</v>
      </c>
      <c r="AC3621" t="s">
        <v>47</v>
      </c>
    </row>
    <row r="3622" spans="1:29" x14ac:dyDescent="0.25">
      <c r="A3622" t="s">
        <v>566</v>
      </c>
      <c r="B3622">
        <v>100</v>
      </c>
      <c r="C3622" t="s">
        <v>28</v>
      </c>
      <c r="D3622">
        <v>360657</v>
      </c>
      <c r="E3622" s="1">
        <v>38369</v>
      </c>
      <c r="F3622">
        <v>1400</v>
      </c>
      <c r="H3622" t="s">
        <v>76</v>
      </c>
      <c r="I3622" s="1">
        <v>38406</v>
      </c>
      <c r="J3622" t="s">
        <v>30</v>
      </c>
      <c r="K3622" t="s">
        <v>321</v>
      </c>
      <c r="L3622">
        <v>1</v>
      </c>
      <c r="N3622">
        <v>721026460</v>
      </c>
      <c r="O3622" t="s">
        <v>33</v>
      </c>
      <c r="P3622">
        <v>22</v>
      </c>
      <c r="S3622">
        <v>2043</v>
      </c>
      <c r="T3622" t="s">
        <v>574</v>
      </c>
      <c r="U3622">
        <v>82586</v>
      </c>
      <c r="V3622" t="s">
        <v>574</v>
      </c>
      <c r="W3622">
        <v>0</v>
      </c>
      <c r="X3622" t="s">
        <v>47</v>
      </c>
      <c r="Y3622" t="s">
        <v>70</v>
      </c>
      <c r="Z3622">
        <v>0.5</v>
      </c>
      <c r="AB3622">
        <v>4</v>
      </c>
      <c r="AC3622" t="s">
        <v>47</v>
      </c>
    </row>
    <row r="3623" spans="1:29" x14ac:dyDescent="0.25">
      <c r="A3623" t="s">
        <v>566</v>
      </c>
      <c r="B3623">
        <v>100</v>
      </c>
      <c r="C3623" t="s">
        <v>28</v>
      </c>
      <c r="D3623">
        <v>360657</v>
      </c>
      <c r="E3623" s="1">
        <v>38369</v>
      </c>
      <c r="F3623">
        <v>1400</v>
      </c>
      <c r="H3623" t="s">
        <v>76</v>
      </c>
      <c r="I3623" s="1">
        <v>38406</v>
      </c>
      <c r="J3623" t="s">
        <v>30</v>
      </c>
      <c r="K3623" t="s">
        <v>321</v>
      </c>
      <c r="L3623">
        <v>1</v>
      </c>
      <c r="N3623">
        <v>721026460</v>
      </c>
      <c r="O3623" t="s">
        <v>33</v>
      </c>
      <c r="P3623">
        <v>22</v>
      </c>
      <c r="S3623">
        <v>2044</v>
      </c>
      <c r="T3623" t="s">
        <v>575</v>
      </c>
      <c r="U3623">
        <v>82587</v>
      </c>
      <c r="V3623" t="s">
        <v>575</v>
      </c>
      <c r="W3623">
        <v>0</v>
      </c>
      <c r="X3623" t="s">
        <v>47</v>
      </c>
      <c r="Y3623" t="s">
        <v>70</v>
      </c>
      <c r="Z3623">
        <v>0.7</v>
      </c>
      <c r="AB3623">
        <v>2</v>
      </c>
      <c r="AC3623" t="s">
        <v>47</v>
      </c>
    </row>
    <row r="3624" spans="1:29" x14ac:dyDescent="0.25">
      <c r="A3624" t="s">
        <v>566</v>
      </c>
      <c r="B3624">
        <v>100</v>
      </c>
      <c r="C3624" t="s">
        <v>28</v>
      </c>
      <c r="D3624">
        <v>360657</v>
      </c>
      <c r="E3624" s="1">
        <v>38369</v>
      </c>
      <c r="F3624">
        <v>1400</v>
      </c>
      <c r="H3624" t="s">
        <v>76</v>
      </c>
      <c r="I3624" s="1">
        <v>38406</v>
      </c>
      <c r="J3624" t="s">
        <v>30</v>
      </c>
      <c r="K3624" t="s">
        <v>321</v>
      </c>
      <c r="L3624">
        <v>1</v>
      </c>
      <c r="N3624">
        <v>721026460</v>
      </c>
      <c r="O3624" t="s">
        <v>33</v>
      </c>
      <c r="P3624">
        <v>22</v>
      </c>
      <c r="S3624">
        <v>2047</v>
      </c>
      <c r="T3624" t="s">
        <v>577</v>
      </c>
      <c r="U3624">
        <v>39053</v>
      </c>
      <c r="V3624" t="s">
        <v>578</v>
      </c>
      <c r="W3624">
        <v>0</v>
      </c>
      <c r="X3624" t="s">
        <v>47</v>
      </c>
      <c r="Y3624" t="s">
        <v>70</v>
      </c>
      <c r="Z3624">
        <v>0.5</v>
      </c>
      <c r="AB3624">
        <v>3</v>
      </c>
      <c r="AC3624" t="s">
        <v>47</v>
      </c>
    </row>
    <row r="3625" spans="1:29" x14ac:dyDescent="0.25">
      <c r="A3625" t="s">
        <v>566</v>
      </c>
      <c r="B3625">
        <v>100</v>
      </c>
      <c r="C3625" t="s">
        <v>28</v>
      </c>
      <c r="D3625">
        <v>360657</v>
      </c>
      <c r="E3625" s="1">
        <v>38369</v>
      </c>
      <c r="F3625">
        <v>1400</v>
      </c>
      <c r="H3625" t="s">
        <v>76</v>
      </c>
      <c r="I3625" s="1">
        <v>38406</v>
      </c>
      <c r="J3625" t="s">
        <v>30</v>
      </c>
      <c r="K3625" t="s">
        <v>321</v>
      </c>
      <c r="L3625">
        <v>1</v>
      </c>
      <c r="N3625">
        <v>721026460</v>
      </c>
      <c r="O3625" t="s">
        <v>33</v>
      </c>
      <c r="P3625">
        <v>22</v>
      </c>
      <c r="S3625">
        <v>2022</v>
      </c>
      <c r="T3625" t="s">
        <v>579</v>
      </c>
      <c r="U3625">
        <v>39051</v>
      </c>
      <c r="V3625" t="s">
        <v>579</v>
      </c>
      <c r="W3625">
        <v>0</v>
      </c>
      <c r="X3625" t="s">
        <v>47</v>
      </c>
      <c r="Y3625" t="s">
        <v>70</v>
      </c>
      <c r="Z3625">
        <v>0.5</v>
      </c>
      <c r="AC3625" t="s">
        <v>47</v>
      </c>
    </row>
    <row r="3626" spans="1:29" x14ac:dyDescent="0.25">
      <c r="A3626" t="s">
        <v>566</v>
      </c>
      <c r="B3626">
        <v>100</v>
      </c>
      <c r="C3626" t="s">
        <v>28</v>
      </c>
      <c r="D3626">
        <v>360657</v>
      </c>
      <c r="E3626" s="1">
        <v>38369</v>
      </c>
      <c r="F3626">
        <v>1400</v>
      </c>
      <c r="H3626" t="s">
        <v>76</v>
      </c>
      <c r="I3626" s="1">
        <v>38406</v>
      </c>
      <c r="J3626" t="s">
        <v>30</v>
      </c>
      <c r="K3626" t="s">
        <v>321</v>
      </c>
      <c r="L3626">
        <v>1</v>
      </c>
      <c r="N3626">
        <v>721026460</v>
      </c>
      <c r="O3626" t="s">
        <v>33</v>
      </c>
      <c r="P3626">
        <v>22</v>
      </c>
      <c r="S3626">
        <v>2046</v>
      </c>
      <c r="T3626" t="s">
        <v>586</v>
      </c>
      <c r="U3626">
        <v>81405</v>
      </c>
      <c r="V3626" t="s">
        <v>586</v>
      </c>
      <c r="W3626">
        <v>0</v>
      </c>
      <c r="X3626" t="s">
        <v>47</v>
      </c>
      <c r="Y3626" t="s">
        <v>70</v>
      </c>
      <c r="Z3626">
        <v>0.9</v>
      </c>
      <c r="AB3626">
        <v>40</v>
      </c>
      <c r="AC3626" t="s">
        <v>47</v>
      </c>
    </row>
    <row r="3627" spans="1:29" x14ac:dyDescent="0.25">
      <c r="A3627" t="s">
        <v>566</v>
      </c>
      <c r="B3627">
        <v>100</v>
      </c>
      <c r="C3627" t="s">
        <v>28</v>
      </c>
      <c r="D3627">
        <v>360657</v>
      </c>
      <c r="E3627" s="1">
        <v>38369</v>
      </c>
      <c r="F3627">
        <v>1400</v>
      </c>
      <c r="H3627" t="s">
        <v>76</v>
      </c>
      <c r="I3627" s="1">
        <v>38406</v>
      </c>
      <c r="J3627" t="s">
        <v>30</v>
      </c>
      <c r="K3627" t="s">
        <v>321</v>
      </c>
      <c r="L3627">
        <v>1</v>
      </c>
      <c r="N3627">
        <v>721026460</v>
      </c>
      <c r="O3627" t="s">
        <v>33</v>
      </c>
      <c r="P3627">
        <v>22</v>
      </c>
      <c r="S3627">
        <v>2959</v>
      </c>
      <c r="T3627" t="s">
        <v>587</v>
      </c>
      <c r="U3627">
        <v>39350</v>
      </c>
      <c r="V3627" t="s">
        <v>587</v>
      </c>
      <c r="W3627">
        <v>0</v>
      </c>
      <c r="X3627" t="s">
        <v>47</v>
      </c>
      <c r="Y3627" t="s">
        <v>70</v>
      </c>
      <c r="Z3627">
        <v>0.4</v>
      </c>
      <c r="AA3627">
        <v>1.3</v>
      </c>
      <c r="AB3627">
        <v>2</v>
      </c>
      <c r="AC3627" t="s">
        <v>47</v>
      </c>
    </row>
    <row r="3628" spans="1:29" x14ac:dyDescent="0.25">
      <c r="A3628" t="s">
        <v>566</v>
      </c>
      <c r="B3628">
        <v>100</v>
      </c>
      <c r="C3628" t="s">
        <v>28</v>
      </c>
      <c r="D3628">
        <v>360657</v>
      </c>
      <c r="E3628" s="1">
        <v>38369</v>
      </c>
      <c r="F3628">
        <v>1400</v>
      </c>
      <c r="H3628" t="s">
        <v>76</v>
      </c>
      <c r="I3628" s="1">
        <v>38406</v>
      </c>
      <c r="J3628" t="s">
        <v>30</v>
      </c>
      <c r="K3628" t="s">
        <v>321</v>
      </c>
      <c r="L3628">
        <v>1</v>
      </c>
      <c r="N3628">
        <v>721026460</v>
      </c>
      <c r="O3628" t="s">
        <v>33</v>
      </c>
      <c r="P3628">
        <v>22</v>
      </c>
      <c r="S3628">
        <v>2031</v>
      </c>
      <c r="T3628" t="s">
        <v>588</v>
      </c>
      <c r="U3628">
        <v>38432</v>
      </c>
      <c r="V3628" t="s">
        <v>588</v>
      </c>
      <c r="W3628">
        <v>0</v>
      </c>
      <c r="X3628" t="s">
        <v>47</v>
      </c>
      <c r="Y3628" t="s">
        <v>70</v>
      </c>
      <c r="Z3628">
        <v>1</v>
      </c>
      <c r="AB3628">
        <v>200</v>
      </c>
      <c r="AC3628" t="s">
        <v>47</v>
      </c>
    </row>
    <row r="3629" spans="1:29" x14ac:dyDescent="0.25">
      <c r="A3629" t="s">
        <v>566</v>
      </c>
      <c r="B3629">
        <v>100</v>
      </c>
      <c r="C3629" t="s">
        <v>28</v>
      </c>
      <c r="D3629">
        <v>360657</v>
      </c>
      <c r="E3629" s="1">
        <v>38369</v>
      </c>
      <c r="F3629">
        <v>1400</v>
      </c>
      <c r="H3629" t="s">
        <v>76</v>
      </c>
      <c r="I3629" s="1">
        <v>38406</v>
      </c>
      <c r="J3629" t="s">
        <v>30</v>
      </c>
      <c r="K3629" t="s">
        <v>321</v>
      </c>
      <c r="L3629">
        <v>1</v>
      </c>
      <c r="N3629">
        <v>721026460</v>
      </c>
      <c r="O3629" t="s">
        <v>33</v>
      </c>
      <c r="P3629">
        <v>22</v>
      </c>
      <c r="S3629">
        <v>2041</v>
      </c>
      <c r="T3629" t="s">
        <v>589</v>
      </c>
      <c r="U3629">
        <v>81287</v>
      </c>
      <c r="V3629" t="s">
        <v>589</v>
      </c>
      <c r="W3629">
        <v>0</v>
      </c>
      <c r="X3629" t="s">
        <v>47</v>
      </c>
      <c r="Y3629" t="s">
        <v>70</v>
      </c>
      <c r="Z3629">
        <v>0.1</v>
      </c>
      <c r="AB3629">
        <v>7</v>
      </c>
      <c r="AC3629" t="s">
        <v>47</v>
      </c>
    </row>
    <row r="3630" spans="1:29" x14ac:dyDescent="0.25">
      <c r="A3630" t="s">
        <v>566</v>
      </c>
      <c r="B3630">
        <v>100</v>
      </c>
      <c r="C3630" t="s">
        <v>28</v>
      </c>
      <c r="D3630">
        <v>360657</v>
      </c>
      <c r="E3630" s="1">
        <v>38369</v>
      </c>
      <c r="F3630">
        <v>1400</v>
      </c>
      <c r="H3630" t="s">
        <v>76</v>
      </c>
      <c r="I3630" s="1">
        <v>38406</v>
      </c>
      <c r="J3630" t="s">
        <v>30</v>
      </c>
      <c r="K3630" t="s">
        <v>321</v>
      </c>
      <c r="L3630">
        <v>1</v>
      </c>
      <c r="N3630">
        <v>721026460</v>
      </c>
      <c r="O3630" t="s">
        <v>33</v>
      </c>
      <c r="P3630">
        <v>22</v>
      </c>
      <c r="S3630">
        <v>2032</v>
      </c>
      <c r="T3630" t="s">
        <v>590</v>
      </c>
      <c r="U3630">
        <v>78885</v>
      </c>
      <c r="V3630" t="s">
        <v>590</v>
      </c>
      <c r="W3630">
        <v>0</v>
      </c>
      <c r="X3630" t="s">
        <v>47</v>
      </c>
      <c r="Y3630" t="s">
        <v>70</v>
      </c>
      <c r="Z3630">
        <v>0.4</v>
      </c>
      <c r="AB3630">
        <v>20</v>
      </c>
      <c r="AC3630" t="s">
        <v>47</v>
      </c>
    </row>
    <row r="3631" spans="1:29" x14ac:dyDescent="0.25">
      <c r="A3631" t="s">
        <v>566</v>
      </c>
      <c r="B3631">
        <v>100</v>
      </c>
      <c r="C3631" t="s">
        <v>28</v>
      </c>
      <c r="D3631">
        <v>360657</v>
      </c>
      <c r="E3631" s="1">
        <v>38369</v>
      </c>
      <c r="F3631">
        <v>1400</v>
      </c>
      <c r="H3631" t="s">
        <v>76</v>
      </c>
      <c r="I3631" s="1">
        <v>38406</v>
      </c>
      <c r="J3631" t="s">
        <v>30</v>
      </c>
      <c r="K3631" t="s">
        <v>321</v>
      </c>
      <c r="L3631">
        <v>1</v>
      </c>
      <c r="N3631">
        <v>721026460</v>
      </c>
      <c r="O3631" t="s">
        <v>33</v>
      </c>
      <c r="P3631">
        <v>22</v>
      </c>
      <c r="S3631">
        <v>2063</v>
      </c>
      <c r="T3631" t="s">
        <v>626</v>
      </c>
      <c r="U3631">
        <v>34675</v>
      </c>
      <c r="V3631" t="s">
        <v>626</v>
      </c>
      <c r="W3631">
        <v>0</v>
      </c>
      <c r="X3631" t="s">
        <v>47</v>
      </c>
      <c r="Y3631" t="s">
        <v>70</v>
      </c>
      <c r="Z3631">
        <v>5.2000000000000002E-6</v>
      </c>
      <c r="AB3631">
        <v>3.0000000000000001E-5</v>
      </c>
      <c r="AC3631" t="s">
        <v>47</v>
      </c>
    </row>
    <row r="3632" spans="1:29" x14ac:dyDescent="0.25">
      <c r="A3632" t="s">
        <v>566</v>
      </c>
      <c r="B3632">
        <v>100</v>
      </c>
      <c r="C3632" t="s">
        <v>28</v>
      </c>
      <c r="D3632">
        <v>360657</v>
      </c>
      <c r="E3632" s="1">
        <v>38369</v>
      </c>
      <c r="F3632">
        <v>1400</v>
      </c>
      <c r="H3632" t="s">
        <v>76</v>
      </c>
      <c r="I3632" s="1">
        <v>38406</v>
      </c>
      <c r="J3632" t="s">
        <v>30</v>
      </c>
      <c r="K3632" t="s">
        <v>321</v>
      </c>
      <c r="L3632">
        <v>1</v>
      </c>
      <c r="N3632">
        <v>721026460</v>
      </c>
      <c r="O3632" t="s">
        <v>33</v>
      </c>
      <c r="P3632">
        <v>22</v>
      </c>
      <c r="S3632">
        <v>2036</v>
      </c>
      <c r="T3632" t="s">
        <v>597</v>
      </c>
      <c r="U3632">
        <v>38865</v>
      </c>
      <c r="V3632" t="s">
        <v>597</v>
      </c>
      <c r="W3632">
        <v>0</v>
      </c>
      <c r="X3632" t="s">
        <v>47</v>
      </c>
      <c r="Y3632" t="s">
        <v>70</v>
      </c>
      <c r="Z3632">
        <v>1</v>
      </c>
      <c r="AB3632">
        <v>200</v>
      </c>
      <c r="AC3632" t="s">
        <v>47</v>
      </c>
    </row>
    <row r="3633" spans="1:29" x14ac:dyDescent="0.25">
      <c r="A3633" t="s">
        <v>566</v>
      </c>
      <c r="B3633">
        <v>100</v>
      </c>
      <c r="C3633" t="s">
        <v>28</v>
      </c>
      <c r="D3633">
        <v>360657</v>
      </c>
      <c r="E3633" s="1">
        <v>38369</v>
      </c>
      <c r="F3633">
        <v>1400</v>
      </c>
      <c r="H3633" t="s">
        <v>76</v>
      </c>
      <c r="I3633" s="1">
        <v>38406</v>
      </c>
      <c r="J3633" t="s">
        <v>30</v>
      </c>
      <c r="K3633" t="s">
        <v>321</v>
      </c>
      <c r="L3633">
        <v>1</v>
      </c>
      <c r="N3633">
        <v>721026460</v>
      </c>
      <c r="O3633" t="s">
        <v>33</v>
      </c>
      <c r="P3633">
        <v>22</v>
      </c>
      <c r="S3633">
        <v>2326</v>
      </c>
      <c r="T3633" t="s">
        <v>598</v>
      </c>
      <c r="U3633">
        <v>39032</v>
      </c>
      <c r="V3633" t="s">
        <v>598</v>
      </c>
      <c r="W3633">
        <v>0</v>
      </c>
      <c r="X3633" t="s">
        <v>47</v>
      </c>
      <c r="Y3633" t="s">
        <v>70</v>
      </c>
      <c r="Z3633">
        <v>0.04</v>
      </c>
      <c r="AB3633">
        <v>1</v>
      </c>
      <c r="AC3633" t="s">
        <v>47</v>
      </c>
    </row>
    <row r="3634" spans="1:29" x14ac:dyDescent="0.25">
      <c r="A3634" t="s">
        <v>566</v>
      </c>
      <c r="B3634">
        <v>100</v>
      </c>
      <c r="C3634" t="s">
        <v>28</v>
      </c>
      <c r="D3634">
        <v>360657</v>
      </c>
      <c r="E3634" s="1">
        <v>38369</v>
      </c>
      <c r="F3634">
        <v>1400</v>
      </c>
      <c r="H3634" t="s">
        <v>76</v>
      </c>
      <c r="I3634" s="1">
        <v>38406</v>
      </c>
      <c r="J3634" t="s">
        <v>30</v>
      </c>
      <c r="K3634" t="s">
        <v>321</v>
      </c>
      <c r="L3634">
        <v>1</v>
      </c>
      <c r="N3634">
        <v>721026460</v>
      </c>
      <c r="O3634" t="s">
        <v>33</v>
      </c>
      <c r="P3634">
        <v>22</v>
      </c>
      <c r="S3634">
        <v>2040</v>
      </c>
      <c r="T3634" t="s">
        <v>599</v>
      </c>
      <c r="U3634">
        <v>39720</v>
      </c>
      <c r="V3634" t="s">
        <v>600</v>
      </c>
      <c r="W3634">
        <v>0</v>
      </c>
      <c r="X3634" t="s">
        <v>47</v>
      </c>
      <c r="Y3634" t="s">
        <v>70</v>
      </c>
      <c r="Z3634">
        <v>0.1</v>
      </c>
      <c r="AB3634">
        <v>500</v>
      </c>
      <c r="AC3634" t="s">
        <v>47</v>
      </c>
    </row>
    <row r="3635" spans="1:29" x14ac:dyDescent="0.25">
      <c r="A3635" t="s">
        <v>566</v>
      </c>
      <c r="B3635">
        <v>100</v>
      </c>
      <c r="C3635" t="s">
        <v>28</v>
      </c>
      <c r="D3635">
        <v>360657</v>
      </c>
      <c r="E3635" s="1">
        <v>38369</v>
      </c>
      <c r="F3635">
        <v>1400</v>
      </c>
      <c r="H3635" t="s">
        <v>76</v>
      </c>
      <c r="I3635" s="1">
        <v>38406</v>
      </c>
      <c r="J3635" t="s">
        <v>30</v>
      </c>
      <c r="K3635" t="s">
        <v>321</v>
      </c>
      <c r="L3635">
        <v>1</v>
      </c>
      <c r="N3635">
        <v>721026460</v>
      </c>
      <c r="O3635" t="s">
        <v>33</v>
      </c>
      <c r="P3635">
        <v>22</v>
      </c>
      <c r="S3635">
        <v>2383</v>
      </c>
      <c r="T3635" t="s">
        <v>602</v>
      </c>
      <c r="U3635">
        <v>39516</v>
      </c>
      <c r="V3635" t="s">
        <v>603</v>
      </c>
      <c r="W3635">
        <v>0</v>
      </c>
      <c r="X3635" t="s">
        <v>47</v>
      </c>
      <c r="Y3635" t="s">
        <v>70</v>
      </c>
      <c r="Z3635">
        <v>0.11</v>
      </c>
      <c r="AA3635">
        <v>0.37</v>
      </c>
      <c r="AB3635">
        <v>0.5</v>
      </c>
      <c r="AC3635" t="s">
        <v>47</v>
      </c>
    </row>
    <row r="3636" spans="1:29" x14ac:dyDescent="0.25">
      <c r="A3636" t="s">
        <v>566</v>
      </c>
      <c r="B3636">
        <v>100</v>
      </c>
      <c r="C3636" t="s">
        <v>28</v>
      </c>
      <c r="D3636">
        <v>360657</v>
      </c>
      <c r="E3636" s="1">
        <v>38369</v>
      </c>
      <c r="F3636">
        <v>1400</v>
      </c>
      <c r="H3636" t="s">
        <v>76</v>
      </c>
      <c r="I3636" s="1">
        <v>38406</v>
      </c>
      <c r="J3636" t="s">
        <v>30</v>
      </c>
      <c r="K3636" t="s">
        <v>321</v>
      </c>
      <c r="L3636">
        <v>1</v>
      </c>
      <c r="N3636">
        <v>721026460</v>
      </c>
      <c r="O3636" t="s">
        <v>33</v>
      </c>
      <c r="P3636">
        <v>22</v>
      </c>
      <c r="S3636">
        <v>2105</v>
      </c>
      <c r="T3636" t="s">
        <v>604</v>
      </c>
      <c r="U3636">
        <v>39730</v>
      </c>
      <c r="V3636" t="s">
        <v>604</v>
      </c>
      <c r="W3636">
        <v>0</v>
      </c>
      <c r="X3636" t="s">
        <v>47</v>
      </c>
      <c r="Y3636" t="s">
        <v>70</v>
      </c>
      <c r="Z3636">
        <v>0.1</v>
      </c>
      <c r="AB3636">
        <v>70</v>
      </c>
      <c r="AC3636" t="s">
        <v>47</v>
      </c>
    </row>
    <row r="3637" spans="1:29" x14ac:dyDescent="0.25">
      <c r="A3637" t="s">
        <v>566</v>
      </c>
      <c r="B3637">
        <v>100</v>
      </c>
      <c r="C3637" t="s">
        <v>28</v>
      </c>
      <c r="D3637">
        <v>360657</v>
      </c>
      <c r="E3637" s="1">
        <v>38369</v>
      </c>
      <c r="F3637">
        <v>1400</v>
      </c>
      <c r="H3637" t="s">
        <v>76</v>
      </c>
      <c r="I3637" s="1">
        <v>38406</v>
      </c>
      <c r="J3637" t="s">
        <v>30</v>
      </c>
      <c r="K3637" t="s">
        <v>321</v>
      </c>
      <c r="L3637">
        <v>1</v>
      </c>
      <c r="N3637">
        <v>721026460</v>
      </c>
      <c r="O3637" t="s">
        <v>33</v>
      </c>
      <c r="P3637">
        <v>22</v>
      </c>
      <c r="S3637">
        <v>2020</v>
      </c>
      <c r="T3637" t="s">
        <v>606</v>
      </c>
      <c r="U3637">
        <v>39400</v>
      </c>
      <c r="V3637" t="s">
        <v>606</v>
      </c>
      <c r="W3637">
        <v>0</v>
      </c>
      <c r="X3637" t="s">
        <v>47</v>
      </c>
      <c r="Y3637" t="s">
        <v>70</v>
      </c>
      <c r="Z3637">
        <v>0.47</v>
      </c>
      <c r="AA3637">
        <v>1.6</v>
      </c>
      <c r="AB3637">
        <v>3</v>
      </c>
      <c r="AC3637" t="s">
        <v>47</v>
      </c>
    </row>
    <row r="3638" spans="1:29" x14ac:dyDescent="0.25">
      <c r="A3638" t="s">
        <v>566</v>
      </c>
      <c r="B3638">
        <v>100</v>
      </c>
      <c r="C3638" t="s">
        <v>28</v>
      </c>
      <c r="D3638">
        <v>360657</v>
      </c>
      <c r="E3638" s="1">
        <v>38369</v>
      </c>
      <c r="F3638">
        <v>1400</v>
      </c>
      <c r="H3638" t="s">
        <v>76</v>
      </c>
      <c r="I3638" s="1">
        <v>38406</v>
      </c>
      <c r="J3638" t="s">
        <v>30</v>
      </c>
      <c r="K3638" t="s">
        <v>321</v>
      </c>
      <c r="L3638">
        <v>1</v>
      </c>
      <c r="N3638">
        <v>721026460</v>
      </c>
      <c r="O3638" t="s">
        <v>33</v>
      </c>
      <c r="P3638">
        <v>22</v>
      </c>
      <c r="S3638">
        <v>2440</v>
      </c>
      <c r="T3638" t="s">
        <v>609</v>
      </c>
      <c r="U3638">
        <v>82052</v>
      </c>
      <c r="V3638" t="s">
        <v>609</v>
      </c>
      <c r="W3638">
        <v>0</v>
      </c>
      <c r="X3638" t="s">
        <v>47</v>
      </c>
      <c r="Y3638" t="s">
        <v>70</v>
      </c>
      <c r="Z3638">
        <v>0.1</v>
      </c>
      <c r="AC3638" t="s">
        <v>47</v>
      </c>
    </row>
    <row r="3639" spans="1:29" x14ac:dyDescent="0.25">
      <c r="A3639" t="s">
        <v>566</v>
      </c>
      <c r="B3639">
        <v>100</v>
      </c>
      <c r="C3639" t="s">
        <v>28</v>
      </c>
      <c r="D3639">
        <v>360657</v>
      </c>
      <c r="E3639" s="1">
        <v>38369</v>
      </c>
      <c r="F3639">
        <v>1400</v>
      </c>
      <c r="H3639" t="s">
        <v>76</v>
      </c>
      <c r="I3639" s="1">
        <v>38406</v>
      </c>
      <c r="J3639" t="s">
        <v>30</v>
      </c>
      <c r="K3639" t="s">
        <v>321</v>
      </c>
      <c r="L3639">
        <v>1</v>
      </c>
      <c r="N3639">
        <v>721026460</v>
      </c>
      <c r="O3639" t="s">
        <v>33</v>
      </c>
      <c r="P3639">
        <v>22</v>
      </c>
      <c r="S3639">
        <v>2021</v>
      </c>
      <c r="T3639" t="s">
        <v>610</v>
      </c>
      <c r="U3639">
        <v>77700</v>
      </c>
      <c r="V3639" t="s">
        <v>610</v>
      </c>
      <c r="W3639">
        <v>0</v>
      </c>
      <c r="X3639" t="s">
        <v>47</v>
      </c>
      <c r="Y3639" t="s">
        <v>70</v>
      </c>
      <c r="Z3639">
        <v>0.5</v>
      </c>
      <c r="AC3639" t="s">
        <v>47</v>
      </c>
    </row>
    <row r="3640" spans="1:29" x14ac:dyDescent="0.25">
      <c r="A3640" t="s">
        <v>566</v>
      </c>
      <c r="B3640">
        <v>100</v>
      </c>
      <c r="C3640" t="s">
        <v>28</v>
      </c>
      <c r="D3640">
        <v>360657</v>
      </c>
      <c r="E3640" s="1">
        <v>38369</v>
      </c>
      <c r="F3640">
        <v>1400</v>
      </c>
      <c r="H3640" t="s">
        <v>76</v>
      </c>
      <c r="I3640" s="1">
        <v>38406</v>
      </c>
      <c r="J3640" t="s">
        <v>30</v>
      </c>
      <c r="K3640" t="s">
        <v>321</v>
      </c>
      <c r="L3640">
        <v>1</v>
      </c>
      <c r="N3640">
        <v>721026460</v>
      </c>
      <c r="O3640" t="s">
        <v>33</v>
      </c>
      <c r="P3640">
        <v>22</v>
      </c>
      <c r="S3640">
        <v>2033</v>
      </c>
      <c r="T3640" t="s">
        <v>614</v>
      </c>
      <c r="U3640">
        <v>38926</v>
      </c>
      <c r="V3640" t="s">
        <v>614</v>
      </c>
      <c r="W3640">
        <v>0</v>
      </c>
      <c r="X3640" t="s">
        <v>47</v>
      </c>
      <c r="Y3640" t="s">
        <v>70</v>
      </c>
      <c r="Z3640">
        <v>0.53</v>
      </c>
      <c r="AA3640">
        <v>1.8</v>
      </c>
      <c r="AB3640">
        <v>100</v>
      </c>
      <c r="AC3640" t="s">
        <v>47</v>
      </c>
    </row>
    <row r="3641" spans="1:29" x14ac:dyDescent="0.25">
      <c r="A3641" t="s">
        <v>621</v>
      </c>
      <c r="B3641">
        <v>100</v>
      </c>
      <c r="C3641" t="s">
        <v>28</v>
      </c>
      <c r="D3641">
        <v>363415</v>
      </c>
      <c r="E3641" s="1">
        <v>38418</v>
      </c>
      <c r="F3641">
        <v>1400</v>
      </c>
      <c r="H3641" t="s">
        <v>76</v>
      </c>
      <c r="I3641" s="1">
        <v>38428</v>
      </c>
      <c r="J3641" t="s">
        <v>30</v>
      </c>
      <c r="K3641" t="s">
        <v>321</v>
      </c>
      <c r="L3641">
        <v>1</v>
      </c>
      <c r="N3641">
        <v>721026460</v>
      </c>
      <c r="O3641" t="s">
        <v>33</v>
      </c>
      <c r="P3641">
        <v>1</v>
      </c>
      <c r="S3641">
        <v>2920</v>
      </c>
      <c r="T3641" t="s">
        <v>431</v>
      </c>
      <c r="U3641">
        <v>680</v>
      </c>
      <c r="V3641" t="s">
        <v>432</v>
      </c>
      <c r="W3641">
        <v>1.8</v>
      </c>
      <c r="X3641" t="s">
        <v>40</v>
      </c>
      <c r="Y3641" t="s">
        <v>41</v>
      </c>
      <c r="Z3641">
        <v>0.54</v>
      </c>
      <c r="AA3641">
        <v>1.7</v>
      </c>
      <c r="AC3641" t="s">
        <v>40</v>
      </c>
    </row>
    <row r="3642" spans="1:29" x14ac:dyDescent="0.25">
      <c r="A3642" t="s">
        <v>621</v>
      </c>
      <c r="B3642">
        <v>100</v>
      </c>
      <c r="C3642" t="s">
        <v>28</v>
      </c>
      <c r="D3642">
        <v>361652</v>
      </c>
      <c r="E3642" s="1">
        <v>38391</v>
      </c>
      <c r="F3642">
        <v>1350</v>
      </c>
      <c r="H3642" t="s">
        <v>76</v>
      </c>
      <c r="I3642" s="1">
        <v>38412</v>
      </c>
      <c r="J3642" t="s">
        <v>30</v>
      </c>
      <c r="K3642" t="s">
        <v>321</v>
      </c>
      <c r="L3642">
        <v>1</v>
      </c>
      <c r="N3642">
        <v>721026460</v>
      </c>
      <c r="O3642" t="s">
        <v>33</v>
      </c>
      <c r="P3642">
        <v>1</v>
      </c>
      <c r="S3642">
        <v>2920</v>
      </c>
      <c r="T3642" t="s">
        <v>431</v>
      </c>
      <c r="U3642">
        <v>680</v>
      </c>
      <c r="V3642" t="s">
        <v>432</v>
      </c>
      <c r="W3642">
        <v>1</v>
      </c>
      <c r="X3642" t="s">
        <v>40</v>
      </c>
      <c r="Y3642" t="s">
        <v>55</v>
      </c>
      <c r="Z3642">
        <v>0.54</v>
      </c>
      <c r="AA3642">
        <v>1.7</v>
      </c>
      <c r="AC3642" t="s">
        <v>40</v>
      </c>
    </row>
    <row r="3643" spans="1:29" x14ac:dyDescent="0.25">
      <c r="A3643" t="s">
        <v>566</v>
      </c>
      <c r="B3643">
        <v>100</v>
      </c>
      <c r="C3643" t="s">
        <v>28</v>
      </c>
      <c r="D3643">
        <v>361825</v>
      </c>
      <c r="E3643" s="1">
        <v>38393</v>
      </c>
      <c r="F3643">
        <v>830</v>
      </c>
      <c r="H3643" t="s">
        <v>76</v>
      </c>
      <c r="I3643" s="1">
        <v>38406</v>
      </c>
      <c r="J3643" t="s">
        <v>30</v>
      </c>
      <c r="K3643" t="s">
        <v>321</v>
      </c>
      <c r="L3643">
        <v>1</v>
      </c>
      <c r="N3643">
        <v>721026460</v>
      </c>
      <c r="O3643" t="s">
        <v>33</v>
      </c>
      <c r="P3643">
        <v>18</v>
      </c>
      <c r="S3643">
        <v>2070</v>
      </c>
      <c r="T3643" t="s">
        <v>569</v>
      </c>
      <c r="U3643">
        <v>39380</v>
      </c>
      <c r="V3643" t="s">
        <v>569</v>
      </c>
      <c r="W3643">
        <v>0</v>
      </c>
      <c r="X3643" t="s">
        <v>47</v>
      </c>
      <c r="Y3643" t="s">
        <v>70</v>
      </c>
      <c r="Z3643">
        <v>0.1</v>
      </c>
      <c r="AA3643">
        <v>0.33</v>
      </c>
      <c r="AC3643" t="s">
        <v>47</v>
      </c>
    </row>
    <row r="3644" spans="1:29" x14ac:dyDescent="0.25">
      <c r="A3644" t="s">
        <v>566</v>
      </c>
      <c r="B3644">
        <v>100</v>
      </c>
      <c r="C3644" t="s">
        <v>28</v>
      </c>
      <c r="D3644">
        <v>361825</v>
      </c>
      <c r="E3644" s="1">
        <v>38393</v>
      </c>
      <c r="F3644">
        <v>830</v>
      </c>
      <c r="H3644" t="s">
        <v>76</v>
      </c>
      <c r="I3644" s="1">
        <v>38406</v>
      </c>
      <c r="J3644" t="s">
        <v>30</v>
      </c>
      <c r="K3644" t="s">
        <v>321</v>
      </c>
      <c r="L3644">
        <v>1</v>
      </c>
      <c r="N3644">
        <v>721026460</v>
      </c>
      <c r="O3644" t="s">
        <v>33</v>
      </c>
      <c r="P3644">
        <v>18</v>
      </c>
      <c r="S3644">
        <v>2077</v>
      </c>
      <c r="T3644" t="s">
        <v>570</v>
      </c>
      <c r="U3644">
        <v>30295</v>
      </c>
      <c r="V3644" t="s">
        <v>571</v>
      </c>
      <c r="W3644">
        <v>0</v>
      </c>
      <c r="X3644" t="s">
        <v>47</v>
      </c>
      <c r="Y3644" t="s">
        <v>70</v>
      </c>
      <c r="Z3644">
        <v>0.1</v>
      </c>
      <c r="AA3644">
        <v>0.3</v>
      </c>
      <c r="AC3644" t="s">
        <v>47</v>
      </c>
    </row>
    <row r="3645" spans="1:29" x14ac:dyDescent="0.25">
      <c r="A3645" t="s">
        <v>566</v>
      </c>
      <c r="B3645">
        <v>100</v>
      </c>
      <c r="C3645" t="s">
        <v>28</v>
      </c>
      <c r="D3645">
        <v>361825</v>
      </c>
      <c r="E3645" s="1">
        <v>38393</v>
      </c>
      <c r="F3645">
        <v>830</v>
      </c>
      <c r="H3645" t="s">
        <v>76</v>
      </c>
      <c r="I3645" s="1">
        <v>38406</v>
      </c>
      <c r="J3645" t="s">
        <v>30</v>
      </c>
      <c r="K3645" t="s">
        <v>321</v>
      </c>
      <c r="L3645">
        <v>1</v>
      </c>
      <c r="N3645">
        <v>721026460</v>
      </c>
      <c r="O3645" t="s">
        <v>33</v>
      </c>
      <c r="P3645">
        <v>18</v>
      </c>
      <c r="S3645">
        <v>2045</v>
      </c>
      <c r="T3645" t="s">
        <v>576</v>
      </c>
      <c r="U3645">
        <v>39356</v>
      </c>
      <c r="V3645" t="s">
        <v>576</v>
      </c>
      <c r="W3645">
        <v>0</v>
      </c>
      <c r="X3645" t="s">
        <v>47</v>
      </c>
      <c r="Y3645" t="s">
        <v>70</v>
      </c>
      <c r="Z3645">
        <v>0.1</v>
      </c>
      <c r="AA3645">
        <v>0.3</v>
      </c>
      <c r="AC3645" t="s">
        <v>47</v>
      </c>
    </row>
    <row r="3646" spans="1:29" x14ac:dyDescent="0.25">
      <c r="A3646" t="s">
        <v>566</v>
      </c>
      <c r="B3646">
        <v>100</v>
      </c>
      <c r="C3646" t="s">
        <v>28</v>
      </c>
      <c r="D3646">
        <v>361825</v>
      </c>
      <c r="E3646" s="1">
        <v>38393</v>
      </c>
      <c r="F3646">
        <v>830</v>
      </c>
      <c r="H3646" t="s">
        <v>76</v>
      </c>
      <c r="I3646" s="1">
        <v>38406</v>
      </c>
      <c r="J3646" t="s">
        <v>30</v>
      </c>
      <c r="K3646" t="s">
        <v>321</v>
      </c>
      <c r="L3646">
        <v>1</v>
      </c>
      <c r="N3646">
        <v>721026460</v>
      </c>
      <c r="O3646" t="s">
        <v>33</v>
      </c>
      <c r="P3646">
        <v>18</v>
      </c>
      <c r="S3646">
        <v>2595</v>
      </c>
      <c r="T3646" t="s">
        <v>580</v>
      </c>
      <c r="U3646">
        <v>81408</v>
      </c>
      <c r="V3646" t="s">
        <v>580</v>
      </c>
      <c r="W3646">
        <v>0</v>
      </c>
      <c r="X3646" t="s">
        <v>47</v>
      </c>
      <c r="Y3646" t="s">
        <v>70</v>
      </c>
      <c r="Z3646">
        <v>0.1</v>
      </c>
      <c r="AA3646">
        <v>0.3</v>
      </c>
      <c r="AC3646" t="s">
        <v>47</v>
      </c>
    </row>
    <row r="3647" spans="1:29" x14ac:dyDescent="0.25">
      <c r="A3647" t="s">
        <v>566</v>
      </c>
      <c r="B3647">
        <v>100</v>
      </c>
      <c r="C3647" t="s">
        <v>28</v>
      </c>
      <c r="D3647">
        <v>361825</v>
      </c>
      <c r="E3647" s="1">
        <v>38393</v>
      </c>
      <c r="F3647">
        <v>830</v>
      </c>
      <c r="H3647" t="s">
        <v>76</v>
      </c>
      <c r="I3647" s="1">
        <v>38406</v>
      </c>
      <c r="J3647" t="s">
        <v>30</v>
      </c>
      <c r="K3647" t="s">
        <v>321</v>
      </c>
      <c r="L3647">
        <v>1</v>
      </c>
      <c r="N3647">
        <v>721026460</v>
      </c>
      <c r="O3647" t="s">
        <v>33</v>
      </c>
      <c r="P3647">
        <v>18</v>
      </c>
      <c r="S3647">
        <v>2356</v>
      </c>
      <c r="T3647" t="s">
        <v>581</v>
      </c>
      <c r="U3647">
        <v>34680</v>
      </c>
      <c r="V3647" t="s">
        <v>581</v>
      </c>
      <c r="W3647">
        <v>0</v>
      </c>
      <c r="X3647" t="s">
        <v>47</v>
      </c>
      <c r="Y3647" t="s">
        <v>70</v>
      </c>
      <c r="Z3647">
        <v>0.1</v>
      </c>
      <c r="AA3647">
        <v>0.3</v>
      </c>
      <c r="AC3647" t="s">
        <v>47</v>
      </c>
    </row>
    <row r="3648" spans="1:29" x14ac:dyDescent="0.25">
      <c r="A3648" t="s">
        <v>566</v>
      </c>
      <c r="B3648">
        <v>100</v>
      </c>
      <c r="C3648" t="s">
        <v>28</v>
      </c>
      <c r="D3648">
        <v>361825</v>
      </c>
      <c r="E3648" s="1">
        <v>38393</v>
      </c>
      <c r="F3648">
        <v>830</v>
      </c>
      <c r="H3648" t="s">
        <v>76</v>
      </c>
      <c r="I3648" s="1">
        <v>38406</v>
      </c>
      <c r="J3648" t="s">
        <v>30</v>
      </c>
      <c r="K3648" t="s">
        <v>321</v>
      </c>
      <c r="L3648">
        <v>1</v>
      </c>
      <c r="N3648">
        <v>721026460</v>
      </c>
      <c r="O3648" t="s">
        <v>33</v>
      </c>
      <c r="P3648">
        <v>18</v>
      </c>
      <c r="S3648">
        <v>2051</v>
      </c>
      <c r="T3648" t="s">
        <v>585</v>
      </c>
      <c r="U3648">
        <v>46317</v>
      </c>
      <c r="V3648" t="s">
        <v>585</v>
      </c>
      <c r="W3648">
        <v>0</v>
      </c>
      <c r="X3648" t="s">
        <v>47</v>
      </c>
      <c r="Y3648" t="s">
        <v>70</v>
      </c>
      <c r="Z3648">
        <v>0.1</v>
      </c>
      <c r="AA3648">
        <v>0.3</v>
      </c>
      <c r="AB3648">
        <v>2</v>
      </c>
      <c r="AC3648" t="s">
        <v>47</v>
      </c>
    </row>
    <row r="3649" spans="1:29" x14ac:dyDescent="0.25">
      <c r="A3649" t="s">
        <v>566</v>
      </c>
      <c r="B3649">
        <v>100</v>
      </c>
      <c r="C3649" t="s">
        <v>28</v>
      </c>
      <c r="D3649">
        <v>361825</v>
      </c>
      <c r="E3649" s="1">
        <v>38393</v>
      </c>
      <c r="F3649">
        <v>830</v>
      </c>
      <c r="H3649" t="s">
        <v>76</v>
      </c>
      <c r="I3649" s="1">
        <v>38406</v>
      </c>
      <c r="J3649" t="s">
        <v>30</v>
      </c>
      <c r="K3649" t="s">
        <v>321</v>
      </c>
      <c r="L3649">
        <v>1</v>
      </c>
      <c r="N3649">
        <v>721026460</v>
      </c>
      <c r="O3649" t="s">
        <v>33</v>
      </c>
      <c r="P3649">
        <v>18</v>
      </c>
      <c r="S3649">
        <v>2039</v>
      </c>
      <c r="T3649" t="s">
        <v>624</v>
      </c>
      <c r="U3649">
        <v>46312</v>
      </c>
      <c r="V3649" t="s">
        <v>625</v>
      </c>
      <c r="W3649">
        <v>0</v>
      </c>
      <c r="X3649" t="s">
        <v>47</v>
      </c>
      <c r="Y3649" t="s">
        <v>70</v>
      </c>
      <c r="Z3649">
        <v>0.6</v>
      </c>
      <c r="AA3649">
        <v>1.8</v>
      </c>
      <c r="AB3649">
        <v>6</v>
      </c>
      <c r="AC3649" t="s">
        <v>47</v>
      </c>
    </row>
    <row r="3650" spans="1:29" x14ac:dyDescent="0.25">
      <c r="A3650" t="s">
        <v>566</v>
      </c>
      <c r="B3650">
        <v>100</v>
      </c>
      <c r="C3650" t="s">
        <v>28</v>
      </c>
      <c r="D3650">
        <v>361825</v>
      </c>
      <c r="E3650" s="1">
        <v>38393</v>
      </c>
      <c r="F3650">
        <v>830</v>
      </c>
      <c r="H3650" t="s">
        <v>76</v>
      </c>
      <c r="I3650" s="1">
        <v>38406</v>
      </c>
      <c r="J3650" t="s">
        <v>30</v>
      </c>
      <c r="K3650" t="s">
        <v>321</v>
      </c>
      <c r="L3650">
        <v>1</v>
      </c>
      <c r="N3650">
        <v>721026460</v>
      </c>
      <c r="O3650" t="s">
        <v>33</v>
      </c>
      <c r="P3650">
        <v>18</v>
      </c>
      <c r="S3650">
        <v>2005</v>
      </c>
      <c r="T3650" t="s">
        <v>591</v>
      </c>
      <c r="U3650">
        <v>39390</v>
      </c>
      <c r="V3650" t="s">
        <v>591</v>
      </c>
      <c r="W3650">
        <v>0</v>
      </c>
      <c r="X3650" t="s">
        <v>47</v>
      </c>
      <c r="Y3650" t="s">
        <v>70</v>
      </c>
      <c r="Z3650">
        <v>0.11</v>
      </c>
      <c r="AA3650">
        <v>0.35</v>
      </c>
      <c r="AB3650">
        <v>2</v>
      </c>
      <c r="AC3650" t="s">
        <v>47</v>
      </c>
    </row>
    <row r="3651" spans="1:29" x14ac:dyDescent="0.25">
      <c r="A3651" t="s">
        <v>566</v>
      </c>
      <c r="B3651">
        <v>100</v>
      </c>
      <c r="C3651" t="s">
        <v>28</v>
      </c>
      <c r="D3651">
        <v>361825</v>
      </c>
      <c r="E3651" s="1">
        <v>38393</v>
      </c>
      <c r="F3651">
        <v>830</v>
      </c>
      <c r="H3651" t="s">
        <v>76</v>
      </c>
      <c r="I3651" s="1">
        <v>38406</v>
      </c>
      <c r="J3651" t="s">
        <v>30</v>
      </c>
      <c r="K3651" t="s">
        <v>321</v>
      </c>
      <c r="L3651">
        <v>1</v>
      </c>
      <c r="N3651">
        <v>721026460</v>
      </c>
      <c r="O3651" t="s">
        <v>33</v>
      </c>
      <c r="P3651">
        <v>18</v>
      </c>
      <c r="S3651">
        <v>2065</v>
      </c>
      <c r="T3651" t="s">
        <v>592</v>
      </c>
      <c r="U3651">
        <v>39410</v>
      </c>
      <c r="V3651" t="s">
        <v>592</v>
      </c>
      <c r="W3651">
        <v>0</v>
      </c>
      <c r="X3651" t="s">
        <v>47</v>
      </c>
      <c r="Y3651" t="s">
        <v>70</v>
      </c>
      <c r="Z3651">
        <v>5.5E-2</v>
      </c>
      <c r="AA3651">
        <v>0.18</v>
      </c>
      <c r="AB3651">
        <v>0.4</v>
      </c>
      <c r="AC3651" t="s">
        <v>47</v>
      </c>
    </row>
    <row r="3652" spans="1:29" x14ac:dyDescent="0.25">
      <c r="A3652" t="s">
        <v>566</v>
      </c>
      <c r="B3652">
        <v>100</v>
      </c>
      <c r="C3652" t="s">
        <v>28</v>
      </c>
      <c r="D3652">
        <v>361825</v>
      </c>
      <c r="E3652" s="1">
        <v>38393</v>
      </c>
      <c r="F3652">
        <v>830</v>
      </c>
      <c r="H3652" t="s">
        <v>76</v>
      </c>
      <c r="I3652" s="1">
        <v>38406</v>
      </c>
      <c r="J3652" t="s">
        <v>30</v>
      </c>
      <c r="K3652" t="s">
        <v>321</v>
      </c>
      <c r="L3652">
        <v>1</v>
      </c>
      <c r="N3652">
        <v>721026460</v>
      </c>
      <c r="O3652" t="s">
        <v>33</v>
      </c>
      <c r="P3652">
        <v>18</v>
      </c>
      <c r="S3652">
        <v>2067</v>
      </c>
      <c r="T3652" t="s">
        <v>593</v>
      </c>
      <c r="U3652">
        <v>39420</v>
      </c>
      <c r="V3652" t="s">
        <v>593</v>
      </c>
      <c r="W3652">
        <v>0</v>
      </c>
      <c r="X3652" t="s">
        <v>47</v>
      </c>
      <c r="Y3652" t="s">
        <v>70</v>
      </c>
      <c r="Z3652">
        <v>5.8999999999999997E-2</v>
      </c>
      <c r="AA3652">
        <v>0.2</v>
      </c>
      <c r="AB3652">
        <v>0.2</v>
      </c>
      <c r="AC3652" t="s">
        <v>47</v>
      </c>
    </row>
    <row r="3653" spans="1:29" x14ac:dyDescent="0.25">
      <c r="A3653" t="s">
        <v>566</v>
      </c>
      <c r="B3653">
        <v>100</v>
      </c>
      <c r="C3653" t="s">
        <v>28</v>
      </c>
      <c r="D3653">
        <v>361825</v>
      </c>
      <c r="E3653" s="1">
        <v>38393</v>
      </c>
      <c r="F3653">
        <v>830</v>
      </c>
      <c r="H3653" t="s">
        <v>76</v>
      </c>
      <c r="I3653" s="1">
        <v>38406</v>
      </c>
      <c r="J3653" t="s">
        <v>30</v>
      </c>
      <c r="K3653" t="s">
        <v>321</v>
      </c>
      <c r="L3653">
        <v>1</v>
      </c>
      <c r="N3653">
        <v>721026460</v>
      </c>
      <c r="O3653" t="s">
        <v>33</v>
      </c>
      <c r="P3653">
        <v>18</v>
      </c>
      <c r="S3653">
        <v>2274</v>
      </c>
      <c r="T3653" t="s">
        <v>594</v>
      </c>
      <c r="U3653">
        <v>34688</v>
      </c>
      <c r="V3653" t="s">
        <v>595</v>
      </c>
      <c r="W3653">
        <v>0</v>
      </c>
      <c r="X3653" t="s">
        <v>47</v>
      </c>
      <c r="Y3653" t="s">
        <v>70</v>
      </c>
      <c r="Z3653">
        <v>0.1</v>
      </c>
      <c r="AA3653">
        <v>0.3</v>
      </c>
      <c r="AB3653">
        <v>1</v>
      </c>
      <c r="AC3653" t="s">
        <v>47</v>
      </c>
    </row>
    <row r="3654" spans="1:29" x14ac:dyDescent="0.25">
      <c r="A3654" t="s">
        <v>566</v>
      </c>
      <c r="B3654">
        <v>100</v>
      </c>
      <c r="C3654" t="s">
        <v>28</v>
      </c>
      <c r="D3654">
        <v>361825</v>
      </c>
      <c r="E3654" s="1">
        <v>38393</v>
      </c>
      <c r="F3654">
        <v>830</v>
      </c>
      <c r="H3654" t="s">
        <v>76</v>
      </c>
      <c r="I3654" s="1">
        <v>38406</v>
      </c>
      <c r="J3654" t="s">
        <v>30</v>
      </c>
      <c r="K3654" t="s">
        <v>321</v>
      </c>
      <c r="L3654">
        <v>1</v>
      </c>
      <c r="N3654">
        <v>721026460</v>
      </c>
      <c r="O3654" t="s">
        <v>33</v>
      </c>
      <c r="P3654">
        <v>18</v>
      </c>
      <c r="S3654">
        <v>2042</v>
      </c>
      <c r="T3654" t="s">
        <v>596</v>
      </c>
      <c r="U3654">
        <v>34386</v>
      </c>
      <c r="V3654" t="s">
        <v>596</v>
      </c>
      <c r="W3654">
        <v>0</v>
      </c>
      <c r="X3654" t="s">
        <v>47</v>
      </c>
      <c r="Y3654" t="s">
        <v>70</v>
      </c>
      <c r="Z3654">
        <v>0.1</v>
      </c>
      <c r="AA3654">
        <v>0.3</v>
      </c>
      <c r="AB3654">
        <v>50</v>
      </c>
      <c r="AC3654" t="s">
        <v>47</v>
      </c>
    </row>
    <row r="3655" spans="1:29" x14ac:dyDescent="0.25">
      <c r="A3655" t="s">
        <v>566</v>
      </c>
      <c r="B3655">
        <v>100</v>
      </c>
      <c r="C3655" t="s">
        <v>28</v>
      </c>
      <c r="D3655">
        <v>361825</v>
      </c>
      <c r="E3655" s="1">
        <v>38393</v>
      </c>
      <c r="F3655">
        <v>830</v>
      </c>
      <c r="H3655" t="s">
        <v>76</v>
      </c>
      <c r="I3655" s="1">
        <v>38406</v>
      </c>
      <c r="J3655" t="s">
        <v>30</v>
      </c>
      <c r="K3655" t="s">
        <v>321</v>
      </c>
      <c r="L3655">
        <v>1</v>
      </c>
      <c r="N3655">
        <v>721026460</v>
      </c>
      <c r="O3655" t="s">
        <v>33</v>
      </c>
      <c r="P3655">
        <v>18</v>
      </c>
      <c r="S3655">
        <v>2037</v>
      </c>
      <c r="T3655" t="s">
        <v>601</v>
      </c>
      <c r="U3655">
        <v>39055</v>
      </c>
      <c r="V3655" t="s">
        <v>601</v>
      </c>
      <c r="W3655">
        <v>0</v>
      </c>
      <c r="X3655" t="s">
        <v>47</v>
      </c>
      <c r="Y3655" t="s">
        <v>70</v>
      </c>
      <c r="Z3655">
        <v>7.9000000000000001E-2</v>
      </c>
      <c r="AA3655">
        <v>0.26</v>
      </c>
      <c r="AB3655">
        <v>4</v>
      </c>
      <c r="AC3655" t="s">
        <v>47</v>
      </c>
    </row>
    <row r="3656" spans="1:29" x14ac:dyDescent="0.25">
      <c r="A3656" t="s">
        <v>566</v>
      </c>
      <c r="B3656">
        <v>100</v>
      </c>
      <c r="C3656" t="s">
        <v>28</v>
      </c>
      <c r="D3656">
        <v>361825</v>
      </c>
      <c r="E3656" s="1">
        <v>38393</v>
      </c>
      <c r="F3656">
        <v>830</v>
      </c>
      <c r="H3656" t="s">
        <v>76</v>
      </c>
      <c r="I3656" s="1">
        <v>38406</v>
      </c>
      <c r="J3656" t="s">
        <v>30</v>
      </c>
      <c r="K3656" t="s">
        <v>321</v>
      </c>
      <c r="L3656">
        <v>1</v>
      </c>
      <c r="N3656">
        <v>721026460</v>
      </c>
      <c r="O3656" t="s">
        <v>33</v>
      </c>
      <c r="P3656">
        <v>18</v>
      </c>
      <c r="S3656">
        <v>2015</v>
      </c>
      <c r="T3656" t="s">
        <v>605</v>
      </c>
      <c r="U3656">
        <v>39480</v>
      </c>
      <c r="V3656" t="s">
        <v>605</v>
      </c>
      <c r="W3656">
        <v>0</v>
      </c>
      <c r="X3656" t="s">
        <v>47</v>
      </c>
      <c r="Y3656" t="s">
        <v>70</v>
      </c>
      <c r="Z3656">
        <v>0.1</v>
      </c>
      <c r="AA3656">
        <v>0.3</v>
      </c>
      <c r="AB3656">
        <v>40</v>
      </c>
      <c r="AC3656" t="s">
        <v>47</v>
      </c>
    </row>
    <row r="3657" spans="1:29" x14ac:dyDescent="0.25">
      <c r="A3657" t="s">
        <v>566</v>
      </c>
      <c r="B3657">
        <v>100</v>
      </c>
      <c r="C3657" t="s">
        <v>28</v>
      </c>
      <c r="D3657">
        <v>361825</v>
      </c>
      <c r="E3657" s="1">
        <v>38393</v>
      </c>
      <c r="F3657">
        <v>830</v>
      </c>
      <c r="H3657" t="s">
        <v>76</v>
      </c>
      <c r="I3657" s="1">
        <v>38406</v>
      </c>
      <c r="J3657" t="s">
        <v>30</v>
      </c>
      <c r="K3657" t="s">
        <v>321</v>
      </c>
      <c r="L3657">
        <v>1</v>
      </c>
      <c r="N3657">
        <v>721026460</v>
      </c>
      <c r="O3657" t="s">
        <v>33</v>
      </c>
      <c r="P3657">
        <v>18</v>
      </c>
      <c r="S3657">
        <v>2076</v>
      </c>
      <c r="T3657" t="s">
        <v>607</v>
      </c>
      <c r="U3657">
        <v>77860</v>
      </c>
      <c r="V3657" t="s">
        <v>608</v>
      </c>
      <c r="W3657">
        <v>0</v>
      </c>
      <c r="X3657" t="s">
        <v>47</v>
      </c>
      <c r="Y3657" t="s">
        <v>70</v>
      </c>
      <c r="Z3657">
        <v>0.1</v>
      </c>
      <c r="AA3657">
        <v>0.3</v>
      </c>
      <c r="AC3657" t="s">
        <v>47</v>
      </c>
    </row>
    <row r="3658" spans="1:29" x14ac:dyDescent="0.25">
      <c r="A3658" t="s">
        <v>566</v>
      </c>
      <c r="B3658">
        <v>100</v>
      </c>
      <c r="C3658" t="s">
        <v>28</v>
      </c>
      <c r="D3658">
        <v>361825</v>
      </c>
      <c r="E3658" s="1">
        <v>38393</v>
      </c>
      <c r="F3658">
        <v>830</v>
      </c>
      <c r="H3658" t="s">
        <v>76</v>
      </c>
      <c r="I3658" s="1">
        <v>38406</v>
      </c>
      <c r="J3658" t="s">
        <v>30</v>
      </c>
      <c r="K3658" t="s">
        <v>321</v>
      </c>
      <c r="L3658">
        <v>1</v>
      </c>
      <c r="N3658">
        <v>721026460</v>
      </c>
      <c r="O3658" t="s">
        <v>33</v>
      </c>
      <c r="P3658">
        <v>18</v>
      </c>
      <c r="S3658">
        <v>2010</v>
      </c>
      <c r="T3658" t="s">
        <v>611</v>
      </c>
      <c r="U3658">
        <v>39340</v>
      </c>
      <c r="V3658" t="s">
        <v>612</v>
      </c>
      <c r="W3658">
        <v>0</v>
      </c>
      <c r="X3658" t="s">
        <v>47</v>
      </c>
      <c r="Y3658" t="s">
        <v>70</v>
      </c>
      <c r="Z3658">
        <v>5.0999999999999997E-2</v>
      </c>
      <c r="AA3658">
        <v>0.17</v>
      </c>
      <c r="AB3658">
        <v>0.2</v>
      </c>
      <c r="AC3658" t="s">
        <v>47</v>
      </c>
    </row>
    <row r="3659" spans="1:29" x14ac:dyDescent="0.25">
      <c r="A3659" t="s">
        <v>566</v>
      </c>
      <c r="B3659">
        <v>100</v>
      </c>
      <c r="C3659" t="s">
        <v>28</v>
      </c>
      <c r="D3659">
        <v>361825</v>
      </c>
      <c r="E3659" s="1">
        <v>38393</v>
      </c>
      <c r="F3659">
        <v>830</v>
      </c>
      <c r="H3659" t="s">
        <v>76</v>
      </c>
      <c r="I3659" s="1">
        <v>38406</v>
      </c>
      <c r="J3659" t="s">
        <v>30</v>
      </c>
      <c r="K3659" t="s">
        <v>321</v>
      </c>
      <c r="L3659">
        <v>1</v>
      </c>
      <c r="N3659">
        <v>721026460</v>
      </c>
      <c r="O3659" t="s">
        <v>33</v>
      </c>
      <c r="P3659">
        <v>18</v>
      </c>
      <c r="S3659">
        <v>2050</v>
      </c>
      <c r="T3659" t="s">
        <v>613</v>
      </c>
      <c r="U3659">
        <v>39033</v>
      </c>
      <c r="V3659" t="s">
        <v>613</v>
      </c>
      <c r="W3659">
        <v>0</v>
      </c>
      <c r="X3659" t="s">
        <v>47</v>
      </c>
      <c r="Y3659" t="s">
        <v>70</v>
      </c>
      <c r="Z3659">
        <v>0.1</v>
      </c>
      <c r="AA3659">
        <v>0.3</v>
      </c>
      <c r="AB3659">
        <v>3</v>
      </c>
      <c r="AC3659" t="s">
        <v>47</v>
      </c>
    </row>
    <row r="3660" spans="1:29" x14ac:dyDescent="0.25">
      <c r="A3660" t="s">
        <v>566</v>
      </c>
      <c r="B3660">
        <v>100</v>
      </c>
      <c r="C3660" t="s">
        <v>28</v>
      </c>
      <c r="D3660">
        <v>361825</v>
      </c>
      <c r="E3660" s="1">
        <v>38393</v>
      </c>
      <c r="F3660">
        <v>830</v>
      </c>
      <c r="H3660" t="s">
        <v>76</v>
      </c>
      <c r="I3660" s="1">
        <v>38406</v>
      </c>
      <c r="J3660" t="s">
        <v>30</v>
      </c>
      <c r="K3660" t="s">
        <v>321</v>
      </c>
      <c r="L3660">
        <v>1</v>
      </c>
      <c r="N3660">
        <v>721026460</v>
      </c>
      <c r="O3660" t="s">
        <v>33</v>
      </c>
      <c r="P3660">
        <v>18</v>
      </c>
      <c r="S3660">
        <v>2035</v>
      </c>
      <c r="T3660" t="s">
        <v>627</v>
      </c>
      <c r="U3660">
        <v>77903</v>
      </c>
      <c r="V3660" t="s">
        <v>628</v>
      </c>
      <c r="W3660">
        <v>0</v>
      </c>
      <c r="X3660" t="s">
        <v>47</v>
      </c>
      <c r="Y3660" t="s">
        <v>70</v>
      </c>
      <c r="Z3660">
        <v>0.6</v>
      </c>
      <c r="AA3660">
        <v>1.8</v>
      </c>
      <c r="AB3660">
        <v>400</v>
      </c>
      <c r="AC3660" t="s">
        <v>47</v>
      </c>
    </row>
    <row r="3661" spans="1:29" x14ac:dyDescent="0.25">
      <c r="A3661" t="s">
        <v>359</v>
      </c>
      <c r="B3661">
        <v>100</v>
      </c>
      <c r="C3661" t="s">
        <v>28</v>
      </c>
      <c r="D3661">
        <v>360655</v>
      </c>
      <c r="E3661" s="1">
        <v>38369</v>
      </c>
      <c r="F3661">
        <v>1400</v>
      </c>
      <c r="H3661" t="s">
        <v>76</v>
      </c>
      <c r="I3661" s="1">
        <v>38406</v>
      </c>
      <c r="J3661" t="s">
        <v>30</v>
      </c>
      <c r="K3661" t="s">
        <v>321</v>
      </c>
      <c r="L3661">
        <v>1</v>
      </c>
      <c r="N3661">
        <v>721026460</v>
      </c>
      <c r="O3661" t="s">
        <v>33</v>
      </c>
      <c r="P3661">
        <v>42</v>
      </c>
      <c r="S3661">
        <v>2210</v>
      </c>
      <c r="T3661" t="s">
        <v>363</v>
      </c>
      <c r="U3661">
        <v>34418</v>
      </c>
      <c r="V3661" t="s">
        <v>364</v>
      </c>
      <c r="W3661">
        <v>0</v>
      </c>
      <c r="X3661" t="s">
        <v>47</v>
      </c>
      <c r="Y3661" t="s">
        <v>70</v>
      </c>
      <c r="Z3661">
        <v>0.13</v>
      </c>
      <c r="AA3661">
        <v>0.49</v>
      </c>
      <c r="AC3661" t="s">
        <v>47</v>
      </c>
    </row>
    <row r="3662" spans="1:29" x14ac:dyDescent="0.25">
      <c r="A3662" t="s">
        <v>359</v>
      </c>
      <c r="B3662">
        <v>100</v>
      </c>
      <c r="C3662" t="s">
        <v>28</v>
      </c>
      <c r="D3662">
        <v>360655</v>
      </c>
      <c r="E3662" s="1">
        <v>38369</v>
      </c>
      <c r="F3662">
        <v>1400</v>
      </c>
      <c r="H3662" t="s">
        <v>76</v>
      </c>
      <c r="I3662" s="1">
        <v>38406</v>
      </c>
      <c r="J3662" t="s">
        <v>30</v>
      </c>
      <c r="K3662" t="s">
        <v>321</v>
      </c>
      <c r="L3662">
        <v>1</v>
      </c>
      <c r="N3662">
        <v>721026460</v>
      </c>
      <c r="O3662" t="s">
        <v>33</v>
      </c>
      <c r="P3662">
        <v>42</v>
      </c>
      <c r="S3662">
        <v>2214</v>
      </c>
      <c r="T3662" t="s">
        <v>365</v>
      </c>
      <c r="U3662">
        <v>34413</v>
      </c>
      <c r="V3662" t="s">
        <v>365</v>
      </c>
      <c r="W3662">
        <v>0</v>
      </c>
      <c r="X3662" t="s">
        <v>47</v>
      </c>
      <c r="Y3662" t="s">
        <v>70</v>
      </c>
      <c r="Z3662">
        <v>0.25</v>
      </c>
      <c r="AA3662">
        <v>0.82</v>
      </c>
      <c r="AC3662" t="s">
        <v>47</v>
      </c>
    </row>
    <row r="3663" spans="1:29" x14ac:dyDescent="0.25">
      <c r="A3663" t="s">
        <v>359</v>
      </c>
      <c r="B3663">
        <v>100</v>
      </c>
      <c r="C3663" t="s">
        <v>28</v>
      </c>
      <c r="D3663">
        <v>360655</v>
      </c>
      <c r="E3663" s="1">
        <v>38369</v>
      </c>
      <c r="F3663">
        <v>1400</v>
      </c>
      <c r="H3663" t="s">
        <v>76</v>
      </c>
      <c r="I3663" s="1">
        <v>38406</v>
      </c>
      <c r="J3663" t="s">
        <v>30</v>
      </c>
      <c r="K3663" t="s">
        <v>321</v>
      </c>
      <c r="L3663">
        <v>1</v>
      </c>
      <c r="N3663">
        <v>721026460</v>
      </c>
      <c r="O3663" t="s">
        <v>33</v>
      </c>
      <c r="P3663">
        <v>42</v>
      </c>
      <c r="S3663">
        <v>2996</v>
      </c>
      <c r="T3663" t="s">
        <v>366</v>
      </c>
      <c r="U3663">
        <v>77128</v>
      </c>
      <c r="V3663" t="s">
        <v>366</v>
      </c>
      <c r="W3663">
        <v>0</v>
      </c>
      <c r="X3663" t="s">
        <v>47</v>
      </c>
      <c r="Y3663" t="s">
        <v>70</v>
      </c>
      <c r="Z3663">
        <v>0.15</v>
      </c>
      <c r="AA3663">
        <v>0.51</v>
      </c>
      <c r="AB3663">
        <v>100</v>
      </c>
      <c r="AC3663" t="s">
        <v>47</v>
      </c>
    </row>
    <row r="3664" spans="1:29" x14ac:dyDescent="0.25">
      <c r="A3664" t="s">
        <v>359</v>
      </c>
      <c r="B3664">
        <v>100</v>
      </c>
      <c r="C3664" t="s">
        <v>28</v>
      </c>
      <c r="D3664">
        <v>360655</v>
      </c>
      <c r="E3664" s="1">
        <v>38369</v>
      </c>
      <c r="F3664">
        <v>1400</v>
      </c>
      <c r="H3664" t="s">
        <v>76</v>
      </c>
      <c r="I3664" s="1">
        <v>38406</v>
      </c>
      <c r="J3664" t="s">
        <v>30</v>
      </c>
      <c r="K3664" t="s">
        <v>321</v>
      </c>
      <c r="L3664">
        <v>1</v>
      </c>
      <c r="N3664">
        <v>721026460</v>
      </c>
      <c r="O3664" t="s">
        <v>33</v>
      </c>
      <c r="P3664">
        <v>42</v>
      </c>
      <c r="S3664">
        <v>2984</v>
      </c>
      <c r="T3664" t="s">
        <v>367</v>
      </c>
      <c r="U3664">
        <v>39180</v>
      </c>
      <c r="V3664" t="s">
        <v>367</v>
      </c>
      <c r="W3664">
        <v>0</v>
      </c>
      <c r="X3664" t="s">
        <v>47</v>
      </c>
      <c r="Y3664" t="s">
        <v>70</v>
      </c>
      <c r="Z3664">
        <v>0.15</v>
      </c>
      <c r="AA3664">
        <v>0.51</v>
      </c>
      <c r="AB3664">
        <v>5</v>
      </c>
      <c r="AC3664" t="s">
        <v>47</v>
      </c>
    </row>
    <row r="3665" spans="1:29" x14ac:dyDescent="0.25">
      <c r="A3665" t="s">
        <v>359</v>
      </c>
      <c r="B3665">
        <v>100</v>
      </c>
      <c r="C3665" t="s">
        <v>28</v>
      </c>
      <c r="D3665">
        <v>360655</v>
      </c>
      <c r="E3665" s="1">
        <v>38369</v>
      </c>
      <c r="F3665">
        <v>1400</v>
      </c>
      <c r="H3665" t="s">
        <v>76</v>
      </c>
      <c r="I3665" s="1">
        <v>38406</v>
      </c>
      <c r="J3665" t="s">
        <v>30</v>
      </c>
      <c r="K3665" t="s">
        <v>321</v>
      </c>
      <c r="L3665">
        <v>1</v>
      </c>
      <c r="N3665">
        <v>721026460</v>
      </c>
      <c r="O3665" t="s">
        <v>33</v>
      </c>
      <c r="P3665">
        <v>42</v>
      </c>
      <c r="S3665">
        <v>2986</v>
      </c>
      <c r="T3665" t="s">
        <v>368</v>
      </c>
      <c r="U3665">
        <v>77562</v>
      </c>
      <c r="V3665" t="s">
        <v>369</v>
      </c>
      <c r="W3665">
        <v>0</v>
      </c>
      <c r="X3665" t="s">
        <v>47</v>
      </c>
      <c r="Y3665" t="s">
        <v>70</v>
      </c>
      <c r="Z3665">
        <v>0.11</v>
      </c>
      <c r="AA3665">
        <v>0.4</v>
      </c>
      <c r="AC3665" t="s">
        <v>47</v>
      </c>
    </row>
    <row r="3666" spans="1:29" x14ac:dyDescent="0.25">
      <c r="A3666" t="s">
        <v>359</v>
      </c>
      <c r="B3666">
        <v>100</v>
      </c>
      <c r="C3666" t="s">
        <v>28</v>
      </c>
      <c r="D3666">
        <v>360655</v>
      </c>
      <c r="E3666" s="1">
        <v>38369</v>
      </c>
      <c r="F3666">
        <v>1400</v>
      </c>
      <c r="H3666" t="s">
        <v>76</v>
      </c>
      <c r="I3666" s="1">
        <v>38406</v>
      </c>
      <c r="J3666" t="s">
        <v>30</v>
      </c>
      <c r="K3666" t="s">
        <v>321</v>
      </c>
      <c r="L3666">
        <v>1</v>
      </c>
      <c r="N3666">
        <v>721026460</v>
      </c>
      <c r="O3666" t="s">
        <v>33</v>
      </c>
      <c r="P3666">
        <v>42</v>
      </c>
      <c r="S3666">
        <v>2989</v>
      </c>
      <c r="T3666" t="s">
        <v>370</v>
      </c>
      <c r="U3666">
        <v>34301</v>
      </c>
      <c r="V3666" t="s">
        <v>371</v>
      </c>
      <c r="W3666">
        <v>0</v>
      </c>
      <c r="X3666" t="s">
        <v>47</v>
      </c>
      <c r="Y3666" t="s">
        <v>70</v>
      </c>
      <c r="Z3666">
        <v>0.12</v>
      </c>
      <c r="AA3666">
        <v>0.41</v>
      </c>
      <c r="AB3666">
        <v>100</v>
      </c>
      <c r="AC3666" t="s">
        <v>47</v>
      </c>
    </row>
    <row r="3667" spans="1:29" x14ac:dyDescent="0.25">
      <c r="A3667" t="s">
        <v>359</v>
      </c>
      <c r="B3667">
        <v>100</v>
      </c>
      <c r="C3667" t="s">
        <v>28</v>
      </c>
      <c r="D3667">
        <v>360655</v>
      </c>
      <c r="E3667" s="1">
        <v>38369</v>
      </c>
      <c r="F3667">
        <v>1400</v>
      </c>
      <c r="H3667" t="s">
        <v>76</v>
      </c>
      <c r="I3667" s="1">
        <v>38406</v>
      </c>
      <c r="J3667" t="s">
        <v>30</v>
      </c>
      <c r="K3667" t="s">
        <v>321</v>
      </c>
      <c r="L3667">
        <v>1</v>
      </c>
      <c r="N3667">
        <v>721026460</v>
      </c>
      <c r="O3667" t="s">
        <v>33</v>
      </c>
      <c r="P3667">
        <v>42</v>
      </c>
      <c r="S3667">
        <v>2993</v>
      </c>
      <c r="T3667" t="s">
        <v>372</v>
      </c>
      <c r="U3667">
        <v>81555</v>
      </c>
      <c r="V3667" t="s">
        <v>372</v>
      </c>
      <c r="W3667">
        <v>0</v>
      </c>
      <c r="X3667" t="s">
        <v>47</v>
      </c>
      <c r="Y3667" t="s">
        <v>70</v>
      </c>
      <c r="Z3667">
        <v>0.15</v>
      </c>
      <c r="AA3667">
        <v>0.51</v>
      </c>
      <c r="AC3667" t="s">
        <v>47</v>
      </c>
    </row>
    <row r="3668" spans="1:29" x14ac:dyDescent="0.25">
      <c r="A3668" t="s">
        <v>359</v>
      </c>
      <c r="B3668">
        <v>100</v>
      </c>
      <c r="C3668" t="s">
        <v>28</v>
      </c>
      <c r="D3668">
        <v>360655</v>
      </c>
      <c r="E3668" s="1">
        <v>38369</v>
      </c>
      <c r="F3668">
        <v>1400</v>
      </c>
      <c r="H3668" t="s">
        <v>76</v>
      </c>
      <c r="I3668" s="1">
        <v>38406</v>
      </c>
      <c r="J3668" t="s">
        <v>30</v>
      </c>
      <c r="K3668" t="s">
        <v>321</v>
      </c>
      <c r="L3668">
        <v>1</v>
      </c>
      <c r="N3668">
        <v>721026460</v>
      </c>
      <c r="O3668" t="s">
        <v>33</v>
      </c>
      <c r="P3668">
        <v>42</v>
      </c>
      <c r="S3668">
        <v>2964</v>
      </c>
      <c r="T3668" t="s">
        <v>373</v>
      </c>
      <c r="U3668">
        <v>34423</v>
      </c>
      <c r="V3668" t="s">
        <v>373</v>
      </c>
      <c r="W3668">
        <v>0</v>
      </c>
      <c r="X3668" t="s">
        <v>47</v>
      </c>
      <c r="Y3668" t="s">
        <v>70</v>
      </c>
      <c r="Z3668">
        <v>0.14000000000000001</v>
      </c>
      <c r="AA3668">
        <v>0.52</v>
      </c>
      <c r="AB3668">
        <v>5</v>
      </c>
      <c r="AC3668" t="s">
        <v>47</v>
      </c>
    </row>
    <row r="3669" spans="1:29" x14ac:dyDescent="0.25">
      <c r="A3669" t="s">
        <v>359</v>
      </c>
      <c r="B3669">
        <v>100</v>
      </c>
      <c r="C3669" t="s">
        <v>28</v>
      </c>
      <c r="D3669">
        <v>360655</v>
      </c>
      <c r="E3669" s="1">
        <v>38369</v>
      </c>
      <c r="F3669">
        <v>1400</v>
      </c>
      <c r="H3669" t="s">
        <v>76</v>
      </c>
      <c r="I3669" s="1">
        <v>38406</v>
      </c>
      <c r="J3669" t="s">
        <v>30</v>
      </c>
      <c r="K3669" t="s">
        <v>321</v>
      </c>
      <c r="L3669">
        <v>1</v>
      </c>
      <c r="N3669">
        <v>721026460</v>
      </c>
      <c r="O3669" t="s">
        <v>33</v>
      </c>
      <c r="P3669">
        <v>42</v>
      </c>
      <c r="S3669">
        <v>2965</v>
      </c>
      <c r="T3669" t="s">
        <v>374</v>
      </c>
      <c r="U3669">
        <v>77275</v>
      </c>
      <c r="V3669" t="s">
        <v>374</v>
      </c>
      <c r="W3669">
        <v>0</v>
      </c>
      <c r="X3669" t="s">
        <v>47</v>
      </c>
      <c r="Y3669" t="s">
        <v>70</v>
      </c>
      <c r="Z3669">
        <v>0.11</v>
      </c>
      <c r="AA3669">
        <v>0.38</v>
      </c>
      <c r="AC3669" t="s">
        <v>47</v>
      </c>
    </row>
    <row r="3670" spans="1:29" x14ac:dyDescent="0.25">
      <c r="A3670" t="s">
        <v>359</v>
      </c>
      <c r="B3670">
        <v>100</v>
      </c>
      <c r="C3670" t="s">
        <v>28</v>
      </c>
      <c r="D3670">
        <v>360655</v>
      </c>
      <c r="E3670" s="1">
        <v>38369</v>
      </c>
      <c r="F3670">
        <v>1400</v>
      </c>
      <c r="H3670" t="s">
        <v>76</v>
      </c>
      <c r="I3670" s="1">
        <v>38406</v>
      </c>
      <c r="J3670" t="s">
        <v>30</v>
      </c>
      <c r="K3670" t="s">
        <v>321</v>
      </c>
      <c r="L3670">
        <v>1</v>
      </c>
      <c r="N3670">
        <v>721026460</v>
      </c>
      <c r="O3670" t="s">
        <v>33</v>
      </c>
      <c r="P3670">
        <v>42</v>
      </c>
      <c r="S3670">
        <v>2967</v>
      </c>
      <c r="T3670" t="s">
        <v>375</v>
      </c>
      <c r="U3670">
        <v>34566</v>
      </c>
      <c r="V3670" t="s">
        <v>376</v>
      </c>
      <c r="W3670">
        <v>0</v>
      </c>
      <c r="X3670" t="s">
        <v>47</v>
      </c>
      <c r="Y3670" t="s">
        <v>70</v>
      </c>
      <c r="Z3670">
        <v>0.11</v>
      </c>
      <c r="AA3670">
        <v>0.36</v>
      </c>
      <c r="AC3670" t="s">
        <v>47</v>
      </c>
    </row>
    <row r="3671" spans="1:29" x14ac:dyDescent="0.25">
      <c r="A3671" t="s">
        <v>359</v>
      </c>
      <c r="B3671">
        <v>100</v>
      </c>
      <c r="C3671" t="s">
        <v>28</v>
      </c>
      <c r="D3671">
        <v>360655</v>
      </c>
      <c r="E3671" s="1">
        <v>38369</v>
      </c>
      <c r="F3671">
        <v>1400</v>
      </c>
      <c r="H3671" t="s">
        <v>76</v>
      </c>
      <c r="I3671" s="1">
        <v>38406</v>
      </c>
      <c r="J3671" t="s">
        <v>30</v>
      </c>
      <c r="K3671" t="s">
        <v>321</v>
      </c>
      <c r="L3671">
        <v>1</v>
      </c>
      <c r="N3671">
        <v>721026460</v>
      </c>
      <c r="O3671" t="s">
        <v>33</v>
      </c>
      <c r="P3671">
        <v>42</v>
      </c>
      <c r="S3671">
        <v>2978</v>
      </c>
      <c r="T3671" t="s">
        <v>377</v>
      </c>
      <c r="U3671">
        <v>34496</v>
      </c>
      <c r="V3671" t="s">
        <v>377</v>
      </c>
      <c r="W3671">
        <v>0</v>
      </c>
      <c r="X3671" t="s">
        <v>47</v>
      </c>
      <c r="Y3671" t="s">
        <v>70</v>
      </c>
      <c r="Z3671">
        <v>0.14000000000000001</v>
      </c>
      <c r="AA3671">
        <v>0.47</v>
      </c>
      <c r="AC3671" t="s">
        <v>47</v>
      </c>
    </row>
    <row r="3672" spans="1:29" x14ac:dyDescent="0.25">
      <c r="A3672" t="s">
        <v>359</v>
      </c>
      <c r="B3672">
        <v>100</v>
      </c>
      <c r="C3672" t="s">
        <v>28</v>
      </c>
      <c r="D3672">
        <v>360655</v>
      </c>
      <c r="E3672" s="1">
        <v>38369</v>
      </c>
      <c r="F3672">
        <v>1400</v>
      </c>
      <c r="H3672" t="s">
        <v>76</v>
      </c>
      <c r="I3672" s="1">
        <v>38406</v>
      </c>
      <c r="J3672" t="s">
        <v>30</v>
      </c>
      <c r="K3672" t="s">
        <v>321</v>
      </c>
      <c r="L3672">
        <v>1</v>
      </c>
      <c r="N3672">
        <v>721026460</v>
      </c>
      <c r="O3672" t="s">
        <v>33</v>
      </c>
      <c r="P3672">
        <v>42</v>
      </c>
      <c r="S3672">
        <v>2942</v>
      </c>
      <c r="T3672" t="s">
        <v>77</v>
      </c>
      <c r="U3672">
        <v>32104</v>
      </c>
      <c r="V3672" t="s">
        <v>77</v>
      </c>
      <c r="W3672">
        <v>0.3</v>
      </c>
      <c r="X3672" t="s">
        <v>47</v>
      </c>
      <c r="Y3672" t="s">
        <v>55</v>
      </c>
      <c r="Z3672">
        <v>0.22</v>
      </c>
      <c r="AA3672">
        <v>0.72</v>
      </c>
      <c r="AB3672">
        <v>80</v>
      </c>
      <c r="AC3672" t="s">
        <v>47</v>
      </c>
    </row>
    <row r="3673" spans="1:29" x14ac:dyDescent="0.25">
      <c r="A3673" t="s">
        <v>359</v>
      </c>
      <c r="B3673">
        <v>100</v>
      </c>
      <c r="C3673" t="s">
        <v>28</v>
      </c>
      <c r="D3673">
        <v>360655</v>
      </c>
      <c r="E3673" s="1">
        <v>38369</v>
      </c>
      <c r="F3673">
        <v>1400</v>
      </c>
      <c r="H3673" t="s">
        <v>76</v>
      </c>
      <c r="I3673" s="1">
        <v>38406</v>
      </c>
      <c r="J3673" t="s">
        <v>30</v>
      </c>
      <c r="K3673" t="s">
        <v>321</v>
      </c>
      <c r="L3673">
        <v>1</v>
      </c>
      <c r="N3673">
        <v>721026460</v>
      </c>
      <c r="O3673" t="s">
        <v>33</v>
      </c>
      <c r="P3673">
        <v>42</v>
      </c>
      <c r="S3673">
        <v>2950</v>
      </c>
      <c r="T3673" t="s">
        <v>78</v>
      </c>
      <c r="U3673">
        <v>82080</v>
      </c>
      <c r="V3673" t="s">
        <v>79</v>
      </c>
      <c r="W3673">
        <v>9.1999999999999993</v>
      </c>
      <c r="X3673" t="s">
        <v>47</v>
      </c>
      <c r="Y3673" t="s">
        <v>41</v>
      </c>
      <c r="AB3673">
        <v>80</v>
      </c>
      <c r="AC3673" t="s">
        <v>47</v>
      </c>
    </row>
    <row r="3674" spans="1:29" x14ac:dyDescent="0.25">
      <c r="A3674" t="s">
        <v>359</v>
      </c>
      <c r="B3674">
        <v>100</v>
      </c>
      <c r="C3674" t="s">
        <v>28</v>
      </c>
      <c r="D3674">
        <v>360655</v>
      </c>
      <c r="E3674" s="1">
        <v>38369</v>
      </c>
      <c r="F3674">
        <v>1400</v>
      </c>
      <c r="H3674" t="s">
        <v>76</v>
      </c>
      <c r="I3674" s="1">
        <v>38406</v>
      </c>
      <c r="J3674" t="s">
        <v>30</v>
      </c>
      <c r="K3674" t="s">
        <v>321</v>
      </c>
      <c r="L3674">
        <v>1</v>
      </c>
      <c r="N3674">
        <v>721026460</v>
      </c>
      <c r="O3674" t="s">
        <v>33</v>
      </c>
      <c r="P3674">
        <v>42</v>
      </c>
      <c r="S3674">
        <v>2414</v>
      </c>
      <c r="T3674" t="s">
        <v>378</v>
      </c>
      <c r="U3674">
        <v>77443</v>
      </c>
      <c r="V3674" t="s">
        <v>378</v>
      </c>
      <c r="W3674">
        <v>0</v>
      </c>
      <c r="X3674" t="s">
        <v>47</v>
      </c>
      <c r="Y3674" t="s">
        <v>70</v>
      </c>
      <c r="Z3674">
        <v>0.37</v>
      </c>
      <c r="AA3674">
        <v>1.2</v>
      </c>
      <c r="AC3674" t="s">
        <v>47</v>
      </c>
    </row>
    <row r="3675" spans="1:29" x14ac:dyDescent="0.25">
      <c r="A3675" t="s">
        <v>359</v>
      </c>
      <c r="B3675">
        <v>100</v>
      </c>
      <c r="C3675" t="s">
        <v>28</v>
      </c>
      <c r="D3675">
        <v>360655</v>
      </c>
      <c r="E3675" s="1">
        <v>38369</v>
      </c>
      <c r="F3675">
        <v>1400</v>
      </c>
      <c r="H3675" t="s">
        <v>76</v>
      </c>
      <c r="I3675" s="1">
        <v>38406</v>
      </c>
      <c r="J3675" t="s">
        <v>30</v>
      </c>
      <c r="K3675" t="s">
        <v>321</v>
      </c>
      <c r="L3675">
        <v>1</v>
      </c>
      <c r="N3675">
        <v>721026460</v>
      </c>
      <c r="O3675" t="s">
        <v>33</v>
      </c>
      <c r="P3675">
        <v>42</v>
      </c>
      <c r="S3675">
        <v>2416</v>
      </c>
      <c r="T3675" t="s">
        <v>379</v>
      </c>
      <c r="U3675">
        <v>77170</v>
      </c>
      <c r="V3675" t="s">
        <v>379</v>
      </c>
      <c r="W3675">
        <v>0</v>
      </c>
      <c r="X3675" t="s">
        <v>47</v>
      </c>
      <c r="Y3675" t="s">
        <v>70</v>
      </c>
      <c r="Z3675">
        <v>0.15</v>
      </c>
      <c r="AA3675">
        <v>0.56000000000000005</v>
      </c>
      <c r="AC3675" t="s">
        <v>47</v>
      </c>
    </row>
    <row r="3676" spans="1:29" x14ac:dyDescent="0.25">
      <c r="A3676" t="s">
        <v>359</v>
      </c>
      <c r="B3676">
        <v>100</v>
      </c>
      <c r="C3676" t="s">
        <v>28</v>
      </c>
      <c r="D3676">
        <v>360655</v>
      </c>
      <c r="E3676" s="1">
        <v>38369</v>
      </c>
      <c r="F3676">
        <v>1400</v>
      </c>
      <c r="H3676" t="s">
        <v>76</v>
      </c>
      <c r="I3676" s="1">
        <v>38406</v>
      </c>
      <c r="J3676" t="s">
        <v>30</v>
      </c>
      <c r="K3676" t="s">
        <v>321</v>
      </c>
      <c r="L3676">
        <v>1</v>
      </c>
      <c r="N3676">
        <v>721026460</v>
      </c>
      <c r="O3676" t="s">
        <v>33</v>
      </c>
      <c r="P3676">
        <v>42</v>
      </c>
      <c r="S3676">
        <v>2412</v>
      </c>
      <c r="T3676" t="s">
        <v>380</v>
      </c>
      <c r="U3676">
        <v>77173</v>
      </c>
      <c r="V3676" t="s">
        <v>380</v>
      </c>
      <c r="W3676">
        <v>0</v>
      </c>
      <c r="X3676" t="s">
        <v>47</v>
      </c>
      <c r="Y3676" t="s">
        <v>70</v>
      </c>
      <c r="Z3676">
        <v>0.1</v>
      </c>
      <c r="AA3676">
        <v>0.34</v>
      </c>
      <c r="AC3676" t="s">
        <v>47</v>
      </c>
    </row>
    <row r="3677" spans="1:29" x14ac:dyDescent="0.25">
      <c r="A3677" t="s">
        <v>359</v>
      </c>
      <c r="B3677">
        <v>100</v>
      </c>
      <c r="C3677" t="s">
        <v>28</v>
      </c>
      <c r="D3677">
        <v>360655</v>
      </c>
      <c r="E3677" s="1">
        <v>38369</v>
      </c>
      <c r="F3677">
        <v>1400</v>
      </c>
      <c r="H3677" t="s">
        <v>76</v>
      </c>
      <c r="I3677" s="1">
        <v>38406</v>
      </c>
      <c r="J3677" t="s">
        <v>30</v>
      </c>
      <c r="K3677" t="s">
        <v>321</v>
      </c>
      <c r="L3677">
        <v>1</v>
      </c>
      <c r="N3677">
        <v>721026460</v>
      </c>
      <c r="O3677" t="s">
        <v>33</v>
      </c>
      <c r="P3677">
        <v>42</v>
      </c>
      <c r="S3677">
        <v>2413</v>
      </c>
      <c r="T3677" t="s">
        <v>381</v>
      </c>
      <c r="U3677">
        <v>34561</v>
      </c>
      <c r="V3677" t="s">
        <v>381</v>
      </c>
      <c r="W3677">
        <v>0</v>
      </c>
      <c r="X3677" t="s">
        <v>47</v>
      </c>
      <c r="Y3677" t="s">
        <v>70</v>
      </c>
      <c r="Z3677">
        <v>0.24</v>
      </c>
      <c r="AA3677">
        <v>0.82</v>
      </c>
      <c r="AC3677" t="s">
        <v>47</v>
      </c>
    </row>
    <row r="3678" spans="1:29" x14ac:dyDescent="0.25">
      <c r="A3678" t="s">
        <v>359</v>
      </c>
      <c r="B3678">
        <v>100</v>
      </c>
      <c r="C3678" t="s">
        <v>28</v>
      </c>
      <c r="D3678">
        <v>360655</v>
      </c>
      <c r="E3678" s="1">
        <v>38369</v>
      </c>
      <c r="F3678">
        <v>1400</v>
      </c>
      <c r="H3678" t="s">
        <v>76</v>
      </c>
      <c r="I3678" s="1">
        <v>38406</v>
      </c>
      <c r="J3678" t="s">
        <v>30</v>
      </c>
      <c r="K3678" t="s">
        <v>321</v>
      </c>
      <c r="L3678">
        <v>1</v>
      </c>
      <c r="N3678">
        <v>721026460</v>
      </c>
      <c r="O3678" t="s">
        <v>33</v>
      </c>
      <c r="P3678">
        <v>42</v>
      </c>
      <c r="S3678">
        <v>2378</v>
      </c>
      <c r="T3678" t="s">
        <v>565</v>
      </c>
      <c r="U3678">
        <v>34551</v>
      </c>
      <c r="V3678" t="s">
        <v>565</v>
      </c>
      <c r="W3678">
        <v>0</v>
      </c>
      <c r="X3678" t="s">
        <v>47</v>
      </c>
      <c r="Y3678" t="s">
        <v>70</v>
      </c>
      <c r="Z3678">
        <v>0.2</v>
      </c>
      <c r="AA3678">
        <v>0.66</v>
      </c>
      <c r="AB3678">
        <v>70</v>
      </c>
      <c r="AC3678" t="s">
        <v>47</v>
      </c>
    </row>
    <row r="3679" spans="1:29" x14ac:dyDescent="0.25">
      <c r="A3679" t="s">
        <v>359</v>
      </c>
      <c r="B3679">
        <v>100</v>
      </c>
      <c r="C3679" t="s">
        <v>28</v>
      </c>
      <c r="D3679">
        <v>360655</v>
      </c>
      <c r="E3679" s="1">
        <v>38369</v>
      </c>
      <c r="F3679">
        <v>1400</v>
      </c>
      <c r="H3679" t="s">
        <v>76</v>
      </c>
      <c r="I3679" s="1">
        <v>38406</v>
      </c>
      <c r="J3679" t="s">
        <v>30</v>
      </c>
      <c r="K3679" t="s">
        <v>321</v>
      </c>
      <c r="L3679">
        <v>1</v>
      </c>
      <c r="N3679">
        <v>721026460</v>
      </c>
      <c r="O3679" t="s">
        <v>33</v>
      </c>
      <c r="P3679">
        <v>42</v>
      </c>
      <c r="S3679">
        <v>2990</v>
      </c>
      <c r="T3679" t="s">
        <v>383</v>
      </c>
      <c r="U3679">
        <v>34030</v>
      </c>
      <c r="V3679" t="s">
        <v>383</v>
      </c>
      <c r="W3679">
        <v>0</v>
      </c>
      <c r="X3679" t="s">
        <v>47</v>
      </c>
      <c r="Y3679" t="s">
        <v>70</v>
      </c>
      <c r="Z3679">
        <v>0.15</v>
      </c>
      <c r="AA3679">
        <v>0.55000000000000004</v>
      </c>
      <c r="AB3679">
        <v>5</v>
      </c>
      <c r="AC3679" t="s">
        <v>47</v>
      </c>
    </row>
    <row r="3680" spans="1:29" x14ac:dyDescent="0.25">
      <c r="A3680" t="s">
        <v>359</v>
      </c>
      <c r="B3680">
        <v>100</v>
      </c>
      <c r="C3680" t="s">
        <v>28</v>
      </c>
      <c r="D3680">
        <v>360655</v>
      </c>
      <c r="E3680" s="1">
        <v>38369</v>
      </c>
      <c r="F3680">
        <v>1400</v>
      </c>
      <c r="H3680" t="s">
        <v>76</v>
      </c>
      <c r="I3680" s="1">
        <v>38406</v>
      </c>
      <c r="J3680" t="s">
        <v>30</v>
      </c>
      <c r="K3680" t="s">
        <v>321</v>
      </c>
      <c r="L3680">
        <v>1</v>
      </c>
      <c r="N3680">
        <v>721026460</v>
      </c>
      <c r="O3680" t="s">
        <v>33</v>
      </c>
      <c r="P3680">
        <v>42</v>
      </c>
      <c r="S3680">
        <v>2982</v>
      </c>
      <c r="T3680" t="s">
        <v>384</v>
      </c>
      <c r="U3680">
        <v>32102</v>
      </c>
      <c r="V3680" t="s">
        <v>384</v>
      </c>
      <c r="W3680">
        <v>0</v>
      </c>
      <c r="X3680" t="s">
        <v>47</v>
      </c>
      <c r="Y3680" t="s">
        <v>70</v>
      </c>
      <c r="Z3680">
        <v>0.16</v>
      </c>
      <c r="AA3680">
        <v>0.56999999999999995</v>
      </c>
      <c r="AB3680">
        <v>5</v>
      </c>
      <c r="AC3680" t="s">
        <v>47</v>
      </c>
    </row>
    <row r="3681" spans="1:29" x14ac:dyDescent="0.25">
      <c r="A3681" t="s">
        <v>359</v>
      </c>
      <c r="B3681">
        <v>100</v>
      </c>
      <c r="C3681" t="s">
        <v>28</v>
      </c>
      <c r="D3681">
        <v>360655</v>
      </c>
      <c r="E3681" s="1">
        <v>38369</v>
      </c>
      <c r="F3681">
        <v>1400</v>
      </c>
      <c r="H3681" t="s">
        <v>76</v>
      </c>
      <c r="I3681" s="1">
        <v>38406</v>
      </c>
      <c r="J3681" t="s">
        <v>30</v>
      </c>
      <c r="K3681" t="s">
        <v>321</v>
      </c>
      <c r="L3681">
        <v>1</v>
      </c>
      <c r="N3681">
        <v>721026460</v>
      </c>
      <c r="O3681" t="s">
        <v>33</v>
      </c>
      <c r="P3681">
        <v>42</v>
      </c>
      <c r="S3681">
        <v>2968</v>
      </c>
      <c r="T3681" t="s">
        <v>385</v>
      </c>
      <c r="U3681">
        <v>34536</v>
      </c>
      <c r="V3681" t="s">
        <v>386</v>
      </c>
      <c r="W3681">
        <v>0</v>
      </c>
      <c r="X3681" t="s">
        <v>47</v>
      </c>
      <c r="Y3681" t="s">
        <v>70</v>
      </c>
      <c r="Z3681">
        <v>0.17</v>
      </c>
      <c r="AA3681">
        <v>0.55000000000000004</v>
      </c>
      <c r="AB3681">
        <v>600</v>
      </c>
      <c r="AC3681" t="s">
        <v>47</v>
      </c>
    </row>
    <row r="3682" spans="1:29" x14ac:dyDescent="0.25">
      <c r="A3682" t="s">
        <v>359</v>
      </c>
      <c r="B3682">
        <v>100</v>
      </c>
      <c r="C3682" t="s">
        <v>28</v>
      </c>
      <c r="D3682">
        <v>360655</v>
      </c>
      <c r="E3682" s="1">
        <v>38369</v>
      </c>
      <c r="F3682">
        <v>1400</v>
      </c>
      <c r="H3682" t="s">
        <v>76</v>
      </c>
      <c r="I3682" s="1">
        <v>38406</v>
      </c>
      <c r="J3682" t="s">
        <v>30</v>
      </c>
      <c r="K3682" t="s">
        <v>321</v>
      </c>
      <c r="L3682">
        <v>1</v>
      </c>
      <c r="N3682">
        <v>721026460</v>
      </c>
      <c r="O3682" t="s">
        <v>33</v>
      </c>
      <c r="P3682">
        <v>42</v>
      </c>
      <c r="S3682">
        <v>2969</v>
      </c>
      <c r="T3682" t="s">
        <v>387</v>
      </c>
      <c r="U3682">
        <v>34571</v>
      </c>
      <c r="V3682" t="s">
        <v>388</v>
      </c>
      <c r="W3682">
        <v>0</v>
      </c>
      <c r="X3682" t="s">
        <v>47</v>
      </c>
      <c r="Y3682" t="s">
        <v>70</v>
      </c>
      <c r="Z3682">
        <v>0.16</v>
      </c>
      <c r="AA3682">
        <v>0.6</v>
      </c>
      <c r="AB3682">
        <v>75</v>
      </c>
      <c r="AC3682" t="s">
        <v>47</v>
      </c>
    </row>
    <row r="3683" spans="1:29" x14ac:dyDescent="0.25">
      <c r="A3683" t="s">
        <v>359</v>
      </c>
      <c r="B3683">
        <v>100</v>
      </c>
      <c r="C3683" t="s">
        <v>28</v>
      </c>
      <c r="D3683">
        <v>360655</v>
      </c>
      <c r="E3683" s="1">
        <v>38369</v>
      </c>
      <c r="F3683">
        <v>1400</v>
      </c>
      <c r="H3683" t="s">
        <v>76</v>
      </c>
      <c r="I3683" s="1">
        <v>38406</v>
      </c>
      <c r="J3683" t="s">
        <v>30</v>
      </c>
      <c r="K3683" t="s">
        <v>321</v>
      </c>
      <c r="L3683">
        <v>1</v>
      </c>
      <c r="N3683">
        <v>721026460</v>
      </c>
      <c r="O3683" t="s">
        <v>33</v>
      </c>
      <c r="P3683">
        <v>42</v>
      </c>
      <c r="S3683">
        <v>2977</v>
      </c>
      <c r="T3683" t="s">
        <v>389</v>
      </c>
      <c r="U3683">
        <v>34501</v>
      </c>
      <c r="V3683" t="s">
        <v>389</v>
      </c>
      <c r="W3683">
        <v>0</v>
      </c>
      <c r="X3683" t="s">
        <v>47</v>
      </c>
      <c r="Y3683" t="s">
        <v>70</v>
      </c>
      <c r="Z3683">
        <v>0.1</v>
      </c>
      <c r="AA3683">
        <v>0.35</v>
      </c>
      <c r="AB3683">
        <v>7</v>
      </c>
      <c r="AC3683" t="s">
        <v>47</v>
      </c>
    </row>
    <row r="3684" spans="1:29" x14ac:dyDescent="0.25">
      <c r="A3684" t="s">
        <v>359</v>
      </c>
      <c r="B3684">
        <v>100</v>
      </c>
      <c r="C3684" t="s">
        <v>28</v>
      </c>
      <c r="D3684">
        <v>360655</v>
      </c>
      <c r="E3684" s="1">
        <v>38369</v>
      </c>
      <c r="F3684">
        <v>1400</v>
      </c>
      <c r="H3684" t="s">
        <v>76</v>
      </c>
      <c r="I3684" s="1">
        <v>38406</v>
      </c>
      <c r="J3684" t="s">
        <v>30</v>
      </c>
      <c r="K3684" t="s">
        <v>321</v>
      </c>
      <c r="L3684">
        <v>1</v>
      </c>
      <c r="N3684">
        <v>721026460</v>
      </c>
      <c r="O3684" t="s">
        <v>33</v>
      </c>
      <c r="P3684">
        <v>42</v>
      </c>
      <c r="S3684">
        <v>2380</v>
      </c>
      <c r="T3684" t="s">
        <v>390</v>
      </c>
      <c r="U3684">
        <v>77093</v>
      </c>
      <c r="V3684" t="s">
        <v>391</v>
      </c>
      <c r="W3684">
        <v>0</v>
      </c>
      <c r="X3684" t="s">
        <v>47</v>
      </c>
      <c r="Y3684" t="s">
        <v>70</v>
      </c>
      <c r="Z3684">
        <v>0.14000000000000001</v>
      </c>
      <c r="AA3684">
        <v>0.5</v>
      </c>
      <c r="AB3684">
        <v>70</v>
      </c>
      <c r="AC3684" t="s">
        <v>47</v>
      </c>
    </row>
    <row r="3685" spans="1:29" x14ac:dyDescent="0.25">
      <c r="A3685" t="s">
        <v>359</v>
      </c>
      <c r="B3685">
        <v>100</v>
      </c>
      <c r="C3685" t="s">
        <v>28</v>
      </c>
      <c r="D3685">
        <v>360655</v>
      </c>
      <c r="E3685" s="1">
        <v>38369</v>
      </c>
      <c r="F3685">
        <v>1400</v>
      </c>
      <c r="H3685" t="s">
        <v>76</v>
      </c>
      <c r="I3685" s="1">
        <v>38406</v>
      </c>
      <c r="J3685" t="s">
        <v>30</v>
      </c>
      <c r="K3685" t="s">
        <v>321</v>
      </c>
      <c r="L3685">
        <v>1</v>
      </c>
      <c r="N3685">
        <v>721026460</v>
      </c>
      <c r="O3685" t="s">
        <v>33</v>
      </c>
      <c r="P3685">
        <v>42</v>
      </c>
      <c r="S3685">
        <v>2979</v>
      </c>
      <c r="T3685" t="s">
        <v>392</v>
      </c>
      <c r="U3685">
        <v>34546</v>
      </c>
      <c r="V3685" t="s">
        <v>393</v>
      </c>
      <c r="W3685">
        <v>0</v>
      </c>
      <c r="X3685" t="s">
        <v>47</v>
      </c>
      <c r="Y3685" t="s">
        <v>70</v>
      </c>
      <c r="Z3685">
        <v>0.12</v>
      </c>
      <c r="AA3685">
        <v>0.4</v>
      </c>
      <c r="AB3685">
        <v>100</v>
      </c>
      <c r="AC3685" t="s">
        <v>47</v>
      </c>
    </row>
    <row r="3686" spans="1:29" x14ac:dyDescent="0.25">
      <c r="A3686" t="s">
        <v>359</v>
      </c>
      <c r="B3686">
        <v>100</v>
      </c>
      <c r="C3686" t="s">
        <v>28</v>
      </c>
      <c r="D3686">
        <v>360655</v>
      </c>
      <c r="E3686" s="1">
        <v>38369</v>
      </c>
      <c r="F3686">
        <v>1400</v>
      </c>
      <c r="H3686" t="s">
        <v>76</v>
      </c>
      <c r="I3686" s="1">
        <v>38406</v>
      </c>
      <c r="J3686" t="s">
        <v>30</v>
      </c>
      <c r="K3686" t="s">
        <v>321</v>
      </c>
      <c r="L3686">
        <v>1</v>
      </c>
      <c r="N3686">
        <v>721026460</v>
      </c>
      <c r="O3686" t="s">
        <v>33</v>
      </c>
      <c r="P3686">
        <v>42</v>
      </c>
      <c r="S3686">
        <v>2987</v>
      </c>
      <c r="T3686" t="s">
        <v>394</v>
      </c>
      <c r="U3686">
        <v>34475</v>
      </c>
      <c r="V3686" t="s">
        <v>394</v>
      </c>
      <c r="W3686">
        <v>0</v>
      </c>
      <c r="X3686" t="s">
        <v>47</v>
      </c>
      <c r="Y3686" t="s">
        <v>70</v>
      </c>
      <c r="Z3686">
        <v>0.13</v>
      </c>
      <c r="AA3686">
        <v>0.48</v>
      </c>
      <c r="AB3686">
        <v>5</v>
      </c>
      <c r="AC3686" t="s">
        <v>47</v>
      </c>
    </row>
    <row r="3687" spans="1:29" x14ac:dyDescent="0.25">
      <c r="A3687" t="s">
        <v>359</v>
      </c>
      <c r="B3687">
        <v>100</v>
      </c>
      <c r="C3687" t="s">
        <v>28</v>
      </c>
      <c r="D3687">
        <v>360655</v>
      </c>
      <c r="E3687" s="1">
        <v>38369</v>
      </c>
      <c r="F3687">
        <v>1400</v>
      </c>
      <c r="H3687" t="s">
        <v>76</v>
      </c>
      <c r="I3687" s="1">
        <v>38406</v>
      </c>
      <c r="J3687" t="s">
        <v>30</v>
      </c>
      <c r="K3687" t="s">
        <v>321</v>
      </c>
      <c r="L3687">
        <v>1</v>
      </c>
      <c r="N3687">
        <v>721026460</v>
      </c>
      <c r="O3687" t="s">
        <v>33</v>
      </c>
      <c r="P3687">
        <v>42</v>
      </c>
      <c r="S3687">
        <v>2981</v>
      </c>
      <c r="T3687" t="s">
        <v>395</v>
      </c>
      <c r="U3687">
        <v>34506</v>
      </c>
      <c r="V3687" t="s">
        <v>395</v>
      </c>
      <c r="W3687">
        <v>0</v>
      </c>
      <c r="X3687" t="s">
        <v>47</v>
      </c>
      <c r="Y3687" t="s">
        <v>70</v>
      </c>
      <c r="Z3687">
        <v>0.16</v>
      </c>
      <c r="AA3687">
        <v>0.59</v>
      </c>
      <c r="AB3687">
        <v>200</v>
      </c>
      <c r="AC3687" t="s">
        <v>47</v>
      </c>
    </row>
    <row r="3688" spans="1:29" x14ac:dyDescent="0.25">
      <c r="A3688" t="s">
        <v>359</v>
      </c>
      <c r="B3688">
        <v>100</v>
      </c>
      <c r="C3688" t="s">
        <v>28</v>
      </c>
      <c r="D3688">
        <v>360655</v>
      </c>
      <c r="E3688" s="1">
        <v>38369</v>
      </c>
      <c r="F3688">
        <v>1400</v>
      </c>
      <c r="H3688" t="s">
        <v>76</v>
      </c>
      <c r="I3688" s="1">
        <v>38406</v>
      </c>
      <c r="J3688" t="s">
        <v>30</v>
      </c>
      <c r="K3688" t="s">
        <v>321</v>
      </c>
      <c r="L3688">
        <v>1</v>
      </c>
      <c r="N3688">
        <v>721026460</v>
      </c>
      <c r="O3688" t="s">
        <v>33</v>
      </c>
      <c r="P3688">
        <v>42</v>
      </c>
      <c r="S3688">
        <v>2985</v>
      </c>
      <c r="T3688" t="s">
        <v>396</v>
      </c>
      <c r="U3688">
        <v>34511</v>
      </c>
      <c r="V3688" t="s">
        <v>396</v>
      </c>
      <c r="W3688">
        <v>0</v>
      </c>
      <c r="X3688" t="s">
        <v>47</v>
      </c>
      <c r="Y3688" t="s">
        <v>70</v>
      </c>
      <c r="Z3688">
        <v>0.16</v>
      </c>
      <c r="AA3688">
        <v>0.54</v>
      </c>
      <c r="AB3688">
        <v>5</v>
      </c>
      <c r="AC3688" t="s">
        <v>47</v>
      </c>
    </row>
    <row r="3689" spans="1:29" x14ac:dyDescent="0.25">
      <c r="A3689" t="s">
        <v>359</v>
      </c>
      <c r="B3689">
        <v>100</v>
      </c>
      <c r="C3689" t="s">
        <v>28</v>
      </c>
      <c r="D3689">
        <v>360655</v>
      </c>
      <c r="E3689" s="1">
        <v>38369</v>
      </c>
      <c r="F3689">
        <v>1400</v>
      </c>
      <c r="H3689" t="s">
        <v>76</v>
      </c>
      <c r="I3689" s="1">
        <v>38406</v>
      </c>
      <c r="J3689" t="s">
        <v>30</v>
      </c>
      <c r="K3689" t="s">
        <v>321</v>
      </c>
      <c r="L3689">
        <v>1</v>
      </c>
      <c r="N3689">
        <v>721026460</v>
      </c>
      <c r="O3689" t="s">
        <v>33</v>
      </c>
      <c r="P3689">
        <v>42</v>
      </c>
      <c r="S3689">
        <v>2991</v>
      </c>
      <c r="T3689" t="s">
        <v>397</v>
      </c>
      <c r="U3689">
        <v>34010</v>
      </c>
      <c r="V3689" t="s">
        <v>397</v>
      </c>
      <c r="W3689">
        <v>0</v>
      </c>
      <c r="X3689" t="s">
        <v>47</v>
      </c>
      <c r="Y3689" t="s">
        <v>70</v>
      </c>
      <c r="Z3689">
        <v>0.15</v>
      </c>
      <c r="AA3689">
        <v>0.56000000000000005</v>
      </c>
      <c r="AB3689">
        <v>1000</v>
      </c>
      <c r="AC3689" t="s">
        <v>47</v>
      </c>
    </row>
    <row r="3690" spans="1:29" x14ac:dyDescent="0.25">
      <c r="A3690" t="s">
        <v>359</v>
      </c>
      <c r="B3690">
        <v>100</v>
      </c>
      <c r="C3690" t="s">
        <v>28</v>
      </c>
      <c r="D3690">
        <v>360655</v>
      </c>
      <c r="E3690" s="1">
        <v>38369</v>
      </c>
      <c r="F3690">
        <v>1400</v>
      </c>
      <c r="H3690" t="s">
        <v>76</v>
      </c>
      <c r="I3690" s="1">
        <v>38406</v>
      </c>
      <c r="J3690" t="s">
        <v>30</v>
      </c>
      <c r="K3690" t="s">
        <v>321</v>
      </c>
      <c r="L3690">
        <v>1</v>
      </c>
      <c r="N3690">
        <v>721026460</v>
      </c>
      <c r="O3690" t="s">
        <v>33</v>
      </c>
      <c r="P3690">
        <v>42</v>
      </c>
      <c r="S3690">
        <v>2976</v>
      </c>
      <c r="T3690" t="s">
        <v>398</v>
      </c>
      <c r="U3690">
        <v>39175</v>
      </c>
      <c r="V3690" t="s">
        <v>398</v>
      </c>
      <c r="W3690">
        <v>0</v>
      </c>
      <c r="X3690" t="s">
        <v>47</v>
      </c>
      <c r="Y3690" t="s">
        <v>70</v>
      </c>
      <c r="Z3690">
        <v>0.17</v>
      </c>
      <c r="AA3690">
        <v>0.61</v>
      </c>
      <c r="AB3690">
        <v>0.2</v>
      </c>
      <c r="AC3690" t="s">
        <v>47</v>
      </c>
    </row>
    <row r="3691" spans="1:29" x14ac:dyDescent="0.25">
      <c r="A3691" t="s">
        <v>359</v>
      </c>
      <c r="B3691">
        <v>100</v>
      </c>
      <c r="C3691" t="s">
        <v>28</v>
      </c>
      <c r="D3691">
        <v>360655</v>
      </c>
      <c r="E3691" s="1">
        <v>38369</v>
      </c>
      <c r="F3691">
        <v>1400</v>
      </c>
      <c r="H3691" t="s">
        <v>76</v>
      </c>
      <c r="I3691" s="1">
        <v>38406</v>
      </c>
      <c r="J3691" t="s">
        <v>30</v>
      </c>
      <c r="K3691" t="s">
        <v>321</v>
      </c>
      <c r="L3691">
        <v>1</v>
      </c>
      <c r="N3691">
        <v>721026460</v>
      </c>
      <c r="O3691" t="s">
        <v>33</v>
      </c>
      <c r="P3691">
        <v>42</v>
      </c>
      <c r="S3691">
        <v>2955</v>
      </c>
      <c r="T3691" t="s">
        <v>399</v>
      </c>
      <c r="U3691">
        <v>79724</v>
      </c>
      <c r="V3691" t="s">
        <v>400</v>
      </c>
      <c r="W3691">
        <v>0</v>
      </c>
      <c r="X3691" t="s">
        <v>47</v>
      </c>
      <c r="Y3691" t="s">
        <v>70</v>
      </c>
      <c r="Z3691">
        <v>0.38</v>
      </c>
      <c r="AA3691">
        <v>1.3</v>
      </c>
      <c r="AB3691">
        <v>10000</v>
      </c>
      <c r="AC3691" t="s">
        <v>47</v>
      </c>
    </row>
    <row r="3692" spans="1:29" x14ac:dyDescent="0.25">
      <c r="A3692" t="s">
        <v>359</v>
      </c>
      <c r="B3692">
        <v>100</v>
      </c>
      <c r="C3692" t="s">
        <v>28</v>
      </c>
      <c r="D3692">
        <v>360655</v>
      </c>
      <c r="E3692" s="1">
        <v>38369</v>
      </c>
      <c r="F3692">
        <v>1400</v>
      </c>
      <c r="H3692" t="s">
        <v>76</v>
      </c>
      <c r="I3692" s="1">
        <v>38406</v>
      </c>
      <c r="J3692" t="s">
        <v>30</v>
      </c>
      <c r="K3692" t="s">
        <v>321</v>
      </c>
      <c r="L3692">
        <v>1</v>
      </c>
      <c r="N3692">
        <v>721026460</v>
      </c>
      <c r="O3692" t="s">
        <v>33</v>
      </c>
      <c r="P3692">
        <v>42</v>
      </c>
      <c r="S3692">
        <v>2983</v>
      </c>
      <c r="T3692" t="s">
        <v>401</v>
      </c>
      <c r="U3692">
        <v>34541</v>
      </c>
      <c r="V3692" t="s">
        <v>401</v>
      </c>
      <c r="W3692">
        <v>0</v>
      </c>
      <c r="X3692" t="s">
        <v>47</v>
      </c>
      <c r="Y3692" t="s">
        <v>70</v>
      </c>
      <c r="Z3692">
        <v>0.12</v>
      </c>
      <c r="AA3692">
        <v>0.46</v>
      </c>
      <c r="AB3692">
        <v>5</v>
      </c>
      <c r="AC3692" t="s">
        <v>47</v>
      </c>
    </row>
    <row r="3693" spans="1:29" x14ac:dyDescent="0.25">
      <c r="A3693" t="s">
        <v>359</v>
      </c>
      <c r="B3693">
        <v>100</v>
      </c>
      <c r="C3693" t="s">
        <v>28</v>
      </c>
      <c r="D3693">
        <v>360655</v>
      </c>
      <c r="E3693" s="1">
        <v>38369</v>
      </c>
      <c r="F3693">
        <v>1400</v>
      </c>
      <c r="H3693" t="s">
        <v>76</v>
      </c>
      <c r="I3693" s="1">
        <v>38406</v>
      </c>
      <c r="J3693" t="s">
        <v>30</v>
      </c>
      <c r="K3693" t="s">
        <v>321</v>
      </c>
      <c r="L3693">
        <v>1</v>
      </c>
      <c r="N3693">
        <v>721026460</v>
      </c>
      <c r="O3693" t="s">
        <v>33</v>
      </c>
      <c r="P3693">
        <v>42</v>
      </c>
      <c r="S3693">
        <v>2992</v>
      </c>
      <c r="T3693" t="s">
        <v>402</v>
      </c>
      <c r="U3693">
        <v>34371</v>
      </c>
      <c r="V3693" t="s">
        <v>403</v>
      </c>
      <c r="W3693">
        <v>0</v>
      </c>
      <c r="X3693" t="s">
        <v>47</v>
      </c>
      <c r="Y3693" t="s">
        <v>70</v>
      </c>
      <c r="Z3693">
        <v>0.12</v>
      </c>
      <c r="AA3693">
        <v>0.44</v>
      </c>
      <c r="AB3693">
        <v>700</v>
      </c>
      <c r="AC3693" t="s">
        <v>47</v>
      </c>
    </row>
    <row r="3694" spans="1:29" x14ac:dyDescent="0.25">
      <c r="A3694" t="s">
        <v>359</v>
      </c>
      <c r="B3694">
        <v>100</v>
      </c>
      <c r="C3694" t="s">
        <v>28</v>
      </c>
      <c r="D3694">
        <v>360655</v>
      </c>
      <c r="E3694" s="1">
        <v>38369</v>
      </c>
      <c r="F3694">
        <v>1400</v>
      </c>
      <c r="H3694" t="s">
        <v>76</v>
      </c>
      <c r="I3694" s="1">
        <v>38406</v>
      </c>
      <c r="J3694" t="s">
        <v>30</v>
      </c>
      <c r="K3694" t="s">
        <v>321</v>
      </c>
      <c r="L3694">
        <v>1</v>
      </c>
      <c r="N3694">
        <v>721026460</v>
      </c>
      <c r="O3694" t="s">
        <v>33</v>
      </c>
      <c r="P3694">
        <v>42</v>
      </c>
      <c r="S3694">
        <v>2216</v>
      </c>
      <c r="T3694" t="s">
        <v>406</v>
      </c>
      <c r="U3694">
        <v>34311</v>
      </c>
      <c r="V3694" t="s">
        <v>406</v>
      </c>
      <c r="W3694">
        <v>0</v>
      </c>
      <c r="X3694" t="s">
        <v>47</v>
      </c>
      <c r="Y3694" t="s">
        <v>70</v>
      </c>
      <c r="Z3694">
        <v>0.38</v>
      </c>
      <c r="AA3694">
        <v>1.3</v>
      </c>
      <c r="AC3694" t="s">
        <v>47</v>
      </c>
    </row>
    <row r="3695" spans="1:29" x14ac:dyDescent="0.25">
      <c r="A3695" t="s">
        <v>359</v>
      </c>
      <c r="B3695">
        <v>100</v>
      </c>
      <c r="C3695" t="s">
        <v>28</v>
      </c>
      <c r="D3695">
        <v>360655</v>
      </c>
      <c r="E3695" s="1">
        <v>38369</v>
      </c>
      <c r="F3695">
        <v>1400</v>
      </c>
      <c r="H3695" t="s">
        <v>76</v>
      </c>
      <c r="I3695" s="1">
        <v>38406</v>
      </c>
      <c r="J3695" t="s">
        <v>30</v>
      </c>
      <c r="K3695" t="s">
        <v>321</v>
      </c>
      <c r="L3695">
        <v>1</v>
      </c>
      <c r="N3695">
        <v>721026460</v>
      </c>
      <c r="O3695" t="s">
        <v>33</v>
      </c>
      <c r="P3695">
        <v>42</v>
      </c>
      <c r="S3695">
        <v>2943</v>
      </c>
      <c r="T3695" t="s">
        <v>83</v>
      </c>
      <c r="U3695">
        <v>32101</v>
      </c>
      <c r="V3695" t="s">
        <v>83</v>
      </c>
      <c r="W3695">
        <v>3.6</v>
      </c>
      <c r="X3695" t="s">
        <v>47</v>
      </c>
      <c r="Y3695" t="s">
        <v>41</v>
      </c>
      <c r="Z3695">
        <v>0.12</v>
      </c>
      <c r="AA3695">
        <v>0.42</v>
      </c>
      <c r="AB3695">
        <v>80</v>
      </c>
      <c r="AC3695" t="s">
        <v>47</v>
      </c>
    </row>
    <row r="3696" spans="1:29" x14ac:dyDescent="0.25">
      <c r="A3696" t="s">
        <v>359</v>
      </c>
      <c r="B3696">
        <v>100</v>
      </c>
      <c r="C3696" t="s">
        <v>28</v>
      </c>
      <c r="D3696">
        <v>360655</v>
      </c>
      <c r="E3696" s="1">
        <v>38369</v>
      </c>
      <c r="F3696">
        <v>1400</v>
      </c>
      <c r="H3696" t="s">
        <v>76</v>
      </c>
      <c r="I3696" s="1">
        <v>38406</v>
      </c>
      <c r="J3696" t="s">
        <v>30</v>
      </c>
      <c r="K3696" t="s">
        <v>321</v>
      </c>
      <c r="L3696">
        <v>1</v>
      </c>
      <c r="N3696">
        <v>721026460</v>
      </c>
      <c r="O3696" t="s">
        <v>33</v>
      </c>
      <c r="P3696">
        <v>42</v>
      </c>
      <c r="S3696">
        <v>2941</v>
      </c>
      <c r="T3696" t="s">
        <v>84</v>
      </c>
      <c r="U3696">
        <v>32106</v>
      </c>
      <c r="V3696" t="s">
        <v>84</v>
      </c>
      <c r="W3696">
        <v>2.5</v>
      </c>
      <c r="X3696" t="s">
        <v>47</v>
      </c>
      <c r="Y3696" t="s">
        <v>41</v>
      </c>
      <c r="Z3696">
        <v>0.14000000000000001</v>
      </c>
      <c r="AA3696">
        <v>0.51</v>
      </c>
      <c r="AB3696">
        <v>80</v>
      </c>
      <c r="AC3696" t="s">
        <v>47</v>
      </c>
    </row>
    <row r="3697" spans="1:29" x14ac:dyDescent="0.25">
      <c r="A3697" t="s">
        <v>359</v>
      </c>
      <c r="B3697">
        <v>100</v>
      </c>
      <c r="C3697" t="s">
        <v>28</v>
      </c>
      <c r="D3697">
        <v>360655</v>
      </c>
      <c r="E3697" s="1">
        <v>38369</v>
      </c>
      <c r="F3697">
        <v>1400</v>
      </c>
      <c r="H3697" t="s">
        <v>76</v>
      </c>
      <c r="I3697" s="1">
        <v>38406</v>
      </c>
      <c r="J3697" t="s">
        <v>30</v>
      </c>
      <c r="K3697" t="s">
        <v>321</v>
      </c>
      <c r="L3697">
        <v>1</v>
      </c>
      <c r="N3697">
        <v>721026460</v>
      </c>
      <c r="O3697" t="s">
        <v>33</v>
      </c>
      <c r="P3697">
        <v>42</v>
      </c>
      <c r="S3697">
        <v>2408</v>
      </c>
      <c r="T3697" t="s">
        <v>407</v>
      </c>
      <c r="U3697">
        <v>77596</v>
      </c>
      <c r="V3697" t="s">
        <v>407</v>
      </c>
      <c r="W3697">
        <v>0</v>
      </c>
      <c r="X3697" t="s">
        <v>47</v>
      </c>
      <c r="Y3697" t="s">
        <v>70</v>
      </c>
      <c r="Z3697">
        <v>0.12</v>
      </c>
      <c r="AA3697">
        <v>0.4</v>
      </c>
      <c r="AC3697" t="s">
        <v>47</v>
      </c>
    </row>
    <row r="3698" spans="1:29" x14ac:dyDescent="0.25">
      <c r="A3698" t="s">
        <v>359</v>
      </c>
      <c r="B3698">
        <v>100</v>
      </c>
      <c r="C3698" t="s">
        <v>28</v>
      </c>
      <c r="D3698">
        <v>360655</v>
      </c>
      <c r="E3698" s="1">
        <v>38369</v>
      </c>
      <c r="F3698">
        <v>1400</v>
      </c>
      <c r="H3698" t="s">
        <v>76</v>
      </c>
      <c r="I3698" s="1">
        <v>38406</v>
      </c>
      <c r="J3698" t="s">
        <v>30</v>
      </c>
      <c r="K3698" t="s">
        <v>321</v>
      </c>
      <c r="L3698">
        <v>1</v>
      </c>
      <c r="N3698">
        <v>721026460</v>
      </c>
      <c r="O3698" t="s">
        <v>33</v>
      </c>
      <c r="P3698">
        <v>42</v>
      </c>
      <c r="S3698">
        <v>2944</v>
      </c>
      <c r="T3698" t="s">
        <v>85</v>
      </c>
      <c r="U3698">
        <v>32105</v>
      </c>
      <c r="V3698" t="s">
        <v>85</v>
      </c>
      <c r="W3698">
        <v>2.8</v>
      </c>
      <c r="X3698" t="s">
        <v>47</v>
      </c>
      <c r="Y3698" t="s">
        <v>41</v>
      </c>
      <c r="Z3698">
        <v>0.17</v>
      </c>
      <c r="AA3698">
        <v>0.55000000000000004</v>
      </c>
      <c r="AB3698">
        <v>80</v>
      </c>
      <c r="AC3698" t="s">
        <v>47</v>
      </c>
    </row>
    <row r="3699" spans="1:29" x14ac:dyDescent="0.25">
      <c r="A3699" t="s">
        <v>359</v>
      </c>
      <c r="B3699">
        <v>100</v>
      </c>
      <c r="C3699" t="s">
        <v>28</v>
      </c>
      <c r="D3699">
        <v>360655</v>
      </c>
      <c r="E3699" s="1">
        <v>38369</v>
      </c>
      <c r="F3699">
        <v>1400</v>
      </c>
      <c r="H3699" t="s">
        <v>76</v>
      </c>
      <c r="I3699" s="1">
        <v>38406</v>
      </c>
      <c r="J3699" t="s">
        <v>30</v>
      </c>
      <c r="K3699" t="s">
        <v>321</v>
      </c>
      <c r="L3699">
        <v>1</v>
      </c>
      <c r="N3699">
        <v>721026460</v>
      </c>
      <c r="O3699" t="s">
        <v>33</v>
      </c>
      <c r="P3699">
        <v>42</v>
      </c>
      <c r="S3699">
        <v>2988</v>
      </c>
      <c r="T3699" t="s">
        <v>410</v>
      </c>
      <c r="U3699">
        <v>34516</v>
      </c>
      <c r="V3699" t="s">
        <v>411</v>
      </c>
      <c r="W3699">
        <v>0</v>
      </c>
      <c r="X3699" t="s">
        <v>47</v>
      </c>
      <c r="Y3699" t="s">
        <v>70</v>
      </c>
      <c r="Z3699">
        <v>0.19</v>
      </c>
      <c r="AA3699">
        <v>0.64</v>
      </c>
      <c r="AC3699" t="s">
        <v>47</v>
      </c>
    </row>
    <row r="3700" spans="1:29" x14ac:dyDescent="0.25">
      <c r="A3700" t="s">
        <v>359</v>
      </c>
      <c r="B3700">
        <v>100</v>
      </c>
      <c r="C3700" t="s">
        <v>28</v>
      </c>
      <c r="D3700">
        <v>360655</v>
      </c>
      <c r="E3700" s="1">
        <v>38369</v>
      </c>
      <c r="F3700">
        <v>1400</v>
      </c>
      <c r="H3700" t="s">
        <v>76</v>
      </c>
      <c r="I3700" s="1">
        <v>38406</v>
      </c>
      <c r="J3700" t="s">
        <v>30</v>
      </c>
      <c r="K3700" t="s">
        <v>321</v>
      </c>
      <c r="L3700">
        <v>1</v>
      </c>
      <c r="N3700">
        <v>721026460</v>
      </c>
      <c r="O3700" t="s">
        <v>33</v>
      </c>
      <c r="P3700">
        <v>42</v>
      </c>
      <c r="S3700">
        <v>2966</v>
      </c>
      <c r="T3700" t="s">
        <v>414</v>
      </c>
      <c r="U3700">
        <v>77277</v>
      </c>
      <c r="V3700" t="s">
        <v>414</v>
      </c>
      <c r="W3700">
        <v>0</v>
      </c>
      <c r="X3700" t="s">
        <v>47</v>
      </c>
      <c r="Y3700" t="s">
        <v>70</v>
      </c>
      <c r="Z3700">
        <v>0.11</v>
      </c>
      <c r="AA3700">
        <v>0.36</v>
      </c>
      <c r="AC3700" t="s">
        <v>47</v>
      </c>
    </row>
    <row r="3701" spans="1:29" x14ac:dyDescent="0.25">
      <c r="A3701" t="s">
        <v>359</v>
      </c>
      <c r="B3701">
        <v>100</v>
      </c>
      <c r="C3701" t="s">
        <v>28</v>
      </c>
      <c r="D3701">
        <v>360655</v>
      </c>
      <c r="E3701" s="1">
        <v>38369</v>
      </c>
      <c r="F3701">
        <v>1400</v>
      </c>
      <c r="H3701" t="s">
        <v>76</v>
      </c>
      <c r="I3701" s="1">
        <v>38406</v>
      </c>
      <c r="J3701" t="s">
        <v>30</v>
      </c>
      <c r="K3701" t="s">
        <v>321</v>
      </c>
      <c r="L3701">
        <v>1</v>
      </c>
      <c r="N3701">
        <v>721026460</v>
      </c>
      <c r="O3701" t="s">
        <v>33</v>
      </c>
      <c r="P3701">
        <v>42</v>
      </c>
      <c r="S3701">
        <v>2980</v>
      </c>
      <c r="T3701" t="s">
        <v>415</v>
      </c>
      <c r="U3701">
        <v>34531</v>
      </c>
      <c r="V3701" t="s">
        <v>415</v>
      </c>
      <c r="W3701">
        <v>0</v>
      </c>
      <c r="X3701" t="s">
        <v>47</v>
      </c>
      <c r="Y3701" t="s">
        <v>70</v>
      </c>
      <c r="Z3701">
        <v>0.16</v>
      </c>
      <c r="AA3701">
        <v>0.59</v>
      </c>
      <c r="AB3701">
        <v>5</v>
      </c>
      <c r="AC3701" t="s">
        <v>47</v>
      </c>
    </row>
    <row r="3702" spans="1:29" x14ac:dyDescent="0.25">
      <c r="A3702" t="s">
        <v>359</v>
      </c>
      <c r="B3702">
        <v>100</v>
      </c>
      <c r="C3702" t="s">
        <v>28</v>
      </c>
      <c r="D3702">
        <v>360655</v>
      </c>
      <c r="E3702" s="1">
        <v>38369</v>
      </c>
      <c r="F3702">
        <v>1400</v>
      </c>
      <c r="H3702" t="s">
        <v>76</v>
      </c>
      <c r="I3702" s="1">
        <v>38406</v>
      </c>
      <c r="J3702" t="s">
        <v>30</v>
      </c>
      <c r="K3702" t="s">
        <v>321</v>
      </c>
      <c r="L3702">
        <v>1</v>
      </c>
      <c r="N3702">
        <v>721026460</v>
      </c>
      <c r="O3702" t="s">
        <v>33</v>
      </c>
      <c r="P3702">
        <v>42</v>
      </c>
      <c r="S3702">
        <v>2410</v>
      </c>
      <c r="T3702" t="s">
        <v>416</v>
      </c>
      <c r="U3702">
        <v>77168</v>
      </c>
      <c r="V3702" t="s">
        <v>416</v>
      </c>
      <c r="W3702">
        <v>0</v>
      </c>
      <c r="X3702" t="s">
        <v>47</v>
      </c>
      <c r="Y3702" t="s">
        <v>70</v>
      </c>
      <c r="Z3702">
        <v>0.11</v>
      </c>
      <c r="AA3702">
        <v>0.39</v>
      </c>
      <c r="AC3702" t="s">
        <v>47</v>
      </c>
    </row>
    <row r="3703" spans="1:29" x14ac:dyDescent="0.25">
      <c r="A3703" t="s">
        <v>323</v>
      </c>
      <c r="B3703">
        <v>100</v>
      </c>
      <c r="C3703" t="s">
        <v>28</v>
      </c>
      <c r="D3703">
        <v>360654</v>
      </c>
      <c r="E3703" s="1">
        <v>38369</v>
      </c>
      <c r="F3703">
        <v>1400</v>
      </c>
      <c r="H3703" t="s">
        <v>76</v>
      </c>
      <c r="I3703" s="1">
        <v>38406</v>
      </c>
      <c r="J3703" t="s">
        <v>30</v>
      </c>
      <c r="K3703" t="s">
        <v>321</v>
      </c>
      <c r="L3703">
        <v>1</v>
      </c>
      <c r="N3703">
        <v>721026460</v>
      </c>
      <c r="O3703" t="s">
        <v>33</v>
      </c>
      <c r="P3703">
        <v>16</v>
      </c>
      <c r="S3703">
        <v>1052</v>
      </c>
      <c r="T3703" t="s">
        <v>333</v>
      </c>
      <c r="U3703">
        <v>929</v>
      </c>
      <c r="V3703" t="s">
        <v>334</v>
      </c>
      <c r="W3703">
        <v>8.5</v>
      </c>
      <c r="X3703" t="s">
        <v>40</v>
      </c>
      <c r="Y3703" t="s">
        <v>41</v>
      </c>
      <c r="Z3703">
        <v>0.04</v>
      </c>
      <c r="AA3703">
        <v>0.08</v>
      </c>
      <c r="AC3703" t="s">
        <v>40</v>
      </c>
    </row>
    <row r="3704" spans="1:29" x14ac:dyDescent="0.25">
      <c r="A3704" t="s">
        <v>323</v>
      </c>
      <c r="B3704">
        <v>100</v>
      </c>
      <c r="C3704" t="s">
        <v>28</v>
      </c>
      <c r="D3704">
        <v>360654</v>
      </c>
      <c r="E3704" s="1">
        <v>38369</v>
      </c>
      <c r="F3704">
        <v>1400</v>
      </c>
      <c r="H3704" t="s">
        <v>76</v>
      </c>
      <c r="I3704" s="1">
        <v>38406</v>
      </c>
      <c r="J3704" t="s">
        <v>30</v>
      </c>
      <c r="K3704" t="s">
        <v>321</v>
      </c>
      <c r="L3704">
        <v>1</v>
      </c>
      <c r="N3704">
        <v>721026460</v>
      </c>
      <c r="O3704" t="s">
        <v>33</v>
      </c>
      <c r="P3704">
        <v>16</v>
      </c>
      <c r="S3704">
        <v>1055</v>
      </c>
      <c r="T3704" t="s">
        <v>50</v>
      </c>
      <c r="U3704">
        <v>945</v>
      </c>
      <c r="V3704" t="s">
        <v>51</v>
      </c>
      <c r="W3704">
        <v>27</v>
      </c>
      <c r="X3704" t="s">
        <v>40</v>
      </c>
      <c r="Y3704" t="s">
        <v>41</v>
      </c>
      <c r="Z3704">
        <v>2.5</v>
      </c>
      <c r="AA3704">
        <v>5</v>
      </c>
      <c r="AC3704" t="s">
        <v>40</v>
      </c>
    </row>
    <row r="3705" spans="1:29" x14ac:dyDescent="0.25">
      <c r="A3705" t="s">
        <v>323</v>
      </c>
      <c r="B3705">
        <v>100</v>
      </c>
      <c r="C3705" t="s">
        <v>28</v>
      </c>
      <c r="D3705">
        <v>360654</v>
      </c>
      <c r="E3705" s="1">
        <v>38369</v>
      </c>
      <c r="F3705">
        <v>1400</v>
      </c>
      <c r="H3705" t="s">
        <v>76</v>
      </c>
      <c r="I3705" s="1">
        <v>38406</v>
      </c>
      <c r="J3705" t="s">
        <v>30</v>
      </c>
      <c r="K3705" t="s">
        <v>321</v>
      </c>
      <c r="L3705">
        <v>1</v>
      </c>
      <c r="N3705">
        <v>721026460</v>
      </c>
      <c r="O3705" t="s">
        <v>33</v>
      </c>
      <c r="P3705">
        <v>16</v>
      </c>
      <c r="S3705">
        <v>1038</v>
      </c>
      <c r="T3705" t="s">
        <v>337</v>
      </c>
      <c r="U3705">
        <v>630</v>
      </c>
      <c r="V3705" t="s">
        <v>338</v>
      </c>
      <c r="W3705">
        <v>0.31</v>
      </c>
      <c r="X3705" t="s">
        <v>40</v>
      </c>
      <c r="Y3705" t="s">
        <v>41</v>
      </c>
      <c r="Z3705">
        <v>0.05</v>
      </c>
      <c r="AA3705">
        <v>0.1</v>
      </c>
      <c r="AB3705">
        <v>10</v>
      </c>
      <c r="AC3705" t="s">
        <v>40</v>
      </c>
    </row>
    <row r="3706" spans="1:29" x14ac:dyDescent="0.25">
      <c r="A3706" t="s">
        <v>323</v>
      </c>
      <c r="B3706">
        <v>100</v>
      </c>
      <c r="C3706" t="s">
        <v>28</v>
      </c>
      <c r="D3706">
        <v>360654</v>
      </c>
      <c r="E3706" s="1">
        <v>38369</v>
      </c>
      <c r="F3706">
        <v>1400</v>
      </c>
      <c r="H3706" t="s">
        <v>76</v>
      </c>
      <c r="I3706" s="1">
        <v>38406</v>
      </c>
      <c r="J3706" t="s">
        <v>30</v>
      </c>
      <c r="K3706" t="s">
        <v>321</v>
      </c>
      <c r="L3706">
        <v>1</v>
      </c>
      <c r="N3706">
        <v>721026460</v>
      </c>
      <c r="O3706" t="s">
        <v>33</v>
      </c>
      <c r="P3706">
        <v>16</v>
      </c>
      <c r="S3706">
        <v>1074</v>
      </c>
      <c r="T3706" t="s">
        <v>554</v>
      </c>
      <c r="U3706">
        <v>1097</v>
      </c>
      <c r="V3706" t="s">
        <v>554</v>
      </c>
      <c r="W3706">
        <v>0</v>
      </c>
      <c r="X3706" t="s">
        <v>47</v>
      </c>
      <c r="Y3706" t="s">
        <v>70</v>
      </c>
      <c r="Z3706">
        <v>1.3</v>
      </c>
      <c r="AA3706">
        <v>4.5</v>
      </c>
      <c r="AB3706">
        <v>6.0000000000000001E-3</v>
      </c>
      <c r="AC3706" t="s">
        <v>40</v>
      </c>
    </row>
    <row r="3707" spans="1:29" x14ac:dyDescent="0.25">
      <c r="A3707" t="s">
        <v>323</v>
      </c>
      <c r="B3707">
        <v>100</v>
      </c>
      <c r="C3707" t="s">
        <v>28</v>
      </c>
      <c r="D3707">
        <v>360654</v>
      </c>
      <c r="E3707" s="1">
        <v>38369</v>
      </c>
      <c r="F3707">
        <v>1400</v>
      </c>
      <c r="H3707" t="s">
        <v>76</v>
      </c>
      <c r="I3707" s="1">
        <v>38406</v>
      </c>
      <c r="J3707" t="s">
        <v>30</v>
      </c>
      <c r="K3707" t="s">
        <v>321</v>
      </c>
      <c r="L3707">
        <v>1</v>
      </c>
      <c r="N3707">
        <v>721026460</v>
      </c>
      <c r="O3707" t="s">
        <v>33</v>
      </c>
      <c r="P3707">
        <v>16</v>
      </c>
      <c r="S3707">
        <v>1075</v>
      </c>
      <c r="T3707" t="s">
        <v>555</v>
      </c>
      <c r="U3707">
        <v>1012</v>
      </c>
      <c r="V3707" t="s">
        <v>555</v>
      </c>
      <c r="W3707">
        <v>0</v>
      </c>
      <c r="X3707" t="s">
        <v>47</v>
      </c>
      <c r="Y3707" t="s">
        <v>70</v>
      </c>
      <c r="Z3707">
        <v>0.17</v>
      </c>
      <c r="AA3707">
        <v>0.5</v>
      </c>
      <c r="AB3707">
        <v>4.0000000000000001E-3</v>
      </c>
      <c r="AC3707" t="s">
        <v>40</v>
      </c>
    </row>
    <row r="3708" spans="1:29" x14ac:dyDescent="0.25">
      <c r="A3708" t="s">
        <v>323</v>
      </c>
      <c r="B3708">
        <v>100</v>
      </c>
      <c r="C3708" t="s">
        <v>28</v>
      </c>
      <c r="D3708">
        <v>360654</v>
      </c>
      <c r="E3708" s="1">
        <v>38369</v>
      </c>
      <c r="F3708">
        <v>1400</v>
      </c>
      <c r="H3708" t="s">
        <v>76</v>
      </c>
      <c r="I3708" s="1">
        <v>38406</v>
      </c>
      <c r="J3708" t="s">
        <v>30</v>
      </c>
      <c r="K3708" t="s">
        <v>321</v>
      </c>
      <c r="L3708">
        <v>1</v>
      </c>
      <c r="N3708">
        <v>721026460</v>
      </c>
      <c r="O3708" t="s">
        <v>33</v>
      </c>
      <c r="P3708">
        <v>16</v>
      </c>
      <c r="S3708">
        <v>1045</v>
      </c>
      <c r="T3708" t="s">
        <v>339</v>
      </c>
      <c r="U3708">
        <v>1147</v>
      </c>
      <c r="V3708" t="s">
        <v>340</v>
      </c>
      <c r="W3708">
        <v>0</v>
      </c>
      <c r="X3708" t="s">
        <v>47</v>
      </c>
      <c r="Y3708" t="s">
        <v>70</v>
      </c>
      <c r="Z3708">
        <v>2.1</v>
      </c>
      <c r="AA3708">
        <v>7.6</v>
      </c>
      <c r="AB3708">
        <v>0.05</v>
      </c>
      <c r="AC3708" t="s">
        <v>40</v>
      </c>
    </row>
    <row r="3709" spans="1:29" x14ac:dyDescent="0.25">
      <c r="A3709" t="s">
        <v>323</v>
      </c>
      <c r="B3709">
        <v>100</v>
      </c>
      <c r="C3709" t="s">
        <v>28</v>
      </c>
      <c r="D3709">
        <v>360654</v>
      </c>
      <c r="E3709" s="1">
        <v>38369</v>
      </c>
      <c r="F3709">
        <v>1400</v>
      </c>
      <c r="H3709" t="s">
        <v>76</v>
      </c>
      <c r="I3709" s="1">
        <v>38406</v>
      </c>
      <c r="J3709" t="s">
        <v>30</v>
      </c>
      <c r="K3709" t="s">
        <v>321</v>
      </c>
      <c r="L3709">
        <v>1</v>
      </c>
      <c r="N3709">
        <v>721026460</v>
      </c>
      <c r="O3709" t="s">
        <v>33</v>
      </c>
      <c r="P3709">
        <v>16</v>
      </c>
      <c r="S3709">
        <v>1015</v>
      </c>
      <c r="T3709" t="s">
        <v>341</v>
      </c>
      <c r="U3709">
        <v>1027</v>
      </c>
      <c r="V3709" t="s">
        <v>342</v>
      </c>
      <c r="W3709">
        <v>0</v>
      </c>
      <c r="X3709" t="s">
        <v>47</v>
      </c>
      <c r="Y3709" t="s">
        <v>70</v>
      </c>
      <c r="Z3709">
        <v>0.16</v>
      </c>
      <c r="AA3709">
        <v>0.56000000000000005</v>
      </c>
      <c r="AB3709">
        <v>5.0000000000000001E-3</v>
      </c>
      <c r="AC3709" t="s">
        <v>40</v>
      </c>
    </row>
    <row r="3710" spans="1:29" x14ac:dyDescent="0.25">
      <c r="A3710" t="s">
        <v>323</v>
      </c>
      <c r="B3710">
        <v>100</v>
      </c>
      <c r="C3710" t="s">
        <v>28</v>
      </c>
      <c r="D3710">
        <v>360654</v>
      </c>
      <c r="E3710" s="1">
        <v>38369</v>
      </c>
      <c r="F3710">
        <v>1400</v>
      </c>
      <c r="H3710" t="s">
        <v>76</v>
      </c>
      <c r="I3710" s="1">
        <v>38406</v>
      </c>
      <c r="J3710" t="s">
        <v>30</v>
      </c>
      <c r="K3710" t="s">
        <v>321</v>
      </c>
      <c r="L3710">
        <v>1</v>
      </c>
      <c r="N3710">
        <v>721026460</v>
      </c>
      <c r="O3710" t="s">
        <v>33</v>
      </c>
      <c r="P3710">
        <v>16</v>
      </c>
      <c r="S3710">
        <v>1020</v>
      </c>
      <c r="T3710" t="s">
        <v>343</v>
      </c>
      <c r="U3710">
        <v>1034</v>
      </c>
      <c r="V3710" t="s">
        <v>344</v>
      </c>
      <c r="W3710">
        <v>0.48</v>
      </c>
      <c r="X3710" t="s">
        <v>47</v>
      </c>
      <c r="Y3710" t="s">
        <v>55</v>
      </c>
      <c r="Z3710">
        <v>0.45</v>
      </c>
      <c r="AA3710">
        <v>1.6</v>
      </c>
      <c r="AB3710">
        <v>0.1</v>
      </c>
      <c r="AC3710" t="s">
        <v>40</v>
      </c>
    </row>
    <row r="3711" spans="1:29" x14ac:dyDescent="0.25">
      <c r="A3711" t="s">
        <v>323</v>
      </c>
      <c r="B3711">
        <v>100</v>
      </c>
      <c r="C3711" t="s">
        <v>28</v>
      </c>
      <c r="D3711">
        <v>360654</v>
      </c>
      <c r="E3711" s="1">
        <v>38369</v>
      </c>
      <c r="F3711">
        <v>1400</v>
      </c>
      <c r="H3711" t="s">
        <v>76</v>
      </c>
      <c r="I3711" s="1">
        <v>38406</v>
      </c>
      <c r="J3711" t="s">
        <v>30</v>
      </c>
      <c r="K3711" t="s">
        <v>321</v>
      </c>
      <c r="L3711">
        <v>1</v>
      </c>
      <c r="N3711">
        <v>721026460</v>
      </c>
      <c r="O3711" t="s">
        <v>33</v>
      </c>
      <c r="P3711">
        <v>16</v>
      </c>
      <c r="S3711">
        <v>1024</v>
      </c>
      <c r="T3711" t="s">
        <v>556</v>
      </c>
      <c r="U3711">
        <v>720</v>
      </c>
      <c r="V3711" t="s">
        <v>556</v>
      </c>
      <c r="W3711">
        <v>0</v>
      </c>
      <c r="X3711" t="s">
        <v>40</v>
      </c>
      <c r="Y3711" t="s">
        <v>70</v>
      </c>
      <c r="Z3711">
        <v>5.0000000000000001E-3</v>
      </c>
      <c r="AA3711">
        <v>1.4999999999999999E-2</v>
      </c>
      <c r="AB3711">
        <v>0.2</v>
      </c>
      <c r="AC3711" t="s">
        <v>40</v>
      </c>
    </row>
    <row r="3712" spans="1:29" x14ac:dyDescent="0.25">
      <c r="A3712" t="s">
        <v>323</v>
      </c>
      <c r="B3712">
        <v>100</v>
      </c>
      <c r="C3712" t="s">
        <v>28</v>
      </c>
      <c r="D3712">
        <v>360654</v>
      </c>
      <c r="E3712" s="1">
        <v>38369</v>
      </c>
      <c r="F3712">
        <v>1400</v>
      </c>
      <c r="H3712" t="s">
        <v>76</v>
      </c>
      <c r="I3712" s="1">
        <v>38406</v>
      </c>
      <c r="J3712" t="s">
        <v>30</v>
      </c>
      <c r="K3712" t="s">
        <v>321</v>
      </c>
      <c r="L3712">
        <v>1</v>
      </c>
      <c r="N3712">
        <v>721026460</v>
      </c>
      <c r="O3712" t="s">
        <v>33</v>
      </c>
      <c r="P3712">
        <v>16</v>
      </c>
      <c r="S3712">
        <v>1025</v>
      </c>
      <c r="T3712" t="s">
        <v>101</v>
      </c>
      <c r="U3712">
        <v>951</v>
      </c>
      <c r="V3712" t="s">
        <v>102</v>
      </c>
      <c r="W3712">
        <v>1.2</v>
      </c>
      <c r="X3712" t="s">
        <v>40</v>
      </c>
      <c r="Y3712" t="s">
        <v>41</v>
      </c>
      <c r="Z3712">
        <v>0.05</v>
      </c>
      <c r="AA3712">
        <v>0.1</v>
      </c>
      <c r="AB3712">
        <v>4</v>
      </c>
      <c r="AC3712" t="s">
        <v>40</v>
      </c>
    </row>
    <row r="3713" spans="1:29" x14ac:dyDescent="0.25">
      <c r="A3713" t="s">
        <v>323</v>
      </c>
      <c r="B3713">
        <v>100</v>
      </c>
      <c r="C3713" t="s">
        <v>28</v>
      </c>
      <c r="D3713">
        <v>360654</v>
      </c>
      <c r="E3713" s="1">
        <v>38369</v>
      </c>
      <c r="F3713">
        <v>1400</v>
      </c>
      <c r="H3713" t="s">
        <v>76</v>
      </c>
      <c r="I3713" s="1">
        <v>38406</v>
      </c>
      <c r="J3713" t="s">
        <v>30</v>
      </c>
      <c r="K3713" t="s">
        <v>321</v>
      </c>
      <c r="L3713">
        <v>1</v>
      </c>
      <c r="N3713">
        <v>721026460</v>
      </c>
      <c r="O3713" t="s">
        <v>33</v>
      </c>
      <c r="P3713">
        <v>16</v>
      </c>
      <c r="S3713">
        <v>1041</v>
      </c>
      <c r="T3713" t="s">
        <v>559</v>
      </c>
      <c r="U3713">
        <v>615</v>
      </c>
      <c r="V3713" t="s">
        <v>622</v>
      </c>
      <c r="W3713">
        <v>0</v>
      </c>
      <c r="X3713" t="s">
        <v>40</v>
      </c>
      <c r="Y3713" t="s">
        <v>70</v>
      </c>
      <c r="Z3713">
        <v>3.0000000000000001E-3</v>
      </c>
      <c r="AA3713">
        <v>3.0000000000000001E-3</v>
      </c>
      <c r="AB3713">
        <v>1</v>
      </c>
      <c r="AC3713" t="s">
        <v>40</v>
      </c>
    </row>
    <row r="3714" spans="1:29" x14ac:dyDescent="0.25">
      <c r="A3714" t="s">
        <v>323</v>
      </c>
      <c r="B3714">
        <v>100</v>
      </c>
      <c r="C3714" t="s">
        <v>28</v>
      </c>
      <c r="D3714">
        <v>360654</v>
      </c>
      <c r="E3714" s="1">
        <v>38369</v>
      </c>
      <c r="F3714">
        <v>1400</v>
      </c>
      <c r="H3714" t="s">
        <v>76</v>
      </c>
      <c r="I3714" s="1">
        <v>38406</v>
      </c>
      <c r="J3714" t="s">
        <v>30</v>
      </c>
      <c r="K3714" t="s">
        <v>321</v>
      </c>
      <c r="L3714">
        <v>1</v>
      </c>
      <c r="N3714">
        <v>721026460</v>
      </c>
      <c r="O3714" t="s">
        <v>33</v>
      </c>
      <c r="P3714">
        <v>16</v>
      </c>
      <c r="S3714">
        <v>1085</v>
      </c>
      <c r="T3714" t="s">
        <v>561</v>
      </c>
      <c r="U3714">
        <v>1059</v>
      </c>
      <c r="V3714" t="s">
        <v>561</v>
      </c>
      <c r="W3714">
        <v>0</v>
      </c>
      <c r="X3714" t="s">
        <v>47</v>
      </c>
      <c r="Y3714" t="s">
        <v>70</v>
      </c>
      <c r="Z3714">
        <v>0.57999999999999996</v>
      </c>
      <c r="AA3714">
        <v>2.1</v>
      </c>
      <c r="AB3714">
        <v>2E-3</v>
      </c>
      <c r="AC3714" t="s">
        <v>40</v>
      </c>
    </row>
    <row r="3715" spans="1:29" x14ac:dyDescent="0.25">
      <c r="A3715" t="s">
        <v>323</v>
      </c>
      <c r="B3715">
        <v>100</v>
      </c>
      <c r="C3715" t="s">
        <v>28</v>
      </c>
      <c r="D3715">
        <v>360654</v>
      </c>
      <c r="E3715" s="1">
        <v>38369</v>
      </c>
      <c r="F3715">
        <v>1400</v>
      </c>
      <c r="H3715" t="s">
        <v>76</v>
      </c>
      <c r="I3715" s="1">
        <v>38406</v>
      </c>
      <c r="J3715" t="s">
        <v>30</v>
      </c>
      <c r="K3715" t="s">
        <v>321</v>
      </c>
      <c r="L3715">
        <v>1</v>
      </c>
      <c r="N3715">
        <v>721026460</v>
      </c>
      <c r="O3715" t="s">
        <v>33</v>
      </c>
      <c r="P3715">
        <v>16</v>
      </c>
      <c r="S3715">
        <v>1036</v>
      </c>
      <c r="T3715" t="s">
        <v>562</v>
      </c>
      <c r="U3715">
        <v>1067</v>
      </c>
      <c r="V3715" t="s">
        <v>563</v>
      </c>
      <c r="W3715">
        <v>0.72</v>
      </c>
      <c r="X3715" t="s">
        <v>47</v>
      </c>
      <c r="Y3715" t="s">
        <v>55</v>
      </c>
      <c r="Z3715">
        <v>0.33</v>
      </c>
      <c r="AA3715">
        <v>1.2</v>
      </c>
      <c r="AB3715">
        <v>0.1</v>
      </c>
      <c r="AC3715" t="s">
        <v>40</v>
      </c>
    </row>
    <row r="3716" spans="1:29" x14ac:dyDescent="0.25">
      <c r="A3716" t="s">
        <v>323</v>
      </c>
      <c r="B3716">
        <v>100</v>
      </c>
      <c r="C3716" t="s">
        <v>28</v>
      </c>
      <c r="D3716">
        <v>360654</v>
      </c>
      <c r="E3716" s="1">
        <v>38369</v>
      </c>
      <c r="F3716">
        <v>1400</v>
      </c>
      <c r="H3716" t="s">
        <v>76</v>
      </c>
      <c r="I3716" s="1">
        <v>38406</v>
      </c>
      <c r="J3716" t="s">
        <v>30</v>
      </c>
      <c r="K3716" t="s">
        <v>321</v>
      </c>
      <c r="L3716">
        <v>1</v>
      </c>
      <c r="N3716">
        <v>721026460</v>
      </c>
      <c r="O3716" t="s">
        <v>33</v>
      </c>
      <c r="P3716">
        <v>16</v>
      </c>
      <c r="S3716">
        <v>1035</v>
      </c>
      <c r="T3716" t="s">
        <v>351</v>
      </c>
      <c r="U3716">
        <v>71900</v>
      </c>
      <c r="V3716" t="s">
        <v>352</v>
      </c>
      <c r="W3716">
        <v>0</v>
      </c>
      <c r="X3716" t="s">
        <v>47</v>
      </c>
      <c r="Y3716" t="s">
        <v>70</v>
      </c>
      <c r="Z3716">
        <v>0.16</v>
      </c>
      <c r="AA3716">
        <v>0.56000000000000005</v>
      </c>
      <c r="AB3716">
        <v>2E-3</v>
      </c>
      <c r="AC3716" t="s">
        <v>40</v>
      </c>
    </row>
    <row r="3717" spans="1:29" x14ac:dyDescent="0.25">
      <c r="A3717" t="s">
        <v>323</v>
      </c>
      <c r="B3717">
        <v>100</v>
      </c>
      <c r="C3717" t="s">
        <v>28</v>
      </c>
      <c r="D3717">
        <v>360654</v>
      </c>
      <c r="E3717" s="1">
        <v>38369</v>
      </c>
      <c r="F3717">
        <v>1400</v>
      </c>
      <c r="H3717" t="s">
        <v>76</v>
      </c>
      <c r="I3717" s="1">
        <v>38406</v>
      </c>
      <c r="J3717" t="s">
        <v>30</v>
      </c>
      <c r="K3717" t="s">
        <v>321</v>
      </c>
      <c r="L3717">
        <v>1</v>
      </c>
      <c r="N3717">
        <v>721026460</v>
      </c>
      <c r="O3717" t="s">
        <v>33</v>
      </c>
      <c r="P3717">
        <v>16</v>
      </c>
      <c r="S3717">
        <v>1010</v>
      </c>
      <c r="T3717" t="s">
        <v>353</v>
      </c>
      <c r="U3717">
        <v>1007</v>
      </c>
      <c r="V3717" t="s">
        <v>354</v>
      </c>
      <c r="W3717">
        <v>17</v>
      </c>
      <c r="X3717" t="s">
        <v>47</v>
      </c>
      <c r="Y3717" t="s">
        <v>41</v>
      </c>
      <c r="Z3717">
        <v>2.5</v>
      </c>
      <c r="AA3717">
        <v>5</v>
      </c>
      <c r="AB3717">
        <v>2</v>
      </c>
      <c r="AC3717" t="s">
        <v>40</v>
      </c>
    </row>
    <row r="3718" spans="1:29" x14ac:dyDescent="0.25">
      <c r="A3718" t="s">
        <v>323</v>
      </c>
      <c r="B3718">
        <v>100</v>
      </c>
      <c r="C3718" t="s">
        <v>28</v>
      </c>
      <c r="D3718">
        <v>360654</v>
      </c>
      <c r="E3718" s="1">
        <v>38369</v>
      </c>
      <c r="F3718">
        <v>1400</v>
      </c>
      <c r="H3718" t="s">
        <v>76</v>
      </c>
      <c r="I3718" s="1">
        <v>38406</v>
      </c>
      <c r="J3718" t="s">
        <v>30</v>
      </c>
      <c r="K3718" t="s">
        <v>321</v>
      </c>
      <c r="L3718">
        <v>1</v>
      </c>
      <c r="N3718">
        <v>721026460</v>
      </c>
      <c r="O3718" t="s">
        <v>33</v>
      </c>
      <c r="P3718">
        <v>16</v>
      </c>
      <c r="S3718">
        <v>1005</v>
      </c>
      <c r="T3718" t="s">
        <v>355</v>
      </c>
      <c r="U3718">
        <v>1002</v>
      </c>
      <c r="V3718" t="s">
        <v>356</v>
      </c>
      <c r="W3718">
        <v>0</v>
      </c>
      <c r="X3718" t="s">
        <v>47</v>
      </c>
      <c r="Y3718" t="s">
        <v>70</v>
      </c>
      <c r="Z3718">
        <v>0.73</v>
      </c>
      <c r="AA3718">
        <v>2.6</v>
      </c>
      <c r="AB3718">
        <v>0.01</v>
      </c>
      <c r="AC3718" t="s">
        <v>40</v>
      </c>
    </row>
    <row r="3719" spans="1:29" x14ac:dyDescent="0.25">
      <c r="A3719" t="s">
        <v>621</v>
      </c>
      <c r="B3719">
        <v>100</v>
      </c>
      <c r="C3719" t="s">
        <v>28</v>
      </c>
      <c r="D3719">
        <v>360653</v>
      </c>
      <c r="E3719" s="1">
        <v>38369</v>
      </c>
      <c r="F3719">
        <v>900</v>
      </c>
      <c r="H3719" t="s">
        <v>76</v>
      </c>
      <c r="I3719" s="1">
        <v>38384</v>
      </c>
      <c r="J3719" t="s">
        <v>30</v>
      </c>
      <c r="K3719" t="s">
        <v>321</v>
      </c>
      <c r="L3719">
        <v>1</v>
      </c>
      <c r="N3719">
        <v>721026460</v>
      </c>
      <c r="O3719" t="s">
        <v>33</v>
      </c>
      <c r="P3719">
        <v>1</v>
      </c>
      <c r="S3719">
        <v>2920</v>
      </c>
      <c r="T3719" t="s">
        <v>431</v>
      </c>
      <c r="U3719">
        <v>680</v>
      </c>
      <c r="V3719" t="s">
        <v>432</v>
      </c>
      <c r="W3719">
        <v>1.3</v>
      </c>
      <c r="X3719" t="s">
        <v>40</v>
      </c>
      <c r="Y3719" t="s">
        <v>55</v>
      </c>
      <c r="Z3719">
        <v>0.54</v>
      </c>
      <c r="AA3719">
        <v>1.7</v>
      </c>
      <c r="AC3719" t="s">
        <v>40</v>
      </c>
    </row>
    <row r="3720" spans="1:29" x14ac:dyDescent="0.25">
      <c r="A3720" t="s">
        <v>631</v>
      </c>
      <c r="B3720">
        <v>100</v>
      </c>
      <c r="C3720" t="s">
        <v>28</v>
      </c>
      <c r="D3720" t="s">
        <v>632</v>
      </c>
      <c r="E3720" s="1">
        <v>34309</v>
      </c>
      <c r="F3720">
        <v>1000</v>
      </c>
      <c r="H3720" t="s">
        <v>76</v>
      </c>
      <c r="I3720" s="1">
        <v>34340</v>
      </c>
      <c r="J3720" t="s">
        <v>30</v>
      </c>
      <c r="K3720" t="s">
        <v>321</v>
      </c>
      <c r="L3720">
        <v>1</v>
      </c>
      <c r="M3720" t="s">
        <v>92</v>
      </c>
      <c r="N3720">
        <v>460060920</v>
      </c>
      <c r="O3720" t="s">
        <v>93</v>
      </c>
      <c r="P3720">
        <v>1</v>
      </c>
      <c r="S3720">
        <v>1040</v>
      </c>
      <c r="T3720" t="s">
        <v>557</v>
      </c>
      <c r="U3720">
        <v>618</v>
      </c>
      <c r="V3720" t="s">
        <v>558</v>
      </c>
      <c r="W3720">
        <v>0.37</v>
      </c>
      <c r="X3720" t="s">
        <v>40</v>
      </c>
      <c r="Y3720" t="s">
        <v>41</v>
      </c>
      <c r="Z3720">
        <v>0.05</v>
      </c>
      <c r="AB3720">
        <v>10</v>
      </c>
      <c r="AC3720" t="s">
        <v>40</v>
      </c>
    </row>
    <row r="3721" spans="1:29" x14ac:dyDescent="0.25">
      <c r="A3721" t="s">
        <v>91</v>
      </c>
      <c r="B3721">
        <v>100</v>
      </c>
      <c r="C3721" t="s">
        <v>28</v>
      </c>
      <c r="D3721" t="s">
        <v>633</v>
      </c>
      <c r="E3721" s="1">
        <v>34309</v>
      </c>
      <c r="F3721">
        <v>1030</v>
      </c>
      <c r="H3721" t="s">
        <v>76</v>
      </c>
      <c r="I3721" s="1">
        <v>34340</v>
      </c>
      <c r="J3721" t="s">
        <v>30</v>
      </c>
      <c r="K3721" t="s">
        <v>31</v>
      </c>
      <c r="L3721">
        <v>1</v>
      </c>
      <c r="M3721" t="s">
        <v>92</v>
      </c>
      <c r="N3721">
        <v>460060920</v>
      </c>
      <c r="O3721" t="s">
        <v>93</v>
      </c>
      <c r="P3721">
        <v>5</v>
      </c>
      <c r="S3721">
        <v>2942</v>
      </c>
      <c r="T3721" t="s">
        <v>77</v>
      </c>
      <c r="U3721">
        <v>32104</v>
      </c>
      <c r="V3721" t="s">
        <v>77</v>
      </c>
      <c r="W3721">
        <v>0</v>
      </c>
      <c r="X3721" t="s">
        <v>47</v>
      </c>
      <c r="Y3721" t="s">
        <v>70</v>
      </c>
      <c r="Z3721">
        <v>0.73</v>
      </c>
      <c r="AA3721">
        <v>2.3199999999999998</v>
      </c>
      <c r="AB3721">
        <v>80</v>
      </c>
      <c r="AC3721" t="s">
        <v>47</v>
      </c>
    </row>
    <row r="3722" spans="1:29" x14ac:dyDescent="0.25">
      <c r="A3722" t="s">
        <v>91</v>
      </c>
      <c r="B3722">
        <v>100</v>
      </c>
      <c r="C3722" t="s">
        <v>28</v>
      </c>
      <c r="D3722" t="s">
        <v>633</v>
      </c>
      <c r="E3722" s="1">
        <v>34309</v>
      </c>
      <c r="F3722">
        <v>1030</v>
      </c>
      <c r="H3722" t="s">
        <v>76</v>
      </c>
      <c r="I3722" s="1">
        <v>34340</v>
      </c>
      <c r="J3722" t="s">
        <v>30</v>
      </c>
      <c r="K3722" t="s">
        <v>31</v>
      </c>
      <c r="L3722">
        <v>1</v>
      </c>
      <c r="M3722" t="s">
        <v>92</v>
      </c>
      <c r="N3722">
        <v>460060920</v>
      </c>
      <c r="O3722" t="s">
        <v>93</v>
      </c>
      <c r="P3722">
        <v>5</v>
      </c>
      <c r="S3722">
        <v>2950</v>
      </c>
      <c r="T3722" t="s">
        <v>78</v>
      </c>
      <c r="U3722">
        <v>82080</v>
      </c>
      <c r="V3722" t="s">
        <v>79</v>
      </c>
      <c r="W3722">
        <v>22</v>
      </c>
      <c r="X3722" t="s">
        <v>47</v>
      </c>
      <c r="Y3722" t="s">
        <v>41</v>
      </c>
      <c r="AB3722">
        <v>80</v>
      </c>
      <c r="AC3722" t="s">
        <v>47</v>
      </c>
    </row>
    <row r="3723" spans="1:29" x14ac:dyDescent="0.25">
      <c r="A3723" t="s">
        <v>91</v>
      </c>
      <c r="B3723">
        <v>100</v>
      </c>
      <c r="C3723" t="s">
        <v>28</v>
      </c>
      <c r="D3723" t="s">
        <v>633</v>
      </c>
      <c r="E3723" s="1">
        <v>34309</v>
      </c>
      <c r="F3723">
        <v>1030</v>
      </c>
      <c r="H3723" t="s">
        <v>76</v>
      </c>
      <c r="I3723" s="1">
        <v>34340</v>
      </c>
      <c r="J3723" t="s">
        <v>30</v>
      </c>
      <c r="K3723" t="s">
        <v>31</v>
      </c>
      <c r="L3723">
        <v>1</v>
      </c>
      <c r="M3723" t="s">
        <v>92</v>
      </c>
      <c r="N3723">
        <v>460060920</v>
      </c>
      <c r="O3723" t="s">
        <v>93</v>
      </c>
      <c r="P3723">
        <v>5</v>
      </c>
      <c r="S3723">
        <v>2943</v>
      </c>
      <c r="T3723" t="s">
        <v>83</v>
      </c>
      <c r="U3723">
        <v>32101</v>
      </c>
      <c r="V3723" t="s">
        <v>83</v>
      </c>
      <c r="W3723">
        <v>7.2</v>
      </c>
      <c r="X3723" t="s">
        <v>47</v>
      </c>
      <c r="Y3723" t="s">
        <v>41</v>
      </c>
      <c r="Z3723">
        <v>0.33</v>
      </c>
      <c r="AA3723">
        <v>1.1599999999999999</v>
      </c>
      <c r="AB3723">
        <v>80</v>
      </c>
      <c r="AC3723" t="s">
        <v>47</v>
      </c>
    </row>
    <row r="3724" spans="1:29" x14ac:dyDescent="0.25">
      <c r="A3724" t="s">
        <v>91</v>
      </c>
      <c r="B3724">
        <v>100</v>
      </c>
      <c r="C3724" t="s">
        <v>28</v>
      </c>
      <c r="D3724" t="s">
        <v>633</v>
      </c>
      <c r="E3724" s="1">
        <v>34309</v>
      </c>
      <c r="F3724">
        <v>1030</v>
      </c>
      <c r="H3724" t="s">
        <v>76</v>
      </c>
      <c r="I3724" s="1">
        <v>34340</v>
      </c>
      <c r="J3724" t="s">
        <v>30</v>
      </c>
      <c r="K3724" t="s">
        <v>31</v>
      </c>
      <c r="L3724">
        <v>1</v>
      </c>
      <c r="M3724" t="s">
        <v>92</v>
      </c>
      <c r="N3724">
        <v>460060920</v>
      </c>
      <c r="O3724" t="s">
        <v>93</v>
      </c>
      <c r="P3724">
        <v>5</v>
      </c>
      <c r="S3724">
        <v>2941</v>
      </c>
      <c r="T3724" t="s">
        <v>84</v>
      </c>
      <c r="U3724">
        <v>32106</v>
      </c>
      <c r="V3724" t="s">
        <v>84</v>
      </c>
      <c r="W3724">
        <v>12</v>
      </c>
      <c r="X3724" t="s">
        <v>47</v>
      </c>
      <c r="Y3724" t="s">
        <v>41</v>
      </c>
      <c r="Z3724">
        <v>0.27</v>
      </c>
      <c r="AA3724">
        <v>0.96</v>
      </c>
      <c r="AB3724">
        <v>80</v>
      </c>
      <c r="AC3724" t="s">
        <v>47</v>
      </c>
    </row>
    <row r="3725" spans="1:29" x14ac:dyDescent="0.25">
      <c r="A3725" t="s">
        <v>91</v>
      </c>
      <c r="B3725">
        <v>100</v>
      </c>
      <c r="C3725" t="s">
        <v>28</v>
      </c>
      <c r="D3725" t="s">
        <v>633</v>
      </c>
      <c r="E3725" s="1">
        <v>34309</v>
      </c>
      <c r="F3725">
        <v>1030</v>
      </c>
      <c r="H3725" t="s">
        <v>76</v>
      </c>
      <c r="I3725" s="1">
        <v>34340</v>
      </c>
      <c r="J3725" t="s">
        <v>30</v>
      </c>
      <c r="K3725" t="s">
        <v>31</v>
      </c>
      <c r="L3725">
        <v>1</v>
      </c>
      <c r="M3725" t="s">
        <v>92</v>
      </c>
      <c r="N3725">
        <v>460060920</v>
      </c>
      <c r="O3725" t="s">
        <v>93</v>
      </c>
      <c r="P3725">
        <v>5</v>
      </c>
      <c r="S3725">
        <v>2944</v>
      </c>
      <c r="T3725" t="s">
        <v>85</v>
      </c>
      <c r="U3725">
        <v>32105</v>
      </c>
      <c r="V3725" t="s">
        <v>85</v>
      </c>
      <c r="W3725">
        <v>2.8</v>
      </c>
      <c r="X3725" t="s">
        <v>47</v>
      </c>
      <c r="Y3725" t="s">
        <v>41</v>
      </c>
      <c r="Z3725">
        <v>0.35</v>
      </c>
      <c r="AA3725">
        <v>1.25</v>
      </c>
      <c r="AB3725">
        <v>80</v>
      </c>
      <c r="AC3725" t="s">
        <v>47</v>
      </c>
    </row>
    <row r="3726" spans="1:29" x14ac:dyDescent="0.25">
      <c r="A3726" t="s">
        <v>631</v>
      </c>
      <c r="B3726">
        <v>100</v>
      </c>
      <c r="C3726" t="s">
        <v>28</v>
      </c>
      <c r="D3726" t="s">
        <v>634</v>
      </c>
      <c r="E3726" s="1">
        <v>34240</v>
      </c>
      <c r="F3726">
        <v>1100</v>
      </c>
      <c r="H3726" t="s">
        <v>76</v>
      </c>
      <c r="I3726" s="1">
        <v>34303</v>
      </c>
      <c r="J3726" t="s">
        <v>30</v>
      </c>
      <c r="K3726" t="s">
        <v>321</v>
      </c>
      <c r="L3726">
        <v>1</v>
      </c>
      <c r="M3726" t="s">
        <v>92</v>
      </c>
      <c r="N3726">
        <v>460060920</v>
      </c>
      <c r="O3726" t="s">
        <v>93</v>
      </c>
      <c r="P3726">
        <v>1</v>
      </c>
      <c r="S3726">
        <v>1040</v>
      </c>
      <c r="T3726" t="s">
        <v>557</v>
      </c>
      <c r="U3726">
        <v>618</v>
      </c>
      <c r="V3726" t="s">
        <v>558</v>
      </c>
      <c r="W3726">
        <v>0</v>
      </c>
      <c r="X3726" t="s">
        <v>40</v>
      </c>
      <c r="Y3726" t="s">
        <v>70</v>
      </c>
      <c r="Z3726">
        <v>0.05</v>
      </c>
      <c r="AB3726">
        <v>10</v>
      </c>
      <c r="AC3726" t="s">
        <v>40</v>
      </c>
    </row>
    <row r="3727" spans="1:29" x14ac:dyDescent="0.25">
      <c r="A3727" t="s">
        <v>323</v>
      </c>
      <c r="B3727">
        <v>100</v>
      </c>
      <c r="C3727" t="s">
        <v>28</v>
      </c>
      <c r="D3727" t="s">
        <v>635</v>
      </c>
      <c r="E3727" s="1">
        <v>34114</v>
      </c>
      <c r="F3727">
        <v>1100</v>
      </c>
      <c r="H3727" t="s">
        <v>76</v>
      </c>
      <c r="I3727" s="1">
        <v>34150</v>
      </c>
      <c r="J3727" t="s">
        <v>30</v>
      </c>
      <c r="K3727" t="s">
        <v>321</v>
      </c>
      <c r="L3727">
        <v>1</v>
      </c>
      <c r="M3727" t="s">
        <v>92</v>
      </c>
      <c r="N3727">
        <v>460060920</v>
      </c>
      <c r="O3727" t="s">
        <v>93</v>
      </c>
      <c r="P3727">
        <v>3</v>
      </c>
      <c r="S3727">
        <v>1038</v>
      </c>
      <c r="T3727" t="s">
        <v>337</v>
      </c>
      <c r="U3727">
        <v>630</v>
      </c>
      <c r="V3727" t="s">
        <v>338</v>
      </c>
      <c r="W3727">
        <v>0.25</v>
      </c>
      <c r="X3727" t="s">
        <v>40</v>
      </c>
      <c r="Y3727" t="s">
        <v>41</v>
      </c>
      <c r="Z3727">
        <v>0.05</v>
      </c>
      <c r="AB3727">
        <v>10</v>
      </c>
      <c r="AC3727" t="s">
        <v>40</v>
      </c>
    </row>
    <row r="3728" spans="1:29" x14ac:dyDescent="0.25">
      <c r="A3728" t="s">
        <v>323</v>
      </c>
      <c r="B3728">
        <v>100</v>
      </c>
      <c r="C3728" t="s">
        <v>28</v>
      </c>
      <c r="D3728" t="s">
        <v>635</v>
      </c>
      <c r="E3728" s="1">
        <v>34114</v>
      </c>
      <c r="F3728">
        <v>1100</v>
      </c>
      <c r="H3728" t="s">
        <v>76</v>
      </c>
      <c r="I3728" s="1">
        <v>34150</v>
      </c>
      <c r="J3728" t="s">
        <v>30</v>
      </c>
      <c r="K3728" t="s">
        <v>321</v>
      </c>
      <c r="L3728">
        <v>1</v>
      </c>
      <c r="M3728" t="s">
        <v>92</v>
      </c>
      <c r="N3728">
        <v>460060920</v>
      </c>
      <c r="O3728" t="s">
        <v>93</v>
      </c>
      <c r="P3728">
        <v>3</v>
      </c>
      <c r="S3728">
        <v>1040</v>
      </c>
      <c r="T3728" t="s">
        <v>557</v>
      </c>
      <c r="U3728">
        <v>618</v>
      </c>
      <c r="V3728" t="s">
        <v>558</v>
      </c>
      <c r="W3728">
        <v>0.25</v>
      </c>
      <c r="X3728" t="s">
        <v>40</v>
      </c>
      <c r="Y3728" t="s">
        <v>41</v>
      </c>
      <c r="Z3728">
        <v>0.05</v>
      </c>
      <c r="AB3728">
        <v>10</v>
      </c>
      <c r="AC3728" t="s">
        <v>40</v>
      </c>
    </row>
    <row r="3729" spans="1:29" x14ac:dyDescent="0.25">
      <c r="A3729" t="s">
        <v>323</v>
      </c>
      <c r="B3729">
        <v>100</v>
      </c>
      <c r="C3729" t="s">
        <v>28</v>
      </c>
      <c r="D3729" t="s">
        <v>635</v>
      </c>
      <c r="E3729" s="1">
        <v>34114</v>
      </c>
      <c r="F3729">
        <v>1100</v>
      </c>
      <c r="H3729" t="s">
        <v>76</v>
      </c>
      <c r="I3729" s="1">
        <v>34150</v>
      </c>
      <c r="J3729" t="s">
        <v>30</v>
      </c>
      <c r="K3729" t="s">
        <v>321</v>
      </c>
      <c r="L3729">
        <v>1</v>
      </c>
      <c r="M3729" t="s">
        <v>92</v>
      </c>
      <c r="N3729">
        <v>460060920</v>
      </c>
      <c r="O3729" t="s">
        <v>93</v>
      </c>
      <c r="P3729">
        <v>3</v>
      </c>
      <c r="S3729">
        <v>1041</v>
      </c>
      <c r="T3729" t="s">
        <v>559</v>
      </c>
      <c r="U3729">
        <v>613</v>
      </c>
      <c r="V3729" t="s">
        <v>560</v>
      </c>
      <c r="W3729">
        <v>0</v>
      </c>
      <c r="X3729" t="s">
        <v>40</v>
      </c>
      <c r="Y3729" t="s">
        <v>70</v>
      </c>
      <c r="Z3729">
        <v>0.05</v>
      </c>
      <c r="AB3729">
        <v>1</v>
      </c>
      <c r="AC3729" t="s">
        <v>40</v>
      </c>
    </row>
    <row r="3730" spans="1:29" x14ac:dyDescent="0.25">
      <c r="A3730" t="s">
        <v>323</v>
      </c>
      <c r="B3730">
        <v>100</v>
      </c>
      <c r="C3730" t="s">
        <v>28</v>
      </c>
      <c r="D3730" t="s">
        <v>636</v>
      </c>
      <c r="E3730" s="1">
        <v>34039</v>
      </c>
      <c r="F3730">
        <v>1030</v>
      </c>
      <c r="H3730" t="s">
        <v>76</v>
      </c>
      <c r="I3730" s="1">
        <v>34087</v>
      </c>
      <c r="J3730" t="s">
        <v>30</v>
      </c>
      <c r="K3730" t="s">
        <v>321</v>
      </c>
      <c r="L3730">
        <v>1</v>
      </c>
      <c r="M3730" t="s">
        <v>92</v>
      </c>
      <c r="N3730">
        <v>460060920</v>
      </c>
      <c r="O3730" t="s">
        <v>93</v>
      </c>
      <c r="P3730">
        <v>29</v>
      </c>
      <c r="S3730">
        <v>1915</v>
      </c>
      <c r="T3730" t="s">
        <v>38</v>
      </c>
      <c r="U3730">
        <v>900</v>
      </c>
      <c r="V3730" t="s">
        <v>39</v>
      </c>
      <c r="W3730">
        <v>139</v>
      </c>
      <c r="X3730" t="s">
        <v>40</v>
      </c>
      <c r="Y3730" t="s">
        <v>41</v>
      </c>
      <c r="Z3730">
        <v>4</v>
      </c>
      <c r="AC3730" t="s">
        <v>40</v>
      </c>
    </row>
    <row r="3731" spans="1:29" x14ac:dyDescent="0.25">
      <c r="A3731" t="s">
        <v>323</v>
      </c>
      <c r="B3731">
        <v>100</v>
      </c>
      <c r="C3731" t="s">
        <v>28</v>
      </c>
      <c r="D3731" t="s">
        <v>636</v>
      </c>
      <c r="E3731" s="1">
        <v>34039</v>
      </c>
      <c r="F3731">
        <v>1030</v>
      </c>
      <c r="H3731" t="s">
        <v>76</v>
      </c>
      <c r="I3731" s="1">
        <v>34087</v>
      </c>
      <c r="J3731" t="s">
        <v>30</v>
      </c>
      <c r="K3731" t="s">
        <v>321</v>
      </c>
      <c r="L3731">
        <v>1</v>
      </c>
      <c r="M3731" t="s">
        <v>92</v>
      </c>
      <c r="N3731">
        <v>460060920</v>
      </c>
      <c r="O3731" t="s">
        <v>93</v>
      </c>
      <c r="P3731">
        <v>29</v>
      </c>
      <c r="S3731">
        <v>1925</v>
      </c>
      <c r="T3731" t="s">
        <v>42</v>
      </c>
      <c r="U3731">
        <v>403</v>
      </c>
      <c r="V3731" t="s">
        <v>326</v>
      </c>
      <c r="W3731">
        <v>7.6</v>
      </c>
      <c r="Y3731" t="s">
        <v>41</v>
      </c>
      <c r="AC3731" t="s">
        <v>44</v>
      </c>
    </row>
    <row r="3732" spans="1:29" x14ac:dyDescent="0.25">
      <c r="A3732" t="s">
        <v>323</v>
      </c>
      <c r="B3732">
        <v>100</v>
      </c>
      <c r="C3732" t="s">
        <v>28</v>
      </c>
      <c r="D3732" t="s">
        <v>636</v>
      </c>
      <c r="E3732" s="1">
        <v>34039</v>
      </c>
      <c r="F3732">
        <v>1030</v>
      </c>
      <c r="H3732" t="s">
        <v>76</v>
      </c>
      <c r="I3732" s="1">
        <v>34087</v>
      </c>
      <c r="J3732" t="s">
        <v>30</v>
      </c>
      <c r="K3732" t="s">
        <v>321</v>
      </c>
      <c r="L3732">
        <v>1</v>
      </c>
      <c r="M3732" t="s">
        <v>92</v>
      </c>
      <c r="N3732">
        <v>460060920</v>
      </c>
      <c r="O3732" t="s">
        <v>93</v>
      </c>
      <c r="P3732">
        <v>29</v>
      </c>
      <c r="S3732">
        <v>1095</v>
      </c>
      <c r="T3732" t="s">
        <v>328</v>
      </c>
      <c r="U3732">
        <v>1092</v>
      </c>
      <c r="V3732" t="s">
        <v>329</v>
      </c>
      <c r="W3732">
        <v>0</v>
      </c>
      <c r="X3732" t="s">
        <v>40</v>
      </c>
      <c r="Y3732" t="s">
        <v>70</v>
      </c>
      <c r="Z3732">
        <v>1.4999999999999999E-2</v>
      </c>
      <c r="AC3732" t="s">
        <v>40</v>
      </c>
    </row>
    <row r="3733" spans="1:29" x14ac:dyDescent="0.25">
      <c r="A3733" t="s">
        <v>323</v>
      </c>
      <c r="B3733">
        <v>100</v>
      </c>
      <c r="C3733" t="s">
        <v>28</v>
      </c>
      <c r="D3733" t="s">
        <v>636</v>
      </c>
      <c r="E3733" s="1">
        <v>34039</v>
      </c>
      <c r="F3733">
        <v>1030</v>
      </c>
      <c r="H3733" t="s">
        <v>76</v>
      </c>
      <c r="I3733" s="1">
        <v>34087</v>
      </c>
      <c r="J3733" t="s">
        <v>30</v>
      </c>
      <c r="K3733" t="s">
        <v>321</v>
      </c>
      <c r="L3733">
        <v>1</v>
      </c>
      <c r="M3733" t="s">
        <v>92</v>
      </c>
      <c r="N3733">
        <v>460060920</v>
      </c>
      <c r="O3733" t="s">
        <v>93</v>
      </c>
      <c r="P3733">
        <v>29</v>
      </c>
      <c r="S3733">
        <v>1050</v>
      </c>
      <c r="T3733" t="s">
        <v>331</v>
      </c>
      <c r="U3733">
        <v>1077</v>
      </c>
      <c r="V3733" t="s">
        <v>332</v>
      </c>
      <c r="W3733">
        <v>0</v>
      </c>
      <c r="X3733" t="s">
        <v>40</v>
      </c>
      <c r="Y3733" t="s">
        <v>70</v>
      </c>
      <c r="Z3733">
        <v>1E-3</v>
      </c>
      <c r="AC3733" t="s">
        <v>40</v>
      </c>
    </row>
    <row r="3734" spans="1:29" x14ac:dyDescent="0.25">
      <c r="A3734" t="s">
        <v>323</v>
      </c>
      <c r="B3734">
        <v>100</v>
      </c>
      <c r="C3734" t="s">
        <v>28</v>
      </c>
      <c r="D3734" t="s">
        <v>636</v>
      </c>
      <c r="E3734" s="1">
        <v>34039</v>
      </c>
      <c r="F3734">
        <v>1030</v>
      </c>
      <c r="H3734" t="s">
        <v>76</v>
      </c>
      <c r="I3734" s="1">
        <v>34087</v>
      </c>
      <c r="J3734" t="s">
        <v>30</v>
      </c>
      <c r="K3734" t="s">
        <v>321</v>
      </c>
      <c r="L3734">
        <v>1</v>
      </c>
      <c r="M3734" t="s">
        <v>92</v>
      </c>
      <c r="N3734">
        <v>460060920</v>
      </c>
      <c r="O3734" t="s">
        <v>93</v>
      </c>
      <c r="P3734">
        <v>29</v>
      </c>
      <c r="S3734">
        <v>1052</v>
      </c>
      <c r="T3734" t="s">
        <v>333</v>
      </c>
      <c r="U3734">
        <v>929</v>
      </c>
      <c r="V3734" t="s">
        <v>334</v>
      </c>
      <c r="W3734">
        <v>5.48</v>
      </c>
      <c r="X3734" t="s">
        <v>40</v>
      </c>
      <c r="Y3734" t="s">
        <v>41</v>
      </c>
      <c r="Z3734">
        <v>7.0000000000000007E-2</v>
      </c>
      <c r="AC3734" t="s">
        <v>40</v>
      </c>
    </row>
    <row r="3735" spans="1:29" x14ac:dyDescent="0.25">
      <c r="A3735" t="s">
        <v>323</v>
      </c>
      <c r="B3735">
        <v>100</v>
      </c>
      <c r="C3735" t="s">
        <v>28</v>
      </c>
      <c r="D3735" t="s">
        <v>636</v>
      </c>
      <c r="E3735" s="1">
        <v>34039</v>
      </c>
      <c r="F3735">
        <v>1030</v>
      </c>
      <c r="H3735" t="s">
        <v>76</v>
      </c>
      <c r="I3735" s="1">
        <v>34087</v>
      </c>
      <c r="J3735" t="s">
        <v>30</v>
      </c>
      <c r="K3735" t="s">
        <v>321</v>
      </c>
      <c r="L3735">
        <v>1</v>
      </c>
      <c r="M3735" t="s">
        <v>92</v>
      </c>
      <c r="N3735">
        <v>460060920</v>
      </c>
      <c r="O3735" t="s">
        <v>93</v>
      </c>
      <c r="P3735">
        <v>29</v>
      </c>
      <c r="S3735">
        <v>1055</v>
      </c>
      <c r="T3735" t="s">
        <v>50</v>
      </c>
      <c r="U3735">
        <v>945</v>
      </c>
      <c r="V3735" t="s">
        <v>51</v>
      </c>
      <c r="W3735">
        <v>28.3</v>
      </c>
      <c r="X3735" t="s">
        <v>40</v>
      </c>
      <c r="Y3735" t="s">
        <v>41</v>
      </c>
      <c r="Z3735">
        <v>2</v>
      </c>
      <c r="AC3735" t="s">
        <v>40</v>
      </c>
    </row>
    <row r="3736" spans="1:29" x14ac:dyDescent="0.25">
      <c r="A3736" t="s">
        <v>323</v>
      </c>
      <c r="B3736">
        <v>100</v>
      </c>
      <c r="C3736" t="s">
        <v>28</v>
      </c>
      <c r="D3736" t="s">
        <v>636</v>
      </c>
      <c r="E3736" s="1">
        <v>34039</v>
      </c>
      <c r="F3736">
        <v>1030</v>
      </c>
      <c r="H3736" t="s">
        <v>76</v>
      </c>
      <c r="I3736" s="1">
        <v>34087</v>
      </c>
      <c r="J3736" t="s">
        <v>30</v>
      </c>
      <c r="K3736" t="s">
        <v>321</v>
      </c>
      <c r="L3736">
        <v>1</v>
      </c>
      <c r="M3736" t="s">
        <v>92</v>
      </c>
      <c r="N3736">
        <v>460060920</v>
      </c>
      <c r="O3736" t="s">
        <v>93</v>
      </c>
      <c r="P3736">
        <v>29</v>
      </c>
      <c r="S3736">
        <v>1028</v>
      </c>
      <c r="T3736" t="s">
        <v>52</v>
      </c>
      <c r="U3736">
        <v>74010</v>
      </c>
      <c r="V3736" t="s">
        <v>52</v>
      </c>
      <c r="W3736">
        <v>0.05</v>
      </c>
      <c r="X3736" t="s">
        <v>40</v>
      </c>
      <c r="Y3736" t="s">
        <v>41</v>
      </c>
      <c r="Z3736">
        <v>0.05</v>
      </c>
      <c r="AC3736" t="s">
        <v>40</v>
      </c>
    </row>
    <row r="3737" spans="1:29" x14ac:dyDescent="0.25">
      <c r="A3737" t="s">
        <v>323</v>
      </c>
      <c r="B3737">
        <v>100</v>
      </c>
      <c r="C3737" t="s">
        <v>28</v>
      </c>
      <c r="D3737" t="s">
        <v>636</v>
      </c>
      <c r="E3737" s="1">
        <v>34039</v>
      </c>
      <c r="F3737">
        <v>1030</v>
      </c>
      <c r="H3737" t="s">
        <v>76</v>
      </c>
      <c r="I3737" s="1">
        <v>34087</v>
      </c>
      <c r="J3737" t="s">
        <v>30</v>
      </c>
      <c r="K3737" t="s">
        <v>321</v>
      </c>
      <c r="L3737">
        <v>1</v>
      </c>
      <c r="M3737" t="s">
        <v>92</v>
      </c>
      <c r="N3737">
        <v>460060920</v>
      </c>
      <c r="O3737" t="s">
        <v>93</v>
      </c>
      <c r="P3737">
        <v>29</v>
      </c>
      <c r="S3737">
        <v>1031</v>
      </c>
      <c r="T3737" t="s">
        <v>335</v>
      </c>
      <c r="U3737">
        <v>927</v>
      </c>
      <c r="V3737" t="s">
        <v>336</v>
      </c>
      <c r="W3737">
        <v>10.3</v>
      </c>
      <c r="X3737" t="s">
        <v>40</v>
      </c>
      <c r="Y3737" t="s">
        <v>41</v>
      </c>
      <c r="Z3737">
        <v>0.5</v>
      </c>
      <c r="AC3737" t="s">
        <v>40</v>
      </c>
    </row>
    <row r="3738" spans="1:29" x14ac:dyDescent="0.25">
      <c r="A3738" t="s">
        <v>323</v>
      </c>
      <c r="B3738">
        <v>100</v>
      </c>
      <c r="C3738" t="s">
        <v>28</v>
      </c>
      <c r="D3738" t="s">
        <v>636</v>
      </c>
      <c r="E3738" s="1">
        <v>34039</v>
      </c>
      <c r="F3738">
        <v>1030</v>
      </c>
      <c r="H3738" t="s">
        <v>76</v>
      </c>
      <c r="I3738" s="1">
        <v>34087</v>
      </c>
      <c r="J3738" t="s">
        <v>30</v>
      </c>
      <c r="K3738" t="s">
        <v>321</v>
      </c>
      <c r="L3738">
        <v>1</v>
      </c>
      <c r="M3738" t="s">
        <v>92</v>
      </c>
      <c r="N3738">
        <v>460060920</v>
      </c>
      <c r="O3738" t="s">
        <v>93</v>
      </c>
      <c r="P3738">
        <v>29</v>
      </c>
      <c r="S3738">
        <v>1038</v>
      </c>
      <c r="T3738" t="s">
        <v>337</v>
      </c>
      <c r="U3738">
        <v>630</v>
      </c>
      <c r="V3738" t="s">
        <v>338</v>
      </c>
      <c r="W3738">
        <v>0</v>
      </c>
      <c r="X3738" t="s">
        <v>40</v>
      </c>
      <c r="Y3738" t="s">
        <v>70</v>
      </c>
      <c r="Z3738">
        <v>0.05</v>
      </c>
      <c r="AB3738">
        <v>10</v>
      </c>
      <c r="AC3738" t="s">
        <v>40</v>
      </c>
    </row>
    <row r="3739" spans="1:29" x14ac:dyDescent="0.25">
      <c r="A3739" t="s">
        <v>323</v>
      </c>
      <c r="B3739">
        <v>100</v>
      </c>
      <c r="C3739" t="s">
        <v>28</v>
      </c>
      <c r="D3739" t="s">
        <v>636</v>
      </c>
      <c r="E3739" s="1">
        <v>34039</v>
      </c>
      <c r="F3739">
        <v>1030</v>
      </c>
      <c r="H3739" t="s">
        <v>76</v>
      </c>
      <c r="I3739" s="1">
        <v>34087</v>
      </c>
      <c r="J3739" t="s">
        <v>30</v>
      </c>
      <c r="K3739" t="s">
        <v>321</v>
      </c>
      <c r="L3739">
        <v>1</v>
      </c>
      <c r="M3739" t="s">
        <v>92</v>
      </c>
      <c r="N3739">
        <v>460060920</v>
      </c>
      <c r="O3739" t="s">
        <v>93</v>
      </c>
      <c r="P3739">
        <v>29</v>
      </c>
      <c r="S3739">
        <v>1016</v>
      </c>
      <c r="T3739" t="s">
        <v>58</v>
      </c>
      <c r="U3739">
        <v>916</v>
      </c>
      <c r="V3739" t="s">
        <v>59</v>
      </c>
      <c r="W3739">
        <v>38.799999999999997</v>
      </c>
      <c r="X3739" t="s">
        <v>40</v>
      </c>
      <c r="Y3739" t="s">
        <v>41</v>
      </c>
      <c r="Z3739">
        <v>0.6</v>
      </c>
      <c r="AC3739" t="s">
        <v>40</v>
      </c>
    </row>
    <row r="3740" spans="1:29" x14ac:dyDescent="0.25">
      <c r="A3740" t="s">
        <v>323</v>
      </c>
      <c r="B3740">
        <v>100</v>
      </c>
      <c r="C3740" t="s">
        <v>28</v>
      </c>
      <c r="D3740" t="s">
        <v>636</v>
      </c>
      <c r="E3740" s="1">
        <v>34039</v>
      </c>
      <c r="F3740">
        <v>1030</v>
      </c>
      <c r="H3740" t="s">
        <v>76</v>
      </c>
      <c r="I3740" s="1">
        <v>34087</v>
      </c>
      <c r="J3740" t="s">
        <v>30</v>
      </c>
      <c r="K3740" t="s">
        <v>321</v>
      </c>
      <c r="L3740">
        <v>1</v>
      </c>
      <c r="M3740" t="s">
        <v>92</v>
      </c>
      <c r="N3740">
        <v>460060920</v>
      </c>
      <c r="O3740" t="s">
        <v>93</v>
      </c>
      <c r="P3740">
        <v>29</v>
      </c>
      <c r="S3740">
        <v>1017</v>
      </c>
      <c r="T3740" t="s">
        <v>60</v>
      </c>
      <c r="U3740">
        <v>940</v>
      </c>
      <c r="V3740" t="s">
        <v>60</v>
      </c>
      <c r="W3740">
        <v>9.26</v>
      </c>
      <c r="X3740" t="s">
        <v>40</v>
      </c>
      <c r="Y3740" t="s">
        <v>41</v>
      </c>
      <c r="Z3740">
        <v>0.9</v>
      </c>
      <c r="AC3740" t="s">
        <v>40</v>
      </c>
    </row>
    <row r="3741" spans="1:29" x14ac:dyDescent="0.25">
      <c r="A3741" t="s">
        <v>323</v>
      </c>
      <c r="B3741">
        <v>100</v>
      </c>
      <c r="C3741" t="s">
        <v>28</v>
      </c>
      <c r="D3741" t="s">
        <v>636</v>
      </c>
      <c r="E3741" s="1">
        <v>34039</v>
      </c>
      <c r="F3741">
        <v>1030</v>
      </c>
      <c r="H3741" t="s">
        <v>76</v>
      </c>
      <c r="I3741" s="1">
        <v>34087</v>
      </c>
      <c r="J3741" t="s">
        <v>30</v>
      </c>
      <c r="K3741" t="s">
        <v>321</v>
      </c>
      <c r="L3741">
        <v>1</v>
      </c>
      <c r="M3741" t="s">
        <v>92</v>
      </c>
      <c r="N3741">
        <v>460060920</v>
      </c>
      <c r="O3741" t="s">
        <v>93</v>
      </c>
      <c r="P3741">
        <v>29</v>
      </c>
      <c r="S3741">
        <v>1074</v>
      </c>
      <c r="T3741" t="s">
        <v>554</v>
      </c>
      <c r="U3741">
        <v>1097</v>
      </c>
      <c r="V3741" t="s">
        <v>554</v>
      </c>
      <c r="W3741">
        <v>0</v>
      </c>
      <c r="X3741" t="s">
        <v>40</v>
      </c>
      <c r="Y3741" t="s">
        <v>70</v>
      </c>
      <c r="Z3741">
        <v>0.04</v>
      </c>
      <c r="AB3741">
        <v>6.0000000000000001E-3</v>
      </c>
      <c r="AC3741" t="s">
        <v>40</v>
      </c>
    </row>
    <row r="3742" spans="1:29" x14ac:dyDescent="0.25">
      <c r="A3742" t="s">
        <v>323</v>
      </c>
      <c r="B3742">
        <v>100</v>
      </c>
      <c r="C3742" t="s">
        <v>28</v>
      </c>
      <c r="D3742" t="s">
        <v>636</v>
      </c>
      <c r="E3742" s="1">
        <v>34039</v>
      </c>
      <c r="F3742">
        <v>1030</v>
      </c>
      <c r="H3742" t="s">
        <v>76</v>
      </c>
      <c r="I3742" s="1">
        <v>34087</v>
      </c>
      <c r="J3742" t="s">
        <v>30</v>
      </c>
      <c r="K3742" t="s">
        <v>321</v>
      </c>
      <c r="L3742">
        <v>1</v>
      </c>
      <c r="M3742" t="s">
        <v>92</v>
      </c>
      <c r="N3742">
        <v>460060920</v>
      </c>
      <c r="O3742" t="s">
        <v>93</v>
      </c>
      <c r="P3742">
        <v>29</v>
      </c>
      <c r="S3742">
        <v>1075</v>
      </c>
      <c r="T3742" t="s">
        <v>555</v>
      </c>
      <c r="U3742">
        <v>1012</v>
      </c>
      <c r="V3742" t="s">
        <v>555</v>
      </c>
      <c r="W3742">
        <v>0</v>
      </c>
      <c r="X3742" t="s">
        <v>40</v>
      </c>
      <c r="Y3742" t="s">
        <v>70</v>
      </c>
      <c r="Z3742">
        <v>2E-3</v>
      </c>
      <c r="AB3742">
        <v>4.0000000000000001E-3</v>
      </c>
      <c r="AC3742" t="s">
        <v>40</v>
      </c>
    </row>
    <row r="3743" spans="1:29" x14ac:dyDescent="0.25">
      <c r="A3743" t="s">
        <v>323</v>
      </c>
      <c r="B3743">
        <v>100</v>
      </c>
      <c r="C3743" t="s">
        <v>28</v>
      </c>
      <c r="D3743" t="s">
        <v>636</v>
      </c>
      <c r="E3743" s="1">
        <v>34039</v>
      </c>
      <c r="F3743">
        <v>1030</v>
      </c>
      <c r="H3743" t="s">
        <v>76</v>
      </c>
      <c r="I3743" s="1">
        <v>34087</v>
      </c>
      <c r="J3743" t="s">
        <v>30</v>
      </c>
      <c r="K3743" t="s">
        <v>321</v>
      </c>
      <c r="L3743">
        <v>1</v>
      </c>
      <c r="M3743" t="s">
        <v>92</v>
      </c>
      <c r="N3743">
        <v>460060920</v>
      </c>
      <c r="O3743" t="s">
        <v>93</v>
      </c>
      <c r="P3743">
        <v>29</v>
      </c>
      <c r="S3743">
        <v>1045</v>
      </c>
      <c r="T3743" t="s">
        <v>339</v>
      </c>
      <c r="U3743">
        <v>1147</v>
      </c>
      <c r="V3743" t="s">
        <v>340</v>
      </c>
      <c r="W3743">
        <v>0</v>
      </c>
      <c r="X3743" t="s">
        <v>40</v>
      </c>
      <c r="Y3743" t="s">
        <v>70</v>
      </c>
      <c r="Z3743">
        <v>1E-3</v>
      </c>
      <c r="AB3743">
        <v>0.05</v>
      </c>
      <c r="AC3743" t="s">
        <v>40</v>
      </c>
    </row>
    <row r="3744" spans="1:29" x14ac:dyDescent="0.25">
      <c r="A3744" t="s">
        <v>323</v>
      </c>
      <c r="B3744">
        <v>100</v>
      </c>
      <c r="C3744" t="s">
        <v>28</v>
      </c>
      <c r="D3744" t="s">
        <v>636</v>
      </c>
      <c r="E3744" s="1">
        <v>34039</v>
      </c>
      <c r="F3744">
        <v>1030</v>
      </c>
      <c r="H3744" t="s">
        <v>76</v>
      </c>
      <c r="I3744" s="1">
        <v>34087</v>
      </c>
      <c r="J3744" t="s">
        <v>30</v>
      </c>
      <c r="K3744" t="s">
        <v>321</v>
      </c>
      <c r="L3744">
        <v>1</v>
      </c>
      <c r="M3744" t="s">
        <v>92</v>
      </c>
      <c r="N3744">
        <v>460060920</v>
      </c>
      <c r="O3744" t="s">
        <v>93</v>
      </c>
      <c r="P3744">
        <v>29</v>
      </c>
      <c r="S3744">
        <v>1015</v>
      </c>
      <c r="T3744" t="s">
        <v>341</v>
      </c>
      <c r="U3744">
        <v>1025</v>
      </c>
      <c r="V3744" t="s">
        <v>564</v>
      </c>
      <c r="W3744">
        <v>0</v>
      </c>
      <c r="X3744" t="s">
        <v>40</v>
      </c>
      <c r="Y3744" t="s">
        <v>70</v>
      </c>
      <c r="Z3744">
        <v>5.0000000000000001E-4</v>
      </c>
      <c r="AB3744">
        <v>5.0000000000000001E-3</v>
      </c>
      <c r="AC3744" t="s">
        <v>40</v>
      </c>
    </row>
    <row r="3745" spans="1:29" x14ac:dyDescent="0.25">
      <c r="A3745" t="s">
        <v>323</v>
      </c>
      <c r="B3745">
        <v>100</v>
      </c>
      <c r="C3745" t="s">
        <v>28</v>
      </c>
      <c r="D3745" t="s">
        <v>636</v>
      </c>
      <c r="E3745" s="1">
        <v>34039</v>
      </c>
      <c r="F3745">
        <v>1030</v>
      </c>
      <c r="H3745" t="s">
        <v>76</v>
      </c>
      <c r="I3745" s="1">
        <v>34087</v>
      </c>
      <c r="J3745" t="s">
        <v>30</v>
      </c>
      <c r="K3745" t="s">
        <v>321</v>
      </c>
      <c r="L3745">
        <v>1</v>
      </c>
      <c r="M3745" t="s">
        <v>92</v>
      </c>
      <c r="N3745">
        <v>460060920</v>
      </c>
      <c r="O3745" t="s">
        <v>93</v>
      </c>
      <c r="P3745">
        <v>29</v>
      </c>
      <c r="S3745">
        <v>1020</v>
      </c>
      <c r="T3745" t="s">
        <v>343</v>
      </c>
      <c r="U3745">
        <v>1034</v>
      </c>
      <c r="V3745" t="s">
        <v>344</v>
      </c>
      <c r="W3745">
        <v>0</v>
      </c>
      <c r="X3745" t="s">
        <v>40</v>
      </c>
      <c r="Y3745" t="s">
        <v>70</v>
      </c>
      <c r="Z3745">
        <v>2E-3</v>
      </c>
      <c r="AB3745">
        <v>0.1</v>
      </c>
      <c r="AC3745" t="s">
        <v>40</v>
      </c>
    </row>
    <row r="3746" spans="1:29" x14ac:dyDescent="0.25">
      <c r="A3746" t="s">
        <v>323</v>
      </c>
      <c r="B3746">
        <v>100</v>
      </c>
      <c r="C3746" t="s">
        <v>28</v>
      </c>
      <c r="D3746" t="s">
        <v>636</v>
      </c>
      <c r="E3746" s="1">
        <v>34039</v>
      </c>
      <c r="F3746">
        <v>1030</v>
      </c>
      <c r="H3746" t="s">
        <v>76</v>
      </c>
      <c r="I3746" s="1">
        <v>34087</v>
      </c>
      <c r="J3746" t="s">
        <v>30</v>
      </c>
      <c r="K3746" t="s">
        <v>321</v>
      </c>
      <c r="L3746">
        <v>1</v>
      </c>
      <c r="M3746" t="s">
        <v>92</v>
      </c>
      <c r="N3746">
        <v>460060920</v>
      </c>
      <c r="O3746" t="s">
        <v>93</v>
      </c>
      <c r="P3746">
        <v>29</v>
      </c>
      <c r="S3746">
        <v>1022</v>
      </c>
      <c r="T3746" t="s">
        <v>345</v>
      </c>
      <c r="U3746">
        <v>1042</v>
      </c>
      <c r="V3746" t="s">
        <v>346</v>
      </c>
      <c r="W3746">
        <v>0</v>
      </c>
      <c r="X3746" t="s">
        <v>40</v>
      </c>
      <c r="Y3746" t="s">
        <v>70</v>
      </c>
      <c r="Z3746">
        <v>0.02</v>
      </c>
      <c r="AC3746" t="s">
        <v>47</v>
      </c>
    </row>
    <row r="3747" spans="1:29" x14ac:dyDescent="0.25">
      <c r="A3747" t="s">
        <v>323</v>
      </c>
      <c r="B3747">
        <v>100</v>
      </c>
      <c r="C3747" t="s">
        <v>28</v>
      </c>
      <c r="D3747" t="s">
        <v>636</v>
      </c>
      <c r="E3747" s="1">
        <v>34039</v>
      </c>
      <c r="F3747">
        <v>1030</v>
      </c>
      <c r="H3747" t="s">
        <v>76</v>
      </c>
      <c r="I3747" s="1">
        <v>34087</v>
      </c>
      <c r="J3747" t="s">
        <v>30</v>
      </c>
      <c r="K3747" t="s">
        <v>321</v>
      </c>
      <c r="L3747">
        <v>1</v>
      </c>
      <c r="M3747" t="s">
        <v>92</v>
      </c>
      <c r="N3747">
        <v>460060920</v>
      </c>
      <c r="O3747" t="s">
        <v>93</v>
      </c>
      <c r="P3747">
        <v>29</v>
      </c>
      <c r="S3747">
        <v>1024</v>
      </c>
      <c r="T3747" t="s">
        <v>556</v>
      </c>
      <c r="U3747">
        <v>720</v>
      </c>
      <c r="V3747" t="s">
        <v>556</v>
      </c>
      <c r="W3747">
        <v>0</v>
      </c>
      <c r="X3747" t="s">
        <v>47</v>
      </c>
      <c r="Y3747" t="s">
        <v>70</v>
      </c>
      <c r="Z3747">
        <v>4.0000000000000001E-3</v>
      </c>
      <c r="AB3747">
        <v>0.2</v>
      </c>
      <c r="AC3747" t="s">
        <v>40</v>
      </c>
    </row>
    <row r="3748" spans="1:29" x14ac:dyDescent="0.25">
      <c r="A3748" t="s">
        <v>323</v>
      </c>
      <c r="B3748">
        <v>100</v>
      </c>
      <c r="C3748" t="s">
        <v>28</v>
      </c>
      <c r="D3748" t="s">
        <v>636</v>
      </c>
      <c r="E3748" s="1">
        <v>34039</v>
      </c>
      <c r="F3748">
        <v>1030</v>
      </c>
      <c r="H3748" t="s">
        <v>76</v>
      </c>
      <c r="I3748" s="1">
        <v>34087</v>
      </c>
      <c r="J3748" t="s">
        <v>30</v>
      </c>
      <c r="K3748" t="s">
        <v>321</v>
      </c>
      <c r="L3748">
        <v>1</v>
      </c>
      <c r="M3748" t="s">
        <v>92</v>
      </c>
      <c r="N3748">
        <v>460060920</v>
      </c>
      <c r="O3748" t="s">
        <v>93</v>
      </c>
      <c r="P3748">
        <v>29</v>
      </c>
      <c r="S3748">
        <v>1025</v>
      </c>
      <c r="T3748" t="s">
        <v>101</v>
      </c>
      <c r="U3748">
        <v>951</v>
      </c>
      <c r="V3748" t="s">
        <v>102</v>
      </c>
      <c r="W3748">
        <v>0.82</v>
      </c>
      <c r="X3748" t="s">
        <v>40</v>
      </c>
      <c r="Y3748" t="s">
        <v>41</v>
      </c>
      <c r="Z3748">
        <v>0.1</v>
      </c>
      <c r="AB3748">
        <v>4</v>
      </c>
      <c r="AC3748" t="s">
        <v>40</v>
      </c>
    </row>
    <row r="3749" spans="1:29" x14ac:dyDescent="0.25">
      <c r="A3749" t="s">
        <v>323</v>
      </c>
      <c r="B3749">
        <v>100</v>
      </c>
      <c r="C3749" t="s">
        <v>28</v>
      </c>
      <c r="D3749" t="s">
        <v>636</v>
      </c>
      <c r="E3749" s="1">
        <v>34039</v>
      </c>
      <c r="F3749">
        <v>1030</v>
      </c>
      <c r="H3749" t="s">
        <v>76</v>
      </c>
      <c r="I3749" s="1">
        <v>34087</v>
      </c>
      <c r="J3749" t="s">
        <v>30</v>
      </c>
      <c r="K3749" t="s">
        <v>321</v>
      </c>
      <c r="L3749">
        <v>1</v>
      </c>
      <c r="M3749" t="s">
        <v>92</v>
      </c>
      <c r="N3749">
        <v>460060920</v>
      </c>
      <c r="O3749" t="s">
        <v>93</v>
      </c>
      <c r="P3749">
        <v>29</v>
      </c>
      <c r="S3749">
        <v>1030</v>
      </c>
      <c r="T3749" t="s">
        <v>347</v>
      </c>
      <c r="U3749">
        <v>1051</v>
      </c>
      <c r="V3749" t="s">
        <v>348</v>
      </c>
      <c r="W3749">
        <v>0</v>
      </c>
      <c r="X3749" t="s">
        <v>40</v>
      </c>
      <c r="Y3749" t="s">
        <v>70</v>
      </c>
      <c r="Z3749">
        <v>4.0000000000000001E-3</v>
      </c>
      <c r="AC3749" t="s">
        <v>47</v>
      </c>
    </row>
    <row r="3750" spans="1:29" x14ac:dyDescent="0.25">
      <c r="A3750" t="s">
        <v>323</v>
      </c>
      <c r="B3750">
        <v>100</v>
      </c>
      <c r="C3750" t="s">
        <v>28</v>
      </c>
      <c r="D3750" t="s">
        <v>636</v>
      </c>
      <c r="E3750" s="1">
        <v>34039</v>
      </c>
      <c r="F3750">
        <v>1030</v>
      </c>
      <c r="H3750" t="s">
        <v>76</v>
      </c>
      <c r="I3750" s="1">
        <v>34087</v>
      </c>
      <c r="J3750" t="s">
        <v>30</v>
      </c>
      <c r="K3750" t="s">
        <v>321</v>
      </c>
      <c r="L3750">
        <v>1</v>
      </c>
      <c r="M3750" t="s">
        <v>92</v>
      </c>
      <c r="N3750">
        <v>460060920</v>
      </c>
      <c r="O3750" t="s">
        <v>93</v>
      </c>
      <c r="P3750">
        <v>29</v>
      </c>
      <c r="S3750">
        <v>1040</v>
      </c>
      <c r="T3750" t="s">
        <v>557</v>
      </c>
      <c r="U3750">
        <v>618</v>
      </c>
      <c r="V3750" t="s">
        <v>558</v>
      </c>
      <c r="W3750">
        <v>0</v>
      </c>
      <c r="X3750" t="s">
        <v>40</v>
      </c>
      <c r="Y3750" t="s">
        <v>70</v>
      </c>
      <c r="Z3750">
        <v>0.05</v>
      </c>
      <c r="AB3750">
        <v>10</v>
      </c>
      <c r="AC3750" t="s">
        <v>40</v>
      </c>
    </row>
    <row r="3751" spans="1:29" x14ac:dyDescent="0.25">
      <c r="A3751" t="s">
        <v>323</v>
      </c>
      <c r="B3751">
        <v>100</v>
      </c>
      <c r="C3751" t="s">
        <v>28</v>
      </c>
      <c r="D3751" t="s">
        <v>636</v>
      </c>
      <c r="E3751" s="1">
        <v>34039</v>
      </c>
      <c r="F3751">
        <v>1030</v>
      </c>
      <c r="H3751" t="s">
        <v>76</v>
      </c>
      <c r="I3751" s="1">
        <v>34087</v>
      </c>
      <c r="J3751" t="s">
        <v>30</v>
      </c>
      <c r="K3751" t="s">
        <v>321</v>
      </c>
      <c r="L3751">
        <v>1</v>
      </c>
      <c r="M3751" t="s">
        <v>92</v>
      </c>
      <c r="N3751">
        <v>460060920</v>
      </c>
      <c r="O3751" t="s">
        <v>93</v>
      </c>
      <c r="P3751">
        <v>29</v>
      </c>
      <c r="S3751">
        <v>1041</v>
      </c>
      <c r="T3751" t="s">
        <v>559</v>
      </c>
      <c r="U3751">
        <v>613</v>
      </c>
      <c r="V3751" t="s">
        <v>560</v>
      </c>
      <c r="W3751">
        <v>0</v>
      </c>
      <c r="X3751" t="s">
        <v>40</v>
      </c>
      <c r="Y3751" t="s">
        <v>70</v>
      </c>
      <c r="Z3751">
        <v>0.05</v>
      </c>
      <c r="AB3751">
        <v>1</v>
      </c>
      <c r="AC3751" t="s">
        <v>40</v>
      </c>
    </row>
    <row r="3752" spans="1:29" x14ac:dyDescent="0.25">
      <c r="A3752" t="s">
        <v>323</v>
      </c>
      <c r="B3752">
        <v>100</v>
      </c>
      <c r="C3752" t="s">
        <v>28</v>
      </c>
      <c r="D3752" t="s">
        <v>636</v>
      </c>
      <c r="E3752" s="1">
        <v>34039</v>
      </c>
      <c r="F3752">
        <v>1030</v>
      </c>
      <c r="H3752" t="s">
        <v>76</v>
      </c>
      <c r="I3752" s="1">
        <v>34087</v>
      </c>
      <c r="J3752" t="s">
        <v>30</v>
      </c>
      <c r="K3752" t="s">
        <v>321</v>
      </c>
      <c r="L3752">
        <v>1</v>
      </c>
      <c r="M3752" t="s">
        <v>92</v>
      </c>
      <c r="N3752">
        <v>460060920</v>
      </c>
      <c r="O3752" t="s">
        <v>93</v>
      </c>
      <c r="P3752">
        <v>29</v>
      </c>
      <c r="S3752">
        <v>1085</v>
      </c>
      <c r="T3752" t="s">
        <v>561</v>
      </c>
      <c r="U3752">
        <v>1059</v>
      </c>
      <c r="V3752" t="s">
        <v>561</v>
      </c>
      <c r="W3752">
        <v>0</v>
      </c>
      <c r="X3752" t="s">
        <v>40</v>
      </c>
      <c r="Y3752" t="s">
        <v>70</v>
      </c>
      <c r="Z3752">
        <v>0.01</v>
      </c>
      <c r="AB3752">
        <v>2E-3</v>
      </c>
      <c r="AC3752" t="s">
        <v>40</v>
      </c>
    </row>
    <row r="3753" spans="1:29" x14ac:dyDescent="0.25">
      <c r="A3753" t="s">
        <v>323</v>
      </c>
      <c r="B3753">
        <v>100</v>
      </c>
      <c r="C3753" t="s">
        <v>28</v>
      </c>
      <c r="D3753" t="s">
        <v>636</v>
      </c>
      <c r="E3753" s="1">
        <v>34039</v>
      </c>
      <c r="F3753">
        <v>1030</v>
      </c>
      <c r="H3753" t="s">
        <v>76</v>
      </c>
      <c r="I3753" s="1">
        <v>34087</v>
      </c>
      <c r="J3753" t="s">
        <v>30</v>
      </c>
      <c r="K3753" t="s">
        <v>321</v>
      </c>
      <c r="L3753">
        <v>1</v>
      </c>
      <c r="M3753" t="s">
        <v>92</v>
      </c>
      <c r="N3753">
        <v>460060920</v>
      </c>
      <c r="O3753" t="s">
        <v>93</v>
      </c>
      <c r="P3753">
        <v>29</v>
      </c>
      <c r="S3753">
        <v>1036</v>
      </c>
      <c r="T3753" t="s">
        <v>562</v>
      </c>
      <c r="U3753">
        <v>1067</v>
      </c>
      <c r="V3753" t="s">
        <v>563</v>
      </c>
      <c r="W3753">
        <v>0</v>
      </c>
      <c r="X3753" t="s">
        <v>40</v>
      </c>
      <c r="Y3753" t="s">
        <v>70</v>
      </c>
      <c r="Z3753">
        <v>1.7000000000000001E-2</v>
      </c>
      <c r="AB3753">
        <v>0.1</v>
      </c>
      <c r="AC3753" t="s">
        <v>40</v>
      </c>
    </row>
    <row r="3754" spans="1:29" x14ac:dyDescent="0.25">
      <c r="A3754" t="s">
        <v>323</v>
      </c>
      <c r="B3754">
        <v>100</v>
      </c>
      <c r="C3754" t="s">
        <v>28</v>
      </c>
      <c r="D3754" t="s">
        <v>636</v>
      </c>
      <c r="E3754" s="1">
        <v>34039</v>
      </c>
      <c r="F3754">
        <v>1030</v>
      </c>
      <c r="H3754" t="s">
        <v>76</v>
      </c>
      <c r="I3754" s="1">
        <v>34087</v>
      </c>
      <c r="J3754" t="s">
        <v>30</v>
      </c>
      <c r="K3754" t="s">
        <v>321</v>
      </c>
      <c r="L3754">
        <v>1</v>
      </c>
      <c r="M3754" t="s">
        <v>92</v>
      </c>
      <c r="N3754">
        <v>460060920</v>
      </c>
      <c r="O3754" t="s">
        <v>93</v>
      </c>
      <c r="P3754">
        <v>29</v>
      </c>
      <c r="S3754">
        <v>1927</v>
      </c>
      <c r="T3754" t="s">
        <v>63</v>
      </c>
      <c r="U3754">
        <v>410</v>
      </c>
      <c r="V3754" t="s">
        <v>64</v>
      </c>
      <c r="W3754">
        <v>110</v>
      </c>
      <c r="X3754" t="s">
        <v>40</v>
      </c>
      <c r="Y3754" t="s">
        <v>41</v>
      </c>
      <c r="Z3754">
        <v>25</v>
      </c>
      <c r="AC3754" t="s">
        <v>40</v>
      </c>
    </row>
    <row r="3755" spans="1:29" x14ac:dyDescent="0.25">
      <c r="A3755" t="s">
        <v>323</v>
      </c>
      <c r="B3755">
        <v>100</v>
      </c>
      <c r="C3755" t="s">
        <v>28</v>
      </c>
      <c r="D3755" t="s">
        <v>636</v>
      </c>
      <c r="E3755" s="1">
        <v>34039</v>
      </c>
      <c r="F3755">
        <v>1030</v>
      </c>
      <c r="H3755" t="s">
        <v>76</v>
      </c>
      <c r="I3755" s="1">
        <v>34087</v>
      </c>
      <c r="J3755" t="s">
        <v>30</v>
      </c>
      <c r="K3755" t="s">
        <v>321</v>
      </c>
      <c r="L3755">
        <v>1</v>
      </c>
      <c r="M3755" t="s">
        <v>92</v>
      </c>
      <c r="N3755">
        <v>460060920</v>
      </c>
      <c r="O3755" t="s">
        <v>93</v>
      </c>
      <c r="P3755">
        <v>29</v>
      </c>
      <c r="S3755">
        <v>1032</v>
      </c>
      <c r="T3755" t="s">
        <v>69</v>
      </c>
      <c r="U3755">
        <v>1055</v>
      </c>
      <c r="V3755" t="s">
        <v>69</v>
      </c>
      <c r="W3755">
        <v>0</v>
      </c>
      <c r="X3755" t="s">
        <v>40</v>
      </c>
      <c r="Y3755" t="s">
        <v>70</v>
      </c>
      <c r="Z3755">
        <v>0.01</v>
      </c>
      <c r="AC3755" t="s">
        <v>40</v>
      </c>
    </row>
    <row r="3756" spans="1:29" x14ac:dyDescent="0.25">
      <c r="A3756" t="s">
        <v>323</v>
      </c>
      <c r="B3756">
        <v>100</v>
      </c>
      <c r="C3756" t="s">
        <v>28</v>
      </c>
      <c r="D3756" t="s">
        <v>636</v>
      </c>
      <c r="E3756" s="1">
        <v>34039</v>
      </c>
      <c r="F3756">
        <v>1030</v>
      </c>
      <c r="H3756" t="s">
        <v>76</v>
      </c>
      <c r="I3756" s="1">
        <v>34087</v>
      </c>
      <c r="J3756" t="s">
        <v>30</v>
      </c>
      <c r="K3756" t="s">
        <v>321</v>
      </c>
      <c r="L3756">
        <v>1</v>
      </c>
      <c r="M3756" t="s">
        <v>92</v>
      </c>
      <c r="N3756">
        <v>460060920</v>
      </c>
      <c r="O3756" t="s">
        <v>93</v>
      </c>
      <c r="P3756">
        <v>29</v>
      </c>
      <c r="S3756">
        <v>1035</v>
      </c>
      <c r="T3756" t="s">
        <v>351</v>
      </c>
      <c r="U3756">
        <v>71900</v>
      </c>
      <c r="V3756" t="s">
        <v>352</v>
      </c>
      <c r="W3756">
        <v>0</v>
      </c>
      <c r="X3756" t="s">
        <v>40</v>
      </c>
      <c r="Y3756" t="s">
        <v>70</v>
      </c>
      <c r="Z3756">
        <v>2.0000000000000001E-4</v>
      </c>
      <c r="AB3756">
        <v>2E-3</v>
      </c>
      <c r="AC3756" t="s">
        <v>40</v>
      </c>
    </row>
    <row r="3757" spans="1:29" x14ac:dyDescent="0.25">
      <c r="A3757" t="s">
        <v>323</v>
      </c>
      <c r="B3757">
        <v>100</v>
      </c>
      <c r="C3757" t="s">
        <v>28</v>
      </c>
      <c r="D3757" t="s">
        <v>636</v>
      </c>
      <c r="E3757" s="1">
        <v>34039</v>
      </c>
      <c r="F3757">
        <v>1030</v>
      </c>
      <c r="H3757" t="s">
        <v>76</v>
      </c>
      <c r="I3757" s="1">
        <v>34087</v>
      </c>
      <c r="J3757" t="s">
        <v>30</v>
      </c>
      <c r="K3757" t="s">
        <v>321</v>
      </c>
      <c r="L3757">
        <v>1</v>
      </c>
      <c r="M3757" t="s">
        <v>92</v>
      </c>
      <c r="N3757">
        <v>460060920</v>
      </c>
      <c r="O3757" t="s">
        <v>93</v>
      </c>
      <c r="P3757">
        <v>29</v>
      </c>
      <c r="S3757">
        <v>1010</v>
      </c>
      <c r="T3757" t="s">
        <v>353</v>
      </c>
      <c r="U3757">
        <v>1007</v>
      </c>
      <c r="V3757" t="s">
        <v>354</v>
      </c>
      <c r="W3757">
        <v>3.2000000000000001E-2</v>
      </c>
      <c r="X3757" t="s">
        <v>40</v>
      </c>
      <c r="Y3757" t="s">
        <v>41</v>
      </c>
      <c r="Z3757">
        <v>5.0000000000000001E-3</v>
      </c>
      <c r="AB3757">
        <v>2</v>
      </c>
      <c r="AC3757" t="s">
        <v>40</v>
      </c>
    </row>
    <row r="3758" spans="1:29" x14ac:dyDescent="0.25">
      <c r="A3758" t="s">
        <v>323</v>
      </c>
      <c r="B3758">
        <v>100</v>
      </c>
      <c r="C3758" t="s">
        <v>28</v>
      </c>
      <c r="D3758" t="s">
        <v>636</v>
      </c>
      <c r="E3758" s="1">
        <v>34039</v>
      </c>
      <c r="F3758">
        <v>1030</v>
      </c>
      <c r="H3758" t="s">
        <v>76</v>
      </c>
      <c r="I3758" s="1">
        <v>34087</v>
      </c>
      <c r="J3758" t="s">
        <v>30</v>
      </c>
      <c r="K3758" t="s">
        <v>321</v>
      </c>
      <c r="L3758">
        <v>1</v>
      </c>
      <c r="M3758" t="s">
        <v>92</v>
      </c>
      <c r="N3758">
        <v>460060920</v>
      </c>
      <c r="O3758" t="s">
        <v>93</v>
      </c>
      <c r="P3758">
        <v>29</v>
      </c>
      <c r="S3758">
        <v>1005</v>
      </c>
      <c r="T3758" t="s">
        <v>355</v>
      </c>
      <c r="U3758">
        <v>1002</v>
      </c>
      <c r="V3758" t="s">
        <v>356</v>
      </c>
      <c r="W3758">
        <v>0</v>
      </c>
      <c r="X3758" t="s">
        <v>40</v>
      </c>
      <c r="Y3758" t="s">
        <v>70</v>
      </c>
      <c r="Z3758">
        <v>5.0000000000000001E-3</v>
      </c>
      <c r="AB3758">
        <v>0.01</v>
      </c>
      <c r="AC3758" t="s">
        <v>40</v>
      </c>
    </row>
    <row r="3759" spans="1:29" x14ac:dyDescent="0.25">
      <c r="A3759" t="s">
        <v>359</v>
      </c>
      <c r="B3759">
        <v>100</v>
      </c>
      <c r="C3759" t="s">
        <v>28</v>
      </c>
      <c r="D3759" t="s">
        <v>637</v>
      </c>
      <c r="E3759" s="1">
        <v>34039</v>
      </c>
      <c r="F3759">
        <v>1030</v>
      </c>
      <c r="H3759" t="s">
        <v>76</v>
      </c>
      <c r="I3759" s="1">
        <v>34087</v>
      </c>
      <c r="J3759" t="s">
        <v>30</v>
      </c>
      <c r="K3759" t="s">
        <v>321</v>
      </c>
      <c r="L3759">
        <v>1</v>
      </c>
      <c r="M3759" t="s">
        <v>92</v>
      </c>
      <c r="N3759">
        <v>460060920</v>
      </c>
      <c r="O3759" t="s">
        <v>93</v>
      </c>
      <c r="P3759">
        <v>45</v>
      </c>
      <c r="S3759">
        <v>2210</v>
      </c>
      <c r="T3759" t="s">
        <v>363</v>
      </c>
      <c r="U3759">
        <v>34418</v>
      </c>
      <c r="V3759" t="s">
        <v>364</v>
      </c>
      <c r="W3759">
        <v>0</v>
      </c>
      <c r="X3759" t="s">
        <v>47</v>
      </c>
      <c r="Y3759" t="s">
        <v>70</v>
      </c>
      <c r="Z3759">
        <v>0.51</v>
      </c>
      <c r="AA3759">
        <v>1.63</v>
      </c>
      <c r="AC3759" t="s">
        <v>47</v>
      </c>
    </row>
    <row r="3760" spans="1:29" x14ac:dyDescent="0.25">
      <c r="A3760" t="s">
        <v>359</v>
      </c>
      <c r="B3760">
        <v>100</v>
      </c>
      <c r="C3760" t="s">
        <v>28</v>
      </c>
      <c r="D3760" t="s">
        <v>637</v>
      </c>
      <c r="E3760" s="1">
        <v>34039</v>
      </c>
      <c r="F3760">
        <v>1030</v>
      </c>
      <c r="H3760" t="s">
        <v>76</v>
      </c>
      <c r="I3760" s="1">
        <v>34087</v>
      </c>
      <c r="J3760" t="s">
        <v>30</v>
      </c>
      <c r="K3760" t="s">
        <v>321</v>
      </c>
      <c r="L3760">
        <v>1</v>
      </c>
      <c r="M3760" t="s">
        <v>92</v>
      </c>
      <c r="N3760">
        <v>460060920</v>
      </c>
      <c r="O3760" t="s">
        <v>93</v>
      </c>
      <c r="P3760">
        <v>45</v>
      </c>
      <c r="S3760">
        <v>2214</v>
      </c>
      <c r="T3760" t="s">
        <v>365</v>
      </c>
      <c r="U3760">
        <v>34413</v>
      </c>
      <c r="V3760" t="s">
        <v>365</v>
      </c>
      <c r="W3760">
        <v>0</v>
      </c>
      <c r="X3760" t="s">
        <v>47</v>
      </c>
      <c r="Y3760" t="s">
        <v>70</v>
      </c>
      <c r="Z3760">
        <v>0.5</v>
      </c>
      <c r="AA3760">
        <v>1.76</v>
      </c>
      <c r="AC3760" t="s">
        <v>47</v>
      </c>
    </row>
    <row r="3761" spans="1:29" x14ac:dyDescent="0.25">
      <c r="A3761" t="s">
        <v>359</v>
      </c>
      <c r="B3761">
        <v>100</v>
      </c>
      <c r="C3761" t="s">
        <v>28</v>
      </c>
      <c r="D3761" t="s">
        <v>637</v>
      </c>
      <c r="E3761" s="1">
        <v>34039</v>
      </c>
      <c r="F3761">
        <v>1030</v>
      </c>
      <c r="H3761" t="s">
        <v>76</v>
      </c>
      <c r="I3761" s="1">
        <v>34087</v>
      </c>
      <c r="J3761" t="s">
        <v>30</v>
      </c>
      <c r="K3761" t="s">
        <v>321</v>
      </c>
      <c r="L3761">
        <v>1</v>
      </c>
      <c r="M3761" t="s">
        <v>92</v>
      </c>
      <c r="N3761">
        <v>460060920</v>
      </c>
      <c r="O3761" t="s">
        <v>93</v>
      </c>
      <c r="P3761">
        <v>45</v>
      </c>
      <c r="S3761">
        <v>2996</v>
      </c>
      <c r="T3761" t="s">
        <v>366</v>
      </c>
      <c r="U3761">
        <v>77128</v>
      </c>
      <c r="V3761" t="s">
        <v>366</v>
      </c>
      <c r="W3761">
        <v>0</v>
      </c>
      <c r="X3761" t="s">
        <v>47</v>
      </c>
      <c r="Y3761" t="s">
        <v>70</v>
      </c>
      <c r="Z3761">
        <v>0.42</v>
      </c>
      <c r="AA3761">
        <v>1.51</v>
      </c>
      <c r="AB3761">
        <v>100</v>
      </c>
      <c r="AC3761" t="s">
        <v>47</v>
      </c>
    </row>
    <row r="3762" spans="1:29" x14ac:dyDescent="0.25">
      <c r="A3762" t="s">
        <v>359</v>
      </c>
      <c r="B3762">
        <v>100</v>
      </c>
      <c r="C3762" t="s">
        <v>28</v>
      </c>
      <c r="D3762" t="s">
        <v>637</v>
      </c>
      <c r="E3762" s="1">
        <v>34039</v>
      </c>
      <c r="F3762">
        <v>1030</v>
      </c>
      <c r="H3762" t="s">
        <v>76</v>
      </c>
      <c r="I3762" s="1">
        <v>34087</v>
      </c>
      <c r="J3762" t="s">
        <v>30</v>
      </c>
      <c r="K3762" t="s">
        <v>321</v>
      </c>
      <c r="L3762">
        <v>1</v>
      </c>
      <c r="M3762" t="s">
        <v>92</v>
      </c>
      <c r="N3762">
        <v>460060920</v>
      </c>
      <c r="O3762" t="s">
        <v>93</v>
      </c>
      <c r="P3762">
        <v>45</v>
      </c>
      <c r="S3762">
        <v>2984</v>
      </c>
      <c r="T3762" t="s">
        <v>367</v>
      </c>
      <c r="U3762">
        <v>39180</v>
      </c>
      <c r="V3762" t="s">
        <v>367</v>
      </c>
      <c r="W3762">
        <v>0</v>
      </c>
      <c r="X3762" t="s">
        <v>47</v>
      </c>
      <c r="Y3762" t="s">
        <v>70</v>
      </c>
      <c r="Z3762">
        <v>0.41</v>
      </c>
      <c r="AA3762">
        <v>1.45</v>
      </c>
      <c r="AB3762">
        <v>5</v>
      </c>
      <c r="AC3762" t="s">
        <v>47</v>
      </c>
    </row>
    <row r="3763" spans="1:29" x14ac:dyDescent="0.25">
      <c r="A3763" t="s">
        <v>359</v>
      </c>
      <c r="B3763">
        <v>100</v>
      </c>
      <c r="C3763" t="s">
        <v>28</v>
      </c>
      <c r="D3763" t="s">
        <v>637</v>
      </c>
      <c r="E3763" s="1">
        <v>34039</v>
      </c>
      <c r="F3763">
        <v>1030</v>
      </c>
      <c r="H3763" t="s">
        <v>76</v>
      </c>
      <c r="I3763" s="1">
        <v>34087</v>
      </c>
      <c r="J3763" t="s">
        <v>30</v>
      </c>
      <c r="K3763" t="s">
        <v>321</v>
      </c>
      <c r="L3763">
        <v>1</v>
      </c>
      <c r="M3763" t="s">
        <v>92</v>
      </c>
      <c r="N3763">
        <v>460060920</v>
      </c>
      <c r="O3763" t="s">
        <v>93</v>
      </c>
      <c r="P3763">
        <v>45</v>
      </c>
      <c r="S3763">
        <v>2986</v>
      </c>
      <c r="T3763" t="s">
        <v>368</v>
      </c>
      <c r="U3763">
        <v>77562</v>
      </c>
      <c r="V3763" t="s">
        <v>369</v>
      </c>
      <c r="W3763">
        <v>0</v>
      </c>
      <c r="X3763" t="s">
        <v>47</v>
      </c>
      <c r="Y3763" t="s">
        <v>70</v>
      </c>
      <c r="Z3763">
        <v>0.28999999999999998</v>
      </c>
      <c r="AA3763">
        <v>1.03</v>
      </c>
      <c r="AC3763" t="s">
        <v>47</v>
      </c>
    </row>
    <row r="3764" spans="1:29" x14ac:dyDescent="0.25">
      <c r="A3764" t="s">
        <v>359</v>
      </c>
      <c r="B3764">
        <v>100</v>
      </c>
      <c r="C3764" t="s">
        <v>28</v>
      </c>
      <c r="D3764" t="s">
        <v>637</v>
      </c>
      <c r="E3764" s="1">
        <v>34039</v>
      </c>
      <c r="F3764">
        <v>1030</v>
      </c>
      <c r="H3764" t="s">
        <v>76</v>
      </c>
      <c r="I3764" s="1">
        <v>34087</v>
      </c>
      <c r="J3764" t="s">
        <v>30</v>
      </c>
      <c r="K3764" t="s">
        <v>321</v>
      </c>
      <c r="L3764">
        <v>1</v>
      </c>
      <c r="M3764" t="s">
        <v>92</v>
      </c>
      <c r="N3764">
        <v>460060920</v>
      </c>
      <c r="O3764" t="s">
        <v>93</v>
      </c>
      <c r="P3764">
        <v>45</v>
      </c>
      <c r="S3764">
        <v>2989</v>
      </c>
      <c r="T3764" t="s">
        <v>370</v>
      </c>
      <c r="U3764">
        <v>34301</v>
      </c>
      <c r="V3764" t="s">
        <v>371</v>
      </c>
      <c r="W3764">
        <v>0</v>
      </c>
      <c r="X3764" t="s">
        <v>47</v>
      </c>
      <c r="Y3764" t="s">
        <v>70</v>
      </c>
      <c r="Z3764">
        <v>0.31</v>
      </c>
      <c r="AA3764">
        <v>1.1000000000000001</v>
      </c>
      <c r="AB3764">
        <v>100</v>
      </c>
      <c r="AC3764" t="s">
        <v>47</v>
      </c>
    </row>
    <row r="3765" spans="1:29" x14ac:dyDescent="0.25">
      <c r="A3765" t="s">
        <v>359</v>
      </c>
      <c r="B3765">
        <v>100</v>
      </c>
      <c r="C3765" t="s">
        <v>28</v>
      </c>
      <c r="D3765" t="s">
        <v>637</v>
      </c>
      <c r="E3765" s="1">
        <v>34039</v>
      </c>
      <c r="F3765">
        <v>1030</v>
      </c>
      <c r="H3765" t="s">
        <v>76</v>
      </c>
      <c r="I3765" s="1">
        <v>34087</v>
      </c>
      <c r="J3765" t="s">
        <v>30</v>
      </c>
      <c r="K3765" t="s">
        <v>321</v>
      </c>
      <c r="L3765">
        <v>1</v>
      </c>
      <c r="M3765" t="s">
        <v>92</v>
      </c>
      <c r="N3765">
        <v>460060920</v>
      </c>
      <c r="O3765" t="s">
        <v>93</v>
      </c>
      <c r="P3765">
        <v>45</v>
      </c>
      <c r="S3765">
        <v>2993</v>
      </c>
      <c r="T3765" t="s">
        <v>372</v>
      </c>
      <c r="U3765">
        <v>81555</v>
      </c>
      <c r="V3765" t="s">
        <v>372</v>
      </c>
      <c r="W3765">
        <v>0</v>
      </c>
      <c r="X3765" t="s">
        <v>47</v>
      </c>
      <c r="Y3765" t="s">
        <v>70</v>
      </c>
      <c r="Z3765">
        <v>0.32</v>
      </c>
      <c r="AA3765">
        <v>1.1299999999999999</v>
      </c>
      <c r="AC3765" t="s">
        <v>47</v>
      </c>
    </row>
    <row r="3766" spans="1:29" x14ac:dyDescent="0.25">
      <c r="A3766" t="s">
        <v>359</v>
      </c>
      <c r="B3766">
        <v>100</v>
      </c>
      <c r="C3766" t="s">
        <v>28</v>
      </c>
      <c r="D3766" t="s">
        <v>637</v>
      </c>
      <c r="E3766" s="1">
        <v>34039</v>
      </c>
      <c r="F3766">
        <v>1030</v>
      </c>
      <c r="H3766" t="s">
        <v>76</v>
      </c>
      <c r="I3766" s="1">
        <v>34087</v>
      </c>
      <c r="J3766" t="s">
        <v>30</v>
      </c>
      <c r="K3766" t="s">
        <v>321</v>
      </c>
      <c r="L3766">
        <v>1</v>
      </c>
      <c r="M3766" t="s">
        <v>92</v>
      </c>
      <c r="N3766">
        <v>460060920</v>
      </c>
      <c r="O3766" t="s">
        <v>93</v>
      </c>
      <c r="P3766">
        <v>45</v>
      </c>
      <c r="S3766">
        <v>2964</v>
      </c>
      <c r="T3766" t="s">
        <v>373</v>
      </c>
      <c r="U3766">
        <v>34423</v>
      </c>
      <c r="V3766" t="s">
        <v>373</v>
      </c>
      <c r="W3766">
        <v>0</v>
      </c>
      <c r="X3766" t="s">
        <v>47</v>
      </c>
      <c r="Y3766" t="s">
        <v>70</v>
      </c>
      <c r="Z3766">
        <v>0.38</v>
      </c>
      <c r="AA3766">
        <v>1.35</v>
      </c>
      <c r="AB3766">
        <v>5</v>
      </c>
      <c r="AC3766" t="s">
        <v>47</v>
      </c>
    </row>
    <row r="3767" spans="1:29" x14ac:dyDescent="0.25">
      <c r="A3767" t="s">
        <v>359</v>
      </c>
      <c r="B3767">
        <v>100</v>
      </c>
      <c r="C3767" t="s">
        <v>28</v>
      </c>
      <c r="D3767" t="s">
        <v>637</v>
      </c>
      <c r="E3767" s="1">
        <v>34039</v>
      </c>
      <c r="F3767">
        <v>1030</v>
      </c>
      <c r="H3767" t="s">
        <v>76</v>
      </c>
      <c r="I3767" s="1">
        <v>34087</v>
      </c>
      <c r="J3767" t="s">
        <v>30</v>
      </c>
      <c r="K3767" t="s">
        <v>321</v>
      </c>
      <c r="L3767">
        <v>1</v>
      </c>
      <c r="M3767" t="s">
        <v>92</v>
      </c>
      <c r="N3767">
        <v>460060920</v>
      </c>
      <c r="O3767" t="s">
        <v>93</v>
      </c>
      <c r="P3767">
        <v>45</v>
      </c>
      <c r="S3767">
        <v>2965</v>
      </c>
      <c r="T3767" t="s">
        <v>374</v>
      </c>
      <c r="U3767">
        <v>77275</v>
      </c>
      <c r="V3767" t="s">
        <v>374</v>
      </c>
      <c r="W3767">
        <v>0</v>
      </c>
      <c r="X3767" t="s">
        <v>47</v>
      </c>
      <c r="Y3767" t="s">
        <v>70</v>
      </c>
      <c r="Z3767">
        <v>0.31</v>
      </c>
      <c r="AA3767">
        <v>1.1000000000000001</v>
      </c>
      <c r="AC3767" t="s">
        <v>47</v>
      </c>
    </row>
    <row r="3768" spans="1:29" x14ac:dyDescent="0.25">
      <c r="A3768" t="s">
        <v>359</v>
      </c>
      <c r="B3768">
        <v>100</v>
      </c>
      <c r="C3768" t="s">
        <v>28</v>
      </c>
      <c r="D3768" t="s">
        <v>637</v>
      </c>
      <c r="E3768" s="1">
        <v>34039</v>
      </c>
      <c r="F3768">
        <v>1030</v>
      </c>
      <c r="H3768" t="s">
        <v>76</v>
      </c>
      <c r="I3768" s="1">
        <v>34087</v>
      </c>
      <c r="J3768" t="s">
        <v>30</v>
      </c>
      <c r="K3768" t="s">
        <v>321</v>
      </c>
      <c r="L3768">
        <v>1</v>
      </c>
      <c r="M3768" t="s">
        <v>92</v>
      </c>
      <c r="N3768">
        <v>460060920</v>
      </c>
      <c r="O3768" t="s">
        <v>93</v>
      </c>
      <c r="P3768">
        <v>45</v>
      </c>
      <c r="S3768">
        <v>2967</v>
      </c>
      <c r="T3768" t="s">
        <v>375</v>
      </c>
      <c r="U3768">
        <v>34566</v>
      </c>
      <c r="V3768" t="s">
        <v>376</v>
      </c>
      <c r="W3768">
        <v>0</v>
      </c>
      <c r="X3768" t="s">
        <v>47</v>
      </c>
      <c r="Y3768" t="s">
        <v>70</v>
      </c>
      <c r="Z3768">
        <v>0.31</v>
      </c>
      <c r="AA3768">
        <v>1.1200000000000001</v>
      </c>
      <c r="AC3768" t="s">
        <v>47</v>
      </c>
    </row>
    <row r="3769" spans="1:29" x14ac:dyDescent="0.25">
      <c r="A3769" t="s">
        <v>359</v>
      </c>
      <c r="B3769">
        <v>100</v>
      </c>
      <c r="C3769" t="s">
        <v>28</v>
      </c>
      <c r="D3769" t="s">
        <v>637</v>
      </c>
      <c r="E3769" s="1">
        <v>34039</v>
      </c>
      <c r="F3769">
        <v>1030</v>
      </c>
      <c r="H3769" t="s">
        <v>76</v>
      </c>
      <c r="I3769" s="1">
        <v>34087</v>
      </c>
      <c r="J3769" t="s">
        <v>30</v>
      </c>
      <c r="K3769" t="s">
        <v>321</v>
      </c>
      <c r="L3769">
        <v>1</v>
      </c>
      <c r="M3769" t="s">
        <v>92</v>
      </c>
      <c r="N3769">
        <v>460060920</v>
      </c>
      <c r="O3769" t="s">
        <v>93</v>
      </c>
      <c r="P3769">
        <v>45</v>
      </c>
      <c r="S3769">
        <v>2978</v>
      </c>
      <c r="T3769" t="s">
        <v>377</v>
      </c>
      <c r="U3769">
        <v>34496</v>
      </c>
      <c r="V3769" t="s">
        <v>377</v>
      </c>
      <c r="W3769">
        <v>0</v>
      </c>
      <c r="X3769" t="s">
        <v>47</v>
      </c>
      <c r="Y3769" t="s">
        <v>70</v>
      </c>
      <c r="Z3769">
        <v>0.33</v>
      </c>
      <c r="AA3769">
        <v>1.18</v>
      </c>
      <c r="AC3769" t="s">
        <v>47</v>
      </c>
    </row>
    <row r="3770" spans="1:29" x14ac:dyDescent="0.25">
      <c r="A3770" t="s">
        <v>359</v>
      </c>
      <c r="B3770">
        <v>100</v>
      </c>
      <c r="C3770" t="s">
        <v>28</v>
      </c>
      <c r="D3770" t="s">
        <v>637</v>
      </c>
      <c r="E3770" s="1">
        <v>34039</v>
      </c>
      <c r="F3770">
        <v>1030</v>
      </c>
      <c r="H3770" t="s">
        <v>76</v>
      </c>
      <c r="I3770" s="1">
        <v>34087</v>
      </c>
      <c r="J3770" t="s">
        <v>30</v>
      </c>
      <c r="K3770" t="s">
        <v>321</v>
      </c>
      <c r="L3770">
        <v>1</v>
      </c>
      <c r="M3770" t="s">
        <v>92</v>
      </c>
      <c r="N3770">
        <v>460060920</v>
      </c>
      <c r="O3770" t="s">
        <v>93</v>
      </c>
      <c r="P3770">
        <v>45</v>
      </c>
      <c r="S3770">
        <v>2942</v>
      </c>
      <c r="T3770" t="s">
        <v>77</v>
      </c>
      <c r="U3770">
        <v>32104</v>
      </c>
      <c r="V3770" t="s">
        <v>77</v>
      </c>
      <c r="W3770">
        <v>0</v>
      </c>
      <c r="X3770" t="s">
        <v>47</v>
      </c>
      <c r="Y3770" t="s">
        <v>70</v>
      </c>
      <c r="Z3770">
        <v>0.73</v>
      </c>
      <c r="AA3770">
        <v>2.3199999999999998</v>
      </c>
      <c r="AB3770">
        <v>80</v>
      </c>
      <c r="AC3770" t="s">
        <v>47</v>
      </c>
    </row>
    <row r="3771" spans="1:29" x14ac:dyDescent="0.25">
      <c r="A3771" t="s">
        <v>359</v>
      </c>
      <c r="B3771">
        <v>100</v>
      </c>
      <c r="C3771" t="s">
        <v>28</v>
      </c>
      <c r="D3771" t="s">
        <v>637</v>
      </c>
      <c r="E3771" s="1">
        <v>34039</v>
      </c>
      <c r="F3771">
        <v>1030</v>
      </c>
      <c r="H3771" t="s">
        <v>76</v>
      </c>
      <c r="I3771" s="1">
        <v>34087</v>
      </c>
      <c r="J3771" t="s">
        <v>30</v>
      </c>
      <c r="K3771" t="s">
        <v>321</v>
      </c>
      <c r="L3771">
        <v>1</v>
      </c>
      <c r="M3771" t="s">
        <v>92</v>
      </c>
      <c r="N3771">
        <v>460060920</v>
      </c>
      <c r="O3771" t="s">
        <v>93</v>
      </c>
      <c r="P3771">
        <v>45</v>
      </c>
      <c r="S3771">
        <v>2950</v>
      </c>
      <c r="T3771" t="s">
        <v>78</v>
      </c>
      <c r="U3771">
        <v>82080</v>
      </c>
      <c r="V3771" t="s">
        <v>79</v>
      </c>
      <c r="W3771">
        <v>7.1</v>
      </c>
      <c r="X3771" t="s">
        <v>47</v>
      </c>
      <c r="Y3771" t="s">
        <v>41</v>
      </c>
      <c r="AB3771">
        <v>80</v>
      </c>
      <c r="AC3771" t="s">
        <v>47</v>
      </c>
    </row>
    <row r="3772" spans="1:29" x14ac:dyDescent="0.25">
      <c r="A3772" t="s">
        <v>359</v>
      </c>
      <c r="B3772">
        <v>100</v>
      </c>
      <c r="C3772" t="s">
        <v>28</v>
      </c>
      <c r="D3772" t="s">
        <v>637</v>
      </c>
      <c r="E3772" s="1">
        <v>34039</v>
      </c>
      <c r="F3772">
        <v>1030</v>
      </c>
      <c r="H3772" t="s">
        <v>76</v>
      </c>
      <c r="I3772" s="1">
        <v>34087</v>
      </c>
      <c r="J3772" t="s">
        <v>30</v>
      </c>
      <c r="K3772" t="s">
        <v>321</v>
      </c>
      <c r="L3772">
        <v>1</v>
      </c>
      <c r="M3772" t="s">
        <v>92</v>
      </c>
      <c r="N3772">
        <v>460060920</v>
      </c>
      <c r="O3772" t="s">
        <v>93</v>
      </c>
      <c r="P3772">
        <v>45</v>
      </c>
      <c r="S3772">
        <v>2414</v>
      </c>
      <c r="T3772" t="s">
        <v>378</v>
      </c>
      <c r="U3772">
        <v>77443</v>
      </c>
      <c r="V3772" t="s">
        <v>378</v>
      </c>
      <c r="W3772">
        <v>0</v>
      </c>
      <c r="X3772" t="s">
        <v>47</v>
      </c>
      <c r="Y3772" t="s">
        <v>70</v>
      </c>
      <c r="Z3772">
        <v>0.33</v>
      </c>
      <c r="AA3772">
        <v>1.1599999999999999</v>
      </c>
      <c r="AC3772" t="s">
        <v>47</v>
      </c>
    </row>
    <row r="3773" spans="1:29" x14ac:dyDescent="0.25">
      <c r="A3773" t="s">
        <v>359</v>
      </c>
      <c r="B3773">
        <v>100</v>
      </c>
      <c r="C3773" t="s">
        <v>28</v>
      </c>
      <c r="D3773" t="s">
        <v>637</v>
      </c>
      <c r="E3773" s="1">
        <v>34039</v>
      </c>
      <c r="F3773">
        <v>1030</v>
      </c>
      <c r="H3773" t="s">
        <v>76</v>
      </c>
      <c r="I3773" s="1">
        <v>34087</v>
      </c>
      <c r="J3773" t="s">
        <v>30</v>
      </c>
      <c r="K3773" t="s">
        <v>321</v>
      </c>
      <c r="L3773">
        <v>1</v>
      </c>
      <c r="M3773" t="s">
        <v>92</v>
      </c>
      <c r="N3773">
        <v>460060920</v>
      </c>
      <c r="O3773" t="s">
        <v>93</v>
      </c>
      <c r="P3773">
        <v>45</v>
      </c>
      <c r="S3773">
        <v>2416</v>
      </c>
      <c r="T3773" t="s">
        <v>379</v>
      </c>
      <c r="U3773">
        <v>77170</v>
      </c>
      <c r="V3773" t="s">
        <v>379</v>
      </c>
      <c r="W3773">
        <v>0</v>
      </c>
      <c r="X3773" t="s">
        <v>47</v>
      </c>
      <c r="Y3773" t="s">
        <v>70</v>
      </c>
      <c r="Z3773">
        <v>0.36</v>
      </c>
      <c r="AA3773">
        <v>1.27</v>
      </c>
      <c r="AC3773" t="s">
        <v>47</v>
      </c>
    </row>
    <row r="3774" spans="1:29" x14ac:dyDescent="0.25">
      <c r="A3774" t="s">
        <v>359</v>
      </c>
      <c r="B3774">
        <v>100</v>
      </c>
      <c r="C3774" t="s">
        <v>28</v>
      </c>
      <c r="D3774" t="s">
        <v>637</v>
      </c>
      <c r="E3774" s="1">
        <v>34039</v>
      </c>
      <c r="F3774">
        <v>1030</v>
      </c>
      <c r="H3774" t="s">
        <v>76</v>
      </c>
      <c r="I3774" s="1">
        <v>34087</v>
      </c>
      <c r="J3774" t="s">
        <v>30</v>
      </c>
      <c r="K3774" t="s">
        <v>321</v>
      </c>
      <c r="L3774">
        <v>1</v>
      </c>
      <c r="M3774" t="s">
        <v>92</v>
      </c>
      <c r="N3774">
        <v>460060920</v>
      </c>
      <c r="O3774" t="s">
        <v>93</v>
      </c>
      <c r="P3774">
        <v>45</v>
      </c>
      <c r="S3774">
        <v>2412</v>
      </c>
      <c r="T3774" t="s">
        <v>380</v>
      </c>
      <c r="U3774">
        <v>77173</v>
      </c>
      <c r="V3774" t="s">
        <v>380</v>
      </c>
      <c r="W3774">
        <v>0</v>
      </c>
      <c r="X3774" t="s">
        <v>47</v>
      </c>
      <c r="Y3774" t="s">
        <v>70</v>
      </c>
      <c r="Z3774">
        <v>0.38</v>
      </c>
      <c r="AA3774">
        <v>1.36</v>
      </c>
      <c r="AC3774" t="s">
        <v>47</v>
      </c>
    </row>
    <row r="3775" spans="1:29" x14ac:dyDescent="0.25">
      <c r="A3775" t="s">
        <v>359</v>
      </c>
      <c r="B3775">
        <v>100</v>
      </c>
      <c r="C3775" t="s">
        <v>28</v>
      </c>
      <c r="D3775" t="s">
        <v>637</v>
      </c>
      <c r="E3775" s="1">
        <v>34039</v>
      </c>
      <c r="F3775">
        <v>1030</v>
      </c>
      <c r="H3775" t="s">
        <v>76</v>
      </c>
      <c r="I3775" s="1">
        <v>34087</v>
      </c>
      <c r="J3775" t="s">
        <v>30</v>
      </c>
      <c r="K3775" t="s">
        <v>321</v>
      </c>
      <c r="L3775">
        <v>1</v>
      </c>
      <c r="M3775" t="s">
        <v>92</v>
      </c>
      <c r="N3775">
        <v>460060920</v>
      </c>
      <c r="O3775" t="s">
        <v>93</v>
      </c>
      <c r="P3775">
        <v>45</v>
      </c>
      <c r="S3775">
        <v>2413</v>
      </c>
      <c r="T3775" t="s">
        <v>381</v>
      </c>
      <c r="U3775">
        <v>34561</v>
      </c>
      <c r="V3775" t="s">
        <v>381</v>
      </c>
      <c r="W3775">
        <v>0</v>
      </c>
      <c r="X3775" t="s">
        <v>47</v>
      </c>
      <c r="Y3775" t="s">
        <v>70</v>
      </c>
      <c r="Z3775">
        <v>0.37</v>
      </c>
      <c r="AA3775">
        <v>1.3</v>
      </c>
      <c r="AC3775" t="s">
        <v>47</v>
      </c>
    </row>
    <row r="3776" spans="1:29" x14ac:dyDescent="0.25">
      <c r="A3776" t="s">
        <v>359</v>
      </c>
      <c r="B3776">
        <v>100</v>
      </c>
      <c r="C3776" t="s">
        <v>28</v>
      </c>
      <c r="D3776" t="s">
        <v>637</v>
      </c>
      <c r="E3776" s="1">
        <v>34039</v>
      </c>
      <c r="F3776">
        <v>1030</v>
      </c>
      <c r="H3776" t="s">
        <v>76</v>
      </c>
      <c r="I3776" s="1">
        <v>34087</v>
      </c>
      <c r="J3776" t="s">
        <v>30</v>
      </c>
      <c r="K3776" t="s">
        <v>321</v>
      </c>
      <c r="L3776">
        <v>1</v>
      </c>
      <c r="M3776" t="s">
        <v>92</v>
      </c>
      <c r="N3776">
        <v>460060920</v>
      </c>
      <c r="O3776" t="s">
        <v>93</v>
      </c>
      <c r="P3776">
        <v>45</v>
      </c>
      <c r="S3776">
        <v>2946</v>
      </c>
      <c r="T3776" t="s">
        <v>382</v>
      </c>
      <c r="U3776">
        <v>77651</v>
      </c>
      <c r="V3776" t="s">
        <v>382</v>
      </c>
      <c r="W3776">
        <v>0</v>
      </c>
      <c r="X3776" t="s">
        <v>47</v>
      </c>
      <c r="Y3776" t="s">
        <v>70</v>
      </c>
      <c r="Z3776">
        <v>0.36</v>
      </c>
      <c r="AA3776">
        <v>1.28</v>
      </c>
      <c r="AB3776">
        <v>0.05</v>
      </c>
      <c r="AC3776" t="s">
        <v>47</v>
      </c>
    </row>
    <row r="3777" spans="1:29" x14ac:dyDescent="0.25">
      <c r="A3777" t="s">
        <v>359</v>
      </c>
      <c r="B3777">
        <v>100</v>
      </c>
      <c r="C3777" t="s">
        <v>28</v>
      </c>
      <c r="D3777" t="s">
        <v>637</v>
      </c>
      <c r="E3777" s="1">
        <v>34039</v>
      </c>
      <c r="F3777">
        <v>1030</v>
      </c>
      <c r="H3777" t="s">
        <v>76</v>
      </c>
      <c r="I3777" s="1">
        <v>34087</v>
      </c>
      <c r="J3777" t="s">
        <v>30</v>
      </c>
      <c r="K3777" t="s">
        <v>321</v>
      </c>
      <c r="L3777">
        <v>1</v>
      </c>
      <c r="M3777" t="s">
        <v>92</v>
      </c>
      <c r="N3777">
        <v>460060920</v>
      </c>
      <c r="O3777" t="s">
        <v>93</v>
      </c>
      <c r="P3777">
        <v>45</v>
      </c>
      <c r="S3777">
        <v>2990</v>
      </c>
      <c r="T3777" t="s">
        <v>383</v>
      </c>
      <c r="U3777">
        <v>34030</v>
      </c>
      <c r="V3777" t="s">
        <v>383</v>
      </c>
      <c r="W3777">
        <v>0</v>
      </c>
      <c r="X3777" t="s">
        <v>47</v>
      </c>
      <c r="Y3777" t="s">
        <v>70</v>
      </c>
      <c r="Z3777">
        <v>0.27</v>
      </c>
      <c r="AA3777">
        <v>0.93</v>
      </c>
      <c r="AB3777">
        <v>5</v>
      </c>
      <c r="AC3777" t="s">
        <v>47</v>
      </c>
    </row>
    <row r="3778" spans="1:29" x14ac:dyDescent="0.25">
      <c r="A3778" t="s">
        <v>359</v>
      </c>
      <c r="B3778">
        <v>100</v>
      </c>
      <c r="C3778" t="s">
        <v>28</v>
      </c>
      <c r="D3778" t="s">
        <v>637</v>
      </c>
      <c r="E3778" s="1">
        <v>34039</v>
      </c>
      <c r="F3778">
        <v>1030</v>
      </c>
      <c r="H3778" t="s">
        <v>76</v>
      </c>
      <c r="I3778" s="1">
        <v>34087</v>
      </c>
      <c r="J3778" t="s">
        <v>30</v>
      </c>
      <c r="K3778" t="s">
        <v>321</v>
      </c>
      <c r="L3778">
        <v>1</v>
      </c>
      <c r="M3778" t="s">
        <v>92</v>
      </c>
      <c r="N3778">
        <v>460060920</v>
      </c>
      <c r="O3778" t="s">
        <v>93</v>
      </c>
      <c r="P3778">
        <v>45</v>
      </c>
      <c r="S3778">
        <v>2982</v>
      </c>
      <c r="T3778" t="s">
        <v>384</v>
      </c>
      <c r="U3778">
        <v>32102</v>
      </c>
      <c r="V3778" t="s">
        <v>384</v>
      </c>
      <c r="W3778">
        <v>0</v>
      </c>
      <c r="X3778" t="s">
        <v>47</v>
      </c>
      <c r="Y3778" t="s">
        <v>70</v>
      </c>
      <c r="Z3778">
        <v>0.33</v>
      </c>
      <c r="AA3778">
        <v>1.17</v>
      </c>
      <c r="AB3778">
        <v>5</v>
      </c>
      <c r="AC3778" t="s">
        <v>47</v>
      </c>
    </row>
    <row r="3779" spans="1:29" x14ac:dyDescent="0.25">
      <c r="A3779" t="s">
        <v>359</v>
      </c>
      <c r="B3779">
        <v>100</v>
      </c>
      <c r="C3779" t="s">
        <v>28</v>
      </c>
      <c r="D3779" t="s">
        <v>637</v>
      </c>
      <c r="E3779" s="1">
        <v>34039</v>
      </c>
      <c r="F3779">
        <v>1030</v>
      </c>
      <c r="H3779" t="s">
        <v>76</v>
      </c>
      <c r="I3779" s="1">
        <v>34087</v>
      </c>
      <c r="J3779" t="s">
        <v>30</v>
      </c>
      <c r="K3779" t="s">
        <v>321</v>
      </c>
      <c r="L3779">
        <v>1</v>
      </c>
      <c r="M3779" t="s">
        <v>92</v>
      </c>
      <c r="N3779">
        <v>460060920</v>
      </c>
      <c r="O3779" t="s">
        <v>93</v>
      </c>
      <c r="P3779">
        <v>45</v>
      </c>
      <c r="S3779">
        <v>2968</v>
      </c>
      <c r="T3779" t="s">
        <v>385</v>
      </c>
      <c r="U3779">
        <v>34536</v>
      </c>
      <c r="V3779" t="s">
        <v>386</v>
      </c>
      <c r="W3779">
        <v>0</v>
      </c>
      <c r="X3779" t="s">
        <v>47</v>
      </c>
      <c r="Y3779" t="s">
        <v>70</v>
      </c>
      <c r="Z3779">
        <v>0.34</v>
      </c>
      <c r="AA3779">
        <v>1.19</v>
      </c>
      <c r="AB3779">
        <v>600</v>
      </c>
      <c r="AC3779" t="s">
        <v>47</v>
      </c>
    </row>
    <row r="3780" spans="1:29" x14ac:dyDescent="0.25">
      <c r="A3780" t="s">
        <v>359</v>
      </c>
      <c r="B3780">
        <v>100</v>
      </c>
      <c r="C3780" t="s">
        <v>28</v>
      </c>
      <c r="D3780" t="s">
        <v>637</v>
      </c>
      <c r="E3780" s="1">
        <v>34039</v>
      </c>
      <c r="F3780">
        <v>1030</v>
      </c>
      <c r="H3780" t="s">
        <v>76</v>
      </c>
      <c r="I3780" s="1">
        <v>34087</v>
      </c>
      <c r="J3780" t="s">
        <v>30</v>
      </c>
      <c r="K3780" t="s">
        <v>321</v>
      </c>
      <c r="L3780">
        <v>1</v>
      </c>
      <c r="M3780" t="s">
        <v>92</v>
      </c>
      <c r="N3780">
        <v>460060920</v>
      </c>
      <c r="O3780" t="s">
        <v>93</v>
      </c>
      <c r="P3780">
        <v>45</v>
      </c>
      <c r="S3780">
        <v>2969</v>
      </c>
      <c r="T3780" t="s">
        <v>387</v>
      </c>
      <c r="U3780">
        <v>34571</v>
      </c>
      <c r="V3780" t="s">
        <v>388</v>
      </c>
      <c r="W3780">
        <v>0</v>
      </c>
      <c r="X3780" t="s">
        <v>47</v>
      </c>
      <c r="Y3780" t="s">
        <v>70</v>
      </c>
      <c r="Z3780">
        <v>0.33</v>
      </c>
      <c r="AA3780">
        <v>1.1599999999999999</v>
      </c>
      <c r="AB3780">
        <v>75</v>
      </c>
      <c r="AC3780" t="s">
        <v>47</v>
      </c>
    </row>
    <row r="3781" spans="1:29" x14ac:dyDescent="0.25">
      <c r="A3781" t="s">
        <v>359</v>
      </c>
      <c r="B3781">
        <v>100</v>
      </c>
      <c r="C3781" t="s">
        <v>28</v>
      </c>
      <c r="D3781" t="s">
        <v>637</v>
      </c>
      <c r="E3781" s="1">
        <v>34039</v>
      </c>
      <c r="F3781">
        <v>1030</v>
      </c>
      <c r="H3781" t="s">
        <v>76</v>
      </c>
      <c r="I3781" s="1">
        <v>34087</v>
      </c>
      <c r="J3781" t="s">
        <v>30</v>
      </c>
      <c r="K3781" t="s">
        <v>321</v>
      </c>
      <c r="L3781">
        <v>1</v>
      </c>
      <c r="M3781" t="s">
        <v>92</v>
      </c>
      <c r="N3781">
        <v>460060920</v>
      </c>
      <c r="O3781" t="s">
        <v>93</v>
      </c>
      <c r="P3781">
        <v>45</v>
      </c>
      <c r="S3781">
        <v>2977</v>
      </c>
      <c r="T3781" t="s">
        <v>389</v>
      </c>
      <c r="U3781">
        <v>34501</v>
      </c>
      <c r="V3781" t="s">
        <v>389</v>
      </c>
      <c r="W3781">
        <v>0</v>
      </c>
      <c r="X3781" t="s">
        <v>47</v>
      </c>
      <c r="Y3781" t="s">
        <v>70</v>
      </c>
      <c r="Z3781">
        <v>0.87</v>
      </c>
      <c r="AA3781">
        <v>3.1</v>
      </c>
      <c r="AB3781">
        <v>7</v>
      </c>
      <c r="AC3781" t="s">
        <v>47</v>
      </c>
    </row>
    <row r="3782" spans="1:29" x14ac:dyDescent="0.25">
      <c r="A3782" t="s">
        <v>359</v>
      </c>
      <c r="B3782">
        <v>100</v>
      </c>
      <c r="C3782" t="s">
        <v>28</v>
      </c>
      <c r="D3782" t="s">
        <v>637</v>
      </c>
      <c r="E3782" s="1">
        <v>34039</v>
      </c>
      <c r="F3782">
        <v>1030</v>
      </c>
      <c r="H3782" t="s">
        <v>76</v>
      </c>
      <c r="I3782" s="1">
        <v>34087</v>
      </c>
      <c r="J3782" t="s">
        <v>30</v>
      </c>
      <c r="K3782" t="s">
        <v>321</v>
      </c>
      <c r="L3782">
        <v>1</v>
      </c>
      <c r="M3782" t="s">
        <v>92</v>
      </c>
      <c r="N3782">
        <v>460060920</v>
      </c>
      <c r="O3782" t="s">
        <v>93</v>
      </c>
      <c r="P3782">
        <v>45</v>
      </c>
      <c r="S3782">
        <v>2380</v>
      </c>
      <c r="T3782" t="s">
        <v>390</v>
      </c>
      <c r="U3782">
        <v>77093</v>
      </c>
      <c r="V3782" t="s">
        <v>391</v>
      </c>
      <c r="W3782">
        <v>0</v>
      </c>
      <c r="X3782" t="s">
        <v>47</v>
      </c>
      <c r="Y3782" t="s">
        <v>70</v>
      </c>
      <c r="Z3782">
        <v>0.35</v>
      </c>
      <c r="AA3782">
        <v>1.23</v>
      </c>
      <c r="AB3782">
        <v>70</v>
      </c>
      <c r="AC3782" t="s">
        <v>47</v>
      </c>
    </row>
    <row r="3783" spans="1:29" x14ac:dyDescent="0.25">
      <c r="A3783" t="s">
        <v>359</v>
      </c>
      <c r="B3783">
        <v>100</v>
      </c>
      <c r="C3783" t="s">
        <v>28</v>
      </c>
      <c r="D3783" t="s">
        <v>637</v>
      </c>
      <c r="E3783" s="1">
        <v>34039</v>
      </c>
      <c r="F3783">
        <v>1030</v>
      </c>
      <c r="H3783" t="s">
        <v>76</v>
      </c>
      <c r="I3783" s="1">
        <v>34087</v>
      </c>
      <c r="J3783" t="s">
        <v>30</v>
      </c>
      <c r="K3783" t="s">
        <v>321</v>
      </c>
      <c r="L3783">
        <v>1</v>
      </c>
      <c r="M3783" t="s">
        <v>92</v>
      </c>
      <c r="N3783">
        <v>460060920</v>
      </c>
      <c r="O3783" t="s">
        <v>93</v>
      </c>
      <c r="P3783">
        <v>45</v>
      </c>
      <c r="S3783">
        <v>2979</v>
      </c>
      <c r="T3783" t="s">
        <v>392</v>
      </c>
      <c r="U3783">
        <v>34546</v>
      </c>
      <c r="V3783" t="s">
        <v>393</v>
      </c>
      <c r="W3783">
        <v>0</v>
      </c>
      <c r="X3783" t="s">
        <v>47</v>
      </c>
      <c r="Y3783" t="s">
        <v>70</v>
      </c>
      <c r="Z3783">
        <v>0.39</v>
      </c>
      <c r="AA3783">
        <v>1.39</v>
      </c>
      <c r="AB3783">
        <v>100</v>
      </c>
      <c r="AC3783" t="s">
        <v>47</v>
      </c>
    </row>
    <row r="3784" spans="1:29" x14ac:dyDescent="0.25">
      <c r="A3784" t="s">
        <v>359</v>
      </c>
      <c r="B3784">
        <v>100</v>
      </c>
      <c r="C3784" t="s">
        <v>28</v>
      </c>
      <c r="D3784" t="s">
        <v>637</v>
      </c>
      <c r="E3784" s="1">
        <v>34039</v>
      </c>
      <c r="F3784">
        <v>1030</v>
      </c>
      <c r="H3784" t="s">
        <v>76</v>
      </c>
      <c r="I3784" s="1">
        <v>34087</v>
      </c>
      <c r="J3784" t="s">
        <v>30</v>
      </c>
      <c r="K3784" t="s">
        <v>321</v>
      </c>
      <c r="L3784">
        <v>1</v>
      </c>
      <c r="M3784" t="s">
        <v>92</v>
      </c>
      <c r="N3784">
        <v>460060920</v>
      </c>
      <c r="O3784" t="s">
        <v>93</v>
      </c>
      <c r="P3784">
        <v>45</v>
      </c>
      <c r="S3784">
        <v>2987</v>
      </c>
      <c r="T3784" t="s">
        <v>394</v>
      </c>
      <c r="U3784">
        <v>34475</v>
      </c>
      <c r="V3784" t="s">
        <v>394</v>
      </c>
      <c r="W3784">
        <v>0</v>
      </c>
      <c r="X3784" t="s">
        <v>47</v>
      </c>
      <c r="Y3784" t="s">
        <v>70</v>
      </c>
      <c r="Z3784">
        <v>0.38</v>
      </c>
      <c r="AA3784">
        <v>1.33</v>
      </c>
      <c r="AB3784">
        <v>5</v>
      </c>
      <c r="AC3784" t="s">
        <v>47</v>
      </c>
    </row>
    <row r="3785" spans="1:29" x14ac:dyDescent="0.25">
      <c r="A3785" t="s">
        <v>359</v>
      </c>
      <c r="B3785">
        <v>100</v>
      </c>
      <c r="C3785" t="s">
        <v>28</v>
      </c>
      <c r="D3785" t="s">
        <v>637</v>
      </c>
      <c r="E3785" s="1">
        <v>34039</v>
      </c>
      <c r="F3785">
        <v>1030</v>
      </c>
      <c r="H3785" t="s">
        <v>76</v>
      </c>
      <c r="I3785" s="1">
        <v>34087</v>
      </c>
      <c r="J3785" t="s">
        <v>30</v>
      </c>
      <c r="K3785" t="s">
        <v>321</v>
      </c>
      <c r="L3785">
        <v>1</v>
      </c>
      <c r="M3785" t="s">
        <v>92</v>
      </c>
      <c r="N3785">
        <v>460060920</v>
      </c>
      <c r="O3785" t="s">
        <v>93</v>
      </c>
      <c r="P3785">
        <v>45</v>
      </c>
      <c r="S3785">
        <v>2981</v>
      </c>
      <c r="T3785" t="s">
        <v>395</v>
      </c>
      <c r="U3785">
        <v>34506</v>
      </c>
      <c r="V3785" t="s">
        <v>395</v>
      </c>
      <c r="W3785">
        <v>0</v>
      </c>
      <c r="X3785" t="s">
        <v>47</v>
      </c>
      <c r="Y3785" t="s">
        <v>70</v>
      </c>
      <c r="Z3785">
        <v>0.38</v>
      </c>
      <c r="AA3785">
        <v>1.34</v>
      </c>
      <c r="AB3785">
        <v>200</v>
      </c>
      <c r="AC3785" t="s">
        <v>47</v>
      </c>
    </row>
    <row r="3786" spans="1:29" x14ac:dyDescent="0.25">
      <c r="A3786" t="s">
        <v>359</v>
      </c>
      <c r="B3786">
        <v>100</v>
      </c>
      <c r="C3786" t="s">
        <v>28</v>
      </c>
      <c r="D3786" t="s">
        <v>637</v>
      </c>
      <c r="E3786" s="1">
        <v>34039</v>
      </c>
      <c r="F3786">
        <v>1030</v>
      </c>
      <c r="H3786" t="s">
        <v>76</v>
      </c>
      <c r="I3786" s="1">
        <v>34087</v>
      </c>
      <c r="J3786" t="s">
        <v>30</v>
      </c>
      <c r="K3786" t="s">
        <v>321</v>
      </c>
      <c r="L3786">
        <v>1</v>
      </c>
      <c r="M3786" t="s">
        <v>92</v>
      </c>
      <c r="N3786">
        <v>460060920</v>
      </c>
      <c r="O3786" t="s">
        <v>93</v>
      </c>
      <c r="P3786">
        <v>45</v>
      </c>
      <c r="S3786">
        <v>2985</v>
      </c>
      <c r="T3786" t="s">
        <v>396</v>
      </c>
      <c r="U3786">
        <v>34511</v>
      </c>
      <c r="V3786" t="s">
        <v>396</v>
      </c>
      <c r="W3786">
        <v>0</v>
      </c>
      <c r="X3786" t="s">
        <v>47</v>
      </c>
      <c r="Y3786" t="s">
        <v>70</v>
      </c>
      <c r="Z3786">
        <v>0.36</v>
      </c>
      <c r="AA3786">
        <v>1.29</v>
      </c>
      <c r="AB3786">
        <v>5</v>
      </c>
      <c r="AC3786" t="s">
        <v>47</v>
      </c>
    </row>
    <row r="3787" spans="1:29" x14ac:dyDescent="0.25">
      <c r="A3787" t="s">
        <v>359</v>
      </c>
      <c r="B3787">
        <v>100</v>
      </c>
      <c r="C3787" t="s">
        <v>28</v>
      </c>
      <c r="D3787" t="s">
        <v>637</v>
      </c>
      <c r="E3787" s="1">
        <v>34039</v>
      </c>
      <c r="F3787">
        <v>1030</v>
      </c>
      <c r="H3787" t="s">
        <v>76</v>
      </c>
      <c r="I3787" s="1">
        <v>34087</v>
      </c>
      <c r="J3787" t="s">
        <v>30</v>
      </c>
      <c r="K3787" t="s">
        <v>321</v>
      </c>
      <c r="L3787">
        <v>1</v>
      </c>
      <c r="M3787" t="s">
        <v>92</v>
      </c>
      <c r="N3787">
        <v>460060920</v>
      </c>
      <c r="O3787" t="s">
        <v>93</v>
      </c>
      <c r="P3787">
        <v>45</v>
      </c>
      <c r="S3787">
        <v>2991</v>
      </c>
      <c r="T3787" t="s">
        <v>397</v>
      </c>
      <c r="U3787">
        <v>34010</v>
      </c>
      <c r="V3787" t="s">
        <v>397</v>
      </c>
      <c r="W3787">
        <v>0</v>
      </c>
      <c r="X3787" t="s">
        <v>47</v>
      </c>
      <c r="Y3787" t="s">
        <v>70</v>
      </c>
      <c r="Z3787">
        <v>0.46</v>
      </c>
      <c r="AA3787">
        <v>1.63</v>
      </c>
      <c r="AB3787">
        <v>1000</v>
      </c>
      <c r="AC3787" t="s">
        <v>47</v>
      </c>
    </row>
    <row r="3788" spans="1:29" x14ac:dyDescent="0.25">
      <c r="A3788" t="s">
        <v>359</v>
      </c>
      <c r="B3788">
        <v>100</v>
      </c>
      <c r="C3788" t="s">
        <v>28</v>
      </c>
      <c r="D3788" t="s">
        <v>637</v>
      </c>
      <c r="E3788" s="1">
        <v>34039</v>
      </c>
      <c r="F3788">
        <v>1030</v>
      </c>
      <c r="H3788" t="s">
        <v>76</v>
      </c>
      <c r="I3788" s="1">
        <v>34087</v>
      </c>
      <c r="J3788" t="s">
        <v>30</v>
      </c>
      <c r="K3788" t="s">
        <v>321</v>
      </c>
      <c r="L3788">
        <v>1</v>
      </c>
      <c r="M3788" t="s">
        <v>92</v>
      </c>
      <c r="N3788">
        <v>460060920</v>
      </c>
      <c r="O3788" t="s">
        <v>93</v>
      </c>
      <c r="P3788">
        <v>45</v>
      </c>
      <c r="S3788">
        <v>2976</v>
      </c>
      <c r="T3788" t="s">
        <v>398</v>
      </c>
      <c r="U3788">
        <v>39175</v>
      </c>
      <c r="V3788" t="s">
        <v>398</v>
      </c>
      <c r="W3788">
        <v>0</v>
      </c>
      <c r="X3788" t="s">
        <v>47</v>
      </c>
      <c r="Y3788" t="s">
        <v>70</v>
      </c>
      <c r="Z3788">
        <v>0.61</v>
      </c>
      <c r="AA3788">
        <v>1.94</v>
      </c>
      <c r="AB3788">
        <v>0.2</v>
      </c>
      <c r="AC3788" t="s">
        <v>47</v>
      </c>
    </row>
    <row r="3789" spans="1:29" x14ac:dyDescent="0.25">
      <c r="A3789" t="s">
        <v>359</v>
      </c>
      <c r="B3789">
        <v>100</v>
      </c>
      <c r="C3789" t="s">
        <v>28</v>
      </c>
      <c r="D3789" t="s">
        <v>637</v>
      </c>
      <c r="E3789" s="1">
        <v>34039</v>
      </c>
      <c r="F3789">
        <v>1030</v>
      </c>
      <c r="H3789" t="s">
        <v>76</v>
      </c>
      <c r="I3789" s="1">
        <v>34087</v>
      </c>
      <c r="J3789" t="s">
        <v>30</v>
      </c>
      <c r="K3789" t="s">
        <v>321</v>
      </c>
      <c r="L3789">
        <v>1</v>
      </c>
      <c r="M3789" t="s">
        <v>92</v>
      </c>
      <c r="N3789">
        <v>460060920</v>
      </c>
      <c r="O3789" t="s">
        <v>93</v>
      </c>
      <c r="P3789">
        <v>45</v>
      </c>
      <c r="S3789">
        <v>2955</v>
      </c>
      <c r="T3789" t="s">
        <v>399</v>
      </c>
      <c r="U3789">
        <v>79724</v>
      </c>
      <c r="V3789" t="s">
        <v>400</v>
      </c>
      <c r="W3789">
        <v>0</v>
      </c>
      <c r="X3789" t="s">
        <v>47</v>
      </c>
      <c r="Y3789" t="s">
        <v>70</v>
      </c>
      <c r="AB3789">
        <v>10000</v>
      </c>
      <c r="AC3789" t="s">
        <v>47</v>
      </c>
    </row>
    <row r="3790" spans="1:29" x14ac:dyDescent="0.25">
      <c r="A3790" t="s">
        <v>359</v>
      </c>
      <c r="B3790">
        <v>100</v>
      </c>
      <c r="C3790" t="s">
        <v>28</v>
      </c>
      <c r="D3790" t="s">
        <v>637</v>
      </c>
      <c r="E3790" s="1">
        <v>34039</v>
      </c>
      <c r="F3790">
        <v>1030</v>
      </c>
      <c r="H3790" t="s">
        <v>76</v>
      </c>
      <c r="I3790" s="1">
        <v>34087</v>
      </c>
      <c r="J3790" t="s">
        <v>30</v>
      </c>
      <c r="K3790" t="s">
        <v>321</v>
      </c>
      <c r="L3790">
        <v>1</v>
      </c>
      <c r="M3790" t="s">
        <v>92</v>
      </c>
      <c r="N3790">
        <v>460060920</v>
      </c>
      <c r="O3790" t="s">
        <v>93</v>
      </c>
      <c r="P3790">
        <v>45</v>
      </c>
      <c r="S3790">
        <v>2983</v>
      </c>
      <c r="T3790" t="s">
        <v>401</v>
      </c>
      <c r="U3790">
        <v>34541</v>
      </c>
      <c r="V3790" t="s">
        <v>401</v>
      </c>
      <c r="W3790">
        <v>0</v>
      </c>
      <c r="X3790" t="s">
        <v>47</v>
      </c>
      <c r="Y3790" t="s">
        <v>70</v>
      </c>
      <c r="Z3790">
        <v>0.31</v>
      </c>
      <c r="AA3790">
        <v>1.1100000000000001</v>
      </c>
      <c r="AB3790">
        <v>5</v>
      </c>
      <c r="AC3790" t="s">
        <v>47</v>
      </c>
    </row>
    <row r="3791" spans="1:29" x14ac:dyDescent="0.25">
      <c r="A3791" t="s">
        <v>359</v>
      </c>
      <c r="B3791">
        <v>100</v>
      </c>
      <c r="C3791" t="s">
        <v>28</v>
      </c>
      <c r="D3791" t="s">
        <v>637</v>
      </c>
      <c r="E3791" s="1">
        <v>34039</v>
      </c>
      <c r="F3791">
        <v>1030</v>
      </c>
      <c r="H3791" t="s">
        <v>76</v>
      </c>
      <c r="I3791" s="1">
        <v>34087</v>
      </c>
      <c r="J3791" t="s">
        <v>30</v>
      </c>
      <c r="K3791" t="s">
        <v>321</v>
      </c>
      <c r="L3791">
        <v>1</v>
      </c>
      <c r="M3791" t="s">
        <v>92</v>
      </c>
      <c r="N3791">
        <v>460060920</v>
      </c>
      <c r="O3791" t="s">
        <v>93</v>
      </c>
      <c r="P3791">
        <v>45</v>
      </c>
      <c r="S3791">
        <v>2992</v>
      </c>
      <c r="T3791" t="s">
        <v>402</v>
      </c>
      <c r="U3791">
        <v>34371</v>
      </c>
      <c r="V3791" t="s">
        <v>403</v>
      </c>
      <c r="W3791">
        <v>0</v>
      </c>
      <c r="X3791" t="s">
        <v>47</v>
      </c>
      <c r="Y3791" t="s">
        <v>70</v>
      </c>
      <c r="Z3791">
        <v>0.47</v>
      </c>
      <c r="AA3791">
        <v>1.68</v>
      </c>
      <c r="AB3791">
        <v>700</v>
      </c>
      <c r="AC3791" t="s">
        <v>47</v>
      </c>
    </row>
    <row r="3792" spans="1:29" x14ac:dyDescent="0.25">
      <c r="A3792" t="s">
        <v>359</v>
      </c>
      <c r="B3792">
        <v>100</v>
      </c>
      <c r="C3792" t="s">
        <v>28</v>
      </c>
      <c r="D3792" t="s">
        <v>637</v>
      </c>
      <c r="E3792" s="1">
        <v>34039</v>
      </c>
      <c r="F3792">
        <v>1030</v>
      </c>
      <c r="H3792" t="s">
        <v>76</v>
      </c>
      <c r="I3792" s="1">
        <v>34087</v>
      </c>
      <c r="J3792" t="s">
        <v>30</v>
      </c>
      <c r="K3792" t="s">
        <v>321</v>
      </c>
      <c r="L3792">
        <v>1</v>
      </c>
      <c r="M3792" t="s">
        <v>92</v>
      </c>
      <c r="N3792">
        <v>460060920</v>
      </c>
      <c r="O3792" t="s">
        <v>93</v>
      </c>
      <c r="P3792">
        <v>45</v>
      </c>
      <c r="S3792">
        <v>2931</v>
      </c>
      <c r="T3792" t="s">
        <v>404</v>
      </c>
      <c r="U3792">
        <v>38760</v>
      </c>
      <c r="V3792" t="s">
        <v>405</v>
      </c>
      <c r="W3792">
        <v>0</v>
      </c>
      <c r="X3792" t="s">
        <v>47</v>
      </c>
      <c r="Y3792" t="s">
        <v>70</v>
      </c>
      <c r="Z3792">
        <v>3.2</v>
      </c>
      <c r="AA3792">
        <v>10.199999999999999</v>
      </c>
      <c r="AB3792">
        <v>0.2</v>
      </c>
      <c r="AC3792" t="s">
        <v>47</v>
      </c>
    </row>
    <row r="3793" spans="1:29" x14ac:dyDescent="0.25">
      <c r="A3793" t="s">
        <v>359</v>
      </c>
      <c r="B3793">
        <v>100</v>
      </c>
      <c r="C3793" t="s">
        <v>28</v>
      </c>
      <c r="D3793" t="s">
        <v>637</v>
      </c>
      <c r="E3793" s="1">
        <v>34039</v>
      </c>
      <c r="F3793">
        <v>1030</v>
      </c>
      <c r="H3793" t="s">
        <v>76</v>
      </c>
      <c r="I3793" s="1">
        <v>34087</v>
      </c>
      <c r="J3793" t="s">
        <v>30</v>
      </c>
      <c r="K3793" t="s">
        <v>321</v>
      </c>
      <c r="L3793">
        <v>1</v>
      </c>
      <c r="M3793" t="s">
        <v>92</v>
      </c>
      <c r="N3793">
        <v>460060920</v>
      </c>
      <c r="O3793" t="s">
        <v>93</v>
      </c>
      <c r="P3793">
        <v>45</v>
      </c>
      <c r="S3793">
        <v>2216</v>
      </c>
      <c r="T3793" t="s">
        <v>406</v>
      </c>
      <c r="U3793">
        <v>34311</v>
      </c>
      <c r="V3793" t="s">
        <v>406</v>
      </c>
      <c r="W3793">
        <v>0</v>
      </c>
      <c r="X3793" t="s">
        <v>47</v>
      </c>
      <c r="Y3793" t="s">
        <v>70</v>
      </c>
      <c r="Z3793">
        <v>0.43</v>
      </c>
      <c r="AA3793">
        <v>1.54</v>
      </c>
      <c r="AC3793" t="s">
        <v>47</v>
      </c>
    </row>
    <row r="3794" spans="1:29" x14ac:dyDescent="0.25">
      <c r="A3794" t="s">
        <v>359</v>
      </c>
      <c r="B3794">
        <v>100</v>
      </c>
      <c r="C3794" t="s">
        <v>28</v>
      </c>
      <c r="D3794" t="s">
        <v>637</v>
      </c>
      <c r="E3794" s="1">
        <v>34039</v>
      </c>
      <c r="F3794">
        <v>1030</v>
      </c>
      <c r="H3794" t="s">
        <v>76</v>
      </c>
      <c r="I3794" s="1">
        <v>34087</v>
      </c>
      <c r="J3794" t="s">
        <v>30</v>
      </c>
      <c r="K3794" t="s">
        <v>321</v>
      </c>
      <c r="L3794">
        <v>1</v>
      </c>
      <c r="M3794" t="s">
        <v>92</v>
      </c>
      <c r="N3794">
        <v>460060920</v>
      </c>
      <c r="O3794" t="s">
        <v>93</v>
      </c>
      <c r="P3794">
        <v>45</v>
      </c>
      <c r="S3794">
        <v>2943</v>
      </c>
      <c r="T3794" t="s">
        <v>83</v>
      </c>
      <c r="U3794">
        <v>32101</v>
      </c>
      <c r="V3794" t="s">
        <v>83</v>
      </c>
      <c r="W3794">
        <v>0</v>
      </c>
      <c r="X3794" t="s">
        <v>47</v>
      </c>
      <c r="Y3794" t="s">
        <v>70</v>
      </c>
      <c r="Z3794">
        <v>0.33</v>
      </c>
      <c r="AA3794">
        <v>1.1599999999999999</v>
      </c>
      <c r="AB3794">
        <v>80</v>
      </c>
      <c r="AC3794" t="s">
        <v>47</v>
      </c>
    </row>
    <row r="3795" spans="1:29" x14ac:dyDescent="0.25">
      <c r="A3795" t="s">
        <v>359</v>
      </c>
      <c r="B3795">
        <v>100</v>
      </c>
      <c r="C3795" t="s">
        <v>28</v>
      </c>
      <c r="D3795" t="s">
        <v>637</v>
      </c>
      <c r="E3795" s="1">
        <v>34039</v>
      </c>
      <c r="F3795">
        <v>1030</v>
      </c>
      <c r="H3795" t="s">
        <v>76</v>
      </c>
      <c r="I3795" s="1">
        <v>34087</v>
      </c>
      <c r="J3795" t="s">
        <v>30</v>
      </c>
      <c r="K3795" t="s">
        <v>321</v>
      </c>
      <c r="L3795">
        <v>1</v>
      </c>
      <c r="M3795" t="s">
        <v>92</v>
      </c>
      <c r="N3795">
        <v>460060920</v>
      </c>
      <c r="O3795" t="s">
        <v>93</v>
      </c>
      <c r="P3795">
        <v>45</v>
      </c>
      <c r="S3795">
        <v>2941</v>
      </c>
      <c r="T3795" t="s">
        <v>84</v>
      </c>
      <c r="U3795">
        <v>32106</v>
      </c>
      <c r="V3795" t="s">
        <v>84</v>
      </c>
      <c r="W3795">
        <v>4.2</v>
      </c>
      <c r="X3795" t="s">
        <v>47</v>
      </c>
      <c r="Y3795" t="s">
        <v>41</v>
      </c>
      <c r="Z3795">
        <v>0.27</v>
      </c>
      <c r="AA3795">
        <v>0.96</v>
      </c>
      <c r="AB3795">
        <v>80</v>
      </c>
      <c r="AC3795" t="s">
        <v>47</v>
      </c>
    </row>
    <row r="3796" spans="1:29" x14ac:dyDescent="0.25">
      <c r="A3796" t="s">
        <v>359</v>
      </c>
      <c r="B3796">
        <v>100</v>
      </c>
      <c r="C3796" t="s">
        <v>28</v>
      </c>
      <c r="D3796" t="s">
        <v>637</v>
      </c>
      <c r="E3796" s="1">
        <v>34039</v>
      </c>
      <c r="F3796">
        <v>1030</v>
      </c>
      <c r="H3796" t="s">
        <v>76</v>
      </c>
      <c r="I3796" s="1">
        <v>34087</v>
      </c>
      <c r="J3796" t="s">
        <v>30</v>
      </c>
      <c r="K3796" t="s">
        <v>321</v>
      </c>
      <c r="L3796">
        <v>1</v>
      </c>
      <c r="M3796" t="s">
        <v>92</v>
      </c>
      <c r="N3796">
        <v>460060920</v>
      </c>
      <c r="O3796" t="s">
        <v>93</v>
      </c>
      <c r="P3796">
        <v>45</v>
      </c>
      <c r="S3796">
        <v>2408</v>
      </c>
      <c r="T3796" t="s">
        <v>407</v>
      </c>
      <c r="U3796">
        <v>77596</v>
      </c>
      <c r="V3796" t="s">
        <v>407</v>
      </c>
      <c r="W3796">
        <v>0</v>
      </c>
      <c r="X3796" t="s">
        <v>47</v>
      </c>
      <c r="Y3796" t="s">
        <v>70</v>
      </c>
      <c r="Z3796">
        <v>0.33</v>
      </c>
      <c r="AA3796">
        <v>1.1599999999999999</v>
      </c>
      <c r="AC3796" t="s">
        <v>47</v>
      </c>
    </row>
    <row r="3797" spans="1:29" x14ac:dyDescent="0.25">
      <c r="A3797" t="s">
        <v>359</v>
      </c>
      <c r="B3797">
        <v>100</v>
      </c>
      <c r="C3797" t="s">
        <v>28</v>
      </c>
      <c r="D3797" t="s">
        <v>637</v>
      </c>
      <c r="E3797" s="1">
        <v>34039</v>
      </c>
      <c r="F3797">
        <v>1030</v>
      </c>
      <c r="H3797" t="s">
        <v>76</v>
      </c>
      <c r="I3797" s="1">
        <v>34087</v>
      </c>
      <c r="J3797" t="s">
        <v>30</v>
      </c>
      <c r="K3797" t="s">
        <v>321</v>
      </c>
      <c r="L3797">
        <v>1</v>
      </c>
      <c r="M3797" t="s">
        <v>92</v>
      </c>
      <c r="N3797">
        <v>460060920</v>
      </c>
      <c r="O3797" t="s">
        <v>93</v>
      </c>
      <c r="P3797">
        <v>45</v>
      </c>
      <c r="S3797">
        <v>2944</v>
      </c>
      <c r="T3797" t="s">
        <v>85</v>
      </c>
      <c r="U3797">
        <v>32105</v>
      </c>
      <c r="V3797" t="s">
        <v>85</v>
      </c>
      <c r="W3797">
        <v>2.9</v>
      </c>
      <c r="X3797" t="s">
        <v>47</v>
      </c>
      <c r="Y3797" t="s">
        <v>41</v>
      </c>
      <c r="Z3797">
        <v>0.35</v>
      </c>
      <c r="AA3797">
        <v>1.25</v>
      </c>
      <c r="AB3797">
        <v>80</v>
      </c>
      <c r="AC3797" t="s">
        <v>47</v>
      </c>
    </row>
    <row r="3798" spans="1:29" x14ac:dyDescent="0.25">
      <c r="A3798" t="s">
        <v>359</v>
      </c>
      <c r="B3798">
        <v>100</v>
      </c>
      <c r="C3798" t="s">
        <v>28</v>
      </c>
      <c r="D3798" t="s">
        <v>637</v>
      </c>
      <c r="E3798" s="1">
        <v>34039</v>
      </c>
      <c r="F3798">
        <v>1030</v>
      </c>
      <c r="H3798" t="s">
        <v>76</v>
      </c>
      <c r="I3798" s="1">
        <v>34087</v>
      </c>
      <c r="J3798" t="s">
        <v>30</v>
      </c>
      <c r="K3798" t="s">
        <v>321</v>
      </c>
      <c r="L3798">
        <v>1</v>
      </c>
      <c r="M3798" t="s">
        <v>92</v>
      </c>
      <c r="N3798">
        <v>460060920</v>
      </c>
      <c r="O3798" t="s">
        <v>93</v>
      </c>
      <c r="P3798">
        <v>45</v>
      </c>
      <c r="S3798">
        <v>2997</v>
      </c>
      <c r="T3798" t="s">
        <v>408</v>
      </c>
      <c r="U3798">
        <v>77135</v>
      </c>
      <c r="V3798" t="s">
        <v>409</v>
      </c>
      <c r="W3798">
        <v>0</v>
      </c>
      <c r="X3798" t="s">
        <v>47</v>
      </c>
      <c r="Y3798" t="s">
        <v>70</v>
      </c>
      <c r="Z3798">
        <v>0.49</v>
      </c>
      <c r="AA3798">
        <v>1.73</v>
      </c>
      <c r="AC3798" t="s">
        <v>47</v>
      </c>
    </row>
    <row r="3799" spans="1:29" x14ac:dyDescent="0.25">
      <c r="A3799" t="s">
        <v>359</v>
      </c>
      <c r="B3799">
        <v>100</v>
      </c>
      <c r="C3799" t="s">
        <v>28</v>
      </c>
      <c r="D3799" t="s">
        <v>637</v>
      </c>
      <c r="E3799" s="1">
        <v>34039</v>
      </c>
      <c r="F3799">
        <v>1030</v>
      </c>
      <c r="H3799" t="s">
        <v>76</v>
      </c>
      <c r="I3799" s="1">
        <v>34087</v>
      </c>
      <c r="J3799" t="s">
        <v>30</v>
      </c>
      <c r="K3799" t="s">
        <v>321</v>
      </c>
      <c r="L3799">
        <v>1</v>
      </c>
      <c r="M3799" t="s">
        <v>92</v>
      </c>
      <c r="N3799">
        <v>460060920</v>
      </c>
      <c r="O3799" t="s">
        <v>93</v>
      </c>
      <c r="P3799">
        <v>45</v>
      </c>
      <c r="S3799">
        <v>2988</v>
      </c>
      <c r="T3799" t="s">
        <v>410</v>
      </c>
      <c r="U3799">
        <v>34516</v>
      </c>
      <c r="V3799" t="s">
        <v>411</v>
      </c>
      <c r="W3799">
        <v>0</v>
      </c>
      <c r="X3799" t="s">
        <v>47</v>
      </c>
      <c r="Y3799" t="s">
        <v>70</v>
      </c>
      <c r="Z3799">
        <v>0.42</v>
      </c>
      <c r="AA3799">
        <v>1.49</v>
      </c>
      <c r="AC3799" t="s">
        <v>47</v>
      </c>
    </row>
    <row r="3800" spans="1:29" x14ac:dyDescent="0.25">
      <c r="A3800" t="s">
        <v>359</v>
      </c>
      <c r="B3800">
        <v>100</v>
      </c>
      <c r="C3800" t="s">
        <v>28</v>
      </c>
      <c r="D3800" t="s">
        <v>637</v>
      </c>
      <c r="E3800" s="1">
        <v>34039</v>
      </c>
      <c r="F3800">
        <v>1030</v>
      </c>
      <c r="H3800" t="s">
        <v>76</v>
      </c>
      <c r="I3800" s="1">
        <v>34087</v>
      </c>
      <c r="J3800" t="s">
        <v>30</v>
      </c>
      <c r="K3800" t="s">
        <v>321</v>
      </c>
      <c r="L3800">
        <v>1</v>
      </c>
      <c r="M3800" t="s">
        <v>92</v>
      </c>
      <c r="N3800">
        <v>460060920</v>
      </c>
      <c r="O3800" t="s">
        <v>93</v>
      </c>
      <c r="P3800">
        <v>45</v>
      </c>
      <c r="S3800">
        <v>2962</v>
      </c>
      <c r="T3800" t="s">
        <v>412</v>
      </c>
      <c r="U3800">
        <v>85795</v>
      </c>
      <c r="V3800" t="s">
        <v>413</v>
      </c>
      <c r="W3800">
        <v>0</v>
      </c>
      <c r="X3800" t="s">
        <v>47</v>
      </c>
      <c r="Y3800" t="s">
        <v>70</v>
      </c>
      <c r="Z3800">
        <v>0.74</v>
      </c>
      <c r="AA3800">
        <v>2.61</v>
      </c>
      <c r="AC3800" t="s">
        <v>47</v>
      </c>
    </row>
    <row r="3801" spans="1:29" x14ac:dyDescent="0.25">
      <c r="A3801" t="s">
        <v>359</v>
      </c>
      <c r="B3801">
        <v>100</v>
      </c>
      <c r="C3801" t="s">
        <v>28</v>
      </c>
      <c r="D3801" t="s">
        <v>637</v>
      </c>
      <c r="E3801" s="1">
        <v>34039</v>
      </c>
      <c r="F3801">
        <v>1030</v>
      </c>
      <c r="H3801" t="s">
        <v>76</v>
      </c>
      <c r="I3801" s="1">
        <v>34087</v>
      </c>
      <c r="J3801" t="s">
        <v>30</v>
      </c>
      <c r="K3801" t="s">
        <v>321</v>
      </c>
      <c r="L3801">
        <v>1</v>
      </c>
      <c r="M3801" t="s">
        <v>92</v>
      </c>
      <c r="N3801">
        <v>460060920</v>
      </c>
      <c r="O3801" t="s">
        <v>93</v>
      </c>
      <c r="P3801">
        <v>45</v>
      </c>
      <c r="S3801">
        <v>2966</v>
      </c>
      <c r="T3801" t="s">
        <v>414</v>
      </c>
      <c r="U3801">
        <v>77277</v>
      </c>
      <c r="V3801" t="s">
        <v>414</v>
      </c>
      <c r="W3801">
        <v>0</v>
      </c>
      <c r="X3801" t="s">
        <v>47</v>
      </c>
      <c r="Y3801" t="s">
        <v>70</v>
      </c>
      <c r="Z3801">
        <v>0.31</v>
      </c>
      <c r="AA3801">
        <v>1.1000000000000001</v>
      </c>
      <c r="AC3801" t="s">
        <v>47</v>
      </c>
    </row>
    <row r="3802" spans="1:29" x14ac:dyDescent="0.25">
      <c r="A3802" t="s">
        <v>359</v>
      </c>
      <c r="B3802">
        <v>100</v>
      </c>
      <c r="C3802" t="s">
        <v>28</v>
      </c>
      <c r="D3802" t="s">
        <v>637</v>
      </c>
      <c r="E3802" s="1">
        <v>34039</v>
      </c>
      <c r="F3802">
        <v>1030</v>
      </c>
      <c r="H3802" t="s">
        <v>76</v>
      </c>
      <c r="I3802" s="1">
        <v>34087</v>
      </c>
      <c r="J3802" t="s">
        <v>30</v>
      </c>
      <c r="K3802" t="s">
        <v>321</v>
      </c>
      <c r="L3802">
        <v>1</v>
      </c>
      <c r="M3802" t="s">
        <v>92</v>
      </c>
      <c r="N3802">
        <v>460060920</v>
      </c>
      <c r="O3802" t="s">
        <v>93</v>
      </c>
      <c r="P3802">
        <v>45</v>
      </c>
      <c r="S3802">
        <v>2980</v>
      </c>
      <c r="T3802" t="s">
        <v>415</v>
      </c>
      <c r="U3802">
        <v>34531</v>
      </c>
      <c r="V3802" t="s">
        <v>415</v>
      </c>
      <c r="W3802">
        <v>0</v>
      </c>
      <c r="X3802" t="s">
        <v>47</v>
      </c>
      <c r="Y3802" t="s">
        <v>70</v>
      </c>
      <c r="Z3802">
        <v>0.44</v>
      </c>
      <c r="AA3802">
        <v>1.55</v>
      </c>
      <c r="AB3802">
        <v>5</v>
      </c>
      <c r="AC3802" t="s">
        <v>47</v>
      </c>
    </row>
    <row r="3803" spans="1:29" x14ac:dyDescent="0.25">
      <c r="A3803" t="s">
        <v>359</v>
      </c>
      <c r="B3803">
        <v>100</v>
      </c>
      <c r="C3803" t="s">
        <v>28</v>
      </c>
      <c r="D3803" t="s">
        <v>637</v>
      </c>
      <c r="E3803" s="1">
        <v>34039</v>
      </c>
      <c r="F3803">
        <v>1030</v>
      </c>
      <c r="H3803" t="s">
        <v>76</v>
      </c>
      <c r="I3803" s="1">
        <v>34087</v>
      </c>
      <c r="J3803" t="s">
        <v>30</v>
      </c>
      <c r="K3803" t="s">
        <v>321</v>
      </c>
      <c r="L3803">
        <v>1</v>
      </c>
      <c r="M3803" t="s">
        <v>92</v>
      </c>
      <c r="N3803">
        <v>460060920</v>
      </c>
      <c r="O3803" t="s">
        <v>93</v>
      </c>
      <c r="P3803">
        <v>45</v>
      </c>
      <c r="S3803">
        <v>2410</v>
      </c>
      <c r="T3803" t="s">
        <v>416</v>
      </c>
      <c r="U3803">
        <v>77168</v>
      </c>
      <c r="V3803" t="s">
        <v>416</v>
      </c>
      <c r="W3803">
        <v>0</v>
      </c>
      <c r="X3803" t="s">
        <v>47</v>
      </c>
      <c r="Y3803" t="s">
        <v>70</v>
      </c>
      <c r="Z3803">
        <v>0.36</v>
      </c>
      <c r="AA3803">
        <v>1.29</v>
      </c>
      <c r="AC3803" t="s">
        <v>47</v>
      </c>
    </row>
    <row r="3804" spans="1:29" x14ac:dyDescent="0.25">
      <c r="A3804" t="s">
        <v>566</v>
      </c>
      <c r="B3804">
        <v>100</v>
      </c>
      <c r="C3804" t="s">
        <v>28</v>
      </c>
      <c r="D3804">
        <v>61947</v>
      </c>
      <c r="E3804" s="1">
        <v>35100</v>
      </c>
      <c r="F3804">
        <v>700</v>
      </c>
      <c r="H3804" t="s">
        <v>76</v>
      </c>
      <c r="I3804" s="1">
        <v>35114</v>
      </c>
      <c r="J3804" t="s">
        <v>30</v>
      </c>
      <c r="K3804" t="s">
        <v>321</v>
      </c>
      <c r="L3804">
        <v>1</v>
      </c>
      <c r="M3804" t="s">
        <v>426</v>
      </c>
      <c r="N3804">
        <v>111111111</v>
      </c>
      <c r="O3804" t="s">
        <v>638</v>
      </c>
      <c r="P3804">
        <v>1</v>
      </c>
      <c r="S3804">
        <v>2063</v>
      </c>
      <c r="T3804" t="s">
        <v>626</v>
      </c>
      <c r="U3804">
        <v>34675</v>
      </c>
      <c r="V3804" t="s">
        <v>626</v>
      </c>
      <c r="W3804">
        <v>0</v>
      </c>
      <c r="X3804" t="s">
        <v>47</v>
      </c>
      <c r="Y3804" t="s">
        <v>70</v>
      </c>
      <c r="Z3804">
        <v>1.1E-5</v>
      </c>
      <c r="AB3804">
        <v>3.0000000000000001E-5</v>
      </c>
      <c r="AC3804" t="s">
        <v>47</v>
      </c>
    </row>
    <row r="3805" spans="1:29" x14ac:dyDescent="0.25">
      <c r="A3805" t="s">
        <v>296</v>
      </c>
      <c r="B3805">
        <v>100</v>
      </c>
      <c r="C3805" t="s">
        <v>28</v>
      </c>
      <c r="D3805" t="s">
        <v>639</v>
      </c>
      <c r="E3805" s="1">
        <v>37313</v>
      </c>
      <c r="F3805">
        <v>1300</v>
      </c>
      <c r="H3805" t="s">
        <v>297</v>
      </c>
      <c r="I3805" s="1">
        <v>37370</v>
      </c>
      <c r="J3805" t="s">
        <v>30</v>
      </c>
      <c r="K3805" t="s">
        <v>321</v>
      </c>
      <c r="L3805">
        <v>1</v>
      </c>
      <c r="M3805" t="s">
        <v>424</v>
      </c>
      <c r="N3805">
        <v>113133790</v>
      </c>
      <c r="O3805" t="s">
        <v>100</v>
      </c>
      <c r="P3805">
        <v>2</v>
      </c>
      <c r="S3805">
        <v>4100</v>
      </c>
      <c r="T3805" t="s">
        <v>298</v>
      </c>
      <c r="U3805">
        <v>3501</v>
      </c>
      <c r="V3805" t="s">
        <v>299</v>
      </c>
      <c r="W3805">
        <v>3</v>
      </c>
      <c r="X3805" t="s">
        <v>300</v>
      </c>
      <c r="Y3805" t="s">
        <v>41</v>
      </c>
      <c r="AB3805">
        <v>50</v>
      </c>
      <c r="AC3805" t="s">
        <v>300</v>
      </c>
    </row>
    <row r="3806" spans="1:29" x14ac:dyDescent="0.25">
      <c r="A3806" t="s">
        <v>296</v>
      </c>
      <c r="B3806">
        <v>100</v>
      </c>
      <c r="C3806" t="s">
        <v>28</v>
      </c>
      <c r="D3806" t="s">
        <v>639</v>
      </c>
      <c r="E3806" s="1">
        <v>37313</v>
      </c>
      <c r="F3806">
        <v>1300</v>
      </c>
      <c r="H3806" t="s">
        <v>297</v>
      </c>
      <c r="I3806" s="1">
        <v>37370</v>
      </c>
      <c r="J3806" t="s">
        <v>30</v>
      </c>
      <c r="K3806" t="s">
        <v>321</v>
      </c>
      <c r="L3806">
        <v>1</v>
      </c>
      <c r="M3806" t="s">
        <v>424</v>
      </c>
      <c r="N3806">
        <v>113133790</v>
      </c>
      <c r="O3806" t="s">
        <v>100</v>
      </c>
      <c r="P3806">
        <v>2</v>
      </c>
      <c r="S3806">
        <v>4002</v>
      </c>
      <c r="T3806" t="s">
        <v>301</v>
      </c>
      <c r="U3806">
        <v>1501</v>
      </c>
      <c r="V3806" t="s">
        <v>302</v>
      </c>
      <c r="W3806">
        <v>0.8</v>
      </c>
      <c r="X3806" t="s">
        <v>300</v>
      </c>
      <c r="Y3806" t="s">
        <v>41</v>
      </c>
      <c r="AC3806" t="s">
        <v>300</v>
      </c>
    </row>
    <row r="3807" spans="1:29" x14ac:dyDescent="0.25">
      <c r="A3807" t="s">
        <v>296</v>
      </c>
      <c r="B3807">
        <v>100</v>
      </c>
      <c r="C3807" t="s">
        <v>28</v>
      </c>
      <c r="D3807">
        <v>81440</v>
      </c>
      <c r="E3807" s="1">
        <v>37313</v>
      </c>
      <c r="F3807">
        <v>1300</v>
      </c>
      <c r="H3807" t="s">
        <v>297</v>
      </c>
      <c r="I3807" s="1">
        <v>37357</v>
      </c>
      <c r="J3807" t="s">
        <v>30</v>
      </c>
      <c r="K3807" t="s">
        <v>321</v>
      </c>
      <c r="L3807">
        <v>1</v>
      </c>
      <c r="M3807" t="s">
        <v>424</v>
      </c>
      <c r="N3807">
        <v>113133790</v>
      </c>
      <c r="O3807" t="s">
        <v>100</v>
      </c>
      <c r="P3807">
        <v>2</v>
      </c>
      <c r="S3807">
        <v>4100</v>
      </c>
      <c r="T3807" t="s">
        <v>298</v>
      </c>
      <c r="U3807">
        <v>3501</v>
      </c>
      <c r="V3807" t="s">
        <v>299</v>
      </c>
      <c r="W3807">
        <v>3</v>
      </c>
      <c r="X3807" t="s">
        <v>300</v>
      </c>
      <c r="Y3807" t="s">
        <v>70</v>
      </c>
      <c r="Z3807">
        <v>4</v>
      </c>
      <c r="AB3807">
        <v>50</v>
      </c>
      <c r="AC3807" t="s">
        <v>300</v>
      </c>
    </row>
    <row r="3808" spans="1:29" x14ac:dyDescent="0.25">
      <c r="A3808" t="s">
        <v>296</v>
      </c>
      <c r="B3808">
        <v>100</v>
      </c>
      <c r="C3808" t="s">
        <v>28</v>
      </c>
      <c r="D3808">
        <v>81440</v>
      </c>
      <c r="E3808" s="1">
        <v>37313</v>
      </c>
      <c r="F3808">
        <v>1300</v>
      </c>
      <c r="H3808" t="s">
        <v>297</v>
      </c>
      <c r="I3808" s="1">
        <v>37357</v>
      </c>
      <c r="J3808" t="s">
        <v>30</v>
      </c>
      <c r="K3808" t="s">
        <v>321</v>
      </c>
      <c r="L3808">
        <v>1</v>
      </c>
      <c r="M3808" t="s">
        <v>424</v>
      </c>
      <c r="N3808">
        <v>113133790</v>
      </c>
      <c r="O3808" t="s">
        <v>100</v>
      </c>
      <c r="P3808">
        <v>2</v>
      </c>
      <c r="S3808">
        <v>4002</v>
      </c>
      <c r="T3808" t="s">
        <v>301</v>
      </c>
      <c r="U3808">
        <v>1501</v>
      </c>
      <c r="V3808" t="s">
        <v>302</v>
      </c>
      <c r="W3808">
        <v>0</v>
      </c>
      <c r="X3808" t="s">
        <v>300</v>
      </c>
      <c r="Y3808" t="s">
        <v>70</v>
      </c>
      <c r="Z3808">
        <v>2.6</v>
      </c>
      <c r="AC3808" t="s">
        <v>300</v>
      </c>
    </row>
    <row r="3809" spans="1:29" x14ac:dyDescent="0.25">
      <c r="A3809" t="s">
        <v>621</v>
      </c>
      <c r="B3809">
        <v>100</v>
      </c>
      <c r="C3809" t="s">
        <v>28</v>
      </c>
      <c r="D3809">
        <v>2378447</v>
      </c>
      <c r="E3809" s="1">
        <v>40526</v>
      </c>
      <c r="F3809">
        <v>1300</v>
      </c>
      <c r="H3809" t="s">
        <v>76</v>
      </c>
      <c r="I3809" s="1">
        <v>40535</v>
      </c>
      <c r="J3809" t="s">
        <v>30</v>
      </c>
      <c r="K3809" t="s">
        <v>321</v>
      </c>
      <c r="L3809">
        <v>1</v>
      </c>
      <c r="M3809" t="s">
        <v>73</v>
      </c>
      <c r="N3809">
        <v>999766900</v>
      </c>
      <c r="O3809" t="s">
        <v>420</v>
      </c>
      <c r="P3809">
        <v>1</v>
      </c>
      <c r="R3809" t="s">
        <v>421</v>
      </c>
      <c r="S3809">
        <v>2920</v>
      </c>
      <c r="T3809" t="s">
        <v>431</v>
      </c>
      <c r="U3809">
        <v>680</v>
      </c>
      <c r="V3809" t="s">
        <v>432</v>
      </c>
      <c r="W3809">
        <v>1.51</v>
      </c>
      <c r="X3809" t="s">
        <v>40</v>
      </c>
      <c r="Y3809" t="s">
        <v>41</v>
      </c>
      <c r="AA3809">
        <v>0.5</v>
      </c>
      <c r="AC3809" t="s">
        <v>40</v>
      </c>
    </row>
    <row r="3810" spans="1:29" x14ac:dyDescent="0.25">
      <c r="A3810" t="s">
        <v>621</v>
      </c>
      <c r="B3810">
        <v>100</v>
      </c>
      <c r="C3810" t="s">
        <v>28</v>
      </c>
      <c r="D3810">
        <v>2364032</v>
      </c>
      <c r="E3810" s="1">
        <v>40498</v>
      </c>
      <c r="F3810">
        <v>1100</v>
      </c>
      <c r="H3810" t="s">
        <v>76</v>
      </c>
      <c r="I3810" s="1">
        <v>40511</v>
      </c>
      <c r="J3810" t="s">
        <v>30</v>
      </c>
      <c r="K3810" t="s">
        <v>321</v>
      </c>
      <c r="L3810">
        <v>1</v>
      </c>
      <c r="M3810" t="s">
        <v>73</v>
      </c>
      <c r="N3810">
        <v>999766900</v>
      </c>
      <c r="O3810" t="s">
        <v>420</v>
      </c>
      <c r="P3810">
        <v>1</v>
      </c>
      <c r="R3810" t="s">
        <v>421</v>
      </c>
      <c r="S3810">
        <v>2920</v>
      </c>
      <c r="T3810" t="s">
        <v>431</v>
      </c>
      <c r="U3810">
        <v>680</v>
      </c>
      <c r="V3810" t="s">
        <v>432</v>
      </c>
      <c r="W3810">
        <v>1.35</v>
      </c>
      <c r="X3810" t="s">
        <v>40</v>
      </c>
      <c r="Y3810" t="s">
        <v>41</v>
      </c>
      <c r="AA3810">
        <v>0.5</v>
      </c>
      <c r="AC3810" t="s">
        <v>40</v>
      </c>
    </row>
    <row r="3811" spans="1:29" x14ac:dyDescent="0.25">
      <c r="A3811" t="s">
        <v>621</v>
      </c>
      <c r="B3811">
        <v>100</v>
      </c>
      <c r="C3811" t="s">
        <v>28</v>
      </c>
      <c r="D3811">
        <v>2350003</v>
      </c>
      <c r="E3811" s="1">
        <v>40470</v>
      </c>
      <c r="F3811">
        <v>1315</v>
      </c>
      <c r="H3811" t="s">
        <v>76</v>
      </c>
      <c r="I3811" s="1">
        <v>40480</v>
      </c>
      <c r="J3811" t="s">
        <v>30</v>
      </c>
      <c r="K3811" t="s">
        <v>321</v>
      </c>
      <c r="L3811">
        <v>1</v>
      </c>
      <c r="M3811" t="s">
        <v>73</v>
      </c>
      <c r="N3811">
        <v>999766900</v>
      </c>
      <c r="O3811" t="s">
        <v>420</v>
      </c>
      <c r="P3811">
        <v>1</v>
      </c>
      <c r="R3811" t="s">
        <v>421</v>
      </c>
      <c r="S3811">
        <v>2920</v>
      </c>
      <c r="T3811" t="s">
        <v>431</v>
      </c>
      <c r="U3811">
        <v>680</v>
      </c>
      <c r="V3811" t="s">
        <v>432</v>
      </c>
      <c r="W3811">
        <v>1.52</v>
      </c>
      <c r="X3811" t="s">
        <v>40</v>
      </c>
      <c r="Y3811" t="s">
        <v>41</v>
      </c>
      <c r="AA3811">
        <v>0.5</v>
      </c>
      <c r="AC3811" t="s">
        <v>40</v>
      </c>
    </row>
    <row r="3812" spans="1:29" x14ac:dyDescent="0.25">
      <c r="A3812" t="s">
        <v>621</v>
      </c>
      <c r="B3812">
        <v>100</v>
      </c>
      <c r="C3812" t="s">
        <v>28</v>
      </c>
      <c r="D3812">
        <v>2329804</v>
      </c>
      <c r="E3812" s="1">
        <v>40434</v>
      </c>
      <c r="F3812">
        <v>1330</v>
      </c>
      <c r="H3812" t="s">
        <v>76</v>
      </c>
      <c r="I3812" s="1">
        <v>40444</v>
      </c>
      <c r="J3812" t="s">
        <v>30</v>
      </c>
      <c r="K3812" t="s">
        <v>321</v>
      </c>
      <c r="L3812">
        <v>1</v>
      </c>
      <c r="M3812" t="s">
        <v>73</v>
      </c>
      <c r="N3812">
        <v>999766900</v>
      </c>
      <c r="O3812" t="s">
        <v>420</v>
      </c>
      <c r="P3812">
        <v>1</v>
      </c>
      <c r="R3812" t="s">
        <v>421</v>
      </c>
      <c r="S3812">
        <v>2920</v>
      </c>
      <c r="T3812" t="s">
        <v>431</v>
      </c>
      <c r="U3812">
        <v>680</v>
      </c>
      <c r="V3812" t="s">
        <v>432</v>
      </c>
      <c r="W3812">
        <v>1.29</v>
      </c>
      <c r="X3812" t="s">
        <v>40</v>
      </c>
      <c r="Y3812" t="s">
        <v>41</v>
      </c>
      <c r="AA3812">
        <v>0.5</v>
      </c>
      <c r="AC3812" t="s">
        <v>40</v>
      </c>
    </row>
    <row r="3813" spans="1:29" x14ac:dyDescent="0.25">
      <c r="A3813" t="s">
        <v>621</v>
      </c>
      <c r="B3813">
        <v>100</v>
      </c>
      <c r="C3813" t="s">
        <v>28</v>
      </c>
      <c r="D3813">
        <v>2318785</v>
      </c>
      <c r="E3813" s="1">
        <v>40413</v>
      </c>
      <c r="F3813">
        <v>1430</v>
      </c>
      <c r="H3813" t="s">
        <v>76</v>
      </c>
      <c r="I3813" s="1">
        <v>40422</v>
      </c>
      <c r="J3813" t="s">
        <v>30</v>
      </c>
      <c r="K3813" t="s">
        <v>321</v>
      </c>
      <c r="L3813">
        <v>1</v>
      </c>
      <c r="M3813" t="s">
        <v>73</v>
      </c>
      <c r="N3813">
        <v>999766900</v>
      </c>
      <c r="O3813" t="s">
        <v>420</v>
      </c>
      <c r="P3813">
        <v>1</v>
      </c>
      <c r="R3813" t="s">
        <v>421</v>
      </c>
      <c r="S3813">
        <v>2920</v>
      </c>
      <c r="T3813" t="s">
        <v>431</v>
      </c>
      <c r="U3813">
        <v>680</v>
      </c>
      <c r="V3813" t="s">
        <v>432</v>
      </c>
      <c r="W3813">
        <v>1.76</v>
      </c>
      <c r="X3813" t="s">
        <v>40</v>
      </c>
      <c r="Y3813" t="s">
        <v>41</v>
      </c>
      <c r="AA3813">
        <v>0.5</v>
      </c>
      <c r="AC3813" t="s">
        <v>40</v>
      </c>
    </row>
    <row r="3814" spans="1:29" x14ac:dyDescent="0.25">
      <c r="A3814" t="s">
        <v>621</v>
      </c>
      <c r="B3814">
        <v>100</v>
      </c>
      <c r="C3814" t="s">
        <v>28</v>
      </c>
      <c r="D3814">
        <v>2300056</v>
      </c>
      <c r="E3814" s="1">
        <v>40379</v>
      </c>
      <c r="F3814">
        <v>1345</v>
      </c>
      <c r="H3814" t="s">
        <v>76</v>
      </c>
      <c r="I3814" s="1">
        <v>40388</v>
      </c>
      <c r="J3814" t="s">
        <v>30</v>
      </c>
      <c r="K3814" t="s">
        <v>321</v>
      </c>
      <c r="L3814">
        <v>1</v>
      </c>
      <c r="M3814" t="s">
        <v>73</v>
      </c>
      <c r="N3814">
        <v>999766900</v>
      </c>
      <c r="O3814" t="s">
        <v>420</v>
      </c>
      <c r="P3814">
        <v>1</v>
      </c>
      <c r="R3814" t="s">
        <v>421</v>
      </c>
      <c r="S3814">
        <v>2920</v>
      </c>
      <c r="T3814" t="s">
        <v>431</v>
      </c>
      <c r="U3814">
        <v>680</v>
      </c>
      <c r="V3814" t="s">
        <v>432</v>
      </c>
      <c r="W3814">
        <v>1.66</v>
      </c>
      <c r="X3814" t="s">
        <v>40</v>
      </c>
      <c r="Y3814" t="s">
        <v>41</v>
      </c>
      <c r="AA3814">
        <v>0.5</v>
      </c>
      <c r="AC3814" t="s">
        <v>40</v>
      </c>
    </row>
    <row r="3815" spans="1:29" x14ac:dyDescent="0.25">
      <c r="A3815" t="s">
        <v>621</v>
      </c>
      <c r="B3815">
        <v>100</v>
      </c>
      <c r="C3815" t="s">
        <v>28</v>
      </c>
      <c r="D3815">
        <v>2281449</v>
      </c>
      <c r="E3815" s="1">
        <v>40345</v>
      </c>
      <c r="F3815">
        <v>1500</v>
      </c>
      <c r="H3815" t="s">
        <v>76</v>
      </c>
      <c r="I3815" s="1">
        <v>40353</v>
      </c>
      <c r="J3815" t="s">
        <v>30</v>
      </c>
      <c r="K3815" t="s">
        <v>321</v>
      </c>
      <c r="L3815">
        <v>1</v>
      </c>
      <c r="M3815" t="s">
        <v>73</v>
      </c>
      <c r="N3815">
        <v>999766900</v>
      </c>
      <c r="O3815" t="s">
        <v>420</v>
      </c>
      <c r="P3815">
        <v>1</v>
      </c>
      <c r="R3815" t="s">
        <v>421</v>
      </c>
      <c r="S3815">
        <v>2920</v>
      </c>
      <c r="T3815" t="s">
        <v>431</v>
      </c>
      <c r="U3815">
        <v>680</v>
      </c>
      <c r="V3815" t="s">
        <v>432</v>
      </c>
      <c r="W3815">
        <v>1.65</v>
      </c>
      <c r="X3815" t="s">
        <v>40</v>
      </c>
      <c r="Y3815" t="s">
        <v>41</v>
      </c>
      <c r="AA3815">
        <v>0.5</v>
      </c>
      <c r="AC3815" t="s">
        <v>40</v>
      </c>
    </row>
    <row r="3816" spans="1:29" x14ac:dyDescent="0.25">
      <c r="A3816" t="s">
        <v>621</v>
      </c>
      <c r="B3816">
        <v>100</v>
      </c>
      <c r="C3816" t="s">
        <v>28</v>
      </c>
      <c r="D3816">
        <v>2267730</v>
      </c>
      <c r="E3816" s="1">
        <v>40317</v>
      </c>
      <c r="F3816">
        <v>1300</v>
      </c>
      <c r="H3816" t="s">
        <v>76</v>
      </c>
      <c r="I3816" s="1">
        <v>40325</v>
      </c>
      <c r="J3816" t="s">
        <v>30</v>
      </c>
      <c r="K3816" t="s">
        <v>321</v>
      </c>
      <c r="L3816">
        <v>1</v>
      </c>
      <c r="M3816" t="s">
        <v>73</v>
      </c>
      <c r="N3816">
        <v>999766900</v>
      </c>
      <c r="O3816" t="s">
        <v>420</v>
      </c>
      <c r="P3816">
        <v>1</v>
      </c>
      <c r="R3816" t="s">
        <v>421</v>
      </c>
      <c r="S3816">
        <v>2920</v>
      </c>
      <c r="T3816" t="s">
        <v>431</v>
      </c>
      <c r="U3816">
        <v>680</v>
      </c>
      <c r="V3816" t="s">
        <v>432</v>
      </c>
      <c r="W3816">
        <v>1.79</v>
      </c>
      <c r="X3816" t="s">
        <v>40</v>
      </c>
      <c r="Y3816" t="s">
        <v>41</v>
      </c>
      <c r="AA3816">
        <v>0.5</v>
      </c>
      <c r="AC3816" t="s">
        <v>40</v>
      </c>
    </row>
    <row r="3817" spans="1:29" x14ac:dyDescent="0.25">
      <c r="A3817" t="s">
        <v>621</v>
      </c>
      <c r="B3817">
        <v>100</v>
      </c>
      <c r="C3817" t="s">
        <v>28</v>
      </c>
      <c r="D3817">
        <v>2248305</v>
      </c>
      <c r="E3817" s="1">
        <v>40276</v>
      </c>
      <c r="F3817">
        <v>1345</v>
      </c>
      <c r="H3817" t="s">
        <v>76</v>
      </c>
      <c r="I3817" s="1">
        <v>40284</v>
      </c>
      <c r="J3817" t="s">
        <v>30</v>
      </c>
      <c r="K3817" t="s">
        <v>321</v>
      </c>
      <c r="L3817">
        <v>1</v>
      </c>
      <c r="M3817" t="s">
        <v>73</v>
      </c>
      <c r="N3817">
        <v>999766900</v>
      </c>
      <c r="O3817" t="s">
        <v>420</v>
      </c>
      <c r="P3817">
        <v>1</v>
      </c>
      <c r="R3817" t="s">
        <v>421</v>
      </c>
      <c r="S3817">
        <v>2920</v>
      </c>
      <c r="T3817" t="s">
        <v>431</v>
      </c>
      <c r="U3817">
        <v>680</v>
      </c>
      <c r="V3817" t="s">
        <v>432</v>
      </c>
      <c r="W3817">
        <v>1.91</v>
      </c>
      <c r="X3817" t="s">
        <v>40</v>
      </c>
      <c r="Y3817" t="s">
        <v>41</v>
      </c>
      <c r="AA3817">
        <v>0.5</v>
      </c>
      <c r="AC3817" t="s">
        <v>40</v>
      </c>
    </row>
    <row r="3818" spans="1:29" x14ac:dyDescent="0.25">
      <c r="A3818" t="s">
        <v>621</v>
      </c>
      <c r="B3818">
        <v>100</v>
      </c>
      <c r="C3818" t="s">
        <v>28</v>
      </c>
      <c r="D3818">
        <v>2236559</v>
      </c>
      <c r="E3818" s="1">
        <v>40253</v>
      </c>
      <c r="F3818">
        <v>1245</v>
      </c>
      <c r="H3818" t="s">
        <v>76</v>
      </c>
      <c r="I3818" s="1">
        <v>40266</v>
      </c>
      <c r="J3818" t="s">
        <v>30</v>
      </c>
      <c r="K3818" t="s">
        <v>321</v>
      </c>
      <c r="L3818">
        <v>1</v>
      </c>
      <c r="M3818" t="s">
        <v>73</v>
      </c>
      <c r="N3818">
        <v>999766900</v>
      </c>
      <c r="O3818" t="s">
        <v>420</v>
      </c>
      <c r="P3818">
        <v>1</v>
      </c>
      <c r="R3818" t="s">
        <v>421</v>
      </c>
      <c r="S3818">
        <v>2920</v>
      </c>
      <c r="T3818" t="s">
        <v>431</v>
      </c>
      <c r="U3818">
        <v>680</v>
      </c>
      <c r="V3818" t="s">
        <v>432</v>
      </c>
      <c r="W3818">
        <v>1.85</v>
      </c>
      <c r="X3818" t="s">
        <v>40</v>
      </c>
      <c r="Y3818" t="s">
        <v>41</v>
      </c>
      <c r="AA3818">
        <v>0.5</v>
      </c>
      <c r="AC3818" t="s">
        <v>40</v>
      </c>
    </row>
    <row r="3819" spans="1:29" x14ac:dyDescent="0.25">
      <c r="A3819" t="s">
        <v>323</v>
      </c>
      <c r="B3819">
        <v>100</v>
      </c>
      <c r="C3819" t="s">
        <v>28</v>
      </c>
      <c r="D3819" t="s">
        <v>640</v>
      </c>
      <c r="E3819" s="1">
        <v>40226</v>
      </c>
      <c r="F3819">
        <v>1330</v>
      </c>
      <c r="H3819" t="s">
        <v>76</v>
      </c>
      <c r="I3819" s="1">
        <v>40235</v>
      </c>
      <c r="J3819" t="s">
        <v>30</v>
      </c>
      <c r="K3819" t="s">
        <v>321</v>
      </c>
      <c r="L3819">
        <v>1</v>
      </c>
      <c r="M3819" t="s">
        <v>73</v>
      </c>
      <c r="N3819">
        <v>999766900</v>
      </c>
      <c r="O3819" t="s">
        <v>420</v>
      </c>
      <c r="P3819">
        <v>16</v>
      </c>
      <c r="R3819" t="s">
        <v>421</v>
      </c>
      <c r="S3819">
        <v>1052</v>
      </c>
      <c r="T3819" t="s">
        <v>333</v>
      </c>
      <c r="U3819">
        <v>929</v>
      </c>
      <c r="V3819" t="s">
        <v>334</v>
      </c>
      <c r="W3819">
        <v>9.1</v>
      </c>
      <c r="X3819" t="s">
        <v>40</v>
      </c>
      <c r="Y3819" t="s">
        <v>41</v>
      </c>
      <c r="AA3819">
        <v>0.1</v>
      </c>
      <c r="AC3819" t="s">
        <v>40</v>
      </c>
    </row>
    <row r="3820" spans="1:29" x14ac:dyDescent="0.25">
      <c r="A3820" t="s">
        <v>323</v>
      </c>
      <c r="B3820">
        <v>100</v>
      </c>
      <c r="C3820" t="s">
        <v>28</v>
      </c>
      <c r="D3820" t="s">
        <v>640</v>
      </c>
      <c r="E3820" s="1">
        <v>40226</v>
      </c>
      <c r="F3820">
        <v>1330</v>
      </c>
      <c r="H3820" t="s">
        <v>76</v>
      </c>
      <c r="I3820" s="1">
        <v>40235</v>
      </c>
      <c r="J3820" t="s">
        <v>30</v>
      </c>
      <c r="K3820" t="s">
        <v>321</v>
      </c>
      <c r="L3820">
        <v>1</v>
      </c>
      <c r="M3820" t="s">
        <v>73</v>
      </c>
      <c r="N3820">
        <v>999766900</v>
      </c>
      <c r="O3820" t="s">
        <v>420</v>
      </c>
      <c r="P3820">
        <v>16</v>
      </c>
      <c r="R3820" t="s">
        <v>421</v>
      </c>
      <c r="S3820">
        <v>1055</v>
      </c>
      <c r="T3820" t="s">
        <v>50</v>
      </c>
      <c r="U3820">
        <v>945</v>
      </c>
      <c r="V3820" t="s">
        <v>51</v>
      </c>
      <c r="W3820">
        <v>25</v>
      </c>
      <c r="X3820" t="s">
        <v>40</v>
      </c>
      <c r="Y3820" t="s">
        <v>41</v>
      </c>
      <c r="AA3820">
        <v>5</v>
      </c>
      <c r="AC3820" t="s">
        <v>40</v>
      </c>
    </row>
    <row r="3821" spans="1:29" x14ac:dyDescent="0.25">
      <c r="A3821" t="s">
        <v>323</v>
      </c>
      <c r="B3821">
        <v>100</v>
      </c>
      <c r="C3821" t="s">
        <v>28</v>
      </c>
      <c r="D3821" t="s">
        <v>640</v>
      </c>
      <c r="E3821" s="1">
        <v>40226</v>
      </c>
      <c r="F3821">
        <v>1330</v>
      </c>
      <c r="H3821" t="s">
        <v>76</v>
      </c>
      <c r="I3821" s="1">
        <v>40235</v>
      </c>
      <c r="J3821" t="s">
        <v>30</v>
      </c>
      <c r="K3821" t="s">
        <v>321</v>
      </c>
      <c r="L3821">
        <v>1</v>
      </c>
      <c r="M3821" t="s">
        <v>73</v>
      </c>
      <c r="N3821">
        <v>999766900</v>
      </c>
      <c r="O3821" t="s">
        <v>420</v>
      </c>
      <c r="P3821">
        <v>16</v>
      </c>
      <c r="R3821" t="s">
        <v>421</v>
      </c>
      <c r="S3821">
        <v>1038</v>
      </c>
      <c r="T3821" t="s">
        <v>337</v>
      </c>
      <c r="U3821">
        <v>630</v>
      </c>
      <c r="V3821" t="s">
        <v>338</v>
      </c>
      <c r="W3821">
        <v>0.31</v>
      </c>
      <c r="X3821" t="s">
        <v>40</v>
      </c>
      <c r="Y3821" t="s">
        <v>41</v>
      </c>
      <c r="AA3821">
        <v>0.1</v>
      </c>
      <c r="AB3821">
        <v>10</v>
      </c>
      <c r="AC3821" t="s">
        <v>40</v>
      </c>
    </row>
    <row r="3822" spans="1:29" x14ac:dyDescent="0.25">
      <c r="A3822" t="s">
        <v>323</v>
      </c>
      <c r="B3822">
        <v>100</v>
      </c>
      <c r="C3822" t="s">
        <v>28</v>
      </c>
      <c r="D3822" t="s">
        <v>640</v>
      </c>
      <c r="E3822" s="1">
        <v>40226</v>
      </c>
      <c r="F3822">
        <v>1330</v>
      </c>
      <c r="H3822" t="s">
        <v>76</v>
      </c>
      <c r="I3822" s="1">
        <v>40235</v>
      </c>
      <c r="J3822" t="s">
        <v>30</v>
      </c>
      <c r="K3822" t="s">
        <v>321</v>
      </c>
      <c r="L3822">
        <v>1</v>
      </c>
      <c r="M3822" t="s">
        <v>73</v>
      </c>
      <c r="N3822">
        <v>999766900</v>
      </c>
      <c r="O3822" t="s">
        <v>420</v>
      </c>
      <c r="P3822">
        <v>16</v>
      </c>
      <c r="R3822" t="s">
        <v>421</v>
      </c>
      <c r="S3822">
        <v>1074</v>
      </c>
      <c r="T3822" t="s">
        <v>554</v>
      </c>
      <c r="U3822">
        <v>1097</v>
      </c>
      <c r="V3822" t="s">
        <v>554</v>
      </c>
      <c r="W3822">
        <v>0</v>
      </c>
      <c r="X3822" t="s">
        <v>40</v>
      </c>
      <c r="Y3822" t="s">
        <v>41</v>
      </c>
      <c r="AA3822">
        <v>1E-3</v>
      </c>
      <c r="AB3822">
        <v>6.0000000000000001E-3</v>
      </c>
      <c r="AC3822" t="s">
        <v>40</v>
      </c>
    </row>
    <row r="3823" spans="1:29" x14ac:dyDescent="0.25">
      <c r="A3823" t="s">
        <v>323</v>
      </c>
      <c r="B3823">
        <v>100</v>
      </c>
      <c r="C3823" t="s">
        <v>28</v>
      </c>
      <c r="D3823" t="s">
        <v>640</v>
      </c>
      <c r="E3823" s="1">
        <v>40226</v>
      </c>
      <c r="F3823">
        <v>1330</v>
      </c>
      <c r="H3823" t="s">
        <v>76</v>
      </c>
      <c r="I3823" s="1">
        <v>40235</v>
      </c>
      <c r="J3823" t="s">
        <v>30</v>
      </c>
      <c r="K3823" t="s">
        <v>321</v>
      </c>
      <c r="L3823">
        <v>1</v>
      </c>
      <c r="M3823" t="s">
        <v>73</v>
      </c>
      <c r="N3823">
        <v>999766900</v>
      </c>
      <c r="O3823" t="s">
        <v>420</v>
      </c>
      <c r="P3823">
        <v>16</v>
      </c>
      <c r="R3823" t="s">
        <v>421</v>
      </c>
      <c r="S3823">
        <v>1075</v>
      </c>
      <c r="T3823" t="s">
        <v>555</v>
      </c>
      <c r="U3823">
        <v>1012</v>
      </c>
      <c r="V3823" t="s">
        <v>555</v>
      </c>
      <c r="W3823">
        <v>0</v>
      </c>
      <c r="X3823" t="s">
        <v>40</v>
      </c>
      <c r="Y3823" t="s">
        <v>41</v>
      </c>
      <c r="AA3823">
        <v>2.9999999999999997E-4</v>
      </c>
      <c r="AB3823">
        <v>4.0000000000000001E-3</v>
      </c>
      <c r="AC3823" t="s">
        <v>40</v>
      </c>
    </row>
    <row r="3824" spans="1:29" x14ac:dyDescent="0.25">
      <c r="A3824" t="s">
        <v>323</v>
      </c>
      <c r="B3824">
        <v>100</v>
      </c>
      <c r="C3824" t="s">
        <v>28</v>
      </c>
      <c r="D3824" t="s">
        <v>640</v>
      </c>
      <c r="E3824" s="1">
        <v>40226</v>
      </c>
      <c r="F3824">
        <v>1330</v>
      </c>
      <c r="H3824" t="s">
        <v>76</v>
      </c>
      <c r="I3824" s="1">
        <v>40235</v>
      </c>
      <c r="J3824" t="s">
        <v>30</v>
      </c>
      <c r="K3824" t="s">
        <v>321</v>
      </c>
      <c r="L3824">
        <v>1</v>
      </c>
      <c r="M3824" t="s">
        <v>73</v>
      </c>
      <c r="N3824">
        <v>999766900</v>
      </c>
      <c r="O3824" t="s">
        <v>420</v>
      </c>
      <c r="P3824">
        <v>16</v>
      </c>
      <c r="R3824" t="s">
        <v>421</v>
      </c>
      <c r="S3824">
        <v>1045</v>
      </c>
      <c r="T3824" t="s">
        <v>339</v>
      </c>
      <c r="U3824">
        <v>1147</v>
      </c>
      <c r="V3824" t="s">
        <v>340</v>
      </c>
      <c r="W3824">
        <v>0</v>
      </c>
      <c r="X3824" t="s">
        <v>40</v>
      </c>
      <c r="Y3824" t="s">
        <v>41</v>
      </c>
      <c r="AA3824">
        <v>2E-3</v>
      </c>
      <c r="AB3824">
        <v>0.05</v>
      </c>
      <c r="AC3824" t="s">
        <v>40</v>
      </c>
    </row>
    <row r="3825" spans="1:29" x14ac:dyDescent="0.25">
      <c r="A3825" t="s">
        <v>323</v>
      </c>
      <c r="B3825">
        <v>100</v>
      </c>
      <c r="C3825" t="s">
        <v>28</v>
      </c>
      <c r="D3825" t="s">
        <v>640</v>
      </c>
      <c r="E3825" s="1">
        <v>40226</v>
      </c>
      <c r="F3825">
        <v>1330</v>
      </c>
      <c r="H3825" t="s">
        <v>76</v>
      </c>
      <c r="I3825" s="1">
        <v>40235</v>
      </c>
      <c r="J3825" t="s">
        <v>30</v>
      </c>
      <c r="K3825" t="s">
        <v>321</v>
      </c>
      <c r="L3825">
        <v>1</v>
      </c>
      <c r="M3825" t="s">
        <v>73</v>
      </c>
      <c r="N3825">
        <v>999766900</v>
      </c>
      <c r="O3825" t="s">
        <v>420</v>
      </c>
      <c r="P3825">
        <v>16</v>
      </c>
      <c r="R3825" t="s">
        <v>421</v>
      </c>
      <c r="S3825">
        <v>1015</v>
      </c>
      <c r="T3825" t="s">
        <v>341</v>
      </c>
      <c r="U3825">
        <v>1027</v>
      </c>
      <c r="V3825" t="s">
        <v>342</v>
      </c>
      <c r="W3825">
        <v>0</v>
      </c>
      <c r="X3825" t="s">
        <v>40</v>
      </c>
      <c r="Y3825" t="s">
        <v>41</v>
      </c>
      <c r="AA3825">
        <v>1E-3</v>
      </c>
      <c r="AB3825">
        <v>5.0000000000000001E-3</v>
      </c>
      <c r="AC3825" t="s">
        <v>40</v>
      </c>
    </row>
    <row r="3826" spans="1:29" x14ac:dyDescent="0.25">
      <c r="A3826" t="s">
        <v>323</v>
      </c>
      <c r="B3826">
        <v>100</v>
      </c>
      <c r="C3826" t="s">
        <v>28</v>
      </c>
      <c r="D3826" t="s">
        <v>640</v>
      </c>
      <c r="E3826" s="1">
        <v>40226</v>
      </c>
      <c r="F3826">
        <v>1330</v>
      </c>
      <c r="H3826" t="s">
        <v>76</v>
      </c>
      <c r="I3826" s="1">
        <v>40235</v>
      </c>
      <c r="J3826" t="s">
        <v>30</v>
      </c>
      <c r="K3826" t="s">
        <v>321</v>
      </c>
      <c r="L3826">
        <v>1</v>
      </c>
      <c r="M3826" t="s">
        <v>73</v>
      </c>
      <c r="N3826">
        <v>999766900</v>
      </c>
      <c r="O3826" t="s">
        <v>420</v>
      </c>
      <c r="P3826">
        <v>16</v>
      </c>
      <c r="R3826" t="s">
        <v>421</v>
      </c>
      <c r="S3826">
        <v>1020</v>
      </c>
      <c r="T3826" t="s">
        <v>343</v>
      </c>
      <c r="U3826">
        <v>1034</v>
      </c>
      <c r="V3826" t="s">
        <v>344</v>
      </c>
      <c r="W3826">
        <v>0</v>
      </c>
      <c r="X3826" t="s">
        <v>40</v>
      </c>
      <c r="Y3826" t="s">
        <v>41</v>
      </c>
      <c r="AA3826">
        <v>2E-3</v>
      </c>
      <c r="AB3826">
        <v>0.1</v>
      </c>
      <c r="AC3826" t="s">
        <v>40</v>
      </c>
    </row>
    <row r="3827" spans="1:29" x14ac:dyDescent="0.25">
      <c r="A3827" t="s">
        <v>323</v>
      </c>
      <c r="B3827">
        <v>100</v>
      </c>
      <c r="C3827" t="s">
        <v>28</v>
      </c>
      <c r="D3827" t="s">
        <v>640</v>
      </c>
      <c r="E3827" s="1">
        <v>40226</v>
      </c>
      <c r="F3827">
        <v>1330</v>
      </c>
      <c r="H3827" t="s">
        <v>76</v>
      </c>
      <c r="I3827" s="1">
        <v>40235</v>
      </c>
      <c r="J3827" t="s">
        <v>30</v>
      </c>
      <c r="K3827" t="s">
        <v>321</v>
      </c>
      <c r="L3827">
        <v>1</v>
      </c>
      <c r="M3827" t="s">
        <v>73</v>
      </c>
      <c r="N3827">
        <v>999766900</v>
      </c>
      <c r="O3827" t="s">
        <v>420</v>
      </c>
      <c r="P3827">
        <v>16</v>
      </c>
      <c r="R3827" t="s">
        <v>421</v>
      </c>
      <c r="S3827">
        <v>1025</v>
      </c>
      <c r="T3827" t="s">
        <v>101</v>
      </c>
      <c r="U3827">
        <v>951</v>
      </c>
      <c r="V3827" t="s">
        <v>102</v>
      </c>
      <c r="W3827">
        <v>1</v>
      </c>
      <c r="X3827" t="s">
        <v>40</v>
      </c>
      <c r="Y3827" t="s">
        <v>41</v>
      </c>
      <c r="AA3827">
        <v>0.1</v>
      </c>
      <c r="AB3827">
        <v>4</v>
      </c>
      <c r="AC3827" t="s">
        <v>40</v>
      </c>
    </row>
    <row r="3828" spans="1:29" x14ac:dyDescent="0.25">
      <c r="A3828" t="s">
        <v>323</v>
      </c>
      <c r="B3828">
        <v>100</v>
      </c>
      <c r="C3828" t="s">
        <v>28</v>
      </c>
      <c r="D3828" t="s">
        <v>640</v>
      </c>
      <c r="E3828" s="1">
        <v>40226</v>
      </c>
      <c r="F3828">
        <v>1330</v>
      </c>
      <c r="H3828" t="s">
        <v>76</v>
      </c>
      <c r="I3828" s="1">
        <v>40235</v>
      </c>
      <c r="J3828" t="s">
        <v>30</v>
      </c>
      <c r="K3828" t="s">
        <v>321</v>
      </c>
      <c r="L3828">
        <v>1</v>
      </c>
      <c r="M3828" t="s">
        <v>73</v>
      </c>
      <c r="N3828">
        <v>999766900</v>
      </c>
      <c r="O3828" t="s">
        <v>420</v>
      </c>
      <c r="P3828">
        <v>16</v>
      </c>
      <c r="R3828" t="s">
        <v>421</v>
      </c>
      <c r="S3828">
        <v>1040</v>
      </c>
      <c r="T3828" t="s">
        <v>557</v>
      </c>
      <c r="U3828">
        <v>620</v>
      </c>
      <c r="V3828" t="s">
        <v>641</v>
      </c>
      <c r="W3828">
        <v>0.3</v>
      </c>
      <c r="X3828" t="s">
        <v>40</v>
      </c>
      <c r="Y3828" t="s">
        <v>41</v>
      </c>
      <c r="AA3828">
        <v>0.1</v>
      </c>
      <c r="AB3828">
        <v>10</v>
      </c>
      <c r="AC3828" t="s">
        <v>40</v>
      </c>
    </row>
    <row r="3829" spans="1:29" x14ac:dyDescent="0.25">
      <c r="A3829" t="s">
        <v>323</v>
      </c>
      <c r="B3829">
        <v>100</v>
      </c>
      <c r="C3829" t="s">
        <v>28</v>
      </c>
      <c r="D3829" t="s">
        <v>640</v>
      </c>
      <c r="E3829" s="1">
        <v>40226</v>
      </c>
      <c r="F3829">
        <v>1330</v>
      </c>
      <c r="H3829" t="s">
        <v>76</v>
      </c>
      <c r="I3829" s="1">
        <v>40235</v>
      </c>
      <c r="J3829" t="s">
        <v>30</v>
      </c>
      <c r="K3829" t="s">
        <v>321</v>
      </c>
      <c r="L3829">
        <v>1</v>
      </c>
      <c r="M3829" t="s">
        <v>73</v>
      </c>
      <c r="N3829">
        <v>999766900</v>
      </c>
      <c r="O3829" t="s">
        <v>420</v>
      </c>
      <c r="P3829">
        <v>16</v>
      </c>
      <c r="R3829" t="s">
        <v>421</v>
      </c>
      <c r="S3829">
        <v>1041</v>
      </c>
      <c r="T3829" t="s">
        <v>559</v>
      </c>
      <c r="U3829">
        <v>615</v>
      </c>
      <c r="V3829" t="s">
        <v>622</v>
      </c>
      <c r="W3829">
        <v>0.01</v>
      </c>
      <c r="X3829" t="s">
        <v>40</v>
      </c>
      <c r="Y3829" t="s">
        <v>41</v>
      </c>
      <c r="AA3829">
        <v>0.01</v>
      </c>
      <c r="AB3829">
        <v>1</v>
      </c>
      <c r="AC3829" t="s">
        <v>40</v>
      </c>
    </row>
    <row r="3830" spans="1:29" x14ac:dyDescent="0.25">
      <c r="A3830" t="s">
        <v>323</v>
      </c>
      <c r="B3830">
        <v>100</v>
      </c>
      <c r="C3830" t="s">
        <v>28</v>
      </c>
      <c r="D3830" t="s">
        <v>640</v>
      </c>
      <c r="E3830" s="1">
        <v>40226</v>
      </c>
      <c r="F3830">
        <v>1330</v>
      </c>
      <c r="H3830" t="s">
        <v>76</v>
      </c>
      <c r="I3830" s="1">
        <v>40235</v>
      </c>
      <c r="J3830" t="s">
        <v>30</v>
      </c>
      <c r="K3830" t="s">
        <v>321</v>
      </c>
      <c r="L3830">
        <v>1</v>
      </c>
      <c r="M3830" t="s">
        <v>73</v>
      </c>
      <c r="N3830">
        <v>999766900</v>
      </c>
      <c r="O3830" t="s">
        <v>420</v>
      </c>
      <c r="P3830">
        <v>16</v>
      </c>
      <c r="R3830" t="s">
        <v>421</v>
      </c>
      <c r="S3830">
        <v>1085</v>
      </c>
      <c r="T3830" t="s">
        <v>561</v>
      </c>
      <c r="U3830">
        <v>1059</v>
      </c>
      <c r="V3830" t="s">
        <v>561</v>
      </c>
      <c r="W3830">
        <v>0</v>
      </c>
      <c r="X3830" t="s">
        <v>40</v>
      </c>
      <c r="Y3830" t="s">
        <v>41</v>
      </c>
      <c r="AA3830">
        <v>4.0000000000000002E-4</v>
      </c>
      <c r="AB3830">
        <v>2E-3</v>
      </c>
      <c r="AC3830" t="s">
        <v>40</v>
      </c>
    </row>
    <row r="3831" spans="1:29" x14ac:dyDescent="0.25">
      <c r="A3831" t="s">
        <v>323</v>
      </c>
      <c r="B3831">
        <v>100</v>
      </c>
      <c r="C3831" t="s">
        <v>28</v>
      </c>
      <c r="D3831" t="s">
        <v>640</v>
      </c>
      <c r="E3831" s="1">
        <v>40226</v>
      </c>
      <c r="F3831">
        <v>1330</v>
      </c>
      <c r="H3831" t="s">
        <v>76</v>
      </c>
      <c r="I3831" s="1">
        <v>40235</v>
      </c>
      <c r="J3831" t="s">
        <v>30</v>
      </c>
      <c r="K3831" t="s">
        <v>321</v>
      </c>
      <c r="L3831">
        <v>1</v>
      </c>
      <c r="M3831" t="s">
        <v>73</v>
      </c>
      <c r="N3831">
        <v>999766900</v>
      </c>
      <c r="O3831" t="s">
        <v>420</v>
      </c>
      <c r="P3831">
        <v>16</v>
      </c>
      <c r="R3831" t="s">
        <v>421</v>
      </c>
      <c r="S3831">
        <v>1036</v>
      </c>
      <c r="T3831" t="s">
        <v>562</v>
      </c>
      <c r="U3831">
        <v>1067</v>
      </c>
      <c r="V3831" t="s">
        <v>563</v>
      </c>
      <c r="W3831">
        <v>0</v>
      </c>
      <c r="X3831" t="s">
        <v>40</v>
      </c>
      <c r="Y3831" t="s">
        <v>41</v>
      </c>
      <c r="AA3831">
        <v>1E-3</v>
      </c>
      <c r="AB3831">
        <v>0.1</v>
      </c>
      <c r="AC3831" t="s">
        <v>40</v>
      </c>
    </row>
    <row r="3832" spans="1:29" x14ac:dyDescent="0.25">
      <c r="A3832" t="s">
        <v>323</v>
      </c>
      <c r="B3832">
        <v>100</v>
      </c>
      <c r="C3832" t="s">
        <v>28</v>
      </c>
      <c r="D3832" t="s">
        <v>640</v>
      </c>
      <c r="E3832" s="1">
        <v>40226</v>
      </c>
      <c r="F3832">
        <v>1330</v>
      </c>
      <c r="H3832" t="s">
        <v>76</v>
      </c>
      <c r="I3832" s="1">
        <v>40235</v>
      </c>
      <c r="J3832" t="s">
        <v>30</v>
      </c>
      <c r="K3832" t="s">
        <v>321</v>
      </c>
      <c r="L3832">
        <v>1</v>
      </c>
      <c r="M3832" t="s">
        <v>73</v>
      </c>
      <c r="N3832">
        <v>999766900</v>
      </c>
      <c r="O3832" t="s">
        <v>420</v>
      </c>
      <c r="P3832">
        <v>16</v>
      </c>
      <c r="R3832" t="s">
        <v>421</v>
      </c>
      <c r="S3832">
        <v>1035</v>
      </c>
      <c r="T3832" t="s">
        <v>351</v>
      </c>
      <c r="U3832">
        <v>71900</v>
      </c>
      <c r="V3832" t="s">
        <v>352</v>
      </c>
      <c r="W3832">
        <v>0</v>
      </c>
      <c r="X3832" t="s">
        <v>40</v>
      </c>
      <c r="Y3832" t="s">
        <v>41</v>
      </c>
      <c r="AA3832">
        <v>1E-4</v>
      </c>
      <c r="AB3832">
        <v>2E-3</v>
      </c>
      <c r="AC3832" t="s">
        <v>40</v>
      </c>
    </row>
    <row r="3833" spans="1:29" x14ac:dyDescent="0.25">
      <c r="A3833" t="s">
        <v>323</v>
      </c>
      <c r="B3833">
        <v>100</v>
      </c>
      <c r="C3833" t="s">
        <v>28</v>
      </c>
      <c r="D3833" t="s">
        <v>640</v>
      </c>
      <c r="E3833" s="1">
        <v>40226</v>
      </c>
      <c r="F3833">
        <v>1330</v>
      </c>
      <c r="H3833" t="s">
        <v>76</v>
      </c>
      <c r="I3833" s="1">
        <v>40235</v>
      </c>
      <c r="J3833" t="s">
        <v>30</v>
      </c>
      <c r="K3833" t="s">
        <v>321</v>
      </c>
      <c r="L3833">
        <v>1</v>
      </c>
      <c r="M3833" t="s">
        <v>73</v>
      </c>
      <c r="N3833">
        <v>999766900</v>
      </c>
      <c r="O3833" t="s">
        <v>420</v>
      </c>
      <c r="P3833">
        <v>16</v>
      </c>
      <c r="R3833" t="s">
        <v>421</v>
      </c>
      <c r="S3833">
        <v>1010</v>
      </c>
      <c r="T3833" t="s">
        <v>353</v>
      </c>
      <c r="U3833">
        <v>1007</v>
      </c>
      <c r="V3833" t="s">
        <v>354</v>
      </c>
      <c r="W3833">
        <v>1.9E-2</v>
      </c>
      <c r="X3833" t="s">
        <v>40</v>
      </c>
      <c r="Y3833" t="s">
        <v>41</v>
      </c>
      <c r="AA3833">
        <v>2E-3</v>
      </c>
      <c r="AB3833">
        <v>2</v>
      </c>
      <c r="AC3833" t="s">
        <v>40</v>
      </c>
    </row>
    <row r="3834" spans="1:29" x14ac:dyDescent="0.25">
      <c r="A3834" t="s">
        <v>323</v>
      </c>
      <c r="B3834">
        <v>100</v>
      </c>
      <c r="C3834" t="s">
        <v>28</v>
      </c>
      <c r="D3834" t="s">
        <v>640</v>
      </c>
      <c r="E3834" s="1">
        <v>40226</v>
      </c>
      <c r="F3834">
        <v>1330</v>
      </c>
      <c r="H3834" t="s">
        <v>76</v>
      </c>
      <c r="I3834" s="1">
        <v>40235</v>
      </c>
      <c r="J3834" t="s">
        <v>30</v>
      </c>
      <c r="K3834" t="s">
        <v>321</v>
      </c>
      <c r="L3834">
        <v>1</v>
      </c>
      <c r="M3834" t="s">
        <v>73</v>
      </c>
      <c r="N3834">
        <v>999766900</v>
      </c>
      <c r="O3834" t="s">
        <v>420</v>
      </c>
      <c r="P3834">
        <v>16</v>
      </c>
      <c r="R3834" t="s">
        <v>421</v>
      </c>
      <c r="S3834">
        <v>1005</v>
      </c>
      <c r="T3834" t="s">
        <v>355</v>
      </c>
      <c r="U3834">
        <v>1002</v>
      </c>
      <c r="V3834" t="s">
        <v>356</v>
      </c>
      <c r="W3834">
        <v>0</v>
      </c>
      <c r="X3834" t="s">
        <v>40</v>
      </c>
      <c r="Y3834" t="s">
        <v>41</v>
      </c>
      <c r="AA3834">
        <v>2E-3</v>
      </c>
      <c r="AB3834">
        <v>0.01</v>
      </c>
      <c r="AC3834" t="s">
        <v>40</v>
      </c>
    </row>
    <row r="3835" spans="1:29" x14ac:dyDescent="0.25">
      <c r="A3835" t="s">
        <v>621</v>
      </c>
      <c r="B3835">
        <v>100</v>
      </c>
      <c r="C3835" t="s">
        <v>28</v>
      </c>
      <c r="D3835">
        <v>2223819</v>
      </c>
      <c r="E3835" s="1">
        <v>40226</v>
      </c>
      <c r="F3835">
        <v>1300</v>
      </c>
      <c r="H3835" t="s">
        <v>76</v>
      </c>
      <c r="I3835" s="1">
        <v>40234</v>
      </c>
      <c r="J3835" t="s">
        <v>30</v>
      </c>
      <c r="K3835" t="s">
        <v>321</v>
      </c>
      <c r="L3835">
        <v>1</v>
      </c>
      <c r="M3835" t="s">
        <v>73</v>
      </c>
      <c r="N3835">
        <v>999766900</v>
      </c>
      <c r="O3835" t="s">
        <v>420</v>
      </c>
      <c r="P3835">
        <v>1</v>
      </c>
      <c r="R3835" t="s">
        <v>421</v>
      </c>
      <c r="S3835">
        <v>2920</v>
      </c>
      <c r="T3835" t="s">
        <v>431</v>
      </c>
      <c r="U3835">
        <v>680</v>
      </c>
      <c r="V3835" t="s">
        <v>432</v>
      </c>
      <c r="W3835">
        <v>1.65</v>
      </c>
      <c r="X3835" t="s">
        <v>40</v>
      </c>
      <c r="Y3835" t="s">
        <v>41</v>
      </c>
      <c r="AA3835">
        <v>0.5</v>
      </c>
      <c r="AC3835" t="s">
        <v>40</v>
      </c>
    </row>
    <row r="3836" spans="1:29" x14ac:dyDescent="0.25">
      <c r="A3836" t="s">
        <v>621</v>
      </c>
      <c r="B3836">
        <v>100</v>
      </c>
      <c r="C3836" t="s">
        <v>28</v>
      </c>
      <c r="D3836">
        <v>2211545</v>
      </c>
      <c r="E3836" s="1">
        <v>40199</v>
      </c>
      <c r="F3836">
        <v>1100</v>
      </c>
      <c r="H3836" t="s">
        <v>76</v>
      </c>
      <c r="I3836" s="1">
        <v>40212</v>
      </c>
      <c r="J3836" t="s">
        <v>30</v>
      </c>
      <c r="K3836" t="s">
        <v>321</v>
      </c>
      <c r="L3836">
        <v>1</v>
      </c>
      <c r="M3836" t="s">
        <v>73</v>
      </c>
      <c r="N3836">
        <v>999766900</v>
      </c>
      <c r="O3836" t="s">
        <v>420</v>
      </c>
      <c r="P3836">
        <v>1</v>
      </c>
      <c r="R3836" t="s">
        <v>421</v>
      </c>
      <c r="S3836">
        <v>2920</v>
      </c>
      <c r="T3836" t="s">
        <v>431</v>
      </c>
      <c r="U3836">
        <v>680</v>
      </c>
      <c r="V3836" t="s">
        <v>432</v>
      </c>
      <c r="W3836">
        <v>1.23</v>
      </c>
      <c r="X3836" t="s">
        <v>40</v>
      </c>
      <c r="Y3836" t="s">
        <v>41</v>
      </c>
      <c r="AA3836">
        <v>0.5</v>
      </c>
      <c r="AC3836" t="s">
        <v>40</v>
      </c>
    </row>
    <row r="3837" spans="1:29" x14ac:dyDescent="0.25">
      <c r="A3837" t="s">
        <v>621</v>
      </c>
      <c r="B3837">
        <v>100</v>
      </c>
      <c r="C3837" t="s">
        <v>28</v>
      </c>
      <c r="D3837">
        <v>2194165</v>
      </c>
      <c r="E3837" s="1">
        <v>40157</v>
      </c>
      <c r="F3837">
        <v>1100</v>
      </c>
      <c r="H3837" t="s">
        <v>76</v>
      </c>
      <c r="I3837" s="1">
        <v>40165</v>
      </c>
      <c r="J3837" t="s">
        <v>30</v>
      </c>
      <c r="K3837" t="s">
        <v>321</v>
      </c>
      <c r="L3837">
        <v>1</v>
      </c>
      <c r="M3837" t="s">
        <v>73</v>
      </c>
      <c r="N3837">
        <v>999766900</v>
      </c>
      <c r="O3837" t="s">
        <v>420</v>
      </c>
      <c r="P3837">
        <v>1</v>
      </c>
      <c r="R3837" t="s">
        <v>421</v>
      </c>
      <c r="S3837">
        <v>2920</v>
      </c>
      <c r="T3837" t="s">
        <v>431</v>
      </c>
      <c r="U3837">
        <v>680</v>
      </c>
      <c r="V3837" t="s">
        <v>432</v>
      </c>
      <c r="W3837">
        <v>1.67</v>
      </c>
      <c r="X3837" t="s">
        <v>40</v>
      </c>
      <c r="Y3837" t="s">
        <v>41</v>
      </c>
      <c r="AA3837">
        <v>0.5</v>
      </c>
      <c r="AC3837" t="s">
        <v>40</v>
      </c>
    </row>
    <row r="3838" spans="1:29" x14ac:dyDescent="0.25">
      <c r="A3838" t="s">
        <v>621</v>
      </c>
      <c r="B3838">
        <v>100</v>
      </c>
      <c r="C3838" t="s">
        <v>28</v>
      </c>
      <c r="D3838">
        <v>2182961</v>
      </c>
      <c r="E3838" s="1">
        <v>40135</v>
      </c>
      <c r="F3838">
        <v>1130</v>
      </c>
      <c r="H3838" t="s">
        <v>76</v>
      </c>
      <c r="I3838" s="1">
        <v>40148</v>
      </c>
      <c r="J3838" t="s">
        <v>30</v>
      </c>
      <c r="K3838" t="s">
        <v>321</v>
      </c>
      <c r="L3838">
        <v>1</v>
      </c>
      <c r="M3838" t="s">
        <v>73</v>
      </c>
      <c r="N3838">
        <v>999766900</v>
      </c>
      <c r="O3838" t="s">
        <v>420</v>
      </c>
      <c r="P3838">
        <v>1</v>
      </c>
      <c r="R3838" t="s">
        <v>421</v>
      </c>
      <c r="S3838">
        <v>2920</v>
      </c>
      <c r="T3838" t="s">
        <v>431</v>
      </c>
      <c r="U3838">
        <v>680</v>
      </c>
      <c r="V3838" t="s">
        <v>432</v>
      </c>
      <c r="W3838">
        <v>1.43</v>
      </c>
      <c r="X3838" t="s">
        <v>40</v>
      </c>
      <c r="Y3838" t="s">
        <v>41</v>
      </c>
      <c r="AA3838">
        <v>0.5</v>
      </c>
      <c r="AC3838" t="s">
        <v>40</v>
      </c>
    </row>
    <row r="3839" spans="1:29" x14ac:dyDescent="0.25">
      <c r="A3839" t="s">
        <v>621</v>
      </c>
      <c r="B3839">
        <v>100</v>
      </c>
      <c r="C3839" t="s">
        <v>28</v>
      </c>
      <c r="D3839">
        <v>2167621</v>
      </c>
      <c r="E3839" s="1">
        <v>40108</v>
      </c>
      <c r="F3839">
        <v>1300</v>
      </c>
      <c r="H3839" t="s">
        <v>76</v>
      </c>
      <c r="I3839" s="1">
        <v>40121</v>
      </c>
      <c r="J3839" t="s">
        <v>30</v>
      </c>
      <c r="K3839" t="s">
        <v>321</v>
      </c>
      <c r="L3839">
        <v>1</v>
      </c>
      <c r="M3839" t="s">
        <v>152</v>
      </c>
      <c r="N3839">
        <v>999766900</v>
      </c>
      <c r="O3839" t="s">
        <v>420</v>
      </c>
      <c r="P3839">
        <v>1</v>
      </c>
      <c r="R3839" t="s">
        <v>421</v>
      </c>
      <c r="S3839">
        <v>2920</v>
      </c>
      <c r="T3839" t="s">
        <v>431</v>
      </c>
      <c r="U3839">
        <v>680</v>
      </c>
      <c r="V3839" t="s">
        <v>432</v>
      </c>
      <c r="W3839">
        <v>1.51</v>
      </c>
      <c r="X3839" t="s">
        <v>40</v>
      </c>
      <c r="Y3839" t="s">
        <v>41</v>
      </c>
      <c r="AA3839">
        <v>0.5</v>
      </c>
      <c r="AC3839" t="s">
        <v>40</v>
      </c>
    </row>
    <row r="3840" spans="1:29" x14ac:dyDescent="0.25">
      <c r="A3840" t="s">
        <v>621</v>
      </c>
      <c r="B3840">
        <v>100</v>
      </c>
      <c r="C3840" t="s">
        <v>28</v>
      </c>
      <c r="D3840">
        <v>2148134</v>
      </c>
      <c r="E3840" s="1">
        <v>40073</v>
      </c>
      <c r="F3840">
        <v>1030</v>
      </c>
      <c r="H3840" t="s">
        <v>76</v>
      </c>
      <c r="I3840" s="1">
        <v>40085</v>
      </c>
      <c r="J3840" t="s">
        <v>30</v>
      </c>
      <c r="K3840" t="s">
        <v>321</v>
      </c>
      <c r="L3840">
        <v>1</v>
      </c>
      <c r="M3840" t="s">
        <v>73</v>
      </c>
      <c r="N3840">
        <v>999766900</v>
      </c>
      <c r="O3840" t="s">
        <v>420</v>
      </c>
      <c r="P3840">
        <v>1</v>
      </c>
      <c r="R3840" t="s">
        <v>421</v>
      </c>
      <c r="S3840">
        <v>2920</v>
      </c>
      <c r="T3840" t="s">
        <v>431</v>
      </c>
      <c r="U3840">
        <v>680</v>
      </c>
      <c r="V3840" t="s">
        <v>432</v>
      </c>
      <c r="W3840">
        <v>1.67</v>
      </c>
      <c r="X3840" t="s">
        <v>40</v>
      </c>
      <c r="Y3840" t="s">
        <v>41</v>
      </c>
      <c r="AA3840">
        <v>0.5</v>
      </c>
      <c r="AC3840" t="s">
        <v>40</v>
      </c>
    </row>
    <row r="3841" spans="1:29" x14ac:dyDescent="0.25">
      <c r="A3841" t="s">
        <v>621</v>
      </c>
      <c r="B3841">
        <v>100</v>
      </c>
      <c r="C3841" t="s">
        <v>28</v>
      </c>
      <c r="D3841">
        <v>2129575</v>
      </c>
      <c r="E3841" s="1">
        <v>40043</v>
      </c>
      <c r="F3841">
        <v>1300</v>
      </c>
      <c r="H3841" t="s">
        <v>76</v>
      </c>
      <c r="I3841" s="1">
        <v>40053</v>
      </c>
      <c r="J3841" t="s">
        <v>30</v>
      </c>
      <c r="K3841" t="s">
        <v>321</v>
      </c>
      <c r="L3841">
        <v>1</v>
      </c>
      <c r="M3841" t="s">
        <v>73</v>
      </c>
      <c r="N3841">
        <v>999766900</v>
      </c>
      <c r="O3841" t="s">
        <v>420</v>
      </c>
      <c r="P3841">
        <v>1</v>
      </c>
      <c r="R3841" t="s">
        <v>421</v>
      </c>
      <c r="S3841">
        <v>2920</v>
      </c>
      <c r="T3841" t="s">
        <v>431</v>
      </c>
      <c r="U3841">
        <v>680</v>
      </c>
      <c r="V3841" t="s">
        <v>432</v>
      </c>
      <c r="W3841">
        <v>1.63</v>
      </c>
      <c r="X3841" t="s">
        <v>40</v>
      </c>
      <c r="Y3841" t="s">
        <v>41</v>
      </c>
      <c r="AA3841">
        <v>0.5</v>
      </c>
      <c r="AC3841" t="s">
        <v>40</v>
      </c>
    </row>
    <row r="3842" spans="1:29" x14ac:dyDescent="0.25">
      <c r="A3842" t="s">
        <v>621</v>
      </c>
      <c r="B3842">
        <v>100</v>
      </c>
      <c r="C3842" t="s">
        <v>28</v>
      </c>
      <c r="D3842">
        <v>2104433</v>
      </c>
      <c r="E3842" s="1">
        <v>40003</v>
      </c>
      <c r="F3842">
        <v>1345</v>
      </c>
      <c r="H3842" t="s">
        <v>76</v>
      </c>
      <c r="I3842" s="1">
        <v>40018</v>
      </c>
      <c r="J3842" t="s">
        <v>30</v>
      </c>
      <c r="K3842" t="s">
        <v>321</v>
      </c>
      <c r="L3842">
        <v>1</v>
      </c>
      <c r="M3842" t="s">
        <v>73</v>
      </c>
      <c r="N3842">
        <v>999766900</v>
      </c>
      <c r="O3842" t="s">
        <v>420</v>
      </c>
      <c r="P3842">
        <v>1</v>
      </c>
      <c r="R3842" t="s">
        <v>421</v>
      </c>
      <c r="S3842">
        <v>2920</v>
      </c>
      <c r="T3842" t="s">
        <v>431</v>
      </c>
      <c r="U3842">
        <v>680</v>
      </c>
      <c r="V3842" t="s">
        <v>432</v>
      </c>
      <c r="W3842">
        <v>1.72</v>
      </c>
      <c r="X3842" t="s">
        <v>40</v>
      </c>
      <c r="Y3842" t="s">
        <v>41</v>
      </c>
      <c r="AA3842">
        <v>0.5</v>
      </c>
      <c r="AC3842" t="s">
        <v>40</v>
      </c>
    </row>
    <row r="3843" spans="1:29" x14ac:dyDescent="0.25">
      <c r="A3843" t="s">
        <v>621</v>
      </c>
      <c r="B3843">
        <v>100</v>
      </c>
      <c r="C3843" t="s">
        <v>28</v>
      </c>
      <c r="D3843">
        <v>2083578</v>
      </c>
      <c r="E3843" s="1">
        <v>39968</v>
      </c>
      <c r="F3843">
        <v>1145</v>
      </c>
      <c r="H3843" t="s">
        <v>76</v>
      </c>
      <c r="I3843" s="1">
        <v>39981</v>
      </c>
      <c r="J3843" t="s">
        <v>30</v>
      </c>
      <c r="K3843" t="s">
        <v>321</v>
      </c>
      <c r="L3843">
        <v>1</v>
      </c>
      <c r="M3843" t="s">
        <v>73</v>
      </c>
      <c r="N3843">
        <v>999766900</v>
      </c>
      <c r="O3843" t="s">
        <v>420</v>
      </c>
      <c r="P3843">
        <v>1</v>
      </c>
      <c r="R3843" t="s">
        <v>421</v>
      </c>
      <c r="S3843">
        <v>2920</v>
      </c>
      <c r="T3843" t="s">
        <v>431</v>
      </c>
      <c r="U3843">
        <v>680</v>
      </c>
      <c r="V3843" t="s">
        <v>432</v>
      </c>
      <c r="W3843">
        <v>1.42</v>
      </c>
      <c r="X3843" t="s">
        <v>40</v>
      </c>
      <c r="Y3843" t="s">
        <v>41</v>
      </c>
      <c r="AA3843">
        <v>0.5</v>
      </c>
      <c r="AC3843" t="s">
        <v>40</v>
      </c>
    </row>
    <row r="3844" spans="1:29" x14ac:dyDescent="0.25">
      <c r="A3844" t="s">
        <v>621</v>
      </c>
      <c r="B3844">
        <v>100</v>
      </c>
      <c r="C3844" t="s">
        <v>28</v>
      </c>
      <c r="D3844">
        <v>2079255</v>
      </c>
      <c r="E3844" s="1">
        <v>39961</v>
      </c>
      <c r="F3844">
        <v>1000</v>
      </c>
      <c r="H3844" t="s">
        <v>76</v>
      </c>
      <c r="I3844" s="1">
        <v>39967</v>
      </c>
      <c r="J3844" t="s">
        <v>30</v>
      </c>
      <c r="K3844" t="s">
        <v>321</v>
      </c>
      <c r="L3844">
        <v>1</v>
      </c>
      <c r="M3844" t="s">
        <v>73</v>
      </c>
      <c r="N3844">
        <v>999766900</v>
      </c>
      <c r="O3844" t="s">
        <v>420</v>
      </c>
      <c r="P3844">
        <v>1</v>
      </c>
      <c r="R3844" t="s">
        <v>421</v>
      </c>
      <c r="S3844">
        <v>2920</v>
      </c>
      <c r="T3844" t="s">
        <v>431</v>
      </c>
      <c r="U3844">
        <v>680</v>
      </c>
      <c r="V3844" t="s">
        <v>432</v>
      </c>
      <c r="W3844">
        <v>1.63</v>
      </c>
      <c r="X3844" t="s">
        <v>40</v>
      </c>
      <c r="Y3844" t="s">
        <v>41</v>
      </c>
      <c r="AA3844">
        <v>0.5</v>
      </c>
      <c r="AC3844" t="s">
        <v>40</v>
      </c>
    </row>
    <row r="3845" spans="1:29" x14ac:dyDescent="0.25">
      <c r="A3845" t="s">
        <v>621</v>
      </c>
      <c r="B3845">
        <v>100</v>
      </c>
      <c r="C3845" t="s">
        <v>28</v>
      </c>
      <c r="D3845">
        <v>2059394</v>
      </c>
      <c r="E3845" s="1">
        <v>39926</v>
      </c>
      <c r="F3845">
        <v>1330</v>
      </c>
      <c r="H3845" t="s">
        <v>76</v>
      </c>
      <c r="I3845" s="1">
        <v>39934</v>
      </c>
      <c r="J3845" t="s">
        <v>30</v>
      </c>
      <c r="K3845" t="s">
        <v>321</v>
      </c>
      <c r="L3845">
        <v>1</v>
      </c>
      <c r="M3845" t="s">
        <v>73</v>
      </c>
      <c r="N3845">
        <v>999766900</v>
      </c>
      <c r="O3845" t="s">
        <v>420</v>
      </c>
      <c r="P3845">
        <v>1</v>
      </c>
      <c r="R3845" t="s">
        <v>421</v>
      </c>
      <c r="S3845">
        <v>2920</v>
      </c>
      <c r="T3845" t="s">
        <v>431</v>
      </c>
      <c r="U3845">
        <v>680</v>
      </c>
      <c r="V3845" t="s">
        <v>432</v>
      </c>
      <c r="W3845">
        <v>1.63</v>
      </c>
      <c r="X3845" t="s">
        <v>40</v>
      </c>
      <c r="Y3845" t="s">
        <v>41</v>
      </c>
      <c r="AA3845">
        <v>0.5</v>
      </c>
      <c r="AC3845" t="s">
        <v>40</v>
      </c>
    </row>
    <row r="3846" spans="1:29" x14ac:dyDescent="0.25">
      <c r="A3846" t="s">
        <v>296</v>
      </c>
      <c r="B3846">
        <v>100</v>
      </c>
      <c r="C3846" t="s">
        <v>28</v>
      </c>
      <c r="D3846" t="s">
        <v>642</v>
      </c>
      <c r="E3846" s="1">
        <v>39853</v>
      </c>
      <c r="F3846">
        <v>800</v>
      </c>
      <c r="H3846" t="s">
        <v>643</v>
      </c>
      <c r="I3846" s="1">
        <v>39913</v>
      </c>
      <c r="J3846" t="s">
        <v>30</v>
      </c>
      <c r="K3846" t="s">
        <v>321</v>
      </c>
      <c r="L3846">
        <v>1</v>
      </c>
      <c r="M3846" t="s">
        <v>73</v>
      </c>
      <c r="N3846">
        <v>999766900</v>
      </c>
      <c r="O3846" t="s">
        <v>420</v>
      </c>
      <c r="P3846">
        <v>6</v>
      </c>
      <c r="R3846" t="s">
        <v>644</v>
      </c>
      <c r="S3846">
        <v>4006</v>
      </c>
      <c r="T3846" t="s">
        <v>645</v>
      </c>
      <c r="U3846">
        <v>22706</v>
      </c>
      <c r="V3846" t="s">
        <v>646</v>
      </c>
      <c r="W3846">
        <v>0.34</v>
      </c>
      <c r="X3846" t="s">
        <v>47</v>
      </c>
      <c r="Y3846" t="s">
        <v>41</v>
      </c>
      <c r="AA3846">
        <v>1</v>
      </c>
      <c r="AB3846">
        <v>30</v>
      </c>
      <c r="AC3846" t="s">
        <v>47</v>
      </c>
    </row>
    <row r="3847" spans="1:29" x14ac:dyDescent="0.25">
      <c r="A3847" t="s">
        <v>296</v>
      </c>
      <c r="B3847">
        <v>100</v>
      </c>
      <c r="C3847" t="s">
        <v>28</v>
      </c>
      <c r="D3847" t="s">
        <v>642</v>
      </c>
      <c r="E3847" s="1">
        <v>39853</v>
      </c>
      <c r="F3847">
        <v>800</v>
      </c>
      <c r="H3847" t="s">
        <v>643</v>
      </c>
      <c r="I3847" s="1">
        <v>39913</v>
      </c>
      <c r="J3847" t="s">
        <v>30</v>
      </c>
      <c r="K3847" t="s">
        <v>321</v>
      </c>
      <c r="L3847">
        <v>1</v>
      </c>
      <c r="M3847" t="s">
        <v>73</v>
      </c>
      <c r="N3847">
        <v>999766900</v>
      </c>
      <c r="O3847" t="s">
        <v>420</v>
      </c>
      <c r="P3847">
        <v>6</v>
      </c>
      <c r="R3847" t="s">
        <v>644</v>
      </c>
      <c r="S3847">
        <v>4010</v>
      </c>
      <c r="T3847" t="s">
        <v>647</v>
      </c>
      <c r="U3847">
        <v>11503</v>
      </c>
      <c r="V3847" t="s">
        <v>648</v>
      </c>
      <c r="W3847">
        <v>1.1100000000000001</v>
      </c>
      <c r="X3847" t="s">
        <v>300</v>
      </c>
      <c r="Y3847" t="s">
        <v>41</v>
      </c>
      <c r="AB3847">
        <v>5</v>
      </c>
      <c r="AC3847" t="s">
        <v>300</v>
      </c>
    </row>
    <row r="3848" spans="1:29" x14ac:dyDescent="0.25">
      <c r="A3848" t="s">
        <v>296</v>
      </c>
      <c r="B3848">
        <v>100</v>
      </c>
      <c r="C3848" t="s">
        <v>28</v>
      </c>
      <c r="D3848" t="s">
        <v>642</v>
      </c>
      <c r="E3848" s="1">
        <v>39853</v>
      </c>
      <c r="F3848">
        <v>800</v>
      </c>
      <c r="H3848" t="s">
        <v>643</v>
      </c>
      <c r="I3848" s="1">
        <v>39913</v>
      </c>
      <c r="J3848" t="s">
        <v>30</v>
      </c>
      <c r="K3848" t="s">
        <v>321</v>
      </c>
      <c r="L3848">
        <v>1</v>
      </c>
      <c r="M3848" t="s">
        <v>73</v>
      </c>
      <c r="N3848">
        <v>999766900</v>
      </c>
      <c r="O3848" t="s">
        <v>420</v>
      </c>
      <c r="P3848">
        <v>6</v>
      </c>
      <c r="R3848" t="s">
        <v>644</v>
      </c>
      <c r="S3848">
        <v>4030</v>
      </c>
      <c r="T3848" t="s">
        <v>649</v>
      </c>
      <c r="U3848">
        <v>11501</v>
      </c>
      <c r="V3848" t="s">
        <v>650</v>
      </c>
      <c r="W3848">
        <v>1</v>
      </c>
      <c r="X3848" t="s">
        <v>300</v>
      </c>
      <c r="Y3848" t="s">
        <v>41</v>
      </c>
      <c r="AA3848">
        <v>0.7</v>
      </c>
      <c r="AB3848">
        <v>5</v>
      </c>
      <c r="AC3848" t="s">
        <v>300</v>
      </c>
    </row>
    <row r="3849" spans="1:29" x14ac:dyDescent="0.25">
      <c r="A3849" t="s">
        <v>296</v>
      </c>
      <c r="B3849">
        <v>100</v>
      </c>
      <c r="C3849" t="s">
        <v>28</v>
      </c>
      <c r="D3849" t="s">
        <v>642</v>
      </c>
      <c r="E3849" s="1">
        <v>39853</v>
      </c>
      <c r="F3849">
        <v>800</v>
      </c>
      <c r="H3849" t="s">
        <v>643</v>
      </c>
      <c r="I3849" s="1">
        <v>39913</v>
      </c>
      <c r="J3849" t="s">
        <v>30</v>
      </c>
      <c r="K3849" t="s">
        <v>321</v>
      </c>
      <c r="L3849">
        <v>1</v>
      </c>
      <c r="M3849" t="s">
        <v>73</v>
      </c>
      <c r="N3849">
        <v>999766900</v>
      </c>
      <c r="O3849" t="s">
        <v>420</v>
      </c>
      <c r="P3849">
        <v>6</v>
      </c>
      <c r="R3849" t="s">
        <v>644</v>
      </c>
      <c r="S3849">
        <v>4000</v>
      </c>
      <c r="T3849" t="s">
        <v>651</v>
      </c>
      <c r="U3849">
        <v>99946</v>
      </c>
      <c r="V3849" t="s">
        <v>652</v>
      </c>
      <c r="W3849">
        <v>0.23333329999999999</v>
      </c>
      <c r="X3849" t="s">
        <v>300</v>
      </c>
      <c r="Y3849" t="s">
        <v>41</v>
      </c>
      <c r="AB3849">
        <v>15</v>
      </c>
      <c r="AC3849" t="s">
        <v>300</v>
      </c>
    </row>
    <row r="3850" spans="1:29" x14ac:dyDescent="0.25">
      <c r="A3850" t="s">
        <v>296</v>
      </c>
      <c r="B3850">
        <v>100</v>
      </c>
      <c r="C3850" t="s">
        <v>28</v>
      </c>
      <c r="D3850" t="s">
        <v>642</v>
      </c>
      <c r="E3850" s="1">
        <v>39853</v>
      </c>
      <c r="F3850">
        <v>800</v>
      </c>
      <c r="H3850" t="s">
        <v>643</v>
      </c>
      <c r="I3850" s="1">
        <v>39913</v>
      </c>
      <c r="J3850" t="s">
        <v>30</v>
      </c>
      <c r="K3850" t="s">
        <v>321</v>
      </c>
      <c r="L3850">
        <v>1</v>
      </c>
      <c r="M3850" t="s">
        <v>73</v>
      </c>
      <c r="N3850">
        <v>999766900</v>
      </c>
      <c r="O3850" t="s">
        <v>420</v>
      </c>
      <c r="P3850">
        <v>6</v>
      </c>
      <c r="R3850" t="s">
        <v>644</v>
      </c>
      <c r="S3850">
        <v>4002</v>
      </c>
      <c r="T3850" t="s">
        <v>301</v>
      </c>
      <c r="U3850">
        <v>1501</v>
      </c>
      <c r="V3850" t="s">
        <v>302</v>
      </c>
      <c r="W3850">
        <v>0.46</v>
      </c>
      <c r="X3850" t="s">
        <v>300</v>
      </c>
      <c r="Y3850" t="s">
        <v>41</v>
      </c>
      <c r="AA3850">
        <v>1.4</v>
      </c>
      <c r="AC3850" t="s">
        <v>300</v>
      </c>
    </row>
    <row r="3851" spans="1:29" x14ac:dyDescent="0.25">
      <c r="A3851" t="s">
        <v>296</v>
      </c>
      <c r="B3851">
        <v>100</v>
      </c>
      <c r="C3851" t="s">
        <v>28</v>
      </c>
      <c r="D3851" t="s">
        <v>642</v>
      </c>
      <c r="E3851" s="1">
        <v>39853</v>
      </c>
      <c r="F3851">
        <v>800</v>
      </c>
      <c r="H3851" t="s">
        <v>643</v>
      </c>
      <c r="I3851" s="1">
        <v>39913</v>
      </c>
      <c r="J3851" t="s">
        <v>30</v>
      </c>
      <c r="K3851" t="s">
        <v>321</v>
      </c>
      <c r="L3851">
        <v>1</v>
      </c>
      <c r="M3851" t="s">
        <v>73</v>
      </c>
      <c r="N3851">
        <v>999766900</v>
      </c>
      <c r="O3851" t="s">
        <v>420</v>
      </c>
      <c r="P3851">
        <v>6</v>
      </c>
      <c r="R3851" t="s">
        <v>644</v>
      </c>
      <c r="S3851">
        <v>4020</v>
      </c>
      <c r="T3851" t="s">
        <v>653</v>
      </c>
      <c r="U3851">
        <v>9501</v>
      </c>
      <c r="V3851" t="s">
        <v>654</v>
      </c>
      <c r="W3851">
        <v>0.11</v>
      </c>
      <c r="X3851" t="s">
        <v>300</v>
      </c>
      <c r="Y3851" t="s">
        <v>41</v>
      </c>
      <c r="AA3851">
        <v>0.47</v>
      </c>
      <c r="AB3851">
        <v>5</v>
      </c>
      <c r="AC3851" t="s">
        <v>300</v>
      </c>
    </row>
    <row r="3852" spans="1:29" x14ac:dyDescent="0.25">
      <c r="A3852" t="s">
        <v>621</v>
      </c>
      <c r="B3852">
        <v>100</v>
      </c>
      <c r="C3852" t="s">
        <v>28</v>
      </c>
      <c r="D3852">
        <v>2040682</v>
      </c>
      <c r="E3852" s="1">
        <v>39891</v>
      </c>
      <c r="F3852">
        <v>1402</v>
      </c>
      <c r="H3852" t="s">
        <v>76</v>
      </c>
      <c r="I3852" s="1">
        <v>39903</v>
      </c>
      <c r="J3852" t="s">
        <v>30</v>
      </c>
      <c r="K3852" t="s">
        <v>321</v>
      </c>
      <c r="L3852">
        <v>1</v>
      </c>
      <c r="M3852" t="s">
        <v>73</v>
      </c>
      <c r="N3852">
        <v>999766900</v>
      </c>
      <c r="O3852" t="s">
        <v>420</v>
      </c>
      <c r="P3852">
        <v>1</v>
      </c>
      <c r="R3852" t="s">
        <v>421</v>
      </c>
      <c r="S3852">
        <v>2920</v>
      </c>
      <c r="T3852" t="s">
        <v>431</v>
      </c>
      <c r="U3852">
        <v>680</v>
      </c>
      <c r="V3852" t="s">
        <v>432</v>
      </c>
      <c r="W3852">
        <v>1.78</v>
      </c>
      <c r="X3852" t="s">
        <v>40</v>
      </c>
      <c r="Y3852" t="s">
        <v>41</v>
      </c>
      <c r="AA3852">
        <v>0.5</v>
      </c>
      <c r="AC3852" t="s">
        <v>40</v>
      </c>
    </row>
    <row r="3853" spans="1:29" x14ac:dyDescent="0.25">
      <c r="A3853" t="s">
        <v>323</v>
      </c>
      <c r="B3853">
        <v>100</v>
      </c>
      <c r="C3853" t="s">
        <v>28</v>
      </c>
      <c r="D3853" t="s">
        <v>655</v>
      </c>
      <c r="E3853" s="1">
        <v>39891</v>
      </c>
      <c r="F3853">
        <v>1324</v>
      </c>
      <c r="H3853" t="s">
        <v>76</v>
      </c>
      <c r="I3853" s="1">
        <v>39903</v>
      </c>
      <c r="J3853" t="s">
        <v>30</v>
      </c>
      <c r="K3853" t="s">
        <v>321</v>
      </c>
      <c r="L3853">
        <v>1</v>
      </c>
      <c r="M3853" t="s">
        <v>160</v>
      </c>
      <c r="N3853">
        <v>999766900</v>
      </c>
      <c r="O3853" t="s">
        <v>420</v>
      </c>
      <c r="P3853">
        <v>16</v>
      </c>
      <c r="R3853" t="s">
        <v>421</v>
      </c>
      <c r="S3853">
        <v>1052</v>
      </c>
      <c r="T3853" t="s">
        <v>333</v>
      </c>
      <c r="U3853">
        <v>929</v>
      </c>
      <c r="V3853" t="s">
        <v>334</v>
      </c>
      <c r="W3853">
        <v>17</v>
      </c>
      <c r="X3853" t="s">
        <v>40</v>
      </c>
      <c r="Y3853" t="s">
        <v>41</v>
      </c>
      <c r="AA3853">
        <v>0.1</v>
      </c>
      <c r="AC3853" t="s">
        <v>40</v>
      </c>
    </row>
    <row r="3854" spans="1:29" x14ac:dyDescent="0.25">
      <c r="A3854" t="s">
        <v>323</v>
      </c>
      <c r="B3854">
        <v>100</v>
      </c>
      <c r="C3854" t="s">
        <v>28</v>
      </c>
      <c r="D3854" t="s">
        <v>655</v>
      </c>
      <c r="E3854" s="1">
        <v>39891</v>
      </c>
      <c r="F3854">
        <v>1324</v>
      </c>
      <c r="H3854" t="s">
        <v>76</v>
      </c>
      <c r="I3854" s="1">
        <v>39903</v>
      </c>
      <c r="J3854" t="s">
        <v>30</v>
      </c>
      <c r="K3854" t="s">
        <v>321</v>
      </c>
      <c r="L3854">
        <v>1</v>
      </c>
      <c r="M3854" t="s">
        <v>160</v>
      </c>
      <c r="N3854">
        <v>999766900</v>
      </c>
      <c r="O3854" t="s">
        <v>420</v>
      </c>
      <c r="P3854">
        <v>16</v>
      </c>
      <c r="R3854" t="s">
        <v>421</v>
      </c>
      <c r="S3854">
        <v>1055</v>
      </c>
      <c r="T3854" t="s">
        <v>50</v>
      </c>
      <c r="U3854">
        <v>945</v>
      </c>
      <c r="V3854" t="s">
        <v>51</v>
      </c>
      <c r="W3854">
        <v>25</v>
      </c>
      <c r="X3854" t="s">
        <v>40</v>
      </c>
      <c r="Y3854" t="s">
        <v>41</v>
      </c>
      <c r="AA3854">
        <v>5</v>
      </c>
      <c r="AC3854" t="s">
        <v>40</v>
      </c>
    </row>
    <row r="3855" spans="1:29" x14ac:dyDescent="0.25">
      <c r="A3855" t="s">
        <v>323</v>
      </c>
      <c r="B3855">
        <v>100</v>
      </c>
      <c r="C3855" t="s">
        <v>28</v>
      </c>
      <c r="D3855" t="s">
        <v>655</v>
      </c>
      <c r="E3855" s="1">
        <v>39891</v>
      </c>
      <c r="F3855">
        <v>1324</v>
      </c>
      <c r="H3855" t="s">
        <v>76</v>
      </c>
      <c r="I3855" s="1">
        <v>39903</v>
      </c>
      <c r="J3855" t="s">
        <v>30</v>
      </c>
      <c r="K3855" t="s">
        <v>321</v>
      </c>
      <c r="L3855">
        <v>1</v>
      </c>
      <c r="M3855" t="s">
        <v>160</v>
      </c>
      <c r="N3855">
        <v>999766900</v>
      </c>
      <c r="O3855" t="s">
        <v>420</v>
      </c>
      <c r="P3855">
        <v>16</v>
      </c>
      <c r="R3855" t="s">
        <v>421</v>
      </c>
      <c r="S3855">
        <v>1038</v>
      </c>
      <c r="T3855" t="s">
        <v>337</v>
      </c>
      <c r="U3855">
        <v>630</v>
      </c>
      <c r="V3855" t="s">
        <v>338</v>
      </c>
      <c r="W3855">
        <v>0.4</v>
      </c>
      <c r="X3855" t="s">
        <v>40</v>
      </c>
      <c r="Y3855" t="s">
        <v>41</v>
      </c>
      <c r="AA3855">
        <v>0.1</v>
      </c>
      <c r="AB3855">
        <v>10</v>
      </c>
      <c r="AC3855" t="s">
        <v>40</v>
      </c>
    </row>
    <row r="3856" spans="1:29" x14ac:dyDescent="0.25">
      <c r="A3856" t="s">
        <v>323</v>
      </c>
      <c r="B3856">
        <v>100</v>
      </c>
      <c r="C3856" t="s">
        <v>28</v>
      </c>
      <c r="D3856" t="s">
        <v>655</v>
      </c>
      <c r="E3856" s="1">
        <v>39891</v>
      </c>
      <c r="F3856">
        <v>1324</v>
      </c>
      <c r="H3856" t="s">
        <v>76</v>
      </c>
      <c r="I3856" s="1">
        <v>39903</v>
      </c>
      <c r="J3856" t="s">
        <v>30</v>
      </c>
      <c r="K3856" t="s">
        <v>321</v>
      </c>
      <c r="L3856">
        <v>1</v>
      </c>
      <c r="M3856" t="s">
        <v>160</v>
      </c>
      <c r="N3856">
        <v>999766900</v>
      </c>
      <c r="O3856" t="s">
        <v>420</v>
      </c>
      <c r="P3856">
        <v>16</v>
      </c>
      <c r="R3856" t="s">
        <v>421</v>
      </c>
      <c r="S3856">
        <v>1074</v>
      </c>
      <c r="T3856" t="s">
        <v>554</v>
      </c>
      <c r="U3856">
        <v>1097</v>
      </c>
      <c r="V3856" t="s">
        <v>554</v>
      </c>
      <c r="W3856">
        <v>0</v>
      </c>
      <c r="X3856" t="s">
        <v>40</v>
      </c>
      <c r="Y3856" t="s">
        <v>41</v>
      </c>
      <c r="AA3856">
        <v>1E-3</v>
      </c>
      <c r="AB3856">
        <v>6.0000000000000001E-3</v>
      </c>
      <c r="AC3856" t="s">
        <v>40</v>
      </c>
    </row>
    <row r="3857" spans="1:29" x14ac:dyDescent="0.25">
      <c r="A3857" t="s">
        <v>323</v>
      </c>
      <c r="B3857">
        <v>100</v>
      </c>
      <c r="C3857" t="s">
        <v>28</v>
      </c>
      <c r="D3857" t="s">
        <v>655</v>
      </c>
      <c r="E3857" s="1">
        <v>39891</v>
      </c>
      <c r="F3857">
        <v>1324</v>
      </c>
      <c r="H3857" t="s">
        <v>76</v>
      </c>
      <c r="I3857" s="1">
        <v>39903</v>
      </c>
      <c r="J3857" t="s">
        <v>30</v>
      </c>
      <c r="K3857" t="s">
        <v>321</v>
      </c>
      <c r="L3857">
        <v>1</v>
      </c>
      <c r="M3857" t="s">
        <v>160</v>
      </c>
      <c r="N3857">
        <v>999766900</v>
      </c>
      <c r="O3857" t="s">
        <v>420</v>
      </c>
      <c r="P3857">
        <v>16</v>
      </c>
      <c r="R3857" t="s">
        <v>421</v>
      </c>
      <c r="S3857">
        <v>1075</v>
      </c>
      <c r="T3857" t="s">
        <v>555</v>
      </c>
      <c r="U3857">
        <v>1012</v>
      </c>
      <c r="V3857" t="s">
        <v>555</v>
      </c>
      <c r="W3857">
        <v>0</v>
      </c>
      <c r="X3857" t="s">
        <v>40</v>
      </c>
      <c r="Y3857" t="s">
        <v>41</v>
      </c>
      <c r="AA3857">
        <v>2.9999999999999997E-4</v>
      </c>
      <c r="AB3857">
        <v>4.0000000000000001E-3</v>
      </c>
      <c r="AC3857" t="s">
        <v>40</v>
      </c>
    </row>
    <row r="3858" spans="1:29" x14ac:dyDescent="0.25">
      <c r="A3858" t="s">
        <v>323</v>
      </c>
      <c r="B3858">
        <v>100</v>
      </c>
      <c r="C3858" t="s">
        <v>28</v>
      </c>
      <c r="D3858" t="s">
        <v>655</v>
      </c>
      <c r="E3858" s="1">
        <v>39891</v>
      </c>
      <c r="F3858">
        <v>1324</v>
      </c>
      <c r="H3858" t="s">
        <v>76</v>
      </c>
      <c r="I3858" s="1">
        <v>39903</v>
      </c>
      <c r="J3858" t="s">
        <v>30</v>
      </c>
      <c r="K3858" t="s">
        <v>321</v>
      </c>
      <c r="L3858">
        <v>1</v>
      </c>
      <c r="M3858" t="s">
        <v>160</v>
      </c>
      <c r="N3858">
        <v>999766900</v>
      </c>
      <c r="O3858" t="s">
        <v>420</v>
      </c>
      <c r="P3858">
        <v>16</v>
      </c>
      <c r="R3858" t="s">
        <v>421</v>
      </c>
      <c r="S3858">
        <v>1045</v>
      </c>
      <c r="T3858" t="s">
        <v>339</v>
      </c>
      <c r="U3858">
        <v>1147</v>
      </c>
      <c r="V3858" t="s">
        <v>340</v>
      </c>
      <c r="W3858">
        <v>0</v>
      </c>
      <c r="X3858" t="s">
        <v>40</v>
      </c>
      <c r="Y3858" t="s">
        <v>41</v>
      </c>
      <c r="AA3858">
        <v>2E-3</v>
      </c>
      <c r="AB3858">
        <v>0.05</v>
      </c>
      <c r="AC3858" t="s">
        <v>40</v>
      </c>
    </row>
    <row r="3859" spans="1:29" x14ac:dyDescent="0.25">
      <c r="A3859" t="s">
        <v>323</v>
      </c>
      <c r="B3859">
        <v>100</v>
      </c>
      <c r="C3859" t="s">
        <v>28</v>
      </c>
      <c r="D3859" t="s">
        <v>655</v>
      </c>
      <c r="E3859" s="1">
        <v>39891</v>
      </c>
      <c r="F3859">
        <v>1324</v>
      </c>
      <c r="H3859" t="s">
        <v>76</v>
      </c>
      <c r="I3859" s="1">
        <v>39903</v>
      </c>
      <c r="J3859" t="s">
        <v>30</v>
      </c>
      <c r="K3859" t="s">
        <v>321</v>
      </c>
      <c r="L3859">
        <v>1</v>
      </c>
      <c r="M3859" t="s">
        <v>160</v>
      </c>
      <c r="N3859">
        <v>999766900</v>
      </c>
      <c r="O3859" t="s">
        <v>420</v>
      </c>
      <c r="P3859">
        <v>16</v>
      </c>
      <c r="R3859" t="s">
        <v>421</v>
      </c>
      <c r="S3859">
        <v>1015</v>
      </c>
      <c r="T3859" t="s">
        <v>341</v>
      </c>
      <c r="U3859">
        <v>1027</v>
      </c>
      <c r="V3859" t="s">
        <v>342</v>
      </c>
      <c r="W3859">
        <v>0</v>
      </c>
      <c r="X3859" t="s">
        <v>40</v>
      </c>
      <c r="Y3859" t="s">
        <v>41</v>
      </c>
      <c r="AA3859">
        <v>1E-3</v>
      </c>
      <c r="AB3859">
        <v>5.0000000000000001E-3</v>
      </c>
      <c r="AC3859" t="s">
        <v>40</v>
      </c>
    </row>
    <row r="3860" spans="1:29" x14ac:dyDescent="0.25">
      <c r="A3860" t="s">
        <v>323</v>
      </c>
      <c r="B3860">
        <v>100</v>
      </c>
      <c r="C3860" t="s">
        <v>28</v>
      </c>
      <c r="D3860" t="s">
        <v>655</v>
      </c>
      <c r="E3860" s="1">
        <v>39891</v>
      </c>
      <c r="F3860">
        <v>1324</v>
      </c>
      <c r="H3860" t="s">
        <v>76</v>
      </c>
      <c r="I3860" s="1">
        <v>39903</v>
      </c>
      <c r="J3860" t="s">
        <v>30</v>
      </c>
      <c r="K3860" t="s">
        <v>321</v>
      </c>
      <c r="L3860">
        <v>1</v>
      </c>
      <c r="M3860" t="s">
        <v>160</v>
      </c>
      <c r="N3860">
        <v>999766900</v>
      </c>
      <c r="O3860" t="s">
        <v>420</v>
      </c>
      <c r="P3860">
        <v>16</v>
      </c>
      <c r="R3860" t="s">
        <v>421</v>
      </c>
      <c r="S3860">
        <v>1020</v>
      </c>
      <c r="T3860" t="s">
        <v>343</v>
      </c>
      <c r="U3860">
        <v>1034</v>
      </c>
      <c r="V3860" t="s">
        <v>344</v>
      </c>
      <c r="W3860">
        <v>0</v>
      </c>
      <c r="X3860" t="s">
        <v>40</v>
      </c>
      <c r="Y3860" t="s">
        <v>41</v>
      </c>
      <c r="AA3860">
        <v>2E-3</v>
      </c>
      <c r="AB3860">
        <v>0.1</v>
      </c>
      <c r="AC3860" t="s">
        <v>40</v>
      </c>
    </row>
    <row r="3861" spans="1:29" x14ac:dyDescent="0.25">
      <c r="A3861" t="s">
        <v>323</v>
      </c>
      <c r="B3861">
        <v>100</v>
      </c>
      <c r="C3861" t="s">
        <v>28</v>
      </c>
      <c r="D3861" t="s">
        <v>655</v>
      </c>
      <c r="E3861" s="1">
        <v>39891</v>
      </c>
      <c r="F3861">
        <v>1324</v>
      </c>
      <c r="H3861" t="s">
        <v>76</v>
      </c>
      <c r="I3861" s="1">
        <v>39903</v>
      </c>
      <c r="J3861" t="s">
        <v>30</v>
      </c>
      <c r="K3861" t="s">
        <v>321</v>
      </c>
      <c r="L3861">
        <v>1</v>
      </c>
      <c r="M3861" t="s">
        <v>160</v>
      </c>
      <c r="N3861">
        <v>999766900</v>
      </c>
      <c r="O3861" t="s">
        <v>420</v>
      </c>
      <c r="P3861">
        <v>16</v>
      </c>
      <c r="R3861" t="s">
        <v>421</v>
      </c>
      <c r="S3861">
        <v>1025</v>
      </c>
      <c r="T3861" t="s">
        <v>101</v>
      </c>
      <c r="U3861">
        <v>951</v>
      </c>
      <c r="V3861" t="s">
        <v>102</v>
      </c>
      <c r="W3861">
        <v>1.2</v>
      </c>
      <c r="X3861" t="s">
        <v>40</v>
      </c>
      <c r="Y3861" t="s">
        <v>41</v>
      </c>
      <c r="AA3861">
        <v>0.1</v>
      </c>
      <c r="AB3861">
        <v>4</v>
      </c>
      <c r="AC3861" t="s">
        <v>40</v>
      </c>
    </row>
    <row r="3862" spans="1:29" x14ac:dyDescent="0.25">
      <c r="A3862" t="s">
        <v>323</v>
      </c>
      <c r="B3862">
        <v>100</v>
      </c>
      <c r="C3862" t="s">
        <v>28</v>
      </c>
      <c r="D3862" t="s">
        <v>655</v>
      </c>
      <c r="E3862" s="1">
        <v>39891</v>
      </c>
      <c r="F3862">
        <v>1324</v>
      </c>
      <c r="H3862" t="s">
        <v>76</v>
      </c>
      <c r="I3862" s="1">
        <v>39903</v>
      </c>
      <c r="J3862" t="s">
        <v>30</v>
      </c>
      <c r="K3862" t="s">
        <v>321</v>
      </c>
      <c r="L3862">
        <v>1</v>
      </c>
      <c r="M3862" t="s">
        <v>160</v>
      </c>
      <c r="N3862">
        <v>999766900</v>
      </c>
      <c r="O3862" t="s">
        <v>420</v>
      </c>
      <c r="P3862">
        <v>16</v>
      </c>
      <c r="R3862" t="s">
        <v>421</v>
      </c>
      <c r="S3862">
        <v>1040</v>
      </c>
      <c r="T3862" t="s">
        <v>557</v>
      </c>
      <c r="U3862">
        <v>620</v>
      </c>
      <c r="V3862" t="s">
        <v>641</v>
      </c>
      <c r="W3862">
        <v>0.4</v>
      </c>
      <c r="X3862" t="s">
        <v>40</v>
      </c>
      <c r="Y3862" t="s">
        <v>41</v>
      </c>
      <c r="AA3862">
        <v>0.1</v>
      </c>
      <c r="AB3862">
        <v>10</v>
      </c>
      <c r="AC3862" t="s">
        <v>40</v>
      </c>
    </row>
    <row r="3863" spans="1:29" x14ac:dyDescent="0.25">
      <c r="A3863" t="s">
        <v>323</v>
      </c>
      <c r="B3863">
        <v>100</v>
      </c>
      <c r="C3863" t="s">
        <v>28</v>
      </c>
      <c r="D3863" t="s">
        <v>655</v>
      </c>
      <c r="E3863" s="1">
        <v>39891</v>
      </c>
      <c r="F3863">
        <v>1324</v>
      </c>
      <c r="H3863" t="s">
        <v>76</v>
      </c>
      <c r="I3863" s="1">
        <v>39903</v>
      </c>
      <c r="J3863" t="s">
        <v>30</v>
      </c>
      <c r="K3863" t="s">
        <v>321</v>
      </c>
      <c r="L3863">
        <v>1</v>
      </c>
      <c r="M3863" t="s">
        <v>160</v>
      </c>
      <c r="N3863">
        <v>999766900</v>
      </c>
      <c r="O3863" t="s">
        <v>420</v>
      </c>
      <c r="P3863">
        <v>16</v>
      </c>
      <c r="R3863" t="s">
        <v>421</v>
      </c>
      <c r="S3863">
        <v>1041</v>
      </c>
      <c r="T3863" t="s">
        <v>559</v>
      </c>
      <c r="U3863">
        <v>615</v>
      </c>
      <c r="V3863" t="s">
        <v>622</v>
      </c>
      <c r="W3863">
        <v>0</v>
      </c>
      <c r="X3863" t="s">
        <v>40</v>
      </c>
      <c r="Y3863" t="s">
        <v>41</v>
      </c>
      <c r="AA3863">
        <v>0.01</v>
      </c>
      <c r="AB3863">
        <v>1</v>
      </c>
      <c r="AC3863" t="s">
        <v>40</v>
      </c>
    </row>
    <row r="3864" spans="1:29" x14ac:dyDescent="0.25">
      <c r="A3864" t="s">
        <v>323</v>
      </c>
      <c r="B3864">
        <v>100</v>
      </c>
      <c r="C3864" t="s">
        <v>28</v>
      </c>
      <c r="D3864" t="s">
        <v>655</v>
      </c>
      <c r="E3864" s="1">
        <v>39891</v>
      </c>
      <c r="F3864">
        <v>1324</v>
      </c>
      <c r="H3864" t="s">
        <v>76</v>
      </c>
      <c r="I3864" s="1">
        <v>39903</v>
      </c>
      <c r="J3864" t="s">
        <v>30</v>
      </c>
      <c r="K3864" t="s">
        <v>321</v>
      </c>
      <c r="L3864">
        <v>1</v>
      </c>
      <c r="M3864" t="s">
        <v>160</v>
      </c>
      <c r="N3864">
        <v>999766900</v>
      </c>
      <c r="O3864" t="s">
        <v>420</v>
      </c>
      <c r="P3864">
        <v>16</v>
      </c>
      <c r="R3864" t="s">
        <v>421</v>
      </c>
      <c r="S3864">
        <v>1085</v>
      </c>
      <c r="T3864" t="s">
        <v>561</v>
      </c>
      <c r="U3864">
        <v>1059</v>
      </c>
      <c r="V3864" t="s">
        <v>561</v>
      </c>
      <c r="W3864">
        <v>0</v>
      </c>
      <c r="X3864" t="s">
        <v>40</v>
      </c>
      <c r="Y3864" t="s">
        <v>41</v>
      </c>
      <c r="AA3864">
        <v>4.0000000000000002E-4</v>
      </c>
      <c r="AB3864">
        <v>2E-3</v>
      </c>
      <c r="AC3864" t="s">
        <v>40</v>
      </c>
    </row>
    <row r="3865" spans="1:29" x14ac:dyDescent="0.25">
      <c r="A3865" t="s">
        <v>323</v>
      </c>
      <c r="B3865">
        <v>100</v>
      </c>
      <c r="C3865" t="s">
        <v>28</v>
      </c>
      <c r="D3865" t="s">
        <v>655</v>
      </c>
      <c r="E3865" s="1">
        <v>39891</v>
      </c>
      <c r="F3865">
        <v>1324</v>
      </c>
      <c r="H3865" t="s">
        <v>76</v>
      </c>
      <c r="I3865" s="1">
        <v>39903</v>
      </c>
      <c r="J3865" t="s">
        <v>30</v>
      </c>
      <c r="K3865" t="s">
        <v>321</v>
      </c>
      <c r="L3865">
        <v>1</v>
      </c>
      <c r="M3865" t="s">
        <v>160</v>
      </c>
      <c r="N3865">
        <v>999766900</v>
      </c>
      <c r="O3865" t="s">
        <v>420</v>
      </c>
      <c r="P3865">
        <v>16</v>
      </c>
      <c r="R3865" t="s">
        <v>421</v>
      </c>
      <c r="S3865">
        <v>1036</v>
      </c>
      <c r="T3865" t="s">
        <v>562</v>
      </c>
      <c r="U3865">
        <v>1067</v>
      </c>
      <c r="V3865" t="s">
        <v>563</v>
      </c>
      <c r="W3865">
        <v>0</v>
      </c>
      <c r="X3865" t="s">
        <v>40</v>
      </c>
      <c r="Y3865" t="s">
        <v>41</v>
      </c>
      <c r="AA3865">
        <v>1E-3</v>
      </c>
      <c r="AB3865">
        <v>0.1</v>
      </c>
      <c r="AC3865" t="s">
        <v>40</v>
      </c>
    </row>
    <row r="3866" spans="1:29" x14ac:dyDescent="0.25">
      <c r="A3866" t="s">
        <v>323</v>
      </c>
      <c r="B3866">
        <v>100</v>
      </c>
      <c r="C3866" t="s">
        <v>28</v>
      </c>
      <c r="D3866" t="s">
        <v>655</v>
      </c>
      <c r="E3866" s="1">
        <v>39891</v>
      </c>
      <c r="F3866">
        <v>1324</v>
      </c>
      <c r="H3866" t="s">
        <v>76</v>
      </c>
      <c r="I3866" s="1">
        <v>39903</v>
      </c>
      <c r="J3866" t="s">
        <v>30</v>
      </c>
      <c r="K3866" t="s">
        <v>321</v>
      </c>
      <c r="L3866">
        <v>1</v>
      </c>
      <c r="M3866" t="s">
        <v>160</v>
      </c>
      <c r="N3866">
        <v>999766900</v>
      </c>
      <c r="O3866" t="s">
        <v>420</v>
      </c>
      <c r="P3866">
        <v>16</v>
      </c>
      <c r="R3866" t="s">
        <v>421</v>
      </c>
      <c r="S3866">
        <v>1035</v>
      </c>
      <c r="T3866" t="s">
        <v>351</v>
      </c>
      <c r="U3866">
        <v>71900</v>
      </c>
      <c r="V3866" t="s">
        <v>352</v>
      </c>
      <c r="W3866">
        <v>0</v>
      </c>
      <c r="X3866" t="s">
        <v>40</v>
      </c>
      <c r="Y3866" t="s">
        <v>41</v>
      </c>
      <c r="AA3866">
        <v>1E-4</v>
      </c>
      <c r="AB3866">
        <v>2E-3</v>
      </c>
      <c r="AC3866" t="s">
        <v>40</v>
      </c>
    </row>
    <row r="3867" spans="1:29" x14ac:dyDescent="0.25">
      <c r="A3867" t="s">
        <v>323</v>
      </c>
      <c r="B3867">
        <v>100</v>
      </c>
      <c r="C3867" t="s">
        <v>28</v>
      </c>
      <c r="D3867" t="s">
        <v>655</v>
      </c>
      <c r="E3867" s="1">
        <v>39891</v>
      </c>
      <c r="F3867">
        <v>1324</v>
      </c>
      <c r="H3867" t="s">
        <v>76</v>
      </c>
      <c r="I3867" s="1">
        <v>39903</v>
      </c>
      <c r="J3867" t="s">
        <v>30</v>
      </c>
      <c r="K3867" t="s">
        <v>321</v>
      </c>
      <c r="L3867">
        <v>1</v>
      </c>
      <c r="M3867" t="s">
        <v>160</v>
      </c>
      <c r="N3867">
        <v>999766900</v>
      </c>
      <c r="O3867" t="s">
        <v>420</v>
      </c>
      <c r="P3867">
        <v>16</v>
      </c>
      <c r="R3867" t="s">
        <v>421</v>
      </c>
      <c r="S3867">
        <v>1010</v>
      </c>
      <c r="T3867" t="s">
        <v>353</v>
      </c>
      <c r="U3867">
        <v>1007</v>
      </c>
      <c r="V3867" t="s">
        <v>354</v>
      </c>
      <c r="W3867">
        <v>0.02</v>
      </c>
      <c r="X3867" t="s">
        <v>40</v>
      </c>
      <c r="Y3867" t="s">
        <v>41</v>
      </c>
      <c r="AA3867">
        <v>2E-3</v>
      </c>
      <c r="AB3867">
        <v>2</v>
      </c>
      <c r="AC3867" t="s">
        <v>40</v>
      </c>
    </row>
    <row r="3868" spans="1:29" x14ac:dyDescent="0.25">
      <c r="A3868" t="s">
        <v>323</v>
      </c>
      <c r="B3868">
        <v>100</v>
      </c>
      <c r="C3868" t="s">
        <v>28</v>
      </c>
      <c r="D3868" t="s">
        <v>655</v>
      </c>
      <c r="E3868" s="1">
        <v>39891</v>
      </c>
      <c r="F3868">
        <v>1324</v>
      </c>
      <c r="H3868" t="s">
        <v>76</v>
      </c>
      <c r="I3868" s="1">
        <v>39903</v>
      </c>
      <c r="J3868" t="s">
        <v>30</v>
      </c>
      <c r="K3868" t="s">
        <v>321</v>
      </c>
      <c r="L3868">
        <v>1</v>
      </c>
      <c r="M3868" t="s">
        <v>160</v>
      </c>
      <c r="N3868">
        <v>999766900</v>
      </c>
      <c r="O3868" t="s">
        <v>420</v>
      </c>
      <c r="P3868">
        <v>16</v>
      </c>
      <c r="R3868" t="s">
        <v>421</v>
      </c>
      <c r="S3868">
        <v>1005</v>
      </c>
      <c r="T3868" t="s">
        <v>355</v>
      </c>
      <c r="U3868">
        <v>1002</v>
      </c>
      <c r="V3868" t="s">
        <v>356</v>
      </c>
      <c r="W3868">
        <v>0</v>
      </c>
      <c r="X3868" t="s">
        <v>40</v>
      </c>
      <c r="Y3868" t="s">
        <v>41</v>
      </c>
      <c r="AA3868">
        <v>2E-3</v>
      </c>
      <c r="AB3868">
        <v>0.01</v>
      </c>
      <c r="AC3868" t="s">
        <v>40</v>
      </c>
    </row>
    <row r="3869" spans="1:29" x14ac:dyDescent="0.25">
      <c r="A3869" t="s">
        <v>621</v>
      </c>
      <c r="B3869">
        <v>100</v>
      </c>
      <c r="C3869" t="s">
        <v>28</v>
      </c>
      <c r="D3869">
        <v>2025822</v>
      </c>
      <c r="E3869" s="1">
        <v>39863</v>
      </c>
      <c r="F3869">
        <v>1400</v>
      </c>
      <c r="H3869" t="s">
        <v>76</v>
      </c>
      <c r="I3869" s="1">
        <v>39875</v>
      </c>
      <c r="J3869" t="s">
        <v>30</v>
      </c>
      <c r="K3869" t="s">
        <v>321</v>
      </c>
      <c r="L3869">
        <v>1</v>
      </c>
      <c r="M3869" t="s">
        <v>73</v>
      </c>
      <c r="N3869">
        <v>999766900</v>
      </c>
      <c r="O3869" t="s">
        <v>420</v>
      </c>
      <c r="P3869">
        <v>1</v>
      </c>
      <c r="R3869" t="s">
        <v>421</v>
      </c>
      <c r="S3869">
        <v>2920</v>
      </c>
      <c r="T3869" t="s">
        <v>431</v>
      </c>
      <c r="U3869">
        <v>680</v>
      </c>
      <c r="V3869" t="s">
        <v>432</v>
      </c>
      <c r="W3869">
        <v>1.55</v>
      </c>
      <c r="X3869" t="s">
        <v>40</v>
      </c>
      <c r="Y3869" t="s">
        <v>41</v>
      </c>
      <c r="AA3869">
        <v>0.5</v>
      </c>
      <c r="AC3869" t="s">
        <v>40</v>
      </c>
    </row>
    <row r="3870" spans="1:29" x14ac:dyDescent="0.25">
      <c r="A3870" t="s">
        <v>621</v>
      </c>
      <c r="B3870">
        <v>100</v>
      </c>
      <c r="C3870" t="s">
        <v>28</v>
      </c>
      <c r="D3870">
        <v>2009667</v>
      </c>
      <c r="E3870" s="1">
        <v>39835</v>
      </c>
      <c r="F3870">
        <v>1415</v>
      </c>
      <c r="H3870" t="s">
        <v>76</v>
      </c>
      <c r="I3870" s="1">
        <v>39846</v>
      </c>
      <c r="J3870" t="s">
        <v>30</v>
      </c>
      <c r="K3870" t="s">
        <v>321</v>
      </c>
      <c r="L3870">
        <v>1</v>
      </c>
      <c r="M3870" t="s">
        <v>494</v>
      </c>
      <c r="N3870">
        <v>999766900</v>
      </c>
      <c r="O3870" t="s">
        <v>420</v>
      </c>
      <c r="P3870">
        <v>1</v>
      </c>
      <c r="R3870" t="s">
        <v>421</v>
      </c>
      <c r="S3870">
        <v>2920</v>
      </c>
      <c r="T3870" t="s">
        <v>431</v>
      </c>
      <c r="U3870">
        <v>680</v>
      </c>
      <c r="V3870" t="s">
        <v>432</v>
      </c>
      <c r="W3870">
        <v>1.44</v>
      </c>
      <c r="X3870" t="s">
        <v>40</v>
      </c>
      <c r="Y3870" t="s">
        <v>41</v>
      </c>
      <c r="AA3870">
        <v>0.5</v>
      </c>
      <c r="AC3870" t="s">
        <v>40</v>
      </c>
    </row>
    <row r="3871" spans="1:29" x14ac:dyDescent="0.25">
      <c r="A3871" t="s">
        <v>621</v>
      </c>
      <c r="B3871">
        <v>100</v>
      </c>
      <c r="C3871" t="s">
        <v>28</v>
      </c>
      <c r="D3871">
        <v>1993735</v>
      </c>
      <c r="E3871" s="1">
        <v>39798</v>
      </c>
      <c r="F3871">
        <v>1300</v>
      </c>
      <c r="H3871" t="s">
        <v>76</v>
      </c>
      <c r="I3871" s="1">
        <v>39822</v>
      </c>
      <c r="J3871" t="s">
        <v>30</v>
      </c>
      <c r="K3871" t="s">
        <v>321</v>
      </c>
      <c r="L3871">
        <v>1</v>
      </c>
      <c r="M3871" t="s">
        <v>439</v>
      </c>
      <c r="N3871">
        <v>999766900</v>
      </c>
      <c r="O3871" t="s">
        <v>420</v>
      </c>
      <c r="P3871">
        <v>1</v>
      </c>
      <c r="R3871" t="s">
        <v>421</v>
      </c>
      <c r="S3871">
        <v>2920</v>
      </c>
      <c r="T3871" t="s">
        <v>431</v>
      </c>
      <c r="U3871">
        <v>680</v>
      </c>
      <c r="V3871" t="s">
        <v>432</v>
      </c>
      <c r="W3871">
        <v>1.46</v>
      </c>
      <c r="X3871" t="s">
        <v>40</v>
      </c>
      <c r="Y3871" t="s">
        <v>41</v>
      </c>
      <c r="AA3871">
        <v>0.5</v>
      </c>
      <c r="AC3871" t="s">
        <v>40</v>
      </c>
    </row>
    <row r="3872" spans="1:29" x14ac:dyDescent="0.25">
      <c r="A3872" t="s">
        <v>621</v>
      </c>
      <c r="B3872">
        <v>100</v>
      </c>
      <c r="C3872" t="s">
        <v>28</v>
      </c>
      <c r="D3872">
        <v>1980645</v>
      </c>
      <c r="E3872" s="1">
        <v>39772</v>
      </c>
      <c r="F3872">
        <v>915</v>
      </c>
      <c r="H3872" t="s">
        <v>76</v>
      </c>
      <c r="I3872" s="1">
        <v>39785</v>
      </c>
      <c r="J3872" t="s">
        <v>30</v>
      </c>
      <c r="K3872" t="s">
        <v>321</v>
      </c>
      <c r="L3872">
        <v>1</v>
      </c>
      <c r="M3872" t="s">
        <v>439</v>
      </c>
      <c r="N3872">
        <v>999766900</v>
      </c>
      <c r="O3872" t="s">
        <v>420</v>
      </c>
      <c r="P3872">
        <v>1</v>
      </c>
      <c r="R3872" t="s">
        <v>421</v>
      </c>
      <c r="S3872">
        <v>2920</v>
      </c>
      <c r="T3872" t="s">
        <v>431</v>
      </c>
      <c r="U3872">
        <v>680</v>
      </c>
      <c r="V3872" t="s">
        <v>432</v>
      </c>
      <c r="W3872">
        <v>1.47</v>
      </c>
      <c r="X3872" t="s">
        <v>40</v>
      </c>
      <c r="Y3872" t="s">
        <v>41</v>
      </c>
      <c r="AA3872">
        <v>0.5</v>
      </c>
      <c r="AC3872" t="s">
        <v>40</v>
      </c>
    </row>
    <row r="3873" spans="1:29" x14ac:dyDescent="0.25">
      <c r="A3873" t="s">
        <v>621</v>
      </c>
      <c r="B3873">
        <v>100</v>
      </c>
      <c r="C3873" t="s">
        <v>28</v>
      </c>
      <c r="D3873">
        <v>1964135</v>
      </c>
      <c r="E3873" s="1">
        <v>39748</v>
      </c>
      <c r="F3873">
        <v>815</v>
      </c>
      <c r="H3873" t="s">
        <v>76</v>
      </c>
      <c r="I3873" s="1">
        <v>39757</v>
      </c>
      <c r="J3873" t="s">
        <v>30</v>
      </c>
      <c r="K3873" t="s">
        <v>321</v>
      </c>
      <c r="L3873">
        <v>1</v>
      </c>
      <c r="M3873" t="s">
        <v>439</v>
      </c>
      <c r="N3873">
        <v>999766900</v>
      </c>
      <c r="O3873" t="s">
        <v>420</v>
      </c>
      <c r="P3873">
        <v>1</v>
      </c>
      <c r="R3873" t="s">
        <v>421</v>
      </c>
      <c r="S3873">
        <v>2920</v>
      </c>
      <c r="T3873" t="s">
        <v>431</v>
      </c>
      <c r="U3873">
        <v>680</v>
      </c>
      <c r="V3873" t="s">
        <v>432</v>
      </c>
      <c r="W3873">
        <v>1.63</v>
      </c>
      <c r="X3873" t="s">
        <v>40</v>
      </c>
      <c r="Y3873" t="s">
        <v>41</v>
      </c>
      <c r="AA3873">
        <v>0.5</v>
      </c>
      <c r="AC3873" t="s">
        <v>40</v>
      </c>
    </row>
    <row r="3874" spans="1:29" x14ac:dyDescent="0.25">
      <c r="A3874" t="s">
        <v>323</v>
      </c>
      <c r="B3874">
        <v>100</v>
      </c>
      <c r="C3874" t="s">
        <v>28</v>
      </c>
      <c r="D3874">
        <v>1960783</v>
      </c>
      <c r="E3874" s="1">
        <v>39742</v>
      </c>
      <c r="F3874">
        <v>1430</v>
      </c>
      <c r="H3874" t="s">
        <v>76</v>
      </c>
      <c r="I3874" s="1">
        <v>39755</v>
      </c>
      <c r="J3874" t="s">
        <v>30</v>
      </c>
      <c r="K3874" t="s">
        <v>321</v>
      </c>
      <c r="L3874">
        <v>1</v>
      </c>
      <c r="M3874" t="s">
        <v>73</v>
      </c>
      <c r="N3874">
        <v>999766900</v>
      </c>
      <c r="O3874" t="s">
        <v>420</v>
      </c>
      <c r="P3874">
        <v>1</v>
      </c>
      <c r="R3874" t="s">
        <v>421</v>
      </c>
      <c r="S3874">
        <v>1052</v>
      </c>
      <c r="T3874" t="s">
        <v>333</v>
      </c>
      <c r="U3874">
        <v>929</v>
      </c>
      <c r="V3874" t="s">
        <v>334</v>
      </c>
      <c r="W3874">
        <v>9</v>
      </c>
      <c r="X3874" t="s">
        <v>40</v>
      </c>
      <c r="Y3874" t="s">
        <v>41</v>
      </c>
      <c r="AA3874">
        <v>0.1</v>
      </c>
      <c r="AC3874" t="s">
        <v>40</v>
      </c>
    </row>
    <row r="3875" spans="1:29" x14ac:dyDescent="0.25">
      <c r="A3875" t="s">
        <v>621</v>
      </c>
      <c r="B3875">
        <v>100</v>
      </c>
      <c r="C3875" t="s">
        <v>28</v>
      </c>
      <c r="D3875">
        <v>1936371</v>
      </c>
      <c r="E3875" s="1">
        <v>39707</v>
      </c>
      <c r="F3875">
        <v>1353</v>
      </c>
      <c r="H3875" t="s">
        <v>76</v>
      </c>
      <c r="I3875" s="1">
        <v>39714</v>
      </c>
      <c r="J3875" t="s">
        <v>30</v>
      </c>
      <c r="K3875" t="s">
        <v>321</v>
      </c>
      <c r="L3875">
        <v>1</v>
      </c>
      <c r="M3875" t="s">
        <v>160</v>
      </c>
      <c r="N3875">
        <v>999766900</v>
      </c>
      <c r="O3875" t="s">
        <v>420</v>
      </c>
      <c r="P3875">
        <v>1</v>
      </c>
      <c r="R3875" t="s">
        <v>421</v>
      </c>
      <c r="S3875">
        <v>2920</v>
      </c>
      <c r="T3875" t="s">
        <v>431</v>
      </c>
      <c r="U3875">
        <v>680</v>
      </c>
      <c r="V3875" t="s">
        <v>432</v>
      </c>
      <c r="W3875">
        <v>1.81</v>
      </c>
      <c r="X3875" t="s">
        <v>40</v>
      </c>
      <c r="Y3875" t="s">
        <v>41</v>
      </c>
      <c r="AA3875">
        <v>0.5</v>
      </c>
      <c r="AC3875" t="s">
        <v>40</v>
      </c>
    </row>
    <row r="3876" spans="1:29" x14ac:dyDescent="0.25">
      <c r="A3876" t="s">
        <v>621</v>
      </c>
      <c r="B3876">
        <v>100</v>
      </c>
      <c r="C3876" t="s">
        <v>28</v>
      </c>
      <c r="D3876">
        <v>1917797</v>
      </c>
      <c r="E3876" s="1">
        <v>39681</v>
      </c>
      <c r="F3876">
        <v>930</v>
      </c>
      <c r="H3876" t="s">
        <v>76</v>
      </c>
      <c r="I3876" s="1">
        <v>39695</v>
      </c>
      <c r="J3876" t="s">
        <v>30</v>
      </c>
      <c r="K3876" t="s">
        <v>321</v>
      </c>
      <c r="L3876">
        <v>1</v>
      </c>
      <c r="M3876" t="s">
        <v>73</v>
      </c>
      <c r="N3876">
        <v>999766900</v>
      </c>
      <c r="O3876" t="s">
        <v>420</v>
      </c>
      <c r="P3876">
        <v>1</v>
      </c>
      <c r="R3876" t="s">
        <v>421</v>
      </c>
      <c r="S3876">
        <v>2920</v>
      </c>
      <c r="T3876" t="s">
        <v>431</v>
      </c>
      <c r="U3876">
        <v>680</v>
      </c>
      <c r="V3876" t="s">
        <v>432</v>
      </c>
      <c r="W3876">
        <v>1.72</v>
      </c>
      <c r="X3876" t="s">
        <v>40</v>
      </c>
      <c r="Y3876" t="s">
        <v>41</v>
      </c>
      <c r="AA3876">
        <v>0.5</v>
      </c>
      <c r="AC3876" t="s">
        <v>40</v>
      </c>
    </row>
    <row r="3877" spans="1:29" x14ac:dyDescent="0.25">
      <c r="A3877" t="s">
        <v>621</v>
      </c>
      <c r="B3877">
        <v>100</v>
      </c>
      <c r="C3877" t="s">
        <v>28</v>
      </c>
      <c r="D3877">
        <v>1891292</v>
      </c>
      <c r="E3877" s="1">
        <v>39646</v>
      </c>
      <c r="F3877">
        <v>1500</v>
      </c>
      <c r="H3877" t="s">
        <v>76</v>
      </c>
      <c r="I3877" s="1">
        <v>39664</v>
      </c>
      <c r="J3877" t="s">
        <v>30</v>
      </c>
      <c r="K3877" t="s">
        <v>321</v>
      </c>
      <c r="L3877">
        <v>1</v>
      </c>
      <c r="M3877" t="s">
        <v>73</v>
      </c>
      <c r="N3877">
        <v>999766900</v>
      </c>
      <c r="O3877" t="s">
        <v>420</v>
      </c>
      <c r="P3877">
        <v>1</v>
      </c>
      <c r="R3877" t="s">
        <v>421</v>
      </c>
      <c r="S3877">
        <v>2920</v>
      </c>
      <c r="T3877" t="s">
        <v>431</v>
      </c>
      <c r="U3877">
        <v>680</v>
      </c>
      <c r="V3877" t="s">
        <v>432</v>
      </c>
      <c r="W3877">
        <v>1.79</v>
      </c>
      <c r="X3877" t="s">
        <v>40</v>
      </c>
      <c r="Y3877" t="s">
        <v>41</v>
      </c>
      <c r="AA3877">
        <v>0.5</v>
      </c>
      <c r="AC3877" t="s">
        <v>40</v>
      </c>
    </row>
    <row r="3878" spans="1:29" x14ac:dyDescent="0.25">
      <c r="A3878" t="s">
        <v>621</v>
      </c>
      <c r="B3878">
        <v>100</v>
      </c>
      <c r="C3878" t="s">
        <v>28</v>
      </c>
      <c r="D3878">
        <v>1863886</v>
      </c>
      <c r="E3878" s="1">
        <v>39608</v>
      </c>
      <c r="F3878">
        <v>1400</v>
      </c>
      <c r="H3878" t="s">
        <v>76</v>
      </c>
      <c r="I3878" s="1">
        <v>39627</v>
      </c>
      <c r="J3878" t="s">
        <v>30</v>
      </c>
      <c r="K3878" t="s">
        <v>321</v>
      </c>
      <c r="L3878">
        <v>1</v>
      </c>
      <c r="M3878" t="s">
        <v>152</v>
      </c>
      <c r="N3878">
        <v>999766900</v>
      </c>
      <c r="O3878" t="s">
        <v>420</v>
      </c>
      <c r="P3878">
        <v>1</v>
      </c>
      <c r="R3878" t="s">
        <v>421</v>
      </c>
      <c r="S3878">
        <v>2920</v>
      </c>
      <c r="T3878" t="s">
        <v>431</v>
      </c>
      <c r="U3878">
        <v>680</v>
      </c>
      <c r="V3878" t="s">
        <v>432</v>
      </c>
      <c r="W3878">
        <v>1.58</v>
      </c>
      <c r="X3878" t="s">
        <v>40</v>
      </c>
      <c r="Y3878" t="s">
        <v>41</v>
      </c>
      <c r="AA3878">
        <v>0.5</v>
      </c>
      <c r="AC3878" t="s">
        <v>40</v>
      </c>
    </row>
    <row r="3879" spans="1:29" x14ac:dyDescent="0.25">
      <c r="A3879" t="s">
        <v>621</v>
      </c>
      <c r="B3879">
        <v>100</v>
      </c>
      <c r="C3879" t="s">
        <v>28</v>
      </c>
      <c r="D3879">
        <v>1845881</v>
      </c>
      <c r="E3879" s="1">
        <v>39580</v>
      </c>
      <c r="F3879">
        <v>1300</v>
      </c>
      <c r="H3879" t="s">
        <v>76</v>
      </c>
      <c r="I3879" s="1">
        <v>39595</v>
      </c>
      <c r="J3879" t="s">
        <v>30</v>
      </c>
      <c r="K3879" t="s">
        <v>321</v>
      </c>
      <c r="L3879">
        <v>1</v>
      </c>
      <c r="M3879" t="s">
        <v>73</v>
      </c>
      <c r="N3879">
        <v>999766900</v>
      </c>
      <c r="O3879" t="s">
        <v>420</v>
      </c>
      <c r="P3879">
        <v>1</v>
      </c>
      <c r="R3879" t="s">
        <v>421</v>
      </c>
      <c r="S3879">
        <v>2920</v>
      </c>
      <c r="T3879" t="s">
        <v>431</v>
      </c>
      <c r="U3879">
        <v>680</v>
      </c>
      <c r="V3879" t="s">
        <v>432</v>
      </c>
      <c r="W3879">
        <v>1.68</v>
      </c>
      <c r="X3879" t="s">
        <v>40</v>
      </c>
      <c r="Y3879" t="s">
        <v>41</v>
      </c>
      <c r="AA3879">
        <v>0.5</v>
      </c>
      <c r="AC3879" t="s">
        <v>40</v>
      </c>
    </row>
    <row r="3880" spans="1:29" x14ac:dyDescent="0.25">
      <c r="A3880" t="s">
        <v>566</v>
      </c>
      <c r="B3880">
        <v>100</v>
      </c>
      <c r="C3880" t="s">
        <v>28</v>
      </c>
      <c r="D3880" t="s">
        <v>656</v>
      </c>
      <c r="E3880" s="1">
        <v>39555</v>
      </c>
      <c r="F3880">
        <v>1403</v>
      </c>
      <c r="H3880" t="s">
        <v>76</v>
      </c>
      <c r="I3880" s="1">
        <v>39583</v>
      </c>
      <c r="J3880" t="s">
        <v>30</v>
      </c>
      <c r="K3880" t="s">
        <v>321</v>
      </c>
      <c r="L3880">
        <v>1</v>
      </c>
      <c r="M3880" t="s">
        <v>73</v>
      </c>
      <c r="N3880">
        <v>999766900</v>
      </c>
      <c r="O3880" t="s">
        <v>420</v>
      </c>
      <c r="P3880">
        <v>40</v>
      </c>
      <c r="R3880" t="s">
        <v>657</v>
      </c>
      <c r="S3880">
        <v>2110</v>
      </c>
      <c r="T3880" t="s">
        <v>567</v>
      </c>
      <c r="U3880">
        <v>39760</v>
      </c>
      <c r="V3880" t="s">
        <v>567</v>
      </c>
      <c r="W3880">
        <v>0</v>
      </c>
      <c r="X3880" t="s">
        <v>47</v>
      </c>
      <c r="Y3880" t="s">
        <v>41</v>
      </c>
      <c r="AA3880">
        <v>0.1</v>
      </c>
      <c r="AB3880">
        <v>50</v>
      </c>
      <c r="AC3880" t="s">
        <v>47</v>
      </c>
    </row>
    <row r="3881" spans="1:29" x14ac:dyDescent="0.25">
      <c r="A3881" t="s">
        <v>566</v>
      </c>
      <c r="B3881">
        <v>100</v>
      </c>
      <c r="C3881" t="s">
        <v>28</v>
      </c>
      <c r="D3881" t="s">
        <v>656</v>
      </c>
      <c r="E3881" s="1">
        <v>39555</v>
      </c>
      <c r="F3881">
        <v>1403</v>
      </c>
      <c r="H3881" t="s">
        <v>76</v>
      </c>
      <c r="I3881" s="1">
        <v>39583</v>
      </c>
      <c r="J3881" t="s">
        <v>30</v>
      </c>
      <c r="K3881" t="s">
        <v>321</v>
      </c>
      <c r="L3881">
        <v>1</v>
      </c>
      <c r="M3881" t="s">
        <v>73</v>
      </c>
      <c r="N3881">
        <v>999766900</v>
      </c>
      <c r="O3881" t="s">
        <v>420</v>
      </c>
      <c r="P3881">
        <v>40</v>
      </c>
      <c r="R3881" t="s">
        <v>657</v>
      </c>
      <c r="S3881">
        <v>2066</v>
      </c>
      <c r="T3881" t="s">
        <v>568</v>
      </c>
      <c r="U3881">
        <v>82584</v>
      </c>
      <c r="V3881" t="s">
        <v>568</v>
      </c>
      <c r="W3881">
        <v>0</v>
      </c>
      <c r="X3881" t="s">
        <v>47</v>
      </c>
      <c r="Y3881" t="s">
        <v>41</v>
      </c>
      <c r="AA3881">
        <v>0.5</v>
      </c>
      <c r="AC3881" t="s">
        <v>47</v>
      </c>
    </row>
    <row r="3882" spans="1:29" x14ac:dyDescent="0.25">
      <c r="A3882" t="s">
        <v>566</v>
      </c>
      <c r="B3882">
        <v>100</v>
      </c>
      <c r="C3882" t="s">
        <v>28</v>
      </c>
      <c r="D3882" t="s">
        <v>656</v>
      </c>
      <c r="E3882" s="1">
        <v>39555</v>
      </c>
      <c r="F3882">
        <v>1403</v>
      </c>
      <c r="H3882" t="s">
        <v>76</v>
      </c>
      <c r="I3882" s="1">
        <v>39583</v>
      </c>
      <c r="J3882" t="s">
        <v>30</v>
      </c>
      <c r="K3882" t="s">
        <v>321</v>
      </c>
      <c r="L3882">
        <v>1</v>
      </c>
      <c r="M3882" t="s">
        <v>73</v>
      </c>
      <c r="N3882">
        <v>999766900</v>
      </c>
      <c r="O3882" t="s">
        <v>420</v>
      </c>
      <c r="P3882">
        <v>40</v>
      </c>
      <c r="R3882" t="s">
        <v>657</v>
      </c>
      <c r="S3882">
        <v>2070</v>
      </c>
      <c r="T3882" t="s">
        <v>569</v>
      </c>
      <c r="U3882">
        <v>39380</v>
      </c>
      <c r="V3882" t="s">
        <v>569</v>
      </c>
      <c r="W3882">
        <v>0</v>
      </c>
      <c r="X3882" t="s">
        <v>47</v>
      </c>
      <c r="Y3882" t="s">
        <v>41</v>
      </c>
      <c r="AA3882">
        <v>0.1</v>
      </c>
      <c r="AC3882" t="s">
        <v>47</v>
      </c>
    </row>
    <row r="3883" spans="1:29" x14ac:dyDescent="0.25">
      <c r="A3883" t="s">
        <v>566</v>
      </c>
      <c r="B3883">
        <v>100</v>
      </c>
      <c r="C3883" t="s">
        <v>28</v>
      </c>
      <c r="D3883" t="s">
        <v>656</v>
      </c>
      <c r="E3883" s="1">
        <v>39555</v>
      </c>
      <c r="F3883">
        <v>1403</v>
      </c>
      <c r="H3883" t="s">
        <v>76</v>
      </c>
      <c r="I3883" s="1">
        <v>39583</v>
      </c>
      <c r="J3883" t="s">
        <v>30</v>
      </c>
      <c r="K3883" t="s">
        <v>321</v>
      </c>
      <c r="L3883">
        <v>1</v>
      </c>
      <c r="M3883" t="s">
        <v>73</v>
      </c>
      <c r="N3883">
        <v>999766900</v>
      </c>
      <c r="O3883" t="s">
        <v>420</v>
      </c>
      <c r="P3883">
        <v>40</v>
      </c>
      <c r="R3883" t="s">
        <v>657</v>
      </c>
      <c r="S3883">
        <v>2077</v>
      </c>
      <c r="T3883" t="s">
        <v>570</v>
      </c>
      <c r="U3883">
        <v>30295</v>
      </c>
      <c r="V3883" t="s">
        <v>571</v>
      </c>
      <c r="W3883">
        <v>0</v>
      </c>
      <c r="X3883" t="s">
        <v>47</v>
      </c>
      <c r="Y3883" t="s">
        <v>41</v>
      </c>
      <c r="AA3883">
        <v>0.1</v>
      </c>
      <c r="AC3883" t="s">
        <v>47</v>
      </c>
    </row>
    <row r="3884" spans="1:29" x14ac:dyDescent="0.25">
      <c r="A3884" t="s">
        <v>566</v>
      </c>
      <c r="B3884">
        <v>100</v>
      </c>
      <c r="C3884" t="s">
        <v>28</v>
      </c>
      <c r="D3884" t="s">
        <v>656</v>
      </c>
      <c r="E3884" s="1">
        <v>39555</v>
      </c>
      <c r="F3884">
        <v>1403</v>
      </c>
      <c r="H3884" t="s">
        <v>76</v>
      </c>
      <c r="I3884" s="1">
        <v>39583</v>
      </c>
      <c r="J3884" t="s">
        <v>30</v>
      </c>
      <c r="K3884" t="s">
        <v>321</v>
      </c>
      <c r="L3884">
        <v>1</v>
      </c>
      <c r="M3884" t="s">
        <v>73</v>
      </c>
      <c r="N3884">
        <v>999766900</v>
      </c>
      <c r="O3884" t="s">
        <v>420</v>
      </c>
      <c r="P3884">
        <v>40</v>
      </c>
      <c r="R3884" t="s">
        <v>657</v>
      </c>
      <c r="S3884">
        <v>2034</v>
      </c>
      <c r="T3884" t="s">
        <v>572</v>
      </c>
      <c r="U3884">
        <v>39941</v>
      </c>
      <c r="V3884" t="s">
        <v>573</v>
      </c>
      <c r="W3884">
        <v>0</v>
      </c>
      <c r="X3884" t="s">
        <v>47</v>
      </c>
      <c r="Y3884" t="s">
        <v>41</v>
      </c>
      <c r="AA3884">
        <v>6</v>
      </c>
      <c r="AB3884">
        <v>700</v>
      </c>
      <c r="AC3884" t="s">
        <v>47</v>
      </c>
    </row>
    <row r="3885" spans="1:29" x14ac:dyDescent="0.25">
      <c r="A3885" t="s">
        <v>566</v>
      </c>
      <c r="B3885">
        <v>100</v>
      </c>
      <c r="C3885" t="s">
        <v>28</v>
      </c>
      <c r="D3885" t="s">
        <v>656</v>
      </c>
      <c r="E3885" s="1">
        <v>39555</v>
      </c>
      <c r="F3885">
        <v>1403</v>
      </c>
      <c r="H3885" t="s">
        <v>76</v>
      </c>
      <c r="I3885" s="1">
        <v>39583</v>
      </c>
      <c r="J3885" t="s">
        <v>30</v>
      </c>
      <c r="K3885" t="s">
        <v>321</v>
      </c>
      <c r="L3885">
        <v>1</v>
      </c>
      <c r="M3885" t="s">
        <v>73</v>
      </c>
      <c r="N3885">
        <v>999766900</v>
      </c>
      <c r="O3885" t="s">
        <v>420</v>
      </c>
      <c r="P3885">
        <v>40</v>
      </c>
      <c r="R3885" t="s">
        <v>657</v>
      </c>
      <c r="S3885">
        <v>2043</v>
      </c>
      <c r="T3885" t="s">
        <v>574</v>
      </c>
      <c r="U3885">
        <v>82586</v>
      </c>
      <c r="V3885" t="s">
        <v>574</v>
      </c>
      <c r="W3885">
        <v>0</v>
      </c>
      <c r="X3885" t="s">
        <v>47</v>
      </c>
      <c r="Y3885" t="s">
        <v>41</v>
      </c>
      <c r="AA3885">
        <v>0.5</v>
      </c>
      <c r="AB3885">
        <v>4</v>
      </c>
      <c r="AC3885" t="s">
        <v>47</v>
      </c>
    </row>
    <row r="3886" spans="1:29" x14ac:dyDescent="0.25">
      <c r="A3886" t="s">
        <v>566</v>
      </c>
      <c r="B3886">
        <v>100</v>
      </c>
      <c r="C3886" t="s">
        <v>28</v>
      </c>
      <c r="D3886" t="s">
        <v>656</v>
      </c>
      <c r="E3886" s="1">
        <v>39555</v>
      </c>
      <c r="F3886">
        <v>1403</v>
      </c>
      <c r="H3886" t="s">
        <v>76</v>
      </c>
      <c r="I3886" s="1">
        <v>39583</v>
      </c>
      <c r="J3886" t="s">
        <v>30</v>
      </c>
      <c r="K3886" t="s">
        <v>321</v>
      </c>
      <c r="L3886">
        <v>1</v>
      </c>
      <c r="M3886" t="s">
        <v>73</v>
      </c>
      <c r="N3886">
        <v>999766900</v>
      </c>
      <c r="O3886" t="s">
        <v>420</v>
      </c>
      <c r="P3886">
        <v>40</v>
      </c>
      <c r="R3886" t="s">
        <v>657</v>
      </c>
      <c r="S3886">
        <v>2044</v>
      </c>
      <c r="T3886" t="s">
        <v>575</v>
      </c>
      <c r="U3886">
        <v>82587</v>
      </c>
      <c r="V3886" t="s">
        <v>575</v>
      </c>
      <c r="W3886">
        <v>0</v>
      </c>
      <c r="X3886" t="s">
        <v>47</v>
      </c>
      <c r="Y3886" t="s">
        <v>41</v>
      </c>
      <c r="AA3886">
        <v>0.7</v>
      </c>
      <c r="AB3886">
        <v>2</v>
      </c>
      <c r="AC3886" t="s">
        <v>47</v>
      </c>
    </row>
    <row r="3887" spans="1:29" x14ac:dyDescent="0.25">
      <c r="A3887" t="s">
        <v>566</v>
      </c>
      <c r="B3887">
        <v>100</v>
      </c>
      <c r="C3887" t="s">
        <v>28</v>
      </c>
      <c r="D3887" t="s">
        <v>656</v>
      </c>
      <c r="E3887" s="1">
        <v>39555</v>
      </c>
      <c r="F3887">
        <v>1403</v>
      </c>
      <c r="H3887" t="s">
        <v>76</v>
      </c>
      <c r="I3887" s="1">
        <v>39583</v>
      </c>
      <c r="J3887" t="s">
        <v>30</v>
      </c>
      <c r="K3887" t="s">
        <v>321</v>
      </c>
      <c r="L3887">
        <v>1</v>
      </c>
      <c r="M3887" t="s">
        <v>73</v>
      </c>
      <c r="N3887">
        <v>999766900</v>
      </c>
      <c r="O3887" t="s">
        <v>420</v>
      </c>
      <c r="P3887">
        <v>40</v>
      </c>
      <c r="R3887" t="s">
        <v>657</v>
      </c>
      <c r="S3887">
        <v>2045</v>
      </c>
      <c r="T3887" t="s">
        <v>576</v>
      </c>
      <c r="U3887">
        <v>39356</v>
      </c>
      <c r="V3887" t="s">
        <v>576</v>
      </c>
      <c r="W3887">
        <v>0</v>
      </c>
      <c r="X3887" t="s">
        <v>47</v>
      </c>
      <c r="Y3887" t="s">
        <v>41</v>
      </c>
      <c r="AA3887">
        <v>0.1</v>
      </c>
      <c r="AC3887" t="s">
        <v>47</v>
      </c>
    </row>
    <row r="3888" spans="1:29" x14ac:dyDescent="0.25">
      <c r="A3888" t="s">
        <v>566</v>
      </c>
      <c r="B3888">
        <v>100</v>
      </c>
      <c r="C3888" t="s">
        <v>28</v>
      </c>
      <c r="D3888" t="s">
        <v>656</v>
      </c>
      <c r="E3888" s="1">
        <v>39555</v>
      </c>
      <c r="F3888">
        <v>1403</v>
      </c>
      <c r="H3888" t="s">
        <v>76</v>
      </c>
      <c r="I3888" s="1">
        <v>39583</v>
      </c>
      <c r="J3888" t="s">
        <v>30</v>
      </c>
      <c r="K3888" t="s">
        <v>321</v>
      </c>
      <c r="L3888">
        <v>1</v>
      </c>
      <c r="M3888" t="s">
        <v>73</v>
      </c>
      <c r="N3888">
        <v>999766900</v>
      </c>
      <c r="O3888" t="s">
        <v>420</v>
      </c>
      <c r="P3888">
        <v>40</v>
      </c>
      <c r="R3888" t="s">
        <v>657</v>
      </c>
      <c r="S3888">
        <v>2047</v>
      </c>
      <c r="T3888" t="s">
        <v>577</v>
      </c>
      <c r="U3888">
        <v>39053</v>
      </c>
      <c r="V3888" t="s">
        <v>578</v>
      </c>
      <c r="W3888">
        <v>0</v>
      </c>
      <c r="X3888" t="s">
        <v>47</v>
      </c>
      <c r="Y3888" t="s">
        <v>41</v>
      </c>
      <c r="AA3888">
        <v>0.5</v>
      </c>
      <c r="AB3888">
        <v>3</v>
      </c>
      <c r="AC3888" t="s">
        <v>47</v>
      </c>
    </row>
    <row r="3889" spans="1:29" x14ac:dyDescent="0.25">
      <c r="A3889" t="s">
        <v>566</v>
      </c>
      <c r="B3889">
        <v>100</v>
      </c>
      <c r="C3889" t="s">
        <v>28</v>
      </c>
      <c r="D3889" t="s">
        <v>656</v>
      </c>
      <c r="E3889" s="1">
        <v>39555</v>
      </c>
      <c r="F3889">
        <v>1403</v>
      </c>
      <c r="H3889" t="s">
        <v>76</v>
      </c>
      <c r="I3889" s="1">
        <v>39583</v>
      </c>
      <c r="J3889" t="s">
        <v>30</v>
      </c>
      <c r="K3889" t="s">
        <v>321</v>
      </c>
      <c r="L3889">
        <v>1</v>
      </c>
      <c r="M3889" t="s">
        <v>73</v>
      </c>
      <c r="N3889">
        <v>999766900</v>
      </c>
      <c r="O3889" t="s">
        <v>420</v>
      </c>
      <c r="P3889">
        <v>40</v>
      </c>
      <c r="R3889" t="s">
        <v>657</v>
      </c>
      <c r="S3889">
        <v>2022</v>
      </c>
      <c r="T3889" t="s">
        <v>579</v>
      </c>
      <c r="U3889">
        <v>39051</v>
      </c>
      <c r="V3889" t="s">
        <v>579</v>
      </c>
      <c r="W3889">
        <v>0</v>
      </c>
      <c r="X3889" t="s">
        <v>47</v>
      </c>
      <c r="Y3889" t="s">
        <v>41</v>
      </c>
      <c r="AA3889">
        <v>0.5</v>
      </c>
      <c r="AC3889" t="s">
        <v>47</v>
      </c>
    </row>
    <row r="3890" spans="1:29" x14ac:dyDescent="0.25">
      <c r="A3890" t="s">
        <v>566</v>
      </c>
      <c r="B3890">
        <v>100</v>
      </c>
      <c r="C3890" t="s">
        <v>28</v>
      </c>
      <c r="D3890" t="s">
        <v>656</v>
      </c>
      <c r="E3890" s="1">
        <v>39555</v>
      </c>
      <c r="F3890">
        <v>1403</v>
      </c>
      <c r="H3890" t="s">
        <v>76</v>
      </c>
      <c r="I3890" s="1">
        <v>39583</v>
      </c>
      <c r="J3890" t="s">
        <v>30</v>
      </c>
      <c r="K3890" t="s">
        <v>321</v>
      </c>
      <c r="L3890">
        <v>1</v>
      </c>
      <c r="M3890" t="s">
        <v>73</v>
      </c>
      <c r="N3890">
        <v>999766900</v>
      </c>
      <c r="O3890" t="s">
        <v>420</v>
      </c>
      <c r="P3890">
        <v>40</v>
      </c>
      <c r="R3890" t="s">
        <v>657</v>
      </c>
      <c r="S3890">
        <v>2595</v>
      </c>
      <c r="T3890" t="s">
        <v>580</v>
      </c>
      <c r="U3890">
        <v>81408</v>
      </c>
      <c r="V3890" t="s">
        <v>580</v>
      </c>
      <c r="W3890">
        <v>0</v>
      </c>
      <c r="X3890" t="s">
        <v>47</v>
      </c>
      <c r="Y3890" t="s">
        <v>41</v>
      </c>
      <c r="AA3890">
        <v>0.1</v>
      </c>
      <c r="AC3890" t="s">
        <v>47</v>
      </c>
    </row>
    <row r="3891" spans="1:29" x14ac:dyDescent="0.25">
      <c r="A3891" t="s">
        <v>566</v>
      </c>
      <c r="B3891">
        <v>100</v>
      </c>
      <c r="C3891" t="s">
        <v>28</v>
      </c>
      <c r="D3891" t="s">
        <v>656</v>
      </c>
      <c r="E3891" s="1">
        <v>39555</v>
      </c>
      <c r="F3891">
        <v>1403</v>
      </c>
      <c r="H3891" t="s">
        <v>76</v>
      </c>
      <c r="I3891" s="1">
        <v>39583</v>
      </c>
      <c r="J3891" t="s">
        <v>30</v>
      </c>
      <c r="K3891" t="s">
        <v>321</v>
      </c>
      <c r="L3891">
        <v>1</v>
      </c>
      <c r="M3891" t="s">
        <v>73</v>
      </c>
      <c r="N3891">
        <v>999766900</v>
      </c>
      <c r="O3891" t="s">
        <v>420</v>
      </c>
      <c r="P3891">
        <v>40</v>
      </c>
      <c r="R3891" t="s">
        <v>657</v>
      </c>
      <c r="S3891">
        <v>2356</v>
      </c>
      <c r="T3891" t="s">
        <v>581</v>
      </c>
      <c r="U3891">
        <v>34680</v>
      </c>
      <c r="V3891" t="s">
        <v>581</v>
      </c>
      <c r="W3891">
        <v>0</v>
      </c>
      <c r="X3891" t="s">
        <v>47</v>
      </c>
      <c r="Y3891" t="s">
        <v>41</v>
      </c>
      <c r="AA3891">
        <v>0.1</v>
      </c>
      <c r="AC3891" t="s">
        <v>47</v>
      </c>
    </row>
    <row r="3892" spans="1:29" x14ac:dyDescent="0.25">
      <c r="A3892" t="s">
        <v>566</v>
      </c>
      <c r="B3892">
        <v>100</v>
      </c>
      <c r="C3892" t="s">
        <v>28</v>
      </c>
      <c r="D3892" t="s">
        <v>656</v>
      </c>
      <c r="E3892" s="1">
        <v>39555</v>
      </c>
      <c r="F3892">
        <v>1403</v>
      </c>
      <c r="H3892" t="s">
        <v>76</v>
      </c>
      <c r="I3892" s="1">
        <v>39583</v>
      </c>
      <c r="J3892" t="s">
        <v>30</v>
      </c>
      <c r="K3892" t="s">
        <v>321</v>
      </c>
      <c r="L3892">
        <v>1</v>
      </c>
      <c r="M3892" t="s">
        <v>73</v>
      </c>
      <c r="N3892">
        <v>999766900</v>
      </c>
      <c r="O3892" t="s">
        <v>420</v>
      </c>
      <c r="P3892">
        <v>40</v>
      </c>
      <c r="R3892" t="s">
        <v>657</v>
      </c>
      <c r="S3892">
        <v>2051</v>
      </c>
      <c r="T3892" t="s">
        <v>585</v>
      </c>
      <c r="U3892">
        <v>46317</v>
      </c>
      <c r="V3892" t="s">
        <v>585</v>
      </c>
      <c r="W3892">
        <v>0</v>
      </c>
      <c r="X3892" t="s">
        <v>47</v>
      </c>
      <c r="Y3892" t="s">
        <v>41</v>
      </c>
      <c r="AA3892">
        <v>0.1</v>
      </c>
      <c r="AB3892">
        <v>2</v>
      </c>
      <c r="AC3892" t="s">
        <v>47</v>
      </c>
    </row>
    <row r="3893" spans="1:29" x14ac:dyDescent="0.25">
      <c r="A3893" t="s">
        <v>566</v>
      </c>
      <c r="B3893">
        <v>100</v>
      </c>
      <c r="C3893" t="s">
        <v>28</v>
      </c>
      <c r="D3893" t="s">
        <v>656</v>
      </c>
      <c r="E3893" s="1">
        <v>39555</v>
      </c>
      <c r="F3893">
        <v>1403</v>
      </c>
      <c r="H3893" t="s">
        <v>76</v>
      </c>
      <c r="I3893" s="1">
        <v>39583</v>
      </c>
      <c r="J3893" t="s">
        <v>30</v>
      </c>
      <c r="K3893" t="s">
        <v>321</v>
      </c>
      <c r="L3893">
        <v>1</v>
      </c>
      <c r="M3893" t="s">
        <v>73</v>
      </c>
      <c r="N3893">
        <v>999766900</v>
      </c>
      <c r="O3893" t="s">
        <v>420</v>
      </c>
      <c r="P3893">
        <v>40</v>
      </c>
      <c r="R3893" t="s">
        <v>657</v>
      </c>
      <c r="S3893">
        <v>2306</v>
      </c>
      <c r="T3893" t="s">
        <v>658</v>
      </c>
      <c r="U3893">
        <v>34247</v>
      </c>
      <c r="V3893" t="s">
        <v>659</v>
      </c>
      <c r="W3893">
        <v>0</v>
      </c>
      <c r="X3893" t="s">
        <v>47</v>
      </c>
      <c r="Y3893" t="s">
        <v>41</v>
      </c>
      <c r="AA3893">
        <v>0.02</v>
      </c>
      <c r="AB3893">
        <v>0.2</v>
      </c>
      <c r="AC3893" t="s">
        <v>47</v>
      </c>
    </row>
    <row r="3894" spans="1:29" x14ac:dyDescent="0.25">
      <c r="A3894" t="s">
        <v>566</v>
      </c>
      <c r="B3894">
        <v>100</v>
      </c>
      <c r="C3894" t="s">
        <v>28</v>
      </c>
      <c r="D3894" t="s">
        <v>656</v>
      </c>
      <c r="E3894" s="1">
        <v>39555</v>
      </c>
      <c r="F3894">
        <v>1403</v>
      </c>
      <c r="H3894" t="s">
        <v>76</v>
      </c>
      <c r="I3894" s="1">
        <v>39583</v>
      </c>
      <c r="J3894" t="s">
        <v>30</v>
      </c>
      <c r="K3894" t="s">
        <v>321</v>
      </c>
      <c r="L3894">
        <v>1</v>
      </c>
      <c r="M3894" t="s">
        <v>73</v>
      </c>
      <c r="N3894">
        <v>999766900</v>
      </c>
      <c r="O3894" t="s">
        <v>420</v>
      </c>
      <c r="P3894">
        <v>40</v>
      </c>
      <c r="R3894" t="s">
        <v>657</v>
      </c>
      <c r="S3894">
        <v>2046</v>
      </c>
      <c r="T3894" t="s">
        <v>586</v>
      </c>
      <c r="U3894">
        <v>81405</v>
      </c>
      <c r="V3894" t="s">
        <v>586</v>
      </c>
      <c r="W3894">
        <v>0</v>
      </c>
      <c r="X3894" t="s">
        <v>47</v>
      </c>
      <c r="Y3894" t="s">
        <v>41</v>
      </c>
      <c r="AA3894">
        <v>0.9</v>
      </c>
      <c r="AB3894">
        <v>40</v>
      </c>
      <c r="AC3894" t="s">
        <v>47</v>
      </c>
    </row>
    <row r="3895" spans="1:29" x14ac:dyDescent="0.25">
      <c r="A3895" t="s">
        <v>566</v>
      </c>
      <c r="B3895">
        <v>100</v>
      </c>
      <c r="C3895" t="s">
        <v>28</v>
      </c>
      <c r="D3895" t="s">
        <v>656</v>
      </c>
      <c r="E3895" s="1">
        <v>39555</v>
      </c>
      <c r="F3895">
        <v>1403</v>
      </c>
      <c r="H3895" t="s">
        <v>76</v>
      </c>
      <c r="I3895" s="1">
        <v>39583</v>
      </c>
      <c r="J3895" t="s">
        <v>30</v>
      </c>
      <c r="K3895" t="s">
        <v>321</v>
      </c>
      <c r="L3895">
        <v>1</v>
      </c>
      <c r="M3895" t="s">
        <v>73</v>
      </c>
      <c r="N3895">
        <v>999766900</v>
      </c>
      <c r="O3895" t="s">
        <v>420</v>
      </c>
      <c r="P3895">
        <v>40</v>
      </c>
      <c r="R3895" t="s">
        <v>657</v>
      </c>
      <c r="S3895">
        <v>2959</v>
      </c>
      <c r="T3895" t="s">
        <v>587</v>
      </c>
      <c r="U3895">
        <v>39350</v>
      </c>
      <c r="V3895" t="s">
        <v>587</v>
      </c>
      <c r="W3895">
        <v>0</v>
      </c>
      <c r="X3895" t="s">
        <v>47</v>
      </c>
      <c r="Y3895" t="s">
        <v>41</v>
      </c>
      <c r="AA3895">
        <v>0.1</v>
      </c>
      <c r="AB3895">
        <v>2</v>
      </c>
      <c r="AC3895" t="s">
        <v>47</v>
      </c>
    </row>
    <row r="3896" spans="1:29" x14ac:dyDescent="0.25">
      <c r="A3896" t="s">
        <v>566</v>
      </c>
      <c r="B3896">
        <v>100</v>
      </c>
      <c r="C3896" t="s">
        <v>28</v>
      </c>
      <c r="D3896" t="s">
        <v>656</v>
      </c>
      <c r="E3896" s="1">
        <v>39555</v>
      </c>
      <c r="F3896">
        <v>1403</v>
      </c>
      <c r="H3896" t="s">
        <v>76</v>
      </c>
      <c r="I3896" s="1">
        <v>39583</v>
      </c>
      <c r="J3896" t="s">
        <v>30</v>
      </c>
      <c r="K3896" t="s">
        <v>321</v>
      </c>
      <c r="L3896">
        <v>1</v>
      </c>
      <c r="M3896" t="s">
        <v>73</v>
      </c>
      <c r="N3896">
        <v>999766900</v>
      </c>
      <c r="O3896" t="s">
        <v>420</v>
      </c>
      <c r="P3896">
        <v>40</v>
      </c>
      <c r="R3896" t="s">
        <v>657</v>
      </c>
      <c r="S3896">
        <v>2031</v>
      </c>
      <c r="T3896" t="s">
        <v>588</v>
      </c>
      <c r="U3896">
        <v>38432</v>
      </c>
      <c r="V3896" t="s">
        <v>588</v>
      </c>
      <c r="W3896">
        <v>0</v>
      </c>
      <c r="X3896" t="s">
        <v>47</v>
      </c>
      <c r="Y3896" t="s">
        <v>41</v>
      </c>
      <c r="AA3896">
        <v>1</v>
      </c>
      <c r="AB3896">
        <v>200</v>
      </c>
      <c r="AC3896" t="s">
        <v>47</v>
      </c>
    </row>
    <row r="3897" spans="1:29" x14ac:dyDescent="0.25">
      <c r="A3897" t="s">
        <v>566</v>
      </c>
      <c r="B3897">
        <v>100</v>
      </c>
      <c r="C3897" t="s">
        <v>28</v>
      </c>
      <c r="D3897" t="s">
        <v>656</v>
      </c>
      <c r="E3897" s="1">
        <v>39555</v>
      </c>
      <c r="F3897">
        <v>1403</v>
      </c>
      <c r="H3897" t="s">
        <v>76</v>
      </c>
      <c r="I3897" s="1">
        <v>39583</v>
      </c>
      <c r="J3897" t="s">
        <v>30</v>
      </c>
      <c r="K3897" t="s">
        <v>321</v>
      </c>
      <c r="L3897">
        <v>1</v>
      </c>
      <c r="M3897" t="s">
        <v>73</v>
      </c>
      <c r="N3897">
        <v>999766900</v>
      </c>
      <c r="O3897" t="s">
        <v>420</v>
      </c>
      <c r="P3897">
        <v>40</v>
      </c>
      <c r="R3897" t="s">
        <v>657</v>
      </c>
      <c r="S3897">
        <v>2039</v>
      </c>
      <c r="T3897" t="s">
        <v>624</v>
      </c>
      <c r="U3897">
        <v>46312</v>
      </c>
      <c r="V3897" t="s">
        <v>625</v>
      </c>
      <c r="W3897">
        <v>0</v>
      </c>
      <c r="X3897" t="s">
        <v>47</v>
      </c>
      <c r="Y3897" t="s">
        <v>41</v>
      </c>
      <c r="AA3897">
        <v>0.6</v>
      </c>
      <c r="AB3897">
        <v>6</v>
      </c>
      <c r="AC3897" t="s">
        <v>47</v>
      </c>
    </row>
    <row r="3898" spans="1:29" x14ac:dyDescent="0.25">
      <c r="A3898" t="s">
        <v>566</v>
      </c>
      <c r="B3898">
        <v>100</v>
      </c>
      <c r="C3898" t="s">
        <v>28</v>
      </c>
      <c r="D3898" t="s">
        <v>656</v>
      </c>
      <c r="E3898" s="1">
        <v>39555</v>
      </c>
      <c r="F3898">
        <v>1403</v>
      </c>
      <c r="H3898" t="s">
        <v>76</v>
      </c>
      <c r="I3898" s="1">
        <v>39583</v>
      </c>
      <c r="J3898" t="s">
        <v>30</v>
      </c>
      <c r="K3898" t="s">
        <v>321</v>
      </c>
      <c r="L3898">
        <v>1</v>
      </c>
      <c r="M3898" t="s">
        <v>73</v>
      </c>
      <c r="N3898">
        <v>999766900</v>
      </c>
      <c r="O3898" t="s">
        <v>420</v>
      </c>
      <c r="P3898">
        <v>40</v>
      </c>
      <c r="R3898" t="s">
        <v>657</v>
      </c>
      <c r="S3898">
        <v>2041</v>
      </c>
      <c r="T3898" t="s">
        <v>589</v>
      </c>
      <c r="U3898">
        <v>81287</v>
      </c>
      <c r="V3898" t="s">
        <v>589</v>
      </c>
      <c r="W3898">
        <v>0</v>
      </c>
      <c r="X3898" t="s">
        <v>47</v>
      </c>
      <c r="Y3898" t="s">
        <v>41</v>
      </c>
      <c r="AA3898">
        <v>0.1</v>
      </c>
      <c r="AB3898">
        <v>7</v>
      </c>
      <c r="AC3898" t="s">
        <v>47</v>
      </c>
    </row>
    <row r="3899" spans="1:29" x14ac:dyDescent="0.25">
      <c r="A3899" t="s">
        <v>566</v>
      </c>
      <c r="B3899">
        <v>100</v>
      </c>
      <c r="C3899" t="s">
        <v>28</v>
      </c>
      <c r="D3899" t="s">
        <v>656</v>
      </c>
      <c r="E3899" s="1">
        <v>39555</v>
      </c>
      <c r="F3899">
        <v>1403</v>
      </c>
      <c r="H3899" t="s">
        <v>76</v>
      </c>
      <c r="I3899" s="1">
        <v>39583</v>
      </c>
      <c r="J3899" t="s">
        <v>30</v>
      </c>
      <c r="K3899" t="s">
        <v>321</v>
      </c>
      <c r="L3899">
        <v>1</v>
      </c>
      <c r="M3899" t="s">
        <v>73</v>
      </c>
      <c r="N3899">
        <v>999766900</v>
      </c>
      <c r="O3899" t="s">
        <v>420</v>
      </c>
      <c r="P3899">
        <v>40</v>
      </c>
      <c r="R3899" t="s">
        <v>657</v>
      </c>
      <c r="S3899">
        <v>2032</v>
      </c>
      <c r="T3899" t="s">
        <v>590</v>
      </c>
      <c r="U3899">
        <v>78885</v>
      </c>
      <c r="V3899" t="s">
        <v>590</v>
      </c>
      <c r="W3899">
        <v>0</v>
      </c>
      <c r="X3899" t="s">
        <v>47</v>
      </c>
      <c r="Y3899" t="s">
        <v>41</v>
      </c>
      <c r="AA3899">
        <v>0.4</v>
      </c>
      <c r="AB3899">
        <v>20</v>
      </c>
      <c r="AC3899" t="s">
        <v>47</v>
      </c>
    </row>
    <row r="3900" spans="1:29" x14ac:dyDescent="0.25">
      <c r="A3900" t="s">
        <v>566</v>
      </c>
      <c r="B3900">
        <v>100</v>
      </c>
      <c r="C3900" t="s">
        <v>28</v>
      </c>
      <c r="D3900" t="s">
        <v>656</v>
      </c>
      <c r="E3900" s="1">
        <v>39555</v>
      </c>
      <c r="F3900">
        <v>1403</v>
      </c>
      <c r="H3900" t="s">
        <v>76</v>
      </c>
      <c r="I3900" s="1">
        <v>39583</v>
      </c>
      <c r="J3900" t="s">
        <v>30</v>
      </c>
      <c r="K3900" t="s">
        <v>321</v>
      </c>
      <c r="L3900">
        <v>1</v>
      </c>
      <c r="M3900" t="s">
        <v>73</v>
      </c>
      <c r="N3900">
        <v>999766900</v>
      </c>
      <c r="O3900" t="s">
        <v>420</v>
      </c>
      <c r="P3900">
        <v>40</v>
      </c>
      <c r="R3900" t="s">
        <v>657</v>
      </c>
      <c r="S3900">
        <v>2063</v>
      </c>
      <c r="T3900" t="s">
        <v>626</v>
      </c>
      <c r="U3900">
        <v>34675</v>
      </c>
      <c r="V3900" t="s">
        <v>626</v>
      </c>
      <c r="W3900">
        <v>0</v>
      </c>
      <c r="X3900" t="s">
        <v>47</v>
      </c>
      <c r="Y3900" t="s">
        <v>41</v>
      </c>
      <c r="AA3900">
        <v>5.0000000000000004E-6</v>
      </c>
      <c r="AB3900">
        <v>3.0000000000000001E-5</v>
      </c>
      <c r="AC3900" t="s">
        <v>47</v>
      </c>
    </row>
    <row r="3901" spans="1:29" x14ac:dyDescent="0.25">
      <c r="A3901" t="s">
        <v>566</v>
      </c>
      <c r="B3901">
        <v>100</v>
      </c>
      <c r="C3901" t="s">
        <v>28</v>
      </c>
      <c r="D3901" t="s">
        <v>656</v>
      </c>
      <c r="E3901" s="1">
        <v>39555</v>
      </c>
      <c r="F3901">
        <v>1403</v>
      </c>
      <c r="H3901" t="s">
        <v>76</v>
      </c>
      <c r="I3901" s="1">
        <v>39583</v>
      </c>
      <c r="J3901" t="s">
        <v>30</v>
      </c>
      <c r="K3901" t="s">
        <v>321</v>
      </c>
      <c r="L3901">
        <v>1</v>
      </c>
      <c r="M3901" t="s">
        <v>73</v>
      </c>
      <c r="N3901">
        <v>999766900</v>
      </c>
      <c r="O3901" t="s">
        <v>420</v>
      </c>
      <c r="P3901">
        <v>40</v>
      </c>
      <c r="R3901" t="s">
        <v>657</v>
      </c>
      <c r="S3901">
        <v>2005</v>
      </c>
      <c r="T3901" t="s">
        <v>591</v>
      </c>
      <c r="U3901">
        <v>39390</v>
      </c>
      <c r="V3901" t="s">
        <v>591</v>
      </c>
      <c r="W3901">
        <v>0</v>
      </c>
      <c r="X3901" t="s">
        <v>47</v>
      </c>
      <c r="Y3901" t="s">
        <v>41</v>
      </c>
      <c r="AA3901">
        <v>0.01</v>
      </c>
      <c r="AB3901">
        <v>2</v>
      </c>
      <c r="AC3901" t="s">
        <v>47</v>
      </c>
    </row>
    <row r="3902" spans="1:29" x14ac:dyDescent="0.25">
      <c r="A3902" t="s">
        <v>566</v>
      </c>
      <c r="B3902">
        <v>100</v>
      </c>
      <c r="C3902" t="s">
        <v>28</v>
      </c>
      <c r="D3902" t="s">
        <v>656</v>
      </c>
      <c r="E3902" s="1">
        <v>39555</v>
      </c>
      <c r="F3902">
        <v>1403</v>
      </c>
      <c r="H3902" t="s">
        <v>76</v>
      </c>
      <c r="I3902" s="1">
        <v>39583</v>
      </c>
      <c r="J3902" t="s">
        <v>30</v>
      </c>
      <c r="K3902" t="s">
        <v>321</v>
      </c>
      <c r="L3902">
        <v>1</v>
      </c>
      <c r="M3902" t="s">
        <v>73</v>
      </c>
      <c r="N3902">
        <v>999766900</v>
      </c>
      <c r="O3902" t="s">
        <v>420</v>
      </c>
      <c r="P3902">
        <v>40</v>
      </c>
      <c r="R3902" t="s">
        <v>657</v>
      </c>
      <c r="S3902">
        <v>2065</v>
      </c>
      <c r="T3902" t="s">
        <v>592</v>
      </c>
      <c r="U3902">
        <v>39410</v>
      </c>
      <c r="V3902" t="s">
        <v>592</v>
      </c>
      <c r="W3902">
        <v>0</v>
      </c>
      <c r="X3902" t="s">
        <v>47</v>
      </c>
      <c r="Y3902" t="s">
        <v>41</v>
      </c>
      <c r="AA3902">
        <v>0.04</v>
      </c>
      <c r="AB3902">
        <v>0.4</v>
      </c>
      <c r="AC3902" t="s">
        <v>47</v>
      </c>
    </row>
    <row r="3903" spans="1:29" x14ac:dyDescent="0.25">
      <c r="A3903" t="s">
        <v>566</v>
      </c>
      <c r="B3903">
        <v>100</v>
      </c>
      <c r="C3903" t="s">
        <v>28</v>
      </c>
      <c r="D3903" t="s">
        <v>656</v>
      </c>
      <c r="E3903" s="1">
        <v>39555</v>
      </c>
      <c r="F3903">
        <v>1403</v>
      </c>
      <c r="H3903" t="s">
        <v>76</v>
      </c>
      <c r="I3903" s="1">
        <v>39583</v>
      </c>
      <c r="J3903" t="s">
        <v>30</v>
      </c>
      <c r="K3903" t="s">
        <v>321</v>
      </c>
      <c r="L3903">
        <v>1</v>
      </c>
      <c r="M3903" t="s">
        <v>73</v>
      </c>
      <c r="N3903">
        <v>999766900</v>
      </c>
      <c r="O3903" t="s">
        <v>420</v>
      </c>
      <c r="P3903">
        <v>40</v>
      </c>
      <c r="R3903" t="s">
        <v>657</v>
      </c>
      <c r="S3903">
        <v>2067</v>
      </c>
      <c r="T3903" t="s">
        <v>593</v>
      </c>
      <c r="U3903">
        <v>39420</v>
      </c>
      <c r="V3903" t="s">
        <v>593</v>
      </c>
      <c r="W3903">
        <v>0</v>
      </c>
      <c r="X3903" t="s">
        <v>47</v>
      </c>
      <c r="Y3903" t="s">
        <v>41</v>
      </c>
      <c r="AA3903">
        <v>0.02</v>
      </c>
      <c r="AB3903">
        <v>0.2</v>
      </c>
      <c r="AC3903" t="s">
        <v>47</v>
      </c>
    </row>
    <row r="3904" spans="1:29" x14ac:dyDescent="0.25">
      <c r="A3904" t="s">
        <v>566</v>
      </c>
      <c r="B3904">
        <v>100</v>
      </c>
      <c r="C3904" t="s">
        <v>28</v>
      </c>
      <c r="D3904" t="s">
        <v>656</v>
      </c>
      <c r="E3904" s="1">
        <v>39555</v>
      </c>
      <c r="F3904">
        <v>1403</v>
      </c>
      <c r="H3904" t="s">
        <v>76</v>
      </c>
      <c r="I3904" s="1">
        <v>39583</v>
      </c>
      <c r="J3904" t="s">
        <v>30</v>
      </c>
      <c r="K3904" t="s">
        <v>321</v>
      </c>
      <c r="L3904">
        <v>1</v>
      </c>
      <c r="M3904" t="s">
        <v>73</v>
      </c>
      <c r="N3904">
        <v>999766900</v>
      </c>
      <c r="O3904" t="s">
        <v>420</v>
      </c>
      <c r="P3904">
        <v>40</v>
      </c>
      <c r="R3904" t="s">
        <v>657</v>
      </c>
      <c r="S3904">
        <v>2274</v>
      </c>
      <c r="T3904" t="s">
        <v>594</v>
      </c>
      <c r="U3904">
        <v>34688</v>
      </c>
      <c r="V3904" t="s">
        <v>595</v>
      </c>
      <c r="W3904">
        <v>0</v>
      </c>
      <c r="X3904" t="s">
        <v>47</v>
      </c>
      <c r="Y3904" t="s">
        <v>41</v>
      </c>
      <c r="AA3904">
        <v>0.1</v>
      </c>
      <c r="AB3904">
        <v>1</v>
      </c>
      <c r="AC3904" t="s">
        <v>47</v>
      </c>
    </row>
    <row r="3905" spans="1:29" x14ac:dyDescent="0.25">
      <c r="A3905" t="s">
        <v>566</v>
      </c>
      <c r="B3905">
        <v>100</v>
      </c>
      <c r="C3905" t="s">
        <v>28</v>
      </c>
      <c r="D3905" t="s">
        <v>656</v>
      </c>
      <c r="E3905" s="1">
        <v>39555</v>
      </c>
      <c r="F3905">
        <v>1403</v>
      </c>
      <c r="H3905" t="s">
        <v>76</v>
      </c>
      <c r="I3905" s="1">
        <v>39583</v>
      </c>
      <c r="J3905" t="s">
        <v>30</v>
      </c>
      <c r="K3905" t="s">
        <v>321</v>
      </c>
      <c r="L3905">
        <v>1</v>
      </c>
      <c r="M3905" t="s">
        <v>73</v>
      </c>
      <c r="N3905">
        <v>999766900</v>
      </c>
      <c r="O3905" t="s">
        <v>420</v>
      </c>
      <c r="P3905">
        <v>40</v>
      </c>
      <c r="R3905" t="s">
        <v>657</v>
      </c>
      <c r="S3905">
        <v>2042</v>
      </c>
      <c r="T3905" t="s">
        <v>596</v>
      </c>
      <c r="U3905">
        <v>34386</v>
      </c>
      <c r="V3905" t="s">
        <v>596</v>
      </c>
      <c r="W3905">
        <v>0</v>
      </c>
      <c r="X3905" t="s">
        <v>47</v>
      </c>
      <c r="Y3905" t="s">
        <v>41</v>
      </c>
      <c r="AA3905">
        <v>0.1</v>
      </c>
      <c r="AB3905">
        <v>50</v>
      </c>
      <c r="AC3905" t="s">
        <v>47</v>
      </c>
    </row>
    <row r="3906" spans="1:29" x14ac:dyDescent="0.25">
      <c r="A3906" t="s">
        <v>566</v>
      </c>
      <c r="B3906">
        <v>100</v>
      </c>
      <c r="C3906" t="s">
        <v>28</v>
      </c>
      <c r="D3906" t="s">
        <v>656</v>
      </c>
      <c r="E3906" s="1">
        <v>39555</v>
      </c>
      <c r="F3906">
        <v>1403</v>
      </c>
      <c r="H3906" t="s">
        <v>76</v>
      </c>
      <c r="I3906" s="1">
        <v>39583</v>
      </c>
      <c r="J3906" t="s">
        <v>30</v>
      </c>
      <c r="K3906" t="s">
        <v>321</v>
      </c>
      <c r="L3906">
        <v>1</v>
      </c>
      <c r="M3906" t="s">
        <v>73</v>
      </c>
      <c r="N3906">
        <v>999766900</v>
      </c>
      <c r="O3906" t="s">
        <v>420</v>
      </c>
      <c r="P3906">
        <v>40</v>
      </c>
      <c r="R3906" t="s">
        <v>657</v>
      </c>
      <c r="S3906">
        <v>2036</v>
      </c>
      <c r="T3906" t="s">
        <v>597</v>
      </c>
      <c r="U3906">
        <v>38865</v>
      </c>
      <c r="V3906" t="s">
        <v>597</v>
      </c>
      <c r="W3906">
        <v>0</v>
      </c>
      <c r="X3906" t="s">
        <v>47</v>
      </c>
      <c r="Y3906" t="s">
        <v>41</v>
      </c>
      <c r="AA3906">
        <v>1</v>
      </c>
      <c r="AB3906">
        <v>200</v>
      </c>
      <c r="AC3906" t="s">
        <v>47</v>
      </c>
    </row>
    <row r="3907" spans="1:29" x14ac:dyDescent="0.25">
      <c r="A3907" t="s">
        <v>566</v>
      </c>
      <c r="B3907">
        <v>100</v>
      </c>
      <c r="C3907" t="s">
        <v>28</v>
      </c>
      <c r="D3907" t="s">
        <v>656</v>
      </c>
      <c r="E3907" s="1">
        <v>39555</v>
      </c>
      <c r="F3907">
        <v>1403</v>
      </c>
      <c r="H3907" t="s">
        <v>76</v>
      </c>
      <c r="I3907" s="1">
        <v>39583</v>
      </c>
      <c r="J3907" t="s">
        <v>30</v>
      </c>
      <c r="K3907" t="s">
        <v>321</v>
      </c>
      <c r="L3907">
        <v>1</v>
      </c>
      <c r="M3907" t="s">
        <v>73</v>
      </c>
      <c r="N3907">
        <v>999766900</v>
      </c>
      <c r="O3907" t="s">
        <v>420</v>
      </c>
      <c r="P3907">
        <v>40</v>
      </c>
      <c r="R3907" t="s">
        <v>657</v>
      </c>
      <c r="S3907">
        <v>2326</v>
      </c>
      <c r="T3907" t="s">
        <v>598</v>
      </c>
      <c r="U3907">
        <v>39032</v>
      </c>
      <c r="V3907" t="s">
        <v>598</v>
      </c>
      <c r="W3907">
        <v>0</v>
      </c>
      <c r="X3907" t="s">
        <v>47</v>
      </c>
      <c r="Y3907" t="s">
        <v>41</v>
      </c>
      <c r="AA3907">
        <v>0.04</v>
      </c>
      <c r="AB3907">
        <v>1</v>
      </c>
      <c r="AC3907" t="s">
        <v>47</v>
      </c>
    </row>
    <row r="3908" spans="1:29" x14ac:dyDescent="0.25">
      <c r="A3908" t="s">
        <v>566</v>
      </c>
      <c r="B3908">
        <v>100</v>
      </c>
      <c r="C3908" t="s">
        <v>28</v>
      </c>
      <c r="D3908" t="s">
        <v>656</v>
      </c>
      <c r="E3908" s="1">
        <v>39555</v>
      </c>
      <c r="F3908">
        <v>1403</v>
      </c>
      <c r="H3908" t="s">
        <v>76</v>
      </c>
      <c r="I3908" s="1">
        <v>39583</v>
      </c>
      <c r="J3908" t="s">
        <v>30</v>
      </c>
      <c r="K3908" t="s">
        <v>321</v>
      </c>
      <c r="L3908">
        <v>1</v>
      </c>
      <c r="M3908" t="s">
        <v>73</v>
      </c>
      <c r="N3908">
        <v>999766900</v>
      </c>
      <c r="O3908" t="s">
        <v>420</v>
      </c>
      <c r="P3908">
        <v>40</v>
      </c>
      <c r="R3908" t="s">
        <v>657</v>
      </c>
      <c r="S3908">
        <v>2040</v>
      </c>
      <c r="T3908" t="s">
        <v>599</v>
      </c>
      <c r="U3908">
        <v>39720</v>
      </c>
      <c r="V3908" t="s">
        <v>600</v>
      </c>
      <c r="W3908">
        <v>0</v>
      </c>
      <c r="X3908" t="s">
        <v>47</v>
      </c>
      <c r="Y3908" t="s">
        <v>41</v>
      </c>
      <c r="AA3908">
        <v>0.1</v>
      </c>
      <c r="AB3908">
        <v>500</v>
      </c>
      <c r="AC3908" t="s">
        <v>47</v>
      </c>
    </row>
    <row r="3909" spans="1:29" x14ac:dyDescent="0.25">
      <c r="A3909" t="s">
        <v>566</v>
      </c>
      <c r="B3909">
        <v>100</v>
      </c>
      <c r="C3909" t="s">
        <v>28</v>
      </c>
      <c r="D3909" t="s">
        <v>656</v>
      </c>
      <c r="E3909" s="1">
        <v>39555</v>
      </c>
      <c r="F3909">
        <v>1403</v>
      </c>
      <c r="H3909" t="s">
        <v>76</v>
      </c>
      <c r="I3909" s="1">
        <v>39583</v>
      </c>
      <c r="J3909" t="s">
        <v>30</v>
      </c>
      <c r="K3909" t="s">
        <v>321</v>
      </c>
      <c r="L3909">
        <v>1</v>
      </c>
      <c r="M3909" t="s">
        <v>73</v>
      </c>
      <c r="N3909">
        <v>999766900</v>
      </c>
      <c r="O3909" t="s">
        <v>420</v>
      </c>
      <c r="P3909">
        <v>40</v>
      </c>
      <c r="R3909" t="s">
        <v>657</v>
      </c>
      <c r="S3909">
        <v>2037</v>
      </c>
      <c r="T3909" t="s">
        <v>601</v>
      </c>
      <c r="U3909">
        <v>39055</v>
      </c>
      <c r="V3909" t="s">
        <v>601</v>
      </c>
      <c r="W3909">
        <v>0</v>
      </c>
      <c r="X3909" t="s">
        <v>47</v>
      </c>
      <c r="Y3909" t="s">
        <v>41</v>
      </c>
      <c r="AA3909">
        <v>7.0000000000000007E-2</v>
      </c>
      <c r="AB3909">
        <v>4</v>
      </c>
      <c r="AC3909" t="s">
        <v>47</v>
      </c>
    </row>
    <row r="3910" spans="1:29" x14ac:dyDescent="0.25">
      <c r="A3910" t="s">
        <v>566</v>
      </c>
      <c r="B3910">
        <v>100</v>
      </c>
      <c r="C3910" t="s">
        <v>28</v>
      </c>
      <c r="D3910" t="s">
        <v>656</v>
      </c>
      <c r="E3910" s="1">
        <v>39555</v>
      </c>
      <c r="F3910">
        <v>1403</v>
      </c>
      <c r="H3910" t="s">
        <v>76</v>
      </c>
      <c r="I3910" s="1">
        <v>39583</v>
      </c>
      <c r="J3910" t="s">
        <v>30</v>
      </c>
      <c r="K3910" t="s">
        <v>321</v>
      </c>
      <c r="L3910">
        <v>1</v>
      </c>
      <c r="M3910" t="s">
        <v>73</v>
      </c>
      <c r="N3910">
        <v>999766900</v>
      </c>
      <c r="O3910" t="s">
        <v>420</v>
      </c>
      <c r="P3910">
        <v>40</v>
      </c>
      <c r="R3910" t="s">
        <v>657</v>
      </c>
      <c r="S3910">
        <v>2105</v>
      </c>
      <c r="T3910" t="s">
        <v>604</v>
      </c>
      <c r="U3910">
        <v>39730</v>
      </c>
      <c r="V3910" t="s">
        <v>604</v>
      </c>
      <c r="W3910">
        <v>0</v>
      </c>
      <c r="X3910" t="s">
        <v>47</v>
      </c>
      <c r="Y3910" t="s">
        <v>41</v>
      </c>
      <c r="AA3910">
        <v>0.1</v>
      </c>
      <c r="AB3910">
        <v>70</v>
      </c>
      <c r="AC3910" t="s">
        <v>47</v>
      </c>
    </row>
    <row r="3911" spans="1:29" x14ac:dyDescent="0.25">
      <c r="A3911" t="s">
        <v>566</v>
      </c>
      <c r="B3911">
        <v>100</v>
      </c>
      <c r="C3911" t="s">
        <v>28</v>
      </c>
      <c r="D3911" t="s">
        <v>656</v>
      </c>
      <c r="E3911" s="1">
        <v>39555</v>
      </c>
      <c r="F3911">
        <v>1403</v>
      </c>
      <c r="H3911" t="s">
        <v>76</v>
      </c>
      <c r="I3911" s="1">
        <v>39583</v>
      </c>
      <c r="J3911" t="s">
        <v>30</v>
      </c>
      <c r="K3911" t="s">
        <v>321</v>
      </c>
      <c r="L3911">
        <v>1</v>
      </c>
      <c r="M3911" t="s">
        <v>73</v>
      </c>
      <c r="N3911">
        <v>999766900</v>
      </c>
      <c r="O3911" t="s">
        <v>420</v>
      </c>
      <c r="P3911">
        <v>40</v>
      </c>
      <c r="R3911" t="s">
        <v>657</v>
      </c>
      <c r="S3911">
        <v>2015</v>
      </c>
      <c r="T3911" t="s">
        <v>605</v>
      </c>
      <c r="U3911">
        <v>39480</v>
      </c>
      <c r="V3911" t="s">
        <v>605</v>
      </c>
      <c r="W3911">
        <v>0</v>
      </c>
      <c r="X3911" t="s">
        <v>47</v>
      </c>
      <c r="Y3911" t="s">
        <v>41</v>
      </c>
      <c r="AA3911">
        <v>0.1</v>
      </c>
      <c r="AB3911">
        <v>40</v>
      </c>
      <c r="AC3911" t="s">
        <v>47</v>
      </c>
    </row>
    <row r="3912" spans="1:29" x14ac:dyDescent="0.25">
      <c r="A3912" t="s">
        <v>566</v>
      </c>
      <c r="B3912">
        <v>100</v>
      </c>
      <c r="C3912" t="s">
        <v>28</v>
      </c>
      <c r="D3912" t="s">
        <v>656</v>
      </c>
      <c r="E3912" s="1">
        <v>39555</v>
      </c>
      <c r="F3912">
        <v>1403</v>
      </c>
      <c r="H3912" t="s">
        <v>76</v>
      </c>
      <c r="I3912" s="1">
        <v>39583</v>
      </c>
      <c r="J3912" t="s">
        <v>30</v>
      </c>
      <c r="K3912" t="s">
        <v>321</v>
      </c>
      <c r="L3912">
        <v>1</v>
      </c>
      <c r="M3912" t="s">
        <v>73</v>
      </c>
      <c r="N3912">
        <v>999766900</v>
      </c>
      <c r="O3912" t="s">
        <v>420</v>
      </c>
      <c r="P3912">
        <v>40</v>
      </c>
      <c r="R3912" t="s">
        <v>657</v>
      </c>
      <c r="S3912">
        <v>2020</v>
      </c>
      <c r="T3912" t="s">
        <v>606</v>
      </c>
      <c r="U3912">
        <v>39400</v>
      </c>
      <c r="V3912" t="s">
        <v>606</v>
      </c>
      <c r="W3912">
        <v>0</v>
      </c>
      <c r="X3912" t="s">
        <v>47</v>
      </c>
      <c r="Y3912" t="s">
        <v>41</v>
      </c>
      <c r="AA3912">
        <v>1</v>
      </c>
      <c r="AB3912">
        <v>3</v>
      </c>
      <c r="AC3912" t="s">
        <v>47</v>
      </c>
    </row>
    <row r="3913" spans="1:29" x14ac:dyDescent="0.25">
      <c r="A3913" t="s">
        <v>566</v>
      </c>
      <c r="B3913">
        <v>100</v>
      </c>
      <c r="C3913" t="s">
        <v>28</v>
      </c>
      <c r="D3913" t="s">
        <v>656</v>
      </c>
      <c r="E3913" s="1">
        <v>39555</v>
      </c>
      <c r="F3913">
        <v>1403</v>
      </c>
      <c r="H3913" t="s">
        <v>76</v>
      </c>
      <c r="I3913" s="1">
        <v>39583</v>
      </c>
      <c r="J3913" t="s">
        <v>30</v>
      </c>
      <c r="K3913" t="s">
        <v>321</v>
      </c>
      <c r="L3913">
        <v>1</v>
      </c>
      <c r="M3913" t="s">
        <v>73</v>
      </c>
      <c r="N3913">
        <v>999766900</v>
      </c>
      <c r="O3913" t="s">
        <v>420</v>
      </c>
      <c r="P3913">
        <v>40</v>
      </c>
      <c r="R3913" t="s">
        <v>657</v>
      </c>
      <c r="S3913">
        <v>2076</v>
      </c>
      <c r="T3913" t="s">
        <v>607</v>
      </c>
      <c r="U3913">
        <v>77860</v>
      </c>
      <c r="V3913" t="s">
        <v>608</v>
      </c>
      <c r="W3913">
        <v>0</v>
      </c>
      <c r="X3913" t="s">
        <v>47</v>
      </c>
      <c r="Y3913" t="s">
        <v>41</v>
      </c>
      <c r="AA3913">
        <v>0.1</v>
      </c>
      <c r="AC3913" t="s">
        <v>47</v>
      </c>
    </row>
    <row r="3914" spans="1:29" x14ac:dyDescent="0.25">
      <c r="A3914" t="s">
        <v>566</v>
      </c>
      <c r="B3914">
        <v>100</v>
      </c>
      <c r="C3914" t="s">
        <v>28</v>
      </c>
      <c r="D3914" t="s">
        <v>656</v>
      </c>
      <c r="E3914" s="1">
        <v>39555</v>
      </c>
      <c r="F3914">
        <v>1403</v>
      </c>
      <c r="H3914" t="s">
        <v>76</v>
      </c>
      <c r="I3914" s="1">
        <v>39583</v>
      </c>
      <c r="J3914" t="s">
        <v>30</v>
      </c>
      <c r="K3914" t="s">
        <v>321</v>
      </c>
      <c r="L3914">
        <v>1</v>
      </c>
      <c r="M3914" t="s">
        <v>73</v>
      </c>
      <c r="N3914">
        <v>999766900</v>
      </c>
      <c r="O3914" t="s">
        <v>420</v>
      </c>
      <c r="P3914">
        <v>40</v>
      </c>
      <c r="R3914" t="s">
        <v>657</v>
      </c>
      <c r="S3914">
        <v>2440</v>
      </c>
      <c r="T3914" t="s">
        <v>609</v>
      </c>
      <c r="U3914">
        <v>82052</v>
      </c>
      <c r="V3914" t="s">
        <v>609</v>
      </c>
      <c r="W3914">
        <v>0</v>
      </c>
      <c r="X3914" t="s">
        <v>47</v>
      </c>
      <c r="Y3914" t="s">
        <v>41</v>
      </c>
      <c r="AA3914">
        <v>0.1</v>
      </c>
      <c r="AC3914" t="s">
        <v>47</v>
      </c>
    </row>
    <row r="3915" spans="1:29" x14ac:dyDescent="0.25">
      <c r="A3915" t="s">
        <v>566</v>
      </c>
      <c r="B3915">
        <v>100</v>
      </c>
      <c r="C3915" t="s">
        <v>28</v>
      </c>
      <c r="D3915" t="s">
        <v>656</v>
      </c>
      <c r="E3915" s="1">
        <v>39555</v>
      </c>
      <c r="F3915">
        <v>1403</v>
      </c>
      <c r="H3915" t="s">
        <v>76</v>
      </c>
      <c r="I3915" s="1">
        <v>39583</v>
      </c>
      <c r="J3915" t="s">
        <v>30</v>
      </c>
      <c r="K3915" t="s">
        <v>321</v>
      </c>
      <c r="L3915">
        <v>1</v>
      </c>
      <c r="M3915" t="s">
        <v>73</v>
      </c>
      <c r="N3915">
        <v>999766900</v>
      </c>
      <c r="O3915" t="s">
        <v>420</v>
      </c>
      <c r="P3915">
        <v>40</v>
      </c>
      <c r="R3915" t="s">
        <v>657</v>
      </c>
      <c r="S3915">
        <v>2021</v>
      </c>
      <c r="T3915" t="s">
        <v>610</v>
      </c>
      <c r="U3915">
        <v>77700</v>
      </c>
      <c r="V3915" t="s">
        <v>610</v>
      </c>
      <c r="W3915">
        <v>0</v>
      </c>
      <c r="X3915" t="s">
        <v>47</v>
      </c>
      <c r="Y3915" t="s">
        <v>41</v>
      </c>
      <c r="AA3915">
        <v>0.5</v>
      </c>
      <c r="AC3915" t="s">
        <v>47</v>
      </c>
    </row>
    <row r="3916" spans="1:29" x14ac:dyDescent="0.25">
      <c r="A3916" t="s">
        <v>566</v>
      </c>
      <c r="B3916">
        <v>100</v>
      </c>
      <c r="C3916" t="s">
        <v>28</v>
      </c>
      <c r="D3916" t="s">
        <v>656</v>
      </c>
      <c r="E3916" s="1">
        <v>39555</v>
      </c>
      <c r="F3916">
        <v>1403</v>
      </c>
      <c r="H3916" t="s">
        <v>76</v>
      </c>
      <c r="I3916" s="1">
        <v>39583</v>
      </c>
      <c r="J3916" t="s">
        <v>30</v>
      </c>
      <c r="K3916" t="s">
        <v>321</v>
      </c>
      <c r="L3916">
        <v>1</v>
      </c>
      <c r="M3916" t="s">
        <v>73</v>
      </c>
      <c r="N3916">
        <v>999766900</v>
      </c>
      <c r="O3916" t="s">
        <v>420</v>
      </c>
      <c r="P3916">
        <v>40</v>
      </c>
      <c r="R3916" t="s">
        <v>657</v>
      </c>
      <c r="S3916">
        <v>2010</v>
      </c>
      <c r="T3916" t="s">
        <v>611</v>
      </c>
      <c r="U3916">
        <v>39340</v>
      </c>
      <c r="V3916" t="s">
        <v>612</v>
      </c>
      <c r="W3916">
        <v>0</v>
      </c>
      <c r="X3916" t="s">
        <v>47</v>
      </c>
      <c r="Y3916" t="s">
        <v>41</v>
      </c>
      <c r="AA3916">
        <v>0.02</v>
      </c>
      <c r="AB3916">
        <v>0.2</v>
      </c>
      <c r="AC3916" t="s">
        <v>47</v>
      </c>
    </row>
    <row r="3917" spans="1:29" x14ac:dyDescent="0.25">
      <c r="A3917" t="s">
        <v>566</v>
      </c>
      <c r="B3917">
        <v>100</v>
      </c>
      <c r="C3917" t="s">
        <v>28</v>
      </c>
      <c r="D3917" t="s">
        <v>656</v>
      </c>
      <c r="E3917" s="1">
        <v>39555</v>
      </c>
      <c r="F3917">
        <v>1403</v>
      </c>
      <c r="H3917" t="s">
        <v>76</v>
      </c>
      <c r="I3917" s="1">
        <v>39583</v>
      </c>
      <c r="J3917" t="s">
        <v>30</v>
      </c>
      <c r="K3917" t="s">
        <v>321</v>
      </c>
      <c r="L3917">
        <v>1</v>
      </c>
      <c r="M3917" t="s">
        <v>73</v>
      </c>
      <c r="N3917">
        <v>999766900</v>
      </c>
      <c r="O3917" t="s">
        <v>420</v>
      </c>
      <c r="P3917">
        <v>40</v>
      </c>
      <c r="R3917" t="s">
        <v>657</v>
      </c>
      <c r="S3917">
        <v>2050</v>
      </c>
      <c r="T3917" t="s">
        <v>613</v>
      </c>
      <c r="U3917">
        <v>39033</v>
      </c>
      <c r="V3917" t="s">
        <v>613</v>
      </c>
      <c r="W3917">
        <v>0</v>
      </c>
      <c r="X3917" t="s">
        <v>47</v>
      </c>
      <c r="Y3917" t="s">
        <v>41</v>
      </c>
      <c r="AA3917">
        <v>0.1</v>
      </c>
      <c r="AB3917">
        <v>3</v>
      </c>
      <c r="AC3917" t="s">
        <v>47</v>
      </c>
    </row>
    <row r="3918" spans="1:29" x14ac:dyDescent="0.25">
      <c r="A3918" t="s">
        <v>566</v>
      </c>
      <c r="B3918">
        <v>100</v>
      </c>
      <c r="C3918" t="s">
        <v>28</v>
      </c>
      <c r="D3918" t="s">
        <v>656</v>
      </c>
      <c r="E3918" s="1">
        <v>39555</v>
      </c>
      <c r="F3918">
        <v>1403</v>
      </c>
      <c r="H3918" t="s">
        <v>76</v>
      </c>
      <c r="I3918" s="1">
        <v>39583</v>
      </c>
      <c r="J3918" t="s">
        <v>30</v>
      </c>
      <c r="K3918" t="s">
        <v>321</v>
      </c>
      <c r="L3918">
        <v>1</v>
      </c>
      <c r="M3918" t="s">
        <v>73</v>
      </c>
      <c r="N3918">
        <v>999766900</v>
      </c>
      <c r="O3918" t="s">
        <v>420</v>
      </c>
      <c r="P3918">
        <v>40</v>
      </c>
      <c r="R3918" t="s">
        <v>657</v>
      </c>
      <c r="S3918">
        <v>2035</v>
      </c>
      <c r="T3918" t="s">
        <v>627</v>
      </c>
      <c r="U3918">
        <v>77903</v>
      </c>
      <c r="V3918" t="s">
        <v>628</v>
      </c>
      <c r="W3918">
        <v>0</v>
      </c>
      <c r="X3918" t="s">
        <v>47</v>
      </c>
      <c r="Y3918" t="s">
        <v>41</v>
      </c>
      <c r="AA3918">
        <v>0.6</v>
      </c>
      <c r="AB3918">
        <v>400</v>
      </c>
      <c r="AC3918" t="s">
        <v>47</v>
      </c>
    </row>
    <row r="3919" spans="1:29" x14ac:dyDescent="0.25">
      <c r="A3919" t="s">
        <v>566</v>
      </c>
      <c r="B3919">
        <v>100</v>
      </c>
      <c r="C3919" t="s">
        <v>28</v>
      </c>
      <c r="D3919" t="s">
        <v>656</v>
      </c>
      <c r="E3919" s="1">
        <v>39555</v>
      </c>
      <c r="F3919">
        <v>1403</v>
      </c>
      <c r="H3919" t="s">
        <v>76</v>
      </c>
      <c r="I3919" s="1">
        <v>39583</v>
      </c>
      <c r="J3919" t="s">
        <v>30</v>
      </c>
      <c r="K3919" t="s">
        <v>321</v>
      </c>
      <c r="L3919">
        <v>1</v>
      </c>
      <c r="M3919" t="s">
        <v>73</v>
      </c>
      <c r="N3919">
        <v>999766900</v>
      </c>
      <c r="O3919" t="s">
        <v>420</v>
      </c>
      <c r="P3919">
        <v>40</v>
      </c>
      <c r="R3919" t="s">
        <v>657</v>
      </c>
      <c r="S3919">
        <v>2033</v>
      </c>
      <c r="T3919" t="s">
        <v>614</v>
      </c>
      <c r="U3919">
        <v>38926</v>
      </c>
      <c r="V3919" t="s">
        <v>614</v>
      </c>
      <c r="W3919">
        <v>0</v>
      </c>
      <c r="X3919" t="s">
        <v>47</v>
      </c>
      <c r="Y3919" t="s">
        <v>41</v>
      </c>
      <c r="AA3919">
        <v>9</v>
      </c>
      <c r="AB3919">
        <v>100</v>
      </c>
      <c r="AC3919" t="s">
        <v>47</v>
      </c>
    </row>
    <row r="3920" spans="1:29" x14ac:dyDescent="0.25">
      <c r="A3920" t="s">
        <v>359</v>
      </c>
      <c r="B3920">
        <v>100</v>
      </c>
      <c r="C3920" t="s">
        <v>28</v>
      </c>
      <c r="D3920">
        <v>1831103</v>
      </c>
      <c r="E3920" s="1">
        <v>39555</v>
      </c>
      <c r="F3920">
        <v>1415</v>
      </c>
      <c r="H3920" t="s">
        <v>76</v>
      </c>
      <c r="I3920" s="1">
        <v>39583</v>
      </c>
      <c r="J3920" t="s">
        <v>30</v>
      </c>
      <c r="K3920" t="s">
        <v>321</v>
      </c>
      <c r="L3920">
        <v>1</v>
      </c>
      <c r="M3920" t="s">
        <v>73</v>
      </c>
      <c r="N3920">
        <v>999766900</v>
      </c>
      <c r="O3920" t="s">
        <v>420</v>
      </c>
      <c r="P3920">
        <v>50</v>
      </c>
      <c r="R3920" t="s">
        <v>421</v>
      </c>
      <c r="S3920">
        <v>2210</v>
      </c>
      <c r="T3920" t="s">
        <v>363</v>
      </c>
      <c r="U3920">
        <v>34418</v>
      </c>
      <c r="V3920" t="s">
        <v>364</v>
      </c>
      <c r="W3920">
        <v>0</v>
      </c>
      <c r="X3920" t="s">
        <v>47</v>
      </c>
      <c r="Y3920" t="s">
        <v>41</v>
      </c>
      <c r="AA3920">
        <v>0.5</v>
      </c>
      <c r="AC3920" t="s">
        <v>47</v>
      </c>
    </row>
    <row r="3921" spans="1:29" x14ac:dyDescent="0.25">
      <c r="A3921" t="s">
        <v>359</v>
      </c>
      <c r="B3921">
        <v>100</v>
      </c>
      <c r="C3921" t="s">
        <v>28</v>
      </c>
      <c r="D3921">
        <v>1831103</v>
      </c>
      <c r="E3921" s="1">
        <v>39555</v>
      </c>
      <c r="F3921">
        <v>1415</v>
      </c>
      <c r="H3921" t="s">
        <v>76</v>
      </c>
      <c r="I3921" s="1">
        <v>39583</v>
      </c>
      <c r="J3921" t="s">
        <v>30</v>
      </c>
      <c r="K3921" t="s">
        <v>321</v>
      </c>
      <c r="L3921">
        <v>1</v>
      </c>
      <c r="M3921" t="s">
        <v>73</v>
      </c>
      <c r="N3921">
        <v>999766900</v>
      </c>
      <c r="O3921" t="s">
        <v>420</v>
      </c>
      <c r="P3921">
        <v>50</v>
      </c>
      <c r="R3921" t="s">
        <v>421</v>
      </c>
      <c r="S3921">
        <v>2212</v>
      </c>
      <c r="T3921" t="s">
        <v>660</v>
      </c>
      <c r="U3921">
        <v>34668</v>
      </c>
      <c r="V3921" t="s">
        <v>660</v>
      </c>
      <c r="W3921">
        <v>0</v>
      </c>
      <c r="X3921" t="s">
        <v>47</v>
      </c>
      <c r="Y3921" t="s">
        <v>41</v>
      </c>
      <c r="AA3921">
        <v>0.5</v>
      </c>
      <c r="AC3921" t="s">
        <v>47</v>
      </c>
    </row>
    <row r="3922" spans="1:29" x14ac:dyDescent="0.25">
      <c r="A3922" t="s">
        <v>359</v>
      </c>
      <c r="B3922">
        <v>100</v>
      </c>
      <c r="C3922" t="s">
        <v>28</v>
      </c>
      <c r="D3922">
        <v>1831103</v>
      </c>
      <c r="E3922" s="1">
        <v>39555</v>
      </c>
      <c r="F3922">
        <v>1415</v>
      </c>
      <c r="H3922" t="s">
        <v>76</v>
      </c>
      <c r="I3922" s="1">
        <v>39583</v>
      </c>
      <c r="J3922" t="s">
        <v>30</v>
      </c>
      <c r="K3922" t="s">
        <v>321</v>
      </c>
      <c r="L3922">
        <v>1</v>
      </c>
      <c r="M3922" t="s">
        <v>73</v>
      </c>
      <c r="N3922">
        <v>999766900</v>
      </c>
      <c r="O3922" t="s">
        <v>420</v>
      </c>
      <c r="P3922">
        <v>50</v>
      </c>
      <c r="R3922" t="s">
        <v>421</v>
      </c>
      <c r="S3922">
        <v>2214</v>
      </c>
      <c r="T3922" t="s">
        <v>365</v>
      </c>
      <c r="U3922">
        <v>34413</v>
      </c>
      <c r="V3922" t="s">
        <v>365</v>
      </c>
      <c r="W3922">
        <v>0</v>
      </c>
      <c r="X3922" t="s">
        <v>47</v>
      </c>
      <c r="Y3922" t="s">
        <v>41</v>
      </c>
      <c r="AA3922">
        <v>0.5</v>
      </c>
      <c r="AC3922" t="s">
        <v>47</v>
      </c>
    </row>
    <row r="3923" spans="1:29" x14ac:dyDescent="0.25">
      <c r="A3923" t="s">
        <v>359</v>
      </c>
      <c r="B3923">
        <v>100</v>
      </c>
      <c r="C3923" t="s">
        <v>28</v>
      </c>
      <c r="D3923">
        <v>1831103</v>
      </c>
      <c r="E3923" s="1">
        <v>39555</v>
      </c>
      <c r="F3923">
        <v>1415</v>
      </c>
      <c r="H3923" t="s">
        <v>76</v>
      </c>
      <c r="I3923" s="1">
        <v>39583</v>
      </c>
      <c r="J3923" t="s">
        <v>30</v>
      </c>
      <c r="K3923" t="s">
        <v>321</v>
      </c>
      <c r="L3923">
        <v>1</v>
      </c>
      <c r="M3923" t="s">
        <v>73</v>
      </c>
      <c r="N3923">
        <v>999766900</v>
      </c>
      <c r="O3923" t="s">
        <v>420</v>
      </c>
      <c r="P3923">
        <v>50</v>
      </c>
      <c r="R3923" t="s">
        <v>421</v>
      </c>
      <c r="S3923">
        <v>2218</v>
      </c>
      <c r="T3923" t="s">
        <v>661</v>
      </c>
      <c r="U3923">
        <v>34488</v>
      </c>
      <c r="V3923" t="s">
        <v>661</v>
      </c>
      <c r="W3923">
        <v>0</v>
      </c>
      <c r="X3923" t="s">
        <v>47</v>
      </c>
      <c r="Y3923" t="s">
        <v>41</v>
      </c>
      <c r="AA3923">
        <v>0.5</v>
      </c>
      <c r="AC3923" t="s">
        <v>47</v>
      </c>
    </row>
    <row r="3924" spans="1:29" x14ac:dyDescent="0.25">
      <c r="A3924" t="s">
        <v>359</v>
      </c>
      <c r="B3924">
        <v>100</v>
      </c>
      <c r="C3924" t="s">
        <v>28</v>
      </c>
      <c r="D3924">
        <v>1831103</v>
      </c>
      <c r="E3924" s="1">
        <v>39555</v>
      </c>
      <c r="F3924">
        <v>1415</v>
      </c>
      <c r="H3924" t="s">
        <v>76</v>
      </c>
      <c r="I3924" s="1">
        <v>39583</v>
      </c>
      <c r="J3924" t="s">
        <v>30</v>
      </c>
      <c r="K3924" t="s">
        <v>321</v>
      </c>
      <c r="L3924">
        <v>1</v>
      </c>
      <c r="M3924" t="s">
        <v>73</v>
      </c>
      <c r="N3924">
        <v>999766900</v>
      </c>
      <c r="O3924" t="s">
        <v>420</v>
      </c>
      <c r="P3924">
        <v>50</v>
      </c>
      <c r="R3924" t="s">
        <v>421</v>
      </c>
      <c r="S3924">
        <v>2030</v>
      </c>
      <c r="T3924" t="s">
        <v>662</v>
      </c>
      <c r="U3924">
        <v>77356</v>
      </c>
      <c r="V3924" t="s">
        <v>663</v>
      </c>
      <c r="W3924">
        <v>0</v>
      </c>
      <c r="X3924" t="s">
        <v>47</v>
      </c>
      <c r="Y3924" t="s">
        <v>41</v>
      </c>
      <c r="AA3924">
        <v>0.5</v>
      </c>
      <c r="AC3924" t="s">
        <v>47</v>
      </c>
    </row>
    <row r="3925" spans="1:29" x14ac:dyDescent="0.25">
      <c r="A3925" t="s">
        <v>359</v>
      </c>
      <c r="B3925">
        <v>100</v>
      </c>
      <c r="C3925" t="s">
        <v>28</v>
      </c>
      <c r="D3925">
        <v>1831103</v>
      </c>
      <c r="E3925" s="1">
        <v>39555</v>
      </c>
      <c r="F3925">
        <v>1415</v>
      </c>
      <c r="H3925" t="s">
        <v>76</v>
      </c>
      <c r="I3925" s="1">
        <v>39583</v>
      </c>
      <c r="J3925" t="s">
        <v>30</v>
      </c>
      <c r="K3925" t="s">
        <v>321</v>
      </c>
      <c r="L3925">
        <v>1</v>
      </c>
      <c r="M3925" t="s">
        <v>73</v>
      </c>
      <c r="N3925">
        <v>999766900</v>
      </c>
      <c r="O3925" t="s">
        <v>420</v>
      </c>
      <c r="P3925">
        <v>50</v>
      </c>
      <c r="R3925" t="s">
        <v>421</v>
      </c>
      <c r="S3925">
        <v>2251</v>
      </c>
      <c r="T3925" t="s">
        <v>664</v>
      </c>
      <c r="U3925">
        <v>78032</v>
      </c>
      <c r="V3925" t="s">
        <v>665</v>
      </c>
      <c r="W3925">
        <v>0</v>
      </c>
      <c r="X3925" t="s">
        <v>47</v>
      </c>
      <c r="Y3925" t="s">
        <v>41</v>
      </c>
      <c r="AA3925">
        <v>0.5</v>
      </c>
      <c r="AC3925" t="s">
        <v>47</v>
      </c>
    </row>
    <row r="3926" spans="1:29" x14ac:dyDescent="0.25">
      <c r="A3926" t="s">
        <v>359</v>
      </c>
      <c r="B3926">
        <v>100</v>
      </c>
      <c r="C3926" t="s">
        <v>28</v>
      </c>
      <c r="D3926">
        <v>1831103</v>
      </c>
      <c r="E3926" s="1">
        <v>39555</v>
      </c>
      <c r="F3926">
        <v>1415</v>
      </c>
      <c r="H3926" t="s">
        <v>76</v>
      </c>
      <c r="I3926" s="1">
        <v>39583</v>
      </c>
      <c r="J3926" t="s">
        <v>30</v>
      </c>
      <c r="K3926" t="s">
        <v>321</v>
      </c>
      <c r="L3926">
        <v>1</v>
      </c>
      <c r="M3926" t="s">
        <v>73</v>
      </c>
      <c r="N3926">
        <v>999766900</v>
      </c>
      <c r="O3926" t="s">
        <v>420</v>
      </c>
      <c r="P3926">
        <v>50</v>
      </c>
      <c r="R3926" t="s">
        <v>421</v>
      </c>
      <c r="S3926">
        <v>2246</v>
      </c>
      <c r="T3926" t="s">
        <v>666</v>
      </c>
      <c r="U3926">
        <v>34391</v>
      </c>
      <c r="V3926" t="s">
        <v>666</v>
      </c>
      <c r="W3926">
        <v>0</v>
      </c>
      <c r="X3926" t="s">
        <v>47</v>
      </c>
      <c r="Y3926" t="s">
        <v>41</v>
      </c>
      <c r="AA3926">
        <v>0.5</v>
      </c>
      <c r="AC3926" t="s">
        <v>47</v>
      </c>
    </row>
    <row r="3927" spans="1:29" x14ac:dyDescent="0.25">
      <c r="A3927" t="s">
        <v>359</v>
      </c>
      <c r="B3927">
        <v>100</v>
      </c>
      <c r="C3927" t="s">
        <v>28</v>
      </c>
      <c r="D3927">
        <v>1831103</v>
      </c>
      <c r="E3927" s="1">
        <v>39555</v>
      </c>
      <c r="F3927">
        <v>1415</v>
      </c>
      <c r="H3927" t="s">
        <v>76</v>
      </c>
      <c r="I3927" s="1">
        <v>39583</v>
      </c>
      <c r="J3927" t="s">
        <v>30</v>
      </c>
      <c r="K3927" t="s">
        <v>321</v>
      </c>
      <c r="L3927">
        <v>1</v>
      </c>
      <c r="M3927" t="s">
        <v>73</v>
      </c>
      <c r="N3927">
        <v>999766900</v>
      </c>
      <c r="O3927" t="s">
        <v>420</v>
      </c>
      <c r="P3927">
        <v>50</v>
      </c>
      <c r="R3927" t="s">
        <v>421</v>
      </c>
      <c r="S3927">
        <v>2248</v>
      </c>
      <c r="T3927" t="s">
        <v>667</v>
      </c>
      <c r="U3927">
        <v>34696</v>
      </c>
      <c r="V3927" t="s">
        <v>667</v>
      </c>
      <c r="W3927">
        <v>0</v>
      </c>
      <c r="X3927" t="s">
        <v>47</v>
      </c>
      <c r="Y3927" t="s">
        <v>41</v>
      </c>
      <c r="AA3927">
        <v>0.5</v>
      </c>
      <c r="AC3927" t="s">
        <v>47</v>
      </c>
    </row>
    <row r="3928" spans="1:29" x14ac:dyDescent="0.25">
      <c r="A3928" t="s">
        <v>359</v>
      </c>
      <c r="B3928">
        <v>100</v>
      </c>
      <c r="C3928" t="s">
        <v>28</v>
      </c>
      <c r="D3928">
        <v>1831103</v>
      </c>
      <c r="E3928" s="1">
        <v>39555</v>
      </c>
      <c r="F3928">
        <v>1415</v>
      </c>
      <c r="H3928" t="s">
        <v>76</v>
      </c>
      <c r="I3928" s="1">
        <v>39583</v>
      </c>
      <c r="J3928" t="s">
        <v>30</v>
      </c>
      <c r="K3928" t="s">
        <v>321</v>
      </c>
      <c r="L3928">
        <v>1</v>
      </c>
      <c r="M3928" t="s">
        <v>73</v>
      </c>
      <c r="N3928">
        <v>999766900</v>
      </c>
      <c r="O3928" t="s">
        <v>420</v>
      </c>
      <c r="P3928">
        <v>50</v>
      </c>
      <c r="R3928" t="s">
        <v>421</v>
      </c>
      <c r="S3928">
        <v>2994</v>
      </c>
      <c r="T3928" t="s">
        <v>668</v>
      </c>
      <c r="U3928">
        <v>77223</v>
      </c>
      <c r="V3928" t="s">
        <v>668</v>
      </c>
      <c r="W3928">
        <v>0</v>
      </c>
      <c r="X3928" t="s">
        <v>47</v>
      </c>
      <c r="Y3928" t="s">
        <v>41</v>
      </c>
      <c r="AA3928">
        <v>0.5</v>
      </c>
      <c r="AC3928" t="s">
        <v>47</v>
      </c>
    </row>
    <row r="3929" spans="1:29" x14ac:dyDescent="0.25">
      <c r="A3929" t="s">
        <v>359</v>
      </c>
      <c r="B3929">
        <v>100</v>
      </c>
      <c r="C3929" t="s">
        <v>28</v>
      </c>
      <c r="D3929">
        <v>1831103</v>
      </c>
      <c r="E3929" s="1">
        <v>39555</v>
      </c>
      <c r="F3929">
        <v>1415</v>
      </c>
      <c r="H3929" t="s">
        <v>76</v>
      </c>
      <c r="I3929" s="1">
        <v>39583</v>
      </c>
      <c r="J3929" t="s">
        <v>30</v>
      </c>
      <c r="K3929" t="s">
        <v>321</v>
      </c>
      <c r="L3929">
        <v>1</v>
      </c>
      <c r="M3929" t="s">
        <v>73</v>
      </c>
      <c r="N3929">
        <v>999766900</v>
      </c>
      <c r="O3929" t="s">
        <v>420</v>
      </c>
      <c r="P3929">
        <v>50</v>
      </c>
      <c r="R3929" t="s">
        <v>421</v>
      </c>
      <c r="S3929">
        <v>2996</v>
      </c>
      <c r="T3929" t="s">
        <v>366</v>
      </c>
      <c r="U3929">
        <v>77128</v>
      </c>
      <c r="V3929" t="s">
        <v>366</v>
      </c>
      <c r="W3929">
        <v>0</v>
      </c>
      <c r="X3929" t="s">
        <v>47</v>
      </c>
      <c r="Y3929" t="s">
        <v>41</v>
      </c>
      <c r="AA3929">
        <v>0.5</v>
      </c>
      <c r="AB3929">
        <v>100</v>
      </c>
      <c r="AC3929" t="s">
        <v>47</v>
      </c>
    </row>
    <row r="3930" spans="1:29" x14ac:dyDescent="0.25">
      <c r="A3930" t="s">
        <v>359</v>
      </c>
      <c r="B3930">
        <v>100</v>
      </c>
      <c r="C3930" t="s">
        <v>28</v>
      </c>
      <c r="D3930">
        <v>1831103</v>
      </c>
      <c r="E3930" s="1">
        <v>39555</v>
      </c>
      <c r="F3930">
        <v>1415</v>
      </c>
      <c r="H3930" t="s">
        <v>76</v>
      </c>
      <c r="I3930" s="1">
        <v>39583</v>
      </c>
      <c r="J3930" t="s">
        <v>30</v>
      </c>
      <c r="K3930" t="s">
        <v>321</v>
      </c>
      <c r="L3930">
        <v>1</v>
      </c>
      <c r="M3930" t="s">
        <v>73</v>
      </c>
      <c r="N3930">
        <v>999766900</v>
      </c>
      <c r="O3930" t="s">
        <v>420</v>
      </c>
      <c r="P3930">
        <v>50</v>
      </c>
      <c r="R3930" t="s">
        <v>421</v>
      </c>
      <c r="S3930">
        <v>2984</v>
      </c>
      <c r="T3930" t="s">
        <v>367</v>
      </c>
      <c r="U3930">
        <v>39180</v>
      </c>
      <c r="V3930" t="s">
        <v>367</v>
      </c>
      <c r="W3930">
        <v>0</v>
      </c>
      <c r="X3930" t="s">
        <v>47</v>
      </c>
      <c r="Y3930" t="s">
        <v>41</v>
      </c>
      <c r="AA3930">
        <v>0.5</v>
      </c>
      <c r="AB3930">
        <v>5</v>
      </c>
      <c r="AC3930" t="s">
        <v>47</v>
      </c>
    </row>
    <row r="3931" spans="1:29" x14ac:dyDescent="0.25">
      <c r="A3931" t="s">
        <v>359</v>
      </c>
      <c r="B3931">
        <v>100</v>
      </c>
      <c r="C3931" t="s">
        <v>28</v>
      </c>
      <c r="D3931">
        <v>1831103</v>
      </c>
      <c r="E3931" s="1">
        <v>39555</v>
      </c>
      <c r="F3931">
        <v>1415</v>
      </c>
      <c r="H3931" t="s">
        <v>76</v>
      </c>
      <c r="I3931" s="1">
        <v>39583</v>
      </c>
      <c r="J3931" t="s">
        <v>30</v>
      </c>
      <c r="K3931" t="s">
        <v>321</v>
      </c>
      <c r="L3931">
        <v>1</v>
      </c>
      <c r="M3931" t="s">
        <v>73</v>
      </c>
      <c r="N3931">
        <v>999766900</v>
      </c>
      <c r="O3931" t="s">
        <v>420</v>
      </c>
      <c r="P3931">
        <v>50</v>
      </c>
      <c r="R3931" t="s">
        <v>421</v>
      </c>
      <c r="S3931">
        <v>2986</v>
      </c>
      <c r="T3931" t="s">
        <v>368</v>
      </c>
      <c r="U3931">
        <v>77562</v>
      </c>
      <c r="V3931" t="s">
        <v>369</v>
      </c>
      <c r="W3931">
        <v>0</v>
      </c>
      <c r="X3931" t="s">
        <v>47</v>
      </c>
      <c r="Y3931" t="s">
        <v>41</v>
      </c>
      <c r="AA3931">
        <v>0.5</v>
      </c>
      <c r="AC3931" t="s">
        <v>47</v>
      </c>
    </row>
    <row r="3932" spans="1:29" x14ac:dyDescent="0.25">
      <c r="A3932" t="s">
        <v>359</v>
      </c>
      <c r="B3932">
        <v>100</v>
      </c>
      <c r="C3932" t="s">
        <v>28</v>
      </c>
      <c r="D3932">
        <v>1831103</v>
      </c>
      <c r="E3932" s="1">
        <v>39555</v>
      </c>
      <c r="F3932">
        <v>1415</v>
      </c>
      <c r="H3932" t="s">
        <v>76</v>
      </c>
      <c r="I3932" s="1">
        <v>39583</v>
      </c>
      <c r="J3932" t="s">
        <v>30</v>
      </c>
      <c r="K3932" t="s">
        <v>321</v>
      </c>
      <c r="L3932">
        <v>1</v>
      </c>
      <c r="M3932" t="s">
        <v>73</v>
      </c>
      <c r="N3932">
        <v>999766900</v>
      </c>
      <c r="O3932" t="s">
        <v>420</v>
      </c>
      <c r="P3932">
        <v>50</v>
      </c>
      <c r="R3932" t="s">
        <v>421</v>
      </c>
      <c r="S3932">
        <v>2989</v>
      </c>
      <c r="T3932" t="s">
        <v>370</v>
      </c>
      <c r="U3932">
        <v>34301</v>
      </c>
      <c r="V3932" t="s">
        <v>371</v>
      </c>
      <c r="W3932">
        <v>0</v>
      </c>
      <c r="X3932" t="s">
        <v>47</v>
      </c>
      <c r="Y3932" t="s">
        <v>41</v>
      </c>
      <c r="AA3932">
        <v>0.5</v>
      </c>
      <c r="AB3932">
        <v>100</v>
      </c>
      <c r="AC3932" t="s">
        <v>47</v>
      </c>
    </row>
    <row r="3933" spans="1:29" x14ac:dyDescent="0.25">
      <c r="A3933" t="s">
        <v>359</v>
      </c>
      <c r="B3933">
        <v>100</v>
      </c>
      <c r="C3933" t="s">
        <v>28</v>
      </c>
      <c r="D3933">
        <v>1831103</v>
      </c>
      <c r="E3933" s="1">
        <v>39555</v>
      </c>
      <c r="F3933">
        <v>1415</v>
      </c>
      <c r="H3933" t="s">
        <v>76</v>
      </c>
      <c r="I3933" s="1">
        <v>39583</v>
      </c>
      <c r="J3933" t="s">
        <v>30</v>
      </c>
      <c r="K3933" t="s">
        <v>321</v>
      </c>
      <c r="L3933">
        <v>1</v>
      </c>
      <c r="M3933" t="s">
        <v>73</v>
      </c>
      <c r="N3933">
        <v>999766900</v>
      </c>
      <c r="O3933" t="s">
        <v>420</v>
      </c>
      <c r="P3933">
        <v>50</v>
      </c>
      <c r="R3933" t="s">
        <v>421</v>
      </c>
      <c r="S3933">
        <v>2993</v>
      </c>
      <c r="T3933" t="s">
        <v>372</v>
      </c>
      <c r="U3933">
        <v>81555</v>
      </c>
      <c r="V3933" t="s">
        <v>372</v>
      </c>
      <c r="W3933">
        <v>0</v>
      </c>
      <c r="X3933" t="s">
        <v>47</v>
      </c>
      <c r="Y3933" t="s">
        <v>41</v>
      </c>
      <c r="AA3933">
        <v>0.5</v>
      </c>
      <c r="AC3933" t="s">
        <v>47</v>
      </c>
    </row>
    <row r="3934" spans="1:29" x14ac:dyDescent="0.25">
      <c r="A3934" t="s">
        <v>359</v>
      </c>
      <c r="B3934">
        <v>100</v>
      </c>
      <c r="C3934" t="s">
        <v>28</v>
      </c>
      <c r="D3934">
        <v>1831103</v>
      </c>
      <c r="E3934" s="1">
        <v>39555</v>
      </c>
      <c r="F3934">
        <v>1415</v>
      </c>
      <c r="H3934" t="s">
        <v>76</v>
      </c>
      <c r="I3934" s="1">
        <v>39583</v>
      </c>
      <c r="J3934" t="s">
        <v>30</v>
      </c>
      <c r="K3934" t="s">
        <v>321</v>
      </c>
      <c r="L3934">
        <v>1</v>
      </c>
      <c r="M3934" t="s">
        <v>73</v>
      </c>
      <c r="N3934">
        <v>999766900</v>
      </c>
      <c r="O3934" t="s">
        <v>420</v>
      </c>
      <c r="P3934">
        <v>50</v>
      </c>
      <c r="R3934" t="s">
        <v>421</v>
      </c>
      <c r="S3934">
        <v>2964</v>
      </c>
      <c r="T3934" t="s">
        <v>373</v>
      </c>
      <c r="U3934">
        <v>34423</v>
      </c>
      <c r="V3934" t="s">
        <v>373</v>
      </c>
      <c r="W3934">
        <v>0</v>
      </c>
      <c r="X3934" t="s">
        <v>47</v>
      </c>
      <c r="Y3934" t="s">
        <v>41</v>
      </c>
      <c r="AA3934">
        <v>0.5</v>
      </c>
      <c r="AB3934">
        <v>5</v>
      </c>
      <c r="AC3934" t="s">
        <v>47</v>
      </c>
    </row>
    <row r="3935" spans="1:29" x14ac:dyDescent="0.25">
      <c r="A3935" t="s">
        <v>359</v>
      </c>
      <c r="B3935">
        <v>100</v>
      </c>
      <c r="C3935" t="s">
        <v>28</v>
      </c>
      <c r="D3935">
        <v>1831103</v>
      </c>
      <c r="E3935" s="1">
        <v>39555</v>
      </c>
      <c r="F3935">
        <v>1415</v>
      </c>
      <c r="H3935" t="s">
        <v>76</v>
      </c>
      <c r="I3935" s="1">
        <v>39583</v>
      </c>
      <c r="J3935" t="s">
        <v>30</v>
      </c>
      <c r="K3935" t="s">
        <v>321</v>
      </c>
      <c r="L3935">
        <v>1</v>
      </c>
      <c r="M3935" t="s">
        <v>73</v>
      </c>
      <c r="N3935">
        <v>999766900</v>
      </c>
      <c r="O3935" t="s">
        <v>420</v>
      </c>
      <c r="P3935">
        <v>50</v>
      </c>
      <c r="R3935" t="s">
        <v>421</v>
      </c>
      <c r="S3935">
        <v>2965</v>
      </c>
      <c r="T3935" t="s">
        <v>374</v>
      </c>
      <c r="U3935">
        <v>77275</v>
      </c>
      <c r="V3935" t="s">
        <v>374</v>
      </c>
      <c r="W3935">
        <v>0</v>
      </c>
      <c r="X3935" t="s">
        <v>47</v>
      </c>
      <c r="Y3935" t="s">
        <v>41</v>
      </c>
      <c r="AA3935">
        <v>0.5</v>
      </c>
      <c r="AC3935" t="s">
        <v>47</v>
      </c>
    </row>
    <row r="3936" spans="1:29" x14ac:dyDescent="0.25">
      <c r="A3936" t="s">
        <v>359</v>
      </c>
      <c r="B3936">
        <v>100</v>
      </c>
      <c r="C3936" t="s">
        <v>28</v>
      </c>
      <c r="D3936">
        <v>1831103</v>
      </c>
      <c r="E3936" s="1">
        <v>39555</v>
      </c>
      <c r="F3936">
        <v>1415</v>
      </c>
      <c r="H3936" t="s">
        <v>76</v>
      </c>
      <c r="I3936" s="1">
        <v>39583</v>
      </c>
      <c r="J3936" t="s">
        <v>30</v>
      </c>
      <c r="K3936" t="s">
        <v>321</v>
      </c>
      <c r="L3936">
        <v>1</v>
      </c>
      <c r="M3936" t="s">
        <v>73</v>
      </c>
      <c r="N3936">
        <v>999766900</v>
      </c>
      <c r="O3936" t="s">
        <v>420</v>
      </c>
      <c r="P3936">
        <v>50</v>
      </c>
      <c r="R3936" t="s">
        <v>421</v>
      </c>
      <c r="S3936">
        <v>2967</v>
      </c>
      <c r="T3936" t="s">
        <v>375</v>
      </c>
      <c r="U3936">
        <v>34566</v>
      </c>
      <c r="V3936" t="s">
        <v>376</v>
      </c>
      <c r="W3936">
        <v>0</v>
      </c>
      <c r="X3936" t="s">
        <v>47</v>
      </c>
      <c r="Y3936" t="s">
        <v>41</v>
      </c>
      <c r="AA3936">
        <v>0.5</v>
      </c>
      <c r="AC3936" t="s">
        <v>47</v>
      </c>
    </row>
    <row r="3937" spans="1:29" x14ac:dyDescent="0.25">
      <c r="A3937" t="s">
        <v>359</v>
      </c>
      <c r="B3937">
        <v>100</v>
      </c>
      <c r="C3937" t="s">
        <v>28</v>
      </c>
      <c r="D3937">
        <v>1831103</v>
      </c>
      <c r="E3937" s="1">
        <v>39555</v>
      </c>
      <c r="F3937">
        <v>1415</v>
      </c>
      <c r="H3937" t="s">
        <v>76</v>
      </c>
      <c r="I3937" s="1">
        <v>39583</v>
      </c>
      <c r="J3937" t="s">
        <v>30</v>
      </c>
      <c r="K3937" t="s">
        <v>321</v>
      </c>
      <c r="L3937">
        <v>1</v>
      </c>
      <c r="M3937" t="s">
        <v>73</v>
      </c>
      <c r="N3937">
        <v>999766900</v>
      </c>
      <c r="O3937" t="s">
        <v>420</v>
      </c>
      <c r="P3937">
        <v>50</v>
      </c>
      <c r="R3937" t="s">
        <v>421</v>
      </c>
      <c r="S3937">
        <v>2978</v>
      </c>
      <c r="T3937" t="s">
        <v>377</v>
      </c>
      <c r="U3937">
        <v>34496</v>
      </c>
      <c r="V3937" t="s">
        <v>377</v>
      </c>
      <c r="W3937">
        <v>0</v>
      </c>
      <c r="X3937" t="s">
        <v>47</v>
      </c>
      <c r="Y3937" t="s">
        <v>41</v>
      </c>
      <c r="AA3937">
        <v>0.5</v>
      </c>
      <c r="AC3937" t="s">
        <v>47</v>
      </c>
    </row>
    <row r="3938" spans="1:29" x14ac:dyDescent="0.25">
      <c r="A3938" t="s">
        <v>359</v>
      </c>
      <c r="B3938">
        <v>100</v>
      </c>
      <c r="C3938" t="s">
        <v>28</v>
      </c>
      <c r="D3938">
        <v>1831103</v>
      </c>
      <c r="E3938" s="1">
        <v>39555</v>
      </c>
      <c r="F3938">
        <v>1415</v>
      </c>
      <c r="H3938" t="s">
        <v>76</v>
      </c>
      <c r="I3938" s="1">
        <v>39583</v>
      </c>
      <c r="J3938" t="s">
        <v>30</v>
      </c>
      <c r="K3938" t="s">
        <v>321</v>
      </c>
      <c r="L3938">
        <v>1</v>
      </c>
      <c r="M3938" t="s">
        <v>73</v>
      </c>
      <c r="N3938">
        <v>999766900</v>
      </c>
      <c r="O3938" t="s">
        <v>420</v>
      </c>
      <c r="P3938">
        <v>50</v>
      </c>
      <c r="R3938" t="s">
        <v>421</v>
      </c>
      <c r="S3938">
        <v>2942</v>
      </c>
      <c r="T3938" t="s">
        <v>77</v>
      </c>
      <c r="U3938">
        <v>32104</v>
      </c>
      <c r="V3938" t="s">
        <v>77</v>
      </c>
      <c r="W3938">
        <v>0</v>
      </c>
      <c r="X3938" t="s">
        <v>47</v>
      </c>
      <c r="Y3938" t="s">
        <v>41</v>
      </c>
      <c r="AA3938">
        <v>0.5</v>
      </c>
      <c r="AB3938">
        <v>80</v>
      </c>
      <c r="AC3938" t="s">
        <v>47</v>
      </c>
    </row>
    <row r="3939" spans="1:29" x14ac:dyDescent="0.25">
      <c r="A3939" t="s">
        <v>359</v>
      </c>
      <c r="B3939">
        <v>100</v>
      </c>
      <c r="C3939" t="s">
        <v>28</v>
      </c>
      <c r="D3939">
        <v>1831103</v>
      </c>
      <c r="E3939" s="1">
        <v>39555</v>
      </c>
      <c r="F3939">
        <v>1415</v>
      </c>
      <c r="H3939" t="s">
        <v>76</v>
      </c>
      <c r="I3939" s="1">
        <v>39583</v>
      </c>
      <c r="J3939" t="s">
        <v>30</v>
      </c>
      <c r="K3939" t="s">
        <v>321</v>
      </c>
      <c r="L3939">
        <v>1</v>
      </c>
      <c r="M3939" t="s">
        <v>73</v>
      </c>
      <c r="N3939">
        <v>999766900</v>
      </c>
      <c r="O3939" t="s">
        <v>420</v>
      </c>
      <c r="P3939">
        <v>50</v>
      </c>
      <c r="R3939" t="s">
        <v>421</v>
      </c>
      <c r="S3939">
        <v>2414</v>
      </c>
      <c r="T3939" t="s">
        <v>378</v>
      </c>
      <c r="U3939">
        <v>77443</v>
      </c>
      <c r="V3939" t="s">
        <v>378</v>
      </c>
      <c r="W3939">
        <v>0</v>
      </c>
      <c r="X3939" t="s">
        <v>47</v>
      </c>
      <c r="Y3939" t="s">
        <v>41</v>
      </c>
      <c r="AA3939">
        <v>0.5</v>
      </c>
      <c r="AC3939" t="s">
        <v>47</v>
      </c>
    </row>
    <row r="3940" spans="1:29" x14ac:dyDescent="0.25">
      <c r="A3940" t="s">
        <v>359</v>
      </c>
      <c r="B3940">
        <v>100</v>
      </c>
      <c r="C3940" t="s">
        <v>28</v>
      </c>
      <c r="D3940">
        <v>1831103</v>
      </c>
      <c r="E3940" s="1">
        <v>39555</v>
      </c>
      <c r="F3940">
        <v>1415</v>
      </c>
      <c r="H3940" t="s">
        <v>76</v>
      </c>
      <c r="I3940" s="1">
        <v>39583</v>
      </c>
      <c r="J3940" t="s">
        <v>30</v>
      </c>
      <c r="K3940" t="s">
        <v>321</v>
      </c>
      <c r="L3940">
        <v>1</v>
      </c>
      <c r="M3940" t="s">
        <v>73</v>
      </c>
      <c r="N3940">
        <v>999766900</v>
      </c>
      <c r="O3940" t="s">
        <v>420</v>
      </c>
      <c r="P3940">
        <v>50</v>
      </c>
      <c r="R3940" t="s">
        <v>421</v>
      </c>
      <c r="S3940">
        <v>2416</v>
      </c>
      <c r="T3940" t="s">
        <v>379</v>
      </c>
      <c r="U3940">
        <v>77170</v>
      </c>
      <c r="V3940" t="s">
        <v>379</v>
      </c>
      <c r="W3940">
        <v>0</v>
      </c>
      <c r="X3940" t="s">
        <v>47</v>
      </c>
      <c r="Y3940" t="s">
        <v>41</v>
      </c>
      <c r="AA3940">
        <v>0.5</v>
      </c>
      <c r="AC3940" t="s">
        <v>47</v>
      </c>
    </row>
    <row r="3941" spans="1:29" x14ac:dyDescent="0.25">
      <c r="A3941" t="s">
        <v>359</v>
      </c>
      <c r="B3941">
        <v>100</v>
      </c>
      <c r="C3941" t="s">
        <v>28</v>
      </c>
      <c r="D3941">
        <v>1831103</v>
      </c>
      <c r="E3941" s="1">
        <v>39555</v>
      </c>
      <c r="F3941">
        <v>1415</v>
      </c>
      <c r="H3941" t="s">
        <v>76</v>
      </c>
      <c r="I3941" s="1">
        <v>39583</v>
      </c>
      <c r="J3941" t="s">
        <v>30</v>
      </c>
      <c r="K3941" t="s">
        <v>321</v>
      </c>
      <c r="L3941">
        <v>1</v>
      </c>
      <c r="M3941" t="s">
        <v>73</v>
      </c>
      <c r="N3941">
        <v>999766900</v>
      </c>
      <c r="O3941" t="s">
        <v>420</v>
      </c>
      <c r="P3941">
        <v>50</v>
      </c>
      <c r="R3941" t="s">
        <v>421</v>
      </c>
      <c r="S3941">
        <v>2424</v>
      </c>
      <c r="T3941" t="s">
        <v>669</v>
      </c>
      <c r="U3941">
        <v>77226</v>
      </c>
      <c r="V3941" t="s">
        <v>669</v>
      </c>
      <c r="W3941">
        <v>0</v>
      </c>
      <c r="X3941" t="s">
        <v>47</v>
      </c>
      <c r="Y3941" t="s">
        <v>41</v>
      </c>
      <c r="AA3941">
        <v>0.5</v>
      </c>
      <c r="AC3941" t="s">
        <v>47</v>
      </c>
    </row>
    <row r="3942" spans="1:29" x14ac:dyDescent="0.25">
      <c r="A3942" t="s">
        <v>359</v>
      </c>
      <c r="B3942">
        <v>100</v>
      </c>
      <c r="C3942" t="s">
        <v>28</v>
      </c>
      <c r="D3942">
        <v>1831103</v>
      </c>
      <c r="E3942" s="1">
        <v>39555</v>
      </c>
      <c r="F3942">
        <v>1415</v>
      </c>
      <c r="H3942" t="s">
        <v>76</v>
      </c>
      <c r="I3942" s="1">
        <v>39583</v>
      </c>
      <c r="J3942" t="s">
        <v>30</v>
      </c>
      <c r="K3942" t="s">
        <v>321</v>
      </c>
      <c r="L3942">
        <v>1</v>
      </c>
      <c r="M3942" t="s">
        <v>73</v>
      </c>
      <c r="N3942">
        <v>999766900</v>
      </c>
      <c r="O3942" t="s">
        <v>420</v>
      </c>
      <c r="P3942">
        <v>50</v>
      </c>
      <c r="R3942" t="s">
        <v>421</v>
      </c>
      <c r="S3942">
        <v>2412</v>
      </c>
      <c r="T3942" t="s">
        <v>380</v>
      </c>
      <c r="U3942">
        <v>77173</v>
      </c>
      <c r="V3942" t="s">
        <v>380</v>
      </c>
      <c r="W3942">
        <v>0</v>
      </c>
      <c r="X3942" t="s">
        <v>47</v>
      </c>
      <c r="Y3942" t="s">
        <v>41</v>
      </c>
      <c r="AA3942">
        <v>0.5</v>
      </c>
      <c r="AC3942" t="s">
        <v>47</v>
      </c>
    </row>
    <row r="3943" spans="1:29" x14ac:dyDescent="0.25">
      <c r="A3943" t="s">
        <v>359</v>
      </c>
      <c r="B3943">
        <v>100</v>
      </c>
      <c r="C3943" t="s">
        <v>28</v>
      </c>
      <c r="D3943">
        <v>1831103</v>
      </c>
      <c r="E3943" s="1">
        <v>39555</v>
      </c>
      <c r="F3943">
        <v>1415</v>
      </c>
      <c r="H3943" t="s">
        <v>76</v>
      </c>
      <c r="I3943" s="1">
        <v>39583</v>
      </c>
      <c r="J3943" t="s">
        <v>30</v>
      </c>
      <c r="K3943" t="s">
        <v>321</v>
      </c>
      <c r="L3943">
        <v>1</v>
      </c>
      <c r="M3943" t="s">
        <v>73</v>
      </c>
      <c r="N3943">
        <v>999766900</v>
      </c>
      <c r="O3943" t="s">
        <v>420</v>
      </c>
      <c r="P3943">
        <v>50</v>
      </c>
      <c r="R3943" t="s">
        <v>421</v>
      </c>
      <c r="S3943">
        <v>2413</v>
      </c>
      <c r="T3943" t="s">
        <v>381</v>
      </c>
      <c r="U3943">
        <v>34561</v>
      </c>
      <c r="V3943" t="s">
        <v>381</v>
      </c>
      <c r="W3943">
        <v>0</v>
      </c>
      <c r="X3943" t="s">
        <v>47</v>
      </c>
      <c r="Y3943" t="s">
        <v>41</v>
      </c>
      <c r="AA3943">
        <v>0.5</v>
      </c>
      <c r="AC3943" t="s">
        <v>47</v>
      </c>
    </row>
    <row r="3944" spans="1:29" x14ac:dyDescent="0.25">
      <c r="A3944" t="s">
        <v>359</v>
      </c>
      <c r="B3944">
        <v>100</v>
      </c>
      <c r="C3944" t="s">
        <v>28</v>
      </c>
      <c r="D3944">
        <v>1831103</v>
      </c>
      <c r="E3944" s="1">
        <v>39555</v>
      </c>
      <c r="F3944">
        <v>1415</v>
      </c>
      <c r="H3944" t="s">
        <v>76</v>
      </c>
      <c r="I3944" s="1">
        <v>39583</v>
      </c>
      <c r="J3944" t="s">
        <v>30</v>
      </c>
      <c r="K3944" t="s">
        <v>321</v>
      </c>
      <c r="L3944">
        <v>1</v>
      </c>
      <c r="M3944" t="s">
        <v>73</v>
      </c>
      <c r="N3944">
        <v>999766900</v>
      </c>
      <c r="O3944" t="s">
        <v>420</v>
      </c>
      <c r="P3944">
        <v>50</v>
      </c>
      <c r="R3944" t="s">
        <v>421</v>
      </c>
      <c r="S3944">
        <v>2378</v>
      </c>
      <c r="T3944" t="s">
        <v>565</v>
      </c>
      <c r="U3944">
        <v>34551</v>
      </c>
      <c r="V3944" t="s">
        <v>565</v>
      </c>
      <c r="W3944">
        <v>0</v>
      </c>
      <c r="X3944" t="s">
        <v>47</v>
      </c>
      <c r="Y3944" t="s">
        <v>41</v>
      </c>
      <c r="AA3944">
        <v>0.5</v>
      </c>
      <c r="AB3944">
        <v>70</v>
      </c>
      <c r="AC3944" t="s">
        <v>47</v>
      </c>
    </row>
    <row r="3945" spans="1:29" x14ac:dyDescent="0.25">
      <c r="A3945" t="s">
        <v>359</v>
      </c>
      <c r="B3945">
        <v>100</v>
      </c>
      <c r="C3945" t="s">
        <v>28</v>
      </c>
      <c r="D3945">
        <v>1831103</v>
      </c>
      <c r="E3945" s="1">
        <v>39555</v>
      </c>
      <c r="F3945">
        <v>1415</v>
      </c>
      <c r="H3945" t="s">
        <v>76</v>
      </c>
      <c r="I3945" s="1">
        <v>39583</v>
      </c>
      <c r="J3945" t="s">
        <v>30</v>
      </c>
      <c r="K3945" t="s">
        <v>321</v>
      </c>
      <c r="L3945">
        <v>1</v>
      </c>
      <c r="M3945" t="s">
        <v>73</v>
      </c>
      <c r="N3945">
        <v>999766900</v>
      </c>
      <c r="O3945" t="s">
        <v>420</v>
      </c>
      <c r="P3945">
        <v>50</v>
      </c>
      <c r="R3945" t="s">
        <v>421</v>
      </c>
      <c r="S3945">
        <v>2990</v>
      </c>
      <c r="T3945" t="s">
        <v>383</v>
      </c>
      <c r="U3945">
        <v>34030</v>
      </c>
      <c r="V3945" t="s">
        <v>383</v>
      </c>
      <c r="W3945">
        <v>0</v>
      </c>
      <c r="X3945" t="s">
        <v>47</v>
      </c>
      <c r="Y3945" t="s">
        <v>41</v>
      </c>
      <c r="AA3945">
        <v>0.5</v>
      </c>
      <c r="AB3945">
        <v>5</v>
      </c>
      <c r="AC3945" t="s">
        <v>47</v>
      </c>
    </row>
    <row r="3946" spans="1:29" x14ac:dyDescent="0.25">
      <c r="A3946" t="s">
        <v>359</v>
      </c>
      <c r="B3946">
        <v>100</v>
      </c>
      <c r="C3946" t="s">
        <v>28</v>
      </c>
      <c r="D3946">
        <v>1831103</v>
      </c>
      <c r="E3946" s="1">
        <v>39555</v>
      </c>
      <c r="F3946">
        <v>1415</v>
      </c>
      <c r="H3946" t="s">
        <v>76</v>
      </c>
      <c r="I3946" s="1">
        <v>39583</v>
      </c>
      <c r="J3946" t="s">
        <v>30</v>
      </c>
      <c r="K3946" t="s">
        <v>321</v>
      </c>
      <c r="L3946">
        <v>1</v>
      </c>
      <c r="M3946" t="s">
        <v>73</v>
      </c>
      <c r="N3946">
        <v>999766900</v>
      </c>
      <c r="O3946" t="s">
        <v>420</v>
      </c>
      <c r="P3946">
        <v>50</v>
      </c>
      <c r="R3946" t="s">
        <v>421</v>
      </c>
      <c r="S3946">
        <v>2982</v>
      </c>
      <c r="T3946" t="s">
        <v>384</v>
      </c>
      <c r="U3946">
        <v>32102</v>
      </c>
      <c r="V3946" t="s">
        <v>384</v>
      </c>
      <c r="W3946">
        <v>0</v>
      </c>
      <c r="X3946" t="s">
        <v>47</v>
      </c>
      <c r="Y3946" t="s">
        <v>41</v>
      </c>
      <c r="AA3946">
        <v>0.5</v>
      </c>
      <c r="AB3946">
        <v>5</v>
      </c>
      <c r="AC3946" t="s">
        <v>47</v>
      </c>
    </row>
    <row r="3947" spans="1:29" x14ac:dyDescent="0.25">
      <c r="A3947" t="s">
        <v>359</v>
      </c>
      <c r="B3947">
        <v>100</v>
      </c>
      <c r="C3947" t="s">
        <v>28</v>
      </c>
      <c r="D3947">
        <v>1831103</v>
      </c>
      <c r="E3947" s="1">
        <v>39555</v>
      </c>
      <c r="F3947">
        <v>1415</v>
      </c>
      <c r="H3947" t="s">
        <v>76</v>
      </c>
      <c r="I3947" s="1">
        <v>39583</v>
      </c>
      <c r="J3947" t="s">
        <v>30</v>
      </c>
      <c r="K3947" t="s">
        <v>321</v>
      </c>
      <c r="L3947">
        <v>1</v>
      </c>
      <c r="M3947" t="s">
        <v>73</v>
      </c>
      <c r="N3947">
        <v>999766900</v>
      </c>
      <c r="O3947" t="s">
        <v>420</v>
      </c>
      <c r="P3947">
        <v>50</v>
      </c>
      <c r="R3947" t="s">
        <v>421</v>
      </c>
      <c r="S3947">
        <v>2968</v>
      </c>
      <c r="T3947" t="s">
        <v>385</v>
      </c>
      <c r="U3947">
        <v>34536</v>
      </c>
      <c r="V3947" t="s">
        <v>386</v>
      </c>
      <c r="W3947">
        <v>0</v>
      </c>
      <c r="X3947" t="s">
        <v>47</v>
      </c>
      <c r="Y3947" t="s">
        <v>41</v>
      </c>
      <c r="AA3947">
        <v>0.5</v>
      </c>
      <c r="AB3947">
        <v>600</v>
      </c>
      <c r="AC3947" t="s">
        <v>47</v>
      </c>
    </row>
    <row r="3948" spans="1:29" x14ac:dyDescent="0.25">
      <c r="A3948" t="s">
        <v>359</v>
      </c>
      <c r="B3948">
        <v>100</v>
      </c>
      <c r="C3948" t="s">
        <v>28</v>
      </c>
      <c r="D3948">
        <v>1831103</v>
      </c>
      <c r="E3948" s="1">
        <v>39555</v>
      </c>
      <c r="F3948">
        <v>1415</v>
      </c>
      <c r="H3948" t="s">
        <v>76</v>
      </c>
      <c r="I3948" s="1">
        <v>39583</v>
      </c>
      <c r="J3948" t="s">
        <v>30</v>
      </c>
      <c r="K3948" t="s">
        <v>321</v>
      </c>
      <c r="L3948">
        <v>1</v>
      </c>
      <c r="M3948" t="s">
        <v>73</v>
      </c>
      <c r="N3948">
        <v>999766900</v>
      </c>
      <c r="O3948" t="s">
        <v>420</v>
      </c>
      <c r="P3948">
        <v>50</v>
      </c>
      <c r="R3948" t="s">
        <v>421</v>
      </c>
      <c r="S3948">
        <v>2969</v>
      </c>
      <c r="T3948" t="s">
        <v>387</v>
      </c>
      <c r="U3948">
        <v>34571</v>
      </c>
      <c r="V3948" t="s">
        <v>388</v>
      </c>
      <c r="W3948">
        <v>0</v>
      </c>
      <c r="X3948" t="s">
        <v>47</v>
      </c>
      <c r="Y3948" t="s">
        <v>41</v>
      </c>
      <c r="AA3948">
        <v>0.5</v>
      </c>
      <c r="AB3948">
        <v>75</v>
      </c>
      <c r="AC3948" t="s">
        <v>47</v>
      </c>
    </row>
    <row r="3949" spans="1:29" x14ac:dyDescent="0.25">
      <c r="A3949" t="s">
        <v>359</v>
      </c>
      <c r="B3949">
        <v>100</v>
      </c>
      <c r="C3949" t="s">
        <v>28</v>
      </c>
      <c r="D3949">
        <v>1831103</v>
      </c>
      <c r="E3949" s="1">
        <v>39555</v>
      </c>
      <c r="F3949">
        <v>1415</v>
      </c>
      <c r="H3949" t="s">
        <v>76</v>
      </c>
      <c r="I3949" s="1">
        <v>39583</v>
      </c>
      <c r="J3949" t="s">
        <v>30</v>
      </c>
      <c r="K3949" t="s">
        <v>321</v>
      </c>
      <c r="L3949">
        <v>1</v>
      </c>
      <c r="M3949" t="s">
        <v>73</v>
      </c>
      <c r="N3949">
        <v>999766900</v>
      </c>
      <c r="O3949" t="s">
        <v>420</v>
      </c>
      <c r="P3949">
        <v>50</v>
      </c>
      <c r="R3949" t="s">
        <v>421</v>
      </c>
      <c r="S3949">
        <v>2977</v>
      </c>
      <c r="T3949" t="s">
        <v>389</v>
      </c>
      <c r="U3949">
        <v>34501</v>
      </c>
      <c r="V3949" t="s">
        <v>389</v>
      </c>
      <c r="W3949">
        <v>0</v>
      </c>
      <c r="X3949" t="s">
        <v>47</v>
      </c>
      <c r="Y3949" t="s">
        <v>41</v>
      </c>
      <c r="AA3949">
        <v>0.5</v>
      </c>
      <c r="AB3949">
        <v>7</v>
      </c>
      <c r="AC3949" t="s">
        <v>47</v>
      </c>
    </row>
    <row r="3950" spans="1:29" x14ac:dyDescent="0.25">
      <c r="A3950" t="s">
        <v>359</v>
      </c>
      <c r="B3950">
        <v>100</v>
      </c>
      <c r="C3950" t="s">
        <v>28</v>
      </c>
      <c r="D3950">
        <v>1831103</v>
      </c>
      <c r="E3950" s="1">
        <v>39555</v>
      </c>
      <c r="F3950">
        <v>1415</v>
      </c>
      <c r="H3950" t="s">
        <v>76</v>
      </c>
      <c r="I3950" s="1">
        <v>39583</v>
      </c>
      <c r="J3950" t="s">
        <v>30</v>
      </c>
      <c r="K3950" t="s">
        <v>321</v>
      </c>
      <c r="L3950">
        <v>1</v>
      </c>
      <c r="M3950" t="s">
        <v>73</v>
      </c>
      <c r="N3950">
        <v>999766900</v>
      </c>
      <c r="O3950" t="s">
        <v>420</v>
      </c>
      <c r="P3950">
        <v>50</v>
      </c>
      <c r="R3950" t="s">
        <v>421</v>
      </c>
      <c r="S3950">
        <v>2380</v>
      </c>
      <c r="T3950" t="s">
        <v>390</v>
      </c>
      <c r="U3950">
        <v>77093</v>
      </c>
      <c r="V3950" t="s">
        <v>391</v>
      </c>
      <c r="W3950">
        <v>0</v>
      </c>
      <c r="X3950" t="s">
        <v>47</v>
      </c>
      <c r="Y3950" t="s">
        <v>41</v>
      </c>
      <c r="AA3950">
        <v>0.5</v>
      </c>
      <c r="AB3950">
        <v>70</v>
      </c>
      <c r="AC3950" t="s">
        <v>47</v>
      </c>
    </row>
    <row r="3951" spans="1:29" x14ac:dyDescent="0.25">
      <c r="A3951" t="s">
        <v>359</v>
      </c>
      <c r="B3951">
        <v>100</v>
      </c>
      <c r="C3951" t="s">
        <v>28</v>
      </c>
      <c r="D3951">
        <v>1831103</v>
      </c>
      <c r="E3951" s="1">
        <v>39555</v>
      </c>
      <c r="F3951">
        <v>1415</v>
      </c>
      <c r="H3951" t="s">
        <v>76</v>
      </c>
      <c r="I3951" s="1">
        <v>39583</v>
      </c>
      <c r="J3951" t="s">
        <v>30</v>
      </c>
      <c r="K3951" t="s">
        <v>321</v>
      </c>
      <c r="L3951">
        <v>1</v>
      </c>
      <c r="M3951" t="s">
        <v>73</v>
      </c>
      <c r="N3951">
        <v>999766900</v>
      </c>
      <c r="O3951" t="s">
        <v>420</v>
      </c>
      <c r="P3951">
        <v>50</v>
      </c>
      <c r="R3951" t="s">
        <v>421</v>
      </c>
      <c r="S3951">
        <v>2979</v>
      </c>
      <c r="T3951" t="s">
        <v>392</v>
      </c>
      <c r="U3951">
        <v>34546</v>
      </c>
      <c r="V3951" t="s">
        <v>393</v>
      </c>
      <c r="W3951">
        <v>0</v>
      </c>
      <c r="X3951" t="s">
        <v>47</v>
      </c>
      <c r="Y3951" t="s">
        <v>41</v>
      </c>
      <c r="AA3951">
        <v>0.5</v>
      </c>
      <c r="AB3951">
        <v>100</v>
      </c>
      <c r="AC3951" t="s">
        <v>47</v>
      </c>
    </row>
    <row r="3952" spans="1:29" x14ac:dyDescent="0.25">
      <c r="A3952" t="s">
        <v>359</v>
      </c>
      <c r="B3952">
        <v>100</v>
      </c>
      <c r="C3952" t="s">
        <v>28</v>
      </c>
      <c r="D3952">
        <v>1831103</v>
      </c>
      <c r="E3952" s="1">
        <v>39555</v>
      </c>
      <c r="F3952">
        <v>1415</v>
      </c>
      <c r="H3952" t="s">
        <v>76</v>
      </c>
      <c r="I3952" s="1">
        <v>39583</v>
      </c>
      <c r="J3952" t="s">
        <v>30</v>
      </c>
      <c r="K3952" t="s">
        <v>321</v>
      </c>
      <c r="L3952">
        <v>1</v>
      </c>
      <c r="M3952" t="s">
        <v>73</v>
      </c>
      <c r="N3952">
        <v>999766900</v>
      </c>
      <c r="O3952" t="s">
        <v>420</v>
      </c>
      <c r="P3952">
        <v>50</v>
      </c>
      <c r="R3952" t="s">
        <v>421</v>
      </c>
      <c r="S3952">
        <v>2987</v>
      </c>
      <c r="T3952" t="s">
        <v>394</v>
      </c>
      <c r="U3952">
        <v>34475</v>
      </c>
      <c r="V3952" t="s">
        <v>394</v>
      </c>
      <c r="W3952">
        <v>0</v>
      </c>
      <c r="X3952" t="s">
        <v>47</v>
      </c>
      <c r="Y3952" t="s">
        <v>41</v>
      </c>
      <c r="AA3952">
        <v>0.5</v>
      </c>
      <c r="AB3952">
        <v>5</v>
      </c>
      <c r="AC3952" t="s">
        <v>47</v>
      </c>
    </row>
    <row r="3953" spans="1:29" x14ac:dyDescent="0.25">
      <c r="A3953" t="s">
        <v>359</v>
      </c>
      <c r="B3953">
        <v>100</v>
      </c>
      <c r="C3953" t="s">
        <v>28</v>
      </c>
      <c r="D3953">
        <v>1831103</v>
      </c>
      <c r="E3953" s="1">
        <v>39555</v>
      </c>
      <c r="F3953">
        <v>1415</v>
      </c>
      <c r="H3953" t="s">
        <v>76</v>
      </c>
      <c r="I3953" s="1">
        <v>39583</v>
      </c>
      <c r="J3953" t="s">
        <v>30</v>
      </c>
      <c r="K3953" t="s">
        <v>321</v>
      </c>
      <c r="L3953">
        <v>1</v>
      </c>
      <c r="M3953" t="s">
        <v>73</v>
      </c>
      <c r="N3953">
        <v>999766900</v>
      </c>
      <c r="O3953" t="s">
        <v>420</v>
      </c>
      <c r="P3953">
        <v>50</v>
      </c>
      <c r="R3953" t="s">
        <v>421</v>
      </c>
      <c r="S3953">
        <v>2981</v>
      </c>
      <c r="T3953" t="s">
        <v>395</v>
      </c>
      <c r="U3953">
        <v>34506</v>
      </c>
      <c r="V3953" t="s">
        <v>395</v>
      </c>
      <c r="W3953">
        <v>0</v>
      </c>
      <c r="X3953" t="s">
        <v>47</v>
      </c>
      <c r="Y3953" t="s">
        <v>41</v>
      </c>
      <c r="AA3953">
        <v>0.5</v>
      </c>
      <c r="AB3953">
        <v>200</v>
      </c>
      <c r="AC3953" t="s">
        <v>47</v>
      </c>
    </row>
    <row r="3954" spans="1:29" x14ac:dyDescent="0.25">
      <c r="A3954" t="s">
        <v>359</v>
      </c>
      <c r="B3954">
        <v>100</v>
      </c>
      <c r="C3954" t="s">
        <v>28</v>
      </c>
      <c r="D3954">
        <v>1831103</v>
      </c>
      <c r="E3954" s="1">
        <v>39555</v>
      </c>
      <c r="F3954">
        <v>1415</v>
      </c>
      <c r="H3954" t="s">
        <v>76</v>
      </c>
      <c r="I3954" s="1">
        <v>39583</v>
      </c>
      <c r="J3954" t="s">
        <v>30</v>
      </c>
      <c r="K3954" t="s">
        <v>321</v>
      </c>
      <c r="L3954">
        <v>1</v>
      </c>
      <c r="M3954" t="s">
        <v>73</v>
      </c>
      <c r="N3954">
        <v>999766900</v>
      </c>
      <c r="O3954" t="s">
        <v>420</v>
      </c>
      <c r="P3954">
        <v>50</v>
      </c>
      <c r="R3954" t="s">
        <v>421</v>
      </c>
      <c r="S3954">
        <v>2985</v>
      </c>
      <c r="T3954" t="s">
        <v>396</v>
      </c>
      <c r="U3954">
        <v>34511</v>
      </c>
      <c r="V3954" t="s">
        <v>396</v>
      </c>
      <c r="W3954">
        <v>0</v>
      </c>
      <c r="X3954" t="s">
        <v>47</v>
      </c>
      <c r="Y3954" t="s">
        <v>41</v>
      </c>
      <c r="AA3954">
        <v>0.5</v>
      </c>
      <c r="AB3954">
        <v>5</v>
      </c>
      <c r="AC3954" t="s">
        <v>47</v>
      </c>
    </row>
    <row r="3955" spans="1:29" x14ac:dyDescent="0.25">
      <c r="A3955" t="s">
        <v>359</v>
      </c>
      <c r="B3955">
        <v>100</v>
      </c>
      <c r="C3955" t="s">
        <v>28</v>
      </c>
      <c r="D3955">
        <v>1831103</v>
      </c>
      <c r="E3955" s="1">
        <v>39555</v>
      </c>
      <c r="F3955">
        <v>1415</v>
      </c>
      <c r="H3955" t="s">
        <v>76</v>
      </c>
      <c r="I3955" s="1">
        <v>39583</v>
      </c>
      <c r="J3955" t="s">
        <v>30</v>
      </c>
      <c r="K3955" t="s">
        <v>321</v>
      </c>
      <c r="L3955">
        <v>1</v>
      </c>
      <c r="M3955" t="s">
        <v>73</v>
      </c>
      <c r="N3955">
        <v>999766900</v>
      </c>
      <c r="O3955" t="s">
        <v>420</v>
      </c>
      <c r="P3955">
        <v>50</v>
      </c>
      <c r="R3955" t="s">
        <v>421</v>
      </c>
      <c r="S3955">
        <v>2991</v>
      </c>
      <c r="T3955" t="s">
        <v>397</v>
      </c>
      <c r="U3955">
        <v>34010</v>
      </c>
      <c r="V3955" t="s">
        <v>397</v>
      </c>
      <c r="W3955">
        <v>0</v>
      </c>
      <c r="X3955" t="s">
        <v>47</v>
      </c>
      <c r="Y3955" t="s">
        <v>41</v>
      </c>
      <c r="AA3955">
        <v>0.5</v>
      </c>
      <c r="AB3955">
        <v>1000</v>
      </c>
      <c r="AC3955" t="s">
        <v>47</v>
      </c>
    </row>
    <row r="3956" spans="1:29" x14ac:dyDescent="0.25">
      <c r="A3956" t="s">
        <v>359</v>
      </c>
      <c r="B3956">
        <v>100</v>
      </c>
      <c r="C3956" t="s">
        <v>28</v>
      </c>
      <c r="D3956">
        <v>1831103</v>
      </c>
      <c r="E3956" s="1">
        <v>39555</v>
      </c>
      <c r="F3956">
        <v>1415</v>
      </c>
      <c r="H3956" t="s">
        <v>76</v>
      </c>
      <c r="I3956" s="1">
        <v>39583</v>
      </c>
      <c r="J3956" t="s">
        <v>30</v>
      </c>
      <c r="K3956" t="s">
        <v>321</v>
      </c>
      <c r="L3956">
        <v>1</v>
      </c>
      <c r="M3956" t="s">
        <v>73</v>
      </c>
      <c r="N3956">
        <v>999766900</v>
      </c>
      <c r="O3956" t="s">
        <v>420</v>
      </c>
      <c r="P3956">
        <v>50</v>
      </c>
      <c r="R3956" t="s">
        <v>421</v>
      </c>
      <c r="S3956">
        <v>2976</v>
      </c>
      <c r="T3956" t="s">
        <v>398</v>
      </c>
      <c r="U3956">
        <v>39175</v>
      </c>
      <c r="V3956" t="s">
        <v>398</v>
      </c>
      <c r="W3956">
        <v>0</v>
      </c>
      <c r="X3956" t="s">
        <v>47</v>
      </c>
      <c r="Y3956" t="s">
        <v>41</v>
      </c>
      <c r="AA3956">
        <v>0.2</v>
      </c>
      <c r="AB3956">
        <v>0.2</v>
      </c>
      <c r="AC3956" t="s">
        <v>47</v>
      </c>
    </row>
    <row r="3957" spans="1:29" x14ac:dyDescent="0.25">
      <c r="A3957" t="s">
        <v>359</v>
      </c>
      <c r="B3957">
        <v>100</v>
      </c>
      <c r="C3957" t="s">
        <v>28</v>
      </c>
      <c r="D3957">
        <v>1831103</v>
      </c>
      <c r="E3957" s="1">
        <v>39555</v>
      </c>
      <c r="F3957">
        <v>1415</v>
      </c>
      <c r="H3957" t="s">
        <v>76</v>
      </c>
      <c r="I3957" s="1">
        <v>39583</v>
      </c>
      <c r="J3957" t="s">
        <v>30</v>
      </c>
      <c r="K3957" t="s">
        <v>321</v>
      </c>
      <c r="L3957">
        <v>1</v>
      </c>
      <c r="M3957" t="s">
        <v>73</v>
      </c>
      <c r="N3957">
        <v>999766900</v>
      </c>
      <c r="O3957" t="s">
        <v>420</v>
      </c>
      <c r="P3957">
        <v>50</v>
      </c>
      <c r="R3957" t="s">
        <v>421</v>
      </c>
      <c r="S3957">
        <v>2955</v>
      </c>
      <c r="T3957" t="s">
        <v>399</v>
      </c>
      <c r="U3957">
        <v>79724</v>
      </c>
      <c r="V3957" t="s">
        <v>400</v>
      </c>
      <c r="W3957">
        <v>0</v>
      </c>
      <c r="X3957" t="s">
        <v>47</v>
      </c>
      <c r="Y3957" t="s">
        <v>41</v>
      </c>
      <c r="AA3957">
        <v>0.5</v>
      </c>
      <c r="AB3957">
        <v>10000</v>
      </c>
      <c r="AC3957" t="s">
        <v>47</v>
      </c>
    </row>
    <row r="3958" spans="1:29" x14ac:dyDescent="0.25">
      <c r="A3958" t="s">
        <v>359</v>
      </c>
      <c r="B3958">
        <v>100</v>
      </c>
      <c r="C3958" t="s">
        <v>28</v>
      </c>
      <c r="D3958">
        <v>1831103</v>
      </c>
      <c r="E3958" s="1">
        <v>39555</v>
      </c>
      <c r="F3958">
        <v>1415</v>
      </c>
      <c r="H3958" t="s">
        <v>76</v>
      </c>
      <c r="I3958" s="1">
        <v>39583</v>
      </c>
      <c r="J3958" t="s">
        <v>30</v>
      </c>
      <c r="K3958" t="s">
        <v>321</v>
      </c>
      <c r="L3958">
        <v>1</v>
      </c>
      <c r="M3958" t="s">
        <v>73</v>
      </c>
      <c r="N3958">
        <v>999766900</v>
      </c>
      <c r="O3958" t="s">
        <v>420</v>
      </c>
      <c r="P3958">
        <v>50</v>
      </c>
      <c r="R3958" t="s">
        <v>421</v>
      </c>
      <c r="S3958">
        <v>2983</v>
      </c>
      <c r="T3958" t="s">
        <v>401</v>
      </c>
      <c r="U3958">
        <v>34541</v>
      </c>
      <c r="V3958" t="s">
        <v>401</v>
      </c>
      <c r="W3958">
        <v>0</v>
      </c>
      <c r="X3958" t="s">
        <v>47</v>
      </c>
      <c r="Y3958" t="s">
        <v>41</v>
      </c>
      <c r="AA3958">
        <v>0.5</v>
      </c>
      <c r="AB3958">
        <v>5</v>
      </c>
      <c r="AC3958" t="s">
        <v>47</v>
      </c>
    </row>
    <row r="3959" spans="1:29" x14ac:dyDescent="0.25">
      <c r="A3959" t="s">
        <v>359</v>
      </c>
      <c r="B3959">
        <v>100</v>
      </c>
      <c r="C3959" t="s">
        <v>28</v>
      </c>
      <c r="D3959">
        <v>1831103</v>
      </c>
      <c r="E3959" s="1">
        <v>39555</v>
      </c>
      <c r="F3959">
        <v>1415</v>
      </c>
      <c r="H3959" t="s">
        <v>76</v>
      </c>
      <c r="I3959" s="1">
        <v>39583</v>
      </c>
      <c r="J3959" t="s">
        <v>30</v>
      </c>
      <c r="K3959" t="s">
        <v>321</v>
      </c>
      <c r="L3959">
        <v>1</v>
      </c>
      <c r="M3959" t="s">
        <v>73</v>
      </c>
      <c r="N3959">
        <v>999766900</v>
      </c>
      <c r="O3959" t="s">
        <v>420</v>
      </c>
      <c r="P3959">
        <v>50</v>
      </c>
      <c r="R3959" t="s">
        <v>421</v>
      </c>
      <c r="S3959">
        <v>2992</v>
      </c>
      <c r="T3959" t="s">
        <v>402</v>
      </c>
      <c r="U3959">
        <v>34371</v>
      </c>
      <c r="V3959" t="s">
        <v>403</v>
      </c>
      <c r="W3959">
        <v>0</v>
      </c>
      <c r="X3959" t="s">
        <v>47</v>
      </c>
      <c r="Y3959" t="s">
        <v>41</v>
      </c>
      <c r="AA3959">
        <v>0.5</v>
      </c>
      <c r="AB3959">
        <v>700</v>
      </c>
      <c r="AC3959" t="s">
        <v>47</v>
      </c>
    </row>
    <row r="3960" spans="1:29" x14ac:dyDescent="0.25">
      <c r="A3960" t="s">
        <v>359</v>
      </c>
      <c r="B3960">
        <v>100</v>
      </c>
      <c r="C3960" t="s">
        <v>28</v>
      </c>
      <c r="D3960">
        <v>1831103</v>
      </c>
      <c r="E3960" s="1">
        <v>39555</v>
      </c>
      <c r="F3960">
        <v>1415</v>
      </c>
      <c r="H3960" t="s">
        <v>76</v>
      </c>
      <c r="I3960" s="1">
        <v>39583</v>
      </c>
      <c r="J3960" t="s">
        <v>30</v>
      </c>
      <c r="K3960" t="s">
        <v>321</v>
      </c>
      <c r="L3960">
        <v>1</v>
      </c>
      <c r="M3960" t="s">
        <v>73</v>
      </c>
      <c r="N3960">
        <v>999766900</v>
      </c>
      <c r="O3960" t="s">
        <v>420</v>
      </c>
      <c r="P3960">
        <v>50</v>
      </c>
      <c r="R3960" t="s">
        <v>421</v>
      </c>
      <c r="S3960">
        <v>2216</v>
      </c>
      <c r="T3960" t="s">
        <v>406</v>
      </c>
      <c r="U3960">
        <v>34311</v>
      </c>
      <c r="V3960" t="s">
        <v>406</v>
      </c>
      <c r="W3960">
        <v>0</v>
      </c>
      <c r="X3960" t="s">
        <v>47</v>
      </c>
      <c r="Y3960" t="s">
        <v>41</v>
      </c>
      <c r="AA3960">
        <v>0.5</v>
      </c>
      <c r="AC3960" t="s">
        <v>47</v>
      </c>
    </row>
    <row r="3961" spans="1:29" x14ac:dyDescent="0.25">
      <c r="A3961" t="s">
        <v>359</v>
      </c>
      <c r="B3961">
        <v>100</v>
      </c>
      <c r="C3961" t="s">
        <v>28</v>
      </c>
      <c r="D3961">
        <v>1831103</v>
      </c>
      <c r="E3961" s="1">
        <v>39555</v>
      </c>
      <c r="F3961">
        <v>1415</v>
      </c>
      <c r="H3961" t="s">
        <v>76</v>
      </c>
      <c r="I3961" s="1">
        <v>39583</v>
      </c>
      <c r="J3961" t="s">
        <v>30</v>
      </c>
      <c r="K3961" t="s">
        <v>321</v>
      </c>
      <c r="L3961">
        <v>1</v>
      </c>
      <c r="M3961" t="s">
        <v>73</v>
      </c>
      <c r="N3961">
        <v>999766900</v>
      </c>
      <c r="O3961" t="s">
        <v>420</v>
      </c>
      <c r="P3961">
        <v>50</v>
      </c>
      <c r="R3961" t="s">
        <v>421</v>
      </c>
      <c r="S3961">
        <v>2943</v>
      </c>
      <c r="T3961" t="s">
        <v>83</v>
      </c>
      <c r="U3961">
        <v>32101</v>
      </c>
      <c r="V3961" t="s">
        <v>83</v>
      </c>
      <c r="W3961">
        <v>4.2</v>
      </c>
      <c r="X3961" t="s">
        <v>47</v>
      </c>
      <c r="Y3961" t="s">
        <v>41</v>
      </c>
      <c r="AA3961">
        <v>0.5</v>
      </c>
      <c r="AB3961">
        <v>80</v>
      </c>
      <c r="AC3961" t="s">
        <v>47</v>
      </c>
    </row>
    <row r="3962" spans="1:29" x14ac:dyDescent="0.25">
      <c r="A3962" t="s">
        <v>359</v>
      </c>
      <c r="B3962">
        <v>100</v>
      </c>
      <c r="C3962" t="s">
        <v>28</v>
      </c>
      <c r="D3962">
        <v>1831103</v>
      </c>
      <c r="E3962" s="1">
        <v>39555</v>
      </c>
      <c r="F3962">
        <v>1415</v>
      </c>
      <c r="H3962" t="s">
        <v>76</v>
      </c>
      <c r="I3962" s="1">
        <v>39583</v>
      </c>
      <c r="J3962" t="s">
        <v>30</v>
      </c>
      <c r="K3962" t="s">
        <v>321</v>
      </c>
      <c r="L3962">
        <v>1</v>
      </c>
      <c r="M3962" t="s">
        <v>73</v>
      </c>
      <c r="N3962">
        <v>999766900</v>
      </c>
      <c r="O3962" t="s">
        <v>420</v>
      </c>
      <c r="P3962">
        <v>50</v>
      </c>
      <c r="R3962" t="s">
        <v>421</v>
      </c>
      <c r="S3962">
        <v>2941</v>
      </c>
      <c r="T3962" t="s">
        <v>84</v>
      </c>
      <c r="U3962">
        <v>32106</v>
      </c>
      <c r="V3962" t="s">
        <v>84</v>
      </c>
      <c r="W3962">
        <v>3.1</v>
      </c>
      <c r="X3962" t="s">
        <v>47</v>
      </c>
      <c r="Y3962" t="s">
        <v>41</v>
      </c>
      <c r="AA3962">
        <v>0.5</v>
      </c>
      <c r="AB3962">
        <v>80</v>
      </c>
      <c r="AC3962" t="s">
        <v>47</v>
      </c>
    </row>
    <row r="3963" spans="1:29" x14ac:dyDescent="0.25">
      <c r="A3963" t="s">
        <v>359</v>
      </c>
      <c r="B3963">
        <v>100</v>
      </c>
      <c r="C3963" t="s">
        <v>28</v>
      </c>
      <c r="D3963">
        <v>1831103</v>
      </c>
      <c r="E3963" s="1">
        <v>39555</v>
      </c>
      <c r="F3963">
        <v>1415</v>
      </c>
      <c r="H3963" t="s">
        <v>76</v>
      </c>
      <c r="I3963" s="1">
        <v>39583</v>
      </c>
      <c r="J3963" t="s">
        <v>30</v>
      </c>
      <c r="K3963" t="s">
        <v>321</v>
      </c>
      <c r="L3963">
        <v>1</v>
      </c>
      <c r="M3963" t="s">
        <v>73</v>
      </c>
      <c r="N3963">
        <v>999766900</v>
      </c>
      <c r="O3963" t="s">
        <v>420</v>
      </c>
      <c r="P3963">
        <v>50</v>
      </c>
      <c r="R3963" t="s">
        <v>421</v>
      </c>
      <c r="S3963">
        <v>2408</v>
      </c>
      <c r="T3963" t="s">
        <v>407</v>
      </c>
      <c r="U3963">
        <v>77596</v>
      </c>
      <c r="V3963" t="s">
        <v>407</v>
      </c>
      <c r="W3963">
        <v>0</v>
      </c>
      <c r="X3963" t="s">
        <v>47</v>
      </c>
      <c r="Y3963" t="s">
        <v>41</v>
      </c>
      <c r="AA3963">
        <v>0.5</v>
      </c>
      <c r="AC3963" t="s">
        <v>47</v>
      </c>
    </row>
    <row r="3964" spans="1:29" x14ac:dyDescent="0.25">
      <c r="A3964" t="s">
        <v>359</v>
      </c>
      <c r="B3964">
        <v>100</v>
      </c>
      <c r="C3964" t="s">
        <v>28</v>
      </c>
      <c r="D3964">
        <v>1831103</v>
      </c>
      <c r="E3964" s="1">
        <v>39555</v>
      </c>
      <c r="F3964">
        <v>1415</v>
      </c>
      <c r="H3964" t="s">
        <v>76</v>
      </c>
      <c r="I3964" s="1">
        <v>39583</v>
      </c>
      <c r="J3964" t="s">
        <v>30</v>
      </c>
      <c r="K3964" t="s">
        <v>321</v>
      </c>
      <c r="L3964">
        <v>1</v>
      </c>
      <c r="M3964" t="s">
        <v>73</v>
      </c>
      <c r="N3964">
        <v>999766900</v>
      </c>
      <c r="O3964" t="s">
        <v>420</v>
      </c>
      <c r="P3964">
        <v>50</v>
      </c>
      <c r="R3964" t="s">
        <v>421</v>
      </c>
      <c r="S3964">
        <v>2418</v>
      </c>
      <c r="T3964" t="s">
        <v>670</v>
      </c>
      <c r="U3964">
        <v>77222</v>
      </c>
      <c r="V3964" t="s">
        <v>670</v>
      </c>
      <c r="W3964">
        <v>0</v>
      </c>
      <c r="X3964" t="s">
        <v>47</v>
      </c>
      <c r="Y3964" t="s">
        <v>41</v>
      </c>
      <c r="AA3964">
        <v>0.5</v>
      </c>
      <c r="AC3964" t="s">
        <v>47</v>
      </c>
    </row>
    <row r="3965" spans="1:29" x14ac:dyDescent="0.25">
      <c r="A3965" t="s">
        <v>359</v>
      </c>
      <c r="B3965">
        <v>100</v>
      </c>
      <c r="C3965" t="s">
        <v>28</v>
      </c>
      <c r="D3965">
        <v>1831103</v>
      </c>
      <c r="E3965" s="1">
        <v>39555</v>
      </c>
      <c r="F3965">
        <v>1415</v>
      </c>
      <c r="H3965" t="s">
        <v>76</v>
      </c>
      <c r="I3965" s="1">
        <v>39583</v>
      </c>
      <c r="J3965" t="s">
        <v>30</v>
      </c>
      <c r="K3965" t="s">
        <v>321</v>
      </c>
      <c r="L3965">
        <v>1</v>
      </c>
      <c r="M3965" t="s">
        <v>73</v>
      </c>
      <c r="N3965">
        <v>999766900</v>
      </c>
      <c r="O3965" t="s">
        <v>420</v>
      </c>
      <c r="P3965">
        <v>50</v>
      </c>
      <c r="R3965" t="s">
        <v>421</v>
      </c>
      <c r="S3965">
        <v>2944</v>
      </c>
      <c r="T3965" t="s">
        <v>85</v>
      </c>
      <c r="U3965">
        <v>32105</v>
      </c>
      <c r="V3965" t="s">
        <v>85</v>
      </c>
      <c r="W3965">
        <v>2.9</v>
      </c>
      <c r="X3965" t="s">
        <v>47</v>
      </c>
      <c r="Y3965" t="s">
        <v>41</v>
      </c>
      <c r="AA3965">
        <v>0.5</v>
      </c>
      <c r="AB3965">
        <v>80</v>
      </c>
      <c r="AC3965" t="s">
        <v>47</v>
      </c>
    </row>
    <row r="3966" spans="1:29" x14ac:dyDescent="0.25">
      <c r="A3966" t="s">
        <v>359</v>
      </c>
      <c r="B3966">
        <v>100</v>
      </c>
      <c r="C3966" t="s">
        <v>28</v>
      </c>
      <c r="D3966">
        <v>1831103</v>
      </c>
      <c r="E3966" s="1">
        <v>39555</v>
      </c>
      <c r="F3966">
        <v>1415</v>
      </c>
      <c r="H3966" t="s">
        <v>76</v>
      </c>
      <c r="I3966" s="1">
        <v>39583</v>
      </c>
      <c r="J3966" t="s">
        <v>30</v>
      </c>
      <c r="K3966" t="s">
        <v>321</v>
      </c>
      <c r="L3966">
        <v>1</v>
      </c>
      <c r="M3966" t="s">
        <v>73</v>
      </c>
      <c r="N3966">
        <v>999766900</v>
      </c>
      <c r="O3966" t="s">
        <v>420</v>
      </c>
      <c r="P3966">
        <v>50</v>
      </c>
      <c r="R3966" t="s">
        <v>421</v>
      </c>
      <c r="S3966">
        <v>2988</v>
      </c>
      <c r="T3966" t="s">
        <v>410</v>
      </c>
      <c r="U3966">
        <v>34516</v>
      </c>
      <c r="V3966" t="s">
        <v>411</v>
      </c>
      <c r="W3966">
        <v>0</v>
      </c>
      <c r="X3966" t="s">
        <v>47</v>
      </c>
      <c r="Y3966" t="s">
        <v>41</v>
      </c>
      <c r="AA3966">
        <v>0.5</v>
      </c>
      <c r="AC3966" t="s">
        <v>47</v>
      </c>
    </row>
    <row r="3967" spans="1:29" x14ac:dyDescent="0.25">
      <c r="A3967" t="s">
        <v>359</v>
      </c>
      <c r="B3967">
        <v>100</v>
      </c>
      <c r="C3967" t="s">
        <v>28</v>
      </c>
      <c r="D3967">
        <v>1831103</v>
      </c>
      <c r="E3967" s="1">
        <v>39555</v>
      </c>
      <c r="F3967">
        <v>1415</v>
      </c>
      <c r="H3967" t="s">
        <v>76</v>
      </c>
      <c r="I3967" s="1">
        <v>39583</v>
      </c>
      <c r="J3967" t="s">
        <v>30</v>
      </c>
      <c r="K3967" t="s">
        <v>321</v>
      </c>
      <c r="L3967">
        <v>1</v>
      </c>
      <c r="M3967" t="s">
        <v>73</v>
      </c>
      <c r="N3967">
        <v>999766900</v>
      </c>
      <c r="O3967" t="s">
        <v>420</v>
      </c>
      <c r="P3967">
        <v>50</v>
      </c>
      <c r="R3967" t="s">
        <v>421</v>
      </c>
      <c r="S3967">
        <v>2966</v>
      </c>
      <c r="T3967" t="s">
        <v>414</v>
      </c>
      <c r="U3967">
        <v>77277</v>
      </c>
      <c r="V3967" t="s">
        <v>414</v>
      </c>
      <c r="W3967">
        <v>0</v>
      </c>
      <c r="X3967" t="s">
        <v>47</v>
      </c>
      <c r="Y3967" t="s">
        <v>41</v>
      </c>
      <c r="AA3967">
        <v>0.5</v>
      </c>
      <c r="AC3967" t="s">
        <v>47</v>
      </c>
    </row>
    <row r="3968" spans="1:29" x14ac:dyDescent="0.25">
      <c r="A3968" t="s">
        <v>359</v>
      </c>
      <c r="B3968">
        <v>100</v>
      </c>
      <c r="C3968" t="s">
        <v>28</v>
      </c>
      <c r="D3968">
        <v>1831103</v>
      </c>
      <c r="E3968" s="1">
        <v>39555</v>
      </c>
      <c r="F3968">
        <v>1415</v>
      </c>
      <c r="H3968" t="s">
        <v>76</v>
      </c>
      <c r="I3968" s="1">
        <v>39583</v>
      </c>
      <c r="J3968" t="s">
        <v>30</v>
      </c>
      <c r="K3968" t="s">
        <v>321</v>
      </c>
      <c r="L3968">
        <v>1</v>
      </c>
      <c r="M3968" t="s">
        <v>73</v>
      </c>
      <c r="N3968">
        <v>999766900</v>
      </c>
      <c r="O3968" t="s">
        <v>420</v>
      </c>
      <c r="P3968">
        <v>50</v>
      </c>
      <c r="R3968" t="s">
        <v>421</v>
      </c>
      <c r="S3968">
        <v>2980</v>
      </c>
      <c r="T3968" t="s">
        <v>415</v>
      </c>
      <c r="U3968">
        <v>34531</v>
      </c>
      <c r="V3968" t="s">
        <v>415</v>
      </c>
      <c r="W3968">
        <v>0</v>
      </c>
      <c r="X3968" t="s">
        <v>47</v>
      </c>
      <c r="Y3968" t="s">
        <v>41</v>
      </c>
      <c r="AA3968">
        <v>0.5</v>
      </c>
      <c r="AB3968">
        <v>5</v>
      </c>
      <c r="AC3968" t="s">
        <v>47</v>
      </c>
    </row>
    <row r="3969" spans="1:29" x14ac:dyDescent="0.25">
      <c r="A3969" t="s">
        <v>359</v>
      </c>
      <c r="B3969">
        <v>100</v>
      </c>
      <c r="C3969" t="s">
        <v>28</v>
      </c>
      <c r="D3969">
        <v>1831103</v>
      </c>
      <c r="E3969" s="1">
        <v>39555</v>
      </c>
      <c r="F3969">
        <v>1415</v>
      </c>
      <c r="H3969" t="s">
        <v>76</v>
      </c>
      <c r="I3969" s="1">
        <v>39583</v>
      </c>
      <c r="J3969" t="s">
        <v>30</v>
      </c>
      <c r="K3969" t="s">
        <v>321</v>
      </c>
      <c r="L3969">
        <v>1</v>
      </c>
      <c r="M3969" t="s">
        <v>73</v>
      </c>
      <c r="N3969">
        <v>999766900</v>
      </c>
      <c r="O3969" t="s">
        <v>420</v>
      </c>
      <c r="P3969">
        <v>50</v>
      </c>
      <c r="R3969" t="s">
        <v>421</v>
      </c>
      <c r="S3969">
        <v>2410</v>
      </c>
      <c r="T3969" t="s">
        <v>416</v>
      </c>
      <c r="U3969">
        <v>77168</v>
      </c>
      <c r="V3969" t="s">
        <v>416</v>
      </c>
      <c r="W3969">
        <v>0</v>
      </c>
      <c r="X3969" t="s">
        <v>47</v>
      </c>
      <c r="Y3969" t="s">
        <v>41</v>
      </c>
      <c r="AA3969">
        <v>0.5</v>
      </c>
      <c r="AC3969" t="s">
        <v>47</v>
      </c>
    </row>
    <row r="3970" spans="1:29" x14ac:dyDescent="0.25">
      <c r="A3970" t="s">
        <v>296</v>
      </c>
      <c r="B3970">
        <v>100</v>
      </c>
      <c r="C3970" t="s">
        <v>28</v>
      </c>
      <c r="D3970" t="s">
        <v>671</v>
      </c>
      <c r="E3970" s="1">
        <v>39555</v>
      </c>
      <c r="F3970">
        <v>1400</v>
      </c>
      <c r="H3970" t="s">
        <v>643</v>
      </c>
      <c r="I3970" s="1">
        <v>39583</v>
      </c>
      <c r="J3970" t="s">
        <v>30</v>
      </c>
      <c r="K3970" t="s">
        <v>321</v>
      </c>
      <c r="L3970">
        <v>1</v>
      </c>
      <c r="M3970" t="s">
        <v>73</v>
      </c>
      <c r="N3970">
        <v>999766900</v>
      </c>
      <c r="O3970" t="s">
        <v>420</v>
      </c>
      <c r="P3970">
        <v>6</v>
      </c>
      <c r="R3970" t="s">
        <v>421</v>
      </c>
      <c r="S3970">
        <v>4006</v>
      </c>
      <c r="T3970" t="s">
        <v>645</v>
      </c>
      <c r="U3970">
        <v>22706</v>
      </c>
      <c r="V3970" t="s">
        <v>646</v>
      </c>
      <c r="W3970">
        <v>7.0000000000000007E-2</v>
      </c>
      <c r="X3970" t="s">
        <v>47</v>
      </c>
      <c r="Y3970" t="s">
        <v>41</v>
      </c>
      <c r="AA3970">
        <v>1</v>
      </c>
      <c r="AB3970">
        <v>30</v>
      </c>
      <c r="AC3970" t="s">
        <v>47</v>
      </c>
    </row>
    <row r="3971" spans="1:29" x14ac:dyDescent="0.25">
      <c r="A3971" t="s">
        <v>296</v>
      </c>
      <c r="B3971">
        <v>100</v>
      </c>
      <c r="C3971" t="s">
        <v>28</v>
      </c>
      <c r="D3971" t="s">
        <v>671</v>
      </c>
      <c r="E3971" s="1">
        <v>39555</v>
      </c>
      <c r="F3971">
        <v>1400</v>
      </c>
      <c r="H3971" t="s">
        <v>643</v>
      </c>
      <c r="I3971" s="1">
        <v>39583</v>
      </c>
      <c r="J3971" t="s">
        <v>30</v>
      </c>
      <c r="K3971" t="s">
        <v>321</v>
      </c>
      <c r="L3971">
        <v>1</v>
      </c>
      <c r="M3971" t="s">
        <v>73</v>
      </c>
      <c r="N3971">
        <v>999766900</v>
      </c>
      <c r="O3971" t="s">
        <v>420</v>
      </c>
      <c r="P3971">
        <v>6</v>
      </c>
      <c r="R3971" t="s">
        <v>421</v>
      </c>
      <c r="S3971">
        <v>4010</v>
      </c>
      <c r="T3971" t="s">
        <v>647</v>
      </c>
      <c r="U3971">
        <v>11503</v>
      </c>
      <c r="V3971" t="s">
        <v>648</v>
      </c>
      <c r="W3971">
        <v>0.79</v>
      </c>
      <c r="X3971" t="s">
        <v>300</v>
      </c>
      <c r="Y3971" t="s">
        <v>41</v>
      </c>
      <c r="AB3971">
        <v>5</v>
      </c>
      <c r="AC3971" t="s">
        <v>300</v>
      </c>
    </row>
    <row r="3972" spans="1:29" x14ac:dyDescent="0.25">
      <c r="A3972" t="s">
        <v>296</v>
      </c>
      <c r="B3972">
        <v>100</v>
      </c>
      <c r="C3972" t="s">
        <v>28</v>
      </c>
      <c r="D3972" t="s">
        <v>671</v>
      </c>
      <c r="E3972" s="1">
        <v>39555</v>
      </c>
      <c r="F3972">
        <v>1400</v>
      </c>
      <c r="H3972" t="s">
        <v>643</v>
      </c>
      <c r="I3972" s="1">
        <v>39583</v>
      </c>
      <c r="J3972" t="s">
        <v>30</v>
      </c>
      <c r="K3972" t="s">
        <v>321</v>
      </c>
      <c r="L3972">
        <v>1</v>
      </c>
      <c r="M3972" t="s">
        <v>73</v>
      </c>
      <c r="N3972">
        <v>999766900</v>
      </c>
      <c r="O3972" t="s">
        <v>420</v>
      </c>
      <c r="P3972">
        <v>6</v>
      </c>
      <c r="R3972" t="s">
        <v>421</v>
      </c>
      <c r="S3972">
        <v>4030</v>
      </c>
      <c r="T3972" t="s">
        <v>649</v>
      </c>
      <c r="U3972">
        <v>11501</v>
      </c>
      <c r="V3972" t="s">
        <v>650</v>
      </c>
      <c r="W3972">
        <v>0.51</v>
      </c>
      <c r="X3972" t="s">
        <v>300</v>
      </c>
      <c r="Y3972" t="s">
        <v>41</v>
      </c>
      <c r="AA3972">
        <v>0.76</v>
      </c>
      <c r="AB3972">
        <v>5</v>
      </c>
      <c r="AC3972" t="s">
        <v>300</v>
      </c>
    </row>
    <row r="3973" spans="1:29" x14ac:dyDescent="0.25">
      <c r="A3973" t="s">
        <v>296</v>
      </c>
      <c r="B3973">
        <v>100</v>
      </c>
      <c r="C3973" t="s">
        <v>28</v>
      </c>
      <c r="D3973" t="s">
        <v>671</v>
      </c>
      <c r="E3973" s="1">
        <v>39555</v>
      </c>
      <c r="F3973">
        <v>1400</v>
      </c>
      <c r="H3973" t="s">
        <v>643</v>
      </c>
      <c r="I3973" s="1">
        <v>39583</v>
      </c>
      <c r="J3973" t="s">
        <v>30</v>
      </c>
      <c r="K3973" t="s">
        <v>321</v>
      </c>
      <c r="L3973">
        <v>1</v>
      </c>
      <c r="M3973" t="s">
        <v>73</v>
      </c>
      <c r="N3973">
        <v>999766900</v>
      </c>
      <c r="O3973" t="s">
        <v>420</v>
      </c>
      <c r="P3973">
        <v>6</v>
      </c>
      <c r="R3973" t="s">
        <v>421</v>
      </c>
      <c r="S3973">
        <v>4100</v>
      </c>
      <c r="T3973" t="s">
        <v>298</v>
      </c>
      <c r="U3973">
        <v>3501</v>
      </c>
      <c r="V3973" t="s">
        <v>299</v>
      </c>
      <c r="W3973">
        <v>2.5</v>
      </c>
      <c r="X3973" t="s">
        <v>300</v>
      </c>
      <c r="Y3973" t="s">
        <v>41</v>
      </c>
      <c r="AA3973">
        <v>2.4</v>
      </c>
      <c r="AB3973">
        <v>50</v>
      </c>
      <c r="AC3973" t="s">
        <v>300</v>
      </c>
    </row>
    <row r="3974" spans="1:29" x14ac:dyDescent="0.25">
      <c r="A3974" t="s">
        <v>296</v>
      </c>
      <c r="B3974">
        <v>100</v>
      </c>
      <c r="C3974" t="s">
        <v>28</v>
      </c>
      <c r="D3974" t="s">
        <v>671</v>
      </c>
      <c r="E3974" s="1">
        <v>39555</v>
      </c>
      <c r="F3974">
        <v>1400</v>
      </c>
      <c r="H3974" t="s">
        <v>643</v>
      </c>
      <c r="I3974" s="1">
        <v>39583</v>
      </c>
      <c r="J3974" t="s">
        <v>30</v>
      </c>
      <c r="K3974" t="s">
        <v>321</v>
      </c>
      <c r="L3974">
        <v>1</v>
      </c>
      <c r="M3974" t="s">
        <v>73</v>
      </c>
      <c r="N3974">
        <v>999766900</v>
      </c>
      <c r="O3974" t="s">
        <v>420</v>
      </c>
      <c r="P3974">
        <v>6</v>
      </c>
      <c r="R3974" t="s">
        <v>421</v>
      </c>
      <c r="S3974">
        <v>4002</v>
      </c>
      <c r="T3974" t="s">
        <v>301</v>
      </c>
      <c r="U3974">
        <v>1501</v>
      </c>
      <c r="V3974" t="s">
        <v>302</v>
      </c>
      <c r="W3974">
        <v>-0.75</v>
      </c>
      <c r="X3974" t="s">
        <v>300</v>
      </c>
      <c r="Y3974" t="s">
        <v>41</v>
      </c>
      <c r="AA3974">
        <v>2.39</v>
      </c>
      <c r="AC3974" t="s">
        <v>300</v>
      </c>
    </row>
    <row r="3975" spans="1:29" x14ac:dyDescent="0.25">
      <c r="A3975" t="s">
        <v>296</v>
      </c>
      <c r="B3975">
        <v>100</v>
      </c>
      <c r="C3975" t="s">
        <v>28</v>
      </c>
      <c r="D3975" t="s">
        <v>671</v>
      </c>
      <c r="E3975" s="1">
        <v>39555</v>
      </c>
      <c r="F3975">
        <v>1400</v>
      </c>
      <c r="H3975" t="s">
        <v>643</v>
      </c>
      <c r="I3975" s="1">
        <v>39583</v>
      </c>
      <c r="J3975" t="s">
        <v>30</v>
      </c>
      <c r="K3975" t="s">
        <v>321</v>
      </c>
      <c r="L3975">
        <v>1</v>
      </c>
      <c r="M3975" t="s">
        <v>73</v>
      </c>
      <c r="N3975">
        <v>999766900</v>
      </c>
      <c r="O3975" t="s">
        <v>420</v>
      </c>
      <c r="P3975">
        <v>6</v>
      </c>
      <c r="R3975" t="s">
        <v>421</v>
      </c>
      <c r="S3975">
        <v>4020</v>
      </c>
      <c r="T3975" t="s">
        <v>653</v>
      </c>
      <c r="U3975">
        <v>9503</v>
      </c>
      <c r="V3975" t="s">
        <v>672</v>
      </c>
      <c r="W3975">
        <v>0.28000000000000003</v>
      </c>
      <c r="X3975" t="s">
        <v>300</v>
      </c>
      <c r="Y3975" t="s">
        <v>41</v>
      </c>
      <c r="AA3975">
        <v>0.59</v>
      </c>
      <c r="AB3975">
        <v>5</v>
      </c>
      <c r="AC3975" t="s">
        <v>300</v>
      </c>
    </row>
    <row r="3976" spans="1:29" x14ac:dyDescent="0.25">
      <c r="A3976" t="s">
        <v>323</v>
      </c>
      <c r="B3976">
        <v>100</v>
      </c>
      <c r="C3976" t="s">
        <v>28</v>
      </c>
      <c r="D3976" t="s">
        <v>673</v>
      </c>
      <c r="E3976" s="1">
        <v>39562</v>
      </c>
      <c r="F3976">
        <v>1400</v>
      </c>
      <c r="H3976" t="s">
        <v>76</v>
      </c>
      <c r="I3976" s="1">
        <v>39577</v>
      </c>
      <c r="J3976" t="s">
        <v>30</v>
      </c>
      <c r="K3976" t="s">
        <v>321</v>
      </c>
      <c r="L3976">
        <v>1</v>
      </c>
      <c r="M3976" t="s">
        <v>73</v>
      </c>
      <c r="N3976">
        <v>999766900</v>
      </c>
      <c r="O3976" t="s">
        <v>420</v>
      </c>
      <c r="P3976">
        <v>16</v>
      </c>
      <c r="R3976" t="s">
        <v>674</v>
      </c>
      <c r="S3976">
        <v>1055</v>
      </c>
      <c r="T3976" t="s">
        <v>50</v>
      </c>
      <c r="U3976">
        <v>945</v>
      </c>
      <c r="V3976" t="s">
        <v>51</v>
      </c>
      <c r="W3976">
        <v>24</v>
      </c>
      <c r="X3976" t="s">
        <v>40</v>
      </c>
      <c r="Y3976" t="s">
        <v>41</v>
      </c>
      <c r="AA3976">
        <v>5</v>
      </c>
      <c r="AC3976" t="s">
        <v>40</v>
      </c>
    </row>
    <row r="3977" spans="1:29" x14ac:dyDescent="0.25">
      <c r="A3977" t="s">
        <v>323</v>
      </c>
      <c r="B3977">
        <v>100</v>
      </c>
      <c r="C3977" t="s">
        <v>28</v>
      </c>
      <c r="D3977" t="s">
        <v>673</v>
      </c>
      <c r="E3977" s="1">
        <v>39562</v>
      </c>
      <c r="F3977">
        <v>1400</v>
      </c>
      <c r="H3977" t="s">
        <v>76</v>
      </c>
      <c r="I3977" s="1">
        <v>39577</v>
      </c>
      <c r="J3977" t="s">
        <v>30</v>
      </c>
      <c r="K3977" t="s">
        <v>321</v>
      </c>
      <c r="L3977">
        <v>1</v>
      </c>
      <c r="M3977" t="s">
        <v>73</v>
      </c>
      <c r="N3977">
        <v>999766900</v>
      </c>
      <c r="O3977" t="s">
        <v>420</v>
      </c>
      <c r="P3977">
        <v>16</v>
      </c>
      <c r="R3977" t="s">
        <v>674</v>
      </c>
      <c r="S3977">
        <v>1038</v>
      </c>
      <c r="T3977" t="s">
        <v>337</v>
      </c>
      <c r="U3977">
        <v>630</v>
      </c>
      <c r="V3977" t="s">
        <v>338</v>
      </c>
      <c r="W3977">
        <v>0.47</v>
      </c>
      <c r="X3977" t="s">
        <v>40</v>
      </c>
      <c r="Y3977" t="s">
        <v>41</v>
      </c>
      <c r="AA3977">
        <v>0.1</v>
      </c>
      <c r="AB3977">
        <v>10</v>
      </c>
      <c r="AC3977" t="s">
        <v>40</v>
      </c>
    </row>
    <row r="3978" spans="1:29" x14ac:dyDescent="0.25">
      <c r="A3978" t="s">
        <v>323</v>
      </c>
      <c r="B3978">
        <v>100</v>
      </c>
      <c r="C3978" t="s">
        <v>28</v>
      </c>
      <c r="D3978" t="s">
        <v>673</v>
      </c>
      <c r="E3978" s="1">
        <v>39562</v>
      </c>
      <c r="F3978">
        <v>1400</v>
      </c>
      <c r="H3978" t="s">
        <v>76</v>
      </c>
      <c r="I3978" s="1">
        <v>39577</v>
      </c>
      <c r="J3978" t="s">
        <v>30</v>
      </c>
      <c r="K3978" t="s">
        <v>321</v>
      </c>
      <c r="L3978">
        <v>1</v>
      </c>
      <c r="M3978" t="s">
        <v>73</v>
      </c>
      <c r="N3978">
        <v>999766900</v>
      </c>
      <c r="O3978" t="s">
        <v>420</v>
      </c>
      <c r="P3978">
        <v>16</v>
      </c>
      <c r="R3978" t="s">
        <v>674</v>
      </c>
      <c r="S3978">
        <v>1074</v>
      </c>
      <c r="T3978" t="s">
        <v>554</v>
      </c>
      <c r="U3978">
        <v>1097</v>
      </c>
      <c r="V3978" t="s">
        <v>554</v>
      </c>
      <c r="W3978">
        <v>0</v>
      </c>
      <c r="X3978" t="s">
        <v>40</v>
      </c>
      <c r="Y3978" t="s">
        <v>41</v>
      </c>
      <c r="AA3978">
        <v>1E-3</v>
      </c>
      <c r="AB3978">
        <v>6.0000000000000001E-3</v>
      </c>
      <c r="AC3978" t="s">
        <v>40</v>
      </c>
    </row>
    <row r="3979" spans="1:29" x14ac:dyDescent="0.25">
      <c r="A3979" t="s">
        <v>323</v>
      </c>
      <c r="B3979">
        <v>100</v>
      </c>
      <c r="C3979" t="s">
        <v>28</v>
      </c>
      <c r="D3979" t="s">
        <v>673</v>
      </c>
      <c r="E3979" s="1">
        <v>39562</v>
      </c>
      <c r="F3979">
        <v>1400</v>
      </c>
      <c r="H3979" t="s">
        <v>76</v>
      </c>
      <c r="I3979" s="1">
        <v>39577</v>
      </c>
      <c r="J3979" t="s">
        <v>30</v>
      </c>
      <c r="K3979" t="s">
        <v>321</v>
      </c>
      <c r="L3979">
        <v>1</v>
      </c>
      <c r="M3979" t="s">
        <v>73</v>
      </c>
      <c r="N3979">
        <v>999766900</v>
      </c>
      <c r="O3979" t="s">
        <v>420</v>
      </c>
      <c r="P3979">
        <v>16</v>
      </c>
      <c r="R3979" t="s">
        <v>674</v>
      </c>
      <c r="S3979">
        <v>1075</v>
      </c>
      <c r="T3979" t="s">
        <v>555</v>
      </c>
      <c r="U3979">
        <v>1012</v>
      </c>
      <c r="V3979" t="s">
        <v>555</v>
      </c>
      <c r="W3979">
        <v>0</v>
      </c>
      <c r="X3979" t="s">
        <v>40</v>
      </c>
      <c r="Y3979" t="s">
        <v>41</v>
      </c>
      <c r="AA3979">
        <v>2.9999999999999997E-4</v>
      </c>
      <c r="AB3979">
        <v>4.0000000000000001E-3</v>
      </c>
      <c r="AC3979" t="s">
        <v>40</v>
      </c>
    </row>
    <row r="3980" spans="1:29" x14ac:dyDescent="0.25">
      <c r="A3980" t="s">
        <v>323</v>
      </c>
      <c r="B3980">
        <v>100</v>
      </c>
      <c r="C3980" t="s">
        <v>28</v>
      </c>
      <c r="D3980" t="s">
        <v>673</v>
      </c>
      <c r="E3980" s="1">
        <v>39562</v>
      </c>
      <c r="F3980">
        <v>1400</v>
      </c>
      <c r="H3980" t="s">
        <v>76</v>
      </c>
      <c r="I3980" s="1">
        <v>39577</v>
      </c>
      <c r="J3980" t="s">
        <v>30</v>
      </c>
      <c r="K3980" t="s">
        <v>321</v>
      </c>
      <c r="L3980">
        <v>1</v>
      </c>
      <c r="M3980" t="s">
        <v>73</v>
      </c>
      <c r="N3980">
        <v>999766900</v>
      </c>
      <c r="O3980" t="s">
        <v>420</v>
      </c>
      <c r="P3980">
        <v>16</v>
      </c>
      <c r="R3980" t="s">
        <v>674</v>
      </c>
      <c r="S3980">
        <v>1045</v>
      </c>
      <c r="T3980" t="s">
        <v>339</v>
      </c>
      <c r="U3980">
        <v>1147</v>
      </c>
      <c r="V3980" t="s">
        <v>340</v>
      </c>
      <c r="W3980">
        <v>0</v>
      </c>
      <c r="X3980" t="s">
        <v>40</v>
      </c>
      <c r="Y3980" t="s">
        <v>41</v>
      </c>
      <c r="AA3980">
        <v>2E-3</v>
      </c>
      <c r="AB3980">
        <v>0.05</v>
      </c>
      <c r="AC3980" t="s">
        <v>40</v>
      </c>
    </row>
    <row r="3981" spans="1:29" x14ac:dyDescent="0.25">
      <c r="A3981" t="s">
        <v>323</v>
      </c>
      <c r="B3981">
        <v>100</v>
      </c>
      <c r="C3981" t="s">
        <v>28</v>
      </c>
      <c r="D3981" t="s">
        <v>673</v>
      </c>
      <c r="E3981" s="1">
        <v>39562</v>
      </c>
      <c r="F3981">
        <v>1400</v>
      </c>
      <c r="H3981" t="s">
        <v>76</v>
      </c>
      <c r="I3981" s="1">
        <v>39577</v>
      </c>
      <c r="J3981" t="s">
        <v>30</v>
      </c>
      <c r="K3981" t="s">
        <v>321</v>
      </c>
      <c r="L3981">
        <v>1</v>
      </c>
      <c r="M3981" t="s">
        <v>73</v>
      </c>
      <c r="N3981">
        <v>999766900</v>
      </c>
      <c r="O3981" t="s">
        <v>420</v>
      </c>
      <c r="P3981">
        <v>16</v>
      </c>
      <c r="R3981" t="s">
        <v>674</v>
      </c>
      <c r="S3981">
        <v>1015</v>
      </c>
      <c r="T3981" t="s">
        <v>341</v>
      </c>
      <c r="U3981">
        <v>1027</v>
      </c>
      <c r="V3981" t="s">
        <v>342</v>
      </c>
      <c r="W3981">
        <v>0</v>
      </c>
      <c r="X3981" t="s">
        <v>40</v>
      </c>
      <c r="Y3981" t="s">
        <v>41</v>
      </c>
      <c r="AA3981">
        <v>1E-3</v>
      </c>
      <c r="AB3981">
        <v>5.0000000000000001E-3</v>
      </c>
      <c r="AC3981" t="s">
        <v>40</v>
      </c>
    </row>
    <row r="3982" spans="1:29" x14ac:dyDescent="0.25">
      <c r="A3982" t="s">
        <v>323</v>
      </c>
      <c r="B3982">
        <v>100</v>
      </c>
      <c r="C3982" t="s">
        <v>28</v>
      </c>
      <c r="D3982" t="s">
        <v>673</v>
      </c>
      <c r="E3982" s="1">
        <v>39562</v>
      </c>
      <c r="F3982">
        <v>1400</v>
      </c>
      <c r="H3982" t="s">
        <v>76</v>
      </c>
      <c r="I3982" s="1">
        <v>39577</v>
      </c>
      <c r="J3982" t="s">
        <v>30</v>
      </c>
      <c r="K3982" t="s">
        <v>321</v>
      </c>
      <c r="L3982">
        <v>1</v>
      </c>
      <c r="M3982" t="s">
        <v>73</v>
      </c>
      <c r="N3982">
        <v>999766900</v>
      </c>
      <c r="O3982" t="s">
        <v>420</v>
      </c>
      <c r="P3982">
        <v>16</v>
      </c>
      <c r="R3982" t="s">
        <v>674</v>
      </c>
      <c r="S3982">
        <v>1020</v>
      </c>
      <c r="T3982" t="s">
        <v>343</v>
      </c>
      <c r="U3982">
        <v>1034</v>
      </c>
      <c r="V3982" t="s">
        <v>344</v>
      </c>
      <c r="W3982">
        <v>0</v>
      </c>
      <c r="X3982" t="s">
        <v>40</v>
      </c>
      <c r="Y3982" t="s">
        <v>41</v>
      </c>
      <c r="AA3982">
        <v>2E-3</v>
      </c>
      <c r="AB3982">
        <v>0.1</v>
      </c>
      <c r="AC3982" t="s">
        <v>40</v>
      </c>
    </row>
    <row r="3983" spans="1:29" x14ac:dyDescent="0.25">
      <c r="A3983" t="s">
        <v>323</v>
      </c>
      <c r="B3983">
        <v>100</v>
      </c>
      <c r="C3983" t="s">
        <v>28</v>
      </c>
      <c r="D3983" t="s">
        <v>673</v>
      </c>
      <c r="E3983" s="1">
        <v>39562</v>
      </c>
      <c r="F3983">
        <v>1400</v>
      </c>
      <c r="H3983" t="s">
        <v>76</v>
      </c>
      <c r="I3983" s="1">
        <v>39577</v>
      </c>
      <c r="J3983" t="s">
        <v>30</v>
      </c>
      <c r="K3983" t="s">
        <v>321</v>
      </c>
      <c r="L3983">
        <v>1</v>
      </c>
      <c r="M3983" t="s">
        <v>73</v>
      </c>
      <c r="N3983">
        <v>999766900</v>
      </c>
      <c r="O3983" t="s">
        <v>420</v>
      </c>
      <c r="P3983">
        <v>16</v>
      </c>
      <c r="R3983" t="s">
        <v>674</v>
      </c>
      <c r="S3983">
        <v>1024</v>
      </c>
      <c r="T3983" t="s">
        <v>556</v>
      </c>
      <c r="U3983">
        <v>720</v>
      </c>
      <c r="V3983" t="s">
        <v>556</v>
      </c>
      <c r="W3983">
        <v>0</v>
      </c>
      <c r="X3983" t="s">
        <v>40</v>
      </c>
      <c r="Y3983" t="s">
        <v>41</v>
      </c>
      <c r="AA3983">
        <v>0.02</v>
      </c>
      <c r="AB3983">
        <v>0.2</v>
      </c>
      <c r="AC3983" t="s">
        <v>40</v>
      </c>
    </row>
    <row r="3984" spans="1:29" x14ac:dyDescent="0.25">
      <c r="A3984" t="s">
        <v>323</v>
      </c>
      <c r="B3984">
        <v>100</v>
      </c>
      <c r="C3984" t="s">
        <v>28</v>
      </c>
      <c r="D3984" t="s">
        <v>673</v>
      </c>
      <c r="E3984" s="1">
        <v>39562</v>
      </c>
      <c r="F3984">
        <v>1400</v>
      </c>
      <c r="H3984" t="s">
        <v>76</v>
      </c>
      <c r="I3984" s="1">
        <v>39577</v>
      </c>
      <c r="J3984" t="s">
        <v>30</v>
      </c>
      <c r="K3984" t="s">
        <v>321</v>
      </c>
      <c r="L3984">
        <v>1</v>
      </c>
      <c r="M3984" t="s">
        <v>73</v>
      </c>
      <c r="N3984">
        <v>999766900</v>
      </c>
      <c r="O3984" t="s">
        <v>420</v>
      </c>
      <c r="P3984">
        <v>16</v>
      </c>
      <c r="R3984" t="s">
        <v>674</v>
      </c>
      <c r="S3984">
        <v>1025</v>
      </c>
      <c r="T3984" t="s">
        <v>101</v>
      </c>
      <c r="U3984">
        <v>951</v>
      </c>
      <c r="V3984" t="s">
        <v>102</v>
      </c>
      <c r="W3984">
        <v>1</v>
      </c>
      <c r="X3984" t="s">
        <v>40</v>
      </c>
      <c r="Y3984" t="s">
        <v>41</v>
      </c>
      <c r="AA3984">
        <v>0.1</v>
      </c>
      <c r="AB3984">
        <v>4</v>
      </c>
      <c r="AC3984" t="s">
        <v>40</v>
      </c>
    </row>
    <row r="3985" spans="1:29" x14ac:dyDescent="0.25">
      <c r="A3985" t="s">
        <v>323</v>
      </c>
      <c r="B3985">
        <v>100</v>
      </c>
      <c r="C3985" t="s">
        <v>28</v>
      </c>
      <c r="D3985" t="s">
        <v>673</v>
      </c>
      <c r="E3985" s="1">
        <v>39562</v>
      </c>
      <c r="F3985">
        <v>1400</v>
      </c>
      <c r="H3985" t="s">
        <v>76</v>
      </c>
      <c r="I3985" s="1">
        <v>39577</v>
      </c>
      <c r="J3985" t="s">
        <v>30</v>
      </c>
      <c r="K3985" t="s">
        <v>321</v>
      </c>
      <c r="L3985">
        <v>1</v>
      </c>
      <c r="M3985" t="s">
        <v>73</v>
      </c>
      <c r="N3985">
        <v>999766900</v>
      </c>
      <c r="O3985" t="s">
        <v>420</v>
      </c>
      <c r="P3985">
        <v>16</v>
      </c>
      <c r="R3985" t="s">
        <v>674</v>
      </c>
      <c r="S3985">
        <v>1040</v>
      </c>
      <c r="T3985" t="s">
        <v>557</v>
      </c>
      <c r="U3985">
        <v>620</v>
      </c>
      <c r="V3985" t="s">
        <v>641</v>
      </c>
      <c r="W3985">
        <v>0.47</v>
      </c>
      <c r="X3985" t="s">
        <v>40</v>
      </c>
      <c r="Y3985" t="s">
        <v>41</v>
      </c>
      <c r="AA3985">
        <v>0.1</v>
      </c>
      <c r="AB3985">
        <v>10</v>
      </c>
      <c r="AC3985" t="s">
        <v>40</v>
      </c>
    </row>
    <row r="3986" spans="1:29" x14ac:dyDescent="0.25">
      <c r="A3986" t="s">
        <v>323</v>
      </c>
      <c r="B3986">
        <v>100</v>
      </c>
      <c r="C3986" t="s">
        <v>28</v>
      </c>
      <c r="D3986" t="s">
        <v>673</v>
      </c>
      <c r="E3986" s="1">
        <v>39562</v>
      </c>
      <c r="F3986">
        <v>1400</v>
      </c>
      <c r="H3986" t="s">
        <v>76</v>
      </c>
      <c r="I3986" s="1">
        <v>39577</v>
      </c>
      <c r="J3986" t="s">
        <v>30</v>
      </c>
      <c r="K3986" t="s">
        <v>321</v>
      </c>
      <c r="L3986">
        <v>1</v>
      </c>
      <c r="M3986" t="s">
        <v>73</v>
      </c>
      <c r="N3986">
        <v>999766900</v>
      </c>
      <c r="O3986" t="s">
        <v>420</v>
      </c>
      <c r="P3986">
        <v>16</v>
      </c>
      <c r="R3986" t="s">
        <v>674</v>
      </c>
      <c r="S3986">
        <v>1041</v>
      </c>
      <c r="T3986" t="s">
        <v>559</v>
      </c>
      <c r="U3986">
        <v>615</v>
      </c>
      <c r="V3986" t="s">
        <v>622</v>
      </c>
      <c r="W3986">
        <v>0</v>
      </c>
      <c r="X3986" t="s">
        <v>40</v>
      </c>
      <c r="Y3986" t="s">
        <v>41</v>
      </c>
      <c r="AA3986">
        <v>0.01</v>
      </c>
      <c r="AB3986">
        <v>1</v>
      </c>
      <c r="AC3986" t="s">
        <v>40</v>
      </c>
    </row>
    <row r="3987" spans="1:29" x14ac:dyDescent="0.25">
      <c r="A3987" t="s">
        <v>323</v>
      </c>
      <c r="B3987">
        <v>100</v>
      </c>
      <c r="C3987" t="s">
        <v>28</v>
      </c>
      <c r="D3987" t="s">
        <v>673</v>
      </c>
      <c r="E3987" s="1">
        <v>39562</v>
      </c>
      <c r="F3987">
        <v>1400</v>
      </c>
      <c r="H3987" t="s">
        <v>76</v>
      </c>
      <c r="I3987" s="1">
        <v>39577</v>
      </c>
      <c r="J3987" t="s">
        <v>30</v>
      </c>
      <c r="K3987" t="s">
        <v>321</v>
      </c>
      <c r="L3987">
        <v>1</v>
      </c>
      <c r="M3987" t="s">
        <v>73</v>
      </c>
      <c r="N3987">
        <v>999766900</v>
      </c>
      <c r="O3987" t="s">
        <v>420</v>
      </c>
      <c r="P3987">
        <v>16</v>
      </c>
      <c r="R3987" t="s">
        <v>674</v>
      </c>
      <c r="S3987">
        <v>1085</v>
      </c>
      <c r="T3987" t="s">
        <v>561</v>
      </c>
      <c r="U3987">
        <v>1059</v>
      </c>
      <c r="V3987" t="s">
        <v>561</v>
      </c>
      <c r="W3987">
        <v>0</v>
      </c>
      <c r="X3987" t="s">
        <v>40</v>
      </c>
      <c r="Y3987" t="s">
        <v>41</v>
      </c>
      <c r="AA3987">
        <v>4.0000000000000002E-4</v>
      </c>
      <c r="AB3987">
        <v>2E-3</v>
      </c>
      <c r="AC3987" t="s">
        <v>40</v>
      </c>
    </row>
    <row r="3988" spans="1:29" x14ac:dyDescent="0.25">
      <c r="A3988" t="s">
        <v>323</v>
      </c>
      <c r="B3988">
        <v>100</v>
      </c>
      <c r="C3988" t="s">
        <v>28</v>
      </c>
      <c r="D3988" t="s">
        <v>673</v>
      </c>
      <c r="E3988" s="1">
        <v>39562</v>
      </c>
      <c r="F3988">
        <v>1400</v>
      </c>
      <c r="H3988" t="s">
        <v>76</v>
      </c>
      <c r="I3988" s="1">
        <v>39577</v>
      </c>
      <c r="J3988" t="s">
        <v>30</v>
      </c>
      <c r="K3988" t="s">
        <v>321</v>
      </c>
      <c r="L3988">
        <v>1</v>
      </c>
      <c r="M3988" t="s">
        <v>73</v>
      </c>
      <c r="N3988">
        <v>999766900</v>
      </c>
      <c r="O3988" t="s">
        <v>420</v>
      </c>
      <c r="P3988">
        <v>16</v>
      </c>
      <c r="R3988" t="s">
        <v>674</v>
      </c>
      <c r="S3988">
        <v>1036</v>
      </c>
      <c r="T3988" t="s">
        <v>562</v>
      </c>
      <c r="U3988">
        <v>1067</v>
      </c>
      <c r="V3988" t="s">
        <v>563</v>
      </c>
      <c r="W3988">
        <v>2.8999999999999998E-3</v>
      </c>
      <c r="X3988" t="s">
        <v>40</v>
      </c>
      <c r="Y3988" t="s">
        <v>41</v>
      </c>
      <c r="AA3988">
        <v>1E-3</v>
      </c>
      <c r="AB3988">
        <v>0.1</v>
      </c>
      <c r="AC3988" t="s">
        <v>40</v>
      </c>
    </row>
    <row r="3989" spans="1:29" x14ac:dyDescent="0.25">
      <c r="A3989" t="s">
        <v>323</v>
      </c>
      <c r="B3989">
        <v>100</v>
      </c>
      <c r="C3989" t="s">
        <v>28</v>
      </c>
      <c r="D3989" t="s">
        <v>673</v>
      </c>
      <c r="E3989" s="1">
        <v>39562</v>
      </c>
      <c r="F3989">
        <v>1400</v>
      </c>
      <c r="H3989" t="s">
        <v>76</v>
      </c>
      <c r="I3989" s="1">
        <v>39577</v>
      </c>
      <c r="J3989" t="s">
        <v>30</v>
      </c>
      <c r="K3989" t="s">
        <v>321</v>
      </c>
      <c r="L3989">
        <v>1</v>
      </c>
      <c r="M3989" t="s">
        <v>73</v>
      </c>
      <c r="N3989">
        <v>999766900</v>
      </c>
      <c r="O3989" t="s">
        <v>420</v>
      </c>
      <c r="P3989">
        <v>16</v>
      </c>
      <c r="R3989" t="s">
        <v>674</v>
      </c>
      <c r="S3989">
        <v>1035</v>
      </c>
      <c r="T3989" t="s">
        <v>351</v>
      </c>
      <c r="U3989">
        <v>71900</v>
      </c>
      <c r="V3989" t="s">
        <v>352</v>
      </c>
      <c r="W3989">
        <v>0</v>
      </c>
      <c r="X3989" t="s">
        <v>40</v>
      </c>
      <c r="Y3989" t="s">
        <v>41</v>
      </c>
      <c r="AA3989">
        <v>1E-4</v>
      </c>
      <c r="AB3989">
        <v>2E-3</v>
      </c>
      <c r="AC3989" t="s">
        <v>40</v>
      </c>
    </row>
    <row r="3990" spans="1:29" x14ac:dyDescent="0.25">
      <c r="A3990" t="s">
        <v>323</v>
      </c>
      <c r="B3990">
        <v>100</v>
      </c>
      <c r="C3990" t="s">
        <v>28</v>
      </c>
      <c r="D3990" t="s">
        <v>673</v>
      </c>
      <c r="E3990" s="1">
        <v>39562</v>
      </c>
      <c r="F3990">
        <v>1400</v>
      </c>
      <c r="H3990" t="s">
        <v>76</v>
      </c>
      <c r="I3990" s="1">
        <v>39577</v>
      </c>
      <c r="J3990" t="s">
        <v>30</v>
      </c>
      <c r="K3990" t="s">
        <v>321</v>
      </c>
      <c r="L3990">
        <v>1</v>
      </c>
      <c r="M3990" t="s">
        <v>73</v>
      </c>
      <c r="N3990">
        <v>999766900</v>
      </c>
      <c r="O3990" t="s">
        <v>420</v>
      </c>
      <c r="P3990">
        <v>16</v>
      </c>
      <c r="R3990" t="s">
        <v>674</v>
      </c>
      <c r="S3990">
        <v>1010</v>
      </c>
      <c r="T3990" t="s">
        <v>353</v>
      </c>
      <c r="U3990">
        <v>1007</v>
      </c>
      <c r="V3990" t="s">
        <v>354</v>
      </c>
      <c r="W3990">
        <v>0.02</v>
      </c>
      <c r="X3990" t="s">
        <v>40</v>
      </c>
      <c r="Y3990" t="s">
        <v>41</v>
      </c>
      <c r="AA3990">
        <v>2E-3</v>
      </c>
      <c r="AB3990">
        <v>2</v>
      </c>
      <c r="AC3990" t="s">
        <v>40</v>
      </c>
    </row>
    <row r="3991" spans="1:29" x14ac:dyDescent="0.25">
      <c r="A3991" t="s">
        <v>323</v>
      </c>
      <c r="B3991">
        <v>100</v>
      </c>
      <c r="C3991" t="s">
        <v>28</v>
      </c>
      <c r="D3991" t="s">
        <v>673</v>
      </c>
      <c r="E3991" s="1">
        <v>39562</v>
      </c>
      <c r="F3991">
        <v>1400</v>
      </c>
      <c r="H3991" t="s">
        <v>76</v>
      </c>
      <c r="I3991" s="1">
        <v>39577</v>
      </c>
      <c r="J3991" t="s">
        <v>30</v>
      </c>
      <c r="K3991" t="s">
        <v>321</v>
      </c>
      <c r="L3991">
        <v>1</v>
      </c>
      <c r="M3991" t="s">
        <v>73</v>
      </c>
      <c r="N3991">
        <v>999766900</v>
      </c>
      <c r="O3991" t="s">
        <v>420</v>
      </c>
      <c r="P3991">
        <v>16</v>
      </c>
      <c r="R3991" t="s">
        <v>674</v>
      </c>
      <c r="S3991">
        <v>1005</v>
      </c>
      <c r="T3991" t="s">
        <v>355</v>
      </c>
      <c r="U3991">
        <v>1002</v>
      </c>
      <c r="V3991" t="s">
        <v>356</v>
      </c>
      <c r="W3991">
        <v>0</v>
      </c>
      <c r="X3991" t="s">
        <v>40</v>
      </c>
      <c r="Y3991" t="s">
        <v>41</v>
      </c>
      <c r="AA3991">
        <v>2E-3</v>
      </c>
      <c r="AB3991">
        <v>0.01</v>
      </c>
      <c r="AC3991" t="s">
        <v>40</v>
      </c>
    </row>
    <row r="3992" spans="1:29" x14ac:dyDescent="0.25">
      <c r="A3992" t="s">
        <v>621</v>
      </c>
      <c r="B3992">
        <v>100</v>
      </c>
      <c r="C3992" t="s">
        <v>28</v>
      </c>
      <c r="D3992">
        <v>1829109</v>
      </c>
      <c r="E3992" s="1">
        <v>39553</v>
      </c>
      <c r="F3992">
        <v>1320</v>
      </c>
      <c r="H3992" t="s">
        <v>76</v>
      </c>
      <c r="I3992" s="1">
        <v>39566</v>
      </c>
      <c r="J3992" t="s">
        <v>30</v>
      </c>
      <c r="K3992" t="s">
        <v>321</v>
      </c>
      <c r="L3992">
        <v>1</v>
      </c>
      <c r="M3992" t="s">
        <v>160</v>
      </c>
      <c r="N3992">
        <v>999766900</v>
      </c>
      <c r="O3992" t="s">
        <v>420</v>
      </c>
      <c r="P3992">
        <v>1</v>
      </c>
      <c r="R3992" t="s">
        <v>421</v>
      </c>
      <c r="S3992">
        <v>2920</v>
      </c>
      <c r="T3992" t="s">
        <v>431</v>
      </c>
      <c r="U3992">
        <v>680</v>
      </c>
      <c r="V3992" t="s">
        <v>432</v>
      </c>
      <c r="W3992">
        <v>1.51</v>
      </c>
      <c r="X3992" t="s">
        <v>40</v>
      </c>
      <c r="Y3992" t="s">
        <v>41</v>
      </c>
      <c r="AA3992">
        <v>0.5</v>
      </c>
      <c r="AC3992" t="s">
        <v>40</v>
      </c>
    </row>
    <row r="3993" spans="1:29" x14ac:dyDescent="0.25">
      <c r="A3993" t="s">
        <v>621</v>
      </c>
      <c r="B3993">
        <v>100</v>
      </c>
      <c r="C3993" t="s">
        <v>28</v>
      </c>
      <c r="D3993">
        <v>1801057</v>
      </c>
      <c r="E3993" s="1">
        <v>39510</v>
      </c>
      <c r="F3993">
        <v>1325</v>
      </c>
      <c r="H3993" t="s">
        <v>76</v>
      </c>
      <c r="I3993" s="1">
        <v>39525</v>
      </c>
      <c r="J3993" t="s">
        <v>30</v>
      </c>
      <c r="K3993" t="s">
        <v>321</v>
      </c>
      <c r="L3993">
        <v>1</v>
      </c>
      <c r="M3993" t="s">
        <v>160</v>
      </c>
      <c r="N3993">
        <v>999766900</v>
      </c>
      <c r="O3993" t="s">
        <v>420</v>
      </c>
      <c r="P3993">
        <v>1</v>
      </c>
      <c r="R3993" t="s">
        <v>421</v>
      </c>
      <c r="S3993">
        <v>2920</v>
      </c>
      <c r="T3993" t="s">
        <v>431</v>
      </c>
      <c r="U3993">
        <v>680</v>
      </c>
      <c r="V3993" t="s">
        <v>432</v>
      </c>
      <c r="W3993">
        <v>1.46</v>
      </c>
      <c r="X3993" t="s">
        <v>40</v>
      </c>
      <c r="Y3993" t="s">
        <v>41</v>
      </c>
      <c r="AA3993">
        <v>0.5</v>
      </c>
      <c r="AC3993" t="s">
        <v>40</v>
      </c>
    </row>
    <row r="3994" spans="1:29" x14ac:dyDescent="0.25">
      <c r="A3994" t="s">
        <v>621</v>
      </c>
      <c r="B3994">
        <v>100</v>
      </c>
      <c r="C3994" t="s">
        <v>28</v>
      </c>
      <c r="D3994">
        <v>1795364</v>
      </c>
      <c r="E3994" s="1">
        <v>39499</v>
      </c>
      <c r="F3994">
        <v>1350</v>
      </c>
      <c r="H3994" t="s">
        <v>76</v>
      </c>
      <c r="I3994" s="1">
        <v>39513</v>
      </c>
      <c r="J3994" t="s">
        <v>30</v>
      </c>
      <c r="K3994" t="s">
        <v>321</v>
      </c>
      <c r="L3994">
        <v>1</v>
      </c>
      <c r="M3994" t="s">
        <v>160</v>
      </c>
      <c r="N3994">
        <v>999766900</v>
      </c>
      <c r="O3994" t="s">
        <v>420</v>
      </c>
      <c r="P3994">
        <v>1</v>
      </c>
      <c r="R3994" t="s">
        <v>421</v>
      </c>
      <c r="S3994">
        <v>2920</v>
      </c>
      <c r="T3994" t="s">
        <v>431</v>
      </c>
      <c r="U3994">
        <v>680</v>
      </c>
      <c r="V3994" t="s">
        <v>432</v>
      </c>
      <c r="W3994">
        <v>1.52</v>
      </c>
      <c r="X3994" t="s">
        <v>40</v>
      </c>
      <c r="Y3994" t="s">
        <v>41</v>
      </c>
      <c r="AA3994">
        <v>0.5</v>
      </c>
      <c r="AC3994" t="s">
        <v>40</v>
      </c>
    </row>
    <row r="3995" spans="1:29" x14ac:dyDescent="0.25">
      <c r="A3995" t="s">
        <v>621</v>
      </c>
      <c r="B3995">
        <v>100</v>
      </c>
      <c r="C3995" t="s">
        <v>28</v>
      </c>
      <c r="D3995">
        <v>1779908</v>
      </c>
      <c r="E3995" s="1">
        <v>39470</v>
      </c>
      <c r="F3995">
        <v>1210</v>
      </c>
      <c r="H3995" t="s">
        <v>76</v>
      </c>
      <c r="I3995" s="1">
        <v>39479</v>
      </c>
      <c r="J3995" t="s">
        <v>30</v>
      </c>
      <c r="K3995" t="s">
        <v>321</v>
      </c>
      <c r="L3995">
        <v>1</v>
      </c>
      <c r="M3995" t="s">
        <v>160</v>
      </c>
      <c r="N3995">
        <v>999766900</v>
      </c>
      <c r="O3995" t="s">
        <v>420</v>
      </c>
      <c r="P3995">
        <v>1</v>
      </c>
      <c r="R3995" t="s">
        <v>421</v>
      </c>
      <c r="S3995">
        <v>2920</v>
      </c>
      <c r="T3995" t="s">
        <v>431</v>
      </c>
      <c r="U3995">
        <v>680</v>
      </c>
      <c r="V3995" t="s">
        <v>432</v>
      </c>
      <c r="W3995">
        <v>1.37</v>
      </c>
      <c r="X3995" t="s">
        <v>40</v>
      </c>
      <c r="Y3995" t="s">
        <v>41</v>
      </c>
      <c r="AA3995">
        <v>0.5</v>
      </c>
      <c r="AC3995" t="s">
        <v>40</v>
      </c>
    </row>
    <row r="3996" spans="1:29" x14ac:dyDescent="0.25">
      <c r="A3996" t="s">
        <v>621</v>
      </c>
      <c r="B3996">
        <v>100</v>
      </c>
      <c r="C3996" t="s">
        <v>28</v>
      </c>
      <c r="D3996">
        <v>1760853</v>
      </c>
      <c r="E3996" s="1">
        <v>39429</v>
      </c>
      <c r="F3996">
        <v>1400</v>
      </c>
      <c r="H3996" t="s">
        <v>76</v>
      </c>
      <c r="I3996" s="1">
        <v>39443</v>
      </c>
      <c r="J3996" t="s">
        <v>30</v>
      </c>
      <c r="K3996" t="s">
        <v>321</v>
      </c>
      <c r="L3996">
        <v>1</v>
      </c>
      <c r="M3996" t="s">
        <v>73</v>
      </c>
      <c r="N3996">
        <v>999766900</v>
      </c>
      <c r="O3996" t="s">
        <v>420</v>
      </c>
      <c r="P3996">
        <v>1</v>
      </c>
      <c r="R3996" t="s">
        <v>421</v>
      </c>
      <c r="S3996">
        <v>2920</v>
      </c>
      <c r="T3996" t="s">
        <v>431</v>
      </c>
      <c r="U3996">
        <v>680</v>
      </c>
      <c r="V3996" t="s">
        <v>432</v>
      </c>
      <c r="W3996">
        <v>1.45</v>
      </c>
      <c r="X3996" t="s">
        <v>40</v>
      </c>
      <c r="Y3996" t="s">
        <v>41</v>
      </c>
      <c r="AA3996">
        <v>0.5</v>
      </c>
      <c r="AC3996" t="s">
        <v>40</v>
      </c>
    </row>
    <row r="3997" spans="1:29" x14ac:dyDescent="0.25">
      <c r="A3997" t="s">
        <v>621</v>
      </c>
      <c r="B3997">
        <v>100</v>
      </c>
      <c r="C3997" t="s">
        <v>28</v>
      </c>
      <c r="D3997">
        <v>1738775</v>
      </c>
      <c r="E3997" s="1">
        <v>39392</v>
      </c>
      <c r="F3997">
        <v>1505</v>
      </c>
      <c r="H3997" t="s">
        <v>76</v>
      </c>
      <c r="I3997" s="1">
        <v>39401</v>
      </c>
      <c r="J3997" t="s">
        <v>30</v>
      </c>
      <c r="K3997" t="s">
        <v>321</v>
      </c>
      <c r="L3997">
        <v>1</v>
      </c>
      <c r="M3997" t="s">
        <v>152</v>
      </c>
      <c r="N3997">
        <v>999766900</v>
      </c>
      <c r="O3997" t="s">
        <v>420</v>
      </c>
      <c r="P3997">
        <v>1</v>
      </c>
      <c r="R3997" t="s">
        <v>421</v>
      </c>
      <c r="S3997">
        <v>2920</v>
      </c>
      <c r="T3997" t="s">
        <v>431</v>
      </c>
      <c r="U3997">
        <v>680</v>
      </c>
      <c r="V3997" t="s">
        <v>432</v>
      </c>
      <c r="W3997">
        <v>1.54</v>
      </c>
      <c r="X3997" t="s">
        <v>40</v>
      </c>
      <c r="Y3997" t="s">
        <v>41</v>
      </c>
      <c r="AA3997">
        <v>0.5</v>
      </c>
      <c r="AC3997" t="s">
        <v>40</v>
      </c>
    </row>
    <row r="3998" spans="1:29" x14ac:dyDescent="0.25">
      <c r="A3998" t="s">
        <v>621</v>
      </c>
      <c r="B3998">
        <v>100</v>
      </c>
      <c r="C3998" t="s">
        <v>28</v>
      </c>
      <c r="D3998">
        <v>1727146</v>
      </c>
      <c r="E3998" s="1">
        <v>39372</v>
      </c>
      <c r="F3998">
        <v>1000</v>
      </c>
      <c r="H3998" t="s">
        <v>76</v>
      </c>
      <c r="I3998" s="1">
        <v>39387</v>
      </c>
      <c r="J3998" t="s">
        <v>30</v>
      </c>
      <c r="K3998" t="s">
        <v>321</v>
      </c>
      <c r="L3998">
        <v>1</v>
      </c>
      <c r="M3998" t="s">
        <v>73</v>
      </c>
      <c r="N3998">
        <v>999766900</v>
      </c>
      <c r="O3998" t="s">
        <v>420</v>
      </c>
      <c r="P3998">
        <v>1</v>
      </c>
      <c r="R3998" t="s">
        <v>421</v>
      </c>
      <c r="S3998">
        <v>2920</v>
      </c>
      <c r="T3998" t="s">
        <v>431</v>
      </c>
      <c r="U3998">
        <v>680</v>
      </c>
      <c r="V3998" t="s">
        <v>432</v>
      </c>
      <c r="W3998">
        <v>1.46</v>
      </c>
      <c r="X3998" t="s">
        <v>40</v>
      </c>
      <c r="Y3998" t="s">
        <v>41</v>
      </c>
      <c r="AA3998">
        <v>0.5</v>
      </c>
      <c r="AC3998" t="s">
        <v>40</v>
      </c>
    </row>
    <row r="3999" spans="1:29" x14ac:dyDescent="0.25">
      <c r="A3999" t="s">
        <v>621</v>
      </c>
      <c r="B3999">
        <v>100</v>
      </c>
      <c r="C3999" t="s">
        <v>28</v>
      </c>
      <c r="D3999">
        <v>1713621</v>
      </c>
      <c r="E3999" s="1">
        <v>39350</v>
      </c>
      <c r="F3999">
        <v>1300</v>
      </c>
      <c r="H3999" t="s">
        <v>76</v>
      </c>
      <c r="I3999" s="1">
        <v>39365</v>
      </c>
      <c r="J3999" t="s">
        <v>30</v>
      </c>
      <c r="K3999" t="s">
        <v>321</v>
      </c>
      <c r="L3999">
        <v>1</v>
      </c>
      <c r="M3999" t="s">
        <v>73</v>
      </c>
      <c r="N3999">
        <v>999766900</v>
      </c>
      <c r="O3999" t="s">
        <v>420</v>
      </c>
      <c r="P3999">
        <v>1</v>
      </c>
      <c r="R3999" t="s">
        <v>421</v>
      </c>
      <c r="S3999">
        <v>2920</v>
      </c>
      <c r="T3999" t="s">
        <v>431</v>
      </c>
      <c r="U3999">
        <v>680</v>
      </c>
      <c r="V3999" t="s">
        <v>432</v>
      </c>
      <c r="W3999">
        <v>1.58</v>
      </c>
      <c r="X3999" t="s">
        <v>40</v>
      </c>
      <c r="Y3999" t="s">
        <v>41</v>
      </c>
      <c r="AA3999">
        <v>0.5</v>
      </c>
      <c r="AC3999" t="s">
        <v>40</v>
      </c>
    </row>
    <row r="4000" spans="1:29" x14ac:dyDescent="0.25">
      <c r="A4000" t="s">
        <v>621</v>
      </c>
      <c r="B4000">
        <v>100</v>
      </c>
      <c r="C4000" t="s">
        <v>28</v>
      </c>
      <c r="D4000">
        <v>1688274</v>
      </c>
      <c r="E4000" s="1">
        <v>39309</v>
      </c>
      <c r="F4000">
        <v>1045</v>
      </c>
      <c r="H4000" t="s">
        <v>76</v>
      </c>
      <c r="I4000" s="1">
        <v>39321</v>
      </c>
      <c r="J4000" t="s">
        <v>30</v>
      </c>
      <c r="K4000" t="s">
        <v>321</v>
      </c>
      <c r="L4000">
        <v>1</v>
      </c>
      <c r="M4000" t="s">
        <v>73</v>
      </c>
      <c r="N4000">
        <v>999766900</v>
      </c>
      <c r="O4000" t="s">
        <v>420</v>
      </c>
      <c r="P4000">
        <v>1</v>
      </c>
      <c r="R4000" t="s">
        <v>421</v>
      </c>
      <c r="S4000">
        <v>2920</v>
      </c>
      <c r="T4000" t="s">
        <v>431</v>
      </c>
      <c r="U4000">
        <v>680</v>
      </c>
      <c r="V4000" t="s">
        <v>432</v>
      </c>
      <c r="W4000">
        <v>1.65</v>
      </c>
      <c r="X4000" t="s">
        <v>40</v>
      </c>
      <c r="Y4000" t="s">
        <v>41</v>
      </c>
      <c r="AA4000">
        <v>0.5</v>
      </c>
      <c r="AC4000" t="s">
        <v>40</v>
      </c>
    </row>
    <row r="4001" spans="1:29" x14ac:dyDescent="0.25">
      <c r="A4001" t="s">
        <v>621</v>
      </c>
      <c r="B4001">
        <v>100</v>
      </c>
      <c r="C4001" t="s">
        <v>28</v>
      </c>
      <c r="D4001">
        <v>1663915</v>
      </c>
      <c r="E4001" s="1">
        <v>39273</v>
      </c>
      <c r="F4001">
        <v>1454</v>
      </c>
      <c r="H4001" t="s">
        <v>76</v>
      </c>
      <c r="I4001" s="1">
        <v>39282</v>
      </c>
      <c r="J4001" t="s">
        <v>30</v>
      </c>
      <c r="K4001" t="s">
        <v>321</v>
      </c>
      <c r="L4001">
        <v>1</v>
      </c>
      <c r="M4001" t="s">
        <v>152</v>
      </c>
      <c r="N4001">
        <v>999766900</v>
      </c>
      <c r="O4001" t="s">
        <v>420</v>
      </c>
      <c r="P4001">
        <v>1</v>
      </c>
      <c r="R4001" t="s">
        <v>421</v>
      </c>
      <c r="S4001">
        <v>2920</v>
      </c>
      <c r="T4001" t="s">
        <v>431</v>
      </c>
      <c r="U4001">
        <v>680</v>
      </c>
      <c r="V4001" t="s">
        <v>432</v>
      </c>
      <c r="W4001">
        <v>1.54</v>
      </c>
      <c r="X4001" t="s">
        <v>40</v>
      </c>
      <c r="Y4001" t="s">
        <v>41</v>
      </c>
      <c r="AA4001">
        <v>0.5</v>
      </c>
      <c r="AC4001" t="s">
        <v>40</v>
      </c>
    </row>
    <row r="4002" spans="1:29" x14ac:dyDescent="0.25">
      <c r="A4002" t="s">
        <v>621</v>
      </c>
      <c r="B4002">
        <v>100</v>
      </c>
      <c r="C4002" t="s">
        <v>28</v>
      </c>
      <c r="D4002">
        <v>1650440</v>
      </c>
      <c r="E4002" s="1">
        <v>39251</v>
      </c>
      <c r="F4002">
        <v>1400</v>
      </c>
      <c r="H4002" t="s">
        <v>76</v>
      </c>
      <c r="I4002" s="1">
        <v>39262</v>
      </c>
      <c r="J4002" t="s">
        <v>30</v>
      </c>
      <c r="K4002" t="s">
        <v>321</v>
      </c>
      <c r="L4002">
        <v>1</v>
      </c>
      <c r="M4002" t="s">
        <v>73</v>
      </c>
      <c r="N4002">
        <v>999766900</v>
      </c>
      <c r="O4002" t="s">
        <v>420</v>
      </c>
      <c r="P4002">
        <v>1</v>
      </c>
      <c r="R4002" t="s">
        <v>421</v>
      </c>
      <c r="S4002">
        <v>2920</v>
      </c>
      <c r="T4002" t="s">
        <v>431</v>
      </c>
      <c r="U4002">
        <v>680</v>
      </c>
      <c r="V4002" t="s">
        <v>432</v>
      </c>
      <c r="W4002">
        <v>1.64</v>
      </c>
      <c r="X4002" t="s">
        <v>40</v>
      </c>
      <c r="Y4002" t="s">
        <v>41</v>
      </c>
      <c r="AA4002">
        <v>0.5</v>
      </c>
      <c r="AC4002" t="s">
        <v>40</v>
      </c>
    </row>
    <row r="4003" spans="1:29" x14ac:dyDescent="0.25">
      <c r="A4003" t="s">
        <v>621</v>
      </c>
      <c r="B4003">
        <v>100</v>
      </c>
      <c r="C4003" t="s">
        <v>28</v>
      </c>
      <c r="D4003">
        <v>1586013</v>
      </c>
      <c r="E4003" s="1">
        <v>39133</v>
      </c>
      <c r="F4003">
        <v>1450</v>
      </c>
      <c r="H4003" t="s">
        <v>76</v>
      </c>
      <c r="I4003" s="1">
        <v>39140</v>
      </c>
      <c r="J4003" t="s">
        <v>30</v>
      </c>
      <c r="K4003" t="s">
        <v>321</v>
      </c>
      <c r="L4003">
        <v>1</v>
      </c>
      <c r="M4003" t="s">
        <v>73</v>
      </c>
      <c r="N4003">
        <v>999766900</v>
      </c>
      <c r="O4003" t="s">
        <v>420</v>
      </c>
      <c r="P4003">
        <v>1</v>
      </c>
      <c r="R4003" t="s">
        <v>421</v>
      </c>
      <c r="S4003">
        <v>2920</v>
      </c>
      <c r="T4003" t="s">
        <v>431</v>
      </c>
      <c r="U4003">
        <v>680</v>
      </c>
      <c r="V4003" t="s">
        <v>432</v>
      </c>
      <c r="W4003">
        <v>1.37</v>
      </c>
      <c r="X4003" t="s">
        <v>40</v>
      </c>
      <c r="Y4003" t="s">
        <v>41</v>
      </c>
      <c r="AA4003">
        <v>0.5</v>
      </c>
      <c r="AC4003" t="s">
        <v>40</v>
      </c>
    </row>
    <row r="4004" spans="1:29" x14ac:dyDescent="0.25">
      <c r="A4004" t="s">
        <v>621</v>
      </c>
      <c r="B4004">
        <v>100</v>
      </c>
      <c r="C4004" t="s">
        <v>28</v>
      </c>
      <c r="D4004">
        <v>1631172</v>
      </c>
      <c r="E4004" s="1">
        <v>39218</v>
      </c>
      <c r="F4004">
        <v>1330</v>
      </c>
      <c r="H4004" t="s">
        <v>76</v>
      </c>
      <c r="I4004" s="1">
        <v>39231</v>
      </c>
      <c r="J4004" t="s">
        <v>30</v>
      </c>
      <c r="K4004" t="s">
        <v>321</v>
      </c>
      <c r="L4004">
        <v>1</v>
      </c>
      <c r="M4004" t="s">
        <v>73</v>
      </c>
      <c r="N4004">
        <v>999766900</v>
      </c>
      <c r="O4004" t="s">
        <v>420</v>
      </c>
      <c r="P4004">
        <v>1</v>
      </c>
      <c r="R4004" t="s">
        <v>421</v>
      </c>
      <c r="S4004">
        <v>2920</v>
      </c>
      <c r="T4004" t="s">
        <v>431</v>
      </c>
      <c r="U4004">
        <v>680</v>
      </c>
      <c r="V4004" t="s">
        <v>432</v>
      </c>
      <c r="W4004">
        <v>1.59</v>
      </c>
      <c r="X4004" t="s">
        <v>40</v>
      </c>
      <c r="Y4004" t="s">
        <v>41</v>
      </c>
      <c r="AA4004">
        <v>0.5</v>
      </c>
      <c r="AC4004" t="s">
        <v>40</v>
      </c>
    </row>
    <row r="4005" spans="1:29" x14ac:dyDescent="0.25">
      <c r="A4005" t="s">
        <v>621</v>
      </c>
      <c r="B4005">
        <v>100</v>
      </c>
      <c r="C4005" t="s">
        <v>28</v>
      </c>
      <c r="D4005">
        <v>1606972</v>
      </c>
      <c r="E4005" s="1">
        <v>39175</v>
      </c>
      <c r="F4005">
        <v>1450</v>
      </c>
      <c r="H4005" t="s">
        <v>76</v>
      </c>
      <c r="I4005" s="1">
        <v>39183</v>
      </c>
      <c r="J4005" t="s">
        <v>30</v>
      </c>
      <c r="K4005" t="s">
        <v>321</v>
      </c>
      <c r="L4005">
        <v>1</v>
      </c>
      <c r="M4005" t="s">
        <v>152</v>
      </c>
      <c r="N4005">
        <v>999766900</v>
      </c>
      <c r="O4005" t="s">
        <v>420</v>
      </c>
      <c r="P4005">
        <v>1</v>
      </c>
      <c r="R4005" t="s">
        <v>421</v>
      </c>
      <c r="S4005">
        <v>2920</v>
      </c>
      <c r="T4005" t="s">
        <v>431</v>
      </c>
      <c r="U4005">
        <v>680</v>
      </c>
      <c r="V4005" t="s">
        <v>432</v>
      </c>
      <c r="W4005">
        <v>1.5</v>
      </c>
      <c r="X4005" t="s">
        <v>40</v>
      </c>
      <c r="Y4005" t="s">
        <v>41</v>
      </c>
      <c r="AA4005">
        <v>0.5</v>
      </c>
      <c r="AC4005" t="s">
        <v>40</v>
      </c>
    </row>
    <row r="4006" spans="1:29" x14ac:dyDescent="0.25">
      <c r="A4006" t="s">
        <v>621</v>
      </c>
      <c r="B4006">
        <v>100</v>
      </c>
      <c r="C4006" t="s">
        <v>28</v>
      </c>
      <c r="D4006">
        <v>1597491</v>
      </c>
      <c r="E4006" s="1">
        <v>39155</v>
      </c>
      <c r="F4006">
        <v>1200</v>
      </c>
      <c r="H4006" t="s">
        <v>76</v>
      </c>
      <c r="I4006" s="1">
        <v>39163</v>
      </c>
      <c r="J4006" t="s">
        <v>30</v>
      </c>
      <c r="K4006" t="s">
        <v>321</v>
      </c>
      <c r="L4006">
        <v>1</v>
      </c>
      <c r="M4006" t="s">
        <v>73</v>
      </c>
      <c r="N4006">
        <v>999766900</v>
      </c>
      <c r="O4006" t="s">
        <v>420</v>
      </c>
      <c r="P4006">
        <v>1</v>
      </c>
      <c r="R4006" t="s">
        <v>421</v>
      </c>
      <c r="S4006">
        <v>2920</v>
      </c>
      <c r="T4006" t="s">
        <v>431</v>
      </c>
      <c r="U4006">
        <v>680</v>
      </c>
      <c r="V4006" t="s">
        <v>432</v>
      </c>
      <c r="W4006">
        <v>1.82</v>
      </c>
      <c r="X4006" t="s">
        <v>40</v>
      </c>
      <c r="Y4006" t="s">
        <v>41</v>
      </c>
      <c r="AA4006">
        <v>0.5</v>
      </c>
      <c r="AC4006" t="s">
        <v>40</v>
      </c>
    </row>
    <row r="4007" spans="1:29" x14ac:dyDescent="0.25">
      <c r="A4007" t="s">
        <v>323</v>
      </c>
      <c r="B4007">
        <v>100</v>
      </c>
      <c r="C4007" t="s">
        <v>28</v>
      </c>
      <c r="D4007" t="s">
        <v>675</v>
      </c>
      <c r="E4007" s="1">
        <v>39133</v>
      </c>
      <c r="F4007">
        <v>1450</v>
      </c>
      <c r="H4007" t="s">
        <v>76</v>
      </c>
      <c r="I4007" s="1">
        <v>39143</v>
      </c>
      <c r="J4007" t="s">
        <v>30</v>
      </c>
      <c r="K4007" t="s">
        <v>321</v>
      </c>
      <c r="L4007">
        <v>1</v>
      </c>
      <c r="M4007" t="s">
        <v>73</v>
      </c>
      <c r="N4007">
        <v>999766900</v>
      </c>
      <c r="O4007" t="s">
        <v>420</v>
      </c>
      <c r="P4007">
        <v>16</v>
      </c>
      <c r="R4007" t="s">
        <v>421</v>
      </c>
      <c r="S4007">
        <v>1052</v>
      </c>
      <c r="T4007" t="s">
        <v>333</v>
      </c>
      <c r="U4007">
        <v>929</v>
      </c>
      <c r="V4007" t="s">
        <v>334</v>
      </c>
      <c r="W4007">
        <v>7.5</v>
      </c>
      <c r="X4007" t="s">
        <v>40</v>
      </c>
      <c r="Y4007" t="s">
        <v>41</v>
      </c>
      <c r="AA4007">
        <v>0.1</v>
      </c>
      <c r="AC4007" t="s">
        <v>40</v>
      </c>
    </row>
    <row r="4008" spans="1:29" x14ac:dyDescent="0.25">
      <c r="A4008" t="s">
        <v>323</v>
      </c>
      <c r="B4008">
        <v>100</v>
      </c>
      <c r="C4008" t="s">
        <v>28</v>
      </c>
      <c r="D4008" t="s">
        <v>675</v>
      </c>
      <c r="E4008" s="1">
        <v>39133</v>
      </c>
      <c r="F4008">
        <v>1450</v>
      </c>
      <c r="H4008" t="s">
        <v>76</v>
      </c>
      <c r="I4008" s="1">
        <v>39143</v>
      </c>
      <c r="J4008" t="s">
        <v>30</v>
      </c>
      <c r="K4008" t="s">
        <v>321</v>
      </c>
      <c r="L4008">
        <v>1</v>
      </c>
      <c r="M4008" t="s">
        <v>73</v>
      </c>
      <c r="N4008">
        <v>999766900</v>
      </c>
      <c r="O4008" t="s">
        <v>420</v>
      </c>
      <c r="P4008">
        <v>16</v>
      </c>
      <c r="R4008" t="s">
        <v>421</v>
      </c>
      <c r="S4008">
        <v>1055</v>
      </c>
      <c r="T4008" t="s">
        <v>50</v>
      </c>
      <c r="U4008">
        <v>945</v>
      </c>
      <c r="V4008" t="s">
        <v>51</v>
      </c>
      <c r="W4008">
        <v>24</v>
      </c>
      <c r="X4008" t="s">
        <v>40</v>
      </c>
      <c r="Y4008" t="s">
        <v>41</v>
      </c>
      <c r="AA4008">
        <v>5</v>
      </c>
      <c r="AC4008" t="s">
        <v>40</v>
      </c>
    </row>
    <row r="4009" spans="1:29" x14ac:dyDescent="0.25">
      <c r="A4009" t="s">
        <v>323</v>
      </c>
      <c r="B4009">
        <v>100</v>
      </c>
      <c r="C4009" t="s">
        <v>28</v>
      </c>
      <c r="D4009" t="s">
        <v>675</v>
      </c>
      <c r="E4009" s="1">
        <v>39133</v>
      </c>
      <c r="F4009">
        <v>1450</v>
      </c>
      <c r="H4009" t="s">
        <v>76</v>
      </c>
      <c r="I4009" s="1">
        <v>39143</v>
      </c>
      <c r="J4009" t="s">
        <v>30</v>
      </c>
      <c r="K4009" t="s">
        <v>321</v>
      </c>
      <c r="L4009">
        <v>1</v>
      </c>
      <c r="M4009" t="s">
        <v>73</v>
      </c>
      <c r="N4009">
        <v>999766900</v>
      </c>
      <c r="O4009" t="s">
        <v>420</v>
      </c>
      <c r="P4009">
        <v>16</v>
      </c>
      <c r="R4009" t="s">
        <v>421</v>
      </c>
      <c r="S4009">
        <v>1038</v>
      </c>
      <c r="T4009" t="s">
        <v>337</v>
      </c>
      <c r="U4009">
        <v>630</v>
      </c>
      <c r="V4009" t="s">
        <v>338</v>
      </c>
      <c r="W4009">
        <v>0.3</v>
      </c>
      <c r="X4009" t="s">
        <v>40</v>
      </c>
      <c r="Y4009" t="s">
        <v>41</v>
      </c>
      <c r="AA4009">
        <v>0.01</v>
      </c>
      <c r="AB4009">
        <v>10</v>
      </c>
      <c r="AC4009" t="s">
        <v>40</v>
      </c>
    </row>
    <row r="4010" spans="1:29" x14ac:dyDescent="0.25">
      <c r="A4010" t="s">
        <v>323</v>
      </c>
      <c r="B4010">
        <v>100</v>
      </c>
      <c r="C4010" t="s">
        <v>28</v>
      </c>
      <c r="D4010" t="s">
        <v>675</v>
      </c>
      <c r="E4010" s="1">
        <v>39133</v>
      </c>
      <c r="F4010">
        <v>1450</v>
      </c>
      <c r="H4010" t="s">
        <v>76</v>
      </c>
      <c r="I4010" s="1">
        <v>39143</v>
      </c>
      <c r="J4010" t="s">
        <v>30</v>
      </c>
      <c r="K4010" t="s">
        <v>321</v>
      </c>
      <c r="L4010">
        <v>1</v>
      </c>
      <c r="M4010" t="s">
        <v>73</v>
      </c>
      <c r="N4010">
        <v>999766900</v>
      </c>
      <c r="O4010" t="s">
        <v>420</v>
      </c>
      <c r="P4010">
        <v>16</v>
      </c>
      <c r="R4010" t="s">
        <v>421</v>
      </c>
      <c r="S4010">
        <v>1074</v>
      </c>
      <c r="T4010" t="s">
        <v>554</v>
      </c>
      <c r="U4010">
        <v>1097</v>
      </c>
      <c r="V4010" t="s">
        <v>554</v>
      </c>
      <c r="W4010">
        <v>0</v>
      </c>
      <c r="X4010" t="s">
        <v>40</v>
      </c>
      <c r="Y4010" t="s">
        <v>41</v>
      </c>
      <c r="AA4010">
        <v>1E-3</v>
      </c>
      <c r="AB4010">
        <v>6.0000000000000001E-3</v>
      </c>
      <c r="AC4010" t="s">
        <v>40</v>
      </c>
    </row>
    <row r="4011" spans="1:29" x14ac:dyDescent="0.25">
      <c r="A4011" t="s">
        <v>323</v>
      </c>
      <c r="B4011">
        <v>100</v>
      </c>
      <c r="C4011" t="s">
        <v>28</v>
      </c>
      <c r="D4011" t="s">
        <v>675</v>
      </c>
      <c r="E4011" s="1">
        <v>39133</v>
      </c>
      <c r="F4011">
        <v>1450</v>
      </c>
      <c r="H4011" t="s">
        <v>76</v>
      </c>
      <c r="I4011" s="1">
        <v>39143</v>
      </c>
      <c r="J4011" t="s">
        <v>30</v>
      </c>
      <c r="K4011" t="s">
        <v>321</v>
      </c>
      <c r="L4011">
        <v>1</v>
      </c>
      <c r="M4011" t="s">
        <v>73</v>
      </c>
      <c r="N4011">
        <v>999766900</v>
      </c>
      <c r="O4011" t="s">
        <v>420</v>
      </c>
      <c r="P4011">
        <v>16</v>
      </c>
      <c r="R4011" t="s">
        <v>421</v>
      </c>
      <c r="S4011">
        <v>1075</v>
      </c>
      <c r="T4011" t="s">
        <v>555</v>
      </c>
      <c r="U4011">
        <v>1012</v>
      </c>
      <c r="V4011" t="s">
        <v>555</v>
      </c>
      <c r="W4011">
        <v>0</v>
      </c>
      <c r="X4011" t="s">
        <v>40</v>
      </c>
      <c r="Y4011" t="s">
        <v>41</v>
      </c>
      <c r="AA4011">
        <v>2.9999999999999997E-4</v>
      </c>
      <c r="AB4011">
        <v>4.0000000000000001E-3</v>
      </c>
      <c r="AC4011" t="s">
        <v>40</v>
      </c>
    </row>
    <row r="4012" spans="1:29" x14ac:dyDescent="0.25">
      <c r="A4012" t="s">
        <v>323</v>
      </c>
      <c r="B4012">
        <v>100</v>
      </c>
      <c r="C4012" t="s">
        <v>28</v>
      </c>
      <c r="D4012" t="s">
        <v>675</v>
      </c>
      <c r="E4012" s="1">
        <v>39133</v>
      </c>
      <c r="F4012">
        <v>1450</v>
      </c>
      <c r="H4012" t="s">
        <v>76</v>
      </c>
      <c r="I4012" s="1">
        <v>39143</v>
      </c>
      <c r="J4012" t="s">
        <v>30</v>
      </c>
      <c r="K4012" t="s">
        <v>321</v>
      </c>
      <c r="L4012">
        <v>1</v>
      </c>
      <c r="M4012" t="s">
        <v>73</v>
      </c>
      <c r="N4012">
        <v>999766900</v>
      </c>
      <c r="O4012" t="s">
        <v>420</v>
      </c>
      <c r="P4012">
        <v>16</v>
      </c>
      <c r="R4012" t="s">
        <v>421</v>
      </c>
      <c r="S4012">
        <v>1045</v>
      </c>
      <c r="T4012" t="s">
        <v>339</v>
      </c>
      <c r="U4012">
        <v>1147</v>
      </c>
      <c r="V4012" t="s">
        <v>340</v>
      </c>
      <c r="W4012">
        <v>0</v>
      </c>
      <c r="X4012" t="s">
        <v>40</v>
      </c>
      <c r="Y4012" t="s">
        <v>41</v>
      </c>
      <c r="AA4012">
        <v>2E-3</v>
      </c>
      <c r="AB4012">
        <v>0.05</v>
      </c>
      <c r="AC4012" t="s">
        <v>40</v>
      </c>
    </row>
    <row r="4013" spans="1:29" x14ac:dyDescent="0.25">
      <c r="A4013" t="s">
        <v>323</v>
      </c>
      <c r="B4013">
        <v>100</v>
      </c>
      <c r="C4013" t="s">
        <v>28</v>
      </c>
      <c r="D4013" t="s">
        <v>675</v>
      </c>
      <c r="E4013" s="1">
        <v>39133</v>
      </c>
      <c r="F4013">
        <v>1450</v>
      </c>
      <c r="H4013" t="s">
        <v>76</v>
      </c>
      <c r="I4013" s="1">
        <v>39143</v>
      </c>
      <c r="J4013" t="s">
        <v>30</v>
      </c>
      <c r="K4013" t="s">
        <v>321</v>
      </c>
      <c r="L4013">
        <v>1</v>
      </c>
      <c r="M4013" t="s">
        <v>73</v>
      </c>
      <c r="N4013">
        <v>999766900</v>
      </c>
      <c r="O4013" t="s">
        <v>420</v>
      </c>
      <c r="P4013">
        <v>16</v>
      </c>
      <c r="R4013" t="s">
        <v>421</v>
      </c>
      <c r="S4013">
        <v>1015</v>
      </c>
      <c r="T4013" t="s">
        <v>341</v>
      </c>
      <c r="U4013">
        <v>1027</v>
      </c>
      <c r="V4013" t="s">
        <v>342</v>
      </c>
      <c r="W4013">
        <v>0</v>
      </c>
      <c r="X4013" t="s">
        <v>40</v>
      </c>
      <c r="Y4013" t="s">
        <v>41</v>
      </c>
      <c r="AA4013">
        <v>1E-3</v>
      </c>
      <c r="AB4013">
        <v>5.0000000000000001E-3</v>
      </c>
      <c r="AC4013" t="s">
        <v>40</v>
      </c>
    </row>
    <row r="4014" spans="1:29" x14ac:dyDescent="0.25">
      <c r="A4014" t="s">
        <v>323</v>
      </c>
      <c r="B4014">
        <v>100</v>
      </c>
      <c r="C4014" t="s">
        <v>28</v>
      </c>
      <c r="D4014" t="s">
        <v>675</v>
      </c>
      <c r="E4014" s="1">
        <v>39133</v>
      </c>
      <c r="F4014">
        <v>1450</v>
      </c>
      <c r="H4014" t="s">
        <v>76</v>
      </c>
      <c r="I4014" s="1">
        <v>39143</v>
      </c>
      <c r="J4014" t="s">
        <v>30</v>
      </c>
      <c r="K4014" t="s">
        <v>321</v>
      </c>
      <c r="L4014">
        <v>1</v>
      </c>
      <c r="M4014" t="s">
        <v>73</v>
      </c>
      <c r="N4014">
        <v>999766900</v>
      </c>
      <c r="O4014" t="s">
        <v>420</v>
      </c>
      <c r="P4014">
        <v>16</v>
      </c>
      <c r="R4014" t="s">
        <v>421</v>
      </c>
      <c r="S4014">
        <v>1020</v>
      </c>
      <c r="T4014" t="s">
        <v>343</v>
      </c>
      <c r="U4014">
        <v>1034</v>
      </c>
      <c r="V4014" t="s">
        <v>344</v>
      </c>
      <c r="W4014">
        <v>9.4000000000000004E-3</v>
      </c>
      <c r="X4014" t="s">
        <v>40</v>
      </c>
      <c r="Y4014" t="s">
        <v>41</v>
      </c>
      <c r="AA4014">
        <v>2E-3</v>
      </c>
      <c r="AB4014">
        <v>0.1</v>
      </c>
      <c r="AC4014" t="s">
        <v>40</v>
      </c>
    </row>
    <row r="4015" spans="1:29" x14ac:dyDescent="0.25">
      <c r="A4015" t="s">
        <v>323</v>
      </c>
      <c r="B4015">
        <v>100</v>
      </c>
      <c r="C4015" t="s">
        <v>28</v>
      </c>
      <c r="D4015" t="s">
        <v>675</v>
      </c>
      <c r="E4015" s="1">
        <v>39133</v>
      </c>
      <c r="F4015">
        <v>1450</v>
      </c>
      <c r="H4015" t="s">
        <v>76</v>
      </c>
      <c r="I4015" s="1">
        <v>39143</v>
      </c>
      <c r="J4015" t="s">
        <v>30</v>
      </c>
      <c r="K4015" t="s">
        <v>321</v>
      </c>
      <c r="L4015">
        <v>1</v>
      </c>
      <c r="M4015" t="s">
        <v>73</v>
      </c>
      <c r="N4015">
        <v>999766900</v>
      </c>
      <c r="O4015" t="s">
        <v>420</v>
      </c>
      <c r="P4015">
        <v>16</v>
      </c>
      <c r="R4015" t="s">
        <v>421</v>
      </c>
      <c r="S4015">
        <v>1025</v>
      </c>
      <c r="T4015" t="s">
        <v>101</v>
      </c>
      <c r="U4015">
        <v>951</v>
      </c>
      <c r="V4015" t="s">
        <v>102</v>
      </c>
      <c r="W4015">
        <v>0.98</v>
      </c>
      <c r="X4015" t="s">
        <v>40</v>
      </c>
      <c r="Y4015" t="s">
        <v>41</v>
      </c>
      <c r="AA4015">
        <v>0.1</v>
      </c>
      <c r="AB4015">
        <v>4</v>
      </c>
      <c r="AC4015" t="s">
        <v>40</v>
      </c>
    </row>
    <row r="4016" spans="1:29" x14ac:dyDescent="0.25">
      <c r="A4016" t="s">
        <v>323</v>
      </c>
      <c r="B4016">
        <v>100</v>
      </c>
      <c r="C4016" t="s">
        <v>28</v>
      </c>
      <c r="D4016" t="s">
        <v>675</v>
      </c>
      <c r="E4016" s="1">
        <v>39133</v>
      </c>
      <c r="F4016">
        <v>1450</v>
      </c>
      <c r="H4016" t="s">
        <v>76</v>
      </c>
      <c r="I4016" s="1">
        <v>39143</v>
      </c>
      <c r="J4016" t="s">
        <v>30</v>
      </c>
      <c r="K4016" t="s">
        <v>321</v>
      </c>
      <c r="L4016">
        <v>1</v>
      </c>
      <c r="M4016" t="s">
        <v>73</v>
      </c>
      <c r="N4016">
        <v>999766900</v>
      </c>
      <c r="O4016" t="s">
        <v>420</v>
      </c>
      <c r="P4016">
        <v>16</v>
      </c>
      <c r="R4016" t="s">
        <v>421</v>
      </c>
      <c r="S4016">
        <v>1040</v>
      </c>
      <c r="T4016" t="s">
        <v>557</v>
      </c>
      <c r="U4016">
        <v>620</v>
      </c>
      <c r="V4016" t="s">
        <v>641</v>
      </c>
      <c r="W4016">
        <v>0.3</v>
      </c>
      <c r="X4016" t="s">
        <v>40</v>
      </c>
      <c r="Y4016" t="s">
        <v>41</v>
      </c>
      <c r="AA4016">
        <v>0.1</v>
      </c>
      <c r="AB4016">
        <v>10</v>
      </c>
      <c r="AC4016" t="s">
        <v>40</v>
      </c>
    </row>
    <row r="4017" spans="1:29" x14ac:dyDescent="0.25">
      <c r="A4017" t="s">
        <v>323</v>
      </c>
      <c r="B4017">
        <v>100</v>
      </c>
      <c r="C4017" t="s">
        <v>28</v>
      </c>
      <c r="D4017" t="s">
        <v>675</v>
      </c>
      <c r="E4017" s="1">
        <v>39133</v>
      </c>
      <c r="F4017">
        <v>1450</v>
      </c>
      <c r="H4017" t="s">
        <v>76</v>
      </c>
      <c r="I4017" s="1">
        <v>39143</v>
      </c>
      <c r="J4017" t="s">
        <v>30</v>
      </c>
      <c r="K4017" t="s">
        <v>321</v>
      </c>
      <c r="L4017">
        <v>1</v>
      </c>
      <c r="M4017" t="s">
        <v>73</v>
      </c>
      <c r="N4017">
        <v>999766900</v>
      </c>
      <c r="O4017" t="s">
        <v>420</v>
      </c>
      <c r="P4017">
        <v>16</v>
      </c>
      <c r="R4017" t="s">
        <v>421</v>
      </c>
      <c r="S4017">
        <v>1041</v>
      </c>
      <c r="T4017" t="s">
        <v>559</v>
      </c>
      <c r="U4017">
        <v>615</v>
      </c>
      <c r="V4017" t="s">
        <v>622</v>
      </c>
      <c r="W4017">
        <v>0</v>
      </c>
      <c r="X4017" t="s">
        <v>40</v>
      </c>
      <c r="Y4017" t="s">
        <v>41</v>
      </c>
      <c r="AA4017">
        <v>0.01</v>
      </c>
      <c r="AB4017">
        <v>1</v>
      </c>
      <c r="AC4017" t="s">
        <v>40</v>
      </c>
    </row>
    <row r="4018" spans="1:29" x14ac:dyDescent="0.25">
      <c r="A4018" t="s">
        <v>323</v>
      </c>
      <c r="B4018">
        <v>100</v>
      </c>
      <c r="C4018" t="s">
        <v>28</v>
      </c>
      <c r="D4018" t="s">
        <v>675</v>
      </c>
      <c r="E4018" s="1">
        <v>39133</v>
      </c>
      <c r="F4018">
        <v>1450</v>
      </c>
      <c r="H4018" t="s">
        <v>76</v>
      </c>
      <c r="I4018" s="1">
        <v>39143</v>
      </c>
      <c r="J4018" t="s">
        <v>30</v>
      </c>
      <c r="K4018" t="s">
        <v>321</v>
      </c>
      <c r="L4018">
        <v>1</v>
      </c>
      <c r="M4018" t="s">
        <v>73</v>
      </c>
      <c r="N4018">
        <v>999766900</v>
      </c>
      <c r="O4018" t="s">
        <v>420</v>
      </c>
      <c r="P4018">
        <v>16</v>
      </c>
      <c r="R4018" t="s">
        <v>421</v>
      </c>
      <c r="S4018">
        <v>1085</v>
      </c>
      <c r="T4018" t="s">
        <v>561</v>
      </c>
      <c r="U4018">
        <v>1059</v>
      </c>
      <c r="V4018" t="s">
        <v>561</v>
      </c>
      <c r="W4018">
        <v>0</v>
      </c>
      <c r="X4018" t="s">
        <v>40</v>
      </c>
      <c r="Y4018" t="s">
        <v>41</v>
      </c>
      <c r="AA4018">
        <v>4.0000000000000002E-4</v>
      </c>
      <c r="AB4018">
        <v>2E-3</v>
      </c>
      <c r="AC4018" t="s">
        <v>40</v>
      </c>
    </row>
    <row r="4019" spans="1:29" x14ac:dyDescent="0.25">
      <c r="A4019" t="s">
        <v>323</v>
      </c>
      <c r="B4019">
        <v>100</v>
      </c>
      <c r="C4019" t="s">
        <v>28</v>
      </c>
      <c r="D4019" t="s">
        <v>675</v>
      </c>
      <c r="E4019" s="1">
        <v>39133</v>
      </c>
      <c r="F4019">
        <v>1450</v>
      </c>
      <c r="H4019" t="s">
        <v>76</v>
      </c>
      <c r="I4019" s="1">
        <v>39143</v>
      </c>
      <c r="J4019" t="s">
        <v>30</v>
      </c>
      <c r="K4019" t="s">
        <v>321</v>
      </c>
      <c r="L4019">
        <v>1</v>
      </c>
      <c r="M4019" t="s">
        <v>73</v>
      </c>
      <c r="N4019">
        <v>999766900</v>
      </c>
      <c r="O4019" t="s">
        <v>420</v>
      </c>
      <c r="P4019">
        <v>16</v>
      </c>
      <c r="R4019" t="s">
        <v>421</v>
      </c>
      <c r="S4019">
        <v>1036</v>
      </c>
      <c r="T4019" t="s">
        <v>562</v>
      </c>
      <c r="U4019">
        <v>1067</v>
      </c>
      <c r="V4019" t="s">
        <v>563</v>
      </c>
      <c r="W4019">
        <v>4.7000000000000002E-3</v>
      </c>
      <c r="X4019" t="s">
        <v>40</v>
      </c>
      <c r="Y4019" t="s">
        <v>41</v>
      </c>
      <c r="AA4019">
        <v>1E-3</v>
      </c>
      <c r="AB4019">
        <v>0.1</v>
      </c>
      <c r="AC4019" t="s">
        <v>40</v>
      </c>
    </row>
    <row r="4020" spans="1:29" x14ac:dyDescent="0.25">
      <c r="A4020" t="s">
        <v>323</v>
      </c>
      <c r="B4020">
        <v>100</v>
      </c>
      <c r="C4020" t="s">
        <v>28</v>
      </c>
      <c r="D4020" t="s">
        <v>675</v>
      </c>
      <c r="E4020" s="1">
        <v>39133</v>
      </c>
      <c r="F4020">
        <v>1450</v>
      </c>
      <c r="H4020" t="s">
        <v>76</v>
      </c>
      <c r="I4020" s="1">
        <v>39143</v>
      </c>
      <c r="J4020" t="s">
        <v>30</v>
      </c>
      <c r="K4020" t="s">
        <v>321</v>
      </c>
      <c r="L4020">
        <v>1</v>
      </c>
      <c r="M4020" t="s">
        <v>73</v>
      </c>
      <c r="N4020">
        <v>999766900</v>
      </c>
      <c r="O4020" t="s">
        <v>420</v>
      </c>
      <c r="P4020">
        <v>16</v>
      </c>
      <c r="R4020" t="s">
        <v>421</v>
      </c>
      <c r="S4020">
        <v>1035</v>
      </c>
      <c r="T4020" t="s">
        <v>351</v>
      </c>
      <c r="U4020">
        <v>71900</v>
      </c>
      <c r="V4020" t="s">
        <v>352</v>
      </c>
      <c r="W4020">
        <v>0</v>
      </c>
      <c r="X4020" t="s">
        <v>40</v>
      </c>
      <c r="Y4020" t="s">
        <v>41</v>
      </c>
      <c r="AA4020">
        <v>1E-4</v>
      </c>
      <c r="AB4020">
        <v>2E-3</v>
      </c>
      <c r="AC4020" t="s">
        <v>40</v>
      </c>
    </row>
    <row r="4021" spans="1:29" x14ac:dyDescent="0.25">
      <c r="A4021" t="s">
        <v>323</v>
      </c>
      <c r="B4021">
        <v>100</v>
      </c>
      <c r="C4021" t="s">
        <v>28</v>
      </c>
      <c r="D4021" t="s">
        <v>675</v>
      </c>
      <c r="E4021" s="1">
        <v>39133</v>
      </c>
      <c r="F4021">
        <v>1450</v>
      </c>
      <c r="H4021" t="s">
        <v>76</v>
      </c>
      <c r="I4021" s="1">
        <v>39143</v>
      </c>
      <c r="J4021" t="s">
        <v>30</v>
      </c>
      <c r="K4021" t="s">
        <v>321</v>
      </c>
      <c r="L4021">
        <v>1</v>
      </c>
      <c r="M4021" t="s">
        <v>73</v>
      </c>
      <c r="N4021">
        <v>999766900</v>
      </c>
      <c r="O4021" t="s">
        <v>420</v>
      </c>
      <c r="P4021">
        <v>16</v>
      </c>
      <c r="R4021" t="s">
        <v>421</v>
      </c>
      <c r="S4021">
        <v>1010</v>
      </c>
      <c r="T4021" t="s">
        <v>353</v>
      </c>
      <c r="U4021">
        <v>1007</v>
      </c>
      <c r="V4021" t="s">
        <v>354</v>
      </c>
      <c r="W4021">
        <v>0.02</v>
      </c>
      <c r="X4021" t="s">
        <v>40</v>
      </c>
      <c r="Y4021" t="s">
        <v>41</v>
      </c>
      <c r="AA4021">
        <v>2E-3</v>
      </c>
      <c r="AB4021">
        <v>2</v>
      </c>
      <c r="AC4021" t="s">
        <v>40</v>
      </c>
    </row>
    <row r="4022" spans="1:29" x14ac:dyDescent="0.25">
      <c r="A4022" t="s">
        <v>323</v>
      </c>
      <c r="B4022">
        <v>100</v>
      </c>
      <c r="C4022" t="s">
        <v>28</v>
      </c>
      <c r="D4022" t="s">
        <v>675</v>
      </c>
      <c r="E4022" s="1">
        <v>39133</v>
      </c>
      <c r="F4022">
        <v>1450</v>
      </c>
      <c r="H4022" t="s">
        <v>76</v>
      </c>
      <c r="I4022" s="1">
        <v>39143</v>
      </c>
      <c r="J4022" t="s">
        <v>30</v>
      </c>
      <c r="K4022" t="s">
        <v>321</v>
      </c>
      <c r="L4022">
        <v>1</v>
      </c>
      <c r="M4022" t="s">
        <v>73</v>
      </c>
      <c r="N4022">
        <v>999766900</v>
      </c>
      <c r="O4022" t="s">
        <v>420</v>
      </c>
      <c r="P4022">
        <v>16</v>
      </c>
      <c r="R4022" t="s">
        <v>421</v>
      </c>
      <c r="S4022">
        <v>1005</v>
      </c>
      <c r="T4022" t="s">
        <v>355</v>
      </c>
      <c r="U4022">
        <v>1002</v>
      </c>
      <c r="V4022" t="s">
        <v>356</v>
      </c>
      <c r="W4022">
        <v>0</v>
      </c>
      <c r="X4022" t="s">
        <v>40</v>
      </c>
      <c r="Y4022" t="s">
        <v>41</v>
      </c>
      <c r="AA4022">
        <v>2E-3</v>
      </c>
      <c r="AB4022">
        <v>0.01</v>
      </c>
      <c r="AC4022" t="s">
        <v>40</v>
      </c>
    </row>
    <row r="4023" spans="1:29" x14ac:dyDescent="0.25">
      <c r="A4023" t="s">
        <v>621</v>
      </c>
      <c r="B4023">
        <v>100</v>
      </c>
      <c r="C4023" t="s">
        <v>28</v>
      </c>
      <c r="D4023">
        <v>1568568</v>
      </c>
      <c r="E4023" s="1">
        <v>39097</v>
      </c>
      <c r="F4023">
        <v>1120</v>
      </c>
      <c r="H4023" t="s">
        <v>76</v>
      </c>
      <c r="I4023" s="1">
        <v>39107</v>
      </c>
      <c r="J4023" t="s">
        <v>30</v>
      </c>
      <c r="K4023" t="s">
        <v>321</v>
      </c>
      <c r="L4023">
        <v>1</v>
      </c>
      <c r="M4023" t="s">
        <v>152</v>
      </c>
      <c r="N4023">
        <v>999766900</v>
      </c>
      <c r="O4023" t="s">
        <v>420</v>
      </c>
      <c r="P4023">
        <v>1</v>
      </c>
      <c r="R4023" t="s">
        <v>421</v>
      </c>
      <c r="S4023">
        <v>2920</v>
      </c>
      <c r="T4023" t="s">
        <v>431</v>
      </c>
      <c r="U4023">
        <v>680</v>
      </c>
      <c r="V4023" t="s">
        <v>432</v>
      </c>
      <c r="W4023">
        <v>1.29</v>
      </c>
      <c r="X4023" t="s">
        <v>40</v>
      </c>
      <c r="Y4023" t="s">
        <v>41</v>
      </c>
      <c r="AA4023">
        <v>0.5</v>
      </c>
      <c r="AC4023" t="s">
        <v>40</v>
      </c>
    </row>
    <row r="4024" spans="1:29" x14ac:dyDescent="0.25">
      <c r="A4024" t="s">
        <v>621</v>
      </c>
      <c r="B4024">
        <v>100</v>
      </c>
      <c r="C4024" t="s">
        <v>28</v>
      </c>
      <c r="D4024">
        <v>1153223</v>
      </c>
      <c r="E4024" s="1">
        <v>38328</v>
      </c>
      <c r="F4024">
        <v>900</v>
      </c>
      <c r="H4024" t="s">
        <v>76</v>
      </c>
      <c r="I4024" s="1">
        <v>38337</v>
      </c>
      <c r="J4024" t="s">
        <v>30</v>
      </c>
      <c r="K4024" t="s">
        <v>321</v>
      </c>
      <c r="L4024">
        <v>1</v>
      </c>
      <c r="M4024" t="s">
        <v>73</v>
      </c>
      <c r="N4024">
        <v>999766900</v>
      </c>
      <c r="O4024" t="s">
        <v>420</v>
      </c>
      <c r="P4024">
        <v>1</v>
      </c>
      <c r="S4024">
        <v>2920</v>
      </c>
      <c r="T4024" t="s">
        <v>431</v>
      </c>
      <c r="U4024">
        <v>680</v>
      </c>
      <c r="V4024" t="s">
        <v>432</v>
      </c>
      <c r="W4024">
        <v>1.44</v>
      </c>
      <c r="X4024" t="s">
        <v>40</v>
      </c>
      <c r="Y4024" t="s">
        <v>41</v>
      </c>
      <c r="AC4024" t="s">
        <v>40</v>
      </c>
    </row>
    <row r="4025" spans="1:29" x14ac:dyDescent="0.25">
      <c r="A4025" t="s">
        <v>621</v>
      </c>
      <c r="B4025">
        <v>100</v>
      </c>
      <c r="C4025" t="s">
        <v>28</v>
      </c>
      <c r="D4025">
        <v>1136612</v>
      </c>
      <c r="E4025" s="1">
        <v>38301</v>
      </c>
      <c r="F4025">
        <v>1600</v>
      </c>
      <c r="H4025" t="s">
        <v>76</v>
      </c>
      <c r="I4025" s="1">
        <v>38323</v>
      </c>
      <c r="J4025" t="s">
        <v>30</v>
      </c>
      <c r="K4025" t="s">
        <v>321</v>
      </c>
      <c r="L4025">
        <v>1</v>
      </c>
      <c r="M4025" t="s">
        <v>73</v>
      </c>
      <c r="N4025">
        <v>999766900</v>
      </c>
      <c r="O4025" t="s">
        <v>420</v>
      </c>
      <c r="P4025">
        <v>1</v>
      </c>
      <c r="S4025">
        <v>2920</v>
      </c>
      <c r="T4025" t="s">
        <v>431</v>
      </c>
      <c r="U4025">
        <v>680</v>
      </c>
      <c r="V4025" t="s">
        <v>432</v>
      </c>
      <c r="W4025">
        <v>1.5</v>
      </c>
      <c r="X4025" t="s">
        <v>40</v>
      </c>
      <c r="Y4025" t="s">
        <v>41</v>
      </c>
      <c r="AC4025" t="s">
        <v>40</v>
      </c>
    </row>
    <row r="4026" spans="1:29" x14ac:dyDescent="0.25">
      <c r="A4026" t="s">
        <v>621</v>
      </c>
      <c r="B4026">
        <v>100</v>
      </c>
      <c r="C4026" t="s">
        <v>28</v>
      </c>
      <c r="D4026">
        <v>1112045</v>
      </c>
      <c r="E4026" s="1">
        <v>38273</v>
      </c>
      <c r="F4026">
        <v>930</v>
      </c>
      <c r="H4026" t="s">
        <v>76</v>
      </c>
      <c r="I4026" s="1">
        <v>38289</v>
      </c>
      <c r="J4026" t="s">
        <v>30</v>
      </c>
      <c r="K4026" t="s">
        <v>321</v>
      </c>
      <c r="L4026">
        <v>1</v>
      </c>
      <c r="M4026" t="s">
        <v>73</v>
      </c>
      <c r="N4026">
        <v>999766900</v>
      </c>
      <c r="O4026" t="s">
        <v>420</v>
      </c>
      <c r="P4026">
        <v>1</v>
      </c>
      <c r="S4026">
        <v>2920</v>
      </c>
      <c r="T4026" t="s">
        <v>431</v>
      </c>
      <c r="U4026">
        <v>680</v>
      </c>
      <c r="V4026" t="s">
        <v>432</v>
      </c>
      <c r="W4026">
        <v>1.4</v>
      </c>
      <c r="X4026" t="s">
        <v>40</v>
      </c>
      <c r="Y4026" t="s">
        <v>41</v>
      </c>
      <c r="AC4026" t="s">
        <v>40</v>
      </c>
    </row>
    <row r="4027" spans="1:29" x14ac:dyDescent="0.25">
      <c r="A4027" t="s">
        <v>621</v>
      </c>
      <c r="B4027">
        <v>100</v>
      </c>
      <c r="C4027" t="s">
        <v>28</v>
      </c>
      <c r="D4027">
        <v>1100357</v>
      </c>
      <c r="E4027" s="1">
        <v>38239</v>
      </c>
      <c r="F4027">
        <v>1030</v>
      </c>
      <c r="H4027" t="s">
        <v>76</v>
      </c>
      <c r="I4027" s="1">
        <v>38248</v>
      </c>
      <c r="J4027" t="s">
        <v>30</v>
      </c>
      <c r="K4027" t="s">
        <v>321</v>
      </c>
      <c r="L4027">
        <v>1</v>
      </c>
      <c r="M4027" t="s">
        <v>73</v>
      </c>
      <c r="N4027">
        <v>999766900</v>
      </c>
      <c r="O4027" t="s">
        <v>420</v>
      </c>
      <c r="P4027">
        <v>1</v>
      </c>
      <c r="S4027">
        <v>2920</v>
      </c>
      <c r="T4027" t="s">
        <v>431</v>
      </c>
      <c r="U4027">
        <v>680</v>
      </c>
      <c r="V4027" t="s">
        <v>432</v>
      </c>
      <c r="W4027">
        <v>104</v>
      </c>
      <c r="X4027" t="s">
        <v>40</v>
      </c>
      <c r="Y4027" t="s">
        <v>41</v>
      </c>
      <c r="AC4027" t="s">
        <v>40</v>
      </c>
    </row>
    <row r="4028" spans="1:29" x14ac:dyDescent="0.25">
      <c r="A4028" t="s">
        <v>621</v>
      </c>
      <c r="B4028">
        <v>100</v>
      </c>
      <c r="C4028" t="s">
        <v>28</v>
      </c>
      <c r="D4028">
        <v>1081208</v>
      </c>
      <c r="E4028" s="1">
        <v>38204</v>
      </c>
      <c r="F4028">
        <v>1400</v>
      </c>
      <c r="H4028" t="s">
        <v>76</v>
      </c>
      <c r="I4028" s="1">
        <v>38215</v>
      </c>
      <c r="J4028" t="s">
        <v>30</v>
      </c>
      <c r="K4028" t="s">
        <v>321</v>
      </c>
      <c r="L4028">
        <v>1</v>
      </c>
      <c r="M4028" t="s">
        <v>73</v>
      </c>
      <c r="N4028">
        <v>999766900</v>
      </c>
      <c r="O4028" t="s">
        <v>420</v>
      </c>
      <c r="P4028">
        <v>1</v>
      </c>
      <c r="S4028">
        <v>2920</v>
      </c>
      <c r="T4028" t="s">
        <v>431</v>
      </c>
      <c r="U4028">
        <v>680</v>
      </c>
      <c r="V4028" t="s">
        <v>432</v>
      </c>
      <c r="W4028">
        <v>1.5</v>
      </c>
      <c r="X4028" t="s">
        <v>40</v>
      </c>
      <c r="Y4028" t="s">
        <v>41</v>
      </c>
      <c r="AC4028" t="s">
        <v>40</v>
      </c>
    </row>
    <row r="4029" spans="1:29" x14ac:dyDescent="0.25">
      <c r="A4029" t="s">
        <v>621</v>
      </c>
      <c r="B4029">
        <v>100</v>
      </c>
      <c r="C4029" t="s">
        <v>28</v>
      </c>
      <c r="D4029">
        <v>1066210</v>
      </c>
      <c r="E4029" s="1">
        <v>38176</v>
      </c>
      <c r="F4029">
        <v>1400</v>
      </c>
      <c r="H4029" t="s">
        <v>76</v>
      </c>
      <c r="I4029" s="1">
        <v>38201</v>
      </c>
      <c r="J4029" t="s">
        <v>30</v>
      </c>
      <c r="K4029" t="s">
        <v>321</v>
      </c>
      <c r="L4029">
        <v>1</v>
      </c>
      <c r="M4029" t="s">
        <v>73</v>
      </c>
      <c r="N4029">
        <v>999766900</v>
      </c>
      <c r="O4029" t="s">
        <v>420</v>
      </c>
      <c r="P4029">
        <v>1</v>
      </c>
      <c r="S4029">
        <v>2920</v>
      </c>
      <c r="T4029" t="s">
        <v>431</v>
      </c>
      <c r="U4029">
        <v>680</v>
      </c>
      <c r="V4029" t="s">
        <v>432</v>
      </c>
      <c r="W4029">
        <v>1.9</v>
      </c>
      <c r="X4029" t="s">
        <v>40</v>
      </c>
      <c r="Y4029" t="s">
        <v>41</v>
      </c>
      <c r="AC4029" t="s">
        <v>40</v>
      </c>
    </row>
    <row r="4030" spans="1:29" x14ac:dyDescent="0.25">
      <c r="A4030" t="s">
        <v>621</v>
      </c>
      <c r="B4030">
        <v>100</v>
      </c>
      <c r="C4030" t="s">
        <v>28</v>
      </c>
      <c r="D4030">
        <v>1054357</v>
      </c>
      <c r="E4030" s="1">
        <v>38152</v>
      </c>
      <c r="F4030">
        <v>1000</v>
      </c>
      <c r="H4030" t="s">
        <v>76</v>
      </c>
      <c r="I4030" s="1">
        <v>38162</v>
      </c>
      <c r="J4030" t="s">
        <v>30</v>
      </c>
      <c r="K4030" t="s">
        <v>321</v>
      </c>
      <c r="L4030">
        <v>1</v>
      </c>
      <c r="M4030" t="s">
        <v>422</v>
      </c>
      <c r="N4030">
        <v>999766900</v>
      </c>
      <c r="O4030" t="s">
        <v>420</v>
      </c>
      <c r="P4030">
        <v>1</v>
      </c>
      <c r="R4030" t="s">
        <v>423</v>
      </c>
      <c r="S4030">
        <v>2920</v>
      </c>
      <c r="T4030" t="s">
        <v>431</v>
      </c>
      <c r="U4030">
        <v>680</v>
      </c>
      <c r="V4030" t="s">
        <v>432</v>
      </c>
      <c r="W4030">
        <v>1.6</v>
      </c>
      <c r="X4030" t="s">
        <v>40</v>
      </c>
      <c r="Y4030" t="s">
        <v>41</v>
      </c>
      <c r="AC4030" t="s">
        <v>40</v>
      </c>
    </row>
    <row r="4031" spans="1:29" x14ac:dyDescent="0.25">
      <c r="A4031" t="s">
        <v>621</v>
      </c>
      <c r="B4031">
        <v>100</v>
      </c>
      <c r="C4031" t="s">
        <v>28</v>
      </c>
      <c r="D4031">
        <v>1035752</v>
      </c>
      <c r="E4031" s="1">
        <v>38113</v>
      </c>
      <c r="F4031">
        <v>1000</v>
      </c>
      <c r="H4031" t="s">
        <v>76</v>
      </c>
      <c r="I4031" s="1">
        <v>38121</v>
      </c>
      <c r="J4031" t="s">
        <v>30</v>
      </c>
      <c r="K4031" t="s">
        <v>321</v>
      </c>
      <c r="L4031">
        <v>1</v>
      </c>
      <c r="M4031" t="s">
        <v>422</v>
      </c>
      <c r="N4031">
        <v>999766900</v>
      </c>
      <c r="O4031" t="s">
        <v>420</v>
      </c>
      <c r="P4031">
        <v>1</v>
      </c>
      <c r="R4031" t="s">
        <v>423</v>
      </c>
      <c r="S4031">
        <v>2920</v>
      </c>
      <c r="T4031" t="s">
        <v>431</v>
      </c>
      <c r="U4031">
        <v>680</v>
      </c>
      <c r="V4031" t="s">
        <v>432</v>
      </c>
      <c r="W4031">
        <v>1.5</v>
      </c>
      <c r="X4031" t="s">
        <v>40</v>
      </c>
      <c r="Y4031" t="s">
        <v>41</v>
      </c>
      <c r="AC4031" t="s">
        <v>40</v>
      </c>
    </row>
    <row r="4032" spans="1:29" x14ac:dyDescent="0.25">
      <c r="A4032" t="s">
        <v>621</v>
      </c>
      <c r="B4032">
        <v>100</v>
      </c>
      <c r="C4032" t="s">
        <v>28</v>
      </c>
      <c r="D4032">
        <v>1021972</v>
      </c>
      <c r="E4032" s="1">
        <v>38082</v>
      </c>
      <c r="F4032">
        <v>1430</v>
      </c>
      <c r="H4032" t="s">
        <v>76</v>
      </c>
      <c r="I4032" s="1">
        <v>38096</v>
      </c>
      <c r="J4032" t="s">
        <v>30</v>
      </c>
      <c r="K4032" t="s">
        <v>321</v>
      </c>
      <c r="L4032">
        <v>1</v>
      </c>
      <c r="M4032" t="s">
        <v>422</v>
      </c>
      <c r="N4032">
        <v>999766900</v>
      </c>
      <c r="O4032" t="s">
        <v>420</v>
      </c>
      <c r="P4032">
        <v>1</v>
      </c>
      <c r="R4032" t="s">
        <v>423</v>
      </c>
      <c r="S4032">
        <v>2920</v>
      </c>
      <c r="T4032" t="s">
        <v>431</v>
      </c>
      <c r="U4032">
        <v>680</v>
      </c>
      <c r="V4032" t="s">
        <v>432</v>
      </c>
      <c r="W4032">
        <v>1.4</v>
      </c>
      <c r="X4032" t="s">
        <v>40</v>
      </c>
      <c r="Y4032" t="s">
        <v>41</v>
      </c>
      <c r="AC4032" t="s">
        <v>40</v>
      </c>
    </row>
    <row r="4033" spans="1:29" x14ac:dyDescent="0.25">
      <c r="A4033" t="s">
        <v>621</v>
      </c>
      <c r="B4033">
        <v>100</v>
      </c>
      <c r="C4033" t="s">
        <v>28</v>
      </c>
      <c r="D4033">
        <v>1008439</v>
      </c>
      <c r="E4033" s="1">
        <v>38049</v>
      </c>
      <c r="F4033">
        <v>1400</v>
      </c>
      <c r="H4033" t="s">
        <v>76</v>
      </c>
      <c r="I4033" s="1">
        <v>38058</v>
      </c>
      <c r="J4033" t="s">
        <v>30</v>
      </c>
      <c r="K4033" t="s">
        <v>321</v>
      </c>
      <c r="L4033">
        <v>1</v>
      </c>
      <c r="M4033" t="s">
        <v>422</v>
      </c>
      <c r="N4033">
        <v>999766900</v>
      </c>
      <c r="O4033" t="s">
        <v>420</v>
      </c>
      <c r="P4033">
        <v>1</v>
      </c>
      <c r="R4033" t="s">
        <v>423</v>
      </c>
      <c r="S4033">
        <v>2920</v>
      </c>
      <c r="T4033" t="s">
        <v>431</v>
      </c>
      <c r="U4033">
        <v>680</v>
      </c>
      <c r="V4033" t="s">
        <v>432</v>
      </c>
      <c r="W4033">
        <v>1.5</v>
      </c>
      <c r="X4033" t="s">
        <v>40</v>
      </c>
      <c r="Y4033" t="s">
        <v>41</v>
      </c>
      <c r="AC4033" t="s">
        <v>40</v>
      </c>
    </row>
    <row r="4034" spans="1:29" x14ac:dyDescent="0.25">
      <c r="A4034" t="s">
        <v>621</v>
      </c>
      <c r="B4034">
        <v>100</v>
      </c>
      <c r="C4034" t="s">
        <v>28</v>
      </c>
      <c r="D4034">
        <v>998078</v>
      </c>
      <c r="E4034" s="1">
        <v>38026</v>
      </c>
      <c r="F4034">
        <v>1400</v>
      </c>
      <c r="H4034" t="s">
        <v>76</v>
      </c>
      <c r="I4034" s="1">
        <v>38036</v>
      </c>
      <c r="J4034" t="s">
        <v>30</v>
      </c>
      <c r="K4034" t="s">
        <v>321</v>
      </c>
      <c r="L4034">
        <v>1</v>
      </c>
      <c r="M4034" t="s">
        <v>422</v>
      </c>
      <c r="N4034">
        <v>999766900</v>
      </c>
      <c r="O4034" t="s">
        <v>420</v>
      </c>
      <c r="P4034">
        <v>1</v>
      </c>
      <c r="R4034" t="s">
        <v>423</v>
      </c>
      <c r="S4034">
        <v>2920</v>
      </c>
      <c r="T4034" t="s">
        <v>431</v>
      </c>
      <c r="U4034">
        <v>680</v>
      </c>
      <c r="V4034" t="s">
        <v>432</v>
      </c>
      <c r="W4034">
        <v>1.5</v>
      </c>
      <c r="X4034" t="s">
        <v>40</v>
      </c>
      <c r="Y4034" t="s">
        <v>41</v>
      </c>
      <c r="AC4034" t="s">
        <v>40</v>
      </c>
    </row>
    <row r="4035" spans="1:29" x14ac:dyDescent="0.25">
      <c r="A4035" t="s">
        <v>323</v>
      </c>
      <c r="B4035">
        <v>100</v>
      </c>
      <c r="C4035" t="s">
        <v>28</v>
      </c>
      <c r="D4035" t="s">
        <v>676</v>
      </c>
      <c r="E4035" s="1">
        <v>38005</v>
      </c>
      <c r="F4035">
        <v>1330</v>
      </c>
      <c r="H4035" t="s">
        <v>76</v>
      </c>
      <c r="I4035" s="1">
        <v>38019</v>
      </c>
      <c r="J4035" t="s">
        <v>30</v>
      </c>
      <c r="K4035" t="s">
        <v>321</v>
      </c>
      <c r="L4035">
        <v>1</v>
      </c>
      <c r="M4035" t="s">
        <v>422</v>
      </c>
      <c r="N4035">
        <v>999766900</v>
      </c>
      <c r="O4035" t="s">
        <v>420</v>
      </c>
      <c r="P4035">
        <v>16</v>
      </c>
      <c r="R4035" t="s">
        <v>423</v>
      </c>
      <c r="S4035">
        <v>1052</v>
      </c>
      <c r="T4035" t="s">
        <v>333</v>
      </c>
      <c r="U4035">
        <v>929</v>
      </c>
      <c r="V4035" t="s">
        <v>334</v>
      </c>
      <c r="W4035">
        <v>8.6</v>
      </c>
      <c r="X4035" t="s">
        <v>40</v>
      </c>
      <c r="Y4035" t="s">
        <v>41</v>
      </c>
      <c r="Z4035">
        <v>0.05</v>
      </c>
      <c r="AC4035" t="s">
        <v>40</v>
      </c>
    </row>
    <row r="4036" spans="1:29" x14ac:dyDescent="0.25">
      <c r="A4036" t="s">
        <v>323</v>
      </c>
      <c r="B4036">
        <v>100</v>
      </c>
      <c r="C4036" t="s">
        <v>28</v>
      </c>
      <c r="D4036" t="s">
        <v>676</v>
      </c>
      <c r="E4036" s="1">
        <v>38005</v>
      </c>
      <c r="F4036">
        <v>1330</v>
      </c>
      <c r="H4036" t="s">
        <v>76</v>
      </c>
      <c r="I4036" s="1">
        <v>38019</v>
      </c>
      <c r="J4036" t="s">
        <v>30</v>
      </c>
      <c r="K4036" t="s">
        <v>321</v>
      </c>
      <c r="L4036">
        <v>1</v>
      </c>
      <c r="M4036" t="s">
        <v>422</v>
      </c>
      <c r="N4036">
        <v>999766900</v>
      </c>
      <c r="O4036" t="s">
        <v>420</v>
      </c>
      <c r="P4036">
        <v>16</v>
      </c>
      <c r="R4036" t="s">
        <v>423</v>
      </c>
      <c r="S4036">
        <v>1055</v>
      </c>
      <c r="T4036" t="s">
        <v>50</v>
      </c>
      <c r="U4036">
        <v>945</v>
      </c>
      <c r="V4036" t="s">
        <v>51</v>
      </c>
      <c r="W4036">
        <v>30</v>
      </c>
      <c r="X4036" t="s">
        <v>40</v>
      </c>
      <c r="Y4036" t="s">
        <v>41</v>
      </c>
      <c r="Z4036">
        <v>1</v>
      </c>
      <c r="AC4036" t="s">
        <v>40</v>
      </c>
    </row>
    <row r="4037" spans="1:29" x14ac:dyDescent="0.25">
      <c r="A4037" t="s">
        <v>323</v>
      </c>
      <c r="B4037">
        <v>100</v>
      </c>
      <c r="C4037" t="s">
        <v>28</v>
      </c>
      <c r="D4037" t="s">
        <v>676</v>
      </c>
      <c r="E4037" s="1">
        <v>38005</v>
      </c>
      <c r="F4037">
        <v>1330</v>
      </c>
      <c r="H4037" t="s">
        <v>76</v>
      </c>
      <c r="I4037" s="1">
        <v>38019</v>
      </c>
      <c r="J4037" t="s">
        <v>30</v>
      </c>
      <c r="K4037" t="s">
        <v>321</v>
      </c>
      <c r="L4037">
        <v>1</v>
      </c>
      <c r="M4037" t="s">
        <v>422</v>
      </c>
      <c r="N4037">
        <v>999766900</v>
      </c>
      <c r="O4037" t="s">
        <v>420</v>
      </c>
      <c r="P4037">
        <v>16</v>
      </c>
      <c r="R4037" t="s">
        <v>423</v>
      </c>
      <c r="S4037">
        <v>1038</v>
      </c>
      <c r="T4037" t="s">
        <v>337</v>
      </c>
      <c r="U4037">
        <v>630</v>
      </c>
      <c r="V4037" t="s">
        <v>338</v>
      </c>
      <c r="W4037">
        <v>0.4</v>
      </c>
      <c r="X4037" t="s">
        <v>40</v>
      </c>
      <c r="Y4037" t="s">
        <v>41</v>
      </c>
      <c r="Z4037">
        <v>0.02</v>
      </c>
      <c r="AB4037">
        <v>10</v>
      </c>
      <c r="AC4037" t="s">
        <v>40</v>
      </c>
    </row>
    <row r="4038" spans="1:29" x14ac:dyDescent="0.25">
      <c r="A4038" t="s">
        <v>323</v>
      </c>
      <c r="B4038">
        <v>100</v>
      </c>
      <c r="C4038" t="s">
        <v>28</v>
      </c>
      <c r="D4038" t="s">
        <v>676</v>
      </c>
      <c r="E4038" s="1">
        <v>38005</v>
      </c>
      <c r="F4038">
        <v>1330</v>
      </c>
      <c r="H4038" t="s">
        <v>76</v>
      </c>
      <c r="I4038" s="1">
        <v>38019</v>
      </c>
      <c r="J4038" t="s">
        <v>30</v>
      </c>
      <c r="K4038" t="s">
        <v>321</v>
      </c>
      <c r="L4038">
        <v>1</v>
      </c>
      <c r="M4038" t="s">
        <v>422</v>
      </c>
      <c r="N4038">
        <v>999766900</v>
      </c>
      <c r="O4038" t="s">
        <v>420</v>
      </c>
      <c r="P4038">
        <v>16</v>
      </c>
      <c r="R4038" t="s">
        <v>423</v>
      </c>
      <c r="S4038">
        <v>1074</v>
      </c>
      <c r="T4038" t="s">
        <v>554</v>
      </c>
      <c r="U4038">
        <v>1097</v>
      </c>
      <c r="V4038" t="s">
        <v>554</v>
      </c>
      <c r="W4038">
        <v>0</v>
      </c>
      <c r="X4038" t="s">
        <v>40</v>
      </c>
      <c r="Y4038" t="s">
        <v>70</v>
      </c>
      <c r="Z4038">
        <v>4.0000000000000002E-4</v>
      </c>
      <c r="AB4038">
        <v>6.0000000000000001E-3</v>
      </c>
      <c r="AC4038" t="s">
        <v>40</v>
      </c>
    </row>
    <row r="4039" spans="1:29" x14ac:dyDescent="0.25">
      <c r="A4039" t="s">
        <v>323</v>
      </c>
      <c r="B4039">
        <v>100</v>
      </c>
      <c r="C4039" t="s">
        <v>28</v>
      </c>
      <c r="D4039" t="s">
        <v>676</v>
      </c>
      <c r="E4039" s="1">
        <v>38005</v>
      </c>
      <c r="F4039">
        <v>1330</v>
      </c>
      <c r="H4039" t="s">
        <v>76</v>
      </c>
      <c r="I4039" s="1">
        <v>38019</v>
      </c>
      <c r="J4039" t="s">
        <v>30</v>
      </c>
      <c r="K4039" t="s">
        <v>321</v>
      </c>
      <c r="L4039">
        <v>1</v>
      </c>
      <c r="M4039" t="s">
        <v>422</v>
      </c>
      <c r="N4039">
        <v>999766900</v>
      </c>
      <c r="O4039" t="s">
        <v>420</v>
      </c>
      <c r="P4039">
        <v>16</v>
      </c>
      <c r="R4039" t="s">
        <v>423</v>
      </c>
      <c r="S4039">
        <v>1075</v>
      </c>
      <c r="T4039" t="s">
        <v>555</v>
      </c>
      <c r="U4039">
        <v>1012</v>
      </c>
      <c r="V4039" t="s">
        <v>555</v>
      </c>
      <c r="W4039">
        <v>0</v>
      </c>
      <c r="X4039" t="s">
        <v>40</v>
      </c>
      <c r="Y4039" t="s">
        <v>70</v>
      </c>
      <c r="Z4039">
        <v>1.0000000000000001E-5</v>
      </c>
      <c r="AB4039">
        <v>4.0000000000000001E-3</v>
      </c>
      <c r="AC4039" t="s">
        <v>40</v>
      </c>
    </row>
    <row r="4040" spans="1:29" x14ac:dyDescent="0.25">
      <c r="A4040" t="s">
        <v>323</v>
      </c>
      <c r="B4040">
        <v>100</v>
      </c>
      <c r="C4040" t="s">
        <v>28</v>
      </c>
      <c r="D4040" t="s">
        <v>676</v>
      </c>
      <c r="E4040" s="1">
        <v>38005</v>
      </c>
      <c r="F4040">
        <v>1330</v>
      </c>
      <c r="H4040" t="s">
        <v>76</v>
      </c>
      <c r="I4040" s="1">
        <v>38019</v>
      </c>
      <c r="J4040" t="s">
        <v>30</v>
      </c>
      <c r="K4040" t="s">
        <v>321</v>
      </c>
      <c r="L4040">
        <v>1</v>
      </c>
      <c r="M4040" t="s">
        <v>422</v>
      </c>
      <c r="N4040">
        <v>999766900</v>
      </c>
      <c r="O4040" t="s">
        <v>420</v>
      </c>
      <c r="P4040">
        <v>16</v>
      </c>
      <c r="R4040" t="s">
        <v>423</v>
      </c>
      <c r="S4040">
        <v>1045</v>
      </c>
      <c r="T4040" t="s">
        <v>339</v>
      </c>
      <c r="U4040">
        <v>1147</v>
      </c>
      <c r="V4040" t="s">
        <v>340</v>
      </c>
      <c r="W4040">
        <v>0</v>
      </c>
      <c r="X4040" t="s">
        <v>40</v>
      </c>
      <c r="Y4040" t="s">
        <v>70</v>
      </c>
      <c r="Z4040">
        <v>1E-3</v>
      </c>
      <c r="AB4040">
        <v>0.05</v>
      </c>
      <c r="AC4040" t="s">
        <v>40</v>
      </c>
    </row>
    <row r="4041" spans="1:29" x14ac:dyDescent="0.25">
      <c r="A4041" t="s">
        <v>323</v>
      </c>
      <c r="B4041">
        <v>100</v>
      </c>
      <c r="C4041" t="s">
        <v>28</v>
      </c>
      <c r="D4041" t="s">
        <v>676</v>
      </c>
      <c r="E4041" s="1">
        <v>38005</v>
      </c>
      <c r="F4041">
        <v>1330</v>
      </c>
      <c r="H4041" t="s">
        <v>76</v>
      </c>
      <c r="I4041" s="1">
        <v>38019</v>
      </c>
      <c r="J4041" t="s">
        <v>30</v>
      </c>
      <c r="K4041" t="s">
        <v>321</v>
      </c>
      <c r="L4041">
        <v>1</v>
      </c>
      <c r="M4041" t="s">
        <v>422</v>
      </c>
      <c r="N4041">
        <v>999766900</v>
      </c>
      <c r="O4041" t="s">
        <v>420</v>
      </c>
      <c r="P4041">
        <v>16</v>
      </c>
      <c r="R4041" t="s">
        <v>423</v>
      </c>
      <c r="S4041">
        <v>1015</v>
      </c>
      <c r="T4041" t="s">
        <v>341</v>
      </c>
      <c r="U4041">
        <v>1027</v>
      </c>
      <c r="V4041" t="s">
        <v>342</v>
      </c>
      <c r="W4041">
        <v>0</v>
      </c>
      <c r="X4041" t="s">
        <v>40</v>
      </c>
      <c r="Y4041" t="s">
        <v>70</v>
      </c>
      <c r="AB4041">
        <v>5.0000000000000001E-3</v>
      </c>
      <c r="AC4041" t="s">
        <v>40</v>
      </c>
    </row>
    <row r="4042" spans="1:29" x14ac:dyDescent="0.25">
      <c r="A4042" t="s">
        <v>323</v>
      </c>
      <c r="B4042">
        <v>100</v>
      </c>
      <c r="C4042" t="s">
        <v>28</v>
      </c>
      <c r="D4042" t="s">
        <v>676</v>
      </c>
      <c r="E4042" s="1">
        <v>38005</v>
      </c>
      <c r="F4042">
        <v>1330</v>
      </c>
      <c r="H4042" t="s">
        <v>76</v>
      </c>
      <c r="I4042" s="1">
        <v>38019</v>
      </c>
      <c r="J4042" t="s">
        <v>30</v>
      </c>
      <c r="K4042" t="s">
        <v>321</v>
      </c>
      <c r="L4042">
        <v>1</v>
      </c>
      <c r="M4042" t="s">
        <v>422</v>
      </c>
      <c r="N4042">
        <v>999766900</v>
      </c>
      <c r="O4042" t="s">
        <v>420</v>
      </c>
      <c r="P4042">
        <v>16</v>
      </c>
      <c r="R4042" t="s">
        <v>423</v>
      </c>
      <c r="S4042">
        <v>1020</v>
      </c>
      <c r="T4042" t="s">
        <v>343</v>
      </c>
      <c r="U4042">
        <v>1034</v>
      </c>
      <c r="V4042" t="s">
        <v>344</v>
      </c>
      <c r="W4042">
        <v>0.01</v>
      </c>
      <c r="X4042" t="s">
        <v>40</v>
      </c>
      <c r="Y4042" t="s">
        <v>41</v>
      </c>
      <c r="Z4042">
        <v>5.0000000000000002E-5</v>
      </c>
      <c r="AB4042">
        <v>0.1</v>
      </c>
      <c r="AC4042" t="s">
        <v>40</v>
      </c>
    </row>
    <row r="4043" spans="1:29" x14ac:dyDescent="0.25">
      <c r="A4043" t="s">
        <v>323</v>
      </c>
      <c r="B4043">
        <v>100</v>
      </c>
      <c r="C4043" t="s">
        <v>28</v>
      </c>
      <c r="D4043" t="s">
        <v>676</v>
      </c>
      <c r="E4043" s="1">
        <v>38005</v>
      </c>
      <c r="F4043">
        <v>1330</v>
      </c>
      <c r="H4043" t="s">
        <v>76</v>
      </c>
      <c r="I4043" s="1">
        <v>38019</v>
      </c>
      <c r="J4043" t="s">
        <v>30</v>
      </c>
      <c r="K4043" t="s">
        <v>321</v>
      </c>
      <c r="L4043">
        <v>1</v>
      </c>
      <c r="M4043" t="s">
        <v>422</v>
      </c>
      <c r="N4043">
        <v>999766900</v>
      </c>
      <c r="O4043" t="s">
        <v>420</v>
      </c>
      <c r="P4043">
        <v>16</v>
      </c>
      <c r="R4043" t="s">
        <v>423</v>
      </c>
      <c r="S4043">
        <v>1025</v>
      </c>
      <c r="T4043" t="s">
        <v>101</v>
      </c>
      <c r="U4043">
        <v>951</v>
      </c>
      <c r="V4043" t="s">
        <v>102</v>
      </c>
      <c r="W4043">
        <v>0.8</v>
      </c>
      <c r="X4043" t="s">
        <v>40</v>
      </c>
      <c r="Y4043" t="s">
        <v>41</v>
      </c>
      <c r="Z4043">
        <v>0.1</v>
      </c>
      <c r="AB4043">
        <v>4</v>
      </c>
      <c r="AC4043" t="s">
        <v>40</v>
      </c>
    </row>
    <row r="4044" spans="1:29" x14ac:dyDescent="0.25">
      <c r="A4044" t="s">
        <v>323</v>
      </c>
      <c r="B4044">
        <v>100</v>
      </c>
      <c r="C4044" t="s">
        <v>28</v>
      </c>
      <c r="D4044" t="s">
        <v>676</v>
      </c>
      <c r="E4044" s="1">
        <v>38005</v>
      </c>
      <c r="F4044">
        <v>1330</v>
      </c>
      <c r="H4044" t="s">
        <v>76</v>
      </c>
      <c r="I4044" s="1">
        <v>38019</v>
      </c>
      <c r="J4044" t="s">
        <v>30</v>
      </c>
      <c r="K4044" t="s">
        <v>321</v>
      </c>
      <c r="L4044">
        <v>1</v>
      </c>
      <c r="M4044" t="s">
        <v>422</v>
      </c>
      <c r="N4044">
        <v>999766900</v>
      </c>
      <c r="O4044" t="s">
        <v>420</v>
      </c>
      <c r="P4044">
        <v>16</v>
      </c>
      <c r="R4044" t="s">
        <v>423</v>
      </c>
      <c r="S4044">
        <v>1040</v>
      </c>
      <c r="T4044" t="s">
        <v>557</v>
      </c>
      <c r="U4044">
        <v>620</v>
      </c>
      <c r="V4044" t="s">
        <v>641</v>
      </c>
      <c r="W4044">
        <v>0.4</v>
      </c>
      <c r="X4044" t="s">
        <v>40</v>
      </c>
      <c r="Y4044" t="s">
        <v>41</v>
      </c>
      <c r="AB4044">
        <v>10</v>
      </c>
      <c r="AC4044" t="s">
        <v>40</v>
      </c>
    </row>
    <row r="4045" spans="1:29" x14ac:dyDescent="0.25">
      <c r="A4045" t="s">
        <v>323</v>
      </c>
      <c r="B4045">
        <v>100</v>
      </c>
      <c r="C4045" t="s">
        <v>28</v>
      </c>
      <c r="D4045" t="s">
        <v>676</v>
      </c>
      <c r="E4045" s="1">
        <v>38005</v>
      </c>
      <c r="F4045">
        <v>1330</v>
      </c>
      <c r="H4045" t="s">
        <v>76</v>
      </c>
      <c r="I4045" s="1">
        <v>38019</v>
      </c>
      <c r="J4045" t="s">
        <v>30</v>
      </c>
      <c r="K4045" t="s">
        <v>321</v>
      </c>
      <c r="L4045">
        <v>1</v>
      </c>
      <c r="M4045" t="s">
        <v>422</v>
      </c>
      <c r="N4045">
        <v>999766900</v>
      </c>
      <c r="O4045" t="s">
        <v>420</v>
      </c>
      <c r="P4045">
        <v>16</v>
      </c>
      <c r="R4045" t="s">
        <v>423</v>
      </c>
      <c r="S4045">
        <v>1041</v>
      </c>
      <c r="T4045" t="s">
        <v>559</v>
      </c>
      <c r="U4045">
        <v>615</v>
      </c>
      <c r="V4045" t="s">
        <v>622</v>
      </c>
      <c r="W4045">
        <v>0</v>
      </c>
      <c r="X4045" t="s">
        <v>40</v>
      </c>
      <c r="Y4045" t="s">
        <v>70</v>
      </c>
      <c r="AB4045">
        <v>1</v>
      </c>
      <c r="AC4045" t="s">
        <v>40</v>
      </c>
    </row>
    <row r="4046" spans="1:29" x14ac:dyDescent="0.25">
      <c r="A4046" t="s">
        <v>323</v>
      </c>
      <c r="B4046">
        <v>100</v>
      </c>
      <c r="C4046" t="s">
        <v>28</v>
      </c>
      <c r="D4046" t="s">
        <v>676</v>
      </c>
      <c r="E4046" s="1">
        <v>38005</v>
      </c>
      <c r="F4046">
        <v>1330</v>
      </c>
      <c r="H4046" t="s">
        <v>76</v>
      </c>
      <c r="I4046" s="1">
        <v>38019</v>
      </c>
      <c r="J4046" t="s">
        <v>30</v>
      </c>
      <c r="K4046" t="s">
        <v>321</v>
      </c>
      <c r="L4046">
        <v>1</v>
      </c>
      <c r="M4046" t="s">
        <v>422</v>
      </c>
      <c r="N4046">
        <v>999766900</v>
      </c>
      <c r="O4046" t="s">
        <v>420</v>
      </c>
      <c r="P4046">
        <v>16</v>
      </c>
      <c r="R4046" t="s">
        <v>423</v>
      </c>
      <c r="S4046">
        <v>1085</v>
      </c>
      <c r="T4046" t="s">
        <v>561</v>
      </c>
      <c r="U4046">
        <v>1059</v>
      </c>
      <c r="V4046" t="s">
        <v>561</v>
      </c>
      <c r="W4046">
        <v>0</v>
      </c>
      <c r="X4046" t="s">
        <v>40</v>
      </c>
      <c r="Y4046" t="s">
        <v>70</v>
      </c>
      <c r="Z4046">
        <v>2.0000000000000001E-4</v>
      </c>
      <c r="AB4046">
        <v>2E-3</v>
      </c>
      <c r="AC4046" t="s">
        <v>40</v>
      </c>
    </row>
    <row r="4047" spans="1:29" x14ac:dyDescent="0.25">
      <c r="A4047" t="s">
        <v>323</v>
      </c>
      <c r="B4047">
        <v>100</v>
      </c>
      <c r="C4047" t="s">
        <v>28</v>
      </c>
      <c r="D4047" t="s">
        <v>676</v>
      </c>
      <c r="E4047" s="1">
        <v>38005</v>
      </c>
      <c r="F4047">
        <v>1330</v>
      </c>
      <c r="H4047" t="s">
        <v>76</v>
      </c>
      <c r="I4047" s="1">
        <v>38019</v>
      </c>
      <c r="J4047" t="s">
        <v>30</v>
      </c>
      <c r="K4047" t="s">
        <v>321</v>
      </c>
      <c r="L4047">
        <v>1</v>
      </c>
      <c r="M4047" t="s">
        <v>422</v>
      </c>
      <c r="N4047">
        <v>999766900</v>
      </c>
      <c r="O4047" t="s">
        <v>420</v>
      </c>
      <c r="P4047">
        <v>16</v>
      </c>
      <c r="R4047" t="s">
        <v>423</v>
      </c>
      <c r="S4047">
        <v>1036</v>
      </c>
      <c r="T4047" t="s">
        <v>562</v>
      </c>
      <c r="U4047">
        <v>1067</v>
      </c>
      <c r="V4047" t="s">
        <v>563</v>
      </c>
      <c r="W4047">
        <v>4.5999999999999999E-3</v>
      </c>
      <c r="X4047" t="s">
        <v>40</v>
      </c>
      <c r="Y4047" t="s">
        <v>41</v>
      </c>
      <c r="Z4047">
        <v>8.0000000000000004E-4</v>
      </c>
      <c r="AB4047">
        <v>0.1</v>
      </c>
      <c r="AC4047" t="s">
        <v>40</v>
      </c>
    </row>
    <row r="4048" spans="1:29" x14ac:dyDescent="0.25">
      <c r="A4048" t="s">
        <v>323</v>
      </c>
      <c r="B4048">
        <v>100</v>
      </c>
      <c r="C4048" t="s">
        <v>28</v>
      </c>
      <c r="D4048" t="s">
        <v>676</v>
      </c>
      <c r="E4048" s="1">
        <v>38005</v>
      </c>
      <c r="F4048">
        <v>1330</v>
      </c>
      <c r="H4048" t="s">
        <v>76</v>
      </c>
      <c r="I4048" s="1">
        <v>38019</v>
      </c>
      <c r="J4048" t="s">
        <v>30</v>
      </c>
      <c r="K4048" t="s">
        <v>321</v>
      </c>
      <c r="L4048">
        <v>1</v>
      </c>
      <c r="M4048" t="s">
        <v>422</v>
      </c>
      <c r="N4048">
        <v>999766900</v>
      </c>
      <c r="O4048" t="s">
        <v>420</v>
      </c>
      <c r="P4048">
        <v>16</v>
      </c>
      <c r="R4048" t="s">
        <v>423</v>
      </c>
      <c r="S4048">
        <v>1035</v>
      </c>
      <c r="T4048" t="s">
        <v>351</v>
      </c>
      <c r="U4048">
        <v>71900</v>
      </c>
      <c r="V4048" t="s">
        <v>352</v>
      </c>
      <c r="W4048">
        <v>0</v>
      </c>
      <c r="X4048" t="s">
        <v>40</v>
      </c>
      <c r="Y4048" t="s">
        <v>70</v>
      </c>
      <c r="Z4048">
        <v>1E-4</v>
      </c>
      <c r="AB4048">
        <v>2E-3</v>
      </c>
      <c r="AC4048" t="s">
        <v>40</v>
      </c>
    </row>
    <row r="4049" spans="1:29" x14ac:dyDescent="0.25">
      <c r="A4049" t="s">
        <v>323</v>
      </c>
      <c r="B4049">
        <v>100</v>
      </c>
      <c r="C4049" t="s">
        <v>28</v>
      </c>
      <c r="D4049" t="s">
        <v>676</v>
      </c>
      <c r="E4049" s="1">
        <v>38005</v>
      </c>
      <c r="F4049">
        <v>1330</v>
      </c>
      <c r="H4049" t="s">
        <v>76</v>
      </c>
      <c r="I4049" s="1">
        <v>38019</v>
      </c>
      <c r="J4049" t="s">
        <v>30</v>
      </c>
      <c r="K4049" t="s">
        <v>321</v>
      </c>
      <c r="L4049">
        <v>1</v>
      </c>
      <c r="M4049" t="s">
        <v>422</v>
      </c>
      <c r="N4049">
        <v>999766900</v>
      </c>
      <c r="O4049" t="s">
        <v>420</v>
      </c>
      <c r="P4049">
        <v>16</v>
      </c>
      <c r="R4049" t="s">
        <v>423</v>
      </c>
      <c r="S4049">
        <v>1010</v>
      </c>
      <c r="T4049" t="s">
        <v>353</v>
      </c>
      <c r="U4049">
        <v>1007</v>
      </c>
      <c r="V4049" t="s">
        <v>354</v>
      </c>
      <c r="W4049">
        <v>1.7999999999999999E-2</v>
      </c>
      <c r="X4049" t="s">
        <v>40</v>
      </c>
      <c r="Y4049" t="s">
        <v>41</v>
      </c>
      <c r="Z4049">
        <v>0.05</v>
      </c>
      <c r="AB4049">
        <v>2</v>
      </c>
      <c r="AC4049" t="s">
        <v>40</v>
      </c>
    </row>
    <row r="4050" spans="1:29" x14ac:dyDescent="0.25">
      <c r="A4050" t="s">
        <v>323</v>
      </c>
      <c r="B4050">
        <v>100</v>
      </c>
      <c r="C4050" t="s">
        <v>28</v>
      </c>
      <c r="D4050" t="s">
        <v>676</v>
      </c>
      <c r="E4050" s="1">
        <v>38005</v>
      </c>
      <c r="F4050">
        <v>1330</v>
      </c>
      <c r="H4050" t="s">
        <v>76</v>
      </c>
      <c r="I4050" s="1">
        <v>38019</v>
      </c>
      <c r="J4050" t="s">
        <v>30</v>
      </c>
      <c r="K4050" t="s">
        <v>321</v>
      </c>
      <c r="L4050">
        <v>1</v>
      </c>
      <c r="M4050" t="s">
        <v>422</v>
      </c>
      <c r="N4050">
        <v>999766900</v>
      </c>
      <c r="O4050" t="s">
        <v>420</v>
      </c>
      <c r="P4050">
        <v>16</v>
      </c>
      <c r="R4050" t="s">
        <v>423</v>
      </c>
      <c r="S4050">
        <v>1005</v>
      </c>
      <c r="T4050" t="s">
        <v>355</v>
      </c>
      <c r="U4050">
        <v>1002</v>
      </c>
      <c r="V4050" t="s">
        <v>356</v>
      </c>
      <c r="W4050">
        <v>0</v>
      </c>
      <c r="X4050" t="s">
        <v>40</v>
      </c>
      <c r="Y4050" t="s">
        <v>70</v>
      </c>
      <c r="Z4050">
        <v>1E-4</v>
      </c>
      <c r="AB4050">
        <v>0.01</v>
      </c>
      <c r="AC4050" t="s">
        <v>40</v>
      </c>
    </row>
    <row r="4051" spans="1:29" x14ac:dyDescent="0.25">
      <c r="A4051" t="s">
        <v>621</v>
      </c>
      <c r="B4051">
        <v>100</v>
      </c>
      <c r="C4051" t="s">
        <v>28</v>
      </c>
      <c r="D4051">
        <v>990913</v>
      </c>
      <c r="E4051" s="1">
        <v>38005</v>
      </c>
      <c r="F4051">
        <v>1330</v>
      </c>
      <c r="H4051" t="s">
        <v>76</v>
      </c>
      <c r="I4051" s="1">
        <v>38019</v>
      </c>
      <c r="J4051" t="s">
        <v>30</v>
      </c>
      <c r="K4051" t="s">
        <v>321</v>
      </c>
      <c r="L4051">
        <v>1</v>
      </c>
      <c r="M4051" t="s">
        <v>422</v>
      </c>
      <c r="N4051">
        <v>999766900</v>
      </c>
      <c r="O4051" t="s">
        <v>420</v>
      </c>
      <c r="P4051">
        <v>1</v>
      </c>
      <c r="R4051" t="s">
        <v>423</v>
      </c>
      <c r="S4051">
        <v>2920</v>
      </c>
      <c r="T4051" t="s">
        <v>431</v>
      </c>
      <c r="U4051">
        <v>680</v>
      </c>
      <c r="V4051" t="s">
        <v>432</v>
      </c>
      <c r="W4051">
        <v>1.5</v>
      </c>
      <c r="X4051" t="s">
        <v>40</v>
      </c>
      <c r="Y4051" t="s">
        <v>41</v>
      </c>
      <c r="AC4051" t="s">
        <v>40</v>
      </c>
    </row>
    <row r="4052" spans="1:29" x14ac:dyDescent="0.25">
      <c r="A4052" t="s">
        <v>621</v>
      </c>
      <c r="B4052">
        <v>100</v>
      </c>
      <c r="C4052" t="s">
        <v>28</v>
      </c>
      <c r="D4052">
        <v>976492</v>
      </c>
      <c r="E4052" s="1">
        <v>37963</v>
      </c>
      <c r="F4052">
        <v>1010</v>
      </c>
      <c r="H4052" t="s">
        <v>76</v>
      </c>
      <c r="I4052" s="1">
        <v>37973</v>
      </c>
      <c r="J4052" t="s">
        <v>30</v>
      </c>
      <c r="K4052" t="s">
        <v>321</v>
      </c>
      <c r="L4052">
        <v>1</v>
      </c>
      <c r="M4052" t="s">
        <v>422</v>
      </c>
      <c r="N4052">
        <v>999766900</v>
      </c>
      <c r="O4052" t="s">
        <v>420</v>
      </c>
      <c r="P4052">
        <v>1</v>
      </c>
      <c r="R4052" t="s">
        <v>423</v>
      </c>
      <c r="S4052">
        <v>2920</v>
      </c>
      <c r="T4052" t="s">
        <v>431</v>
      </c>
      <c r="U4052">
        <v>680</v>
      </c>
      <c r="V4052" t="s">
        <v>432</v>
      </c>
      <c r="W4052">
        <v>1.4</v>
      </c>
      <c r="X4052" t="s">
        <v>40</v>
      </c>
      <c r="Y4052" t="s">
        <v>41</v>
      </c>
      <c r="AC4052" t="s">
        <v>40</v>
      </c>
    </row>
    <row r="4053" spans="1:29" x14ac:dyDescent="0.25">
      <c r="A4053" t="s">
        <v>621</v>
      </c>
      <c r="B4053">
        <v>100</v>
      </c>
      <c r="C4053" t="s">
        <v>28</v>
      </c>
      <c r="D4053">
        <v>964166</v>
      </c>
      <c r="E4053" s="1">
        <v>37931</v>
      </c>
      <c r="F4053">
        <v>730</v>
      </c>
      <c r="H4053" t="s">
        <v>76</v>
      </c>
      <c r="I4053" s="1">
        <v>37936</v>
      </c>
      <c r="J4053" t="s">
        <v>30</v>
      </c>
      <c r="K4053" t="s">
        <v>321</v>
      </c>
      <c r="L4053">
        <v>1</v>
      </c>
      <c r="M4053" t="s">
        <v>422</v>
      </c>
      <c r="N4053">
        <v>999766900</v>
      </c>
      <c r="O4053" t="s">
        <v>420</v>
      </c>
      <c r="P4053">
        <v>1</v>
      </c>
      <c r="R4053" t="s">
        <v>423</v>
      </c>
      <c r="S4053">
        <v>2920</v>
      </c>
      <c r="T4053" t="s">
        <v>431</v>
      </c>
      <c r="U4053">
        <v>680</v>
      </c>
      <c r="V4053" t="s">
        <v>432</v>
      </c>
      <c r="W4053">
        <v>1.4</v>
      </c>
      <c r="X4053" t="s">
        <v>40</v>
      </c>
      <c r="Y4053" t="s">
        <v>41</v>
      </c>
      <c r="AC4053" t="s">
        <v>40</v>
      </c>
    </row>
    <row r="4054" spans="1:29" x14ac:dyDescent="0.25">
      <c r="A4054" t="s">
        <v>621</v>
      </c>
      <c r="B4054">
        <v>100</v>
      </c>
      <c r="C4054" t="s">
        <v>28</v>
      </c>
      <c r="D4054">
        <v>953890</v>
      </c>
      <c r="E4054" s="1">
        <v>37902</v>
      </c>
      <c r="F4054">
        <v>900</v>
      </c>
      <c r="H4054" t="s">
        <v>76</v>
      </c>
      <c r="I4054" s="1">
        <v>37909</v>
      </c>
      <c r="J4054" t="s">
        <v>30</v>
      </c>
      <c r="K4054" t="s">
        <v>321</v>
      </c>
      <c r="L4054">
        <v>1</v>
      </c>
      <c r="M4054" t="s">
        <v>422</v>
      </c>
      <c r="N4054">
        <v>999766900</v>
      </c>
      <c r="O4054" t="s">
        <v>420</v>
      </c>
      <c r="P4054">
        <v>1</v>
      </c>
      <c r="R4054" t="s">
        <v>423</v>
      </c>
      <c r="S4054">
        <v>2920</v>
      </c>
      <c r="T4054" t="s">
        <v>431</v>
      </c>
      <c r="U4054">
        <v>680</v>
      </c>
      <c r="V4054" t="s">
        <v>432</v>
      </c>
      <c r="W4054">
        <v>1.7</v>
      </c>
      <c r="X4054" t="s">
        <v>40</v>
      </c>
      <c r="Y4054" t="s">
        <v>41</v>
      </c>
      <c r="AC4054" t="s">
        <v>40</v>
      </c>
    </row>
    <row r="4055" spans="1:29" x14ac:dyDescent="0.25">
      <c r="A4055" t="s">
        <v>621</v>
      </c>
      <c r="B4055">
        <v>100</v>
      </c>
      <c r="C4055" t="s">
        <v>28</v>
      </c>
      <c r="D4055">
        <v>937787</v>
      </c>
      <c r="E4055" s="1">
        <v>37867</v>
      </c>
      <c r="F4055">
        <v>1345</v>
      </c>
      <c r="H4055" t="s">
        <v>76</v>
      </c>
      <c r="I4055" s="1">
        <v>37874</v>
      </c>
      <c r="J4055" t="s">
        <v>30</v>
      </c>
      <c r="K4055" t="s">
        <v>321</v>
      </c>
      <c r="L4055">
        <v>1</v>
      </c>
      <c r="M4055" t="s">
        <v>422</v>
      </c>
      <c r="N4055">
        <v>999766900</v>
      </c>
      <c r="O4055" t="s">
        <v>420</v>
      </c>
      <c r="P4055">
        <v>1</v>
      </c>
      <c r="R4055" t="s">
        <v>423</v>
      </c>
      <c r="S4055">
        <v>2920</v>
      </c>
      <c r="T4055" t="s">
        <v>431</v>
      </c>
      <c r="U4055">
        <v>680</v>
      </c>
      <c r="V4055" t="s">
        <v>432</v>
      </c>
      <c r="W4055">
        <v>1.6</v>
      </c>
      <c r="X4055" t="s">
        <v>40</v>
      </c>
      <c r="Y4055" t="s">
        <v>41</v>
      </c>
      <c r="AC4055" t="s">
        <v>40</v>
      </c>
    </row>
    <row r="4056" spans="1:29" x14ac:dyDescent="0.25">
      <c r="A4056" t="s">
        <v>621</v>
      </c>
      <c r="B4056">
        <v>100</v>
      </c>
      <c r="C4056" t="s">
        <v>28</v>
      </c>
      <c r="D4056">
        <v>924703</v>
      </c>
      <c r="E4056" s="1">
        <v>37839</v>
      </c>
      <c r="F4056">
        <v>1520</v>
      </c>
      <c r="H4056" t="s">
        <v>76</v>
      </c>
      <c r="I4056" s="1">
        <v>37845</v>
      </c>
      <c r="J4056" t="s">
        <v>30</v>
      </c>
      <c r="K4056" t="s">
        <v>321</v>
      </c>
      <c r="L4056">
        <v>1</v>
      </c>
      <c r="M4056" t="s">
        <v>422</v>
      </c>
      <c r="N4056">
        <v>999766900</v>
      </c>
      <c r="O4056" t="s">
        <v>420</v>
      </c>
      <c r="P4056">
        <v>1</v>
      </c>
      <c r="R4056" t="s">
        <v>534</v>
      </c>
      <c r="S4056">
        <v>2920</v>
      </c>
      <c r="T4056" t="s">
        <v>431</v>
      </c>
      <c r="U4056">
        <v>680</v>
      </c>
      <c r="V4056" t="s">
        <v>432</v>
      </c>
      <c r="W4056">
        <v>1.5</v>
      </c>
      <c r="X4056" t="s">
        <v>40</v>
      </c>
      <c r="Y4056" t="s">
        <v>41</v>
      </c>
      <c r="AC4056" t="s">
        <v>40</v>
      </c>
    </row>
    <row r="4057" spans="1:29" x14ac:dyDescent="0.25">
      <c r="A4057" t="s">
        <v>621</v>
      </c>
      <c r="B4057">
        <v>100</v>
      </c>
      <c r="C4057" t="s">
        <v>28</v>
      </c>
      <c r="D4057">
        <v>908537</v>
      </c>
      <c r="E4057" s="1">
        <v>37803</v>
      </c>
      <c r="F4057">
        <v>1520</v>
      </c>
      <c r="H4057" t="s">
        <v>76</v>
      </c>
      <c r="I4057" s="1">
        <v>37818</v>
      </c>
      <c r="J4057" t="s">
        <v>30</v>
      </c>
      <c r="K4057" t="s">
        <v>321</v>
      </c>
      <c r="L4057">
        <v>1</v>
      </c>
      <c r="M4057" t="s">
        <v>422</v>
      </c>
      <c r="N4057">
        <v>999766900</v>
      </c>
      <c r="O4057" t="s">
        <v>420</v>
      </c>
      <c r="P4057">
        <v>1</v>
      </c>
      <c r="R4057" t="s">
        <v>423</v>
      </c>
      <c r="S4057">
        <v>2920</v>
      </c>
      <c r="T4057" t="s">
        <v>431</v>
      </c>
      <c r="U4057">
        <v>680</v>
      </c>
      <c r="V4057" t="s">
        <v>432</v>
      </c>
      <c r="W4057">
        <v>1.5</v>
      </c>
      <c r="X4057" t="s">
        <v>40</v>
      </c>
      <c r="Y4057" t="s">
        <v>41</v>
      </c>
      <c r="AC4057" t="s">
        <v>40</v>
      </c>
    </row>
    <row r="4058" spans="1:29" x14ac:dyDescent="0.25">
      <c r="A4058" t="s">
        <v>621</v>
      </c>
      <c r="B4058">
        <v>100</v>
      </c>
      <c r="C4058" t="s">
        <v>28</v>
      </c>
      <c r="D4058">
        <v>893802</v>
      </c>
      <c r="E4058" s="1">
        <v>37774</v>
      </c>
      <c r="F4058">
        <v>1550</v>
      </c>
      <c r="H4058" t="s">
        <v>76</v>
      </c>
      <c r="I4058" s="1">
        <v>37797</v>
      </c>
      <c r="J4058" t="s">
        <v>30</v>
      </c>
      <c r="K4058" t="s">
        <v>321</v>
      </c>
      <c r="L4058">
        <v>1</v>
      </c>
      <c r="M4058" t="s">
        <v>422</v>
      </c>
      <c r="N4058">
        <v>999766900</v>
      </c>
      <c r="O4058" t="s">
        <v>420</v>
      </c>
      <c r="P4058">
        <v>1</v>
      </c>
      <c r="R4058" t="s">
        <v>537</v>
      </c>
      <c r="S4058">
        <v>2920</v>
      </c>
      <c r="T4058" t="s">
        <v>431</v>
      </c>
      <c r="U4058">
        <v>680</v>
      </c>
      <c r="V4058" t="s">
        <v>432</v>
      </c>
      <c r="W4058">
        <v>1.6</v>
      </c>
      <c r="X4058" t="s">
        <v>40</v>
      </c>
      <c r="Y4058" t="s">
        <v>41</v>
      </c>
      <c r="AC4058" t="s">
        <v>40</v>
      </c>
    </row>
    <row r="4059" spans="1:29" x14ac:dyDescent="0.25">
      <c r="A4059" t="s">
        <v>621</v>
      </c>
      <c r="B4059">
        <v>100</v>
      </c>
      <c r="C4059" t="s">
        <v>28</v>
      </c>
      <c r="D4059">
        <v>882851</v>
      </c>
      <c r="E4059" s="1">
        <v>37747</v>
      </c>
      <c r="F4059">
        <v>1300</v>
      </c>
      <c r="H4059" t="s">
        <v>76</v>
      </c>
      <c r="I4059" s="1">
        <v>37763</v>
      </c>
      <c r="J4059" t="s">
        <v>30</v>
      </c>
      <c r="K4059" t="s">
        <v>321</v>
      </c>
      <c r="L4059">
        <v>1</v>
      </c>
      <c r="M4059" t="s">
        <v>422</v>
      </c>
      <c r="N4059">
        <v>999766900</v>
      </c>
      <c r="O4059" t="s">
        <v>420</v>
      </c>
      <c r="P4059">
        <v>1</v>
      </c>
      <c r="R4059" t="s">
        <v>423</v>
      </c>
      <c r="S4059">
        <v>2920</v>
      </c>
      <c r="T4059" t="s">
        <v>431</v>
      </c>
      <c r="U4059">
        <v>680</v>
      </c>
      <c r="V4059" t="s">
        <v>432</v>
      </c>
      <c r="W4059">
        <v>1.5</v>
      </c>
      <c r="X4059" t="s">
        <v>40</v>
      </c>
      <c r="Y4059" t="s">
        <v>41</v>
      </c>
      <c r="AC4059" t="s">
        <v>40</v>
      </c>
    </row>
    <row r="4060" spans="1:29" x14ac:dyDescent="0.25">
      <c r="A4060" t="s">
        <v>621</v>
      </c>
      <c r="B4060">
        <v>100</v>
      </c>
      <c r="C4060" t="s">
        <v>28</v>
      </c>
      <c r="D4060">
        <v>870113</v>
      </c>
      <c r="E4060" s="1">
        <v>37713</v>
      </c>
      <c r="F4060">
        <v>1500</v>
      </c>
      <c r="H4060" t="s">
        <v>76</v>
      </c>
      <c r="I4060" s="1">
        <v>37732</v>
      </c>
      <c r="J4060" t="s">
        <v>30</v>
      </c>
      <c r="K4060" t="s">
        <v>321</v>
      </c>
      <c r="L4060">
        <v>1</v>
      </c>
      <c r="M4060" t="s">
        <v>422</v>
      </c>
      <c r="N4060">
        <v>999766900</v>
      </c>
      <c r="O4060" t="s">
        <v>420</v>
      </c>
      <c r="P4060">
        <v>1</v>
      </c>
      <c r="R4060" t="s">
        <v>423</v>
      </c>
      <c r="S4060">
        <v>2920</v>
      </c>
      <c r="T4060" t="s">
        <v>431</v>
      </c>
      <c r="U4060">
        <v>680</v>
      </c>
      <c r="V4060" t="s">
        <v>432</v>
      </c>
      <c r="W4060">
        <v>1.3</v>
      </c>
      <c r="X4060" t="s">
        <v>40</v>
      </c>
      <c r="Y4060" t="s">
        <v>41</v>
      </c>
      <c r="AC4060" t="s">
        <v>40</v>
      </c>
    </row>
    <row r="4061" spans="1:29" x14ac:dyDescent="0.25">
      <c r="A4061" t="s">
        <v>621</v>
      </c>
      <c r="B4061">
        <v>100</v>
      </c>
      <c r="C4061" t="s">
        <v>28</v>
      </c>
      <c r="D4061">
        <v>856562</v>
      </c>
      <c r="E4061" s="1">
        <v>37683</v>
      </c>
      <c r="F4061">
        <v>1115</v>
      </c>
      <c r="H4061" t="s">
        <v>76</v>
      </c>
      <c r="I4061" s="1">
        <v>37706</v>
      </c>
      <c r="J4061" t="s">
        <v>30</v>
      </c>
      <c r="K4061" t="s">
        <v>321</v>
      </c>
      <c r="L4061">
        <v>1</v>
      </c>
      <c r="M4061" t="s">
        <v>73</v>
      </c>
      <c r="N4061">
        <v>999766900</v>
      </c>
      <c r="O4061" t="s">
        <v>420</v>
      </c>
      <c r="P4061">
        <v>1</v>
      </c>
      <c r="S4061">
        <v>2920</v>
      </c>
      <c r="T4061" t="s">
        <v>431</v>
      </c>
      <c r="U4061">
        <v>680</v>
      </c>
      <c r="V4061" t="s">
        <v>432</v>
      </c>
      <c r="W4061">
        <v>1.4</v>
      </c>
      <c r="X4061" t="s">
        <v>40</v>
      </c>
      <c r="Y4061" t="s">
        <v>41</v>
      </c>
      <c r="AC4061" t="s">
        <v>40</v>
      </c>
    </row>
    <row r="4062" spans="1:29" x14ac:dyDescent="0.25">
      <c r="A4062" t="s">
        <v>621</v>
      </c>
      <c r="B4062">
        <v>100</v>
      </c>
      <c r="C4062" t="s">
        <v>28</v>
      </c>
      <c r="D4062">
        <v>848668</v>
      </c>
      <c r="E4062" s="1">
        <v>37662</v>
      </c>
      <c r="F4062">
        <v>1120</v>
      </c>
      <c r="H4062" t="s">
        <v>76</v>
      </c>
      <c r="I4062" s="1">
        <v>37678</v>
      </c>
      <c r="J4062" t="s">
        <v>30</v>
      </c>
      <c r="K4062" t="s">
        <v>321</v>
      </c>
      <c r="L4062">
        <v>1</v>
      </c>
      <c r="M4062" t="s">
        <v>73</v>
      </c>
      <c r="N4062">
        <v>999766900</v>
      </c>
      <c r="O4062" t="s">
        <v>420</v>
      </c>
      <c r="P4062">
        <v>1</v>
      </c>
      <c r="S4062">
        <v>2920</v>
      </c>
      <c r="T4062" t="s">
        <v>431</v>
      </c>
      <c r="U4062">
        <v>680</v>
      </c>
      <c r="V4062" t="s">
        <v>432</v>
      </c>
      <c r="W4062">
        <v>1.7</v>
      </c>
      <c r="X4062" t="s">
        <v>40</v>
      </c>
      <c r="Y4062" t="s">
        <v>41</v>
      </c>
      <c r="AC4062" t="s">
        <v>40</v>
      </c>
    </row>
    <row r="4063" spans="1:29" x14ac:dyDescent="0.25">
      <c r="A4063" t="s">
        <v>323</v>
      </c>
      <c r="B4063">
        <v>100</v>
      </c>
      <c r="C4063" t="s">
        <v>28</v>
      </c>
      <c r="D4063" t="s">
        <v>677</v>
      </c>
      <c r="E4063" s="1">
        <v>37649</v>
      </c>
      <c r="F4063">
        <v>910</v>
      </c>
      <c r="H4063" t="s">
        <v>76</v>
      </c>
      <c r="I4063" s="1">
        <v>37672</v>
      </c>
      <c r="J4063" t="s">
        <v>30</v>
      </c>
      <c r="K4063" t="s">
        <v>321</v>
      </c>
      <c r="L4063">
        <v>1</v>
      </c>
      <c r="M4063" t="s">
        <v>73</v>
      </c>
      <c r="N4063">
        <v>999766900</v>
      </c>
      <c r="O4063" t="s">
        <v>420</v>
      </c>
      <c r="P4063">
        <v>16</v>
      </c>
      <c r="S4063">
        <v>1052</v>
      </c>
      <c r="T4063" t="s">
        <v>333</v>
      </c>
      <c r="U4063">
        <v>929</v>
      </c>
      <c r="V4063" t="s">
        <v>334</v>
      </c>
      <c r="W4063">
        <v>7.7</v>
      </c>
      <c r="X4063" t="s">
        <v>40</v>
      </c>
      <c r="Y4063" t="s">
        <v>41</v>
      </c>
      <c r="Z4063">
        <v>0.05</v>
      </c>
      <c r="AC4063" t="s">
        <v>40</v>
      </c>
    </row>
    <row r="4064" spans="1:29" x14ac:dyDescent="0.25">
      <c r="A4064" t="s">
        <v>323</v>
      </c>
      <c r="B4064">
        <v>100</v>
      </c>
      <c r="C4064" t="s">
        <v>28</v>
      </c>
      <c r="D4064" t="s">
        <v>677</v>
      </c>
      <c r="E4064" s="1">
        <v>37649</v>
      </c>
      <c r="F4064">
        <v>910</v>
      </c>
      <c r="H4064" t="s">
        <v>76</v>
      </c>
      <c r="I4064" s="1">
        <v>37672</v>
      </c>
      <c r="J4064" t="s">
        <v>30</v>
      </c>
      <c r="K4064" t="s">
        <v>321</v>
      </c>
      <c r="L4064">
        <v>1</v>
      </c>
      <c r="M4064" t="s">
        <v>73</v>
      </c>
      <c r="N4064">
        <v>999766900</v>
      </c>
      <c r="O4064" t="s">
        <v>420</v>
      </c>
      <c r="P4064">
        <v>16</v>
      </c>
      <c r="S4064">
        <v>1055</v>
      </c>
      <c r="T4064" t="s">
        <v>50</v>
      </c>
      <c r="U4064">
        <v>945</v>
      </c>
      <c r="V4064" t="s">
        <v>51</v>
      </c>
      <c r="W4064">
        <v>26</v>
      </c>
      <c r="X4064" t="s">
        <v>40</v>
      </c>
      <c r="Y4064" t="s">
        <v>41</v>
      </c>
      <c r="Z4064">
        <v>1</v>
      </c>
      <c r="AC4064" t="s">
        <v>40</v>
      </c>
    </row>
    <row r="4065" spans="1:29" x14ac:dyDescent="0.25">
      <c r="A4065" t="s">
        <v>323</v>
      </c>
      <c r="B4065">
        <v>100</v>
      </c>
      <c r="C4065" t="s">
        <v>28</v>
      </c>
      <c r="D4065" t="s">
        <v>677</v>
      </c>
      <c r="E4065" s="1">
        <v>37649</v>
      </c>
      <c r="F4065">
        <v>910</v>
      </c>
      <c r="H4065" t="s">
        <v>76</v>
      </c>
      <c r="I4065" s="1">
        <v>37672</v>
      </c>
      <c r="J4065" t="s">
        <v>30</v>
      </c>
      <c r="K4065" t="s">
        <v>321</v>
      </c>
      <c r="L4065">
        <v>1</v>
      </c>
      <c r="M4065" t="s">
        <v>73</v>
      </c>
      <c r="N4065">
        <v>999766900</v>
      </c>
      <c r="O4065" t="s">
        <v>420</v>
      </c>
      <c r="P4065">
        <v>16</v>
      </c>
      <c r="S4065">
        <v>1038</v>
      </c>
      <c r="T4065" t="s">
        <v>337</v>
      </c>
      <c r="U4065">
        <v>630</v>
      </c>
      <c r="V4065" t="s">
        <v>338</v>
      </c>
      <c r="W4065">
        <v>0</v>
      </c>
      <c r="X4065" t="s">
        <v>40</v>
      </c>
      <c r="Y4065" t="s">
        <v>70</v>
      </c>
      <c r="Z4065">
        <v>0.02</v>
      </c>
      <c r="AB4065">
        <v>10</v>
      </c>
      <c r="AC4065" t="s">
        <v>40</v>
      </c>
    </row>
    <row r="4066" spans="1:29" x14ac:dyDescent="0.25">
      <c r="A4066" t="s">
        <v>323</v>
      </c>
      <c r="B4066">
        <v>100</v>
      </c>
      <c r="C4066" t="s">
        <v>28</v>
      </c>
      <c r="D4066" t="s">
        <v>677</v>
      </c>
      <c r="E4066" s="1">
        <v>37649</v>
      </c>
      <c r="F4066">
        <v>910</v>
      </c>
      <c r="H4066" t="s">
        <v>76</v>
      </c>
      <c r="I4066" s="1">
        <v>37672</v>
      </c>
      <c r="J4066" t="s">
        <v>30</v>
      </c>
      <c r="K4066" t="s">
        <v>321</v>
      </c>
      <c r="L4066">
        <v>1</v>
      </c>
      <c r="M4066" t="s">
        <v>73</v>
      </c>
      <c r="N4066">
        <v>999766900</v>
      </c>
      <c r="O4066" t="s">
        <v>420</v>
      </c>
      <c r="P4066">
        <v>16</v>
      </c>
      <c r="S4066">
        <v>1074</v>
      </c>
      <c r="T4066" t="s">
        <v>554</v>
      </c>
      <c r="U4066">
        <v>1097</v>
      </c>
      <c r="V4066" t="s">
        <v>554</v>
      </c>
      <c r="W4066">
        <v>0</v>
      </c>
      <c r="X4066" t="s">
        <v>40</v>
      </c>
      <c r="Y4066" t="s">
        <v>70</v>
      </c>
      <c r="Z4066">
        <v>4.0000000000000002E-4</v>
      </c>
      <c r="AB4066">
        <v>6.0000000000000001E-3</v>
      </c>
      <c r="AC4066" t="s">
        <v>40</v>
      </c>
    </row>
    <row r="4067" spans="1:29" x14ac:dyDescent="0.25">
      <c r="A4067" t="s">
        <v>323</v>
      </c>
      <c r="B4067">
        <v>100</v>
      </c>
      <c r="C4067" t="s">
        <v>28</v>
      </c>
      <c r="D4067" t="s">
        <v>677</v>
      </c>
      <c r="E4067" s="1">
        <v>37649</v>
      </c>
      <c r="F4067">
        <v>910</v>
      </c>
      <c r="H4067" t="s">
        <v>76</v>
      </c>
      <c r="I4067" s="1">
        <v>37672</v>
      </c>
      <c r="J4067" t="s">
        <v>30</v>
      </c>
      <c r="K4067" t="s">
        <v>321</v>
      </c>
      <c r="L4067">
        <v>1</v>
      </c>
      <c r="M4067" t="s">
        <v>73</v>
      </c>
      <c r="N4067">
        <v>999766900</v>
      </c>
      <c r="O4067" t="s">
        <v>420</v>
      </c>
      <c r="P4067">
        <v>16</v>
      </c>
      <c r="S4067">
        <v>1075</v>
      </c>
      <c r="T4067" t="s">
        <v>555</v>
      </c>
      <c r="U4067">
        <v>1012</v>
      </c>
      <c r="V4067" t="s">
        <v>555</v>
      </c>
      <c r="W4067">
        <v>0</v>
      </c>
      <c r="X4067" t="s">
        <v>40</v>
      </c>
      <c r="Y4067" t="s">
        <v>70</v>
      </c>
      <c r="Z4067">
        <v>1.0000000000000001E-5</v>
      </c>
      <c r="AB4067">
        <v>4.0000000000000001E-3</v>
      </c>
      <c r="AC4067" t="s">
        <v>40</v>
      </c>
    </row>
    <row r="4068" spans="1:29" x14ac:dyDescent="0.25">
      <c r="A4068" t="s">
        <v>323</v>
      </c>
      <c r="B4068">
        <v>100</v>
      </c>
      <c r="C4068" t="s">
        <v>28</v>
      </c>
      <c r="D4068" t="s">
        <v>677</v>
      </c>
      <c r="E4068" s="1">
        <v>37649</v>
      </c>
      <c r="F4068">
        <v>910</v>
      </c>
      <c r="H4068" t="s">
        <v>76</v>
      </c>
      <c r="I4068" s="1">
        <v>37672</v>
      </c>
      <c r="J4068" t="s">
        <v>30</v>
      </c>
      <c r="K4068" t="s">
        <v>321</v>
      </c>
      <c r="L4068">
        <v>1</v>
      </c>
      <c r="M4068" t="s">
        <v>73</v>
      </c>
      <c r="N4068">
        <v>999766900</v>
      </c>
      <c r="O4068" t="s">
        <v>420</v>
      </c>
      <c r="P4068">
        <v>16</v>
      </c>
      <c r="S4068">
        <v>1045</v>
      </c>
      <c r="T4068" t="s">
        <v>339</v>
      </c>
      <c r="U4068">
        <v>1147</v>
      </c>
      <c r="V4068" t="s">
        <v>340</v>
      </c>
      <c r="W4068">
        <v>0</v>
      </c>
      <c r="X4068" t="s">
        <v>40</v>
      </c>
      <c r="Y4068" t="s">
        <v>70</v>
      </c>
      <c r="Z4068">
        <v>1E-3</v>
      </c>
      <c r="AB4068">
        <v>0.05</v>
      </c>
      <c r="AC4068" t="s">
        <v>40</v>
      </c>
    </row>
    <row r="4069" spans="1:29" x14ac:dyDescent="0.25">
      <c r="A4069" t="s">
        <v>323</v>
      </c>
      <c r="B4069">
        <v>100</v>
      </c>
      <c r="C4069" t="s">
        <v>28</v>
      </c>
      <c r="D4069" t="s">
        <v>677</v>
      </c>
      <c r="E4069" s="1">
        <v>37649</v>
      </c>
      <c r="F4069">
        <v>910</v>
      </c>
      <c r="H4069" t="s">
        <v>76</v>
      </c>
      <c r="I4069" s="1">
        <v>37672</v>
      </c>
      <c r="J4069" t="s">
        <v>30</v>
      </c>
      <c r="K4069" t="s">
        <v>321</v>
      </c>
      <c r="L4069">
        <v>1</v>
      </c>
      <c r="M4069" t="s">
        <v>73</v>
      </c>
      <c r="N4069">
        <v>999766900</v>
      </c>
      <c r="O4069" t="s">
        <v>420</v>
      </c>
      <c r="P4069">
        <v>16</v>
      </c>
      <c r="S4069">
        <v>1015</v>
      </c>
      <c r="T4069" t="s">
        <v>341</v>
      </c>
      <c r="U4069">
        <v>1027</v>
      </c>
      <c r="V4069" t="s">
        <v>342</v>
      </c>
      <c r="W4069">
        <v>0</v>
      </c>
      <c r="X4069" t="s">
        <v>40</v>
      </c>
      <c r="Y4069" t="s">
        <v>70</v>
      </c>
      <c r="AB4069">
        <v>5.0000000000000001E-3</v>
      </c>
      <c r="AC4069" t="s">
        <v>40</v>
      </c>
    </row>
    <row r="4070" spans="1:29" x14ac:dyDescent="0.25">
      <c r="A4070" t="s">
        <v>323</v>
      </c>
      <c r="B4070">
        <v>100</v>
      </c>
      <c r="C4070" t="s">
        <v>28</v>
      </c>
      <c r="D4070" t="s">
        <v>677</v>
      </c>
      <c r="E4070" s="1">
        <v>37649</v>
      </c>
      <c r="F4070">
        <v>910</v>
      </c>
      <c r="H4070" t="s">
        <v>76</v>
      </c>
      <c r="I4070" s="1">
        <v>37672</v>
      </c>
      <c r="J4070" t="s">
        <v>30</v>
      </c>
      <c r="K4070" t="s">
        <v>321</v>
      </c>
      <c r="L4070">
        <v>1</v>
      </c>
      <c r="M4070" t="s">
        <v>73</v>
      </c>
      <c r="N4070">
        <v>999766900</v>
      </c>
      <c r="O4070" t="s">
        <v>420</v>
      </c>
      <c r="P4070">
        <v>16</v>
      </c>
      <c r="S4070">
        <v>1020</v>
      </c>
      <c r="T4070" t="s">
        <v>343</v>
      </c>
      <c r="U4070">
        <v>1034</v>
      </c>
      <c r="V4070" t="s">
        <v>344</v>
      </c>
      <c r="W4070">
        <v>0</v>
      </c>
      <c r="X4070" t="s">
        <v>40</v>
      </c>
      <c r="Y4070" t="s">
        <v>70</v>
      </c>
      <c r="Z4070">
        <v>5.0000000000000002E-5</v>
      </c>
      <c r="AB4070">
        <v>0.1</v>
      </c>
      <c r="AC4070" t="s">
        <v>40</v>
      </c>
    </row>
    <row r="4071" spans="1:29" x14ac:dyDescent="0.25">
      <c r="A4071" t="s">
        <v>323</v>
      </c>
      <c r="B4071">
        <v>100</v>
      </c>
      <c r="C4071" t="s">
        <v>28</v>
      </c>
      <c r="D4071" t="s">
        <v>677</v>
      </c>
      <c r="E4071" s="1">
        <v>37649</v>
      </c>
      <c r="F4071">
        <v>910</v>
      </c>
      <c r="H4071" t="s">
        <v>76</v>
      </c>
      <c r="I4071" s="1">
        <v>37672</v>
      </c>
      <c r="J4071" t="s">
        <v>30</v>
      </c>
      <c r="K4071" t="s">
        <v>321</v>
      </c>
      <c r="L4071">
        <v>1</v>
      </c>
      <c r="M4071" t="s">
        <v>73</v>
      </c>
      <c r="N4071">
        <v>999766900</v>
      </c>
      <c r="O4071" t="s">
        <v>420</v>
      </c>
      <c r="P4071">
        <v>16</v>
      </c>
      <c r="S4071">
        <v>1025</v>
      </c>
      <c r="T4071" t="s">
        <v>101</v>
      </c>
      <c r="U4071">
        <v>951</v>
      </c>
      <c r="V4071" t="s">
        <v>102</v>
      </c>
      <c r="W4071">
        <v>1.1000000000000001</v>
      </c>
      <c r="X4071" t="s">
        <v>40</v>
      </c>
      <c r="Y4071" t="s">
        <v>41</v>
      </c>
      <c r="Z4071">
        <v>0.1</v>
      </c>
      <c r="AB4071">
        <v>4</v>
      </c>
      <c r="AC4071" t="s">
        <v>40</v>
      </c>
    </row>
    <row r="4072" spans="1:29" x14ac:dyDescent="0.25">
      <c r="A4072" t="s">
        <v>323</v>
      </c>
      <c r="B4072">
        <v>100</v>
      </c>
      <c r="C4072" t="s">
        <v>28</v>
      </c>
      <c r="D4072" t="s">
        <v>677</v>
      </c>
      <c r="E4072" s="1">
        <v>37649</v>
      </c>
      <c r="F4072">
        <v>910</v>
      </c>
      <c r="H4072" t="s">
        <v>76</v>
      </c>
      <c r="I4072" s="1">
        <v>37672</v>
      </c>
      <c r="J4072" t="s">
        <v>30</v>
      </c>
      <c r="K4072" t="s">
        <v>321</v>
      </c>
      <c r="L4072">
        <v>1</v>
      </c>
      <c r="M4072" t="s">
        <v>73</v>
      </c>
      <c r="N4072">
        <v>999766900</v>
      </c>
      <c r="O4072" t="s">
        <v>420</v>
      </c>
      <c r="P4072">
        <v>16</v>
      </c>
      <c r="S4072">
        <v>1040</v>
      </c>
      <c r="T4072" t="s">
        <v>557</v>
      </c>
      <c r="U4072">
        <v>618</v>
      </c>
      <c r="V4072" t="s">
        <v>558</v>
      </c>
      <c r="W4072">
        <v>0</v>
      </c>
      <c r="X4072" t="s">
        <v>40</v>
      </c>
      <c r="Y4072" t="s">
        <v>70</v>
      </c>
      <c r="Z4072">
        <v>0.02</v>
      </c>
      <c r="AB4072">
        <v>10</v>
      </c>
      <c r="AC4072" t="s">
        <v>40</v>
      </c>
    </row>
    <row r="4073" spans="1:29" x14ac:dyDescent="0.25">
      <c r="A4073" t="s">
        <v>323</v>
      </c>
      <c r="B4073">
        <v>100</v>
      </c>
      <c r="C4073" t="s">
        <v>28</v>
      </c>
      <c r="D4073" t="s">
        <v>677</v>
      </c>
      <c r="E4073" s="1">
        <v>37649</v>
      </c>
      <c r="F4073">
        <v>910</v>
      </c>
      <c r="H4073" t="s">
        <v>76</v>
      </c>
      <c r="I4073" s="1">
        <v>37672</v>
      </c>
      <c r="J4073" t="s">
        <v>30</v>
      </c>
      <c r="K4073" t="s">
        <v>321</v>
      </c>
      <c r="L4073">
        <v>1</v>
      </c>
      <c r="M4073" t="s">
        <v>73</v>
      </c>
      <c r="N4073">
        <v>999766900</v>
      </c>
      <c r="O4073" t="s">
        <v>420</v>
      </c>
      <c r="P4073">
        <v>16</v>
      </c>
      <c r="S4073">
        <v>1041</v>
      </c>
      <c r="T4073" t="s">
        <v>559</v>
      </c>
      <c r="U4073">
        <v>613</v>
      </c>
      <c r="V4073" t="s">
        <v>560</v>
      </c>
      <c r="W4073">
        <v>0</v>
      </c>
      <c r="X4073" t="s">
        <v>40</v>
      </c>
      <c r="Y4073" t="s">
        <v>70</v>
      </c>
      <c r="Z4073">
        <v>0.01</v>
      </c>
      <c r="AB4073">
        <v>1</v>
      </c>
      <c r="AC4073" t="s">
        <v>40</v>
      </c>
    </row>
    <row r="4074" spans="1:29" x14ac:dyDescent="0.25">
      <c r="A4074" t="s">
        <v>323</v>
      </c>
      <c r="B4074">
        <v>100</v>
      </c>
      <c r="C4074" t="s">
        <v>28</v>
      </c>
      <c r="D4074" t="s">
        <v>677</v>
      </c>
      <c r="E4074" s="1">
        <v>37649</v>
      </c>
      <c r="F4074">
        <v>910</v>
      </c>
      <c r="H4074" t="s">
        <v>76</v>
      </c>
      <c r="I4074" s="1">
        <v>37672</v>
      </c>
      <c r="J4074" t="s">
        <v>30</v>
      </c>
      <c r="K4074" t="s">
        <v>321</v>
      </c>
      <c r="L4074">
        <v>1</v>
      </c>
      <c r="M4074" t="s">
        <v>73</v>
      </c>
      <c r="N4074">
        <v>999766900</v>
      </c>
      <c r="O4074" t="s">
        <v>420</v>
      </c>
      <c r="P4074">
        <v>16</v>
      </c>
      <c r="S4074">
        <v>1085</v>
      </c>
      <c r="T4074" t="s">
        <v>561</v>
      </c>
      <c r="U4074">
        <v>1059</v>
      </c>
      <c r="V4074" t="s">
        <v>561</v>
      </c>
      <c r="W4074">
        <v>0</v>
      </c>
      <c r="X4074" t="s">
        <v>40</v>
      </c>
      <c r="Y4074" t="s">
        <v>70</v>
      </c>
      <c r="Z4074">
        <v>2.0000000000000001E-4</v>
      </c>
      <c r="AB4074">
        <v>2E-3</v>
      </c>
      <c r="AC4074" t="s">
        <v>40</v>
      </c>
    </row>
    <row r="4075" spans="1:29" x14ac:dyDescent="0.25">
      <c r="A4075" t="s">
        <v>323</v>
      </c>
      <c r="B4075">
        <v>100</v>
      </c>
      <c r="C4075" t="s">
        <v>28</v>
      </c>
      <c r="D4075" t="s">
        <v>677</v>
      </c>
      <c r="E4075" s="1">
        <v>37649</v>
      </c>
      <c r="F4075">
        <v>910</v>
      </c>
      <c r="H4075" t="s">
        <v>76</v>
      </c>
      <c r="I4075" s="1">
        <v>37672</v>
      </c>
      <c r="J4075" t="s">
        <v>30</v>
      </c>
      <c r="K4075" t="s">
        <v>321</v>
      </c>
      <c r="L4075">
        <v>1</v>
      </c>
      <c r="M4075" t="s">
        <v>73</v>
      </c>
      <c r="N4075">
        <v>999766900</v>
      </c>
      <c r="O4075" t="s">
        <v>420</v>
      </c>
      <c r="P4075">
        <v>16</v>
      </c>
      <c r="S4075">
        <v>1036</v>
      </c>
      <c r="T4075" t="s">
        <v>562</v>
      </c>
      <c r="U4075">
        <v>1067</v>
      </c>
      <c r="V4075" t="s">
        <v>563</v>
      </c>
      <c r="W4075">
        <v>2.3999999999999998E-3</v>
      </c>
      <c r="X4075" t="s">
        <v>40</v>
      </c>
      <c r="Y4075" t="s">
        <v>41</v>
      </c>
      <c r="Z4075">
        <v>8.0000000000000004E-4</v>
      </c>
      <c r="AB4075">
        <v>0.1</v>
      </c>
      <c r="AC4075" t="s">
        <v>40</v>
      </c>
    </row>
    <row r="4076" spans="1:29" x14ac:dyDescent="0.25">
      <c r="A4076" t="s">
        <v>323</v>
      </c>
      <c r="B4076">
        <v>100</v>
      </c>
      <c r="C4076" t="s">
        <v>28</v>
      </c>
      <c r="D4076" t="s">
        <v>677</v>
      </c>
      <c r="E4076" s="1">
        <v>37649</v>
      </c>
      <c r="F4076">
        <v>910</v>
      </c>
      <c r="H4076" t="s">
        <v>76</v>
      </c>
      <c r="I4076" s="1">
        <v>37672</v>
      </c>
      <c r="J4076" t="s">
        <v>30</v>
      </c>
      <c r="K4076" t="s">
        <v>321</v>
      </c>
      <c r="L4076">
        <v>1</v>
      </c>
      <c r="M4076" t="s">
        <v>73</v>
      </c>
      <c r="N4076">
        <v>999766900</v>
      </c>
      <c r="O4076" t="s">
        <v>420</v>
      </c>
      <c r="P4076">
        <v>16</v>
      </c>
      <c r="S4076">
        <v>1035</v>
      </c>
      <c r="T4076" t="s">
        <v>351</v>
      </c>
      <c r="U4076">
        <v>71900</v>
      </c>
      <c r="V4076" t="s">
        <v>352</v>
      </c>
      <c r="W4076">
        <v>0</v>
      </c>
      <c r="X4076" t="s">
        <v>40</v>
      </c>
      <c r="Y4076" t="s">
        <v>70</v>
      </c>
      <c r="Z4076">
        <v>1E-4</v>
      </c>
      <c r="AB4076">
        <v>2E-3</v>
      </c>
      <c r="AC4076" t="s">
        <v>40</v>
      </c>
    </row>
    <row r="4077" spans="1:29" x14ac:dyDescent="0.25">
      <c r="A4077" t="s">
        <v>323</v>
      </c>
      <c r="B4077">
        <v>100</v>
      </c>
      <c r="C4077" t="s">
        <v>28</v>
      </c>
      <c r="D4077" t="s">
        <v>677</v>
      </c>
      <c r="E4077" s="1">
        <v>37649</v>
      </c>
      <c r="F4077">
        <v>910</v>
      </c>
      <c r="H4077" t="s">
        <v>76</v>
      </c>
      <c r="I4077" s="1">
        <v>37672</v>
      </c>
      <c r="J4077" t="s">
        <v>30</v>
      </c>
      <c r="K4077" t="s">
        <v>321</v>
      </c>
      <c r="L4077">
        <v>1</v>
      </c>
      <c r="M4077" t="s">
        <v>73</v>
      </c>
      <c r="N4077">
        <v>999766900</v>
      </c>
      <c r="O4077" t="s">
        <v>420</v>
      </c>
      <c r="P4077">
        <v>16</v>
      </c>
      <c r="S4077">
        <v>1010</v>
      </c>
      <c r="T4077" t="s">
        <v>353</v>
      </c>
      <c r="U4077">
        <v>1007</v>
      </c>
      <c r="V4077" t="s">
        <v>354</v>
      </c>
      <c r="W4077">
        <v>1.9E-2</v>
      </c>
      <c r="X4077" t="s">
        <v>40</v>
      </c>
      <c r="Y4077" t="s">
        <v>41</v>
      </c>
      <c r="Z4077">
        <v>0.05</v>
      </c>
      <c r="AB4077">
        <v>2</v>
      </c>
      <c r="AC4077" t="s">
        <v>40</v>
      </c>
    </row>
    <row r="4078" spans="1:29" x14ac:dyDescent="0.25">
      <c r="A4078" t="s">
        <v>323</v>
      </c>
      <c r="B4078">
        <v>100</v>
      </c>
      <c r="C4078" t="s">
        <v>28</v>
      </c>
      <c r="D4078" t="s">
        <v>677</v>
      </c>
      <c r="E4078" s="1">
        <v>37649</v>
      </c>
      <c r="F4078">
        <v>910</v>
      </c>
      <c r="H4078" t="s">
        <v>76</v>
      </c>
      <c r="I4078" s="1">
        <v>37672</v>
      </c>
      <c r="J4078" t="s">
        <v>30</v>
      </c>
      <c r="K4078" t="s">
        <v>321</v>
      </c>
      <c r="L4078">
        <v>1</v>
      </c>
      <c r="M4078" t="s">
        <v>73</v>
      </c>
      <c r="N4078">
        <v>999766900</v>
      </c>
      <c r="O4078" t="s">
        <v>420</v>
      </c>
      <c r="P4078">
        <v>16</v>
      </c>
      <c r="S4078">
        <v>1005</v>
      </c>
      <c r="T4078" t="s">
        <v>355</v>
      </c>
      <c r="U4078">
        <v>1002</v>
      </c>
      <c r="V4078" t="s">
        <v>356</v>
      </c>
      <c r="W4078">
        <v>0</v>
      </c>
      <c r="X4078" t="s">
        <v>40</v>
      </c>
      <c r="Y4078" t="s">
        <v>70</v>
      </c>
      <c r="Z4078">
        <v>1E-4</v>
      </c>
      <c r="AB4078">
        <v>0.01</v>
      </c>
      <c r="AC4078" t="s">
        <v>40</v>
      </c>
    </row>
    <row r="4079" spans="1:29" x14ac:dyDescent="0.25">
      <c r="A4079" t="s">
        <v>621</v>
      </c>
      <c r="B4079">
        <v>100</v>
      </c>
      <c r="C4079" t="s">
        <v>28</v>
      </c>
      <c r="D4079">
        <v>843176</v>
      </c>
      <c r="E4079" s="1">
        <v>37648</v>
      </c>
      <c r="F4079">
        <v>930</v>
      </c>
      <c r="H4079" t="s">
        <v>76</v>
      </c>
      <c r="I4079" s="1">
        <v>37662</v>
      </c>
      <c r="J4079" t="s">
        <v>30</v>
      </c>
      <c r="K4079" t="s">
        <v>321</v>
      </c>
      <c r="L4079">
        <v>1</v>
      </c>
      <c r="M4079" t="s">
        <v>73</v>
      </c>
      <c r="N4079">
        <v>999766900</v>
      </c>
      <c r="O4079" t="s">
        <v>420</v>
      </c>
      <c r="P4079">
        <v>1</v>
      </c>
      <c r="S4079">
        <v>2920</v>
      </c>
      <c r="T4079" t="s">
        <v>431</v>
      </c>
      <c r="U4079">
        <v>680</v>
      </c>
      <c r="V4079" t="s">
        <v>432</v>
      </c>
      <c r="W4079">
        <v>1.3</v>
      </c>
      <c r="X4079" t="s">
        <v>40</v>
      </c>
      <c r="Y4079" t="s">
        <v>41</v>
      </c>
      <c r="AC4079" t="s">
        <v>40</v>
      </c>
    </row>
    <row r="4080" spans="1:29" x14ac:dyDescent="0.25">
      <c r="A4080" t="s">
        <v>621</v>
      </c>
      <c r="B4080">
        <v>100</v>
      </c>
      <c r="C4080" t="s">
        <v>28</v>
      </c>
      <c r="D4080">
        <v>822720</v>
      </c>
      <c r="E4080" s="1">
        <v>37593</v>
      </c>
      <c r="F4080">
        <v>1100</v>
      </c>
      <c r="H4080" t="s">
        <v>76</v>
      </c>
      <c r="I4080" s="1">
        <v>37608</v>
      </c>
      <c r="J4080" t="s">
        <v>30</v>
      </c>
      <c r="K4080" t="s">
        <v>321</v>
      </c>
      <c r="L4080">
        <v>1</v>
      </c>
      <c r="M4080" t="s">
        <v>73</v>
      </c>
      <c r="N4080">
        <v>999766900</v>
      </c>
      <c r="O4080" t="s">
        <v>420</v>
      </c>
      <c r="P4080">
        <v>1</v>
      </c>
      <c r="S4080">
        <v>2920</v>
      </c>
      <c r="T4080" t="s">
        <v>431</v>
      </c>
      <c r="U4080">
        <v>680</v>
      </c>
      <c r="V4080" t="s">
        <v>432</v>
      </c>
      <c r="W4080">
        <v>1.2</v>
      </c>
      <c r="X4080" t="s">
        <v>40</v>
      </c>
      <c r="Y4080" t="s">
        <v>41</v>
      </c>
      <c r="AC4080" t="s">
        <v>40</v>
      </c>
    </row>
    <row r="4081" spans="1:29" x14ac:dyDescent="0.25">
      <c r="A4081" t="s">
        <v>621</v>
      </c>
      <c r="B4081">
        <v>100</v>
      </c>
      <c r="C4081" t="s">
        <v>28</v>
      </c>
      <c r="D4081">
        <v>808082</v>
      </c>
      <c r="E4081" s="1">
        <v>37559</v>
      </c>
      <c r="F4081">
        <v>900</v>
      </c>
      <c r="H4081" t="s">
        <v>76</v>
      </c>
      <c r="I4081" s="1">
        <v>37574</v>
      </c>
      <c r="J4081" t="s">
        <v>30</v>
      </c>
      <c r="K4081" t="s">
        <v>321</v>
      </c>
      <c r="L4081">
        <v>1</v>
      </c>
      <c r="M4081" t="s">
        <v>73</v>
      </c>
      <c r="N4081">
        <v>999766900</v>
      </c>
      <c r="O4081" t="s">
        <v>420</v>
      </c>
      <c r="P4081">
        <v>1</v>
      </c>
      <c r="S4081">
        <v>2920</v>
      </c>
      <c r="T4081" t="s">
        <v>431</v>
      </c>
      <c r="U4081">
        <v>680</v>
      </c>
      <c r="V4081" t="s">
        <v>432</v>
      </c>
      <c r="W4081">
        <v>1.3</v>
      </c>
      <c r="X4081" t="s">
        <v>40</v>
      </c>
      <c r="Y4081" t="s">
        <v>41</v>
      </c>
      <c r="AC4081" t="s">
        <v>40</v>
      </c>
    </row>
    <row r="4082" spans="1:29" x14ac:dyDescent="0.25">
      <c r="A4082" t="s">
        <v>621</v>
      </c>
      <c r="B4082">
        <v>100</v>
      </c>
      <c r="C4082" t="s">
        <v>28</v>
      </c>
      <c r="D4082">
        <v>798040</v>
      </c>
      <c r="E4082" s="1">
        <v>37531</v>
      </c>
      <c r="F4082">
        <v>1025</v>
      </c>
      <c r="H4082" t="s">
        <v>76</v>
      </c>
      <c r="I4082" s="1">
        <v>37546</v>
      </c>
      <c r="J4082" t="s">
        <v>30</v>
      </c>
      <c r="K4082" t="s">
        <v>321</v>
      </c>
      <c r="L4082">
        <v>1</v>
      </c>
      <c r="M4082" t="s">
        <v>73</v>
      </c>
      <c r="N4082">
        <v>999766900</v>
      </c>
      <c r="O4082" t="s">
        <v>420</v>
      </c>
      <c r="P4082">
        <v>1</v>
      </c>
      <c r="S4082">
        <v>2920</v>
      </c>
      <c r="T4082" t="s">
        <v>431</v>
      </c>
      <c r="U4082">
        <v>680</v>
      </c>
      <c r="V4082" t="s">
        <v>432</v>
      </c>
      <c r="W4082">
        <v>1.3</v>
      </c>
      <c r="X4082" t="s">
        <v>40</v>
      </c>
      <c r="Y4082" t="s">
        <v>41</v>
      </c>
      <c r="AC4082" t="s">
        <v>40</v>
      </c>
    </row>
    <row r="4083" spans="1:29" x14ac:dyDescent="0.25">
      <c r="A4083" t="s">
        <v>621</v>
      </c>
      <c r="B4083">
        <v>100</v>
      </c>
      <c r="C4083" t="s">
        <v>28</v>
      </c>
      <c r="D4083">
        <v>782190</v>
      </c>
      <c r="E4083" s="1">
        <v>37502</v>
      </c>
      <c r="F4083">
        <v>1145</v>
      </c>
      <c r="H4083" t="s">
        <v>76</v>
      </c>
      <c r="I4083" s="1">
        <v>37517</v>
      </c>
      <c r="J4083" t="s">
        <v>30</v>
      </c>
      <c r="K4083" t="s">
        <v>321</v>
      </c>
      <c r="L4083">
        <v>1</v>
      </c>
      <c r="M4083" t="s">
        <v>73</v>
      </c>
      <c r="N4083">
        <v>999766900</v>
      </c>
      <c r="O4083" t="s">
        <v>420</v>
      </c>
      <c r="P4083">
        <v>1</v>
      </c>
      <c r="S4083">
        <v>2920</v>
      </c>
      <c r="T4083" t="s">
        <v>431</v>
      </c>
      <c r="U4083">
        <v>680</v>
      </c>
      <c r="V4083" t="s">
        <v>432</v>
      </c>
      <c r="W4083">
        <v>1.8</v>
      </c>
      <c r="X4083" t="s">
        <v>40</v>
      </c>
      <c r="Y4083" t="s">
        <v>41</v>
      </c>
      <c r="AC4083" t="s">
        <v>40</v>
      </c>
    </row>
    <row r="4084" spans="1:29" x14ac:dyDescent="0.25">
      <c r="A4084" t="s">
        <v>621</v>
      </c>
      <c r="B4084">
        <v>100</v>
      </c>
      <c r="C4084" t="s">
        <v>28</v>
      </c>
      <c r="D4084">
        <v>770166</v>
      </c>
      <c r="E4084" s="1">
        <v>37469</v>
      </c>
      <c r="F4084">
        <v>800</v>
      </c>
      <c r="H4084" t="s">
        <v>76</v>
      </c>
      <c r="I4084" s="1">
        <v>37488</v>
      </c>
      <c r="J4084" t="s">
        <v>30</v>
      </c>
      <c r="K4084" t="s">
        <v>321</v>
      </c>
      <c r="L4084">
        <v>1</v>
      </c>
      <c r="M4084" t="s">
        <v>73</v>
      </c>
      <c r="N4084">
        <v>999766900</v>
      </c>
      <c r="O4084" t="s">
        <v>420</v>
      </c>
      <c r="P4084">
        <v>1</v>
      </c>
      <c r="S4084">
        <v>2920</v>
      </c>
      <c r="T4084" t="s">
        <v>431</v>
      </c>
      <c r="U4084">
        <v>680</v>
      </c>
      <c r="V4084" t="s">
        <v>432</v>
      </c>
      <c r="W4084">
        <v>1.7</v>
      </c>
      <c r="X4084" t="s">
        <v>40</v>
      </c>
      <c r="Y4084" t="s">
        <v>41</v>
      </c>
      <c r="AC4084" t="s">
        <v>40</v>
      </c>
    </row>
    <row r="4085" spans="1:29" x14ac:dyDescent="0.25">
      <c r="A4085" t="s">
        <v>621</v>
      </c>
      <c r="B4085">
        <v>100</v>
      </c>
      <c r="C4085" t="s">
        <v>28</v>
      </c>
      <c r="D4085">
        <v>757323</v>
      </c>
      <c r="E4085" s="1">
        <v>37439</v>
      </c>
      <c r="F4085">
        <v>1300</v>
      </c>
      <c r="H4085" t="s">
        <v>76</v>
      </c>
      <c r="I4085" s="1">
        <v>37454</v>
      </c>
      <c r="J4085" t="s">
        <v>30</v>
      </c>
      <c r="K4085" t="s">
        <v>321</v>
      </c>
      <c r="L4085">
        <v>1</v>
      </c>
      <c r="M4085" t="s">
        <v>424</v>
      </c>
      <c r="N4085">
        <v>999766900</v>
      </c>
      <c r="O4085" t="s">
        <v>420</v>
      </c>
      <c r="P4085">
        <v>1</v>
      </c>
      <c r="S4085">
        <v>2920</v>
      </c>
      <c r="T4085" t="s">
        <v>431</v>
      </c>
      <c r="U4085">
        <v>680</v>
      </c>
      <c r="V4085" t="s">
        <v>432</v>
      </c>
      <c r="W4085">
        <v>0</v>
      </c>
      <c r="X4085" t="s">
        <v>40</v>
      </c>
      <c r="Y4085" t="s">
        <v>70</v>
      </c>
      <c r="AC4085" t="s">
        <v>40</v>
      </c>
    </row>
    <row r="4086" spans="1:29" x14ac:dyDescent="0.25">
      <c r="A4086" t="s">
        <v>621</v>
      </c>
      <c r="B4086">
        <v>100</v>
      </c>
      <c r="C4086" t="s">
        <v>28</v>
      </c>
      <c r="D4086">
        <v>74575</v>
      </c>
      <c r="E4086" s="1">
        <v>37410</v>
      </c>
      <c r="F4086">
        <v>1300</v>
      </c>
      <c r="H4086" t="s">
        <v>76</v>
      </c>
      <c r="I4086" s="1">
        <v>37426</v>
      </c>
      <c r="J4086" t="s">
        <v>30</v>
      </c>
      <c r="K4086" t="s">
        <v>321</v>
      </c>
      <c r="L4086">
        <v>1</v>
      </c>
      <c r="M4086" t="s">
        <v>424</v>
      </c>
      <c r="N4086">
        <v>999766900</v>
      </c>
      <c r="O4086" t="s">
        <v>420</v>
      </c>
      <c r="P4086">
        <v>1</v>
      </c>
      <c r="S4086">
        <v>2920</v>
      </c>
      <c r="T4086" t="s">
        <v>431</v>
      </c>
      <c r="U4086">
        <v>680</v>
      </c>
      <c r="V4086" t="s">
        <v>432</v>
      </c>
      <c r="W4086">
        <v>1.7</v>
      </c>
      <c r="X4086" t="s">
        <v>40</v>
      </c>
      <c r="Y4086" t="s">
        <v>41</v>
      </c>
      <c r="AC4086" t="s">
        <v>40</v>
      </c>
    </row>
    <row r="4087" spans="1:29" x14ac:dyDescent="0.25">
      <c r="A4087" t="s">
        <v>621</v>
      </c>
      <c r="B4087">
        <v>100</v>
      </c>
      <c r="C4087" t="s">
        <v>28</v>
      </c>
      <c r="D4087">
        <v>730673</v>
      </c>
      <c r="E4087" s="1">
        <v>37377</v>
      </c>
      <c r="F4087">
        <v>1300</v>
      </c>
      <c r="H4087" t="s">
        <v>76</v>
      </c>
      <c r="I4087" s="1">
        <v>37397</v>
      </c>
      <c r="J4087" t="s">
        <v>30</v>
      </c>
      <c r="K4087" t="s">
        <v>321</v>
      </c>
      <c r="L4087">
        <v>1</v>
      </c>
      <c r="M4087" t="s">
        <v>424</v>
      </c>
      <c r="N4087">
        <v>999766900</v>
      </c>
      <c r="O4087" t="s">
        <v>420</v>
      </c>
      <c r="P4087">
        <v>1</v>
      </c>
      <c r="S4087">
        <v>2920</v>
      </c>
      <c r="T4087" t="s">
        <v>431</v>
      </c>
      <c r="U4087">
        <v>680</v>
      </c>
      <c r="V4087" t="s">
        <v>432</v>
      </c>
      <c r="W4087">
        <v>1.5</v>
      </c>
      <c r="X4087" t="s">
        <v>40</v>
      </c>
      <c r="Y4087" t="s">
        <v>41</v>
      </c>
      <c r="AC4087" t="s">
        <v>40</v>
      </c>
    </row>
    <row r="4088" spans="1:29" x14ac:dyDescent="0.25">
      <c r="A4088" t="s">
        <v>621</v>
      </c>
      <c r="B4088">
        <v>100</v>
      </c>
      <c r="C4088" t="s">
        <v>28</v>
      </c>
      <c r="D4088">
        <v>720808</v>
      </c>
      <c r="E4088" s="1">
        <v>37348</v>
      </c>
      <c r="F4088">
        <v>1300</v>
      </c>
      <c r="H4088" t="s">
        <v>76</v>
      </c>
      <c r="I4088" s="1">
        <v>37375</v>
      </c>
      <c r="J4088" t="s">
        <v>30</v>
      </c>
      <c r="K4088" t="s">
        <v>321</v>
      </c>
      <c r="L4088">
        <v>1</v>
      </c>
      <c r="M4088" t="s">
        <v>424</v>
      </c>
      <c r="N4088">
        <v>999766900</v>
      </c>
      <c r="O4088" t="s">
        <v>420</v>
      </c>
      <c r="P4088">
        <v>1</v>
      </c>
      <c r="S4088">
        <v>2920</v>
      </c>
      <c r="T4088" t="s">
        <v>431</v>
      </c>
      <c r="U4088">
        <v>680</v>
      </c>
      <c r="V4088" t="s">
        <v>432</v>
      </c>
      <c r="W4088">
        <v>1.6</v>
      </c>
      <c r="X4088" t="s">
        <v>40</v>
      </c>
      <c r="Y4088" t="s">
        <v>41</v>
      </c>
      <c r="AC4088" t="s">
        <v>40</v>
      </c>
    </row>
    <row r="4089" spans="1:29" x14ac:dyDescent="0.25">
      <c r="A4089" t="s">
        <v>323</v>
      </c>
      <c r="B4089">
        <v>100</v>
      </c>
      <c r="C4089" t="s">
        <v>28</v>
      </c>
      <c r="D4089" t="s">
        <v>678</v>
      </c>
      <c r="E4089" s="1">
        <v>37313</v>
      </c>
      <c r="F4089">
        <v>1300</v>
      </c>
      <c r="H4089" t="s">
        <v>76</v>
      </c>
      <c r="I4089" s="1">
        <v>37349</v>
      </c>
      <c r="J4089" t="s">
        <v>30</v>
      </c>
      <c r="K4089" t="s">
        <v>321</v>
      </c>
      <c r="L4089">
        <v>1</v>
      </c>
      <c r="M4089" t="s">
        <v>424</v>
      </c>
      <c r="N4089">
        <v>999766900</v>
      </c>
      <c r="O4089" t="s">
        <v>420</v>
      </c>
      <c r="P4089">
        <v>17</v>
      </c>
      <c r="S4089">
        <v>1052</v>
      </c>
      <c r="T4089" t="s">
        <v>333</v>
      </c>
      <c r="U4089">
        <v>929</v>
      </c>
      <c r="V4089" t="s">
        <v>334</v>
      </c>
      <c r="W4089">
        <v>11</v>
      </c>
      <c r="X4089" t="s">
        <v>40</v>
      </c>
      <c r="Y4089" t="s">
        <v>41</v>
      </c>
      <c r="Z4089">
        <v>0.05</v>
      </c>
      <c r="AC4089" t="s">
        <v>40</v>
      </c>
    </row>
    <row r="4090" spans="1:29" x14ac:dyDescent="0.25">
      <c r="A4090" t="s">
        <v>323</v>
      </c>
      <c r="B4090">
        <v>100</v>
      </c>
      <c r="C4090" t="s">
        <v>28</v>
      </c>
      <c r="D4090" t="s">
        <v>678</v>
      </c>
      <c r="E4090" s="1">
        <v>37313</v>
      </c>
      <c r="F4090">
        <v>1300</v>
      </c>
      <c r="H4090" t="s">
        <v>76</v>
      </c>
      <c r="I4090" s="1">
        <v>37349</v>
      </c>
      <c r="J4090" t="s">
        <v>30</v>
      </c>
      <c r="K4090" t="s">
        <v>321</v>
      </c>
      <c r="L4090">
        <v>1</v>
      </c>
      <c r="M4090" t="s">
        <v>424</v>
      </c>
      <c r="N4090">
        <v>999766900</v>
      </c>
      <c r="O4090" t="s">
        <v>420</v>
      </c>
      <c r="P4090">
        <v>17</v>
      </c>
      <c r="S4090">
        <v>1055</v>
      </c>
      <c r="T4090" t="s">
        <v>50</v>
      </c>
      <c r="U4090">
        <v>945</v>
      </c>
      <c r="V4090" t="s">
        <v>51</v>
      </c>
      <c r="W4090">
        <v>28</v>
      </c>
      <c r="X4090" t="s">
        <v>40</v>
      </c>
      <c r="Y4090" t="s">
        <v>41</v>
      </c>
      <c r="Z4090">
        <v>1</v>
      </c>
      <c r="AC4090" t="s">
        <v>40</v>
      </c>
    </row>
    <row r="4091" spans="1:29" x14ac:dyDescent="0.25">
      <c r="A4091" t="s">
        <v>323</v>
      </c>
      <c r="B4091">
        <v>100</v>
      </c>
      <c r="C4091" t="s">
        <v>28</v>
      </c>
      <c r="D4091" t="s">
        <v>678</v>
      </c>
      <c r="E4091" s="1">
        <v>37313</v>
      </c>
      <c r="F4091">
        <v>1300</v>
      </c>
      <c r="H4091" t="s">
        <v>76</v>
      </c>
      <c r="I4091" s="1">
        <v>37349</v>
      </c>
      <c r="J4091" t="s">
        <v>30</v>
      </c>
      <c r="K4091" t="s">
        <v>321</v>
      </c>
      <c r="L4091">
        <v>1</v>
      </c>
      <c r="M4091" t="s">
        <v>424</v>
      </c>
      <c r="N4091">
        <v>999766900</v>
      </c>
      <c r="O4091" t="s">
        <v>420</v>
      </c>
      <c r="P4091">
        <v>17</v>
      </c>
      <c r="S4091">
        <v>1038</v>
      </c>
      <c r="T4091" t="s">
        <v>337</v>
      </c>
      <c r="U4091">
        <v>630</v>
      </c>
      <c r="V4091" t="s">
        <v>338</v>
      </c>
      <c r="W4091">
        <v>0.7</v>
      </c>
      <c r="X4091" t="s">
        <v>40</v>
      </c>
      <c r="Y4091" t="s">
        <v>41</v>
      </c>
      <c r="Z4091">
        <v>0.02</v>
      </c>
      <c r="AB4091">
        <v>10</v>
      </c>
      <c r="AC4091" t="s">
        <v>40</v>
      </c>
    </row>
    <row r="4092" spans="1:29" x14ac:dyDescent="0.25">
      <c r="A4092" t="s">
        <v>323</v>
      </c>
      <c r="B4092">
        <v>100</v>
      </c>
      <c r="C4092" t="s">
        <v>28</v>
      </c>
      <c r="D4092" t="s">
        <v>678</v>
      </c>
      <c r="E4092" s="1">
        <v>37313</v>
      </c>
      <c r="F4092">
        <v>1300</v>
      </c>
      <c r="H4092" t="s">
        <v>76</v>
      </c>
      <c r="I4092" s="1">
        <v>37349</v>
      </c>
      <c r="J4092" t="s">
        <v>30</v>
      </c>
      <c r="K4092" t="s">
        <v>321</v>
      </c>
      <c r="L4092">
        <v>1</v>
      </c>
      <c r="M4092" t="s">
        <v>424</v>
      </c>
      <c r="N4092">
        <v>999766900</v>
      </c>
      <c r="O4092" t="s">
        <v>420</v>
      </c>
      <c r="P4092">
        <v>17</v>
      </c>
      <c r="S4092">
        <v>1074</v>
      </c>
      <c r="T4092" t="s">
        <v>554</v>
      </c>
      <c r="U4092">
        <v>1097</v>
      </c>
      <c r="V4092" t="s">
        <v>554</v>
      </c>
      <c r="W4092">
        <v>0</v>
      </c>
      <c r="X4092" t="s">
        <v>40</v>
      </c>
      <c r="Y4092" t="s">
        <v>70</v>
      </c>
      <c r="Z4092">
        <v>4.0000000000000002E-4</v>
      </c>
      <c r="AB4092">
        <v>6.0000000000000001E-3</v>
      </c>
      <c r="AC4092" t="s">
        <v>40</v>
      </c>
    </row>
    <row r="4093" spans="1:29" x14ac:dyDescent="0.25">
      <c r="A4093" t="s">
        <v>323</v>
      </c>
      <c r="B4093">
        <v>100</v>
      </c>
      <c r="C4093" t="s">
        <v>28</v>
      </c>
      <c r="D4093" t="s">
        <v>678</v>
      </c>
      <c r="E4093" s="1">
        <v>37313</v>
      </c>
      <c r="F4093">
        <v>1300</v>
      </c>
      <c r="H4093" t="s">
        <v>76</v>
      </c>
      <c r="I4093" s="1">
        <v>37349</v>
      </c>
      <c r="J4093" t="s">
        <v>30</v>
      </c>
      <c r="K4093" t="s">
        <v>321</v>
      </c>
      <c r="L4093">
        <v>1</v>
      </c>
      <c r="M4093" t="s">
        <v>424</v>
      </c>
      <c r="N4093">
        <v>999766900</v>
      </c>
      <c r="O4093" t="s">
        <v>420</v>
      </c>
      <c r="P4093">
        <v>17</v>
      </c>
      <c r="S4093">
        <v>1075</v>
      </c>
      <c r="T4093" t="s">
        <v>555</v>
      </c>
      <c r="U4093">
        <v>1012</v>
      </c>
      <c r="V4093" t="s">
        <v>555</v>
      </c>
      <c r="W4093">
        <v>0</v>
      </c>
      <c r="X4093" t="s">
        <v>40</v>
      </c>
      <c r="Y4093" t="s">
        <v>70</v>
      </c>
      <c r="Z4093">
        <v>1.0000000000000001E-5</v>
      </c>
      <c r="AB4093">
        <v>4.0000000000000001E-3</v>
      </c>
      <c r="AC4093" t="s">
        <v>40</v>
      </c>
    </row>
    <row r="4094" spans="1:29" x14ac:dyDescent="0.25">
      <c r="A4094" t="s">
        <v>323</v>
      </c>
      <c r="B4094">
        <v>100</v>
      </c>
      <c r="C4094" t="s">
        <v>28</v>
      </c>
      <c r="D4094" t="s">
        <v>678</v>
      </c>
      <c r="E4094" s="1">
        <v>37313</v>
      </c>
      <c r="F4094">
        <v>1300</v>
      </c>
      <c r="H4094" t="s">
        <v>76</v>
      </c>
      <c r="I4094" s="1">
        <v>37349</v>
      </c>
      <c r="J4094" t="s">
        <v>30</v>
      </c>
      <c r="K4094" t="s">
        <v>321</v>
      </c>
      <c r="L4094">
        <v>1</v>
      </c>
      <c r="M4094" t="s">
        <v>424</v>
      </c>
      <c r="N4094">
        <v>999766900</v>
      </c>
      <c r="O4094" t="s">
        <v>420</v>
      </c>
      <c r="P4094">
        <v>17</v>
      </c>
      <c r="S4094">
        <v>1045</v>
      </c>
      <c r="T4094" t="s">
        <v>339</v>
      </c>
      <c r="U4094">
        <v>1147</v>
      </c>
      <c r="V4094" t="s">
        <v>340</v>
      </c>
      <c r="W4094">
        <v>0</v>
      </c>
      <c r="X4094" t="s">
        <v>40</v>
      </c>
      <c r="Y4094" t="s">
        <v>70</v>
      </c>
      <c r="Z4094">
        <v>1E-3</v>
      </c>
      <c r="AB4094">
        <v>0.05</v>
      </c>
      <c r="AC4094" t="s">
        <v>40</v>
      </c>
    </row>
    <row r="4095" spans="1:29" x14ac:dyDescent="0.25">
      <c r="A4095" t="s">
        <v>323</v>
      </c>
      <c r="B4095">
        <v>100</v>
      </c>
      <c r="C4095" t="s">
        <v>28</v>
      </c>
      <c r="D4095" t="s">
        <v>678</v>
      </c>
      <c r="E4095" s="1">
        <v>37313</v>
      </c>
      <c r="F4095">
        <v>1300</v>
      </c>
      <c r="H4095" t="s">
        <v>76</v>
      </c>
      <c r="I4095" s="1">
        <v>37349</v>
      </c>
      <c r="J4095" t="s">
        <v>30</v>
      </c>
      <c r="K4095" t="s">
        <v>321</v>
      </c>
      <c r="L4095">
        <v>1</v>
      </c>
      <c r="M4095" t="s">
        <v>424</v>
      </c>
      <c r="N4095">
        <v>999766900</v>
      </c>
      <c r="O4095" t="s">
        <v>420</v>
      </c>
      <c r="P4095">
        <v>17</v>
      </c>
      <c r="S4095">
        <v>1015</v>
      </c>
      <c r="T4095" t="s">
        <v>341</v>
      </c>
      <c r="U4095">
        <v>1027</v>
      </c>
      <c r="V4095" t="s">
        <v>342</v>
      </c>
      <c r="W4095">
        <v>0</v>
      </c>
      <c r="X4095" t="s">
        <v>40</v>
      </c>
      <c r="Y4095" t="s">
        <v>70</v>
      </c>
      <c r="AB4095">
        <v>5.0000000000000001E-3</v>
      </c>
      <c r="AC4095" t="s">
        <v>40</v>
      </c>
    </row>
    <row r="4096" spans="1:29" x14ac:dyDescent="0.25">
      <c r="A4096" t="s">
        <v>323</v>
      </c>
      <c r="B4096">
        <v>100</v>
      </c>
      <c r="C4096" t="s">
        <v>28</v>
      </c>
      <c r="D4096" t="s">
        <v>678</v>
      </c>
      <c r="E4096" s="1">
        <v>37313</v>
      </c>
      <c r="F4096">
        <v>1300</v>
      </c>
      <c r="H4096" t="s">
        <v>76</v>
      </c>
      <c r="I4096" s="1">
        <v>37349</v>
      </c>
      <c r="J4096" t="s">
        <v>30</v>
      </c>
      <c r="K4096" t="s">
        <v>321</v>
      </c>
      <c r="L4096">
        <v>1</v>
      </c>
      <c r="M4096" t="s">
        <v>424</v>
      </c>
      <c r="N4096">
        <v>999766900</v>
      </c>
      <c r="O4096" t="s">
        <v>420</v>
      </c>
      <c r="P4096">
        <v>17</v>
      </c>
      <c r="S4096">
        <v>1020</v>
      </c>
      <c r="T4096" t="s">
        <v>343</v>
      </c>
      <c r="U4096">
        <v>1034</v>
      </c>
      <c r="V4096" t="s">
        <v>344</v>
      </c>
      <c r="W4096">
        <v>5.0000000000000001E-3</v>
      </c>
      <c r="X4096" t="s">
        <v>40</v>
      </c>
      <c r="Y4096" t="s">
        <v>41</v>
      </c>
      <c r="Z4096">
        <v>5.0000000000000002E-5</v>
      </c>
      <c r="AB4096">
        <v>0.1</v>
      </c>
      <c r="AC4096" t="s">
        <v>40</v>
      </c>
    </row>
    <row r="4097" spans="1:29" x14ac:dyDescent="0.25">
      <c r="A4097" t="s">
        <v>323</v>
      </c>
      <c r="B4097">
        <v>100</v>
      </c>
      <c r="C4097" t="s">
        <v>28</v>
      </c>
      <c r="D4097" t="s">
        <v>678</v>
      </c>
      <c r="E4097" s="1">
        <v>37313</v>
      </c>
      <c r="F4097">
        <v>1300</v>
      </c>
      <c r="H4097" t="s">
        <v>76</v>
      </c>
      <c r="I4097" s="1">
        <v>37349</v>
      </c>
      <c r="J4097" t="s">
        <v>30</v>
      </c>
      <c r="K4097" t="s">
        <v>321</v>
      </c>
      <c r="L4097">
        <v>1</v>
      </c>
      <c r="M4097" t="s">
        <v>424</v>
      </c>
      <c r="N4097">
        <v>999766900</v>
      </c>
      <c r="O4097" t="s">
        <v>420</v>
      </c>
      <c r="P4097">
        <v>17</v>
      </c>
      <c r="S4097">
        <v>1024</v>
      </c>
      <c r="T4097" t="s">
        <v>556</v>
      </c>
      <c r="U4097">
        <v>720</v>
      </c>
      <c r="V4097" t="s">
        <v>556</v>
      </c>
      <c r="W4097">
        <v>0</v>
      </c>
      <c r="X4097" t="s">
        <v>40</v>
      </c>
      <c r="Y4097" t="s">
        <v>70</v>
      </c>
      <c r="Z4097">
        <v>1E-3</v>
      </c>
      <c r="AB4097">
        <v>0.2</v>
      </c>
      <c r="AC4097" t="s">
        <v>40</v>
      </c>
    </row>
    <row r="4098" spans="1:29" x14ac:dyDescent="0.25">
      <c r="A4098" t="s">
        <v>323</v>
      </c>
      <c r="B4098">
        <v>100</v>
      </c>
      <c r="C4098" t="s">
        <v>28</v>
      </c>
      <c r="D4098" t="s">
        <v>678</v>
      </c>
      <c r="E4098" s="1">
        <v>37313</v>
      </c>
      <c r="F4098">
        <v>1300</v>
      </c>
      <c r="H4098" t="s">
        <v>76</v>
      </c>
      <c r="I4098" s="1">
        <v>37349</v>
      </c>
      <c r="J4098" t="s">
        <v>30</v>
      </c>
      <c r="K4098" t="s">
        <v>321</v>
      </c>
      <c r="L4098">
        <v>1</v>
      </c>
      <c r="M4098" t="s">
        <v>424</v>
      </c>
      <c r="N4098">
        <v>999766900</v>
      </c>
      <c r="O4098" t="s">
        <v>420</v>
      </c>
      <c r="P4098">
        <v>17</v>
      </c>
      <c r="S4098">
        <v>1025</v>
      </c>
      <c r="T4098" t="s">
        <v>101</v>
      </c>
      <c r="U4098">
        <v>951</v>
      </c>
      <c r="V4098" t="s">
        <v>102</v>
      </c>
      <c r="W4098">
        <v>1.3</v>
      </c>
      <c r="X4098" t="s">
        <v>40</v>
      </c>
      <c r="Y4098" t="s">
        <v>41</v>
      </c>
      <c r="Z4098">
        <v>0.1</v>
      </c>
      <c r="AB4098">
        <v>4</v>
      </c>
      <c r="AC4098" t="s">
        <v>40</v>
      </c>
    </row>
    <row r="4099" spans="1:29" x14ac:dyDescent="0.25">
      <c r="A4099" t="s">
        <v>323</v>
      </c>
      <c r="B4099">
        <v>100</v>
      </c>
      <c r="C4099" t="s">
        <v>28</v>
      </c>
      <c r="D4099" t="s">
        <v>678</v>
      </c>
      <c r="E4099" s="1">
        <v>37313</v>
      </c>
      <c r="F4099">
        <v>1300</v>
      </c>
      <c r="H4099" t="s">
        <v>76</v>
      </c>
      <c r="I4099" s="1">
        <v>37349</v>
      </c>
      <c r="J4099" t="s">
        <v>30</v>
      </c>
      <c r="K4099" t="s">
        <v>321</v>
      </c>
      <c r="L4099">
        <v>1</v>
      </c>
      <c r="M4099" t="s">
        <v>424</v>
      </c>
      <c r="N4099">
        <v>999766900</v>
      </c>
      <c r="O4099" t="s">
        <v>420</v>
      </c>
      <c r="P4099">
        <v>17</v>
      </c>
      <c r="S4099">
        <v>1040</v>
      </c>
      <c r="T4099" t="s">
        <v>557</v>
      </c>
      <c r="U4099">
        <v>618</v>
      </c>
      <c r="V4099" t="s">
        <v>558</v>
      </c>
      <c r="W4099">
        <v>0.7</v>
      </c>
      <c r="X4099" t="s">
        <v>40</v>
      </c>
      <c r="Y4099" t="s">
        <v>41</v>
      </c>
      <c r="Z4099">
        <v>0.02</v>
      </c>
      <c r="AB4099">
        <v>10</v>
      </c>
      <c r="AC4099" t="s">
        <v>40</v>
      </c>
    </row>
    <row r="4100" spans="1:29" x14ac:dyDescent="0.25">
      <c r="A4100" t="s">
        <v>323</v>
      </c>
      <c r="B4100">
        <v>100</v>
      </c>
      <c r="C4100" t="s">
        <v>28</v>
      </c>
      <c r="D4100" t="s">
        <v>678</v>
      </c>
      <c r="E4100" s="1">
        <v>37313</v>
      </c>
      <c r="F4100">
        <v>1300</v>
      </c>
      <c r="H4100" t="s">
        <v>76</v>
      </c>
      <c r="I4100" s="1">
        <v>37349</v>
      </c>
      <c r="J4100" t="s">
        <v>30</v>
      </c>
      <c r="K4100" t="s">
        <v>321</v>
      </c>
      <c r="L4100">
        <v>1</v>
      </c>
      <c r="M4100" t="s">
        <v>424</v>
      </c>
      <c r="N4100">
        <v>999766900</v>
      </c>
      <c r="O4100" t="s">
        <v>420</v>
      </c>
      <c r="P4100">
        <v>17</v>
      </c>
      <c r="S4100">
        <v>1041</v>
      </c>
      <c r="T4100" t="s">
        <v>559</v>
      </c>
      <c r="U4100">
        <v>613</v>
      </c>
      <c r="V4100" t="s">
        <v>560</v>
      </c>
      <c r="W4100">
        <v>0</v>
      </c>
      <c r="X4100" t="s">
        <v>40</v>
      </c>
      <c r="Y4100" t="s">
        <v>70</v>
      </c>
      <c r="Z4100">
        <v>0.01</v>
      </c>
      <c r="AB4100">
        <v>1</v>
      </c>
      <c r="AC4100" t="s">
        <v>40</v>
      </c>
    </row>
    <row r="4101" spans="1:29" x14ac:dyDescent="0.25">
      <c r="A4101" t="s">
        <v>323</v>
      </c>
      <c r="B4101">
        <v>100</v>
      </c>
      <c r="C4101" t="s">
        <v>28</v>
      </c>
      <c r="D4101" t="s">
        <v>678</v>
      </c>
      <c r="E4101" s="1">
        <v>37313</v>
      </c>
      <c r="F4101">
        <v>1300</v>
      </c>
      <c r="H4101" t="s">
        <v>76</v>
      </c>
      <c r="I4101" s="1">
        <v>37349</v>
      </c>
      <c r="J4101" t="s">
        <v>30</v>
      </c>
      <c r="K4101" t="s">
        <v>321</v>
      </c>
      <c r="L4101">
        <v>1</v>
      </c>
      <c r="M4101" t="s">
        <v>424</v>
      </c>
      <c r="N4101">
        <v>999766900</v>
      </c>
      <c r="O4101" t="s">
        <v>420</v>
      </c>
      <c r="P4101">
        <v>17</v>
      </c>
      <c r="S4101">
        <v>1085</v>
      </c>
      <c r="T4101" t="s">
        <v>561</v>
      </c>
      <c r="U4101">
        <v>1059</v>
      </c>
      <c r="V4101" t="s">
        <v>561</v>
      </c>
      <c r="W4101">
        <v>0</v>
      </c>
      <c r="X4101" t="s">
        <v>40</v>
      </c>
      <c r="Y4101" t="s">
        <v>70</v>
      </c>
      <c r="Z4101">
        <v>2.0000000000000001E-4</v>
      </c>
      <c r="AB4101">
        <v>2E-3</v>
      </c>
      <c r="AC4101" t="s">
        <v>40</v>
      </c>
    </row>
    <row r="4102" spans="1:29" x14ac:dyDescent="0.25">
      <c r="A4102" t="s">
        <v>323</v>
      </c>
      <c r="B4102">
        <v>100</v>
      </c>
      <c r="C4102" t="s">
        <v>28</v>
      </c>
      <c r="D4102" t="s">
        <v>678</v>
      </c>
      <c r="E4102" s="1">
        <v>37313</v>
      </c>
      <c r="F4102">
        <v>1300</v>
      </c>
      <c r="H4102" t="s">
        <v>76</v>
      </c>
      <c r="I4102" s="1">
        <v>37349</v>
      </c>
      <c r="J4102" t="s">
        <v>30</v>
      </c>
      <c r="K4102" t="s">
        <v>321</v>
      </c>
      <c r="L4102">
        <v>1</v>
      </c>
      <c r="M4102" t="s">
        <v>424</v>
      </c>
      <c r="N4102">
        <v>999766900</v>
      </c>
      <c r="O4102" t="s">
        <v>420</v>
      </c>
      <c r="P4102">
        <v>17</v>
      </c>
      <c r="S4102">
        <v>1036</v>
      </c>
      <c r="T4102" t="s">
        <v>562</v>
      </c>
      <c r="U4102">
        <v>1067</v>
      </c>
      <c r="V4102" t="s">
        <v>563</v>
      </c>
      <c r="W4102">
        <v>1.8E-3</v>
      </c>
      <c r="X4102" t="s">
        <v>40</v>
      </c>
      <c r="Y4102" t="s">
        <v>41</v>
      </c>
      <c r="Z4102">
        <v>8.0000000000000004E-4</v>
      </c>
      <c r="AB4102">
        <v>0.1</v>
      </c>
      <c r="AC4102" t="s">
        <v>40</v>
      </c>
    </row>
    <row r="4103" spans="1:29" x14ac:dyDescent="0.25">
      <c r="A4103" t="s">
        <v>323</v>
      </c>
      <c r="B4103">
        <v>100</v>
      </c>
      <c r="C4103" t="s">
        <v>28</v>
      </c>
      <c r="D4103" t="s">
        <v>678</v>
      </c>
      <c r="E4103" s="1">
        <v>37313</v>
      </c>
      <c r="F4103">
        <v>1300</v>
      </c>
      <c r="H4103" t="s">
        <v>76</v>
      </c>
      <c r="I4103" s="1">
        <v>37349</v>
      </c>
      <c r="J4103" t="s">
        <v>30</v>
      </c>
      <c r="K4103" t="s">
        <v>321</v>
      </c>
      <c r="L4103">
        <v>1</v>
      </c>
      <c r="M4103" t="s">
        <v>424</v>
      </c>
      <c r="N4103">
        <v>999766900</v>
      </c>
      <c r="O4103" t="s">
        <v>420</v>
      </c>
      <c r="P4103">
        <v>17</v>
      </c>
      <c r="S4103">
        <v>1035</v>
      </c>
      <c r="T4103" t="s">
        <v>351</v>
      </c>
      <c r="U4103">
        <v>71900</v>
      </c>
      <c r="V4103" t="s">
        <v>352</v>
      </c>
      <c r="W4103">
        <v>0</v>
      </c>
      <c r="X4103" t="s">
        <v>40</v>
      </c>
      <c r="Y4103" t="s">
        <v>70</v>
      </c>
      <c r="Z4103">
        <v>1E-4</v>
      </c>
      <c r="AB4103">
        <v>2E-3</v>
      </c>
      <c r="AC4103" t="s">
        <v>40</v>
      </c>
    </row>
    <row r="4104" spans="1:29" x14ac:dyDescent="0.25">
      <c r="A4104" t="s">
        <v>323</v>
      </c>
      <c r="B4104">
        <v>100</v>
      </c>
      <c r="C4104" t="s">
        <v>28</v>
      </c>
      <c r="D4104" t="s">
        <v>678</v>
      </c>
      <c r="E4104" s="1">
        <v>37313</v>
      </c>
      <c r="F4104">
        <v>1300</v>
      </c>
      <c r="H4104" t="s">
        <v>76</v>
      </c>
      <c r="I4104" s="1">
        <v>37349</v>
      </c>
      <c r="J4104" t="s">
        <v>30</v>
      </c>
      <c r="K4104" t="s">
        <v>321</v>
      </c>
      <c r="L4104">
        <v>1</v>
      </c>
      <c r="M4104" t="s">
        <v>424</v>
      </c>
      <c r="N4104">
        <v>999766900</v>
      </c>
      <c r="O4104" t="s">
        <v>420</v>
      </c>
      <c r="P4104">
        <v>17</v>
      </c>
      <c r="S4104">
        <v>1010</v>
      </c>
      <c r="T4104" t="s">
        <v>353</v>
      </c>
      <c r="U4104">
        <v>1007</v>
      </c>
      <c r="V4104" t="s">
        <v>354</v>
      </c>
      <c r="W4104">
        <v>1.9E-2</v>
      </c>
      <c r="X4104" t="s">
        <v>40</v>
      </c>
      <c r="Y4104" t="s">
        <v>41</v>
      </c>
      <c r="Z4104">
        <v>0.05</v>
      </c>
      <c r="AB4104">
        <v>2</v>
      </c>
      <c r="AC4104" t="s">
        <v>40</v>
      </c>
    </row>
    <row r="4105" spans="1:29" x14ac:dyDescent="0.25">
      <c r="A4105" t="s">
        <v>323</v>
      </c>
      <c r="B4105">
        <v>100</v>
      </c>
      <c r="C4105" t="s">
        <v>28</v>
      </c>
      <c r="D4105" t="s">
        <v>678</v>
      </c>
      <c r="E4105" s="1">
        <v>37313</v>
      </c>
      <c r="F4105">
        <v>1300</v>
      </c>
      <c r="H4105" t="s">
        <v>76</v>
      </c>
      <c r="I4105" s="1">
        <v>37349</v>
      </c>
      <c r="J4105" t="s">
        <v>30</v>
      </c>
      <c r="K4105" t="s">
        <v>321</v>
      </c>
      <c r="L4105">
        <v>1</v>
      </c>
      <c r="M4105" t="s">
        <v>424</v>
      </c>
      <c r="N4105">
        <v>999766900</v>
      </c>
      <c r="O4105" t="s">
        <v>420</v>
      </c>
      <c r="P4105">
        <v>17</v>
      </c>
      <c r="S4105">
        <v>1005</v>
      </c>
      <c r="T4105" t="s">
        <v>355</v>
      </c>
      <c r="U4105">
        <v>1002</v>
      </c>
      <c r="V4105" t="s">
        <v>356</v>
      </c>
      <c r="W4105">
        <v>0</v>
      </c>
      <c r="X4105" t="s">
        <v>40</v>
      </c>
      <c r="Y4105" t="s">
        <v>70</v>
      </c>
      <c r="Z4105">
        <v>1E-4</v>
      </c>
      <c r="AB4105">
        <v>0.01</v>
      </c>
      <c r="AC4105" t="s">
        <v>40</v>
      </c>
    </row>
    <row r="4106" spans="1:29" x14ac:dyDescent="0.25">
      <c r="A4106" t="s">
        <v>566</v>
      </c>
      <c r="B4106">
        <v>100</v>
      </c>
      <c r="C4106" t="s">
        <v>28</v>
      </c>
      <c r="D4106" t="s">
        <v>679</v>
      </c>
      <c r="E4106" s="1">
        <v>37313</v>
      </c>
      <c r="F4106">
        <v>1300</v>
      </c>
      <c r="H4106" t="s">
        <v>76</v>
      </c>
      <c r="I4106" s="1">
        <v>37349</v>
      </c>
      <c r="J4106" t="s">
        <v>30</v>
      </c>
      <c r="K4106" t="s">
        <v>321</v>
      </c>
      <c r="L4106">
        <v>1</v>
      </c>
      <c r="M4106" t="s">
        <v>424</v>
      </c>
      <c r="N4106">
        <v>999766900</v>
      </c>
      <c r="O4106" t="s">
        <v>420</v>
      </c>
      <c r="P4106">
        <v>39</v>
      </c>
      <c r="S4106">
        <v>2110</v>
      </c>
      <c r="T4106" t="s">
        <v>567</v>
      </c>
      <c r="U4106">
        <v>39760</v>
      </c>
      <c r="V4106" t="s">
        <v>567</v>
      </c>
      <c r="W4106">
        <v>0</v>
      </c>
      <c r="X4106" t="s">
        <v>47</v>
      </c>
      <c r="Y4106" t="s">
        <v>70</v>
      </c>
      <c r="Z4106">
        <v>0.1</v>
      </c>
      <c r="AB4106">
        <v>50</v>
      </c>
      <c r="AC4106" t="s">
        <v>47</v>
      </c>
    </row>
    <row r="4107" spans="1:29" x14ac:dyDescent="0.25">
      <c r="A4107" t="s">
        <v>566</v>
      </c>
      <c r="B4107">
        <v>100</v>
      </c>
      <c r="C4107" t="s">
        <v>28</v>
      </c>
      <c r="D4107" t="s">
        <v>679</v>
      </c>
      <c r="E4107" s="1">
        <v>37313</v>
      </c>
      <c r="F4107">
        <v>1300</v>
      </c>
      <c r="H4107" t="s">
        <v>76</v>
      </c>
      <c r="I4107" s="1">
        <v>37349</v>
      </c>
      <c r="J4107" t="s">
        <v>30</v>
      </c>
      <c r="K4107" t="s">
        <v>321</v>
      </c>
      <c r="L4107">
        <v>1</v>
      </c>
      <c r="M4107" t="s">
        <v>424</v>
      </c>
      <c r="N4107">
        <v>999766900</v>
      </c>
      <c r="O4107" t="s">
        <v>420</v>
      </c>
      <c r="P4107">
        <v>39</v>
      </c>
      <c r="S4107">
        <v>2066</v>
      </c>
      <c r="T4107" t="s">
        <v>568</v>
      </c>
      <c r="U4107">
        <v>82584</v>
      </c>
      <c r="V4107" t="s">
        <v>568</v>
      </c>
      <c r="W4107">
        <v>0</v>
      </c>
      <c r="X4107" t="s">
        <v>47</v>
      </c>
      <c r="Y4107" t="s">
        <v>70</v>
      </c>
      <c r="Z4107">
        <v>1</v>
      </c>
      <c r="AC4107" t="s">
        <v>47</v>
      </c>
    </row>
    <row r="4108" spans="1:29" x14ac:dyDescent="0.25">
      <c r="A4108" t="s">
        <v>566</v>
      </c>
      <c r="B4108">
        <v>100</v>
      </c>
      <c r="C4108" t="s">
        <v>28</v>
      </c>
      <c r="D4108" t="s">
        <v>679</v>
      </c>
      <c r="E4108" s="1">
        <v>37313</v>
      </c>
      <c r="F4108">
        <v>1300</v>
      </c>
      <c r="H4108" t="s">
        <v>76</v>
      </c>
      <c r="I4108" s="1">
        <v>37349</v>
      </c>
      <c r="J4108" t="s">
        <v>30</v>
      </c>
      <c r="K4108" t="s">
        <v>321</v>
      </c>
      <c r="L4108">
        <v>1</v>
      </c>
      <c r="M4108" t="s">
        <v>424</v>
      </c>
      <c r="N4108">
        <v>999766900</v>
      </c>
      <c r="O4108" t="s">
        <v>420</v>
      </c>
      <c r="P4108">
        <v>39</v>
      </c>
      <c r="S4108">
        <v>2070</v>
      </c>
      <c r="T4108" t="s">
        <v>569</v>
      </c>
      <c r="U4108">
        <v>39380</v>
      </c>
      <c r="V4108" t="s">
        <v>569</v>
      </c>
      <c r="W4108">
        <v>0</v>
      </c>
      <c r="X4108" t="s">
        <v>47</v>
      </c>
      <c r="Y4108" t="s">
        <v>70</v>
      </c>
      <c r="Z4108">
        <v>0.1</v>
      </c>
      <c r="AC4108" t="s">
        <v>47</v>
      </c>
    </row>
    <row r="4109" spans="1:29" x14ac:dyDescent="0.25">
      <c r="A4109" t="s">
        <v>566</v>
      </c>
      <c r="B4109">
        <v>100</v>
      </c>
      <c r="C4109" t="s">
        <v>28</v>
      </c>
      <c r="D4109" t="s">
        <v>679</v>
      </c>
      <c r="E4109" s="1">
        <v>37313</v>
      </c>
      <c r="F4109">
        <v>1300</v>
      </c>
      <c r="H4109" t="s">
        <v>76</v>
      </c>
      <c r="I4109" s="1">
        <v>37349</v>
      </c>
      <c r="J4109" t="s">
        <v>30</v>
      </c>
      <c r="K4109" t="s">
        <v>321</v>
      </c>
      <c r="L4109">
        <v>1</v>
      </c>
      <c r="M4109" t="s">
        <v>424</v>
      </c>
      <c r="N4109">
        <v>999766900</v>
      </c>
      <c r="O4109" t="s">
        <v>420</v>
      </c>
      <c r="P4109">
        <v>39</v>
      </c>
      <c r="S4109">
        <v>2077</v>
      </c>
      <c r="T4109" t="s">
        <v>570</v>
      </c>
      <c r="U4109">
        <v>30295</v>
      </c>
      <c r="V4109" t="s">
        <v>571</v>
      </c>
      <c r="W4109">
        <v>0</v>
      </c>
      <c r="X4109" t="s">
        <v>47</v>
      </c>
      <c r="Y4109" t="s">
        <v>70</v>
      </c>
      <c r="Z4109">
        <v>0.1</v>
      </c>
      <c r="AC4109" t="s">
        <v>47</v>
      </c>
    </row>
    <row r="4110" spans="1:29" x14ac:dyDescent="0.25">
      <c r="A4110" t="s">
        <v>566</v>
      </c>
      <c r="B4110">
        <v>100</v>
      </c>
      <c r="C4110" t="s">
        <v>28</v>
      </c>
      <c r="D4110" t="s">
        <v>679</v>
      </c>
      <c r="E4110" s="1">
        <v>37313</v>
      </c>
      <c r="F4110">
        <v>1300</v>
      </c>
      <c r="H4110" t="s">
        <v>76</v>
      </c>
      <c r="I4110" s="1">
        <v>37349</v>
      </c>
      <c r="J4110" t="s">
        <v>30</v>
      </c>
      <c r="K4110" t="s">
        <v>321</v>
      </c>
      <c r="L4110">
        <v>1</v>
      </c>
      <c r="M4110" t="s">
        <v>424</v>
      </c>
      <c r="N4110">
        <v>999766900</v>
      </c>
      <c r="O4110" t="s">
        <v>420</v>
      </c>
      <c r="P4110">
        <v>39</v>
      </c>
      <c r="S4110">
        <v>2034</v>
      </c>
      <c r="T4110" t="s">
        <v>572</v>
      </c>
      <c r="U4110">
        <v>39941</v>
      </c>
      <c r="V4110" t="s">
        <v>573</v>
      </c>
      <c r="W4110">
        <v>0</v>
      </c>
      <c r="X4110" t="s">
        <v>47</v>
      </c>
      <c r="Y4110" t="s">
        <v>70</v>
      </c>
      <c r="Z4110">
        <v>6</v>
      </c>
      <c r="AB4110">
        <v>700</v>
      </c>
      <c r="AC4110" t="s">
        <v>47</v>
      </c>
    </row>
    <row r="4111" spans="1:29" x14ac:dyDescent="0.25">
      <c r="A4111" t="s">
        <v>566</v>
      </c>
      <c r="B4111">
        <v>100</v>
      </c>
      <c r="C4111" t="s">
        <v>28</v>
      </c>
      <c r="D4111" t="s">
        <v>679</v>
      </c>
      <c r="E4111" s="1">
        <v>37313</v>
      </c>
      <c r="F4111">
        <v>1300</v>
      </c>
      <c r="H4111" t="s">
        <v>76</v>
      </c>
      <c r="I4111" s="1">
        <v>37349</v>
      </c>
      <c r="J4111" t="s">
        <v>30</v>
      </c>
      <c r="K4111" t="s">
        <v>321</v>
      </c>
      <c r="L4111">
        <v>1</v>
      </c>
      <c r="M4111" t="s">
        <v>424</v>
      </c>
      <c r="N4111">
        <v>999766900</v>
      </c>
      <c r="O4111" t="s">
        <v>420</v>
      </c>
      <c r="P4111">
        <v>39</v>
      </c>
      <c r="S4111">
        <v>2043</v>
      </c>
      <c r="T4111" t="s">
        <v>574</v>
      </c>
      <c r="U4111">
        <v>82586</v>
      </c>
      <c r="V4111" t="s">
        <v>574</v>
      </c>
      <c r="W4111">
        <v>0</v>
      </c>
      <c r="X4111" t="s">
        <v>47</v>
      </c>
      <c r="Y4111" t="s">
        <v>70</v>
      </c>
      <c r="AB4111">
        <v>4</v>
      </c>
      <c r="AC4111" t="s">
        <v>47</v>
      </c>
    </row>
    <row r="4112" spans="1:29" x14ac:dyDescent="0.25">
      <c r="A4112" t="s">
        <v>566</v>
      </c>
      <c r="B4112">
        <v>100</v>
      </c>
      <c r="C4112" t="s">
        <v>28</v>
      </c>
      <c r="D4112" t="s">
        <v>679</v>
      </c>
      <c r="E4112" s="1">
        <v>37313</v>
      </c>
      <c r="F4112">
        <v>1300</v>
      </c>
      <c r="H4112" t="s">
        <v>76</v>
      </c>
      <c r="I4112" s="1">
        <v>37349</v>
      </c>
      <c r="J4112" t="s">
        <v>30</v>
      </c>
      <c r="K4112" t="s">
        <v>321</v>
      </c>
      <c r="L4112">
        <v>1</v>
      </c>
      <c r="M4112" t="s">
        <v>424</v>
      </c>
      <c r="N4112">
        <v>999766900</v>
      </c>
      <c r="O4112" t="s">
        <v>420</v>
      </c>
      <c r="P4112">
        <v>39</v>
      </c>
      <c r="S4112">
        <v>2044</v>
      </c>
      <c r="T4112" t="s">
        <v>575</v>
      </c>
      <c r="U4112">
        <v>82587</v>
      </c>
      <c r="V4112" t="s">
        <v>575</v>
      </c>
      <c r="W4112">
        <v>0</v>
      </c>
      <c r="X4112" t="s">
        <v>47</v>
      </c>
      <c r="Y4112" t="s">
        <v>70</v>
      </c>
      <c r="Z4112">
        <v>0.4</v>
      </c>
      <c r="AB4112">
        <v>2</v>
      </c>
      <c r="AC4112" t="s">
        <v>47</v>
      </c>
    </row>
    <row r="4113" spans="1:29" x14ac:dyDescent="0.25">
      <c r="A4113" t="s">
        <v>566</v>
      </c>
      <c r="B4113">
        <v>100</v>
      </c>
      <c r="C4113" t="s">
        <v>28</v>
      </c>
      <c r="D4113" t="s">
        <v>679</v>
      </c>
      <c r="E4113" s="1">
        <v>37313</v>
      </c>
      <c r="F4113">
        <v>1300</v>
      </c>
      <c r="H4113" t="s">
        <v>76</v>
      </c>
      <c r="I4113" s="1">
        <v>37349</v>
      </c>
      <c r="J4113" t="s">
        <v>30</v>
      </c>
      <c r="K4113" t="s">
        <v>321</v>
      </c>
      <c r="L4113">
        <v>1</v>
      </c>
      <c r="M4113" t="s">
        <v>424</v>
      </c>
      <c r="N4113">
        <v>999766900</v>
      </c>
      <c r="O4113" t="s">
        <v>420</v>
      </c>
      <c r="P4113">
        <v>39</v>
      </c>
      <c r="S4113">
        <v>2045</v>
      </c>
      <c r="T4113" t="s">
        <v>576</v>
      </c>
      <c r="U4113">
        <v>39356</v>
      </c>
      <c r="V4113" t="s">
        <v>576</v>
      </c>
      <c r="W4113">
        <v>0</v>
      </c>
      <c r="X4113" t="s">
        <v>47</v>
      </c>
      <c r="Y4113" t="s">
        <v>70</v>
      </c>
      <c r="Z4113">
        <v>0.1</v>
      </c>
      <c r="AC4113" t="s">
        <v>47</v>
      </c>
    </row>
    <row r="4114" spans="1:29" x14ac:dyDescent="0.25">
      <c r="A4114" t="s">
        <v>566</v>
      </c>
      <c r="B4114">
        <v>100</v>
      </c>
      <c r="C4114" t="s">
        <v>28</v>
      </c>
      <c r="D4114" t="s">
        <v>679</v>
      </c>
      <c r="E4114" s="1">
        <v>37313</v>
      </c>
      <c r="F4114">
        <v>1300</v>
      </c>
      <c r="H4114" t="s">
        <v>76</v>
      </c>
      <c r="I4114" s="1">
        <v>37349</v>
      </c>
      <c r="J4114" t="s">
        <v>30</v>
      </c>
      <c r="K4114" t="s">
        <v>321</v>
      </c>
      <c r="L4114">
        <v>1</v>
      </c>
      <c r="M4114" t="s">
        <v>424</v>
      </c>
      <c r="N4114">
        <v>999766900</v>
      </c>
      <c r="O4114" t="s">
        <v>420</v>
      </c>
      <c r="P4114">
        <v>39</v>
      </c>
      <c r="S4114">
        <v>2047</v>
      </c>
      <c r="T4114" t="s">
        <v>577</v>
      </c>
      <c r="U4114">
        <v>39053</v>
      </c>
      <c r="V4114" t="s">
        <v>578</v>
      </c>
      <c r="W4114">
        <v>0</v>
      </c>
      <c r="X4114" t="s">
        <v>47</v>
      </c>
      <c r="Y4114" t="s">
        <v>70</v>
      </c>
      <c r="Z4114">
        <v>0.5</v>
      </c>
      <c r="AB4114">
        <v>3</v>
      </c>
      <c r="AC4114" t="s">
        <v>47</v>
      </c>
    </row>
    <row r="4115" spans="1:29" x14ac:dyDescent="0.25">
      <c r="A4115" t="s">
        <v>566</v>
      </c>
      <c r="B4115">
        <v>100</v>
      </c>
      <c r="C4115" t="s">
        <v>28</v>
      </c>
      <c r="D4115" t="s">
        <v>679</v>
      </c>
      <c r="E4115" s="1">
        <v>37313</v>
      </c>
      <c r="F4115">
        <v>1300</v>
      </c>
      <c r="H4115" t="s">
        <v>76</v>
      </c>
      <c r="I4115" s="1">
        <v>37349</v>
      </c>
      <c r="J4115" t="s">
        <v>30</v>
      </c>
      <c r="K4115" t="s">
        <v>321</v>
      </c>
      <c r="L4115">
        <v>1</v>
      </c>
      <c r="M4115" t="s">
        <v>424</v>
      </c>
      <c r="N4115">
        <v>999766900</v>
      </c>
      <c r="O4115" t="s">
        <v>420</v>
      </c>
      <c r="P4115">
        <v>39</v>
      </c>
      <c r="S4115">
        <v>2022</v>
      </c>
      <c r="T4115" t="s">
        <v>579</v>
      </c>
      <c r="U4115">
        <v>39051</v>
      </c>
      <c r="V4115" t="s">
        <v>579</v>
      </c>
      <c r="W4115">
        <v>0</v>
      </c>
      <c r="X4115" t="s">
        <v>47</v>
      </c>
      <c r="Y4115" t="s">
        <v>70</v>
      </c>
      <c r="Z4115">
        <v>0.5</v>
      </c>
      <c r="AC4115" t="s">
        <v>47</v>
      </c>
    </row>
    <row r="4116" spans="1:29" x14ac:dyDescent="0.25">
      <c r="A4116" t="s">
        <v>566</v>
      </c>
      <c r="B4116">
        <v>100</v>
      </c>
      <c r="C4116" t="s">
        <v>28</v>
      </c>
      <c r="D4116" t="s">
        <v>679</v>
      </c>
      <c r="E4116" s="1">
        <v>37313</v>
      </c>
      <c r="F4116">
        <v>1300</v>
      </c>
      <c r="H4116" t="s">
        <v>76</v>
      </c>
      <c r="I4116" s="1">
        <v>37349</v>
      </c>
      <c r="J4116" t="s">
        <v>30</v>
      </c>
      <c r="K4116" t="s">
        <v>321</v>
      </c>
      <c r="L4116">
        <v>1</v>
      </c>
      <c r="M4116" t="s">
        <v>424</v>
      </c>
      <c r="N4116">
        <v>999766900</v>
      </c>
      <c r="O4116" t="s">
        <v>420</v>
      </c>
      <c r="P4116">
        <v>39</v>
      </c>
      <c r="S4116">
        <v>2595</v>
      </c>
      <c r="T4116" t="s">
        <v>580</v>
      </c>
      <c r="U4116">
        <v>81408</v>
      </c>
      <c r="V4116" t="s">
        <v>580</v>
      </c>
      <c r="W4116">
        <v>0</v>
      </c>
      <c r="X4116" t="s">
        <v>47</v>
      </c>
      <c r="Y4116" t="s">
        <v>70</v>
      </c>
      <c r="Z4116">
        <v>0.1</v>
      </c>
      <c r="AC4116" t="s">
        <v>47</v>
      </c>
    </row>
    <row r="4117" spans="1:29" x14ac:dyDescent="0.25">
      <c r="A4117" t="s">
        <v>566</v>
      </c>
      <c r="B4117">
        <v>100</v>
      </c>
      <c r="C4117" t="s">
        <v>28</v>
      </c>
      <c r="D4117" t="s">
        <v>679</v>
      </c>
      <c r="E4117" s="1">
        <v>37313</v>
      </c>
      <c r="F4117">
        <v>1300</v>
      </c>
      <c r="H4117" t="s">
        <v>76</v>
      </c>
      <c r="I4117" s="1">
        <v>37349</v>
      </c>
      <c r="J4117" t="s">
        <v>30</v>
      </c>
      <c r="K4117" t="s">
        <v>321</v>
      </c>
      <c r="L4117">
        <v>1</v>
      </c>
      <c r="M4117" t="s">
        <v>424</v>
      </c>
      <c r="N4117">
        <v>999766900</v>
      </c>
      <c r="O4117" t="s">
        <v>420</v>
      </c>
      <c r="P4117">
        <v>39</v>
      </c>
      <c r="S4117">
        <v>2356</v>
      </c>
      <c r="T4117" t="s">
        <v>581</v>
      </c>
      <c r="U4117">
        <v>34680</v>
      </c>
      <c r="V4117" t="s">
        <v>581</v>
      </c>
      <c r="W4117">
        <v>0</v>
      </c>
      <c r="X4117" t="s">
        <v>47</v>
      </c>
      <c r="Y4117" t="s">
        <v>70</v>
      </c>
      <c r="Z4117">
        <v>0.1</v>
      </c>
      <c r="AC4117" t="s">
        <v>47</v>
      </c>
    </row>
    <row r="4118" spans="1:29" x14ac:dyDescent="0.25">
      <c r="A4118" t="s">
        <v>566</v>
      </c>
      <c r="B4118">
        <v>100</v>
      </c>
      <c r="C4118" t="s">
        <v>28</v>
      </c>
      <c r="D4118" t="s">
        <v>679</v>
      </c>
      <c r="E4118" s="1">
        <v>37313</v>
      </c>
      <c r="F4118">
        <v>1300</v>
      </c>
      <c r="H4118" t="s">
        <v>76</v>
      </c>
      <c r="I4118" s="1">
        <v>37349</v>
      </c>
      <c r="J4118" t="s">
        <v>30</v>
      </c>
      <c r="K4118" t="s">
        <v>321</v>
      </c>
      <c r="L4118">
        <v>1</v>
      </c>
      <c r="M4118" t="s">
        <v>424</v>
      </c>
      <c r="N4118">
        <v>999766900</v>
      </c>
      <c r="O4118" t="s">
        <v>420</v>
      </c>
      <c r="P4118">
        <v>39</v>
      </c>
      <c r="S4118">
        <v>2051</v>
      </c>
      <c r="T4118" t="s">
        <v>585</v>
      </c>
      <c r="U4118">
        <v>46317</v>
      </c>
      <c r="V4118" t="s">
        <v>585</v>
      </c>
      <c r="W4118">
        <v>0</v>
      </c>
      <c r="X4118" t="s">
        <v>47</v>
      </c>
      <c r="Y4118" t="s">
        <v>70</v>
      </c>
      <c r="Z4118">
        <v>0.1</v>
      </c>
      <c r="AB4118">
        <v>2</v>
      </c>
      <c r="AC4118" t="s">
        <v>47</v>
      </c>
    </row>
    <row r="4119" spans="1:29" x14ac:dyDescent="0.25">
      <c r="A4119" t="s">
        <v>566</v>
      </c>
      <c r="B4119">
        <v>100</v>
      </c>
      <c r="C4119" t="s">
        <v>28</v>
      </c>
      <c r="D4119" t="s">
        <v>679</v>
      </c>
      <c r="E4119" s="1">
        <v>37313</v>
      </c>
      <c r="F4119">
        <v>1300</v>
      </c>
      <c r="H4119" t="s">
        <v>76</v>
      </c>
      <c r="I4119" s="1">
        <v>37349</v>
      </c>
      <c r="J4119" t="s">
        <v>30</v>
      </c>
      <c r="K4119" t="s">
        <v>321</v>
      </c>
      <c r="L4119">
        <v>1</v>
      </c>
      <c r="M4119" t="s">
        <v>424</v>
      </c>
      <c r="N4119">
        <v>999766900</v>
      </c>
      <c r="O4119" t="s">
        <v>420</v>
      </c>
      <c r="P4119">
        <v>39</v>
      </c>
      <c r="S4119">
        <v>2046</v>
      </c>
      <c r="T4119" t="s">
        <v>586</v>
      </c>
      <c r="U4119">
        <v>81405</v>
      </c>
      <c r="V4119" t="s">
        <v>586</v>
      </c>
      <c r="W4119">
        <v>0</v>
      </c>
      <c r="X4119" t="s">
        <v>47</v>
      </c>
      <c r="Y4119" t="s">
        <v>70</v>
      </c>
      <c r="Z4119">
        <v>0.9</v>
      </c>
      <c r="AB4119">
        <v>40</v>
      </c>
      <c r="AC4119" t="s">
        <v>47</v>
      </c>
    </row>
    <row r="4120" spans="1:29" x14ac:dyDescent="0.25">
      <c r="A4120" t="s">
        <v>566</v>
      </c>
      <c r="B4120">
        <v>100</v>
      </c>
      <c r="C4120" t="s">
        <v>28</v>
      </c>
      <c r="D4120" t="s">
        <v>679</v>
      </c>
      <c r="E4120" s="1">
        <v>37313</v>
      </c>
      <c r="F4120">
        <v>1300</v>
      </c>
      <c r="H4120" t="s">
        <v>76</v>
      </c>
      <c r="I4120" s="1">
        <v>37349</v>
      </c>
      <c r="J4120" t="s">
        <v>30</v>
      </c>
      <c r="K4120" t="s">
        <v>321</v>
      </c>
      <c r="L4120">
        <v>1</v>
      </c>
      <c r="M4120" t="s">
        <v>424</v>
      </c>
      <c r="N4120">
        <v>999766900</v>
      </c>
      <c r="O4120" t="s">
        <v>420</v>
      </c>
      <c r="P4120">
        <v>39</v>
      </c>
      <c r="S4120">
        <v>2959</v>
      </c>
      <c r="T4120" t="s">
        <v>587</v>
      </c>
      <c r="U4120">
        <v>39350</v>
      </c>
      <c r="V4120" t="s">
        <v>587</v>
      </c>
      <c r="W4120">
        <v>0</v>
      </c>
      <c r="X4120" t="s">
        <v>47</v>
      </c>
      <c r="Y4120" t="s">
        <v>70</v>
      </c>
      <c r="Z4120">
        <v>0.2</v>
      </c>
      <c r="AB4120">
        <v>2</v>
      </c>
      <c r="AC4120" t="s">
        <v>47</v>
      </c>
    </row>
    <row r="4121" spans="1:29" x14ac:dyDescent="0.25">
      <c r="A4121" t="s">
        <v>566</v>
      </c>
      <c r="B4121">
        <v>100</v>
      </c>
      <c r="C4121" t="s">
        <v>28</v>
      </c>
      <c r="D4121" t="s">
        <v>679</v>
      </c>
      <c r="E4121" s="1">
        <v>37313</v>
      </c>
      <c r="F4121">
        <v>1300</v>
      </c>
      <c r="H4121" t="s">
        <v>76</v>
      </c>
      <c r="I4121" s="1">
        <v>37349</v>
      </c>
      <c r="J4121" t="s">
        <v>30</v>
      </c>
      <c r="K4121" t="s">
        <v>321</v>
      </c>
      <c r="L4121">
        <v>1</v>
      </c>
      <c r="M4121" t="s">
        <v>424</v>
      </c>
      <c r="N4121">
        <v>999766900</v>
      </c>
      <c r="O4121" t="s">
        <v>420</v>
      </c>
      <c r="P4121">
        <v>39</v>
      </c>
      <c r="S4121">
        <v>2031</v>
      </c>
      <c r="T4121" t="s">
        <v>588</v>
      </c>
      <c r="U4121">
        <v>38432</v>
      </c>
      <c r="V4121" t="s">
        <v>588</v>
      </c>
      <c r="W4121">
        <v>0</v>
      </c>
      <c r="X4121" t="s">
        <v>47</v>
      </c>
      <c r="Y4121" t="s">
        <v>70</v>
      </c>
      <c r="Z4121">
        <v>1</v>
      </c>
      <c r="AB4121">
        <v>200</v>
      </c>
      <c r="AC4121" t="s">
        <v>47</v>
      </c>
    </row>
    <row r="4122" spans="1:29" x14ac:dyDescent="0.25">
      <c r="A4122" t="s">
        <v>566</v>
      </c>
      <c r="B4122">
        <v>100</v>
      </c>
      <c r="C4122" t="s">
        <v>28</v>
      </c>
      <c r="D4122" t="s">
        <v>679</v>
      </c>
      <c r="E4122" s="1">
        <v>37313</v>
      </c>
      <c r="F4122">
        <v>1300</v>
      </c>
      <c r="H4122" t="s">
        <v>76</v>
      </c>
      <c r="I4122" s="1">
        <v>37349</v>
      </c>
      <c r="J4122" t="s">
        <v>30</v>
      </c>
      <c r="K4122" t="s">
        <v>321</v>
      </c>
      <c r="L4122">
        <v>1</v>
      </c>
      <c r="M4122" t="s">
        <v>424</v>
      </c>
      <c r="N4122">
        <v>999766900</v>
      </c>
      <c r="O4122" t="s">
        <v>420</v>
      </c>
      <c r="P4122">
        <v>39</v>
      </c>
      <c r="S4122">
        <v>2039</v>
      </c>
      <c r="T4122" t="s">
        <v>624</v>
      </c>
      <c r="U4122">
        <v>46312</v>
      </c>
      <c r="V4122" t="s">
        <v>625</v>
      </c>
      <c r="W4122">
        <v>0</v>
      </c>
      <c r="X4122" t="s">
        <v>47</v>
      </c>
      <c r="Y4122" t="s">
        <v>70</v>
      </c>
      <c r="Z4122">
        <v>2</v>
      </c>
      <c r="AB4122">
        <v>6</v>
      </c>
      <c r="AC4122" t="s">
        <v>47</v>
      </c>
    </row>
    <row r="4123" spans="1:29" x14ac:dyDescent="0.25">
      <c r="A4123" t="s">
        <v>566</v>
      </c>
      <c r="B4123">
        <v>100</v>
      </c>
      <c r="C4123" t="s">
        <v>28</v>
      </c>
      <c r="D4123" t="s">
        <v>679</v>
      </c>
      <c r="E4123" s="1">
        <v>37313</v>
      </c>
      <c r="F4123">
        <v>1300</v>
      </c>
      <c r="H4123" t="s">
        <v>76</v>
      </c>
      <c r="I4123" s="1">
        <v>37349</v>
      </c>
      <c r="J4123" t="s">
        <v>30</v>
      </c>
      <c r="K4123" t="s">
        <v>321</v>
      </c>
      <c r="L4123">
        <v>1</v>
      </c>
      <c r="M4123" t="s">
        <v>424</v>
      </c>
      <c r="N4123">
        <v>999766900</v>
      </c>
      <c r="O4123" t="s">
        <v>420</v>
      </c>
      <c r="P4123">
        <v>39</v>
      </c>
      <c r="S4123">
        <v>2041</v>
      </c>
      <c r="T4123" t="s">
        <v>589</v>
      </c>
      <c r="U4123">
        <v>81287</v>
      </c>
      <c r="V4123" t="s">
        <v>589</v>
      </c>
      <c r="W4123">
        <v>0</v>
      </c>
      <c r="X4123" t="s">
        <v>47</v>
      </c>
      <c r="Y4123" t="s">
        <v>70</v>
      </c>
      <c r="Z4123">
        <v>0.1</v>
      </c>
      <c r="AB4123">
        <v>7</v>
      </c>
      <c r="AC4123" t="s">
        <v>47</v>
      </c>
    </row>
    <row r="4124" spans="1:29" x14ac:dyDescent="0.25">
      <c r="A4124" t="s">
        <v>566</v>
      </c>
      <c r="B4124">
        <v>100</v>
      </c>
      <c r="C4124" t="s">
        <v>28</v>
      </c>
      <c r="D4124" t="s">
        <v>679</v>
      </c>
      <c r="E4124" s="1">
        <v>37313</v>
      </c>
      <c r="F4124">
        <v>1300</v>
      </c>
      <c r="H4124" t="s">
        <v>76</v>
      </c>
      <c r="I4124" s="1">
        <v>37349</v>
      </c>
      <c r="J4124" t="s">
        <v>30</v>
      </c>
      <c r="K4124" t="s">
        <v>321</v>
      </c>
      <c r="L4124">
        <v>1</v>
      </c>
      <c r="M4124" t="s">
        <v>424</v>
      </c>
      <c r="N4124">
        <v>999766900</v>
      </c>
      <c r="O4124" t="s">
        <v>420</v>
      </c>
      <c r="P4124">
        <v>39</v>
      </c>
      <c r="S4124">
        <v>2032</v>
      </c>
      <c r="T4124" t="s">
        <v>590</v>
      </c>
      <c r="U4124">
        <v>78885</v>
      </c>
      <c r="V4124" t="s">
        <v>590</v>
      </c>
      <c r="W4124">
        <v>0</v>
      </c>
      <c r="X4124" t="s">
        <v>47</v>
      </c>
      <c r="Y4124" t="s">
        <v>70</v>
      </c>
      <c r="Z4124">
        <v>0.4</v>
      </c>
      <c r="AB4124">
        <v>20</v>
      </c>
      <c r="AC4124" t="s">
        <v>47</v>
      </c>
    </row>
    <row r="4125" spans="1:29" x14ac:dyDescent="0.25">
      <c r="A4125" t="s">
        <v>566</v>
      </c>
      <c r="B4125">
        <v>100</v>
      </c>
      <c r="C4125" t="s">
        <v>28</v>
      </c>
      <c r="D4125" t="s">
        <v>679</v>
      </c>
      <c r="E4125" s="1">
        <v>37313</v>
      </c>
      <c r="F4125">
        <v>1300</v>
      </c>
      <c r="H4125" t="s">
        <v>76</v>
      </c>
      <c r="I4125" s="1">
        <v>37349</v>
      </c>
      <c r="J4125" t="s">
        <v>30</v>
      </c>
      <c r="K4125" t="s">
        <v>321</v>
      </c>
      <c r="L4125">
        <v>1</v>
      </c>
      <c r="M4125" t="s">
        <v>424</v>
      </c>
      <c r="N4125">
        <v>999766900</v>
      </c>
      <c r="O4125" t="s">
        <v>420</v>
      </c>
      <c r="P4125">
        <v>39</v>
      </c>
      <c r="S4125">
        <v>2005</v>
      </c>
      <c r="T4125" t="s">
        <v>591</v>
      </c>
      <c r="U4125">
        <v>39390</v>
      </c>
      <c r="V4125" t="s">
        <v>591</v>
      </c>
      <c r="W4125">
        <v>0</v>
      </c>
      <c r="X4125" t="s">
        <v>47</v>
      </c>
      <c r="Y4125" t="s">
        <v>70</v>
      </c>
      <c r="Z4125">
        <v>0.01</v>
      </c>
      <c r="AB4125">
        <v>2</v>
      </c>
      <c r="AC4125" t="s">
        <v>47</v>
      </c>
    </row>
    <row r="4126" spans="1:29" x14ac:dyDescent="0.25">
      <c r="A4126" t="s">
        <v>566</v>
      </c>
      <c r="B4126">
        <v>100</v>
      </c>
      <c r="C4126" t="s">
        <v>28</v>
      </c>
      <c r="D4126" t="s">
        <v>679</v>
      </c>
      <c r="E4126" s="1">
        <v>37313</v>
      </c>
      <c r="F4126">
        <v>1300</v>
      </c>
      <c r="H4126" t="s">
        <v>76</v>
      </c>
      <c r="I4126" s="1">
        <v>37349</v>
      </c>
      <c r="J4126" t="s">
        <v>30</v>
      </c>
      <c r="K4126" t="s">
        <v>321</v>
      </c>
      <c r="L4126">
        <v>1</v>
      </c>
      <c r="M4126" t="s">
        <v>424</v>
      </c>
      <c r="N4126">
        <v>999766900</v>
      </c>
      <c r="O4126" t="s">
        <v>420</v>
      </c>
      <c r="P4126">
        <v>39</v>
      </c>
      <c r="S4126">
        <v>2065</v>
      </c>
      <c r="T4126" t="s">
        <v>592</v>
      </c>
      <c r="U4126">
        <v>39410</v>
      </c>
      <c r="V4126" t="s">
        <v>592</v>
      </c>
      <c r="W4126">
        <v>0</v>
      </c>
      <c r="X4126" t="s">
        <v>47</v>
      </c>
      <c r="Y4126" t="s">
        <v>70</v>
      </c>
      <c r="Z4126">
        <v>0.04</v>
      </c>
      <c r="AB4126">
        <v>0.4</v>
      </c>
      <c r="AC4126" t="s">
        <v>47</v>
      </c>
    </row>
    <row r="4127" spans="1:29" x14ac:dyDescent="0.25">
      <c r="A4127" t="s">
        <v>566</v>
      </c>
      <c r="B4127">
        <v>100</v>
      </c>
      <c r="C4127" t="s">
        <v>28</v>
      </c>
      <c r="D4127" t="s">
        <v>679</v>
      </c>
      <c r="E4127" s="1">
        <v>37313</v>
      </c>
      <c r="F4127">
        <v>1300</v>
      </c>
      <c r="H4127" t="s">
        <v>76</v>
      </c>
      <c r="I4127" s="1">
        <v>37349</v>
      </c>
      <c r="J4127" t="s">
        <v>30</v>
      </c>
      <c r="K4127" t="s">
        <v>321</v>
      </c>
      <c r="L4127">
        <v>1</v>
      </c>
      <c r="M4127" t="s">
        <v>424</v>
      </c>
      <c r="N4127">
        <v>999766900</v>
      </c>
      <c r="O4127" t="s">
        <v>420</v>
      </c>
      <c r="P4127">
        <v>39</v>
      </c>
      <c r="S4127">
        <v>2067</v>
      </c>
      <c r="T4127" t="s">
        <v>593</v>
      </c>
      <c r="U4127">
        <v>39420</v>
      </c>
      <c r="V4127" t="s">
        <v>593</v>
      </c>
      <c r="W4127">
        <v>0</v>
      </c>
      <c r="X4127" t="s">
        <v>47</v>
      </c>
      <c r="Y4127" t="s">
        <v>70</v>
      </c>
      <c r="Z4127">
        <v>0.02</v>
      </c>
      <c r="AB4127">
        <v>0.2</v>
      </c>
      <c r="AC4127" t="s">
        <v>47</v>
      </c>
    </row>
    <row r="4128" spans="1:29" x14ac:dyDescent="0.25">
      <c r="A4128" t="s">
        <v>566</v>
      </c>
      <c r="B4128">
        <v>100</v>
      </c>
      <c r="C4128" t="s">
        <v>28</v>
      </c>
      <c r="D4128" t="s">
        <v>679</v>
      </c>
      <c r="E4128" s="1">
        <v>37313</v>
      </c>
      <c r="F4128">
        <v>1300</v>
      </c>
      <c r="H4128" t="s">
        <v>76</v>
      </c>
      <c r="I4128" s="1">
        <v>37349</v>
      </c>
      <c r="J4128" t="s">
        <v>30</v>
      </c>
      <c r="K4128" t="s">
        <v>321</v>
      </c>
      <c r="L4128">
        <v>1</v>
      </c>
      <c r="M4128" t="s">
        <v>424</v>
      </c>
      <c r="N4128">
        <v>999766900</v>
      </c>
      <c r="O4128" t="s">
        <v>420</v>
      </c>
      <c r="P4128">
        <v>39</v>
      </c>
      <c r="S4128">
        <v>2274</v>
      </c>
      <c r="T4128" t="s">
        <v>594</v>
      </c>
      <c r="U4128">
        <v>34688</v>
      </c>
      <c r="V4128" t="s">
        <v>595</v>
      </c>
      <c r="W4128">
        <v>0</v>
      </c>
      <c r="X4128" t="s">
        <v>47</v>
      </c>
      <c r="Y4128" t="s">
        <v>70</v>
      </c>
      <c r="Z4128">
        <v>0.1</v>
      </c>
      <c r="AB4128">
        <v>1</v>
      </c>
      <c r="AC4128" t="s">
        <v>47</v>
      </c>
    </row>
    <row r="4129" spans="1:29" x14ac:dyDescent="0.25">
      <c r="A4129" t="s">
        <v>566</v>
      </c>
      <c r="B4129">
        <v>100</v>
      </c>
      <c r="C4129" t="s">
        <v>28</v>
      </c>
      <c r="D4129" t="s">
        <v>679</v>
      </c>
      <c r="E4129" s="1">
        <v>37313</v>
      </c>
      <c r="F4129">
        <v>1300</v>
      </c>
      <c r="H4129" t="s">
        <v>76</v>
      </c>
      <c r="I4129" s="1">
        <v>37349</v>
      </c>
      <c r="J4129" t="s">
        <v>30</v>
      </c>
      <c r="K4129" t="s">
        <v>321</v>
      </c>
      <c r="L4129">
        <v>1</v>
      </c>
      <c r="M4129" t="s">
        <v>424</v>
      </c>
      <c r="N4129">
        <v>999766900</v>
      </c>
      <c r="O4129" t="s">
        <v>420</v>
      </c>
      <c r="P4129">
        <v>39</v>
      </c>
      <c r="S4129">
        <v>2042</v>
      </c>
      <c r="T4129" t="s">
        <v>596</v>
      </c>
      <c r="U4129">
        <v>34386</v>
      </c>
      <c r="V4129" t="s">
        <v>596</v>
      </c>
      <c r="W4129">
        <v>0</v>
      </c>
      <c r="X4129" t="s">
        <v>47</v>
      </c>
      <c r="Y4129" t="s">
        <v>70</v>
      </c>
      <c r="Z4129">
        <v>0.1</v>
      </c>
      <c r="AB4129">
        <v>50</v>
      </c>
      <c r="AC4129" t="s">
        <v>47</v>
      </c>
    </row>
    <row r="4130" spans="1:29" x14ac:dyDescent="0.25">
      <c r="A4130" t="s">
        <v>566</v>
      </c>
      <c r="B4130">
        <v>100</v>
      </c>
      <c r="C4130" t="s">
        <v>28</v>
      </c>
      <c r="D4130" t="s">
        <v>679</v>
      </c>
      <c r="E4130" s="1">
        <v>37313</v>
      </c>
      <c r="F4130">
        <v>1300</v>
      </c>
      <c r="H4130" t="s">
        <v>76</v>
      </c>
      <c r="I4130" s="1">
        <v>37349</v>
      </c>
      <c r="J4130" t="s">
        <v>30</v>
      </c>
      <c r="K4130" t="s">
        <v>321</v>
      </c>
      <c r="L4130">
        <v>1</v>
      </c>
      <c r="M4130" t="s">
        <v>424</v>
      </c>
      <c r="N4130">
        <v>999766900</v>
      </c>
      <c r="O4130" t="s">
        <v>420</v>
      </c>
      <c r="P4130">
        <v>39</v>
      </c>
      <c r="S4130">
        <v>2036</v>
      </c>
      <c r="T4130" t="s">
        <v>597</v>
      </c>
      <c r="U4130">
        <v>38865</v>
      </c>
      <c r="V4130" t="s">
        <v>597</v>
      </c>
      <c r="W4130">
        <v>0</v>
      </c>
      <c r="X4130" t="s">
        <v>47</v>
      </c>
      <c r="Y4130" t="s">
        <v>70</v>
      </c>
      <c r="Z4130">
        <v>1</v>
      </c>
      <c r="AB4130">
        <v>200</v>
      </c>
      <c r="AC4130" t="s">
        <v>47</v>
      </c>
    </row>
    <row r="4131" spans="1:29" x14ac:dyDescent="0.25">
      <c r="A4131" t="s">
        <v>566</v>
      </c>
      <c r="B4131">
        <v>100</v>
      </c>
      <c r="C4131" t="s">
        <v>28</v>
      </c>
      <c r="D4131" t="s">
        <v>679</v>
      </c>
      <c r="E4131" s="1">
        <v>37313</v>
      </c>
      <c r="F4131">
        <v>1300</v>
      </c>
      <c r="H4131" t="s">
        <v>76</v>
      </c>
      <c r="I4131" s="1">
        <v>37349</v>
      </c>
      <c r="J4131" t="s">
        <v>30</v>
      </c>
      <c r="K4131" t="s">
        <v>321</v>
      </c>
      <c r="L4131">
        <v>1</v>
      </c>
      <c r="M4131" t="s">
        <v>424</v>
      </c>
      <c r="N4131">
        <v>999766900</v>
      </c>
      <c r="O4131" t="s">
        <v>420</v>
      </c>
      <c r="P4131">
        <v>39</v>
      </c>
      <c r="S4131">
        <v>2326</v>
      </c>
      <c r="T4131" t="s">
        <v>598</v>
      </c>
      <c r="U4131">
        <v>39032</v>
      </c>
      <c r="V4131" t="s">
        <v>598</v>
      </c>
      <c r="W4131">
        <v>0</v>
      </c>
      <c r="X4131" t="s">
        <v>47</v>
      </c>
      <c r="Y4131" t="s">
        <v>70</v>
      </c>
      <c r="Z4131">
        <v>0.04</v>
      </c>
      <c r="AB4131">
        <v>1</v>
      </c>
      <c r="AC4131" t="s">
        <v>47</v>
      </c>
    </row>
    <row r="4132" spans="1:29" x14ac:dyDescent="0.25">
      <c r="A4132" t="s">
        <v>566</v>
      </c>
      <c r="B4132">
        <v>100</v>
      </c>
      <c r="C4132" t="s">
        <v>28</v>
      </c>
      <c r="D4132" t="s">
        <v>679</v>
      </c>
      <c r="E4132" s="1">
        <v>37313</v>
      </c>
      <c r="F4132">
        <v>1300</v>
      </c>
      <c r="H4132" t="s">
        <v>76</v>
      </c>
      <c r="I4132" s="1">
        <v>37349</v>
      </c>
      <c r="J4132" t="s">
        <v>30</v>
      </c>
      <c r="K4132" t="s">
        <v>321</v>
      </c>
      <c r="L4132">
        <v>1</v>
      </c>
      <c r="M4132" t="s">
        <v>424</v>
      </c>
      <c r="N4132">
        <v>999766900</v>
      </c>
      <c r="O4132" t="s">
        <v>420</v>
      </c>
      <c r="P4132">
        <v>39</v>
      </c>
      <c r="S4132">
        <v>2040</v>
      </c>
      <c r="T4132" t="s">
        <v>599</v>
      </c>
      <c r="U4132">
        <v>39720</v>
      </c>
      <c r="V4132" t="s">
        <v>600</v>
      </c>
      <c r="W4132">
        <v>0</v>
      </c>
      <c r="X4132" t="s">
        <v>47</v>
      </c>
      <c r="Y4132" t="s">
        <v>70</v>
      </c>
      <c r="Z4132">
        <v>0.1</v>
      </c>
      <c r="AB4132">
        <v>500</v>
      </c>
      <c r="AC4132" t="s">
        <v>47</v>
      </c>
    </row>
    <row r="4133" spans="1:29" x14ac:dyDescent="0.25">
      <c r="A4133" t="s">
        <v>566</v>
      </c>
      <c r="B4133">
        <v>100</v>
      </c>
      <c r="C4133" t="s">
        <v>28</v>
      </c>
      <c r="D4133" t="s">
        <v>679</v>
      </c>
      <c r="E4133" s="1">
        <v>37313</v>
      </c>
      <c r="F4133">
        <v>1300</v>
      </c>
      <c r="H4133" t="s">
        <v>76</v>
      </c>
      <c r="I4133" s="1">
        <v>37349</v>
      </c>
      <c r="J4133" t="s">
        <v>30</v>
      </c>
      <c r="K4133" t="s">
        <v>321</v>
      </c>
      <c r="L4133">
        <v>1</v>
      </c>
      <c r="M4133" t="s">
        <v>424</v>
      </c>
      <c r="N4133">
        <v>999766900</v>
      </c>
      <c r="O4133" t="s">
        <v>420</v>
      </c>
      <c r="P4133">
        <v>39</v>
      </c>
      <c r="S4133">
        <v>2037</v>
      </c>
      <c r="T4133" t="s">
        <v>601</v>
      </c>
      <c r="U4133">
        <v>39055</v>
      </c>
      <c r="V4133" t="s">
        <v>601</v>
      </c>
      <c r="W4133">
        <v>0</v>
      </c>
      <c r="X4133" t="s">
        <v>47</v>
      </c>
      <c r="Y4133" t="s">
        <v>70</v>
      </c>
      <c r="Z4133">
        <v>7.0000000000000007E-2</v>
      </c>
      <c r="AB4133">
        <v>4</v>
      </c>
      <c r="AC4133" t="s">
        <v>47</v>
      </c>
    </row>
    <row r="4134" spans="1:29" x14ac:dyDescent="0.25">
      <c r="A4134" t="s">
        <v>566</v>
      </c>
      <c r="B4134">
        <v>100</v>
      </c>
      <c r="C4134" t="s">
        <v>28</v>
      </c>
      <c r="D4134" t="s">
        <v>679</v>
      </c>
      <c r="E4134" s="1">
        <v>37313</v>
      </c>
      <c r="F4134">
        <v>1300</v>
      </c>
      <c r="H4134" t="s">
        <v>76</v>
      </c>
      <c r="I4134" s="1">
        <v>37349</v>
      </c>
      <c r="J4134" t="s">
        <v>30</v>
      </c>
      <c r="K4134" t="s">
        <v>321</v>
      </c>
      <c r="L4134">
        <v>1</v>
      </c>
      <c r="M4134" t="s">
        <v>424</v>
      </c>
      <c r="N4134">
        <v>999766900</v>
      </c>
      <c r="O4134" t="s">
        <v>420</v>
      </c>
      <c r="P4134">
        <v>39</v>
      </c>
      <c r="S4134">
        <v>2383</v>
      </c>
      <c r="T4134" t="s">
        <v>602</v>
      </c>
      <c r="U4134">
        <v>39516</v>
      </c>
      <c r="V4134" t="s">
        <v>603</v>
      </c>
      <c r="W4134">
        <v>0</v>
      </c>
      <c r="X4134" t="s">
        <v>47</v>
      </c>
      <c r="Y4134" t="s">
        <v>70</v>
      </c>
      <c r="Z4134">
        <v>0.1</v>
      </c>
      <c r="AB4134">
        <v>0.5</v>
      </c>
      <c r="AC4134" t="s">
        <v>47</v>
      </c>
    </row>
    <row r="4135" spans="1:29" x14ac:dyDescent="0.25">
      <c r="A4135" t="s">
        <v>566</v>
      </c>
      <c r="B4135">
        <v>100</v>
      </c>
      <c r="C4135" t="s">
        <v>28</v>
      </c>
      <c r="D4135" t="s">
        <v>679</v>
      </c>
      <c r="E4135" s="1">
        <v>37313</v>
      </c>
      <c r="F4135">
        <v>1300</v>
      </c>
      <c r="H4135" t="s">
        <v>76</v>
      </c>
      <c r="I4135" s="1">
        <v>37349</v>
      </c>
      <c r="J4135" t="s">
        <v>30</v>
      </c>
      <c r="K4135" t="s">
        <v>321</v>
      </c>
      <c r="L4135">
        <v>1</v>
      </c>
      <c r="M4135" t="s">
        <v>424</v>
      </c>
      <c r="N4135">
        <v>999766900</v>
      </c>
      <c r="O4135" t="s">
        <v>420</v>
      </c>
      <c r="P4135">
        <v>39</v>
      </c>
      <c r="S4135">
        <v>2105</v>
      </c>
      <c r="T4135" t="s">
        <v>604</v>
      </c>
      <c r="U4135">
        <v>39730</v>
      </c>
      <c r="V4135" t="s">
        <v>604</v>
      </c>
      <c r="W4135">
        <v>0</v>
      </c>
      <c r="X4135" t="s">
        <v>47</v>
      </c>
      <c r="Y4135" t="s">
        <v>70</v>
      </c>
      <c r="Z4135">
        <v>0.1</v>
      </c>
      <c r="AB4135">
        <v>70</v>
      </c>
      <c r="AC4135" t="s">
        <v>47</v>
      </c>
    </row>
    <row r="4136" spans="1:29" x14ac:dyDescent="0.25">
      <c r="A4136" t="s">
        <v>566</v>
      </c>
      <c r="B4136">
        <v>100</v>
      </c>
      <c r="C4136" t="s">
        <v>28</v>
      </c>
      <c r="D4136" t="s">
        <v>679</v>
      </c>
      <c r="E4136" s="1">
        <v>37313</v>
      </c>
      <c r="F4136">
        <v>1300</v>
      </c>
      <c r="H4136" t="s">
        <v>76</v>
      </c>
      <c r="I4136" s="1">
        <v>37349</v>
      </c>
      <c r="J4136" t="s">
        <v>30</v>
      </c>
      <c r="K4136" t="s">
        <v>321</v>
      </c>
      <c r="L4136">
        <v>1</v>
      </c>
      <c r="M4136" t="s">
        <v>424</v>
      </c>
      <c r="N4136">
        <v>999766900</v>
      </c>
      <c r="O4136" t="s">
        <v>420</v>
      </c>
      <c r="P4136">
        <v>39</v>
      </c>
      <c r="S4136">
        <v>2015</v>
      </c>
      <c r="T4136" t="s">
        <v>605</v>
      </c>
      <c r="U4136">
        <v>39480</v>
      </c>
      <c r="V4136" t="s">
        <v>605</v>
      </c>
      <c r="W4136">
        <v>0</v>
      </c>
      <c r="X4136" t="s">
        <v>47</v>
      </c>
      <c r="Y4136" t="s">
        <v>70</v>
      </c>
      <c r="Z4136">
        <v>0.1</v>
      </c>
      <c r="AB4136">
        <v>40</v>
      </c>
      <c r="AC4136" t="s">
        <v>47</v>
      </c>
    </row>
    <row r="4137" spans="1:29" x14ac:dyDescent="0.25">
      <c r="A4137" t="s">
        <v>566</v>
      </c>
      <c r="B4137">
        <v>100</v>
      </c>
      <c r="C4137" t="s">
        <v>28</v>
      </c>
      <c r="D4137" t="s">
        <v>679</v>
      </c>
      <c r="E4137" s="1">
        <v>37313</v>
      </c>
      <c r="F4137">
        <v>1300</v>
      </c>
      <c r="H4137" t="s">
        <v>76</v>
      </c>
      <c r="I4137" s="1">
        <v>37349</v>
      </c>
      <c r="J4137" t="s">
        <v>30</v>
      </c>
      <c r="K4137" t="s">
        <v>321</v>
      </c>
      <c r="L4137">
        <v>1</v>
      </c>
      <c r="M4137" t="s">
        <v>424</v>
      </c>
      <c r="N4137">
        <v>999766900</v>
      </c>
      <c r="O4137" t="s">
        <v>420</v>
      </c>
      <c r="P4137">
        <v>39</v>
      </c>
      <c r="S4137">
        <v>2020</v>
      </c>
      <c r="T4137" t="s">
        <v>606</v>
      </c>
      <c r="U4137">
        <v>39400</v>
      </c>
      <c r="V4137" t="s">
        <v>606</v>
      </c>
      <c r="W4137">
        <v>0</v>
      </c>
      <c r="X4137" t="s">
        <v>47</v>
      </c>
      <c r="Y4137" t="s">
        <v>70</v>
      </c>
      <c r="Z4137">
        <v>1</v>
      </c>
      <c r="AB4137">
        <v>3</v>
      </c>
      <c r="AC4137" t="s">
        <v>47</v>
      </c>
    </row>
    <row r="4138" spans="1:29" x14ac:dyDescent="0.25">
      <c r="A4138" t="s">
        <v>566</v>
      </c>
      <c r="B4138">
        <v>100</v>
      </c>
      <c r="C4138" t="s">
        <v>28</v>
      </c>
      <c r="D4138" t="s">
        <v>679</v>
      </c>
      <c r="E4138" s="1">
        <v>37313</v>
      </c>
      <c r="F4138">
        <v>1300</v>
      </c>
      <c r="H4138" t="s">
        <v>76</v>
      </c>
      <c r="I4138" s="1">
        <v>37349</v>
      </c>
      <c r="J4138" t="s">
        <v>30</v>
      </c>
      <c r="K4138" t="s">
        <v>321</v>
      </c>
      <c r="L4138">
        <v>1</v>
      </c>
      <c r="M4138" t="s">
        <v>424</v>
      </c>
      <c r="N4138">
        <v>999766900</v>
      </c>
      <c r="O4138" t="s">
        <v>420</v>
      </c>
      <c r="P4138">
        <v>39</v>
      </c>
      <c r="S4138">
        <v>2076</v>
      </c>
      <c r="T4138" t="s">
        <v>607</v>
      </c>
      <c r="U4138">
        <v>77860</v>
      </c>
      <c r="V4138" t="s">
        <v>608</v>
      </c>
      <c r="W4138">
        <v>0</v>
      </c>
      <c r="X4138" t="s">
        <v>47</v>
      </c>
      <c r="Y4138" t="s">
        <v>70</v>
      </c>
      <c r="Z4138">
        <v>0.1</v>
      </c>
      <c r="AC4138" t="s">
        <v>47</v>
      </c>
    </row>
    <row r="4139" spans="1:29" x14ac:dyDescent="0.25">
      <c r="A4139" t="s">
        <v>566</v>
      </c>
      <c r="B4139">
        <v>100</v>
      </c>
      <c r="C4139" t="s">
        <v>28</v>
      </c>
      <c r="D4139" t="s">
        <v>679</v>
      </c>
      <c r="E4139" s="1">
        <v>37313</v>
      </c>
      <c r="F4139">
        <v>1300</v>
      </c>
      <c r="H4139" t="s">
        <v>76</v>
      </c>
      <c r="I4139" s="1">
        <v>37349</v>
      </c>
      <c r="J4139" t="s">
        <v>30</v>
      </c>
      <c r="K4139" t="s">
        <v>321</v>
      </c>
      <c r="L4139">
        <v>1</v>
      </c>
      <c r="M4139" t="s">
        <v>424</v>
      </c>
      <c r="N4139">
        <v>999766900</v>
      </c>
      <c r="O4139" t="s">
        <v>420</v>
      </c>
      <c r="P4139">
        <v>39</v>
      </c>
      <c r="S4139">
        <v>2440</v>
      </c>
      <c r="T4139" t="s">
        <v>609</v>
      </c>
      <c r="U4139">
        <v>82052</v>
      </c>
      <c r="V4139" t="s">
        <v>609</v>
      </c>
      <c r="W4139">
        <v>0</v>
      </c>
      <c r="X4139" t="s">
        <v>47</v>
      </c>
      <c r="Y4139" t="s">
        <v>70</v>
      </c>
      <c r="Z4139">
        <v>0.1</v>
      </c>
      <c r="AC4139" t="s">
        <v>47</v>
      </c>
    </row>
    <row r="4140" spans="1:29" x14ac:dyDescent="0.25">
      <c r="A4140" t="s">
        <v>566</v>
      </c>
      <c r="B4140">
        <v>100</v>
      </c>
      <c r="C4140" t="s">
        <v>28</v>
      </c>
      <c r="D4140" t="s">
        <v>679</v>
      </c>
      <c r="E4140" s="1">
        <v>37313</v>
      </c>
      <c r="F4140">
        <v>1300</v>
      </c>
      <c r="H4140" t="s">
        <v>76</v>
      </c>
      <c r="I4140" s="1">
        <v>37349</v>
      </c>
      <c r="J4140" t="s">
        <v>30</v>
      </c>
      <c r="K4140" t="s">
        <v>321</v>
      </c>
      <c r="L4140">
        <v>1</v>
      </c>
      <c r="M4140" t="s">
        <v>424</v>
      </c>
      <c r="N4140">
        <v>999766900</v>
      </c>
      <c r="O4140" t="s">
        <v>420</v>
      </c>
      <c r="P4140">
        <v>39</v>
      </c>
      <c r="S4140">
        <v>2021</v>
      </c>
      <c r="T4140" t="s">
        <v>610</v>
      </c>
      <c r="U4140">
        <v>77700</v>
      </c>
      <c r="V4140" t="s">
        <v>610</v>
      </c>
      <c r="W4140">
        <v>0</v>
      </c>
      <c r="X4140" t="s">
        <v>47</v>
      </c>
      <c r="Y4140" t="s">
        <v>70</v>
      </c>
      <c r="Z4140">
        <v>1</v>
      </c>
      <c r="AC4140" t="s">
        <v>47</v>
      </c>
    </row>
    <row r="4141" spans="1:29" x14ac:dyDescent="0.25">
      <c r="A4141" t="s">
        <v>566</v>
      </c>
      <c r="B4141">
        <v>100</v>
      </c>
      <c r="C4141" t="s">
        <v>28</v>
      </c>
      <c r="D4141" t="s">
        <v>679</v>
      </c>
      <c r="E4141" s="1">
        <v>37313</v>
      </c>
      <c r="F4141">
        <v>1300</v>
      </c>
      <c r="H4141" t="s">
        <v>76</v>
      </c>
      <c r="I4141" s="1">
        <v>37349</v>
      </c>
      <c r="J4141" t="s">
        <v>30</v>
      </c>
      <c r="K4141" t="s">
        <v>321</v>
      </c>
      <c r="L4141">
        <v>1</v>
      </c>
      <c r="M4141" t="s">
        <v>424</v>
      </c>
      <c r="N4141">
        <v>999766900</v>
      </c>
      <c r="O4141" t="s">
        <v>420</v>
      </c>
      <c r="P4141">
        <v>39</v>
      </c>
      <c r="S4141">
        <v>2010</v>
      </c>
      <c r="T4141" t="s">
        <v>611</v>
      </c>
      <c r="U4141">
        <v>39340</v>
      </c>
      <c r="V4141" t="s">
        <v>612</v>
      </c>
      <c r="W4141">
        <v>0</v>
      </c>
      <c r="X4141" t="s">
        <v>47</v>
      </c>
      <c r="Y4141" t="s">
        <v>70</v>
      </c>
      <c r="Z4141">
        <v>0.02</v>
      </c>
      <c r="AB4141">
        <v>0.2</v>
      </c>
      <c r="AC4141" t="s">
        <v>47</v>
      </c>
    </row>
    <row r="4142" spans="1:29" x14ac:dyDescent="0.25">
      <c r="A4142" t="s">
        <v>566</v>
      </c>
      <c r="B4142">
        <v>100</v>
      </c>
      <c r="C4142" t="s">
        <v>28</v>
      </c>
      <c r="D4142" t="s">
        <v>679</v>
      </c>
      <c r="E4142" s="1">
        <v>37313</v>
      </c>
      <c r="F4142">
        <v>1300</v>
      </c>
      <c r="H4142" t="s">
        <v>76</v>
      </c>
      <c r="I4142" s="1">
        <v>37349</v>
      </c>
      <c r="J4142" t="s">
        <v>30</v>
      </c>
      <c r="K4142" t="s">
        <v>321</v>
      </c>
      <c r="L4142">
        <v>1</v>
      </c>
      <c r="M4142" t="s">
        <v>424</v>
      </c>
      <c r="N4142">
        <v>999766900</v>
      </c>
      <c r="O4142" t="s">
        <v>420</v>
      </c>
      <c r="P4142">
        <v>39</v>
      </c>
      <c r="S4142">
        <v>2050</v>
      </c>
      <c r="T4142" t="s">
        <v>613</v>
      </c>
      <c r="U4142">
        <v>39033</v>
      </c>
      <c r="V4142" t="s">
        <v>613</v>
      </c>
      <c r="W4142">
        <v>0</v>
      </c>
      <c r="X4142" t="s">
        <v>47</v>
      </c>
      <c r="Y4142" t="s">
        <v>70</v>
      </c>
      <c r="Z4142">
        <v>0.1</v>
      </c>
      <c r="AB4142">
        <v>3</v>
      </c>
      <c r="AC4142" t="s">
        <v>47</v>
      </c>
    </row>
    <row r="4143" spans="1:29" x14ac:dyDescent="0.25">
      <c r="A4143" t="s">
        <v>566</v>
      </c>
      <c r="B4143">
        <v>100</v>
      </c>
      <c r="C4143" t="s">
        <v>28</v>
      </c>
      <c r="D4143" t="s">
        <v>679</v>
      </c>
      <c r="E4143" s="1">
        <v>37313</v>
      </c>
      <c r="F4143">
        <v>1300</v>
      </c>
      <c r="H4143" t="s">
        <v>76</v>
      </c>
      <c r="I4143" s="1">
        <v>37349</v>
      </c>
      <c r="J4143" t="s">
        <v>30</v>
      </c>
      <c r="K4143" t="s">
        <v>321</v>
      </c>
      <c r="L4143">
        <v>1</v>
      </c>
      <c r="M4143" t="s">
        <v>424</v>
      </c>
      <c r="N4143">
        <v>999766900</v>
      </c>
      <c r="O4143" t="s">
        <v>420</v>
      </c>
      <c r="P4143">
        <v>39</v>
      </c>
      <c r="S4143">
        <v>2035</v>
      </c>
      <c r="T4143" t="s">
        <v>627</v>
      </c>
      <c r="U4143">
        <v>77903</v>
      </c>
      <c r="V4143" t="s">
        <v>628</v>
      </c>
      <c r="W4143">
        <v>0</v>
      </c>
      <c r="X4143" t="s">
        <v>47</v>
      </c>
      <c r="Y4143" t="s">
        <v>70</v>
      </c>
      <c r="Z4143">
        <v>2</v>
      </c>
      <c r="AB4143">
        <v>400</v>
      </c>
      <c r="AC4143" t="s">
        <v>47</v>
      </c>
    </row>
    <row r="4144" spans="1:29" x14ac:dyDescent="0.25">
      <c r="A4144" t="s">
        <v>566</v>
      </c>
      <c r="B4144">
        <v>100</v>
      </c>
      <c r="C4144" t="s">
        <v>28</v>
      </c>
      <c r="D4144" t="s">
        <v>679</v>
      </c>
      <c r="E4144" s="1">
        <v>37313</v>
      </c>
      <c r="F4144">
        <v>1300</v>
      </c>
      <c r="H4144" t="s">
        <v>76</v>
      </c>
      <c r="I4144" s="1">
        <v>37349</v>
      </c>
      <c r="J4144" t="s">
        <v>30</v>
      </c>
      <c r="K4144" t="s">
        <v>321</v>
      </c>
      <c r="L4144">
        <v>1</v>
      </c>
      <c r="M4144" t="s">
        <v>424</v>
      </c>
      <c r="N4144">
        <v>999766900</v>
      </c>
      <c r="O4144" t="s">
        <v>420</v>
      </c>
      <c r="P4144">
        <v>39</v>
      </c>
      <c r="S4144">
        <v>2033</v>
      </c>
      <c r="T4144" t="s">
        <v>614</v>
      </c>
      <c r="U4144">
        <v>38926</v>
      </c>
      <c r="V4144" t="s">
        <v>614</v>
      </c>
      <c r="W4144">
        <v>0</v>
      </c>
      <c r="X4144" t="s">
        <v>47</v>
      </c>
      <c r="Y4144" t="s">
        <v>70</v>
      </c>
      <c r="Z4144">
        <v>9</v>
      </c>
      <c r="AB4144">
        <v>100</v>
      </c>
      <c r="AC4144" t="s">
        <v>47</v>
      </c>
    </row>
    <row r="4145" spans="1:29" x14ac:dyDescent="0.25">
      <c r="A4145" t="s">
        <v>359</v>
      </c>
      <c r="B4145">
        <v>100</v>
      </c>
      <c r="C4145" t="s">
        <v>28</v>
      </c>
      <c r="D4145">
        <v>708424</v>
      </c>
      <c r="E4145" s="1">
        <v>37313</v>
      </c>
      <c r="F4145">
        <v>1300</v>
      </c>
      <c r="H4145" t="s">
        <v>76</v>
      </c>
      <c r="I4145" s="1">
        <v>37349</v>
      </c>
      <c r="J4145" t="s">
        <v>30</v>
      </c>
      <c r="K4145" t="s">
        <v>321</v>
      </c>
      <c r="L4145">
        <v>1</v>
      </c>
      <c r="M4145" t="s">
        <v>424</v>
      </c>
      <c r="N4145">
        <v>999766900</v>
      </c>
      <c r="O4145" t="s">
        <v>420</v>
      </c>
      <c r="P4145">
        <v>42</v>
      </c>
      <c r="S4145">
        <v>2210</v>
      </c>
      <c r="T4145" t="s">
        <v>363</v>
      </c>
      <c r="U4145">
        <v>34418</v>
      </c>
      <c r="V4145" t="s">
        <v>364</v>
      </c>
      <c r="W4145">
        <v>0</v>
      </c>
      <c r="X4145" t="s">
        <v>47</v>
      </c>
      <c r="Y4145" t="s">
        <v>70</v>
      </c>
      <c r="Z4145">
        <v>0.5</v>
      </c>
      <c r="AA4145">
        <v>1</v>
      </c>
      <c r="AC4145" t="s">
        <v>47</v>
      </c>
    </row>
    <row r="4146" spans="1:29" x14ac:dyDescent="0.25">
      <c r="A4146" t="s">
        <v>359</v>
      </c>
      <c r="B4146">
        <v>100</v>
      </c>
      <c r="C4146" t="s">
        <v>28</v>
      </c>
      <c r="D4146">
        <v>708424</v>
      </c>
      <c r="E4146" s="1">
        <v>37313</v>
      </c>
      <c r="F4146">
        <v>1300</v>
      </c>
      <c r="H4146" t="s">
        <v>76</v>
      </c>
      <c r="I4146" s="1">
        <v>37349</v>
      </c>
      <c r="J4146" t="s">
        <v>30</v>
      </c>
      <c r="K4146" t="s">
        <v>321</v>
      </c>
      <c r="L4146">
        <v>1</v>
      </c>
      <c r="M4146" t="s">
        <v>424</v>
      </c>
      <c r="N4146">
        <v>999766900</v>
      </c>
      <c r="O4146" t="s">
        <v>420</v>
      </c>
      <c r="P4146">
        <v>42</v>
      </c>
      <c r="S4146">
        <v>2214</v>
      </c>
      <c r="T4146" t="s">
        <v>365</v>
      </c>
      <c r="U4146">
        <v>34413</v>
      </c>
      <c r="V4146" t="s">
        <v>365</v>
      </c>
      <c r="W4146">
        <v>0</v>
      </c>
      <c r="X4146" t="s">
        <v>47</v>
      </c>
      <c r="Y4146" t="s">
        <v>70</v>
      </c>
      <c r="Z4146">
        <v>0.5</v>
      </c>
      <c r="AA4146">
        <v>2</v>
      </c>
      <c r="AC4146" t="s">
        <v>47</v>
      </c>
    </row>
    <row r="4147" spans="1:29" x14ac:dyDescent="0.25">
      <c r="A4147" t="s">
        <v>359</v>
      </c>
      <c r="B4147">
        <v>100</v>
      </c>
      <c r="C4147" t="s">
        <v>28</v>
      </c>
      <c r="D4147">
        <v>708424</v>
      </c>
      <c r="E4147" s="1">
        <v>37313</v>
      </c>
      <c r="F4147">
        <v>1300</v>
      </c>
      <c r="H4147" t="s">
        <v>76</v>
      </c>
      <c r="I4147" s="1">
        <v>37349</v>
      </c>
      <c r="J4147" t="s">
        <v>30</v>
      </c>
      <c r="K4147" t="s">
        <v>321</v>
      </c>
      <c r="L4147">
        <v>1</v>
      </c>
      <c r="M4147" t="s">
        <v>424</v>
      </c>
      <c r="N4147">
        <v>999766900</v>
      </c>
      <c r="O4147" t="s">
        <v>420</v>
      </c>
      <c r="P4147">
        <v>42</v>
      </c>
      <c r="S4147">
        <v>2996</v>
      </c>
      <c r="T4147" t="s">
        <v>366</v>
      </c>
      <c r="U4147">
        <v>77128</v>
      </c>
      <c r="V4147" t="s">
        <v>366</v>
      </c>
      <c r="W4147">
        <v>0</v>
      </c>
      <c r="X4147" t="s">
        <v>47</v>
      </c>
      <c r="Y4147" t="s">
        <v>70</v>
      </c>
      <c r="Z4147">
        <v>0.2</v>
      </c>
      <c r="AA4147">
        <v>1</v>
      </c>
      <c r="AB4147">
        <v>100</v>
      </c>
      <c r="AC4147" t="s">
        <v>47</v>
      </c>
    </row>
    <row r="4148" spans="1:29" x14ac:dyDescent="0.25">
      <c r="A4148" t="s">
        <v>359</v>
      </c>
      <c r="B4148">
        <v>100</v>
      </c>
      <c r="C4148" t="s">
        <v>28</v>
      </c>
      <c r="D4148">
        <v>708424</v>
      </c>
      <c r="E4148" s="1">
        <v>37313</v>
      </c>
      <c r="F4148">
        <v>1300</v>
      </c>
      <c r="H4148" t="s">
        <v>76</v>
      </c>
      <c r="I4148" s="1">
        <v>37349</v>
      </c>
      <c r="J4148" t="s">
        <v>30</v>
      </c>
      <c r="K4148" t="s">
        <v>321</v>
      </c>
      <c r="L4148">
        <v>1</v>
      </c>
      <c r="M4148" t="s">
        <v>424</v>
      </c>
      <c r="N4148">
        <v>999766900</v>
      </c>
      <c r="O4148" t="s">
        <v>420</v>
      </c>
      <c r="P4148">
        <v>42</v>
      </c>
      <c r="S4148">
        <v>2984</v>
      </c>
      <c r="T4148" t="s">
        <v>367</v>
      </c>
      <c r="U4148">
        <v>39180</v>
      </c>
      <c r="V4148" t="s">
        <v>367</v>
      </c>
      <c r="W4148">
        <v>0</v>
      </c>
      <c r="X4148" t="s">
        <v>47</v>
      </c>
      <c r="Y4148" t="s">
        <v>70</v>
      </c>
      <c r="Z4148">
        <v>0.1</v>
      </c>
      <c r="AA4148">
        <v>0.5</v>
      </c>
      <c r="AB4148">
        <v>5</v>
      </c>
      <c r="AC4148" t="s">
        <v>47</v>
      </c>
    </row>
    <row r="4149" spans="1:29" x14ac:dyDescent="0.25">
      <c r="A4149" t="s">
        <v>359</v>
      </c>
      <c r="B4149">
        <v>100</v>
      </c>
      <c r="C4149" t="s">
        <v>28</v>
      </c>
      <c r="D4149">
        <v>708424</v>
      </c>
      <c r="E4149" s="1">
        <v>37313</v>
      </c>
      <c r="F4149">
        <v>1300</v>
      </c>
      <c r="H4149" t="s">
        <v>76</v>
      </c>
      <c r="I4149" s="1">
        <v>37349</v>
      </c>
      <c r="J4149" t="s">
        <v>30</v>
      </c>
      <c r="K4149" t="s">
        <v>321</v>
      </c>
      <c r="L4149">
        <v>1</v>
      </c>
      <c r="M4149" t="s">
        <v>424</v>
      </c>
      <c r="N4149">
        <v>999766900</v>
      </c>
      <c r="O4149" t="s">
        <v>420</v>
      </c>
      <c r="P4149">
        <v>42</v>
      </c>
      <c r="S4149">
        <v>2986</v>
      </c>
      <c r="T4149" t="s">
        <v>368</v>
      </c>
      <c r="U4149">
        <v>77562</v>
      </c>
      <c r="V4149" t="s">
        <v>369</v>
      </c>
      <c r="W4149">
        <v>0</v>
      </c>
      <c r="X4149" t="s">
        <v>47</v>
      </c>
      <c r="Y4149" t="s">
        <v>70</v>
      </c>
      <c r="Z4149">
        <v>0.1</v>
      </c>
      <c r="AA4149">
        <v>1</v>
      </c>
      <c r="AC4149" t="s">
        <v>47</v>
      </c>
    </row>
    <row r="4150" spans="1:29" x14ac:dyDescent="0.25">
      <c r="A4150" t="s">
        <v>359</v>
      </c>
      <c r="B4150">
        <v>100</v>
      </c>
      <c r="C4150" t="s">
        <v>28</v>
      </c>
      <c r="D4150">
        <v>708424</v>
      </c>
      <c r="E4150" s="1">
        <v>37313</v>
      </c>
      <c r="F4150">
        <v>1300</v>
      </c>
      <c r="H4150" t="s">
        <v>76</v>
      </c>
      <c r="I4150" s="1">
        <v>37349</v>
      </c>
      <c r="J4150" t="s">
        <v>30</v>
      </c>
      <c r="K4150" t="s">
        <v>321</v>
      </c>
      <c r="L4150">
        <v>1</v>
      </c>
      <c r="M4150" t="s">
        <v>424</v>
      </c>
      <c r="N4150">
        <v>999766900</v>
      </c>
      <c r="O4150" t="s">
        <v>420</v>
      </c>
      <c r="P4150">
        <v>42</v>
      </c>
      <c r="S4150">
        <v>2989</v>
      </c>
      <c r="T4150" t="s">
        <v>370</v>
      </c>
      <c r="U4150">
        <v>34301</v>
      </c>
      <c r="V4150" t="s">
        <v>371</v>
      </c>
      <c r="W4150">
        <v>0</v>
      </c>
      <c r="X4150" t="s">
        <v>47</v>
      </c>
      <c r="Y4150" t="s">
        <v>70</v>
      </c>
      <c r="Z4150">
        <v>0.2</v>
      </c>
      <c r="AA4150">
        <v>0.5</v>
      </c>
      <c r="AB4150">
        <v>100</v>
      </c>
      <c r="AC4150" t="s">
        <v>47</v>
      </c>
    </row>
    <row r="4151" spans="1:29" x14ac:dyDescent="0.25">
      <c r="A4151" t="s">
        <v>359</v>
      </c>
      <c r="B4151">
        <v>100</v>
      </c>
      <c r="C4151" t="s">
        <v>28</v>
      </c>
      <c r="D4151">
        <v>708424</v>
      </c>
      <c r="E4151" s="1">
        <v>37313</v>
      </c>
      <c r="F4151">
        <v>1300</v>
      </c>
      <c r="H4151" t="s">
        <v>76</v>
      </c>
      <c r="I4151" s="1">
        <v>37349</v>
      </c>
      <c r="J4151" t="s">
        <v>30</v>
      </c>
      <c r="K4151" t="s">
        <v>321</v>
      </c>
      <c r="L4151">
        <v>1</v>
      </c>
      <c r="M4151" t="s">
        <v>424</v>
      </c>
      <c r="N4151">
        <v>999766900</v>
      </c>
      <c r="O4151" t="s">
        <v>420</v>
      </c>
      <c r="P4151">
        <v>42</v>
      </c>
      <c r="S4151">
        <v>2993</v>
      </c>
      <c r="T4151" t="s">
        <v>372</v>
      </c>
      <c r="U4151">
        <v>81555</v>
      </c>
      <c r="V4151" t="s">
        <v>372</v>
      </c>
      <c r="W4151">
        <v>0</v>
      </c>
      <c r="X4151" t="s">
        <v>47</v>
      </c>
      <c r="Y4151" t="s">
        <v>70</v>
      </c>
      <c r="Z4151">
        <v>0.2</v>
      </c>
      <c r="AA4151">
        <v>1</v>
      </c>
      <c r="AC4151" t="s">
        <v>47</v>
      </c>
    </row>
    <row r="4152" spans="1:29" x14ac:dyDescent="0.25">
      <c r="A4152" t="s">
        <v>359</v>
      </c>
      <c r="B4152">
        <v>100</v>
      </c>
      <c r="C4152" t="s">
        <v>28</v>
      </c>
      <c r="D4152">
        <v>708424</v>
      </c>
      <c r="E4152" s="1">
        <v>37313</v>
      </c>
      <c r="F4152">
        <v>1300</v>
      </c>
      <c r="H4152" t="s">
        <v>76</v>
      </c>
      <c r="I4152" s="1">
        <v>37349</v>
      </c>
      <c r="J4152" t="s">
        <v>30</v>
      </c>
      <c r="K4152" t="s">
        <v>321</v>
      </c>
      <c r="L4152">
        <v>1</v>
      </c>
      <c r="M4152" t="s">
        <v>424</v>
      </c>
      <c r="N4152">
        <v>999766900</v>
      </c>
      <c r="O4152" t="s">
        <v>420</v>
      </c>
      <c r="P4152">
        <v>42</v>
      </c>
      <c r="S4152">
        <v>2964</v>
      </c>
      <c r="T4152" t="s">
        <v>373</v>
      </c>
      <c r="U4152">
        <v>34423</v>
      </c>
      <c r="V4152" t="s">
        <v>373</v>
      </c>
      <c r="W4152">
        <v>0</v>
      </c>
      <c r="X4152" t="s">
        <v>47</v>
      </c>
      <c r="Y4152" t="s">
        <v>70</v>
      </c>
      <c r="Z4152">
        <v>0.5</v>
      </c>
      <c r="AA4152">
        <v>1</v>
      </c>
      <c r="AB4152">
        <v>5</v>
      </c>
      <c r="AC4152" t="s">
        <v>47</v>
      </c>
    </row>
    <row r="4153" spans="1:29" x14ac:dyDescent="0.25">
      <c r="A4153" t="s">
        <v>359</v>
      </c>
      <c r="B4153">
        <v>100</v>
      </c>
      <c r="C4153" t="s">
        <v>28</v>
      </c>
      <c r="D4153">
        <v>708424</v>
      </c>
      <c r="E4153" s="1">
        <v>37313</v>
      </c>
      <c r="F4153">
        <v>1300</v>
      </c>
      <c r="H4153" t="s">
        <v>76</v>
      </c>
      <c r="I4153" s="1">
        <v>37349</v>
      </c>
      <c r="J4153" t="s">
        <v>30</v>
      </c>
      <c r="K4153" t="s">
        <v>321</v>
      </c>
      <c r="L4153">
        <v>1</v>
      </c>
      <c r="M4153" t="s">
        <v>424</v>
      </c>
      <c r="N4153">
        <v>999766900</v>
      </c>
      <c r="O4153" t="s">
        <v>420</v>
      </c>
      <c r="P4153">
        <v>42</v>
      </c>
      <c r="S4153">
        <v>2965</v>
      </c>
      <c r="T4153" t="s">
        <v>374</v>
      </c>
      <c r="U4153">
        <v>77275</v>
      </c>
      <c r="V4153" t="s">
        <v>374</v>
      </c>
      <c r="W4153">
        <v>0</v>
      </c>
      <c r="X4153" t="s">
        <v>47</v>
      </c>
      <c r="Y4153" t="s">
        <v>70</v>
      </c>
      <c r="Z4153">
        <v>0.2</v>
      </c>
      <c r="AA4153">
        <v>1</v>
      </c>
      <c r="AC4153" t="s">
        <v>47</v>
      </c>
    </row>
    <row r="4154" spans="1:29" x14ac:dyDescent="0.25">
      <c r="A4154" t="s">
        <v>359</v>
      </c>
      <c r="B4154">
        <v>100</v>
      </c>
      <c r="C4154" t="s">
        <v>28</v>
      </c>
      <c r="D4154">
        <v>708424</v>
      </c>
      <c r="E4154" s="1">
        <v>37313</v>
      </c>
      <c r="F4154">
        <v>1300</v>
      </c>
      <c r="H4154" t="s">
        <v>76</v>
      </c>
      <c r="I4154" s="1">
        <v>37349</v>
      </c>
      <c r="J4154" t="s">
        <v>30</v>
      </c>
      <c r="K4154" t="s">
        <v>321</v>
      </c>
      <c r="L4154">
        <v>1</v>
      </c>
      <c r="M4154" t="s">
        <v>424</v>
      </c>
      <c r="N4154">
        <v>999766900</v>
      </c>
      <c r="O4154" t="s">
        <v>420</v>
      </c>
      <c r="P4154">
        <v>42</v>
      </c>
      <c r="S4154">
        <v>2967</v>
      </c>
      <c r="T4154" t="s">
        <v>375</v>
      </c>
      <c r="U4154">
        <v>34566</v>
      </c>
      <c r="V4154" t="s">
        <v>376</v>
      </c>
      <c r="W4154">
        <v>0</v>
      </c>
      <c r="X4154" t="s">
        <v>47</v>
      </c>
      <c r="Y4154" t="s">
        <v>70</v>
      </c>
      <c r="Z4154">
        <v>0.1</v>
      </c>
      <c r="AA4154">
        <v>1</v>
      </c>
      <c r="AC4154" t="s">
        <v>47</v>
      </c>
    </row>
    <row r="4155" spans="1:29" x14ac:dyDescent="0.25">
      <c r="A4155" t="s">
        <v>359</v>
      </c>
      <c r="B4155">
        <v>100</v>
      </c>
      <c r="C4155" t="s">
        <v>28</v>
      </c>
      <c r="D4155">
        <v>708424</v>
      </c>
      <c r="E4155" s="1">
        <v>37313</v>
      </c>
      <c r="F4155">
        <v>1300</v>
      </c>
      <c r="H4155" t="s">
        <v>76</v>
      </c>
      <c r="I4155" s="1">
        <v>37349</v>
      </c>
      <c r="J4155" t="s">
        <v>30</v>
      </c>
      <c r="K4155" t="s">
        <v>321</v>
      </c>
      <c r="L4155">
        <v>1</v>
      </c>
      <c r="M4155" t="s">
        <v>424</v>
      </c>
      <c r="N4155">
        <v>999766900</v>
      </c>
      <c r="O4155" t="s">
        <v>420</v>
      </c>
      <c r="P4155">
        <v>42</v>
      </c>
      <c r="S4155">
        <v>2978</v>
      </c>
      <c r="T4155" t="s">
        <v>377</v>
      </c>
      <c r="U4155">
        <v>34496</v>
      </c>
      <c r="V4155" t="s">
        <v>377</v>
      </c>
      <c r="W4155">
        <v>0</v>
      </c>
      <c r="X4155" t="s">
        <v>47</v>
      </c>
      <c r="Y4155" t="s">
        <v>70</v>
      </c>
      <c r="Z4155">
        <v>0.1</v>
      </c>
      <c r="AA4155">
        <v>1</v>
      </c>
      <c r="AC4155" t="s">
        <v>47</v>
      </c>
    </row>
    <row r="4156" spans="1:29" x14ac:dyDescent="0.25">
      <c r="A4156" t="s">
        <v>359</v>
      </c>
      <c r="B4156">
        <v>100</v>
      </c>
      <c r="C4156" t="s">
        <v>28</v>
      </c>
      <c r="D4156">
        <v>708424</v>
      </c>
      <c r="E4156" s="1">
        <v>37313</v>
      </c>
      <c r="F4156">
        <v>1300</v>
      </c>
      <c r="H4156" t="s">
        <v>76</v>
      </c>
      <c r="I4156" s="1">
        <v>37349</v>
      </c>
      <c r="J4156" t="s">
        <v>30</v>
      </c>
      <c r="K4156" t="s">
        <v>321</v>
      </c>
      <c r="L4156">
        <v>1</v>
      </c>
      <c r="M4156" t="s">
        <v>424</v>
      </c>
      <c r="N4156">
        <v>999766900</v>
      </c>
      <c r="O4156" t="s">
        <v>420</v>
      </c>
      <c r="P4156">
        <v>42</v>
      </c>
      <c r="S4156">
        <v>2942</v>
      </c>
      <c r="T4156" t="s">
        <v>77</v>
      </c>
      <c r="U4156">
        <v>32104</v>
      </c>
      <c r="V4156" t="s">
        <v>77</v>
      </c>
      <c r="W4156">
        <v>0</v>
      </c>
      <c r="X4156" t="s">
        <v>47</v>
      </c>
      <c r="Y4156" t="s">
        <v>70</v>
      </c>
      <c r="Z4156">
        <v>0.1</v>
      </c>
      <c r="AA4156">
        <v>0.5</v>
      </c>
      <c r="AB4156">
        <v>80</v>
      </c>
      <c r="AC4156" t="s">
        <v>47</v>
      </c>
    </row>
    <row r="4157" spans="1:29" x14ac:dyDescent="0.25">
      <c r="A4157" t="s">
        <v>359</v>
      </c>
      <c r="B4157">
        <v>100</v>
      </c>
      <c r="C4157" t="s">
        <v>28</v>
      </c>
      <c r="D4157">
        <v>708424</v>
      </c>
      <c r="E4157" s="1">
        <v>37313</v>
      </c>
      <c r="F4157">
        <v>1300</v>
      </c>
      <c r="H4157" t="s">
        <v>76</v>
      </c>
      <c r="I4157" s="1">
        <v>37349</v>
      </c>
      <c r="J4157" t="s">
        <v>30</v>
      </c>
      <c r="K4157" t="s">
        <v>321</v>
      </c>
      <c r="L4157">
        <v>1</v>
      </c>
      <c r="M4157" t="s">
        <v>424</v>
      </c>
      <c r="N4157">
        <v>999766900</v>
      </c>
      <c r="O4157" t="s">
        <v>420</v>
      </c>
      <c r="P4157">
        <v>42</v>
      </c>
      <c r="S4157">
        <v>2950</v>
      </c>
      <c r="T4157" t="s">
        <v>78</v>
      </c>
      <c r="U4157">
        <v>82080</v>
      </c>
      <c r="V4157" t="s">
        <v>79</v>
      </c>
      <c r="W4157">
        <v>7.6</v>
      </c>
      <c r="X4157" t="s">
        <v>47</v>
      </c>
      <c r="Y4157" t="s">
        <v>41</v>
      </c>
      <c r="AB4157">
        <v>80</v>
      </c>
      <c r="AC4157" t="s">
        <v>47</v>
      </c>
    </row>
    <row r="4158" spans="1:29" x14ac:dyDescent="0.25">
      <c r="A4158" t="s">
        <v>359</v>
      </c>
      <c r="B4158">
        <v>100</v>
      </c>
      <c r="C4158" t="s">
        <v>28</v>
      </c>
      <c r="D4158">
        <v>708424</v>
      </c>
      <c r="E4158" s="1">
        <v>37313</v>
      </c>
      <c r="F4158">
        <v>1300</v>
      </c>
      <c r="H4158" t="s">
        <v>76</v>
      </c>
      <c r="I4158" s="1">
        <v>37349</v>
      </c>
      <c r="J4158" t="s">
        <v>30</v>
      </c>
      <c r="K4158" t="s">
        <v>321</v>
      </c>
      <c r="L4158">
        <v>1</v>
      </c>
      <c r="M4158" t="s">
        <v>424</v>
      </c>
      <c r="N4158">
        <v>999766900</v>
      </c>
      <c r="O4158" t="s">
        <v>420</v>
      </c>
      <c r="P4158">
        <v>42</v>
      </c>
      <c r="S4158">
        <v>2414</v>
      </c>
      <c r="T4158" t="s">
        <v>378</v>
      </c>
      <c r="U4158">
        <v>77443</v>
      </c>
      <c r="V4158" t="s">
        <v>378</v>
      </c>
      <c r="W4158">
        <v>0</v>
      </c>
      <c r="X4158" t="s">
        <v>47</v>
      </c>
      <c r="Y4158" t="s">
        <v>70</v>
      </c>
      <c r="Z4158">
        <v>0.2</v>
      </c>
      <c r="AA4158">
        <v>1</v>
      </c>
      <c r="AC4158" t="s">
        <v>47</v>
      </c>
    </row>
    <row r="4159" spans="1:29" x14ac:dyDescent="0.25">
      <c r="A4159" t="s">
        <v>359</v>
      </c>
      <c r="B4159">
        <v>100</v>
      </c>
      <c r="C4159" t="s">
        <v>28</v>
      </c>
      <c r="D4159">
        <v>708424</v>
      </c>
      <c r="E4159" s="1">
        <v>37313</v>
      </c>
      <c r="F4159">
        <v>1300</v>
      </c>
      <c r="H4159" t="s">
        <v>76</v>
      </c>
      <c r="I4159" s="1">
        <v>37349</v>
      </c>
      <c r="J4159" t="s">
        <v>30</v>
      </c>
      <c r="K4159" t="s">
        <v>321</v>
      </c>
      <c r="L4159">
        <v>1</v>
      </c>
      <c r="M4159" t="s">
        <v>424</v>
      </c>
      <c r="N4159">
        <v>999766900</v>
      </c>
      <c r="O4159" t="s">
        <v>420</v>
      </c>
      <c r="P4159">
        <v>42</v>
      </c>
      <c r="S4159">
        <v>2416</v>
      </c>
      <c r="T4159" t="s">
        <v>379</v>
      </c>
      <c r="U4159">
        <v>77170</v>
      </c>
      <c r="V4159" t="s">
        <v>379</v>
      </c>
      <c r="W4159">
        <v>0</v>
      </c>
      <c r="X4159" t="s">
        <v>47</v>
      </c>
      <c r="Y4159" t="s">
        <v>70</v>
      </c>
      <c r="Z4159">
        <v>0.2</v>
      </c>
      <c r="AA4159">
        <v>1</v>
      </c>
      <c r="AC4159" t="s">
        <v>47</v>
      </c>
    </row>
    <row r="4160" spans="1:29" x14ac:dyDescent="0.25">
      <c r="A4160" t="s">
        <v>359</v>
      </c>
      <c r="B4160">
        <v>100</v>
      </c>
      <c r="C4160" t="s">
        <v>28</v>
      </c>
      <c r="D4160">
        <v>708424</v>
      </c>
      <c r="E4160" s="1">
        <v>37313</v>
      </c>
      <c r="F4160">
        <v>1300</v>
      </c>
      <c r="H4160" t="s">
        <v>76</v>
      </c>
      <c r="I4160" s="1">
        <v>37349</v>
      </c>
      <c r="J4160" t="s">
        <v>30</v>
      </c>
      <c r="K4160" t="s">
        <v>321</v>
      </c>
      <c r="L4160">
        <v>1</v>
      </c>
      <c r="M4160" t="s">
        <v>424</v>
      </c>
      <c r="N4160">
        <v>999766900</v>
      </c>
      <c r="O4160" t="s">
        <v>420</v>
      </c>
      <c r="P4160">
        <v>42</v>
      </c>
      <c r="S4160">
        <v>2412</v>
      </c>
      <c r="T4160" t="s">
        <v>380</v>
      </c>
      <c r="U4160">
        <v>77173</v>
      </c>
      <c r="V4160" t="s">
        <v>380</v>
      </c>
      <c r="W4160">
        <v>0</v>
      </c>
      <c r="X4160" t="s">
        <v>47</v>
      </c>
      <c r="Y4160" t="s">
        <v>70</v>
      </c>
      <c r="Z4160">
        <v>0.1</v>
      </c>
      <c r="AA4160">
        <v>1</v>
      </c>
      <c r="AC4160" t="s">
        <v>47</v>
      </c>
    </row>
    <row r="4161" spans="1:29" x14ac:dyDescent="0.25">
      <c r="A4161" t="s">
        <v>359</v>
      </c>
      <c r="B4161">
        <v>100</v>
      </c>
      <c r="C4161" t="s">
        <v>28</v>
      </c>
      <c r="D4161">
        <v>708424</v>
      </c>
      <c r="E4161" s="1">
        <v>37313</v>
      </c>
      <c r="F4161">
        <v>1300</v>
      </c>
      <c r="H4161" t="s">
        <v>76</v>
      </c>
      <c r="I4161" s="1">
        <v>37349</v>
      </c>
      <c r="J4161" t="s">
        <v>30</v>
      </c>
      <c r="K4161" t="s">
        <v>321</v>
      </c>
      <c r="L4161">
        <v>1</v>
      </c>
      <c r="M4161" t="s">
        <v>424</v>
      </c>
      <c r="N4161">
        <v>999766900</v>
      </c>
      <c r="O4161" t="s">
        <v>420</v>
      </c>
      <c r="P4161">
        <v>42</v>
      </c>
      <c r="S4161">
        <v>2413</v>
      </c>
      <c r="T4161" t="s">
        <v>381</v>
      </c>
      <c r="U4161">
        <v>34561</v>
      </c>
      <c r="V4161" t="s">
        <v>381</v>
      </c>
      <c r="W4161">
        <v>0</v>
      </c>
      <c r="X4161" t="s">
        <v>47</v>
      </c>
      <c r="Y4161" t="s">
        <v>70</v>
      </c>
      <c r="Z4161">
        <v>0.1</v>
      </c>
      <c r="AA4161">
        <v>1</v>
      </c>
      <c r="AC4161" t="s">
        <v>47</v>
      </c>
    </row>
    <row r="4162" spans="1:29" x14ac:dyDescent="0.25">
      <c r="A4162" t="s">
        <v>359</v>
      </c>
      <c r="B4162">
        <v>100</v>
      </c>
      <c r="C4162" t="s">
        <v>28</v>
      </c>
      <c r="D4162">
        <v>708424</v>
      </c>
      <c r="E4162" s="1">
        <v>37313</v>
      </c>
      <c r="F4162">
        <v>1300</v>
      </c>
      <c r="H4162" t="s">
        <v>76</v>
      </c>
      <c r="I4162" s="1">
        <v>37349</v>
      </c>
      <c r="J4162" t="s">
        <v>30</v>
      </c>
      <c r="K4162" t="s">
        <v>321</v>
      </c>
      <c r="L4162">
        <v>1</v>
      </c>
      <c r="M4162" t="s">
        <v>424</v>
      </c>
      <c r="N4162">
        <v>999766900</v>
      </c>
      <c r="O4162" t="s">
        <v>420</v>
      </c>
      <c r="P4162">
        <v>42</v>
      </c>
      <c r="S4162">
        <v>2378</v>
      </c>
      <c r="T4162" t="s">
        <v>565</v>
      </c>
      <c r="U4162">
        <v>34551</v>
      </c>
      <c r="V4162" t="s">
        <v>565</v>
      </c>
      <c r="W4162">
        <v>0</v>
      </c>
      <c r="X4162" t="s">
        <v>47</v>
      </c>
      <c r="Y4162" t="s">
        <v>70</v>
      </c>
      <c r="Z4162">
        <v>0.2</v>
      </c>
      <c r="AA4162">
        <v>1</v>
      </c>
      <c r="AB4162">
        <v>70</v>
      </c>
      <c r="AC4162" t="s">
        <v>47</v>
      </c>
    </row>
    <row r="4163" spans="1:29" x14ac:dyDescent="0.25">
      <c r="A4163" t="s">
        <v>359</v>
      </c>
      <c r="B4163">
        <v>100</v>
      </c>
      <c r="C4163" t="s">
        <v>28</v>
      </c>
      <c r="D4163">
        <v>708424</v>
      </c>
      <c r="E4163" s="1">
        <v>37313</v>
      </c>
      <c r="F4163">
        <v>1300</v>
      </c>
      <c r="H4163" t="s">
        <v>76</v>
      </c>
      <c r="I4163" s="1">
        <v>37349</v>
      </c>
      <c r="J4163" t="s">
        <v>30</v>
      </c>
      <c r="K4163" t="s">
        <v>321</v>
      </c>
      <c r="L4163">
        <v>1</v>
      </c>
      <c r="M4163" t="s">
        <v>424</v>
      </c>
      <c r="N4163">
        <v>999766900</v>
      </c>
      <c r="O4163" t="s">
        <v>420</v>
      </c>
      <c r="P4163">
        <v>42</v>
      </c>
      <c r="S4163">
        <v>2990</v>
      </c>
      <c r="T4163" t="s">
        <v>383</v>
      </c>
      <c r="U4163">
        <v>34030</v>
      </c>
      <c r="V4163" t="s">
        <v>383</v>
      </c>
      <c r="W4163">
        <v>0</v>
      </c>
      <c r="X4163" t="s">
        <v>47</v>
      </c>
      <c r="Y4163" t="s">
        <v>70</v>
      </c>
      <c r="AB4163">
        <v>5</v>
      </c>
      <c r="AC4163" t="s">
        <v>47</v>
      </c>
    </row>
    <row r="4164" spans="1:29" x14ac:dyDescent="0.25">
      <c r="A4164" t="s">
        <v>359</v>
      </c>
      <c r="B4164">
        <v>100</v>
      </c>
      <c r="C4164" t="s">
        <v>28</v>
      </c>
      <c r="D4164">
        <v>708424</v>
      </c>
      <c r="E4164" s="1">
        <v>37313</v>
      </c>
      <c r="F4164">
        <v>1300</v>
      </c>
      <c r="H4164" t="s">
        <v>76</v>
      </c>
      <c r="I4164" s="1">
        <v>37349</v>
      </c>
      <c r="J4164" t="s">
        <v>30</v>
      </c>
      <c r="K4164" t="s">
        <v>321</v>
      </c>
      <c r="L4164">
        <v>1</v>
      </c>
      <c r="M4164" t="s">
        <v>424</v>
      </c>
      <c r="N4164">
        <v>999766900</v>
      </c>
      <c r="O4164" t="s">
        <v>420</v>
      </c>
      <c r="P4164">
        <v>42</v>
      </c>
      <c r="S4164">
        <v>2982</v>
      </c>
      <c r="T4164" t="s">
        <v>384</v>
      </c>
      <c r="U4164">
        <v>32102</v>
      </c>
      <c r="V4164" t="s">
        <v>384</v>
      </c>
      <c r="W4164">
        <v>0</v>
      </c>
      <c r="X4164" t="s">
        <v>47</v>
      </c>
      <c r="Y4164" t="s">
        <v>70</v>
      </c>
      <c r="Z4164">
        <v>0.1</v>
      </c>
      <c r="AA4164">
        <v>1</v>
      </c>
      <c r="AB4164">
        <v>5</v>
      </c>
      <c r="AC4164" t="s">
        <v>47</v>
      </c>
    </row>
    <row r="4165" spans="1:29" x14ac:dyDescent="0.25">
      <c r="A4165" t="s">
        <v>359</v>
      </c>
      <c r="B4165">
        <v>100</v>
      </c>
      <c r="C4165" t="s">
        <v>28</v>
      </c>
      <c r="D4165">
        <v>708424</v>
      </c>
      <c r="E4165" s="1">
        <v>37313</v>
      </c>
      <c r="F4165">
        <v>1300</v>
      </c>
      <c r="H4165" t="s">
        <v>76</v>
      </c>
      <c r="I4165" s="1">
        <v>37349</v>
      </c>
      <c r="J4165" t="s">
        <v>30</v>
      </c>
      <c r="K4165" t="s">
        <v>321</v>
      </c>
      <c r="L4165">
        <v>1</v>
      </c>
      <c r="M4165" t="s">
        <v>424</v>
      </c>
      <c r="N4165">
        <v>999766900</v>
      </c>
      <c r="O4165" t="s">
        <v>420</v>
      </c>
      <c r="P4165">
        <v>42</v>
      </c>
      <c r="S4165">
        <v>2968</v>
      </c>
      <c r="T4165" t="s">
        <v>385</v>
      </c>
      <c r="U4165">
        <v>34536</v>
      </c>
      <c r="V4165" t="s">
        <v>386</v>
      </c>
      <c r="W4165">
        <v>0</v>
      </c>
      <c r="X4165" t="s">
        <v>47</v>
      </c>
      <c r="Y4165" t="s">
        <v>70</v>
      </c>
      <c r="Z4165">
        <v>0.1</v>
      </c>
      <c r="AA4165">
        <v>1</v>
      </c>
      <c r="AB4165">
        <v>600</v>
      </c>
      <c r="AC4165" t="s">
        <v>47</v>
      </c>
    </row>
    <row r="4166" spans="1:29" x14ac:dyDescent="0.25">
      <c r="A4166" t="s">
        <v>359</v>
      </c>
      <c r="B4166">
        <v>100</v>
      </c>
      <c r="C4166" t="s">
        <v>28</v>
      </c>
      <c r="D4166">
        <v>708424</v>
      </c>
      <c r="E4166" s="1">
        <v>37313</v>
      </c>
      <c r="F4166">
        <v>1300</v>
      </c>
      <c r="H4166" t="s">
        <v>76</v>
      </c>
      <c r="I4166" s="1">
        <v>37349</v>
      </c>
      <c r="J4166" t="s">
        <v>30</v>
      </c>
      <c r="K4166" t="s">
        <v>321</v>
      </c>
      <c r="L4166">
        <v>1</v>
      </c>
      <c r="M4166" t="s">
        <v>424</v>
      </c>
      <c r="N4166">
        <v>999766900</v>
      </c>
      <c r="O4166" t="s">
        <v>420</v>
      </c>
      <c r="P4166">
        <v>42</v>
      </c>
      <c r="S4166">
        <v>2969</v>
      </c>
      <c r="T4166" t="s">
        <v>387</v>
      </c>
      <c r="U4166">
        <v>34571</v>
      </c>
      <c r="V4166" t="s">
        <v>388</v>
      </c>
      <c r="W4166">
        <v>0</v>
      </c>
      <c r="X4166" t="s">
        <v>47</v>
      </c>
      <c r="Y4166" t="s">
        <v>70</v>
      </c>
      <c r="Z4166">
        <v>0.1</v>
      </c>
      <c r="AA4166">
        <v>0.5</v>
      </c>
      <c r="AB4166">
        <v>75</v>
      </c>
      <c r="AC4166" t="s">
        <v>47</v>
      </c>
    </row>
    <row r="4167" spans="1:29" x14ac:dyDescent="0.25">
      <c r="A4167" t="s">
        <v>359</v>
      </c>
      <c r="B4167">
        <v>100</v>
      </c>
      <c r="C4167" t="s">
        <v>28</v>
      </c>
      <c r="D4167">
        <v>708424</v>
      </c>
      <c r="E4167" s="1">
        <v>37313</v>
      </c>
      <c r="F4167">
        <v>1300</v>
      </c>
      <c r="H4167" t="s">
        <v>76</v>
      </c>
      <c r="I4167" s="1">
        <v>37349</v>
      </c>
      <c r="J4167" t="s">
        <v>30</v>
      </c>
      <c r="K4167" t="s">
        <v>321</v>
      </c>
      <c r="L4167">
        <v>1</v>
      </c>
      <c r="M4167" t="s">
        <v>424</v>
      </c>
      <c r="N4167">
        <v>999766900</v>
      </c>
      <c r="O4167" t="s">
        <v>420</v>
      </c>
      <c r="P4167">
        <v>42</v>
      </c>
      <c r="S4167">
        <v>2977</v>
      </c>
      <c r="T4167" t="s">
        <v>389</v>
      </c>
      <c r="U4167">
        <v>34501</v>
      </c>
      <c r="V4167" t="s">
        <v>389</v>
      </c>
      <c r="W4167">
        <v>0</v>
      </c>
      <c r="X4167" t="s">
        <v>47</v>
      </c>
      <c r="Y4167" t="s">
        <v>70</v>
      </c>
      <c r="Z4167">
        <v>0.2</v>
      </c>
      <c r="AA4167">
        <v>0.5</v>
      </c>
      <c r="AB4167">
        <v>7</v>
      </c>
      <c r="AC4167" t="s">
        <v>47</v>
      </c>
    </row>
    <row r="4168" spans="1:29" x14ac:dyDescent="0.25">
      <c r="A4168" t="s">
        <v>359</v>
      </c>
      <c r="B4168">
        <v>100</v>
      </c>
      <c r="C4168" t="s">
        <v>28</v>
      </c>
      <c r="D4168">
        <v>708424</v>
      </c>
      <c r="E4168" s="1">
        <v>37313</v>
      </c>
      <c r="F4168">
        <v>1300</v>
      </c>
      <c r="H4168" t="s">
        <v>76</v>
      </c>
      <c r="I4168" s="1">
        <v>37349</v>
      </c>
      <c r="J4168" t="s">
        <v>30</v>
      </c>
      <c r="K4168" t="s">
        <v>321</v>
      </c>
      <c r="L4168">
        <v>1</v>
      </c>
      <c r="M4168" t="s">
        <v>424</v>
      </c>
      <c r="N4168">
        <v>999766900</v>
      </c>
      <c r="O4168" t="s">
        <v>420</v>
      </c>
      <c r="P4168">
        <v>42</v>
      </c>
      <c r="S4168">
        <v>2380</v>
      </c>
      <c r="T4168" t="s">
        <v>390</v>
      </c>
      <c r="U4168">
        <v>77093</v>
      </c>
      <c r="V4168" t="s">
        <v>391</v>
      </c>
      <c r="W4168">
        <v>0</v>
      </c>
      <c r="X4168" t="s">
        <v>47</v>
      </c>
      <c r="Y4168" t="s">
        <v>70</v>
      </c>
      <c r="Z4168">
        <v>0.1</v>
      </c>
      <c r="AA4168">
        <v>1</v>
      </c>
      <c r="AB4168">
        <v>70</v>
      </c>
      <c r="AC4168" t="s">
        <v>47</v>
      </c>
    </row>
    <row r="4169" spans="1:29" x14ac:dyDescent="0.25">
      <c r="A4169" t="s">
        <v>359</v>
      </c>
      <c r="B4169">
        <v>100</v>
      </c>
      <c r="C4169" t="s">
        <v>28</v>
      </c>
      <c r="D4169">
        <v>708424</v>
      </c>
      <c r="E4169" s="1">
        <v>37313</v>
      </c>
      <c r="F4169">
        <v>1300</v>
      </c>
      <c r="H4169" t="s">
        <v>76</v>
      </c>
      <c r="I4169" s="1">
        <v>37349</v>
      </c>
      <c r="J4169" t="s">
        <v>30</v>
      </c>
      <c r="K4169" t="s">
        <v>321</v>
      </c>
      <c r="L4169">
        <v>1</v>
      </c>
      <c r="M4169" t="s">
        <v>424</v>
      </c>
      <c r="N4169">
        <v>999766900</v>
      </c>
      <c r="O4169" t="s">
        <v>420</v>
      </c>
      <c r="P4169">
        <v>42</v>
      </c>
      <c r="S4169">
        <v>2979</v>
      </c>
      <c r="T4169" t="s">
        <v>392</v>
      </c>
      <c r="U4169">
        <v>34546</v>
      </c>
      <c r="V4169" t="s">
        <v>393</v>
      </c>
      <c r="W4169">
        <v>0</v>
      </c>
      <c r="X4169" t="s">
        <v>47</v>
      </c>
      <c r="Y4169" t="s">
        <v>70</v>
      </c>
      <c r="Z4169">
        <v>0.1</v>
      </c>
      <c r="AA4169">
        <v>1</v>
      </c>
      <c r="AB4169">
        <v>100</v>
      </c>
      <c r="AC4169" t="s">
        <v>47</v>
      </c>
    </row>
    <row r="4170" spans="1:29" x14ac:dyDescent="0.25">
      <c r="A4170" t="s">
        <v>359</v>
      </c>
      <c r="B4170">
        <v>100</v>
      </c>
      <c r="C4170" t="s">
        <v>28</v>
      </c>
      <c r="D4170">
        <v>708424</v>
      </c>
      <c r="E4170" s="1">
        <v>37313</v>
      </c>
      <c r="F4170">
        <v>1300</v>
      </c>
      <c r="H4170" t="s">
        <v>76</v>
      </c>
      <c r="I4170" s="1">
        <v>37349</v>
      </c>
      <c r="J4170" t="s">
        <v>30</v>
      </c>
      <c r="K4170" t="s">
        <v>321</v>
      </c>
      <c r="L4170">
        <v>1</v>
      </c>
      <c r="M4170" t="s">
        <v>424</v>
      </c>
      <c r="N4170">
        <v>999766900</v>
      </c>
      <c r="O4170" t="s">
        <v>420</v>
      </c>
      <c r="P4170">
        <v>42</v>
      </c>
      <c r="S4170">
        <v>2987</v>
      </c>
      <c r="T4170" t="s">
        <v>394</v>
      </c>
      <c r="U4170">
        <v>34475</v>
      </c>
      <c r="V4170" t="s">
        <v>394</v>
      </c>
      <c r="W4170">
        <v>0</v>
      </c>
      <c r="X4170" t="s">
        <v>47</v>
      </c>
      <c r="Y4170" t="s">
        <v>70</v>
      </c>
      <c r="Z4170">
        <v>0.2</v>
      </c>
      <c r="AA4170">
        <v>1</v>
      </c>
      <c r="AB4170">
        <v>5</v>
      </c>
      <c r="AC4170" t="s">
        <v>47</v>
      </c>
    </row>
    <row r="4171" spans="1:29" x14ac:dyDescent="0.25">
      <c r="A4171" t="s">
        <v>359</v>
      </c>
      <c r="B4171">
        <v>100</v>
      </c>
      <c r="C4171" t="s">
        <v>28</v>
      </c>
      <c r="D4171">
        <v>708424</v>
      </c>
      <c r="E4171" s="1">
        <v>37313</v>
      </c>
      <c r="F4171">
        <v>1300</v>
      </c>
      <c r="H4171" t="s">
        <v>76</v>
      </c>
      <c r="I4171" s="1">
        <v>37349</v>
      </c>
      <c r="J4171" t="s">
        <v>30</v>
      </c>
      <c r="K4171" t="s">
        <v>321</v>
      </c>
      <c r="L4171">
        <v>1</v>
      </c>
      <c r="M4171" t="s">
        <v>424</v>
      </c>
      <c r="N4171">
        <v>999766900</v>
      </c>
      <c r="O4171" t="s">
        <v>420</v>
      </c>
      <c r="P4171">
        <v>42</v>
      </c>
      <c r="S4171">
        <v>2981</v>
      </c>
      <c r="T4171" t="s">
        <v>395</v>
      </c>
      <c r="U4171">
        <v>34506</v>
      </c>
      <c r="V4171" t="s">
        <v>395</v>
      </c>
      <c r="W4171">
        <v>0</v>
      </c>
      <c r="X4171" t="s">
        <v>47</v>
      </c>
      <c r="Y4171" t="s">
        <v>70</v>
      </c>
      <c r="Z4171">
        <v>0.1</v>
      </c>
      <c r="AA4171">
        <v>0.5</v>
      </c>
      <c r="AB4171">
        <v>200</v>
      </c>
      <c r="AC4171" t="s">
        <v>47</v>
      </c>
    </row>
    <row r="4172" spans="1:29" x14ac:dyDescent="0.25">
      <c r="A4172" t="s">
        <v>359</v>
      </c>
      <c r="B4172">
        <v>100</v>
      </c>
      <c r="C4172" t="s">
        <v>28</v>
      </c>
      <c r="D4172">
        <v>708424</v>
      </c>
      <c r="E4172" s="1">
        <v>37313</v>
      </c>
      <c r="F4172">
        <v>1300</v>
      </c>
      <c r="H4172" t="s">
        <v>76</v>
      </c>
      <c r="I4172" s="1">
        <v>37349</v>
      </c>
      <c r="J4172" t="s">
        <v>30</v>
      </c>
      <c r="K4172" t="s">
        <v>321</v>
      </c>
      <c r="L4172">
        <v>1</v>
      </c>
      <c r="M4172" t="s">
        <v>424</v>
      </c>
      <c r="N4172">
        <v>999766900</v>
      </c>
      <c r="O4172" t="s">
        <v>420</v>
      </c>
      <c r="P4172">
        <v>42</v>
      </c>
      <c r="S4172">
        <v>2985</v>
      </c>
      <c r="T4172" t="s">
        <v>396</v>
      </c>
      <c r="U4172">
        <v>34511</v>
      </c>
      <c r="V4172" t="s">
        <v>396</v>
      </c>
      <c r="W4172">
        <v>0</v>
      </c>
      <c r="X4172" t="s">
        <v>47</v>
      </c>
      <c r="Y4172" t="s">
        <v>70</v>
      </c>
      <c r="Z4172">
        <v>0.1</v>
      </c>
      <c r="AA4172">
        <v>1</v>
      </c>
      <c r="AB4172">
        <v>5</v>
      </c>
      <c r="AC4172" t="s">
        <v>47</v>
      </c>
    </row>
    <row r="4173" spans="1:29" x14ac:dyDescent="0.25">
      <c r="A4173" t="s">
        <v>359</v>
      </c>
      <c r="B4173">
        <v>100</v>
      </c>
      <c r="C4173" t="s">
        <v>28</v>
      </c>
      <c r="D4173">
        <v>708424</v>
      </c>
      <c r="E4173" s="1">
        <v>37313</v>
      </c>
      <c r="F4173">
        <v>1300</v>
      </c>
      <c r="H4173" t="s">
        <v>76</v>
      </c>
      <c r="I4173" s="1">
        <v>37349</v>
      </c>
      <c r="J4173" t="s">
        <v>30</v>
      </c>
      <c r="K4173" t="s">
        <v>321</v>
      </c>
      <c r="L4173">
        <v>1</v>
      </c>
      <c r="M4173" t="s">
        <v>424</v>
      </c>
      <c r="N4173">
        <v>999766900</v>
      </c>
      <c r="O4173" t="s">
        <v>420</v>
      </c>
      <c r="P4173">
        <v>42</v>
      </c>
      <c r="S4173">
        <v>2991</v>
      </c>
      <c r="T4173" t="s">
        <v>397</v>
      </c>
      <c r="U4173">
        <v>34010</v>
      </c>
      <c r="V4173" t="s">
        <v>397</v>
      </c>
      <c r="W4173">
        <v>0</v>
      </c>
      <c r="X4173" t="s">
        <v>47</v>
      </c>
      <c r="Y4173" t="s">
        <v>70</v>
      </c>
      <c r="AB4173">
        <v>1000</v>
      </c>
      <c r="AC4173" t="s">
        <v>47</v>
      </c>
    </row>
    <row r="4174" spans="1:29" x14ac:dyDescent="0.25">
      <c r="A4174" t="s">
        <v>359</v>
      </c>
      <c r="B4174">
        <v>100</v>
      </c>
      <c r="C4174" t="s">
        <v>28</v>
      </c>
      <c r="D4174">
        <v>708424</v>
      </c>
      <c r="E4174" s="1">
        <v>37313</v>
      </c>
      <c r="F4174">
        <v>1300</v>
      </c>
      <c r="H4174" t="s">
        <v>76</v>
      </c>
      <c r="I4174" s="1">
        <v>37349</v>
      </c>
      <c r="J4174" t="s">
        <v>30</v>
      </c>
      <c r="K4174" t="s">
        <v>321</v>
      </c>
      <c r="L4174">
        <v>1</v>
      </c>
      <c r="M4174" t="s">
        <v>424</v>
      </c>
      <c r="N4174">
        <v>999766900</v>
      </c>
      <c r="O4174" t="s">
        <v>420</v>
      </c>
      <c r="P4174">
        <v>42</v>
      </c>
      <c r="S4174">
        <v>2976</v>
      </c>
      <c r="T4174" t="s">
        <v>398</v>
      </c>
      <c r="U4174">
        <v>39175</v>
      </c>
      <c r="V4174" t="s">
        <v>398</v>
      </c>
      <c r="W4174">
        <v>0</v>
      </c>
      <c r="X4174" t="s">
        <v>47</v>
      </c>
      <c r="Y4174" t="s">
        <v>70</v>
      </c>
      <c r="Z4174">
        <v>0.2</v>
      </c>
      <c r="AA4174">
        <v>0.5</v>
      </c>
      <c r="AB4174">
        <v>0.2</v>
      </c>
      <c r="AC4174" t="s">
        <v>47</v>
      </c>
    </row>
    <row r="4175" spans="1:29" x14ac:dyDescent="0.25">
      <c r="A4175" t="s">
        <v>359</v>
      </c>
      <c r="B4175">
        <v>100</v>
      </c>
      <c r="C4175" t="s">
        <v>28</v>
      </c>
      <c r="D4175">
        <v>708424</v>
      </c>
      <c r="E4175" s="1">
        <v>37313</v>
      </c>
      <c r="F4175">
        <v>1300</v>
      </c>
      <c r="H4175" t="s">
        <v>76</v>
      </c>
      <c r="I4175" s="1">
        <v>37349</v>
      </c>
      <c r="J4175" t="s">
        <v>30</v>
      </c>
      <c r="K4175" t="s">
        <v>321</v>
      </c>
      <c r="L4175">
        <v>1</v>
      </c>
      <c r="M4175" t="s">
        <v>424</v>
      </c>
      <c r="N4175">
        <v>999766900</v>
      </c>
      <c r="O4175" t="s">
        <v>420</v>
      </c>
      <c r="P4175">
        <v>42</v>
      </c>
      <c r="S4175">
        <v>2955</v>
      </c>
      <c r="T4175" t="s">
        <v>399</v>
      </c>
      <c r="U4175">
        <v>79724</v>
      </c>
      <c r="V4175" t="s">
        <v>400</v>
      </c>
      <c r="W4175">
        <v>0</v>
      </c>
      <c r="X4175" t="s">
        <v>47</v>
      </c>
      <c r="Y4175" t="s">
        <v>70</v>
      </c>
      <c r="Z4175">
        <v>0.2</v>
      </c>
      <c r="AA4175">
        <v>1</v>
      </c>
      <c r="AB4175">
        <v>10000</v>
      </c>
      <c r="AC4175" t="s">
        <v>47</v>
      </c>
    </row>
    <row r="4176" spans="1:29" x14ac:dyDescent="0.25">
      <c r="A4176" t="s">
        <v>359</v>
      </c>
      <c r="B4176">
        <v>100</v>
      </c>
      <c r="C4176" t="s">
        <v>28</v>
      </c>
      <c r="D4176">
        <v>708424</v>
      </c>
      <c r="E4176" s="1">
        <v>37313</v>
      </c>
      <c r="F4176">
        <v>1300</v>
      </c>
      <c r="H4176" t="s">
        <v>76</v>
      </c>
      <c r="I4176" s="1">
        <v>37349</v>
      </c>
      <c r="J4176" t="s">
        <v>30</v>
      </c>
      <c r="K4176" t="s">
        <v>321</v>
      </c>
      <c r="L4176">
        <v>1</v>
      </c>
      <c r="M4176" t="s">
        <v>424</v>
      </c>
      <c r="N4176">
        <v>999766900</v>
      </c>
      <c r="O4176" t="s">
        <v>420</v>
      </c>
      <c r="P4176">
        <v>42</v>
      </c>
      <c r="S4176">
        <v>2983</v>
      </c>
      <c r="T4176" t="s">
        <v>401</v>
      </c>
      <c r="U4176">
        <v>34541</v>
      </c>
      <c r="V4176" t="s">
        <v>401</v>
      </c>
      <c r="W4176">
        <v>0</v>
      </c>
      <c r="X4176" t="s">
        <v>47</v>
      </c>
      <c r="Y4176" t="s">
        <v>70</v>
      </c>
      <c r="Z4176">
        <v>0.1</v>
      </c>
      <c r="AA4176">
        <v>1</v>
      </c>
      <c r="AB4176">
        <v>5</v>
      </c>
      <c r="AC4176" t="s">
        <v>47</v>
      </c>
    </row>
    <row r="4177" spans="1:29" x14ac:dyDescent="0.25">
      <c r="A4177" t="s">
        <v>359</v>
      </c>
      <c r="B4177">
        <v>100</v>
      </c>
      <c r="C4177" t="s">
        <v>28</v>
      </c>
      <c r="D4177">
        <v>708424</v>
      </c>
      <c r="E4177" s="1">
        <v>37313</v>
      </c>
      <c r="F4177">
        <v>1300</v>
      </c>
      <c r="H4177" t="s">
        <v>76</v>
      </c>
      <c r="I4177" s="1">
        <v>37349</v>
      </c>
      <c r="J4177" t="s">
        <v>30</v>
      </c>
      <c r="K4177" t="s">
        <v>321</v>
      </c>
      <c r="L4177">
        <v>1</v>
      </c>
      <c r="M4177" t="s">
        <v>424</v>
      </c>
      <c r="N4177">
        <v>999766900</v>
      </c>
      <c r="O4177" t="s">
        <v>420</v>
      </c>
      <c r="P4177">
        <v>42</v>
      </c>
      <c r="S4177">
        <v>2992</v>
      </c>
      <c r="T4177" t="s">
        <v>402</v>
      </c>
      <c r="U4177">
        <v>34371</v>
      </c>
      <c r="V4177" t="s">
        <v>403</v>
      </c>
      <c r="W4177">
        <v>0</v>
      </c>
      <c r="X4177" t="s">
        <v>47</v>
      </c>
      <c r="Y4177" t="s">
        <v>70</v>
      </c>
      <c r="Z4177">
        <v>0.1</v>
      </c>
      <c r="AA4177">
        <v>1</v>
      </c>
      <c r="AB4177">
        <v>700</v>
      </c>
      <c r="AC4177" t="s">
        <v>47</v>
      </c>
    </row>
    <row r="4178" spans="1:29" x14ac:dyDescent="0.25">
      <c r="A4178" t="s">
        <v>359</v>
      </c>
      <c r="B4178">
        <v>100</v>
      </c>
      <c r="C4178" t="s">
        <v>28</v>
      </c>
      <c r="D4178">
        <v>708424</v>
      </c>
      <c r="E4178" s="1">
        <v>37313</v>
      </c>
      <c r="F4178">
        <v>1300</v>
      </c>
      <c r="H4178" t="s">
        <v>76</v>
      </c>
      <c r="I4178" s="1">
        <v>37349</v>
      </c>
      <c r="J4178" t="s">
        <v>30</v>
      </c>
      <c r="K4178" t="s">
        <v>321</v>
      </c>
      <c r="L4178">
        <v>1</v>
      </c>
      <c r="M4178" t="s">
        <v>424</v>
      </c>
      <c r="N4178">
        <v>999766900</v>
      </c>
      <c r="O4178" t="s">
        <v>420</v>
      </c>
      <c r="P4178">
        <v>42</v>
      </c>
      <c r="S4178">
        <v>2216</v>
      </c>
      <c r="T4178" t="s">
        <v>406</v>
      </c>
      <c r="U4178">
        <v>34311</v>
      </c>
      <c r="V4178" t="s">
        <v>406</v>
      </c>
      <c r="W4178">
        <v>0</v>
      </c>
      <c r="X4178" t="s">
        <v>47</v>
      </c>
      <c r="Y4178" t="s">
        <v>70</v>
      </c>
      <c r="Z4178">
        <v>0.5</v>
      </c>
      <c r="AA4178">
        <v>0.5</v>
      </c>
      <c r="AC4178" t="s">
        <v>47</v>
      </c>
    </row>
    <row r="4179" spans="1:29" x14ac:dyDescent="0.25">
      <c r="A4179" t="s">
        <v>359</v>
      </c>
      <c r="B4179">
        <v>100</v>
      </c>
      <c r="C4179" t="s">
        <v>28</v>
      </c>
      <c r="D4179">
        <v>708424</v>
      </c>
      <c r="E4179" s="1">
        <v>37313</v>
      </c>
      <c r="F4179">
        <v>1300</v>
      </c>
      <c r="H4179" t="s">
        <v>76</v>
      </c>
      <c r="I4179" s="1">
        <v>37349</v>
      </c>
      <c r="J4179" t="s">
        <v>30</v>
      </c>
      <c r="K4179" t="s">
        <v>321</v>
      </c>
      <c r="L4179">
        <v>1</v>
      </c>
      <c r="M4179" t="s">
        <v>424</v>
      </c>
      <c r="N4179">
        <v>999766900</v>
      </c>
      <c r="O4179" t="s">
        <v>420</v>
      </c>
      <c r="P4179">
        <v>42</v>
      </c>
      <c r="S4179">
        <v>2943</v>
      </c>
      <c r="T4179" t="s">
        <v>83</v>
      </c>
      <c r="U4179">
        <v>32101</v>
      </c>
      <c r="V4179" t="s">
        <v>83</v>
      </c>
      <c r="W4179">
        <v>3.1</v>
      </c>
      <c r="X4179" t="s">
        <v>47</v>
      </c>
      <c r="Y4179" t="s">
        <v>41</v>
      </c>
      <c r="Z4179">
        <v>0.1</v>
      </c>
      <c r="AA4179">
        <v>0.5</v>
      </c>
      <c r="AB4179">
        <v>80</v>
      </c>
      <c r="AC4179" t="s">
        <v>47</v>
      </c>
    </row>
    <row r="4180" spans="1:29" x14ac:dyDescent="0.25">
      <c r="A4180" t="s">
        <v>359</v>
      </c>
      <c r="B4180">
        <v>100</v>
      </c>
      <c r="C4180" t="s">
        <v>28</v>
      </c>
      <c r="D4180">
        <v>708424</v>
      </c>
      <c r="E4180" s="1">
        <v>37313</v>
      </c>
      <c r="F4180">
        <v>1300</v>
      </c>
      <c r="H4180" t="s">
        <v>76</v>
      </c>
      <c r="I4180" s="1">
        <v>37349</v>
      </c>
      <c r="J4180" t="s">
        <v>30</v>
      </c>
      <c r="K4180" t="s">
        <v>321</v>
      </c>
      <c r="L4180">
        <v>1</v>
      </c>
      <c r="M4180" t="s">
        <v>424</v>
      </c>
      <c r="N4180">
        <v>999766900</v>
      </c>
      <c r="O4180" t="s">
        <v>420</v>
      </c>
      <c r="P4180">
        <v>42</v>
      </c>
      <c r="S4180">
        <v>2941</v>
      </c>
      <c r="T4180" t="s">
        <v>84</v>
      </c>
      <c r="U4180">
        <v>32106</v>
      </c>
      <c r="V4180" t="s">
        <v>84</v>
      </c>
      <c r="W4180">
        <v>2.7</v>
      </c>
      <c r="X4180" t="s">
        <v>47</v>
      </c>
      <c r="Y4180" t="s">
        <v>41</v>
      </c>
      <c r="Z4180">
        <v>0.1</v>
      </c>
      <c r="AA4180">
        <v>1</v>
      </c>
      <c r="AB4180">
        <v>80</v>
      </c>
      <c r="AC4180" t="s">
        <v>47</v>
      </c>
    </row>
    <row r="4181" spans="1:29" x14ac:dyDescent="0.25">
      <c r="A4181" t="s">
        <v>359</v>
      </c>
      <c r="B4181">
        <v>100</v>
      </c>
      <c r="C4181" t="s">
        <v>28</v>
      </c>
      <c r="D4181">
        <v>708424</v>
      </c>
      <c r="E4181" s="1">
        <v>37313</v>
      </c>
      <c r="F4181">
        <v>1300</v>
      </c>
      <c r="H4181" t="s">
        <v>76</v>
      </c>
      <c r="I4181" s="1">
        <v>37349</v>
      </c>
      <c r="J4181" t="s">
        <v>30</v>
      </c>
      <c r="K4181" t="s">
        <v>321</v>
      </c>
      <c r="L4181">
        <v>1</v>
      </c>
      <c r="M4181" t="s">
        <v>424</v>
      </c>
      <c r="N4181">
        <v>999766900</v>
      </c>
      <c r="O4181" t="s">
        <v>420</v>
      </c>
      <c r="P4181">
        <v>42</v>
      </c>
      <c r="S4181">
        <v>2408</v>
      </c>
      <c r="T4181" t="s">
        <v>407</v>
      </c>
      <c r="U4181">
        <v>77596</v>
      </c>
      <c r="V4181" t="s">
        <v>407</v>
      </c>
      <c r="W4181">
        <v>0</v>
      </c>
      <c r="X4181" t="s">
        <v>47</v>
      </c>
      <c r="Y4181" t="s">
        <v>70</v>
      </c>
      <c r="Z4181">
        <v>0.1</v>
      </c>
      <c r="AA4181">
        <v>0.5</v>
      </c>
      <c r="AC4181" t="s">
        <v>47</v>
      </c>
    </row>
    <row r="4182" spans="1:29" x14ac:dyDescent="0.25">
      <c r="A4182" t="s">
        <v>359</v>
      </c>
      <c r="B4182">
        <v>100</v>
      </c>
      <c r="C4182" t="s">
        <v>28</v>
      </c>
      <c r="D4182">
        <v>708424</v>
      </c>
      <c r="E4182" s="1">
        <v>37313</v>
      </c>
      <c r="F4182">
        <v>1300</v>
      </c>
      <c r="H4182" t="s">
        <v>76</v>
      </c>
      <c r="I4182" s="1">
        <v>37349</v>
      </c>
      <c r="J4182" t="s">
        <v>30</v>
      </c>
      <c r="K4182" t="s">
        <v>321</v>
      </c>
      <c r="L4182">
        <v>1</v>
      </c>
      <c r="M4182" t="s">
        <v>424</v>
      </c>
      <c r="N4182">
        <v>999766900</v>
      </c>
      <c r="O4182" t="s">
        <v>420</v>
      </c>
      <c r="P4182">
        <v>42</v>
      </c>
      <c r="S4182">
        <v>2944</v>
      </c>
      <c r="T4182" t="s">
        <v>85</v>
      </c>
      <c r="U4182">
        <v>32105</v>
      </c>
      <c r="V4182" t="s">
        <v>85</v>
      </c>
      <c r="W4182">
        <v>1.8</v>
      </c>
      <c r="X4182" t="s">
        <v>47</v>
      </c>
      <c r="Y4182" t="s">
        <v>41</v>
      </c>
      <c r="Z4182">
        <v>0.1</v>
      </c>
      <c r="AA4182">
        <v>0.5</v>
      </c>
      <c r="AB4182">
        <v>80</v>
      </c>
      <c r="AC4182" t="s">
        <v>47</v>
      </c>
    </row>
    <row r="4183" spans="1:29" x14ac:dyDescent="0.25">
      <c r="A4183" t="s">
        <v>359</v>
      </c>
      <c r="B4183">
        <v>100</v>
      </c>
      <c r="C4183" t="s">
        <v>28</v>
      </c>
      <c r="D4183">
        <v>708424</v>
      </c>
      <c r="E4183" s="1">
        <v>37313</v>
      </c>
      <c r="F4183">
        <v>1300</v>
      </c>
      <c r="H4183" t="s">
        <v>76</v>
      </c>
      <c r="I4183" s="1">
        <v>37349</v>
      </c>
      <c r="J4183" t="s">
        <v>30</v>
      </c>
      <c r="K4183" t="s">
        <v>321</v>
      </c>
      <c r="L4183">
        <v>1</v>
      </c>
      <c r="M4183" t="s">
        <v>424</v>
      </c>
      <c r="N4183">
        <v>999766900</v>
      </c>
      <c r="O4183" t="s">
        <v>420</v>
      </c>
      <c r="P4183">
        <v>42</v>
      </c>
      <c r="S4183">
        <v>2988</v>
      </c>
      <c r="T4183" t="s">
        <v>410</v>
      </c>
      <c r="U4183">
        <v>34516</v>
      </c>
      <c r="V4183" t="s">
        <v>411</v>
      </c>
      <c r="W4183">
        <v>0</v>
      </c>
      <c r="X4183" t="s">
        <v>47</v>
      </c>
      <c r="Y4183" t="s">
        <v>70</v>
      </c>
      <c r="Z4183">
        <v>0.1</v>
      </c>
      <c r="AA4183">
        <v>1</v>
      </c>
      <c r="AC4183" t="s">
        <v>47</v>
      </c>
    </row>
    <row r="4184" spans="1:29" x14ac:dyDescent="0.25">
      <c r="A4184" t="s">
        <v>359</v>
      </c>
      <c r="B4184">
        <v>100</v>
      </c>
      <c r="C4184" t="s">
        <v>28</v>
      </c>
      <c r="D4184">
        <v>708424</v>
      </c>
      <c r="E4184" s="1">
        <v>37313</v>
      </c>
      <c r="F4184">
        <v>1300</v>
      </c>
      <c r="H4184" t="s">
        <v>76</v>
      </c>
      <c r="I4184" s="1">
        <v>37349</v>
      </c>
      <c r="J4184" t="s">
        <v>30</v>
      </c>
      <c r="K4184" t="s">
        <v>321</v>
      </c>
      <c r="L4184">
        <v>1</v>
      </c>
      <c r="M4184" t="s">
        <v>424</v>
      </c>
      <c r="N4184">
        <v>999766900</v>
      </c>
      <c r="O4184" t="s">
        <v>420</v>
      </c>
      <c r="P4184">
        <v>42</v>
      </c>
      <c r="S4184">
        <v>2966</v>
      </c>
      <c r="T4184" t="s">
        <v>414</v>
      </c>
      <c r="U4184">
        <v>77277</v>
      </c>
      <c r="V4184" t="s">
        <v>414</v>
      </c>
      <c r="W4184">
        <v>0</v>
      </c>
      <c r="X4184" t="s">
        <v>47</v>
      </c>
      <c r="Y4184" t="s">
        <v>70</v>
      </c>
      <c r="Z4184">
        <v>0.2</v>
      </c>
      <c r="AA4184">
        <v>1</v>
      </c>
      <c r="AC4184" t="s">
        <v>47</v>
      </c>
    </row>
    <row r="4185" spans="1:29" x14ac:dyDescent="0.25">
      <c r="A4185" t="s">
        <v>359</v>
      </c>
      <c r="B4185">
        <v>100</v>
      </c>
      <c r="C4185" t="s">
        <v>28</v>
      </c>
      <c r="D4185">
        <v>708424</v>
      </c>
      <c r="E4185" s="1">
        <v>37313</v>
      </c>
      <c r="F4185">
        <v>1300</v>
      </c>
      <c r="H4185" t="s">
        <v>76</v>
      </c>
      <c r="I4185" s="1">
        <v>37349</v>
      </c>
      <c r="J4185" t="s">
        <v>30</v>
      </c>
      <c r="K4185" t="s">
        <v>321</v>
      </c>
      <c r="L4185">
        <v>1</v>
      </c>
      <c r="M4185" t="s">
        <v>424</v>
      </c>
      <c r="N4185">
        <v>999766900</v>
      </c>
      <c r="O4185" t="s">
        <v>420</v>
      </c>
      <c r="P4185">
        <v>42</v>
      </c>
      <c r="S4185">
        <v>2980</v>
      </c>
      <c r="T4185" t="s">
        <v>415</v>
      </c>
      <c r="U4185">
        <v>34531</v>
      </c>
      <c r="V4185" t="s">
        <v>415</v>
      </c>
      <c r="W4185">
        <v>0</v>
      </c>
      <c r="X4185" t="s">
        <v>47</v>
      </c>
      <c r="Y4185" t="s">
        <v>70</v>
      </c>
      <c r="Z4185">
        <v>0.1</v>
      </c>
      <c r="AA4185">
        <v>0.5</v>
      </c>
      <c r="AB4185">
        <v>5</v>
      </c>
      <c r="AC4185" t="s">
        <v>47</v>
      </c>
    </row>
    <row r="4186" spans="1:29" x14ac:dyDescent="0.25">
      <c r="A4186" t="s">
        <v>359</v>
      </c>
      <c r="B4186">
        <v>100</v>
      </c>
      <c r="C4186" t="s">
        <v>28</v>
      </c>
      <c r="D4186">
        <v>708424</v>
      </c>
      <c r="E4186" s="1">
        <v>37313</v>
      </c>
      <c r="F4186">
        <v>1300</v>
      </c>
      <c r="H4186" t="s">
        <v>76</v>
      </c>
      <c r="I4186" s="1">
        <v>37349</v>
      </c>
      <c r="J4186" t="s">
        <v>30</v>
      </c>
      <c r="K4186" t="s">
        <v>321</v>
      </c>
      <c r="L4186">
        <v>1</v>
      </c>
      <c r="M4186" t="s">
        <v>424</v>
      </c>
      <c r="N4186">
        <v>999766900</v>
      </c>
      <c r="O4186" t="s">
        <v>420</v>
      </c>
      <c r="P4186">
        <v>42</v>
      </c>
      <c r="S4186">
        <v>2410</v>
      </c>
      <c r="T4186" t="s">
        <v>416</v>
      </c>
      <c r="U4186">
        <v>77168</v>
      </c>
      <c r="V4186" t="s">
        <v>416</v>
      </c>
      <c r="W4186">
        <v>0</v>
      </c>
      <c r="X4186" t="s">
        <v>47</v>
      </c>
      <c r="Y4186" t="s">
        <v>70</v>
      </c>
      <c r="Z4186">
        <v>0.1</v>
      </c>
      <c r="AA4186">
        <v>1</v>
      </c>
      <c r="AC4186" t="s">
        <v>47</v>
      </c>
    </row>
    <row r="4187" spans="1:29" x14ac:dyDescent="0.25">
      <c r="A4187" t="s">
        <v>621</v>
      </c>
      <c r="B4187">
        <v>100</v>
      </c>
      <c r="C4187" t="s">
        <v>28</v>
      </c>
      <c r="D4187">
        <v>703471</v>
      </c>
      <c r="E4187" s="1">
        <v>37299</v>
      </c>
      <c r="F4187">
        <v>1300</v>
      </c>
      <c r="H4187" t="s">
        <v>76</v>
      </c>
      <c r="I4187" s="1">
        <v>37326</v>
      </c>
      <c r="J4187" t="s">
        <v>30</v>
      </c>
      <c r="K4187" t="s">
        <v>321</v>
      </c>
      <c r="L4187">
        <v>1</v>
      </c>
      <c r="M4187" t="s">
        <v>426</v>
      </c>
      <c r="N4187">
        <v>999766900</v>
      </c>
      <c r="O4187" t="s">
        <v>420</v>
      </c>
      <c r="P4187">
        <v>1</v>
      </c>
      <c r="R4187" t="s">
        <v>534</v>
      </c>
      <c r="S4187">
        <v>2920</v>
      </c>
      <c r="T4187" t="s">
        <v>431</v>
      </c>
      <c r="U4187">
        <v>680</v>
      </c>
      <c r="V4187" t="s">
        <v>432</v>
      </c>
      <c r="W4187">
        <v>1.4</v>
      </c>
      <c r="X4187" t="s">
        <v>40</v>
      </c>
      <c r="Y4187" t="s">
        <v>41</v>
      </c>
      <c r="AC4187" t="s">
        <v>40</v>
      </c>
    </row>
    <row r="4188" spans="1:29" x14ac:dyDescent="0.25">
      <c r="A4188" t="s">
        <v>621</v>
      </c>
      <c r="B4188">
        <v>100</v>
      </c>
      <c r="C4188" t="s">
        <v>28</v>
      </c>
      <c r="D4188">
        <v>711030</v>
      </c>
      <c r="E4188" s="1">
        <v>37321</v>
      </c>
      <c r="F4188">
        <v>1300</v>
      </c>
      <c r="H4188" t="s">
        <v>76</v>
      </c>
      <c r="I4188" s="1">
        <v>37335</v>
      </c>
      <c r="J4188" t="s">
        <v>30</v>
      </c>
      <c r="K4188" t="s">
        <v>321</v>
      </c>
      <c r="L4188">
        <v>1</v>
      </c>
      <c r="M4188" t="s">
        <v>424</v>
      </c>
      <c r="N4188">
        <v>999766900</v>
      </c>
      <c r="O4188" t="s">
        <v>420</v>
      </c>
      <c r="P4188">
        <v>1</v>
      </c>
      <c r="S4188">
        <v>2920</v>
      </c>
      <c r="T4188" t="s">
        <v>431</v>
      </c>
      <c r="U4188">
        <v>680</v>
      </c>
      <c r="V4188" t="s">
        <v>432</v>
      </c>
      <c r="W4188">
        <v>1.3</v>
      </c>
      <c r="X4188" t="s">
        <v>40</v>
      </c>
      <c r="Y4188" t="s">
        <v>41</v>
      </c>
      <c r="AC4188" t="s">
        <v>40</v>
      </c>
    </row>
    <row r="4189" spans="1:29" x14ac:dyDescent="0.25">
      <c r="A4189" t="s">
        <v>323</v>
      </c>
      <c r="B4189">
        <v>100</v>
      </c>
      <c r="C4189" t="s">
        <v>28</v>
      </c>
      <c r="D4189" t="s">
        <v>680</v>
      </c>
      <c r="E4189" s="1">
        <v>36930</v>
      </c>
      <c r="F4189">
        <v>1330</v>
      </c>
      <c r="H4189" t="s">
        <v>76</v>
      </c>
      <c r="I4189" s="1">
        <v>36955</v>
      </c>
      <c r="J4189" t="s">
        <v>30</v>
      </c>
      <c r="K4189" t="s">
        <v>321</v>
      </c>
      <c r="L4189">
        <v>1</v>
      </c>
      <c r="M4189" t="s">
        <v>425</v>
      </c>
      <c r="N4189">
        <v>999766900</v>
      </c>
      <c r="O4189" t="s">
        <v>420</v>
      </c>
      <c r="P4189">
        <v>16</v>
      </c>
      <c r="S4189">
        <v>1052</v>
      </c>
      <c r="T4189" t="s">
        <v>333</v>
      </c>
      <c r="U4189">
        <v>929</v>
      </c>
      <c r="V4189" t="s">
        <v>334</v>
      </c>
      <c r="W4189">
        <v>6</v>
      </c>
      <c r="X4189" t="s">
        <v>40</v>
      </c>
      <c r="Y4189" t="s">
        <v>41</v>
      </c>
      <c r="Z4189">
        <v>0.05</v>
      </c>
      <c r="AC4189" t="s">
        <v>40</v>
      </c>
    </row>
    <row r="4190" spans="1:29" x14ac:dyDescent="0.25">
      <c r="A4190" t="s">
        <v>323</v>
      </c>
      <c r="B4190">
        <v>100</v>
      </c>
      <c r="C4190" t="s">
        <v>28</v>
      </c>
      <c r="D4190" t="s">
        <v>680</v>
      </c>
      <c r="E4190" s="1">
        <v>36930</v>
      </c>
      <c r="F4190">
        <v>1330</v>
      </c>
      <c r="H4190" t="s">
        <v>76</v>
      </c>
      <c r="I4190" s="1">
        <v>36955</v>
      </c>
      <c r="J4190" t="s">
        <v>30</v>
      </c>
      <c r="K4190" t="s">
        <v>321</v>
      </c>
      <c r="L4190">
        <v>1</v>
      </c>
      <c r="M4190" t="s">
        <v>425</v>
      </c>
      <c r="N4190">
        <v>999766900</v>
      </c>
      <c r="O4190" t="s">
        <v>420</v>
      </c>
      <c r="P4190">
        <v>16</v>
      </c>
      <c r="S4190">
        <v>1055</v>
      </c>
      <c r="T4190" t="s">
        <v>50</v>
      </c>
      <c r="U4190">
        <v>945</v>
      </c>
      <c r="V4190" t="s">
        <v>51</v>
      </c>
      <c r="W4190">
        <v>23</v>
      </c>
      <c r="X4190" t="s">
        <v>40</v>
      </c>
      <c r="Y4190" t="s">
        <v>41</v>
      </c>
      <c r="Z4190">
        <v>1</v>
      </c>
      <c r="AC4190" t="s">
        <v>40</v>
      </c>
    </row>
    <row r="4191" spans="1:29" x14ac:dyDescent="0.25">
      <c r="A4191" t="s">
        <v>323</v>
      </c>
      <c r="B4191">
        <v>100</v>
      </c>
      <c r="C4191" t="s">
        <v>28</v>
      </c>
      <c r="D4191" t="s">
        <v>680</v>
      </c>
      <c r="E4191" s="1">
        <v>36930</v>
      </c>
      <c r="F4191">
        <v>1330</v>
      </c>
      <c r="H4191" t="s">
        <v>76</v>
      </c>
      <c r="I4191" s="1">
        <v>36955</v>
      </c>
      <c r="J4191" t="s">
        <v>30</v>
      </c>
      <c r="K4191" t="s">
        <v>321</v>
      </c>
      <c r="L4191">
        <v>1</v>
      </c>
      <c r="M4191" t="s">
        <v>425</v>
      </c>
      <c r="N4191">
        <v>999766900</v>
      </c>
      <c r="O4191" t="s">
        <v>420</v>
      </c>
      <c r="P4191">
        <v>16</v>
      </c>
      <c r="S4191">
        <v>1038</v>
      </c>
      <c r="T4191" t="s">
        <v>337</v>
      </c>
      <c r="U4191">
        <v>630</v>
      </c>
      <c r="V4191" t="s">
        <v>338</v>
      </c>
      <c r="W4191">
        <v>0.7</v>
      </c>
      <c r="X4191" t="s">
        <v>40</v>
      </c>
      <c r="Y4191" t="s">
        <v>41</v>
      </c>
      <c r="Z4191">
        <v>0.02</v>
      </c>
      <c r="AB4191">
        <v>10</v>
      </c>
      <c r="AC4191" t="s">
        <v>40</v>
      </c>
    </row>
    <row r="4192" spans="1:29" x14ac:dyDescent="0.25">
      <c r="A4192" t="s">
        <v>323</v>
      </c>
      <c r="B4192">
        <v>100</v>
      </c>
      <c r="C4192" t="s">
        <v>28</v>
      </c>
      <c r="D4192" t="s">
        <v>680</v>
      </c>
      <c r="E4192" s="1">
        <v>36930</v>
      </c>
      <c r="F4192">
        <v>1330</v>
      </c>
      <c r="H4192" t="s">
        <v>76</v>
      </c>
      <c r="I4192" s="1">
        <v>36955</v>
      </c>
      <c r="J4192" t="s">
        <v>30</v>
      </c>
      <c r="K4192" t="s">
        <v>321</v>
      </c>
      <c r="L4192">
        <v>1</v>
      </c>
      <c r="M4192" t="s">
        <v>425</v>
      </c>
      <c r="N4192">
        <v>999766900</v>
      </c>
      <c r="O4192" t="s">
        <v>420</v>
      </c>
      <c r="P4192">
        <v>16</v>
      </c>
      <c r="S4192">
        <v>1074</v>
      </c>
      <c r="T4192" t="s">
        <v>554</v>
      </c>
      <c r="U4192">
        <v>1097</v>
      </c>
      <c r="V4192" t="s">
        <v>554</v>
      </c>
      <c r="W4192">
        <v>0</v>
      </c>
      <c r="X4192" t="s">
        <v>40</v>
      </c>
      <c r="Y4192" t="s">
        <v>70</v>
      </c>
      <c r="Z4192">
        <v>4.0000000000000002E-4</v>
      </c>
      <c r="AB4192">
        <v>6.0000000000000001E-3</v>
      </c>
      <c r="AC4192" t="s">
        <v>40</v>
      </c>
    </row>
    <row r="4193" spans="1:29" x14ac:dyDescent="0.25">
      <c r="A4193" t="s">
        <v>323</v>
      </c>
      <c r="B4193">
        <v>100</v>
      </c>
      <c r="C4193" t="s">
        <v>28</v>
      </c>
      <c r="D4193" t="s">
        <v>680</v>
      </c>
      <c r="E4193" s="1">
        <v>36930</v>
      </c>
      <c r="F4193">
        <v>1330</v>
      </c>
      <c r="H4193" t="s">
        <v>76</v>
      </c>
      <c r="I4193" s="1">
        <v>36955</v>
      </c>
      <c r="J4193" t="s">
        <v>30</v>
      </c>
      <c r="K4193" t="s">
        <v>321</v>
      </c>
      <c r="L4193">
        <v>1</v>
      </c>
      <c r="M4193" t="s">
        <v>425</v>
      </c>
      <c r="N4193">
        <v>999766900</v>
      </c>
      <c r="O4193" t="s">
        <v>420</v>
      </c>
      <c r="P4193">
        <v>16</v>
      </c>
      <c r="S4193">
        <v>1075</v>
      </c>
      <c r="T4193" t="s">
        <v>555</v>
      </c>
      <c r="U4193">
        <v>1012</v>
      </c>
      <c r="V4193" t="s">
        <v>555</v>
      </c>
      <c r="W4193">
        <v>0</v>
      </c>
      <c r="X4193" t="s">
        <v>40</v>
      </c>
      <c r="Y4193" t="s">
        <v>70</v>
      </c>
      <c r="Z4193">
        <v>1.0000000000000001E-5</v>
      </c>
      <c r="AB4193">
        <v>4.0000000000000001E-3</v>
      </c>
      <c r="AC4193" t="s">
        <v>40</v>
      </c>
    </row>
    <row r="4194" spans="1:29" x14ac:dyDescent="0.25">
      <c r="A4194" t="s">
        <v>323</v>
      </c>
      <c r="B4194">
        <v>100</v>
      </c>
      <c r="C4194" t="s">
        <v>28</v>
      </c>
      <c r="D4194" t="s">
        <v>680</v>
      </c>
      <c r="E4194" s="1">
        <v>36930</v>
      </c>
      <c r="F4194">
        <v>1330</v>
      </c>
      <c r="H4194" t="s">
        <v>76</v>
      </c>
      <c r="I4194" s="1">
        <v>36955</v>
      </c>
      <c r="J4194" t="s">
        <v>30</v>
      </c>
      <c r="K4194" t="s">
        <v>321</v>
      </c>
      <c r="L4194">
        <v>1</v>
      </c>
      <c r="M4194" t="s">
        <v>425</v>
      </c>
      <c r="N4194">
        <v>999766900</v>
      </c>
      <c r="O4194" t="s">
        <v>420</v>
      </c>
      <c r="P4194">
        <v>16</v>
      </c>
      <c r="S4194">
        <v>1045</v>
      </c>
      <c r="T4194" t="s">
        <v>339</v>
      </c>
      <c r="U4194">
        <v>1147</v>
      </c>
      <c r="V4194" t="s">
        <v>340</v>
      </c>
      <c r="W4194">
        <v>0</v>
      </c>
      <c r="X4194" t="s">
        <v>40</v>
      </c>
      <c r="Y4194" t="s">
        <v>70</v>
      </c>
      <c r="Z4194">
        <v>1E-3</v>
      </c>
      <c r="AB4194">
        <v>0.05</v>
      </c>
      <c r="AC4194" t="s">
        <v>40</v>
      </c>
    </row>
    <row r="4195" spans="1:29" x14ac:dyDescent="0.25">
      <c r="A4195" t="s">
        <v>323</v>
      </c>
      <c r="B4195">
        <v>100</v>
      </c>
      <c r="C4195" t="s">
        <v>28</v>
      </c>
      <c r="D4195" t="s">
        <v>680</v>
      </c>
      <c r="E4195" s="1">
        <v>36930</v>
      </c>
      <c r="F4195">
        <v>1330</v>
      </c>
      <c r="H4195" t="s">
        <v>76</v>
      </c>
      <c r="I4195" s="1">
        <v>36955</v>
      </c>
      <c r="J4195" t="s">
        <v>30</v>
      </c>
      <c r="K4195" t="s">
        <v>321</v>
      </c>
      <c r="L4195">
        <v>1</v>
      </c>
      <c r="M4195" t="s">
        <v>425</v>
      </c>
      <c r="N4195">
        <v>999766900</v>
      </c>
      <c r="O4195" t="s">
        <v>420</v>
      </c>
      <c r="P4195">
        <v>16</v>
      </c>
      <c r="S4195">
        <v>1015</v>
      </c>
      <c r="T4195" t="s">
        <v>341</v>
      </c>
      <c r="U4195">
        <v>1027</v>
      </c>
      <c r="V4195" t="s">
        <v>342</v>
      </c>
      <c r="W4195">
        <v>0</v>
      </c>
      <c r="X4195" t="s">
        <v>40</v>
      </c>
      <c r="Y4195" t="s">
        <v>70</v>
      </c>
      <c r="AB4195">
        <v>5.0000000000000001E-3</v>
      </c>
      <c r="AC4195" t="s">
        <v>40</v>
      </c>
    </row>
    <row r="4196" spans="1:29" x14ac:dyDescent="0.25">
      <c r="A4196" t="s">
        <v>323</v>
      </c>
      <c r="B4196">
        <v>100</v>
      </c>
      <c r="C4196" t="s">
        <v>28</v>
      </c>
      <c r="D4196" t="s">
        <v>680</v>
      </c>
      <c r="E4196" s="1">
        <v>36930</v>
      </c>
      <c r="F4196">
        <v>1330</v>
      </c>
      <c r="H4196" t="s">
        <v>76</v>
      </c>
      <c r="I4196" s="1">
        <v>36955</v>
      </c>
      <c r="J4196" t="s">
        <v>30</v>
      </c>
      <c r="K4196" t="s">
        <v>321</v>
      </c>
      <c r="L4196">
        <v>1</v>
      </c>
      <c r="M4196" t="s">
        <v>425</v>
      </c>
      <c r="N4196">
        <v>999766900</v>
      </c>
      <c r="O4196" t="s">
        <v>420</v>
      </c>
      <c r="P4196">
        <v>16</v>
      </c>
      <c r="S4196">
        <v>1020</v>
      </c>
      <c r="T4196" t="s">
        <v>343</v>
      </c>
      <c r="U4196">
        <v>1034</v>
      </c>
      <c r="V4196" t="s">
        <v>344</v>
      </c>
      <c r="W4196">
        <v>1.6000000000000001E-3</v>
      </c>
      <c r="X4196" t="s">
        <v>40</v>
      </c>
      <c r="Y4196" t="s">
        <v>41</v>
      </c>
      <c r="Z4196">
        <v>5.0000000000000002E-5</v>
      </c>
      <c r="AB4196">
        <v>0.1</v>
      </c>
      <c r="AC4196" t="s">
        <v>40</v>
      </c>
    </row>
    <row r="4197" spans="1:29" x14ac:dyDescent="0.25">
      <c r="A4197" t="s">
        <v>323</v>
      </c>
      <c r="B4197">
        <v>100</v>
      </c>
      <c r="C4197" t="s">
        <v>28</v>
      </c>
      <c r="D4197" t="s">
        <v>680</v>
      </c>
      <c r="E4197" s="1">
        <v>36930</v>
      </c>
      <c r="F4197">
        <v>1330</v>
      </c>
      <c r="H4197" t="s">
        <v>76</v>
      </c>
      <c r="I4197" s="1">
        <v>36955</v>
      </c>
      <c r="J4197" t="s">
        <v>30</v>
      </c>
      <c r="K4197" t="s">
        <v>321</v>
      </c>
      <c r="L4197">
        <v>1</v>
      </c>
      <c r="M4197" t="s">
        <v>425</v>
      </c>
      <c r="N4197">
        <v>999766900</v>
      </c>
      <c r="O4197" t="s">
        <v>420</v>
      </c>
      <c r="P4197">
        <v>16</v>
      </c>
      <c r="S4197">
        <v>1025</v>
      </c>
      <c r="T4197" t="s">
        <v>101</v>
      </c>
      <c r="U4197">
        <v>951</v>
      </c>
      <c r="V4197" t="s">
        <v>102</v>
      </c>
      <c r="W4197">
        <v>1.2</v>
      </c>
      <c r="X4197" t="s">
        <v>40</v>
      </c>
      <c r="Y4197" t="s">
        <v>41</v>
      </c>
      <c r="Z4197">
        <v>0.1</v>
      </c>
      <c r="AB4197">
        <v>4</v>
      </c>
      <c r="AC4197" t="s">
        <v>40</v>
      </c>
    </row>
    <row r="4198" spans="1:29" x14ac:dyDescent="0.25">
      <c r="A4198" t="s">
        <v>323</v>
      </c>
      <c r="B4198">
        <v>100</v>
      </c>
      <c r="C4198" t="s">
        <v>28</v>
      </c>
      <c r="D4198" t="s">
        <v>680</v>
      </c>
      <c r="E4198" s="1">
        <v>36930</v>
      </c>
      <c r="F4198">
        <v>1330</v>
      </c>
      <c r="H4198" t="s">
        <v>76</v>
      </c>
      <c r="I4198" s="1">
        <v>36955</v>
      </c>
      <c r="J4198" t="s">
        <v>30</v>
      </c>
      <c r="K4198" t="s">
        <v>321</v>
      </c>
      <c r="L4198">
        <v>1</v>
      </c>
      <c r="M4198" t="s">
        <v>425</v>
      </c>
      <c r="N4198">
        <v>999766900</v>
      </c>
      <c r="O4198" t="s">
        <v>420</v>
      </c>
      <c r="P4198">
        <v>16</v>
      </c>
      <c r="S4198">
        <v>1040</v>
      </c>
      <c r="T4198" t="s">
        <v>557</v>
      </c>
      <c r="U4198">
        <v>618</v>
      </c>
      <c r="V4198" t="s">
        <v>558</v>
      </c>
      <c r="W4198">
        <v>0.7</v>
      </c>
      <c r="X4198" t="s">
        <v>40</v>
      </c>
      <c r="Y4198" t="s">
        <v>41</v>
      </c>
      <c r="Z4198">
        <v>0.02</v>
      </c>
      <c r="AB4198">
        <v>10</v>
      </c>
      <c r="AC4198" t="s">
        <v>40</v>
      </c>
    </row>
    <row r="4199" spans="1:29" x14ac:dyDescent="0.25">
      <c r="A4199" t="s">
        <v>323</v>
      </c>
      <c r="B4199">
        <v>100</v>
      </c>
      <c r="C4199" t="s">
        <v>28</v>
      </c>
      <c r="D4199" t="s">
        <v>680</v>
      </c>
      <c r="E4199" s="1">
        <v>36930</v>
      </c>
      <c r="F4199">
        <v>1330</v>
      </c>
      <c r="H4199" t="s">
        <v>76</v>
      </c>
      <c r="I4199" s="1">
        <v>36955</v>
      </c>
      <c r="J4199" t="s">
        <v>30</v>
      </c>
      <c r="K4199" t="s">
        <v>321</v>
      </c>
      <c r="L4199">
        <v>1</v>
      </c>
      <c r="M4199" t="s">
        <v>425</v>
      </c>
      <c r="N4199">
        <v>999766900</v>
      </c>
      <c r="O4199" t="s">
        <v>420</v>
      </c>
      <c r="P4199">
        <v>16</v>
      </c>
      <c r="S4199">
        <v>1041</v>
      </c>
      <c r="T4199" t="s">
        <v>559</v>
      </c>
      <c r="U4199">
        <v>613</v>
      </c>
      <c r="V4199" t="s">
        <v>560</v>
      </c>
      <c r="W4199">
        <v>0</v>
      </c>
      <c r="X4199" t="s">
        <v>40</v>
      </c>
      <c r="Y4199" t="s">
        <v>70</v>
      </c>
      <c r="Z4199">
        <v>0.01</v>
      </c>
      <c r="AB4199">
        <v>1</v>
      </c>
      <c r="AC4199" t="s">
        <v>40</v>
      </c>
    </row>
    <row r="4200" spans="1:29" x14ac:dyDescent="0.25">
      <c r="A4200" t="s">
        <v>323</v>
      </c>
      <c r="B4200">
        <v>100</v>
      </c>
      <c r="C4200" t="s">
        <v>28</v>
      </c>
      <c r="D4200" t="s">
        <v>680</v>
      </c>
      <c r="E4200" s="1">
        <v>36930</v>
      </c>
      <c r="F4200">
        <v>1330</v>
      </c>
      <c r="H4200" t="s">
        <v>76</v>
      </c>
      <c r="I4200" s="1">
        <v>36955</v>
      </c>
      <c r="J4200" t="s">
        <v>30</v>
      </c>
      <c r="K4200" t="s">
        <v>321</v>
      </c>
      <c r="L4200">
        <v>1</v>
      </c>
      <c r="M4200" t="s">
        <v>425</v>
      </c>
      <c r="N4200">
        <v>999766900</v>
      </c>
      <c r="O4200" t="s">
        <v>420</v>
      </c>
      <c r="P4200">
        <v>16</v>
      </c>
      <c r="S4200">
        <v>1085</v>
      </c>
      <c r="T4200" t="s">
        <v>561</v>
      </c>
      <c r="U4200">
        <v>1059</v>
      </c>
      <c r="V4200" t="s">
        <v>561</v>
      </c>
      <c r="W4200">
        <v>0</v>
      </c>
      <c r="X4200" t="s">
        <v>40</v>
      </c>
      <c r="Y4200" t="s">
        <v>70</v>
      </c>
      <c r="Z4200">
        <v>2.0000000000000001E-4</v>
      </c>
      <c r="AB4200">
        <v>2E-3</v>
      </c>
      <c r="AC4200" t="s">
        <v>40</v>
      </c>
    </row>
    <row r="4201" spans="1:29" x14ac:dyDescent="0.25">
      <c r="A4201" t="s">
        <v>323</v>
      </c>
      <c r="B4201">
        <v>100</v>
      </c>
      <c r="C4201" t="s">
        <v>28</v>
      </c>
      <c r="D4201" t="s">
        <v>680</v>
      </c>
      <c r="E4201" s="1">
        <v>36930</v>
      </c>
      <c r="F4201">
        <v>1330</v>
      </c>
      <c r="H4201" t="s">
        <v>76</v>
      </c>
      <c r="I4201" s="1">
        <v>36955</v>
      </c>
      <c r="J4201" t="s">
        <v>30</v>
      </c>
      <c r="K4201" t="s">
        <v>321</v>
      </c>
      <c r="L4201">
        <v>1</v>
      </c>
      <c r="M4201" t="s">
        <v>425</v>
      </c>
      <c r="N4201">
        <v>999766900</v>
      </c>
      <c r="O4201" t="s">
        <v>420</v>
      </c>
      <c r="P4201">
        <v>16</v>
      </c>
      <c r="S4201">
        <v>1036</v>
      </c>
      <c r="T4201" t="s">
        <v>562</v>
      </c>
      <c r="U4201">
        <v>1067</v>
      </c>
      <c r="V4201" t="s">
        <v>563</v>
      </c>
      <c r="W4201">
        <v>2.0999999999999999E-3</v>
      </c>
      <c r="X4201" t="s">
        <v>40</v>
      </c>
      <c r="Y4201" t="s">
        <v>41</v>
      </c>
      <c r="Z4201">
        <v>8.0000000000000004E-4</v>
      </c>
      <c r="AB4201">
        <v>0.1</v>
      </c>
      <c r="AC4201" t="s">
        <v>40</v>
      </c>
    </row>
    <row r="4202" spans="1:29" x14ac:dyDescent="0.25">
      <c r="A4202" t="s">
        <v>323</v>
      </c>
      <c r="B4202">
        <v>100</v>
      </c>
      <c r="C4202" t="s">
        <v>28</v>
      </c>
      <c r="D4202" t="s">
        <v>680</v>
      </c>
      <c r="E4202" s="1">
        <v>36930</v>
      </c>
      <c r="F4202">
        <v>1330</v>
      </c>
      <c r="H4202" t="s">
        <v>76</v>
      </c>
      <c r="I4202" s="1">
        <v>36955</v>
      </c>
      <c r="J4202" t="s">
        <v>30</v>
      </c>
      <c r="K4202" t="s">
        <v>321</v>
      </c>
      <c r="L4202">
        <v>1</v>
      </c>
      <c r="M4202" t="s">
        <v>425</v>
      </c>
      <c r="N4202">
        <v>999766900</v>
      </c>
      <c r="O4202" t="s">
        <v>420</v>
      </c>
      <c r="P4202">
        <v>16</v>
      </c>
      <c r="S4202">
        <v>1035</v>
      </c>
      <c r="T4202" t="s">
        <v>351</v>
      </c>
      <c r="U4202">
        <v>71900</v>
      </c>
      <c r="V4202" t="s">
        <v>352</v>
      </c>
      <c r="W4202">
        <v>0</v>
      </c>
      <c r="X4202" t="s">
        <v>40</v>
      </c>
      <c r="Y4202" t="s">
        <v>70</v>
      </c>
      <c r="Z4202">
        <v>1E-4</v>
      </c>
      <c r="AB4202">
        <v>2E-3</v>
      </c>
      <c r="AC4202" t="s">
        <v>40</v>
      </c>
    </row>
    <row r="4203" spans="1:29" x14ac:dyDescent="0.25">
      <c r="A4203" t="s">
        <v>323</v>
      </c>
      <c r="B4203">
        <v>100</v>
      </c>
      <c r="C4203" t="s">
        <v>28</v>
      </c>
      <c r="D4203" t="s">
        <v>680</v>
      </c>
      <c r="E4203" s="1">
        <v>36930</v>
      </c>
      <c r="F4203">
        <v>1330</v>
      </c>
      <c r="H4203" t="s">
        <v>76</v>
      </c>
      <c r="I4203" s="1">
        <v>36955</v>
      </c>
      <c r="J4203" t="s">
        <v>30</v>
      </c>
      <c r="K4203" t="s">
        <v>321</v>
      </c>
      <c r="L4203">
        <v>1</v>
      </c>
      <c r="M4203" t="s">
        <v>425</v>
      </c>
      <c r="N4203">
        <v>999766900</v>
      </c>
      <c r="O4203" t="s">
        <v>420</v>
      </c>
      <c r="P4203">
        <v>16</v>
      </c>
      <c r="S4203">
        <v>1010</v>
      </c>
      <c r="T4203" t="s">
        <v>353</v>
      </c>
      <c r="U4203">
        <v>1007</v>
      </c>
      <c r="V4203" t="s">
        <v>354</v>
      </c>
      <c r="W4203">
        <v>1.7999999999999999E-2</v>
      </c>
      <c r="X4203" t="s">
        <v>40</v>
      </c>
      <c r="Y4203" t="s">
        <v>41</v>
      </c>
      <c r="Z4203">
        <v>0.05</v>
      </c>
      <c r="AB4203">
        <v>2</v>
      </c>
      <c r="AC4203" t="s">
        <v>40</v>
      </c>
    </row>
    <row r="4204" spans="1:29" x14ac:dyDescent="0.25">
      <c r="A4204" t="s">
        <v>323</v>
      </c>
      <c r="B4204">
        <v>100</v>
      </c>
      <c r="C4204" t="s">
        <v>28</v>
      </c>
      <c r="D4204" t="s">
        <v>680</v>
      </c>
      <c r="E4204" s="1">
        <v>36930</v>
      </c>
      <c r="F4204">
        <v>1330</v>
      </c>
      <c r="H4204" t="s">
        <v>76</v>
      </c>
      <c r="I4204" s="1">
        <v>36955</v>
      </c>
      <c r="J4204" t="s">
        <v>30</v>
      </c>
      <c r="K4204" t="s">
        <v>321</v>
      </c>
      <c r="L4204">
        <v>1</v>
      </c>
      <c r="M4204" t="s">
        <v>425</v>
      </c>
      <c r="N4204">
        <v>999766900</v>
      </c>
      <c r="O4204" t="s">
        <v>420</v>
      </c>
      <c r="P4204">
        <v>16</v>
      </c>
      <c r="S4204">
        <v>1005</v>
      </c>
      <c r="T4204" t="s">
        <v>355</v>
      </c>
      <c r="U4204">
        <v>1002</v>
      </c>
      <c r="V4204" t="s">
        <v>356</v>
      </c>
      <c r="W4204">
        <v>0</v>
      </c>
      <c r="X4204" t="s">
        <v>40</v>
      </c>
      <c r="Y4204" t="s">
        <v>70</v>
      </c>
      <c r="Z4204">
        <v>1E-4</v>
      </c>
      <c r="AB4204">
        <v>0.01</v>
      </c>
      <c r="AC4204" t="s">
        <v>40</v>
      </c>
    </row>
    <row r="4205" spans="1:29" x14ac:dyDescent="0.25">
      <c r="A4205" t="s">
        <v>323</v>
      </c>
      <c r="B4205">
        <v>100</v>
      </c>
      <c r="C4205" t="s">
        <v>28</v>
      </c>
      <c r="D4205">
        <v>47478889</v>
      </c>
      <c r="E4205" s="1">
        <v>36585</v>
      </c>
      <c r="F4205">
        <v>1300</v>
      </c>
      <c r="H4205" t="s">
        <v>76</v>
      </c>
      <c r="I4205" s="1">
        <v>36613</v>
      </c>
      <c r="J4205" t="s">
        <v>30</v>
      </c>
      <c r="K4205" t="s">
        <v>321</v>
      </c>
      <c r="L4205">
        <v>1</v>
      </c>
      <c r="M4205" t="s">
        <v>426</v>
      </c>
      <c r="N4205">
        <v>999766900</v>
      </c>
      <c r="O4205" t="s">
        <v>420</v>
      </c>
      <c r="P4205">
        <v>16</v>
      </c>
      <c r="S4205">
        <v>1052</v>
      </c>
      <c r="T4205" t="s">
        <v>333</v>
      </c>
      <c r="U4205">
        <v>929</v>
      </c>
      <c r="V4205" t="s">
        <v>334</v>
      </c>
      <c r="W4205">
        <v>9.1</v>
      </c>
      <c r="X4205" t="s">
        <v>40</v>
      </c>
      <c r="Y4205" t="s">
        <v>41</v>
      </c>
      <c r="Z4205">
        <v>0.05</v>
      </c>
      <c r="AC4205" t="s">
        <v>40</v>
      </c>
    </row>
    <row r="4206" spans="1:29" x14ac:dyDescent="0.25">
      <c r="A4206" t="s">
        <v>323</v>
      </c>
      <c r="B4206">
        <v>100</v>
      </c>
      <c r="C4206" t="s">
        <v>28</v>
      </c>
      <c r="D4206">
        <v>47478889</v>
      </c>
      <c r="E4206" s="1">
        <v>36585</v>
      </c>
      <c r="F4206">
        <v>1300</v>
      </c>
      <c r="H4206" t="s">
        <v>76</v>
      </c>
      <c r="I4206" s="1">
        <v>36613</v>
      </c>
      <c r="J4206" t="s">
        <v>30</v>
      </c>
      <c r="K4206" t="s">
        <v>321</v>
      </c>
      <c r="L4206">
        <v>1</v>
      </c>
      <c r="M4206" t="s">
        <v>426</v>
      </c>
      <c r="N4206">
        <v>999766900</v>
      </c>
      <c r="O4206" t="s">
        <v>420</v>
      </c>
      <c r="P4206">
        <v>16</v>
      </c>
      <c r="S4206">
        <v>1055</v>
      </c>
      <c r="T4206" t="s">
        <v>50</v>
      </c>
      <c r="U4206">
        <v>945</v>
      </c>
      <c r="V4206" t="s">
        <v>51</v>
      </c>
      <c r="W4206">
        <v>24</v>
      </c>
      <c r="X4206" t="s">
        <v>40</v>
      </c>
      <c r="Y4206" t="s">
        <v>41</v>
      </c>
      <c r="Z4206">
        <v>1</v>
      </c>
      <c r="AC4206" t="s">
        <v>40</v>
      </c>
    </row>
    <row r="4207" spans="1:29" x14ac:dyDescent="0.25">
      <c r="A4207" t="s">
        <v>323</v>
      </c>
      <c r="B4207">
        <v>100</v>
      </c>
      <c r="C4207" t="s">
        <v>28</v>
      </c>
      <c r="D4207">
        <v>47478889</v>
      </c>
      <c r="E4207" s="1">
        <v>36585</v>
      </c>
      <c r="F4207">
        <v>1300</v>
      </c>
      <c r="H4207" t="s">
        <v>76</v>
      </c>
      <c r="I4207" s="1">
        <v>36613</v>
      </c>
      <c r="J4207" t="s">
        <v>30</v>
      </c>
      <c r="K4207" t="s">
        <v>321</v>
      </c>
      <c r="L4207">
        <v>1</v>
      </c>
      <c r="M4207" t="s">
        <v>426</v>
      </c>
      <c r="N4207">
        <v>999766900</v>
      </c>
      <c r="O4207" t="s">
        <v>420</v>
      </c>
      <c r="P4207">
        <v>16</v>
      </c>
      <c r="S4207">
        <v>1038</v>
      </c>
      <c r="T4207" t="s">
        <v>337</v>
      </c>
      <c r="U4207">
        <v>630</v>
      </c>
      <c r="V4207" t="s">
        <v>338</v>
      </c>
      <c r="W4207">
        <v>0.7</v>
      </c>
      <c r="X4207" t="s">
        <v>40</v>
      </c>
      <c r="Y4207" t="s">
        <v>41</v>
      </c>
      <c r="Z4207">
        <v>0.02</v>
      </c>
      <c r="AB4207">
        <v>10</v>
      </c>
      <c r="AC4207" t="s">
        <v>40</v>
      </c>
    </row>
    <row r="4208" spans="1:29" x14ac:dyDescent="0.25">
      <c r="A4208" t="s">
        <v>323</v>
      </c>
      <c r="B4208">
        <v>100</v>
      </c>
      <c r="C4208" t="s">
        <v>28</v>
      </c>
      <c r="D4208">
        <v>47478889</v>
      </c>
      <c r="E4208" s="1">
        <v>36585</v>
      </c>
      <c r="F4208">
        <v>1300</v>
      </c>
      <c r="H4208" t="s">
        <v>76</v>
      </c>
      <c r="I4208" s="1">
        <v>36613</v>
      </c>
      <c r="J4208" t="s">
        <v>30</v>
      </c>
      <c r="K4208" t="s">
        <v>321</v>
      </c>
      <c r="L4208">
        <v>1</v>
      </c>
      <c r="M4208" t="s">
        <v>426</v>
      </c>
      <c r="N4208">
        <v>999766900</v>
      </c>
      <c r="O4208" t="s">
        <v>420</v>
      </c>
      <c r="P4208">
        <v>16</v>
      </c>
      <c r="S4208">
        <v>1074</v>
      </c>
      <c r="T4208" t="s">
        <v>554</v>
      </c>
      <c r="U4208">
        <v>1097</v>
      </c>
      <c r="V4208" t="s">
        <v>554</v>
      </c>
      <c r="W4208">
        <v>0</v>
      </c>
      <c r="X4208" t="s">
        <v>40</v>
      </c>
      <c r="Y4208" t="s">
        <v>70</v>
      </c>
      <c r="Z4208">
        <v>4.0000000000000002E-4</v>
      </c>
      <c r="AB4208">
        <v>6.0000000000000001E-3</v>
      </c>
      <c r="AC4208" t="s">
        <v>40</v>
      </c>
    </row>
    <row r="4209" spans="1:29" x14ac:dyDescent="0.25">
      <c r="A4209" t="s">
        <v>323</v>
      </c>
      <c r="B4209">
        <v>100</v>
      </c>
      <c r="C4209" t="s">
        <v>28</v>
      </c>
      <c r="D4209">
        <v>47478889</v>
      </c>
      <c r="E4209" s="1">
        <v>36585</v>
      </c>
      <c r="F4209">
        <v>1300</v>
      </c>
      <c r="H4209" t="s">
        <v>76</v>
      </c>
      <c r="I4209" s="1">
        <v>36613</v>
      </c>
      <c r="J4209" t="s">
        <v>30</v>
      </c>
      <c r="K4209" t="s">
        <v>321</v>
      </c>
      <c r="L4209">
        <v>1</v>
      </c>
      <c r="M4209" t="s">
        <v>426</v>
      </c>
      <c r="N4209">
        <v>999766900</v>
      </c>
      <c r="O4209" t="s">
        <v>420</v>
      </c>
      <c r="P4209">
        <v>16</v>
      </c>
      <c r="S4209">
        <v>1075</v>
      </c>
      <c r="T4209" t="s">
        <v>555</v>
      </c>
      <c r="U4209">
        <v>1012</v>
      </c>
      <c r="V4209" t="s">
        <v>555</v>
      </c>
      <c r="W4209">
        <v>0</v>
      </c>
      <c r="X4209" t="s">
        <v>40</v>
      </c>
      <c r="Y4209" t="s">
        <v>70</v>
      </c>
      <c r="Z4209">
        <v>1.0000000000000001E-5</v>
      </c>
      <c r="AB4209">
        <v>4.0000000000000001E-3</v>
      </c>
      <c r="AC4209" t="s">
        <v>40</v>
      </c>
    </row>
    <row r="4210" spans="1:29" x14ac:dyDescent="0.25">
      <c r="A4210" t="s">
        <v>323</v>
      </c>
      <c r="B4210">
        <v>100</v>
      </c>
      <c r="C4210" t="s">
        <v>28</v>
      </c>
      <c r="D4210">
        <v>47478889</v>
      </c>
      <c r="E4210" s="1">
        <v>36585</v>
      </c>
      <c r="F4210">
        <v>1300</v>
      </c>
      <c r="H4210" t="s">
        <v>76</v>
      </c>
      <c r="I4210" s="1">
        <v>36613</v>
      </c>
      <c r="J4210" t="s">
        <v>30</v>
      </c>
      <c r="K4210" t="s">
        <v>321</v>
      </c>
      <c r="L4210">
        <v>1</v>
      </c>
      <c r="M4210" t="s">
        <v>426</v>
      </c>
      <c r="N4210">
        <v>999766900</v>
      </c>
      <c r="O4210" t="s">
        <v>420</v>
      </c>
      <c r="P4210">
        <v>16</v>
      </c>
      <c r="S4210">
        <v>1045</v>
      </c>
      <c r="T4210" t="s">
        <v>339</v>
      </c>
      <c r="U4210">
        <v>1147</v>
      </c>
      <c r="V4210" t="s">
        <v>340</v>
      </c>
      <c r="W4210">
        <v>0</v>
      </c>
      <c r="X4210" t="s">
        <v>40</v>
      </c>
      <c r="Y4210" t="s">
        <v>70</v>
      </c>
      <c r="Z4210">
        <v>1E-3</v>
      </c>
      <c r="AB4210">
        <v>0.05</v>
      </c>
      <c r="AC4210" t="s">
        <v>40</v>
      </c>
    </row>
    <row r="4211" spans="1:29" x14ac:dyDescent="0.25">
      <c r="A4211" t="s">
        <v>323</v>
      </c>
      <c r="B4211">
        <v>100</v>
      </c>
      <c r="C4211" t="s">
        <v>28</v>
      </c>
      <c r="D4211">
        <v>47478889</v>
      </c>
      <c r="E4211" s="1">
        <v>36585</v>
      </c>
      <c r="F4211">
        <v>1300</v>
      </c>
      <c r="H4211" t="s">
        <v>76</v>
      </c>
      <c r="I4211" s="1">
        <v>36613</v>
      </c>
      <c r="J4211" t="s">
        <v>30</v>
      </c>
      <c r="K4211" t="s">
        <v>321</v>
      </c>
      <c r="L4211">
        <v>1</v>
      </c>
      <c r="M4211" t="s">
        <v>426</v>
      </c>
      <c r="N4211">
        <v>999766900</v>
      </c>
      <c r="O4211" t="s">
        <v>420</v>
      </c>
      <c r="P4211">
        <v>16</v>
      </c>
      <c r="S4211">
        <v>1015</v>
      </c>
      <c r="T4211" t="s">
        <v>341</v>
      </c>
      <c r="U4211">
        <v>1027</v>
      </c>
      <c r="V4211" t="s">
        <v>342</v>
      </c>
      <c r="W4211">
        <v>0</v>
      </c>
      <c r="X4211" t="s">
        <v>40</v>
      </c>
      <c r="Y4211" t="s">
        <v>70</v>
      </c>
      <c r="AB4211">
        <v>5.0000000000000001E-3</v>
      </c>
      <c r="AC4211" t="s">
        <v>40</v>
      </c>
    </row>
    <row r="4212" spans="1:29" x14ac:dyDescent="0.25">
      <c r="A4212" t="s">
        <v>323</v>
      </c>
      <c r="B4212">
        <v>100</v>
      </c>
      <c r="C4212" t="s">
        <v>28</v>
      </c>
      <c r="D4212">
        <v>47478889</v>
      </c>
      <c r="E4212" s="1">
        <v>36585</v>
      </c>
      <c r="F4212">
        <v>1300</v>
      </c>
      <c r="H4212" t="s">
        <v>76</v>
      </c>
      <c r="I4212" s="1">
        <v>36613</v>
      </c>
      <c r="J4212" t="s">
        <v>30</v>
      </c>
      <c r="K4212" t="s">
        <v>321</v>
      </c>
      <c r="L4212">
        <v>1</v>
      </c>
      <c r="M4212" t="s">
        <v>426</v>
      </c>
      <c r="N4212">
        <v>999766900</v>
      </c>
      <c r="O4212" t="s">
        <v>420</v>
      </c>
      <c r="P4212">
        <v>16</v>
      </c>
      <c r="S4212">
        <v>1020</v>
      </c>
      <c r="T4212" t="s">
        <v>343</v>
      </c>
      <c r="U4212">
        <v>1034</v>
      </c>
      <c r="V4212" t="s">
        <v>344</v>
      </c>
      <c r="W4212">
        <v>7.4000000000000003E-3</v>
      </c>
      <c r="X4212" t="s">
        <v>40</v>
      </c>
      <c r="Y4212" t="s">
        <v>41</v>
      </c>
      <c r="Z4212">
        <v>5.0000000000000002E-5</v>
      </c>
      <c r="AB4212">
        <v>0.1</v>
      </c>
      <c r="AC4212" t="s">
        <v>40</v>
      </c>
    </row>
    <row r="4213" spans="1:29" x14ac:dyDescent="0.25">
      <c r="A4213" t="s">
        <v>323</v>
      </c>
      <c r="B4213">
        <v>100</v>
      </c>
      <c r="C4213" t="s">
        <v>28</v>
      </c>
      <c r="D4213">
        <v>47478889</v>
      </c>
      <c r="E4213" s="1">
        <v>36585</v>
      </c>
      <c r="F4213">
        <v>1300</v>
      </c>
      <c r="H4213" t="s">
        <v>76</v>
      </c>
      <c r="I4213" s="1">
        <v>36613</v>
      </c>
      <c r="J4213" t="s">
        <v>30</v>
      </c>
      <c r="K4213" t="s">
        <v>321</v>
      </c>
      <c r="L4213">
        <v>1</v>
      </c>
      <c r="M4213" t="s">
        <v>426</v>
      </c>
      <c r="N4213">
        <v>999766900</v>
      </c>
      <c r="O4213" t="s">
        <v>420</v>
      </c>
      <c r="P4213">
        <v>16</v>
      </c>
      <c r="S4213">
        <v>1025</v>
      </c>
      <c r="T4213" t="s">
        <v>101</v>
      </c>
      <c r="U4213">
        <v>951</v>
      </c>
      <c r="V4213" t="s">
        <v>102</v>
      </c>
      <c r="W4213">
        <v>1</v>
      </c>
      <c r="X4213" t="s">
        <v>40</v>
      </c>
      <c r="Y4213" t="s">
        <v>41</v>
      </c>
      <c r="Z4213">
        <v>0.1</v>
      </c>
      <c r="AB4213">
        <v>4</v>
      </c>
      <c r="AC4213" t="s">
        <v>40</v>
      </c>
    </row>
    <row r="4214" spans="1:29" x14ac:dyDescent="0.25">
      <c r="A4214" t="s">
        <v>323</v>
      </c>
      <c r="B4214">
        <v>100</v>
      </c>
      <c r="C4214" t="s">
        <v>28</v>
      </c>
      <c r="D4214">
        <v>47478889</v>
      </c>
      <c r="E4214" s="1">
        <v>36585</v>
      </c>
      <c r="F4214">
        <v>1300</v>
      </c>
      <c r="H4214" t="s">
        <v>76</v>
      </c>
      <c r="I4214" s="1">
        <v>36613</v>
      </c>
      <c r="J4214" t="s">
        <v>30</v>
      </c>
      <c r="K4214" t="s">
        <v>321</v>
      </c>
      <c r="L4214">
        <v>1</v>
      </c>
      <c r="M4214" t="s">
        <v>426</v>
      </c>
      <c r="N4214">
        <v>999766900</v>
      </c>
      <c r="O4214" t="s">
        <v>420</v>
      </c>
      <c r="P4214">
        <v>16</v>
      </c>
      <c r="S4214">
        <v>1040</v>
      </c>
      <c r="T4214" t="s">
        <v>557</v>
      </c>
      <c r="U4214">
        <v>618</v>
      </c>
      <c r="V4214" t="s">
        <v>558</v>
      </c>
      <c r="W4214">
        <v>0.7</v>
      </c>
      <c r="X4214" t="s">
        <v>40</v>
      </c>
      <c r="Y4214" t="s">
        <v>41</v>
      </c>
      <c r="Z4214">
        <v>0.02</v>
      </c>
      <c r="AB4214">
        <v>10</v>
      </c>
      <c r="AC4214" t="s">
        <v>40</v>
      </c>
    </row>
    <row r="4215" spans="1:29" x14ac:dyDescent="0.25">
      <c r="A4215" t="s">
        <v>323</v>
      </c>
      <c r="B4215">
        <v>100</v>
      </c>
      <c r="C4215" t="s">
        <v>28</v>
      </c>
      <c r="D4215">
        <v>47478889</v>
      </c>
      <c r="E4215" s="1">
        <v>36585</v>
      </c>
      <c r="F4215">
        <v>1300</v>
      </c>
      <c r="H4215" t="s">
        <v>76</v>
      </c>
      <c r="I4215" s="1">
        <v>36613</v>
      </c>
      <c r="J4215" t="s">
        <v>30</v>
      </c>
      <c r="K4215" t="s">
        <v>321</v>
      </c>
      <c r="L4215">
        <v>1</v>
      </c>
      <c r="M4215" t="s">
        <v>426</v>
      </c>
      <c r="N4215">
        <v>999766900</v>
      </c>
      <c r="O4215" t="s">
        <v>420</v>
      </c>
      <c r="P4215">
        <v>16</v>
      </c>
      <c r="S4215">
        <v>1041</v>
      </c>
      <c r="T4215" t="s">
        <v>559</v>
      </c>
      <c r="U4215">
        <v>613</v>
      </c>
      <c r="V4215" t="s">
        <v>560</v>
      </c>
      <c r="W4215">
        <v>0</v>
      </c>
      <c r="X4215" t="s">
        <v>40</v>
      </c>
      <c r="Y4215" t="s">
        <v>70</v>
      </c>
      <c r="Z4215">
        <v>0.01</v>
      </c>
      <c r="AB4215">
        <v>1</v>
      </c>
      <c r="AC4215" t="s">
        <v>40</v>
      </c>
    </row>
    <row r="4216" spans="1:29" x14ac:dyDescent="0.25">
      <c r="A4216" t="s">
        <v>323</v>
      </c>
      <c r="B4216">
        <v>100</v>
      </c>
      <c r="C4216" t="s">
        <v>28</v>
      </c>
      <c r="D4216">
        <v>47478889</v>
      </c>
      <c r="E4216" s="1">
        <v>36585</v>
      </c>
      <c r="F4216">
        <v>1300</v>
      </c>
      <c r="H4216" t="s">
        <v>76</v>
      </c>
      <c r="I4216" s="1">
        <v>36613</v>
      </c>
      <c r="J4216" t="s">
        <v>30</v>
      </c>
      <c r="K4216" t="s">
        <v>321</v>
      </c>
      <c r="L4216">
        <v>1</v>
      </c>
      <c r="M4216" t="s">
        <v>426</v>
      </c>
      <c r="N4216">
        <v>999766900</v>
      </c>
      <c r="O4216" t="s">
        <v>420</v>
      </c>
      <c r="P4216">
        <v>16</v>
      </c>
      <c r="S4216">
        <v>1085</v>
      </c>
      <c r="T4216" t="s">
        <v>561</v>
      </c>
      <c r="U4216">
        <v>1059</v>
      </c>
      <c r="V4216" t="s">
        <v>561</v>
      </c>
      <c r="W4216">
        <v>0</v>
      </c>
      <c r="X4216" t="s">
        <v>40</v>
      </c>
      <c r="Y4216" t="s">
        <v>70</v>
      </c>
      <c r="Z4216">
        <v>2.0000000000000001E-4</v>
      </c>
      <c r="AB4216">
        <v>2E-3</v>
      </c>
      <c r="AC4216" t="s">
        <v>40</v>
      </c>
    </row>
    <row r="4217" spans="1:29" x14ac:dyDescent="0.25">
      <c r="A4217" t="s">
        <v>323</v>
      </c>
      <c r="B4217">
        <v>100</v>
      </c>
      <c r="C4217" t="s">
        <v>28</v>
      </c>
      <c r="D4217">
        <v>47478889</v>
      </c>
      <c r="E4217" s="1">
        <v>36585</v>
      </c>
      <c r="F4217">
        <v>1300</v>
      </c>
      <c r="H4217" t="s">
        <v>76</v>
      </c>
      <c r="I4217" s="1">
        <v>36613</v>
      </c>
      <c r="J4217" t="s">
        <v>30</v>
      </c>
      <c r="K4217" t="s">
        <v>321</v>
      </c>
      <c r="L4217">
        <v>1</v>
      </c>
      <c r="M4217" t="s">
        <v>426</v>
      </c>
      <c r="N4217">
        <v>999766900</v>
      </c>
      <c r="O4217" t="s">
        <v>420</v>
      </c>
      <c r="P4217">
        <v>16</v>
      </c>
      <c r="S4217">
        <v>1036</v>
      </c>
      <c r="T4217" t="s">
        <v>562</v>
      </c>
      <c r="U4217">
        <v>1067</v>
      </c>
      <c r="V4217" t="s">
        <v>563</v>
      </c>
      <c r="W4217">
        <v>8.6999999999999994E-3</v>
      </c>
      <c r="X4217" t="s">
        <v>40</v>
      </c>
      <c r="Y4217" t="s">
        <v>41</v>
      </c>
      <c r="Z4217">
        <v>8.0000000000000004E-4</v>
      </c>
      <c r="AB4217">
        <v>0.1</v>
      </c>
      <c r="AC4217" t="s">
        <v>40</v>
      </c>
    </row>
    <row r="4218" spans="1:29" x14ac:dyDescent="0.25">
      <c r="A4218" t="s">
        <v>323</v>
      </c>
      <c r="B4218">
        <v>100</v>
      </c>
      <c r="C4218" t="s">
        <v>28</v>
      </c>
      <c r="D4218">
        <v>47478889</v>
      </c>
      <c r="E4218" s="1">
        <v>36585</v>
      </c>
      <c r="F4218">
        <v>1300</v>
      </c>
      <c r="H4218" t="s">
        <v>76</v>
      </c>
      <c r="I4218" s="1">
        <v>36613</v>
      </c>
      <c r="J4218" t="s">
        <v>30</v>
      </c>
      <c r="K4218" t="s">
        <v>321</v>
      </c>
      <c r="L4218">
        <v>1</v>
      </c>
      <c r="M4218" t="s">
        <v>426</v>
      </c>
      <c r="N4218">
        <v>999766900</v>
      </c>
      <c r="O4218" t="s">
        <v>420</v>
      </c>
      <c r="P4218">
        <v>16</v>
      </c>
      <c r="S4218">
        <v>1035</v>
      </c>
      <c r="T4218" t="s">
        <v>351</v>
      </c>
      <c r="U4218">
        <v>71900</v>
      </c>
      <c r="V4218" t="s">
        <v>352</v>
      </c>
      <c r="W4218">
        <v>0</v>
      </c>
      <c r="X4218" t="s">
        <v>40</v>
      </c>
      <c r="Y4218" t="s">
        <v>70</v>
      </c>
      <c r="Z4218">
        <v>1E-4</v>
      </c>
      <c r="AB4218">
        <v>2E-3</v>
      </c>
      <c r="AC4218" t="s">
        <v>40</v>
      </c>
    </row>
    <row r="4219" spans="1:29" x14ac:dyDescent="0.25">
      <c r="A4219" t="s">
        <v>323</v>
      </c>
      <c r="B4219">
        <v>100</v>
      </c>
      <c r="C4219" t="s">
        <v>28</v>
      </c>
      <c r="D4219">
        <v>47478889</v>
      </c>
      <c r="E4219" s="1">
        <v>36585</v>
      </c>
      <c r="F4219">
        <v>1300</v>
      </c>
      <c r="H4219" t="s">
        <v>76</v>
      </c>
      <c r="I4219" s="1">
        <v>36613</v>
      </c>
      <c r="J4219" t="s">
        <v>30</v>
      </c>
      <c r="K4219" t="s">
        <v>321</v>
      </c>
      <c r="L4219">
        <v>1</v>
      </c>
      <c r="M4219" t="s">
        <v>426</v>
      </c>
      <c r="N4219">
        <v>999766900</v>
      </c>
      <c r="O4219" t="s">
        <v>420</v>
      </c>
      <c r="P4219">
        <v>16</v>
      </c>
      <c r="S4219">
        <v>1010</v>
      </c>
      <c r="T4219" t="s">
        <v>353</v>
      </c>
      <c r="U4219">
        <v>1007</v>
      </c>
      <c r="V4219" t="s">
        <v>354</v>
      </c>
      <c r="W4219">
        <v>1.9E-2</v>
      </c>
      <c r="X4219" t="s">
        <v>40</v>
      </c>
      <c r="Y4219" t="s">
        <v>41</v>
      </c>
      <c r="Z4219">
        <v>0.05</v>
      </c>
      <c r="AB4219">
        <v>2</v>
      </c>
      <c r="AC4219" t="s">
        <v>40</v>
      </c>
    </row>
    <row r="4220" spans="1:29" x14ac:dyDescent="0.25">
      <c r="A4220" t="s">
        <v>323</v>
      </c>
      <c r="B4220">
        <v>100</v>
      </c>
      <c r="C4220" t="s">
        <v>28</v>
      </c>
      <c r="D4220">
        <v>47478889</v>
      </c>
      <c r="E4220" s="1">
        <v>36585</v>
      </c>
      <c r="F4220">
        <v>1300</v>
      </c>
      <c r="H4220" t="s">
        <v>76</v>
      </c>
      <c r="I4220" s="1">
        <v>36613</v>
      </c>
      <c r="J4220" t="s">
        <v>30</v>
      </c>
      <c r="K4220" t="s">
        <v>321</v>
      </c>
      <c r="L4220">
        <v>1</v>
      </c>
      <c r="M4220" t="s">
        <v>426</v>
      </c>
      <c r="N4220">
        <v>999766900</v>
      </c>
      <c r="O4220" t="s">
        <v>420</v>
      </c>
      <c r="P4220">
        <v>16</v>
      </c>
      <c r="S4220">
        <v>1005</v>
      </c>
      <c r="T4220" t="s">
        <v>355</v>
      </c>
      <c r="U4220">
        <v>1002</v>
      </c>
      <c r="V4220" t="s">
        <v>356</v>
      </c>
      <c r="W4220">
        <v>0</v>
      </c>
      <c r="X4220" t="s">
        <v>40</v>
      </c>
      <c r="Y4220" t="s">
        <v>70</v>
      </c>
      <c r="Z4220">
        <v>1E-4</v>
      </c>
      <c r="AB4220">
        <v>0.01</v>
      </c>
      <c r="AC4220" t="s">
        <v>40</v>
      </c>
    </row>
    <row r="4221" spans="1:29" x14ac:dyDescent="0.25">
      <c r="A4221" t="s">
        <v>566</v>
      </c>
      <c r="B4221">
        <v>100</v>
      </c>
      <c r="C4221" t="s">
        <v>28</v>
      </c>
      <c r="D4221">
        <v>392499</v>
      </c>
      <c r="E4221" s="1">
        <v>36222</v>
      </c>
      <c r="F4221">
        <v>1300</v>
      </c>
      <c r="H4221" t="s">
        <v>76</v>
      </c>
      <c r="I4221" s="1">
        <v>36271</v>
      </c>
      <c r="J4221" t="s">
        <v>30</v>
      </c>
      <c r="K4221" t="s">
        <v>321</v>
      </c>
      <c r="L4221">
        <v>1</v>
      </c>
      <c r="M4221" t="s">
        <v>426</v>
      </c>
      <c r="N4221">
        <v>999766900</v>
      </c>
      <c r="O4221" t="s">
        <v>420</v>
      </c>
      <c r="P4221">
        <v>40</v>
      </c>
      <c r="S4221">
        <v>2110</v>
      </c>
      <c r="T4221" t="s">
        <v>567</v>
      </c>
      <c r="U4221">
        <v>39760</v>
      </c>
      <c r="V4221" t="s">
        <v>567</v>
      </c>
      <c r="W4221">
        <v>0</v>
      </c>
      <c r="X4221" t="s">
        <v>47</v>
      </c>
      <c r="Y4221" t="s">
        <v>70</v>
      </c>
      <c r="Z4221">
        <v>0.1</v>
      </c>
      <c r="AB4221">
        <v>50</v>
      </c>
      <c r="AC4221" t="s">
        <v>47</v>
      </c>
    </row>
    <row r="4222" spans="1:29" x14ac:dyDescent="0.25">
      <c r="A4222" t="s">
        <v>566</v>
      </c>
      <c r="B4222">
        <v>100</v>
      </c>
      <c r="C4222" t="s">
        <v>28</v>
      </c>
      <c r="D4222">
        <v>392499</v>
      </c>
      <c r="E4222" s="1">
        <v>36222</v>
      </c>
      <c r="F4222">
        <v>1300</v>
      </c>
      <c r="H4222" t="s">
        <v>76</v>
      </c>
      <c r="I4222" s="1">
        <v>36271</v>
      </c>
      <c r="J4222" t="s">
        <v>30</v>
      </c>
      <c r="K4222" t="s">
        <v>321</v>
      </c>
      <c r="L4222">
        <v>1</v>
      </c>
      <c r="M4222" t="s">
        <v>426</v>
      </c>
      <c r="N4222">
        <v>999766900</v>
      </c>
      <c r="O4222" t="s">
        <v>420</v>
      </c>
      <c r="P4222">
        <v>40</v>
      </c>
      <c r="S4222">
        <v>2066</v>
      </c>
      <c r="T4222" t="s">
        <v>568</v>
      </c>
      <c r="U4222">
        <v>82584</v>
      </c>
      <c r="V4222" t="s">
        <v>568</v>
      </c>
      <c r="W4222">
        <v>0</v>
      </c>
      <c r="X4222" t="s">
        <v>47</v>
      </c>
      <c r="Y4222" t="s">
        <v>70</v>
      </c>
      <c r="Z4222">
        <v>1</v>
      </c>
      <c r="AC4222" t="s">
        <v>47</v>
      </c>
    </row>
    <row r="4223" spans="1:29" x14ac:dyDescent="0.25">
      <c r="A4223" t="s">
        <v>566</v>
      </c>
      <c r="B4223">
        <v>100</v>
      </c>
      <c r="C4223" t="s">
        <v>28</v>
      </c>
      <c r="D4223">
        <v>392499</v>
      </c>
      <c r="E4223" s="1">
        <v>36222</v>
      </c>
      <c r="F4223">
        <v>1300</v>
      </c>
      <c r="H4223" t="s">
        <v>76</v>
      </c>
      <c r="I4223" s="1">
        <v>36271</v>
      </c>
      <c r="J4223" t="s">
        <v>30</v>
      </c>
      <c r="K4223" t="s">
        <v>321</v>
      </c>
      <c r="L4223">
        <v>1</v>
      </c>
      <c r="M4223" t="s">
        <v>426</v>
      </c>
      <c r="N4223">
        <v>999766900</v>
      </c>
      <c r="O4223" t="s">
        <v>420</v>
      </c>
      <c r="P4223">
        <v>40</v>
      </c>
      <c r="S4223">
        <v>2070</v>
      </c>
      <c r="T4223" t="s">
        <v>569</v>
      </c>
      <c r="U4223">
        <v>39380</v>
      </c>
      <c r="V4223" t="s">
        <v>569</v>
      </c>
      <c r="W4223">
        <v>0</v>
      </c>
      <c r="X4223" t="s">
        <v>47</v>
      </c>
      <c r="Y4223" t="s">
        <v>70</v>
      </c>
      <c r="Z4223">
        <v>0.1</v>
      </c>
      <c r="AC4223" t="s">
        <v>47</v>
      </c>
    </row>
    <row r="4224" spans="1:29" x14ac:dyDescent="0.25">
      <c r="A4224" t="s">
        <v>566</v>
      </c>
      <c r="B4224">
        <v>100</v>
      </c>
      <c r="C4224" t="s">
        <v>28</v>
      </c>
      <c r="D4224">
        <v>392499</v>
      </c>
      <c r="E4224" s="1">
        <v>36222</v>
      </c>
      <c r="F4224">
        <v>1300</v>
      </c>
      <c r="H4224" t="s">
        <v>76</v>
      </c>
      <c r="I4224" s="1">
        <v>36271</v>
      </c>
      <c r="J4224" t="s">
        <v>30</v>
      </c>
      <c r="K4224" t="s">
        <v>321</v>
      </c>
      <c r="L4224">
        <v>1</v>
      </c>
      <c r="M4224" t="s">
        <v>426</v>
      </c>
      <c r="N4224">
        <v>999766900</v>
      </c>
      <c r="O4224" t="s">
        <v>420</v>
      </c>
      <c r="P4224">
        <v>40</v>
      </c>
      <c r="S4224">
        <v>2077</v>
      </c>
      <c r="T4224" t="s">
        <v>570</v>
      </c>
      <c r="U4224">
        <v>30295</v>
      </c>
      <c r="V4224" t="s">
        <v>571</v>
      </c>
      <c r="W4224">
        <v>0</v>
      </c>
      <c r="X4224" t="s">
        <v>47</v>
      </c>
      <c r="Y4224" t="s">
        <v>70</v>
      </c>
      <c r="Z4224">
        <v>0.1</v>
      </c>
      <c r="AC4224" t="s">
        <v>47</v>
      </c>
    </row>
    <row r="4225" spans="1:29" x14ac:dyDescent="0.25">
      <c r="A4225" t="s">
        <v>566</v>
      </c>
      <c r="B4225">
        <v>100</v>
      </c>
      <c r="C4225" t="s">
        <v>28</v>
      </c>
      <c r="D4225">
        <v>392499</v>
      </c>
      <c r="E4225" s="1">
        <v>36222</v>
      </c>
      <c r="F4225">
        <v>1300</v>
      </c>
      <c r="H4225" t="s">
        <v>76</v>
      </c>
      <c r="I4225" s="1">
        <v>36271</v>
      </c>
      <c r="J4225" t="s">
        <v>30</v>
      </c>
      <c r="K4225" t="s">
        <v>321</v>
      </c>
      <c r="L4225">
        <v>1</v>
      </c>
      <c r="M4225" t="s">
        <v>426</v>
      </c>
      <c r="N4225">
        <v>999766900</v>
      </c>
      <c r="O4225" t="s">
        <v>420</v>
      </c>
      <c r="P4225">
        <v>40</v>
      </c>
      <c r="S4225">
        <v>2034</v>
      </c>
      <c r="T4225" t="s">
        <v>572</v>
      </c>
      <c r="U4225">
        <v>39941</v>
      </c>
      <c r="V4225" t="s">
        <v>573</v>
      </c>
      <c r="W4225">
        <v>0</v>
      </c>
      <c r="X4225" t="s">
        <v>47</v>
      </c>
      <c r="Y4225" t="s">
        <v>70</v>
      </c>
      <c r="Z4225">
        <v>6</v>
      </c>
      <c r="AB4225">
        <v>700</v>
      </c>
      <c r="AC4225" t="s">
        <v>47</v>
      </c>
    </row>
    <row r="4226" spans="1:29" x14ac:dyDescent="0.25">
      <c r="A4226" t="s">
        <v>566</v>
      </c>
      <c r="B4226">
        <v>100</v>
      </c>
      <c r="C4226" t="s">
        <v>28</v>
      </c>
      <c r="D4226">
        <v>392499</v>
      </c>
      <c r="E4226" s="1">
        <v>36222</v>
      </c>
      <c r="F4226">
        <v>1300</v>
      </c>
      <c r="H4226" t="s">
        <v>76</v>
      </c>
      <c r="I4226" s="1">
        <v>36271</v>
      </c>
      <c r="J4226" t="s">
        <v>30</v>
      </c>
      <c r="K4226" t="s">
        <v>321</v>
      </c>
      <c r="L4226">
        <v>1</v>
      </c>
      <c r="M4226" t="s">
        <v>426</v>
      </c>
      <c r="N4226">
        <v>999766900</v>
      </c>
      <c r="O4226" t="s">
        <v>420</v>
      </c>
      <c r="P4226">
        <v>40</v>
      </c>
      <c r="S4226">
        <v>2043</v>
      </c>
      <c r="T4226" t="s">
        <v>574</v>
      </c>
      <c r="U4226">
        <v>82586</v>
      </c>
      <c r="V4226" t="s">
        <v>574</v>
      </c>
      <c r="W4226">
        <v>0</v>
      </c>
      <c r="X4226" t="s">
        <v>47</v>
      </c>
      <c r="Y4226" t="s">
        <v>70</v>
      </c>
      <c r="Z4226">
        <v>0.5</v>
      </c>
      <c r="AB4226">
        <v>4</v>
      </c>
      <c r="AC4226" t="s">
        <v>47</v>
      </c>
    </row>
    <row r="4227" spans="1:29" x14ac:dyDescent="0.25">
      <c r="A4227" t="s">
        <v>566</v>
      </c>
      <c r="B4227">
        <v>100</v>
      </c>
      <c r="C4227" t="s">
        <v>28</v>
      </c>
      <c r="D4227">
        <v>392499</v>
      </c>
      <c r="E4227" s="1">
        <v>36222</v>
      </c>
      <c r="F4227">
        <v>1300</v>
      </c>
      <c r="H4227" t="s">
        <v>76</v>
      </c>
      <c r="I4227" s="1">
        <v>36271</v>
      </c>
      <c r="J4227" t="s">
        <v>30</v>
      </c>
      <c r="K4227" t="s">
        <v>321</v>
      </c>
      <c r="L4227">
        <v>1</v>
      </c>
      <c r="M4227" t="s">
        <v>426</v>
      </c>
      <c r="N4227">
        <v>999766900</v>
      </c>
      <c r="O4227" t="s">
        <v>420</v>
      </c>
      <c r="P4227">
        <v>40</v>
      </c>
      <c r="S4227">
        <v>2044</v>
      </c>
      <c r="T4227" t="s">
        <v>575</v>
      </c>
      <c r="U4227">
        <v>82587</v>
      </c>
      <c r="V4227" t="s">
        <v>575</v>
      </c>
      <c r="W4227">
        <v>0</v>
      </c>
      <c r="X4227" t="s">
        <v>47</v>
      </c>
      <c r="Y4227" t="s">
        <v>70</v>
      </c>
      <c r="Z4227">
        <v>0.4</v>
      </c>
      <c r="AB4227">
        <v>2</v>
      </c>
      <c r="AC4227" t="s">
        <v>47</v>
      </c>
    </row>
    <row r="4228" spans="1:29" x14ac:dyDescent="0.25">
      <c r="A4228" t="s">
        <v>566</v>
      </c>
      <c r="B4228">
        <v>100</v>
      </c>
      <c r="C4228" t="s">
        <v>28</v>
      </c>
      <c r="D4228">
        <v>392499</v>
      </c>
      <c r="E4228" s="1">
        <v>36222</v>
      </c>
      <c r="F4228">
        <v>1300</v>
      </c>
      <c r="H4228" t="s">
        <v>76</v>
      </c>
      <c r="I4228" s="1">
        <v>36271</v>
      </c>
      <c r="J4228" t="s">
        <v>30</v>
      </c>
      <c r="K4228" t="s">
        <v>321</v>
      </c>
      <c r="L4228">
        <v>1</v>
      </c>
      <c r="M4228" t="s">
        <v>426</v>
      </c>
      <c r="N4228">
        <v>999766900</v>
      </c>
      <c r="O4228" t="s">
        <v>420</v>
      </c>
      <c r="P4228">
        <v>40</v>
      </c>
      <c r="S4228">
        <v>2045</v>
      </c>
      <c r="T4228" t="s">
        <v>576</v>
      </c>
      <c r="U4228">
        <v>39356</v>
      </c>
      <c r="V4228" t="s">
        <v>576</v>
      </c>
      <c r="W4228">
        <v>0</v>
      </c>
      <c r="X4228" t="s">
        <v>47</v>
      </c>
      <c r="Y4228" t="s">
        <v>70</v>
      </c>
      <c r="Z4228">
        <v>0.1</v>
      </c>
      <c r="AC4228" t="s">
        <v>47</v>
      </c>
    </row>
    <row r="4229" spans="1:29" x14ac:dyDescent="0.25">
      <c r="A4229" t="s">
        <v>566</v>
      </c>
      <c r="B4229">
        <v>100</v>
      </c>
      <c r="C4229" t="s">
        <v>28</v>
      </c>
      <c r="D4229">
        <v>392499</v>
      </c>
      <c r="E4229" s="1">
        <v>36222</v>
      </c>
      <c r="F4229">
        <v>1300</v>
      </c>
      <c r="H4229" t="s">
        <v>76</v>
      </c>
      <c r="I4229" s="1">
        <v>36271</v>
      </c>
      <c r="J4229" t="s">
        <v>30</v>
      </c>
      <c r="K4229" t="s">
        <v>321</v>
      </c>
      <c r="L4229">
        <v>1</v>
      </c>
      <c r="M4229" t="s">
        <v>426</v>
      </c>
      <c r="N4229">
        <v>999766900</v>
      </c>
      <c r="O4229" t="s">
        <v>420</v>
      </c>
      <c r="P4229">
        <v>40</v>
      </c>
      <c r="S4229">
        <v>2047</v>
      </c>
      <c r="T4229" t="s">
        <v>577</v>
      </c>
      <c r="U4229">
        <v>39053</v>
      </c>
      <c r="V4229" t="s">
        <v>578</v>
      </c>
      <c r="W4229">
        <v>0</v>
      </c>
      <c r="X4229" t="s">
        <v>47</v>
      </c>
      <c r="Y4229" t="s">
        <v>70</v>
      </c>
      <c r="Z4229">
        <v>0.5</v>
      </c>
      <c r="AB4229">
        <v>3</v>
      </c>
      <c r="AC4229" t="s">
        <v>47</v>
      </c>
    </row>
    <row r="4230" spans="1:29" x14ac:dyDescent="0.25">
      <c r="A4230" t="s">
        <v>566</v>
      </c>
      <c r="B4230">
        <v>100</v>
      </c>
      <c r="C4230" t="s">
        <v>28</v>
      </c>
      <c r="D4230">
        <v>392499</v>
      </c>
      <c r="E4230" s="1">
        <v>36222</v>
      </c>
      <c r="F4230">
        <v>1300</v>
      </c>
      <c r="H4230" t="s">
        <v>76</v>
      </c>
      <c r="I4230" s="1">
        <v>36271</v>
      </c>
      <c r="J4230" t="s">
        <v>30</v>
      </c>
      <c r="K4230" t="s">
        <v>321</v>
      </c>
      <c r="L4230">
        <v>1</v>
      </c>
      <c r="M4230" t="s">
        <v>426</v>
      </c>
      <c r="N4230">
        <v>999766900</v>
      </c>
      <c r="O4230" t="s">
        <v>420</v>
      </c>
      <c r="P4230">
        <v>40</v>
      </c>
      <c r="S4230">
        <v>2022</v>
      </c>
      <c r="T4230" t="s">
        <v>579</v>
      </c>
      <c r="U4230">
        <v>39051</v>
      </c>
      <c r="V4230" t="s">
        <v>579</v>
      </c>
      <c r="W4230">
        <v>0</v>
      </c>
      <c r="X4230" t="s">
        <v>47</v>
      </c>
      <c r="Y4230" t="s">
        <v>70</v>
      </c>
      <c r="Z4230">
        <v>0.5</v>
      </c>
      <c r="AC4230" t="s">
        <v>47</v>
      </c>
    </row>
    <row r="4231" spans="1:29" x14ac:dyDescent="0.25">
      <c r="A4231" t="s">
        <v>566</v>
      </c>
      <c r="B4231">
        <v>100</v>
      </c>
      <c r="C4231" t="s">
        <v>28</v>
      </c>
      <c r="D4231">
        <v>392499</v>
      </c>
      <c r="E4231" s="1">
        <v>36222</v>
      </c>
      <c r="F4231">
        <v>1300</v>
      </c>
      <c r="H4231" t="s">
        <v>76</v>
      </c>
      <c r="I4231" s="1">
        <v>36271</v>
      </c>
      <c r="J4231" t="s">
        <v>30</v>
      </c>
      <c r="K4231" t="s">
        <v>321</v>
      </c>
      <c r="L4231">
        <v>1</v>
      </c>
      <c r="M4231" t="s">
        <v>426</v>
      </c>
      <c r="N4231">
        <v>999766900</v>
      </c>
      <c r="O4231" t="s">
        <v>420</v>
      </c>
      <c r="P4231">
        <v>40</v>
      </c>
      <c r="S4231">
        <v>2595</v>
      </c>
      <c r="T4231" t="s">
        <v>580</v>
      </c>
      <c r="U4231">
        <v>81408</v>
      </c>
      <c r="V4231" t="s">
        <v>580</v>
      </c>
      <c r="W4231">
        <v>0</v>
      </c>
      <c r="X4231" t="s">
        <v>47</v>
      </c>
      <c r="Y4231" t="s">
        <v>70</v>
      </c>
      <c r="AC4231" t="s">
        <v>47</v>
      </c>
    </row>
    <row r="4232" spans="1:29" x14ac:dyDescent="0.25">
      <c r="A4232" t="s">
        <v>566</v>
      </c>
      <c r="B4232">
        <v>100</v>
      </c>
      <c r="C4232" t="s">
        <v>28</v>
      </c>
      <c r="D4232">
        <v>392499</v>
      </c>
      <c r="E4232" s="1">
        <v>36222</v>
      </c>
      <c r="F4232">
        <v>1300</v>
      </c>
      <c r="H4232" t="s">
        <v>76</v>
      </c>
      <c r="I4232" s="1">
        <v>36271</v>
      </c>
      <c r="J4232" t="s">
        <v>30</v>
      </c>
      <c r="K4232" t="s">
        <v>321</v>
      </c>
      <c r="L4232">
        <v>1</v>
      </c>
      <c r="M4232" t="s">
        <v>426</v>
      </c>
      <c r="N4232">
        <v>999766900</v>
      </c>
      <c r="O4232" t="s">
        <v>420</v>
      </c>
      <c r="P4232">
        <v>40</v>
      </c>
      <c r="S4232">
        <v>2356</v>
      </c>
      <c r="T4232" t="s">
        <v>581</v>
      </c>
      <c r="U4232">
        <v>34680</v>
      </c>
      <c r="V4232" t="s">
        <v>581</v>
      </c>
      <c r="W4232">
        <v>0</v>
      </c>
      <c r="X4232" t="s">
        <v>47</v>
      </c>
      <c r="Y4232" t="s">
        <v>70</v>
      </c>
      <c r="Z4232">
        <v>0.1</v>
      </c>
      <c r="AC4232" t="s">
        <v>47</v>
      </c>
    </row>
    <row r="4233" spans="1:29" x14ac:dyDescent="0.25">
      <c r="A4233" t="s">
        <v>566</v>
      </c>
      <c r="B4233">
        <v>100</v>
      </c>
      <c r="C4233" t="s">
        <v>28</v>
      </c>
      <c r="D4233">
        <v>392499</v>
      </c>
      <c r="E4233" s="1">
        <v>36222</v>
      </c>
      <c r="F4233">
        <v>1300</v>
      </c>
      <c r="H4233" t="s">
        <v>76</v>
      </c>
      <c r="I4233" s="1">
        <v>36271</v>
      </c>
      <c r="J4233" t="s">
        <v>30</v>
      </c>
      <c r="K4233" t="s">
        <v>321</v>
      </c>
      <c r="L4233">
        <v>1</v>
      </c>
      <c r="M4233" t="s">
        <v>426</v>
      </c>
      <c r="N4233">
        <v>999766900</v>
      </c>
      <c r="O4233" t="s">
        <v>420</v>
      </c>
      <c r="P4233">
        <v>40</v>
      </c>
      <c r="S4233">
        <v>2051</v>
      </c>
      <c r="T4233" t="s">
        <v>585</v>
      </c>
      <c r="U4233">
        <v>46317</v>
      </c>
      <c r="V4233" t="s">
        <v>585</v>
      </c>
      <c r="W4233">
        <v>0</v>
      </c>
      <c r="X4233" t="s">
        <v>47</v>
      </c>
      <c r="Y4233" t="s">
        <v>70</v>
      </c>
      <c r="Z4233">
        <v>0.1</v>
      </c>
      <c r="AB4233">
        <v>2</v>
      </c>
      <c r="AC4233" t="s">
        <v>47</v>
      </c>
    </row>
    <row r="4234" spans="1:29" x14ac:dyDescent="0.25">
      <c r="A4234" t="s">
        <v>566</v>
      </c>
      <c r="B4234">
        <v>100</v>
      </c>
      <c r="C4234" t="s">
        <v>28</v>
      </c>
      <c r="D4234">
        <v>392499</v>
      </c>
      <c r="E4234" s="1">
        <v>36222</v>
      </c>
      <c r="F4234">
        <v>1300</v>
      </c>
      <c r="H4234" t="s">
        <v>76</v>
      </c>
      <c r="I4234" s="1">
        <v>36271</v>
      </c>
      <c r="J4234" t="s">
        <v>30</v>
      </c>
      <c r="K4234" t="s">
        <v>321</v>
      </c>
      <c r="L4234">
        <v>1</v>
      </c>
      <c r="M4234" t="s">
        <v>426</v>
      </c>
      <c r="N4234">
        <v>999766900</v>
      </c>
      <c r="O4234" t="s">
        <v>420</v>
      </c>
      <c r="P4234">
        <v>40</v>
      </c>
      <c r="S4234">
        <v>2046</v>
      </c>
      <c r="T4234" t="s">
        <v>586</v>
      </c>
      <c r="U4234">
        <v>81405</v>
      </c>
      <c r="V4234" t="s">
        <v>586</v>
      </c>
      <c r="W4234">
        <v>0</v>
      </c>
      <c r="X4234" t="s">
        <v>47</v>
      </c>
      <c r="Y4234" t="s">
        <v>70</v>
      </c>
      <c r="Z4234">
        <v>0.9</v>
      </c>
      <c r="AB4234">
        <v>40</v>
      </c>
      <c r="AC4234" t="s">
        <v>47</v>
      </c>
    </row>
    <row r="4235" spans="1:29" x14ac:dyDescent="0.25">
      <c r="A4235" t="s">
        <v>566</v>
      </c>
      <c r="B4235">
        <v>100</v>
      </c>
      <c r="C4235" t="s">
        <v>28</v>
      </c>
      <c r="D4235">
        <v>392499</v>
      </c>
      <c r="E4235" s="1">
        <v>36222</v>
      </c>
      <c r="F4235">
        <v>1300</v>
      </c>
      <c r="H4235" t="s">
        <v>76</v>
      </c>
      <c r="I4235" s="1">
        <v>36271</v>
      </c>
      <c r="J4235" t="s">
        <v>30</v>
      </c>
      <c r="K4235" t="s">
        <v>321</v>
      </c>
      <c r="L4235">
        <v>1</v>
      </c>
      <c r="M4235" t="s">
        <v>426</v>
      </c>
      <c r="N4235">
        <v>999766900</v>
      </c>
      <c r="O4235" t="s">
        <v>420</v>
      </c>
      <c r="P4235">
        <v>40</v>
      </c>
      <c r="S4235">
        <v>2959</v>
      </c>
      <c r="T4235" t="s">
        <v>587</v>
      </c>
      <c r="U4235">
        <v>39350</v>
      </c>
      <c r="V4235" t="s">
        <v>587</v>
      </c>
      <c r="W4235">
        <v>0</v>
      </c>
      <c r="X4235" t="s">
        <v>47</v>
      </c>
      <c r="Y4235" t="s">
        <v>70</v>
      </c>
      <c r="Z4235">
        <v>0.2</v>
      </c>
      <c r="AB4235">
        <v>2</v>
      </c>
      <c r="AC4235" t="s">
        <v>47</v>
      </c>
    </row>
    <row r="4236" spans="1:29" x14ac:dyDescent="0.25">
      <c r="A4236" t="s">
        <v>566</v>
      </c>
      <c r="B4236">
        <v>100</v>
      </c>
      <c r="C4236" t="s">
        <v>28</v>
      </c>
      <c r="D4236">
        <v>392499</v>
      </c>
      <c r="E4236" s="1">
        <v>36222</v>
      </c>
      <c r="F4236">
        <v>1300</v>
      </c>
      <c r="H4236" t="s">
        <v>76</v>
      </c>
      <c r="I4236" s="1">
        <v>36271</v>
      </c>
      <c r="J4236" t="s">
        <v>30</v>
      </c>
      <c r="K4236" t="s">
        <v>321</v>
      </c>
      <c r="L4236">
        <v>1</v>
      </c>
      <c r="M4236" t="s">
        <v>426</v>
      </c>
      <c r="N4236">
        <v>999766900</v>
      </c>
      <c r="O4236" t="s">
        <v>420</v>
      </c>
      <c r="P4236">
        <v>40</v>
      </c>
      <c r="S4236">
        <v>2031</v>
      </c>
      <c r="T4236" t="s">
        <v>588</v>
      </c>
      <c r="U4236">
        <v>38432</v>
      </c>
      <c r="V4236" t="s">
        <v>588</v>
      </c>
      <c r="W4236">
        <v>0</v>
      </c>
      <c r="X4236" t="s">
        <v>47</v>
      </c>
      <c r="Y4236" t="s">
        <v>70</v>
      </c>
      <c r="Z4236">
        <v>1</v>
      </c>
      <c r="AB4236">
        <v>200</v>
      </c>
      <c r="AC4236" t="s">
        <v>47</v>
      </c>
    </row>
    <row r="4237" spans="1:29" x14ac:dyDescent="0.25">
      <c r="A4237" t="s">
        <v>566</v>
      </c>
      <c r="B4237">
        <v>100</v>
      </c>
      <c r="C4237" t="s">
        <v>28</v>
      </c>
      <c r="D4237">
        <v>392499</v>
      </c>
      <c r="E4237" s="1">
        <v>36222</v>
      </c>
      <c r="F4237">
        <v>1300</v>
      </c>
      <c r="H4237" t="s">
        <v>76</v>
      </c>
      <c r="I4237" s="1">
        <v>36271</v>
      </c>
      <c r="J4237" t="s">
        <v>30</v>
      </c>
      <c r="K4237" t="s">
        <v>321</v>
      </c>
      <c r="L4237">
        <v>1</v>
      </c>
      <c r="M4237" t="s">
        <v>426</v>
      </c>
      <c r="N4237">
        <v>999766900</v>
      </c>
      <c r="O4237" t="s">
        <v>420</v>
      </c>
      <c r="P4237">
        <v>40</v>
      </c>
      <c r="S4237">
        <v>2039</v>
      </c>
      <c r="T4237" t="s">
        <v>624</v>
      </c>
      <c r="U4237">
        <v>46312</v>
      </c>
      <c r="V4237" t="s">
        <v>625</v>
      </c>
      <c r="W4237">
        <v>0</v>
      </c>
      <c r="X4237" t="s">
        <v>47</v>
      </c>
      <c r="Y4237" t="s">
        <v>70</v>
      </c>
      <c r="Z4237">
        <v>2</v>
      </c>
      <c r="AB4237">
        <v>6</v>
      </c>
      <c r="AC4237" t="s">
        <v>47</v>
      </c>
    </row>
    <row r="4238" spans="1:29" x14ac:dyDescent="0.25">
      <c r="A4238" t="s">
        <v>566</v>
      </c>
      <c r="B4238">
        <v>100</v>
      </c>
      <c r="C4238" t="s">
        <v>28</v>
      </c>
      <c r="D4238">
        <v>392499</v>
      </c>
      <c r="E4238" s="1">
        <v>36222</v>
      </c>
      <c r="F4238">
        <v>1300</v>
      </c>
      <c r="H4238" t="s">
        <v>76</v>
      </c>
      <c r="I4238" s="1">
        <v>36271</v>
      </c>
      <c r="J4238" t="s">
        <v>30</v>
      </c>
      <c r="K4238" t="s">
        <v>321</v>
      </c>
      <c r="L4238">
        <v>1</v>
      </c>
      <c r="M4238" t="s">
        <v>426</v>
      </c>
      <c r="N4238">
        <v>999766900</v>
      </c>
      <c r="O4238" t="s">
        <v>420</v>
      </c>
      <c r="P4238">
        <v>40</v>
      </c>
      <c r="S4238">
        <v>2041</v>
      </c>
      <c r="T4238" t="s">
        <v>589</v>
      </c>
      <c r="U4238">
        <v>81287</v>
      </c>
      <c r="V4238" t="s">
        <v>589</v>
      </c>
      <c r="W4238">
        <v>0</v>
      </c>
      <c r="X4238" t="s">
        <v>47</v>
      </c>
      <c r="Y4238" t="s">
        <v>70</v>
      </c>
      <c r="Z4238">
        <v>0.1</v>
      </c>
      <c r="AB4238">
        <v>7</v>
      </c>
      <c r="AC4238" t="s">
        <v>47</v>
      </c>
    </row>
    <row r="4239" spans="1:29" x14ac:dyDescent="0.25">
      <c r="A4239" t="s">
        <v>566</v>
      </c>
      <c r="B4239">
        <v>100</v>
      </c>
      <c r="C4239" t="s">
        <v>28</v>
      </c>
      <c r="D4239">
        <v>392499</v>
      </c>
      <c r="E4239" s="1">
        <v>36222</v>
      </c>
      <c r="F4239">
        <v>1300</v>
      </c>
      <c r="H4239" t="s">
        <v>76</v>
      </c>
      <c r="I4239" s="1">
        <v>36271</v>
      </c>
      <c r="J4239" t="s">
        <v>30</v>
      </c>
      <c r="K4239" t="s">
        <v>321</v>
      </c>
      <c r="L4239">
        <v>1</v>
      </c>
      <c r="M4239" t="s">
        <v>426</v>
      </c>
      <c r="N4239">
        <v>999766900</v>
      </c>
      <c r="O4239" t="s">
        <v>420</v>
      </c>
      <c r="P4239">
        <v>40</v>
      </c>
      <c r="S4239">
        <v>2032</v>
      </c>
      <c r="T4239" t="s">
        <v>590</v>
      </c>
      <c r="U4239">
        <v>78885</v>
      </c>
      <c r="V4239" t="s">
        <v>590</v>
      </c>
      <c r="W4239">
        <v>0</v>
      </c>
      <c r="X4239" t="s">
        <v>47</v>
      </c>
      <c r="Y4239" t="s">
        <v>70</v>
      </c>
      <c r="Z4239">
        <v>0.4</v>
      </c>
      <c r="AB4239">
        <v>20</v>
      </c>
      <c r="AC4239" t="s">
        <v>47</v>
      </c>
    </row>
    <row r="4240" spans="1:29" x14ac:dyDescent="0.25">
      <c r="A4240" t="s">
        <v>566</v>
      </c>
      <c r="B4240">
        <v>100</v>
      </c>
      <c r="C4240" t="s">
        <v>28</v>
      </c>
      <c r="D4240">
        <v>392499</v>
      </c>
      <c r="E4240" s="1">
        <v>36222</v>
      </c>
      <c r="F4240">
        <v>1300</v>
      </c>
      <c r="H4240" t="s">
        <v>76</v>
      </c>
      <c r="I4240" s="1">
        <v>36271</v>
      </c>
      <c r="J4240" t="s">
        <v>30</v>
      </c>
      <c r="K4240" t="s">
        <v>321</v>
      </c>
      <c r="L4240">
        <v>1</v>
      </c>
      <c r="M4240" t="s">
        <v>426</v>
      </c>
      <c r="N4240">
        <v>999766900</v>
      </c>
      <c r="O4240" t="s">
        <v>420</v>
      </c>
      <c r="P4240">
        <v>40</v>
      </c>
      <c r="S4240">
        <v>2063</v>
      </c>
      <c r="T4240" t="s">
        <v>626</v>
      </c>
      <c r="U4240">
        <v>34675</v>
      </c>
      <c r="V4240" t="s">
        <v>626</v>
      </c>
      <c r="W4240">
        <v>0</v>
      </c>
      <c r="X4240" t="s">
        <v>47</v>
      </c>
      <c r="Y4240" t="s">
        <v>70</v>
      </c>
      <c r="AB4240">
        <v>3.0000000000000001E-5</v>
      </c>
      <c r="AC4240" t="s">
        <v>47</v>
      </c>
    </row>
    <row r="4241" spans="1:29" x14ac:dyDescent="0.25">
      <c r="A4241" t="s">
        <v>566</v>
      </c>
      <c r="B4241">
        <v>100</v>
      </c>
      <c r="C4241" t="s">
        <v>28</v>
      </c>
      <c r="D4241">
        <v>392499</v>
      </c>
      <c r="E4241" s="1">
        <v>36222</v>
      </c>
      <c r="F4241">
        <v>1300</v>
      </c>
      <c r="H4241" t="s">
        <v>76</v>
      </c>
      <c r="I4241" s="1">
        <v>36271</v>
      </c>
      <c r="J4241" t="s">
        <v>30</v>
      </c>
      <c r="K4241" t="s">
        <v>321</v>
      </c>
      <c r="L4241">
        <v>1</v>
      </c>
      <c r="M4241" t="s">
        <v>426</v>
      </c>
      <c r="N4241">
        <v>999766900</v>
      </c>
      <c r="O4241" t="s">
        <v>420</v>
      </c>
      <c r="P4241">
        <v>40</v>
      </c>
      <c r="S4241">
        <v>2005</v>
      </c>
      <c r="T4241" t="s">
        <v>591</v>
      </c>
      <c r="U4241">
        <v>39390</v>
      </c>
      <c r="V4241" t="s">
        <v>591</v>
      </c>
      <c r="W4241">
        <v>0</v>
      </c>
      <c r="X4241" t="s">
        <v>47</v>
      </c>
      <c r="Y4241" t="s">
        <v>70</v>
      </c>
      <c r="Z4241">
        <v>0.01</v>
      </c>
      <c r="AB4241">
        <v>2</v>
      </c>
      <c r="AC4241" t="s">
        <v>47</v>
      </c>
    </row>
    <row r="4242" spans="1:29" x14ac:dyDescent="0.25">
      <c r="A4242" t="s">
        <v>566</v>
      </c>
      <c r="B4242">
        <v>100</v>
      </c>
      <c r="C4242" t="s">
        <v>28</v>
      </c>
      <c r="D4242">
        <v>392499</v>
      </c>
      <c r="E4242" s="1">
        <v>36222</v>
      </c>
      <c r="F4242">
        <v>1300</v>
      </c>
      <c r="H4242" t="s">
        <v>76</v>
      </c>
      <c r="I4242" s="1">
        <v>36271</v>
      </c>
      <c r="J4242" t="s">
        <v>30</v>
      </c>
      <c r="K4242" t="s">
        <v>321</v>
      </c>
      <c r="L4242">
        <v>1</v>
      </c>
      <c r="M4242" t="s">
        <v>426</v>
      </c>
      <c r="N4242">
        <v>999766900</v>
      </c>
      <c r="O4242" t="s">
        <v>420</v>
      </c>
      <c r="P4242">
        <v>40</v>
      </c>
      <c r="S4242">
        <v>2065</v>
      </c>
      <c r="T4242" t="s">
        <v>592</v>
      </c>
      <c r="U4242">
        <v>39410</v>
      </c>
      <c r="V4242" t="s">
        <v>592</v>
      </c>
      <c r="W4242">
        <v>0</v>
      </c>
      <c r="X4242" t="s">
        <v>47</v>
      </c>
      <c r="Y4242" t="s">
        <v>70</v>
      </c>
      <c r="Z4242">
        <v>0.04</v>
      </c>
      <c r="AB4242">
        <v>0.4</v>
      </c>
      <c r="AC4242" t="s">
        <v>47</v>
      </c>
    </row>
    <row r="4243" spans="1:29" x14ac:dyDescent="0.25">
      <c r="A4243" t="s">
        <v>566</v>
      </c>
      <c r="B4243">
        <v>100</v>
      </c>
      <c r="C4243" t="s">
        <v>28</v>
      </c>
      <c r="D4243">
        <v>392499</v>
      </c>
      <c r="E4243" s="1">
        <v>36222</v>
      </c>
      <c r="F4243">
        <v>1300</v>
      </c>
      <c r="H4243" t="s">
        <v>76</v>
      </c>
      <c r="I4243" s="1">
        <v>36271</v>
      </c>
      <c r="J4243" t="s">
        <v>30</v>
      </c>
      <c r="K4243" t="s">
        <v>321</v>
      </c>
      <c r="L4243">
        <v>1</v>
      </c>
      <c r="M4243" t="s">
        <v>426</v>
      </c>
      <c r="N4243">
        <v>999766900</v>
      </c>
      <c r="O4243" t="s">
        <v>420</v>
      </c>
      <c r="P4243">
        <v>40</v>
      </c>
      <c r="S4243">
        <v>2067</v>
      </c>
      <c r="T4243" t="s">
        <v>593</v>
      </c>
      <c r="U4243">
        <v>39420</v>
      </c>
      <c r="V4243" t="s">
        <v>593</v>
      </c>
      <c r="W4243">
        <v>0</v>
      </c>
      <c r="X4243" t="s">
        <v>47</v>
      </c>
      <c r="Y4243" t="s">
        <v>70</v>
      </c>
      <c r="Z4243">
        <v>0.02</v>
      </c>
      <c r="AB4243">
        <v>0.2</v>
      </c>
      <c r="AC4243" t="s">
        <v>47</v>
      </c>
    </row>
    <row r="4244" spans="1:29" x14ac:dyDescent="0.25">
      <c r="A4244" t="s">
        <v>566</v>
      </c>
      <c r="B4244">
        <v>100</v>
      </c>
      <c r="C4244" t="s">
        <v>28</v>
      </c>
      <c r="D4244">
        <v>392499</v>
      </c>
      <c r="E4244" s="1">
        <v>36222</v>
      </c>
      <c r="F4244">
        <v>1300</v>
      </c>
      <c r="H4244" t="s">
        <v>76</v>
      </c>
      <c r="I4244" s="1">
        <v>36271</v>
      </c>
      <c r="J4244" t="s">
        <v>30</v>
      </c>
      <c r="K4244" t="s">
        <v>321</v>
      </c>
      <c r="L4244">
        <v>1</v>
      </c>
      <c r="M4244" t="s">
        <v>426</v>
      </c>
      <c r="N4244">
        <v>999766900</v>
      </c>
      <c r="O4244" t="s">
        <v>420</v>
      </c>
      <c r="P4244">
        <v>40</v>
      </c>
      <c r="S4244">
        <v>2274</v>
      </c>
      <c r="T4244" t="s">
        <v>594</v>
      </c>
      <c r="U4244">
        <v>34688</v>
      </c>
      <c r="V4244" t="s">
        <v>595</v>
      </c>
      <c r="W4244">
        <v>0</v>
      </c>
      <c r="X4244" t="s">
        <v>47</v>
      </c>
      <c r="Y4244" t="s">
        <v>70</v>
      </c>
      <c r="Z4244">
        <v>0.1</v>
      </c>
      <c r="AB4244">
        <v>1</v>
      </c>
      <c r="AC4244" t="s">
        <v>47</v>
      </c>
    </row>
    <row r="4245" spans="1:29" x14ac:dyDescent="0.25">
      <c r="A4245" t="s">
        <v>566</v>
      </c>
      <c r="B4245">
        <v>100</v>
      </c>
      <c r="C4245" t="s">
        <v>28</v>
      </c>
      <c r="D4245">
        <v>392499</v>
      </c>
      <c r="E4245" s="1">
        <v>36222</v>
      </c>
      <c r="F4245">
        <v>1300</v>
      </c>
      <c r="H4245" t="s">
        <v>76</v>
      </c>
      <c r="I4245" s="1">
        <v>36271</v>
      </c>
      <c r="J4245" t="s">
        <v>30</v>
      </c>
      <c r="K4245" t="s">
        <v>321</v>
      </c>
      <c r="L4245">
        <v>1</v>
      </c>
      <c r="M4245" t="s">
        <v>426</v>
      </c>
      <c r="N4245">
        <v>999766900</v>
      </c>
      <c r="O4245" t="s">
        <v>420</v>
      </c>
      <c r="P4245">
        <v>40</v>
      </c>
      <c r="S4245">
        <v>2042</v>
      </c>
      <c r="T4245" t="s">
        <v>596</v>
      </c>
      <c r="U4245">
        <v>34386</v>
      </c>
      <c r="V4245" t="s">
        <v>596</v>
      </c>
      <c r="W4245">
        <v>0</v>
      </c>
      <c r="X4245" t="s">
        <v>47</v>
      </c>
      <c r="Y4245" t="s">
        <v>70</v>
      </c>
      <c r="Z4245">
        <v>0.1</v>
      </c>
      <c r="AB4245">
        <v>50</v>
      </c>
      <c r="AC4245" t="s">
        <v>47</v>
      </c>
    </row>
    <row r="4246" spans="1:29" x14ac:dyDescent="0.25">
      <c r="A4246" t="s">
        <v>566</v>
      </c>
      <c r="B4246">
        <v>100</v>
      </c>
      <c r="C4246" t="s">
        <v>28</v>
      </c>
      <c r="D4246">
        <v>392499</v>
      </c>
      <c r="E4246" s="1">
        <v>36222</v>
      </c>
      <c r="F4246">
        <v>1300</v>
      </c>
      <c r="H4246" t="s">
        <v>76</v>
      </c>
      <c r="I4246" s="1">
        <v>36271</v>
      </c>
      <c r="J4246" t="s">
        <v>30</v>
      </c>
      <c r="K4246" t="s">
        <v>321</v>
      </c>
      <c r="L4246">
        <v>1</v>
      </c>
      <c r="M4246" t="s">
        <v>426</v>
      </c>
      <c r="N4246">
        <v>999766900</v>
      </c>
      <c r="O4246" t="s">
        <v>420</v>
      </c>
      <c r="P4246">
        <v>40</v>
      </c>
      <c r="S4246">
        <v>2036</v>
      </c>
      <c r="T4246" t="s">
        <v>597</v>
      </c>
      <c r="U4246">
        <v>38865</v>
      </c>
      <c r="V4246" t="s">
        <v>597</v>
      </c>
      <c r="W4246">
        <v>0</v>
      </c>
      <c r="X4246" t="s">
        <v>47</v>
      </c>
      <c r="Y4246" t="s">
        <v>70</v>
      </c>
      <c r="Z4246">
        <v>1</v>
      </c>
      <c r="AB4246">
        <v>200</v>
      </c>
      <c r="AC4246" t="s">
        <v>47</v>
      </c>
    </row>
    <row r="4247" spans="1:29" x14ac:dyDescent="0.25">
      <c r="A4247" t="s">
        <v>566</v>
      </c>
      <c r="B4247">
        <v>100</v>
      </c>
      <c r="C4247" t="s">
        <v>28</v>
      </c>
      <c r="D4247">
        <v>392499</v>
      </c>
      <c r="E4247" s="1">
        <v>36222</v>
      </c>
      <c r="F4247">
        <v>1300</v>
      </c>
      <c r="H4247" t="s">
        <v>76</v>
      </c>
      <c r="I4247" s="1">
        <v>36271</v>
      </c>
      <c r="J4247" t="s">
        <v>30</v>
      </c>
      <c r="K4247" t="s">
        <v>321</v>
      </c>
      <c r="L4247">
        <v>1</v>
      </c>
      <c r="M4247" t="s">
        <v>426</v>
      </c>
      <c r="N4247">
        <v>999766900</v>
      </c>
      <c r="O4247" t="s">
        <v>420</v>
      </c>
      <c r="P4247">
        <v>40</v>
      </c>
      <c r="S4247">
        <v>2326</v>
      </c>
      <c r="T4247" t="s">
        <v>598</v>
      </c>
      <c r="U4247">
        <v>39032</v>
      </c>
      <c r="V4247" t="s">
        <v>598</v>
      </c>
      <c r="W4247">
        <v>0</v>
      </c>
      <c r="X4247" t="s">
        <v>47</v>
      </c>
      <c r="Y4247" t="s">
        <v>70</v>
      </c>
      <c r="Z4247">
        <v>0.04</v>
      </c>
      <c r="AB4247">
        <v>1</v>
      </c>
      <c r="AC4247" t="s">
        <v>47</v>
      </c>
    </row>
    <row r="4248" spans="1:29" x14ac:dyDescent="0.25">
      <c r="A4248" t="s">
        <v>566</v>
      </c>
      <c r="B4248">
        <v>100</v>
      </c>
      <c r="C4248" t="s">
        <v>28</v>
      </c>
      <c r="D4248">
        <v>392499</v>
      </c>
      <c r="E4248" s="1">
        <v>36222</v>
      </c>
      <c r="F4248">
        <v>1300</v>
      </c>
      <c r="H4248" t="s">
        <v>76</v>
      </c>
      <c r="I4248" s="1">
        <v>36271</v>
      </c>
      <c r="J4248" t="s">
        <v>30</v>
      </c>
      <c r="K4248" t="s">
        <v>321</v>
      </c>
      <c r="L4248">
        <v>1</v>
      </c>
      <c r="M4248" t="s">
        <v>426</v>
      </c>
      <c r="N4248">
        <v>999766900</v>
      </c>
      <c r="O4248" t="s">
        <v>420</v>
      </c>
      <c r="P4248">
        <v>40</v>
      </c>
      <c r="S4248">
        <v>2040</v>
      </c>
      <c r="T4248" t="s">
        <v>599</v>
      </c>
      <c r="U4248">
        <v>39720</v>
      </c>
      <c r="V4248" t="s">
        <v>600</v>
      </c>
      <c r="W4248">
        <v>0</v>
      </c>
      <c r="X4248" t="s">
        <v>47</v>
      </c>
      <c r="Y4248" t="s">
        <v>70</v>
      </c>
      <c r="Z4248">
        <v>0.1</v>
      </c>
      <c r="AB4248">
        <v>500</v>
      </c>
      <c r="AC4248" t="s">
        <v>47</v>
      </c>
    </row>
    <row r="4249" spans="1:29" x14ac:dyDescent="0.25">
      <c r="A4249" t="s">
        <v>566</v>
      </c>
      <c r="B4249">
        <v>100</v>
      </c>
      <c r="C4249" t="s">
        <v>28</v>
      </c>
      <c r="D4249">
        <v>392499</v>
      </c>
      <c r="E4249" s="1">
        <v>36222</v>
      </c>
      <c r="F4249">
        <v>1300</v>
      </c>
      <c r="H4249" t="s">
        <v>76</v>
      </c>
      <c r="I4249" s="1">
        <v>36271</v>
      </c>
      <c r="J4249" t="s">
        <v>30</v>
      </c>
      <c r="K4249" t="s">
        <v>321</v>
      </c>
      <c r="L4249">
        <v>1</v>
      </c>
      <c r="M4249" t="s">
        <v>426</v>
      </c>
      <c r="N4249">
        <v>999766900</v>
      </c>
      <c r="O4249" t="s">
        <v>420</v>
      </c>
      <c r="P4249">
        <v>40</v>
      </c>
      <c r="S4249">
        <v>2037</v>
      </c>
      <c r="T4249" t="s">
        <v>601</v>
      </c>
      <c r="U4249">
        <v>39055</v>
      </c>
      <c r="V4249" t="s">
        <v>601</v>
      </c>
      <c r="W4249">
        <v>0</v>
      </c>
      <c r="X4249" t="s">
        <v>47</v>
      </c>
      <c r="Y4249" t="s">
        <v>70</v>
      </c>
      <c r="Z4249">
        <v>7.0000000000000007E-2</v>
      </c>
      <c r="AB4249">
        <v>4</v>
      </c>
      <c r="AC4249" t="s">
        <v>47</v>
      </c>
    </row>
    <row r="4250" spans="1:29" x14ac:dyDescent="0.25">
      <c r="A4250" t="s">
        <v>566</v>
      </c>
      <c r="B4250">
        <v>100</v>
      </c>
      <c r="C4250" t="s">
        <v>28</v>
      </c>
      <c r="D4250">
        <v>392499</v>
      </c>
      <c r="E4250" s="1">
        <v>36222</v>
      </c>
      <c r="F4250">
        <v>1300</v>
      </c>
      <c r="H4250" t="s">
        <v>76</v>
      </c>
      <c r="I4250" s="1">
        <v>36271</v>
      </c>
      <c r="J4250" t="s">
        <v>30</v>
      </c>
      <c r="K4250" t="s">
        <v>321</v>
      </c>
      <c r="L4250">
        <v>1</v>
      </c>
      <c r="M4250" t="s">
        <v>426</v>
      </c>
      <c r="N4250">
        <v>999766900</v>
      </c>
      <c r="O4250" t="s">
        <v>420</v>
      </c>
      <c r="P4250">
        <v>40</v>
      </c>
      <c r="S4250">
        <v>2383</v>
      </c>
      <c r="T4250" t="s">
        <v>602</v>
      </c>
      <c r="U4250">
        <v>39516</v>
      </c>
      <c r="V4250" t="s">
        <v>603</v>
      </c>
      <c r="W4250">
        <v>0</v>
      </c>
      <c r="X4250" t="s">
        <v>47</v>
      </c>
      <c r="Y4250" t="s">
        <v>70</v>
      </c>
      <c r="Z4250">
        <v>0.1</v>
      </c>
      <c r="AB4250">
        <v>0.5</v>
      </c>
      <c r="AC4250" t="s">
        <v>47</v>
      </c>
    </row>
    <row r="4251" spans="1:29" x14ac:dyDescent="0.25">
      <c r="A4251" t="s">
        <v>566</v>
      </c>
      <c r="B4251">
        <v>100</v>
      </c>
      <c r="C4251" t="s">
        <v>28</v>
      </c>
      <c r="D4251">
        <v>392499</v>
      </c>
      <c r="E4251" s="1">
        <v>36222</v>
      </c>
      <c r="F4251">
        <v>1300</v>
      </c>
      <c r="H4251" t="s">
        <v>76</v>
      </c>
      <c r="I4251" s="1">
        <v>36271</v>
      </c>
      <c r="J4251" t="s">
        <v>30</v>
      </c>
      <c r="K4251" t="s">
        <v>321</v>
      </c>
      <c r="L4251">
        <v>1</v>
      </c>
      <c r="M4251" t="s">
        <v>426</v>
      </c>
      <c r="N4251">
        <v>999766900</v>
      </c>
      <c r="O4251" t="s">
        <v>420</v>
      </c>
      <c r="P4251">
        <v>40</v>
      </c>
      <c r="S4251">
        <v>2105</v>
      </c>
      <c r="T4251" t="s">
        <v>604</v>
      </c>
      <c r="U4251">
        <v>39730</v>
      </c>
      <c r="V4251" t="s">
        <v>604</v>
      </c>
      <c r="W4251">
        <v>0</v>
      </c>
      <c r="X4251" t="s">
        <v>47</v>
      </c>
      <c r="Y4251" t="s">
        <v>70</v>
      </c>
      <c r="Z4251">
        <v>0.1</v>
      </c>
      <c r="AB4251">
        <v>70</v>
      </c>
      <c r="AC4251" t="s">
        <v>47</v>
      </c>
    </row>
    <row r="4252" spans="1:29" x14ac:dyDescent="0.25">
      <c r="A4252" t="s">
        <v>566</v>
      </c>
      <c r="B4252">
        <v>100</v>
      </c>
      <c r="C4252" t="s">
        <v>28</v>
      </c>
      <c r="D4252">
        <v>392499</v>
      </c>
      <c r="E4252" s="1">
        <v>36222</v>
      </c>
      <c r="F4252">
        <v>1300</v>
      </c>
      <c r="H4252" t="s">
        <v>76</v>
      </c>
      <c r="I4252" s="1">
        <v>36271</v>
      </c>
      <c r="J4252" t="s">
        <v>30</v>
      </c>
      <c r="K4252" t="s">
        <v>321</v>
      </c>
      <c r="L4252">
        <v>1</v>
      </c>
      <c r="M4252" t="s">
        <v>426</v>
      </c>
      <c r="N4252">
        <v>999766900</v>
      </c>
      <c r="O4252" t="s">
        <v>420</v>
      </c>
      <c r="P4252">
        <v>40</v>
      </c>
      <c r="S4252">
        <v>2015</v>
      </c>
      <c r="T4252" t="s">
        <v>605</v>
      </c>
      <c r="U4252">
        <v>39480</v>
      </c>
      <c r="V4252" t="s">
        <v>605</v>
      </c>
      <c r="W4252">
        <v>0</v>
      </c>
      <c r="X4252" t="s">
        <v>47</v>
      </c>
      <c r="Y4252" t="s">
        <v>70</v>
      </c>
      <c r="Z4252">
        <v>0.1</v>
      </c>
      <c r="AB4252">
        <v>40</v>
      </c>
      <c r="AC4252" t="s">
        <v>47</v>
      </c>
    </row>
    <row r="4253" spans="1:29" x14ac:dyDescent="0.25">
      <c r="A4253" t="s">
        <v>566</v>
      </c>
      <c r="B4253">
        <v>100</v>
      </c>
      <c r="C4253" t="s">
        <v>28</v>
      </c>
      <c r="D4253">
        <v>392499</v>
      </c>
      <c r="E4253" s="1">
        <v>36222</v>
      </c>
      <c r="F4253">
        <v>1300</v>
      </c>
      <c r="H4253" t="s">
        <v>76</v>
      </c>
      <c r="I4253" s="1">
        <v>36271</v>
      </c>
      <c r="J4253" t="s">
        <v>30</v>
      </c>
      <c r="K4253" t="s">
        <v>321</v>
      </c>
      <c r="L4253">
        <v>1</v>
      </c>
      <c r="M4253" t="s">
        <v>426</v>
      </c>
      <c r="N4253">
        <v>999766900</v>
      </c>
      <c r="O4253" t="s">
        <v>420</v>
      </c>
      <c r="P4253">
        <v>40</v>
      </c>
      <c r="S4253">
        <v>2020</v>
      </c>
      <c r="T4253" t="s">
        <v>606</v>
      </c>
      <c r="U4253">
        <v>39400</v>
      </c>
      <c r="V4253" t="s">
        <v>606</v>
      </c>
      <c r="W4253">
        <v>0</v>
      </c>
      <c r="X4253" t="s">
        <v>47</v>
      </c>
      <c r="Y4253" t="s">
        <v>70</v>
      </c>
      <c r="Z4253">
        <v>1</v>
      </c>
      <c r="AB4253">
        <v>3</v>
      </c>
      <c r="AC4253" t="s">
        <v>47</v>
      </c>
    </row>
    <row r="4254" spans="1:29" x14ac:dyDescent="0.25">
      <c r="A4254" t="s">
        <v>566</v>
      </c>
      <c r="B4254">
        <v>100</v>
      </c>
      <c r="C4254" t="s">
        <v>28</v>
      </c>
      <c r="D4254">
        <v>392499</v>
      </c>
      <c r="E4254" s="1">
        <v>36222</v>
      </c>
      <c r="F4254">
        <v>1300</v>
      </c>
      <c r="H4254" t="s">
        <v>76</v>
      </c>
      <c r="I4254" s="1">
        <v>36271</v>
      </c>
      <c r="J4254" t="s">
        <v>30</v>
      </c>
      <c r="K4254" t="s">
        <v>321</v>
      </c>
      <c r="L4254">
        <v>1</v>
      </c>
      <c r="M4254" t="s">
        <v>426</v>
      </c>
      <c r="N4254">
        <v>999766900</v>
      </c>
      <c r="O4254" t="s">
        <v>420</v>
      </c>
      <c r="P4254">
        <v>40</v>
      </c>
      <c r="S4254">
        <v>2076</v>
      </c>
      <c r="T4254" t="s">
        <v>607</v>
      </c>
      <c r="U4254">
        <v>77860</v>
      </c>
      <c r="V4254" t="s">
        <v>608</v>
      </c>
      <c r="W4254">
        <v>0</v>
      </c>
      <c r="X4254" t="s">
        <v>47</v>
      </c>
      <c r="Y4254" t="s">
        <v>70</v>
      </c>
      <c r="Z4254">
        <v>0.1</v>
      </c>
      <c r="AC4254" t="s">
        <v>47</v>
      </c>
    </row>
    <row r="4255" spans="1:29" x14ac:dyDescent="0.25">
      <c r="A4255" t="s">
        <v>566</v>
      </c>
      <c r="B4255">
        <v>100</v>
      </c>
      <c r="C4255" t="s">
        <v>28</v>
      </c>
      <c r="D4255">
        <v>392499</v>
      </c>
      <c r="E4255" s="1">
        <v>36222</v>
      </c>
      <c r="F4255">
        <v>1300</v>
      </c>
      <c r="H4255" t="s">
        <v>76</v>
      </c>
      <c r="I4255" s="1">
        <v>36271</v>
      </c>
      <c r="J4255" t="s">
        <v>30</v>
      </c>
      <c r="K4255" t="s">
        <v>321</v>
      </c>
      <c r="L4255">
        <v>1</v>
      </c>
      <c r="M4255" t="s">
        <v>426</v>
      </c>
      <c r="N4255">
        <v>999766900</v>
      </c>
      <c r="O4255" t="s">
        <v>420</v>
      </c>
      <c r="P4255">
        <v>40</v>
      </c>
      <c r="S4255">
        <v>2440</v>
      </c>
      <c r="T4255" t="s">
        <v>609</v>
      </c>
      <c r="U4255">
        <v>82052</v>
      </c>
      <c r="V4255" t="s">
        <v>609</v>
      </c>
      <c r="W4255">
        <v>0</v>
      </c>
      <c r="X4255" t="s">
        <v>47</v>
      </c>
      <c r="Y4255" t="s">
        <v>70</v>
      </c>
      <c r="Z4255">
        <v>0.1</v>
      </c>
      <c r="AC4255" t="s">
        <v>47</v>
      </c>
    </row>
    <row r="4256" spans="1:29" x14ac:dyDescent="0.25">
      <c r="A4256" t="s">
        <v>566</v>
      </c>
      <c r="B4256">
        <v>100</v>
      </c>
      <c r="C4256" t="s">
        <v>28</v>
      </c>
      <c r="D4256">
        <v>392499</v>
      </c>
      <c r="E4256" s="1">
        <v>36222</v>
      </c>
      <c r="F4256">
        <v>1300</v>
      </c>
      <c r="H4256" t="s">
        <v>76</v>
      </c>
      <c r="I4256" s="1">
        <v>36271</v>
      </c>
      <c r="J4256" t="s">
        <v>30</v>
      </c>
      <c r="K4256" t="s">
        <v>321</v>
      </c>
      <c r="L4256">
        <v>1</v>
      </c>
      <c r="M4256" t="s">
        <v>426</v>
      </c>
      <c r="N4256">
        <v>999766900</v>
      </c>
      <c r="O4256" t="s">
        <v>420</v>
      </c>
      <c r="P4256">
        <v>40</v>
      </c>
      <c r="S4256">
        <v>2021</v>
      </c>
      <c r="T4256" t="s">
        <v>610</v>
      </c>
      <c r="U4256">
        <v>77700</v>
      </c>
      <c r="V4256" t="s">
        <v>610</v>
      </c>
      <c r="W4256">
        <v>0</v>
      </c>
      <c r="X4256" t="s">
        <v>47</v>
      </c>
      <c r="Y4256" t="s">
        <v>70</v>
      </c>
      <c r="Z4256">
        <v>1</v>
      </c>
      <c r="AC4256" t="s">
        <v>47</v>
      </c>
    </row>
    <row r="4257" spans="1:29" x14ac:dyDescent="0.25">
      <c r="A4257" t="s">
        <v>566</v>
      </c>
      <c r="B4257">
        <v>100</v>
      </c>
      <c r="C4257" t="s">
        <v>28</v>
      </c>
      <c r="D4257">
        <v>392499</v>
      </c>
      <c r="E4257" s="1">
        <v>36222</v>
      </c>
      <c r="F4257">
        <v>1300</v>
      </c>
      <c r="H4257" t="s">
        <v>76</v>
      </c>
      <c r="I4257" s="1">
        <v>36271</v>
      </c>
      <c r="J4257" t="s">
        <v>30</v>
      </c>
      <c r="K4257" t="s">
        <v>321</v>
      </c>
      <c r="L4257">
        <v>1</v>
      </c>
      <c r="M4257" t="s">
        <v>426</v>
      </c>
      <c r="N4257">
        <v>999766900</v>
      </c>
      <c r="O4257" t="s">
        <v>420</v>
      </c>
      <c r="P4257">
        <v>40</v>
      </c>
      <c r="S4257">
        <v>2010</v>
      </c>
      <c r="T4257" t="s">
        <v>611</v>
      </c>
      <c r="U4257">
        <v>39340</v>
      </c>
      <c r="V4257" t="s">
        <v>612</v>
      </c>
      <c r="W4257">
        <v>0</v>
      </c>
      <c r="X4257" t="s">
        <v>47</v>
      </c>
      <c r="Y4257" t="s">
        <v>70</v>
      </c>
      <c r="Z4257">
        <v>0.02</v>
      </c>
      <c r="AB4257">
        <v>0.2</v>
      </c>
      <c r="AC4257" t="s">
        <v>47</v>
      </c>
    </row>
    <row r="4258" spans="1:29" x14ac:dyDescent="0.25">
      <c r="A4258" t="s">
        <v>566</v>
      </c>
      <c r="B4258">
        <v>100</v>
      </c>
      <c r="C4258" t="s">
        <v>28</v>
      </c>
      <c r="D4258">
        <v>392499</v>
      </c>
      <c r="E4258" s="1">
        <v>36222</v>
      </c>
      <c r="F4258">
        <v>1300</v>
      </c>
      <c r="H4258" t="s">
        <v>76</v>
      </c>
      <c r="I4258" s="1">
        <v>36271</v>
      </c>
      <c r="J4258" t="s">
        <v>30</v>
      </c>
      <c r="K4258" t="s">
        <v>321</v>
      </c>
      <c r="L4258">
        <v>1</v>
      </c>
      <c r="M4258" t="s">
        <v>426</v>
      </c>
      <c r="N4258">
        <v>999766900</v>
      </c>
      <c r="O4258" t="s">
        <v>420</v>
      </c>
      <c r="P4258">
        <v>40</v>
      </c>
      <c r="S4258">
        <v>2050</v>
      </c>
      <c r="T4258" t="s">
        <v>613</v>
      </c>
      <c r="U4258">
        <v>39033</v>
      </c>
      <c r="V4258" t="s">
        <v>613</v>
      </c>
      <c r="W4258">
        <v>0</v>
      </c>
      <c r="X4258" t="s">
        <v>47</v>
      </c>
      <c r="Y4258" t="s">
        <v>70</v>
      </c>
      <c r="Z4258">
        <v>0.1</v>
      </c>
      <c r="AB4258">
        <v>3</v>
      </c>
      <c r="AC4258" t="s">
        <v>47</v>
      </c>
    </row>
    <row r="4259" spans="1:29" x14ac:dyDescent="0.25">
      <c r="A4259" t="s">
        <v>566</v>
      </c>
      <c r="B4259">
        <v>100</v>
      </c>
      <c r="C4259" t="s">
        <v>28</v>
      </c>
      <c r="D4259">
        <v>392499</v>
      </c>
      <c r="E4259" s="1">
        <v>36222</v>
      </c>
      <c r="F4259">
        <v>1300</v>
      </c>
      <c r="H4259" t="s">
        <v>76</v>
      </c>
      <c r="I4259" s="1">
        <v>36271</v>
      </c>
      <c r="J4259" t="s">
        <v>30</v>
      </c>
      <c r="K4259" t="s">
        <v>321</v>
      </c>
      <c r="L4259">
        <v>1</v>
      </c>
      <c r="M4259" t="s">
        <v>426</v>
      </c>
      <c r="N4259">
        <v>999766900</v>
      </c>
      <c r="O4259" t="s">
        <v>420</v>
      </c>
      <c r="P4259">
        <v>40</v>
      </c>
      <c r="S4259">
        <v>2035</v>
      </c>
      <c r="T4259" t="s">
        <v>627</v>
      </c>
      <c r="U4259">
        <v>77903</v>
      </c>
      <c r="V4259" t="s">
        <v>628</v>
      </c>
      <c r="W4259">
        <v>0</v>
      </c>
      <c r="X4259" t="s">
        <v>47</v>
      </c>
      <c r="Y4259" t="s">
        <v>70</v>
      </c>
      <c r="Z4259">
        <v>2</v>
      </c>
      <c r="AB4259">
        <v>400</v>
      </c>
      <c r="AC4259" t="s">
        <v>47</v>
      </c>
    </row>
    <row r="4260" spans="1:29" x14ac:dyDescent="0.25">
      <c r="A4260" t="s">
        <v>566</v>
      </c>
      <c r="B4260">
        <v>100</v>
      </c>
      <c r="C4260" t="s">
        <v>28</v>
      </c>
      <c r="D4260">
        <v>392499</v>
      </c>
      <c r="E4260" s="1">
        <v>36222</v>
      </c>
      <c r="F4260">
        <v>1300</v>
      </c>
      <c r="H4260" t="s">
        <v>76</v>
      </c>
      <c r="I4260" s="1">
        <v>36271</v>
      </c>
      <c r="J4260" t="s">
        <v>30</v>
      </c>
      <c r="K4260" t="s">
        <v>321</v>
      </c>
      <c r="L4260">
        <v>1</v>
      </c>
      <c r="M4260" t="s">
        <v>426</v>
      </c>
      <c r="N4260">
        <v>999766900</v>
      </c>
      <c r="O4260" t="s">
        <v>420</v>
      </c>
      <c r="P4260">
        <v>40</v>
      </c>
      <c r="S4260">
        <v>2033</v>
      </c>
      <c r="T4260" t="s">
        <v>614</v>
      </c>
      <c r="U4260">
        <v>38926</v>
      </c>
      <c r="V4260" t="s">
        <v>614</v>
      </c>
      <c r="W4260">
        <v>0</v>
      </c>
      <c r="X4260" t="s">
        <v>47</v>
      </c>
      <c r="Y4260" t="s">
        <v>70</v>
      </c>
      <c r="Z4260">
        <v>9</v>
      </c>
      <c r="AB4260">
        <v>100</v>
      </c>
      <c r="AC4260" t="s">
        <v>47</v>
      </c>
    </row>
    <row r="4261" spans="1:29" x14ac:dyDescent="0.25">
      <c r="A4261" t="s">
        <v>359</v>
      </c>
      <c r="B4261">
        <v>100</v>
      </c>
      <c r="C4261" t="s">
        <v>28</v>
      </c>
      <c r="D4261">
        <v>392500</v>
      </c>
      <c r="E4261" s="1">
        <v>36222</v>
      </c>
      <c r="F4261">
        <v>1300</v>
      </c>
      <c r="H4261" t="s">
        <v>76</v>
      </c>
      <c r="I4261" s="1">
        <v>36271</v>
      </c>
      <c r="J4261" t="s">
        <v>30</v>
      </c>
      <c r="K4261" t="s">
        <v>321</v>
      </c>
      <c r="L4261">
        <v>1</v>
      </c>
      <c r="M4261" t="s">
        <v>426</v>
      </c>
      <c r="N4261">
        <v>999766900</v>
      </c>
      <c r="O4261" t="s">
        <v>420</v>
      </c>
      <c r="P4261">
        <v>42</v>
      </c>
      <c r="S4261">
        <v>2210</v>
      </c>
      <c r="T4261" t="s">
        <v>363</v>
      </c>
      <c r="U4261">
        <v>34418</v>
      </c>
      <c r="V4261" t="s">
        <v>364</v>
      </c>
      <c r="W4261">
        <v>0</v>
      </c>
      <c r="X4261" t="s">
        <v>47</v>
      </c>
      <c r="Y4261" t="s">
        <v>70</v>
      </c>
      <c r="Z4261">
        <v>0.5</v>
      </c>
      <c r="AA4261">
        <v>1</v>
      </c>
      <c r="AC4261" t="s">
        <v>47</v>
      </c>
    </row>
    <row r="4262" spans="1:29" x14ac:dyDescent="0.25">
      <c r="A4262" t="s">
        <v>359</v>
      </c>
      <c r="B4262">
        <v>100</v>
      </c>
      <c r="C4262" t="s">
        <v>28</v>
      </c>
      <c r="D4262">
        <v>392500</v>
      </c>
      <c r="E4262" s="1">
        <v>36222</v>
      </c>
      <c r="F4262">
        <v>1300</v>
      </c>
      <c r="H4262" t="s">
        <v>76</v>
      </c>
      <c r="I4262" s="1">
        <v>36271</v>
      </c>
      <c r="J4262" t="s">
        <v>30</v>
      </c>
      <c r="K4262" t="s">
        <v>321</v>
      </c>
      <c r="L4262">
        <v>1</v>
      </c>
      <c r="M4262" t="s">
        <v>426</v>
      </c>
      <c r="N4262">
        <v>999766900</v>
      </c>
      <c r="O4262" t="s">
        <v>420</v>
      </c>
      <c r="P4262">
        <v>42</v>
      </c>
      <c r="S4262">
        <v>2214</v>
      </c>
      <c r="T4262" t="s">
        <v>365</v>
      </c>
      <c r="U4262">
        <v>34413</v>
      </c>
      <c r="V4262" t="s">
        <v>365</v>
      </c>
      <c r="W4262">
        <v>0</v>
      </c>
      <c r="X4262" t="s">
        <v>47</v>
      </c>
      <c r="Y4262" t="s">
        <v>70</v>
      </c>
      <c r="Z4262">
        <v>0.5</v>
      </c>
      <c r="AA4262">
        <v>2</v>
      </c>
      <c r="AC4262" t="s">
        <v>47</v>
      </c>
    </row>
    <row r="4263" spans="1:29" x14ac:dyDescent="0.25">
      <c r="A4263" t="s">
        <v>359</v>
      </c>
      <c r="B4263">
        <v>100</v>
      </c>
      <c r="C4263" t="s">
        <v>28</v>
      </c>
      <c r="D4263">
        <v>392500</v>
      </c>
      <c r="E4263" s="1">
        <v>36222</v>
      </c>
      <c r="F4263">
        <v>1300</v>
      </c>
      <c r="H4263" t="s">
        <v>76</v>
      </c>
      <c r="I4263" s="1">
        <v>36271</v>
      </c>
      <c r="J4263" t="s">
        <v>30</v>
      </c>
      <c r="K4263" t="s">
        <v>321</v>
      </c>
      <c r="L4263">
        <v>1</v>
      </c>
      <c r="M4263" t="s">
        <v>426</v>
      </c>
      <c r="N4263">
        <v>999766900</v>
      </c>
      <c r="O4263" t="s">
        <v>420</v>
      </c>
      <c r="P4263">
        <v>42</v>
      </c>
      <c r="S4263">
        <v>2996</v>
      </c>
      <c r="T4263" t="s">
        <v>366</v>
      </c>
      <c r="U4263">
        <v>77128</v>
      </c>
      <c r="V4263" t="s">
        <v>366</v>
      </c>
      <c r="W4263">
        <v>0</v>
      </c>
      <c r="X4263" t="s">
        <v>47</v>
      </c>
      <c r="Y4263" t="s">
        <v>70</v>
      </c>
      <c r="Z4263">
        <v>0.2</v>
      </c>
      <c r="AA4263">
        <v>1</v>
      </c>
      <c r="AB4263">
        <v>100</v>
      </c>
      <c r="AC4263" t="s">
        <v>47</v>
      </c>
    </row>
    <row r="4264" spans="1:29" x14ac:dyDescent="0.25">
      <c r="A4264" t="s">
        <v>359</v>
      </c>
      <c r="B4264">
        <v>100</v>
      </c>
      <c r="C4264" t="s">
        <v>28</v>
      </c>
      <c r="D4264">
        <v>392500</v>
      </c>
      <c r="E4264" s="1">
        <v>36222</v>
      </c>
      <c r="F4264">
        <v>1300</v>
      </c>
      <c r="H4264" t="s">
        <v>76</v>
      </c>
      <c r="I4264" s="1">
        <v>36271</v>
      </c>
      <c r="J4264" t="s">
        <v>30</v>
      </c>
      <c r="K4264" t="s">
        <v>321</v>
      </c>
      <c r="L4264">
        <v>1</v>
      </c>
      <c r="M4264" t="s">
        <v>426</v>
      </c>
      <c r="N4264">
        <v>999766900</v>
      </c>
      <c r="O4264" t="s">
        <v>420</v>
      </c>
      <c r="P4264">
        <v>42</v>
      </c>
      <c r="S4264">
        <v>2984</v>
      </c>
      <c r="T4264" t="s">
        <v>367</v>
      </c>
      <c r="U4264">
        <v>39180</v>
      </c>
      <c r="V4264" t="s">
        <v>367</v>
      </c>
      <c r="W4264">
        <v>0</v>
      </c>
      <c r="X4264" t="s">
        <v>47</v>
      </c>
      <c r="Y4264" t="s">
        <v>70</v>
      </c>
      <c r="Z4264">
        <v>0.1</v>
      </c>
      <c r="AA4264">
        <v>0.5</v>
      </c>
      <c r="AB4264">
        <v>5</v>
      </c>
      <c r="AC4264" t="s">
        <v>47</v>
      </c>
    </row>
    <row r="4265" spans="1:29" x14ac:dyDescent="0.25">
      <c r="A4265" t="s">
        <v>359</v>
      </c>
      <c r="B4265">
        <v>100</v>
      </c>
      <c r="C4265" t="s">
        <v>28</v>
      </c>
      <c r="D4265">
        <v>392500</v>
      </c>
      <c r="E4265" s="1">
        <v>36222</v>
      </c>
      <c r="F4265">
        <v>1300</v>
      </c>
      <c r="H4265" t="s">
        <v>76</v>
      </c>
      <c r="I4265" s="1">
        <v>36271</v>
      </c>
      <c r="J4265" t="s">
        <v>30</v>
      </c>
      <c r="K4265" t="s">
        <v>321</v>
      </c>
      <c r="L4265">
        <v>1</v>
      </c>
      <c r="M4265" t="s">
        <v>426</v>
      </c>
      <c r="N4265">
        <v>999766900</v>
      </c>
      <c r="O4265" t="s">
        <v>420</v>
      </c>
      <c r="P4265">
        <v>42</v>
      </c>
      <c r="S4265">
        <v>2986</v>
      </c>
      <c r="T4265" t="s">
        <v>368</v>
      </c>
      <c r="U4265">
        <v>77562</v>
      </c>
      <c r="V4265" t="s">
        <v>369</v>
      </c>
      <c r="W4265">
        <v>0</v>
      </c>
      <c r="X4265" t="s">
        <v>47</v>
      </c>
      <c r="Y4265" t="s">
        <v>70</v>
      </c>
      <c r="Z4265">
        <v>0.1</v>
      </c>
      <c r="AA4265">
        <v>1</v>
      </c>
      <c r="AC4265" t="s">
        <v>47</v>
      </c>
    </row>
    <row r="4266" spans="1:29" x14ac:dyDescent="0.25">
      <c r="A4266" t="s">
        <v>359</v>
      </c>
      <c r="B4266">
        <v>100</v>
      </c>
      <c r="C4266" t="s">
        <v>28</v>
      </c>
      <c r="D4266">
        <v>392500</v>
      </c>
      <c r="E4266" s="1">
        <v>36222</v>
      </c>
      <c r="F4266">
        <v>1300</v>
      </c>
      <c r="H4266" t="s">
        <v>76</v>
      </c>
      <c r="I4266" s="1">
        <v>36271</v>
      </c>
      <c r="J4266" t="s">
        <v>30</v>
      </c>
      <c r="K4266" t="s">
        <v>321</v>
      </c>
      <c r="L4266">
        <v>1</v>
      </c>
      <c r="M4266" t="s">
        <v>426</v>
      </c>
      <c r="N4266">
        <v>999766900</v>
      </c>
      <c r="O4266" t="s">
        <v>420</v>
      </c>
      <c r="P4266">
        <v>42</v>
      </c>
      <c r="S4266">
        <v>2989</v>
      </c>
      <c r="T4266" t="s">
        <v>370</v>
      </c>
      <c r="U4266">
        <v>34301</v>
      </c>
      <c r="V4266" t="s">
        <v>371</v>
      </c>
      <c r="W4266">
        <v>0</v>
      </c>
      <c r="X4266" t="s">
        <v>47</v>
      </c>
      <c r="Y4266" t="s">
        <v>70</v>
      </c>
      <c r="Z4266">
        <v>0.2</v>
      </c>
      <c r="AA4266">
        <v>0.5</v>
      </c>
      <c r="AB4266">
        <v>100</v>
      </c>
      <c r="AC4266" t="s">
        <v>47</v>
      </c>
    </row>
    <row r="4267" spans="1:29" x14ac:dyDescent="0.25">
      <c r="A4267" t="s">
        <v>359</v>
      </c>
      <c r="B4267">
        <v>100</v>
      </c>
      <c r="C4267" t="s">
        <v>28</v>
      </c>
      <c r="D4267">
        <v>392500</v>
      </c>
      <c r="E4267" s="1">
        <v>36222</v>
      </c>
      <c r="F4267">
        <v>1300</v>
      </c>
      <c r="H4267" t="s">
        <v>76</v>
      </c>
      <c r="I4267" s="1">
        <v>36271</v>
      </c>
      <c r="J4267" t="s">
        <v>30</v>
      </c>
      <c r="K4267" t="s">
        <v>321</v>
      </c>
      <c r="L4267">
        <v>1</v>
      </c>
      <c r="M4267" t="s">
        <v>426</v>
      </c>
      <c r="N4267">
        <v>999766900</v>
      </c>
      <c r="O4267" t="s">
        <v>420</v>
      </c>
      <c r="P4267">
        <v>42</v>
      </c>
      <c r="S4267">
        <v>2993</v>
      </c>
      <c r="T4267" t="s">
        <v>372</v>
      </c>
      <c r="U4267">
        <v>81555</v>
      </c>
      <c r="V4267" t="s">
        <v>372</v>
      </c>
      <c r="W4267">
        <v>0</v>
      </c>
      <c r="X4267" t="s">
        <v>47</v>
      </c>
      <c r="Y4267" t="s">
        <v>70</v>
      </c>
      <c r="Z4267">
        <v>0.2</v>
      </c>
      <c r="AA4267">
        <v>1</v>
      </c>
      <c r="AC4267" t="s">
        <v>47</v>
      </c>
    </row>
    <row r="4268" spans="1:29" x14ac:dyDescent="0.25">
      <c r="A4268" t="s">
        <v>359</v>
      </c>
      <c r="B4268">
        <v>100</v>
      </c>
      <c r="C4268" t="s">
        <v>28</v>
      </c>
      <c r="D4268">
        <v>392500</v>
      </c>
      <c r="E4268" s="1">
        <v>36222</v>
      </c>
      <c r="F4268">
        <v>1300</v>
      </c>
      <c r="H4268" t="s">
        <v>76</v>
      </c>
      <c r="I4268" s="1">
        <v>36271</v>
      </c>
      <c r="J4268" t="s">
        <v>30</v>
      </c>
      <c r="K4268" t="s">
        <v>321</v>
      </c>
      <c r="L4268">
        <v>1</v>
      </c>
      <c r="M4268" t="s">
        <v>426</v>
      </c>
      <c r="N4268">
        <v>999766900</v>
      </c>
      <c r="O4268" t="s">
        <v>420</v>
      </c>
      <c r="P4268">
        <v>42</v>
      </c>
      <c r="S4268">
        <v>2964</v>
      </c>
      <c r="T4268" t="s">
        <v>373</v>
      </c>
      <c r="U4268">
        <v>34423</v>
      </c>
      <c r="V4268" t="s">
        <v>373</v>
      </c>
      <c r="W4268">
        <v>0</v>
      </c>
      <c r="X4268" t="s">
        <v>47</v>
      </c>
      <c r="Y4268" t="s">
        <v>70</v>
      </c>
      <c r="Z4268">
        <v>0.5</v>
      </c>
      <c r="AA4268">
        <v>1</v>
      </c>
      <c r="AB4268">
        <v>5</v>
      </c>
      <c r="AC4268" t="s">
        <v>47</v>
      </c>
    </row>
    <row r="4269" spans="1:29" x14ac:dyDescent="0.25">
      <c r="A4269" t="s">
        <v>359</v>
      </c>
      <c r="B4269">
        <v>100</v>
      </c>
      <c r="C4269" t="s">
        <v>28</v>
      </c>
      <c r="D4269">
        <v>392500</v>
      </c>
      <c r="E4269" s="1">
        <v>36222</v>
      </c>
      <c r="F4269">
        <v>1300</v>
      </c>
      <c r="H4269" t="s">
        <v>76</v>
      </c>
      <c r="I4269" s="1">
        <v>36271</v>
      </c>
      <c r="J4269" t="s">
        <v>30</v>
      </c>
      <c r="K4269" t="s">
        <v>321</v>
      </c>
      <c r="L4269">
        <v>1</v>
      </c>
      <c r="M4269" t="s">
        <v>426</v>
      </c>
      <c r="N4269">
        <v>999766900</v>
      </c>
      <c r="O4269" t="s">
        <v>420</v>
      </c>
      <c r="P4269">
        <v>42</v>
      </c>
      <c r="S4269">
        <v>2965</v>
      </c>
      <c r="T4269" t="s">
        <v>374</v>
      </c>
      <c r="U4269">
        <v>77275</v>
      </c>
      <c r="V4269" t="s">
        <v>374</v>
      </c>
      <c r="W4269">
        <v>0</v>
      </c>
      <c r="X4269" t="s">
        <v>47</v>
      </c>
      <c r="Y4269" t="s">
        <v>70</v>
      </c>
      <c r="Z4269">
        <v>0.2</v>
      </c>
      <c r="AA4269">
        <v>1</v>
      </c>
      <c r="AC4269" t="s">
        <v>47</v>
      </c>
    </row>
    <row r="4270" spans="1:29" x14ac:dyDescent="0.25">
      <c r="A4270" t="s">
        <v>359</v>
      </c>
      <c r="B4270">
        <v>100</v>
      </c>
      <c r="C4270" t="s">
        <v>28</v>
      </c>
      <c r="D4270">
        <v>392500</v>
      </c>
      <c r="E4270" s="1">
        <v>36222</v>
      </c>
      <c r="F4270">
        <v>1300</v>
      </c>
      <c r="H4270" t="s">
        <v>76</v>
      </c>
      <c r="I4270" s="1">
        <v>36271</v>
      </c>
      <c r="J4270" t="s">
        <v>30</v>
      </c>
      <c r="K4270" t="s">
        <v>321</v>
      </c>
      <c r="L4270">
        <v>1</v>
      </c>
      <c r="M4270" t="s">
        <v>426</v>
      </c>
      <c r="N4270">
        <v>999766900</v>
      </c>
      <c r="O4270" t="s">
        <v>420</v>
      </c>
      <c r="P4270">
        <v>42</v>
      </c>
      <c r="S4270">
        <v>2967</v>
      </c>
      <c r="T4270" t="s">
        <v>375</v>
      </c>
      <c r="U4270">
        <v>34566</v>
      </c>
      <c r="V4270" t="s">
        <v>376</v>
      </c>
      <c r="W4270">
        <v>0</v>
      </c>
      <c r="X4270" t="s">
        <v>47</v>
      </c>
      <c r="Y4270" t="s">
        <v>70</v>
      </c>
      <c r="Z4270">
        <v>0.1</v>
      </c>
      <c r="AA4270">
        <v>1</v>
      </c>
      <c r="AC4270" t="s">
        <v>47</v>
      </c>
    </row>
    <row r="4271" spans="1:29" x14ac:dyDescent="0.25">
      <c r="A4271" t="s">
        <v>359</v>
      </c>
      <c r="B4271">
        <v>100</v>
      </c>
      <c r="C4271" t="s">
        <v>28</v>
      </c>
      <c r="D4271">
        <v>392500</v>
      </c>
      <c r="E4271" s="1">
        <v>36222</v>
      </c>
      <c r="F4271">
        <v>1300</v>
      </c>
      <c r="H4271" t="s">
        <v>76</v>
      </c>
      <c r="I4271" s="1">
        <v>36271</v>
      </c>
      <c r="J4271" t="s">
        <v>30</v>
      </c>
      <c r="K4271" t="s">
        <v>321</v>
      </c>
      <c r="L4271">
        <v>1</v>
      </c>
      <c r="M4271" t="s">
        <v>426</v>
      </c>
      <c r="N4271">
        <v>999766900</v>
      </c>
      <c r="O4271" t="s">
        <v>420</v>
      </c>
      <c r="P4271">
        <v>42</v>
      </c>
      <c r="S4271">
        <v>2978</v>
      </c>
      <c r="T4271" t="s">
        <v>377</v>
      </c>
      <c r="U4271">
        <v>34496</v>
      </c>
      <c r="V4271" t="s">
        <v>377</v>
      </c>
      <c r="W4271">
        <v>0</v>
      </c>
      <c r="X4271" t="s">
        <v>47</v>
      </c>
      <c r="Y4271" t="s">
        <v>70</v>
      </c>
      <c r="Z4271">
        <v>0.1</v>
      </c>
      <c r="AA4271">
        <v>1</v>
      </c>
      <c r="AC4271" t="s">
        <v>47</v>
      </c>
    </row>
    <row r="4272" spans="1:29" x14ac:dyDescent="0.25">
      <c r="A4272" t="s">
        <v>359</v>
      </c>
      <c r="B4272">
        <v>100</v>
      </c>
      <c r="C4272" t="s">
        <v>28</v>
      </c>
      <c r="D4272">
        <v>392500</v>
      </c>
      <c r="E4272" s="1">
        <v>36222</v>
      </c>
      <c r="F4272">
        <v>1300</v>
      </c>
      <c r="H4272" t="s">
        <v>76</v>
      </c>
      <c r="I4272" s="1">
        <v>36271</v>
      </c>
      <c r="J4272" t="s">
        <v>30</v>
      </c>
      <c r="K4272" t="s">
        <v>321</v>
      </c>
      <c r="L4272">
        <v>1</v>
      </c>
      <c r="M4272" t="s">
        <v>426</v>
      </c>
      <c r="N4272">
        <v>999766900</v>
      </c>
      <c r="O4272" t="s">
        <v>420</v>
      </c>
      <c r="P4272">
        <v>42</v>
      </c>
      <c r="S4272">
        <v>2942</v>
      </c>
      <c r="T4272" t="s">
        <v>77</v>
      </c>
      <c r="U4272">
        <v>32104</v>
      </c>
      <c r="V4272" t="s">
        <v>77</v>
      </c>
      <c r="W4272">
        <v>0.2</v>
      </c>
      <c r="X4272" t="s">
        <v>47</v>
      </c>
      <c r="Y4272" t="s">
        <v>41</v>
      </c>
      <c r="Z4272">
        <v>0.1</v>
      </c>
      <c r="AA4272">
        <v>0.5</v>
      </c>
      <c r="AB4272">
        <v>80</v>
      </c>
      <c r="AC4272" t="s">
        <v>47</v>
      </c>
    </row>
    <row r="4273" spans="1:29" x14ac:dyDescent="0.25">
      <c r="A4273" t="s">
        <v>359</v>
      </c>
      <c r="B4273">
        <v>100</v>
      </c>
      <c r="C4273" t="s">
        <v>28</v>
      </c>
      <c r="D4273">
        <v>392500</v>
      </c>
      <c r="E4273" s="1">
        <v>36222</v>
      </c>
      <c r="F4273">
        <v>1300</v>
      </c>
      <c r="H4273" t="s">
        <v>76</v>
      </c>
      <c r="I4273" s="1">
        <v>36271</v>
      </c>
      <c r="J4273" t="s">
        <v>30</v>
      </c>
      <c r="K4273" t="s">
        <v>321</v>
      </c>
      <c r="L4273">
        <v>1</v>
      </c>
      <c r="M4273" t="s">
        <v>426</v>
      </c>
      <c r="N4273">
        <v>999766900</v>
      </c>
      <c r="O4273" t="s">
        <v>420</v>
      </c>
      <c r="P4273">
        <v>42</v>
      </c>
      <c r="S4273">
        <v>2950</v>
      </c>
      <c r="T4273" t="s">
        <v>78</v>
      </c>
      <c r="U4273">
        <v>82080</v>
      </c>
      <c r="V4273" t="s">
        <v>79</v>
      </c>
      <c r="W4273">
        <v>14.7</v>
      </c>
      <c r="X4273" t="s">
        <v>47</v>
      </c>
      <c r="Y4273" t="s">
        <v>41</v>
      </c>
      <c r="AB4273">
        <v>80</v>
      </c>
      <c r="AC4273" t="s">
        <v>47</v>
      </c>
    </row>
    <row r="4274" spans="1:29" x14ac:dyDescent="0.25">
      <c r="A4274" t="s">
        <v>359</v>
      </c>
      <c r="B4274">
        <v>100</v>
      </c>
      <c r="C4274" t="s">
        <v>28</v>
      </c>
      <c r="D4274">
        <v>392500</v>
      </c>
      <c r="E4274" s="1">
        <v>36222</v>
      </c>
      <c r="F4274">
        <v>1300</v>
      </c>
      <c r="H4274" t="s">
        <v>76</v>
      </c>
      <c r="I4274" s="1">
        <v>36271</v>
      </c>
      <c r="J4274" t="s">
        <v>30</v>
      </c>
      <c r="K4274" t="s">
        <v>321</v>
      </c>
      <c r="L4274">
        <v>1</v>
      </c>
      <c r="M4274" t="s">
        <v>426</v>
      </c>
      <c r="N4274">
        <v>999766900</v>
      </c>
      <c r="O4274" t="s">
        <v>420</v>
      </c>
      <c r="P4274">
        <v>42</v>
      </c>
      <c r="S4274">
        <v>2414</v>
      </c>
      <c r="T4274" t="s">
        <v>378</v>
      </c>
      <c r="U4274">
        <v>77443</v>
      </c>
      <c r="V4274" t="s">
        <v>378</v>
      </c>
      <c r="W4274">
        <v>0</v>
      </c>
      <c r="X4274" t="s">
        <v>47</v>
      </c>
      <c r="Y4274" t="s">
        <v>70</v>
      </c>
      <c r="Z4274">
        <v>0.2</v>
      </c>
      <c r="AA4274">
        <v>1</v>
      </c>
      <c r="AC4274" t="s">
        <v>47</v>
      </c>
    </row>
    <row r="4275" spans="1:29" x14ac:dyDescent="0.25">
      <c r="A4275" t="s">
        <v>359</v>
      </c>
      <c r="B4275">
        <v>100</v>
      </c>
      <c r="C4275" t="s">
        <v>28</v>
      </c>
      <c r="D4275">
        <v>392500</v>
      </c>
      <c r="E4275" s="1">
        <v>36222</v>
      </c>
      <c r="F4275">
        <v>1300</v>
      </c>
      <c r="H4275" t="s">
        <v>76</v>
      </c>
      <c r="I4275" s="1">
        <v>36271</v>
      </c>
      <c r="J4275" t="s">
        <v>30</v>
      </c>
      <c r="K4275" t="s">
        <v>321</v>
      </c>
      <c r="L4275">
        <v>1</v>
      </c>
      <c r="M4275" t="s">
        <v>426</v>
      </c>
      <c r="N4275">
        <v>999766900</v>
      </c>
      <c r="O4275" t="s">
        <v>420</v>
      </c>
      <c r="P4275">
        <v>42</v>
      </c>
      <c r="S4275">
        <v>2416</v>
      </c>
      <c r="T4275" t="s">
        <v>379</v>
      </c>
      <c r="U4275">
        <v>77170</v>
      </c>
      <c r="V4275" t="s">
        <v>379</v>
      </c>
      <c r="W4275">
        <v>0</v>
      </c>
      <c r="X4275" t="s">
        <v>47</v>
      </c>
      <c r="Y4275" t="s">
        <v>70</v>
      </c>
      <c r="Z4275">
        <v>0.2</v>
      </c>
      <c r="AA4275">
        <v>1</v>
      </c>
      <c r="AC4275" t="s">
        <v>47</v>
      </c>
    </row>
    <row r="4276" spans="1:29" x14ac:dyDescent="0.25">
      <c r="A4276" t="s">
        <v>359</v>
      </c>
      <c r="B4276">
        <v>100</v>
      </c>
      <c r="C4276" t="s">
        <v>28</v>
      </c>
      <c r="D4276">
        <v>392500</v>
      </c>
      <c r="E4276" s="1">
        <v>36222</v>
      </c>
      <c r="F4276">
        <v>1300</v>
      </c>
      <c r="H4276" t="s">
        <v>76</v>
      </c>
      <c r="I4276" s="1">
        <v>36271</v>
      </c>
      <c r="J4276" t="s">
        <v>30</v>
      </c>
      <c r="K4276" t="s">
        <v>321</v>
      </c>
      <c r="L4276">
        <v>1</v>
      </c>
      <c r="M4276" t="s">
        <v>426</v>
      </c>
      <c r="N4276">
        <v>999766900</v>
      </c>
      <c r="O4276" t="s">
        <v>420</v>
      </c>
      <c r="P4276">
        <v>42</v>
      </c>
      <c r="S4276">
        <v>2412</v>
      </c>
      <c r="T4276" t="s">
        <v>380</v>
      </c>
      <c r="U4276">
        <v>77173</v>
      </c>
      <c r="V4276" t="s">
        <v>380</v>
      </c>
      <c r="W4276">
        <v>0</v>
      </c>
      <c r="X4276" t="s">
        <v>47</v>
      </c>
      <c r="Y4276" t="s">
        <v>70</v>
      </c>
      <c r="Z4276">
        <v>0.1</v>
      </c>
      <c r="AA4276">
        <v>1</v>
      </c>
      <c r="AC4276" t="s">
        <v>47</v>
      </c>
    </row>
    <row r="4277" spans="1:29" x14ac:dyDescent="0.25">
      <c r="A4277" t="s">
        <v>359</v>
      </c>
      <c r="B4277">
        <v>100</v>
      </c>
      <c r="C4277" t="s">
        <v>28</v>
      </c>
      <c r="D4277">
        <v>392500</v>
      </c>
      <c r="E4277" s="1">
        <v>36222</v>
      </c>
      <c r="F4277">
        <v>1300</v>
      </c>
      <c r="H4277" t="s">
        <v>76</v>
      </c>
      <c r="I4277" s="1">
        <v>36271</v>
      </c>
      <c r="J4277" t="s">
        <v>30</v>
      </c>
      <c r="K4277" t="s">
        <v>321</v>
      </c>
      <c r="L4277">
        <v>1</v>
      </c>
      <c r="M4277" t="s">
        <v>426</v>
      </c>
      <c r="N4277">
        <v>999766900</v>
      </c>
      <c r="O4277" t="s">
        <v>420</v>
      </c>
      <c r="P4277">
        <v>42</v>
      </c>
      <c r="S4277">
        <v>2413</v>
      </c>
      <c r="T4277" t="s">
        <v>381</v>
      </c>
      <c r="U4277">
        <v>34561</v>
      </c>
      <c r="V4277" t="s">
        <v>381</v>
      </c>
      <c r="W4277">
        <v>0</v>
      </c>
      <c r="X4277" t="s">
        <v>47</v>
      </c>
      <c r="Y4277" t="s">
        <v>70</v>
      </c>
      <c r="Z4277">
        <v>0.1</v>
      </c>
      <c r="AA4277">
        <v>1</v>
      </c>
      <c r="AC4277" t="s">
        <v>47</v>
      </c>
    </row>
    <row r="4278" spans="1:29" x14ac:dyDescent="0.25">
      <c r="A4278" t="s">
        <v>359</v>
      </c>
      <c r="B4278">
        <v>100</v>
      </c>
      <c r="C4278" t="s">
        <v>28</v>
      </c>
      <c r="D4278">
        <v>392500</v>
      </c>
      <c r="E4278" s="1">
        <v>36222</v>
      </c>
      <c r="F4278">
        <v>1300</v>
      </c>
      <c r="H4278" t="s">
        <v>76</v>
      </c>
      <c r="I4278" s="1">
        <v>36271</v>
      </c>
      <c r="J4278" t="s">
        <v>30</v>
      </c>
      <c r="K4278" t="s">
        <v>321</v>
      </c>
      <c r="L4278">
        <v>1</v>
      </c>
      <c r="M4278" t="s">
        <v>426</v>
      </c>
      <c r="N4278">
        <v>999766900</v>
      </c>
      <c r="O4278" t="s">
        <v>420</v>
      </c>
      <c r="P4278">
        <v>42</v>
      </c>
      <c r="S4278">
        <v>2378</v>
      </c>
      <c r="T4278" t="s">
        <v>565</v>
      </c>
      <c r="U4278">
        <v>34551</v>
      </c>
      <c r="V4278" t="s">
        <v>565</v>
      </c>
      <c r="W4278">
        <v>0</v>
      </c>
      <c r="X4278" t="s">
        <v>47</v>
      </c>
      <c r="Y4278" t="s">
        <v>70</v>
      </c>
      <c r="Z4278">
        <v>0.2</v>
      </c>
      <c r="AA4278">
        <v>1</v>
      </c>
      <c r="AB4278">
        <v>70</v>
      </c>
      <c r="AC4278" t="s">
        <v>47</v>
      </c>
    </row>
    <row r="4279" spans="1:29" x14ac:dyDescent="0.25">
      <c r="A4279" t="s">
        <v>359</v>
      </c>
      <c r="B4279">
        <v>100</v>
      </c>
      <c r="C4279" t="s">
        <v>28</v>
      </c>
      <c r="D4279">
        <v>392500</v>
      </c>
      <c r="E4279" s="1">
        <v>36222</v>
      </c>
      <c r="F4279">
        <v>1300</v>
      </c>
      <c r="H4279" t="s">
        <v>76</v>
      </c>
      <c r="I4279" s="1">
        <v>36271</v>
      </c>
      <c r="J4279" t="s">
        <v>30</v>
      </c>
      <c r="K4279" t="s">
        <v>321</v>
      </c>
      <c r="L4279">
        <v>1</v>
      </c>
      <c r="M4279" t="s">
        <v>426</v>
      </c>
      <c r="N4279">
        <v>999766900</v>
      </c>
      <c r="O4279" t="s">
        <v>420</v>
      </c>
      <c r="P4279">
        <v>42</v>
      </c>
      <c r="S4279">
        <v>2990</v>
      </c>
      <c r="T4279" t="s">
        <v>383</v>
      </c>
      <c r="U4279">
        <v>34030</v>
      </c>
      <c r="V4279" t="s">
        <v>383</v>
      </c>
      <c r="W4279">
        <v>0</v>
      </c>
      <c r="X4279" t="s">
        <v>47</v>
      </c>
      <c r="Y4279" t="s">
        <v>70</v>
      </c>
      <c r="AB4279">
        <v>5</v>
      </c>
      <c r="AC4279" t="s">
        <v>47</v>
      </c>
    </row>
    <row r="4280" spans="1:29" x14ac:dyDescent="0.25">
      <c r="A4280" t="s">
        <v>359</v>
      </c>
      <c r="B4280">
        <v>100</v>
      </c>
      <c r="C4280" t="s">
        <v>28</v>
      </c>
      <c r="D4280">
        <v>392500</v>
      </c>
      <c r="E4280" s="1">
        <v>36222</v>
      </c>
      <c r="F4280">
        <v>1300</v>
      </c>
      <c r="H4280" t="s">
        <v>76</v>
      </c>
      <c r="I4280" s="1">
        <v>36271</v>
      </c>
      <c r="J4280" t="s">
        <v>30</v>
      </c>
      <c r="K4280" t="s">
        <v>321</v>
      </c>
      <c r="L4280">
        <v>1</v>
      </c>
      <c r="M4280" t="s">
        <v>426</v>
      </c>
      <c r="N4280">
        <v>999766900</v>
      </c>
      <c r="O4280" t="s">
        <v>420</v>
      </c>
      <c r="P4280">
        <v>42</v>
      </c>
      <c r="S4280">
        <v>2982</v>
      </c>
      <c r="T4280" t="s">
        <v>384</v>
      </c>
      <c r="U4280">
        <v>32102</v>
      </c>
      <c r="V4280" t="s">
        <v>384</v>
      </c>
      <c r="W4280">
        <v>0</v>
      </c>
      <c r="X4280" t="s">
        <v>47</v>
      </c>
      <c r="Y4280" t="s">
        <v>70</v>
      </c>
      <c r="Z4280">
        <v>0.1</v>
      </c>
      <c r="AA4280">
        <v>1</v>
      </c>
      <c r="AB4280">
        <v>5</v>
      </c>
      <c r="AC4280" t="s">
        <v>47</v>
      </c>
    </row>
    <row r="4281" spans="1:29" x14ac:dyDescent="0.25">
      <c r="A4281" t="s">
        <v>359</v>
      </c>
      <c r="B4281">
        <v>100</v>
      </c>
      <c r="C4281" t="s">
        <v>28</v>
      </c>
      <c r="D4281">
        <v>392500</v>
      </c>
      <c r="E4281" s="1">
        <v>36222</v>
      </c>
      <c r="F4281">
        <v>1300</v>
      </c>
      <c r="H4281" t="s">
        <v>76</v>
      </c>
      <c r="I4281" s="1">
        <v>36271</v>
      </c>
      <c r="J4281" t="s">
        <v>30</v>
      </c>
      <c r="K4281" t="s">
        <v>321</v>
      </c>
      <c r="L4281">
        <v>1</v>
      </c>
      <c r="M4281" t="s">
        <v>426</v>
      </c>
      <c r="N4281">
        <v>999766900</v>
      </c>
      <c r="O4281" t="s">
        <v>420</v>
      </c>
      <c r="P4281">
        <v>42</v>
      </c>
      <c r="S4281">
        <v>2968</v>
      </c>
      <c r="T4281" t="s">
        <v>385</v>
      </c>
      <c r="U4281">
        <v>34536</v>
      </c>
      <c r="V4281" t="s">
        <v>386</v>
      </c>
      <c r="W4281">
        <v>0</v>
      </c>
      <c r="X4281" t="s">
        <v>47</v>
      </c>
      <c r="Y4281" t="s">
        <v>70</v>
      </c>
      <c r="Z4281">
        <v>0.1</v>
      </c>
      <c r="AA4281">
        <v>1</v>
      </c>
      <c r="AB4281">
        <v>600</v>
      </c>
      <c r="AC4281" t="s">
        <v>47</v>
      </c>
    </row>
    <row r="4282" spans="1:29" x14ac:dyDescent="0.25">
      <c r="A4282" t="s">
        <v>359</v>
      </c>
      <c r="B4282">
        <v>100</v>
      </c>
      <c r="C4282" t="s">
        <v>28</v>
      </c>
      <c r="D4282">
        <v>392500</v>
      </c>
      <c r="E4282" s="1">
        <v>36222</v>
      </c>
      <c r="F4282">
        <v>1300</v>
      </c>
      <c r="H4282" t="s">
        <v>76</v>
      </c>
      <c r="I4282" s="1">
        <v>36271</v>
      </c>
      <c r="J4282" t="s">
        <v>30</v>
      </c>
      <c r="K4282" t="s">
        <v>321</v>
      </c>
      <c r="L4282">
        <v>1</v>
      </c>
      <c r="M4282" t="s">
        <v>426</v>
      </c>
      <c r="N4282">
        <v>999766900</v>
      </c>
      <c r="O4282" t="s">
        <v>420</v>
      </c>
      <c r="P4282">
        <v>42</v>
      </c>
      <c r="S4282">
        <v>2969</v>
      </c>
      <c r="T4282" t="s">
        <v>387</v>
      </c>
      <c r="U4282">
        <v>34571</v>
      </c>
      <c r="V4282" t="s">
        <v>388</v>
      </c>
      <c r="W4282">
        <v>0</v>
      </c>
      <c r="X4282" t="s">
        <v>47</v>
      </c>
      <c r="Y4282" t="s">
        <v>70</v>
      </c>
      <c r="Z4282">
        <v>0.1</v>
      </c>
      <c r="AA4282">
        <v>0.5</v>
      </c>
      <c r="AB4282">
        <v>75</v>
      </c>
      <c r="AC4282" t="s">
        <v>47</v>
      </c>
    </row>
    <row r="4283" spans="1:29" x14ac:dyDescent="0.25">
      <c r="A4283" t="s">
        <v>359</v>
      </c>
      <c r="B4283">
        <v>100</v>
      </c>
      <c r="C4283" t="s">
        <v>28</v>
      </c>
      <c r="D4283">
        <v>392500</v>
      </c>
      <c r="E4283" s="1">
        <v>36222</v>
      </c>
      <c r="F4283">
        <v>1300</v>
      </c>
      <c r="H4283" t="s">
        <v>76</v>
      </c>
      <c r="I4283" s="1">
        <v>36271</v>
      </c>
      <c r="J4283" t="s">
        <v>30</v>
      </c>
      <c r="K4283" t="s">
        <v>321</v>
      </c>
      <c r="L4283">
        <v>1</v>
      </c>
      <c r="M4283" t="s">
        <v>426</v>
      </c>
      <c r="N4283">
        <v>999766900</v>
      </c>
      <c r="O4283" t="s">
        <v>420</v>
      </c>
      <c r="P4283">
        <v>42</v>
      </c>
      <c r="S4283">
        <v>2977</v>
      </c>
      <c r="T4283" t="s">
        <v>389</v>
      </c>
      <c r="U4283">
        <v>34501</v>
      </c>
      <c r="V4283" t="s">
        <v>389</v>
      </c>
      <c r="W4283">
        <v>0</v>
      </c>
      <c r="X4283" t="s">
        <v>47</v>
      </c>
      <c r="Y4283" t="s">
        <v>70</v>
      </c>
      <c r="Z4283">
        <v>0.2</v>
      </c>
      <c r="AA4283">
        <v>0.5</v>
      </c>
      <c r="AB4283">
        <v>7</v>
      </c>
      <c r="AC4283" t="s">
        <v>47</v>
      </c>
    </row>
    <row r="4284" spans="1:29" x14ac:dyDescent="0.25">
      <c r="A4284" t="s">
        <v>359</v>
      </c>
      <c r="B4284">
        <v>100</v>
      </c>
      <c r="C4284" t="s">
        <v>28</v>
      </c>
      <c r="D4284">
        <v>392500</v>
      </c>
      <c r="E4284" s="1">
        <v>36222</v>
      </c>
      <c r="F4284">
        <v>1300</v>
      </c>
      <c r="H4284" t="s">
        <v>76</v>
      </c>
      <c r="I4284" s="1">
        <v>36271</v>
      </c>
      <c r="J4284" t="s">
        <v>30</v>
      </c>
      <c r="K4284" t="s">
        <v>321</v>
      </c>
      <c r="L4284">
        <v>1</v>
      </c>
      <c r="M4284" t="s">
        <v>426</v>
      </c>
      <c r="N4284">
        <v>999766900</v>
      </c>
      <c r="O4284" t="s">
        <v>420</v>
      </c>
      <c r="P4284">
        <v>42</v>
      </c>
      <c r="S4284">
        <v>2380</v>
      </c>
      <c r="T4284" t="s">
        <v>390</v>
      </c>
      <c r="U4284">
        <v>77093</v>
      </c>
      <c r="V4284" t="s">
        <v>391</v>
      </c>
      <c r="W4284">
        <v>0</v>
      </c>
      <c r="X4284" t="s">
        <v>47</v>
      </c>
      <c r="Y4284" t="s">
        <v>70</v>
      </c>
      <c r="Z4284">
        <v>0.1</v>
      </c>
      <c r="AA4284">
        <v>1</v>
      </c>
      <c r="AB4284">
        <v>70</v>
      </c>
      <c r="AC4284" t="s">
        <v>47</v>
      </c>
    </row>
    <row r="4285" spans="1:29" x14ac:dyDescent="0.25">
      <c r="A4285" t="s">
        <v>359</v>
      </c>
      <c r="B4285">
        <v>100</v>
      </c>
      <c r="C4285" t="s">
        <v>28</v>
      </c>
      <c r="D4285">
        <v>392500</v>
      </c>
      <c r="E4285" s="1">
        <v>36222</v>
      </c>
      <c r="F4285">
        <v>1300</v>
      </c>
      <c r="H4285" t="s">
        <v>76</v>
      </c>
      <c r="I4285" s="1">
        <v>36271</v>
      </c>
      <c r="J4285" t="s">
        <v>30</v>
      </c>
      <c r="K4285" t="s">
        <v>321</v>
      </c>
      <c r="L4285">
        <v>1</v>
      </c>
      <c r="M4285" t="s">
        <v>426</v>
      </c>
      <c r="N4285">
        <v>999766900</v>
      </c>
      <c r="O4285" t="s">
        <v>420</v>
      </c>
      <c r="P4285">
        <v>42</v>
      </c>
      <c r="S4285">
        <v>2979</v>
      </c>
      <c r="T4285" t="s">
        <v>392</v>
      </c>
      <c r="U4285">
        <v>34546</v>
      </c>
      <c r="V4285" t="s">
        <v>393</v>
      </c>
      <c r="W4285">
        <v>0</v>
      </c>
      <c r="X4285" t="s">
        <v>47</v>
      </c>
      <c r="Y4285" t="s">
        <v>70</v>
      </c>
      <c r="Z4285">
        <v>0.1</v>
      </c>
      <c r="AA4285">
        <v>1</v>
      </c>
      <c r="AB4285">
        <v>100</v>
      </c>
      <c r="AC4285" t="s">
        <v>47</v>
      </c>
    </row>
    <row r="4286" spans="1:29" x14ac:dyDescent="0.25">
      <c r="A4286" t="s">
        <v>359</v>
      </c>
      <c r="B4286">
        <v>100</v>
      </c>
      <c r="C4286" t="s">
        <v>28</v>
      </c>
      <c r="D4286">
        <v>392500</v>
      </c>
      <c r="E4286" s="1">
        <v>36222</v>
      </c>
      <c r="F4286">
        <v>1300</v>
      </c>
      <c r="H4286" t="s">
        <v>76</v>
      </c>
      <c r="I4286" s="1">
        <v>36271</v>
      </c>
      <c r="J4286" t="s">
        <v>30</v>
      </c>
      <c r="K4286" t="s">
        <v>321</v>
      </c>
      <c r="L4286">
        <v>1</v>
      </c>
      <c r="M4286" t="s">
        <v>426</v>
      </c>
      <c r="N4286">
        <v>999766900</v>
      </c>
      <c r="O4286" t="s">
        <v>420</v>
      </c>
      <c r="P4286">
        <v>42</v>
      </c>
      <c r="S4286">
        <v>2987</v>
      </c>
      <c r="T4286" t="s">
        <v>394</v>
      </c>
      <c r="U4286">
        <v>34475</v>
      </c>
      <c r="V4286" t="s">
        <v>394</v>
      </c>
      <c r="W4286">
        <v>0</v>
      </c>
      <c r="X4286" t="s">
        <v>47</v>
      </c>
      <c r="Y4286" t="s">
        <v>70</v>
      </c>
      <c r="Z4286">
        <v>0.2</v>
      </c>
      <c r="AA4286">
        <v>1</v>
      </c>
      <c r="AB4286">
        <v>5</v>
      </c>
      <c r="AC4286" t="s">
        <v>47</v>
      </c>
    </row>
    <row r="4287" spans="1:29" x14ac:dyDescent="0.25">
      <c r="A4287" t="s">
        <v>359</v>
      </c>
      <c r="B4287">
        <v>100</v>
      </c>
      <c r="C4287" t="s">
        <v>28</v>
      </c>
      <c r="D4287">
        <v>392500</v>
      </c>
      <c r="E4287" s="1">
        <v>36222</v>
      </c>
      <c r="F4287">
        <v>1300</v>
      </c>
      <c r="H4287" t="s">
        <v>76</v>
      </c>
      <c r="I4287" s="1">
        <v>36271</v>
      </c>
      <c r="J4287" t="s">
        <v>30</v>
      </c>
      <c r="K4287" t="s">
        <v>321</v>
      </c>
      <c r="L4287">
        <v>1</v>
      </c>
      <c r="M4287" t="s">
        <v>426</v>
      </c>
      <c r="N4287">
        <v>999766900</v>
      </c>
      <c r="O4287" t="s">
        <v>420</v>
      </c>
      <c r="P4287">
        <v>42</v>
      </c>
      <c r="S4287">
        <v>2981</v>
      </c>
      <c r="T4287" t="s">
        <v>395</v>
      </c>
      <c r="U4287">
        <v>34506</v>
      </c>
      <c r="V4287" t="s">
        <v>395</v>
      </c>
      <c r="W4287">
        <v>0</v>
      </c>
      <c r="X4287" t="s">
        <v>47</v>
      </c>
      <c r="Y4287" t="s">
        <v>70</v>
      </c>
      <c r="Z4287">
        <v>0.1</v>
      </c>
      <c r="AA4287">
        <v>0.5</v>
      </c>
      <c r="AB4287">
        <v>200</v>
      </c>
      <c r="AC4287" t="s">
        <v>47</v>
      </c>
    </row>
    <row r="4288" spans="1:29" x14ac:dyDescent="0.25">
      <c r="A4288" t="s">
        <v>359</v>
      </c>
      <c r="B4288">
        <v>100</v>
      </c>
      <c r="C4288" t="s">
        <v>28</v>
      </c>
      <c r="D4288">
        <v>392500</v>
      </c>
      <c r="E4288" s="1">
        <v>36222</v>
      </c>
      <c r="F4288">
        <v>1300</v>
      </c>
      <c r="H4288" t="s">
        <v>76</v>
      </c>
      <c r="I4288" s="1">
        <v>36271</v>
      </c>
      <c r="J4288" t="s">
        <v>30</v>
      </c>
      <c r="K4288" t="s">
        <v>321</v>
      </c>
      <c r="L4288">
        <v>1</v>
      </c>
      <c r="M4288" t="s">
        <v>426</v>
      </c>
      <c r="N4288">
        <v>999766900</v>
      </c>
      <c r="O4288" t="s">
        <v>420</v>
      </c>
      <c r="P4288">
        <v>42</v>
      </c>
      <c r="S4288">
        <v>2985</v>
      </c>
      <c r="T4288" t="s">
        <v>396</v>
      </c>
      <c r="U4288">
        <v>34511</v>
      </c>
      <c r="V4288" t="s">
        <v>396</v>
      </c>
      <c r="W4288">
        <v>0</v>
      </c>
      <c r="X4288" t="s">
        <v>47</v>
      </c>
      <c r="Y4288" t="s">
        <v>70</v>
      </c>
      <c r="Z4288">
        <v>0.1</v>
      </c>
      <c r="AA4288">
        <v>1</v>
      </c>
      <c r="AB4288">
        <v>5</v>
      </c>
      <c r="AC4288" t="s">
        <v>47</v>
      </c>
    </row>
    <row r="4289" spans="1:29" x14ac:dyDescent="0.25">
      <c r="A4289" t="s">
        <v>359</v>
      </c>
      <c r="B4289">
        <v>100</v>
      </c>
      <c r="C4289" t="s">
        <v>28</v>
      </c>
      <c r="D4289">
        <v>392500</v>
      </c>
      <c r="E4289" s="1">
        <v>36222</v>
      </c>
      <c r="F4289">
        <v>1300</v>
      </c>
      <c r="H4289" t="s">
        <v>76</v>
      </c>
      <c r="I4289" s="1">
        <v>36271</v>
      </c>
      <c r="J4289" t="s">
        <v>30</v>
      </c>
      <c r="K4289" t="s">
        <v>321</v>
      </c>
      <c r="L4289">
        <v>1</v>
      </c>
      <c r="M4289" t="s">
        <v>426</v>
      </c>
      <c r="N4289">
        <v>999766900</v>
      </c>
      <c r="O4289" t="s">
        <v>420</v>
      </c>
      <c r="P4289">
        <v>42</v>
      </c>
      <c r="S4289">
        <v>2991</v>
      </c>
      <c r="T4289" t="s">
        <v>397</v>
      </c>
      <c r="U4289">
        <v>34010</v>
      </c>
      <c r="V4289" t="s">
        <v>397</v>
      </c>
      <c r="W4289">
        <v>0</v>
      </c>
      <c r="X4289" t="s">
        <v>47</v>
      </c>
      <c r="Y4289" t="s">
        <v>70</v>
      </c>
      <c r="AB4289">
        <v>1000</v>
      </c>
      <c r="AC4289" t="s">
        <v>47</v>
      </c>
    </row>
    <row r="4290" spans="1:29" x14ac:dyDescent="0.25">
      <c r="A4290" t="s">
        <v>359</v>
      </c>
      <c r="B4290">
        <v>100</v>
      </c>
      <c r="C4290" t="s">
        <v>28</v>
      </c>
      <c r="D4290">
        <v>392500</v>
      </c>
      <c r="E4290" s="1">
        <v>36222</v>
      </c>
      <c r="F4290">
        <v>1300</v>
      </c>
      <c r="H4290" t="s">
        <v>76</v>
      </c>
      <c r="I4290" s="1">
        <v>36271</v>
      </c>
      <c r="J4290" t="s">
        <v>30</v>
      </c>
      <c r="K4290" t="s">
        <v>321</v>
      </c>
      <c r="L4290">
        <v>1</v>
      </c>
      <c r="M4290" t="s">
        <v>426</v>
      </c>
      <c r="N4290">
        <v>999766900</v>
      </c>
      <c r="O4290" t="s">
        <v>420</v>
      </c>
      <c r="P4290">
        <v>42</v>
      </c>
      <c r="S4290">
        <v>2976</v>
      </c>
      <c r="T4290" t="s">
        <v>398</v>
      </c>
      <c r="U4290">
        <v>39175</v>
      </c>
      <c r="V4290" t="s">
        <v>398</v>
      </c>
      <c r="W4290">
        <v>0</v>
      </c>
      <c r="X4290" t="s">
        <v>47</v>
      </c>
      <c r="Y4290" t="s">
        <v>70</v>
      </c>
      <c r="Z4290">
        <v>0.2</v>
      </c>
      <c r="AA4290">
        <v>0.5</v>
      </c>
      <c r="AB4290">
        <v>0.2</v>
      </c>
      <c r="AC4290" t="s">
        <v>47</v>
      </c>
    </row>
    <row r="4291" spans="1:29" x14ac:dyDescent="0.25">
      <c r="A4291" t="s">
        <v>359</v>
      </c>
      <c r="B4291">
        <v>100</v>
      </c>
      <c r="C4291" t="s">
        <v>28</v>
      </c>
      <c r="D4291">
        <v>392500</v>
      </c>
      <c r="E4291" s="1">
        <v>36222</v>
      </c>
      <c r="F4291">
        <v>1300</v>
      </c>
      <c r="H4291" t="s">
        <v>76</v>
      </c>
      <c r="I4291" s="1">
        <v>36271</v>
      </c>
      <c r="J4291" t="s">
        <v>30</v>
      </c>
      <c r="K4291" t="s">
        <v>321</v>
      </c>
      <c r="L4291">
        <v>1</v>
      </c>
      <c r="M4291" t="s">
        <v>426</v>
      </c>
      <c r="N4291">
        <v>999766900</v>
      </c>
      <c r="O4291" t="s">
        <v>420</v>
      </c>
      <c r="P4291">
        <v>42</v>
      </c>
      <c r="S4291">
        <v>2955</v>
      </c>
      <c r="T4291" t="s">
        <v>399</v>
      </c>
      <c r="U4291">
        <v>79724</v>
      </c>
      <c r="V4291" t="s">
        <v>400</v>
      </c>
      <c r="W4291">
        <v>0</v>
      </c>
      <c r="X4291" t="s">
        <v>47</v>
      </c>
      <c r="Y4291" t="s">
        <v>70</v>
      </c>
      <c r="Z4291">
        <v>0.2</v>
      </c>
      <c r="AA4291">
        <v>1</v>
      </c>
      <c r="AB4291">
        <v>10000</v>
      </c>
      <c r="AC4291" t="s">
        <v>47</v>
      </c>
    </row>
    <row r="4292" spans="1:29" x14ac:dyDescent="0.25">
      <c r="A4292" t="s">
        <v>359</v>
      </c>
      <c r="B4292">
        <v>100</v>
      </c>
      <c r="C4292" t="s">
        <v>28</v>
      </c>
      <c r="D4292">
        <v>392500</v>
      </c>
      <c r="E4292" s="1">
        <v>36222</v>
      </c>
      <c r="F4292">
        <v>1300</v>
      </c>
      <c r="H4292" t="s">
        <v>76</v>
      </c>
      <c r="I4292" s="1">
        <v>36271</v>
      </c>
      <c r="J4292" t="s">
        <v>30</v>
      </c>
      <c r="K4292" t="s">
        <v>321</v>
      </c>
      <c r="L4292">
        <v>1</v>
      </c>
      <c r="M4292" t="s">
        <v>426</v>
      </c>
      <c r="N4292">
        <v>999766900</v>
      </c>
      <c r="O4292" t="s">
        <v>420</v>
      </c>
      <c r="P4292">
        <v>42</v>
      </c>
      <c r="S4292">
        <v>2983</v>
      </c>
      <c r="T4292" t="s">
        <v>401</v>
      </c>
      <c r="U4292">
        <v>34541</v>
      </c>
      <c r="V4292" t="s">
        <v>401</v>
      </c>
      <c r="W4292">
        <v>0</v>
      </c>
      <c r="X4292" t="s">
        <v>47</v>
      </c>
      <c r="Y4292" t="s">
        <v>70</v>
      </c>
      <c r="Z4292">
        <v>0.1</v>
      </c>
      <c r="AA4292">
        <v>1</v>
      </c>
      <c r="AB4292">
        <v>5</v>
      </c>
      <c r="AC4292" t="s">
        <v>47</v>
      </c>
    </row>
    <row r="4293" spans="1:29" x14ac:dyDescent="0.25">
      <c r="A4293" t="s">
        <v>359</v>
      </c>
      <c r="B4293">
        <v>100</v>
      </c>
      <c r="C4293" t="s">
        <v>28</v>
      </c>
      <c r="D4293">
        <v>392500</v>
      </c>
      <c r="E4293" s="1">
        <v>36222</v>
      </c>
      <c r="F4293">
        <v>1300</v>
      </c>
      <c r="H4293" t="s">
        <v>76</v>
      </c>
      <c r="I4293" s="1">
        <v>36271</v>
      </c>
      <c r="J4293" t="s">
        <v>30</v>
      </c>
      <c r="K4293" t="s">
        <v>321</v>
      </c>
      <c r="L4293">
        <v>1</v>
      </c>
      <c r="M4293" t="s">
        <v>426</v>
      </c>
      <c r="N4293">
        <v>999766900</v>
      </c>
      <c r="O4293" t="s">
        <v>420</v>
      </c>
      <c r="P4293">
        <v>42</v>
      </c>
      <c r="S4293">
        <v>2992</v>
      </c>
      <c r="T4293" t="s">
        <v>402</v>
      </c>
      <c r="U4293">
        <v>34371</v>
      </c>
      <c r="V4293" t="s">
        <v>403</v>
      </c>
      <c r="W4293">
        <v>0</v>
      </c>
      <c r="X4293" t="s">
        <v>47</v>
      </c>
      <c r="Y4293" t="s">
        <v>70</v>
      </c>
      <c r="Z4293">
        <v>0.1</v>
      </c>
      <c r="AA4293">
        <v>1</v>
      </c>
      <c r="AB4293">
        <v>700</v>
      </c>
      <c r="AC4293" t="s">
        <v>47</v>
      </c>
    </row>
    <row r="4294" spans="1:29" x14ac:dyDescent="0.25">
      <c r="A4294" t="s">
        <v>359</v>
      </c>
      <c r="B4294">
        <v>100</v>
      </c>
      <c r="C4294" t="s">
        <v>28</v>
      </c>
      <c r="D4294">
        <v>392500</v>
      </c>
      <c r="E4294" s="1">
        <v>36222</v>
      </c>
      <c r="F4294">
        <v>1300</v>
      </c>
      <c r="H4294" t="s">
        <v>76</v>
      </c>
      <c r="I4294" s="1">
        <v>36271</v>
      </c>
      <c r="J4294" t="s">
        <v>30</v>
      </c>
      <c r="K4294" t="s">
        <v>321</v>
      </c>
      <c r="L4294">
        <v>1</v>
      </c>
      <c r="M4294" t="s">
        <v>426</v>
      </c>
      <c r="N4294">
        <v>999766900</v>
      </c>
      <c r="O4294" t="s">
        <v>420</v>
      </c>
      <c r="P4294">
        <v>42</v>
      </c>
      <c r="S4294">
        <v>2216</v>
      </c>
      <c r="T4294" t="s">
        <v>406</v>
      </c>
      <c r="U4294">
        <v>34311</v>
      </c>
      <c r="V4294" t="s">
        <v>406</v>
      </c>
      <c r="W4294">
        <v>0</v>
      </c>
      <c r="X4294" t="s">
        <v>47</v>
      </c>
      <c r="Y4294" t="s">
        <v>70</v>
      </c>
      <c r="Z4294">
        <v>0.5</v>
      </c>
      <c r="AA4294">
        <v>0.5</v>
      </c>
      <c r="AC4294" t="s">
        <v>47</v>
      </c>
    </row>
    <row r="4295" spans="1:29" x14ac:dyDescent="0.25">
      <c r="A4295" t="s">
        <v>359</v>
      </c>
      <c r="B4295">
        <v>100</v>
      </c>
      <c r="C4295" t="s">
        <v>28</v>
      </c>
      <c r="D4295">
        <v>392500</v>
      </c>
      <c r="E4295" s="1">
        <v>36222</v>
      </c>
      <c r="F4295">
        <v>1300</v>
      </c>
      <c r="H4295" t="s">
        <v>76</v>
      </c>
      <c r="I4295" s="1">
        <v>36271</v>
      </c>
      <c r="J4295" t="s">
        <v>30</v>
      </c>
      <c r="K4295" t="s">
        <v>321</v>
      </c>
      <c r="L4295">
        <v>1</v>
      </c>
      <c r="M4295" t="s">
        <v>426</v>
      </c>
      <c r="N4295">
        <v>999766900</v>
      </c>
      <c r="O4295" t="s">
        <v>420</v>
      </c>
      <c r="P4295">
        <v>42</v>
      </c>
      <c r="S4295">
        <v>2943</v>
      </c>
      <c r="T4295" t="s">
        <v>83</v>
      </c>
      <c r="U4295">
        <v>32101</v>
      </c>
      <c r="V4295" t="s">
        <v>83</v>
      </c>
      <c r="W4295">
        <v>5.9</v>
      </c>
      <c r="X4295" t="s">
        <v>47</v>
      </c>
      <c r="Y4295" t="s">
        <v>41</v>
      </c>
      <c r="Z4295">
        <v>0.1</v>
      </c>
      <c r="AA4295">
        <v>0.5</v>
      </c>
      <c r="AB4295">
        <v>80</v>
      </c>
      <c r="AC4295" t="s">
        <v>47</v>
      </c>
    </row>
    <row r="4296" spans="1:29" x14ac:dyDescent="0.25">
      <c r="A4296" t="s">
        <v>359</v>
      </c>
      <c r="B4296">
        <v>100</v>
      </c>
      <c r="C4296" t="s">
        <v>28</v>
      </c>
      <c r="D4296">
        <v>392500</v>
      </c>
      <c r="E4296" s="1">
        <v>36222</v>
      </c>
      <c r="F4296">
        <v>1300</v>
      </c>
      <c r="H4296" t="s">
        <v>76</v>
      </c>
      <c r="I4296" s="1">
        <v>36271</v>
      </c>
      <c r="J4296" t="s">
        <v>30</v>
      </c>
      <c r="K4296" t="s">
        <v>321</v>
      </c>
      <c r="L4296">
        <v>1</v>
      </c>
      <c r="M4296" t="s">
        <v>426</v>
      </c>
      <c r="N4296">
        <v>999766900</v>
      </c>
      <c r="O4296" t="s">
        <v>420</v>
      </c>
      <c r="P4296">
        <v>42</v>
      </c>
      <c r="S4296">
        <v>2941</v>
      </c>
      <c r="T4296" t="s">
        <v>84</v>
      </c>
      <c r="U4296">
        <v>32106</v>
      </c>
      <c r="V4296" t="s">
        <v>84</v>
      </c>
      <c r="W4296">
        <v>6.1</v>
      </c>
      <c r="X4296" t="s">
        <v>47</v>
      </c>
      <c r="Y4296" t="s">
        <v>41</v>
      </c>
      <c r="Z4296">
        <v>0.1</v>
      </c>
      <c r="AA4296">
        <v>1</v>
      </c>
      <c r="AB4296">
        <v>80</v>
      </c>
      <c r="AC4296" t="s">
        <v>47</v>
      </c>
    </row>
    <row r="4297" spans="1:29" x14ac:dyDescent="0.25">
      <c r="A4297" t="s">
        <v>359</v>
      </c>
      <c r="B4297">
        <v>100</v>
      </c>
      <c r="C4297" t="s">
        <v>28</v>
      </c>
      <c r="D4297">
        <v>392500</v>
      </c>
      <c r="E4297" s="1">
        <v>36222</v>
      </c>
      <c r="F4297">
        <v>1300</v>
      </c>
      <c r="H4297" t="s">
        <v>76</v>
      </c>
      <c r="I4297" s="1">
        <v>36271</v>
      </c>
      <c r="J4297" t="s">
        <v>30</v>
      </c>
      <c r="K4297" t="s">
        <v>321</v>
      </c>
      <c r="L4297">
        <v>1</v>
      </c>
      <c r="M4297" t="s">
        <v>426</v>
      </c>
      <c r="N4297">
        <v>999766900</v>
      </c>
      <c r="O4297" t="s">
        <v>420</v>
      </c>
      <c r="P4297">
        <v>42</v>
      </c>
      <c r="S4297">
        <v>2408</v>
      </c>
      <c r="T4297" t="s">
        <v>407</v>
      </c>
      <c r="U4297">
        <v>77596</v>
      </c>
      <c r="V4297" t="s">
        <v>407</v>
      </c>
      <c r="W4297">
        <v>0</v>
      </c>
      <c r="X4297" t="s">
        <v>47</v>
      </c>
      <c r="Y4297" t="s">
        <v>70</v>
      </c>
      <c r="Z4297">
        <v>0.1</v>
      </c>
      <c r="AA4297">
        <v>0.5</v>
      </c>
      <c r="AC4297" t="s">
        <v>47</v>
      </c>
    </row>
    <row r="4298" spans="1:29" x14ac:dyDescent="0.25">
      <c r="A4298" t="s">
        <v>359</v>
      </c>
      <c r="B4298">
        <v>100</v>
      </c>
      <c r="C4298" t="s">
        <v>28</v>
      </c>
      <c r="D4298">
        <v>392500</v>
      </c>
      <c r="E4298" s="1">
        <v>36222</v>
      </c>
      <c r="F4298">
        <v>1300</v>
      </c>
      <c r="H4298" t="s">
        <v>76</v>
      </c>
      <c r="I4298" s="1">
        <v>36271</v>
      </c>
      <c r="J4298" t="s">
        <v>30</v>
      </c>
      <c r="K4298" t="s">
        <v>321</v>
      </c>
      <c r="L4298">
        <v>1</v>
      </c>
      <c r="M4298" t="s">
        <v>426</v>
      </c>
      <c r="N4298">
        <v>999766900</v>
      </c>
      <c r="O4298" t="s">
        <v>420</v>
      </c>
      <c r="P4298">
        <v>42</v>
      </c>
      <c r="S4298">
        <v>2944</v>
      </c>
      <c r="T4298" t="s">
        <v>85</v>
      </c>
      <c r="U4298">
        <v>32105</v>
      </c>
      <c r="V4298" t="s">
        <v>85</v>
      </c>
      <c r="W4298">
        <v>2.5</v>
      </c>
      <c r="X4298" t="s">
        <v>47</v>
      </c>
      <c r="Y4298" t="s">
        <v>41</v>
      </c>
      <c r="Z4298">
        <v>0.1</v>
      </c>
      <c r="AA4298">
        <v>0.5</v>
      </c>
      <c r="AB4298">
        <v>80</v>
      </c>
      <c r="AC4298" t="s">
        <v>47</v>
      </c>
    </row>
    <row r="4299" spans="1:29" x14ac:dyDescent="0.25">
      <c r="A4299" t="s">
        <v>359</v>
      </c>
      <c r="B4299">
        <v>100</v>
      </c>
      <c r="C4299" t="s">
        <v>28</v>
      </c>
      <c r="D4299">
        <v>392500</v>
      </c>
      <c r="E4299" s="1">
        <v>36222</v>
      </c>
      <c r="F4299">
        <v>1300</v>
      </c>
      <c r="H4299" t="s">
        <v>76</v>
      </c>
      <c r="I4299" s="1">
        <v>36271</v>
      </c>
      <c r="J4299" t="s">
        <v>30</v>
      </c>
      <c r="K4299" t="s">
        <v>321</v>
      </c>
      <c r="L4299">
        <v>1</v>
      </c>
      <c r="M4299" t="s">
        <v>426</v>
      </c>
      <c r="N4299">
        <v>999766900</v>
      </c>
      <c r="O4299" t="s">
        <v>420</v>
      </c>
      <c r="P4299">
        <v>42</v>
      </c>
      <c r="S4299">
        <v>2988</v>
      </c>
      <c r="T4299" t="s">
        <v>410</v>
      </c>
      <c r="U4299">
        <v>34516</v>
      </c>
      <c r="V4299" t="s">
        <v>411</v>
      </c>
      <c r="W4299">
        <v>0</v>
      </c>
      <c r="X4299" t="s">
        <v>47</v>
      </c>
      <c r="Y4299" t="s">
        <v>70</v>
      </c>
      <c r="Z4299">
        <v>0.1</v>
      </c>
      <c r="AA4299">
        <v>1</v>
      </c>
      <c r="AC4299" t="s">
        <v>47</v>
      </c>
    </row>
    <row r="4300" spans="1:29" x14ac:dyDescent="0.25">
      <c r="A4300" t="s">
        <v>359</v>
      </c>
      <c r="B4300">
        <v>100</v>
      </c>
      <c r="C4300" t="s">
        <v>28</v>
      </c>
      <c r="D4300">
        <v>392500</v>
      </c>
      <c r="E4300" s="1">
        <v>36222</v>
      </c>
      <c r="F4300">
        <v>1300</v>
      </c>
      <c r="H4300" t="s">
        <v>76</v>
      </c>
      <c r="I4300" s="1">
        <v>36271</v>
      </c>
      <c r="J4300" t="s">
        <v>30</v>
      </c>
      <c r="K4300" t="s">
        <v>321</v>
      </c>
      <c r="L4300">
        <v>1</v>
      </c>
      <c r="M4300" t="s">
        <v>426</v>
      </c>
      <c r="N4300">
        <v>999766900</v>
      </c>
      <c r="O4300" t="s">
        <v>420</v>
      </c>
      <c r="P4300">
        <v>42</v>
      </c>
      <c r="S4300">
        <v>2966</v>
      </c>
      <c r="T4300" t="s">
        <v>414</v>
      </c>
      <c r="U4300">
        <v>77277</v>
      </c>
      <c r="V4300" t="s">
        <v>414</v>
      </c>
      <c r="W4300">
        <v>0</v>
      </c>
      <c r="X4300" t="s">
        <v>47</v>
      </c>
      <c r="Y4300" t="s">
        <v>70</v>
      </c>
      <c r="Z4300">
        <v>0.2</v>
      </c>
      <c r="AA4300">
        <v>1</v>
      </c>
      <c r="AC4300" t="s">
        <v>47</v>
      </c>
    </row>
    <row r="4301" spans="1:29" x14ac:dyDescent="0.25">
      <c r="A4301" t="s">
        <v>359</v>
      </c>
      <c r="B4301">
        <v>100</v>
      </c>
      <c r="C4301" t="s">
        <v>28</v>
      </c>
      <c r="D4301">
        <v>392500</v>
      </c>
      <c r="E4301" s="1">
        <v>36222</v>
      </c>
      <c r="F4301">
        <v>1300</v>
      </c>
      <c r="H4301" t="s">
        <v>76</v>
      </c>
      <c r="I4301" s="1">
        <v>36271</v>
      </c>
      <c r="J4301" t="s">
        <v>30</v>
      </c>
      <c r="K4301" t="s">
        <v>321</v>
      </c>
      <c r="L4301">
        <v>1</v>
      </c>
      <c r="M4301" t="s">
        <v>426</v>
      </c>
      <c r="N4301">
        <v>999766900</v>
      </c>
      <c r="O4301" t="s">
        <v>420</v>
      </c>
      <c r="P4301">
        <v>42</v>
      </c>
      <c r="S4301">
        <v>2980</v>
      </c>
      <c r="T4301" t="s">
        <v>415</v>
      </c>
      <c r="U4301">
        <v>34531</v>
      </c>
      <c r="V4301" t="s">
        <v>415</v>
      </c>
      <c r="W4301">
        <v>0</v>
      </c>
      <c r="X4301" t="s">
        <v>47</v>
      </c>
      <c r="Y4301" t="s">
        <v>70</v>
      </c>
      <c r="Z4301">
        <v>0.1</v>
      </c>
      <c r="AA4301">
        <v>0.5</v>
      </c>
      <c r="AB4301">
        <v>5</v>
      </c>
      <c r="AC4301" t="s">
        <v>47</v>
      </c>
    </row>
    <row r="4302" spans="1:29" x14ac:dyDescent="0.25">
      <c r="A4302" t="s">
        <v>359</v>
      </c>
      <c r="B4302">
        <v>100</v>
      </c>
      <c r="C4302" t="s">
        <v>28</v>
      </c>
      <c r="D4302">
        <v>392500</v>
      </c>
      <c r="E4302" s="1">
        <v>36222</v>
      </c>
      <c r="F4302">
        <v>1300</v>
      </c>
      <c r="H4302" t="s">
        <v>76</v>
      </c>
      <c r="I4302" s="1">
        <v>36271</v>
      </c>
      <c r="J4302" t="s">
        <v>30</v>
      </c>
      <c r="K4302" t="s">
        <v>321</v>
      </c>
      <c r="L4302">
        <v>1</v>
      </c>
      <c r="M4302" t="s">
        <v>426</v>
      </c>
      <c r="N4302">
        <v>999766900</v>
      </c>
      <c r="O4302" t="s">
        <v>420</v>
      </c>
      <c r="P4302">
        <v>42</v>
      </c>
      <c r="S4302">
        <v>2410</v>
      </c>
      <c r="T4302" t="s">
        <v>416</v>
      </c>
      <c r="U4302">
        <v>77168</v>
      </c>
      <c r="V4302" t="s">
        <v>416</v>
      </c>
      <c r="W4302">
        <v>0</v>
      </c>
      <c r="X4302" t="s">
        <v>47</v>
      </c>
      <c r="Y4302" t="s">
        <v>70</v>
      </c>
      <c r="Z4302">
        <v>0.1</v>
      </c>
      <c r="AA4302">
        <v>1</v>
      </c>
      <c r="AC4302" t="s">
        <v>47</v>
      </c>
    </row>
    <row r="4303" spans="1:29" x14ac:dyDescent="0.25">
      <c r="A4303" t="s">
        <v>91</v>
      </c>
      <c r="B4303">
        <v>100</v>
      </c>
      <c r="C4303" t="s">
        <v>28</v>
      </c>
      <c r="D4303">
        <v>392050</v>
      </c>
      <c r="E4303" s="1">
        <v>36221</v>
      </c>
      <c r="F4303">
        <v>1300</v>
      </c>
      <c r="H4303" t="s">
        <v>76</v>
      </c>
      <c r="I4303" s="1">
        <v>36258</v>
      </c>
      <c r="J4303" t="s">
        <v>30</v>
      </c>
      <c r="K4303" t="s">
        <v>321</v>
      </c>
      <c r="L4303">
        <v>1</v>
      </c>
      <c r="M4303" t="s">
        <v>426</v>
      </c>
      <c r="N4303">
        <v>999766900</v>
      </c>
      <c r="O4303" t="s">
        <v>420</v>
      </c>
      <c r="P4303">
        <v>5</v>
      </c>
      <c r="S4303">
        <v>2942</v>
      </c>
      <c r="T4303" t="s">
        <v>77</v>
      </c>
      <c r="U4303">
        <v>32104</v>
      </c>
      <c r="V4303" t="s">
        <v>77</v>
      </c>
      <c r="W4303">
        <v>0.2</v>
      </c>
      <c r="X4303" t="s">
        <v>47</v>
      </c>
      <c r="Y4303" t="s">
        <v>41</v>
      </c>
      <c r="Z4303">
        <v>0.1</v>
      </c>
      <c r="AA4303">
        <v>0.5</v>
      </c>
      <c r="AB4303">
        <v>80</v>
      </c>
      <c r="AC4303" t="s">
        <v>47</v>
      </c>
    </row>
    <row r="4304" spans="1:29" x14ac:dyDescent="0.25">
      <c r="A4304" t="s">
        <v>91</v>
      </c>
      <c r="B4304">
        <v>100</v>
      </c>
      <c r="C4304" t="s">
        <v>28</v>
      </c>
      <c r="D4304">
        <v>392050</v>
      </c>
      <c r="E4304" s="1">
        <v>36221</v>
      </c>
      <c r="F4304">
        <v>1300</v>
      </c>
      <c r="H4304" t="s">
        <v>76</v>
      </c>
      <c r="I4304" s="1">
        <v>36258</v>
      </c>
      <c r="J4304" t="s">
        <v>30</v>
      </c>
      <c r="K4304" t="s">
        <v>321</v>
      </c>
      <c r="L4304">
        <v>1</v>
      </c>
      <c r="M4304" t="s">
        <v>426</v>
      </c>
      <c r="N4304">
        <v>999766900</v>
      </c>
      <c r="O4304" t="s">
        <v>420</v>
      </c>
      <c r="P4304">
        <v>5</v>
      </c>
      <c r="S4304">
        <v>2950</v>
      </c>
      <c r="T4304" t="s">
        <v>78</v>
      </c>
      <c r="U4304">
        <v>82080</v>
      </c>
      <c r="V4304" t="s">
        <v>79</v>
      </c>
      <c r="W4304">
        <v>17.7</v>
      </c>
      <c r="X4304" t="s">
        <v>47</v>
      </c>
      <c r="Y4304" t="s">
        <v>41</v>
      </c>
      <c r="AB4304">
        <v>80</v>
      </c>
      <c r="AC4304" t="s">
        <v>47</v>
      </c>
    </row>
    <row r="4305" spans="1:29" x14ac:dyDescent="0.25">
      <c r="A4305" t="s">
        <v>91</v>
      </c>
      <c r="B4305">
        <v>100</v>
      </c>
      <c r="C4305" t="s">
        <v>28</v>
      </c>
      <c r="D4305">
        <v>392050</v>
      </c>
      <c r="E4305" s="1">
        <v>36221</v>
      </c>
      <c r="F4305">
        <v>1300</v>
      </c>
      <c r="H4305" t="s">
        <v>76</v>
      </c>
      <c r="I4305" s="1">
        <v>36258</v>
      </c>
      <c r="J4305" t="s">
        <v>30</v>
      </c>
      <c r="K4305" t="s">
        <v>321</v>
      </c>
      <c r="L4305">
        <v>1</v>
      </c>
      <c r="M4305" t="s">
        <v>426</v>
      </c>
      <c r="N4305">
        <v>999766900</v>
      </c>
      <c r="O4305" t="s">
        <v>420</v>
      </c>
      <c r="P4305">
        <v>5</v>
      </c>
      <c r="S4305">
        <v>2943</v>
      </c>
      <c r="T4305" t="s">
        <v>83</v>
      </c>
      <c r="U4305">
        <v>32101</v>
      </c>
      <c r="V4305" t="s">
        <v>83</v>
      </c>
      <c r="W4305">
        <v>6.7</v>
      </c>
      <c r="X4305" t="s">
        <v>47</v>
      </c>
      <c r="Y4305" t="s">
        <v>41</v>
      </c>
      <c r="Z4305">
        <v>0.1</v>
      </c>
      <c r="AA4305">
        <v>0.5</v>
      </c>
      <c r="AB4305">
        <v>80</v>
      </c>
      <c r="AC4305" t="s">
        <v>47</v>
      </c>
    </row>
    <row r="4306" spans="1:29" x14ac:dyDescent="0.25">
      <c r="A4306" t="s">
        <v>91</v>
      </c>
      <c r="B4306">
        <v>100</v>
      </c>
      <c r="C4306" t="s">
        <v>28</v>
      </c>
      <c r="D4306">
        <v>392050</v>
      </c>
      <c r="E4306" s="1">
        <v>36221</v>
      </c>
      <c r="F4306">
        <v>1300</v>
      </c>
      <c r="H4306" t="s">
        <v>76</v>
      </c>
      <c r="I4306" s="1">
        <v>36258</v>
      </c>
      <c r="J4306" t="s">
        <v>30</v>
      </c>
      <c r="K4306" t="s">
        <v>321</v>
      </c>
      <c r="L4306">
        <v>1</v>
      </c>
      <c r="M4306" t="s">
        <v>426</v>
      </c>
      <c r="N4306">
        <v>999766900</v>
      </c>
      <c r="O4306" t="s">
        <v>420</v>
      </c>
      <c r="P4306">
        <v>5</v>
      </c>
      <c r="S4306">
        <v>2941</v>
      </c>
      <c r="T4306" t="s">
        <v>84</v>
      </c>
      <c r="U4306">
        <v>32106</v>
      </c>
      <c r="V4306" t="s">
        <v>84</v>
      </c>
      <c r="W4306">
        <v>8.1999999999999993</v>
      </c>
      <c r="X4306" t="s">
        <v>47</v>
      </c>
      <c r="Y4306" t="s">
        <v>41</v>
      </c>
      <c r="Z4306">
        <v>0.1</v>
      </c>
      <c r="AA4306">
        <v>1</v>
      </c>
      <c r="AB4306">
        <v>80</v>
      </c>
      <c r="AC4306" t="s">
        <v>47</v>
      </c>
    </row>
    <row r="4307" spans="1:29" x14ac:dyDescent="0.25">
      <c r="A4307" t="s">
        <v>91</v>
      </c>
      <c r="B4307">
        <v>100</v>
      </c>
      <c r="C4307" t="s">
        <v>28</v>
      </c>
      <c r="D4307">
        <v>392050</v>
      </c>
      <c r="E4307" s="1">
        <v>36221</v>
      </c>
      <c r="F4307">
        <v>1300</v>
      </c>
      <c r="H4307" t="s">
        <v>76</v>
      </c>
      <c r="I4307" s="1">
        <v>36258</v>
      </c>
      <c r="J4307" t="s">
        <v>30</v>
      </c>
      <c r="K4307" t="s">
        <v>321</v>
      </c>
      <c r="L4307">
        <v>1</v>
      </c>
      <c r="M4307" t="s">
        <v>426</v>
      </c>
      <c r="N4307">
        <v>999766900</v>
      </c>
      <c r="O4307" t="s">
        <v>420</v>
      </c>
      <c r="P4307">
        <v>5</v>
      </c>
      <c r="S4307">
        <v>2944</v>
      </c>
      <c r="T4307" t="s">
        <v>85</v>
      </c>
      <c r="U4307">
        <v>32105</v>
      </c>
      <c r="V4307" t="s">
        <v>85</v>
      </c>
      <c r="W4307">
        <v>2.6</v>
      </c>
      <c r="X4307" t="s">
        <v>47</v>
      </c>
      <c r="Y4307" t="s">
        <v>41</v>
      </c>
      <c r="Z4307">
        <v>0.1</v>
      </c>
      <c r="AA4307">
        <v>0.5</v>
      </c>
      <c r="AB4307">
        <v>80</v>
      </c>
      <c r="AC4307" t="s">
        <v>47</v>
      </c>
    </row>
    <row r="4308" spans="1:29" x14ac:dyDescent="0.25">
      <c r="A4308" t="s">
        <v>323</v>
      </c>
      <c r="B4308">
        <v>100</v>
      </c>
      <c r="C4308" t="s">
        <v>28</v>
      </c>
      <c r="D4308">
        <v>30401718</v>
      </c>
      <c r="E4308" s="1">
        <v>35824</v>
      </c>
      <c r="F4308">
        <v>1300</v>
      </c>
      <c r="H4308" t="s">
        <v>76</v>
      </c>
      <c r="I4308" s="1">
        <v>35853</v>
      </c>
      <c r="J4308" t="s">
        <v>30</v>
      </c>
      <c r="K4308" t="s">
        <v>321</v>
      </c>
      <c r="L4308">
        <v>1</v>
      </c>
      <c r="M4308" t="s">
        <v>426</v>
      </c>
      <c r="N4308">
        <v>999766900</v>
      </c>
      <c r="O4308" t="s">
        <v>420</v>
      </c>
      <c r="P4308">
        <v>2</v>
      </c>
      <c r="S4308">
        <v>1052</v>
      </c>
      <c r="T4308" t="s">
        <v>333</v>
      </c>
      <c r="U4308">
        <v>929</v>
      </c>
      <c r="V4308" t="s">
        <v>334</v>
      </c>
      <c r="W4308">
        <v>7.5</v>
      </c>
      <c r="X4308" t="s">
        <v>40</v>
      </c>
      <c r="Y4308" t="s">
        <v>41</v>
      </c>
      <c r="Z4308">
        <v>0.05</v>
      </c>
      <c r="AC4308" t="s">
        <v>40</v>
      </c>
    </row>
    <row r="4309" spans="1:29" x14ac:dyDescent="0.25">
      <c r="A4309" t="s">
        <v>323</v>
      </c>
      <c r="B4309">
        <v>100</v>
      </c>
      <c r="C4309" t="s">
        <v>28</v>
      </c>
      <c r="D4309">
        <v>30401718</v>
      </c>
      <c r="E4309" s="1">
        <v>35824</v>
      </c>
      <c r="F4309">
        <v>1300</v>
      </c>
      <c r="H4309" t="s">
        <v>76</v>
      </c>
      <c r="I4309" s="1">
        <v>35853</v>
      </c>
      <c r="J4309" t="s">
        <v>30</v>
      </c>
      <c r="K4309" t="s">
        <v>321</v>
      </c>
      <c r="L4309">
        <v>1</v>
      </c>
      <c r="M4309" t="s">
        <v>426</v>
      </c>
      <c r="N4309">
        <v>999766900</v>
      </c>
      <c r="O4309" t="s">
        <v>420</v>
      </c>
      <c r="P4309">
        <v>2</v>
      </c>
      <c r="S4309">
        <v>1040</v>
      </c>
      <c r="T4309" t="s">
        <v>557</v>
      </c>
      <c r="U4309">
        <v>618</v>
      </c>
      <c r="V4309" t="s">
        <v>558</v>
      </c>
      <c r="W4309">
        <v>0</v>
      </c>
      <c r="X4309" t="s">
        <v>40</v>
      </c>
      <c r="Y4309" t="s">
        <v>70</v>
      </c>
      <c r="Z4309">
        <v>0.5</v>
      </c>
      <c r="AB4309">
        <v>10</v>
      </c>
      <c r="AC4309" t="s">
        <v>40</v>
      </c>
    </row>
    <row r="4310" spans="1:29" x14ac:dyDescent="0.25">
      <c r="A4310" t="s">
        <v>323</v>
      </c>
      <c r="B4310">
        <v>100</v>
      </c>
      <c r="C4310" t="s">
        <v>28</v>
      </c>
      <c r="D4310">
        <v>24797172</v>
      </c>
      <c r="E4310" s="1">
        <v>35465</v>
      </c>
      <c r="F4310">
        <v>1300</v>
      </c>
      <c r="H4310" t="s">
        <v>76</v>
      </c>
      <c r="I4310" s="1">
        <v>35487</v>
      </c>
      <c r="J4310" t="s">
        <v>30</v>
      </c>
      <c r="K4310" t="s">
        <v>321</v>
      </c>
      <c r="L4310">
        <v>1</v>
      </c>
      <c r="M4310" t="s">
        <v>426</v>
      </c>
      <c r="N4310">
        <v>999766900</v>
      </c>
      <c r="O4310" t="s">
        <v>420</v>
      </c>
      <c r="P4310">
        <v>2</v>
      </c>
      <c r="S4310">
        <v>1052</v>
      </c>
      <c r="T4310" t="s">
        <v>333</v>
      </c>
      <c r="U4310">
        <v>929</v>
      </c>
      <c r="V4310" t="s">
        <v>334</v>
      </c>
      <c r="W4310">
        <v>10</v>
      </c>
      <c r="X4310" t="s">
        <v>40</v>
      </c>
      <c r="Y4310" t="s">
        <v>41</v>
      </c>
      <c r="Z4310">
        <v>0.05</v>
      </c>
      <c r="AC4310" t="s">
        <v>40</v>
      </c>
    </row>
    <row r="4311" spans="1:29" x14ac:dyDescent="0.25">
      <c r="A4311" t="s">
        <v>323</v>
      </c>
      <c r="B4311">
        <v>100</v>
      </c>
      <c r="C4311" t="s">
        <v>28</v>
      </c>
      <c r="D4311">
        <v>24797172</v>
      </c>
      <c r="E4311" s="1">
        <v>35465</v>
      </c>
      <c r="F4311">
        <v>1300</v>
      </c>
      <c r="H4311" t="s">
        <v>76</v>
      </c>
      <c r="I4311" s="1">
        <v>35487</v>
      </c>
      <c r="J4311" t="s">
        <v>30</v>
      </c>
      <c r="K4311" t="s">
        <v>321</v>
      </c>
      <c r="L4311">
        <v>1</v>
      </c>
      <c r="M4311" t="s">
        <v>426</v>
      </c>
      <c r="N4311">
        <v>999766900</v>
      </c>
      <c r="O4311" t="s">
        <v>420</v>
      </c>
      <c r="P4311">
        <v>2</v>
      </c>
      <c r="S4311">
        <v>1040</v>
      </c>
      <c r="T4311" t="s">
        <v>557</v>
      </c>
      <c r="U4311">
        <v>618</v>
      </c>
      <c r="V4311" t="s">
        <v>558</v>
      </c>
      <c r="W4311">
        <v>0</v>
      </c>
      <c r="X4311" t="s">
        <v>40</v>
      </c>
      <c r="Y4311" t="s">
        <v>70</v>
      </c>
      <c r="Z4311">
        <v>0.02</v>
      </c>
      <c r="AB4311">
        <v>10</v>
      </c>
      <c r="AC4311" t="s">
        <v>40</v>
      </c>
    </row>
    <row r="4312" spans="1:29" x14ac:dyDescent="0.25">
      <c r="A4312" t="s">
        <v>359</v>
      </c>
      <c r="B4312">
        <v>100</v>
      </c>
      <c r="C4312" t="s">
        <v>28</v>
      </c>
      <c r="D4312">
        <v>203796</v>
      </c>
      <c r="E4312" s="1">
        <v>35086</v>
      </c>
      <c r="F4312">
        <v>1100</v>
      </c>
      <c r="H4312" t="s">
        <v>76</v>
      </c>
      <c r="I4312" s="1">
        <v>35108</v>
      </c>
      <c r="J4312" t="s">
        <v>30</v>
      </c>
      <c r="K4312" t="s">
        <v>321</v>
      </c>
      <c r="L4312">
        <v>1</v>
      </c>
      <c r="M4312" t="s">
        <v>426</v>
      </c>
      <c r="N4312">
        <v>999766900</v>
      </c>
      <c r="O4312" t="s">
        <v>420</v>
      </c>
      <c r="P4312">
        <v>42</v>
      </c>
      <c r="S4312">
        <v>2210</v>
      </c>
      <c r="T4312" t="s">
        <v>363</v>
      </c>
      <c r="U4312">
        <v>34418</v>
      </c>
      <c r="V4312" t="s">
        <v>364</v>
      </c>
      <c r="W4312">
        <v>0</v>
      </c>
      <c r="X4312" t="s">
        <v>47</v>
      </c>
      <c r="Y4312" t="s">
        <v>70</v>
      </c>
      <c r="Z4312">
        <v>0.5</v>
      </c>
      <c r="AA4312">
        <v>1</v>
      </c>
      <c r="AC4312" t="s">
        <v>47</v>
      </c>
    </row>
    <row r="4313" spans="1:29" x14ac:dyDescent="0.25">
      <c r="A4313" t="s">
        <v>359</v>
      </c>
      <c r="B4313">
        <v>100</v>
      </c>
      <c r="C4313" t="s">
        <v>28</v>
      </c>
      <c r="D4313">
        <v>203796</v>
      </c>
      <c r="E4313" s="1">
        <v>35086</v>
      </c>
      <c r="F4313">
        <v>1100</v>
      </c>
      <c r="H4313" t="s">
        <v>76</v>
      </c>
      <c r="I4313" s="1">
        <v>35108</v>
      </c>
      <c r="J4313" t="s">
        <v>30</v>
      </c>
      <c r="K4313" t="s">
        <v>321</v>
      </c>
      <c r="L4313">
        <v>1</v>
      </c>
      <c r="M4313" t="s">
        <v>426</v>
      </c>
      <c r="N4313">
        <v>999766900</v>
      </c>
      <c r="O4313" t="s">
        <v>420</v>
      </c>
      <c r="P4313">
        <v>42</v>
      </c>
      <c r="S4313">
        <v>2214</v>
      </c>
      <c r="T4313" t="s">
        <v>365</v>
      </c>
      <c r="U4313">
        <v>34413</v>
      </c>
      <c r="V4313" t="s">
        <v>365</v>
      </c>
      <c r="W4313">
        <v>0</v>
      </c>
      <c r="X4313" t="s">
        <v>47</v>
      </c>
      <c r="Y4313" t="s">
        <v>70</v>
      </c>
      <c r="Z4313">
        <v>0.5</v>
      </c>
      <c r="AA4313">
        <v>2</v>
      </c>
      <c r="AC4313" t="s">
        <v>47</v>
      </c>
    </row>
    <row r="4314" spans="1:29" x14ac:dyDescent="0.25">
      <c r="A4314" t="s">
        <v>359</v>
      </c>
      <c r="B4314">
        <v>100</v>
      </c>
      <c r="C4314" t="s">
        <v>28</v>
      </c>
      <c r="D4314">
        <v>203796</v>
      </c>
      <c r="E4314" s="1">
        <v>35086</v>
      </c>
      <c r="F4314">
        <v>1100</v>
      </c>
      <c r="H4314" t="s">
        <v>76</v>
      </c>
      <c r="I4314" s="1">
        <v>35108</v>
      </c>
      <c r="J4314" t="s">
        <v>30</v>
      </c>
      <c r="K4314" t="s">
        <v>321</v>
      </c>
      <c r="L4314">
        <v>1</v>
      </c>
      <c r="M4314" t="s">
        <v>426</v>
      </c>
      <c r="N4314">
        <v>999766900</v>
      </c>
      <c r="O4314" t="s">
        <v>420</v>
      </c>
      <c r="P4314">
        <v>42</v>
      </c>
      <c r="S4314">
        <v>2996</v>
      </c>
      <c r="T4314" t="s">
        <v>366</v>
      </c>
      <c r="U4314">
        <v>77128</v>
      </c>
      <c r="V4314" t="s">
        <v>366</v>
      </c>
      <c r="W4314">
        <v>0</v>
      </c>
      <c r="X4314" t="s">
        <v>47</v>
      </c>
      <c r="Y4314" t="s">
        <v>70</v>
      </c>
      <c r="Z4314">
        <v>0.2</v>
      </c>
      <c r="AA4314">
        <v>1</v>
      </c>
      <c r="AB4314">
        <v>100</v>
      </c>
      <c r="AC4314" t="s">
        <v>47</v>
      </c>
    </row>
    <row r="4315" spans="1:29" x14ac:dyDescent="0.25">
      <c r="A4315" t="s">
        <v>359</v>
      </c>
      <c r="B4315">
        <v>100</v>
      </c>
      <c r="C4315" t="s">
        <v>28</v>
      </c>
      <c r="D4315">
        <v>203796</v>
      </c>
      <c r="E4315" s="1">
        <v>35086</v>
      </c>
      <c r="F4315">
        <v>1100</v>
      </c>
      <c r="H4315" t="s">
        <v>76</v>
      </c>
      <c r="I4315" s="1">
        <v>35108</v>
      </c>
      <c r="J4315" t="s">
        <v>30</v>
      </c>
      <c r="K4315" t="s">
        <v>321</v>
      </c>
      <c r="L4315">
        <v>1</v>
      </c>
      <c r="M4315" t="s">
        <v>426</v>
      </c>
      <c r="N4315">
        <v>999766900</v>
      </c>
      <c r="O4315" t="s">
        <v>420</v>
      </c>
      <c r="P4315">
        <v>42</v>
      </c>
      <c r="S4315">
        <v>2984</v>
      </c>
      <c r="T4315" t="s">
        <v>367</v>
      </c>
      <c r="U4315">
        <v>39180</v>
      </c>
      <c r="V4315" t="s">
        <v>367</v>
      </c>
      <c r="W4315">
        <v>0</v>
      </c>
      <c r="X4315" t="s">
        <v>47</v>
      </c>
      <c r="Y4315" t="s">
        <v>70</v>
      </c>
      <c r="Z4315">
        <v>0.1</v>
      </c>
      <c r="AA4315">
        <v>0.5</v>
      </c>
      <c r="AB4315">
        <v>5</v>
      </c>
      <c r="AC4315" t="s">
        <v>47</v>
      </c>
    </row>
    <row r="4316" spans="1:29" x14ac:dyDescent="0.25">
      <c r="A4316" t="s">
        <v>359</v>
      </c>
      <c r="B4316">
        <v>100</v>
      </c>
      <c r="C4316" t="s">
        <v>28</v>
      </c>
      <c r="D4316">
        <v>203796</v>
      </c>
      <c r="E4316" s="1">
        <v>35086</v>
      </c>
      <c r="F4316">
        <v>1100</v>
      </c>
      <c r="H4316" t="s">
        <v>76</v>
      </c>
      <c r="I4316" s="1">
        <v>35108</v>
      </c>
      <c r="J4316" t="s">
        <v>30</v>
      </c>
      <c r="K4316" t="s">
        <v>321</v>
      </c>
      <c r="L4316">
        <v>1</v>
      </c>
      <c r="M4316" t="s">
        <v>426</v>
      </c>
      <c r="N4316">
        <v>999766900</v>
      </c>
      <c r="O4316" t="s">
        <v>420</v>
      </c>
      <c r="P4316">
        <v>42</v>
      </c>
      <c r="S4316">
        <v>2986</v>
      </c>
      <c r="T4316" t="s">
        <v>368</v>
      </c>
      <c r="U4316">
        <v>77562</v>
      </c>
      <c r="V4316" t="s">
        <v>369</v>
      </c>
      <c r="W4316">
        <v>0</v>
      </c>
      <c r="X4316" t="s">
        <v>47</v>
      </c>
      <c r="Y4316" t="s">
        <v>70</v>
      </c>
      <c r="Z4316">
        <v>0.1</v>
      </c>
      <c r="AA4316">
        <v>1</v>
      </c>
      <c r="AC4316" t="s">
        <v>47</v>
      </c>
    </row>
    <row r="4317" spans="1:29" x14ac:dyDescent="0.25">
      <c r="A4317" t="s">
        <v>359</v>
      </c>
      <c r="B4317">
        <v>100</v>
      </c>
      <c r="C4317" t="s">
        <v>28</v>
      </c>
      <c r="D4317">
        <v>203796</v>
      </c>
      <c r="E4317" s="1">
        <v>35086</v>
      </c>
      <c r="F4317">
        <v>1100</v>
      </c>
      <c r="H4317" t="s">
        <v>76</v>
      </c>
      <c r="I4317" s="1">
        <v>35108</v>
      </c>
      <c r="J4317" t="s">
        <v>30</v>
      </c>
      <c r="K4317" t="s">
        <v>321</v>
      </c>
      <c r="L4317">
        <v>1</v>
      </c>
      <c r="M4317" t="s">
        <v>426</v>
      </c>
      <c r="N4317">
        <v>999766900</v>
      </c>
      <c r="O4317" t="s">
        <v>420</v>
      </c>
      <c r="P4317">
        <v>42</v>
      </c>
      <c r="S4317">
        <v>2989</v>
      </c>
      <c r="T4317" t="s">
        <v>370</v>
      </c>
      <c r="U4317">
        <v>34301</v>
      </c>
      <c r="V4317" t="s">
        <v>371</v>
      </c>
      <c r="W4317">
        <v>0</v>
      </c>
      <c r="X4317" t="s">
        <v>47</v>
      </c>
      <c r="Y4317" t="s">
        <v>70</v>
      </c>
      <c r="Z4317">
        <v>0.2</v>
      </c>
      <c r="AA4317">
        <v>0.5</v>
      </c>
      <c r="AB4317">
        <v>100</v>
      </c>
      <c r="AC4317" t="s">
        <v>47</v>
      </c>
    </row>
    <row r="4318" spans="1:29" x14ac:dyDescent="0.25">
      <c r="A4318" t="s">
        <v>359</v>
      </c>
      <c r="B4318">
        <v>100</v>
      </c>
      <c r="C4318" t="s">
        <v>28</v>
      </c>
      <c r="D4318">
        <v>203796</v>
      </c>
      <c r="E4318" s="1">
        <v>35086</v>
      </c>
      <c r="F4318">
        <v>1100</v>
      </c>
      <c r="H4318" t="s">
        <v>76</v>
      </c>
      <c r="I4318" s="1">
        <v>35108</v>
      </c>
      <c r="J4318" t="s">
        <v>30</v>
      </c>
      <c r="K4318" t="s">
        <v>321</v>
      </c>
      <c r="L4318">
        <v>1</v>
      </c>
      <c r="M4318" t="s">
        <v>426</v>
      </c>
      <c r="N4318">
        <v>999766900</v>
      </c>
      <c r="O4318" t="s">
        <v>420</v>
      </c>
      <c r="P4318">
        <v>42</v>
      </c>
      <c r="S4318">
        <v>2993</v>
      </c>
      <c r="T4318" t="s">
        <v>372</v>
      </c>
      <c r="U4318">
        <v>81555</v>
      </c>
      <c r="V4318" t="s">
        <v>372</v>
      </c>
      <c r="W4318">
        <v>0</v>
      </c>
      <c r="X4318" t="s">
        <v>47</v>
      </c>
      <c r="Y4318" t="s">
        <v>70</v>
      </c>
      <c r="Z4318">
        <v>0.2</v>
      </c>
      <c r="AA4318">
        <v>1</v>
      </c>
      <c r="AC4318" t="s">
        <v>47</v>
      </c>
    </row>
    <row r="4319" spans="1:29" x14ac:dyDescent="0.25">
      <c r="A4319" t="s">
        <v>359</v>
      </c>
      <c r="B4319">
        <v>100</v>
      </c>
      <c r="C4319" t="s">
        <v>28</v>
      </c>
      <c r="D4319">
        <v>203796</v>
      </c>
      <c r="E4319" s="1">
        <v>35086</v>
      </c>
      <c r="F4319">
        <v>1100</v>
      </c>
      <c r="H4319" t="s">
        <v>76</v>
      </c>
      <c r="I4319" s="1">
        <v>35108</v>
      </c>
      <c r="J4319" t="s">
        <v>30</v>
      </c>
      <c r="K4319" t="s">
        <v>321</v>
      </c>
      <c r="L4319">
        <v>1</v>
      </c>
      <c r="M4319" t="s">
        <v>426</v>
      </c>
      <c r="N4319">
        <v>999766900</v>
      </c>
      <c r="O4319" t="s">
        <v>420</v>
      </c>
      <c r="P4319">
        <v>42</v>
      </c>
      <c r="S4319">
        <v>2964</v>
      </c>
      <c r="T4319" t="s">
        <v>373</v>
      </c>
      <c r="U4319">
        <v>34423</v>
      </c>
      <c r="V4319" t="s">
        <v>373</v>
      </c>
      <c r="W4319">
        <v>0</v>
      </c>
      <c r="X4319" t="s">
        <v>47</v>
      </c>
      <c r="Y4319" t="s">
        <v>70</v>
      </c>
      <c r="Z4319">
        <v>0.5</v>
      </c>
      <c r="AA4319">
        <v>1</v>
      </c>
      <c r="AB4319">
        <v>5</v>
      </c>
      <c r="AC4319" t="s">
        <v>47</v>
      </c>
    </row>
    <row r="4320" spans="1:29" x14ac:dyDescent="0.25">
      <c r="A4320" t="s">
        <v>359</v>
      </c>
      <c r="B4320">
        <v>100</v>
      </c>
      <c r="C4320" t="s">
        <v>28</v>
      </c>
      <c r="D4320">
        <v>203796</v>
      </c>
      <c r="E4320" s="1">
        <v>35086</v>
      </c>
      <c r="F4320">
        <v>1100</v>
      </c>
      <c r="H4320" t="s">
        <v>76</v>
      </c>
      <c r="I4320" s="1">
        <v>35108</v>
      </c>
      <c r="J4320" t="s">
        <v>30</v>
      </c>
      <c r="K4320" t="s">
        <v>321</v>
      </c>
      <c r="L4320">
        <v>1</v>
      </c>
      <c r="M4320" t="s">
        <v>426</v>
      </c>
      <c r="N4320">
        <v>999766900</v>
      </c>
      <c r="O4320" t="s">
        <v>420</v>
      </c>
      <c r="P4320">
        <v>42</v>
      </c>
      <c r="S4320">
        <v>2965</v>
      </c>
      <c r="T4320" t="s">
        <v>374</v>
      </c>
      <c r="U4320">
        <v>77275</v>
      </c>
      <c r="V4320" t="s">
        <v>374</v>
      </c>
      <c r="W4320">
        <v>0</v>
      </c>
      <c r="X4320" t="s">
        <v>47</v>
      </c>
      <c r="Y4320" t="s">
        <v>70</v>
      </c>
      <c r="Z4320">
        <v>0.2</v>
      </c>
      <c r="AA4320">
        <v>1</v>
      </c>
      <c r="AC4320" t="s">
        <v>47</v>
      </c>
    </row>
    <row r="4321" spans="1:29" x14ac:dyDescent="0.25">
      <c r="A4321" t="s">
        <v>359</v>
      </c>
      <c r="B4321">
        <v>100</v>
      </c>
      <c r="C4321" t="s">
        <v>28</v>
      </c>
      <c r="D4321">
        <v>203796</v>
      </c>
      <c r="E4321" s="1">
        <v>35086</v>
      </c>
      <c r="F4321">
        <v>1100</v>
      </c>
      <c r="H4321" t="s">
        <v>76</v>
      </c>
      <c r="I4321" s="1">
        <v>35108</v>
      </c>
      <c r="J4321" t="s">
        <v>30</v>
      </c>
      <c r="K4321" t="s">
        <v>321</v>
      </c>
      <c r="L4321">
        <v>1</v>
      </c>
      <c r="M4321" t="s">
        <v>426</v>
      </c>
      <c r="N4321">
        <v>999766900</v>
      </c>
      <c r="O4321" t="s">
        <v>420</v>
      </c>
      <c r="P4321">
        <v>42</v>
      </c>
      <c r="S4321">
        <v>2967</v>
      </c>
      <c r="T4321" t="s">
        <v>375</v>
      </c>
      <c r="U4321">
        <v>34566</v>
      </c>
      <c r="V4321" t="s">
        <v>376</v>
      </c>
      <c r="W4321">
        <v>0</v>
      </c>
      <c r="X4321" t="s">
        <v>47</v>
      </c>
      <c r="Y4321" t="s">
        <v>70</v>
      </c>
      <c r="Z4321">
        <v>0.1</v>
      </c>
      <c r="AA4321">
        <v>1</v>
      </c>
      <c r="AC4321" t="s">
        <v>47</v>
      </c>
    </row>
    <row r="4322" spans="1:29" x14ac:dyDescent="0.25">
      <c r="A4322" t="s">
        <v>359</v>
      </c>
      <c r="B4322">
        <v>100</v>
      </c>
      <c r="C4322" t="s">
        <v>28</v>
      </c>
      <c r="D4322">
        <v>203796</v>
      </c>
      <c r="E4322" s="1">
        <v>35086</v>
      </c>
      <c r="F4322">
        <v>1100</v>
      </c>
      <c r="H4322" t="s">
        <v>76</v>
      </c>
      <c r="I4322" s="1">
        <v>35108</v>
      </c>
      <c r="J4322" t="s">
        <v>30</v>
      </c>
      <c r="K4322" t="s">
        <v>321</v>
      </c>
      <c r="L4322">
        <v>1</v>
      </c>
      <c r="M4322" t="s">
        <v>426</v>
      </c>
      <c r="N4322">
        <v>999766900</v>
      </c>
      <c r="O4322" t="s">
        <v>420</v>
      </c>
      <c r="P4322">
        <v>42</v>
      </c>
      <c r="S4322">
        <v>2978</v>
      </c>
      <c r="T4322" t="s">
        <v>377</v>
      </c>
      <c r="U4322">
        <v>34496</v>
      </c>
      <c r="V4322" t="s">
        <v>377</v>
      </c>
      <c r="W4322">
        <v>0</v>
      </c>
      <c r="X4322" t="s">
        <v>47</v>
      </c>
      <c r="Y4322" t="s">
        <v>70</v>
      </c>
      <c r="Z4322">
        <v>0.1</v>
      </c>
      <c r="AA4322">
        <v>1</v>
      </c>
      <c r="AC4322" t="s">
        <v>47</v>
      </c>
    </row>
    <row r="4323" spans="1:29" x14ac:dyDescent="0.25">
      <c r="A4323" t="s">
        <v>359</v>
      </c>
      <c r="B4323">
        <v>100</v>
      </c>
      <c r="C4323" t="s">
        <v>28</v>
      </c>
      <c r="D4323">
        <v>203796</v>
      </c>
      <c r="E4323" s="1">
        <v>35086</v>
      </c>
      <c r="F4323">
        <v>1100</v>
      </c>
      <c r="H4323" t="s">
        <v>76</v>
      </c>
      <c r="I4323" s="1">
        <v>35108</v>
      </c>
      <c r="J4323" t="s">
        <v>30</v>
      </c>
      <c r="K4323" t="s">
        <v>321</v>
      </c>
      <c r="L4323">
        <v>1</v>
      </c>
      <c r="M4323" t="s">
        <v>426</v>
      </c>
      <c r="N4323">
        <v>999766900</v>
      </c>
      <c r="O4323" t="s">
        <v>420</v>
      </c>
      <c r="P4323">
        <v>42</v>
      </c>
      <c r="S4323">
        <v>2942</v>
      </c>
      <c r="T4323" t="s">
        <v>77</v>
      </c>
      <c r="U4323">
        <v>32104</v>
      </c>
      <c r="V4323" t="s">
        <v>77</v>
      </c>
      <c r="W4323">
        <v>0.3</v>
      </c>
      <c r="X4323" t="s">
        <v>47</v>
      </c>
      <c r="Y4323" t="s">
        <v>41</v>
      </c>
      <c r="Z4323">
        <v>0.1</v>
      </c>
      <c r="AA4323">
        <v>0.5</v>
      </c>
      <c r="AB4323">
        <v>80</v>
      </c>
      <c r="AC4323" t="s">
        <v>47</v>
      </c>
    </row>
    <row r="4324" spans="1:29" x14ac:dyDescent="0.25">
      <c r="A4324" t="s">
        <v>359</v>
      </c>
      <c r="B4324">
        <v>100</v>
      </c>
      <c r="C4324" t="s">
        <v>28</v>
      </c>
      <c r="D4324">
        <v>203796</v>
      </c>
      <c r="E4324" s="1">
        <v>35086</v>
      </c>
      <c r="F4324">
        <v>1100</v>
      </c>
      <c r="H4324" t="s">
        <v>76</v>
      </c>
      <c r="I4324" s="1">
        <v>35108</v>
      </c>
      <c r="J4324" t="s">
        <v>30</v>
      </c>
      <c r="K4324" t="s">
        <v>321</v>
      </c>
      <c r="L4324">
        <v>1</v>
      </c>
      <c r="M4324" t="s">
        <v>426</v>
      </c>
      <c r="N4324">
        <v>999766900</v>
      </c>
      <c r="O4324" t="s">
        <v>420</v>
      </c>
      <c r="P4324">
        <v>42</v>
      </c>
      <c r="S4324">
        <v>2950</v>
      </c>
      <c r="T4324" t="s">
        <v>78</v>
      </c>
      <c r="U4324">
        <v>82080</v>
      </c>
      <c r="V4324" t="s">
        <v>79</v>
      </c>
      <c r="W4324">
        <v>9.6999999999999993</v>
      </c>
      <c r="X4324" t="s">
        <v>47</v>
      </c>
      <c r="Y4324" t="s">
        <v>41</v>
      </c>
      <c r="AB4324">
        <v>80</v>
      </c>
      <c r="AC4324" t="s">
        <v>47</v>
      </c>
    </row>
    <row r="4325" spans="1:29" x14ac:dyDescent="0.25">
      <c r="A4325" t="s">
        <v>359</v>
      </c>
      <c r="B4325">
        <v>100</v>
      </c>
      <c r="C4325" t="s">
        <v>28</v>
      </c>
      <c r="D4325">
        <v>203796</v>
      </c>
      <c r="E4325" s="1">
        <v>35086</v>
      </c>
      <c r="F4325">
        <v>1100</v>
      </c>
      <c r="H4325" t="s">
        <v>76</v>
      </c>
      <c r="I4325" s="1">
        <v>35108</v>
      </c>
      <c r="J4325" t="s">
        <v>30</v>
      </c>
      <c r="K4325" t="s">
        <v>321</v>
      </c>
      <c r="L4325">
        <v>1</v>
      </c>
      <c r="M4325" t="s">
        <v>426</v>
      </c>
      <c r="N4325">
        <v>999766900</v>
      </c>
      <c r="O4325" t="s">
        <v>420</v>
      </c>
      <c r="P4325">
        <v>42</v>
      </c>
      <c r="S4325">
        <v>2414</v>
      </c>
      <c r="T4325" t="s">
        <v>378</v>
      </c>
      <c r="U4325">
        <v>77443</v>
      </c>
      <c r="V4325" t="s">
        <v>378</v>
      </c>
      <c r="W4325">
        <v>0</v>
      </c>
      <c r="X4325" t="s">
        <v>47</v>
      </c>
      <c r="Y4325" t="s">
        <v>70</v>
      </c>
      <c r="Z4325">
        <v>0.2</v>
      </c>
      <c r="AA4325">
        <v>1</v>
      </c>
      <c r="AC4325" t="s">
        <v>47</v>
      </c>
    </row>
    <row r="4326" spans="1:29" x14ac:dyDescent="0.25">
      <c r="A4326" t="s">
        <v>359</v>
      </c>
      <c r="B4326">
        <v>100</v>
      </c>
      <c r="C4326" t="s">
        <v>28</v>
      </c>
      <c r="D4326">
        <v>203796</v>
      </c>
      <c r="E4326" s="1">
        <v>35086</v>
      </c>
      <c r="F4326">
        <v>1100</v>
      </c>
      <c r="H4326" t="s">
        <v>76</v>
      </c>
      <c r="I4326" s="1">
        <v>35108</v>
      </c>
      <c r="J4326" t="s">
        <v>30</v>
      </c>
      <c r="K4326" t="s">
        <v>321</v>
      </c>
      <c r="L4326">
        <v>1</v>
      </c>
      <c r="M4326" t="s">
        <v>426</v>
      </c>
      <c r="N4326">
        <v>999766900</v>
      </c>
      <c r="O4326" t="s">
        <v>420</v>
      </c>
      <c r="P4326">
        <v>42</v>
      </c>
      <c r="S4326">
        <v>2416</v>
      </c>
      <c r="T4326" t="s">
        <v>379</v>
      </c>
      <c r="U4326">
        <v>77170</v>
      </c>
      <c r="V4326" t="s">
        <v>379</v>
      </c>
      <c r="W4326">
        <v>0</v>
      </c>
      <c r="X4326" t="s">
        <v>47</v>
      </c>
      <c r="Y4326" t="s">
        <v>70</v>
      </c>
      <c r="Z4326">
        <v>0.2</v>
      </c>
      <c r="AA4326">
        <v>1</v>
      </c>
      <c r="AC4326" t="s">
        <v>47</v>
      </c>
    </row>
    <row r="4327" spans="1:29" x14ac:dyDescent="0.25">
      <c r="A4327" t="s">
        <v>359</v>
      </c>
      <c r="B4327">
        <v>100</v>
      </c>
      <c r="C4327" t="s">
        <v>28</v>
      </c>
      <c r="D4327">
        <v>203796</v>
      </c>
      <c r="E4327" s="1">
        <v>35086</v>
      </c>
      <c r="F4327">
        <v>1100</v>
      </c>
      <c r="H4327" t="s">
        <v>76</v>
      </c>
      <c r="I4327" s="1">
        <v>35108</v>
      </c>
      <c r="J4327" t="s">
        <v>30</v>
      </c>
      <c r="K4327" t="s">
        <v>321</v>
      </c>
      <c r="L4327">
        <v>1</v>
      </c>
      <c r="M4327" t="s">
        <v>426</v>
      </c>
      <c r="N4327">
        <v>999766900</v>
      </c>
      <c r="O4327" t="s">
        <v>420</v>
      </c>
      <c r="P4327">
        <v>42</v>
      </c>
      <c r="S4327">
        <v>2412</v>
      </c>
      <c r="T4327" t="s">
        <v>380</v>
      </c>
      <c r="U4327">
        <v>77173</v>
      </c>
      <c r="V4327" t="s">
        <v>380</v>
      </c>
      <c r="W4327">
        <v>0</v>
      </c>
      <c r="X4327" t="s">
        <v>47</v>
      </c>
      <c r="Y4327" t="s">
        <v>70</v>
      </c>
      <c r="Z4327">
        <v>0.1</v>
      </c>
      <c r="AA4327">
        <v>1</v>
      </c>
      <c r="AC4327" t="s">
        <v>47</v>
      </c>
    </row>
    <row r="4328" spans="1:29" x14ac:dyDescent="0.25">
      <c r="A4328" t="s">
        <v>359</v>
      </c>
      <c r="B4328">
        <v>100</v>
      </c>
      <c r="C4328" t="s">
        <v>28</v>
      </c>
      <c r="D4328">
        <v>203796</v>
      </c>
      <c r="E4328" s="1">
        <v>35086</v>
      </c>
      <c r="F4328">
        <v>1100</v>
      </c>
      <c r="H4328" t="s">
        <v>76</v>
      </c>
      <c r="I4328" s="1">
        <v>35108</v>
      </c>
      <c r="J4328" t="s">
        <v>30</v>
      </c>
      <c r="K4328" t="s">
        <v>321</v>
      </c>
      <c r="L4328">
        <v>1</v>
      </c>
      <c r="M4328" t="s">
        <v>426</v>
      </c>
      <c r="N4328">
        <v>999766900</v>
      </c>
      <c r="O4328" t="s">
        <v>420</v>
      </c>
      <c r="P4328">
        <v>42</v>
      </c>
      <c r="S4328">
        <v>2413</v>
      </c>
      <c r="T4328" t="s">
        <v>381</v>
      </c>
      <c r="U4328">
        <v>34561</v>
      </c>
      <c r="V4328" t="s">
        <v>381</v>
      </c>
      <c r="W4328">
        <v>0</v>
      </c>
      <c r="X4328" t="s">
        <v>47</v>
      </c>
      <c r="Y4328" t="s">
        <v>70</v>
      </c>
      <c r="Z4328">
        <v>0.1</v>
      </c>
      <c r="AA4328">
        <v>1</v>
      </c>
      <c r="AC4328" t="s">
        <v>47</v>
      </c>
    </row>
    <row r="4329" spans="1:29" x14ac:dyDescent="0.25">
      <c r="A4329" t="s">
        <v>359</v>
      </c>
      <c r="B4329">
        <v>100</v>
      </c>
      <c r="C4329" t="s">
        <v>28</v>
      </c>
      <c r="D4329">
        <v>203796</v>
      </c>
      <c r="E4329" s="1">
        <v>35086</v>
      </c>
      <c r="F4329">
        <v>1100</v>
      </c>
      <c r="H4329" t="s">
        <v>76</v>
      </c>
      <c r="I4329" s="1">
        <v>35108</v>
      </c>
      <c r="J4329" t="s">
        <v>30</v>
      </c>
      <c r="K4329" t="s">
        <v>321</v>
      </c>
      <c r="L4329">
        <v>1</v>
      </c>
      <c r="M4329" t="s">
        <v>426</v>
      </c>
      <c r="N4329">
        <v>999766900</v>
      </c>
      <c r="O4329" t="s">
        <v>420</v>
      </c>
      <c r="P4329">
        <v>42</v>
      </c>
      <c r="S4329">
        <v>2378</v>
      </c>
      <c r="T4329" t="s">
        <v>565</v>
      </c>
      <c r="U4329">
        <v>34551</v>
      </c>
      <c r="V4329" t="s">
        <v>565</v>
      </c>
      <c r="W4329">
        <v>0</v>
      </c>
      <c r="X4329" t="s">
        <v>47</v>
      </c>
      <c r="Y4329" t="s">
        <v>70</v>
      </c>
      <c r="Z4329">
        <v>0.2</v>
      </c>
      <c r="AA4329">
        <v>1</v>
      </c>
      <c r="AB4329">
        <v>70</v>
      </c>
      <c r="AC4329" t="s">
        <v>47</v>
      </c>
    </row>
    <row r="4330" spans="1:29" x14ac:dyDescent="0.25">
      <c r="A4330" t="s">
        <v>359</v>
      </c>
      <c r="B4330">
        <v>100</v>
      </c>
      <c r="C4330" t="s">
        <v>28</v>
      </c>
      <c r="D4330">
        <v>203796</v>
      </c>
      <c r="E4330" s="1">
        <v>35086</v>
      </c>
      <c r="F4330">
        <v>1100</v>
      </c>
      <c r="H4330" t="s">
        <v>76</v>
      </c>
      <c r="I4330" s="1">
        <v>35108</v>
      </c>
      <c r="J4330" t="s">
        <v>30</v>
      </c>
      <c r="K4330" t="s">
        <v>321</v>
      </c>
      <c r="L4330">
        <v>1</v>
      </c>
      <c r="M4330" t="s">
        <v>426</v>
      </c>
      <c r="N4330">
        <v>999766900</v>
      </c>
      <c r="O4330" t="s">
        <v>420</v>
      </c>
      <c r="P4330">
        <v>42</v>
      </c>
      <c r="S4330">
        <v>2990</v>
      </c>
      <c r="T4330" t="s">
        <v>383</v>
      </c>
      <c r="U4330">
        <v>34030</v>
      </c>
      <c r="V4330" t="s">
        <v>383</v>
      </c>
      <c r="W4330">
        <v>0</v>
      </c>
      <c r="X4330" t="s">
        <v>47</v>
      </c>
      <c r="Y4330" t="s">
        <v>70</v>
      </c>
      <c r="Z4330">
        <v>0.5</v>
      </c>
      <c r="AA4330">
        <v>0.5</v>
      </c>
      <c r="AB4330">
        <v>5</v>
      </c>
      <c r="AC4330" t="s">
        <v>47</v>
      </c>
    </row>
    <row r="4331" spans="1:29" x14ac:dyDescent="0.25">
      <c r="A4331" t="s">
        <v>359</v>
      </c>
      <c r="B4331">
        <v>100</v>
      </c>
      <c r="C4331" t="s">
        <v>28</v>
      </c>
      <c r="D4331">
        <v>203796</v>
      </c>
      <c r="E4331" s="1">
        <v>35086</v>
      </c>
      <c r="F4331">
        <v>1100</v>
      </c>
      <c r="H4331" t="s">
        <v>76</v>
      </c>
      <c r="I4331" s="1">
        <v>35108</v>
      </c>
      <c r="J4331" t="s">
        <v>30</v>
      </c>
      <c r="K4331" t="s">
        <v>321</v>
      </c>
      <c r="L4331">
        <v>1</v>
      </c>
      <c r="M4331" t="s">
        <v>426</v>
      </c>
      <c r="N4331">
        <v>999766900</v>
      </c>
      <c r="O4331" t="s">
        <v>420</v>
      </c>
      <c r="P4331">
        <v>42</v>
      </c>
      <c r="S4331">
        <v>2982</v>
      </c>
      <c r="T4331" t="s">
        <v>384</v>
      </c>
      <c r="U4331">
        <v>32102</v>
      </c>
      <c r="V4331" t="s">
        <v>384</v>
      </c>
      <c r="W4331">
        <v>0</v>
      </c>
      <c r="X4331" t="s">
        <v>47</v>
      </c>
      <c r="Y4331" t="s">
        <v>70</v>
      </c>
      <c r="Z4331">
        <v>0.1</v>
      </c>
      <c r="AA4331">
        <v>1</v>
      </c>
      <c r="AB4331">
        <v>5</v>
      </c>
      <c r="AC4331" t="s">
        <v>47</v>
      </c>
    </row>
    <row r="4332" spans="1:29" x14ac:dyDescent="0.25">
      <c r="A4332" t="s">
        <v>359</v>
      </c>
      <c r="B4332">
        <v>100</v>
      </c>
      <c r="C4332" t="s">
        <v>28</v>
      </c>
      <c r="D4332">
        <v>203796</v>
      </c>
      <c r="E4332" s="1">
        <v>35086</v>
      </c>
      <c r="F4332">
        <v>1100</v>
      </c>
      <c r="H4332" t="s">
        <v>76</v>
      </c>
      <c r="I4332" s="1">
        <v>35108</v>
      </c>
      <c r="J4332" t="s">
        <v>30</v>
      </c>
      <c r="K4332" t="s">
        <v>321</v>
      </c>
      <c r="L4332">
        <v>1</v>
      </c>
      <c r="M4332" t="s">
        <v>426</v>
      </c>
      <c r="N4332">
        <v>999766900</v>
      </c>
      <c r="O4332" t="s">
        <v>420</v>
      </c>
      <c r="P4332">
        <v>42</v>
      </c>
      <c r="S4332">
        <v>2968</v>
      </c>
      <c r="T4332" t="s">
        <v>385</v>
      </c>
      <c r="U4332">
        <v>34536</v>
      </c>
      <c r="V4332" t="s">
        <v>386</v>
      </c>
      <c r="W4332">
        <v>0</v>
      </c>
      <c r="X4332" t="s">
        <v>47</v>
      </c>
      <c r="Y4332" t="s">
        <v>70</v>
      </c>
      <c r="Z4332">
        <v>0.1</v>
      </c>
      <c r="AA4332">
        <v>1</v>
      </c>
      <c r="AB4332">
        <v>600</v>
      </c>
      <c r="AC4332" t="s">
        <v>47</v>
      </c>
    </row>
    <row r="4333" spans="1:29" x14ac:dyDescent="0.25">
      <c r="A4333" t="s">
        <v>359</v>
      </c>
      <c r="B4333">
        <v>100</v>
      </c>
      <c r="C4333" t="s">
        <v>28</v>
      </c>
      <c r="D4333">
        <v>203796</v>
      </c>
      <c r="E4333" s="1">
        <v>35086</v>
      </c>
      <c r="F4333">
        <v>1100</v>
      </c>
      <c r="H4333" t="s">
        <v>76</v>
      </c>
      <c r="I4333" s="1">
        <v>35108</v>
      </c>
      <c r="J4333" t="s">
        <v>30</v>
      </c>
      <c r="K4333" t="s">
        <v>321</v>
      </c>
      <c r="L4333">
        <v>1</v>
      </c>
      <c r="M4333" t="s">
        <v>426</v>
      </c>
      <c r="N4333">
        <v>999766900</v>
      </c>
      <c r="O4333" t="s">
        <v>420</v>
      </c>
      <c r="P4333">
        <v>42</v>
      </c>
      <c r="S4333">
        <v>2969</v>
      </c>
      <c r="T4333" t="s">
        <v>387</v>
      </c>
      <c r="U4333">
        <v>34571</v>
      </c>
      <c r="V4333" t="s">
        <v>388</v>
      </c>
      <c r="W4333">
        <v>0</v>
      </c>
      <c r="X4333" t="s">
        <v>47</v>
      </c>
      <c r="Y4333" t="s">
        <v>70</v>
      </c>
      <c r="Z4333">
        <v>0.1</v>
      </c>
      <c r="AA4333">
        <v>0.5</v>
      </c>
      <c r="AB4333">
        <v>75</v>
      </c>
      <c r="AC4333" t="s">
        <v>47</v>
      </c>
    </row>
    <row r="4334" spans="1:29" x14ac:dyDescent="0.25">
      <c r="A4334" t="s">
        <v>359</v>
      </c>
      <c r="B4334">
        <v>100</v>
      </c>
      <c r="C4334" t="s">
        <v>28</v>
      </c>
      <c r="D4334">
        <v>203796</v>
      </c>
      <c r="E4334" s="1">
        <v>35086</v>
      </c>
      <c r="F4334">
        <v>1100</v>
      </c>
      <c r="H4334" t="s">
        <v>76</v>
      </c>
      <c r="I4334" s="1">
        <v>35108</v>
      </c>
      <c r="J4334" t="s">
        <v>30</v>
      </c>
      <c r="K4334" t="s">
        <v>321</v>
      </c>
      <c r="L4334">
        <v>1</v>
      </c>
      <c r="M4334" t="s">
        <v>426</v>
      </c>
      <c r="N4334">
        <v>999766900</v>
      </c>
      <c r="O4334" t="s">
        <v>420</v>
      </c>
      <c r="P4334">
        <v>42</v>
      </c>
      <c r="S4334">
        <v>2977</v>
      </c>
      <c r="T4334" t="s">
        <v>389</v>
      </c>
      <c r="U4334">
        <v>34501</v>
      </c>
      <c r="V4334" t="s">
        <v>389</v>
      </c>
      <c r="W4334">
        <v>0</v>
      </c>
      <c r="X4334" t="s">
        <v>47</v>
      </c>
      <c r="Y4334" t="s">
        <v>70</v>
      </c>
      <c r="Z4334">
        <v>0.2</v>
      </c>
      <c r="AA4334">
        <v>0.5</v>
      </c>
      <c r="AB4334">
        <v>7</v>
      </c>
      <c r="AC4334" t="s">
        <v>47</v>
      </c>
    </row>
    <row r="4335" spans="1:29" x14ac:dyDescent="0.25">
      <c r="A4335" t="s">
        <v>359</v>
      </c>
      <c r="B4335">
        <v>100</v>
      </c>
      <c r="C4335" t="s">
        <v>28</v>
      </c>
      <c r="D4335">
        <v>203796</v>
      </c>
      <c r="E4335" s="1">
        <v>35086</v>
      </c>
      <c r="F4335">
        <v>1100</v>
      </c>
      <c r="H4335" t="s">
        <v>76</v>
      </c>
      <c r="I4335" s="1">
        <v>35108</v>
      </c>
      <c r="J4335" t="s">
        <v>30</v>
      </c>
      <c r="K4335" t="s">
        <v>321</v>
      </c>
      <c r="L4335">
        <v>1</v>
      </c>
      <c r="M4335" t="s">
        <v>426</v>
      </c>
      <c r="N4335">
        <v>999766900</v>
      </c>
      <c r="O4335" t="s">
        <v>420</v>
      </c>
      <c r="P4335">
        <v>42</v>
      </c>
      <c r="S4335">
        <v>2380</v>
      </c>
      <c r="T4335" t="s">
        <v>390</v>
      </c>
      <c r="U4335">
        <v>77093</v>
      </c>
      <c r="V4335" t="s">
        <v>391</v>
      </c>
      <c r="W4335">
        <v>0</v>
      </c>
      <c r="X4335" t="s">
        <v>47</v>
      </c>
      <c r="Y4335" t="s">
        <v>70</v>
      </c>
      <c r="Z4335">
        <v>0.1</v>
      </c>
      <c r="AA4335">
        <v>1</v>
      </c>
      <c r="AB4335">
        <v>70</v>
      </c>
      <c r="AC4335" t="s">
        <v>47</v>
      </c>
    </row>
    <row r="4336" spans="1:29" x14ac:dyDescent="0.25">
      <c r="A4336" t="s">
        <v>359</v>
      </c>
      <c r="B4336">
        <v>100</v>
      </c>
      <c r="C4336" t="s">
        <v>28</v>
      </c>
      <c r="D4336">
        <v>203796</v>
      </c>
      <c r="E4336" s="1">
        <v>35086</v>
      </c>
      <c r="F4336">
        <v>1100</v>
      </c>
      <c r="H4336" t="s">
        <v>76</v>
      </c>
      <c r="I4336" s="1">
        <v>35108</v>
      </c>
      <c r="J4336" t="s">
        <v>30</v>
      </c>
      <c r="K4336" t="s">
        <v>321</v>
      </c>
      <c r="L4336">
        <v>1</v>
      </c>
      <c r="M4336" t="s">
        <v>426</v>
      </c>
      <c r="N4336">
        <v>999766900</v>
      </c>
      <c r="O4336" t="s">
        <v>420</v>
      </c>
      <c r="P4336">
        <v>42</v>
      </c>
      <c r="S4336">
        <v>2979</v>
      </c>
      <c r="T4336" t="s">
        <v>392</v>
      </c>
      <c r="U4336">
        <v>34546</v>
      </c>
      <c r="V4336" t="s">
        <v>393</v>
      </c>
      <c r="W4336">
        <v>0</v>
      </c>
      <c r="X4336" t="s">
        <v>47</v>
      </c>
      <c r="Y4336" t="s">
        <v>70</v>
      </c>
      <c r="Z4336">
        <v>0.1</v>
      </c>
      <c r="AA4336">
        <v>1</v>
      </c>
      <c r="AB4336">
        <v>100</v>
      </c>
      <c r="AC4336" t="s">
        <v>47</v>
      </c>
    </row>
    <row r="4337" spans="1:29" x14ac:dyDescent="0.25">
      <c r="A4337" t="s">
        <v>359</v>
      </c>
      <c r="B4337">
        <v>100</v>
      </c>
      <c r="C4337" t="s">
        <v>28</v>
      </c>
      <c r="D4337">
        <v>203796</v>
      </c>
      <c r="E4337" s="1">
        <v>35086</v>
      </c>
      <c r="F4337">
        <v>1100</v>
      </c>
      <c r="H4337" t="s">
        <v>76</v>
      </c>
      <c r="I4337" s="1">
        <v>35108</v>
      </c>
      <c r="J4337" t="s">
        <v>30</v>
      </c>
      <c r="K4337" t="s">
        <v>321</v>
      </c>
      <c r="L4337">
        <v>1</v>
      </c>
      <c r="M4337" t="s">
        <v>426</v>
      </c>
      <c r="N4337">
        <v>999766900</v>
      </c>
      <c r="O4337" t="s">
        <v>420</v>
      </c>
      <c r="P4337">
        <v>42</v>
      </c>
      <c r="S4337">
        <v>2987</v>
      </c>
      <c r="T4337" t="s">
        <v>394</v>
      </c>
      <c r="U4337">
        <v>34475</v>
      </c>
      <c r="V4337" t="s">
        <v>394</v>
      </c>
      <c r="W4337">
        <v>0</v>
      </c>
      <c r="X4337" t="s">
        <v>47</v>
      </c>
      <c r="Y4337" t="s">
        <v>70</v>
      </c>
      <c r="Z4337">
        <v>0.2</v>
      </c>
      <c r="AA4337">
        <v>1</v>
      </c>
      <c r="AB4337">
        <v>5</v>
      </c>
      <c r="AC4337" t="s">
        <v>47</v>
      </c>
    </row>
    <row r="4338" spans="1:29" x14ac:dyDescent="0.25">
      <c r="A4338" t="s">
        <v>359</v>
      </c>
      <c r="B4338">
        <v>100</v>
      </c>
      <c r="C4338" t="s">
        <v>28</v>
      </c>
      <c r="D4338">
        <v>203796</v>
      </c>
      <c r="E4338" s="1">
        <v>35086</v>
      </c>
      <c r="F4338">
        <v>1100</v>
      </c>
      <c r="H4338" t="s">
        <v>76</v>
      </c>
      <c r="I4338" s="1">
        <v>35108</v>
      </c>
      <c r="J4338" t="s">
        <v>30</v>
      </c>
      <c r="K4338" t="s">
        <v>321</v>
      </c>
      <c r="L4338">
        <v>1</v>
      </c>
      <c r="M4338" t="s">
        <v>426</v>
      </c>
      <c r="N4338">
        <v>999766900</v>
      </c>
      <c r="O4338" t="s">
        <v>420</v>
      </c>
      <c r="P4338">
        <v>42</v>
      </c>
      <c r="S4338">
        <v>2981</v>
      </c>
      <c r="T4338" t="s">
        <v>395</v>
      </c>
      <c r="U4338">
        <v>34506</v>
      </c>
      <c r="V4338" t="s">
        <v>395</v>
      </c>
      <c r="W4338">
        <v>0</v>
      </c>
      <c r="X4338" t="s">
        <v>47</v>
      </c>
      <c r="Y4338" t="s">
        <v>70</v>
      </c>
      <c r="Z4338">
        <v>0.1</v>
      </c>
      <c r="AA4338">
        <v>0.5</v>
      </c>
      <c r="AB4338">
        <v>200</v>
      </c>
      <c r="AC4338" t="s">
        <v>47</v>
      </c>
    </row>
    <row r="4339" spans="1:29" x14ac:dyDescent="0.25">
      <c r="A4339" t="s">
        <v>359</v>
      </c>
      <c r="B4339">
        <v>100</v>
      </c>
      <c r="C4339" t="s">
        <v>28</v>
      </c>
      <c r="D4339">
        <v>203796</v>
      </c>
      <c r="E4339" s="1">
        <v>35086</v>
      </c>
      <c r="F4339">
        <v>1100</v>
      </c>
      <c r="H4339" t="s">
        <v>76</v>
      </c>
      <c r="I4339" s="1">
        <v>35108</v>
      </c>
      <c r="J4339" t="s">
        <v>30</v>
      </c>
      <c r="K4339" t="s">
        <v>321</v>
      </c>
      <c r="L4339">
        <v>1</v>
      </c>
      <c r="M4339" t="s">
        <v>426</v>
      </c>
      <c r="N4339">
        <v>999766900</v>
      </c>
      <c r="O4339" t="s">
        <v>420</v>
      </c>
      <c r="P4339">
        <v>42</v>
      </c>
      <c r="S4339">
        <v>2985</v>
      </c>
      <c r="T4339" t="s">
        <v>396</v>
      </c>
      <c r="U4339">
        <v>34511</v>
      </c>
      <c r="V4339" t="s">
        <v>396</v>
      </c>
      <c r="W4339">
        <v>0</v>
      </c>
      <c r="X4339" t="s">
        <v>47</v>
      </c>
      <c r="Y4339" t="s">
        <v>70</v>
      </c>
      <c r="Z4339">
        <v>0.1</v>
      </c>
      <c r="AA4339">
        <v>1</v>
      </c>
      <c r="AB4339">
        <v>5</v>
      </c>
      <c r="AC4339" t="s">
        <v>47</v>
      </c>
    </row>
    <row r="4340" spans="1:29" x14ac:dyDescent="0.25">
      <c r="A4340" t="s">
        <v>359</v>
      </c>
      <c r="B4340">
        <v>100</v>
      </c>
      <c r="C4340" t="s">
        <v>28</v>
      </c>
      <c r="D4340">
        <v>203796</v>
      </c>
      <c r="E4340" s="1">
        <v>35086</v>
      </c>
      <c r="F4340">
        <v>1100</v>
      </c>
      <c r="H4340" t="s">
        <v>76</v>
      </c>
      <c r="I4340" s="1">
        <v>35108</v>
      </c>
      <c r="J4340" t="s">
        <v>30</v>
      </c>
      <c r="K4340" t="s">
        <v>321</v>
      </c>
      <c r="L4340">
        <v>1</v>
      </c>
      <c r="M4340" t="s">
        <v>426</v>
      </c>
      <c r="N4340">
        <v>999766900</v>
      </c>
      <c r="O4340" t="s">
        <v>420</v>
      </c>
      <c r="P4340">
        <v>42</v>
      </c>
      <c r="S4340">
        <v>2991</v>
      </c>
      <c r="T4340" t="s">
        <v>397</v>
      </c>
      <c r="U4340">
        <v>34010</v>
      </c>
      <c r="V4340" t="s">
        <v>397</v>
      </c>
      <c r="W4340">
        <v>0</v>
      </c>
      <c r="X4340" t="s">
        <v>47</v>
      </c>
      <c r="Y4340" t="s">
        <v>70</v>
      </c>
      <c r="Z4340">
        <v>0.5</v>
      </c>
      <c r="AA4340">
        <v>1</v>
      </c>
      <c r="AB4340">
        <v>1000</v>
      </c>
      <c r="AC4340" t="s">
        <v>47</v>
      </c>
    </row>
    <row r="4341" spans="1:29" x14ac:dyDescent="0.25">
      <c r="A4341" t="s">
        <v>359</v>
      </c>
      <c r="B4341">
        <v>100</v>
      </c>
      <c r="C4341" t="s">
        <v>28</v>
      </c>
      <c r="D4341">
        <v>203796</v>
      </c>
      <c r="E4341" s="1">
        <v>35086</v>
      </c>
      <c r="F4341">
        <v>1100</v>
      </c>
      <c r="H4341" t="s">
        <v>76</v>
      </c>
      <c r="I4341" s="1">
        <v>35108</v>
      </c>
      <c r="J4341" t="s">
        <v>30</v>
      </c>
      <c r="K4341" t="s">
        <v>321</v>
      </c>
      <c r="L4341">
        <v>1</v>
      </c>
      <c r="M4341" t="s">
        <v>426</v>
      </c>
      <c r="N4341">
        <v>999766900</v>
      </c>
      <c r="O4341" t="s">
        <v>420</v>
      </c>
      <c r="P4341">
        <v>42</v>
      </c>
      <c r="S4341">
        <v>2976</v>
      </c>
      <c r="T4341" t="s">
        <v>398</v>
      </c>
      <c r="U4341">
        <v>39175</v>
      </c>
      <c r="V4341" t="s">
        <v>398</v>
      </c>
      <c r="W4341">
        <v>0</v>
      </c>
      <c r="X4341" t="s">
        <v>47</v>
      </c>
      <c r="Y4341" t="s">
        <v>70</v>
      </c>
      <c r="Z4341">
        <v>0.2</v>
      </c>
      <c r="AA4341">
        <v>0.5</v>
      </c>
      <c r="AB4341">
        <v>0.2</v>
      </c>
      <c r="AC4341" t="s">
        <v>47</v>
      </c>
    </row>
    <row r="4342" spans="1:29" x14ac:dyDescent="0.25">
      <c r="A4342" t="s">
        <v>359</v>
      </c>
      <c r="B4342">
        <v>100</v>
      </c>
      <c r="C4342" t="s">
        <v>28</v>
      </c>
      <c r="D4342">
        <v>203796</v>
      </c>
      <c r="E4342" s="1">
        <v>35086</v>
      </c>
      <c r="F4342">
        <v>1100</v>
      </c>
      <c r="H4342" t="s">
        <v>76</v>
      </c>
      <c r="I4342" s="1">
        <v>35108</v>
      </c>
      <c r="J4342" t="s">
        <v>30</v>
      </c>
      <c r="K4342" t="s">
        <v>321</v>
      </c>
      <c r="L4342">
        <v>1</v>
      </c>
      <c r="M4342" t="s">
        <v>426</v>
      </c>
      <c r="N4342">
        <v>999766900</v>
      </c>
      <c r="O4342" t="s">
        <v>420</v>
      </c>
      <c r="P4342">
        <v>42</v>
      </c>
      <c r="S4342">
        <v>2955</v>
      </c>
      <c r="T4342" t="s">
        <v>399</v>
      </c>
      <c r="U4342">
        <v>79724</v>
      </c>
      <c r="V4342" t="s">
        <v>400</v>
      </c>
      <c r="W4342">
        <v>0</v>
      </c>
      <c r="X4342" t="s">
        <v>47</v>
      </c>
      <c r="Y4342" t="s">
        <v>70</v>
      </c>
      <c r="Z4342">
        <v>0.2</v>
      </c>
      <c r="AA4342">
        <v>1</v>
      </c>
      <c r="AB4342">
        <v>10000</v>
      </c>
      <c r="AC4342" t="s">
        <v>47</v>
      </c>
    </row>
    <row r="4343" spans="1:29" x14ac:dyDescent="0.25">
      <c r="A4343" t="s">
        <v>359</v>
      </c>
      <c r="B4343">
        <v>100</v>
      </c>
      <c r="C4343" t="s">
        <v>28</v>
      </c>
      <c r="D4343">
        <v>203796</v>
      </c>
      <c r="E4343" s="1">
        <v>35086</v>
      </c>
      <c r="F4343">
        <v>1100</v>
      </c>
      <c r="H4343" t="s">
        <v>76</v>
      </c>
      <c r="I4343" s="1">
        <v>35108</v>
      </c>
      <c r="J4343" t="s">
        <v>30</v>
      </c>
      <c r="K4343" t="s">
        <v>321</v>
      </c>
      <c r="L4343">
        <v>1</v>
      </c>
      <c r="M4343" t="s">
        <v>426</v>
      </c>
      <c r="N4343">
        <v>999766900</v>
      </c>
      <c r="O4343" t="s">
        <v>420</v>
      </c>
      <c r="P4343">
        <v>42</v>
      </c>
      <c r="S4343">
        <v>2983</v>
      </c>
      <c r="T4343" t="s">
        <v>401</v>
      </c>
      <c r="U4343">
        <v>34541</v>
      </c>
      <c r="V4343" t="s">
        <v>401</v>
      </c>
      <c r="W4343">
        <v>0</v>
      </c>
      <c r="X4343" t="s">
        <v>47</v>
      </c>
      <c r="Y4343" t="s">
        <v>70</v>
      </c>
      <c r="Z4343">
        <v>0.1</v>
      </c>
      <c r="AA4343">
        <v>1</v>
      </c>
      <c r="AB4343">
        <v>5</v>
      </c>
      <c r="AC4343" t="s">
        <v>47</v>
      </c>
    </row>
    <row r="4344" spans="1:29" x14ac:dyDescent="0.25">
      <c r="A4344" t="s">
        <v>359</v>
      </c>
      <c r="B4344">
        <v>100</v>
      </c>
      <c r="C4344" t="s">
        <v>28</v>
      </c>
      <c r="D4344">
        <v>203796</v>
      </c>
      <c r="E4344" s="1">
        <v>35086</v>
      </c>
      <c r="F4344">
        <v>1100</v>
      </c>
      <c r="H4344" t="s">
        <v>76</v>
      </c>
      <c r="I4344" s="1">
        <v>35108</v>
      </c>
      <c r="J4344" t="s">
        <v>30</v>
      </c>
      <c r="K4344" t="s">
        <v>321</v>
      </c>
      <c r="L4344">
        <v>1</v>
      </c>
      <c r="M4344" t="s">
        <v>426</v>
      </c>
      <c r="N4344">
        <v>999766900</v>
      </c>
      <c r="O4344" t="s">
        <v>420</v>
      </c>
      <c r="P4344">
        <v>42</v>
      </c>
      <c r="S4344">
        <v>2992</v>
      </c>
      <c r="T4344" t="s">
        <v>402</v>
      </c>
      <c r="U4344">
        <v>34371</v>
      </c>
      <c r="V4344" t="s">
        <v>403</v>
      </c>
      <c r="W4344">
        <v>0</v>
      </c>
      <c r="X4344" t="s">
        <v>47</v>
      </c>
      <c r="Y4344" t="s">
        <v>70</v>
      </c>
      <c r="Z4344">
        <v>0.1</v>
      </c>
      <c r="AA4344">
        <v>1</v>
      </c>
      <c r="AB4344">
        <v>700</v>
      </c>
      <c r="AC4344" t="s">
        <v>47</v>
      </c>
    </row>
    <row r="4345" spans="1:29" x14ac:dyDescent="0.25">
      <c r="A4345" t="s">
        <v>359</v>
      </c>
      <c r="B4345">
        <v>100</v>
      </c>
      <c r="C4345" t="s">
        <v>28</v>
      </c>
      <c r="D4345">
        <v>203796</v>
      </c>
      <c r="E4345" s="1">
        <v>35086</v>
      </c>
      <c r="F4345">
        <v>1100</v>
      </c>
      <c r="H4345" t="s">
        <v>76</v>
      </c>
      <c r="I4345" s="1">
        <v>35108</v>
      </c>
      <c r="J4345" t="s">
        <v>30</v>
      </c>
      <c r="K4345" t="s">
        <v>321</v>
      </c>
      <c r="L4345">
        <v>1</v>
      </c>
      <c r="M4345" t="s">
        <v>426</v>
      </c>
      <c r="N4345">
        <v>999766900</v>
      </c>
      <c r="O4345" t="s">
        <v>420</v>
      </c>
      <c r="P4345">
        <v>42</v>
      </c>
      <c r="S4345">
        <v>2216</v>
      </c>
      <c r="T4345" t="s">
        <v>406</v>
      </c>
      <c r="U4345">
        <v>34311</v>
      </c>
      <c r="V4345" t="s">
        <v>406</v>
      </c>
      <c r="W4345">
        <v>0</v>
      </c>
      <c r="X4345" t="s">
        <v>47</v>
      </c>
      <c r="Y4345" t="s">
        <v>70</v>
      </c>
      <c r="Z4345">
        <v>0.5</v>
      </c>
      <c r="AA4345">
        <v>0.5</v>
      </c>
      <c r="AC4345" t="s">
        <v>47</v>
      </c>
    </row>
    <row r="4346" spans="1:29" x14ac:dyDescent="0.25">
      <c r="A4346" t="s">
        <v>359</v>
      </c>
      <c r="B4346">
        <v>100</v>
      </c>
      <c r="C4346" t="s">
        <v>28</v>
      </c>
      <c r="D4346">
        <v>203796</v>
      </c>
      <c r="E4346" s="1">
        <v>35086</v>
      </c>
      <c r="F4346">
        <v>1100</v>
      </c>
      <c r="H4346" t="s">
        <v>76</v>
      </c>
      <c r="I4346" s="1">
        <v>35108</v>
      </c>
      <c r="J4346" t="s">
        <v>30</v>
      </c>
      <c r="K4346" t="s">
        <v>321</v>
      </c>
      <c r="L4346">
        <v>1</v>
      </c>
      <c r="M4346" t="s">
        <v>426</v>
      </c>
      <c r="N4346">
        <v>999766900</v>
      </c>
      <c r="O4346" t="s">
        <v>420</v>
      </c>
      <c r="P4346">
        <v>42</v>
      </c>
      <c r="S4346">
        <v>2943</v>
      </c>
      <c r="T4346" t="s">
        <v>83</v>
      </c>
      <c r="U4346">
        <v>32101</v>
      </c>
      <c r="V4346" t="s">
        <v>83</v>
      </c>
      <c r="W4346">
        <v>3.7</v>
      </c>
      <c r="X4346" t="s">
        <v>47</v>
      </c>
      <c r="Y4346" t="s">
        <v>41</v>
      </c>
      <c r="Z4346">
        <v>0.1</v>
      </c>
      <c r="AA4346">
        <v>0.5</v>
      </c>
      <c r="AB4346">
        <v>80</v>
      </c>
      <c r="AC4346" t="s">
        <v>47</v>
      </c>
    </row>
    <row r="4347" spans="1:29" x14ac:dyDescent="0.25">
      <c r="A4347" t="s">
        <v>359</v>
      </c>
      <c r="B4347">
        <v>100</v>
      </c>
      <c r="C4347" t="s">
        <v>28</v>
      </c>
      <c r="D4347">
        <v>203796</v>
      </c>
      <c r="E4347" s="1">
        <v>35086</v>
      </c>
      <c r="F4347">
        <v>1100</v>
      </c>
      <c r="H4347" t="s">
        <v>76</v>
      </c>
      <c r="I4347" s="1">
        <v>35108</v>
      </c>
      <c r="J4347" t="s">
        <v>30</v>
      </c>
      <c r="K4347" t="s">
        <v>321</v>
      </c>
      <c r="L4347">
        <v>1</v>
      </c>
      <c r="M4347" t="s">
        <v>426</v>
      </c>
      <c r="N4347">
        <v>999766900</v>
      </c>
      <c r="O4347" t="s">
        <v>420</v>
      </c>
      <c r="P4347">
        <v>42</v>
      </c>
      <c r="S4347">
        <v>2941</v>
      </c>
      <c r="T4347" t="s">
        <v>84</v>
      </c>
      <c r="U4347">
        <v>32106</v>
      </c>
      <c r="V4347" t="s">
        <v>84</v>
      </c>
      <c r="W4347">
        <v>3.3</v>
      </c>
      <c r="X4347" t="s">
        <v>47</v>
      </c>
      <c r="Y4347" t="s">
        <v>41</v>
      </c>
      <c r="Z4347">
        <v>0.1</v>
      </c>
      <c r="AA4347">
        <v>1</v>
      </c>
      <c r="AB4347">
        <v>80</v>
      </c>
      <c r="AC4347" t="s">
        <v>47</v>
      </c>
    </row>
    <row r="4348" spans="1:29" x14ac:dyDescent="0.25">
      <c r="A4348" t="s">
        <v>359</v>
      </c>
      <c r="B4348">
        <v>100</v>
      </c>
      <c r="C4348" t="s">
        <v>28</v>
      </c>
      <c r="D4348">
        <v>203796</v>
      </c>
      <c r="E4348" s="1">
        <v>35086</v>
      </c>
      <c r="F4348">
        <v>1100</v>
      </c>
      <c r="H4348" t="s">
        <v>76</v>
      </c>
      <c r="I4348" s="1">
        <v>35108</v>
      </c>
      <c r="J4348" t="s">
        <v>30</v>
      </c>
      <c r="K4348" t="s">
        <v>321</v>
      </c>
      <c r="L4348">
        <v>1</v>
      </c>
      <c r="M4348" t="s">
        <v>426</v>
      </c>
      <c r="N4348">
        <v>999766900</v>
      </c>
      <c r="O4348" t="s">
        <v>420</v>
      </c>
      <c r="P4348">
        <v>42</v>
      </c>
      <c r="S4348">
        <v>2408</v>
      </c>
      <c r="T4348" t="s">
        <v>407</v>
      </c>
      <c r="U4348">
        <v>77596</v>
      </c>
      <c r="V4348" t="s">
        <v>407</v>
      </c>
      <c r="W4348">
        <v>0</v>
      </c>
      <c r="X4348" t="s">
        <v>47</v>
      </c>
      <c r="Y4348" t="s">
        <v>70</v>
      </c>
      <c r="Z4348">
        <v>0.1</v>
      </c>
      <c r="AA4348">
        <v>0.5</v>
      </c>
      <c r="AC4348" t="s">
        <v>47</v>
      </c>
    </row>
    <row r="4349" spans="1:29" x14ac:dyDescent="0.25">
      <c r="A4349" t="s">
        <v>359</v>
      </c>
      <c r="B4349">
        <v>100</v>
      </c>
      <c r="C4349" t="s">
        <v>28</v>
      </c>
      <c r="D4349">
        <v>203796</v>
      </c>
      <c r="E4349" s="1">
        <v>35086</v>
      </c>
      <c r="F4349">
        <v>1100</v>
      </c>
      <c r="H4349" t="s">
        <v>76</v>
      </c>
      <c r="I4349" s="1">
        <v>35108</v>
      </c>
      <c r="J4349" t="s">
        <v>30</v>
      </c>
      <c r="K4349" t="s">
        <v>321</v>
      </c>
      <c r="L4349">
        <v>1</v>
      </c>
      <c r="M4349" t="s">
        <v>426</v>
      </c>
      <c r="N4349">
        <v>999766900</v>
      </c>
      <c r="O4349" t="s">
        <v>420</v>
      </c>
      <c r="P4349">
        <v>42</v>
      </c>
      <c r="S4349">
        <v>2944</v>
      </c>
      <c r="T4349" t="s">
        <v>85</v>
      </c>
      <c r="U4349">
        <v>32105</v>
      </c>
      <c r="V4349" t="s">
        <v>85</v>
      </c>
      <c r="W4349">
        <v>2.4</v>
      </c>
      <c r="X4349" t="s">
        <v>47</v>
      </c>
      <c r="Y4349" t="s">
        <v>41</v>
      </c>
      <c r="Z4349">
        <v>0.1</v>
      </c>
      <c r="AA4349">
        <v>0.5</v>
      </c>
      <c r="AB4349">
        <v>80</v>
      </c>
      <c r="AC4349" t="s">
        <v>47</v>
      </c>
    </row>
    <row r="4350" spans="1:29" x14ac:dyDescent="0.25">
      <c r="A4350" t="s">
        <v>359</v>
      </c>
      <c r="B4350">
        <v>100</v>
      </c>
      <c r="C4350" t="s">
        <v>28</v>
      </c>
      <c r="D4350">
        <v>203796</v>
      </c>
      <c r="E4350" s="1">
        <v>35086</v>
      </c>
      <c r="F4350">
        <v>1100</v>
      </c>
      <c r="H4350" t="s">
        <v>76</v>
      </c>
      <c r="I4350" s="1">
        <v>35108</v>
      </c>
      <c r="J4350" t="s">
        <v>30</v>
      </c>
      <c r="K4350" t="s">
        <v>321</v>
      </c>
      <c r="L4350">
        <v>1</v>
      </c>
      <c r="M4350" t="s">
        <v>426</v>
      </c>
      <c r="N4350">
        <v>999766900</v>
      </c>
      <c r="O4350" t="s">
        <v>420</v>
      </c>
      <c r="P4350">
        <v>42</v>
      </c>
      <c r="S4350">
        <v>2988</v>
      </c>
      <c r="T4350" t="s">
        <v>410</v>
      </c>
      <c r="U4350">
        <v>34516</v>
      </c>
      <c r="V4350" t="s">
        <v>411</v>
      </c>
      <c r="W4350">
        <v>0</v>
      </c>
      <c r="X4350" t="s">
        <v>47</v>
      </c>
      <c r="Y4350" t="s">
        <v>70</v>
      </c>
      <c r="Z4350">
        <v>0.1</v>
      </c>
      <c r="AA4350">
        <v>1</v>
      </c>
      <c r="AC4350" t="s">
        <v>47</v>
      </c>
    </row>
    <row r="4351" spans="1:29" x14ac:dyDescent="0.25">
      <c r="A4351" t="s">
        <v>359</v>
      </c>
      <c r="B4351">
        <v>100</v>
      </c>
      <c r="C4351" t="s">
        <v>28</v>
      </c>
      <c r="D4351">
        <v>203796</v>
      </c>
      <c r="E4351" s="1">
        <v>35086</v>
      </c>
      <c r="F4351">
        <v>1100</v>
      </c>
      <c r="H4351" t="s">
        <v>76</v>
      </c>
      <c r="I4351" s="1">
        <v>35108</v>
      </c>
      <c r="J4351" t="s">
        <v>30</v>
      </c>
      <c r="K4351" t="s">
        <v>321</v>
      </c>
      <c r="L4351">
        <v>1</v>
      </c>
      <c r="M4351" t="s">
        <v>426</v>
      </c>
      <c r="N4351">
        <v>999766900</v>
      </c>
      <c r="O4351" t="s">
        <v>420</v>
      </c>
      <c r="P4351">
        <v>42</v>
      </c>
      <c r="S4351">
        <v>2966</v>
      </c>
      <c r="T4351" t="s">
        <v>414</v>
      </c>
      <c r="U4351">
        <v>77277</v>
      </c>
      <c r="V4351" t="s">
        <v>414</v>
      </c>
      <c r="W4351">
        <v>0</v>
      </c>
      <c r="X4351" t="s">
        <v>47</v>
      </c>
      <c r="Y4351" t="s">
        <v>70</v>
      </c>
      <c r="Z4351">
        <v>0.2</v>
      </c>
      <c r="AA4351">
        <v>1</v>
      </c>
      <c r="AC4351" t="s">
        <v>47</v>
      </c>
    </row>
    <row r="4352" spans="1:29" x14ac:dyDescent="0.25">
      <c r="A4352" t="s">
        <v>359</v>
      </c>
      <c r="B4352">
        <v>100</v>
      </c>
      <c r="C4352" t="s">
        <v>28</v>
      </c>
      <c r="D4352">
        <v>203796</v>
      </c>
      <c r="E4352" s="1">
        <v>35086</v>
      </c>
      <c r="F4352">
        <v>1100</v>
      </c>
      <c r="H4352" t="s">
        <v>76</v>
      </c>
      <c r="I4352" s="1">
        <v>35108</v>
      </c>
      <c r="J4352" t="s">
        <v>30</v>
      </c>
      <c r="K4352" t="s">
        <v>321</v>
      </c>
      <c r="L4352">
        <v>1</v>
      </c>
      <c r="M4352" t="s">
        <v>426</v>
      </c>
      <c r="N4352">
        <v>999766900</v>
      </c>
      <c r="O4352" t="s">
        <v>420</v>
      </c>
      <c r="P4352">
        <v>42</v>
      </c>
      <c r="S4352">
        <v>2980</v>
      </c>
      <c r="T4352" t="s">
        <v>415</v>
      </c>
      <c r="U4352">
        <v>34531</v>
      </c>
      <c r="V4352" t="s">
        <v>415</v>
      </c>
      <c r="W4352">
        <v>0</v>
      </c>
      <c r="X4352" t="s">
        <v>47</v>
      </c>
      <c r="Y4352" t="s">
        <v>70</v>
      </c>
      <c r="Z4352">
        <v>0.1</v>
      </c>
      <c r="AA4352">
        <v>0.5</v>
      </c>
      <c r="AB4352">
        <v>5</v>
      </c>
      <c r="AC4352" t="s">
        <v>47</v>
      </c>
    </row>
    <row r="4353" spans="1:29" x14ac:dyDescent="0.25">
      <c r="A4353" t="s">
        <v>359</v>
      </c>
      <c r="B4353">
        <v>100</v>
      </c>
      <c r="C4353" t="s">
        <v>28</v>
      </c>
      <c r="D4353">
        <v>203796</v>
      </c>
      <c r="E4353" s="1">
        <v>35086</v>
      </c>
      <c r="F4353">
        <v>1100</v>
      </c>
      <c r="H4353" t="s">
        <v>76</v>
      </c>
      <c r="I4353" s="1">
        <v>35108</v>
      </c>
      <c r="J4353" t="s">
        <v>30</v>
      </c>
      <c r="K4353" t="s">
        <v>321</v>
      </c>
      <c r="L4353">
        <v>1</v>
      </c>
      <c r="M4353" t="s">
        <v>426</v>
      </c>
      <c r="N4353">
        <v>999766900</v>
      </c>
      <c r="O4353" t="s">
        <v>420</v>
      </c>
      <c r="P4353">
        <v>42</v>
      </c>
      <c r="S4353">
        <v>2410</v>
      </c>
      <c r="T4353" t="s">
        <v>416</v>
      </c>
      <c r="U4353">
        <v>77168</v>
      </c>
      <c r="V4353" t="s">
        <v>416</v>
      </c>
      <c r="W4353">
        <v>0</v>
      </c>
      <c r="X4353" t="s">
        <v>47</v>
      </c>
      <c r="Y4353" t="s">
        <v>70</v>
      </c>
      <c r="Z4353">
        <v>0.1</v>
      </c>
      <c r="AA4353">
        <v>1</v>
      </c>
      <c r="AC4353" t="s">
        <v>47</v>
      </c>
    </row>
    <row r="4354" spans="1:29" x14ac:dyDescent="0.25">
      <c r="A4354" t="s">
        <v>566</v>
      </c>
      <c r="B4354">
        <v>100</v>
      </c>
      <c r="C4354" t="s">
        <v>28</v>
      </c>
      <c r="D4354">
        <v>203797</v>
      </c>
      <c r="E4354" s="1">
        <v>35086</v>
      </c>
      <c r="F4354">
        <v>1100</v>
      </c>
      <c r="H4354" t="s">
        <v>76</v>
      </c>
      <c r="I4354" s="1">
        <v>35108</v>
      </c>
      <c r="J4354" t="s">
        <v>30</v>
      </c>
      <c r="K4354" t="s">
        <v>321</v>
      </c>
      <c r="L4354">
        <v>1</v>
      </c>
      <c r="M4354" t="s">
        <v>426</v>
      </c>
      <c r="N4354">
        <v>999766900</v>
      </c>
      <c r="O4354" t="s">
        <v>420</v>
      </c>
      <c r="P4354">
        <v>42</v>
      </c>
      <c r="S4354">
        <v>2110</v>
      </c>
      <c r="T4354" t="s">
        <v>567</v>
      </c>
      <c r="U4354">
        <v>39760</v>
      </c>
      <c r="V4354" t="s">
        <v>567</v>
      </c>
      <c r="W4354">
        <v>0</v>
      </c>
      <c r="X4354" t="s">
        <v>47</v>
      </c>
      <c r="Y4354" t="s">
        <v>70</v>
      </c>
      <c r="Z4354">
        <v>0.1</v>
      </c>
      <c r="AB4354">
        <v>50</v>
      </c>
      <c r="AC4354" t="s">
        <v>47</v>
      </c>
    </row>
    <row r="4355" spans="1:29" x14ac:dyDescent="0.25">
      <c r="A4355" t="s">
        <v>566</v>
      </c>
      <c r="B4355">
        <v>100</v>
      </c>
      <c r="C4355" t="s">
        <v>28</v>
      </c>
      <c r="D4355">
        <v>203797</v>
      </c>
      <c r="E4355" s="1">
        <v>35086</v>
      </c>
      <c r="F4355">
        <v>1100</v>
      </c>
      <c r="H4355" t="s">
        <v>76</v>
      </c>
      <c r="I4355" s="1">
        <v>35108</v>
      </c>
      <c r="J4355" t="s">
        <v>30</v>
      </c>
      <c r="K4355" t="s">
        <v>321</v>
      </c>
      <c r="L4355">
        <v>1</v>
      </c>
      <c r="M4355" t="s">
        <v>426</v>
      </c>
      <c r="N4355">
        <v>999766900</v>
      </c>
      <c r="O4355" t="s">
        <v>420</v>
      </c>
      <c r="P4355">
        <v>42</v>
      </c>
      <c r="S4355">
        <v>2066</v>
      </c>
      <c r="T4355" t="s">
        <v>568</v>
      </c>
      <c r="U4355">
        <v>82584</v>
      </c>
      <c r="V4355" t="s">
        <v>568</v>
      </c>
      <c r="W4355">
        <v>0</v>
      </c>
      <c r="X4355" t="s">
        <v>47</v>
      </c>
      <c r="Y4355" t="s">
        <v>70</v>
      </c>
      <c r="Z4355">
        <v>1</v>
      </c>
      <c r="AC4355" t="s">
        <v>47</v>
      </c>
    </row>
    <row r="4356" spans="1:29" x14ac:dyDescent="0.25">
      <c r="A4356" t="s">
        <v>566</v>
      </c>
      <c r="B4356">
        <v>100</v>
      </c>
      <c r="C4356" t="s">
        <v>28</v>
      </c>
      <c r="D4356">
        <v>203797</v>
      </c>
      <c r="E4356" s="1">
        <v>35086</v>
      </c>
      <c r="F4356">
        <v>1100</v>
      </c>
      <c r="H4356" t="s">
        <v>76</v>
      </c>
      <c r="I4356" s="1">
        <v>35108</v>
      </c>
      <c r="J4356" t="s">
        <v>30</v>
      </c>
      <c r="K4356" t="s">
        <v>321</v>
      </c>
      <c r="L4356">
        <v>1</v>
      </c>
      <c r="M4356" t="s">
        <v>426</v>
      </c>
      <c r="N4356">
        <v>999766900</v>
      </c>
      <c r="O4356" t="s">
        <v>420</v>
      </c>
      <c r="P4356">
        <v>42</v>
      </c>
      <c r="S4356">
        <v>2070</v>
      </c>
      <c r="T4356" t="s">
        <v>569</v>
      </c>
      <c r="U4356">
        <v>39380</v>
      </c>
      <c r="V4356" t="s">
        <v>569</v>
      </c>
      <c r="W4356">
        <v>0</v>
      </c>
      <c r="X4356" t="s">
        <v>47</v>
      </c>
      <c r="Y4356" t="s">
        <v>70</v>
      </c>
      <c r="Z4356">
        <v>0.1</v>
      </c>
      <c r="AC4356" t="s">
        <v>47</v>
      </c>
    </row>
    <row r="4357" spans="1:29" x14ac:dyDescent="0.25">
      <c r="A4357" t="s">
        <v>566</v>
      </c>
      <c r="B4357">
        <v>100</v>
      </c>
      <c r="C4357" t="s">
        <v>28</v>
      </c>
      <c r="D4357">
        <v>203797</v>
      </c>
      <c r="E4357" s="1">
        <v>35086</v>
      </c>
      <c r="F4357">
        <v>1100</v>
      </c>
      <c r="H4357" t="s">
        <v>76</v>
      </c>
      <c r="I4357" s="1">
        <v>35108</v>
      </c>
      <c r="J4357" t="s">
        <v>30</v>
      </c>
      <c r="K4357" t="s">
        <v>321</v>
      </c>
      <c r="L4357">
        <v>1</v>
      </c>
      <c r="M4357" t="s">
        <v>426</v>
      </c>
      <c r="N4357">
        <v>999766900</v>
      </c>
      <c r="O4357" t="s">
        <v>420</v>
      </c>
      <c r="P4357">
        <v>42</v>
      </c>
      <c r="S4357">
        <v>2077</v>
      </c>
      <c r="T4357" t="s">
        <v>570</v>
      </c>
      <c r="U4357">
        <v>30295</v>
      </c>
      <c r="V4357" t="s">
        <v>571</v>
      </c>
      <c r="W4357">
        <v>0</v>
      </c>
      <c r="X4357" t="s">
        <v>47</v>
      </c>
      <c r="Y4357" t="s">
        <v>70</v>
      </c>
      <c r="Z4357">
        <v>0.1</v>
      </c>
      <c r="AC4357" t="s">
        <v>47</v>
      </c>
    </row>
    <row r="4358" spans="1:29" x14ac:dyDescent="0.25">
      <c r="A4358" t="s">
        <v>566</v>
      </c>
      <c r="B4358">
        <v>100</v>
      </c>
      <c r="C4358" t="s">
        <v>28</v>
      </c>
      <c r="D4358">
        <v>203797</v>
      </c>
      <c r="E4358" s="1">
        <v>35086</v>
      </c>
      <c r="F4358">
        <v>1100</v>
      </c>
      <c r="H4358" t="s">
        <v>76</v>
      </c>
      <c r="I4358" s="1">
        <v>35108</v>
      </c>
      <c r="J4358" t="s">
        <v>30</v>
      </c>
      <c r="K4358" t="s">
        <v>321</v>
      </c>
      <c r="L4358">
        <v>1</v>
      </c>
      <c r="M4358" t="s">
        <v>426</v>
      </c>
      <c r="N4358">
        <v>999766900</v>
      </c>
      <c r="O4358" t="s">
        <v>420</v>
      </c>
      <c r="P4358">
        <v>42</v>
      </c>
      <c r="S4358">
        <v>2034</v>
      </c>
      <c r="T4358" t="s">
        <v>572</v>
      </c>
      <c r="U4358">
        <v>39941</v>
      </c>
      <c r="V4358" t="s">
        <v>573</v>
      </c>
      <c r="W4358">
        <v>0</v>
      </c>
      <c r="X4358" t="s">
        <v>47</v>
      </c>
      <c r="Y4358" t="s">
        <v>70</v>
      </c>
      <c r="Z4358">
        <v>6</v>
      </c>
      <c r="AB4358">
        <v>700</v>
      </c>
      <c r="AC4358" t="s">
        <v>47</v>
      </c>
    </row>
    <row r="4359" spans="1:29" x14ac:dyDescent="0.25">
      <c r="A4359" t="s">
        <v>566</v>
      </c>
      <c r="B4359">
        <v>100</v>
      </c>
      <c r="C4359" t="s">
        <v>28</v>
      </c>
      <c r="D4359">
        <v>203797</v>
      </c>
      <c r="E4359" s="1">
        <v>35086</v>
      </c>
      <c r="F4359">
        <v>1100</v>
      </c>
      <c r="H4359" t="s">
        <v>76</v>
      </c>
      <c r="I4359" s="1">
        <v>35108</v>
      </c>
      <c r="J4359" t="s">
        <v>30</v>
      </c>
      <c r="K4359" t="s">
        <v>321</v>
      </c>
      <c r="L4359">
        <v>1</v>
      </c>
      <c r="M4359" t="s">
        <v>426</v>
      </c>
      <c r="N4359">
        <v>999766900</v>
      </c>
      <c r="O4359" t="s">
        <v>420</v>
      </c>
      <c r="P4359">
        <v>42</v>
      </c>
      <c r="S4359">
        <v>2043</v>
      </c>
      <c r="T4359" t="s">
        <v>574</v>
      </c>
      <c r="U4359">
        <v>82586</v>
      </c>
      <c r="V4359" t="s">
        <v>574</v>
      </c>
      <c r="W4359">
        <v>0</v>
      </c>
      <c r="X4359" t="s">
        <v>47</v>
      </c>
      <c r="Y4359" t="s">
        <v>70</v>
      </c>
      <c r="Z4359">
        <v>0.5</v>
      </c>
      <c r="AB4359">
        <v>4</v>
      </c>
      <c r="AC4359" t="s">
        <v>47</v>
      </c>
    </row>
    <row r="4360" spans="1:29" x14ac:dyDescent="0.25">
      <c r="A4360" t="s">
        <v>566</v>
      </c>
      <c r="B4360">
        <v>100</v>
      </c>
      <c r="C4360" t="s">
        <v>28</v>
      </c>
      <c r="D4360">
        <v>203797</v>
      </c>
      <c r="E4360" s="1">
        <v>35086</v>
      </c>
      <c r="F4360">
        <v>1100</v>
      </c>
      <c r="H4360" t="s">
        <v>76</v>
      </c>
      <c r="I4360" s="1">
        <v>35108</v>
      </c>
      <c r="J4360" t="s">
        <v>30</v>
      </c>
      <c r="K4360" t="s">
        <v>321</v>
      </c>
      <c r="L4360">
        <v>1</v>
      </c>
      <c r="M4360" t="s">
        <v>426</v>
      </c>
      <c r="N4360">
        <v>999766900</v>
      </c>
      <c r="O4360" t="s">
        <v>420</v>
      </c>
      <c r="P4360">
        <v>42</v>
      </c>
      <c r="S4360">
        <v>2044</v>
      </c>
      <c r="T4360" t="s">
        <v>575</v>
      </c>
      <c r="U4360">
        <v>82587</v>
      </c>
      <c r="V4360" t="s">
        <v>575</v>
      </c>
      <c r="W4360">
        <v>0</v>
      </c>
      <c r="X4360" t="s">
        <v>47</v>
      </c>
      <c r="Y4360" t="s">
        <v>70</v>
      </c>
      <c r="Z4360">
        <v>0.4</v>
      </c>
      <c r="AB4360">
        <v>2</v>
      </c>
      <c r="AC4360" t="s">
        <v>47</v>
      </c>
    </row>
    <row r="4361" spans="1:29" x14ac:dyDescent="0.25">
      <c r="A4361" t="s">
        <v>566</v>
      </c>
      <c r="B4361">
        <v>100</v>
      </c>
      <c r="C4361" t="s">
        <v>28</v>
      </c>
      <c r="D4361">
        <v>203797</v>
      </c>
      <c r="E4361" s="1">
        <v>35086</v>
      </c>
      <c r="F4361">
        <v>1100</v>
      </c>
      <c r="H4361" t="s">
        <v>76</v>
      </c>
      <c r="I4361" s="1">
        <v>35108</v>
      </c>
      <c r="J4361" t="s">
        <v>30</v>
      </c>
      <c r="K4361" t="s">
        <v>321</v>
      </c>
      <c r="L4361">
        <v>1</v>
      </c>
      <c r="M4361" t="s">
        <v>426</v>
      </c>
      <c r="N4361">
        <v>999766900</v>
      </c>
      <c r="O4361" t="s">
        <v>420</v>
      </c>
      <c r="P4361">
        <v>42</v>
      </c>
      <c r="S4361">
        <v>2045</v>
      </c>
      <c r="T4361" t="s">
        <v>576</v>
      </c>
      <c r="U4361">
        <v>39356</v>
      </c>
      <c r="V4361" t="s">
        <v>576</v>
      </c>
      <c r="W4361">
        <v>0</v>
      </c>
      <c r="X4361" t="s">
        <v>47</v>
      </c>
      <c r="Y4361" t="s">
        <v>70</v>
      </c>
      <c r="Z4361">
        <v>0.1</v>
      </c>
      <c r="AC4361" t="s">
        <v>47</v>
      </c>
    </row>
    <row r="4362" spans="1:29" x14ac:dyDescent="0.25">
      <c r="A4362" t="s">
        <v>566</v>
      </c>
      <c r="B4362">
        <v>100</v>
      </c>
      <c r="C4362" t="s">
        <v>28</v>
      </c>
      <c r="D4362">
        <v>203797</v>
      </c>
      <c r="E4362" s="1">
        <v>35086</v>
      </c>
      <c r="F4362">
        <v>1100</v>
      </c>
      <c r="H4362" t="s">
        <v>76</v>
      </c>
      <c r="I4362" s="1">
        <v>35108</v>
      </c>
      <c r="J4362" t="s">
        <v>30</v>
      </c>
      <c r="K4362" t="s">
        <v>321</v>
      </c>
      <c r="L4362">
        <v>1</v>
      </c>
      <c r="M4362" t="s">
        <v>426</v>
      </c>
      <c r="N4362">
        <v>999766900</v>
      </c>
      <c r="O4362" t="s">
        <v>420</v>
      </c>
      <c r="P4362">
        <v>42</v>
      </c>
      <c r="S4362">
        <v>2047</v>
      </c>
      <c r="T4362" t="s">
        <v>577</v>
      </c>
      <c r="U4362">
        <v>39053</v>
      </c>
      <c r="V4362" t="s">
        <v>578</v>
      </c>
      <c r="W4362">
        <v>0</v>
      </c>
      <c r="X4362" t="s">
        <v>47</v>
      </c>
      <c r="Y4362" t="s">
        <v>70</v>
      </c>
      <c r="Z4362">
        <v>0.5</v>
      </c>
      <c r="AB4362">
        <v>3</v>
      </c>
      <c r="AC4362" t="s">
        <v>47</v>
      </c>
    </row>
    <row r="4363" spans="1:29" x14ac:dyDescent="0.25">
      <c r="A4363" t="s">
        <v>566</v>
      </c>
      <c r="B4363">
        <v>100</v>
      </c>
      <c r="C4363" t="s">
        <v>28</v>
      </c>
      <c r="D4363">
        <v>203797</v>
      </c>
      <c r="E4363" s="1">
        <v>35086</v>
      </c>
      <c r="F4363">
        <v>1100</v>
      </c>
      <c r="H4363" t="s">
        <v>76</v>
      </c>
      <c r="I4363" s="1">
        <v>35108</v>
      </c>
      <c r="J4363" t="s">
        <v>30</v>
      </c>
      <c r="K4363" t="s">
        <v>321</v>
      </c>
      <c r="L4363">
        <v>1</v>
      </c>
      <c r="M4363" t="s">
        <v>426</v>
      </c>
      <c r="N4363">
        <v>999766900</v>
      </c>
      <c r="O4363" t="s">
        <v>420</v>
      </c>
      <c r="P4363">
        <v>42</v>
      </c>
      <c r="S4363">
        <v>2022</v>
      </c>
      <c r="T4363" t="s">
        <v>579</v>
      </c>
      <c r="U4363">
        <v>39051</v>
      </c>
      <c r="V4363" t="s">
        <v>579</v>
      </c>
      <c r="W4363">
        <v>0</v>
      </c>
      <c r="X4363" t="s">
        <v>47</v>
      </c>
      <c r="Y4363" t="s">
        <v>70</v>
      </c>
      <c r="Z4363">
        <v>0.5</v>
      </c>
      <c r="AC4363" t="s">
        <v>47</v>
      </c>
    </row>
    <row r="4364" spans="1:29" x14ac:dyDescent="0.25">
      <c r="A4364" t="s">
        <v>566</v>
      </c>
      <c r="B4364">
        <v>100</v>
      </c>
      <c r="C4364" t="s">
        <v>28</v>
      </c>
      <c r="D4364">
        <v>203797</v>
      </c>
      <c r="E4364" s="1">
        <v>35086</v>
      </c>
      <c r="F4364">
        <v>1100</v>
      </c>
      <c r="H4364" t="s">
        <v>76</v>
      </c>
      <c r="I4364" s="1">
        <v>35108</v>
      </c>
      <c r="J4364" t="s">
        <v>30</v>
      </c>
      <c r="K4364" t="s">
        <v>321</v>
      </c>
      <c r="L4364">
        <v>1</v>
      </c>
      <c r="M4364" t="s">
        <v>426</v>
      </c>
      <c r="N4364">
        <v>999766900</v>
      </c>
      <c r="O4364" t="s">
        <v>420</v>
      </c>
      <c r="P4364">
        <v>42</v>
      </c>
      <c r="S4364">
        <v>2595</v>
      </c>
      <c r="T4364" t="s">
        <v>580</v>
      </c>
      <c r="U4364">
        <v>81408</v>
      </c>
      <c r="V4364" t="s">
        <v>580</v>
      </c>
      <c r="W4364">
        <v>0</v>
      </c>
      <c r="X4364" t="s">
        <v>47</v>
      </c>
      <c r="Y4364" t="s">
        <v>70</v>
      </c>
      <c r="AC4364" t="s">
        <v>47</v>
      </c>
    </row>
    <row r="4365" spans="1:29" x14ac:dyDescent="0.25">
      <c r="A4365" t="s">
        <v>566</v>
      </c>
      <c r="B4365">
        <v>100</v>
      </c>
      <c r="C4365" t="s">
        <v>28</v>
      </c>
      <c r="D4365">
        <v>203797</v>
      </c>
      <c r="E4365" s="1">
        <v>35086</v>
      </c>
      <c r="F4365">
        <v>1100</v>
      </c>
      <c r="H4365" t="s">
        <v>76</v>
      </c>
      <c r="I4365" s="1">
        <v>35108</v>
      </c>
      <c r="J4365" t="s">
        <v>30</v>
      </c>
      <c r="K4365" t="s">
        <v>321</v>
      </c>
      <c r="L4365">
        <v>1</v>
      </c>
      <c r="M4365" t="s">
        <v>426</v>
      </c>
      <c r="N4365">
        <v>999766900</v>
      </c>
      <c r="O4365" t="s">
        <v>420</v>
      </c>
      <c r="P4365">
        <v>42</v>
      </c>
      <c r="S4365">
        <v>2356</v>
      </c>
      <c r="T4365" t="s">
        <v>581</v>
      </c>
      <c r="U4365">
        <v>34680</v>
      </c>
      <c r="V4365" t="s">
        <v>581</v>
      </c>
      <c r="W4365">
        <v>0</v>
      </c>
      <c r="X4365" t="s">
        <v>47</v>
      </c>
      <c r="Y4365" t="s">
        <v>70</v>
      </c>
      <c r="Z4365">
        <v>0.1</v>
      </c>
      <c r="AC4365" t="s">
        <v>47</v>
      </c>
    </row>
    <row r="4366" spans="1:29" x14ac:dyDescent="0.25">
      <c r="A4366" t="s">
        <v>566</v>
      </c>
      <c r="B4366">
        <v>100</v>
      </c>
      <c r="C4366" t="s">
        <v>28</v>
      </c>
      <c r="D4366">
        <v>203797</v>
      </c>
      <c r="E4366" s="1">
        <v>35086</v>
      </c>
      <c r="F4366">
        <v>1100</v>
      </c>
      <c r="H4366" t="s">
        <v>76</v>
      </c>
      <c r="I4366" s="1">
        <v>35108</v>
      </c>
      <c r="J4366" t="s">
        <v>30</v>
      </c>
      <c r="K4366" t="s">
        <v>321</v>
      </c>
      <c r="L4366">
        <v>1</v>
      </c>
      <c r="M4366" t="s">
        <v>426</v>
      </c>
      <c r="N4366">
        <v>999766900</v>
      </c>
      <c r="O4366" t="s">
        <v>420</v>
      </c>
      <c r="P4366">
        <v>42</v>
      </c>
      <c r="S4366" t="s">
        <v>582</v>
      </c>
      <c r="T4366" t="s">
        <v>583</v>
      </c>
      <c r="U4366">
        <v>39810</v>
      </c>
      <c r="V4366" t="s">
        <v>584</v>
      </c>
      <c r="W4366">
        <v>0</v>
      </c>
      <c r="X4366" t="s">
        <v>47</v>
      </c>
      <c r="Y4366" t="s">
        <v>70</v>
      </c>
      <c r="Z4366">
        <v>0.1</v>
      </c>
      <c r="AC4366" t="s">
        <v>47</v>
      </c>
    </row>
    <row r="4367" spans="1:29" x14ac:dyDescent="0.25">
      <c r="A4367" t="s">
        <v>566</v>
      </c>
      <c r="B4367">
        <v>100</v>
      </c>
      <c r="C4367" t="s">
        <v>28</v>
      </c>
      <c r="D4367">
        <v>203797</v>
      </c>
      <c r="E4367" s="1">
        <v>35086</v>
      </c>
      <c r="F4367">
        <v>1100</v>
      </c>
      <c r="H4367" t="s">
        <v>76</v>
      </c>
      <c r="I4367" s="1">
        <v>35108</v>
      </c>
      <c r="J4367" t="s">
        <v>30</v>
      </c>
      <c r="K4367" t="s">
        <v>321</v>
      </c>
      <c r="L4367">
        <v>1</v>
      </c>
      <c r="M4367" t="s">
        <v>426</v>
      </c>
      <c r="N4367">
        <v>999766900</v>
      </c>
      <c r="O4367" t="s">
        <v>420</v>
      </c>
      <c r="P4367">
        <v>42</v>
      </c>
      <c r="S4367">
        <v>2051</v>
      </c>
      <c r="T4367" t="s">
        <v>585</v>
      </c>
      <c r="U4367">
        <v>46317</v>
      </c>
      <c r="V4367" t="s">
        <v>585</v>
      </c>
      <c r="W4367">
        <v>0</v>
      </c>
      <c r="X4367" t="s">
        <v>47</v>
      </c>
      <c r="Y4367" t="s">
        <v>70</v>
      </c>
      <c r="Z4367">
        <v>0.1</v>
      </c>
      <c r="AB4367">
        <v>2</v>
      </c>
      <c r="AC4367" t="s">
        <v>47</v>
      </c>
    </row>
    <row r="4368" spans="1:29" x14ac:dyDescent="0.25">
      <c r="A4368" t="s">
        <v>566</v>
      </c>
      <c r="B4368">
        <v>100</v>
      </c>
      <c r="C4368" t="s">
        <v>28</v>
      </c>
      <c r="D4368">
        <v>203797</v>
      </c>
      <c r="E4368" s="1">
        <v>35086</v>
      </c>
      <c r="F4368">
        <v>1100</v>
      </c>
      <c r="H4368" t="s">
        <v>76</v>
      </c>
      <c r="I4368" s="1">
        <v>35108</v>
      </c>
      <c r="J4368" t="s">
        <v>30</v>
      </c>
      <c r="K4368" t="s">
        <v>321</v>
      </c>
      <c r="L4368">
        <v>1</v>
      </c>
      <c r="M4368" t="s">
        <v>426</v>
      </c>
      <c r="N4368">
        <v>999766900</v>
      </c>
      <c r="O4368" t="s">
        <v>420</v>
      </c>
      <c r="P4368">
        <v>42</v>
      </c>
      <c r="S4368">
        <v>2306</v>
      </c>
      <c r="T4368" t="s">
        <v>658</v>
      </c>
      <c r="U4368">
        <v>34247</v>
      </c>
      <c r="V4368" t="s">
        <v>659</v>
      </c>
      <c r="W4368">
        <v>0</v>
      </c>
      <c r="X4368" t="s">
        <v>47</v>
      </c>
      <c r="Y4368" t="s">
        <v>70</v>
      </c>
      <c r="Z4368">
        <v>0.1</v>
      </c>
      <c r="AB4368">
        <v>0.2</v>
      </c>
      <c r="AC4368" t="s">
        <v>47</v>
      </c>
    </row>
    <row r="4369" spans="1:29" x14ac:dyDescent="0.25">
      <c r="A4369" t="s">
        <v>566</v>
      </c>
      <c r="B4369">
        <v>100</v>
      </c>
      <c r="C4369" t="s">
        <v>28</v>
      </c>
      <c r="D4369">
        <v>203797</v>
      </c>
      <c r="E4369" s="1">
        <v>35086</v>
      </c>
      <c r="F4369">
        <v>1100</v>
      </c>
      <c r="H4369" t="s">
        <v>76</v>
      </c>
      <c r="I4369" s="1">
        <v>35108</v>
      </c>
      <c r="J4369" t="s">
        <v>30</v>
      </c>
      <c r="K4369" t="s">
        <v>321</v>
      </c>
      <c r="L4369">
        <v>1</v>
      </c>
      <c r="M4369" t="s">
        <v>426</v>
      </c>
      <c r="N4369">
        <v>999766900</v>
      </c>
      <c r="O4369" t="s">
        <v>420</v>
      </c>
      <c r="P4369">
        <v>42</v>
      </c>
      <c r="S4369">
        <v>2046</v>
      </c>
      <c r="T4369" t="s">
        <v>586</v>
      </c>
      <c r="U4369">
        <v>81405</v>
      </c>
      <c r="V4369" t="s">
        <v>586</v>
      </c>
      <c r="W4369">
        <v>0</v>
      </c>
      <c r="X4369" t="s">
        <v>47</v>
      </c>
      <c r="Y4369" t="s">
        <v>70</v>
      </c>
      <c r="Z4369">
        <v>0.9</v>
      </c>
      <c r="AB4369">
        <v>40</v>
      </c>
      <c r="AC4369" t="s">
        <v>47</v>
      </c>
    </row>
    <row r="4370" spans="1:29" x14ac:dyDescent="0.25">
      <c r="A4370" t="s">
        <v>566</v>
      </c>
      <c r="B4370">
        <v>100</v>
      </c>
      <c r="C4370" t="s">
        <v>28</v>
      </c>
      <c r="D4370">
        <v>203797</v>
      </c>
      <c r="E4370" s="1">
        <v>35086</v>
      </c>
      <c r="F4370">
        <v>1100</v>
      </c>
      <c r="H4370" t="s">
        <v>76</v>
      </c>
      <c r="I4370" s="1">
        <v>35108</v>
      </c>
      <c r="J4370" t="s">
        <v>30</v>
      </c>
      <c r="K4370" t="s">
        <v>321</v>
      </c>
      <c r="L4370">
        <v>1</v>
      </c>
      <c r="M4370" t="s">
        <v>426</v>
      </c>
      <c r="N4370">
        <v>999766900</v>
      </c>
      <c r="O4370" t="s">
        <v>420</v>
      </c>
      <c r="P4370">
        <v>42</v>
      </c>
      <c r="S4370">
        <v>2959</v>
      </c>
      <c r="T4370" t="s">
        <v>587</v>
      </c>
      <c r="U4370">
        <v>39350</v>
      </c>
      <c r="V4370" t="s">
        <v>587</v>
      </c>
      <c r="W4370">
        <v>0</v>
      </c>
      <c r="X4370" t="s">
        <v>47</v>
      </c>
      <c r="Y4370" t="s">
        <v>70</v>
      </c>
      <c r="Z4370">
        <v>0.2</v>
      </c>
      <c r="AB4370">
        <v>2</v>
      </c>
      <c r="AC4370" t="s">
        <v>47</v>
      </c>
    </row>
    <row r="4371" spans="1:29" x14ac:dyDescent="0.25">
      <c r="A4371" t="s">
        <v>566</v>
      </c>
      <c r="B4371">
        <v>100</v>
      </c>
      <c r="C4371" t="s">
        <v>28</v>
      </c>
      <c r="D4371">
        <v>203797</v>
      </c>
      <c r="E4371" s="1">
        <v>35086</v>
      </c>
      <c r="F4371">
        <v>1100</v>
      </c>
      <c r="H4371" t="s">
        <v>76</v>
      </c>
      <c r="I4371" s="1">
        <v>35108</v>
      </c>
      <c r="J4371" t="s">
        <v>30</v>
      </c>
      <c r="K4371" t="s">
        <v>321</v>
      </c>
      <c r="L4371">
        <v>1</v>
      </c>
      <c r="M4371" t="s">
        <v>426</v>
      </c>
      <c r="N4371">
        <v>999766900</v>
      </c>
      <c r="O4371" t="s">
        <v>420</v>
      </c>
      <c r="P4371">
        <v>42</v>
      </c>
      <c r="S4371">
        <v>2031</v>
      </c>
      <c r="T4371" t="s">
        <v>588</v>
      </c>
      <c r="U4371">
        <v>38432</v>
      </c>
      <c r="V4371" t="s">
        <v>588</v>
      </c>
      <c r="W4371">
        <v>0</v>
      </c>
      <c r="X4371" t="s">
        <v>47</v>
      </c>
      <c r="Y4371" t="s">
        <v>70</v>
      </c>
      <c r="Z4371">
        <v>1</v>
      </c>
      <c r="AB4371">
        <v>200</v>
      </c>
      <c r="AC4371" t="s">
        <v>47</v>
      </c>
    </row>
    <row r="4372" spans="1:29" x14ac:dyDescent="0.25">
      <c r="A4372" t="s">
        <v>566</v>
      </c>
      <c r="B4372">
        <v>100</v>
      </c>
      <c r="C4372" t="s">
        <v>28</v>
      </c>
      <c r="D4372">
        <v>203797</v>
      </c>
      <c r="E4372" s="1">
        <v>35086</v>
      </c>
      <c r="F4372">
        <v>1100</v>
      </c>
      <c r="H4372" t="s">
        <v>76</v>
      </c>
      <c r="I4372" s="1">
        <v>35108</v>
      </c>
      <c r="J4372" t="s">
        <v>30</v>
      </c>
      <c r="K4372" t="s">
        <v>321</v>
      </c>
      <c r="L4372">
        <v>1</v>
      </c>
      <c r="M4372" t="s">
        <v>426</v>
      </c>
      <c r="N4372">
        <v>999766900</v>
      </c>
      <c r="O4372" t="s">
        <v>420</v>
      </c>
      <c r="P4372">
        <v>42</v>
      </c>
      <c r="S4372">
        <v>2039</v>
      </c>
      <c r="T4372" t="s">
        <v>624</v>
      </c>
      <c r="U4372">
        <v>46312</v>
      </c>
      <c r="V4372" t="s">
        <v>625</v>
      </c>
      <c r="W4372">
        <v>0</v>
      </c>
      <c r="X4372" t="s">
        <v>47</v>
      </c>
      <c r="Y4372" t="s">
        <v>70</v>
      </c>
      <c r="Z4372">
        <v>2</v>
      </c>
      <c r="AB4372">
        <v>6</v>
      </c>
      <c r="AC4372" t="s">
        <v>47</v>
      </c>
    </row>
    <row r="4373" spans="1:29" x14ac:dyDescent="0.25">
      <c r="A4373" t="s">
        <v>566</v>
      </c>
      <c r="B4373">
        <v>100</v>
      </c>
      <c r="C4373" t="s">
        <v>28</v>
      </c>
      <c r="D4373">
        <v>203797</v>
      </c>
      <c r="E4373" s="1">
        <v>35086</v>
      </c>
      <c r="F4373">
        <v>1100</v>
      </c>
      <c r="H4373" t="s">
        <v>76</v>
      </c>
      <c r="I4373" s="1">
        <v>35108</v>
      </c>
      <c r="J4373" t="s">
        <v>30</v>
      </c>
      <c r="K4373" t="s">
        <v>321</v>
      </c>
      <c r="L4373">
        <v>1</v>
      </c>
      <c r="M4373" t="s">
        <v>426</v>
      </c>
      <c r="N4373">
        <v>999766900</v>
      </c>
      <c r="O4373" t="s">
        <v>420</v>
      </c>
      <c r="P4373">
        <v>42</v>
      </c>
      <c r="S4373">
        <v>2041</v>
      </c>
      <c r="T4373" t="s">
        <v>589</v>
      </c>
      <c r="U4373">
        <v>81287</v>
      </c>
      <c r="V4373" t="s">
        <v>589</v>
      </c>
      <c r="W4373">
        <v>0</v>
      </c>
      <c r="X4373" t="s">
        <v>47</v>
      </c>
      <c r="Y4373" t="s">
        <v>70</v>
      </c>
      <c r="Z4373">
        <v>0.1</v>
      </c>
      <c r="AB4373">
        <v>7</v>
      </c>
      <c r="AC4373" t="s">
        <v>47</v>
      </c>
    </row>
    <row r="4374" spans="1:29" x14ac:dyDescent="0.25">
      <c r="A4374" t="s">
        <v>566</v>
      </c>
      <c r="B4374">
        <v>100</v>
      </c>
      <c r="C4374" t="s">
        <v>28</v>
      </c>
      <c r="D4374">
        <v>203797</v>
      </c>
      <c r="E4374" s="1">
        <v>35086</v>
      </c>
      <c r="F4374">
        <v>1100</v>
      </c>
      <c r="H4374" t="s">
        <v>76</v>
      </c>
      <c r="I4374" s="1">
        <v>35108</v>
      </c>
      <c r="J4374" t="s">
        <v>30</v>
      </c>
      <c r="K4374" t="s">
        <v>321</v>
      </c>
      <c r="L4374">
        <v>1</v>
      </c>
      <c r="M4374" t="s">
        <v>426</v>
      </c>
      <c r="N4374">
        <v>999766900</v>
      </c>
      <c r="O4374" t="s">
        <v>420</v>
      </c>
      <c r="P4374">
        <v>42</v>
      </c>
      <c r="S4374">
        <v>2032</v>
      </c>
      <c r="T4374" t="s">
        <v>590</v>
      </c>
      <c r="U4374">
        <v>78885</v>
      </c>
      <c r="V4374" t="s">
        <v>590</v>
      </c>
      <c r="W4374">
        <v>0</v>
      </c>
      <c r="X4374" t="s">
        <v>47</v>
      </c>
      <c r="Y4374" t="s">
        <v>70</v>
      </c>
      <c r="Z4374">
        <v>0.4</v>
      </c>
      <c r="AB4374">
        <v>20</v>
      </c>
      <c r="AC4374" t="s">
        <v>47</v>
      </c>
    </row>
    <row r="4375" spans="1:29" x14ac:dyDescent="0.25">
      <c r="A4375" t="s">
        <v>566</v>
      </c>
      <c r="B4375">
        <v>100</v>
      </c>
      <c r="C4375" t="s">
        <v>28</v>
      </c>
      <c r="D4375">
        <v>203797</v>
      </c>
      <c r="E4375" s="1">
        <v>35086</v>
      </c>
      <c r="F4375">
        <v>1100</v>
      </c>
      <c r="H4375" t="s">
        <v>76</v>
      </c>
      <c r="I4375" s="1">
        <v>35108</v>
      </c>
      <c r="J4375" t="s">
        <v>30</v>
      </c>
      <c r="K4375" t="s">
        <v>321</v>
      </c>
      <c r="L4375">
        <v>1</v>
      </c>
      <c r="M4375" t="s">
        <v>426</v>
      </c>
      <c r="N4375">
        <v>999766900</v>
      </c>
      <c r="O4375" t="s">
        <v>420</v>
      </c>
      <c r="P4375">
        <v>42</v>
      </c>
      <c r="S4375">
        <v>2005</v>
      </c>
      <c r="T4375" t="s">
        <v>591</v>
      </c>
      <c r="U4375">
        <v>39390</v>
      </c>
      <c r="V4375" t="s">
        <v>591</v>
      </c>
      <c r="W4375">
        <v>0</v>
      </c>
      <c r="X4375" t="s">
        <v>47</v>
      </c>
      <c r="Y4375" t="s">
        <v>70</v>
      </c>
      <c r="Z4375">
        <v>0.01</v>
      </c>
      <c r="AB4375">
        <v>2</v>
      </c>
      <c r="AC4375" t="s">
        <v>47</v>
      </c>
    </row>
    <row r="4376" spans="1:29" x14ac:dyDescent="0.25">
      <c r="A4376" t="s">
        <v>566</v>
      </c>
      <c r="B4376">
        <v>100</v>
      </c>
      <c r="C4376" t="s">
        <v>28</v>
      </c>
      <c r="D4376">
        <v>203797</v>
      </c>
      <c r="E4376" s="1">
        <v>35086</v>
      </c>
      <c r="F4376">
        <v>1100</v>
      </c>
      <c r="H4376" t="s">
        <v>76</v>
      </c>
      <c r="I4376" s="1">
        <v>35108</v>
      </c>
      <c r="J4376" t="s">
        <v>30</v>
      </c>
      <c r="K4376" t="s">
        <v>321</v>
      </c>
      <c r="L4376">
        <v>1</v>
      </c>
      <c r="M4376" t="s">
        <v>426</v>
      </c>
      <c r="N4376">
        <v>999766900</v>
      </c>
      <c r="O4376" t="s">
        <v>420</v>
      </c>
      <c r="P4376">
        <v>42</v>
      </c>
      <c r="S4376">
        <v>2065</v>
      </c>
      <c r="T4376" t="s">
        <v>592</v>
      </c>
      <c r="U4376">
        <v>39410</v>
      </c>
      <c r="V4376" t="s">
        <v>592</v>
      </c>
      <c r="W4376">
        <v>0</v>
      </c>
      <c r="X4376" t="s">
        <v>47</v>
      </c>
      <c r="Y4376" t="s">
        <v>70</v>
      </c>
      <c r="Z4376">
        <v>0.04</v>
      </c>
      <c r="AB4376">
        <v>0.4</v>
      </c>
      <c r="AC4376" t="s">
        <v>47</v>
      </c>
    </row>
    <row r="4377" spans="1:29" x14ac:dyDescent="0.25">
      <c r="A4377" t="s">
        <v>566</v>
      </c>
      <c r="B4377">
        <v>100</v>
      </c>
      <c r="C4377" t="s">
        <v>28</v>
      </c>
      <c r="D4377">
        <v>203797</v>
      </c>
      <c r="E4377" s="1">
        <v>35086</v>
      </c>
      <c r="F4377">
        <v>1100</v>
      </c>
      <c r="H4377" t="s">
        <v>76</v>
      </c>
      <c r="I4377" s="1">
        <v>35108</v>
      </c>
      <c r="J4377" t="s">
        <v>30</v>
      </c>
      <c r="K4377" t="s">
        <v>321</v>
      </c>
      <c r="L4377">
        <v>1</v>
      </c>
      <c r="M4377" t="s">
        <v>426</v>
      </c>
      <c r="N4377">
        <v>999766900</v>
      </c>
      <c r="O4377" t="s">
        <v>420</v>
      </c>
      <c r="P4377">
        <v>42</v>
      </c>
      <c r="S4377">
        <v>2067</v>
      </c>
      <c r="T4377" t="s">
        <v>593</v>
      </c>
      <c r="U4377">
        <v>39420</v>
      </c>
      <c r="V4377" t="s">
        <v>593</v>
      </c>
      <c r="W4377">
        <v>0</v>
      </c>
      <c r="X4377" t="s">
        <v>47</v>
      </c>
      <c r="Y4377" t="s">
        <v>70</v>
      </c>
      <c r="Z4377">
        <v>0.02</v>
      </c>
      <c r="AB4377">
        <v>0.2</v>
      </c>
      <c r="AC4377" t="s">
        <v>47</v>
      </c>
    </row>
    <row r="4378" spans="1:29" x14ac:dyDescent="0.25">
      <c r="A4378" t="s">
        <v>566</v>
      </c>
      <c r="B4378">
        <v>100</v>
      </c>
      <c r="C4378" t="s">
        <v>28</v>
      </c>
      <c r="D4378">
        <v>203797</v>
      </c>
      <c r="E4378" s="1">
        <v>35086</v>
      </c>
      <c r="F4378">
        <v>1100</v>
      </c>
      <c r="H4378" t="s">
        <v>76</v>
      </c>
      <c r="I4378" s="1">
        <v>35108</v>
      </c>
      <c r="J4378" t="s">
        <v>30</v>
      </c>
      <c r="K4378" t="s">
        <v>321</v>
      </c>
      <c r="L4378">
        <v>1</v>
      </c>
      <c r="M4378" t="s">
        <v>426</v>
      </c>
      <c r="N4378">
        <v>999766900</v>
      </c>
      <c r="O4378" t="s">
        <v>420</v>
      </c>
      <c r="P4378">
        <v>42</v>
      </c>
      <c r="S4378">
        <v>2274</v>
      </c>
      <c r="T4378" t="s">
        <v>594</v>
      </c>
      <c r="U4378">
        <v>34688</v>
      </c>
      <c r="V4378" t="s">
        <v>595</v>
      </c>
      <c r="W4378">
        <v>0</v>
      </c>
      <c r="X4378" t="s">
        <v>47</v>
      </c>
      <c r="Y4378" t="s">
        <v>70</v>
      </c>
      <c r="Z4378">
        <v>0.1</v>
      </c>
      <c r="AB4378">
        <v>1</v>
      </c>
      <c r="AC4378" t="s">
        <v>47</v>
      </c>
    </row>
    <row r="4379" spans="1:29" x14ac:dyDescent="0.25">
      <c r="A4379" t="s">
        <v>566</v>
      </c>
      <c r="B4379">
        <v>100</v>
      </c>
      <c r="C4379" t="s">
        <v>28</v>
      </c>
      <c r="D4379">
        <v>203797</v>
      </c>
      <c r="E4379" s="1">
        <v>35086</v>
      </c>
      <c r="F4379">
        <v>1100</v>
      </c>
      <c r="H4379" t="s">
        <v>76</v>
      </c>
      <c r="I4379" s="1">
        <v>35108</v>
      </c>
      <c r="J4379" t="s">
        <v>30</v>
      </c>
      <c r="K4379" t="s">
        <v>321</v>
      </c>
      <c r="L4379">
        <v>1</v>
      </c>
      <c r="M4379" t="s">
        <v>426</v>
      </c>
      <c r="N4379">
        <v>999766900</v>
      </c>
      <c r="O4379" t="s">
        <v>420</v>
      </c>
      <c r="P4379">
        <v>42</v>
      </c>
      <c r="S4379">
        <v>2042</v>
      </c>
      <c r="T4379" t="s">
        <v>596</v>
      </c>
      <c r="U4379">
        <v>34386</v>
      </c>
      <c r="V4379" t="s">
        <v>596</v>
      </c>
      <c r="W4379">
        <v>0</v>
      </c>
      <c r="X4379" t="s">
        <v>47</v>
      </c>
      <c r="Y4379" t="s">
        <v>70</v>
      </c>
      <c r="Z4379">
        <v>0.1</v>
      </c>
      <c r="AB4379">
        <v>50</v>
      </c>
      <c r="AC4379" t="s">
        <v>47</v>
      </c>
    </row>
    <row r="4380" spans="1:29" x14ac:dyDescent="0.25">
      <c r="A4380" t="s">
        <v>566</v>
      </c>
      <c r="B4380">
        <v>100</v>
      </c>
      <c r="C4380" t="s">
        <v>28</v>
      </c>
      <c r="D4380">
        <v>203797</v>
      </c>
      <c r="E4380" s="1">
        <v>35086</v>
      </c>
      <c r="F4380">
        <v>1100</v>
      </c>
      <c r="H4380" t="s">
        <v>76</v>
      </c>
      <c r="I4380" s="1">
        <v>35108</v>
      </c>
      <c r="J4380" t="s">
        <v>30</v>
      </c>
      <c r="K4380" t="s">
        <v>321</v>
      </c>
      <c r="L4380">
        <v>1</v>
      </c>
      <c r="M4380" t="s">
        <v>426</v>
      </c>
      <c r="N4380">
        <v>999766900</v>
      </c>
      <c r="O4380" t="s">
        <v>420</v>
      </c>
      <c r="P4380">
        <v>42</v>
      </c>
      <c r="S4380">
        <v>2036</v>
      </c>
      <c r="T4380" t="s">
        <v>597</v>
      </c>
      <c r="U4380">
        <v>38865</v>
      </c>
      <c r="V4380" t="s">
        <v>597</v>
      </c>
      <c r="W4380">
        <v>0</v>
      </c>
      <c r="X4380" t="s">
        <v>47</v>
      </c>
      <c r="Y4380" t="s">
        <v>70</v>
      </c>
      <c r="Z4380">
        <v>1</v>
      </c>
      <c r="AB4380">
        <v>200</v>
      </c>
      <c r="AC4380" t="s">
        <v>47</v>
      </c>
    </row>
    <row r="4381" spans="1:29" x14ac:dyDescent="0.25">
      <c r="A4381" t="s">
        <v>566</v>
      </c>
      <c r="B4381">
        <v>100</v>
      </c>
      <c r="C4381" t="s">
        <v>28</v>
      </c>
      <c r="D4381">
        <v>203797</v>
      </c>
      <c r="E4381" s="1">
        <v>35086</v>
      </c>
      <c r="F4381">
        <v>1100</v>
      </c>
      <c r="H4381" t="s">
        <v>76</v>
      </c>
      <c r="I4381" s="1">
        <v>35108</v>
      </c>
      <c r="J4381" t="s">
        <v>30</v>
      </c>
      <c r="K4381" t="s">
        <v>321</v>
      </c>
      <c r="L4381">
        <v>1</v>
      </c>
      <c r="M4381" t="s">
        <v>426</v>
      </c>
      <c r="N4381">
        <v>999766900</v>
      </c>
      <c r="O4381" t="s">
        <v>420</v>
      </c>
      <c r="P4381">
        <v>42</v>
      </c>
      <c r="S4381">
        <v>2326</v>
      </c>
      <c r="T4381" t="s">
        <v>598</v>
      </c>
      <c r="U4381">
        <v>39032</v>
      </c>
      <c r="V4381" t="s">
        <v>598</v>
      </c>
      <c r="W4381">
        <v>0</v>
      </c>
      <c r="X4381" t="s">
        <v>47</v>
      </c>
      <c r="Y4381" t="s">
        <v>70</v>
      </c>
      <c r="Z4381">
        <v>0.04</v>
      </c>
      <c r="AB4381">
        <v>1</v>
      </c>
      <c r="AC4381" t="s">
        <v>47</v>
      </c>
    </row>
    <row r="4382" spans="1:29" x14ac:dyDescent="0.25">
      <c r="A4382" t="s">
        <v>566</v>
      </c>
      <c r="B4382">
        <v>100</v>
      </c>
      <c r="C4382" t="s">
        <v>28</v>
      </c>
      <c r="D4382">
        <v>203797</v>
      </c>
      <c r="E4382" s="1">
        <v>35086</v>
      </c>
      <c r="F4382">
        <v>1100</v>
      </c>
      <c r="H4382" t="s">
        <v>76</v>
      </c>
      <c r="I4382" s="1">
        <v>35108</v>
      </c>
      <c r="J4382" t="s">
        <v>30</v>
      </c>
      <c r="K4382" t="s">
        <v>321</v>
      </c>
      <c r="L4382">
        <v>1</v>
      </c>
      <c r="M4382" t="s">
        <v>426</v>
      </c>
      <c r="N4382">
        <v>999766900</v>
      </c>
      <c r="O4382" t="s">
        <v>420</v>
      </c>
      <c r="P4382">
        <v>42</v>
      </c>
      <c r="S4382">
        <v>2040</v>
      </c>
      <c r="T4382" t="s">
        <v>599</v>
      </c>
      <c r="U4382">
        <v>39720</v>
      </c>
      <c r="V4382" t="s">
        <v>600</v>
      </c>
      <c r="W4382">
        <v>0</v>
      </c>
      <c r="X4382" t="s">
        <v>47</v>
      </c>
      <c r="Y4382" t="s">
        <v>70</v>
      </c>
      <c r="Z4382">
        <v>0.1</v>
      </c>
      <c r="AB4382">
        <v>500</v>
      </c>
      <c r="AC4382" t="s">
        <v>47</v>
      </c>
    </row>
    <row r="4383" spans="1:29" x14ac:dyDescent="0.25">
      <c r="A4383" t="s">
        <v>566</v>
      </c>
      <c r="B4383">
        <v>100</v>
      </c>
      <c r="C4383" t="s">
        <v>28</v>
      </c>
      <c r="D4383">
        <v>203797</v>
      </c>
      <c r="E4383" s="1">
        <v>35086</v>
      </c>
      <c r="F4383">
        <v>1100</v>
      </c>
      <c r="H4383" t="s">
        <v>76</v>
      </c>
      <c r="I4383" s="1">
        <v>35108</v>
      </c>
      <c r="J4383" t="s">
        <v>30</v>
      </c>
      <c r="K4383" t="s">
        <v>321</v>
      </c>
      <c r="L4383">
        <v>1</v>
      </c>
      <c r="M4383" t="s">
        <v>426</v>
      </c>
      <c r="N4383">
        <v>999766900</v>
      </c>
      <c r="O4383" t="s">
        <v>420</v>
      </c>
      <c r="P4383">
        <v>42</v>
      </c>
      <c r="S4383">
        <v>2037</v>
      </c>
      <c r="T4383" t="s">
        <v>601</v>
      </c>
      <c r="U4383">
        <v>39055</v>
      </c>
      <c r="V4383" t="s">
        <v>601</v>
      </c>
      <c r="W4383">
        <v>0</v>
      </c>
      <c r="X4383" t="s">
        <v>47</v>
      </c>
      <c r="Y4383" t="s">
        <v>70</v>
      </c>
      <c r="Z4383">
        <v>7.0000000000000007E-2</v>
      </c>
      <c r="AB4383">
        <v>4</v>
      </c>
      <c r="AC4383" t="s">
        <v>47</v>
      </c>
    </row>
    <row r="4384" spans="1:29" x14ac:dyDescent="0.25">
      <c r="A4384" t="s">
        <v>566</v>
      </c>
      <c r="B4384">
        <v>100</v>
      </c>
      <c r="C4384" t="s">
        <v>28</v>
      </c>
      <c r="D4384">
        <v>203797</v>
      </c>
      <c r="E4384" s="1">
        <v>35086</v>
      </c>
      <c r="F4384">
        <v>1100</v>
      </c>
      <c r="H4384" t="s">
        <v>76</v>
      </c>
      <c r="I4384" s="1">
        <v>35108</v>
      </c>
      <c r="J4384" t="s">
        <v>30</v>
      </c>
      <c r="K4384" t="s">
        <v>321</v>
      </c>
      <c r="L4384">
        <v>1</v>
      </c>
      <c r="M4384" t="s">
        <v>426</v>
      </c>
      <c r="N4384">
        <v>999766900</v>
      </c>
      <c r="O4384" t="s">
        <v>420</v>
      </c>
      <c r="P4384">
        <v>42</v>
      </c>
      <c r="S4384">
        <v>2383</v>
      </c>
      <c r="T4384" t="s">
        <v>602</v>
      </c>
      <c r="U4384">
        <v>39516</v>
      </c>
      <c r="V4384" t="s">
        <v>603</v>
      </c>
      <c r="W4384">
        <v>0</v>
      </c>
      <c r="X4384" t="s">
        <v>47</v>
      </c>
      <c r="Y4384" t="s">
        <v>70</v>
      </c>
      <c r="Z4384">
        <v>0.1</v>
      </c>
      <c r="AB4384">
        <v>0.5</v>
      </c>
      <c r="AC4384" t="s">
        <v>47</v>
      </c>
    </row>
    <row r="4385" spans="1:29" x14ac:dyDescent="0.25">
      <c r="A4385" t="s">
        <v>566</v>
      </c>
      <c r="B4385">
        <v>100</v>
      </c>
      <c r="C4385" t="s">
        <v>28</v>
      </c>
      <c r="D4385">
        <v>203797</v>
      </c>
      <c r="E4385" s="1">
        <v>35086</v>
      </c>
      <c r="F4385">
        <v>1100</v>
      </c>
      <c r="H4385" t="s">
        <v>76</v>
      </c>
      <c r="I4385" s="1">
        <v>35108</v>
      </c>
      <c r="J4385" t="s">
        <v>30</v>
      </c>
      <c r="K4385" t="s">
        <v>321</v>
      </c>
      <c r="L4385">
        <v>1</v>
      </c>
      <c r="M4385" t="s">
        <v>426</v>
      </c>
      <c r="N4385">
        <v>999766900</v>
      </c>
      <c r="O4385" t="s">
        <v>420</v>
      </c>
      <c r="P4385">
        <v>42</v>
      </c>
      <c r="S4385">
        <v>2105</v>
      </c>
      <c r="T4385" t="s">
        <v>604</v>
      </c>
      <c r="U4385">
        <v>39730</v>
      </c>
      <c r="V4385" t="s">
        <v>604</v>
      </c>
      <c r="W4385">
        <v>0</v>
      </c>
      <c r="X4385" t="s">
        <v>47</v>
      </c>
      <c r="Y4385" t="s">
        <v>70</v>
      </c>
      <c r="Z4385">
        <v>0.1</v>
      </c>
      <c r="AB4385">
        <v>70</v>
      </c>
      <c r="AC4385" t="s">
        <v>47</v>
      </c>
    </row>
    <row r="4386" spans="1:29" x14ac:dyDescent="0.25">
      <c r="A4386" t="s">
        <v>566</v>
      </c>
      <c r="B4386">
        <v>100</v>
      </c>
      <c r="C4386" t="s">
        <v>28</v>
      </c>
      <c r="D4386">
        <v>203797</v>
      </c>
      <c r="E4386" s="1">
        <v>35086</v>
      </c>
      <c r="F4386">
        <v>1100</v>
      </c>
      <c r="H4386" t="s">
        <v>76</v>
      </c>
      <c r="I4386" s="1">
        <v>35108</v>
      </c>
      <c r="J4386" t="s">
        <v>30</v>
      </c>
      <c r="K4386" t="s">
        <v>321</v>
      </c>
      <c r="L4386">
        <v>1</v>
      </c>
      <c r="M4386" t="s">
        <v>426</v>
      </c>
      <c r="N4386">
        <v>999766900</v>
      </c>
      <c r="O4386" t="s">
        <v>420</v>
      </c>
      <c r="P4386">
        <v>42</v>
      </c>
      <c r="S4386">
        <v>2015</v>
      </c>
      <c r="T4386" t="s">
        <v>605</v>
      </c>
      <c r="U4386">
        <v>39480</v>
      </c>
      <c r="V4386" t="s">
        <v>605</v>
      </c>
      <c r="W4386">
        <v>0</v>
      </c>
      <c r="X4386" t="s">
        <v>47</v>
      </c>
      <c r="Y4386" t="s">
        <v>70</v>
      </c>
      <c r="Z4386">
        <v>0.1</v>
      </c>
      <c r="AB4386">
        <v>40</v>
      </c>
      <c r="AC4386" t="s">
        <v>47</v>
      </c>
    </row>
    <row r="4387" spans="1:29" x14ac:dyDescent="0.25">
      <c r="A4387" t="s">
        <v>566</v>
      </c>
      <c r="B4387">
        <v>100</v>
      </c>
      <c r="C4387" t="s">
        <v>28</v>
      </c>
      <c r="D4387">
        <v>203797</v>
      </c>
      <c r="E4387" s="1">
        <v>35086</v>
      </c>
      <c r="F4387">
        <v>1100</v>
      </c>
      <c r="H4387" t="s">
        <v>76</v>
      </c>
      <c r="I4387" s="1">
        <v>35108</v>
      </c>
      <c r="J4387" t="s">
        <v>30</v>
      </c>
      <c r="K4387" t="s">
        <v>321</v>
      </c>
      <c r="L4387">
        <v>1</v>
      </c>
      <c r="M4387" t="s">
        <v>426</v>
      </c>
      <c r="N4387">
        <v>999766900</v>
      </c>
      <c r="O4387" t="s">
        <v>420</v>
      </c>
      <c r="P4387">
        <v>42</v>
      </c>
      <c r="S4387">
        <v>2020</v>
      </c>
      <c r="T4387" t="s">
        <v>606</v>
      </c>
      <c r="U4387">
        <v>39400</v>
      </c>
      <c r="V4387" t="s">
        <v>606</v>
      </c>
      <c r="W4387">
        <v>0</v>
      </c>
      <c r="X4387" t="s">
        <v>47</v>
      </c>
      <c r="Y4387" t="s">
        <v>70</v>
      </c>
      <c r="Z4387">
        <v>1</v>
      </c>
      <c r="AB4387">
        <v>3</v>
      </c>
      <c r="AC4387" t="s">
        <v>47</v>
      </c>
    </row>
    <row r="4388" spans="1:29" x14ac:dyDescent="0.25">
      <c r="A4388" t="s">
        <v>566</v>
      </c>
      <c r="B4388">
        <v>100</v>
      </c>
      <c r="C4388" t="s">
        <v>28</v>
      </c>
      <c r="D4388">
        <v>203797</v>
      </c>
      <c r="E4388" s="1">
        <v>35086</v>
      </c>
      <c r="F4388">
        <v>1100</v>
      </c>
      <c r="H4388" t="s">
        <v>76</v>
      </c>
      <c r="I4388" s="1">
        <v>35108</v>
      </c>
      <c r="J4388" t="s">
        <v>30</v>
      </c>
      <c r="K4388" t="s">
        <v>321</v>
      </c>
      <c r="L4388">
        <v>1</v>
      </c>
      <c r="M4388" t="s">
        <v>426</v>
      </c>
      <c r="N4388">
        <v>999766900</v>
      </c>
      <c r="O4388" t="s">
        <v>420</v>
      </c>
      <c r="P4388">
        <v>42</v>
      </c>
      <c r="S4388">
        <v>2076</v>
      </c>
      <c r="T4388" t="s">
        <v>607</v>
      </c>
      <c r="U4388">
        <v>77860</v>
      </c>
      <c r="V4388" t="s">
        <v>608</v>
      </c>
      <c r="W4388">
        <v>0</v>
      </c>
      <c r="X4388" t="s">
        <v>47</v>
      </c>
      <c r="Y4388" t="s">
        <v>70</v>
      </c>
      <c r="Z4388">
        <v>0.1</v>
      </c>
      <c r="AC4388" t="s">
        <v>47</v>
      </c>
    </row>
    <row r="4389" spans="1:29" x14ac:dyDescent="0.25">
      <c r="A4389" t="s">
        <v>566</v>
      </c>
      <c r="B4389">
        <v>100</v>
      </c>
      <c r="C4389" t="s">
        <v>28</v>
      </c>
      <c r="D4389">
        <v>203797</v>
      </c>
      <c r="E4389" s="1">
        <v>35086</v>
      </c>
      <c r="F4389">
        <v>1100</v>
      </c>
      <c r="H4389" t="s">
        <v>76</v>
      </c>
      <c r="I4389" s="1">
        <v>35108</v>
      </c>
      <c r="J4389" t="s">
        <v>30</v>
      </c>
      <c r="K4389" t="s">
        <v>321</v>
      </c>
      <c r="L4389">
        <v>1</v>
      </c>
      <c r="M4389" t="s">
        <v>426</v>
      </c>
      <c r="N4389">
        <v>999766900</v>
      </c>
      <c r="O4389" t="s">
        <v>420</v>
      </c>
      <c r="P4389">
        <v>42</v>
      </c>
      <c r="S4389">
        <v>2440</v>
      </c>
      <c r="T4389" t="s">
        <v>609</v>
      </c>
      <c r="U4389">
        <v>82052</v>
      </c>
      <c r="V4389" t="s">
        <v>609</v>
      </c>
      <c r="W4389">
        <v>0</v>
      </c>
      <c r="X4389" t="s">
        <v>47</v>
      </c>
      <c r="Y4389" t="s">
        <v>70</v>
      </c>
      <c r="Z4389">
        <v>0.1</v>
      </c>
      <c r="AC4389" t="s">
        <v>47</v>
      </c>
    </row>
    <row r="4390" spans="1:29" x14ac:dyDescent="0.25">
      <c r="A4390" t="s">
        <v>566</v>
      </c>
      <c r="B4390">
        <v>100</v>
      </c>
      <c r="C4390" t="s">
        <v>28</v>
      </c>
      <c r="D4390">
        <v>203797</v>
      </c>
      <c r="E4390" s="1">
        <v>35086</v>
      </c>
      <c r="F4390">
        <v>1100</v>
      </c>
      <c r="H4390" t="s">
        <v>76</v>
      </c>
      <c r="I4390" s="1">
        <v>35108</v>
      </c>
      <c r="J4390" t="s">
        <v>30</v>
      </c>
      <c r="K4390" t="s">
        <v>321</v>
      </c>
      <c r="L4390">
        <v>1</v>
      </c>
      <c r="M4390" t="s">
        <v>426</v>
      </c>
      <c r="N4390">
        <v>999766900</v>
      </c>
      <c r="O4390" t="s">
        <v>420</v>
      </c>
      <c r="P4390">
        <v>42</v>
      </c>
      <c r="S4390">
        <v>2021</v>
      </c>
      <c r="T4390" t="s">
        <v>610</v>
      </c>
      <c r="U4390">
        <v>77700</v>
      </c>
      <c r="V4390" t="s">
        <v>610</v>
      </c>
      <c r="W4390">
        <v>0</v>
      </c>
      <c r="X4390" t="s">
        <v>47</v>
      </c>
      <c r="Y4390" t="s">
        <v>70</v>
      </c>
      <c r="Z4390">
        <v>1</v>
      </c>
      <c r="AC4390" t="s">
        <v>47</v>
      </c>
    </row>
    <row r="4391" spans="1:29" x14ac:dyDescent="0.25">
      <c r="A4391" t="s">
        <v>566</v>
      </c>
      <c r="B4391">
        <v>100</v>
      </c>
      <c r="C4391" t="s">
        <v>28</v>
      </c>
      <c r="D4391">
        <v>203797</v>
      </c>
      <c r="E4391" s="1">
        <v>35086</v>
      </c>
      <c r="F4391">
        <v>1100</v>
      </c>
      <c r="H4391" t="s">
        <v>76</v>
      </c>
      <c r="I4391" s="1">
        <v>35108</v>
      </c>
      <c r="J4391" t="s">
        <v>30</v>
      </c>
      <c r="K4391" t="s">
        <v>321</v>
      </c>
      <c r="L4391">
        <v>1</v>
      </c>
      <c r="M4391" t="s">
        <v>426</v>
      </c>
      <c r="N4391">
        <v>999766900</v>
      </c>
      <c r="O4391" t="s">
        <v>420</v>
      </c>
      <c r="P4391">
        <v>42</v>
      </c>
      <c r="S4391">
        <v>2010</v>
      </c>
      <c r="T4391" t="s">
        <v>611</v>
      </c>
      <c r="U4391">
        <v>39340</v>
      </c>
      <c r="V4391" t="s">
        <v>612</v>
      </c>
      <c r="W4391">
        <v>0</v>
      </c>
      <c r="X4391" t="s">
        <v>47</v>
      </c>
      <c r="Y4391" t="s">
        <v>70</v>
      </c>
      <c r="Z4391">
        <v>0.02</v>
      </c>
      <c r="AB4391">
        <v>0.2</v>
      </c>
      <c r="AC4391" t="s">
        <v>47</v>
      </c>
    </row>
    <row r="4392" spans="1:29" x14ac:dyDescent="0.25">
      <c r="A4392" t="s">
        <v>566</v>
      </c>
      <c r="B4392">
        <v>100</v>
      </c>
      <c r="C4392" t="s">
        <v>28</v>
      </c>
      <c r="D4392">
        <v>203797</v>
      </c>
      <c r="E4392" s="1">
        <v>35086</v>
      </c>
      <c r="F4392">
        <v>1100</v>
      </c>
      <c r="H4392" t="s">
        <v>76</v>
      </c>
      <c r="I4392" s="1">
        <v>35108</v>
      </c>
      <c r="J4392" t="s">
        <v>30</v>
      </c>
      <c r="K4392" t="s">
        <v>321</v>
      </c>
      <c r="L4392">
        <v>1</v>
      </c>
      <c r="M4392" t="s">
        <v>426</v>
      </c>
      <c r="N4392">
        <v>999766900</v>
      </c>
      <c r="O4392" t="s">
        <v>420</v>
      </c>
      <c r="P4392">
        <v>42</v>
      </c>
      <c r="S4392">
        <v>2050</v>
      </c>
      <c r="T4392" t="s">
        <v>613</v>
      </c>
      <c r="U4392">
        <v>39033</v>
      </c>
      <c r="V4392" t="s">
        <v>613</v>
      </c>
      <c r="W4392">
        <v>0</v>
      </c>
      <c r="X4392" t="s">
        <v>47</v>
      </c>
      <c r="Y4392" t="s">
        <v>70</v>
      </c>
      <c r="Z4392">
        <v>0.1</v>
      </c>
      <c r="AB4392">
        <v>3</v>
      </c>
      <c r="AC4392" t="s">
        <v>47</v>
      </c>
    </row>
    <row r="4393" spans="1:29" x14ac:dyDescent="0.25">
      <c r="A4393" t="s">
        <v>566</v>
      </c>
      <c r="B4393">
        <v>100</v>
      </c>
      <c r="C4393" t="s">
        <v>28</v>
      </c>
      <c r="D4393">
        <v>203797</v>
      </c>
      <c r="E4393" s="1">
        <v>35086</v>
      </c>
      <c r="F4393">
        <v>1100</v>
      </c>
      <c r="H4393" t="s">
        <v>76</v>
      </c>
      <c r="I4393" s="1">
        <v>35108</v>
      </c>
      <c r="J4393" t="s">
        <v>30</v>
      </c>
      <c r="K4393" t="s">
        <v>321</v>
      </c>
      <c r="L4393">
        <v>1</v>
      </c>
      <c r="M4393" t="s">
        <v>426</v>
      </c>
      <c r="N4393">
        <v>999766900</v>
      </c>
      <c r="O4393" t="s">
        <v>420</v>
      </c>
      <c r="P4393">
        <v>42</v>
      </c>
      <c r="S4393">
        <v>2035</v>
      </c>
      <c r="T4393" t="s">
        <v>627</v>
      </c>
      <c r="U4393">
        <v>77903</v>
      </c>
      <c r="V4393" t="s">
        <v>628</v>
      </c>
      <c r="W4393">
        <v>0</v>
      </c>
      <c r="X4393" t="s">
        <v>47</v>
      </c>
      <c r="Y4393" t="s">
        <v>70</v>
      </c>
      <c r="Z4393">
        <v>2</v>
      </c>
      <c r="AB4393">
        <v>400</v>
      </c>
      <c r="AC4393" t="s">
        <v>47</v>
      </c>
    </row>
    <row r="4394" spans="1:29" x14ac:dyDescent="0.25">
      <c r="A4394" t="s">
        <v>566</v>
      </c>
      <c r="B4394">
        <v>100</v>
      </c>
      <c r="C4394" t="s">
        <v>28</v>
      </c>
      <c r="D4394">
        <v>203797</v>
      </c>
      <c r="E4394" s="1">
        <v>35086</v>
      </c>
      <c r="F4394">
        <v>1100</v>
      </c>
      <c r="H4394" t="s">
        <v>76</v>
      </c>
      <c r="I4394" s="1">
        <v>35108</v>
      </c>
      <c r="J4394" t="s">
        <v>30</v>
      </c>
      <c r="K4394" t="s">
        <v>321</v>
      </c>
      <c r="L4394">
        <v>1</v>
      </c>
      <c r="M4394" t="s">
        <v>426</v>
      </c>
      <c r="N4394">
        <v>999766900</v>
      </c>
      <c r="O4394" t="s">
        <v>420</v>
      </c>
      <c r="P4394">
        <v>42</v>
      </c>
      <c r="S4394">
        <v>2033</v>
      </c>
      <c r="T4394" t="s">
        <v>614</v>
      </c>
      <c r="U4394">
        <v>38926</v>
      </c>
      <c r="V4394" t="s">
        <v>614</v>
      </c>
      <c r="W4394">
        <v>0</v>
      </c>
      <c r="X4394" t="s">
        <v>47</v>
      </c>
      <c r="Y4394" t="s">
        <v>70</v>
      </c>
      <c r="Z4394">
        <v>9</v>
      </c>
      <c r="AB4394">
        <v>100</v>
      </c>
      <c r="AC4394" t="s">
        <v>47</v>
      </c>
    </row>
    <row r="4395" spans="1:29" x14ac:dyDescent="0.25">
      <c r="A4395" t="s">
        <v>566</v>
      </c>
      <c r="B4395">
        <v>100</v>
      </c>
      <c r="C4395" t="s">
        <v>28</v>
      </c>
      <c r="D4395">
        <v>203797</v>
      </c>
      <c r="E4395" s="1">
        <v>35086</v>
      </c>
      <c r="F4395">
        <v>1100</v>
      </c>
      <c r="H4395" t="s">
        <v>76</v>
      </c>
      <c r="I4395" s="1">
        <v>35108</v>
      </c>
      <c r="J4395" t="s">
        <v>30</v>
      </c>
      <c r="K4395" t="s">
        <v>321</v>
      </c>
      <c r="L4395">
        <v>1</v>
      </c>
      <c r="M4395" t="s">
        <v>426</v>
      </c>
      <c r="N4395">
        <v>999766900</v>
      </c>
      <c r="O4395" t="s">
        <v>420</v>
      </c>
      <c r="P4395">
        <v>42</v>
      </c>
      <c r="S4395" t="s">
        <v>615</v>
      </c>
      <c r="T4395" t="s">
        <v>616</v>
      </c>
      <c r="U4395">
        <v>39348</v>
      </c>
      <c r="V4395" t="s">
        <v>617</v>
      </c>
      <c r="W4395">
        <v>0</v>
      </c>
      <c r="X4395" t="s">
        <v>47</v>
      </c>
      <c r="Y4395" t="s">
        <v>70</v>
      </c>
      <c r="Z4395">
        <v>0.1</v>
      </c>
      <c r="AC4395" t="s">
        <v>47</v>
      </c>
    </row>
    <row r="4396" spans="1:29" x14ac:dyDescent="0.25">
      <c r="A4396" t="s">
        <v>323</v>
      </c>
      <c r="B4396">
        <v>100</v>
      </c>
      <c r="C4396" t="s">
        <v>28</v>
      </c>
      <c r="D4396">
        <v>203807</v>
      </c>
      <c r="E4396" s="1">
        <v>35086</v>
      </c>
      <c r="F4396">
        <v>1100</v>
      </c>
      <c r="H4396" t="s">
        <v>76</v>
      </c>
      <c r="I4396" s="1">
        <v>35108</v>
      </c>
      <c r="J4396" t="s">
        <v>30</v>
      </c>
      <c r="K4396" t="s">
        <v>321</v>
      </c>
      <c r="L4396">
        <v>1</v>
      </c>
      <c r="M4396" t="s">
        <v>426</v>
      </c>
      <c r="N4396">
        <v>999766900</v>
      </c>
      <c r="O4396" t="s">
        <v>420</v>
      </c>
      <c r="P4396">
        <v>2</v>
      </c>
      <c r="S4396">
        <v>1024</v>
      </c>
      <c r="T4396" t="s">
        <v>556</v>
      </c>
      <c r="U4396">
        <v>720</v>
      </c>
      <c r="V4396" t="s">
        <v>556</v>
      </c>
      <c r="W4396">
        <v>0</v>
      </c>
      <c r="X4396" t="s">
        <v>40</v>
      </c>
      <c r="Y4396" t="s">
        <v>70</v>
      </c>
      <c r="Z4396">
        <v>1E-3</v>
      </c>
      <c r="AB4396">
        <v>0.2</v>
      </c>
      <c r="AC4396" t="s">
        <v>40</v>
      </c>
    </row>
    <row r="4397" spans="1:29" x14ac:dyDescent="0.25">
      <c r="A4397" t="s">
        <v>323</v>
      </c>
      <c r="B4397">
        <v>100</v>
      </c>
      <c r="C4397" t="s">
        <v>28</v>
      </c>
      <c r="D4397">
        <v>203807</v>
      </c>
      <c r="E4397" s="1">
        <v>35086</v>
      </c>
      <c r="F4397">
        <v>1100</v>
      </c>
      <c r="H4397" t="s">
        <v>76</v>
      </c>
      <c r="I4397" s="1">
        <v>35108</v>
      </c>
      <c r="J4397" t="s">
        <v>30</v>
      </c>
      <c r="K4397" t="s">
        <v>321</v>
      </c>
      <c r="L4397">
        <v>1</v>
      </c>
      <c r="M4397" t="s">
        <v>426</v>
      </c>
      <c r="N4397">
        <v>999766900</v>
      </c>
      <c r="O4397" t="s">
        <v>420</v>
      </c>
      <c r="P4397">
        <v>2</v>
      </c>
      <c r="S4397">
        <v>1040</v>
      </c>
      <c r="T4397" t="s">
        <v>557</v>
      </c>
      <c r="U4397">
        <v>618</v>
      </c>
      <c r="V4397" t="s">
        <v>558</v>
      </c>
      <c r="W4397">
        <v>0</v>
      </c>
      <c r="X4397" t="s">
        <v>40</v>
      </c>
      <c r="Y4397" t="s">
        <v>70</v>
      </c>
      <c r="Z4397">
        <v>0.02</v>
      </c>
      <c r="AB4397">
        <v>10</v>
      </c>
      <c r="AC4397" t="s">
        <v>40</v>
      </c>
    </row>
    <row r="4398" spans="1:29" x14ac:dyDescent="0.25">
      <c r="A4398" t="s">
        <v>323</v>
      </c>
      <c r="B4398">
        <v>100</v>
      </c>
      <c r="C4398" t="s">
        <v>28</v>
      </c>
      <c r="D4398">
        <v>17828588</v>
      </c>
      <c r="E4398" s="1">
        <v>34877</v>
      </c>
      <c r="F4398">
        <v>1100</v>
      </c>
      <c r="H4398" t="s">
        <v>76</v>
      </c>
      <c r="I4398" s="1">
        <v>34915</v>
      </c>
      <c r="J4398" t="s">
        <v>30</v>
      </c>
      <c r="K4398" t="s">
        <v>321</v>
      </c>
      <c r="L4398">
        <v>1</v>
      </c>
      <c r="M4398" t="s">
        <v>427</v>
      </c>
      <c r="N4398">
        <v>999766900</v>
      </c>
      <c r="O4398" t="s">
        <v>420</v>
      </c>
      <c r="P4398">
        <v>16</v>
      </c>
      <c r="S4398">
        <v>1052</v>
      </c>
      <c r="T4398" t="s">
        <v>333</v>
      </c>
      <c r="U4398">
        <v>929</v>
      </c>
      <c r="V4398" t="s">
        <v>334</v>
      </c>
      <c r="W4398">
        <v>10</v>
      </c>
      <c r="X4398" t="s">
        <v>40</v>
      </c>
      <c r="Y4398" t="s">
        <v>41</v>
      </c>
      <c r="Z4398">
        <v>0.1</v>
      </c>
      <c r="AC4398" t="s">
        <v>40</v>
      </c>
    </row>
    <row r="4399" spans="1:29" x14ac:dyDescent="0.25">
      <c r="A4399" t="s">
        <v>323</v>
      </c>
      <c r="B4399">
        <v>100</v>
      </c>
      <c r="C4399" t="s">
        <v>28</v>
      </c>
      <c r="D4399">
        <v>17828588</v>
      </c>
      <c r="E4399" s="1">
        <v>34877</v>
      </c>
      <c r="F4399">
        <v>1100</v>
      </c>
      <c r="H4399" t="s">
        <v>76</v>
      </c>
      <c r="I4399" s="1">
        <v>34915</v>
      </c>
      <c r="J4399" t="s">
        <v>30</v>
      </c>
      <c r="K4399" t="s">
        <v>321</v>
      </c>
      <c r="L4399">
        <v>1</v>
      </c>
      <c r="M4399" t="s">
        <v>427</v>
      </c>
      <c r="N4399">
        <v>999766900</v>
      </c>
      <c r="O4399" t="s">
        <v>420</v>
      </c>
      <c r="P4399">
        <v>16</v>
      </c>
      <c r="S4399">
        <v>1055</v>
      </c>
      <c r="T4399" t="s">
        <v>50</v>
      </c>
      <c r="U4399">
        <v>945</v>
      </c>
      <c r="V4399" t="s">
        <v>51</v>
      </c>
      <c r="W4399">
        <v>27</v>
      </c>
      <c r="X4399" t="s">
        <v>40</v>
      </c>
      <c r="Y4399" t="s">
        <v>41</v>
      </c>
      <c r="Z4399">
        <v>1</v>
      </c>
      <c r="AC4399" t="s">
        <v>40</v>
      </c>
    </row>
    <row r="4400" spans="1:29" x14ac:dyDescent="0.25">
      <c r="A4400" t="s">
        <v>323</v>
      </c>
      <c r="B4400">
        <v>100</v>
      </c>
      <c r="C4400" t="s">
        <v>28</v>
      </c>
      <c r="D4400">
        <v>17828588</v>
      </c>
      <c r="E4400" s="1">
        <v>34877</v>
      </c>
      <c r="F4400">
        <v>1100</v>
      </c>
      <c r="H4400" t="s">
        <v>76</v>
      </c>
      <c r="I4400" s="1">
        <v>34915</v>
      </c>
      <c r="J4400" t="s">
        <v>30</v>
      </c>
      <c r="K4400" t="s">
        <v>321</v>
      </c>
      <c r="L4400">
        <v>1</v>
      </c>
      <c r="M4400" t="s">
        <v>427</v>
      </c>
      <c r="N4400">
        <v>999766900</v>
      </c>
      <c r="O4400" t="s">
        <v>420</v>
      </c>
      <c r="P4400">
        <v>16</v>
      </c>
      <c r="S4400">
        <v>1038</v>
      </c>
      <c r="T4400" t="s">
        <v>337</v>
      </c>
      <c r="U4400">
        <v>630</v>
      </c>
      <c r="V4400" t="s">
        <v>338</v>
      </c>
      <c r="W4400">
        <v>0.17</v>
      </c>
      <c r="X4400" t="s">
        <v>40</v>
      </c>
      <c r="Y4400" t="s">
        <v>41</v>
      </c>
      <c r="Z4400">
        <v>0.02</v>
      </c>
      <c r="AB4400">
        <v>10</v>
      </c>
      <c r="AC4400" t="s">
        <v>40</v>
      </c>
    </row>
    <row r="4401" spans="1:29" x14ac:dyDescent="0.25">
      <c r="A4401" t="s">
        <v>323</v>
      </c>
      <c r="B4401">
        <v>100</v>
      </c>
      <c r="C4401" t="s">
        <v>28</v>
      </c>
      <c r="D4401">
        <v>17828588</v>
      </c>
      <c r="E4401" s="1">
        <v>34877</v>
      </c>
      <c r="F4401">
        <v>1100</v>
      </c>
      <c r="H4401" t="s">
        <v>76</v>
      </c>
      <c r="I4401" s="1">
        <v>34915</v>
      </c>
      <c r="J4401" t="s">
        <v>30</v>
      </c>
      <c r="K4401" t="s">
        <v>321</v>
      </c>
      <c r="L4401">
        <v>1</v>
      </c>
      <c r="M4401" t="s">
        <v>427</v>
      </c>
      <c r="N4401">
        <v>999766900</v>
      </c>
      <c r="O4401" t="s">
        <v>420</v>
      </c>
      <c r="P4401">
        <v>16</v>
      </c>
      <c r="S4401">
        <v>1074</v>
      </c>
      <c r="T4401" t="s">
        <v>554</v>
      </c>
      <c r="U4401">
        <v>1097</v>
      </c>
      <c r="V4401" t="s">
        <v>554</v>
      </c>
      <c r="W4401">
        <v>2.9999999999999997E-4</v>
      </c>
      <c r="X4401" t="s">
        <v>40</v>
      </c>
      <c r="Y4401" t="s">
        <v>41</v>
      </c>
      <c r="Z4401">
        <v>4.0000000000000002E-4</v>
      </c>
      <c r="AB4401">
        <v>6.0000000000000001E-3</v>
      </c>
      <c r="AC4401" t="s">
        <v>40</v>
      </c>
    </row>
    <row r="4402" spans="1:29" x14ac:dyDescent="0.25">
      <c r="A4402" t="s">
        <v>323</v>
      </c>
      <c r="B4402">
        <v>100</v>
      </c>
      <c r="C4402" t="s">
        <v>28</v>
      </c>
      <c r="D4402">
        <v>17828588</v>
      </c>
      <c r="E4402" s="1">
        <v>34877</v>
      </c>
      <c r="F4402">
        <v>1100</v>
      </c>
      <c r="H4402" t="s">
        <v>76</v>
      </c>
      <c r="I4402" s="1">
        <v>34915</v>
      </c>
      <c r="J4402" t="s">
        <v>30</v>
      </c>
      <c r="K4402" t="s">
        <v>321</v>
      </c>
      <c r="L4402">
        <v>1</v>
      </c>
      <c r="M4402" t="s">
        <v>427</v>
      </c>
      <c r="N4402">
        <v>999766900</v>
      </c>
      <c r="O4402" t="s">
        <v>420</v>
      </c>
      <c r="P4402">
        <v>16</v>
      </c>
      <c r="S4402">
        <v>1075</v>
      </c>
      <c r="T4402" t="s">
        <v>555</v>
      </c>
      <c r="U4402">
        <v>1012</v>
      </c>
      <c r="V4402" t="s">
        <v>555</v>
      </c>
      <c r="W4402">
        <v>0</v>
      </c>
      <c r="X4402" t="s">
        <v>40</v>
      </c>
      <c r="Y4402" t="s">
        <v>70</v>
      </c>
      <c r="Z4402">
        <v>1.0000000000000001E-5</v>
      </c>
      <c r="AB4402">
        <v>4.0000000000000001E-3</v>
      </c>
      <c r="AC4402" t="s">
        <v>40</v>
      </c>
    </row>
    <row r="4403" spans="1:29" x14ac:dyDescent="0.25">
      <c r="A4403" t="s">
        <v>323</v>
      </c>
      <c r="B4403">
        <v>100</v>
      </c>
      <c r="C4403" t="s">
        <v>28</v>
      </c>
      <c r="D4403">
        <v>17828588</v>
      </c>
      <c r="E4403" s="1">
        <v>34877</v>
      </c>
      <c r="F4403">
        <v>1100</v>
      </c>
      <c r="H4403" t="s">
        <v>76</v>
      </c>
      <c r="I4403" s="1">
        <v>34915</v>
      </c>
      <c r="J4403" t="s">
        <v>30</v>
      </c>
      <c r="K4403" t="s">
        <v>321</v>
      </c>
      <c r="L4403">
        <v>1</v>
      </c>
      <c r="M4403" t="s">
        <v>427</v>
      </c>
      <c r="N4403">
        <v>999766900</v>
      </c>
      <c r="O4403" t="s">
        <v>420</v>
      </c>
      <c r="P4403">
        <v>16</v>
      </c>
      <c r="S4403">
        <v>1045</v>
      </c>
      <c r="T4403" t="s">
        <v>339</v>
      </c>
      <c r="U4403">
        <v>1147</v>
      </c>
      <c r="V4403" t="s">
        <v>340</v>
      </c>
      <c r="W4403">
        <v>0</v>
      </c>
      <c r="X4403" t="s">
        <v>40</v>
      </c>
      <c r="Y4403" t="s">
        <v>70</v>
      </c>
      <c r="Z4403">
        <v>1E-3</v>
      </c>
      <c r="AB4403">
        <v>0.05</v>
      </c>
      <c r="AC4403" t="s">
        <v>40</v>
      </c>
    </row>
    <row r="4404" spans="1:29" x14ac:dyDescent="0.25">
      <c r="A4404" t="s">
        <v>323</v>
      </c>
      <c r="B4404">
        <v>100</v>
      </c>
      <c r="C4404" t="s">
        <v>28</v>
      </c>
      <c r="D4404">
        <v>17828588</v>
      </c>
      <c r="E4404" s="1">
        <v>34877</v>
      </c>
      <c r="F4404">
        <v>1100</v>
      </c>
      <c r="H4404" t="s">
        <v>76</v>
      </c>
      <c r="I4404" s="1">
        <v>34915</v>
      </c>
      <c r="J4404" t="s">
        <v>30</v>
      </c>
      <c r="K4404" t="s">
        <v>321</v>
      </c>
      <c r="L4404">
        <v>1</v>
      </c>
      <c r="M4404" t="s">
        <v>427</v>
      </c>
      <c r="N4404">
        <v>999766900</v>
      </c>
      <c r="O4404" t="s">
        <v>420</v>
      </c>
      <c r="P4404">
        <v>16</v>
      </c>
      <c r="S4404">
        <v>1015</v>
      </c>
      <c r="T4404" t="s">
        <v>341</v>
      </c>
      <c r="U4404">
        <v>1025</v>
      </c>
      <c r="V4404" t="s">
        <v>564</v>
      </c>
      <c r="W4404">
        <v>0</v>
      </c>
      <c r="X4404" t="s">
        <v>40</v>
      </c>
      <c r="Y4404" t="s">
        <v>70</v>
      </c>
      <c r="Z4404">
        <v>4.0000000000000003E-5</v>
      </c>
      <c r="AB4404">
        <v>5.0000000000000001E-3</v>
      </c>
      <c r="AC4404" t="s">
        <v>40</v>
      </c>
    </row>
    <row r="4405" spans="1:29" x14ac:dyDescent="0.25">
      <c r="A4405" t="s">
        <v>323</v>
      </c>
      <c r="B4405">
        <v>100</v>
      </c>
      <c r="C4405" t="s">
        <v>28</v>
      </c>
      <c r="D4405">
        <v>17828588</v>
      </c>
      <c r="E4405" s="1">
        <v>34877</v>
      </c>
      <c r="F4405">
        <v>1100</v>
      </c>
      <c r="H4405" t="s">
        <v>76</v>
      </c>
      <c r="I4405" s="1">
        <v>34915</v>
      </c>
      <c r="J4405" t="s">
        <v>30</v>
      </c>
      <c r="K4405" t="s">
        <v>321</v>
      </c>
      <c r="L4405">
        <v>1</v>
      </c>
      <c r="M4405" t="s">
        <v>427</v>
      </c>
      <c r="N4405">
        <v>999766900</v>
      </c>
      <c r="O4405" t="s">
        <v>420</v>
      </c>
      <c r="P4405">
        <v>16</v>
      </c>
      <c r="S4405">
        <v>1020</v>
      </c>
      <c r="T4405" t="s">
        <v>343</v>
      </c>
      <c r="U4405">
        <v>1034</v>
      </c>
      <c r="V4405" t="s">
        <v>344</v>
      </c>
      <c r="W4405">
        <v>1.4E-3</v>
      </c>
      <c r="X4405" t="s">
        <v>40</v>
      </c>
      <c r="Y4405" t="s">
        <v>41</v>
      </c>
      <c r="Z4405">
        <v>5.0000000000000002E-5</v>
      </c>
      <c r="AB4405">
        <v>0.1</v>
      </c>
      <c r="AC4405" t="s">
        <v>40</v>
      </c>
    </row>
    <row r="4406" spans="1:29" x14ac:dyDescent="0.25">
      <c r="A4406" t="s">
        <v>323</v>
      </c>
      <c r="B4406">
        <v>100</v>
      </c>
      <c r="C4406" t="s">
        <v>28</v>
      </c>
      <c r="D4406">
        <v>17828588</v>
      </c>
      <c r="E4406" s="1">
        <v>34877</v>
      </c>
      <c r="F4406">
        <v>1100</v>
      </c>
      <c r="H4406" t="s">
        <v>76</v>
      </c>
      <c r="I4406" s="1">
        <v>34915</v>
      </c>
      <c r="J4406" t="s">
        <v>30</v>
      </c>
      <c r="K4406" t="s">
        <v>321</v>
      </c>
      <c r="L4406">
        <v>1</v>
      </c>
      <c r="M4406" t="s">
        <v>427</v>
      </c>
      <c r="N4406">
        <v>999766900</v>
      </c>
      <c r="O4406" t="s">
        <v>420</v>
      </c>
      <c r="P4406">
        <v>16</v>
      </c>
      <c r="S4406">
        <v>1025</v>
      </c>
      <c r="T4406" t="s">
        <v>101</v>
      </c>
      <c r="U4406">
        <v>951</v>
      </c>
      <c r="V4406" t="s">
        <v>102</v>
      </c>
      <c r="W4406">
        <v>0.8</v>
      </c>
      <c r="X4406" t="s">
        <v>40</v>
      </c>
      <c r="Y4406" t="s">
        <v>41</v>
      </c>
      <c r="Z4406">
        <v>0.1</v>
      </c>
      <c r="AB4406">
        <v>4</v>
      </c>
      <c r="AC4406" t="s">
        <v>40</v>
      </c>
    </row>
    <row r="4407" spans="1:29" x14ac:dyDescent="0.25">
      <c r="A4407" t="s">
        <v>323</v>
      </c>
      <c r="B4407">
        <v>100</v>
      </c>
      <c r="C4407" t="s">
        <v>28</v>
      </c>
      <c r="D4407">
        <v>17828588</v>
      </c>
      <c r="E4407" s="1">
        <v>34877</v>
      </c>
      <c r="F4407">
        <v>1100</v>
      </c>
      <c r="H4407" t="s">
        <v>76</v>
      </c>
      <c r="I4407" s="1">
        <v>34915</v>
      </c>
      <c r="J4407" t="s">
        <v>30</v>
      </c>
      <c r="K4407" t="s">
        <v>321</v>
      </c>
      <c r="L4407">
        <v>1</v>
      </c>
      <c r="M4407" t="s">
        <v>427</v>
      </c>
      <c r="N4407">
        <v>999766900</v>
      </c>
      <c r="O4407" t="s">
        <v>420</v>
      </c>
      <c r="P4407">
        <v>16</v>
      </c>
      <c r="S4407">
        <v>1040</v>
      </c>
      <c r="T4407" t="s">
        <v>557</v>
      </c>
      <c r="U4407">
        <v>618</v>
      </c>
      <c r="V4407" t="s">
        <v>558</v>
      </c>
      <c r="W4407">
        <v>0.17</v>
      </c>
      <c r="X4407" t="s">
        <v>40</v>
      </c>
      <c r="Y4407" t="s">
        <v>41</v>
      </c>
      <c r="Z4407">
        <v>0.02</v>
      </c>
      <c r="AB4407">
        <v>10</v>
      </c>
      <c r="AC4407" t="s">
        <v>40</v>
      </c>
    </row>
    <row r="4408" spans="1:29" x14ac:dyDescent="0.25">
      <c r="A4408" t="s">
        <v>323</v>
      </c>
      <c r="B4408">
        <v>100</v>
      </c>
      <c r="C4408" t="s">
        <v>28</v>
      </c>
      <c r="D4408">
        <v>17828588</v>
      </c>
      <c r="E4408" s="1">
        <v>34877</v>
      </c>
      <c r="F4408">
        <v>1100</v>
      </c>
      <c r="H4408" t="s">
        <v>76</v>
      </c>
      <c r="I4408" s="1">
        <v>34915</v>
      </c>
      <c r="J4408" t="s">
        <v>30</v>
      </c>
      <c r="K4408" t="s">
        <v>321</v>
      </c>
      <c r="L4408">
        <v>1</v>
      </c>
      <c r="M4408" t="s">
        <v>427</v>
      </c>
      <c r="N4408">
        <v>999766900</v>
      </c>
      <c r="O4408" t="s">
        <v>420</v>
      </c>
      <c r="P4408">
        <v>16</v>
      </c>
      <c r="S4408">
        <v>1041</v>
      </c>
      <c r="T4408" t="s">
        <v>559</v>
      </c>
      <c r="U4408">
        <v>613</v>
      </c>
      <c r="V4408" t="s">
        <v>560</v>
      </c>
      <c r="W4408">
        <v>0</v>
      </c>
      <c r="X4408" t="s">
        <v>40</v>
      </c>
      <c r="Y4408" t="s">
        <v>70</v>
      </c>
      <c r="Z4408">
        <v>0.01</v>
      </c>
      <c r="AB4408">
        <v>1</v>
      </c>
      <c r="AC4408" t="s">
        <v>40</v>
      </c>
    </row>
    <row r="4409" spans="1:29" x14ac:dyDescent="0.25">
      <c r="A4409" t="s">
        <v>323</v>
      </c>
      <c r="B4409">
        <v>100</v>
      </c>
      <c r="C4409" t="s">
        <v>28</v>
      </c>
      <c r="D4409">
        <v>17828588</v>
      </c>
      <c r="E4409" s="1">
        <v>34877</v>
      </c>
      <c r="F4409">
        <v>1100</v>
      </c>
      <c r="H4409" t="s">
        <v>76</v>
      </c>
      <c r="I4409" s="1">
        <v>34915</v>
      </c>
      <c r="J4409" t="s">
        <v>30</v>
      </c>
      <c r="K4409" t="s">
        <v>321</v>
      </c>
      <c r="L4409">
        <v>1</v>
      </c>
      <c r="M4409" t="s">
        <v>427</v>
      </c>
      <c r="N4409">
        <v>999766900</v>
      </c>
      <c r="O4409" t="s">
        <v>420</v>
      </c>
      <c r="P4409">
        <v>16</v>
      </c>
      <c r="S4409">
        <v>1085</v>
      </c>
      <c r="T4409" t="s">
        <v>561</v>
      </c>
      <c r="U4409">
        <v>1059</v>
      </c>
      <c r="V4409" t="s">
        <v>561</v>
      </c>
      <c r="W4409">
        <v>0</v>
      </c>
      <c r="X4409" t="s">
        <v>40</v>
      </c>
      <c r="Y4409" t="s">
        <v>70</v>
      </c>
      <c r="Z4409">
        <v>2.0000000000000001E-4</v>
      </c>
      <c r="AB4409">
        <v>2E-3</v>
      </c>
      <c r="AC4409" t="s">
        <v>40</v>
      </c>
    </row>
    <row r="4410" spans="1:29" x14ac:dyDescent="0.25">
      <c r="A4410" t="s">
        <v>323</v>
      </c>
      <c r="B4410">
        <v>100</v>
      </c>
      <c r="C4410" t="s">
        <v>28</v>
      </c>
      <c r="D4410">
        <v>17828588</v>
      </c>
      <c r="E4410" s="1">
        <v>34877</v>
      </c>
      <c r="F4410">
        <v>1100</v>
      </c>
      <c r="H4410" t="s">
        <v>76</v>
      </c>
      <c r="I4410" s="1">
        <v>34915</v>
      </c>
      <c r="J4410" t="s">
        <v>30</v>
      </c>
      <c r="K4410" t="s">
        <v>321</v>
      </c>
      <c r="L4410">
        <v>1</v>
      </c>
      <c r="M4410" t="s">
        <v>427</v>
      </c>
      <c r="N4410">
        <v>999766900</v>
      </c>
      <c r="O4410" t="s">
        <v>420</v>
      </c>
      <c r="P4410">
        <v>16</v>
      </c>
      <c r="S4410">
        <v>1036</v>
      </c>
      <c r="T4410" t="s">
        <v>562</v>
      </c>
      <c r="U4410">
        <v>1067</v>
      </c>
      <c r="V4410" t="s">
        <v>563</v>
      </c>
      <c r="W4410">
        <v>0</v>
      </c>
      <c r="X4410" t="s">
        <v>40</v>
      </c>
      <c r="Y4410" t="s">
        <v>70</v>
      </c>
      <c r="Z4410">
        <v>8.0000000000000004E-4</v>
      </c>
      <c r="AB4410">
        <v>0.1</v>
      </c>
      <c r="AC4410" t="s">
        <v>40</v>
      </c>
    </row>
    <row r="4411" spans="1:29" x14ac:dyDescent="0.25">
      <c r="A4411" t="s">
        <v>323</v>
      </c>
      <c r="B4411">
        <v>100</v>
      </c>
      <c r="C4411" t="s">
        <v>28</v>
      </c>
      <c r="D4411">
        <v>17828588</v>
      </c>
      <c r="E4411" s="1">
        <v>34877</v>
      </c>
      <c r="F4411">
        <v>1100</v>
      </c>
      <c r="H4411" t="s">
        <v>76</v>
      </c>
      <c r="I4411" s="1">
        <v>34915</v>
      </c>
      <c r="J4411" t="s">
        <v>30</v>
      </c>
      <c r="K4411" t="s">
        <v>321</v>
      </c>
      <c r="L4411">
        <v>1</v>
      </c>
      <c r="M4411" t="s">
        <v>427</v>
      </c>
      <c r="N4411">
        <v>999766900</v>
      </c>
      <c r="O4411" t="s">
        <v>420</v>
      </c>
      <c r="P4411">
        <v>16</v>
      </c>
      <c r="S4411">
        <v>1035</v>
      </c>
      <c r="T4411" t="s">
        <v>351</v>
      </c>
      <c r="U4411">
        <v>71900</v>
      </c>
      <c r="V4411" t="s">
        <v>352</v>
      </c>
      <c r="W4411">
        <v>0</v>
      </c>
      <c r="X4411" t="s">
        <v>40</v>
      </c>
      <c r="Y4411" t="s">
        <v>70</v>
      </c>
      <c r="Z4411">
        <v>1E-4</v>
      </c>
      <c r="AB4411">
        <v>2E-3</v>
      </c>
      <c r="AC4411" t="s">
        <v>40</v>
      </c>
    </row>
    <row r="4412" spans="1:29" x14ac:dyDescent="0.25">
      <c r="A4412" t="s">
        <v>323</v>
      </c>
      <c r="B4412">
        <v>100</v>
      </c>
      <c r="C4412" t="s">
        <v>28</v>
      </c>
      <c r="D4412">
        <v>17828588</v>
      </c>
      <c r="E4412" s="1">
        <v>34877</v>
      </c>
      <c r="F4412">
        <v>1100</v>
      </c>
      <c r="H4412" t="s">
        <v>76</v>
      </c>
      <c r="I4412" s="1">
        <v>34915</v>
      </c>
      <c r="J4412" t="s">
        <v>30</v>
      </c>
      <c r="K4412" t="s">
        <v>321</v>
      </c>
      <c r="L4412">
        <v>1</v>
      </c>
      <c r="M4412" t="s">
        <v>427</v>
      </c>
      <c r="N4412">
        <v>999766900</v>
      </c>
      <c r="O4412" t="s">
        <v>420</v>
      </c>
      <c r="P4412">
        <v>16</v>
      </c>
      <c r="S4412">
        <v>1010</v>
      </c>
      <c r="T4412" t="s">
        <v>353</v>
      </c>
      <c r="U4412">
        <v>1007</v>
      </c>
      <c r="V4412" t="s">
        <v>354</v>
      </c>
      <c r="W4412">
        <v>2.1000000000000001E-2</v>
      </c>
      <c r="X4412" t="s">
        <v>40</v>
      </c>
      <c r="Y4412" t="s">
        <v>41</v>
      </c>
      <c r="Z4412">
        <v>0.05</v>
      </c>
      <c r="AB4412">
        <v>2</v>
      </c>
      <c r="AC4412" t="s">
        <v>40</v>
      </c>
    </row>
    <row r="4413" spans="1:29" x14ac:dyDescent="0.25">
      <c r="A4413" t="s">
        <v>323</v>
      </c>
      <c r="B4413">
        <v>100</v>
      </c>
      <c r="C4413" t="s">
        <v>28</v>
      </c>
      <c r="D4413">
        <v>17828588</v>
      </c>
      <c r="E4413" s="1">
        <v>34877</v>
      </c>
      <c r="F4413">
        <v>1100</v>
      </c>
      <c r="H4413" t="s">
        <v>76</v>
      </c>
      <c r="I4413" s="1">
        <v>34915</v>
      </c>
      <c r="J4413" t="s">
        <v>30</v>
      </c>
      <c r="K4413" t="s">
        <v>321</v>
      </c>
      <c r="L4413">
        <v>1</v>
      </c>
      <c r="M4413" t="s">
        <v>427</v>
      </c>
      <c r="N4413">
        <v>999766900</v>
      </c>
      <c r="O4413" t="s">
        <v>420</v>
      </c>
      <c r="P4413">
        <v>16</v>
      </c>
      <c r="S4413">
        <v>1005</v>
      </c>
      <c r="T4413" t="s">
        <v>355</v>
      </c>
      <c r="U4413">
        <v>1002</v>
      </c>
      <c r="V4413" t="s">
        <v>356</v>
      </c>
      <c r="W4413">
        <v>8.0000000000000004E-4</v>
      </c>
      <c r="X4413" t="s">
        <v>40</v>
      </c>
      <c r="Y4413" t="s">
        <v>41</v>
      </c>
      <c r="Z4413">
        <v>1E-4</v>
      </c>
      <c r="AB4413">
        <v>0.01</v>
      </c>
      <c r="AC4413" t="s">
        <v>40</v>
      </c>
    </row>
    <row r="4414" spans="1:29" x14ac:dyDescent="0.25">
      <c r="A4414" t="s">
        <v>359</v>
      </c>
      <c r="B4414">
        <v>100</v>
      </c>
      <c r="C4414" t="s">
        <v>28</v>
      </c>
      <c r="D4414">
        <v>169968</v>
      </c>
      <c r="E4414" s="1">
        <v>34816</v>
      </c>
      <c r="F4414">
        <v>1130</v>
      </c>
      <c r="H4414" t="s">
        <v>76</v>
      </c>
      <c r="I4414" s="1">
        <v>34850</v>
      </c>
      <c r="J4414" t="s">
        <v>30</v>
      </c>
      <c r="K4414" t="s">
        <v>321</v>
      </c>
      <c r="L4414">
        <v>1</v>
      </c>
      <c r="M4414" t="s">
        <v>427</v>
      </c>
      <c r="N4414">
        <v>999766900</v>
      </c>
      <c r="O4414" t="s">
        <v>420</v>
      </c>
      <c r="P4414">
        <v>42</v>
      </c>
      <c r="S4414">
        <v>2210</v>
      </c>
      <c r="T4414" t="s">
        <v>363</v>
      </c>
      <c r="U4414">
        <v>34418</v>
      </c>
      <c r="V4414" t="s">
        <v>364</v>
      </c>
      <c r="W4414">
        <v>0</v>
      </c>
      <c r="X4414" t="s">
        <v>47</v>
      </c>
      <c r="Y4414" t="s">
        <v>70</v>
      </c>
      <c r="Z4414">
        <v>0.5</v>
      </c>
      <c r="AA4414">
        <v>1</v>
      </c>
      <c r="AC4414" t="s">
        <v>47</v>
      </c>
    </row>
    <row r="4415" spans="1:29" x14ac:dyDescent="0.25">
      <c r="A4415" t="s">
        <v>359</v>
      </c>
      <c r="B4415">
        <v>100</v>
      </c>
      <c r="C4415" t="s">
        <v>28</v>
      </c>
      <c r="D4415">
        <v>169968</v>
      </c>
      <c r="E4415" s="1">
        <v>34816</v>
      </c>
      <c r="F4415">
        <v>1130</v>
      </c>
      <c r="H4415" t="s">
        <v>76</v>
      </c>
      <c r="I4415" s="1">
        <v>34850</v>
      </c>
      <c r="J4415" t="s">
        <v>30</v>
      </c>
      <c r="K4415" t="s">
        <v>321</v>
      </c>
      <c r="L4415">
        <v>1</v>
      </c>
      <c r="M4415" t="s">
        <v>427</v>
      </c>
      <c r="N4415">
        <v>999766900</v>
      </c>
      <c r="O4415" t="s">
        <v>420</v>
      </c>
      <c r="P4415">
        <v>42</v>
      </c>
      <c r="S4415">
        <v>2214</v>
      </c>
      <c r="T4415" t="s">
        <v>365</v>
      </c>
      <c r="U4415">
        <v>34413</v>
      </c>
      <c r="V4415" t="s">
        <v>365</v>
      </c>
      <c r="W4415">
        <v>0</v>
      </c>
      <c r="X4415" t="s">
        <v>47</v>
      </c>
      <c r="Y4415" t="s">
        <v>70</v>
      </c>
      <c r="Z4415">
        <v>0.5</v>
      </c>
      <c r="AA4415">
        <v>2</v>
      </c>
      <c r="AC4415" t="s">
        <v>47</v>
      </c>
    </row>
    <row r="4416" spans="1:29" x14ac:dyDescent="0.25">
      <c r="A4416" t="s">
        <v>359</v>
      </c>
      <c r="B4416">
        <v>100</v>
      </c>
      <c r="C4416" t="s">
        <v>28</v>
      </c>
      <c r="D4416">
        <v>169968</v>
      </c>
      <c r="E4416" s="1">
        <v>34816</v>
      </c>
      <c r="F4416">
        <v>1130</v>
      </c>
      <c r="H4416" t="s">
        <v>76</v>
      </c>
      <c r="I4416" s="1">
        <v>34850</v>
      </c>
      <c r="J4416" t="s">
        <v>30</v>
      </c>
      <c r="K4416" t="s">
        <v>321</v>
      </c>
      <c r="L4416">
        <v>1</v>
      </c>
      <c r="M4416" t="s">
        <v>427</v>
      </c>
      <c r="N4416">
        <v>999766900</v>
      </c>
      <c r="O4416" t="s">
        <v>420</v>
      </c>
      <c r="P4416">
        <v>42</v>
      </c>
      <c r="S4416">
        <v>2996</v>
      </c>
      <c r="T4416" t="s">
        <v>366</v>
      </c>
      <c r="U4416">
        <v>77128</v>
      </c>
      <c r="V4416" t="s">
        <v>366</v>
      </c>
      <c r="W4416">
        <v>0</v>
      </c>
      <c r="X4416" t="s">
        <v>47</v>
      </c>
      <c r="Y4416" t="s">
        <v>70</v>
      </c>
      <c r="Z4416">
        <v>0.2</v>
      </c>
      <c r="AA4416">
        <v>1</v>
      </c>
      <c r="AB4416">
        <v>100</v>
      </c>
      <c r="AC4416" t="s">
        <v>47</v>
      </c>
    </row>
    <row r="4417" spans="1:29" x14ac:dyDescent="0.25">
      <c r="A4417" t="s">
        <v>359</v>
      </c>
      <c r="B4417">
        <v>100</v>
      </c>
      <c r="C4417" t="s">
        <v>28</v>
      </c>
      <c r="D4417">
        <v>169968</v>
      </c>
      <c r="E4417" s="1">
        <v>34816</v>
      </c>
      <c r="F4417">
        <v>1130</v>
      </c>
      <c r="H4417" t="s">
        <v>76</v>
      </c>
      <c r="I4417" s="1">
        <v>34850</v>
      </c>
      <c r="J4417" t="s">
        <v>30</v>
      </c>
      <c r="K4417" t="s">
        <v>321</v>
      </c>
      <c r="L4417">
        <v>1</v>
      </c>
      <c r="M4417" t="s">
        <v>427</v>
      </c>
      <c r="N4417">
        <v>999766900</v>
      </c>
      <c r="O4417" t="s">
        <v>420</v>
      </c>
      <c r="P4417">
        <v>42</v>
      </c>
      <c r="S4417">
        <v>2984</v>
      </c>
      <c r="T4417" t="s">
        <v>367</v>
      </c>
      <c r="U4417">
        <v>39180</v>
      </c>
      <c r="V4417" t="s">
        <v>367</v>
      </c>
      <c r="W4417">
        <v>0</v>
      </c>
      <c r="X4417" t="s">
        <v>47</v>
      </c>
      <c r="Y4417" t="s">
        <v>70</v>
      </c>
      <c r="Z4417">
        <v>0.1</v>
      </c>
      <c r="AA4417">
        <v>0.5</v>
      </c>
      <c r="AB4417">
        <v>5</v>
      </c>
      <c r="AC4417" t="s">
        <v>47</v>
      </c>
    </row>
    <row r="4418" spans="1:29" x14ac:dyDescent="0.25">
      <c r="A4418" t="s">
        <v>359</v>
      </c>
      <c r="B4418">
        <v>100</v>
      </c>
      <c r="C4418" t="s">
        <v>28</v>
      </c>
      <c r="D4418">
        <v>169968</v>
      </c>
      <c r="E4418" s="1">
        <v>34816</v>
      </c>
      <c r="F4418">
        <v>1130</v>
      </c>
      <c r="H4418" t="s">
        <v>76</v>
      </c>
      <c r="I4418" s="1">
        <v>34850</v>
      </c>
      <c r="J4418" t="s">
        <v>30</v>
      </c>
      <c r="K4418" t="s">
        <v>321</v>
      </c>
      <c r="L4418">
        <v>1</v>
      </c>
      <c r="M4418" t="s">
        <v>427</v>
      </c>
      <c r="N4418">
        <v>999766900</v>
      </c>
      <c r="O4418" t="s">
        <v>420</v>
      </c>
      <c r="P4418">
        <v>42</v>
      </c>
      <c r="S4418">
        <v>2986</v>
      </c>
      <c r="T4418" t="s">
        <v>368</v>
      </c>
      <c r="U4418">
        <v>77562</v>
      </c>
      <c r="V4418" t="s">
        <v>369</v>
      </c>
      <c r="W4418">
        <v>0</v>
      </c>
      <c r="X4418" t="s">
        <v>47</v>
      </c>
      <c r="Y4418" t="s">
        <v>70</v>
      </c>
      <c r="Z4418">
        <v>0.1</v>
      </c>
      <c r="AA4418">
        <v>1</v>
      </c>
      <c r="AC4418" t="s">
        <v>47</v>
      </c>
    </row>
    <row r="4419" spans="1:29" x14ac:dyDescent="0.25">
      <c r="A4419" t="s">
        <v>359</v>
      </c>
      <c r="B4419">
        <v>100</v>
      </c>
      <c r="C4419" t="s">
        <v>28</v>
      </c>
      <c r="D4419">
        <v>169968</v>
      </c>
      <c r="E4419" s="1">
        <v>34816</v>
      </c>
      <c r="F4419">
        <v>1130</v>
      </c>
      <c r="H4419" t="s">
        <v>76</v>
      </c>
      <c r="I4419" s="1">
        <v>34850</v>
      </c>
      <c r="J4419" t="s">
        <v>30</v>
      </c>
      <c r="K4419" t="s">
        <v>321</v>
      </c>
      <c r="L4419">
        <v>1</v>
      </c>
      <c r="M4419" t="s">
        <v>427</v>
      </c>
      <c r="N4419">
        <v>999766900</v>
      </c>
      <c r="O4419" t="s">
        <v>420</v>
      </c>
      <c r="P4419">
        <v>42</v>
      </c>
      <c r="S4419">
        <v>2989</v>
      </c>
      <c r="T4419" t="s">
        <v>370</v>
      </c>
      <c r="U4419">
        <v>34301</v>
      </c>
      <c r="V4419" t="s">
        <v>371</v>
      </c>
      <c r="W4419">
        <v>0</v>
      </c>
      <c r="X4419" t="s">
        <v>47</v>
      </c>
      <c r="Y4419" t="s">
        <v>70</v>
      </c>
      <c r="Z4419">
        <v>0.2</v>
      </c>
      <c r="AA4419">
        <v>0.5</v>
      </c>
      <c r="AB4419">
        <v>100</v>
      </c>
      <c r="AC4419" t="s">
        <v>47</v>
      </c>
    </row>
    <row r="4420" spans="1:29" x14ac:dyDescent="0.25">
      <c r="A4420" t="s">
        <v>359</v>
      </c>
      <c r="B4420">
        <v>100</v>
      </c>
      <c r="C4420" t="s">
        <v>28</v>
      </c>
      <c r="D4420">
        <v>169968</v>
      </c>
      <c r="E4420" s="1">
        <v>34816</v>
      </c>
      <c r="F4420">
        <v>1130</v>
      </c>
      <c r="H4420" t="s">
        <v>76</v>
      </c>
      <c r="I4420" s="1">
        <v>34850</v>
      </c>
      <c r="J4420" t="s">
        <v>30</v>
      </c>
      <c r="K4420" t="s">
        <v>321</v>
      </c>
      <c r="L4420">
        <v>1</v>
      </c>
      <c r="M4420" t="s">
        <v>427</v>
      </c>
      <c r="N4420">
        <v>999766900</v>
      </c>
      <c r="O4420" t="s">
        <v>420</v>
      </c>
      <c r="P4420">
        <v>42</v>
      </c>
      <c r="S4420">
        <v>2993</v>
      </c>
      <c r="T4420" t="s">
        <v>372</v>
      </c>
      <c r="U4420">
        <v>81555</v>
      </c>
      <c r="V4420" t="s">
        <v>372</v>
      </c>
      <c r="W4420">
        <v>0</v>
      </c>
      <c r="X4420" t="s">
        <v>47</v>
      </c>
      <c r="Y4420" t="s">
        <v>70</v>
      </c>
      <c r="Z4420">
        <v>0.2</v>
      </c>
      <c r="AA4420">
        <v>1</v>
      </c>
      <c r="AC4420" t="s">
        <v>47</v>
      </c>
    </row>
    <row r="4421" spans="1:29" x14ac:dyDescent="0.25">
      <c r="A4421" t="s">
        <v>359</v>
      </c>
      <c r="B4421">
        <v>100</v>
      </c>
      <c r="C4421" t="s">
        <v>28</v>
      </c>
      <c r="D4421">
        <v>169968</v>
      </c>
      <c r="E4421" s="1">
        <v>34816</v>
      </c>
      <c r="F4421">
        <v>1130</v>
      </c>
      <c r="H4421" t="s">
        <v>76</v>
      </c>
      <c r="I4421" s="1">
        <v>34850</v>
      </c>
      <c r="J4421" t="s">
        <v>30</v>
      </c>
      <c r="K4421" t="s">
        <v>321</v>
      </c>
      <c r="L4421">
        <v>1</v>
      </c>
      <c r="M4421" t="s">
        <v>427</v>
      </c>
      <c r="N4421">
        <v>999766900</v>
      </c>
      <c r="O4421" t="s">
        <v>420</v>
      </c>
      <c r="P4421">
        <v>42</v>
      </c>
      <c r="S4421">
        <v>2964</v>
      </c>
      <c r="T4421" t="s">
        <v>373</v>
      </c>
      <c r="U4421">
        <v>34423</v>
      </c>
      <c r="V4421" t="s">
        <v>373</v>
      </c>
      <c r="W4421">
        <v>0</v>
      </c>
      <c r="X4421" t="s">
        <v>47</v>
      </c>
      <c r="Y4421" t="s">
        <v>70</v>
      </c>
      <c r="Z4421">
        <v>0.5</v>
      </c>
      <c r="AA4421">
        <v>1</v>
      </c>
      <c r="AB4421">
        <v>5</v>
      </c>
      <c r="AC4421" t="s">
        <v>47</v>
      </c>
    </row>
    <row r="4422" spans="1:29" x14ac:dyDescent="0.25">
      <c r="A4422" t="s">
        <v>359</v>
      </c>
      <c r="B4422">
        <v>100</v>
      </c>
      <c r="C4422" t="s">
        <v>28</v>
      </c>
      <c r="D4422">
        <v>169968</v>
      </c>
      <c r="E4422" s="1">
        <v>34816</v>
      </c>
      <c r="F4422">
        <v>1130</v>
      </c>
      <c r="H4422" t="s">
        <v>76</v>
      </c>
      <c r="I4422" s="1">
        <v>34850</v>
      </c>
      <c r="J4422" t="s">
        <v>30</v>
      </c>
      <c r="K4422" t="s">
        <v>321</v>
      </c>
      <c r="L4422">
        <v>1</v>
      </c>
      <c r="M4422" t="s">
        <v>427</v>
      </c>
      <c r="N4422">
        <v>999766900</v>
      </c>
      <c r="O4422" t="s">
        <v>420</v>
      </c>
      <c r="P4422">
        <v>42</v>
      </c>
      <c r="S4422">
        <v>2965</v>
      </c>
      <c r="T4422" t="s">
        <v>374</v>
      </c>
      <c r="U4422">
        <v>77275</v>
      </c>
      <c r="V4422" t="s">
        <v>374</v>
      </c>
      <c r="W4422">
        <v>0</v>
      </c>
      <c r="X4422" t="s">
        <v>47</v>
      </c>
      <c r="Y4422" t="s">
        <v>70</v>
      </c>
      <c r="Z4422">
        <v>0.2</v>
      </c>
      <c r="AA4422">
        <v>1</v>
      </c>
      <c r="AC4422" t="s">
        <v>47</v>
      </c>
    </row>
    <row r="4423" spans="1:29" x14ac:dyDescent="0.25">
      <c r="A4423" t="s">
        <v>359</v>
      </c>
      <c r="B4423">
        <v>100</v>
      </c>
      <c r="C4423" t="s">
        <v>28</v>
      </c>
      <c r="D4423">
        <v>169968</v>
      </c>
      <c r="E4423" s="1">
        <v>34816</v>
      </c>
      <c r="F4423">
        <v>1130</v>
      </c>
      <c r="H4423" t="s">
        <v>76</v>
      </c>
      <c r="I4423" s="1">
        <v>34850</v>
      </c>
      <c r="J4423" t="s">
        <v>30</v>
      </c>
      <c r="K4423" t="s">
        <v>321</v>
      </c>
      <c r="L4423">
        <v>1</v>
      </c>
      <c r="M4423" t="s">
        <v>427</v>
      </c>
      <c r="N4423">
        <v>999766900</v>
      </c>
      <c r="O4423" t="s">
        <v>420</v>
      </c>
      <c r="P4423">
        <v>42</v>
      </c>
      <c r="S4423">
        <v>2967</v>
      </c>
      <c r="T4423" t="s">
        <v>375</v>
      </c>
      <c r="U4423">
        <v>34566</v>
      </c>
      <c r="V4423" t="s">
        <v>376</v>
      </c>
      <c r="W4423">
        <v>0</v>
      </c>
      <c r="X4423" t="s">
        <v>47</v>
      </c>
      <c r="Y4423" t="s">
        <v>70</v>
      </c>
      <c r="Z4423">
        <v>0.1</v>
      </c>
      <c r="AA4423">
        <v>1</v>
      </c>
      <c r="AC4423" t="s">
        <v>47</v>
      </c>
    </row>
    <row r="4424" spans="1:29" x14ac:dyDescent="0.25">
      <c r="A4424" t="s">
        <v>359</v>
      </c>
      <c r="B4424">
        <v>100</v>
      </c>
      <c r="C4424" t="s">
        <v>28</v>
      </c>
      <c r="D4424">
        <v>169968</v>
      </c>
      <c r="E4424" s="1">
        <v>34816</v>
      </c>
      <c r="F4424">
        <v>1130</v>
      </c>
      <c r="H4424" t="s">
        <v>76</v>
      </c>
      <c r="I4424" s="1">
        <v>34850</v>
      </c>
      <c r="J4424" t="s">
        <v>30</v>
      </c>
      <c r="K4424" t="s">
        <v>321</v>
      </c>
      <c r="L4424">
        <v>1</v>
      </c>
      <c r="M4424" t="s">
        <v>427</v>
      </c>
      <c r="N4424">
        <v>999766900</v>
      </c>
      <c r="O4424" t="s">
        <v>420</v>
      </c>
      <c r="P4424">
        <v>42</v>
      </c>
      <c r="S4424">
        <v>2978</v>
      </c>
      <c r="T4424" t="s">
        <v>377</v>
      </c>
      <c r="U4424">
        <v>34496</v>
      </c>
      <c r="V4424" t="s">
        <v>377</v>
      </c>
      <c r="W4424">
        <v>0</v>
      </c>
      <c r="X4424" t="s">
        <v>47</v>
      </c>
      <c r="Y4424" t="s">
        <v>70</v>
      </c>
      <c r="Z4424">
        <v>0.1</v>
      </c>
      <c r="AA4424">
        <v>1</v>
      </c>
      <c r="AC4424" t="s">
        <v>47</v>
      </c>
    </row>
    <row r="4425" spans="1:29" x14ac:dyDescent="0.25">
      <c r="A4425" t="s">
        <v>359</v>
      </c>
      <c r="B4425">
        <v>100</v>
      </c>
      <c r="C4425" t="s">
        <v>28</v>
      </c>
      <c r="D4425">
        <v>169968</v>
      </c>
      <c r="E4425" s="1">
        <v>34816</v>
      </c>
      <c r="F4425">
        <v>1130</v>
      </c>
      <c r="H4425" t="s">
        <v>76</v>
      </c>
      <c r="I4425" s="1">
        <v>34850</v>
      </c>
      <c r="J4425" t="s">
        <v>30</v>
      </c>
      <c r="K4425" t="s">
        <v>321</v>
      </c>
      <c r="L4425">
        <v>1</v>
      </c>
      <c r="M4425" t="s">
        <v>427</v>
      </c>
      <c r="N4425">
        <v>999766900</v>
      </c>
      <c r="O4425" t="s">
        <v>420</v>
      </c>
      <c r="P4425">
        <v>42</v>
      </c>
      <c r="S4425">
        <v>2942</v>
      </c>
      <c r="T4425" t="s">
        <v>77</v>
      </c>
      <c r="U4425">
        <v>32104</v>
      </c>
      <c r="V4425" t="s">
        <v>77</v>
      </c>
      <c r="W4425">
        <v>0.2</v>
      </c>
      <c r="X4425" t="s">
        <v>47</v>
      </c>
      <c r="Y4425" t="s">
        <v>41</v>
      </c>
      <c r="Z4425">
        <v>0.1</v>
      </c>
      <c r="AA4425">
        <v>0.5</v>
      </c>
      <c r="AB4425">
        <v>80</v>
      </c>
      <c r="AC4425" t="s">
        <v>47</v>
      </c>
    </row>
    <row r="4426" spans="1:29" x14ac:dyDescent="0.25">
      <c r="A4426" t="s">
        <v>359</v>
      </c>
      <c r="B4426">
        <v>100</v>
      </c>
      <c r="C4426" t="s">
        <v>28</v>
      </c>
      <c r="D4426">
        <v>169968</v>
      </c>
      <c r="E4426" s="1">
        <v>34816</v>
      </c>
      <c r="F4426">
        <v>1130</v>
      </c>
      <c r="H4426" t="s">
        <v>76</v>
      </c>
      <c r="I4426" s="1">
        <v>34850</v>
      </c>
      <c r="J4426" t="s">
        <v>30</v>
      </c>
      <c r="K4426" t="s">
        <v>321</v>
      </c>
      <c r="L4426">
        <v>1</v>
      </c>
      <c r="M4426" t="s">
        <v>427</v>
      </c>
      <c r="N4426">
        <v>999766900</v>
      </c>
      <c r="O4426" t="s">
        <v>420</v>
      </c>
      <c r="P4426">
        <v>42</v>
      </c>
      <c r="S4426">
        <v>2950</v>
      </c>
      <c r="T4426" t="s">
        <v>78</v>
      </c>
      <c r="U4426">
        <v>82080</v>
      </c>
      <c r="V4426" t="s">
        <v>79</v>
      </c>
      <c r="W4426">
        <v>15.8</v>
      </c>
      <c r="X4426" t="s">
        <v>47</v>
      </c>
      <c r="Y4426" t="s">
        <v>41</v>
      </c>
      <c r="AB4426">
        <v>80</v>
      </c>
      <c r="AC4426" t="s">
        <v>47</v>
      </c>
    </row>
    <row r="4427" spans="1:29" x14ac:dyDescent="0.25">
      <c r="A4427" t="s">
        <v>359</v>
      </c>
      <c r="B4427">
        <v>100</v>
      </c>
      <c r="C4427" t="s">
        <v>28</v>
      </c>
      <c r="D4427">
        <v>169968</v>
      </c>
      <c r="E4427" s="1">
        <v>34816</v>
      </c>
      <c r="F4427">
        <v>1130</v>
      </c>
      <c r="H4427" t="s">
        <v>76</v>
      </c>
      <c r="I4427" s="1">
        <v>34850</v>
      </c>
      <c r="J4427" t="s">
        <v>30</v>
      </c>
      <c r="K4427" t="s">
        <v>321</v>
      </c>
      <c r="L4427">
        <v>1</v>
      </c>
      <c r="M4427" t="s">
        <v>427</v>
      </c>
      <c r="N4427">
        <v>999766900</v>
      </c>
      <c r="O4427" t="s">
        <v>420</v>
      </c>
      <c r="P4427">
        <v>42</v>
      </c>
      <c r="S4427">
        <v>2414</v>
      </c>
      <c r="T4427" t="s">
        <v>378</v>
      </c>
      <c r="U4427">
        <v>77443</v>
      </c>
      <c r="V4427" t="s">
        <v>378</v>
      </c>
      <c r="W4427">
        <v>0</v>
      </c>
      <c r="X4427" t="s">
        <v>47</v>
      </c>
      <c r="Y4427" t="s">
        <v>70</v>
      </c>
      <c r="Z4427">
        <v>0.2</v>
      </c>
      <c r="AA4427">
        <v>1</v>
      </c>
      <c r="AC4427" t="s">
        <v>47</v>
      </c>
    </row>
    <row r="4428" spans="1:29" x14ac:dyDescent="0.25">
      <c r="A4428" t="s">
        <v>359</v>
      </c>
      <c r="B4428">
        <v>100</v>
      </c>
      <c r="C4428" t="s">
        <v>28</v>
      </c>
      <c r="D4428">
        <v>169968</v>
      </c>
      <c r="E4428" s="1">
        <v>34816</v>
      </c>
      <c r="F4428">
        <v>1130</v>
      </c>
      <c r="H4428" t="s">
        <v>76</v>
      </c>
      <c r="I4428" s="1">
        <v>34850</v>
      </c>
      <c r="J4428" t="s">
        <v>30</v>
      </c>
      <c r="K4428" t="s">
        <v>321</v>
      </c>
      <c r="L4428">
        <v>1</v>
      </c>
      <c r="M4428" t="s">
        <v>427</v>
      </c>
      <c r="N4428">
        <v>999766900</v>
      </c>
      <c r="O4428" t="s">
        <v>420</v>
      </c>
      <c r="P4428">
        <v>42</v>
      </c>
      <c r="S4428">
        <v>2416</v>
      </c>
      <c r="T4428" t="s">
        <v>379</v>
      </c>
      <c r="U4428">
        <v>77170</v>
      </c>
      <c r="V4428" t="s">
        <v>379</v>
      </c>
      <c r="W4428">
        <v>0</v>
      </c>
      <c r="X4428" t="s">
        <v>47</v>
      </c>
      <c r="Y4428" t="s">
        <v>70</v>
      </c>
      <c r="Z4428">
        <v>0.2</v>
      </c>
      <c r="AA4428">
        <v>1</v>
      </c>
      <c r="AC4428" t="s">
        <v>47</v>
      </c>
    </row>
    <row r="4429" spans="1:29" x14ac:dyDescent="0.25">
      <c r="A4429" t="s">
        <v>359</v>
      </c>
      <c r="B4429">
        <v>100</v>
      </c>
      <c r="C4429" t="s">
        <v>28</v>
      </c>
      <c r="D4429">
        <v>169968</v>
      </c>
      <c r="E4429" s="1">
        <v>34816</v>
      </c>
      <c r="F4429">
        <v>1130</v>
      </c>
      <c r="H4429" t="s">
        <v>76</v>
      </c>
      <c r="I4429" s="1">
        <v>34850</v>
      </c>
      <c r="J4429" t="s">
        <v>30</v>
      </c>
      <c r="K4429" t="s">
        <v>321</v>
      </c>
      <c r="L4429">
        <v>1</v>
      </c>
      <c r="M4429" t="s">
        <v>427</v>
      </c>
      <c r="N4429">
        <v>999766900</v>
      </c>
      <c r="O4429" t="s">
        <v>420</v>
      </c>
      <c r="P4429">
        <v>42</v>
      </c>
      <c r="S4429">
        <v>2412</v>
      </c>
      <c r="T4429" t="s">
        <v>380</v>
      </c>
      <c r="U4429">
        <v>77173</v>
      </c>
      <c r="V4429" t="s">
        <v>380</v>
      </c>
      <c r="W4429">
        <v>0</v>
      </c>
      <c r="X4429" t="s">
        <v>47</v>
      </c>
      <c r="Y4429" t="s">
        <v>70</v>
      </c>
      <c r="Z4429">
        <v>0.1</v>
      </c>
      <c r="AA4429">
        <v>1</v>
      </c>
      <c r="AC4429" t="s">
        <v>47</v>
      </c>
    </row>
    <row r="4430" spans="1:29" x14ac:dyDescent="0.25">
      <c r="A4430" t="s">
        <v>359</v>
      </c>
      <c r="B4430">
        <v>100</v>
      </c>
      <c r="C4430" t="s">
        <v>28</v>
      </c>
      <c r="D4430">
        <v>169968</v>
      </c>
      <c r="E4430" s="1">
        <v>34816</v>
      </c>
      <c r="F4430">
        <v>1130</v>
      </c>
      <c r="H4430" t="s">
        <v>76</v>
      </c>
      <c r="I4430" s="1">
        <v>34850</v>
      </c>
      <c r="J4430" t="s">
        <v>30</v>
      </c>
      <c r="K4430" t="s">
        <v>321</v>
      </c>
      <c r="L4430">
        <v>1</v>
      </c>
      <c r="M4430" t="s">
        <v>427</v>
      </c>
      <c r="N4430">
        <v>999766900</v>
      </c>
      <c r="O4430" t="s">
        <v>420</v>
      </c>
      <c r="P4430">
        <v>42</v>
      </c>
      <c r="S4430">
        <v>2413</v>
      </c>
      <c r="T4430" t="s">
        <v>381</v>
      </c>
      <c r="U4430">
        <v>34561</v>
      </c>
      <c r="V4430" t="s">
        <v>381</v>
      </c>
      <c r="W4430">
        <v>0</v>
      </c>
      <c r="X4430" t="s">
        <v>47</v>
      </c>
      <c r="Y4430" t="s">
        <v>70</v>
      </c>
      <c r="Z4430">
        <v>0.1</v>
      </c>
      <c r="AA4430">
        <v>1</v>
      </c>
      <c r="AC4430" t="s">
        <v>47</v>
      </c>
    </row>
    <row r="4431" spans="1:29" x14ac:dyDescent="0.25">
      <c r="A4431" t="s">
        <v>359</v>
      </c>
      <c r="B4431">
        <v>100</v>
      </c>
      <c r="C4431" t="s">
        <v>28</v>
      </c>
      <c r="D4431">
        <v>169968</v>
      </c>
      <c r="E4431" s="1">
        <v>34816</v>
      </c>
      <c r="F4431">
        <v>1130</v>
      </c>
      <c r="H4431" t="s">
        <v>76</v>
      </c>
      <c r="I4431" s="1">
        <v>34850</v>
      </c>
      <c r="J4431" t="s">
        <v>30</v>
      </c>
      <c r="K4431" t="s">
        <v>321</v>
      </c>
      <c r="L4431">
        <v>1</v>
      </c>
      <c r="M4431" t="s">
        <v>427</v>
      </c>
      <c r="N4431">
        <v>999766900</v>
      </c>
      <c r="O4431" t="s">
        <v>420</v>
      </c>
      <c r="P4431">
        <v>42</v>
      </c>
      <c r="S4431">
        <v>2378</v>
      </c>
      <c r="T4431" t="s">
        <v>565</v>
      </c>
      <c r="U4431">
        <v>34551</v>
      </c>
      <c r="V4431" t="s">
        <v>565</v>
      </c>
      <c r="W4431">
        <v>0</v>
      </c>
      <c r="X4431" t="s">
        <v>47</v>
      </c>
      <c r="Y4431" t="s">
        <v>70</v>
      </c>
      <c r="Z4431">
        <v>0.2</v>
      </c>
      <c r="AA4431">
        <v>1</v>
      </c>
      <c r="AB4431">
        <v>70</v>
      </c>
      <c r="AC4431" t="s">
        <v>47</v>
      </c>
    </row>
    <row r="4432" spans="1:29" x14ac:dyDescent="0.25">
      <c r="A4432" t="s">
        <v>359</v>
      </c>
      <c r="B4432">
        <v>100</v>
      </c>
      <c r="C4432" t="s">
        <v>28</v>
      </c>
      <c r="D4432">
        <v>169968</v>
      </c>
      <c r="E4432" s="1">
        <v>34816</v>
      </c>
      <c r="F4432">
        <v>1130</v>
      </c>
      <c r="H4432" t="s">
        <v>76</v>
      </c>
      <c r="I4432" s="1">
        <v>34850</v>
      </c>
      <c r="J4432" t="s">
        <v>30</v>
      </c>
      <c r="K4432" t="s">
        <v>321</v>
      </c>
      <c r="L4432">
        <v>1</v>
      </c>
      <c r="M4432" t="s">
        <v>427</v>
      </c>
      <c r="N4432">
        <v>999766900</v>
      </c>
      <c r="O4432" t="s">
        <v>420</v>
      </c>
      <c r="P4432">
        <v>42</v>
      </c>
      <c r="S4432">
        <v>2990</v>
      </c>
      <c r="T4432" t="s">
        <v>383</v>
      </c>
      <c r="U4432">
        <v>34030</v>
      </c>
      <c r="V4432" t="s">
        <v>383</v>
      </c>
      <c r="W4432">
        <v>0</v>
      </c>
      <c r="X4432" t="s">
        <v>47</v>
      </c>
      <c r="Y4432" t="s">
        <v>70</v>
      </c>
      <c r="Z4432">
        <v>0.5</v>
      </c>
      <c r="AA4432">
        <v>0.5</v>
      </c>
      <c r="AB4432">
        <v>5</v>
      </c>
      <c r="AC4432" t="s">
        <v>47</v>
      </c>
    </row>
    <row r="4433" spans="1:29" x14ac:dyDescent="0.25">
      <c r="A4433" t="s">
        <v>359</v>
      </c>
      <c r="B4433">
        <v>100</v>
      </c>
      <c r="C4433" t="s">
        <v>28</v>
      </c>
      <c r="D4433">
        <v>169968</v>
      </c>
      <c r="E4433" s="1">
        <v>34816</v>
      </c>
      <c r="F4433">
        <v>1130</v>
      </c>
      <c r="H4433" t="s">
        <v>76</v>
      </c>
      <c r="I4433" s="1">
        <v>34850</v>
      </c>
      <c r="J4433" t="s">
        <v>30</v>
      </c>
      <c r="K4433" t="s">
        <v>321</v>
      </c>
      <c r="L4433">
        <v>1</v>
      </c>
      <c r="M4433" t="s">
        <v>427</v>
      </c>
      <c r="N4433">
        <v>999766900</v>
      </c>
      <c r="O4433" t="s">
        <v>420</v>
      </c>
      <c r="P4433">
        <v>42</v>
      </c>
      <c r="S4433">
        <v>2982</v>
      </c>
      <c r="T4433" t="s">
        <v>384</v>
      </c>
      <c r="U4433">
        <v>32102</v>
      </c>
      <c r="V4433" t="s">
        <v>384</v>
      </c>
      <c r="W4433">
        <v>0</v>
      </c>
      <c r="X4433" t="s">
        <v>47</v>
      </c>
      <c r="Y4433" t="s">
        <v>70</v>
      </c>
      <c r="Z4433">
        <v>0.1</v>
      </c>
      <c r="AA4433">
        <v>1</v>
      </c>
      <c r="AB4433">
        <v>5</v>
      </c>
      <c r="AC4433" t="s">
        <v>47</v>
      </c>
    </row>
    <row r="4434" spans="1:29" x14ac:dyDescent="0.25">
      <c r="A4434" t="s">
        <v>359</v>
      </c>
      <c r="B4434">
        <v>100</v>
      </c>
      <c r="C4434" t="s">
        <v>28</v>
      </c>
      <c r="D4434">
        <v>169968</v>
      </c>
      <c r="E4434" s="1">
        <v>34816</v>
      </c>
      <c r="F4434">
        <v>1130</v>
      </c>
      <c r="H4434" t="s">
        <v>76</v>
      </c>
      <c r="I4434" s="1">
        <v>34850</v>
      </c>
      <c r="J4434" t="s">
        <v>30</v>
      </c>
      <c r="K4434" t="s">
        <v>321</v>
      </c>
      <c r="L4434">
        <v>1</v>
      </c>
      <c r="M4434" t="s">
        <v>427</v>
      </c>
      <c r="N4434">
        <v>999766900</v>
      </c>
      <c r="O4434" t="s">
        <v>420</v>
      </c>
      <c r="P4434">
        <v>42</v>
      </c>
      <c r="S4434">
        <v>2968</v>
      </c>
      <c r="T4434" t="s">
        <v>385</v>
      </c>
      <c r="U4434">
        <v>34536</v>
      </c>
      <c r="V4434" t="s">
        <v>386</v>
      </c>
      <c r="W4434">
        <v>0</v>
      </c>
      <c r="X4434" t="s">
        <v>47</v>
      </c>
      <c r="Y4434" t="s">
        <v>70</v>
      </c>
      <c r="Z4434">
        <v>0.1</v>
      </c>
      <c r="AA4434">
        <v>1</v>
      </c>
      <c r="AB4434">
        <v>600</v>
      </c>
      <c r="AC4434" t="s">
        <v>47</v>
      </c>
    </row>
    <row r="4435" spans="1:29" x14ac:dyDescent="0.25">
      <c r="A4435" t="s">
        <v>359</v>
      </c>
      <c r="B4435">
        <v>100</v>
      </c>
      <c r="C4435" t="s">
        <v>28</v>
      </c>
      <c r="D4435">
        <v>169968</v>
      </c>
      <c r="E4435" s="1">
        <v>34816</v>
      </c>
      <c r="F4435">
        <v>1130</v>
      </c>
      <c r="H4435" t="s">
        <v>76</v>
      </c>
      <c r="I4435" s="1">
        <v>34850</v>
      </c>
      <c r="J4435" t="s">
        <v>30</v>
      </c>
      <c r="K4435" t="s">
        <v>321</v>
      </c>
      <c r="L4435">
        <v>1</v>
      </c>
      <c r="M4435" t="s">
        <v>427</v>
      </c>
      <c r="N4435">
        <v>999766900</v>
      </c>
      <c r="O4435" t="s">
        <v>420</v>
      </c>
      <c r="P4435">
        <v>42</v>
      </c>
      <c r="S4435">
        <v>2969</v>
      </c>
      <c r="T4435" t="s">
        <v>387</v>
      </c>
      <c r="U4435">
        <v>34571</v>
      </c>
      <c r="V4435" t="s">
        <v>388</v>
      </c>
      <c r="W4435">
        <v>0</v>
      </c>
      <c r="X4435" t="s">
        <v>47</v>
      </c>
      <c r="Y4435" t="s">
        <v>70</v>
      </c>
      <c r="Z4435">
        <v>0.1</v>
      </c>
      <c r="AA4435">
        <v>0.5</v>
      </c>
      <c r="AB4435">
        <v>75</v>
      </c>
      <c r="AC4435" t="s">
        <v>47</v>
      </c>
    </row>
    <row r="4436" spans="1:29" x14ac:dyDescent="0.25">
      <c r="A4436" t="s">
        <v>359</v>
      </c>
      <c r="B4436">
        <v>100</v>
      </c>
      <c r="C4436" t="s">
        <v>28</v>
      </c>
      <c r="D4436">
        <v>169968</v>
      </c>
      <c r="E4436" s="1">
        <v>34816</v>
      </c>
      <c r="F4436">
        <v>1130</v>
      </c>
      <c r="H4436" t="s">
        <v>76</v>
      </c>
      <c r="I4436" s="1">
        <v>34850</v>
      </c>
      <c r="J4436" t="s">
        <v>30</v>
      </c>
      <c r="K4436" t="s">
        <v>321</v>
      </c>
      <c r="L4436">
        <v>1</v>
      </c>
      <c r="M4436" t="s">
        <v>427</v>
      </c>
      <c r="N4436">
        <v>999766900</v>
      </c>
      <c r="O4436" t="s">
        <v>420</v>
      </c>
      <c r="P4436">
        <v>42</v>
      </c>
      <c r="S4436">
        <v>2977</v>
      </c>
      <c r="T4436" t="s">
        <v>389</v>
      </c>
      <c r="U4436">
        <v>34501</v>
      </c>
      <c r="V4436" t="s">
        <v>389</v>
      </c>
      <c r="W4436">
        <v>0</v>
      </c>
      <c r="X4436" t="s">
        <v>47</v>
      </c>
      <c r="Y4436" t="s">
        <v>70</v>
      </c>
      <c r="Z4436">
        <v>0.2</v>
      </c>
      <c r="AA4436">
        <v>0.5</v>
      </c>
      <c r="AB4436">
        <v>7</v>
      </c>
      <c r="AC4436" t="s">
        <v>47</v>
      </c>
    </row>
    <row r="4437" spans="1:29" x14ac:dyDescent="0.25">
      <c r="A4437" t="s">
        <v>359</v>
      </c>
      <c r="B4437">
        <v>100</v>
      </c>
      <c r="C4437" t="s">
        <v>28</v>
      </c>
      <c r="D4437">
        <v>169968</v>
      </c>
      <c r="E4437" s="1">
        <v>34816</v>
      </c>
      <c r="F4437">
        <v>1130</v>
      </c>
      <c r="H4437" t="s">
        <v>76</v>
      </c>
      <c r="I4437" s="1">
        <v>34850</v>
      </c>
      <c r="J4437" t="s">
        <v>30</v>
      </c>
      <c r="K4437" t="s">
        <v>321</v>
      </c>
      <c r="L4437">
        <v>1</v>
      </c>
      <c r="M4437" t="s">
        <v>427</v>
      </c>
      <c r="N4437">
        <v>999766900</v>
      </c>
      <c r="O4437" t="s">
        <v>420</v>
      </c>
      <c r="P4437">
        <v>42</v>
      </c>
      <c r="S4437">
        <v>2380</v>
      </c>
      <c r="T4437" t="s">
        <v>390</v>
      </c>
      <c r="U4437">
        <v>77093</v>
      </c>
      <c r="V4437" t="s">
        <v>391</v>
      </c>
      <c r="W4437">
        <v>0</v>
      </c>
      <c r="X4437" t="s">
        <v>47</v>
      </c>
      <c r="Y4437" t="s">
        <v>70</v>
      </c>
      <c r="Z4437">
        <v>0.1</v>
      </c>
      <c r="AA4437">
        <v>1</v>
      </c>
      <c r="AB4437">
        <v>70</v>
      </c>
      <c r="AC4437" t="s">
        <v>47</v>
      </c>
    </row>
    <row r="4438" spans="1:29" x14ac:dyDescent="0.25">
      <c r="A4438" t="s">
        <v>359</v>
      </c>
      <c r="B4438">
        <v>100</v>
      </c>
      <c r="C4438" t="s">
        <v>28</v>
      </c>
      <c r="D4438">
        <v>169968</v>
      </c>
      <c r="E4438" s="1">
        <v>34816</v>
      </c>
      <c r="F4438">
        <v>1130</v>
      </c>
      <c r="H4438" t="s">
        <v>76</v>
      </c>
      <c r="I4438" s="1">
        <v>34850</v>
      </c>
      <c r="J4438" t="s">
        <v>30</v>
      </c>
      <c r="K4438" t="s">
        <v>321</v>
      </c>
      <c r="L4438">
        <v>1</v>
      </c>
      <c r="M4438" t="s">
        <v>427</v>
      </c>
      <c r="N4438">
        <v>999766900</v>
      </c>
      <c r="O4438" t="s">
        <v>420</v>
      </c>
      <c r="P4438">
        <v>42</v>
      </c>
      <c r="S4438">
        <v>2979</v>
      </c>
      <c r="T4438" t="s">
        <v>392</v>
      </c>
      <c r="U4438">
        <v>34546</v>
      </c>
      <c r="V4438" t="s">
        <v>393</v>
      </c>
      <c r="W4438">
        <v>0</v>
      </c>
      <c r="X4438" t="s">
        <v>47</v>
      </c>
      <c r="Y4438" t="s">
        <v>70</v>
      </c>
      <c r="Z4438">
        <v>0.1</v>
      </c>
      <c r="AA4438">
        <v>1</v>
      </c>
      <c r="AB4438">
        <v>100</v>
      </c>
      <c r="AC4438" t="s">
        <v>47</v>
      </c>
    </row>
    <row r="4439" spans="1:29" x14ac:dyDescent="0.25">
      <c r="A4439" t="s">
        <v>359</v>
      </c>
      <c r="B4439">
        <v>100</v>
      </c>
      <c r="C4439" t="s">
        <v>28</v>
      </c>
      <c r="D4439">
        <v>169968</v>
      </c>
      <c r="E4439" s="1">
        <v>34816</v>
      </c>
      <c r="F4439">
        <v>1130</v>
      </c>
      <c r="H4439" t="s">
        <v>76</v>
      </c>
      <c r="I4439" s="1">
        <v>34850</v>
      </c>
      <c r="J4439" t="s">
        <v>30</v>
      </c>
      <c r="K4439" t="s">
        <v>321</v>
      </c>
      <c r="L4439">
        <v>1</v>
      </c>
      <c r="M4439" t="s">
        <v>427</v>
      </c>
      <c r="N4439">
        <v>999766900</v>
      </c>
      <c r="O4439" t="s">
        <v>420</v>
      </c>
      <c r="P4439">
        <v>42</v>
      </c>
      <c r="S4439">
        <v>2987</v>
      </c>
      <c r="T4439" t="s">
        <v>394</v>
      </c>
      <c r="U4439">
        <v>34475</v>
      </c>
      <c r="V4439" t="s">
        <v>394</v>
      </c>
      <c r="W4439">
        <v>0</v>
      </c>
      <c r="X4439" t="s">
        <v>47</v>
      </c>
      <c r="Y4439" t="s">
        <v>70</v>
      </c>
      <c r="Z4439">
        <v>0.2</v>
      </c>
      <c r="AA4439">
        <v>1</v>
      </c>
      <c r="AB4439">
        <v>5</v>
      </c>
      <c r="AC4439" t="s">
        <v>47</v>
      </c>
    </row>
    <row r="4440" spans="1:29" x14ac:dyDescent="0.25">
      <c r="A4440" t="s">
        <v>359</v>
      </c>
      <c r="B4440">
        <v>100</v>
      </c>
      <c r="C4440" t="s">
        <v>28</v>
      </c>
      <c r="D4440">
        <v>169968</v>
      </c>
      <c r="E4440" s="1">
        <v>34816</v>
      </c>
      <c r="F4440">
        <v>1130</v>
      </c>
      <c r="H4440" t="s">
        <v>76</v>
      </c>
      <c r="I4440" s="1">
        <v>34850</v>
      </c>
      <c r="J4440" t="s">
        <v>30</v>
      </c>
      <c r="K4440" t="s">
        <v>321</v>
      </c>
      <c r="L4440">
        <v>1</v>
      </c>
      <c r="M4440" t="s">
        <v>427</v>
      </c>
      <c r="N4440">
        <v>999766900</v>
      </c>
      <c r="O4440" t="s">
        <v>420</v>
      </c>
      <c r="P4440">
        <v>42</v>
      </c>
      <c r="S4440">
        <v>2981</v>
      </c>
      <c r="T4440" t="s">
        <v>395</v>
      </c>
      <c r="U4440">
        <v>34506</v>
      </c>
      <c r="V4440" t="s">
        <v>395</v>
      </c>
      <c r="W4440">
        <v>0</v>
      </c>
      <c r="X4440" t="s">
        <v>47</v>
      </c>
      <c r="Y4440" t="s">
        <v>70</v>
      </c>
      <c r="Z4440">
        <v>0.1</v>
      </c>
      <c r="AA4440">
        <v>0.5</v>
      </c>
      <c r="AB4440">
        <v>200</v>
      </c>
      <c r="AC4440" t="s">
        <v>47</v>
      </c>
    </row>
    <row r="4441" spans="1:29" x14ac:dyDescent="0.25">
      <c r="A4441" t="s">
        <v>359</v>
      </c>
      <c r="B4441">
        <v>100</v>
      </c>
      <c r="C4441" t="s">
        <v>28</v>
      </c>
      <c r="D4441">
        <v>169968</v>
      </c>
      <c r="E4441" s="1">
        <v>34816</v>
      </c>
      <c r="F4441">
        <v>1130</v>
      </c>
      <c r="H4441" t="s">
        <v>76</v>
      </c>
      <c r="I4441" s="1">
        <v>34850</v>
      </c>
      <c r="J4441" t="s">
        <v>30</v>
      </c>
      <c r="K4441" t="s">
        <v>321</v>
      </c>
      <c r="L4441">
        <v>1</v>
      </c>
      <c r="M4441" t="s">
        <v>427</v>
      </c>
      <c r="N4441">
        <v>999766900</v>
      </c>
      <c r="O4441" t="s">
        <v>420</v>
      </c>
      <c r="P4441">
        <v>42</v>
      </c>
      <c r="S4441">
        <v>2985</v>
      </c>
      <c r="T4441" t="s">
        <v>396</v>
      </c>
      <c r="U4441">
        <v>34511</v>
      </c>
      <c r="V4441" t="s">
        <v>396</v>
      </c>
      <c r="W4441">
        <v>0</v>
      </c>
      <c r="X4441" t="s">
        <v>47</v>
      </c>
      <c r="Y4441" t="s">
        <v>70</v>
      </c>
      <c r="Z4441">
        <v>0.1</v>
      </c>
      <c r="AA4441">
        <v>1</v>
      </c>
      <c r="AB4441">
        <v>5</v>
      </c>
      <c r="AC4441" t="s">
        <v>47</v>
      </c>
    </row>
    <row r="4442" spans="1:29" x14ac:dyDescent="0.25">
      <c r="A4442" t="s">
        <v>359</v>
      </c>
      <c r="B4442">
        <v>100</v>
      </c>
      <c r="C4442" t="s">
        <v>28</v>
      </c>
      <c r="D4442">
        <v>169968</v>
      </c>
      <c r="E4442" s="1">
        <v>34816</v>
      </c>
      <c r="F4442">
        <v>1130</v>
      </c>
      <c r="H4442" t="s">
        <v>76</v>
      </c>
      <c r="I4442" s="1">
        <v>34850</v>
      </c>
      <c r="J4442" t="s">
        <v>30</v>
      </c>
      <c r="K4442" t="s">
        <v>321</v>
      </c>
      <c r="L4442">
        <v>1</v>
      </c>
      <c r="M4442" t="s">
        <v>427</v>
      </c>
      <c r="N4442">
        <v>999766900</v>
      </c>
      <c r="O4442" t="s">
        <v>420</v>
      </c>
      <c r="P4442">
        <v>42</v>
      </c>
      <c r="S4442">
        <v>2991</v>
      </c>
      <c r="T4442" t="s">
        <v>397</v>
      </c>
      <c r="U4442">
        <v>34010</v>
      </c>
      <c r="V4442" t="s">
        <v>397</v>
      </c>
      <c r="W4442">
        <v>0</v>
      </c>
      <c r="X4442" t="s">
        <v>47</v>
      </c>
      <c r="Y4442" t="s">
        <v>70</v>
      </c>
      <c r="Z4442">
        <v>0.5</v>
      </c>
      <c r="AA4442">
        <v>1</v>
      </c>
      <c r="AB4442">
        <v>1000</v>
      </c>
      <c r="AC4442" t="s">
        <v>47</v>
      </c>
    </row>
    <row r="4443" spans="1:29" x14ac:dyDescent="0.25">
      <c r="A4443" t="s">
        <v>359</v>
      </c>
      <c r="B4443">
        <v>100</v>
      </c>
      <c r="C4443" t="s">
        <v>28</v>
      </c>
      <c r="D4443">
        <v>169968</v>
      </c>
      <c r="E4443" s="1">
        <v>34816</v>
      </c>
      <c r="F4443">
        <v>1130</v>
      </c>
      <c r="H4443" t="s">
        <v>76</v>
      </c>
      <c r="I4443" s="1">
        <v>34850</v>
      </c>
      <c r="J4443" t="s">
        <v>30</v>
      </c>
      <c r="K4443" t="s">
        <v>321</v>
      </c>
      <c r="L4443">
        <v>1</v>
      </c>
      <c r="M4443" t="s">
        <v>427</v>
      </c>
      <c r="N4443">
        <v>999766900</v>
      </c>
      <c r="O4443" t="s">
        <v>420</v>
      </c>
      <c r="P4443">
        <v>42</v>
      </c>
      <c r="S4443">
        <v>2976</v>
      </c>
      <c r="T4443" t="s">
        <v>398</v>
      </c>
      <c r="U4443">
        <v>39175</v>
      </c>
      <c r="V4443" t="s">
        <v>398</v>
      </c>
      <c r="W4443">
        <v>0</v>
      </c>
      <c r="X4443" t="s">
        <v>47</v>
      </c>
      <c r="Y4443" t="s">
        <v>70</v>
      </c>
      <c r="Z4443">
        <v>0.2</v>
      </c>
      <c r="AA4443">
        <v>0.5</v>
      </c>
      <c r="AB4443">
        <v>0.2</v>
      </c>
      <c r="AC4443" t="s">
        <v>47</v>
      </c>
    </row>
    <row r="4444" spans="1:29" x14ac:dyDescent="0.25">
      <c r="A4444" t="s">
        <v>359</v>
      </c>
      <c r="B4444">
        <v>100</v>
      </c>
      <c r="C4444" t="s">
        <v>28</v>
      </c>
      <c r="D4444">
        <v>169968</v>
      </c>
      <c r="E4444" s="1">
        <v>34816</v>
      </c>
      <c r="F4444">
        <v>1130</v>
      </c>
      <c r="H4444" t="s">
        <v>76</v>
      </c>
      <c r="I4444" s="1">
        <v>34850</v>
      </c>
      <c r="J4444" t="s">
        <v>30</v>
      </c>
      <c r="K4444" t="s">
        <v>321</v>
      </c>
      <c r="L4444">
        <v>1</v>
      </c>
      <c r="M4444" t="s">
        <v>427</v>
      </c>
      <c r="N4444">
        <v>999766900</v>
      </c>
      <c r="O4444" t="s">
        <v>420</v>
      </c>
      <c r="P4444">
        <v>42</v>
      </c>
      <c r="S4444">
        <v>2955</v>
      </c>
      <c r="T4444" t="s">
        <v>399</v>
      </c>
      <c r="U4444">
        <v>79724</v>
      </c>
      <c r="V4444" t="s">
        <v>400</v>
      </c>
      <c r="W4444">
        <v>0</v>
      </c>
      <c r="X4444" t="s">
        <v>47</v>
      </c>
      <c r="Y4444" t="s">
        <v>70</v>
      </c>
      <c r="Z4444">
        <v>0.2</v>
      </c>
      <c r="AA4444">
        <v>1</v>
      </c>
      <c r="AB4444">
        <v>10000</v>
      </c>
      <c r="AC4444" t="s">
        <v>47</v>
      </c>
    </row>
    <row r="4445" spans="1:29" x14ac:dyDescent="0.25">
      <c r="A4445" t="s">
        <v>359</v>
      </c>
      <c r="B4445">
        <v>100</v>
      </c>
      <c r="C4445" t="s">
        <v>28</v>
      </c>
      <c r="D4445">
        <v>169968</v>
      </c>
      <c r="E4445" s="1">
        <v>34816</v>
      </c>
      <c r="F4445">
        <v>1130</v>
      </c>
      <c r="H4445" t="s">
        <v>76</v>
      </c>
      <c r="I4445" s="1">
        <v>34850</v>
      </c>
      <c r="J4445" t="s">
        <v>30</v>
      </c>
      <c r="K4445" t="s">
        <v>321</v>
      </c>
      <c r="L4445">
        <v>1</v>
      </c>
      <c r="M4445" t="s">
        <v>427</v>
      </c>
      <c r="N4445">
        <v>999766900</v>
      </c>
      <c r="O4445" t="s">
        <v>420</v>
      </c>
      <c r="P4445">
        <v>42</v>
      </c>
      <c r="S4445">
        <v>2983</v>
      </c>
      <c r="T4445" t="s">
        <v>401</v>
      </c>
      <c r="U4445">
        <v>34541</v>
      </c>
      <c r="V4445" t="s">
        <v>401</v>
      </c>
      <c r="W4445">
        <v>0</v>
      </c>
      <c r="X4445" t="s">
        <v>47</v>
      </c>
      <c r="Y4445" t="s">
        <v>70</v>
      </c>
      <c r="Z4445">
        <v>0.1</v>
      </c>
      <c r="AA4445">
        <v>1</v>
      </c>
      <c r="AB4445">
        <v>5</v>
      </c>
      <c r="AC4445" t="s">
        <v>47</v>
      </c>
    </row>
    <row r="4446" spans="1:29" x14ac:dyDescent="0.25">
      <c r="A4446" t="s">
        <v>359</v>
      </c>
      <c r="B4446">
        <v>100</v>
      </c>
      <c r="C4446" t="s">
        <v>28</v>
      </c>
      <c r="D4446">
        <v>169968</v>
      </c>
      <c r="E4446" s="1">
        <v>34816</v>
      </c>
      <c r="F4446">
        <v>1130</v>
      </c>
      <c r="H4446" t="s">
        <v>76</v>
      </c>
      <c r="I4446" s="1">
        <v>34850</v>
      </c>
      <c r="J4446" t="s">
        <v>30</v>
      </c>
      <c r="K4446" t="s">
        <v>321</v>
      </c>
      <c r="L4446">
        <v>1</v>
      </c>
      <c r="M4446" t="s">
        <v>427</v>
      </c>
      <c r="N4446">
        <v>999766900</v>
      </c>
      <c r="O4446" t="s">
        <v>420</v>
      </c>
      <c r="P4446">
        <v>42</v>
      </c>
      <c r="S4446">
        <v>2992</v>
      </c>
      <c r="T4446" t="s">
        <v>402</v>
      </c>
      <c r="U4446">
        <v>34371</v>
      </c>
      <c r="V4446" t="s">
        <v>403</v>
      </c>
      <c r="W4446">
        <v>0</v>
      </c>
      <c r="X4446" t="s">
        <v>47</v>
      </c>
      <c r="Y4446" t="s">
        <v>70</v>
      </c>
      <c r="Z4446">
        <v>0.1</v>
      </c>
      <c r="AA4446">
        <v>1</v>
      </c>
      <c r="AB4446">
        <v>700</v>
      </c>
      <c r="AC4446" t="s">
        <v>47</v>
      </c>
    </row>
    <row r="4447" spans="1:29" x14ac:dyDescent="0.25">
      <c r="A4447" t="s">
        <v>359</v>
      </c>
      <c r="B4447">
        <v>100</v>
      </c>
      <c r="C4447" t="s">
        <v>28</v>
      </c>
      <c r="D4447">
        <v>169968</v>
      </c>
      <c r="E4447" s="1">
        <v>34816</v>
      </c>
      <c r="F4447">
        <v>1130</v>
      </c>
      <c r="H4447" t="s">
        <v>76</v>
      </c>
      <c r="I4447" s="1">
        <v>34850</v>
      </c>
      <c r="J4447" t="s">
        <v>30</v>
      </c>
      <c r="K4447" t="s">
        <v>321</v>
      </c>
      <c r="L4447">
        <v>1</v>
      </c>
      <c r="M4447" t="s">
        <v>427</v>
      </c>
      <c r="N4447">
        <v>999766900</v>
      </c>
      <c r="O4447" t="s">
        <v>420</v>
      </c>
      <c r="P4447">
        <v>42</v>
      </c>
      <c r="S4447">
        <v>2216</v>
      </c>
      <c r="T4447" t="s">
        <v>406</v>
      </c>
      <c r="U4447">
        <v>34311</v>
      </c>
      <c r="V4447" t="s">
        <v>406</v>
      </c>
      <c r="W4447">
        <v>0</v>
      </c>
      <c r="X4447" t="s">
        <v>47</v>
      </c>
      <c r="Y4447" t="s">
        <v>70</v>
      </c>
      <c r="Z4447">
        <v>0.5</v>
      </c>
      <c r="AA4447">
        <v>0.5</v>
      </c>
      <c r="AC4447" t="s">
        <v>47</v>
      </c>
    </row>
    <row r="4448" spans="1:29" x14ac:dyDescent="0.25">
      <c r="A4448" t="s">
        <v>359</v>
      </c>
      <c r="B4448">
        <v>100</v>
      </c>
      <c r="C4448" t="s">
        <v>28</v>
      </c>
      <c r="D4448">
        <v>169968</v>
      </c>
      <c r="E4448" s="1">
        <v>34816</v>
      </c>
      <c r="F4448">
        <v>1130</v>
      </c>
      <c r="H4448" t="s">
        <v>76</v>
      </c>
      <c r="I4448" s="1">
        <v>34850</v>
      </c>
      <c r="J4448" t="s">
        <v>30</v>
      </c>
      <c r="K4448" t="s">
        <v>321</v>
      </c>
      <c r="L4448">
        <v>1</v>
      </c>
      <c r="M4448" t="s">
        <v>427</v>
      </c>
      <c r="N4448">
        <v>999766900</v>
      </c>
      <c r="O4448" t="s">
        <v>420</v>
      </c>
      <c r="P4448">
        <v>42</v>
      </c>
      <c r="S4448">
        <v>2943</v>
      </c>
      <c r="T4448" t="s">
        <v>83</v>
      </c>
      <c r="U4448">
        <v>32101</v>
      </c>
      <c r="V4448" t="s">
        <v>83</v>
      </c>
      <c r="W4448">
        <v>6.1</v>
      </c>
      <c r="X4448" t="s">
        <v>47</v>
      </c>
      <c r="Y4448" t="s">
        <v>41</v>
      </c>
      <c r="Z4448">
        <v>0.1</v>
      </c>
      <c r="AA4448">
        <v>0.5</v>
      </c>
      <c r="AB4448">
        <v>80</v>
      </c>
      <c r="AC4448" t="s">
        <v>47</v>
      </c>
    </row>
    <row r="4449" spans="1:29" x14ac:dyDescent="0.25">
      <c r="A4449" t="s">
        <v>359</v>
      </c>
      <c r="B4449">
        <v>100</v>
      </c>
      <c r="C4449" t="s">
        <v>28</v>
      </c>
      <c r="D4449">
        <v>169968</v>
      </c>
      <c r="E4449" s="1">
        <v>34816</v>
      </c>
      <c r="F4449">
        <v>1130</v>
      </c>
      <c r="H4449" t="s">
        <v>76</v>
      </c>
      <c r="I4449" s="1">
        <v>34850</v>
      </c>
      <c r="J4449" t="s">
        <v>30</v>
      </c>
      <c r="K4449" t="s">
        <v>321</v>
      </c>
      <c r="L4449">
        <v>1</v>
      </c>
      <c r="M4449" t="s">
        <v>427</v>
      </c>
      <c r="N4449">
        <v>999766900</v>
      </c>
      <c r="O4449" t="s">
        <v>420</v>
      </c>
      <c r="P4449">
        <v>42</v>
      </c>
      <c r="S4449">
        <v>2941</v>
      </c>
      <c r="T4449" t="s">
        <v>84</v>
      </c>
      <c r="U4449">
        <v>32106</v>
      </c>
      <c r="V4449" t="s">
        <v>84</v>
      </c>
      <c r="W4449">
        <v>6.7</v>
      </c>
      <c r="X4449" t="s">
        <v>47</v>
      </c>
      <c r="Y4449" t="s">
        <v>41</v>
      </c>
      <c r="Z4449">
        <v>0.1</v>
      </c>
      <c r="AA4449">
        <v>1</v>
      </c>
      <c r="AB4449">
        <v>80</v>
      </c>
      <c r="AC4449" t="s">
        <v>47</v>
      </c>
    </row>
    <row r="4450" spans="1:29" x14ac:dyDescent="0.25">
      <c r="A4450" t="s">
        <v>359</v>
      </c>
      <c r="B4450">
        <v>100</v>
      </c>
      <c r="C4450" t="s">
        <v>28</v>
      </c>
      <c r="D4450">
        <v>169968</v>
      </c>
      <c r="E4450" s="1">
        <v>34816</v>
      </c>
      <c r="F4450">
        <v>1130</v>
      </c>
      <c r="H4450" t="s">
        <v>76</v>
      </c>
      <c r="I4450" s="1">
        <v>34850</v>
      </c>
      <c r="J4450" t="s">
        <v>30</v>
      </c>
      <c r="K4450" t="s">
        <v>321</v>
      </c>
      <c r="L4450">
        <v>1</v>
      </c>
      <c r="M4450" t="s">
        <v>427</v>
      </c>
      <c r="N4450">
        <v>999766900</v>
      </c>
      <c r="O4450" t="s">
        <v>420</v>
      </c>
      <c r="P4450">
        <v>42</v>
      </c>
      <c r="S4450">
        <v>2408</v>
      </c>
      <c r="T4450" t="s">
        <v>407</v>
      </c>
      <c r="U4450">
        <v>77596</v>
      </c>
      <c r="V4450" t="s">
        <v>407</v>
      </c>
      <c r="W4450">
        <v>0</v>
      </c>
      <c r="X4450" t="s">
        <v>47</v>
      </c>
      <c r="Y4450" t="s">
        <v>70</v>
      </c>
      <c r="Z4450">
        <v>0.1</v>
      </c>
      <c r="AA4450">
        <v>0.5</v>
      </c>
      <c r="AC4450" t="s">
        <v>47</v>
      </c>
    </row>
    <row r="4451" spans="1:29" x14ac:dyDescent="0.25">
      <c r="A4451" t="s">
        <v>359</v>
      </c>
      <c r="B4451">
        <v>100</v>
      </c>
      <c r="C4451" t="s">
        <v>28</v>
      </c>
      <c r="D4451">
        <v>169968</v>
      </c>
      <c r="E4451" s="1">
        <v>34816</v>
      </c>
      <c r="F4451">
        <v>1130</v>
      </c>
      <c r="H4451" t="s">
        <v>76</v>
      </c>
      <c r="I4451" s="1">
        <v>34850</v>
      </c>
      <c r="J4451" t="s">
        <v>30</v>
      </c>
      <c r="K4451" t="s">
        <v>321</v>
      </c>
      <c r="L4451">
        <v>1</v>
      </c>
      <c r="M4451" t="s">
        <v>427</v>
      </c>
      <c r="N4451">
        <v>999766900</v>
      </c>
      <c r="O4451" t="s">
        <v>420</v>
      </c>
      <c r="P4451">
        <v>42</v>
      </c>
      <c r="S4451">
        <v>2944</v>
      </c>
      <c r="T4451" t="s">
        <v>85</v>
      </c>
      <c r="U4451">
        <v>32105</v>
      </c>
      <c r="V4451" t="s">
        <v>85</v>
      </c>
      <c r="W4451">
        <v>2.8</v>
      </c>
      <c r="X4451" t="s">
        <v>47</v>
      </c>
      <c r="Y4451" t="s">
        <v>41</v>
      </c>
      <c r="Z4451">
        <v>0.1</v>
      </c>
      <c r="AA4451">
        <v>0.5</v>
      </c>
      <c r="AB4451">
        <v>80</v>
      </c>
      <c r="AC4451" t="s">
        <v>47</v>
      </c>
    </row>
    <row r="4452" spans="1:29" x14ac:dyDescent="0.25">
      <c r="A4452" t="s">
        <v>359</v>
      </c>
      <c r="B4452">
        <v>100</v>
      </c>
      <c r="C4452" t="s">
        <v>28</v>
      </c>
      <c r="D4452">
        <v>169968</v>
      </c>
      <c r="E4452" s="1">
        <v>34816</v>
      </c>
      <c r="F4452">
        <v>1130</v>
      </c>
      <c r="H4452" t="s">
        <v>76</v>
      </c>
      <c r="I4452" s="1">
        <v>34850</v>
      </c>
      <c r="J4452" t="s">
        <v>30</v>
      </c>
      <c r="K4452" t="s">
        <v>321</v>
      </c>
      <c r="L4452">
        <v>1</v>
      </c>
      <c r="M4452" t="s">
        <v>427</v>
      </c>
      <c r="N4452">
        <v>999766900</v>
      </c>
      <c r="O4452" t="s">
        <v>420</v>
      </c>
      <c r="P4452">
        <v>42</v>
      </c>
      <c r="S4452">
        <v>2988</v>
      </c>
      <c r="T4452" t="s">
        <v>410</v>
      </c>
      <c r="U4452">
        <v>34516</v>
      </c>
      <c r="V4452" t="s">
        <v>411</v>
      </c>
      <c r="W4452">
        <v>0</v>
      </c>
      <c r="X4452" t="s">
        <v>47</v>
      </c>
      <c r="Y4452" t="s">
        <v>70</v>
      </c>
      <c r="Z4452">
        <v>0.1</v>
      </c>
      <c r="AA4452">
        <v>1</v>
      </c>
      <c r="AC4452" t="s">
        <v>47</v>
      </c>
    </row>
    <row r="4453" spans="1:29" x14ac:dyDescent="0.25">
      <c r="A4453" t="s">
        <v>359</v>
      </c>
      <c r="B4453">
        <v>100</v>
      </c>
      <c r="C4453" t="s">
        <v>28</v>
      </c>
      <c r="D4453">
        <v>169968</v>
      </c>
      <c r="E4453" s="1">
        <v>34816</v>
      </c>
      <c r="F4453">
        <v>1130</v>
      </c>
      <c r="H4453" t="s">
        <v>76</v>
      </c>
      <c r="I4453" s="1">
        <v>34850</v>
      </c>
      <c r="J4453" t="s">
        <v>30</v>
      </c>
      <c r="K4453" t="s">
        <v>321</v>
      </c>
      <c r="L4453">
        <v>1</v>
      </c>
      <c r="M4453" t="s">
        <v>427</v>
      </c>
      <c r="N4453">
        <v>999766900</v>
      </c>
      <c r="O4453" t="s">
        <v>420</v>
      </c>
      <c r="P4453">
        <v>42</v>
      </c>
      <c r="S4453">
        <v>2966</v>
      </c>
      <c r="T4453" t="s">
        <v>414</v>
      </c>
      <c r="U4453">
        <v>77277</v>
      </c>
      <c r="V4453" t="s">
        <v>414</v>
      </c>
      <c r="W4453">
        <v>0</v>
      </c>
      <c r="X4453" t="s">
        <v>47</v>
      </c>
      <c r="Y4453" t="s">
        <v>70</v>
      </c>
      <c r="Z4453">
        <v>0.2</v>
      </c>
      <c r="AA4453">
        <v>1</v>
      </c>
      <c r="AC4453" t="s">
        <v>47</v>
      </c>
    </row>
    <row r="4454" spans="1:29" x14ac:dyDescent="0.25">
      <c r="A4454" t="s">
        <v>359</v>
      </c>
      <c r="B4454">
        <v>100</v>
      </c>
      <c r="C4454" t="s">
        <v>28</v>
      </c>
      <c r="D4454">
        <v>169968</v>
      </c>
      <c r="E4454" s="1">
        <v>34816</v>
      </c>
      <c r="F4454">
        <v>1130</v>
      </c>
      <c r="H4454" t="s">
        <v>76</v>
      </c>
      <c r="I4454" s="1">
        <v>34850</v>
      </c>
      <c r="J4454" t="s">
        <v>30</v>
      </c>
      <c r="K4454" t="s">
        <v>321</v>
      </c>
      <c r="L4454">
        <v>1</v>
      </c>
      <c r="M4454" t="s">
        <v>427</v>
      </c>
      <c r="N4454">
        <v>999766900</v>
      </c>
      <c r="O4454" t="s">
        <v>420</v>
      </c>
      <c r="P4454">
        <v>42</v>
      </c>
      <c r="S4454">
        <v>2980</v>
      </c>
      <c r="T4454" t="s">
        <v>415</v>
      </c>
      <c r="U4454">
        <v>34531</v>
      </c>
      <c r="V4454" t="s">
        <v>415</v>
      </c>
      <c r="W4454">
        <v>0</v>
      </c>
      <c r="X4454" t="s">
        <v>47</v>
      </c>
      <c r="Y4454" t="s">
        <v>70</v>
      </c>
      <c r="Z4454">
        <v>0.1</v>
      </c>
      <c r="AA4454">
        <v>0.5</v>
      </c>
      <c r="AB4454">
        <v>5</v>
      </c>
      <c r="AC4454" t="s">
        <v>47</v>
      </c>
    </row>
    <row r="4455" spans="1:29" x14ac:dyDescent="0.25">
      <c r="A4455" t="s">
        <v>359</v>
      </c>
      <c r="B4455">
        <v>100</v>
      </c>
      <c r="C4455" t="s">
        <v>28</v>
      </c>
      <c r="D4455">
        <v>169968</v>
      </c>
      <c r="E4455" s="1">
        <v>34816</v>
      </c>
      <c r="F4455">
        <v>1130</v>
      </c>
      <c r="H4455" t="s">
        <v>76</v>
      </c>
      <c r="I4455" s="1">
        <v>34850</v>
      </c>
      <c r="J4455" t="s">
        <v>30</v>
      </c>
      <c r="K4455" t="s">
        <v>321</v>
      </c>
      <c r="L4455">
        <v>1</v>
      </c>
      <c r="M4455" t="s">
        <v>427</v>
      </c>
      <c r="N4455">
        <v>999766900</v>
      </c>
      <c r="O4455" t="s">
        <v>420</v>
      </c>
      <c r="P4455">
        <v>42</v>
      </c>
      <c r="S4455">
        <v>2410</v>
      </c>
      <c r="T4455" t="s">
        <v>416</v>
      </c>
      <c r="U4455">
        <v>77168</v>
      </c>
      <c r="V4455" t="s">
        <v>416</v>
      </c>
      <c r="W4455">
        <v>0</v>
      </c>
      <c r="X4455" t="s">
        <v>47</v>
      </c>
      <c r="Y4455" t="s">
        <v>70</v>
      </c>
      <c r="Z4455">
        <v>0.1</v>
      </c>
      <c r="AA4455">
        <v>1</v>
      </c>
      <c r="AC4455" t="s">
        <v>47</v>
      </c>
    </row>
    <row r="4456" spans="1:29" x14ac:dyDescent="0.25">
      <c r="A4456" t="s">
        <v>323</v>
      </c>
      <c r="B4456">
        <v>100</v>
      </c>
      <c r="C4456" t="s">
        <v>28</v>
      </c>
      <c r="D4456">
        <v>13455761</v>
      </c>
      <c r="E4456" s="1">
        <v>34618</v>
      </c>
      <c r="F4456">
        <v>1030</v>
      </c>
      <c r="H4456" t="s">
        <v>76</v>
      </c>
      <c r="I4456" s="1">
        <v>34646</v>
      </c>
      <c r="J4456" t="s">
        <v>30</v>
      </c>
      <c r="K4456" t="s">
        <v>321</v>
      </c>
      <c r="L4456">
        <v>1</v>
      </c>
      <c r="M4456" t="s">
        <v>92</v>
      </c>
      <c r="N4456">
        <v>999766900</v>
      </c>
      <c r="O4456" t="s">
        <v>420</v>
      </c>
      <c r="P4456">
        <v>15</v>
      </c>
      <c r="S4456">
        <v>1055</v>
      </c>
      <c r="T4456" t="s">
        <v>50</v>
      </c>
      <c r="U4456">
        <v>945</v>
      </c>
      <c r="V4456" t="s">
        <v>51</v>
      </c>
      <c r="W4456">
        <v>0</v>
      </c>
      <c r="X4456" t="s">
        <v>40</v>
      </c>
      <c r="Y4456" t="s">
        <v>70</v>
      </c>
      <c r="Z4456">
        <v>1</v>
      </c>
      <c r="AC4456" t="s">
        <v>40</v>
      </c>
    </row>
    <row r="4457" spans="1:29" x14ac:dyDescent="0.25">
      <c r="A4457" t="s">
        <v>323</v>
      </c>
      <c r="B4457">
        <v>100</v>
      </c>
      <c r="C4457" t="s">
        <v>28</v>
      </c>
      <c r="D4457">
        <v>13455761</v>
      </c>
      <c r="E4457" s="1">
        <v>34618</v>
      </c>
      <c r="F4457">
        <v>1030</v>
      </c>
      <c r="H4457" t="s">
        <v>76</v>
      </c>
      <c r="I4457" s="1">
        <v>34646</v>
      </c>
      <c r="J4457" t="s">
        <v>30</v>
      </c>
      <c r="K4457" t="s">
        <v>321</v>
      </c>
      <c r="L4457">
        <v>1</v>
      </c>
      <c r="M4457" t="s">
        <v>92</v>
      </c>
      <c r="N4457">
        <v>999766900</v>
      </c>
      <c r="O4457" t="s">
        <v>420</v>
      </c>
      <c r="P4457">
        <v>15</v>
      </c>
      <c r="S4457">
        <v>1038</v>
      </c>
      <c r="T4457" t="s">
        <v>337</v>
      </c>
      <c r="U4457">
        <v>630</v>
      </c>
      <c r="V4457" t="s">
        <v>338</v>
      </c>
      <c r="W4457">
        <v>0.21</v>
      </c>
      <c r="X4457" t="s">
        <v>40</v>
      </c>
      <c r="Y4457" t="s">
        <v>41</v>
      </c>
      <c r="Z4457">
        <v>0.02</v>
      </c>
      <c r="AB4457">
        <v>10</v>
      </c>
      <c r="AC4457" t="s">
        <v>40</v>
      </c>
    </row>
    <row r="4458" spans="1:29" x14ac:dyDescent="0.25">
      <c r="A4458" t="s">
        <v>323</v>
      </c>
      <c r="B4458">
        <v>100</v>
      </c>
      <c r="C4458" t="s">
        <v>28</v>
      </c>
      <c r="D4458">
        <v>13455761</v>
      </c>
      <c r="E4458" s="1">
        <v>34618</v>
      </c>
      <c r="F4458">
        <v>1030</v>
      </c>
      <c r="H4458" t="s">
        <v>76</v>
      </c>
      <c r="I4458" s="1">
        <v>34646</v>
      </c>
      <c r="J4458" t="s">
        <v>30</v>
      </c>
      <c r="K4458" t="s">
        <v>321</v>
      </c>
      <c r="L4458">
        <v>1</v>
      </c>
      <c r="M4458" t="s">
        <v>92</v>
      </c>
      <c r="N4458">
        <v>999766900</v>
      </c>
      <c r="O4458" t="s">
        <v>420</v>
      </c>
      <c r="P4458">
        <v>15</v>
      </c>
      <c r="S4458">
        <v>1074</v>
      </c>
      <c r="T4458" t="s">
        <v>554</v>
      </c>
      <c r="U4458">
        <v>1097</v>
      </c>
      <c r="V4458" t="s">
        <v>554</v>
      </c>
      <c r="W4458">
        <v>2.9999999999999997E-4</v>
      </c>
      <c r="X4458" t="s">
        <v>40</v>
      </c>
      <c r="Y4458" t="s">
        <v>41</v>
      </c>
      <c r="Z4458">
        <v>4.0000000000000002E-4</v>
      </c>
      <c r="AB4458">
        <v>6.0000000000000001E-3</v>
      </c>
      <c r="AC4458" t="s">
        <v>40</v>
      </c>
    </row>
    <row r="4459" spans="1:29" x14ac:dyDescent="0.25">
      <c r="A4459" t="s">
        <v>323</v>
      </c>
      <c r="B4459">
        <v>100</v>
      </c>
      <c r="C4459" t="s">
        <v>28</v>
      </c>
      <c r="D4459">
        <v>13455761</v>
      </c>
      <c r="E4459" s="1">
        <v>34618</v>
      </c>
      <c r="F4459">
        <v>1030</v>
      </c>
      <c r="H4459" t="s">
        <v>76</v>
      </c>
      <c r="I4459" s="1">
        <v>34646</v>
      </c>
      <c r="J4459" t="s">
        <v>30</v>
      </c>
      <c r="K4459" t="s">
        <v>321</v>
      </c>
      <c r="L4459">
        <v>1</v>
      </c>
      <c r="M4459" t="s">
        <v>92</v>
      </c>
      <c r="N4459">
        <v>999766900</v>
      </c>
      <c r="O4459" t="s">
        <v>420</v>
      </c>
      <c r="P4459">
        <v>15</v>
      </c>
      <c r="S4459">
        <v>1075</v>
      </c>
      <c r="T4459" t="s">
        <v>555</v>
      </c>
      <c r="U4459">
        <v>1012</v>
      </c>
      <c r="V4459" t="s">
        <v>555</v>
      </c>
      <c r="W4459">
        <v>0</v>
      </c>
      <c r="X4459" t="s">
        <v>40</v>
      </c>
      <c r="Y4459" t="s">
        <v>70</v>
      </c>
      <c r="Z4459">
        <v>1.0000000000000001E-5</v>
      </c>
      <c r="AB4459">
        <v>4.0000000000000001E-3</v>
      </c>
      <c r="AC4459" t="s">
        <v>40</v>
      </c>
    </row>
    <row r="4460" spans="1:29" x14ac:dyDescent="0.25">
      <c r="A4460" t="s">
        <v>323</v>
      </c>
      <c r="B4460">
        <v>100</v>
      </c>
      <c r="C4460" t="s">
        <v>28</v>
      </c>
      <c r="D4460">
        <v>13455761</v>
      </c>
      <c r="E4460" s="1">
        <v>34618</v>
      </c>
      <c r="F4460">
        <v>1030</v>
      </c>
      <c r="H4460" t="s">
        <v>76</v>
      </c>
      <c r="I4460" s="1">
        <v>34646</v>
      </c>
      <c r="J4460" t="s">
        <v>30</v>
      </c>
      <c r="K4460" t="s">
        <v>321</v>
      </c>
      <c r="L4460">
        <v>1</v>
      </c>
      <c r="M4460" t="s">
        <v>92</v>
      </c>
      <c r="N4460">
        <v>999766900</v>
      </c>
      <c r="O4460" t="s">
        <v>420</v>
      </c>
      <c r="P4460">
        <v>15</v>
      </c>
      <c r="S4460">
        <v>1045</v>
      </c>
      <c r="T4460" t="s">
        <v>339</v>
      </c>
      <c r="U4460">
        <v>1147</v>
      </c>
      <c r="V4460" t="s">
        <v>340</v>
      </c>
      <c r="W4460">
        <v>0</v>
      </c>
      <c r="X4460" t="s">
        <v>40</v>
      </c>
      <c r="Y4460" t="s">
        <v>70</v>
      </c>
      <c r="Z4460">
        <v>1E-3</v>
      </c>
      <c r="AB4460">
        <v>0.05</v>
      </c>
      <c r="AC4460" t="s">
        <v>40</v>
      </c>
    </row>
    <row r="4461" spans="1:29" x14ac:dyDescent="0.25">
      <c r="A4461" t="s">
        <v>323</v>
      </c>
      <c r="B4461">
        <v>100</v>
      </c>
      <c r="C4461" t="s">
        <v>28</v>
      </c>
      <c r="D4461">
        <v>13455761</v>
      </c>
      <c r="E4461" s="1">
        <v>34618</v>
      </c>
      <c r="F4461">
        <v>1030</v>
      </c>
      <c r="H4461" t="s">
        <v>76</v>
      </c>
      <c r="I4461" s="1">
        <v>34646</v>
      </c>
      <c r="J4461" t="s">
        <v>30</v>
      </c>
      <c r="K4461" t="s">
        <v>321</v>
      </c>
      <c r="L4461">
        <v>1</v>
      </c>
      <c r="M4461" t="s">
        <v>92</v>
      </c>
      <c r="N4461">
        <v>999766900</v>
      </c>
      <c r="O4461" t="s">
        <v>420</v>
      </c>
      <c r="P4461">
        <v>15</v>
      </c>
      <c r="S4461">
        <v>1015</v>
      </c>
      <c r="T4461" t="s">
        <v>341</v>
      </c>
      <c r="U4461">
        <v>1025</v>
      </c>
      <c r="V4461" t="s">
        <v>564</v>
      </c>
      <c r="W4461">
        <v>6.0000000000000002E-5</v>
      </c>
      <c r="X4461" t="s">
        <v>40</v>
      </c>
      <c r="Y4461" t="s">
        <v>41</v>
      </c>
      <c r="Z4461">
        <v>4.0000000000000003E-5</v>
      </c>
      <c r="AB4461">
        <v>5.0000000000000001E-3</v>
      </c>
      <c r="AC4461" t="s">
        <v>40</v>
      </c>
    </row>
    <row r="4462" spans="1:29" x14ac:dyDescent="0.25">
      <c r="A4462" t="s">
        <v>323</v>
      </c>
      <c r="B4462">
        <v>100</v>
      </c>
      <c r="C4462" t="s">
        <v>28</v>
      </c>
      <c r="D4462">
        <v>13455761</v>
      </c>
      <c r="E4462" s="1">
        <v>34618</v>
      </c>
      <c r="F4462">
        <v>1030</v>
      </c>
      <c r="H4462" t="s">
        <v>76</v>
      </c>
      <c r="I4462" s="1">
        <v>34646</v>
      </c>
      <c r="J4462" t="s">
        <v>30</v>
      </c>
      <c r="K4462" t="s">
        <v>321</v>
      </c>
      <c r="L4462">
        <v>1</v>
      </c>
      <c r="M4462" t="s">
        <v>92</v>
      </c>
      <c r="N4462">
        <v>999766900</v>
      </c>
      <c r="O4462" t="s">
        <v>420</v>
      </c>
      <c r="P4462">
        <v>15</v>
      </c>
      <c r="S4462">
        <v>1020</v>
      </c>
      <c r="T4462" t="s">
        <v>343</v>
      </c>
      <c r="U4462">
        <v>1034</v>
      </c>
      <c r="V4462" t="s">
        <v>344</v>
      </c>
      <c r="W4462">
        <v>4.8999999999999998E-4</v>
      </c>
      <c r="X4462" t="s">
        <v>40</v>
      </c>
      <c r="Y4462" t="s">
        <v>41</v>
      </c>
      <c r="Z4462">
        <v>5.0000000000000002E-5</v>
      </c>
      <c r="AB4462">
        <v>0.1</v>
      </c>
      <c r="AC4462" t="s">
        <v>40</v>
      </c>
    </row>
    <row r="4463" spans="1:29" x14ac:dyDescent="0.25">
      <c r="A4463" t="s">
        <v>323</v>
      </c>
      <c r="B4463">
        <v>100</v>
      </c>
      <c r="C4463" t="s">
        <v>28</v>
      </c>
      <c r="D4463">
        <v>13455761</v>
      </c>
      <c r="E4463" s="1">
        <v>34618</v>
      </c>
      <c r="F4463">
        <v>1030</v>
      </c>
      <c r="H4463" t="s">
        <v>76</v>
      </c>
      <c r="I4463" s="1">
        <v>34646</v>
      </c>
      <c r="J4463" t="s">
        <v>30</v>
      </c>
      <c r="K4463" t="s">
        <v>321</v>
      </c>
      <c r="L4463">
        <v>1</v>
      </c>
      <c r="M4463" t="s">
        <v>92</v>
      </c>
      <c r="N4463">
        <v>999766900</v>
      </c>
      <c r="O4463" t="s">
        <v>420</v>
      </c>
      <c r="P4463">
        <v>15</v>
      </c>
      <c r="S4463">
        <v>1025</v>
      </c>
      <c r="T4463" t="s">
        <v>101</v>
      </c>
      <c r="U4463">
        <v>951</v>
      </c>
      <c r="V4463" t="s">
        <v>102</v>
      </c>
      <c r="W4463">
        <v>0.8</v>
      </c>
      <c r="X4463" t="s">
        <v>40</v>
      </c>
      <c r="Y4463" t="s">
        <v>41</v>
      </c>
      <c r="Z4463">
        <v>0.1</v>
      </c>
      <c r="AB4463">
        <v>4</v>
      </c>
      <c r="AC4463" t="s">
        <v>40</v>
      </c>
    </row>
    <row r="4464" spans="1:29" x14ac:dyDescent="0.25">
      <c r="A4464" t="s">
        <v>323</v>
      </c>
      <c r="B4464">
        <v>100</v>
      </c>
      <c r="C4464" t="s">
        <v>28</v>
      </c>
      <c r="D4464">
        <v>13455761</v>
      </c>
      <c r="E4464" s="1">
        <v>34618</v>
      </c>
      <c r="F4464">
        <v>1030</v>
      </c>
      <c r="H4464" t="s">
        <v>76</v>
      </c>
      <c r="I4464" s="1">
        <v>34646</v>
      </c>
      <c r="J4464" t="s">
        <v>30</v>
      </c>
      <c r="K4464" t="s">
        <v>321</v>
      </c>
      <c r="L4464">
        <v>1</v>
      </c>
      <c r="M4464" t="s">
        <v>92</v>
      </c>
      <c r="N4464">
        <v>999766900</v>
      </c>
      <c r="O4464" t="s">
        <v>420</v>
      </c>
      <c r="P4464">
        <v>15</v>
      </c>
      <c r="S4464">
        <v>1040</v>
      </c>
      <c r="T4464" t="s">
        <v>557</v>
      </c>
      <c r="U4464">
        <v>618</v>
      </c>
      <c r="V4464" t="s">
        <v>558</v>
      </c>
      <c r="W4464">
        <v>0.21</v>
      </c>
      <c r="X4464" t="s">
        <v>40</v>
      </c>
      <c r="Y4464" t="s">
        <v>41</v>
      </c>
      <c r="Z4464">
        <v>0.02</v>
      </c>
      <c r="AB4464">
        <v>10</v>
      </c>
      <c r="AC4464" t="s">
        <v>40</v>
      </c>
    </row>
    <row r="4465" spans="1:29" x14ac:dyDescent="0.25">
      <c r="A4465" t="s">
        <v>323</v>
      </c>
      <c r="B4465">
        <v>100</v>
      </c>
      <c r="C4465" t="s">
        <v>28</v>
      </c>
      <c r="D4465">
        <v>13455761</v>
      </c>
      <c r="E4465" s="1">
        <v>34618</v>
      </c>
      <c r="F4465">
        <v>1030</v>
      </c>
      <c r="H4465" t="s">
        <v>76</v>
      </c>
      <c r="I4465" s="1">
        <v>34646</v>
      </c>
      <c r="J4465" t="s">
        <v>30</v>
      </c>
      <c r="K4465" t="s">
        <v>321</v>
      </c>
      <c r="L4465">
        <v>1</v>
      </c>
      <c r="M4465" t="s">
        <v>92</v>
      </c>
      <c r="N4465">
        <v>999766900</v>
      </c>
      <c r="O4465" t="s">
        <v>420</v>
      </c>
      <c r="P4465">
        <v>15</v>
      </c>
      <c r="S4465">
        <v>1041</v>
      </c>
      <c r="T4465" t="s">
        <v>559</v>
      </c>
      <c r="U4465">
        <v>613</v>
      </c>
      <c r="V4465" t="s">
        <v>560</v>
      </c>
      <c r="W4465">
        <v>0</v>
      </c>
      <c r="X4465" t="s">
        <v>40</v>
      </c>
      <c r="Y4465" t="s">
        <v>70</v>
      </c>
      <c r="Z4465">
        <v>0.01</v>
      </c>
      <c r="AB4465">
        <v>1</v>
      </c>
      <c r="AC4465" t="s">
        <v>40</v>
      </c>
    </row>
    <row r="4466" spans="1:29" x14ac:dyDescent="0.25">
      <c r="A4466" t="s">
        <v>323</v>
      </c>
      <c r="B4466">
        <v>100</v>
      </c>
      <c r="C4466" t="s">
        <v>28</v>
      </c>
      <c r="D4466">
        <v>13455761</v>
      </c>
      <c r="E4466" s="1">
        <v>34618</v>
      </c>
      <c r="F4466">
        <v>1030</v>
      </c>
      <c r="H4466" t="s">
        <v>76</v>
      </c>
      <c r="I4466" s="1">
        <v>34646</v>
      </c>
      <c r="J4466" t="s">
        <v>30</v>
      </c>
      <c r="K4466" t="s">
        <v>321</v>
      </c>
      <c r="L4466">
        <v>1</v>
      </c>
      <c r="M4466" t="s">
        <v>92</v>
      </c>
      <c r="N4466">
        <v>999766900</v>
      </c>
      <c r="O4466" t="s">
        <v>420</v>
      </c>
      <c r="P4466">
        <v>15</v>
      </c>
      <c r="S4466">
        <v>1085</v>
      </c>
      <c r="T4466" t="s">
        <v>561</v>
      </c>
      <c r="U4466">
        <v>1059</v>
      </c>
      <c r="V4466" t="s">
        <v>561</v>
      </c>
      <c r="W4466">
        <v>0</v>
      </c>
      <c r="X4466" t="s">
        <v>40</v>
      </c>
      <c r="Y4466" t="s">
        <v>70</v>
      </c>
      <c r="Z4466">
        <v>2.0000000000000001E-4</v>
      </c>
      <c r="AB4466">
        <v>2E-3</v>
      </c>
      <c r="AC4466" t="s">
        <v>40</v>
      </c>
    </row>
    <row r="4467" spans="1:29" x14ac:dyDescent="0.25">
      <c r="A4467" t="s">
        <v>323</v>
      </c>
      <c r="B4467">
        <v>100</v>
      </c>
      <c r="C4467" t="s">
        <v>28</v>
      </c>
      <c r="D4467">
        <v>13455761</v>
      </c>
      <c r="E4467" s="1">
        <v>34618</v>
      </c>
      <c r="F4467">
        <v>1030</v>
      </c>
      <c r="H4467" t="s">
        <v>76</v>
      </c>
      <c r="I4467" s="1">
        <v>34646</v>
      </c>
      <c r="J4467" t="s">
        <v>30</v>
      </c>
      <c r="K4467" t="s">
        <v>321</v>
      </c>
      <c r="L4467">
        <v>1</v>
      </c>
      <c r="M4467" t="s">
        <v>92</v>
      </c>
      <c r="N4467">
        <v>999766900</v>
      </c>
      <c r="O4467" t="s">
        <v>420</v>
      </c>
      <c r="P4467">
        <v>15</v>
      </c>
      <c r="S4467">
        <v>1036</v>
      </c>
      <c r="T4467" t="s">
        <v>562</v>
      </c>
      <c r="U4467">
        <v>1067</v>
      </c>
      <c r="V4467" t="s">
        <v>563</v>
      </c>
      <c r="W4467">
        <v>5.5999999999999999E-3</v>
      </c>
      <c r="X4467" t="s">
        <v>40</v>
      </c>
      <c r="Y4467" t="s">
        <v>41</v>
      </c>
      <c r="Z4467">
        <v>8.0000000000000004E-4</v>
      </c>
      <c r="AB4467">
        <v>0.1</v>
      </c>
      <c r="AC4467" t="s">
        <v>40</v>
      </c>
    </row>
    <row r="4468" spans="1:29" x14ac:dyDescent="0.25">
      <c r="A4468" t="s">
        <v>323</v>
      </c>
      <c r="B4468">
        <v>100</v>
      </c>
      <c r="C4468" t="s">
        <v>28</v>
      </c>
      <c r="D4468">
        <v>13455761</v>
      </c>
      <c r="E4468" s="1">
        <v>34618</v>
      </c>
      <c r="F4468">
        <v>1030</v>
      </c>
      <c r="H4468" t="s">
        <v>76</v>
      </c>
      <c r="I4468" s="1">
        <v>34646</v>
      </c>
      <c r="J4468" t="s">
        <v>30</v>
      </c>
      <c r="K4468" t="s">
        <v>321</v>
      </c>
      <c r="L4468">
        <v>1</v>
      </c>
      <c r="M4468" t="s">
        <v>92</v>
      </c>
      <c r="N4468">
        <v>999766900</v>
      </c>
      <c r="O4468" t="s">
        <v>420</v>
      </c>
      <c r="P4468">
        <v>15</v>
      </c>
      <c r="S4468">
        <v>1035</v>
      </c>
      <c r="T4468" t="s">
        <v>351</v>
      </c>
      <c r="U4468">
        <v>71900</v>
      </c>
      <c r="V4468" t="s">
        <v>352</v>
      </c>
      <c r="W4468">
        <v>0</v>
      </c>
      <c r="X4468" t="s">
        <v>40</v>
      </c>
      <c r="Y4468" t="s">
        <v>70</v>
      </c>
      <c r="Z4468">
        <v>1E-4</v>
      </c>
      <c r="AB4468">
        <v>2E-3</v>
      </c>
      <c r="AC4468" t="s">
        <v>40</v>
      </c>
    </row>
    <row r="4469" spans="1:29" x14ac:dyDescent="0.25">
      <c r="A4469" t="s">
        <v>323</v>
      </c>
      <c r="B4469">
        <v>100</v>
      </c>
      <c r="C4469" t="s">
        <v>28</v>
      </c>
      <c r="D4469">
        <v>13455761</v>
      </c>
      <c r="E4469" s="1">
        <v>34618</v>
      </c>
      <c r="F4469">
        <v>1030</v>
      </c>
      <c r="H4469" t="s">
        <v>76</v>
      </c>
      <c r="I4469" s="1">
        <v>34646</v>
      </c>
      <c r="J4469" t="s">
        <v>30</v>
      </c>
      <c r="K4469" t="s">
        <v>321</v>
      </c>
      <c r="L4469">
        <v>1</v>
      </c>
      <c r="M4469" t="s">
        <v>92</v>
      </c>
      <c r="N4469">
        <v>999766900</v>
      </c>
      <c r="O4469" t="s">
        <v>420</v>
      </c>
      <c r="P4469">
        <v>15</v>
      </c>
      <c r="S4469">
        <v>1010</v>
      </c>
      <c r="T4469" t="s">
        <v>353</v>
      </c>
      <c r="U4469">
        <v>1007</v>
      </c>
      <c r="V4469" t="s">
        <v>354</v>
      </c>
      <c r="W4469">
        <v>0</v>
      </c>
      <c r="X4469" t="s">
        <v>40</v>
      </c>
      <c r="Y4469" t="s">
        <v>70</v>
      </c>
      <c r="Z4469">
        <v>0.05</v>
      </c>
      <c r="AB4469">
        <v>2</v>
      </c>
      <c r="AC4469" t="s">
        <v>40</v>
      </c>
    </row>
    <row r="4470" spans="1:29" x14ac:dyDescent="0.25">
      <c r="A4470" t="s">
        <v>323</v>
      </c>
      <c r="B4470">
        <v>100</v>
      </c>
      <c r="C4470" t="s">
        <v>28</v>
      </c>
      <c r="D4470">
        <v>13455761</v>
      </c>
      <c r="E4470" s="1">
        <v>34618</v>
      </c>
      <c r="F4470">
        <v>1030</v>
      </c>
      <c r="H4470" t="s">
        <v>76</v>
      </c>
      <c r="I4470" s="1">
        <v>34646</v>
      </c>
      <c r="J4470" t="s">
        <v>30</v>
      </c>
      <c r="K4470" t="s">
        <v>321</v>
      </c>
      <c r="L4470">
        <v>1</v>
      </c>
      <c r="M4470" t="s">
        <v>92</v>
      </c>
      <c r="N4470">
        <v>999766900</v>
      </c>
      <c r="O4470" t="s">
        <v>420</v>
      </c>
      <c r="P4470">
        <v>15</v>
      </c>
      <c r="S4470">
        <v>1005</v>
      </c>
      <c r="T4470" t="s">
        <v>355</v>
      </c>
      <c r="U4470">
        <v>1002</v>
      </c>
      <c r="V4470" t="s">
        <v>356</v>
      </c>
      <c r="W4470">
        <v>2.9999999999999997E-4</v>
      </c>
      <c r="X4470" t="s">
        <v>40</v>
      </c>
      <c r="Y4470" t="s">
        <v>41</v>
      </c>
      <c r="Z4470">
        <v>1E-4</v>
      </c>
      <c r="AB4470">
        <v>0.01</v>
      </c>
      <c r="AC4470" t="s">
        <v>40</v>
      </c>
    </row>
    <row r="4471" spans="1:29" x14ac:dyDescent="0.25">
      <c r="A4471" t="s">
        <v>359</v>
      </c>
      <c r="B4471">
        <v>100</v>
      </c>
      <c r="C4471" t="s">
        <v>28</v>
      </c>
      <c r="D4471" t="s">
        <v>681</v>
      </c>
      <c r="E4471" s="1">
        <v>34479</v>
      </c>
      <c r="F4471">
        <v>1300</v>
      </c>
      <c r="H4471" t="s">
        <v>76</v>
      </c>
      <c r="I4471" s="1">
        <v>34549</v>
      </c>
      <c r="J4471" t="s">
        <v>30</v>
      </c>
      <c r="K4471" t="s">
        <v>321</v>
      </c>
      <c r="L4471">
        <v>1</v>
      </c>
      <c r="M4471" t="s">
        <v>92</v>
      </c>
      <c r="N4471">
        <v>999766900</v>
      </c>
      <c r="O4471" t="s">
        <v>420</v>
      </c>
      <c r="P4471">
        <v>42</v>
      </c>
      <c r="S4471">
        <v>2210</v>
      </c>
      <c r="T4471" t="s">
        <v>363</v>
      </c>
      <c r="U4471">
        <v>34418</v>
      </c>
      <c r="V4471" t="s">
        <v>364</v>
      </c>
      <c r="W4471">
        <v>0</v>
      </c>
      <c r="X4471" t="s">
        <v>47</v>
      </c>
      <c r="Y4471" t="s">
        <v>70</v>
      </c>
      <c r="Z4471">
        <v>0.5</v>
      </c>
      <c r="AA4471">
        <v>1</v>
      </c>
      <c r="AC4471" t="s">
        <v>47</v>
      </c>
    </row>
    <row r="4472" spans="1:29" x14ac:dyDescent="0.25">
      <c r="A4472" t="s">
        <v>359</v>
      </c>
      <c r="B4472">
        <v>100</v>
      </c>
      <c r="C4472" t="s">
        <v>28</v>
      </c>
      <c r="D4472" t="s">
        <v>681</v>
      </c>
      <c r="E4472" s="1">
        <v>34479</v>
      </c>
      <c r="F4472">
        <v>1300</v>
      </c>
      <c r="H4472" t="s">
        <v>76</v>
      </c>
      <c r="I4472" s="1">
        <v>34549</v>
      </c>
      <c r="J4472" t="s">
        <v>30</v>
      </c>
      <c r="K4472" t="s">
        <v>321</v>
      </c>
      <c r="L4472">
        <v>1</v>
      </c>
      <c r="M4472" t="s">
        <v>92</v>
      </c>
      <c r="N4472">
        <v>999766900</v>
      </c>
      <c r="O4472" t="s">
        <v>420</v>
      </c>
      <c r="P4472">
        <v>42</v>
      </c>
      <c r="S4472">
        <v>2214</v>
      </c>
      <c r="T4472" t="s">
        <v>365</v>
      </c>
      <c r="U4472">
        <v>34413</v>
      </c>
      <c r="V4472" t="s">
        <v>365</v>
      </c>
      <c r="W4472">
        <v>0</v>
      </c>
      <c r="X4472" t="s">
        <v>47</v>
      </c>
      <c r="Y4472" t="s">
        <v>70</v>
      </c>
      <c r="Z4472">
        <v>0.5</v>
      </c>
      <c r="AA4472">
        <v>2</v>
      </c>
      <c r="AC4472" t="s">
        <v>47</v>
      </c>
    </row>
    <row r="4473" spans="1:29" x14ac:dyDescent="0.25">
      <c r="A4473" t="s">
        <v>359</v>
      </c>
      <c r="B4473">
        <v>100</v>
      </c>
      <c r="C4473" t="s">
        <v>28</v>
      </c>
      <c r="D4473" t="s">
        <v>681</v>
      </c>
      <c r="E4473" s="1">
        <v>34479</v>
      </c>
      <c r="F4473">
        <v>1300</v>
      </c>
      <c r="H4473" t="s">
        <v>76</v>
      </c>
      <c r="I4473" s="1">
        <v>34549</v>
      </c>
      <c r="J4473" t="s">
        <v>30</v>
      </c>
      <c r="K4473" t="s">
        <v>321</v>
      </c>
      <c r="L4473">
        <v>1</v>
      </c>
      <c r="M4473" t="s">
        <v>92</v>
      </c>
      <c r="N4473">
        <v>999766900</v>
      </c>
      <c r="O4473" t="s">
        <v>420</v>
      </c>
      <c r="P4473">
        <v>42</v>
      </c>
      <c r="S4473">
        <v>2996</v>
      </c>
      <c r="T4473" t="s">
        <v>366</v>
      </c>
      <c r="U4473">
        <v>77128</v>
      </c>
      <c r="V4473" t="s">
        <v>366</v>
      </c>
      <c r="W4473">
        <v>0</v>
      </c>
      <c r="X4473" t="s">
        <v>47</v>
      </c>
      <c r="Y4473" t="s">
        <v>70</v>
      </c>
      <c r="Z4473">
        <v>0.2</v>
      </c>
      <c r="AA4473">
        <v>1</v>
      </c>
      <c r="AB4473">
        <v>100</v>
      </c>
      <c r="AC4473" t="s">
        <v>47</v>
      </c>
    </row>
    <row r="4474" spans="1:29" x14ac:dyDescent="0.25">
      <c r="A4474" t="s">
        <v>359</v>
      </c>
      <c r="B4474">
        <v>100</v>
      </c>
      <c r="C4474" t="s">
        <v>28</v>
      </c>
      <c r="D4474" t="s">
        <v>681</v>
      </c>
      <c r="E4474" s="1">
        <v>34479</v>
      </c>
      <c r="F4474">
        <v>1300</v>
      </c>
      <c r="H4474" t="s">
        <v>76</v>
      </c>
      <c r="I4474" s="1">
        <v>34549</v>
      </c>
      <c r="J4474" t="s">
        <v>30</v>
      </c>
      <c r="K4474" t="s">
        <v>321</v>
      </c>
      <c r="L4474">
        <v>1</v>
      </c>
      <c r="M4474" t="s">
        <v>92</v>
      </c>
      <c r="N4474">
        <v>999766900</v>
      </c>
      <c r="O4474" t="s">
        <v>420</v>
      </c>
      <c r="P4474">
        <v>42</v>
      </c>
      <c r="S4474">
        <v>2984</v>
      </c>
      <c r="T4474" t="s">
        <v>367</v>
      </c>
      <c r="U4474">
        <v>39180</v>
      </c>
      <c r="V4474" t="s">
        <v>367</v>
      </c>
      <c r="W4474">
        <v>0</v>
      </c>
      <c r="X4474" t="s">
        <v>47</v>
      </c>
      <c r="Y4474" t="s">
        <v>70</v>
      </c>
      <c r="Z4474">
        <v>0.1</v>
      </c>
      <c r="AA4474">
        <v>0.5</v>
      </c>
      <c r="AB4474">
        <v>5</v>
      </c>
      <c r="AC4474" t="s">
        <v>47</v>
      </c>
    </row>
    <row r="4475" spans="1:29" x14ac:dyDescent="0.25">
      <c r="A4475" t="s">
        <v>359</v>
      </c>
      <c r="B4475">
        <v>100</v>
      </c>
      <c r="C4475" t="s">
        <v>28</v>
      </c>
      <c r="D4475" t="s">
        <v>681</v>
      </c>
      <c r="E4475" s="1">
        <v>34479</v>
      </c>
      <c r="F4475">
        <v>1300</v>
      </c>
      <c r="H4475" t="s">
        <v>76</v>
      </c>
      <c r="I4475" s="1">
        <v>34549</v>
      </c>
      <c r="J4475" t="s">
        <v>30</v>
      </c>
      <c r="K4475" t="s">
        <v>321</v>
      </c>
      <c r="L4475">
        <v>1</v>
      </c>
      <c r="M4475" t="s">
        <v>92</v>
      </c>
      <c r="N4475">
        <v>999766900</v>
      </c>
      <c r="O4475" t="s">
        <v>420</v>
      </c>
      <c r="P4475">
        <v>42</v>
      </c>
      <c r="S4475">
        <v>2986</v>
      </c>
      <c r="T4475" t="s">
        <v>368</v>
      </c>
      <c r="U4475">
        <v>77562</v>
      </c>
      <c r="V4475" t="s">
        <v>369</v>
      </c>
      <c r="W4475">
        <v>0</v>
      </c>
      <c r="X4475" t="s">
        <v>47</v>
      </c>
      <c r="Y4475" t="s">
        <v>70</v>
      </c>
      <c r="Z4475">
        <v>0.1</v>
      </c>
      <c r="AA4475">
        <v>1</v>
      </c>
      <c r="AC4475" t="s">
        <v>47</v>
      </c>
    </row>
    <row r="4476" spans="1:29" x14ac:dyDescent="0.25">
      <c r="A4476" t="s">
        <v>359</v>
      </c>
      <c r="B4476">
        <v>100</v>
      </c>
      <c r="C4476" t="s">
        <v>28</v>
      </c>
      <c r="D4476" t="s">
        <v>681</v>
      </c>
      <c r="E4476" s="1">
        <v>34479</v>
      </c>
      <c r="F4476">
        <v>1300</v>
      </c>
      <c r="H4476" t="s">
        <v>76</v>
      </c>
      <c r="I4476" s="1">
        <v>34549</v>
      </c>
      <c r="J4476" t="s">
        <v>30</v>
      </c>
      <c r="K4476" t="s">
        <v>321</v>
      </c>
      <c r="L4476">
        <v>1</v>
      </c>
      <c r="M4476" t="s">
        <v>92</v>
      </c>
      <c r="N4476">
        <v>999766900</v>
      </c>
      <c r="O4476" t="s">
        <v>420</v>
      </c>
      <c r="P4476">
        <v>42</v>
      </c>
      <c r="S4476">
        <v>2989</v>
      </c>
      <c r="T4476" t="s">
        <v>370</v>
      </c>
      <c r="U4476">
        <v>34301</v>
      </c>
      <c r="V4476" t="s">
        <v>371</v>
      </c>
      <c r="W4476">
        <v>0</v>
      </c>
      <c r="X4476" t="s">
        <v>47</v>
      </c>
      <c r="Y4476" t="s">
        <v>70</v>
      </c>
      <c r="Z4476">
        <v>0.2</v>
      </c>
      <c r="AA4476">
        <v>0.5</v>
      </c>
      <c r="AB4476">
        <v>100</v>
      </c>
      <c r="AC4476" t="s">
        <v>47</v>
      </c>
    </row>
    <row r="4477" spans="1:29" x14ac:dyDescent="0.25">
      <c r="A4477" t="s">
        <v>359</v>
      </c>
      <c r="B4477">
        <v>100</v>
      </c>
      <c r="C4477" t="s">
        <v>28</v>
      </c>
      <c r="D4477" t="s">
        <v>681</v>
      </c>
      <c r="E4477" s="1">
        <v>34479</v>
      </c>
      <c r="F4477">
        <v>1300</v>
      </c>
      <c r="H4477" t="s">
        <v>76</v>
      </c>
      <c r="I4477" s="1">
        <v>34549</v>
      </c>
      <c r="J4477" t="s">
        <v>30</v>
      </c>
      <c r="K4477" t="s">
        <v>321</v>
      </c>
      <c r="L4477">
        <v>1</v>
      </c>
      <c r="M4477" t="s">
        <v>92</v>
      </c>
      <c r="N4477">
        <v>999766900</v>
      </c>
      <c r="O4477" t="s">
        <v>420</v>
      </c>
      <c r="P4477">
        <v>42</v>
      </c>
      <c r="S4477">
        <v>2993</v>
      </c>
      <c r="T4477" t="s">
        <v>372</v>
      </c>
      <c r="U4477">
        <v>81555</v>
      </c>
      <c r="V4477" t="s">
        <v>372</v>
      </c>
      <c r="W4477">
        <v>0</v>
      </c>
      <c r="X4477" t="s">
        <v>47</v>
      </c>
      <c r="Y4477" t="s">
        <v>70</v>
      </c>
      <c r="Z4477">
        <v>0.2</v>
      </c>
      <c r="AA4477">
        <v>1</v>
      </c>
      <c r="AC4477" t="s">
        <v>47</v>
      </c>
    </row>
    <row r="4478" spans="1:29" x14ac:dyDescent="0.25">
      <c r="A4478" t="s">
        <v>359</v>
      </c>
      <c r="B4478">
        <v>100</v>
      </c>
      <c r="C4478" t="s">
        <v>28</v>
      </c>
      <c r="D4478" t="s">
        <v>681</v>
      </c>
      <c r="E4478" s="1">
        <v>34479</v>
      </c>
      <c r="F4478">
        <v>1300</v>
      </c>
      <c r="H4478" t="s">
        <v>76</v>
      </c>
      <c r="I4478" s="1">
        <v>34549</v>
      </c>
      <c r="J4478" t="s">
        <v>30</v>
      </c>
      <c r="K4478" t="s">
        <v>321</v>
      </c>
      <c r="L4478">
        <v>1</v>
      </c>
      <c r="M4478" t="s">
        <v>92</v>
      </c>
      <c r="N4478">
        <v>999766900</v>
      </c>
      <c r="O4478" t="s">
        <v>420</v>
      </c>
      <c r="P4478">
        <v>42</v>
      </c>
      <c r="S4478">
        <v>2964</v>
      </c>
      <c r="T4478" t="s">
        <v>373</v>
      </c>
      <c r="U4478">
        <v>34423</v>
      </c>
      <c r="V4478" t="s">
        <v>373</v>
      </c>
      <c r="W4478">
        <v>0</v>
      </c>
      <c r="X4478" t="s">
        <v>47</v>
      </c>
      <c r="Y4478" t="s">
        <v>70</v>
      </c>
      <c r="Z4478">
        <v>0.5</v>
      </c>
      <c r="AA4478">
        <v>1</v>
      </c>
      <c r="AB4478">
        <v>5</v>
      </c>
      <c r="AC4478" t="s">
        <v>47</v>
      </c>
    </row>
    <row r="4479" spans="1:29" x14ac:dyDescent="0.25">
      <c r="A4479" t="s">
        <v>359</v>
      </c>
      <c r="B4479">
        <v>100</v>
      </c>
      <c r="C4479" t="s">
        <v>28</v>
      </c>
      <c r="D4479" t="s">
        <v>681</v>
      </c>
      <c r="E4479" s="1">
        <v>34479</v>
      </c>
      <c r="F4479">
        <v>1300</v>
      </c>
      <c r="H4479" t="s">
        <v>76</v>
      </c>
      <c r="I4479" s="1">
        <v>34549</v>
      </c>
      <c r="J4479" t="s">
        <v>30</v>
      </c>
      <c r="K4479" t="s">
        <v>321</v>
      </c>
      <c r="L4479">
        <v>1</v>
      </c>
      <c r="M4479" t="s">
        <v>92</v>
      </c>
      <c r="N4479">
        <v>999766900</v>
      </c>
      <c r="O4479" t="s">
        <v>420</v>
      </c>
      <c r="P4479">
        <v>42</v>
      </c>
      <c r="S4479">
        <v>2965</v>
      </c>
      <c r="T4479" t="s">
        <v>374</v>
      </c>
      <c r="U4479">
        <v>77275</v>
      </c>
      <c r="V4479" t="s">
        <v>374</v>
      </c>
      <c r="W4479">
        <v>0</v>
      </c>
      <c r="X4479" t="s">
        <v>47</v>
      </c>
      <c r="Y4479" t="s">
        <v>70</v>
      </c>
      <c r="Z4479">
        <v>0.2</v>
      </c>
      <c r="AA4479">
        <v>1</v>
      </c>
      <c r="AC4479" t="s">
        <v>47</v>
      </c>
    </row>
    <row r="4480" spans="1:29" x14ac:dyDescent="0.25">
      <c r="A4480" t="s">
        <v>359</v>
      </c>
      <c r="B4480">
        <v>100</v>
      </c>
      <c r="C4480" t="s">
        <v>28</v>
      </c>
      <c r="D4480" t="s">
        <v>681</v>
      </c>
      <c r="E4480" s="1">
        <v>34479</v>
      </c>
      <c r="F4480">
        <v>1300</v>
      </c>
      <c r="H4480" t="s">
        <v>76</v>
      </c>
      <c r="I4480" s="1">
        <v>34549</v>
      </c>
      <c r="J4480" t="s">
        <v>30</v>
      </c>
      <c r="K4480" t="s">
        <v>321</v>
      </c>
      <c r="L4480">
        <v>1</v>
      </c>
      <c r="M4480" t="s">
        <v>92</v>
      </c>
      <c r="N4480">
        <v>999766900</v>
      </c>
      <c r="O4480" t="s">
        <v>420</v>
      </c>
      <c r="P4480">
        <v>42</v>
      </c>
      <c r="S4480">
        <v>2967</v>
      </c>
      <c r="T4480" t="s">
        <v>375</v>
      </c>
      <c r="U4480">
        <v>34566</v>
      </c>
      <c r="V4480" t="s">
        <v>376</v>
      </c>
      <c r="W4480">
        <v>0</v>
      </c>
      <c r="X4480" t="s">
        <v>47</v>
      </c>
      <c r="Y4480" t="s">
        <v>70</v>
      </c>
      <c r="Z4480">
        <v>0.1</v>
      </c>
      <c r="AA4480">
        <v>1</v>
      </c>
      <c r="AC4480" t="s">
        <v>47</v>
      </c>
    </row>
    <row r="4481" spans="1:29" x14ac:dyDescent="0.25">
      <c r="A4481" t="s">
        <v>359</v>
      </c>
      <c r="B4481">
        <v>100</v>
      </c>
      <c r="C4481" t="s">
        <v>28</v>
      </c>
      <c r="D4481" t="s">
        <v>681</v>
      </c>
      <c r="E4481" s="1">
        <v>34479</v>
      </c>
      <c r="F4481">
        <v>1300</v>
      </c>
      <c r="H4481" t="s">
        <v>76</v>
      </c>
      <c r="I4481" s="1">
        <v>34549</v>
      </c>
      <c r="J4481" t="s">
        <v>30</v>
      </c>
      <c r="K4481" t="s">
        <v>321</v>
      </c>
      <c r="L4481">
        <v>1</v>
      </c>
      <c r="M4481" t="s">
        <v>92</v>
      </c>
      <c r="N4481">
        <v>999766900</v>
      </c>
      <c r="O4481" t="s">
        <v>420</v>
      </c>
      <c r="P4481">
        <v>42</v>
      </c>
      <c r="S4481">
        <v>2978</v>
      </c>
      <c r="T4481" t="s">
        <v>377</v>
      </c>
      <c r="U4481">
        <v>34496</v>
      </c>
      <c r="V4481" t="s">
        <v>377</v>
      </c>
      <c r="W4481">
        <v>0</v>
      </c>
      <c r="X4481" t="s">
        <v>47</v>
      </c>
      <c r="Y4481" t="s">
        <v>70</v>
      </c>
      <c r="Z4481">
        <v>0.1</v>
      </c>
      <c r="AA4481">
        <v>1</v>
      </c>
      <c r="AC4481" t="s">
        <v>47</v>
      </c>
    </row>
    <row r="4482" spans="1:29" x14ac:dyDescent="0.25">
      <c r="A4482" t="s">
        <v>359</v>
      </c>
      <c r="B4482">
        <v>100</v>
      </c>
      <c r="C4482" t="s">
        <v>28</v>
      </c>
      <c r="D4482" t="s">
        <v>681</v>
      </c>
      <c r="E4482" s="1">
        <v>34479</v>
      </c>
      <c r="F4482">
        <v>1300</v>
      </c>
      <c r="H4482" t="s">
        <v>76</v>
      </c>
      <c r="I4482" s="1">
        <v>34549</v>
      </c>
      <c r="J4482" t="s">
        <v>30</v>
      </c>
      <c r="K4482" t="s">
        <v>321</v>
      </c>
      <c r="L4482">
        <v>1</v>
      </c>
      <c r="M4482" t="s">
        <v>92</v>
      </c>
      <c r="N4482">
        <v>999766900</v>
      </c>
      <c r="O4482" t="s">
        <v>420</v>
      </c>
      <c r="P4482">
        <v>42</v>
      </c>
      <c r="S4482">
        <v>2942</v>
      </c>
      <c r="T4482" t="s">
        <v>77</v>
      </c>
      <c r="U4482">
        <v>32104</v>
      </c>
      <c r="V4482" t="s">
        <v>77</v>
      </c>
      <c r="W4482">
        <v>0.2</v>
      </c>
      <c r="X4482" t="s">
        <v>47</v>
      </c>
      <c r="Y4482" t="s">
        <v>41</v>
      </c>
      <c r="Z4482">
        <v>0.1</v>
      </c>
      <c r="AA4482">
        <v>0.5</v>
      </c>
      <c r="AB4482">
        <v>80</v>
      </c>
      <c r="AC4482" t="s">
        <v>47</v>
      </c>
    </row>
    <row r="4483" spans="1:29" x14ac:dyDescent="0.25">
      <c r="A4483" t="s">
        <v>359</v>
      </c>
      <c r="B4483">
        <v>100</v>
      </c>
      <c r="C4483" t="s">
        <v>28</v>
      </c>
      <c r="D4483" t="s">
        <v>681</v>
      </c>
      <c r="E4483" s="1">
        <v>34479</v>
      </c>
      <c r="F4483">
        <v>1300</v>
      </c>
      <c r="H4483" t="s">
        <v>76</v>
      </c>
      <c r="I4483" s="1">
        <v>34549</v>
      </c>
      <c r="J4483" t="s">
        <v>30</v>
      </c>
      <c r="K4483" t="s">
        <v>321</v>
      </c>
      <c r="L4483">
        <v>1</v>
      </c>
      <c r="M4483" t="s">
        <v>92</v>
      </c>
      <c r="N4483">
        <v>999766900</v>
      </c>
      <c r="O4483" t="s">
        <v>420</v>
      </c>
      <c r="P4483">
        <v>42</v>
      </c>
      <c r="S4483">
        <v>2950</v>
      </c>
      <c r="T4483" t="s">
        <v>78</v>
      </c>
      <c r="U4483">
        <v>82080</v>
      </c>
      <c r="V4483" t="s">
        <v>79</v>
      </c>
      <c r="W4483">
        <v>14.8</v>
      </c>
      <c r="X4483" t="s">
        <v>47</v>
      </c>
      <c r="Y4483" t="s">
        <v>41</v>
      </c>
      <c r="AB4483">
        <v>80</v>
      </c>
      <c r="AC4483" t="s">
        <v>47</v>
      </c>
    </row>
    <row r="4484" spans="1:29" x14ac:dyDescent="0.25">
      <c r="A4484" t="s">
        <v>359</v>
      </c>
      <c r="B4484">
        <v>100</v>
      </c>
      <c r="C4484" t="s">
        <v>28</v>
      </c>
      <c r="D4484" t="s">
        <v>681</v>
      </c>
      <c r="E4484" s="1">
        <v>34479</v>
      </c>
      <c r="F4484">
        <v>1300</v>
      </c>
      <c r="H4484" t="s">
        <v>76</v>
      </c>
      <c r="I4484" s="1">
        <v>34549</v>
      </c>
      <c r="J4484" t="s">
        <v>30</v>
      </c>
      <c r="K4484" t="s">
        <v>321</v>
      </c>
      <c r="L4484">
        <v>1</v>
      </c>
      <c r="M4484" t="s">
        <v>92</v>
      </c>
      <c r="N4484">
        <v>999766900</v>
      </c>
      <c r="O4484" t="s">
        <v>420</v>
      </c>
      <c r="P4484">
        <v>42</v>
      </c>
      <c r="S4484">
        <v>2414</v>
      </c>
      <c r="T4484" t="s">
        <v>378</v>
      </c>
      <c r="U4484">
        <v>77443</v>
      </c>
      <c r="V4484" t="s">
        <v>378</v>
      </c>
      <c r="W4484">
        <v>0</v>
      </c>
      <c r="X4484" t="s">
        <v>47</v>
      </c>
      <c r="Y4484" t="s">
        <v>70</v>
      </c>
      <c r="Z4484">
        <v>0.2</v>
      </c>
      <c r="AA4484">
        <v>1</v>
      </c>
      <c r="AC4484" t="s">
        <v>47</v>
      </c>
    </row>
    <row r="4485" spans="1:29" x14ac:dyDescent="0.25">
      <c r="A4485" t="s">
        <v>359</v>
      </c>
      <c r="B4485">
        <v>100</v>
      </c>
      <c r="C4485" t="s">
        <v>28</v>
      </c>
      <c r="D4485" t="s">
        <v>681</v>
      </c>
      <c r="E4485" s="1">
        <v>34479</v>
      </c>
      <c r="F4485">
        <v>1300</v>
      </c>
      <c r="H4485" t="s">
        <v>76</v>
      </c>
      <c r="I4485" s="1">
        <v>34549</v>
      </c>
      <c r="J4485" t="s">
        <v>30</v>
      </c>
      <c r="K4485" t="s">
        <v>321</v>
      </c>
      <c r="L4485">
        <v>1</v>
      </c>
      <c r="M4485" t="s">
        <v>92</v>
      </c>
      <c r="N4485">
        <v>999766900</v>
      </c>
      <c r="O4485" t="s">
        <v>420</v>
      </c>
      <c r="P4485">
        <v>42</v>
      </c>
      <c r="S4485">
        <v>2416</v>
      </c>
      <c r="T4485" t="s">
        <v>379</v>
      </c>
      <c r="U4485">
        <v>77170</v>
      </c>
      <c r="V4485" t="s">
        <v>379</v>
      </c>
      <c r="W4485">
        <v>0</v>
      </c>
      <c r="X4485" t="s">
        <v>47</v>
      </c>
      <c r="Y4485" t="s">
        <v>70</v>
      </c>
      <c r="Z4485">
        <v>0.2</v>
      </c>
      <c r="AA4485">
        <v>1</v>
      </c>
      <c r="AC4485" t="s">
        <v>47</v>
      </c>
    </row>
    <row r="4486" spans="1:29" x14ac:dyDescent="0.25">
      <c r="A4486" t="s">
        <v>359</v>
      </c>
      <c r="B4486">
        <v>100</v>
      </c>
      <c r="C4486" t="s">
        <v>28</v>
      </c>
      <c r="D4486" t="s">
        <v>681</v>
      </c>
      <c r="E4486" s="1">
        <v>34479</v>
      </c>
      <c r="F4486">
        <v>1300</v>
      </c>
      <c r="H4486" t="s">
        <v>76</v>
      </c>
      <c r="I4486" s="1">
        <v>34549</v>
      </c>
      <c r="J4486" t="s">
        <v>30</v>
      </c>
      <c r="K4486" t="s">
        <v>321</v>
      </c>
      <c r="L4486">
        <v>1</v>
      </c>
      <c r="M4486" t="s">
        <v>92</v>
      </c>
      <c r="N4486">
        <v>999766900</v>
      </c>
      <c r="O4486" t="s">
        <v>420</v>
      </c>
      <c r="P4486">
        <v>42</v>
      </c>
      <c r="S4486">
        <v>2412</v>
      </c>
      <c r="T4486" t="s">
        <v>380</v>
      </c>
      <c r="U4486">
        <v>77173</v>
      </c>
      <c r="V4486" t="s">
        <v>380</v>
      </c>
      <c r="W4486">
        <v>0</v>
      </c>
      <c r="X4486" t="s">
        <v>47</v>
      </c>
      <c r="Y4486" t="s">
        <v>70</v>
      </c>
      <c r="Z4486">
        <v>0.1</v>
      </c>
      <c r="AA4486">
        <v>1</v>
      </c>
      <c r="AC4486" t="s">
        <v>47</v>
      </c>
    </row>
    <row r="4487" spans="1:29" x14ac:dyDescent="0.25">
      <c r="A4487" t="s">
        <v>359</v>
      </c>
      <c r="B4487">
        <v>100</v>
      </c>
      <c r="C4487" t="s">
        <v>28</v>
      </c>
      <c r="D4487" t="s">
        <v>681</v>
      </c>
      <c r="E4487" s="1">
        <v>34479</v>
      </c>
      <c r="F4487">
        <v>1300</v>
      </c>
      <c r="H4487" t="s">
        <v>76</v>
      </c>
      <c r="I4487" s="1">
        <v>34549</v>
      </c>
      <c r="J4487" t="s">
        <v>30</v>
      </c>
      <c r="K4487" t="s">
        <v>321</v>
      </c>
      <c r="L4487">
        <v>1</v>
      </c>
      <c r="M4487" t="s">
        <v>92</v>
      </c>
      <c r="N4487">
        <v>999766900</v>
      </c>
      <c r="O4487" t="s">
        <v>420</v>
      </c>
      <c r="P4487">
        <v>42</v>
      </c>
      <c r="S4487">
        <v>2413</v>
      </c>
      <c r="T4487" t="s">
        <v>381</v>
      </c>
      <c r="U4487">
        <v>34561</v>
      </c>
      <c r="V4487" t="s">
        <v>381</v>
      </c>
      <c r="W4487">
        <v>0</v>
      </c>
      <c r="X4487" t="s">
        <v>47</v>
      </c>
      <c r="Y4487" t="s">
        <v>70</v>
      </c>
      <c r="Z4487">
        <v>0.1</v>
      </c>
      <c r="AA4487">
        <v>1</v>
      </c>
      <c r="AC4487" t="s">
        <v>47</v>
      </c>
    </row>
    <row r="4488" spans="1:29" x14ac:dyDescent="0.25">
      <c r="A4488" t="s">
        <v>359</v>
      </c>
      <c r="B4488">
        <v>100</v>
      </c>
      <c r="C4488" t="s">
        <v>28</v>
      </c>
      <c r="D4488" t="s">
        <v>681</v>
      </c>
      <c r="E4488" s="1">
        <v>34479</v>
      </c>
      <c r="F4488">
        <v>1300</v>
      </c>
      <c r="H4488" t="s">
        <v>76</v>
      </c>
      <c r="I4488" s="1">
        <v>34549</v>
      </c>
      <c r="J4488" t="s">
        <v>30</v>
      </c>
      <c r="K4488" t="s">
        <v>321</v>
      </c>
      <c r="L4488">
        <v>1</v>
      </c>
      <c r="M4488" t="s">
        <v>92</v>
      </c>
      <c r="N4488">
        <v>999766900</v>
      </c>
      <c r="O4488" t="s">
        <v>420</v>
      </c>
      <c r="P4488">
        <v>42</v>
      </c>
      <c r="S4488">
        <v>2378</v>
      </c>
      <c r="T4488" t="s">
        <v>565</v>
      </c>
      <c r="U4488">
        <v>34551</v>
      </c>
      <c r="V4488" t="s">
        <v>565</v>
      </c>
      <c r="W4488">
        <v>0</v>
      </c>
      <c r="X4488" t="s">
        <v>47</v>
      </c>
      <c r="Y4488" t="s">
        <v>70</v>
      </c>
      <c r="Z4488">
        <v>0.2</v>
      </c>
      <c r="AA4488">
        <v>1</v>
      </c>
      <c r="AB4488">
        <v>70</v>
      </c>
      <c r="AC4488" t="s">
        <v>47</v>
      </c>
    </row>
    <row r="4489" spans="1:29" x14ac:dyDescent="0.25">
      <c r="A4489" t="s">
        <v>359</v>
      </c>
      <c r="B4489">
        <v>100</v>
      </c>
      <c r="C4489" t="s">
        <v>28</v>
      </c>
      <c r="D4489" t="s">
        <v>681</v>
      </c>
      <c r="E4489" s="1">
        <v>34479</v>
      </c>
      <c r="F4489">
        <v>1300</v>
      </c>
      <c r="H4489" t="s">
        <v>76</v>
      </c>
      <c r="I4489" s="1">
        <v>34549</v>
      </c>
      <c r="J4489" t="s">
        <v>30</v>
      </c>
      <c r="K4489" t="s">
        <v>321</v>
      </c>
      <c r="L4489">
        <v>1</v>
      </c>
      <c r="M4489" t="s">
        <v>92</v>
      </c>
      <c r="N4489">
        <v>999766900</v>
      </c>
      <c r="O4489" t="s">
        <v>420</v>
      </c>
      <c r="P4489">
        <v>42</v>
      </c>
      <c r="S4489">
        <v>2990</v>
      </c>
      <c r="T4489" t="s">
        <v>383</v>
      </c>
      <c r="U4489">
        <v>34030</v>
      </c>
      <c r="V4489" t="s">
        <v>383</v>
      </c>
      <c r="W4489">
        <v>0</v>
      </c>
      <c r="X4489" t="s">
        <v>47</v>
      </c>
      <c r="Y4489" t="s">
        <v>70</v>
      </c>
      <c r="Z4489">
        <v>0.5</v>
      </c>
      <c r="AA4489">
        <v>0.5</v>
      </c>
      <c r="AB4489">
        <v>5</v>
      </c>
      <c r="AC4489" t="s">
        <v>47</v>
      </c>
    </row>
    <row r="4490" spans="1:29" x14ac:dyDescent="0.25">
      <c r="A4490" t="s">
        <v>359</v>
      </c>
      <c r="B4490">
        <v>100</v>
      </c>
      <c r="C4490" t="s">
        <v>28</v>
      </c>
      <c r="D4490" t="s">
        <v>681</v>
      </c>
      <c r="E4490" s="1">
        <v>34479</v>
      </c>
      <c r="F4490">
        <v>1300</v>
      </c>
      <c r="H4490" t="s">
        <v>76</v>
      </c>
      <c r="I4490" s="1">
        <v>34549</v>
      </c>
      <c r="J4490" t="s">
        <v>30</v>
      </c>
      <c r="K4490" t="s">
        <v>321</v>
      </c>
      <c r="L4490">
        <v>1</v>
      </c>
      <c r="M4490" t="s">
        <v>92</v>
      </c>
      <c r="N4490">
        <v>999766900</v>
      </c>
      <c r="O4490" t="s">
        <v>420</v>
      </c>
      <c r="P4490">
        <v>42</v>
      </c>
      <c r="S4490">
        <v>2982</v>
      </c>
      <c r="T4490" t="s">
        <v>384</v>
      </c>
      <c r="U4490">
        <v>32102</v>
      </c>
      <c r="V4490" t="s">
        <v>384</v>
      </c>
      <c r="W4490">
        <v>0</v>
      </c>
      <c r="X4490" t="s">
        <v>47</v>
      </c>
      <c r="Y4490" t="s">
        <v>70</v>
      </c>
      <c r="Z4490">
        <v>0.1</v>
      </c>
      <c r="AA4490">
        <v>1</v>
      </c>
      <c r="AB4490">
        <v>5</v>
      </c>
      <c r="AC4490" t="s">
        <v>47</v>
      </c>
    </row>
    <row r="4491" spans="1:29" x14ac:dyDescent="0.25">
      <c r="A4491" t="s">
        <v>359</v>
      </c>
      <c r="B4491">
        <v>100</v>
      </c>
      <c r="C4491" t="s">
        <v>28</v>
      </c>
      <c r="D4491" t="s">
        <v>681</v>
      </c>
      <c r="E4491" s="1">
        <v>34479</v>
      </c>
      <c r="F4491">
        <v>1300</v>
      </c>
      <c r="H4491" t="s">
        <v>76</v>
      </c>
      <c r="I4491" s="1">
        <v>34549</v>
      </c>
      <c r="J4491" t="s">
        <v>30</v>
      </c>
      <c r="K4491" t="s">
        <v>321</v>
      </c>
      <c r="L4491">
        <v>1</v>
      </c>
      <c r="M4491" t="s">
        <v>92</v>
      </c>
      <c r="N4491">
        <v>999766900</v>
      </c>
      <c r="O4491" t="s">
        <v>420</v>
      </c>
      <c r="P4491">
        <v>42</v>
      </c>
      <c r="S4491">
        <v>2968</v>
      </c>
      <c r="T4491" t="s">
        <v>385</v>
      </c>
      <c r="U4491">
        <v>34536</v>
      </c>
      <c r="V4491" t="s">
        <v>386</v>
      </c>
      <c r="W4491">
        <v>0</v>
      </c>
      <c r="X4491" t="s">
        <v>47</v>
      </c>
      <c r="Y4491" t="s">
        <v>70</v>
      </c>
      <c r="Z4491">
        <v>0.1</v>
      </c>
      <c r="AA4491">
        <v>1</v>
      </c>
      <c r="AB4491">
        <v>600</v>
      </c>
      <c r="AC4491" t="s">
        <v>47</v>
      </c>
    </row>
    <row r="4492" spans="1:29" x14ac:dyDescent="0.25">
      <c r="A4492" t="s">
        <v>359</v>
      </c>
      <c r="B4492">
        <v>100</v>
      </c>
      <c r="C4492" t="s">
        <v>28</v>
      </c>
      <c r="D4492" t="s">
        <v>681</v>
      </c>
      <c r="E4492" s="1">
        <v>34479</v>
      </c>
      <c r="F4492">
        <v>1300</v>
      </c>
      <c r="H4492" t="s">
        <v>76</v>
      </c>
      <c r="I4492" s="1">
        <v>34549</v>
      </c>
      <c r="J4492" t="s">
        <v>30</v>
      </c>
      <c r="K4492" t="s">
        <v>321</v>
      </c>
      <c r="L4492">
        <v>1</v>
      </c>
      <c r="M4492" t="s">
        <v>92</v>
      </c>
      <c r="N4492">
        <v>999766900</v>
      </c>
      <c r="O4492" t="s">
        <v>420</v>
      </c>
      <c r="P4492">
        <v>42</v>
      </c>
      <c r="S4492">
        <v>2969</v>
      </c>
      <c r="T4492" t="s">
        <v>387</v>
      </c>
      <c r="U4492">
        <v>34571</v>
      </c>
      <c r="V4492" t="s">
        <v>388</v>
      </c>
      <c r="W4492">
        <v>0</v>
      </c>
      <c r="X4492" t="s">
        <v>47</v>
      </c>
      <c r="Y4492" t="s">
        <v>70</v>
      </c>
      <c r="Z4492">
        <v>0.1</v>
      </c>
      <c r="AA4492">
        <v>0.5</v>
      </c>
      <c r="AB4492">
        <v>75</v>
      </c>
      <c r="AC4492" t="s">
        <v>47</v>
      </c>
    </row>
    <row r="4493" spans="1:29" x14ac:dyDescent="0.25">
      <c r="A4493" t="s">
        <v>359</v>
      </c>
      <c r="B4493">
        <v>100</v>
      </c>
      <c r="C4493" t="s">
        <v>28</v>
      </c>
      <c r="D4493" t="s">
        <v>681</v>
      </c>
      <c r="E4493" s="1">
        <v>34479</v>
      </c>
      <c r="F4493">
        <v>1300</v>
      </c>
      <c r="H4493" t="s">
        <v>76</v>
      </c>
      <c r="I4493" s="1">
        <v>34549</v>
      </c>
      <c r="J4493" t="s">
        <v>30</v>
      </c>
      <c r="K4493" t="s">
        <v>321</v>
      </c>
      <c r="L4493">
        <v>1</v>
      </c>
      <c r="M4493" t="s">
        <v>92</v>
      </c>
      <c r="N4493">
        <v>999766900</v>
      </c>
      <c r="O4493" t="s">
        <v>420</v>
      </c>
      <c r="P4493">
        <v>42</v>
      </c>
      <c r="S4493">
        <v>2977</v>
      </c>
      <c r="T4493" t="s">
        <v>389</v>
      </c>
      <c r="U4493">
        <v>34501</v>
      </c>
      <c r="V4493" t="s">
        <v>389</v>
      </c>
      <c r="W4493">
        <v>0</v>
      </c>
      <c r="X4493" t="s">
        <v>47</v>
      </c>
      <c r="Y4493" t="s">
        <v>70</v>
      </c>
      <c r="Z4493">
        <v>0.2</v>
      </c>
      <c r="AA4493">
        <v>0.5</v>
      </c>
      <c r="AB4493">
        <v>7</v>
      </c>
      <c r="AC4493" t="s">
        <v>47</v>
      </c>
    </row>
    <row r="4494" spans="1:29" x14ac:dyDescent="0.25">
      <c r="A4494" t="s">
        <v>359</v>
      </c>
      <c r="B4494">
        <v>100</v>
      </c>
      <c r="C4494" t="s">
        <v>28</v>
      </c>
      <c r="D4494" t="s">
        <v>681</v>
      </c>
      <c r="E4494" s="1">
        <v>34479</v>
      </c>
      <c r="F4494">
        <v>1300</v>
      </c>
      <c r="H4494" t="s">
        <v>76</v>
      </c>
      <c r="I4494" s="1">
        <v>34549</v>
      </c>
      <c r="J4494" t="s">
        <v>30</v>
      </c>
      <c r="K4494" t="s">
        <v>321</v>
      </c>
      <c r="L4494">
        <v>1</v>
      </c>
      <c r="M4494" t="s">
        <v>92</v>
      </c>
      <c r="N4494">
        <v>999766900</v>
      </c>
      <c r="O4494" t="s">
        <v>420</v>
      </c>
      <c r="P4494">
        <v>42</v>
      </c>
      <c r="S4494">
        <v>2380</v>
      </c>
      <c r="T4494" t="s">
        <v>390</v>
      </c>
      <c r="U4494">
        <v>77093</v>
      </c>
      <c r="V4494" t="s">
        <v>391</v>
      </c>
      <c r="W4494">
        <v>0</v>
      </c>
      <c r="X4494" t="s">
        <v>47</v>
      </c>
      <c r="Y4494" t="s">
        <v>70</v>
      </c>
      <c r="Z4494">
        <v>0.1</v>
      </c>
      <c r="AA4494">
        <v>1</v>
      </c>
      <c r="AB4494">
        <v>70</v>
      </c>
      <c r="AC4494" t="s">
        <v>47</v>
      </c>
    </row>
    <row r="4495" spans="1:29" x14ac:dyDescent="0.25">
      <c r="A4495" t="s">
        <v>359</v>
      </c>
      <c r="B4495">
        <v>100</v>
      </c>
      <c r="C4495" t="s">
        <v>28</v>
      </c>
      <c r="D4495" t="s">
        <v>681</v>
      </c>
      <c r="E4495" s="1">
        <v>34479</v>
      </c>
      <c r="F4495">
        <v>1300</v>
      </c>
      <c r="H4495" t="s">
        <v>76</v>
      </c>
      <c r="I4495" s="1">
        <v>34549</v>
      </c>
      <c r="J4495" t="s">
        <v>30</v>
      </c>
      <c r="K4495" t="s">
        <v>321</v>
      </c>
      <c r="L4495">
        <v>1</v>
      </c>
      <c r="M4495" t="s">
        <v>92</v>
      </c>
      <c r="N4495">
        <v>999766900</v>
      </c>
      <c r="O4495" t="s">
        <v>420</v>
      </c>
      <c r="P4495">
        <v>42</v>
      </c>
      <c r="S4495">
        <v>2979</v>
      </c>
      <c r="T4495" t="s">
        <v>392</v>
      </c>
      <c r="U4495">
        <v>34546</v>
      </c>
      <c r="V4495" t="s">
        <v>393</v>
      </c>
      <c r="W4495">
        <v>0</v>
      </c>
      <c r="X4495" t="s">
        <v>47</v>
      </c>
      <c r="Y4495" t="s">
        <v>70</v>
      </c>
      <c r="Z4495">
        <v>0.1</v>
      </c>
      <c r="AA4495">
        <v>1</v>
      </c>
      <c r="AB4495">
        <v>100</v>
      </c>
      <c r="AC4495" t="s">
        <v>47</v>
      </c>
    </row>
    <row r="4496" spans="1:29" x14ac:dyDescent="0.25">
      <c r="A4496" t="s">
        <v>359</v>
      </c>
      <c r="B4496">
        <v>100</v>
      </c>
      <c r="C4496" t="s">
        <v>28</v>
      </c>
      <c r="D4496" t="s">
        <v>681</v>
      </c>
      <c r="E4496" s="1">
        <v>34479</v>
      </c>
      <c r="F4496">
        <v>1300</v>
      </c>
      <c r="H4496" t="s">
        <v>76</v>
      </c>
      <c r="I4496" s="1">
        <v>34549</v>
      </c>
      <c r="J4496" t="s">
        <v>30</v>
      </c>
      <c r="K4496" t="s">
        <v>321</v>
      </c>
      <c r="L4496">
        <v>1</v>
      </c>
      <c r="M4496" t="s">
        <v>92</v>
      </c>
      <c r="N4496">
        <v>999766900</v>
      </c>
      <c r="O4496" t="s">
        <v>420</v>
      </c>
      <c r="P4496">
        <v>42</v>
      </c>
      <c r="S4496">
        <v>2987</v>
      </c>
      <c r="T4496" t="s">
        <v>394</v>
      </c>
      <c r="U4496">
        <v>34475</v>
      </c>
      <c r="V4496" t="s">
        <v>394</v>
      </c>
      <c r="W4496">
        <v>0</v>
      </c>
      <c r="X4496" t="s">
        <v>47</v>
      </c>
      <c r="Y4496" t="s">
        <v>70</v>
      </c>
      <c r="Z4496">
        <v>0.2</v>
      </c>
      <c r="AA4496">
        <v>1</v>
      </c>
      <c r="AB4496">
        <v>5</v>
      </c>
      <c r="AC4496" t="s">
        <v>47</v>
      </c>
    </row>
    <row r="4497" spans="1:29" x14ac:dyDescent="0.25">
      <c r="A4497" t="s">
        <v>359</v>
      </c>
      <c r="B4497">
        <v>100</v>
      </c>
      <c r="C4497" t="s">
        <v>28</v>
      </c>
      <c r="D4497" t="s">
        <v>681</v>
      </c>
      <c r="E4497" s="1">
        <v>34479</v>
      </c>
      <c r="F4497">
        <v>1300</v>
      </c>
      <c r="H4497" t="s">
        <v>76</v>
      </c>
      <c r="I4497" s="1">
        <v>34549</v>
      </c>
      <c r="J4497" t="s">
        <v>30</v>
      </c>
      <c r="K4497" t="s">
        <v>321</v>
      </c>
      <c r="L4497">
        <v>1</v>
      </c>
      <c r="M4497" t="s">
        <v>92</v>
      </c>
      <c r="N4497">
        <v>999766900</v>
      </c>
      <c r="O4497" t="s">
        <v>420</v>
      </c>
      <c r="P4497">
        <v>42</v>
      </c>
      <c r="S4497">
        <v>2981</v>
      </c>
      <c r="T4497" t="s">
        <v>395</v>
      </c>
      <c r="U4497">
        <v>34506</v>
      </c>
      <c r="V4497" t="s">
        <v>395</v>
      </c>
      <c r="W4497">
        <v>0</v>
      </c>
      <c r="X4497" t="s">
        <v>47</v>
      </c>
      <c r="Y4497" t="s">
        <v>70</v>
      </c>
      <c r="Z4497">
        <v>0.1</v>
      </c>
      <c r="AA4497">
        <v>0.5</v>
      </c>
      <c r="AB4497">
        <v>200</v>
      </c>
      <c r="AC4497" t="s">
        <v>47</v>
      </c>
    </row>
    <row r="4498" spans="1:29" x14ac:dyDescent="0.25">
      <c r="A4498" t="s">
        <v>359</v>
      </c>
      <c r="B4498">
        <v>100</v>
      </c>
      <c r="C4498" t="s">
        <v>28</v>
      </c>
      <c r="D4498" t="s">
        <v>681</v>
      </c>
      <c r="E4498" s="1">
        <v>34479</v>
      </c>
      <c r="F4498">
        <v>1300</v>
      </c>
      <c r="H4498" t="s">
        <v>76</v>
      </c>
      <c r="I4498" s="1">
        <v>34549</v>
      </c>
      <c r="J4498" t="s">
        <v>30</v>
      </c>
      <c r="K4498" t="s">
        <v>321</v>
      </c>
      <c r="L4498">
        <v>1</v>
      </c>
      <c r="M4498" t="s">
        <v>92</v>
      </c>
      <c r="N4498">
        <v>999766900</v>
      </c>
      <c r="O4498" t="s">
        <v>420</v>
      </c>
      <c r="P4498">
        <v>42</v>
      </c>
      <c r="S4498">
        <v>2985</v>
      </c>
      <c r="T4498" t="s">
        <v>396</v>
      </c>
      <c r="U4498">
        <v>34511</v>
      </c>
      <c r="V4498" t="s">
        <v>396</v>
      </c>
      <c r="W4498">
        <v>0</v>
      </c>
      <c r="X4498" t="s">
        <v>47</v>
      </c>
      <c r="Y4498" t="s">
        <v>70</v>
      </c>
      <c r="Z4498">
        <v>0.1</v>
      </c>
      <c r="AA4498">
        <v>1</v>
      </c>
      <c r="AB4498">
        <v>5</v>
      </c>
      <c r="AC4498" t="s">
        <v>47</v>
      </c>
    </row>
    <row r="4499" spans="1:29" x14ac:dyDescent="0.25">
      <c r="A4499" t="s">
        <v>359</v>
      </c>
      <c r="B4499">
        <v>100</v>
      </c>
      <c r="C4499" t="s">
        <v>28</v>
      </c>
      <c r="D4499" t="s">
        <v>681</v>
      </c>
      <c r="E4499" s="1">
        <v>34479</v>
      </c>
      <c r="F4499">
        <v>1300</v>
      </c>
      <c r="H4499" t="s">
        <v>76</v>
      </c>
      <c r="I4499" s="1">
        <v>34549</v>
      </c>
      <c r="J4499" t="s">
        <v>30</v>
      </c>
      <c r="K4499" t="s">
        <v>321</v>
      </c>
      <c r="L4499">
        <v>1</v>
      </c>
      <c r="M4499" t="s">
        <v>92</v>
      </c>
      <c r="N4499">
        <v>999766900</v>
      </c>
      <c r="O4499" t="s">
        <v>420</v>
      </c>
      <c r="P4499">
        <v>42</v>
      </c>
      <c r="S4499">
        <v>2991</v>
      </c>
      <c r="T4499" t="s">
        <v>397</v>
      </c>
      <c r="U4499">
        <v>34010</v>
      </c>
      <c r="V4499" t="s">
        <v>397</v>
      </c>
      <c r="W4499">
        <v>0</v>
      </c>
      <c r="X4499" t="s">
        <v>47</v>
      </c>
      <c r="Y4499" t="s">
        <v>70</v>
      </c>
      <c r="Z4499">
        <v>0.5</v>
      </c>
      <c r="AA4499">
        <v>1</v>
      </c>
      <c r="AB4499">
        <v>1000</v>
      </c>
      <c r="AC4499" t="s">
        <v>47</v>
      </c>
    </row>
    <row r="4500" spans="1:29" x14ac:dyDescent="0.25">
      <c r="A4500" t="s">
        <v>359</v>
      </c>
      <c r="B4500">
        <v>100</v>
      </c>
      <c r="C4500" t="s">
        <v>28</v>
      </c>
      <c r="D4500" t="s">
        <v>681</v>
      </c>
      <c r="E4500" s="1">
        <v>34479</v>
      </c>
      <c r="F4500">
        <v>1300</v>
      </c>
      <c r="H4500" t="s">
        <v>76</v>
      </c>
      <c r="I4500" s="1">
        <v>34549</v>
      </c>
      <c r="J4500" t="s">
        <v>30</v>
      </c>
      <c r="K4500" t="s">
        <v>321</v>
      </c>
      <c r="L4500">
        <v>1</v>
      </c>
      <c r="M4500" t="s">
        <v>92</v>
      </c>
      <c r="N4500">
        <v>999766900</v>
      </c>
      <c r="O4500" t="s">
        <v>420</v>
      </c>
      <c r="P4500">
        <v>42</v>
      </c>
      <c r="S4500">
        <v>2976</v>
      </c>
      <c r="T4500" t="s">
        <v>398</v>
      </c>
      <c r="U4500">
        <v>39175</v>
      </c>
      <c r="V4500" t="s">
        <v>398</v>
      </c>
      <c r="W4500">
        <v>0</v>
      </c>
      <c r="X4500" t="s">
        <v>47</v>
      </c>
      <c r="Y4500" t="s">
        <v>70</v>
      </c>
      <c r="Z4500">
        <v>0.2</v>
      </c>
      <c r="AA4500">
        <v>0.5</v>
      </c>
      <c r="AB4500">
        <v>0.2</v>
      </c>
      <c r="AC4500" t="s">
        <v>47</v>
      </c>
    </row>
    <row r="4501" spans="1:29" x14ac:dyDescent="0.25">
      <c r="A4501" t="s">
        <v>359</v>
      </c>
      <c r="B4501">
        <v>100</v>
      </c>
      <c r="C4501" t="s">
        <v>28</v>
      </c>
      <c r="D4501" t="s">
        <v>681</v>
      </c>
      <c r="E4501" s="1">
        <v>34479</v>
      </c>
      <c r="F4501">
        <v>1300</v>
      </c>
      <c r="H4501" t="s">
        <v>76</v>
      </c>
      <c r="I4501" s="1">
        <v>34549</v>
      </c>
      <c r="J4501" t="s">
        <v>30</v>
      </c>
      <c r="K4501" t="s">
        <v>321</v>
      </c>
      <c r="L4501">
        <v>1</v>
      </c>
      <c r="M4501" t="s">
        <v>92</v>
      </c>
      <c r="N4501">
        <v>999766900</v>
      </c>
      <c r="O4501" t="s">
        <v>420</v>
      </c>
      <c r="P4501">
        <v>42</v>
      </c>
      <c r="S4501">
        <v>2955</v>
      </c>
      <c r="T4501" t="s">
        <v>399</v>
      </c>
      <c r="U4501">
        <v>79724</v>
      </c>
      <c r="V4501" t="s">
        <v>400</v>
      </c>
      <c r="W4501">
        <v>0</v>
      </c>
      <c r="X4501" t="s">
        <v>47</v>
      </c>
      <c r="Y4501" t="s">
        <v>70</v>
      </c>
      <c r="Z4501">
        <v>0.2</v>
      </c>
      <c r="AA4501">
        <v>1</v>
      </c>
      <c r="AB4501">
        <v>10000</v>
      </c>
      <c r="AC4501" t="s">
        <v>47</v>
      </c>
    </row>
    <row r="4502" spans="1:29" x14ac:dyDescent="0.25">
      <c r="A4502" t="s">
        <v>359</v>
      </c>
      <c r="B4502">
        <v>100</v>
      </c>
      <c r="C4502" t="s">
        <v>28</v>
      </c>
      <c r="D4502" t="s">
        <v>681</v>
      </c>
      <c r="E4502" s="1">
        <v>34479</v>
      </c>
      <c r="F4502">
        <v>1300</v>
      </c>
      <c r="H4502" t="s">
        <v>76</v>
      </c>
      <c r="I4502" s="1">
        <v>34549</v>
      </c>
      <c r="J4502" t="s">
        <v>30</v>
      </c>
      <c r="K4502" t="s">
        <v>321</v>
      </c>
      <c r="L4502">
        <v>1</v>
      </c>
      <c r="M4502" t="s">
        <v>92</v>
      </c>
      <c r="N4502">
        <v>999766900</v>
      </c>
      <c r="O4502" t="s">
        <v>420</v>
      </c>
      <c r="P4502">
        <v>42</v>
      </c>
      <c r="S4502">
        <v>2983</v>
      </c>
      <c r="T4502" t="s">
        <v>401</v>
      </c>
      <c r="U4502">
        <v>34541</v>
      </c>
      <c r="V4502" t="s">
        <v>401</v>
      </c>
      <c r="W4502">
        <v>0</v>
      </c>
      <c r="X4502" t="s">
        <v>47</v>
      </c>
      <c r="Y4502" t="s">
        <v>70</v>
      </c>
      <c r="Z4502">
        <v>0.1</v>
      </c>
      <c r="AA4502">
        <v>1</v>
      </c>
      <c r="AB4502">
        <v>5</v>
      </c>
      <c r="AC4502" t="s">
        <v>47</v>
      </c>
    </row>
    <row r="4503" spans="1:29" x14ac:dyDescent="0.25">
      <c r="A4503" t="s">
        <v>359</v>
      </c>
      <c r="B4503">
        <v>100</v>
      </c>
      <c r="C4503" t="s">
        <v>28</v>
      </c>
      <c r="D4503" t="s">
        <v>681</v>
      </c>
      <c r="E4503" s="1">
        <v>34479</v>
      </c>
      <c r="F4503">
        <v>1300</v>
      </c>
      <c r="H4503" t="s">
        <v>76</v>
      </c>
      <c r="I4503" s="1">
        <v>34549</v>
      </c>
      <c r="J4503" t="s">
        <v>30</v>
      </c>
      <c r="K4503" t="s">
        <v>321</v>
      </c>
      <c r="L4503">
        <v>1</v>
      </c>
      <c r="M4503" t="s">
        <v>92</v>
      </c>
      <c r="N4503">
        <v>999766900</v>
      </c>
      <c r="O4503" t="s">
        <v>420</v>
      </c>
      <c r="P4503">
        <v>42</v>
      </c>
      <c r="S4503">
        <v>2992</v>
      </c>
      <c r="T4503" t="s">
        <v>402</v>
      </c>
      <c r="U4503">
        <v>34371</v>
      </c>
      <c r="V4503" t="s">
        <v>403</v>
      </c>
      <c r="W4503">
        <v>0</v>
      </c>
      <c r="X4503" t="s">
        <v>47</v>
      </c>
      <c r="Y4503" t="s">
        <v>70</v>
      </c>
      <c r="Z4503">
        <v>0.1</v>
      </c>
      <c r="AA4503">
        <v>1</v>
      </c>
      <c r="AB4503">
        <v>700</v>
      </c>
      <c r="AC4503" t="s">
        <v>47</v>
      </c>
    </row>
    <row r="4504" spans="1:29" x14ac:dyDescent="0.25">
      <c r="A4504" t="s">
        <v>359</v>
      </c>
      <c r="B4504">
        <v>100</v>
      </c>
      <c r="C4504" t="s">
        <v>28</v>
      </c>
      <c r="D4504" t="s">
        <v>681</v>
      </c>
      <c r="E4504" s="1">
        <v>34479</v>
      </c>
      <c r="F4504">
        <v>1300</v>
      </c>
      <c r="H4504" t="s">
        <v>76</v>
      </c>
      <c r="I4504" s="1">
        <v>34549</v>
      </c>
      <c r="J4504" t="s">
        <v>30</v>
      </c>
      <c r="K4504" t="s">
        <v>321</v>
      </c>
      <c r="L4504">
        <v>1</v>
      </c>
      <c r="M4504" t="s">
        <v>92</v>
      </c>
      <c r="N4504">
        <v>999766900</v>
      </c>
      <c r="O4504" t="s">
        <v>420</v>
      </c>
      <c r="P4504">
        <v>42</v>
      </c>
      <c r="S4504">
        <v>2216</v>
      </c>
      <c r="T4504" t="s">
        <v>406</v>
      </c>
      <c r="U4504">
        <v>34311</v>
      </c>
      <c r="V4504" t="s">
        <v>406</v>
      </c>
      <c r="W4504">
        <v>0</v>
      </c>
      <c r="X4504" t="s">
        <v>47</v>
      </c>
      <c r="Y4504" t="s">
        <v>70</v>
      </c>
      <c r="Z4504">
        <v>0.5</v>
      </c>
      <c r="AA4504">
        <v>0.5</v>
      </c>
      <c r="AC4504" t="s">
        <v>47</v>
      </c>
    </row>
    <row r="4505" spans="1:29" x14ac:dyDescent="0.25">
      <c r="A4505" t="s">
        <v>359</v>
      </c>
      <c r="B4505">
        <v>100</v>
      </c>
      <c r="C4505" t="s">
        <v>28</v>
      </c>
      <c r="D4505" t="s">
        <v>681</v>
      </c>
      <c r="E4505" s="1">
        <v>34479</v>
      </c>
      <c r="F4505">
        <v>1300</v>
      </c>
      <c r="H4505" t="s">
        <v>76</v>
      </c>
      <c r="I4505" s="1">
        <v>34549</v>
      </c>
      <c r="J4505" t="s">
        <v>30</v>
      </c>
      <c r="K4505" t="s">
        <v>321</v>
      </c>
      <c r="L4505">
        <v>1</v>
      </c>
      <c r="M4505" t="s">
        <v>92</v>
      </c>
      <c r="N4505">
        <v>999766900</v>
      </c>
      <c r="O4505" t="s">
        <v>420</v>
      </c>
      <c r="P4505">
        <v>42</v>
      </c>
      <c r="S4505">
        <v>2943</v>
      </c>
      <c r="T4505" t="s">
        <v>83</v>
      </c>
      <c r="U4505">
        <v>32101</v>
      </c>
      <c r="V4505" t="s">
        <v>83</v>
      </c>
      <c r="W4505">
        <v>5.5</v>
      </c>
      <c r="X4505" t="s">
        <v>47</v>
      </c>
      <c r="Y4505" t="s">
        <v>41</v>
      </c>
      <c r="Z4505">
        <v>0.1</v>
      </c>
      <c r="AA4505">
        <v>0.5</v>
      </c>
      <c r="AB4505">
        <v>80</v>
      </c>
      <c r="AC4505" t="s">
        <v>47</v>
      </c>
    </row>
    <row r="4506" spans="1:29" x14ac:dyDescent="0.25">
      <c r="A4506" t="s">
        <v>359</v>
      </c>
      <c r="B4506">
        <v>100</v>
      </c>
      <c r="C4506" t="s">
        <v>28</v>
      </c>
      <c r="D4506" t="s">
        <v>681</v>
      </c>
      <c r="E4506" s="1">
        <v>34479</v>
      </c>
      <c r="F4506">
        <v>1300</v>
      </c>
      <c r="H4506" t="s">
        <v>76</v>
      </c>
      <c r="I4506" s="1">
        <v>34549</v>
      </c>
      <c r="J4506" t="s">
        <v>30</v>
      </c>
      <c r="K4506" t="s">
        <v>321</v>
      </c>
      <c r="L4506">
        <v>1</v>
      </c>
      <c r="M4506" t="s">
        <v>92</v>
      </c>
      <c r="N4506">
        <v>999766900</v>
      </c>
      <c r="O4506" t="s">
        <v>420</v>
      </c>
      <c r="P4506">
        <v>42</v>
      </c>
      <c r="S4506">
        <v>2941</v>
      </c>
      <c r="T4506" t="s">
        <v>84</v>
      </c>
      <c r="U4506">
        <v>32106</v>
      </c>
      <c r="V4506" t="s">
        <v>84</v>
      </c>
      <c r="W4506">
        <v>6.6</v>
      </c>
      <c r="X4506" t="s">
        <v>47</v>
      </c>
      <c r="Y4506" t="s">
        <v>41</v>
      </c>
      <c r="Z4506">
        <v>0.1</v>
      </c>
      <c r="AA4506">
        <v>1</v>
      </c>
      <c r="AB4506">
        <v>80</v>
      </c>
      <c r="AC4506" t="s">
        <v>47</v>
      </c>
    </row>
    <row r="4507" spans="1:29" x14ac:dyDescent="0.25">
      <c r="A4507" t="s">
        <v>359</v>
      </c>
      <c r="B4507">
        <v>100</v>
      </c>
      <c r="C4507" t="s">
        <v>28</v>
      </c>
      <c r="D4507" t="s">
        <v>681</v>
      </c>
      <c r="E4507" s="1">
        <v>34479</v>
      </c>
      <c r="F4507">
        <v>1300</v>
      </c>
      <c r="H4507" t="s">
        <v>76</v>
      </c>
      <c r="I4507" s="1">
        <v>34549</v>
      </c>
      <c r="J4507" t="s">
        <v>30</v>
      </c>
      <c r="K4507" t="s">
        <v>321</v>
      </c>
      <c r="L4507">
        <v>1</v>
      </c>
      <c r="M4507" t="s">
        <v>92</v>
      </c>
      <c r="N4507">
        <v>999766900</v>
      </c>
      <c r="O4507" t="s">
        <v>420</v>
      </c>
      <c r="P4507">
        <v>42</v>
      </c>
      <c r="S4507">
        <v>2408</v>
      </c>
      <c r="T4507" t="s">
        <v>407</v>
      </c>
      <c r="U4507">
        <v>77596</v>
      </c>
      <c r="V4507" t="s">
        <v>407</v>
      </c>
      <c r="W4507">
        <v>0</v>
      </c>
      <c r="X4507" t="s">
        <v>47</v>
      </c>
      <c r="Y4507" t="s">
        <v>70</v>
      </c>
      <c r="Z4507">
        <v>0.1</v>
      </c>
      <c r="AA4507">
        <v>0.5</v>
      </c>
      <c r="AC4507" t="s">
        <v>47</v>
      </c>
    </row>
    <row r="4508" spans="1:29" x14ac:dyDescent="0.25">
      <c r="A4508" t="s">
        <v>359</v>
      </c>
      <c r="B4508">
        <v>100</v>
      </c>
      <c r="C4508" t="s">
        <v>28</v>
      </c>
      <c r="D4508" t="s">
        <v>681</v>
      </c>
      <c r="E4508" s="1">
        <v>34479</v>
      </c>
      <c r="F4508">
        <v>1300</v>
      </c>
      <c r="H4508" t="s">
        <v>76</v>
      </c>
      <c r="I4508" s="1">
        <v>34549</v>
      </c>
      <c r="J4508" t="s">
        <v>30</v>
      </c>
      <c r="K4508" t="s">
        <v>321</v>
      </c>
      <c r="L4508">
        <v>1</v>
      </c>
      <c r="M4508" t="s">
        <v>92</v>
      </c>
      <c r="N4508">
        <v>999766900</v>
      </c>
      <c r="O4508" t="s">
        <v>420</v>
      </c>
      <c r="P4508">
        <v>42</v>
      </c>
      <c r="S4508">
        <v>2944</v>
      </c>
      <c r="T4508" t="s">
        <v>85</v>
      </c>
      <c r="U4508">
        <v>32105</v>
      </c>
      <c r="V4508" t="s">
        <v>85</v>
      </c>
      <c r="W4508">
        <v>2.5</v>
      </c>
      <c r="X4508" t="s">
        <v>47</v>
      </c>
      <c r="Y4508" t="s">
        <v>41</v>
      </c>
      <c r="Z4508">
        <v>0.1</v>
      </c>
      <c r="AA4508">
        <v>0.5</v>
      </c>
      <c r="AB4508">
        <v>80</v>
      </c>
      <c r="AC4508" t="s">
        <v>47</v>
      </c>
    </row>
    <row r="4509" spans="1:29" x14ac:dyDescent="0.25">
      <c r="A4509" t="s">
        <v>359</v>
      </c>
      <c r="B4509">
        <v>100</v>
      </c>
      <c r="C4509" t="s">
        <v>28</v>
      </c>
      <c r="D4509" t="s">
        <v>681</v>
      </c>
      <c r="E4509" s="1">
        <v>34479</v>
      </c>
      <c r="F4509">
        <v>1300</v>
      </c>
      <c r="H4509" t="s">
        <v>76</v>
      </c>
      <c r="I4509" s="1">
        <v>34549</v>
      </c>
      <c r="J4509" t="s">
        <v>30</v>
      </c>
      <c r="K4509" t="s">
        <v>321</v>
      </c>
      <c r="L4509">
        <v>1</v>
      </c>
      <c r="M4509" t="s">
        <v>92</v>
      </c>
      <c r="N4509">
        <v>999766900</v>
      </c>
      <c r="O4509" t="s">
        <v>420</v>
      </c>
      <c r="P4509">
        <v>42</v>
      </c>
      <c r="S4509">
        <v>2988</v>
      </c>
      <c r="T4509" t="s">
        <v>410</v>
      </c>
      <c r="U4509">
        <v>34516</v>
      </c>
      <c r="V4509" t="s">
        <v>411</v>
      </c>
      <c r="W4509">
        <v>0</v>
      </c>
      <c r="X4509" t="s">
        <v>47</v>
      </c>
      <c r="Y4509" t="s">
        <v>70</v>
      </c>
      <c r="Z4509">
        <v>0.1</v>
      </c>
      <c r="AA4509">
        <v>1</v>
      </c>
      <c r="AC4509" t="s">
        <v>47</v>
      </c>
    </row>
    <row r="4510" spans="1:29" x14ac:dyDescent="0.25">
      <c r="A4510" t="s">
        <v>359</v>
      </c>
      <c r="B4510">
        <v>100</v>
      </c>
      <c r="C4510" t="s">
        <v>28</v>
      </c>
      <c r="D4510" t="s">
        <v>681</v>
      </c>
      <c r="E4510" s="1">
        <v>34479</v>
      </c>
      <c r="F4510">
        <v>1300</v>
      </c>
      <c r="H4510" t="s">
        <v>76</v>
      </c>
      <c r="I4510" s="1">
        <v>34549</v>
      </c>
      <c r="J4510" t="s">
        <v>30</v>
      </c>
      <c r="K4510" t="s">
        <v>321</v>
      </c>
      <c r="L4510">
        <v>1</v>
      </c>
      <c r="M4510" t="s">
        <v>92</v>
      </c>
      <c r="N4510">
        <v>999766900</v>
      </c>
      <c r="O4510" t="s">
        <v>420</v>
      </c>
      <c r="P4510">
        <v>42</v>
      </c>
      <c r="S4510">
        <v>2966</v>
      </c>
      <c r="T4510" t="s">
        <v>414</v>
      </c>
      <c r="U4510">
        <v>77277</v>
      </c>
      <c r="V4510" t="s">
        <v>414</v>
      </c>
      <c r="W4510">
        <v>0</v>
      </c>
      <c r="X4510" t="s">
        <v>47</v>
      </c>
      <c r="Y4510" t="s">
        <v>70</v>
      </c>
      <c r="Z4510">
        <v>0.2</v>
      </c>
      <c r="AA4510">
        <v>1</v>
      </c>
      <c r="AC4510" t="s">
        <v>47</v>
      </c>
    </row>
    <row r="4511" spans="1:29" x14ac:dyDescent="0.25">
      <c r="A4511" t="s">
        <v>359</v>
      </c>
      <c r="B4511">
        <v>100</v>
      </c>
      <c r="C4511" t="s">
        <v>28</v>
      </c>
      <c r="D4511" t="s">
        <v>681</v>
      </c>
      <c r="E4511" s="1">
        <v>34479</v>
      </c>
      <c r="F4511">
        <v>1300</v>
      </c>
      <c r="H4511" t="s">
        <v>76</v>
      </c>
      <c r="I4511" s="1">
        <v>34549</v>
      </c>
      <c r="J4511" t="s">
        <v>30</v>
      </c>
      <c r="K4511" t="s">
        <v>321</v>
      </c>
      <c r="L4511">
        <v>1</v>
      </c>
      <c r="M4511" t="s">
        <v>92</v>
      </c>
      <c r="N4511">
        <v>999766900</v>
      </c>
      <c r="O4511" t="s">
        <v>420</v>
      </c>
      <c r="P4511">
        <v>42</v>
      </c>
      <c r="S4511">
        <v>2980</v>
      </c>
      <c r="T4511" t="s">
        <v>415</v>
      </c>
      <c r="U4511">
        <v>34531</v>
      </c>
      <c r="V4511" t="s">
        <v>415</v>
      </c>
      <c r="W4511">
        <v>0</v>
      </c>
      <c r="X4511" t="s">
        <v>47</v>
      </c>
      <c r="Y4511" t="s">
        <v>70</v>
      </c>
      <c r="Z4511">
        <v>0.1</v>
      </c>
      <c r="AA4511">
        <v>0.5</v>
      </c>
      <c r="AB4511">
        <v>5</v>
      </c>
      <c r="AC4511" t="s">
        <v>47</v>
      </c>
    </row>
    <row r="4512" spans="1:29" x14ac:dyDescent="0.25">
      <c r="A4512" t="s">
        <v>359</v>
      </c>
      <c r="B4512">
        <v>100</v>
      </c>
      <c r="C4512" t="s">
        <v>28</v>
      </c>
      <c r="D4512" t="s">
        <v>681</v>
      </c>
      <c r="E4512" s="1">
        <v>34479</v>
      </c>
      <c r="F4512">
        <v>1300</v>
      </c>
      <c r="H4512" t="s">
        <v>76</v>
      </c>
      <c r="I4512" s="1">
        <v>34549</v>
      </c>
      <c r="J4512" t="s">
        <v>30</v>
      </c>
      <c r="K4512" t="s">
        <v>321</v>
      </c>
      <c r="L4512">
        <v>1</v>
      </c>
      <c r="M4512" t="s">
        <v>92</v>
      </c>
      <c r="N4512">
        <v>999766900</v>
      </c>
      <c r="O4512" t="s">
        <v>420</v>
      </c>
      <c r="P4512">
        <v>42</v>
      </c>
      <c r="S4512">
        <v>2410</v>
      </c>
      <c r="T4512" t="s">
        <v>416</v>
      </c>
      <c r="U4512">
        <v>77168</v>
      </c>
      <c r="V4512" t="s">
        <v>416</v>
      </c>
      <c r="W4512">
        <v>0</v>
      </c>
      <c r="X4512" t="s">
        <v>47</v>
      </c>
      <c r="Y4512" t="s">
        <v>70</v>
      </c>
      <c r="Z4512">
        <v>0.1</v>
      </c>
      <c r="AA4512">
        <v>1</v>
      </c>
      <c r="AC4512" t="s">
        <v>47</v>
      </c>
    </row>
    <row r="4513" spans="1:29" x14ac:dyDescent="0.25">
      <c r="A4513" t="s">
        <v>566</v>
      </c>
      <c r="B4513">
        <v>100</v>
      </c>
      <c r="C4513" t="s">
        <v>28</v>
      </c>
      <c r="D4513" t="s">
        <v>682</v>
      </c>
      <c r="E4513" s="1">
        <v>34309</v>
      </c>
      <c r="F4513">
        <v>1000</v>
      </c>
      <c r="H4513" t="s">
        <v>76</v>
      </c>
      <c r="I4513" s="1">
        <v>34340</v>
      </c>
      <c r="J4513" t="s">
        <v>30</v>
      </c>
      <c r="K4513" t="s">
        <v>321</v>
      </c>
      <c r="L4513">
        <v>1</v>
      </c>
      <c r="M4513" t="s">
        <v>92</v>
      </c>
      <c r="N4513">
        <v>999766900</v>
      </c>
      <c r="O4513" t="s">
        <v>420</v>
      </c>
      <c r="P4513">
        <v>44</v>
      </c>
      <c r="S4513">
        <v>2110</v>
      </c>
      <c r="T4513" t="s">
        <v>567</v>
      </c>
      <c r="U4513">
        <v>39760</v>
      </c>
      <c r="V4513" t="s">
        <v>567</v>
      </c>
      <c r="W4513">
        <v>0</v>
      </c>
      <c r="X4513" t="s">
        <v>47</v>
      </c>
      <c r="Y4513" t="s">
        <v>70</v>
      </c>
      <c r="Z4513">
        <v>0.1</v>
      </c>
      <c r="AB4513">
        <v>50</v>
      </c>
      <c r="AC4513" t="s">
        <v>47</v>
      </c>
    </row>
    <row r="4514" spans="1:29" x14ac:dyDescent="0.25">
      <c r="A4514" t="s">
        <v>566</v>
      </c>
      <c r="B4514">
        <v>100</v>
      </c>
      <c r="C4514" t="s">
        <v>28</v>
      </c>
      <c r="D4514" t="s">
        <v>682</v>
      </c>
      <c r="E4514" s="1">
        <v>34309</v>
      </c>
      <c r="F4514">
        <v>1000</v>
      </c>
      <c r="H4514" t="s">
        <v>76</v>
      </c>
      <c r="I4514" s="1">
        <v>34340</v>
      </c>
      <c r="J4514" t="s">
        <v>30</v>
      </c>
      <c r="K4514" t="s">
        <v>321</v>
      </c>
      <c r="L4514">
        <v>1</v>
      </c>
      <c r="M4514" t="s">
        <v>92</v>
      </c>
      <c r="N4514">
        <v>999766900</v>
      </c>
      <c r="O4514" t="s">
        <v>420</v>
      </c>
      <c r="P4514">
        <v>44</v>
      </c>
      <c r="S4514">
        <v>2066</v>
      </c>
      <c r="T4514" t="s">
        <v>568</v>
      </c>
      <c r="U4514">
        <v>82584</v>
      </c>
      <c r="V4514" t="s">
        <v>568</v>
      </c>
      <c r="W4514">
        <v>0</v>
      </c>
      <c r="X4514" t="s">
        <v>47</v>
      </c>
      <c r="Y4514" t="s">
        <v>70</v>
      </c>
      <c r="Z4514">
        <v>1</v>
      </c>
      <c r="AC4514" t="s">
        <v>47</v>
      </c>
    </row>
    <row r="4515" spans="1:29" x14ac:dyDescent="0.25">
      <c r="A4515" t="s">
        <v>566</v>
      </c>
      <c r="B4515">
        <v>100</v>
      </c>
      <c r="C4515" t="s">
        <v>28</v>
      </c>
      <c r="D4515" t="s">
        <v>682</v>
      </c>
      <c r="E4515" s="1">
        <v>34309</v>
      </c>
      <c r="F4515">
        <v>1000</v>
      </c>
      <c r="H4515" t="s">
        <v>76</v>
      </c>
      <c r="I4515" s="1">
        <v>34340</v>
      </c>
      <c r="J4515" t="s">
        <v>30</v>
      </c>
      <c r="K4515" t="s">
        <v>321</v>
      </c>
      <c r="L4515">
        <v>1</v>
      </c>
      <c r="M4515" t="s">
        <v>92</v>
      </c>
      <c r="N4515">
        <v>999766900</v>
      </c>
      <c r="O4515" t="s">
        <v>420</v>
      </c>
      <c r="P4515">
        <v>44</v>
      </c>
      <c r="S4515">
        <v>2070</v>
      </c>
      <c r="T4515" t="s">
        <v>569</v>
      </c>
      <c r="U4515">
        <v>39380</v>
      </c>
      <c r="V4515" t="s">
        <v>569</v>
      </c>
      <c r="W4515">
        <v>0</v>
      </c>
      <c r="X4515" t="s">
        <v>47</v>
      </c>
      <c r="Y4515" t="s">
        <v>70</v>
      </c>
      <c r="Z4515">
        <v>0.1</v>
      </c>
      <c r="AC4515" t="s">
        <v>47</v>
      </c>
    </row>
    <row r="4516" spans="1:29" x14ac:dyDescent="0.25">
      <c r="A4516" t="s">
        <v>566</v>
      </c>
      <c r="B4516">
        <v>100</v>
      </c>
      <c r="C4516" t="s">
        <v>28</v>
      </c>
      <c r="D4516" t="s">
        <v>682</v>
      </c>
      <c r="E4516" s="1">
        <v>34309</v>
      </c>
      <c r="F4516">
        <v>1000</v>
      </c>
      <c r="H4516" t="s">
        <v>76</v>
      </c>
      <c r="I4516" s="1">
        <v>34340</v>
      </c>
      <c r="J4516" t="s">
        <v>30</v>
      </c>
      <c r="K4516" t="s">
        <v>321</v>
      </c>
      <c r="L4516">
        <v>1</v>
      </c>
      <c r="M4516" t="s">
        <v>92</v>
      </c>
      <c r="N4516">
        <v>999766900</v>
      </c>
      <c r="O4516" t="s">
        <v>420</v>
      </c>
      <c r="P4516">
        <v>44</v>
      </c>
      <c r="S4516">
        <v>2077</v>
      </c>
      <c r="T4516" t="s">
        <v>570</v>
      </c>
      <c r="U4516">
        <v>30295</v>
      </c>
      <c r="V4516" t="s">
        <v>571</v>
      </c>
      <c r="W4516">
        <v>0</v>
      </c>
      <c r="X4516" t="s">
        <v>47</v>
      </c>
      <c r="Y4516" t="s">
        <v>70</v>
      </c>
      <c r="Z4516">
        <v>0.1</v>
      </c>
      <c r="AC4516" t="s">
        <v>47</v>
      </c>
    </row>
    <row r="4517" spans="1:29" x14ac:dyDescent="0.25">
      <c r="A4517" t="s">
        <v>566</v>
      </c>
      <c r="B4517">
        <v>100</v>
      </c>
      <c r="C4517" t="s">
        <v>28</v>
      </c>
      <c r="D4517" t="s">
        <v>682</v>
      </c>
      <c r="E4517" s="1">
        <v>34309</v>
      </c>
      <c r="F4517">
        <v>1000</v>
      </c>
      <c r="H4517" t="s">
        <v>76</v>
      </c>
      <c r="I4517" s="1">
        <v>34340</v>
      </c>
      <c r="J4517" t="s">
        <v>30</v>
      </c>
      <c r="K4517" t="s">
        <v>321</v>
      </c>
      <c r="L4517">
        <v>1</v>
      </c>
      <c r="M4517" t="s">
        <v>92</v>
      </c>
      <c r="N4517">
        <v>999766900</v>
      </c>
      <c r="O4517" t="s">
        <v>420</v>
      </c>
      <c r="P4517">
        <v>44</v>
      </c>
      <c r="S4517">
        <v>2034</v>
      </c>
      <c r="T4517" t="s">
        <v>572</v>
      </c>
      <c r="U4517">
        <v>39941</v>
      </c>
      <c r="V4517" t="s">
        <v>573</v>
      </c>
      <c r="W4517">
        <v>0</v>
      </c>
      <c r="X4517" t="s">
        <v>47</v>
      </c>
      <c r="Y4517" t="s">
        <v>70</v>
      </c>
      <c r="Z4517">
        <v>6</v>
      </c>
      <c r="AB4517">
        <v>700</v>
      </c>
      <c r="AC4517" t="s">
        <v>47</v>
      </c>
    </row>
    <row r="4518" spans="1:29" x14ac:dyDescent="0.25">
      <c r="A4518" t="s">
        <v>566</v>
      </c>
      <c r="B4518">
        <v>100</v>
      </c>
      <c r="C4518" t="s">
        <v>28</v>
      </c>
      <c r="D4518" t="s">
        <v>682</v>
      </c>
      <c r="E4518" s="1">
        <v>34309</v>
      </c>
      <c r="F4518">
        <v>1000</v>
      </c>
      <c r="H4518" t="s">
        <v>76</v>
      </c>
      <c r="I4518" s="1">
        <v>34340</v>
      </c>
      <c r="J4518" t="s">
        <v>30</v>
      </c>
      <c r="K4518" t="s">
        <v>321</v>
      </c>
      <c r="L4518">
        <v>1</v>
      </c>
      <c r="M4518" t="s">
        <v>92</v>
      </c>
      <c r="N4518">
        <v>999766900</v>
      </c>
      <c r="O4518" t="s">
        <v>420</v>
      </c>
      <c r="P4518">
        <v>44</v>
      </c>
      <c r="S4518">
        <v>2043</v>
      </c>
      <c r="T4518" t="s">
        <v>574</v>
      </c>
      <c r="U4518">
        <v>82586</v>
      </c>
      <c r="V4518" t="s">
        <v>574</v>
      </c>
      <c r="W4518">
        <v>0</v>
      </c>
      <c r="X4518" t="s">
        <v>47</v>
      </c>
      <c r="Y4518" t="s">
        <v>70</v>
      </c>
      <c r="Z4518">
        <v>0.5</v>
      </c>
      <c r="AB4518">
        <v>4</v>
      </c>
      <c r="AC4518" t="s">
        <v>47</v>
      </c>
    </row>
    <row r="4519" spans="1:29" x14ac:dyDescent="0.25">
      <c r="A4519" t="s">
        <v>566</v>
      </c>
      <c r="B4519">
        <v>100</v>
      </c>
      <c r="C4519" t="s">
        <v>28</v>
      </c>
      <c r="D4519" t="s">
        <v>682</v>
      </c>
      <c r="E4519" s="1">
        <v>34309</v>
      </c>
      <c r="F4519">
        <v>1000</v>
      </c>
      <c r="H4519" t="s">
        <v>76</v>
      </c>
      <c r="I4519" s="1">
        <v>34340</v>
      </c>
      <c r="J4519" t="s">
        <v>30</v>
      </c>
      <c r="K4519" t="s">
        <v>321</v>
      </c>
      <c r="L4519">
        <v>1</v>
      </c>
      <c r="M4519" t="s">
        <v>92</v>
      </c>
      <c r="N4519">
        <v>999766900</v>
      </c>
      <c r="O4519" t="s">
        <v>420</v>
      </c>
      <c r="P4519">
        <v>44</v>
      </c>
      <c r="S4519">
        <v>2044</v>
      </c>
      <c r="T4519" t="s">
        <v>575</v>
      </c>
      <c r="U4519">
        <v>82587</v>
      </c>
      <c r="V4519" t="s">
        <v>575</v>
      </c>
      <c r="W4519">
        <v>0</v>
      </c>
      <c r="X4519" t="s">
        <v>47</v>
      </c>
      <c r="Y4519" t="s">
        <v>70</v>
      </c>
      <c r="Z4519">
        <v>0.5</v>
      </c>
      <c r="AB4519">
        <v>2</v>
      </c>
      <c r="AC4519" t="s">
        <v>47</v>
      </c>
    </row>
    <row r="4520" spans="1:29" x14ac:dyDescent="0.25">
      <c r="A4520" t="s">
        <v>566</v>
      </c>
      <c r="B4520">
        <v>100</v>
      </c>
      <c r="C4520" t="s">
        <v>28</v>
      </c>
      <c r="D4520" t="s">
        <v>682</v>
      </c>
      <c r="E4520" s="1">
        <v>34309</v>
      </c>
      <c r="F4520">
        <v>1000</v>
      </c>
      <c r="H4520" t="s">
        <v>76</v>
      </c>
      <c r="I4520" s="1">
        <v>34340</v>
      </c>
      <c r="J4520" t="s">
        <v>30</v>
      </c>
      <c r="K4520" t="s">
        <v>321</v>
      </c>
      <c r="L4520">
        <v>1</v>
      </c>
      <c r="M4520" t="s">
        <v>92</v>
      </c>
      <c r="N4520">
        <v>999766900</v>
      </c>
      <c r="O4520" t="s">
        <v>420</v>
      </c>
      <c r="P4520">
        <v>44</v>
      </c>
      <c r="S4520">
        <v>2045</v>
      </c>
      <c r="T4520" t="s">
        <v>576</v>
      </c>
      <c r="U4520">
        <v>39356</v>
      </c>
      <c r="V4520" t="s">
        <v>576</v>
      </c>
      <c r="W4520">
        <v>0</v>
      </c>
      <c r="X4520" t="s">
        <v>47</v>
      </c>
      <c r="Y4520" t="s">
        <v>70</v>
      </c>
      <c r="Z4520">
        <v>0.1</v>
      </c>
      <c r="AC4520" t="s">
        <v>47</v>
      </c>
    </row>
    <row r="4521" spans="1:29" x14ac:dyDescent="0.25">
      <c r="A4521" t="s">
        <v>566</v>
      </c>
      <c r="B4521">
        <v>100</v>
      </c>
      <c r="C4521" t="s">
        <v>28</v>
      </c>
      <c r="D4521" t="s">
        <v>682</v>
      </c>
      <c r="E4521" s="1">
        <v>34309</v>
      </c>
      <c r="F4521">
        <v>1000</v>
      </c>
      <c r="H4521" t="s">
        <v>76</v>
      </c>
      <c r="I4521" s="1">
        <v>34340</v>
      </c>
      <c r="J4521" t="s">
        <v>30</v>
      </c>
      <c r="K4521" t="s">
        <v>321</v>
      </c>
      <c r="L4521">
        <v>1</v>
      </c>
      <c r="M4521" t="s">
        <v>92</v>
      </c>
      <c r="N4521">
        <v>999766900</v>
      </c>
      <c r="O4521" t="s">
        <v>420</v>
      </c>
      <c r="P4521">
        <v>44</v>
      </c>
      <c r="S4521">
        <v>2047</v>
      </c>
      <c r="T4521" t="s">
        <v>577</v>
      </c>
      <c r="U4521">
        <v>39053</v>
      </c>
      <c r="V4521" t="s">
        <v>578</v>
      </c>
      <c r="W4521">
        <v>0</v>
      </c>
      <c r="X4521" t="s">
        <v>47</v>
      </c>
      <c r="Y4521" t="s">
        <v>70</v>
      </c>
      <c r="Z4521">
        <v>0.8</v>
      </c>
      <c r="AB4521">
        <v>3</v>
      </c>
      <c r="AC4521" t="s">
        <v>47</v>
      </c>
    </row>
    <row r="4522" spans="1:29" x14ac:dyDescent="0.25">
      <c r="A4522" t="s">
        <v>566</v>
      </c>
      <c r="B4522">
        <v>100</v>
      </c>
      <c r="C4522" t="s">
        <v>28</v>
      </c>
      <c r="D4522" t="s">
        <v>682</v>
      </c>
      <c r="E4522" s="1">
        <v>34309</v>
      </c>
      <c r="F4522">
        <v>1000</v>
      </c>
      <c r="H4522" t="s">
        <v>76</v>
      </c>
      <c r="I4522" s="1">
        <v>34340</v>
      </c>
      <c r="J4522" t="s">
        <v>30</v>
      </c>
      <c r="K4522" t="s">
        <v>321</v>
      </c>
      <c r="L4522">
        <v>1</v>
      </c>
      <c r="M4522" t="s">
        <v>92</v>
      </c>
      <c r="N4522">
        <v>999766900</v>
      </c>
      <c r="O4522" t="s">
        <v>420</v>
      </c>
      <c r="P4522">
        <v>44</v>
      </c>
      <c r="S4522">
        <v>2022</v>
      </c>
      <c r="T4522" t="s">
        <v>579</v>
      </c>
      <c r="U4522">
        <v>39051</v>
      </c>
      <c r="V4522" t="s">
        <v>579</v>
      </c>
      <c r="W4522">
        <v>0</v>
      </c>
      <c r="X4522" t="s">
        <v>47</v>
      </c>
      <c r="Y4522" t="s">
        <v>70</v>
      </c>
      <c r="Z4522">
        <v>1</v>
      </c>
      <c r="AC4522" t="s">
        <v>47</v>
      </c>
    </row>
    <row r="4523" spans="1:29" x14ac:dyDescent="0.25">
      <c r="A4523" t="s">
        <v>566</v>
      </c>
      <c r="B4523">
        <v>100</v>
      </c>
      <c r="C4523" t="s">
        <v>28</v>
      </c>
      <c r="D4523" t="s">
        <v>682</v>
      </c>
      <c r="E4523" s="1">
        <v>34309</v>
      </c>
      <c r="F4523">
        <v>1000</v>
      </c>
      <c r="H4523" t="s">
        <v>76</v>
      </c>
      <c r="I4523" s="1">
        <v>34340</v>
      </c>
      <c r="J4523" t="s">
        <v>30</v>
      </c>
      <c r="K4523" t="s">
        <v>321</v>
      </c>
      <c r="L4523">
        <v>1</v>
      </c>
      <c r="M4523" t="s">
        <v>92</v>
      </c>
      <c r="N4523">
        <v>999766900</v>
      </c>
      <c r="O4523" t="s">
        <v>420</v>
      </c>
      <c r="P4523">
        <v>44</v>
      </c>
      <c r="S4523">
        <v>2595</v>
      </c>
      <c r="T4523" t="s">
        <v>580</v>
      </c>
      <c r="U4523">
        <v>81408</v>
      </c>
      <c r="V4523" t="s">
        <v>580</v>
      </c>
      <c r="W4523">
        <v>0</v>
      </c>
      <c r="X4523" t="s">
        <v>47</v>
      </c>
      <c r="Y4523" t="s">
        <v>70</v>
      </c>
      <c r="Z4523">
        <v>0.1</v>
      </c>
      <c r="AC4523" t="s">
        <v>47</v>
      </c>
    </row>
    <row r="4524" spans="1:29" x14ac:dyDescent="0.25">
      <c r="A4524" t="s">
        <v>566</v>
      </c>
      <c r="B4524">
        <v>100</v>
      </c>
      <c r="C4524" t="s">
        <v>28</v>
      </c>
      <c r="D4524" t="s">
        <v>682</v>
      </c>
      <c r="E4524" s="1">
        <v>34309</v>
      </c>
      <c r="F4524">
        <v>1000</v>
      </c>
      <c r="H4524" t="s">
        <v>76</v>
      </c>
      <c r="I4524" s="1">
        <v>34340</v>
      </c>
      <c r="J4524" t="s">
        <v>30</v>
      </c>
      <c r="K4524" t="s">
        <v>321</v>
      </c>
      <c r="L4524">
        <v>1</v>
      </c>
      <c r="M4524" t="s">
        <v>92</v>
      </c>
      <c r="N4524">
        <v>999766900</v>
      </c>
      <c r="O4524" t="s">
        <v>420</v>
      </c>
      <c r="P4524">
        <v>44</v>
      </c>
      <c r="S4524">
        <v>2356</v>
      </c>
      <c r="T4524" t="s">
        <v>581</v>
      </c>
      <c r="U4524">
        <v>34680</v>
      </c>
      <c r="V4524" t="s">
        <v>581</v>
      </c>
      <c r="W4524">
        <v>0</v>
      </c>
      <c r="X4524" t="s">
        <v>47</v>
      </c>
      <c r="Y4524" t="s">
        <v>70</v>
      </c>
      <c r="Z4524">
        <v>0.1</v>
      </c>
      <c r="AC4524" t="s">
        <v>47</v>
      </c>
    </row>
    <row r="4525" spans="1:29" x14ac:dyDescent="0.25">
      <c r="A4525" t="s">
        <v>566</v>
      </c>
      <c r="B4525">
        <v>100</v>
      </c>
      <c r="C4525" t="s">
        <v>28</v>
      </c>
      <c r="D4525" t="s">
        <v>682</v>
      </c>
      <c r="E4525" s="1">
        <v>34309</v>
      </c>
      <c r="F4525">
        <v>1000</v>
      </c>
      <c r="H4525" t="s">
        <v>76</v>
      </c>
      <c r="I4525" s="1">
        <v>34340</v>
      </c>
      <c r="J4525" t="s">
        <v>30</v>
      </c>
      <c r="K4525" t="s">
        <v>321</v>
      </c>
      <c r="L4525">
        <v>1</v>
      </c>
      <c r="M4525" t="s">
        <v>92</v>
      </c>
      <c r="N4525">
        <v>999766900</v>
      </c>
      <c r="O4525" t="s">
        <v>420</v>
      </c>
      <c r="P4525">
        <v>44</v>
      </c>
      <c r="S4525" t="s">
        <v>582</v>
      </c>
      <c r="T4525" t="s">
        <v>583</v>
      </c>
      <c r="U4525">
        <v>39810</v>
      </c>
      <c r="V4525" t="s">
        <v>584</v>
      </c>
      <c r="W4525">
        <v>0</v>
      </c>
      <c r="X4525" t="s">
        <v>47</v>
      </c>
      <c r="Y4525" t="s">
        <v>70</v>
      </c>
      <c r="Z4525">
        <v>0.1</v>
      </c>
      <c r="AC4525" t="s">
        <v>47</v>
      </c>
    </row>
    <row r="4526" spans="1:29" x14ac:dyDescent="0.25">
      <c r="A4526" t="s">
        <v>566</v>
      </c>
      <c r="B4526">
        <v>100</v>
      </c>
      <c r="C4526" t="s">
        <v>28</v>
      </c>
      <c r="D4526" t="s">
        <v>682</v>
      </c>
      <c r="E4526" s="1">
        <v>34309</v>
      </c>
      <c r="F4526">
        <v>1000</v>
      </c>
      <c r="H4526" t="s">
        <v>76</v>
      </c>
      <c r="I4526" s="1">
        <v>34340</v>
      </c>
      <c r="J4526" t="s">
        <v>30</v>
      </c>
      <c r="K4526" t="s">
        <v>321</v>
      </c>
      <c r="L4526">
        <v>1</v>
      </c>
      <c r="M4526" t="s">
        <v>92</v>
      </c>
      <c r="N4526">
        <v>999766900</v>
      </c>
      <c r="O4526" t="s">
        <v>420</v>
      </c>
      <c r="P4526">
        <v>44</v>
      </c>
      <c r="S4526">
        <v>2051</v>
      </c>
      <c r="T4526" t="s">
        <v>585</v>
      </c>
      <c r="U4526">
        <v>46317</v>
      </c>
      <c r="V4526" t="s">
        <v>585</v>
      </c>
      <c r="W4526">
        <v>0</v>
      </c>
      <c r="X4526" t="s">
        <v>47</v>
      </c>
      <c r="Y4526" t="s">
        <v>70</v>
      </c>
      <c r="Z4526">
        <v>0.1</v>
      </c>
      <c r="AB4526">
        <v>2</v>
      </c>
      <c r="AC4526" t="s">
        <v>47</v>
      </c>
    </row>
    <row r="4527" spans="1:29" x14ac:dyDescent="0.25">
      <c r="A4527" t="s">
        <v>566</v>
      </c>
      <c r="B4527">
        <v>100</v>
      </c>
      <c r="C4527" t="s">
        <v>28</v>
      </c>
      <c r="D4527" t="s">
        <v>682</v>
      </c>
      <c r="E4527" s="1">
        <v>34309</v>
      </c>
      <c r="F4527">
        <v>1000</v>
      </c>
      <c r="H4527" t="s">
        <v>76</v>
      </c>
      <c r="I4527" s="1">
        <v>34340</v>
      </c>
      <c r="J4527" t="s">
        <v>30</v>
      </c>
      <c r="K4527" t="s">
        <v>321</v>
      </c>
      <c r="L4527">
        <v>1</v>
      </c>
      <c r="M4527" t="s">
        <v>92</v>
      </c>
      <c r="N4527">
        <v>999766900</v>
      </c>
      <c r="O4527" t="s">
        <v>420</v>
      </c>
      <c r="P4527">
        <v>44</v>
      </c>
      <c r="S4527">
        <v>2306</v>
      </c>
      <c r="T4527" t="s">
        <v>658</v>
      </c>
      <c r="U4527">
        <v>34247</v>
      </c>
      <c r="V4527" t="s">
        <v>659</v>
      </c>
      <c r="W4527">
        <v>0</v>
      </c>
      <c r="X4527" t="s">
        <v>47</v>
      </c>
      <c r="Y4527" t="s">
        <v>70</v>
      </c>
      <c r="Z4527">
        <v>0.1</v>
      </c>
      <c r="AB4527">
        <v>0.2</v>
      </c>
      <c r="AC4527" t="s">
        <v>47</v>
      </c>
    </row>
    <row r="4528" spans="1:29" x14ac:dyDescent="0.25">
      <c r="A4528" t="s">
        <v>566</v>
      </c>
      <c r="B4528">
        <v>100</v>
      </c>
      <c r="C4528" t="s">
        <v>28</v>
      </c>
      <c r="D4528" t="s">
        <v>682</v>
      </c>
      <c r="E4528" s="1">
        <v>34309</v>
      </c>
      <c r="F4528">
        <v>1000</v>
      </c>
      <c r="H4528" t="s">
        <v>76</v>
      </c>
      <c r="I4528" s="1">
        <v>34340</v>
      </c>
      <c r="J4528" t="s">
        <v>30</v>
      </c>
      <c r="K4528" t="s">
        <v>321</v>
      </c>
      <c r="L4528">
        <v>1</v>
      </c>
      <c r="M4528" t="s">
        <v>92</v>
      </c>
      <c r="N4528">
        <v>999766900</v>
      </c>
      <c r="O4528" t="s">
        <v>420</v>
      </c>
      <c r="P4528">
        <v>44</v>
      </c>
      <c r="S4528">
        <v>2046</v>
      </c>
      <c r="T4528" t="s">
        <v>586</v>
      </c>
      <c r="U4528">
        <v>81405</v>
      </c>
      <c r="V4528" t="s">
        <v>586</v>
      </c>
      <c r="W4528">
        <v>0</v>
      </c>
      <c r="X4528" t="s">
        <v>47</v>
      </c>
      <c r="Y4528" t="s">
        <v>70</v>
      </c>
      <c r="Z4528">
        <v>0.9</v>
      </c>
      <c r="AB4528">
        <v>40</v>
      </c>
      <c r="AC4528" t="s">
        <v>47</v>
      </c>
    </row>
    <row r="4529" spans="1:29" x14ac:dyDescent="0.25">
      <c r="A4529" t="s">
        <v>566</v>
      </c>
      <c r="B4529">
        <v>100</v>
      </c>
      <c r="C4529" t="s">
        <v>28</v>
      </c>
      <c r="D4529" t="s">
        <v>682</v>
      </c>
      <c r="E4529" s="1">
        <v>34309</v>
      </c>
      <c r="F4529">
        <v>1000</v>
      </c>
      <c r="H4529" t="s">
        <v>76</v>
      </c>
      <c r="I4529" s="1">
        <v>34340</v>
      </c>
      <c r="J4529" t="s">
        <v>30</v>
      </c>
      <c r="K4529" t="s">
        <v>321</v>
      </c>
      <c r="L4529">
        <v>1</v>
      </c>
      <c r="M4529" t="s">
        <v>92</v>
      </c>
      <c r="N4529">
        <v>999766900</v>
      </c>
      <c r="O4529" t="s">
        <v>420</v>
      </c>
      <c r="P4529">
        <v>44</v>
      </c>
      <c r="S4529">
        <v>2959</v>
      </c>
      <c r="T4529" t="s">
        <v>587</v>
      </c>
      <c r="U4529">
        <v>39350</v>
      </c>
      <c r="V4529" t="s">
        <v>587</v>
      </c>
      <c r="W4529">
        <v>0</v>
      </c>
      <c r="X4529" t="s">
        <v>47</v>
      </c>
      <c r="Y4529" t="s">
        <v>70</v>
      </c>
      <c r="Z4529">
        <v>1</v>
      </c>
      <c r="AB4529">
        <v>2</v>
      </c>
      <c r="AC4529" t="s">
        <v>47</v>
      </c>
    </row>
    <row r="4530" spans="1:29" x14ac:dyDescent="0.25">
      <c r="A4530" t="s">
        <v>566</v>
      </c>
      <c r="B4530">
        <v>100</v>
      </c>
      <c r="C4530" t="s">
        <v>28</v>
      </c>
      <c r="D4530" t="s">
        <v>682</v>
      </c>
      <c r="E4530" s="1">
        <v>34309</v>
      </c>
      <c r="F4530">
        <v>1000</v>
      </c>
      <c r="H4530" t="s">
        <v>76</v>
      </c>
      <c r="I4530" s="1">
        <v>34340</v>
      </c>
      <c r="J4530" t="s">
        <v>30</v>
      </c>
      <c r="K4530" t="s">
        <v>321</v>
      </c>
      <c r="L4530">
        <v>1</v>
      </c>
      <c r="M4530" t="s">
        <v>92</v>
      </c>
      <c r="N4530">
        <v>999766900</v>
      </c>
      <c r="O4530" t="s">
        <v>420</v>
      </c>
      <c r="P4530">
        <v>44</v>
      </c>
      <c r="S4530">
        <v>2031</v>
      </c>
      <c r="T4530" t="s">
        <v>588</v>
      </c>
      <c r="U4530">
        <v>38432</v>
      </c>
      <c r="V4530" t="s">
        <v>588</v>
      </c>
      <c r="W4530">
        <v>0</v>
      </c>
      <c r="X4530" t="s">
        <v>47</v>
      </c>
      <c r="Y4530" t="s">
        <v>70</v>
      </c>
      <c r="Z4530">
        <v>10</v>
      </c>
      <c r="AB4530">
        <v>200</v>
      </c>
      <c r="AC4530" t="s">
        <v>47</v>
      </c>
    </row>
    <row r="4531" spans="1:29" x14ac:dyDescent="0.25">
      <c r="A4531" t="s">
        <v>566</v>
      </c>
      <c r="B4531">
        <v>100</v>
      </c>
      <c r="C4531" t="s">
        <v>28</v>
      </c>
      <c r="D4531" t="s">
        <v>682</v>
      </c>
      <c r="E4531" s="1">
        <v>34309</v>
      </c>
      <c r="F4531">
        <v>1000</v>
      </c>
      <c r="H4531" t="s">
        <v>76</v>
      </c>
      <c r="I4531" s="1">
        <v>34340</v>
      </c>
      <c r="J4531" t="s">
        <v>30</v>
      </c>
      <c r="K4531" t="s">
        <v>321</v>
      </c>
      <c r="L4531">
        <v>1</v>
      </c>
      <c r="M4531" t="s">
        <v>92</v>
      </c>
      <c r="N4531">
        <v>999766900</v>
      </c>
      <c r="O4531" t="s">
        <v>420</v>
      </c>
      <c r="P4531">
        <v>44</v>
      </c>
      <c r="S4531">
        <v>2039</v>
      </c>
      <c r="T4531" t="s">
        <v>624</v>
      </c>
      <c r="U4531">
        <v>46312</v>
      </c>
      <c r="V4531" t="s">
        <v>625</v>
      </c>
      <c r="W4531">
        <v>0</v>
      </c>
      <c r="X4531" t="s">
        <v>47</v>
      </c>
      <c r="Y4531" t="s">
        <v>70</v>
      </c>
      <c r="Z4531">
        <v>2</v>
      </c>
      <c r="AB4531">
        <v>6</v>
      </c>
      <c r="AC4531" t="s">
        <v>47</v>
      </c>
    </row>
    <row r="4532" spans="1:29" x14ac:dyDescent="0.25">
      <c r="A4532" t="s">
        <v>566</v>
      </c>
      <c r="B4532">
        <v>100</v>
      </c>
      <c r="C4532" t="s">
        <v>28</v>
      </c>
      <c r="D4532" t="s">
        <v>682</v>
      </c>
      <c r="E4532" s="1">
        <v>34309</v>
      </c>
      <c r="F4532">
        <v>1000</v>
      </c>
      <c r="H4532" t="s">
        <v>76</v>
      </c>
      <c r="I4532" s="1">
        <v>34340</v>
      </c>
      <c r="J4532" t="s">
        <v>30</v>
      </c>
      <c r="K4532" t="s">
        <v>321</v>
      </c>
      <c r="L4532">
        <v>1</v>
      </c>
      <c r="M4532" t="s">
        <v>92</v>
      </c>
      <c r="N4532">
        <v>999766900</v>
      </c>
      <c r="O4532" t="s">
        <v>420</v>
      </c>
      <c r="P4532">
        <v>44</v>
      </c>
      <c r="S4532">
        <v>2041</v>
      </c>
      <c r="T4532" t="s">
        <v>589</v>
      </c>
      <c r="U4532">
        <v>81287</v>
      </c>
      <c r="V4532" t="s">
        <v>589</v>
      </c>
      <c r="W4532">
        <v>0</v>
      </c>
      <c r="X4532" t="s">
        <v>47</v>
      </c>
      <c r="Y4532" t="s">
        <v>70</v>
      </c>
      <c r="Z4532">
        <v>0.1</v>
      </c>
      <c r="AB4532">
        <v>7</v>
      </c>
      <c r="AC4532" t="s">
        <v>47</v>
      </c>
    </row>
    <row r="4533" spans="1:29" x14ac:dyDescent="0.25">
      <c r="A4533" t="s">
        <v>566</v>
      </c>
      <c r="B4533">
        <v>100</v>
      </c>
      <c r="C4533" t="s">
        <v>28</v>
      </c>
      <c r="D4533" t="s">
        <v>682</v>
      </c>
      <c r="E4533" s="1">
        <v>34309</v>
      </c>
      <c r="F4533">
        <v>1000</v>
      </c>
      <c r="H4533" t="s">
        <v>76</v>
      </c>
      <c r="I4533" s="1">
        <v>34340</v>
      </c>
      <c r="J4533" t="s">
        <v>30</v>
      </c>
      <c r="K4533" t="s">
        <v>321</v>
      </c>
      <c r="L4533">
        <v>1</v>
      </c>
      <c r="M4533" t="s">
        <v>92</v>
      </c>
      <c r="N4533">
        <v>999766900</v>
      </c>
      <c r="O4533" t="s">
        <v>420</v>
      </c>
      <c r="P4533">
        <v>44</v>
      </c>
      <c r="S4533">
        <v>2032</v>
      </c>
      <c r="T4533" t="s">
        <v>590</v>
      </c>
      <c r="U4533">
        <v>78885</v>
      </c>
      <c r="V4533" t="s">
        <v>590</v>
      </c>
      <c r="W4533">
        <v>0</v>
      </c>
      <c r="X4533" t="s">
        <v>47</v>
      </c>
      <c r="Y4533" t="s">
        <v>70</v>
      </c>
      <c r="Z4533">
        <v>0.4</v>
      </c>
      <c r="AB4533">
        <v>20</v>
      </c>
      <c r="AC4533" t="s">
        <v>47</v>
      </c>
    </row>
    <row r="4534" spans="1:29" x14ac:dyDescent="0.25">
      <c r="A4534" t="s">
        <v>566</v>
      </c>
      <c r="B4534">
        <v>100</v>
      </c>
      <c r="C4534" t="s">
        <v>28</v>
      </c>
      <c r="D4534" t="s">
        <v>682</v>
      </c>
      <c r="E4534" s="1">
        <v>34309</v>
      </c>
      <c r="F4534">
        <v>1000</v>
      </c>
      <c r="H4534" t="s">
        <v>76</v>
      </c>
      <c r="I4534" s="1">
        <v>34340</v>
      </c>
      <c r="J4534" t="s">
        <v>30</v>
      </c>
      <c r="K4534" t="s">
        <v>321</v>
      </c>
      <c r="L4534">
        <v>1</v>
      </c>
      <c r="M4534" t="s">
        <v>92</v>
      </c>
      <c r="N4534">
        <v>999766900</v>
      </c>
      <c r="O4534" t="s">
        <v>420</v>
      </c>
      <c r="P4534">
        <v>44</v>
      </c>
      <c r="S4534">
        <v>2005</v>
      </c>
      <c r="T4534" t="s">
        <v>591</v>
      </c>
      <c r="U4534">
        <v>39390</v>
      </c>
      <c r="V4534" t="s">
        <v>591</v>
      </c>
      <c r="W4534">
        <v>0</v>
      </c>
      <c r="X4534" t="s">
        <v>47</v>
      </c>
      <c r="Y4534" t="s">
        <v>70</v>
      </c>
      <c r="Z4534">
        <v>0.1</v>
      </c>
      <c r="AB4534">
        <v>2</v>
      </c>
      <c r="AC4534" t="s">
        <v>47</v>
      </c>
    </row>
    <row r="4535" spans="1:29" x14ac:dyDescent="0.25">
      <c r="A4535" t="s">
        <v>566</v>
      </c>
      <c r="B4535">
        <v>100</v>
      </c>
      <c r="C4535" t="s">
        <v>28</v>
      </c>
      <c r="D4535" t="s">
        <v>682</v>
      </c>
      <c r="E4535" s="1">
        <v>34309</v>
      </c>
      <c r="F4535">
        <v>1000</v>
      </c>
      <c r="H4535" t="s">
        <v>76</v>
      </c>
      <c r="I4535" s="1">
        <v>34340</v>
      </c>
      <c r="J4535" t="s">
        <v>30</v>
      </c>
      <c r="K4535" t="s">
        <v>321</v>
      </c>
      <c r="L4535">
        <v>1</v>
      </c>
      <c r="M4535" t="s">
        <v>92</v>
      </c>
      <c r="N4535">
        <v>999766900</v>
      </c>
      <c r="O4535" t="s">
        <v>420</v>
      </c>
      <c r="P4535">
        <v>44</v>
      </c>
      <c r="S4535">
        <v>2946</v>
      </c>
      <c r="T4535" t="s">
        <v>382</v>
      </c>
      <c r="U4535">
        <v>46369</v>
      </c>
      <c r="V4535" t="s">
        <v>382</v>
      </c>
      <c r="W4535">
        <v>0</v>
      </c>
      <c r="X4535" t="s">
        <v>47</v>
      </c>
      <c r="Y4535" t="s">
        <v>70</v>
      </c>
      <c r="Z4535">
        <v>0.01</v>
      </c>
      <c r="AB4535">
        <v>0.05</v>
      </c>
      <c r="AC4535" t="s">
        <v>47</v>
      </c>
    </row>
    <row r="4536" spans="1:29" x14ac:dyDescent="0.25">
      <c r="A4536" t="s">
        <v>566</v>
      </c>
      <c r="B4536">
        <v>100</v>
      </c>
      <c r="C4536" t="s">
        <v>28</v>
      </c>
      <c r="D4536" t="s">
        <v>682</v>
      </c>
      <c r="E4536" s="1">
        <v>34309</v>
      </c>
      <c r="F4536">
        <v>1000</v>
      </c>
      <c r="H4536" t="s">
        <v>76</v>
      </c>
      <c r="I4536" s="1">
        <v>34340</v>
      </c>
      <c r="J4536" t="s">
        <v>30</v>
      </c>
      <c r="K4536" t="s">
        <v>321</v>
      </c>
      <c r="L4536">
        <v>1</v>
      </c>
      <c r="M4536" t="s">
        <v>92</v>
      </c>
      <c r="N4536">
        <v>999766900</v>
      </c>
      <c r="O4536" t="s">
        <v>420</v>
      </c>
      <c r="P4536">
        <v>44</v>
      </c>
      <c r="S4536">
        <v>2065</v>
      </c>
      <c r="T4536" t="s">
        <v>592</v>
      </c>
      <c r="U4536">
        <v>39410</v>
      </c>
      <c r="V4536" t="s">
        <v>592</v>
      </c>
      <c r="W4536">
        <v>0</v>
      </c>
      <c r="X4536" t="s">
        <v>47</v>
      </c>
      <c r="Y4536" t="s">
        <v>70</v>
      </c>
      <c r="Z4536">
        <v>0.04</v>
      </c>
      <c r="AB4536">
        <v>0.4</v>
      </c>
      <c r="AC4536" t="s">
        <v>47</v>
      </c>
    </row>
    <row r="4537" spans="1:29" x14ac:dyDescent="0.25">
      <c r="A4537" t="s">
        <v>566</v>
      </c>
      <c r="B4537">
        <v>100</v>
      </c>
      <c r="C4537" t="s">
        <v>28</v>
      </c>
      <c r="D4537" t="s">
        <v>682</v>
      </c>
      <c r="E4537" s="1">
        <v>34309</v>
      </c>
      <c r="F4537">
        <v>1000</v>
      </c>
      <c r="H4537" t="s">
        <v>76</v>
      </c>
      <c r="I4537" s="1">
        <v>34340</v>
      </c>
      <c r="J4537" t="s">
        <v>30</v>
      </c>
      <c r="K4537" t="s">
        <v>321</v>
      </c>
      <c r="L4537">
        <v>1</v>
      </c>
      <c r="M4537" t="s">
        <v>92</v>
      </c>
      <c r="N4537">
        <v>999766900</v>
      </c>
      <c r="O4537" t="s">
        <v>420</v>
      </c>
      <c r="P4537">
        <v>44</v>
      </c>
      <c r="S4537">
        <v>2067</v>
      </c>
      <c r="T4537" t="s">
        <v>593</v>
      </c>
      <c r="U4537">
        <v>39420</v>
      </c>
      <c r="V4537" t="s">
        <v>593</v>
      </c>
      <c r="W4537">
        <v>0</v>
      </c>
      <c r="X4537" t="s">
        <v>47</v>
      </c>
      <c r="Y4537" t="s">
        <v>70</v>
      </c>
      <c r="Z4537">
        <v>0.02</v>
      </c>
      <c r="AB4537">
        <v>0.2</v>
      </c>
      <c r="AC4537" t="s">
        <v>47</v>
      </c>
    </row>
    <row r="4538" spans="1:29" x14ac:dyDescent="0.25">
      <c r="A4538" t="s">
        <v>566</v>
      </c>
      <c r="B4538">
        <v>100</v>
      </c>
      <c r="C4538" t="s">
        <v>28</v>
      </c>
      <c r="D4538" t="s">
        <v>682</v>
      </c>
      <c r="E4538" s="1">
        <v>34309</v>
      </c>
      <c r="F4538">
        <v>1000</v>
      </c>
      <c r="H4538" t="s">
        <v>76</v>
      </c>
      <c r="I4538" s="1">
        <v>34340</v>
      </c>
      <c r="J4538" t="s">
        <v>30</v>
      </c>
      <c r="K4538" t="s">
        <v>321</v>
      </c>
      <c r="L4538">
        <v>1</v>
      </c>
      <c r="M4538" t="s">
        <v>92</v>
      </c>
      <c r="N4538">
        <v>999766900</v>
      </c>
      <c r="O4538" t="s">
        <v>420</v>
      </c>
      <c r="P4538">
        <v>44</v>
      </c>
      <c r="S4538">
        <v>2274</v>
      </c>
      <c r="T4538" t="s">
        <v>594</v>
      </c>
      <c r="U4538">
        <v>34688</v>
      </c>
      <c r="V4538" t="s">
        <v>595</v>
      </c>
      <c r="W4538">
        <v>0</v>
      </c>
      <c r="X4538" t="s">
        <v>47</v>
      </c>
      <c r="Y4538" t="s">
        <v>70</v>
      </c>
      <c r="Z4538">
        <v>0.1</v>
      </c>
      <c r="AB4538">
        <v>1</v>
      </c>
      <c r="AC4538" t="s">
        <v>47</v>
      </c>
    </row>
    <row r="4539" spans="1:29" x14ac:dyDescent="0.25">
      <c r="A4539" t="s">
        <v>566</v>
      </c>
      <c r="B4539">
        <v>100</v>
      </c>
      <c r="C4539" t="s">
        <v>28</v>
      </c>
      <c r="D4539" t="s">
        <v>682</v>
      </c>
      <c r="E4539" s="1">
        <v>34309</v>
      </c>
      <c r="F4539">
        <v>1000</v>
      </c>
      <c r="H4539" t="s">
        <v>76</v>
      </c>
      <c r="I4539" s="1">
        <v>34340</v>
      </c>
      <c r="J4539" t="s">
        <v>30</v>
      </c>
      <c r="K4539" t="s">
        <v>321</v>
      </c>
      <c r="L4539">
        <v>1</v>
      </c>
      <c r="M4539" t="s">
        <v>92</v>
      </c>
      <c r="N4539">
        <v>999766900</v>
      </c>
      <c r="O4539" t="s">
        <v>420</v>
      </c>
      <c r="P4539">
        <v>44</v>
      </c>
      <c r="S4539">
        <v>2042</v>
      </c>
      <c r="T4539" t="s">
        <v>596</v>
      </c>
      <c r="U4539">
        <v>34386</v>
      </c>
      <c r="V4539" t="s">
        <v>596</v>
      </c>
      <c r="W4539">
        <v>0</v>
      </c>
      <c r="X4539" t="s">
        <v>47</v>
      </c>
      <c r="Y4539" t="s">
        <v>70</v>
      </c>
      <c r="Z4539">
        <v>0.1</v>
      </c>
      <c r="AB4539">
        <v>50</v>
      </c>
      <c r="AC4539" t="s">
        <v>47</v>
      </c>
    </row>
    <row r="4540" spans="1:29" x14ac:dyDescent="0.25">
      <c r="A4540" t="s">
        <v>566</v>
      </c>
      <c r="B4540">
        <v>100</v>
      </c>
      <c r="C4540" t="s">
        <v>28</v>
      </c>
      <c r="D4540" t="s">
        <v>682</v>
      </c>
      <c r="E4540" s="1">
        <v>34309</v>
      </c>
      <c r="F4540">
        <v>1000</v>
      </c>
      <c r="H4540" t="s">
        <v>76</v>
      </c>
      <c r="I4540" s="1">
        <v>34340</v>
      </c>
      <c r="J4540" t="s">
        <v>30</v>
      </c>
      <c r="K4540" t="s">
        <v>321</v>
      </c>
      <c r="L4540">
        <v>1</v>
      </c>
      <c r="M4540" t="s">
        <v>92</v>
      </c>
      <c r="N4540">
        <v>999766900</v>
      </c>
      <c r="O4540" t="s">
        <v>420</v>
      </c>
      <c r="P4540">
        <v>44</v>
      </c>
      <c r="S4540">
        <v>2036</v>
      </c>
      <c r="T4540" t="s">
        <v>597</v>
      </c>
      <c r="U4540">
        <v>38865</v>
      </c>
      <c r="V4540" t="s">
        <v>597</v>
      </c>
      <c r="W4540">
        <v>0</v>
      </c>
      <c r="X4540" t="s">
        <v>47</v>
      </c>
      <c r="Y4540" t="s">
        <v>70</v>
      </c>
      <c r="Z4540">
        <v>1</v>
      </c>
      <c r="AB4540">
        <v>200</v>
      </c>
      <c r="AC4540" t="s">
        <v>47</v>
      </c>
    </row>
    <row r="4541" spans="1:29" x14ac:dyDescent="0.25">
      <c r="A4541" t="s">
        <v>566</v>
      </c>
      <c r="B4541">
        <v>100</v>
      </c>
      <c r="C4541" t="s">
        <v>28</v>
      </c>
      <c r="D4541" t="s">
        <v>682</v>
      </c>
      <c r="E4541" s="1">
        <v>34309</v>
      </c>
      <c r="F4541">
        <v>1000</v>
      </c>
      <c r="H4541" t="s">
        <v>76</v>
      </c>
      <c r="I4541" s="1">
        <v>34340</v>
      </c>
      <c r="J4541" t="s">
        <v>30</v>
      </c>
      <c r="K4541" t="s">
        <v>321</v>
      </c>
      <c r="L4541">
        <v>1</v>
      </c>
      <c r="M4541" t="s">
        <v>92</v>
      </c>
      <c r="N4541">
        <v>999766900</v>
      </c>
      <c r="O4541" t="s">
        <v>420</v>
      </c>
      <c r="P4541">
        <v>44</v>
      </c>
      <c r="S4541">
        <v>2326</v>
      </c>
      <c r="T4541" t="s">
        <v>598</v>
      </c>
      <c r="U4541">
        <v>39032</v>
      </c>
      <c r="V4541" t="s">
        <v>598</v>
      </c>
      <c r="W4541">
        <v>0</v>
      </c>
      <c r="X4541" t="s">
        <v>47</v>
      </c>
      <c r="Y4541" t="s">
        <v>70</v>
      </c>
      <c r="Z4541">
        <v>0.04</v>
      </c>
      <c r="AB4541">
        <v>1</v>
      </c>
      <c r="AC4541" t="s">
        <v>47</v>
      </c>
    </row>
    <row r="4542" spans="1:29" x14ac:dyDescent="0.25">
      <c r="A4542" t="s">
        <v>566</v>
      </c>
      <c r="B4542">
        <v>100</v>
      </c>
      <c r="C4542" t="s">
        <v>28</v>
      </c>
      <c r="D4542" t="s">
        <v>682</v>
      </c>
      <c r="E4542" s="1">
        <v>34309</v>
      </c>
      <c r="F4542">
        <v>1000</v>
      </c>
      <c r="H4542" t="s">
        <v>76</v>
      </c>
      <c r="I4542" s="1">
        <v>34340</v>
      </c>
      <c r="J4542" t="s">
        <v>30</v>
      </c>
      <c r="K4542" t="s">
        <v>321</v>
      </c>
      <c r="L4542">
        <v>1</v>
      </c>
      <c r="M4542" t="s">
        <v>92</v>
      </c>
      <c r="N4542">
        <v>999766900</v>
      </c>
      <c r="O4542" t="s">
        <v>420</v>
      </c>
      <c r="P4542">
        <v>44</v>
      </c>
      <c r="S4542">
        <v>2040</v>
      </c>
      <c r="T4542" t="s">
        <v>599</v>
      </c>
      <c r="U4542">
        <v>39720</v>
      </c>
      <c r="V4542" t="s">
        <v>600</v>
      </c>
      <c r="W4542">
        <v>0</v>
      </c>
      <c r="X4542" t="s">
        <v>47</v>
      </c>
      <c r="Y4542" t="s">
        <v>70</v>
      </c>
      <c r="Z4542">
        <v>0.1</v>
      </c>
      <c r="AB4542">
        <v>500</v>
      </c>
      <c r="AC4542" t="s">
        <v>47</v>
      </c>
    </row>
    <row r="4543" spans="1:29" x14ac:dyDescent="0.25">
      <c r="A4543" t="s">
        <v>566</v>
      </c>
      <c r="B4543">
        <v>100</v>
      </c>
      <c r="C4543" t="s">
        <v>28</v>
      </c>
      <c r="D4543" t="s">
        <v>682</v>
      </c>
      <c r="E4543" s="1">
        <v>34309</v>
      </c>
      <c r="F4543">
        <v>1000</v>
      </c>
      <c r="H4543" t="s">
        <v>76</v>
      </c>
      <c r="I4543" s="1">
        <v>34340</v>
      </c>
      <c r="J4543" t="s">
        <v>30</v>
      </c>
      <c r="K4543" t="s">
        <v>321</v>
      </c>
      <c r="L4543">
        <v>1</v>
      </c>
      <c r="M4543" t="s">
        <v>92</v>
      </c>
      <c r="N4543">
        <v>999766900</v>
      </c>
      <c r="O4543" t="s">
        <v>420</v>
      </c>
      <c r="P4543">
        <v>44</v>
      </c>
      <c r="S4543">
        <v>2037</v>
      </c>
      <c r="T4543" t="s">
        <v>601</v>
      </c>
      <c r="U4543">
        <v>39055</v>
      </c>
      <c r="V4543" t="s">
        <v>601</v>
      </c>
      <c r="W4543">
        <v>0</v>
      </c>
      <c r="X4543" t="s">
        <v>47</v>
      </c>
      <c r="Y4543" t="s">
        <v>70</v>
      </c>
      <c r="Z4543">
        <v>7.0000000000000007E-2</v>
      </c>
      <c r="AB4543">
        <v>4</v>
      </c>
      <c r="AC4543" t="s">
        <v>47</v>
      </c>
    </row>
    <row r="4544" spans="1:29" x14ac:dyDescent="0.25">
      <c r="A4544" t="s">
        <v>566</v>
      </c>
      <c r="B4544">
        <v>100</v>
      </c>
      <c r="C4544" t="s">
        <v>28</v>
      </c>
      <c r="D4544" t="s">
        <v>682</v>
      </c>
      <c r="E4544" s="1">
        <v>34309</v>
      </c>
      <c r="F4544">
        <v>1000</v>
      </c>
      <c r="H4544" t="s">
        <v>76</v>
      </c>
      <c r="I4544" s="1">
        <v>34340</v>
      </c>
      <c r="J4544" t="s">
        <v>30</v>
      </c>
      <c r="K4544" t="s">
        <v>321</v>
      </c>
      <c r="L4544">
        <v>1</v>
      </c>
      <c r="M4544" t="s">
        <v>92</v>
      </c>
      <c r="N4544">
        <v>999766900</v>
      </c>
      <c r="O4544" t="s">
        <v>420</v>
      </c>
      <c r="P4544">
        <v>44</v>
      </c>
      <c r="S4544">
        <v>2383</v>
      </c>
      <c r="T4544" t="s">
        <v>602</v>
      </c>
      <c r="U4544">
        <v>39516</v>
      </c>
      <c r="V4544" t="s">
        <v>603</v>
      </c>
      <c r="W4544">
        <v>0</v>
      </c>
      <c r="X4544" t="s">
        <v>47</v>
      </c>
      <c r="Y4544" t="s">
        <v>70</v>
      </c>
      <c r="Z4544">
        <v>0.1</v>
      </c>
      <c r="AB4544">
        <v>0.5</v>
      </c>
      <c r="AC4544" t="s">
        <v>47</v>
      </c>
    </row>
    <row r="4545" spans="1:29" x14ac:dyDescent="0.25">
      <c r="A4545" t="s">
        <v>566</v>
      </c>
      <c r="B4545">
        <v>100</v>
      </c>
      <c r="C4545" t="s">
        <v>28</v>
      </c>
      <c r="D4545" t="s">
        <v>682</v>
      </c>
      <c r="E4545" s="1">
        <v>34309</v>
      </c>
      <c r="F4545">
        <v>1000</v>
      </c>
      <c r="H4545" t="s">
        <v>76</v>
      </c>
      <c r="I4545" s="1">
        <v>34340</v>
      </c>
      <c r="J4545" t="s">
        <v>30</v>
      </c>
      <c r="K4545" t="s">
        <v>321</v>
      </c>
      <c r="L4545">
        <v>1</v>
      </c>
      <c r="M4545" t="s">
        <v>92</v>
      </c>
      <c r="N4545">
        <v>999766900</v>
      </c>
      <c r="O4545" t="s">
        <v>420</v>
      </c>
      <c r="P4545">
        <v>44</v>
      </c>
      <c r="S4545">
        <v>2105</v>
      </c>
      <c r="T4545" t="s">
        <v>604</v>
      </c>
      <c r="U4545">
        <v>39730</v>
      </c>
      <c r="V4545" t="s">
        <v>604</v>
      </c>
      <c r="W4545">
        <v>0</v>
      </c>
      <c r="X4545" t="s">
        <v>47</v>
      </c>
      <c r="Y4545" t="s">
        <v>70</v>
      </c>
      <c r="Z4545">
        <v>0.1</v>
      </c>
      <c r="AB4545">
        <v>70</v>
      </c>
      <c r="AC4545" t="s">
        <v>47</v>
      </c>
    </row>
    <row r="4546" spans="1:29" x14ac:dyDescent="0.25">
      <c r="A4546" t="s">
        <v>566</v>
      </c>
      <c r="B4546">
        <v>100</v>
      </c>
      <c r="C4546" t="s">
        <v>28</v>
      </c>
      <c r="D4546" t="s">
        <v>682</v>
      </c>
      <c r="E4546" s="1">
        <v>34309</v>
      </c>
      <c r="F4546">
        <v>1000</v>
      </c>
      <c r="H4546" t="s">
        <v>76</v>
      </c>
      <c r="I4546" s="1">
        <v>34340</v>
      </c>
      <c r="J4546" t="s">
        <v>30</v>
      </c>
      <c r="K4546" t="s">
        <v>321</v>
      </c>
      <c r="L4546">
        <v>1</v>
      </c>
      <c r="M4546" t="s">
        <v>92</v>
      </c>
      <c r="N4546">
        <v>999766900</v>
      </c>
      <c r="O4546" t="s">
        <v>420</v>
      </c>
      <c r="P4546">
        <v>44</v>
      </c>
      <c r="S4546">
        <v>2931</v>
      </c>
      <c r="T4546" t="s">
        <v>404</v>
      </c>
      <c r="U4546">
        <v>38760</v>
      </c>
      <c r="V4546" t="s">
        <v>405</v>
      </c>
      <c r="W4546">
        <v>0</v>
      </c>
      <c r="X4546" t="s">
        <v>47</v>
      </c>
      <c r="Y4546" t="s">
        <v>70</v>
      </c>
      <c r="Z4546">
        <v>0.02</v>
      </c>
      <c r="AB4546">
        <v>0.2</v>
      </c>
      <c r="AC4546" t="s">
        <v>47</v>
      </c>
    </row>
    <row r="4547" spans="1:29" x14ac:dyDescent="0.25">
      <c r="A4547" t="s">
        <v>566</v>
      </c>
      <c r="B4547">
        <v>100</v>
      </c>
      <c r="C4547" t="s">
        <v>28</v>
      </c>
      <c r="D4547" t="s">
        <v>682</v>
      </c>
      <c r="E4547" s="1">
        <v>34309</v>
      </c>
      <c r="F4547">
        <v>1000</v>
      </c>
      <c r="H4547" t="s">
        <v>76</v>
      </c>
      <c r="I4547" s="1">
        <v>34340</v>
      </c>
      <c r="J4547" t="s">
        <v>30</v>
      </c>
      <c r="K4547" t="s">
        <v>321</v>
      </c>
      <c r="L4547">
        <v>1</v>
      </c>
      <c r="M4547" t="s">
        <v>92</v>
      </c>
      <c r="N4547">
        <v>999766900</v>
      </c>
      <c r="O4547" t="s">
        <v>420</v>
      </c>
      <c r="P4547">
        <v>44</v>
      </c>
      <c r="S4547">
        <v>2015</v>
      </c>
      <c r="T4547" t="s">
        <v>605</v>
      </c>
      <c r="U4547">
        <v>39480</v>
      </c>
      <c r="V4547" t="s">
        <v>605</v>
      </c>
      <c r="W4547">
        <v>0</v>
      </c>
      <c r="X4547" t="s">
        <v>47</v>
      </c>
      <c r="Y4547" t="s">
        <v>70</v>
      </c>
      <c r="Z4547">
        <v>0.1</v>
      </c>
      <c r="AB4547">
        <v>40</v>
      </c>
      <c r="AC4547" t="s">
        <v>47</v>
      </c>
    </row>
    <row r="4548" spans="1:29" x14ac:dyDescent="0.25">
      <c r="A4548" t="s">
        <v>566</v>
      </c>
      <c r="B4548">
        <v>100</v>
      </c>
      <c r="C4548" t="s">
        <v>28</v>
      </c>
      <c r="D4548" t="s">
        <v>682</v>
      </c>
      <c r="E4548" s="1">
        <v>34309</v>
      </c>
      <c r="F4548">
        <v>1000</v>
      </c>
      <c r="H4548" t="s">
        <v>76</v>
      </c>
      <c r="I4548" s="1">
        <v>34340</v>
      </c>
      <c r="J4548" t="s">
        <v>30</v>
      </c>
      <c r="K4548" t="s">
        <v>321</v>
      </c>
      <c r="L4548">
        <v>1</v>
      </c>
      <c r="M4548" t="s">
        <v>92</v>
      </c>
      <c r="N4548">
        <v>999766900</v>
      </c>
      <c r="O4548" t="s">
        <v>420</v>
      </c>
      <c r="P4548">
        <v>44</v>
      </c>
      <c r="S4548">
        <v>2020</v>
      </c>
      <c r="T4548" t="s">
        <v>606</v>
      </c>
      <c r="U4548">
        <v>39400</v>
      </c>
      <c r="V4548" t="s">
        <v>606</v>
      </c>
      <c r="W4548">
        <v>0</v>
      </c>
      <c r="X4548" t="s">
        <v>47</v>
      </c>
      <c r="Y4548" t="s">
        <v>70</v>
      </c>
      <c r="Z4548">
        <v>1</v>
      </c>
      <c r="AB4548">
        <v>3</v>
      </c>
      <c r="AC4548" t="s">
        <v>47</v>
      </c>
    </row>
    <row r="4549" spans="1:29" x14ac:dyDescent="0.25">
      <c r="A4549" t="s">
        <v>566</v>
      </c>
      <c r="B4549">
        <v>100</v>
      </c>
      <c r="C4549" t="s">
        <v>28</v>
      </c>
      <c r="D4549" t="s">
        <v>682</v>
      </c>
      <c r="E4549" s="1">
        <v>34309</v>
      </c>
      <c r="F4549">
        <v>1000</v>
      </c>
      <c r="H4549" t="s">
        <v>76</v>
      </c>
      <c r="I4549" s="1">
        <v>34340</v>
      </c>
      <c r="J4549" t="s">
        <v>30</v>
      </c>
      <c r="K4549" t="s">
        <v>321</v>
      </c>
      <c r="L4549">
        <v>1</v>
      </c>
      <c r="M4549" t="s">
        <v>92</v>
      </c>
      <c r="N4549">
        <v>999766900</v>
      </c>
      <c r="O4549" t="s">
        <v>420</v>
      </c>
      <c r="P4549">
        <v>44</v>
      </c>
      <c r="S4549">
        <v>2076</v>
      </c>
      <c r="T4549" t="s">
        <v>607</v>
      </c>
      <c r="U4549">
        <v>77860</v>
      </c>
      <c r="V4549" t="s">
        <v>608</v>
      </c>
      <c r="W4549">
        <v>0</v>
      </c>
      <c r="X4549" t="s">
        <v>47</v>
      </c>
      <c r="Y4549" t="s">
        <v>70</v>
      </c>
      <c r="Z4549">
        <v>0.1</v>
      </c>
      <c r="AC4549" t="s">
        <v>47</v>
      </c>
    </row>
    <row r="4550" spans="1:29" x14ac:dyDescent="0.25">
      <c r="A4550" t="s">
        <v>566</v>
      </c>
      <c r="B4550">
        <v>100</v>
      </c>
      <c r="C4550" t="s">
        <v>28</v>
      </c>
      <c r="D4550" t="s">
        <v>682</v>
      </c>
      <c r="E4550" s="1">
        <v>34309</v>
      </c>
      <c r="F4550">
        <v>1000</v>
      </c>
      <c r="H4550" t="s">
        <v>76</v>
      </c>
      <c r="I4550" s="1">
        <v>34340</v>
      </c>
      <c r="J4550" t="s">
        <v>30</v>
      </c>
      <c r="K4550" t="s">
        <v>321</v>
      </c>
      <c r="L4550">
        <v>1</v>
      </c>
      <c r="M4550" t="s">
        <v>92</v>
      </c>
      <c r="N4550">
        <v>999766900</v>
      </c>
      <c r="O4550" t="s">
        <v>420</v>
      </c>
      <c r="P4550">
        <v>44</v>
      </c>
      <c r="S4550">
        <v>2440</v>
      </c>
      <c r="T4550" t="s">
        <v>609</v>
      </c>
      <c r="U4550">
        <v>82052</v>
      </c>
      <c r="V4550" t="s">
        <v>609</v>
      </c>
      <c r="W4550">
        <v>0</v>
      </c>
      <c r="X4550" t="s">
        <v>47</v>
      </c>
      <c r="Y4550" t="s">
        <v>70</v>
      </c>
      <c r="Z4550">
        <v>0.1</v>
      </c>
      <c r="AC4550" t="s">
        <v>47</v>
      </c>
    </row>
    <row r="4551" spans="1:29" x14ac:dyDescent="0.25">
      <c r="A4551" t="s">
        <v>566</v>
      </c>
      <c r="B4551">
        <v>100</v>
      </c>
      <c r="C4551" t="s">
        <v>28</v>
      </c>
      <c r="D4551" t="s">
        <v>682</v>
      </c>
      <c r="E4551" s="1">
        <v>34309</v>
      </c>
      <c r="F4551">
        <v>1000</v>
      </c>
      <c r="H4551" t="s">
        <v>76</v>
      </c>
      <c r="I4551" s="1">
        <v>34340</v>
      </c>
      <c r="J4551" t="s">
        <v>30</v>
      </c>
      <c r="K4551" t="s">
        <v>321</v>
      </c>
      <c r="L4551">
        <v>1</v>
      </c>
      <c r="M4551" t="s">
        <v>92</v>
      </c>
      <c r="N4551">
        <v>999766900</v>
      </c>
      <c r="O4551" t="s">
        <v>420</v>
      </c>
      <c r="P4551">
        <v>44</v>
      </c>
      <c r="S4551">
        <v>2021</v>
      </c>
      <c r="T4551" t="s">
        <v>610</v>
      </c>
      <c r="U4551">
        <v>77700</v>
      </c>
      <c r="V4551" t="s">
        <v>610</v>
      </c>
      <c r="W4551">
        <v>0</v>
      </c>
      <c r="X4551" t="s">
        <v>47</v>
      </c>
      <c r="Y4551" t="s">
        <v>70</v>
      </c>
      <c r="Z4551">
        <v>1</v>
      </c>
      <c r="AC4551" t="s">
        <v>47</v>
      </c>
    </row>
    <row r="4552" spans="1:29" x14ac:dyDescent="0.25">
      <c r="A4552" t="s">
        <v>566</v>
      </c>
      <c r="B4552">
        <v>100</v>
      </c>
      <c r="C4552" t="s">
        <v>28</v>
      </c>
      <c r="D4552" t="s">
        <v>682</v>
      </c>
      <c r="E4552" s="1">
        <v>34309</v>
      </c>
      <c r="F4552">
        <v>1000</v>
      </c>
      <c r="H4552" t="s">
        <v>76</v>
      </c>
      <c r="I4552" s="1">
        <v>34340</v>
      </c>
      <c r="J4552" t="s">
        <v>30</v>
      </c>
      <c r="K4552" t="s">
        <v>321</v>
      </c>
      <c r="L4552">
        <v>1</v>
      </c>
      <c r="M4552" t="s">
        <v>92</v>
      </c>
      <c r="N4552">
        <v>999766900</v>
      </c>
      <c r="O4552" t="s">
        <v>420</v>
      </c>
      <c r="P4552">
        <v>44</v>
      </c>
      <c r="S4552">
        <v>2010</v>
      </c>
      <c r="T4552" t="s">
        <v>611</v>
      </c>
      <c r="U4552">
        <v>39340</v>
      </c>
      <c r="V4552" t="s">
        <v>612</v>
      </c>
      <c r="W4552">
        <v>0</v>
      </c>
      <c r="X4552" t="s">
        <v>47</v>
      </c>
      <c r="Y4552" t="s">
        <v>70</v>
      </c>
      <c r="Z4552">
        <v>0.2</v>
      </c>
      <c r="AB4552">
        <v>0.2</v>
      </c>
      <c r="AC4552" t="s">
        <v>47</v>
      </c>
    </row>
    <row r="4553" spans="1:29" x14ac:dyDescent="0.25">
      <c r="A4553" t="s">
        <v>566</v>
      </c>
      <c r="B4553">
        <v>100</v>
      </c>
      <c r="C4553" t="s">
        <v>28</v>
      </c>
      <c r="D4553" t="s">
        <v>682</v>
      </c>
      <c r="E4553" s="1">
        <v>34309</v>
      </c>
      <c r="F4553">
        <v>1000</v>
      </c>
      <c r="H4553" t="s">
        <v>76</v>
      </c>
      <c r="I4553" s="1">
        <v>34340</v>
      </c>
      <c r="J4553" t="s">
        <v>30</v>
      </c>
      <c r="K4553" t="s">
        <v>321</v>
      </c>
      <c r="L4553">
        <v>1</v>
      </c>
      <c r="M4553" t="s">
        <v>92</v>
      </c>
      <c r="N4553">
        <v>999766900</v>
      </c>
      <c r="O4553" t="s">
        <v>420</v>
      </c>
      <c r="P4553">
        <v>44</v>
      </c>
      <c r="S4553">
        <v>2050</v>
      </c>
      <c r="T4553" t="s">
        <v>613</v>
      </c>
      <c r="U4553">
        <v>39033</v>
      </c>
      <c r="V4553" t="s">
        <v>613</v>
      </c>
      <c r="W4553">
        <v>0</v>
      </c>
      <c r="X4553" t="s">
        <v>47</v>
      </c>
      <c r="Y4553" t="s">
        <v>70</v>
      </c>
      <c r="Z4553">
        <v>0.1</v>
      </c>
      <c r="AB4553">
        <v>3</v>
      </c>
      <c r="AC4553" t="s">
        <v>47</v>
      </c>
    </row>
    <row r="4554" spans="1:29" x14ac:dyDescent="0.25">
      <c r="A4554" t="s">
        <v>566</v>
      </c>
      <c r="B4554">
        <v>100</v>
      </c>
      <c r="C4554" t="s">
        <v>28</v>
      </c>
      <c r="D4554" t="s">
        <v>682</v>
      </c>
      <c r="E4554" s="1">
        <v>34309</v>
      </c>
      <c r="F4554">
        <v>1000</v>
      </c>
      <c r="H4554" t="s">
        <v>76</v>
      </c>
      <c r="I4554" s="1">
        <v>34340</v>
      </c>
      <c r="J4554" t="s">
        <v>30</v>
      </c>
      <c r="K4554" t="s">
        <v>321</v>
      </c>
      <c r="L4554">
        <v>1</v>
      </c>
      <c r="M4554" t="s">
        <v>92</v>
      </c>
      <c r="N4554">
        <v>999766900</v>
      </c>
      <c r="O4554" t="s">
        <v>420</v>
      </c>
      <c r="P4554">
        <v>44</v>
      </c>
      <c r="S4554">
        <v>2035</v>
      </c>
      <c r="T4554" t="s">
        <v>627</v>
      </c>
      <c r="U4554">
        <v>77903</v>
      </c>
      <c r="V4554" t="s">
        <v>628</v>
      </c>
      <c r="W4554">
        <v>0</v>
      </c>
      <c r="X4554" t="s">
        <v>47</v>
      </c>
      <c r="Y4554" t="s">
        <v>70</v>
      </c>
      <c r="Z4554">
        <v>2</v>
      </c>
      <c r="AB4554">
        <v>400</v>
      </c>
      <c r="AC4554" t="s">
        <v>47</v>
      </c>
    </row>
    <row r="4555" spans="1:29" x14ac:dyDescent="0.25">
      <c r="A4555" t="s">
        <v>566</v>
      </c>
      <c r="B4555">
        <v>100</v>
      </c>
      <c r="C4555" t="s">
        <v>28</v>
      </c>
      <c r="D4555" t="s">
        <v>682</v>
      </c>
      <c r="E4555" s="1">
        <v>34309</v>
      </c>
      <c r="F4555">
        <v>1000</v>
      </c>
      <c r="H4555" t="s">
        <v>76</v>
      </c>
      <c r="I4555" s="1">
        <v>34340</v>
      </c>
      <c r="J4555" t="s">
        <v>30</v>
      </c>
      <c r="K4555" t="s">
        <v>321</v>
      </c>
      <c r="L4555">
        <v>1</v>
      </c>
      <c r="M4555" t="s">
        <v>92</v>
      </c>
      <c r="N4555">
        <v>999766900</v>
      </c>
      <c r="O4555" t="s">
        <v>420</v>
      </c>
      <c r="P4555">
        <v>44</v>
      </c>
      <c r="S4555">
        <v>2033</v>
      </c>
      <c r="T4555" t="s">
        <v>614</v>
      </c>
      <c r="U4555">
        <v>38926</v>
      </c>
      <c r="V4555" t="s">
        <v>614</v>
      </c>
      <c r="W4555">
        <v>0</v>
      </c>
      <c r="X4555" t="s">
        <v>47</v>
      </c>
      <c r="Y4555" t="s">
        <v>70</v>
      </c>
      <c r="Z4555">
        <v>9</v>
      </c>
      <c r="AB4555">
        <v>100</v>
      </c>
      <c r="AC4555" t="s">
        <v>47</v>
      </c>
    </row>
    <row r="4556" spans="1:29" x14ac:dyDescent="0.25">
      <c r="A4556" t="s">
        <v>566</v>
      </c>
      <c r="B4556">
        <v>100</v>
      </c>
      <c r="C4556" t="s">
        <v>28</v>
      </c>
      <c r="D4556" t="s">
        <v>682</v>
      </c>
      <c r="E4556" s="1">
        <v>34309</v>
      </c>
      <c r="F4556">
        <v>1000</v>
      </c>
      <c r="H4556" t="s">
        <v>76</v>
      </c>
      <c r="I4556" s="1">
        <v>34340</v>
      </c>
      <c r="J4556" t="s">
        <v>30</v>
      </c>
      <c r="K4556" t="s">
        <v>321</v>
      </c>
      <c r="L4556">
        <v>1</v>
      </c>
      <c r="M4556" t="s">
        <v>92</v>
      </c>
      <c r="N4556">
        <v>999766900</v>
      </c>
      <c r="O4556" t="s">
        <v>420</v>
      </c>
      <c r="P4556">
        <v>44</v>
      </c>
      <c r="S4556" t="s">
        <v>615</v>
      </c>
      <c r="T4556" t="s">
        <v>616</v>
      </c>
      <c r="U4556">
        <v>39348</v>
      </c>
      <c r="V4556" t="s">
        <v>617</v>
      </c>
      <c r="W4556">
        <v>0</v>
      </c>
      <c r="X4556" t="s">
        <v>47</v>
      </c>
      <c r="Y4556" t="s">
        <v>70</v>
      </c>
      <c r="Z4556">
        <v>0.1</v>
      </c>
      <c r="AC4556" t="s">
        <v>47</v>
      </c>
    </row>
    <row r="4557" spans="1:29" x14ac:dyDescent="0.25">
      <c r="A4557" t="s">
        <v>566</v>
      </c>
      <c r="B4557">
        <v>100</v>
      </c>
      <c r="C4557" t="s">
        <v>28</v>
      </c>
      <c r="D4557" t="s">
        <v>683</v>
      </c>
      <c r="E4557" s="1">
        <v>34233</v>
      </c>
      <c r="F4557">
        <v>930</v>
      </c>
      <c r="H4557" t="s">
        <v>76</v>
      </c>
      <c r="I4557" s="1">
        <v>34303</v>
      </c>
      <c r="J4557" t="s">
        <v>30</v>
      </c>
      <c r="K4557" t="s">
        <v>321</v>
      </c>
      <c r="L4557">
        <v>1</v>
      </c>
      <c r="M4557" t="s">
        <v>92</v>
      </c>
      <c r="N4557">
        <v>999766900</v>
      </c>
      <c r="O4557" t="s">
        <v>420</v>
      </c>
      <c r="P4557">
        <v>44</v>
      </c>
      <c r="S4557">
        <v>2110</v>
      </c>
      <c r="T4557" t="s">
        <v>567</v>
      </c>
      <c r="U4557">
        <v>39760</v>
      </c>
      <c r="V4557" t="s">
        <v>567</v>
      </c>
      <c r="W4557">
        <v>0</v>
      </c>
      <c r="X4557" t="s">
        <v>47</v>
      </c>
      <c r="Y4557" t="s">
        <v>70</v>
      </c>
      <c r="Z4557">
        <v>0.1</v>
      </c>
      <c r="AB4557">
        <v>50</v>
      </c>
      <c r="AC4557" t="s">
        <v>47</v>
      </c>
    </row>
    <row r="4558" spans="1:29" x14ac:dyDescent="0.25">
      <c r="A4558" t="s">
        <v>566</v>
      </c>
      <c r="B4558">
        <v>100</v>
      </c>
      <c r="C4558" t="s">
        <v>28</v>
      </c>
      <c r="D4558" t="s">
        <v>683</v>
      </c>
      <c r="E4558" s="1">
        <v>34233</v>
      </c>
      <c r="F4558">
        <v>930</v>
      </c>
      <c r="H4558" t="s">
        <v>76</v>
      </c>
      <c r="I4558" s="1">
        <v>34303</v>
      </c>
      <c r="J4558" t="s">
        <v>30</v>
      </c>
      <c r="K4558" t="s">
        <v>321</v>
      </c>
      <c r="L4558">
        <v>1</v>
      </c>
      <c r="M4558" t="s">
        <v>92</v>
      </c>
      <c r="N4558">
        <v>999766900</v>
      </c>
      <c r="O4558" t="s">
        <v>420</v>
      </c>
      <c r="P4558">
        <v>44</v>
      </c>
      <c r="S4558">
        <v>2066</v>
      </c>
      <c r="T4558" t="s">
        <v>568</v>
      </c>
      <c r="U4558">
        <v>82584</v>
      </c>
      <c r="V4558" t="s">
        <v>568</v>
      </c>
      <c r="W4558">
        <v>0</v>
      </c>
      <c r="X4558" t="s">
        <v>47</v>
      </c>
      <c r="Y4558" t="s">
        <v>70</v>
      </c>
      <c r="Z4558">
        <v>1</v>
      </c>
      <c r="AC4558" t="s">
        <v>47</v>
      </c>
    </row>
    <row r="4559" spans="1:29" x14ac:dyDescent="0.25">
      <c r="A4559" t="s">
        <v>566</v>
      </c>
      <c r="B4559">
        <v>100</v>
      </c>
      <c r="C4559" t="s">
        <v>28</v>
      </c>
      <c r="D4559" t="s">
        <v>683</v>
      </c>
      <c r="E4559" s="1">
        <v>34233</v>
      </c>
      <c r="F4559">
        <v>930</v>
      </c>
      <c r="H4559" t="s">
        <v>76</v>
      </c>
      <c r="I4559" s="1">
        <v>34303</v>
      </c>
      <c r="J4559" t="s">
        <v>30</v>
      </c>
      <c r="K4559" t="s">
        <v>321</v>
      </c>
      <c r="L4559">
        <v>1</v>
      </c>
      <c r="M4559" t="s">
        <v>92</v>
      </c>
      <c r="N4559">
        <v>999766900</v>
      </c>
      <c r="O4559" t="s">
        <v>420</v>
      </c>
      <c r="P4559">
        <v>44</v>
      </c>
      <c r="S4559">
        <v>2070</v>
      </c>
      <c r="T4559" t="s">
        <v>569</v>
      </c>
      <c r="U4559">
        <v>39380</v>
      </c>
      <c r="V4559" t="s">
        <v>569</v>
      </c>
      <c r="W4559">
        <v>0</v>
      </c>
      <c r="X4559" t="s">
        <v>47</v>
      </c>
      <c r="Y4559" t="s">
        <v>70</v>
      </c>
      <c r="Z4559">
        <v>0.1</v>
      </c>
      <c r="AC4559" t="s">
        <v>47</v>
      </c>
    </row>
    <row r="4560" spans="1:29" x14ac:dyDescent="0.25">
      <c r="A4560" t="s">
        <v>566</v>
      </c>
      <c r="B4560">
        <v>100</v>
      </c>
      <c r="C4560" t="s">
        <v>28</v>
      </c>
      <c r="D4560" t="s">
        <v>683</v>
      </c>
      <c r="E4560" s="1">
        <v>34233</v>
      </c>
      <c r="F4560">
        <v>930</v>
      </c>
      <c r="H4560" t="s">
        <v>76</v>
      </c>
      <c r="I4560" s="1">
        <v>34303</v>
      </c>
      <c r="J4560" t="s">
        <v>30</v>
      </c>
      <c r="K4560" t="s">
        <v>321</v>
      </c>
      <c r="L4560">
        <v>1</v>
      </c>
      <c r="M4560" t="s">
        <v>92</v>
      </c>
      <c r="N4560">
        <v>999766900</v>
      </c>
      <c r="O4560" t="s">
        <v>420</v>
      </c>
      <c r="P4560">
        <v>44</v>
      </c>
      <c r="S4560">
        <v>2077</v>
      </c>
      <c r="T4560" t="s">
        <v>570</v>
      </c>
      <c r="U4560">
        <v>30295</v>
      </c>
      <c r="V4560" t="s">
        <v>571</v>
      </c>
      <c r="W4560">
        <v>0</v>
      </c>
      <c r="X4560" t="s">
        <v>47</v>
      </c>
      <c r="Y4560" t="s">
        <v>70</v>
      </c>
      <c r="Z4560">
        <v>0.1</v>
      </c>
      <c r="AC4560" t="s">
        <v>47</v>
      </c>
    </row>
    <row r="4561" spans="1:29" x14ac:dyDescent="0.25">
      <c r="A4561" t="s">
        <v>566</v>
      </c>
      <c r="B4561">
        <v>100</v>
      </c>
      <c r="C4561" t="s">
        <v>28</v>
      </c>
      <c r="D4561" t="s">
        <v>683</v>
      </c>
      <c r="E4561" s="1">
        <v>34233</v>
      </c>
      <c r="F4561">
        <v>930</v>
      </c>
      <c r="H4561" t="s">
        <v>76</v>
      </c>
      <c r="I4561" s="1">
        <v>34303</v>
      </c>
      <c r="J4561" t="s">
        <v>30</v>
      </c>
      <c r="K4561" t="s">
        <v>321</v>
      </c>
      <c r="L4561">
        <v>1</v>
      </c>
      <c r="M4561" t="s">
        <v>92</v>
      </c>
      <c r="N4561">
        <v>999766900</v>
      </c>
      <c r="O4561" t="s">
        <v>420</v>
      </c>
      <c r="P4561">
        <v>44</v>
      </c>
      <c r="S4561">
        <v>2034</v>
      </c>
      <c r="T4561" t="s">
        <v>572</v>
      </c>
      <c r="U4561">
        <v>39941</v>
      </c>
      <c r="V4561" t="s">
        <v>573</v>
      </c>
      <c r="W4561">
        <v>0</v>
      </c>
      <c r="X4561" t="s">
        <v>47</v>
      </c>
      <c r="Y4561" t="s">
        <v>70</v>
      </c>
      <c r="Z4561">
        <v>6</v>
      </c>
      <c r="AB4561">
        <v>700</v>
      </c>
      <c r="AC4561" t="s">
        <v>47</v>
      </c>
    </row>
    <row r="4562" spans="1:29" x14ac:dyDescent="0.25">
      <c r="A4562" t="s">
        <v>566</v>
      </c>
      <c r="B4562">
        <v>100</v>
      </c>
      <c r="C4562" t="s">
        <v>28</v>
      </c>
      <c r="D4562" t="s">
        <v>683</v>
      </c>
      <c r="E4562" s="1">
        <v>34233</v>
      </c>
      <c r="F4562">
        <v>930</v>
      </c>
      <c r="H4562" t="s">
        <v>76</v>
      </c>
      <c r="I4562" s="1">
        <v>34303</v>
      </c>
      <c r="J4562" t="s">
        <v>30</v>
      </c>
      <c r="K4562" t="s">
        <v>321</v>
      </c>
      <c r="L4562">
        <v>1</v>
      </c>
      <c r="M4562" t="s">
        <v>92</v>
      </c>
      <c r="N4562">
        <v>999766900</v>
      </c>
      <c r="O4562" t="s">
        <v>420</v>
      </c>
      <c r="P4562">
        <v>44</v>
      </c>
      <c r="S4562">
        <v>2043</v>
      </c>
      <c r="T4562" t="s">
        <v>574</v>
      </c>
      <c r="U4562">
        <v>82586</v>
      </c>
      <c r="V4562" t="s">
        <v>574</v>
      </c>
      <c r="W4562">
        <v>0</v>
      </c>
      <c r="X4562" t="s">
        <v>47</v>
      </c>
      <c r="Y4562" t="s">
        <v>70</v>
      </c>
      <c r="Z4562">
        <v>0.5</v>
      </c>
      <c r="AB4562">
        <v>4</v>
      </c>
      <c r="AC4562" t="s">
        <v>47</v>
      </c>
    </row>
    <row r="4563" spans="1:29" x14ac:dyDescent="0.25">
      <c r="A4563" t="s">
        <v>566</v>
      </c>
      <c r="B4563">
        <v>100</v>
      </c>
      <c r="C4563" t="s">
        <v>28</v>
      </c>
      <c r="D4563" t="s">
        <v>683</v>
      </c>
      <c r="E4563" s="1">
        <v>34233</v>
      </c>
      <c r="F4563">
        <v>930</v>
      </c>
      <c r="H4563" t="s">
        <v>76</v>
      </c>
      <c r="I4563" s="1">
        <v>34303</v>
      </c>
      <c r="J4563" t="s">
        <v>30</v>
      </c>
      <c r="K4563" t="s">
        <v>321</v>
      </c>
      <c r="L4563">
        <v>1</v>
      </c>
      <c r="M4563" t="s">
        <v>92</v>
      </c>
      <c r="N4563">
        <v>999766900</v>
      </c>
      <c r="O4563" t="s">
        <v>420</v>
      </c>
      <c r="P4563">
        <v>44</v>
      </c>
      <c r="S4563">
        <v>2044</v>
      </c>
      <c r="T4563" t="s">
        <v>575</v>
      </c>
      <c r="U4563">
        <v>82587</v>
      </c>
      <c r="V4563" t="s">
        <v>575</v>
      </c>
      <c r="W4563">
        <v>0</v>
      </c>
      <c r="X4563" t="s">
        <v>47</v>
      </c>
      <c r="Y4563" t="s">
        <v>70</v>
      </c>
      <c r="Z4563">
        <v>0.5</v>
      </c>
      <c r="AB4563">
        <v>2</v>
      </c>
      <c r="AC4563" t="s">
        <v>47</v>
      </c>
    </row>
    <row r="4564" spans="1:29" x14ac:dyDescent="0.25">
      <c r="A4564" t="s">
        <v>566</v>
      </c>
      <c r="B4564">
        <v>100</v>
      </c>
      <c r="C4564" t="s">
        <v>28</v>
      </c>
      <c r="D4564" t="s">
        <v>683</v>
      </c>
      <c r="E4564" s="1">
        <v>34233</v>
      </c>
      <c r="F4564">
        <v>930</v>
      </c>
      <c r="H4564" t="s">
        <v>76</v>
      </c>
      <c r="I4564" s="1">
        <v>34303</v>
      </c>
      <c r="J4564" t="s">
        <v>30</v>
      </c>
      <c r="K4564" t="s">
        <v>321</v>
      </c>
      <c r="L4564">
        <v>1</v>
      </c>
      <c r="M4564" t="s">
        <v>92</v>
      </c>
      <c r="N4564">
        <v>999766900</v>
      </c>
      <c r="O4564" t="s">
        <v>420</v>
      </c>
      <c r="P4564">
        <v>44</v>
      </c>
      <c r="S4564">
        <v>2045</v>
      </c>
      <c r="T4564" t="s">
        <v>576</v>
      </c>
      <c r="U4564">
        <v>39356</v>
      </c>
      <c r="V4564" t="s">
        <v>576</v>
      </c>
      <c r="W4564">
        <v>0</v>
      </c>
      <c r="X4564" t="s">
        <v>47</v>
      </c>
      <c r="Y4564" t="s">
        <v>70</v>
      </c>
      <c r="Z4564">
        <v>0.1</v>
      </c>
      <c r="AC4564" t="s">
        <v>47</v>
      </c>
    </row>
    <row r="4565" spans="1:29" x14ac:dyDescent="0.25">
      <c r="A4565" t="s">
        <v>566</v>
      </c>
      <c r="B4565">
        <v>100</v>
      </c>
      <c r="C4565" t="s">
        <v>28</v>
      </c>
      <c r="D4565" t="s">
        <v>683</v>
      </c>
      <c r="E4565" s="1">
        <v>34233</v>
      </c>
      <c r="F4565">
        <v>930</v>
      </c>
      <c r="H4565" t="s">
        <v>76</v>
      </c>
      <c r="I4565" s="1">
        <v>34303</v>
      </c>
      <c r="J4565" t="s">
        <v>30</v>
      </c>
      <c r="K4565" t="s">
        <v>321</v>
      </c>
      <c r="L4565">
        <v>1</v>
      </c>
      <c r="M4565" t="s">
        <v>92</v>
      </c>
      <c r="N4565">
        <v>999766900</v>
      </c>
      <c r="O4565" t="s">
        <v>420</v>
      </c>
      <c r="P4565">
        <v>44</v>
      </c>
      <c r="S4565">
        <v>2047</v>
      </c>
      <c r="T4565" t="s">
        <v>577</v>
      </c>
      <c r="U4565">
        <v>39053</v>
      </c>
      <c r="V4565" t="s">
        <v>578</v>
      </c>
      <c r="W4565">
        <v>0</v>
      </c>
      <c r="X4565" t="s">
        <v>47</v>
      </c>
      <c r="Y4565" t="s">
        <v>70</v>
      </c>
      <c r="Z4565">
        <v>0.8</v>
      </c>
      <c r="AB4565">
        <v>3</v>
      </c>
      <c r="AC4565" t="s">
        <v>47</v>
      </c>
    </row>
    <row r="4566" spans="1:29" x14ac:dyDescent="0.25">
      <c r="A4566" t="s">
        <v>566</v>
      </c>
      <c r="B4566">
        <v>100</v>
      </c>
      <c r="C4566" t="s">
        <v>28</v>
      </c>
      <c r="D4566" t="s">
        <v>683</v>
      </c>
      <c r="E4566" s="1">
        <v>34233</v>
      </c>
      <c r="F4566">
        <v>930</v>
      </c>
      <c r="H4566" t="s">
        <v>76</v>
      </c>
      <c r="I4566" s="1">
        <v>34303</v>
      </c>
      <c r="J4566" t="s">
        <v>30</v>
      </c>
      <c r="K4566" t="s">
        <v>321</v>
      </c>
      <c r="L4566">
        <v>1</v>
      </c>
      <c r="M4566" t="s">
        <v>92</v>
      </c>
      <c r="N4566">
        <v>999766900</v>
      </c>
      <c r="O4566" t="s">
        <v>420</v>
      </c>
      <c r="P4566">
        <v>44</v>
      </c>
      <c r="S4566">
        <v>2022</v>
      </c>
      <c r="T4566" t="s">
        <v>579</v>
      </c>
      <c r="U4566">
        <v>39051</v>
      </c>
      <c r="V4566" t="s">
        <v>579</v>
      </c>
      <c r="W4566">
        <v>0</v>
      </c>
      <c r="X4566" t="s">
        <v>47</v>
      </c>
      <c r="Y4566" t="s">
        <v>70</v>
      </c>
      <c r="Z4566">
        <v>1</v>
      </c>
      <c r="AC4566" t="s">
        <v>47</v>
      </c>
    </row>
    <row r="4567" spans="1:29" x14ac:dyDescent="0.25">
      <c r="A4567" t="s">
        <v>566</v>
      </c>
      <c r="B4567">
        <v>100</v>
      </c>
      <c r="C4567" t="s">
        <v>28</v>
      </c>
      <c r="D4567" t="s">
        <v>683</v>
      </c>
      <c r="E4567" s="1">
        <v>34233</v>
      </c>
      <c r="F4567">
        <v>930</v>
      </c>
      <c r="H4567" t="s">
        <v>76</v>
      </c>
      <c r="I4567" s="1">
        <v>34303</v>
      </c>
      <c r="J4567" t="s">
        <v>30</v>
      </c>
      <c r="K4567" t="s">
        <v>321</v>
      </c>
      <c r="L4567">
        <v>1</v>
      </c>
      <c r="M4567" t="s">
        <v>92</v>
      </c>
      <c r="N4567">
        <v>999766900</v>
      </c>
      <c r="O4567" t="s">
        <v>420</v>
      </c>
      <c r="P4567">
        <v>44</v>
      </c>
      <c r="S4567">
        <v>2595</v>
      </c>
      <c r="T4567" t="s">
        <v>580</v>
      </c>
      <c r="U4567">
        <v>81408</v>
      </c>
      <c r="V4567" t="s">
        <v>580</v>
      </c>
      <c r="W4567">
        <v>0</v>
      </c>
      <c r="X4567" t="s">
        <v>47</v>
      </c>
      <c r="Y4567" t="s">
        <v>70</v>
      </c>
      <c r="Z4567">
        <v>0.1</v>
      </c>
      <c r="AC4567" t="s">
        <v>47</v>
      </c>
    </row>
    <row r="4568" spans="1:29" x14ac:dyDescent="0.25">
      <c r="A4568" t="s">
        <v>566</v>
      </c>
      <c r="B4568">
        <v>100</v>
      </c>
      <c r="C4568" t="s">
        <v>28</v>
      </c>
      <c r="D4568" t="s">
        <v>683</v>
      </c>
      <c r="E4568" s="1">
        <v>34233</v>
      </c>
      <c r="F4568">
        <v>930</v>
      </c>
      <c r="H4568" t="s">
        <v>76</v>
      </c>
      <c r="I4568" s="1">
        <v>34303</v>
      </c>
      <c r="J4568" t="s">
        <v>30</v>
      </c>
      <c r="K4568" t="s">
        <v>321</v>
      </c>
      <c r="L4568">
        <v>1</v>
      </c>
      <c r="M4568" t="s">
        <v>92</v>
      </c>
      <c r="N4568">
        <v>999766900</v>
      </c>
      <c r="O4568" t="s">
        <v>420</v>
      </c>
      <c r="P4568">
        <v>44</v>
      </c>
      <c r="S4568">
        <v>2356</v>
      </c>
      <c r="T4568" t="s">
        <v>581</v>
      </c>
      <c r="U4568">
        <v>34680</v>
      </c>
      <c r="V4568" t="s">
        <v>581</v>
      </c>
      <c r="W4568">
        <v>0</v>
      </c>
      <c r="X4568" t="s">
        <v>47</v>
      </c>
      <c r="Y4568" t="s">
        <v>70</v>
      </c>
      <c r="Z4568">
        <v>0.1</v>
      </c>
      <c r="AC4568" t="s">
        <v>47</v>
      </c>
    </row>
    <row r="4569" spans="1:29" x14ac:dyDescent="0.25">
      <c r="A4569" t="s">
        <v>566</v>
      </c>
      <c r="B4569">
        <v>100</v>
      </c>
      <c r="C4569" t="s">
        <v>28</v>
      </c>
      <c r="D4569" t="s">
        <v>683</v>
      </c>
      <c r="E4569" s="1">
        <v>34233</v>
      </c>
      <c r="F4569">
        <v>930</v>
      </c>
      <c r="H4569" t="s">
        <v>76</v>
      </c>
      <c r="I4569" s="1">
        <v>34303</v>
      </c>
      <c r="J4569" t="s">
        <v>30</v>
      </c>
      <c r="K4569" t="s">
        <v>321</v>
      </c>
      <c r="L4569">
        <v>1</v>
      </c>
      <c r="M4569" t="s">
        <v>92</v>
      </c>
      <c r="N4569">
        <v>999766900</v>
      </c>
      <c r="O4569" t="s">
        <v>420</v>
      </c>
      <c r="P4569">
        <v>44</v>
      </c>
      <c r="S4569" t="s">
        <v>582</v>
      </c>
      <c r="T4569" t="s">
        <v>583</v>
      </c>
      <c r="U4569">
        <v>39810</v>
      </c>
      <c r="V4569" t="s">
        <v>584</v>
      </c>
      <c r="W4569">
        <v>0</v>
      </c>
      <c r="X4569" t="s">
        <v>47</v>
      </c>
      <c r="Y4569" t="s">
        <v>70</v>
      </c>
      <c r="Z4569">
        <v>0.1</v>
      </c>
      <c r="AC4569" t="s">
        <v>47</v>
      </c>
    </row>
    <row r="4570" spans="1:29" x14ac:dyDescent="0.25">
      <c r="A4570" t="s">
        <v>566</v>
      </c>
      <c r="B4570">
        <v>100</v>
      </c>
      <c r="C4570" t="s">
        <v>28</v>
      </c>
      <c r="D4570" t="s">
        <v>683</v>
      </c>
      <c r="E4570" s="1">
        <v>34233</v>
      </c>
      <c r="F4570">
        <v>930</v>
      </c>
      <c r="H4570" t="s">
        <v>76</v>
      </c>
      <c r="I4570" s="1">
        <v>34303</v>
      </c>
      <c r="J4570" t="s">
        <v>30</v>
      </c>
      <c r="K4570" t="s">
        <v>321</v>
      </c>
      <c r="L4570">
        <v>1</v>
      </c>
      <c r="M4570" t="s">
        <v>92</v>
      </c>
      <c r="N4570">
        <v>999766900</v>
      </c>
      <c r="O4570" t="s">
        <v>420</v>
      </c>
      <c r="P4570">
        <v>44</v>
      </c>
      <c r="S4570">
        <v>2051</v>
      </c>
      <c r="T4570" t="s">
        <v>585</v>
      </c>
      <c r="U4570">
        <v>46317</v>
      </c>
      <c r="V4570" t="s">
        <v>585</v>
      </c>
      <c r="W4570">
        <v>0</v>
      </c>
      <c r="X4570" t="s">
        <v>47</v>
      </c>
      <c r="Y4570" t="s">
        <v>70</v>
      </c>
      <c r="Z4570">
        <v>0.1</v>
      </c>
      <c r="AB4570">
        <v>2</v>
      </c>
      <c r="AC4570" t="s">
        <v>47</v>
      </c>
    </row>
    <row r="4571" spans="1:29" x14ac:dyDescent="0.25">
      <c r="A4571" t="s">
        <v>566</v>
      </c>
      <c r="B4571">
        <v>100</v>
      </c>
      <c r="C4571" t="s">
        <v>28</v>
      </c>
      <c r="D4571" t="s">
        <v>683</v>
      </c>
      <c r="E4571" s="1">
        <v>34233</v>
      </c>
      <c r="F4571">
        <v>930</v>
      </c>
      <c r="H4571" t="s">
        <v>76</v>
      </c>
      <c r="I4571" s="1">
        <v>34303</v>
      </c>
      <c r="J4571" t="s">
        <v>30</v>
      </c>
      <c r="K4571" t="s">
        <v>321</v>
      </c>
      <c r="L4571">
        <v>1</v>
      </c>
      <c r="M4571" t="s">
        <v>92</v>
      </c>
      <c r="N4571">
        <v>999766900</v>
      </c>
      <c r="O4571" t="s">
        <v>420</v>
      </c>
      <c r="P4571">
        <v>44</v>
      </c>
      <c r="S4571">
        <v>2306</v>
      </c>
      <c r="T4571" t="s">
        <v>658</v>
      </c>
      <c r="U4571">
        <v>34247</v>
      </c>
      <c r="V4571" t="s">
        <v>659</v>
      </c>
      <c r="W4571">
        <v>0</v>
      </c>
      <c r="X4571" t="s">
        <v>47</v>
      </c>
      <c r="Y4571" t="s">
        <v>70</v>
      </c>
      <c r="Z4571">
        <v>0.1</v>
      </c>
      <c r="AB4571">
        <v>0.2</v>
      </c>
      <c r="AC4571" t="s">
        <v>47</v>
      </c>
    </row>
    <row r="4572" spans="1:29" x14ac:dyDescent="0.25">
      <c r="A4572" t="s">
        <v>566</v>
      </c>
      <c r="B4572">
        <v>100</v>
      </c>
      <c r="C4572" t="s">
        <v>28</v>
      </c>
      <c r="D4572" t="s">
        <v>683</v>
      </c>
      <c r="E4572" s="1">
        <v>34233</v>
      </c>
      <c r="F4572">
        <v>930</v>
      </c>
      <c r="H4572" t="s">
        <v>76</v>
      </c>
      <c r="I4572" s="1">
        <v>34303</v>
      </c>
      <c r="J4572" t="s">
        <v>30</v>
      </c>
      <c r="K4572" t="s">
        <v>321</v>
      </c>
      <c r="L4572">
        <v>1</v>
      </c>
      <c r="M4572" t="s">
        <v>92</v>
      </c>
      <c r="N4572">
        <v>999766900</v>
      </c>
      <c r="O4572" t="s">
        <v>420</v>
      </c>
      <c r="P4572">
        <v>44</v>
      </c>
      <c r="S4572">
        <v>2046</v>
      </c>
      <c r="T4572" t="s">
        <v>586</v>
      </c>
      <c r="U4572">
        <v>81405</v>
      </c>
      <c r="V4572" t="s">
        <v>586</v>
      </c>
      <c r="W4572">
        <v>0</v>
      </c>
      <c r="X4572" t="s">
        <v>47</v>
      </c>
      <c r="Y4572" t="s">
        <v>70</v>
      </c>
      <c r="Z4572">
        <v>0.9</v>
      </c>
      <c r="AB4572">
        <v>40</v>
      </c>
      <c r="AC4572" t="s">
        <v>47</v>
      </c>
    </row>
    <row r="4573" spans="1:29" x14ac:dyDescent="0.25">
      <c r="A4573" t="s">
        <v>566</v>
      </c>
      <c r="B4573">
        <v>100</v>
      </c>
      <c r="C4573" t="s">
        <v>28</v>
      </c>
      <c r="D4573" t="s">
        <v>683</v>
      </c>
      <c r="E4573" s="1">
        <v>34233</v>
      </c>
      <c r="F4573">
        <v>930</v>
      </c>
      <c r="H4573" t="s">
        <v>76</v>
      </c>
      <c r="I4573" s="1">
        <v>34303</v>
      </c>
      <c r="J4573" t="s">
        <v>30</v>
      </c>
      <c r="K4573" t="s">
        <v>321</v>
      </c>
      <c r="L4573">
        <v>1</v>
      </c>
      <c r="M4573" t="s">
        <v>92</v>
      </c>
      <c r="N4573">
        <v>999766900</v>
      </c>
      <c r="O4573" t="s">
        <v>420</v>
      </c>
      <c r="P4573">
        <v>44</v>
      </c>
      <c r="S4573">
        <v>2959</v>
      </c>
      <c r="T4573" t="s">
        <v>587</v>
      </c>
      <c r="U4573">
        <v>39350</v>
      </c>
      <c r="V4573" t="s">
        <v>587</v>
      </c>
      <c r="W4573">
        <v>0</v>
      </c>
      <c r="X4573" t="s">
        <v>47</v>
      </c>
      <c r="Y4573" t="s">
        <v>70</v>
      </c>
      <c r="Z4573">
        <v>1</v>
      </c>
      <c r="AB4573">
        <v>2</v>
      </c>
      <c r="AC4573" t="s">
        <v>47</v>
      </c>
    </row>
    <row r="4574" spans="1:29" x14ac:dyDescent="0.25">
      <c r="A4574" t="s">
        <v>566</v>
      </c>
      <c r="B4574">
        <v>100</v>
      </c>
      <c r="C4574" t="s">
        <v>28</v>
      </c>
      <c r="D4574" t="s">
        <v>683</v>
      </c>
      <c r="E4574" s="1">
        <v>34233</v>
      </c>
      <c r="F4574">
        <v>930</v>
      </c>
      <c r="H4574" t="s">
        <v>76</v>
      </c>
      <c r="I4574" s="1">
        <v>34303</v>
      </c>
      <c r="J4574" t="s">
        <v>30</v>
      </c>
      <c r="K4574" t="s">
        <v>321</v>
      </c>
      <c r="L4574">
        <v>1</v>
      </c>
      <c r="M4574" t="s">
        <v>92</v>
      </c>
      <c r="N4574">
        <v>999766900</v>
      </c>
      <c r="O4574" t="s">
        <v>420</v>
      </c>
      <c r="P4574">
        <v>44</v>
      </c>
      <c r="S4574">
        <v>2031</v>
      </c>
      <c r="T4574" t="s">
        <v>588</v>
      </c>
      <c r="U4574">
        <v>38432</v>
      </c>
      <c r="V4574" t="s">
        <v>588</v>
      </c>
      <c r="W4574">
        <v>0</v>
      </c>
      <c r="X4574" t="s">
        <v>47</v>
      </c>
      <c r="Y4574" t="s">
        <v>70</v>
      </c>
      <c r="Z4574">
        <v>10</v>
      </c>
      <c r="AB4574">
        <v>200</v>
      </c>
      <c r="AC4574" t="s">
        <v>47</v>
      </c>
    </row>
    <row r="4575" spans="1:29" x14ac:dyDescent="0.25">
      <c r="A4575" t="s">
        <v>566</v>
      </c>
      <c r="B4575">
        <v>100</v>
      </c>
      <c r="C4575" t="s">
        <v>28</v>
      </c>
      <c r="D4575" t="s">
        <v>683</v>
      </c>
      <c r="E4575" s="1">
        <v>34233</v>
      </c>
      <c r="F4575">
        <v>930</v>
      </c>
      <c r="H4575" t="s">
        <v>76</v>
      </c>
      <c r="I4575" s="1">
        <v>34303</v>
      </c>
      <c r="J4575" t="s">
        <v>30</v>
      </c>
      <c r="K4575" t="s">
        <v>321</v>
      </c>
      <c r="L4575">
        <v>1</v>
      </c>
      <c r="M4575" t="s">
        <v>92</v>
      </c>
      <c r="N4575">
        <v>999766900</v>
      </c>
      <c r="O4575" t="s">
        <v>420</v>
      </c>
      <c r="P4575">
        <v>44</v>
      </c>
      <c r="S4575">
        <v>2039</v>
      </c>
      <c r="T4575" t="s">
        <v>624</v>
      </c>
      <c r="U4575">
        <v>46312</v>
      </c>
      <c r="V4575" t="s">
        <v>625</v>
      </c>
      <c r="W4575">
        <v>0</v>
      </c>
      <c r="X4575" t="s">
        <v>47</v>
      </c>
      <c r="Y4575" t="s">
        <v>70</v>
      </c>
      <c r="Z4575">
        <v>2</v>
      </c>
      <c r="AB4575">
        <v>6</v>
      </c>
      <c r="AC4575" t="s">
        <v>47</v>
      </c>
    </row>
    <row r="4576" spans="1:29" x14ac:dyDescent="0.25">
      <c r="A4576" t="s">
        <v>566</v>
      </c>
      <c r="B4576">
        <v>100</v>
      </c>
      <c r="C4576" t="s">
        <v>28</v>
      </c>
      <c r="D4576" t="s">
        <v>683</v>
      </c>
      <c r="E4576" s="1">
        <v>34233</v>
      </c>
      <c r="F4576">
        <v>930</v>
      </c>
      <c r="H4576" t="s">
        <v>76</v>
      </c>
      <c r="I4576" s="1">
        <v>34303</v>
      </c>
      <c r="J4576" t="s">
        <v>30</v>
      </c>
      <c r="K4576" t="s">
        <v>321</v>
      </c>
      <c r="L4576">
        <v>1</v>
      </c>
      <c r="M4576" t="s">
        <v>92</v>
      </c>
      <c r="N4576">
        <v>999766900</v>
      </c>
      <c r="O4576" t="s">
        <v>420</v>
      </c>
      <c r="P4576">
        <v>44</v>
      </c>
      <c r="S4576">
        <v>2041</v>
      </c>
      <c r="T4576" t="s">
        <v>589</v>
      </c>
      <c r="U4576">
        <v>81287</v>
      </c>
      <c r="V4576" t="s">
        <v>589</v>
      </c>
      <c r="W4576">
        <v>0</v>
      </c>
      <c r="X4576" t="s">
        <v>47</v>
      </c>
      <c r="Y4576" t="s">
        <v>70</v>
      </c>
      <c r="Z4576">
        <v>0.1</v>
      </c>
      <c r="AB4576">
        <v>7</v>
      </c>
      <c r="AC4576" t="s">
        <v>47</v>
      </c>
    </row>
    <row r="4577" spans="1:29" x14ac:dyDescent="0.25">
      <c r="A4577" t="s">
        <v>566</v>
      </c>
      <c r="B4577">
        <v>100</v>
      </c>
      <c r="C4577" t="s">
        <v>28</v>
      </c>
      <c r="D4577" t="s">
        <v>683</v>
      </c>
      <c r="E4577" s="1">
        <v>34233</v>
      </c>
      <c r="F4577">
        <v>930</v>
      </c>
      <c r="H4577" t="s">
        <v>76</v>
      </c>
      <c r="I4577" s="1">
        <v>34303</v>
      </c>
      <c r="J4577" t="s">
        <v>30</v>
      </c>
      <c r="K4577" t="s">
        <v>321</v>
      </c>
      <c r="L4577">
        <v>1</v>
      </c>
      <c r="M4577" t="s">
        <v>92</v>
      </c>
      <c r="N4577">
        <v>999766900</v>
      </c>
      <c r="O4577" t="s">
        <v>420</v>
      </c>
      <c r="P4577">
        <v>44</v>
      </c>
      <c r="S4577">
        <v>2032</v>
      </c>
      <c r="T4577" t="s">
        <v>590</v>
      </c>
      <c r="U4577">
        <v>78885</v>
      </c>
      <c r="V4577" t="s">
        <v>590</v>
      </c>
      <c r="W4577">
        <v>0</v>
      </c>
      <c r="X4577" t="s">
        <v>47</v>
      </c>
      <c r="Y4577" t="s">
        <v>70</v>
      </c>
      <c r="Z4577">
        <v>0.4</v>
      </c>
      <c r="AB4577">
        <v>20</v>
      </c>
      <c r="AC4577" t="s">
        <v>47</v>
      </c>
    </row>
    <row r="4578" spans="1:29" x14ac:dyDescent="0.25">
      <c r="A4578" t="s">
        <v>566</v>
      </c>
      <c r="B4578">
        <v>100</v>
      </c>
      <c r="C4578" t="s">
        <v>28</v>
      </c>
      <c r="D4578" t="s">
        <v>683</v>
      </c>
      <c r="E4578" s="1">
        <v>34233</v>
      </c>
      <c r="F4578">
        <v>930</v>
      </c>
      <c r="H4578" t="s">
        <v>76</v>
      </c>
      <c r="I4578" s="1">
        <v>34303</v>
      </c>
      <c r="J4578" t="s">
        <v>30</v>
      </c>
      <c r="K4578" t="s">
        <v>321</v>
      </c>
      <c r="L4578">
        <v>1</v>
      </c>
      <c r="M4578" t="s">
        <v>92</v>
      </c>
      <c r="N4578">
        <v>999766900</v>
      </c>
      <c r="O4578" t="s">
        <v>420</v>
      </c>
      <c r="P4578">
        <v>44</v>
      </c>
      <c r="S4578">
        <v>2005</v>
      </c>
      <c r="T4578" t="s">
        <v>591</v>
      </c>
      <c r="U4578">
        <v>39390</v>
      </c>
      <c r="V4578" t="s">
        <v>591</v>
      </c>
      <c r="W4578">
        <v>0</v>
      </c>
      <c r="X4578" t="s">
        <v>47</v>
      </c>
      <c r="Y4578" t="s">
        <v>70</v>
      </c>
      <c r="Z4578">
        <v>0.1</v>
      </c>
      <c r="AB4578">
        <v>2</v>
      </c>
      <c r="AC4578" t="s">
        <v>47</v>
      </c>
    </row>
    <row r="4579" spans="1:29" x14ac:dyDescent="0.25">
      <c r="A4579" t="s">
        <v>566</v>
      </c>
      <c r="B4579">
        <v>100</v>
      </c>
      <c r="C4579" t="s">
        <v>28</v>
      </c>
      <c r="D4579" t="s">
        <v>683</v>
      </c>
      <c r="E4579" s="1">
        <v>34233</v>
      </c>
      <c r="F4579">
        <v>930</v>
      </c>
      <c r="H4579" t="s">
        <v>76</v>
      </c>
      <c r="I4579" s="1">
        <v>34303</v>
      </c>
      <c r="J4579" t="s">
        <v>30</v>
      </c>
      <c r="K4579" t="s">
        <v>321</v>
      </c>
      <c r="L4579">
        <v>1</v>
      </c>
      <c r="M4579" t="s">
        <v>92</v>
      </c>
      <c r="N4579">
        <v>999766900</v>
      </c>
      <c r="O4579" t="s">
        <v>420</v>
      </c>
      <c r="P4579">
        <v>44</v>
      </c>
      <c r="S4579">
        <v>2946</v>
      </c>
      <c r="T4579" t="s">
        <v>382</v>
      </c>
      <c r="U4579">
        <v>46369</v>
      </c>
      <c r="V4579" t="s">
        <v>382</v>
      </c>
      <c r="W4579">
        <v>0</v>
      </c>
      <c r="X4579" t="s">
        <v>47</v>
      </c>
      <c r="Y4579" t="s">
        <v>70</v>
      </c>
      <c r="Z4579">
        <v>0.01</v>
      </c>
      <c r="AB4579">
        <v>0.05</v>
      </c>
      <c r="AC4579" t="s">
        <v>47</v>
      </c>
    </row>
    <row r="4580" spans="1:29" x14ac:dyDescent="0.25">
      <c r="A4580" t="s">
        <v>566</v>
      </c>
      <c r="B4580">
        <v>100</v>
      </c>
      <c r="C4580" t="s">
        <v>28</v>
      </c>
      <c r="D4580" t="s">
        <v>683</v>
      </c>
      <c r="E4580" s="1">
        <v>34233</v>
      </c>
      <c r="F4580">
        <v>930</v>
      </c>
      <c r="H4580" t="s">
        <v>76</v>
      </c>
      <c r="I4580" s="1">
        <v>34303</v>
      </c>
      <c r="J4580" t="s">
        <v>30</v>
      </c>
      <c r="K4580" t="s">
        <v>321</v>
      </c>
      <c r="L4580">
        <v>1</v>
      </c>
      <c r="M4580" t="s">
        <v>92</v>
      </c>
      <c r="N4580">
        <v>999766900</v>
      </c>
      <c r="O4580" t="s">
        <v>420</v>
      </c>
      <c r="P4580">
        <v>44</v>
      </c>
      <c r="S4580">
        <v>2065</v>
      </c>
      <c r="T4580" t="s">
        <v>592</v>
      </c>
      <c r="U4580">
        <v>39410</v>
      </c>
      <c r="V4580" t="s">
        <v>592</v>
      </c>
      <c r="W4580">
        <v>0</v>
      </c>
      <c r="X4580" t="s">
        <v>47</v>
      </c>
      <c r="Y4580" t="s">
        <v>70</v>
      </c>
      <c r="Z4580">
        <v>0.04</v>
      </c>
      <c r="AB4580">
        <v>0.4</v>
      </c>
      <c r="AC4580" t="s">
        <v>47</v>
      </c>
    </row>
    <row r="4581" spans="1:29" x14ac:dyDescent="0.25">
      <c r="A4581" t="s">
        <v>566</v>
      </c>
      <c r="B4581">
        <v>100</v>
      </c>
      <c r="C4581" t="s">
        <v>28</v>
      </c>
      <c r="D4581" t="s">
        <v>683</v>
      </c>
      <c r="E4581" s="1">
        <v>34233</v>
      </c>
      <c r="F4581">
        <v>930</v>
      </c>
      <c r="H4581" t="s">
        <v>76</v>
      </c>
      <c r="I4581" s="1">
        <v>34303</v>
      </c>
      <c r="J4581" t="s">
        <v>30</v>
      </c>
      <c r="K4581" t="s">
        <v>321</v>
      </c>
      <c r="L4581">
        <v>1</v>
      </c>
      <c r="M4581" t="s">
        <v>92</v>
      </c>
      <c r="N4581">
        <v>999766900</v>
      </c>
      <c r="O4581" t="s">
        <v>420</v>
      </c>
      <c r="P4581">
        <v>44</v>
      </c>
      <c r="S4581">
        <v>2067</v>
      </c>
      <c r="T4581" t="s">
        <v>593</v>
      </c>
      <c r="U4581">
        <v>39420</v>
      </c>
      <c r="V4581" t="s">
        <v>593</v>
      </c>
      <c r="W4581">
        <v>0</v>
      </c>
      <c r="X4581" t="s">
        <v>47</v>
      </c>
      <c r="Y4581" t="s">
        <v>70</v>
      </c>
      <c r="Z4581">
        <v>0.02</v>
      </c>
      <c r="AB4581">
        <v>0.2</v>
      </c>
      <c r="AC4581" t="s">
        <v>47</v>
      </c>
    </row>
    <row r="4582" spans="1:29" x14ac:dyDescent="0.25">
      <c r="A4582" t="s">
        <v>566</v>
      </c>
      <c r="B4582">
        <v>100</v>
      </c>
      <c r="C4582" t="s">
        <v>28</v>
      </c>
      <c r="D4582" t="s">
        <v>683</v>
      </c>
      <c r="E4582" s="1">
        <v>34233</v>
      </c>
      <c r="F4582">
        <v>930</v>
      </c>
      <c r="H4582" t="s">
        <v>76</v>
      </c>
      <c r="I4582" s="1">
        <v>34303</v>
      </c>
      <c r="J4582" t="s">
        <v>30</v>
      </c>
      <c r="K4582" t="s">
        <v>321</v>
      </c>
      <c r="L4582">
        <v>1</v>
      </c>
      <c r="M4582" t="s">
        <v>92</v>
      </c>
      <c r="N4582">
        <v>999766900</v>
      </c>
      <c r="O4582" t="s">
        <v>420</v>
      </c>
      <c r="P4582">
        <v>44</v>
      </c>
      <c r="S4582">
        <v>2274</v>
      </c>
      <c r="T4582" t="s">
        <v>594</v>
      </c>
      <c r="U4582">
        <v>34688</v>
      </c>
      <c r="V4582" t="s">
        <v>595</v>
      </c>
      <c r="W4582">
        <v>0</v>
      </c>
      <c r="X4582" t="s">
        <v>47</v>
      </c>
      <c r="Y4582" t="s">
        <v>70</v>
      </c>
      <c r="Z4582">
        <v>0.1</v>
      </c>
      <c r="AB4582">
        <v>1</v>
      </c>
      <c r="AC4582" t="s">
        <v>47</v>
      </c>
    </row>
    <row r="4583" spans="1:29" x14ac:dyDescent="0.25">
      <c r="A4583" t="s">
        <v>566</v>
      </c>
      <c r="B4583">
        <v>100</v>
      </c>
      <c r="C4583" t="s">
        <v>28</v>
      </c>
      <c r="D4583" t="s">
        <v>683</v>
      </c>
      <c r="E4583" s="1">
        <v>34233</v>
      </c>
      <c r="F4583">
        <v>930</v>
      </c>
      <c r="H4583" t="s">
        <v>76</v>
      </c>
      <c r="I4583" s="1">
        <v>34303</v>
      </c>
      <c r="J4583" t="s">
        <v>30</v>
      </c>
      <c r="K4583" t="s">
        <v>321</v>
      </c>
      <c r="L4583">
        <v>1</v>
      </c>
      <c r="M4583" t="s">
        <v>92</v>
      </c>
      <c r="N4583">
        <v>999766900</v>
      </c>
      <c r="O4583" t="s">
        <v>420</v>
      </c>
      <c r="P4583">
        <v>44</v>
      </c>
      <c r="S4583">
        <v>2042</v>
      </c>
      <c r="T4583" t="s">
        <v>596</v>
      </c>
      <c r="U4583">
        <v>34386</v>
      </c>
      <c r="V4583" t="s">
        <v>596</v>
      </c>
      <c r="W4583">
        <v>0</v>
      </c>
      <c r="X4583" t="s">
        <v>47</v>
      </c>
      <c r="Y4583" t="s">
        <v>70</v>
      </c>
      <c r="Z4583">
        <v>0.1</v>
      </c>
      <c r="AB4583">
        <v>50</v>
      </c>
      <c r="AC4583" t="s">
        <v>47</v>
      </c>
    </row>
    <row r="4584" spans="1:29" x14ac:dyDescent="0.25">
      <c r="A4584" t="s">
        <v>566</v>
      </c>
      <c r="B4584">
        <v>100</v>
      </c>
      <c r="C4584" t="s">
        <v>28</v>
      </c>
      <c r="D4584" t="s">
        <v>683</v>
      </c>
      <c r="E4584" s="1">
        <v>34233</v>
      </c>
      <c r="F4584">
        <v>930</v>
      </c>
      <c r="H4584" t="s">
        <v>76</v>
      </c>
      <c r="I4584" s="1">
        <v>34303</v>
      </c>
      <c r="J4584" t="s">
        <v>30</v>
      </c>
      <c r="K4584" t="s">
        <v>321</v>
      </c>
      <c r="L4584">
        <v>1</v>
      </c>
      <c r="M4584" t="s">
        <v>92</v>
      </c>
      <c r="N4584">
        <v>999766900</v>
      </c>
      <c r="O4584" t="s">
        <v>420</v>
      </c>
      <c r="P4584">
        <v>44</v>
      </c>
      <c r="S4584">
        <v>2036</v>
      </c>
      <c r="T4584" t="s">
        <v>597</v>
      </c>
      <c r="U4584">
        <v>38865</v>
      </c>
      <c r="V4584" t="s">
        <v>597</v>
      </c>
      <c r="W4584">
        <v>0</v>
      </c>
      <c r="X4584" t="s">
        <v>47</v>
      </c>
      <c r="Y4584" t="s">
        <v>70</v>
      </c>
      <c r="Z4584">
        <v>1</v>
      </c>
      <c r="AB4584">
        <v>200</v>
      </c>
      <c r="AC4584" t="s">
        <v>47</v>
      </c>
    </row>
    <row r="4585" spans="1:29" x14ac:dyDescent="0.25">
      <c r="A4585" t="s">
        <v>566</v>
      </c>
      <c r="B4585">
        <v>100</v>
      </c>
      <c r="C4585" t="s">
        <v>28</v>
      </c>
      <c r="D4585" t="s">
        <v>683</v>
      </c>
      <c r="E4585" s="1">
        <v>34233</v>
      </c>
      <c r="F4585">
        <v>930</v>
      </c>
      <c r="H4585" t="s">
        <v>76</v>
      </c>
      <c r="I4585" s="1">
        <v>34303</v>
      </c>
      <c r="J4585" t="s">
        <v>30</v>
      </c>
      <c r="K4585" t="s">
        <v>321</v>
      </c>
      <c r="L4585">
        <v>1</v>
      </c>
      <c r="M4585" t="s">
        <v>92</v>
      </c>
      <c r="N4585">
        <v>999766900</v>
      </c>
      <c r="O4585" t="s">
        <v>420</v>
      </c>
      <c r="P4585">
        <v>44</v>
      </c>
      <c r="S4585">
        <v>2326</v>
      </c>
      <c r="T4585" t="s">
        <v>598</v>
      </c>
      <c r="U4585">
        <v>39032</v>
      </c>
      <c r="V4585" t="s">
        <v>598</v>
      </c>
      <c r="W4585">
        <v>0</v>
      </c>
      <c r="X4585" t="s">
        <v>47</v>
      </c>
      <c r="Y4585" t="s">
        <v>70</v>
      </c>
      <c r="Z4585">
        <v>0.04</v>
      </c>
      <c r="AB4585">
        <v>1</v>
      </c>
      <c r="AC4585" t="s">
        <v>47</v>
      </c>
    </row>
    <row r="4586" spans="1:29" x14ac:dyDescent="0.25">
      <c r="A4586" t="s">
        <v>566</v>
      </c>
      <c r="B4586">
        <v>100</v>
      </c>
      <c r="C4586" t="s">
        <v>28</v>
      </c>
      <c r="D4586" t="s">
        <v>683</v>
      </c>
      <c r="E4586" s="1">
        <v>34233</v>
      </c>
      <c r="F4586">
        <v>930</v>
      </c>
      <c r="H4586" t="s">
        <v>76</v>
      </c>
      <c r="I4586" s="1">
        <v>34303</v>
      </c>
      <c r="J4586" t="s">
        <v>30</v>
      </c>
      <c r="K4586" t="s">
        <v>321</v>
      </c>
      <c r="L4586">
        <v>1</v>
      </c>
      <c r="M4586" t="s">
        <v>92</v>
      </c>
      <c r="N4586">
        <v>999766900</v>
      </c>
      <c r="O4586" t="s">
        <v>420</v>
      </c>
      <c r="P4586">
        <v>44</v>
      </c>
      <c r="S4586">
        <v>2040</v>
      </c>
      <c r="T4586" t="s">
        <v>599</v>
      </c>
      <c r="U4586">
        <v>39720</v>
      </c>
      <c r="V4586" t="s">
        <v>600</v>
      </c>
      <c r="W4586">
        <v>0</v>
      </c>
      <c r="X4586" t="s">
        <v>47</v>
      </c>
      <c r="Y4586" t="s">
        <v>70</v>
      </c>
      <c r="Z4586">
        <v>0.1</v>
      </c>
      <c r="AB4586">
        <v>500</v>
      </c>
      <c r="AC4586" t="s">
        <v>47</v>
      </c>
    </row>
    <row r="4587" spans="1:29" x14ac:dyDescent="0.25">
      <c r="A4587" t="s">
        <v>566</v>
      </c>
      <c r="B4587">
        <v>100</v>
      </c>
      <c r="C4587" t="s">
        <v>28</v>
      </c>
      <c r="D4587" t="s">
        <v>683</v>
      </c>
      <c r="E4587" s="1">
        <v>34233</v>
      </c>
      <c r="F4587">
        <v>930</v>
      </c>
      <c r="H4587" t="s">
        <v>76</v>
      </c>
      <c r="I4587" s="1">
        <v>34303</v>
      </c>
      <c r="J4587" t="s">
        <v>30</v>
      </c>
      <c r="K4587" t="s">
        <v>321</v>
      </c>
      <c r="L4587">
        <v>1</v>
      </c>
      <c r="M4587" t="s">
        <v>92</v>
      </c>
      <c r="N4587">
        <v>999766900</v>
      </c>
      <c r="O4587" t="s">
        <v>420</v>
      </c>
      <c r="P4587">
        <v>44</v>
      </c>
      <c r="S4587">
        <v>2037</v>
      </c>
      <c r="T4587" t="s">
        <v>601</v>
      </c>
      <c r="U4587">
        <v>39055</v>
      </c>
      <c r="V4587" t="s">
        <v>601</v>
      </c>
      <c r="W4587">
        <v>0</v>
      </c>
      <c r="X4587" t="s">
        <v>47</v>
      </c>
      <c r="Y4587" t="s">
        <v>70</v>
      </c>
      <c r="Z4587">
        <v>7.0000000000000007E-2</v>
      </c>
      <c r="AB4587">
        <v>4</v>
      </c>
      <c r="AC4587" t="s">
        <v>47</v>
      </c>
    </row>
    <row r="4588" spans="1:29" x14ac:dyDescent="0.25">
      <c r="A4588" t="s">
        <v>566</v>
      </c>
      <c r="B4588">
        <v>100</v>
      </c>
      <c r="C4588" t="s">
        <v>28</v>
      </c>
      <c r="D4588" t="s">
        <v>683</v>
      </c>
      <c r="E4588" s="1">
        <v>34233</v>
      </c>
      <c r="F4588">
        <v>930</v>
      </c>
      <c r="H4588" t="s">
        <v>76</v>
      </c>
      <c r="I4588" s="1">
        <v>34303</v>
      </c>
      <c r="J4588" t="s">
        <v>30</v>
      </c>
      <c r="K4588" t="s">
        <v>321</v>
      </c>
      <c r="L4588">
        <v>1</v>
      </c>
      <c r="M4588" t="s">
        <v>92</v>
      </c>
      <c r="N4588">
        <v>999766900</v>
      </c>
      <c r="O4588" t="s">
        <v>420</v>
      </c>
      <c r="P4588">
        <v>44</v>
      </c>
      <c r="S4588">
        <v>2383</v>
      </c>
      <c r="T4588" t="s">
        <v>602</v>
      </c>
      <c r="U4588">
        <v>39516</v>
      </c>
      <c r="V4588" t="s">
        <v>603</v>
      </c>
      <c r="W4588">
        <v>0</v>
      </c>
      <c r="X4588" t="s">
        <v>47</v>
      </c>
      <c r="Y4588" t="s">
        <v>70</v>
      </c>
      <c r="Z4588">
        <v>0.1</v>
      </c>
      <c r="AB4588">
        <v>0.5</v>
      </c>
      <c r="AC4588" t="s">
        <v>47</v>
      </c>
    </row>
    <row r="4589" spans="1:29" x14ac:dyDescent="0.25">
      <c r="A4589" t="s">
        <v>566</v>
      </c>
      <c r="B4589">
        <v>100</v>
      </c>
      <c r="C4589" t="s">
        <v>28</v>
      </c>
      <c r="D4589" t="s">
        <v>683</v>
      </c>
      <c r="E4589" s="1">
        <v>34233</v>
      </c>
      <c r="F4589">
        <v>930</v>
      </c>
      <c r="H4589" t="s">
        <v>76</v>
      </c>
      <c r="I4589" s="1">
        <v>34303</v>
      </c>
      <c r="J4589" t="s">
        <v>30</v>
      </c>
      <c r="K4589" t="s">
        <v>321</v>
      </c>
      <c r="L4589">
        <v>1</v>
      </c>
      <c r="M4589" t="s">
        <v>92</v>
      </c>
      <c r="N4589">
        <v>999766900</v>
      </c>
      <c r="O4589" t="s">
        <v>420</v>
      </c>
      <c r="P4589">
        <v>44</v>
      </c>
      <c r="S4589">
        <v>2105</v>
      </c>
      <c r="T4589" t="s">
        <v>604</v>
      </c>
      <c r="U4589">
        <v>39730</v>
      </c>
      <c r="V4589" t="s">
        <v>604</v>
      </c>
      <c r="W4589">
        <v>0</v>
      </c>
      <c r="X4589" t="s">
        <v>47</v>
      </c>
      <c r="Y4589" t="s">
        <v>70</v>
      </c>
      <c r="Z4589">
        <v>0.1</v>
      </c>
      <c r="AB4589">
        <v>70</v>
      </c>
      <c r="AC4589" t="s">
        <v>47</v>
      </c>
    </row>
    <row r="4590" spans="1:29" x14ac:dyDescent="0.25">
      <c r="A4590" t="s">
        <v>566</v>
      </c>
      <c r="B4590">
        <v>100</v>
      </c>
      <c r="C4590" t="s">
        <v>28</v>
      </c>
      <c r="D4590" t="s">
        <v>683</v>
      </c>
      <c r="E4590" s="1">
        <v>34233</v>
      </c>
      <c r="F4590">
        <v>930</v>
      </c>
      <c r="H4590" t="s">
        <v>76</v>
      </c>
      <c r="I4590" s="1">
        <v>34303</v>
      </c>
      <c r="J4590" t="s">
        <v>30</v>
      </c>
      <c r="K4590" t="s">
        <v>321</v>
      </c>
      <c r="L4590">
        <v>1</v>
      </c>
      <c r="M4590" t="s">
        <v>92</v>
      </c>
      <c r="N4590">
        <v>999766900</v>
      </c>
      <c r="O4590" t="s">
        <v>420</v>
      </c>
      <c r="P4590">
        <v>44</v>
      </c>
      <c r="S4590">
        <v>2931</v>
      </c>
      <c r="T4590" t="s">
        <v>404</v>
      </c>
      <c r="U4590">
        <v>38760</v>
      </c>
      <c r="V4590" t="s">
        <v>405</v>
      </c>
      <c r="W4590">
        <v>0</v>
      </c>
      <c r="X4590" t="s">
        <v>47</v>
      </c>
      <c r="Y4590" t="s">
        <v>70</v>
      </c>
      <c r="Z4590">
        <v>0.02</v>
      </c>
      <c r="AB4590">
        <v>0.2</v>
      </c>
      <c r="AC4590" t="s">
        <v>47</v>
      </c>
    </row>
    <row r="4591" spans="1:29" x14ac:dyDescent="0.25">
      <c r="A4591" t="s">
        <v>566</v>
      </c>
      <c r="B4591">
        <v>100</v>
      </c>
      <c r="C4591" t="s">
        <v>28</v>
      </c>
      <c r="D4591" t="s">
        <v>683</v>
      </c>
      <c r="E4591" s="1">
        <v>34233</v>
      </c>
      <c r="F4591">
        <v>930</v>
      </c>
      <c r="H4591" t="s">
        <v>76</v>
      </c>
      <c r="I4591" s="1">
        <v>34303</v>
      </c>
      <c r="J4591" t="s">
        <v>30</v>
      </c>
      <c r="K4591" t="s">
        <v>321</v>
      </c>
      <c r="L4591">
        <v>1</v>
      </c>
      <c r="M4591" t="s">
        <v>92</v>
      </c>
      <c r="N4591">
        <v>999766900</v>
      </c>
      <c r="O4591" t="s">
        <v>420</v>
      </c>
      <c r="P4591">
        <v>44</v>
      </c>
      <c r="S4591">
        <v>2015</v>
      </c>
      <c r="T4591" t="s">
        <v>605</v>
      </c>
      <c r="U4591">
        <v>39480</v>
      </c>
      <c r="V4591" t="s">
        <v>605</v>
      </c>
      <c r="W4591">
        <v>0</v>
      </c>
      <c r="X4591" t="s">
        <v>47</v>
      </c>
      <c r="Y4591" t="s">
        <v>70</v>
      </c>
      <c r="Z4591">
        <v>0.1</v>
      </c>
      <c r="AB4591">
        <v>40</v>
      </c>
      <c r="AC4591" t="s">
        <v>47</v>
      </c>
    </row>
    <row r="4592" spans="1:29" x14ac:dyDescent="0.25">
      <c r="A4592" t="s">
        <v>566</v>
      </c>
      <c r="B4592">
        <v>100</v>
      </c>
      <c r="C4592" t="s">
        <v>28</v>
      </c>
      <c r="D4592" t="s">
        <v>683</v>
      </c>
      <c r="E4592" s="1">
        <v>34233</v>
      </c>
      <c r="F4592">
        <v>930</v>
      </c>
      <c r="H4592" t="s">
        <v>76</v>
      </c>
      <c r="I4592" s="1">
        <v>34303</v>
      </c>
      <c r="J4592" t="s">
        <v>30</v>
      </c>
      <c r="K4592" t="s">
        <v>321</v>
      </c>
      <c r="L4592">
        <v>1</v>
      </c>
      <c r="M4592" t="s">
        <v>92</v>
      </c>
      <c r="N4592">
        <v>999766900</v>
      </c>
      <c r="O4592" t="s">
        <v>420</v>
      </c>
      <c r="P4592">
        <v>44</v>
      </c>
      <c r="S4592">
        <v>2020</v>
      </c>
      <c r="T4592" t="s">
        <v>606</v>
      </c>
      <c r="U4592">
        <v>39400</v>
      </c>
      <c r="V4592" t="s">
        <v>606</v>
      </c>
      <c r="W4592">
        <v>0</v>
      </c>
      <c r="X4592" t="s">
        <v>47</v>
      </c>
      <c r="Y4592" t="s">
        <v>70</v>
      </c>
      <c r="Z4592">
        <v>1</v>
      </c>
      <c r="AB4592">
        <v>3</v>
      </c>
      <c r="AC4592" t="s">
        <v>47</v>
      </c>
    </row>
    <row r="4593" spans="1:29" x14ac:dyDescent="0.25">
      <c r="A4593" t="s">
        <v>566</v>
      </c>
      <c r="B4593">
        <v>100</v>
      </c>
      <c r="C4593" t="s">
        <v>28</v>
      </c>
      <c r="D4593" t="s">
        <v>683</v>
      </c>
      <c r="E4593" s="1">
        <v>34233</v>
      </c>
      <c r="F4593">
        <v>930</v>
      </c>
      <c r="H4593" t="s">
        <v>76</v>
      </c>
      <c r="I4593" s="1">
        <v>34303</v>
      </c>
      <c r="J4593" t="s">
        <v>30</v>
      </c>
      <c r="K4593" t="s">
        <v>321</v>
      </c>
      <c r="L4593">
        <v>1</v>
      </c>
      <c r="M4593" t="s">
        <v>92</v>
      </c>
      <c r="N4593">
        <v>999766900</v>
      </c>
      <c r="O4593" t="s">
        <v>420</v>
      </c>
      <c r="P4593">
        <v>44</v>
      </c>
      <c r="S4593">
        <v>2076</v>
      </c>
      <c r="T4593" t="s">
        <v>607</v>
      </c>
      <c r="U4593">
        <v>77860</v>
      </c>
      <c r="V4593" t="s">
        <v>608</v>
      </c>
      <c r="W4593">
        <v>0</v>
      </c>
      <c r="X4593" t="s">
        <v>47</v>
      </c>
      <c r="Y4593" t="s">
        <v>70</v>
      </c>
      <c r="Z4593">
        <v>0.1</v>
      </c>
      <c r="AC4593" t="s">
        <v>47</v>
      </c>
    </row>
    <row r="4594" spans="1:29" x14ac:dyDescent="0.25">
      <c r="A4594" t="s">
        <v>566</v>
      </c>
      <c r="B4594">
        <v>100</v>
      </c>
      <c r="C4594" t="s">
        <v>28</v>
      </c>
      <c r="D4594" t="s">
        <v>683</v>
      </c>
      <c r="E4594" s="1">
        <v>34233</v>
      </c>
      <c r="F4594">
        <v>930</v>
      </c>
      <c r="H4594" t="s">
        <v>76</v>
      </c>
      <c r="I4594" s="1">
        <v>34303</v>
      </c>
      <c r="J4594" t="s">
        <v>30</v>
      </c>
      <c r="K4594" t="s">
        <v>321</v>
      </c>
      <c r="L4594">
        <v>1</v>
      </c>
      <c r="M4594" t="s">
        <v>92</v>
      </c>
      <c r="N4594">
        <v>999766900</v>
      </c>
      <c r="O4594" t="s">
        <v>420</v>
      </c>
      <c r="P4594">
        <v>44</v>
      </c>
      <c r="S4594">
        <v>2440</v>
      </c>
      <c r="T4594" t="s">
        <v>609</v>
      </c>
      <c r="U4594">
        <v>82052</v>
      </c>
      <c r="V4594" t="s">
        <v>609</v>
      </c>
      <c r="W4594">
        <v>0</v>
      </c>
      <c r="X4594" t="s">
        <v>47</v>
      </c>
      <c r="Y4594" t="s">
        <v>70</v>
      </c>
      <c r="Z4594">
        <v>0.1</v>
      </c>
      <c r="AC4594" t="s">
        <v>47</v>
      </c>
    </row>
    <row r="4595" spans="1:29" x14ac:dyDescent="0.25">
      <c r="A4595" t="s">
        <v>566</v>
      </c>
      <c r="B4595">
        <v>100</v>
      </c>
      <c r="C4595" t="s">
        <v>28</v>
      </c>
      <c r="D4595" t="s">
        <v>683</v>
      </c>
      <c r="E4595" s="1">
        <v>34233</v>
      </c>
      <c r="F4595">
        <v>930</v>
      </c>
      <c r="H4595" t="s">
        <v>76</v>
      </c>
      <c r="I4595" s="1">
        <v>34303</v>
      </c>
      <c r="J4595" t="s">
        <v>30</v>
      </c>
      <c r="K4595" t="s">
        <v>321</v>
      </c>
      <c r="L4595">
        <v>1</v>
      </c>
      <c r="M4595" t="s">
        <v>92</v>
      </c>
      <c r="N4595">
        <v>999766900</v>
      </c>
      <c r="O4595" t="s">
        <v>420</v>
      </c>
      <c r="P4595">
        <v>44</v>
      </c>
      <c r="S4595">
        <v>2021</v>
      </c>
      <c r="T4595" t="s">
        <v>610</v>
      </c>
      <c r="U4595">
        <v>77700</v>
      </c>
      <c r="V4595" t="s">
        <v>610</v>
      </c>
      <c r="W4595">
        <v>0</v>
      </c>
      <c r="X4595" t="s">
        <v>47</v>
      </c>
      <c r="Y4595" t="s">
        <v>70</v>
      </c>
      <c r="Z4595">
        <v>1</v>
      </c>
      <c r="AC4595" t="s">
        <v>47</v>
      </c>
    </row>
    <row r="4596" spans="1:29" x14ac:dyDescent="0.25">
      <c r="A4596" t="s">
        <v>566</v>
      </c>
      <c r="B4596">
        <v>100</v>
      </c>
      <c r="C4596" t="s">
        <v>28</v>
      </c>
      <c r="D4596" t="s">
        <v>683</v>
      </c>
      <c r="E4596" s="1">
        <v>34233</v>
      </c>
      <c r="F4596">
        <v>930</v>
      </c>
      <c r="H4596" t="s">
        <v>76</v>
      </c>
      <c r="I4596" s="1">
        <v>34303</v>
      </c>
      <c r="J4596" t="s">
        <v>30</v>
      </c>
      <c r="K4596" t="s">
        <v>321</v>
      </c>
      <c r="L4596">
        <v>1</v>
      </c>
      <c r="M4596" t="s">
        <v>92</v>
      </c>
      <c r="N4596">
        <v>999766900</v>
      </c>
      <c r="O4596" t="s">
        <v>420</v>
      </c>
      <c r="P4596">
        <v>44</v>
      </c>
      <c r="S4596">
        <v>2010</v>
      </c>
      <c r="T4596" t="s">
        <v>611</v>
      </c>
      <c r="U4596">
        <v>39340</v>
      </c>
      <c r="V4596" t="s">
        <v>612</v>
      </c>
      <c r="W4596">
        <v>0</v>
      </c>
      <c r="X4596" t="s">
        <v>47</v>
      </c>
      <c r="Y4596" t="s">
        <v>70</v>
      </c>
      <c r="Z4596">
        <v>0.2</v>
      </c>
      <c r="AB4596">
        <v>0.2</v>
      </c>
      <c r="AC4596" t="s">
        <v>47</v>
      </c>
    </row>
    <row r="4597" spans="1:29" x14ac:dyDescent="0.25">
      <c r="A4597" t="s">
        <v>566</v>
      </c>
      <c r="B4597">
        <v>100</v>
      </c>
      <c r="C4597" t="s">
        <v>28</v>
      </c>
      <c r="D4597" t="s">
        <v>683</v>
      </c>
      <c r="E4597" s="1">
        <v>34233</v>
      </c>
      <c r="F4597">
        <v>930</v>
      </c>
      <c r="H4597" t="s">
        <v>76</v>
      </c>
      <c r="I4597" s="1">
        <v>34303</v>
      </c>
      <c r="J4597" t="s">
        <v>30</v>
      </c>
      <c r="K4597" t="s">
        <v>321</v>
      </c>
      <c r="L4597">
        <v>1</v>
      </c>
      <c r="M4597" t="s">
        <v>92</v>
      </c>
      <c r="N4597">
        <v>999766900</v>
      </c>
      <c r="O4597" t="s">
        <v>420</v>
      </c>
      <c r="P4597">
        <v>44</v>
      </c>
      <c r="S4597">
        <v>2050</v>
      </c>
      <c r="T4597" t="s">
        <v>613</v>
      </c>
      <c r="U4597">
        <v>39033</v>
      </c>
      <c r="V4597" t="s">
        <v>613</v>
      </c>
      <c r="W4597">
        <v>0</v>
      </c>
      <c r="X4597" t="s">
        <v>47</v>
      </c>
      <c r="Y4597" t="s">
        <v>70</v>
      </c>
      <c r="Z4597">
        <v>0.1</v>
      </c>
      <c r="AB4597">
        <v>3</v>
      </c>
      <c r="AC4597" t="s">
        <v>47</v>
      </c>
    </row>
    <row r="4598" spans="1:29" x14ac:dyDescent="0.25">
      <c r="A4598" t="s">
        <v>566</v>
      </c>
      <c r="B4598">
        <v>100</v>
      </c>
      <c r="C4598" t="s">
        <v>28</v>
      </c>
      <c r="D4598" t="s">
        <v>683</v>
      </c>
      <c r="E4598" s="1">
        <v>34233</v>
      </c>
      <c r="F4598">
        <v>930</v>
      </c>
      <c r="H4598" t="s">
        <v>76</v>
      </c>
      <c r="I4598" s="1">
        <v>34303</v>
      </c>
      <c r="J4598" t="s">
        <v>30</v>
      </c>
      <c r="K4598" t="s">
        <v>321</v>
      </c>
      <c r="L4598">
        <v>1</v>
      </c>
      <c r="M4598" t="s">
        <v>92</v>
      </c>
      <c r="N4598">
        <v>999766900</v>
      </c>
      <c r="O4598" t="s">
        <v>420</v>
      </c>
      <c r="P4598">
        <v>44</v>
      </c>
      <c r="S4598">
        <v>2035</v>
      </c>
      <c r="T4598" t="s">
        <v>627</v>
      </c>
      <c r="U4598">
        <v>77903</v>
      </c>
      <c r="V4598" t="s">
        <v>628</v>
      </c>
      <c r="W4598">
        <v>0</v>
      </c>
      <c r="X4598" t="s">
        <v>47</v>
      </c>
      <c r="Y4598" t="s">
        <v>70</v>
      </c>
      <c r="Z4598">
        <v>2</v>
      </c>
      <c r="AB4598">
        <v>400</v>
      </c>
      <c r="AC4598" t="s">
        <v>47</v>
      </c>
    </row>
    <row r="4599" spans="1:29" x14ac:dyDescent="0.25">
      <c r="A4599" t="s">
        <v>566</v>
      </c>
      <c r="B4599">
        <v>100</v>
      </c>
      <c r="C4599" t="s">
        <v>28</v>
      </c>
      <c r="D4599" t="s">
        <v>683</v>
      </c>
      <c r="E4599" s="1">
        <v>34233</v>
      </c>
      <c r="F4599">
        <v>930</v>
      </c>
      <c r="H4599" t="s">
        <v>76</v>
      </c>
      <c r="I4599" s="1">
        <v>34303</v>
      </c>
      <c r="J4599" t="s">
        <v>30</v>
      </c>
      <c r="K4599" t="s">
        <v>321</v>
      </c>
      <c r="L4599">
        <v>1</v>
      </c>
      <c r="M4599" t="s">
        <v>92</v>
      </c>
      <c r="N4599">
        <v>999766900</v>
      </c>
      <c r="O4599" t="s">
        <v>420</v>
      </c>
      <c r="P4599">
        <v>44</v>
      </c>
      <c r="S4599">
        <v>2033</v>
      </c>
      <c r="T4599" t="s">
        <v>614</v>
      </c>
      <c r="U4599">
        <v>38926</v>
      </c>
      <c r="V4599" t="s">
        <v>614</v>
      </c>
      <c r="W4599">
        <v>0</v>
      </c>
      <c r="X4599" t="s">
        <v>47</v>
      </c>
      <c r="Y4599" t="s">
        <v>70</v>
      </c>
      <c r="Z4599">
        <v>9</v>
      </c>
      <c r="AB4599">
        <v>100</v>
      </c>
      <c r="AC4599" t="s">
        <v>47</v>
      </c>
    </row>
    <row r="4600" spans="1:29" x14ac:dyDescent="0.25">
      <c r="A4600" t="s">
        <v>566</v>
      </c>
      <c r="B4600">
        <v>100</v>
      </c>
      <c r="C4600" t="s">
        <v>28</v>
      </c>
      <c r="D4600" t="s">
        <v>683</v>
      </c>
      <c r="E4600" s="1">
        <v>34233</v>
      </c>
      <c r="F4600">
        <v>930</v>
      </c>
      <c r="H4600" t="s">
        <v>76</v>
      </c>
      <c r="I4600" s="1">
        <v>34303</v>
      </c>
      <c r="J4600" t="s">
        <v>30</v>
      </c>
      <c r="K4600" t="s">
        <v>321</v>
      </c>
      <c r="L4600">
        <v>1</v>
      </c>
      <c r="M4600" t="s">
        <v>92</v>
      </c>
      <c r="N4600">
        <v>999766900</v>
      </c>
      <c r="O4600" t="s">
        <v>420</v>
      </c>
      <c r="P4600">
        <v>44</v>
      </c>
      <c r="S4600" t="s">
        <v>615</v>
      </c>
      <c r="T4600" t="s">
        <v>616</v>
      </c>
      <c r="U4600">
        <v>39348</v>
      </c>
      <c r="V4600" t="s">
        <v>617</v>
      </c>
      <c r="W4600">
        <v>0</v>
      </c>
      <c r="X4600" t="s">
        <v>47</v>
      </c>
      <c r="Y4600" t="s">
        <v>70</v>
      </c>
      <c r="Z4600">
        <v>0.1</v>
      </c>
      <c r="AC4600" t="s">
        <v>47</v>
      </c>
    </row>
    <row r="4601" spans="1:29" x14ac:dyDescent="0.25">
      <c r="A4601" t="s">
        <v>566</v>
      </c>
      <c r="B4601">
        <v>100</v>
      </c>
      <c r="C4601" t="s">
        <v>28</v>
      </c>
      <c r="D4601" t="s">
        <v>684</v>
      </c>
      <c r="E4601" s="1">
        <v>34114</v>
      </c>
      <c r="F4601">
        <v>1100</v>
      </c>
      <c r="H4601" t="s">
        <v>76</v>
      </c>
      <c r="I4601" s="1">
        <v>34150</v>
      </c>
      <c r="J4601" t="s">
        <v>30</v>
      </c>
      <c r="K4601" t="s">
        <v>321</v>
      </c>
      <c r="L4601">
        <v>1</v>
      </c>
      <c r="M4601" t="s">
        <v>92</v>
      </c>
      <c r="N4601">
        <v>999766900</v>
      </c>
      <c r="O4601" t="s">
        <v>420</v>
      </c>
      <c r="P4601">
        <v>44</v>
      </c>
      <c r="S4601">
        <v>2110</v>
      </c>
      <c r="T4601" t="s">
        <v>567</v>
      </c>
      <c r="U4601">
        <v>39760</v>
      </c>
      <c r="V4601" t="s">
        <v>567</v>
      </c>
      <c r="W4601">
        <v>0</v>
      </c>
      <c r="X4601" t="s">
        <v>47</v>
      </c>
      <c r="Y4601" t="s">
        <v>70</v>
      </c>
      <c r="Z4601">
        <v>0.1</v>
      </c>
      <c r="AB4601">
        <v>50</v>
      </c>
      <c r="AC4601" t="s">
        <v>47</v>
      </c>
    </row>
    <row r="4602" spans="1:29" x14ac:dyDescent="0.25">
      <c r="A4602" t="s">
        <v>566</v>
      </c>
      <c r="B4602">
        <v>100</v>
      </c>
      <c r="C4602" t="s">
        <v>28</v>
      </c>
      <c r="D4602" t="s">
        <v>684</v>
      </c>
      <c r="E4602" s="1">
        <v>34114</v>
      </c>
      <c r="F4602">
        <v>1100</v>
      </c>
      <c r="H4602" t="s">
        <v>76</v>
      </c>
      <c r="I4602" s="1">
        <v>34150</v>
      </c>
      <c r="J4602" t="s">
        <v>30</v>
      </c>
      <c r="K4602" t="s">
        <v>321</v>
      </c>
      <c r="L4602">
        <v>1</v>
      </c>
      <c r="M4602" t="s">
        <v>92</v>
      </c>
      <c r="N4602">
        <v>999766900</v>
      </c>
      <c r="O4602" t="s">
        <v>420</v>
      </c>
      <c r="P4602">
        <v>44</v>
      </c>
      <c r="S4602">
        <v>2066</v>
      </c>
      <c r="T4602" t="s">
        <v>568</v>
      </c>
      <c r="U4602">
        <v>82584</v>
      </c>
      <c r="V4602" t="s">
        <v>568</v>
      </c>
      <c r="W4602">
        <v>0</v>
      </c>
      <c r="X4602" t="s">
        <v>47</v>
      </c>
      <c r="Y4602" t="s">
        <v>70</v>
      </c>
      <c r="Z4602">
        <v>1</v>
      </c>
      <c r="AC4602" t="s">
        <v>47</v>
      </c>
    </row>
    <row r="4603" spans="1:29" x14ac:dyDescent="0.25">
      <c r="A4603" t="s">
        <v>566</v>
      </c>
      <c r="B4603">
        <v>100</v>
      </c>
      <c r="C4603" t="s">
        <v>28</v>
      </c>
      <c r="D4603" t="s">
        <v>684</v>
      </c>
      <c r="E4603" s="1">
        <v>34114</v>
      </c>
      <c r="F4603">
        <v>1100</v>
      </c>
      <c r="H4603" t="s">
        <v>76</v>
      </c>
      <c r="I4603" s="1">
        <v>34150</v>
      </c>
      <c r="J4603" t="s">
        <v>30</v>
      </c>
      <c r="K4603" t="s">
        <v>321</v>
      </c>
      <c r="L4603">
        <v>1</v>
      </c>
      <c r="M4603" t="s">
        <v>92</v>
      </c>
      <c r="N4603">
        <v>999766900</v>
      </c>
      <c r="O4603" t="s">
        <v>420</v>
      </c>
      <c r="P4603">
        <v>44</v>
      </c>
      <c r="S4603">
        <v>2070</v>
      </c>
      <c r="T4603" t="s">
        <v>569</v>
      </c>
      <c r="U4603">
        <v>39380</v>
      </c>
      <c r="V4603" t="s">
        <v>569</v>
      </c>
      <c r="W4603">
        <v>0</v>
      </c>
      <c r="X4603" t="s">
        <v>47</v>
      </c>
      <c r="Y4603" t="s">
        <v>70</v>
      </c>
      <c r="Z4603">
        <v>0.1</v>
      </c>
      <c r="AC4603" t="s">
        <v>47</v>
      </c>
    </row>
    <row r="4604" spans="1:29" x14ac:dyDescent="0.25">
      <c r="A4604" t="s">
        <v>566</v>
      </c>
      <c r="B4604">
        <v>100</v>
      </c>
      <c r="C4604" t="s">
        <v>28</v>
      </c>
      <c r="D4604" t="s">
        <v>684</v>
      </c>
      <c r="E4604" s="1">
        <v>34114</v>
      </c>
      <c r="F4604">
        <v>1100</v>
      </c>
      <c r="H4604" t="s">
        <v>76</v>
      </c>
      <c r="I4604" s="1">
        <v>34150</v>
      </c>
      <c r="J4604" t="s">
        <v>30</v>
      </c>
      <c r="K4604" t="s">
        <v>321</v>
      </c>
      <c r="L4604">
        <v>1</v>
      </c>
      <c r="M4604" t="s">
        <v>92</v>
      </c>
      <c r="N4604">
        <v>999766900</v>
      </c>
      <c r="O4604" t="s">
        <v>420</v>
      </c>
      <c r="P4604">
        <v>44</v>
      </c>
      <c r="S4604">
        <v>2077</v>
      </c>
      <c r="T4604" t="s">
        <v>570</v>
      </c>
      <c r="U4604">
        <v>30295</v>
      </c>
      <c r="V4604" t="s">
        <v>571</v>
      </c>
      <c r="W4604">
        <v>0</v>
      </c>
      <c r="X4604" t="s">
        <v>47</v>
      </c>
      <c r="Y4604" t="s">
        <v>70</v>
      </c>
      <c r="Z4604">
        <v>0.1</v>
      </c>
      <c r="AC4604" t="s">
        <v>47</v>
      </c>
    </row>
    <row r="4605" spans="1:29" x14ac:dyDescent="0.25">
      <c r="A4605" t="s">
        <v>566</v>
      </c>
      <c r="B4605">
        <v>100</v>
      </c>
      <c r="C4605" t="s">
        <v>28</v>
      </c>
      <c r="D4605" t="s">
        <v>684</v>
      </c>
      <c r="E4605" s="1">
        <v>34114</v>
      </c>
      <c r="F4605">
        <v>1100</v>
      </c>
      <c r="H4605" t="s">
        <v>76</v>
      </c>
      <c r="I4605" s="1">
        <v>34150</v>
      </c>
      <c r="J4605" t="s">
        <v>30</v>
      </c>
      <c r="K4605" t="s">
        <v>321</v>
      </c>
      <c r="L4605">
        <v>1</v>
      </c>
      <c r="M4605" t="s">
        <v>92</v>
      </c>
      <c r="N4605">
        <v>999766900</v>
      </c>
      <c r="O4605" t="s">
        <v>420</v>
      </c>
      <c r="P4605">
        <v>44</v>
      </c>
      <c r="S4605">
        <v>2034</v>
      </c>
      <c r="T4605" t="s">
        <v>572</v>
      </c>
      <c r="U4605">
        <v>39941</v>
      </c>
      <c r="V4605" t="s">
        <v>573</v>
      </c>
      <c r="W4605">
        <v>0</v>
      </c>
      <c r="X4605" t="s">
        <v>47</v>
      </c>
      <c r="Y4605" t="s">
        <v>70</v>
      </c>
      <c r="Z4605">
        <v>6</v>
      </c>
      <c r="AB4605">
        <v>700</v>
      </c>
      <c r="AC4605" t="s">
        <v>47</v>
      </c>
    </row>
    <row r="4606" spans="1:29" x14ac:dyDescent="0.25">
      <c r="A4606" t="s">
        <v>566</v>
      </c>
      <c r="B4606">
        <v>100</v>
      </c>
      <c r="C4606" t="s">
        <v>28</v>
      </c>
      <c r="D4606" t="s">
        <v>684</v>
      </c>
      <c r="E4606" s="1">
        <v>34114</v>
      </c>
      <c r="F4606">
        <v>1100</v>
      </c>
      <c r="H4606" t="s">
        <v>76</v>
      </c>
      <c r="I4606" s="1">
        <v>34150</v>
      </c>
      <c r="J4606" t="s">
        <v>30</v>
      </c>
      <c r="K4606" t="s">
        <v>321</v>
      </c>
      <c r="L4606">
        <v>1</v>
      </c>
      <c r="M4606" t="s">
        <v>92</v>
      </c>
      <c r="N4606">
        <v>999766900</v>
      </c>
      <c r="O4606" t="s">
        <v>420</v>
      </c>
      <c r="P4606">
        <v>44</v>
      </c>
      <c r="S4606">
        <v>2043</v>
      </c>
      <c r="T4606" t="s">
        <v>574</v>
      </c>
      <c r="U4606">
        <v>82586</v>
      </c>
      <c r="V4606" t="s">
        <v>574</v>
      </c>
      <c r="W4606">
        <v>0</v>
      </c>
      <c r="X4606" t="s">
        <v>47</v>
      </c>
      <c r="Y4606" t="s">
        <v>70</v>
      </c>
      <c r="Z4606">
        <v>0.5</v>
      </c>
      <c r="AB4606">
        <v>4</v>
      </c>
      <c r="AC4606" t="s">
        <v>47</v>
      </c>
    </row>
    <row r="4607" spans="1:29" x14ac:dyDescent="0.25">
      <c r="A4607" t="s">
        <v>566</v>
      </c>
      <c r="B4607">
        <v>100</v>
      </c>
      <c r="C4607" t="s">
        <v>28</v>
      </c>
      <c r="D4607" t="s">
        <v>684</v>
      </c>
      <c r="E4607" s="1">
        <v>34114</v>
      </c>
      <c r="F4607">
        <v>1100</v>
      </c>
      <c r="H4607" t="s">
        <v>76</v>
      </c>
      <c r="I4607" s="1">
        <v>34150</v>
      </c>
      <c r="J4607" t="s">
        <v>30</v>
      </c>
      <c r="K4607" t="s">
        <v>321</v>
      </c>
      <c r="L4607">
        <v>1</v>
      </c>
      <c r="M4607" t="s">
        <v>92</v>
      </c>
      <c r="N4607">
        <v>999766900</v>
      </c>
      <c r="O4607" t="s">
        <v>420</v>
      </c>
      <c r="P4607">
        <v>44</v>
      </c>
      <c r="S4607">
        <v>2044</v>
      </c>
      <c r="T4607" t="s">
        <v>575</v>
      </c>
      <c r="U4607">
        <v>82587</v>
      </c>
      <c r="V4607" t="s">
        <v>575</v>
      </c>
      <c r="W4607">
        <v>0</v>
      </c>
      <c r="X4607" t="s">
        <v>47</v>
      </c>
      <c r="Y4607" t="s">
        <v>70</v>
      </c>
      <c r="Z4607">
        <v>0.5</v>
      </c>
      <c r="AB4607">
        <v>2</v>
      </c>
      <c r="AC4607" t="s">
        <v>47</v>
      </c>
    </row>
    <row r="4608" spans="1:29" x14ac:dyDescent="0.25">
      <c r="A4608" t="s">
        <v>566</v>
      </c>
      <c r="B4608">
        <v>100</v>
      </c>
      <c r="C4608" t="s">
        <v>28</v>
      </c>
      <c r="D4608" t="s">
        <v>684</v>
      </c>
      <c r="E4608" s="1">
        <v>34114</v>
      </c>
      <c r="F4608">
        <v>1100</v>
      </c>
      <c r="H4608" t="s">
        <v>76</v>
      </c>
      <c r="I4608" s="1">
        <v>34150</v>
      </c>
      <c r="J4608" t="s">
        <v>30</v>
      </c>
      <c r="K4608" t="s">
        <v>321</v>
      </c>
      <c r="L4608">
        <v>1</v>
      </c>
      <c r="M4608" t="s">
        <v>92</v>
      </c>
      <c r="N4608">
        <v>999766900</v>
      </c>
      <c r="O4608" t="s">
        <v>420</v>
      </c>
      <c r="P4608">
        <v>44</v>
      </c>
      <c r="S4608">
        <v>2045</v>
      </c>
      <c r="T4608" t="s">
        <v>576</v>
      </c>
      <c r="U4608">
        <v>39356</v>
      </c>
      <c r="V4608" t="s">
        <v>576</v>
      </c>
      <c r="W4608">
        <v>0</v>
      </c>
      <c r="X4608" t="s">
        <v>47</v>
      </c>
      <c r="Y4608" t="s">
        <v>70</v>
      </c>
      <c r="Z4608">
        <v>0.1</v>
      </c>
      <c r="AC4608" t="s">
        <v>47</v>
      </c>
    </row>
    <row r="4609" spans="1:29" x14ac:dyDescent="0.25">
      <c r="A4609" t="s">
        <v>566</v>
      </c>
      <c r="B4609">
        <v>100</v>
      </c>
      <c r="C4609" t="s">
        <v>28</v>
      </c>
      <c r="D4609" t="s">
        <v>684</v>
      </c>
      <c r="E4609" s="1">
        <v>34114</v>
      </c>
      <c r="F4609">
        <v>1100</v>
      </c>
      <c r="H4609" t="s">
        <v>76</v>
      </c>
      <c r="I4609" s="1">
        <v>34150</v>
      </c>
      <c r="J4609" t="s">
        <v>30</v>
      </c>
      <c r="K4609" t="s">
        <v>321</v>
      </c>
      <c r="L4609">
        <v>1</v>
      </c>
      <c r="M4609" t="s">
        <v>92</v>
      </c>
      <c r="N4609">
        <v>999766900</v>
      </c>
      <c r="O4609" t="s">
        <v>420</v>
      </c>
      <c r="P4609">
        <v>44</v>
      </c>
      <c r="S4609">
        <v>2047</v>
      </c>
      <c r="T4609" t="s">
        <v>577</v>
      </c>
      <c r="U4609">
        <v>39053</v>
      </c>
      <c r="V4609" t="s">
        <v>578</v>
      </c>
      <c r="W4609">
        <v>0</v>
      </c>
      <c r="X4609" t="s">
        <v>47</v>
      </c>
      <c r="Y4609" t="s">
        <v>70</v>
      </c>
      <c r="Z4609">
        <v>0.8</v>
      </c>
      <c r="AB4609">
        <v>3</v>
      </c>
      <c r="AC4609" t="s">
        <v>47</v>
      </c>
    </row>
    <row r="4610" spans="1:29" x14ac:dyDescent="0.25">
      <c r="A4610" t="s">
        <v>566</v>
      </c>
      <c r="B4610">
        <v>100</v>
      </c>
      <c r="C4610" t="s">
        <v>28</v>
      </c>
      <c r="D4610" t="s">
        <v>684</v>
      </c>
      <c r="E4610" s="1">
        <v>34114</v>
      </c>
      <c r="F4610">
        <v>1100</v>
      </c>
      <c r="H4610" t="s">
        <v>76</v>
      </c>
      <c r="I4610" s="1">
        <v>34150</v>
      </c>
      <c r="J4610" t="s">
        <v>30</v>
      </c>
      <c r="K4610" t="s">
        <v>321</v>
      </c>
      <c r="L4610">
        <v>1</v>
      </c>
      <c r="M4610" t="s">
        <v>92</v>
      </c>
      <c r="N4610">
        <v>999766900</v>
      </c>
      <c r="O4610" t="s">
        <v>420</v>
      </c>
      <c r="P4610">
        <v>44</v>
      </c>
      <c r="S4610">
        <v>2022</v>
      </c>
      <c r="T4610" t="s">
        <v>579</v>
      </c>
      <c r="U4610">
        <v>39051</v>
      </c>
      <c r="V4610" t="s">
        <v>579</v>
      </c>
      <c r="W4610">
        <v>0</v>
      </c>
      <c r="X4610" t="s">
        <v>47</v>
      </c>
      <c r="Y4610" t="s">
        <v>70</v>
      </c>
      <c r="Z4610">
        <v>1</v>
      </c>
      <c r="AC4610" t="s">
        <v>47</v>
      </c>
    </row>
    <row r="4611" spans="1:29" x14ac:dyDescent="0.25">
      <c r="A4611" t="s">
        <v>566</v>
      </c>
      <c r="B4611">
        <v>100</v>
      </c>
      <c r="C4611" t="s">
        <v>28</v>
      </c>
      <c r="D4611" t="s">
        <v>684</v>
      </c>
      <c r="E4611" s="1">
        <v>34114</v>
      </c>
      <c r="F4611">
        <v>1100</v>
      </c>
      <c r="H4611" t="s">
        <v>76</v>
      </c>
      <c r="I4611" s="1">
        <v>34150</v>
      </c>
      <c r="J4611" t="s">
        <v>30</v>
      </c>
      <c r="K4611" t="s">
        <v>321</v>
      </c>
      <c r="L4611">
        <v>1</v>
      </c>
      <c r="M4611" t="s">
        <v>92</v>
      </c>
      <c r="N4611">
        <v>999766900</v>
      </c>
      <c r="O4611" t="s">
        <v>420</v>
      </c>
      <c r="P4611">
        <v>44</v>
      </c>
      <c r="S4611">
        <v>2595</v>
      </c>
      <c r="T4611" t="s">
        <v>580</v>
      </c>
      <c r="U4611">
        <v>81408</v>
      </c>
      <c r="V4611" t="s">
        <v>580</v>
      </c>
      <c r="W4611">
        <v>0</v>
      </c>
      <c r="X4611" t="s">
        <v>47</v>
      </c>
      <c r="Y4611" t="s">
        <v>70</v>
      </c>
      <c r="Z4611">
        <v>0.1</v>
      </c>
      <c r="AC4611" t="s">
        <v>47</v>
      </c>
    </row>
    <row r="4612" spans="1:29" x14ac:dyDescent="0.25">
      <c r="A4612" t="s">
        <v>566</v>
      </c>
      <c r="B4612">
        <v>100</v>
      </c>
      <c r="C4612" t="s">
        <v>28</v>
      </c>
      <c r="D4612" t="s">
        <v>684</v>
      </c>
      <c r="E4612" s="1">
        <v>34114</v>
      </c>
      <c r="F4612">
        <v>1100</v>
      </c>
      <c r="H4612" t="s">
        <v>76</v>
      </c>
      <c r="I4612" s="1">
        <v>34150</v>
      </c>
      <c r="J4612" t="s">
        <v>30</v>
      </c>
      <c r="K4612" t="s">
        <v>321</v>
      </c>
      <c r="L4612">
        <v>1</v>
      </c>
      <c r="M4612" t="s">
        <v>92</v>
      </c>
      <c r="N4612">
        <v>999766900</v>
      </c>
      <c r="O4612" t="s">
        <v>420</v>
      </c>
      <c r="P4612">
        <v>44</v>
      </c>
      <c r="S4612">
        <v>2356</v>
      </c>
      <c r="T4612" t="s">
        <v>581</v>
      </c>
      <c r="U4612">
        <v>34680</v>
      </c>
      <c r="V4612" t="s">
        <v>581</v>
      </c>
      <c r="W4612">
        <v>0</v>
      </c>
      <c r="X4612" t="s">
        <v>47</v>
      </c>
      <c r="Y4612" t="s">
        <v>70</v>
      </c>
      <c r="Z4612">
        <v>0.1</v>
      </c>
      <c r="AC4612" t="s">
        <v>47</v>
      </c>
    </row>
    <row r="4613" spans="1:29" x14ac:dyDescent="0.25">
      <c r="A4613" t="s">
        <v>566</v>
      </c>
      <c r="B4613">
        <v>100</v>
      </c>
      <c r="C4613" t="s">
        <v>28</v>
      </c>
      <c r="D4613" t="s">
        <v>684</v>
      </c>
      <c r="E4613" s="1">
        <v>34114</v>
      </c>
      <c r="F4613">
        <v>1100</v>
      </c>
      <c r="H4613" t="s">
        <v>76</v>
      </c>
      <c r="I4613" s="1">
        <v>34150</v>
      </c>
      <c r="J4613" t="s">
        <v>30</v>
      </c>
      <c r="K4613" t="s">
        <v>321</v>
      </c>
      <c r="L4613">
        <v>1</v>
      </c>
      <c r="M4613" t="s">
        <v>92</v>
      </c>
      <c r="N4613">
        <v>999766900</v>
      </c>
      <c r="O4613" t="s">
        <v>420</v>
      </c>
      <c r="P4613">
        <v>44</v>
      </c>
      <c r="S4613" t="s">
        <v>582</v>
      </c>
      <c r="T4613" t="s">
        <v>583</v>
      </c>
      <c r="U4613">
        <v>39810</v>
      </c>
      <c r="V4613" t="s">
        <v>584</v>
      </c>
      <c r="W4613">
        <v>0</v>
      </c>
      <c r="X4613" t="s">
        <v>47</v>
      </c>
      <c r="Y4613" t="s">
        <v>70</v>
      </c>
      <c r="Z4613">
        <v>0.1</v>
      </c>
      <c r="AC4613" t="s">
        <v>47</v>
      </c>
    </row>
    <row r="4614" spans="1:29" x14ac:dyDescent="0.25">
      <c r="A4614" t="s">
        <v>566</v>
      </c>
      <c r="B4614">
        <v>100</v>
      </c>
      <c r="C4614" t="s">
        <v>28</v>
      </c>
      <c r="D4614" t="s">
        <v>684</v>
      </c>
      <c r="E4614" s="1">
        <v>34114</v>
      </c>
      <c r="F4614">
        <v>1100</v>
      </c>
      <c r="H4614" t="s">
        <v>76</v>
      </c>
      <c r="I4614" s="1">
        <v>34150</v>
      </c>
      <c r="J4614" t="s">
        <v>30</v>
      </c>
      <c r="K4614" t="s">
        <v>321</v>
      </c>
      <c r="L4614">
        <v>1</v>
      </c>
      <c r="M4614" t="s">
        <v>92</v>
      </c>
      <c r="N4614">
        <v>999766900</v>
      </c>
      <c r="O4614" t="s">
        <v>420</v>
      </c>
      <c r="P4614">
        <v>44</v>
      </c>
      <c r="S4614">
        <v>2051</v>
      </c>
      <c r="T4614" t="s">
        <v>585</v>
      </c>
      <c r="U4614">
        <v>46317</v>
      </c>
      <c r="V4614" t="s">
        <v>585</v>
      </c>
      <c r="W4614">
        <v>0</v>
      </c>
      <c r="X4614" t="s">
        <v>47</v>
      </c>
      <c r="Y4614" t="s">
        <v>70</v>
      </c>
      <c r="Z4614">
        <v>0.1</v>
      </c>
      <c r="AB4614">
        <v>2</v>
      </c>
      <c r="AC4614" t="s">
        <v>47</v>
      </c>
    </row>
    <row r="4615" spans="1:29" x14ac:dyDescent="0.25">
      <c r="A4615" t="s">
        <v>566</v>
      </c>
      <c r="B4615">
        <v>100</v>
      </c>
      <c r="C4615" t="s">
        <v>28</v>
      </c>
      <c r="D4615" t="s">
        <v>684</v>
      </c>
      <c r="E4615" s="1">
        <v>34114</v>
      </c>
      <c r="F4615">
        <v>1100</v>
      </c>
      <c r="H4615" t="s">
        <v>76</v>
      </c>
      <c r="I4615" s="1">
        <v>34150</v>
      </c>
      <c r="J4615" t="s">
        <v>30</v>
      </c>
      <c r="K4615" t="s">
        <v>321</v>
      </c>
      <c r="L4615">
        <v>1</v>
      </c>
      <c r="M4615" t="s">
        <v>92</v>
      </c>
      <c r="N4615">
        <v>999766900</v>
      </c>
      <c r="O4615" t="s">
        <v>420</v>
      </c>
      <c r="P4615">
        <v>44</v>
      </c>
      <c r="S4615">
        <v>2306</v>
      </c>
      <c r="T4615" t="s">
        <v>658</v>
      </c>
      <c r="U4615">
        <v>34247</v>
      </c>
      <c r="V4615" t="s">
        <v>659</v>
      </c>
      <c r="W4615">
        <v>0</v>
      </c>
      <c r="X4615" t="s">
        <v>47</v>
      </c>
      <c r="Y4615" t="s">
        <v>70</v>
      </c>
      <c r="Z4615">
        <v>0.1</v>
      </c>
      <c r="AB4615">
        <v>0.2</v>
      </c>
      <c r="AC4615" t="s">
        <v>47</v>
      </c>
    </row>
    <row r="4616" spans="1:29" x14ac:dyDescent="0.25">
      <c r="A4616" t="s">
        <v>566</v>
      </c>
      <c r="B4616">
        <v>100</v>
      </c>
      <c r="C4616" t="s">
        <v>28</v>
      </c>
      <c r="D4616" t="s">
        <v>684</v>
      </c>
      <c r="E4616" s="1">
        <v>34114</v>
      </c>
      <c r="F4616">
        <v>1100</v>
      </c>
      <c r="H4616" t="s">
        <v>76</v>
      </c>
      <c r="I4616" s="1">
        <v>34150</v>
      </c>
      <c r="J4616" t="s">
        <v>30</v>
      </c>
      <c r="K4616" t="s">
        <v>321</v>
      </c>
      <c r="L4616">
        <v>1</v>
      </c>
      <c r="M4616" t="s">
        <v>92</v>
      </c>
      <c r="N4616">
        <v>999766900</v>
      </c>
      <c r="O4616" t="s">
        <v>420</v>
      </c>
      <c r="P4616">
        <v>44</v>
      </c>
      <c r="S4616">
        <v>2046</v>
      </c>
      <c r="T4616" t="s">
        <v>586</v>
      </c>
      <c r="U4616">
        <v>81405</v>
      </c>
      <c r="V4616" t="s">
        <v>586</v>
      </c>
      <c r="W4616">
        <v>0</v>
      </c>
      <c r="X4616" t="s">
        <v>47</v>
      </c>
      <c r="Y4616" t="s">
        <v>70</v>
      </c>
      <c r="Z4616">
        <v>0.9</v>
      </c>
      <c r="AB4616">
        <v>40</v>
      </c>
      <c r="AC4616" t="s">
        <v>47</v>
      </c>
    </row>
    <row r="4617" spans="1:29" x14ac:dyDescent="0.25">
      <c r="A4617" t="s">
        <v>566</v>
      </c>
      <c r="B4617">
        <v>100</v>
      </c>
      <c r="C4617" t="s">
        <v>28</v>
      </c>
      <c r="D4617" t="s">
        <v>684</v>
      </c>
      <c r="E4617" s="1">
        <v>34114</v>
      </c>
      <c r="F4617">
        <v>1100</v>
      </c>
      <c r="H4617" t="s">
        <v>76</v>
      </c>
      <c r="I4617" s="1">
        <v>34150</v>
      </c>
      <c r="J4617" t="s">
        <v>30</v>
      </c>
      <c r="K4617" t="s">
        <v>321</v>
      </c>
      <c r="L4617">
        <v>1</v>
      </c>
      <c r="M4617" t="s">
        <v>92</v>
      </c>
      <c r="N4617">
        <v>999766900</v>
      </c>
      <c r="O4617" t="s">
        <v>420</v>
      </c>
      <c r="P4617">
        <v>44</v>
      </c>
      <c r="S4617">
        <v>2959</v>
      </c>
      <c r="T4617" t="s">
        <v>587</v>
      </c>
      <c r="U4617">
        <v>39350</v>
      </c>
      <c r="V4617" t="s">
        <v>587</v>
      </c>
      <c r="W4617">
        <v>0</v>
      </c>
      <c r="X4617" t="s">
        <v>47</v>
      </c>
      <c r="Y4617" t="s">
        <v>70</v>
      </c>
      <c r="Z4617">
        <v>1</v>
      </c>
      <c r="AB4617">
        <v>2</v>
      </c>
      <c r="AC4617" t="s">
        <v>47</v>
      </c>
    </row>
    <row r="4618" spans="1:29" x14ac:dyDescent="0.25">
      <c r="A4618" t="s">
        <v>566</v>
      </c>
      <c r="B4618">
        <v>100</v>
      </c>
      <c r="C4618" t="s">
        <v>28</v>
      </c>
      <c r="D4618" t="s">
        <v>684</v>
      </c>
      <c r="E4618" s="1">
        <v>34114</v>
      </c>
      <c r="F4618">
        <v>1100</v>
      </c>
      <c r="H4618" t="s">
        <v>76</v>
      </c>
      <c r="I4618" s="1">
        <v>34150</v>
      </c>
      <c r="J4618" t="s">
        <v>30</v>
      </c>
      <c r="K4618" t="s">
        <v>321</v>
      </c>
      <c r="L4618">
        <v>1</v>
      </c>
      <c r="M4618" t="s">
        <v>92</v>
      </c>
      <c r="N4618">
        <v>999766900</v>
      </c>
      <c r="O4618" t="s">
        <v>420</v>
      </c>
      <c r="P4618">
        <v>44</v>
      </c>
      <c r="S4618">
        <v>2031</v>
      </c>
      <c r="T4618" t="s">
        <v>588</v>
      </c>
      <c r="U4618">
        <v>38432</v>
      </c>
      <c r="V4618" t="s">
        <v>588</v>
      </c>
      <c r="W4618">
        <v>0</v>
      </c>
      <c r="X4618" t="s">
        <v>47</v>
      </c>
      <c r="Y4618" t="s">
        <v>70</v>
      </c>
      <c r="Z4618">
        <v>10</v>
      </c>
      <c r="AB4618">
        <v>200</v>
      </c>
      <c r="AC4618" t="s">
        <v>47</v>
      </c>
    </row>
    <row r="4619" spans="1:29" x14ac:dyDescent="0.25">
      <c r="A4619" t="s">
        <v>566</v>
      </c>
      <c r="B4619">
        <v>100</v>
      </c>
      <c r="C4619" t="s">
        <v>28</v>
      </c>
      <c r="D4619" t="s">
        <v>684</v>
      </c>
      <c r="E4619" s="1">
        <v>34114</v>
      </c>
      <c r="F4619">
        <v>1100</v>
      </c>
      <c r="H4619" t="s">
        <v>76</v>
      </c>
      <c r="I4619" s="1">
        <v>34150</v>
      </c>
      <c r="J4619" t="s">
        <v>30</v>
      </c>
      <c r="K4619" t="s">
        <v>321</v>
      </c>
      <c r="L4619">
        <v>1</v>
      </c>
      <c r="M4619" t="s">
        <v>92</v>
      </c>
      <c r="N4619">
        <v>999766900</v>
      </c>
      <c r="O4619" t="s">
        <v>420</v>
      </c>
      <c r="P4619">
        <v>44</v>
      </c>
      <c r="S4619">
        <v>2039</v>
      </c>
      <c r="T4619" t="s">
        <v>624</v>
      </c>
      <c r="U4619">
        <v>46312</v>
      </c>
      <c r="V4619" t="s">
        <v>625</v>
      </c>
      <c r="W4619">
        <v>0</v>
      </c>
      <c r="X4619" t="s">
        <v>47</v>
      </c>
      <c r="Y4619" t="s">
        <v>70</v>
      </c>
      <c r="Z4619">
        <v>2</v>
      </c>
      <c r="AB4619">
        <v>6</v>
      </c>
      <c r="AC4619" t="s">
        <v>47</v>
      </c>
    </row>
    <row r="4620" spans="1:29" x14ac:dyDescent="0.25">
      <c r="A4620" t="s">
        <v>566</v>
      </c>
      <c r="B4620">
        <v>100</v>
      </c>
      <c r="C4620" t="s">
        <v>28</v>
      </c>
      <c r="D4620" t="s">
        <v>684</v>
      </c>
      <c r="E4620" s="1">
        <v>34114</v>
      </c>
      <c r="F4620">
        <v>1100</v>
      </c>
      <c r="H4620" t="s">
        <v>76</v>
      </c>
      <c r="I4620" s="1">
        <v>34150</v>
      </c>
      <c r="J4620" t="s">
        <v>30</v>
      </c>
      <c r="K4620" t="s">
        <v>321</v>
      </c>
      <c r="L4620">
        <v>1</v>
      </c>
      <c r="M4620" t="s">
        <v>92</v>
      </c>
      <c r="N4620">
        <v>999766900</v>
      </c>
      <c r="O4620" t="s">
        <v>420</v>
      </c>
      <c r="P4620">
        <v>44</v>
      </c>
      <c r="S4620">
        <v>2041</v>
      </c>
      <c r="T4620" t="s">
        <v>589</v>
      </c>
      <c r="U4620">
        <v>81287</v>
      </c>
      <c r="V4620" t="s">
        <v>589</v>
      </c>
      <c r="W4620">
        <v>0</v>
      </c>
      <c r="X4620" t="s">
        <v>47</v>
      </c>
      <c r="Y4620" t="s">
        <v>70</v>
      </c>
      <c r="Z4620">
        <v>0.1</v>
      </c>
      <c r="AB4620">
        <v>7</v>
      </c>
      <c r="AC4620" t="s">
        <v>47</v>
      </c>
    </row>
    <row r="4621" spans="1:29" x14ac:dyDescent="0.25">
      <c r="A4621" t="s">
        <v>566</v>
      </c>
      <c r="B4621">
        <v>100</v>
      </c>
      <c r="C4621" t="s">
        <v>28</v>
      </c>
      <c r="D4621" t="s">
        <v>684</v>
      </c>
      <c r="E4621" s="1">
        <v>34114</v>
      </c>
      <c r="F4621">
        <v>1100</v>
      </c>
      <c r="H4621" t="s">
        <v>76</v>
      </c>
      <c r="I4621" s="1">
        <v>34150</v>
      </c>
      <c r="J4621" t="s">
        <v>30</v>
      </c>
      <c r="K4621" t="s">
        <v>321</v>
      </c>
      <c r="L4621">
        <v>1</v>
      </c>
      <c r="M4621" t="s">
        <v>92</v>
      </c>
      <c r="N4621">
        <v>999766900</v>
      </c>
      <c r="O4621" t="s">
        <v>420</v>
      </c>
      <c r="P4621">
        <v>44</v>
      </c>
      <c r="S4621">
        <v>2032</v>
      </c>
      <c r="T4621" t="s">
        <v>590</v>
      </c>
      <c r="U4621">
        <v>78885</v>
      </c>
      <c r="V4621" t="s">
        <v>590</v>
      </c>
      <c r="W4621">
        <v>0</v>
      </c>
      <c r="X4621" t="s">
        <v>47</v>
      </c>
      <c r="Y4621" t="s">
        <v>70</v>
      </c>
      <c r="Z4621">
        <v>0.4</v>
      </c>
      <c r="AB4621">
        <v>20</v>
      </c>
      <c r="AC4621" t="s">
        <v>47</v>
      </c>
    </row>
    <row r="4622" spans="1:29" x14ac:dyDescent="0.25">
      <c r="A4622" t="s">
        <v>566</v>
      </c>
      <c r="B4622">
        <v>100</v>
      </c>
      <c r="C4622" t="s">
        <v>28</v>
      </c>
      <c r="D4622" t="s">
        <v>684</v>
      </c>
      <c r="E4622" s="1">
        <v>34114</v>
      </c>
      <c r="F4622">
        <v>1100</v>
      </c>
      <c r="H4622" t="s">
        <v>76</v>
      </c>
      <c r="I4622" s="1">
        <v>34150</v>
      </c>
      <c r="J4622" t="s">
        <v>30</v>
      </c>
      <c r="K4622" t="s">
        <v>321</v>
      </c>
      <c r="L4622">
        <v>1</v>
      </c>
      <c r="M4622" t="s">
        <v>92</v>
      </c>
      <c r="N4622">
        <v>999766900</v>
      </c>
      <c r="O4622" t="s">
        <v>420</v>
      </c>
      <c r="P4622">
        <v>44</v>
      </c>
      <c r="S4622">
        <v>2005</v>
      </c>
      <c r="T4622" t="s">
        <v>591</v>
      </c>
      <c r="U4622">
        <v>39390</v>
      </c>
      <c r="V4622" t="s">
        <v>591</v>
      </c>
      <c r="W4622">
        <v>0</v>
      </c>
      <c r="X4622" t="s">
        <v>47</v>
      </c>
      <c r="Y4622" t="s">
        <v>70</v>
      </c>
      <c r="Z4622">
        <v>0.1</v>
      </c>
      <c r="AB4622">
        <v>2</v>
      </c>
      <c r="AC4622" t="s">
        <v>47</v>
      </c>
    </row>
    <row r="4623" spans="1:29" x14ac:dyDescent="0.25">
      <c r="A4623" t="s">
        <v>566</v>
      </c>
      <c r="B4623">
        <v>100</v>
      </c>
      <c r="C4623" t="s">
        <v>28</v>
      </c>
      <c r="D4623" t="s">
        <v>684</v>
      </c>
      <c r="E4623" s="1">
        <v>34114</v>
      </c>
      <c r="F4623">
        <v>1100</v>
      </c>
      <c r="H4623" t="s">
        <v>76</v>
      </c>
      <c r="I4623" s="1">
        <v>34150</v>
      </c>
      <c r="J4623" t="s">
        <v>30</v>
      </c>
      <c r="K4623" t="s">
        <v>321</v>
      </c>
      <c r="L4623">
        <v>1</v>
      </c>
      <c r="M4623" t="s">
        <v>92</v>
      </c>
      <c r="N4623">
        <v>999766900</v>
      </c>
      <c r="O4623" t="s">
        <v>420</v>
      </c>
      <c r="P4623">
        <v>44</v>
      </c>
      <c r="S4623">
        <v>2946</v>
      </c>
      <c r="T4623" t="s">
        <v>382</v>
      </c>
      <c r="U4623">
        <v>46369</v>
      </c>
      <c r="V4623" t="s">
        <v>382</v>
      </c>
      <c r="W4623">
        <v>0</v>
      </c>
      <c r="X4623" t="s">
        <v>47</v>
      </c>
      <c r="Y4623" t="s">
        <v>70</v>
      </c>
      <c r="Z4623">
        <v>0.01</v>
      </c>
      <c r="AB4623">
        <v>0.05</v>
      </c>
      <c r="AC4623" t="s">
        <v>47</v>
      </c>
    </row>
    <row r="4624" spans="1:29" x14ac:dyDescent="0.25">
      <c r="A4624" t="s">
        <v>566</v>
      </c>
      <c r="B4624">
        <v>100</v>
      </c>
      <c r="C4624" t="s">
        <v>28</v>
      </c>
      <c r="D4624" t="s">
        <v>684</v>
      </c>
      <c r="E4624" s="1">
        <v>34114</v>
      </c>
      <c r="F4624">
        <v>1100</v>
      </c>
      <c r="H4624" t="s">
        <v>76</v>
      </c>
      <c r="I4624" s="1">
        <v>34150</v>
      </c>
      <c r="J4624" t="s">
        <v>30</v>
      </c>
      <c r="K4624" t="s">
        <v>321</v>
      </c>
      <c r="L4624">
        <v>1</v>
      </c>
      <c r="M4624" t="s">
        <v>92</v>
      </c>
      <c r="N4624">
        <v>999766900</v>
      </c>
      <c r="O4624" t="s">
        <v>420</v>
      </c>
      <c r="P4624">
        <v>44</v>
      </c>
      <c r="S4624">
        <v>2065</v>
      </c>
      <c r="T4624" t="s">
        <v>592</v>
      </c>
      <c r="U4624">
        <v>39410</v>
      </c>
      <c r="V4624" t="s">
        <v>592</v>
      </c>
      <c r="W4624">
        <v>0</v>
      </c>
      <c r="X4624" t="s">
        <v>47</v>
      </c>
      <c r="Y4624" t="s">
        <v>70</v>
      </c>
      <c r="Z4624">
        <v>0.04</v>
      </c>
      <c r="AB4624">
        <v>0.4</v>
      </c>
      <c r="AC4624" t="s">
        <v>47</v>
      </c>
    </row>
    <row r="4625" spans="1:29" x14ac:dyDescent="0.25">
      <c r="A4625" t="s">
        <v>566</v>
      </c>
      <c r="B4625">
        <v>100</v>
      </c>
      <c r="C4625" t="s">
        <v>28</v>
      </c>
      <c r="D4625" t="s">
        <v>684</v>
      </c>
      <c r="E4625" s="1">
        <v>34114</v>
      </c>
      <c r="F4625">
        <v>1100</v>
      </c>
      <c r="H4625" t="s">
        <v>76</v>
      </c>
      <c r="I4625" s="1">
        <v>34150</v>
      </c>
      <c r="J4625" t="s">
        <v>30</v>
      </c>
      <c r="K4625" t="s">
        <v>321</v>
      </c>
      <c r="L4625">
        <v>1</v>
      </c>
      <c r="M4625" t="s">
        <v>92</v>
      </c>
      <c r="N4625">
        <v>999766900</v>
      </c>
      <c r="O4625" t="s">
        <v>420</v>
      </c>
      <c r="P4625">
        <v>44</v>
      </c>
      <c r="S4625">
        <v>2067</v>
      </c>
      <c r="T4625" t="s">
        <v>593</v>
      </c>
      <c r="U4625">
        <v>39420</v>
      </c>
      <c r="V4625" t="s">
        <v>593</v>
      </c>
      <c r="W4625">
        <v>0</v>
      </c>
      <c r="X4625" t="s">
        <v>47</v>
      </c>
      <c r="Y4625" t="s">
        <v>70</v>
      </c>
      <c r="Z4625">
        <v>0.02</v>
      </c>
      <c r="AB4625">
        <v>0.2</v>
      </c>
      <c r="AC4625" t="s">
        <v>47</v>
      </c>
    </row>
    <row r="4626" spans="1:29" x14ac:dyDescent="0.25">
      <c r="A4626" t="s">
        <v>566</v>
      </c>
      <c r="B4626">
        <v>100</v>
      </c>
      <c r="C4626" t="s">
        <v>28</v>
      </c>
      <c r="D4626" t="s">
        <v>684</v>
      </c>
      <c r="E4626" s="1">
        <v>34114</v>
      </c>
      <c r="F4626">
        <v>1100</v>
      </c>
      <c r="H4626" t="s">
        <v>76</v>
      </c>
      <c r="I4626" s="1">
        <v>34150</v>
      </c>
      <c r="J4626" t="s">
        <v>30</v>
      </c>
      <c r="K4626" t="s">
        <v>321</v>
      </c>
      <c r="L4626">
        <v>1</v>
      </c>
      <c r="M4626" t="s">
        <v>92</v>
      </c>
      <c r="N4626">
        <v>999766900</v>
      </c>
      <c r="O4626" t="s">
        <v>420</v>
      </c>
      <c r="P4626">
        <v>44</v>
      </c>
      <c r="S4626">
        <v>2274</v>
      </c>
      <c r="T4626" t="s">
        <v>594</v>
      </c>
      <c r="U4626">
        <v>34688</v>
      </c>
      <c r="V4626" t="s">
        <v>595</v>
      </c>
      <c r="W4626">
        <v>0</v>
      </c>
      <c r="X4626" t="s">
        <v>47</v>
      </c>
      <c r="Y4626" t="s">
        <v>70</v>
      </c>
      <c r="Z4626">
        <v>0.1</v>
      </c>
      <c r="AB4626">
        <v>1</v>
      </c>
      <c r="AC4626" t="s">
        <v>47</v>
      </c>
    </row>
    <row r="4627" spans="1:29" x14ac:dyDescent="0.25">
      <c r="A4627" t="s">
        <v>566</v>
      </c>
      <c r="B4627">
        <v>100</v>
      </c>
      <c r="C4627" t="s">
        <v>28</v>
      </c>
      <c r="D4627" t="s">
        <v>684</v>
      </c>
      <c r="E4627" s="1">
        <v>34114</v>
      </c>
      <c r="F4627">
        <v>1100</v>
      </c>
      <c r="H4627" t="s">
        <v>76</v>
      </c>
      <c r="I4627" s="1">
        <v>34150</v>
      </c>
      <c r="J4627" t="s">
        <v>30</v>
      </c>
      <c r="K4627" t="s">
        <v>321</v>
      </c>
      <c r="L4627">
        <v>1</v>
      </c>
      <c r="M4627" t="s">
        <v>92</v>
      </c>
      <c r="N4627">
        <v>999766900</v>
      </c>
      <c r="O4627" t="s">
        <v>420</v>
      </c>
      <c r="P4627">
        <v>44</v>
      </c>
      <c r="S4627">
        <v>2042</v>
      </c>
      <c r="T4627" t="s">
        <v>596</v>
      </c>
      <c r="U4627">
        <v>34386</v>
      </c>
      <c r="V4627" t="s">
        <v>596</v>
      </c>
      <c r="W4627">
        <v>0</v>
      </c>
      <c r="X4627" t="s">
        <v>47</v>
      </c>
      <c r="Y4627" t="s">
        <v>70</v>
      </c>
      <c r="Z4627">
        <v>0.1</v>
      </c>
      <c r="AB4627">
        <v>50</v>
      </c>
      <c r="AC4627" t="s">
        <v>47</v>
      </c>
    </row>
    <row r="4628" spans="1:29" x14ac:dyDescent="0.25">
      <c r="A4628" t="s">
        <v>566</v>
      </c>
      <c r="B4628">
        <v>100</v>
      </c>
      <c r="C4628" t="s">
        <v>28</v>
      </c>
      <c r="D4628" t="s">
        <v>684</v>
      </c>
      <c r="E4628" s="1">
        <v>34114</v>
      </c>
      <c r="F4628">
        <v>1100</v>
      </c>
      <c r="H4628" t="s">
        <v>76</v>
      </c>
      <c r="I4628" s="1">
        <v>34150</v>
      </c>
      <c r="J4628" t="s">
        <v>30</v>
      </c>
      <c r="K4628" t="s">
        <v>321</v>
      </c>
      <c r="L4628">
        <v>1</v>
      </c>
      <c r="M4628" t="s">
        <v>92</v>
      </c>
      <c r="N4628">
        <v>999766900</v>
      </c>
      <c r="O4628" t="s">
        <v>420</v>
      </c>
      <c r="P4628">
        <v>44</v>
      </c>
      <c r="S4628">
        <v>2036</v>
      </c>
      <c r="T4628" t="s">
        <v>597</v>
      </c>
      <c r="U4628">
        <v>38865</v>
      </c>
      <c r="V4628" t="s">
        <v>597</v>
      </c>
      <c r="W4628">
        <v>0</v>
      </c>
      <c r="X4628" t="s">
        <v>47</v>
      </c>
      <c r="Y4628" t="s">
        <v>70</v>
      </c>
      <c r="Z4628">
        <v>1</v>
      </c>
      <c r="AB4628">
        <v>200</v>
      </c>
      <c r="AC4628" t="s">
        <v>47</v>
      </c>
    </row>
    <row r="4629" spans="1:29" x14ac:dyDescent="0.25">
      <c r="A4629" t="s">
        <v>566</v>
      </c>
      <c r="B4629">
        <v>100</v>
      </c>
      <c r="C4629" t="s">
        <v>28</v>
      </c>
      <c r="D4629" t="s">
        <v>684</v>
      </c>
      <c r="E4629" s="1">
        <v>34114</v>
      </c>
      <c r="F4629">
        <v>1100</v>
      </c>
      <c r="H4629" t="s">
        <v>76</v>
      </c>
      <c r="I4629" s="1">
        <v>34150</v>
      </c>
      <c r="J4629" t="s">
        <v>30</v>
      </c>
      <c r="K4629" t="s">
        <v>321</v>
      </c>
      <c r="L4629">
        <v>1</v>
      </c>
      <c r="M4629" t="s">
        <v>92</v>
      </c>
      <c r="N4629">
        <v>999766900</v>
      </c>
      <c r="O4629" t="s">
        <v>420</v>
      </c>
      <c r="P4629">
        <v>44</v>
      </c>
      <c r="S4629">
        <v>2326</v>
      </c>
      <c r="T4629" t="s">
        <v>598</v>
      </c>
      <c r="U4629">
        <v>39032</v>
      </c>
      <c r="V4629" t="s">
        <v>598</v>
      </c>
      <c r="W4629">
        <v>0</v>
      </c>
      <c r="X4629" t="s">
        <v>47</v>
      </c>
      <c r="Y4629" t="s">
        <v>70</v>
      </c>
      <c r="Z4629">
        <v>0.04</v>
      </c>
      <c r="AB4629">
        <v>1</v>
      </c>
      <c r="AC4629" t="s">
        <v>47</v>
      </c>
    </row>
    <row r="4630" spans="1:29" x14ac:dyDescent="0.25">
      <c r="A4630" t="s">
        <v>566</v>
      </c>
      <c r="B4630">
        <v>100</v>
      </c>
      <c r="C4630" t="s">
        <v>28</v>
      </c>
      <c r="D4630" t="s">
        <v>684</v>
      </c>
      <c r="E4630" s="1">
        <v>34114</v>
      </c>
      <c r="F4630">
        <v>1100</v>
      </c>
      <c r="H4630" t="s">
        <v>76</v>
      </c>
      <c r="I4630" s="1">
        <v>34150</v>
      </c>
      <c r="J4630" t="s">
        <v>30</v>
      </c>
      <c r="K4630" t="s">
        <v>321</v>
      </c>
      <c r="L4630">
        <v>1</v>
      </c>
      <c r="M4630" t="s">
        <v>92</v>
      </c>
      <c r="N4630">
        <v>999766900</v>
      </c>
      <c r="O4630" t="s">
        <v>420</v>
      </c>
      <c r="P4630">
        <v>44</v>
      </c>
      <c r="S4630">
        <v>2040</v>
      </c>
      <c r="T4630" t="s">
        <v>599</v>
      </c>
      <c r="U4630">
        <v>39720</v>
      </c>
      <c r="V4630" t="s">
        <v>600</v>
      </c>
      <c r="W4630">
        <v>0</v>
      </c>
      <c r="X4630" t="s">
        <v>47</v>
      </c>
      <c r="Y4630" t="s">
        <v>70</v>
      </c>
      <c r="Z4630">
        <v>0.1</v>
      </c>
      <c r="AB4630">
        <v>500</v>
      </c>
      <c r="AC4630" t="s">
        <v>47</v>
      </c>
    </row>
    <row r="4631" spans="1:29" x14ac:dyDescent="0.25">
      <c r="A4631" t="s">
        <v>566</v>
      </c>
      <c r="B4631">
        <v>100</v>
      </c>
      <c r="C4631" t="s">
        <v>28</v>
      </c>
      <c r="D4631" t="s">
        <v>684</v>
      </c>
      <c r="E4631" s="1">
        <v>34114</v>
      </c>
      <c r="F4631">
        <v>1100</v>
      </c>
      <c r="H4631" t="s">
        <v>76</v>
      </c>
      <c r="I4631" s="1">
        <v>34150</v>
      </c>
      <c r="J4631" t="s">
        <v>30</v>
      </c>
      <c r="K4631" t="s">
        <v>321</v>
      </c>
      <c r="L4631">
        <v>1</v>
      </c>
      <c r="M4631" t="s">
        <v>92</v>
      </c>
      <c r="N4631">
        <v>999766900</v>
      </c>
      <c r="O4631" t="s">
        <v>420</v>
      </c>
      <c r="P4631">
        <v>44</v>
      </c>
      <c r="S4631">
        <v>2037</v>
      </c>
      <c r="T4631" t="s">
        <v>601</v>
      </c>
      <c r="U4631">
        <v>39055</v>
      </c>
      <c r="V4631" t="s">
        <v>601</v>
      </c>
      <c r="W4631">
        <v>0</v>
      </c>
      <c r="X4631" t="s">
        <v>47</v>
      </c>
      <c r="Y4631" t="s">
        <v>70</v>
      </c>
      <c r="Z4631">
        <v>7.0000000000000007E-2</v>
      </c>
      <c r="AB4631">
        <v>4</v>
      </c>
      <c r="AC4631" t="s">
        <v>47</v>
      </c>
    </row>
    <row r="4632" spans="1:29" x14ac:dyDescent="0.25">
      <c r="A4632" t="s">
        <v>566</v>
      </c>
      <c r="B4632">
        <v>100</v>
      </c>
      <c r="C4632" t="s">
        <v>28</v>
      </c>
      <c r="D4632" t="s">
        <v>684</v>
      </c>
      <c r="E4632" s="1">
        <v>34114</v>
      </c>
      <c r="F4632">
        <v>1100</v>
      </c>
      <c r="H4632" t="s">
        <v>76</v>
      </c>
      <c r="I4632" s="1">
        <v>34150</v>
      </c>
      <c r="J4632" t="s">
        <v>30</v>
      </c>
      <c r="K4632" t="s">
        <v>321</v>
      </c>
      <c r="L4632">
        <v>1</v>
      </c>
      <c r="M4632" t="s">
        <v>92</v>
      </c>
      <c r="N4632">
        <v>999766900</v>
      </c>
      <c r="O4632" t="s">
        <v>420</v>
      </c>
      <c r="P4632">
        <v>44</v>
      </c>
      <c r="S4632">
        <v>2383</v>
      </c>
      <c r="T4632" t="s">
        <v>602</v>
      </c>
      <c r="U4632">
        <v>39516</v>
      </c>
      <c r="V4632" t="s">
        <v>603</v>
      </c>
      <c r="W4632">
        <v>0</v>
      </c>
      <c r="X4632" t="s">
        <v>47</v>
      </c>
      <c r="Y4632" t="s">
        <v>70</v>
      </c>
      <c r="Z4632">
        <v>0.1</v>
      </c>
      <c r="AB4632">
        <v>0.5</v>
      </c>
      <c r="AC4632" t="s">
        <v>47</v>
      </c>
    </row>
    <row r="4633" spans="1:29" x14ac:dyDescent="0.25">
      <c r="A4633" t="s">
        <v>566</v>
      </c>
      <c r="B4633">
        <v>100</v>
      </c>
      <c r="C4633" t="s">
        <v>28</v>
      </c>
      <c r="D4633" t="s">
        <v>684</v>
      </c>
      <c r="E4633" s="1">
        <v>34114</v>
      </c>
      <c r="F4633">
        <v>1100</v>
      </c>
      <c r="H4633" t="s">
        <v>76</v>
      </c>
      <c r="I4633" s="1">
        <v>34150</v>
      </c>
      <c r="J4633" t="s">
        <v>30</v>
      </c>
      <c r="K4633" t="s">
        <v>321</v>
      </c>
      <c r="L4633">
        <v>1</v>
      </c>
      <c r="M4633" t="s">
        <v>92</v>
      </c>
      <c r="N4633">
        <v>999766900</v>
      </c>
      <c r="O4633" t="s">
        <v>420</v>
      </c>
      <c r="P4633">
        <v>44</v>
      </c>
      <c r="S4633">
        <v>2105</v>
      </c>
      <c r="T4633" t="s">
        <v>604</v>
      </c>
      <c r="U4633">
        <v>39730</v>
      </c>
      <c r="V4633" t="s">
        <v>604</v>
      </c>
      <c r="W4633">
        <v>0</v>
      </c>
      <c r="X4633" t="s">
        <v>47</v>
      </c>
      <c r="Y4633" t="s">
        <v>70</v>
      </c>
      <c r="Z4633">
        <v>0.1</v>
      </c>
      <c r="AB4633">
        <v>70</v>
      </c>
      <c r="AC4633" t="s">
        <v>47</v>
      </c>
    </row>
    <row r="4634" spans="1:29" x14ac:dyDescent="0.25">
      <c r="A4634" t="s">
        <v>566</v>
      </c>
      <c r="B4634">
        <v>100</v>
      </c>
      <c r="C4634" t="s">
        <v>28</v>
      </c>
      <c r="D4634" t="s">
        <v>684</v>
      </c>
      <c r="E4634" s="1">
        <v>34114</v>
      </c>
      <c r="F4634">
        <v>1100</v>
      </c>
      <c r="H4634" t="s">
        <v>76</v>
      </c>
      <c r="I4634" s="1">
        <v>34150</v>
      </c>
      <c r="J4634" t="s">
        <v>30</v>
      </c>
      <c r="K4634" t="s">
        <v>321</v>
      </c>
      <c r="L4634">
        <v>1</v>
      </c>
      <c r="M4634" t="s">
        <v>92</v>
      </c>
      <c r="N4634">
        <v>999766900</v>
      </c>
      <c r="O4634" t="s">
        <v>420</v>
      </c>
      <c r="P4634">
        <v>44</v>
      </c>
      <c r="S4634">
        <v>2931</v>
      </c>
      <c r="T4634" t="s">
        <v>404</v>
      </c>
      <c r="U4634">
        <v>38760</v>
      </c>
      <c r="V4634" t="s">
        <v>405</v>
      </c>
      <c r="W4634">
        <v>0</v>
      </c>
      <c r="X4634" t="s">
        <v>47</v>
      </c>
      <c r="Y4634" t="s">
        <v>70</v>
      </c>
      <c r="Z4634">
        <v>0.02</v>
      </c>
      <c r="AB4634">
        <v>0.2</v>
      </c>
      <c r="AC4634" t="s">
        <v>47</v>
      </c>
    </row>
    <row r="4635" spans="1:29" x14ac:dyDescent="0.25">
      <c r="A4635" t="s">
        <v>566</v>
      </c>
      <c r="B4635">
        <v>100</v>
      </c>
      <c r="C4635" t="s">
        <v>28</v>
      </c>
      <c r="D4635" t="s">
        <v>684</v>
      </c>
      <c r="E4635" s="1">
        <v>34114</v>
      </c>
      <c r="F4635">
        <v>1100</v>
      </c>
      <c r="H4635" t="s">
        <v>76</v>
      </c>
      <c r="I4635" s="1">
        <v>34150</v>
      </c>
      <c r="J4635" t="s">
        <v>30</v>
      </c>
      <c r="K4635" t="s">
        <v>321</v>
      </c>
      <c r="L4635">
        <v>1</v>
      </c>
      <c r="M4635" t="s">
        <v>92</v>
      </c>
      <c r="N4635">
        <v>999766900</v>
      </c>
      <c r="O4635" t="s">
        <v>420</v>
      </c>
      <c r="P4635">
        <v>44</v>
      </c>
      <c r="S4635">
        <v>2015</v>
      </c>
      <c r="T4635" t="s">
        <v>605</v>
      </c>
      <c r="U4635">
        <v>39480</v>
      </c>
      <c r="V4635" t="s">
        <v>605</v>
      </c>
      <c r="W4635">
        <v>0</v>
      </c>
      <c r="X4635" t="s">
        <v>47</v>
      </c>
      <c r="Y4635" t="s">
        <v>70</v>
      </c>
      <c r="Z4635">
        <v>0.1</v>
      </c>
      <c r="AB4635">
        <v>40</v>
      </c>
      <c r="AC4635" t="s">
        <v>47</v>
      </c>
    </row>
    <row r="4636" spans="1:29" x14ac:dyDescent="0.25">
      <c r="A4636" t="s">
        <v>566</v>
      </c>
      <c r="B4636">
        <v>100</v>
      </c>
      <c r="C4636" t="s">
        <v>28</v>
      </c>
      <c r="D4636" t="s">
        <v>684</v>
      </c>
      <c r="E4636" s="1">
        <v>34114</v>
      </c>
      <c r="F4636">
        <v>1100</v>
      </c>
      <c r="H4636" t="s">
        <v>76</v>
      </c>
      <c r="I4636" s="1">
        <v>34150</v>
      </c>
      <c r="J4636" t="s">
        <v>30</v>
      </c>
      <c r="K4636" t="s">
        <v>321</v>
      </c>
      <c r="L4636">
        <v>1</v>
      </c>
      <c r="M4636" t="s">
        <v>92</v>
      </c>
      <c r="N4636">
        <v>999766900</v>
      </c>
      <c r="O4636" t="s">
        <v>420</v>
      </c>
      <c r="P4636">
        <v>44</v>
      </c>
      <c r="S4636">
        <v>2020</v>
      </c>
      <c r="T4636" t="s">
        <v>606</v>
      </c>
      <c r="U4636">
        <v>39400</v>
      </c>
      <c r="V4636" t="s">
        <v>606</v>
      </c>
      <c r="W4636">
        <v>0</v>
      </c>
      <c r="X4636" t="s">
        <v>47</v>
      </c>
      <c r="Y4636" t="s">
        <v>70</v>
      </c>
      <c r="Z4636">
        <v>1</v>
      </c>
      <c r="AB4636">
        <v>3</v>
      </c>
      <c r="AC4636" t="s">
        <v>47</v>
      </c>
    </row>
    <row r="4637" spans="1:29" x14ac:dyDescent="0.25">
      <c r="A4637" t="s">
        <v>566</v>
      </c>
      <c r="B4637">
        <v>100</v>
      </c>
      <c r="C4637" t="s">
        <v>28</v>
      </c>
      <c r="D4637" t="s">
        <v>684</v>
      </c>
      <c r="E4637" s="1">
        <v>34114</v>
      </c>
      <c r="F4637">
        <v>1100</v>
      </c>
      <c r="H4637" t="s">
        <v>76</v>
      </c>
      <c r="I4637" s="1">
        <v>34150</v>
      </c>
      <c r="J4637" t="s">
        <v>30</v>
      </c>
      <c r="K4637" t="s">
        <v>321</v>
      </c>
      <c r="L4637">
        <v>1</v>
      </c>
      <c r="M4637" t="s">
        <v>92</v>
      </c>
      <c r="N4637">
        <v>999766900</v>
      </c>
      <c r="O4637" t="s">
        <v>420</v>
      </c>
      <c r="P4637">
        <v>44</v>
      </c>
      <c r="S4637">
        <v>2076</v>
      </c>
      <c r="T4637" t="s">
        <v>607</v>
      </c>
      <c r="U4637">
        <v>77860</v>
      </c>
      <c r="V4637" t="s">
        <v>608</v>
      </c>
      <c r="W4637">
        <v>0</v>
      </c>
      <c r="X4637" t="s">
        <v>47</v>
      </c>
      <c r="Y4637" t="s">
        <v>70</v>
      </c>
      <c r="Z4637">
        <v>0.1</v>
      </c>
      <c r="AC4637" t="s">
        <v>47</v>
      </c>
    </row>
    <row r="4638" spans="1:29" x14ac:dyDescent="0.25">
      <c r="A4638" t="s">
        <v>566</v>
      </c>
      <c r="B4638">
        <v>100</v>
      </c>
      <c r="C4638" t="s">
        <v>28</v>
      </c>
      <c r="D4638" t="s">
        <v>684</v>
      </c>
      <c r="E4638" s="1">
        <v>34114</v>
      </c>
      <c r="F4638">
        <v>1100</v>
      </c>
      <c r="H4638" t="s">
        <v>76</v>
      </c>
      <c r="I4638" s="1">
        <v>34150</v>
      </c>
      <c r="J4638" t="s">
        <v>30</v>
      </c>
      <c r="K4638" t="s">
        <v>321</v>
      </c>
      <c r="L4638">
        <v>1</v>
      </c>
      <c r="M4638" t="s">
        <v>92</v>
      </c>
      <c r="N4638">
        <v>999766900</v>
      </c>
      <c r="O4638" t="s">
        <v>420</v>
      </c>
      <c r="P4638">
        <v>44</v>
      </c>
      <c r="S4638">
        <v>2440</v>
      </c>
      <c r="T4638" t="s">
        <v>609</v>
      </c>
      <c r="U4638">
        <v>82052</v>
      </c>
      <c r="V4638" t="s">
        <v>609</v>
      </c>
      <c r="W4638">
        <v>0</v>
      </c>
      <c r="X4638" t="s">
        <v>47</v>
      </c>
      <c r="Y4638" t="s">
        <v>70</v>
      </c>
      <c r="Z4638">
        <v>0.1</v>
      </c>
      <c r="AC4638" t="s">
        <v>47</v>
      </c>
    </row>
    <row r="4639" spans="1:29" x14ac:dyDescent="0.25">
      <c r="A4639" t="s">
        <v>566</v>
      </c>
      <c r="B4639">
        <v>100</v>
      </c>
      <c r="C4639" t="s">
        <v>28</v>
      </c>
      <c r="D4639" t="s">
        <v>684</v>
      </c>
      <c r="E4639" s="1">
        <v>34114</v>
      </c>
      <c r="F4639">
        <v>1100</v>
      </c>
      <c r="H4639" t="s">
        <v>76</v>
      </c>
      <c r="I4639" s="1">
        <v>34150</v>
      </c>
      <c r="J4639" t="s">
        <v>30</v>
      </c>
      <c r="K4639" t="s">
        <v>321</v>
      </c>
      <c r="L4639">
        <v>1</v>
      </c>
      <c r="M4639" t="s">
        <v>92</v>
      </c>
      <c r="N4639">
        <v>999766900</v>
      </c>
      <c r="O4639" t="s">
        <v>420</v>
      </c>
      <c r="P4639">
        <v>44</v>
      </c>
      <c r="S4639">
        <v>2021</v>
      </c>
      <c r="T4639" t="s">
        <v>610</v>
      </c>
      <c r="U4639">
        <v>77700</v>
      </c>
      <c r="V4639" t="s">
        <v>610</v>
      </c>
      <c r="W4639">
        <v>0</v>
      </c>
      <c r="X4639" t="s">
        <v>47</v>
      </c>
      <c r="Y4639" t="s">
        <v>70</v>
      </c>
      <c r="Z4639">
        <v>1</v>
      </c>
      <c r="AC4639" t="s">
        <v>47</v>
      </c>
    </row>
    <row r="4640" spans="1:29" x14ac:dyDescent="0.25">
      <c r="A4640" t="s">
        <v>566</v>
      </c>
      <c r="B4640">
        <v>100</v>
      </c>
      <c r="C4640" t="s">
        <v>28</v>
      </c>
      <c r="D4640" t="s">
        <v>684</v>
      </c>
      <c r="E4640" s="1">
        <v>34114</v>
      </c>
      <c r="F4640">
        <v>1100</v>
      </c>
      <c r="H4640" t="s">
        <v>76</v>
      </c>
      <c r="I4640" s="1">
        <v>34150</v>
      </c>
      <c r="J4640" t="s">
        <v>30</v>
      </c>
      <c r="K4640" t="s">
        <v>321</v>
      </c>
      <c r="L4640">
        <v>1</v>
      </c>
      <c r="M4640" t="s">
        <v>92</v>
      </c>
      <c r="N4640">
        <v>999766900</v>
      </c>
      <c r="O4640" t="s">
        <v>420</v>
      </c>
      <c r="P4640">
        <v>44</v>
      </c>
      <c r="S4640">
        <v>2010</v>
      </c>
      <c r="T4640" t="s">
        <v>611</v>
      </c>
      <c r="U4640">
        <v>39340</v>
      </c>
      <c r="V4640" t="s">
        <v>612</v>
      </c>
      <c r="W4640">
        <v>0</v>
      </c>
      <c r="X4640" t="s">
        <v>47</v>
      </c>
      <c r="Y4640" t="s">
        <v>70</v>
      </c>
      <c r="Z4640">
        <v>0.2</v>
      </c>
      <c r="AB4640">
        <v>0.2</v>
      </c>
      <c r="AC4640" t="s">
        <v>47</v>
      </c>
    </row>
    <row r="4641" spans="1:29" x14ac:dyDescent="0.25">
      <c r="A4641" t="s">
        <v>566</v>
      </c>
      <c r="B4641">
        <v>100</v>
      </c>
      <c r="C4641" t="s">
        <v>28</v>
      </c>
      <c r="D4641" t="s">
        <v>684</v>
      </c>
      <c r="E4641" s="1">
        <v>34114</v>
      </c>
      <c r="F4641">
        <v>1100</v>
      </c>
      <c r="H4641" t="s">
        <v>76</v>
      </c>
      <c r="I4641" s="1">
        <v>34150</v>
      </c>
      <c r="J4641" t="s">
        <v>30</v>
      </c>
      <c r="K4641" t="s">
        <v>321</v>
      </c>
      <c r="L4641">
        <v>1</v>
      </c>
      <c r="M4641" t="s">
        <v>92</v>
      </c>
      <c r="N4641">
        <v>999766900</v>
      </c>
      <c r="O4641" t="s">
        <v>420</v>
      </c>
      <c r="P4641">
        <v>44</v>
      </c>
      <c r="S4641">
        <v>2050</v>
      </c>
      <c r="T4641" t="s">
        <v>613</v>
      </c>
      <c r="U4641">
        <v>39033</v>
      </c>
      <c r="V4641" t="s">
        <v>613</v>
      </c>
      <c r="W4641">
        <v>0</v>
      </c>
      <c r="X4641" t="s">
        <v>47</v>
      </c>
      <c r="Y4641" t="s">
        <v>70</v>
      </c>
      <c r="Z4641">
        <v>0.1</v>
      </c>
      <c r="AB4641">
        <v>3</v>
      </c>
      <c r="AC4641" t="s">
        <v>47</v>
      </c>
    </row>
    <row r="4642" spans="1:29" x14ac:dyDescent="0.25">
      <c r="A4642" t="s">
        <v>566</v>
      </c>
      <c r="B4642">
        <v>100</v>
      </c>
      <c r="C4642" t="s">
        <v>28</v>
      </c>
      <c r="D4642" t="s">
        <v>684</v>
      </c>
      <c r="E4642" s="1">
        <v>34114</v>
      </c>
      <c r="F4642">
        <v>1100</v>
      </c>
      <c r="H4642" t="s">
        <v>76</v>
      </c>
      <c r="I4642" s="1">
        <v>34150</v>
      </c>
      <c r="J4642" t="s">
        <v>30</v>
      </c>
      <c r="K4642" t="s">
        <v>321</v>
      </c>
      <c r="L4642">
        <v>1</v>
      </c>
      <c r="M4642" t="s">
        <v>92</v>
      </c>
      <c r="N4642">
        <v>999766900</v>
      </c>
      <c r="O4642" t="s">
        <v>420</v>
      </c>
      <c r="P4642">
        <v>44</v>
      </c>
      <c r="S4642">
        <v>2035</v>
      </c>
      <c r="T4642" t="s">
        <v>627</v>
      </c>
      <c r="U4642">
        <v>77903</v>
      </c>
      <c r="V4642" t="s">
        <v>628</v>
      </c>
      <c r="W4642">
        <v>0</v>
      </c>
      <c r="X4642" t="s">
        <v>47</v>
      </c>
      <c r="Y4642" t="s">
        <v>70</v>
      </c>
      <c r="Z4642">
        <v>2</v>
      </c>
      <c r="AB4642">
        <v>400</v>
      </c>
      <c r="AC4642" t="s">
        <v>47</v>
      </c>
    </row>
    <row r="4643" spans="1:29" x14ac:dyDescent="0.25">
      <c r="A4643" t="s">
        <v>566</v>
      </c>
      <c r="B4643">
        <v>100</v>
      </c>
      <c r="C4643" t="s">
        <v>28</v>
      </c>
      <c r="D4643" t="s">
        <v>684</v>
      </c>
      <c r="E4643" s="1">
        <v>34114</v>
      </c>
      <c r="F4643">
        <v>1100</v>
      </c>
      <c r="H4643" t="s">
        <v>76</v>
      </c>
      <c r="I4643" s="1">
        <v>34150</v>
      </c>
      <c r="J4643" t="s">
        <v>30</v>
      </c>
      <c r="K4643" t="s">
        <v>321</v>
      </c>
      <c r="L4643">
        <v>1</v>
      </c>
      <c r="M4643" t="s">
        <v>92</v>
      </c>
      <c r="N4643">
        <v>999766900</v>
      </c>
      <c r="O4643" t="s">
        <v>420</v>
      </c>
      <c r="P4643">
        <v>44</v>
      </c>
      <c r="S4643">
        <v>2033</v>
      </c>
      <c r="T4643" t="s">
        <v>614</v>
      </c>
      <c r="U4643">
        <v>38926</v>
      </c>
      <c r="V4643" t="s">
        <v>614</v>
      </c>
      <c r="W4643">
        <v>0</v>
      </c>
      <c r="X4643" t="s">
        <v>47</v>
      </c>
      <c r="Y4643" t="s">
        <v>70</v>
      </c>
      <c r="Z4643">
        <v>9</v>
      </c>
      <c r="AB4643">
        <v>100</v>
      </c>
      <c r="AC4643" t="s">
        <v>47</v>
      </c>
    </row>
    <row r="4644" spans="1:29" x14ac:dyDescent="0.25">
      <c r="A4644" t="s">
        <v>566</v>
      </c>
      <c r="B4644">
        <v>100</v>
      </c>
      <c r="C4644" t="s">
        <v>28</v>
      </c>
      <c r="D4644" t="s">
        <v>684</v>
      </c>
      <c r="E4644" s="1">
        <v>34114</v>
      </c>
      <c r="F4644">
        <v>1100</v>
      </c>
      <c r="H4644" t="s">
        <v>76</v>
      </c>
      <c r="I4644" s="1">
        <v>34150</v>
      </c>
      <c r="J4644" t="s">
        <v>30</v>
      </c>
      <c r="K4644" t="s">
        <v>321</v>
      </c>
      <c r="L4644">
        <v>1</v>
      </c>
      <c r="M4644" t="s">
        <v>92</v>
      </c>
      <c r="N4644">
        <v>999766900</v>
      </c>
      <c r="O4644" t="s">
        <v>420</v>
      </c>
      <c r="P4644">
        <v>44</v>
      </c>
      <c r="S4644" t="s">
        <v>615</v>
      </c>
      <c r="T4644" t="s">
        <v>616</v>
      </c>
      <c r="U4644">
        <v>39348</v>
      </c>
      <c r="V4644" t="s">
        <v>617</v>
      </c>
      <c r="W4644">
        <v>0</v>
      </c>
      <c r="X4644" t="s">
        <v>47</v>
      </c>
      <c r="Y4644" t="s">
        <v>70</v>
      </c>
      <c r="Z4644">
        <v>0.1</v>
      </c>
      <c r="AC4644" t="s">
        <v>47</v>
      </c>
    </row>
    <row r="4645" spans="1:29" x14ac:dyDescent="0.25">
      <c r="A4645" t="s">
        <v>566</v>
      </c>
      <c r="B4645">
        <v>100</v>
      </c>
      <c r="C4645" t="s">
        <v>28</v>
      </c>
      <c r="D4645" t="s">
        <v>685</v>
      </c>
      <c r="E4645" s="1">
        <v>34030</v>
      </c>
      <c r="F4645">
        <v>1100</v>
      </c>
      <c r="H4645" t="s">
        <v>76</v>
      </c>
      <c r="I4645" s="1">
        <v>34087</v>
      </c>
      <c r="J4645" t="s">
        <v>30</v>
      </c>
      <c r="K4645" t="s">
        <v>321</v>
      </c>
      <c r="L4645">
        <v>1</v>
      </c>
      <c r="M4645" t="s">
        <v>92</v>
      </c>
      <c r="N4645">
        <v>999766900</v>
      </c>
      <c r="O4645" t="s">
        <v>420</v>
      </c>
      <c r="P4645">
        <v>44</v>
      </c>
      <c r="S4645">
        <v>2110</v>
      </c>
      <c r="T4645" t="s">
        <v>567</v>
      </c>
      <c r="U4645">
        <v>39760</v>
      </c>
      <c r="V4645" t="s">
        <v>567</v>
      </c>
      <c r="W4645">
        <v>0</v>
      </c>
      <c r="X4645" t="s">
        <v>47</v>
      </c>
      <c r="Y4645" t="s">
        <v>70</v>
      </c>
      <c r="Z4645">
        <v>0.1</v>
      </c>
      <c r="AB4645">
        <v>50</v>
      </c>
      <c r="AC4645" t="s">
        <v>47</v>
      </c>
    </row>
    <row r="4646" spans="1:29" x14ac:dyDescent="0.25">
      <c r="A4646" t="s">
        <v>566</v>
      </c>
      <c r="B4646">
        <v>100</v>
      </c>
      <c r="C4646" t="s">
        <v>28</v>
      </c>
      <c r="D4646" t="s">
        <v>685</v>
      </c>
      <c r="E4646" s="1">
        <v>34030</v>
      </c>
      <c r="F4646">
        <v>1100</v>
      </c>
      <c r="H4646" t="s">
        <v>76</v>
      </c>
      <c r="I4646" s="1">
        <v>34087</v>
      </c>
      <c r="J4646" t="s">
        <v>30</v>
      </c>
      <c r="K4646" t="s">
        <v>321</v>
      </c>
      <c r="L4646">
        <v>1</v>
      </c>
      <c r="M4646" t="s">
        <v>92</v>
      </c>
      <c r="N4646">
        <v>999766900</v>
      </c>
      <c r="O4646" t="s">
        <v>420</v>
      </c>
      <c r="P4646">
        <v>44</v>
      </c>
      <c r="S4646">
        <v>2066</v>
      </c>
      <c r="T4646" t="s">
        <v>568</v>
      </c>
      <c r="U4646">
        <v>82584</v>
      </c>
      <c r="V4646" t="s">
        <v>568</v>
      </c>
      <c r="W4646">
        <v>0</v>
      </c>
      <c r="X4646" t="s">
        <v>47</v>
      </c>
      <c r="Y4646" t="s">
        <v>70</v>
      </c>
      <c r="Z4646">
        <v>1</v>
      </c>
      <c r="AC4646" t="s">
        <v>47</v>
      </c>
    </row>
    <row r="4647" spans="1:29" x14ac:dyDescent="0.25">
      <c r="A4647" t="s">
        <v>566</v>
      </c>
      <c r="B4647">
        <v>100</v>
      </c>
      <c r="C4647" t="s">
        <v>28</v>
      </c>
      <c r="D4647" t="s">
        <v>685</v>
      </c>
      <c r="E4647" s="1">
        <v>34030</v>
      </c>
      <c r="F4647">
        <v>1100</v>
      </c>
      <c r="H4647" t="s">
        <v>76</v>
      </c>
      <c r="I4647" s="1">
        <v>34087</v>
      </c>
      <c r="J4647" t="s">
        <v>30</v>
      </c>
      <c r="K4647" t="s">
        <v>321</v>
      </c>
      <c r="L4647">
        <v>1</v>
      </c>
      <c r="M4647" t="s">
        <v>92</v>
      </c>
      <c r="N4647">
        <v>999766900</v>
      </c>
      <c r="O4647" t="s">
        <v>420</v>
      </c>
      <c r="P4647">
        <v>44</v>
      </c>
      <c r="S4647">
        <v>2070</v>
      </c>
      <c r="T4647" t="s">
        <v>569</v>
      </c>
      <c r="U4647">
        <v>39380</v>
      </c>
      <c r="V4647" t="s">
        <v>569</v>
      </c>
      <c r="W4647">
        <v>0</v>
      </c>
      <c r="X4647" t="s">
        <v>47</v>
      </c>
      <c r="Y4647" t="s">
        <v>70</v>
      </c>
      <c r="Z4647">
        <v>0.1</v>
      </c>
      <c r="AC4647" t="s">
        <v>47</v>
      </c>
    </row>
    <row r="4648" spans="1:29" x14ac:dyDescent="0.25">
      <c r="A4648" t="s">
        <v>566</v>
      </c>
      <c r="B4648">
        <v>100</v>
      </c>
      <c r="C4648" t="s">
        <v>28</v>
      </c>
      <c r="D4648" t="s">
        <v>685</v>
      </c>
      <c r="E4648" s="1">
        <v>34030</v>
      </c>
      <c r="F4648">
        <v>1100</v>
      </c>
      <c r="H4648" t="s">
        <v>76</v>
      </c>
      <c r="I4648" s="1">
        <v>34087</v>
      </c>
      <c r="J4648" t="s">
        <v>30</v>
      </c>
      <c r="K4648" t="s">
        <v>321</v>
      </c>
      <c r="L4648">
        <v>1</v>
      </c>
      <c r="M4648" t="s">
        <v>92</v>
      </c>
      <c r="N4648">
        <v>999766900</v>
      </c>
      <c r="O4648" t="s">
        <v>420</v>
      </c>
      <c r="P4648">
        <v>44</v>
      </c>
      <c r="S4648">
        <v>2077</v>
      </c>
      <c r="T4648" t="s">
        <v>570</v>
      </c>
      <c r="U4648">
        <v>30295</v>
      </c>
      <c r="V4648" t="s">
        <v>571</v>
      </c>
      <c r="W4648">
        <v>0</v>
      </c>
      <c r="X4648" t="s">
        <v>47</v>
      </c>
      <c r="Y4648" t="s">
        <v>70</v>
      </c>
      <c r="Z4648">
        <v>0.1</v>
      </c>
      <c r="AC4648" t="s">
        <v>47</v>
      </c>
    </row>
    <row r="4649" spans="1:29" x14ac:dyDescent="0.25">
      <c r="A4649" t="s">
        <v>566</v>
      </c>
      <c r="B4649">
        <v>100</v>
      </c>
      <c r="C4649" t="s">
        <v>28</v>
      </c>
      <c r="D4649" t="s">
        <v>685</v>
      </c>
      <c r="E4649" s="1">
        <v>34030</v>
      </c>
      <c r="F4649">
        <v>1100</v>
      </c>
      <c r="H4649" t="s">
        <v>76</v>
      </c>
      <c r="I4649" s="1">
        <v>34087</v>
      </c>
      <c r="J4649" t="s">
        <v>30</v>
      </c>
      <c r="K4649" t="s">
        <v>321</v>
      </c>
      <c r="L4649">
        <v>1</v>
      </c>
      <c r="M4649" t="s">
        <v>92</v>
      </c>
      <c r="N4649">
        <v>999766900</v>
      </c>
      <c r="O4649" t="s">
        <v>420</v>
      </c>
      <c r="P4649">
        <v>44</v>
      </c>
      <c r="S4649">
        <v>2034</v>
      </c>
      <c r="T4649" t="s">
        <v>572</v>
      </c>
      <c r="U4649">
        <v>39941</v>
      </c>
      <c r="V4649" t="s">
        <v>573</v>
      </c>
      <c r="W4649">
        <v>0</v>
      </c>
      <c r="X4649" t="s">
        <v>47</v>
      </c>
      <c r="Y4649" t="s">
        <v>70</v>
      </c>
      <c r="Z4649">
        <v>6</v>
      </c>
      <c r="AB4649">
        <v>700</v>
      </c>
      <c r="AC4649" t="s">
        <v>47</v>
      </c>
    </row>
    <row r="4650" spans="1:29" x14ac:dyDescent="0.25">
      <c r="A4650" t="s">
        <v>566</v>
      </c>
      <c r="B4650">
        <v>100</v>
      </c>
      <c r="C4650" t="s">
        <v>28</v>
      </c>
      <c r="D4650" t="s">
        <v>685</v>
      </c>
      <c r="E4650" s="1">
        <v>34030</v>
      </c>
      <c r="F4650">
        <v>1100</v>
      </c>
      <c r="H4650" t="s">
        <v>76</v>
      </c>
      <c r="I4650" s="1">
        <v>34087</v>
      </c>
      <c r="J4650" t="s">
        <v>30</v>
      </c>
      <c r="K4650" t="s">
        <v>321</v>
      </c>
      <c r="L4650">
        <v>1</v>
      </c>
      <c r="M4650" t="s">
        <v>92</v>
      </c>
      <c r="N4650">
        <v>999766900</v>
      </c>
      <c r="O4650" t="s">
        <v>420</v>
      </c>
      <c r="P4650">
        <v>44</v>
      </c>
      <c r="S4650">
        <v>2043</v>
      </c>
      <c r="T4650" t="s">
        <v>574</v>
      </c>
      <c r="U4650">
        <v>82586</v>
      </c>
      <c r="V4650" t="s">
        <v>574</v>
      </c>
      <c r="W4650">
        <v>0</v>
      </c>
      <c r="X4650" t="s">
        <v>47</v>
      </c>
      <c r="Y4650" t="s">
        <v>70</v>
      </c>
      <c r="Z4650">
        <v>0.5</v>
      </c>
      <c r="AB4650">
        <v>4</v>
      </c>
      <c r="AC4650" t="s">
        <v>47</v>
      </c>
    </row>
    <row r="4651" spans="1:29" x14ac:dyDescent="0.25">
      <c r="A4651" t="s">
        <v>566</v>
      </c>
      <c r="B4651">
        <v>100</v>
      </c>
      <c r="C4651" t="s">
        <v>28</v>
      </c>
      <c r="D4651" t="s">
        <v>685</v>
      </c>
      <c r="E4651" s="1">
        <v>34030</v>
      </c>
      <c r="F4651">
        <v>1100</v>
      </c>
      <c r="H4651" t="s">
        <v>76</v>
      </c>
      <c r="I4651" s="1">
        <v>34087</v>
      </c>
      <c r="J4651" t="s">
        <v>30</v>
      </c>
      <c r="K4651" t="s">
        <v>321</v>
      </c>
      <c r="L4651">
        <v>1</v>
      </c>
      <c r="M4651" t="s">
        <v>92</v>
      </c>
      <c r="N4651">
        <v>999766900</v>
      </c>
      <c r="O4651" t="s">
        <v>420</v>
      </c>
      <c r="P4651">
        <v>44</v>
      </c>
      <c r="S4651">
        <v>2044</v>
      </c>
      <c r="T4651" t="s">
        <v>575</v>
      </c>
      <c r="U4651">
        <v>82587</v>
      </c>
      <c r="V4651" t="s">
        <v>575</v>
      </c>
      <c r="W4651">
        <v>0</v>
      </c>
      <c r="X4651" t="s">
        <v>47</v>
      </c>
      <c r="Y4651" t="s">
        <v>70</v>
      </c>
      <c r="Z4651">
        <v>0.5</v>
      </c>
      <c r="AB4651">
        <v>2</v>
      </c>
      <c r="AC4651" t="s">
        <v>47</v>
      </c>
    </row>
    <row r="4652" spans="1:29" x14ac:dyDescent="0.25">
      <c r="A4652" t="s">
        <v>566</v>
      </c>
      <c r="B4652">
        <v>100</v>
      </c>
      <c r="C4652" t="s">
        <v>28</v>
      </c>
      <c r="D4652" t="s">
        <v>685</v>
      </c>
      <c r="E4652" s="1">
        <v>34030</v>
      </c>
      <c r="F4652">
        <v>1100</v>
      </c>
      <c r="H4652" t="s">
        <v>76</v>
      </c>
      <c r="I4652" s="1">
        <v>34087</v>
      </c>
      <c r="J4652" t="s">
        <v>30</v>
      </c>
      <c r="K4652" t="s">
        <v>321</v>
      </c>
      <c r="L4652">
        <v>1</v>
      </c>
      <c r="M4652" t="s">
        <v>92</v>
      </c>
      <c r="N4652">
        <v>999766900</v>
      </c>
      <c r="O4652" t="s">
        <v>420</v>
      </c>
      <c r="P4652">
        <v>44</v>
      </c>
      <c r="S4652">
        <v>2045</v>
      </c>
      <c r="T4652" t="s">
        <v>576</v>
      </c>
      <c r="U4652">
        <v>39356</v>
      </c>
      <c r="V4652" t="s">
        <v>576</v>
      </c>
      <c r="W4652">
        <v>0</v>
      </c>
      <c r="X4652" t="s">
        <v>47</v>
      </c>
      <c r="Y4652" t="s">
        <v>70</v>
      </c>
      <c r="Z4652">
        <v>0.1</v>
      </c>
      <c r="AC4652" t="s">
        <v>47</v>
      </c>
    </row>
    <row r="4653" spans="1:29" x14ac:dyDescent="0.25">
      <c r="A4653" t="s">
        <v>566</v>
      </c>
      <c r="B4653">
        <v>100</v>
      </c>
      <c r="C4653" t="s">
        <v>28</v>
      </c>
      <c r="D4653" t="s">
        <v>685</v>
      </c>
      <c r="E4653" s="1">
        <v>34030</v>
      </c>
      <c r="F4653">
        <v>1100</v>
      </c>
      <c r="H4653" t="s">
        <v>76</v>
      </c>
      <c r="I4653" s="1">
        <v>34087</v>
      </c>
      <c r="J4653" t="s">
        <v>30</v>
      </c>
      <c r="K4653" t="s">
        <v>321</v>
      </c>
      <c r="L4653">
        <v>1</v>
      </c>
      <c r="M4653" t="s">
        <v>92</v>
      </c>
      <c r="N4653">
        <v>999766900</v>
      </c>
      <c r="O4653" t="s">
        <v>420</v>
      </c>
      <c r="P4653">
        <v>44</v>
      </c>
      <c r="S4653">
        <v>2047</v>
      </c>
      <c r="T4653" t="s">
        <v>577</v>
      </c>
      <c r="U4653">
        <v>39053</v>
      </c>
      <c r="V4653" t="s">
        <v>578</v>
      </c>
      <c r="W4653">
        <v>0</v>
      </c>
      <c r="X4653" t="s">
        <v>47</v>
      </c>
      <c r="Y4653" t="s">
        <v>70</v>
      </c>
      <c r="Z4653">
        <v>0.8</v>
      </c>
      <c r="AB4653">
        <v>3</v>
      </c>
      <c r="AC4653" t="s">
        <v>47</v>
      </c>
    </row>
    <row r="4654" spans="1:29" x14ac:dyDescent="0.25">
      <c r="A4654" t="s">
        <v>566</v>
      </c>
      <c r="B4654">
        <v>100</v>
      </c>
      <c r="C4654" t="s">
        <v>28</v>
      </c>
      <c r="D4654" t="s">
        <v>685</v>
      </c>
      <c r="E4654" s="1">
        <v>34030</v>
      </c>
      <c r="F4654">
        <v>1100</v>
      </c>
      <c r="H4654" t="s">
        <v>76</v>
      </c>
      <c r="I4654" s="1">
        <v>34087</v>
      </c>
      <c r="J4654" t="s">
        <v>30</v>
      </c>
      <c r="K4654" t="s">
        <v>321</v>
      </c>
      <c r="L4654">
        <v>1</v>
      </c>
      <c r="M4654" t="s">
        <v>92</v>
      </c>
      <c r="N4654">
        <v>999766900</v>
      </c>
      <c r="O4654" t="s">
        <v>420</v>
      </c>
      <c r="P4654">
        <v>44</v>
      </c>
      <c r="S4654">
        <v>2022</v>
      </c>
      <c r="T4654" t="s">
        <v>579</v>
      </c>
      <c r="U4654">
        <v>39051</v>
      </c>
      <c r="V4654" t="s">
        <v>579</v>
      </c>
      <c r="W4654">
        <v>0</v>
      </c>
      <c r="X4654" t="s">
        <v>47</v>
      </c>
      <c r="Y4654" t="s">
        <v>70</v>
      </c>
      <c r="Z4654">
        <v>1</v>
      </c>
      <c r="AC4654" t="s">
        <v>47</v>
      </c>
    </row>
    <row r="4655" spans="1:29" x14ac:dyDescent="0.25">
      <c r="A4655" t="s">
        <v>566</v>
      </c>
      <c r="B4655">
        <v>100</v>
      </c>
      <c r="C4655" t="s">
        <v>28</v>
      </c>
      <c r="D4655" t="s">
        <v>685</v>
      </c>
      <c r="E4655" s="1">
        <v>34030</v>
      </c>
      <c r="F4655">
        <v>1100</v>
      </c>
      <c r="H4655" t="s">
        <v>76</v>
      </c>
      <c r="I4655" s="1">
        <v>34087</v>
      </c>
      <c r="J4655" t="s">
        <v>30</v>
      </c>
      <c r="K4655" t="s">
        <v>321</v>
      </c>
      <c r="L4655">
        <v>1</v>
      </c>
      <c r="M4655" t="s">
        <v>92</v>
      </c>
      <c r="N4655">
        <v>999766900</v>
      </c>
      <c r="O4655" t="s">
        <v>420</v>
      </c>
      <c r="P4655">
        <v>44</v>
      </c>
      <c r="S4655">
        <v>2595</v>
      </c>
      <c r="T4655" t="s">
        <v>580</v>
      </c>
      <c r="U4655">
        <v>81408</v>
      </c>
      <c r="V4655" t="s">
        <v>580</v>
      </c>
      <c r="W4655">
        <v>0</v>
      </c>
      <c r="X4655" t="s">
        <v>47</v>
      </c>
      <c r="Y4655" t="s">
        <v>70</v>
      </c>
      <c r="Z4655">
        <v>0.1</v>
      </c>
      <c r="AC4655" t="s">
        <v>47</v>
      </c>
    </row>
    <row r="4656" spans="1:29" x14ac:dyDescent="0.25">
      <c r="A4656" t="s">
        <v>566</v>
      </c>
      <c r="B4656">
        <v>100</v>
      </c>
      <c r="C4656" t="s">
        <v>28</v>
      </c>
      <c r="D4656" t="s">
        <v>685</v>
      </c>
      <c r="E4656" s="1">
        <v>34030</v>
      </c>
      <c r="F4656">
        <v>1100</v>
      </c>
      <c r="H4656" t="s">
        <v>76</v>
      </c>
      <c r="I4656" s="1">
        <v>34087</v>
      </c>
      <c r="J4656" t="s">
        <v>30</v>
      </c>
      <c r="K4656" t="s">
        <v>321</v>
      </c>
      <c r="L4656">
        <v>1</v>
      </c>
      <c r="M4656" t="s">
        <v>92</v>
      </c>
      <c r="N4656">
        <v>999766900</v>
      </c>
      <c r="O4656" t="s">
        <v>420</v>
      </c>
      <c r="P4656">
        <v>44</v>
      </c>
      <c r="S4656">
        <v>2356</v>
      </c>
      <c r="T4656" t="s">
        <v>581</v>
      </c>
      <c r="U4656">
        <v>34680</v>
      </c>
      <c r="V4656" t="s">
        <v>581</v>
      </c>
      <c r="W4656">
        <v>0</v>
      </c>
      <c r="X4656" t="s">
        <v>47</v>
      </c>
      <c r="Y4656" t="s">
        <v>70</v>
      </c>
      <c r="Z4656">
        <v>0.1</v>
      </c>
      <c r="AC4656" t="s">
        <v>47</v>
      </c>
    </row>
    <row r="4657" spans="1:29" x14ac:dyDescent="0.25">
      <c r="A4657" t="s">
        <v>566</v>
      </c>
      <c r="B4657">
        <v>100</v>
      </c>
      <c r="C4657" t="s">
        <v>28</v>
      </c>
      <c r="D4657" t="s">
        <v>685</v>
      </c>
      <c r="E4657" s="1">
        <v>34030</v>
      </c>
      <c r="F4657">
        <v>1100</v>
      </c>
      <c r="H4657" t="s">
        <v>76</v>
      </c>
      <c r="I4657" s="1">
        <v>34087</v>
      </c>
      <c r="J4657" t="s">
        <v>30</v>
      </c>
      <c r="K4657" t="s">
        <v>321</v>
      </c>
      <c r="L4657">
        <v>1</v>
      </c>
      <c r="M4657" t="s">
        <v>92</v>
      </c>
      <c r="N4657">
        <v>999766900</v>
      </c>
      <c r="O4657" t="s">
        <v>420</v>
      </c>
      <c r="P4657">
        <v>44</v>
      </c>
      <c r="S4657" t="s">
        <v>582</v>
      </c>
      <c r="T4657" t="s">
        <v>583</v>
      </c>
      <c r="U4657">
        <v>39810</v>
      </c>
      <c r="V4657" t="s">
        <v>584</v>
      </c>
      <c r="W4657">
        <v>0</v>
      </c>
      <c r="X4657" t="s">
        <v>47</v>
      </c>
      <c r="Y4657" t="s">
        <v>70</v>
      </c>
      <c r="Z4657">
        <v>0.1</v>
      </c>
      <c r="AC4657" t="s">
        <v>47</v>
      </c>
    </row>
    <row r="4658" spans="1:29" x14ac:dyDescent="0.25">
      <c r="A4658" t="s">
        <v>566</v>
      </c>
      <c r="B4658">
        <v>100</v>
      </c>
      <c r="C4658" t="s">
        <v>28</v>
      </c>
      <c r="D4658" t="s">
        <v>685</v>
      </c>
      <c r="E4658" s="1">
        <v>34030</v>
      </c>
      <c r="F4658">
        <v>1100</v>
      </c>
      <c r="H4658" t="s">
        <v>76</v>
      </c>
      <c r="I4658" s="1">
        <v>34087</v>
      </c>
      <c r="J4658" t="s">
        <v>30</v>
      </c>
      <c r="K4658" t="s">
        <v>321</v>
      </c>
      <c r="L4658">
        <v>1</v>
      </c>
      <c r="M4658" t="s">
        <v>92</v>
      </c>
      <c r="N4658">
        <v>999766900</v>
      </c>
      <c r="O4658" t="s">
        <v>420</v>
      </c>
      <c r="P4658">
        <v>44</v>
      </c>
      <c r="S4658">
        <v>2051</v>
      </c>
      <c r="T4658" t="s">
        <v>585</v>
      </c>
      <c r="U4658">
        <v>46317</v>
      </c>
      <c r="V4658" t="s">
        <v>585</v>
      </c>
      <c r="W4658">
        <v>0</v>
      </c>
      <c r="X4658" t="s">
        <v>47</v>
      </c>
      <c r="Y4658" t="s">
        <v>70</v>
      </c>
      <c r="Z4658">
        <v>0.1</v>
      </c>
      <c r="AB4658">
        <v>2</v>
      </c>
      <c r="AC4658" t="s">
        <v>47</v>
      </c>
    </row>
    <row r="4659" spans="1:29" x14ac:dyDescent="0.25">
      <c r="A4659" t="s">
        <v>566</v>
      </c>
      <c r="B4659">
        <v>100</v>
      </c>
      <c r="C4659" t="s">
        <v>28</v>
      </c>
      <c r="D4659" t="s">
        <v>685</v>
      </c>
      <c r="E4659" s="1">
        <v>34030</v>
      </c>
      <c r="F4659">
        <v>1100</v>
      </c>
      <c r="H4659" t="s">
        <v>76</v>
      </c>
      <c r="I4659" s="1">
        <v>34087</v>
      </c>
      <c r="J4659" t="s">
        <v>30</v>
      </c>
      <c r="K4659" t="s">
        <v>321</v>
      </c>
      <c r="L4659">
        <v>1</v>
      </c>
      <c r="M4659" t="s">
        <v>92</v>
      </c>
      <c r="N4659">
        <v>999766900</v>
      </c>
      <c r="O4659" t="s">
        <v>420</v>
      </c>
      <c r="P4659">
        <v>44</v>
      </c>
      <c r="S4659">
        <v>2306</v>
      </c>
      <c r="T4659" t="s">
        <v>658</v>
      </c>
      <c r="U4659">
        <v>34247</v>
      </c>
      <c r="V4659" t="s">
        <v>659</v>
      </c>
      <c r="W4659">
        <v>0</v>
      </c>
      <c r="X4659" t="s">
        <v>47</v>
      </c>
      <c r="Y4659" t="s">
        <v>70</v>
      </c>
      <c r="Z4659">
        <v>0.1</v>
      </c>
      <c r="AB4659">
        <v>0.2</v>
      </c>
      <c r="AC4659" t="s">
        <v>47</v>
      </c>
    </row>
    <row r="4660" spans="1:29" x14ac:dyDescent="0.25">
      <c r="A4660" t="s">
        <v>566</v>
      </c>
      <c r="B4660">
        <v>100</v>
      </c>
      <c r="C4660" t="s">
        <v>28</v>
      </c>
      <c r="D4660" t="s">
        <v>685</v>
      </c>
      <c r="E4660" s="1">
        <v>34030</v>
      </c>
      <c r="F4660">
        <v>1100</v>
      </c>
      <c r="H4660" t="s">
        <v>76</v>
      </c>
      <c r="I4660" s="1">
        <v>34087</v>
      </c>
      <c r="J4660" t="s">
        <v>30</v>
      </c>
      <c r="K4660" t="s">
        <v>321</v>
      </c>
      <c r="L4660">
        <v>1</v>
      </c>
      <c r="M4660" t="s">
        <v>92</v>
      </c>
      <c r="N4660">
        <v>999766900</v>
      </c>
      <c r="O4660" t="s">
        <v>420</v>
      </c>
      <c r="P4660">
        <v>44</v>
      </c>
      <c r="S4660">
        <v>2046</v>
      </c>
      <c r="T4660" t="s">
        <v>586</v>
      </c>
      <c r="U4660">
        <v>81405</v>
      </c>
      <c r="V4660" t="s">
        <v>586</v>
      </c>
      <c r="W4660">
        <v>0</v>
      </c>
      <c r="X4660" t="s">
        <v>47</v>
      </c>
      <c r="Y4660" t="s">
        <v>70</v>
      </c>
      <c r="Z4660">
        <v>0.9</v>
      </c>
      <c r="AB4660">
        <v>40</v>
      </c>
      <c r="AC4660" t="s">
        <v>47</v>
      </c>
    </row>
    <row r="4661" spans="1:29" x14ac:dyDescent="0.25">
      <c r="A4661" t="s">
        <v>566</v>
      </c>
      <c r="B4661">
        <v>100</v>
      </c>
      <c r="C4661" t="s">
        <v>28</v>
      </c>
      <c r="D4661" t="s">
        <v>685</v>
      </c>
      <c r="E4661" s="1">
        <v>34030</v>
      </c>
      <c r="F4661">
        <v>1100</v>
      </c>
      <c r="H4661" t="s">
        <v>76</v>
      </c>
      <c r="I4661" s="1">
        <v>34087</v>
      </c>
      <c r="J4661" t="s">
        <v>30</v>
      </c>
      <c r="K4661" t="s">
        <v>321</v>
      </c>
      <c r="L4661">
        <v>1</v>
      </c>
      <c r="M4661" t="s">
        <v>92</v>
      </c>
      <c r="N4661">
        <v>999766900</v>
      </c>
      <c r="O4661" t="s">
        <v>420</v>
      </c>
      <c r="P4661">
        <v>44</v>
      </c>
      <c r="S4661">
        <v>2959</v>
      </c>
      <c r="T4661" t="s">
        <v>587</v>
      </c>
      <c r="U4661">
        <v>39350</v>
      </c>
      <c r="V4661" t="s">
        <v>587</v>
      </c>
      <c r="W4661">
        <v>0</v>
      </c>
      <c r="X4661" t="s">
        <v>47</v>
      </c>
      <c r="Y4661" t="s">
        <v>70</v>
      </c>
      <c r="Z4661">
        <v>1</v>
      </c>
      <c r="AB4661">
        <v>2</v>
      </c>
      <c r="AC4661" t="s">
        <v>47</v>
      </c>
    </row>
    <row r="4662" spans="1:29" x14ac:dyDescent="0.25">
      <c r="A4662" t="s">
        <v>566</v>
      </c>
      <c r="B4662">
        <v>100</v>
      </c>
      <c r="C4662" t="s">
        <v>28</v>
      </c>
      <c r="D4662" t="s">
        <v>685</v>
      </c>
      <c r="E4662" s="1">
        <v>34030</v>
      </c>
      <c r="F4662">
        <v>1100</v>
      </c>
      <c r="H4662" t="s">
        <v>76</v>
      </c>
      <c r="I4662" s="1">
        <v>34087</v>
      </c>
      <c r="J4662" t="s">
        <v>30</v>
      </c>
      <c r="K4662" t="s">
        <v>321</v>
      </c>
      <c r="L4662">
        <v>1</v>
      </c>
      <c r="M4662" t="s">
        <v>92</v>
      </c>
      <c r="N4662">
        <v>999766900</v>
      </c>
      <c r="O4662" t="s">
        <v>420</v>
      </c>
      <c r="P4662">
        <v>44</v>
      </c>
      <c r="S4662">
        <v>2031</v>
      </c>
      <c r="T4662" t="s">
        <v>588</v>
      </c>
      <c r="U4662">
        <v>38432</v>
      </c>
      <c r="V4662" t="s">
        <v>588</v>
      </c>
      <c r="W4662">
        <v>0</v>
      </c>
      <c r="X4662" t="s">
        <v>47</v>
      </c>
      <c r="Y4662" t="s">
        <v>70</v>
      </c>
      <c r="Z4662">
        <v>10</v>
      </c>
      <c r="AB4662">
        <v>200</v>
      </c>
      <c r="AC4662" t="s">
        <v>47</v>
      </c>
    </row>
    <row r="4663" spans="1:29" x14ac:dyDescent="0.25">
      <c r="A4663" t="s">
        <v>566</v>
      </c>
      <c r="B4663">
        <v>100</v>
      </c>
      <c r="C4663" t="s">
        <v>28</v>
      </c>
      <c r="D4663" t="s">
        <v>685</v>
      </c>
      <c r="E4663" s="1">
        <v>34030</v>
      </c>
      <c r="F4663">
        <v>1100</v>
      </c>
      <c r="H4663" t="s">
        <v>76</v>
      </c>
      <c r="I4663" s="1">
        <v>34087</v>
      </c>
      <c r="J4663" t="s">
        <v>30</v>
      </c>
      <c r="K4663" t="s">
        <v>321</v>
      </c>
      <c r="L4663">
        <v>1</v>
      </c>
      <c r="M4663" t="s">
        <v>92</v>
      </c>
      <c r="N4663">
        <v>999766900</v>
      </c>
      <c r="O4663" t="s">
        <v>420</v>
      </c>
      <c r="P4663">
        <v>44</v>
      </c>
      <c r="S4663">
        <v>2039</v>
      </c>
      <c r="T4663" t="s">
        <v>624</v>
      </c>
      <c r="U4663">
        <v>46312</v>
      </c>
      <c r="V4663" t="s">
        <v>625</v>
      </c>
      <c r="W4663">
        <v>0</v>
      </c>
      <c r="X4663" t="s">
        <v>47</v>
      </c>
      <c r="Y4663" t="s">
        <v>70</v>
      </c>
      <c r="Z4663">
        <v>2</v>
      </c>
      <c r="AB4663">
        <v>6</v>
      </c>
      <c r="AC4663" t="s">
        <v>47</v>
      </c>
    </row>
    <row r="4664" spans="1:29" x14ac:dyDescent="0.25">
      <c r="A4664" t="s">
        <v>566</v>
      </c>
      <c r="B4664">
        <v>100</v>
      </c>
      <c r="C4664" t="s">
        <v>28</v>
      </c>
      <c r="D4664" t="s">
        <v>685</v>
      </c>
      <c r="E4664" s="1">
        <v>34030</v>
      </c>
      <c r="F4664">
        <v>1100</v>
      </c>
      <c r="H4664" t="s">
        <v>76</v>
      </c>
      <c r="I4664" s="1">
        <v>34087</v>
      </c>
      <c r="J4664" t="s">
        <v>30</v>
      </c>
      <c r="K4664" t="s">
        <v>321</v>
      </c>
      <c r="L4664">
        <v>1</v>
      </c>
      <c r="M4664" t="s">
        <v>92</v>
      </c>
      <c r="N4664">
        <v>999766900</v>
      </c>
      <c r="O4664" t="s">
        <v>420</v>
      </c>
      <c r="P4664">
        <v>44</v>
      </c>
      <c r="S4664">
        <v>2041</v>
      </c>
      <c r="T4664" t="s">
        <v>589</v>
      </c>
      <c r="U4664">
        <v>81287</v>
      </c>
      <c r="V4664" t="s">
        <v>589</v>
      </c>
      <c r="W4664">
        <v>0</v>
      </c>
      <c r="X4664" t="s">
        <v>47</v>
      </c>
      <c r="Y4664" t="s">
        <v>70</v>
      </c>
      <c r="Z4664">
        <v>0.1</v>
      </c>
      <c r="AB4664">
        <v>7</v>
      </c>
      <c r="AC4664" t="s">
        <v>47</v>
      </c>
    </row>
    <row r="4665" spans="1:29" x14ac:dyDescent="0.25">
      <c r="A4665" t="s">
        <v>566</v>
      </c>
      <c r="B4665">
        <v>100</v>
      </c>
      <c r="C4665" t="s">
        <v>28</v>
      </c>
      <c r="D4665" t="s">
        <v>685</v>
      </c>
      <c r="E4665" s="1">
        <v>34030</v>
      </c>
      <c r="F4665">
        <v>1100</v>
      </c>
      <c r="H4665" t="s">
        <v>76</v>
      </c>
      <c r="I4665" s="1">
        <v>34087</v>
      </c>
      <c r="J4665" t="s">
        <v>30</v>
      </c>
      <c r="K4665" t="s">
        <v>321</v>
      </c>
      <c r="L4665">
        <v>1</v>
      </c>
      <c r="M4665" t="s">
        <v>92</v>
      </c>
      <c r="N4665">
        <v>999766900</v>
      </c>
      <c r="O4665" t="s">
        <v>420</v>
      </c>
      <c r="P4665">
        <v>44</v>
      </c>
      <c r="S4665">
        <v>2032</v>
      </c>
      <c r="T4665" t="s">
        <v>590</v>
      </c>
      <c r="U4665">
        <v>78885</v>
      </c>
      <c r="V4665" t="s">
        <v>590</v>
      </c>
      <c r="W4665">
        <v>0</v>
      </c>
      <c r="X4665" t="s">
        <v>47</v>
      </c>
      <c r="Y4665" t="s">
        <v>70</v>
      </c>
      <c r="Z4665">
        <v>0.4</v>
      </c>
      <c r="AB4665">
        <v>20</v>
      </c>
      <c r="AC4665" t="s">
        <v>47</v>
      </c>
    </row>
    <row r="4666" spans="1:29" x14ac:dyDescent="0.25">
      <c r="A4666" t="s">
        <v>566</v>
      </c>
      <c r="B4666">
        <v>100</v>
      </c>
      <c r="C4666" t="s">
        <v>28</v>
      </c>
      <c r="D4666" t="s">
        <v>685</v>
      </c>
      <c r="E4666" s="1">
        <v>34030</v>
      </c>
      <c r="F4666">
        <v>1100</v>
      </c>
      <c r="H4666" t="s">
        <v>76</v>
      </c>
      <c r="I4666" s="1">
        <v>34087</v>
      </c>
      <c r="J4666" t="s">
        <v>30</v>
      </c>
      <c r="K4666" t="s">
        <v>321</v>
      </c>
      <c r="L4666">
        <v>1</v>
      </c>
      <c r="M4666" t="s">
        <v>92</v>
      </c>
      <c r="N4666">
        <v>999766900</v>
      </c>
      <c r="O4666" t="s">
        <v>420</v>
      </c>
      <c r="P4666">
        <v>44</v>
      </c>
      <c r="S4666">
        <v>2005</v>
      </c>
      <c r="T4666" t="s">
        <v>591</v>
      </c>
      <c r="U4666">
        <v>39390</v>
      </c>
      <c r="V4666" t="s">
        <v>591</v>
      </c>
      <c r="W4666">
        <v>0</v>
      </c>
      <c r="X4666" t="s">
        <v>47</v>
      </c>
      <c r="Y4666" t="s">
        <v>70</v>
      </c>
      <c r="Z4666">
        <v>0.1</v>
      </c>
      <c r="AB4666">
        <v>2</v>
      </c>
      <c r="AC4666" t="s">
        <v>47</v>
      </c>
    </row>
    <row r="4667" spans="1:29" x14ac:dyDescent="0.25">
      <c r="A4667" t="s">
        <v>566</v>
      </c>
      <c r="B4667">
        <v>100</v>
      </c>
      <c r="C4667" t="s">
        <v>28</v>
      </c>
      <c r="D4667" t="s">
        <v>685</v>
      </c>
      <c r="E4667" s="1">
        <v>34030</v>
      </c>
      <c r="F4667">
        <v>1100</v>
      </c>
      <c r="H4667" t="s">
        <v>76</v>
      </c>
      <c r="I4667" s="1">
        <v>34087</v>
      </c>
      <c r="J4667" t="s">
        <v>30</v>
      </c>
      <c r="K4667" t="s">
        <v>321</v>
      </c>
      <c r="L4667">
        <v>1</v>
      </c>
      <c r="M4667" t="s">
        <v>92</v>
      </c>
      <c r="N4667">
        <v>999766900</v>
      </c>
      <c r="O4667" t="s">
        <v>420</v>
      </c>
      <c r="P4667">
        <v>44</v>
      </c>
      <c r="S4667">
        <v>2946</v>
      </c>
      <c r="T4667" t="s">
        <v>382</v>
      </c>
      <c r="U4667">
        <v>46369</v>
      </c>
      <c r="V4667" t="s">
        <v>382</v>
      </c>
      <c r="W4667">
        <v>0</v>
      </c>
      <c r="X4667" t="s">
        <v>47</v>
      </c>
      <c r="Y4667" t="s">
        <v>70</v>
      </c>
      <c r="Z4667">
        <v>0.01</v>
      </c>
      <c r="AB4667">
        <v>0.05</v>
      </c>
      <c r="AC4667" t="s">
        <v>47</v>
      </c>
    </row>
    <row r="4668" spans="1:29" x14ac:dyDescent="0.25">
      <c r="A4668" t="s">
        <v>566</v>
      </c>
      <c r="B4668">
        <v>100</v>
      </c>
      <c r="C4668" t="s">
        <v>28</v>
      </c>
      <c r="D4668" t="s">
        <v>685</v>
      </c>
      <c r="E4668" s="1">
        <v>34030</v>
      </c>
      <c r="F4668">
        <v>1100</v>
      </c>
      <c r="H4668" t="s">
        <v>76</v>
      </c>
      <c r="I4668" s="1">
        <v>34087</v>
      </c>
      <c r="J4668" t="s">
        <v>30</v>
      </c>
      <c r="K4668" t="s">
        <v>321</v>
      </c>
      <c r="L4668">
        <v>1</v>
      </c>
      <c r="M4668" t="s">
        <v>92</v>
      </c>
      <c r="N4668">
        <v>999766900</v>
      </c>
      <c r="O4668" t="s">
        <v>420</v>
      </c>
      <c r="P4668">
        <v>44</v>
      </c>
      <c r="S4668">
        <v>2065</v>
      </c>
      <c r="T4668" t="s">
        <v>592</v>
      </c>
      <c r="U4668">
        <v>39410</v>
      </c>
      <c r="V4668" t="s">
        <v>592</v>
      </c>
      <c r="W4668">
        <v>0</v>
      </c>
      <c r="X4668" t="s">
        <v>47</v>
      </c>
      <c r="Y4668" t="s">
        <v>70</v>
      </c>
      <c r="Z4668">
        <v>0.04</v>
      </c>
      <c r="AB4668">
        <v>0.4</v>
      </c>
      <c r="AC4668" t="s">
        <v>47</v>
      </c>
    </row>
    <row r="4669" spans="1:29" x14ac:dyDescent="0.25">
      <c r="A4669" t="s">
        <v>566</v>
      </c>
      <c r="B4669">
        <v>100</v>
      </c>
      <c r="C4669" t="s">
        <v>28</v>
      </c>
      <c r="D4669" t="s">
        <v>685</v>
      </c>
      <c r="E4669" s="1">
        <v>34030</v>
      </c>
      <c r="F4669">
        <v>1100</v>
      </c>
      <c r="H4669" t="s">
        <v>76</v>
      </c>
      <c r="I4669" s="1">
        <v>34087</v>
      </c>
      <c r="J4669" t="s">
        <v>30</v>
      </c>
      <c r="K4669" t="s">
        <v>321</v>
      </c>
      <c r="L4669">
        <v>1</v>
      </c>
      <c r="M4669" t="s">
        <v>92</v>
      </c>
      <c r="N4669">
        <v>999766900</v>
      </c>
      <c r="O4669" t="s">
        <v>420</v>
      </c>
      <c r="P4669">
        <v>44</v>
      </c>
      <c r="S4669">
        <v>2067</v>
      </c>
      <c r="T4669" t="s">
        <v>593</v>
      </c>
      <c r="U4669">
        <v>39420</v>
      </c>
      <c r="V4669" t="s">
        <v>593</v>
      </c>
      <c r="W4669">
        <v>0</v>
      </c>
      <c r="X4669" t="s">
        <v>47</v>
      </c>
      <c r="Y4669" t="s">
        <v>70</v>
      </c>
      <c r="Z4669">
        <v>0.02</v>
      </c>
      <c r="AB4669">
        <v>0.2</v>
      </c>
      <c r="AC4669" t="s">
        <v>47</v>
      </c>
    </row>
    <row r="4670" spans="1:29" x14ac:dyDescent="0.25">
      <c r="A4670" t="s">
        <v>566</v>
      </c>
      <c r="B4670">
        <v>100</v>
      </c>
      <c r="C4670" t="s">
        <v>28</v>
      </c>
      <c r="D4670" t="s">
        <v>685</v>
      </c>
      <c r="E4670" s="1">
        <v>34030</v>
      </c>
      <c r="F4670">
        <v>1100</v>
      </c>
      <c r="H4670" t="s">
        <v>76</v>
      </c>
      <c r="I4670" s="1">
        <v>34087</v>
      </c>
      <c r="J4670" t="s">
        <v>30</v>
      </c>
      <c r="K4670" t="s">
        <v>321</v>
      </c>
      <c r="L4670">
        <v>1</v>
      </c>
      <c r="M4670" t="s">
        <v>92</v>
      </c>
      <c r="N4670">
        <v>999766900</v>
      </c>
      <c r="O4670" t="s">
        <v>420</v>
      </c>
      <c r="P4670">
        <v>44</v>
      </c>
      <c r="S4670">
        <v>2274</v>
      </c>
      <c r="T4670" t="s">
        <v>594</v>
      </c>
      <c r="U4670">
        <v>34688</v>
      </c>
      <c r="V4670" t="s">
        <v>595</v>
      </c>
      <c r="W4670">
        <v>0</v>
      </c>
      <c r="X4670" t="s">
        <v>47</v>
      </c>
      <c r="Y4670" t="s">
        <v>70</v>
      </c>
      <c r="Z4670">
        <v>0.1</v>
      </c>
      <c r="AB4670">
        <v>1</v>
      </c>
      <c r="AC4670" t="s">
        <v>47</v>
      </c>
    </row>
    <row r="4671" spans="1:29" x14ac:dyDescent="0.25">
      <c r="A4671" t="s">
        <v>566</v>
      </c>
      <c r="B4671">
        <v>100</v>
      </c>
      <c r="C4671" t="s">
        <v>28</v>
      </c>
      <c r="D4671" t="s">
        <v>685</v>
      </c>
      <c r="E4671" s="1">
        <v>34030</v>
      </c>
      <c r="F4671">
        <v>1100</v>
      </c>
      <c r="H4671" t="s">
        <v>76</v>
      </c>
      <c r="I4671" s="1">
        <v>34087</v>
      </c>
      <c r="J4671" t="s">
        <v>30</v>
      </c>
      <c r="K4671" t="s">
        <v>321</v>
      </c>
      <c r="L4671">
        <v>1</v>
      </c>
      <c r="M4671" t="s">
        <v>92</v>
      </c>
      <c r="N4671">
        <v>999766900</v>
      </c>
      <c r="O4671" t="s">
        <v>420</v>
      </c>
      <c r="P4671">
        <v>44</v>
      </c>
      <c r="S4671">
        <v>2042</v>
      </c>
      <c r="T4671" t="s">
        <v>596</v>
      </c>
      <c r="U4671">
        <v>34386</v>
      </c>
      <c r="V4671" t="s">
        <v>596</v>
      </c>
      <c r="W4671">
        <v>0</v>
      </c>
      <c r="X4671" t="s">
        <v>47</v>
      </c>
      <c r="Y4671" t="s">
        <v>70</v>
      </c>
      <c r="Z4671">
        <v>0.1</v>
      </c>
      <c r="AB4671">
        <v>50</v>
      </c>
      <c r="AC4671" t="s">
        <v>47</v>
      </c>
    </row>
    <row r="4672" spans="1:29" x14ac:dyDescent="0.25">
      <c r="A4672" t="s">
        <v>566</v>
      </c>
      <c r="B4672">
        <v>100</v>
      </c>
      <c r="C4672" t="s">
        <v>28</v>
      </c>
      <c r="D4672" t="s">
        <v>685</v>
      </c>
      <c r="E4672" s="1">
        <v>34030</v>
      </c>
      <c r="F4672">
        <v>1100</v>
      </c>
      <c r="H4672" t="s">
        <v>76</v>
      </c>
      <c r="I4672" s="1">
        <v>34087</v>
      </c>
      <c r="J4672" t="s">
        <v>30</v>
      </c>
      <c r="K4672" t="s">
        <v>321</v>
      </c>
      <c r="L4672">
        <v>1</v>
      </c>
      <c r="M4672" t="s">
        <v>92</v>
      </c>
      <c r="N4672">
        <v>999766900</v>
      </c>
      <c r="O4672" t="s">
        <v>420</v>
      </c>
      <c r="P4672">
        <v>44</v>
      </c>
      <c r="S4672">
        <v>2036</v>
      </c>
      <c r="T4672" t="s">
        <v>597</v>
      </c>
      <c r="U4672">
        <v>38865</v>
      </c>
      <c r="V4672" t="s">
        <v>597</v>
      </c>
      <c r="W4672">
        <v>0</v>
      </c>
      <c r="X4672" t="s">
        <v>47</v>
      </c>
      <c r="Y4672" t="s">
        <v>70</v>
      </c>
      <c r="Z4672">
        <v>1</v>
      </c>
      <c r="AB4672">
        <v>200</v>
      </c>
      <c r="AC4672" t="s">
        <v>47</v>
      </c>
    </row>
    <row r="4673" spans="1:29" x14ac:dyDescent="0.25">
      <c r="A4673" t="s">
        <v>566</v>
      </c>
      <c r="B4673">
        <v>100</v>
      </c>
      <c r="C4673" t="s">
        <v>28</v>
      </c>
      <c r="D4673" t="s">
        <v>685</v>
      </c>
      <c r="E4673" s="1">
        <v>34030</v>
      </c>
      <c r="F4673">
        <v>1100</v>
      </c>
      <c r="H4673" t="s">
        <v>76</v>
      </c>
      <c r="I4673" s="1">
        <v>34087</v>
      </c>
      <c r="J4673" t="s">
        <v>30</v>
      </c>
      <c r="K4673" t="s">
        <v>321</v>
      </c>
      <c r="L4673">
        <v>1</v>
      </c>
      <c r="M4673" t="s">
        <v>92</v>
      </c>
      <c r="N4673">
        <v>999766900</v>
      </c>
      <c r="O4673" t="s">
        <v>420</v>
      </c>
      <c r="P4673">
        <v>44</v>
      </c>
      <c r="S4673">
        <v>2326</v>
      </c>
      <c r="T4673" t="s">
        <v>598</v>
      </c>
      <c r="U4673">
        <v>39032</v>
      </c>
      <c r="V4673" t="s">
        <v>598</v>
      </c>
      <c r="W4673">
        <v>0</v>
      </c>
      <c r="X4673" t="s">
        <v>47</v>
      </c>
      <c r="Y4673" t="s">
        <v>70</v>
      </c>
      <c r="Z4673">
        <v>0.04</v>
      </c>
      <c r="AB4673">
        <v>1</v>
      </c>
      <c r="AC4673" t="s">
        <v>47</v>
      </c>
    </row>
    <row r="4674" spans="1:29" x14ac:dyDescent="0.25">
      <c r="A4674" t="s">
        <v>566</v>
      </c>
      <c r="B4674">
        <v>100</v>
      </c>
      <c r="C4674" t="s">
        <v>28</v>
      </c>
      <c r="D4674" t="s">
        <v>685</v>
      </c>
      <c r="E4674" s="1">
        <v>34030</v>
      </c>
      <c r="F4674">
        <v>1100</v>
      </c>
      <c r="H4674" t="s">
        <v>76</v>
      </c>
      <c r="I4674" s="1">
        <v>34087</v>
      </c>
      <c r="J4674" t="s">
        <v>30</v>
      </c>
      <c r="K4674" t="s">
        <v>321</v>
      </c>
      <c r="L4674">
        <v>1</v>
      </c>
      <c r="M4674" t="s">
        <v>92</v>
      </c>
      <c r="N4674">
        <v>999766900</v>
      </c>
      <c r="O4674" t="s">
        <v>420</v>
      </c>
      <c r="P4674">
        <v>44</v>
      </c>
      <c r="S4674">
        <v>2040</v>
      </c>
      <c r="T4674" t="s">
        <v>599</v>
      </c>
      <c r="U4674">
        <v>39720</v>
      </c>
      <c r="V4674" t="s">
        <v>600</v>
      </c>
      <c r="W4674">
        <v>0</v>
      </c>
      <c r="X4674" t="s">
        <v>47</v>
      </c>
      <c r="Y4674" t="s">
        <v>70</v>
      </c>
      <c r="Z4674">
        <v>0.1</v>
      </c>
      <c r="AB4674">
        <v>500</v>
      </c>
      <c r="AC4674" t="s">
        <v>47</v>
      </c>
    </row>
    <row r="4675" spans="1:29" x14ac:dyDescent="0.25">
      <c r="A4675" t="s">
        <v>566</v>
      </c>
      <c r="B4675">
        <v>100</v>
      </c>
      <c r="C4675" t="s">
        <v>28</v>
      </c>
      <c r="D4675" t="s">
        <v>685</v>
      </c>
      <c r="E4675" s="1">
        <v>34030</v>
      </c>
      <c r="F4675">
        <v>1100</v>
      </c>
      <c r="H4675" t="s">
        <v>76</v>
      </c>
      <c r="I4675" s="1">
        <v>34087</v>
      </c>
      <c r="J4675" t="s">
        <v>30</v>
      </c>
      <c r="K4675" t="s">
        <v>321</v>
      </c>
      <c r="L4675">
        <v>1</v>
      </c>
      <c r="M4675" t="s">
        <v>92</v>
      </c>
      <c r="N4675">
        <v>999766900</v>
      </c>
      <c r="O4675" t="s">
        <v>420</v>
      </c>
      <c r="P4675">
        <v>44</v>
      </c>
      <c r="S4675">
        <v>2037</v>
      </c>
      <c r="T4675" t="s">
        <v>601</v>
      </c>
      <c r="U4675">
        <v>39055</v>
      </c>
      <c r="V4675" t="s">
        <v>601</v>
      </c>
      <c r="W4675">
        <v>0</v>
      </c>
      <c r="X4675" t="s">
        <v>47</v>
      </c>
      <c r="Y4675" t="s">
        <v>70</v>
      </c>
      <c r="Z4675">
        <v>7.0000000000000007E-2</v>
      </c>
      <c r="AB4675">
        <v>4</v>
      </c>
      <c r="AC4675" t="s">
        <v>47</v>
      </c>
    </row>
    <row r="4676" spans="1:29" x14ac:dyDescent="0.25">
      <c r="A4676" t="s">
        <v>566</v>
      </c>
      <c r="B4676">
        <v>100</v>
      </c>
      <c r="C4676" t="s">
        <v>28</v>
      </c>
      <c r="D4676" t="s">
        <v>685</v>
      </c>
      <c r="E4676" s="1">
        <v>34030</v>
      </c>
      <c r="F4676">
        <v>1100</v>
      </c>
      <c r="H4676" t="s">
        <v>76</v>
      </c>
      <c r="I4676" s="1">
        <v>34087</v>
      </c>
      <c r="J4676" t="s">
        <v>30</v>
      </c>
      <c r="K4676" t="s">
        <v>321</v>
      </c>
      <c r="L4676">
        <v>1</v>
      </c>
      <c r="M4676" t="s">
        <v>92</v>
      </c>
      <c r="N4676">
        <v>999766900</v>
      </c>
      <c r="O4676" t="s">
        <v>420</v>
      </c>
      <c r="P4676">
        <v>44</v>
      </c>
      <c r="S4676">
        <v>2383</v>
      </c>
      <c r="T4676" t="s">
        <v>602</v>
      </c>
      <c r="U4676">
        <v>39516</v>
      </c>
      <c r="V4676" t="s">
        <v>603</v>
      </c>
      <c r="W4676">
        <v>0</v>
      </c>
      <c r="X4676" t="s">
        <v>47</v>
      </c>
      <c r="Y4676" t="s">
        <v>70</v>
      </c>
      <c r="Z4676">
        <v>0.1</v>
      </c>
      <c r="AB4676">
        <v>0.5</v>
      </c>
      <c r="AC4676" t="s">
        <v>47</v>
      </c>
    </row>
    <row r="4677" spans="1:29" x14ac:dyDescent="0.25">
      <c r="A4677" t="s">
        <v>566</v>
      </c>
      <c r="B4677">
        <v>100</v>
      </c>
      <c r="C4677" t="s">
        <v>28</v>
      </c>
      <c r="D4677" t="s">
        <v>685</v>
      </c>
      <c r="E4677" s="1">
        <v>34030</v>
      </c>
      <c r="F4677">
        <v>1100</v>
      </c>
      <c r="H4677" t="s">
        <v>76</v>
      </c>
      <c r="I4677" s="1">
        <v>34087</v>
      </c>
      <c r="J4677" t="s">
        <v>30</v>
      </c>
      <c r="K4677" t="s">
        <v>321</v>
      </c>
      <c r="L4677">
        <v>1</v>
      </c>
      <c r="M4677" t="s">
        <v>92</v>
      </c>
      <c r="N4677">
        <v>999766900</v>
      </c>
      <c r="O4677" t="s">
        <v>420</v>
      </c>
      <c r="P4677">
        <v>44</v>
      </c>
      <c r="S4677">
        <v>2105</v>
      </c>
      <c r="T4677" t="s">
        <v>604</v>
      </c>
      <c r="U4677">
        <v>39730</v>
      </c>
      <c r="V4677" t="s">
        <v>604</v>
      </c>
      <c r="W4677">
        <v>0</v>
      </c>
      <c r="X4677" t="s">
        <v>47</v>
      </c>
      <c r="Y4677" t="s">
        <v>70</v>
      </c>
      <c r="Z4677">
        <v>0.1</v>
      </c>
      <c r="AB4677">
        <v>70</v>
      </c>
      <c r="AC4677" t="s">
        <v>47</v>
      </c>
    </row>
    <row r="4678" spans="1:29" x14ac:dyDescent="0.25">
      <c r="A4678" t="s">
        <v>566</v>
      </c>
      <c r="B4678">
        <v>100</v>
      </c>
      <c r="C4678" t="s">
        <v>28</v>
      </c>
      <c r="D4678" t="s">
        <v>685</v>
      </c>
      <c r="E4678" s="1">
        <v>34030</v>
      </c>
      <c r="F4678">
        <v>1100</v>
      </c>
      <c r="H4678" t="s">
        <v>76</v>
      </c>
      <c r="I4678" s="1">
        <v>34087</v>
      </c>
      <c r="J4678" t="s">
        <v>30</v>
      </c>
      <c r="K4678" t="s">
        <v>321</v>
      </c>
      <c r="L4678">
        <v>1</v>
      </c>
      <c r="M4678" t="s">
        <v>92</v>
      </c>
      <c r="N4678">
        <v>999766900</v>
      </c>
      <c r="O4678" t="s">
        <v>420</v>
      </c>
      <c r="P4678">
        <v>44</v>
      </c>
      <c r="S4678">
        <v>2931</v>
      </c>
      <c r="T4678" t="s">
        <v>404</v>
      </c>
      <c r="U4678">
        <v>38760</v>
      </c>
      <c r="V4678" t="s">
        <v>405</v>
      </c>
      <c r="W4678">
        <v>0</v>
      </c>
      <c r="X4678" t="s">
        <v>47</v>
      </c>
      <c r="Y4678" t="s">
        <v>70</v>
      </c>
      <c r="Z4678">
        <v>0.02</v>
      </c>
      <c r="AB4678">
        <v>0.2</v>
      </c>
      <c r="AC4678" t="s">
        <v>47</v>
      </c>
    </row>
    <row r="4679" spans="1:29" x14ac:dyDescent="0.25">
      <c r="A4679" t="s">
        <v>566</v>
      </c>
      <c r="B4679">
        <v>100</v>
      </c>
      <c r="C4679" t="s">
        <v>28</v>
      </c>
      <c r="D4679" t="s">
        <v>685</v>
      </c>
      <c r="E4679" s="1">
        <v>34030</v>
      </c>
      <c r="F4679">
        <v>1100</v>
      </c>
      <c r="H4679" t="s">
        <v>76</v>
      </c>
      <c r="I4679" s="1">
        <v>34087</v>
      </c>
      <c r="J4679" t="s">
        <v>30</v>
      </c>
      <c r="K4679" t="s">
        <v>321</v>
      </c>
      <c r="L4679">
        <v>1</v>
      </c>
      <c r="M4679" t="s">
        <v>92</v>
      </c>
      <c r="N4679">
        <v>999766900</v>
      </c>
      <c r="O4679" t="s">
        <v>420</v>
      </c>
      <c r="P4679">
        <v>44</v>
      </c>
      <c r="S4679">
        <v>2015</v>
      </c>
      <c r="T4679" t="s">
        <v>605</v>
      </c>
      <c r="U4679">
        <v>39480</v>
      </c>
      <c r="V4679" t="s">
        <v>605</v>
      </c>
      <c r="W4679">
        <v>0</v>
      </c>
      <c r="X4679" t="s">
        <v>47</v>
      </c>
      <c r="Y4679" t="s">
        <v>70</v>
      </c>
      <c r="Z4679">
        <v>0.1</v>
      </c>
      <c r="AB4679">
        <v>40</v>
      </c>
      <c r="AC4679" t="s">
        <v>47</v>
      </c>
    </row>
    <row r="4680" spans="1:29" x14ac:dyDescent="0.25">
      <c r="A4680" t="s">
        <v>566</v>
      </c>
      <c r="B4680">
        <v>100</v>
      </c>
      <c r="C4680" t="s">
        <v>28</v>
      </c>
      <c r="D4680" t="s">
        <v>685</v>
      </c>
      <c r="E4680" s="1">
        <v>34030</v>
      </c>
      <c r="F4680">
        <v>1100</v>
      </c>
      <c r="H4680" t="s">
        <v>76</v>
      </c>
      <c r="I4680" s="1">
        <v>34087</v>
      </c>
      <c r="J4680" t="s">
        <v>30</v>
      </c>
      <c r="K4680" t="s">
        <v>321</v>
      </c>
      <c r="L4680">
        <v>1</v>
      </c>
      <c r="M4680" t="s">
        <v>92</v>
      </c>
      <c r="N4680">
        <v>999766900</v>
      </c>
      <c r="O4680" t="s">
        <v>420</v>
      </c>
      <c r="P4680">
        <v>44</v>
      </c>
      <c r="S4680">
        <v>2020</v>
      </c>
      <c r="T4680" t="s">
        <v>606</v>
      </c>
      <c r="U4680">
        <v>39400</v>
      </c>
      <c r="V4680" t="s">
        <v>606</v>
      </c>
      <c r="W4680">
        <v>0</v>
      </c>
      <c r="X4680" t="s">
        <v>47</v>
      </c>
      <c r="Y4680" t="s">
        <v>70</v>
      </c>
      <c r="Z4680">
        <v>1</v>
      </c>
      <c r="AB4680">
        <v>3</v>
      </c>
      <c r="AC4680" t="s">
        <v>47</v>
      </c>
    </row>
    <row r="4681" spans="1:29" x14ac:dyDescent="0.25">
      <c r="A4681" t="s">
        <v>566</v>
      </c>
      <c r="B4681">
        <v>100</v>
      </c>
      <c r="C4681" t="s">
        <v>28</v>
      </c>
      <c r="D4681" t="s">
        <v>685</v>
      </c>
      <c r="E4681" s="1">
        <v>34030</v>
      </c>
      <c r="F4681">
        <v>1100</v>
      </c>
      <c r="H4681" t="s">
        <v>76</v>
      </c>
      <c r="I4681" s="1">
        <v>34087</v>
      </c>
      <c r="J4681" t="s">
        <v>30</v>
      </c>
      <c r="K4681" t="s">
        <v>321</v>
      </c>
      <c r="L4681">
        <v>1</v>
      </c>
      <c r="M4681" t="s">
        <v>92</v>
      </c>
      <c r="N4681">
        <v>999766900</v>
      </c>
      <c r="O4681" t="s">
        <v>420</v>
      </c>
      <c r="P4681">
        <v>44</v>
      </c>
      <c r="S4681">
        <v>2076</v>
      </c>
      <c r="T4681" t="s">
        <v>607</v>
      </c>
      <c r="U4681">
        <v>77860</v>
      </c>
      <c r="V4681" t="s">
        <v>608</v>
      </c>
      <c r="W4681">
        <v>0</v>
      </c>
      <c r="X4681" t="s">
        <v>47</v>
      </c>
      <c r="Y4681" t="s">
        <v>70</v>
      </c>
      <c r="Z4681">
        <v>0.1</v>
      </c>
      <c r="AC4681" t="s">
        <v>47</v>
      </c>
    </row>
    <row r="4682" spans="1:29" x14ac:dyDescent="0.25">
      <c r="A4682" t="s">
        <v>566</v>
      </c>
      <c r="B4682">
        <v>100</v>
      </c>
      <c r="C4682" t="s">
        <v>28</v>
      </c>
      <c r="D4682" t="s">
        <v>685</v>
      </c>
      <c r="E4682" s="1">
        <v>34030</v>
      </c>
      <c r="F4682">
        <v>1100</v>
      </c>
      <c r="H4682" t="s">
        <v>76</v>
      </c>
      <c r="I4682" s="1">
        <v>34087</v>
      </c>
      <c r="J4682" t="s">
        <v>30</v>
      </c>
      <c r="K4682" t="s">
        <v>321</v>
      </c>
      <c r="L4682">
        <v>1</v>
      </c>
      <c r="M4682" t="s">
        <v>92</v>
      </c>
      <c r="N4682">
        <v>999766900</v>
      </c>
      <c r="O4682" t="s">
        <v>420</v>
      </c>
      <c r="P4682">
        <v>44</v>
      </c>
      <c r="S4682">
        <v>2440</v>
      </c>
      <c r="T4682" t="s">
        <v>609</v>
      </c>
      <c r="U4682">
        <v>82052</v>
      </c>
      <c r="V4682" t="s">
        <v>609</v>
      </c>
      <c r="W4682">
        <v>0</v>
      </c>
      <c r="X4682" t="s">
        <v>47</v>
      </c>
      <c r="Y4682" t="s">
        <v>70</v>
      </c>
      <c r="Z4682">
        <v>0.1</v>
      </c>
      <c r="AC4682" t="s">
        <v>47</v>
      </c>
    </row>
    <row r="4683" spans="1:29" x14ac:dyDescent="0.25">
      <c r="A4683" t="s">
        <v>566</v>
      </c>
      <c r="B4683">
        <v>100</v>
      </c>
      <c r="C4683" t="s">
        <v>28</v>
      </c>
      <c r="D4683" t="s">
        <v>685</v>
      </c>
      <c r="E4683" s="1">
        <v>34030</v>
      </c>
      <c r="F4683">
        <v>1100</v>
      </c>
      <c r="H4683" t="s">
        <v>76</v>
      </c>
      <c r="I4683" s="1">
        <v>34087</v>
      </c>
      <c r="J4683" t="s">
        <v>30</v>
      </c>
      <c r="K4683" t="s">
        <v>321</v>
      </c>
      <c r="L4683">
        <v>1</v>
      </c>
      <c r="M4683" t="s">
        <v>92</v>
      </c>
      <c r="N4683">
        <v>999766900</v>
      </c>
      <c r="O4683" t="s">
        <v>420</v>
      </c>
      <c r="P4683">
        <v>44</v>
      </c>
      <c r="S4683">
        <v>2021</v>
      </c>
      <c r="T4683" t="s">
        <v>610</v>
      </c>
      <c r="U4683">
        <v>77700</v>
      </c>
      <c r="V4683" t="s">
        <v>610</v>
      </c>
      <c r="W4683">
        <v>0</v>
      </c>
      <c r="X4683" t="s">
        <v>47</v>
      </c>
      <c r="Y4683" t="s">
        <v>70</v>
      </c>
      <c r="Z4683">
        <v>1</v>
      </c>
      <c r="AC4683" t="s">
        <v>47</v>
      </c>
    </row>
    <row r="4684" spans="1:29" x14ac:dyDescent="0.25">
      <c r="A4684" t="s">
        <v>566</v>
      </c>
      <c r="B4684">
        <v>100</v>
      </c>
      <c r="C4684" t="s">
        <v>28</v>
      </c>
      <c r="D4684" t="s">
        <v>685</v>
      </c>
      <c r="E4684" s="1">
        <v>34030</v>
      </c>
      <c r="F4684">
        <v>1100</v>
      </c>
      <c r="H4684" t="s">
        <v>76</v>
      </c>
      <c r="I4684" s="1">
        <v>34087</v>
      </c>
      <c r="J4684" t="s">
        <v>30</v>
      </c>
      <c r="K4684" t="s">
        <v>321</v>
      </c>
      <c r="L4684">
        <v>1</v>
      </c>
      <c r="M4684" t="s">
        <v>92</v>
      </c>
      <c r="N4684">
        <v>999766900</v>
      </c>
      <c r="O4684" t="s">
        <v>420</v>
      </c>
      <c r="P4684">
        <v>44</v>
      </c>
      <c r="S4684">
        <v>2010</v>
      </c>
      <c r="T4684" t="s">
        <v>611</v>
      </c>
      <c r="U4684">
        <v>39340</v>
      </c>
      <c r="V4684" t="s">
        <v>612</v>
      </c>
      <c r="W4684">
        <v>0</v>
      </c>
      <c r="X4684" t="s">
        <v>47</v>
      </c>
      <c r="Y4684" t="s">
        <v>70</v>
      </c>
      <c r="Z4684">
        <v>0.2</v>
      </c>
      <c r="AB4684">
        <v>0.2</v>
      </c>
      <c r="AC4684" t="s">
        <v>47</v>
      </c>
    </row>
    <row r="4685" spans="1:29" x14ac:dyDescent="0.25">
      <c r="A4685" t="s">
        <v>566</v>
      </c>
      <c r="B4685">
        <v>100</v>
      </c>
      <c r="C4685" t="s">
        <v>28</v>
      </c>
      <c r="D4685" t="s">
        <v>685</v>
      </c>
      <c r="E4685" s="1">
        <v>34030</v>
      </c>
      <c r="F4685">
        <v>1100</v>
      </c>
      <c r="H4685" t="s">
        <v>76</v>
      </c>
      <c r="I4685" s="1">
        <v>34087</v>
      </c>
      <c r="J4685" t="s">
        <v>30</v>
      </c>
      <c r="K4685" t="s">
        <v>321</v>
      </c>
      <c r="L4685">
        <v>1</v>
      </c>
      <c r="M4685" t="s">
        <v>92</v>
      </c>
      <c r="N4685">
        <v>999766900</v>
      </c>
      <c r="O4685" t="s">
        <v>420</v>
      </c>
      <c r="P4685">
        <v>44</v>
      </c>
      <c r="S4685">
        <v>2050</v>
      </c>
      <c r="T4685" t="s">
        <v>613</v>
      </c>
      <c r="U4685">
        <v>39033</v>
      </c>
      <c r="V4685" t="s">
        <v>613</v>
      </c>
      <c r="W4685">
        <v>0</v>
      </c>
      <c r="X4685" t="s">
        <v>47</v>
      </c>
      <c r="Y4685" t="s">
        <v>70</v>
      </c>
      <c r="Z4685">
        <v>0.1</v>
      </c>
      <c r="AB4685">
        <v>3</v>
      </c>
      <c r="AC4685" t="s">
        <v>47</v>
      </c>
    </row>
    <row r="4686" spans="1:29" x14ac:dyDescent="0.25">
      <c r="A4686" t="s">
        <v>566</v>
      </c>
      <c r="B4686">
        <v>100</v>
      </c>
      <c r="C4686" t="s">
        <v>28</v>
      </c>
      <c r="D4686" t="s">
        <v>685</v>
      </c>
      <c r="E4686" s="1">
        <v>34030</v>
      </c>
      <c r="F4686">
        <v>1100</v>
      </c>
      <c r="H4686" t="s">
        <v>76</v>
      </c>
      <c r="I4686" s="1">
        <v>34087</v>
      </c>
      <c r="J4686" t="s">
        <v>30</v>
      </c>
      <c r="K4686" t="s">
        <v>321</v>
      </c>
      <c r="L4686">
        <v>1</v>
      </c>
      <c r="M4686" t="s">
        <v>92</v>
      </c>
      <c r="N4686">
        <v>999766900</v>
      </c>
      <c r="O4686" t="s">
        <v>420</v>
      </c>
      <c r="P4686">
        <v>44</v>
      </c>
      <c r="S4686">
        <v>2035</v>
      </c>
      <c r="T4686" t="s">
        <v>627</v>
      </c>
      <c r="U4686">
        <v>77903</v>
      </c>
      <c r="V4686" t="s">
        <v>628</v>
      </c>
      <c r="W4686">
        <v>0</v>
      </c>
      <c r="X4686" t="s">
        <v>47</v>
      </c>
      <c r="Y4686" t="s">
        <v>70</v>
      </c>
      <c r="Z4686">
        <v>2</v>
      </c>
      <c r="AB4686">
        <v>400</v>
      </c>
      <c r="AC4686" t="s">
        <v>47</v>
      </c>
    </row>
    <row r="4687" spans="1:29" x14ac:dyDescent="0.25">
      <c r="A4687" t="s">
        <v>566</v>
      </c>
      <c r="B4687">
        <v>100</v>
      </c>
      <c r="C4687" t="s">
        <v>28</v>
      </c>
      <c r="D4687" t="s">
        <v>685</v>
      </c>
      <c r="E4687" s="1">
        <v>34030</v>
      </c>
      <c r="F4687">
        <v>1100</v>
      </c>
      <c r="H4687" t="s">
        <v>76</v>
      </c>
      <c r="I4687" s="1">
        <v>34087</v>
      </c>
      <c r="J4687" t="s">
        <v>30</v>
      </c>
      <c r="K4687" t="s">
        <v>321</v>
      </c>
      <c r="L4687">
        <v>1</v>
      </c>
      <c r="M4687" t="s">
        <v>92</v>
      </c>
      <c r="N4687">
        <v>999766900</v>
      </c>
      <c r="O4687" t="s">
        <v>420</v>
      </c>
      <c r="P4687">
        <v>44</v>
      </c>
      <c r="S4687">
        <v>2033</v>
      </c>
      <c r="T4687" t="s">
        <v>614</v>
      </c>
      <c r="U4687">
        <v>38926</v>
      </c>
      <c r="V4687" t="s">
        <v>614</v>
      </c>
      <c r="W4687">
        <v>0</v>
      </c>
      <c r="X4687" t="s">
        <v>47</v>
      </c>
      <c r="Y4687" t="s">
        <v>70</v>
      </c>
      <c r="Z4687">
        <v>9</v>
      </c>
      <c r="AB4687">
        <v>100</v>
      </c>
      <c r="AC4687" t="s">
        <v>47</v>
      </c>
    </row>
    <row r="4688" spans="1:29" x14ac:dyDescent="0.25">
      <c r="A4688" t="s">
        <v>566</v>
      </c>
      <c r="B4688">
        <v>100</v>
      </c>
      <c r="C4688" t="s">
        <v>28</v>
      </c>
      <c r="D4688" t="s">
        <v>685</v>
      </c>
      <c r="E4688" s="1">
        <v>34030</v>
      </c>
      <c r="F4688">
        <v>1100</v>
      </c>
      <c r="H4688" t="s">
        <v>76</v>
      </c>
      <c r="I4688" s="1">
        <v>34087</v>
      </c>
      <c r="J4688" t="s">
        <v>30</v>
      </c>
      <c r="K4688" t="s">
        <v>321</v>
      </c>
      <c r="L4688">
        <v>1</v>
      </c>
      <c r="M4688" t="s">
        <v>92</v>
      </c>
      <c r="N4688">
        <v>999766900</v>
      </c>
      <c r="O4688" t="s">
        <v>420</v>
      </c>
      <c r="P4688">
        <v>44</v>
      </c>
      <c r="S4688" t="s">
        <v>615</v>
      </c>
      <c r="T4688" t="s">
        <v>616</v>
      </c>
      <c r="U4688">
        <v>39348</v>
      </c>
      <c r="V4688" t="s">
        <v>617</v>
      </c>
      <c r="W4688">
        <v>0</v>
      </c>
      <c r="X4688" t="s">
        <v>47</v>
      </c>
      <c r="Y4688" t="s">
        <v>70</v>
      </c>
      <c r="Z4688">
        <v>0.1</v>
      </c>
      <c r="AC4688" t="s">
        <v>47</v>
      </c>
    </row>
    <row r="4689" spans="1:29" x14ac:dyDescent="0.25">
      <c r="A4689" t="s">
        <v>566</v>
      </c>
      <c r="B4689">
        <v>100</v>
      </c>
      <c r="C4689" t="s">
        <v>28</v>
      </c>
      <c r="D4689">
        <v>94576</v>
      </c>
      <c r="E4689" s="1">
        <v>33830</v>
      </c>
      <c r="F4689">
        <v>1200</v>
      </c>
      <c r="H4689" t="s">
        <v>76</v>
      </c>
      <c r="I4689" s="1">
        <v>34038</v>
      </c>
      <c r="J4689" t="s">
        <v>30</v>
      </c>
      <c r="K4689" t="s">
        <v>321</v>
      </c>
      <c r="L4689">
        <v>1</v>
      </c>
      <c r="N4689">
        <v>999766900</v>
      </c>
      <c r="O4689" t="s">
        <v>420</v>
      </c>
      <c r="P4689">
        <v>8</v>
      </c>
      <c r="S4689">
        <v>2110</v>
      </c>
      <c r="T4689" t="s">
        <v>567</v>
      </c>
      <c r="U4689">
        <v>39760</v>
      </c>
      <c r="V4689" t="s">
        <v>567</v>
      </c>
      <c r="W4689">
        <v>0</v>
      </c>
      <c r="X4689" t="s">
        <v>47</v>
      </c>
      <c r="Y4689" t="s">
        <v>70</v>
      </c>
      <c r="Z4689">
        <v>0.1</v>
      </c>
      <c r="AB4689">
        <v>50</v>
      </c>
      <c r="AC4689" t="s">
        <v>47</v>
      </c>
    </row>
    <row r="4690" spans="1:29" x14ac:dyDescent="0.25">
      <c r="A4690" t="s">
        <v>566</v>
      </c>
      <c r="B4690">
        <v>100</v>
      </c>
      <c r="C4690" t="s">
        <v>28</v>
      </c>
      <c r="D4690">
        <v>94576</v>
      </c>
      <c r="E4690" s="1">
        <v>33830</v>
      </c>
      <c r="F4690">
        <v>1200</v>
      </c>
      <c r="H4690" t="s">
        <v>76</v>
      </c>
      <c r="I4690" s="1">
        <v>34038</v>
      </c>
      <c r="J4690" t="s">
        <v>30</v>
      </c>
      <c r="K4690" t="s">
        <v>321</v>
      </c>
      <c r="L4690">
        <v>1</v>
      </c>
      <c r="N4690">
        <v>999766900</v>
      </c>
      <c r="O4690" t="s">
        <v>420</v>
      </c>
      <c r="P4690">
        <v>8</v>
      </c>
      <c r="S4690">
        <v>2959</v>
      </c>
      <c r="T4690" t="s">
        <v>587</v>
      </c>
      <c r="U4690">
        <v>39350</v>
      </c>
      <c r="V4690" t="s">
        <v>587</v>
      </c>
      <c r="W4690">
        <v>0</v>
      </c>
      <c r="X4690" t="s">
        <v>47</v>
      </c>
      <c r="Y4690" t="s">
        <v>70</v>
      </c>
      <c r="Z4690">
        <v>1</v>
      </c>
      <c r="AB4690">
        <v>2</v>
      </c>
      <c r="AC4690" t="s">
        <v>47</v>
      </c>
    </row>
    <row r="4691" spans="1:29" x14ac:dyDescent="0.25">
      <c r="A4691" t="s">
        <v>566</v>
      </c>
      <c r="B4691">
        <v>100</v>
      </c>
      <c r="C4691" t="s">
        <v>28</v>
      </c>
      <c r="D4691">
        <v>94576</v>
      </c>
      <c r="E4691" s="1">
        <v>33830</v>
      </c>
      <c r="F4691">
        <v>1200</v>
      </c>
      <c r="H4691" t="s">
        <v>76</v>
      </c>
      <c r="I4691" s="1">
        <v>34038</v>
      </c>
      <c r="J4691" t="s">
        <v>30</v>
      </c>
      <c r="K4691" t="s">
        <v>321</v>
      </c>
      <c r="L4691">
        <v>1</v>
      </c>
      <c r="N4691">
        <v>999766900</v>
      </c>
      <c r="O4691" t="s">
        <v>420</v>
      </c>
      <c r="P4691">
        <v>8</v>
      </c>
      <c r="S4691">
        <v>2005</v>
      </c>
      <c r="T4691" t="s">
        <v>591</v>
      </c>
      <c r="U4691">
        <v>39390</v>
      </c>
      <c r="V4691" t="s">
        <v>591</v>
      </c>
      <c r="W4691">
        <v>0</v>
      </c>
      <c r="X4691" t="s">
        <v>47</v>
      </c>
      <c r="Y4691" t="s">
        <v>70</v>
      </c>
      <c r="Z4691">
        <v>0.1</v>
      </c>
      <c r="AB4691">
        <v>2</v>
      </c>
      <c r="AC4691" t="s">
        <v>47</v>
      </c>
    </row>
    <row r="4692" spans="1:29" x14ac:dyDescent="0.25">
      <c r="A4692" t="s">
        <v>566</v>
      </c>
      <c r="B4692">
        <v>100</v>
      </c>
      <c r="C4692" t="s">
        <v>28</v>
      </c>
      <c r="D4692">
        <v>94576</v>
      </c>
      <c r="E4692" s="1">
        <v>33830</v>
      </c>
      <c r="F4692">
        <v>1200</v>
      </c>
      <c r="H4692" t="s">
        <v>76</v>
      </c>
      <c r="I4692" s="1">
        <v>34038</v>
      </c>
      <c r="J4692" t="s">
        <v>30</v>
      </c>
      <c r="K4692" t="s">
        <v>321</v>
      </c>
      <c r="L4692">
        <v>1</v>
      </c>
      <c r="N4692">
        <v>999766900</v>
      </c>
      <c r="O4692" t="s">
        <v>420</v>
      </c>
      <c r="P4692">
        <v>8</v>
      </c>
      <c r="S4692">
        <v>2065</v>
      </c>
      <c r="T4692" t="s">
        <v>592</v>
      </c>
      <c r="U4692">
        <v>39410</v>
      </c>
      <c r="V4692" t="s">
        <v>592</v>
      </c>
      <c r="W4692">
        <v>0</v>
      </c>
      <c r="X4692" t="s">
        <v>47</v>
      </c>
      <c r="Y4692" t="s">
        <v>70</v>
      </c>
      <c r="Z4692">
        <v>0.04</v>
      </c>
      <c r="AB4692">
        <v>0.4</v>
      </c>
      <c r="AC4692" t="s">
        <v>47</v>
      </c>
    </row>
    <row r="4693" spans="1:29" x14ac:dyDescent="0.25">
      <c r="A4693" t="s">
        <v>566</v>
      </c>
      <c r="B4693">
        <v>100</v>
      </c>
      <c r="C4693" t="s">
        <v>28</v>
      </c>
      <c r="D4693">
        <v>94576</v>
      </c>
      <c r="E4693" s="1">
        <v>33830</v>
      </c>
      <c r="F4693">
        <v>1200</v>
      </c>
      <c r="H4693" t="s">
        <v>76</v>
      </c>
      <c r="I4693" s="1">
        <v>34038</v>
      </c>
      <c r="J4693" t="s">
        <v>30</v>
      </c>
      <c r="K4693" t="s">
        <v>321</v>
      </c>
      <c r="L4693">
        <v>1</v>
      </c>
      <c r="N4693">
        <v>999766900</v>
      </c>
      <c r="O4693" t="s">
        <v>420</v>
      </c>
      <c r="P4693">
        <v>8</v>
      </c>
      <c r="S4693">
        <v>2067</v>
      </c>
      <c r="T4693" t="s">
        <v>593</v>
      </c>
      <c r="U4693">
        <v>39420</v>
      </c>
      <c r="V4693" t="s">
        <v>593</v>
      </c>
      <c r="W4693">
        <v>0</v>
      </c>
      <c r="X4693" t="s">
        <v>47</v>
      </c>
      <c r="Y4693" t="s">
        <v>70</v>
      </c>
      <c r="Z4693">
        <v>0.02</v>
      </c>
      <c r="AB4693">
        <v>0.2</v>
      </c>
      <c r="AC4693" t="s">
        <v>47</v>
      </c>
    </row>
    <row r="4694" spans="1:29" x14ac:dyDescent="0.25">
      <c r="A4694" t="s">
        <v>566</v>
      </c>
      <c r="B4694">
        <v>100</v>
      </c>
      <c r="C4694" t="s">
        <v>28</v>
      </c>
      <c r="D4694">
        <v>94576</v>
      </c>
      <c r="E4694" s="1">
        <v>33830</v>
      </c>
      <c r="F4694">
        <v>1200</v>
      </c>
      <c r="H4694" t="s">
        <v>76</v>
      </c>
      <c r="I4694" s="1">
        <v>34038</v>
      </c>
      <c r="J4694" t="s">
        <v>30</v>
      </c>
      <c r="K4694" t="s">
        <v>321</v>
      </c>
      <c r="L4694">
        <v>1</v>
      </c>
      <c r="N4694">
        <v>999766900</v>
      </c>
      <c r="O4694" t="s">
        <v>420</v>
      </c>
      <c r="P4694">
        <v>8</v>
      </c>
      <c r="S4694">
        <v>2105</v>
      </c>
      <c r="T4694" t="s">
        <v>604</v>
      </c>
      <c r="U4694">
        <v>39730</v>
      </c>
      <c r="V4694" t="s">
        <v>604</v>
      </c>
      <c r="W4694">
        <v>0</v>
      </c>
      <c r="X4694" t="s">
        <v>47</v>
      </c>
      <c r="Y4694" t="s">
        <v>70</v>
      </c>
      <c r="Z4694">
        <v>0.1</v>
      </c>
      <c r="AB4694">
        <v>70</v>
      </c>
      <c r="AC4694" t="s">
        <v>47</v>
      </c>
    </row>
    <row r="4695" spans="1:29" x14ac:dyDescent="0.25">
      <c r="A4695" t="s">
        <v>566</v>
      </c>
      <c r="B4695">
        <v>100</v>
      </c>
      <c r="C4695" t="s">
        <v>28</v>
      </c>
      <c r="D4695">
        <v>94576</v>
      </c>
      <c r="E4695" s="1">
        <v>33830</v>
      </c>
      <c r="F4695">
        <v>1200</v>
      </c>
      <c r="H4695" t="s">
        <v>76</v>
      </c>
      <c r="I4695" s="1">
        <v>34038</v>
      </c>
      <c r="J4695" t="s">
        <v>30</v>
      </c>
      <c r="K4695" t="s">
        <v>321</v>
      </c>
      <c r="L4695">
        <v>1</v>
      </c>
      <c r="N4695">
        <v>999766900</v>
      </c>
      <c r="O4695" t="s">
        <v>420</v>
      </c>
      <c r="P4695">
        <v>8</v>
      </c>
      <c r="S4695">
        <v>2015</v>
      </c>
      <c r="T4695" t="s">
        <v>605</v>
      </c>
      <c r="U4695">
        <v>39480</v>
      </c>
      <c r="V4695" t="s">
        <v>605</v>
      </c>
      <c r="W4695">
        <v>0</v>
      </c>
      <c r="X4695" t="s">
        <v>47</v>
      </c>
      <c r="Y4695" t="s">
        <v>70</v>
      </c>
      <c r="Z4695">
        <v>0.1</v>
      </c>
      <c r="AB4695">
        <v>40</v>
      </c>
      <c r="AC4695" t="s">
        <v>47</v>
      </c>
    </row>
    <row r="4696" spans="1:29" x14ac:dyDescent="0.25">
      <c r="A4696" t="s">
        <v>566</v>
      </c>
      <c r="B4696">
        <v>100</v>
      </c>
      <c r="C4696" t="s">
        <v>28</v>
      </c>
      <c r="D4696">
        <v>94576</v>
      </c>
      <c r="E4696" s="1">
        <v>33830</v>
      </c>
      <c r="F4696">
        <v>1200</v>
      </c>
      <c r="H4696" t="s">
        <v>76</v>
      </c>
      <c r="I4696" s="1">
        <v>34038</v>
      </c>
      <c r="J4696" t="s">
        <v>30</v>
      </c>
      <c r="K4696" t="s">
        <v>321</v>
      </c>
      <c r="L4696">
        <v>1</v>
      </c>
      <c r="N4696">
        <v>999766900</v>
      </c>
      <c r="O4696" t="s">
        <v>420</v>
      </c>
      <c r="P4696">
        <v>8</v>
      </c>
      <c r="S4696">
        <v>2020</v>
      </c>
      <c r="T4696" t="s">
        <v>606</v>
      </c>
      <c r="U4696">
        <v>39400</v>
      </c>
      <c r="V4696" t="s">
        <v>606</v>
      </c>
      <c r="W4696">
        <v>0</v>
      </c>
      <c r="X4696" t="s">
        <v>47</v>
      </c>
      <c r="Y4696" t="s">
        <v>70</v>
      </c>
      <c r="Z4696">
        <v>1</v>
      </c>
      <c r="AB4696">
        <v>3</v>
      </c>
      <c r="AC4696" t="s">
        <v>47</v>
      </c>
    </row>
    <row r="4697" spans="1:29" x14ac:dyDescent="0.25">
      <c r="A4697" t="s">
        <v>566</v>
      </c>
      <c r="B4697">
        <v>100</v>
      </c>
      <c r="C4697" t="s">
        <v>28</v>
      </c>
      <c r="D4697">
        <v>708433</v>
      </c>
      <c r="E4697" s="1">
        <v>37313</v>
      </c>
      <c r="F4697">
        <v>1300</v>
      </c>
      <c r="H4697" t="s">
        <v>76</v>
      </c>
      <c r="I4697" s="1">
        <v>37379</v>
      </c>
      <c r="J4697" t="s">
        <v>30</v>
      </c>
      <c r="K4697" t="s">
        <v>321</v>
      </c>
      <c r="L4697">
        <v>1</v>
      </c>
      <c r="M4697" t="s">
        <v>619</v>
      </c>
      <c r="N4697">
        <v>999869530</v>
      </c>
      <c r="O4697" t="s">
        <v>686</v>
      </c>
      <c r="P4697">
        <v>1</v>
      </c>
      <c r="R4697" t="s">
        <v>423</v>
      </c>
      <c r="S4697">
        <v>2063</v>
      </c>
      <c r="T4697" t="s">
        <v>626</v>
      </c>
      <c r="U4697">
        <v>34675</v>
      </c>
      <c r="V4697" t="s">
        <v>626</v>
      </c>
      <c r="W4697">
        <v>0</v>
      </c>
      <c r="X4697" t="s">
        <v>47</v>
      </c>
      <c r="Y4697" t="s">
        <v>70</v>
      </c>
      <c r="AB4697">
        <v>3.0000000000000001E-5</v>
      </c>
      <c r="AC4697" t="s">
        <v>47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719"/>
  <sheetViews>
    <sheetView topLeftCell="J1" workbookViewId="0">
      <selection activeCell="Y4709" sqref="Y4709"/>
    </sheetView>
  </sheetViews>
  <sheetFormatPr defaultRowHeight="15" x14ac:dyDescent="0.25"/>
  <cols>
    <col min="1" max="1" width="15.5703125" customWidth="1"/>
    <col min="2" max="2" width="11.42578125" customWidth="1"/>
    <col min="3" max="3" width="9.140625" customWidth="1"/>
    <col min="4" max="4" width="12" customWidth="1"/>
    <col min="5" max="5" width="14.28515625" customWidth="1"/>
    <col min="6" max="6" width="28.140625" customWidth="1"/>
    <col min="7" max="7" width="13.28515625" customWidth="1"/>
    <col min="8" max="8" width="9.140625" customWidth="1"/>
    <col min="9" max="9" width="16" customWidth="1"/>
    <col min="10" max="10" width="9.5703125" customWidth="1"/>
    <col min="11" max="11" width="9.140625" customWidth="1"/>
    <col min="12" max="12" width="12" customWidth="1"/>
    <col min="13" max="13" width="11.140625" customWidth="1"/>
    <col min="14" max="14" width="9.140625" customWidth="1"/>
    <col min="15" max="15" width="11.85546875" customWidth="1"/>
    <col min="16" max="16" width="11" customWidth="1"/>
    <col min="17" max="17" width="22.42578125" customWidth="1"/>
    <col min="18" max="18" width="16.140625" customWidth="1"/>
    <col min="19" max="19" width="9.140625" customWidth="1"/>
    <col min="20" max="20" width="14.28515625" customWidth="1"/>
    <col min="21" max="21" width="13.5703125" customWidth="1"/>
    <col min="22" max="22" width="14.28515625" customWidth="1"/>
    <col min="23" max="23" width="10.5703125" bestFit="1" customWidth="1"/>
    <col min="25" max="25" width="11" customWidth="1"/>
    <col min="26" max="26" width="19" customWidth="1"/>
    <col min="27" max="27" width="23" customWidth="1"/>
    <col min="28" max="28" width="9.140625" customWidth="1"/>
    <col min="29" max="29" width="11.8554687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687</v>
      </c>
      <c r="U1" t="s">
        <v>19</v>
      </c>
      <c r="V1" t="s">
        <v>688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</row>
    <row r="2" spans="1:29" hidden="1" x14ac:dyDescent="0.25">
      <c r="A2" t="s">
        <v>27</v>
      </c>
      <c r="B2" t="s">
        <v>28</v>
      </c>
      <c r="C2" t="s">
        <v>28</v>
      </c>
      <c r="D2">
        <v>1170477</v>
      </c>
      <c r="E2" s="1">
        <v>43851</v>
      </c>
      <c r="F2">
        <v>918</v>
      </c>
      <c r="H2" t="s">
        <v>29</v>
      </c>
      <c r="I2" s="2">
        <v>43867.501388888886</v>
      </c>
      <c r="J2" t="s">
        <v>30</v>
      </c>
      <c r="K2" t="s">
        <v>31</v>
      </c>
      <c r="L2">
        <v>1</v>
      </c>
      <c r="M2" t="s">
        <v>32</v>
      </c>
      <c r="N2">
        <v>721026460</v>
      </c>
      <c r="O2" t="s">
        <v>33</v>
      </c>
      <c r="P2">
        <v>15</v>
      </c>
      <c r="S2">
        <v>1996</v>
      </c>
      <c r="T2" t="s">
        <v>34</v>
      </c>
      <c r="U2">
        <v>10</v>
      </c>
      <c r="V2" t="s">
        <v>35</v>
      </c>
      <c r="W2">
        <v>9.1999999999999993</v>
      </c>
      <c r="X2" t="s">
        <v>36</v>
      </c>
      <c r="Y2" t="s">
        <v>37</v>
      </c>
      <c r="AC2" t="s">
        <v>36</v>
      </c>
    </row>
    <row r="3" spans="1:29" hidden="1" x14ac:dyDescent="0.25">
      <c r="A3" t="s">
        <v>27</v>
      </c>
      <c r="B3" t="s">
        <v>28</v>
      </c>
      <c r="C3" t="s">
        <v>28</v>
      </c>
      <c r="D3">
        <v>1170477</v>
      </c>
      <c r="E3" s="1">
        <v>43851</v>
      </c>
      <c r="F3">
        <v>918</v>
      </c>
      <c r="H3" t="s">
        <v>29</v>
      </c>
      <c r="I3" s="2">
        <v>43867.501388888886</v>
      </c>
      <c r="J3" t="s">
        <v>30</v>
      </c>
      <c r="K3" t="s">
        <v>31</v>
      </c>
      <c r="L3">
        <v>1</v>
      </c>
      <c r="M3" t="s">
        <v>32</v>
      </c>
      <c r="N3">
        <v>721026460</v>
      </c>
      <c r="O3" t="s">
        <v>33</v>
      </c>
      <c r="P3">
        <v>15</v>
      </c>
      <c r="S3">
        <v>1915</v>
      </c>
      <c r="T3" t="s">
        <v>38</v>
      </c>
      <c r="U3">
        <v>900</v>
      </c>
      <c r="V3" t="s">
        <v>39</v>
      </c>
      <c r="W3">
        <v>140</v>
      </c>
      <c r="X3" t="s">
        <v>40</v>
      </c>
      <c r="Y3" t="s">
        <v>41</v>
      </c>
      <c r="Z3">
        <v>0.16</v>
      </c>
      <c r="AA3">
        <v>0.54</v>
      </c>
      <c r="AC3" t="s">
        <v>40</v>
      </c>
    </row>
    <row r="4" spans="1:29" hidden="1" x14ac:dyDescent="0.25">
      <c r="A4" t="s">
        <v>27</v>
      </c>
      <c r="B4" t="s">
        <v>28</v>
      </c>
      <c r="C4" t="s">
        <v>28</v>
      </c>
      <c r="D4">
        <v>1170477</v>
      </c>
      <c r="E4" s="1">
        <v>43851</v>
      </c>
      <c r="F4">
        <v>918</v>
      </c>
      <c r="H4" t="s">
        <v>29</v>
      </c>
      <c r="I4" s="2">
        <v>43867.501388888886</v>
      </c>
      <c r="J4" t="s">
        <v>30</v>
      </c>
      <c r="K4" t="s">
        <v>31</v>
      </c>
      <c r="L4">
        <v>1</v>
      </c>
      <c r="M4" t="s">
        <v>32</v>
      </c>
      <c r="N4">
        <v>721026460</v>
      </c>
      <c r="O4" t="s">
        <v>33</v>
      </c>
      <c r="P4">
        <v>15</v>
      </c>
      <c r="S4">
        <v>1925</v>
      </c>
      <c r="T4" t="s">
        <v>42</v>
      </c>
      <c r="U4">
        <v>400</v>
      </c>
      <c r="V4" t="s">
        <v>43</v>
      </c>
      <c r="W4">
        <v>7.84</v>
      </c>
      <c r="X4" t="s">
        <v>44</v>
      </c>
      <c r="Y4" t="s">
        <v>37</v>
      </c>
      <c r="AC4" t="s">
        <v>44</v>
      </c>
    </row>
    <row r="5" spans="1:29" hidden="1" x14ac:dyDescent="0.25">
      <c r="A5" t="s">
        <v>27</v>
      </c>
      <c r="B5" t="s">
        <v>28</v>
      </c>
      <c r="C5" t="s">
        <v>28</v>
      </c>
      <c r="D5">
        <v>1170477</v>
      </c>
      <c r="E5" s="1">
        <v>43851</v>
      </c>
      <c r="F5">
        <v>918</v>
      </c>
      <c r="H5" t="s">
        <v>29</v>
      </c>
      <c r="I5" s="2">
        <v>43867.501388888886</v>
      </c>
      <c r="J5" t="s">
        <v>30</v>
      </c>
      <c r="K5" t="s">
        <v>31</v>
      </c>
      <c r="L5">
        <v>1</v>
      </c>
      <c r="M5" t="s">
        <v>32</v>
      </c>
      <c r="N5">
        <v>721026460</v>
      </c>
      <c r="O5" t="s">
        <v>33</v>
      </c>
      <c r="P5">
        <v>15</v>
      </c>
      <c r="S5">
        <v>1093</v>
      </c>
      <c r="T5" t="s">
        <v>45</v>
      </c>
      <c r="U5">
        <v>665</v>
      </c>
      <c r="V5" t="s">
        <v>46</v>
      </c>
      <c r="W5">
        <v>0.2</v>
      </c>
      <c r="X5" t="s">
        <v>40</v>
      </c>
      <c r="Y5" t="s">
        <v>41</v>
      </c>
      <c r="Z5">
        <v>2.1999999999999999E-2</v>
      </c>
      <c r="AA5">
        <v>7.2999999999999995E-2</v>
      </c>
      <c r="AC5" t="s">
        <v>47</v>
      </c>
    </row>
    <row r="6" spans="1:29" hidden="1" x14ac:dyDescent="0.25">
      <c r="A6" t="s">
        <v>27</v>
      </c>
      <c r="B6" t="s">
        <v>28</v>
      </c>
      <c r="C6" t="s">
        <v>28</v>
      </c>
      <c r="D6">
        <v>1170477</v>
      </c>
      <c r="E6" s="1">
        <v>43851</v>
      </c>
      <c r="F6">
        <v>918</v>
      </c>
      <c r="H6" t="s">
        <v>29</v>
      </c>
      <c r="I6" s="2">
        <v>43867.501388888886</v>
      </c>
      <c r="J6" t="s">
        <v>30</v>
      </c>
      <c r="K6" t="s">
        <v>31</v>
      </c>
      <c r="L6">
        <v>1</v>
      </c>
      <c r="M6" t="s">
        <v>32</v>
      </c>
      <c r="N6">
        <v>721026460</v>
      </c>
      <c r="O6" t="s">
        <v>33</v>
      </c>
      <c r="P6">
        <v>15</v>
      </c>
      <c r="S6">
        <v>1044</v>
      </c>
      <c r="T6" t="s">
        <v>48</v>
      </c>
      <c r="U6">
        <v>671</v>
      </c>
      <c r="V6" t="s">
        <v>49</v>
      </c>
      <c r="W6">
        <v>0.56000000000000005</v>
      </c>
      <c r="X6" t="s">
        <v>40</v>
      </c>
      <c r="Y6" t="s">
        <v>37</v>
      </c>
      <c r="AC6" t="s">
        <v>47</v>
      </c>
    </row>
    <row r="7" spans="1:29" hidden="1" x14ac:dyDescent="0.25">
      <c r="A7" t="s">
        <v>27</v>
      </c>
      <c r="B7" t="s">
        <v>28</v>
      </c>
      <c r="C7" t="s">
        <v>28</v>
      </c>
      <c r="D7">
        <v>1170477</v>
      </c>
      <c r="E7" s="1">
        <v>43851</v>
      </c>
      <c r="F7">
        <v>918</v>
      </c>
      <c r="H7" t="s">
        <v>29</v>
      </c>
      <c r="I7" s="2">
        <v>43867.501388888886</v>
      </c>
      <c r="J7" t="s">
        <v>30</v>
      </c>
      <c r="K7" t="s">
        <v>31</v>
      </c>
      <c r="L7">
        <v>1</v>
      </c>
      <c r="M7" t="s">
        <v>32</v>
      </c>
      <c r="N7">
        <v>721026460</v>
      </c>
      <c r="O7" t="s">
        <v>33</v>
      </c>
      <c r="P7">
        <v>15</v>
      </c>
      <c r="S7">
        <v>1055</v>
      </c>
      <c r="T7" t="s">
        <v>50</v>
      </c>
      <c r="U7">
        <v>945</v>
      </c>
      <c r="V7" t="s">
        <v>51</v>
      </c>
      <c r="W7">
        <v>27</v>
      </c>
      <c r="X7" t="s">
        <v>40</v>
      </c>
      <c r="Y7" t="s">
        <v>41</v>
      </c>
      <c r="Z7">
        <v>1.4</v>
      </c>
      <c r="AA7">
        <v>5</v>
      </c>
      <c r="AC7" t="s">
        <v>40</v>
      </c>
    </row>
    <row r="8" spans="1:29" hidden="1" x14ac:dyDescent="0.25">
      <c r="A8" t="s">
        <v>27</v>
      </c>
      <c r="B8" t="s">
        <v>28</v>
      </c>
      <c r="C8" t="s">
        <v>28</v>
      </c>
      <c r="D8">
        <v>1170477</v>
      </c>
      <c r="E8" s="1">
        <v>43851</v>
      </c>
      <c r="F8">
        <v>918</v>
      </c>
      <c r="H8" t="s">
        <v>29</v>
      </c>
      <c r="I8" s="2">
        <v>43867.501388888886</v>
      </c>
      <c r="J8" t="s">
        <v>30</v>
      </c>
      <c r="K8" t="s">
        <v>31</v>
      </c>
      <c r="L8">
        <v>1</v>
      </c>
      <c r="M8" t="s">
        <v>32</v>
      </c>
      <c r="N8">
        <v>721026460</v>
      </c>
      <c r="O8" t="s">
        <v>33</v>
      </c>
      <c r="P8">
        <v>15</v>
      </c>
      <c r="S8">
        <v>1028</v>
      </c>
      <c r="T8" t="s">
        <v>52</v>
      </c>
      <c r="U8">
        <v>74010</v>
      </c>
      <c r="V8" t="s">
        <v>52</v>
      </c>
      <c r="W8">
        <v>9.5000000000000001E-2</v>
      </c>
      <c r="X8" t="s">
        <v>40</v>
      </c>
      <c r="Y8" t="s">
        <v>41</v>
      </c>
      <c r="Z8">
        <v>7.0000000000000001E-3</v>
      </c>
      <c r="AA8">
        <v>2.5000000000000001E-2</v>
      </c>
      <c r="AC8" t="s">
        <v>40</v>
      </c>
    </row>
    <row r="9" spans="1:29" hidden="1" x14ac:dyDescent="0.25">
      <c r="A9" t="s">
        <v>27</v>
      </c>
      <c r="B9" t="s">
        <v>28</v>
      </c>
      <c r="C9" t="s">
        <v>28</v>
      </c>
      <c r="D9">
        <v>1170477</v>
      </c>
      <c r="E9" s="1">
        <v>43851</v>
      </c>
      <c r="F9">
        <v>918</v>
      </c>
      <c r="H9" t="s">
        <v>29</v>
      </c>
      <c r="I9" s="2">
        <v>43867.501388888886</v>
      </c>
      <c r="J9" t="s">
        <v>30</v>
      </c>
      <c r="K9" t="s">
        <v>31</v>
      </c>
      <c r="L9">
        <v>1</v>
      </c>
      <c r="M9" t="s">
        <v>32</v>
      </c>
      <c r="N9">
        <v>721026460</v>
      </c>
      <c r="O9" t="s">
        <v>33</v>
      </c>
      <c r="P9">
        <v>15</v>
      </c>
      <c r="S9">
        <v>1002</v>
      </c>
      <c r="T9" t="s">
        <v>53</v>
      </c>
      <c r="U9">
        <v>1105</v>
      </c>
      <c r="V9" t="s">
        <v>54</v>
      </c>
      <c r="W9">
        <v>4.2999999999999997E-2</v>
      </c>
      <c r="X9" t="s">
        <v>40</v>
      </c>
      <c r="Y9" t="s">
        <v>55</v>
      </c>
      <c r="Z9">
        <v>2.4E-2</v>
      </c>
      <c r="AA9">
        <v>7.9000000000000001E-2</v>
      </c>
      <c r="AC9" t="s">
        <v>40</v>
      </c>
    </row>
    <row r="10" spans="1:29" hidden="1" x14ac:dyDescent="0.25">
      <c r="A10" t="s">
        <v>27</v>
      </c>
      <c r="B10" t="s">
        <v>28</v>
      </c>
      <c r="C10" t="s">
        <v>28</v>
      </c>
      <c r="D10">
        <v>1170477</v>
      </c>
      <c r="E10" s="1">
        <v>43851</v>
      </c>
      <c r="F10">
        <v>918</v>
      </c>
      <c r="H10" t="s">
        <v>29</v>
      </c>
      <c r="I10" s="2">
        <v>43867.501388888886</v>
      </c>
      <c r="J10" t="s">
        <v>30</v>
      </c>
      <c r="K10" t="s">
        <v>31</v>
      </c>
      <c r="L10">
        <v>1</v>
      </c>
      <c r="M10" t="s">
        <v>32</v>
      </c>
      <c r="N10">
        <v>721026460</v>
      </c>
      <c r="O10" t="s">
        <v>33</v>
      </c>
      <c r="P10">
        <v>15</v>
      </c>
      <c r="S10">
        <v>1012</v>
      </c>
      <c r="T10" t="s">
        <v>56</v>
      </c>
      <c r="U10">
        <v>50060</v>
      </c>
      <c r="V10" t="s">
        <v>57</v>
      </c>
      <c r="W10">
        <v>2.1</v>
      </c>
      <c r="X10" t="s">
        <v>40</v>
      </c>
      <c r="Y10" t="s">
        <v>37</v>
      </c>
      <c r="AC10" t="s">
        <v>40</v>
      </c>
    </row>
    <row r="11" spans="1:29" hidden="1" x14ac:dyDescent="0.25">
      <c r="A11" t="s">
        <v>27</v>
      </c>
      <c r="B11" t="s">
        <v>28</v>
      </c>
      <c r="C11" t="s">
        <v>28</v>
      </c>
      <c r="D11">
        <v>1170477</v>
      </c>
      <c r="E11" s="1">
        <v>43851</v>
      </c>
      <c r="F11">
        <v>918</v>
      </c>
      <c r="H11" t="s">
        <v>29</v>
      </c>
      <c r="I11" s="2">
        <v>43867.501388888886</v>
      </c>
      <c r="J11" t="s">
        <v>30</v>
      </c>
      <c r="K11" t="s">
        <v>31</v>
      </c>
      <c r="L11">
        <v>1</v>
      </c>
      <c r="M11" t="s">
        <v>32</v>
      </c>
      <c r="N11">
        <v>721026460</v>
      </c>
      <c r="O11" t="s">
        <v>33</v>
      </c>
      <c r="P11">
        <v>15</v>
      </c>
      <c r="S11">
        <v>1016</v>
      </c>
      <c r="T11" t="s">
        <v>58</v>
      </c>
      <c r="U11">
        <v>916</v>
      </c>
      <c r="V11" t="s">
        <v>59</v>
      </c>
      <c r="W11">
        <v>35</v>
      </c>
      <c r="X11" t="s">
        <v>40</v>
      </c>
      <c r="Y11" t="s">
        <v>41</v>
      </c>
      <c r="Z11">
        <v>3.5000000000000003E-2</v>
      </c>
      <c r="AA11">
        <v>0.12</v>
      </c>
      <c r="AC11" t="s">
        <v>40</v>
      </c>
    </row>
    <row r="12" spans="1:29" hidden="1" x14ac:dyDescent="0.25">
      <c r="A12" t="s">
        <v>27</v>
      </c>
      <c r="B12" t="s">
        <v>28</v>
      </c>
      <c r="C12" t="s">
        <v>28</v>
      </c>
      <c r="D12">
        <v>1170477</v>
      </c>
      <c r="E12" s="1">
        <v>43851</v>
      </c>
      <c r="F12">
        <v>918</v>
      </c>
      <c r="H12" t="s">
        <v>29</v>
      </c>
      <c r="I12" s="2">
        <v>43867.501388888886</v>
      </c>
      <c r="J12" t="s">
        <v>30</v>
      </c>
      <c r="K12" t="s">
        <v>31</v>
      </c>
      <c r="L12">
        <v>1</v>
      </c>
      <c r="M12" t="s">
        <v>32</v>
      </c>
      <c r="N12">
        <v>721026460</v>
      </c>
      <c r="O12" t="s">
        <v>33</v>
      </c>
      <c r="P12">
        <v>15</v>
      </c>
      <c r="S12">
        <v>1017</v>
      </c>
      <c r="T12" t="s">
        <v>60</v>
      </c>
      <c r="U12">
        <v>940</v>
      </c>
      <c r="V12" t="s">
        <v>60</v>
      </c>
      <c r="W12">
        <v>19</v>
      </c>
      <c r="X12" t="s">
        <v>40</v>
      </c>
      <c r="Y12" t="s">
        <v>41</v>
      </c>
      <c r="Z12">
        <v>1.7</v>
      </c>
      <c r="AA12">
        <v>5.8</v>
      </c>
      <c r="AC12" t="s">
        <v>40</v>
      </c>
    </row>
    <row r="13" spans="1:29" hidden="1" x14ac:dyDescent="0.25">
      <c r="A13" t="s">
        <v>27</v>
      </c>
      <c r="B13" t="s">
        <v>28</v>
      </c>
      <c r="C13" t="s">
        <v>28</v>
      </c>
      <c r="D13">
        <v>1170477</v>
      </c>
      <c r="E13" s="1">
        <v>43851</v>
      </c>
      <c r="F13">
        <v>918</v>
      </c>
      <c r="H13" t="s">
        <v>29</v>
      </c>
      <c r="I13" s="2">
        <v>43867.501388888886</v>
      </c>
      <c r="J13" t="s">
        <v>30</v>
      </c>
      <c r="K13" t="s">
        <v>31</v>
      </c>
      <c r="L13">
        <v>1</v>
      </c>
      <c r="M13" t="s">
        <v>32</v>
      </c>
      <c r="N13">
        <v>721026460</v>
      </c>
      <c r="O13" t="s">
        <v>33</v>
      </c>
      <c r="P13">
        <v>15</v>
      </c>
      <c r="S13">
        <v>1013</v>
      </c>
      <c r="T13" t="s">
        <v>61</v>
      </c>
      <c r="U13">
        <v>50064</v>
      </c>
      <c r="V13" t="s">
        <v>62</v>
      </c>
      <c r="W13">
        <v>0.13</v>
      </c>
      <c r="X13" t="s">
        <v>40</v>
      </c>
      <c r="Y13" t="s">
        <v>37</v>
      </c>
      <c r="AC13" t="s">
        <v>40</v>
      </c>
    </row>
    <row r="14" spans="1:29" hidden="1" x14ac:dyDescent="0.25">
      <c r="A14" t="s">
        <v>27</v>
      </c>
      <c r="B14" t="s">
        <v>28</v>
      </c>
      <c r="C14" t="s">
        <v>28</v>
      </c>
      <c r="D14">
        <v>1170477</v>
      </c>
      <c r="E14" s="1">
        <v>43851</v>
      </c>
      <c r="F14">
        <v>918</v>
      </c>
      <c r="H14" t="s">
        <v>29</v>
      </c>
      <c r="I14" s="2">
        <v>43867.501388888886</v>
      </c>
      <c r="J14" t="s">
        <v>30</v>
      </c>
      <c r="K14" t="s">
        <v>31</v>
      </c>
      <c r="L14">
        <v>1</v>
      </c>
      <c r="M14" t="s">
        <v>32</v>
      </c>
      <c r="N14">
        <v>721026460</v>
      </c>
      <c r="O14" t="s">
        <v>33</v>
      </c>
      <c r="P14">
        <v>15</v>
      </c>
      <c r="S14">
        <v>1927</v>
      </c>
      <c r="T14" t="s">
        <v>63</v>
      </c>
      <c r="U14">
        <v>410</v>
      </c>
      <c r="V14" t="s">
        <v>64</v>
      </c>
      <c r="W14">
        <v>110</v>
      </c>
      <c r="X14" t="s">
        <v>40</v>
      </c>
      <c r="Y14" t="s">
        <v>41</v>
      </c>
      <c r="Z14">
        <v>1</v>
      </c>
      <c r="AA14">
        <v>2</v>
      </c>
      <c r="AC14" t="s">
        <v>40</v>
      </c>
    </row>
    <row r="15" spans="1:29" hidden="1" x14ac:dyDescent="0.25">
      <c r="A15" t="s">
        <v>27</v>
      </c>
      <c r="B15" t="s">
        <v>28</v>
      </c>
      <c r="C15" t="s">
        <v>28</v>
      </c>
      <c r="D15">
        <v>1170477</v>
      </c>
      <c r="E15" s="1">
        <v>43851</v>
      </c>
      <c r="F15">
        <v>918</v>
      </c>
      <c r="H15" t="s">
        <v>29</v>
      </c>
      <c r="I15" s="2">
        <v>43867.501388888886</v>
      </c>
      <c r="J15" t="s">
        <v>30</v>
      </c>
      <c r="K15" t="s">
        <v>31</v>
      </c>
      <c r="L15">
        <v>1</v>
      </c>
      <c r="M15" t="s">
        <v>32</v>
      </c>
      <c r="N15">
        <v>721026460</v>
      </c>
      <c r="O15" t="s">
        <v>33</v>
      </c>
      <c r="P15">
        <v>15</v>
      </c>
      <c r="S15">
        <v>1064</v>
      </c>
      <c r="T15" t="s">
        <v>65</v>
      </c>
      <c r="U15">
        <v>94</v>
      </c>
      <c r="V15" t="s">
        <v>66</v>
      </c>
      <c r="W15">
        <v>332</v>
      </c>
      <c r="X15" t="s">
        <v>67</v>
      </c>
      <c r="Y15" t="s">
        <v>41</v>
      </c>
      <c r="AC15" t="s">
        <v>68</v>
      </c>
    </row>
    <row r="16" spans="1:29" hidden="1" x14ac:dyDescent="0.25">
      <c r="A16" t="s">
        <v>27</v>
      </c>
      <c r="B16" t="s">
        <v>28</v>
      </c>
      <c r="C16" t="s">
        <v>28</v>
      </c>
      <c r="D16">
        <v>1170477</v>
      </c>
      <c r="E16" s="1">
        <v>43851</v>
      </c>
      <c r="F16">
        <v>918</v>
      </c>
      <c r="H16" t="s">
        <v>29</v>
      </c>
      <c r="I16" s="2">
        <v>43867.501388888886</v>
      </c>
      <c r="J16" t="s">
        <v>30</v>
      </c>
      <c r="K16" t="s">
        <v>31</v>
      </c>
      <c r="L16">
        <v>1</v>
      </c>
      <c r="M16" t="s">
        <v>32</v>
      </c>
      <c r="N16">
        <v>721026460</v>
      </c>
      <c r="O16" t="s">
        <v>33</v>
      </c>
      <c r="P16">
        <v>15</v>
      </c>
      <c r="S16">
        <v>1032</v>
      </c>
      <c r="T16" t="s">
        <v>69</v>
      </c>
      <c r="U16">
        <v>1055</v>
      </c>
      <c r="V16" t="s">
        <v>69</v>
      </c>
      <c r="W16">
        <v>4.4000000000000004</v>
      </c>
      <c r="X16" t="s">
        <v>47</v>
      </c>
      <c r="Y16" t="s">
        <v>55</v>
      </c>
      <c r="Z16">
        <v>2</v>
      </c>
      <c r="AA16">
        <v>6.7</v>
      </c>
      <c r="AC16" t="s">
        <v>40</v>
      </c>
    </row>
    <row r="17" spans="1:29" hidden="1" x14ac:dyDescent="0.25">
      <c r="A17" t="s">
        <v>27</v>
      </c>
      <c r="B17" t="s">
        <v>28</v>
      </c>
      <c r="C17" t="s">
        <v>28</v>
      </c>
      <c r="D17">
        <v>1170475</v>
      </c>
      <c r="E17" s="1">
        <v>43851</v>
      </c>
      <c r="F17">
        <v>1100</v>
      </c>
      <c r="H17" t="s">
        <v>29</v>
      </c>
      <c r="I17" s="2">
        <v>43867.501388888886</v>
      </c>
      <c r="J17" t="s">
        <v>30</v>
      </c>
      <c r="K17" t="s">
        <v>31</v>
      </c>
      <c r="L17">
        <v>1</v>
      </c>
      <c r="M17" t="s">
        <v>32</v>
      </c>
      <c r="N17">
        <v>721026460</v>
      </c>
      <c r="O17" t="s">
        <v>33</v>
      </c>
      <c r="P17">
        <v>15</v>
      </c>
      <c r="S17">
        <v>1996</v>
      </c>
      <c r="T17" t="s">
        <v>34</v>
      </c>
      <c r="U17">
        <v>10</v>
      </c>
      <c r="V17" t="s">
        <v>35</v>
      </c>
      <c r="W17">
        <v>6.8</v>
      </c>
      <c r="X17" t="s">
        <v>36</v>
      </c>
      <c r="Y17" t="s">
        <v>37</v>
      </c>
      <c r="AC17" t="s">
        <v>36</v>
      </c>
    </row>
    <row r="18" spans="1:29" hidden="1" x14ac:dyDescent="0.25">
      <c r="A18" t="s">
        <v>27</v>
      </c>
      <c r="B18" t="s">
        <v>28</v>
      </c>
      <c r="C18" t="s">
        <v>28</v>
      </c>
      <c r="D18">
        <v>1170475</v>
      </c>
      <c r="E18" s="1">
        <v>43851</v>
      </c>
      <c r="F18">
        <v>1100</v>
      </c>
      <c r="H18" t="s">
        <v>29</v>
      </c>
      <c r="I18" s="2">
        <v>43867.501388888886</v>
      </c>
      <c r="J18" t="s">
        <v>30</v>
      </c>
      <c r="K18" t="s">
        <v>31</v>
      </c>
      <c r="L18">
        <v>1</v>
      </c>
      <c r="M18" t="s">
        <v>32</v>
      </c>
      <c r="N18">
        <v>721026460</v>
      </c>
      <c r="O18" t="s">
        <v>33</v>
      </c>
      <c r="P18">
        <v>15</v>
      </c>
      <c r="S18">
        <v>1915</v>
      </c>
      <c r="T18" t="s">
        <v>38</v>
      </c>
      <c r="U18">
        <v>900</v>
      </c>
      <c r="V18" t="s">
        <v>39</v>
      </c>
      <c r="W18">
        <v>140</v>
      </c>
      <c r="X18" t="s">
        <v>40</v>
      </c>
      <c r="Y18" t="s">
        <v>41</v>
      </c>
      <c r="Z18">
        <v>0.16</v>
      </c>
      <c r="AA18">
        <v>0.54</v>
      </c>
      <c r="AC18" t="s">
        <v>40</v>
      </c>
    </row>
    <row r="19" spans="1:29" hidden="1" x14ac:dyDescent="0.25">
      <c r="A19" t="s">
        <v>27</v>
      </c>
      <c r="B19" t="s">
        <v>28</v>
      </c>
      <c r="C19" t="s">
        <v>28</v>
      </c>
      <c r="D19">
        <v>1170475</v>
      </c>
      <c r="E19" s="1">
        <v>43851</v>
      </c>
      <c r="F19">
        <v>1100</v>
      </c>
      <c r="H19" t="s">
        <v>29</v>
      </c>
      <c r="I19" s="2">
        <v>43867.501388888886</v>
      </c>
      <c r="J19" t="s">
        <v>30</v>
      </c>
      <c r="K19" t="s">
        <v>31</v>
      </c>
      <c r="L19">
        <v>1</v>
      </c>
      <c r="M19" t="s">
        <v>32</v>
      </c>
      <c r="N19">
        <v>721026460</v>
      </c>
      <c r="O19" t="s">
        <v>33</v>
      </c>
      <c r="P19">
        <v>15</v>
      </c>
      <c r="S19">
        <v>1925</v>
      </c>
      <c r="T19" t="s">
        <v>42</v>
      </c>
      <c r="U19">
        <v>400</v>
      </c>
      <c r="V19" t="s">
        <v>43</v>
      </c>
      <c r="W19">
        <v>7.87</v>
      </c>
      <c r="X19" t="s">
        <v>44</v>
      </c>
      <c r="Y19" t="s">
        <v>37</v>
      </c>
      <c r="AC19" t="s">
        <v>44</v>
      </c>
    </row>
    <row r="20" spans="1:29" hidden="1" x14ac:dyDescent="0.25">
      <c r="A20" t="s">
        <v>27</v>
      </c>
      <c r="B20" t="s">
        <v>28</v>
      </c>
      <c r="C20" t="s">
        <v>28</v>
      </c>
      <c r="D20">
        <v>1170475</v>
      </c>
      <c r="E20" s="1">
        <v>43851</v>
      </c>
      <c r="F20">
        <v>1100</v>
      </c>
      <c r="H20" t="s">
        <v>29</v>
      </c>
      <c r="I20" s="2">
        <v>43867.501388888886</v>
      </c>
      <c r="J20" t="s">
        <v>30</v>
      </c>
      <c r="K20" t="s">
        <v>31</v>
      </c>
      <c r="L20">
        <v>1</v>
      </c>
      <c r="M20" t="s">
        <v>32</v>
      </c>
      <c r="N20">
        <v>721026460</v>
      </c>
      <c r="O20" t="s">
        <v>33</v>
      </c>
      <c r="P20">
        <v>15</v>
      </c>
      <c r="S20">
        <v>1093</v>
      </c>
      <c r="T20" t="s">
        <v>45</v>
      </c>
      <c r="U20">
        <v>665</v>
      </c>
      <c r="V20" t="s">
        <v>46</v>
      </c>
      <c r="W20">
        <v>0.22</v>
      </c>
      <c r="X20" t="s">
        <v>40</v>
      </c>
      <c r="Y20" t="s">
        <v>41</v>
      </c>
      <c r="Z20">
        <v>2.1999999999999999E-2</v>
      </c>
      <c r="AA20">
        <v>7.2999999999999995E-2</v>
      </c>
      <c r="AC20" t="s">
        <v>47</v>
      </c>
    </row>
    <row r="21" spans="1:29" hidden="1" x14ac:dyDescent="0.25">
      <c r="A21" t="s">
        <v>27</v>
      </c>
      <c r="B21" t="s">
        <v>28</v>
      </c>
      <c r="C21" t="s">
        <v>28</v>
      </c>
      <c r="D21">
        <v>1170475</v>
      </c>
      <c r="E21" s="1">
        <v>43851</v>
      </c>
      <c r="F21">
        <v>1100</v>
      </c>
      <c r="H21" t="s">
        <v>29</v>
      </c>
      <c r="I21" s="2">
        <v>43867.501388888886</v>
      </c>
      <c r="J21" t="s">
        <v>30</v>
      </c>
      <c r="K21" t="s">
        <v>31</v>
      </c>
      <c r="L21">
        <v>1</v>
      </c>
      <c r="M21" t="s">
        <v>32</v>
      </c>
      <c r="N21">
        <v>721026460</v>
      </c>
      <c r="O21" t="s">
        <v>33</v>
      </c>
      <c r="P21">
        <v>15</v>
      </c>
      <c r="S21">
        <v>1044</v>
      </c>
      <c r="T21" t="s">
        <v>48</v>
      </c>
      <c r="U21">
        <v>671</v>
      </c>
      <c r="V21" t="s">
        <v>49</v>
      </c>
      <c r="W21">
        <v>0.59</v>
      </c>
      <c r="X21" t="s">
        <v>40</v>
      </c>
      <c r="Y21" t="s">
        <v>37</v>
      </c>
      <c r="AC21" t="s">
        <v>47</v>
      </c>
    </row>
    <row r="22" spans="1:29" hidden="1" x14ac:dyDescent="0.25">
      <c r="A22" t="s">
        <v>27</v>
      </c>
      <c r="B22" t="s">
        <v>28</v>
      </c>
      <c r="C22" t="s">
        <v>28</v>
      </c>
      <c r="D22">
        <v>1170475</v>
      </c>
      <c r="E22" s="1">
        <v>43851</v>
      </c>
      <c r="F22">
        <v>1100</v>
      </c>
      <c r="H22" t="s">
        <v>29</v>
      </c>
      <c r="I22" s="2">
        <v>43867.501388888886</v>
      </c>
      <c r="J22" t="s">
        <v>30</v>
      </c>
      <c r="K22" t="s">
        <v>31</v>
      </c>
      <c r="L22">
        <v>1</v>
      </c>
      <c r="M22" t="s">
        <v>32</v>
      </c>
      <c r="N22">
        <v>721026460</v>
      </c>
      <c r="O22" t="s">
        <v>33</v>
      </c>
      <c r="P22">
        <v>15</v>
      </c>
      <c r="S22">
        <v>1055</v>
      </c>
      <c r="T22" t="s">
        <v>50</v>
      </c>
      <c r="U22">
        <v>945</v>
      </c>
      <c r="V22" t="s">
        <v>51</v>
      </c>
      <c r="W22">
        <v>28</v>
      </c>
      <c r="X22" t="s">
        <v>40</v>
      </c>
      <c r="Y22" t="s">
        <v>41</v>
      </c>
      <c r="Z22">
        <v>1.4</v>
      </c>
      <c r="AA22">
        <v>5</v>
      </c>
      <c r="AC22" t="s">
        <v>40</v>
      </c>
    </row>
    <row r="23" spans="1:29" hidden="1" x14ac:dyDescent="0.25">
      <c r="A23" t="s">
        <v>27</v>
      </c>
      <c r="B23" t="s">
        <v>28</v>
      </c>
      <c r="C23" t="s">
        <v>28</v>
      </c>
      <c r="D23">
        <v>1170475</v>
      </c>
      <c r="E23" s="1">
        <v>43851</v>
      </c>
      <c r="F23">
        <v>1100</v>
      </c>
      <c r="H23" t="s">
        <v>29</v>
      </c>
      <c r="I23" s="2">
        <v>43867.501388888886</v>
      </c>
      <c r="J23" t="s">
        <v>30</v>
      </c>
      <c r="K23" t="s">
        <v>31</v>
      </c>
      <c r="L23">
        <v>1</v>
      </c>
      <c r="M23" t="s">
        <v>32</v>
      </c>
      <c r="N23">
        <v>721026460</v>
      </c>
      <c r="O23" t="s">
        <v>33</v>
      </c>
      <c r="P23">
        <v>15</v>
      </c>
      <c r="S23">
        <v>1028</v>
      </c>
      <c r="T23" t="s">
        <v>52</v>
      </c>
      <c r="U23">
        <v>74010</v>
      </c>
      <c r="V23" t="s">
        <v>52</v>
      </c>
      <c r="W23">
        <v>3.9E-2</v>
      </c>
      <c r="X23" t="s">
        <v>40</v>
      </c>
      <c r="Y23" t="s">
        <v>41</v>
      </c>
      <c r="Z23">
        <v>7.0000000000000001E-3</v>
      </c>
      <c r="AA23">
        <v>2.5000000000000001E-2</v>
      </c>
      <c r="AC23" t="s">
        <v>40</v>
      </c>
    </row>
    <row r="24" spans="1:29" hidden="1" x14ac:dyDescent="0.25">
      <c r="A24" t="s">
        <v>27</v>
      </c>
      <c r="B24" t="s">
        <v>28</v>
      </c>
      <c r="C24" t="s">
        <v>28</v>
      </c>
      <c r="D24">
        <v>1170475</v>
      </c>
      <c r="E24" s="1">
        <v>43851</v>
      </c>
      <c r="F24">
        <v>1100</v>
      </c>
      <c r="H24" t="s">
        <v>29</v>
      </c>
      <c r="I24" s="2">
        <v>43867.501388888886</v>
      </c>
      <c r="J24" t="s">
        <v>30</v>
      </c>
      <c r="K24" t="s">
        <v>31</v>
      </c>
      <c r="L24">
        <v>1</v>
      </c>
      <c r="M24" t="s">
        <v>32</v>
      </c>
      <c r="N24">
        <v>721026460</v>
      </c>
      <c r="O24" t="s">
        <v>33</v>
      </c>
      <c r="P24">
        <v>15</v>
      </c>
      <c r="S24">
        <v>1002</v>
      </c>
      <c r="T24" t="s">
        <v>53</v>
      </c>
      <c r="U24">
        <v>1105</v>
      </c>
      <c r="V24" t="s">
        <v>54</v>
      </c>
      <c r="W24">
        <v>0.04</v>
      </c>
      <c r="X24" t="s">
        <v>40</v>
      </c>
      <c r="Y24" t="s">
        <v>55</v>
      </c>
      <c r="Z24">
        <v>2.4E-2</v>
      </c>
      <c r="AA24">
        <v>7.9000000000000001E-2</v>
      </c>
      <c r="AC24" t="s">
        <v>40</v>
      </c>
    </row>
    <row r="25" spans="1:29" hidden="1" x14ac:dyDescent="0.25">
      <c r="A25" t="s">
        <v>27</v>
      </c>
      <c r="B25" t="s">
        <v>28</v>
      </c>
      <c r="C25" t="s">
        <v>28</v>
      </c>
      <c r="D25">
        <v>1170475</v>
      </c>
      <c r="E25" s="1">
        <v>43851</v>
      </c>
      <c r="F25">
        <v>1100</v>
      </c>
      <c r="H25" t="s">
        <v>29</v>
      </c>
      <c r="I25" s="2">
        <v>43867.501388888886</v>
      </c>
      <c r="J25" t="s">
        <v>30</v>
      </c>
      <c r="K25" t="s">
        <v>31</v>
      </c>
      <c r="L25">
        <v>1</v>
      </c>
      <c r="M25" t="s">
        <v>32</v>
      </c>
      <c r="N25">
        <v>721026460</v>
      </c>
      <c r="O25" t="s">
        <v>33</v>
      </c>
      <c r="P25">
        <v>15</v>
      </c>
      <c r="S25">
        <v>1012</v>
      </c>
      <c r="T25" t="s">
        <v>56</v>
      </c>
      <c r="U25">
        <v>50060</v>
      </c>
      <c r="V25" t="s">
        <v>57</v>
      </c>
      <c r="W25">
        <v>2.5</v>
      </c>
      <c r="X25" t="s">
        <v>40</v>
      </c>
      <c r="Y25" t="s">
        <v>37</v>
      </c>
      <c r="AC25" t="s">
        <v>40</v>
      </c>
    </row>
    <row r="26" spans="1:29" hidden="1" x14ac:dyDescent="0.25">
      <c r="A26" t="s">
        <v>27</v>
      </c>
      <c r="B26" t="s">
        <v>28</v>
      </c>
      <c r="C26" t="s">
        <v>28</v>
      </c>
      <c r="D26">
        <v>1170475</v>
      </c>
      <c r="E26" s="1">
        <v>43851</v>
      </c>
      <c r="F26">
        <v>1100</v>
      </c>
      <c r="H26" t="s">
        <v>29</v>
      </c>
      <c r="I26" s="2">
        <v>43867.501388888886</v>
      </c>
      <c r="J26" t="s">
        <v>30</v>
      </c>
      <c r="K26" t="s">
        <v>31</v>
      </c>
      <c r="L26">
        <v>1</v>
      </c>
      <c r="M26" t="s">
        <v>32</v>
      </c>
      <c r="N26">
        <v>721026460</v>
      </c>
      <c r="O26" t="s">
        <v>33</v>
      </c>
      <c r="P26">
        <v>15</v>
      </c>
      <c r="S26">
        <v>1016</v>
      </c>
      <c r="T26" t="s">
        <v>58</v>
      </c>
      <c r="U26">
        <v>916</v>
      </c>
      <c r="V26" t="s">
        <v>59</v>
      </c>
      <c r="W26">
        <v>36</v>
      </c>
      <c r="X26" t="s">
        <v>40</v>
      </c>
      <c r="Y26" t="s">
        <v>41</v>
      </c>
      <c r="Z26">
        <v>3.5000000000000003E-2</v>
      </c>
      <c r="AA26">
        <v>0.12</v>
      </c>
      <c r="AC26" t="s">
        <v>40</v>
      </c>
    </row>
    <row r="27" spans="1:29" hidden="1" x14ac:dyDescent="0.25">
      <c r="A27" t="s">
        <v>27</v>
      </c>
      <c r="B27" t="s">
        <v>28</v>
      </c>
      <c r="C27" t="s">
        <v>28</v>
      </c>
      <c r="D27">
        <v>1170475</v>
      </c>
      <c r="E27" s="1">
        <v>43851</v>
      </c>
      <c r="F27">
        <v>1100</v>
      </c>
      <c r="H27" t="s">
        <v>29</v>
      </c>
      <c r="I27" s="2">
        <v>43867.501388888886</v>
      </c>
      <c r="J27" t="s">
        <v>30</v>
      </c>
      <c r="K27" t="s">
        <v>31</v>
      </c>
      <c r="L27">
        <v>1</v>
      </c>
      <c r="M27" t="s">
        <v>32</v>
      </c>
      <c r="N27">
        <v>721026460</v>
      </c>
      <c r="O27" t="s">
        <v>33</v>
      </c>
      <c r="P27">
        <v>15</v>
      </c>
      <c r="S27">
        <v>1017</v>
      </c>
      <c r="T27" t="s">
        <v>60</v>
      </c>
      <c r="U27">
        <v>940</v>
      </c>
      <c r="V27" t="s">
        <v>60</v>
      </c>
      <c r="W27">
        <v>22</v>
      </c>
      <c r="X27" t="s">
        <v>40</v>
      </c>
      <c r="Y27" t="s">
        <v>41</v>
      </c>
      <c r="Z27">
        <v>1.7</v>
      </c>
      <c r="AA27">
        <v>5.8</v>
      </c>
      <c r="AC27" t="s">
        <v>40</v>
      </c>
    </row>
    <row r="28" spans="1:29" hidden="1" x14ac:dyDescent="0.25">
      <c r="A28" t="s">
        <v>27</v>
      </c>
      <c r="B28" t="s">
        <v>28</v>
      </c>
      <c r="C28" t="s">
        <v>28</v>
      </c>
      <c r="D28">
        <v>1170475</v>
      </c>
      <c r="E28" s="1">
        <v>43851</v>
      </c>
      <c r="F28">
        <v>1100</v>
      </c>
      <c r="H28" t="s">
        <v>29</v>
      </c>
      <c r="I28" s="2">
        <v>43867.501388888886</v>
      </c>
      <c r="J28" t="s">
        <v>30</v>
      </c>
      <c r="K28" t="s">
        <v>31</v>
      </c>
      <c r="L28">
        <v>1</v>
      </c>
      <c r="M28" t="s">
        <v>32</v>
      </c>
      <c r="N28">
        <v>721026460</v>
      </c>
      <c r="O28" t="s">
        <v>33</v>
      </c>
      <c r="P28">
        <v>15</v>
      </c>
      <c r="S28">
        <v>1013</v>
      </c>
      <c r="T28" t="s">
        <v>61</v>
      </c>
      <c r="U28">
        <v>50064</v>
      </c>
      <c r="V28" t="s">
        <v>62</v>
      </c>
      <c r="W28">
        <v>0.16</v>
      </c>
      <c r="X28" t="s">
        <v>40</v>
      </c>
      <c r="Y28" t="s">
        <v>37</v>
      </c>
      <c r="AC28" t="s">
        <v>40</v>
      </c>
    </row>
    <row r="29" spans="1:29" hidden="1" x14ac:dyDescent="0.25">
      <c r="A29" t="s">
        <v>27</v>
      </c>
      <c r="B29" t="s">
        <v>28</v>
      </c>
      <c r="C29" t="s">
        <v>28</v>
      </c>
      <c r="D29">
        <v>1170475</v>
      </c>
      <c r="E29" s="1">
        <v>43851</v>
      </c>
      <c r="F29">
        <v>1100</v>
      </c>
      <c r="H29" t="s">
        <v>29</v>
      </c>
      <c r="I29" s="2">
        <v>43867.501388888886</v>
      </c>
      <c r="J29" t="s">
        <v>30</v>
      </c>
      <c r="K29" t="s">
        <v>31</v>
      </c>
      <c r="L29">
        <v>1</v>
      </c>
      <c r="M29" t="s">
        <v>32</v>
      </c>
      <c r="N29">
        <v>721026460</v>
      </c>
      <c r="O29" t="s">
        <v>33</v>
      </c>
      <c r="P29">
        <v>15</v>
      </c>
      <c r="S29">
        <v>1927</v>
      </c>
      <c r="T29" t="s">
        <v>63</v>
      </c>
      <c r="U29">
        <v>410</v>
      </c>
      <c r="V29" t="s">
        <v>64</v>
      </c>
      <c r="W29">
        <v>110</v>
      </c>
      <c r="X29" t="s">
        <v>40</v>
      </c>
      <c r="Y29" t="s">
        <v>41</v>
      </c>
      <c r="Z29">
        <v>1</v>
      </c>
      <c r="AA29">
        <v>2</v>
      </c>
      <c r="AC29" t="s">
        <v>40</v>
      </c>
    </row>
    <row r="30" spans="1:29" hidden="1" x14ac:dyDescent="0.25">
      <c r="A30" t="s">
        <v>27</v>
      </c>
      <c r="B30" t="s">
        <v>28</v>
      </c>
      <c r="C30" t="s">
        <v>28</v>
      </c>
      <c r="D30">
        <v>1170475</v>
      </c>
      <c r="E30" s="1">
        <v>43851</v>
      </c>
      <c r="F30">
        <v>1100</v>
      </c>
      <c r="H30" t="s">
        <v>29</v>
      </c>
      <c r="I30" s="2">
        <v>43867.501388888886</v>
      </c>
      <c r="J30" t="s">
        <v>30</v>
      </c>
      <c r="K30" t="s">
        <v>31</v>
      </c>
      <c r="L30">
        <v>1</v>
      </c>
      <c r="M30" t="s">
        <v>32</v>
      </c>
      <c r="N30">
        <v>721026460</v>
      </c>
      <c r="O30" t="s">
        <v>33</v>
      </c>
      <c r="P30">
        <v>15</v>
      </c>
      <c r="S30">
        <v>1064</v>
      </c>
      <c r="T30" t="s">
        <v>65</v>
      </c>
      <c r="U30">
        <v>94</v>
      </c>
      <c r="V30" t="s">
        <v>66</v>
      </c>
      <c r="W30">
        <v>345</v>
      </c>
      <c r="X30" t="s">
        <v>67</v>
      </c>
      <c r="Y30" t="s">
        <v>41</v>
      </c>
      <c r="AC30" t="s">
        <v>68</v>
      </c>
    </row>
    <row r="31" spans="1:29" hidden="1" x14ac:dyDescent="0.25">
      <c r="A31" t="s">
        <v>27</v>
      </c>
      <c r="B31" t="s">
        <v>28</v>
      </c>
      <c r="C31" t="s">
        <v>28</v>
      </c>
      <c r="D31">
        <v>1170475</v>
      </c>
      <c r="E31" s="1">
        <v>43851</v>
      </c>
      <c r="F31">
        <v>1100</v>
      </c>
      <c r="H31" t="s">
        <v>29</v>
      </c>
      <c r="I31" s="2">
        <v>43867.501388888886</v>
      </c>
      <c r="J31" t="s">
        <v>30</v>
      </c>
      <c r="K31" t="s">
        <v>31</v>
      </c>
      <c r="L31">
        <v>1</v>
      </c>
      <c r="M31" t="s">
        <v>32</v>
      </c>
      <c r="N31">
        <v>721026460</v>
      </c>
      <c r="O31" t="s">
        <v>33</v>
      </c>
      <c r="P31">
        <v>15</v>
      </c>
      <c r="S31">
        <v>1032</v>
      </c>
      <c r="T31" t="s">
        <v>69</v>
      </c>
      <c r="U31">
        <v>1055</v>
      </c>
      <c r="V31" t="s">
        <v>69</v>
      </c>
      <c r="W31">
        <v>2.9</v>
      </c>
      <c r="X31" t="s">
        <v>47</v>
      </c>
      <c r="Y31" t="s">
        <v>55</v>
      </c>
      <c r="Z31">
        <v>2</v>
      </c>
      <c r="AA31">
        <v>6.7</v>
      </c>
      <c r="AC31" t="s">
        <v>40</v>
      </c>
    </row>
    <row r="32" spans="1:29" hidden="1" x14ac:dyDescent="0.25">
      <c r="A32" t="s">
        <v>27</v>
      </c>
      <c r="B32" t="s">
        <v>28</v>
      </c>
      <c r="C32" t="s">
        <v>28</v>
      </c>
      <c r="D32">
        <v>1170476</v>
      </c>
      <c r="E32" s="1">
        <v>43851</v>
      </c>
      <c r="F32">
        <v>1028</v>
      </c>
      <c r="H32" t="s">
        <v>29</v>
      </c>
      <c r="I32" s="2">
        <v>43867.501388888886</v>
      </c>
      <c r="J32" t="s">
        <v>30</v>
      </c>
      <c r="K32" t="s">
        <v>31</v>
      </c>
      <c r="L32">
        <v>1</v>
      </c>
      <c r="M32" t="s">
        <v>32</v>
      </c>
      <c r="N32">
        <v>721026460</v>
      </c>
      <c r="O32" t="s">
        <v>33</v>
      </c>
      <c r="P32">
        <v>15</v>
      </c>
      <c r="S32">
        <v>1996</v>
      </c>
      <c r="T32" t="s">
        <v>34</v>
      </c>
      <c r="U32">
        <v>10</v>
      </c>
      <c r="V32" t="s">
        <v>35</v>
      </c>
      <c r="W32">
        <v>4.3</v>
      </c>
      <c r="X32" t="s">
        <v>36</v>
      </c>
      <c r="Y32" t="s">
        <v>37</v>
      </c>
      <c r="AC32" t="s">
        <v>36</v>
      </c>
    </row>
    <row r="33" spans="1:29" hidden="1" x14ac:dyDescent="0.25">
      <c r="A33" t="s">
        <v>27</v>
      </c>
      <c r="B33" t="s">
        <v>28</v>
      </c>
      <c r="C33" t="s">
        <v>28</v>
      </c>
      <c r="D33">
        <v>1170476</v>
      </c>
      <c r="E33" s="1">
        <v>43851</v>
      </c>
      <c r="F33">
        <v>1028</v>
      </c>
      <c r="H33" t="s">
        <v>29</v>
      </c>
      <c r="I33" s="2">
        <v>43867.501388888886</v>
      </c>
      <c r="J33" t="s">
        <v>30</v>
      </c>
      <c r="K33" t="s">
        <v>31</v>
      </c>
      <c r="L33">
        <v>1</v>
      </c>
      <c r="M33" t="s">
        <v>32</v>
      </c>
      <c r="N33">
        <v>721026460</v>
      </c>
      <c r="O33" t="s">
        <v>33</v>
      </c>
      <c r="P33">
        <v>15</v>
      </c>
      <c r="S33">
        <v>1915</v>
      </c>
      <c r="T33" t="s">
        <v>38</v>
      </c>
      <c r="U33">
        <v>900</v>
      </c>
      <c r="V33" t="s">
        <v>39</v>
      </c>
      <c r="W33">
        <v>140</v>
      </c>
      <c r="X33" t="s">
        <v>40</v>
      </c>
      <c r="Y33" t="s">
        <v>41</v>
      </c>
      <c r="Z33">
        <v>0.16</v>
      </c>
      <c r="AA33">
        <v>0.54</v>
      </c>
      <c r="AC33" t="s">
        <v>40</v>
      </c>
    </row>
    <row r="34" spans="1:29" hidden="1" x14ac:dyDescent="0.25">
      <c r="A34" t="s">
        <v>27</v>
      </c>
      <c r="B34" t="s">
        <v>28</v>
      </c>
      <c r="C34" t="s">
        <v>28</v>
      </c>
      <c r="D34">
        <v>1170476</v>
      </c>
      <c r="E34" s="1">
        <v>43851</v>
      </c>
      <c r="F34">
        <v>1028</v>
      </c>
      <c r="H34" t="s">
        <v>29</v>
      </c>
      <c r="I34" s="2">
        <v>43867.501388888886</v>
      </c>
      <c r="J34" t="s">
        <v>30</v>
      </c>
      <c r="K34" t="s">
        <v>31</v>
      </c>
      <c r="L34">
        <v>1</v>
      </c>
      <c r="M34" t="s">
        <v>32</v>
      </c>
      <c r="N34">
        <v>721026460</v>
      </c>
      <c r="O34" t="s">
        <v>33</v>
      </c>
      <c r="P34">
        <v>15</v>
      </c>
      <c r="S34">
        <v>1925</v>
      </c>
      <c r="T34" t="s">
        <v>42</v>
      </c>
      <c r="U34">
        <v>400</v>
      </c>
      <c r="V34" t="s">
        <v>43</v>
      </c>
      <c r="W34">
        <v>7.95</v>
      </c>
      <c r="X34" t="s">
        <v>44</v>
      </c>
      <c r="Y34" t="s">
        <v>37</v>
      </c>
      <c r="AC34" t="s">
        <v>44</v>
      </c>
    </row>
    <row r="35" spans="1:29" hidden="1" x14ac:dyDescent="0.25">
      <c r="A35" t="s">
        <v>27</v>
      </c>
      <c r="B35" t="s">
        <v>28</v>
      </c>
      <c r="C35" t="s">
        <v>28</v>
      </c>
      <c r="D35">
        <v>1170476</v>
      </c>
      <c r="E35" s="1">
        <v>43851</v>
      </c>
      <c r="F35">
        <v>1028</v>
      </c>
      <c r="H35" t="s">
        <v>29</v>
      </c>
      <c r="I35" s="2">
        <v>43867.501388888886</v>
      </c>
      <c r="J35" t="s">
        <v>30</v>
      </c>
      <c r="K35" t="s">
        <v>31</v>
      </c>
      <c r="L35">
        <v>1</v>
      </c>
      <c r="M35" t="s">
        <v>32</v>
      </c>
      <c r="N35">
        <v>721026460</v>
      </c>
      <c r="O35" t="s">
        <v>33</v>
      </c>
      <c r="P35">
        <v>15</v>
      </c>
      <c r="S35">
        <v>1093</v>
      </c>
      <c r="T35" t="s">
        <v>45</v>
      </c>
      <c r="U35">
        <v>665</v>
      </c>
      <c r="V35" t="s">
        <v>46</v>
      </c>
      <c r="W35">
        <v>0.23</v>
      </c>
      <c r="X35" t="s">
        <v>40</v>
      </c>
      <c r="Y35" t="s">
        <v>41</v>
      </c>
      <c r="Z35">
        <v>2.1999999999999999E-2</v>
      </c>
      <c r="AA35">
        <v>7.2999999999999995E-2</v>
      </c>
      <c r="AC35" t="s">
        <v>47</v>
      </c>
    </row>
    <row r="36" spans="1:29" hidden="1" x14ac:dyDescent="0.25">
      <c r="A36" t="s">
        <v>27</v>
      </c>
      <c r="B36" t="s">
        <v>28</v>
      </c>
      <c r="C36" t="s">
        <v>28</v>
      </c>
      <c r="D36">
        <v>1170476</v>
      </c>
      <c r="E36" s="1">
        <v>43851</v>
      </c>
      <c r="F36">
        <v>1028</v>
      </c>
      <c r="H36" t="s">
        <v>29</v>
      </c>
      <c r="I36" s="2">
        <v>43867.501388888886</v>
      </c>
      <c r="J36" t="s">
        <v>30</v>
      </c>
      <c r="K36" t="s">
        <v>31</v>
      </c>
      <c r="L36">
        <v>1</v>
      </c>
      <c r="M36" t="s">
        <v>32</v>
      </c>
      <c r="N36">
        <v>721026460</v>
      </c>
      <c r="O36" t="s">
        <v>33</v>
      </c>
      <c r="P36">
        <v>15</v>
      </c>
      <c r="S36">
        <v>1044</v>
      </c>
      <c r="T36" t="s">
        <v>48</v>
      </c>
      <c r="U36">
        <v>671</v>
      </c>
      <c r="V36" t="s">
        <v>49</v>
      </c>
      <c r="W36">
        <v>0.63</v>
      </c>
      <c r="X36" t="s">
        <v>40</v>
      </c>
      <c r="Y36" t="s">
        <v>37</v>
      </c>
      <c r="AC36" t="s">
        <v>47</v>
      </c>
    </row>
    <row r="37" spans="1:29" hidden="1" x14ac:dyDescent="0.25">
      <c r="A37" t="s">
        <v>27</v>
      </c>
      <c r="B37" t="s">
        <v>28</v>
      </c>
      <c r="C37" t="s">
        <v>28</v>
      </c>
      <c r="D37">
        <v>1170476</v>
      </c>
      <c r="E37" s="1">
        <v>43851</v>
      </c>
      <c r="F37">
        <v>1028</v>
      </c>
      <c r="H37" t="s">
        <v>29</v>
      </c>
      <c r="I37" s="2">
        <v>43867.501388888886</v>
      </c>
      <c r="J37" t="s">
        <v>30</v>
      </c>
      <c r="K37" t="s">
        <v>31</v>
      </c>
      <c r="L37">
        <v>1</v>
      </c>
      <c r="M37" t="s">
        <v>32</v>
      </c>
      <c r="N37">
        <v>721026460</v>
      </c>
      <c r="O37" t="s">
        <v>33</v>
      </c>
      <c r="P37">
        <v>15</v>
      </c>
      <c r="S37">
        <v>1055</v>
      </c>
      <c r="T37" t="s">
        <v>50</v>
      </c>
      <c r="U37">
        <v>945</v>
      </c>
      <c r="V37" t="s">
        <v>51</v>
      </c>
      <c r="W37">
        <v>28</v>
      </c>
      <c r="X37" t="s">
        <v>40</v>
      </c>
      <c r="Y37" t="s">
        <v>41</v>
      </c>
      <c r="Z37">
        <v>1.4</v>
      </c>
      <c r="AA37">
        <v>5</v>
      </c>
      <c r="AC37" t="s">
        <v>40</v>
      </c>
    </row>
    <row r="38" spans="1:29" hidden="1" x14ac:dyDescent="0.25">
      <c r="A38" t="s">
        <v>27</v>
      </c>
      <c r="B38" t="s">
        <v>28</v>
      </c>
      <c r="C38" t="s">
        <v>28</v>
      </c>
      <c r="D38">
        <v>1170476</v>
      </c>
      <c r="E38" s="1">
        <v>43851</v>
      </c>
      <c r="F38">
        <v>1028</v>
      </c>
      <c r="H38" t="s">
        <v>29</v>
      </c>
      <c r="I38" s="2">
        <v>43867.501388888886</v>
      </c>
      <c r="J38" t="s">
        <v>30</v>
      </c>
      <c r="K38" t="s">
        <v>31</v>
      </c>
      <c r="L38">
        <v>1</v>
      </c>
      <c r="M38" t="s">
        <v>32</v>
      </c>
      <c r="N38">
        <v>721026460</v>
      </c>
      <c r="O38" t="s">
        <v>33</v>
      </c>
      <c r="P38">
        <v>15</v>
      </c>
      <c r="S38">
        <v>1028</v>
      </c>
      <c r="T38" t="s">
        <v>52</v>
      </c>
      <c r="U38">
        <v>74010</v>
      </c>
      <c r="V38" t="s">
        <v>52</v>
      </c>
      <c r="W38">
        <v>1.7000000000000001E-2</v>
      </c>
      <c r="X38" t="s">
        <v>40</v>
      </c>
      <c r="Y38" t="s">
        <v>55</v>
      </c>
      <c r="Z38">
        <v>7.0000000000000001E-3</v>
      </c>
      <c r="AA38">
        <v>2.5000000000000001E-2</v>
      </c>
      <c r="AC38" t="s">
        <v>40</v>
      </c>
    </row>
    <row r="39" spans="1:29" hidden="1" x14ac:dyDescent="0.25">
      <c r="A39" t="s">
        <v>27</v>
      </c>
      <c r="B39" t="s">
        <v>28</v>
      </c>
      <c r="C39" t="s">
        <v>28</v>
      </c>
      <c r="D39">
        <v>1170476</v>
      </c>
      <c r="E39" s="1">
        <v>43851</v>
      </c>
      <c r="F39">
        <v>1028</v>
      </c>
      <c r="H39" t="s">
        <v>29</v>
      </c>
      <c r="I39" s="2">
        <v>43867.501388888886</v>
      </c>
      <c r="J39" t="s">
        <v>30</v>
      </c>
      <c r="K39" t="s">
        <v>31</v>
      </c>
      <c r="L39">
        <v>1</v>
      </c>
      <c r="M39" t="s">
        <v>32</v>
      </c>
      <c r="N39">
        <v>721026460</v>
      </c>
      <c r="O39" t="s">
        <v>33</v>
      </c>
      <c r="P39">
        <v>15</v>
      </c>
      <c r="S39">
        <v>1002</v>
      </c>
      <c r="T39" t="s">
        <v>53</v>
      </c>
      <c r="U39">
        <v>1105</v>
      </c>
      <c r="V39" t="s">
        <v>54</v>
      </c>
      <c r="W39">
        <v>3.7999999999999999E-2</v>
      </c>
      <c r="X39" t="s">
        <v>40</v>
      </c>
      <c r="Y39" t="s">
        <v>55</v>
      </c>
      <c r="Z39">
        <v>2.4E-2</v>
      </c>
      <c r="AA39">
        <v>7.9000000000000001E-2</v>
      </c>
      <c r="AC39" t="s">
        <v>40</v>
      </c>
    </row>
    <row r="40" spans="1:29" hidden="1" x14ac:dyDescent="0.25">
      <c r="A40" t="s">
        <v>27</v>
      </c>
      <c r="B40" t="s">
        <v>28</v>
      </c>
      <c r="C40" t="s">
        <v>28</v>
      </c>
      <c r="D40">
        <v>1170476</v>
      </c>
      <c r="E40" s="1">
        <v>43851</v>
      </c>
      <c r="F40">
        <v>1028</v>
      </c>
      <c r="H40" t="s">
        <v>29</v>
      </c>
      <c r="I40" s="2">
        <v>43867.501388888886</v>
      </c>
      <c r="J40" t="s">
        <v>30</v>
      </c>
      <c r="K40" t="s">
        <v>31</v>
      </c>
      <c r="L40">
        <v>1</v>
      </c>
      <c r="M40" t="s">
        <v>32</v>
      </c>
      <c r="N40">
        <v>721026460</v>
      </c>
      <c r="O40" t="s">
        <v>33</v>
      </c>
      <c r="P40">
        <v>15</v>
      </c>
      <c r="S40">
        <v>1012</v>
      </c>
      <c r="T40" t="s">
        <v>56</v>
      </c>
      <c r="U40">
        <v>50060</v>
      </c>
      <c r="V40" t="s">
        <v>57</v>
      </c>
      <c r="W40">
        <v>2.8</v>
      </c>
      <c r="X40" t="s">
        <v>40</v>
      </c>
      <c r="Y40" t="s">
        <v>37</v>
      </c>
      <c r="AC40" t="s">
        <v>40</v>
      </c>
    </row>
    <row r="41" spans="1:29" hidden="1" x14ac:dyDescent="0.25">
      <c r="A41" t="s">
        <v>27</v>
      </c>
      <c r="B41" t="s">
        <v>28</v>
      </c>
      <c r="C41" t="s">
        <v>28</v>
      </c>
      <c r="D41">
        <v>1170476</v>
      </c>
      <c r="E41" s="1">
        <v>43851</v>
      </c>
      <c r="F41">
        <v>1028</v>
      </c>
      <c r="H41" t="s">
        <v>29</v>
      </c>
      <c r="I41" s="2">
        <v>43867.501388888886</v>
      </c>
      <c r="J41" t="s">
        <v>30</v>
      </c>
      <c r="K41" t="s">
        <v>31</v>
      </c>
      <c r="L41">
        <v>1</v>
      </c>
      <c r="M41" t="s">
        <v>32</v>
      </c>
      <c r="N41">
        <v>721026460</v>
      </c>
      <c r="O41" t="s">
        <v>33</v>
      </c>
      <c r="P41">
        <v>15</v>
      </c>
      <c r="S41">
        <v>1016</v>
      </c>
      <c r="T41" t="s">
        <v>58</v>
      </c>
      <c r="U41">
        <v>916</v>
      </c>
      <c r="V41" t="s">
        <v>59</v>
      </c>
      <c r="W41">
        <v>36</v>
      </c>
      <c r="X41" t="s">
        <v>40</v>
      </c>
      <c r="Y41" t="s">
        <v>41</v>
      </c>
      <c r="Z41">
        <v>3.5000000000000003E-2</v>
      </c>
      <c r="AA41">
        <v>0.12</v>
      </c>
      <c r="AC41" t="s">
        <v>40</v>
      </c>
    </row>
    <row r="42" spans="1:29" hidden="1" x14ac:dyDescent="0.25">
      <c r="A42" t="s">
        <v>27</v>
      </c>
      <c r="B42" t="s">
        <v>28</v>
      </c>
      <c r="C42" t="s">
        <v>28</v>
      </c>
      <c r="D42">
        <v>1170476</v>
      </c>
      <c r="E42" s="1">
        <v>43851</v>
      </c>
      <c r="F42">
        <v>1028</v>
      </c>
      <c r="H42" t="s">
        <v>29</v>
      </c>
      <c r="I42" s="2">
        <v>43867.501388888886</v>
      </c>
      <c r="J42" t="s">
        <v>30</v>
      </c>
      <c r="K42" t="s">
        <v>31</v>
      </c>
      <c r="L42">
        <v>1</v>
      </c>
      <c r="M42" t="s">
        <v>32</v>
      </c>
      <c r="N42">
        <v>721026460</v>
      </c>
      <c r="O42" t="s">
        <v>33</v>
      </c>
      <c r="P42">
        <v>15</v>
      </c>
      <c r="S42">
        <v>1017</v>
      </c>
      <c r="T42" t="s">
        <v>60</v>
      </c>
      <c r="U42">
        <v>940</v>
      </c>
      <c r="V42" t="s">
        <v>60</v>
      </c>
      <c r="W42">
        <v>21</v>
      </c>
      <c r="X42" t="s">
        <v>40</v>
      </c>
      <c r="Y42" t="s">
        <v>41</v>
      </c>
      <c r="Z42">
        <v>1.7</v>
      </c>
      <c r="AA42">
        <v>5.8</v>
      </c>
      <c r="AC42" t="s">
        <v>40</v>
      </c>
    </row>
    <row r="43" spans="1:29" hidden="1" x14ac:dyDescent="0.25">
      <c r="A43" t="s">
        <v>27</v>
      </c>
      <c r="B43" t="s">
        <v>28</v>
      </c>
      <c r="C43" t="s">
        <v>28</v>
      </c>
      <c r="D43">
        <v>1170476</v>
      </c>
      <c r="E43" s="1">
        <v>43851</v>
      </c>
      <c r="F43">
        <v>1028</v>
      </c>
      <c r="H43" t="s">
        <v>29</v>
      </c>
      <c r="I43" s="2">
        <v>43867.501388888886</v>
      </c>
      <c r="J43" t="s">
        <v>30</v>
      </c>
      <c r="K43" t="s">
        <v>31</v>
      </c>
      <c r="L43">
        <v>1</v>
      </c>
      <c r="M43" t="s">
        <v>32</v>
      </c>
      <c r="N43">
        <v>721026460</v>
      </c>
      <c r="O43" t="s">
        <v>33</v>
      </c>
      <c r="P43">
        <v>15</v>
      </c>
      <c r="S43">
        <v>1013</v>
      </c>
      <c r="T43" t="s">
        <v>61</v>
      </c>
      <c r="U43">
        <v>50064</v>
      </c>
      <c r="V43" t="s">
        <v>62</v>
      </c>
      <c r="W43">
        <v>0.09</v>
      </c>
      <c r="X43" t="s">
        <v>40</v>
      </c>
      <c r="Y43" t="s">
        <v>37</v>
      </c>
      <c r="AC43" t="s">
        <v>40</v>
      </c>
    </row>
    <row r="44" spans="1:29" hidden="1" x14ac:dyDescent="0.25">
      <c r="A44" t="s">
        <v>27</v>
      </c>
      <c r="B44" t="s">
        <v>28</v>
      </c>
      <c r="C44" t="s">
        <v>28</v>
      </c>
      <c r="D44">
        <v>1170476</v>
      </c>
      <c r="E44" s="1">
        <v>43851</v>
      </c>
      <c r="F44">
        <v>1028</v>
      </c>
      <c r="H44" t="s">
        <v>29</v>
      </c>
      <c r="I44" s="2">
        <v>43867.501388888886</v>
      </c>
      <c r="J44" t="s">
        <v>30</v>
      </c>
      <c r="K44" t="s">
        <v>31</v>
      </c>
      <c r="L44">
        <v>1</v>
      </c>
      <c r="M44" t="s">
        <v>32</v>
      </c>
      <c r="N44">
        <v>721026460</v>
      </c>
      <c r="O44" t="s">
        <v>33</v>
      </c>
      <c r="P44">
        <v>15</v>
      </c>
      <c r="S44">
        <v>1927</v>
      </c>
      <c r="T44" t="s">
        <v>63</v>
      </c>
      <c r="U44">
        <v>410</v>
      </c>
      <c r="V44" t="s">
        <v>64</v>
      </c>
      <c r="W44">
        <v>110</v>
      </c>
      <c r="X44" t="s">
        <v>40</v>
      </c>
      <c r="Y44" t="s">
        <v>41</v>
      </c>
      <c r="Z44">
        <v>1</v>
      </c>
      <c r="AA44">
        <v>2</v>
      </c>
      <c r="AC44" t="s">
        <v>40</v>
      </c>
    </row>
    <row r="45" spans="1:29" hidden="1" x14ac:dyDescent="0.25">
      <c r="A45" t="s">
        <v>27</v>
      </c>
      <c r="B45" t="s">
        <v>28</v>
      </c>
      <c r="C45" t="s">
        <v>28</v>
      </c>
      <c r="D45">
        <v>1170476</v>
      </c>
      <c r="E45" s="1">
        <v>43851</v>
      </c>
      <c r="F45">
        <v>1028</v>
      </c>
      <c r="H45" t="s">
        <v>29</v>
      </c>
      <c r="I45" s="2">
        <v>43867.501388888886</v>
      </c>
      <c r="J45" t="s">
        <v>30</v>
      </c>
      <c r="K45" t="s">
        <v>31</v>
      </c>
      <c r="L45">
        <v>1</v>
      </c>
      <c r="M45" t="s">
        <v>32</v>
      </c>
      <c r="N45">
        <v>721026460</v>
      </c>
      <c r="O45" t="s">
        <v>33</v>
      </c>
      <c r="P45">
        <v>15</v>
      </c>
      <c r="S45">
        <v>1064</v>
      </c>
      <c r="T45" t="s">
        <v>65</v>
      </c>
      <c r="U45">
        <v>94</v>
      </c>
      <c r="V45" t="s">
        <v>66</v>
      </c>
      <c r="W45">
        <v>342</v>
      </c>
      <c r="X45" t="s">
        <v>67</v>
      </c>
      <c r="Y45" t="s">
        <v>41</v>
      </c>
      <c r="AC45" t="s">
        <v>68</v>
      </c>
    </row>
    <row r="46" spans="1:29" hidden="1" x14ac:dyDescent="0.25">
      <c r="A46" t="s">
        <v>27</v>
      </c>
      <c r="B46" t="s">
        <v>28</v>
      </c>
      <c r="C46" t="s">
        <v>28</v>
      </c>
      <c r="D46">
        <v>1170476</v>
      </c>
      <c r="E46" s="1">
        <v>43851</v>
      </c>
      <c r="F46">
        <v>1028</v>
      </c>
      <c r="H46" t="s">
        <v>29</v>
      </c>
      <c r="I46" s="2">
        <v>43867.501388888886</v>
      </c>
      <c r="J46" t="s">
        <v>30</v>
      </c>
      <c r="K46" t="s">
        <v>31</v>
      </c>
      <c r="L46">
        <v>1</v>
      </c>
      <c r="M46" t="s">
        <v>32</v>
      </c>
      <c r="N46">
        <v>721026460</v>
      </c>
      <c r="O46" t="s">
        <v>33</v>
      </c>
      <c r="P46">
        <v>15</v>
      </c>
      <c r="S46">
        <v>1032</v>
      </c>
      <c r="T46" t="s">
        <v>69</v>
      </c>
      <c r="U46">
        <v>1055</v>
      </c>
      <c r="V46" t="s">
        <v>69</v>
      </c>
      <c r="W46">
        <v>2.2000000000000002</v>
      </c>
      <c r="X46" t="s">
        <v>47</v>
      </c>
      <c r="Y46" t="s">
        <v>55</v>
      </c>
      <c r="Z46">
        <v>2</v>
      </c>
      <c r="AA46">
        <v>6.7</v>
      </c>
      <c r="AC46" t="s">
        <v>40</v>
      </c>
    </row>
    <row r="47" spans="1:29" hidden="1" x14ac:dyDescent="0.25">
      <c r="A47" t="s">
        <v>27</v>
      </c>
      <c r="B47" t="s">
        <v>28</v>
      </c>
      <c r="C47" t="s">
        <v>28</v>
      </c>
      <c r="D47">
        <v>1170478</v>
      </c>
      <c r="E47" s="1">
        <v>43851</v>
      </c>
      <c r="F47">
        <v>1130</v>
      </c>
      <c r="H47" t="s">
        <v>29</v>
      </c>
      <c r="I47" s="2">
        <v>43867.501388888886</v>
      </c>
      <c r="J47" t="s">
        <v>30</v>
      </c>
      <c r="K47" t="s">
        <v>31</v>
      </c>
      <c r="L47">
        <v>1</v>
      </c>
      <c r="M47" t="s">
        <v>32</v>
      </c>
      <c r="N47">
        <v>721026460</v>
      </c>
      <c r="O47" t="s">
        <v>33</v>
      </c>
      <c r="P47">
        <v>15</v>
      </c>
      <c r="S47">
        <v>1996</v>
      </c>
      <c r="T47" t="s">
        <v>34</v>
      </c>
      <c r="U47">
        <v>10</v>
      </c>
      <c r="V47" t="s">
        <v>35</v>
      </c>
      <c r="W47">
        <v>3.3</v>
      </c>
      <c r="X47" t="s">
        <v>36</v>
      </c>
      <c r="Y47" t="s">
        <v>37</v>
      </c>
      <c r="AC47" t="s">
        <v>36</v>
      </c>
    </row>
    <row r="48" spans="1:29" hidden="1" x14ac:dyDescent="0.25">
      <c r="A48" t="s">
        <v>27</v>
      </c>
      <c r="B48" t="s">
        <v>28</v>
      </c>
      <c r="C48" t="s">
        <v>28</v>
      </c>
      <c r="D48">
        <v>1170478</v>
      </c>
      <c r="E48" s="1">
        <v>43851</v>
      </c>
      <c r="F48">
        <v>1130</v>
      </c>
      <c r="H48" t="s">
        <v>29</v>
      </c>
      <c r="I48" s="2">
        <v>43867.501388888886</v>
      </c>
      <c r="J48" t="s">
        <v>30</v>
      </c>
      <c r="K48" t="s">
        <v>31</v>
      </c>
      <c r="L48">
        <v>1</v>
      </c>
      <c r="M48" t="s">
        <v>32</v>
      </c>
      <c r="N48">
        <v>721026460</v>
      </c>
      <c r="O48" t="s">
        <v>33</v>
      </c>
      <c r="P48">
        <v>15</v>
      </c>
      <c r="S48">
        <v>1915</v>
      </c>
      <c r="T48" t="s">
        <v>38</v>
      </c>
      <c r="U48">
        <v>900</v>
      </c>
      <c r="V48" t="s">
        <v>39</v>
      </c>
      <c r="W48">
        <v>140</v>
      </c>
      <c r="X48" t="s">
        <v>40</v>
      </c>
      <c r="Y48" t="s">
        <v>41</v>
      </c>
      <c r="Z48">
        <v>0.16</v>
      </c>
      <c r="AA48">
        <v>0.54</v>
      </c>
      <c r="AC48" t="s">
        <v>40</v>
      </c>
    </row>
    <row r="49" spans="1:29" hidden="1" x14ac:dyDescent="0.25">
      <c r="A49" t="s">
        <v>27</v>
      </c>
      <c r="B49" t="s">
        <v>28</v>
      </c>
      <c r="C49" t="s">
        <v>28</v>
      </c>
      <c r="D49">
        <v>1170478</v>
      </c>
      <c r="E49" s="1">
        <v>43851</v>
      </c>
      <c r="F49">
        <v>1130</v>
      </c>
      <c r="H49" t="s">
        <v>29</v>
      </c>
      <c r="I49" s="2">
        <v>43867.501388888886</v>
      </c>
      <c r="J49" t="s">
        <v>30</v>
      </c>
      <c r="K49" t="s">
        <v>31</v>
      </c>
      <c r="L49">
        <v>1</v>
      </c>
      <c r="M49" t="s">
        <v>32</v>
      </c>
      <c r="N49">
        <v>721026460</v>
      </c>
      <c r="O49" t="s">
        <v>33</v>
      </c>
      <c r="P49">
        <v>15</v>
      </c>
      <c r="S49">
        <v>1925</v>
      </c>
      <c r="T49" t="s">
        <v>42</v>
      </c>
      <c r="U49">
        <v>400</v>
      </c>
      <c r="V49" t="s">
        <v>43</v>
      </c>
      <c r="W49">
        <v>7.79</v>
      </c>
      <c r="X49" t="s">
        <v>44</v>
      </c>
      <c r="Y49" t="s">
        <v>37</v>
      </c>
      <c r="AC49" t="s">
        <v>44</v>
      </c>
    </row>
    <row r="50" spans="1:29" hidden="1" x14ac:dyDescent="0.25">
      <c r="A50" t="s">
        <v>27</v>
      </c>
      <c r="B50" t="s">
        <v>28</v>
      </c>
      <c r="C50" t="s">
        <v>28</v>
      </c>
      <c r="D50">
        <v>1170478</v>
      </c>
      <c r="E50" s="1">
        <v>43851</v>
      </c>
      <c r="F50">
        <v>1130</v>
      </c>
      <c r="H50" t="s">
        <v>29</v>
      </c>
      <c r="I50" s="2">
        <v>43867.501388888886</v>
      </c>
      <c r="J50" t="s">
        <v>30</v>
      </c>
      <c r="K50" t="s">
        <v>31</v>
      </c>
      <c r="L50">
        <v>1</v>
      </c>
      <c r="M50" t="s">
        <v>32</v>
      </c>
      <c r="N50">
        <v>721026460</v>
      </c>
      <c r="O50" t="s">
        <v>33</v>
      </c>
      <c r="P50">
        <v>15</v>
      </c>
      <c r="S50">
        <v>1093</v>
      </c>
      <c r="T50" t="s">
        <v>45</v>
      </c>
      <c r="U50">
        <v>665</v>
      </c>
      <c r="V50" t="s">
        <v>46</v>
      </c>
      <c r="W50">
        <v>0.21</v>
      </c>
      <c r="X50" t="s">
        <v>40</v>
      </c>
      <c r="Y50" t="s">
        <v>41</v>
      </c>
      <c r="Z50">
        <v>2.1999999999999999E-2</v>
      </c>
      <c r="AA50">
        <v>7.2999999999999995E-2</v>
      </c>
      <c r="AC50" t="s">
        <v>47</v>
      </c>
    </row>
    <row r="51" spans="1:29" hidden="1" x14ac:dyDescent="0.25">
      <c r="A51" t="s">
        <v>27</v>
      </c>
      <c r="B51" t="s">
        <v>28</v>
      </c>
      <c r="C51" t="s">
        <v>28</v>
      </c>
      <c r="D51">
        <v>1170478</v>
      </c>
      <c r="E51" s="1">
        <v>43851</v>
      </c>
      <c r="F51">
        <v>1130</v>
      </c>
      <c r="H51" t="s">
        <v>29</v>
      </c>
      <c r="I51" s="2">
        <v>43867.501388888886</v>
      </c>
      <c r="J51" t="s">
        <v>30</v>
      </c>
      <c r="K51" t="s">
        <v>31</v>
      </c>
      <c r="L51">
        <v>1</v>
      </c>
      <c r="M51" t="s">
        <v>32</v>
      </c>
      <c r="N51">
        <v>721026460</v>
      </c>
      <c r="O51" t="s">
        <v>33</v>
      </c>
      <c r="P51">
        <v>15</v>
      </c>
      <c r="S51">
        <v>1044</v>
      </c>
      <c r="T51" t="s">
        <v>48</v>
      </c>
      <c r="U51">
        <v>671</v>
      </c>
      <c r="V51" t="s">
        <v>49</v>
      </c>
      <c r="W51">
        <v>0.56000000000000005</v>
      </c>
      <c r="X51" t="s">
        <v>40</v>
      </c>
      <c r="Y51" t="s">
        <v>37</v>
      </c>
      <c r="AC51" t="s">
        <v>47</v>
      </c>
    </row>
    <row r="52" spans="1:29" hidden="1" x14ac:dyDescent="0.25">
      <c r="A52" t="s">
        <v>27</v>
      </c>
      <c r="B52" t="s">
        <v>28</v>
      </c>
      <c r="C52" t="s">
        <v>28</v>
      </c>
      <c r="D52">
        <v>1170478</v>
      </c>
      <c r="E52" s="1">
        <v>43851</v>
      </c>
      <c r="F52">
        <v>1130</v>
      </c>
      <c r="H52" t="s">
        <v>29</v>
      </c>
      <c r="I52" s="2">
        <v>43867.501388888886</v>
      </c>
      <c r="J52" t="s">
        <v>30</v>
      </c>
      <c r="K52" t="s">
        <v>31</v>
      </c>
      <c r="L52">
        <v>1</v>
      </c>
      <c r="M52" t="s">
        <v>32</v>
      </c>
      <c r="N52">
        <v>721026460</v>
      </c>
      <c r="O52" t="s">
        <v>33</v>
      </c>
      <c r="P52">
        <v>15</v>
      </c>
      <c r="S52">
        <v>1055</v>
      </c>
      <c r="T52" t="s">
        <v>50</v>
      </c>
      <c r="U52">
        <v>945</v>
      </c>
      <c r="V52" t="s">
        <v>51</v>
      </c>
      <c r="W52">
        <v>28</v>
      </c>
      <c r="X52" t="s">
        <v>40</v>
      </c>
      <c r="Y52" t="s">
        <v>41</v>
      </c>
      <c r="Z52">
        <v>1.4</v>
      </c>
      <c r="AA52">
        <v>5</v>
      </c>
      <c r="AC52" t="s">
        <v>40</v>
      </c>
    </row>
    <row r="53" spans="1:29" hidden="1" x14ac:dyDescent="0.25">
      <c r="A53" t="s">
        <v>27</v>
      </c>
      <c r="B53" t="s">
        <v>28</v>
      </c>
      <c r="C53" t="s">
        <v>28</v>
      </c>
      <c r="D53">
        <v>1170478</v>
      </c>
      <c r="E53" s="1">
        <v>43851</v>
      </c>
      <c r="F53">
        <v>1130</v>
      </c>
      <c r="H53" t="s">
        <v>29</v>
      </c>
      <c r="I53" s="2">
        <v>43867.501388888886</v>
      </c>
      <c r="J53" t="s">
        <v>30</v>
      </c>
      <c r="K53" t="s">
        <v>31</v>
      </c>
      <c r="L53">
        <v>1</v>
      </c>
      <c r="M53" t="s">
        <v>32</v>
      </c>
      <c r="N53">
        <v>721026460</v>
      </c>
      <c r="O53" t="s">
        <v>33</v>
      </c>
      <c r="P53">
        <v>15</v>
      </c>
      <c r="S53">
        <v>1028</v>
      </c>
      <c r="T53" t="s">
        <v>52</v>
      </c>
      <c r="U53">
        <v>74010</v>
      </c>
      <c r="V53" t="s">
        <v>52</v>
      </c>
      <c r="W53">
        <v>3.3000000000000002E-2</v>
      </c>
      <c r="X53" t="s">
        <v>40</v>
      </c>
      <c r="Y53" t="s">
        <v>41</v>
      </c>
      <c r="Z53">
        <v>7.0000000000000001E-3</v>
      </c>
      <c r="AA53">
        <v>2.5000000000000001E-2</v>
      </c>
      <c r="AC53" t="s">
        <v>40</v>
      </c>
    </row>
    <row r="54" spans="1:29" hidden="1" x14ac:dyDescent="0.25">
      <c r="A54" t="s">
        <v>27</v>
      </c>
      <c r="B54" t="s">
        <v>28</v>
      </c>
      <c r="C54" t="s">
        <v>28</v>
      </c>
      <c r="D54">
        <v>1170478</v>
      </c>
      <c r="E54" s="1">
        <v>43851</v>
      </c>
      <c r="F54">
        <v>1130</v>
      </c>
      <c r="H54" t="s">
        <v>29</v>
      </c>
      <c r="I54" s="2">
        <v>43867.501388888886</v>
      </c>
      <c r="J54" t="s">
        <v>30</v>
      </c>
      <c r="K54" t="s">
        <v>31</v>
      </c>
      <c r="L54">
        <v>1</v>
      </c>
      <c r="M54" t="s">
        <v>32</v>
      </c>
      <c r="N54">
        <v>721026460</v>
      </c>
      <c r="O54" t="s">
        <v>33</v>
      </c>
      <c r="P54">
        <v>15</v>
      </c>
      <c r="S54">
        <v>1002</v>
      </c>
      <c r="T54" t="s">
        <v>53</v>
      </c>
      <c r="U54">
        <v>1105</v>
      </c>
      <c r="V54" t="s">
        <v>54</v>
      </c>
      <c r="W54">
        <v>3.5999999999999997E-2</v>
      </c>
      <c r="X54" t="s">
        <v>40</v>
      </c>
      <c r="Y54" t="s">
        <v>55</v>
      </c>
      <c r="Z54">
        <v>2.4E-2</v>
      </c>
      <c r="AA54">
        <v>7.9000000000000001E-2</v>
      </c>
      <c r="AC54" t="s">
        <v>40</v>
      </c>
    </row>
    <row r="55" spans="1:29" hidden="1" x14ac:dyDescent="0.25">
      <c r="A55" t="s">
        <v>27</v>
      </c>
      <c r="B55" t="s">
        <v>28</v>
      </c>
      <c r="C55" t="s">
        <v>28</v>
      </c>
      <c r="D55">
        <v>1170478</v>
      </c>
      <c r="E55" s="1">
        <v>43851</v>
      </c>
      <c r="F55">
        <v>1130</v>
      </c>
      <c r="H55" t="s">
        <v>29</v>
      </c>
      <c r="I55" s="2">
        <v>43867.501388888886</v>
      </c>
      <c r="J55" t="s">
        <v>30</v>
      </c>
      <c r="K55" t="s">
        <v>31</v>
      </c>
      <c r="L55">
        <v>1</v>
      </c>
      <c r="M55" t="s">
        <v>32</v>
      </c>
      <c r="N55">
        <v>721026460</v>
      </c>
      <c r="O55" t="s">
        <v>33</v>
      </c>
      <c r="P55">
        <v>15</v>
      </c>
      <c r="S55">
        <v>1012</v>
      </c>
      <c r="T55" t="s">
        <v>56</v>
      </c>
      <c r="U55">
        <v>50060</v>
      </c>
      <c r="V55" t="s">
        <v>57</v>
      </c>
      <c r="W55">
        <v>2.7</v>
      </c>
      <c r="X55" t="s">
        <v>40</v>
      </c>
      <c r="Y55" t="s">
        <v>37</v>
      </c>
      <c r="AC55" t="s">
        <v>40</v>
      </c>
    </row>
    <row r="56" spans="1:29" hidden="1" x14ac:dyDescent="0.25">
      <c r="A56" t="s">
        <v>27</v>
      </c>
      <c r="B56" t="s">
        <v>28</v>
      </c>
      <c r="C56" t="s">
        <v>28</v>
      </c>
      <c r="D56">
        <v>1170478</v>
      </c>
      <c r="E56" s="1">
        <v>43851</v>
      </c>
      <c r="F56">
        <v>1130</v>
      </c>
      <c r="H56" t="s">
        <v>29</v>
      </c>
      <c r="I56" s="2">
        <v>43867.501388888886</v>
      </c>
      <c r="J56" t="s">
        <v>30</v>
      </c>
      <c r="K56" t="s">
        <v>31</v>
      </c>
      <c r="L56">
        <v>1</v>
      </c>
      <c r="M56" t="s">
        <v>32</v>
      </c>
      <c r="N56">
        <v>721026460</v>
      </c>
      <c r="O56" t="s">
        <v>33</v>
      </c>
      <c r="P56">
        <v>15</v>
      </c>
      <c r="S56">
        <v>1016</v>
      </c>
      <c r="T56" t="s">
        <v>58</v>
      </c>
      <c r="U56">
        <v>916</v>
      </c>
      <c r="V56" t="s">
        <v>59</v>
      </c>
      <c r="W56">
        <v>36</v>
      </c>
      <c r="X56" t="s">
        <v>40</v>
      </c>
      <c r="Y56" t="s">
        <v>41</v>
      </c>
      <c r="Z56">
        <v>3.5000000000000003E-2</v>
      </c>
      <c r="AA56">
        <v>0.12</v>
      </c>
      <c r="AC56" t="s">
        <v>40</v>
      </c>
    </row>
    <row r="57" spans="1:29" hidden="1" x14ac:dyDescent="0.25">
      <c r="A57" t="s">
        <v>27</v>
      </c>
      <c r="B57" t="s">
        <v>28</v>
      </c>
      <c r="C57" t="s">
        <v>28</v>
      </c>
      <c r="D57">
        <v>1170478</v>
      </c>
      <c r="E57" s="1">
        <v>43851</v>
      </c>
      <c r="F57">
        <v>1130</v>
      </c>
      <c r="H57" t="s">
        <v>29</v>
      </c>
      <c r="I57" s="2">
        <v>43867.501388888886</v>
      </c>
      <c r="J57" t="s">
        <v>30</v>
      </c>
      <c r="K57" t="s">
        <v>31</v>
      </c>
      <c r="L57">
        <v>1</v>
      </c>
      <c r="M57" t="s">
        <v>32</v>
      </c>
      <c r="N57">
        <v>721026460</v>
      </c>
      <c r="O57" t="s">
        <v>33</v>
      </c>
      <c r="P57">
        <v>15</v>
      </c>
      <c r="S57">
        <v>1017</v>
      </c>
      <c r="T57" t="s">
        <v>60</v>
      </c>
      <c r="U57">
        <v>940</v>
      </c>
      <c r="V57" t="s">
        <v>60</v>
      </c>
      <c r="W57">
        <v>21</v>
      </c>
      <c r="X57" t="s">
        <v>40</v>
      </c>
      <c r="Y57" t="s">
        <v>41</v>
      </c>
      <c r="Z57">
        <v>1.7</v>
      </c>
      <c r="AA57">
        <v>5.8</v>
      </c>
      <c r="AC57" t="s">
        <v>40</v>
      </c>
    </row>
    <row r="58" spans="1:29" hidden="1" x14ac:dyDescent="0.25">
      <c r="A58" t="s">
        <v>27</v>
      </c>
      <c r="B58" t="s">
        <v>28</v>
      </c>
      <c r="C58" t="s">
        <v>28</v>
      </c>
      <c r="D58">
        <v>1170478</v>
      </c>
      <c r="E58" s="1">
        <v>43851</v>
      </c>
      <c r="F58">
        <v>1130</v>
      </c>
      <c r="H58" t="s">
        <v>29</v>
      </c>
      <c r="I58" s="2">
        <v>43867.501388888886</v>
      </c>
      <c r="J58" t="s">
        <v>30</v>
      </c>
      <c r="K58" t="s">
        <v>31</v>
      </c>
      <c r="L58">
        <v>1</v>
      </c>
      <c r="M58" t="s">
        <v>32</v>
      </c>
      <c r="N58">
        <v>721026460</v>
      </c>
      <c r="O58" t="s">
        <v>33</v>
      </c>
      <c r="P58">
        <v>15</v>
      </c>
      <c r="S58">
        <v>1013</v>
      </c>
      <c r="T58" t="s">
        <v>61</v>
      </c>
      <c r="U58">
        <v>50064</v>
      </c>
      <c r="V58" t="s">
        <v>62</v>
      </c>
      <c r="W58">
        <v>0.12</v>
      </c>
      <c r="X58" t="s">
        <v>40</v>
      </c>
      <c r="Y58" t="s">
        <v>37</v>
      </c>
      <c r="AC58" t="s">
        <v>40</v>
      </c>
    </row>
    <row r="59" spans="1:29" hidden="1" x14ac:dyDescent="0.25">
      <c r="A59" t="s">
        <v>27</v>
      </c>
      <c r="B59" t="s">
        <v>28</v>
      </c>
      <c r="C59" t="s">
        <v>28</v>
      </c>
      <c r="D59">
        <v>1170478</v>
      </c>
      <c r="E59" s="1">
        <v>43851</v>
      </c>
      <c r="F59">
        <v>1130</v>
      </c>
      <c r="H59" t="s">
        <v>29</v>
      </c>
      <c r="I59" s="2">
        <v>43867.501388888886</v>
      </c>
      <c r="J59" t="s">
        <v>30</v>
      </c>
      <c r="K59" t="s">
        <v>31</v>
      </c>
      <c r="L59">
        <v>1</v>
      </c>
      <c r="M59" t="s">
        <v>32</v>
      </c>
      <c r="N59">
        <v>721026460</v>
      </c>
      <c r="O59" t="s">
        <v>33</v>
      </c>
      <c r="P59">
        <v>15</v>
      </c>
      <c r="S59">
        <v>1927</v>
      </c>
      <c r="T59" t="s">
        <v>63</v>
      </c>
      <c r="U59">
        <v>410</v>
      </c>
      <c r="V59" t="s">
        <v>64</v>
      </c>
      <c r="W59">
        <v>110</v>
      </c>
      <c r="X59" t="s">
        <v>40</v>
      </c>
      <c r="Y59" t="s">
        <v>41</v>
      </c>
      <c r="Z59">
        <v>1</v>
      </c>
      <c r="AA59">
        <v>2</v>
      </c>
      <c r="AC59" t="s">
        <v>40</v>
      </c>
    </row>
    <row r="60" spans="1:29" hidden="1" x14ac:dyDescent="0.25">
      <c r="A60" t="s">
        <v>27</v>
      </c>
      <c r="B60" t="s">
        <v>28</v>
      </c>
      <c r="C60" t="s">
        <v>28</v>
      </c>
      <c r="D60">
        <v>1170478</v>
      </c>
      <c r="E60" s="1">
        <v>43851</v>
      </c>
      <c r="F60">
        <v>1130</v>
      </c>
      <c r="H60" t="s">
        <v>29</v>
      </c>
      <c r="I60" s="2">
        <v>43867.501388888886</v>
      </c>
      <c r="J60" t="s">
        <v>30</v>
      </c>
      <c r="K60" t="s">
        <v>31</v>
      </c>
      <c r="L60">
        <v>1</v>
      </c>
      <c r="M60" t="s">
        <v>32</v>
      </c>
      <c r="N60">
        <v>721026460</v>
      </c>
      <c r="O60" t="s">
        <v>33</v>
      </c>
      <c r="P60">
        <v>15</v>
      </c>
      <c r="S60">
        <v>1064</v>
      </c>
      <c r="T60" t="s">
        <v>65</v>
      </c>
      <c r="U60">
        <v>94</v>
      </c>
      <c r="V60" t="s">
        <v>66</v>
      </c>
      <c r="W60">
        <v>344</v>
      </c>
      <c r="X60" t="s">
        <v>67</v>
      </c>
      <c r="Y60" t="s">
        <v>41</v>
      </c>
      <c r="AC60" t="s">
        <v>68</v>
      </c>
    </row>
    <row r="61" spans="1:29" hidden="1" x14ac:dyDescent="0.25">
      <c r="A61" t="s">
        <v>27</v>
      </c>
      <c r="B61" t="s">
        <v>28</v>
      </c>
      <c r="C61" t="s">
        <v>28</v>
      </c>
      <c r="D61">
        <v>1170478</v>
      </c>
      <c r="E61" s="1">
        <v>43851</v>
      </c>
      <c r="F61">
        <v>1130</v>
      </c>
      <c r="H61" t="s">
        <v>29</v>
      </c>
      <c r="I61" s="2">
        <v>43867.501388888886</v>
      </c>
      <c r="J61" t="s">
        <v>30</v>
      </c>
      <c r="K61" t="s">
        <v>31</v>
      </c>
      <c r="L61">
        <v>1</v>
      </c>
      <c r="M61" t="s">
        <v>32</v>
      </c>
      <c r="N61">
        <v>721026460</v>
      </c>
      <c r="O61" t="s">
        <v>33</v>
      </c>
      <c r="P61">
        <v>15</v>
      </c>
      <c r="S61">
        <v>1032</v>
      </c>
      <c r="T61" t="s">
        <v>69</v>
      </c>
      <c r="U61">
        <v>1055</v>
      </c>
      <c r="V61" t="s">
        <v>69</v>
      </c>
      <c r="W61">
        <v>3</v>
      </c>
      <c r="X61" t="s">
        <v>47</v>
      </c>
      <c r="Y61" t="s">
        <v>55</v>
      </c>
      <c r="Z61">
        <v>2</v>
      </c>
      <c r="AA61">
        <v>6.7</v>
      </c>
      <c r="AC61" t="s">
        <v>40</v>
      </c>
    </row>
    <row r="62" spans="1:29" hidden="1" x14ac:dyDescent="0.25">
      <c r="A62" t="s">
        <v>27</v>
      </c>
      <c r="B62" t="s">
        <v>28</v>
      </c>
      <c r="C62" t="s">
        <v>28</v>
      </c>
      <c r="D62">
        <v>1170474</v>
      </c>
      <c r="E62" s="1">
        <v>43851</v>
      </c>
      <c r="F62">
        <v>1045</v>
      </c>
      <c r="H62" t="s">
        <v>29</v>
      </c>
      <c r="I62" s="2">
        <v>43867.501388888886</v>
      </c>
      <c r="J62" t="s">
        <v>30</v>
      </c>
      <c r="K62" t="s">
        <v>31</v>
      </c>
      <c r="L62">
        <v>1</v>
      </c>
      <c r="M62" t="s">
        <v>32</v>
      </c>
      <c r="N62">
        <v>721026460</v>
      </c>
      <c r="O62" t="s">
        <v>33</v>
      </c>
      <c r="P62">
        <v>15</v>
      </c>
      <c r="S62">
        <v>1996</v>
      </c>
      <c r="T62" t="s">
        <v>34</v>
      </c>
      <c r="U62">
        <v>10</v>
      </c>
      <c r="V62" t="s">
        <v>35</v>
      </c>
      <c r="W62">
        <v>3</v>
      </c>
      <c r="X62" t="s">
        <v>36</v>
      </c>
      <c r="Y62" t="s">
        <v>37</v>
      </c>
      <c r="AC62" t="s">
        <v>36</v>
      </c>
    </row>
    <row r="63" spans="1:29" hidden="1" x14ac:dyDescent="0.25">
      <c r="A63" t="s">
        <v>27</v>
      </c>
      <c r="B63" t="s">
        <v>28</v>
      </c>
      <c r="C63" t="s">
        <v>28</v>
      </c>
      <c r="D63">
        <v>1170474</v>
      </c>
      <c r="E63" s="1">
        <v>43851</v>
      </c>
      <c r="F63">
        <v>1045</v>
      </c>
      <c r="H63" t="s">
        <v>29</v>
      </c>
      <c r="I63" s="2">
        <v>43867.501388888886</v>
      </c>
      <c r="J63" t="s">
        <v>30</v>
      </c>
      <c r="K63" t="s">
        <v>31</v>
      </c>
      <c r="L63">
        <v>1</v>
      </c>
      <c r="M63" t="s">
        <v>32</v>
      </c>
      <c r="N63">
        <v>721026460</v>
      </c>
      <c r="O63" t="s">
        <v>33</v>
      </c>
      <c r="P63">
        <v>15</v>
      </c>
      <c r="S63">
        <v>1915</v>
      </c>
      <c r="T63" t="s">
        <v>38</v>
      </c>
      <c r="U63">
        <v>900</v>
      </c>
      <c r="V63" t="s">
        <v>39</v>
      </c>
      <c r="W63">
        <v>140</v>
      </c>
      <c r="X63" t="s">
        <v>40</v>
      </c>
      <c r="Y63" t="s">
        <v>41</v>
      </c>
      <c r="Z63">
        <v>0.16</v>
      </c>
      <c r="AA63">
        <v>0.54</v>
      </c>
      <c r="AC63" t="s">
        <v>40</v>
      </c>
    </row>
    <row r="64" spans="1:29" hidden="1" x14ac:dyDescent="0.25">
      <c r="A64" t="s">
        <v>27</v>
      </c>
      <c r="B64" t="s">
        <v>28</v>
      </c>
      <c r="C64" t="s">
        <v>28</v>
      </c>
      <c r="D64">
        <v>1170474</v>
      </c>
      <c r="E64" s="1">
        <v>43851</v>
      </c>
      <c r="F64">
        <v>1045</v>
      </c>
      <c r="H64" t="s">
        <v>29</v>
      </c>
      <c r="I64" s="2">
        <v>43867.501388888886</v>
      </c>
      <c r="J64" t="s">
        <v>30</v>
      </c>
      <c r="K64" t="s">
        <v>31</v>
      </c>
      <c r="L64">
        <v>1</v>
      </c>
      <c r="M64" t="s">
        <v>32</v>
      </c>
      <c r="N64">
        <v>721026460</v>
      </c>
      <c r="O64" t="s">
        <v>33</v>
      </c>
      <c r="P64">
        <v>15</v>
      </c>
      <c r="S64">
        <v>1925</v>
      </c>
      <c r="T64" t="s">
        <v>42</v>
      </c>
      <c r="U64">
        <v>400</v>
      </c>
      <c r="V64" t="s">
        <v>43</v>
      </c>
      <c r="W64">
        <v>7.86</v>
      </c>
      <c r="X64" t="s">
        <v>44</v>
      </c>
      <c r="Y64" t="s">
        <v>37</v>
      </c>
      <c r="AC64" t="s">
        <v>44</v>
      </c>
    </row>
    <row r="65" spans="1:29" hidden="1" x14ac:dyDescent="0.25">
      <c r="A65" t="s">
        <v>27</v>
      </c>
      <c r="B65" t="s">
        <v>28</v>
      </c>
      <c r="C65" t="s">
        <v>28</v>
      </c>
      <c r="D65">
        <v>1170474</v>
      </c>
      <c r="E65" s="1">
        <v>43851</v>
      </c>
      <c r="F65">
        <v>1045</v>
      </c>
      <c r="H65" t="s">
        <v>29</v>
      </c>
      <c r="I65" s="2">
        <v>43867.501388888886</v>
      </c>
      <c r="J65" t="s">
        <v>30</v>
      </c>
      <c r="K65" t="s">
        <v>31</v>
      </c>
      <c r="L65">
        <v>1</v>
      </c>
      <c r="M65" t="s">
        <v>32</v>
      </c>
      <c r="N65">
        <v>721026460</v>
      </c>
      <c r="O65" t="s">
        <v>33</v>
      </c>
      <c r="P65">
        <v>15</v>
      </c>
      <c r="S65">
        <v>1093</v>
      </c>
      <c r="T65" t="s">
        <v>45</v>
      </c>
      <c r="U65">
        <v>665</v>
      </c>
      <c r="V65" t="s">
        <v>46</v>
      </c>
      <c r="W65">
        <v>0.22</v>
      </c>
      <c r="X65" t="s">
        <v>40</v>
      </c>
      <c r="Y65" t="s">
        <v>41</v>
      </c>
      <c r="Z65">
        <v>2.1999999999999999E-2</v>
      </c>
      <c r="AA65">
        <v>7.2999999999999995E-2</v>
      </c>
      <c r="AC65" t="s">
        <v>47</v>
      </c>
    </row>
    <row r="66" spans="1:29" hidden="1" x14ac:dyDescent="0.25">
      <c r="A66" t="s">
        <v>27</v>
      </c>
      <c r="B66" t="s">
        <v>28</v>
      </c>
      <c r="C66" t="s">
        <v>28</v>
      </c>
      <c r="D66">
        <v>1170474</v>
      </c>
      <c r="E66" s="1">
        <v>43851</v>
      </c>
      <c r="F66">
        <v>1045</v>
      </c>
      <c r="H66" t="s">
        <v>29</v>
      </c>
      <c r="I66" s="2">
        <v>43867.501388888886</v>
      </c>
      <c r="J66" t="s">
        <v>30</v>
      </c>
      <c r="K66" t="s">
        <v>31</v>
      </c>
      <c r="L66">
        <v>1</v>
      </c>
      <c r="M66" t="s">
        <v>32</v>
      </c>
      <c r="N66">
        <v>721026460</v>
      </c>
      <c r="O66" t="s">
        <v>33</v>
      </c>
      <c r="P66">
        <v>15</v>
      </c>
      <c r="S66">
        <v>1044</v>
      </c>
      <c r="T66" t="s">
        <v>48</v>
      </c>
      <c r="U66">
        <v>671</v>
      </c>
      <c r="V66" t="s">
        <v>49</v>
      </c>
      <c r="W66">
        <v>0.61</v>
      </c>
      <c r="X66" t="s">
        <v>40</v>
      </c>
      <c r="Y66" t="s">
        <v>37</v>
      </c>
      <c r="AC66" t="s">
        <v>47</v>
      </c>
    </row>
    <row r="67" spans="1:29" hidden="1" x14ac:dyDescent="0.25">
      <c r="A67" t="s">
        <v>27</v>
      </c>
      <c r="B67" t="s">
        <v>28</v>
      </c>
      <c r="C67" t="s">
        <v>28</v>
      </c>
      <c r="D67">
        <v>1170474</v>
      </c>
      <c r="E67" s="1">
        <v>43851</v>
      </c>
      <c r="F67">
        <v>1045</v>
      </c>
      <c r="H67" t="s">
        <v>29</v>
      </c>
      <c r="I67" s="2">
        <v>43867.501388888886</v>
      </c>
      <c r="J67" t="s">
        <v>30</v>
      </c>
      <c r="K67" t="s">
        <v>31</v>
      </c>
      <c r="L67">
        <v>1</v>
      </c>
      <c r="M67" t="s">
        <v>32</v>
      </c>
      <c r="N67">
        <v>721026460</v>
      </c>
      <c r="O67" t="s">
        <v>33</v>
      </c>
      <c r="P67">
        <v>15</v>
      </c>
      <c r="S67">
        <v>1055</v>
      </c>
      <c r="T67" t="s">
        <v>50</v>
      </c>
      <c r="U67">
        <v>945</v>
      </c>
      <c r="V67" t="s">
        <v>51</v>
      </c>
      <c r="W67">
        <v>28</v>
      </c>
      <c r="X67" t="s">
        <v>40</v>
      </c>
      <c r="Y67" t="s">
        <v>41</v>
      </c>
      <c r="Z67">
        <v>1.4</v>
      </c>
      <c r="AA67">
        <v>5</v>
      </c>
      <c r="AC67" t="s">
        <v>40</v>
      </c>
    </row>
    <row r="68" spans="1:29" hidden="1" x14ac:dyDescent="0.25">
      <c r="A68" t="s">
        <v>27</v>
      </c>
      <c r="B68" t="s">
        <v>28</v>
      </c>
      <c r="C68" t="s">
        <v>28</v>
      </c>
      <c r="D68">
        <v>1170474</v>
      </c>
      <c r="E68" s="1">
        <v>43851</v>
      </c>
      <c r="F68">
        <v>1045</v>
      </c>
      <c r="H68" t="s">
        <v>29</v>
      </c>
      <c r="I68" s="2">
        <v>43867.501388888886</v>
      </c>
      <c r="J68" t="s">
        <v>30</v>
      </c>
      <c r="K68" t="s">
        <v>31</v>
      </c>
      <c r="L68">
        <v>1</v>
      </c>
      <c r="M68" t="s">
        <v>32</v>
      </c>
      <c r="N68">
        <v>721026460</v>
      </c>
      <c r="O68" t="s">
        <v>33</v>
      </c>
      <c r="P68">
        <v>15</v>
      </c>
      <c r="S68">
        <v>1028</v>
      </c>
      <c r="T68" t="s">
        <v>52</v>
      </c>
      <c r="U68">
        <v>74010</v>
      </c>
      <c r="V68" t="s">
        <v>52</v>
      </c>
      <c r="W68">
        <v>8.6999999999999994E-3</v>
      </c>
      <c r="X68" t="s">
        <v>40</v>
      </c>
      <c r="Y68" t="s">
        <v>55</v>
      </c>
      <c r="Z68">
        <v>7.0000000000000001E-3</v>
      </c>
      <c r="AA68">
        <v>2.5000000000000001E-2</v>
      </c>
      <c r="AC68" t="s">
        <v>40</v>
      </c>
    </row>
    <row r="69" spans="1:29" hidden="1" x14ac:dyDescent="0.25">
      <c r="A69" t="s">
        <v>27</v>
      </c>
      <c r="B69" t="s">
        <v>28</v>
      </c>
      <c r="C69" t="s">
        <v>28</v>
      </c>
      <c r="D69">
        <v>1170474</v>
      </c>
      <c r="E69" s="1">
        <v>43851</v>
      </c>
      <c r="F69">
        <v>1045</v>
      </c>
      <c r="H69" t="s">
        <v>29</v>
      </c>
      <c r="I69" s="2">
        <v>43867.501388888886</v>
      </c>
      <c r="J69" t="s">
        <v>30</v>
      </c>
      <c r="K69" t="s">
        <v>31</v>
      </c>
      <c r="L69">
        <v>1</v>
      </c>
      <c r="M69" t="s">
        <v>32</v>
      </c>
      <c r="N69">
        <v>721026460</v>
      </c>
      <c r="O69" t="s">
        <v>33</v>
      </c>
      <c r="P69">
        <v>15</v>
      </c>
      <c r="S69">
        <v>1002</v>
      </c>
      <c r="T69" t="s">
        <v>53</v>
      </c>
      <c r="U69">
        <v>1105</v>
      </c>
      <c r="V69" t="s">
        <v>54</v>
      </c>
      <c r="W69">
        <v>3.5999999999999997E-2</v>
      </c>
      <c r="X69" t="s">
        <v>40</v>
      </c>
      <c r="Y69" t="s">
        <v>55</v>
      </c>
      <c r="Z69">
        <v>2.4E-2</v>
      </c>
      <c r="AA69">
        <v>7.9000000000000001E-2</v>
      </c>
      <c r="AC69" t="s">
        <v>40</v>
      </c>
    </row>
    <row r="70" spans="1:29" hidden="1" x14ac:dyDescent="0.25">
      <c r="A70" t="s">
        <v>27</v>
      </c>
      <c r="B70" t="s">
        <v>28</v>
      </c>
      <c r="C70" t="s">
        <v>28</v>
      </c>
      <c r="D70">
        <v>1170474</v>
      </c>
      <c r="E70" s="1">
        <v>43851</v>
      </c>
      <c r="F70">
        <v>1045</v>
      </c>
      <c r="H70" t="s">
        <v>29</v>
      </c>
      <c r="I70" s="2">
        <v>43867.501388888886</v>
      </c>
      <c r="J70" t="s">
        <v>30</v>
      </c>
      <c r="K70" t="s">
        <v>31</v>
      </c>
      <c r="L70">
        <v>1</v>
      </c>
      <c r="M70" t="s">
        <v>32</v>
      </c>
      <c r="N70">
        <v>721026460</v>
      </c>
      <c r="O70" t="s">
        <v>33</v>
      </c>
      <c r="P70">
        <v>15</v>
      </c>
      <c r="S70">
        <v>1012</v>
      </c>
      <c r="T70" t="s">
        <v>56</v>
      </c>
      <c r="U70">
        <v>50060</v>
      </c>
      <c r="V70" t="s">
        <v>57</v>
      </c>
      <c r="W70">
        <v>2.8</v>
      </c>
      <c r="X70" t="s">
        <v>40</v>
      </c>
      <c r="Y70" t="s">
        <v>37</v>
      </c>
      <c r="AC70" t="s">
        <v>40</v>
      </c>
    </row>
    <row r="71" spans="1:29" hidden="1" x14ac:dyDescent="0.25">
      <c r="A71" t="s">
        <v>27</v>
      </c>
      <c r="B71" t="s">
        <v>28</v>
      </c>
      <c r="C71" t="s">
        <v>28</v>
      </c>
      <c r="D71">
        <v>1170474</v>
      </c>
      <c r="E71" s="1">
        <v>43851</v>
      </c>
      <c r="F71">
        <v>1045</v>
      </c>
      <c r="H71" t="s">
        <v>29</v>
      </c>
      <c r="I71" s="2">
        <v>43867.501388888886</v>
      </c>
      <c r="J71" t="s">
        <v>30</v>
      </c>
      <c r="K71" t="s">
        <v>31</v>
      </c>
      <c r="L71">
        <v>1</v>
      </c>
      <c r="M71" t="s">
        <v>32</v>
      </c>
      <c r="N71">
        <v>721026460</v>
      </c>
      <c r="O71" t="s">
        <v>33</v>
      </c>
      <c r="P71">
        <v>15</v>
      </c>
      <c r="S71">
        <v>1016</v>
      </c>
      <c r="T71" t="s">
        <v>58</v>
      </c>
      <c r="U71">
        <v>916</v>
      </c>
      <c r="V71" t="s">
        <v>59</v>
      </c>
      <c r="W71">
        <v>35</v>
      </c>
      <c r="X71" t="s">
        <v>40</v>
      </c>
      <c r="Y71" t="s">
        <v>41</v>
      </c>
      <c r="Z71">
        <v>3.5000000000000003E-2</v>
      </c>
      <c r="AA71">
        <v>0.12</v>
      </c>
      <c r="AC71" t="s">
        <v>40</v>
      </c>
    </row>
    <row r="72" spans="1:29" hidden="1" x14ac:dyDescent="0.25">
      <c r="A72" t="s">
        <v>27</v>
      </c>
      <c r="B72" t="s">
        <v>28</v>
      </c>
      <c r="C72" t="s">
        <v>28</v>
      </c>
      <c r="D72">
        <v>1170474</v>
      </c>
      <c r="E72" s="1">
        <v>43851</v>
      </c>
      <c r="F72">
        <v>1045</v>
      </c>
      <c r="H72" t="s">
        <v>29</v>
      </c>
      <c r="I72" s="2">
        <v>43867.501388888886</v>
      </c>
      <c r="J72" t="s">
        <v>30</v>
      </c>
      <c r="K72" t="s">
        <v>31</v>
      </c>
      <c r="L72">
        <v>1</v>
      </c>
      <c r="M72" t="s">
        <v>32</v>
      </c>
      <c r="N72">
        <v>721026460</v>
      </c>
      <c r="O72" t="s">
        <v>33</v>
      </c>
      <c r="P72">
        <v>15</v>
      </c>
      <c r="S72">
        <v>1017</v>
      </c>
      <c r="T72" t="s">
        <v>60</v>
      </c>
      <c r="U72">
        <v>940</v>
      </c>
      <c r="V72" t="s">
        <v>60</v>
      </c>
      <c r="W72">
        <v>21</v>
      </c>
      <c r="X72" t="s">
        <v>40</v>
      </c>
      <c r="Y72" t="s">
        <v>41</v>
      </c>
      <c r="Z72">
        <v>1.7</v>
      </c>
      <c r="AA72">
        <v>5.8</v>
      </c>
      <c r="AC72" t="s">
        <v>40</v>
      </c>
    </row>
    <row r="73" spans="1:29" hidden="1" x14ac:dyDescent="0.25">
      <c r="A73" t="s">
        <v>27</v>
      </c>
      <c r="B73" t="s">
        <v>28</v>
      </c>
      <c r="C73" t="s">
        <v>28</v>
      </c>
      <c r="D73">
        <v>1170474</v>
      </c>
      <c r="E73" s="1">
        <v>43851</v>
      </c>
      <c r="F73">
        <v>1045</v>
      </c>
      <c r="H73" t="s">
        <v>29</v>
      </c>
      <c r="I73" s="2">
        <v>43867.501388888886</v>
      </c>
      <c r="J73" t="s">
        <v>30</v>
      </c>
      <c r="K73" t="s">
        <v>31</v>
      </c>
      <c r="L73">
        <v>1</v>
      </c>
      <c r="M73" t="s">
        <v>32</v>
      </c>
      <c r="N73">
        <v>721026460</v>
      </c>
      <c r="O73" t="s">
        <v>33</v>
      </c>
      <c r="P73">
        <v>15</v>
      </c>
      <c r="S73">
        <v>1013</v>
      </c>
      <c r="T73" t="s">
        <v>61</v>
      </c>
      <c r="U73">
        <v>50064</v>
      </c>
      <c r="V73" t="s">
        <v>62</v>
      </c>
      <c r="W73">
        <v>0.08</v>
      </c>
      <c r="X73" t="s">
        <v>40</v>
      </c>
      <c r="Y73" t="s">
        <v>37</v>
      </c>
      <c r="AC73" t="s">
        <v>40</v>
      </c>
    </row>
    <row r="74" spans="1:29" hidden="1" x14ac:dyDescent="0.25">
      <c r="A74" t="s">
        <v>27</v>
      </c>
      <c r="B74" t="s">
        <v>28</v>
      </c>
      <c r="C74" t="s">
        <v>28</v>
      </c>
      <c r="D74">
        <v>1170474</v>
      </c>
      <c r="E74" s="1">
        <v>43851</v>
      </c>
      <c r="F74">
        <v>1045</v>
      </c>
      <c r="H74" t="s">
        <v>29</v>
      </c>
      <c r="I74" s="2">
        <v>43867.501388888886</v>
      </c>
      <c r="J74" t="s">
        <v>30</v>
      </c>
      <c r="K74" t="s">
        <v>31</v>
      </c>
      <c r="L74">
        <v>1</v>
      </c>
      <c r="M74" t="s">
        <v>32</v>
      </c>
      <c r="N74">
        <v>721026460</v>
      </c>
      <c r="O74" t="s">
        <v>33</v>
      </c>
      <c r="P74">
        <v>15</v>
      </c>
      <c r="S74">
        <v>1927</v>
      </c>
      <c r="T74" t="s">
        <v>63</v>
      </c>
      <c r="U74">
        <v>410</v>
      </c>
      <c r="V74" t="s">
        <v>64</v>
      </c>
      <c r="W74">
        <v>110</v>
      </c>
      <c r="X74" t="s">
        <v>40</v>
      </c>
      <c r="Y74" t="s">
        <v>41</v>
      </c>
      <c r="Z74">
        <v>1</v>
      </c>
      <c r="AA74">
        <v>2</v>
      </c>
      <c r="AC74" t="s">
        <v>40</v>
      </c>
    </row>
    <row r="75" spans="1:29" hidden="1" x14ac:dyDescent="0.25">
      <c r="A75" t="s">
        <v>27</v>
      </c>
      <c r="B75" t="s">
        <v>28</v>
      </c>
      <c r="C75" t="s">
        <v>28</v>
      </c>
      <c r="D75">
        <v>1170474</v>
      </c>
      <c r="E75" s="1">
        <v>43851</v>
      </c>
      <c r="F75">
        <v>1045</v>
      </c>
      <c r="H75" t="s">
        <v>29</v>
      </c>
      <c r="I75" s="2">
        <v>43867.501388888886</v>
      </c>
      <c r="J75" t="s">
        <v>30</v>
      </c>
      <c r="K75" t="s">
        <v>31</v>
      </c>
      <c r="L75">
        <v>1</v>
      </c>
      <c r="M75" t="s">
        <v>32</v>
      </c>
      <c r="N75">
        <v>721026460</v>
      </c>
      <c r="O75" t="s">
        <v>33</v>
      </c>
      <c r="P75">
        <v>15</v>
      </c>
      <c r="S75">
        <v>1064</v>
      </c>
      <c r="T75" t="s">
        <v>65</v>
      </c>
      <c r="U75">
        <v>94</v>
      </c>
      <c r="V75" t="s">
        <v>66</v>
      </c>
      <c r="W75">
        <v>342</v>
      </c>
      <c r="X75" t="s">
        <v>67</v>
      </c>
      <c r="Y75" t="s">
        <v>41</v>
      </c>
      <c r="AC75" t="s">
        <v>68</v>
      </c>
    </row>
    <row r="76" spans="1:29" hidden="1" x14ac:dyDescent="0.25">
      <c r="A76" t="s">
        <v>27</v>
      </c>
      <c r="B76" t="s">
        <v>28</v>
      </c>
      <c r="C76" t="s">
        <v>28</v>
      </c>
      <c r="D76">
        <v>1170474</v>
      </c>
      <c r="E76" s="1">
        <v>43851</v>
      </c>
      <c r="F76">
        <v>1045</v>
      </c>
      <c r="H76" t="s">
        <v>29</v>
      </c>
      <c r="I76" s="2">
        <v>43867.501388888886</v>
      </c>
      <c r="J76" t="s">
        <v>30</v>
      </c>
      <c r="K76" t="s">
        <v>31</v>
      </c>
      <c r="L76">
        <v>1</v>
      </c>
      <c r="M76" t="s">
        <v>32</v>
      </c>
      <c r="N76">
        <v>721026460</v>
      </c>
      <c r="O76" t="s">
        <v>33</v>
      </c>
      <c r="P76">
        <v>15</v>
      </c>
      <c r="S76">
        <v>1032</v>
      </c>
      <c r="T76" t="s">
        <v>69</v>
      </c>
      <c r="U76">
        <v>1055</v>
      </c>
      <c r="V76" t="s">
        <v>69</v>
      </c>
      <c r="W76">
        <v>2.2999999999999998</v>
      </c>
      <c r="X76" t="s">
        <v>47</v>
      </c>
      <c r="Y76" t="s">
        <v>55</v>
      </c>
      <c r="Z76">
        <v>2</v>
      </c>
      <c r="AA76">
        <v>6.7</v>
      </c>
      <c r="AC76" t="s">
        <v>40</v>
      </c>
    </row>
    <row r="77" spans="1:29" hidden="1" x14ac:dyDescent="0.25">
      <c r="A77" t="s">
        <v>27</v>
      </c>
      <c r="B77" t="s">
        <v>28</v>
      </c>
      <c r="C77" t="s">
        <v>28</v>
      </c>
      <c r="D77">
        <v>1170479</v>
      </c>
      <c r="E77" s="1">
        <v>43851</v>
      </c>
      <c r="F77">
        <v>1010</v>
      </c>
      <c r="H77" t="s">
        <v>29</v>
      </c>
      <c r="I77" s="2">
        <v>43867.501388888886</v>
      </c>
      <c r="J77" t="s">
        <v>30</v>
      </c>
      <c r="K77" t="s">
        <v>31</v>
      </c>
      <c r="L77">
        <v>1</v>
      </c>
      <c r="M77" t="s">
        <v>32</v>
      </c>
      <c r="N77">
        <v>721026460</v>
      </c>
      <c r="O77" t="s">
        <v>33</v>
      </c>
      <c r="P77">
        <v>15</v>
      </c>
      <c r="S77">
        <v>1996</v>
      </c>
      <c r="T77" t="s">
        <v>34</v>
      </c>
      <c r="U77">
        <v>10</v>
      </c>
      <c r="V77" t="s">
        <v>35</v>
      </c>
      <c r="W77">
        <v>5.8</v>
      </c>
      <c r="X77" t="s">
        <v>36</v>
      </c>
      <c r="Y77" t="s">
        <v>37</v>
      </c>
      <c r="AC77" t="s">
        <v>36</v>
      </c>
    </row>
    <row r="78" spans="1:29" hidden="1" x14ac:dyDescent="0.25">
      <c r="A78" t="s">
        <v>27</v>
      </c>
      <c r="B78" t="s">
        <v>28</v>
      </c>
      <c r="C78" t="s">
        <v>28</v>
      </c>
      <c r="D78">
        <v>1170479</v>
      </c>
      <c r="E78" s="1">
        <v>43851</v>
      </c>
      <c r="F78">
        <v>1010</v>
      </c>
      <c r="H78" t="s">
        <v>29</v>
      </c>
      <c r="I78" s="2">
        <v>43867.501388888886</v>
      </c>
      <c r="J78" t="s">
        <v>30</v>
      </c>
      <c r="K78" t="s">
        <v>31</v>
      </c>
      <c r="L78">
        <v>1</v>
      </c>
      <c r="M78" t="s">
        <v>32</v>
      </c>
      <c r="N78">
        <v>721026460</v>
      </c>
      <c r="O78" t="s">
        <v>33</v>
      </c>
      <c r="P78">
        <v>15</v>
      </c>
      <c r="S78">
        <v>1915</v>
      </c>
      <c r="T78" t="s">
        <v>38</v>
      </c>
      <c r="U78">
        <v>900</v>
      </c>
      <c r="V78" t="s">
        <v>39</v>
      </c>
      <c r="W78">
        <v>140</v>
      </c>
      <c r="X78" t="s">
        <v>40</v>
      </c>
      <c r="Y78" t="s">
        <v>41</v>
      </c>
      <c r="Z78">
        <v>0.16</v>
      </c>
      <c r="AA78">
        <v>0.54</v>
      </c>
      <c r="AC78" t="s">
        <v>40</v>
      </c>
    </row>
    <row r="79" spans="1:29" hidden="1" x14ac:dyDescent="0.25">
      <c r="A79" t="s">
        <v>27</v>
      </c>
      <c r="B79" t="s">
        <v>28</v>
      </c>
      <c r="C79" t="s">
        <v>28</v>
      </c>
      <c r="D79">
        <v>1170479</v>
      </c>
      <c r="E79" s="1">
        <v>43851</v>
      </c>
      <c r="F79">
        <v>1010</v>
      </c>
      <c r="H79" t="s">
        <v>29</v>
      </c>
      <c r="I79" s="2">
        <v>43867.501388888886</v>
      </c>
      <c r="J79" t="s">
        <v>30</v>
      </c>
      <c r="K79" t="s">
        <v>31</v>
      </c>
      <c r="L79">
        <v>1</v>
      </c>
      <c r="M79" t="s">
        <v>32</v>
      </c>
      <c r="N79">
        <v>721026460</v>
      </c>
      <c r="O79" t="s">
        <v>33</v>
      </c>
      <c r="P79">
        <v>15</v>
      </c>
      <c r="S79">
        <v>1925</v>
      </c>
      <c r="T79" t="s">
        <v>42</v>
      </c>
      <c r="U79">
        <v>400</v>
      </c>
      <c r="V79" t="s">
        <v>43</v>
      </c>
      <c r="W79">
        <v>7.85</v>
      </c>
      <c r="X79" t="s">
        <v>44</v>
      </c>
      <c r="Y79" t="s">
        <v>37</v>
      </c>
      <c r="AC79" t="s">
        <v>44</v>
      </c>
    </row>
    <row r="80" spans="1:29" hidden="1" x14ac:dyDescent="0.25">
      <c r="A80" t="s">
        <v>27</v>
      </c>
      <c r="B80" t="s">
        <v>28</v>
      </c>
      <c r="C80" t="s">
        <v>28</v>
      </c>
      <c r="D80">
        <v>1170479</v>
      </c>
      <c r="E80" s="1">
        <v>43851</v>
      </c>
      <c r="F80">
        <v>1010</v>
      </c>
      <c r="H80" t="s">
        <v>29</v>
      </c>
      <c r="I80" s="2">
        <v>43867.501388888886</v>
      </c>
      <c r="J80" t="s">
        <v>30</v>
      </c>
      <c r="K80" t="s">
        <v>31</v>
      </c>
      <c r="L80">
        <v>1</v>
      </c>
      <c r="M80" t="s">
        <v>32</v>
      </c>
      <c r="N80">
        <v>721026460</v>
      </c>
      <c r="O80" t="s">
        <v>33</v>
      </c>
      <c r="P80">
        <v>15</v>
      </c>
      <c r="S80">
        <v>1093</v>
      </c>
      <c r="T80" t="s">
        <v>45</v>
      </c>
      <c r="U80">
        <v>665</v>
      </c>
      <c r="V80" t="s">
        <v>46</v>
      </c>
      <c r="W80">
        <v>0.23</v>
      </c>
      <c r="X80" t="s">
        <v>40</v>
      </c>
      <c r="Y80" t="s">
        <v>41</v>
      </c>
      <c r="Z80">
        <v>2.1999999999999999E-2</v>
      </c>
      <c r="AA80">
        <v>7.2999999999999995E-2</v>
      </c>
      <c r="AC80" t="s">
        <v>47</v>
      </c>
    </row>
    <row r="81" spans="1:29" hidden="1" x14ac:dyDescent="0.25">
      <c r="A81" t="s">
        <v>27</v>
      </c>
      <c r="B81" t="s">
        <v>28</v>
      </c>
      <c r="C81" t="s">
        <v>28</v>
      </c>
      <c r="D81">
        <v>1170479</v>
      </c>
      <c r="E81" s="1">
        <v>43851</v>
      </c>
      <c r="F81">
        <v>1010</v>
      </c>
      <c r="H81" t="s">
        <v>29</v>
      </c>
      <c r="I81" s="2">
        <v>43867.501388888886</v>
      </c>
      <c r="J81" t="s">
        <v>30</v>
      </c>
      <c r="K81" t="s">
        <v>31</v>
      </c>
      <c r="L81">
        <v>1</v>
      </c>
      <c r="M81" t="s">
        <v>32</v>
      </c>
      <c r="N81">
        <v>721026460</v>
      </c>
      <c r="O81" t="s">
        <v>33</v>
      </c>
      <c r="P81">
        <v>15</v>
      </c>
      <c r="S81">
        <v>1044</v>
      </c>
      <c r="T81" t="s">
        <v>48</v>
      </c>
      <c r="U81">
        <v>671</v>
      </c>
      <c r="V81" t="s">
        <v>49</v>
      </c>
      <c r="W81">
        <v>0.61</v>
      </c>
      <c r="X81" t="s">
        <v>40</v>
      </c>
      <c r="Y81" t="s">
        <v>37</v>
      </c>
      <c r="AC81" t="s">
        <v>47</v>
      </c>
    </row>
    <row r="82" spans="1:29" hidden="1" x14ac:dyDescent="0.25">
      <c r="A82" t="s">
        <v>27</v>
      </c>
      <c r="B82" t="s">
        <v>28</v>
      </c>
      <c r="C82" t="s">
        <v>28</v>
      </c>
      <c r="D82">
        <v>1170479</v>
      </c>
      <c r="E82" s="1">
        <v>43851</v>
      </c>
      <c r="F82">
        <v>1010</v>
      </c>
      <c r="H82" t="s">
        <v>29</v>
      </c>
      <c r="I82" s="2">
        <v>43867.501388888886</v>
      </c>
      <c r="J82" t="s">
        <v>30</v>
      </c>
      <c r="K82" t="s">
        <v>31</v>
      </c>
      <c r="L82">
        <v>1</v>
      </c>
      <c r="M82" t="s">
        <v>32</v>
      </c>
      <c r="N82">
        <v>721026460</v>
      </c>
      <c r="O82" t="s">
        <v>33</v>
      </c>
      <c r="P82">
        <v>15</v>
      </c>
      <c r="S82">
        <v>1055</v>
      </c>
      <c r="T82" t="s">
        <v>50</v>
      </c>
      <c r="U82">
        <v>945</v>
      </c>
      <c r="V82" t="s">
        <v>51</v>
      </c>
      <c r="W82">
        <v>29</v>
      </c>
      <c r="X82" t="s">
        <v>40</v>
      </c>
      <c r="Y82" t="s">
        <v>41</v>
      </c>
      <c r="Z82">
        <v>1.4</v>
      </c>
      <c r="AA82">
        <v>5</v>
      </c>
      <c r="AC82" t="s">
        <v>40</v>
      </c>
    </row>
    <row r="83" spans="1:29" hidden="1" x14ac:dyDescent="0.25">
      <c r="A83" t="s">
        <v>27</v>
      </c>
      <c r="B83" t="s">
        <v>28</v>
      </c>
      <c r="C83" t="s">
        <v>28</v>
      </c>
      <c r="D83">
        <v>1170479</v>
      </c>
      <c r="E83" s="1">
        <v>43851</v>
      </c>
      <c r="F83">
        <v>1010</v>
      </c>
      <c r="H83" t="s">
        <v>29</v>
      </c>
      <c r="I83" s="2">
        <v>43867.501388888886</v>
      </c>
      <c r="J83" t="s">
        <v>30</v>
      </c>
      <c r="K83" t="s">
        <v>31</v>
      </c>
      <c r="L83">
        <v>1</v>
      </c>
      <c r="M83" t="s">
        <v>32</v>
      </c>
      <c r="N83">
        <v>721026460</v>
      </c>
      <c r="O83" t="s">
        <v>33</v>
      </c>
      <c r="P83">
        <v>15</v>
      </c>
      <c r="S83">
        <v>1028</v>
      </c>
      <c r="T83" t="s">
        <v>52</v>
      </c>
      <c r="U83">
        <v>74010</v>
      </c>
      <c r="V83" t="s">
        <v>52</v>
      </c>
      <c r="W83">
        <v>0</v>
      </c>
      <c r="X83" t="s">
        <v>40</v>
      </c>
      <c r="Y83" t="s">
        <v>70</v>
      </c>
      <c r="Z83">
        <v>7.0000000000000001E-3</v>
      </c>
      <c r="AA83">
        <v>2.5000000000000001E-2</v>
      </c>
      <c r="AC83" t="s">
        <v>40</v>
      </c>
    </row>
    <row r="84" spans="1:29" hidden="1" x14ac:dyDescent="0.25">
      <c r="A84" t="s">
        <v>27</v>
      </c>
      <c r="B84" t="s">
        <v>28</v>
      </c>
      <c r="C84" t="s">
        <v>28</v>
      </c>
      <c r="D84">
        <v>1170479</v>
      </c>
      <c r="E84" s="1">
        <v>43851</v>
      </c>
      <c r="F84">
        <v>1010</v>
      </c>
      <c r="H84" t="s">
        <v>29</v>
      </c>
      <c r="I84" s="2">
        <v>43867.501388888886</v>
      </c>
      <c r="J84" t="s">
        <v>30</v>
      </c>
      <c r="K84" t="s">
        <v>31</v>
      </c>
      <c r="L84">
        <v>1</v>
      </c>
      <c r="M84" t="s">
        <v>32</v>
      </c>
      <c r="N84">
        <v>721026460</v>
      </c>
      <c r="O84" t="s">
        <v>33</v>
      </c>
      <c r="P84">
        <v>15</v>
      </c>
      <c r="S84">
        <v>1002</v>
      </c>
      <c r="T84" t="s">
        <v>53</v>
      </c>
      <c r="U84">
        <v>1105</v>
      </c>
      <c r="V84" t="s">
        <v>54</v>
      </c>
      <c r="W84">
        <v>3.6999999999999998E-2</v>
      </c>
      <c r="X84" t="s">
        <v>40</v>
      </c>
      <c r="Y84" t="s">
        <v>55</v>
      </c>
      <c r="Z84">
        <v>2.4E-2</v>
      </c>
      <c r="AA84">
        <v>7.9000000000000001E-2</v>
      </c>
      <c r="AC84" t="s">
        <v>40</v>
      </c>
    </row>
    <row r="85" spans="1:29" hidden="1" x14ac:dyDescent="0.25">
      <c r="A85" t="s">
        <v>27</v>
      </c>
      <c r="B85" t="s">
        <v>28</v>
      </c>
      <c r="C85" t="s">
        <v>28</v>
      </c>
      <c r="D85">
        <v>1170479</v>
      </c>
      <c r="E85" s="1">
        <v>43851</v>
      </c>
      <c r="F85">
        <v>1010</v>
      </c>
      <c r="H85" t="s">
        <v>29</v>
      </c>
      <c r="I85" s="2">
        <v>43867.501388888886</v>
      </c>
      <c r="J85" t="s">
        <v>30</v>
      </c>
      <c r="K85" t="s">
        <v>31</v>
      </c>
      <c r="L85">
        <v>1</v>
      </c>
      <c r="M85" t="s">
        <v>32</v>
      </c>
      <c r="N85">
        <v>721026460</v>
      </c>
      <c r="O85" t="s">
        <v>33</v>
      </c>
      <c r="P85">
        <v>15</v>
      </c>
      <c r="S85">
        <v>1012</v>
      </c>
      <c r="T85" t="s">
        <v>56</v>
      </c>
      <c r="U85">
        <v>50060</v>
      </c>
      <c r="V85" t="s">
        <v>57</v>
      </c>
      <c r="W85">
        <v>2.8</v>
      </c>
      <c r="X85" t="s">
        <v>40</v>
      </c>
      <c r="Y85" t="s">
        <v>37</v>
      </c>
      <c r="AC85" t="s">
        <v>40</v>
      </c>
    </row>
    <row r="86" spans="1:29" hidden="1" x14ac:dyDescent="0.25">
      <c r="A86" t="s">
        <v>27</v>
      </c>
      <c r="B86" t="s">
        <v>28</v>
      </c>
      <c r="C86" t="s">
        <v>28</v>
      </c>
      <c r="D86">
        <v>1170479</v>
      </c>
      <c r="E86" s="1">
        <v>43851</v>
      </c>
      <c r="F86">
        <v>1010</v>
      </c>
      <c r="H86" t="s">
        <v>29</v>
      </c>
      <c r="I86" s="2">
        <v>43867.501388888886</v>
      </c>
      <c r="J86" t="s">
        <v>30</v>
      </c>
      <c r="K86" t="s">
        <v>31</v>
      </c>
      <c r="L86">
        <v>1</v>
      </c>
      <c r="M86" t="s">
        <v>32</v>
      </c>
      <c r="N86">
        <v>721026460</v>
      </c>
      <c r="O86" t="s">
        <v>33</v>
      </c>
      <c r="P86">
        <v>15</v>
      </c>
      <c r="S86">
        <v>1016</v>
      </c>
      <c r="T86" t="s">
        <v>58</v>
      </c>
      <c r="U86">
        <v>916</v>
      </c>
      <c r="V86" t="s">
        <v>59</v>
      </c>
      <c r="W86">
        <v>36</v>
      </c>
      <c r="X86" t="s">
        <v>40</v>
      </c>
      <c r="Y86" t="s">
        <v>41</v>
      </c>
      <c r="Z86">
        <v>3.5000000000000003E-2</v>
      </c>
      <c r="AA86">
        <v>0.12</v>
      </c>
      <c r="AC86" t="s">
        <v>40</v>
      </c>
    </row>
    <row r="87" spans="1:29" hidden="1" x14ac:dyDescent="0.25">
      <c r="A87" t="s">
        <v>27</v>
      </c>
      <c r="B87" t="s">
        <v>28</v>
      </c>
      <c r="C87" t="s">
        <v>28</v>
      </c>
      <c r="D87">
        <v>1170479</v>
      </c>
      <c r="E87" s="1">
        <v>43851</v>
      </c>
      <c r="F87">
        <v>1010</v>
      </c>
      <c r="H87" t="s">
        <v>29</v>
      </c>
      <c r="I87" s="2">
        <v>43867.501388888886</v>
      </c>
      <c r="J87" t="s">
        <v>30</v>
      </c>
      <c r="K87" t="s">
        <v>31</v>
      </c>
      <c r="L87">
        <v>1</v>
      </c>
      <c r="M87" t="s">
        <v>32</v>
      </c>
      <c r="N87">
        <v>721026460</v>
      </c>
      <c r="O87" t="s">
        <v>33</v>
      </c>
      <c r="P87">
        <v>15</v>
      </c>
      <c r="S87">
        <v>1017</v>
      </c>
      <c r="T87" t="s">
        <v>60</v>
      </c>
      <c r="U87">
        <v>940</v>
      </c>
      <c r="V87" t="s">
        <v>60</v>
      </c>
      <c r="W87">
        <v>21</v>
      </c>
      <c r="X87" t="s">
        <v>40</v>
      </c>
      <c r="Y87" t="s">
        <v>41</v>
      </c>
      <c r="Z87">
        <v>1.7</v>
      </c>
      <c r="AA87">
        <v>5.8</v>
      </c>
      <c r="AC87" t="s">
        <v>40</v>
      </c>
    </row>
    <row r="88" spans="1:29" hidden="1" x14ac:dyDescent="0.25">
      <c r="A88" t="s">
        <v>27</v>
      </c>
      <c r="B88" t="s">
        <v>28</v>
      </c>
      <c r="C88" t="s">
        <v>28</v>
      </c>
      <c r="D88">
        <v>1170479</v>
      </c>
      <c r="E88" s="1">
        <v>43851</v>
      </c>
      <c r="F88">
        <v>1010</v>
      </c>
      <c r="H88" t="s">
        <v>29</v>
      </c>
      <c r="I88" s="2">
        <v>43867.501388888886</v>
      </c>
      <c r="J88" t="s">
        <v>30</v>
      </c>
      <c r="K88" t="s">
        <v>31</v>
      </c>
      <c r="L88">
        <v>1</v>
      </c>
      <c r="M88" t="s">
        <v>32</v>
      </c>
      <c r="N88">
        <v>721026460</v>
      </c>
      <c r="O88" t="s">
        <v>33</v>
      </c>
      <c r="P88">
        <v>15</v>
      </c>
      <c r="S88">
        <v>1013</v>
      </c>
      <c r="T88" t="s">
        <v>61</v>
      </c>
      <c r="U88">
        <v>50064</v>
      </c>
      <c r="V88" t="s">
        <v>62</v>
      </c>
      <c r="W88">
        <v>0.11</v>
      </c>
      <c r="X88" t="s">
        <v>40</v>
      </c>
      <c r="Y88" t="s">
        <v>37</v>
      </c>
      <c r="AC88" t="s">
        <v>40</v>
      </c>
    </row>
    <row r="89" spans="1:29" hidden="1" x14ac:dyDescent="0.25">
      <c r="A89" t="s">
        <v>27</v>
      </c>
      <c r="B89" t="s">
        <v>28</v>
      </c>
      <c r="C89" t="s">
        <v>28</v>
      </c>
      <c r="D89">
        <v>1170479</v>
      </c>
      <c r="E89" s="1">
        <v>43851</v>
      </c>
      <c r="F89">
        <v>1010</v>
      </c>
      <c r="H89" t="s">
        <v>29</v>
      </c>
      <c r="I89" s="2">
        <v>43867.501388888886</v>
      </c>
      <c r="J89" t="s">
        <v>30</v>
      </c>
      <c r="K89" t="s">
        <v>31</v>
      </c>
      <c r="L89">
        <v>1</v>
      </c>
      <c r="M89" t="s">
        <v>32</v>
      </c>
      <c r="N89">
        <v>721026460</v>
      </c>
      <c r="O89" t="s">
        <v>33</v>
      </c>
      <c r="P89">
        <v>15</v>
      </c>
      <c r="S89">
        <v>1927</v>
      </c>
      <c r="T89" t="s">
        <v>63</v>
      </c>
      <c r="U89">
        <v>410</v>
      </c>
      <c r="V89" t="s">
        <v>64</v>
      </c>
      <c r="W89">
        <v>110</v>
      </c>
      <c r="X89" t="s">
        <v>40</v>
      </c>
      <c r="Y89" t="s">
        <v>41</v>
      </c>
      <c r="Z89">
        <v>1</v>
      </c>
      <c r="AA89">
        <v>2</v>
      </c>
      <c r="AC89" t="s">
        <v>40</v>
      </c>
    </row>
    <row r="90" spans="1:29" hidden="1" x14ac:dyDescent="0.25">
      <c r="A90" t="s">
        <v>27</v>
      </c>
      <c r="B90" t="s">
        <v>28</v>
      </c>
      <c r="C90" t="s">
        <v>28</v>
      </c>
      <c r="D90">
        <v>1170479</v>
      </c>
      <c r="E90" s="1">
        <v>43851</v>
      </c>
      <c r="F90">
        <v>1010</v>
      </c>
      <c r="H90" t="s">
        <v>29</v>
      </c>
      <c r="I90" s="2">
        <v>43867.501388888886</v>
      </c>
      <c r="J90" t="s">
        <v>30</v>
      </c>
      <c r="K90" t="s">
        <v>31</v>
      </c>
      <c r="L90">
        <v>1</v>
      </c>
      <c r="M90" t="s">
        <v>32</v>
      </c>
      <c r="N90">
        <v>721026460</v>
      </c>
      <c r="O90" t="s">
        <v>33</v>
      </c>
      <c r="P90">
        <v>15</v>
      </c>
      <c r="S90">
        <v>1064</v>
      </c>
      <c r="T90" t="s">
        <v>65</v>
      </c>
      <c r="U90">
        <v>94</v>
      </c>
      <c r="V90" t="s">
        <v>66</v>
      </c>
      <c r="W90">
        <v>356</v>
      </c>
      <c r="X90" t="s">
        <v>67</v>
      </c>
      <c r="Y90" t="s">
        <v>41</v>
      </c>
      <c r="AC90" t="s">
        <v>68</v>
      </c>
    </row>
    <row r="91" spans="1:29" hidden="1" x14ac:dyDescent="0.25">
      <c r="A91" t="s">
        <v>27</v>
      </c>
      <c r="B91" t="s">
        <v>28</v>
      </c>
      <c r="C91" t="s">
        <v>28</v>
      </c>
      <c r="D91">
        <v>1170479</v>
      </c>
      <c r="E91" s="1">
        <v>43851</v>
      </c>
      <c r="F91">
        <v>1010</v>
      </c>
      <c r="H91" t="s">
        <v>29</v>
      </c>
      <c r="I91" s="2">
        <v>43867.501388888886</v>
      </c>
      <c r="J91" t="s">
        <v>30</v>
      </c>
      <c r="K91" t="s">
        <v>31</v>
      </c>
      <c r="L91">
        <v>1</v>
      </c>
      <c r="M91" t="s">
        <v>32</v>
      </c>
      <c r="N91">
        <v>721026460</v>
      </c>
      <c r="O91" t="s">
        <v>33</v>
      </c>
      <c r="P91">
        <v>15</v>
      </c>
      <c r="S91">
        <v>1032</v>
      </c>
      <c r="T91" t="s">
        <v>69</v>
      </c>
      <c r="U91">
        <v>1055</v>
      </c>
      <c r="V91" t="s">
        <v>69</v>
      </c>
      <c r="W91">
        <v>2.1</v>
      </c>
      <c r="X91" t="s">
        <v>47</v>
      </c>
      <c r="Y91" t="s">
        <v>55</v>
      </c>
      <c r="Z91">
        <v>2</v>
      </c>
      <c r="AA91">
        <v>6.7</v>
      </c>
      <c r="AC91" t="s">
        <v>40</v>
      </c>
    </row>
    <row r="92" spans="1:29" hidden="1" x14ac:dyDescent="0.25">
      <c r="A92" t="s">
        <v>27</v>
      </c>
      <c r="B92" t="s">
        <v>28</v>
      </c>
      <c r="C92" t="s">
        <v>28</v>
      </c>
      <c r="D92">
        <v>1170480</v>
      </c>
      <c r="E92" s="1">
        <v>43851</v>
      </c>
      <c r="F92">
        <v>940</v>
      </c>
      <c r="H92" t="s">
        <v>29</v>
      </c>
      <c r="I92" s="2">
        <v>43867.501388888886</v>
      </c>
      <c r="J92" t="s">
        <v>30</v>
      </c>
      <c r="K92" t="s">
        <v>31</v>
      </c>
      <c r="L92">
        <v>1</v>
      </c>
      <c r="M92" t="s">
        <v>32</v>
      </c>
      <c r="N92">
        <v>721026460</v>
      </c>
      <c r="O92" t="s">
        <v>33</v>
      </c>
      <c r="P92">
        <v>15</v>
      </c>
      <c r="S92">
        <v>1996</v>
      </c>
      <c r="T92" t="s">
        <v>34</v>
      </c>
      <c r="U92">
        <v>10</v>
      </c>
      <c r="V92" t="s">
        <v>35</v>
      </c>
      <c r="W92">
        <v>16.899999999999999</v>
      </c>
      <c r="X92" t="s">
        <v>36</v>
      </c>
      <c r="Y92" t="s">
        <v>37</v>
      </c>
      <c r="AC92" t="s">
        <v>36</v>
      </c>
    </row>
    <row r="93" spans="1:29" hidden="1" x14ac:dyDescent="0.25">
      <c r="A93" t="s">
        <v>27</v>
      </c>
      <c r="B93" t="s">
        <v>28</v>
      </c>
      <c r="C93" t="s">
        <v>28</v>
      </c>
      <c r="D93">
        <v>1170480</v>
      </c>
      <c r="E93" s="1">
        <v>43851</v>
      </c>
      <c r="F93">
        <v>940</v>
      </c>
      <c r="H93" t="s">
        <v>29</v>
      </c>
      <c r="I93" s="2">
        <v>43867.501388888886</v>
      </c>
      <c r="J93" t="s">
        <v>30</v>
      </c>
      <c r="K93" t="s">
        <v>31</v>
      </c>
      <c r="L93">
        <v>1</v>
      </c>
      <c r="M93" t="s">
        <v>32</v>
      </c>
      <c r="N93">
        <v>721026460</v>
      </c>
      <c r="O93" t="s">
        <v>33</v>
      </c>
      <c r="P93">
        <v>15</v>
      </c>
      <c r="S93">
        <v>1915</v>
      </c>
      <c r="T93" t="s">
        <v>38</v>
      </c>
      <c r="U93">
        <v>900</v>
      </c>
      <c r="V93" t="s">
        <v>39</v>
      </c>
      <c r="W93">
        <v>140</v>
      </c>
      <c r="X93" t="s">
        <v>40</v>
      </c>
      <c r="Y93" t="s">
        <v>41</v>
      </c>
      <c r="Z93">
        <v>0.16</v>
      </c>
      <c r="AA93">
        <v>0.54</v>
      </c>
      <c r="AC93" t="s">
        <v>40</v>
      </c>
    </row>
    <row r="94" spans="1:29" hidden="1" x14ac:dyDescent="0.25">
      <c r="A94" t="s">
        <v>27</v>
      </c>
      <c r="B94" t="s">
        <v>28</v>
      </c>
      <c r="C94" t="s">
        <v>28</v>
      </c>
      <c r="D94">
        <v>1170480</v>
      </c>
      <c r="E94" s="1">
        <v>43851</v>
      </c>
      <c r="F94">
        <v>940</v>
      </c>
      <c r="H94" t="s">
        <v>29</v>
      </c>
      <c r="I94" s="2">
        <v>43867.501388888886</v>
      </c>
      <c r="J94" t="s">
        <v>30</v>
      </c>
      <c r="K94" t="s">
        <v>31</v>
      </c>
      <c r="L94">
        <v>1</v>
      </c>
      <c r="M94" t="s">
        <v>32</v>
      </c>
      <c r="N94">
        <v>721026460</v>
      </c>
      <c r="O94" t="s">
        <v>33</v>
      </c>
      <c r="P94">
        <v>15</v>
      </c>
      <c r="S94">
        <v>1925</v>
      </c>
      <c r="T94" t="s">
        <v>42</v>
      </c>
      <c r="U94">
        <v>400</v>
      </c>
      <c r="V94" t="s">
        <v>43</v>
      </c>
      <c r="W94">
        <v>7.85</v>
      </c>
      <c r="X94" t="s">
        <v>44</v>
      </c>
      <c r="Y94" t="s">
        <v>37</v>
      </c>
      <c r="AC94" t="s">
        <v>44</v>
      </c>
    </row>
    <row r="95" spans="1:29" hidden="1" x14ac:dyDescent="0.25">
      <c r="A95" t="s">
        <v>27</v>
      </c>
      <c r="B95" t="s">
        <v>28</v>
      </c>
      <c r="C95" t="s">
        <v>28</v>
      </c>
      <c r="D95">
        <v>1170480</v>
      </c>
      <c r="E95" s="1">
        <v>43851</v>
      </c>
      <c r="F95">
        <v>940</v>
      </c>
      <c r="H95" t="s">
        <v>29</v>
      </c>
      <c r="I95" s="2">
        <v>43867.501388888886</v>
      </c>
      <c r="J95" t="s">
        <v>30</v>
      </c>
      <c r="K95" t="s">
        <v>31</v>
      </c>
      <c r="L95">
        <v>1</v>
      </c>
      <c r="M95" t="s">
        <v>32</v>
      </c>
      <c r="N95">
        <v>721026460</v>
      </c>
      <c r="O95" t="s">
        <v>33</v>
      </c>
      <c r="P95">
        <v>15</v>
      </c>
      <c r="S95">
        <v>1093</v>
      </c>
      <c r="T95" t="s">
        <v>45</v>
      </c>
      <c r="U95">
        <v>665</v>
      </c>
      <c r="V95" t="s">
        <v>46</v>
      </c>
      <c r="W95">
        <v>0.22</v>
      </c>
      <c r="X95" t="s">
        <v>40</v>
      </c>
      <c r="Y95" t="s">
        <v>41</v>
      </c>
      <c r="Z95">
        <v>2.1999999999999999E-2</v>
      </c>
      <c r="AA95">
        <v>7.2999999999999995E-2</v>
      </c>
      <c r="AC95" t="s">
        <v>47</v>
      </c>
    </row>
    <row r="96" spans="1:29" hidden="1" x14ac:dyDescent="0.25">
      <c r="A96" t="s">
        <v>27</v>
      </c>
      <c r="B96" t="s">
        <v>28</v>
      </c>
      <c r="C96" t="s">
        <v>28</v>
      </c>
      <c r="D96">
        <v>1170480</v>
      </c>
      <c r="E96" s="1">
        <v>43851</v>
      </c>
      <c r="F96">
        <v>940</v>
      </c>
      <c r="H96" t="s">
        <v>29</v>
      </c>
      <c r="I96" s="2">
        <v>43867.501388888886</v>
      </c>
      <c r="J96" t="s">
        <v>30</v>
      </c>
      <c r="K96" t="s">
        <v>31</v>
      </c>
      <c r="L96">
        <v>1</v>
      </c>
      <c r="M96" t="s">
        <v>32</v>
      </c>
      <c r="N96">
        <v>721026460</v>
      </c>
      <c r="O96" t="s">
        <v>33</v>
      </c>
      <c r="P96">
        <v>15</v>
      </c>
      <c r="S96">
        <v>1044</v>
      </c>
      <c r="T96" t="s">
        <v>48</v>
      </c>
      <c r="U96">
        <v>671</v>
      </c>
      <c r="V96" t="s">
        <v>49</v>
      </c>
      <c r="W96">
        <v>0.62</v>
      </c>
      <c r="X96" t="s">
        <v>40</v>
      </c>
      <c r="Y96" t="s">
        <v>37</v>
      </c>
      <c r="AC96" t="s">
        <v>47</v>
      </c>
    </row>
    <row r="97" spans="1:29" hidden="1" x14ac:dyDescent="0.25">
      <c r="A97" t="s">
        <v>27</v>
      </c>
      <c r="B97" t="s">
        <v>28</v>
      </c>
      <c r="C97" t="s">
        <v>28</v>
      </c>
      <c r="D97">
        <v>1170480</v>
      </c>
      <c r="E97" s="1">
        <v>43851</v>
      </c>
      <c r="F97">
        <v>940</v>
      </c>
      <c r="H97" t="s">
        <v>29</v>
      </c>
      <c r="I97" s="2">
        <v>43867.501388888886</v>
      </c>
      <c r="J97" t="s">
        <v>30</v>
      </c>
      <c r="K97" t="s">
        <v>31</v>
      </c>
      <c r="L97">
        <v>1</v>
      </c>
      <c r="M97" t="s">
        <v>32</v>
      </c>
      <c r="N97">
        <v>721026460</v>
      </c>
      <c r="O97" t="s">
        <v>33</v>
      </c>
      <c r="P97">
        <v>15</v>
      </c>
      <c r="S97">
        <v>1055</v>
      </c>
      <c r="T97" t="s">
        <v>50</v>
      </c>
      <c r="U97">
        <v>945</v>
      </c>
      <c r="V97" t="s">
        <v>51</v>
      </c>
      <c r="W97">
        <v>28</v>
      </c>
      <c r="X97" t="s">
        <v>40</v>
      </c>
      <c r="Y97" t="s">
        <v>41</v>
      </c>
      <c r="Z97">
        <v>1.4</v>
      </c>
      <c r="AA97">
        <v>5</v>
      </c>
      <c r="AC97" t="s">
        <v>40</v>
      </c>
    </row>
    <row r="98" spans="1:29" hidden="1" x14ac:dyDescent="0.25">
      <c r="A98" t="s">
        <v>27</v>
      </c>
      <c r="B98" t="s">
        <v>28</v>
      </c>
      <c r="C98" t="s">
        <v>28</v>
      </c>
      <c r="D98">
        <v>1170480</v>
      </c>
      <c r="E98" s="1">
        <v>43851</v>
      </c>
      <c r="F98">
        <v>940</v>
      </c>
      <c r="H98" t="s">
        <v>29</v>
      </c>
      <c r="I98" s="2">
        <v>43867.501388888886</v>
      </c>
      <c r="J98" t="s">
        <v>30</v>
      </c>
      <c r="K98" t="s">
        <v>31</v>
      </c>
      <c r="L98">
        <v>1</v>
      </c>
      <c r="M98" t="s">
        <v>32</v>
      </c>
      <c r="N98">
        <v>721026460</v>
      </c>
      <c r="O98" t="s">
        <v>33</v>
      </c>
      <c r="P98">
        <v>15</v>
      </c>
      <c r="S98">
        <v>1028</v>
      </c>
      <c r="T98" t="s">
        <v>52</v>
      </c>
      <c r="U98">
        <v>74010</v>
      </c>
      <c r="V98" t="s">
        <v>52</v>
      </c>
      <c r="W98">
        <v>0</v>
      </c>
      <c r="X98" t="s">
        <v>40</v>
      </c>
      <c r="Y98" t="s">
        <v>70</v>
      </c>
      <c r="Z98">
        <v>7.0000000000000001E-3</v>
      </c>
      <c r="AA98">
        <v>2.5000000000000001E-2</v>
      </c>
      <c r="AC98" t="s">
        <v>40</v>
      </c>
    </row>
    <row r="99" spans="1:29" hidden="1" x14ac:dyDescent="0.25">
      <c r="A99" t="s">
        <v>27</v>
      </c>
      <c r="B99" t="s">
        <v>28</v>
      </c>
      <c r="C99" t="s">
        <v>28</v>
      </c>
      <c r="D99">
        <v>1170480</v>
      </c>
      <c r="E99" s="1">
        <v>43851</v>
      </c>
      <c r="F99">
        <v>940</v>
      </c>
      <c r="H99" t="s">
        <v>29</v>
      </c>
      <c r="I99" s="2">
        <v>43867.501388888886</v>
      </c>
      <c r="J99" t="s">
        <v>30</v>
      </c>
      <c r="K99" t="s">
        <v>31</v>
      </c>
      <c r="L99">
        <v>1</v>
      </c>
      <c r="M99" t="s">
        <v>32</v>
      </c>
      <c r="N99">
        <v>721026460</v>
      </c>
      <c r="O99" t="s">
        <v>33</v>
      </c>
      <c r="P99">
        <v>15</v>
      </c>
      <c r="S99">
        <v>1002</v>
      </c>
      <c r="T99" t="s">
        <v>53</v>
      </c>
      <c r="U99">
        <v>1105</v>
      </c>
      <c r="V99" t="s">
        <v>54</v>
      </c>
      <c r="W99">
        <v>4.8000000000000001E-2</v>
      </c>
      <c r="X99" t="s">
        <v>40</v>
      </c>
      <c r="Y99" t="s">
        <v>55</v>
      </c>
      <c r="Z99">
        <v>2.4E-2</v>
      </c>
      <c r="AA99">
        <v>7.9000000000000001E-2</v>
      </c>
      <c r="AC99" t="s">
        <v>40</v>
      </c>
    </row>
    <row r="100" spans="1:29" hidden="1" x14ac:dyDescent="0.25">
      <c r="A100" t="s">
        <v>27</v>
      </c>
      <c r="B100" t="s">
        <v>28</v>
      </c>
      <c r="C100" t="s">
        <v>28</v>
      </c>
      <c r="D100">
        <v>1170480</v>
      </c>
      <c r="E100" s="1">
        <v>43851</v>
      </c>
      <c r="F100">
        <v>940</v>
      </c>
      <c r="H100" t="s">
        <v>29</v>
      </c>
      <c r="I100" s="2">
        <v>43867.501388888886</v>
      </c>
      <c r="J100" t="s">
        <v>30</v>
      </c>
      <c r="K100" t="s">
        <v>31</v>
      </c>
      <c r="L100">
        <v>1</v>
      </c>
      <c r="M100" t="s">
        <v>32</v>
      </c>
      <c r="N100">
        <v>721026460</v>
      </c>
      <c r="O100" t="s">
        <v>33</v>
      </c>
      <c r="P100">
        <v>15</v>
      </c>
      <c r="S100">
        <v>1012</v>
      </c>
      <c r="T100" t="s">
        <v>56</v>
      </c>
      <c r="U100">
        <v>50060</v>
      </c>
      <c r="V100" t="s">
        <v>57</v>
      </c>
      <c r="W100">
        <v>2.2000000000000002</v>
      </c>
      <c r="X100" t="s">
        <v>40</v>
      </c>
      <c r="Y100" t="s">
        <v>37</v>
      </c>
      <c r="AC100" t="s">
        <v>40</v>
      </c>
    </row>
    <row r="101" spans="1:29" hidden="1" x14ac:dyDescent="0.25">
      <c r="A101" t="s">
        <v>27</v>
      </c>
      <c r="B101" t="s">
        <v>28</v>
      </c>
      <c r="C101" t="s">
        <v>28</v>
      </c>
      <c r="D101">
        <v>1170480</v>
      </c>
      <c r="E101" s="1">
        <v>43851</v>
      </c>
      <c r="F101">
        <v>940</v>
      </c>
      <c r="H101" t="s">
        <v>29</v>
      </c>
      <c r="I101" s="2">
        <v>43867.501388888886</v>
      </c>
      <c r="J101" t="s">
        <v>30</v>
      </c>
      <c r="K101" t="s">
        <v>31</v>
      </c>
      <c r="L101">
        <v>1</v>
      </c>
      <c r="M101" t="s">
        <v>32</v>
      </c>
      <c r="N101">
        <v>721026460</v>
      </c>
      <c r="O101" t="s">
        <v>33</v>
      </c>
      <c r="P101">
        <v>15</v>
      </c>
      <c r="S101">
        <v>1016</v>
      </c>
      <c r="T101" t="s">
        <v>58</v>
      </c>
      <c r="U101">
        <v>916</v>
      </c>
      <c r="V101" t="s">
        <v>59</v>
      </c>
      <c r="W101">
        <v>36</v>
      </c>
      <c r="X101" t="s">
        <v>40</v>
      </c>
      <c r="Y101" t="s">
        <v>41</v>
      </c>
      <c r="Z101">
        <v>3.5000000000000003E-2</v>
      </c>
      <c r="AA101">
        <v>0.12</v>
      </c>
      <c r="AC101" t="s">
        <v>40</v>
      </c>
    </row>
    <row r="102" spans="1:29" hidden="1" x14ac:dyDescent="0.25">
      <c r="A102" t="s">
        <v>27</v>
      </c>
      <c r="B102" t="s">
        <v>28</v>
      </c>
      <c r="C102" t="s">
        <v>28</v>
      </c>
      <c r="D102">
        <v>1170480</v>
      </c>
      <c r="E102" s="1">
        <v>43851</v>
      </c>
      <c r="F102">
        <v>940</v>
      </c>
      <c r="H102" t="s">
        <v>29</v>
      </c>
      <c r="I102" s="2">
        <v>43867.501388888886</v>
      </c>
      <c r="J102" t="s">
        <v>30</v>
      </c>
      <c r="K102" t="s">
        <v>31</v>
      </c>
      <c r="L102">
        <v>1</v>
      </c>
      <c r="M102" t="s">
        <v>32</v>
      </c>
      <c r="N102">
        <v>721026460</v>
      </c>
      <c r="O102" t="s">
        <v>33</v>
      </c>
      <c r="P102">
        <v>15</v>
      </c>
      <c r="S102">
        <v>1017</v>
      </c>
      <c r="T102" t="s">
        <v>60</v>
      </c>
      <c r="U102">
        <v>940</v>
      </c>
      <c r="V102" t="s">
        <v>60</v>
      </c>
      <c r="W102">
        <v>21</v>
      </c>
      <c r="X102" t="s">
        <v>40</v>
      </c>
      <c r="Y102" t="s">
        <v>41</v>
      </c>
      <c r="Z102">
        <v>1.7</v>
      </c>
      <c r="AA102">
        <v>5.8</v>
      </c>
      <c r="AC102" t="s">
        <v>40</v>
      </c>
    </row>
    <row r="103" spans="1:29" hidden="1" x14ac:dyDescent="0.25">
      <c r="A103" t="s">
        <v>27</v>
      </c>
      <c r="B103" t="s">
        <v>28</v>
      </c>
      <c r="C103" t="s">
        <v>28</v>
      </c>
      <c r="D103">
        <v>1170480</v>
      </c>
      <c r="E103" s="1">
        <v>43851</v>
      </c>
      <c r="F103">
        <v>940</v>
      </c>
      <c r="H103" t="s">
        <v>29</v>
      </c>
      <c r="I103" s="2">
        <v>43867.501388888886</v>
      </c>
      <c r="J103" t="s">
        <v>30</v>
      </c>
      <c r="K103" t="s">
        <v>31</v>
      </c>
      <c r="L103">
        <v>1</v>
      </c>
      <c r="M103" t="s">
        <v>32</v>
      </c>
      <c r="N103">
        <v>721026460</v>
      </c>
      <c r="O103" t="s">
        <v>33</v>
      </c>
      <c r="P103">
        <v>15</v>
      </c>
      <c r="S103">
        <v>1013</v>
      </c>
      <c r="T103" t="s">
        <v>61</v>
      </c>
      <c r="U103">
        <v>50064</v>
      </c>
      <c r="V103" t="s">
        <v>62</v>
      </c>
      <c r="W103">
        <v>0.11</v>
      </c>
      <c r="X103" t="s">
        <v>40</v>
      </c>
      <c r="Y103" t="s">
        <v>37</v>
      </c>
      <c r="AC103" t="s">
        <v>40</v>
      </c>
    </row>
    <row r="104" spans="1:29" hidden="1" x14ac:dyDescent="0.25">
      <c r="A104" t="s">
        <v>27</v>
      </c>
      <c r="B104" t="s">
        <v>28</v>
      </c>
      <c r="C104" t="s">
        <v>28</v>
      </c>
      <c r="D104">
        <v>1170480</v>
      </c>
      <c r="E104" s="1">
        <v>43851</v>
      </c>
      <c r="F104">
        <v>940</v>
      </c>
      <c r="H104" t="s">
        <v>29</v>
      </c>
      <c r="I104" s="2">
        <v>43867.501388888886</v>
      </c>
      <c r="J104" t="s">
        <v>30</v>
      </c>
      <c r="K104" t="s">
        <v>31</v>
      </c>
      <c r="L104">
        <v>1</v>
      </c>
      <c r="M104" t="s">
        <v>32</v>
      </c>
      <c r="N104">
        <v>721026460</v>
      </c>
      <c r="O104" t="s">
        <v>33</v>
      </c>
      <c r="P104">
        <v>15</v>
      </c>
      <c r="S104">
        <v>1927</v>
      </c>
      <c r="T104" t="s">
        <v>63</v>
      </c>
      <c r="U104">
        <v>410</v>
      </c>
      <c r="V104" t="s">
        <v>64</v>
      </c>
      <c r="W104">
        <v>110</v>
      </c>
      <c r="X104" t="s">
        <v>40</v>
      </c>
      <c r="Y104" t="s">
        <v>41</v>
      </c>
      <c r="Z104">
        <v>1</v>
      </c>
      <c r="AA104">
        <v>2</v>
      </c>
      <c r="AC104" t="s">
        <v>40</v>
      </c>
    </row>
    <row r="105" spans="1:29" hidden="1" x14ac:dyDescent="0.25">
      <c r="A105" t="s">
        <v>27</v>
      </c>
      <c r="B105" t="s">
        <v>28</v>
      </c>
      <c r="C105" t="s">
        <v>28</v>
      </c>
      <c r="D105">
        <v>1170480</v>
      </c>
      <c r="E105" s="1">
        <v>43851</v>
      </c>
      <c r="F105">
        <v>940</v>
      </c>
      <c r="H105" t="s">
        <v>29</v>
      </c>
      <c r="I105" s="2">
        <v>43867.501388888886</v>
      </c>
      <c r="J105" t="s">
        <v>30</v>
      </c>
      <c r="K105" t="s">
        <v>31</v>
      </c>
      <c r="L105">
        <v>1</v>
      </c>
      <c r="M105" t="s">
        <v>32</v>
      </c>
      <c r="N105">
        <v>721026460</v>
      </c>
      <c r="O105" t="s">
        <v>33</v>
      </c>
      <c r="P105">
        <v>15</v>
      </c>
      <c r="S105">
        <v>1064</v>
      </c>
      <c r="T105" t="s">
        <v>65</v>
      </c>
      <c r="U105">
        <v>94</v>
      </c>
      <c r="V105" t="s">
        <v>66</v>
      </c>
      <c r="W105">
        <v>342</v>
      </c>
      <c r="X105" t="s">
        <v>67</v>
      </c>
      <c r="Y105" t="s">
        <v>41</v>
      </c>
      <c r="AC105" t="s">
        <v>68</v>
      </c>
    </row>
    <row r="106" spans="1:29" hidden="1" x14ac:dyDescent="0.25">
      <c r="A106" t="s">
        <v>27</v>
      </c>
      <c r="B106" t="s">
        <v>28</v>
      </c>
      <c r="C106" t="s">
        <v>28</v>
      </c>
      <c r="D106">
        <v>1170480</v>
      </c>
      <c r="E106" s="1">
        <v>43851</v>
      </c>
      <c r="F106">
        <v>940</v>
      </c>
      <c r="H106" t="s">
        <v>29</v>
      </c>
      <c r="I106" s="2">
        <v>43867.501388888886</v>
      </c>
      <c r="J106" t="s">
        <v>30</v>
      </c>
      <c r="K106" t="s">
        <v>31</v>
      </c>
      <c r="L106">
        <v>1</v>
      </c>
      <c r="M106" t="s">
        <v>32</v>
      </c>
      <c r="N106">
        <v>721026460</v>
      </c>
      <c r="O106" t="s">
        <v>33</v>
      </c>
      <c r="P106">
        <v>15</v>
      </c>
      <c r="S106">
        <v>1032</v>
      </c>
      <c r="T106" t="s">
        <v>69</v>
      </c>
      <c r="U106">
        <v>1055</v>
      </c>
      <c r="V106" t="s">
        <v>69</v>
      </c>
      <c r="W106">
        <v>0</v>
      </c>
      <c r="X106" t="s">
        <v>47</v>
      </c>
      <c r="Y106" t="s">
        <v>70</v>
      </c>
      <c r="Z106">
        <v>2</v>
      </c>
      <c r="AA106">
        <v>6.7</v>
      </c>
      <c r="AC106" t="s">
        <v>40</v>
      </c>
    </row>
    <row r="107" spans="1:29" hidden="1" x14ac:dyDescent="0.25">
      <c r="A107" t="s">
        <v>27</v>
      </c>
      <c r="B107" t="s">
        <v>28</v>
      </c>
      <c r="C107" t="s">
        <v>28</v>
      </c>
      <c r="D107">
        <v>1169635</v>
      </c>
      <c r="E107" s="1">
        <v>43845</v>
      </c>
      <c r="F107">
        <v>1143</v>
      </c>
      <c r="H107" t="s">
        <v>29</v>
      </c>
      <c r="I107" s="2">
        <v>43852.652083333334</v>
      </c>
      <c r="J107" t="s">
        <v>30</v>
      </c>
      <c r="K107" t="s">
        <v>31</v>
      </c>
      <c r="L107">
        <v>1</v>
      </c>
      <c r="M107" t="s">
        <v>71</v>
      </c>
      <c r="N107">
        <v>721026460</v>
      </c>
      <c r="O107" t="s">
        <v>33</v>
      </c>
      <c r="P107">
        <v>16</v>
      </c>
      <c r="S107">
        <v>1996</v>
      </c>
      <c r="T107" t="s">
        <v>34</v>
      </c>
      <c r="U107">
        <v>10</v>
      </c>
      <c r="V107" t="s">
        <v>35</v>
      </c>
      <c r="W107">
        <v>13.2</v>
      </c>
      <c r="X107" t="s">
        <v>36</v>
      </c>
      <c r="Y107" t="s">
        <v>37</v>
      </c>
      <c r="AC107" t="s">
        <v>36</v>
      </c>
    </row>
    <row r="108" spans="1:29" hidden="1" x14ac:dyDescent="0.25">
      <c r="A108" t="s">
        <v>27</v>
      </c>
      <c r="B108" t="s">
        <v>28</v>
      </c>
      <c r="C108" t="s">
        <v>28</v>
      </c>
      <c r="D108">
        <v>1169635</v>
      </c>
      <c r="E108" s="1">
        <v>43845</v>
      </c>
      <c r="F108">
        <v>1143</v>
      </c>
      <c r="H108" t="s">
        <v>29</v>
      </c>
      <c r="I108" s="2">
        <v>43852.652083333334</v>
      </c>
      <c r="J108" t="s">
        <v>30</v>
      </c>
      <c r="K108" t="s">
        <v>31</v>
      </c>
      <c r="L108">
        <v>1</v>
      </c>
      <c r="M108" t="s">
        <v>71</v>
      </c>
      <c r="N108">
        <v>721026460</v>
      </c>
      <c r="O108" t="s">
        <v>33</v>
      </c>
      <c r="P108">
        <v>16</v>
      </c>
      <c r="S108">
        <v>1915</v>
      </c>
      <c r="T108" t="s">
        <v>38</v>
      </c>
      <c r="U108">
        <v>900</v>
      </c>
      <c r="V108" t="s">
        <v>39</v>
      </c>
      <c r="W108">
        <v>150</v>
      </c>
      <c r="X108" t="s">
        <v>40</v>
      </c>
      <c r="Y108" t="s">
        <v>41</v>
      </c>
      <c r="Z108">
        <v>0.16</v>
      </c>
      <c r="AA108">
        <v>0.54</v>
      </c>
      <c r="AC108" t="s">
        <v>40</v>
      </c>
    </row>
    <row r="109" spans="1:29" hidden="1" x14ac:dyDescent="0.25">
      <c r="A109" t="s">
        <v>27</v>
      </c>
      <c r="B109" t="s">
        <v>28</v>
      </c>
      <c r="C109" t="s">
        <v>28</v>
      </c>
      <c r="D109">
        <v>1169635</v>
      </c>
      <c r="E109" s="1">
        <v>43845</v>
      </c>
      <c r="F109">
        <v>1143</v>
      </c>
      <c r="H109" t="s">
        <v>29</v>
      </c>
      <c r="I109" s="2">
        <v>43852.652083333334</v>
      </c>
      <c r="J109" t="s">
        <v>30</v>
      </c>
      <c r="K109" t="s">
        <v>31</v>
      </c>
      <c r="L109">
        <v>1</v>
      </c>
      <c r="M109" t="s">
        <v>71</v>
      </c>
      <c r="N109">
        <v>721026460</v>
      </c>
      <c r="O109" t="s">
        <v>33</v>
      </c>
      <c r="P109">
        <v>16</v>
      </c>
      <c r="S109">
        <v>1925</v>
      </c>
      <c r="T109" t="s">
        <v>42</v>
      </c>
      <c r="U109">
        <v>400</v>
      </c>
      <c r="V109" t="s">
        <v>43</v>
      </c>
      <c r="W109">
        <v>8.06</v>
      </c>
      <c r="X109" t="s">
        <v>44</v>
      </c>
      <c r="Y109" t="s">
        <v>37</v>
      </c>
      <c r="AC109" t="s">
        <v>44</v>
      </c>
    </row>
    <row r="110" spans="1:29" hidden="1" x14ac:dyDescent="0.25">
      <c r="A110" t="s">
        <v>27</v>
      </c>
      <c r="B110" t="s">
        <v>28</v>
      </c>
      <c r="C110" t="s">
        <v>28</v>
      </c>
      <c r="D110">
        <v>1169635</v>
      </c>
      <c r="E110" s="1">
        <v>43845</v>
      </c>
      <c r="F110">
        <v>1143</v>
      </c>
      <c r="H110" t="s">
        <v>29</v>
      </c>
      <c r="I110" s="2">
        <v>43852.652083333334</v>
      </c>
      <c r="J110" t="s">
        <v>30</v>
      </c>
      <c r="K110" t="s">
        <v>31</v>
      </c>
      <c r="L110">
        <v>1</v>
      </c>
      <c r="M110" t="s">
        <v>71</v>
      </c>
      <c r="N110">
        <v>721026460</v>
      </c>
      <c r="O110" t="s">
        <v>33</v>
      </c>
      <c r="P110">
        <v>16</v>
      </c>
      <c r="S110">
        <v>1093</v>
      </c>
      <c r="T110" t="s">
        <v>45</v>
      </c>
      <c r="U110">
        <v>665</v>
      </c>
      <c r="V110" t="s">
        <v>46</v>
      </c>
      <c r="W110">
        <v>0.24</v>
      </c>
      <c r="X110" t="s">
        <v>40</v>
      </c>
      <c r="Y110" t="s">
        <v>41</v>
      </c>
      <c r="Z110">
        <v>2.1999999999999999E-2</v>
      </c>
      <c r="AA110">
        <v>7.2999999999999995E-2</v>
      </c>
      <c r="AC110" t="s">
        <v>47</v>
      </c>
    </row>
    <row r="111" spans="1:29" hidden="1" x14ac:dyDescent="0.25">
      <c r="A111" t="s">
        <v>27</v>
      </c>
      <c r="B111" t="s">
        <v>28</v>
      </c>
      <c r="C111" t="s">
        <v>28</v>
      </c>
      <c r="D111">
        <v>1169635</v>
      </c>
      <c r="E111" s="1">
        <v>43845</v>
      </c>
      <c r="F111">
        <v>1143</v>
      </c>
      <c r="H111" t="s">
        <v>29</v>
      </c>
      <c r="I111" s="2">
        <v>43852.652083333334</v>
      </c>
      <c r="J111" t="s">
        <v>30</v>
      </c>
      <c r="K111" t="s">
        <v>31</v>
      </c>
      <c r="L111">
        <v>1</v>
      </c>
      <c r="M111" t="s">
        <v>71</v>
      </c>
      <c r="N111">
        <v>721026460</v>
      </c>
      <c r="O111" t="s">
        <v>33</v>
      </c>
      <c r="P111">
        <v>16</v>
      </c>
      <c r="S111">
        <v>1044</v>
      </c>
      <c r="T111" t="s">
        <v>48</v>
      </c>
      <c r="U111">
        <v>671</v>
      </c>
      <c r="V111" t="s">
        <v>49</v>
      </c>
      <c r="W111">
        <v>0.56000000000000005</v>
      </c>
      <c r="X111" t="s">
        <v>40</v>
      </c>
      <c r="Y111" t="s">
        <v>37</v>
      </c>
      <c r="AC111" t="s">
        <v>47</v>
      </c>
    </row>
    <row r="112" spans="1:29" hidden="1" x14ac:dyDescent="0.25">
      <c r="A112" t="s">
        <v>27</v>
      </c>
      <c r="B112" t="s">
        <v>28</v>
      </c>
      <c r="C112" t="s">
        <v>28</v>
      </c>
      <c r="D112">
        <v>1169635</v>
      </c>
      <c r="E112" s="1">
        <v>43845</v>
      </c>
      <c r="F112">
        <v>1143</v>
      </c>
      <c r="H112" t="s">
        <v>29</v>
      </c>
      <c r="I112" s="2">
        <v>43852.652083333334</v>
      </c>
      <c r="J112" t="s">
        <v>30</v>
      </c>
      <c r="K112" t="s">
        <v>31</v>
      </c>
      <c r="L112">
        <v>1</v>
      </c>
      <c r="M112" t="s">
        <v>71</v>
      </c>
      <c r="N112">
        <v>721026460</v>
      </c>
      <c r="O112" t="s">
        <v>33</v>
      </c>
      <c r="P112">
        <v>16</v>
      </c>
      <c r="S112">
        <v>1055</v>
      </c>
      <c r="T112" t="s">
        <v>50</v>
      </c>
      <c r="U112">
        <v>945</v>
      </c>
      <c r="V112" t="s">
        <v>51</v>
      </c>
      <c r="W112">
        <v>26</v>
      </c>
      <c r="X112" t="s">
        <v>40</v>
      </c>
      <c r="Y112" t="s">
        <v>41</v>
      </c>
      <c r="Z112">
        <v>1.4</v>
      </c>
      <c r="AA112">
        <v>5</v>
      </c>
      <c r="AC112" t="s">
        <v>40</v>
      </c>
    </row>
    <row r="113" spans="1:29" hidden="1" x14ac:dyDescent="0.25">
      <c r="A113" t="s">
        <v>27</v>
      </c>
      <c r="B113" t="s">
        <v>28</v>
      </c>
      <c r="C113" t="s">
        <v>28</v>
      </c>
      <c r="D113">
        <v>1169635</v>
      </c>
      <c r="E113" s="1">
        <v>43845</v>
      </c>
      <c r="F113">
        <v>1143</v>
      </c>
      <c r="H113" t="s">
        <v>29</v>
      </c>
      <c r="I113" s="2">
        <v>43852.652083333334</v>
      </c>
      <c r="J113" t="s">
        <v>30</v>
      </c>
      <c r="K113" t="s">
        <v>31</v>
      </c>
      <c r="L113">
        <v>1</v>
      </c>
      <c r="M113" t="s">
        <v>71</v>
      </c>
      <c r="N113">
        <v>721026460</v>
      </c>
      <c r="O113" t="s">
        <v>33</v>
      </c>
      <c r="P113">
        <v>16</v>
      </c>
      <c r="S113">
        <v>1028</v>
      </c>
      <c r="T113" t="s">
        <v>52</v>
      </c>
      <c r="U113">
        <v>74010</v>
      </c>
      <c r="V113" t="s">
        <v>52</v>
      </c>
      <c r="W113">
        <v>2.7E-2</v>
      </c>
      <c r="X113" t="s">
        <v>40</v>
      </c>
      <c r="Y113" t="s">
        <v>41</v>
      </c>
      <c r="Z113">
        <v>7.0000000000000001E-3</v>
      </c>
      <c r="AA113">
        <v>2.5000000000000001E-2</v>
      </c>
      <c r="AC113" t="s">
        <v>40</v>
      </c>
    </row>
    <row r="114" spans="1:29" hidden="1" x14ac:dyDescent="0.25">
      <c r="A114" t="s">
        <v>27</v>
      </c>
      <c r="B114" t="s">
        <v>28</v>
      </c>
      <c r="C114" t="s">
        <v>28</v>
      </c>
      <c r="D114">
        <v>1169635</v>
      </c>
      <c r="E114" s="1">
        <v>43845</v>
      </c>
      <c r="F114">
        <v>1143</v>
      </c>
      <c r="H114" t="s">
        <v>29</v>
      </c>
      <c r="I114" s="2">
        <v>43852.652083333334</v>
      </c>
      <c r="J114" t="s">
        <v>30</v>
      </c>
      <c r="K114" t="s">
        <v>31</v>
      </c>
      <c r="L114">
        <v>1</v>
      </c>
      <c r="M114" t="s">
        <v>71</v>
      </c>
      <c r="N114">
        <v>721026460</v>
      </c>
      <c r="O114" t="s">
        <v>33</v>
      </c>
      <c r="P114">
        <v>16</v>
      </c>
      <c r="S114">
        <v>1002</v>
      </c>
      <c r="T114" t="s">
        <v>53</v>
      </c>
      <c r="U114">
        <v>1105</v>
      </c>
      <c r="V114" t="s">
        <v>54</v>
      </c>
      <c r="W114">
        <v>6.6000000000000003E-2</v>
      </c>
      <c r="X114" t="s">
        <v>40</v>
      </c>
      <c r="Y114" t="s">
        <v>55</v>
      </c>
      <c r="Z114">
        <v>2.4E-2</v>
      </c>
      <c r="AA114">
        <v>7.9000000000000001E-2</v>
      </c>
      <c r="AC114" t="s">
        <v>40</v>
      </c>
    </row>
    <row r="115" spans="1:29" hidden="1" x14ac:dyDescent="0.25">
      <c r="A115" t="s">
        <v>27</v>
      </c>
      <c r="B115" t="s">
        <v>28</v>
      </c>
      <c r="C115" t="s">
        <v>28</v>
      </c>
      <c r="D115">
        <v>1169635</v>
      </c>
      <c r="E115" s="1">
        <v>43845</v>
      </c>
      <c r="F115">
        <v>1143</v>
      </c>
      <c r="H115" t="s">
        <v>29</v>
      </c>
      <c r="I115" s="2">
        <v>43852.652083333334</v>
      </c>
      <c r="J115" t="s">
        <v>30</v>
      </c>
      <c r="K115" t="s">
        <v>31</v>
      </c>
      <c r="L115">
        <v>1</v>
      </c>
      <c r="M115" t="s">
        <v>71</v>
      </c>
      <c r="N115">
        <v>721026460</v>
      </c>
      <c r="O115" t="s">
        <v>33</v>
      </c>
      <c r="P115">
        <v>16</v>
      </c>
      <c r="S115">
        <v>1012</v>
      </c>
      <c r="T115" t="s">
        <v>56</v>
      </c>
      <c r="U115">
        <v>50060</v>
      </c>
      <c r="V115" t="s">
        <v>57</v>
      </c>
      <c r="W115">
        <v>2.2000000000000002</v>
      </c>
      <c r="X115" t="s">
        <v>40</v>
      </c>
      <c r="Y115" t="s">
        <v>37</v>
      </c>
      <c r="AC115" t="s">
        <v>40</v>
      </c>
    </row>
    <row r="116" spans="1:29" hidden="1" x14ac:dyDescent="0.25">
      <c r="A116" t="s">
        <v>27</v>
      </c>
      <c r="B116" t="s">
        <v>28</v>
      </c>
      <c r="C116" t="s">
        <v>28</v>
      </c>
      <c r="D116">
        <v>1169635</v>
      </c>
      <c r="E116" s="1">
        <v>43845</v>
      </c>
      <c r="F116">
        <v>1143</v>
      </c>
      <c r="H116" t="s">
        <v>29</v>
      </c>
      <c r="I116" s="2">
        <v>43852.652083333334</v>
      </c>
      <c r="J116" t="s">
        <v>30</v>
      </c>
      <c r="K116" t="s">
        <v>31</v>
      </c>
      <c r="L116">
        <v>1</v>
      </c>
      <c r="M116" t="s">
        <v>71</v>
      </c>
      <c r="N116">
        <v>721026460</v>
      </c>
      <c r="O116" t="s">
        <v>33</v>
      </c>
      <c r="P116">
        <v>16</v>
      </c>
      <c r="S116">
        <v>1016</v>
      </c>
      <c r="T116" t="s">
        <v>58</v>
      </c>
      <c r="U116">
        <v>916</v>
      </c>
      <c r="V116" t="s">
        <v>59</v>
      </c>
      <c r="W116">
        <v>37</v>
      </c>
      <c r="X116" t="s">
        <v>40</v>
      </c>
      <c r="Y116" t="s">
        <v>41</v>
      </c>
      <c r="Z116">
        <v>3.5000000000000003E-2</v>
      </c>
      <c r="AA116">
        <v>0.12</v>
      </c>
      <c r="AC116" t="s">
        <v>40</v>
      </c>
    </row>
    <row r="117" spans="1:29" hidden="1" x14ac:dyDescent="0.25">
      <c r="A117" t="s">
        <v>27</v>
      </c>
      <c r="B117" t="s">
        <v>28</v>
      </c>
      <c r="C117" t="s">
        <v>28</v>
      </c>
      <c r="D117">
        <v>1169635</v>
      </c>
      <c r="E117" s="1">
        <v>43845</v>
      </c>
      <c r="F117">
        <v>1143</v>
      </c>
      <c r="H117" t="s">
        <v>29</v>
      </c>
      <c r="I117" s="2">
        <v>43852.652083333334</v>
      </c>
      <c r="J117" t="s">
        <v>30</v>
      </c>
      <c r="K117" t="s">
        <v>31</v>
      </c>
      <c r="L117">
        <v>1</v>
      </c>
      <c r="M117" t="s">
        <v>71</v>
      </c>
      <c r="N117">
        <v>721026460</v>
      </c>
      <c r="O117" t="s">
        <v>33</v>
      </c>
      <c r="P117">
        <v>16</v>
      </c>
      <c r="S117">
        <v>1017</v>
      </c>
      <c r="T117" t="s">
        <v>60</v>
      </c>
      <c r="U117">
        <v>940</v>
      </c>
      <c r="V117" t="s">
        <v>60</v>
      </c>
      <c r="W117">
        <v>20</v>
      </c>
      <c r="X117" t="s">
        <v>40</v>
      </c>
      <c r="Y117" t="s">
        <v>41</v>
      </c>
      <c r="Z117">
        <v>1.7</v>
      </c>
      <c r="AA117">
        <v>5.8</v>
      </c>
      <c r="AC117" t="s">
        <v>40</v>
      </c>
    </row>
    <row r="118" spans="1:29" hidden="1" x14ac:dyDescent="0.25">
      <c r="A118" t="s">
        <v>27</v>
      </c>
      <c r="B118" t="s">
        <v>28</v>
      </c>
      <c r="C118" t="s">
        <v>28</v>
      </c>
      <c r="D118">
        <v>1169635</v>
      </c>
      <c r="E118" s="1">
        <v>43845</v>
      </c>
      <c r="F118">
        <v>1143</v>
      </c>
      <c r="H118" t="s">
        <v>29</v>
      </c>
      <c r="I118" s="2">
        <v>43852.652083333334</v>
      </c>
      <c r="J118" t="s">
        <v>30</v>
      </c>
      <c r="K118" t="s">
        <v>31</v>
      </c>
      <c r="L118">
        <v>1</v>
      </c>
      <c r="M118" t="s">
        <v>71</v>
      </c>
      <c r="N118">
        <v>721026460</v>
      </c>
      <c r="O118" t="s">
        <v>33</v>
      </c>
      <c r="P118">
        <v>16</v>
      </c>
      <c r="S118">
        <v>1013</v>
      </c>
      <c r="T118" t="s">
        <v>61</v>
      </c>
      <c r="U118">
        <v>50064</v>
      </c>
      <c r="V118" t="s">
        <v>62</v>
      </c>
      <c r="W118">
        <v>0.12</v>
      </c>
      <c r="X118" t="s">
        <v>40</v>
      </c>
      <c r="Y118" t="s">
        <v>37</v>
      </c>
      <c r="AC118" t="s">
        <v>40</v>
      </c>
    </row>
    <row r="119" spans="1:29" hidden="1" x14ac:dyDescent="0.25">
      <c r="A119" t="s">
        <v>27</v>
      </c>
      <c r="B119" t="s">
        <v>28</v>
      </c>
      <c r="C119" t="s">
        <v>28</v>
      </c>
      <c r="D119">
        <v>1169635</v>
      </c>
      <c r="E119" s="1">
        <v>43845</v>
      </c>
      <c r="F119">
        <v>1143</v>
      </c>
      <c r="H119" t="s">
        <v>29</v>
      </c>
      <c r="I119" s="2">
        <v>43852.652083333334</v>
      </c>
      <c r="J119" t="s">
        <v>30</v>
      </c>
      <c r="K119" t="s">
        <v>31</v>
      </c>
      <c r="L119">
        <v>1</v>
      </c>
      <c r="M119" t="s">
        <v>71</v>
      </c>
      <c r="N119">
        <v>721026460</v>
      </c>
      <c r="O119" t="s">
        <v>33</v>
      </c>
      <c r="P119">
        <v>16</v>
      </c>
      <c r="S119">
        <v>1927</v>
      </c>
      <c r="T119" t="s">
        <v>63</v>
      </c>
      <c r="U119">
        <v>410</v>
      </c>
      <c r="V119" t="s">
        <v>64</v>
      </c>
      <c r="W119">
        <v>120</v>
      </c>
      <c r="X119" t="s">
        <v>40</v>
      </c>
      <c r="Y119" t="s">
        <v>41</v>
      </c>
      <c r="Z119">
        <v>1</v>
      </c>
      <c r="AA119">
        <v>2</v>
      </c>
      <c r="AC119" t="s">
        <v>40</v>
      </c>
    </row>
    <row r="120" spans="1:29" hidden="1" x14ac:dyDescent="0.25">
      <c r="A120" t="s">
        <v>27</v>
      </c>
      <c r="B120" t="s">
        <v>28</v>
      </c>
      <c r="C120" t="s">
        <v>28</v>
      </c>
      <c r="D120">
        <v>1169635</v>
      </c>
      <c r="E120" s="1">
        <v>43845</v>
      </c>
      <c r="F120">
        <v>1143</v>
      </c>
      <c r="H120" t="s">
        <v>29</v>
      </c>
      <c r="I120" s="2">
        <v>43852.652083333334</v>
      </c>
      <c r="J120" t="s">
        <v>30</v>
      </c>
      <c r="K120" t="s">
        <v>31</v>
      </c>
      <c r="L120">
        <v>1</v>
      </c>
      <c r="M120" t="s">
        <v>71</v>
      </c>
      <c r="N120">
        <v>721026460</v>
      </c>
      <c r="O120" t="s">
        <v>33</v>
      </c>
      <c r="P120">
        <v>16</v>
      </c>
      <c r="S120">
        <v>1064</v>
      </c>
      <c r="T120" t="s">
        <v>65</v>
      </c>
      <c r="U120">
        <v>94</v>
      </c>
      <c r="V120" t="s">
        <v>66</v>
      </c>
      <c r="W120">
        <v>334</v>
      </c>
      <c r="X120" t="s">
        <v>67</v>
      </c>
      <c r="Y120" t="s">
        <v>41</v>
      </c>
      <c r="AC120" t="s">
        <v>68</v>
      </c>
    </row>
    <row r="121" spans="1:29" hidden="1" x14ac:dyDescent="0.25">
      <c r="A121" t="s">
        <v>27</v>
      </c>
      <c r="B121" t="s">
        <v>28</v>
      </c>
      <c r="C121" t="s">
        <v>28</v>
      </c>
      <c r="D121">
        <v>1169635</v>
      </c>
      <c r="E121" s="1">
        <v>43845</v>
      </c>
      <c r="F121">
        <v>1143</v>
      </c>
      <c r="H121" t="s">
        <v>29</v>
      </c>
      <c r="I121" s="2">
        <v>43852.652083333334</v>
      </c>
      <c r="J121" t="s">
        <v>30</v>
      </c>
      <c r="K121" t="s">
        <v>31</v>
      </c>
      <c r="L121">
        <v>1</v>
      </c>
      <c r="M121" t="s">
        <v>71</v>
      </c>
      <c r="N121">
        <v>721026460</v>
      </c>
      <c r="O121" t="s">
        <v>33</v>
      </c>
      <c r="P121">
        <v>16</v>
      </c>
      <c r="S121">
        <v>1064</v>
      </c>
      <c r="T121" t="s">
        <v>65</v>
      </c>
      <c r="U121">
        <v>95</v>
      </c>
      <c r="V121" t="s">
        <v>72</v>
      </c>
      <c r="W121">
        <v>366</v>
      </c>
      <c r="X121" t="s">
        <v>67</v>
      </c>
      <c r="Y121" t="s">
        <v>41</v>
      </c>
      <c r="AC121" t="s">
        <v>68</v>
      </c>
    </row>
    <row r="122" spans="1:29" hidden="1" x14ac:dyDescent="0.25">
      <c r="A122" t="s">
        <v>27</v>
      </c>
      <c r="B122" t="s">
        <v>28</v>
      </c>
      <c r="C122" t="s">
        <v>28</v>
      </c>
      <c r="D122">
        <v>1169635</v>
      </c>
      <c r="E122" s="1">
        <v>43845</v>
      </c>
      <c r="F122">
        <v>1143</v>
      </c>
      <c r="H122" t="s">
        <v>29</v>
      </c>
      <c r="I122" s="2">
        <v>43852.652083333334</v>
      </c>
      <c r="J122" t="s">
        <v>30</v>
      </c>
      <c r="K122" t="s">
        <v>31</v>
      </c>
      <c r="L122">
        <v>1</v>
      </c>
      <c r="M122" t="s">
        <v>71</v>
      </c>
      <c r="N122">
        <v>721026460</v>
      </c>
      <c r="O122" t="s">
        <v>33</v>
      </c>
      <c r="P122">
        <v>16</v>
      </c>
      <c r="S122">
        <v>1032</v>
      </c>
      <c r="T122" t="s">
        <v>69</v>
      </c>
      <c r="U122">
        <v>1055</v>
      </c>
      <c r="V122" t="s">
        <v>69</v>
      </c>
      <c r="W122">
        <v>0</v>
      </c>
      <c r="X122" t="s">
        <v>47</v>
      </c>
      <c r="Y122" t="s">
        <v>70</v>
      </c>
      <c r="Z122">
        <v>2</v>
      </c>
      <c r="AA122">
        <v>6.7</v>
      </c>
      <c r="AC122" t="s">
        <v>40</v>
      </c>
    </row>
    <row r="123" spans="1:29" hidden="1" x14ac:dyDescent="0.25">
      <c r="A123" t="s">
        <v>27</v>
      </c>
      <c r="B123" t="s">
        <v>28</v>
      </c>
      <c r="C123" t="s">
        <v>28</v>
      </c>
      <c r="D123">
        <v>1169629</v>
      </c>
      <c r="E123" s="1">
        <v>43845</v>
      </c>
      <c r="F123">
        <v>940</v>
      </c>
      <c r="H123" t="s">
        <v>29</v>
      </c>
      <c r="I123" s="2">
        <v>43852.652083333334</v>
      </c>
      <c r="J123" t="s">
        <v>30</v>
      </c>
      <c r="K123" t="s">
        <v>31</v>
      </c>
      <c r="L123">
        <v>1</v>
      </c>
      <c r="M123" t="s">
        <v>71</v>
      </c>
      <c r="N123">
        <v>721026460</v>
      </c>
      <c r="O123" t="s">
        <v>33</v>
      </c>
      <c r="P123">
        <v>16</v>
      </c>
      <c r="S123">
        <v>1996</v>
      </c>
      <c r="T123" t="s">
        <v>34</v>
      </c>
      <c r="U123">
        <v>10</v>
      </c>
      <c r="V123" t="s">
        <v>35</v>
      </c>
      <c r="W123">
        <v>17.399999999999999</v>
      </c>
      <c r="X123" t="s">
        <v>36</v>
      </c>
      <c r="Y123" t="s">
        <v>37</v>
      </c>
      <c r="AC123" t="s">
        <v>36</v>
      </c>
    </row>
    <row r="124" spans="1:29" hidden="1" x14ac:dyDescent="0.25">
      <c r="A124" t="s">
        <v>27</v>
      </c>
      <c r="B124" t="s">
        <v>28</v>
      </c>
      <c r="C124" t="s">
        <v>28</v>
      </c>
      <c r="D124">
        <v>1169629</v>
      </c>
      <c r="E124" s="1">
        <v>43845</v>
      </c>
      <c r="F124">
        <v>940</v>
      </c>
      <c r="H124" t="s">
        <v>29</v>
      </c>
      <c r="I124" s="2">
        <v>43852.652083333334</v>
      </c>
      <c r="J124" t="s">
        <v>30</v>
      </c>
      <c r="K124" t="s">
        <v>31</v>
      </c>
      <c r="L124">
        <v>1</v>
      </c>
      <c r="M124" t="s">
        <v>71</v>
      </c>
      <c r="N124">
        <v>721026460</v>
      </c>
      <c r="O124" t="s">
        <v>33</v>
      </c>
      <c r="P124">
        <v>16</v>
      </c>
      <c r="S124">
        <v>1915</v>
      </c>
      <c r="T124" t="s">
        <v>38</v>
      </c>
      <c r="U124">
        <v>900</v>
      </c>
      <c r="V124" t="s">
        <v>39</v>
      </c>
      <c r="W124">
        <v>140</v>
      </c>
      <c r="X124" t="s">
        <v>40</v>
      </c>
      <c r="Y124" t="s">
        <v>41</v>
      </c>
      <c r="Z124">
        <v>0.16</v>
      </c>
      <c r="AA124">
        <v>0.54</v>
      </c>
      <c r="AC124" t="s">
        <v>40</v>
      </c>
    </row>
    <row r="125" spans="1:29" hidden="1" x14ac:dyDescent="0.25">
      <c r="A125" t="s">
        <v>27</v>
      </c>
      <c r="B125" t="s">
        <v>28</v>
      </c>
      <c r="C125" t="s">
        <v>28</v>
      </c>
      <c r="D125">
        <v>1169629</v>
      </c>
      <c r="E125" s="1">
        <v>43845</v>
      </c>
      <c r="F125">
        <v>940</v>
      </c>
      <c r="H125" t="s">
        <v>29</v>
      </c>
      <c r="I125" s="2">
        <v>43852.652083333334</v>
      </c>
      <c r="J125" t="s">
        <v>30</v>
      </c>
      <c r="K125" t="s">
        <v>31</v>
      </c>
      <c r="L125">
        <v>1</v>
      </c>
      <c r="M125" t="s">
        <v>71</v>
      </c>
      <c r="N125">
        <v>721026460</v>
      </c>
      <c r="O125" t="s">
        <v>33</v>
      </c>
      <c r="P125">
        <v>16</v>
      </c>
      <c r="S125">
        <v>1925</v>
      </c>
      <c r="T125" t="s">
        <v>42</v>
      </c>
      <c r="U125">
        <v>400</v>
      </c>
      <c r="V125" t="s">
        <v>43</v>
      </c>
      <c r="W125">
        <v>7.84</v>
      </c>
      <c r="X125" t="s">
        <v>44</v>
      </c>
      <c r="Y125" t="s">
        <v>37</v>
      </c>
      <c r="AC125" t="s">
        <v>44</v>
      </c>
    </row>
    <row r="126" spans="1:29" hidden="1" x14ac:dyDescent="0.25">
      <c r="A126" t="s">
        <v>27</v>
      </c>
      <c r="B126" t="s">
        <v>28</v>
      </c>
      <c r="C126" t="s">
        <v>28</v>
      </c>
      <c r="D126">
        <v>1169629</v>
      </c>
      <c r="E126" s="1">
        <v>43845</v>
      </c>
      <c r="F126">
        <v>940</v>
      </c>
      <c r="H126" t="s">
        <v>29</v>
      </c>
      <c r="I126" s="2">
        <v>43852.652083333334</v>
      </c>
      <c r="J126" t="s">
        <v>30</v>
      </c>
      <c r="K126" t="s">
        <v>31</v>
      </c>
      <c r="L126">
        <v>1</v>
      </c>
      <c r="M126" t="s">
        <v>71</v>
      </c>
      <c r="N126">
        <v>721026460</v>
      </c>
      <c r="O126" t="s">
        <v>33</v>
      </c>
      <c r="P126">
        <v>16</v>
      </c>
      <c r="S126">
        <v>1093</v>
      </c>
      <c r="T126" t="s">
        <v>45</v>
      </c>
      <c r="U126">
        <v>665</v>
      </c>
      <c r="V126" t="s">
        <v>46</v>
      </c>
      <c r="W126">
        <v>0.21</v>
      </c>
      <c r="X126" t="s">
        <v>40</v>
      </c>
      <c r="Y126" t="s">
        <v>41</v>
      </c>
      <c r="Z126">
        <v>2.1999999999999999E-2</v>
      </c>
      <c r="AA126">
        <v>7.2999999999999995E-2</v>
      </c>
      <c r="AC126" t="s">
        <v>47</v>
      </c>
    </row>
    <row r="127" spans="1:29" hidden="1" x14ac:dyDescent="0.25">
      <c r="A127" t="s">
        <v>27</v>
      </c>
      <c r="B127" t="s">
        <v>28</v>
      </c>
      <c r="C127" t="s">
        <v>28</v>
      </c>
      <c r="D127">
        <v>1169629</v>
      </c>
      <c r="E127" s="1">
        <v>43845</v>
      </c>
      <c r="F127">
        <v>940</v>
      </c>
      <c r="H127" t="s">
        <v>29</v>
      </c>
      <c r="I127" s="2">
        <v>43852.652083333334</v>
      </c>
      <c r="J127" t="s">
        <v>30</v>
      </c>
      <c r="K127" t="s">
        <v>31</v>
      </c>
      <c r="L127">
        <v>1</v>
      </c>
      <c r="M127" t="s">
        <v>71</v>
      </c>
      <c r="N127">
        <v>721026460</v>
      </c>
      <c r="O127" t="s">
        <v>33</v>
      </c>
      <c r="P127">
        <v>16</v>
      </c>
      <c r="S127">
        <v>1044</v>
      </c>
      <c r="T127" t="s">
        <v>48</v>
      </c>
      <c r="U127">
        <v>671</v>
      </c>
      <c r="V127" t="s">
        <v>49</v>
      </c>
      <c r="W127">
        <v>0.62</v>
      </c>
      <c r="X127" t="s">
        <v>40</v>
      </c>
      <c r="Y127" t="s">
        <v>37</v>
      </c>
      <c r="AC127" t="s">
        <v>47</v>
      </c>
    </row>
    <row r="128" spans="1:29" hidden="1" x14ac:dyDescent="0.25">
      <c r="A128" t="s">
        <v>27</v>
      </c>
      <c r="B128" t="s">
        <v>28</v>
      </c>
      <c r="C128" t="s">
        <v>28</v>
      </c>
      <c r="D128">
        <v>1169629</v>
      </c>
      <c r="E128" s="1">
        <v>43845</v>
      </c>
      <c r="F128">
        <v>940</v>
      </c>
      <c r="H128" t="s">
        <v>29</v>
      </c>
      <c r="I128" s="2">
        <v>43852.652083333334</v>
      </c>
      <c r="J128" t="s">
        <v>30</v>
      </c>
      <c r="K128" t="s">
        <v>31</v>
      </c>
      <c r="L128">
        <v>1</v>
      </c>
      <c r="M128" t="s">
        <v>71</v>
      </c>
      <c r="N128">
        <v>721026460</v>
      </c>
      <c r="O128" t="s">
        <v>33</v>
      </c>
      <c r="P128">
        <v>16</v>
      </c>
      <c r="S128">
        <v>1055</v>
      </c>
      <c r="T128" t="s">
        <v>50</v>
      </c>
      <c r="U128">
        <v>945</v>
      </c>
      <c r="V128" t="s">
        <v>51</v>
      </c>
      <c r="W128">
        <v>29</v>
      </c>
      <c r="X128" t="s">
        <v>40</v>
      </c>
      <c r="Y128" t="s">
        <v>41</v>
      </c>
      <c r="Z128">
        <v>1.4</v>
      </c>
      <c r="AA128">
        <v>5</v>
      </c>
      <c r="AC128" t="s">
        <v>40</v>
      </c>
    </row>
    <row r="129" spans="1:29" hidden="1" x14ac:dyDescent="0.25">
      <c r="A129" t="s">
        <v>27</v>
      </c>
      <c r="B129" t="s">
        <v>28</v>
      </c>
      <c r="C129" t="s">
        <v>28</v>
      </c>
      <c r="D129">
        <v>1169629</v>
      </c>
      <c r="E129" s="1">
        <v>43845</v>
      </c>
      <c r="F129">
        <v>940</v>
      </c>
      <c r="H129" t="s">
        <v>29</v>
      </c>
      <c r="I129" s="2">
        <v>43852.652083333334</v>
      </c>
      <c r="J129" t="s">
        <v>30</v>
      </c>
      <c r="K129" t="s">
        <v>31</v>
      </c>
      <c r="L129">
        <v>1</v>
      </c>
      <c r="M129" t="s">
        <v>71</v>
      </c>
      <c r="N129">
        <v>721026460</v>
      </c>
      <c r="O129" t="s">
        <v>33</v>
      </c>
      <c r="P129">
        <v>16</v>
      </c>
      <c r="S129">
        <v>1028</v>
      </c>
      <c r="T129" t="s">
        <v>52</v>
      </c>
      <c r="U129">
        <v>74010</v>
      </c>
      <c r="V129" t="s">
        <v>52</v>
      </c>
      <c r="W129">
        <v>2.7E-2</v>
      </c>
      <c r="X129" t="s">
        <v>40</v>
      </c>
      <c r="Y129" t="s">
        <v>41</v>
      </c>
      <c r="Z129">
        <v>7.0000000000000001E-3</v>
      </c>
      <c r="AA129">
        <v>2.5000000000000001E-2</v>
      </c>
      <c r="AC129" t="s">
        <v>40</v>
      </c>
    </row>
    <row r="130" spans="1:29" hidden="1" x14ac:dyDescent="0.25">
      <c r="A130" t="s">
        <v>27</v>
      </c>
      <c r="B130" t="s">
        <v>28</v>
      </c>
      <c r="C130" t="s">
        <v>28</v>
      </c>
      <c r="D130">
        <v>1169629</v>
      </c>
      <c r="E130" s="1">
        <v>43845</v>
      </c>
      <c r="F130">
        <v>940</v>
      </c>
      <c r="H130" t="s">
        <v>29</v>
      </c>
      <c r="I130" s="2">
        <v>43852.652083333334</v>
      </c>
      <c r="J130" t="s">
        <v>30</v>
      </c>
      <c r="K130" t="s">
        <v>31</v>
      </c>
      <c r="L130">
        <v>1</v>
      </c>
      <c r="M130" t="s">
        <v>71</v>
      </c>
      <c r="N130">
        <v>721026460</v>
      </c>
      <c r="O130" t="s">
        <v>33</v>
      </c>
      <c r="P130">
        <v>16</v>
      </c>
      <c r="S130">
        <v>1002</v>
      </c>
      <c r="T130" t="s">
        <v>53</v>
      </c>
      <c r="U130">
        <v>1105</v>
      </c>
      <c r="V130" t="s">
        <v>54</v>
      </c>
      <c r="W130">
        <v>3.9E-2</v>
      </c>
      <c r="X130" t="s">
        <v>40</v>
      </c>
      <c r="Y130" t="s">
        <v>55</v>
      </c>
      <c r="Z130">
        <v>2.4E-2</v>
      </c>
      <c r="AA130">
        <v>7.9000000000000001E-2</v>
      </c>
      <c r="AC130" t="s">
        <v>40</v>
      </c>
    </row>
    <row r="131" spans="1:29" hidden="1" x14ac:dyDescent="0.25">
      <c r="A131" t="s">
        <v>27</v>
      </c>
      <c r="B131" t="s">
        <v>28</v>
      </c>
      <c r="C131" t="s">
        <v>28</v>
      </c>
      <c r="D131">
        <v>1169629</v>
      </c>
      <c r="E131" s="1">
        <v>43845</v>
      </c>
      <c r="F131">
        <v>940</v>
      </c>
      <c r="H131" t="s">
        <v>29</v>
      </c>
      <c r="I131" s="2">
        <v>43852.652083333334</v>
      </c>
      <c r="J131" t="s">
        <v>30</v>
      </c>
      <c r="K131" t="s">
        <v>31</v>
      </c>
      <c r="L131">
        <v>1</v>
      </c>
      <c r="M131" t="s">
        <v>71</v>
      </c>
      <c r="N131">
        <v>721026460</v>
      </c>
      <c r="O131" t="s">
        <v>33</v>
      </c>
      <c r="P131">
        <v>16</v>
      </c>
      <c r="S131">
        <v>1012</v>
      </c>
      <c r="T131" t="s">
        <v>56</v>
      </c>
      <c r="U131">
        <v>50060</v>
      </c>
      <c r="V131" t="s">
        <v>57</v>
      </c>
      <c r="W131">
        <v>1.9</v>
      </c>
      <c r="X131" t="s">
        <v>40</v>
      </c>
      <c r="Y131" t="s">
        <v>37</v>
      </c>
      <c r="AC131" t="s">
        <v>40</v>
      </c>
    </row>
    <row r="132" spans="1:29" hidden="1" x14ac:dyDescent="0.25">
      <c r="A132" t="s">
        <v>27</v>
      </c>
      <c r="B132" t="s">
        <v>28</v>
      </c>
      <c r="C132" t="s">
        <v>28</v>
      </c>
      <c r="D132">
        <v>1169629</v>
      </c>
      <c r="E132" s="1">
        <v>43845</v>
      </c>
      <c r="F132">
        <v>940</v>
      </c>
      <c r="H132" t="s">
        <v>29</v>
      </c>
      <c r="I132" s="2">
        <v>43852.652083333334</v>
      </c>
      <c r="J132" t="s">
        <v>30</v>
      </c>
      <c r="K132" t="s">
        <v>31</v>
      </c>
      <c r="L132">
        <v>1</v>
      </c>
      <c r="M132" t="s">
        <v>71</v>
      </c>
      <c r="N132">
        <v>721026460</v>
      </c>
      <c r="O132" t="s">
        <v>33</v>
      </c>
      <c r="P132">
        <v>16</v>
      </c>
      <c r="S132">
        <v>1016</v>
      </c>
      <c r="T132" t="s">
        <v>58</v>
      </c>
      <c r="U132">
        <v>916</v>
      </c>
      <c r="V132" t="s">
        <v>59</v>
      </c>
      <c r="W132">
        <v>37</v>
      </c>
      <c r="X132" t="s">
        <v>40</v>
      </c>
      <c r="Y132" t="s">
        <v>41</v>
      </c>
      <c r="Z132">
        <v>3.5000000000000003E-2</v>
      </c>
      <c r="AA132">
        <v>0.12</v>
      </c>
      <c r="AC132" t="s">
        <v>40</v>
      </c>
    </row>
    <row r="133" spans="1:29" hidden="1" x14ac:dyDescent="0.25">
      <c r="A133" t="s">
        <v>27</v>
      </c>
      <c r="B133" t="s">
        <v>28</v>
      </c>
      <c r="C133" t="s">
        <v>28</v>
      </c>
      <c r="D133">
        <v>1169629</v>
      </c>
      <c r="E133" s="1">
        <v>43845</v>
      </c>
      <c r="F133">
        <v>940</v>
      </c>
      <c r="H133" t="s">
        <v>29</v>
      </c>
      <c r="I133" s="2">
        <v>43852.652083333334</v>
      </c>
      <c r="J133" t="s">
        <v>30</v>
      </c>
      <c r="K133" t="s">
        <v>31</v>
      </c>
      <c r="L133">
        <v>1</v>
      </c>
      <c r="M133" t="s">
        <v>71</v>
      </c>
      <c r="N133">
        <v>721026460</v>
      </c>
      <c r="O133" t="s">
        <v>33</v>
      </c>
      <c r="P133">
        <v>16</v>
      </c>
      <c r="S133">
        <v>1017</v>
      </c>
      <c r="T133" t="s">
        <v>60</v>
      </c>
      <c r="U133">
        <v>940</v>
      </c>
      <c r="V133" t="s">
        <v>60</v>
      </c>
      <c r="W133">
        <v>18</v>
      </c>
      <c r="X133" t="s">
        <v>40</v>
      </c>
      <c r="Y133" t="s">
        <v>41</v>
      </c>
      <c r="Z133">
        <v>1.7</v>
      </c>
      <c r="AA133">
        <v>5.8</v>
      </c>
      <c r="AC133" t="s">
        <v>40</v>
      </c>
    </row>
    <row r="134" spans="1:29" hidden="1" x14ac:dyDescent="0.25">
      <c r="A134" t="s">
        <v>27</v>
      </c>
      <c r="B134" t="s">
        <v>28</v>
      </c>
      <c r="C134" t="s">
        <v>28</v>
      </c>
      <c r="D134">
        <v>1169629</v>
      </c>
      <c r="E134" s="1">
        <v>43845</v>
      </c>
      <c r="F134">
        <v>940</v>
      </c>
      <c r="H134" t="s">
        <v>29</v>
      </c>
      <c r="I134" s="2">
        <v>43852.652083333334</v>
      </c>
      <c r="J134" t="s">
        <v>30</v>
      </c>
      <c r="K134" t="s">
        <v>31</v>
      </c>
      <c r="L134">
        <v>1</v>
      </c>
      <c r="M134" t="s">
        <v>71</v>
      </c>
      <c r="N134">
        <v>721026460</v>
      </c>
      <c r="O134" t="s">
        <v>33</v>
      </c>
      <c r="P134">
        <v>16</v>
      </c>
      <c r="S134">
        <v>1013</v>
      </c>
      <c r="T134" t="s">
        <v>61</v>
      </c>
      <c r="U134">
        <v>50064</v>
      </c>
      <c r="V134" t="s">
        <v>62</v>
      </c>
      <c r="W134">
        <v>7.0000000000000007E-2</v>
      </c>
      <c r="X134" t="s">
        <v>40</v>
      </c>
      <c r="Y134" t="s">
        <v>37</v>
      </c>
      <c r="AC134" t="s">
        <v>40</v>
      </c>
    </row>
    <row r="135" spans="1:29" hidden="1" x14ac:dyDescent="0.25">
      <c r="A135" t="s">
        <v>27</v>
      </c>
      <c r="B135" t="s">
        <v>28</v>
      </c>
      <c r="C135" t="s">
        <v>28</v>
      </c>
      <c r="D135">
        <v>1169629</v>
      </c>
      <c r="E135" s="1">
        <v>43845</v>
      </c>
      <c r="F135">
        <v>940</v>
      </c>
      <c r="H135" t="s">
        <v>29</v>
      </c>
      <c r="I135" s="2">
        <v>43852.652083333334</v>
      </c>
      <c r="J135" t="s">
        <v>30</v>
      </c>
      <c r="K135" t="s">
        <v>31</v>
      </c>
      <c r="L135">
        <v>1</v>
      </c>
      <c r="M135" t="s">
        <v>71</v>
      </c>
      <c r="N135">
        <v>721026460</v>
      </c>
      <c r="O135" t="s">
        <v>33</v>
      </c>
      <c r="P135">
        <v>16</v>
      </c>
      <c r="S135">
        <v>1927</v>
      </c>
      <c r="T135" t="s">
        <v>63</v>
      </c>
      <c r="U135">
        <v>410</v>
      </c>
      <c r="V135" t="s">
        <v>64</v>
      </c>
      <c r="W135">
        <v>110</v>
      </c>
      <c r="X135" t="s">
        <v>40</v>
      </c>
      <c r="Y135" t="s">
        <v>41</v>
      </c>
      <c r="Z135">
        <v>1</v>
      </c>
      <c r="AA135">
        <v>2</v>
      </c>
      <c r="AC135" t="s">
        <v>40</v>
      </c>
    </row>
    <row r="136" spans="1:29" hidden="1" x14ac:dyDescent="0.25">
      <c r="A136" t="s">
        <v>27</v>
      </c>
      <c r="B136" t="s">
        <v>28</v>
      </c>
      <c r="C136" t="s">
        <v>28</v>
      </c>
      <c r="D136">
        <v>1169629</v>
      </c>
      <c r="E136" s="1">
        <v>43845</v>
      </c>
      <c r="F136">
        <v>940</v>
      </c>
      <c r="H136" t="s">
        <v>29</v>
      </c>
      <c r="I136" s="2">
        <v>43852.652083333334</v>
      </c>
      <c r="J136" t="s">
        <v>30</v>
      </c>
      <c r="K136" t="s">
        <v>31</v>
      </c>
      <c r="L136">
        <v>1</v>
      </c>
      <c r="M136" t="s">
        <v>71</v>
      </c>
      <c r="N136">
        <v>721026460</v>
      </c>
      <c r="O136" t="s">
        <v>33</v>
      </c>
      <c r="P136">
        <v>16</v>
      </c>
      <c r="S136">
        <v>1064</v>
      </c>
      <c r="T136" t="s">
        <v>65</v>
      </c>
      <c r="U136">
        <v>94</v>
      </c>
      <c r="V136" t="s">
        <v>66</v>
      </c>
      <c r="W136">
        <v>329</v>
      </c>
      <c r="X136" t="s">
        <v>67</v>
      </c>
      <c r="Y136" t="s">
        <v>41</v>
      </c>
      <c r="AC136" t="s">
        <v>68</v>
      </c>
    </row>
    <row r="137" spans="1:29" hidden="1" x14ac:dyDescent="0.25">
      <c r="A137" t="s">
        <v>27</v>
      </c>
      <c r="B137" t="s">
        <v>28</v>
      </c>
      <c r="C137" t="s">
        <v>28</v>
      </c>
      <c r="D137">
        <v>1169629</v>
      </c>
      <c r="E137" s="1">
        <v>43845</v>
      </c>
      <c r="F137">
        <v>940</v>
      </c>
      <c r="H137" t="s">
        <v>29</v>
      </c>
      <c r="I137" s="2">
        <v>43852.652083333334</v>
      </c>
      <c r="J137" t="s">
        <v>30</v>
      </c>
      <c r="K137" t="s">
        <v>31</v>
      </c>
      <c r="L137">
        <v>1</v>
      </c>
      <c r="M137" t="s">
        <v>71</v>
      </c>
      <c r="N137">
        <v>721026460</v>
      </c>
      <c r="O137" t="s">
        <v>33</v>
      </c>
      <c r="P137">
        <v>16</v>
      </c>
      <c r="S137">
        <v>1064</v>
      </c>
      <c r="T137" t="s">
        <v>65</v>
      </c>
      <c r="U137">
        <v>95</v>
      </c>
      <c r="V137" t="s">
        <v>72</v>
      </c>
      <c r="W137">
        <v>352</v>
      </c>
      <c r="X137" t="s">
        <v>67</v>
      </c>
      <c r="Y137" t="s">
        <v>41</v>
      </c>
      <c r="AC137" t="s">
        <v>68</v>
      </c>
    </row>
    <row r="138" spans="1:29" hidden="1" x14ac:dyDescent="0.25">
      <c r="A138" t="s">
        <v>27</v>
      </c>
      <c r="B138" t="s">
        <v>28</v>
      </c>
      <c r="C138" t="s">
        <v>28</v>
      </c>
      <c r="D138">
        <v>1169629</v>
      </c>
      <c r="E138" s="1">
        <v>43845</v>
      </c>
      <c r="F138">
        <v>940</v>
      </c>
      <c r="H138" t="s">
        <v>29</v>
      </c>
      <c r="I138" s="2">
        <v>43852.652083333334</v>
      </c>
      <c r="J138" t="s">
        <v>30</v>
      </c>
      <c r="K138" t="s">
        <v>31</v>
      </c>
      <c r="L138">
        <v>1</v>
      </c>
      <c r="M138" t="s">
        <v>71</v>
      </c>
      <c r="N138">
        <v>721026460</v>
      </c>
      <c r="O138" t="s">
        <v>33</v>
      </c>
      <c r="P138">
        <v>16</v>
      </c>
      <c r="S138">
        <v>1032</v>
      </c>
      <c r="T138" t="s">
        <v>69</v>
      </c>
      <c r="U138">
        <v>1055</v>
      </c>
      <c r="V138" t="s">
        <v>69</v>
      </c>
      <c r="W138">
        <v>3.7</v>
      </c>
      <c r="X138" t="s">
        <v>47</v>
      </c>
      <c r="Y138" t="s">
        <v>55</v>
      </c>
      <c r="Z138">
        <v>2</v>
      </c>
      <c r="AA138">
        <v>6.7</v>
      </c>
      <c r="AC138" t="s">
        <v>40</v>
      </c>
    </row>
    <row r="139" spans="1:29" hidden="1" x14ac:dyDescent="0.25">
      <c r="A139" t="s">
        <v>27</v>
      </c>
      <c r="B139" t="s">
        <v>28</v>
      </c>
      <c r="C139" t="s">
        <v>28</v>
      </c>
      <c r="D139">
        <v>1169628</v>
      </c>
      <c r="E139" s="1">
        <v>43845</v>
      </c>
      <c r="F139">
        <v>920</v>
      </c>
      <c r="H139" t="s">
        <v>29</v>
      </c>
      <c r="I139" s="2">
        <v>43852.652083333334</v>
      </c>
      <c r="J139" t="s">
        <v>30</v>
      </c>
      <c r="K139" t="s">
        <v>31</v>
      </c>
      <c r="L139">
        <v>1</v>
      </c>
      <c r="M139" t="s">
        <v>71</v>
      </c>
      <c r="N139">
        <v>721026460</v>
      </c>
      <c r="O139" t="s">
        <v>33</v>
      </c>
      <c r="P139">
        <v>16</v>
      </c>
      <c r="S139">
        <v>1996</v>
      </c>
      <c r="T139" t="s">
        <v>34</v>
      </c>
      <c r="U139">
        <v>10</v>
      </c>
      <c r="V139" t="s">
        <v>35</v>
      </c>
      <c r="W139">
        <v>5.8</v>
      </c>
      <c r="X139" t="s">
        <v>36</v>
      </c>
      <c r="Y139" t="s">
        <v>37</v>
      </c>
      <c r="AC139" t="s">
        <v>36</v>
      </c>
    </row>
    <row r="140" spans="1:29" hidden="1" x14ac:dyDescent="0.25">
      <c r="A140" t="s">
        <v>27</v>
      </c>
      <c r="B140" t="s">
        <v>28</v>
      </c>
      <c r="C140" t="s">
        <v>28</v>
      </c>
      <c r="D140">
        <v>1169628</v>
      </c>
      <c r="E140" s="1">
        <v>43845</v>
      </c>
      <c r="F140">
        <v>920</v>
      </c>
      <c r="H140" t="s">
        <v>29</v>
      </c>
      <c r="I140" s="2">
        <v>43852.652083333334</v>
      </c>
      <c r="J140" t="s">
        <v>30</v>
      </c>
      <c r="K140" t="s">
        <v>31</v>
      </c>
      <c r="L140">
        <v>1</v>
      </c>
      <c r="M140" t="s">
        <v>71</v>
      </c>
      <c r="N140">
        <v>721026460</v>
      </c>
      <c r="O140" t="s">
        <v>33</v>
      </c>
      <c r="P140">
        <v>16</v>
      </c>
      <c r="S140">
        <v>1915</v>
      </c>
      <c r="T140" t="s">
        <v>38</v>
      </c>
      <c r="U140">
        <v>900</v>
      </c>
      <c r="V140" t="s">
        <v>39</v>
      </c>
      <c r="W140">
        <v>140</v>
      </c>
      <c r="X140" t="s">
        <v>40</v>
      </c>
      <c r="Y140" t="s">
        <v>41</v>
      </c>
      <c r="Z140">
        <v>0.16</v>
      </c>
      <c r="AA140">
        <v>0.54</v>
      </c>
      <c r="AC140" t="s">
        <v>40</v>
      </c>
    </row>
    <row r="141" spans="1:29" hidden="1" x14ac:dyDescent="0.25">
      <c r="A141" t="s">
        <v>27</v>
      </c>
      <c r="B141" t="s">
        <v>28</v>
      </c>
      <c r="C141" t="s">
        <v>28</v>
      </c>
      <c r="D141">
        <v>1169628</v>
      </c>
      <c r="E141" s="1">
        <v>43845</v>
      </c>
      <c r="F141">
        <v>920</v>
      </c>
      <c r="H141" t="s">
        <v>29</v>
      </c>
      <c r="I141" s="2">
        <v>43852.652083333334</v>
      </c>
      <c r="J141" t="s">
        <v>30</v>
      </c>
      <c r="K141" t="s">
        <v>31</v>
      </c>
      <c r="L141">
        <v>1</v>
      </c>
      <c r="M141" t="s">
        <v>71</v>
      </c>
      <c r="N141">
        <v>721026460</v>
      </c>
      <c r="O141" t="s">
        <v>33</v>
      </c>
      <c r="P141">
        <v>16</v>
      </c>
      <c r="S141">
        <v>1925</v>
      </c>
      <c r="T141" t="s">
        <v>42</v>
      </c>
      <c r="U141">
        <v>400</v>
      </c>
      <c r="V141" t="s">
        <v>43</v>
      </c>
      <c r="W141">
        <v>7.8</v>
      </c>
      <c r="X141" t="s">
        <v>44</v>
      </c>
      <c r="Y141" t="s">
        <v>37</v>
      </c>
      <c r="AC141" t="s">
        <v>44</v>
      </c>
    </row>
    <row r="142" spans="1:29" hidden="1" x14ac:dyDescent="0.25">
      <c r="A142" t="s">
        <v>27</v>
      </c>
      <c r="B142" t="s">
        <v>28</v>
      </c>
      <c r="C142" t="s">
        <v>28</v>
      </c>
      <c r="D142">
        <v>1169628</v>
      </c>
      <c r="E142" s="1">
        <v>43845</v>
      </c>
      <c r="F142">
        <v>920</v>
      </c>
      <c r="H142" t="s">
        <v>29</v>
      </c>
      <c r="I142" s="2">
        <v>43852.652083333334</v>
      </c>
      <c r="J142" t="s">
        <v>30</v>
      </c>
      <c r="K142" t="s">
        <v>31</v>
      </c>
      <c r="L142">
        <v>1</v>
      </c>
      <c r="M142" t="s">
        <v>71</v>
      </c>
      <c r="N142">
        <v>721026460</v>
      </c>
      <c r="O142" t="s">
        <v>33</v>
      </c>
      <c r="P142">
        <v>16</v>
      </c>
      <c r="S142">
        <v>1093</v>
      </c>
      <c r="T142" t="s">
        <v>45</v>
      </c>
      <c r="U142">
        <v>665</v>
      </c>
      <c r="V142" t="s">
        <v>46</v>
      </c>
      <c r="W142">
        <v>0.21</v>
      </c>
      <c r="X142" t="s">
        <v>40</v>
      </c>
      <c r="Y142" t="s">
        <v>41</v>
      </c>
      <c r="Z142">
        <v>2.1999999999999999E-2</v>
      </c>
      <c r="AA142">
        <v>7.2999999999999995E-2</v>
      </c>
      <c r="AC142" t="s">
        <v>47</v>
      </c>
    </row>
    <row r="143" spans="1:29" hidden="1" x14ac:dyDescent="0.25">
      <c r="A143" t="s">
        <v>27</v>
      </c>
      <c r="B143" t="s">
        <v>28</v>
      </c>
      <c r="C143" t="s">
        <v>28</v>
      </c>
      <c r="D143">
        <v>1169628</v>
      </c>
      <c r="E143" s="1">
        <v>43845</v>
      </c>
      <c r="F143">
        <v>920</v>
      </c>
      <c r="H143" t="s">
        <v>29</v>
      </c>
      <c r="I143" s="2">
        <v>43852.652083333334</v>
      </c>
      <c r="J143" t="s">
        <v>30</v>
      </c>
      <c r="K143" t="s">
        <v>31</v>
      </c>
      <c r="L143">
        <v>1</v>
      </c>
      <c r="M143" t="s">
        <v>71</v>
      </c>
      <c r="N143">
        <v>721026460</v>
      </c>
      <c r="O143" t="s">
        <v>33</v>
      </c>
      <c r="P143">
        <v>16</v>
      </c>
      <c r="S143">
        <v>1044</v>
      </c>
      <c r="T143" t="s">
        <v>48</v>
      </c>
      <c r="U143">
        <v>671</v>
      </c>
      <c r="V143" t="s">
        <v>49</v>
      </c>
      <c r="W143">
        <v>0.57999999999999996</v>
      </c>
      <c r="X143" t="s">
        <v>40</v>
      </c>
      <c r="Y143" t="s">
        <v>37</v>
      </c>
      <c r="AC143" t="s">
        <v>47</v>
      </c>
    </row>
    <row r="144" spans="1:29" hidden="1" x14ac:dyDescent="0.25">
      <c r="A144" t="s">
        <v>27</v>
      </c>
      <c r="B144" t="s">
        <v>28</v>
      </c>
      <c r="C144" t="s">
        <v>28</v>
      </c>
      <c r="D144">
        <v>1169628</v>
      </c>
      <c r="E144" s="1">
        <v>43845</v>
      </c>
      <c r="F144">
        <v>920</v>
      </c>
      <c r="H144" t="s">
        <v>29</v>
      </c>
      <c r="I144" s="2">
        <v>43852.652083333334</v>
      </c>
      <c r="J144" t="s">
        <v>30</v>
      </c>
      <c r="K144" t="s">
        <v>31</v>
      </c>
      <c r="L144">
        <v>1</v>
      </c>
      <c r="M144" t="s">
        <v>71</v>
      </c>
      <c r="N144">
        <v>721026460</v>
      </c>
      <c r="O144" t="s">
        <v>33</v>
      </c>
      <c r="P144">
        <v>16</v>
      </c>
      <c r="S144">
        <v>1055</v>
      </c>
      <c r="T144" t="s">
        <v>50</v>
      </c>
      <c r="U144">
        <v>945</v>
      </c>
      <c r="V144" t="s">
        <v>51</v>
      </c>
      <c r="W144">
        <v>28</v>
      </c>
      <c r="X144" t="s">
        <v>40</v>
      </c>
      <c r="Y144" t="s">
        <v>41</v>
      </c>
      <c r="Z144">
        <v>1.4</v>
      </c>
      <c r="AA144">
        <v>5</v>
      </c>
      <c r="AC144" t="s">
        <v>40</v>
      </c>
    </row>
    <row r="145" spans="1:29" hidden="1" x14ac:dyDescent="0.25">
      <c r="A145" t="s">
        <v>27</v>
      </c>
      <c r="B145" t="s">
        <v>28</v>
      </c>
      <c r="C145" t="s">
        <v>28</v>
      </c>
      <c r="D145">
        <v>1169628</v>
      </c>
      <c r="E145" s="1">
        <v>43845</v>
      </c>
      <c r="F145">
        <v>920</v>
      </c>
      <c r="H145" t="s">
        <v>29</v>
      </c>
      <c r="I145" s="2">
        <v>43852.652083333334</v>
      </c>
      <c r="J145" t="s">
        <v>30</v>
      </c>
      <c r="K145" t="s">
        <v>31</v>
      </c>
      <c r="L145">
        <v>1</v>
      </c>
      <c r="M145" t="s">
        <v>71</v>
      </c>
      <c r="N145">
        <v>721026460</v>
      </c>
      <c r="O145" t="s">
        <v>33</v>
      </c>
      <c r="P145">
        <v>16</v>
      </c>
      <c r="S145">
        <v>1028</v>
      </c>
      <c r="T145" t="s">
        <v>52</v>
      </c>
      <c r="U145">
        <v>74010</v>
      </c>
      <c r="V145" t="s">
        <v>52</v>
      </c>
      <c r="W145">
        <v>1.0999999999999999E-2</v>
      </c>
      <c r="X145" t="s">
        <v>40</v>
      </c>
      <c r="Y145" t="s">
        <v>55</v>
      </c>
      <c r="Z145">
        <v>7.0000000000000001E-3</v>
      </c>
      <c r="AA145">
        <v>2.5000000000000001E-2</v>
      </c>
      <c r="AC145" t="s">
        <v>40</v>
      </c>
    </row>
    <row r="146" spans="1:29" hidden="1" x14ac:dyDescent="0.25">
      <c r="A146" t="s">
        <v>27</v>
      </c>
      <c r="B146" t="s">
        <v>28</v>
      </c>
      <c r="C146" t="s">
        <v>28</v>
      </c>
      <c r="D146">
        <v>1169628</v>
      </c>
      <c r="E146" s="1">
        <v>43845</v>
      </c>
      <c r="F146">
        <v>920</v>
      </c>
      <c r="H146" t="s">
        <v>29</v>
      </c>
      <c r="I146" s="2">
        <v>43852.652083333334</v>
      </c>
      <c r="J146" t="s">
        <v>30</v>
      </c>
      <c r="K146" t="s">
        <v>31</v>
      </c>
      <c r="L146">
        <v>1</v>
      </c>
      <c r="M146" t="s">
        <v>71</v>
      </c>
      <c r="N146">
        <v>721026460</v>
      </c>
      <c r="O146" t="s">
        <v>33</v>
      </c>
      <c r="P146">
        <v>16</v>
      </c>
      <c r="S146">
        <v>1002</v>
      </c>
      <c r="T146" t="s">
        <v>53</v>
      </c>
      <c r="U146">
        <v>1105</v>
      </c>
      <c r="V146" t="s">
        <v>54</v>
      </c>
      <c r="W146">
        <v>3.6999999999999998E-2</v>
      </c>
      <c r="X146" t="s">
        <v>40</v>
      </c>
      <c r="Y146" t="s">
        <v>55</v>
      </c>
      <c r="Z146">
        <v>2.4E-2</v>
      </c>
      <c r="AA146">
        <v>7.9000000000000001E-2</v>
      </c>
      <c r="AC146" t="s">
        <v>40</v>
      </c>
    </row>
    <row r="147" spans="1:29" hidden="1" x14ac:dyDescent="0.25">
      <c r="A147" t="s">
        <v>27</v>
      </c>
      <c r="B147" t="s">
        <v>28</v>
      </c>
      <c r="C147" t="s">
        <v>28</v>
      </c>
      <c r="D147">
        <v>1169628</v>
      </c>
      <c r="E147" s="1">
        <v>43845</v>
      </c>
      <c r="F147">
        <v>920</v>
      </c>
      <c r="H147" t="s">
        <v>29</v>
      </c>
      <c r="I147" s="2">
        <v>43852.652083333334</v>
      </c>
      <c r="J147" t="s">
        <v>30</v>
      </c>
      <c r="K147" t="s">
        <v>31</v>
      </c>
      <c r="L147">
        <v>1</v>
      </c>
      <c r="M147" t="s">
        <v>71</v>
      </c>
      <c r="N147">
        <v>721026460</v>
      </c>
      <c r="O147" t="s">
        <v>33</v>
      </c>
      <c r="P147">
        <v>16</v>
      </c>
      <c r="S147">
        <v>1012</v>
      </c>
      <c r="T147" t="s">
        <v>56</v>
      </c>
      <c r="U147">
        <v>50060</v>
      </c>
      <c r="V147" t="s">
        <v>57</v>
      </c>
      <c r="W147">
        <v>2.2999999999999998</v>
      </c>
      <c r="X147" t="s">
        <v>40</v>
      </c>
      <c r="Y147" t="s">
        <v>37</v>
      </c>
      <c r="AC147" t="s">
        <v>40</v>
      </c>
    </row>
    <row r="148" spans="1:29" hidden="1" x14ac:dyDescent="0.25">
      <c r="A148" t="s">
        <v>27</v>
      </c>
      <c r="B148" t="s">
        <v>28</v>
      </c>
      <c r="C148" t="s">
        <v>28</v>
      </c>
      <c r="D148">
        <v>1169628</v>
      </c>
      <c r="E148" s="1">
        <v>43845</v>
      </c>
      <c r="F148">
        <v>920</v>
      </c>
      <c r="H148" t="s">
        <v>29</v>
      </c>
      <c r="I148" s="2">
        <v>43852.652083333334</v>
      </c>
      <c r="J148" t="s">
        <v>30</v>
      </c>
      <c r="K148" t="s">
        <v>31</v>
      </c>
      <c r="L148">
        <v>1</v>
      </c>
      <c r="M148" t="s">
        <v>71</v>
      </c>
      <c r="N148">
        <v>721026460</v>
      </c>
      <c r="O148" t="s">
        <v>33</v>
      </c>
      <c r="P148">
        <v>16</v>
      </c>
      <c r="S148">
        <v>1016</v>
      </c>
      <c r="T148" t="s">
        <v>58</v>
      </c>
      <c r="U148">
        <v>916</v>
      </c>
      <c r="V148" t="s">
        <v>59</v>
      </c>
      <c r="W148">
        <v>36</v>
      </c>
      <c r="X148" t="s">
        <v>40</v>
      </c>
      <c r="Y148" t="s">
        <v>41</v>
      </c>
      <c r="Z148">
        <v>3.5000000000000003E-2</v>
      </c>
      <c r="AA148">
        <v>0.12</v>
      </c>
      <c r="AC148" t="s">
        <v>40</v>
      </c>
    </row>
    <row r="149" spans="1:29" hidden="1" x14ac:dyDescent="0.25">
      <c r="A149" t="s">
        <v>27</v>
      </c>
      <c r="B149" t="s">
        <v>28</v>
      </c>
      <c r="C149" t="s">
        <v>28</v>
      </c>
      <c r="D149">
        <v>1169628</v>
      </c>
      <c r="E149" s="1">
        <v>43845</v>
      </c>
      <c r="F149">
        <v>920</v>
      </c>
      <c r="H149" t="s">
        <v>29</v>
      </c>
      <c r="I149" s="2">
        <v>43852.652083333334</v>
      </c>
      <c r="J149" t="s">
        <v>30</v>
      </c>
      <c r="K149" t="s">
        <v>31</v>
      </c>
      <c r="L149">
        <v>1</v>
      </c>
      <c r="M149" t="s">
        <v>71</v>
      </c>
      <c r="N149">
        <v>721026460</v>
      </c>
      <c r="O149" t="s">
        <v>33</v>
      </c>
      <c r="P149">
        <v>16</v>
      </c>
      <c r="S149">
        <v>1017</v>
      </c>
      <c r="T149" t="s">
        <v>60</v>
      </c>
      <c r="U149">
        <v>940</v>
      </c>
      <c r="V149" t="s">
        <v>60</v>
      </c>
      <c r="W149">
        <v>18</v>
      </c>
      <c r="X149" t="s">
        <v>40</v>
      </c>
      <c r="Y149" t="s">
        <v>41</v>
      </c>
      <c r="Z149">
        <v>1.7</v>
      </c>
      <c r="AA149">
        <v>5.8</v>
      </c>
      <c r="AC149" t="s">
        <v>40</v>
      </c>
    </row>
    <row r="150" spans="1:29" hidden="1" x14ac:dyDescent="0.25">
      <c r="A150" t="s">
        <v>27</v>
      </c>
      <c r="B150" t="s">
        <v>28</v>
      </c>
      <c r="C150" t="s">
        <v>28</v>
      </c>
      <c r="D150">
        <v>1169628</v>
      </c>
      <c r="E150" s="1">
        <v>43845</v>
      </c>
      <c r="F150">
        <v>920</v>
      </c>
      <c r="H150" t="s">
        <v>29</v>
      </c>
      <c r="I150" s="2">
        <v>43852.652083333334</v>
      </c>
      <c r="J150" t="s">
        <v>30</v>
      </c>
      <c r="K150" t="s">
        <v>31</v>
      </c>
      <c r="L150">
        <v>1</v>
      </c>
      <c r="M150" t="s">
        <v>71</v>
      </c>
      <c r="N150">
        <v>721026460</v>
      </c>
      <c r="O150" t="s">
        <v>33</v>
      </c>
      <c r="P150">
        <v>16</v>
      </c>
      <c r="S150">
        <v>1013</v>
      </c>
      <c r="T150" t="s">
        <v>61</v>
      </c>
      <c r="U150">
        <v>50064</v>
      </c>
      <c r="V150" t="s">
        <v>62</v>
      </c>
      <c r="W150">
        <v>0.15</v>
      </c>
      <c r="X150" t="s">
        <v>40</v>
      </c>
      <c r="Y150" t="s">
        <v>37</v>
      </c>
      <c r="AC150" t="s">
        <v>40</v>
      </c>
    </row>
    <row r="151" spans="1:29" hidden="1" x14ac:dyDescent="0.25">
      <c r="A151" t="s">
        <v>27</v>
      </c>
      <c r="B151" t="s">
        <v>28</v>
      </c>
      <c r="C151" t="s">
        <v>28</v>
      </c>
      <c r="D151">
        <v>1169628</v>
      </c>
      <c r="E151" s="1">
        <v>43845</v>
      </c>
      <c r="F151">
        <v>920</v>
      </c>
      <c r="H151" t="s">
        <v>29</v>
      </c>
      <c r="I151" s="2">
        <v>43852.652083333334</v>
      </c>
      <c r="J151" t="s">
        <v>30</v>
      </c>
      <c r="K151" t="s">
        <v>31</v>
      </c>
      <c r="L151">
        <v>1</v>
      </c>
      <c r="M151" t="s">
        <v>71</v>
      </c>
      <c r="N151">
        <v>721026460</v>
      </c>
      <c r="O151" t="s">
        <v>33</v>
      </c>
      <c r="P151">
        <v>16</v>
      </c>
      <c r="S151">
        <v>1927</v>
      </c>
      <c r="T151" t="s">
        <v>63</v>
      </c>
      <c r="U151">
        <v>410</v>
      </c>
      <c r="V151" t="s">
        <v>64</v>
      </c>
      <c r="W151">
        <v>110</v>
      </c>
      <c r="X151" t="s">
        <v>40</v>
      </c>
      <c r="Y151" t="s">
        <v>41</v>
      </c>
      <c r="Z151">
        <v>1</v>
      </c>
      <c r="AA151">
        <v>2</v>
      </c>
      <c r="AC151" t="s">
        <v>40</v>
      </c>
    </row>
    <row r="152" spans="1:29" hidden="1" x14ac:dyDescent="0.25">
      <c r="A152" t="s">
        <v>27</v>
      </c>
      <c r="B152" t="s">
        <v>28</v>
      </c>
      <c r="C152" t="s">
        <v>28</v>
      </c>
      <c r="D152">
        <v>1169628</v>
      </c>
      <c r="E152" s="1">
        <v>43845</v>
      </c>
      <c r="F152">
        <v>920</v>
      </c>
      <c r="H152" t="s">
        <v>29</v>
      </c>
      <c r="I152" s="2">
        <v>43852.652083333334</v>
      </c>
      <c r="J152" t="s">
        <v>30</v>
      </c>
      <c r="K152" t="s">
        <v>31</v>
      </c>
      <c r="L152">
        <v>1</v>
      </c>
      <c r="M152" t="s">
        <v>71</v>
      </c>
      <c r="N152">
        <v>721026460</v>
      </c>
      <c r="O152" t="s">
        <v>33</v>
      </c>
      <c r="P152">
        <v>16</v>
      </c>
      <c r="S152">
        <v>1064</v>
      </c>
      <c r="T152" t="s">
        <v>65</v>
      </c>
      <c r="U152">
        <v>94</v>
      </c>
      <c r="V152" t="s">
        <v>66</v>
      </c>
      <c r="W152">
        <v>322</v>
      </c>
      <c r="X152" t="s">
        <v>67</v>
      </c>
      <c r="Y152" t="s">
        <v>41</v>
      </c>
      <c r="AC152" t="s">
        <v>68</v>
      </c>
    </row>
    <row r="153" spans="1:29" hidden="1" x14ac:dyDescent="0.25">
      <c r="A153" t="s">
        <v>27</v>
      </c>
      <c r="B153" t="s">
        <v>28</v>
      </c>
      <c r="C153" t="s">
        <v>28</v>
      </c>
      <c r="D153">
        <v>1169628</v>
      </c>
      <c r="E153" s="1">
        <v>43845</v>
      </c>
      <c r="F153">
        <v>920</v>
      </c>
      <c r="H153" t="s">
        <v>29</v>
      </c>
      <c r="I153" s="2">
        <v>43852.652083333334</v>
      </c>
      <c r="J153" t="s">
        <v>30</v>
      </c>
      <c r="K153" t="s">
        <v>31</v>
      </c>
      <c r="L153">
        <v>1</v>
      </c>
      <c r="M153" t="s">
        <v>71</v>
      </c>
      <c r="N153">
        <v>721026460</v>
      </c>
      <c r="O153" t="s">
        <v>33</v>
      </c>
      <c r="P153">
        <v>16</v>
      </c>
      <c r="S153">
        <v>1064</v>
      </c>
      <c r="T153" t="s">
        <v>65</v>
      </c>
      <c r="U153">
        <v>95</v>
      </c>
      <c r="V153" t="s">
        <v>72</v>
      </c>
      <c r="W153">
        <v>342</v>
      </c>
      <c r="X153" t="s">
        <v>67</v>
      </c>
      <c r="Y153" t="s">
        <v>41</v>
      </c>
      <c r="AC153" t="s">
        <v>68</v>
      </c>
    </row>
    <row r="154" spans="1:29" hidden="1" x14ac:dyDescent="0.25">
      <c r="A154" t="s">
        <v>27</v>
      </c>
      <c r="B154" t="s">
        <v>28</v>
      </c>
      <c r="C154" t="s">
        <v>28</v>
      </c>
      <c r="D154">
        <v>1169628</v>
      </c>
      <c r="E154" s="1">
        <v>43845</v>
      </c>
      <c r="F154">
        <v>920</v>
      </c>
      <c r="H154" t="s">
        <v>29</v>
      </c>
      <c r="I154" s="2">
        <v>43852.652083333334</v>
      </c>
      <c r="J154" t="s">
        <v>30</v>
      </c>
      <c r="K154" t="s">
        <v>31</v>
      </c>
      <c r="L154">
        <v>1</v>
      </c>
      <c r="M154" t="s">
        <v>71</v>
      </c>
      <c r="N154">
        <v>721026460</v>
      </c>
      <c r="O154" t="s">
        <v>33</v>
      </c>
      <c r="P154">
        <v>16</v>
      </c>
      <c r="S154">
        <v>1032</v>
      </c>
      <c r="T154" t="s">
        <v>69</v>
      </c>
      <c r="U154">
        <v>1055</v>
      </c>
      <c r="V154" t="s">
        <v>69</v>
      </c>
      <c r="W154">
        <v>3.2</v>
      </c>
      <c r="X154" t="s">
        <v>47</v>
      </c>
      <c r="Y154" t="s">
        <v>55</v>
      </c>
      <c r="Z154">
        <v>2</v>
      </c>
      <c r="AA154">
        <v>6.7</v>
      </c>
      <c r="AC154" t="s">
        <v>40</v>
      </c>
    </row>
    <row r="155" spans="1:29" hidden="1" x14ac:dyDescent="0.25">
      <c r="A155" t="s">
        <v>27</v>
      </c>
      <c r="B155" t="s">
        <v>28</v>
      </c>
      <c r="C155" t="s">
        <v>28</v>
      </c>
      <c r="D155">
        <v>1169630</v>
      </c>
      <c r="E155" s="1">
        <v>43845</v>
      </c>
      <c r="F155">
        <v>955</v>
      </c>
      <c r="H155" t="s">
        <v>29</v>
      </c>
      <c r="I155" s="2">
        <v>43852.652083333334</v>
      </c>
      <c r="J155" t="s">
        <v>30</v>
      </c>
      <c r="K155" t="s">
        <v>31</v>
      </c>
      <c r="L155">
        <v>1</v>
      </c>
      <c r="M155" t="s">
        <v>71</v>
      </c>
      <c r="N155">
        <v>721026460</v>
      </c>
      <c r="O155" t="s">
        <v>33</v>
      </c>
      <c r="P155">
        <v>16</v>
      </c>
      <c r="S155">
        <v>1996</v>
      </c>
      <c r="T155" t="s">
        <v>34</v>
      </c>
      <c r="U155">
        <v>10</v>
      </c>
      <c r="V155" t="s">
        <v>35</v>
      </c>
      <c r="W155">
        <v>9.1999999999999993</v>
      </c>
      <c r="X155" t="s">
        <v>36</v>
      </c>
      <c r="Y155" t="s">
        <v>37</v>
      </c>
      <c r="AC155" t="s">
        <v>36</v>
      </c>
    </row>
    <row r="156" spans="1:29" hidden="1" x14ac:dyDescent="0.25">
      <c r="A156" t="s">
        <v>27</v>
      </c>
      <c r="B156" t="s">
        <v>28</v>
      </c>
      <c r="C156" t="s">
        <v>28</v>
      </c>
      <c r="D156">
        <v>1169630</v>
      </c>
      <c r="E156" s="1">
        <v>43845</v>
      </c>
      <c r="F156">
        <v>955</v>
      </c>
      <c r="H156" t="s">
        <v>29</v>
      </c>
      <c r="I156" s="2">
        <v>43852.652083333334</v>
      </c>
      <c r="J156" t="s">
        <v>30</v>
      </c>
      <c r="K156" t="s">
        <v>31</v>
      </c>
      <c r="L156">
        <v>1</v>
      </c>
      <c r="M156" t="s">
        <v>71</v>
      </c>
      <c r="N156">
        <v>721026460</v>
      </c>
      <c r="O156" t="s">
        <v>33</v>
      </c>
      <c r="P156">
        <v>16</v>
      </c>
      <c r="S156">
        <v>1915</v>
      </c>
      <c r="T156" t="s">
        <v>38</v>
      </c>
      <c r="U156">
        <v>900</v>
      </c>
      <c r="V156" t="s">
        <v>39</v>
      </c>
      <c r="W156">
        <v>140</v>
      </c>
      <c r="X156" t="s">
        <v>40</v>
      </c>
      <c r="Y156" t="s">
        <v>41</v>
      </c>
      <c r="Z156">
        <v>0.16</v>
      </c>
      <c r="AA156">
        <v>0.54</v>
      </c>
      <c r="AC156" t="s">
        <v>40</v>
      </c>
    </row>
    <row r="157" spans="1:29" hidden="1" x14ac:dyDescent="0.25">
      <c r="A157" t="s">
        <v>27</v>
      </c>
      <c r="B157" t="s">
        <v>28</v>
      </c>
      <c r="C157" t="s">
        <v>28</v>
      </c>
      <c r="D157">
        <v>1169630</v>
      </c>
      <c r="E157" s="1">
        <v>43845</v>
      </c>
      <c r="F157">
        <v>955</v>
      </c>
      <c r="H157" t="s">
        <v>29</v>
      </c>
      <c r="I157" s="2">
        <v>43852.652083333334</v>
      </c>
      <c r="J157" t="s">
        <v>30</v>
      </c>
      <c r="K157" t="s">
        <v>31</v>
      </c>
      <c r="L157">
        <v>1</v>
      </c>
      <c r="M157" t="s">
        <v>71</v>
      </c>
      <c r="N157">
        <v>721026460</v>
      </c>
      <c r="O157" t="s">
        <v>33</v>
      </c>
      <c r="P157">
        <v>16</v>
      </c>
      <c r="S157">
        <v>1925</v>
      </c>
      <c r="T157" t="s">
        <v>42</v>
      </c>
      <c r="U157">
        <v>400</v>
      </c>
      <c r="V157" t="s">
        <v>43</v>
      </c>
      <c r="W157">
        <v>7.84</v>
      </c>
      <c r="X157" t="s">
        <v>44</v>
      </c>
      <c r="Y157" t="s">
        <v>37</v>
      </c>
      <c r="AC157" t="s">
        <v>44</v>
      </c>
    </row>
    <row r="158" spans="1:29" hidden="1" x14ac:dyDescent="0.25">
      <c r="A158" t="s">
        <v>27</v>
      </c>
      <c r="B158" t="s">
        <v>28</v>
      </c>
      <c r="C158" t="s">
        <v>28</v>
      </c>
      <c r="D158">
        <v>1169630</v>
      </c>
      <c r="E158" s="1">
        <v>43845</v>
      </c>
      <c r="F158">
        <v>955</v>
      </c>
      <c r="H158" t="s">
        <v>29</v>
      </c>
      <c r="I158" s="2">
        <v>43852.652083333334</v>
      </c>
      <c r="J158" t="s">
        <v>30</v>
      </c>
      <c r="K158" t="s">
        <v>31</v>
      </c>
      <c r="L158">
        <v>1</v>
      </c>
      <c r="M158" t="s">
        <v>71</v>
      </c>
      <c r="N158">
        <v>721026460</v>
      </c>
      <c r="O158" t="s">
        <v>33</v>
      </c>
      <c r="P158">
        <v>16</v>
      </c>
      <c r="S158">
        <v>1093</v>
      </c>
      <c r="T158" t="s">
        <v>45</v>
      </c>
      <c r="U158">
        <v>665</v>
      </c>
      <c r="V158" t="s">
        <v>46</v>
      </c>
      <c r="W158">
        <v>0.21</v>
      </c>
      <c r="X158" t="s">
        <v>40</v>
      </c>
      <c r="Y158" t="s">
        <v>41</v>
      </c>
      <c r="Z158">
        <v>2.1999999999999999E-2</v>
      </c>
      <c r="AA158">
        <v>7.2999999999999995E-2</v>
      </c>
      <c r="AC158" t="s">
        <v>47</v>
      </c>
    </row>
    <row r="159" spans="1:29" hidden="1" x14ac:dyDescent="0.25">
      <c r="A159" t="s">
        <v>27</v>
      </c>
      <c r="B159" t="s">
        <v>28</v>
      </c>
      <c r="C159" t="s">
        <v>28</v>
      </c>
      <c r="D159">
        <v>1169630</v>
      </c>
      <c r="E159" s="1">
        <v>43845</v>
      </c>
      <c r="F159">
        <v>955</v>
      </c>
      <c r="H159" t="s">
        <v>29</v>
      </c>
      <c r="I159" s="2">
        <v>43852.652083333334</v>
      </c>
      <c r="J159" t="s">
        <v>30</v>
      </c>
      <c r="K159" t="s">
        <v>31</v>
      </c>
      <c r="L159">
        <v>1</v>
      </c>
      <c r="M159" t="s">
        <v>71</v>
      </c>
      <c r="N159">
        <v>721026460</v>
      </c>
      <c r="O159" t="s">
        <v>33</v>
      </c>
      <c r="P159">
        <v>16</v>
      </c>
      <c r="S159">
        <v>1044</v>
      </c>
      <c r="T159" t="s">
        <v>48</v>
      </c>
      <c r="U159">
        <v>671</v>
      </c>
      <c r="V159" t="s">
        <v>49</v>
      </c>
      <c r="W159">
        <v>0.56000000000000005</v>
      </c>
      <c r="X159" t="s">
        <v>40</v>
      </c>
      <c r="Y159" t="s">
        <v>37</v>
      </c>
      <c r="AC159" t="s">
        <v>47</v>
      </c>
    </row>
    <row r="160" spans="1:29" hidden="1" x14ac:dyDescent="0.25">
      <c r="A160" t="s">
        <v>27</v>
      </c>
      <c r="B160" t="s">
        <v>28</v>
      </c>
      <c r="C160" t="s">
        <v>28</v>
      </c>
      <c r="D160">
        <v>1169630</v>
      </c>
      <c r="E160" s="1">
        <v>43845</v>
      </c>
      <c r="F160">
        <v>955</v>
      </c>
      <c r="H160" t="s">
        <v>29</v>
      </c>
      <c r="I160" s="2">
        <v>43852.652083333334</v>
      </c>
      <c r="J160" t="s">
        <v>30</v>
      </c>
      <c r="K160" t="s">
        <v>31</v>
      </c>
      <c r="L160">
        <v>1</v>
      </c>
      <c r="M160" t="s">
        <v>71</v>
      </c>
      <c r="N160">
        <v>721026460</v>
      </c>
      <c r="O160" t="s">
        <v>33</v>
      </c>
      <c r="P160">
        <v>16</v>
      </c>
      <c r="S160">
        <v>1055</v>
      </c>
      <c r="T160" t="s">
        <v>50</v>
      </c>
      <c r="U160">
        <v>945</v>
      </c>
      <c r="V160" t="s">
        <v>51</v>
      </c>
      <c r="W160">
        <v>27</v>
      </c>
      <c r="X160" t="s">
        <v>40</v>
      </c>
      <c r="Y160" t="s">
        <v>41</v>
      </c>
      <c r="Z160">
        <v>1.4</v>
      </c>
      <c r="AA160">
        <v>5</v>
      </c>
      <c r="AC160" t="s">
        <v>40</v>
      </c>
    </row>
    <row r="161" spans="1:29" hidden="1" x14ac:dyDescent="0.25">
      <c r="A161" t="s">
        <v>27</v>
      </c>
      <c r="B161" t="s">
        <v>28</v>
      </c>
      <c r="C161" t="s">
        <v>28</v>
      </c>
      <c r="D161">
        <v>1169630</v>
      </c>
      <c r="E161" s="1">
        <v>43845</v>
      </c>
      <c r="F161">
        <v>955</v>
      </c>
      <c r="H161" t="s">
        <v>29</v>
      </c>
      <c r="I161" s="2">
        <v>43852.652083333334</v>
      </c>
      <c r="J161" t="s">
        <v>30</v>
      </c>
      <c r="K161" t="s">
        <v>31</v>
      </c>
      <c r="L161">
        <v>1</v>
      </c>
      <c r="M161" t="s">
        <v>71</v>
      </c>
      <c r="N161">
        <v>721026460</v>
      </c>
      <c r="O161" t="s">
        <v>33</v>
      </c>
      <c r="P161">
        <v>16</v>
      </c>
      <c r="S161">
        <v>1028</v>
      </c>
      <c r="T161" t="s">
        <v>52</v>
      </c>
      <c r="U161">
        <v>74010</v>
      </c>
      <c r="V161" t="s">
        <v>52</v>
      </c>
      <c r="W161">
        <v>3.5000000000000003E-2</v>
      </c>
      <c r="X161" t="s">
        <v>40</v>
      </c>
      <c r="Y161" t="s">
        <v>41</v>
      </c>
      <c r="Z161">
        <v>7.0000000000000001E-3</v>
      </c>
      <c r="AA161">
        <v>2.5000000000000001E-2</v>
      </c>
      <c r="AC161" t="s">
        <v>40</v>
      </c>
    </row>
    <row r="162" spans="1:29" hidden="1" x14ac:dyDescent="0.25">
      <c r="A162" t="s">
        <v>27</v>
      </c>
      <c r="B162" t="s">
        <v>28</v>
      </c>
      <c r="C162" t="s">
        <v>28</v>
      </c>
      <c r="D162">
        <v>1169630</v>
      </c>
      <c r="E162" s="1">
        <v>43845</v>
      </c>
      <c r="F162">
        <v>955</v>
      </c>
      <c r="H162" t="s">
        <v>29</v>
      </c>
      <c r="I162" s="2">
        <v>43852.652083333334</v>
      </c>
      <c r="J162" t="s">
        <v>30</v>
      </c>
      <c r="K162" t="s">
        <v>31</v>
      </c>
      <c r="L162">
        <v>1</v>
      </c>
      <c r="M162" t="s">
        <v>71</v>
      </c>
      <c r="N162">
        <v>721026460</v>
      </c>
      <c r="O162" t="s">
        <v>33</v>
      </c>
      <c r="P162">
        <v>16</v>
      </c>
      <c r="S162">
        <v>1002</v>
      </c>
      <c r="T162" t="s">
        <v>53</v>
      </c>
      <c r="U162">
        <v>1105</v>
      </c>
      <c r="V162" t="s">
        <v>54</v>
      </c>
      <c r="W162">
        <v>4.2000000000000003E-2</v>
      </c>
      <c r="X162" t="s">
        <v>40</v>
      </c>
      <c r="Y162" t="s">
        <v>55</v>
      </c>
      <c r="Z162">
        <v>2.4E-2</v>
      </c>
      <c r="AA162">
        <v>7.9000000000000001E-2</v>
      </c>
      <c r="AC162" t="s">
        <v>40</v>
      </c>
    </row>
    <row r="163" spans="1:29" hidden="1" x14ac:dyDescent="0.25">
      <c r="A163" t="s">
        <v>27</v>
      </c>
      <c r="B163" t="s">
        <v>28</v>
      </c>
      <c r="C163" t="s">
        <v>28</v>
      </c>
      <c r="D163">
        <v>1169630</v>
      </c>
      <c r="E163" s="1">
        <v>43845</v>
      </c>
      <c r="F163">
        <v>955</v>
      </c>
      <c r="H163" t="s">
        <v>29</v>
      </c>
      <c r="I163" s="2">
        <v>43852.652083333334</v>
      </c>
      <c r="J163" t="s">
        <v>30</v>
      </c>
      <c r="K163" t="s">
        <v>31</v>
      </c>
      <c r="L163">
        <v>1</v>
      </c>
      <c r="M163" t="s">
        <v>71</v>
      </c>
      <c r="N163">
        <v>721026460</v>
      </c>
      <c r="O163" t="s">
        <v>33</v>
      </c>
      <c r="P163">
        <v>16</v>
      </c>
      <c r="S163">
        <v>1012</v>
      </c>
      <c r="T163" t="s">
        <v>56</v>
      </c>
      <c r="U163">
        <v>50060</v>
      </c>
      <c r="V163" t="s">
        <v>57</v>
      </c>
      <c r="W163">
        <v>2.4</v>
      </c>
      <c r="X163" t="s">
        <v>40</v>
      </c>
      <c r="Y163" t="s">
        <v>37</v>
      </c>
      <c r="AC163" t="s">
        <v>40</v>
      </c>
    </row>
    <row r="164" spans="1:29" hidden="1" x14ac:dyDescent="0.25">
      <c r="A164" t="s">
        <v>27</v>
      </c>
      <c r="B164" t="s">
        <v>28</v>
      </c>
      <c r="C164" t="s">
        <v>28</v>
      </c>
      <c r="D164">
        <v>1169630</v>
      </c>
      <c r="E164" s="1">
        <v>43845</v>
      </c>
      <c r="F164">
        <v>955</v>
      </c>
      <c r="H164" t="s">
        <v>29</v>
      </c>
      <c r="I164" s="2">
        <v>43852.652083333334</v>
      </c>
      <c r="J164" t="s">
        <v>30</v>
      </c>
      <c r="K164" t="s">
        <v>31</v>
      </c>
      <c r="L164">
        <v>1</v>
      </c>
      <c r="M164" t="s">
        <v>71</v>
      </c>
      <c r="N164">
        <v>721026460</v>
      </c>
      <c r="O164" t="s">
        <v>33</v>
      </c>
      <c r="P164">
        <v>16</v>
      </c>
      <c r="S164">
        <v>1016</v>
      </c>
      <c r="T164" t="s">
        <v>58</v>
      </c>
      <c r="U164">
        <v>916</v>
      </c>
      <c r="V164" t="s">
        <v>59</v>
      </c>
      <c r="W164">
        <v>36</v>
      </c>
      <c r="X164" t="s">
        <v>40</v>
      </c>
      <c r="Y164" t="s">
        <v>41</v>
      </c>
      <c r="Z164">
        <v>3.5000000000000003E-2</v>
      </c>
      <c r="AA164">
        <v>0.12</v>
      </c>
      <c r="AC164" t="s">
        <v>40</v>
      </c>
    </row>
    <row r="165" spans="1:29" hidden="1" x14ac:dyDescent="0.25">
      <c r="A165" t="s">
        <v>27</v>
      </c>
      <c r="B165" t="s">
        <v>28</v>
      </c>
      <c r="C165" t="s">
        <v>28</v>
      </c>
      <c r="D165">
        <v>1169630</v>
      </c>
      <c r="E165" s="1">
        <v>43845</v>
      </c>
      <c r="F165">
        <v>955</v>
      </c>
      <c r="H165" t="s">
        <v>29</v>
      </c>
      <c r="I165" s="2">
        <v>43852.652083333334</v>
      </c>
      <c r="J165" t="s">
        <v>30</v>
      </c>
      <c r="K165" t="s">
        <v>31</v>
      </c>
      <c r="L165">
        <v>1</v>
      </c>
      <c r="M165" t="s">
        <v>71</v>
      </c>
      <c r="N165">
        <v>721026460</v>
      </c>
      <c r="O165" t="s">
        <v>33</v>
      </c>
      <c r="P165">
        <v>16</v>
      </c>
      <c r="S165">
        <v>1017</v>
      </c>
      <c r="T165" t="s">
        <v>60</v>
      </c>
      <c r="U165">
        <v>940</v>
      </c>
      <c r="V165" t="s">
        <v>60</v>
      </c>
      <c r="W165">
        <v>18</v>
      </c>
      <c r="X165" t="s">
        <v>40</v>
      </c>
      <c r="Y165" t="s">
        <v>41</v>
      </c>
      <c r="Z165">
        <v>1.7</v>
      </c>
      <c r="AA165">
        <v>5.8</v>
      </c>
      <c r="AC165" t="s">
        <v>40</v>
      </c>
    </row>
    <row r="166" spans="1:29" hidden="1" x14ac:dyDescent="0.25">
      <c r="A166" t="s">
        <v>27</v>
      </c>
      <c r="B166" t="s">
        <v>28</v>
      </c>
      <c r="C166" t="s">
        <v>28</v>
      </c>
      <c r="D166">
        <v>1169630</v>
      </c>
      <c r="E166" s="1">
        <v>43845</v>
      </c>
      <c r="F166">
        <v>955</v>
      </c>
      <c r="H166" t="s">
        <v>29</v>
      </c>
      <c r="I166" s="2">
        <v>43852.652083333334</v>
      </c>
      <c r="J166" t="s">
        <v>30</v>
      </c>
      <c r="K166" t="s">
        <v>31</v>
      </c>
      <c r="L166">
        <v>1</v>
      </c>
      <c r="M166" t="s">
        <v>71</v>
      </c>
      <c r="N166">
        <v>721026460</v>
      </c>
      <c r="O166" t="s">
        <v>33</v>
      </c>
      <c r="P166">
        <v>16</v>
      </c>
      <c r="S166">
        <v>1013</v>
      </c>
      <c r="T166" t="s">
        <v>61</v>
      </c>
      <c r="U166">
        <v>50064</v>
      </c>
      <c r="V166" t="s">
        <v>62</v>
      </c>
      <c r="W166">
        <v>0.09</v>
      </c>
      <c r="X166" t="s">
        <v>40</v>
      </c>
      <c r="Y166" t="s">
        <v>37</v>
      </c>
      <c r="AC166" t="s">
        <v>40</v>
      </c>
    </row>
    <row r="167" spans="1:29" hidden="1" x14ac:dyDescent="0.25">
      <c r="A167" t="s">
        <v>27</v>
      </c>
      <c r="B167" t="s">
        <v>28</v>
      </c>
      <c r="C167" t="s">
        <v>28</v>
      </c>
      <c r="D167">
        <v>1169630</v>
      </c>
      <c r="E167" s="1">
        <v>43845</v>
      </c>
      <c r="F167">
        <v>955</v>
      </c>
      <c r="H167" t="s">
        <v>29</v>
      </c>
      <c r="I167" s="2">
        <v>43852.652083333334</v>
      </c>
      <c r="J167" t="s">
        <v>30</v>
      </c>
      <c r="K167" t="s">
        <v>31</v>
      </c>
      <c r="L167">
        <v>1</v>
      </c>
      <c r="M167" t="s">
        <v>71</v>
      </c>
      <c r="N167">
        <v>721026460</v>
      </c>
      <c r="O167" t="s">
        <v>33</v>
      </c>
      <c r="P167">
        <v>16</v>
      </c>
      <c r="S167">
        <v>1927</v>
      </c>
      <c r="T167" t="s">
        <v>63</v>
      </c>
      <c r="U167">
        <v>410</v>
      </c>
      <c r="V167" t="s">
        <v>64</v>
      </c>
      <c r="W167">
        <v>120</v>
      </c>
      <c r="X167" t="s">
        <v>40</v>
      </c>
      <c r="Y167" t="s">
        <v>41</v>
      </c>
      <c r="Z167">
        <v>1</v>
      </c>
      <c r="AA167">
        <v>2</v>
      </c>
      <c r="AC167" t="s">
        <v>40</v>
      </c>
    </row>
    <row r="168" spans="1:29" hidden="1" x14ac:dyDescent="0.25">
      <c r="A168" t="s">
        <v>27</v>
      </c>
      <c r="B168" t="s">
        <v>28</v>
      </c>
      <c r="C168" t="s">
        <v>28</v>
      </c>
      <c r="D168">
        <v>1169630</v>
      </c>
      <c r="E168" s="1">
        <v>43845</v>
      </c>
      <c r="F168">
        <v>955</v>
      </c>
      <c r="H168" t="s">
        <v>29</v>
      </c>
      <c r="I168" s="2">
        <v>43852.652083333334</v>
      </c>
      <c r="J168" t="s">
        <v>30</v>
      </c>
      <c r="K168" t="s">
        <v>31</v>
      </c>
      <c r="L168">
        <v>1</v>
      </c>
      <c r="M168" t="s">
        <v>71</v>
      </c>
      <c r="N168">
        <v>721026460</v>
      </c>
      <c r="O168" t="s">
        <v>33</v>
      </c>
      <c r="P168">
        <v>16</v>
      </c>
      <c r="S168">
        <v>1064</v>
      </c>
      <c r="T168" t="s">
        <v>65</v>
      </c>
      <c r="U168">
        <v>94</v>
      </c>
      <c r="V168" t="s">
        <v>66</v>
      </c>
      <c r="W168">
        <v>318</v>
      </c>
      <c r="X168" t="s">
        <v>67</v>
      </c>
      <c r="Y168" t="s">
        <v>41</v>
      </c>
      <c r="AC168" t="s">
        <v>68</v>
      </c>
    </row>
    <row r="169" spans="1:29" hidden="1" x14ac:dyDescent="0.25">
      <c r="A169" t="s">
        <v>27</v>
      </c>
      <c r="B169" t="s">
        <v>28</v>
      </c>
      <c r="C169" t="s">
        <v>28</v>
      </c>
      <c r="D169">
        <v>1169630</v>
      </c>
      <c r="E169" s="1">
        <v>43845</v>
      </c>
      <c r="F169">
        <v>955</v>
      </c>
      <c r="H169" t="s">
        <v>29</v>
      </c>
      <c r="I169" s="2">
        <v>43852.652083333334</v>
      </c>
      <c r="J169" t="s">
        <v>30</v>
      </c>
      <c r="K169" t="s">
        <v>31</v>
      </c>
      <c r="L169">
        <v>1</v>
      </c>
      <c r="M169" t="s">
        <v>71</v>
      </c>
      <c r="N169">
        <v>721026460</v>
      </c>
      <c r="O169" t="s">
        <v>33</v>
      </c>
      <c r="P169">
        <v>16</v>
      </c>
      <c r="S169">
        <v>1064</v>
      </c>
      <c r="T169" t="s">
        <v>65</v>
      </c>
      <c r="U169">
        <v>95</v>
      </c>
      <c r="V169" t="s">
        <v>72</v>
      </c>
      <c r="W169">
        <v>352</v>
      </c>
      <c r="X169" t="s">
        <v>67</v>
      </c>
      <c r="Y169" t="s">
        <v>41</v>
      </c>
      <c r="AC169" t="s">
        <v>68</v>
      </c>
    </row>
    <row r="170" spans="1:29" hidden="1" x14ac:dyDescent="0.25">
      <c r="A170" t="s">
        <v>27</v>
      </c>
      <c r="B170" t="s">
        <v>28</v>
      </c>
      <c r="C170" t="s">
        <v>28</v>
      </c>
      <c r="D170">
        <v>1169630</v>
      </c>
      <c r="E170" s="1">
        <v>43845</v>
      </c>
      <c r="F170">
        <v>955</v>
      </c>
      <c r="H170" t="s">
        <v>29</v>
      </c>
      <c r="I170" s="2">
        <v>43852.652083333334</v>
      </c>
      <c r="J170" t="s">
        <v>30</v>
      </c>
      <c r="K170" t="s">
        <v>31</v>
      </c>
      <c r="L170">
        <v>1</v>
      </c>
      <c r="M170" t="s">
        <v>71</v>
      </c>
      <c r="N170">
        <v>721026460</v>
      </c>
      <c r="O170" t="s">
        <v>33</v>
      </c>
      <c r="P170">
        <v>16</v>
      </c>
      <c r="S170">
        <v>1032</v>
      </c>
      <c r="T170" t="s">
        <v>69</v>
      </c>
      <c r="U170">
        <v>1055</v>
      </c>
      <c r="V170" t="s">
        <v>69</v>
      </c>
      <c r="W170">
        <v>3.2</v>
      </c>
      <c r="X170" t="s">
        <v>47</v>
      </c>
      <c r="Y170" t="s">
        <v>55</v>
      </c>
      <c r="Z170">
        <v>2</v>
      </c>
      <c r="AA170">
        <v>6.7</v>
      </c>
      <c r="AC170" t="s">
        <v>40</v>
      </c>
    </row>
    <row r="171" spans="1:29" hidden="1" x14ac:dyDescent="0.25">
      <c r="A171" t="s">
        <v>27</v>
      </c>
      <c r="B171" t="s">
        <v>28</v>
      </c>
      <c r="C171" t="s">
        <v>28</v>
      </c>
      <c r="D171">
        <v>1169634</v>
      </c>
      <c r="E171" s="1">
        <v>43845</v>
      </c>
      <c r="F171">
        <v>1130</v>
      </c>
      <c r="H171" t="s">
        <v>29</v>
      </c>
      <c r="I171" s="2">
        <v>43852.652083333334</v>
      </c>
      <c r="J171" t="s">
        <v>30</v>
      </c>
      <c r="K171" t="s">
        <v>31</v>
      </c>
      <c r="L171">
        <v>1</v>
      </c>
      <c r="M171" t="s">
        <v>71</v>
      </c>
      <c r="N171">
        <v>721026460</v>
      </c>
      <c r="O171" t="s">
        <v>33</v>
      </c>
      <c r="P171">
        <v>16</v>
      </c>
      <c r="S171">
        <v>1996</v>
      </c>
      <c r="T171" t="s">
        <v>34</v>
      </c>
      <c r="U171">
        <v>10</v>
      </c>
      <c r="V171" t="s">
        <v>35</v>
      </c>
      <c r="W171">
        <v>9.1</v>
      </c>
      <c r="X171" t="s">
        <v>36</v>
      </c>
      <c r="Y171" t="s">
        <v>37</v>
      </c>
      <c r="AC171" t="s">
        <v>36</v>
      </c>
    </row>
    <row r="172" spans="1:29" hidden="1" x14ac:dyDescent="0.25">
      <c r="A172" t="s">
        <v>27</v>
      </c>
      <c r="B172" t="s">
        <v>28</v>
      </c>
      <c r="C172" t="s">
        <v>28</v>
      </c>
      <c r="D172">
        <v>1169634</v>
      </c>
      <c r="E172" s="1">
        <v>43845</v>
      </c>
      <c r="F172">
        <v>1130</v>
      </c>
      <c r="H172" t="s">
        <v>29</v>
      </c>
      <c r="I172" s="2">
        <v>43852.652083333334</v>
      </c>
      <c r="J172" t="s">
        <v>30</v>
      </c>
      <c r="K172" t="s">
        <v>31</v>
      </c>
      <c r="L172">
        <v>1</v>
      </c>
      <c r="M172" t="s">
        <v>71</v>
      </c>
      <c r="N172">
        <v>721026460</v>
      </c>
      <c r="O172" t="s">
        <v>33</v>
      </c>
      <c r="P172">
        <v>16</v>
      </c>
      <c r="S172">
        <v>1915</v>
      </c>
      <c r="T172" t="s">
        <v>38</v>
      </c>
      <c r="U172">
        <v>900</v>
      </c>
      <c r="V172" t="s">
        <v>39</v>
      </c>
      <c r="W172">
        <v>150</v>
      </c>
      <c r="X172" t="s">
        <v>40</v>
      </c>
      <c r="Y172" t="s">
        <v>41</v>
      </c>
      <c r="Z172">
        <v>0.16</v>
      </c>
      <c r="AA172">
        <v>0.54</v>
      </c>
      <c r="AC172" t="s">
        <v>40</v>
      </c>
    </row>
    <row r="173" spans="1:29" hidden="1" x14ac:dyDescent="0.25">
      <c r="A173" t="s">
        <v>27</v>
      </c>
      <c r="B173" t="s">
        <v>28</v>
      </c>
      <c r="C173" t="s">
        <v>28</v>
      </c>
      <c r="D173">
        <v>1169634</v>
      </c>
      <c r="E173" s="1">
        <v>43845</v>
      </c>
      <c r="F173">
        <v>1130</v>
      </c>
      <c r="H173" t="s">
        <v>29</v>
      </c>
      <c r="I173" s="2">
        <v>43852.652083333334</v>
      </c>
      <c r="J173" t="s">
        <v>30</v>
      </c>
      <c r="K173" t="s">
        <v>31</v>
      </c>
      <c r="L173">
        <v>1</v>
      </c>
      <c r="M173" t="s">
        <v>71</v>
      </c>
      <c r="N173">
        <v>721026460</v>
      </c>
      <c r="O173" t="s">
        <v>33</v>
      </c>
      <c r="P173">
        <v>16</v>
      </c>
      <c r="S173">
        <v>1925</v>
      </c>
      <c r="T173" t="s">
        <v>42</v>
      </c>
      <c r="U173">
        <v>400</v>
      </c>
      <c r="V173" t="s">
        <v>43</v>
      </c>
      <c r="W173">
        <v>8.0399999999999991</v>
      </c>
      <c r="X173" t="s">
        <v>44</v>
      </c>
      <c r="Y173" t="s">
        <v>37</v>
      </c>
      <c r="AC173" t="s">
        <v>44</v>
      </c>
    </row>
    <row r="174" spans="1:29" hidden="1" x14ac:dyDescent="0.25">
      <c r="A174" t="s">
        <v>27</v>
      </c>
      <c r="B174" t="s">
        <v>28</v>
      </c>
      <c r="C174" t="s">
        <v>28</v>
      </c>
      <c r="D174">
        <v>1169634</v>
      </c>
      <c r="E174" s="1">
        <v>43845</v>
      </c>
      <c r="F174">
        <v>1130</v>
      </c>
      <c r="H174" t="s">
        <v>29</v>
      </c>
      <c r="I174" s="2">
        <v>43852.652083333334</v>
      </c>
      <c r="J174" t="s">
        <v>30</v>
      </c>
      <c r="K174" t="s">
        <v>31</v>
      </c>
      <c r="L174">
        <v>1</v>
      </c>
      <c r="M174" t="s">
        <v>71</v>
      </c>
      <c r="N174">
        <v>721026460</v>
      </c>
      <c r="O174" t="s">
        <v>33</v>
      </c>
      <c r="P174">
        <v>16</v>
      </c>
      <c r="S174">
        <v>1093</v>
      </c>
      <c r="T174" t="s">
        <v>45</v>
      </c>
      <c r="U174">
        <v>665</v>
      </c>
      <c r="V174" t="s">
        <v>46</v>
      </c>
      <c r="W174">
        <v>0.22</v>
      </c>
      <c r="X174" t="s">
        <v>40</v>
      </c>
      <c r="Y174" t="s">
        <v>41</v>
      </c>
      <c r="Z174">
        <v>2.1999999999999999E-2</v>
      </c>
      <c r="AA174">
        <v>7.2999999999999995E-2</v>
      </c>
      <c r="AC174" t="s">
        <v>47</v>
      </c>
    </row>
    <row r="175" spans="1:29" hidden="1" x14ac:dyDescent="0.25">
      <c r="A175" t="s">
        <v>27</v>
      </c>
      <c r="B175" t="s">
        <v>28</v>
      </c>
      <c r="C175" t="s">
        <v>28</v>
      </c>
      <c r="D175">
        <v>1169634</v>
      </c>
      <c r="E175" s="1">
        <v>43845</v>
      </c>
      <c r="F175">
        <v>1130</v>
      </c>
      <c r="H175" t="s">
        <v>29</v>
      </c>
      <c r="I175" s="2">
        <v>43852.652083333334</v>
      </c>
      <c r="J175" t="s">
        <v>30</v>
      </c>
      <c r="K175" t="s">
        <v>31</v>
      </c>
      <c r="L175">
        <v>1</v>
      </c>
      <c r="M175" t="s">
        <v>71</v>
      </c>
      <c r="N175">
        <v>721026460</v>
      </c>
      <c r="O175" t="s">
        <v>33</v>
      </c>
      <c r="P175">
        <v>16</v>
      </c>
      <c r="S175">
        <v>1044</v>
      </c>
      <c r="T175" t="s">
        <v>48</v>
      </c>
      <c r="U175">
        <v>671</v>
      </c>
      <c r="V175" t="s">
        <v>49</v>
      </c>
      <c r="W175">
        <v>0.6</v>
      </c>
      <c r="X175" t="s">
        <v>40</v>
      </c>
      <c r="Y175" t="s">
        <v>37</v>
      </c>
      <c r="AC175" t="s">
        <v>47</v>
      </c>
    </row>
    <row r="176" spans="1:29" hidden="1" x14ac:dyDescent="0.25">
      <c r="A176" t="s">
        <v>27</v>
      </c>
      <c r="B176" t="s">
        <v>28</v>
      </c>
      <c r="C176" t="s">
        <v>28</v>
      </c>
      <c r="D176">
        <v>1169634</v>
      </c>
      <c r="E176" s="1">
        <v>43845</v>
      </c>
      <c r="F176">
        <v>1130</v>
      </c>
      <c r="H176" t="s">
        <v>29</v>
      </c>
      <c r="I176" s="2">
        <v>43852.652083333334</v>
      </c>
      <c r="J176" t="s">
        <v>30</v>
      </c>
      <c r="K176" t="s">
        <v>31</v>
      </c>
      <c r="L176">
        <v>1</v>
      </c>
      <c r="M176" t="s">
        <v>71</v>
      </c>
      <c r="N176">
        <v>721026460</v>
      </c>
      <c r="O176" t="s">
        <v>33</v>
      </c>
      <c r="P176">
        <v>16</v>
      </c>
      <c r="S176">
        <v>1055</v>
      </c>
      <c r="T176" t="s">
        <v>50</v>
      </c>
      <c r="U176">
        <v>945</v>
      </c>
      <c r="V176" t="s">
        <v>51</v>
      </c>
      <c r="W176">
        <v>27</v>
      </c>
      <c r="X176" t="s">
        <v>40</v>
      </c>
      <c r="Y176" t="s">
        <v>41</v>
      </c>
      <c r="Z176">
        <v>1.4</v>
      </c>
      <c r="AA176">
        <v>5</v>
      </c>
      <c r="AC176" t="s">
        <v>40</v>
      </c>
    </row>
    <row r="177" spans="1:29" hidden="1" x14ac:dyDescent="0.25">
      <c r="A177" t="s">
        <v>27</v>
      </c>
      <c r="B177" t="s">
        <v>28</v>
      </c>
      <c r="C177" t="s">
        <v>28</v>
      </c>
      <c r="D177">
        <v>1169634</v>
      </c>
      <c r="E177" s="1">
        <v>43845</v>
      </c>
      <c r="F177">
        <v>1130</v>
      </c>
      <c r="H177" t="s">
        <v>29</v>
      </c>
      <c r="I177" s="2">
        <v>43852.652083333334</v>
      </c>
      <c r="J177" t="s">
        <v>30</v>
      </c>
      <c r="K177" t="s">
        <v>31</v>
      </c>
      <c r="L177">
        <v>1</v>
      </c>
      <c r="M177" t="s">
        <v>71</v>
      </c>
      <c r="N177">
        <v>721026460</v>
      </c>
      <c r="O177" t="s">
        <v>33</v>
      </c>
      <c r="P177">
        <v>16</v>
      </c>
      <c r="S177">
        <v>1028</v>
      </c>
      <c r="T177" t="s">
        <v>52</v>
      </c>
      <c r="U177">
        <v>74010</v>
      </c>
      <c r="V177" t="s">
        <v>52</v>
      </c>
      <c r="W177">
        <v>0</v>
      </c>
      <c r="X177" t="s">
        <v>40</v>
      </c>
      <c r="Y177" t="s">
        <v>70</v>
      </c>
      <c r="Z177">
        <v>7.0000000000000001E-3</v>
      </c>
      <c r="AA177">
        <v>2.5000000000000001E-2</v>
      </c>
      <c r="AC177" t="s">
        <v>40</v>
      </c>
    </row>
    <row r="178" spans="1:29" hidden="1" x14ac:dyDescent="0.25">
      <c r="A178" t="s">
        <v>27</v>
      </c>
      <c r="B178" t="s">
        <v>28</v>
      </c>
      <c r="C178" t="s">
        <v>28</v>
      </c>
      <c r="D178">
        <v>1169634</v>
      </c>
      <c r="E178" s="1">
        <v>43845</v>
      </c>
      <c r="F178">
        <v>1130</v>
      </c>
      <c r="H178" t="s">
        <v>29</v>
      </c>
      <c r="I178" s="2">
        <v>43852.652083333334</v>
      </c>
      <c r="J178" t="s">
        <v>30</v>
      </c>
      <c r="K178" t="s">
        <v>31</v>
      </c>
      <c r="L178">
        <v>1</v>
      </c>
      <c r="M178" t="s">
        <v>71</v>
      </c>
      <c r="N178">
        <v>721026460</v>
      </c>
      <c r="O178" t="s">
        <v>33</v>
      </c>
      <c r="P178">
        <v>16</v>
      </c>
      <c r="S178">
        <v>1002</v>
      </c>
      <c r="T178" t="s">
        <v>53</v>
      </c>
      <c r="U178">
        <v>1105</v>
      </c>
      <c r="V178" t="s">
        <v>54</v>
      </c>
      <c r="W178">
        <v>5.3999999999999999E-2</v>
      </c>
      <c r="X178" t="s">
        <v>40</v>
      </c>
      <c r="Y178" t="s">
        <v>55</v>
      </c>
      <c r="Z178">
        <v>2.4E-2</v>
      </c>
      <c r="AA178">
        <v>7.9000000000000001E-2</v>
      </c>
      <c r="AC178" t="s">
        <v>40</v>
      </c>
    </row>
    <row r="179" spans="1:29" hidden="1" x14ac:dyDescent="0.25">
      <c r="A179" t="s">
        <v>27</v>
      </c>
      <c r="B179" t="s">
        <v>28</v>
      </c>
      <c r="C179" t="s">
        <v>28</v>
      </c>
      <c r="D179">
        <v>1169634</v>
      </c>
      <c r="E179" s="1">
        <v>43845</v>
      </c>
      <c r="F179">
        <v>1130</v>
      </c>
      <c r="H179" t="s">
        <v>29</v>
      </c>
      <c r="I179" s="2">
        <v>43852.652083333334</v>
      </c>
      <c r="J179" t="s">
        <v>30</v>
      </c>
      <c r="K179" t="s">
        <v>31</v>
      </c>
      <c r="L179">
        <v>1</v>
      </c>
      <c r="M179" t="s">
        <v>71</v>
      </c>
      <c r="N179">
        <v>721026460</v>
      </c>
      <c r="O179" t="s">
        <v>33</v>
      </c>
      <c r="P179">
        <v>16</v>
      </c>
      <c r="S179">
        <v>1012</v>
      </c>
      <c r="T179" t="s">
        <v>56</v>
      </c>
      <c r="U179">
        <v>50060</v>
      </c>
      <c r="V179" t="s">
        <v>57</v>
      </c>
      <c r="W179">
        <v>2.2999999999999998</v>
      </c>
      <c r="X179" t="s">
        <v>40</v>
      </c>
      <c r="Y179" t="s">
        <v>37</v>
      </c>
      <c r="AC179" t="s">
        <v>40</v>
      </c>
    </row>
    <row r="180" spans="1:29" hidden="1" x14ac:dyDescent="0.25">
      <c r="A180" t="s">
        <v>27</v>
      </c>
      <c r="B180" t="s">
        <v>28</v>
      </c>
      <c r="C180" t="s">
        <v>28</v>
      </c>
      <c r="D180">
        <v>1169634</v>
      </c>
      <c r="E180" s="1">
        <v>43845</v>
      </c>
      <c r="F180">
        <v>1130</v>
      </c>
      <c r="H180" t="s">
        <v>29</v>
      </c>
      <c r="I180" s="2">
        <v>43852.652083333334</v>
      </c>
      <c r="J180" t="s">
        <v>30</v>
      </c>
      <c r="K180" t="s">
        <v>31</v>
      </c>
      <c r="L180">
        <v>1</v>
      </c>
      <c r="M180" t="s">
        <v>71</v>
      </c>
      <c r="N180">
        <v>721026460</v>
      </c>
      <c r="O180" t="s">
        <v>33</v>
      </c>
      <c r="P180">
        <v>16</v>
      </c>
      <c r="S180">
        <v>1016</v>
      </c>
      <c r="T180" t="s">
        <v>58</v>
      </c>
      <c r="U180">
        <v>916</v>
      </c>
      <c r="V180" t="s">
        <v>59</v>
      </c>
      <c r="W180">
        <v>38</v>
      </c>
      <c r="X180" t="s">
        <v>40</v>
      </c>
      <c r="Y180" t="s">
        <v>41</v>
      </c>
      <c r="Z180">
        <v>3.5000000000000003E-2</v>
      </c>
      <c r="AA180">
        <v>0.12</v>
      </c>
      <c r="AC180" t="s">
        <v>40</v>
      </c>
    </row>
    <row r="181" spans="1:29" hidden="1" x14ac:dyDescent="0.25">
      <c r="A181" t="s">
        <v>27</v>
      </c>
      <c r="B181" t="s">
        <v>28</v>
      </c>
      <c r="C181" t="s">
        <v>28</v>
      </c>
      <c r="D181">
        <v>1169634</v>
      </c>
      <c r="E181" s="1">
        <v>43845</v>
      </c>
      <c r="F181">
        <v>1130</v>
      </c>
      <c r="H181" t="s">
        <v>29</v>
      </c>
      <c r="I181" s="2">
        <v>43852.652083333334</v>
      </c>
      <c r="J181" t="s">
        <v>30</v>
      </c>
      <c r="K181" t="s">
        <v>31</v>
      </c>
      <c r="L181">
        <v>1</v>
      </c>
      <c r="M181" t="s">
        <v>71</v>
      </c>
      <c r="N181">
        <v>721026460</v>
      </c>
      <c r="O181" t="s">
        <v>33</v>
      </c>
      <c r="P181">
        <v>16</v>
      </c>
      <c r="S181">
        <v>1017</v>
      </c>
      <c r="T181" t="s">
        <v>60</v>
      </c>
      <c r="U181">
        <v>940</v>
      </c>
      <c r="V181" t="s">
        <v>60</v>
      </c>
      <c r="W181">
        <v>21</v>
      </c>
      <c r="X181" t="s">
        <v>40</v>
      </c>
      <c r="Y181" t="s">
        <v>41</v>
      </c>
      <c r="Z181">
        <v>1.7</v>
      </c>
      <c r="AA181">
        <v>5.8</v>
      </c>
      <c r="AC181" t="s">
        <v>40</v>
      </c>
    </row>
    <row r="182" spans="1:29" hidden="1" x14ac:dyDescent="0.25">
      <c r="A182" t="s">
        <v>27</v>
      </c>
      <c r="B182" t="s">
        <v>28</v>
      </c>
      <c r="C182" t="s">
        <v>28</v>
      </c>
      <c r="D182">
        <v>1169634</v>
      </c>
      <c r="E182" s="1">
        <v>43845</v>
      </c>
      <c r="F182">
        <v>1130</v>
      </c>
      <c r="H182" t="s">
        <v>29</v>
      </c>
      <c r="I182" s="2">
        <v>43852.652083333334</v>
      </c>
      <c r="J182" t="s">
        <v>30</v>
      </c>
      <c r="K182" t="s">
        <v>31</v>
      </c>
      <c r="L182">
        <v>1</v>
      </c>
      <c r="M182" t="s">
        <v>71</v>
      </c>
      <c r="N182">
        <v>721026460</v>
      </c>
      <c r="O182" t="s">
        <v>33</v>
      </c>
      <c r="P182">
        <v>16</v>
      </c>
      <c r="S182">
        <v>1013</v>
      </c>
      <c r="T182" t="s">
        <v>61</v>
      </c>
      <c r="U182">
        <v>50064</v>
      </c>
      <c r="V182" t="s">
        <v>62</v>
      </c>
      <c r="W182">
        <v>0.1</v>
      </c>
      <c r="X182" t="s">
        <v>40</v>
      </c>
      <c r="Y182" t="s">
        <v>37</v>
      </c>
      <c r="AC182" t="s">
        <v>40</v>
      </c>
    </row>
    <row r="183" spans="1:29" hidden="1" x14ac:dyDescent="0.25">
      <c r="A183" t="s">
        <v>27</v>
      </c>
      <c r="B183" t="s">
        <v>28</v>
      </c>
      <c r="C183" t="s">
        <v>28</v>
      </c>
      <c r="D183">
        <v>1169634</v>
      </c>
      <c r="E183" s="1">
        <v>43845</v>
      </c>
      <c r="F183">
        <v>1130</v>
      </c>
      <c r="H183" t="s">
        <v>29</v>
      </c>
      <c r="I183" s="2">
        <v>43852.652083333334</v>
      </c>
      <c r="J183" t="s">
        <v>30</v>
      </c>
      <c r="K183" t="s">
        <v>31</v>
      </c>
      <c r="L183">
        <v>1</v>
      </c>
      <c r="M183" t="s">
        <v>71</v>
      </c>
      <c r="N183">
        <v>721026460</v>
      </c>
      <c r="O183" t="s">
        <v>33</v>
      </c>
      <c r="P183">
        <v>16</v>
      </c>
      <c r="S183">
        <v>1927</v>
      </c>
      <c r="T183" t="s">
        <v>63</v>
      </c>
      <c r="U183">
        <v>410</v>
      </c>
      <c r="V183" t="s">
        <v>64</v>
      </c>
      <c r="W183">
        <v>120</v>
      </c>
      <c r="X183" t="s">
        <v>40</v>
      </c>
      <c r="Y183" t="s">
        <v>41</v>
      </c>
      <c r="Z183">
        <v>1</v>
      </c>
      <c r="AA183">
        <v>2</v>
      </c>
      <c r="AC183" t="s">
        <v>40</v>
      </c>
    </row>
    <row r="184" spans="1:29" hidden="1" x14ac:dyDescent="0.25">
      <c r="A184" t="s">
        <v>27</v>
      </c>
      <c r="B184" t="s">
        <v>28</v>
      </c>
      <c r="C184" t="s">
        <v>28</v>
      </c>
      <c r="D184">
        <v>1169634</v>
      </c>
      <c r="E184" s="1">
        <v>43845</v>
      </c>
      <c r="F184">
        <v>1130</v>
      </c>
      <c r="H184" t="s">
        <v>29</v>
      </c>
      <c r="I184" s="2">
        <v>43852.652083333334</v>
      </c>
      <c r="J184" t="s">
        <v>30</v>
      </c>
      <c r="K184" t="s">
        <v>31</v>
      </c>
      <c r="L184">
        <v>1</v>
      </c>
      <c r="M184" t="s">
        <v>71</v>
      </c>
      <c r="N184">
        <v>721026460</v>
      </c>
      <c r="O184" t="s">
        <v>33</v>
      </c>
      <c r="P184">
        <v>16</v>
      </c>
      <c r="S184">
        <v>1064</v>
      </c>
      <c r="T184" t="s">
        <v>65</v>
      </c>
      <c r="U184">
        <v>94</v>
      </c>
      <c r="V184" t="s">
        <v>66</v>
      </c>
      <c r="W184">
        <v>340</v>
      </c>
      <c r="X184" t="s">
        <v>67</v>
      </c>
      <c r="Y184" t="s">
        <v>41</v>
      </c>
      <c r="AC184" t="s">
        <v>68</v>
      </c>
    </row>
    <row r="185" spans="1:29" hidden="1" x14ac:dyDescent="0.25">
      <c r="A185" t="s">
        <v>27</v>
      </c>
      <c r="B185" t="s">
        <v>28</v>
      </c>
      <c r="C185" t="s">
        <v>28</v>
      </c>
      <c r="D185">
        <v>1169634</v>
      </c>
      <c r="E185" s="1">
        <v>43845</v>
      </c>
      <c r="F185">
        <v>1130</v>
      </c>
      <c r="H185" t="s">
        <v>29</v>
      </c>
      <c r="I185" s="2">
        <v>43852.652083333334</v>
      </c>
      <c r="J185" t="s">
        <v>30</v>
      </c>
      <c r="K185" t="s">
        <v>31</v>
      </c>
      <c r="L185">
        <v>1</v>
      </c>
      <c r="M185" t="s">
        <v>71</v>
      </c>
      <c r="N185">
        <v>721026460</v>
      </c>
      <c r="O185" t="s">
        <v>33</v>
      </c>
      <c r="P185">
        <v>16</v>
      </c>
      <c r="S185">
        <v>1064</v>
      </c>
      <c r="T185" t="s">
        <v>65</v>
      </c>
      <c r="U185">
        <v>95</v>
      </c>
      <c r="V185" t="s">
        <v>72</v>
      </c>
      <c r="W185">
        <v>370</v>
      </c>
      <c r="X185" t="s">
        <v>67</v>
      </c>
      <c r="Y185" t="s">
        <v>41</v>
      </c>
      <c r="AC185" t="s">
        <v>68</v>
      </c>
    </row>
    <row r="186" spans="1:29" hidden="1" x14ac:dyDescent="0.25">
      <c r="A186" t="s">
        <v>27</v>
      </c>
      <c r="B186" t="s">
        <v>28</v>
      </c>
      <c r="C186" t="s">
        <v>28</v>
      </c>
      <c r="D186">
        <v>1169634</v>
      </c>
      <c r="E186" s="1">
        <v>43845</v>
      </c>
      <c r="F186">
        <v>1130</v>
      </c>
      <c r="H186" t="s">
        <v>29</v>
      </c>
      <c r="I186" s="2">
        <v>43852.652083333334</v>
      </c>
      <c r="J186" t="s">
        <v>30</v>
      </c>
      <c r="K186" t="s">
        <v>31</v>
      </c>
      <c r="L186">
        <v>1</v>
      </c>
      <c r="M186" t="s">
        <v>71</v>
      </c>
      <c r="N186">
        <v>721026460</v>
      </c>
      <c r="O186" t="s">
        <v>33</v>
      </c>
      <c r="P186">
        <v>16</v>
      </c>
      <c r="S186">
        <v>1032</v>
      </c>
      <c r="T186" t="s">
        <v>69</v>
      </c>
      <c r="U186">
        <v>1055</v>
      </c>
      <c r="V186" t="s">
        <v>69</v>
      </c>
      <c r="W186">
        <v>0</v>
      </c>
      <c r="X186" t="s">
        <v>47</v>
      </c>
      <c r="Y186" t="s">
        <v>70</v>
      </c>
      <c r="Z186">
        <v>2</v>
      </c>
      <c r="AA186">
        <v>6.7</v>
      </c>
      <c r="AC186" t="s">
        <v>40</v>
      </c>
    </row>
    <row r="187" spans="1:29" hidden="1" x14ac:dyDescent="0.25">
      <c r="A187" t="s">
        <v>27</v>
      </c>
      <c r="B187" t="s">
        <v>28</v>
      </c>
      <c r="C187" t="s">
        <v>28</v>
      </c>
      <c r="D187">
        <v>1169633</v>
      </c>
      <c r="E187" s="1">
        <v>43845</v>
      </c>
      <c r="F187">
        <v>1048</v>
      </c>
      <c r="H187" t="s">
        <v>29</v>
      </c>
      <c r="I187" s="2">
        <v>43852.652083333334</v>
      </c>
      <c r="J187" t="s">
        <v>30</v>
      </c>
      <c r="K187" t="s">
        <v>31</v>
      </c>
      <c r="L187">
        <v>1</v>
      </c>
      <c r="M187" t="s">
        <v>71</v>
      </c>
      <c r="N187">
        <v>721026460</v>
      </c>
      <c r="O187" t="s">
        <v>33</v>
      </c>
      <c r="P187">
        <v>16</v>
      </c>
      <c r="S187">
        <v>1996</v>
      </c>
      <c r="T187" t="s">
        <v>34</v>
      </c>
      <c r="U187">
        <v>10</v>
      </c>
      <c r="V187" t="s">
        <v>35</v>
      </c>
      <c r="W187">
        <v>6.5</v>
      </c>
      <c r="X187" t="s">
        <v>36</v>
      </c>
      <c r="Y187" t="s">
        <v>37</v>
      </c>
      <c r="AC187" t="s">
        <v>36</v>
      </c>
    </row>
    <row r="188" spans="1:29" hidden="1" x14ac:dyDescent="0.25">
      <c r="A188" t="s">
        <v>27</v>
      </c>
      <c r="B188" t="s">
        <v>28</v>
      </c>
      <c r="C188" t="s">
        <v>28</v>
      </c>
      <c r="D188">
        <v>1169633</v>
      </c>
      <c r="E188" s="1">
        <v>43845</v>
      </c>
      <c r="F188">
        <v>1048</v>
      </c>
      <c r="H188" t="s">
        <v>29</v>
      </c>
      <c r="I188" s="2">
        <v>43852.652083333334</v>
      </c>
      <c r="J188" t="s">
        <v>30</v>
      </c>
      <c r="K188" t="s">
        <v>31</v>
      </c>
      <c r="L188">
        <v>1</v>
      </c>
      <c r="M188" t="s">
        <v>71</v>
      </c>
      <c r="N188">
        <v>721026460</v>
      </c>
      <c r="O188" t="s">
        <v>33</v>
      </c>
      <c r="P188">
        <v>16</v>
      </c>
      <c r="S188">
        <v>1915</v>
      </c>
      <c r="T188" t="s">
        <v>38</v>
      </c>
      <c r="U188">
        <v>900</v>
      </c>
      <c r="V188" t="s">
        <v>39</v>
      </c>
      <c r="W188">
        <v>140</v>
      </c>
      <c r="X188" t="s">
        <v>40</v>
      </c>
      <c r="Y188" t="s">
        <v>41</v>
      </c>
      <c r="Z188">
        <v>0.16</v>
      </c>
      <c r="AA188">
        <v>0.54</v>
      </c>
      <c r="AC188" t="s">
        <v>40</v>
      </c>
    </row>
    <row r="189" spans="1:29" hidden="1" x14ac:dyDescent="0.25">
      <c r="A189" t="s">
        <v>27</v>
      </c>
      <c r="B189" t="s">
        <v>28</v>
      </c>
      <c r="C189" t="s">
        <v>28</v>
      </c>
      <c r="D189">
        <v>1169633</v>
      </c>
      <c r="E189" s="1">
        <v>43845</v>
      </c>
      <c r="F189">
        <v>1048</v>
      </c>
      <c r="H189" t="s">
        <v>29</v>
      </c>
      <c r="I189" s="2">
        <v>43852.652083333334</v>
      </c>
      <c r="J189" t="s">
        <v>30</v>
      </c>
      <c r="K189" t="s">
        <v>31</v>
      </c>
      <c r="L189">
        <v>1</v>
      </c>
      <c r="M189" t="s">
        <v>71</v>
      </c>
      <c r="N189">
        <v>721026460</v>
      </c>
      <c r="O189" t="s">
        <v>33</v>
      </c>
      <c r="P189">
        <v>16</v>
      </c>
      <c r="S189">
        <v>1925</v>
      </c>
      <c r="T189" t="s">
        <v>42</v>
      </c>
      <c r="U189">
        <v>400</v>
      </c>
      <c r="V189" t="s">
        <v>43</v>
      </c>
      <c r="W189">
        <v>7.87</v>
      </c>
      <c r="X189" t="s">
        <v>44</v>
      </c>
      <c r="Y189" t="s">
        <v>37</v>
      </c>
      <c r="AC189" t="s">
        <v>44</v>
      </c>
    </row>
    <row r="190" spans="1:29" hidden="1" x14ac:dyDescent="0.25">
      <c r="A190" t="s">
        <v>27</v>
      </c>
      <c r="B190" t="s">
        <v>28</v>
      </c>
      <c r="C190" t="s">
        <v>28</v>
      </c>
      <c r="D190">
        <v>1169633</v>
      </c>
      <c r="E190" s="1">
        <v>43845</v>
      </c>
      <c r="F190">
        <v>1048</v>
      </c>
      <c r="H190" t="s">
        <v>29</v>
      </c>
      <c r="I190" s="2">
        <v>43852.652083333334</v>
      </c>
      <c r="J190" t="s">
        <v>30</v>
      </c>
      <c r="K190" t="s">
        <v>31</v>
      </c>
      <c r="L190">
        <v>1</v>
      </c>
      <c r="M190" t="s">
        <v>71</v>
      </c>
      <c r="N190">
        <v>721026460</v>
      </c>
      <c r="O190" t="s">
        <v>33</v>
      </c>
      <c r="P190">
        <v>16</v>
      </c>
      <c r="S190">
        <v>1093</v>
      </c>
      <c r="T190" t="s">
        <v>45</v>
      </c>
      <c r="U190">
        <v>665</v>
      </c>
      <c r="V190" t="s">
        <v>46</v>
      </c>
      <c r="W190">
        <v>0.2</v>
      </c>
      <c r="X190" t="s">
        <v>40</v>
      </c>
      <c r="Y190" t="s">
        <v>41</v>
      </c>
      <c r="Z190">
        <v>2.1999999999999999E-2</v>
      </c>
      <c r="AA190">
        <v>7.2999999999999995E-2</v>
      </c>
      <c r="AC190" t="s">
        <v>47</v>
      </c>
    </row>
    <row r="191" spans="1:29" hidden="1" x14ac:dyDescent="0.25">
      <c r="A191" t="s">
        <v>27</v>
      </c>
      <c r="B191" t="s">
        <v>28</v>
      </c>
      <c r="C191" t="s">
        <v>28</v>
      </c>
      <c r="D191">
        <v>1169633</v>
      </c>
      <c r="E191" s="1">
        <v>43845</v>
      </c>
      <c r="F191">
        <v>1048</v>
      </c>
      <c r="H191" t="s">
        <v>29</v>
      </c>
      <c r="I191" s="2">
        <v>43852.652083333334</v>
      </c>
      <c r="J191" t="s">
        <v>30</v>
      </c>
      <c r="K191" t="s">
        <v>31</v>
      </c>
      <c r="L191">
        <v>1</v>
      </c>
      <c r="M191" t="s">
        <v>71</v>
      </c>
      <c r="N191">
        <v>721026460</v>
      </c>
      <c r="O191" t="s">
        <v>33</v>
      </c>
      <c r="P191">
        <v>16</v>
      </c>
      <c r="S191">
        <v>1044</v>
      </c>
      <c r="T191" t="s">
        <v>48</v>
      </c>
      <c r="U191">
        <v>671</v>
      </c>
      <c r="V191" t="s">
        <v>49</v>
      </c>
      <c r="W191">
        <v>0.56999999999999995</v>
      </c>
      <c r="X191" t="s">
        <v>40</v>
      </c>
      <c r="Y191" t="s">
        <v>37</v>
      </c>
      <c r="AC191" t="s">
        <v>47</v>
      </c>
    </row>
    <row r="192" spans="1:29" hidden="1" x14ac:dyDescent="0.25">
      <c r="A192" t="s">
        <v>27</v>
      </c>
      <c r="B192" t="s">
        <v>28</v>
      </c>
      <c r="C192" t="s">
        <v>28</v>
      </c>
      <c r="D192">
        <v>1169633</v>
      </c>
      <c r="E192" s="1">
        <v>43845</v>
      </c>
      <c r="F192">
        <v>1048</v>
      </c>
      <c r="H192" t="s">
        <v>29</v>
      </c>
      <c r="I192" s="2">
        <v>43852.652083333334</v>
      </c>
      <c r="J192" t="s">
        <v>30</v>
      </c>
      <c r="K192" t="s">
        <v>31</v>
      </c>
      <c r="L192">
        <v>1</v>
      </c>
      <c r="M192" t="s">
        <v>71</v>
      </c>
      <c r="N192">
        <v>721026460</v>
      </c>
      <c r="O192" t="s">
        <v>33</v>
      </c>
      <c r="P192">
        <v>16</v>
      </c>
      <c r="S192">
        <v>1055</v>
      </c>
      <c r="T192" t="s">
        <v>50</v>
      </c>
      <c r="U192">
        <v>945</v>
      </c>
      <c r="V192" t="s">
        <v>51</v>
      </c>
      <c r="W192">
        <v>28</v>
      </c>
      <c r="X192" t="s">
        <v>40</v>
      </c>
      <c r="Y192" t="s">
        <v>41</v>
      </c>
      <c r="Z192">
        <v>1.4</v>
      </c>
      <c r="AA192">
        <v>5</v>
      </c>
      <c r="AC192" t="s">
        <v>40</v>
      </c>
    </row>
    <row r="193" spans="1:29" hidden="1" x14ac:dyDescent="0.25">
      <c r="A193" t="s">
        <v>27</v>
      </c>
      <c r="B193" t="s">
        <v>28</v>
      </c>
      <c r="C193" t="s">
        <v>28</v>
      </c>
      <c r="D193">
        <v>1169633</v>
      </c>
      <c r="E193" s="1">
        <v>43845</v>
      </c>
      <c r="F193">
        <v>1048</v>
      </c>
      <c r="H193" t="s">
        <v>29</v>
      </c>
      <c r="I193" s="2">
        <v>43852.652083333334</v>
      </c>
      <c r="J193" t="s">
        <v>30</v>
      </c>
      <c r="K193" t="s">
        <v>31</v>
      </c>
      <c r="L193">
        <v>1</v>
      </c>
      <c r="M193" t="s">
        <v>71</v>
      </c>
      <c r="N193">
        <v>721026460</v>
      </c>
      <c r="O193" t="s">
        <v>33</v>
      </c>
      <c r="P193">
        <v>16</v>
      </c>
      <c r="S193">
        <v>1028</v>
      </c>
      <c r="T193" t="s">
        <v>52</v>
      </c>
      <c r="U193">
        <v>74010</v>
      </c>
      <c r="V193" t="s">
        <v>52</v>
      </c>
      <c r="W193">
        <v>3.9E-2</v>
      </c>
      <c r="X193" t="s">
        <v>40</v>
      </c>
      <c r="Y193" t="s">
        <v>41</v>
      </c>
      <c r="Z193">
        <v>7.0000000000000001E-3</v>
      </c>
      <c r="AA193">
        <v>2.5000000000000001E-2</v>
      </c>
      <c r="AC193" t="s">
        <v>40</v>
      </c>
    </row>
    <row r="194" spans="1:29" hidden="1" x14ac:dyDescent="0.25">
      <c r="A194" t="s">
        <v>27</v>
      </c>
      <c r="B194" t="s">
        <v>28</v>
      </c>
      <c r="C194" t="s">
        <v>28</v>
      </c>
      <c r="D194">
        <v>1169633</v>
      </c>
      <c r="E194" s="1">
        <v>43845</v>
      </c>
      <c r="F194">
        <v>1048</v>
      </c>
      <c r="H194" t="s">
        <v>29</v>
      </c>
      <c r="I194" s="2">
        <v>43852.652083333334</v>
      </c>
      <c r="J194" t="s">
        <v>30</v>
      </c>
      <c r="K194" t="s">
        <v>31</v>
      </c>
      <c r="L194">
        <v>1</v>
      </c>
      <c r="M194" t="s">
        <v>71</v>
      </c>
      <c r="N194">
        <v>721026460</v>
      </c>
      <c r="O194" t="s">
        <v>33</v>
      </c>
      <c r="P194">
        <v>16</v>
      </c>
      <c r="S194">
        <v>1002</v>
      </c>
      <c r="T194" t="s">
        <v>53</v>
      </c>
      <c r="U194">
        <v>1105</v>
      </c>
      <c r="V194" t="s">
        <v>54</v>
      </c>
      <c r="W194">
        <v>3.7999999999999999E-2</v>
      </c>
      <c r="X194" t="s">
        <v>40</v>
      </c>
      <c r="Y194" t="s">
        <v>55</v>
      </c>
      <c r="Z194">
        <v>2.4E-2</v>
      </c>
      <c r="AA194">
        <v>7.9000000000000001E-2</v>
      </c>
      <c r="AC194" t="s">
        <v>40</v>
      </c>
    </row>
    <row r="195" spans="1:29" hidden="1" x14ac:dyDescent="0.25">
      <c r="A195" t="s">
        <v>27</v>
      </c>
      <c r="B195" t="s">
        <v>28</v>
      </c>
      <c r="C195" t="s">
        <v>28</v>
      </c>
      <c r="D195">
        <v>1169633</v>
      </c>
      <c r="E195" s="1">
        <v>43845</v>
      </c>
      <c r="F195">
        <v>1048</v>
      </c>
      <c r="H195" t="s">
        <v>29</v>
      </c>
      <c r="I195" s="2">
        <v>43852.652083333334</v>
      </c>
      <c r="J195" t="s">
        <v>30</v>
      </c>
      <c r="K195" t="s">
        <v>31</v>
      </c>
      <c r="L195">
        <v>1</v>
      </c>
      <c r="M195" t="s">
        <v>71</v>
      </c>
      <c r="N195">
        <v>721026460</v>
      </c>
      <c r="O195" t="s">
        <v>33</v>
      </c>
      <c r="P195">
        <v>16</v>
      </c>
      <c r="S195">
        <v>1012</v>
      </c>
      <c r="T195" t="s">
        <v>56</v>
      </c>
      <c r="U195">
        <v>50060</v>
      </c>
      <c r="V195" t="s">
        <v>57</v>
      </c>
      <c r="W195">
        <v>2.2999999999999998</v>
      </c>
      <c r="X195" t="s">
        <v>40</v>
      </c>
      <c r="Y195" t="s">
        <v>37</v>
      </c>
      <c r="AC195" t="s">
        <v>40</v>
      </c>
    </row>
    <row r="196" spans="1:29" hidden="1" x14ac:dyDescent="0.25">
      <c r="A196" t="s">
        <v>27</v>
      </c>
      <c r="B196" t="s">
        <v>28</v>
      </c>
      <c r="C196" t="s">
        <v>28</v>
      </c>
      <c r="D196">
        <v>1169633</v>
      </c>
      <c r="E196" s="1">
        <v>43845</v>
      </c>
      <c r="F196">
        <v>1048</v>
      </c>
      <c r="H196" t="s">
        <v>29</v>
      </c>
      <c r="I196" s="2">
        <v>43852.652083333334</v>
      </c>
      <c r="J196" t="s">
        <v>30</v>
      </c>
      <c r="K196" t="s">
        <v>31</v>
      </c>
      <c r="L196">
        <v>1</v>
      </c>
      <c r="M196" t="s">
        <v>71</v>
      </c>
      <c r="N196">
        <v>721026460</v>
      </c>
      <c r="O196" t="s">
        <v>33</v>
      </c>
      <c r="P196">
        <v>16</v>
      </c>
      <c r="S196">
        <v>1016</v>
      </c>
      <c r="T196" t="s">
        <v>58</v>
      </c>
      <c r="U196">
        <v>916</v>
      </c>
      <c r="V196" t="s">
        <v>59</v>
      </c>
      <c r="W196">
        <v>37</v>
      </c>
      <c r="X196" t="s">
        <v>40</v>
      </c>
      <c r="Y196" t="s">
        <v>41</v>
      </c>
      <c r="Z196">
        <v>3.5000000000000003E-2</v>
      </c>
      <c r="AA196">
        <v>0.12</v>
      </c>
      <c r="AC196" t="s">
        <v>40</v>
      </c>
    </row>
    <row r="197" spans="1:29" hidden="1" x14ac:dyDescent="0.25">
      <c r="A197" t="s">
        <v>27</v>
      </c>
      <c r="B197" t="s">
        <v>28</v>
      </c>
      <c r="C197" t="s">
        <v>28</v>
      </c>
      <c r="D197">
        <v>1169633</v>
      </c>
      <c r="E197" s="1">
        <v>43845</v>
      </c>
      <c r="F197">
        <v>1048</v>
      </c>
      <c r="H197" t="s">
        <v>29</v>
      </c>
      <c r="I197" s="2">
        <v>43852.652083333334</v>
      </c>
      <c r="J197" t="s">
        <v>30</v>
      </c>
      <c r="K197" t="s">
        <v>31</v>
      </c>
      <c r="L197">
        <v>1</v>
      </c>
      <c r="M197" t="s">
        <v>71</v>
      </c>
      <c r="N197">
        <v>721026460</v>
      </c>
      <c r="O197" t="s">
        <v>33</v>
      </c>
      <c r="P197">
        <v>16</v>
      </c>
      <c r="S197">
        <v>1017</v>
      </c>
      <c r="T197" t="s">
        <v>60</v>
      </c>
      <c r="U197">
        <v>940</v>
      </c>
      <c r="V197" t="s">
        <v>60</v>
      </c>
      <c r="W197">
        <v>17</v>
      </c>
      <c r="X197" t="s">
        <v>40</v>
      </c>
      <c r="Y197" t="s">
        <v>41</v>
      </c>
      <c r="Z197">
        <v>1.7</v>
      </c>
      <c r="AA197">
        <v>5.8</v>
      </c>
      <c r="AC197" t="s">
        <v>40</v>
      </c>
    </row>
    <row r="198" spans="1:29" hidden="1" x14ac:dyDescent="0.25">
      <c r="A198" t="s">
        <v>27</v>
      </c>
      <c r="B198" t="s">
        <v>28</v>
      </c>
      <c r="C198" t="s">
        <v>28</v>
      </c>
      <c r="D198">
        <v>1169633</v>
      </c>
      <c r="E198" s="1">
        <v>43845</v>
      </c>
      <c r="F198">
        <v>1048</v>
      </c>
      <c r="H198" t="s">
        <v>29</v>
      </c>
      <c r="I198" s="2">
        <v>43852.652083333334</v>
      </c>
      <c r="J198" t="s">
        <v>30</v>
      </c>
      <c r="K198" t="s">
        <v>31</v>
      </c>
      <c r="L198">
        <v>1</v>
      </c>
      <c r="M198" t="s">
        <v>71</v>
      </c>
      <c r="N198">
        <v>721026460</v>
      </c>
      <c r="O198" t="s">
        <v>33</v>
      </c>
      <c r="P198">
        <v>16</v>
      </c>
      <c r="S198">
        <v>1013</v>
      </c>
      <c r="T198" t="s">
        <v>61</v>
      </c>
      <c r="U198">
        <v>50064</v>
      </c>
      <c r="V198" t="s">
        <v>62</v>
      </c>
      <c r="W198">
        <v>0.1</v>
      </c>
      <c r="X198" t="s">
        <v>40</v>
      </c>
      <c r="Y198" t="s">
        <v>37</v>
      </c>
      <c r="AC198" t="s">
        <v>40</v>
      </c>
    </row>
    <row r="199" spans="1:29" hidden="1" x14ac:dyDescent="0.25">
      <c r="A199" t="s">
        <v>27</v>
      </c>
      <c r="B199" t="s">
        <v>28</v>
      </c>
      <c r="C199" t="s">
        <v>28</v>
      </c>
      <c r="D199">
        <v>1169633</v>
      </c>
      <c r="E199" s="1">
        <v>43845</v>
      </c>
      <c r="F199">
        <v>1048</v>
      </c>
      <c r="H199" t="s">
        <v>29</v>
      </c>
      <c r="I199" s="2">
        <v>43852.652083333334</v>
      </c>
      <c r="J199" t="s">
        <v>30</v>
      </c>
      <c r="K199" t="s">
        <v>31</v>
      </c>
      <c r="L199">
        <v>1</v>
      </c>
      <c r="M199" t="s">
        <v>71</v>
      </c>
      <c r="N199">
        <v>721026460</v>
      </c>
      <c r="O199" t="s">
        <v>33</v>
      </c>
      <c r="P199">
        <v>16</v>
      </c>
      <c r="S199">
        <v>1927</v>
      </c>
      <c r="T199" t="s">
        <v>63</v>
      </c>
      <c r="U199">
        <v>410</v>
      </c>
      <c r="V199" t="s">
        <v>64</v>
      </c>
      <c r="W199">
        <v>110</v>
      </c>
      <c r="X199" t="s">
        <v>40</v>
      </c>
      <c r="Y199" t="s">
        <v>41</v>
      </c>
      <c r="Z199">
        <v>1</v>
      </c>
      <c r="AA199">
        <v>2</v>
      </c>
      <c r="AC199" t="s">
        <v>40</v>
      </c>
    </row>
    <row r="200" spans="1:29" hidden="1" x14ac:dyDescent="0.25">
      <c r="A200" t="s">
        <v>27</v>
      </c>
      <c r="B200" t="s">
        <v>28</v>
      </c>
      <c r="C200" t="s">
        <v>28</v>
      </c>
      <c r="D200">
        <v>1169633</v>
      </c>
      <c r="E200" s="1">
        <v>43845</v>
      </c>
      <c r="F200">
        <v>1048</v>
      </c>
      <c r="H200" t="s">
        <v>29</v>
      </c>
      <c r="I200" s="2">
        <v>43852.652083333334</v>
      </c>
      <c r="J200" t="s">
        <v>30</v>
      </c>
      <c r="K200" t="s">
        <v>31</v>
      </c>
      <c r="L200">
        <v>1</v>
      </c>
      <c r="M200" t="s">
        <v>71</v>
      </c>
      <c r="N200">
        <v>721026460</v>
      </c>
      <c r="O200" t="s">
        <v>33</v>
      </c>
      <c r="P200">
        <v>16</v>
      </c>
      <c r="S200">
        <v>1064</v>
      </c>
      <c r="T200" t="s">
        <v>65</v>
      </c>
      <c r="U200">
        <v>94</v>
      </c>
      <c r="V200" t="s">
        <v>66</v>
      </c>
      <c r="W200">
        <v>314</v>
      </c>
      <c r="X200" t="s">
        <v>67</v>
      </c>
      <c r="Y200" t="s">
        <v>41</v>
      </c>
      <c r="AC200" t="s">
        <v>68</v>
      </c>
    </row>
    <row r="201" spans="1:29" hidden="1" x14ac:dyDescent="0.25">
      <c r="A201" t="s">
        <v>27</v>
      </c>
      <c r="B201" t="s">
        <v>28</v>
      </c>
      <c r="C201" t="s">
        <v>28</v>
      </c>
      <c r="D201">
        <v>1169633</v>
      </c>
      <c r="E201" s="1">
        <v>43845</v>
      </c>
      <c r="F201">
        <v>1048</v>
      </c>
      <c r="H201" t="s">
        <v>29</v>
      </c>
      <c r="I201" s="2">
        <v>43852.652083333334</v>
      </c>
      <c r="J201" t="s">
        <v>30</v>
      </c>
      <c r="K201" t="s">
        <v>31</v>
      </c>
      <c r="L201">
        <v>1</v>
      </c>
      <c r="M201" t="s">
        <v>71</v>
      </c>
      <c r="N201">
        <v>721026460</v>
      </c>
      <c r="O201" t="s">
        <v>33</v>
      </c>
      <c r="P201">
        <v>16</v>
      </c>
      <c r="S201">
        <v>1064</v>
      </c>
      <c r="T201" t="s">
        <v>65</v>
      </c>
      <c r="U201">
        <v>95</v>
      </c>
      <c r="V201" t="s">
        <v>72</v>
      </c>
      <c r="W201">
        <v>351</v>
      </c>
      <c r="X201" t="s">
        <v>67</v>
      </c>
      <c r="Y201" t="s">
        <v>41</v>
      </c>
      <c r="AC201" t="s">
        <v>68</v>
      </c>
    </row>
    <row r="202" spans="1:29" hidden="1" x14ac:dyDescent="0.25">
      <c r="A202" t="s">
        <v>27</v>
      </c>
      <c r="B202" t="s">
        <v>28</v>
      </c>
      <c r="C202" t="s">
        <v>28</v>
      </c>
      <c r="D202">
        <v>1169633</v>
      </c>
      <c r="E202" s="1">
        <v>43845</v>
      </c>
      <c r="F202">
        <v>1048</v>
      </c>
      <c r="H202" t="s">
        <v>29</v>
      </c>
      <c r="I202" s="2">
        <v>43852.652083333334</v>
      </c>
      <c r="J202" t="s">
        <v>30</v>
      </c>
      <c r="K202" t="s">
        <v>31</v>
      </c>
      <c r="L202">
        <v>1</v>
      </c>
      <c r="M202" t="s">
        <v>71</v>
      </c>
      <c r="N202">
        <v>721026460</v>
      </c>
      <c r="O202" t="s">
        <v>33</v>
      </c>
      <c r="P202">
        <v>16</v>
      </c>
      <c r="S202">
        <v>1032</v>
      </c>
      <c r="T202" t="s">
        <v>69</v>
      </c>
      <c r="U202">
        <v>1055</v>
      </c>
      <c r="V202" t="s">
        <v>69</v>
      </c>
      <c r="W202">
        <v>3.5</v>
      </c>
      <c r="X202" t="s">
        <v>47</v>
      </c>
      <c r="Y202" t="s">
        <v>55</v>
      </c>
      <c r="Z202">
        <v>2</v>
      </c>
      <c r="AA202">
        <v>6.7</v>
      </c>
      <c r="AC202" t="s">
        <v>40</v>
      </c>
    </row>
    <row r="203" spans="1:29" hidden="1" x14ac:dyDescent="0.25">
      <c r="A203" t="s">
        <v>27</v>
      </c>
      <c r="B203" t="s">
        <v>28</v>
      </c>
      <c r="C203" t="s">
        <v>28</v>
      </c>
      <c r="D203">
        <v>1169632</v>
      </c>
      <c r="E203" s="1">
        <v>43845</v>
      </c>
      <c r="F203">
        <v>1032</v>
      </c>
      <c r="H203" t="s">
        <v>29</v>
      </c>
      <c r="I203" s="2">
        <v>43852.652083333334</v>
      </c>
      <c r="J203" t="s">
        <v>30</v>
      </c>
      <c r="K203" t="s">
        <v>31</v>
      </c>
      <c r="L203">
        <v>1</v>
      </c>
      <c r="M203" t="s">
        <v>71</v>
      </c>
      <c r="N203">
        <v>721026460</v>
      </c>
      <c r="O203" t="s">
        <v>33</v>
      </c>
      <c r="P203">
        <v>16</v>
      </c>
      <c r="S203">
        <v>1996</v>
      </c>
      <c r="T203" t="s">
        <v>34</v>
      </c>
      <c r="U203">
        <v>10</v>
      </c>
      <c r="V203" t="s">
        <v>35</v>
      </c>
      <c r="W203">
        <v>10.5</v>
      </c>
      <c r="X203" t="s">
        <v>36</v>
      </c>
      <c r="Y203" t="s">
        <v>37</v>
      </c>
      <c r="AC203" t="s">
        <v>36</v>
      </c>
    </row>
    <row r="204" spans="1:29" hidden="1" x14ac:dyDescent="0.25">
      <c r="A204" t="s">
        <v>27</v>
      </c>
      <c r="B204" t="s">
        <v>28</v>
      </c>
      <c r="C204" t="s">
        <v>28</v>
      </c>
      <c r="D204">
        <v>1169632</v>
      </c>
      <c r="E204" s="1">
        <v>43845</v>
      </c>
      <c r="F204">
        <v>1032</v>
      </c>
      <c r="H204" t="s">
        <v>29</v>
      </c>
      <c r="I204" s="2">
        <v>43852.652083333334</v>
      </c>
      <c r="J204" t="s">
        <v>30</v>
      </c>
      <c r="K204" t="s">
        <v>31</v>
      </c>
      <c r="L204">
        <v>1</v>
      </c>
      <c r="M204" t="s">
        <v>71</v>
      </c>
      <c r="N204">
        <v>721026460</v>
      </c>
      <c r="O204" t="s">
        <v>33</v>
      </c>
      <c r="P204">
        <v>16</v>
      </c>
      <c r="S204">
        <v>1915</v>
      </c>
      <c r="T204" t="s">
        <v>38</v>
      </c>
      <c r="U204">
        <v>900</v>
      </c>
      <c r="V204" t="s">
        <v>39</v>
      </c>
      <c r="W204">
        <v>150</v>
      </c>
      <c r="X204" t="s">
        <v>40</v>
      </c>
      <c r="Y204" t="s">
        <v>41</v>
      </c>
      <c r="Z204">
        <v>0.16</v>
      </c>
      <c r="AA204">
        <v>0.54</v>
      </c>
      <c r="AC204" t="s">
        <v>40</v>
      </c>
    </row>
    <row r="205" spans="1:29" hidden="1" x14ac:dyDescent="0.25">
      <c r="A205" t="s">
        <v>27</v>
      </c>
      <c r="B205" t="s">
        <v>28</v>
      </c>
      <c r="C205" t="s">
        <v>28</v>
      </c>
      <c r="D205">
        <v>1169632</v>
      </c>
      <c r="E205" s="1">
        <v>43845</v>
      </c>
      <c r="F205">
        <v>1032</v>
      </c>
      <c r="H205" t="s">
        <v>29</v>
      </c>
      <c r="I205" s="2">
        <v>43852.652083333334</v>
      </c>
      <c r="J205" t="s">
        <v>30</v>
      </c>
      <c r="K205" t="s">
        <v>31</v>
      </c>
      <c r="L205">
        <v>1</v>
      </c>
      <c r="M205" t="s">
        <v>71</v>
      </c>
      <c r="N205">
        <v>721026460</v>
      </c>
      <c r="O205" t="s">
        <v>33</v>
      </c>
      <c r="P205">
        <v>16</v>
      </c>
      <c r="S205">
        <v>1925</v>
      </c>
      <c r="T205" t="s">
        <v>42</v>
      </c>
      <c r="U205">
        <v>400</v>
      </c>
      <c r="V205" t="s">
        <v>43</v>
      </c>
      <c r="W205">
        <v>8.06</v>
      </c>
      <c r="X205" t="s">
        <v>44</v>
      </c>
      <c r="Y205" t="s">
        <v>37</v>
      </c>
      <c r="AC205" t="s">
        <v>44</v>
      </c>
    </row>
    <row r="206" spans="1:29" hidden="1" x14ac:dyDescent="0.25">
      <c r="A206" t="s">
        <v>27</v>
      </c>
      <c r="B206" t="s">
        <v>28</v>
      </c>
      <c r="C206" t="s">
        <v>28</v>
      </c>
      <c r="D206">
        <v>1169632</v>
      </c>
      <c r="E206" s="1">
        <v>43845</v>
      </c>
      <c r="F206">
        <v>1032</v>
      </c>
      <c r="H206" t="s">
        <v>29</v>
      </c>
      <c r="I206" s="2">
        <v>43852.652083333334</v>
      </c>
      <c r="J206" t="s">
        <v>30</v>
      </c>
      <c r="K206" t="s">
        <v>31</v>
      </c>
      <c r="L206">
        <v>1</v>
      </c>
      <c r="M206" t="s">
        <v>71</v>
      </c>
      <c r="N206">
        <v>721026460</v>
      </c>
      <c r="O206" t="s">
        <v>33</v>
      </c>
      <c r="P206">
        <v>16</v>
      </c>
      <c r="S206">
        <v>1093</v>
      </c>
      <c r="T206" t="s">
        <v>45</v>
      </c>
      <c r="U206">
        <v>665</v>
      </c>
      <c r="V206" t="s">
        <v>46</v>
      </c>
      <c r="W206">
        <v>0.19</v>
      </c>
      <c r="X206" t="s">
        <v>40</v>
      </c>
      <c r="Y206" t="s">
        <v>41</v>
      </c>
      <c r="Z206">
        <v>2.1999999999999999E-2</v>
      </c>
      <c r="AA206">
        <v>7.2999999999999995E-2</v>
      </c>
      <c r="AC206" t="s">
        <v>47</v>
      </c>
    </row>
    <row r="207" spans="1:29" hidden="1" x14ac:dyDescent="0.25">
      <c r="A207" t="s">
        <v>27</v>
      </c>
      <c r="B207" t="s">
        <v>28</v>
      </c>
      <c r="C207" t="s">
        <v>28</v>
      </c>
      <c r="D207">
        <v>1169632</v>
      </c>
      <c r="E207" s="1">
        <v>43845</v>
      </c>
      <c r="F207">
        <v>1032</v>
      </c>
      <c r="H207" t="s">
        <v>29</v>
      </c>
      <c r="I207" s="2">
        <v>43852.652083333334</v>
      </c>
      <c r="J207" t="s">
        <v>30</v>
      </c>
      <c r="K207" t="s">
        <v>31</v>
      </c>
      <c r="L207">
        <v>1</v>
      </c>
      <c r="M207" t="s">
        <v>71</v>
      </c>
      <c r="N207">
        <v>721026460</v>
      </c>
      <c r="O207" t="s">
        <v>33</v>
      </c>
      <c r="P207">
        <v>16</v>
      </c>
      <c r="S207">
        <v>1044</v>
      </c>
      <c r="T207" t="s">
        <v>48</v>
      </c>
      <c r="U207">
        <v>671</v>
      </c>
      <c r="V207" t="s">
        <v>49</v>
      </c>
      <c r="W207">
        <v>0.54</v>
      </c>
      <c r="X207" t="s">
        <v>40</v>
      </c>
      <c r="Y207" t="s">
        <v>37</v>
      </c>
      <c r="AC207" t="s">
        <v>47</v>
      </c>
    </row>
    <row r="208" spans="1:29" hidden="1" x14ac:dyDescent="0.25">
      <c r="A208" t="s">
        <v>27</v>
      </c>
      <c r="B208" t="s">
        <v>28</v>
      </c>
      <c r="C208" t="s">
        <v>28</v>
      </c>
      <c r="D208">
        <v>1169632</v>
      </c>
      <c r="E208" s="1">
        <v>43845</v>
      </c>
      <c r="F208">
        <v>1032</v>
      </c>
      <c r="H208" t="s">
        <v>29</v>
      </c>
      <c r="I208" s="2">
        <v>43852.652083333334</v>
      </c>
      <c r="J208" t="s">
        <v>30</v>
      </c>
      <c r="K208" t="s">
        <v>31</v>
      </c>
      <c r="L208">
        <v>1</v>
      </c>
      <c r="M208" t="s">
        <v>71</v>
      </c>
      <c r="N208">
        <v>721026460</v>
      </c>
      <c r="O208" t="s">
        <v>33</v>
      </c>
      <c r="P208">
        <v>16</v>
      </c>
      <c r="S208">
        <v>1055</v>
      </c>
      <c r="T208" t="s">
        <v>50</v>
      </c>
      <c r="U208">
        <v>945</v>
      </c>
      <c r="V208" t="s">
        <v>51</v>
      </c>
      <c r="W208">
        <v>29</v>
      </c>
      <c r="X208" t="s">
        <v>40</v>
      </c>
      <c r="Y208" t="s">
        <v>41</v>
      </c>
      <c r="Z208">
        <v>1.4</v>
      </c>
      <c r="AA208">
        <v>5</v>
      </c>
      <c r="AC208" t="s">
        <v>40</v>
      </c>
    </row>
    <row r="209" spans="1:29" hidden="1" x14ac:dyDescent="0.25">
      <c r="A209" t="s">
        <v>27</v>
      </c>
      <c r="B209" t="s">
        <v>28</v>
      </c>
      <c r="C209" t="s">
        <v>28</v>
      </c>
      <c r="D209">
        <v>1169632</v>
      </c>
      <c r="E209" s="1">
        <v>43845</v>
      </c>
      <c r="F209">
        <v>1032</v>
      </c>
      <c r="H209" t="s">
        <v>29</v>
      </c>
      <c r="I209" s="2">
        <v>43852.652083333334</v>
      </c>
      <c r="J209" t="s">
        <v>30</v>
      </c>
      <c r="K209" t="s">
        <v>31</v>
      </c>
      <c r="L209">
        <v>1</v>
      </c>
      <c r="M209" t="s">
        <v>71</v>
      </c>
      <c r="N209">
        <v>721026460</v>
      </c>
      <c r="O209" t="s">
        <v>33</v>
      </c>
      <c r="P209">
        <v>16</v>
      </c>
      <c r="S209">
        <v>1028</v>
      </c>
      <c r="T209" t="s">
        <v>52</v>
      </c>
      <c r="U209">
        <v>74010</v>
      </c>
      <c r="V209" t="s">
        <v>52</v>
      </c>
      <c r="W209">
        <v>0.1</v>
      </c>
      <c r="X209" t="s">
        <v>40</v>
      </c>
      <c r="Y209" t="s">
        <v>41</v>
      </c>
      <c r="Z209">
        <v>7.0000000000000001E-3</v>
      </c>
      <c r="AA209">
        <v>2.5000000000000001E-2</v>
      </c>
      <c r="AC209" t="s">
        <v>40</v>
      </c>
    </row>
    <row r="210" spans="1:29" hidden="1" x14ac:dyDescent="0.25">
      <c r="A210" t="s">
        <v>27</v>
      </c>
      <c r="B210" t="s">
        <v>28</v>
      </c>
      <c r="C210" t="s">
        <v>28</v>
      </c>
      <c r="D210">
        <v>1169632</v>
      </c>
      <c r="E210" s="1">
        <v>43845</v>
      </c>
      <c r="F210">
        <v>1032</v>
      </c>
      <c r="H210" t="s">
        <v>29</v>
      </c>
      <c r="I210" s="2">
        <v>43852.652083333334</v>
      </c>
      <c r="J210" t="s">
        <v>30</v>
      </c>
      <c r="K210" t="s">
        <v>31</v>
      </c>
      <c r="L210">
        <v>1</v>
      </c>
      <c r="M210" t="s">
        <v>71</v>
      </c>
      <c r="N210">
        <v>721026460</v>
      </c>
      <c r="O210" t="s">
        <v>33</v>
      </c>
      <c r="P210">
        <v>16</v>
      </c>
      <c r="S210">
        <v>1002</v>
      </c>
      <c r="T210" t="s">
        <v>53</v>
      </c>
      <c r="U210">
        <v>1105</v>
      </c>
      <c r="V210" t="s">
        <v>54</v>
      </c>
      <c r="W210">
        <v>4.1000000000000002E-2</v>
      </c>
      <c r="X210" t="s">
        <v>40</v>
      </c>
      <c r="Y210" t="s">
        <v>55</v>
      </c>
      <c r="Z210">
        <v>2.4E-2</v>
      </c>
      <c r="AA210">
        <v>7.9000000000000001E-2</v>
      </c>
      <c r="AC210" t="s">
        <v>40</v>
      </c>
    </row>
    <row r="211" spans="1:29" hidden="1" x14ac:dyDescent="0.25">
      <c r="A211" t="s">
        <v>27</v>
      </c>
      <c r="B211" t="s">
        <v>28</v>
      </c>
      <c r="C211" t="s">
        <v>28</v>
      </c>
      <c r="D211">
        <v>1169632</v>
      </c>
      <c r="E211" s="1">
        <v>43845</v>
      </c>
      <c r="F211">
        <v>1032</v>
      </c>
      <c r="H211" t="s">
        <v>29</v>
      </c>
      <c r="I211" s="2">
        <v>43852.652083333334</v>
      </c>
      <c r="J211" t="s">
        <v>30</v>
      </c>
      <c r="K211" t="s">
        <v>31</v>
      </c>
      <c r="L211">
        <v>1</v>
      </c>
      <c r="M211" t="s">
        <v>71</v>
      </c>
      <c r="N211">
        <v>721026460</v>
      </c>
      <c r="O211" t="s">
        <v>33</v>
      </c>
      <c r="P211">
        <v>16</v>
      </c>
      <c r="S211">
        <v>1012</v>
      </c>
      <c r="T211" t="s">
        <v>56</v>
      </c>
      <c r="U211">
        <v>50060</v>
      </c>
      <c r="V211" t="s">
        <v>57</v>
      </c>
      <c r="W211">
        <v>2</v>
      </c>
      <c r="X211" t="s">
        <v>40</v>
      </c>
      <c r="Y211" t="s">
        <v>37</v>
      </c>
      <c r="AC211" t="s">
        <v>40</v>
      </c>
    </row>
    <row r="212" spans="1:29" hidden="1" x14ac:dyDescent="0.25">
      <c r="A212" t="s">
        <v>27</v>
      </c>
      <c r="B212" t="s">
        <v>28</v>
      </c>
      <c r="C212" t="s">
        <v>28</v>
      </c>
      <c r="D212">
        <v>1169632</v>
      </c>
      <c r="E212" s="1">
        <v>43845</v>
      </c>
      <c r="F212">
        <v>1032</v>
      </c>
      <c r="H212" t="s">
        <v>29</v>
      </c>
      <c r="I212" s="2">
        <v>43852.652083333334</v>
      </c>
      <c r="J212" t="s">
        <v>30</v>
      </c>
      <c r="K212" t="s">
        <v>31</v>
      </c>
      <c r="L212">
        <v>1</v>
      </c>
      <c r="M212" t="s">
        <v>71</v>
      </c>
      <c r="N212">
        <v>721026460</v>
      </c>
      <c r="O212" t="s">
        <v>33</v>
      </c>
      <c r="P212">
        <v>16</v>
      </c>
      <c r="S212">
        <v>1016</v>
      </c>
      <c r="T212" t="s">
        <v>58</v>
      </c>
      <c r="U212">
        <v>916</v>
      </c>
      <c r="V212" t="s">
        <v>59</v>
      </c>
      <c r="W212">
        <v>38</v>
      </c>
      <c r="X212" t="s">
        <v>40</v>
      </c>
      <c r="Y212" t="s">
        <v>41</v>
      </c>
      <c r="Z212">
        <v>3.5000000000000003E-2</v>
      </c>
      <c r="AA212">
        <v>0.12</v>
      </c>
      <c r="AC212" t="s">
        <v>40</v>
      </c>
    </row>
    <row r="213" spans="1:29" hidden="1" x14ac:dyDescent="0.25">
      <c r="A213" t="s">
        <v>27</v>
      </c>
      <c r="B213" t="s">
        <v>28</v>
      </c>
      <c r="C213" t="s">
        <v>28</v>
      </c>
      <c r="D213">
        <v>1169632</v>
      </c>
      <c r="E213" s="1">
        <v>43845</v>
      </c>
      <c r="F213">
        <v>1032</v>
      </c>
      <c r="H213" t="s">
        <v>29</v>
      </c>
      <c r="I213" s="2">
        <v>43852.652083333334</v>
      </c>
      <c r="J213" t="s">
        <v>30</v>
      </c>
      <c r="K213" t="s">
        <v>31</v>
      </c>
      <c r="L213">
        <v>1</v>
      </c>
      <c r="M213" t="s">
        <v>71</v>
      </c>
      <c r="N213">
        <v>721026460</v>
      </c>
      <c r="O213" t="s">
        <v>33</v>
      </c>
      <c r="P213">
        <v>16</v>
      </c>
      <c r="S213">
        <v>1017</v>
      </c>
      <c r="T213" t="s">
        <v>60</v>
      </c>
      <c r="U213">
        <v>940</v>
      </c>
      <c r="V213" t="s">
        <v>60</v>
      </c>
      <c r="W213">
        <v>18</v>
      </c>
      <c r="X213" t="s">
        <v>40</v>
      </c>
      <c r="Y213" t="s">
        <v>41</v>
      </c>
      <c r="Z213">
        <v>1.7</v>
      </c>
      <c r="AA213">
        <v>5.8</v>
      </c>
      <c r="AC213" t="s">
        <v>40</v>
      </c>
    </row>
    <row r="214" spans="1:29" hidden="1" x14ac:dyDescent="0.25">
      <c r="A214" t="s">
        <v>27</v>
      </c>
      <c r="B214" t="s">
        <v>28</v>
      </c>
      <c r="C214" t="s">
        <v>28</v>
      </c>
      <c r="D214">
        <v>1169632</v>
      </c>
      <c r="E214" s="1">
        <v>43845</v>
      </c>
      <c r="F214">
        <v>1032</v>
      </c>
      <c r="H214" t="s">
        <v>29</v>
      </c>
      <c r="I214" s="2">
        <v>43852.652083333334</v>
      </c>
      <c r="J214" t="s">
        <v>30</v>
      </c>
      <c r="K214" t="s">
        <v>31</v>
      </c>
      <c r="L214">
        <v>1</v>
      </c>
      <c r="M214" t="s">
        <v>71</v>
      </c>
      <c r="N214">
        <v>721026460</v>
      </c>
      <c r="O214" t="s">
        <v>33</v>
      </c>
      <c r="P214">
        <v>16</v>
      </c>
      <c r="S214">
        <v>1013</v>
      </c>
      <c r="T214" t="s">
        <v>61</v>
      </c>
      <c r="U214">
        <v>50064</v>
      </c>
      <c r="V214" t="s">
        <v>62</v>
      </c>
      <c r="W214">
        <v>0.05</v>
      </c>
      <c r="X214" t="s">
        <v>40</v>
      </c>
      <c r="Y214" t="s">
        <v>37</v>
      </c>
      <c r="AC214" t="s">
        <v>40</v>
      </c>
    </row>
    <row r="215" spans="1:29" hidden="1" x14ac:dyDescent="0.25">
      <c r="A215" t="s">
        <v>27</v>
      </c>
      <c r="B215" t="s">
        <v>28</v>
      </c>
      <c r="C215" t="s">
        <v>28</v>
      </c>
      <c r="D215">
        <v>1169632</v>
      </c>
      <c r="E215" s="1">
        <v>43845</v>
      </c>
      <c r="F215">
        <v>1032</v>
      </c>
      <c r="H215" t="s">
        <v>29</v>
      </c>
      <c r="I215" s="2">
        <v>43852.652083333334</v>
      </c>
      <c r="J215" t="s">
        <v>30</v>
      </c>
      <c r="K215" t="s">
        <v>31</v>
      </c>
      <c r="L215">
        <v>1</v>
      </c>
      <c r="M215" t="s">
        <v>71</v>
      </c>
      <c r="N215">
        <v>721026460</v>
      </c>
      <c r="O215" t="s">
        <v>33</v>
      </c>
      <c r="P215">
        <v>16</v>
      </c>
      <c r="S215">
        <v>1927</v>
      </c>
      <c r="T215" t="s">
        <v>63</v>
      </c>
      <c r="U215">
        <v>410</v>
      </c>
      <c r="V215" t="s">
        <v>64</v>
      </c>
      <c r="W215">
        <v>120</v>
      </c>
      <c r="X215" t="s">
        <v>40</v>
      </c>
      <c r="Y215" t="s">
        <v>41</v>
      </c>
      <c r="Z215">
        <v>1</v>
      </c>
      <c r="AA215">
        <v>2</v>
      </c>
      <c r="AC215" t="s">
        <v>40</v>
      </c>
    </row>
    <row r="216" spans="1:29" hidden="1" x14ac:dyDescent="0.25">
      <c r="A216" t="s">
        <v>27</v>
      </c>
      <c r="B216" t="s">
        <v>28</v>
      </c>
      <c r="C216" t="s">
        <v>28</v>
      </c>
      <c r="D216">
        <v>1169632</v>
      </c>
      <c r="E216" s="1">
        <v>43845</v>
      </c>
      <c r="F216">
        <v>1032</v>
      </c>
      <c r="H216" t="s">
        <v>29</v>
      </c>
      <c r="I216" s="2">
        <v>43852.652083333334</v>
      </c>
      <c r="J216" t="s">
        <v>30</v>
      </c>
      <c r="K216" t="s">
        <v>31</v>
      </c>
      <c r="L216">
        <v>1</v>
      </c>
      <c r="M216" t="s">
        <v>71</v>
      </c>
      <c r="N216">
        <v>721026460</v>
      </c>
      <c r="O216" t="s">
        <v>33</v>
      </c>
      <c r="P216">
        <v>16</v>
      </c>
      <c r="S216">
        <v>1064</v>
      </c>
      <c r="T216" t="s">
        <v>65</v>
      </c>
      <c r="U216">
        <v>94</v>
      </c>
      <c r="V216" t="s">
        <v>66</v>
      </c>
      <c r="W216">
        <v>331</v>
      </c>
      <c r="X216" t="s">
        <v>67</v>
      </c>
      <c r="Y216" t="s">
        <v>41</v>
      </c>
      <c r="AC216" t="s">
        <v>68</v>
      </c>
    </row>
    <row r="217" spans="1:29" hidden="1" x14ac:dyDescent="0.25">
      <c r="A217" t="s">
        <v>27</v>
      </c>
      <c r="B217" t="s">
        <v>28</v>
      </c>
      <c r="C217" t="s">
        <v>28</v>
      </c>
      <c r="D217">
        <v>1169632</v>
      </c>
      <c r="E217" s="1">
        <v>43845</v>
      </c>
      <c r="F217">
        <v>1032</v>
      </c>
      <c r="H217" t="s">
        <v>29</v>
      </c>
      <c r="I217" s="2">
        <v>43852.652083333334</v>
      </c>
      <c r="J217" t="s">
        <v>30</v>
      </c>
      <c r="K217" t="s">
        <v>31</v>
      </c>
      <c r="L217">
        <v>1</v>
      </c>
      <c r="M217" t="s">
        <v>71</v>
      </c>
      <c r="N217">
        <v>721026460</v>
      </c>
      <c r="O217" t="s">
        <v>33</v>
      </c>
      <c r="P217">
        <v>16</v>
      </c>
      <c r="S217">
        <v>1064</v>
      </c>
      <c r="T217" t="s">
        <v>65</v>
      </c>
      <c r="U217">
        <v>95</v>
      </c>
      <c r="V217" t="s">
        <v>72</v>
      </c>
      <c r="W217">
        <v>364</v>
      </c>
      <c r="X217" t="s">
        <v>67</v>
      </c>
      <c r="Y217" t="s">
        <v>41</v>
      </c>
      <c r="AC217" t="s">
        <v>68</v>
      </c>
    </row>
    <row r="218" spans="1:29" hidden="1" x14ac:dyDescent="0.25">
      <c r="A218" t="s">
        <v>27</v>
      </c>
      <c r="B218" t="s">
        <v>28</v>
      </c>
      <c r="C218" t="s">
        <v>28</v>
      </c>
      <c r="D218">
        <v>1169632</v>
      </c>
      <c r="E218" s="1">
        <v>43845</v>
      </c>
      <c r="F218">
        <v>1032</v>
      </c>
      <c r="H218" t="s">
        <v>29</v>
      </c>
      <c r="I218" s="2">
        <v>43852.652083333334</v>
      </c>
      <c r="J218" t="s">
        <v>30</v>
      </c>
      <c r="K218" t="s">
        <v>31</v>
      </c>
      <c r="L218">
        <v>1</v>
      </c>
      <c r="M218" t="s">
        <v>71</v>
      </c>
      <c r="N218">
        <v>721026460</v>
      </c>
      <c r="O218" t="s">
        <v>33</v>
      </c>
      <c r="P218">
        <v>16</v>
      </c>
      <c r="S218">
        <v>1032</v>
      </c>
      <c r="T218" t="s">
        <v>69</v>
      </c>
      <c r="U218">
        <v>1055</v>
      </c>
      <c r="V218" t="s">
        <v>69</v>
      </c>
      <c r="W218">
        <v>6.4</v>
      </c>
      <c r="X218" t="s">
        <v>47</v>
      </c>
      <c r="Y218" t="s">
        <v>55</v>
      </c>
      <c r="Z218">
        <v>2</v>
      </c>
      <c r="AA218">
        <v>6.7</v>
      </c>
      <c r="AC218" t="s">
        <v>40</v>
      </c>
    </row>
    <row r="219" spans="1:29" hidden="1" x14ac:dyDescent="0.25">
      <c r="A219" t="s">
        <v>27</v>
      </c>
      <c r="B219" t="s">
        <v>28</v>
      </c>
      <c r="C219" t="s">
        <v>28</v>
      </c>
      <c r="D219">
        <v>1144096</v>
      </c>
      <c r="E219" s="1">
        <v>43704</v>
      </c>
      <c r="F219">
        <v>1020</v>
      </c>
      <c r="H219" t="s">
        <v>29</v>
      </c>
      <c r="I219" s="2">
        <v>43719.518055555556</v>
      </c>
      <c r="J219" t="s">
        <v>30</v>
      </c>
      <c r="K219" t="s">
        <v>31</v>
      </c>
      <c r="L219">
        <v>1</v>
      </c>
      <c r="M219" t="s">
        <v>73</v>
      </c>
      <c r="N219">
        <v>721026460</v>
      </c>
      <c r="O219" t="s">
        <v>33</v>
      </c>
      <c r="P219">
        <v>15</v>
      </c>
      <c r="S219">
        <v>1996</v>
      </c>
      <c r="T219" t="s">
        <v>34</v>
      </c>
      <c r="U219">
        <v>10</v>
      </c>
      <c r="V219" t="s">
        <v>35</v>
      </c>
      <c r="W219">
        <v>20.6</v>
      </c>
      <c r="X219" t="s">
        <v>36</v>
      </c>
      <c r="Y219" t="s">
        <v>37</v>
      </c>
      <c r="AC219" t="s">
        <v>36</v>
      </c>
    </row>
    <row r="220" spans="1:29" hidden="1" x14ac:dyDescent="0.25">
      <c r="A220" t="s">
        <v>27</v>
      </c>
      <c r="B220" t="s">
        <v>28</v>
      </c>
      <c r="C220" t="s">
        <v>28</v>
      </c>
      <c r="D220">
        <v>1144096</v>
      </c>
      <c r="E220" s="1">
        <v>43704</v>
      </c>
      <c r="F220">
        <v>1020</v>
      </c>
      <c r="H220" t="s">
        <v>29</v>
      </c>
      <c r="I220" s="2">
        <v>43719.518055555556</v>
      </c>
      <c r="J220" t="s">
        <v>30</v>
      </c>
      <c r="K220" t="s">
        <v>31</v>
      </c>
      <c r="L220">
        <v>1</v>
      </c>
      <c r="M220" t="s">
        <v>73</v>
      </c>
      <c r="N220">
        <v>721026460</v>
      </c>
      <c r="O220" t="s">
        <v>33</v>
      </c>
      <c r="P220">
        <v>15</v>
      </c>
      <c r="S220">
        <v>1915</v>
      </c>
      <c r="T220" t="s">
        <v>38</v>
      </c>
      <c r="U220">
        <v>900</v>
      </c>
      <c r="V220" t="s">
        <v>39</v>
      </c>
      <c r="W220">
        <v>0</v>
      </c>
      <c r="X220" t="s">
        <v>40</v>
      </c>
      <c r="Y220" t="s">
        <v>70</v>
      </c>
      <c r="Z220">
        <v>0.12</v>
      </c>
      <c r="AA220">
        <v>0.39</v>
      </c>
      <c r="AC220" t="s">
        <v>40</v>
      </c>
    </row>
    <row r="221" spans="1:29" hidden="1" x14ac:dyDescent="0.25">
      <c r="A221" t="s">
        <v>27</v>
      </c>
      <c r="B221" t="s">
        <v>28</v>
      </c>
      <c r="C221" t="s">
        <v>28</v>
      </c>
      <c r="D221">
        <v>1144096</v>
      </c>
      <c r="E221" s="1">
        <v>43704</v>
      </c>
      <c r="F221">
        <v>1020</v>
      </c>
      <c r="H221" t="s">
        <v>29</v>
      </c>
      <c r="I221" s="2">
        <v>43719.518055555556</v>
      </c>
      <c r="J221" t="s">
        <v>30</v>
      </c>
      <c r="K221" t="s">
        <v>31</v>
      </c>
      <c r="L221">
        <v>1</v>
      </c>
      <c r="M221" t="s">
        <v>73</v>
      </c>
      <c r="N221">
        <v>721026460</v>
      </c>
      <c r="O221" t="s">
        <v>33</v>
      </c>
      <c r="P221">
        <v>15</v>
      </c>
      <c r="S221">
        <v>1925</v>
      </c>
      <c r="T221" t="s">
        <v>42</v>
      </c>
      <c r="U221">
        <v>400</v>
      </c>
      <c r="V221" t="s">
        <v>43</v>
      </c>
      <c r="W221">
        <v>8.11</v>
      </c>
      <c r="X221" t="s">
        <v>44</v>
      </c>
      <c r="Y221" t="s">
        <v>37</v>
      </c>
      <c r="AC221" t="s">
        <v>44</v>
      </c>
    </row>
    <row r="222" spans="1:29" hidden="1" x14ac:dyDescent="0.25">
      <c r="A222" t="s">
        <v>27</v>
      </c>
      <c r="B222" t="s">
        <v>28</v>
      </c>
      <c r="C222" t="s">
        <v>28</v>
      </c>
      <c r="D222">
        <v>1144096</v>
      </c>
      <c r="E222" s="1">
        <v>43704</v>
      </c>
      <c r="F222">
        <v>1020</v>
      </c>
      <c r="H222" t="s">
        <v>29</v>
      </c>
      <c r="I222" s="2">
        <v>43719.518055555556</v>
      </c>
      <c r="J222" t="s">
        <v>30</v>
      </c>
      <c r="K222" t="s">
        <v>31</v>
      </c>
      <c r="L222">
        <v>1</v>
      </c>
      <c r="M222" t="s">
        <v>73</v>
      </c>
      <c r="N222">
        <v>721026460</v>
      </c>
      <c r="O222" t="s">
        <v>33</v>
      </c>
      <c r="P222">
        <v>15</v>
      </c>
      <c r="S222">
        <v>1093</v>
      </c>
      <c r="T222" t="s">
        <v>45</v>
      </c>
      <c r="U222">
        <v>665</v>
      </c>
      <c r="V222" t="s">
        <v>46</v>
      </c>
      <c r="W222">
        <v>0.24</v>
      </c>
      <c r="X222" t="s">
        <v>40</v>
      </c>
      <c r="Y222" t="s">
        <v>41</v>
      </c>
      <c r="Z222">
        <v>2.1999999999999999E-2</v>
      </c>
      <c r="AA222">
        <v>7.2999999999999995E-2</v>
      </c>
      <c r="AC222" t="s">
        <v>47</v>
      </c>
    </row>
    <row r="223" spans="1:29" hidden="1" x14ac:dyDescent="0.25">
      <c r="A223" t="s">
        <v>27</v>
      </c>
      <c r="B223" t="s">
        <v>28</v>
      </c>
      <c r="C223" t="s">
        <v>28</v>
      </c>
      <c r="D223">
        <v>1144096</v>
      </c>
      <c r="E223" s="1">
        <v>43704</v>
      </c>
      <c r="F223">
        <v>1020</v>
      </c>
      <c r="H223" t="s">
        <v>29</v>
      </c>
      <c r="I223" s="2">
        <v>43719.518055555556</v>
      </c>
      <c r="J223" t="s">
        <v>30</v>
      </c>
      <c r="K223" t="s">
        <v>31</v>
      </c>
      <c r="L223">
        <v>1</v>
      </c>
      <c r="M223" t="s">
        <v>73</v>
      </c>
      <c r="N223">
        <v>721026460</v>
      </c>
      <c r="O223" t="s">
        <v>33</v>
      </c>
      <c r="P223">
        <v>15</v>
      </c>
      <c r="S223">
        <v>1044</v>
      </c>
      <c r="T223" t="s">
        <v>48</v>
      </c>
      <c r="U223">
        <v>671</v>
      </c>
      <c r="V223" t="s">
        <v>49</v>
      </c>
      <c r="W223">
        <v>0.65</v>
      </c>
      <c r="X223" t="s">
        <v>40</v>
      </c>
      <c r="Y223" t="s">
        <v>37</v>
      </c>
      <c r="AC223" t="s">
        <v>47</v>
      </c>
    </row>
    <row r="224" spans="1:29" hidden="1" x14ac:dyDescent="0.25">
      <c r="A224" t="s">
        <v>27</v>
      </c>
      <c r="B224" t="s">
        <v>28</v>
      </c>
      <c r="C224" t="s">
        <v>28</v>
      </c>
      <c r="D224">
        <v>1144096</v>
      </c>
      <c r="E224" s="1">
        <v>43704</v>
      </c>
      <c r="F224">
        <v>1020</v>
      </c>
      <c r="H224" t="s">
        <v>29</v>
      </c>
      <c r="I224" s="2">
        <v>43719.518055555556</v>
      </c>
      <c r="J224" t="s">
        <v>30</v>
      </c>
      <c r="K224" t="s">
        <v>31</v>
      </c>
      <c r="L224">
        <v>1</v>
      </c>
      <c r="M224" t="s">
        <v>73</v>
      </c>
      <c r="N224">
        <v>721026460</v>
      </c>
      <c r="O224" t="s">
        <v>33</v>
      </c>
      <c r="P224">
        <v>15</v>
      </c>
      <c r="S224">
        <v>1055</v>
      </c>
      <c r="T224" t="s">
        <v>50</v>
      </c>
      <c r="U224">
        <v>945</v>
      </c>
      <c r="V224" t="s">
        <v>51</v>
      </c>
      <c r="W224">
        <v>22</v>
      </c>
      <c r="X224" t="s">
        <v>40</v>
      </c>
      <c r="Y224" t="s">
        <v>41</v>
      </c>
      <c r="Z224">
        <v>0.56000000000000005</v>
      </c>
      <c r="AA224">
        <v>5</v>
      </c>
      <c r="AC224" t="s">
        <v>40</v>
      </c>
    </row>
    <row r="225" spans="1:29" hidden="1" x14ac:dyDescent="0.25">
      <c r="A225" t="s">
        <v>27</v>
      </c>
      <c r="B225" t="s">
        <v>28</v>
      </c>
      <c r="C225" t="s">
        <v>28</v>
      </c>
      <c r="D225">
        <v>1144096</v>
      </c>
      <c r="E225" s="1">
        <v>43704</v>
      </c>
      <c r="F225">
        <v>1020</v>
      </c>
      <c r="H225" t="s">
        <v>29</v>
      </c>
      <c r="I225" s="2">
        <v>43719.518055555556</v>
      </c>
      <c r="J225" t="s">
        <v>30</v>
      </c>
      <c r="K225" t="s">
        <v>31</v>
      </c>
      <c r="L225">
        <v>1</v>
      </c>
      <c r="M225" t="s">
        <v>73</v>
      </c>
      <c r="N225">
        <v>721026460</v>
      </c>
      <c r="O225" t="s">
        <v>33</v>
      </c>
      <c r="P225">
        <v>15</v>
      </c>
      <c r="S225">
        <v>1028</v>
      </c>
      <c r="T225" t="s">
        <v>52</v>
      </c>
      <c r="U225">
        <v>74010</v>
      </c>
      <c r="V225" t="s">
        <v>52</v>
      </c>
      <c r="W225">
        <v>130</v>
      </c>
      <c r="X225" t="s">
        <v>40</v>
      </c>
      <c r="Y225" t="s">
        <v>41</v>
      </c>
      <c r="Z225">
        <v>5.0000000000000001E-3</v>
      </c>
      <c r="AA225">
        <v>1.4999999999999999E-2</v>
      </c>
      <c r="AC225" t="s">
        <v>40</v>
      </c>
    </row>
    <row r="226" spans="1:29" hidden="1" x14ac:dyDescent="0.25">
      <c r="A226" t="s">
        <v>27</v>
      </c>
      <c r="B226" t="s">
        <v>28</v>
      </c>
      <c r="C226" t="s">
        <v>28</v>
      </c>
      <c r="D226">
        <v>1144096</v>
      </c>
      <c r="E226" s="1">
        <v>43704</v>
      </c>
      <c r="F226">
        <v>1020</v>
      </c>
      <c r="H226" t="s">
        <v>29</v>
      </c>
      <c r="I226" s="2">
        <v>43719.518055555556</v>
      </c>
      <c r="J226" t="s">
        <v>30</v>
      </c>
      <c r="K226" t="s">
        <v>31</v>
      </c>
      <c r="L226">
        <v>1</v>
      </c>
      <c r="M226" t="s">
        <v>73</v>
      </c>
      <c r="N226">
        <v>721026460</v>
      </c>
      <c r="O226" t="s">
        <v>33</v>
      </c>
      <c r="P226">
        <v>15</v>
      </c>
      <c r="S226">
        <v>1002</v>
      </c>
      <c r="T226" t="s">
        <v>53</v>
      </c>
      <c r="U226">
        <v>1105</v>
      </c>
      <c r="V226" t="s">
        <v>54</v>
      </c>
      <c r="W226">
        <v>0.3</v>
      </c>
      <c r="X226" t="s">
        <v>40</v>
      </c>
      <c r="Y226" t="s">
        <v>41</v>
      </c>
      <c r="Z226">
        <v>4.0000000000000001E-3</v>
      </c>
      <c r="AA226">
        <v>1.4E-2</v>
      </c>
      <c r="AC226" t="s">
        <v>40</v>
      </c>
    </row>
    <row r="227" spans="1:29" hidden="1" x14ac:dyDescent="0.25">
      <c r="A227" t="s">
        <v>27</v>
      </c>
      <c r="B227" t="s">
        <v>28</v>
      </c>
      <c r="C227" t="s">
        <v>28</v>
      </c>
      <c r="D227">
        <v>1144096</v>
      </c>
      <c r="E227" s="1">
        <v>43704</v>
      </c>
      <c r="F227">
        <v>1020</v>
      </c>
      <c r="H227" t="s">
        <v>29</v>
      </c>
      <c r="I227" s="2">
        <v>43719.518055555556</v>
      </c>
      <c r="J227" t="s">
        <v>30</v>
      </c>
      <c r="K227" t="s">
        <v>31</v>
      </c>
      <c r="L227">
        <v>1</v>
      </c>
      <c r="M227" t="s">
        <v>73</v>
      </c>
      <c r="N227">
        <v>721026460</v>
      </c>
      <c r="O227" t="s">
        <v>33</v>
      </c>
      <c r="P227">
        <v>15</v>
      </c>
      <c r="S227">
        <v>1012</v>
      </c>
      <c r="T227" t="s">
        <v>56</v>
      </c>
      <c r="U227">
        <v>50060</v>
      </c>
      <c r="V227" t="s">
        <v>57</v>
      </c>
      <c r="W227">
        <v>2.2000000000000002</v>
      </c>
      <c r="X227" t="s">
        <v>40</v>
      </c>
      <c r="Y227" t="s">
        <v>37</v>
      </c>
      <c r="AC227" t="s">
        <v>40</v>
      </c>
    </row>
    <row r="228" spans="1:29" hidden="1" x14ac:dyDescent="0.25">
      <c r="A228" t="s">
        <v>27</v>
      </c>
      <c r="B228" t="s">
        <v>28</v>
      </c>
      <c r="C228" t="s">
        <v>28</v>
      </c>
      <c r="D228">
        <v>1144096</v>
      </c>
      <c r="E228" s="1">
        <v>43704</v>
      </c>
      <c r="F228">
        <v>1020</v>
      </c>
      <c r="H228" t="s">
        <v>29</v>
      </c>
      <c r="I228" s="2">
        <v>43719.518055555556</v>
      </c>
      <c r="J228" t="s">
        <v>30</v>
      </c>
      <c r="K228" t="s">
        <v>31</v>
      </c>
      <c r="L228">
        <v>1</v>
      </c>
      <c r="M228" t="s">
        <v>73</v>
      </c>
      <c r="N228">
        <v>721026460</v>
      </c>
      <c r="O228" t="s">
        <v>33</v>
      </c>
      <c r="P228">
        <v>15</v>
      </c>
      <c r="S228">
        <v>1016</v>
      </c>
      <c r="T228" t="s">
        <v>58</v>
      </c>
      <c r="U228">
        <v>916</v>
      </c>
      <c r="V228" t="s">
        <v>59</v>
      </c>
      <c r="W228">
        <v>32</v>
      </c>
      <c r="X228" t="s">
        <v>40</v>
      </c>
      <c r="Y228" t="s">
        <v>41</v>
      </c>
      <c r="Z228">
        <v>1.7999999999999999E-2</v>
      </c>
      <c r="AA228">
        <v>5.8999999999999997E-2</v>
      </c>
      <c r="AC228" t="s">
        <v>40</v>
      </c>
    </row>
    <row r="229" spans="1:29" hidden="1" x14ac:dyDescent="0.25">
      <c r="A229" t="s">
        <v>27</v>
      </c>
      <c r="B229" t="s">
        <v>28</v>
      </c>
      <c r="C229" t="s">
        <v>28</v>
      </c>
      <c r="D229">
        <v>1144096</v>
      </c>
      <c r="E229" s="1">
        <v>43704</v>
      </c>
      <c r="F229">
        <v>1020</v>
      </c>
      <c r="H229" t="s">
        <v>29</v>
      </c>
      <c r="I229" s="2">
        <v>43719.518055555556</v>
      </c>
      <c r="J229" t="s">
        <v>30</v>
      </c>
      <c r="K229" t="s">
        <v>31</v>
      </c>
      <c r="L229">
        <v>1</v>
      </c>
      <c r="M229" t="s">
        <v>73</v>
      </c>
      <c r="N229">
        <v>721026460</v>
      </c>
      <c r="O229" t="s">
        <v>33</v>
      </c>
      <c r="P229">
        <v>15</v>
      </c>
      <c r="S229">
        <v>1017</v>
      </c>
      <c r="T229" t="s">
        <v>60</v>
      </c>
      <c r="U229">
        <v>940</v>
      </c>
      <c r="V229" t="s">
        <v>60</v>
      </c>
      <c r="W229">
        <v>15</v>
      </c>
      <c r="X229" t="s">
        <v>40</v>
      </c>
      <c r="Y229" t="s">
        <v>41</v>
      </c>
      <c r="Z229">
        <v>1.7</v>
      </c>
      <c r="AA229">
        <v>5.8</v>
      </c>
      <c r="AC229" t="s">
        <v>40</v>
      </c>
    </row>
    <row r="230" spans="1:29" hidden="1" x14ac:dyDescent="0.25">
      <c r="A230" t="s">
        <v>27</v>
      </c>
      <c r="B230" t="s">
        <v>28</v>
      </c>
      <c r="C230" t="s">
        <v>28</v>
      </c>
      <c r="D230">
        <v>1144096</v>
      </c>
      <c r="E230" s="1">
        <v>43704</v>
      </c>
      <c r="F230">
        <v>1020</v>
      </c>
      <c r="H230" t="s">
        <v>29</v>
      </c>
      <c r="I230" s="2">
        <v>43719.518055555556</v>
      </c>
      <c r="J230" t="s">
        <v>30</v>
      </c>
      <c r="K230" t="s">
        <v>31</v>
      </c>
      <c r="L230">
        <v>1</v>
      </c>
      <c r="M230" t="s">
        <v>73</v>
      </c>
      <c r="N230">
        <v>721026460</v>
      </c>
      <c r="O230" t="s">
        <v>33</v>
      </c>
      <c r="P230">
        <v>15</v>
      </c>
      <c r="S230">
        <v>1013</v>
      </c>
      <c r="T230" t="s">
        <v>61</v>
      </c>
      <c r="U230">
        <v>50064</v>
      </c>
      <c r="V230" t="s">
        <v>62</v>
      </c>
      <c r="W230">
        <v>0.08</v>
      </c>
      <c r="X230" t="s">
        <v>40</v>
      </c>
      <c r="Y230" t="s">
        <v>37</v>
      </c>
      <c r="AC230" t="s">
        <v>40</v>
      </c>
    </row>
    <row r="231" spans="1:29" hidden="1" x14ac:dyDescent="0.25">
      <c r="A231" t="s">
        <v>27</v>
      </c>
      <c r="B231" t="s">
        <v>28</v>
      </c>
      <c r="C231" t="s">
        <v>28</v>
      </c>
      <c r="D231">
        <v>1144096</v>
      </c>
      <c r="E231" s="1">
        <v>43704</v>
      </c>
      <c r="F231">
        <v>1020</v>
      </c>
      <c r="H231" t="s">
        <v>29</v>
      </c>
      <c r="I231" s="2">
        <v>43719.518055555556</v>
      </c>
      <c r="J231" t="s">
        <v>30</v>
      </c>
      <c r="K231" t="s">
        <v>31</v>
      </c>
      <c r="L231">
        <v>1</v>
      </c>
      <c r="M231" t="s">
        <v>73</v>
      </c>
      <c r="N231">
        <v>721026460</v>
      </c>
      <c r="O231" t="s">
        <v>33</v>
      </c>
      <c r="P231">
        <v>15</v>
      </c>
      <c r="S231">
        <v>1927</v>
      </c>
      <c r="T231" t="s">
        <v>63</v>
      </c>
      <c r="U231">
        <v>410</v>
      </c>
      <c r="V231" t="s">
        <v>64</v>
      </c>
      <c r="W231">
        <v>110</v>
      </c>
      <c r="X231" t="s">
        <v>40</v>
      </c>
      <c r="Y231" t="s">
        <v>41</v>
      </c>
      <c r="Z231">
        <v>1</v>
      </c>
      <c r="AA231">
        <v>2</v>
      </c>
      <c r="AC231" t="s">
        <v>40</v>
      </c>
    </row>
    <row r="232" spans="1:29" hidden="1" x14ac:dyDescent="0.25">
      <c r="A232" t="s">
        <v>27</v>
      </c>
      <c r="B232" t="s">
        <v>28</v>
      </c>
      <c r="C232" t="s">
        <v>28</v>
      </c>
      <c r="D232">
        <v>1144096</v>
      </c>
      <c r="E232" s="1">
        <v>43704</v>
      </c>
      <c r="F232">
        <v>1020</v>
      </c>
      <c r="H232" t="s">
        <v>29</v>
      </c>
      <c r="I232" s="2">
        <v>43719.518055555556</v>
      </c>
      <c r="J232" t="s">
        <v>30</v>
      </c>
      <c r="K232" t="s">
        <v>31</v>
      </c>
      <c r="L232">
        <v>1</v>
      </c>
      <c r="M232" t="s">
        <v>73</v>
      </c>
      <c r="N232">
        <v>721026460</v>
      </c>
      <c r="O232" t="s">
        <v>33</v>
      </c>
      <c r="P232">
        <v>15</v>
      </c>
      <c r="S232">
        <v>1064</v>
      </c>
      <c r="T232" t="s">
        <v>65</v>
      </c>
      <c r="U232">
        <v>94</v>
      </c>
      <c r="V232" t="s">
        <v>66</v>
      </c>
      <c r="W232">
        <v>311</v>
      </c>
      <c r="X232" t="s">
        <v>67</v>
      </c>
      <c r="Y232" t="s">
        <v>41</v>
      </c>
      <c r="AC232" t="s">
        <v>68</v>
      </c>
    </row>
    <row r="233" spans="1:29" hidden="1" x14ac:dyDescent="0.25">
      <c r="A233" t="s">
        <v>27</v>
      </c>
      <c r="B233" t="s">
        <v>28</v>
      </c>
      <c r="C233" t="s">
        <v>28</v>
      </c>
      <c r="D233">
        <v>1144096</v>
      </c>
      <c r="E233" s="1">
        <v>43704</v>
      </c>
      <c r="F233">
        <v>1020</v>
      </c>
      <c r="H233" t="s">
        <v>29</v>
      </c>
      <c r="I233" s="2">
        <v>43719.518055555556</v>
      </c>
      <c r="J233" t="s">
        <v>30</v>
      </c>
      <c r="K233" t="s">
        <v>31</v>
      </c>
      <c r="L233">
        <v>1</v>
      </c>
      <c r="M233" t="s">
        <v>73</v>
      </c>
      <c r="N233">
        <v>721026460</v>
      </c>
      <c r="O233" t="s">
        <v>33</v>
      </c>
      <c r="P233">
        <v>15</v>
      </c>
      <c r="S233">
        <v>1032</v>
      </c>
      <c r="T233" t="s">
        <v>69</v>
      </c>
      <c r="U233">
        <v>1055</v>
      </c>
      <c r="V233" t="s">
        <v>69</v>
      </c>
      <c r="W233">
        <v>2</v>
      </c>
      <c r="X233" t="s">
        <v>47</v>
      </c>
      <c r="Y233" t="s">
        <v>41</v>
      </c>
      <c r="Z233">
        <v>0.15</v>
      </c>
      <c r="AA233">
        <v>0.49</v>
      </c>
      <c r="AC233" t="s">
        <v>40</v>
      </c>
    </row>
    <row r="234" spans="1:29" hidden="1" x14ac:dyDescent="0.25">
      <c r="A234" t="s">
        <v>27</v>
      </c>
      <c r="B234" t="s">
        <v>28</v>
      </c>
      <c r="C234" t="s">
        <v>28</v>
      </c>
      <c r="D234">
        <v>1144095</v>
      </c>
      <c r="E234" s="1">
        <v>43704</v>
      </c>
      <c r="F234">
        <v>1005</v>
      </c>
      <c r="H234" t="s">
        <v>29</v>
      </c>
      <c r="I234" s="2">
        <v>43719.518055555556</v>
      </c>
      <c r="J234" t="s">
        <v>30</v>
      </c>
      <c r="K234" t="s">
        <v>31</v>
      </c>
      <c r="L234">
        <v>1</v>
      </c>
      <c r="M234" t="s">
        <v>73</v>
      </c>
      <c r="N234">
        <v>721026460</v>
      </c>
      <c r="O234" t="s">
        <v>33</v>
      </c>
      <c r="P234">
        <v>15</v>
      </c>
      <c r="S234">
        <v>1996</v>
      </c>
      <c r="T234" t="s">
        <v>34</v>
      </c>
      <c r="U234">
        <v>10</v>
      </c>
      <c r="V234" t="s">
        <v>35</v>
      </c>
      <c r="W234">
        <v>19.8</v>
      </c>
      <c r="X234" t="s">
        <v>36</v>
      </c>
      <c r="Y234" t="s">
        <v>37</v>
      </c>
      <c r="AC234" t="s">
        <v>36</v>
      </c>
    </row>
    <row r="235" spans="1:29" hidden="1" x14ac:dyDescent="0.25">
      <c r="A235" t="s">
        <v>27</v>
      </c>
      <c r="B235" t="s">
        <v>28</v>
      </c>
      <c r="C235" t="s">
        <v>28</v>
      </c>
      <c r="D235">
        <v>1144095</v>
      </c>
      <c r="E235" s="1">
        <v>43704</v>
      </c>
      <c r="F235">
        <v>1005</v>
      </c>
      <c r="H235" t="s">
        <v>29</v>
      </c>
      <c r="I235" s="2">
        <v>43719.518055555556</v>
      </c>
      <c r="J235" t="s">
        <v>30</v>
      </c>
      <c r="K235" t="s">
        <v>31</v>
      </c>
      <c r="L235">
        <v>1</v>
      </c>
      <c r="M235" t="s">
        <v>73</v>
      </c>
      <c r="N235">
        <v>721026460</v>
      </c>
      <c r="O235" t="s">
        <v>33</v>
      </c>
      <c r="P235">
        <v>15</v>
      </c>
      <c r="S235">
        <v>1915</v>
      </c>
      <c r="T235" t="s">
        <v>38</v>
      </c>
      <c r="U235">
        <v>900</v>
      </c>
      <c r="V235" t="s">
        <v>39</v>
      </c>
      <c r="W235">
        <v>130</v>
      </c>
      <c r="X235" t="s">
        <v>40</v>
      </c>
      <c r="Y235" t="s">
        <v>41</v>
      </c>
      <c r="Z235">
        <v>0.12</v>
      </c>
      <c r="AA235">
        <v>0.39</v>
      </c>
      <c r="AC235" t="s">
        <v>40</v>
      </c>
    </row>
    <row r="236" spans="1:29" hidden="1" x14ac:dyDescent="0.25">
      <c r="A236" t="s">
        <v>27</v>
      </c>
      <c r="B236" t="s">
        <v>28</v>
      </c>
      <c r="C236" t="s">
        <v>28</v>
      </c>
      <c r="D236">
        <v>1144095</v>
      </c>
      <c r="E236" s="1">
        <v>43704</v>
      </c>
      <c r="F236">
        <v>1005</v>
      </c>
      <c r="H236" t="s">
        <v>29</v>
      </c>
      <c r="I236" s="2">
        <v>43719.518055555556</v>
      </c>
      <c r="J236" t="s">
        <v>30</v>
      </c>
      <c r="K236" t="s">
        <v>31</v>
      </c>
      <c r="L236">
        <v>1</v>
      </c>
      <c r="M236" t="s">
        <v>73</v>
      </c>
      <c r="N236">
        <v>721026460</v>
      </c>
      <c r="O236" t="s">
        <v>33</v>
      </c>
      <c r="P236">
        <v>15</v>
      </c>
      <c r="S236">
        <v>1925</v>
      </c>
      <c r="T236" t="s">
        <v>42</v>
      </c>
      <c r="U236">
        <v>400</v>
      </c>
      <c r="V236" t="s">
        <v>43</v>
      </c>
      <c r="W236">
        <v>8.17</v>
      </c>
      <c r="X236" t="s">
        <v>44</v>
      </c>
      <c r="Y236" t="s">
        <v>37</v>
      </c>
      <c r="AC236" t="s">
        <v>44</v>
      </c>
    </row>
    <row r="237" spans="1:29" hidden="1" x14ac:dyDescent="0.25">
      <c r="A237" t="s">
        <v>27</v>
      </c>
      <c r="B237" t="s">
        <v>28</v>
      </c>
      <c r="C237" t="s">
        <v>28</v>
      </c>
      <c r="D237">
        <v>1144095</v>
      </c>
      <c r="E237" s="1">
        <v>43704</v>
      </c>
      <c r="F237">
        <v>1005</v>
      </c>
      <c r="H237" t="s">
        <v>29</v>
      </c>
      <c r="I237" s="2">
        <v>43719.518055555556</v>
      </c>
      <c r="J237" t="s">
        <v>30</v>
      </c>
      <c r="K237" t="s">
        <v>31</v>
      </c>
      <c r="L237">
        <v>1</v>
      </c>
      <c r="M237" t="s">
        <v>73</v>
      </c>
      <c r="N237">
        <v>721026460</v>
      </c>
      <c r="O237" t="s">
        <v>33</v>
      </c>
      <c r="P237">
        <v>15</v>
      </c>
      <c r="S237">
        <v>1093</v>
      </c>
      <c r="T237" t="s">
        <v>45</v>
      </c>
      <c r="U237">
        <v>665</v>
      </c>
      <c r="V237" t="s">
        <v>46</v>
      </c>
      <c r="W237">
        <v>0.23</v>
      </c>
      <c r="X237" t="s">
        <v>40</v>
      </c>
      <c r="Y237" t="s">
        <v>41</v>
      </c>
      <c r="Z237">
        <v>2.1999999999999999E-2</v>
      </c>
      <c r="AA237">
        <v>7.2999999999999995E-2</v>
      </c>
      <c r="AC237" t="s">
        <v>47</v>
      </c>
    </row>
    <row r="238" spans="1:29" hidden="1" x14ac:dyDescent="0.25">
      <c r="A238" t="s">
        <v>27</v>
      </c>
      <c r="B238" t="s">
        <v>28</v>
      </c>
      <c r="C238" t="s">
        <v>28</v>
      </c>
      <c r="D238">
        <v>1144095</v>
      </c>
      <c r="E238" s="1">
        <v>43704</v>
      </c>
      <c r="F238">
        <v>1005</v>
      </c>
      <c r="H238" t="s">
        <v>29</v>
      </c>
      <c r="I238" s="2">
        <v>43719.518055555556</v>
      </c>
      <c r="J238" t="s">
        <v>30</v>
      </c>
      <c r="K238" t="s">
        <v>31</v>
      </c>
      <c r="L238">
        <v>1</v>
      </c>
      <c r="M238" t="s">
        <v>73</v>
      </c>
      <c r="N238">
        <v>721026460</v>
      </c>
      <c r="O238" t="s">
        <v>33</v>
      </c>
      <c r="P238">
        <v>15</v>
      </c>
      <c r="S238">
        <v>1044</v>
      </c>
      <c r="T238" t="s">
        <v>48</v>
      </c>
      <c r="U238">
        <v>671</v>
      </c>
      <c r="V238" t="s">
        <v>49</v>
      </c>
      <c r="W238">
        <v>0.56999999999999995</v>
      </c>
      <c r="X238" t="s">
        <v>40</v>
      </c>
      <c r="Y238" t="s">
        <v>37</v>
      </c>
      <c r="AC238" t="s">
        <v>47</v>
      </c>
    </row>
    <row r="239" spans="1:29" hidden="1" x14ac:dyDescent="0.25">
      <c r="A239" t="s">
        <v>27</v>
      </c>
      <c r="B239" t="s">
        <v>28</v>
      </c>
      <c r="C239" t="s">
        <v>28</v>
      </c>
      <c r="D239">
        <v>1144095</v>
      </c>
      <c r="E239" s="1">
        <v>43704</v>
      </c>
      <c r="F239">
        <v>1005</v>
      </c>
      <c r="H239" t="s">
        <v>29</v>
      </c>
      <c r="I239" s="2">
        <v>43719.518055555556</v>
      </c>
      <c r="J239" t="s">
        <v>30</v>
      </c>
      <c r="K239" t="s">
        <v>31</v>
      </c>
      <c r="L239">
        <v>1</v>
      </c>
      <c r="M239" t="s">
        <v>73</v>
      </c>
      <c r="N239">
        <v>721026460</v>
      </c>
      <c r="O239" t="s">
        <v>33</v>
      </c>
      <c r="P239">
        <v>15</v>
      </c>
      <c r="S239">
        <v>1055</v>
      </c>
      <c r="T239" t="s">
        <v>50</v>
      </c>
      <c r="U239">
        <v>945</v>
      </c>
      <c r="V239" t="s">
        <v>51</v>
      </c>
      <c r="W239">
        <v>21</v>
      </c>
      <c r="X239" t="s">
        <v>40</v>
      </c>
      <c r="Y239" t="s">
        <v>41</v>
      </c>
      <c r="Z239">
        <v>0.56000000000000005</v>
      </c>
      <c r="AA239">
        <v>5</v>
      </c>
      <c r="AC239" t="s">
        <v>40</v>
      </c>
    </row>
    <row r="240" spans="1:29" hidden="1" x14ac:dyDescent="0.25">
      <c r="A240" t="s">
        <v>27</v>
      </c>
      <c r="B240" t="s">
        <v>28</v>
      </c>
      <c r="C240" t="s">
        <v>28</v>
      </c>
      <c r="D240">
        <v>1144095</v>
      </c>
      <c r="E240" s="1">
        <v>43704</v>
      </c>
      <c r="F240">
        <v>1005</v>
      </c>
      <c r="H240" t="s">
        <v>29</v>
      </c>
      <c r="I240" s="2">
        <v>43719.518055555556</v>
      </c>
      <c r="J240" t="s">
        <v>30</v>
      </c>
      <c r="K240" t="s">
        <v>31</v>
      </c>
      <c r="L240">
        <v>1</v>
      </c>
      <c r="M240" t="s">
        <v>73</v>
      </c>
      <c r="N240">
        <v>721026460</v>
      </c>
      <c r="O240" t="s">
        <v>33</v>
      </c>
      <c r="P240">
        <v>15</v>
      </c>
      <c r="S240">
        <v>1028</v>
      </c>
      <c r="T240" t="s">
        <v>52</v>
      </c>
      <c r="U240">
        <v>74010</v>
      </c>
      <c r="V240" t="s">
        <v>52</v>
      </c>
      <c r="W240">
        <v>5.6000000000000001E-2</v>
      </c>
      <c r="X240" t="s">
        <v>40</v>
      </c>
      <c r="Y240" t="s">
        <v>41</v>
      </c>
      <c r="Z240">
        <v>5.0000000000000001E-3</v>
      </c>
      <c r="AA240">
        <v>1.4999999999999999E-2</v>
      </c>
      <c r="AC240" t="s">
        <v>40</v>
      </c>
    </row>
    <row r="241" spans="1:29" hidden="1" x14ac:dyDescent="0.25">
      <c r="A241" t="s">
        <v>27</v>
      </c>
      <c r="B241" t="s">
        <v>28</v>
      </c>
      <c r="C241" t="s">
        <v>28</v>
      </c>
      <c r="D241">
        <v>1144095</v>
      </c>
      <c r="E241" s="1">
        <v>43704</v>
      </c>
      <c r="F241">
        <v>1005</v>
      </c>
      <c r="H241" t="s">
        <v>29</v>
      </c>
      <c r="I241" s="2">
        <v>43719.518055555556</v>
      </c>
      <c r="J241" t="s">
        <v>30</v>
      </c>
      <c r="K241" t="s">
        <v>31</v>
      </c>
      <c r="L241">
        <v>1</v>
      </c>
      <c r="M241" t="s">
        <v>73</v>
      </c>
      <c r="N241">
        <v>721026460</v>
      </c>
      <c r="O241" t="s">
        <v>33</v>
      </c>
      <c r="P241">
        <v>15</v>
      </c>
      <c r="S241">
        <v>1002</v>
      </c>
      <c r="T241" t="s">
        <v>53</v>
      </c>
      <c r="U241">
        <v>1105</v>
      </c>
      <c r="V241" t="s">
        <v>54</v>
      </c>
      <c r="W241">
        <v>0.28999999999999998</v>
      </c>
      <c r="X241" t="s">
        <v>40</v>
      </c>
      <c r="Y241" t="s">
        <v>41</v>
      </c>
      <c r="Z241">
        <v>4.0000000000000001E-3</v>
      </c>
      <c r="AA241">
        <v>1.4E-2</v>
      </c>
      <c r="AC241" t="s">
        <v>40</v>
      </c>
    </row>
    <row r="242" spans="1:29" hidden="1" x14ac:dyDescent="0.25">
      <c r="A242" t="s">
        <v>27</v>
      </c>
      <c r="B242" t="s">
        <v>28</v>
      </c>
      <c r="C242" t="s">
        <v>28</v>
      </c>
      <c r="D242">
        <v>1144095</v>
      </c>
      <c r="E242" s="1">
        <v>43704</v>
      </c>
      <c r="F242">
        <v>1005</v>
      </c>
      <c r="H242" t="s">
        <v>29</v>
      </c>
      <c r="I242" s="2">
        <v>43719.518055555556</v>
      </c>
      <c r="J242" t="s">
        <v>30</v>
      </c>
      <c r="K242" t="s">
        <v>31</v>
      </c>
      <c r="L242">
        <v>1</v>
      </c>
      <c r="M242" t="s">
        <v>73</v>
      </c>
      <c r="N242">
        <v>721026460</v>
      </c>
      <c r="O242" t="s">
        <v>33</v>
      </c>
      <c r="P242">
        <v>15</v>
      </c>
      <c r="S242">
        <v>1012</v>
      </c>
      <c r="T242" t="s">
        <v>56</v>
      </c>
      <c r="U242">
        <v>50060</v>
      </c>
      <c r="V242" t="s">
        <v>57</v>
      </c>
      <c r="W242">
        <v>2.2999999999999998</v>
      </c>
      <c r="X242" t="s">
        <v>40</v>
      </c>
      <c r="Y242" t="s">
        <v>37</v>
      </c>
      <c r="AC242" t="s">
        <v>40</v>
      </c>
    </row>
    <row r="243" spans="1:29" hidden="1" x14ac:dyDescent="0.25">
      <c r="A243" t="s">
        <v>27</v>
      </c>
      <c r="B243" t="s">
        <v>28</v>
      </c>
      <c r="C243" t="s">
        <v>28</v>
      </c>
      <c r="D243">
        <v>1144095</v>
      </c>
      <c r="E243" s="1">
        <v>43704</v>
      </c>
      <c r="F243">
        <v>1005</v>
      </c>
      <c r="H243" t="s">
        <v>29</v>
      </c>
      <c r="I243" s="2">
        <v>43719.518055555556</v>
      </c>
      <c r="J243" t="s">
        <v>30</v>
      </c>
      <c r="K243" t="s">
        <v>31</v>
      </c>
      <c r="L243">
        <v>1</v>
      </c>
      <c r="M243" t="s">
        <v>73</v>
      </c>
      <c r="N243">
        <v>721026460</v>
      </c>
      <c r="O243" t="s">
        <v>33</v>
      </c>
      <c r="P243">
        <v>15</v>
      </c>
      <c r="S243">
        <v>1016</v>
      </c>
      <c r="T243" t="s">
        <v>58</v>
      </c>
      <c r="U243">
        <v>916</v>
      </c>
      <c r="V243" t="s">
        <v>59</v>
      </c>
      <c r="W243">
        <v>32</v>
      </c>
      <c r="X243" t="s">
        <v>40</v>
      </c>
      <c r="Y243" t="s">
        <v>41</v>
      </c>
      <c r="Z243">
        <v>1.7999999999999999E-2</v>
      </c>
      <c r="AA243">
        <v>5.8999999999999997E-2</v>
      </c>
      <c r="AC243" t="s">
        <v>40</v>
      </c>
    </row>
    <row r="244" spans="1:29" hidden="1" x14ac:dyDescent="0.25">
      <c r="A244" t="s">
        <v>27</v>
      </c>
      <c r="B244" t="s">
        <v>28</v>
      </c>
      <c r="C244" t="s">
        <v>28</v>
      </c>
      <c r="D244">
        <v>1144095</v>
      </c>
      <c r="E244" s="1">
        <v>43704</v>
      </c>
      <c r="F244">
        <v>1005</v>
      </c>
      <c r="H244" t="s">
        <v>29</v>
      </c>
      <c r="I244" s="2">
        <v>43719.518055555556</v>
      </c>
      <c r="J244" t="s">
        <v>30</v>
      </c>
      <c r="K244" t="s">
        <v>31</v>
      </c>
      <c r="L244">
        <v>1</v>
      </c>
      <c r="M244" t="s">
        <v>73</v>
      </c>
      <c r="N244">
        <v>721026460</v>
      </c>
      <c r="O244" t="s">
        <v>33</v>
      </c>
      <c r="P244">
        <v>15</v>
      </c>
      <c r="S244">
        <v>1017</v>
      </c>
      <c r="T244" t="s">
        <v>60</v>
      </c>
      <c r="U244">
        <v>940</v>
      </c>
      <c r="V244" t="s">
        <v>60</v>
      </c>
      <c r="W244">
        <v>16</v>
      </c>
      <c r="X244" t="s">
        <v>40</v>
      </c>
      <c r="Y244" t="s">
        <v>41</v>
      </c>
      <c r="Z244">
        <v>1.7</v>
      </c>
      <c r="AA244">
        <v>5.8</v>
      </c>
      <c r="AC244" t="s">
        <v>40</v>
      </c>
    </row>
    <row r="245" spans="1:29" hidden="1" x14ac:dyDescent="0.25">
      <c r="A245" t="s">
        <v>27</v>
      </c>
      <c r="B245" t="s">
        <v>28</v>
      </c>
      <c r="C245" t="s">
        <v>28</v>
      </c>
      <c r="D245">
        <v>1144095</v>
      </c>
      <c r="E245" s="1">
        <v>43704</v>
      </c>
      <c r="F245">
        <v>1005</v>
      </c>
      <c r="H245" t="s">
        <v>29</v>
      </c>
      <c r="I245" s="2">
        <v>43719.518055555556</v>
      </c>
      <c r="J245" t="s">
        <v>30</v>
      </c>
      <c r="K245" t="s">
        <v>31</v>
      </c>
      <c r="L245">
        <v>1</v>
      </c>
      <c r="M245" t="s">
        <v>73</v>
      </c>
      <c r="N245">
        <v>721026460</v>
      </c>
      <c r="O245" t="s">
        <v>33</v>
      </c>
      <c r="P245">
        <v>15</v>
      </c>
      <c r="S245">
        <v>1013</v>
      </c>
      <c r="T245" t="s">
        <v>61</v>
      </c>
      <c r="U245">
        <v>50064</v>
      </c>
      <c r="V245" t="s">
        <v>62</v>
      </c>
      <c r="W245">
        <v>0.06</v>
      </c>
      <c r="X245" t="s">
        <v>40</v>
      </c>
      <c r="Y245" t="s">
        <v>37</v>
      </c>
      <c r="AC245" t="s">
        <v>40</v>
      </c>
    </row>
    <row r="246" spans="1:29" hidden="1" x14ac:dyDescent="0.25">
      <c r="A246" t="s">
        <v>27</v>
      </c>
      <c r="B246" t="s">
        <v>28</v>
      </c>
      <c r="C246" t="s">
        <v>28</v>
      </c>
      <c r="D246">
        <v>1144095</v>
      </c>
      <c r="E246" s="1">
        <v>43704</v>
      </c>
      <c r="F246">
        <v>1005</v>
      </c>
      <c r="H246" t="s">
        <v>29</v>
      </c>
      <c r="I246" s="2">
        <v>43719.518055555556</v>
      </c>
      <c r="J246" t="s">
        <v>30</v>
      </c>
      <c r="K246" t="s">
        <v>31</v>
      </c>
      <c r="L246">
        <v>1</v>
      </c>
      <c r="M246" t="s">
        <v>73</v>
      </c>
      <c r="N246">
        <v>721026460</v>
      </c>
      <c r="O246" t="s">
        <v>33</v>
      </c>
      <c r="P246">
        <v>15</v>
      </c>
      <c r="S246">
        <v>1927</v>
      </c>
      <c r="T246" t="s">
        <v>63</v>
      </c>
      <c r="U246">
        <v>410</v>
      </c>
      <c r="V246" t="s">
        <v>64</v>
      </c>
      <c r="W246">
        <v>100</v>
      </c>
      <c r="X246" t="s">
        <v>40</v>
      </c>
      <c r="Y246" t="s">
        <v>41</v>
      </c>
      <c r="Z246">
        <v>1</v>
      </c>
      <c r="AA246">
        <v>2</v>
      </c>
      <c r="AC246" t="s">
        <v>40</v>
      </c>
    </row>
    <row r="247" spans="1:29" hidden="1" x14ac:dyDescent="0.25">
      <c r="A247" t="s">
        <v>27</v>
      </c>
      <c r="B247" t="s">
        <v>28</v>
      </c>
      <c r="C247" t="s">
        <v>28</v>
      </c>
      <c r="D247">
        <v>1144095</v>
      </c>
      <c r="E247" s="1">
        <v>43704</v>
      </c>
      <c r="F247">
        <v>1005</v>
      </c>
      <c r="H247" t="s">
        <v>29</v>
      </c>
      <c r="I247" s="2">
        <v>43719.518055555556</v>
      </c>
      <c r="J247" t="s">
        <v>30</v>
      </c>
      <c r="K247" t="s">
        <v>31</v>
      </c>
      <c r="L247">
        <v>1</v>
      </c>
      <c r="M247" t="s">
        <v>73</v>
      </c>
      <c r="N247">
        <v>721026460</v>
      </c>
      <c r="O247" t="s">
        <v>33</v>
      </c>
      <c r="P247">
        <v>15</v>
      </c>
      <c r="S247">
        <v>1064</v>
      </c>
      <c r="T247" t="s">
        <v>65</v>
      </c>
      <c r="U247">
        <v>94</v>
      </c>
      <c r="V247" t="s">
        <v>66</v>
      </c>
      <c r="W247">
        <v>311</v>
      </c>
      <c r="X247" t="s">
        <v>67</v>
      </c>
      <c r="Y247" t="s">
        <v>41</v>
      </c>
      <c r="AC247" t="s">
        <v>68</v>
      </c>
    </row>
    <row r="248" spans="1:29" hidden="1" x14ac:dyDescent="0.25">
      <c r="A248" t="s">
        <v>27</v>
      </c>
      <c r="B248" t="s">
        <v>28</v>
      </c>
      <c r="C248" t="s">
        <v>28</v>
      </c>
      <c r="D248">
        <v>1144095</v>
      </c>
      <c r="E248" s="1">
        <v>43704</v>
      </c>
      <c r="F248">
        <v>1005</v>
      </c>
      <c r="H248" t="s">
        <v>29</v>
      </c>
      <c r="I248" s="2">
        <v>43719.518055555556</v>
      </c>
      <c r="J248" t="s">
        <v>30</v>
      </c>
      <c r="K248" t="s">
        <v>31</v>
      </c>
      <c r="L248">
        <v>1</v>
      </c>
      <c r="M248" t="s">
        <v>73</v>
      </c>
      <c r="N248">
        <v>721026460</v>
      </c>
      <c r="O248" t="s">
        <v>33</v>
      </c>
      <c r="P248">
        <v>15</v>
      </c>
      <c r="S248">
        <v>1032</v>
      </c>
      <c r="T248" t="s">
        <v>69</v>
      </c>
      <c r="U248">
        <v>1055</v>
      </c>
      <c r="V248" t="s">
        <v>69</v>
      </c>
      <c r="W248">
        <v>2.9</v>
      </c>
      <c r="X248" t="s">
        <v>47</v>
      </c>
      <c r="Y248" t="s">
        <v>41</v>
      </c>
      <c r="Z248">
        <v>0.15</v>
      </c>
      <c r="AA248">
        <v>0.49</v>
      </c>
      <c r="AC248" t="s">
        <v>40</v>
      </c>
    </row>
    <row r="249" spans="1:29" hidden="1" x14ac:dyDescent="0.25">
      <c r="A249" t="s">
        <v>27</v>
      </c>
      <c r="B249" t="s">
        <v>28</v>
      </c>
      <c r="C249" t="s">
        <v>28</v>
      </c>
      <c r="D249">
        <v>1144094</v>
      </c>
      <c r="E249" s="1">
        <v>43704</v>
      </c>
      <c r="F249">
        <v>954</v>
      </c>
      <c r="H249" t="s">
        <v>29</v>
      </c>
      <c r="I249" s="2">
        <v>43719.518055555556</v>
      </c>
      <c r="J249" t="s">
        <v>30</v>
      </c>
      <c r="K249" t="s">
        <v>31</v>
      </c>
      <c r="L249">
        <v>1</v>
      </c>
      <c r="M249" t="s">
        <v>73</v>
      </c>
      <c r="N249">
        <v>721026460</v>
      </c>
      <c r="O249" t="s">
        <v>33</v>
      </c>
      <c r="P249">
        <v>15</v>
      </c>
      <c r="S249">
        <v>1996</v>
      </c>
      <c r="T249" t="s">
        <v>34</v>
      </c>
      <c r="U249">
        <v>10</v>
      </c>
      <c r="V249" t="s">
        <v>35</v>
      </c>
      <c r="W249">
        <v>20.6</v>
      </c>
      <c r="X249" t="s">
        <v>36</v>
      </c>
      <c r="Y249" t="s">
        <v>37</v>
      </c>
      <c r="AC249" t="s">
        <v>36</v>
      </c>
    </row>
    <row r="250" spans="1:29" hidden="1" x14ac:dyDescent="0.25">
      <c r="A250" t="s">
        <v>27</v>
      </c>
      <c r="B250" t="s">
        <v>28</v>
      </c>
      <c r="C250" t="s">
        <v>28</v>
      </c>
      <c r="D250">
        <v>1144094</v>
      </c>
      <c r="E250" s="1">
        <v>43704</v>
      </c>
      <c r="F250">
        <v>954</v>
      </c>
      <c r="H250" t="s">
        <v>29</v>
      </c>
      <c r="I250" s="2">
        <v>43719.518055555556</v>
      </c>
      <c r="J250" t="s">
        <v>30</v>
      </c>
      <c r="K250" t="s">
        <v>31</v>
      </c>
      <c r="L250">
        <v>1</v>
      </c>
      <c r="M250" t="s">
        <v>73</v>
      </c>
      <c r="N250">
        <v>721026460</v>
      </c>
      <c r="O250" t="s">
        <v>33</v>
      </c>
      <c r="P250">
        <v>15</v>
      </c>
      <c r="S250">
        <v>1915</v>
      </c>
      <c r="T250" t="s">
        <v>38</v>
      </c>
      <c r="U250">
        <v>900</v>
      </c>
      <c r="V250" t="s">
        <v>39</v>
      </c>
      <c r="W250">
        <v>130</v>
      </c>
      <c r="X250" t="s">
        <v>40</v>
      </c>
      <c r="Y250" t="s">
        <v>41</v>
      </c>
      <c r="Z250">
        <v>0.12</v>
      </c>
      <c r="AA250">
        <v>0.39</v>
      </c>
      <c r="AC250" t="s">
        <v>40</v>
      </c>
    </row>
    <row r="251" spans="1:29" hidden="1" x14ac:dyDescent="0.25">
      <c r="A251" t="s">
        <v>27</v>
      </c>
      <c r="B251" t="s">
        <v>28</v>
      </c>
      <c r="C251" t="s">
        <v>28</v>
      </c>
      <c r="D251">
        <v>1144094</v>
      </c>
      <c r="E251" s="1">
        <v>43704</v>
      </c>
      <c r="F251">
        <v>954</v>
      </c>
      <c r="H251" t="s">
        <v>29</v>
      </c>
      <c r="I251" s="2">
        <v>43719.518055555556</v>
      </c>
      <c r="J251" t="s">
        <v>30</v>
      </c>
      <c r="K251" t="s">
        <v>31</v>
      </c>
      <c r="L251">
        <v>1</v>
      </c>
      <c r="M251" t="s">
        <v>73</v>
      </c>
      <c r="N251">
        <v>721026460</v>
      </c>
      <c r="O251" t="s">
        <v>33</v>
      </c>
      <c r="P251">
        <v>15</v>
      </c>
      <c r="S251">
        <v>1925</v>
      </c>
      <c r="T251" t="s">
        <v>42</v>
      </c>
      <c r="U251">
        <v>400</v>
      </c>
      <c r="V251" t="s">
        <v>43</v>
      </c>
      <c r="W251">
        <v>8.16</v>
      </c>
      <c r="X251" t="s">
        <v>44</v>
      </c>
      <c r="Y251" t="s">
        <v>37</v>
      </c>
      <c r="AC251" t="s">
        <v>44</v>
      </c>
    </row>
    <row r="252" spans="1:29" hidden="1" x14ac:dyDescent="0.25">
      <c r="A252" t="s">
        <v>27</v>
      </c>
      <c r="B252" t="s">
        <v>28</v>
      </c>
      <c r="C252" t="s">
        <v>28</v>
      </c>
      <c r="D252">
        <v>1144094</v>
      </c>
      <c r="E252" s="1">
        <v>43704</v>
      </c>
      <c r="F252">
        <v>954</v>
      </c>
      <c r="H252" t="s">
        <v>29</v>
      </c>
      <c r="I252" s="2">
        <v>43719.518055555556</v>
      </c>
      <c r="J252" t="s">
        <v>30</v>
      </c>
      <c r="K252" t="s">
        <v>31</v>
      </c>
      <c r="L252">
        <v>1</v>
      </c>
      <c r="M252" t="s">
        <v>73</v>
      </c>
      <c r="N252">
        <v>721026460</v>
      </c>
      <c r="O252" t="s">
        <v>33</v>
      </c>
      <c r="P252">
        <v>15</v>
      </c>
      <c r="S252">
        <v>1093</v>
      </c>
      <c r="T252" t="s">
        <v>45</v>
      </c>
      <c r="U252">
        <v>665</v>
      </c>
      <c r="V252" t="s">
        <v>46</v>
      </c>
      <c r="W252">
        <v>0.25</v>
      </c>
      <c r="X252" t="s">
        <v>40</v>
      </c>
      <c r="Y252" t="s">
        <v>41</v>
      </c>
      <c r="Z252">
        <v>2.1999999999999999E-2</v>
      </c>
      <c r="AA252">
        <v>7.2999999999999995E-2</v>
      </c>
      <c r="AC252" t="s">
        <v>47</v>
      </c>
    </row>
    <row r="253" spans="1:29" hidden="1" x14ac:dyDescent="0.25">
      <c r="A253" t="s">
        <v>27</v>
      </c>
      <c r="B253" t="s">
        <v>28</v>
      </c>
      <c r="C253" t="s">
        <v>28</v>
      </c>
      <c r="D253">
        <v>1144094</v>
      </c>
      <c r="E253" s="1">
        <v>43704</v>
      </c>
      <c r="F253">
        <v>954</v>
      </c>
      <c r="H253" t="s">
        <v>29</v>
      </c>
      <c r="I253" s="2">
        <v>43719.518055555556</v>
      </c>
      <c r="J253" t="s">
        <v>30</v>
      </c>
      <c r="K253" t="s">
        <v>31</v>
      </c>
      <c r="L253">
        <v>1</v>
      </c>
      <c r="M253" t="s">
        <v>73</v>
      </c>
      <c r="N253">
        <v>721026460</v>
      </c>
      <c r="O253" t="s">
        <v>33</v>
      </c>
      <c r="P253">
        <v>15</v>
      </c>
      <c r="S253">
        <v>1044</v>
      </c>
      <c r="T253" t="s">
        <v>48</v>
      </c>
      <c r="U253">
        <v>671</v>
      </c>
      <c r="V253" t="s">
        <v>49</v>
      </c>
      <c r="W253">
        <v>0.65</v>
      </c>
      <c r="X253" t="s">
        <v>40</v>
      </c>
      <c r="Y253" t="s">
        <v>37</v>
      </c>
      <c r="AC253" t="s">
        <v>47</v>
      </c>
    </row>
    <row r="254" spans="1:29" hidden="1" x14ac:dyDescent="0.25">
      <c r="A254" t="s">
        <v>27</v>
      </c>
      <c r="B254" t="s">
        <v>28</v>
      </c>
      <c r="C254" t="s">
        <v>28</v>
      </c>
      <c r="D254">
        <v>1144094</v>
      </c>
      <c r="E254" s="1">
        <v>43704</v>
      </c>
      <c r="F254">
        <v>954</v>
      </c>
      <c r="H254" t="s">
        <v>29</v>
      </c>
      <c r="I254" s="2">
        <v>43719.518055555556</v>
      </c>
      <c r="J254" t="s">
        <v>30</v>
      </c>
      <c r="K254" t="s">
        <v>31</v>
      </c>
      <c r="L254">
        <v>1</v>
      </c>
      <c r="M254" t="s">
        <v>73</v>
      </c>
      <c r="N254">
        <v>721026460</v>
      </c>
      <c r="O254" t="s">
        <v>33</v>
      </c>
      <c r="P254">
        <v>15</v>
      </c>
      <c r="S254">
        <v>1055</v>
      </c>
      <c r="T254" t="s">
        <v>50</v>
      </c>
      <c r="U254">
        <v>945</v>
      </c>
      <c r="V254" t="s">
        <v>51</v>
      </c>
      <c r="W254">
        <v>22</v>
      </c>
      <c r="X254" t="s">
        <v>40</v>
      </c>
      <c r="Y254" t="s">
        <v>41</v>
      </c>
      <c r="Z254">
        <v>0.56000000000000005</v>
      </c>
      <c r="AA254">
        <v>5</v>
      </c>
      <c r="AC254" t="s">
        <v>40</v>
      </c>
    </row>
    <row r="255" spans="1:29" hidden="1" x14ac:dyDescent="0.25">
      <c r="A255" t="s">
        <v>27</v>
      </c>
      <c r="B255" t="s">
        <v>28</v>
      </c>
      <c r="C255" t="s">
        <v>28</v>
      </c>
      <c r="D255">
        <v>1144094</v>
      </c>
      <c r="E255" s="1">
        <v>43704</v>
      </c>
      <c r="F255">
        <v>954</v>
      </c>
      <c r="H255" t="s">
        <v>29</v>
      </c>
      <c r="I255" s="2">
        <v>43719.518055555556</v>
      </c>
      <c r="J255" t="s">
        <v>30</v>
      </c>
      <c r="K255" t="s">
        <v>31</v>
      </c>
      <c r="L255">
        <v>1</v>
      </c>
      <c r="M255" t="s">
        <v>73</v>
      </c>
      <c r="N255">
        <v>721026460</v>
      </c>
      <c r="O255" t="s">
        <v>33</v>
      </c>
      <c r="P255">
        <v>15</v>
      </c>
      <c r="S255">
        <v>1028</v>
      </c>
      <c r="T255" t="s">
        <v>52</v>
      </c>
      <c r="U255">
        <v>74010</v>
      </c>
      <c r="V255" t="s">
        <v>52</v>
      </c>
      <c r="W255">
        <v>1.4E-2</v>
      </c>
      <c r="X255" t="s">
        <v>40</v>
      </c>
      <c r="Y255" t="s">
        <v>55</v>
      </c>
      <c r="Z255">
        <v>5.0000000000000001E-3</v>
      </c>
      <c r="AA255">
        <v>1.4999999999999999E-2</v>
      </c>
      <c r="AC255" t="s">
        <v>40</v>
      </c>
    </row>
    <row r="256" spans="1:29" hidden="1" x14ac:dyDescent="0.25">
      <c r="A256" t="s">
        <v>27</v>
      </c>
      <c r="B256" t="s">
        <v>28</v>
      </c>
      <c r="C256" t="s">
        <v>28</v>
      </c>
      <c r="D256">
        <v>1144094</v>
      </c>
      <c r="E256" s="1">
        <v>43704</v>
      </c>
      <c r="F256">
        <v>954</v>
      </c>
      <c r="H256" t="s">
        <v>29</v>
      </c>
      <c r="I256" s="2">
        <v>43719.518055555556</v>
      </c>
      <c r="J256" t="s">
        <v>30</v>
      </c>
      <c r="K256" t="s">
        <v>31</v>
      </c>
      <c r="L256">
        <v>1</v>
      </c>
      <c r="M256" t="s">
        <v>73</v>
      </c>
      <c r="N256">
        <v>721026460</v>
      </c>
      <c r="O256" t="s">
        <v>33</v>
      </c>
      <c r="P256">
        <v>15</v>
      </c>
      <c r="S256">
        <v>1002</v>
      </c>
      <c r="T256" t="s">
        <v>53</v>
      </c>
      <c r="U256">
        <v>1105</v>
      </c>
      <c r="V256" t="s">
        <v>54</v>
      </c>
      <c r="W256">
        <v>0.28999999999999998</v>
      </c>
      <c r="X256" t="s">
        <v>40</v>
      </c>
      <c r="Y256" t="s">
        <v>41</v>
      </c>
      <c r="Z256">
        <v>4.0000000000000001E-3</v>
      </c>
      <c r="AA256">
        <v>1.4E-2</v>
      </c>
      <c r="AC256" t="s">
        <v>40</v>
      </c>
    </row>
    <row r="257" spans="1:29" hidden="1" x14ac:dyDescent="0.25">
      <c r="A257" t="s">
        <v>27</v>
      </c>
      <c r="B257" t="s">
        <v>28</v>
      </c>
      <c r="C257" t="s">
        <v>28</v>
      </c>
      <c r="D257">
        <v>1144094</v>
      </c>
      <c r="E257" s="1">
        <v>43704</v>
      </c>
      <c r="F257">
        <v>954</v>
      </c>
      <c r="H257" t="s">
        <v>29</v>
      </c>
      <c r="I257" s="2">
        <v>43719.518055555556</v>
      </c>
      <c r="J257" t="s">
        <v>30</v>
      </c>
      <c r="K257" t="s">
        <v>31</v>
      </c>
      <c r="L257">
        <v>1</v>
      </c>
      <c r="M257" t="s">
        <v>73</v>
      </c>
      <c r="N257">
        <v>721026460</v>
      </c>
      <c r="O257" t="s">
        <v>33</v>
      </c>
      <c r="P257">
        <v>15</v>
      </c>
      <c r="S257">
        <v>1012</v>
      </c>
      <c r="T257" t="s">
        <v>56</v>
      </c>
      <c r="U257">
        <v>50060</v>
      </c>
      <c r="V257" t="s">
        <v>57</v>
      </c>
      <c r="W257">
        <v>2.1</v>
      </c>
      <c r="X257" t="s">
        <v>40</v>
      </c>
      <c r="Y257" t="s">
        <v>37</v>
      </c>
      <c r="AC257" t="s">
        <v>40</v>
      </c>
    </row>
    <row r="258" spans="1:29" hidden="1" x14ac:dyDescent="0.25">
      <c r="A258" t="s">
        <v>27</v>
      </c>
      <c r="B258" t="s">
        <v>28</v>
      </c>
      <c r="C258" t="s">
        <v>28</v>
      </c>
      <c r="D258">
        <v>1144094</v>
      </c>
      <c r="E258" s="1">
        <v>43704</v>
      </c>
      <c r="F258">
        <v>954</v>
      </c>
      <c r="H258" t="s">
        <v>29</v>
      </c>
      <c r="I258" s="2">
        <v>43719.518055555556</v>
      </c>
      <c r="J258" t="s">
        <v>30</v>
      </c>
      <c r="K258" t="s">
        <v>31</v>
      </c>
      <c r="L258">
        <v>1</v>
      </c>
      <c r="M258" t="s">
        <v>73</v>
      </c>
      <c r="N258">
        <v>721026460</v>
      </c>
      <c r="O258" t="s">
        <v>33</v>
      </c>
      <c r="P258">
        <v>15</v>
      </c>
      <c r="S258">
        <v>1016</v>
      </c>
      <c r="T258" t="s">
        <v>58</v>
      </c>
      <c r="U258">
        <v>916</v>
      </c>
      <c r="V258" t="s">
        <v>59</v>
      </c>
      <c r="W258">
        <v>32</v>
      </c>
      <c r="X258" t="s">
        <v>40</v>
      </c>
      <c r="Y258" t="s">
        <v>41</v>
      </c>
      <c r="Z258">
        <v>1.7999999999999999E-2</v>
      </c>
      <c r="AA258">
        <v>5.8999999999999997E-2</v>
      </c>
      <c r="AC258" t="s">
        <v>40</v>
      </c>
    </row>
    <row r="259" spans="1:29" hidden="1" x14ac:dyDescent="0.25">
      <c r="A259" t="s">
        <v>27</v>
      </c>
      <c r="B259" t="s">
        <v>28</v>
      </c>
      <c r="C259" t="s">
        <v>28</v>
      </c>
      <c r="D259">
        <v>1144094</v>
      </c>
      <c r="E259" s="1">
        <v>43704</v>
      </c>
      <c r="F259">
        <v>954</v>
      </c>
      <c r="H259" t="s">
        <v>29</v>
      </c>
      <c r="I259" s="2">
        <v>43719.518055555556</v>
      </c>
      <c r="J259" t="s">
        <v>30</v>
      </c>
      <c r="K259" t="s">
        <v>31</v>
      </c>
      <c r="L259">
        <v>1</v>
      </c>
      <c r="M259" t="s">
        <v>73</v>
      </c>
      <c r="N259">
        <v>721026460</v>
      </c>
      <c r="O259" t="s">
        <v>33</v>
      </c>
      <c r="P259">
        <v>15</v>
      </c>
      <c r="S259">
        <v>1017</v>
      </c>
      <c r="T259" t="s">
        <v>60</v>
      </c>
      <c r="U259">
        <v>940</v>
      </c>
      <c r="V259" t="s">
        <v>60</v>
      </c>
      <c r="W259">
        <v>14</v>
      </c>
      <c r="X259" t="s">
        <v>40</v>
      </c>
      <c r="Y259" t="s">
        <v>41</v>
      </c>
      <c r="Z259">
        <v>1.7</v>
      </c>
      <c r="AA259">
        <v>5.8</v>
      </c>
      <c r="AC259" t="s">
        <v>40</v>
      </c>
    </row>
    <row r="260" spans="1:29" hidden="1" x14ac:dyDescent="0.25">
      <c r="A260" t="s">
        <v>27</v>
      </c>
      <c r="B260" t="s">
        <v>28</v>
      </c>
      <c r="C260" t="s">
        <v>28</v>
      </c>
      <c r="D260">
        <v>1144094</v>
      </c>
      <c r="E260" s="1">
        <v>43704</v>
      </c>
      <c r="F260">
        <v>954</v>
      </c>
      <c r="H260" t="s">
        <v>29</v>
      </c>
      <c r="I260" s="2">
        <v>43719.518055555556</v>
      </c>
      <c r="J260" t="s">
        <v>30</v>
      </c>
      <c r="K260" t="s">
        <v>31</v>
      </c>
      <c r="L260">
        <v>1</v>
      </c>
      <c r="M260" t="s">
        <v>73</v>
      </c>
      <c r="N260">
        <v>721026460</v>
      </c>
      <c r="O260" t="s">
        <v>33</v>
      </c>
      <c r="P260">
        <v>15</v>
      </c>
      <c r="S260">
        <v>1013</v>
      </c>
      <c r="T260" t="s">
        <v>61</v>
      </c>
      <c r="U260">
        <v>50064</v>
      </c>
      <c r="V260" t="s">
        <v>62</v>
      </c>
      <c r="W260">
        <v>0.04</v>
      </c>
      <c r="X260" t="s">
        <v>40</v>
      </c>
      <c r="Y260" t="s">
        <v>37</v>
      </c>
      <c r="AC260" t="s">
        <v>40</v>
      </c>
    </row>
    <row r="261" spans="1:29" hidden="1" x14ac:dyDescent="0.25">
      <c r="A261" t="s">
        <v>27</v>
      </c>
      <c r="B261" t="s">
        <v>28</v>
      </c>
      <c r="C261" t="s">
        <v>28</v>
      </c>
      <c r="D261">
        <v>1144094</v>
      </c>
      <c r="E261" s="1">
        <v>43704</v>
      </c>
      <c r="F261">
        <v>954</v>
      </c>
      <c r="H261" t="s">
        <v>29</v>
      </c>
      <c r="I261" s="2">
        <v>43719.518055555556</v>
      </c>
      <c r="J261" t="s">
        <v>30</v>
      </c>
      <c r="K261" t="s">
        <v>31</v>
      </c>
      <c r="L261">
        <v>1</v>
      </c>
      <c r="M261" t="s">
        <v>73</v>
      </c>
      <c r="N261">
        <v>721026460</v>
      </c>
      <c r="O261" t="s">
        <v>33</v>
      </c>
      <c r="P261">
        <v>15</v>
      </c>
      <c r="S261">
        <v>1927</v>
      </c>
      <c r="T261" t="s">
        <v>63</v>
      </c>
      <c r="U261">
        <v>410</v>
      </c>
      <c r="V261" t="s">
        <v>64</v>
      </c>
      <c r="W261">
        <v>100</v>
      </c>
      <c r="X261" t="s">
        <v>40</v>
      </c>
      <c r="Y261" t="s">
        <v>41</v>
      </c>
      <c r="Z261">
        <v>1</v>
      </c>
      <c r="AA261">
        <v>2</v>
      </c>
      <c r="AC261" t="s">
        <v>40</v>
      </c>
    </row>
    <row r="262" spans="1:29" hidden="1" x14ac:dyDescent="0.25">
      <c r="A262" t="s">
        <v>27</v>
      </c>
      <c r="B262" t="s">
        <v>28</v>
      </c>
      <c r="C262" t="s">
        <v>28</v>
      </c>
      <c r="D262">
        <v>1144094</v>
      </c>
      <c r="E262" s="1">
        <v>43704</v>
      </c>
      <c r="F262">
        <v>954</v>
      </c>
      <c r="H262" t="s">
        <v>29</v>
      </c>
      <c r="I262" s="2">
        <v>43719.518055555556</v>
      </c>
      <c r="J262" t="s">
        <v>30</v>
      </c>
      <c r="K262" t="s">
        <v>31</v>
      </c>
      <c r="L262">
        <v>1</v>
      </c>
      <c r="M262" t="s">
        <v>73</v>
      </c>
      <c r="N262">
        <v>721026460</v>
      </c>
      <c r="O262" t="s">
        <v>33</v>
      </c>
      <c r="P262">
        <v>15</v>
      </c>
      <c r="S262">
        <v>1064</v>
      </c>
      <c r="T262" t="s">
        <v>65</v>
      </c>
      <c r="U262">
        <v>94</v>
      </c>
      <c r="V262" t="s">
        <v>66</v>
      </c>
      <c r="W262">
        <v>310</v>
      </c>
      <c r="X262" t="s">
        <v>67</v>
      </c>
      <c r="Y262" t="s">
        <v>41</v>
      </c>
      <c r="AC262" t="s">
        <v>68</v>
      </c>
    </row>
    <row r="263" spans="1:29" hidden="1" x14ac:dyDescent="0.25">
      <c r="A263" t="s">
        <v>27</v>
      </c>
      <c r="B263" t="s">
        <v>28</v>
      </c>
      <c r="C263" t="s">
        <v>28</v>
      </c>
      <c r="D263">
        <v>1144094</v>
      </c>
      <c r="E263" s="1">
        <v>43704</v>
      </c>
      <c r="F263">
        <v>954</v>
      </c>
      <c r="H263" t="s">
        <v>29</v>
      </c>
      <c r="I263" s="2">
        <v>43719.518055555556</v>
      </c>
      <c r="J263" t="s">
        <v>30</v>
      </c>
      <c r="K263" t="s">
        <v>31</v>
      </c>
      <c r="L263">
        <v>1</v>
      </c>
      <c r="M263" t="s">
        <v>73</v>
      </c>
      <c r="N263">
        <v>721026460</v>
      </c>
      <c r="O263" t="s">
        <v>33</v>
      </c>
      <c r="P263">
        <v>15</v>
      </c>
      <c r="S263">
        <v>1032</v>
      </c>
      <c r="T263" t="s">
        <v>69</v>
      </c>
      <c r="U263">
        <v>1055</v>
      </c>
      <c r="V263" t="s">
        <v>69</v>
      </c>
      <c r="W263">
        <v>0.88</v>
      </c>
      <c r="X263" t="s">
        <v>47</v>
      </c>
      <c r="Y263" t="s">
        <v>41</v>
      </c>
      <c r="Z263">
        <v>0.15</v>
      </c>
      <c r="AA263">
        <v>0.49</v>
      </c>
      <c r="AC263" t="s">
        <v>40</v>
      </c>
    </row>
    <row r="264" spans="1:29" hidden="1" x14ac:dyDescent="0.25">
      <c r="A264" t="s">
        <v>27</v>
      </c>
      <c r="B264" t="s">
        <v>28</v>
      </c>
      <c r="C264" t="s">
        <v>28</v>
      </c>
      <c r="D264">
        <v>1144091</v>
      </c>
      <c r="E264" s="1">
        <v>43704</v>
      </c>
      <c r="F264">
        <v>950</v>
      </c>
      <c r="H264" t="s">
        <v>29</v>
      </c>
      <c r="I264" s="2">
        <v>43719.518055555556</v>
      </c>
      <c r="J264" t="s">
        <v>30</v>
      </c>
      <c r="K264" t="s">
        <v>31</v>
      </c>
      <c r="L264">
        <v>1</v>
      </c>
      <c r="M264" t="s">
        <v>32</v>
      </c>
      <c r="N264">
        <v>721026460</v>
      </c>
      <c r="O264" t="s">
        <v>33</v>
      </c>
      <c r="P264">
        <v>15</v>
      </c>
      <c r="S264">
        <v>1996</v>
      </c>
      <c r="T264" t="s">
        <v>34</v>
      </c>
      <c r="U264">
        <v>10</v>
      </c>
      <c r="V264" t="s">
        <v>35</v>
      </c>
      <c r="W264">
        <v>17.3</v>
      </c>
      <c r="X264" t="s">
        <v>36</v>
      </c>
      <c r="Y264" t="s">
        <v>37</v>
      </c>
      <c r="AC264" t="s">
        <v>36</v>
      </c>
    </row>
    <row r="265" spans="1:29" hidden="1" x14ac:dyDescent="0.25">
      <c r="A265" t="s">
        <v>27</v>
      </c>
      <c r="B265" t="s">
        <v>28</v>
      </c>
      <c r="C265" t="s">
        <v>28</v>
      </c>
      <c r="D265">
        <v>1144091</v>
      </c>
      <c r="E265" s="1">
        <v>43704</v>
      </c>
      <c r="F265">
        <v>950</v>
      </c>
      <c r="H265" t="s">
        <v>29</v>
      </c>
      <c r="I265" s="2">
        <v>43719.518055555556</v>
      </c>
      <c r="J265" t="s">
        <v>30</v>
      </c>
      <c r="K265" t="s">
        <v>31</v>
      </c>
      <c r="L265">
        <v>1</v>
      </c>
      <c r="M265" t="s">
        <v>32</v>
      </c>
      <c r="N265">
        <v>721026460</v>
      </c>
      <c r="O265" t="s">
        <v>33</v>
      </c>
      <c r="P265">
        <v>15</v>
      </c>
      <c r="S265">
        <v>1915</v>
      </c>
      <c r="T265" t="s">
        <v>38</v>
      </c>
      <c r="U265">
        <v>900</v>
      </c>
      <c r="V265" t="s">
        <v>39</v>
      </c>
      <c r="W265">
        <v>130</v>
      </c>
      <c r="X265" t="s">
        <v>40</v>
      </c>
      <c r="Y265" t="s">
        <v>41</v>
      </c>
      <c r="Z265">
        <v>0.12</v>
      </c>
      <c r="AA265">
        <v>0.39</v>
      </c>
      <c r="AC265" t="s">
        <v>40</v>
      </c>
    </row>
    <row r="266" spans="1:29" hidden="1" x14ac:dyDescent="0.25">
      <c r="A266" t="s">
        <v>27</v>
      </c>
      <c r="B266" t="s">
        <v>28</v>
      </c>
      <c r="C266" t="s">
        <v>28</v>
      </c>
      <c r="D266">
        <v>1144091</v>
      </c>
      <c r="E266" s="1">
        <v>43704</v>
      </c>
      <c r="F266">
        <v>950</v>
      </c>
      <c r="H266" t="s">
        <v>29</v>
      </c>
      <c r="I266" s="2">
        <v>43719.518055555556</v>
      </c>
      <c r="J266" t="s">
        <v>30</v>
      </c>
      <c r="K266" t="s">
        <v>31</v>
      </c>
      <c r="L266">
        <v>1</v>
      </c>
      <c r="M266" t="s">
        <v>32</v>
      </c>
      <c r="N266">
        <v>721026460</v>
      </c>
      <c r="O266" t="s">
        <v>33</v>
      </c>
      <c r="P266">
        <v>15</v>
      </c>
      <c r="S266">
        <v>1925</v>
      </c>
      <c r="T266" t="s">
        <v>42</v>
      </c>
      <c r="U266">
        <v>400</v>
      </c>
      <c r="V266" t="s">
        <v>43</v>
      </c>
      <c r="W266">
        <v>8.1199999999999992</v>
      </c>
      <c r="X266" t="s">
        <v>44</v>
      </c>
      <c r="Y266" t="s">
        <v>37</v>
      </c>
      <c r="AC266" t="s">
        <v>44</v>
      </c>
    </row>
    <row r="267" spans="1:29" hidden="1" x14ac:dyDescent="0.25">
      <c r="A267" t="s">
        <v>27</v>
      </c>
      <c r="B267" t="s">
        <v>28</v>
      </c>
      <c r="C267" t="s">
        <v>28</v>
      </c>
      <c r="D267">
        <v>1144091</v>
      </c>
      <c r="E267" s="1">
        <v>43704</v>
      </c>
      <c r="F267">
        <v>950</v>
      </c>
      <c r="H267" t="s">
        <v>29</v>
      </c>
      <c r="I267" s="2">
        <v>43719.518055555556</v>
      </c>
      <c r="J267" t="s">
        <v>30</v>
      </c>
      <c r="K267" t="s">
        <v>31</v>
      </c>
      <c r="L267">
        <v>1</v>
      </c>
      <c r="M267" t="s">
        <v>32</v>
      </c>
      <c r="N267">
        <v>721026460</v>
      </c>
      <c r="O267" t="s">
        <v>33</v>
      </c>
      <c r="P267">
        <v>15</v>
      </c>
      <c r="S267">
        <v>1093</v>
      </c>
      <c r="T267" t="s">
        <v>45</v>
      </c>
      <c r="U267">
        <v>665</v>
      </c>
      <c r="V267" t="s">
        <v>46</v>
      </c>
      <c r="W267">
        <v>0.25</v>
      </c>
      <c r="X267" t="s">
        <v>40</v>
      </c>
      <c r="Y267" t="s">
        <v>41</v>
      </c>
      <c r="Z267">
        <v>2.1999999999999999E-2</v>
      </c>
      <c r="AA267">
        <v>7.2999999999999995E-2</v>
      </c>
      <c r="AC267" t="s">
        <v>47</v>
      </c>
    </row>
    <row r="268" spans="1:29" hidden="1" x14ac:dyDescent="0.25">
      <c r="A268" t="s">
        <v>27</v>
      </c>
      <c r="B268" t="s">
        <v>28</v>
      </c>
      <c r="C268" t="s">
        <v>28</v>
      </c>
      <c r="D268">
        <v>1144091</v>
      </c>
      <c r="E268" s="1">
        <v>43704</v>
      </c>
      <c r="F268">
        <v>950</v>
      </c>
      <c r="H268" t="s">
        <v>29</v>
      </c>
      <c r="I268" s="2">
        <v>43719.518055555556</v>
      </c>
      <c r="J268" t="s">
        <v>30</v>
      </c>
      <c r="K268" t="s">
        <v>31</v>
      </c>
      <c r="L268">
        <v>1</v>
      </c>
      <c r="M268" t="s">
        <v>32</v>
      </c>
      <c r="N268">
        <v>721026460</v>
      </c>
      <c r="O268" t="s">
        <v>33</v>
      </c>
      <c r="P268">
        <v>15</v>
      </c>
      <c r="S268">
        <v>1044</v>
      </c>
      <c r="T268" t="s">
        <v>48</v>
      </c>
      <c r="U268">
        <v>671</v>
      </c>
      <c r="V268" t="s">
        <v>49</v>
      </c>
      <c r="W268">
        <v>0.67</v>
      </c>
      <c r="X268" t="s">
        <v>40</v>
      </c>
      <c r="Y268" t="s">
        <v>37</v>
      </c>
      <c r="AC268" t="s">
        <v>47</v>
      </c>
    </row>
    <row r="269" spans="1:29" hidden="1" x14ac:dyDescent="0.25">
      <c r="A269" t="s">
        <v>27</v>
      </c>
      <c r="B269" t="s">
        <v>28</v>
      </c>
      <c r="C269" t="s">
        <v>28</v>
      </c>
      <c r="D269">
        <v>1144091</v>
      </c>
      <c r="E269" s="1">
        <v>43704</v>
      </c>
      <c r="F269">
        <v>950</v>
      </c>
      <c r="H269" t="s">
        <v>29</v>
      </c>
      <c r="I269" s="2">
        <v>43719.518055555556</v>
      </c>
      <c r="J269" t="s">
        <v>30</v>
      </c>
      <c r="K269" t="s">
        <v>31</v>
      </c>
      <c r="L269">
        <v>1</v>
      </c>
      <c r="M269" t="s">
        <v>32</v>
      </c>
      <c r="N269">
        <v>721026460</v>
      </c>
      <c r="O269" t="s">
        <v>33</v>
      </c>
      <c r="P269">
        <v>15</v>
      </c>
      <c r="S269">
        <v>1055</v>
      </c>
      <c r="T269" t="s">
        <v>50</v>
      </c>
      <c r="U269">
        <v>945</v>
      </c>
      <c r="V269" t="s">
        <v>51</v>
      </c>
      <c r="W269">
        <v>22</v>
      </c>
      <c r="X269" t="s">
        <v>40</v>
      </c>
      <c r="Y269" t="s">
        <v>41</v>
      </c>
      <c r="Z269">
        <v>0.56000000000000005</v>
      </c>
      <c r="AA269">
        <v>5</v>
      </c>
      <c r="AC269" t="s">
        <v>40</v>
      </c>
    </row>
    <row r="270" spans="1:29" hidden="1" x14ac:dyDescent="0.25">
      <c r="A270" t="s">
        <v>27</v>
      </c>
      <c r="B270" t="s">
        <v>28</v>
      </c>
      <c r="C270" t="s">
        <v>28</v>
      </c>
      <c r="D270">
        <v>1144091</v>
      </c>
      <c r="E270" s="1">
        <v>43704</v>
      </c>
      <c r="F270">
        <v>950</v>
      </c>
      <c r="H270" t="s">
        <v>29</v>
      </c>
      <c r="I270" s="2">
        <v>43719.518055555556</v>
      </c>
      <c r="J270" t="s">
        <v>30</v>
      </c>
      <c r="K270" t="s">
        <v>31</v>
      </c>
      <c r="L270">
        <v>1</v>
      </c>
      <c r="M270" t="s">
        <v>32</v>
      </c>
      <c r="N270">
        <v>721026460</v>
      </c>
      <c r="O270" t="s">
        <v>33</v>
      </c>
      <c r="P270">
        <v>15</v>
      </c>
      <c r="S270">
        <v>1028</v>
      </c>
      <c r="T270" t="s">
        <v>52</v>
      </c>
      <c r="U270">
        <v>74010</v>
      </c>
      <c r="V270" t="s">
        <v>52</v>
      </c>
      <c r="W270">
        <v>1.0999999999999999E-2</v>
      </c>
      <c r="X270" t="s">
        <v>40</v>
      </c>
      <c r="Y270" t="s">
        <v>55</v>
      </c>
      <c r="Z270">
        <v>5.0000000000000001E-3</v>
      </c>
      <c r="AA270">
        <v>1.4999999999999999E-2</v>
      </c>
      <c r="AC270" t="s">
        <v>40</v>
      </c>
    </row>
    <row r="271" spans="1:29" hidden="1" x14ac:dyDescent="0.25">
      <c r="A271" t="s">
        <v>27</v>
      </c>
      <c r="B271" t="s">
        <v>28</v>
      </c>
      <c r="C271" t="s">
        <v>28</v>
      </c>
      <c r="D271">
        <v>1144091</v>
      </c>
      <c r="E271" s="1">
        <v>43704</v>
      </c>
      <c r="F271">
        <v>950</v>
      </c>
      <c r="H271" t="s">
        <v>29</v>
      </c>
      <c r="I271" s="2">
        <v>43719.518055555556</v>
      </c>
      <c r="J271" t="s">
        <v>30</v>
      </c>
      <c r="K271" t="s">
        <v>31</v>
      </c>
      <c r="L271">
        <v>1</v>
      </c>
      <c r="M271" t="s">
        <v>32</v>
      </c>
      <c r="N271">
        <v>721026460</v>
      </c>
      <c r="O271" t="s">
        <v>33</v>
      </c>
      <c r="P271">
        <v>15</v>
      </c>
      <c r="S271">
        <v>1002</v>
      </c>
      <c r="T271" t="s">
        <v>53</v>
      </c>
      <c r="U271">
        <v>1105</v>
      </c>
      <c r="V271" t="s">
        <v>54</v>
      </c>
      <c r="W271">
        <v>0.32</v>
      </c>
      <c r="X271" t="s">
        <v>40</v>
      </c>
      <c r="Y271" t="s">
        <v>41</v>
      </c>
      <c r="Z271">
        <v>4.0000000000000001E-3</v>
      </c>
      <c r="AA271">
        <v>1.4E-2</v>
      </c>
      <c r="AC271" t="s">
        <v>40</v>
      </c>
    </row>
    <row r="272" spans="1:29" hidden="1" x14ac:dyDescent="0.25">
      <c r="A272" t="s">
        <v>27</v>
      </c>
      <c r="B272" t="s">
        <v>28</v>
      </c>
      <c r="C272" t="s">
        <v>28</v>
      </c>
      <c r="D272">
        <v>1144091</v>
      </c>
      <c r="E272" s="1">
        <v>43704</v>
      </c>
      <c r="F272">
        <v>950</v>
      </c>
      <c r="H272" t="s">
        <v>29</v>
      </c>
      <c r="I272" s="2">
        <v>43719.518055555556</v>
      </c>
      <c r="J272" t="s">
        <v>30</v>
      </c>
      <c r="K272" t="s">
        <v>31</v>
      </c>
      <c r="L272">
        <v>1</v>
      </c>
      <c r="M272" t="s">
        <v>32</v>
      </c>
      <c r="N272">
        <v>721026460</v>
      </c>
      <c r="O272" t="s">
        <v>33</v>
      </c>
      <c r="P272">
        <v>15</v>
      </c>
      <c r="S272">
        <v>1012</v>
      </c>
      <c r="T272" t="s">
        <v>56</v>
      </c>
      <c r="U272">
        <v>50060</v>
      </c>
      <c r="V272" t="s">
        <v>57</v>
      </c>
      <c r="W272">
        <v>2.6</v>
      </c>
      <c r="X272" t="s">
        <v>40</v>
      </c>
      <c r="Y272" t="s">
        <v>37</v>
      </c>
      <c r="AC272" t="s">
        <v>40</v>
      </c>
    </row>
    <row r="273" spans="1:29" hidden="1" x14ac:dyDescent="0.25">
      <c r="A273" t="s">
        <v>27</v>
      </c>
      <c r="B273" t="s">
        <v>28</v>
      </c>
      <c r="C273" t="s">
        <v>28</v>
      </c>
      <c r="D273">
        <v>1144091</v>
      </c>
      <c r="E273" s="1">
        <v>43704</v>
      </c>
      <c r="F273">
        <v>950</v>
      </c>
      <c r="H273" t="s">
        <v>29</v>
      </c>
      <c r="I273" s="2">
        <v>43719.518055555556</v>
      </c>
      <c r="J273" t="s">
        <v>30</v>
      </c>
      <c r="K273" t="s">
        <v>31</v>
      </c>
      <c r="L273">
        <v>1</v>
      </c>
      <c r="M273" t="s">
        <v>32</v>
      </c>
      <c r="N273">
        <v>721026460</v>
      </c>
      <c r="O273" t="s">
        <v>33</v>
      </c>
      <c r="P273">
        <v>15</v>
      </c>
      <c r="S273">
        <v>1016</v>
      </c>
      <c r="T273" t="s">
        <v>58</v>
      </c>
      <c r="U273">
        <v>916</v>
      </c>
      <c r="V273" t="s">
        <v>59</v>
      </c>
      <c r="W273">
        <v>31</v>
      </c>
      <c r="X273" t="s">
        <v>40</v>
      </c>
      <c r="Y273" t="s">
        <v>41</v>
      </c>
      <c r="Z273">
        <v>1.7999999999999999E-2</v>
      </c>
      <c r="AA273">
        <v>5.8999999999999997E-2</v>
      </c>
      <c r="AC273" t="s">
        <v>40</v>
      </c>
    </row>
    <row r="274" spans="1:29" hidden="1" x14ac:dyDescent="0.25">
      <c r="A274" t="s">
        <v>27</v>
      </c>
      <c r="B274" t="s">
        <v>28</v>
      </c>
      <c r="C274" t="s">
        <v>28</v>
      </c>
      <c r="D274">
        <v>1144091</v>
      </c>
      <c r="E274" s="1">
        <v>43704</v>
      </c>
      <c r="F274">
        <v>950</v>
      </c>
      <c r="H274" t="s">
        <v>29</v>
      </c>
      <c r="I274" s="2">
        <v>43719.518055555556</v>
      </c>
      <c r="J274" t="s">
        <v>30</v>
      </c>
      <c r="K274" t="s">
        <v>31</v>
      </c>
      <c r="L274">
        <v>1</v>
      </c>
      <c r="M274" t="s">
        <v>32</v>
      </c>
      <c r="N274">
        <v>721026460</v>
      </c>
      <c r="O274" t="s">
        <v>33</v>
      </c>
      <c r="P274">
        <v>15</v>
      </c>
      <c r="S274">
        <v>1017</v>
      </c>
      <c r="T274" t="s">
        <v>60</v>
      </c>
      <c r="U274">
        <v>940</v>
      </c>
      <c r="V274" t="s">
        <v>60</v>
      </c>
      <c r="W274">
        <v>16</v>
      </c>
      <c r="X274" t="s">
        <v>40</v>
      </c>
      <c r="Y274" t="s">
        <v>41</v>
      </c>
      <c r="Z274">
        <v>1.7</v>
      </c>
      <c r="AA274">
        <v>5.8</v>
      </c>
      <c r="AC274" t="s">
        <v>40</v>
      </c>
    </row>
    <row r="275" spans="1:29" hidden="1" x14ac:dyDescent="0.25">
      <c r="A275" t="s">
        <v>27</v>
      </c>
      <c r="B275" t="s">
        <v>28</v>
      </c>
      <c r="C275" t="s">
        <v>28</v>
      </c>
      <c r="D275">
        <v>1144091</v>
      </c>
      <c r="E275" s="1">
        <v>43704</v>
      </c>
      <c r="F275">
        <v>950</v>
      </c>
      <c r="H275" t="s">
        <v>29</v>
      </c>
      <c r="I275" s="2">
        <v>43719.518055555556</v>
      </c>
      <c r="J275" t="s">
        <v>30</v>
      </c>
      <c r="K275" t="s">
        <v>31</v>
      </c>
      <c r="L275">
        <v>1</v>
      </c>
      <c r="M275" t="s">
        <v>32</v>
      </c>
      <c r="N275">
        <v>721026460</v>
      </c>
      <c r="O275" t="s">
        <v>33</v>
      </c>
      <c r="P275">
        <v>15</v>
      </c>
      <c r="S275">
        <v>1013</v>
      </c>
      <c r="T275" t="s">
        <v>61</v>
      </c>
      <c r="U275">
        <v>50064</v>
      </c>
      <c r="V275" t="s">
        <v>62</v>
      </c>
      <c r="W275">
        <v>0.1</v>
      </c>
      <c r="X275" t="s">
        <v>40</v>
      </c>
      <c r="Y275" t="s">
        <v>37</v>
      </c>
      <c r="AC275" t="s">
        <v>40</v>
      </c>
    </row>
    <row r="276" spans="1:29" hidden="1" x14ac:dyDescent="0.25">
      <c r="A276" t="s">
        <v>27</v>
      </c>
      <c r="B276" t="s">
        <v>28</v>
      </c>
      <c r="C276" t="s">
        <v>28</v>
      </c>
      <c r="D276">
        <v>1144091</v>
      </c>
      <c r="E276" s="1">
        <v>43704</v>
      </c>
      <c r="F276">
        <v>950</v>
      </c>
      <c r="H276" t="s">
        <v>29</v>
      </c>
      <c r="I276" s="2">
        <v>43719.518055555556</v>
      </c>
      <c r="J276" t="s">
        <v>30</v>
      </c>
      <c r="K276" t="s">
        <v>31</v>
      </c>
      <c r="L276">
        <v>1</v>
      </c>
      <c r="M276" t="s">
        <v>32</v>
      </c>
      <c r="N276">
        <v>721026460</v>
      </c>
      <c r="O276" t="s">
        <v>33</v>
      </c>
      <c r="P276">
        <v>15</v>
      </c>
      <c r="S276">
        <v>1927</v>
      </c>
      <c r="T276" t="s">
        <v>63</v>
      </c>
      <c r="U276">
        <v>410</v>
      </c>
      <c r="V276" t="s">
        <v>64</v>
      </c>
      <c r="W276">
        <v>110</v>
      </c>
      <c r="X276" t="s">
        <v>40</v>
      </c>
      <c r="Y276" t="s">
        <v>41</v>
      </c>
      <c r="Z276">
        <v>1</v>
      </c>
      <c r="AA276">
        <v>2</v>
      </c>
      <c r="AC276" t="s">
        <v>40</v>
      </c>
    </row>
    <row r="277" spans="1:29" hidden="1" x14ac:dyDescent="0.25">
      <c r="A277" t="s">
        <v>27</v>
      </c>
      <c r="B277" t="s">
        <v>28</v>
      </c>
      <c r="C277" t="s">
        <v>28</v>
      </c>
      <c r="D277">
        <v>1144091</v>
      </c>
      <c r="E277" s="1">
        <v>43704</v>
      </c>
      <c r="F277">
        <v>950</v>
      </c>
      <c r="H277" t="s">
        <v>29</v>
      </c>
      <c r="I277" s="2">
        <v>43719.518055555556</v>
      </c>
      <c r="J277" t="s">
        <v>30</v>
      </c>
      <c r="K277" t="s">
        <v>31</v>
      </c>
      <c r="L277">
        <v>1</v>
      </c>
      <c r="M277" t="s">
        <v>32</v>
      </c>
      <c r="N277">
        <v>721026460</v>
      </c>
      <c r="O277" t="s">
        <v>33</v>
      </c>
      <c r="P277">
        <v>15</v>
      </c>
      <c r="S277">
        <v>1064</v>
      </c>
      <c r="T277" t="s">
        <v>65</v>
      </c>
      <c r="U277">
        <v>94</v>
      </c>
      <c r="V277" t="s">
        <v>66</v>
      </c>
      <c r="W277">
        <v>312</v>
      </c>
      <c r="X277" t="s">
        <v>67</v>
      </c>
      <c r="Y277" t="s">
        <v>41</v>
      </c>
      <c r="AC277" t="s">
        <v>68</v>
      </c>
    </row>
    <row r="278" spans="1:29" hidden="1" x14ac:dyDescent="0.25">
      <c r="A278" t="s">
        <v>27</v>
      </c>
      <c r="B278" t="s">
        <v>28</v>
      </c>
      <c r="C278" t="s">
        <v>28</v>
      </c>
      <c r="D278">
        <v>1144091</v>
      </c>
      <c r="E278" s="1">
        <v>43704</v>
      </c>
      <c r="F278">
        <v>950</v>
      </c>
      <c r="H278" t="s">
        <v>29</v>
      </c>
      <c r="I278" s="2">
        <v>43719.518055555556</v>
      </c>
      <c r="J278" t="s">
        <v>30</v>
      </c>
      <c r="K278" t="s">
        <v>31</v>
      </c>
      <c r="L278">
        <v>1</v>
      </c>
      <c r="M278" t="s">
        <v>32</v>
      </c>
      <c r="N278">
        <v>721026460</v>
      </c>
      <c r="O278" t="s">
        <v>33</v>
      </c>
      <c r="P278">
        <v>15</v>
      </c>
      <c r="S278">
        <v>1032</v>
      </c>
      <c r="T278" t="s">
        <v>69</v>
      </c>
      <c r="U278">
        <v>1055</v>
      </c>
      <c r="V278" t="s">
        <v>69</v>
      </c>
      <c r="W278">
        <v>1</v>
      </c>
      <c r="X278" t="s">
        <v>47</v>
      </c>
      <c r="Y278" t="s">
        <v>41</v>
      </c>
      <c r="Z278">
        <v>0.15</v>
      </c>
      <c r="AA278">
        <v>0.49</v>
      </c>
      <c r="AC278" t="s">
        <v>40</v>
      </c>
    </row>
    <row r="279" spans="1:29" hidden="1" x14ac:dyDescent="0.25">
      <c r="A279" t="s">
        <v>27</v>
      </c>
      <c r="B279" t="s">
        <v>28</v>
      </c>
      <c r="C279" t="s">
        <v>28</v>
      </c>
      <c r="D279">
        <v>1144093</v>
      </c>
      <c r="E279" s="1">
        <v>43704</v>
      </c>
      <c r="F279">
        <v>940</v>
      </c>
      <c r="H279" t="s">
        <v>29</v>
      </c>
      <c r="I279" s="2">
        <v>43719.518055555556</v>
      </c>
      <c r="J279" t="s">
        <v>30</v>
      </c>
      <c r="K279" t="s">
        <v>31</v>
      </c>
      <c r="L279">
        <v>1</v>
      </c>
      <c r="M279" t="s">
        <v>73</v>
      </c>
      <c r="N279">
        <v>721026460</v>
      </c>
      <c r="O279" t="s">
        <v>33</v>
      </c>
      <c r="P279">
        <v>15</v>
      </c>
      <c r="S279">
        <v>1996</v>
      </c>
      <c r="T279" t="s">
        <v>34</v>
      </c>
      <c r="U279">
        <v>10</v>
      </c>
      <c r="V279" t="s">
        <v>35</v>
      </c>
      <c r="W279">
        <v>18.399999999999999</v>
      </c>
      <c r="X279" t="s">
        <v>36</v>
      </c>
      <c r="Y279" t="s">
        <v>37</v>
      </c>
      <c r="AC279" t="s">
        <v>36</v>
      </c>
    </row>
    <row r="280" spans="1:29" hidden="1" x14ac:dyDescent="0.25">
      <c r="A280" t="s">
        <v>27</v>
      </c>
      <c r="B280" t="s">
        <v>28</v>
      </c>
      <c r="C280" t="s">
        <v>28</v>
      </c>
      <c r="D280">
        <v>1144093</v>
      </c>
      <c r="E280" s="1">
        <v>43704</v>
      </c>
      <c r="F280">
        <v>940</v>
      </c>
      <c r="H280" t="s">
        <v>29</v>
      </c>
      <c r="I280" s="2">
        <v>43719.518055555556</v>
      </c>
      <c r="J280" t="s">
        <v>30</v>
      </c>
      <c r="K280" t="s">
        <v>31</v>
      </c>
      <c r="L280">
        <v>1</v>
      </c>
      <c r="M280" t="s">
        <v>73</v>
      </c>
      <c r="N280">
        <v>721026460</v>
      </c>
      <c r="O280" t="s">
        <v>33</v>
      </c>
      <c r="P280">
        <v>15</v>
      </c>
      <c r="S280">
        <v>1915</v>
      </c>
      <c r="T280" t="s">
        <v>38</v>
      </c>
      <c r="U280">
        <v>900</v>
      </c>
      <c r="V280" t="s">
        <v>39</v>
      </c>
      <c r="W280">
        <v>130</v>
      </c>
      <c r="X280" t="s">
        <v>40</v>
      </c>
      <c r="Y280" t="s">
        <v>41</v>
      </c>
      <c r="Z280">
        <v>0.12</v>
      </c>
      <c r="AA280">
        <v>0.39</v>
      </c>
      <c r="AC280" t="s">
        <v>40</v>
      </c>
    </row>
    <row r="281" spans="1:29" hidden="1" x14ac:dyDescent="0.25">
      <c r="A281" t="s">
        <v>27</v>
      </c>
      <c r="B281" t="s">
        <v>28</v>
      </c>
      <c r="C281" t="s">
        <v>28</v>
      </c>
      <c r="D281">
        <v>1144093</v>
      </c>
      <c r="E281" s="1">
        <v>43704</v>
      </c>
      <c r="F281">
        <v>940</v>
      </c>
      <c r="H281" t="s">
        <v>29</v>
      </c>
      <c r="I281" s="2">
        <v>43719.518055555556</v>
      </c>
      <c r="J281" t="s">
        <v>30</v>
      </c>
      <c r="K281" t="s">
        <v>31</v>
      </c>
      <c r="L281">
        <v>1</v>
      </c>
      <c r="M281" t="s">
        <v>73</v>
      </c>
      <c r="N281">
        <v>721026460</v>
      </c>
      <c r="O281" t="s">
        <v>33</v>
      </c>
      <c r="P281">
        <v>15</v>
      </c>
      <c r="S281">
        <v>1925</v>
      </c>
      <c r="T281" t="s">
        <v>42</v>
      </c>
      <c r="U281">
        <v>400</v>
      </c>
      <c r="V281" t="s">
        <v>43</v>
      </c>
      <c r="W281">
        <v>8.15</v>
      </c>
      <c r="X281" t="s">
        <v>44</v>
      </c>
      <c r="Y281" t="s">
        <v>37</v>
      </c>
      <c r="AC281" t="s">
        <v>44</v>
      </c>
    </row>
    <row r="282" spans="1:29" hidden="1" x14ac:dyDescent="0.25">
      <c r="A282" t="s">
        <v>27</v>
      </c>
      <c r="B282" t="s">
        <v>28</v>
      </c>
      <c r="C282" t="s">
        <v>28</v>
      </c>
      <c r="D282">
        <v>1144093</v>
      </c>
      <c r="E282" s="1">
        <v>43704</v>
      </c>
      <c r="F282">
        <v>940</v>
      </c>
      <c r="H282" t="s">
        <v>29</v>
      </c>
      <c r="I282" s="2">
        <v>43719.518055555556</v>
      </c>
      <c r="J282" t="s">
        <v>30</v>
      </c>
      <c r="K282" t="s">
        <v>31</v>
      </c>
      <c r="L282">
        <v>1</v>
      </c>
      <c r="M282" t="s">
        <v>73</v>
      </c>
      <c r="N282">
        <v>721026460</v>
      </c>
      <c r="O282" t="s">
        <v>33</v>
      </c>
      <c r="P282">
        <v>15</v>
      </c>
      <c r="S282">
        <v>1093</v>
      </c>
      <c r="T282" t="s">
        <v>45</v>
      </c>
      <c r="U282">
        <v>665</v>
      </c>
      <c r="V282" t="s">
        <v>46</v>
      </c>
      <c r="W282">
        <v>0.24</v>
      </c>
      <c r="X282" t="s">
        <v>40</v>
      </c>
      <c r="Y282" t="s">
        <v>41</v>
      </c>
      <c r="Z282">
        <v>2.1999999999999999E-2</v>
      </c>
      <c r="AA282">
        <v>7.2999999999999995E-2</v>
      </c>
      <c r="AC282" t="s">
        <v>47</v>
      </c>
    </row>
    <row r="283" spans="1:29" hidden="1" x14ac:dyDescent="0.25">
      <c r="A283" t="s">
        <v>27</v>
      </c>
      <c r="B283" t="s">
        <v>28</v>
      </c>
      <c r="C283" t="s">
        <v>28</v>
      </c>
      <c r="D283">
        <v>1144093</v>
      </c>
      <c r="E283" s="1">
        <v>43704</v>
      </c>
      <c r="F283">
        <v>940</v>
      </c>
      <c r="H283" t="s">
        <v>29</v>
      </c>
      <c r="I283" s="2">
        <v>43719.518055555556</v>
      </c>
      <c r="J283" t="s">
        <v>30</v>
      </c>
      <c r="K283" t="s">
        <v>31</v>
      </c>
      <c r="L283">
        <v>1</v>
      </c>
      <c r="M283" t="s">
        <v>73</v>
      </c>
      <c r="N283">
        <v>721026460</v>
      </c>
      <c r="O283" t="s">
        <v>33</v>
      </c>
      <c r="P283">
        <v>15</v>
      </c>
      <c r="S283">
        <v>1044</v>
      </c>
      <c r="T283" t="s">
        <v>48</v>
      </c>
      <c r="U283">
        <v>671</v>
      </c>
      <c r="V283" t="s">
        <v>49</v>
      </c>
      <c r="W283">
        <v>0.67</v>
      </c>
      <c r="X283" t="s">
        <v>40</v>
      </c>
      <c r="Y283" t="s">
        <v>37</v>
      </c>
      <c r="AC283" t="s">
        <v>47</v>
      </c>
    </row>
    <row r="284" spans="1:29" hidden="1" x14ac:dyDescent="0.25">
      <c r="A284" t="s">
        <v>27</v>
      </c>
      <c r="B284" t="s">
        <v>28</v>
      </c>
      <c r="C284" t="s">
        <v>28</v>
      </c>
      <c r="D284">
        <v>1144093</v>
      </c>
      <c r="E284" s="1">
        <v>43704</v>
      </c>
      <c r="F284">
        <v>940</v>
      </c>
      <c r="H284" t="s">
        <v>29</v>
      </c>
      <c r="I284" s="2">
        <v>43719.518055555556</v>
      </c>
      <c r="J284" t="s">
        <v>30</v>
      </c>
      <c r="K284" t="s">
        <v>31</v>
      </c>
      <c r="L284">
        <v>1</v>
      </c>
      <c r="M284" t="s">
        <v>73</v>
      </c>
      <c r="N284">
        <v>721026460</v>
      </c>
      <c r="O284" t="s">
        <v>33</v>
      </c>
      <c r="P284">
        <v>15</v>
      </c>
      <c r="S284">
        <v>1055</v>
      </c>
      <c r="T284" t="s">
        <v>50</v>
      </c>
      <c r="U284">
        <v>945</v>
      </c>
      <c r="V284" t="s">
        <v>51</v>
      </c>
      <c r="W284">
        <v>21</v>
      </c>
      <c r="X284" t="s">
        <v>40</v>
      </c>
      <c r="Y284" t="s">
        <v>41</v>
      </c>
      <c r="Z284">
        <v>0.56000000000000005</v>
      </c>
      <c r="AA284">
        <v>5</v>
      </c>
      <c r="AC284" t="s">
        <v>40</v>
      </c>
    </row>
    <row r="285" spans="1:29" hidden="1" x14ac:dyDescent="0.25">
      <c r="A285" t="s">
        <v>27</v>
      </c>
      <c r="B285" t="s">
        <v>28</v>
      </c>
      <c r="C285" t="s">
        <v>28</v>
      </c>
      <c r="D285">
        <v>1144093</v>
      </c>
      <c r="E285" s="1">
        <v>43704</v>
      </c>
      <c r="F285">
        <v>940</v>
      </c>
      <c r="H285" t="s">
        <v>29</v>
      </c>
      <c r="I285" s="2">
        <v>43719.518055555556</v>
      </c>
      <c r="J285" t="s">
        <v>30</v>
      </c>
      <c r="K285" t="s">
        <v>31</v>
      </c>
      <c r="L285">
        <v>1</v>
      </c>
      <c r="M285" t="s">
        <v>73</v>
      </c>
      <c r="N285">
        <v>721026460</v>
      </c>
      <c r="O285" t="s">
        <v>33</v>
      </c>
      <c r="P285">
        <v>15</v>
      </c>
      <c r="S285">
        <v>1028</v>
      </c>
      <c r="T285" t="s">
        <v>52</v>
      </c>
      <c r="U285">
        <v>74010</v>
      </c>
      <c r="V285" t="s">
        <v>52</v>
      </c>
      <c r="W285">
        <v>8.9999999999999993E-3</v>
      </c>
      <c r="X285" t="s">
        <v>40</v>
      </c>
      <c r="Y285" t="s">
        <v>55</v>
      </c>
      <c r="Z285">
        <v>5.0000000000000001E-3</v>
      </c>
      <c r="AA285">
        <v>1.4999999999999999E-2</v>
      </c>
      <c r="AC285" t="s">
        <v>40</v>
      </c>
    </row>
    <row r="286" spans="1:29" hidden="1" x14ac:dyDescent="0.25">
      <c r="A286" t="s">
        <v>27</v>
      </c>
      <c r="B286" t="s">
        <v>28</v>
      </c>
      <c r="C286" t="s">
        <v>28</v>
      </c>
      <c r="D286">
        <v>1144093</v>
      </c>
      <c r="E286" s="1">
        <v>43704</v>
      </c>
      <c r="F286">
        <v>940</v>
      </c>
      <c r="H286" t="s">
        <v>29</v>
      </c>
      <c r="I286" s="2">
        <v>43719.518055555556</v>
      </c>
      <c r="J286" t="s">
        <v>30</v>
      </c>
      <c r="K286" t="s">
        <v>31</v>
      </c>
      <c r="L286">
        <v>1</v>
      </c>
      <c r="M286" t="s">
        <v>73</v>
      </c>
      <c r="N286">
        <v>721026460</v>
      </c>
      <c r="O286" t="s">
        <v>33</v>
      </c>
      <c r="P286">
        <v>15</v>
      </c>
      <c r="S286">
        <v>1002</v>
      </c>
      <c r="T286" t="s">
        <v>53</v>
      </c>
      <c r="U286">
        <v>1105</v>
      </c>
      <c r="V286" t="s">
        <v>54</v>
      </c>
      <c r="W286">
        <v>0.28000000000000003</v>
      </c>
      <c r="X286" t="s">
        <v>40</v>
      </c>
      <c r="Y286" t="s">
        <v>41</v>
      </c>
      <c r="Z286">
        <v>4.0000000000000001E-3</v>
      </c>
      <c r="AA286">
        <v>1.4E-2</v>
      </c>
      <c r="AC286" t="s">
        <v>40</v>
      </c>
    </row>
    <row r="287" spans="1:29" hidden="1" x14ac:dyDescent="0.25">
      <c r="A287" t="s">
        <v>27</v>
      </c>
      <c r="B287" t="s">
        <v>28</v>
      </c>
      <c r="C287" t="s">
        <v>28</v>
      </c>
      <c r="D287">
        <v>1144093</v>
      </c>
      <c r="E287" s="1">
        <v>43704</v>
      </c>
      <c r="F287">
        <v>940</v>
      </c>
      <c r="H287" t="s">
        <v>29</v>
      </c>
      <c r="I287" s="2">
        <v>43719.518055555556</v>
      </c>
      <c r="J287" t="s">
        <v>30</v>
      </c>
      <c r="K287" t="s">
        <v>31</v>
      </c>
      <c r="L287">
        <v>1</v>
      </c>
      <c r="M287" t="s">
        <v>73</v>
      </c>
      <c r="N287">
        <v>721026460</v>
      </c>
      <c r="O287" t="s">
        <v>33</v>
      </c>
      <c r="P287">
        <v>15</v>
      </c>
      <c r="S287">
        <v>1012</v>
      </c>
      <c r="T287" t="s">
        <v>56</v>
      </c>
      <c r="U287">
        <v>50060</v>
      </c>
      <c r="V287" t="s">
        <v>57</v>
      </c>
      <c r="W287">
        <v>2.2000000000000002</v>
      </c>
      <c r="X287" t="s">
        <v>40</v>
      </c>
      <c r="Y287" t="s">
        <v>37</v>
      </c>
      <c r="AC287" t="s">
        <v>40</v>
      </c>
    </row>
    <row r="288" spans="1:29" hidden="1" x14ac:dyDescent="0.25">
      <c r="A288" t="s">
        <v>27</v>
      </c>
      <c r="B288" t="s">
        <v>28</v>
      </c>
      <c r="C288" t="s">
        <v>28</v>
      </c>
      <c r="D288">
        <v>1144093</v>
      </c>
      <c r="E288" s="1">
        <v>43704</v>
      </c>
      <c r="F288">
        <v>940</v>
      </c>
      <c r="H288" t="s">
        <v>29</v>
      </c>
      <c r="I288" s="2">
        <v>43719.518055555556</v>
      </c>
      <c r="J288" t="s">
        <v>30</v>
      </c>
      <c r="K288" t="s">
        <v>31</v>
      </c>
      <c r="L288">
        <v>1</v>
      </c>
      <c r="M288" t="s">
        <v>73</v>
      </c>
      <c r="N288">
        <v>721026460</v>
      </c>
      <c r="O288" t="s">
        <v>33</v>
      </c>
      <c r="P288">
        <v>15</v>
      </c>
      <c r="S288">
        <v>1016</v>
      </c>
      <c r="T288" t="s">
        <v>58</v>
      </c>
      <c r="U288">
        <v>916</v>
      </c>
      <c r="V288" t="s">
        <v>59</v>
      </c>
      <c r="W288">
        <v>31</v>
      </c>
      <c r="X288" t="s">
        <v>40</v>
      </c>
      <c r="Y288" t="s">
        <v>41</v>
      </c>
      <c r="Z288">
        <v>1.7999999999999999E-2</v>
      </c>
      <c r="AA288">
        <v>5.8999999999999997E-2</v>
      </c>
      <c r="AC288" t="s">
        <v>40</v>
      </c>
    </row>
    <row r="289" spans="1:29" hidden="1" x14ac:dyDescent="0.25">
      <c r="A289" t="s">
        <v>27</v>
      </c>
      <c r="B289" t="s">
        <v>28</v>
      </c>
      <c r="C289" t="s">
        <v>28</v>
      </c>
      <c r="D289">
        <v>1144093</v>
      </c>
      <c r="E289" s="1">
        <v>43704</v>
      </c>
      <c r="F289">
        <v>940</v>
      </c>
      <c r="H289" t="s">
        <v>29</v>
      </c>
      <c r="I289" s="2">
        <v>43719.518055555556</v>
      </c>
      <c r="J289" t="s">
        <v>30</v>
      </c>
      <c r="K289" t="s">
        <v>31</v>
      </c>
      <c r="L289">
        <v>1</v>
      </c>
      <c r="M289" t="s">
        <v>73</v>
      </c>
      <c r="N289">
        <v>721026460</v>
      </c>
      <c r="O289" t="s">
        <v>33</v>
      </c>
      <c r="P289">
        <v>15</v>
      </c>
      <c r="S289">
        <v>1017</v>
      </c>
      <c r="T289" t="s">
        <v>60</v>
      </c>
      <c r="U289">
        <v>940</v>
      </c>
      <c r="V289" t="s">
        <v>60</v>
      </c>
      <c r="W289">
        <v>16</v>
      </c>
      <c r="X289" t="s">
        <v>40</v>
      </c>
      <c r="Y289" t="s">
        <v>41</v>
      </c>
      <c r="Z289">
        <v>1.7</v>
      </c>
      <c r="AA289">
        <v>5.8</v>
      </c>
      <c r="AC289" t="s">
        <v>40</v>
      </c>
    </row>
    <row r="290" spans="1:29" hidden="1" x14ac:dyDescent="0.25">
      <c r="A290" t="s">
        <v>27</v>
      </c>
      <c r="B290" t="s">
        <v>28</v>
      </c>
      <c r="C290" t="s">
        <v>28</v>
      </c>
      <c r="D290">
        <v>1144093</v>
      </c>
      <c r="E290" s="1">
        <v>43704</v>
      </c>
      <c r="F290">
        <v>940</v>
      </c>
      <c r="H290" t="s">
        <v>29</v>
      </c>
      <c r="I290" s="2">
        <v>43719.518055555556</v>
      </c>
      <c r="J290" t="s">
        <v>30</v>
      </c>
      <c r="K290" t="s">
        <v>31</v>
      </c>
      <c r="L290">
        <v>1</v>
      </c>
      <c r="M290" t="s">
        <v>73</v>
      </c>
      <c r="N290">
        <v>721026460</v>
      </c>
      <c r="O290" t="s">
        <v>33</v>
      </c>
      <c r="P290">
        <v>15</v>
      </c>
      <c r="S290">
        <v>1013</v>
      </c>
      <c r="T290" t="s">
        <v>61</v>
      </c>
      <c r="U290">
        <v>50064</v>
      </c>
      <c r="V290" t="s">
        <v>62</v>
      </c>
      <c r="W290">
        <v>0.05</v>
      </c>
      <c r="X290" t="s">
        <v>40</v>
      </c>
      <c r="Y290" t="s">
        <v>37</v>
      </c>
      <c r="AC290" t="s">
        <v>40</v>
      </c>
    </row>
    <row r="291" spans="1:29" hidden="1" x14ac:dyDescent="0.25">
      <c r="A291" t="s">
        <v>27</v>
      </c>
      <c r="B291" t="s">
        <v>28</v>
      </c>
      <c r="C291" t="s">
        <v>28</v>
      </c>
      <c r="D291">
        <v>1144093</v>
      </c>
      <c r="E291" s="1">
        <v>43704</v>
      </c>
      <c r="F291">
        <v>940</v>
      </c>
      <c r="H291" t="s">
        <v>29</v>
      </c>
      <c r="I291" s="2">
        <v>43719.518055555556</v>
      </c>
      <c r="J291" t="s">
        <v>30</v>
      </c>
      <c r="K291" t="s">
        <v>31</v>
      </c>
      <c r="L291">
        <v>1</v>
      </c>
      <c r="M291" t="s">
        <v>73</v>
      </c>
      <c r="N291">
        <v>721026460</v>
      </c>
      <c r="O291" t="s">
        <v>33</v>
      </c>
      <c r="P291">
        <v>15</v>
      </c>
      <c r="S291">
        <v>1927</v>
      </c>
      <c r="T291" t="s">
        <v>63</v>
      </c>
      <c r="U291">
        <v>410</v>
      </c>
      <c r="V291" t="s">
        <v>64</v>
      </c>
      <c r="W291">
        <v>110</v>
      </c>
      <c r="X291" t="s">
        <v>40</v>
      </c>
      <c r="Y291" t="s">
        <v>41</v>
      </c>
      <c r="Z291">
        <v>1</v>
      </c>
      <c r="AA291">
        <v>2</v>
      </c>
      <c r="AC291" t="s">
        <v>40</v>
      </c>
    </row>
    <row r="292" spans="1:29" hidden="1" x14ac:dyDescent="0.25">
      <c r="A292" t="s">
        <v>27</v>
      </c>
      <c r="B292" t="s">
        <v>28</v>
      </c>
      <c r="C292" t="s">
        <v>28</v>
      </c>
      <c r="D292">
        <v>1144093</v>
      </c>
      <c r="E292" s="1">
        <v>43704</v>
      </c>
      <c r="F292">
        <v>940</v>
      </c>
      <c r="H292" t="s">
        <v>29</v>
      </c>
      <c r="I292" s="2">
        <v>43719.518055555556</v>
      </c>
      <c r="J292" t="s">
        <v>30</v>
      </c>
      <c r="K292" t="s">
        <v>31</v>
      </c>
      <c r="L292">
        <v>1</v>
      </c>
      <c r="M292" t="s">
        <v>73</v>
      </c>
      <c r="N292">
        <v>721026460</v>
      </c>
      <c r="O292" t="s">
        <v>33</v>
      </c>
      <c r="P292">
        <v>15</v>
      </c>
      <c r="S292">
        <v>1064</v>
      </c>
      <c r="T292" t="s">
        <v>65</v>
      </c>
      <c r="U292">
        <v>94</v>
      </c>
      <c r="V292" t="s">
        <v>66</v>
      </c>
      <c r="W292">
        <v>310</v>
      </c>
      <c r="X292" t="s">
        <v>67</v>
      </c>
      <c r="Y292" t="s">
        <v>41</v>
      </c>
      <c r="AC292" t="s">
        <v>68</v>
      </c>
    </row>
    <row r="293" spans="1:29" hidden="1" x14ac:dyDescent="0.25">
      <c r="A293" t="s">
        <v>27</v>
      </c>
      <c r="B293" t="s">
        <v>28</v>
      </c>
      <c r="C293" t="s">
        <v>28</v>
      </c>
      <c r="D293">
        <v>1144093</v>
      </c>
      <c r="E293" s="1">
        <v>43704</v>
      </c>
      <c r="F293">
        <v>940</v>
      </c>
      <c r="H293" t="s">
        <v>29</v>
      </c>
      <c r="I293" s="2">
        <v>43719.518055555556</v>
      </c>
      <c r="J293" t="s">
        <v>30</v>
      </c>
      <c r="K293" t="s">
        <v>31</v>
      </c>
      <c r="L293">
        <v>1</v>
      </c>
      <c r="M293" t="s">
        <v>73</v>
      </c>
      <c r="N293">
        <v>721026460</v>
      </c>
      <c r="O293" t="s">
        <v>33</v>
      </c>
      <c r="P293">
        <v>15</v>
      </c>
      <c r="S293">
        <v>1032</v>
      </c>
      <c r="T293" t="s">
        <v>69</v>
      </c>
      <c r="U293">
        <v>1055</v>
      </c>
      <c r="V293" t="s">
        <v>69</v>
      </c>
      <c r="W293">
        <v>0.84</v>
      </c>
      <c r="X293" t="s">
        <v>47</v>
      </c>
      <c r="Y293" t="s">
        <v>41</v>
      </c>
      <c r="Z293">
        <v>0.15</v>
      </c>
      <c r="AA293">
        <v>0.49</v>
      </c>
      <c r="AC293" t="s">
        <v>40</v>
      </c>
    </row>
    <row r="294" spans="1:29" hidden="1" x14ac:dyDescent="0.25">
      <c r="A294" t="s">
        <v>27</v>
      </c>
      <c r="B294" t="s">
        <v>28</v>
      </c>
      <c r="C294" t="s">
        <v>28</v>
      </c>
      <c r="D294">
        <v>1144092</v>
      </c>
      <c r="E294" s="1">
        <v>43704</v>
      </c>
      <c r="F294">
        <v>1004</v>
      </c>
      <c r="H294" t="s">
        <v>29</v>
      </c>
      <c r="I294" s="2">
        <v>43719.518055555556</v>
      </c>
      <c r="J294" t="s">
        <v>30</v>
      </c>
      <c r="K294" t="s">
        <v>31</v>
      </c>
      <c r="L294">
        <v>1</v>
      </c>
      <c r="M294" t="s">
        <v>32</v>
      </c>
      <c r="N294">
        <v>721026460</v>
      </c>
      <c r="O294" t="s">
        <v>33</v>
      </c>
      <c r="P294">
        <v>15</v>
      </c>
      <c r="S294">
        <v>1996</v>
      </c>
      <c r="T294" t="s">
        <v>34</v>
      </c>
      <c r="U294">
        <v>10</v>
      </c>
      <c r="V294" t="s">
        <v>35</v>
      </c>
      <c r="W294">
        <v>17.899999999999999</v>
      </c>
      <c r="X294" t="s">
        <v>36</v>
      </c>
      <c r="Y294" t="s">
        <v>37</v>
      </c>
      <c r="AC294" t="s">
        <v>36</v>
      </c>
    </row>
    <row r="295" spans="1:29" hidden="1" x14ac:dyDescent="0.25">
      <c r="A295" t="s">
        <v>27</v>
      </c>
      <c r="B295" t="s">
        <v>28</v>
      </c>
      <c r="C295" t="s">
        <v>28</v>
      </c>
      <c r="D295">
        <v>1144092</v>
      </c>
      <c r="E295" s="1">
        <v>43704</v>
      </c>
      <c r="F295">
        <v>1004</v>
      </c>
      <c r="H295" t="s">
        <v>29</v>
      </c>
      <c r="I295" s="2">
        <v>43719.518055555556</v>
      </c>
      <c r="J295" t="s">
        <v>30</v>
      </c>
      <c r="K295" t="s">
        <v>31</v>
      </c>
      <c r="L295">
        <v>1</v>
      </c>
      <c r="M295" t="s">
        <v>32</v>
      </c>
      <c r="N295">
        <v>721026460</v>
      </c>
      <c r="O295" t="s">
        <v>33</v>
      </c>
      <c r="P295">
        <v>15</v>
      </c>
      <c r="S295">
        <v>1915</v>
      </c>
      <c r="T295" t="s">
        <v>38</v>
      </c>
      <c r="U295">
        <v>900</v>
      </c>
      <c r="V295" t="s">
        <v>39</v>
      </c>
      <c r="W295">
        <v>130</v>
      </c>
      <c r="X295" t="s">
        <v>40</v>
      </c>
      <c r="Y295" t="s">
        <v>41</v>
      </c>
      <c r="Z295">
        <v>0.12</v>
      </c>
      <c r="AA295">
        <v>0.39</v>
      </c>
      <c r="AC295" t="s">
        <v>40</v>
      </c>
    </row>
    <row r="296" spans="1:29" hidden="1" x14ac:dyDescent="0.25">
      <c r="A296" t="s">
        <v>27</v>
      </c>
      <c r="B296" t="s">
        <v>28</v>
      </c>
      <c r="C296" t="s">
        <v>28</v>
      </c>
      <c r="D296">
        <v>1144092</v>
      </c>
      <c r="E296" s="1">
        <v>43704</v>
      </c>
      <c r="F296">
        <v>1004</v>
      </c>
      <c r="H296" t="s">
        <v>29</v>
      </c>
      <c r="I296" s="2">
        <v>43719.518055555556</v>
      </c>
      <c r="J296" t="s">
        <v>30</v>
      </c>
      <c r="K296" t="s">
        <v>31</v>
      </c>
      <c r="L296">
        <v>1</v>
      </c>
      <c r="M296" t="s">
        <v>32</v>
      </c>
      <c r="N296">
        <v>721026460</v>
      </c>
      <c r="O296" t="s">
        <v>33</v>
      </c>
      <c r="P296">
        <v>15</v>
      </c>
      <c r="S296">
        <v>1925</v>
      </c>
      <c r="T296" t="s">
        <v>42</v>
      </c>
      <c r="U296">
        <v>400</v>
      </c>
      <c r="V296" t="s">
        <v>43</v>
      </c>
      <c r="W296">
        <v>8.1199999999999992</v>
      </c>
      <c r="X296" t="s">
        <v>44</v>
      </c>
      <c r="Y296" t="s">
        <v>37</v>
      </c>
      <c r="AC296" t="s">
        <v>44</v>
      </c>
    </row>
    <row r="297" spans="1:29" hidden="1" x14ac:dyDescent="0.25">
      <c r="A297" t="s">
        <v>27</v>
      </c>
      <c r="B297" t="s">
        <v>28</v>
      </c>
      <c r="C297" t="s">
        <v>28</v>
      </c>
      <c r="D297">
        <v>1144092</v>
      </c>
      <c r="E297" s="1">
        <v>43704</v>
      </c>
      <c r="F297">
        <v>1004</v>
      </c>
      <c r="H297" t="s">
        <v>29</v>
      </c>
      <c r="I297" s="2">
        <v>43719.518055555556</v>
      </c>
      <c r="J297" t="s">
        <v>30</v>
      </c>
      <c r="K297" t="s">
        <v>31</v>
      </c>
      <c r="L297">
        <v>1</v>
      </c>
      <c r="M297" t="s">
        <v>32</v>
      </c>
      <c r="N297">
        <v>721026460</v>
      </c>
      <c r="O297" t="s">
        <v>33</v>
      </c>
      <c r="P297">
        <v>15</v>
      </c>
      <c r="S297">
        <v>1093</v>
      </c>
      <c r="T297" t="s">
        <v>45</v>
      </c>
      <c r="U297">
        <v>665</v>
      </c>
      <c r="V297" t="s">
        <v>46</v>
      </c>
      <c r="W297">
        <v>0.25</v>
      </c>
      <c r="X297" t="s">
        <v>40</v>
      </c>
      <c r="Y297" t="s">
        <v>41</v>
      </c>
      <c r="Z297">
        <v>2.1999999999999999E-2</v>
      </c>
      <c r="AA297">
        <v>7.2999999999999995E-2</v>
      </c>
      <c r="AC297" t="s">
        <v>47</v>
      </c>
    </row>
    <row r="298" spans="1:29" hidden="1" x14ac:dyDescent="0.25">
      <c r="A298" t="s">
        <v>27</v>
      </c>
      <c r="B298" t="s">
        <v>28</v>
      </c>
      <c r="C298" t="s">
        <v>28</v>
      </c>
      <c r="D298">
        <v>1144092</v>
      </c>
      <c r="E298" s="1">
        <v>43704</v>
      </c>
      <c r="F298">
        <v>1004</v>
      </c>
      <c r="H298" t="s">
        <v>29</v>
      </c>
      <c r="I298" s="2">
        <v>43719.518055555556</v>
      </c>
      <c r="J298" t="s">
        <v>30</v>
      </c>
      <c r="K298" t="s">
        <v>31</v>
      </c>
      <c r="L298">
        <v>1</v>
      </c>
      <c r="M298" t="s">
        <v>32</v>
      </c>
      <c r="N298">
        <v>721026460</v>
      </c>
      <c r="O298" t="s">
        <v>33</v>
      </c>
      <c r="P298">
        <v>15</v>
      </c>
      <c r="S298">
        <v>1044</v>
      </c>
      <c r="T298" t="s">
        <v>48</v>
      </c>
      <c r="U298">
        <v>671</v>
      </c>
      <c r="V298" t="s">
        <v>49</v>
      </c>
      <c r="W298">
        <v>0.66</v>
      </c>
      <c r="X298" t="s">
        <v>40</v>
      </c>
      <c r="Y298" t="s">
        <v>37</v>
      </c>
      <c r="AC298" t="s">
        <v>47</v>
      </c>
    </row>
    <row r="299" spans="1:29" hidden="1" x14ac:dyDescent="0.25">
      <c r="A299" t="s">
        <v>27</v>
      </c>
      <c r="B299" t="s">
        <v>28</v>
      </c>
      <c r="C299" t="s">
        <v>28</v>
      </c>
      <c r="D299">
        <v>1144092</v>
      </c>
      <c r="E299" s="1">
        <v>43704</v>
      </c>
      <c r="F299">
        <v>1004</v>
      </c>
      <c r="H299" t="s">
        <v>29</v>
      </c>
      <c r="I299" s="2">
        <v>43719.518055555556</v>
      </c>
      <c r="J299" t="s">
        <v>30</v>
      </c>
      <c r="K299" t="s">
        <v>31</v>
      </c>
      <c r="L299">
        <v>1</v>
      </c>
      <c r="M299" t="s">
        <v>32</v>
      </c>
      <c r="N299">
        <v>721026460</v>
      </c>
      <c r="O299" t="s">
        <v>33</v>
      </c>
      <c r="P299">
        <v>15</v>
      </c>
      <c r="S299">
        <v>1055</v>
      </c>
      <c r="T299" t="s">
        <v>50</v>
      </c>
      <c r="U299">
        <v>945</v>
      </c>
      <c r="V299" t="s">
        <v>51</v>
      </c>
      <c r="W299">
        <v>21</v>
      </c>
      <c r="X299" t="s">
        <v>40</v>
      </c>
      <c r="Y299" t="s">
        <v>41</v>
      </c>
      <c r="Z299">
        <v>0.56000000000000005</v>
      </c>
      <c r="AA299">
        <v>5</v>
      </c>
      <c r="AC299" t="s">
        <v>40</v>
      </c>
    </row>
    <row r="300" spans="1:29" hidden="1" x14ac:dyDescent="0.25">
      <c r="A300" t="s">
        <v>27</v>
      </c>
      <c r="B300" t="s">
        <v>28</v>
      </c>
      <c r="C300" t="s">
        <v>28</v>
      </c>
      <c r="D300">
        <v>1144092</v>
      </c>
      <c r="E300" s="1">
        <v>43704</v>
      </c>
      <c r="F300">
        <v>1004</v>
      </c>
      <c r="H300" t="s">
        <v>29</v>
      </c>
      <c r="I300" s="2">
        <v>43719.518055555556</v>
      </c>
      <c r="J300" t="s">
        <v>30</v>
      </c>
      <c r="K300" t="s">
        <v>31</v>
      </c>
      <c r="L300">
        <v>1</v>
      </c>
      <c r="M300" t="s">
        <v>32</v>
      </c>
      <c r="N300">
        <v>721026460</v>
      </c>
      <c r="O300" t="s">
        <v>33</v>
      </c>
      <c r="P300">
        <v>15</v>
      </c>
      <c r="S300">
        <v>1028</v>
      </c>
      <c r="T300" t="s">
        <v>52</v>
      </c>
      <c r="U300">
        <v>74010</v>
      </c>
      <c r="V300" t="s">
        <v>52</v>
      </c>
      <c r="W300">
        <v>3.7999999999999999E-2</v>
      </c>
      <c r="X300" t="s">
        <v>40</v>
      </c>
      <c r="Y300" t="s">
        <v>41</v>
      </c>
      <c r="Z300">
        <v>5.0000000000000001E-3</v>
      </c>
      <c r="AA300">
        <v>1.4999999999999999E-2</v>
      </c>
      <c r="AC300" t="s">
        <v>40</v>
      </c>
    </row>
    <row r="301" spans="1:29" hidden="1" x14ac:dyDescent="0.25">
      <c r="A301" t="s">
        <v>27</v>
      </c>
      <c r="B301" t="s">
        <v>28</v>
      </c>
      <c r="C301" t="s">
        <v>28</v>
      </c>
      <c r="D301">
        <v>1144092</v>
      </c>
      <c r="E301" s="1">
        <v>43704</v>
      </c>
      <c r="F301">
        <v>1004</v>
      </c>
      <c r="H301" t="s">
        <v>29</v>
      </c>
      <c r="I301" s="2">
        <v>43719.518055555556</v>
      </c>
      <c r="J301" t="s">
        <v>30</v>
      </c>
      <c r="K301" t="s">
        <v>31</v>
      </c>
      <c r="L301">
        <v>1</v>
      </c>
      <c r="M301" t="s">
        <v>32</v>
      </c>
      <c r="N301">
        <v>721026460</v>
      </c>
      <c r="O301" t="s">
        <v>33</v>
      </c>
      <c r="P301">
        <v>15</v>
      </c>
      <c r="S301">
        <v>1002</v>
      </c>
      <c r="T301" t="s">
        <v>53</v>
      </c>
      <c r="U301">
        <v>1105</v>
      </c>
      <c r="V301" t="s">
        <v>54</v>
      </c>
      <c r="W301">
        <v>0.35</v>
      </c>
      <c r="X301" t="s">
        <v>40</v>
      </c>
      <c r="Y301" t="s">
        <v>41</v>
      </c>
      <c r="Z301">
        <v>4.0000000000000001E-3</v>
      </c>
      <c r="AA301">
        <v>1.4E-2</v>
      </c>
      <c r="AC301" t="s">
        <v>40</v>
      </c>
    </row>
    <row r="302" spans="1:29" hidden="1" x14ac:dyDescent="0.25">
      <c r="A302" t="s">
        <v>27</v>
      </c>
      <c r="B302" t="s">
        <v>28</v>
      </c>
      <c r="C302" t="s">
        <v>28</v>
      </c>
      <c r="D302">
        <v>1144092</v>
      </c>
      <c r="E302" s="1">
        <v>43704</v>
      </c>
      <c r="F302">
        <v>1004</v>
      </c>
      <c r="H302" t="s">
        <v>29</v>
      </c>
      <c r="I302" s="2">
        <v>43719.518055555556</v>
      </c>
      <c r="J302" t="s">
        <v>30</v>
      </c>
      <c r="K302" t="s">
        <v>31</v>
      </c>
      <c r="L302">
        <v>1</v>
      </c>
      <c r="M302" t="s">
        <v>32</v>
      </c>
      <c r="N302">
        <v>721026460</v>
      </c>
      <c r="O302" t="s">
        <v>33</v>
      </c>
      <c r="P302">
        <v>15</v>
      </c>
      <c r="S302">
        <v>1012</v>
      </c>
      <c r="T302" t="s">
        <v>56</v>
      </c>
      <c r="U302">
        <v>50060</v>
      </c>
      <c r="V302" t="s">
        <v>57</v>
      </c>
      <c r="W302">
        <v>2.5</v>
      </c>
      <c r="X302" t="s">
        <v>40</v>
      </c>
      <c r="Y302" t="s">
        <v>37</v>
      </c>
      <c r="AC302" t="s">
        <v>40</v>
      </c>
    </row>
    <row r="303" spans="1:29" hidden="1" x14ac:dyDescent="0.25">
      <c r="A303" t="s">
        <v>27</v>
      </c>
      <c r="B303" t="s">
        <v>28</v>
      </c>
      <c r="C303" t="s">
        <v>28</v>
      </c>
      <c r="D303">
        <v>1144092</v>
      </c>
      <c r="E303" s="1">
        <v>43704</v>
      </c>
      <c r="F303">
        <v>1004</v>
      </c>
      <c r="H303" t="s">
        <v>29</v>
      </c>
      <c r="I303" s="2">
        <v>43719.518055555556</v>
      </c>
      <c r="J303" t="s">
        <v>30</v>
      </c>
      <c r="K303" t="s">
        <v>31</v>
      </c>
      <c r="L303">
        <v>1</v>
      </c>
      <c r="M303" t="s">
        <v>32</v>
      </c>
      <c r="N303">
        <v>721026460</v>
      </c>
      <c r="O303" t="s">
        <v>33</v>
      </c>
      <c r="P303">
        <v>15</v>
      </c>
      <c r="S303">
        <v>1016</v>
      </c>
      <c r="T303" t="s">
        <v>58</v>
      </c>
      <c r="U303">
        <v>916</v>
      </c>
      <c r="V303" t="s">
        <v>59</v>
      </c>
      <c r="W303">
        <v>31</v>
      </c>
      <c r="X303" t="s">
        <v>40</v>
      </c>
      <c r="Y303" t="s">
        <v>41</v>
      </c>
      <c r="Z303">
        <v>1.7999999999999999E-2</v>
      </c>
      <c r="AA303">
        <v>5.8999999999999997E-2</v>
      </c>
      <c r="AC303" t="s">
        <v>40</v>
      </c>
    </row>
    <row r="304" spans="1:29" hidden="1" x14ac:dyDescent="0.25">
      <c r="A304" t="s">
        <v>27</v>
      </c>
      <c r="B304" t="s">
        <v>28</v>
      </c>
      <c r="C304" t="s">
        <v>28</v>
      </c>
      <c r="D304">
        <v>1144092</v>
      </c>
      <c r="E304" s="1">
        <v>43704</v>
      </c>
      <c r="F304">
        <v>1004</v>
      </c>
      <c r="H304" t="s">
        <v>29</v>
      </c>
      <c r="I304" s="2">
        <v>43719.518055555556</v>
      </c>
      <c r="J304" t="s">
        <v>30</v>
      </c>
      <c r="K304" t="s">
        <v>31</v>
      </c>
      <c r="L304">
        <v>1</v>
      </c>
      <c r="M304" t="s">
        <v>32</v>
      </c>
      <c r="N304">
        <v>721026460</v>
      </c>
      <c r="O304" t="s">
        <v>33</v>
      </c>
      <c r="P304">
        <v>15</v>
      </c>
      <c r="S304">
        <v>1017</v>
      </c>
      <c r="T304" t="s">
        <v>60</v>
      </c>
      <c r="U304">
        <v>940</v>
      </c>
      <c r="V304" t="s">
        <v>60</v>
      </c>
      <c r="W304">
        <v>14</v>
      </c>
      <c r="X304" t="s">
        <v>40</v>
      </c>
      <c r="Y304" t="s">
        <v>41</v>
      </c>
      <c r="Z304">
        <v>1.7</v>
      </c>
      <c r="AA304">
        <v>5.8</v>
      </c>
      <c r="AC304" t="s">
        <v>40</v>
      </c>
    </row>
    <row r="305" spans="1:29" hidden="1" x14ac:dyDescent="0.25">
      <c r="A305" t="s">
        <v>27</v>
      </c>
      <c r="B305" t="s">
        <v>28</v>
      </c>
      <c r="C305" t="s">
        <v>28</v>
      </c>
      <c r="D305">
        <v>1144092</v>
      </c>
      <c r="E305" s="1">
        <v>43704</v>
      </c>
      <c r="F305">
        <v>1004</v>
      </c>
      <c r="H305" t="s">
        <v>29</v>
      </c>
      <c r="I305" s="2">
        <v>43719.518055555556</v>
      </c>
      <c r="J305" t="s">
        <v>30</v>
      </c>
      <c r="K305" t="s">
        <v>31</v>
      </c>
      <c r="L305">
        <v>1</v>
      </c>
      <c r="M305" t="s">
        <v>32</v>
      </c>
      <c r="N305">
        <v>721026460</v>
      </c>
      <c r="O305" t="s">
        <v>33</v>
      </c>
      <c r="P305">
        <v>15</v>
      </c>
      <c r="S305">
        <v>1013</v>
      </c>
      <c r="T305" t="s">
        <v>61</v>
      </c>
      <c r="U305">
        <v>50064</v>
      </c>
      <c r="V305" t="s">
        <v>62</v>
      </c>
      <c r="W305">
        <v>0.1</v>
      </c>
      <c r="X305" t="s">
        <v>40</v>
      </c>
      <c r="Y305" t="s">
        <v>37</v>
      </c>
      <c r="AC305" t="s">
        <v>40</v>
      </c>
    </row>
    <row r="306" spans="1:29" hidden="1" x14ac:dyDescent="0.25">
      <c r="A306" t="s">
        <v>27</v>
      </c>
      <c r="B306" t="s">
        <v>28</v>
      </c>
      <c r="C306" t="s">
        <v>28</v>
      </c>
      <c r="D306">
        <v>1144092</v>
      </c>
      <c r="E306" s="1">
        <v>43704</v>
      </c>
      <c r="F306">
        <v>1004</v>
      </c>
      <c r="H306" t="s">
        <v>29</v>
      </c>
      <c r="I306" s="2">
        <v>43719.518055555556</v>
      </c>
      <c r="J306" t="s">
        <v>30</v>
      </c>
      <c r="K306" t="s">
        <v>31</v>
      </c>
      <c r="L306">
        <v>1</v>
      </c>
      <c r="M306" t="s">
        <v>32</v>
      </c>
      <c r="N306">
        <v>721026460</v>
      </c>
      <c r="O306" t="s">
        <v>33</v>
      </c>
      <c r="P306">
        <v>15</v>
      </c>
      <c r="S306">
        <v>1927</v>
      </c>
      <c r="T306" t="s">
        <v>63</v>
      </c>
      <c r="U306">
        <v>410</v>
      </c>
      <c r="V306" t="s">
        <v>64</v>
      </c>
      <c r="W306">
        <v>100</v>
      </c>
      <c r="X306" t="s">
        <v>40</v>
      </c>
      <c r="Y306" t="s">
        <v>41</v>
      </c>
      <c r="Z306">
        <v>1</v>
      </c>
      <c r="AA306">
        <v>2</v>
      </c>
      <c r="AC306" t="s">
        <v>40</v>
      </c>
    </row>
    <row r="307" spans="1:29" hidden="1" x14ac:dyDescent="0.25">
      <c r="A307" t="s">
        <v>27</v>
      </c>
      <c r="B307" t="s">
        <v>28</v>
      </c>
      <c r="C307" t="s">
        <v>28</v>
      </c>
      <c r="D307">
        <v>1144092</v>
      </c>
      <c r="E307" s="1">
        <v>43704</v>
      </c>
      <c r="F307">
        <v>1004</v>
      </c>
      <c r="H307" t="s">
        <v>29</v>
      </c>
      <c r="I307" s="2">
        <v>43719.518055555556</v>
      </c>
      <c r="J307" t="s">
        <v>30</v>
      </c>
      <c r="K307" t="s">
        <v>31</v>
      </c>
      <c r="L307">
        <v>1</v>
      </c>
      <c r="M307" t="s">
        <v>32</v>
      </c>
      <c r="N307">
        <v>721026460</v>
      </c>
      <c r="O307" t="s">
        <v>33</v>
      </c>
      <c r="P307">
        <v>15</v>
      </c>
      <c r="S307">
        <v>1064</v>
      </c>
      <c r="T307" t="s">
        <v>65</v>
      </c>
      <c r="U307">
        <v>94</v>
      </c>
      <c r="V307" t="s">
        <v>66</v>
      </c>
      <c r="W307">
        <v>311</v>
      </c>
      <c r="X307" t="s">
        <v>67</v>
      </c>
      <c r="Y307" t="s">
        <v>41</v>
      </c>
      <c r="AC307" t="s">
        <v>68</v>
      </c>
    </row>
    <row r="308" spans="1:29" hidden="1" x14ac:dyDescent="0.25">
      <c r="A308" t="s">
        <v>27</v>
      </c>
      <c r="B308" t="s">
        <v>28</v>
      </c>
      <c r="C308" t="s">
        <v>28</v>
      </c>
      <c r="D308">
        <v>1144092</v>
      </c>
      <c r="E308" s="1">
        <v>43704</v>
      </c>
      <c r="F308">
        <v>1004</v>
      </c>
      <c r="H308" t="s">
        <v>29</v>
      </c>
      <c r="I308" s="2">
        <v>43719.518055555556</v>
      </c>
      <c r="J308" t="s">
        <v>30</v>
      </c>
      <c r="K308" t="s">
        <v>31</v>
      </c>
      <c r="L308">
        <v>1</v>
      </c>
      <c r="M308" t="s">
        <v>32</v>
      </c>
      <c r="N308">
        <v>721026460</v>
      </c>
      <c r="O308" t="s">
        <v>33</v>
      </c>
      <c r="P308">
        <v>15</v>
      </c>
      <c r="S308">
        <v>1032</v>
      </c>
      <c r="T308" t="s">
        <v>69</v>
      </c>
      <c r="U308">
        <v>1055</v>
      </c>
      <c r="V308" t="s">
        <v>69</v>
      </c>
      <c r="W308">
        <v>1.5</v>
      </c>
      <c r="X308" t="s">
        <v>47</v>
      </c>
      <c r="Y308" t="s">
        <v>41</v>
      </c>
      <c r="Z308">
        <v>0.15</v>
      </c>
      <c r="AA308">
        <v>0.49</v>
      </c>
      <c r="AC308" t="s">
        <v>40</v>
      </c>
    </row>
    <row r="309" spans="1:29" hidden="1" x14ac:dyDescent="0.25">
      <c r="A309" t="s">
        <v>27</v>
      </c>
      <c r="B309" t="s">
        <v>28</v>
      </c>
      <c r="C309" t="s">
        <v>28</v>
      </c>
      <c r="D309">
        <v>1144090</v>
      </c>
      <c r="E309" s="1">
        <v>43704</v>
      </c>
      <c r="F309">
        <v>1135</v>
      </c>
      <c r="H309" t="s">
        <v>29</v>
      </c>
      <c r="I309" s="2">
        <v>43719.518055555556</v>
      </c>
      <c r="J309" t="s">
        <v>30</v>
      </c>
      <c r="K309" t="s">
        <v>31</v>
      </c>
      <c r="L309">
        <v>1</v>
      </c>
      <c r="M309" t="s">
        <v>74</v>
      </c>
      <c r="N309">
        <v>721026460</v>
      </c>
      <c r="O309" t="s">
        <v>33</v>
      </c>
      <c r="P309">
        <v>15</v>
      </c>
      <c r="S309">
        <v>1996</v>
      </c>
      <c r="T309" t="s">
        <v>34</v>
      </c>
      <c r="U309">
        <v>10</v>
      </c>
      <c r="V309" t="s">
        <v>35</v>
      </c>
      <c r="W309">
        <v>23</v>
      </c>
      <c r="X309" t="s">
        <v>36</v>
      </c>
      <c r="Y309" t="s">
        <v>37</v>
      </c>
      <c r="AC309" t="s">
        <v>36</v>
      </c>
    </row>
    <row r="310" spans="1:29" hidden="1" x14ac:dyDescent="0.25">
      <c r="A310" t="s">
        <v>27</v>
      </c>
      <c r="B310" t="s">
        <v>28</v>
      </c>
      <c r="C310" t="s">
        <v>28</v>
      </c>
      <c r="D310">
        <v>1144090</v>
      </c>
      <c r="E310" s="1">
        <v>43704</v>
      </c>
      <c r="F310">
        <v>1135</v>
      </c>
      <c r="H310" t="s">
        <v>29</v>
      </c>
      <c r="I310" s="2">
        <v>43719.518055555556</v>
      </c>
      <c r="J310" t="s">
        <v>30</v>
      </c>
      <c r="K310" t="s">
        <v>31</v>
      </c>
      <c r="L310">
        <v>1</v>
      </c>
      <c r="M310" t="s">
        <v>74</v>
      </c>
      <c r="N310">
        <v>721026460</v>
      </c>
      <c r="O310" t="s">
        <v>33</v>
      </c>
      <c r="P310">
        <v>15</v>
      </c>
      <c r="S310">
        <v>1915</v>
      </c>
      <c r="T310" t="s">
        <v>38</v>
      </c>
      <c r="U310">
        <v>900</v>
      </c>
      <c r="V310" t="s">
        <v>39</v>
      </c>
      <c r="W310">
        <v>130</v>
      </c>
      <c r="X310" t="s">
        <v>40</v>
      </c>
      <c r="Y310" t="s">
        <v>41</v>
      </c>
      <c r="Z310">
        <v>0.12</v>
      </c>
      <c r="AA310">
        <v>0.39</v>
      </c>
      <c r="AC310" t="s">
        <v>40</v>
      </c>
    </row>
    <row r="311" spans="1:29" hidden="1" x14ac:dyDescent="0.25">
      <c r="A311" t="s">
        <v>27</v>
      </c>
      <c r="B311" t="s">
        <v>28</v>
      </c>
      <c r="C311" t="s">
        <v>28</v>
      </c>
      <c r="D311">
        <v>1144090</v>
      </c>
      <c r="E311" s="1">
        <v>43704</v>
      </c>
      <c r="F311">
        <v>1135</v>
      </c>
      <c r="H311" t="s">
        <v>29</v>
      </c>
      <c r="I311" s="2">
        <v>43719.518055555556</v>
      </c>
      <c r="J311" t="s">
        <v>30</v>
      </c>
      <c r="K311" t="s">
        <v>31</v>
      </c>
      <c r="L311">
        <v>1</v>
      </c>
      <c r="M311" t="s">
        <v>74</v>
      </c>
      <c r="N311">
        <v>721026460</v>
      </c>
      <c r="O311" t="s">
        <v>33</v>
      </c>
      <c r="P311">
        <v>15</v>
      </c>
      <c r="S311">
        <v>1925</v>
      </c>
      <c r="T311" t="s">
        <v>42</v>
      </c>
      <c r="U311">
        <v>400</v>
      </c>
      <c r="V311" t="s">
        <v>43</v>
      </c>
      <c r="W311">
        <v>8.14</v>
      </c>
      <c r="X311" t="s">
        <v>44</v>
      </c>
      <c r="Y311" t="s">
        <v>37</v>
      </c>
      <c r="AC311" t="s">
        <v>44</v>
      </c>
    </row>
    <row r="312" spans="1:29" hidden="1" x14ac:dyDescent="0.25">
      <c r="A312" t="s">
        <v>27</v>
      </c>
      <c r="B312" t="s">
        <v>28</v>
      </c>
      <c r="C312" t="s">
        <v>28</v>
      </c>
      <c r="D312">
        <v>1144090</v>
      </c>
      <c r="E312" s="1">
        <v>43704</v>
      </c>
      <c r="F312">
        <v>1135</v>
      </c>
      <c r="H312" t="s">
        <v>29</v>
      </c>
      <c r="I312" s="2">
        <v>43719.518055555556</v>
      </c>
      <c r="J312" t="s">
        <v>30</v>
      </c>
      <c r="K312" t="s">
        <v>31</v>
      </c>
      <c r="L312">
        <v>1</v>
      </c>
      <c r="M312" t="s">
        <v>74</v>
      </c>
      <c r="N312">
        <v>721026460</v>
      </c>
      <c r="O312" t="s">
        <v>33</v>
      </c>
      <c r="P312">
        <v>15</v>
      </c>
      <c r="S312">
        <v>1093</v>
      </c>
      <c r="T312" t="s">
        <v>45</v>
      </c>
      <c r="U312">
        <v>665</v>
      </c>
      <c r="V312" t="s">
        <v>46</v>
      </c>
      <c r="W312">
        <v>0.23</v>
      </c>
      <c r="X312" t="s">
        <v>40</v>
      </c>
      <c r="Y312" t="s">
        <v>41</v>
      </c>
      <c r="Z312">
        <v>2.1999999999999999E-2</v>
      </c>
      <c r="AA312">
        <v>7.2999999999999995E-2</v>
      </c>
      <c r="AC312" t="s">
        <v>47</v>
      </c>
    </row>
    <row r="313" spans="1:29" hidden="1" x14ac:dyDescent="0.25">
      <c r="A313" t="s">
        <v>27</v>
      </c>
      <c r="B313" t="s">
        <v>28</v>
      </c>
      <c r="C313" t="s">
        <v>28</v>
      </c>
      <c r="D313">
        <v>1144090</v>
      </c>
      <c r="E313" s="1">
        <v>43704</v>
      </c>
      <c r="F313">
        <v>1135</v>
      </c>
      <c r="H313" t="s">
        <v>29</v>
      </c>
      <c r="I313" s="2">
        <v>43719.518055555556</v>
      </c>
      <c r="J313" t="s">
        <v>30</v>
      </c>
      <c r="K313" t="s">
        <v>31</v>
      </c>
      <c r="L313">
        <v>1</v>
      </c>
      <c r="M313" t="s">
        <v>74</v>
      </c>
      <c r="N313">
        <v>721026460</v>
      </c>
      <c r="O313" t="s">
        <v>33</v>
      </c>
      <c r="P313">
        <v>15</v>
      </c>
      <c r="S313">
        <v>1044</v>
      </c>
      <c r="T313" t="s">
        <v>48</v>
      </c>
      <c r="U313">
        <v>671</v>
      </c>
      <c r="V313" t="s">
        <v>49</v>
      </c>
      <c r="W313">
        <v>0.62</v>
      </c>
      <c r="X313" t="s">
        <v>40</v>
      </c>
      <c r="Y313" t="s">
        <v>37</v>
      </c>
      <c r="AC313" t="s">
        <v>47</v>
      </c>
    </row>
    <row r="314" spans="1:29" hidden="1" x14ac:dyDescent="0.25">
      <c r="A314" t="s">
        <v>27</v>
      </c>
      <c r="B314" t="s">
        <v>28</v>
      </c>
      <c r="C314" t="s">
        <v>28</v>
      </c>
      <c r="D314">
        <v>1144090</v>
      </c>
      <c r="E314" s="1">
        <v>43704</v>
      </c>
      <c r="F314">
        <v>1135</v>
      </c>
      <c r="H314" t="s">
        <v>29</v>
      </c>
      <c r="I314" s="2">
        <v>43719.518055555556</v>
      </c>
      <c r="J314" t="s">
        <v>30</v>
      </c>
      <c r="K314" t="s">
        <v>31</v>
      </c>
      <c r="L314">
        <v>1</v>
      </c>
      <c r="M314" t="s">
        <v>74</v>
      </c>
      <c r="N314">
        <v>721026460</v>
      </c>
      <c r="O314" t="s">
        <v>33</v>
      </c>
      <c r="P314">
        <v>15</v>
      </c>
      <c r="S314">
        <v>1055</v>
      </c>
      <c r="T314" t="s">
        <v>50</v>
      </c>
      <c r="U314">
        <v>945</v>
      </c>
      <c r="V314" t="s">
        <v>51</v>
      </c>
      <c r="W314">
        <v>22</v>
      </c>
      <c r="X314" t="s">
        <v>40</v>
      </c>
      <c r="Y314" t="s">
        <v>41</v>
      </c>
      <c r="Z314">
        <v>0.56000000000000005</v>
      </c>
      <c r="AA314">
        <v>5</v>
      </c>
      <c r="AC314" t="s">
        <v>40</v>
      </c>
    </row>
    <row r="315" spans="1:29" hidden="1" x14ac:dyDescent="0.25">
      <c r="A315" t="s">
        <v>27</v>
      </c>
      <c r="B315" t="s">
        <v>28</v>
      </c>
      <c r="C315" t="s">
        <v>28</v>
      </c>
      <c r="D315">
        <v>1144090</v>
      </c>
      <c r="E315" s="1">
        <v>43704</v>
      </c>
      <c r="F315">
        <v>1135</v>
      </c>
      <c r="H315" t="s">
        <v>29</v>
      </c>
      <c r="I315" s="2">
        <v>43719.518055555556</v>
      </c>
      <c r="J315" t="s">
        <v>30</v>
      </c>
      <c r="K315" t="s">
        <v>31</v>
      </c>
      <c r="L315">
        <v>1</v>
      </c>
      <c r="M315" t="s">
        <v>74</v>
      </c>
      <c r="N315">
        <v>721026460</v>
      </c>
      <c r="O315" t="s">
        <v>33</v>
      </c>
      <c r="P315">
        <v>15</v>
      </c>
      <c r="S315">
        <v>1028</v>
      </c>
      <c r="T315" t="s">
        <v>52</v>
      </c>
      <c r="U315">
        <v>74010</v>
      </c>
      <c r="V315" t="s">
        <v>52</v>
      </c>
      <c r="W315">
        <v>0.01</v>
      </c>
      <c r="X315" t="s">
        <v>40</v>
      </c>
      <c r="Y315" t="s">
        <v>55</v>
      </c>
      <c r="Z315">
        <v>5.0000000000000001E-3</v>
      </c>
      <c r="AA315">
        <v>1.4999999999999999E-2</v>
      </c>
      <c r="AC315" t="s">
        <v>40</v>
      </c>
    </row>
    <row r="316" spans="1:29" hidden="1" x14ac:dyDescent="0.25">
      <c r="A316" t="s">
        <v>27</v>
      </c>
      <c r="B316" t="s">
        <v>28</v>
      </c>
      <c r="C316" t="s">
        <v>28</v>
      </c>
      <c r="D316">
        <v>1144090</v>
      </c>
      <c r="E316" s="1">
        <v>43704</v>
      </c>
      <c r="F316">
        <v>1135</v>
      </c>
      <c r="H316" t="s">
        <v>29</v>
      </c>
      <c r="I316" s="2">
        <v>43719.518055555556</v>
      </c>
      <c r="J316" t="s">
        <v>30</v>
      </c>
      <c r="K316" t="s">
        <v>31</v>
      </c>
      <c r="L316">
        <v>1</v>
      </c>
      <c r="M316" t="s">
        <v>74</v>
      </c>
      <c r="N316">
        <v>721026460</v>
      </c>
      <c r="O316" t="s">
        <v>33</v>
      </c>
      <c r="P316">
        <v>15</v>
      </c>
      <c r="S316">
        <v>1002</v>
      </c>
      <c r="T316" t="s">
        <v>53</v>
      </c>
      <c r="U316">
        <v>1105</v>
      </c>
      <c r="V316" t="s">
        <v>54</v>
      </c>
      <c r="W316">
        <v>0.28000000000000003</v>
      </c>
      <c r="X316" t="s">
        <v>40</v>
      </c>
      <c r="Y316" t="s">
        <v>41</v>
      </c>
      <c r="Z316">
        <v>4.0000000000000001E-3</v>
      </c>
      <c r="AA316">
        <v>1.4E-2</v>
      </c>
      <c r="AC316" t="s">
        <v>40</v>
      </c>
    </row>
    <row r="317" spans="1:29" hidden="1" x14ac:dyDescent="0.25">
      <c r="A317" t="s">
        <v>27</v>
      </c>
      <c r="B317" t="s">
        <v>28</v>
      </c>
      <c r="C317" t="s">
        <v>28</v>
      </c>
      <c r="D317">
        <v>1144090</v>
      </c>
      <c r="E317" s="1">
        <v>43704</v>
      </c>
      <c r="F317">
        <v>1135</v>
      </c>
      <c r="H317" t="s">
        <v>29</v>
      </c>
      <c r="I317" s="2">
        <v>43719.518055555556</v>
      </c>
      <c r="J317" t="s">
        <v>30</v>
      </c>
      <c r="K317" t="s">
        <v>31</v>
      </c>
      <c r="L317">
        <v>1</v>
      </c>
      <c r="M317" t="s">
        <v>74</v>
      </c>
      <c r="N317">
        <v>721026460</v>
      </c>
      <c r="O317" t="s">
        <v>33</v>
      </c>
      <c r="P317">
        <v>15</v>
      </c>
      <c r="S317">
        <v>1012</v>
      </c>
      <c r="T317" t="s">
        <v>56</v>
      </c>
      <c r="U317">
        <v>50060</v>
      </c>
      <c r="V317" t="s">
        <v>57</v>
      </c>
      <c r="W317">
        <v>1.8</v>
      </c>
      <c r="X317" t="s">
        <v>40</v>
      </c>
      <c r="Y317" t="s">
        <v>37</v>
      </c>
      <c r="AC317" t="s">
        <v>40</v>
      </c>
    </row>
    <row r="318" spans="1:29" hidden="1" x14ac:dyDescent="0.25">
      <c r="A318" t="s">
        <v>27</v>
      </c>
      <c r="B318" t="s">
        <v>28</v>
      </c>
      <c r="C318" t="s">
        <v>28</v>
      </c>
      <c r="D318">
        <v>1144090</v>
      </c>
      <c r="E318" s="1">
        <v>43704</v>
      </c>
      <c r="F318">
        <v>1135</v>
      </c>
      <c r="H318" t="s">
        <v>29</v>
      </c>
      <c r="I318" s="2">
        <v>43719.518055555556</v>
      </c>
      <c r="J318" t="s">
        <v>30</v>
      </c>
      <c r="K318" t="s">
        <v>31</v>
      </c>
      <c r="L318">
        <v>1</v>
      </c>
      <c r="M318" t="s">
        <v>74</v>
      </c>
      <c r="N318">
        <v>721026460</v>
      </c>
      <c r="O318" t="s">
        <v>33</v>
      </c>
      <c r="P318">
        <v>15</v>
      </c>
      <c r="S318">
        <v>1016</v>
      </c>
      <c r="T318" t="s">
        <v>58</v>
      </c>
      <c r="U318">
        <v>916</v>
      </c>
      <c r="V318" t="s">
        <v>59</v>
      </c>
      <c r="W318">
        <v>31</v>
      </c>
      <c r="X318" t="s">
        <v>40</v>
      </c>
      <c r="Y318" t="s">
        <v>41</v>
      </c>
      <c r="Z318">
        <v>1.7999999999999999E-2</v>
      </c>
      <c r="AA318">
        <v>5.8999999999999997E-2</v>
      </c>
      <c r="AC318" t="s">
        <v>40</v>
      </c>
    </row>
    <row r="319" spans="1:29" hidden="1" x14ac:dyDescent="0.25">
      <c r="A319" t="s">
        <v>27</v>
      </c>
      <c r="B319" t="s">
        <v>28</v>
      </c>
      <c r="C319" t="s">
        <v>28</v>
      </c>
      <c r="D319">
        <v>1144090</v>
      </c>
      <c r="E319" s="1">
        <v>43704</v>
      </c>
      <c r="F319">
        <v>1135</v>
      </c>
      <c r="H319" t="s">
        <v>29</v>
      </c>
      <c r="I319" s="2">
        <v>43719.518055555556</v>
      </c>
      <c r="J319" t="s">
        <v>30</v>
      </c>
      <c r="K319" t="s">
        <v>31</v>
      </c>
      <c r="L319">
        <v>1</v>
      </c>
      <c r="M319" t="s">
        <v>74</v>
      </c>
      <c r="N319">
        <v>721026460</v>
      </c>
      <c r="O319" t="s">
        <v>33</v>
      </c>
      <c r="P319">
        <v>15</v>
      </c>
      <c r="S319">
        <v>1017</v>
      </c>
      <c r="T319" t="s">
        <v>60</v>
      </c>
      <c r="U319">
        <v>940</v>
      </c>
      <c r="V319" t="s">
        <v>60</v>
      </c>
      <c r="W319">
        <v>16</v>
      </c>
      <c r="X319" t="s">
        <v>40</v>
      </c>
      <c r="Y319" t="s">
        <v>41</v>
      </c>
      <c r="Z319">
        <v>1.7</v>
      </c>
      <c r="AA319">
        <v>5.8</v>
      </c>
      <c r="AC319" t="s">
        <v>40</v>
      </c>
    </row>
    <row r="320" spans="1:29" hidden="1" x14ac:dyDescent="0.25">
      <c r="A320" t="s">
        <v>27</v>
      </c>
      <c r="B320" t="s">
        <v>28</v>
      </c>
      <c r="C320" t="s">
        <v>28</v>
      </c>
      <c r="D320">
        <v>1144090</v>
      </c>
      <c r="E320" s="1">
        <v>43704</v>
      </c>
      <c r="F320">
        <v>1135</v>
      </c>
      <c r="H320" t="s">
        <v>29</v>
      </c>
      <c r="I320" s="2">
        <v>43719.518055555556</v>
      </c>
      <c r="J320" t="s">
        <v>30</v>
      </c>
      <c r="K320" t="s">
        <v>31</v>
      </c>
      <c r="L320">
        <v>1</v>
      </c>
      <c r="M320" t="s">
        <v>74</v>
      </c>
      <c r="N320">
        <v>721026460</v>
      </c>
      <c r="O320" t="s">
        <v>33</v>
      </c>
      <c r="P320">
        <v>15</v>
      </c>
      <c r="S320">
        <v>1013</v>
      </c>
      <c r="T320" t="s">
        <v>61</v>
      </c>
      <c r="U320">
        <v>50064</v>
      </c>
      <c r="V320" t="s">
        <v>62</v>
      </c>
      <c r="W320">
        <v>0.03</v>
      </c>
      <c r="X320" t="s">
        <v>40</v>
      </c>
      <c r="Y320" t="s">
        <v>37</v>
      </c>
      <c r="AC320" t="s">
        <v>40</v>
      </c>
    </row>
    <row r="321" spans="1:29" hidden="1" x14ac:dyDescent="0.25">
      <c r="A321" t="s">
        <v>27</v>
      </c>
      <c r="B321" t="s">
        <v>28</v>
      </c>
      <c r="C321" t="s">
        <v>28</v>
      </c>
      <c r="D321">
        <v>1144090</v>
      </c>
      <c r="E321" s="1">
        <v>43704</v>
      </c>
      <c r="F321">
        <v>1135</v>
      </c>
      <c r="H321" t="s">
        <v>29</v>
      </c>
      <c r="I321" s="2">
        <v>43719.518055555556</v>
      </c>
      <c r="J321" t="s">
        <v>30</v>
      </c>
      <c r="K321" t="s">
        <v>31</v>
      </c>
      <c r="L321">
        <v>1</v>
      </c>
      <c r="M321" t="s">
        <v>74</v>
      </c>
      <c r="N321">
        <v>721026460</v>
      </c>
      <c r="O321" t="s">
        <v>33</v>
      </c>
      <c r="P321">
        <v>15</v>
      </c>
      <c r="S321">
        <v>1927</v>
      </c>
      <c r="T321" t="s">
        <v>63</v>
      </c>
      <c r="U321">
        <v>410</v>
      </c>
      <c r="V321" t="s">
        <v>64</v>
      </c>
      <c r="W321">
        <v>100</v>
      </c>
      <c r="X321" t="s">
        <v>40</v>
      </c>
      <c r="Y321" t="s">
        <v>41</v>
      </c>
      <c r="Z321">
        <v>1</v>
      </c>
      <c r="AA321">
        <v>2</v>
      </c>
      <c r="AC321" t="s">
        <v>40</v>
      </c>
    </row>
    <row r="322" spans="1:29" hidden="1" x14ac:dyDescent="0.25">
      <c r="A322" t="s">
        <v>27</v>
      </c>
      <c r="B322" t="s">
        <v>28</v>
      </c>
      <c r="C322" t="s">
        <v>28</v>
      </c>
      <c r="D322">
        <v>1144090</v>
      </c>
      <c r="E322" s="1">
        <v>43704</v>
      </c>
      <c r="F322">
        <v>1135</v>
      </c>
      <c r="H322" t="s">
        <v>29</v>
      </c>
      <c r="I322" s="2">
        <v>43719.518055555556</v>
      </c>
      <c r="J322" t="s">
        <v>30</v>
      </c>
      <c r="K322" t="s">
        <v>31</v>
      </c>
      <c r="L322">
        <v>1</v>
      </c>
      <c r="M322" t="s">
        <v>74</v>
      </c>
      <c r="N322">
        <v>721026460</v>
      </c>
      <c r="O322" t="s">
        <v>33</v>
      </c>
      <c r="P322">
        <v>15</v>
      </c>
      <c r="S322">
        <v>1064</v>
      </c>
      <c r="T322" t="s">
        <v>65</v>
      </c>
      <c r="U322">
        <v>94</v>
      </c>
      <c r="V322" t="s">
        <v>66</v>
      </c>
      <c r="W322">
        <v>317</v>
      </c>
      <c r="X322" t="s">
        <v>67</v>
      </c>
      <c r="Y322" t="s">
        <v>41</v>
      </c>
      <c r="AC322" t="s">
        <v>68</v>
      </c>
    </row>
    <row r="323" spans="1:29" hidden="1" x14ac:dyDescent="0.25">
      <c r="A323" t="s">
        <v>27</v>
      </c>
      <c r="B323" t="s">
        <v>28</v>
      </c>
      <c r="C323" t="s">
        <v>28</v>
      </c>
      <c r="D323">
        <v>1144090</v>
      </c>
      <c r="E323" s="1">
        <v>43704</v>
      </c>
      <c r="F323">
        <v>1135</v>
      </c>
      <c r="H323" t="s">
        <v>29</v>
      </c>
      <c r="I323" s="2">
        <v>43719.518055555556</v>
      </c>
      <c r="J323" t="s">
        <v>30</v>
      </c>
      <c r="K323" t="s">
        <v>31</v>
      </c>
      <c r="L323">
        <v>1</v>
      </c>
      <c r="M323" t="s">
        <v>74</v>
      </c>
      <c r="N323">
        <v>721026460</v>
      </c>
      <c r="O323" t="s">
        <v>33</v>
      </c>
      <c r="P323">
        <v>15</v>
      </c>
      <c r="S323">
        <v>1032</v>
      </c>
      <c r="T323" t="s">
        <v>69</v>
      </c>
      <c r="U323">
        <v>1055</v>
      </c>
      <c r="V323" t="s">
        <v>69</v>
      </c>
      <c r="W323">
        <v>0.61</v>
      </c>
      <c r="X323" t="s">
        <v>47</v>
      </c>
      <c r="Y323" t="s">
        <v>41</v>
      </c>
      <c r="Z323">
        <v>0.15</v>
      </c>
      <c r="AA323">
        <v>0.49</v>
      </c>
      <c r="AC323" t="s">
        <v>40</v>
      </c>
    </row>
    <row r="324" spans="1:29" hidden="1" x14ac:dyDescent="0.25">
      <c r="A324" t="s">
        <v>27</v>
      </c>
      <c r="B324" t="s">
        <v>28</v>
      </c>
      <c r="C324" t="s">
        <v>28</v>
      </c>
      <c r="D324">
        <v>1142308</v>
      </c>
      <c r="E324" s="1">
        <v>43697</v>
      </c>
      <c r="F324">
        <v>1150</v>
      </c>
      <c r="H324" t="s">
        <v>29</v>
      </c>
      <c r="I324" s="2">
        <v>43705.539583333331</v>
      </c>
      <c r="J324" t="s">
        <v>30</v>
      </c>
      <c r="K324" t="s">
        <v>31</v>
      </c>
      <c r="L324">
        <v>1</v>
      </c>
      <c r="M324" t="s">
        <v>73</v>
      </c>
      <c r="N324">
        <v>721026460</v>
      </c>
      <c r="O324" t="s">
        <v>33</v>
      </c>
      <c r="P324">
        <v>15</v>
      </c>
      <c r="S324">
        <v>1996</v>
      </c>
      <c r="T324" t="s">
        <v>34</v>
      </c>
      <c r="U324">
        <v>10</v>
      </c>
      <c r="V324" t="s">
        <v>35</v>
      </c>
      <c r="W324">
        <v>20</v>
      </c>
      <c r="X324" t="s">
        <v>36</v>
      </c>
      <c r="Y324" t="s">
        <v>37</v>
      </c>
      <c r="AC324" t="s">
        <v>36</v>
      </c>
    </row>
    <row r="325" spans="1:29" hidden="1" x14ac:dyDescent="0.25">
      <c r="A325" t="s">
        <v>27</v>
      </c>
      <c r="B325" t="s">
        <v>28</v>
      </c>
      <c r="C325" t="s">
        <v>28</v>
      </c>
      <c r="D325">
        <v>1142308</v>
      </c>
      <c r="E325" s="1">
        <v>43697</v>
      </c>
      <c r="F325">
        <v>1150</v>
      </c>
      <c r="H325" t="s">
        <v>29</v>
      </c>
      <c r="I325" s="2">
        <v>43705.539583333331</v>
      </c>
      <c r="J325" t="s">
        <v>30</v>
      </c>
      <c r="K325" t="s">
        <v>31</v>
      </c>
      <c r="L325">
        <v>1</v>
      </c>
      <c r="M325" t="s">
        <v>73</v>
      </c>
      <c r="N325">
        <v>721026460</v>
      </c>
      <c r="O325" t="s">
        <v>33</v>
      </c>
      <c r="P325">
        <v>15</v>
      </c>
      <c r="S325">
        <v>1915</v>
      </c>
      <c r="T325" t="s">
        <v>38</v>
      </c>
      <c r="U325">
        <v>900</v>
      </c>
      <c r="V325" t="s">
        <v>39</v>
      </c>
      <c r="W325">
        <v>130</v>
      </c>
      <c r="X325" t="s">
        <v>40</v>
      </c>
      <c r="Y325" t="s">
        <v>41</v>
      </c>
      <c r="Z325">
        <v>0.12</v>
      </c>
      <c r="AA325">
        <v>0.39</v>
      </c>
      <c r="AC325" t="s">
        <v>40</v>
      </c>
    </row>
    <row r="326" spans="1:29" hidden="1" x14ac:dyDescent="0.25">
      <c r="A326" t="s">
        <v>27</v>
      </c>
      <c r="B326" t="s">
        <v>28</v>
      </c>
      <c r="C326" t="s">
        <v>28</v>
      </c>
      <c r="D326">
        <v>1142308</v>
      </c>
      <c r="E326" s="1">
        <v>43697</v>
      </c>
      <c r="F326">
        <v>1150</v>
      </c>
      <c r="H326" t="s">
        <v>29</v>
      </c>
      <c r="I326" s="2">
        <v>43705.539583333331</v>
      </c>
      <c r="J326" t="s">
        <v>30</v>
      </c>
      <c r="K326" t="s">
        <v>31</v>
      </c>
      <c r="L326">
        <v>1</v>
      </c>
      <c r="M326" t="s">
        <v>73</v>
      </c>
      <c r="N326">
        <v>721026460</v>
      </c>
      <c r="O326" t="s">
        <v>33</v>
      </c>
      <c r="P326">
        <v>15</v>
      </c>
      <c r="S326">
        <v>1925</v>
      </c>
      <c r="T326" t="s">
        <v>42</v>
      </c>
      <c r="U326">
        <v>400</v>
      </c>
      <c r="V326" t="s">
        <v>43</v>
      </c>
      <c r="W326">
        <v>8.1199999999999992</v>
      </c>
      <c r="X326" t="s">
        <v>44</v>
      </c>
      <c r="Y326" t="s">
        <v>37</v>
      </c>
      <c r="AC326" t="s">
        <v>44</v>
      </c>
    </row>
    <row r="327" spans="1:29" hidden="1" x14ac:dyDescent="0.25">
      <c r="A327" t="s">
        <v>27</v>
      </c>
      <c r="B327" t="s">
        <v>28</v>
      </c>
      <c r="C327" t="s">
        <v>28</v>
      </c>
      <c r="D327">
        <v>1142308</v>
      </c>
      <c r="E327" s="1">
        <v>43697</v>
      </c>
      <c r="F327">
        <v>1150</v>
      </c>
      <c r="H327" t="s">
        <v>29</v>
      </c>
      <c r="I327" s="2">
        <v>43705.539583333331</v>
      </c>
      <c r="J327" t="s">
        <v>30</v>
      </c>
      <c r="K327" t="s">
        <v>31</v>
      </c>
      <c r="L327">
        <v>1</v>
      </c>
      <c r="M327" t="s">
        <v>73</v>
      </c>
      <c r="N327">
        <v>721026460</v>
      </c>
      <c r="O327" t="s">
        <v>33</v>
      </c>
      <c r="P327">
        <v>15</v>
      </c>
      <c r="S327">
        <v>1093</v>
      </c>
      <c r="T327" t="s">
        <v>45</v>
      </c>
      <c r="U327">
        <v>665</v>
      </c>
      <c r="V327" t="s">
        <v>46</v>
      </c>
      <c r="W327">
        <v>0.33</v>
      </c>
      <c r="X327" t="s">
        <v>40</v>
      </c>
      <c r="Y327" t="s">
        <v>41</v>
      </c>
      <c r="Z327">
        <v>2.1999999999999999E-2</v>
      </c>
      <c r="AA327">
        <v>7.2999999999999995E-2</v>
      </c>
      <c r="AC327" t="s">
        <v>47</v>
      </c>
    </row>
    <row r="328" spans="1:29" hidden="1" x14ac:dyDescent="0.25">
      <c r="A328" t="s">
        <v>27</v>
      </c>
      <c r="B328" t="s">
        <v>28</v>
      </c>
      <c r="C328" t="s">
        <v>28</v>
      </c>
      <c r="D328">
        <v>1142308</v>
      </c>
      <c r="E328" s="1">
        <v>43697</v>
      </c>
      <c r="F328">
        <v>1150</v>
      </c>
      <c r="H328" t="s">
        <v>29</v>
      </c>
      <c r="I328" s="2">
        <v>43705.539583333331</v>
      </c>
      <c r="J328" t="s">
        <v>30</v>
      </c>
      <c r="K328" t="s">
        <v>31</v>
      </c>
      <c r="L328">
        <v>1</v>
      </c>
      <c r="M328" t="s">
        <v>73</v>
      </c>
      <c r="N328">
        <v>721026460</v>
      </c>
      <c r="O328" t="s">
        <v>33</v>
      </c>
      <c r="P328">
        <v>15</v>
      </c>
      <c r="S328">
        <v>1044</v>
      </c>
      <c r="T328" t="s">
        <v>48</v>
      </c>
      <c r="U328">
        <v>671</v>
      </c>
      <c r="V328" t="s">
        <v>49</v>
      </c>
      <c r="W328">
        <v>0.64</v>
      </c>
      <c r="X328" t="s">
        <v>40</v>
      </c>
      <c r="Y328" t="s">
        <v>37</v>
      </c>
      <c r="AC328" t="s">
        <v>47</v>
      </c>
    </row>
    <row r="329" spans="1:29" hidden="1" x14ac:dyDescent="0.25">
      <c r="A329" t="s">
        <v>27</v>
      </c>
      <c r="B329" t="s">
        <v>28</v>
      </c>
      <c r="C329" t="s">
        <v>28</v>
      </c>
      <c r="D329">
        <v>1142308</v>
      </c>
      <c r="E329" s="1">
        <v>43697</v>
      </c>
      <c r="F329">
        <v>1150</v>
      </c>
      <c r="H329" t="s">
        <v>29</v>
      </c>
      <c r="I329" s="2">
        <v>43705.539583333331</v>
      </c>
      <c r="J329" t="s">
        <v>30</v>
      </c>
      <c r="K329" t="s">
        <v>31</v>
      </c>
      <c r="L329">
        <v>1</v>
      </c>
      <c r="M329" t="s">
        <v>73</v>
      </c>
      <c r="N329">
        <v>721026460</v>
      </c>
      <c r="O329" t="s">
        <v>33</v>
      </c>
      <c r="P329">
        <v>15</v>
      </c>
      <c r="S329">
        <v>1055</v>
      </c>
      <c r="T329" t="s">
        <v>50</v>
      </c>
      <c r="U329">
        <v>945</v>
      </c>
      <c r="V329" t="s">
        <v>51</v>
      </c>
      <c r="W329">
        <v>21</v>
      </c>
      <c r="X329" t="s">
        <v>40</v>
      </c>
      <c r="Y329" t="s">
        <v>41</v>
      </c>
      <c r="Z329">
        <v>0.56000000000000005</v>
      </c>
      <c r="AA329">
        <v>5</v>
      </c>
      <c r="AC329" t="s">
        <v>40</v>
      </c>
    </row>
    <row r="330" spans="1:29" hidden="1" x14ac:dyDescent="0.25">
      <c r="A330" t="s">
        <v>27</v>
      </c>
      <c r="B330" t="s">
        <v>28</v>
      </c>
      <c r="C330" t="s">
        <v>28</v>
      </c>
      <c r="D330">
        <v>1142308</v>
      </c>
      <c r="E330" s="1">
        <v>43697</v>
      </c>
      <c r="F330">
        <v>1150</v>
      </c>
      <c r="H330" t="s">
        <v>29</v>
      </c>
      <c r="I330" s="2">
        <v>43705.539583333331</v>
      </c>
      <c r="J330" t="s">
        <v>30</v>
      </c>
      <c r="K330" t="s">
        <v>31</v>
      </c>
      <c r="L330">
        <v>1</v>
      </c>
      <c r="M330" t="s">
        <v>73</v>
      </c>
      <c r="N330">
        <v>721026460</v>
      </c>
      <c r="O330" t="s">
        <v>33</v>
      </c>
      <c r="P330">
        <v>15</v>
      </c>
      <c r="S330">
        <v>1028</v>
      </c>
      <c r="T330" t="s">
        <v>52</v>
      </c>
      <c r="U330">
        <v>74010</v>
      </c>
      <c r="V330" t="s">
        <v>52</v>
      </c>
      <c r="W330">
        <v>0.01</v>
      </c>
      <c r="X330" t="s">
        <v>40</v>
      </c>
      <c r="Y330" t="s">
        <v>55</v>
      </c>
      <c r="Z330">
        <v>5.0000000000000001E-3</v>
      </c>
      <c r="AA330">
        <v>1.4999999999999999E-2</v>
      </c>
      <c r="AC330" t="s">
        <v>40</v>
      </c>
    </row>
    <row r="331" spans="1:29" hidden="1" x14ac:dyDescent="0.25">
      <c r="A331" t="s">
        <v>27</v>
      </c>
      <c r="B331" t="s">
        <v>28</v>
      </c>
      <c r="C331" t="s">
        <v>28</v>
      </c>
      <c r="D331">
        <v>1142308</v>
      </c>
      <c r="E331" s="1">
        <v>43697</v>
      </c>
      <c r="F331">
        <v>1150</v>
      </c>
      <c r="H331" t="s">
        <v>29</v>
      </c>
      <c r="I331" s="2">
        <v>43705.539583333331</v>
      </c>
      <c r="J331" t="s">
        <v>30</v>
      </c>
      <c r="K331" t="s">
        <v>31</v>
      </c>
      <c r="L331">
        <v>1</v>
      </c>
      <c r="M331" t="s">
        <v>73</v>
      </c>
      <c r="N331">
        <v>721026460</v>
      </c>
      <c r="O331" t="s">
        <v>33</v>
      </c>
      <c r="P331">
        <v>15</v>
      </c>
      <c r="S331">
        <v>1002</v>
      </c>
      <c r="T331" t="s">
        <v>53</v>
      </c>
      <c r="U331">
        <v>1105</v>
      </c>
      <c r="V331" t="s">
        <v>54</v>
      </c>
      <c r="W331">
        <v>0.26</v>
      </c>
      <c r="X331" t="s">
        <v>40</v>
      </c>
      <c r="Y331" t="s">
        <v>41</v>
      </c>
      <c r="Z331">
        <v>4.0000000000000001E-3</v>
      </c>
      <c r="AA331">
        <v>1.4E-2</v>
      </c>
      <c r="AC331" t="s">
        <v>40</v>
      </c>
    </row>
    <row r="332" spans="1:29" hidden="1" x14ac:dyDescent="0.25">
      <c r="A332" t="s">
        <v>27</v>
      </c>
      <c r="B332" t="s">
        <v>28</v>
      </c>
      <c r="C332" t="s">
        <v>28</v>
      </c>
      <c r="D332">
        <v>1142308</v>
      </c>
      <c r="E332" s="1">
        <v>43697</v>
      </c>
      <c r="F332">
        <v>1150</v>
      </c>
      <c r="H332" t="s">
        <v>29</v>
      </c>
      <c r="I332" s="2">
        <v>43705.539583333331</v>
      </c>
      <c r="J332" t="s">
        <v>30</v>
      </c>
      <c r="K332" t="s">
        <v>31</v>
      </c>
      <c r="L332">
        <v>1</v>
      </c>
      <c r="M332" t="s">
        <v>73</v>
      </c>
      <c r="N332">
        <v>721026460</v>
      </c>
      <c r="O332" t="s">
        <v>33</v>
      </c>
      <c r="P332">
        <v>15</v>
      </c>
      <c r="S332">
        <v>1012</v>
      </c>
      <c r="T332" t="s">
        <v>56</v>
      </c>
      <c r="U332">
        <v>50060</v>
      </c>
      <c r="V332" t="s">
        <v>57</v>
      </c>
      <c r="W332">
        <v>2.6</v>
      </c>
      <c r="X332" t="s">
        <v>40</v>
      </c>
      <c r="Y332" t="s">
        <v>37</v>
      </c>
      <c r="AC332" t="s">
        <v>40</v>
      </c>
    </row>
    <row r="333" spans="1:29" hidden="1" x14ac:dyDescent="0.25">
      <c r="A333" t="s">
        <v>27</v>
      </c>
      <c r="B333" t="s">
        <v>28</v>
      </c>
      <c r="C333" t="s">
        <v>28</v>
      </c>
      <c r="D333">
        <v>1142308</v>
      </c>
      <c r="E333" s="1">
        <v>43697</v>
      </c>
      <c r="F333">
        <v>1150</v>
      </c>
      <c r="H333" t="s">
        <v>29</v>
      </c>
      <c r="I333" s="2">
        <v>43705.539583333331</v>
      </c>
      <c r="J333" t="s">
        <v>30</v>
      </c>
      <c r="K333" t="s">
        <v>31</v>
      </c>
      <c r="L333">
        <v>1</v>
      </c>
      <c r="M333" t="s">
        <v>73</v>
      </c>
      <c r="N333">
        <v>721026460</v>
      </c>
      <c r="O333" t="s">
        <v>33</v>
      </c>
      <c r="P333">
        <v>15</v>
      </c>
      <c r="S333">
        <v>1016</v>
      </c>
      <c r="T333" t="s">
        <v>58</v>
      </c>
      <c r="U333">
        <v>916</v>
      </c>
      <c r="V333" t="s">
        <v>59</v>
      </c>
      <c r="W333">
        <v>34</v>
      </c>
      <c r="X333" t="s">
        <v>40</v>
      </c>
      <c r="Y333" t="s">
        <v>41</v>
      </c>
      <c r="Z333">
        <v>1.7999999999999999E-2</v>
      </c>
      <c r="AA333">
        <v>5.8999999999999997E-2</v>
      </c>
      <c r="AC333" t="s">
        <v>40</v>
      </c>
    </row>
    <row r="334" spans="1:29" hidden="1" x14ac:dyDescent="0.25">
      <c r="A334" t="s">
        <v>27</v>
      </c>
      <c r="B334" t="s">
        <v>28</v>
      </c>
      <c r="C334" t="s">
        <v>28</v>
      </c>
      <c r="D334">
        <v>1142308</v>
      </c>
      <c r="E334" s="1">
        <v>43697</v>
      </c>
      <c r="F334">
        <v>1150</v>
      </c>
      <c r="H334" t="s">
        <v>29</v>
      </c>
      <c r="I334" s="2">
        <v>43705.539583333331</v>
      </c>
      <c r="J334" t="s">
        <v>30</v>
      </c>
      <c r="K334" t="s">
        <v>31</v>
      </c>
      <c r="L334">
        <v>1</v>
      </c>
      <c r="M334" t="s">
        <v>73</v>
      </c>
      <c r="N334">
        <v>721026460</v>
      </c>
      <c r="O334" t="s">
        <v>33</v>
      </c>
      <c r="P334">
        <v>15</v>
      </c>
      <c r="S334">
        <v>1017</v>
      </c>
      <c r="T334" t="s">
        <v>60</v>
      </c>
      <c r="U334">
        <v>940</v>
      </c>
      <c r="V334" t="s">
        <v>60</v>
      </c>
      <c r="W334">
        <v>14</v>
      </c>
      <c r="X334" t="s">
        <v>40</v>
      </c>
      <c r="Y334" t="s">
        <v>41</v>
      </c>
      <c r="Z334">
        <v>1.7</v>
      </c>
      <c r="AA334">
        <v>5.8</v>
      </c>
      <c r="AC334" t="s">
        <v>40</v>
      </c>
    </row>
    <row r="335" spans="1:29" hidden="1" x14ac:dyDescent="0.25">
      <c r="A335" t="s">
        <v>27</v>
      </c>
      <c r="B335" t="s">
        <v>28</v>
      </c>
      <c r="C335" t="s">
        <v>28</v>
      </c>
      <c r="D335">
        <v>1142308</v>
      </c>
      <c r="E335" s="1">
        <v>43697</v>
      </c>
      <c r="F335">
        <v>1150</v>
      </c>
      <c r="H335" t="s">
        <v>29</v>
      </c>
      <c r="I335" s="2">
        <v>43705.539583333331</v>
      </c>
      <c r="J335" t="s">
        <v>30</v>
      </c>
      <c r="K335" t="s">
        <v>31</v>
      </c>
      <c r="L335">
        <v>1</v>
      </c>
      <c r="M335" t="s">
        <v>73</v>
      </c>
      <c r="N335">
        <v>721026460</v>
      </c>
      <c r="O335" t="s">
        <v>33</v>
      </c>
      <c r="P335">
        <v>15</v>
      </c>
      <c r="S335">
        <v>1013</v>
      </c>
      <c r="T335" t="s">
        <v>61</v>
      </c>
      <c r="U335">
        <v>50064</v>
      </c>
      <c r="V335" t="s">
        <v>62</v>
      </c>
      <c r="W335">
        <v>0.04</v>
      </c>
      <c r="X335" t="s">
        <v>40</v>
      </c>
      <c r="Y335" t="s">
        <v>37</v>
      </c>
      <c r="AC335" t="s">
        <v>40</v>
      </c>
    </row>
    <row r="336" spans="1:29" hidden="1" x14ac:dyDescent="0.25">
      <c r="A336" t="s">
        <v>27</v>
      </c>
      <c r="B336" t="s">
        <v>28</v>
      </c>
      <c r="C336" t="s">
        <v>28</v>
      </c>
      <c r="D336">
        <v>1142308</v>
      </c>
      <c r="E336" s="1">
        <v>43697</v>
      </c>
      <c r="F336">
        <v>1150</v>
      </c>
      <c r="H336" t="s">
        <v>29</v>
      </c>
      <c r="I336" s="2">
        <v>43705.539583333331</v>
      </c>
      <c r="J336" t="s">
        <v>30</v>
      </c>
      <c r="K336" t="s">
        <v>31</v>
      </c>
      <c r="L336">
        <v>1</v>
      </c>
      <c r="M336" t="s">
        <v>73</v>
      </c>
      <c r="N336">
        <v>721026460</v>
      </c>
      <c r="O336" t="s">
        <v>33</v>
      </c>
      <c r="P336">
        <v>15</v>
      </c>
      <c r="S336">
        <v>1927</v>
      </c>
      <c r="T336" t="s">
        <v>63</v>
      </c>
      <c r="U336">
        <v>410</v>
      </c>
      <c r="V336" t="s">
        <v>64</v>
      </c>
      <c r="W336">
        <v>110</v>
      </c>
      <c r="X336" t="s">
        <v>40</v>
      </c>
      <c r="Y336" t="s">
        <v>41</v>
      </c>
      <c r="Z336">
        <v>1</v>
      </c>
      <c r="AA336">
        <v>2</v>
      </c>
      <c r="AC336" t="s">
        <v>40</v>
      </c>
    </row>
    <row r="337" spans="1:29" hidden="1" x14ac:dyDescent="0.25">
      <c r="A337" t="s">
        <v>27</v>
      </c>
      <c r="B337" t="s">
        <v>28</v>
      </c>
      <c r="C337" t="s">
        <v>28</v>
      </c>
      <c r="D337">
        <v>1142308</v>
      </c>
      <c r="E337" s="1">
        <v>43697</v>
      </c>
      <c r="F337">
        <v>1150</v>
      </c>
      <c r="H337" t="s">
        <v>29</v>
      </c>
      <c r="I337" s="2">
        <v>43705.539583333331</v>
      </c>
      <c r="J337" t="s">
        <v>30</v>
      </c>
      <c r="K337" t="s">
        <v>31</v>
      </c>
      <c r="L337">
        <v>1</v>
      </c>
      <c r="M337" t="s">
        <v>73</v>
      </c>
      <c r="N337">
        <v>721026460</v>
      </c>
      <c r="O337" t="s">
        <v>33</v>
      </c>
      <c r="P337">
        <v>15</v>
      </c>
      <c r="S337">
        <v>1064</v>
      </c>
      <c r="T337" t="s">
        <v>65</v>
      </c>
      <c r="U337">
        <v>94</v>
      </c>
      <c r="V337" t="s">
        <v>66</v>
      </c>
      <c r="W337">
        <v>309</v>
      </c>
      <c r="X337" t="s">
        <v>67</v>
      </c>
      <c r="Y337" t="s">
        <v>41</v>
      </c>
      <c r="AC337" t="s">
        <v>68</v>
      </c>
    </row>
    <row r="338" spans="1:29" hidden="1" x14ac:dyDescent="0.25">
      <c r="A338" t="s">
        <v>27</v>
      </c>
      <c r="B338" t="s">
        <v>28</v>
      </c>
      <c r="C338" t="s">
        <v>28</v>
      </c>
      <c r="D338">
        <v>1142308</v>
      </c>
      <c r="E338" s="1">
        <v>43697</v>
      </c>
      <c r="F338">
        <v>1150</v>
      </c>
      <c r="H338" t="s">
        <v>29</v>
      </c>
      <c r="I338" s="2">
        <v>43705.539583333331</v>
      </c>
      <c r="J338" t="s">
        <v>30</v>
      </c>
      <c r="K338" t="s">
        <v>31</v>
      </c>
      <c r="L338">
        <v>1</v>
      </c>
      <c r="M338" t="s">
        <v>73</v>
      </c>
      <c r="N338">
        <v>721026460</v>
      </c>
      <c r="O338" t="s">
        <v>33</v>
      </c>
      <c r="P338">
        <v>15</v>
      </c>
      <c r="S338">
        <v>1032</v>
      </c>
      <c r="T338" t="s">
        <v>69</v>
      </c>
      <c r="U338">
        <v>1055</v>
      </c>
      <c r="V338" t="s">
        <v>69</v>
      </c>
      <c r="W338">
        <v>0.87</v>
      </c>
      <c r="X338" t="s">
        <v>47</v>
      </c>
      <c r="Y338" t="s">
        <v>41</v>
      </c>
      <c r="Z338">
        <v>0.15</v>
      </c>
      <c r="AA338">
        <v>0.49</v>
      </c>
      <c r="AC338" t="s">
        <v>40</v>
      </c>
    </row>
    <row r="339" spans="1:29" hidden="1" x14ac:dyDescent="0.25">
      <c r="A339" t="s">
        <v>27</v>
      </c>
      <c r="B339" t="s">
        <v>28</v>
      </c>
      <c r="C339" t="s">
        <v>28</v>
      </c>
      <c r="D339">
        <v>1142306</v>
      </c>
      <c r="E339" s="1">
        <v>43697</v>
      </c>
      <c r="F339">
        <v>1220</v>
      </c>
      <c r="H339" t="s">
        <v>29</v>
      </c>
      <c r="I339" s="2">
        <v>43705.539583333331</v>
      </c>
      <c r="J339" t="s">
        <v>30</v>
      </c>
      <c r="K339" t="s">
        <v>31</v>
      </c>
      <c r="L339">
        <v>1</v>
      </c>
      <c r="M339" t="s">
        <v>73</v>
      </c>
      <c r="N339">
        <v>721026460</v>
      </c>
      <c r="O339" t="s">
        <v>33</v>
      </c>
      <c r="P339">
        <v>15</v>
      </c>
      <c r="S339">
        <v>1996</v>
      </c>
      <c r="T339" t="s">
        <v>34</v>
      </c>
      <c r="U339">
        <v>10</v>
      </c>
      <c r="V339" t="s">
        <v>35</v>
      </c>
      <c r="W339">
        <v>17.600000000000001</v>
      </c>
      <c r="X339" t="s">
        <v>36</v>
      </c>
      <c r="Y339" t="s">
        <v>37</v>
      </c>
      <c r="AC339" t="s">
        <v>36</v>
      </c>
    </row>
    <row r="340" spans="1:29" hidden="1" x14ac:dyDescent="0.25">
      <c r="A340" t="s">
        <v>27</v>
      </c>
      <c r="B340" t="s">
        <v>28</v>
      </c>
      <c r="C340" t="s">
        <v>28</v>
      </c>
      <c r="D340">
        <v>1142306</v>
      </c>
      <c r="E340" s="1">
        <v>43697</v>
      </c>
      <c r="F340">
        <v>1220</v>
      </c>
      <c r="H340" t="s">
        <v>29</v>
      </c>
      <c r="I340" s="2">
        <v>43705.539583333331</v>
      </c>
      <c r="J340" t="s">
        <v>30</v>
      </c>
      <c r="K340" t="s">
        <v>31</v>
      </c>
      <c r="L340">
        <v>1</v>
      </c>
      <c r="M340" t="s">
        <v>73</v>
      </c>
      <c r="N340">
        <v>721026460</v>
      </c>
      <c r="O340" t="s">
        <v>33</v>
      </c>
      <c r="P340">
        <v>15</v>
      </c>
      <c r="S340">
        <v>1915</v>
      </c>
      <c r="T340" t="s">
        <v>38</v>
      </c>
      <c r="U340">
        <v>900</v>
      </c>
      <c r="V340" t="s">
        <v>39</v>
      </c>
      <c r="W340">
        <v>130</v>
      </c>
      <c r="X340" t="s">
        <v>40</v>
      </c>
      <c r="Y340" t="s">
        <v>41</v>
      </c>
      <c r="Z340">
        <v>0.12</v>
      </c>
      <c r="AA340">
        <v>0.39</v>
      </c>
      <c r="AC340" t="s">
        <v>40</v>
      </c>
    </row>
    <row r="341" spans="1:29" hidden="1" x14ac:dyDescent="0.25">
      <c r="A341" t="s">
        <v>27</v>
      </c>
      <c r="B341" t="s">
        <v>28</v>
      </c>
      <c r="C341" t="s">
        <v>28</v>
      </c>
      <c r="D341">
        <v>1142306</v>
      </c>
      <c r="E341" s="1">
        <v>43697</v>
      </c>
      <c r="F341">
        <v>1220</v>
      </c>
      <c r="H341" t="s">
        <v>29</v>
      </c>
      <c r="I341" s="2">
        <v>43705.539583333331</v>
      </c>
      <c r="J341" t="s">
        <v>30</v>
      </c>
      <c r="K341" t="s">
        <v>31</v>
      </c>
      <c r="L341">
        <v>1</v>
      </c>
      <c r="M341" t="s">
        <v>73</v>
      </c>
      <c r="N341">
        <v>721026460</v>
      </c>
      <c r="O341" t="s">
        <v>33</v>
      </c>
      <c r="P341">
        <v>15</v>
      </c>
      <c r="S341">
        <v>1925</v>
      </c>
      <c r="T341" t="s">
        <v>42</v>
      </c>
      <c r="U341">
        <v>400</v>
      </c>
      <c r="V341" t="s">
        <v>43</v>
      </c>
      <c r="W341">
        <v>8.08</v>
      </c>
      <c r="X341" t="s">
        <v>44</v>
      </c>
      <c r="Y341" t="s">
        <v>37</v>
      </c>
      <c r="AC341" t="s">
        <v>44</v>
      </c>
    </row>
    <row r="342" spans="1:29" hidden="1" x14ac:dyDescent="0.25">
      <c r="A342" t="s">
        <v>27</v>
      </c>
      <c r="B342" t="s">
        <v>28</v>
      </c>
      <c r="C342" t="s">
        <v>28</v>
      </c>
      <c r="D342">
        <v>1142306</v>
      </c>
      <c r="E342" s="1">
        <v>43697</v>
      </c>
      <c r="F342">
        <v>1220</v>
      </c>
      <c r="H342" t="s">
        <v>29</v>
      </c>
      <c r="I342" s="2">
        <v>43705.539583333331</v>
      </c>
      <c r="J342" t="s">
        <v>30</v>
      </c>
      <c r="K342" t="s">
        <v>31</v>
      </c>
      <c r="L342">
        <v>1</v>
      </c>
      <c r="M342" t="s">
        <v>73</v>
      </c>
      <c r="N342">
        <v>721026460</v>
      </c>
      <c r="O342" t="s">
        <v>33</v>
      </c>
      <c r="P342">
        <v>15</v>
      </c>
      <c r="S342">
        <v>1093</v>
      </c>
      <c r="T342" t="s">
        <v>45</v>
      </c>
      <c r="U342">
        <v>665</v>
      </c>
      <c r="V342" t="s">
        <v>46</v>
      </c>
      <c r="W342">
        <v>0.31</v>
      </c>
      <c r="X342" t="s">
        <v>40</v>
      </c>
      <c r="Y342" t="s">
        <v>41</v>
      </c>
      <c r="Z342">
        <v>2.1999999999999999E-2</v>
      </c>
      <c r="AA342">
        <v>7.2999999999999995E-2</v>
      </c>
      <c r="AC342" t="s">
        <v>47</v>
      </c>
    </row>
    <row r="343" spans="1:29" hidden="1" x14ac:dyDescent="0.25">
      <c r="A343" t="s">
        <v>27</v>
      </c>
      <c r="B343" t="s">
        <v>28</v>
      </c>
      <c r="C343" t="s">
        <v>28</v>
      </c>
      <c r="D343">
        <v>1142306</v>
      </c>
      <c r="E343" s="1">
        <v>43697</v>
      </c>
      <c r="F343">
        <v>1220</v>
      </c>
      <c r="H343" t="s">
        <v>29</v>
      </c>
      <c r="I343" s="2">
        <v>43705.539583333331</v>
      </c>
      <c r="J343" t="s">
        <v>30</v>
      </c>
      <c r="K343" t="s">
        <v>31</v>
      </c>
      <c r="L343">
        <v>1</v>
      </c>
      <c r="M343" t="s">
        <v>73</v>
      </c>
      <c r="N343">
        <v>721026460</v>
      </c>
      <c r="O343" t="s">
        <v>33</v>
      </c>
      <c r="P343">
        <v>15</v>
      </c>
      <c r="S343">
        <v>1044</v>
      </c>
      <c r="T343" t="s">
        <v>48</v>
      </c>
      <c r="U343">
        <v>671</v>
      </c>
      <c r="V343" t="s">
        <v>49</v>
      </c>
      <c r="W343">
        <v>0.63</v>
      </c>
      <c r="X343" t="s">
        <v>40</v>
      </c>
      <c r="Y343" t="s">
        <v>37</v>
      </c>
      <c r="AC343" t="s">
        <v>47</v>
      </c>
    </row>
    <row r="344" spans="1:29" hidden="1" x14ac:dyDescent="0.25">
      <c r="A344" t="s">
        <v>27</v>
      </c>
      <c r="B344" t="s">
        <v>28</v>
      </c>
      <c r="C344" t="s">
        <v>28</v>
      </c>
      <c r="D344">
        <v>1142306</v>
      </c>
      <c r="E344" s="1">
        <v>43697</v>
      </c>
      <c r="F344">
        <v>1220</v>
      </c>
      <c r="H344" t="s">
        <v>29</v>
      </c>
      <c r="I344" s="2">
        <v>43705.539583333331</v>
      </c>
      <c r="J344" t="s">
        <v>30</v>
      </c>
      <c r="K344" t="s">
        <v>31</v>
      </c>
      <c r="L344">
        <v>1</v>
      </c>
      <c r="M344" t="s">
        <v>73</v>
      </c>
      <c r="N344">
        <v>721026460</v>
      </c>
      <c r="O344" t="s">
        <v>33</v>
      </c>
      <c r="P344">
        <v>15</v>
      </c>
      <c r="S344">
        <v>1055</v>
      </c>
      <c r="T344" t="s">
        <v>50</v>
      </c>
      <c r="U344">
        <v>945</v>
      </c>
      <c r="V344" t="s">
        <v>51</v>
      </c>
      <c r="W344">
        <v>20</v>
      </c>
      <c r="X344" t="s">
        <v>40</v>
      </c>
      <c r="Y344" t="s">
        <v>41</v>
      </c>
      <c r="Z344">
        <v>0.56000000000000005</v>
      </c>
      <c r="AA344">
        <v>5</v>
      </c>
      <c r="AC344" t="s">
        <v>40</v>
      </c>
    </row>
    <row r="345" spans="1:29" hidden="1" x14ac:dyDescent="0.25">
      <c r="A345" t="s">
        <v>27</v>
      </c>
      <c r="B345" t="s">
        <v>28</v>
      </c>
      <c r="C345" t="s">
        <v>28</v>
      </c>
      <c r="D345">
        <v>1142306</v>
      </c>
      <c r="E345" s="1">
        <v>43697</v>
      </c>
      <c r="F345">
        <v>1220</v>
      </c>
      <c r="H345" t="s">
        <v>29</v>
      </c>
      <c r="I345" s="2">
        <v>43705.539583333331</v>
      </c>
      <c r="J345" t="s">
        <v>30</v>
      </c>
      <c r="K345" t="s">
        <v>31</v>
      </c>
      <c r="L345">
        <v>1</v>
      </c>
      <c r="M345" t="s">
        <v>73</v>
      </c>
      <c r="N345">
        <v>721026460</v>
      </c>
      <c r="O345" t="s">
        <v>33</v>
      </c>
      <c r="P345">
        <v>15</v>
      </c>
      <c r="S345">
        <v>1028</v>
      </c>
      <c r="T345" t="s">
        <v>52</v>
      </c>
      <c r="U345">
        <v>74010</v>
      </c>
      <c r="V345" t="s">
        <v>52</v>
      </c>
      <c r="W345">
        <v>1.4E-2</v>
      </c>
      <c r="X345" t="s">
        <v>40</v>
      </c>
      <c r="Y345" t="s">
        <v>55</v>
      </c>
      <c r="Z345">
        <v>5.0000000000000001E-3</v>
      </c>
      <c r="AA345">
        <v>1.4999999999999999E-2</v>
      </c>
      <c r="AC345" t="s">
        <v>40</v>
      </c>
    </row>
    <row r="346" spans="1:29" hidden="1" x14ac:dyDescent="0.25">
      <c r="A346" t="s">
        <v>27</v>
      </c>
      <c r="B346" t="s">
        <v>28</v>
      </c>
      <c r="C346" t="s">
        <v>28</v>
      </c>
      <c r="D346">
        <v>1142306</v>
      </c>
      <c r="E346" s="1">
        <v>43697</v>
      </c>
      <c r="F346">
        <v>1220</v>
      </c>
      <c r="H346" t="s">
        <v>29</v>
      </c>
      <c r="I346" s="2">
        <v>43705.539583333331</v>
      </c>
      <c r="J346" t="s">
        <v>30</v>
      </c>
      <c r="K346" t="s">
        <v>31</v>
      </c>
      <c r="L346">
        <v>1</v>
      </c>
      <c r="M346" t="s">
        <v>73</v>
      </c>
      <c r="N346">
        <v>721026460</v>
      </c>
      <c r="O346" t="s">
        <v>33</v>
      </c>
      <c r="P346">
        <v>15</v>
      </c>
      <c r="S346">
        <v>1002</v>
      </c>
      <c r="T346" t="s">
        <v>53</v>
      </c>
      <c r="U346">
        <v>1105</v>
      </c>
      <c r="V346" t="s">
        <v>54</v>
      </c>
      <c r="W346">
        <v>0.24</v>
      </c>
      <c r="X346" t="s">
        <v>40</v>
      </c>
      <c r="Y346" t="s">
        <v>41</v>
      </c>
      <c r="Z346">
        <v>4.0000000000000001E-3</v>
      </c>
      <c r="AA346">
        <v>1.4E-2</v>
      </c>
      <c r="AC346" t="s">
        <v>40</v>
      </c>
    </row>
    <row r="347" spans="1:29" hidden="1" x14ac:dyDescent="0.25">
      <c r="A347" t="s">
        <v>27</v>
      </c>
      <c r="B347" t="s">
        <v>28</v>
      </c>
      <c r="C347" t="s">
        <v>28</v>
      </c>
      <c r="D347">
        <v>1142306</v>
      </c>
      <c r="E347" s="1">
        <v>43697</v>
      </c>
      <c r="F347">
        <v>1220</v>
      </c>
      <c r="H347" t="s">
        <v>29</v>
      </c>
      <c r="I347" s="2">
        <v>43705.539583333331</v>
      </c>
      <c r="J347" t="s">
        <v>30</v>
      </c>
      <c r="K347" t="s">
        <v>31</v>
      </c>
      <c r="L347">
        <v>1</v>
      </c>
      <c r="M347" t="s">
        <v>73</v>
      </c>
      <c r="N347">
        <v>721026460</v>
      </c>
      <c r="O347" t="s">
        <v>33</v>
      </c>
      <c r="P347">
        <v>15</v>
      </c>
      <c r="S347">
        <v>1012</v>
      </c>
      <c r="T347" t="s">
        <v>56</v>
      </c>
      <c r="U347">
        <v>50060</v>
      </c>
      <c r="V347" t="s">
        <v>57</v>
      </c>
      <c r="W347">
        <v>2.6</v>
      </c>
      <c r="X347" t="s">
        <v>40</v>
      </c>
      <c r="Y347" t="s">
        <v>37</v>
      </c>
      <c r="AC347" t="s">
        <v>40</v>
      </c>
    </row>
    <row r="348" spans="1:29" hidden="1" x14ac:dyDescent="0.25">
      <c r="A348" t="s">
        <v>27</v>
      </c>
      <c r="B348" t="s">
        <v>28</v>
      </c>
      <c r="C348" t="s">
        <v>28</v>
      </c>
      <c r="D348">
        <v>1142306</v>
      </c>
      <c r="E348" s="1">
        <v>43697</v>
      </c>
      <c r="F348">
        <v>1220</v>
      </c>
      <c r="H348" t="s">
        <v>29</v>
      </c>
      <c r="I348" s="2">
        <v>43705.539583333331</v>
      </c>
      <c r="J348" t="s">
        <v>30</v>
      </c>
      <c r="K348" t="s">
        <v>31</v>
      </c>
      <c r="L348">
        <v>1</v>
      </c>
      <c r="M348" t="s">
        <v>73</v>
      </c>
      <c r="N348">
        <v>721026460</v>
      </c>
      <c r="O348" t="s">
        <v>33</v>
      </c>
      <c r="P348">
        <v>15</v>
      </c>
      <c r="S348">
        <v>1016</v>
      </c>
      <c r="T348" t="s">
        <v>58</v>
      </c>
      <c r="U348">
        <v>916</v>
      </c>
      <c r="V348" t="s">
        <v>59</v>
      </c>
      <c r="W348">
        <v>34</v>
      </c>
      <c r="X348" t="s">
        <v>40</v>
      </c>
      <c r="Y348" t="s">
        <v>41</v>
      </c>
      <c r="Z348">
        <v>1.7999999999999999E-2</v>
      </c>
      <c r="AA348">
        <v>5.8999999999999997E-2</v>
      </c>
      <c r="AC348" t="s">
        <v>40</v>
      </c>
    </row>
    <row r="349" spans="1:29" hidden="1" x14ac:dyDescent="0.25">
      <c r="A349" t="s">
        <v>27</v>
      </c>
      <c r="B349" t="s">
        <v>28</v>
      </c>
      <c r="C349" t="s">
        <v>28</v>
      </c>
      <c r="D349">
        <v>1142306</v>
      </c>
      <c r="E349" s="1">
        <v>43697</v>
      </c>
      <c r="F349">
        <v>1220</v>
      </c>
      <c r="H349" t="s">
        <v>29</v>
      </c>
      <c r="I349" s="2">
        <v>43705.539583333331</v>
      </c>
      <c r="J349" t="s">
        <v>30</v>
      </c>
      <c r="K349" t="s">
        <v>31</v>
      </c>
      <c r="L349">
        <v>1</v>
      </c>
      <c r="M349" t="s">
        <v>73</v>
      </c>
      <c r="N349">
        <v>721026460</v>
      </c>
      <c r="O349" t="s">
        <v>33</v>
      </c>
      <c r="P349">
        <v>15</v>
      </c>
      <c r="S349">
        <v>1017</v>
      </c>
      <c r="T349" t="s">
        <v>60</v>
      </c>
      <c r="U349">
        <v>940</v>
      </c>
      <c r="V349" t="s">
        <v>60</v>
      </c>
      <c r="W349">
        <v>16</v>
      </c>
      <c r="X349" t="s">
        <v>40</v>
      </c>
      <c r="Y349" t="s">
        <v>41</v>
      </c>
      <c r="Z349">
        <v>1.7</v>
      </c>
      <c r="AA349">
        <v>5.8</v>
      </c>
      <c r="AC349" t="s">
        <v>40</v>
      </c>
    </row>
    <row r="350" spans="1:29" hidden="1" x14ac:dyDescent="0.25">
      <c r="A350" t="s">
        <v>27</v>
      </c>
      <c r="B350" t="s">
        <v>28</v>
      </c>
      <c r="C350" t="s">
        <v>28</v>
      </c>
      <c r="D350">
        <v>1142306</v>
      </c>
      <c r="E350" s="1">
        <v>43697</v>
      </c>
      <c r="F350">
        <v>1220</v>
      </c>
      <c r="H350" t="s">
        <v>29</v>
      </c>
      <c r="I350" s="2">
        <v>43705.539583333331</v>
      </c>
      <c r="J350" t="s">
        <v>30</v>
      </c>
      <c r="K350" t="s">
        <v>31</v>
      </c>
      <c r="L350">
        <v>1</v>
      </c>
      <c r="M350" t="s">
        <v>73</v>
      </c>
      <c r="N350">
        <v>721026460</v>
      </c>
      <c r="O350" t="s">
        <v>33</v>
      </c>
      <c r="P350">
        <v>15</v>
      </c>
      <c r="S350">
        <v>1013</v>
      </c>
      <c r="T350" t="s">
        <v>61</v>
      </c>
      <c r="U350">
        <v>50064</v>
      </c>
      <c r="V350" t="s">
        <v>62</v>
      </c>
      <c r="W350">
        <v>0.03</v>
      </c>
      <c r="X350" t="s">
        <v>40</v>
      </c>
      <c r="Y350" t="s">
        <v>37</v>
      </c>
      <c r="AC350" t="s">
        <v>40</v>
      </c>
    </row>
    <row r="351" spans="1:29" hidden="1" x14ac:dyDescent="0.25">
      <c r="A351" t="s">
        <v>27</v>
      </c>
      <c r="B351" t="s">
        <v>28</v>
      </c>
      <c r="C351" t="s">
        <v>28</v>
      </c>
      <c r="D351">
        <v>1142306</v>
      </c>
      <c r="E351" s="1">
        <v>43697</v>
      </c>
      <c r="F351">
        <v>1220</v>
      </c>
      <c r="H351" t="s">
        <v>29</v>
      </c>
      <c r="I351" s="2">
        <v>43705.539583333331</v>
      </c>
      <c r="J351" t="s">
        <v>30</v>
      </c>
      <c r="K351" t="s">
        <v>31</v>
      </c>
      <c r="L351">
        <v>1</v>
      </c>
      <c r="M351" t="s">
        <v>73</v>
      </c>
      <c r="N351">
        <v>721026460</v>
      </c>
      <c r="O351" t="s">
        <v>33</v>
      </c>
      <c r="P351">
        <v>15</v>
      </c>
      <c r="S351">
        <v>1927</v>
      </c>
      <c r="T351" t="s">
        <v>63</v>
      </c>
      <c r="U351">
        <v>410</v>
      </c>
      <c r="V351" t="s">
        <v>64</v>
      </c>
      <c r="W351">
        <v>110</v>
      </c>
      <c r="X351" t="s">
        <v>40</v>
      </c>
      <c r="Y351" t="s">
        <v>41</v>
      </c>
      <c r="Z351">
        <v>1</v>
      </c>
      <c r="AA351">
        <v>2</v>
      </c>
      <c r="AC351" t="s">
        <v>40</v>
      </c>
    </row>
    <row r="352" spans="1:29" hidden="1" x14ac:dyDescent="0.25">
      <c r="A352" t="s">
        <v>27</v>
      </c>
      <c r="B352" t="s">
        <v>28</v>
      </c>
      <c r="C352" t="s">
        <v>28</v>
      </c>
      <c r="D352">
        <v>1142306</v>
      </c>
      <c r="E352" s="1">
        <v>43697</v>
      </c>
      <c r="F352">
        <v>1220</v>
      </c>
      <c r="H352" t="s">
        <v>29</v>
      </c>
      <c r="I352" s="2">
        <v>43705.539583333331</v>
      </c>
      <c r="J352" t="s">
        <v>30</v>
      </c>
      <c r="K352" t="s">
        <v>31</v>
      </c>
      <c r="L352">
        <v>1</v>
      </c>
      <c r="M352" t="s">
        <v>73</v>
      </c>
      <c r="N352">
        <v>721026460</v>
      </c>
      <c r="O352" t="s">
        <v>33</v>
      </c>
      <c r="P352">
        <v>15</v>
      </c>
      <c r="S352">
        <v>1064</v>
      </c>
      <c r="T352" t="s">
        <v>65</v>
      </c>
      <c r="U352">
        <v>94</v>
      </c>
      <c r="V352" t="s">
        <v>66</v>
      </c>
      <c r="W352">
        <v>313</v>
      </c>
      <c r="X352" t="s">
        <v>67</v>
      </c>
      <c r="Y352" t="s">
        <v>41</v>
      </c>
      <c r="AC352" t="s">
        <v>68</v>
      </c>
    </row>
    <row r="353" spans="1:29" hidden="1" x14ac:dyDescent="0.25">
      <c r="A353" t="s">
        <v>27</v>
      </c>
      <c r="B353" t="s">
        <v>28</v>
      </c>
      <c r="C353" t="s">
        <v>28</v>
      </c>
      <c r="D353">
        <v>1142306</v>
      </c>
      <c r="E353" s="1">
        <v>43697</v>
      </c>
      <c r="F353">
        <v>1220</v>
      </c>
      <c r="H353" t="s">
        <v>29</v>
      </c>
      <c r="I353" s="2">
        <v>43705.539583333331</v>
      </c>
      <c r="J353" t="s">
        <v>30</v>
      </c>
      <c r="K353" t="s">
        <v>31</v>
      </c>
      <c r="L353">
        <v>1</v>
      </c>
      <c r="M353" t="s">
        <v>73</v>
      </c>
      <c r="N353">
        <v>721026460</v>
      </c>
      <c r="O353" t="s">
        <v>33</v>
      </c>
      <c r="P353">
        <v>15</v>
      </c>
      <c r="S353">
        <v>1032</v>
      </c>
      <c r="T353" t="s">
        <v>69</v>
      </c>
      <c r="U353">
        <v>1055</v>
      </c>
      <c r="V353" t="s">
        <v>69</v>
      </c>
      <c r="W353">
        <v>1.6</v>
      </c>
      <c r="X353" t="s">
        <v>47</v>
      </c>
      <c r="Y353" t="s">
        <v>41</v>
      </c>
      <c r="Z353">
        <v>0.15</v>
      </c>
      <c r="AA353">
        <v>0.49</v>
      </c>
      <c r="AC353" t="s">
        <v>40</v>
      </c>
    </row>
    <row r="354" spans="1:29" hidden="1" x14ac:dyDescent="0.25">
      <c r="A354" t="s">
        <v>27</v>
      </c>
      <c r="B354" t="s">
        <v>28</v>
      </c>
      <c r="C354" t="s">
        <v>28</v>
      </c>
      <c r="D354">
        <v>1142294</v>
      </c>
      <c r="E354" s="1">
        <v>43697</v>
      </c>
      <c r="F354">
        <v>1200</v>
      </c>
      <c r="H354" t="s">
        <v>29</v>
      </c>
      <c r="I354" s="2">
        <v>43711.629861111112</v>
      </c>
      <c r="J354" t="s">
        <v>30</v>
      </c>
      <c r="K354" t="s">
        <v>31</v>
      </c>
      <c r="L354">
        <v>1</v>
      </c>
      <c r="M354" t="s">
        <v>32</v>
      </c>
      <c r="N354">
        <v>721026460</v>
      </c>
      <c r="O354" t="s">
        <v>33</v>
      </c>
      <c r="P354">
        <v>15</v>
      </c>
      <c r="S354">
        <v>1996</v>
      </c>
      <c r="T354" t="s">
        <v>34</v>
      </c>
      <c r="U354">
        <v>10</v>
      </c>
      <c r="V354" t="s">
        <v>35</v>
      </c>
      <c r="W354">
        <v>16</v>
      </c>
      <c r="X354" t="s">
        <v>36</v>
      </c>
      <c r="Y354" t="s">
        <v>37</v>
      </c>
      <c r="AC354" t="s">
        <v>36</v>
      </c>
    </row>
    <row r="355" spans="1:29" hidden="1" x14ac:dyDescent="0.25">
      <c r="A355" t="s">
        <v>27</v>
      </c>
      <c r="B355" t="s">
        <v>28</v>
      </c>
      <c r="C355" t="s">
        <v>28</v>
      </c>
      <c r="D355">
        <v>1142294</v>
      </c>
      <c r="E355" s="1">
        <v>43697</v>
      </c>
      <c r="F355">
        <v>1200</v>
      </c>
      <c r="H355" t="s">
        <v>29</v>
      </c>
      <c r="I355" s="2">
        <v>43711.629861111112</v>
      </c>
      <c r="J355" t="s">
        <v>30</v>
      </c>
      <c r="K355" t="s">
        <v>31</v>
      </c>
      <c r="L355">
        <v>1</v>
      </c>
      <c r="M355" t="s">
        <v>32</v>
      </c>
      <c r="N355">
        <v>721026460</v>
      </c>
      <c r="O355" t="s">
        <v>33</v>
      </c>
      <c r="P355">
        <v>15</v>
      </c>
      <c r="S355">
        <v>1915</v>
      </c>
      <c r="T355" t="s">
        <v>38</v>
      </c>
      <c r="U355">
        <v>900</v>
      </c>
      <c r="V355" t="s">
        <v>39</v>
      </c>
      <c r="W355">
        <v>130</v>
      </c>
      <c r="X355" t="s">
        <v>40</v>
      </c>
      <c r="Y355" t="s">
        <v>41</v>
      </c>
      <c r="Z355">
        <v>0.12</v>
      </c>
      <c r="AA355">
        <v>0.39</v>
      </c>
      <c r="AC355" t="s">
        <v>40</v>
      </c>
    </row>
    <row r="356" spans="1:29" hidden="1" x14ac:dyDescent="0.25">
      <c r="A356" t="s">
        <v>27</v>
      </c>
      <c r="B356" t="s">
        <v>28</v>
      </c>
      <c r="C356" t="s">
        <v>28</v>
      </c>
      <c r="D356">
        <v>1142294</v>
      </c>
      <c r="E356" s="1">
        <v>43697</v>
      </c>
      <c r="F356">
        <v>1200</v>
      </c>
      <c r="H356" t="s">
        <v>29</v>
      </c>
      <c r="I356" s="2">
        <v>43711.629861111112</v>
      </c>
      <c r="J356" t="s">
        <v>30</v>
      </c>
      <c r="K356" t="s">
        <v>31</v>
      </c>
      <c r="L356">
        <v>1</v>
      </c>
      <c r="M356" t="s">
        <v>32</v>
      </c>
      <c r="N356">
        <v>721026460</v>
      </c>
      <c r="O356" t="s">
        <v>33</v>
      </c>
      <c r="P356">
        <v>15</v>
      </c>
      <c r="S356">
        <v>1925</v>
      </c>
      <c r="T356" t="s">
        <v>42</v>
      </c>
      <c r="U356">
        <v>400</v>
      </c>
      <c r="V356" t="s">
        <v>43</v>
      </c>
      <c r="W356">
        <v>8.09</v>
      </c>
      <c r="X356" t="s">
        <v>44</v>
      </c>
      <c r="Y356" t="s">
        <v>37</v>
      </c>
      <c r="AC356" t="s">
        <v>44</v>
      </c>
    </row>
    <row r="357" spans="1:29" hidden="1" x14ac:dyDescent="0.25">
      <c r="A357" t="s">
        <v>27</v>
      </c>
      <c r="B357" t="s">
        <v>28</v>
      </c>
      <c r="C357" t="s">
        <v>28</v>
      </c>
      <c r="D357">
        <v>1142294</v>
      </c>
      <c r="E357" s="1">
        <v>43697</v>
      </c>
      <c r="F357">
        <v>1200</v>
      </c>
      <c r="H357" t="s">
        <v>29</v>
      </c>
      <c r="I357" s="2">
        <v>43711.629861111112</v>
      </c>
      <c r="J357" t="s">
        <v>30</v>
      </c>
      <c r="K357" t="s">
        <v>31</v>
      </c>
      <c r="L357">
        <v>1</v>
      </c>
      <c r="M357" t="s">
        <v>32</v>
      </c>
      <c r="N357">
        <v>721026460</v>
      </c>
      <c r="O357" t="s">
        <v>33</v>
      </c>
      <c r="P357">
        <v>15</v>
      </c>
      <c r="S357">
        <v>1093</v>
      </c>
      <c r="T357" t="s">
        <v>45</v>
      </c>
      <c r="U357">
        <v>665</v>
      </c>
      <c r="V357" t="s">
        <v>46</v>
      </c>
      <c r="W357">
        <v>0.34</v>
      </c>
      <c r="X357" t="s">
        <v>40</v>
      </c>
      <c r="Y357" t="s">
        <v>41</v>
      </c>
      <c r="Z357">
        <v>2.1999999999999999E-2</v>
      </c>
      <c r="AA357">
        <v>7.2999999999999995E-2</v>
      </c>
      <c r="AC357" t="s">
        <v>47</v>
      </c>
    </row>
    <row r="358" spans="1:29" hidden="1" x14ac:dyDescent="0.25">
      <c r="A358" t="s">
        <v>27</v>
      </c>
      <c r="B358" t="s">
        <v>28</v>
      </c>
      <c r="C358" t="s">
        <v>28</v>
      </c>
      <c r="D358">
        <v>1142294</v>
      </c>
      <c r="E358" s="1">
        <v>43697</v>
      </c>
      <c r="F358">
        <v>1200</v>
      </c>
      <c r="H358" t="s">
        <v>29</v>
      </c>
      <c r="I358" s="2">
        <v>43711.629861111112</v>
      </c>
      <c r="J358" t="s">
        <v>30</v>
      </c>
      <c r="K358" t="s">
        <v>31</v>
      </c>
      <c r="L358">
        <v>1</v>
      </c>
      <c r="M358" t="s">
        <v>32</v>
      </c>
      <c r="N358">
        <v>721026460</v>
      </c>
      <c r="O358" t="s">
        <v>33</v>
      </c>
      <c r="P358">
        <v>15</v>
      </c>
      <c r="S358">
        <v>1044</v>
      </c>
      <c r="T358" t="s">
        <v>48</v>
      </c>
      <c r="U358">
        <v>671</v>
      </c>
      <c r="V358" t="s">
        <v>49</v>
      </c>
      <c r="W358">
        <v>0.68</v>
      </c>
      <c r="X358" t="s">
        <v>40</v>
      </c>
      <c r="Y358" t="s">
        <v>37</v>
      </c>
      <c r="AC358" t="s">
        <v>47</v>
      </c>
    </row>
    <row r="359" spans="1:29" hidden="1" x14ac:dyDescent="0.25">
      <c r="A359" t="s">
        <v>27</v>
      </c>
      <c r="B359" t="s">
        <v>28</v>
      </c>
      <c r="C359" t="s">
        <v>28</v>
      </c>
      <c r="D359">
        <v>1142294</v>
      </c>
      <c r="E359" s="1">
        <v>43697</v>
      </c>
      <c r="F359">
        <v>1200</v>
      </c>
      <c r="H359" t="s">
        <v>29</v>
      </c>
      <c r="I359" s="2">
        <v>43711.629861111112</v>
      </c>
      <c r="J359" t="s">
        <v>30</v>
      </c>
      <c r="K359" t="s">
        <v>31</v>
      </c>
      <c r="L359">
        <v>1</v>
      </c>
      <c r="M359" t="s">
        <v>32</v>
      </c>
      <c r="N359">
        <v>721026460</v>
      </c>
      <c r="O359" t="s">
        <v>33</v>
      </c>
      <c r="P359">
        <v>15</v>
      </c>
      <c r="S359">
        <v>1055</v>
      </c>
      <c r="T359" t="s">
        <v>50</v>
      </c>
      <c r="U359">
        <v>945</v>
      </c>
      <c r="V359" t="s">
        <v>51</v>
      </c>
      <c r="W359">
        <v>21</v>
      </c>
      <c r="X359" t="s">
        <v>40</v>
      </c>
      <c r="Y359" t="s">
        <v>41</v>
      </c>
      <c r="Z359">
        <v>0.56000000000000005</v>
      </c>
      <c r="AA359">
        <v>5</v>
      </c>
      <c r="AC359" t="s">
        <v>40</v>
      </c>
    </row>
    <row r="360" spans="1:29" hidden="1" x14ac:dyDescent="0.25">
      <c r="A360" t="s">
        <v>27</v>
      </c>
      <c r="B360" t="s">
        <v>28</v>
      </c>
      <c r="C360" t="s">
        <v>28</v>
      </c>
      <c r="D360">
        <v>1142294</v>
      </c>
      <c r="E360" s="1">
        <v>43697</v>
      </c>
      <c r="F360">
        <v>1200</v>
      </c>
      <c r="H360" t="s">
        <v>29</v>
      </c>
      <c r="I360" s="2">
        <v>43711.629861111112</v>
      </c>
      <c r="J360" t="s">
        <v>30</v>
      </c>
      <c r="K360" t="s">
        <v>31</v>
      </c>
      <c r="L360">
        <v>1</v>
      </c>
      <c r="M360" t="s">
        <v>32</v>
      </c>
      <c r="N360">
        <v>721026460</v>
      </c>
      <c r="O360" t="s">
        <v>33</v>
      </c>
      <c r="P360">
        <v>15</v>
      </c>
      <c r="S360">
        <v>1028</v>
      </c>
      <c r="T360" t="s">
        <v>52</v>
      </c>
      <c r="U360">
        <v>74010</v>
      </c>
      <c r="V360" t="s">
        <v>52</v>
      </c>
      <c r="W360">
        <v>7.3999999999999996E-2</v>
      </c>
      <c r="X360" t="s">
        <v>40</v>
      </c>
      <c r="Y360" t="s">
        <v>41</v>
      </c>
      <c r="Z360">
        <v>5.0000000000000001E-3</v>
      </c>
      <c r="AA360">
        <v>1.4999999999999999E-2</v>
      </c>
      <c r="AC360" t="s">
        <v>40</v>
      </c>
    </row>
    <row r="361" spans="1:29" hidden="1" x14ac:dyDescent="0.25">
      <c r="A361" t="s">
        <v>27</v>
      </c>
      <c r="B361" t="s">
        <v>28</v>
      </c>
      <c r="C361" t="s">
        <v>28</v>
      </c>
      <c r="D361">
        <v>1142294</v>
      </c>
      <c r="E361" s="1">
        <v>43697</v>
      </c>
      <c r="F361">
        <v>1200</v>
      </c>
      <c r="H361" t="s">
        <v>29</v>
      </c>
      <c r="I361" s="2">
        <v>43711.629861111112</v>
      </c>
      <c r="J361" t="s">
        <v>30</v>
      </c>
      <c r="K361" t="s">
        <v>31</v>
      </c>
      <c r="L361">
        <v>1</v>
      </c>
      <c r="M361" t="s">
        <v>32</v>
      </c>
      <c r="N361">
        <v>721026460</v>
      </c>
      <c r="O361" t="s">
        <v>33</v>
      </c>
      <c r="P361">
        <v>15</v>
      </c>
      <c r="S361">
        <v>1002</v>
      </c>
      <c r="T361" t="s">
        <v>53</v>
      </c>
      <c r="U361">
        <v>1105</v>
      </c>
      <c r="V361" t="s">
        <v>54</v>
      </c>
      <c r="W361">
        <v>0.31</v>
      </c>
      <c r="X361" t="s">
        <v>40</v>
      </c>
      <c r="Y361" t="s">
        <v>41</v>
      </c>
      <c r="Z361">
        <v>4.0000000000000001E-3</v>
      </c>
      <c r="AA361">
        <v>1.4E-2</v>
      </c>
      <c r="AC361" t="s">
        <v>40</v>
      </c>
    </row>
    <row r="362" spans="1:29" hidden="1" x14ac:dyDescent="0.25">
      <c r="A362" t="s">
        <v>27</v>
      </c>
      <c r="B362" t="s">
        <v>28</v>
      </c>
      <c r="C362" t="s">
        <v>28</v>
      </c>
      <c r="D362">
        <v>1142294</v>
      </c>
      <c r="E362" s="1">
        <v>43697</v>
      </c>
      <c r="F362">
        <v>1200</v>
      </c>
      <c r="H362" t="s">
        <v>29</v>
      </c>
      <c r="I362" s="2">
        <v>43711.629861111112</v>
      </c>
      <c r="J362" t="s">
        <v>30</v>
      </c>
      <c r="K362" t="s">
        <v>31</v>
      </c>
      <c r="L362">
        <v>1</v>
      </c>
      <c r="M362" t="s">
        <v>32</v>
      </c>
      <c r="N362">
        <v>721026460</v>
      </c>
      <c r="O362" t="s">
        <v>33</v>
      </c>
      <c r="P362">
        <v>15</v>
      </c>
      <c r="S362">
        <v>1012</v>
      </c>
      <c r="T362" t="s">
        <v>56</v>
      </c>
      <c r="U362">
        <v>50060</v>
      </c>
      <c r="V362" t="s">
        <v>57</v>
      </c>
      <c r="W362">
        <v>2.6</v>
      </c>
      <c r="X362" t="s">
        <v>40</v>
      </c>
      <c r="Y362" t="s">
        <v>37</v>
      </c>
      <c r="AC362" t="s">
        <v>40</v>
      </c>
    </row>
    <row r="363" spans="1:29" hidden="1" x14ac:dyDescent="0.25">
      <c r="A363" t="s">
        <v>27</v>
      </c>
      <c r="B363" t="s">
        <v>28</v>
      </c>
      <c r="C363" t="s">
        <v>28</v>
      </c>
      <c r="D363">
        <v>1142294</v>
      </c>
      <c r="E363" s="1">
        <v>43697</v>
      </c>
      <c r="F363">
        <v>1200</v>
      </c>
      <c r="H363" t="s">
        <v>29</v>
      </c>
      <c r="I363" s="2">
        <v>43711.629861111112</v>
      </c>
      <c r="J363" t="s">
        <v>30</v>
      </c>
      <c r="K363" t="s">
        <v>31</v>
      </c>
      <c r="L363">
        <v>1</v>
      </c>
      <c r="M363" t="s">
        <v>32</v>
      </c>
      <c r="N363">
        <v>721026460</v>
      </c>
      <c r="O363" t="s">
        <v>33</v>
      </c>
      <c r="P363">
        <v>15</v>
      </c>
      <c r="S363">
        <v>1016</v>
      </c>
      <c r="T363" t="s">
        <v>58</v>
      </c>
      <c r="U363">
        <v>916</v>
      </c>
      <c r="V363" t="s">
        <v>59</v>
      </c>
      <c r="W363">
        <v>34</v>
      </c>
      <c r="X363" t="s">
        <v>40</v>
      </c>
      <c r="Y363" t="s">
        <v>41</v>
      </c>
      <c r="Z363">
        <v>1.7999999999999999E-2</v>
      </c>
      <c r="AA363">
        <v>5.8999999999999997E-2</v>
      </c>
      <c r="AC363" t="s">
        <v>40</v>
      </c>
    </row>
    <row r="364" spans="1:29" hidden="1" x14ac:dyDescent="0.25">
      <c r="A364" t="s">
        <v>27</v>
      </c>
      <c r="B364" t="s">
        <v>28</v>
      </c>
      <c r="C364" t="s">
        <v>28</v>
      </c>
      <c r="D364">
        <v>1142294</v>
      </c>
      <c r="E364" s="1">
        <v>43697</v>
      </c>
      <c r="F364">
        <v>1200</v>
      </c>
      <c r="H364" t="s">
        <v>29</v>
      </c>
      <c r="I364" s="2">
        <v>43711.629861111112</v>
      </c>
      <c r="J364" t="s">
        <v>30</v>
      </c>
      <c r="K364" t="s">
        <v>31</v>
      </c>
      <c r="L364">
        <v>1</v>
      </c>
      <c r="M364" t="s">
        <v>32</v>
      </c>
      <c r="N364">
        <v>721026460</v>
      </c>
      <c r="O364" t="s">
        <v>33</v>
      </c>
      <c r="P364">
        <v>15</v>
      </c>
      <c r="S364">
        <v>1017</v>
      </c>
      <c r="T364" t="s">
        <v>60</v>
      </c>
      <c r="U364">
        <v>940</v>
      </c>
      <c r="V364" t="s">
        <v>60</v>
      </c>
      <c r="W364">
        <v>15</v>
      </c>
      <c r="X364" t="s">
        <v>40</v>
      </c>
      <c r="Y364" t="s">
        <v>41</v>
      </c>
      <c r="Z364">
        <v>1.7</v>
      </c>
      <c r="AA364">
        <v>5.8</v>
      </c>
      <c r="AC364" t="s">
        <v>40</v>
      </c>
    </row>
    <row r="365" spans="1:29" hidden="1" x14ac:dyDescent="0.25">
      <c r="A365" t="s">
        <v>27</v>
      </c>
      <c r="B365" t="s">
        <v>28</v>
      </c>
      <c r="C365" t="s">
        <v>28</v>
      </c>
      <c r="D365">
        <v>1142294</v>
      </c>
      <c r="E365" s="1">
        <v>43697</v>
      </c>
      <c r="F365">
        <v>1200</v>
      </c>
      <c r="H365" t="s">
        <v>29</v>
      </c>
      <c r="I365" s="2">
        <v>43711.629861111112</v>
      </c>
      <c r="J365" t="s">
        <v>30</v>
      </c>
      <c r="K365" t="s">
        <v>31</v>
      </c>
      <c r="L365">
        <v>1</v>
      </c>
      <c r="M365" t="s">
        <v>32</v>
      </c>
      <c r="N365">
        <v>721026460</v>
      </c>
      <c r="O365" t="s">
        <v>33</v>
      </c>
      <c r="P365">
        <v>15</v>
      </c>
      <c r="S365">
        <v>1013</v>
      </c>
      <c r="T365" t="s">
        <v>61</v>
      </c>
      <c r="U365">
        <v>50064</v>
      </c>
      <c r="V365" t="s">
        <v>62</v>
      </c>
      <c r="W365">
        <v>0.08</v>
      </c>
      <c r="X365" t="s">
        <v>40</v>
      </c>
      <c r="Y365" t="s">
        <v>37</v>
      </c>
      <c r="AC365" t="s">
        <v>40</v>
      </c>
    </row>
    <row r="366" spans="1:29" hidden="1" x14ac:dyDescent="0.25">
      <c r="A366" t="s">
        <v>27</v>
      </c>
      <c r="B366" t="s">
        <v>28</v>
      </c>
      <c r="C366" t="s">
        <v>28</v>
      </c>
      <c r="D366">
        <v>1142294</v>
      </c>
      <c r="E366" s="1">
        <v>43697</v>
      </c>
      <c r="F366">
        <v>1200</v>
      </c>
      <c r="H366" t="s">
        <v>29</v>
      </c>
      <c r="I366" s="2">
        <v>43711.629861111112</v>
      </c>
      <c r="J366" t="s">
        <v>30</v>
      </c>
      <c r="K366" t="s">
        <v>31</v>
      </c>
      <c r="L366">
        <v>1</v>
      </c>
      <c r="M366" t="s">
        <v>32</v>
      </c>
      <c r="N366">
        <v>721026460</v>
      </c>
      <c r="O366" t="s">
        <v>33</v>
      </c>
      <c r="P366">
        <v>15</v>
      </c>
      <c r="S366">
        <v>1927</v>
      </c>
      <c r="T366" t="s">
        <v>63</v>
      </c>
      <c r="U366">
        <v>410</v>
      </c>
      <c r="V366" t="s">
        <v>64</v>
      </c>
      <c r="W366">
        <v>110</v>
      </c>
      <c r="X366" t="s">
        <v>40</v>
      </c>
      <c r="Y366" t="s">
        <v>41</v>
      </c>
      <c r="Z366">
        <v>1</v>
      </c>
      <c r="AA366">
        <v>2</v>
      </c>
      <c r="AC366" t="s">
        <v>40</v>
      </c>
    </row>
    <row r="367" spans="1:29" hidden="1" x14ac:dyDescent="0.25">
      <c r="A367" t="s">
        <v>27</v>
      </c>
      <c r="B367" t="s">
        <v>28</v>
      </c>
      <c r="C367" t="s">
        <v>28</v>
      </c>
      <c r="D367">
        <v>1142294</v>
      </c>
      <c r="E367" s="1">
        <v>43697</v>
      </c>
      <c r="F367">
        <v>1200</v>
      </c>
      <c r="H367" t="s">
        <v>29</v>
      </c>
      <c r="I367" s="2">
        <v>43711.629861111112</v>
      </c>
      <c r="J367" t="s">
        <v>30</v>
      </c>
      <c r="K367" t="s">
        <v>31</v>
      </c>
      <c r="L367">
        <v>1</v>
      </c>
      <c r="M367" t="s">
        <v>32</v>
      </c>
      <c r="N367">
        <v>721026460</v>
      </c>
      <c r="O367" t="s">
        <v>33</v>
      </c>
      <c r="P367">
        <v>15</v>
      </c>
      <c r="S367">
        <v>1064</v>
      </c>
      <c r="T367" t="s">
        <v>65</v>
      </c>
      <c r="U367">
        <v>94</v>
      </c>
      <c r="V367" t="s">
        <v>66</v>
      </c>
      <c r="W367">
        <v>303</v>
      </c>
      <c r="X367" t="s">
        <v>67</v>
      </c>
      <c r="Y367" t="s">
        <v>41</v>
      </c>
      <c r="AC367" t="s">
        <v>68</v>
      </c>
    </row>
    <row r="368" spans="1:29" hidden="1" x14ac:dyDescent="0.25">
      <c r="A368" t="s">
        <v>27</v>
      </c>
      <c r="B368" t="s">
        <v>28</v>
      </c>
      <c r="C368" t="s">
        <v>28</v>
      </c>
      <c r="D368">
        <v>1142294</v>
      </c>
      <c r="E368" s="1">
        <v>43697</v>
      </c>
      <c r="F368">
        <v>1200</v>
      </c>
      <c r="H368" t="s">
        <v>29</v>
      </c>
      <c r="I368" s="2">
        <v>43711.629861111112</v>
      </c>
      <c r="J368" t="s">
        <v>30</v>
      </c>
      <c r="K368" t="s">
        <v>31</v>
      </c>
      <c r="L368">
        <v>1</v>
      </c>
      <c r="M368" t="s">
        <v>32</v>
      </c>
      <c r="N368">
        <v>721026460</v>
      </c>
      <c r="O368" t="s">
        <v>33</v>
      </c>
      <c r="P368">
        <v>15</v>
      </c>
      <c r="S368">
        <v>1032</v>
      </c>
      <c r="T368" t="s">
        <v>69</v>
      </c>
      <c r="U368">
        <v>1055</v>
      </c>
      <c r="V368" t="s">
        <v>69</v>
      </c>
      <c r="W368">
        <v>1.8</v>
      </c>
      <c r="X368" t="s">
        <v>47</v>
      </c>
      <c r="Y368" t="s">
        <v>41</v>
      </c>
      <c r="Z368">
        <v>0.15</v>
      </c>
      <c r="AA368">
        <v>0.49</v>
      </c>
      <c r="AC368" t="s">
        <v>40</v>
      </c>
    </row>
    <row r="369" spans="1:29" hidden="1" x14ac:dyDescent="0.25">
      <c r="A369" t="s">
        <v>27</v>
      </c>
      <c r="B369" t="s">
        <v>28</v>
      </c>
      <c r="C369" t="s">
        <v>28</v>
      </c>
      <c r="D369">
        <v>1142307</v>
      </c>
      <c r="E369" s="1">
        <v>43697</v>
      </c>
      <c r="F369">
        <v>1135</v>
      </c>
      <c r="H369" t="s">
        <v>29</v>
      </c>
      <c r="I369" s="2">
        <v>43705.539583333331</v>
      </c>
      <c r="J369" t="s">
        <v>30</v>
      </c>
      <c r="K369" t="s">
        <v>31</v>
      </c>
      <c r="L369">
        <v>1</v>
      </c>
      <c r="M369" t="s">
        <v>73</v>
      </c>
      <c r="N369">
        <v>721026460</v>
      </c>
      <c r="O369" t="s">
        <v>33</v>
      </c>
      <c r="P369">
        <v>15</v>
      </c>
      <c r="S369">
        <v>1996</v>
      </c>
      <c r="T369" t="s">
        <v>34</v>
      </c>
      <c r="U369">
        <v>10</v>
      </c>
      <c r="V369" t="s">
        <v>35</v>
      </c>
      <c r="W369">
        <v>16.2</v>
      </c>
      <c r="X369" t="s">
        <v>36</v>
      </c>
      <c r="Y369" t="s">
        <v>37</v>
      </c>
      <c r="AC369" t="s">
        <v>36</v>
      </c>
    </row>
    <row r="370" spans="1:29" hidden="1" x14ac:dyDescent="0.25">
      <c r="A370" t="s">
        <v>27</v>
      </c>
      <c r="B370" t="s">
        <v>28</v>
      </c>
      <c r="C370" t="s">
        <v>28</v>
      </c>
      <c r="D370">
        <v>1142307</v>
      </c>
      <c r="E370" s="1">
        <v>43697</v>
      </c>
      <c r="F370">
        <v>1135</v>
      </c>
      <c r="H370" t="s">
        <v>29</v>
      </c>
      <c r="I370" s="2">
        <v>43705.539583333331</v>
      </c>
      <c r="J370" t="s">
        <v>30</v>
      </c>
      <c r="K370" t="s">
        <v>31</v>
      </c>
      <c r="L370">
        <v>1</v>
      </c>
      <c r="M370" t="s">
        <v>73</v>
      </c>
      <c r="N370">
        <v>721026460</v>
      </c>
      <c r="O370" t="s">
        <v>33</v>
      </c>
      <c r="P370">
        <v>15</v>
      </c>
      <c r="S370">
        <v>1915</v>
      </c>
      <c r="T370" t="s">
        <v>38</v>
      </c>
      <c r="U370">
        <v>900</v>
      </c>
      <c r="V370" t="s">
        <v>39</v>
      </c>
      <c r="W370">
        <v>140</v>
      </c>
      <c r="X370" t="s">
        <v>40</v>
      </c>
      <c r="Y370" t="s">
        <v>41</v>
      </c>
      <c r="Z370">
        <v>0.12</v>
      </c>
      <c r="AA370">
        <v>0.39</v>
      </c>
      <c r="AC370" t="s">
        <v>40</v>
      </c>
    </row>
    <row r="371" spans="1:29" hidden="1" x14ac:dyDescent="0.25">
      <c r="A371" t="s">
        <v>27</v>
      </c>
      <c r="B371" t="s">
        <v>28</v>
      </c>
      <c r="C371" t="s">
        <v>28</v>
      </c>
      <c r="D371">
        <v>1142307</v>
      </c>
      <c r="E371" s="1">
        <v>43697</v>
      </c>
      <c r="F371">
        <v>1135</v>
      </c>
      <c r="H371" t="s">
        <v>29</v>
      </c>
      <c r="I371" s="2">
        <v>43705.539583333331</v>
      </c>
      <c r="J371" t="s">
        <v>30</v>
      </c>
      <c r="K371" t="s">
        <v>31</v>
      </c>
      <c r="L371">
        <v>1</v>
      </c>
      <c r="M371" t="s">
        <v>73</v>
      </c>
      <c r="N371">
        <v>721026460</v>
      </c>
      <c r="O371" t="s">
        <v>33</v>
      </c>
      <c r="P371">
        <v>15</v>
      </c>
      <c r="S371">
        <v>1925</v>
      </c>
      <c r="T371" t="s">
        <v>42</v>
      </c>
      <c r="U371">
        <v>400</v>
      </c>
      <c r="V371" t="s">
        <v>43</v>
      </c>
      <c r="W371">
        <v>7.85</v>
      </c>
      <c r="X371" t="s">
        <v>44</v>
      </c>
      <c r="Y371" t="s">
        <v>37</v>
      </c>
      <c r="AC371" t="s">
        <v>44</v>
      </c>
    </row>
    <row r="372" spans="1:29" hidden="1" x14ac:dyDescent="0.25">
      <c r="A372" t="s">
        <v>27</v>
      </c>
      <c r="B372" t="s">
        <v>28</v>
      </c>
      <c r="C372" t="s">
        <v>28</v>
      </c>
      <c r="D372">
        <v>1142307</v>
      </c>
      <c r="E372" s="1">
        <v>43697</v>
      </c>
      <c r="F372">
        <v>1135</v>
      </c>
      <c r="H372" t="s">
        <v>29</v>
      </c>
      <c r="I372" s="2">
        <v>43705.539583333331</v>
      </c>
      <c r="J372" t="s">
        <v>30</v>
      </c>
      <c r="K372" t="s">
        <v>31</v>
      </c>
      <c r="L372">
        <v>1</v>
      </c>
      <c r="M372" t="s">
        <v>73</v>
      </c>
      <c r="N372">
        <v>721026460</v>
      </c>
      <c r="O372" t="s">
        <v>33</v>
      </c>
      <c r="P372">
        <v>15</v>
      </c>
      <c r="S372">
        <v>1093</v>
      </c>
      <c r="T372" t="s">
        <v>45</v>
      </c>
      <c r="U372">
        <v>665</v>
      </c>
      <c r="V372" t="s">
        <v>46</v>
      </c>
      <c r="W372">
        <v>0.32</v>
      </c>
      <c r="X372" t="s">
        <v>40</v>
      </c>
      <c r="Y372" t="s">
        <v>41</v>
      </c>
      <c r="Z372">
        <v>2.1999999999999999E-2</v>
      </c>
      <c r="AA372">
        <v>7.2999999999999995E-2</v>
      </c>
      <c r="AC372" t="s">
        <v>47</v>
      </c>
    </row>
    <row r="373" spans="1:29" hidden="1" x14ac:dyDescent="0.25">
      <c r="A373" t="s">
        <v>27</v>
      </c>
      <c r="B373" t="s">
        <v>28</v>
      </c>
      <c r="C373" t="s">
        <v>28</v>
      </c>
      <c r="D373">
        <v>1142307</v>
      </c>
      <c r="E373" s="1">
        <v>43697</v>
      </c>
      <c r="F373">
        <v>1135</v>
      </c>
      <c r="H373" t="s">
        <v>29</v>
      </c>
      <c r="I373" s="2">
        <v>43705.539583333331</v>
      </c>
      <c r="J373" t="s">
        <v>30</v>
      </c>
      <c r="K373" t="s">
        <v>31</v>
      </c>
      <c r="L373">
        <v>1</v>
      </c>
      <c r="M373" t="s">
        <v>73</v>
      </c>
      <c r="N373">
        <v>721026460</v>
      </c>
      <c r="O373" t="s">
        <v>33</v>
      </c>
      <c r="P373">
        <v>15</v>
      </c>
      <c r="S373">
        <v>1044</v>
      </c>
      <c r="T373" t="s">
        <v>48</v>
      </c>
      <c r="U373">
        <v>671</v>
      </c>
      <c r="V373" t="s">
        <v>49</v>
      </c>
      <c r="W373">
        <v>0.62</v>
      </c>
      <c r="X373" t="s">
        <v>40</v>
      </c>
      <c r="Y373" t="s">
        <v>37</v>
      </c>
      <c r="AC373" t="s">
        <v>47</v>
      </c>
    </row>
    <row r="374" spans="1:29" hidden="1" x14ac:dyDescent="0.25">
      <c r="A374" t="s">
        <v>27</v>
      </c>
      <c r="B374" t="s">
        <v>28</v>
      </c>
      <c r="C374" t="s">
        <v>28</v>
      </c>
      <c r="D374">
        <v>1142307</v>
      </c>
      <c r="E374" s="1">
        <v>43697</v>
      </c>
      <c r="F374">
        <v>1135</v>
      </c>
      <c r="H374" t="s">
        <v>29</v>
      </c>
      <c r="I374" s="2">
        <v>43705.539583333331</v>
      </c>
      <c r="J374" t="s">
        <v>30</v>
      </c>
      <c r="K374" t="s">
        <v>31</v>
      </c>
      <c r="L374">
        <v>1</v>
      </c>
      <c r="M374" t="s">
        <v>73</v>
      </c>
      <c r="N374">
        <v>721026460</v>
      </c>
      <c r="O374" t="s">
        <v>33</v>
      </c>
      <c r="P374">
        <v>15</v>
      </c>
      <c r="S374">
        <v>1055</v>
      </c>
      <c r="T374" t="s">
        <v>50</v>
      </c>
      <c r="U374">
        <v>945</v>
      </c>
      <c r="V374" t="s">
        <v>51</v>
      </c>
      <c r="W374">
        <v>22</v>
      </c>
      <c r="X374" t="s">
        <v>40</v>
      </c>
      <c r="Y374" t="s">
        <v>41</v>
      </c>
      <c r="Z374">
        <v>0.56000000000000005</v>
      </c>
      <c r="AA374">
        <v>5</v>
      </c>
      <c r="AC374" t="s">
        <v>40</v>
      </c>
    </row>
    <row r="375" spans="1:29" hidden="1" x14ac:dyDescent="0.25">
      <c r="A375" t="s">
        <v>27</v>
      </c>
      <c r="B375" t="s">
        <v>28</v>
      </c>
      <c r="C375" t="s">
        <v>28</v>
      </c>
      <c r="D375">
        <v>1142307</v>
      </c>
      <c r="E375" s="1">
        <v>43697</v>
      </c>
      <c r="F375">
        <v>1135</v>
      </c>
      <c r="H375" t="s">
        <v>29</v>
      </c>
      <c r="I375" s="2">
        <v>43705.539583333331</v>
      </c>
      <c r="J375" t="s">
        <v>30</v>
      </c>
      <c r="K375" t="s">
        <v>31</v>
      </c>
      <c r="L375">
        <v>1</v>
      </c>
      <c r="M375" t="s">
        <v>73</v>
      </c>
      <c r="N375">
        <v>721026460</v>
      </c>
      <c r="O375" t="s">
        <v>33</v>
      </c>
      <c r="P375">
        <v>15</v>
      </c>
      <c r="S375">
        <v>1028</v>
      </c>
      <c r="T375" t="s">
        <v>52</v>
      </c>
      <c r="U375">
        <v>74010</v>
      </c>
      <c r="V375" t="s">
        <v>52</v>
      </c>
      <c r="W375">
        <v>0</v>
      </c>
      <c r="X375" t="s">
        <v>40</v>
      </c>
      <c r="Y375" t="s">
        <v>70</v>
      </c>
      <c r="Z375">
        <v>5.0000000000000001E-3</v>
      </c>
      <c r="AA375">
        <v>1.4999999999999999E-2</v>
      </c>
      <c r="AC375" t="s">
        <v>40</v>
      </c>
    </row>
    <row r="376" spans="1:29" hidden="1" x14ac:dyDescent="0.25">
      <c r="A376" t="s">
        <v>27</v>
      </c>
      <c r="B376" t="s">
        <v>28</v>
      </c>
      <c r="C376" t="s">
        <v>28</v>
      </c>
      <c r="D376">
        <v>1142307</v>
      </c>
      <c r="E376" s="1">
        <v>43697</v>
      </c>
      <c r="F376">
        <v>1135</v>
      </c>
      <c r="H376" t="s">
        <v>29</v>
      </c>
      <c r="I376" s="2">
        <v>43705.539583333331</v>
      </c>
      <c r="J376" t="s">
        <v>30</v>
      </c>
      <c r="K376" t="s">
        <v>31</v>
      </c>
      <c r="L376">
        <v>1</v>
      </c>
      <c r="M376" t="s">
        <v>73</v>
      </c>
      <c r="N376">
        <v>721026460</v>
      </c>
      <c r="O376" t="s">
        <v>33</v>
      </c>
      <c r="P376">
        <v>15</v>
      </c>
      <c r="S376">
        <v>1002</v>
      </c>
      <c r="T376" t="s">
        <v>53</v>
      </c>
      <c r="U376">
        <v>1105</v>
      </c>
      <c r="V376" t="s">
        <v>54</v>
      </c>
      <c r="W376">
        <v>0.25</v>
      </c>
      <c r="X376" t="s">
        <v>40</v>
      </c>
      <c r="Y376" t="s">
        <v>41</v>
      </c>
      <c r="Z376">
        <v>4.0000000000000001E-3</v>
      </c>
      <c r="AA376">
        <v>1.4E-2</v>
      </c>
      <c r="AC376" t="s">
        <v>40</v>
      </c>
    </row>
    <row r="377" spans="1:29" hidden="1" x14ac:dyDescent="0.25">
      <c r="A377" t="s">
        <v>27</v>
      </c>
      <c r="B377" t="s">
        <v>28</v>
      </c>
      <c r="C377" t="s">
        <v>28</v>
      </c>
      <c r="D377">
        <v>1142307</v>
      </c>
      <c r="E377" s="1">
        <v>43697</v>
      </c>
      <c r="F377">
        <v>1135</v>
      </c>
      <c r="H377" t="s">
        <v>29</v>
      </c>
      <c r="I377" s="2">
        <v>43705.539583333331</v>
      </c>
      <c r="J377" t="s">
        <v>30</v>
      </c>
      <c r="K377" t="s">
        <v>31</v>
      </c>
      <c r="L377">
        <v>1</v>
      </c>
      <c r="M377" t="s">
        <v>73</v>
      </c>
      <c r="N377">
        <v>721026460</v>
      </c>
      <c r="O377" t="s">
        <v>33</v>
      </c>
      <c r="P377">
        <v>15</v>
      </c>
      <c r="S377">
        <v>1012</v>
      </c>
      <c r="T377" t="s">
        <v>56</v>
      </c>
      <c r="U377">
        <v>50060</v>
      </c>
      <c r="V377" t="s">
        <v>57</v>
      </c>
      <c r="W377">
        <v>2.7</v>
      </c>
      <c r="X377" t="s">
        <v>40</v>
      </c>
      <c r="Y377" t="s">
        <v>37</v>
      </c>
      <c r="AC377" t="s">
        <v>40</v>
      </c>
    </row>
    <row r="378" spans="1:29" hidden="1" x14ac:dyDescent="0.25">
      <c r="A378" t="s">
        <v>27</v>
      </c>
      <c r="B378" t="s">
        <v>28</v>
      </c>
      <c r="C378" t="s">
        <v>28</v>
      </c>
      <c r="D378">
        <v>1142307</v>
      </c>
      <c r="E378" s="1">
        <v>43697</v>
      </c>
      <c r="F378">
        <v>1135</v>
      </c>
      <c r="H378" t="s">
        <v>29</v>
      </c>
      <c r="I378" s="2">
        <v>43705.539583333331</v>
      </c>
      <c r="J378" t="s">
        <v>30</v>
      </c>
      <c r="K378" t="s">
        <v>31</v>
      </c>
      <c r="L378">
        <v>1</v>
      </c>
      <c r="M378" t="s">
        <v>73</v>
      </c>
      <c r="N378">
        <v>721026460</v>
      </c>
      <c r="O378" t="s">
        <v>33</v>
      </c>
      <c r="P378">
        <v>15</v>
      </c>
      <c r="S378">
        <v>1016</v>
      </c>
      <c r="T378" t="s">
        <v>58</v>
      </c>
      <c r="U378">
        <v>916</v>
      </c>
      <c r="V378" t="s">
        <v>59</v>
      </c>
      <c r="W378">
        <v>34</v>
      </c>
      <c r="X378" t="s">
        <v>40</v>
      </c>
      <c r="Y378" t="s">
        <v>41</v>
      </c>
      <c r="Z378">
        <v>1.7999999999999999E-2</v>
      </c>
      <c r="AA378">
        <v>5.8999999999999997E-2</v>
      </c>
      <c r="AC378" t="s">
        <v>40</v>
      </c>
    </row>
    <row r="379" spans="1:29" hidden="1" x14ac:dyDescent="0.25">
      <c r="A379" t="s">
        <v>27</v>
      </c>
      <c r="B379" t="s">
        <v>28</v>
      </c>
      <c r="C379" t="s">
        <v>28</v>
      </c>
      <c r="D379">
        <v>1142307</v>
      </c>
      <c r="E379" s="1">
        <v>43697</v>
      </c>
      <c r="F379">
        <v>1135</v>
      </c>
      <c r="H379" t="s">
        <v>29</v>
      </c>
      <c r="I379" s="2">
        <v>43705.539583333331</v>
      </c>
      <c r="J379" t="s">
        <v>30</v>
      </c>
      <c r="K379" t="s">
        <v>31</v>
      </c>
      <c r="L379">
        <v>1</v>
      </c>
      <c r="M379" t="s">
        <v>73</v>
      </c>
      <c r="N379">
        <v>721026460</v>
      </c>
      <c r="O379" t="s">
        <v>33</v>
      </c>
      <c r="P379">
        <v>15</v>
      </c>
      <c r="S379">
        <v>1017</v>
      </c>
      <c r="T379" t="s">
        <v>60</v>
      </c>
      <c r="U379">
        <v>940</v>
      </c>
      <c r="V379" t="s">
        <v>60</v>
      </c>
      <c r="W379">
        <v>16</v>
      </c>
      <c r="X379" t="s">
        <v>40</v>
      </c>
      <c r="Y379" t="s">
        <v>41</v>
      </c>
      <c r="Z379">
        <v>1.7</v>
      </c>
      <c r="AA379">
        <v>5.8</v>
      </c>
      <c r="AC379" t="s">
        <v>40</v>
      </c>
    </row>
    <row r="380" spans="1:29" hidden="1" x14ac:dyDescent="0.25">
      <c r="A380" t="s">
        <v>27</v>
      </c>
      <c r="B380" t="s">
        <v>28</v>
      </c>
      <c r="C380" t="s">
        <v>28</v>
      </c>
      <c r="D380">
        <v>1142307</v>
      </c>
      <c r="E380" s="1">
        <v>43697</v>
      </c>
      <c r="F380">
        <v>1135</v>
      </c>
      <c r="H380" t="s">
        <v>29</v>
      </c>
      <c r="I380" s="2">
        <v>43705.539583333331</v>
      </c>
      <c r="J380" t="s">
        <v>30</v>
      </c>
      <c r="K380" t="s">
        <v>31</v>
      </c>
      <c r="L380">
        <v>1</v>
      </c>
      <c r="M380" t="s">
        <v>73</v>
      </c>
      <c r="N380">
        <v>721026460</v>
      </c>
      <c r="O380" t="s">
        <v>33</v>
      </c>
      <c r="P380">
        <v>15</v>
      </c>
      <c r="S380">
        <v>1013</v>
      </c>
      <c r="T380" t="s">
        <v>61</v>
      </c>
      <c r="U380">
        <v>50064</v>
      </c>
      <c r="V380" t="s">
        <v>62</v>
      </c>
      <c r="W380">
        <v>0.03</v>
      </c>
      <c r="X380" t="s">
        <v>40</v>
      </c>
      <c r="Y380" t="s">
        <v>37</v>
      </c>
      <c r="AC380" t="s">
        <v>40</v>
      </c>
    </row>
    <row r="381" spans="1:29" hidden="1" x14ac:dyDescent="0.25">
      <c r="A381" t="s">
        <v>27</v>
      </c>
      <c r="B381" t="s">
        <v>28</v>
      </c>
      <c r="C381" t="s">
        <v>28</v>
      </c>
      <c r="D381">
        <v>1142307</v>
      </c>
      <c r="E381" s="1">
        <v>43697</v>
      </c>
      <c r="F381">
        <v>1135</v>
      </c>
      <c r="H381" t="s">
        <v>29</v>
      </c>
      <c r="I381" s="2">
        <v>43705.539583333331</v>
      </c>
      <c r="J381" t="s">
        <v>30</v>
      </c>
      <c r="K381" t="s">
        <v>31</v>
      </c>
      <c r="L381">
        <v>1</v>
      </c>
      <c r="M381" t="s">
        <v>73</v>
      </c>
      <c r="N381">
        <v>721026460</v>
      </c>
      <c r="O381" t="s">
        <v>33</v>
      </c>
      <c r="P381">
        <v>15</v>
      </c>
      <c r="S381">
        <v>1927</v>
      </c>
      <c r="T381" t="s">
        <v>63</v>
      </c>
      <c r="U381">
        <v>410</v>
      </c>
      <c r="V381" t="s">
        <v>64</v>
      </c>
      <c r="W381">
        <v>110</v>
      </c>
      <c r="X381" t="s">
        <v>40</v>
      </c>
      <c r="Y381" t="s">
        <v>41</v>
      </c>
      <c r="Z381">
        <v>1</v>
      </c>
      <c r="AA381">
        <v>2</v>
      </c>
      <c r="AC381" t="s">
        <v>40</v>
      </c>
    </row>
    <row r="382" spans="1:29" hidden="1" x14ac:dyDescent="0.25">
      <c r="A382" t="s">
        <v>27</v>
      </c>
      <c r="B382" t="s">
        <v>28</v>
      </c>
      <c r="C382" t="s">
        <v>28</v>
      </c>
      <c r="D382">
        <v>1142307</v>
      </c>
      <c r="E382" s="1">
        <v>43697</v>
      </c>
      <c r="F382">
        <v>1135</v>
      </c>
      <c r="H382" t="s">
        <v>29</v>
      </c>
      <c r="I382" s="2">
        <v>43705.539583333331</v>
      </c>
      <c r="J382" t="s">
        <v>30</v>
      </c>
      <c r="K382" t="s">
        <v>31</v>
      </c>
      <c r="L382">
        <v>1</v>
      </c>
      <c r="M382" t="s">
        <v>73</v>
      </c>
      <c r="N382">
        <v>721026460</v>
      </c>
      <c r="O382" t="s">
        <v>33</v>
      </c>
      <c r="P382">
        <v>15</v>
      </c>
      <c r="S382">
        <v>1064</v>
      </c>
      <c r="T382" t="s">
        <v>65</v>
      </c>
      <c r="U382">
        <v>94</v>
      </c>
      <c r="V382" t="s">
        <v>66</v>
      </c>
      <c r="W382">
        <v>307</v>
      </c>
      <c r="X382" t="s">
        <v>67</v>
      </c>
      <c r="Y382" t="s">
        <v>41</v>
      </c>
      <c r="AC382" t="s">
        <v>68</v>
      </c>
    </row>
    <row r="383" spans="1:29" hidden="1" x14ac:dyDescent="0.25">
      <c r="A383" t="s">
        <v>27</v>
      </c>
      <c r="B383" t="s">
        <v>28</v>
      </c>
      <c r="C383" t="s">
        <v>28</v>
      </c>
      <c r="D383">
        <v>1142307</v>
      </c>
      <c r="E383" s="1">
        <v>43697</v>
      </c>
      <c r="F383">
        <v>1135</v>
      </c>
      <c r="H383" t="s">
        <v>29</v>
      </c>
      <c r="I383" s="2">
        <v>43705.539583333331</v>
      </c>
      <c r="J383" t="s">
        <v>30</v>
      </c>
      <c r="K383" t="s">
        <v>31</v>
      </c>
      <c r="L383">
        <v>1</v>
      </c>
      <c r="M383" t="s">
        <v>73</v>
      </c>
      <c r="N383">
        <v>721026460</v>
      </c>
      <c r="O383" t="s">
        <v>33</v>
      </c>
      <c r="P383">
        <v>15</v>
      </c>
      <c r="S383">
        <v>1032</v>
      </c>
      <c r="T383" t="s">
        <v>69</v>
      </c>
      <c r="U383">
        <v>1055</v>
      </c>
      <c r="V383" t="s">
        <v>69</v>
      </c>
      <c r="W383">
        <v>0.69</v>
      </c>
      <c r="X383" t="s">
        <v>47</v>
      </c>
      <c r="Y383" t="s">
        <v>41</v>
      </c>
      <c r="Z383">
        <v>0.15</v>
      </c>
      <c r="AA383">
        <v>0.49</v>
      </c>
      <c r="AC383" t="s">
        <v>40</v>
      </c>
    </row>
    <row r="384" spans="1:29" hidden="1" x14ac:dyDescent="0.25">
      <c r="A384" t="s">
        <v>27</v>
      </c>
      <c r="B384" t="s">
        <v>28</v>
      </c>
      <c r="C384" t="s">
        <v>28</v>
      </c>
      <c r="D384">
        <v>1142293</v>
      </c>
      <c r="E384" s="1">
        <v>43697</v>
      </c>
      <c r="F384">
        <v>1150</v>
      </c>
      <c r="H384" t="s">
        <v>29</v>
      </c>
      <c r="I384" s="2">
        <v>43711.629861111112</v>
      </c>
      <c r="J384" t="s">
        <v>30</v>
      </c>
      <c r="K384" t="s">
        <v>31</v>
      </c>
      <c r="L384">
        <v>1</v>
      </c>
      <c r="M384" t="s">
        <v>32</v>
      </c>
      <c r="N384">
        <v>721026460</v>
      </c>
      <c r="O384" t="s">
        <v>33</v>
      </c>
      <c r="P384">
        <v>15</v>
      </c>
      <c r="S384">
        <v>1996</v>
      </c>
      <c r="T384" t="s">
        <v>34</v>
      </c>
      <c r="U384">
        <v>10</v>
      </c>
      <c r="V384" t="s">
        <v>35</v>
      </c>
      <c r="W384">
        <v>16</v>
      </c>
      <c r="X384" t="s">
        <v>36</v>
      </c>
      <c r="Y384" t="s">
        <v>37</v>
      </c>
      <c r="AC384" t="s">
        <v>36</v>
      </c>
    </row>
    <row r="385" spans="1:29" hidden="1" x14ac:dyDescent="0.25">
      <c r="A385" t="s">
        <v>27</v>
      </c>
      <c r="B385" t="s">
        <v>28</v>
      </c>
      <c r="C385" t="s">
        <v>28</v>
      </c>
      <c r="D385">
        <v>1142293</v>
      </c>
      <c r="E385" s="1">
        <v>43697</v>
      </c>
      <c r="F385">
        <v>1150</v>
      </c>
      <c r="H385" t="s">
        <v>29</v>
      </c>
      <c r="I385" s="2">
        <v>43711.629861111112</v>
      </c>
      <c r="J385" t="s">
        <v>30</v>
      </c>
      <c r="K385" t="s">
        <v>31</v>
      </c>
      <c r="L385">
        <v>1</v>
      </c>
      <c r="M385" t="s">
        <v>32</v>
      </c>
      <c r="N385">
        <v>721026460</v>
      </c>
      <c r="O385" t="s">
        <v>33</v>
      </c>
      <c r="P385">
        <v>15</v>
      </c>
      <c r="S385">
        <v>1915</v>
      </c>
      <c r="T385" t="s">
        <v>38</v>
      </c>
      <c r="U385">
        <v>900</v>
      </c>
      <c r="V385" t="s">
        <v>39</v>
      </c>
      <c r="W385">
        <v>130</v>
      </c>
      <c r="X385" t="s">
        <v>40</v>
      </c>
      <c r="Y385" t="s">
        <v>41</v>
      </c>
      <c r="Z385">
        <v>0.12</v>
      </c>
      <c r="AA385">
        <v>0.39</v>
      </c>
      <c r="AC385" t="s">
        <v>40</v>
      </c>
    </row>
    <row r="386" spans="1:29" hidden="1" x14ac:dyDescent="0.25">
      <c r="A386" t="s">
        <v>27</v>
      </c>
      <c r="B386" t="s">
        <v>28</v>
      </c>
      <c r="C386" t="s">
        <v>28</v>
      </c>
      <c r="D386">
        <v>1142293</v>
      </c>
      <c r="E386" s="1">
        <v>43697</v>
      </c>
      <c r="F386">
        <v>1150</v>
      </c>
      <c r="H386" t="s">
        <v>29</v>
      </c>
      <c r="I386" s="2">
        <v>43711.629861111112</v>
      </c>
      <c r="J386" t="s">
        <v>30</v>
      </c>
      <c r="K386" t="s">
        <v>31</v>
      </c>
      <c r="L386">
        <v>1</v>
      </c>
      <c r="M386" t="s">
        <v>32</v>
      </c>
      <c r="N386">
        <v>721026460</v>
      </c>
      <c r="O386" t="s">
        <v>33</v>
      </c>
      <c r="P386">
        <v>15</v>
      </c>
      <c r="S386">
        <v>1925</v>
      </c>
      <c r="T386" t="s">
        <v>42</v>
      </c>
      <c r="U386">
        <v>400</v>
      </c>
      <c r="V386" t="s">
        <v>43</v>
      </c>
      <c r="W386">
        <v>8.17</v>
      </c>
      <c r="X386" t="s">
        <v>44</v>
      </c>
      <c r="Y386" t="s">
        <v>37</v>
      </c>
      <c r="AC386" t="s">
        <v>44</v>
      </c>
    </row>
    <row r="387" spans="1:29" hidden="1" x14ac:dyDescent="0.25">
      <c r="A387" t="s">
        <v>27</v>
      </c>
      <c r="B387" t="s">
        <v>28</v>
      </c>
      <c r="C387" t="s">
        <v>28</v>
      </c>
      <c r="D387">
        <v>1142293</v>
      </c>
      <c r="E387" s="1">
        <v>43697</v>
      </c>
      <c r="F387">
        <v>1150</v>
      </c>
      <c r="H387" t="s">
        <v>29</v>
      </c>
      <c r="I387" s="2">
        <v>43711.629861111112</v>
      </c>
      <c r="J387" t="s">
        <v>30</v>
      </c>
      <c r="K387" t="s">
        <v>31</v>
      </c>
      <c r="L387">
        <v>1</v>
      </c>
      <c r="M387" t="s">
        <v>32</v>
      </c>
      <c r="N387">
        <v>721026460</v>
      </c>
      <c r="O387" t="s">
        <v>33</v>
      </c>
      <c r="P387">
        <v>15</v>
      </c>
      <c r="S387">
        <v>1093</v>
      </c>
      <c r="T387" t="s">
        <v>45</v>
      </c>
      <c r="U387">
        <v>665</v>
      </c>
      <c r="V387" t="s">
        <v>46</v>
      </c>
      <c r="W387">
        <v>0.28999999999999998</v>
      </c>
      <c r="X387" t="s">
        <v>40</v>
      </c>
      <c r="Y387" t="s">
        <v>41</v>
      </c>
      <c r="Z387">
        <v>2.1999999999999999E-2</v>
      </c>
      <c r="AA387">
        <v>7.2999999999999995E-2</v>
      </c>
      <c r="AC387" t="s">
        <v>47</v>
      </c>
    </row>
    <row r="388" spans="1:29" hidden="1" x14ac:dyDescent="0.25">
      <c r="A388" t="s">
        <v>27</v>
      </c>
      <c r="B388" t="s">
        <v>28</v>
      </c>
      <c r="C388" t="s">
        <v>28</v>
      </c>
      <c r="D388">
        <v>1142293</v>
      </c>
      <c r="E388" s="1">
        <v>43697</v>
      </c>
      <c r="F388">
        <v>1150</v>
      </c>
      <c r="H388" t="s">
        <v>29</v>
      </c>
      <c r="I388" s="2">
        <v>43711.629861111112</v>
      </c>
      <c r="J388" t="s">
        <v>30</v>
      </c>
      <c r="K388" t="s">
        <v>31</v>
      </c>
      <c r="L388">
        <v>1</v>
      </c>
      <c r="M388" t="s">
        <v>32</v>
      </c>
      <c r="N388">
        <v>721026460</v>
      </c>
      <c r="O388" t="s">
        <v>33</v>
      </c>
      <c r="P388">
        <v>15</v>
      </c>
      <c r="S388">
        <v>1044</v>
      </c>
      <c r="T388" t="s">
        <v>48</v>
      </c>
      <c r="U388">
        <v>671</v>
      </c>
      <c r="V388" t="s">
        <v>49</v>
      </c>
      <c r="W388">
        <v>0.62</v>
      </c>
      <c r="X388" t="s">
        <v>40</v>
      </c>
      <c r="Y388" t="s">
        <v>37</v>
      </c>
      <c r="AC388" t="s">
        <v>47</v>
      </c>
    </row>
    <row r="389" spans="1:29" hidden="1" x14ac:dyDescent="0.25">
      <c r="A389" t="s">
        <v>27</v>
      </c>
      <c r="B389" t="s">
        <v>28</v>
      </c>
      <c r="C389" t="s">
        <v>28</v>
      </c>
      <c r="D389">
        <v>1142293</v>
      </c>
      <c r="E389" s="1">
        <v>43697</v>
      </c>
      <c r="F389">
        <v>1150</v>
      </c>
      <c r="H389" t="s">
        <v>29</v>
      </c>
      <c r="I389" s="2">
        <v>43711.629861111112</v>
      </c>
      <c r="J389" t="s">
        <v>30</v>
      </c>
      <c r="K389" t="s">
        <v>31</v>
      </c>
      <c r="L389">
        <v>1</v>
      </c>
      <c r="M389" t="s">
        <v>32</v>
      </c>
      <c r="N389">
        <v>721026460</v>
      </c>
      <c r="O389" t="s">
        <v>33</v>
      </c>
      <c r="P389">
        <v>15</v>
      </c>
      <c r="S389">
        <v>1055</v>
      </c>
      <c r="T389" t="s">
        <v>50</v>
      </c>
      <c r="U389">
        <v>945</v>
      </c>
      <c r="V389" t="s">
        <v>51</v>
      </c>
      <c r="W389">
        <v>22</v>
      </c>
      <c r="X389" t="s">
        <v>40</v>
      </c>
      <c r="Y389" t="s">
        <v>41</v>
      </c>
      <c r="Z389">
        <v>0.56000000000000005</v>
      </c>
      <c r="AA389">
        <v>5</v>
      </c>
      <c r="AC389" t="s">
        <v>40</v>
      </c>
    </row>
    <row r="390" spans="1:29" hidden="1" x14ac:dyDescent="0.25">
      <c r="A390" t="s">
        <v>27</v>
      </c>
      <c r="B390" t="s">
        <v>28</v>
      </c>
      <c r="C390" t="s">
        <v>28</v>
      </c>
      <c r="D390">
        <v>1142293</v>
      </c>
      <c r="E390" s="1">
        <v>43697</v>
      </c>
      <c r="F390">
        <v>1150</v>
      </c>
      <c r="H390" t="s">
        <v>29</v>
      </c>
      <c r="I390" s="2">
        <v>43711.629861111112</v>
      </c>
      <c r="J390" t="s">
        <v>30</v>
      </c>
      <c r="K390" t="s">
        <v>31</v>
      </c>
      <c r="L390">
        <v>1</v>
      </c>
      <c r="M390" t="s">
        <v>32</v>
      </c>
      <c r="N390">
        <v>721026460</v>
      </c>
      <c r="O390" t="s">
        <v>33</v>
      </c>
      <c r="P390">
        <v>15</v>
      </c>
      <c r="S390">
        <v>1028</v>
      </c>
      <c r="T390" t="s">
        <v>52</v>
      </c>
      <c r="U390">
        <v>74010</v>
      </c>
      <c r="V390" t="s">
        <v>52</v>
      </c>
      <c r="W390">
        <v>1.6E-2</v>
      </c>
      <c r="X390" t="s">
        <v>40</v>
      </c>
      <c r="Y390" t="s">
        <v>41</v>
      </c>
      <c r="Z390">
        <v>5.0000000000000001E-3</v>
      </c>
      <c r="AA390">
        <v>1.4999999999999999E-2</v>
      </c>
      <c r="AC390" t="s">
        <v>40</v>
      </c>
    </row>
    <row r="391" spans="1:29" hidden="1" x14ac:dyDescent="0.25">
      <c r="A391" t="s">
        <v>27</v>
      </c>
      <c r="B391" t="s">
        <v>28</v>
      </c>
      <c r="C391" t="s">
        <v>28</v>
      </c>
      <c r="D391">
        <v>1142293</v>
      </c>
      <c r="E391" s="1">
        <v>43697</v>
      </c>
      <c r="F391">
        <v>1150</v>
      </c>
      <c r="H391" t="s">
        <v>29</v>
      </c>
      <c r="I391" s="2">
        <v>43711.629861111112</v>
      </c>
      <c r="J391" t="s">
        <v>30</v>
      </c>
      <c r="K391" t="s">
        <v>31</v>
      </c>
      <c r="L391">
        <v>1</v>
      </c>
      <c r="M391" t="s">
        <v>32</v>
      </c>
      <c r="N391">
        <v>721026460</v>
      </c>
      <c r="O391" t="s">
        <v>33</v>
      </c>
      <c r="P391">
        <v>15</v>
      </c>
      <c r="S391">
        <v>1002</v>
      </c>
      <c r="T391" t="s">
        <v>53</v>
      </c>
      <c r="U391">
        <v>1105</v>
      </c>
      <c r="V391" t="s">
        <v>54</v>
      </c>
      <c r="W391">
        <v>0.25</v>
      </c>
      <c r="X391" t="s">
        <v>40</v>
      </c>
      <c r="Y391" t="s">
        <v>41</v>
      </c>
      <c r="Z391">
        <v>4.0000000000000001E-3</v>
      </c>
      <c r="AA391">
        <v>1.4E-2</v>
      </c>
      <c r="AC391" t="s">
        <v>40</v>
      </c>
    </row>
    <row r="392" spans="1:29" hidden="1" x14ac:dyDescent="0.25">
      <c r="A392" t="s">
        <v>27</v>
      </c>
      <c r="B392" t="s">
        <v>28</v>
      </c>
      <c r="C392" t="s">
        <v>28</v>
      </c>
      <c r="D392">
        <v>1142293</v>
      </c>
      <c r="E392" s="1">
        <v>43697</v>
      </c>
      <c r="F392">
        <v>1150</v>
      </c>
      <c r="H392" t="s">
        <v>29</v>
      </c>
      <c r="I392" s="2">
        <v>43711.629861111112</v>
      </c>
      <c r="J392" t="s">
        <v>30</v>
      </c>
      <c r="K392" t="s">
        <v>31</v>
      </c>
      <c r="L392">
        <v>1</v>
      </c>
      <c r="M392" t="s">
        <v>32</v>
      </c>
      <c r="N392">
        <v>721026460</v>
      </c>
      <c r="O392" t="s">
        <v>33</v>
      </c>
      <c r="P392">
        <v>15</v>
      </c>
      <c r="S392">
        <v>1012</v>
      </c>
      <c r="T392" t="s">
        <v>56</v>
      </c>
      <c r="U392">
        <v>50060</v>
      </c>
      <c r="V392" t="s">
        <v>57</v>
      </c>
      <c r="W392">
        <v>2.6</v>
      </c>
      <c r="X392" t="s">
        <v>40</v>
      </c>
      <c r="Y392" t="s">
        <v>37</v>
      </c>
      <c r="AC392" t="s">
        <v>40</v>
      </c>
    </row>
    <row r="393" spans="1:29" hidden="1" x14ac:dyDescent="0.25">
      <c r="A393" t="s">
        <v>27</v>
      </c>
      <c r="B393" t="s">
        <v>28</v>
      </c>
      <c r="C393" t="s">
        <v>28</v>
      </c>
      <c r="D393">
        <v>1142293</v>
      </c>
      <c r="E393" s="1">
        <v>43697</v>
      </c>
      <c r="F393">
        <v>1150</v>
      </c>
      <c r="H393" t="s">
        <v>29</v>
      </c>
      <c r="I393" s="2">
        <v>43711.629861111112</v>
      </c>
      <c r="J393" t="s">
        <v>30</v>
      </c>
      <c r="K393" t="s">
        <v>31</v>
      </c>
      <c r="L393">
        <v>1</v>
      </c>
      <c r="M393" t="s">
        <v>32</v>
      </c>
      <c r="N393">
        <v>721026460</v>
      </c>
      <c r="O393" t="s">
        <v>33</v>
      </c>
      <c r="P393">
        <v>15</v>
      </c>
      <c r="S393">
        <v>1016</v>
      </c>
      <c r="T393" t="s">
        <v>58</v>
      </c>
      <c r="U393">
        <v>916</v>
      </c>
      <c r="V393" t="s">
        <v>59</v>
      </c>
      <c r="W393">
        <v>34</v>
      </c>
      <c r="X393" t="s">
        <v>40</v>
      </c>
      <c r="Y393" t="s">
        <v>41</v>
      </c>
      <c r="Z393">
        <v>1.7999999999999999E-2</v>
      </c>
      <c r="AA393">
        <v>5.8999999999999997E-2</v>
      </c>
      <c r="AC393" t="s">
        <v>40</v>
      </c>
    </row>
    <row r="394" spans="1:29" hidden="1" x14ac:dyDescent="0.25">
      <c r="A394" t="s">
        <v>27</v>
      </c>
      <c r="B394" t="s">
        <v>28</v>
      </c>
      <c r="C394" t="s">
        <v>28</v>
      </c>
      <c r="D394">
        <v>1142293</v>
      </c>
      <c r="E394" s="1">
        <v>43697</v>
      </c>
      <c r="F394">
        <v>1150</v>
      </c>
      <c r="H394" t="s">
        <v>29</v>
      </c>
      <c r="I394" s="2">
        <v>43711.629861111112</v>
      </c>
      <c r="J394" t="s">
        <v>30</v>
      </c>
      <c r="K394" t="s">
        <v>31</v>
      </c>
      <c r="L394">
        <v>1</v>
      </c>
      <c r="M394" t="s">
        <v>32</v>
      </c>
      <c r="N394">
        <v>721026460</v>
      </c>
      <c r="O394" t="s">
        <v>33</v>
      </c>
      <c r="P394">
        <v>15</v>
      </c>
      <c r="S394">
        <v>1017</v>
      </c>
      <c r="T394" t="s">
        <v>60</v>
      </c>
      <c r="U394">
        <v>940</v>
      </c>
      <c r="V394" t="s">
        <v>60</v>
      </c>
      <c r="W394">
        <v>15</v>
      </c>
      <c r="X394" t="s">
        <v>40</v>
      </c>
      <c r="Y394" t="s">
        <v>41</v>
      </c>
      <c r="Z394">
        <v>1.7</v>
      </c>
      <c r="AA394">
        <v>5.8</v>
      </c>
      <c r="AC394" t="s">
        <v>40</v>
      </c>
    </row>
    <row r="395" spans="1:29" hidden="1" x14ac:dyDescent="0.25">
      <c r="A395" t="s">
        <v>27</v>
      </c>
      <c r="B395" t="s">
        <v>28</v>
      </c>
      <c r="C395" t="s">
        <v>28</v>
      </c>
      <c r="D395">
        <v>1142293</v>
      </c>
      <c r="E395" s="1">
        <v>43697</v>
      </c>
      <c r="F395">
        <v>1150</v>
      </c>
      <c r="H395" t="s">
        <v>29</v>
      </c>
      <c r="I395" s="2">
        <v>43711.629861111112</v>
      </c>
      <c r="J395" t="s">
        <v>30</v>
      </c>
      <c r="K395" t="s">
        <v>31</v>
      </c>
      <c r="L395">
        <v>1</v>
      </c>
      <c r="M395" t="s">
        <v>32</v>
      </c>
      <c r="N395">
        <v>721026460</v>
      </c>
      <c r="O395" t="s">
        <v>33</v>
      </c>
      <c r="P395">
        <v>15</v>
      </c>
      <c r="S395">
        <v>1013</v>
      </c>
      <c r="T395" t="s">
        <v>61</v>
      </c>
      <c r="U395">
        <v>50064</v>
      </c>
      <c r="V395" t="s">
        <v>62</v>
      </c>
      <c r="W395">
        <v>7.0000000000000007E-2</v>
      </c>
      <c r="X395" t="s">
        <v>40</v>
      </c>
      <c r="Y395" t="s">
        <v>37</v>
      </c>
      <c r="AC395" t="s">
        <v>40</v>
      </c>
    </row>
    <row r="396" spans="1:29" hidden="1" x14ac:dyDescent="0.25">
      <c r="A396" t="s">
        <v>27</v>
      </c>
      <c r="B396" t="s">
        <v>28</v>
      </c>
      <c r="C396" t="s">
        <v>28</v>
      </c>
      <c r="D396">
        <v>1142293</v>
      </c>
      <c r="E396" s="1">
        <v>43697</v>
      </c>
      <c r="F396">
        <v>1150</v>
      </c>
      <c r="H396" t="s">
        <v>29</v>
      </c>
      <c r="I396" s="2">
        <v>43711.629861111112</v>
      </c>
      <c r="J396" t="s">
        <v>30</v>
      </c>
      <c r="K396" t="s">
        <v>31</v>
      </c>
      <c r="L396">
        <v>1</v>
      </c>
      <c r="M396" t="s">
        <v>32</v>
      </c>
      <c r="N396">
        <v>721026460</v>
      </c>
      <c r="O396" t="s">
        <v>33</v>
      </c>
      <c r="P396">
        <v>15</v>
      </c>
      <c r="S396">
        <v>1927</v>
      </c>
      <c r="T396" t="s">
        <v>63</v>
      </c>
      <c r="U396">
        <v>410</v>
      </c>
      <c r="V396" t="s">
        <v>64</v>
      </c>
      <c r="W396">
        <v>150</v>
      </c>
      <c r="X396" t="s">
        <v>40</v>
      </c>
      <c r="Y396" t="s">
        <v>41</v>
      </c>
      <c r="Z396">
        <v>1</v>
      </c>
      <c r="AA396">
        <v>2</v>
      </c>
      <c r="AC396" t="s">
        <v>40</v>
      </c>
    </row>
    <row r="397" spans="1:29" hidden="1" x14ac:dyDescent="0.25">
      <c r="A397" t="s">
        <v>27</v>
      </c>
      <c r="B397" t="s">
        <v>28</v>
      </c>
      <c r="C397" t="s">
        <v>28</v>
      </c>
      <c r="D397">
        <v>1142293</v>
      </c>
      <c r="E397" s="1">
        <v>43697</v>
      </c>
      <c r="F397">
        <v>1150</v>
      </c>
      <c r="H397" t="s">
        <v>29</v>
      </c>
      <c r="I397" s="2">
        <v>43711.629861111112</v>
      </c>
      <c r="J397" t="s">
        <v>30</v>
      </c>
      <c r="K397" t="s">
        <v>31</v>
      </c>
      <c r="L397">
        <v>1</v>
      </c>
      <c r="M397" t="s">
        <v>32</v>
      </c>
      <c r="N397">
        <v>721026460</v>
      </c>
      <c r="O397" t="s">
        <v>33</v>
      </c>
      <c r="P397">
        <v>15</v>
      </c>
      <c r="S397">
        <v>1064</v>
      </c>
      <c r="T397" t="s">
        <v>65</v>
      </c>
      <c r="U397">
        <v>94</v>
      </c>
      <c r="V397" t="s">
        <v>66</v>
      </c>
      <c r="W397">
        <v>308</v>
      </c>
      <c r="X397" t="s">
        <v>67</v>
      </c>
      <c r="Y397" t="s">
        <v>41</v>
      </c>
      <c r="AC397" t="s">
        <v>68</v>
      </c>
    </row>
    <row r="398" spans="1:29" hidden="1" x14ac:dyDescent="0.25">
      <c r="A398" t="s">
        <v>27</v>
      </c>
      <c r="B398" t="s">
        <v>28</v>
      </c>
      <c r="C398" t="s">
        <v>28</v>
      </c>
      <c r="D398">
        <v>1142293</v>
      </c>
      <c r="E398" s="1">
        <v>43697</v>
      </c>
      <c r="F398">
        <v>1150</v>
      </c>
      <c r="H398" t="s">
        <v>29</v>
      </c>
      <c r="I398" s="2">
        <v>43711.629861111112</v>
      </c>
      <c r="J398" t="s">
        <v>30</v>
      </c>
      <c r="K398" t="s">
        <v>31</v>
      </c>
      <c r="L398">
        <v>1</v>
      </c>
      <c r="M398" t="s">
        <v>32</v>
      </c>
      <c r="N398">
        <v>721026460</v>
      </c>
      <c r="O398" t="s">
        <v>33</v>
      </c>
      <c r="P398">
        <v>15</v>
      </c>
      <c r="S398">
        <v>1032</v>
      </c>
      <c r="T398" t="s">
        <v>69</v>
      </c>
      <c r="U398">
        <v>1055</v>
      </c>
      <c r="V398" t="s">
        <v>69</v>
      </c>
      <c r="W398">
        <v>0.93</v>
      </c>
      <c r="X398" t="s">
        <v>47</v>
      </c>
      <c r="Y398" t="s">
        <v>41</v>
      </c>
      <c r="Z398">
        <v>0.15</v>
      </c>
      <c r="AA398">
        <v>0.49</v>
      </c>
      <c r="AC398" t="s">
        <v>40</v>
      </c>
    </row>
    <row r="399" spans="1:29" hidden="1" x14ac:dyDescent="0.25">
      <c r="A399" t="s">
        <v>27</v>
      </c>
      <c r="B399" t="s">
        <v>28</v>
      </c>
      <c r="C399" t="s">
        <v>28</v>
      </c>
      <c r="D399">
        <v>1142305</v>
      </c>
      <c r="E399" s="1">
        <v>43697</v>
      </c>
      <c r="F399">
        <v>1205</v>
      </c>
      <c r="H399" t="s">
        <v>29</v>
      </c>
      <c r="I399" s="2">
        <v>43705.539583333331</v>
      </c>
      <c r="J399" t="s">
        <v>30</v>
      </c>
      <c r="K399" t="s">
        <v>31</v>
      </c>
      <c r="L399">
        <v>1</v>
      </c>
      <c r="M399" t="s">
        <v>73</v>
      </c>
      <c r="N399">
        <v>721026460</v>
      </c>
      <c r="O399" t="s">
        <v>33</v>
      </c>
      <c r="P399">
        <v>15</v>
      </c>
      <c r="S399">
        <v>1996</v>
      </c>
      <c r="T399" t="s">
        <v>34</v>
      </c>
      <c r="U399">
        <v>10</v>
      </c>
      <c r="V399" t="s">
        <v>35</v>
      </c>
      <c r="W399">
        <v>17.7</v>
      </c>
      <c r="X399" t="s">
        <v>36</v>
      </c>
      <c r="Y399" t="s">
        <v>37</v>
      </c>
      <c r="AC399" t="s">
        <v>36</v>
      </c>
    </row>
    <row r="400" spans="1:29" hidden="1" x14ac:dyDescent="0.25">
      <c r="A400" t="s">
        <v>27</v>
      </c>
      <c r="B400" t="s">
        <v>28</v>
      </c>
      <c r="C400" t="s">
        <v>28</v>
      </c>
      <c r="D400">
        <v>1142305</v>
      </c>
      <c r="E400" s="1">
        <v>43697</v>
      </c>
      <c r="F400">
        <v>1205</v>
      </c>
      <c r="H400" t="s">
        <v>29</v>
      </c>
      <c r="I400" s="2">
        <v>43705.539583333331</v>
      </c>
      <c r="J400" t="s">
        <v>30</v>
      </c>
      <c r="K400" t="s">
        <v>31</v>
      </c>
      <c r="L400">
        <v>1</v>
      </c>
      <c r="M400" t="s">
        <v>73</v>
      </c>
      <c r="N400">
        <v>721026460</v>
      </c>
      <c r="O400" t="s">
        <v>33</v>
      </c>
      <c r="P400">
        <v>15</v>
      </c>
      <c r="S400">
        <v>1915</v>
      </c>
      <c r="T400" t="s">
        <v>38</v>
      </c>
      <c r="U400">
        <v>900</v>
      </c>
      <c r="V400" t="s">
        <v>39</v>
      </c>
      <c r="W400">
        <v>130</v>
      </c>
      <c r="X400" t="s">
        <v>40</v>
      </c>
      <c r="Y400" t="s">
        <v>41</v>
      </c>
      <c r="Z400">
        <v>0.12</v>
      </c>
      <c r="AA400">
        <v>0.39</v>
      </c>
      <c r="AC400" t="s">
        <v>40</v>
      </c>
    </row>
    <row r="401" spans="1:29" hidden="1" x14ac:dyDescent="0.25">
      <c r="A401" t="s">
        <v>27</v>
      </c>
      <c r="B401" t="s">
        <v>28</v>
      </c>
      <c r="C401" t="s">
        <v>28</v>
      </c>
      <c r="D401">
        <v>1142305</v>
      </c>
      <c r="E401" s="1">
        <v>43697</v>
      </c>
      <c r="F401">
        <v>1205</v>
      </c>
      <c r="H401" t="s">
        <v>29</v>
      </c>
      <c r="I401" s="2">
        <v>43705.539583333331</v>
      </c>
      <c r="J401" t="s">
        <v>30</v>
      </c>
      <c r="K401" t="s">
        <v>31</v>
      </c>
      <c r="L401">
        <v>1</v>
      </c>
      <c r="M401" t="s">
        <v>73</v>
      </c>
      <c r="N401">
        <v>721026460</v>
      </c>
      <c r="O401" t="s">
        <v>33</v>
      </c>
      <c r="P401">
        <v>15</v>
      </c>
      <c r="S401">
        <v>1925</v>
      </c>
      <c r="T401" t="s">
        <v>42</v>
      </c>
      <c r="U401">
        <v>400</v>
      </c>
      <c r="V401" t="s">
        <v>43</v>
      </c>
      <c r="W401">
        <v>8.15</v>
      </c>
      <c r="X401" t="s">
        <v>44</v>
      </c>
      <c r="Y401" t="s">
        <v>37</v>
      </c>
      <c r="AC401" t="s">
        <v>44</v>
      </c>
    </row>
    <row r="402" spans="1:29" hidden="1" x14ac:dyDescent="0.25">
      <c r="A402" t="s">
        <v>27</v>
      </c>
      <c r="B402" t="s">
        <v>28</v>
      </c>
      <c r="C402" t="s">
        <v>28</v>
      </c>
      <c r="D402">
        <v>1142305</v>
      </c>
      <c r="E402" s="1">
        <v>43697</v>
      </c>
      <c r="F402">
        <v>1205</v>
      </c>
      <c r="H402" t="s">
        <v>29</v>
      </c>
      <c r="I402" s="2">
        <v>43705.539583333331</v>
      </c>
      <c r="J402" t="s">
        <v>30</v>
      </c>
      <c r="K402" t="s">
        <v>31</v>
      </c>
      <c r="L402">
        <v>1</v>
      </c>
      <c r="M402" t="s">
        <v>73</v>
      </c>
      <c r="N402">
        <v>721026460</v>
      </c>
      <c r="O402" t="s">
        <v>33</v>
      </c>
      <c r="P402">
        <v>15</v>
      </c>
      <c r="S402">
        <v>1093</v>
      </c>
      <c r="T402" t="s">
        <v>45</v>
      </c>
      <c r="U402">
        <v>665</v>
      </c>
      <c r="V402" t="s">
        <v>46</v>
      </c>
      <c r="W402">
        <v>0.3</v>
      </c>
      <c r="X402" t="s">
        <v>40</v>
      </c>
      <c r="Y402" t="s">
        <v>41</v>
      </c>
      <c r="Z402">
        <v>2.1999999999999999E-2</v>
      </c>
      <c r="AA402">
        <v>7.2999999999999995E-2</v>
      </c>
      <c r="AC402" t="s">
        <v>47</v>
      </c>
    </row>
    <row r="403" spans="1:29" hidden="1" x14ac:dyDescent="0.25">
      <c r="A403" t="s">
        <v>27</v>
      </c>
      <c r="B403" t="s">
        <v>28</v>
      </c>
      <c r="C403" t="s">
        <v>28</v>
      </c>
      <c r="D403">
        <v>1142305</v>
      </c>
      <c r="E403" s="1">
        <v>43697</v>
      </c>
      <c r="F403">
        <v>1205</v>
      </c>
      <c r="H403" t="s">
        <v>29</v>
      </c>
      <c r="I403" s="2">
        <v>43705.539583333331</v>
      </c>
      <c r="J403" t="s">
        <v>30</v>
      </c>
      <c r="K403" t="s">
        <v>31</v>
      </c>
      <c r="L403">
        <v>1</v>
      </c>
      <c r="M403" t="s">
        <v>73</v>
      </c>
      <c r="N403">
        <v>721026460</v>
      </c>
      <c r="O403" t="s">
        <v>33</v>
      </c>
      <c r="P403">
        <v>15</v>
      </c>
      <c r="S403">
        <v>1044</v>
      </c>
      <c r="T403" t="s">
        <v>48</v>
      </c>
      <c r="U403">
        <v>671</v>
      </c>
      <c r="V403" t="s">
        <v>49</v>
      </c>
      <c r="W403">
        <v>0.63</v>
      </c>
      <c r="X403" t="s">
        <v>40</v>
      </c>
      <c r="Y403" t="s">
        <v>37</v>
      </c>
      <c r="AC403" t="s">
        <v>47</v>
      </c>
    </row>
    <row r="404" spans="1:29" hidden="1" x14ac:dyDescent="0.25">
      <c r="A404" t="s">
        <v>27</v>
      </c>
      <c r="B404" t="s">
        <v>28</v>
      </c>
      <c r="C404" t="s">
        <v>28</v>
      </c>
      <c r="D404">
        <v>1142305</v>
      </c>
      <c r="E404" s="1">
        <v>43697</v>
      </c>
      <c r="F404">
        <v>1205</v>
      </c>
      <c r="H404" t="s">
        <v>29</v>
      </c>
      <c r="I404" s="2">
        <v>43705.539583333331</v>
      </c>
      <c r="J404" t="s">
        <v>30</v>
      </c>
      <c r="K404" t="s">
        <v>31</v>
      </c>
      <c r="L404">
        <v>1</v>
      </c>
      <c r="M404" t="s">
        <v>73</v>
      </c>
      <c r="N404">
        <v>721026460</v>
      </c>
      <c r="O404" t="s">
        <v>33</v>
      </c>
      <c r="P404">
        <v>15</v>
      </c>
      <c r="S404">
        <v>1055</v>
      </c>
      <c r="T404" t="s">
        <v>50</v>
      </c>
      <c r="U404">
        <v>945</v>
      </c>
      <c r="V404" t="s">
        <v>51</v>
      </c>
      <c r="W404">
        <v>23</v>
      </c>
      <c r="X404" t="s">
        <v>40</v>
      </c>
      <c r="Y404" t="s">
        <v>41</v>
      </c>
      <c r="Z404">
        <v>0.56000000000000005</v>
      </c>
      <c r="AA404">
        <v>5</v>
      </c>
      <c r="AC404" t="s">
        <v>40</v>
      </c>
    </row>
    <row r="405" spans="1:29" hidden="1" x14ac:dyDescent="0.25">
      <c r="A405" t="s">
        <v>27</v>
      </c>
      <c r="B405" t="s">
        <v>28</v>
      </c>
      <c r="C405" t="s">
        <v>28</v>
      </c>
      <c r="D405">
        <v>1142305</v>
      </c>
      <c r="E405" s="1">
        <v>43697</v>
      </c>
      <c r="F405">
        <v>1205</v>
      </c>
      <c r="H405" t="s">
        <v>29</v>
      </c>
      <c r="I405" s="2">
        <v>43705.539583333331</v>
      </c>
      <c r="J405" t="s">
        <v>30</v>
      </c>
      <c r="K405" t="s">
        <v>31</v>
      </c>
      <c r="L405">
        <v>1</v>
      </c>
      <c r="M405" t="s">
        <v>73</v>
      </c>
      <c r="N405">
        <v>721026460</v>
      </c>
      <c r="O405" t="s">
        <v>33</v>
      </c>
      <c r="P405">
        <v>15</v>
      </c>
      <c r="S405">
        <v>1028</v>
      </c>
      <c r="T405" t="s">
        <v>52</v>
      </c>
      <c r="U405">
        <v>74010</v>
      </c>
      <c r="V405" t="s">
        <v>52</v>
      </c>
      <c r="W405">
        <v>5.8999999999999997E-2</v>
      </c>
      <c r="X405" t="s">
        <v>40</v>
      </c>
      <c r="Y405" t="s">
        <v>41</v>
      </c>
      <c r="Z405">
        <v>5.0000000000000001E-3</v>
      </c>
      <c r="AA405">
        <v>1.4999999999999999E-2</v>
      </c>
      <c r="AC405" t="s">
        <v>40</v>
      </c>
    </row>
    <row r="406" spans="1:29" hidden="1" x14ac:dyDescent="0.25">
      <c r="A406" t="s">
        <v>27</v>
      </c>
      <c r="B406" t="s">
        <v>28</v>
      </c>
      <c r="C406" t="s">
        <v>28</v>
      </c>
      <c r="D406">
        <v>1142305</v>
      </c>
      <c r="E406" s="1">
        <v>43697</v>
      </c>
      <c r="F406">
        <v>1205</v>
      </c>
      <c r="H406" t="s">
        <v>29</v>
      </c>
      <c r="I406" s="2">
        <v>43705.539583333331</v>
      </c>
      <c r="J406" t="s">
        <v>30</v>
      </c>
      <c r="K406" t="s">
        <v>31</v>
      </c>
      <c r="L406">
        <v>1</v>
      </c>
      <c r="M406" t="s">
        <v>73</v>
      </c>
      <c r="N406">
        <v>721026460</v>
      </c>
      <c r="O406" t="s">
        <v>33</v>
      </c>
      <c r="P406">
        <v>15</v>
      </c>
      <c r="S406">
        <v>1002</v>
      </c>
      <c r="T406" t="s">
        <v>53</v>
      </c>
      <c r="U406">
        <v>1105</v>
      </c>
      <c r="V406" t="s">
        <v>54</v>
      </c>
      <c r="W406">
        <v>0.24</v>
      </c>
      <c r="X406" t="s">
        <v>40</v>
      </c>
      <c r="Y406" t="s">
        <v>41</v>
      </c>
      <c r="Z406">
        <v>4.0000000000000001E-3</v>
      </c>
      <c r="AA406">
        <v>1.4E-2</v>
      </c>
      <c r="AC406" t="s">
        <v>40</v>
      </c>
    </row>
    <row r="407" spans="1:29" hidden="1" x14ac:dyDescent="0.25">
      <c r="A407" t="s">
        <v>27</v>
      </c>
      <c r="B407" t="s">
        <v>28</v>
      </c>
      <c r="C407" t="s">
        <v>28</v>
      </c>
      <c r="D407">
        <v>1142305</v>
      </c>
      <c r="E407" s="1">
        <v>43697</v>
      </c>
      <c r="F407">
        <v>1205</v>
      </c>
      <c r="H407" t="s">
        <v>29</v>
      </c>
      <c r="I407" s="2">
        <v>43705.539583333331</v>
      </c>
      <c r="J407" t="s">
        <v>30</v>
      </c>
      <c r="K407" t="s">
        <v>31</v>
      </c>
      <c r="L407">
        <v>1</v>
      </c>
      <c r="M407" t="s">
        <v>73</v>
      </c>
      <c r="N407">
        <v>721026460</v>
      </c>
      <c r="O407" t="s">
        <v>33</v>
      </c>
      <c r="P407">
        <v>15</v>
      </c>
      <c r="S407">
        <v>1012</v>
      </c>
      <c r="T407" t="s">
        <v>56</v>
      </c>
      <c r="U407">
        <v>50060</v>
      </c>
      <c r="V407" t="s">
        <v>57</v>
      </c>
      <c r="W407">
        <v>2.6</v>
      </c>
      <c r="X407" t="s">
        <v>40</v>
      </c>
      <c r="Y407" t="s">
        <v>37</v>
      </c>
      <c r="AC407" t="s">
        <v>40</v>
      </c>
    </row>
    <row r="408" spans="1:29" hidden="1" x14ac:dyDescent="0.25">
      <c r="A408" t="s">
        <v>27</v>
      </c>
      <c r="B408" t="s">
        <v>28</v>
      </c>
      <c r="C408" t="s">
        <v>28</v>
      </c>
      <c r="D408">
        <v>1142305</v>
      </c>
      <c r="E408" s="1">
        <v>43697</v>
      </c>
      <c r="F408">
        <v>1205</v>
      </c>
      <c r="H408" t="s">
        <v>29</v>
      </c>
      <c r="I408" s="2">
        <v>43705.539583333331</v>
      </c>
      <c r="J408" t="s">
        <v>30</v>
      </c>
      <c r="K408" t="s">
        <v>31</v>
      </c>
      <c r="L408">
        <v>1</v>
      </c>
      <c r="M408" t="s">
        <v>73</v>
      </c>
      <c r="N408">
        <v>721026460</v>
      </c>
      <c r="O408" t="s">
        <v>33</v>
      </c>
      <c r="P408">
        <v>15</v>
      </c>
      <c r="S408">
        <v>1016</v>
      </c>
      <c r="T408" t="s">
        <v>58</v>
      </c>
      <c r="U408">
        <v>916</v>
      </c>
      <c r="V408" t="s">
        <v>59</v>
      </c>
      <c r="W408">
        <v>34</v>
      </c>
      <c r="X408" t="s">
        <v>40</v>
      </c>
      <c r="Y408" t="s">
        <v>41</v>
      </c>
      <c r="Z408">
        <v>1.7999999999999999E-2</v>
      </c>
      <c r="AA408">
        <v>5.8999999999999997E-2</v>
      </c>
      <c r="AC408" t="s">
        <v>40</v>
      </c>
    </row>
    <row r="409" spans="1:29" hidden="1" x14ac:dyDescent="0.25">
      <c r="A409" t="s">
        <v>27</v>
      </c>
      <c r="B409" t="s">
        <v>28</v>
      </c>
      <c r="C409" t="s">
        <v>28</v>
      </c>
      <c r="D409">
        <v>1142305</v>
      </c>
      <c r="E409" s="1">
        <v>43697</v>
      </c>
      <c r="F409">
        <v>1205</v>
      </c>
      <c r="H409" t="s">
        <v>29</v>
      </c>
      <c r="I409" s="2">
        <v>43705.539583333331</v>
      </c>
      <c r="J409" t="s">
        <v>30</v>
      </c>
      <c r="K409" t="s">
        <v>31</v>
      </c>
      <c r="L409">
        <v>1</v>
      </c>
      <c r="M409" t="s">
        <v>73</v>
      </c>
      <c r="N409">
        <v>721026460</v>
      </c>
      <c r="O409" t="s">
        <v>33</v>
      </c>
      <c r="P409">
        <v>15</v>
      </c>
      <c r="S409">
        <v>1017</v>
      </c>
      <c r="T409" t="s">
        <v>60</v>
      </c>
      <c r="U409">
        <v>940</v>
      </c>
      <c r="V409" t="s">
        <v>60</v>
      </c>
      <c r="W409">
        <v>15</v>
      </c>
      <c r="X409" t="s">
        <v>40</v>
      </c>
      <c r="Y409" t="s">
        <v>41</v>
      </c>
      <c r="Z409">
        <v>1.7</v>
      </c>
      <c r="AA409">
        <v>5.8</v>
      </c>
      <c r="AC409" t="s">
        <v>40</v>
      </c>
    </row>
    <row r="410" spans="1:29" hidden="1" x14ac:dyDescent="0.25">
      <c r="A410" t="s">
        <v>27</v>
      </c>
      <c r="B410" t="s">
        <v>28</v>
      </c>
      <c r="C410" t="s">
        <v>28</v>
      </c>
      <c r="D410">
        <v>1142305</v>
      </c>
      <c r="E410" s="1">
        <v>43697</v>
      </c>
      <c r="F410">
        <v>1205</v>
      </c>
      <c r="H410" t="s">
        <v>29</v>
      </c>
      <c r="I410" s="2">
        <v>43705.539583333331</v>
      </c>
      <c r="J410" t="s">
        <v>30</v>
      </c>
      <c r="K410" t="s">
        <v>31</v>
      </c>
      <c r="L410">
        <v>1</v>
      </c>
      <c r="M410" t="s">
        <v>73</v>
      </c>
      <c r="N410">
        <v>721026460</v>
      </c>
      <c r="O410" t="s">
        <v>33</v>
      </c>
      <c r="P410">
        <v>15</v>
      </c>
      <c r="S410">
        <v>1013</v>
      </c>
      <c r="T410" t="s">
        <v>61</v>
      </c>
      <c r="U410">
        <v>50064</v>
      </c>
      <c r="V410" t="s">
        <v>62</v>
      </c>
      <c r="W410">
        <v>0.04</v>
      </c>
      <c r="X410" t="s">
        <v>40</v>
      </c>
      <c r="Y410" t="s">
        <v>37</v>
      </c>
      <c r="AC410" t="s">
        <v>40</v>
      </c>
    </row>
    <row r="411" spans="1:29" hidden="1" x14ac:dyDescent="0.25">
      <c r="A411" t="s">
        <v>27</v>
      </c>
      <c r="B411" t="s">
        <v>28</v>
      </c>
      <c r="C411" t="s">
        <v>28</v>
      </c>
      <c r="D411">
        <v>1142305</v>
      </c>
      <c r="E411" s="1">
        <v>43697</v>
      </c>
      <c r="F411">
        <v>1205</v>
      </c>
      <c r="H411" t="s">
        <v>29</v>
      </c>
      <c r="I411" s="2">
        <v>43705.539583333331</v>
      </c>
      <c r="J411" t="s">
        <v>30</v>
      </c>
      <c r="K411" t="s">
        <v>31</v>
      </c>
      <c r="L411">
        <v>1</v>
      </c>
      <c r="M411" t="s">
        <v>73</v>
      </c>
      <c r="N411">
        <v>721026460</v>
      </c>
      <c r="O411" t="s">
        <v>33</v>
      </c>
      <c r="P411">
        <v>15</v>
      </c>
      <c r="S411">
        <v>1927</v>
      </c>
      <c r="T411" t="s">
        <v>63</v>
      </c>
      <c r="U411">
        <v>410</v>
      </c>
      <c r="V411" t="s">
        <v>64</v>
      </c>
      <c r="W411">
        <v>110</v>
      </c>
      <c r="X411" t="s">
        <v>40</v>
      </c>
      <c r="Y411" t="s">
        <v>41</v>
      </c>
      <c r="Z411">
        <v>1</v>
      </c>
      <c r="AA411">
        <v>2</v>
      </c>
      <c r="AC411" t="s">
        <v>40</v>
      </c>
    </row>
    <row r="412" spans="1:29" hidden="1" x14ac:dyDescent="0.25">
      <c r="A412" t="s">
        <v>27</v>
      </c>
      <c r="B412" t="s">
        <v>28</v>
      </c>
      <c r="C412" t="s">
        <v>28</v>
      </c>
      <c r="D412">
        <v>1142305</v>
      </c>
      <c r="E412" s="1">
        <v>43697</v>
      </c>
      <c r="F412">
        <v>1205</v>
      </c>
      <c r="H412" t="s">
        <v>29</v>
      </c>
      <c r="I412" s="2">
        <v>43705.539583333331</v>
      </c>
      <c r="J412" t="s">
        <v>30</v>
      </c>
      <c r="K412" t="s">
        <v>31</v>
      </c>
      <c r="L412">
        <v>1</v>
      </c>
      <c r="M412" t="s">
        <v>73</v>
      </c>
      <c r="N412">
        <v>721026460</v>
      </c>
      <c r="O412" t="s">
        <v>33</v>
      </c>
      <c r="P412">
        <v>15</v>
      </c>
      <c r="S412">
        <v>1064</v>
      </c>
      <c r="T412" t="s">
        <v>65</v>
      </c>
      <c r="U412">
        <v>94</v>
      </c>
      <c r="V412" t="s">
        <v>66</v>
      </c>
      <c r="W412">
        <v>307</v>
      </c>
      <c r="X412" t="s">
        <v>67</v>
      </c>
      <c r="Y412" t="s">
        <v>41</v>
      </c>
      <c r="AC412" t="s">
        <v>68</v>
      </c>
    </row>
    <row r="413" spans="1:29" hidden="1" x14ac:dyDescent="0.25">
      <c r="A413" t="s">
        <v>27</v>
      </c>
      <c r="B413" t="s">
        <v>28</v>
      </c>
      <c r="C413" t="s">
        <v>28</v>
      </c>
      <c r="D413">
        <v>1142305</v>
      </c>
      <c r="E413" s="1">
        <v>43697</v>
      </c>
      <c r="F413">
        <v>1205</v>
      </c>
      <c r="H413" t="s">
        <v>29</v>
      </c>
      <c r="I413" s="2">
        <v>43705.539583333331</v>
      </c>
      <c r="J413" t="s">
        <v>30</v>
      </c>
      <c r="K413" t="s">
        <v>31</v>
      </c>
      <c r="L413">
        <v>1</v>
      </c>
      <c r="M413" t="s">
        <v>73</v>
      </c>
      <c r="N413">
        <v>721026460</v>
      </c>
      <c r="O413" t="s">
        <v>33</v>
      </c>
      <c r="P413">
        <v>15</v>
      </c>
      <c r="S413">
        <v>1032</v>
      </c>
      <c r="T413" t="s">
        <v>69</v>
      </c>
      <c r="U413">
        <v>1055</v>
      </c>
      <c r="V413" t="s">
        <v>69</v>
      </c>
      <c r="W413">
        <v>2.6</v>
      </c>
      <c r="X413" t="s">
        <v>47</v>
      </c>
      <c r="Y413" t="s">
        <v>41</v>
      </c>
      <c r="Z413">
        <v>0.15</v>
      </c>
      <c r="AA413">
        <v>0.49</v>
      </c>
      <c r="AC413" t="s">
        <v>40</v>
      </c>
    </row>
    <row r="414" spans="1:29" hidden="1" x14ac:dyDescent="0.25">
      <c r="A414" t="s">
        <v>27</v>
      </c>
      <c r="B414" t="s">
        <v>28</v>
      </c>
      <c r="C414" t="s">
        <v>28</v>
      </c>
      <c r="D414">
        <v>1142295</v>
      </c>
      <c r="E414" s="1">
        <v>43697</v>
      </c>
      <c r="F414">
        <v>1135</v>
      </c>
      <c r="H414" t="s">
        <v>29</v>
      </c>
      <c r="I414" s="2">
        <v>43711.629861111112</v>
      </c>
      <c r="J414" t="s">
        <v>30</v>
      </c>
      <c r="K414" t="s">
        <v>31</v>
      </c>
      <c r="L414">
        <v>1</v>
      </c>
      <c r="M414" t="s">
        <v>32</v>
      </c>
      <c r="N414">
        <v>721026460</v>
      </c>
      <c r="O414" t="s">
        <v>33</v>
      </c>
      <c r="P414">
        <v>15</v>
      </c>
      <c r="S414">
        <v>1996</v>
      </c>
      <c r="T414" t="s">
        <v>34</v>
      </c>
      <c r="U414">
        <v>10</v>
      </c>
      <c r="V414" t="s">
        <v>35</v>
      </c>
      <c r="W414">
        <v>17</v>
      </c>
      <c r="X414" t="s">
        <v>36</v>
      </c>
      <c r="Y414" t="s">
        <v>37</v>
      </c>
      <c r="AC414" t="s">
        <v>36</v>
      </c>
    </row>
    <row r="415" spans="1:29" hidden="1" x14ac:dyDescent="0.25">
      <c r="A415" t="s">
        <v>27</v>
      </c>
      <c r="B415" t="s">
        <v>28</v>
      </c>
      <c r="C415" t="s">
        <v>28</v>
      </c>
      <c r="D415">
        <v>1142295</v>
      </c>
      <c r="E415" s="1">
        <v>43697</v>
      </c>
      <c r="F415">
        <v>1135</v>
      </c>
      <c r="H415" t="s">
        <v>29</v>
      </c>
      <c r="I415" s="2">
        <v>43711.629861111112</v>
      </c>
      <c r="J415" t="s">
        <v>30</v>
      </c>
      <c r="K415" t="s">
        <v>31</v>
      </c>
      <c r="L415">
        <v>1</v>
      </c>
      <c r="M415" t="s">
        <v>32</v>
      </c>
      <c r="N415">
        <v>721026460</v>
      </c>
      <c r="O415" t="s">
        <v>33</v>
      </c>
      <c r="P415">
        <v>15</v>
      </c>
      <c r="S415">
        <v>1915</v>
      </c>
      <c r="T415" t="s">
        <v>38</v>
      </c>
      <c r="U415">
        <v>900</v>
      </c>
      <c r="V415" t="s">
        <v>39</v>
      </c>
      <c r="W415">
        <v>130</v>
      </c>
      <c r="X415" t="s">
        <v>40</v>
      </c>
      <c r="Y415" t="s">
        <v>41</v>
      </c>
      <c r="Z415">
        <v>0.12</v>
      </c>
      <c r="AA415">
        <v>0.39</v>
      </c>
      <c r="AC415" t="s">
        <v>40</v>
      </c>
    </row>
    <row r="416" spans="1:29" hidden="1" x14ac:dyDescent="0.25">
      <c r="A416" t="s">
        <v>27</v>
      </c>
      <c r="B416" t="s">
        <v>28</v>
      </c>
      <c r="C416" t="s">
        <v>28</v>
      </c>
      <c r="D416">
        <v>1142295</v>
      </c>
      <c r="E416" s="1">
        <v>43697</v>
      </c>
      <c r="F416">
        <v>1135</v>
      </c>
      <c r="H416" t="s">
        <v>29</v>
      </c>
      <c r="I416" s="2">
        <v>43711.629861111112</v>
      </c>
      <c r="J416" t="s">
        <v>30</v>
      </c>
      <c r="K416" t="s">
        <v>31</v>
      </c>
      <c r="L416">
        <v>1</v>
      </c>
      <c r="M416" t="s">
        <v>32</v>
      </c>
      <c r="N416">
        <v>721026460</v>
      </c>
      <c r="O416" t="s">
        <v>33</v>
      </c>
      <c r="P416">
        <v>15</v>
      </c>
      <c r="S416">
        <v>1925</v>
      </c>
      <c r="T416" t="s">
        <v>42</v>
      </c>
      <c r="U416">
        <v>400</v>
      </c>
      <c r="V416" t="s">
        <v>43</v>
      </c>
      <c r="W416">
        <v>8.15</v>
      </c>
      <c r="X416" t="s">
        <v>44</v>
      </c>
      <c r="Y416" t="s">
        <v>37</v>
      </c>
      <c r="AC416" t="s">
        <v>44</v>
      </c>
    </row>
    <row r="417" spans="1:29" hidden="1" x14ac:dyDescent="0.25">
      <c r="A417" t="s">
        <v>27</v>
      </c>
      <c r="B417" t="s">
        <v>28</v>
      </c>
      <c r="C417" t="s">
        <v>28</v>
      </c>
      <c r="D417">
        <v>1142295</v>
      </c>
      <c r="E417" s="1">
        <v>43697</v>
      </c>
      <c r="F417">
        <v>1135</v>
      </c>
      <c r="H417" t="s">
        <v>29</v>
      </c>
      <c r="I417" s="2">
        <v>43711.629861111112</v>
      </c>
      <c r="J417" t="s">
        <v>30</v>
      </c>
      <c r="K417" t="s">
        <v>31</v>
      </c>
      <c r="L417">
        <v>1</v>
      </c>
      <c r="M417" t="s">
        <v>32</v>
      </c>
      <c r="N417">
        <v>721026460</v>
      </c>
      <c r="O417" t="s">
        <v>33</v>
      </c>
      <c r="P417">
        <v>15</v>
      </c>
      <c r="S417">
        <v>1093</v>
      </c>
      <c r="T417" t="s">
        <v>45</v>
      </c>
      <c r="U417">
        <v>665</v>
      </c>
      <c r="V417" t="s">
        <v>46</v>
      </c>
      <c r="W417">
        <v>0.28999999999999998</v>
      </c>
      <c r="X417" t="s">
        <v>40</v>
      </c>
      <c r="Y417" t="s">
        <v>41</v>
      </c>
      <c r="Z417">
        <v>2.1999999999999999E-2</v>
      </c>
      <c r="AA417">
        <v>7.2999999999999995E-2</v>
      </c>
      <c r="AC417" t="s">
        <v>47</v>
      </c>
    </row>
    <row r="418" spans="1:29" hidden="1" x14ac:dyDescent="0.25">
      <c r="A418" t="s">
        <v>27</v>
      </c>
      <c r="B418" t="s">
        <v>28</v>
      </c>
      <c r="C418" t="s">
        <v>28</v>
      </c>
      <c r="D418">
        <v>1142295</v>
      </c>
      <c r="E418" s="1">
        <v>43697</v>
      </c>
      <c r="F418">
        <v>1135</v>
      </c>
      <c r="H418" t="s">
        <v>29</v>
      </c>
      <c r="I418" s="2">
        <v>43711.629861111112</v>
      </c>
      <c r="J418" t="s">
        <v>30</v>
      </c>
      <c r="K418" t="s">
        <v>31</v>
      </c>
      <c r="L418">
        <v>1</v>
      </c>
      <c r="M418" t="s">
        <v>32</v>
      </c>
      <c r="N418">
        <v>721026460</v>
      </c>
      <c r="O418" t="s">
        <v>33</v>
      </c>
      <c r="P418">
        <v>15</v>
      </c>
      <c r="S418">
        <v>1044</v>
      </c>
      <c r="T418" t="s">
        <v>48</v>
      </c>
      <c r="U418">
        <v>671</v>
      </c>
      <c r="V418" t="s">
        <v>49</v>
      </c>
      <c r="W418">
        <v>0.64</v>
      </c>
      <c r="X418" t="s">
        <v>40</v>
      </c>
      <c r="Y418" t="s">
        <v>37</v>
      </c>
      <c r="AC418" t="s">
        <v>47</v>
      </c>
    </row>
    <row r="419" spans="1:29" hidden="1" x14ac:dyDescent="0.25">
      <c r="A419" t="s">
        <v>27</v>
      </c>
      <c r="B419" t="s">
        <v>28</v>
      </c>
      <c r="C419" t="s">
        <v>28</v>
      </c>
      <c r="D419">
        <v>1142295</v>
      </c>
      <c r="E419" s="1">
        <v>43697</v>
      </c>
      <c r="F419">
        <v>1135</v>
      </c>
      <c r="H419" t="s">
        <v>29</v>
      </c>
      <c r="I419" s="2">
        <v>43711.629861111112</v>
      </c>
      <c r="J419" t="s">
        <v>30</v>
      </c>
      <c r="K419" t="s">
        <v>31</v>
      </c>
      <c r="L419">
        <v>1</v>
      </c>
      <c r="M419" t="s">
        <v>32</v>
      </c>
      <c r="N419">
        <v>721026460</v>
      </c>
      <c r="O419" t="s">
        <v>33</v>
      </c>
      <c r="P419">
        <v>15</v>
      </c>
      <c r="S419">
        <v>1055</v>
      </c>
      <c r="T419" t="s">
        <v>50</v>
      </c>
      <c r="U419">
        <v>945</v>
      </c>
      <c r="V419" t="s">
        <v>51</v>
      </c>
      <c r="W419">
        <v>22</v>
      </c>
      <c r="X419" t="s">
        <v>40</v>
      </c>
      <c r="Y419" t="s">
        <v>41</v>
      </c>
      <c r="Z419">
        <v>0.56000000000000005</v>
      </c>
      <c r="AA419">
        <v>5</v>
      </c>
      <c r="AC419" t="s">
        <v>40</v>
      </c>
    </row>
    <row r="420" spans="1:29" hidden="1" x14ac:dyDescent="0.25">
      <c r="A420" t="s">
        <v>27</v>
      </c>
      <c r="B420" t="s">
        <v>28</v>
      </c>
      <c r="C420" t="s">
        <v>28</v>
      </c>
      <c r="D420">
        <v>1142295</v>
      </c>
      <c r="E420" s="1">
        <v>43697</v>
      </c>
      <c r="F420">
        <v>1135</v>
      </c>
      <c r="H420" t="s">
        <v>29</v>
      </c>
      <c r="I420" s="2">
        <v>43711.629861111112</v>
      </c>
      <c r="J420" t="s">
        <v>30</v>
      </c>
      <c r="K420" t="s">
        <v>31</v>
      </c>
      <c r="L420">
        <v>1</v>
      </c>
      <c r="M420" t="s">
        <v>32</v>
      </c>
      <c r="N420">
        <v>721026460</v>
      </c>
      <c r="O420" t="s">
        <v>33</v>
      </c>
      <c r="P420">
        <v>15</v>
      </c>
      <c r="S420">
        <v>1028</v>
      </c>
      <c r="T420" t="s">
        <v>52</v>
      </c>
      <c r="U420">
        <v>74010</v>
      </c>
      <c r="V420" t="s">
        <v>52</v>
      </c>
      <c r="W420">
        <v>2.5999999999999999E-2</v>
      </c>
      <c r="X420" t="s">
        <v>40</v>
      </c>
      <c r="Y420" t="s">
        <v>41</v>
      </c>
      <c r="Z420">
        <v>5.0000000000000001E-3</v>
      </c>
      <c r="AA420">
        <v>1.4999999999999999E-2</v>
      </c>
      <c r="AC420" t="s">
        <v>40</v>
      </c>
    </row>
    <row r="421" spans="1:29" hidden="1" x14ac:dyDescent="0.25">
      <c r="A421" t="s">
        <v>27</v>
      </c>
      <c r="B421" t="s">
        <v>28</v>
      </c>
      <c r="C421" t="s">
        <v>28</v>
      </c>
      <c r="D421">
        <v>1142295</v>
      </c>
      <c r="E421" s="1">
        <v>43697</v>
      </c>
      <c r="F421">
        <v>1135</v>
      </c>
      <c r="H421" t="s">
        <v>29</v>
      </c>
      <c r="I421" s="2">
        <v>43711.629861111112</v>
      </c>
      <c r="J421" t="s">
        <v>30</v>
      </c>
      <c r="K421" t="s">
        <v>31</v>
      </c>
      <c r="L421">
        <v>1</v>
      </c>
      <c r="M421" t="s">
        <v>32</v>
      </c>
      <c r="N421">
        <v>721026460</v>
      </c>
      <c r="O421" t="s">
        <v>33</v>
      </c>
      <c r="P421">
        <v>15</v>
      </c>
      <c r="S421">
        <v>1002</v>
      </c>
      <c r="T421" t="s">
        <v>53</v>
      </c>
      <c r="U421">
        <v>1105</v>
      </c>
      <c r="V421" t="s">
        <v>54</v>
      </c>
      <c r="W421">
        <v>0.25</v>
      </c>
      <c r="X421" t="s">
        <v>40</v>
      </c>
      <c r="Y421" t="s">
        <v>41</v>
      </c>
      <c r="Z421">
        <v>4.0000000000000001E-3</v>
      </c>
      <c r="AA421">
        <v>1.4E-2</v>
      </c>
      <c r="AC421" t="s">
        <v>40</v>
      </c>
    </row>
    <row r="422" spans="1:29" hidden="1" x14ac:dyDescent="0.25">
      <c r="A422" t="s">
        <v>27</v>
      </c>
      <c r="B422" t="s">
        <v>28</v>
      </c>
      <c r="C422" t="s">
        <v>28</v>
      </c>
      <c r="D422">
        <v>1142295</v>
      </c>
      <c r="E422" s="1">
        <v>43697</v>
      </c>
      <c r="F422">
        <v>1135</v>
      </c>
      <c r="H422" t="s">
        <v>29</v>
      </c>
      <c r="I422" s="2">
        <v>43711.629861111112</v>
      </c>
      <c r="J422" t="s">
        <v>30</v>
      </c>
      <c r="K422" t="s">
        <v>31</v>
      </c>
      <c r="L422">
        <v>1</v>
      </c>
      <c r="M422" t="s">
        <v>32</v>
      </c>
      <c r="N422">
        <v>721026460</v>
      </c>
      <c r="O422" t="s">
        <v>33</v>
      </c>
      <c r="P422">
        <v>15</v>
      </c>
      <c r="S422">
        <v>1012</v>
      </c>
      <c r="T422" t="s">
        <v>56</v>
      </c>
      <c r="U422">
        <v>50060</v>
      </c>
      <c r="V422" t="s">
        <v>57</v>
      </c>
      <c r="W422">
        <v>2.6</v>
      </c>
      <c r="X422" t="s">
        <v>40</v>
      </c>
      <c r="Y422" t="s">
        <v>37</v>
      </c>
      <c r="AC422" t="s">
        <v>40</v>
      </c>
    </row>
    <row r="423" spans="1:29" hidden="1" x14ac:dyDescent="0.25">
      <c r="A423" t="s">
        <v>27</v>
      </c>
      <c r="B423" t="s">
        <v>28</v>
      </c>
      <c r="C423" t="s">
        <v>28</v>
      </c>
      <c r="D423">
        <v>1142295</v>
      </c>
      <c r="E423" s="1">
        <v>43697</v>
      </c>
      <c r="F423">
        <v>1135</v>
      </c>
      <c r="H423" t="s">
        <v>29</v>
      </c>
      <c r="I423" s="2">
        <v>43711.629861111112</v>
      </c>
      <c r="J423" t="s">
        <v>30</v>
      </c>
      <c r="K423" t="s">
        <v>31</v>
      </c>
      <c r="L423">
        <v>1</v>
      </c>
      <c r="M423" t="s">
        <v>32</v>
      </c>
      <c r="N423">
        <v>721026460</v>
      </c>
      <c r="O423" t="s">
        <v>33</v>
      </c>
      <c r="P423">
        <v>15</v>
      </c>
      <c r="S423">
        <v>1016</v>
      </c>
      <c r="T423" t="s">
        <v>58</v>
      </c>
      <c r="U423">
        <v>916</v>
      </c>
      <c r="V423" t="s">
        <v>59</v>
      </c>
      <c r="W423">
        <v>34</v>
      </c>
      <c r="X423" t="s">
        <v>40</v>
      </c>
      <c r="Y423" t="s">
        <v>41</v>
      </c>
      <c r="Z423">
        <v>1.7999999999999999E-2</v>
      </c>
      <c r="AA423">
        <v>5.8999999999999997E-2</v>
      </c>
      <c r="AC423" t="s">
        <v>40</v>
      </c>
    </row>
    <row r="424" spans="1:29" hidden="1" x14ac:dyDescent="0.25">
      <c r="A424" t="s">
        <v>27</v>
      </c>
      <c r="B424" t="s">
        <v>28</v>
      </c>
      <c r="C424" t="s">
        <v>28</v>
      </c>
      <c r="D424">
        <v>1142295</v>
      </c>
      <c r="E424" s="1">
        <v>43697</v>
      </c>
      <c r="F424">
        <v>1135</v>
      </c>
      <c r="H424" t="s">
        <v>29</v>
      </c>
      <c r="I424" s="2">
        <v>43711.629861111112</v>
      </c>
      <c r="J424" t="s">
        <v>30</v>
      </c>
      <c r="K424" t="s">
        <v>31</v>
      </c>
      <c r="L424">
        <v>1</v>
      </c>
      <c r="M424" t="s">
        <v>32</v>
      </c>
      <c r="N424">
        <v>721026460</v>
      </c>
      <c r="O424" t="s">
        <v>33</v>
      </c>
      <c r="P424">
        <v>15</v>
      </c>
      <c r="S424">
        <v>1017</v>
      </c>
      <c r="T424" t="s">
        <v>60</v>
      </c>
      <c r="U424">
        <v>940</v>
      </c>
      <c r="V424" t="s">
        <v>60</v>
      </c>
      <c r="W424">
        <v>15</v>
      </c>
      <c r="X424" t="s">
        <v>40</v>
      </c>
      <c r="Y424" t="s">
        <v>41</v>
      </c>
      <c r="Z424">
        <v>1.7</v>
      </c>
      <c r="AA424">
        <v>5.8</v>
      </c>
      <c r="AC424" t="s">
        <v>40</v>
      </c>
    </row>
    <row r="425" spans="1:29" hidden="1" x14ac:dyDescent="0.25">
      <c r="A425" t="s">
        <v>27</v>
      </c>
      <c r="B425" t="s">
        <v>28</v>
      </c>
      <c r="C425" t="s">
        <v>28</v>
      </c>
      <c r="D425">
        <v>1142295</v>
      </c>
      <c r="E425" s="1">
        <v>43697</v>
      </c>
      <c r="F425">
        <v>1135</v>
      </c>
      <c r="H425" t="s">
        <v>29</v>
      </c>
      <c r="I425" s="2">
        <v>43711.629861111112</v>
      </c>
      <c r="J425" t="s">
        <v>30</v>
      </c>
      <c r="K425" t="s">
        <v>31</v>
      </c>
      <c r="L425">
        <v>1</v>
      </c>
      <c r="M425" t="s">
        <v>32</v>
      </c>
      <c r="N425">
        <v>721026460</v>
      </c>
      <c r="O425" t="s">
        <v>33</v>
      </c>
      <c r="P425">
        <v>15</v>
      </c>
      <c r="S425">
        <v>1013</v>
      </c>
      <c r="T425" t="s">
        <v>61</v>
      </c>
      <c r="U425">
        <v>50064</v>
      </c>
      <c r="V425" t="s">
        <v>62</v>
      </c>
      <c r="W425">
        <v>7.0000000000000007E-2</v>
      </c>
      <c r="X425" t="s">
        <v>40</v>
      </c>
      <c r="Y425" t="s">
        <v>37</v>
      </c>
      <c r="AC425" t="s">
        <v>40</v>
      </c>
    </row>
    <row r="426" spans="1:29" hidden="1" x14ac:dyDescent="0.25">
      <c r="A426" t="s">
        <v>27</v>
      </c>
      <c r="B426" t="s">
        <v>28</v>
      </c>
      <c r="C426" t="s">
        <v>28</v>
      </c>
      <c r="D426">
        <v>1142295</v>
      </c>
      <c r="E426" s="1">
        <v>43697</v>
      </c>
      <c r="F426">
        <v>1135</v>
      </c>
      <c r="H426" t="s">
        <v>29</v>
      </c>
      <c r="I426" s="2">
        <v>43711.629861111112</v>
      </c>
      <c r="J426" t="s">
        <v>30</v>
      </c>
      <c r="K426" t="s">
        <v>31</v>
      </c>
      <c r="L426">
        <v>1</v>
      </c>
      <c r="M426" t="s">
        <v>32</v>
      </c>
      <c r="N426">
        <v>721026460</v>
      </c>
      <c r="O426" t="s">
        <v>33</v>
      </c>
      <c r="P426">
        <v>15</v>
      </c>
      <c r="S426">
        <v>1927</v>
      </c>
      <c r="T426" t="s">
        <v>63</v>
      </c>
      <c r="U426">
        <v>410</v>
      </c>
      <c r="V426" t="s">
        <v>64</v>
      </c>
      <c r="W426">
        <v>110</v>
      </c>
      <c r="X426" t="s">
        <v>40</v>
      </c>
      <c r="Y426" t="s">
        <v>41</v>
      </c>
      <c r="Z426">
        <v>1</v>
      </c>
      <c r="AA426">
        <v>2</v>
      </c>
      <c r="AC426" t="s">
        <v>40</v>
      </c>
    </row>
    <row r="427" spans="1:29" hidden="1" x14ac:dyDescent="0.25">
      <c r="A427" t="s">
        <v>27</v>
      </c>
      <c r="B427" t="s">
        <v>28</v>
      </c>
      <c r="C427" t="s">
        <v>28</v>
      </c>
      <c r="D427">
        <v>1142295</v>
      </c>
      <c r="E427" s="1">
        <v>43697</v>
      </c>
      <c r="F427">
        <v>1135</v>
      </c>
      <c r="H427" t="s">
        <v>29</v>
      </c>
      <c r="I427" s="2">
        <v>43711.629861111112</v>
      </c>
      <c r="J427" t="s">
        <v>30</v>
      </c>
      <c r="K427" t="s">
        <v>31</v>
      </c>
      <c r="L427">
        <v>1</v>
      </c>
      <c r="M427" t="s">
        <v>32</v>
      </c>
      <c r="N427">
        <v>721026460</v>
      </c>
      <c r="O427" t="s">
        <v>33</v>
      </c>
      <c r="P427">
        <v>15</v>
      </c>
      <c r="S427">
        <v>1064</v>
      </c>
      <c r="T427" t="s">
        <v>65</v>
      </c>
      <c r="U427">
        <v>94</v>
      </c>
      <c r="V427" t="s">
        <v>66</v>
      </c>
      <c r="W427">
        <v>305</v>
      </c>
      <c r="X427" t="s">
        <v>67</v>
      </c>
      <c r="Y427" t="s">
        <v>41</v>
      </c>
      <c r="AC427" t="s">
        <v>68</v>
      </c>
    </row>
    <row r="428" spans="1:29" hidden="1" x14ac:dyDescent="0.25">
      <c r="A428" t="s">
        <v>27</v>
      </c>
      <c r="B428" t="s">
        <v>28</v>
      </c>
      <c r="C428" t="s">
        <v>28</v>
      </c>
      <c r="D428">
        <v>1142295</v>
      </c>
      <c r="E428" s="1">
        <v>43697</v>
      </c>
      <c r="F428">
        <v>1135</v>
      </c>
      <c r="H428" t="s">
        <v>29</v>
      </c>
      <c r="I428" s="2">
        <v>43711.629861111112</v>
      </c>
      <c r="J428" t="s">
        <v>30</v>
      </c>
      <c r="K428" t="s">
        <v>31</v>
      </c>
      <c r="L428">
        <v>1</v>
      </c>
      <c r="M428" t="s">
        <v>32</v>
      </c>
      <c r="N428">
        <v>721026460</v>
      </c>
      <c r="O428" t="s">
        <v>33</v>
      </c>
      <c r="P428">
        <v>15</v>
      </c>
      <c r="S428">
        <v>1032</v>
      </c>
      <c r="T428" t="s">
        <v>69</v>
      </c>
      <c r="U428">
        <v>1055</v>
      </c>
      <c r="V428" t="s">
        <v>69</v>
      </c>
      <c r="W428">
        <v>0.86</v>
      </c>
      <c r="X428" t="s">
        <v>47</v>
      </c>
      <c r="Y428" t="s">
        <v>41</v>
      </c>
      <c r="Z428">
        <v>0.15</v>
      </c>
      <c r="AA428">
        <v>0.49</v>
      </c>
      <c r="AC428" t="s">
        <v>40</v>
      </c>
    </row>
    <row r="429" spans="1:29" hidden="1" x14ac:dyDescent="0.25">
      <c r="A429" t="s">
        <v>75</v>
      </c>
      <c r="B429" t="s">
        <v>28</v>
      </c>
      <c r="C429" t="s">
        <v>28</v>
      </c>
      <c r="D429">
        <v>753045</v>
      </c>
      <c r="E429" s="1">
        <v>41563</v>
      </c>
      <c r="F429">
        <v>1100</v>
      </c>
      <c r="H429" t="s">
        <v>76</v>
      </c>
      <c r="I429" s="1">
        <v>41590</v>
      </c>
      <c r="J429" t="s">
        <v>30</v>
      </c>
      <c r="K429" t="s">
        <v>31</v>
      </c>
      <c r="L429">
        <v>1</v>
      </c>
      <c r="M429" t="s">
        <v>73</v>
      </c>
      <c r="N429">
        <v>721026460</v>
      </c>
      <c r="O429" t="s">
        <v>33</v>
      </c>
      <c r="P429">
        <v>11</v>
      </c>
      <c r="S429">
        <v>2942</v>
      </c>
      <c r="T429" t="s">
        <v>77</v>
      </c>
      <c r="U429">
        <v>32104</v>
      </c>
      <c r="V429" t="s">
        <v>77</v>
      </c>
      <c r="W429">
        <v>0.27</v>
      </c>
      <c r="X429" t="s">
        <v>47</v>
      </c>
      <c r="Y429" t="s">
        <v>55</v>
      </c>
      <c r="Z429">
        <v>0.17</v>
      </c>
      <c r="AA429">
        <v>0.6</v>
      </c>
      <c r="AB429">
        <v>80</v>
      </c>
      <c r="AC429" t="s">
        <v>47</v>
      </c>
    </row>
    <row r="430" spans="1:29" hidden="1" x14ac:dyDescent="0.25">
      <c r="A430" t="s">
        <v>75</v>
      </c>
      <c r="B430" t="s">
        <v>28</v>
      </c>
      <c r="C430" t="s">
        <v>28</v>
      </c>
      <c r="D430">
        <v>753045</v>
      </c>
      <c r="E430" s="1">
        <v>41563</v>
      </c>
      <c r="F430">
        <v>1100</v>
      </c>
      <c r="H430" t="s">
        <v>76</v>
      </c>
      <c r="I430" s="1">
        <v>41590</v>
      </c>
      <c r="J430" t="s">
        <v>30</v>
      </c>
      <c r="K430" t="s">
        <v>31</v>
      </c>
      <c r="L430">
        <v>1</v>
      </c>
      <c r="M430" t="s">
        <v>73</v>
      </c>
      <c r="N430">
        <v>721026460</v>
      </c>
      <c r="O430" t="s">
        <v>33</v>
      </c>
      <c r="P430">
        <v>11</v>
      </c>
      <c r="S430">
        <v>2950</v>
      </c>
      <c r="T430" t="s">
        <v>78</v>
      </c>
      <c r="U430">
        <v>82080</v>
      </c>
      <c r="V430" t="s">
        <v>79</v>
      </c>
      <c r="W430">
        <v>15.37</v>
      </c>
      <c r="X430" t="s">
        <v>47</v>
      </c>
      <c r="Y430" t="s">
        <v>41</v>
      </c>
      <c r="AB430">
        <v>80</v>
      </c>
      <c r="AC430" t="s">
        <v>47</v>
      </c>
    </row>
    <row r="431" spans="1:29" hidden="1" x14ac:dyDescent="0.25">
      <c r="A431" t="s">
        <v>75</v>
      </c>
      <c r="B431" t="s">
        <v>28</v>
      </c>
      <c r="C431" t="s">
        <v>28</v>
      </c>
      <c r="D431">
        <v>753045</v>
      </c>
      <c r="E431" s="1">
        <v>41563</v>
      </c>
      <c r="F431">
        <v>1100</v>
      </c>
      <c r="H431" t="s">
        <v>76</v>
      </c>
      <c r="I431" s="1">
        <v>41590</v>
      </c>
      <c r="J431" t="s">
        <v>30</v>
      </c>
      <c r="K431" t="s">
        <v>31</v>
      </c>
      <c r="L431">
        <v>1</v>
      </c>
      <c r="M431" t="s">
        <v>73</v>
      </c>
      <c r="N431">
        <v>721026460</v>
      </c>
      <c r="O431" t="s">
        <v>33</v>
      </c>
      <c r="P431">
        <v>11</v>
      </c>
      <c r="S431">
        <v>2450</v>
      </c>
      <c r="T431" t="s">
        <v>80</v>
      </c>
      <c r="U431">
        <v>78213</v>
      </c>
      <c r="V431" t="s">
        <v>80</v>
      </c>
      <c r="W431">
        <v>1.4</v>
      </c>
      <c r="X431" t="s">
        <v>47</v>
      </c>
      <c r="Y431" t="s">
        <v>55</v>
      </c>
      <c r="Z431">
        <v>0.81</v>
      </c>
      <c r="AA431">
        <v>2.7</v>
      </c>
      <c r="AC431" t="s">
        <v>47</v>
      </c>
    </row>
    <row r="432" spans="1:29" hidden="1" x14ac:dyDescent="0.25">
      <c r="A432" t="s">
        <v>75</v>
      </c>
      <c r="B432" t="s">
        <v>28</v>
      </c>
      <c r="C432" t="s">
        <v>28</v>
      </c>
      <c r="D432">
        <v>753045</v>
      </c>
      <c r="E432" s="1">
        <v>41563</v>
      </c>
      <c r="F432">
        <v>1100</v>
      </c>
      <c r="H432" t="s">
        <v>76</v>
      </c>
      <c r="I432" s="1">
        <v>41590</v>
      </c>
      <c r="J432" t="s">
        <v>30</v>
      </c>
      <c r="K432" t="s">
        <v>31</v>
      </c>
      <c r="L432">
        <v>1</v>
      </c>
      <c r="M432" t="s">
        <v>73</v>
      </c>
      <c r="N432">
        <v>721026460</v>
      </c>
      <c r="O432" t="s">
        <v>33</v>
      </c>
      <c r="P432">
        <v>11</v>
      </c>
      <c r="S432">
        <v>2452</v>
      </c>
      <c r="T432" t="s">
        <v>81</v>
      </c>
      <c r="U432">
        <v>82723</v>
      </c>
      <c r="V432" t="s">
        <v>81</v>
      </c>
      <c r="W432">
        <v>2.2000000000000002</v>
      </c>
      <c r="X432" t="s">
        <v>47</v>
      </c>
      <c r="Y432" t="s">
        <v>41</v>
      </c>
      <c r="Z432">
        <v>0.3</v>
      </c>
      <c r="AA432">
        <v>1</v>
      </c>
      <c r="AC432" t="s">
        <v>47</v>
      </c>
    </row>
    <row r="433" spans="1:29" hidden="1" x14ac:dyDescent="0.25">
      <c r="A433" t="s">
        <v>75</v>
      </c>
      <c r="B433" t="s">
        <v>28</v>
      </c>
      <c r="C433" t="s">
        <v>28</v>
      </c>
      <c r="D433">
        <v>753045</v>
      </c>
      <c r="E433" s="1">
        <v>41563</v>
      </c>
      <c r="F433">
        <v>1100</v>
      </c>
      <c r="H433" t="s">
        <v>76</v>
      </c>
      <c r="I433" s="1">
        <v>41590</v>
      </c>
      <c r="J433" t="s">
        <v>30</v>
      </c>
      <c r="K433" t="s">
        <v>31</v>
      </c>
      <c r="L433">
        <v>1</v>
      </c>
      <c r="M433" t="s">
        <v>73</v>
      </c>
      <c r="N433">
        <v>721026460</v>
      </c>
      <c r="O433" t="s">
        <v>33</v>
      </c>
      <c r="P433">
        <v>11</v>
      </c>
      <c r="S433">
        <v>2453</v>
      </c>
      <c r="T433" t="s">
        <v>82</v>
      </c>
      <c r="U433">
        <v>2453</v>
      </c>
      <c r="V433" t="s">
        <v>82</v>
      </c>
      <c r="W433">
        <v>0</v>
      </c>
      <c r="X433" t="s">
        <v>47</v>
      </c>
      <c r="Y433" t="s">
        <v>70</v>
      </c>
      <c r="Z433">
        <v>0.54</v>
      </c>
      <c r="AA433">
        <v>1.8</v>
      </c>
      <c r="AC433" t="s">
        <v>47</v>
      </c>
    </row>
    <row r="434" spans="1:29" hidden="1" x14ac:dyDescent="0.25">
      <c r="A434" t="s">
        <v>75</v>
      </c>
      <c r="B434" t="s">
        <v>28</v>
      </c>
      <c r="C434" t="s">
        <v>28</v>
      </c>
      <c r="D434">
        <v>753045</v>
      </c>
      <c r="E434" s="1">
        <v>41563</v>
      </c>
      <c r="F434">
        <v>1100</v>
      </c>
      <c r="H434" t="s">
        <v>76</v>
      </c>
      <c r="I434" s="1">
        <v>41590</v>
      </c>
      <c r="J434" t="s">
        <v>30</v>
      </c>
      <c r="K434" t="s">
        <v>31</v>
      </c>
      <c r="L434">
        <v>1</v>
      </c>
      <c r="M434" t="s">
        <v>73</v>
      </c>
      <c r="N434">
        <v>721026460</v>
      </c>
      <c r="O434" t="s">
        <v>33</v>
      </c>
      <c r="P434">
        <v>11</v>
      </c>
      <c r="S434">
        <v>2943</v>
      </c>
      <c r="T434" t="s">
        <v>83</v>
      </c>
      <c r="U434">
        <v>32101</v>
      </c>
      <c r="V434" t="s">
        <v>83</v>
      </c>
      <c r="W434">
        <v>5.5</v>
      </c>
      <c r="X434" t="s">
        <v>47</v>
      </c>
      <c r="Y434" t="s">
        <v>41</v>
      </c>
      <c r="Z434">
        <v>0.18</v>
      </c>
      <c r="AA434">
        <v>0.64</v>
      </c>
      <c r="AB434">
        <v>80</v>
      </c>
      <c r="AC434" t="s">
        <v>47</v>
      </c>
    </row>
    <row r="435" spans="1:29" hidden="1" x14ac:dyDescent="0.25">
      <c r="A435" t="s">
        <v>75</v>
      </c>
      <c r="B435" t="s">
        <v>28</v>
      </c>
      <c r="C435" t="s">
        <v>28</v>
      </c>
      <c r="D435">
        <v>753045</v>
      </c>
      <c r="E435" s="1">
        <v>41563</v>
      </c>
      <c r="F435">
        <v>1100</v>
      </c>
      <c r="H435" t="s">
        <v>76</v>
      </c>
      <c r="I435" s="1">
        <v>41590</v>
      </c>
      <c r="J435" t="s">
        <v>30</v>
      </c>
      <c r="K435" t="s">
        <v>31</v>
      </c>
      <c r="L435">
        <v>1</v>
      </c>
      <c r="M435" t="s">
        <v>73</v>
      </c>
      <c r="N435">
        <v>721026460</v>
      </c>
      <c r="O435" t="s">
        <v>33</v>
      </c>
      <c r="P435">
        <v>11</v>
      </c>
      <c r="S435">
        <v>2941</v>
      </c>
      <c r="T435" t="s">
        <v>84</v>
      </c>
      <c r="U435">
        <v>32106</v>
      </c>
      <c r="V435" t="s">
        <v>84</v>
      </c>
      <c r="W435">
        <v>6.6</v>
      </c>
      <c r="X435" t="s">
        <v>47</v>
      </c>
      <c r="Y435" t="s">
        <v>41</v>
      </c>
      <c r="Z435">
        <v>0.2</v>
      </c>
      <c r="AA435">
        <v>0.7</v>
      </c>
      <c r="AB435">
        <v>80</v>
      </c>
      <c r="AC435" t="s">
        <v>47</v>
      </c>
    </row>
    <row r="436" spans="1:29" hidden="1" x14ac:dyDescent="0.25">
      <c r="A436" t="s">
        <v>75</v>
      </c>
      <c r="B436" t="s">
        <v>28</v>
      </c>
      <c r="C436" t="s">
        <v>28</v>
      </c>
      <c r="D436">
        <v>753045</v>
      </c>
      <c r="E436" s="1">
        <v>41563</v>
      </c>
      <c r="F436">
        <v>1100</v>
      </c>
      <c r="H436" t="s">
        <v>76</v>
      </c>
      <c r="I436" s="1">
        <v>41590</v>
      </c>
      <c r="J436" t="s">
        <v>30</v>
      </c>
      <c r="K436" t="s">
        <v>31</v>
      </c>
      <c r="L436">
        <v>1</v>
      </c>
      <c r="M436" t="s">
        <v>73</v>
      </c>
      <c r="N436">
        <v>721026460</v>
      </c>
      <c r="O436" t="s">
        <v>33</v>
      </c>
      <c r="P436">
        <v>11</v>
      </c>
      <c r="S436">
        <v>2944</v>
      </c>
      <c r="T436" t="s">
        <v>85</v>
      </c>
      <c r="U436">
        <v>32105</v>
      </c>
      <c r="V436" t="s">
        <v>85</v>
      </c>
      <c r="W436">
        <v>3</v>
      </c>
      <c r="X436" t="s">
        <v>47</v>
      </c>
      <c r="Y436" t="s">
        <v>41</v>
      </c>
      <c r="Z436">
        <v>0.15</v>
      </c>
      <c r="AA436">
        <v>0.53</v>
      </c>
      <c r="AB436">
        <v>80</v>
      </c>
      <c r="AC436" t="s">
        <v>47</v>
      </c>
    </row>
    <row r="437" spans="1:29" hidden="1" x14ac:dyDescent="0.25">
      <c r="A437" t="s">
        <v>75</v>
      </c>
      <c r="B437" t="s">
        <v>28</v>
      </c>
      <c r="C437" t="s">
        <v>28</v>
      </c>
      <c r="D437">
        <v>753045</v>
      </c>
      <c r="E437" s="1">
        <v>41563</v>
      </c>
      <c r="F437">
        <v>1100</v>
      </c>
      <c r="H437" t="s">
        <v>76</v>
      </c>
      <c r="I437" s="1">
        <v>41590</v>
      </c>
      <c r="J437" t="s">
        <v>30</v>
      </c>
      <c r="K437" t="s">
        <v>31</v>
      </c>
      <c r="L437">
        <v>1</v>
      </c>
      <c r="M437" t="s">
        <v>73</v>
      </c>
      <c r="N437">
        <v>721026460</v>
      </c>
      <c r="O437" t="s">
        <v>33</v>
      </c>
      <c r="P437">
        <v>11</v>
      </c>
      <c r="S437">
        <v>2456</v>
      </c>
      <c r="T437" t="s">
        <v>86</v>
      </c>
      <c r="U437">
        <v>2456</v>
      </c>
      <c r="V437" t="s">
        <v>87</v>
      </c>
      <c r="W437">
        <v>8.6300000000000008</v>
      </c>
      <c r="X437" t="s">
        <v>47</v>
      </c>
      <c r="Y437" t="s">
        <v>41</v>
      </c>
      <c r="AB437">
        <v>60</v>
      </c>
      <c r="AC437" t="s">
        <v>47</v>
      </c>
    </row>
    <row r="438" spans="1:29" hidden="1" x14ac:dyDescent="0.25">
      <c r="A438" t="s">
        <v>75</v>
      </c>
      <c r="B438" t="s">
        <v>28</v>
      </c>
      <c r="C438" t="s">
        <v>28</v>
      </c>
      <c r="D438">
        <v>753045</v>
      </c>
      <c r="E438" s="1">
        <v>41563</v>
      </c>
      <c r="F438">
        <v>1100</v>
      </c>
      <c r="H438" t="s">
        <v>76</v>
      </c>
      <c r="I438" s="1">
        <v>41590</v>
      </c>
      <c r="J438" t="s">
        <v>30</v>
      </c>
      <c r="K438" t="s">
        <v>31</v>
      </c>
      <c r="L438">
        <v>1</v>
      </c>
      <c r="M438" t="s">
        <v>73</v>
      </c>
      <c r="N438">
        <v>721026460</v>
      </c>
      <c r="O438" t="s">
        <v>33</v>
      </c>
      <c r="P438">
        <v>11</v>
      </c>
      <c r="S438">
        <v>2451</v>
      </c>
      <c r="T438" t="s">
        <v>88</v>
      </c>
      <c r="U438">
        <v>77288</v>
      </c>
      <c r="V438" t="s">
        <v>88</v>
      </c>
      <c r="W438">
        <v>4.4000000000000004</v>
      </c>
      <c r="X438" t="s">
        <v>47</v>
      </c>
      <c r="Y438" t="s">
        <v>41</v>
      </c>
      <c r="Z438">
        <v>1</v>
      </c>
      <c r="AA438">
        <v>3.4</v>
      </c>
      <c r="AC438" t="s">
        <v>47</v>
      </c>
    </row>
    <row r="439" spans="1:29" hidden="1" x14ac:dyDescent="0.25">
      <c r="A439" t="s">
        <v>75</v>
      </c>
      <c r="B439" t="s">
        <v>28</v>
      </c>
      <c r="C439" t="s">
        <v>28</v>
      </c>
      <c r="D439">
        <v>753045</v>
      </c>
      <c r="E439" s="1">
        <v>41563</v>
      </c>
      <c r="F439">
        <v>1100</v>
      </c>
      <c r="H439" t="s">
        <v>76</v>
      </c>
      <c r="I439" s="1">
        <v>41590</v>
      </c>
      <c r="J439" t="s">
        <v>30</v>
      </c>
      <c r="K439" t="s">
        <v>31</v>
      </c>
      <c r="L439">
        <v>1</v>
      </c>
      <c r="M439" t="s">
        <v>73</v>
      </c>
      <c r="N439">
        <v>721026460</v>
      </c>
      <c r="O439" t="s">
        <v>33</v>
      </c>
      <c r="P439">
        <v>11</v>
      </c>
      <c r="S439">
        <v>2454</v>
      </c>
      <c r="T439" t="s">
        <v>89</v>
      </c>
      <c r="U439">
        <v>82721</v>
      </c>
      <c r="V439" t="s">
        <v>89</v>
      </c>
      <c r="W439">
        <v>0.63</v>
      </c>
      <c r="X439" t="s">
        <v>47</v>
      </c>
      <c r="Y439" t="s">
        <v>41</v>
      </c>
      <c r="Z439">
        <v>0.18</v>
      </c>
      <c r="AA439">
        <v>0.61</v>
      </c>
      <c r="AC439" t="s">
        <v>47</v>
      </c>
    </row>
    <row r="440" spans="1:29" hidden="1" x14ac:dyDescent="0.25">
      <c r="A440" t="s">
        <v>75</v>
      </c>
      <c r="B440" t="s">
        <v>28</v>
      </c>
      <c r="C440" t="s">
        <v>28</v>
      </c>
      <c r="D440">
        <v>745716</v>
      </c>
      <c r="E440" s="1">
        <v>41534</v>
      </c>
      <c r="F440">
        <v>1322</v>
      </c>
      <c r="H440" t="s">
        <v>76</v>
      </c>
      <c r="I440" s="1">
        <v>41564</v>
      </c>
      <c r="J440" t="s">
        <v>30</v>
      </c>
      <c r="K440" t="s">
        <v>31</v>
      </c>
      <c r="L440">
        <v>1</v>
      </c>
      <c r="M440" t="s">
        <v>73</v>
      </c>
      <c r="N440">
        <v>721026460</v>
      </c>
      <c r="O440" t="s">
        <v>33</v>
      </c>
      <c r="P440">
        <v>11</v>
      </c>
      <c r="S440">
        <v>2942</v>
      </c>
      <c r="T440" t="s">
        <v>77</v>
      </c>
      <c r="U440">
        <v>32104</v>
      </c>
      <c r="V440" t="s">
        <v>77</v>
      </c>
      <c r="W440">
        <v>0.4</v>
      </c>
      <c r="X440" t="s">
        <v>47</v>
      </c>
      <c r="Y440" t="s">
        <v>55</v>
      </c>
      <c r="Z440">
        <v>0.13</v>
      </c>
      <c r="AA440">
        <v>0.46</v>
      </c>
      <c r="AB440">
        <v>80</v>
      </c>
      <c r="AC440" t="s">
        <v>47</v>
      </c>
    </row>
    <row r="441" spans="1:29" hidden="1" x14ac:dyDescent="0.25">
      <c r="A441" t="s">
        <v>75</v>
      </c>
      <c r="B441" t="s">
        <v>28</v>
      </c>
      <c r="C441" t="s">
        <v>28</v>
      </c>
      <c r="D441">
        <v>745716</v>
      </c>
      <c r="E441" s="1">
        <v>41534</v>
      </c>
      <c r="F441">
        <v>1322</v>
      </c>
      <c r="H441" t="s">
        <v>76</v>
      </c>
      <c r="I441" s="1">
        <v>41564</v>
      </c>
      <c r="J441" t="s">
        <v>30</v>
      </c>
      <c r="K441" t="s">
        <v>31</v>
      </c>
      <c r="L441">
        <v>1</v>
      </c>
      <c r="M441" t="s">
        <v>73</v>
      </c>
      <c r="N441">
        <v>721026460</v>
      </c>
      <c r="O441" t="s">
        <v>33</v>
      </c>
      <c r="P441">
        <v>11</v>
      </c>
      <c r="S441">
        <v>2950</v>
      </c>
      <c r="T441" t="s">
        <v>78</v>
      </c>
      <c r="U441">
        <v>82080</v>
      </c>
      <c r="V441" t="s">
        <v>79</v>
      </c>
      <c r="W441">
        <v>25.2</v>
      </c>
      <c r="X441" t="s">
        <v>47</v>
      </c>
      <c r="Y441" t="s">
        <v>41</v>
      </c>
      <c r="AB441">
        <v>80</v>
      </c>
      <c r="AC441" t="s">
        <v>47</v>
      </c>
    </row>
    <row r="442" spans="1:29" hidden="1" x14ac:dyDescent="0.25">
      <c r="A442" t="s">
        <v>75</v>
      </c>
      <c r="B442" t="s">
        <v>28</v>
      </c>
      <c r="C442" t="s">
        <v>28</v>
      </c>
      <c r="D442">
        <v>745716</v>
      </c>
      <c r="E442" s="1">
        <v>41534</v>
      </c>
      <c r="F442">
        <v>1322</v>
      </c>
      <c r="H442" t="s">
        <v>76</v>
      </c>
      <c r="I442" s="1">
        <v>41564</v>
      </c>
      <c r="J442" t="s">
        <v>30</v>
      </c>
      <c r="K442" t="s">
        <v>31</v>
      </c>
      <c r="L442">
        <v>1</v>
      </c>
      <c r="M442" t="s">
        <v>73</v>
      </c>
      <c r="N442">
        <v>721026460</v>
      </c>
      <c r="O442" t="s">
        <v>33</v>
      </c>
      <c r="P442">
        <v>11</v>
      </c>
      <c r="S442">
        <v>2450</v>
      </c>
      <c r="T442" t="s">
        <v>80</v>
      </c>
      <c r="U442">
        <v>78213</v>
      </c>
      <c r="V442" t="s">
        <v>80</v>
      </c>
      <c r="W442">
        <v>1.2</v>
      </c>
      <c r="X442" t="s">
        <v>47</v>
      </c>
      <c r="Y442" t="s">
        <v>55</v>
      </c>
      <c r="Z442">
        <v>0.4</v>
      </c>
      <c r="AA442">
        <v>1.3</v>
      </c>
      <c r="AC442" t="s">
        <v>47</v>
      </c>
    </row>
    <row r="443" spans="1:29" hidden="1" x14ac:dyDescent="0.25">
      <c r="A443" t="s">
        <v>75</v>
      </c>
      <c r="B443" t="s">
        <v>28</v>
      </c>
      <c r="C443" t="s">
        <v>28</v>
      </c>
      <c r="D443">
        <v>745716</v>
      </c>
      <c r="E443" s="1">
        <v>41534</v>
      </c>
      <c r="F443">
        <v>1322</v>
      </c>
      <c r="H443" t="s">
        <v>76</v>
      </c>
      <c r="I443" s="1">
        <v>41564</v>
      </c>
      <c r="J443" t="s">
        <v>30</v>
      </c>
      <c r="K443" t="s">
        <v>31</v>
      </c>
      <c r="L443">
        <v>1</v>
      </c>
      <c r="M443" t="s">
        <v>73</v>
      </c>
      <c r="N443">
        <v>721026460</v>
      </c>
      <c r="O443" t="s">
        <v>33</v>
      </c>
      <c r="P443">
        <v>11</v>
      </c>
      <c r="S443">
        <v>2452</v>
      </c>
      <c r="T443" t="s">
        <v>81</v>
      </c>
      <c r="U443">
        <v>82723</v>
      </c>
      <c r="V443" t="s">
        <v>81</v>
      </c>
      <c r="W443">
        <v>3.7</v>
      </c>
      <c r="X443" t="s">
        <v>47</v>
      </c>
      <c r="Y443" t="s">
        <v>41</v>
      </c>
      <c r="Z443">
        <v>0.15</v>
      </c>
      <c r="AA443">
        <v>0.51</v>
      </c>
      <c r="AC443" t="s">
        <v>47</v>
      </c>
    </row>
    <row r="444" spans="1:29" hidden="1" x14ac:dyDescent="0.25">
      <c r="A444" t="s">
        <v>75</v>
      </c>
      <c r="B444" t="s">
        <v>28</v>
      </c>
      <c r="C444" t="s">
        <v>28</v>
      </c>
      <c r="D444">
        <v>745716</v>
      </c>
      <c r="E444" s="1">
        <v>41534</v>
      </c>
      <c r="F444">
        <v>1322</v>
      </c>
      <c r="H444" t="s">
        <v>76</v>
      </c>
      <c r="I444" s="1">
        <v>41564</v>
      </c>
      <c r="J444" t="s">
        <v>30</v>
      </c>
      <c r="K444" t="s">
        <v>31</v>
      </c>
      <c r="L444">
        <v>1</v>
      </c>
      <c r="M444" t="s">
        <v>73</v>
      </c>
      <c r="N444">
        <v>721026460</v>
      </c>
      <c r="O444" t="s">
        <v>33</v>
      </c>
      <c r="P444">
        <v>11</v>
      </c>
      <c r="S444">
        <v>2453</v>
      </c>
      <c r="T444" t="s">
        <v>82</v>
      </c>
      <c r="U444">
        <v>2453</v>
      </c>
      <c r="V444" t="s">
        <v>82</v>
      </c>
      <c r="W444">
        <v>0.42</v>
      </c>
      <c r="X444" t="s">
        <v>47</v>
      </c>
      <c r="Y444" t="s">
        <v>55</v>
      </c>
      <c r="Z444">
        <v>0.27</v>
      </c>
      <c r="AA444">
        <v>0.9</v>
      </c>
      <c r="AC444" t="s">
        <v>47</v>
      </c>
    </row>
    <row r="445" spans="1:29" hidden="1" x14ac:dyDescent="0.25">
      <c r="A445" t="s">
        <v>75</v>
      </c>
      <c r="B445" t="s">
        <v>28</v>
      </c>
      <c r="C445" t="s">
        <v>28</v>
      </c>
      <c r="D445">
        <v>745716</v>
      </c>
      <c r="E445" s="1">
        <v>41534</v>
      </c>
      <c r="F445">
        <v>1322</v>
      </c>
      <c r="H445" t="s">
        <v>76</v>
      </c>
      <c r="I445" s="1">
        <v>41564</v>
      </c>
      <c r="J445" t="s">
        <v>30</v>
      </c>
      <c r="K445" t="s">
        <v>31</v>
      </c>
      <c r="L445">
        <v>1</v>
      </c>
      <c r="M445" t="s">
        <v>73</v>
      </c>
      <c r="N445">
        <v>721026460</v>
      </c>
      <c r="O445" t="s">
        <v>33</v>
      </c>
      <c r="P445">
        <v>11</v>
      </c>
      <c r="S445">
        <v>2943</v>
      </c>
      <c r="T445" t="s">
        <v>83</v>
      </c>
      <c r="U445">
        <v>32101</v>
      </c>
      <c r="V445" t="s">
        <v>83</v>
      </c>
      <c r="W445">
        <v>8</v>
      </c>
      <c r="X445" t="s">
        <v>47</v>
      </c>
      <c r="Y445" t="s">
        <v>41</v>
      </c>
      <c r="Z445">
        <v>0.33</v>
      </c>
      <c r="AA445">
        <v>1.1000000000000001</v>
      </c>
      <c r="AB445">
        <v>80</v>
      </c>
      <c r="AC445" t="s">
        <v>47</v>
      </c>
    </row>
    <row r="446" spans="1:29" hidden="1" x14ac:dyDescent="0.25">
      <c r="A446" t="s">
        <v>75</v>
      </c>
      <c r="B446" t="s">
        <v>28</v>
      </c>
      <c r="C446" t="s">
        <v>28</v>
      </c>
      <c r="D446">
        <v>745716</v>
      </c>
      <c r="E446" s="1">
        <v>41534</v>
      </c>
      <c r="F446">
        <v>1322</v>
      </c>
      <c r="H446" t="s">
        <v>76</v>
      </c>
      <c r="I446" s="1">
        <v>41564</v>
      </c>
      <c r="J446" t="s">
        <v>30</v>
      </c>
      <c r="K446" t="s">
        <v>31</v>
      </c>
      <c r="L446">
        <v>1</v>
      </c>
      <c r="M446" t="s">
        <v>73</v>
      </c>
      <c r="N446">
        <v>721026460</v>
      </c>
      <c r="O446" t="s">
        <v>33</v>
      </c>
      <c r="P446">
        <v>11</v>
      </c>
      <c r="S446">
        <v>2941</v>
      </c>
      <c r="T446" t="s">
        <v>84</v>
      </c>
      <c r="U446">
        <v>32106</v>
      </c>
      <c r="V446" t="s">
        <v>84</v>
      </c>
      <c r="W446">
        <v>13</v>
      </c>
      <c r="X446" t="s">
        <v>47</v>
      </c>
      <c r="Y446" t="s">
        <v>41</v>
      </c>
      <c r="Z446">
        <v>0.24</v>
      </c>
      <c r="AA446">
        <v>0.79</v>
      </c>
      <c r="AB446">
        <v>80</v>
      </c>
      <c r="AC446" t="s">
        <v>47</v>
      </c>
    </row>
    <row r="447" spans="1:29" hidden="1" x14ac:dyDescent="0.25">
      <c r="A447" t="s">
        <v>75</v>
      </c>
      <c r="B447" t="s">
        <v>28</v>
      </c>
      <c r="C447" t="s">
        <v>28</v>
      </c>
      <c r="D447">
        <v>745716</v>
      </c>
      <c r="E447" s="1">
        <v>41534</v>
      </c>
      <c r="F447">
        <v>1322</v>
      </c>
      <c r="H447" t="s">
        <v>76</v>
      </c>
      <c r="I447" s="1">
        <v>41564</v>
      </c>
      <c r="J447" t="s">
        <v>30</v>
      </c>
      <c r="K447" t="s">
        <v>31</v>
      </c>
      <c r="L447">
        <v>1</v>
      </c>
      <c r="M447" t="s">
        <v>73</v>
      </c>
      <c r="N447">
        <v>721026460</v>
      </c>
      <c r="O447" t="s">
        <v>33</v>
      </c>
      <c r="P447">
        <v>11</v>
      </c>
      <c r="S447">
        <v>2944</v>
      </c>
      <c r="T447" t="s">
        <v>85</v>
      </c>
      <c r="U447">
        <v>32105</v>
      </c>
      <c r="V447" t="s">
        <v>85</v>
      </c>
      <c r="W447">
        <v>3.8</v>
      </c>
      <c r="X447" t="s">
        <v>47</v>
      </c>
      <c r="Y447" t="s">
        <v>41</v>
      </c>
      <c r="Z447">
        <v>0.26</v>
      </c>
      <c r="AA447">
        <v>0.86</v>
      </c>
      <c r="AB447">
        <v>80</v>
      </c>
      <c r="AC447" t="s">
        <v>47</v>
      </c>
    </row>
    <row r="448" spans="1:29" hidden="1" x14ac:dyDescent="0.25">
      <c r="A448" t="s">
        <v>75</v>
      </c>
      <c r="B448" t="s">
        <v>28</v>
      </c>
      <c r="C448" t="s">
        <v>28</v>
      </c>
      <c r="D448">
        <v>745716</v>
      </c>
      <c r="E448" s="1">
        <v>41534</v>
      </c>
      <c r="F448">
        <v>1322</v>
      </c>
      <c r="H448" t="s">
        <v>76</v>
      </c>
      <c r="I448" s="1">
        <v>41564</v>
      </c>
      <c r="J448" t="s">
        <v>30</v>
      </c>
      <c r="K448" t="s">
        <v>31</v>
      </c>
      <c r="L448">
        <v>1</v>
      </c>
      <c r="M448" t="s">
        <v>73</v>
      </c>
      <c r="N448">
        <v>721026460</v>
      </c>
      <c r="O448" t="s">
        <v>33</v>
      </c>
      <c r="P448">
        <v>11</v>
      </c>
      <c r="S448">
        <v>2456</v>
      </c>
      <c r="T448" t="s">
        <v>86</v>
      </c>
      <c r="U448">
        <v>2456</v>
      </c>
      <c r="V448" t="s">
        <v>87</v>
      </c>
      <c r="W448">
        <v>12.7</v>
      </c>
      <c r="X448" t="s">
        <v>47</v>
      </c>
      <c r="Y448" t="s">
        <v>41</v>
      </c>
      <c r="AB448">
        <v>60</v>
      </c>
      <c r="AC448" t="s">
        <v>47</v>
      </c>
    </row>
    <row r="449" spans="1:29" hidden="1" x14ac:dyDescent="0.25">
      <c r="A449" t="s">
        <v>75</v>
      </c>
      <c r="B449" t="s">
        <v>28</v>
      </c>
      <c r="C449" t="s">
        <v>28</v>
      </c>
      <c r="D449">
        <v>745716</v>
      </c>
      <c r="E449" s="1">
        <v>41534</v>
      </c>
      <c r="F449">
        <v>1322</v>
      </c>
      <c r="H449" t="s">
        <v>76</v>
      </c>
      <c r="I449" s="1">
        <v>41564</v>
      </c>
      <c r="J449" t="s">
        <v>30</v>
      </c>
      <c r="K449" t="s">
        <v>31</v>
      </c>
      <c r="L449">
        <v>1</v>
      </c>
      <c r="M449" t="s">
        <v>73</v>
      </c>
      <c r="N449">
        <v>721026460</v>
      </c>
      <c r="O449" t="s">
        <v>33</v>
      </c>
      <c r="P449">
        <v>11</v>
      </c>
      <c r="S449">
        <v>2451</v>
      </c>
      <c r="T449" t="s">
        <v>88</v>
      </c>
      <c r="U449">
        <v>77288</v>
      </c>
      <c r="V449" t="s">
        <v>88</v>
      </c>
      <c r="W449">
        <v>6.5</v>
      </c>
      <c r="X449" t="s">
        <v>47</v>
      </c>
      <c r="Y449" t="s">
        <v>41</v>
      </c>
      <c r="Z449">
        <v>0.51</v>
      </c>
      <c r="AA449">
        <v>1.7</v>
      </c>
      <c r="AC449" t="s">
        <v>47</v>
      </c>
    </row>
    <row r="450" spans="1:29" hidden="1" x14ac:dyDescent="0.25">
      <c r="A450" t="s">
        <v>75</v>
      </c>
      <c r="B450" t="s">
        <v>28</v>
      </c>
      <c r="C450" t="s">
        <v>28</v>
      </c>
      <c r="D450">
        <v>745716</v>
      </c>
      <c r="E450" s="1">
        <v>41534</v>
      </c>
      <c r="F450">
        <v>1322</v>
      </c>
      <c r="H450" t="s">
        <v>76</v>
      </c>
      <c r="I450" s="1">
        <v>41564</v>
      </c>
      <c r="J450" t="s">
        <v>30</v>
      </c>
      <c r="K450" t="s">
        <v>31</v>
      </c>
      <c r="L450">
        <v>1</v>
      </c>
      <c r="M450" t="s">
        <v>73</v>
      </c>
      <c r="N450">
        <v>721026460</v>
      </c>
      <c r="O450" t="s">
        <v>33</v>
      </c>
      <c r="P450">
        <v>11</v>
      </c>
      <c r="S450">
        <v>2454</v>
      </c>
      <c r="T450" t="s">
        <v>89</v>
      </c>
      <c r="U450">
        <v>82721</v>
      </c>
      <c r="V450" t="s">
        <v>89</v>
      </c>
      <c r="W450">
        <v>0.88</v>
      </c>
      <c r="X450" t="s">
        <v>47</v>
      </c>
      <c r="Y450" t="s">
        <v>41</v>
      </c>
      <c r="Z450">
        <v>9.1999999999999998E-2</v>
      </c>
      <c r="AA450">
        <v>0.31</v>
      </c>
      <c r="AC450" t="s">
        <v>47</v>
      </c>
    </row>
    <row r="451" spans="1:29" hidden="1" x14ac:dyDescent="0.25">
      <c r="A451" t="s">
        <v>75</v>
      </c>
      <c r="B451" t="s">
        <v>28</v>
      </c>
      <c r="C451" t="s">
        <v>28</v>
      </c>
      <c r="D451">
        <v>731370</v>
      </c>
      <c r="E451" s="1">
        <v>41471</v>
      </c>
      <c r="F451">
        <v>1235</v>
      </c>
      <c r="H451" t="s">
        <v>76</v>
      </c>
      <c r="I451" s="1">
        <v>41503</v>
      </c>
      <c r="J451" t="s">
        <v>30</v>
      </c>
      <c r="K451" t="s">
        <v>31</v>
      </c>
      <c r="L451">
        <v>1</v>
      </c>
      <c r="M451" t="s">
        <v>73</v>
      </c>
      <c r="N451">
        <v>721026460</v>
      </c>
      <c r="O451" t="s">
        <v>33</v>
      </c>
      <c r="P451">
        <v>5</v>
      </c>
      <c r="S451">
        <v>2942</v>
      </c>
      <c r="T451" t="s">
        <v>77</v>
      </c>
      <c r="U451">
        <v>32104</v>
      </c>
      <c r="V451" t="s">
        <v>77</v>
      </c>
      <c r="W451">
        <v>0.22</v>
      </c>
      <c r="X451" t="s">
        <v>47</v>
      </c>
      <c r="Y451" t="s">
        <v>55</v>
      </c>
      <c r="Z451">
        <v>0.17</v>
      </c>
      <c r="AA451">
        <v>0.59</v>
      </c>
      <c r="AB451">
        <v>80</v>
      </c>
      <c r="AC451" t="s">
        <v>47</v>
      </c>
    </row>
    <row r="452" spans="1:29" hidden="1" x14ac:dyDescent="0.25">
      <c r="A452" t="s">
        <v>75</v>
      </c>
      <c r="B452" t="s">
        <v>28</v>
      </c>
      <c r="C452" t="s">
        <v>28</v>
      </c>
      <c r="D452">
        <v>731370</v>
      </c>
      <c r="E452" s="1">
        <v>41471</v>
      </c>
      <c r="F452">
        <v>1235</v>
      </c>
      <c r="H452" t="s">
        <v>76</v>
      </c>
      <c r="I452" s="1">
        <v>41503</v>
      </c>
      <c r="J452" t="s">
        <v>30</v>
      </c>
      <c r="K452" t="s">
        <v>31</v>
      </c>
      <c r="L452">
        <v>1</v>
      </c>
      <c r="M452" t="s">
        <v>73</v>
      </c>
      <c r="N452">
        <v>721026460</v>
      </c>
      <c r="O452" t="s">
        <v>33</v>
      </c>
      <c r="P452">
        <v>5</v>
      </c>
      <c r="S452">
        <v>2950</v>
      </c>
      <c r="T452" t="s">
        <v>78</v>
      </c>
      <c r="U452">
        <v>82080</v>
      </c>
      <c r="V452" t="s">
        <v>79</v>
      </c>
      <c r="W452">
        <v>16.12</v>
      </c>
      <c r="X452" t="s">
        <v>47</v>
      </c>
      <c r="Y452" t="s">
        <v>41</v>
      </c>
      <c r="AB452">
        <v>80</v>
      </c>
      <c r="AC452" t="s">
        <v>47</v>
      </c>
    </row>
    <row r="453" spans="1:29" hidden="1" x14ac:dyDescent="0.25">
      <c r="A453" t="s">
        <v>75</v>
      </c>
      <c r="B453" t="s">
        <v>28</v>
      </c>
      <c r="C453" t="s">
        <v>28</v>
      </c>
      <c r="D453">
        <v>731370</v>
      </c>
      <c r="E453" s="1">
        <v>41471</v>
      </c>
      <c r="F453">
        <v>1235</v>
      </c>
      <c r="H453" t="s">
        <v>76</v>
      </c>
      <c r="I453" s="1">
        <v>41503</v>
      </c>
      <c r="J453" t="s">
        <v>30</v>
      </c>
      <c r="K453" t="s">
        <v>31</v>
      </c>
      <c r="L453">
        <v>1</v>
      </c>
      <c r="M453" t="s">
        <v>73</v>
      </c>
      <c r="N453">
        <v>721026460</v>
      </c>
      <c r="O453" t="s">
        <v>33</v>
      </c>
      <c r="P453">
        <v>5</v>
      </c>
      <c r="S453">
        <v>2943</v>
      </c>
      <c r="T453" t="s">
        <v>83</v>
      </c>
      <c r="U453">
        <v>32101</v>
      </c>
      <c r="V453" t="s">
        <v>83</v>
      </c>
      <c r="W453">
        <v>5.6</v>
      </c>
      <c r="X453" t="s">
        <v>47</v>
      </c>
      <c r="Y453" t="s">
        <v>41</v>
      </c>
      <c r="Z453">
        <v>0.2</v>
      </c>
      <c r="AA453">
        <v>0.72</v>
      </c>
      <c r="AB453">
        <v>80</v>
      </c>
      <c r="AC453" t="s">
        <v>47</v>
      </c>
    </row>
    <row r="454" spans="1:29" hidden="1" x14ac:dyDescent="0.25">
      <c r="A454" t="s">
        <v>75</v>
      </c>
      <c r="B454" t="s">
        <v>28</v>
      </c>
      <c r="C454" t="s">
        <v>28</v>
      </c>
      <c r="D454">
        <v>731370</v>
      </c>
      <c r="E454" s="1">
        <v>41471</v>
      </c>
      <c r="F454">
        <v>1235</v>
      </c>
      <c r="H454" t="s">
        <v>76</v>
      </c>
      <c r="I454" s="1">
        <v>41503</v>
      </c>
      <c r="J454" t="s">
        <v>30</v>
      </c>
      <c r="K454" t="s">
        <v>31</v>
      </c>
      <c r="L454">
        <v>1</v>
      </c>
      <c r="M454" t="s">
        <v>73</v>
      </c>
      <c r="N454">
        <v>721026460</v>
      </c>
      <c r="O454" t="s">
        <v>33</v>
      </c>
      <c r="P454">
        <v>5</v>
      </c>
      <c r="S454">
        <v>2941</v>
      </c>
      <c r="T454" t="s">
        <v>84</v>
      </c>
      <c r="U454">
        <v>32106</v>
      </c>
      <c r="V454" t="s">
        <v>84</v>
      </c>
      <c r="W454">
        <v>7.6</v>
      </c>
      <c r="X454" t="s">
        <v>47</v>
      </c>
      <c r="Y454" t="s">
        <v>41</v>
      </c>
      <c r="Z454">
        <v>0.22</v>
      </c>
      <c r="AA454">
        <v>0.79</v>
      </c>
      <c r="AB454">
        <v>80</v>
      </c>
      <c r="AC454" t="s">
        <v>47</v>
      </c>
    </row>
    <row r="455" spans="1:29" hidden="1" x14ac:dyDescent="0.25">
      <c r="A455" t="s">
        <v>75</v>
      </c>
      <c r="B455" t="s">
        <v>28</v>
      </c>
      <c r="C455" t="s">
        <v>28</v>
      </c>
      <c r="D455">
        <v>731370</v>
      </c>
      <c r="E455" s="1">
        <v>41471</v>
      </c>
      <c r="F455">
        <v>1235</v>
      </c>
      <c r="H455" t="s">
        <v>76</v>
      </c>
      <c r="I455" s="1">
        <v>41503</v>
      </c>
      <c r="J455" t="s">
        <v>30</v>
      </c>
      <c r="K455" t="s">
        <v>31</v>
      </c>
      <c r="L455">
        <v>1</v>
      </c>
      <c r="M455" t="s">
        <v>73</v>
      </c>
      <c r="N455">
        <v>721026460</v>
      </c>
      <c r="O455" t="s">
        <v>33</v>
      </c>
      <c r="P455">
        <v>5</v>
      </c>
      <c r="S455">
        <v>2944</v>
      </c>
      <c r="T455" t="s">
        <v>85</v>
      </c>
      <c r="U455">
        <v>32105</v>
      </c>
      <c r="V455" t="s">
        <v>85</v>
      </c>
      <c r="W455">
        <v>2.7</v>
      </c>
      <c r="X455" t="s">
        <v>47</v>
      </c>
      <c r="Y455" t="s">
        <v>41</v>
      </c>
      <c r="Z455">
        <v>0.17</v>
      </c>
      <c r="AA455">
        <v>0.61</v>
      </c>
      <c r="AB455">
        <v>80</v>
      </c>
      <c r="AC455" t="s">
        <v>47</v>
      </c>
    </row>
    <row r="456" spans="1:29" hidden="1" x14ac:dyDescent="0.25">
      <c r="A456" t="s">
        <v>75</v>
      </c>
      <c r="B456" t="s">
        <v>28</v>
      </c>
      <c r="C456" t="s">
        <v>28</v>
      </c>
      <c r="D456">
        <v>715207</v>
      </c>
      <c r="E456" s="1">
        <v>41382</v>
      </c>
      <c r="F456">
        <v>1030</v>
      </c>
      <c r="H456" t="s">
        <v>76</v>
      </c>
      <c r="I456" s="1">
        <v>41395</v>
      </c>
      <c r="J456" t="s">
        <v>30</v>
      </c>
      <c r="K456" t="s">
        <v>31</v>
      </c>
      <c r="L456">
        <v>1</v>
      </c>
      <c r="M456" t="s">
        <v>73</v>
      </c>
      <c r="N456">
        <v>721026460</v>
      </c>
      <c r="O456" t="s">
        <v>33</v>
      </c>
      <c r="P456">
        <v>11</v>
      </c>
      <c r="S456">
        <v>2942</v>
      </c>
      <c r="T456" t="s">
        <v>77</v>
      </c>
      <c r="U456">
        <v>32104</v>
      </c>
      <c r="V456" t="s">
        <v>77</v>
      </c>
      <c r="W456">
        <v>0.18</v>
      </c>
      <c r="X456" t="s">
        <v>47</v>
      </c>
      <c r="Y456" t="s">
        <v>55</v>
      </c>
      <c r="Z456">
        <v>0.17</v>
      </c>
      <c r="AA456">
        <v>0.6</v>
      </c>
      <c r="AB456">
        <v>80</v>
      </c>
      <c r="AC456" t="s">
        <v>47</v>
      </c>
    </row>
    <row r="457" spans="1:29" hidden="1" x14ac:dyDescent="0.25">
      <c r="A457" t="s">
        <v>75</v>
      </c>
      <c r="B457" t="s">
        <v>28</v>
      </c>
      <c r="C457" t="s">
        <v>28</v>
      </c>
      <c r="D457">
        <v>715207</v>
      </c>
      <c r="E457" s="1">
        <v>41382</v>
      </c>
      <c r="F457">
        <v>1030</v>
      </c>
      <c r="H457" t="s">
        <v>76</v>
      </c>
      <c r="I457" s="1">
        <v>41395</v>
      </c>
      <c r="J457" t="s">
        <v>30</v>
      </c>
      <c r="K457" t="s">
        <v>31</v>
      </c>
      <c r="L457">
        <v>1</v>
      </c>
      <c r="M457" t="s">
        <v>73</v>
      </c>
      <c r="N457">
        <v>721026460</v>
      </c>
      <c r="O457" t="s">
        <v>33</v>
      </c>
      <c r="P457">
        <v>11</v>
      </c>
      <c r="S457">
        <v>2950</v>
      </c>
      <c r="T457" t="s">
        <v>78</v>
      </c>
      <c r="U457">
        <v>82080</v>
      </c>
      <c r="V457" t="s">
        <v>79</v>
      </c>
      <c r="W457">
        <v>11.88</v>
      </c>
      <c r="X457" t="s">
        <v>47</v>
      </c>
      <c r="Y457" t="s">
        <v>41</v>
      </c>
      <c r="AB457">
        <v>80</v>
      </c>
      <c r="AC457" t="s">
        <v>47</v>
      </c>
    </row>
    <row r="458" spans="1:29" hidden="1" x14ac:dyDescent="0.25">
      <c r="A458" t="s">
        <v>75</v>
      </c>
      <c r="B458" t="s">
        <v>28</v>
      </c>
      <c r="C458" t="s">
        <v>28</v>
      </c>
      <c r="D458">
        <v>715207</v>
      </c>
      <c r="E458" s="1">
        <v>41382</v>
      </c>
      <c r="F458">
        <v>1030</v>
      </c>
      <c r="H458" t="s">
        <v>76</v>
      </c>
      <c r="I458" s="1">
        <v>41395</v>
      </c>
      <c r="J458" t="s">
        <v>30</v>
      </c>
      <c r="K458" t="s">
        <v>31</v>
      </c>
      <c r="L458">
        <v>1</v>
      </c>
      <c r="M458" t="s">
        <v>73</v>
      </c>
      <c r="N458">
        <v>721026460</v>
      </c>
      <c r="O458" t="s">
        <v>33</v>
      </c>
      <c r="P458">
        <v>11</v>
      </c>
      <c r="S458">
        <v>2450</v>
      </c>
      <c r="T458" t="s">
        <v>80</v>
      </c>
      <c r="U458">
        <v>78213</v>
      </c>
      <c r="V458" t="s">
        <v>80</v>
      </c>
      <c r="W458">
        <v>0</v>
      </c>
      <c r="X458" t="s">
        <v>47</v>
      </c>
      <c r="Y458" t="s">
        <v>70</v>
      </c>
      <c r="Z458">
        <v>0.4</v>
      </c>
      <c r="AA458">
        <v>1.3</v>
      </c>
      <c r="AC458" t="s">
        <v>47</v>
      </c>
    </row>
    <row r="459" spans="1:29" hidden="1" x14ac:dyDescent="0.25">
      <c r="A459" t="s">
        <v>75</v>
      </c>
      <c r="B459" t="s">
        <v>28</v>
      </c>
      <c r="C459" t="s">
        <v>28</v>
      </c>
      <c r="D459">
        <v>715207</v>
      </c>
      <c r="E459" s="1">
        <v>41382</v>
      </c>
      <c r="F459">
        <v>1030</v>
      </c>
      <c r="H459" t="s">
        <v>76</v>
      </c>
      <c r="I459" s="1">
        <v>41395</v>
      </c>
      <c r="J459" t="s">
        <v>30</v>
      </c>
      <c r="K459" t="s">
        <v>31</v>
      </c>
      <c r="L459">
        <v>1</v>
      </c>
      <c r="M459" t="s">
        <v>73</v>
      </c>
      <c r="N459">
        <v>721026460</v>
      </c>
      <c r="O459" t="s">
        <v>33</v>
      </c>
      <c r="P459">
        <v>11</v>
      </c>
      <c r="S459">
        <v>2452</v>
      </c>
      <c r="T459" t="s">
        <v>81</v>
      </c>
      <c r="U459">
        <v>82723</v>
      </c>
      <c r="V459" t="s">
        <v>81</v>
      </c>
      <c r="W459">
        <v>2.9</v>
      </c>
      <c r="X459" t="s">
        <v>47</v>
      </c>
      <c r="Y459" t="s">
        <v>41</v>
      </c>
      <c r="Z459">
        <v>0.15</v>
      </c>
      <c r="AA459">
        <v>0.51</v>
      </c>
      <c r="AC459" t="s">
        <v>47</v>
      </c>
    </row>
    <row r="460" spans="1:29" hidden="1" x14ac:dyDescent="0.25">
      <c r="A460" t="s">
        <v>75</v>
      </c>
      <c r="B460" t="s">
        <v>28</v>
      </c>
      <c r="C460" t="s">
        <v>28</v>
      </c>
      <c r="D460">
        <v>715207</v>
      </c>
      <c r="E460" s="1">
        <v>41382</v>
      </c>
      <c r="F460">
        <v>1030</v>
      </c>
      <c r="H460" t="s">
        <v>76</v>
      </c>
      <c r="I460" s="1">
        <v>41395</v>
      </c>
      <c r="J460" t="s">
        <v>30</v>
      </c>
      <c r="K460" t="s">
        <v>31</v>
      </c>
      <c r="L460">
        <v>1</v>
      </c>
      <c r="M460" t="s">
        <v>73</v>
      </c>
      <c r="N460">
        <v>721026460</v>
      </c>
      <c r="O460" t="s">
        <v>33</v>
      </c>
      <c r="P460">
        <v>11</v>
      </c>
      <c r="S460">
        <v>2453</v>
      </c>
      <c r="T460" t="s">
        <v>82</v>
      </c>
      <c r="U460">
        <v>2453</v>
      </c>
      <c r="V460" t="s">
        <v>82</v>
      </c>
      <c r="W460">
        <v>0</v>
      </c>
      <c r="X460" t="s">
        <v>47</v>
      </c>
      <c r="Y460" t="s">
        <v>70</v>
      </c>
      <c r="Z460">
        <v>0.27</v>
      </c>
      <c r="AA460">
        <v>0.9</v>
      </c>
      <c r="AC460" t="s">
        <v>47</v>
      </c>
    </row>
    <row r="461" spans="1:29" hidden="1" x14ac:dyDescent="0.25">
      <c r="A461" t="s">
        <v>75</v>
      </c>
      <c r="B461" t="s">
        <v>28</v>
      </c>
      <c r="C461" t="s">
        <v>28</v>
      </c>
      <c r="D461">
        <v>715207</v>
      </c>
      <c r="E461" s="1">
        <v>41382</v>
      </c>
      <c r="F461">
        <v>1030</v>
      </c>
      <c r="H461" t="s">
        <v>76</v>
      </c>
      <c r="I461" s="1">
        <v>41395</v>
      </c>
      <c r="J461" t="s">
        <v>30</v>
      </c>
      <c r="K461" t="s">
        <v>31</v>
      </c>
      <c r="L461">
        <v>1</v>
      </c>
      <c r="M461" t="s">
        <v>73</v>
      </c>
      <c r="N461">
        <v>721026460</v>
      </c>
      <c r="O461" t="s">
        <v>33</v>
      </c>
      <c r="P461">
        <v>11</v>
      </c>
      <c r="S461">
        <v>2943</v>
      </c>
      <c r="T461" t="s">
        <v>83</v>
      </c>
      <c r="U461">
        <v>32101</v>
      </c>
      <c r="V461" t="s">
        <v>83</v>
      </c>
      <c r="W461">
        <v>4.5999999999999996</v>
      </c>
      <c r="X461" t="s">
        <v>47</v>
      </c>
      <c r="Y461" t="s">
        <v>41</v>
      </c>
      <c r="Z461">
        <v>0.18</v>
      </c>
      <c r="AA461">
        <v>0.64</v>
      </c>
      <c r="AB461">
        <v>80</v>
      </c>
      <c r="AC461" t="s">
        <v>47</v>
      </c>
    </row>
    <row r="462" spans="1:29" hidden="1" x14ac:dyDescent="0.25">
      <c r="A462" t="s">
        <v>75</v>
      </c>
      <c r="B462" t="s">
        <v>28</v>
      </c>
      <c r="C462" t="s">
        <v>28</v>
      </c>
      <c r="D462">
        <v>715207</v>
      </c>
      <c r="E462" s="1">
        <v>41382</v>
      </c>
      <c r="F462">
        <v>1030</v>
      </c>
      <c r="H462" t="s">
        <v>76</v>
      </c>
      <c r="I462" s="1">
        <v>41395</v>
      </c>
      <c r="J462" t="s">
        <v>30</v>
      </c>
      <c r="K462" t="s">
        <v>31</v>
      </c>
      <c r="L462">
        <v>1</v>
      </c>
      <c r="M462" t="s">
        <v>73</v>
      </c>
      <c r="N462">
        <v>721026460</v>
      </c>
      <c r="O462" t="s">
        <v>33</v>
      </c>
      <c r="P462">
        <v>11</v>
      </c>
      <c r="S462">
        <v>2941</v>
      </c>
      <c r="T462" t="s">
        <v>84</v>
      </c>
      <c r="U462">
        <v>32106</v>
      </c>
      <c r="V462" t="s">
        <v>84</v>
      </c>
      <c r="W462">
        <v>4.7</v>
      </c>
      <c r="X462" t="s">
        <v>47</v>
      </c>
      <c r="Y462" t="s">
        <v>41</v>
      </c>
      <c r="Z462">
        <v>0.2</v>
      </c>
      <c r="AA462">
        <v>0.7</v>
      </c>
      <c r="AB462">
        <v>80</v>
      </c>
      <c r="AC462" t="s">
        <v>47</v>
      </c>
    </row>
    <row r="463" spans="1:29" hidden="1" x14ac:dyDescent="0.25">
      <c r="A463" t="s">
        <v>75</v>
      </c>
      <c r="B463" t="s">
        <v>28</v>
      </c>
      <c r="C463" t="s">
        <v>28</v>
      </c>
      <c r="D463">
        <v>715207</v>
      </c>
      <c r="E463" s="1">
        <v>41382</v>
      </c>
      <c r="F463">
        <v>1030</v>
      </c>
      <c r="H463" t="s">
        <v>76</v>
      </c>
      <c r="I463" s="1">
        <v>41395</v>
      </c>
      <c r="J463" t="s">
        <v>30</v>
      </c>
      <c r="K463" t="s">
        <v>31</v>
      </c>
      <c r="L463">
        <v>1</v>
      </c>
      <c r="M463" t="s">
        <v>73</v>
      </c>
      <c r="N463">
        <v>721026460</v>
      </c>
      <c r="O463" t="s">
        <v>33</v>
      </c>
      <c r="P463">
        <v>11</v>
      </c>
      <c r="S463">
        <v>2944</v>
      </c>
      <c r="T463" t="s">
        <v>85</v>
      </c>
      <c r="U463">
        <v>32105</v>
      </c>
      <c r="V463" t="s">
        <v>85</v>
      </c>
      <c r="W463">
        <v>2.4</v>
      </c>
      <c r="X463" t="s">
        <v>47</v>
      </c>
      <c r="Y463" t="s">
        <v>41</v>
      </c>
      <c r="Z463">
        <v>0.15</v>
      </c>
      <c r="AA463">
        <v>0.53</v>
      </c>
      <c r="AB463">
        <v>80</v>
      </c>
      <c r="AC463" t="s">
        <v>47</v>
      </c>
    </row>
    <row r="464" spans="1:29" hidden="1" x14ac:dyDescent="0.25">
      <c r="A464" t="s">
        <v>75</v>
      </c>
      <c r="B464" t="s">
        <v>28</v>
      </c>
      <c r="C464" t="s">
        <v>28</v>
      </c>
      <c r="D464">
        <v>715207</v>
      </c>
      <c r="E464" s="1">
        <v>41382</v>
      </c>
      <c r="F464">
        <v>1030</v>
      </c>
      <c r="H464" t="s">
        <v>76</v>
      </c>
      <c r="I464" s="1">
        <v>41395</v>
      </c>
      <c r="J464" t="s">
        <v>30</v>
      </c>
      <c r="K464" t="s">
        <v>31</v>
      </c>
      <c r="L464">
        <v>1</v>
      </c>
      <c r="M464" t="s">
        <v>73</v>
      </c>
      <c r="N464">
        <v>721026460</v>
      </c>
      <c r="O464" t="s">
        <v>33</v>
      </c>
      <c r="P464">
        <v>11</v>
      </c>
      <c r="S464">
        <v>2456</v>
      </c>
      <c r="T464" t="s">
        <v>86</v>
      </c>
      <c r="U464">
        <v>2456</v>
      </c>
      <c r="V464" t="s">
        <v>87</v>
      </c>
      <c r="W464">
        <v>6.45</v>
      </c>
      <c r="X464" t="s">
        <v>47</v>
      </c>
      <c r="Y464" t="s">
        <v>41</v>
      </c>
      <c r="AB464">
        <v>60</v>
      </c>
      <c r="AC464" t="s">
        <v>47</v>
      </c>
    </row>
    <row r="465" spans="1:29" hidden="1" x14ac:dyDescent="0.25">
      <c r="A465" t="s">
        <v>75</v>
      </c>
      <c r="B465" t="s">
        <v>28</v>
      </c>
      <c r="C465" t="s">
        <v>28</v>
      </c>
      <c r="D465">
        <v>715207</v>
      </c>
      <c r="E465" s="1">
        <v>41382</v>
      </c>
      <c r="F465">
        <v>1030</v>
      </c>
      <c r="H465" t="s">
        <v>76</v>
      </c>
      <c r="I465" s="1">
        <v>41395</v>
      </c>
      <c r="J465" t="s">
        <v>30</v>
      </c>
      <c r="K465" t="s">
        <v>31</v>
      </c>
      <c r="L465">
        <v>1</v>
      </c>
      <c r="M465" t="s">
        <v>73</v>
      </c>
      <c r="N465">
        <v>721026460</v>
      </c>
      <c r="O465" t="s">
        <v>33</v>
      </c>
      <c r="P465">
        <v>11</v>
      </c>
      <c r="S465">
        <v>2451</v>
      </c>
      <c r="T465" t="s">
        <v>88</v>
      </c>
      <c r="U465">
        <v>77288</v>
      </c>
      <c r="V465" t="s">
        <v>88</v>
      </c>
      <c r="W465">
        <v>2.9</v>
      </c>
      <c r="X465" t="s">
        <v>47</v>
      </c>
      <c r="Y465" t="s">
        <v>41</v>
      </c>
      <c r="Z465">
        <v>0.51</v>
      </c>
      <c r="AA465">
        <v>1.7</v>
      </c>
      <c r="AC465" t="s">
        <v>47</v>
      </c>
    </row>
    <row r="466" spans="1:29" hidden="1" x14ac:dyDescent="0.25">
      <c r="A466" t="s">
        <v>75</v>
      </c>
      <c r="B466" t="s">
        <v>28</v>
      </c>
      <c r="C466" t="s">
        <v>28</v>
      </c>
      <c r="D466">
        <v>715207</v>
      </c>
      <c r="E466" s="1">
        <v>41382</v>
      </c>
      <c r="F466">
        <v>1030</v>
      </c>
      <c r="H466" t="s">
        <v>76</v>
      </c>
      <c r="I466" s="1">
        <v>41395</v>
      </c>
      <c r="J466" t="s">
        <v>30</v>
      </c>
      <c r="K466" t="s">
        <v>31</v>
      </c>
      <c r="L466">
        <v>1</v>
      </c>
      <c r="M466" t="s">
        <v>73</v>
      </c>
      <c r="N466">
        <v>721026460</v>
      </c>
      <c r="O466" t="s">
        <v>33</v>
      </c>
      <c r="P466">
        <v>11</v>
      </c>
      <c r="S466">
        <v>2454</v>
      </c>
      <c r="T466" t="s">
        <v>89</v>
      </c>
      <c r="U466">
        <v>82721</v>
      </c>
      <c r="V466" t="s">
        <v>89</v>
      </c>
      <c r="W466">
        <v>0.65</v>
      </c>
      <c r="X466" t="s">
        <v>47</v>
      </c>
      <c r="Y466" t="s">
        <v>41</v>
      </c>
      <c r="Z466">
        <v>9.1999999999999998E-2</v>
      </c>
      <c r="AA466">
        <v>0.31</v>
      </c>
      <c r="AC466" t="s">
        <v>47</v>
      </c>
    </row>
    <row r="467" spans="1:29" hidden="1" x14ac:dyDescent="0.25">
      <c r="A467" t="s">
        <v>75</v>
      </c>
      <c r="B467" t="s">
        <v>28</v>
      </c>
      <c r="C467" t="s">
        <v>28</v>
      </c>
      <c r="D467">
        <v>702374</v>
      </c>
      <c r="E467" s="1">
        <v>41297</v>
      </c>
      <c r="F467">
        <v>1010</v>
      </c>
      <c r="H467" t="s">
        <v>76</v>
      </c>
      <c r="I467" s="1">
        <v>41313</v>
      </c>
      <c r="J467" t="s">
        <v>30</v>
      </c>
      <c r="K467" t="s">
        <v>31</v>
      </c>
      <c r="L467">
        <v>1</v>
      </c>
      <c r="M467" t="s">
        <v>73</v>
      </c>
      <c r="N467">
        <v>721026460</v>
      </c>
      <c r="O467" t="s">
        <v>33</v>
      </c>
      <c r="P467">
        <v>11</v>
      </c>
      <c r="S467">
        <v>2942</v>
      </c>
      <c r="T467" t="s">
        <v>77</v>
      </c>
      <c r="U467">
        <v>32104</v>
      </c>
      <c r="V467" t="s">
        <v>77</v>
      </c>
      <c r="W467">
        <v>0.23</v>
      </c>
      <c r="X467" t="s">
        <v>47</v>
      </c>
      <c r="Y467" t="s">
        <v>55</v>
      </c>
      <c r="Z467">
        <v>0.17</v>
      </c>
      <c r="AA467">
        <v>0.6</v>
      </c>
      <c r="AB467">
        <v>80</v>
      </c>
      <c r="AC467" t="s">
        <v>47</v>
      </c>
    </row>
    <row r="468" spans="1:29" hidden="1" x14ac:dyDescent="0.25">
      <c r="A468" t="s">
        <v>75</v>
      </c>
      <c r="B468" t="s">
        <v>28</v>
      </c>
      <c r="C468" t="s">
        <v>28</v>
      </c>
      <c r="D468">
        <v>702374</v>
      </c>
      <c r="E468" s="1">
        <v>41297</v>
      </c>
      <c r="F468">
        <v>1010</v>
      </c>
      <c r="H468" t="s">
        <v>76</v>
      </c>
      <c r="I468" s="1">
        <v>41313</v>
      </c>
      <c r="J468" t="s">
        <v>30</v>
      </c>
      <c r="K468" t="s">
        <v>31</v>
      </c>
      <c r="L468">
        <v>1</v>
      </c>
      <c r="M468" t="s">
        <v>73</v>
      </c>
      <c r="N468">
        <v>721026460</v>
      </c>
      <c r="O468" t="s">
        <v>33</v>
      </c>
      <c r="P468">
        <v>11</v>
      </c>
      <c r="S468">
        <v>2950</v>
      </c>
      <c r="T468" t="s">
        <v>78</v>
      </c>
      <c r="U468">
        <v>82080</v>
      </c>
      <c r="V468" t="s">
        <v>79</v>
      </c>
      <c r="W468">
        <v>12.83</v>
      </c>
      <c r="X468" t="s">
        <v>47</v>
      </c>
      <c r="Y468" t="s">
        <v>41</v>
      </c>
      <c r="AB468">
        <v>80</v>
      </c>
      <c r="AC468" t="s">
        <v>47</v>
      </c>
    </row>
    <row r="469" spans="1:29" hidden="1" x14ac:dyDescent="0.25">
      <c r="A469" t="s">
        <v>75</v>
      </c>
      <c r="B469" t="s">
        <v>28</v>
      </c>
      <c r="C469" t="s">
        <v>28</v>
      </c>
      <c r="D469">
        <v>702374</v>
      </c>
      <c r="E469" s="1">
        <v>41297</v>
      </c>
      <c r="F469">
        <v>1010</v>
      </c>
      <c r="H469" t="s">
        <v>76</v>
      </c>
      <c r="I469" s="1">
        <v>41313</v>
      </c>
      <c r="J469" t="s">
        <v>30</v>
      </c>
      <c r="K469" t="s">
        <v>31</v>
      </c>
      <c r="L469">
        <v>1</v>
      </c>
      <c r="M469" t="s">
        <v>73</v>
      </c>
      <c r="N469">
        <v>721026460</v>
      </c>
      <c r="O469" t="s">
        <v>33</v>
      </c>
      <c r="P469">
        <v>11</v>
      </c>
      <c r="S469">
        <v>2450</v>
      </c>
      <c r="T469" t="s">
        <v>80</v>
      </c>
      <c r="U469">
        <v>78213</v>
      </c>
      <c r="V469" t="s">
        <v>80</v>
      </c>
      <c r="W469">
        <v>0</v>
      </c>
      <c r="X469" t="s">
        <v>47</v>
      </c>
      <c r="Y469" t="s">
        <v>70</v>
      </c>
      <c r="Z469">
        <v>0.4</v>
      </c>
      <c r="AA469">
        <v>1.3</v>
      </c>
      <c r="AC469" t="s">
        <v>47</v>
      </c>
    </row>
    <row r="470" spans="1:29" hidden="1" x14ac:dyDescent="0.25">
      <c r="A470" t="s">
        <v>75</v>
      </c>
      <c r="B470" t="s">
        <v>28</v>
      </c>
      <c r="C470" t="s">
        <v>28</v>
      </c>
      <c r="D470">
        <v>702374</v>
      </c>
      <c r="E470" s="1">
        <v>41297</v>
      </c>
      <c r="F470">
        <v>1010</v>
      </c>
      <c r="H470" t="s">
        <v>76</v>
      </c>
      <c r="I470" s="1">
        <v>41313</v>
      </c>
      <c r="J470" t="s">
        <v>30</v>
      </c>
      <c r="K470" t="s">
        <v>31</v>
      </c>
      <c r="L470">
        <v>1</v>
      </c>
      <c r="M470" t="s">
        <v>73</v>
      </c>
      <c r="N470">
        <v>721026460</v>
      </c>
      <c r="O470" t="s">
        <v>33</v>
      </c>
      <c r="P470">
        <v>11</v>
      </c>
      <c r="S470">
        <v>2452</v>
      </c>
      <c r="T470" t="s">
        <v>81</v>
      </c>
      <c r="U470">
        <v>82723</v>
      </c>
      <c r="V470" t="s">
        <v>81</v>
      </c>
      <c r="W470">
        <v>2.5</v>
      </c>
      <c r="X470" t="s">
        <v>47</v>
      </c>
      <c r="Y470" t="s">
        <v>41</v>
      </c>
      <c r="Z470">
        <v>0.15</v>
      </c>
      <c r="AA470">
        <v>0.51</v>
      </c>
      <c r="AC470" t="s">
        <v>47</v>
      </c>
    </row>
    <row r="471" spans="1:29" hidden="1" x14ac:dyDescent="0.25">
      <c r="A471" t="s">
        <v>75</v>
      </c>
      <c r="B471" t="s">
        <v>28</v>
      </c>
      <c r="C471" t="s">
        <v>28</v>
      </c>
      <c r="D471">
        <v>702374</v>
      </c>
      <c r="E471" s="1">
        <v>41297</v>
      </c>
      <c r="F471">
        <v>1010</v>
      </c>
      <c r="H471" t="s">
        <v>76</v>
      </c>
      <c r="I471" s="1">
        <v>41313</v>
      </c>
      <c r="J471" t="s">
        <v>30</v>
      </c>
      <c r="K471" t="s">
        <v>31</v>
      </c>
      <c r="L471">
        <v>1</v>
      </c>
      <c r="M471" t="s">
        <v>73</v>
      </c>
      <c r="N471">
        <v>721026460</v>
      </c>
      <c r="O471" t="s">
        <v>33</v>
      </c>
      <c r="P471">
        <v>11</v>
      </c>
      <c r="S471">
        <v>2453</v>
      </c>
      <c r="T471" t="s">
        <v>82</v>
      </c>
      <c r="U471">
        <v>2453</v>
      </c>
      <c r="V471" t="s">
        <v>82</v>
      </c>
      <c r="W471">
        <v>0</v>
      </c>
      <c r="X471" t="s">
        <v>47</v>
      </c>
      <c r="Y471" t="s">
        <v>70</v>
      </c>
      <c r="Z471">
        <v>0.27</v>
      </c>
      <c r="AA471">
        <v>0.9</v>
      </c>
      <c r="AC471" t="s">
        <v>47</v>
      </c>
    </row>
    <row r="472" spans="1:29" hidden="1" x14ac:dyDescent="0.25">
      <c r="A472" t="s">
        <v>75</v>
      </c>
      <c r="B472" t="s">
        <v>28</v>
      </c>
      <c r="C472" t="s">
        <v>28</v>
      </c>
      <c r="D472">
        <v>702374</v>
      </c>
      <c r="E472" s="1">
        <v>41297</v>
      </c>
      <c r="F472">
        <v>1010</v>
      </c>
      <c r="H472" t="s">
        <v>76</v>
      </c>
      <c r="I472" s="1">
        <v>41313</v>
      </c>
      <c r="J472" t="s">
        <v>30</v>
      </c>
      <c r="K472" t="s">
        <v>31</v>
      </c>
      <c r="L472">
        <v>1</v>
      </c>
      <c r="M472" t="s">
        <v>73</v>
      </c>
      <c r="N472">
        <v>721026460</v>
      </c>
      <c r="O472" t="s">
        <v>33</v>
      </c>
      <c r="P472">
        <v>11</v>
      </c>
      <c r="S472">
        <v>2943</v>
      </c>
      <c r="T472" t="s">
        <v>83</v>
      </c>
      <c r="U472">
        <v>32101</v>
      </c>
      <c r="V472" t="s">
        <v>83</v>
      </c>
      <c r="W472">
        <v>5.2</v>
      </c>
      <c r="X472" t="s">
        <v>47</v>
      </c>
      <c r="Y472" t="s">
        <v>41</v>
      </c>
      <c r="Z472">
        <v>0.18</v>
      </c>
      <c r="AA472">
        <v>0.64</v>
      </c>
      <c r="AB472">
        <v>80</v>
      </c>
      <c r="AC472" t="s">
        <v>47</v>
      </c>
    </row>
    <row r="473" spans="1:29" hidden="1" x14ac:dyDescent="0.25">
      <c r="A473" t="s">
        <v>75</v>
      </c>
      <c r="B473" t="s">
        <v>28</v>
      </c>
      <c r="C473" t="s">
        <v>28</v>
      </c>
      <c r="D473">
        <v>702374</v>
      </c>
      <c r="E473" s="1">
        <v>41297</v>
      </c>
      <c r="F473">
        <v>1010</v>
      </c>
      <c r="H473" t="s">
        <v>76</v>
      </c>
      <c r="I473" s="1">
        <v>41313</v>
      </c>
      <c r="J473" t="s">
        <v>30</v>
      </c>
      <c r="K473" t="s">
        <v>31</v>
      </c>
      <c r="L473">
        <v>1</v>
      </c>
      <c r="M473" t="s">
        <v>73</v>
      </c>
      <c r="N473">
        <v>721026460</v>
      </c>
      <c r="O473" t="s">
        <v>33</v>
      </c>
      <c r="P473">
        <v>11</v>
      </c>
      <c r="S473">
        <v>2941</v>
      </c>
      <c r="T473" t="s">
        <v>84</v>
      </c>
      <c r="U473">
        <v>32106</v>
      </c>
      <c r="V473" t="s">
        <v>84</v>
      </c>
      <c r="W473">
        <v>4.7</v>
      </c>
      <c r="X473" t="s">
        <v>47</v>
      </c>
      <c r="Y473" t="s">
        <v>41</v>
      </c>
      <c r="Z473">
        <v>0.2</v>
      </c>
      <c r="AA473">
        <v>0.7</v>
      </c>
      <c r="AB473">
        <v>80</v>
      </c>
      <c r="AC473" t="s">
        <v>47</v>
      </c>
    </row>
    <row r="474" spans="1:29" hidden="1" x14ac:dyDescent="0.25">
      <c r="A474" t="s">
        <v>75</v>
      </c>
      <c r="B474" t="s">
        <v>28</v>
      </c>
      <c r="C474" t="s">
        <v>28</v>
      </c>
      <c r="D474">
        <v>702374</v>
      </c>
      <c r="E474" s="1">
        <v>41297</v>
      </c>
      <c r="F474">
        <v>1010</v>
      </c>
      <c r="H474" t="s">
        <v>76</v>
      </c>
      <c r="I474" s="1">
        <v>41313</v>
      </c>
      <c r="J474" t="s">
        <v>30</v>
      </c>
      <c r="K474" t="s">
        <v>31</v>
      </c>
      <c r="L474">
        <v>1</v>
      </c>
      <c r="M474" t="s">
        <v>73</v>
      </c>
      <c r="N474">
        <v>721026460</v>
      </c>
      <c r="O474" t="s">
        <v>33</v>
      </c>
      <c r="P474">
        <v>11</v>
      </c>
      <c r="S474">
        <v>2944</v>
      </c>
      <c r="T474" t="s">
        <v>85</v>
      </c>
      <c r="U474">
        <v>32105</v>
      </c>
      <c r="V474" t="s">
        <v>85</v>
      </c>
      <c r="W474">
        <v>2.7</v>
      </c>
      <c r="X474" t="s">
        <v>47</v>
      </c>
      <c r="Y474" t="s">
        <v>41</v>
      </c>
      <c r="Z474">
        <v>0.15</v>
      </c>
      <c r="AA474">
        <v>0.53</v>
      </c>
      <c r="AB474">
        <v>80</v>
      </c>
      <c r="AC474" t="s">
        <v>47</v>
      </c>
    </row>
    <row r="475" spans="1:29" hidden="1" x14ac:dyDescent="0.25">
      <c r="A475" t="s">
        <v>75</v>
      </c>
      <c r="B475" t="s">
        <v>28</v>
      </c>
      <c r="C475" t="s">
        <v>28</v>
      </c>
      <c r="D475">
        <v>702374</v>
      </c>
      <c r="E475" s="1">
        <v>41297</v>
      </c>
      <c r="F475">
        <v>1010</v>
      </c>
      <c r="H475" t="s">
        <v>76</v>
      </c>
      <c r="I475" s="1">
        <v>41313</v>
      </c>
      <c r="J475" t="s">
        <v>30</v>
      </c>
      <c r="K475" t="s">
        <v>31</v>
      </c>
      <c r="L475">
        <v>1</v>
      </c>
      <c r="M475" t="s">
        <v>73</v>
      </c>
      <c r="N475">
        <v>721026460</v>
      </c>
      <c r="O475" t="s">
        <v>33</v>
      </c>
      <c r="P475">
        <v>11</v>
      </c>
      <c r="S475">
        <v>2456</v>
      </c>
      <c r="T475" t="s">
        <v>86</v>
      </c>
      <c r="U475">
        <v>2456</v>
      </c>
      <c r="V475" t="s">
        <v>87</v>
      </c>
      <c r="W475">
        <v>8.07</v>
      </c>
      <c r="X475" t="s">
        <v>47</v>
      </c>
      <c r="Y475" t="s">
        <v>41</v>
      </c>
      <c r="AB475">
        <v>60</v>
      </c>
      <c r="AC475" t="s">
        <v>47</v>
      </c>
    </row>
    <row r="476" spans="1:29" hidden="1" x14ac:dyDescent="0.25">
      <c r="A476" t="s">
        <v>75</v>
      </c>
      <c r="B476" t="s">
        <v>28</v>
      </c>
      <c r="C476" t="s">
        <v>28</v>
      </c>
      <c r="D476">
        <v>702374</v>
      </c>
      <c r="E476" s="1">
        <v>41297</v>
      </c>
      <c r="F476">
        <v>1010</v>
      </c>
      <c r="H476" t="s">
        <v>76</v>
      </c>
      <c r="I476" s="1">
        <v>41313</v>
      </c>
      <c r="J476" t="s">
        <v>30</v>
      </c>
      <c r="K476" t="s">
        <v>31</v>
      </c>
      <c r="L476">
        <v>1</v>
      </c>
      <c r="M476" t="s">
        <v>73</v>
      </c>
      <c r="N476">
        <v>721026460</v>
      </c>
      <c r="O476" t="s">
        <v>33</v>
      </c>
      <c r="P476">
        <v>11</v>
      </c>
      <c r="S476">
        <v>2451</v>
      </c>
      <c r="T476" t="s">
        <v>88</v>
      </c>
      <c r="U476">
        <v>77288</v>
      </c>
      <c r="V476" t="s">
        <v>88</v>
      </c>
      <c r="W476">
        <v>4.7</v>
      </c>
      <c r="X476" t="s">
        <v>47</v>
      </c>
      <c r="Y476" t="s">
        <v>41</v>
      </c>
      <c r="Z476">
        <v>0.51</v>
      </c>
      <c r="AA476">
        <v>1.7</v>
      </c>
      <c r="AC476" t="s">
        <v>47</v>
      </c>
    </row>
    <row r="477" spans="1:29" hidden="1" x14ac:dyDescent="0.25">
      <c r="A477" t="s">
        <v>75</v>
      </c>
      <c r="B477" t="s">
        <v>28</v>
      </c>
      <c r="C477" t="s">
        <v>28</v>
      </c>
      <c r="D477">
        <v>702374</v>
      </c>
      <c r="E477" s="1">
        <v>41297</v>
      </c>
      <c r="F477">
        <v>1010</v>
      </c>
      <c r="H477" t="s">
        <v>76</v>
      </c>
      <c r="I477" s="1">
        <v>41313</v>
      </c>
      <c r="J477" t="s">
        <v>30</v>
      </c>
      <c r="K477" t="s">
        <v>31</v>
      </c>
      <c r="L477">
        <v>1</v>
      </c>
      <c r="M477" t="s">
        <v>73</v>
      </c>
      <c r="N477">
        <v>721026460</v>
      </c>
      <c r="O477" t="s">
        <v>33</v>
      </c>
      <c r="P477">
        <v>11</v>
      </c>
      <c r="S477">
        <v>2454</v>
      </c>
      <c r="T477" t="s">
        <v>89</v>
      </c>
      <c r="U477">
        <v>82721</v>
      </c>
      <c r="V477" t="s">
        <v>89</v>
      </c>
      <c r="W477">
        <v>0.87</v>
      </c>
      <c r="X477" t="s">
        <v>47</v>
      </c>
      <c r="Y477" t="s">
        <v>41</v>
      </c>
      <c r="Z477">
        <v>9.1999999999999998E-2</v>
      </c>
      <c r="AA477">
        <v>0.31</v>
      </c>
      <c r="AC477" t="s">
        <v>47</v>
      </c>
    </row>
    <row r="478" spans="1:29" hidden="1" x14ac:dyDescent="0.25">
      <c r="A478" t="s">
        <v>75</v>
      </c>
      <c r="B478" t="s">
        <v>28</v>
      </c>
      <c r="C478" t="s">
        <v>28</v>
      </c>
      <c r="D478">
        <v>689170</v>
      </c>
      <c r="E478" s="1">
        <v>41197</v>
      </c>
      <c r="F478">
        <v>1320</v>
      </c>
      <c r="H478" t="s">
        <v>76</v>
      </c>
      <c r="I478" s="1">
        <v>41205</v>
      </c>
      <c r="J478" t="s">
        <v>30</v>
      </c>
      <c r="K478" t="s">
        <v>31</v>
      </c>
      <c r="L478">
        <v>1</v>
      </c>
      <c r="M478" t="s">
        <v>73</v>
      </c>
      <c r="N478">
        <v>721026460</v>
      </c>
      <c r="O478" t="s">
        <v>33</v>
      </c>
      <c r="P478">
        <v>11</v>
      </c>
      <c r="S478">
        <v>2942</v>
      </c>
      <c r="T478" t="s">
        <v>77</v>
      </c>
      <c r="U478">
        <v>32104</v>
      </c>
      <c r="V478" t="s">
        <v>77</v>
      </c>
      <c r="W478">
        <v>0</v>
      </c>
      <c r="X478" t="s">
        <v>47</v>
      </c>
      <c r="Y478" t="s">
        <v>70</v>
      </c>
      <c r="Z478">
        <v>0.33</v>
      </c>
      <c r="AA478">
        <v>1.1000000000000001</v>
      </c>
      <c r="AB478">
        <v>80</v>
      </c>
      <c r="AC478" t="s">
        <v>47</v>
      </c>
    </row>
    <row r="479" spans="1:29" hidden="1" x14ac:dyDescent="0.25">
      <c r="A479" t="s">
        <v>75</v>
      </c>
      <c r="B479" t="s">
        <v>28</v>
      </c>
      <c r="C479" t="s">
        <v>28</v>
      </c>
      <c r="D479">
        <v>689170</v>
      </c>
      <c r="E479" s="1">
        <v>41197</v>
      </c>
      <c r="F479">
        <v>1320</v>
      </c>
      <c r="H479" t="s">
        <v>76</v>
      </c>
      <c r="I479" s="1">
        <v>41205</v>
      </c>
      <c r="J479" t="s">
        <v>30</v>
      </c>
      <c r="K479" t="s">
        <v>31</v>
      </c>
      <c r="L479">
        <v>1</v>
      </c>
      <c r="M479" t="s">
        <v>73</v>
      </c>
      <c r="N479">
        <v>721026460</v>
      </c>
      <c r="O479" t="s">
        <v>33</v>
      </c>
      <c r="P479">
        <v>11</v>
      </c>
      <c r="S479">
        <v>2950</v>
      </c>
      <c r="T479" t="s">
        <v>78</v>
      </c>
      <c r="U479">
        <v>82080</v>
      </c>
      <c r="V479" t="s">
        <v>79</v>
      </c>
      <c r="W479">
        <v>15.4</v>
      </c>
      <c r="X479" t="s">
        <v>47</v>
      </c>
      <c r="Y479" t="s">
        <v>41</v>
      </c>
      <c r="AB479">
        <v>80</v>
      </c>
      <c r="AC479" t="s">
        <v>47</v>
      </c>
    </row>
    <row r="480" spans="1:29" hidden="1" x14ac:dyDescent="0.25">
      <c r="A480" t="s">
        <v>75</v>
      </c>
      <c r="B480" t="s">
        <v>28</v>
      </c>
      <c r="C480" t="s">
        <v>28</v>
      </c>
      <c r="D480">
        <v>689170</v>
      </c>
      <c r="E480" s="1">
        <v>41197</v>
      </c>
      <c r="F480">
        <v>1320</v>
      </c>
      <c r="H480" t="s">
        <v>76</v>
      </c>
      <c r="I480" s="1">
        <v>41205</v>
      </c>
      <c r="J480" t="s">
        <v>30</v>
      </c>
      <c r="K480" t="s">
        <v>31</v>
      </c>
      <c r="L480">
        <v>1</v>
      </c>
      <c r="M480" t="s">
        <v>73</v>
      </c>
      <c r="N480">
        <v>721026460</v>
      </c>
      <c r="O480" t="s">
        <v>33</v>
      </c>
      <c r="P480">
        <v>11</v>
      </c>
      <c r="S480">
        <v>2450</v>
      </c>
      <c r="T480" t="s">
        <v>80</v>
      </c>
      <c r="U480">
        <v>78213</v>
      </c>
      <c r="V480" t="s">
        <v>80</v>
      </c>
      <c r="W480">
        <v>0</v>
      </c>
      <c r="X480" t="s">
        <v>47</v>
      </c>
      <c r="Y480" t="s">
        <v>70</v>
      </c>
      <c r="Z480">
        <v>0.4</v>
      </c>
      <c r="AA480">
        <v>1.3</v>
      </c>
      <c r="AC480" t="s">
        <v>47</v>
      </c>
    </row>
    <row r="481" spans="1:29" hidden="1" x14ac:dyDescent="0.25">
      <c r="A481" t="s">
        <v>75</v>
      </c>
      <c r="B481" t="s">
        <v>28</v>
      </c>
      <c r="C481" t="s">
        <v>28</v>
      </c>
      <c r="D481">
        <v>689170</v>
      </c>
      <c r="E481" s="1">
        <v>41197</v>
      </c>
      <c r="F481">
        <v>1320</v>
      </c>
      <c r="H481" t="s">
        <v>76</v>
      </c>
      <c r="I481" s="1">
        <v>41205</v>
      </c>
      <c r="J481" t="s">
        <v>30</v>
      </c>
      <c r="K481" t="s">
        <v>31</v>
      </c>
      <c r="L481">
        <v>1</v>
      </c>
      <c r="M481" t="s">
        <v>73</v>
      </c>
      <c r="N481">
        <v>721026460</v>
      </c>
      <c r="O481" t="s">
        <v>33</v>
      </c>
      <c r="P481">
        <v>11</v>
      </c>
      <c r="S481">
        <v>2452</v>
      </c>
      <c r="T481" t="s">
        <v>81</v>
      </c>
      <c r="U481">
        <v>82723</v>
      </c>
      <c r="V481" t="s">
        <v>81</v>
      </c>
      <c r="W481">
        <v>1.9</v>
      </c>
      <c r="X481" t="s">
        <v>47</v>
      </c>
      <c r="Y481" t="s">
        <v>41</v>
      </c>
      <c r="Z481">
        <v>0.15</v>
      </c>
      <c r="AA481">
        <v>0.51</v>
      </c>
      <c r="AC481" t="s">
        <v>47</v>
      </c>
    </row>
    <row r="482" spans="1:29" hidden="1" x14ac:dyDescent="0.25">
      <c r="A482" t="s">
        <v>75</v>
      </c>
      <c r="B482" t="s">
        <v>28</v>
      </c>
      <c r="C482" t="s">
        <v>28</v>
      </c>
      <c r="D482">
        <v>689170</v>
      </c>
      <c r="E482" s="1">
        <v>41197</v>
      </c>
      <c r="F482">
        <v>1320</v>
      </c>
      <c r="H482" t="s">
        <v>76</v>
      </c>
      <c r="I482" s="1">
        <v>41205</v>
      </c>
      <c r="J482" t="s">
        <v>30</v>
      </c>
      <c r="K482" t="s">
        <v>31</v>
      </c>
      <c r="L482">
        <v>1</v>
      </c>
      <c r="M482" t="s">
        <v>73</v>
      </c>
      <c r="N482">
        <v>721026460</v>
      </c>
      <c r="O482" t="s">
        <v>33</v>
      </c>
      <c r="P482">
        <v>11</v>
      </c>
      <c r="S482">
        <v>2453</v>
      </c>
      <c r="T482" t="s">
        <v>82</v>
      </c>
      <c r="U482">
        <v>2453</v>
      </c>
      <c r="V482" t="s">
        <v>82</v>
      </c>
      <c r="W482">
        <v>1.1000000000000001</v>
      </c>
      <c r="X482" t="s">
        <v>47</v>
      </c>
      <c r="Y482" t="s">
        <v>41</v>
      </c>
      <c r="Z482">
        <v>0.27</v>
      </c>
      <c r="AA482">
        <v>0.9</v>
      </c>
      <c r="AC482" t="s">
        <v>47</v>
      </c>
    </row>
    <row r="483" spans="1:29" hidden="1" x14ac:dyDescent="0.25">
      <c r="A483" t="s">
        <v>75</v>
      </c>
      <c r="B483" t="s">
        <v>28</v>
      </c>
      <c r="C483" t="s">
        <v>28</v>
      </c>
      <c r="D483">
        <v>689170</v>
      </c>
      <c r="E483" s="1">
        <v>41197</v>
      </c>
      <c r="F483">
        <v>1320</v>
      </c>
      <c r="H483" t="s">
        <v>76</v>
      </c>
      <c r="I483" s="1">
        <v>41205</v>
      </c>
      <c r="J483" t="s">
        <v>30</v>
      </c>
      <c r="K483" t="s">
        <v>31</v>
      </c>
      <c r="L483">
        <v>1</v>
      </c>
      <c r="M483" t="s">
        <v>73</v>
      </c>
      <c r="N483">
        <v>721026460</v>
      </c>
      <c r="O483" t="s">
        <v>33</v>
      </c>
      <c r="P483">
        <v>11</v>
      </c>
      <c r="S483">
        <v>2943</v>
      </c>
      <c r="T483" t="s">
        <v>83</v>
      </c>
      <c r="U483">
        <v>32101</v>
      </c>
      <c r="V483" t="s">
        <v>83</v>
      </c>
      <c r="W483">
        <v>5.8</v>
      </c>
      <c r="X483" t="s">
        <v>47</v>
      </c>
      <c r="Y483" t="s">
        <v>41</v>
      </c>
      <c r="Z483">
        <v>0.21</v>
      </c>
      <c r="AA483">
        <v>0.7</v>
      </c>
      <c r="AB483">
        <v>80</v>
      </c>
      <c r="AC483" t="s">
        <v>47</v>
      </c>
    </row>
    <row r="484" spans="1:29" hidden="1" x14ac:dyDescent="0.25">
      <c r="A484" t="s">
        <v>75</v>
      </c>
      <c r="B484" t="s">
        <v>28</v>
      </c>
      <c r="C484" t="s">
        <v>28</v>
      </c>
      <c r="D484">
        <v>689170</v>
      </c>
      <c r="E484" s="1">
        <v>41197</v>
      </c>
      <c r="F484">
        <v>1320</v>
      </c>
      <c r="H484" t="s">
        <v>76</v>
      </c>
      <c r="I484" s="1">
        <v>41205</v>
      </c>
      <c r="J484" t="s">
        <v>30</v>
      </c>
      <c r="K484" t="s">
        <v>31</v>
      </c>
      <c r="L484">
        <v>1</v>
      </c>
      <c r="M484" t="s">
        <v>73</v>
      </c>
      <c r="N484">
        <v>721026460</v>
      </c>
      <c r="O484" t="s">
        <v>33</v>
      </c>
      <c r="P484">
        <v>11</v>
      </c>
      <c r="S484">
        <v>2941</v>
      </c>
      <c r="T484" t="s">
        <v>84</v>
      </c>
      <c r="U484">
        <v>32106</v>
      </c>
      <c r="V484" t="s">
        <v>84</v>
      </c>
      <c r="W484">
        <v>6.3</v>
      </c>
      <c r="X484" t="s">
        <v>47</v>
      </c>
      <c r="Y484" t="s">
        <v>41</v>
      </c>
      <c r="Z484">
        <v>0.11</v>
      </c>
      <c r="AA484">
        <v>0.37</v>
      </c>
      <c r="AB484">
        <v>80</v>
      </c>
      <c r="AC484" t="s">
        <v>47</v>
      </c>
    </row>
    <row r="485" spans="1:29" hidden="1" x14ac:dyDescent="0.25">
      <c r="A485" t="s">
        <v>75</v>
      </c>
      <c r="B485" t="s">
        <v>28</v>
      </c>
      <c r="C485" t="s">
        <v>28</v>
      </c>
      <c r="D485">
        <v>689170</v>
      </c>
      <c r="E485" s="1">
        <v>41197</v>
      </c>
      <c r="F485">
        <v>1320</v>
      </c>
      <c r="H485" t="s">
        <v>76</v>
      </c>
      <c r="I485" s="1">
        <v>41205</v>
      </c>
      <c r="J485" t="s">
        <v>30</v>
      </c>
      <c r="K485" t="s">
        <v>31</v>
      </c>
      <c r="L485">
        <v>1</v>
      </c>
      <c r="M485" t="s">
        <v>73</v>
      </c>
      <c r="N485">
        <v>721026460</v>
      </c>
      <c r="O485" t="s">
        <v>33</v>
      </c>
      <c r="P485">
        <v>11</v>
      </c>
      <c r="S485">
        <v>2944</v>
      </c>
      <c r="T485" t="s">
        <v>85</v>
      </c>
      <c r="U485">
        <v>32105</v>
      </c>
      <c r="V485" t="s">
        <v>85</v>
      </c>
      <c r="W485">
        <v>3.3</v>
      </c>
      <c r="X485" t="s">
        <v>47</v>
      </c>
      <c r="Y485" t="s">
        <v>41</v>
      </c>
      <c r="Z485">
        <v>0.27</v>
      </c>
      <c r="AA485">
        <v>0.91</v>
      </c>
      <c r="AB485">
        <v>80</v>
      </c>
      <c r="AC485" t="s">
        <v>47</v>
      </c>
    </row>
    <row r="486" spans="1:29" hidden="1" x14ac:dyDescent="0.25">
      <c r="A486" t="s">
        <v>75</v>
      </c>
      <c r="B486" t="s">
        <v>28</v>
      </c>
      <c r="C486" t="s">
        <v>28</v>
      </c>
      <c r="D486">
        <v>689170</v>
      </c>
      <c r="E486" s="1">
        <v>41197</v>
      </c>
      <c r="F486">
        <v>1320</v>
      </c>
      <c r="H486" t="s">
        <v>76</v>
      </c>
      <c r="I486" s="1">
        <v>41205</v>
      </c>
      <c r="J486" t="s">
        <v>30</v>
      </c>
      <c r="K486" t="s">
        <v>31</v>
      </c>
      <c r="L486">
        <v>1</v>
      </c>
      <c r="M486" t="s">
        <v>73</v>
      </c>
      <c r="N486">
        <v>721026460</v>
      </c>
      <c r="O486" t="s">
        <v>33</v>
      </c>
      <c r="P486">
        <v>11</v>
      </c>
      <c r="S486">
        <v>2456</v>
      </c>
      <c r="T486" t="s">
        <v>86</v>
      </c>
      <c r="U486">
        <v>2456</v>
      </c>
      <c r="V486" t="s">
        <v>87</v>
      </c>
      <c r="W486">
        <v>7.51</v>
      </c>
      <c r="X486" t="s">
        <v>47</v>
      </c>
      <c r="Y486" t="s">
        <v>41</v>
      </c>
      <c r="AB486">
        <v>60</v>
      </c>
      <c r="AC486" t="s">
        <v>47</v>
      </c>
    </row>
    <row r="487" spans="1:29" hidden="1" x14ac:dyDescent="0.25">
      <c r="A487" t="s">
        <v>75</v>
      </c>
      <c r="B487" t="s">
        <v>28</v>
      </c>
      <c r="C487" t="s">
        <v>28</v>
      </c>
      <c r="D487">
        <v>689170</v>
      </c>
      <c r="E487" s="1">
        <v>41197</v>
      </c>
      <c r="F487">
        <v>1320</v>
      </c>
      <c r="H487" t="s">
        <v>76</v>
      </c>
      <c r="I487" s="1">
        <v>41205</v>
      </c>
      <c r="J487" t="s">
        <v>30</v>
      </c>
      <c r="K487" t="s">
        <v>31</v>
      </c>
      <c r="L487">
        <v>1</v>
      </c>
      <c r="M487" t="s">
        <v>73</v>
      </c>
      <c r="N487">
        <v>721026460</v>
      </c>
      <c r="O487" t="s">
        <v>33</v>
      </c>
      <c r="P487">
        <v>11</v>
      </c>
      <c r="S487">
        <v>2451</v>
      </c>
      <c r="T487" t="s">
        <v>88</v>
      </c>
      <c r="U487">
        <v>77288</v>
      </c>
      <c r="V487" t="s">
        <v>88</v>
      </c>
      <c r="W487">
        <v>4</v>
      </c>
      <c r="X487" t="s">
        <v>47</v>
      </c>
      <c r="Y487" t="s">
        <v>41</v>
      </c>
      <c r="Z487">
        <v>0.51</v>
      </c>
      <c r="AA487">
        <v>1.7</v>
      </c>
      <c r="AC487" t="s">
        <v>47</v>
      </c>
    </row>
    <row r="488" spans="1:29" hidden="1" x14ac:dyDescent="0.25">
      <c r="A488" t="s">
        <v>75</v>
      </c>
      <c r="B488" t="s">
        <v>28</v>
      </c>
      <c r="C488" t="s">
        <v>28</v>
      </c>
      <c r="D488">
        <v>689170</v>
      </c>
      <c r="E488" s="1">
        <v>41197</v>
      </c>
      <c r="F488">
        <v>1320</v>
      </c>
      <c r="H488" t="s">
        <v>76</v>
      </c>
      <c r="I488" s="1">
        <v>41205</v>
      </c>
      <c r="J488" t="s">
        <v>30</v>
      </c>
      <c r="K488" t="s">
        <v>31</v>
      </c>
      <c r="L488">
        <v>1</v>
      </c>
      <c r="M488" t="s">
        <v>73</v>
      </c>
      <c r="N488">
        <v>721026460</v>
      </c>
      <c r="O488" t="s">
        <v>33</v>
      </c>
      <c r="P488">
        <v>11</v>
      </c>
      <c r="S488">
        <v>2454</v>
      </c>
      <c r="T488" t="s">
        <v>89</v>
      </c>
      <c r="U488">
        <v>82721</v>
      </c>
      <c r="V488" t="s">
        <v>89</v>
      </c>
      <c r="W488">
        <v>0.51</v>
      </c>
      <c r="X488" t="s">
        <v>47</v>
      </c>
      <c r="Y488" t="s">
        <v>41</v>
      </c>
      <c r="Z488">
        <v>9.1999999999999998E-2</v>
      </c>
      <c r="AA488">
        <v>0.31</v>
      </c>
      <c r="AC488" t="s">
        <v>47</v>
      </c>
    </row>
    <row r="489" spans="1:29" hidden="1" x14ac:dyDescent="0.25">
      <c r="A489" t="s">
        <v>75</v>
      </c>
      <c r="B489" t="s">
        <v>28</v>
      </c>
      <c r="C489" t="s">
        <v>28</v>
      </c>
      <c r="D489">
        <v>673136</v>
      </c>
      <c r="E489" s="1">
        <v>41107</v>
      </c>
      <c r="F489">
        <v>1200</v>
      </c>
      <c r="H489" t="s">
        <v>76</v>
      </c>
      <c r="I489" s="1">
        <v>41124</v>
      </c>
      <c r="J489" t="s">
        <v>30</v>
      </c>
      <c r="K489" t="s">
        <v>31</v>
      </c>
      <c r="L489">
        <v>1</v>
      </c>
      <c r="M489" t="s">
        <v>73</v>
      </c>
      <c r="N489">
        <v>721026460</v>
      </c>
      <c r="O489" t="s">
        <v>33</v>
      </c>
      <c r="P489">
        <v>11</v>
      </c>
      <c r="S489">
        <v>2942</v>
      </c>
      <c r="T489" t="s">
        <v>77</v>
      </c>
      <c r="U489">
        <v>32104</v>
      </c>
      <c r="V489" t="s">
        <v>77</v>
      </c>
      <c r="W489">
        <v>0</v>
      </c>
      <c r="X489" t="s">
        <v>47</v>
      </c>
      <c r="Y489" t="s">
        <v>70</v>
      </c>
      <c r="Z489">
        <v>0.33</v>
      </c>
      <c r="AA489">
        <v>1.1000000000000001</v>
      </c>
      <c r="AB489">
        <v>80</v>
      </c>
      <c r="AC489" t="s">
        <v>47</v>
      </c>
    </row>
    <row r="490" spans="1:29" hidden="1" x14ac:dyDescent="0.25">
      <c r="A490" t="s">
        <v>75</v>
      </c>
      <c r="B490" t="s">
        <v>28</v>
      </c>
      <c r="C490" t="s">
        <v>28</v>
      </c>
      <c r="D490">
        <v>673136</v>
      </c>
      <c r="E490" s="1">
        <v>41107</v>
      </c>
      <c r="F490">
        <v>1200</v>
      </c>
      <c r="H490" t="s">
        <v>76</v>
      </c>
      <c r="I490" s="1">
        <v>41124</v>
      </c>
      <c r="J490" t="s">
        <v>30</v>
      </c>
      <c r="K490" t="s">
        <v>31</v>
      </c>
      <c r="L490">
        <v>1</v>
      </c>
      <c r="M490" t="s">
        <v>73</v>
      </c>
      <c r="N490">
        <v>721026460</v>
      </c>
      <c r="O490" t="s">
        <v>33</v>
      </c>
      <c r="P490">
        <v>11</v>
      </c>
      <c r="S490">
        <v>2950</v>
      </c>
      <c r="T490" t="s">
        <v>78</v>
      </c>
      <c r="U490">
        <v>82080</v>
      </c>
      <c r="V490" t="s">
        <v>79</v>
      </c>
      <c r="W490">
        <v>14.2</v>
      </c>
      <c r="X490" t="s">
        <v>47</v>
      </c>
      <c r="Y490" t="s">
        <v>41</v>
      </c>
      <c r="AB490">
        <v>80</v>
      </c>
      <c r="AC490" t="s">
        <v>47</v>
      </c>
    </row>
    <row r="491" spans="1:29" hidden="1" x14ac:dyDescent="0.25">
      <c r="A491" t="s">
        <v>75</v>
      </c>
      <c r="B491" t="s">
        <v>28</v>
      </c>
      <c r="C491" t="s">
        <v>28</v>
      </c>
      <c r="D491">
        <v>673136</v>
      </c>
      <c r="E491" s="1">
        <v>41107</v>
      </c>
      <c r="F491">
        <v>1200</v>
      </c>
      <c r="H491" t="s">
        <v>76</v>
      </c>
      <c r="I491" s="1">
        <v>41124</v>
      </c>
      <c r="J491" t="s">
        <v>30</v>
      </c>
      <c r="K491" t="s">
        <v>31</v>
      </c>
      <c r="L491">
        <v>1</v>
      </c>
      <c r="M491" t="s">
        <v>73</v>
      </c>
      <c r="N491">
        <v>721026460</v>
      </c>
      <c r="O491" t="s">
        <v>33</v>
      </c>
      <c r="P491">
        <v>11</v>
      </c>
      <c r="S491">
        <v>2450</v>
      </c>
      <c r="T491" t="s">
        <v>80</v>
      </c>
      <c r="U491">
        <v>78213</v>
      </c>
      <c r="V491" t="s">
        <v>80</v>
      </c>
      <c r="W491">
        <v>1.7</v>
      </c>
      <c r="X491" t="s">
        <v>47</v>
      </c>
      <c r="Y491" t="s">
        <v>41</v>
      </c>
      <c r="Z491">
        <v>0.4</v>
      </c>
      <c r="AA491">
        <v>1.3</v>
      </c>
      <c r="AC491" t="s">
        <v>47</v>
      </c>
    </row>
    <row r="492" spans="1:29" hidden="1" x14ac:dyDescent="0.25">
      <c r="A492" t="s">
        <v>75</v>
      </c>
      <c r="B492" t="s">
        <v>28</v>
      </c>
      <c r="C492" t="s">
        <v>28</v>
      </c>
      <c r="D492">
        <v>673136</v>
      </c>
      <c r="E492" s="1">
        <v>41107</v>
      </c>
      <c r="F492">
        <v>1200</v>
      </c>
      <c r="H492" t="s">
        <v>76</v>
      </c>
      <c r="I492" s="1">
        <v>41124</v>
      </c>
      <c r="J492" t="s">
        <v>30</v>
      </c>
      <c r="K492" t="s">
        <v>31</v>
      </c>
      <c r="L492">
        <v>1</v>
      </c>
      <c r="M492" t="s">
        <v>73</v>
      </c>
      <c r="N492">
        <v>721026460</v>
      </c>
      <c r="O492" t="s">
        <v>33</v>
      </c>
      <c r="P492">
        <v>11</v>
      </c>
      <c r="S492">
        <v>2452</v>
      </c>
      <c r="T492" t="s">
        <v>81</v>
      </c>
      <c r="U492">
        <v>82723</v>
      </c>
      <c r="V492" t="s">
        <v>81</v>
      </c>
      <c r="W492">
        <v>2.1</v>
      </c>
      <c r="X492" t="s">
        <v>47</v>
      </c>
      <c r="Y492" t="s">
        <v>41</v>
      </c>
      <c r="Z492">
        <v>0.15</v>
      </c>
      <c r="AA492">
        <v>0.51</v>
      </c>
      <c r="AC492" t="s">
        <v>47</v>
      </c>
    </row>
    <row r="493" spans="1:29" hidden="1" x14ac:dyDescent="0.25">
      <c r="A493" t="s">
        <v>75</v>
      </c>
      <c r="B493" t="s">
        <v>28</v>
      </c>
      <c r="C493" t="s">
        <v>28</v>
      </c>
      <c r="D493">
        <v>673136</v>
      </c>
      <c r="E493" s="1">
        <v>41107</v>
      </c>
      <c r="F493">
        <v>1200</v>
      </c>
      <c r="H493" t="s">
        <v>76</v>
      </c>
      <c r="I493" s="1">
        <v>41124</v>
      </c>
      <c r="J493" t="s">
        <v>30</v>
      </c>
      <c r="K493" t="s">
        <v>31</v>
      </c>
      <c r="L493">
        <v>1</v>
      </c>
      <c r="M493" t="s">
        <v>73</v>
      </c>
      <c r="N493">
        <v>721026460</v>
      </c>
      <c r="O493" t="s">
        <v>33</v>
      </c>
      <c r="P493">
        <v>11</v>
      </c>
      <c r="S493">
        <v>2453</v>
      </c>
      <c r="T493" t="s">
        <v>82</v>
      </c>
      <c r="U493">
        <v>2453</v>
      </c>
      <c r="V493" t="s">
        <v>82</v>
      </c>
      <c r="W493">
        <v>0</v>
      </c>
      <c r="X493" t="s">
        <v>47</v>
      </c>
      <c r="Y493" t="s">
        <v>70</v>
      </c>
      <c r="Z493">
        <v>0.27</v>
      </c>
      <c r="AA493">
        <v>0.9</v>
      </c>
      <c r="AC493" t="s">
        <v>47</v>
      </c>
    </row>
    <row r="494" spans="1:29" hidden="1" x14ac:dyDescent="0.25">
      <c r="A494" t="s">
        <v>75</v>
      </c>
      <c r="B494" t="s">
        <v>28</v>
      </c>
      <c r="C494" t="s">
        <v>28</v>
      </c>
      <c r="D494">
        <v>673136</v>
      </c>
      <c r="E494" s="1">
        <v>41107</v>
      </c>
      <c r="F494">
        <v>1200</v>
      </c>
      <c r="H494" t="s">
        <v>76</v>
      </c>
      <c r="I494" s="1">
        <v>41124</v>
      </c>
      <c r="J494" t="s">
        <v>30</v>
      </c>
      <c r="K494" t="s">
        <v>31</v>
      </c>
      <c r="L494">
        <v>1</v>
      </c>
      <c r="M494" t="s">
        <v>73</v>
      </c>
      <c r="N494">
        <v>721026460</v>
      </c>
      <c r="O494" t="s">
        <v>33</v>
      </c>
      <c r="P494">
        <v>11</v>
      </c>
      <c r="S494">
        <v>2943</v>
      </c>
      <c r="T494" t="s">
        <v>83</v>
      </c>
      <c r="U494">
        <v>32101</v>
      </c>
      <c r="V494" t="s">
        <v>83</v>
      </c>
      <c r="W494">
        <v>5.7</v>
      </c>
      <c r="X494" t="s">
        <v>47</v>
      </c>
      <c r="Y494" t="s">
        <v>41</v>
      </c>
      <c r="Z494">
        <v>0.21</v>
      </c>
      <c r="AA494">
        <v>0.7</v>
      </c>
      <c r="AB494">
        <v>80</v>
      </c>
      <c r="AC494" t="s">
        <v>47</v>
      </c>
    </row>
    <row r="495" spans="1:29" hidden="1" x14ac:dyDescent="0.25">
      <c r="A495" t="s">
        <v>75</v>
      </c>
      <c r="B495" t="s">
        <v>28</v>
      </c>
      <c r="C495" t="s">
        <v>28</v>
      </c>
      <c r="D495">
        <v>673136</v>
      </c>
      <c r="E495" s="1">
        <v>41107</v>
      </c>
      <c r="F495">
        <v>1200</v>
      </c>
      <c r="H495" t="s">
        <v>76</v>
      </c>
      <c r="I495" s="1">
        <v>41124</v>
      </c>
      <c r="J495" t="s">
        <v>30</v>
      </c>
      <c r="K495" t="s">
        <v>31</v>
      </c>
      <c r="L495">
        <v>1</v>
      </c>
      <c r="M495" t="s">
        <v>73</v>
      </c>
      <c r="N495">
        <v>721026460</v>
      </c>
      <c r="O495" t="s">
        <v>33</v>
      </c>
      <c r="P495">
        <v>11</v>
      </c>
      <c r="S495">
        <v>2941</v>
      </c>
      <c r="T495" t="s">
        <v>84</v>
      </c>
      <c r="U495">
        <v>32106</v>
      </c>
      <c r="V495" t="s">
        <v>84</v>
      </c>
      <c r="W495">
        <v>5.9</v>
      </c>
      <c r="X495" t="s">
        <v>47</v>
      </c>
      <c r="Y495" t="s">
        <v>41</v>
      </c>
      <c r="Z495">
        <v>0.11</v>
      </c>
      <c r="AA495">
        <v>0.37</v>
      </c>
      <c r="AB495">
        <v>80</v>
      </c>
      <c r="AC495" t="s">
        <v>47</v>
      </c>
    </row>
    <row r="496" spans="1:29" hidden="1" x14ac:dyDescent="0.25">
      <c r="A496" t="s">
        <v>75</v>
      </c>
      <c r="B496" t="s">
        <v>28</v>
      </c>
      <c r="C496" t="s">
        <v>28</v>
      </c>
      <c r="D496">
        <v>673136</v>
      </c>
      <c r="E496" s="1">
        <v>41107</v>
      </c>
      <c r="F496">
        <v>1200</v>
      </c>
      <c r="H496" t="s">
        <v>76</v>
      </c>
      <c r="I496" s="1">
        <v>41124</v>
      </c>
      <c r="J496" t="s">
        <v>30</v>
      </c>
      <c r="K496" t="s">
        <v>31</v>
      </c>
      <c r="L496">
        <v>1</v>
      </c>
      <c r="M496" t="s">
        <v>73</v>
      </c>
      <c r="N496">
        <v>721026460</v>
      </c>
      <c r="O496" t="s">
        <v>33</v>
      </c>
      <c r="P496">
        <v>11</v>
      </c>
      <c r="S496">
        <v>2944</v>
      </c>
      <c r="T496" t="s">
        <v>85</v>
      </c>
      <c r="U496">
        <v>32105</v>
      </c>
      <c r="V496" t="s">
        <v>85</v>
      </c>
      <c r="W496">
        <v>2.6</v>
      </c>
      <c r="X496" t="s">
        <v>47</v>
      </c>
      <c r="Y496" t="s">
        <v>41</v>
      </c>
      <c r="Z496">
        <v>0.27</v>
      </c>
      <c r="AA496">
        <v>0.91</v>
      </c>
      <c r="AB496">
        <v>80</v>
      </c>
      <c r="AC496" t="s">
        <v>47</v>
      </c>
    </row>
    <row r="497" spans="1:29" hidden="1" x14ac:dyDescent="0.25">
      <c r="A497" t="s">
        <v>75</v>
      </c>
      <c r="B497" t="s">
        <v>28</v>
      </c>
      <c r="C497" t="s">
        <v>28</v>
      </c>
      <c r="D497">
        <v>673136</v>
      </c>
      <c r="E497" s="1">
        <v>41107</v>
      </c>
      <c r="F497">
        <v>1200</v>
      </c>
      <c r="H497" t="s">
        <v>76</v>
      </c>
      <c r="I497" s="1">
        <v>41124</v>
      </c>
      <c r="J497" t="s">
        <v>30</v>
      </c>
      <c r="K497" t="s">
        <v>31</v>
      </c>
      <c r="L497">
        <v>1</v>
      </c>
      <c r="M497" t="s">
        <v>73</v>
      </c>
      <c r="N497">
        <v>721026460</v>
      </c>
      <c r="O497" t="s">
        <v>33</v>
      </c>
      <c r="P497">
        <v>11</v>
      </c>
      <c r="S497">
        <v>2456</v>
      </c>
      <c r="T497" t="s">
        <v>86</v>
      </c>
      <c r="U497">
        <v>2456</v>
      </c>
      <c r="V497" t="s">
        <v>87</v>
      </c>
      <c r="W497">
        <v>8.31</v>
      </c>
      <c r="X497" t="s">
        <v>47</v>
      </c>
      <c r="Y497" t="s">
        <v>41</v>
      </c>
      <c r="AB497">
        <v>60</v>
      </c>
      <c r="AC497" t="s">
        <v>47</v>
      </c>
    </row>
    <row r="498" spans="1:29" hidden="1" x14ac:dyDescent="0.25">
      <c r="A498" t="s">
        <v>75</v>
      </c>
      <c r="B498" t="s">
        <v>28</v>
      </c>
      <c r="C498" t="s">
        <v>28</v>
      </c>
      <c r="D498">
        <v>673136</v>
      </c>
      <c r="E498" s="1">
        <v>41107</v>
      </c>
      <c r="F498">
        <v>1200</v>
      </c>
      <c r="H498" t="s">
        <v>76</v>
      </c>
      <c r="I498" s="1">
        <v>41124</v>
      </c>
      <c r="J498" t="s">
        <v>30</v>
      </c>
      <c r="K498" t="s">
        <v>31</v>
      </c>
      <c r="L498">
        <v>1</v>
      </c>
      <c r="M498" t="s">
        <v>73</v>
      </c>
      <c r="N498">
        <v>721026460</v>
      </c>
      <c r="O498" t="s">
        <v>33</v>
      </c>
      <c r="P498">
        <v>11</v>
      </c>
      <c r="S498">
        <v>2451</v>
      </c>
      <c r="T498" t="s">
        <v>88</v>
      </c>
      <c r="U498">
        <v>77288</v>
      </c>
      <c r="V498" t="s">
        <v>88</v>
      </c>
      <c r="W498">
        <v>3.7</v>
      </c>
      <c r="X498" t="s">
        <v>47</v>
      </c>
      <c r="Y498" t="s">
        <v>41</v>
      </c>
      <c r="Z498">
        <v>0.51</v>
      </c>
      <c r="AA498">
        <v>1.7</v>
      </c>
      <c r="AC498" t="s">
        <v>47</v>
      </c>
    </row>
    <row r="499" spans="1:29" hidden="1" x14ac:dyDescent="0.25">
      <c r="A499" t="s">
        <v>75</v>
      </c>
      <c r="B499" t="s">
        <v>28</v>
      </c>
      <c r="C499" t="s">
        <v>28</v>
      </c>
      <c r="D499">
        <v>673136</v>
      </c>
      <c r="E499" s="1">
        <v>41107</v>
      </c>
      <c r="F499">
        <v>1200</v>
      </c>
      <c r="H499" t="s">
        <v>76</v>
      </c>
      <c r="I499" s="1">
        <v>41124</v>
      </c>
      <c r="J499" t="s">
        <v>30</v>
      </c>
      <c r="K499" t="s">
        <v>31</v>
      </c>
      <c r="L499">
        <v>1</v>
      </c>
      <c r="M499" t="s">
        <v>73</v>
      </c>
      <c r="N499">
        <v>721026460</v>
      </c>
      <c r="O499" t="s">
        <v>33</v>
      </c>
      <c r="P499">
        <v>11</v>
      </c>
      <c r="S499">
        <v>2454</v>
      </c>
      <c r="T499" t="s">
        <v>89</v>
      </c>
      <c r="U499">
        <v>82721</v>
      </c>
      <c r="V499" t="s">
        <v>89</v>
      </c>
      <c r="W499">
        <v>0.81</v>
      </c>
      <c r="X499" t="s">
        <v>47</v>
      </c>
      <c r="Y499" t="s">
        <v>41</v>
      </c>
      <c r="Z499">
        <v>9.1999999999999998E-2</v>
      </c>
      <c r="AA499">
        <v>0.31</v>
      </c>
      <c r="AC499" t="s">
        <v>47</v>
      </c>
    </row>
    <row r="500" spans="1:29" hidden="1" x14ac:dyDescent="0.25">
      <c r="A500" t="s">
        <v>75</v>
      </c>
      <c r="B500" t="s">
        <v>28</v>
      </c>
      <c r="C500" t="s">
        <v>28</v>
      </c>
      <c r="D500">
        <v>659482</v>
      </c>
      <c r="E500" s="1">
        <v>41022</v>
      </c>
      <c r="F500">
        <v>1330</v>
      </c>
      <c r="H500" t="s">
        <v>76</v>
      </c>
      <c r="I500" s="1">
        <v>41043</v>
      </c>
      <c r="J500" t="s">
        <v>30</v>
      </c>
      <c r="K500" t="s">
        <v>31</v>
      </c>
      <c r="L500">
        <v>1</v>
      </c>
      <c r="M500" t="s">
        <v>73</v>
      </c>
      <c r="N500">
        <v>721026460</v>
      </c>
      <c r="O500" t="s">
        <v>33</v>
      </c>
      <c r="P500">
        <v>11</v>
      </c>
      <c r="S500">
        <v>2942</v>
      </c>
      <c r="T500" t="s">
        <v>77</v>
      </c>
      <c r="U500">
        <v>32104</v>
      </c>
      <c r="V500" t="s">
        <v>77</v>
      </c>
      <c r="W500">
        <v>0</v>
      </c>
      <c r="X500" t="s">
        <v>47</v>
      </c>
      <c r="Y500" t="s">
        <v>70</v>
      </c>
      <c r="Z500">
        <v>0.33</v>
      </c>
      <c r="AA500">
        <v>1.1000000000000001</v>
      </c>
      <c r="AB500">
        <v>80</v>
      </c>
      <c r="AC500" t="s">
        <v>47</v>
      </c>
    </row>
    <row r="501" spans="1:29" hidden="1" x14ac:dyDescent="0.25">
      <c r="A501" t="s">
        <v>75</v>
      </c>
      <c r="B501" t="s">
        <v>28</v>
      </c>
      <c r="C501" t="s">
        <v>28</v>
      </c>
      <c r="D501">
        <v>659482</v>
      </c>
      <c r="E501" s="1">
        <v>41022</v>
      </c>
      <c r="F501">
        <v>1330</v>
      </c>
      <c r="H501" t="s">
        <v>76</v>
      </c>
      <c r="I501" s="1">
        <v>41043</v>
      </c>
      <c r="J501" t="s">
        <v>30</v>
      </c>
      <c r="K501" t="s">
        <v>31</v>
      </c>
      <c r="L501">
        <v>1</v>
      </c>
      <c r="M501" t="s">
        <v>73</v>
      </c>
      <c r="N501">
        <v>721026460</v>
      </c>
      <c r="O501" t="s">
        <v>33</v>
      </c>
      <c r="P501">
        <v>11</v>
      </c>
      <c r="S501">
        <v>2950</v>
      </c>
      <c r="T501" t="s">
        <v>78</v>
      </c>
      <c r="U501">
        <v>82080</v>
      </c>
      <c r="V501" t="s">
        <v>79</v>
      </c>
      <c r="W501">
        <v>17.899999999999999</v>
      </c>
      <c r="X501" t="s">
        <v>47</v>
      </c>
      <c r="Y501" t="s">
        <v>41</v>
      </c>
      <c r="AB501">
        <v>80</v>
      </c>
      <c r="AC501" t="s">
        <v>47</v>
      </c>
    </row>
    <row r="502" spans="1:29" hidden="1" x14ac:dyDescent="0.25">
      <c r="A502" t="s">
        <v>75</v>
      </c>
      <c r="B502" t="s">
        <v>28</v>
      </c>
      <c r="C502" t="s">
        <v>28</v>
      </c>
      <c r="D502">
        <v>659482</v>
      </c>
      <c r="E502" s="1">
        <v>41022</v>
      </c>
      <c r="F502">
        <v>1330</v>
      </c>
      <c r="H502" t="s">
        <v>76</v>
      </c>
      <c r="I502" s="1">
        <v>41043</v>
      </c>
      <c r="J502" t="s">
        <v>30</v>
      </c>
      <c r="K502" t="s">
        <v>31</v>
      </c>
      <c r="L502">
        <v>1</v>
      </c>
      <c r="M502" t="s">
        <v>73</v>
      </c>
      <c r="N502">
        <v>721026460</v>
      </c>
      <c r="O502" t="s">
        <v>33</v>
      </c>
      <c r="P502">
        <v>11</v>
      </c>
      <c r="S502">
        <v>2450</v>
      </c>
      <c r="T502" t="s">
        <v>80</v>
      </c>
      <c r="U502">
        <v>78213</v>
      </c>
      <c r="V502" t="s">
        <v>80</v>
      </c>
      <c r="W502">
        <v>2.1</v>
      </c>
      <c r="X502" t="s">
        <v>47</v>
      </c>
      <c r="Y502" t="s">
        <v>41</v>
      </c>
      <c r="Z502">
        <v>0.4</v>
      </c>
      <c r="AA502">
        <v>1.3</v>
      </c>
      <c r="AC502" t="s">
        <v>47</v>
      </c>
    </row>
    <row r="503" spans="1:29" hidden="1" x14ac:dyDescent="0.25">
      <c r="A503" t="s">
        <v>75</v>
      </c>
      <c r="B503" t="s">
        <v>28</v>
      </c>
      <c r="C503" t="s">
        <v>28</v>
      </c>
      <c r="D503">
        <v>659482</v>
      </c>
      <c r="E503" s="1">
        <v>41022</v>
      </c>
      <c r="F503">
        <v>1330</v>
      </c>
      <c r="H503" t="s">
        <v>76</v>
      </c>
      <c r="I503" s="1">
        <v>41043</v>
      </c>
      <c r="J503" t="s">
        <v>30</v>
      </c>
      <c r="K503" t="s">
        <v>31</v>
      </c>
      <c r="L503">
        <v>1</v>
      </c>
      <c r="M503" t="s">
        <v>73</v>
      </c>
      <c r="N503">
        <v>721026460</v>
      </c>
      <c r="O503" t="s">
        <v>33</v>
      </c>
      <c r="P503">
        <v>11</v>
      </c>
      <c r="S503">
        <v>2452</v>
      </c>
      <c r="T503" t="s">
        <v>81</v>
      </c>
      <c r="U503">
        <v>82723</v>
      </c>
      <c r="V503" t="s">
        <v>81</v>
      </c>
      <c r="W503">
        <v>4</v>
      </c>
      <c r="X503" t="s">
        <v>47</v>
      </c>
      <c r="Y503" t="s">
        <v>41</v>
      </c>
      <c r="Z503">
        <v>0.15</v>
      </c>
      <c r="AA503">
        <v>0.51</v>
      </c>
      <c r="AC503" t="s">
        <v>47</v>
      </c>
    </row>
    <row r="504" spans="1:29" hidden="1" x14ac:dyDescent="0.25">
      <c r="A504" t="s">
        <v>75</v>
      </c>
      <c r="B504" t="s">
        <v>28</v>
      </c>
      <c r="C504" t="s">
        <v>28</v>
      </c>
      <c r="D504">
        <v>659482</v>
      </c>
      <c r="E504" s="1">
        <v>41022</v>
      </c>
      <c r="F504">
        <v>1330</v>
      </c>
      <c r="H504" t="s">
        <v>76</v>
      </c>
      <c r="I504" s="1">
        <v>41043</v>
      </c>
      <c r="J504" t="s">
        <v>30</v>
      </c>
      <c r="K504" t="s">
        <v>31</v>
      </c>
      <c r="L504">
        <v>1</v>
      </c>
      <c r="M504" t="s">
        <v>73</v>
      </c>
      <c r="N504">
        <v>721026460</v>
      </c>
      <c r="O504" t="s">
        <v>33</v>
      </c>
      <c r="P504">
        <v>11</v>
      </c>
      <c r="S504">
        <v>2453</v>
      </c>
      <c r="T504" t="s">
        <v>82</v>
      </c>
      <c r="U504">
        <v>2453</v>
      </c>
      <c r="V504" t="s">
        <v>82</v>
      </c>
      <c r="W504">
        <v>3.4</v>
      </c>
      <c r="X504" t="s">
        <v>47</v>
      </c>
      <c r="Y504" t="s">
        <v>41</v>
      </c>
      <c r="Z504">
        <v>0.27</v>
      </c>
      <c r="AA504">
        <v>0.9</v>
      </c>
      <c r="AC504" t="s">
        <v>47</v>
      </c>
    </row>
    <row r="505" spans="1:29" hidden="1" x14ac:dyDescent="0.25">
      <c r="A505" t="s">
        <v>75</v>
      </c>
      <c r="B505" t="s">
        <v>28</v>
      </c>
      <c r="C505" t="s">
        <v>28</v>
      </c>
      <c r="D505">
        <v>659482</v>
      </c>
      <c r="E505" s="1">
        <v>41022</v>
      </c>
      <c r="F505">
        <v>1330</v>
      </c>
      <c r="H505" t="s">
        <v>76</v>
      </c>
      <c r="I505" s="1">
        <v>41043</v>
      </c>
      <c r="J505" t="s">
        <v>30</v>
      </c>
      <c r="K505" t="s">
        <v>31</v>
      </c>
      <c r="L505">
        <v>1</v>
      </c>
      <c r="M505" t="s">
        <v>73</v>
      </c>
      <c r="N505">
        <v>721026460</v>
      </c>
      <c r="O505" t="s">
        <v>33</v>
      </c>
      <c r="P505">
        <v>11</v>
      </c>
      <c r="S505">
        <v>2943</v>
      </c>
      <c r="T505" t="s">
        <v>83</v>
      </c>
      <c r="U505">
        <v>32101</v>
      </c>
      <c r="V505" t="s">
        <v>83</v>
      </c>
      <c r="W505">
        <v>6.6</v>
      </c>
      <c r="X505" t="s">
        <v>47</v>
      </c>
      <c r="Y505" t="s">
        <v>41</v>
      </c>
      <c r="Z505">
        <v>0.21</v>
      </c>
      <c r="AA505">
        <v>0.7</v>
      </c>
      <c r="AB505">
        <v>80</v>
      </c>
      <c r="AC505" t="s">
        <v>47</v>
      </c>
    </row>
    <row r="506" spans="1:29" hidden="1" x14ac:dyDescent="0.25">
      <c r="A506" t="s">
        <v>75</v>
      </c>
      <c r="B506" t="s">
        <v>28</v>
      </c>
      <c r="C506" t="s">
        <v>28</v>
      </c>
      <c r="D506">
        <v>659482</v>
      </c>
      <c r="E506" s="1">
        <v>41022</v>
      </c>
      <c r="F506">
        <v>1330</v>
      </c>
      <c r="H506" t="s">
        <v>76</v>
      </c>
      <c r="I506" s="1">
        <v>41043</v>
      </c>
      <c r="J506" t="s">
        <v>30</v>
      </c>
      <c r="K506" t="s">
        <v>31</v>
      </c>
      <c r="L506">
        <v>1</v>
      </c>
      <c r="M506" t="s">
        <v>73</v>
      </c>
      <c r="N506">
        <v>721026460</v>
      </c>
      <c r="O506" t="s">
        <v>33</v>
      </c>
      <c r="P506">
        <v>11</v>
      </c>
      <c r="S506">
        <v>2941</v>
      </c>
      <c r="T506" t="s">
        <v>84</v>
      </c>
      <c r="U506">
        <v>32106</v>
      </c>
      <c r="V506" t="s">
        <v>84</v>
      </c>
      <c r="W506">
        <v>8</v>
      </c>
      <c r="X506" t="s">
        <v>47</v>
      </c>
      <c r="Y506" t="s">
        <v>41</v>
      </c>
      <c r="Z506">
        <v>0.11</v>
      </c>
      <c r="AA506">
        <v>0.37</v>
      </c>
      <c r="AB506">
        <v>80</v>
      </c>
      <c r="AC506" t="s">
        <v>47</v>
      </c>
    </row>
    <row r="507" spans="1:29" hidden="1" x14ac:dyDescent="0.25">
      <c r="A507" t="s">
        <v>75</v>
      </c>
      <c r="B507" t="s">
        <v>28</v>
      </c>
      <c r="C507" t="s">
        <v>28</v>
      </c>
      <c r="D507">
        <v>659482</v>
      </c>
      <c r="E507" s="1">
        <v>41022</v>
      </c>
      <c r="F507">
        <v>1330</v>
      </c>
      <c r="H507" t="s">
        <v>76</v>
      </c>
      <c r="I507" s="1">
        <v>41043</v>
      </c>
      <c r="J507" t="s">
        <v>30</v>
      </c>
      <c r="K507" t="s">
        <v>31</v>
      </c>
      <c r="L507">
        <v>1</v>
      </c>
      <c r="M507" t="s">
        <v>73</v>
      </c>
      <c r="N507">
        <v>721026460</v>
      </c>
      <c r="O507" t="s">
        <v>33</v>
      </c>
      <c r="P507">
        <v>11</v>
      </c>
      <c r="S507">
        <v>2944</v>
      </c>
      <c r="T507" t="s">
        <v>85</v>
      </c>
      <c r="U507">
        <v>32105</v>
      </c>
      <c r="V507" t="s">
        <v>85</v>
      </c>
      <c r="W507">
        <v>3.3</v>
      </c>
      <c r="X507" t="s">
        <v>47</v>
      </c>
      <c r="Y507" t="s">
        <v>41</v>
      </c>
      <c r="Z507">
        <v>0.27</v>
      </c>
      <c r="AA507">
        <v>0.91</v>
      </c>
      <c r="AB507">
        <v>80</v>
      </c>
      <c r="AC507" t="s">
        <v>47</v>
      </c>
    </row>
    <row r="508" spans="1:29" hidden="1" x14ac:dyDescent="0.25">
      <c r="A508" t="s">
        <v>75</v>
      </c>
      <c r="B508" t="s">
        <v>28</v>
      </c>
      <c r="C508" t="s">
        <v>28</v>
      </c>
      <c r="D508">
        <v>659482</v>
      </c>
      <c r="E508" s="1">
        <v>41022</v>
      </c>
      <c r="F508">
        <v>1330</v>
      </c>
      <c r="H508" t="s">
        <v>76</v>
      </c>
      <c r="I508" s="1">
        <v>41043</v>
      </c>
      <c r="J508" t="s">
        <v>30</v>
      </c>
      <c r="K508" t="s">
        <v>31</v>
      </c>
      <c r="L508">
        <v>1</v>
      </c>
      <c r="M508" t="s">
        <v>73</v>
      </c>
      <c r="N508">
        <v>721026460</v>
      </c>
      <c r="O508" t="s">
        <v>33</v>
      </c>
      <c r="P508">
        <v>11</v>
      </c>
      <c r="S508">
        <v>2456</v>
      </c>
      <c r="T508" t="s">
        <v>86</v>
      </c>
      <c r="U508">
        <v>2456</v>
      </c>
      <c r="V508" t="s">
        <v>87</v>
      </c>
      <c r="W508">
        <v>16.7</v>
      </c>
      <c r="X508" t="s">
        <v>47</v>
      </c>
      <c r="Y508" t="s">
        <v>41</v>
      </c>
      <c r="AB508">
        <v>60</v>
      </c>
      <c r="AC508" t="s">
        <v>47</v>
      </c>
    </row>
    <row r="509" spans="1:29" hidden="1" x14ac:dyDescent="0.25">
      <c r="A509" t="s">
        <v>75</v>
      </c>
      <c r="B509" t="s">
        <v>28</v>
      </c>
      <c r="C509" t="s">
        <v>28</v>
      </c>
      <c r="D509">
        <v>659482</v>
      </c>
      <c r="E509" s="1">
        <v>41022</v>
      </c>
      <c r="F509">
        <v>1330</v>
      </c>
      <c r="H509" t="s">
        <v>76</v>
      </c>
      <c r="I509" s="1">
        <v>41043</v>
      </c>
      <c r="J509" t="s">
        <v>30</v>
      </c>
      <c r="K509" t="s">
        <v>31</v>
      </c>
      <c r="L509">
        <v>1</v>
      </c>
      <c r="M509" t="s">
        <v>73</v>
      </c>
      <c r="N509">
        <v>721026460</v>
      </c>
      <c r="O509" t="s">
        <v>33</v>
      </c>
      <c r="P509">
        <v>11</v>
      </c>
      <c r="S509">
        <v>2451</v>
      </c>
      <c r="T509" t="s">
        <v>88</v>
      </c>
      <c r="U509">
        <v>77288</v>
      </c>
      <c r="V509" t="s">
        <v>88</v>
      </c>
      <c r="W509">
        <v>5.8</v>
      </c>
      <c r="X509" t="s">
        <v>47</v>
      </c>
      <c r="Y509" t="s">
        <v>41</v>
      </c>
      <c r="Z509">
        <v>0.51</v>
      </c>
      <c r="AA509">
        <v>1.7</v>
      </c>
      <c r="AC509" t="s">
        <v>47</v>
      </c>
    </row>
    <row r="510" spans="1:29" hidden="1" x14ac:dyDescent="0.25">
      <c r="A510" t="s">
        <v>75</v>
      </c>
      <c r="B510" t="s">
        <v>28</v>
      </c>
      <c r="C510" t="s">
        <v>28</v>
      </c>
      <c r="D510">
        <v>659482</v>
      </c>
      <c r="E510" s="1">
        <v>41022</v>
      </c>
      <c r="F510">
        <v>1330</v>
      </c>
      <c r="H510" t="s">
        <v>76</v>
      </c>
      <c r="I510" s="1">
        <v>41043</v>
      </c>
      <c r="J510" t="s">
        <v>30</v>
      </c>
      <c r="K510" t="s">
        <v>31</v>
      </c>
      <c r="L510">
        <v>1</v>
      </c>
      <c r="M510" t="s">
        <v>73</v>
      </c>
      <c r="N510">
        <v>721026460</v>
      </c>
      <c r="O510" t="s">
        <v>33</v>
      </c>
      <c r="P510">
        <v>11</v>
      </c>
      <c r="S510">
        <v>2454</v>
      </c>
      <c r="T510" t="s">
        <v>89</v>
      </c>
      <c r="U510">
        <v>82721</v>
      </c>
      <c r="V510" t="s">
        <v>89</v>
      </c>
      <c r="W510">
        <v>1.4</v>
      </c>
      <c r="X510" t="s">
        <v>47</v>
      </c>
      <c r="Y510" t="s">
        <v>41</v>
      </c>
      <c r="Z510">
        <v>9.1999999999999998E-2</v>
      </c>
      <c r="AA510">
        <v>0.31</v>
      </c>
      <c r="AC510" t="s">
        <v>47</v>
      </c>
    </row>
    <row r="511" spans="1:29" hidden="1" x14ac:dyDescent="0.25">
      <c r="A511" t="s">
        <v>75</v>
      </c>
      <c r="B511" t="s">
        <v>28</v>
      </c>
      <c r="C511" t="s">
        <v>28</v>
      </c>
      <c r="D511">
        <v>648906</v>
      </c>
      <c r="E511" s="1">
        <v>40932</v>
      </c>
      <c r="F511">
        <v>945</v>
      </c>
      <c r="H511" t="s">
        <v>76</v>
      </c>
      <c r="I511" s="1">
        <v>40955</v>
      </c>
      <c r="J511" t="s">
        <v>30</v>
      </c>
      <c r="K511" t="s">
        <v>31</v>
      </c>
      <c r="L511">
        <v>1</v>
      </c>
      <c r="M511" t="s">
        <v>73</v>
      </c>
      <c r="N511">
        <v>721026460</v>
      </c>
      <c r="O511" t="s">
        <v>33</v>
      </c>
      <c r="P511">
        <v>11</v>
      </c>
      <c r="S511">
        <v>2942</v>
      </c>
      <c r="T511" t="s">
        <v>77</v>
      </c>
      <c r="U511">
        <v>32104</v>
      </c>
      <c r="V511" t="s">
        <v>77</v>
      </c>
      <c r="W511">
        <v>0</v>
      </c>
      <c r="X511" t="s">
        <v>47</v>
      </c>
      <c r="Y511" t="s">
        <v>70</v>
      </c>
      <c r="Z511">
        <v>0.33</v>
      </c>
      <c r="AA511">
        <v>1.1000000000000001</v>
      </c>
      <c r="AB511">
        <v>80</v>
      </c>
      <c r="AC511" t="s">
        <v>47</v>
      </c>
    </row>
    <row r="512" spans="1:29" hidden="1" x14ac:dyDescent="0.25">
      <c r="A512" t="s">
        <v>75</v>
      </c>
      <c r="B512" t="s">
        <v>28</v>
      </c>
      <c r="C512" t="s">
        <v>28</v>
      </c>
      <c r="D512">
        <v>648906</v>
      </c>
      <c r="E512" s="1">
        <v>40932</v>
      </c>
      <c r="F512">
        <v>945</v>
      </c>
      <c r="H512" t="s">
        <v>76</v>
      </c>
      <c r="I512" s="1">
        <v>40955</v>
      </c>
      <c r="J512" t="s">
        <v>30</v>
      </c>
      <c r="K512" t="s">
        <v>31</v>
      </c>
      <c r="L512">
        <v>1</v>
      </c>
      <c r="M512" t="s">
        <v>73</v>
      </c>
      <c r="N512">
        <v>721026460</v>
      </c>
      <c r="O512" t="s">
        <v>33</v>
      </c>
      <c r="P512">
        <v>11</v>
      </c>
      <c r="S512">
        <v>2950</v>
      </c>
      <c r="T512" t="s">
        <v>78</v>
      </c>
      <c r="U512">
        <v>82080</v>
      </c>
      <c r="V512" t="s">
        <v>79</v>
      </c>
      <c r="W512">
        <v>12.3</v>
      </c>
      <c r="X512" t="s">
        <v>47</v>
      </c>
      <c r="Y512" t="s">
        <v>41</v>
      </c>
      <c r="AB512">
        <v>80</v>
      </c>
      <c r="AC512" t="s">
        <v>47</v>
      </c>
    </row>
    <row r="513" spans="1:29" hidden="1" x14ac:dyDescent="0.25">
      <c r="A513" t="s">
        <v>75</v>
      </c>
      <c r="B513" t="s">
        <v>28</v>
      </c>
      <c r="C513" t="s">
        <v>28</v>
      </c>
      <c r="D513">
        <v>648906</v>
      </c>
      <c r="E513" s="1">
        <v>40932</v>
      </c>
      <c r="F513">
        <v>945</v>
      </c>
      <c r="H513" t="s">
        <v>76</v>
      </c>
      <c r="I513" s="1">
        <v>40955</v>
      </c>
      <c r="J513" t="s">
        <v>30</v>
      </c>
      <c r="K513" t="s">
        <v>31</v>
      </c>
      <c r="L513">
        <v>1</v>
      </c>
      <c r="M513" t="s">
        <v>73</v>
      </c>
      <c r="N513">
        <v>721026460</v>
      </c>
      <c r="O513" t="s">
        <v>33</v>
      </c>
      <c r="P513">
        <v>11</v>
      </c>
      <c r="S513">
        <v>2450</v>
      </c>
      <c r="T513" t="s">
        <v>80</v>
      </c>
      <c r="U513">
        <v>78213</v>
      </c>
      <c r="V513" t="s">
        <v>80</v>
      </c>
      <c r="W513">
        <v>0.99</v>
      </c>
      <c r="X513" t="s">
        <v>47</v>
      </c>
      <c r="Y513" t="s">
        <v>55</v>
      </c>
      <c r="Z513">
        <v>0.4</v>
      </c>
      <c r="AA513">
        <v>1.3</v>
      </c>
      <c r="AC513" t="s">
        <v>47</v>
      </c>
    </row>
    <row r="514" spans="1:29" hidden="1" x14ac:dyDescent="0.25">
      <c r="A514" t="s">
        <v>75</v>
      </c>
      <c r="B514" t="s">
        <v>28</v>
      </c>
      <c r="C514" t="s">
        <v>28</v>
      </c>
      <c r="D514">
        <v>648906</v>
      </c>
      <c r="E514" s="1">
        <v>40932</v>
      </c>
      <c r="F514">
        <v>945</v>
      </c>
      <c r="H514" t="s">
        <v>76</v>
      </c>
      <c r="I514" s="1">
        <v>40955</v>
      </c>
      <c r="J514" t="s">
        <v>30</v>
      </c>
      <c r="K514" t="s">
        <v>31</v>
      </c>
      <c r="L514">
        <v>1</v>
      </c>
      <c r="M514" t="s">
        <v>73</v>
      </c>
      <c r="N514">
        <v>721026460</v>
      </c>
      <c r="O514" t="s">
        <v>33</v>
      </c>
      <c r="P514">
        <v>11</v>
      </c>
      <c r="S514">
        <v>2452</v>
      </c>
      <c r="T514" t="s">
        <v>81</v>
      </c>
      <c r="U514">
        <v>82723</v>
      </c>
      <c r="V514" t="s">
        <v>81</v>
      </c>
      <c r="W514">
        <v>2.6</v>
      </c>
      <c r="X514" t="s">
        <v>47</v>
      </c>
      <c r="Y514" t="s">
        <v>41</v>
      </c>
      <c r="Z514">
        <v>0.15</v>
      </c>
      <c r="AA514">
        <v>0.51</v>
      </c>
      <c r="AC514" t="s">
        <v>47</v>
      </c>
    </row>
    <row r="515" spans="1:29" hidden="1" x14ac:dyDescent="0.25">
      <c r="A515" t="s">
        <v>75</v>
      </c>
      <c r="B515" t="s">
        <v>28</v>
      </c>
      <c r="C515" t="s">
        <v>28</v>
      </c>
      <c r="D515">
        <v>648906</v>
      </c>
      <c r="E515" s="1">
        <v>40932</v>
      </c>
      <c r="F515">
        <v>945</v>
      </c>
      <c r="H515" t="s">
        <v>76</v>
      </c>
      <c r="I515" s="1">
        <v>40955</v>
      </c>
      <c r="J515" t="s">
        <v>30</v>
      </c>
      <c r="K515" t="s">
        <v>31</v>
      </c>
      <c r="L515">
        <v>1</v>
      </c>
      <c r="M515" t="s">
        <v>73</v>
      </c>
      <c r="N515">
        <v>721026460</v>
      </c>
      <c r="O515" t="s">
        <v>33</v>
      </c>
      <c r="P515">
        <v>11</v>
      </c>
      <c r="S515">
        <v>2453</v>
      </c>
      <c r="T515" t="s">
        <v>82</v>
      </c>
      <c r="U515">
        <v>2453</v>
      </c>
      <c r="V515" t="s">
        <v>82</v>
      </c>
      <c r="W515">
        <v>1.3</v>
      </c>
      <c r="X515" t="s">
        <v>47</v>
      </c>
      <c r="Y515" t="s">
        <v>41</v>
      </c>
      <c r="Z515">
        <v>0.27</v>
      </c>
      <c r="AA515">
        <v>0.9</v>
      </c>
      <c r="AC515" t="s">
        <v>47</v>
      </c>
    </row>
    <row r="516" spans="1:29" hidden="1" x14ac:dyDescent="0.25">
      <c r="A516" t="s">
        <v>75</v>
      </c>
      <c r="B516" t="s">
        <v>28</v>
      </c>
      <c r="C516" t="s">
        <v>28</v>
      </c>
      <c r="D516">
        <v>648906</v>
      </c>
      <c r="E516" s="1">
        <v>40932</v>
      </c>
      <c r="F516">
        <v>945</v>
      </c>
      <c r="H516" t="s">
        <v>76</v>
      </c>
      <c r="I516" s="1">
        <v>40955</v>
      </c>
      <c r="J516" t="s">
        <v>30</v>
      </c>
      <c r="K516" t="s">
        <v>31</v>
      </c>
      <c r="L516">
        <v>1</v>
      </c>
      <c r="M516" t="s">
        <v>73</v>
      </c>
      <c r="N516">
        <v>721026460</v>
      </c>
      <c r="O516" t="s">
        <v>33</v>
      </c>
      <c r="P516">
        <v>11</v>
      </c>
      <c r="S516">
        <v>2943</v>
      </c>
      <c r="T516" t="s">
        <v>83</v>
      </c>
      <c r="U516">
        <v>32101</v>
      </c>
      <c r="V516" t="s">
        <v>83</v>
      </c>
      <c r="W516">
        <v>5.0999999999999996</v>
      </c>
      <c r="X516" t="s">
        <v>47</v>
      </c>
      <c r="Y516" t="s">
        <v>41</v>
      </c>
      <c r="Z516">
        <v>0.21</v>
      </c>
      <c r="AA516">
        <v>0.7</v>
      </c>
      <c r="AB516">
        <v>80</v>
      </c>
      <c r="AC516" t="s">
        <v>47</v>
      </c>
    </row>
    <row r="517" spans="1:29" hidden="1" x14ac:dyDescent="0.25">
      <c r="A517" t="s">
        <v>75</v>
      </c>
      <c r="B517" t="s">
        <v>28</v>
      </c>
      <c r="C517" t="s">
        <v>28</v>
      </c>
      <c r="D517">
        <v>648906</v>
      </c>
      <c r="E517" s="1">
        <v>40932</v>
      </c>
      <c r="F517">
        <v>945</v>
      </c>
      <c r="H517" t="s">
        <v>76</v>
      </c>
      <c r="I517" s="1">
        <v>40955</v>
      </c>
      <c r="J517" t="s">
        <v>30</v>
      </c>
      <c r="K517" t="s">
        <v>31</v>
      </c>
      <c r="L517">
        <v>1</v>
      </c>
      <c r="M517" t="s">
        <v>73</v>
      </c>
      <c r="N517">
        <v>721026460</v>
      </c>
      <c r="O517" t="s">
        <v>33</v>
      </c>
      <c r="P517">
        <v>11</v>
      </c>
      <c r="S517">
        <v>2941</v>
      </c>
      <c r="T517" t="s">
        <v>84</v>
      </c>
      <c r="U517">
        <v>32106</v>
      </c>
      <c r="V517" t="s">
        <v>84</v>
      </c>
      <c r="W517">
        <v>4.5</v>
      </c>
      <c r="X517" t="s">
        <v>47</v>
      </c>
      <c r="Y517" t="s">
        <v>41</v>
      </c>
      <c r="Z517">
        <v>0.11</v>
      </c>
      <c r="AA517">
        <v>0.37</v>
      </c>
      <c r="AB517">
        <v>80</v>
      </c>
      <c r="AC517" t="s">
        <v>47</v>
      </c>
    </row>
    <row r="518" spans="1:29" hidden="1" x14ac:dyDescent="0.25">
      <c r="A518" t="s">
        <v>75</v>
      </c>
      <c r="B518" t="s">
        <v>28</v>
      </c>
      <c r="C518" t="s">
        <v>28</v>
      </c>
      <c r="D518">
        <v>648906</v>
      </c>
      <c r="E518" s="1">
        <v>40932</v>
      </c>
      <c r="F518">
        <v>945</v>
      </c>
      <c r="H518" t="s">
        <v>76</v>
      </c>
      <c r="I518" s="1">
        <v>40955</v>
      </c>
      <c r="J518" t="s">
        <v>30</v>
      </c>
      <c r="K518" t="s">
        <v>31</v>
      </c>
      <c r="L518">
        <v>1</v>
      </c>
      <c r="M518" t="s">
        <v>73</v>
      </c>
      <c r="N518">
        <v>721026460</v>
      </c>
      <c r="O518" t="s">
        <v>33</v>
      </c>
      <c r="P518">
        <v>11</v>
      </c>
      <c r="S518">
        <v>2944</v>
      </c>
      <c r="T518" t="s">
        <v>85</v>
      </c>
      <c r="U518">
        <v>32105</v>
      </c>
      <c r="V518" t="s">
        <v>85</v>
      </c>
      <c r="W518">
        <v>2.7</v>
      </c>
      <c r="X518" t="s">
        <v>47</v>
      </c>
      <c r="Y518" t="s">
        <v>41</v>
      </c>
      <c r="Z518">
        <v>0.27</v>
      </c>
      <c r="AA518">
        <v>0.91</v>
      </c>
      <c r="AB518">
        <v>80</v>
      </c>
      <c r="AC518" t="s">
        <v>47</v>
      </c>
    </row>
    <row r="519" spans="1:29" hidden="1" x14ac:dyDescent="0.25">
      <c r="A519" t="s">
        <v>75</v>
      </c>
      <c r="B519" t="s">
        <v>28</v>
      </c>
      <c r="C519" t="s">
        <v>28</v>
      </c>
      <c r="D519">
        <v>648906</v>
      </c>
      <c r="E519" s="1">
        <v>40932</v>
      </c>
      <c r="F519">
        <v>945</v>
      </c>
      <c r="H519" t="s">
        <v>76</v>
      </c>
      <c r="I519" s="1">
        <v>40955</v>
      </c>
      <c r="J519" t="s">
        <v>30</v>
      </c>
      <c r="K519" t="s">
        <v>31</v>
      </c>
      <c r="L519">
        <v>1</v>
      </c>
      <c r="M519" t="s">
        <v>73</v>
      </c>
      <c r="N519">
        <v>721026460</v>
      </c>
      <c r="O519" t="s">
        <v>33</v>
      </c>
      <c r="P519">
        <v>11</v>
      </c>
      <c r="S519">
        <v>2456</v>
      </c>
      <c r="T519" t="s">
        <v>86</v>
      </c>
      <c r="U519">
        <v>2456</v>
      </c>
      <c r="V519" t="s">
        <v>87</v>
      </c>
      <c r="W519">
        <v>11.39</v>
      </c>
      <c r="X519" t="s">
        <v>47</v>
      </c>
      <c r="Y519" t="s">
        <v>41</v>
      </c>
      <c r="AB519">
        <v>60</v>
      </c>
      <c r="AC519" t="s">
        <v>47</v>
      </c>
    </row>
    <row r="520" spans="1:29" hidden="1" x14ac:dyDescent="0.25">
      <c r="A520" t="s">
        <v>75</v>
      </c>
      <c r="B520" t="s">
        <v>28</v>
      </c>
      <c r="C520" t="s">
        <v>28</v>
      </c>
      <c r="D520">
        <v>648906</v>
      </c>
      <c r="E520" s="1">
        <v>40932</v>
      </c>
      <c r="F520">
        <v>945</v>
      </c>
      <c r="H520" t="s">
        <v>76</v>
      </c>
      <c r="I520" s="1">
        <v>40955</v>
      </c>
      <c r="J520" t="s">
        <v>30</v>
      </c>
      <c r="K520" t="s">
        <v>31</v>
      </c>
      <c r="L520">
        <v>1</v>
      </c>
      <c r="M520" t="s">
        <v>73</v>
      </c>
      <c r="N520">
        <v>721026460</v>
      </c>
      <c r="O520" t="s">
        <v>33</v>
      </c>
      <c r="P520">
        <v>11</v>
      </c>
      <c r="S520">
        <v>2451</v>
      </c>
      <c r="T520" t="s">
        <v>88</v>
      </c>
      <c r="U520">
        <v>77288</v>
      </c>
      <c r="V520" t="s">
        <v>88</v>
      </c>
      <c r="W520">
        <v>5.0999999999999996</v>
      </c>
      <c r="X520" t="s">
        <v>47</v>
      </c>
      <c r="Y520" t="s">
        <v>41</v>
      </c>
      <c r="Z520">
        <v>0.51</v>
      </c>
      <c r="AA520">
        <v>1.7</v>
      </c>
      <c r="AC520" t="s">
        <v>47</v>
      </c>
    </row>
    <row r="521" spans="1:29" hidden="1" x14ac:dyDescent="0.25">
      <c r="A521" t="s">
        <v>75</v>
      </c>
      <c r="B521" t="s">
        <v>28</v>
      </c>
      <c r="C521" t="s">
        <v>28</v>
      </c>
      <c r="D521">
        <v>648906</v>
      </c>
      <c r="E521" s="1">
        <v>40932</v>
      </c>
      <c r="F521">
        <v>945</v>
      </c>
      <c r="H521" t="s">
        <v>76</v>
      </c>
      <c r="I521" s="1">
        <v>40955</v>
      </c>
      <c r="J521" t="s">
        <v>30</v>
      </c>
      <c r="K521" t="s">
        <v>31</v>
      </c>
      <c r="L521">
        <v>1</v>
      </c>
      <c r="M521" t="s">
        <v>73</v>
      </c>
      <c r="N521">
        <v>721026460</v>
      </c>
      <c r="O521" t="s">
        <v>33</v>
      </c>
      <c r="P521">
        <v>11</v>
      </c>
      <c r="S521">
        <v>2454</v>
      </c>
      <c r="T521" t="s">
        <v>89</v>
      </c>
      <c r="U521">
        <v>82721</v>
      </c>
      <c r="V521" t="s">
        <v>89</v>
      </c>
      <c r="W521">
        <v>1.4</v>
      </c>
      <c r="X521" t="s">
        <v>47</v>
      </c>
      <c r="Y521" t="s">
        <v>41</v>
      </c>
      <c r="Z521">
        <v>9.1999999999999998E-2</v>
      </c>
      <c r="AA521">
        <v>0.31</v>
      </c>
      <c r="AC521" t="s">
        <v>47</v>
      </c>
    </row>
    <row r="522" spans="1:29" hidden="1" x14ac:dyDescent="0.25">
      <c r="A522" t="s">
        <v>75</v>
      </c>
      <c r="B522" t="s">
        <v>28</v>
      </c>
      <c r="C522" t="s">
        <v>28</v>
      </c>
      <c r="D522">
        <v>639615</v>
      </c>
      <c r="E522" s="1">
        <v>40841</v>
      </c>
      <c r="F522">
        <v>1115</v>
      </c>
      <c r="H522" t="s">
        <v>76</v>
      </c>
      <c r="I522" s="1">
        <v>40864</v>
      </c>
      <c r="J522" t="s">
        <v>30</v>
      </c>
      <c r="K522" t="s">
        <v>31</v>
      </c>
      <c r="L522">
        <v>1</v>
      </c>
      <c r="M522" t="s">
        <v>73</v>
      </c>
      <c r="N522">
        <v>721026460</v>
      </c>
      <c r="O522" t="s">
        <v>33</v>
      </c>
      <c r="P522">
        <v>11</v>
      </c>
      <c r="S522">
        <v>2942</v>
      </c>
      <c r="T522" t="s">
        <v>77</v>
      </c>
      <c r="U522">
        <v>32104</v>
      </c>
      <c r="V522" t="s">
        <v>77</v>
      </c>
      <c r="W522">
        <v>0</v>
      </c>
      <c r="X522" t="s">
        <v>47</v>
      </c>
      <c r="Y522" t="s">
        <v>70</v>
      </c>
      <c r="Z522">
        <v>0.33</v>
      </c>
      <c r="AA522">
        <v>1.1000000000000001</v>
      </c>
      <c r="AB522">
        <v>80</v>
      </c>
      <c r="AC522" t="s">
        <v>47</v>
      </c>
    </row>
    <row r="523" spans="1:29" hidden="1" x14ac:dyDescent="0.25">
      <c r="A523" t="s">
        <v>75</v>
      </c>
      <c r="B523" t="s">
        <v>28</v>
      </c>
      <c r="C523" t="s">
        <v>28</v>
      </c>
      <c r="D523">
        <v>639615</v>
      </c>
      <c r="E523" s="1">
        <v>40841</v>
      </c>
      <c r="F523">
        <v>1115</v>
      </c>
      <c r="H523" t="s">
        <v>76</v>
      </c>
      <c r="I523" s="1">
        <v>40864</v>
      </c>
      <c r="J523" t="s">
        <v>30</v>
      </c>
      <c r="K523" t="s">
        <v>31</v>
      </c>
      <c r="L523">
        <v>1</v>
      </c>
      <c r="M523" t="s">
        <v>73</v>
      </c>
      <c r="N523">
        <v>721026460</v>
      </c>
      <c r="O523" t="s">
        <v>33</v>
      </c>
      <c r="P523">
        <v>11</v>
      </c>
      <c r="S523">
        <v>2950</v>
      </c>
      <c r="T523" t="s">
        <v>78</v>
      </c>
      <c r="U523">
        <v>82080</v>
      </c>
      <c r="V523" t="s">
        <v>79</v>
      </c>
      <c r="W523">
        <v>16.600000000000001</v>
      </c>
      <c r="X523" t="s">
        <v>47</v>
      </c>
      <c r="Y523" t="s">
        <v>41</v>
      </c>
      <c r="AB523">
        <v>80</v>
      </c>
      <c r="AC523" t="s">
        <v>47</v>
      </c>
    </row>
    <row r="524" spans="1:29" hidden="1" x14ac:dyDescent="0.25">
      <c r="A524" t="s">
        <v>75</v>
      </c>
      <c r="B524" t="s">
        <v>28</v>
      </c>
      <c r="C524" t="s">
        <v>28</v>
      </c>
      <c r="D524">
        <v>639615</v>
      </c>
      <c r="E524" s="1">
        <v>40841</v>
      </c>
      <c r="F524">
        <v>1115</v>
      </c>
      <c r="H524" t="s">
        <v>76</v>
      </c>
      <c r="I524" s="1">
        <v>40864</v>
      </c>
      <c r="J524" t="s">
        <v>30</v>
      </c>
      <c r="K524" t="s">
        <v>31</v>
      </c>
      <c r="L524">
        <v>1</v>
      </c>
      <c r="M524" t="s">
        <v>73</v>
      </c>
      <c r="N524">
        <v>721026460</v>
      </c>
      <c r="O524" t="s">
        <v>33</v>
      </c>
      <c r="P524">
        <v>11</v>
      </c>
      <c r="S524">
        <v>2450</v>
      </c>
      <c r="T524" t="s">
        <v>80</v>
      </c>
      <c r="U524">
        <v>78213</v>
      </c>
      <c r="V524" t="s">
        <v>80</v>
      </c>
      <c r="W524">
        <v>0</v>
      </c>
      <c r="X524" t="s">
        <v>47</v>
      </c>
      <c r="Y524" t="s">
        <v>70</v>
      </c>
      <c r="Z524">
        <v>0.4</v>
      </c>
      <c r="AA524">
        <v>1.3</v>
      </c>
      <c r="AC524" t="s">
        <v>47</v>
      </c>
    </row>
    <row r="525" spans="1:29" hidden="1" x14ac:dyDescent="0.25">
      <c r="A525" t="s">
        <v>75</v>
      </c>
      <c r="B525" t="s">
        <v>28</v>
      </c>
      <c r="C525" t="s">
        <v>28</v>
      </c>
      <c r="D525">
        <v>639615</v>
      </c>
      <c r="E525" s="1">
        <v>40841</v>
      </c>
      <c r="F525">
        <v>1115</v>
      </c>
      <c r="H525" t="s">
        <v>76</v>
      </c>
      <c r="I525" s="1">
        <v>40864</v>
      </c>
      <c r="J525" t="s">
        <v>30</v>
      </c>
      <c r="K525" t="s">
        <v>31</v>
      </c>
      <c r="L525">
        <v>1</v>
      </c>
      <c r="M525" t="s">
        <v>73</v>
      </c>
      <c r="N525">
        <v>721026460</v>
      </c>
      <c r="O525" t="s">
        <v>33</v>
      </c>
      <c r="P525">
        <v>11</v>
      </c>
      <c r="S525">
        <v>2452</v>
      </c>
      <c r="T525" t="s">
        <v>81</v>
      </c>
      <c r="U525">
        <v>82723</v>
      </c>
      <c r="V525" t="s">
        <v>81</v>
      </c>
      <c r="W525">
        <v>2.5</v>
      </c>
      <c r="X525" t="s">
        <v>47</v>
      </c>
      <c r="Y525" t="s">
        <v>41</v>
      </c>
      <c r="Z525">
        <v>0.15</v>
      </c>
      <c r="AA525">
        <v>0.51</v>
      </c>
      <c r="AC525" t="s">
        <v>47</v>
      </c>
    </row>
    <row r="526" spans="1:29" hidden="1" x14ac:dyDescent="0.25">
      <c r="A526" t="s">
        <v>75</v>
      </c>
      <c r="B526" t="s">
        <v>28</v>
      </c>
      <c r="C526" t="s">
        <v>28</v>
      </c>
      <c r="D526">
        <v>639615</v>
      </c>
      <c r="E526" s="1">
        <v>40841</v>
      </c>
      <c r="F526">
        <v>1115</v>
      </c>
      <c r="H526" t="s">
        <v>76</v>
      </c>
      <c r="I526" s="1">
        <v>40864</v>
      </c>
      <c r="J526" t="s">
        <v>30</v>
      </c>
      <c r="K526" t="s">
        <v>31</v>
      </c>
      <c r="L526">
        <v>1</v>
      </c>
      <c r="M526" t="s">
        <v>73</v>
      </c>
      <c r="N526">
        <v>721026460</v>
      </c>
      <c r="O526" t="s">
        <v>33</v>
      </c>
      <c r="P526">
        <v>11</v>
      </c>
      <c r="S526">
        <v>2453</v>
      </c>
      <c r="T526" t="s">
        <v>82</v>
      </c>
      <c r="U526">
        <v>2453</v>
      </c>
      <c r="V526" t="s">
        <v>82</v>
      </c>
      <c r="W526">
        <v>0.52</v>
      </c>
      <c r="X526" t="s">
        <v>47</v>
      </c>
      <c r="Y526" t="s">
        <v>55</v>
      </c>
      <c r="Z526">
        <v>0.27</v>
      </c>
      <c r="AA526">
        <v>0.9</v>
      </c>
      <c r="AC526" t="s">
        <v>47</v>
      </c>
    </row>
    <row r="527" spans="1:29" hidden="1" x14ac:dyDescent="0.25">
      <c r="A527" t="s">
        <v>75</v>
      </c>
      <c r="B527" t="s">
        <v>28</v>
      </c>
      <c r="C527" t="s">
        <v>28</v>
      </c>
      <c r="D527">
        <v>639615</v>
      </c>
      <c r="E527" s="1">
        <v>40841</v>
      </c>
      <c r="F527">
        <v>1115</v>
      </c>
      <c r="H527" t="s">
        <v>76</v>
      </c>
      <c r="I527" s="1">
        <v>40864</v>
      </c>
      <c r="J527" t="s">
        <v>30</v>
      </c>
      <c r="K527" t="s">
        <v>31</v>
      </c>
      <c r="L527">
        <v>1</v>
      </c>
      <c r="M527" t="s">
        <v>73</v>
      </c>
      <c r="N527">
        <v>721026460</v>
      </c>
      <c r="O527" t="s">
        <v>33</v>
      </c>
      <c r="P527">
        <v>11</v>
      </c>
      <c r="S527">
        <v>2943</v>
      </c>
      <c r="T527" t="s">
        <v>83</v>
      </c>
      <c r="U527">
        <v>32101</v>
      </c>
      <c r="V527" t="s">
        <v>83</v>
      </c>
      <c r="W527">
        <v>6.2</v>
      </c>
      <c r="X527" t="s">
        <v>47</v>
      </c>
      <c r="Y527" t="s">
        <v>41</v>
      </c>
      <c r="Z527">
        <v>0.21</v>
      </c>
      <c r="AA527">
        <v>0.7</v>
      </c>
      <c r="AB527">
        <v>80</v>
      </c>
      <c r="AC527" t="s">
        <v>47</v>
      </c>
    </row>
    <row r="528" spans="1:29" hidden="1" x14ac:dyDescent="0.25">
      <c r="A528" t="s">
        <v>75</v>
      </c>
      <c r="B528" t="s">
        <v>28</v>
      </c>
      <c r="C528" t="s">
        <v>28</v>
      </c>
      <c r="D528">
        <v>639615</v>
      </c>
      <c r="E528" s="1">
        <v>40841</v>
      </c>
      <c r="F528">
        <v>1115</v>
      </c>
      <c r="H528" t="s">
        <v>76</v>
      </c>
      <c r="I528" s="1">
        <v>40864</v>
      </c>
      <c r="J528" t="s">
        <v>30</v>
      </c>
      <c r="K528" t="s">
        <v>31</v>
      </c>
      <c r="L528">
        <v>1</v>
      </c>
      <c r="M528" t="s">
        <v>73</v>
      </c>
      <c r="N528">
        <v>721026460</v>
      </c>
      <c r="O528" t="s">
        <v>33</v>
      </c>
      <c r="P528">
        <v>11</v>
      </c>
      <c r="S528">
        <v>2941</v>
      </c>
      <c r="T528" t="s">
        <v>84</v>
      </c>
      <c r="U528">
        <v>32106</v>
      </c>
      <c r="V528" t="s">
        <v>84</v>
      </c>
      <c r="W528">
        <v>7.4</v>
      </c>
      <c r="X528" t="s">
        <v>47</v>
      </c>
      <c r="Y528" t="s">
        <v>41</v>
      </c>
      <c r="Z528">
        <v>0.11</v>
      </c>
      <c r="AA528">
        <v>0.37</v>
      </c>
      <c r="AB528">
        <v>80</v>
      </c>
      <c r="AC528" t="s">
        <v>47</v>
      </c>
    </row>
    <row r="529" spans="1:29" hidden="1" x14ac:dyDescent="0.25">
      <c r="A529" t="s">
        <v>75</v>
      </c>
      <c r="B529" t="s">
        <v>28</v>
      </c>
      <c r="C529" t="s">
        <v>28</v>
      </c>
      <c r="D529">
        <v>639615</v>
      </c>
      <c r="E529" s="1">
        <v>40841</v>
      </c>
      <c r="F529">
        <v>1115</v>
      </c>
      <c r="H529" t="s">
        <v>76</v>
      </c>
      <c r="I529" s="1">
        <v>40864</v>
      </c>
      <c r="J529" t="s">
        <v>30</v>
      </c>
      <c r="K529" t="s">
        <v>31</v>
      </c>
      <c r="L529">
        <v>1</v>
      </c>
      <c r="M529" t="s">
        <v>73</v>
      </c>
      <c r="N529">
        <v>721026460</v>
      </c>
      <c r="O529" t="s">
        <v>33</v>
      </c>
      <c r="P529">
        <v>11</v>
      </c>
      <c r="S529">
        <v>2944</v>
      </c>
      <c r="T529" t="s">
        <v>85</v>
      </c>
      <c r="U529">
        <v>32105</v>
      </c>
      <c r="V529" t="s">
        <v>85</v>
      </c>
      <c r="W529">
        <v>3</v>
      </c>
      <c r="X529" t="s">
        <v>47</v>
      </c>
      <c r="Y529" t="s">
        <v>41</v>
      </c>
      <c r="Z529">
        <v>0.27</v>
      </c>
      <c r="AA529">
        <v>0.91</v>
      </c>
      <c r="AB529">
        <v>80</v>
      </c>
      <c r="AC529" t="s">
        <v>47</v>
      </c>
    </row>
    <row r="530" spans="1:29" hidden="1" x14ac:dyDescent="0.25">
      <c r="A530" t="s">
        <v>75</v>
      </c>
      <c r="B530" t="s">
        <v>28</v>
      </c>
      <c r="C530" t="s">
        <v>28</v>
      </c>
      <c r="D530">
        <v>639615</v>
      </c>
      <c r="E530" s="1">
        <v>40841</v>
      </c>
      <c r="F530">
        <v>1115</v>
      </c>
      <c r="H530" t="s">
        <v>76</v>
      </c>
      <c r="I530" s="1">
        <v>40864</v>
      </c>
      <c r="J530" t="s">
        <v>30</v>
      </c>
      <c r="K530" t="s">
        <v>31</v>
      </c>
      <c r="L530">
        <v>1</v>
      </c>
      <c r="M530" t="s">
        <v>73</v>
      </c>
      <c r="N530">
        <v>721026460</v>
      </c>
      <c r="O530" t="s">
        <v>33</v>
      </c>
      <c r="P530">
        <v>11</v>
      </c>
      <c r="S530">
        <v>2456</v>
      </c>
      <c r="T530" t="s">
        <v>86</v>
      </c>
      <c r="U530">
        <v>2456</v>
      </c>
      <c r="V530" t="s">
        <v>87</v>
      </c>
      <c r="W530">
        <v>7.95</v>
      </c>
      <c r="X530" t="s">
        <v>47</v>
      </c>
      <c r="Y530" t="s">
        <v>41</v>
      </c>
      <c r="AB530">
        <v>60</v>
      </c>
      <c r="AC530" t="s">
        <v>47</v>
      </c>
    </row>
    <row r="531" spans="1:29" hidden="1" x14ac:dyDescent="0.25">
      <c r="A531" t="s">
        <v>75</v>
      </c>
      <c r="B531" t="s">
        <v>28</v>
      </c>
      <c r="C531" t="s">
        <v>28</v>
      </c>
      <c r="D531">
        <v>639615</v>
      </c>
      <c r="E531" s="1">
        <v>40841</v>
      </c>
      <c r="F531">
        <v>1115</v>
      </c>
      <c r="H531" t="s">
        <v>76</v>
      </c>
      <c r="I531" s="1">
        <v>40864</v>
      </c>
      <c r="J531" t="s">
        <v>30</v>
      </c>
      <c r="K531" t="s">
        <v>31</v>
      </c>
      <c r="L531">
        <v>1</v>
      </c>
      <c r="M531" t="s">
        <v>73</v>
      </c>
      <c r="N531">
        <v>721026460</v>
      </c>
      <c r="O531" t="s">
        <v>33</v>
      </c>
      <c r="P531">
        <v>11</v>
      </c>
      <c r="S531">
        <v>2451</v>
      </c>
      <c r="T531" t="s">
        <v>88</v>
      </c>
      <c r="U531">
        <v>77288</v>
      </c>
      <c r="V531" t="s">
        <v>88</v>
      </c>
      <c r="W531">
        <v>4.3</v>
      </c>
      <c r="X531" t="s">
        <v>47</v>
      </c>
      <c r="Y531" t="s">
        <v>41</v>
      </c>
      <c r="Z531">
        <v>0.51</v>
      </c>
      <c r="AA531">
        <v>1.7</v>
      </c>
      <c r="AC531" t="s">
        <v>47</v>
      </c>
    </row>
    <row r="532" spans="1:29" hidden="1" x14ac:dyDescent="0.25">
      <c r="A532" t="s">
        <v>75</v>
      </c>
      <c r="B532" t="s">
        <v>28</v>
      </c>
      <c r="C532" t="s">
        <v>28</v>
      </c>
      <c r="D532">
        <v>639615</v>
      </c>
      <c r="E532" s="1">
        <v>40841</v>
      </c>
      <c r="F532">
        <v>1115</v>
      </c>
      <c r="H532" t="s">
        <v>76</v>
      </c>
      <c r="I532" s="1">
        <v>40864</v>
      </c>
      <c r="J532" t="s">
        <v>30</v>
      </c>
      <c r="K532" t="s">
        <v>31</v>
      </c>
      <c r="L532">
        <v>1</v>
      </c>
      <c r="M532" t="s">
        <v>73</v>
      </c>
      <c r="N532">
        <v>721026460</v>
      </c>
      <c r="O532" t="s">
        <v>33</v>
      </c>
      <c r="P532">
        <v>11</v>
      </c>
      <c r="S532">
        <v>2454</v>
      </c>
      <c r="T532" t="s">
        <v>89</v>
      </c>
      <c r="U532">
        <v>82721</v>
      </c>
      <c r="V532" t="s">
        <v>89</v>
      </c>
      <c r="W532">
        <v>0.63</v>
      </c>
      <c r="X532" t="s">
        <v>47</v>
      </c>
      <c r="Y532" t="s">
        <v>41</v>
      </c>
      <c r="Z532">
        <v>9.1999999999999998E-2</v>
      </c>
      <c r="AA532">
        <v>0.31</v>
      </c>
      <c r="AC532" t="s">
        <v>47</v>
      </c>
    </row>
    <row r="533" spans="1:29" hidden="1" x14ac:dyDescent="0.25">
      <c r="A533" t="s">
        <v>75</v>
      </c>
      <c r="B533" t="s">
        <v>28</v>
      </c>
      <c r="C533" t="s">
        <v>28</v>
      </c>
      <c r="D533">
        <v>621010</v>
      </c>
      <c r="E533" s="1">
        <v>40736</v>
      </c>
      <c r="F533">
        <v>1340</v>
      </c>
      <c r="H533" t="s">
        <v>76</v>
      </c>
      <c r="I533" s="1">
        <v>40765</v>
      </c>
      <c r="J533" t="s">
        <v>30</v>
      </c>
      <c r="K533" t="s">
        <v>31</v>
      </c>
      <c r="L533">
        <v>1</v>
      </c>
      <c r="M533" t="s">
        <v>73</v>
      </c>
      <c r="N533">
        <v>721026460</v>
      </c>
      <c r="O533" t="s">
        <v>33</v>
      </c>
      <c r="P533">
        <v>11</v>
      </c>
      <c r="S533">
        <v>2942</v>
      </c>
      <c r="T533" t="s">
        <v>77</v>
      </c>
      <c r="U533">
        <v>32104</v>
      </c>
      <c r="V533" t="s">
        <v>77</v>
      </c>
      <c r="W533">
        <v>0</v>
      </c>
      <c r="X533" t="s">
        <v>47</v>
      </c>
      <c r="Y533" t="s">
        <v>70</v>
      </c>
      <c r="Z533">
        <v>0.33</v>
      </c>
      <c r="AA533">
        <v>1.1000000000000001</v>
      </c>
      <c r="AB533">
        <v>80</v>
      </c>
      <c r="AC533" t="s">
        <v>47</v>
      </c>
    </row>
    <row r="534" spans="1:29" hidden="1" x14ac:dyDescent="0.25">
      <c r="A534" t="s">
        <v>75</v>
      </c>
      <c r="B534" t="s">
        <v>28</v>
      </c>
      <c r="C534" t="s">
        <v>28</v>
      </c>
      <c r="D534">
        <v>621010</v>
      </c>
      <c r="E534" s="1">
        <v>40736</v>
      </c>
      <c r="F534">
        <v>1340</v>
      </c>
      <c r="H534" t="s">
        <v>76</v>
      </c>
      <c r="I534" s="1">
        <v>40765</v>
      </c>
      <c r="J534" t="s">
        <v>30</v>
      </c>
      <c r="K534" t="s">
        <v>31</v>
      </c>
      <c r="L534">
        <v>1</v>
      </c>
      <c r="M534" t="s">
        <v>73</v>
      </c>
      <c r="N534">
        <v>721026460</v>
      </c>
      <c r="O534" t="s">
        <v>33</v>
      </c>
      <c r="P534">
        <v>11</v>
      </c>
      <c r="S534">
        <v>2950</v>
      </c>
      <c r="T534" t="s">
        <v>78</v>
      </c>
      <c r="U534">
        <v>82080</v>
      </c>
      <c r="V534" t="s">
        <v>79</v>
      </c>
      <c r="W534">
        <v>12.9</v>
      </c>
      <c r="X534" t="s">
        <v>47</v>
      </c>
      <c r="Y534" t="s">
        <v>41</v>
      </c>
      <c r="AB534">
        <v>80</v>
      </c>
      <c r="AC534" t="s">
        <v>47</v>
      </c>
    </row>
    <row r="535" spans="1:29" hidden="1" x14ac:dyDescent="0.25">
      <c r="A535" t="s">
        <v>75</v>
      </c>
      <c r="B535" t="s">
        <v>28</v>
      </c>
      <c r="C535" t="s">
        <v>28</v>
      </c>
      <c r="D535">
        <v>621010</v>
      </c>
      <c r="E535" s="1">
        <v>40736</v>
      </c>
      <c r="F535">
        <v>1340</v>
      </c>
      <c r="H535" t="s">
        <v>76</v>
      </c>
      <c r="I535" s="1">
        <v>40765</v>
      </c>
      <c r="J535" t="s">
        <v>30</v>
      </c>
      <c r="K535" t="s">
        <v>31</v>
      </c>
      <c r="L535">
        <v>1</v>
      </c>
      <c r="M535" t="s">
        <v>73</v>
      </c>
      <c r="N535">
        <v>721026460</v>
      </c>
      <c r="O535" t="s">
        <v>33</v>
      </c>
      <c r="P535">
        <v>11</v>
      </c>
      <c r="S535">
        <v>2450</v>
      </c>
      <c r="T535" t="s">
        <v>80</v>
      </c>
      <c r="U535">
        <v>78213</v>
      </c>
      <c r="V535" t="s">
        <v>80</v>
      </c>
      <c r="W535">
        <v>1.1000000000000001</v>
      </c>
      <c r="X535" t="s">
        <v>47</v>
      </c>
      <c r="Y535" t="s">
        <v>55</v>
      </c>
      <c r="Z535">
        <v>0.4</v>
      </c>
      <c r="AA535">
        <v>1.3</v>
      </c>
      <c r="AC535" t="s">
        <v>47</v>
      </c>
    </row>
    <row r="536" spans="1:29" hidden="1" x14ac:dyDescent="0.25">
      <c r="A536" t="s">
        <v>75</v>
      </c>
      <c r="B536" t="s">
        <v>28</v>
      </c>
      <c r="C536" t="s">
        <v>28</v>
      </c>
      <c r="D536">
        <v>621010</v>
      </c>
      <c r="E536" s="1">
        <v>40736</v>
      </c>
      <c r="F536">
        <v>1340</v>
      </c>
      <c r="H536" t="s">
        <v>76</v>
      </c>
      <c r="I536" s="1">
        <v>40765</v>
      </c>
      <c r="J536" t="s">
        <v>30</v>
      </c>
      <c r="K536" t="s">
        <v>31</v>
      </c>
      <c r="L536">
        <v>1</v>
      </c>
      <c r="M536" t="s">
        <v>73</v>
      </c>
      <c r="N536">
        <v>721026460</v>
      </c>
      <c r="O536" t="s">
        <v>33</v>
      </c>
      <c r="P536">
        <v>11</v>
      </c>
      <c r="S536">
        <v>2452</v>
      </c>
      <c r="T536" t="s">
        <v>81</v>
      </c>
      <c r="U536">
        <v>82723</v>
      </c>
      <c r="V536" t="s">
        <v>81</v>
      </c>
      <c r="W536">
        <v>2.6</v>
      </c>
      <c r="X536" t="s">
        <v>47</v>
      </c>
      <c r="Y536" t="s">
        <v>41</v>
      </c>
      <c r="Z536">
        <v>0.15</v>
      </c>
      <c r="AA536">
        <v>0.51</v>
      </c>
      <c r="AC536" t="s">
        <v>47</v>
      </c>
    </row>
    <row r="537" spans="1:29" hidden="1" x14ac:dyDescent="0.25">
      <c r="A537" t="s">
        <v>75</v>
      </c>
      <c r="B537" t="s">
        <v>28</v>
      </c>
      <c r="C537" t="s">
        <v>28</v>
      </c>
      <c r="D537">
        <v>621010</v>
      </c>
      <c r="E537" s="1">
        <v>40736</v>
      </c>
      <c r="F537">
        <v>1340</v>
      </c>
      <c r="H537" t="s">
        <v>76</v>
      </c>
      <c r="I537" s="1">
        <v>40765</v>
      </c>
      <c r="J537" t="s">
        <v>30</v>
      </c>
      <c r="K537" t="s">
        <v>31</v>
      </c>
      <c r="L537">
        <v>1</v>
      </c>
      <c r="M537" t="s">
        <v>73</v>
      </c>
      <c r="N537">
        <v>721026460</v>
      </c>
      <c r="O537" t="s">
        <v>33</v>
      </c>
      <c r="P537">
        <v>11</v>
      </c>
      <c r="S537">
        <v>2453</v>
      </c>
      <c r="T537" t="s">
        <v>82</v>
      </c>
      <c r="U537">
        <v>2453</v>
      </c>
      <c r="V537" t="s">
        <v>82</v>
      </c>
      <c r="W537">
        <v>0</v>
      </c>
      <c r="X537" t="s">
        <v>47</v>
      </c>
      <c r="Y537" t="s">
        <v>70</v>
      </c>
      <c r="Z537">
        <v>0.27</v>
      </c>
      <c r="AA537">
        <v>0.9</v>
      </c>
      <c r="AC537" t="s">
        <v>47</v>
      </c>
    </row>
    <row r="538" spans="1:29" hidden="1" x14ac:dyDescent="0.25">
      <c r="A538" t="s">
        <v>75</v>
      </c>
      <c r="B538" t="s">
        <v>28</v>
      </c>
      <c r="C538" t="s">
        <v>28</v>
      </c>
      <c r="D538">
        <v>621010</v>
      </c>
      <c r="E538" s="1">
        <v>40736</v>
      </c>
      <c r="F538">
        <v>1340</v>
      </c>
      <c r="H538" t="s">
        <v>76</v>
      </c>
      <c r="I538" s="1">
        <v>40765</v>
      </c>
      <c r="J538" t="s">
        <v>30</v>
      </c>
      <c r="K538" t="s">
        <v>31</v>
      </c>
      <c r="L538">
        <v>1</v>
      </c>
      <c r="M538" t="s">
        <v>73</v>
      </c>
      <c r="N538">
        <v>721026460</v>
      </c>
      <c r="O538" t="s">
        <v>33</v>
      </c>
      <c r="P538">
        <v>11</v>
      </c>
      <c r="S538">
        <v>2943</v>
      </c>
      <c r="T538" t="s">
        <v>83</v>
      </c>
      <c r="U538">
        <v>32101</v>
      </c>
      <c r="V538" t="s">
        <v>83</v>
      </c>
      <c r="W538">
        <v>5</v>
      </c>
      <c r="X538" t="s">
        <v>47</v>
      </c>
      <c r="Y538" t="s">
        <v>41</v>
      </c>
      <c r="Z538">
        <v>0.21</v>
      </c>
      <c r="AA538">
        <v>0.7</v>
      </c>
      <c r="AB538">
        <v>80</v>
      </c>
      <c r="AC538" t="s">
        <v>47</v>
      </c>
    </row>
    <row r="539" spans="1:29" hidden="1" x14ac:dyDescent="0.25">
      <c r="A539" t="s">
        <v>75</v>
      </c>
      <c r="B539" t="s">
        <v>28</v>
      </c>
      <c r="C539" t="s">
        <v>28</v>
      </c>
      <c r="D539">
        <v>621010</v>
      </c>
      <c r="E539" s="1">
        <v>40736</v>
      </c>
      <c r="F539">
        <v>1340</v>
      </c>
      <c r="H539" t="s">
        <v>76</v>
      </c>
      <c r="I539" s="1">
        <v>40765</v>
      </c>
      <c r="J539" t="s">
        <v>30</v>
      </c>
      <c r="K539" t="s">
        <v>31</v>
      </c>
      <c r="L539">
        <v>1</v>
      </c>
      <c r="M539" t="s">
        <v>73</v>
      </c>
      <c r="N539">
        <v>721026460</v>
      </c>
      <c r="O539" t="s">
        <v>33</v>
      </c>
      <c r="P539">
        <v>11</v>
      </c>
      <c r="S539">
        <v>2941</v>
      </c>
      <c r="T539" t="s">
        <v>84</v>
      </c>
      <c r="U539">
        <v>32106</v>
      </c>
      <c r="V539" t="s">
        <v>84</v>
      </c>
      <c r="W539">
        <v>5.5</v>
      </c>
      <c r="X539" t="s">
        <v>47</v>
      </c>
      <c r="Y539" t="s">
        <v>41</v>
      </c>
      <c r="Z539">
        <v>0.11</v>
      </c>
      <c r="AA539">
        <v>0.37</v>
      </c>
      <c r="AB539">
        <v>80</v>
      </c>
      <c r="AC539" t="s">
        <v>47</v>
      </c>
    </row>
    <row r="540" spans="1:29" hidden="1" x14ac:dyDescent="0.25">
      <c r="A540" t="s">
        <v>75</v>
      </c>
      <c r="B540" t="s">
        <v>28</v>
      </c>
      <c r="C540" t="s">
        <v>28</v>
      </c>
      <c r="D540">
        <v>621010</v>
      </c>
      <c r="E540" s="1">
        <v>40736</v>
      </c>
      <c r="F540">
        <v>1340</v>
      </c>
      <c r="H540" t="s">
        <v>76</v>
      </c>
      <c r="I540" s="1">
        <v>40765</v>
      </c>
      <c r="J540" t="s">
        <v>30</v>
      </c>
      <c r="K540" t="s">
        <v>31</v>
      </c>
      <c r="L540">
        <v>1</v>
      </c>
      <c r="M540" t="s">
        <v>73</v>
      </c>
      <c r="N540">
        <v>721026460</v>
      </c>
      <c r="O540" t="s">
        <v>33</v>
      </c>
      <c r="P540">
        <v>11</v>
      </c>
      <c r="S540">
        <v>2944</v>
      </c>
      <c r="T540" t="s">
        <v>85</v>
      </c>
      <c r="U540">
        <v>32105</v>
      </c>
      <c r="V540" t="s">
        <v>85</v>
      </c>
      <c r="W540">
        <v>2.4</v>
      </c>
      <c r="X540" t="s">
        <v>47</v>
      </c>
      <c r="Y540" t="s">
        <v>41</v>
      </c>
      <c r="Z540">
        <v>0.27</v>
      </c>
      <c r="AA540">
        <v>0.91</v>
      </c>
      <c r="AB540">
        <v>80</v>
      </c>
      <c r="AC540" t="s">
        <v>47</v>
      </c>
    </row>
    <row r="541" spans="1:29" hidden="1" x14ac:dyDescent="0.25">
      <c r="A541" t="s">
        <v>75</v>
      </c>
      <c r="B541" t="s">
        <v>28</v>
      </c>
      <c r="C541" t="s">
        <v>28</v>
      </c>
      <c r="D541">
        <v>621010</v>
      </c>
      <c r="E541" s="1">
        <v>40736</v>
      </c>
      <c r="F541">
        <v>1340</v>
      </c>
      <c r="H541" t="s">
        <v>76</v>
      </c>
      <c r="I541" s="1">
        <v>40765</v>
      </c>
      <c r="J541" t="s">
        <v>30</v>
      </c>
      <c r="K541" t="s">
        <v>31</v>
      </c>
      <c r="L541">
        <v>1</v>
      </c>
      <c r="M541" t="s">
        <v>73</v>
      </c>
      <c r="N541">
        <v>721026460</v>
      </c>
      <c r="O541" t="s">
        <v>33</v>
      </c>
      <c r="P541">
        <v>11</v>
      </c>
      <c r="S541">
        <v>2456</v>
      </c>
      <c r="T541" t="s">
        <v>86</v>
      </c>
      <c r="U541">
        <v>2456</v>
      </c>
      <c r="V541" t="s">
        <v>87</v>
      </c>
      <c r="W541">
        <v>8.9700000000000006</v>
      </c>
      <c r="X541" t="s">
        <v>47</v>
      </c>
      <c r="Y541" t="s">
        <v>41</v>
      </c>
      <c r="AB541">
        <v>60</v>
      </c>
      <c r="AC541" t="s">
        <v>47</v>
      </c>
    </row>
    <row r="542" spans="1:29" hidden="1" x14ac:dyDescent="0.25">
      <c r="A542" t="s">
        <v>75</v>
      </c>
      <c r="B542" t="s">
        <v>28</v>
      </c>
      <c r="C542" t="s">
        <v>28</v>
      </c>
      <c r="D542">
        <v>621010</v>
      </c>
      <c r="E542" s="1">
        <v>40736</v>
      </c>
      <c r="F542">
        <v>1340</v>
      </c>
      <c r="H542" t="s">
        <v>76</v>
      </c>
      <c r="I542" s="1">
        <v>40765</v>
      </c>
      <c r="J542" t="s">
        <v>30</v>
      </c>
      <c r="K542" t="s">
        <v>31</v>
      </c>
      <c r="L542">
        <v>1</v>
      </c>
      <c r="M542" t="s">
        <v>73</v>
      </c>
      <c r="N542">
        <v>721026460</v>
      </c>
      <c r="O542" t="s">
        <v>33</v>
      </c>
      <c r="P542">
        <v>11</v>
      </c>
      <c r="S542">
        <v>2451</v>
      </c>
      <c r="T542" t="s">
        <v>88</v>
      </c>
      <c r="U542">
        <v>77288</v>
      </c>
      <c r="V542" t="s">
        <v>88</v>
      </c>
      <c r="W542">
        <v>4.5999999999999996</v>
      </c>
      <c r="X542" t="s">
        <v>47</v>
      </c>
      <c r="Y542" t="s">
        <v>41</v>
      </c>
      <c r="Z542">
        <v>0.51</v>
      </c>
      <c r="AA542">
        <v>1.7</v>
      </c>
      <c r="AC542" t="s">
        <v>47</v>
      </c>
    </row>
    <row r="543" spans="1:29" hidden="1" x14ac:dyDescent="0.25">
      <c r="A543" t="s">
        <v>75</v>
      </c>
      <c r="B543" t="s">
        <v>28</v>
      </c>
      <c r="C543" t="s">
        <v>28</v>
      </c>
      <c r="D543">
        <v>621010</v>
      </c>
      <c r="E543" s="1">
        <v>40736</v>
      </c>
      <c r="F543">
        <v>1340</v>
      </c>
      <c r="H543" t="s">
        <v>76</v>
      </c>
      <c r="I543" s="1">
        <v>40765</v>
      </c>
      <c r="J543" t="s">
        <v>30</v>
      </c>
      <c r="K543" t="s">
        <v>31</v>
      </c>
      <c r="L543">
        <v>1</v>
      </c>
      <c r="M543" t="s">
        <v>73</v>
      </c>
      <c r="N543">
        <v>721026460</v>
      </c>
      <c r="O543" t="s">
        <v>33</v>
      </c>
      <c r="P543">
        <v>11</v>
      </c>
      <c r="S543">
        <v>2454</v>
      </c>
      <c r="T543" t="s">
        <v>89</v>
      </c>
      <c r="U543">
        <v>82721</v>
      </c>
      <c r="V543" t="s">
        <v>89</v>
      </c>
      <c r="W543">
        <v>0.67</v>
      </c>
      <c r="X543" t="s">
        <v>47</v>
      </c>
      <c r="Y543" t="s">
        <v>41</v>
      </c>
      <c r="Z543">
        <v>9.1999999999999998E-2</v>
      </c>
      <c r="AA543">
        <v>0.31</v>
      </c>
      <c r="AC543" t="s">
        <v>47</v>
      </c>
    </row>
    <row r="544" spans="1:29" hidden="1" x14ac:dyDescent="0.25">
      <c r="A544" t="s">
        <v>75</v>
      </c>
      <c r="B544" t="s">
        <v>28</v>
      </c>
      <c r="C544" t="s">
        <v>28</v>
      </c>
      <c r="D544">
        <v>607229</v>
      </c>
      <c r="E544" s="1">
        <v>40645</v>
      </c>
      <c r="F544">
        <v>1120</v>
      </c>
      <c r="H544" t="s">
        <v>76</v>
      </c>
      <c r="I544" s="1">
        <v>40680</v>
      </c>
      <c r="J544" t="s">
        <v>30</v>
      </c>
      <c r="K544" t="s">
        <v>31</v>
      </c>
      <c r="L544">
        <v>1</v>
      </c>
      <c r="M544" t="s">
        <v>73</v>
      </c>
      <c r="N544">
        <v>721026460</v>
      </c>
      <c r="O544" t="s">
        <v>33</v>
      </c>
      <c r="P544">
        <v>11</v>
      </c>
      <c r="S544">
        <v>2942</v>
      </c>
      <c r="T544" t="s">
        <v>77</v>
      </c>
      <c r="U544">
        <v>32104</v>
      </c>
      <c r="V544" t="s">
        <v>77</v>
      </c>
      <c r="W544">
        <v>0.15</v>
      </c>
      <c r="X544" t="s">
        <v>47</v>
      </c>
      <c r="Y544" t="s">
        <v>55</v>
      </c>
      <c r="Z544">
        <v>0.13</v>
      </c>
      <c r="AA544">
        <v>0.46</v>
      </c>
      <c r="AB544">
        <v>80</v>
      </c>
      <c r="AC544" t="s">
        <v>47</v>
      </c>
    </row>
    <row r="545" spans="1:29" hidden="1" x14ac:dyDescent="0.25">
      <c r="A545" t="s">
        <v>75</v>
      </c>
      <c r="B545" t="s">
        <v>28</v>
      </c>
      <c r="C545" t="s">
        <v>28</v>
      </c>
      <c r="D545">
        <v>607229</v>
      </c>
      <c r="E545" s="1">
        <v>40645</v>
      </c>
      <c r="F545">
        <v>1120</v>
      </c>
      <c r="H545" t="s">
        <v>76</v>
      </c>
      <c r="I545" s="1">
        <v>40680</v>
      </c>
      <c r="J545" t="s">
        <v>30</v>
      </c>
      <c r="K545" t="s">
        <v>31</v>
      </c>
      <c r="L545">
        <v>1</v>
      </c>
      <c r="M545" t="s">
        <v>73</v>
      </c>
      <c r="N545">
        <v>721026460</v>
      </c>
      <c r="O545" t="s">
        <v>33</v>
      </c>
      <c r="P545">
        <v>11</v>
      </c>
      <c r="S545">
        <v>2950</v>
      </c>
      <c r="T545" t="s">
        <v>78</v>
      </c>
      <c r="U545">
        <v>82080</v>
      </c>
      <c r="V545" t="s">
        <v>79</v>
      </c>
      <c r="W545">
        <v>16.75</v>
      </c>
      <c r="X545" t="s">
        <v>47</v>
      </c>
      <c r="Y545" t="s">
        <v>41</v>
      </c>
      <c r="AB545">
        <v>80</v>
      </c>
      <c r="AC545" t="s">
        <v>47</v>
      </c>
    </row>
    <row r="546" spans="1:29" hidden="1" x14ac:dyDescent="0.25">
      <c r="A546" t="s">
        <v>75</v>
      </c>
      <c r="B546" t="s">
        <v>28</v>
      </c>
      <c r="C546" t="s">
        <v>28</v>
      </c>
      <c r="D546">
        <v>607229</v>
      </c>
      <c r="E546" s="1">
        <v>40645</v>
      </c>
      <c r="F546">
        <v>1120</v>
      </c>
      <c r="H546" t="s">
        <v>76</v>
      </c>
      <c r="I546" s="1">
        <v>40680</v>
      </c>
      <c r="J546" t="s">
        <v>30</v>
      </c>
      <c r="K546" t="s">
        <v>31</v>
      </c>
      <c r="L546">
        <v>1</v>
      </c>
      <c r="M546" t="s">
        <v>73</v>
      </c>
      <c r="N546">
        <v>721026460</v>
      </c>
      <c r="O546" t="s">
        <v>33</v>
      </c>
      <c r="P546">
        <v>11</v>
      </c>
      <c r="S546">
        <v>2450</v>
      </c>
      <c r="T546" t="s">
        <v>80</v>
      </c>
      <c r="U546">
        <v>78213</v>
      </c>
      <c r="V546" t="s">
        <v>80</v>
      </c>
      <c r="W546">
        <v>0</v>
      </c>
      <c r="X546" t="s">
        <v>47</v>
      </c>
      <c r="Y546" t="s">
        <v>70</v>
      </c>
      <c r="Z546">
        <v>0.4</v>
      </c>
      <c r="AA546">
        <v>1.3</v>
      </c>
      <c r="AC546" t="s">
        <v>47</v>
      </c>
    </row>
    <row r="547" spans="1:29" hidden="1" x14ac:dyDescent="0.25">
      <c r="A547" t="s">
        <v>75</v>
      </c>
      <c r="B547" t="s">
        <v>28</v>
      </c>
      <c r="C547" t="s">
        <v>28</v>
      </c>
      <c r="D547">
        <v>607229</v>
      </c>
      <c r="E547" s="1">
        <v>40645</v>
      </c>
      <c r="F547">
        <v>1120</v>
      </c>
      <c r="H547" t="s">
        <v>76</v>
      </c>
      <c r="I547" s="1">
        <v>40680</v>
      </c>
      <c r="J547" t="s">
        <v>30</v>
      </c>
      <c r="K547" t="s">
        <v>31</v>
      </c>
      <c r="L547">
        <v>1</v>
      </c>
      <c r="M547" t="s">
        <v>73</v>
      </c>
      <c r="N547">
        <v>721026460</v>
      </c>
      <c r="O547" t="s">
        <v>33</v>
      </c>
      <c r="P547">
        <v>11</v>
      </c>
      <c r="S547">
        <v>2452</v>
      </c>
      <c r="T547" t="s">
        <v>81</v>
      </c>
      <c r="U547">
        <v>82723</v>
      </c>
      <c r="V547" t="s">
        <v>81</v>
      </c>
      <c r="W547">
        <v>4.7</v>
      </c>
      <c r="X547" t="s">
        <v>47</v>
      </c>
      <c r="Y547" t="s">
        <v>41</v>
      </c>
      <c r="Z547">
        <v>0.15</v>
      </c>
      <c r="AA547">
        <v>0.51</v>
      </c>
      <c r="AC547" t="s">
        <v>47</v>
      </c>
    </row>
    <row r="548" spans="1:29" hidden="1" x14ac:dyDescent="0.25">
      <c r="A548" t="s">
        <v>75</v>
      </c>
      <c r="B548" t="s">
        <v>28</v>
      </c>
      <c r="C548" t="s">
        <v>28</v>
      </c>
      <c r="D548">
        <v>607229</v>
      </c>
      <c r="E548" s="1">
        <v>40645</v>
      </c>
      <c r="F548">
        <v>1120</v>
      </c>
      <c r="H548" t="s">
        <v>76</v>
      </c>
      <c r="I548" s="1">
        <v>40680</v>
      </c>
      <c r="J548" t="s">
        <v>30</v>
      </c>
      <c r="K548" t="s">
        <v>31</v>
      </c>
      <c r="L548">
        <v>1</v>
      </c>
      <c r="M548" t="s">
        <v>73</v>
      </c>
      <c r="N548">
        <v>721026460</v>
      </c>
      <c r="O548" t="s">
        <v>33</v>
      </c>
      <c r="P548">
        <v>11</v>
      </c>
      <c r="S548">
        <v>2453</v>
      </c>
      <c r="T548" t="s">
        <v>82</v>
      </c>
      <c r="U548">
        <v>2453</v>
      </c>
      <c r="V548" t="s">
        <v>82</v>
      </c>
      <c r="W548">
        <v>3</v>
      </c>
      <c r="X548" t="s">
        <v>47</v>
      </c>
      <c r="Y548" t="s">
        <v>41</v>
      </c>
      <c r="Z548">
        <v>0.27</v>
      </c>
      <c r="AA548">
        <v>0.9</v>
      </c>
      <c r="AC548" t="s">
        <v>47</v>
      </c>
    </row>
    <row r="549" spans="1:29" hidden="1" x14ac:dyDescent="0.25">
      <c r="A549" t="s">
        <v>75</v>
      </c>
      <c r="B549" t="s">
        <v>28</v>
      </c>
      <c r="C549" t="s">
        <v>28</v>
      </c>
      <c r="D549">
        <v>607229</v>
      </c>
      <c r="E549" s="1">
        <v>40645</v>
      </c>
      <c r="F549">
        <v>1120</v>
      </c>
      <c r="H549" t="s">
        <v>76</v>
      </c>
      <c r="I549" s="1">
        <v>40680</v>
      </c>
      <c r="J549" t="s">
        <v>30</v>
      </c>
      <c r="K549" t="s">
        <v>31</v>
      </c>
      <c r="L549">
        <v>1</v>
      </c>
      <c r="M549" t="s">
        <v>73</v>
      </c>
      <c r="N549">
        <v>721026460</v>
      </c>
      <c r="O549" t="s">
        <v>33</v>
      </c>
      <c r="P549">
        <v>11</v>
      </c>
      <c r="S549">
        <v>2943</v>
      </c>
      <c r="T549" t="s">
        <v>83</v>
      </c>
      <c r="U549">
        <v>32101</v>
      </c>
      <c r="V549" t="s">
        <v>83</v>
      </c>
      <c r="W549">
        <v>6.5</v>
      </c>
      <c r="X549" t="s">
        <v>47</v>
      </c>
      <c r="Y549" t="s">
        <v>41</v>
      </c>
      <c r="Z549">
        <v>0.33</v>
      </c>
      <c r="AA549">
        <v>1.1000000000000001</v>
      </c>
      <c r="AB549">
        <v>80</v>
      </c>
      <c r="AC549" t="s">
        <v>47</v>
      </c>
    </row>
    <row r="550" spans="1:29" hidden="1" x14ac:dyDescent="0.25">
      <c r="A550" t="s">
        <v>75</v>
      </c>
      <c r="B550" t="s">
        <v>28</v>
      </c>
      <c r="C550" t="s">
        <v>28</v>
      </c>
      <c r="D550">
        <v>607229</v>
      </c>
      <c r="E550" s="1">
        <v>40645</v>
      </c>
      <c r="F550">
        <v>1120</v>
      </c>
      <c r="H550" t="s">
        <v>76</v>
      </c>
      <c r="I550" s="1">
        <v>40680</v>
      </c>
      <c r="J550" t="s">
        <v>30</v>
      </c>
      <c r="K550" t="s">
        <v>31</v>
      </c>
      <c r="L550">
        <v>1</v>
      </c>
      <c r="M550" t="s">
        <v>73</v>
      </c>
      <c r="N550">
        <v>721026460</v>
      </c>
      <c r="O550" t="s">
        <v>33</v>
      </c>
      <c r="P550">
        <v>11</v>
      </c>
      <c r="S550">
        <v>2941</v>
      </c>
      <c r="T550" t="s">
        <v>84</v>
      </c>
      <c r="U550">
        <v>32106</v>
      </c>
      <c r="V550" t="s">
        <v>84</v>
      </c>
      <c r="W550">
        <v>7.6</v>
      </c>
      <c r="X550" t="s">
        <v>47</v>
      </c>
      <c r="Y550" t="s">
        <v>41</v>
      </c>
      <c r="Z550">
        <v>0.24</v>
      </c>
      <c r="AA550">
        <v>0.79</v>
      </c>
      <c r="AB550">
        <v>80</v>
      </c>
      <c r="AC550" t="s">
        <v>47</v>
      </c>
    </row>
    <row r="551" spans="1:29" hidden="1" x14ac:dyDescent="0.25">
      <c r="A551" t="s">
        <v>75</v>
      </c>
      <c r="B551" t="s">
        <v>28</v>
      </c>
      <c r="C551" t="s">
        <v>28</v>
      </c>
      <c r="D551">
        <v>607229</v>
      </c>
      <c r="E551" s="1">
        <v>40645</v>
      </c>
      <c r="F551">
        <v>1120</v>
      </c>
      <c r="H551" t="s">
        <v>76</v>
      </c>
      <c r="I551" s="1">
        <v>40680</v>
      </c>
      <c r="J551" t="s">
        <v>30</v>
      </c>
      <c r="K551" t="s">
        <v>31</v>
      </c>
      <c r="L551">
        <v>1</v>
      </c>
      <c r="M551" t="s">
        <v>73</v>
      </c>
      <c r="N551">
        <v>721026460</v>
      </c>
      <c r="O551" t="s">
        <v>33</v>
      </c>
      <c r="P551">
        <v>11</v>
      </c>
      <c r="S551">
        <v>2944</v>
      </c>
      <c r="T551" t="s">
        <v>85</v>
      </c>
      <c r="U551">
        <v>32105</v>
      </c>
      <c r="V551" t="s">
        <v>85</v>
      </c>
      <c r="W551">
        <v>2.5</v>
      </c>
      <c r="X551" t="s">
        <v>47</v>
      </c>
      <c r="Y551" t="s">
        <v>41</v>
      </c>
      <c r="Z551">
        <v>0.26</v>
      </c>
      <c r="AA551">
        <v>0.86</v>
      </c>
      <c r="AB551">
        <v>80</v>
      </c>
      <c r="AC551" t="s">
        <v>47</v>
      </c>
    </row>
    <row r="552" spans="1:29" hidden="1" x14ac:dyDescent="0.25">
      <c r="A552" t="s">
        <v>75</v>
      </c>
      <c r="B552" t="s">
        <v>28</v>
      </c>
      <c r="C552" t="s">
        <v>28</v>
      </c>
      <c r="D552">
        <v>607229</v>
      </c>
      <c r="E552" s="1">
        <v>40645</v>
      </c>
      <c r="F552">
        <v>1120</v>
      </c>
      <c r="H552" t="s">
        <v>76</v>
      </c>
      <c r="I552" s="1">
        <v>40680</v>
      </c>
      <c r="J552" t="s">
        <v>30</v>
      </c>
      <c r="K552" t="s">
        <v>31</v>
      </c>
      <c r="L552">
        <v>1</v>
      </c>
      <c r="M552" t="s">
        <v>73</v>
      </c>
      <c r="N552">
        <v>721026460</v>
      </c>
      <c r="O552" t="s">
        <v>33</v>
      </c>
      <c r="P552">
        <v>11</v>
      </c>
      <c r="S552">
        <v>2456</v>
      </c>
      <c r="T552" t="s">
        <v>86</v>
      </c>
      <c r="U552">
        <v>2456</v>
      </c>
      <c r="V552" t="s">
        <v>87</v>
      </c>
      <c r="W552">
        <v>12.87</v>
      </c>
      <c r="X552" t="s">
        <v>47</v>
      </c>
      <c r="Y552" t="s">
        <v>41</v>
      </c>
      <c r="AB552">
        <v>60</v>
      </c>
      <c r="AC552" t="s">
        <v>47</v>
      </c>
    </row>
    <row r="553" spans="1:29" hidden="1" x14ac:dyDescent="0.25">
      <c r="A553" t="s">
        <v>75</v>
      </c>
      <c r="B553" t="s">
        <v>28</v>
      </c>
      <c r="C553" t="s">
        <v>28</v>
      </c>
      <c r="D553">
        <v>607229</v>
      </c>
      <c r="E553" s="1">
        <v>40645</v>
      </c>
      <c r="F553">
        <v>1120</v>
      </c>
      <c r="H553" t="s">
        <v>76</v>
      </c>
      <c r="I553" s="1">
        <v>40680</v>
      </c>
      <c r="J553" t="s">
        <v>30</v>
      </c>
      <c r="K553" t="s">
        <v>31</v>
      </c>
      <c r="L553">
        <v>1</v>
      </c>
      <c r="M553" t="s">
        <v>73</v>
      </c>
      <c r="N553">
        <v>721026460</v>
      </c>
      <c r="O553" t="s">
        <v>33</v>
      </c>
      <c r="P553">
        <v>11</v>
      </c>
      <c r="S553">
        <v>2451</v>
      </c>
      <c r="T553" t="s">
        <v>88</v>
      </c>
      <c r="U553">
        <v>77288</v>
      </c>
      <c r="V553" t="s">
        <v>88</v>
      </c>
      <c r="W553">
        <v>4.5999999999999996</v>
      </c>
      <c r="X553" t="s">
        <v>47</v>
      </c>
      <c r="Y553" t="s">
        <v>41</v>
      </c>
      <c r="Z553">
        <v>0.51</v>
      </c>
      <c r="AA553">
        <v>1.7</v>
      </c>
      <c r="AC553" t="s">
        <v>47</v>
      </c>
    </row>
    <row r="554" spans="1:29" hidden="1" x14ac:dyDescent="0.25">
      <c r="A554" t="s">
        <v>75</v>
      </c>
      <c r="B554" t="s">
        <v>28</v>
      </c>
      <c r="C554" t="s">
        <v>28</v>
      </c>
      <c r="D554">
        <v>607229</v>
      </c>
      <c r="E554" s="1">
        <v>40645</v>
      </c>
      <c r="F554">
        <v>1120</v>
      </c>
      <c r="H554" t="s">
        <v>76</v>
      </c>
      <c r="I554" s="1">
        <v>40680</v>
      </c>
      <c r="J554" t="s">
        <v>30</v>
      </c>
      <c r="K554" t="s">
        <v>31</v>
      </c>
      <c r="L554">
        <v>1</v>
      </c>
      <c r="M554" t="s">
        <v>73</v>
      </c>
      <c r="N554">
        <v>721026460</v>
      </c>
      <c r="O554" t="s">
        <v>33</v>
      </c>
      <c r="P554">
        <v>11</v>
      </c>
      <c r="S554">
        <v>2454</v>
      </c>
      <c r="T554" t="s">
        <v>89</v>
      </c>
      <c r="U554">
        <v>82721</v>
      </c>
      <c r="V554" t="s">
        <v>89</v>
      </c>
      <c r="W554">
        <v>0.56999999999999995</v>
      </c>
      <c r="X554" t="s">
        <v>47</v>
      </c>
      <c r="Y554" t="s">
        <v>41</v>
      </c>
      <c r="Z554">
        <v>9.1999999999999998E-2</v>
      </c>
      <c r="AA554">
        <v>0.31</v>
      </c>
      <c r="AC554" t="s">
        <v>47</v>
      </c>
    </row>
    <row r="555" spans="1:29" hidden="1" x14ac:dyDescent="0.25">
      <c r="A555" t="s">
        <v>75</v>
      </c>
      <c r="B555" t="s">
        <v>28</v>
      </c>
      <c r="C555" t="s">
        <v>28</v>
      </c>
      <c r="D555">
        <v>598313</v>
      </c>
      <c r="E555" s="1">
        <v>40562</v>
      </c>
      <c r="F555">
        <v>1140</v>
      </c>
      <c r="H555" t="s">
        <v>76</v>
      </c>
      <c r="I555" s="1">
        <v>40590</v>
      </c>
      <c r="J555" t="s">
        <v>30</v>
      </c>
      <c r="K555" t="s">
        <v>31</v>
      </c>
      <c r="L555">
        <v>1</v>
      </c>
      <c r="M555" t="s">
        <v>73</v>
      </c>
      <c r="N555">
        <v>721026460</v>
      </c>
      <c r="O555" t="s">
        <v>33</v>
      </c>
      <c r="P555">
        <v>11</v>
      </c>
      <c r="S555">
        <v>2942</v>
      </c>
      <c r="T555" t="s">
        <v>77</v>
      </c>
      <c r="U555">
        <v>32104</v>
      </c>
      <c r="V555" t="s">
        <v>77</v>
      </c>
      <c r="W555">
        <v>0</v>
      </c>
      <c r="X555" t="s">
        <v>47</v>
      </c>
      <c r="Y555" t="s">
        <v>70</v>
      </c>
      <c r="Z555">
        <v>0.33</v>
      </c>
      <c r="AA555">
        <v>1.1000000000000001</v>
      </c>
      <c r="AB555">
        <v>80</v>
      </c>
      <c r="AC555" t="s">
        <v>47</v>
      </c>
    </row>
    <row r="556" spans="1:29" hidden="1" x14ac:dyDescent="0.25">
      <c r="A556" t="s">
        <v>75</v>
      </c>
      <c r="B556" t="s">
        <v>28</v>
      </c>
      <c r="C556" t="s">
        <v>28</v>
      </c>
      <c r="D556">
        <v>598313</v>
      </c>
      <c r="E556" s="1">
        <v>40562</v>
      </c>
      <c r="F556">
        <v>1140</v>
      </c>
      <c r="H556" t="s">
        <v>76</v>
      </c>
      <c r="I556" s="1">
        <v>40590</v>
      </c>
      <c r="J556" t="s">
        <v>30</v>
      </c>
      <c r="K556" t="s">
        <v>31</v>
      </c>
      <c r="L556">
        <v>1</v>
      </c>
      <c r="M556" t="s">
        <v>73</v>
      </c>
      <c r="N556">
        <v>721026460</v>
      </c>
      <c r="O556" t="s">
        <v>33</v>
      </c>
      <c r="P556">
        <v>11</v>
      </c>
      <c r="S556">
        <v>2950</v>
      </c>
      <c r="T556" t="s">
        <v>78</v>
      </c>
      <c r="U556">
        <v>82080</v>
      </c>
      <c r="V556" t="s">
        <v>79</v>
      </c>
      <c r="W556">
        <v>8.6</v>
      </c>
      <c r="X556" t="s">
        <v>47</v>
      </c>
      <c r="Y556" t="s">
        <v>41</v>
      </c>
      <c r="AB556">
        <v>80</v>
      </c>
      <c r="AC556" t="s">
        <v>47</v>
      </c>
    </row>
    <row r="557" spans="1:29" hidden="1" x14ac:dyDescent="0.25">
      <c r="A557" t="s">
        <v>75</v>
      </c>
      <c r="B557" t="s">
        <v>28</v>
      </c>
      <c r="C557" t="s">
        <v>28</v>
      </c>
      <c r="D557">
        <v>598313</v>
      </c>
      <c r="E557" s="1">
        <v>40562</v>
      </c>
      <c r="F557">
        <v>1140</v>
      </c>
      <c r="H557" t="s">
        <v>76</v>
      </c>
      <c r="I557" s="1">
        <v>40590</v>
      </c>
      <c r="J557" t="s">
        <v>30</v>
      </c>
      <c r="K557" t="s">
        <v>31</v>
      </c>
      <c r="L557">
        <v>1</v>
      </c>
      <c r="M557" t="s">
        <v>73</v>
      </c>
      <c r="N557">
        <v>721026460</v>
      </c>
      <c r="O557" t="s">
        <v>33</v>
      </c>
      <c r="P557">
        <v>11</v>
      </c>
      <c r="S557">
        <v>2450</v>
      </c>
      <c r="T557" t="s">
        <v>80</v>
      </c>
      <c r="U557">
        <v>78213</v>
      </c>
      <c r="V557" t="s">
        <v>80</v>
      </c>
      <c r="W557">
        <v>0</v>
      </c>
      <c r="X557" t="s">
        <v>47</v>
      </c>
      <c r="Y557" t="s">
        <v>70</v>
      </c>
      <c r="Z557">
        <v>0.4</v>
      </c>
      <c r="AA557">
        <v>1.3</v>
      </c>
      <c r="AC557" t="s">
        <v>47</v>
      </c>
    </row>
    <row r="558" spans="1:29" hidden="1" x14ac:dyDescent="0.25">
      <c r="A558" t="s">
        <v>75</v>
      </c>
      <c r="B558" t="s">
        <v>28</v>
      </c>
      <c r="C558" t="s">
        <v>28</v>
      </c>
      <c r="D558">
        <v>598313</v>
      </c>
      <c r="E558" s="1">
        <v>40562</v>
      </c>
      <c r="F558">
        <v>1140</v>
      </c>
      <c r="H558" t="s">
        <v>76</v>
      </c>
      <c r="I558" s="1">
        <v>40590</v>
      </c>
      <c r="J558" t="s">
        <v>30</v>
      </c>
      <c r="K558" t="s">
        <v>31</v>
      </c>
      <c r="L558">
        <v>1</v>
      </c>
      <c r="M558" t="s">
        <v>73</v>
      </c>
      <c r="N558">
        <v>721026460</v>
      </c>
      <c r="O558" t="s">
        <v>33</v>
      </c>
      <c r="P558">
        <v>11</v>
      </c>
      <c r="S558">
        <v>2452</v>
      </c>
      <c r="T558" t="s">
        <v>81</v>
      </c>
      <c r="U558">
        <v>82723</v>
      </c>
      <c r="V558" t="s">
        <v>81</v>
      </c>
      <c r="W558">
        <v>1.9</v>
      </c>
      <c r="X558" t="s">
        <v>47</v>
      </c>
      <c r="Y558" t="s">
        <v>41</v>
      </c>
      <c r="Z558">
        <v>0.15</v>
      </c>
      <c r="AA558">
        <v>0.51</v>
      </c>
      <c r="AC558" t="s">
        <v>47</v>
      </c>
    </row>
    <row r="559" spans="1:29" hidden="1" x14ac:dyDescent="0.25">
      <c r="A559" t="s">
        <v>75</v>
      </c>
      <c r="B559" t="s">
        <v>28</v>
      </c>
      <c r="C559" t="s">
        <v>28</v>
      </c>
      <c r="D559">
        <v>598313</v>
      </c>
      <c r="E559" s="1">
        <v>40562</v>
      </c>
      <c r="F559">
        <v>1140</v>
      </c>
      <c r="H559" t="s">
        <v>76</v>
      </c>
      <c r="I559" s="1">
        <v>40590</v>
      </c>
      <c r="J559" t="s">
        <v>30</v>
      </c>
      <c r="K559" t="s">
        <v>31</v>
      </c>
      <c r="L559">
        <v>1</v>
      </c>
      <c r="M559" t="s">
        <v>73</v>
      </c>
      <c r="N559">
        <v>721026460</v>
      </c>
      <c r="O559" t="s">
        <v>33</v>
      </c>
      <c r="P559">
        <v>11</v>
      </c>
      <c r="S559">
        <v>2453</v>
      </c>
      <c r="T559" t="s">
        <v>82</v>
      </c>
      <c r="U559">
        <v>2453</v>
      </c>
      <c r="V559" t="s">
        <v>82</v>
      </c>
      <c r="W559">
        <v>0</v>
      </c>
      <c r="X559" t="s">
        <v>47</v>
      </c>
      <c r="Y559" t="s">
        <v>70</v>
      </c>
      <c r="Z559">
        <v>0.27</v>
      </c>
      <c r="AA559">
        <v>0.9</v>
      </c>
      <c r="AC559" t="s">
        <v>47</v>
      </c>
    </row>
    <row r="560" spans="1:29" hidden="1" x14ac:dyDescent="0.25">
      <c r="A560" t="s">
        <v>75</v>
      </c>
      <c r="B560" t="s">
        <v>28</v>
      </c>
      <c r="C560" t="s">
        <v>28</v>
      </c>
      <c r="D560">
        <v>598313</v>
      </c>
      <c r="E560" s="1">
        <v>40562</v>
      </c>
      <c r="F560">
        <v>1140</v>
      </c>
      <c r="H560" t="s">
        <v>76</v>
      </c>
      <c r="I560" s="1">
        <v>40590</v>
      </c>
      <c r="J560" t="s">
        <v>30</v>
      </c>
      <c r="K560" t="s">
        <v>31</v>
      </c>
      <c r="L560">
        <v>1</v>
      </c>
      <c r="M560" t="s">
        <v>73</v>
      </c>
      <c r="N560">
        <v>721026460</v>
      </c>
      <c r="O560" t="s">
        <v>33</v>
      </c>
      <c r="P560">
        <v>11</v>
      </c>
      <c r="S560">
        <v>2943</v>
      </c>
      <c r="T560" t="s">
        <v>83</v>
      </c>
      <c r="U560">
        <v>32101</v>
      </c>
      <c r="V560" t="s">
        <v>83</v>
      </c>
      <c r="W560">
        <v>3.6</v>
      </c>
      <c r="X560" t="s">
        <v>47</v>
      </c>
      <c r="Y560" t="s">
        <v>41</v>
      </c>
      <c r="Z560">
        <v>0.21</v>
      </c>
      <c r="AA560">
        <v>0.7</v>
      </c>
      <c r="AB560">
        <v>80</v>
      </c>
      <c r="AC560" t="s">
        <v>47</v>
      </c>
    </row>
    <row r="561" spans="1:29" hidden="1" x14ac:dyDescent="0.25">
      <c r="A561" t="s">
        <v>75</v>
      </c>
      <c r="B561" t="s">
        <v>28</v>
      </c>
      <c r="C561" t="s">
        <v>28</v>
      </c>
      <c r="D561">
        <v>598313</v>
      </c>
      <c r="E561" s="1">
        <v>40562</v>
      </c>
      <c r="F561">
        <v>1140</v>
      </c>
      <c r="H561" t="s">
        <v>76</v>
      </c>
      <c r="I561" s="1">
        <v>40590</v>
      </c>
      <c r="J561" t="s">
        <v>30</v>
      </c>
      <c r="K561" t="s">
        <v>31</v>
      </c>
      <c r="L561">
        <v>1</v>
      </c>
      <c r="M561" t="s">
        <v>73</v>
      </c>
      <c r="N561">
        <v>721026460</v>
      </c>
      <c r="O561" t="s">
        <v>33</v>
      </c>
      <c r="P561">
        <v>11</v>
      </c>
      <c r="S561">
        <v>2941</v>
      </c>
      <c r="T561" t="s">
        <v>84</v>
      </c>
      <c r="U561">
        <v>32106</v>
      </c>
      <c r="V561" t="s">
        <v>84</v>
      </c>
      <c r="W561">
        <v>2.7</v>
      </c>
      <c r="X561" t="s">
        <v>47</v>
      </c>
      <c r="Y561" t="s">
        <v>41</v>
      </c>
      <c r="Z561">
        <v>0.11</v>
      </c>
      <c r="AA561">
        <v>0.37</v>
      </c>
      <c r="AB561">
        <v>80</v>
      </c>
      <c r="AC561" t="s">
        <v>47</v>
      </c>
    </row>
    <row r="562" spans="1:29" hidden="1" x14ac:dyDescent="0.25">
      <c r="A562" t="s">
        <v>75</v>
      </c>
      <c r="B562" t="s">
        <v>28</v>
      </c>
      <c r="C562" t="s">
        <v>28</v>
      </c>
      <c r="D562">
        <v>598313</v>
      </c>
      <c r="E562" s="1">
        <v>40562</v>
      </c>
      <c r="F562">
        <v>1140</v>
      </c>
      <c r="H562" t="s">
        <v>76</v>
      </c>
      <c r="I562" s="1">
        <v>40590</v>
      </c>
      <c r="J562" t="s">
        <v>30</v>
      </c>
      <c r="K562" t="s">
        <v>31</v>
      </c>
      <c r="L562">
        <v>1</v>
      </c>
      <c r="M562" t="s">
        <v>73</v>
      </c>
      <c r="N562">
        <v>721026460</v>
      </c>
      <c r="O562" t="s">
        <v>33</v>
      </c>
      <c r="P562">
        <v>11</v>
      </c>
      <c r="S562">
        <v>2944</v>
      </c>
      <c r="T562" t="s">
        <v>85</v>
      </c>
      <c r="U562">
        <v>32105</v>
      </c>
      <c r="V562" t="s">
        <v>85</v>
      </c>
      <c r="W562">
        <v>2.2999999999999998</v>
      </c>
      <c r="X562" t="s">
        <v>47</v>
      </c>
      <c r="Y562" t="s">
        <v>41</v>
      </c>
      <c r="Z562">
        <v>0.27</v>
      </c>
      <c r="AA562">
        <v>0.91</v>
      </c>
      <c r="AB562">
        <v>80</v>
      </c>
      <c r="AC562" t="s">
        <v>47</v>
      </c>
    </row>
    <row r="563" spans="1:29" hidden="1" x14ac:dyDescent="0.25">
      <c r="A563" t="s">
        <v>75</v>
      </c>
      <c r="B563" t="s">
        <v>28</v>
      </c>
      <c r="C563" t="s">
        <v>28</v>
      </c>
      <c r="D563">
        <v>598313</v>
      </c>
      <c r="E563" s="1">
        <v>40562</v>
      </c>
      <c r="F563">
        <v>1140</v>
      </c>
      <c r="H563" t="s">
        <v>76</v>
      </c>
      <c r="I563" s="1">
        <v>40590</v>
      </c>
      <c r="J563" t="s">
        <v>30</v>
      </c>
      <c r="K563" t="s">
        <v>31</v>
      </c>
      <c r="L563">
        <v>1</v>
      </c>
      <c r="M563" t="s">
        <v>73</v>
      </c>
      <c r="N563">
        <v>721026460</v>
      </c>
      <c r="O563" t="s">
        <v>33</v>
      </c>
      <c r="P563">
        <v>11</v>
      </c>
      <c r="S563">
        <v>2456</v>
      </c>
      <c r="T563" t="s">
        <v>86</v>
      </c>
      <c r="U563">
        <v>2456</v>
      </c>
      <c r="V563" t="s">
        <v>87</v>
      </c>
      <c r="W563">
        <v>4.8099999999999996</v>
      </c>
      <c r="X563" t="s">
        <v>47</v>
      </c>
      <c r="Y563" t="s">
        <v>41</v>
      </c>
      <c r="AB563">
        <v>60</v>
      </c>
      <c r="AC563" t="s">
        <v>47</v>
      </c>
    </row>
    <row r="564" spans="1:29" hidden="1" x14ac:dyDescent="0.25">
      <c r="A564" t="s">
        <v>75</v>
      </c>
      <c r="B564" t="s">
        <v>28</v>
      </c>
      <c r="C564" t="s">
        <v>28</v>
      </c>
      <c r="D564">
        <v>598313</v>
      </c>
      <c r="E564" s="1">
        <v>40562</v>
      </c>
      <c r="F564">
        <v>1140</v>
      </c>
      <c r="H564" t="s">
        <v>76</v>
      </c>
      <c r="I564" s="1">
        <v>40590</v>
      </c>
      <c r="J564" t="s">
        <v>30</v>
      </c>
      <c r="K564" t="s">
        <v>31</v>
      </c>
      <c r="L564">
        <v>1</v>
      </c>
      <c r="M564" t="s">
        <v>73</v>
      </c>
      <c r="N564">
        <v>721026460</v>
      </c>
      <c r="O564" t="s">
        <v>33</v>
      </c>
      <c r="P564">
        <v>11</v>
      </c>
      <c r="S564">
        <v>2451</v>
      </c>
      <c r="T564" t="s">
        <v>88</v>
      </c>
      <c r="U564">
        <v>77288</v>
      </c>
      <c r="V564" t="s">
        <v>88</v>
      </c>
      <c r="W564">
        <v>2.2000000000000002</v>
      </c>
      <c r="X564" t="s">
        <v>47</v>
      </c>
      <c r="Y564" t="s">
        <v>41</v>
      </c>
      <c r="Z564">
        <v>0.51</v>
      </c>
      <c r="AA564">
        <v>1.7</v>
      </c>
      <c r="AC564" t="s">
        <v>47</v>
      </c>
    </row>
    <row r="565" spans="1:29" hidden="1" x14ac:dyDescent="0.25">
      <c r="A565" t="s">
        <v>75</v>
      </c>
      <c r="B565" t="s">
        <v>28</v>
      </c>
      <c r="C565" t="s">
        <v>28</v>
      </c>
      <c r="D565">
        <v>598313</v>
      </c>
      <c r="E565" s="1">
        <v>40562</v>
      </c>
      <c r="F565">
        <v>1140</v>
      </c>
      <c r="H565" t="s">
        <v>76</v>
      </c>
      <c r="I565" s="1">
        <v>40590</v>
      </c>
      <c r="J565" t="s">
        <v>30</v>
      </c>
      <c r="K565" t="s">
        <v>31</v>
      </c>
      <c r="L565">
        <v>1</v>
      </c>
      <c r="M565" t="s">
        <v>73</v>
      </c>
      <c r="N565">
        <v>721026460</v>
      </c>
      <c r="O565" t="s">
        <v>33</v>
      </c>
      <c r="P565">
        <v>11</v>
      </c>
      <c r="S565">
        <v>2454</v>
      </c>
      <c r="T565" t="s">
        <v>89</v>
      </c>
      <c r="U565">
        <v>82721</v>
      </c>
      <c r="V565" t="s">
        <v>89</v>
      </c>
      <c r="W565">
        <v>0.71</v>
      </c>
      <c r="X565" t="s">
        <v>47</v>
      </c>
      <c r="Y565" t="s">
        <v>41</v>
      </c>
      <c r="Z565">
        <v>9.1999999999999998E-2</v>
      </c>
      <c r="AA565">
        <v>0.31</v>
      </c>
      <c r="AC565" t="s">
        <v>47</v>
      </c>
    </row>
    <row r="566" spans="1:29" hidden="1" x14ac:dyDescent="0.25">
      <c r="A566" t="s">
        <v>90</v>
      </c>
      <c r="B566" t="s">
        <v>28</v>
      </c>
      <c r="C566" t="s">
        <v>28</v>
      </c>
      <c r="D566">
        <v>422009</v>
      </c>
      <c r="E566" s="1">
        <v>39007</v>
      </c>
      <c r="F566">
        <v>1210</v>
      </c>
      <c r="H566" t="s">
        <v>76</v>
      </c>
      <c r="I566" s="1">
        <v>39029</v>
      </c>
      <c r="J566" t="s">
        <v>30</v>
      </c>
      <c r="K566" t="s">
        <v>31</v>
      </c>
      <c r="L566">
        <v>1</v>
      </c>
      <c r="N566">
        <v>721026460</v>
      </c>
      <c r="O566" t="s">
        <v>33</v>
      </c>
      <c r="P566">
        <v>6</v>
      </c>
      <c r="S566">
        <v>2450</v>
      </c>
      <c r="T566" t="s">
        <v>80</v>
      </c>
      <c r="U566">
        <v>78213</v>
      </c>
      <c r="V566" t="s">
        <v>80</v>
      </c>
      <c r="W566">
        <v>0</v>
      </c>
      <c r="X566" t="s">
        <v>47</v>
      </c>
      <c r="Y566" t="s">
        <v>70</v>
      </c>
      <c r="Z566">
        <v>1.3</v>
      </c>
      <c r="AA566">
        <v>4.2</v>
      </c>
      <c r="AC566" t="s">
        <v>47</v>
      </c>
    </row>
    <row r="567" spans="1:29" hidden="1" x14ac:dyDescent="0.25">
      <c r="A567" t="s">
        <v>90</v>
      </c>
      <c r="B567" t="s">
        <v>28</v>
      </c>
      <c r="C567" t="s">
        <v>28</v>
      </c>
      <c r="D567">
        <v>422009</v>
      </c>
      <c r="E567" s="1">
        <v>39007</v>
      </c>
      <c r="F567">
        <v>1210</v>
      </c>
      <c r="H567" t="s">
        <v>76</v>
      </c>
      <c r="I567" s="1">
        <v>39029</v>
      </c>
      <c r="J567" t="s">
        <v>30</v>
      </c>
      <c r="K567" t="s">
        <v>31</v>
      </c>
      <c r="L567">
        <v>1</v>
      </c>
      <c r="N567">
        <v>721026460</v>
      </c>
      <c r="O567" t="s">
        <v>33</v>
      </c>
      <c r="P567">
        <v>6</v>
      </c>
      <c r="S567">
        <v>2452</v>
      </c>
      <c r="T567" t="s">
        <v>81</v>
      </c>
      <c r="U567">
        <v>82723</v>
      </c>
      <c r="V567" t="s">
        <v>81</v>
      </c>
      <c r="W567">
        <v>3</v>
      </c>
      <c r="X567" t="s">
        <v>47</v>
      </c>
      <c r="Y567" t="s">
        <v>41</v>
      </c>
      <c r="Z567">
        <v>0.46</v>
      </c>
      <c r="AA567">
        <v>1.5</v>
      </c>
      <c r="AC567" t="s">
        <v>47</v>
      </c>
    </row>
    <row r="568" spans="1:29" hidden="1" x14ac:dyDescent="0.25">
      <c r="A568" t="s">
        <v>90</v>
      </c>
      <c r="B568" t="s">
        <v>28</v>
      </c>
      <c r="C568" t="s">
        <v>28</v>
      </c>
      <c r="D568">
        <v>422009</v>
      </c>
      <c r="E568" s="1">
        <v>39007</v>
      </c>
      <c r="F568">
        <v>1210</v>
      </c>
      <c r="H568" t="s">
        <v>76</v>
      </c>
      <c r="I568" s="1">
        <v>39029</v>
      </c>
      <c r="J568" t="s">
        <v>30</v>
      </c>
      <c r="K568" t="s">
        <v>31</v>
      </c>
      <c r="L568">
        <v>1</v>
      </c>
      <c r="N568">
        <v>721026460</v>
      </c>
      <c r="O568" t="s">
        <v>33</v>
      </c>
      <c r="P568">
        <v>6</v>
      </c>
      <c r="S568">
        <v>2453</v>
      </c>
      <c r="T568" t="s">
        <v>82</v>
      </c>
      <c r="U568">
        <v>2453</v>
      </c>
      <c r="V568" t="s">
        <v>82</v>
      </c>
      <c r="W568">
        <v>0</v>
      </c>
      <c r="X568" t="s">
        <v>47</v>
      </c>
      <c r="Y568" t="s">
        <v>70</v>
      </c>
      <c r="Z568">
        <v>0.44</v>
      </c>
      <c r="AA568">
        <v>1.4</v>
      </c>
      <c r="AC568" t="s">
        <v>47</v>
      </c>
    </row>
    <row r="569" spans="1:29" hidden="1" x14ac:dyDescent="0.25">
      <c r="A569" t="s">
        <v>90</v>
      </c>
      <c r="B569" t="s">
        <v>28</v>
      </c>
      <c r="C569" t="s">
        <v>28</v>
      </c>
      <c r="D569">
        <v>422009</v>
      </c>
      <c r="E569" s="1">
        <v>39007</v>
      </c>
      <c r="F569">
        <v>1210</v>
      </c>
      <c r="H569" t="s">
        <v>76</v>
      </c>
      <c r="I569" s="1">
        <v>39029</v>
      </c>
      <c r="J569" t="s">
        <v>30</v>
      </c>
      <c r="K569" t="s">
        <v>31</v>
      </c>
      <c r="L569">
        <v>1</v>
      </c>
      <c r="N569">
        <v>721026460</v>
      </c>
      <c r="O569" t="s">
        <v>33</v>
      </c>
      <c r="P569">
        <v>6</v>
      </c>
      <c r="S569">
        <v>2456</v>
      </c>
      <c r="T569" t="s">
        <v>86</v>
      </c>
      <c r="U569">
        <v>2456</v>
      </c>
      <c r="V569" t="s">
        <v>87</v>
      </c>
      <c r="W569">
        <v>8.89</v>
      </c>
      <c r="X569" t="s">
        <v>47</v>
      </c>
      <c r="Y569" t="s">
        <v>41</v>
      </c>
      <c r="AB569">
        <v>60</v>
      </c>
      <c r="AC569" t="s">
        <v>47</v>
      </c>
    </row>
    <row r="570" spans="1:29" hidden="1" x14ac:dyDescent="0.25">
      <c r="A570" t="s">
        <v>90</v>
      </c>
      <c r="B570" t="s">
        <v>28</v>
      </c>
      <c r="C570" t="s">
        <v>28</v>
      </c>
      <c r="D570">
        <v>422009</v>
      </c>
      <c r="E570" s="1">
        <v>39007</v>
      </c>
      <c r="F570">
        <v>1210</v>
      </c>
      <c r="H570" t="s">
        <v>76</v>
      </c>
      <c r="I570" s="1">
        <v>39029</v>
      </c>
      <c r="J570" t="s">
        <v>30</v>
      </c>
      <c r="K570" t="s">
        <v>31</v>
      </c>
      <c r="L570">
        <v>1</v>
      </c>
      <c r="N570">
        <v>721026460</v>
      </c>
      <c r="O570" t="s">
        <v>33</v>
      </c>
      <c r="P570">
        <v>6</v>
      </c>
      <c r="S570">
        <v>2451</v>
      </c>
      <c r="T570" t="s">
        <v>88</v>
      </c>
      <c r="U570">
        <v>77288</v>
      </c>
      <c r="V570" t="s">
        <v>88</v>
      </c>
      <c r="W570">
        <v>5.4</v>
      </c>
      <c r="X570" t="s">
        <v>47</v>
      </c>
      <c r="Y570" t="s">
        <v>41</v>
      </c>
      <c r="Z570">
        <v>0.99</v>
      </c>
      <c r="AA570">
        <v>3.2</v>
      </c>
      <c r="AC570" t="s">
        <v>47</v>
      </c>
    </row>
    <row r="571" spans="1:29" hidden="1" x14ac:dyDescent="0.25">
      <c r="A571" t="s">
        <v>90</v>
      </c>
      <c r="B571" t="s">
        <v>28</v>
      </c>
      <c r="C571" t="s">
        <v>28</v>
      </c>
      <c r="D571">
        <v>422009</v>
      </c>
      <c r="E571" s="1">
        <v>39007</v>
      </c>
      <c r="F571">
        <v>1210</v>
      </c>
      <c r="H571" t="s">
        <v>76</v>
      </c>
      <c r="I571" s="1">
        <v>39029</v>
      </c>
      <c r="J571" t="s">
        <v>30</v>
      </c>
      <c r="K571" t="s">
        <v>31</v>
      </c>
      <c r="L571">
        <v>1</v>
      </c>
      <c r="N571">
        <v>721026460</v>
      </c>
      <c r="O571" t="s">
        <v>33</v>
      </c>
      <c r="P571">
        <v>6</v>
      </c>
      <c r="S571">
        <v>2454</v>
      </c>
      <c r="T571" t="s">
        <v>89</v>
      </c>
      <c r="U571">
        <v>82721</v>
      </c>
      <c r="V571" t="s">
        <v>89</v>
      </c>
      <c r="W571">
        <v>0.49</v>
      </c>
      <c r="X571" t="s">
        <v>47</v>
      </c>
      <c r="Y571" t="s">
        <v>55</v>
      </c>
      <c r="Z571">
        <v>0.37</v>
      </c>
      <c r="AA571">
        <v>1.2</v>
      </c>
      <c r="AC571" t="s">
        <v>47</v>
      </c>
    </row>
    <row r="572" spans="1:29" hidden="1" x14ac:dyDescent="0.25">
      <c r="A572" t="s">
        <v>91</v>
      </c>
      <c r="B572" t="s">
        <v>28</v>
      </c>
      <c r="C572" t="s">
        <v>28</v>
      </c>
      <c r="D572">
        <v>422008</v>
      </c>
      <c r="E572" s="1">
        <v>39007</v>
      </c>
      <c r="F572">
        <v>1210</v>
      </c>
      <c r="H572" t="s">
        <v>76</v>
      </c>
      <c r="I572" s="1">
        <v>39029</v>
      </c>
      <c r="J572" t="s">
        <v>30</v>
      </c>
      <c r="K572" t="s">
        <v>31</v>
      </c>
      <c r="L572">
        <v>1</v>
      </c>
      <c r="N572">
        <v>721026460</v>
      </c>
      <c r="O572" t="s">
        <v>33</v>
      </c>
      <c r="P572">
        <v>5</v>
      </c>
      <c r="S572">
        <v>2942</v>
      </c>
      <c r="T572" t="s">
        <v>77</v>
      </c>
      <c r="U572">
        <v>32104</v>
      </c>
      <c r="V572" t="s">
        <v>77</v>
      </c>
      <c r="W572">
        <v>0.28000000000000003</v>
      </c>
      <c r="X572" t="s">
        <v>47</v>
      </c>
      <c r="Y572" t="s">
        <v>55</v>
      </c>
      <c r="Z572">
        <v>0.19</v>
      </c>
      <c r="AA572">
        <v>0.63</v>
      </c>
      <c r="AB572">
        <v>80</v>
      </c>
      <c r="AC572" t="s">
        <v>47</v>
      </c>
    </row>
    <row r="573" spans="1:29" hidden="1" x14ac:dyDescent="0.25">
      <c r="A573" t="s">
        <v>91</v>
      </c>
      <c r="B573" t="s">
        <v>28</v>
      </c>
      <c r="C573" t="s">
        <v>28</v>
      </c>
      <c r="D573">
        <v>422008</v>
      </c>
      <c r="E573" s="1">
        <v>39007</v>
      </c>
      <c r="F573">
        <v>1210</v>
      </c>
      <c r="H573" t="s">
        <v>76</v>
      </c>
      <c r="I573" s="1">
        <v>39029</v>
      </c>
      <c r="J573" t="s">
        <v>30</v>
      </c>
      <c r="K573" t="s">
        <v>31</v>
      </c>
      <c r="L573">
        <v>1</v>
      </c>
      <c r="N573">
        <v>721026460</v>
      </c>
      <c r="O573" t="s">
        <v>33</v>
      </c>
      <c r="P573">
        <v>5</v>
      </c>
      <c r="S573">
        <v>2950</v>
      </c>
      <c r="T573" t="s">
        <v>78</v>
      </c>
      <c r="U573">
        <v>82080</v>
      </c>
      <c r="V573" t="s">
        <v>79</v>
      </c>
      <c r="W573">
        <v>19.18</v>
      </c>
      <c r="X573" t="s">
        <v>47</v>
      </c>
      <c r="Y573" t="s">
        <v>41</v>
      </c>
      <c r="AB573">
        <v>80</v>
      </c>
      <c r="AC573" t="s">
        <v>47</v>
      </c>
    </row>
    <row r="574" spans="1:29" hidden="1" x14ac:dyDescent="0.25">
      <c r="A574" t="s">
        <v>91</v>
      </c>
      <c r="B574" t="s">
        <v>28</v>
      </c>
      <c r="C574" t="s">
        <v>28</v>
      </c>
      <c r="D574">
        <v>422008</v>
      </c>
      <c r="E574" s="1">
        <v>39007</v>
      </c>
      <c r="F574">
        <v>1210</v>
      </c>
      <c r="H574" t="s">
        <v>76</v>
      </c>
      <c r="I574" s="1">
        <v>39029</v>
      </c>
      <c r="J574" t="s">
        <v>30</v>
      </c>
      <c r="K574" t="s">
        <v>31</v>
      </c>
      <c r="L574">
        <v>1</v>
      </c>
      <c r="N574">
        <v>721026460</v>
      </c>
      <c r="O574" t="s">
        <v>33</v>
      </c>
      <c r="P574">
        <v>5</v>
      </c>
      <c r="S574">
        <v>2943</v>
      </c>
      <c r="T574" t="s">
        <v>83</v>
      </c>
      <c r="U574">
        <v>32101</v>
      </c>
      <c r="V574" t="s">
        <v>83</v>
      </c>
      <c r="W574">
        <v>6.7</v>
      </c>
      <c r="X574" t="s">
        <v>47</v>
      </c>
      <c r="Y574" t="s">
        <v>41</v>
      </c>
      <c r="Z574">
        <v>0.18</v>
      </c>
      <c r="AA574">
        <v>0.61</v>
      </c>
      <c r="AB574">
        <v>80</v>
      </c>
      <c r="AC574" t="s">
        <v>47</v>
      </c>
    </row>
    <row r="575" spans="1:29" hidden="1" x14ac:dyDescent="0.25">
      <c r="A575" t="s">
        <v>91</v>
      </c>
      <c r="B575" t="s">
        <v>28</v>
      </c>
      <c r="C575" t="s">
        <v>28</v>
      </c>
      <c r="D575">
        <v>422008</v>
      </c>
      <c r="E575" s="1">
        <v>39007</v>
      </c>
      <c r="F575">
        <v>1210</v>
      </c>
      <c r="H575" t="s">
        <v>76</v>
      </c>
      <c r="I575" s="1">
        <v>39029</v>
      </c>
      <c r="J575" t="s">
        <v>30</v>
      </c>
      <c r="K575" t="s">
        <v>31</v>
      </c>
      <c r="L575">
        <v>1</v>
      </c>
      <c r="N575">
        <v>721026460</v>
      </c>
      <c r="O575" t="s">
        <v>33</v>
      </c>
      <c r="P575">
        <v>5</v>
      </c>
      <c r="S575">
        <v>2941</v>
      </c>
      <c r="T575" t="s">
        <v>84</v>
      </c>
      <c r="U575">
        <v>32106</v>
      </c>
      <c r="V575" t="s">
        <v>84</v>
      </c>
      <c r="W575">
        <v>8.4</v>
      </c>
      <c r="X575" t="s">
        <v>47</v>
      </c>
      <c r="Y575" t="s">
        <v>41</v>
      </c>
      <c r="Z575">
        <v>0.17</v>
      </c>
      <c r="AA575">
        <v>0.56000000000000005</v>
      </c>
      <c r="AB575">
        <v>80</v>
      </c>
      <c r="AC575" t="s">
        <v>47</v>
      </c>
    </row>
    <row r="576" spans="1:29" hidden="1" x14ac:dyDescent="0.25">
      <c r="A576" t="s">
        <v>91</v>
      </c>
      <c r="B576" t="s">
        <v>28</v>
      </c>
      <c r="C576" t="s">
        <v>28</v>
      </c>
      <c r="D576">
        <v>422008</v>
      </c>
      <c r="E576" s="1">
        <v>39007</v>
      </c>
      <c r="F576">
        <v>1210</v>
      </c>
      <c r="H576" t="s">
        <v>76</v>
      </c>
      <c r="I576" s="1">
        <v>39029</v>
      </c>
      <c r="J576" t="s">
        <v>30</v>
      </c>
      <c r="K576" t="s">
        <v>31</v>
      </c>
      <c r="L576">
        <v>1</v>
      </c>
      <c r="N576">
        <v>721026460</v>
      </c>
      <c r="O576" t="s">
        <v>33</v>
      </c>
      <c r="P576">
        <v>5</v>
      </c>
      <c r="S576">
        <v>2944</v>
      </c>
      <c r="T576" t="s">
        <v>85</v>
      </c>
      <c r="U576">
        <v>32105</v>
      </c>
      <c r="V576" t="s">
        <v>85</v>
      </c>
      <c r="W576">
        <v>3.8</v>
      </c>
      <c r="X576" t="s">
        <v>47</v>
      </c>
      <c r="Y576" t="s">
        <v>41</v>
      </c>
      <c r="Z576">
        <v>0.16</v>
      </c>
      <c r="AA576">
        <v>0.54</v>
      </c>
      <c r="AB576">
        <v>80</v>
      </c>
      <c r="AC576" t="s">
        <v>47</v>
      </c>
    </row>
    <row r="577" spans="1:29" hidden="1" x14ac:dyDescent="0.25">
      <c r="A577" t="s">
        <v>90</v>
      </c>
      <c r="B577" t="s">
        <v>28</v>
      </c>
      <c r="C577" t="s">
        <v>28</v>
      </c>
      <c r="D577">
        <v>412329</v>
      </c>
      <c r="E577" s="1">
        <v>38917</v>
      </c>
      <c r="F577">
        <v>1200</v>
      </c>
      <c r="H577" t="s">
        <v>76</v>
      </c>
      <c r="I577" s="1">
        <v>38929</v>
      </c>
      <c r="J577" t="s">
        <v>30</v>
      </c>
      <c r="K577" t="s">
        <v>31</v>
      </c>
      <c r="L577">
        <v>1</v>
      </c>
      <c r="N577">
        <v>721026460</v>
      </c>
      <c r="O577" t="s">
        <v>33</v>
      </c>
      <c r="P577">
        <v>6</v>
      </c>
      <c r="S577">
        <v>2450</v>
      </c>
      <c r="T577" t="s">
        <v>80</v>
      </c>
      <c r="U577">
        <v>78213</v>
      </c>
      <c r="V577" t="s">
        <v>80</v>
      </c>
      <c r="W577">
        <v>0</v>
      </c>
      <c r="X577" t="s">
        <v>47</v>
      </c>
      <c r="Y577" t="s">
        <v>70</v>
      </c>
      <c r="Z577">
        <v>1.3</v>
      </c>
      <c r="AA577">
        <v>4.2</v>
      </c>
      <c r="AC577" t="s">
        <v>47</v>
      </c>
    </row>
    <row r="578" spans="1:29" hidden="1" x14ac:dyDescent="0.25">
      <c r="A578" t="s">
        <v>90</v>
      </c>
      <c r="B578" t="s">
        <v>28</v>
      </c>
      <c r="C578" t="s">
        <v>28</v>
      </c>
      <c r="D578">
        <v>412329</v>
      </c>
      <c r="E578" s="1">
        <v>38917</v>
      </c>
      <c r="F578">
        <v>1200</v>
      </c>
      <c r="H578" t="s">
        <v>76</v>
      </c>
      <c r="I578" s="1">
        <v>38929</v>
      </c>
      <c r="J578" t="s">
        <v>30</v>
      </c>
      <c r="K578" t="s">
        <v>31</v>
      </c>
      <c r="L578">
        <v>1</v>
      </c>
      <c r="N578">
        <v>721026460</v>
      </c>
      <c r="O578" t="s">
        <v>33</v>
      </c>
      <c r="P578">
        <v>6</v>
      </c>
      <c r="S578">
        <v>2452</v>
      </c>
      <c r="T578" t="s">
        <v>81</v>
      </c>
      <c r="U578">
        <v>82723</v>
      </c>
      <c r="V578" t="s">
        <v>81</v>
      </c>
      <c r="W578">
        <v>2.2000000000000002</v>
      </c>
      <c r="X578" t="s">
        <v>47</v>
      </c>
      <c r="Y578" t="s">
        <v>41</v>
      </c>
      <c r="Z578">
        <v>0.46</v>
      </c>
      <c r="AA578">
        <v>1.5</v>
      </c>
      <c r="AC578" t="s">
        <v>47</v>
      </c>
    </row>
    <row r="579" spans="1:29" hidden="1" x14ac:dyDescent="0.25">
      <c r="A579" t="s">
        <v>90</v>
      </c>
      <c r="B579" t="s">
        <v>28</v>
      </c>
      <c r="C579" t="s">
        <v>28</v>
      </c>
      <c r="D579">
        <v>412329</v>
      </c>
      <c r="E579" s="1">
        <v>38917</v>
      </c>
      <c r="F579">
        <v>1200</v>
      </c>
      <c r="H579" t="s">
        <v>76</v>
      </c>
      <c r="I579" s="1">
        <v>38929</v>
      </c>
      <c r="J579" t="s">
        <v>30</v>
      </c>
      <c r="K579" t="s">
        <v>31</v>
      </c>
      <c r="L579">
        <v>1</v>
      </c>
      <c r="N579">
        <v>721026460</v>
      </c>
      <c r="O579" t="s">
        <v>33</v>
      </c>
      <c r="P579">
        <v>6</v>
      </c>
      <c r="S579">
        <v>2453</v>
      </c>
      <c r="T579" t="s">
        <v>82</v>
      </c>
      <c r="U579">
        <v>2453</v>
      </c>
      <c r="V579" t="s">
        <v>82</v>
      </c>
      <c r="W579">
        <v>0</v>
      </c>
      <c r="X579" t="s">
        <v>47</v>
      </c>
      <c r="Y579" t="s">
        <v>70</v>
      </c>
      <c r="Z579">
        <v>0.44</v>
      </c>
      <c r="AA579">
        <v>1.4</v>
      </c>
      <c r="AC579" t="s">
        <v>47</v>
      </c>
    </row>
    <row r="580" spans="1:29" hidden="1" x14ac:dyDescent="0.25">
      <c r="A580" t="s">
        <v>90</v>
      </c>
      <c r="B580" t="s">
        <v>28</v>
      </c>
      <c r="C580" t="s">
        <v>28</v>
      </c>
      <c r="D580">
        <v>412329</v>
      </c>
      <c r="E580" s="1">
        <v>38917</v>
      </c>
      <c r="F580">
        <v>1200</v>
      </c>
      <c r="H580" t="s">
        <v>76</v>
      </c>
      <c r="I580" s="1">
        <v>38929</v>
      </c>
      <c r="J580" t="s">
        <v>30</v>
      </c>
      <c r="K580" t="s">
        <v>31</v>
      </c>
      <c r="L580">
        <v>1</v>
      </c>
      <c r="N580">
        <v>721026460</v>
      </c>
      <c r="O580" t="s">
        <v>33</v>
      </c>
      <c r="P580">
        <v>6</v>
      </c>
      <c r="S580">
        <v>2456</v>
      </c>
      <c r="T580" t="s">
        <v>86</v>
      </c>
      <c r="U580">
        <v>2456</v>
      </c>
      <c r="V580" t="s">
        <v>87</v>
      </c>
      <c r="W580">
        <v>8.4700000000000006</v>
      </c>
      <c r="X580" t="s">
        <v>47</v>
      </c>
      <c r="Y580" t="s">
        <v>41</v>
      </c>
      <c r="AB580">
        <v>60</v>
      </c>
      <c r="AC580" t="s">
        <v>47</v>
      </c>
    </row>
    <row r="581" spans="1:29" hidden="1" x14ac:dyDescent="0.25">
      <c r="A581" t="s">
        <v>90</v>
      </c>
      <c r="B581" t="s">
        <v>28</v>
      </c>
      <c r="C581" t="s">
        <v>28</v>
      </c>
      <c r="D581">
        <v>412329</v>
      </c>
      <c r="E581" s="1">
        <v>38917</v>
      </c>
      <c r="F581">
        <v>1200</v>
      </c>
      <c r="H581" t="s">
        <v>76</v>
      </c>
      <c r="I581" s="1">
        <v>38929</v>
      </c>
      <c r="J581" t="s">
        <v>30</v>
      </c>
      <c r="K581" t="s">
        <v>31</v>
      </c>
      <c r="L581">
        <v>1</v>
      </c>
      <c r="N581">
        <v>721026460</v>
      </c>
      <c r="O581" t="s">
        <v>33</v>
      </c>
      <c r="P581">
        <v>6</v>
      </c>
      <c r="S581">
        <v>2451</v>
      </c>
      <c r="T581" t="s">
        <v>88</v>
      </c>
      <c r="U581">
        <v>77288</v>
      </c>
      <c r="V581" t="s">
        <v>88</v>
      </c>
      <c r="W581">
        <v>5.7</v>
      </c>
      <c r="X581" t="s">
        <v>47</v>
      </c>
      <c r="Y581" t="s">
        <v>41</v>
      </c>
      <c r="Z581">
        <v>0.99</v>
      </c>
      <c r="AA581">
        <v>3.2</v>
      </c>
      <c r="AC581" t="s">
        <v>47</v>
      </c>
    </row>
    <row r="582" spans="1:29" hidden="1" x14ac:dyDescent="0.25">
      <c r="A582" t="s">
        <v>90</v>
      </c>
      <c r="B582" t="s">
        <v>28</v>
      </c>
      <c r="C582" t="s">
        <v>28</v>
      </c>
      <c r="D582">
        <v>412329</v>
      </c>
      <c r="E582" s="1">
        <v>38917</v>
      </c>
      <c r="F582">
        <v>1200</v>
      </c>
      <c r="H582" t="s">
        <v>76</v>
      </c>
      <c r="I582" s="1">
        <v>38929</v>
      </c>
      <c r="J582" t="s">
        <v>30</v>
      </c>
      <c r="K582" t="s">
        <v>31</v>
      </c>
      <c r="L582">
        <v>1</v>
      </c>
      <c r="N582">
        <v>721026460</v>
      </c>
      <c r="O582" t="s">
        <v>33</v>
      </c>
      <c r="P582">
        <v>6</v>
      </c>
      <c r="S582">
        <v>2454</v>
      </c>
      <c r="T582" t="s">
        <v>89</v>
      </c>
      <c r="U582">
        <v>82721</v>
      </c>
      <c r="V582" t="s">
        <v>89</v>
      </c>
      <c r="W582">
        <v>0.56999999999999995</v>
      </c>
      <c r="X582" t="s">
        <v>47</v>
      </c>
      <c r="Y582" t="s">
        <v>55</v>
      </c>
      <c r="Z582">
        <v>0.37</v>
      </c>
      <c r="AA582">
        <v>1.2</v>
      </c>
      <c r="AC582" t="s">
        <v>47</v>
      </c>
    </row>
    <row r="583" spans="1:29" hidden="1" x14ac:dyDescent="0.25">
      <c r="A583" t="s">
        <v>91</v>
      </c>
      <c r="B583" t="s">
        <v>28</v>
      </c>
      <c r="C583" t="s">
        <v>28</v>
      </c>
      <c r="D583">
        <v>412328</v>
      </c>
      <c r="E583" s="1">
        <v>38917</v>
      </c>
      <c r="F583">
        <v>1200</v>
      </c>
      <c r="H583" t="s">
        <v>76</v>
      </c>
      <c r="I583" s="1">
        <v>38929</v>
      </c>
      <c r="J583" t="s">
        <v>30</v>
      </c>
      <c r="K583" t="s">
        <v>31</v>
      </c>
      <c r="L583">
        <v>1</v>
      </c>
      <c r="N583">
        <v>721026460</v>
      </c>
      <c r="O583" t="s">
        <v>33</v>
      </c>
      <c r="P583">
        <v>5</v>
      </c>
      <c r="S583">
        <v>2942</v>
      </c>
      <c r="T583" t="s">
        <v>77</v>
      </c>
      <c r="U583">
        <v>32104</v>
      </c>
      <c r="V583" t="s">
        <v>77</v>
      </c>
      <c r="W583">
        <v>0.31</v>
      </c>
      <c r="X583" t="s">
        <v>47</v>
      </c>
      <c r="Y583" t="s">
        <v>55</v>
      </c>
      <c r="Z583">
        <v>0.19</v>
      </c>
      <c r="AA583">
        <v>0.63</v>
      </c>
      <c r="AB583">
        <v>80</v>
      </c>
      <c r="AC583" t="s">
        <v>47</v>
      </c>
    </row>
    <row r="584" spans="1:29" hidden="1" x14ac:dyDescent="0.25">
      <c r="A584" t="s">
        <v>91</v>
      </c>
      <c r="B584" t="s">
        <v>28</v>
      </c>
      <c r="C584" t="s">
        <v>28</v>
      </c>
      <c r="D584">
        <v>412328</v>
      </c>
      <c r="E584" s="1">
        <v>38917</v>
      </c>
      <c r="F584">
        <v>1200</v>
      </c>
      <c r="H584" t="s">
        <v>76</v>
      </c>
      <c r="I584" s="1">
        <v>38929</v>
      </c>
      <c r="J584" t="s">
        <v>30</v>
      </c>
      <c r="K584" t="s">
        <v>31</v>
      </c>
      <c r="L584">
        <v>1</v>
      </c>
      <c r="N584">
        <v>721026460</v>
      </c>
      <c r="O584" t="s">
        <v>33</v>
      </c>
      <c r="P584">
        <v>5</v>
      </c>
      <c r="S584">
        <v>2950</v>
      </c>
      <c r="T584" t="s">
        <v>78</v>
      </c>
      <c r="U584">
        <v>82080</v>
      </c>
      <c r="V584" t="s">
        <v>79</v>
      </c>
      <c r="W584">
        <v>13.51</v>
      </c>
      <c r="X584" t="s">
        <v>47</v>
      </c>
      <c r="Y584" t="s">
        <v>41</v>
      </c>
      <c r="AB584">
        <v>80</v>
      </c>
      <c r="AC584" t="s">
        <v>47</v>
      </c>
    </row>
    <row r="585" spans="1:29" hidden="1" x14ac:dyDescent="0.25">
      <c r="A585" t="s">
        <v>91</v>
      </c>
      <c r="B585" t="s">
        <v>28</v>
      </c>
      <c r="C585" t="s">
        <v>28</v>
      </c>
      <c r="D585">
        <v>412328</v>
      </c>
      <c r="E585" s="1">
        <v>38917</v>
      </c>
      <c r="F585">
        <v>1200</v>
      </c>
      <c r="H585" t="s">
        <v>76</v>
      </c>
      <c r="I585" s="1">
        <v>38929</v>
      </c>
      <c r="J585" t="s">
        <v>30</v>
      </c>
      <c r="K585" t="s">
        <v>31</v>
      </c>
      <c r="L585">
        <v>1</v>
      </c>
      <c r="N585">
        <v>721026460</v>
      </c>
      <c r="O585" t="s">
        <v>33</v>
      </c>
      <c r="P585">
        <v>5</v>
      </c>
      <c r="S585">
        <v>2943</v>
      </c>
      <c r="T585" t="s">
        <v>83</v>
      </c>
      <c r="U585">
        <v>32101</v>
      </c>
      <c r="V585" t="s">
        <v>83</v>
      </c>
      <c r="W585">
        <v>5.0999999999999996</v>
      </c>
      <c r="X585" t="s">
        <v>47</v>
      </c>
      <c r="Y585" t="s">
        <v>41</v>
      </c>
      <c r="Z585">
        <v>0.18</v>
      </c>
      <c r="AA585">
        <v>0.61</v>
      </c>
      <c r="AB585">
        <v>80</v>
      </c>
      <c r="AC585" t="s">
        <v>47</v>
      </c>
    </row>
    <row r="586" spans="1:29" hidden="1" x14ac:dyDescent="0.25">
      <c r="A586" t="s">
        <v>91</v>
      </c>
      <c r="B586" t="s">
        <v>28</v>
      </c>
      <c r="C586" t="s">
        <v>28</v>
      </c>
      <c r="D586">
        <v>412328</v>
      </c>
      <c r="E586" s="1">
        <v>38917</v>
      </c>
      <c r="F586">
        <v>1200</v>
      </c>
      <c r="H586" t="s">
        <v>76</v>
      </c>
      <c r="I586" s="1">
        <v>38929</v>
      </c>
      <c r="J586" t="s">
        <v>30</v>
      </c>
      <c r="K586" t="s">
        <v>31</v>
      </c>
      <c r="L586">
        <v>1</v>
      </c>
      <c r="N586">
        <v>721026460</v>
      </c>
      <c r="O586" t="s">
        <v>33</v>
      </c>
      <c r="P586">
        <v>5</v>
      </c>
      <c r="S586">
        <v>2941</v>
      </c>
      <c r="T586" t="s">
        <v>84</v>
      </c>
      <c r="U586">
        <v>32106</v>
      </c>
      <c r="V586" t="s">
        <v>84</v>
      </c>
      <c r="W586">
        <v>4.9000000000000004</v>
      </c>
      <c r="X586" t="s">
        <v>47</v>
      </c>
      <c r="Y586" t="s">
        <v>41</v>
      </c>
      <c r="Z586">
        <v>0.17</v>
      </c>
      <c r="AA586">
        <v>0.56000000000000005</v>
      </c>
      <c r="AB586">
        <v>80</v>
      </c>
      <c r="AC586" t="s">
        <v>47</v>
      </c>
    </row>
    <row r="587" spans="1:29" hidden="1" x14ac:dyDescent="0.25">
      <c r="A587" t="s">
        <v>91</v>
      </c>
      <c r="B587" t="s">
        <v>28</v>
      </c>
      <c r="C587" t="s">
        <v>28</v>
      </c>
      <c r="D587">
        <v>412328</v>
      </c>
      <c r="E587" s="1">
        <v>38917</v>
      </c>
      <c r="F587">
        <v>1200</v>
      </c>
      <c r="H587" t="s">
        <v>76</v>
      </c>
      <c r="I587" s="1">
        <v>38929</v>
      </c>
      <c r="J587" t="s">
        <v>30</v>
      </c>
      <c r="K587" t="s">
        <v>31</v>
      </c>
      <c r="L587">
        <v>1</v>
      </c>
      <c r="N587">
        <v>721026460</v>
      </c>
      <c r="O587" t="s">
        <v>33</v>
      </c>
      <c r="P587">
        <v>5</v>
      </c>
      <c r="S587">
        <v>2944</v>
      </c>
      <c r="T587" t="s">
        <v>85</v>
      </c>
      <c r="U587">
        <v>32105</v>
      </c>
      <c r="V587" t="s">
        <v>85</v>
      </c>
      <c r="W587">
        <v>3.2</v>
      </c>
      <c r="X587" t="s">
        <v>47</v>
      </c>
      <c r="Y587" t="s">
        <v>41</v>
      </c>
      <c r="Z587">
        <v>0.16</v>
      </c>
      <c r="AA587">
        <v>0.54</v>
      </c>
      <c r="AB587">
        <v>80</v>
      </c>
      <c r="AC587" t="s">
        <v>47</v>
      </c>
    </row>
    <row r="588" spans="1:29" hidden="1" x14ac:dyDescent="0.25">
      <c r="A588" t="s">
        <v>91</v>
      </c>
      <c r="B588" t="s">
        <v>28</v>
      </c>
      <c r="C588" t="s">
        <v>28</v>
      </c>
      <c r="D588">
        <v>401572</v>
      </c>
      <c r="E588" s="1">
        <v>38811</v>
      </c>
      <c r="F588">
        <v>1320</v>
      </c>
      <c r="H588" t="s">
        <v>76</v>
      </c>
      <c r="I588" s="1">
        <v>38827</v>
      </c>
      <c r="J588" t="s">
        <v>30</v>
      </c>
      <c r="K588" t="s">
        <v>31</v>
      </c>
      <c r="L588">
        <v>1</v>
      </c>
      <c r="N588">
        <v>721026460</v>
      </c>
      <c r="O588" t="s">
        <v>33</v>
      </c>
      <c r="P588">
        <v>5</v>
      </c>
      <c r="S588">
        <v>2942</v>
      </c>
      <c r="T588" t="s">
        <v>77</v>
      </c>
      <c r="U588">
        <v>32104</v>
      </c>
      <c r="V588" t="s">
        <v>77</v>
      </c>
      <c r="W588">
        <v>0</v>
      </c>
      <c r="X588" t="s">
        <v>47</v>
      </c>
      <c r="Y588" t="s">
        <v>70</v>
      </c>
      <c r="Z588">
        <v>0.19</v>
      </c>
      <c r="AA588">
        <v>0.63</v>
      </c>
      <c r="AB588">
        <v>80</v>
      </c>
      <c r="AC588" t="s">
        <v>47</v>
      </c>
    </row>
    <row r="589" spans="1:29" hidden="1" x14ac:dyDescent="0.25">
      <c r="A589" t="s">
        <v>91</v>
      </c>
      <c r="B589" t="s">
        <v>28</v>
      </c>
      <c r="C589" t="s">
        <v>28</v>
      </c>
      <c r="D589">
        <v>401572</v>
      </c>
      <c r="E589" s="1">
        <v>38811</v>
      </c>
      <c r="F589">
        <v>1320</v>
      </c>
      <c r="H589" t="s">
        <v>76</v>
      </c>
      <c r="I589" s="1">
        <v>38827</v>
      </c>
      <c r="J589" t="s">
        <v>30</v>
      </c>
      <c r="K589" t="s">
        <v>31</v>
      </c>
      <c r="L589">
        <v>1</v>
      </c>
      <c r="N589">
        <v>721026460</v>
      </c>
      <c r="O589" t="s">
        <v>33</v>
      </c>
      <c r="P589">
        <v>5</v>
      </c>
      <c r="S589">
        <v>2950</v>
      </c>
      <c r="T589" t="s">
        <v>78</v>
      </c>
      <c r="U589">
        <v>82080</v>
      </c>
      <c r="V589" t="s">
        <v>79</v>
      </c>
      <c r="W589">
        <v>14.1</v>
      </c>
      <c r="X589" t="s">
        <v>47</v>
      </c>
      <c r="Y589" t="s">
        <v>41</v>
      </c>
      <c r="AB589">
        <v>80</v>
      </c>
      <c r="AC589" t="s">
        <v>47</v>
      </c>
    </row>
    <row r="590" spans="1:29" hidden="1" x14ac:dyDescent="0.25">
      <c r="A590" t="s">
        <v>91</v>
      </c>
      <c r="B590" t="s">
        <v>28</v>
      </c>
      <c r="C590" t="s">
        <v>28</v>
      </c>
      <c r="D590">
        <v>401572</v>
      </c>
      <c r="E590" s="1">
        <v>38811</v>
      </c>
      <c r="F590">
        <v>1320</v>
      </c>
      <c r="H590" t="s">
        <v>76</v>
      </c>
      <c r="I590" s="1">
        <v>38827</v>
      </c>
      <c r="J590" t="s">
        <v>30</v>
      </c>
      <c r="K590" t="s">
        <v>31</v>
      </c>
      <c r="L590">
        <v>1</v>
      </c>
      <c r="N590">
        <v>721026460</v>
      </c>
      <c r="O590" t="s">
        <v>33</v>
      </c>
      <c r="P590">
        <v>5</v>
      </c>
      <c r="S590">
        <v>2943</v>
      </c>
      <c r="T590" t="s">
        <v>83</v>
      </c>
      <c r="U590">
        <v>32101</v>
      </c>
      <c r="V590" t="s">
        <v>83</v>
      </c>
      <c r="W590">
        <v>5.3</v>
      </c>
      <c r="X590" t="s">
        <v>47</v>
      </c>
      <c r="Y590" t="s">
        <v>41</v>
      </c>
      <c r="Z590">
        <v>0.18</v>
      </c>
      <c r="AA590">
        <v>0.61</v>
      </c>
      <c r="AB590">
        <v>80</v>
      </c>
      <c r="AC590" t="s">
        <v>47</v>
      </c>
    </row>
    <row r="591" spans="1:29" hidden="1" x14ac:dyDescent="0.25">
      <c r="A591" t="s">
        <v>91</v>
      </c>
      <c r="B591" t="s">
        <v>28</v>
      </c>
      <c r="C591" t="s">
        <v>28</v>
      </c>
      <c r="D591">
        <v>401572</v>
      </c>
      <c r="E591" s="1">
        <v>38811</v>
      </c>
      <c r="F591">
        <v>1320</v>
      </c>
      <c r="H591" t="s">
        <v>76</v>
      </c>
      <c r="I591" s="1">
        <v>38827</v>
      </c>
      <c r="J591" t="s">
        <v>30</v>
      </c>
      <c r="K591" t="s">
        <v>31</v>
      </c>
      <c r="L591">
        <v>1</v>
      </c>
      <c r="N591">
        <v>721026460</v>
      </c>
      <c r="O591" t="s">
        <v>33</v>
      </c>
      <c r="P591">
        <v>5</v>
      </c>
      <c r="S591">
        <v>2941</v>
      </c>
      <c r="T591" t="s">
        <v>84</v>
      </c>
      <c r="U591">
        <v>32106</v>
      </c>
      <c r="V591" t="s">
        <v>84</v>
      </c>
      <c r="W591">
        <v>6.2</v>
      </c>
      <c r="X591" t="s">
        <v>47</v>
      </c>
      <c r="Y591" t="s">
        <v>41</v>
      </c>
      <c r="Z591">
        <v>0.17</v>
      </c>
      <c r="AA591">
        <v>0.56000000000000005</v>
      </c>
      <c r="AB591">
        <v>80</v>
      </c>
      <c r="AC591" t="s">
        <v>47</v>
      </c>
    </row>
    <row r="592" spans="1:29" hidden="1" x14ac:dyDescent="0.25">
      <c r="A592" t="s">
        <v>91</v>
      </c>
      <c r="B592" t="s">
        <v>28</v>
      </c>
      <c r="C592" t="s">
        <v>28</v>
      </c>
      <c r="D592">
        <v>401572</v>
      </c>
      <c r="E592" s="1">
        <v>38811</v>
      </c>
      <c r="F592">
        <v>1320</v>
      </c>
      <c r="H592" t="s">
        <v>76</v>
      </c>
      <c r="I592" s="1">
        <v>38827</v>
      </c>
      <c r="J592" t="s">
        <v>30</v>
      </c>
      <c r="K592" t="s">
        <v>31</v>
      </c>
      <c r="L592">
        <v>1</v>
      </c>
      <c r="N592">
        <v>721026460</v>
      </c>
      <c r="O592" t="s">
        <v>33</v>
      </c>
      <c r="P592">
        <v>5</v>
      </c>
      <c r="S592">
        <v>2944</v>
      </c>
      <c r="T592" t="s">
        <v>85</v>
      </c>
      <c r="U592">
        <v>32105</v>
      </c>
      <c r="V592" t="s">
        <v>85</v>
      </c>
      <c r="W592">
        <v>2.6</v>
      </c>
      <c r="X592" t="s">
        <v>47</v>
      </c>
      <c r="Y592" t="s">
        <v>41</v>
      </c>
      <c r="Z592">
        <v>0.16</v>
      </c>
      <c r="AA592">
        <v>0.54</v>
      </c>
      <c r="AB592">
        <v>80</v>
      </c>
      <c r="AC592" t="s">
        <v>47</v>
      </c>
    </row>
    <row r="593" spans="1:29" hidden="1" x14ac:dyDescent="0.25">
      <c r="A593" t="s">
        <v>90</v>
      </c>
      <c r="B593" t="s">
        <v>28</v>
      </c>
      <c r="C593" t="s">
        <v>28</v>
      </c>
      <c r="D593">
        <v>401571</v>
      </c>
      <c r="E593" s="1">
        <v>38811</v>
      </c>
      <c r="F593">
        <v>1320</v>
      </c>
      <c r="H593" t="s">
        <v>76</v>
      </c>
      <c r="I593" s="1">
        <v>38827</v>
      </c>
      <c r="J593" t="s">
        <v>30</v>
      </c>
      <c r="K593" t="s">
        <v>31</v>
      </c>
      <c r="L593">
        <v>1</v>
      </c>
      <c r="N593">
        <v>721026460</v>
      </c>
      <c r="O593" t="s">
        <v>33</v>
      </c>
      <c r="P593">
        <v>6</v>
      </c>
      <c r="S593">
        <v>2450</v>
      </c>
      <c r="T593" t="s">
        <v>80</v>
      </c>
      <c r="U593">
        <v>78213</v>
      </c>
      <c r="V593" t="s">
        <v>80</v>
      </c>
      <c r="W593">
        <v>0</v>
      </c>
      <c r="X593" t="s">
        <v>47</v>
      </c>
      <c r="Y593" t="s">
        <v>70</v>
      </c>
      <c r="Z593">
        <v>1.3</v>
      </c>
      <c r="AA593">
        <v>4.2</v>
      </c>
      <c r="AC593" t="s">
        <v>47</v>
      </c>
    </row>
    <row r="594" spans="1:29" hidden="1" x14ac:dyDescent="0.25">
      <c r="A594" t="s">
        <v>90</v>
      </c>
      <c r="B594" t="s">
        <v>28</v>
      </c>
      <c r="C594" t="s">
        <v>28</v>
      </c>
      <c r="D594">
        <v>401571</v>
      </c>
      <c r="E594" s="1">
        <v>38811</v>
      </c>
      <c r="F594">
        <v>1320</v>
      </c>
      <c r="H594" t="s">
        <v>76</v>
      </c>
      <c r="I594" s="1">
        <v>38827</v>
      </c>
      <c r="J594" t="s">
        <v>30</v>
      </c>
      <c r="K594" t="s">
        <v>31</v>
      </c>
      <c r="L594">
        <v>1</v>
      </c>
      <c r="N594">
        <v>721026460</v>
      </c>
      <c r="O594" t="s">
        <v>33</v>
      </c>
      <c r="P594">
        <v>6</v>
      </c>
      <c r="S594">
        <v>2452</v>
      </c>
      <c r="T594" t="s">
        <v>81</v>
      </c>
      <c r="U594">
        <v>82723</v>
      </c>
      <c r="V594" t="s">
        <v>81</v>
      </c>
      <c r="W594">
        <v>8</v>
      </c>
      <c r="X594" t="s">
        <v>47</v>
      </c>
      <c r="Y594" t="s">
        <v>41</v>
      </c>
      <c r="Z594">
        <v>0.46</v>
      </c>
      <c r="AA594">
        <v>1.5</v>
      </c>
      <c r="AC594" t="s">
        <v>47</v>
      </c>
    </row>
    <row r="595" spans="1:29" hidden="1" x14ac:dyDescent="0.25">
      <c r="A595" t="s">
        <v>90</v>
      </c>
      <c r="B595" t="s">
        <v>28</v>
      </c>
      <c r="C595" t="s">
        <v>28</v>
      </c>
      <c r="D595">
        <v>401571</v>
      </c>
      <c r="E595" s="1">
        <v>38811</v>
      </c>
      <c r="F595">
        <v>1320</v>
      </c>
      <c r="H595" t="s">
        <v>76</v>
      </c>
      <c r="I595" s="1">
        <v>38827</v>
      </c>
      <c r="J595" t="s">
        <v>30</v>
      </c>
      <c r="K595" t="s">
        <v>31</v>
      </c>
      <c r="L595">
        <v>1</v>
      </c>
      <c r="N595">
        <v>721026460</v>
      </c>
      <c r="O595" t="s">
        <v>33</v>
      </c>
      <c r="P595">
        <v>6</v>
      </c>
      <c r="S595">
        <v>2453</v>
      </c>
      <c r="T595" t="s">
        <v>82</v>
      </c>
      <c r="U595">
        <v>2453</v>
      </c>
      <c r="V595" t="s">
        <v>82</v>
      </c>
      <c r="W595">
        <v>1.4</v>
      </c>
      <c r="X595" t="s">
        <v>47</v>
      </c>
      <c r="Y595" t="s">
        <v>55</v>
      </c>
      <c r="Z595">
        <v>0.44</v>
      </c>
      <c r="AA595">
        <v>1.4</v>
      </c>
      <c r="AC595" t="s">
        <v>47</v>
      </c>
    </row>
    <row r="596" spans="1:29" hidden="1" x14ac:dyDescent="0.25">
      <c r="A596" t="s">
        <v>90</v>
      </c>
      <c r="B596" t="s">
        <v>28</v>
      </c>
      <c r="C596" t="s">
        <v>28</v>
      </c>
      <c r="D596">
        <v>401571</v>
      </c>
      <c r="E596" s="1">
        <v>38811</v>
      </c>
      <c r="F596">
        <v>1320</v>
      </c>
      <c r="H596" t="s">
        <v>76</v>
      </c>
      <c r="I596" s="1">
        <v>38827</v>
      </c>
      <c r="J596" t="s">
        <v>30</v>
      </c>
      <c r="K596" t="s">
        <v>31</v>
      </c>
      <c r="L596">
        <v>1</v>
      </c>
      <c r="N596">
        <v>721026460</v>
      </c>
      <c r="O596" t="s">
        <v>33</v>
      </c>
      <c r="P596">
        <v>6</v>
      </c>
      <c r="S596">
        <v>2456</v>
      </c>
      <c r="T596" t="s">
        <v>86</v>
      </c>
      <c r="U596">
        <v>2456</v>
      </c>
      <c r="V596" t="s">
        <v>87</v>
      </c>
      <c r="W596">
        <v>27.34</v>
      </c>
      <c r="X596" t="s">
        <v>47</v>
      </c>
      <c r="Y596" t="s">
        <v>41</v>
      </c>
      <c r="AB596">
        <v>60</v>
      </c>
      <c r="AC596" t="s">
        <v>47</v>
      </c>
    </row>
    <row r="597" spans="1:29" hidden="1" x14ac:dyDescent="0.25">
      <c r="A597" t="s">
        <v>90</v>
      </c>
      <c r="B597" t="s">
        <v>28</v>
      </c>
      <c r="C597" t="s">
        <v>28</v>
      </c>
      <c r="D597">
        <v>401571</v>
      </c>
      <c r="E597" s="1">
        <v>38811</v>
      </c>
      <c r="F597">
        <v>1320</v>
      </c>
      <c r="H597" t="s">
        <v>76</v>
      </c>
      <c r="I597" s="1">
        <v>38827</v>
      </c>
      <c r="J597" t="s">
        <v>30</v>
      </c>
      <c r="K597" t="s">
        <v>31</v>
      </c>
      <c r="L597">
        <v>1</v>
      </c>
      <c r="N597">
        <v>721026460</v>
      </c>
      <c r="O597" t="s">
        <v>33</v>
      </c>
      <c r="P597">
        <v>6</v>
      </c>
      <c r="S597">
        <v>2451</v>
      </c>
      <c r="T597" t="s">
        <v>88</v>
      </c>
      <c r="U597">
        <v>77288</v>
      </c>
      <c r="V597" t="s">
        <v>88</v>
      </c>
      <c r="W597">
        <v>17</v>
      </c>
      <c r="X597" t="s">
        <v>47</v>
      </c>
      <c r="Y597" t="s">
        <v>41</v>
      </c>
      <c r="Z597">
        <v>0.99</v>
      </c>
      <c r="AA597">
        <v>3.2</v>
      </c>
      <c r="AC597" t="s">
        <v>47</v>
      </c>
    </row>
    <row r="598" spans="1:29" hidden="1" x14ac:dyDescent="0.25">
      <c r="A598" t="s">
        <v>90</v>
      </c>
      <c r="B598" t="s">
        <v>28</v>
      </c>
      <c r="C598" t="s">
        <v>28</v>
      </c>
      <c r="D598">
        <v>401571</v>
      </c>
      <c r="E598" s="1">
        <v>38811</v>
      </c>
      <c r="F598">
        <v>1320</v>
      </c>
      <c r="H598" t="s">
        <v>76</v>
      </c>
      <c r="I598" s="1">
        <v>38827</v>
      </c>
      <c r="J598" t="s">
        <v>30</v>
      </c>
      <c r="K598" t="s">
        <v>31</v>
      </c>
      <c r="L598">
        <v>1</v>
      </c>
      <c r="N598">
        <v>721026460</v>
      </c>
      <c r="O598" t="s">
        <v>33</v>
      </c>
      <c r="P598">
        <v>6</v>
      </c>
      <c r="S598">
        <v>2454</v>
      </c>
      <c r="T598" t="s">
        <v>89</v>
      </c>
      <c r="U598">
        <v>82721</v>
      </c>
      <c r="V598" t="s">
        <v>89</v>
      </c>
      <c r="W598">
        <v>0.94</v>
      </c>
      <c r="X598" t="s">
        <v>47</v>
      </c>
      <c r="Y598" t="s">
        <v>55</v>
      </c>
      <c r="Z598">
        <v>0.37</v>
      </c>
      <c r="AA598">
        <v>1.2</v>
      </c>
      <c r="AC598" t="s">
        <v>47</v>
      </c>
    </row>
    <row r="599" spans="1:29" hidden="1" x14ac:dyDescent="0.25">
      <c r="A599" t="s">
        <v>90</v>
      </c>
      <c r="B599" t="s">
        <v>28</v>
      </c>
      <c r="C599" t="s">
        <v>28</v>
      </c>
      <c r="D599">
        <v>395727</v>
      </c>
      <c r="E599" s="1">
        <v>38733</v>
      </c>
      <c r="F599">
        <v>1130</v>
      </c>
      <c r="H599" t="s">
        <v>76</v>
      </c>
      <c r="I599" s="1">
        <v>38757</v>
      </c>
      <c r="J599" t="s">
        <v>30</v>
      </c>
      <c r="K599" t="s">
        <v>31</v>
      </c>
      <c r="L599">
        <v>1</v>
      </c>
      <c r="N599">
        <v>721026460</v>
      </c>
      <c r="O599" t="s">
        <v>33</v>
      </c>
      <c r="P599">
        <v>6</v>
      </c>
      <c r="S599">
        <v>2450</v>
      </c>
      <c r="T599" t="s">
        <v>80</v>
      </c>
      <c r="U599">
        <v>78213</v>
      </c>
      <c r="V599" t="s">
        <v>80</v>
      </c>
      <c r="W599">
        <v>2.1</v>
      </c>
      <c r="X599" t="s">
        <v>47</v>
      </c>
      <c r="Y599" t="s">
        <v>55</v>
      </c>
      <c r="Z599">
        <v>1.3</v>
      </c>
      <c r="AA599">
        <v>4.2</v>
      </c>
      <c r="AC599" t="s">
        <v>47</v>
      </c>
    </row>
    <row r="600" spans="1:29" hidden="1" x14ac:dyDescent="0.25">
      <c r="A600" t="s">
        <v>90</v>
      </c>
      <c r="B600" t="s">
        <v>28</v>
      </c>
      <c r="C600" t="s">
        <v>28</v>
      </c>
      <c r="D600">
        <v>395727</v>
      </c>
      <c r="E600" s="1">
        <v>38733</v>
      </c>
      <c r="F600">
        <v>1130</v>
      </c>
      <c r="H600" t="s">
        <v>76</v>
      </c>
      <c r="I600" s="1">
        <v>38757</v>
      </c>
      <c r="J600" t="s">
        <v>30</v>
      </c>
      <c r="K600" t="s">
        <v>31</v>
      </c>
      <c r="L600">
        <v>1</v>
      </c>
      <c r="N600">
        <v>721026460</v>
      </c>
      <c r="O600" t="s">
        <v>33</v>
      </c>
      <c r="P600">
        <v>6</v>
      </c>
      <c r="S600">
        <v>2452</v>
      </c>
      <c r="T600" t="s">
        <v>81</v>
      </c>
      <c r="U600">
        <v>82723</v>
      </c>
      <c r="V600" t="s">
        <v>81</v>
      </c>
      <c r="W600">
        <v>2</v>
      </c>
      <c r="X600" t="s">
        <v>47</v>
      </c>
      <c r="Y600" t="s">
        <v>41</v>
      </c>
      <c r="Z600">
        <v>0.46</v>
      </c>
      <c r="AA600">
        <v>1.5</v>
      </c>
      <c r="AC600" t="s">
        <v>47</v>
      </c>
    </row>
    <row r="601" spans="1:29" hidden="1" x14ac:dyDescent="0.25">
      <c r="A601" t="s">
        <v>90</v>
      </c>
      <c r="B601" t="s">
        <v>28</v>
      </c>
      <c r="C601" t="s">
        <v>28</v>
      </c>
      <c r="D601">
        <v>395727</v>
      </c>
      <c r="E601" s="1">
        <v>38733</v>
      </c>
      <c r="F601">
        <v>1130</v>
      </c>
      <c r="H601" t="s">
        <v>76</v>
      </c>
      <c r="I601" s="1">
        <v>38757</v>
      </c>
      <c r="J601" t="s">
        <v>30</v>
      </c>
      <c r="K601" t="s">
        <v>31</v>
      </c>
      <c r="L601">
        <v>1</v>
      </c>
      <c r="N601">
        <v>721026460</v>
      </c>
      <c r="O601" t="s">
        <v>33</v>
      </c>
      <c r="P601">
        <v>6</v>
      </c>
      <c r="S601">
        <v>2453</v>
      </c>
      <c r="T601" t="s">
        <v>82</v>
      </c>
      <c r="U601">
        <v>2453</v>
      </c>
      <c r="V601" t="s">
        <v>82</v>
      </c>
      <c r="W601">
        <v>0</v>
      </c>
      <c r="X601" t="s">
        <v>47</v>
      </c>
      <c r="Y601" t="s">
        <v>70</v>
      </c>
      <c r="Z601">
        <v>0.44</v>
      </c>
      <c r="AA601">
        <v>1.4</v>
      </c>
      <c r="AC601" t="s">
        <v>47</v>
      </c>
    </row>
    <row r="602" spans="1:29" hidden="1" x14ac:dyDescent="0.25">
      <c r="A602" t="s">
        <v>90</v>
      </c>
      <c r="B602" t="s">
        <v>28</v>
      </c>
      <c r="C602" t="s">
        <v>28</v>
      </c>
      <c r="D602">
        <v>395727</v>
      </c>
      <c r="E602" s="1">
        <v>38733</v>
      </c>
      <c r="F602">
        <v>1130</v>
      </c>
      <c r="H602" t="s">
        <v>76</v>
      </c>
      <c r="I602" s="1">
        <v>38757</v>
      </c>
      <c r="J602" t="s">
        <v>30</v>
      </c>
      <c r="K602" t="s">
        <v>31</v>
      </c>
      <c r="L602">
        <v>1</v>
      </c>
      <c r="N602">
        <v>721026460</v>
      </c>
      <c r="O602" t="s">
        <v>33</v>
      </c>
      <c r="P602">
        <v>6</v>
      </c>
      <c r="S602">
        <v>2456</v>
      </c>
      <c r="T602" t="s">
        <v>86</v>
      </c>
      <c r="U602">
        <v>2456</v>
      </c>
      <c r="V602" t="s">
        <v>87</v>
      </c>
      <c r="W602">
        <v>8.49</v>
      </c>
      <c r="X602" t="s">
        <v>47</v>
      </c>
      <c r="Y602" t="s">
        <v>41</v>
      </c>
      <c r="AB602">
        <v>60</v>
      </c>
      <c r="AC602" t="s">
        <v>47</v>
      </c>
    </row>
    <row r="603" spans="1:29" hidden="1" x14ac:dyDescent="0.25">
      <c r="A603" t="s">
        <v>90</v>
      </c>
      <c r="B603" t="s">
        <v>28</v>
      </c>
      <c r="C603" t="s">
        <v>28</v>
      </c>
      <c r="D603">
        <v>395727</v>
      </c>
      <c r="E603" s="1">
        <v>38733</v>
      </c>
      <c r="F603">
        <v>1130</v>
      </c>
      <c r="H603" t="s">
        <v>76</v>
      </c>
      <c r="I603" s="1">
        <v>38757</v>
      </c>
      <c r="J603" t="s">
        <v>30</v>
      </c>
      <c r="K603" t="s">
        <v>31</v>
      </c>
      <c r="L603">
        <v>1</v>
      </c>
      <c r="N603">
        <v>721026460</v>
      </c>
      <c r="O603" t="s">
        <v>33</v>
      </c>
      <c r="P603">
        <v>6</v>
      </c>
      <c r="S603">
        <v>2451</v>
      </c>
      <c r="T603" t="s">
        <v>88</v>
      </c>
      <c r="U603">
        <v>77288</v>
      </c>
      <c r="V603" t="s">
        <v>88</v>
      </c>
      <c r="W603">
        <v>3.5</v>
      </c>
      <c r="X603" t="s">
        <v>47</v>
      </c>
      <c r="Y603" t="s">
        <v>41</v>
      </c>
      <c r="Z603">
        <v>0.99</v>
      </c>
      <c r="AA603">
        <v>3.2</v>
      </c>
      <c r="AC603" t="s">
        <v>47</v>
      </c>
    </row>
    <row r="604" spans="1:29" hidden="1" x14ac:dyDescent="0.25">
      <c r="A604" t="s">
        <v>90</v>
      </c>
      <c r="B604" t="s">
        <v>28</v>
      </c>
      <c r="C604" t="s">
        <v>28</v>
      </c>
      <c r="D604">
        <v>395727</v>
      </c>
      <c r="E604" s="1">
        <v>38733</v>
      </c>
      <c r="F604">
        <v>1130</v>
      </c>
      <c r="H604" t="s">
        <v>76</v>
      </c>
      <c r="I604" s="1">
        <v>38757</v>
      </c>
      <c r="J604" t="s">
        <v>30</v>
      </c>
      <c r="K604" t="s">
        <v>31</v>
      </c>
      <c r="L604">
        <v>1</v>
      </c>
      <c r="N604">
        <v>721026460</v>
      </c>
      <c r="O604" t="s">
        <v>33</v>
      </c>
      <c r="P604">
        <v>6</v>
      </c>
      <c r="S604">
        <v>2454</v>
      </c>
      <c r="T604" t="s">
        <v>89</v>
      </c>
      <c r="U604">
        <v>82721</v>
      </c>
      <c r="V604" t="s">
        <v>89</v>
      </c>
      <c r="W604">
        <v>0.89</v>
      </c>
      <c r="X604" t="s">
        <v>47</v>
      </c>
      <c r="Y604" t="s">
        <v>55</v>
      </c>
      <c r="Z604">
        <v>0.37</v>
      </c>
      <c r="AA604">
        <v>1.2</v>
      </c>
      <c r="AC604" t="s">
        <v>47</v>
      </c>
    </row>
    <row r="605" spans="1:29" hidden="1" x14ac:dyDescent="0.25">
      <c r="A605" t="s">
        <v>91</v>
      </c>
      <c r="B605" t="s">
        <v>28</v>
      </c>
      <c r="C605" t="s">
        <v>28</v>
      </c>
      <c r="D605">
        <v>395726</v>
      </c>
      <c r="E605" s="1">
        <v>38733</v>
      </c>
      <c r="F605">
        <v>1130</v>
      </c>
      <c r="H605" t="s">
        <v>76</v>
      </c>
      <c r="I605" s="1">
        <v>38757</v>
      </c>
      <c r="J605" t="s">
        <v>30</v>
      </c>
      <c r="K605" t="s">
        <v>31</v>
      </c>
      <c r="L605">
        <v>1</v>
      </c>
      <c r="N605">
        <v>721026460</v>
      </c>
      <c r="O605" t="s">
        <v>33</v>
      </c>
      <c r="P605">
        <v>5</v>
      </c>
      <c r="S605">
        <v>2942</v>
      </c>
      <c r="T605" t="s">
        <v>77</v>
      </c>
      <c r="U605">
        <v>32104</v>
      </c>
      <c r="V605" t="s">
        <v>77</v>
      </c>
      <c r="W605">
        <v>0.43</v>
      </c>
      <c r="X605" t="s">
        <v>47</v>
      </c>
      <c r="Y605" t="s">
        <v>55</v>
      </c>
      <c r="Z605">
        <v>0.18</v>
      </c>
      <c r="AA605">
        <v>0.63</v>
      </c>
      <c r="AB605">
        <v>80</v>
      </c>
      <c r="AC605" t="s">
        <v>47</v>
      </c>
    </row>
    <row r="606" spans="1:29" hidden="1" x14ac:dyDescent="0.25">
      <c r="A606" t="s">
        <v>91</v>
      </c>
      <c r="B606" t="s">
        <v>28</v>
      </c>
      <c r="C606" t="s">
        <v>28</v>
      </c>
      <c r="D606">
        <v>395726</v>
      </c>
      <c r="E606" s="1">
        <v>38733</v>
      </c>
      <c r="F606">
        <v>1130</v>
      </c>
      <c r="H606" t="s">
        <v>76</v>
      </c>
      <c r="I606" s="1">
        <v>38757</v>
      </c>
      <c r="J606" t="s">
        <v>30</v>
      </c>
      <c r="K606" t="s">
        <v>31</v>
      </c>
      <c r="L606">
        <v>1</v>
      </c>
      <c r="N606">
        <v>721026460</v>
      </c>
      <c r="O606" t="s">
        <v>33</v>
      </c>
      <c r="P606">
        <v>5</v>
      </c>
      <c r="S606">
        <v>2950</v>
      </c>
      <c r="T606" t="s">
        <v>78</v>
      </c>
      <c r="U606">
        <v>82080</v>
      </c>
      <c r="V606" t="s">
        <v>79</v>
      </c>
      <c r="W606">
        <v>12.13</v>
      </c>
      <c r="X606" t="s">
        <v>47</v>
      </c>
      <c r="Y606" t="s">
        <v>41</v>
      </c>
      <c r="AB606">
        <v>80</v>
      </c>
      <c r="AC606" t="s">
        <v>47</v>
      </c>
    </row>
    <row r="607" spans="1:29" hidden="1" x14ac:dyDescent="0.25">
      <c r="A607" t="s">
        <v>91</v>
      </c>
      <c r="B607" t="s">
        <v>28</v>
      </c>
      <c r="C607" t="s">
        <v>28</v>
      </c>
      <c r="D607">
        <v>395726</v>
      </c>
      <c r="E607" s="1">
        <v>38733</v>
      </c>
      <c r="F607">
        <v>1130</v>
      </c>
      <c r="H607" t="s">
        <v>76</v>
      </c>
      <c r="I607" s="1">
        <v>38757</v>
      </c>
      <c r="J607" t="s">
        <v>30</v>
      </c>
      <c r="K607" t="s">
        <v>31</v>
      </c>
      <c r="L607">
        <v>1</v>
      </c>
      <c r="N607">
        <v>721026460</v>
      </c>
      <c r="O607" t="s">
        <v>33</v>
      </c>
      <c r="P607">
        <v>5</v>
      </c>
      <c r="S607">
        <v>2943</v>
      </c>
      <c r="T607" t="s">
        <v>83</v>
      </c>
      <c r="U607">
        <v>32101</v>
      </c>
      <c r="V607" t="s">
        <v>83</v>
      </c>
      <c r="W607">
        <v>4.5999999999999996</v>
      </c>
      <c r="X607" t="s">
        <v>47</v>
      </c>
      <c r="Y607" t="s">
        <v>41</v>
      </c>
      <c r="Z607">
        <v>0.16</v>
      </c>
      <c r="AA607">
        <v>0.55000000000000004</v>
      </c>
      <c r="AB607">
        <v>80</v>
      </c>
      <c r="AC607" t="s">
        <v>47</v>
      </c>
    </row>
    <row r="608" spans="1:29" hidden="1" x14ac:dyDescent="0.25">
      <c r="A608" t="s">
        <v>91</v>
      </c>
      <c r="B608" t="s">
        <v>28</v>
      </c>
      <c r="C608" t="s">
        <v>28</v>
      </c>
      <c r="D608">
        <v>395726</v>
      </c>
      <c r="E608" s="1">
        <v>38733</v>
      </c>
      <c r="F608">
        <v>1130</v>
      </c>
      <c r="H608" t="s">
        <v>76</v>
      </c>
      <c r="I608" s="1">
        <v>38757</v>
      </c>
      <c r="J608" t="s">
        <v>30</v>
      </c>
      <c r="K608" t="s">
        <v>31</v>
      </c>
      <c r="L608">
        <v>1</v>
      </c>
      <c r="N608">
        <v>721026460</v>
      </c>
      <c r="O608" t="s">
        <v>33</v>
      </c>
      <c r="P608">
        <v>5</v>
      </c>
      <c r="S608">
        <v>2941</v>
      </c>
      <c r="T608" t="s">
        <v>84</v>
      </c>
      <c r="U608">
        <v>32106</v>
      </c>
      <c r="V608" t="s">
        <v>84</v>
      </c>
      <c r="W608">
        <v>3.8</v>
      </c>
      <c r="X608" t="s">
        <v>47</v>
      </c>
      <c r="Y608" t="s">
        <v>41</v>
      </c>
      <c r="Z608">
        <v>0.22</v>
      </c>
      <c r="AA608">
        <v>0.76</v>
      </c>
      <c r="AB608">
        <v>80</v>
      </c>
      <c r="AC608" t="s">
        <v>47</v>
      </c>
    </row>
    <row r="609" spans="1:29" hidden="1" x14ac:dyDescent="0.25">
      <c r="A609" t="s">
        <v>91</v>
      </c>
      <c r="B609" t="s">
        <v>28</v>
      </c>
      <c r="C609" t="s">
        <v>28</v>
      </c>
      <c r="D609">
        <v>395726</v>
      </c>
      <c r="E609" s="1">
        <v>38733</v>
      </c>
      <c r="F609">
        <v>1130</v>
      </c>
      <c r="H609" t="s">
        <v>76</v>
      </c>
      <c r="I609" s="1">
        <v>38757</v>
      </c>
      <c r="J609" t="s">
        <v>30</v>
      </c>
      <c r="K609" t="s">
        <v>31</v>
      </c>
      <c r="L609">
        <v>1</v>
      </c>
      <c r="N609">
        <v>721026460</v>
      </c>
      <c r="O609" t="s">
        <v>33</v>
      </c>
      <c r="P609">
        <v>5</v>
      </c>
      <c r="S609">
        <v>2944</v>
      </c>
      <c r="T609" t="s">
        <v>85</v>
      </c>
      <c r="U609">
        <v>32105</v>
      </c>
      <c r="V609" t="s">
        <v>85</v>
      </c>
      <c r="W609">
        <v>3.3</v>
      </c>
      <c r="X609" t="s">
        <v>47</v>
      </c>
      <c r="Y609" t="s">
        <v>41</v>
      </c>
      <c r="Z609">
        <v>0.21</v>
      </c>
      <c r="AA609">
        <v>0.72</v>
      </c>
      <c r="AB609">
        <v>80</v>
      </c>
      <c r="AC609" t="s">
        <v>47</v>
      </c>
    </row>
    <row r="610" spans="1:29" hidden="1" x14ac:dyDescent="0.25">
      <c r="A610" t="s">
        <v>90</v>
      </c>
      <c r="B610" t="s">
        <v>28</v>
      </c>
      <c r="C610" t="s">
        <v>28</v>
      </c>
      <c r="D610">
        <v>389497</v>
      </c>
      <c r="E610" s="1">
        <v>38646</v>
      </c>
      <c r="F610">
        <v>800</v>
      </c>
      <c r="H610" t="s">
        <v>76</v>
      </c>
      <c r="I610" s="1">
        <v>38660</v>
      </c>
      <c r="J610" t="s">
        <v>30</v>
      </c>
      <c r="K610" t="s">
        <v>31</v>
      </c>
      <c r="L610">
        <v>1</v>
      </c>
      <c r="N610">
        <v>721026460</v>
      </c>
      <c r="O610" t="s">
        <v>33</v>
      </c>
      <c r="P610">
        <v>6</v>
      </c>
      <c r="S610">
        <v>2450</v>
      </c>
      <c r="T610" t="s">
        <v>80</v>
      </c>
      <c r="U610">
        <v>78213</v>
      </c>
      <c r="V610" t="s">
        <v>80</v>
      </c>
      <c r="W610">
        <v>0</v>
      </c>
      <c r="X610" t="s">
        <v>47</v>
      </c>
      <c r="Y610" t="s">
        <v>70</v>
      </c>
      <c r="Z610">
        <v>1.3</v>
      </c>
      <c r="AA610">
        <v>4.2</v>
      </c>
      <c r="AC610" t="s">
        <v>47</v>
      </c>
    </row>
    <row r="611" spans="1:29" hidden="1" x14ac:dyDescent="0.25">
      <c r="A611" t="s">
        <v>90</v>
      </c>
      <c r="B611" t="s">
        <v>28</v>
      </c>
      <c r="C611" t="s">
        <v>28</v>
      </c>
      <c r="D611">
        <v>389497</v>
      </c>
      <c r="E611" s="1">
        <v>38646</v>
      </c>
      <c r="F611">
        <v>800</v>
      </c>
      <c r="H611" t="s">
        <v>76</v>
      </c>
      <c r="I611" s="1">
        <v>38660</v>
      </c>
      <c r="J611" t="s">
        <v>30</v>
      </c>
      <c r="K611" t="s">
        <v>31</v>
      </c>
      <c r="L611">
        <v>1</v>
      </c>
      <c r="N611">
        <v>721026460</v>
      </c>
      <c r="O611" t="s">
        <v>33</v>
      </c>
      <c r="P611">
        <v>6</v>
      </c>
      <c r="S611">
        <v>2452</v>
      </c>
      <c r="T611" t="s">
        <v>81</v>
      </c>
      <c r="U611">
        <v>82723</v>
      </c>
      <c r="V611" t="s">
        <v>81</v>
      </c>
      <c r="W611">
        <v>4.7</v>
      </c>
      <c r="X611" t="s">
        <v>47</v>
      </c>
      <c r="Y611" t="s">
        <v>41</v>
      </c>
      <c r="Z611">
        <v>0.46</v>
      </c>
      <c r="AA611">
        <v>1.5</v>
      </c>
      <c r="AC611" t="s">
        <v>47</v>
      </c>
    </row>
    <row r="612" spans="1:29" hidden="1" x14ac:dyDescent="0.25">
      <c r="A612" t="s">
        <v>90</v>
      </c>
      <c r="B612" t="s">
        <v>28</v>
      </c>
      <c r="C612" t="s">
        <v>28</v>
      </c>
      <c r="D612">
        <v>389497</v>
      </c>
      <c r="E612" s="1">
        <v>38646</v>
      </c>
      <c r="F612">
        <v>800</v>
      </c>
      <c r="H612" t="s">
        <v>76</v>
      </c>
      <c r="I612" s="1">
        <v>38660</v>
      </c>
      <c r="J612" t="s">
        <v>30</v>
      </c>
      <c r="K612" t="s">
        <v>31</v>
      </c>
      <c r="L612">
        <v>1</v>
      </c>
      <c r="N612">
        <v>721026460</v>
      </c>
      <c r="O612" t="s">
        <v>33</v>
      </c>
      <c r="P612">
        <v>6</v>
      </c>
      <c r="S612">
        <v>2453</v>
      </c>
      <c r="T612" t="s">
        <v>82</v>
      </c>
      <c r="U612">
        <v>2453</v>
      </c>
      <c r="V612" t="s">
        <v>82</v>
      </c>
      <c r="W612">
        <v>0</v>
      </c>
      <c r="X612" t="s">
        <v>47</v>
      </c>
      <c r="Y612" t="s">
        <v>70</v>
      </c>
      <c r="Z612">
        <v>0.44</v>
      </c>
      <c r="AA612">
        <v>1.4</v>
      </c>
      <c r="AC612" t="s">
        <v>47</v>
      </c>
    </row>
    <row r="613" spans="1:29" hidden="1" x14ac:dyDescent="0.25">
      <c r="A613" t="s">
        <v>90</v>
      </c>
      <c r="B613" t="s">
        <v>28</v>
      </c>
      <c r="C613" t="s">
        <v>28</v>
      </c>
      <c r="D613">
        <v>389497</v>
      </c>
      <c r="E613" s="1">
        <v>38646</v>
      </c>
      <c r="F613">
        <v>800</v>
      </c>
      <c r="H613" t="s">
        <v>76</v>
      </c>
      <c r="I613" s="1">
        <v>38660</v>
      </c>
      <c r="J613" t="s">
        <v>30</v>
      </c>
      <c r="K613" t="s">
        <v>31</v>
      </c>
      <c r="L613">
        <v>1</v>
      </c>
      <c r="N613">
        <v>721026460</v>
      </c>
      <c r="O613" t="s">
        <v>33</v>
      </c>
      <c r="P613">
        <v>6</v>
      </c>
      <c r="S613">
        <v>2456</v>
      </c>
      <c r="T613" t="s">
        <v>86</v>
      </c>
      <c r="U613">
        <v>2456</v>
      </c>
      <c r="V613" t="s">
        <v>87</v>
      </c>
      <c r="W613">
        <v>12.6</v>
      </c>
      <c r="X613" t="s">
        <v>47</v>
      </c>
      <c r="Y613" t="s">
        <v>41</v>
      </c>
      <c r="AB613">
        <v>60</v>
      </c>
      <c r="AC613" t="s">
        <v>47</v>
      </c>
    </row>
    <row r="614" spans="1:29" hidden="1" x14ac:dyDescent="0.25">
      <c r="A614" t="s">
        <v>90</v>
      </c>
      <c r="B614" t="s">
        <v>28</v>
      </c>
      <c r="C614" t="s">
        <v>28</v>
      </c>
      <c r="D614">
        <v>389497</v>
      </c>
      <c r="E614" s="1">
        <v>38646</v>
      </c>
      <c r="F614">
        <v>800</v>
      </c>
      <c r="H614" t="s">
        <v>76</v>
      </c>
      <c r="I614" s="1">
        <v>38660</v>
      </c>
      <c r="J614" t="s">
        <v>30</v>
      </c>
      <c r="K614" t="s">
        <v>31</v>
      </c>
      <c r="L614">
        <v>1</v>
      </c>
      <c r="N614">
        <v>721026460</v>
      </c>
      <c r="O614" t="s">
        <v>33</v>
      </c>
      <c r="P614">
        <v>6</v>
      </c>
      <c r="S614">
        <v>2451</v>
      </c>
      <c r="T614" t="s">
        <v>88</v>
      </c>
      <c r="U614">
        <v>77288</v>
      </c>
      <c r="V614" t="s">
        <v>88</v>
      </c>
      <c r="W614">
        <v>7.9</v>
      </c>
      <c r="X614" t="s">
        <v>47</v>
      </c>
      <c r="Y614" t="s">
        <v>41</v>
      </c>
      <c r="Z614">
        <v>0.99</v>
      </c>
      <c r="AA614">
        <v>3.2</v>
      </c>
      <c r="AC614" t="s">
        <v>47</v>
      </c>
    </row>
    <row r="615" spans="1:29" hidden="1" x14ac:dyDescent="0.25">
      <c r="A615" t="s">
        <v>90</v>
      </c>
      <c r="B615" t="s">
        <v>28</v>
      </c>
      <c r="C615" t="s">
        <v>28</v>
      </c>
      <c r="D615">
        <v>389497</v>
      </c>
      <c r="E615" s="1">
        <v>38646</v>
      </c>
      <c r="F615">
        <v>800</v>
      </c>
      <c r="H615" t="s">
        <v>76</v>
      </c>
      <c r="I615" s="1">
        <v>38660</v>
      </c>
      <c r="J615" t="s">
        <v>30</v>
      </c>
      <c r="K615" t="s">
        <v>31</v>
      </c>
      <c r="L615">
        <v>1</v>
      </c>
      <c r="N615">
        <v>721026460</v>
      </c>
      <c r="O615" t="s">
        <v>33</v>
      </c>
      <c r="P615">
        <v>6</v>
      </c>
      <c r="S615">
        <v>2454</v>
      </c>
      <c r="T615" t="s">
        <v>89</v>
      </c>
      <c r="U615">
        <v>82721</v>
      </c>
      <c r="V615" t="s">
        <v>89</v>
      </c>
      <c r="W615">
        <v>0</v>
      </c>
      <c r="X615" t="s">
        <v>47</v>
      </c>
      <c r="Y615" t="s">
        <v>70</v>
      </c>
      <c r="Z615">
        <v>0.37</v>
      </c>
      <c r="AA615">
        <v>1.2</v>
      </c>
      <c r="AC615" t="s">
        <v>47</v>
      </c>
    </row>
    <row r="616" spans="1:29" hidden="1" x14ac:dyDescent="0.25">
      <c r="A616" t="s">
        <v>91</v>
      </c>
      <c r="B616" t="s">
        <v>28</v>
      </c>
      <c r="C616" t="s">
        <v>28</v>
      </c>
      <c r="D616">
        <v>389496</v>
      </c>
      <c r="E616" s="1">
        <v>38646</v>
      </c>
      <c r="F616">
        <v>800</v>
      </c>
      <c r="H616" t="s">
        <v>76</v>
      </c>
      <c r="I616" s="1">
        <v>38660</v>
      </c>
      <c r="J616" t="s">
        <v>30</v>
      </c>
      <c r="K616" t="s">
        <v>31</v>
      </c>
      <c r="L616">
        <v>1</v>
      </c>
      <c r="N616">
        <v>721026460</v>
      </c>
      <c r="O616" t="s">
        <v>33</v>
      </c>
      <c r="P616">
        <v>5</v>
      </c>
      <c r="S616">
        <v>2942</v>
      </c>
      <c r="T616" t="s">
        <v>77</v>
      </c>
      <c r="U616">
        <v>32104</v>
      </c>
      <c r="V616" t="s">
        <v>77</v>
      </c>
      <c r="W616">
        <v>0.66</v>
      </c>
      <c r="X616" t="s">
        <v>47</v>
      </c>
      <c r="Y616" t="s">
        <v>41</v>
      </c>
      <c r="Z616">
        <v>0.18</v>
      </c>
      <c r="AA616">
        <v>0.63</v>
      </c>
      <c r="AB616">
        <v>80</v>
      </c>
      <c r="AC616" t="s">
        <v>47</v>
      </c>
    </row>
    <row r="617" spans="1:29" hidden="1" x14ac:dyDescent="0.25">
      <c r="A617" t="s">
        <v>91</v>
      </c>
      <c r="B617" t="s">
        <v>28</v>
      </c>
      <c r="C617" t="s">
        <v>28</v>
      </c>
      <c r="D617">
        <v>389496</v>
      </c>
      <c r="E617" s="1">
        <v>38646</v>
      </c>
      <c r="F617">
        <v>800</v>
      </c>
      <c r="H617" t="s">
        <v>76</v>
      </c>
      <c r="I617" s="1">
        <v>38660</v>
      </c>
      <c r="J617" t="s">
        <v>30</v>
      </c>
      <c r="K617" t="s">
        <v>31</v>
      </c>
      <c r="L617">
        <v>1</v>
      </c>
      <c r="N617">
        <v>721026460</v>
      </c>
      <c r="O617" t="s">
        <v>33</v>
      </c>
      <c r="P617">
        <v>5</v>
      </c>
      <c r="S617">
        <v>2950</v>
      </c>
      <c r="T617" t="s">
        <v>78</v>
      </c>
      <c r="U617">
        <v>82080</v>
      </c>
      <c r="V617" t="s">
        <v>79</v>
      </c>
      <c r="W617">
        <v>25.66</v>
      </c>
      <c r="X617" t="s">
        <v>47</v>
      </c>
      <c r="Y617" t="s">
        <v>41</v>
      </c>
      <c r="AB617">
        <v>80</v>
      </c>
      <c r="AC617" t="s">
        <v>47</v>
      </c>
    </row>
    <row r="618" spans="1:29" hidden="1" x14ac:dyDescent="0.25">
      <c r="A618" t="s">
        <v>91</v>
      </c>
      <c r="B618" t="s">
        <v>28</v>
      </c>
      <c r="C618" t="s">
        <v>28</v>
      </c>
      <c r="D618">
        <v>389496</v>
      </c>
      <c r="E618" s="1">
        <v>38646</v>
      </c>
      <c r="F618">
        <v>800</v>
      </c>
      <c r="H618" t="s">
        <v>76</v>
      </c>
      <c r="I618" s="1">
        <v>38660</v>
      </c>
      <c r="J618" t="s">
        <v>30</v>
      </c>
      <c r="K618" t="s">
        <v>31</v>
      </c>
      <c r="L618">
        <v>1</v>
      </c>
      <c r="N618">
        <v>721026460</v>
      </c>
      <c r="O618" t="s">
        <v>33</v>
      </c>
      <c r="P618">
        <v>5</v>
      </c>
      <c r="S618">
        <v>2943</v>
      </c>
      <c r="T618" t="s">
        <v>83</v>
      </c>
      <c r="U618">
        <v>32101</v>
      </c>
      <c r="V618" t="s">
        <v>83</v>
      </c>
      <c r="W618">
        <v>8.6</v>
      </c>
      <c r="X618" t="s">
        <v>47</v>
      </c>
      <c r="Y618" t="s">
        <v>41</v>
      </c>
      <c r="Z618">
        <v>0.16</v>
      </c>
      <c r="AA618">
        <v>0.55000000000000004</v>
      </c>
      <c r="AB618">
        <v>80</v>
      </c>
      <c r="AC618" t="s">
        <v>47</v>
      </c>
    </row>
    <row r="619" spans="1:29" hidden="1" x14ac:dyDescent="0.25">
      <c r="A619" t="s">
        <v>91</v>
      </c>
      <c r="B619" t="s">
        <v>28</v>
      </c>
      <c r="C619" t="s">
        <v>28</v>
      </c>
      <c r="D619">
        <v>389496</v>
      </c>
      <c r="E619" s="1">
        <v>38646</v>
      </c>
      <c r="F619">
        <v>800</v>
      </c>
      <c r="H619" t="s">
        <v>76</v>
      </c>
      <c r="I619" s="1">
        <v>38660</v>
      </c>
      <c r="J619" t="s">
        <v>30</v>
      </c>
      <c r="K619" t="s">
        <v>31</v>
      </c>
      <c r="L619">
        <v>1</v>
      </c>
      <c r="N619">
        <v>721026460</v>
      </c>
      <c r="O619" t="s">
        <v>33</v>
      </c>
      <c r="P619">
        <v>5</v>
      </c>
      <c r="S619">
        <v>2941</v>
      </c>
      <c r="T619" t="s">
        <v>84</v>
      </c>
      <c r="U619">
        <v>32106</v>
      </c>
      <c r="V619" t="s">
        <v>84</v>
      </c>
      <c r="W619">
        <v>11</v>
      </c>
      <c r="X619" t="s">
        <v>47</v>
      </c>
      <c r="Y619" t="s">
        <v>41</v>
      </c>
      <c r="Z619">
        <v>0.22</v>
      </c>
      <c r="AA619">
        <v>0.76</v>
      </c>
      <c r="AB619">
        <v>80</v>
      </c>
      <c r="AC619" t="s">
        <v>47</v>
      </c>
    </row>
    <row r="620" spans="1:29" hidden="1" x14ac:dyDescent="0.25">
      <c r="A620" t="s">
        <v>91</v>
      </c>
      <c r="B620" t="s">
        <v>28</v>
      </c>
      <c r="C620" t="s">
        <v>28</v>
      </c>
      <c r="D620">
        <v>389496</v>
      </c>
      <c r="E620" s="1">
        <v>38646</v>
      </c>
      <c r="F620">
        <v>800</v>
      </c>
      <c r="H620" t="s">
        <v>76</v>
      </c>
      <c r="I620" s="1">
        <v>38660</v>
      </c>
      <c r="J620" t="s">
        <v>30</v>
      </c>
      <c r="K620" t="s">
        <v>31</v>
      </c>
      <c r="L620">
        <v>1</v>
      </c>
      <c r="N620">
        <v>721026460</v>
      </c>
      <c r="O620" t="s">
        <v>33</v>
      </c>
      <c r="P620">
        <v>5</v>
      </c>
      <c r="S620">
        <v>2944</v>
      </c>
      <c r="T620" t="s">
        <v>85</v>
      </c>
      <c r="U620">
        <v>32105</v>
      </c>
      <c r="V620" t="s">
        <v>85</v>
      </c>
      <c r="W620">
        <v>5.4</v>
      </c>
      <c r="X620" t="s">
        <v>47</v>
      </c>
      <c r="Y620" t="s">
        <v>41</v>
      </c>
      <c r="Z620">
        <v>0.21</v>
      </c>
      <c r="AA620">
        <v>0.72</v>
      </c>
      <c r="AB620">
        <v>80</v>
      </c>
      <c r="AC620" t="s">
        <v>47</v>
      </c>
    </row>
    <row r="621" spans="1:29" hidden="1" x14ac:dyDescent="0.25">
      <c r="A621" t="s">
        <v>91</v>
      </c>
      <c r="B621" t="s">
        <v>28</v>
      </c>
      <c r="C621" t="s">
        <v>28</v>
      </c>
      <c r="D621">
        <v>378649</v>
      </c>
      <c r="E621" s="1">
        <v>38551</v>
      </c>
      <c r="F621">
        <v>1430</v>
      </c>
      <c r="H621" t="s">
        <v>76</v>
      </c>
      <c r="I621" s="1">
        <v>38579</v>
      </c>
      <c r="J621" t="s">
        <v>30</v>
      </c>
      <c r="K621" t="s">
        <v>31</v>
      </c>
      <c r="L621">
        <v>1</v>
      </c>
      <c r="N621">
        <v>721026460</v>
      </c>
      <c r="O621" t="s">
        <v>33</v>
      </c>
      <c r="P621">
        <v>5</v>
      </c>
      <c r="S621">
        <v>2942</v>
      </c>
      <c r="T621" t="s">
        <v>77</v>
      </c>
      <c r="U621">
        <v>32104</v>
      </c>
      <c r="V621" t="s">
        <v>77</v>
      </c>
      <c r="W621">
        <v>0.4</v>
      </c>
      <c r="X621" t="s">
        <v>47</v>
      </c>
      <c r="Y621" t="s">
        <v>55</v>
      </c>
      <c r="Z621">
        <v>0.18</v>
      </c>
      <c r="AA621">
        <v>0.63</v>
      </c>
      <c r="AB621">
        <v>80</v>
      </c>
      <c r="AC621" t="s">
        <v>47</v>
      </c>
    </row>
    <row r="622" spans="1:29" hidden="1" x14ac:dyDescent="0.25">
      <c r="A622" t="s">
        <v>91</v>
      </c>
      <c r="B622" t="s">
        <v>28</v>
      </c>
      <c r="C622" t="s">
        <v>28</v>
      </c>
      <c r="D622">
        <v>378649</v>
      </c>
      <c r="E622" s="1">
        <v>38551</v>
      </c>
      <c r="F622">
        <v>1430</v>
      </c>
      <c r="H622" t="s">
        <v>76</v>
      </c>
      <c r="I622" s="1">
        <v>38579</v>
      </c>
      <c r="J622" t="s">
        <v>30</v>
      </c>
      <c r="K622" t="s">
        <v>31</v>
      </c>
      <c r="L622">
        <v>1</v>
      </c>
      <c r="N622">
        <v>721026460</v>
      </c>
      <c r="O622" t="s">
        <v>33</v>
      </c>
      <c r="P622">
        <v>5</v>
      </c>
      <c r="S622">
        <v>2950</v>
      </c>
      <c r="T622" t="s">
        <v>78</v>
      </c>
      <c r="U622">
        <v>82080</v>
      </c>
      <c r="V622" t="s">
        <v>79</v>
      </c>
      <c r="W622">
        <v>26.2</v>
      </c>
      <c r="X622" t="s">
        <v>47</v>
      </c>
      <c r="Y622" t="s">
        <v>41</v>
      </c>
      <c r="Z622">
        <v>0.77</v>
      </c>
      <c r="AA622">
        <v>2.7</v>
      </c>
      <c r="AB622">
        <v>80</v>
      </c>
      <c r="AC622" t="s">
        <v>47</v>
      </c>
    </row>
    <row r="623" spans="1:29" hidden="1" x14ac:dyDescent="0.25">
      <c r="A623" t="s">
        <v>91</v>
      </c>
      <c r="B623" t="s">
        <v>28</v>
      </c>
      <c r="C623" t="s">
        <v>28</v>
      </c>
      <c r="D623">
        <v>378649</v>
      </c>
      <c r="E623" s="1">
        <v>38551</v>
      </c>
      <c r="F623">
        <v>1430</v>
      </c>
      <c r="H623" t="s">
        <v>76</v>
      </c>
      <c r="I623" s="1">
        <v>38579</v>
      </c>
      <c r="J623" t="s">
        <v>30</v>
      </c>
      <c r="K623" t="s">
        <v>31</v>
      </c>
      <c r="L623">
        <v>1</v>
      </c>
      <c r="N623">
        <v>721026460</v>
      </c>
      <c r="O623" t="s">
        <v>33</v>
      </c>
      <c r="P623">
        <v>5</v>
      </c>
      <c r="S623">
        <v>2943</v>
      </c>
      <c r="T623" t="s">
        <v>83</v>
      </c>
      <c r="U623">
        <v>32101</v>
      </c>
      <c r="V623" t="s">
        <v>83</v>
      </c>
      <c r="W623">
        <v>8.4</v>
      </c>
      <c r="X623" t="s">
        <v>47</v>
      </c>
      <c r="Y623" t="s">
        <v>41</v>
      </c>
      <c r="Z623">
        <v>0.16</v>
      </c>
      <c r="AA623">
        <v>0.55000000000000004</v>
      </c>
      <c r="AB623">
        <v>80</v>
      </c>
      <c r="AC623" t="s">
        <v>47</v>
      </c>
    </row>
    <row r="624" spans="1:29" hidden="1" x14ac:dyDescent="0.25">
      <c r="A624" t="s">
        <v>91</v>
      </c>
      <c r="B624" t="s">
        <v>28</v>
      </c>
      <c r="C624" t="s">
        <v>28</v>
      </c>
      <c r="D624">
        <v>378649</v>
      </c>
      <c r="E624" s="1">
        <v>38551</v>
      </c>
      <c r="F624">
        <v>1430</v>
      </c>
      <c r="H624" t="s">
        <v>76</v>
      </c>
      <c r="I624" s="1">
        <v>38579</v>
      </c>
      <c r="J624" t="s">
        <v>30</v>
      </c>
      <c r="K624" t="s">
        <v>31</v>
      </c>
      <c r="L624">
        <v>1</v>
      </c>
      <c r="N624">
        <v>721026460</v>
      </c>
      <c r="O624" t="s">
        <v>33</v>
      </c>
      <c r="P624">
        <v>5</v>
      </c>
      <c r="S624">
        <v>2941</v>
      </c>
      <c r="T624" t="s">
        <v>84</v>
      </c>
      <c r="U624">
        <v>32106</v>
      </c>
      <c r="V624" t="s">
        <v>84</v>
      </c>
      <c r="W624">
        <v>13</v>
      </c>
      <c r="X624" t="s">
        <v>47</v>
      </c>
      <c r="Y624" t="s">
        <v>41</v>
      </c>
      <c r="Z624">
        <v>0.22</v>
      </c>
      <c r="AA624">
        <v>0.76</v>
      </c>
      <c r="AB624">
        <v>80</v>
      </c>
      <c r="AC624" t="s">
        <v>47</v>
      </c>
    </row>
    <row r="625" spans="1:29" hidden="1" x14ac:dyDescent="0.25">
      <c r="A625" t="s">
        <v>91</v>
      </c>
      <c r="B625" t="s">
        <v>28</v>
      </c>
      <c r="C625" t="s">
        <v>28</v>
      </c>
      <c r="D625">
        <v>378649</v>
      </c>
      <c r="E625" s="1">
        <v>38551</v>
      </c>
      <c r="F625">
        <v>1430</v>
      </c>
      <c r="H625" t="s">
        <v>76</v>
      </c>
      <c r="I625" s="1">
        <v>38579</v>
      </c>
      <c r="J625" t="s">
        <v>30</v>
      </c>
      <c r="K625" t="s">
        <v>31</v>
      </c>
      <c r="L625">
        <v>1</v>
      </c>
      <c r="N625">
        <v>721026460</v>
      </c>
      <c r="O625" t="s">
        <v>33</v>
      </c>
      <c r="P625">
        <v>5</v>
      </c>
      <c r="S625">
        <v>2944</v>
      </c>
      <c r="T625" t="s">
        <v>85</v>
      </c>
      <c r="U625">
        <v>32105</v>
      </c>
      <c r="V625" t="s">
        <v>85</v>
      </c>
      <c r="W625">
        <v>4.4000000000000004</v>
      </c>
      <c r="X625" t="s">
        <v>47</v>
      </c>
      <c r="Y625" t="s">
        <v>41</v>
      </c>
      <c r="Z625">
        <v>0.21</v>
      </c>
      <c r="AA625">
        <v>0.72</v>
      </c>
      <c r="AB625">
        <v>80</v>
      </c>
      <c r="AC625" t="s">
        <v>47</v>
      </c>
    </row>
    <row r="626" spans="1:29" hidden="1" x14ac:dyDescent="0.25">
      <c r="A626" t="s">
        <v>90</v>
      </c>
      <c r="B626" t="s">
        <v>28</v>
      </c>
      <c r="C626" t="s">
        <v>28</v>
      </c>
      <c r="D626">
        <v>378648</v>
      </c>
      <c r="E626" s="1">
        <v>38551</v>
      </c>
      <c r="F626">
        <v>1430</v>
      </c>
      <c r="H626" t="s">
        <v>76</v>
      </c>
      <c r="I626" s="1">
        <v>38579</v>
      </c>
      <c r="J626" t="s">
        <v>30</v>
      </c>
      <c r="K626" t="s">
        <v>31</v>
      </c>
      <c r="L626">
        <v>1</v>
      </c>
      <c r="N626">
        <v>721026460</v>
      </c>
      <c r="O626" t="s">
        <v>33</v>
      </c>
      <c r="P626">
        <v>6</v>
      </c>
      <c r="S626">
        <v>2450</v>
      </c>
      <c r="T626" t="s">
        <v>80</v>
      </c>
      <c r="U626">
        <v>78213</v>
      </c>
      <c r="V626" t="s">
        <v>80</v>
      </c>
      <c r="W626">
        <v>0</v>
      </c>
      <c r="X626" t="s">
        <v>47</v>
      </c>
      <c r="Y626" t="s">
        <v>70</v>
      </c>
      <c r="Z626">
        <v>1.3</v>
      </c>
      <c r="AA626">
        <v>4.2</v>
      </c>
      <c r="AC626" t="s">
        <v>47</v>
      </c>
    </row>
    <row r="627" spans="1:29" hidden="1" x14ac:dyDescent="0.25">
      <c r="A627" t="s">
        <v>90</v>
      </c>
      <c r="B627" t="s">
        <v>28</v>
      </c>
      <c r="C627" t="s">
        <v>28</v>
      </c>
      <c r="D627">
        <v>378648</v>
      </c>
      <c r="E627" s="1">
        <v>38551</v>
      </c>
      <c r="F627">
        <v>1430</v>
      </c>
      <c r="H627" t="s">
        <v>76</v>
      </c>
      <c r="I627" s="1">
        <v>38579</v>
      </c>
      <c r="J627" t="s">
        <v>30</v>
      </c>
      <c r="K627" t="s">
        <v>31</v>
      </c>
      <c r="L627">
        <v>1</v>
      </c>
      <c r="N627">
        <v>721026460</v>
      </c>
      <c r="O627" t="s">
        <v>33</v>
      </c>
      <c r="P627">
        <v>6</v>
      </c>
      <c r="S627">
        <v>2452</v>
      </c>
      <c r="T627" t="s">
        <v>81</v>
      </c>
      <c r="U627">
        <v>82723</v>
      </c>
      <c r="V627" t="s">
        <v>81</v>
      </c>
      <c r="W627">
        <v>4.5</v>
      </c>
      <c r="X627" t="s">
        <v>47</v>
      </c>
      <c r="Y627" t="s">
        <v>41</v>
      </c>
      <c r="Z627">
        <v>0.46</v>
      </c>
      <c r="AA627">
        <v>1.5</v>
      </c>
      <c r="AC627" t="s">
        <v>47</v>
      </c>
    </row>
    <row r="628" spans="1:29" hidden="1" x14ac:dyDescent="0.25">
      <c r="A628" t="s">
        <v>90</v>
      </c>
      <c r="B628" t="s">
        <v>28</v>
      </c>
      <c r="C628" t="s">
        <v>28</v>
      </c>
      <c r="D628">
        <v>378648</v>
      </c>
      <c r="E628" s="1">
        <v>38551</v>
      </c>
      <c r="F628">
        <v>1430</v>
      </c>
      <c r="H628" t="s">
        <v>76</v>
      </c>
      <c r="I628" s="1">
        <v>38579</v>
      </c>
      <c r="J628" t="s">
        <v>30</v>
      </c>
      <c r="K628" t="s">
        <v>31</v>
      </c>
      <c r="L628">
        <v>1</v>
      </c>
      <c r="N628">
        <v>721026460</v>
      </c>
      <c r="O628" t="s">
        <v>33</v>
      </c>
      <c r="P628">
        <v>6</v>
      </c>
      <c r="S628">
        <v>2453</v>
      </c>
      <c r="T628" t="s">
        <v>82</v>
      </c>
      <c r="U628">
        <v>2453</v>
      </c>
      <c r="V628" t="s">
        <v>82</v>
      </c>
      <c r="W628">
        <v>0</v>
      </c>
      <c r="X628" t="s">
        <v>47</v>
      </c>
      <c r="Y628" t="s">
        <v>70</v>
      </c>
      <c r="Z628">
        <v>0.44</v>
      </c>
      <c r="AA628">
        <v>1.4</v>
      </c>
      <c r="AC628" t="s">
        <v>47</v>
      </c>
    </row>
    <row r="629" spans="1:29" hidden="1" x14ac:dyDescent="0.25">
      <c r="A629" t="s">
        <v>90</v>
      </c>
      <c r="B629" t="s">
        <v>28</v>
      </c>
      <c r="C629" t="s">
        <v>28</v>
      </c>
      <c r="D629">
        <v>378648</v>
      </c>
      <c r="E629" s="1">
        <v>38551</v>
      </c>
      <c r="F629">
        <v>1430</v>
      </c>
      <c r="H629" t="s">
        <v>76</v>
      </c>
      <c r="I629" s="1">
        <v>38579</v>
      </c>
      <c r="J629" t="s">
        <v>30</v>
      </c>
      <c r="K629" t="s">
        <v>31</v>
      </c>
      <c r="L629">
        <v>1</v>
      </c>
      <c r="N629">
        <v>721026460</v>
      </c>
      <c r="O629" t="s">
        <v>33</v>
      </c>
      <c r="P629">
        <v>6</v>
      </c>
      <c r="S629">
        <v>2456</v>
      </c>
      <c r="T629" t="s">
        <v>86</v>
      </c>
      <c r="U629">
        <v>2456</v>
      </c>
      <c r="V629" t="s">
        <v>87</v>
      </c>
      <c r="W629">
        <v>16.22</v>
      </c>
      <c r="X629" t="s">
        <v>47</v>
      </c>
      <c r="Y629" t="s">
        <v>41</v>
      </c>
      <c r="AB629">
        <v>60</v>
      </c>
      <c r="AC629" t="s">
        <v>47</v>
      </c>
    </row>
    <row r="630" spans="1:29" hidden="1" x14ac:dyDescent="0.25">
      <c r="A630" t="s">
        <v>90</v>
      </c>
      <c r="B630" t="s">
        <v>28</v>
      </c>
      <c r="C630" t="s">
        <v>28</v>
      </c>
      <c r="D630">
        <v>378648</v>
      </c>
      <c r="E630" s="1">
        <v>38551</v>
      </c>
      <c r="F630">
        <v>1430</v>
      </c>
      <c r="H630" t="s">
        <v>76</v>
      </c>
      <c r="I630" s="1">
        <v>38579</v>
      </c>
      <c r="J630" t="s">
        <v>30</v>
      </c>
      <c r="K630" t="s">
        <v>31</v>
      </c>
      <c r="L630">
        <v>1</v>
      </c>
      <c r="N630">
        <v>721026460</v>
      </c>
      <c r="O630" t="s">
        <v>33</v>
      </c>
      <c r="P630">
        <v>6</v>
      </c>
      <c r="S630">
        <v>2451</v>
      </c>
      <c r="T630" t="s">
        <v>88</v>
      </c>
      <c r="U630">
        <v>77288</v>
      </c>
      <c r="V630" t="s">
        <v>88</v>
      </c>
      <c r="W630">
        <v>11</v>
      </c>
      <c r="X630" t="s">
        <v>47</v>
      </c>
      <c r="Y630" t="s">
        <v>41</v>
      </c>
      <c r="Z630">
        <v>0.99</v>
      </c>
      <c r="AA630">
        <v>3.2</v>
      </c>
      <c r="AC630" t="s">
        <v>47</v>
      </c>
    </row>
    <row r="631" spans="1:29" hidden="1" x14ac:dyDescent="0.25">
      <c r="A631" t="s">
        <v>90</v>
      </c>
      <c r="B631" t="s">
        <v>28</v>
      </c>
      <c r="C631" t="s">
        <v>28</v>
      </c>
      <c r="D631">
        <v>378648</v>
      </c>
      <c r="E631" s="1">
        <v>38551</v>
      </c>
      <c r="F631">
        <v>1430</v>
      </c>
      <c r="H631" t="s">
        <v>76</v>
      </c>
      <c r="I631" s="1">
        <v>38579</v>
      </c>
      <c r="J631" t="s">
        <v>30</v>
      </c>
      <c r="K631" t="s">
        <v>31</v>
      </c>
      <c r="L631">
        <v>1</v>
      </c>
      <c r="N631">
        <v>721026460</v>
      </c>
      <c r="O631" t="s">
        <v>33</v>
      </c>
      <c r="P631">
        <v>6</v>
      </c>
      <c r="S631">
        <v>2454</v>
      </c>
      <c r="T631" t="s">
        <v>89</v>
      </c>
      <c r="U631">
        <v>82721</v>
      </c>
      <c r="V631" t="s">
        <v>89</v>
      </c>
      <c r="W631">
        <v>0.72</v>
      </c>
      <c r="X631" t="s">
        <v>47</v>
      </c>
      <c r="Y631" t="s">
        <v>55</v>
      </c>
      <c r="Z631">
        <v>0.37</v>
      </c>
      <c r="AA631">
        <v>1.2</v>
      </c>
      <c r="AC631" t="s">
        <v>47</v>
      </c>
    </row>
    <row r="632" spans="1:29" hidden="1" x14ac:dyDescent="0.25">
      <c r="A632" t="s">
        <v>91</v>
      </c>
      <c r="B632" t="s">
        <v>28</v>
      </c>
      <c r="C632" t="s">
        <v>28</v>
      </c>
      <c r="D632">
        <v>366511</v>
      </c>
      <c r="E632" s="1">
        <v>38446</v>
      </c>
      <c r="F632">
        <v>1030</v>
      </c>
      <c r="H632" t="s">
        <v>76</v>
      </c>
      <c r="I632" s="1">
        <v>38467</v>
      </c>
      <c r="J632" t="s">
        <v>30</v>
      </c>
      <c r="K632" t="s">
        <v>31</v>
      </c>
      <c r="L632">
        <v>1</v>
      </c>
      <c r="N632">
        <v>721026460</v>
      </c>
      <c r="O632" t="s">
        <v>33</v>
      </c>
      <c r="P632">
        <v>5</v>
      </c>
      <c r="S632">
        <v>2942</v>
      </c>
      <c r="T632" t="s">
        <v>77</v>
      </c>
      <c r="U632">
        <v>32104</v>
      </c>
      <c r="V632" t="s">
        <v>77</v>
      </c>
      <c r="W632">
        <v>0.35</v>
      </c>
      <c r="X632" t="s">
        <v>47</v>
      </c>
      <c r="Y632" t="s">
        <v>55</v>
      </c>
      <c r="Z632">
        <v>0.19</v>
      </c>
      <c r="AA632">
        <v>0.63</v>
      </c>
      <c r="AB632">
        <v>80</v>
      </c>
      <c r="AC632" t="s">
        <v>47</v>
      </c>
    </row>
    <row r="633" spans="1:29" hidden="1" x14ac:dyDescent="0.25">
      <c r="A633" t="s">
        <v>91</v>
      </c>
      <c r="B633" t="s">
        <v>28</v>
      </c>
      <c r="C633" t="s">
        <v>28</v>
      </c>
      <c r="D633">
        <v>366511</v>
      </c>
      <c r="E633" s="1">
        <v>38446</v>
      </c>
      <c r="F633">
        <v>1030</v>
      </c>
      <c r="H633" t="s">
        <v>76</v>
      </c>
      <c r="I633" s="1">
        <v>38467</v>
      </c>
      <c r="J633" t="s">
        <v>30</v>
      </c>
      <c r="K633" t="s">
        <v>31</v>
      </c>
      <c r="L633">
        <v>1</v>
      </c>
      <c r="N633">
        <v>721026460</v>
      </c>
      <c r="O633" t="s">
        <v>33</v>
      </c>
      <c r="P633">
        <v>5</v>
      </c>
      <c r="S633">
        <v>2950</v>
      </c>
      <c r="T633" t="s">
        <v>78</v>
      </c>
      <c r="U633">
        <v>82080</v>
      </c>
      <c r="V633" t="s">
        <v>79</v>
      </c>
      <c r="W633">
        <v>20.25</v>
      </c>
      <c r="X633" t="s">
        <v>47</v>
      </c>
      <c r="Y633" t="s">
        <v>41</v>
      </c>
      <c r="Z633">
        <v>0.64</v>
      </c>
      <c r="AA633">
        <v>2.2000000000000002</v>
      </c>
      <c r="AB633">
        <v>80</v>
      </c>
      <c r="AC633" t="s">
        <v>47</v>
      </c>
    </row>
    <row r="634" spans="1:29" hidden="1" x14ac:dyDescent="0.25">
      <c r="A634" t="s">
        <v>91</v>
      </c>
      <c r="B634" t="s">
        <v>28</v>
      </c>
      <c r="C634" t="s">
        <v>28</v>
      </c>
      <c r="D634">
        <v>366511</v>
      </c>
      <c r="E634" s="1">
        <v>38446</v>
      </c>
      <c r="F634">
        <v>1030</v>
      </c>
      <c r="H634" t="s">
        <v>76</v>
      </c>
      <c r="I634" s="1">
        <v>38467</v>
      </c>
      <c r="J634" t="s">
        <v>30</v>
      </c>
      <c r="K634" t="s">
        <v>31</v>
      </c>
      <c r="L634">
        <v>1</v>
      </c>
      <c r="N634">
        <v>721026460</v>
      </c>
      <c r="O634" t="s">
        <v>33</v>
      </c>
      <c r="P634">
        <v>5</v>
      </c>
      <c r="S634">
        <v>2943</v>
      </c>
      <c r="T634" t="s">
        <v>83</v>
      </c>
      <c r="U634">
        <v>32101</v>
      </c>
      <c r="V634" t="s">
        <v>83</v>
      </c>
      <c r="W634">
        <v>7.3</v>
      </c>
      <c r="X634" t="s">
        <v>47</v>
      </c>
      <c r="Y634" t="s">
        <v>41</v>
      </c>
      <c r="Z634">
        <v>0.18</v>
      </c>
      <c r="AA634">
        <v>0.61</v>
      </c>
      <c r="AB634">
        <v>80</v>
      </c>
      <c r="AC634" t="s">
        <v>47</v>
      </c>
    </row>
    <row r="635" spans="1:29" hidden="1" x14ac:dyDescent="0.25">
      <c r="A635" t="s">
        <v>91</v>
      </c>
      <c r="B635" t="s">
        <v>28</v>
      </c>
      <c r="C635" t="s">
        <v>28</v>
      </c>
      <c r="D635">
        <v>366511</v>
      </c>
      <c r="E635" s="1">
        <v>38446</v>
      </c>
      <c r="F635">
        <v>1030</v>
      </c>
      <c r="H635" t="s">
        <v>76</v>
      </c>
      <c r="I635" s="1">
        <v>38467</v>
      </c>
      <c r="J635" t="s">
        <v>30</v>
      </c>
      <c r="K635" t="s">
        <v>31</v>
      </c>
      <c r="L635">
        <v>1</v>
      </c>
      <c r="N635">
        <v>721026460</v>
      </c>
      <c r="O635" t="s">
        <v>33</v>
      </c>
      <c r="P635">
        <v>5</v>
      </c>
      <c r="S635">
        <v>2941</v>
      </c>
      <c r="T635" t="s">
        <v>84</v>
      </c>
      <c r="U635">
        <v>32106</v>
      </c>
      <c r="V635" t="s">
        <v>84</v>
      </c>
      <c r="W635">
        <v>8.6</v>
      </c>
      <c r="X635" t="s">
        <v>47</v>
      </c>
      <c r="Y635" t="s">
        <v>41</v>
      </c>
      <c r="Z635">
        <v>0.17</v>
      </c>
      <c r="AA635">
        <v>0.56000000000000005</v>
      </c>
      <c r="AB635">
        <v>80</v>
      </c>
      <c r="AC635" t="s">
        <v>47</v>
      </c>
    </row>
    <row r="636" spans="1:29" hidden="1" x14ac:dyDescent="0.25">
      <c r="A636" t="s">
        <v>91</v>
      </c>
      <c r="B636" t="s">
        <v>28</v>
      </c>
      <c r="C636" t="s">
        <v>28</v>
      </c>
      <c r="D636">
        <v>366511</v>
      </c>
      <c r="E636" s="1">
        <v>38446</v>
      </c>
      <c r="F636">
        <v>1030</v>
      </c>
      <c r="H636" t="s">
        <v>76</v>
      </c>
      <c r="I636" s="1">
        <v>38467</v>
      </c>
      <c r="J636" t="s">
        <v>30</v>
      </c>
      <c r="K636" t="s">
        <v>31</v>
      </c>
      <c r="L636">
        <v>1</v>
      </c>
      <c r="N636">
        <v>721026460</v>
      </c>
      <c r="O636" t="s">
        <v>33</v>
      </c>
      <c r="P636">
        <v>5</v>
      </c>
      <c r="S636">
        <v>2944</v>
      </c>
      <c r="T636" t="s">
        <v>85</v>
      </c>
      <c r="U636">
        <v>32105</v>
      </c>
      <c r="V636" t="s">
        <v>85</v>
      </c>
      <c r="W636">
        <v>4</v>
      </c>
      <c r="X636" t="s">
        <v>47</v>
      </c>
      <c r="Y636" t="s">
        <v>41</v>
      </c>
      <c r="Z636">
        <v>0.16</v>
      </c>
      <c r="AA636">
        <v>0.54</v>
      </c>
      <c r="AB636">
        <v>80</v>
      </c>
      <c r="AC636" t="s">
        <v>47</v>
      </c>
    </row>
    <row r="637" spans="1:29" hidden="1" x14ac:dyDescent="0.25">
      <c r="A637" t="s">
        <v>90</v>
      </c>
      <c r="B637" t="s">
        <v>28</v>
      </c>
      <c r="C637" t="s">
        <v>28</v>
      </c>
      <c r="D637">
        <v>366510</v>
      </c>
      <c r="E637" s="1">
        <v>38446</v>
      </c>
      <c r="F637">
        <v>1030</v>
      </c>
      <c r="H637" t="s">
        <v>76</v>
      </c>
      <c r="I637" s="1">
        <v>38467</v>
      </c>
      <c r="J637" t="s">
        <v>30</v>
      </c>
      <c r="K637" t="s">
        <v>31</v>
      </c>
      <c r="L637">
        <v>1</v>
      </c>
      <c r="N637">
        <v>721026460</v>
      </c>
      <c r="O637" t="s">
        <v>33</v>
      </c>
      <c r="P637">
        <v>6</v>
      </c>
      <c r="S637">
        <v>2450</v>
      </c>
      <c r="T637" t="s">
        <v>80</v>
      </c>
      <c r="U637">
        <v>78213</v>
      </c>
      <c r="V637" t="s">
        <v>80</v>
      </c>
      <c r="W637">
        <v>0</v>
      </c>
      <c r="X637" t="s">
        <v>47</v>
      </c>
      <c r="Y637" t="s">
        <v>70</v>
      </c>
      <c r="Z637">
        <v>1.3</v>
      </c>
      <c r="AA637">
        <v>4.2</v>
      </c>
      <c r="AC637" t="s">
        <v>47</v>
      </c>
    </row>
    <row r="638" spans="1:29" hidden="1" x14ac:dyDescent="0.25">
      <c r="A638" t="s">
        <v>90</v>
      </c>
      <c r="B638" t="s">
        <v>28</v>
      </c>
      <c r="C638" t="s">
        <v>28</v>
      </c>
      <c r="D638">
        <v>366510</v>
      </c>
      <c r="E638" s="1">
        <v>38446</v>
      </c>
      <c r="F638">
        <v>1030</v>
      </c>
      <c r="H638" t="s">
        <v>76</v>
      </c>
      <c r="I638" s="1">
        <v>38467</v>
      </c>
      <c r="J638" t="s">
        <v>30</v>
      </c>
      <c r="K638" t="s">
        <v>31</v>
      </c>
      <c r="L638">
        <v>1</v>
      </c>
      <c r="N638">
        <v>721026460</v>
      </c>
      <c r="O638" t="s">
        <v>33</v>
      </c>
      <c r="P638">
        <v>6</v>
      </c>
      <c r="S638">
        <v>2452</v>
      </c>
      <c r="T638" t="s">
        <v>81</v>
      </c>
      <c r="U638">
        <v>82723</v>
      </c>
      <c r="V638" t="s">
        <v>81</v>
      </c>
      <c r="W638">
        <v>3.4</v>
      </c>
      <c r="X638" t="s">
        <v>47</v>
      </c>
      <c r="Y638" t="s">
        <v>41</v>
      </c>
      <c r="Z638">
        <v>0.46</v>
      </c>
      <c r="AA638">
        <v>1.5</v>
      </c>
      <c r="AC638" t="s">
        <v>47</v>
      </c>
    </row>
    <row r="639" spans="1:29" hidden="1" x14ac:dyDescent="0.25">
      <c r="A639" t="s">
        <v>90</v>
      </c>
      <c r="B639" t="s">
        <v>28</v>
      </c>
      <c r="C639" t="s">
        <v>28</v>
      </c>
      <c r="D639">
        <v>366510</v>
      </c>
      <c r="E639" s="1">
        <v>38446</v>
      </c>
      <c r="F639">
        <v>1030</v>
      </c>
      <c r="H639" t="s">
        <v>76</v>
      </c>
      <c r="I639" s="1">
        <v>38467</v>
      </c>
      <c r="J639" t="s">
        <v>30</v>
      </c>
      <c r="K639" t="s">
        <v>31</v>
      </c>
      <c r="L639">
        <v>1</v>
      </c>
      <c r="N639">
        <v>721026460</v>
      </c>
      <c r="O639" t="s">
        <v>33</v>
      </c>
      <c r="P639">
        <v>6</v>
      </c>
      <c r="S639">
        <v>2453</v>
      </c>
      <c r="T639" t="s">
        <v>82</v>
      </c>
      <c r="U639">
        <v>2453</v>
      </c>
      <c r="V639" t="s">
        <v>82</v>
      </c>
      <c r="W639">
        <v>0</v>
      </c>
      <c r="X639" t="s">
        <v>47</v>
      </c>
      <c r="Y639" t="s">
        <v>70</v>
      </c>
      <c r="Z639">
        <v>0.44</v>
      </c>
      <c r="AA639">
        <v>1.4</v>
      </c>
      <c r="AC639" t="s">
        <v>47</v>
      </c>
    </row>
    <row r="640" spans="1:29" hidden="1" x14ac:dyDescent="0.25">
      <c r="A640" t="s">
        <v>90</v>
      </c>
      <c r="B640" t="s">
        <v>28</v>
      </c>
      <c r="C640" t="s">
        <v>28</v>
      </c>
      <c r="D640">
        <v>366510</v>
      </c>
      <c r="E640" s="1">
        <v>38446</v>
      </c>
      <c r="F640">
        <v>1030</v>
      </c>
      <c r="H640" t="s">
        <v>76</v>
      </c>
      <c r="I640" s="1">
        <v>38467</v>
      </c>
      <c r="J640" t="s">
        <v>30</v>
      </c>
      <c r="K640" t="s">
        <v>31</v>
      </c>
      <c r="L640">
        <v>1</v>
      </c>
      <c r="N640">
        <v>721026460</v>
      </c>
      <c r="O640" t="s">
        <v>33</v>
      </c>
      <c r="P640">
        <v>6</v>
      </c>
      <c r="S640">
        <v>2456</v>
      </c>
      <c r="T640" t="s">
        <v>86</v>
      </c>
      <c r="U640">
        <v>2456</v>
      </c>
      <c r="V640" t="s">
        <v>87</v>
      </c>
      <c r="W640">
        <v>10.7</v>
      </c>
      <c r="X640" t="s">
        <v>47</v>
      </c>
      <c r="Y640" t="s">
        <v>41</v>
      </c>
      <c r="AB640">
        <v>60</v>
      </c>
      <c r="AC640" t="s">
        <v>47</v>
      </c>
    </row>
    <row r="641" spans="1:29" hidden="1" x14ac:dyDescent="0.25">
      <c r="A641" t="s">
        <v>90</v>
      </c>
      <c r="B641" t="s">
        <v>28</v>
      </c>
      <c r="C641" t="s">
        <v>28</v>
      </c>
      <c r="D641">
        <v>366510</v>
      </c>
      <c r="E641" s="1">
        <v>38446</v>
      </c>
      <c r="F641">
        <v>1030</v>
      </c>
      <c r="H641" t="s">
        <v>76</v>
      </c>
      <c r="I641" s="1">
        <v>38467</v>
      </c>
      <c r="J641" t="s">
        <v>30</v>
      </c>
      <c r="K641" t="s">
        <v>31</v>
      </c>
      <c r="L641">
        <v>1</v>
      </c>
      <c r="N641">
        <v>721026460</v>
      </c>
      <c r="O641" t="s">
        <v>33</v>
      </c>
      <c r="P641">
        <v>6</v>
      </c>
      <c r="S641">
        <v>2451</v>
      </c>
      <c r="T641" t="s">
        <v>88</v>
      </c>
      <c r="U641">
        <v>77288</v>
      </c>
      <c r="V641" t="s">
        <v>88</v>
      </c>
      <c r="W641">
        <v>7.3</v>
      </c>
      <c r="X641" t="s">
        <v>47</v>
      </c>
      <c r="Y641" t="s">
        <v>41</v>
      </c>
      <c r="Z641">
        <v>0.99</v>
      </c>
      <c r="AA641">
        <v>3.2</v>
      </c>
      <c r="AC641" t="s">
        <v>47</v>
      </c>
    </row>
    <row r="642" spans="1:29" hidden="1" x14ac:dyDescent="0.25">
      <c r="A642" t="s">
        <v>90</v>
      </c>
      <c r="B642" t="s">
        <v>28</v>
      </c>
      <c r="C642" t="s">
        <v>28</v>
      </c>
      <c r="D642">
        <v>366510</v>
      </c>
      <c r="E642" s="1">
        <v>38446</v>
      </c>
      <c r="F642">
        <v>1030</v>
      </c>
      <c r="H642" t="s">
        <v>76</v>
      </c>
      <c r="I642" s="1">
        <v>38467</v>
      </c>
      <c r="J642" t="s">
        <v>30</v>
      </c>
      <c r="K642" t="s">
        <v>31</v>
      </c>
      <c r="L642">
        <v>1</v>
      </c>
      <c r="N642">
        <v>721026460</v>
      </c>
      <c r="O642" t="s">
        <v>33</v>
      </c>
      <c r="P642">
        <v>6</v>
      </c>
      <c r="S642">
        <v>2454</v>
      </c>
      <c r="T642" t="s">
        <v>89</v>
      </c>
      <c r="U642">
        <v>82721</v>
      </c>
      <c r="V642" t="s">
        <v>89</v>
      </c>
      <c r="W642">
        <v>0</v>
      </c>
      <c r="X642" t="s">
        <v>47</v>
      </c>
      <c r="Y642" t="s">
        <v>70</v>
      </c>
      <c r="Z642">
        <v>0.37</v>
      </c>
      <c r="AA642">
        <v>1.2</v>
      </c>
      <c r="AC642" t="s">
        <v>47</v>
      </c>
    </row>
    <row r="643" spans="1:29" hidden="1" x14ac:dyDescent="0.25">
      <c r="A643" t="s">
        <v>90</v>
      </c>
      <c r="B643" t="s">
        <v>28</v>
      </c>
      <c r="C643" t="s">
        <v>28</v>
      </c>
      <c r="D643">
        <v>360658</v>
      </c>
      <c r="E643" s="1">
        <v>38369</v>
      </c>
      <c r="F643">
        <v>1330</v>
      </c>
      <c r="H643" t="s">
        <v>76</v>
      </c>
      <c r="I643" s="1">
        <v>38406</v>
      </c>
      <c r="J643" t="s">
        <v>30</v>
      </c>
      <c r="K643" t="s">
        <v>31</v>
      </c>
      <c r="L643">
        <v>1</v>
      </c>
      <c r="N643">
        <v>721026460</v>
      </c>
      <c r="O643" t="s">
        <v>33</v>
      </c>
      <c r="P643">
        <v>6</v>
      </c>
      <c r="S643">
        <v>2450</v>
      </c>
      <c r="T643" t="s">
        <v>80</v>
      </c>
      <c r="U643">
        <v>78213</v>
      </c>
      <c r="V643" t="s">
        <v>80</v>
      </c>
      <c r="W643">
        <v>0</v>
      </c>
      <c r="X643" t="s">
        <v>47</v>
      </c>
      <c r="Y643" t="s">
        <v>70</v>
      </c>
      <c r="Z643">
        <v>1.3</v>
      </c>
      <c r="AA643">
        <v>4.2</v>
      </c>
      <c r="AC643" t="s">
        <v>47</v>
      </c>
    </row>
    <row r="644" spans="1:29" hidden="1" x14ac:dyDescent="0.25">
      <c r="A644" t="s">
        <v>90</v>
      </c>
      <c r="B644" t="s">
        <v>28</v>
      </c>
      <c r="C644" t="s">
        <v>28</v>
      </c>
      <c r="D644">
        <v>360658</v>
      </c>
      <c r="E644" s="1">
        <v>38369</v>
      </c>
      <c r="F644">
        <v>1330</v>
      </c>
      <c r="H644" t="s">
        <v>76</v>
      </c>
      <c r="I644" s="1">
        <v>38406</v>
      </c>
      <c r="J644" t="s">
        <v>30</v>
      </c>
      <c r="K644" t="s">
        <v>31</v>
      </c>
      <c r="L644">
        <v>1</v>
      </c>
      <c r="N644">
        <v>721026460</v>
      </c>
      <c r="O644" t="s">
        <v>33</v>
      </c>
      <c r="P644">
        <v>6</v>
      </c>
      <c r="S644">
        <v>2452</v>
      </c>
      <c r="T644" t="s">
        <v>81</v>
      </c>
      <c r="U644">
        <v>82723</v>
      </c>
      <c r="V644" t="s">
        <v>81</v>
      </c>
      <c r="W644">
        <v>2.5</v>
      </c>
      <c r="X644" t="s">
        <v>47</v>
      </c>
      <c r="Y644" t="s">
        <v>41</v>
      </c>
      <c r="Z644">
        <v>0.46</v>
      </c>
      <c r="AA644">
        <v>1.5</v>
      </c>
      <c r="AC644" t="s">
        <v>47</v>
      </c>
    </row>
    <row r="645" spans="1:29" hidden="1" x14ac:dyDescent="0.25">
      <c r="A645" t="s">
        <v>90</v>
      </c>
      <c r="B645" t="s">
        <v>28</v>
      </c>
      <c r="C645" t="s">
        <v>28</v>
      </c>
      <c r="D645">
        <v>360658</v>
      </c>
      <c r="E645" s="1">
        <v>38369</v>
      </c>
      <c r="F645">
        <v>1330</v>
      </c>
      <c r="H645" t="s">
        <v>76</v>
      </c>
      <c r="I645" s="1">
        <v>38406</v>
      </c>
      <c r="J645" t="s">
        <v>30</v>
      </c>
      <c r="K645" t="s">
        <v>31</v>
      </c>
      <c r="L645">
        <v>1</v>
      </c>
      <c r="N645">
        <v>721026460</v>
      </c>
      <c r="O645" t="s">
        <v>33</v>
      </c>
      <c r="P645">
        <v>6</v>
      </c>
      <c r="S645">
        <v>2453</v>
      </c>
      <c r="T645" t="s">
        <v>82</v>
      </c>
      <c r="U645">
        <v>2453</v>
      </c>
      <c r="V645" t="s">
        <v>82</v>
      </c>
      <c r="W645">
        <v>0.91</v>
      </c>
      <c r="X645" t="s">
        <v>47</v>
      </c>
      <c r="Y645" t="s">
        <v>55</v>
      </c>
      <c r="Z645">
        <v>0.44</v>
      </c>
      <c r="AA645">
        <v>1.4</v>
      </c>
      <c r="AC645" t="s">
        <v>47</v>
      </c>
    </row>
    <row r="646" spans="1:29" hidden="1" x14ac:dyDescent="0.25">
      <c r="A646" t="s">
        <v>90</v>
      </c>
      <c r="B646" t="s">
        <v>28</v>
      </c>
      <c r="C646" t="s">
        <v>28</v>
      </c>
      <c r="D646">
        <v>360658</v>
      </c>
      <c r="E646" s="1">
        <v>38369</v>
      </c>
      <c r="F646">
        <v>1330</v>
      </c>
      <c r="H646" t="s">
        <v>76</v>
      </c>
      <c r="I646" s="1">
        <v>38406</v>
      </c>
      <c r="J646" t="s">
        <v>30</v>
      </c>
      <c r="K646" t="s">
        <v>31</v>
      </c>
      <c r="L646">
        <v>1</v>
      </c>
      <c r="N646">
        <v>721026460</v>
      </c>
      <c r="O646" t="s">
        <v>33</v>
      </c>
      <c r="P646">
        <v>6</v>
      </c>
      <c r="S646">
        <v>2456</v>
      </c>
      <c r="T646" t="s">
        <v>86</v>
      </c>
      <c r="U646">
        <v>2456</v>
      </c>
      <c r="V646" t="s">
        <v>87</v>
      </c>
      <c r="W646">
        <v>8.61</v>
      </c>
      <c r="X646" t="s">
        <v>47</v>
      </c>
      <c r="Y646" t="s">
        <v>41</v>
      </c>
      <c r="AB646">
        <v>60</v>
      </c>
      <c r="AC646" t="s">
        <v>47</v>
      </c>
    </row>
    <row r="647" spans="1:29" hidden="1" x14ac:dyDescent="0.25">
      <c r="A647" t="s">
        <v>90</v>
      </c>
      <c r="B647" t="s">
        <v>28</v>
      </c>
      <c r="C647" t="s">
        <v>28</v>
      </c>
      <c r="D647">
        <v>360658</v>
      </c>
      <c r="E647" s="1">
        <v>38369</v>
      </c>
      <c r="F647">
        <v>1330</v>
      </c>
      <c r="H647" t="s">
        <v>76</v>
      </c>
      <c r="I647" s="1">
        <v>38406</v>
      </c>
      <c r="J647" t="s">
        <v>30</v>
      </c>
      <c r="K647" t="s">
        <v>31</v>
      </c>
      <c r="L647">
        <v>1</v>
      </c>
      <c r="N647">
        <v>721026460</v>
      </c>
      <c r="O647" t="s">
        <v>33</v>
      </c>
      <c r="P647">
        <v>6</v>
      </c>
      <c r="S647">
        <v>2451</v>
      </c>
      <c r="T647" t="s">
        <v>88</v>
      </c>
      <c r="U647">
        <v>77288</v>
      </c>
      <c r="V647" t="s">
        <v>88</v>
      </c>
      <c r="W647">
        <v>5.2</v>
      </c>
      <c r="X647" t="s">
        <v>47</v>
      </c>
      <c r="Y647" t="s">
        <v>41</v>
      </c>
      <c r="Z647">
        <v>0.99</v>
      </c>
      <c r="AA647">
        <v>3.2</v>
      </c>
      <c r="AC647" t="s">
        <v>47</v>
      </c>
    </row>
    <row r="648" spans="1:29" hidden="1" x14ac:dyDescent="0.25">
      <c r="A648" t="s">
        <v>90</v>
      </c>
      <c r="B648" t="s">
        <v>28</v>
      </c>
      <c r="C648" t="s">
        <v>28</v>
      </c>
      <c r="D648">
        <v>360658</v>
      </c>
      <c r="E648" s="1">
        <v>38369</v>
      </c>
      <c r="F648">
        <v>1330</v>
      </c>
      <c r="H648" t="s">
        <v>76</v>
      </c>
      <c r="I648" s="1">
        <v>38406</v>
      </c>
      <c r="J648" t="s">
        <v>30</v>
      </c>
      <c r="K648" t="s">
        <v>31</v>
      </c>
      <c r="L648">
        <v>1</v>
      </c>
      <c r="N648">
        <v>721026460</v>
      </c>
      <c r="O648" t="s">
        <v>33</v>
      </c>
      <c r="P648">
        <v>6</v>
      </c>
      <c r="S648">
        <v>2454</v>
      </c>
      <c r="T648" t="s">
        <v>89</v>
      </c>
      <c r="U648">
        <v>82721</v>
      </c>
      <c r="V648" t="s">
        <v>89</v>
      </c>
      <c r="W648">
        <v>0</v>
      </c>
      <c r="X648" t="s">
        <v>47</v>
      </c>
      <c r="Y648" t="s">
        <v>70</v>
      </c>
      <c r="Z648">
        <v>0.37</v>
      </c>
      <c r="AA648">
        <v>1.2</v>
      </c>
      <c r="AC648" t="s">
        <v>47</v>
      </c>
    </row>
    <row r="649" spans="1:29" hidden="1" x14ac:dyDescent="0.25">
      <c r="A649" t="s">
        <v>91</v>
      </c>
      <c r="B649" t="s">
        <v>28</v>
      </c>
      <c r="C649" t="s">
        <v>28</v>
      </c>
      <c r="D649">
        <v>360656</v>
      </c>
      <c r="E649" s="1">
        <v>38369</v>
      </c>
      <c r="F649">
        <v>1330</v>
      </c>
      <c r="H649" t="s">
        <v>76</v>
      </c>
      <c r="I649" s="1">
        <v>38406</v>
      </c>
      <c r="J649" t="s">
        <v>30</v>
      </c>
      <c r="K649" t="s">
        <v>31</v>
      </c>
      <c r="L649">
        <v>1</v>
      </c>
      <c r="N649">
        <v>721026460</v>
      </c>
      <c r="O649" t="s">
        <v>33</v>
      </c>
      <c r="P649">
        <v>5</v>
      </c>
      <c r="S649">
        <v>2942</v>
      </c>
      <c r="T649" t="s">
        <v>77</v>
      </c>
      <c r="U649">
        <v>32104</v>
      </c>
      <c r="V649" t="s">
        <v>77</v>
      </c>
      <c r="W649">
        <v>0.36</v>
      </c>
      <c r="X649" t="s">
        <v>47</v>
      </c>
      <c r="Y649" t="s">
        <v>55</v>
      </c>
      <c r="Z649">
        <v>0.22</v>
      </c>
      <c r="AA649">
        <v>0.72</v>
      </c>
      <c r="AB649">
        <v>80</v>
      </c>
      <c r="AC649" t="s">
        <v>47</v>
      </c>
    </row>
    <row r="650" spans="1:29" hidden="1" x14ac:dyDescent="0.25">
      <c r="A650" t="s">
        <v>91</v>
      </c>
      <c r="B650" t="s">
        <v>28</v>
      </c>
      <c r="C650" t="s">
        <v>28</v>
      </c>
      <c r="D650">
        <v>360656</v>
      </c>
      <c r="E650" s="1">
        <v>38369</v>
      </c>
      <c r="F650">
        <v>1330</v>
      </c>
      <c r="H650" t="s">
        <v>76</v>
      </c>
      <c r="I650" s="1">
        <v>38406</v>
      </c>
      <c r="J650" t="s">
        <v>30</v>
      </c>
      <c r="K650" t="s">
        <v>31</v>
      </c>
      <c r="L650">
        <v>1</v>
      </c>
      <c r="N650">
        <v>721026460</v>
      </c>
      <c r="O650" t="s">
        <v>33</v>
      </c>
      <c r="P650">
        <v>5</v>
      </c>
      <c r="S650">
        <v>2950</v>
      </c>
      <c r="T650" t="s">
        <v>78</v>
      </c>
      <c r="U650">
        <v>82080</v>
      </c>
      <c r="V650" t="s">
        <v>79</v>
      </c>
      <c r="W650">
        <v>13.56</v>
      </c>
      <c r="X650" t="s">
        <v>47</v>
      </c>
      <c r="Y650" t="s">
        <v>41</v>
      </c>
      <c r="Z650">
        <v>0.64</v>
      </c>
      <c r="AA650">
        <v>2.2000000000000002</v>
      </c>
      <c r="AB650">
        <v>80</v>
      </c>
      <c r="AC650" t="s">
        <v>47</v>
      </c>
    </row>
    <row r="651" spans="1:29" hidden="1" x14ac:dyDescent="0.25">
      <c r="A651" t="s">
        <v>91</v>
      </c>
      <c r="B651" t="s">
        <v>28</v>
      </c>
      <c r="C651" t="s">
        <v>28</v>
      </c>
      <c r="D651">
        <v>360656</v>
      </c>
      <c r="E651" s="1">
        <v>38369</v>
      </c>
      <c r="F651">
        <v>1330</v>
      </c>
      <c r="H651" t="s">
        <v>76</v>
      </c>
      <c r="I651" s="1">
        <v>38406</v>
      </c>
      <c r="J651" t="s">
        <v>30</v>
      </c>
      <c r="K651" t="s">
        <v>31</v>
      </c>
      <c r="L651">
        <v>1</v>
      </c>
      <c r="N651">
        <v>721026460</v>
      </c>
      <c r="O651" t="s">
        <v>33</v>
      </c>
      <c r="P651">
        <v>5</v>
      </c>
      <c r="S651">
        <v>2943</v>
      </c>
      <c r="T651" t="s">
        <v>83</v>
      </c>
      <c r="U651">
        <v>32101</v>
      </c>
      <c r="V651" t="s">
        <v>83</v>
      </c>
      <c r="W651">
        <v>5</v>
      </c>
      <c r="X651" t="s">
        <v>47</v>
      </c>
      <c r="Y651" t="s">
        <v>41</v>
      </c>
      <c r="Z651">
        <v>0.12</v>
      </c>
      <c r="AA651">
        <v>0.42</v>
      </c>
      <c r="AB651">
        <v>80</v>
      </c>
      <c r="AC651" t="s">
        <v>47</v>
      </c>
    </row>
    <row r="652" spans="1:29" hidden="1" x14ac:dyDescent="0.25">
      <c r="A652" t="s">
        <v>91</v>
      </c>
      <c r="B652" t="s">
        <v>28</v>
      </c>
      <c r="C652" t="s">
        <v>28</v>
      </c>
      <c r="D652">
        <v>360656</v>
      </c>
      <c r="E652" s="1">
        <v>38369</v>
      </c>
      <c r="F652">
        <v>1330</v>
      </c>
      <c r="H652" t="s">
        <v>76</v>
      </c>
      <c r="I652" s="1">
        <v>38406</v>
      </c>
      <c r="J652" t="s">
        <v>30</v>
      </c>
      <c r="K652" t="s">
        <v>31</v>
      </c>
      <c r="L652">
        <v>1</v>
      </c>
      <c r="N652">
        <v>721026460</v>
      </c>
      <c r="O652" t="s">
        <v>33</v>
      </c>
      <c r="P652">
        <v>5</v>
      </c>
      <c r="S652">
        <v>2941</v>
      </c>
      <c r="T652" t="s">
        <v>84</v>
      </c>
      <c r="U652">
        <v>32106</v>
      </c>
      <c r="V652" t="s">
        <v>84</v>
      </c>
      <c r="W652">
        <v>4.5999999999999996</v>
      </c>
      <c r="X652" t="s">
        <v>47</v>
      </c>
      <c r="Y652" t="s">
        <v>41</v>
      </c>
      <c r="Z652">
        <v>0.14000000000000001</v>
      </c>
      <c r="AA652">
        <v>0.51</v>
      </c>
      <c r="AB652">
        <v>80</v>
      </c>
      <c r="AC652" t="s">
        <v>47</v>
      </c>
    </row>
    <row r="653" spans="1:29" hidden="1" x14ac:dyDescent="0.25">
      <c r="A653" t="s">
        <v>91</v>
      </c>
      <c r="B653" t="s">
        <v>28</v>
      </c>
      <c r="C653" t="s">
        <v>28</v>
      </c>
      <c r="D653">
        <v>360656</v>
      </c>
      <c r="E653" s="1">
        <v>38369</v>
      </c>
      <c r="F653">
        <v>1330</v>
      </c>
      <c r="H653" t="s">
        <v>76</v>
      </c>
      <c r="I653" s="1">
        <v>38406</v>
      </c>
      <c r="J653" t="s">
        <v>30</v>
      </c>
      <c r="K653" t="s">
        <v>31</v>
      </c>
      <c r="L653">
        <v>1</v>
      </c>
      <c r="N653">
        <v>721026460</v>
      </c>
      <c r="O653" t="s">
        <v>33</v>
      </c>
      <c r="P653">
        <v>5</v>
      </c>
      <c r="S653">
        <v>2944</v>
      </c>
      <c r="T653" t="s">
        <v>85</v>
      </c>
      <c r="U653">
        <v>32105</v>
      </c>
      <c r="V653" t="s">
        <v>85</v>
      </c>
      <c r="W653">
        <v>3.6</v>
      </c>
      <c r="X653" t="s">
        <v>47</v>
      </c>
      <c r="Y653" t="s">
        <v>41</v>
      </c>
      <c r="Z653">
        <v>0.17</v>
      </c>
      <c r="AA653">
        <v>0.55000000000000004</v>
      </c>
      <c r="AB653">
        <v>80</v>
      </c>
      <c r="AC653" t="s">
        <v>47</v>
      </c>
    </row>
    <row r="654" spans="1:29" hidden="1" x14ac:dyDescent="0.25">
      <c r="A654" t="s">
        <v>91</v>
      </c>
      <c r="B654" t="s">
        <v>28</v>
      </c>
      <c r="C654" t="s">
        <v>28</v>
      </c>
      <c r="D654">
        <v>7655</v>
      </c>
      <c r="E654" s="1">
        <v>34592</v>
      </c>
      <c r="F654">
        <v>1245</v>
      </c>
      <c r="H654" t="s">
        <v>76</v>
      </c>
      <c r="I654" s="1">
        <v>34612</v>
      </c>
      <c r="J654" t="s">
        <v>30</v>
      </c>
      <c r="K654" t="s">
        <v>31</v>
      </c>
      <c r="L654">
        <v>1</v>
      </c>
      <c r="M654" t="s">
        <v>92</v>
      </c>
      <c r="N654">
        <v>460060920</v>
      </c>
      <c r="O654" t="s">
        <v>93</v>
      </c>
      <c r="P654">
        <v>5</v>
      </c>
      <c r="S654">
        <v>2942</v>
      </c>
      <c r="T654" t="s">
        <v>77</v>
      </c>
      <c r="U654">
        <v>32104</v>
      </c>
      <c r="V654" t="s">
        <v>77</v>
      </c>
      <c r="W654">
        <v>0</v>
      </c>
      <c r="X654" t="s">
        <v>47</v>
      </c>
      <c r="Y654" t="s">
        <v>70</v>
      </c>
      <c r="Z654">
        <v>0.24</v>
      </c>
      <c r="AA654">
        <v>2.3199999999999998</v>
      </c>
      <c r="AB654">
        <v>80</v>
      </c>
      <c r="AC654" t="s">
        <v>47</v>
      </c>
    </row>
    <row r="655" spans="1:29" hidden="1" x14ac:dyDescent="0.25">
      <c r="A655" t="s">
        <v>91</v>
      </c>
      <c r="B655" t="s">
        <v>28</v>
      </c>
      <c r="C655" t="s">
        <v>28</v>
      </c>
      <c r="D655">
        <v>7655</v>
      </c>
      <c r="E655" s="1">
        <v>34592</v>
      </c>
      <c r="F655">
        <v>1245</v>
      </c>
      <c r="H655" t="s">
        <v>76</v>
      </c>
      <c r="I655" s="1">
        <v>34612</v>
      </c>
      <c r="J655" t="s">
        <v>30</v>
      </c>
      <c r="K655" t="s">
        <v>31</v>
      </c>
      <c r="L655">
        <v>1</v>
      </c>
      <c r="M655" t="s">
        <v>92</v>
      </c>
      <c r="N655">
        <v>460060920</v>
      </c>
      <c r="O655" t="s">
        <v>93</v>
      </c>
      <c r="P655">
        <v>5</v>
      </c>
      <c r="S655">
        <v>2950</v>
      </c>
      <c r="T655" t="s">
        <v>78</v>
      </c>
      <c r="U655">
        <v>82080</v>
      </c>
      <c r="V655" t="s">
        <v>79</v>
      </c>
      <c r="W655">
        <v>21.2</v>
      </c>
      <c r="X655" t="s">
        <v>47</v>
      </c>
      <c r="Y655" t="s">
        <v>41</v>
      </c>
      <c r="Z655">
        <v>0.1</v>
      </c>
      <c r="AA655">
        <v>1.1599999999999999</v>
      </c>
      <c r="AB655">
        <v>80</v>
      </c>
      <c r="AC655" t="s">
        <v>47</v>
      </c>
    </row>
    <row r="656" spans="1:29" hidden="1" x14ac:dyDescent="0.25">
      <c r="A656" t="s">
        <v>91</v>
      </c>
      <c r="B656" t="s">
        <v>28</v>
      </c>
      <c r="C656" t="s">
        <v>28</v>
      </c>
      <c r="D656">
        <v>7655</v>
      </c>
      <c r="E656" s="1">
        <v>34592</v>
      </c>
      <c r="F656">
        <v>1245</v>
      </c>
      <c r="H656" t="s">
        <v>76</v>
      </c>
      <c r="I656" s="1">
        <v>34612</v>
      </c>
      <c r="J656" t="s">
        <v>30</v>
      </c>
      <c r="K656" t="s">
        <v>31</v>
      </c>
      <c r="L656">
        <v>1</v>
      </c>
      <c r="M656" t="s">
        <v>92</v>
      </c>
      <c r="N656">
        <v>460060920</v>
      </c>
      <c r="O656" t="s">
        <v>93</v>
      </c>
      <c r="P656">
        <v>5</v>
      </c>
      <c r="S656">
        <v>2943</v>
      </c>
      <c r="T656" t="s">
        <v>83</v>
      </c>
      <c r="U656">
        <v>32101</v>
      </c>
      <c r="V656" t="s">
        <v>83</v>
      </c>
      <c r="W656">
        <v>7.3</v>
      </c>
      <c r="X656" t="s">
        <v>47</v>
      </c>
      <c r="Y656" t="s">
        <v>41</v>
      </c>
      <c r="Z656">
        <v>0.1</v>
      </c>
      <c r="AA656">
        <v>1.1599999999999999</v>
      </c>
      <c r="AB656">
        <v>80</v>
      </c>
      <c r="AC656" t="s">
        <v>47</v>
      </c>
    </row>
    <row r="657" spans="1:29" hidden="1" x14ac:dyDescent="0.25">
      <c r="A657" t="s">
        <v>91</v>
      </c>
      <c r="B657" t="s">
        <v>28</v>
      </c>
      <c r="C657" t="s">
        <v>28</v>
      </c>
      <c r="D657">
        <v>7655</v>
      </c>
      <c r="E657" s="1">
        <v>34592</v>
      </c>
      <c r="F657">
        <v>1245</v>
      </c>
      <c r="H657" t="s">
        <v>76</v>
      </c>
      <c r="I657" s="1">
        <v>34612</v>
      </c>
      <c r="J657" t="s">
        <v>30</v>
      </c>
      <c r="K657" t="s">
        <v>31</v>
      </c>
      <c r="L657">
        <v>1</v>
      </c>
      <c r="M657" t="s">
        <v>92</v>
      </c>
      <c r="N657">
        <v>460060920</v>
      </c>
      <c r="O657" t="s">
        <v>93</v>
      </c>
      <c r="P657">
        <v>5</v>
      </c>
      <c r="S657">
        <v>2941</v>
      </c>
      <c r="T657" t="s">
        <v>84</v>
      </c>
      <c r="U657">
        <v>32106</v>
      </c>
      <c r="V657" t="s">
        <v>84</v>
      </c>
      <c r="W657">
        <v>11</v>
      </c>
      <c r="X657" t="s">
        <v>47</v>
      </c>
      <c r="Y657" t="s">
        <v>41</v>
      </c>
      <c r="Z657">
        <v>0.1</v>
      </c>
      <c r="AA657">
        <v>0.96</v>
      </c>
      <c r="AB657">
        <v>80</v>
      </c>
      <c r="AC657" t="s">
        <v>47</v>
      </c>
    </row>
    <row r="658" spans="1:29" hidden="1" x14ac:dyDescent="0.25">
      <c r="A658" t="s">
        <v>91</v>
      </c>
      <c r="B658" t="s">
        <v>28</v>
      </c>
      <c r="C658" t="s">
        <v>28</v>
      </c>
      <c r="D658">
        <v>7655</v>
      </c>
      <c r="E658" s="1">
        <v>34592</v>
      </c>
      <c r="F658">
        <v>1245</v>
      </c>
      <c r="H658" t="s">
        <v>76</v>
      </c>
      <c r="I658" s="1">
        <v>34612</v>
      </c>
      <c r="J658" t="s">
        <v>30</v>
      </c>
      <c r="K658" t="s">
        <v>31</v>
      </c>
      <c r="L658">
        <v>1</v>
      </c>
      <c r="M658" t="s">
        <v>92</v>
      </c>
      <c r="N658">
        <v>460060920</v>
      </c>
      <c r="O658" t="s">
        <v>93</v>
      </c>
      <c r="P658">
        <v>5</v>
      </c>
      <c r="S658">
        <v>2944</v>
      </c>
      <c r="T658" t="s">
        <v>85</v>
      </c>
      <c r="U658">
        <v>32105</v>
      </c>
      <c r="V658" t="s">
        <v>85</v>
      </c>
      <c r="W658">
        <v>2.9</v>
      </c>
      <c r="X658" t="s">
        <v>47</v>
      </c>
      <c r="Y658" t="s">
        <v>41</v>
      </c>
      <c r="Z658">
        <v>0.1</v>
      </c>
      <c r="AA658">
        <v>1.25</v>
      </c>
      <c r="AB658">
        <v>80</v>
      </c>
      <c r="AC658" t="s">
        <v>47</v>
      </c>
    </row>
    <row r="659" spans="1:29" hidden="1" x14ac:dyDescent="0.25">
      <c r="A659" t="s">
        <v>91</v>
      </c>
      <c r="B659" t="s">
        <v>28</v>
      </c>
      <c r="C659" t="s">
        <v>28</v>
      </c>
      <c r="D659" t="s">
        <v>94</v>
      </c>
      <c r="E659" s="1">
        <v>34444</v>
      </c>
      <c r="F659">
        <v>1030</v>
      </c>
      <c r="H659" t="s">
        <v>76</v>
      </c>
      <c r="I659" s="1">
        <v>34465</v>
      </c>
      <c r="J659" t="s">
        <v>30</v>
      </c>
      <c r="K659" t="s">
        <v>31</v>
      </c>
      <c r="L659">
        <v>1</v>
      </c>
      <c r="M659" t="s">
        <v>92</v>
      </c>
      <c r="N659">
        <v>460060920</v>
      </c>
      <c r="O659" t="s">
        <v>93</v>
      </c>
      <c r="P659">
        <v>5</v>
      </c>
      <c r="S659">
        <v>2942</v>
      </c>
      <c r="T659" t="s">
        <v>77</v>
      </c>
      <c r="U659">
        <v>32104</v>
      </c>
      <c r="V659" t="s">
        <v>77</v>
      </c>
      <c r="W659">
        <v>0</v>
      </c>
      <c r="X659" t="s">
        <v>47</v>
      </c>
      <c r="Y659" t="s">
        <v>70</v>
      </c>
      <c r="Z659">
        <v>0.24</v>
      </c>
      <c r="AA659">
        <v>2.3199999999999998</v>
      </c>
      <c r="AB659">
        <v>80</v>
      </c>
      <c r="AC659" t="s">
        <v>47</v>
      </c>
    </row>
    <row r="660" spans="1:29" hidden="1" x14ac:dyDescent="0.25">
      <c r="A660" t="s">
        <v>91</v>
      </c>
      <c r="B660" t="s">
        <v>28</v>
      </c>
      <c r="C660" t="s">
        <v>28</v>
      </c>
      <c r="D660" t="s">
        <v>94</v>
      </c>
      <c r="E660" s="1">
        <v>34444</v>
      </c>
      <c r="F660">
        <v>1030</v>
      </c>
      <c r="H660" t="s">
        <v>76</v>
      </c>
      <c r="I660" s="1">
        <v>34465</v>
      </c>
      <c r="J660" t="s">
        <v>30</v>
      </c>
      <c r="K660" t="s">
        <v>31</v>
      </c>
      <c r="L660">
        <v>1</v>
      </c>
      <c r="M660" t="s">
        <v>92</v>
      </c>
      <c r="N660">
        <v>460060920</v>
      </c>
      <c r="O660" t="s">
        <v>93</v>
      </c>
      <c r="P660">
        <v>5</v>
      </c>
      <c r="S660">
        <v>2950</v>
      </c>
      <c r="T660" t="s">
        <v>78</v>
      </c>
      <c r="U660">
        <v>82080</v>
      </c>
      <c r="V660" t="s">
        <v>79</v>
      </c>
      <c r="W660">
        <v>16.600000000000001</v>
      </c>
      <c r="X660" t="s">
        <v>47</v>
      </c>
      <c r="Y660" t="s">
        <v>41</v>
      </c>
      <c r="Z660">
        <v>0.1</v>
      </c>
      <c r="AA660">
        <v>1.1599999999999999</v>
      </c>
      <c r="AB660">
        <v>80</v>
      </c>
      <c r="AC660" t="s">
        <v>47</v>
      </c>
    </row>
    <row r="661" spans="1:29" hidden="1" x14ac:dyDescent="0.25">
      <c r="A661" t="s">
        <v>91</v>
      </c>
      <c r="B661" t="s">
        <v>28</v>
      </c>
      <c r="C661" t="s">
        <v>28</v>
      </c>
      <c r="D661" t="s">
        <v>94</v>
      </c>
      <c r="E661" s="1">
        <v>34444</v>
      </c>
      <c r="F661">
        <v>1030</v>
      </c>
      <c r="H661" t="s">
        <v>76</v>
      </c>
      <c r="I661" s="1">
        <v>34465</v>
      </c>
      <c r="J661" t="s">
        <v>30</v>
      </c>
      <c r="K661" t="s">
        <v>31</v>
      </c>
      <c r="L661">
        <v>1</v>
      </c>
      <c r="M661" t="s">
        <v>92</v>
      </c>
      <c r="N661">
        <v>460060920</v>
      </c>
      <c r="O661" t="s">
        <v>93</v>
      </c>
      <c r="P661">
        <v>5</v>
      </c>
      <c r="S661">
        <v>2943</v>
      </c>
      <c r="T661" t="s">
        <v>83</v>
      </c>
      <c r="U661">
        <v>32101</v>
      </c>
      <c r="V661" t="s">
        <v>83</v>
      </c>
      <c r="W661">
        <v>5.7</v>
      </c>
      <c r="X661" t="s">
        <v>47</v>
      </c>
      <c r="Y661" t="s">
        <v>41</v>
      </c>
      <c r="Z661">
        <v>0.1</v>
      </c>
      <c r="AA661">
        <v>1.1599999999999999</v>
      </c>
      <c r="AB661">
        <v>80</v>
      </c>
      <c r="AC661" t="s">
        <v>47</v>
      </c>
    </row>
    <row r="662" spans="1:29" hidden="1" x14ac:dyDescent="0.25">
      <c r="A662" t="s">
        <v>91</v>
      </c>
      <c r="B662" t="s">
        <v>28</v>
      </c>
      <c r="C662" t="s">
        <v>28</v>
      </c>
      <c r="D662" t="s">
        <v>94</v>
      </c>
      <c r="E662" s="1">
        <v>34444</v>
      </c>
      <c r="F662">
        <v>1030</v>
      </c>
      <c r="H662" t="s">
        <v>76</v>
      </c>
      <c r="I662" s="1">
        <v>34465</v>
      </c>
      <c r="J662" t="s">
        <v>30</v>
      </c>
      <c r="K662" t="s">
        <v>31</v>
      </c>
      <c r="L662">
        <v>1</v>
      </c>
      <c r="M662" t="s">
        <v>92</v>
      </c>
      <c r="N662">
        <v>460060920</v>
      </c>
      <c r="O662" t="s">
        <v>93</v>
      </c>
      <c r="P662">
        <v>5</v>
      </c>
      <c r="S662">
        <v>2941</v>
      </c>
      <c r="T662" t="s">
        <v>84</v>
      </c>
      <c r="U662">
        <v>32106</v>
      </c>
      <c r="V662" t="s">
        <v>84</v>
      </c>
      <c r="W662">
        <v>8.5</v>
      </c>
      <c r="X662" t="s">
        <v>47</v>
      </c>
      <c r="Y662" t="s">
        <v>41</v>
      </c>
      <c r="Z662">
        <v>0.1</v>
      </c>
      <c r="AA662">
        <v>0.96</v>
      </c>
      <c r="AB662">
        <v>80</v>
      </c>
      <c r="AC662" t="s">
        <v>47</v>
      </c>
    </row>
    <row r="663" spans="1:29" hidden="1" x14ac:dyDescent="0.25">
      <c r="A663" t="s">
        <v>91</v>
      </c>
      <c r="B663" t="s">
        <v>28</v>
      </c>
      <c r="C663" t="s">
        <v>28</v>
      </c>
      <c r="D663" t="s">
        <v>94</v>
      </c>
      <c r="E663" s="1">
        <v>34444</v>
      </c>
      <c r="F663">
        <v>1030</v>
      </c>
      <c r="H663" t="s">
        <v>76</v>
      </c>
      <c r="I663" s="1">
        <v>34465</v>
      </c>
      <c r="J663" t="s">
        <v>30</v>
      </c>
      <c r="K663" t="s">
        <v>31</v>
      </c>
      <c r="L663">
        <v>1</v>
      </c>
      <c r="M663" t="s">
        <v>92</v>
      </c>
      <c r="N663">
        <v>460060920</v>
      </c>
      <c r="O663" t="s">
        <v>93</v>
      </c>
      <c r="P663">
        <v>5</v>
      </c>
      <c r="S663">
        <v>2944</v>
      </c>
      <c r="T663" t="s">
        <v>85</v>
      </c>
      <c r="U663">
        <v>32105</v>
      </c>
      <c r="V663" t="s">
        <v>85</v>
      </c>
      <c r="W663">
        <v>2.4</v>
      </c>
      <c r="X663" t="s">
        <v>47</v>
      </c>
      <c r="Y663" t="s">
        <v>41</v>
      </c>
      <c r="Z663">
        <v>0.1</v>
      </c>
      <c r="AA663">
        <v>1.25</v>
      </c>
      <c r="AB663">
        <v>80</v>
      </c>
      <c r="AC663" t="s">
        <v>47</v>
      </c>
    </row>
    <row r="664" spans="1:29" hidden="1" x14ac:dyDescent="0.25">
      <c r="A664" t="s">
        <v>91</v>
      </c>
      <c r="B664" t="s">
        <v>28</v>
      </c>
      <c r="C664" t="s">
        <v>28</v>
      </c>
      <c r="D664" t="s">
        <v>95</v>
      </c>
      <c r="E664" s="1">
        <v>34387</v>
      </c>
      <c r="F664">
        <v>1030</v>
      </c>
      <c r="H664" t="s">
        <v>76</v>
      </c>
      <c r="I664" s="1">
        <v>34403</v>
      </c>
      <c r="J664" t="s">
        <v>30</v>
      </c>
      <c r="K664" t="s">
        <v>31</v>
      </c>
      <c r="L664">
        <v>1</v>
      </c>
      <c r="M664" t="s">
        <v>92</v>
      </c>
      <c r="N664">
        <v>460060920</v>
      </c>
      <c r="O664" t="s">
        <v>93</v>
      </c>
      <c r="P664">
        <v>5</v>
      </c>
      <c r="S664">
        <v>2942</v>
      </c>
      <c r="T664" t="s">
        <v>77</v>
      </c>
      <c r="U664">
        <v>32104</v>
      </c>
      <c r="V664" t="s">
        <v>77</v>
      </c>
      <c r="W664">
        <v>0</v>
      </c>
      <c r="X664" t="s">
        <v>47</v>
      </c>
      <c r="Y664" t="s">
        <v>70</v>
      </c>
      <c r="Z664">
        <v>0.73</v>
      </c>
      <c r="AA664">
        <v>2.3199999999999998</v>
      </c>
      <c r="AB664">
        <v>80</v>
      </c>
      <c r="AC664" t="s">
        <v>47</v>
      </c>
    </row>
    <row r="665" spans="1:29" hidden="1" x14ac:dyDescent="0.25">
      <c r="A665" t="s">
        <v>91</v>
      </c>
      <c r="B665" t="s">
        <v>28</v>
      </c>
      <c r="C665" t="s">
        <v>28</v>
      </c>
      <c r="D665" t="s">
        <v>95</v>
      </c>
      <c r="E665" s="1">
        <v>34387</v>
      </c>
      <c r="F665">
        <v>1030</v>
      </c>
      <c r="H665" t="s">
        <v>76</v>
      </c>
      <c r="I665" s="1">
        <v>34403</v>
      </c>
      <c r="J665" t="s">
        <v>30</v>
      </c>
      <c r="K665" t="s">
        <v>31</v>
      </c>
      <c r="L665">
        <v>1</v>
      </c>
      <c r="M665" t="s">
        <v>92</v>
      </c>
      <c r="N665">
        <v>460060920</v>
      </c>
      <c r="O665" t="s">
        <v>93</v>
      </c>
      <c r="P665">
        <v>5</v>
      </c>
      <c r="S665">
        <v>2950</v>
      </c>
      <c r="T665" t="s">
        <v>78</v>
      </c>
      <c r="U665">
        <v>82080</v>
      </c>
      <c r="V665" t="s">
        <v>79</v>
      </c>
      <c r="W665">
        <v>14.8</v>
      </c>
      <c r="X665" t="s">
        <v>47</v>
      </c>
      <c r="Y665" t="s">
        <v>41</v>
      </c>
      <c r="Z665">
        <v>0.33</v>
      </c>
      <c r="AA665">
        <v>1.1599999999999999</v>
      </c>
      <c r="AB665">
        <v>80</v>
      </c>
      <c r="AC665" t="s">
        <v>47</v>
      </c>
    </row>
    <row r="666" spans="1:29" hidden="1" x14ac:dyDescent="0.25">
      <c r="A666" t="s">
        <v>91</v>
      </c>
      <c r="B666" t="s">
        <v>28</v>
      </c>
      <c r="C666" t="s">
        <v>28</v>
      </c>
      <c r="D666" t="s">
        <v>95</v>
      </c>
      <c r="E666" s="1">
        <v>34387</v>
      </c>
      <c r="F666">
        <v>1030</v>
      </c>
      <c r="H666" t="s">
        <v>76</v>
      </c>
      <c r="I666" s="1">
        <v>34403</v>
      </c>
      <c r="J666" t="s">
        <v>30</v>
      </c>
      <c r="K666" t="s">
        <v>31</v>
      </c>
      <c r="L666">
        <v>1</v>
      </c>
      <c r="M666" t="s">
        <v>92</v>
      </c>
      <c r="N666">
        <v>460060920</v>
      </c>
      <c r="O666" t="s">
        <v>93</v>
      </c>
      <c r="P666">
        <v>5</v>
      </c>
      <c r="S666">
        <v>2943</v>
      </c>
      <c r="T666" t="s">
        <v>83</v>
      </c>
      <c r="U666">
        <v>32101</v>
      </c>
      <c r="V666" t="s">
        <v>83</v>
      </c>
      <c r="W666">
        <v>5.4</v>
      </c>
      <c r="X666" t="s">
        <v>47</v>
      </c>
      <c r="Y666" t="s">
        <v>41</v>
      </c>
      <c r="Z666">
        <v>0.33</v>
      </c>
      <c r="AA666">
        <v>1.1599999999999999</v>
      </c>
      <c r="AB666">
        <v>80</v>
      </c>
      <c r="AC666" t="s">
        <v>47</v>
      </c>
    </row>
    <row r="667" spans="1:29" hidden="1" x14ac:dyDescent="0.25">
      <c r="A667" t="s">
        <v>91</v>
      </c>
      <c r="B667" t="s">
        <v>28</v>
      </c>
      <c r="C667" t="s">
        <v>28</v>
      </c>
      <c r="D667" t="s">
        <v>95</v>
      </c>
      <c r="E667" s="1">
        <v>34387</v>
      </c>
      <c r="F667">
        <v>1030</v>
      </c>
      <c r="H667" t="s">
        <v>76</v>
      </c>
      <c r="I667" s="1">
        <v>34403</v>
      </c>
      <c r="J667" t="s">
        <v>30</v>
      </c>
      <c r="K667" t="s">
        <v>31</v>
      </c>
      <c r="L667">
        <v>1</v>
      </c>
      <c r="M667" t="s">
        <v>92</v>
      </c>
      <c r="N667">
        <v>460060920</v>
      </c>
      <c r="O667" t="s">
        <v>93</v>
      </c>
      <c r="P667">
        <v>5</v>
      </c>
      <c r="S667">
        <v>2941</v>
      </c>
      <c r="T667" t="s">
        <v>84</v>
      </c>
      <c r="U667">
        <v>32106</v>
      </c>
      <c r="V667" t="s">
        <v>84</v>
      </c>
      <c r="W667">
        <v>6.7</v>
      </c>
      <c r="X667" t="s">
        <v>47</v>
      </c>
      <c r="Y667" t="s">
        <v>41</v>
      </c>
      <c r="Z667">
        <v>0.27</v>
      </c>
      <c r="AA667">
        <v>0.96</v>
      </c>
      <c r="AB667">
        <v>80</v>
      </c>
      <c r="AC667" t="s">
        <v>47</v>
      </c>
    </row>
    <row r="668" spans="1:29" hidden="1" x14ac:dyDescent="0.25">
      <c r="A668" t="s">
        <v>91</v>
      </c>
      <c r="B668" t="s">
        <v>28</v>
      </c>
      <c r="C668" t="s">
        <v>28</v>
      </c>
      <c r="D668" t="s">
        <v>95</v>
      </c>
      <c r="E668" s="1">
        <v>34387</v>
      </c>
      <c r="F668">
        <v>1030</v>
      </c>
      <c r="H668" t="s">
        <v>76</v>
      </c>
      <c r="I668" s="1">
        <v>34403</v>
      </c>
      <c r="J668" t="s">
        <v>30</v>
      </c>
      <c r="K668" t="s">
        <v>31</v>
      </c>
      <c r="L668">
        <v>1</v>
      </c>
      <c r="M668" t="s">
        <v>92</v>
      </c>
      <c r="N668">
        <v>460060920</v>
      </c>
      <c r="O668" t="s">
        <v>93</v>
      </c>
      <c r="P668">
        <v>5</v>
      </c>
      <c r="S668">
        <v>2944</v>
      </c>
      <c r="T668" t="s">
        <v>85</v>
      </c>
      <c r="U668">
        <v>32105</v>
      </c>
      <c r="V668" t="s">
        <v>85</v>
      </c>
      <c r="W668">
        <v>2.7</v>
      </c>
      <c r="X668" t="s">
        <v>47</v>
      </c>
      <c r="Y668" t="s">
        <v>41</v>
      </c>
      <c r="Z668">
        <v>0.35</v>
      </c>
      <c r="AA668">
        <v>1.25</v>
      </c>
      <c r="AB668">
        <v>80</v>
      </c>
      <c r="AC668" t="s">
        <v>47</v>
      </c>
    </row>
    <row r="669" spans="1:29" hidden="1" x14ac:dyDescent="0.25">
      <c r="A669" t="s">
        <v>91</v>
      </c>
      <c r="B669" t="s">
        <v>28</v>
      </c>
      <c r="C669" t="s">
        <v>28</v>
      </c>
      <c r="D669" t="s">
        <v>96</v>
      </c>
      <c r="E669" s="1">
        <v>34114</v>
      </c>
      <c r="F669">
        <v>1200</v>
      </c>
      <c r="H669" t="s">
        <v>76</v>
      </c>
      <c r="I669" s="1">
        <v>34150</v>
      </c>
      <c r="J669" t="s">
        <v>30</v>
      </c>
      <c r="K669" t="s">
        <v>31</v>
      </c>
      <c r="L669">
        <v>1</v>
      </c>
      <c r="M669" t="s">
        <v>92</v>
      </c>
      <c r="N669">
        <v>460060920</v>
      </c>
      <c r="O669" t="s">
        <v>93</v>
      </c>
      <c r="P669">
        <v>5</v>
      </c>
      <c r="S669">
        <v>2942</v>
      </c>
      <c r="T669" t="s">
        <v>77</v>
      </c>
      <c r="U669">
        <v>32104</v>
      </c>
      <c r="V669" t="s">
        <v>77</v>
      </c>
      <c r="W669">
        <v>0</v>
      </c>
      <c r="X669" t="s">
        <v>47</v>
      </c>
      <c r="Y669" t="s">
        <v>70</v>
      </c>
      <c r="Z669">
        <v>0.73</v>
      </c>
      <c r="AA669">
        <v>2.3199999999999998</v>
      </c>
      <c r="AB669">
        <v>80</v>
      </c>
      <c r="AC669" t="s">
        <v>47</v>
      </c>
    </row>
    <row r="670" spans="1:29" hidden="1" x14ac:dyDescent="0.25">
      <c r="A670" t="s">
        <v>91</v>
      </c>
      <c r="B670" t="s">
        <v>28</v>
      </c>
      <c r="C670" t="s">
        <v>28</v>
      </c>
      <c r="D670" t="s">
        <v>96</v>
      </c>
      <c r="E670" s="1">
        <v>34114</v>
      </c>
      <c r="F670">
        <v>1200</v>
      </c>
      <c r="H670" t="s">
        <v>76</v>
      </c>
      <c r="I670" s="1">
        <v>34150</v>
      </c>
      <c r="J670" t="s">
        <v>30</v>
      </c>
      <c r="K670" t="s">
        <v>31</v>
      </c>
      <c r="L670">
        <v>1</v>
      </c>
      <c r="M670" t="s">
        <v>92</v>
      </c>
      <c r="N670">
        <v>460060920</v>
      </c>
      <c r="O670" t="s">
        <v>93</v>
      </c>
      <c r="P670">
        <v>5</v>
      </c>
      <c r="S670">
        <v>2950</v>
      </c>
      <c r="T670" t="s">
        <v>78</v>
      </c>
      <c r="U670">
        <v>82080</v>
      </c>
      <c r="V670" t="s">
        <v>79</v>
      </c>
      <c r="W670">
        <v>21.3</v>
      </c>
      <c r="X670" t="s">
        <v>47</v>
      </c>
      <c r="Y670" t="s">
        <v>41</v>
      </c>
      <c r="AB670">
        <v>80</v>
      </c>
      <c r="AC670" t="s">
        <v>47</v>
      </c>
    </row>
    <row r="671" spans="1:29" hidden="1" x14ac:dyDescent="0.25">
      <c r="A671" t="s">
        <v>91</v>
      </c>
      <c r="B671" t="s">
        <v>28</v>
      </c>
      <c r="C671" t="s">
        <v>28</v>
      </c>
      <c r="D671" t="s">
        <v>96</v>
      </c>
      <c r="E671" s="1">
        <v>34114</v>
      </c>
      <c r="F671">
        <v>1200</v>
      </c>
      <c r="H671" t="s">
        <v>76</v>
      </c>
      <c r="I671" s="1">
        <v>34150</v>
      </c>
      <c r="J671" t="s">
        <v>30</v>
      </c>
      <c r="K671" t="s">
        <v>31</v>
      </c>
      <c r="L671">
        <v>1</v>
      </c>
      <c r="M671" t="s">
        <v>92</v>
      </c>
      <c r="N671">
        <v>460060920</v>
      </c>
      <c r="O671" t="s">
        <v>93</v>
      </c>
      <c r="P671">
        <v>5</v>
      </c>
      <c r="S671">
        <v>2943</v>
      </c>
      <c r="T671" t="s">
        <v>83</v>
      </c>
      <c r="U671">
        <v>32101</v>
      </c>
      <c r="V671" t="s">
        <v>83</v>
      </c>
      <c r="W671">
        <v>6.9</v>
      </c>
      <c r="X671" t="s">
        <v>47</v>
      </c>
      <c r="Y671" t="s">
        <v>41</v>
      </c>
      <c r="Z671">
        <v>0.33</v>
      </c>
      <c r="AA671">
        <v>1.1599999999999999</v>
      </c>
      <c r="AB671">
        <v>80</v>
      </c>
      <c r="AC671" t="s">
        <v>47</v>
      </c>
    </row>
    <row r="672" spans="1:29" hidden="1" x14ac:dyDescent="0.25">
      <c r="A672" t="s">
        <v>91</v>
      </c>
      <c r="B672" t="s">
        <v>28</v>
      </c>
      <c r="C672" t="s">
        <v>28</v>
      </c>
      <c r="D672" t="s">
        <v>96</v>
      </c>
      <c r="E672" s="1">
        <v>34114</v>
      </c>
      <c r="F672">
        <v>1200</v>
      </c>
      <c r="H672" t="s">
        <v>76</v>
      </c>
      <c r="I672" s="1">
        <v>34150</v>
      </c>
      <c r="J672" t="s">
        <v>30</v>
      </c>
      <c r="K672" t="s">
        <v>31</v>
      </c>
      <c r="L672">
        <v>1</v>
      </c>
      <c r="M672" t="s">
        <v>92</v>
      </c>
      <c r="N672">
        <v>460060920</v>
      </c>
      <c r="O672" t="s">
        <v>93</v>
      </c>
      <c r="P672">
        <v>5</v>
      </c>
      <c r="S672">
        <v>2941</v>
      </c>
      <c r="T672" t="s">
        <v>84</v>
      </c>
      <c r="U672">
        <v>32106</v>
      </c>
      <c r="V672" t="s">
        <v>84</v>
      </c>
      <c r="W672">
        <v>12</v>
      </c>
      <c r="X672" t="s">
        <v>47</v>
      </c>
      <c r="Y672" t="s">
        <v>41</v>
      </c>
      <c r="Z672">
        <v>0.27</v>
      </c>
      <c r="AA672">
        <v>0.96</v>
      </c>
      <c r="AB672">
        <v>80</v>
      </c>
      <c r="AC672" t="s">
        <v>47</v>
      </c>
    </row>
    <row r="673" spans="1:29" hidden="1" x14ac:dyDescent="0.25">
      <c r="A673" t="s">
        <v>91</v>
      </c>
      <c r="B673" t="s">
        <v>28</v>
      </c>
      <c r="C673" t="s">
        <v>28</v>
      </c>
      <c r="D673" t="s">
        <v>96</v>
      </c>
      <c r="E673" s="1">
        <v>34114</v>
      </c>
      <c r="F673">
        <v>1200</v>
      </c>
      <c r="H673" t="s">
        <v>76</v>
      </c>
      <c r="I673" s="1">
        <v>34150</v>
      </c>
      <c r="J673" t="s">
        <v>30</v>
      </c>
      <c r="K673" t="s">
        <v>31</v>
      </c>
      <c r="L673">
        <v>1</v>
      </c>
      <c r="M673" t="s">
        <v>92</v>
      </c>
      <c r="N673">
        <v>460060920</v>
      </c>
      <c r="O673" t="s">
        <v>93</v>
      </c>
      <c r="P673">
        <v>5</v>
      </c>
      <c r="S673">
        <v>2944</v>
      </c>
      <c r="T673" t="s">
        <v>85</v>
      </c>
      <c r="U673">
        <v>32105</v>
      </c>
      <c r="V673" t="s">
        <v>85</v>
      </c>
      <c r="W673">
        <v>2.4</v>
      </c>
      <c r="X673" t="s">
        <v>47</v>
      </c>
      <c r="Y673" t="s">
        <v>41</v>
      </c>
      <c r="Z673">
        <v>0.35</v>
      </c>
      <c r="AA673">
        <v>1.25</v>
      </c>
      <c r="AB673">
        <v>80</v>
      </c>
      <c r="AC673" t="s">
        <v>47</v>
      </c>
    </row>
    <row r="674" spans="1:29" hidden="1" x14ac:dyDescent="0.25">
      <c r="A674" t="s">
        <v>91</v>
      </c>
      <c r="B674" t="s">
        <v>28</v>
      </c>
      <c r="C674" t="s">
        <v>28</v>
      </c>
      <c r="D674" t="s">
        <v>97</v>
      </c>
      <c r="E674" s="1">
        <v>34240</v>
      </c>
      <c r="F674">
        <v>1130</v>
      </c>
      <c r="H674" t="s">
        <v>76</v>
      </c>
      <c r="I674" s="1">
        <v>34303</v>
      </c>
      <c r="J674" t="s">
        <v>30</v>
      </c>
      <c r="K674" t="s">
        <v>31</v>
      </c>
      <c r="L674">
        <v>1</v>
      </c>
      <c r="M674" t="s">
        <v>92</v>
      </c>
      <c r="N674">
        <v>460060920</v>
      </c>
      <c r="O674" t="s">
        <v>93</v>
      </c>
      <c r="P674">
        <v>5</v>
      </c>
      <c r="S674">
        <v>2942</v>
      </c>
      <c r="T674" t="s">
        <v>77</v>
      </c>
      <c r="U674">
        <v>32104</v>
      </c>
      <c r="V674" t="s">
        <v>77</v>
      </c>
      <c r="W674">
        <v>0</v>
      </c>
      <c r="X674" t="s">
        <v>47</v>
      </c>
      <c r="Y674" t="s">
        <v>70</v>
      </c>
      <c r="Z674">
        <v>0.73</v>
      </c>
      <c r="AA674">
        <v>2.3199999999999998</v>
      </c>
      <c r="AB674">
        <v>80</v>
      </c>
      <c r="AC674" t="s">
        <v>47</v>
      </c>
    </row>
    <row r="675" spans="1:29" hidden="1" x14ac:dyDescent="0.25">
      <c r="A675" t="s">
        <v>91</v>
      </c>
      <c r="B675" t="s">
        <v>28</v>
      </c>
      <c r="C675" t="s">
        <v>28</v>
      </c>
      <c r="D675" t="s">
        <v>97</v>
      </c>
      <c r="E675" s="1">
        <v>34240</v>
      </c>
      <c r="F675">
        <v>1130</v>
      </c>
      <c r="H675" t="s">
        <v>76</v>
      </c>
      <c r="I675" s="1">
        <v>34303</v>
      </c>
      <c r="J675" t="s">
        <v>30</v>
      </c>
      <c r="K675" t="s">
        <v>31</v>
      </c>
      <c r="L675">
        <v>1</v>
      </c>
      <c r="M675" t="s">
        <v>92</v>
      </c>
      <c r="N675">
        <v>460060920</v>
      </c>
      <c r="O675" t="s">
        <v>93</v>
      </c>
      <c r="P675">
        <v>5</v>
      </c>
      <c r="S675">
        <v>2950</v>
      </c>
      <c r="T675" t="s">
        <v>78</v>
      </c>
      <c r="U675">
        <v>82080</v>
      </c>
      <c r="V675" t="s">
        <v>79</v>
      </c>
      <c r="W675">
        <v>21.5</v>
      </c>
      <c r="X675" t="s">
        <v>47</v>
      </c>
      <c r="Y675" t="s">
        <v>41</v>
      </c>
      <c r="AB675">
        <v>80</v>
      </c>
      <c r="AC675" t="s">
        <v>47</v>
      </c>
    </row>
    <row r="676" spans="1:29" hidden="1" x14ac:dyDescent="0.25">
      <c r="A676" t="s">
        <v>91</v>
      </c>
      <c r="B676" t="s">
        <v>28</v>
      </c>
      <c r="C676" t="s">
        <v>28</v>
      </c>
      <c r="D676" t="s">
        <v>97</v>
      </c>
      <c r="E676" s="1">
        <v>34240</v>
      </c>
      <c r="F676">
        <v>1130</v>
      </c>
      <c r="H676" t="s">
        <v>76</v>
      </c>
      <c r="I676" s="1">
        <v>34303</v>
      </c>
      <c r="J676" t="s">
        <v>30</v>
      </c>
      <c r="K676" t="s">
        <v>31</v>
      </c>
      <c r="L676">
        <v>1</v>
      </c>
      <c r="M676" t="s">
        <v>92</v>
      </c>
      <c r="N676">
        <v>460060920</v>
      </c>
      <c r="O676" t="s">
        <v>93</v>
      </c>
      <c r="P676">
        <v>5</v>
      </c>
      <c r="S676">
        <v>2943</v>
      </c>
      <c r="T676" t="s">
        <v>83</v>
      </c>
      <c r="U676">
        <v>32101</v>
      </c>
      <c r="V676" t="s">
        <v>83</v>
      </c>
      <c r="W676">
        <v>7.2</v>
      </c>
      <c r="X676" t="s">
        <v>47</v>
      </c>
      <c r="Y676" t="s">
        <v>41</v>
      </c>
      <c r="Z676">
        <v>0.33</v>
      </c>
      <c r="AA676">
        <v>1.1599999999999999</v>
      </c>
      <c r="AB676">
        <v>80</v>
      </c>
      <c r="AC676" t="s">
        <v>47</v>
      </c>
    </row>
    <row r="677" spans="1:29" hidden="1" x14ac:dyDescent="0.25">
      <c r="A677" t="s">
        <v>91</v>
      </c>
      <c r="B677" t="s">
        <v>28</v>
      </c>
      <c r="C677" t="s">
        <v>28</v>
      </c>
      <c r="D677" t="s">
        <v>97</v>
      </c>
      <c r="E677" s="1">
        <v>34240</v>
      </c>
      <c r="F677">
        <v>1130</v>
      </c>
      <c r="H677" t="s">
        <v>76</v>
      </c>
      <c r="I677" s="1">
        <v>34303</v>
      </c>
      <c r="J677" t="s">
        <v>30</v>
      </c>
      <c r="K677" t="s">
        <v>31</v>
      </c>
      <c r="L677">
        <v>1</v>
      </c>
      <c r="M677" t="s">
        <v>92</v>
      </c>
      <c r="N677">
        <v>460060920</v>
      </c>
      <c r="O677" t="s">
        <v>93</v>
      </c>
      <c r="P677">
        <v>5</v>
      </c>
      <c r="S677">
        <v>2941</v>
      </c>
      <c r="T677" t="s">
        <v>84</v>
      </c>
      <c r="U677">
        <v>32106</v>
      </c>
      <c r="V677" t="s">
        <v>84</v>
      </c>
      <c r="W677">
        <v>11</v>
      </c>
      <c r="X677" t="s">
        <v>47</v>
      </c>
      <c r="Y677" t="s">
        <v>41</v>
      </c>
      <c r="Z677">
        <v>0.27</v>
      </c>
      <c r="AA677">
        <v>0.96</v>
      </c>
      <c r="AB677">
        <v>80</v>
      </c>
      <c r="AC677" t="s">
        <v>47</v>
      </c>
    </row>
    <row r="678" spans="1:29" hidden="1" x14ac:dyDescent="0.25">
      <c r="A678" t="s">
        <v>91</v>
      </c>
      <c r="B678" t="s">
        <v>28</v>
      </c>
      <c r="C678" t="s">
        <v>28</v>
      </c>
      <c r="D678" t="s">
        <v>97</v>
      </c>
      <c r="E678" s="1">
        <v>34240</v>
      </c>
      <c r="F678">
        <v>1130</v>
      </c>
      <c r="H678" t="s">
        <v>76</v>
      </c>
      <c r="I678" s="1">
        <v>34303</v>
      </c>
      <c r="J678" t="s">
        <v>30</v>
      </c>
      <c r="K678" t="s">
        <v>31</v>
      </c>
      <c r="L678">
        <v>1</v>
      </c>
      <c r="M678" t="s">
        <v>92</v>
      </c>
      <c r="N678">
        <v>460060920</v>
      </c>
      <c r="O678" t="s">
        <v>93</v>
      </c>
      <c r="P678">
        <v>5</v>
      </c>
      <c r="S678">
        <v>2944</v>
      </c>
      <c r="T678" t="s">
        <v>85</v>
      </c>
      <c r="U678">
        <v>32105</v>
      </c>
      <c r="V678" t="s">
        <v>85</v>
      </c>
      <c r="W678">
        <v>3.3</v>
      </c>
      <c r="X678" t="s">
        <v>47</v>
      </c>
      <c r="Y678" t="s">
        <v>41</v>
      </c>
      <c r="Z678">
        <v>0.35</v>
      </c>
      <c r="AA678">
        <v>1.25</v>
      </c>
      <c r="AB678">
        <v>80</v>
      </c>
      <c r="AC678" t="s">
        <v>47</v>
      </c>
    </row>
    <row r="679" spans="1:29" hidden="1" x14ac:dyDescent="0.25">
      <c r="A679" t="s">
        <v>98</v>
      </c>
      <c r="B679" t="s">
        <v>28</v>
      </c>
      <c r="C679" t="s">
        <v>28</v>
      </c>
      <c r="D679">
        <v>494265001</v>
      </c>
      <c r="E679" s="1">
        <v>43880</v>
      </c>
      <c r="F679">
        <v>1005</v>
      </c>
      <c r="H679" t="s">
        <v>76</v>
      </c>
      <c r="I679" s="2">
        <v>43892.458333333336</v>
      </c>
      <c r="J679" t="s">
        <v>30</v>
      </c>
      <c r="K679" t="s">
        <v>31</v>
      </c>
      <c r="L679">
        <v>1</v>
      </c>
      <c r="M679" t="s">
        <v>99</v>
      </c>
      <c r="N679">
        <v>113133790</v>
      </c>
      <c r="O679" t="s">
        <v>100</v>
      </c>
      <c r="P679">
        <v>2</v>
      </c>
      <c r="S679">
        <v>1025</v>
      </c>
      <c r="T679" t="s">
        <v>101</v>
      </c>
      <c r="U679">
        <v>951</v>
      </c>
      <c r="V679" t="s">
        <v>102</v>
      </c>
      <c r="W679">
        <v>0.71699999999999997</v>
      </c>
      <c r="X679" t="s">
        <v>40</v>
      </c>
      <c r="Y679" t="s">
        <v>41</v>
      </c>
      <c r="Z679">
        <v>0.03</v>
      </c>
      <c r="AA679">
        <v>0.1</v>
      </c>
      <c r="AB679">
        <v>4</v>
      </c>
      <c r="AC679" t="s">
        <v>40</v>
      </c>
    </row>
    <row r="680" spans="1:29" hidden="1" x14ac:dyDescent="0.25">
      <c r="A680" t="s">
        <v>98</v>
      </c>
      <c r="B680" t="s">
        <v>28</v>
      </c>
      <c r="C680" t="s">
        <v>28</v>
      </c>
      <c r="D680">
        <v>494265001</v>
      </c>
      <c r="E680" s="1">
        <v>43880</v>
      </c>
      <c r="F680">
        <v>1005</v>
      </c>
      <c r="H680" t="s">
        <v>76</v>
      </c>
      <c r="I680" s="2">
        <v>43892.458333333336</v>
      </c>
      <c r="J680" t="s">
        <v>30</v>
      </c>
      <c r="K680" t="s">
        <v>31</v>
      </c>
      <c r="L680">
        <v>1</v>
      </c>
      <c r="M680" t="s">
        <v>99</v>
      </c>
      <c r="N680">
        <v>113133790</v>
      </c>
      <c r="O680" t="s">
        <v>100</v>
      </c>
      <c r="P680">
        <v>2</v>
      </c>
      <c r="S680">
        <v>1025</v>
      </c>
      <c r="T680" t="s">
        <v>101</v>
      </c>
      <c r="U680">
        <v>99951</v>
      </c>
      <c r="V680" t="s">
        <v>103</v>
      </c>
      <c r="W680">
        <v>0.8</v>
      </c>
      <c r="X680" t="s">
        <v>40</v>
      </c>
      <c r="Y680" t="s">
        <v>37</v>
      </c>
      <c r="AB680">
        <v>4</v>
      </c>
      <c r="AC680" t="s">
        <v>40</v>
      </c>
    </row>
    <row r="681" spans="1:29" hidden="1" x14ac:dyDescent="0.25">
      <c r="A681" t="s">
        <v>98</v>
      </c>
      <c r="B681" t="s">
        <v>28</v>
      </c>
      <c r="C681" t="s">
        <v>28</v>
      </c>
      <c r="D681">
        <v>490639001</v>
      </c>
      <c r="E681" s="1">
        <v>43850</v>
      </c>
      <c r="F681">
        <v>810</v>
      </c>
      <c r="H681" t="s">
        <v>76</v>
      </c>
      <c r="I681" s="2">
        <v>43858.625</v>
      </c>
      <c r="J681" t="s">
        <v>30</v>
      </c>
      <c r="K681" t="s">
        <v>31</v>
      </c>
      <c r="L681">
        <v>1</v>
      </c>
      <c r="M681" t="s">
        <v>99</v>
      </c>
      <c r="N681">
        <v>113133790</v>
      </c>
      <c r="O681" t="s">
        <v>100</v>
      </c>
      <c r="P681">
        <v>2</v>
      </c>
      <c r="S681">
        <v>1025</v>
      </c>
      <c r="T681" t="s">
        <v>101</v>
      </c>
      <c r="U681">
        <v>951</v>
      </c>
      <c r="V681" t="s">
        <v>102</v>
      </c>
      <c r="W681">
        <v>0.69699999999999995</v>
      </c>
      <c r="X681" t="s">
        <v>40</v>
      </c>
      <c r="Y681" t="s">
        <v>41</v>
      </c>
      <c r="Z681">
        <v>0.03</v>
      </c>
      <c r="AA681">
        <v>0.1</v>
      </c>
      <c r="AB681">
        <v>4</v>
      </c>
      <c r="AC681" t="s">
        <v>40</v>
      </c>
    </row>
    <row r="682" spans="1:29" hidden="1" x14ac:dyDescent="0.25">
      <c r="A682" t="s">
        <v>98</v>
      </c>
      <c r="B682" t="s">
        <v>28</v>
      </c>
      <c r="C682" t="s">
        <v>28</v>
      </c>
      <c r="D682">
        <v>490639001</v>
      </c>
      <c r="E682" s="1">
        <v>43850</v>
      </c>
      <c r="F682">
        <v>810</v>
      </c>
      <c r="H682" t="s">
        <v>76</v>
      </c>
      <c r="I682" s="2">
        <v>43858.625</v>
      </c>
      <c r="J682" t="s">
        <v>30</v>
      </c>
      <c r="K682" t="s">
        <v>31</v>
      </c>
      <c r="L682">
        <v>1</v>
      </c>
      <c r="M682" t="s">
        <v>99</v>
      </c>
      <c r="N682">
        <v>113133790</v>
      </c>
      <c r="O682" t="s">
        <v>100</v>
      </c>
      <c r="P682">
        <v>2</v>
      </c>
      <c r="S682">
        <v>1025</v>
      </c>
      <c r="T682" t="s">
        <v>101</v>
      </c>
      <c r="U682">
        <v>99951</v>
      </c>
      <c r="V682" t="s">
        <v>103</v>
      </c>
      <c r="W682">
        <v>0.77</v>
      </c>
      <c r="X682" t="s">
        <v>40</v>
      </c>
      <c r="Y682" t="s">
        <v>37</v>
      </c>
      <c r="AB682">
        <v>4</v>
      </c>
      <c r="AC682" t="s">
        <v>40</v>
      </c>
    </row>
    <row r="683" spans="1:29" x14ac:dyDescent="0.25">
      <c r="A683" t="s">
        <v>98</v>
      </c>
      <c r="B683" t="s">
        <v>28</v>
      </c>
      <c r="C683" t="s">
        <v>28</v>
      </c>
      <c r="D683">
        <v>484572001</v>
      </c>
      <c r="E683" s="1">
        <v>43802</v>
      </c>
      <c r="F683">
        <v>830</v>
      </c>
      <c r="H683" t="s">
        <v>76</v>
      </c>
      <c r="I683" s="2">
        <v>43808.416666666664</v>
      </c>
      <c r="J683" t="s">
        <v>30</v>
      </c>
      <c r="K683" t="s">
        <v>31</v>
      </c>
      <c r="L683">
        <v>1</v>
      </c>
      <c r="M683" t="s">
        <v>99</v>
      </c>
      <c r="N683">
        <v>113133790</v>
      </c>
      <c r="O683" t="s">
        <v>100</v>
      </c>
      <c r="P683">
        <v>2</v>
      </c>
      <c r="S683">
        <v>1025</v>
      </c>
      <c r="T683" t="s">
        <v>101</v>
      </c>
      <c r="U683">
        <v>951</v>
      </c>
      <c r="V683" t="s">
        <v>102</v>
      </c>
      <c r="W683">
        <v>0.69499999999999995</v>
      </c>
      <c r="X683" t="s">
        <v>40</v>
      </c>
      <c r="Y683" t="s">
        <v>41</v>
      </c>
      <c r="Z683">
        <v>0.03</v>
      </c>
      <c r="AA683">
        <v>0.1</v>
      </c>
      <c r="AB683">
        <v>4</v>
      </c>
      <c r="AC683" t="s">
        <v>40</v>
      </c>
    </row>
    <row r="684" spans="1:29" hidden="1" x14ac:dyDescent="0.25">
      <c r="A684" t="s">
        <v>98</v>
      </c>
      <c r="B684" t="s">
        <v>28</v>
      </c>
      <c r="C684" t="s">
        <v>28</v>
      </c>
      <c r="D684">
        <v>484572001</v>
      </c>
      <c r="E684" s="1">
        <v>43802</v>
      </c>
      <c r="F684">
        <v>830</v>
      </c>
      <c r="H684" t="s">
        <v>76</v>
      </c>
      <c r="I684" s="2">
        <v>43808.416666666664</v>
      </c>
      <c r="J684" t="s">
        <v>30</v>
      </c>
      <c r="K684" t="s">
        <v>31</v>
      </c>
      <c r="L684">
        <v>1</v>
      </c>
      <c r="M684" t="s">
        <v>99</v>
      </c>
      <c r="N684">
        <v>113133790</v>
      </c>
      <c r="O684" t="s">
        <v>100</v>
      </c>
      <c r="P684">
        <v>2</v>
      </c>
      <c r="S684">
        <v>1025</v>
      </c>
      <c r="T684" t="s">
        <v>101</v>
      </c>
      <c r="U684">
        <v>99951</v>
      </c>
      <c r="V684" t="s">
        <v>103</v>
      </c>
      <c r="W684">
        <v>0.72</v>
      </c>
      <c r="X684" t="s">
        <v>40</v>
      </c>
      <c r="Y684" t="s">
        <v>37</v>
      </c>
      <c r="AB684">
        <v>4</v>
      </c>
      <c r="AC684" t="s">
        <v>40</v>
      </c>
    </row>
    <row r="685" spans="1:29" x14ac:dyDescent="0.25">
      <c r="A685" t="s">
        <v>98</v>
      </c>
      <c r="B685" t="s">
        <v>28</v>
      </c>
      <c r="C685" t="s">
        <v>28</v>
      </c>
      <c r="D685">
        <v>480518001</v>
      </c>
      <c r="E685" s="1">
        <v>43775</v>
      </c>
      <c r="F685">
        <v>700</v>
      </c>
      <c r="H685" t="s">
        <v>76</v>
      </c>
      <c r="I685" s="2">
        <v>43784.347222222219</v>
      </c>
      <c r="J685" t="s">
        <v>30</v>
      </c>
      <c r="K685" t="s">
        <v>31</v>
      </c>
      <c r="L685">
        <v>1</v>
      </c>
      <c r="M685" t="s">
        <v>99</v>
      </c>
      <c r="N685">
        <v>113133790</v>
      </c>
      <c r="O685" t="s">
        <v>100</v>
      </c>
      <c r="P685">
        <v>2</v>
      </c>
      <c r="S685">
        <v>1025</v>
      </c>
      <c r="T685" t="s">
        <v>101</v>
      </c>
      <c r="U685">
        <v>951</v>
      </c>
      <c r="V685" t="s">
        <v>102</v>
      </c>
      <c r="W685">
        <v>0.70199999999999996</v>
      </c>
      <c r="X685" t="s">
        <v>40</v>
      </c>
      <c r="Y685" t="s">
        <v>41</v>
      </c>
      <c r="Z685">
        <v>0.03</v>
      </c>
      <c r="AA685">
        <v>0.1</v>
      </c>
      <c r="AB685">
        <v>4</v>
      </c>
      <c r="AC685" t="s">
        <v>40</v>
      </c>
    </row>
    <row r="686" spans="1:29" hidden="1" x14ac:dyDescent="0.25">
      <c r="A686" t="s">
        <v>98</v>
      </c>
      <c r="B686" t="s">
        <v>28</v>
      </c>
      <c r="C686" t="s">
        <v>28</v>
      </c>
      <c r="D686">
        <v>480518001</v>
      </c>
      <c r="E686" s="1">
        <v>43775</v>
      </c>
      <c r="F686">
        <v>700</v>
      </c>
      <c r="H686" t="s">
        <v>76</v>
      </c>
      <c r="I686" s="2">
        <v>43784.347222222219</v>
      </c>
      <c r="J686" t="s">
        <v>30</v>
      </c>
      <c r="K686" t="s">
        <v>31</v>
      </c>
      <c r="L686">
        <v>1</v>
      </c>
      <c r="M686" t="s">
        <v>99</v>
      </c>
      <c r="N686">
        <v>113133790</v>
      </c>
      <c r="O686" t="s">
        <v>100</v>
      </c>
      <c r="P686">
        <v>2</v>
      </c>
      <c r="S686">
        <v>1025</v>
      </c>
      <c r="T686" t="s">
        <v>101</v>
      </c>
      <c r="U686">
        <v>99951</v>
      </c>
      <c r="V686" t="s">
        <v>103</v>
      </c>
      <c r="W686">
        <v>0.74</v>
      </c>
      <c r="X686" t="s">
        <v>40</v>
      </c>
      <c r="Y686" t="s">
        <v>37</v>
      </c>
      <c r="AB686">
        <v>4</v>
      </c>
      <c r="AC686" t="s">
        <v>40</v>
      </c>
    </row>
    <row r="687" spans="1:29" x14ac:dyDescent="0.25">
      <c r="A687" t="s">
        <v>98</v>
      </c>
      <c r="B687" t="s">
        <v>28</v>
      </c>
      <c r="C687" t="s">
        <v>28</v>
      </c>
      <c r="D687">
        <v>477094001</v>
      </c>
      <c r="E687" s="1">
        <v>43753</v>
      </c>
      <c r="F687">
        <v>1115</v>
      </c>
      <c r="H687" t="s">
        <v>76</v>
      </c>
      <c r="I687" s="2">
        <v>43769.444444444445</v>
      </c>
      <c r="J687" t="s">
        <v>30</v>
      </c>
      <c r="K687" t="s">
        <v>31</v>
      </c>
      <c r="L687">
        <v>1</v>
      </c>
      <c r="M687" t="s">
        <v>99</v>
      </c>
      <c r="N687">
        <v>113133790</v>
      </c>
      <c r="O687" t="s">
        <v>100</v>
      </c>
      <c r="P687">
        <v>2</v>
      </c>
      <c r="S687">
        <v>1025</v>
      </c>
      <c r="T687" t="s">
        <v>101</v>
      </c>
      <c r="U687">
        <v>951</v>
      </c>
      <c r="V687" t="s">
        <v>102</v>
      </c>
      <c r="W687">
        <v>0.754</v>
      </c>
      <c r="X687" t="s">
        <v>40</v>
      </c>
      <c r="Y687" t="s">
        <v>41</v>
      </c>
      <c r="Z687">
        <v>0.03</v>
      </c>
      <c r="AA687">
        <v>0.1</v>
      </c>
      <c r="AB687">
        <v>4</v>
      </c>
      <c r="AC687" t="s">
        <v>40</v>
      </c>
    </row>
    <row r="688" spans="1:29" hidden="1" x14ac:dyDescent="0.25">
      <c r="A688" t="s">
        <v>98</v>
      </c>
      <c r="B688" t="s">
        <v>28</v>
      </c>
      <c r="C688" t="s">
        <v>28</v>
      </c>
      <c r="D688">
        <v>477094001</v>
      </c>
      <c r="E688" s="1">
        <v>43753</v>
      </c>
      <c r="F688">
        <v>1115</v>
      </c>
      <c r="H688" t="s">
        <v>76</v>
      </c>
      <c r="I688" s="2">
        <v>43769.444444444445</v>
      </c>
      <c r="J688" t="s">
        <v>30</v>
      </c>
      <c r="K688" t="s">
        <v>31</v>
      </c>
      <c r="L688">
        <v>1</v>
      </c>
      <c r="M688" t="s">
        <v>99</v>
      </c>
      <c r="N688">
        <v>113133790</v>
      </c>
      <c r="O688" t="s">
        <v>100</v>
      </c>
      <c r="P688">
        <v>2</v>
      </c>
      <c r="S688">
        <v>1025</v>
      </c>
      <c r="T688" t="s">
        <v>101</v>
      </c>
      <c r="U688">
        <v>99951</v>
      </c>
      <c r="V688" t="s">
        <v>103</v>
      </c>
      <c r="W688">
        <v>0.76</v>
      </c>
      <c r="X688" t="s">
        <v>40</v>
      </c>
      <c r="Y688" t="s">
        <v>37</v>
      </c>
      <c r="AB688">
        <v>4</v>
      </c>
      <c r="AC688" t="s">
        <v>40</v>
      </c>
    </row>
    <row r="689" spans="1:29" x14ac:dyDescent="0.25">
      <c r="A689" t="s">
        <v>98</v>
      </c>
      <c r="B689" t="s">
        <v>28</v>
      </c>
      <c r="C689" t="s">
        <v>28</v>
      </c>
      <c r="D689">
        <v>468033001</v>
      </c>
      <c r="E689" s="1">
        <v>43712</v>
      </c>
      <c r="F689">
        <v>930</v>
      </c>
      <c r="H689" t="s">
        <v>76</v>
      </c>
      <c r="I689" s="2">
        <v>43725.431250000001</v>
      </c>
      <c r="J689" t="s">
        <v>30</v>
      </c>
      <c r="K689" t="s">
        <v>31</v>
      </c>
      <c r="L689">
        <v>1</v>
      </c>
      <c r="M689" t="s">
        <v>99</v>
      </c>
      <c r="N689">
        <v>113133790</v>
      </c>
      <c r="O689" t="s">
        <v>100</v>
      </c>
      <c r="P689">
        <v>2</v>
      </c>
      <c r="S689">
        <v>1025</v>
      </c>
      <c r="T689" t="s">
        <v>101</v>
      </c>
      <c r="U689">
        <v>951</v>
      </c>
      <c r="V689" t="s">
        <v>102</v>
      </c>
      <c r="W689">
        <v>0.66100000000000003</v>
      </c>
      <c r="X689" t="s">
        <v>40</v>
      </c>
      <c r="Y689" t="s">
        <v>41</v>
      </c>
      <c r="Z689">
        <v>0.03</v>
      </c>
      <c r="AA689">
        <v>0.1</v>
      </c>
      <c r="AB689">
        <v>4</v>
      </c>
      <c r="AC689" t="s">
        <v>40</v>
      </c>
    </row>
    <row r="690" spans="1:29" hidden="1" x14ac:dyDescent="0.25">
      <c r="A690" t="s">
        <v>98</v>
      </c>
      <c r="B690" t="s">
        <v>28</v>
      </c>
      <c r="C690" t="s">
        <v>28</v>
      </c>
      <c r="D690">
        <v>468033001</v>
      </c>
      <c r="E690" s="1">
        <v>43712</v>
      </c>
      <c r="F690">
        <v>930</v>
      </c>
      <c r="H690" t="s">
        <v>76</v>
      </c>
      <c r="I690" s="2">
        <v>43725.431250000001</v>
      </c>
      <c r="J690" t="s">
        <v>30</v>
      </c>
      <c r="K690" t="s">
        <v>31</v>
      </c>
      <c r="L690">
        <v>1</v>
      </c>
      <c r="M690" t="s">
        <v>99</v>
      </c>
      <c r="N690">
        <v>113133790</v>
      </c>
      <c r="O690" t="s">
        <v>100</v>
      </c>
      <c r="P690">
        <v>2</v>
      </c>
      <c r="S690">
        <v>1025</v>
      </c>
      <c r="T690" t="s">
        <v>101</v>
      </c>
      <c r="U690">
        <v>99951</v>
      </c>
      <c r="V690" t="s">
        <v>103</v>
      </c>
      <c r="W690">
        <v>0.71</v>
      </c>
      <c r="X690" t="s">
        <v>40</v>
      </c>
      <c r="Y690" t="s">
        <v>37</v>
      </c>
      <c r="AB690">
        <v>4</v>
      </c>
      <c r="AC690" t="s">
        <v>40</v>
      </c>
    </row>
    <row r="691" spans="1:29" x14ac:dyDescent="0.25">
      <c r="A691" t="s">
        <v>98</v>
      </c>
      <c r="B691" t="s">
        <v>28</v>
      </c>
      <c r="C691" t="s">
        <v>28</v>
      </c>
      <c r="D691">
        <v>464190001</v>
      </c>
      <c r="E691" s="1">
        <v>43691</v>
      </c>
      <c r="F691">
        <v>1035</v>
      </c>
      <c r="H691" t="s">
        <v>76</v>
      </c>
      <c r="I691" s="2">
        <v>43704.65347222222</v>
      </c>
      <c r="J691" t="s">
        <v>30</v>
      </c>
      <c r="K691" t="s">
        <v>31</v>
      </c>
      <c r="L691">
        <v>1</v>
      </c>
      <c r="M691" t="s">
        <v>104</v>
      </c>
      <c r="N691">
        <v>113133790</v>
      </c>
      <c r="O691" t="s">
        <v>100</v>
      </c>
      <c r="P691">
        <v>2</v>
      </c>
      <c r="S691">
        <v>1025</v>
      </c>
      <c r="T691" t="s">
        <v>101</v>
      </c>
      <c r="U691">
        <v>951</v>
      </c>
      <c r="V691" t="s">
        <v>102</v>
      </c>
      <c r="W691">
        <v>0.64700000000000002</v>
      </c>
      <c r="X691" t="s">
        <v>40</v>
      </c>
      <c r="Y691" t="s">
        <v>41</v>
      </c>
      <c r="Z691">
        <v>0.03</v>
      </c>
      <c r="AA691">
        <v>0.1</v>
      </c>
      <c r="AB691">
        <v>4</v>
      </c>
      <c r="AC691" t="s">
        <v>40</v>
      </c>
    </row>
    <row r="692" spans="1:29" hidden="1" x14ac:dyDescent="0.25">
      <c r="A692" t="s">
        <v>98</v>
      </c>
      <c r="B692" t="s">
        <v>28</v>
      </c>
      <c r="C692" t="s">
        <v>28</v>
      </c>
      <c r="D692">
        <v>464190001</v>
      </c>
      <c r="E692" s="1">
        <v>43691</v>
      </c>
      <c r="F692">
        <v>1035</v>
      </c>
      <c r="H692" t="s">
        <v>76</v>
      </c>
      <c r="I692" s="2">
        <v>43704.65347222222</v>
      </c>
      <c r="J692" t="s">
        <v>30</v>
      </c>
      <c r="K692" t="s">
        <v>31</v>
      </c>
      <c r="L692">
        <v>1</v>
      </c>
      <c r="M692" t="s">
        <v>104</v>
      </c>
      <c r="N692">
        <v>113133790</v>
      </c>
      <c r="O692" t="s">
        <v>100</v>
      </c>
      <c r="P692">
        <v>2</v>
      </c>
      <c r="S692">
        <v>1025</v>
      </c>
      <c r="T692" t="s">
        <v>101</v>
      </c>
      <c r="U692">
        <v>99951</v>
      </c>
      <c r="V692" t="s">
        <v>103</v>
      </c>
      <c r="W692">
        <v>0.7</v>
      </c>
      <c r="X692" t="s">
        <v>40</v>
      </c>
      <c r="Y692" t="s">
        <v>37</v>
      </c>
      <c r="AB692">
        <v>4</v>
      </c>
      <c r="AC692" t="s">
        <v>40</v>
      </c>
    </row>
    <row r="693" spans="1:29" x14ac:dyDescent="0.25">
      <c r="A693" t="s">
        <v>98</v>
      </c>
      <c r="B693" t="s">
        <v>28</v>
      </c>
      <c r="C693" t="s">
        <v>28</v>
      </c>
      <c r="D693">
        <v>458606001</v>
      </c>
      <c r="E693" s="1">
        <v>43661</v>
      </c>
      <c r="F693">
        <v>930</v>
      </c>
      <c r="H693" t="s">
        <v>76</v>
      </c>
      <c r="I693" s="2">
        <v>43677.515277777777</v>
      </c>
      <c r="J693" t="s">
        <v>30</v>
      </c>
      <c r="K693" t="s">
        <v>31</v>
      </c>
      <c r="L693">
        <v>1</v>
      </c>
      <c r="M693" t="s">
        <v>99</v>
      </c>
      <c r="N693">
        <v>113133790</v>
      </c>
      <c r="O693" t="s">
        <v>100</v>
      </c>
      <c r="P693">
        <v>2</v>
      </c>
      <c r="S693">
        <v>1025</v>
      </c>
      <c r="T693" t="s">
        <v>101</v>
      </c>
      <c r="U693">
        <v>951</v>
      </c>
      <c r="V693" t="s">
        <v>102</v>
      </c>
      <c r="W693">
        <v>0.755</v>
      </c>
      <c r="X693" t="s">
        <v>40</v>
      </c>
      <c r="Y693" t="s">
        <v>41</v>
      </c>
      <c r="Z693">
        <v>0.03</v>
      </c>
      <c r="AA693">
        <v>0.1</v>
      </c>
      <c r="AB693">
        <v>4</v>
      </c>
      <c r="AC693" t="s">
        <v>40</v>
      </c>
    </row>
    <row r="694" spans="1:29" hidden="1" x14ac:dyDescent="0.25">
      <c r="A694" t="s">
        <v>98</v>
      </c>
      <c r="B694" t="s">
        <v>28</v>
      </c>
      <c r="C694" t="s">
        <v>28</v>
      </c>
      <c r="D694">
        <v>458606001</v>
      </c>
      <c r="E694" s="1">
        <v>43661</v>
      </c>
      <c r="F694">
        <v>930</v>
      </c>
      <c r="H694" t="s">
        <v>76</v>
      </c>
      <c r="I694" s="2">
        <v>43677.515277777777</v>
      </c>
      <c r="J694" t="s">
        <v>30</v>
      </c>
      <c r="K694" t="s">
        <v>31</v>
      </c>
      <c r="L694">
        <v>1</v>
      </c>
      <c r="M694" t="s">
        <v>99</v>
      </c>
      <c r="N694">
        <v>113133790</v>
      </c>
      <c r="O694" t="s">
        <v>100</v>
      </c>
      <c r="P694">
        <v>2</v>
      </c>
      <c r="S694">
        <v>1025</v>
      </c>
      <c r="T694" t="s">
        <v>101</v>
      </c>
      <c r="U694">
        <v>99951</v>
      </c>
      <c r="V694" t="s">
        <v>103</v>
      </c>
      <c r="W694">
        <v>0.79</v>
      </c>
      <c r="X694" t="s">
        <v>40</v>
      </c>
      <c r="Y694" t="s">
        <v>37</v>
      </c>
      <c r="AB694">
        <v>4</v>
      </c>
      <c r="AC694" t="s">
        <v>40</v>
      </c>
    </row>
    <row r="695" spans="1:29" x14ac:dyDescent="0.25">
      <c r="A695" t="s">
        <v>98</v>
      </c>
      <c r="B695" t="s">
        <v>28</v>
      </c>
      <c r="C695" t="s">
        <v>28</v>
      </c>
      <c r="D695">
        <v>450211001</v>
      </c>
      <c r="E695" s="1">
        <v>43620</v>
      </c>
      <c r="F695">
        <v>900</v>
      </c>
      <c r="H695" t="s">
        <v>76</v>
      </c>
      <c r="I695" s="2">
        <v>43628.40347222222</v>
      </c>
      <c r="J695" t="s">
        <v>30</v>
      </c>
      <c r="K695" t="s">
        <v>31</v>
      </c>
      <c r="L695">
        <v>1</v>
      </c>
      <c r="M695" t="s">
        <v>99</v>
      </c>
      <c r="N695">
        <v>113133790</v>
      </c>
      <c r="O695" t="s">
        <v>100</v>
      </c>
      <c r="P695">
        <v>2</v>
      </c>
      <c r="S695">
        <v>1025</v>
      </c>
      <c r="T695" t="s">
        <v>101</v>
      </c>
      <c r="U695">
        <v>951</v>
      </c>
      <c r="V695" t="s">
        <v>102</v>
      </c>
      <c r="W695">
        <v>0.73899999999999999</v>
      </c>
      <c r="X695" t="s">
        <v>40</v>
      </c>
      <c r="Y695" t="s">
        <v>41</v>
      </c>
      <c r="Z695">
        <v>0.03</v>
      </c>
      <c r="AA695">
        <v>0.1</v>
      </c>
      <c r="AB695">
        <v>4</v>
      </c>
      <c r="AC695" t="s">
        <v>40</v>
      </c>
    </row>
    <row r="696" spans="1:29" hidden="1" x14ac:dyDescent="0.25">
      <c r="A696" t="s">
        <v>98</v>
      </c>
      <c r="B696" t="s">
        <v>28</v>
      </c>
      <c r="C696" t="s">
        <v>28</v>
      </c>
      <c r="D696">
        <v>450211001</v>
      </c>
      <c r="E696" s="1">
        <v>43620</v>
      </c>
      <c r="F696">
        <v>900</v>
      </c>
      <c r="H696" t="s">
        <v>76</v>
      </c>
      <c r="I696" s="2">
        <v>43628.40347222222</v>
      </c>
      <c r="J696" t="s">
        <v>30</v>
      </c>
      <c r="K696" t="s">
        <v>31</v>
      </c>
      <c r="L696">
        <v>1</v>
      </c>
      <c r="M696" t="s">
        <v>99</v>
      </c>
      <c r="N696">
        <v>113133790</v>
      </c>
      <c r="O696" t="s">
        <v>100</v>
      </c>
      <c r="P696">
        <v>2</v>
      </c>
      <c r="S696">
        <v>1025</v>
      </c>
      <c r="T696" t="s">
        <v>101</v>
      </c>
      <c r="U696">
        <v>99951</v>
      </c>
      <c r="V696" t="s">
        <v>103</v>
      </c>
      <c r="W696">
        <v>0.72</v>
      </c>
      <c r="X696" t="s">
        <v>40</v>
      </c>
      <c r="Y696" t="s">
        <v>37</v>
      </c>
      <c r="AB696">
        <v>4</v>
      </c>
      <c r="AC696" t="s">
        <v>40</v>
      </c>
    </row>
    <row r="697" spans="1:29" x14ac:dyDescent="0.25">
      <c r="A697" t="s">
        <v>98</v>
      </c>
      <c r="B697" t="s">
        <v>28</v>
      </c>
      <c r="C697" t="s">
        <v>28</v>
      </c>
      <c r="D697">
        <v>446667001</v>
      </c>
      <c r="E697" s="1">
        <v>43600</v>
      </c>
      <c r="F697">
        <v>1030</v>
      </c>
      <c r="H697" t="s">
        <v>76</v>
      </c>
      <c r="I697" s="2">
        <v>43609.361111111109</v>
      </c>
      <c r="J697" t="s">
        <v>30</v>
      </c>
      <c r="K697" t="s">
        <v>31</v>
      </c>
      <c r="L697">
        <v>1</v>
      </c>
      <c r="M697" t="s">
        <v>104</v>
      </c>
      <c r="N697">
        <v>113133790</v>
      </c>
      <c r="O697" t="s">
        <v>100</v>
      </c>
      <c r="P697">
        <v>2</v>
      </c>
      <c r="S697">
        <v>1025</v>
      </c>
      <c r="T697" t="s">
        <v>101</v>
      </c>
      <c r="U697">
        <v>951</v>
      </c>
      <c r="V697" t="s">
        <v>102</v>
      </c>
      <c r="W697">
        <v>0.73599999999999999</v>
      </c>
      <c r="X697" t="s">
        <v>40</v>
      </c>
      <c r="Y697" t="s">
        <v>41</v>
      </c>
      <c r="Z697">
        <v>0.03</v>
      </c>
      <c r="AA697">
        <v>0.1</v>
      </c>
      <c r="AB697">
        <v>4</v>
      </c>
      <c r="AC697" t="s">
        <v>40</v>
      </c>
    </row>
    <row r="698" spans="1:29" hidden="1" x14ac:dyDescent="0.25">
      <c r="A698" t="s">
        <v>98</v>
      </c>
      <c r="B698" t="s">
        <v>28</v>
      </c>
      <c r="C698" t="s">
        <v>28</v>
      </c>
      <c r="D698">
        <v>446667001</v>
      </c>
      <c r="E698" s="1">
        <v>43600</v>
      </c>
      <c r="F698">
        <v>1030</v>
      </c>
      <c r="H698" t="s">
        <v>76</v>
      </c>
      <c r="I698" s="2">
        <v>43609.361111111109</v>
      </c>
      <c r="J698" t="s">
        <v>30</v>
      </c>
      <c r="K698" t="s">
        <v>31</v>
      </c>
      <c r="L698">
        <v>1</v>
      </c>
      <c r="M698" t="s">
        <v>104</v>
      </c>
      <c r="N698">
        <v>113133790</v>
      </c>
      <c r="O698" t="s">
        <v>100</v>
      </c>
      <c r="P698">
        <v>2</v>
      </c>
      <c r="S698">
        <v>1025</v>
      </c>
      <c r="T698" t="s">
        <v>101</v>
      </c>
      <c r="U698">
        <v>99951</v>
      </c>
      <c r="V698" t="s">
        <v>103</v>
      </c>
      <c r="W698">
        <v>0.68</v>
      </c>
      <c r="X698" t="s">
        <v>40</v>
      </c>
      <c r="Y698" t="s">
        <v>37</v>
      </c>
      <c r="AB698">
        <v>4</v>
      </c>
      <c r="AC698" t="s">
        <v>40</v>
      </c>
    </row>
    <row r="699" spans="1:29" x14ac:dyDescent="0.25">
      <c r="A699" t="s">
        <v>98</v>
      </c>
      <c r="B699" t="s">
        <v>28</v>
      </c>
      <c r="C699" t="s">
        <v>28</v>
      </c>
      <c r="D699">
        <v>441171001</v>
      </c>
      <c r="E699" s="1">
        <v>43571</v>
      </c>
      <c r="F699">
        <v>950</v>
      </c>
      <c r="H699" t="s">
        <v>76</v>
      </c>
      <c r="I699" s="2">
        <v>43585.347916666666</v>
      </c>
      <c r="J699" t="s">
        <v>30</v>
      </c>
      <c r="K699" t="s">
        <v>31</v>
      </c>
      <c r="L699">
        <v>1</v>
      </c>
      <c r="M699" t="s">
        <v>104</v>
      </c>
      <c r="N699">
        <v>113133790</v>
      </c>
      <c r="O699" t="s">
        <v>100</v>
      </c>
      <c r="P699">
        <v>2</v>
      </c>
      <c r="S699">
        <v>1025</v>
      </c>
      <c r="T699" t="s">
        <v>101</v>
      </c>
      <c r="U699">
        <v>951</v>
      </c>
      <c r="V699" t="s">
        <v>102</v>
      </c>
      <c r="W699">
        <v>0.754</v>
      </c>
      <c r="X699" t="s">
        <v>40</v>
      </c>
      <c r="Y699" t="s">
        <v>41</v>
      </c>
      <c r="Z699">
        <v>0.03</v>
      </c>
      <c r="AA699">
        <v>0.1</v>
      </c>
      <c r="AB699">
        <v>4</v>
      </c>
      <c r="AC699" t="s">
        <v>40</v>
      </c>
    </row>
    <row r="700" spans="1:29" hidden="1" x14ac:dyDescent="0.25">
      <c r="A700" t="s">
        <v>98</v>
      </c>
      <c r="B700" t="s">
        <v>28</v>
      </c>
      <c r="C700" t="s">
        <v>28</v>
      </c>
      <c r="D700">
        <v>441171001</v>
      </c>
      <c r="E700" s="1">
        <v>43571</v>
      </c>
      <c r="F700">
        <v>950</v>
      </c>
      <c r="H700" t="s">
        <v>76</v>
      </c>
      <c r="I700" s="2">
        <v>43585.347916666666</v>
      </c>
      <c r="J700" t="s">
        <v>30</v>
      </c>
      <c r="K700" t="s">
        <v>31</v>
      </c>
      <c r="L700">
        <v>1</v>
      </c>
      <c r="M700" t="s">
        <v>104</v>
      </c>
      <c r="N700">
        <v>113133790</v>
      </c>
      <c r="O700" t="s">
        <v>100</v>
      </c>
      <c r="P700">
        <v>2</v>
      </c>
      <c r="S700">
        <v>1025</v>
      </c>
      <c r="T700" t="s">
        <v>101</v>
      </c>
      <c r="U700">
        <v>99951</v>
      </c>
      <c r="V700" t="s">
        <v>103</v>
      </c>
      <c r="W700">
        <v>0.74</v>
      </c>
      <c r="X700" t="s">
        <v>40</v>
      </c>
      <c r="Y700" t="s">
        <v>37</v>
      </c>
      <c r="AB700">
        <v>4</v>
      </c>
      <c r="AC700" t="s">
        <v>40</v>
      </c>
    </row>
    <row r="701" spans="1:29" x14ac:dyDescent="0.25">
      <c r="A701" t="s">
        <v>98</v>
      </c>
      <c r="B701" t="s">
        <v>28</v>
      </c>
      <c r="C701" t="s">
        <v>28</v>
      </c>
      <c r="D701">
        <v>436604001</v>
      </c>
      <c r="E701" s="1">
        <v>43543</v>
      </c>
      <c r="F701">
        <v>1400</v>
      </c>
      <c r="H701" t="s">
        <v>76</v>
      </c>
      <c r="I701" s="2">
        <v>43553.583333333336</v>
      </c>
      <c r="J701" t="s">
        <v>30</v>
      </c>
      <c r="K701" t="s">
        <v>31</v>
      </c>
      <c r="L701">
        <v>1</v>
      </c>
      <c r="M701" t="s">
        <v>99</v>
      </c>
      <c r="N701">
        <v>113133790</v>
      </c>
      <c r="O701" t="s">
        <v>100</v>
      </c>
      <c r="P701">
        <v>2</v>
      </c>
      <c r="S701">
        <v>1025</v>
      </c>
      <c r="T701" t="s">
        <v>101</v>
      </c>
      <c r="U701">
        <v>951</v>
      </c>
      <c r="V701" t="s">
        <v>102</v>
      </c>
      <c r="W701">
        <v>0.746</v>
      </c>
      <c r="X701" t="s">
        <v>40</v>
      </c>
      <c r="Y701" t="s">
        <v>41</v>
      </c>
      <c r="Z701">
        <v>0.03</v>
      </c>
      <c r="AA701">
        <v>0.1</v>
      </c>
      <c r="AB701">
        <v>4</v>
      </c>
      <c r="AC701" t="s">
        <v>40</v>
      </c>
    </row>
    <row r="702" spans="1:29" hidden="1" x14ac:dyDescent="0.25">
      <c r="A702" t="s">
        <v>98</v>
      </c>
      <c r="B702" t="s">
        <v>28</v>
      </c>
      <c r="C702" t="s">
        <v>28</v>
      </c>
      <c r="D702">
        <v>436604001</v>
      </c>
      <c r="E702" s="1">
        <v>43543</v>
      </c>
      <c r="F702">
        <v>1400</v>
      </c>
      <c r="H702" t="s">
        <v>76</v>
      </c>
      <c r="I702" s="2">
        <v>43553.583333333336</v>
      </c>
      <c r="J702" t="s">
        <v>30</v>
      </c>
      <c r="K702" t="s">
        <v>31</v>
      </c>
      <c r="L702">
        <v>1</v>
      </c>
      <c r="M702" t="s">
        <v>99</v>
      </c>
      <c r="N702">
        <v>113133790</v>
      </c>
      <c r="O702" t="s">
        <v>100</v>
      </c>
      <c r="P702">
        <v>2</v>
      </c>
      <c r="S702">
        <v>1025</v>
      </c>
      <c r="T702" t="s">
        <v>101</v>
      </c>
      <c r="U702">
        <v>99951</v>
      </c>
      <c r="V702" t="s">
        <v>103</v>
      </c>
      <c r="W702">
        <v>0.78</v>
      </c>
      <c r="X702" t="s">
        <v>40</v>
      </c>
      <c r="Y702" t="s">
        <v>37</v>
      </c>
      <c r="AB702">
        <v>4</v>
      </c>
      <c r="AC702" t="s">
        <v>40</v>
      </c>
    </row>
    <row r="703" spans="1:29" x14ac:dyDescent="0.25">
      <c r="A703" t="s">
        <v>98</v>
      </c>
      <c r="B703" t="s">
        <v>28</v>
      </c>
      <c r="C703" t="s">
        <v>28</v>
      </c>
      <c r="D703">
        <v>432674001</v>
      </c>
      <c r="E703" s="1">
        <v>43515</v>
      </c>
      <c r="F703">
        <v>1030</v>
      </c>
      <c r="H703" t="s">
        <v>76</v>
      </c>
      <c r="I703" s="2">
        <v>43528.347222222219</v>
      </c>
      <c r="J703" t="s">
        <v>30</v>
      </c>
      <c r="K703" t="s">
        <v>31</v>
      </c>
      <c r="L703">
        <v>1</v>
      </c>
      <c r="M703" t="s">
        <v>99</v>
      </c>
      <c r="N703">
        <v>113133790</v>
      </c>
      <c r="O703" t="s">
        <v>100</v>
      </c>
      <c r="P703">
        <v>2</v>
      </c>
      <c r="S703">
        <v>1025</v>
      </c>
      <c r="T703" t="s">
        <v>101</v>
      </c>
      <c r="U703">
        <v>951</v>
      </c>
      <c r="V703" t="s">
        <v>102</v>
      </c>
      <c r="W703">
        <v>0.68200000000000005</v>
      </c>
      <c r="X703" t="s">
        <v>40</v>
      </c>
      <c r="Y703" t="s">
        <v>41</v>
      </c>
      <c r="Z703">
        <v>0.03</v>
      </c>
      <c r="AA703">
        <v>0.1</v>
      </c>
      <c r="AB703">
        <v>4</v>
      </c>
      <c r="AC703" t="s">
        <v>40</v>
      </c>
    </row>
    <row r="704" spans="1:29" hidden="1" x14ac:dyDescent="0.25">
      <c r="A704" t="s">
        <v>98</v>
      </c>
      <c r="B704" t="s">
        <v>28</v>
      </c>
      <c r="C704" t="s">
        <v>28</v>
      </c>
      <c r="D704">
        <v>432674001</v>
      </c>
      <c r="E704" s="1">
        <v>43515</v>
      </c>
      <c r="F704">
        <v>1030</v>
      </c>
      <c r="H704" t="s">
        <v>76</v>
      </c>
      <c r="I704" s="2">
        <v>43528.347222222219</v>
      </c>
      <c r="J704" t="s">
        <v>30</v>
      </c>
      <c r="K704" t="s">
        <v>31</v>
      </c>
      <c r="L704">
        <v>1</v>
      </c>
      <c r="M704" t="s">
        <v>99</v>
      </c>
      <c r="N704">
        <v>113133790</v>
      </c>
      <c r="O704" t="s">
        <v>100</v>
      </c>
      <c r="P704">
        <v>2</v>
      </c>
      <c r="S704">
        <v>1025</v>
      </c>
      <c r="T704" t="s">
        <v>101</v>
      </c>
      <c r="U704">
        <v>99951</v>
      </c>
      <c r="V704" t="s">
        <v>103</v>
      </c>
      <c r="W704">
        <v>0.65</v>
      </c>
      <c r="X704" t="s">
        <v>40</v>
      </c>
      <c r="Y704" t="s">
        <v>37</v>
      </c>
      <c r="AB704">
        <v>4</v>
      </c>
      <c r="AC704" t="s">
        <v>40</v>
      </c>
    </row>
    <row r="705" spans="1:29" x14ac:dyDescent="0.25">
      <c r="A705" t="s">
        <v>98</v>
      </c>
      <c r="B705" t="s">
        <v>28</v>
      </c>
      <c r="C705" t="s">
        <v>28</v>
      </c>
      <c r="D705">
        <v>428307001</v>
      </c>
      <c r="E705" s="1">
        <v>43480</v>
      </c>
      <c r="F705">
        <v>1220</v>
      </c>
      <c r="H705" t="s">
        <v>76</v>
      </c>
      <c r="I705" s="2">
        <v>43502.444444444445</v>
      </c>
      <c r="J705" t="s">
        <v>30</v>
      </c>
      <c r="K705" t="s">
        <v>31</v>
      </c>
      <c r="L705">
        <v>1</v>
      </c>
      <c r="M705" t="s">
        <v>99</v>
      </c>
      <c r="N705">
        <v>113133790</v>
      </c>
      <c r="O705" t="s">
        <v>100</v>
      </c>
      <c r="P705">
        <v>2</v>
      </c>
      <c r="S705">
        <v>1025</v>
      </c>
      <c r="T705" t="s">
        <v>101</v>
      </c>
      <c r="U705">
        <v>951</v>
      </c>
      <c r="V705" t="s">
        <v>102</v>
      </c>
      <c r="W705">
        <v>0.76800000000000002</v>
      </c>
      <c r="X705" t="s">
        <v>40</v>
      </c>
      <c r="Y705" t="s">
        <v>41</v>
      </c>
      <c r="Z705">
        <v>0.03</v>
      </c>
      <c r="AA705">
        <v>0.1</v>
      </c>
      <c r="AB705">
        <v>4</v>
      </c>
      <c r="AC705" t="s">
        <v>40</v>
      </c>
    </row>
    <row r="706" spans="1:29" hidden="1" x14ac:dyDescent="0.25">
      <c r="A706" t="s">
        <v>98</v>
      </c>
      <c r="B706" t="s">
        <v>28</v>
      </c>
      <c r="C706" t="s">
        <v>28</v>
      </c>
      <c r="D706">
        <v>428307001</v>
      </c>
      <c r="E706" s="1">
        <v>43480</v>
      </c>
      <c r="F706">
        <v>1220</v>
      </c>
      <c r="H706" t="s">
        <v>76</v>
      </c>
      <c r="I706" s="2">
        <v>43502.444444444445</v>
      </c>
      <c r="J706" t="s">
        <v>30</v>
      </c>
      <c r="K706" t="s">
        <v>31</v>
      </c>
      <c r="L706">
        <v>1</v>
      </c>
      <c r="M706" t="s">
        <v>99</v>
      </c>
      <c r="N706">
        <v>113133790</v>
      </c>
      <c r="O706" t="s">
        <v>100</v>
      </c>
      <c r="P706">
        <v>2</v>
      </c>
      <c r="S706">
        <v>1025</v>
      </c>
      <c r="T706" t="s">
        <v>101</v>
      </c>
      <c r="U706">
        <v>99951</v>
      </c>
      <c r="V706" t="s">
        <v>103</v>
      </c>
      <c r="W706">
        <v>0.79</v>
      </c>
      <c r="X706" t="s">
        <v>40</v>
      </c>
      <c r="Y706" t="s">
        <v>37</v>
      </c>
      <c r="AB706">
        <v>4</v>
      </c>
      <c r="AC706" t="s">
        <v>40</v>
      </c>
    </row>
    <row r="707" spans="1:29" hidden="1" x14ac:dyDescent="0.25">
      <c r="A707" t="s">
        <v>98</v>
      </c>
      <c r="B707" t="s">
        <v>28</v>
      </c>
      <c r="C707" t="s">
        <v>28</v>
      </c>
      <c r="D707">
        <v>423025001</v>
      </c>
      <c r="E707" s="1">
        <v>43438</v>
      </c>
      <c r="F707">
        <v>745</v>
      </c>
      <c r="H707" t="s">
        <v>76</v>
      </c>
      <c r="I707" s="2">
        <v>43452.652777777781</v>
      </c>
      <c r="J707" t="s">
        <v>30</v>
      </c>
      <c r="K707" t="s">
        <v>31</v>
      </c>
      <c r="L707">
        <v>1</v>
      </c>
      <c r="M707" t="s">
        <v>99</v>
      </c>
      <c r="N707">
        <v>113133790</v>
      </c>
      <c r="O707" t="s">
        <v>100</v>
      </c>
      <c r="P707">
        <v>2</v>
      </c>
      <c r="S707">
        <v>1025</v>
      </c>
      <c r="T707" t="s">
        <v>101</v>
      </c>
      <c r="U707">
        <v>951</v>
      </c>
      <c r="V707" t="s">
        <v>102</v>
      </c>
      <c r="W707">
        <v>0.73699999999999999</v>
      </c>
      <c r="X707" t="s">
        <v>40</v>
      </c>
      <c r="Y707" t="s">
        <v>41</v>
      </c>
      <c r="Z707">
        <v>0.03</v>
      </c>
      <c r="AA707">
        <v>0.1</v>
      </c>
      <c r="AB707">
        <v>4</v>
      </c>
      <c r="AC707" t="s">
        <v>40</v>
      </c>
    </row>
    <row r="708" spans="1:29" hidden="1" x14ac:dyDescent="0.25">
      <c r="A708" t="s">
        <v>98</v>
      </c>
      <c r="B708" t="s">
        <v>28</v>
      </c>
      <c r="C708" t="s">
        <v>28</v>
      </c>
      <c r="D708">
        <v>423025001</v>
      </c>
      <c r="E708" s="1">
        <v>43438</v>
      </c>
      <c r="F708">
        <v>745</v>
      </c>
      <c r="H708" t="s">
        <v>76</v>
      </c>
      <c r="I708" s="2">
        <v>43452.652777777781</v>
      </c>
      <c r="J708" t="s">
        <v>30</v>
      </c>
      <c r="K708" t="s">
        <v>31</v>
      </c>
      <c r="L708">
        <v>1</v>
      </c>
      <c r="M708" t="s">
        <v>99</v>
      </c>
      <c r="N708">
        <v>113133790</v>
      </c>
      <c r="O708" t="s">
        <v>100</v>
      </c>
      <c r="P708">
        <v>2</v>
      </c>
      <c r="S708">
        <v>1025</v>
      </c>
      <c r="T708" t="s">
        <v>101</v>
      </c>
      <c r="U708">
        <v>99951</v>
      </c>
      <c r="V708" t="s">
        <v>103</v>
      </c>
      <c r="W708">
        <v>0.8</v>
      </c>
      <c r="X708" t="s">
        <v>40</v>
      </c>
      <c r="Y708" t="s">
        <v>37</v>
      </c>
      <c r="AB708">
        <v>4</v>
      </c>
      <c r="AC708" t="s">
        <v>40</v>
      </c>
    </row>
    <row r="709" spans="1:29" hidden="1" x14ac:dyDescent="0.25">
      <c r="A709" t="s">
        <v>98</v>
      </c>
      <c r="B709" t="s">
        <v>28</v>
      </c>
      <c r="C709" t="s">
        <v>28</v>
      </c>
      <c r="D709">
        <v>420345001</v>
      </c>
      <c r="E709" s="1">
        <v>43417</v>
      </c>
      <c r="F709">
        <v>800</v>
      </c>
      <c r="H709" t="s">
        <v>76</v>
      </c>
      <c r="I709" s="2">
        <v>43425.375</v>
      </c>
      <c r="J709" t="s">
        <v>30</v>
      </c>
      <c r="K709" t="s">
        <v>31</v>
      </c>
      <c r="L709">
        <v>1</v>
      </c>
      <c r="M709" t="s">
        <v>99</v>
      </c>
      <c r="N709">
        <v>113133790</v>
      </c>
      <c r="O709" t="s">
        <v>100</v>
      </c>
      <c r="P709">
        <v>2</v>
      </c>
      <c r="S709">
        <v>1025</v>
      </c>
      <c r="T709" t="s">
        <v>101</v>
      </c>
      <c r="U709">
        <v>951</v>
      </c>
      <c r="V709" t="s">
        <v>102</v>
      </c>
      <c r="W709">
        <v>0.76400000000000001</v>
      </c>
      <c r="X709" t="s">
        <v>40</v>
      </c>
      <c r="Y709" t="s">
        <v>41</v>
      </c>
      <c r="Z709">
        <v>0.03</v>
      </c>
      <c r="AA709">
        <v>0.1</v>
      </c>
      <c r="AB709">
        <v>4</v>
      </c>
      <c r="AC709" t="s">
        <v>40</v>
      </c>
    </row>
    <row r="710" spans="1:29" hidden="1" x14ac:dyDescent="0.25">
      <c r="A710" t="s">
        <v>98</v>
      </c>
      <c r="B710" t="s">
        <v>28</v>
      </c>
      <c r="C710" t="s">
        <v>28</v>
      </c>
      <c r="D710">
        <v>420345001</v>
      </c>
      <c r="E710" s="1">
        <v>43417</v>
      </c>
      <c r="F710">
        <v>800</v>
      </c>
      <c r="H710" t="s">
        <v>76</v>
      </c>
      <c r="I710" s="2">
        <v>43425.375</v>
      </c>
      <c r="J710" t="s">
        <v>30</v>
      </c>
      <c r="K710" t="s">
        <v>31</v>
      </c>
      <c r="L710">
        <v>1</v>
      </c>
      <c r="M710" t="s">
        <v>99</v>
      </c>
      <c r="N710">
        <v>113133790</v>
      </c>
      <c r="O710" t="s">
        <v>100</v>
      </c>
      <c r="P710">
        <v>2</v>
      </c>
      <c r="S710">
        <v>1025</v>
      </c>
      <c r="T710" t="s">
        <v>101</v>
      </c>
      <c r="U710">
        <v>99951</v>
      </c>
      <c r="V710" t="s">
        <v>103</v>
      </c>
      <c r="W710">
        <v>0.74</v>
      </c>
      <c r="X710" t="s">
        <v>40</v>
      </c>
      <c r="Y710" t="s">
        <v>37</v>
      </c>
      <c r="AB710">
        <v>4</v>
      </c>
      <c r="AC710" t="s">
        <v>40</v>
      </c>
    </row>
    <row r="711" spans="1:29" hidden="1" x14ac:dyDescent="0.25">
      <c r="A711" t="s">
        <v>98</v>
      </c>
      <c r="B711" t="s">
        <v>28</v>
      </c>
      <c r="C711" t="s">
        <v>28</v>
      </c>
      <c r="D711">
        <v>413915001</v>
      </c>
      <c r="E711" s="1">
        <v>43382</v>
      </c>
      <c r="F711">
        <v>845</v>
      </c>
      <c r="H711" t="s">
        <v>76</v>
      </c>
      <c r="I711" s="2">
        <v>43389.361111111109</v>
      </c>
      <c r="J711" t="s">
        <v>30</v>
      </c>
      <c r="K711" t="s">
        <v>31</v>
      </c>
      <c r="L711">
        <v>1</v>
      </c>
      <c r="M711" t="s">
        <v>99</v>
      </c>
      <c r="N711">
        <v>113133790</v>
      </c>
      <c r="O711" t="s">
        <v>100</v>
      </c>
      <c r="P711">
        <v>2</v>
      </c>
      <c r="S711">
        <v>1025</v>
      </c>
      <c r="T711" t="s">
        <v>101</v>
      </c>
      <c r="U711">
        <v>951</v>
      </c>
      <c r="V711" t="s">
        <v>102</v>
      </c>
      <c r="W711">
        <v>0.70399999999999996</v>
      </c>
      <c r="X711" t="s">
        <v>40</v>
      </c>
      <c r="Y711" t="s">
        <v>41</v>
      </c>
      <c r="Z711">
        <v>0.03</v>
      </c>
      <c r="AA711">
        <v>0.1</v>
      </c>
      <c r="AB711">
        <v>4</v>
      </c>
      <c r="AC711" t="s">
        <v>40</v>
      </c>
    </row>
    <row r="712" spans="1:29" hidden="1" x14ac:dyDescent="0.25">
      <c r="A712" t="s">
        <v>98</v>
      </c>
      <c r="B712" t="s">
        <v>28</v>
      </c>
      <c r="C712" t="s">
        <v>28</v>
      </c>
      <c r="D712">
        <v>413915001</v>
      </c>
      <c r="E712" s="1">
        <v>43382</v>
      </c>
      <c r="F712">
        <v>845</v>
      </c>
      <c r="H712" t="s">
        <v>76</v>
      </c>
      <c r="I712" s="2">
        <v>43389.361111111109</v>
      </c>
      <c r="J712" t="s">
        <v>30</v>
      </c>
      <c r="K712" t="s">
        <v>31</v>
      </c>
      <c r="L712">
        <v>1</v>
      </c>
      <c r="M712" t="s">
        <v>99</v>
      </c>
      <c r="N712">
        <v>113133790</v>
      </c>
      <c r="O712" t="s">
        <v>100</v>
      </c>
      <c r="P712">
        <v>2</v>
      </c>
      <c r="S712">
        <v>1025</v>
      </c>
      <c r="T712" t="s">
        <v>101</v>
      </c>
      <c r="U712">
        <v>99951</v>
      </c>
      <c r="V712" t="s">
        <v>103</v>
      </c>
      <c r="W712">
        <v>0.7</v>
      </c>
      <c r="X712" t="s">
        <v>40</v>
      </c>
      <c r="Y712" t="s">
        <v>37</v>
      </c>
      <c r="AB712">
        <v>4</v>
      </c>
      <c r="AC712" t="s">
        <v>40</v>
      </c>
    </row>
    <row r="713" spans="1:29" hidden="1" x14ac:dyDescent="0.25">
      <c r="A713" t="s">
        <v>98</v>
      </c>
      <c r="B713" t="s">
        <v>28</v>
      </c>
      <c r="C713" t="s">
        <v>28</v>
      </c>
      <c r="D713">
        <v>405512001</v>
      </c>
      <c r="E713" s="1">
        <v>43347</v>
      </c>
      <c r="F713">
        <v>915</v>
      </c>
      <c r="H713" t="s">
        <v>76</v>
      </c>
      <c r="I713" s="2">
        <v>43360.458333333336</v>
      </c>
      <c r="J713" t="s">
        <v>30</v>
      </c>
      <c r="K713" t="s">
        <v>31</v>
      </c>
      <c r="L713">
        <v>1</v>
      </c>
      <c r="M713" t="s">
        <v>99</v>
      </c>
      <c r="N713">
        <v>113133790</v>
      </c>
      <c r="O713" t="s">
        <v>100</v>
      </c>
      <c r="P713">
        <v>2</v>
      </c>
      <c r="S713">
        <v>1025</v>
      </c>
      <c r="T713" t="s">
        <v>101</v>
      </c>
      <c r="U713">
        <v>951</v>
      </c>
      <c r="V713" t="s">
        <v>102</v>
      </c>
      <c r="W713">
        <v>0.79400000000000004</v>
      </c>
      <c r="X713" t="s">
        <v>40</v>
      </c>
      <c r="Y713" t="s">
        <v>41</v>
      </c>
      <c r="Z713">
        <v>0.03</v>
      </c>
      <c r="AA713">
        <v>0.1</v>
      </c>
      <c r="AB713">
        <v>4</v>
      </c>
      <c r="AC713" t="s">
        <v>40</v>
      </c>
    </row>
    <row r="714" spans="1:29" hidden="1" x14ac:dyDescent="0.25">
      <c r="A714" t="s">
        <v>98</v>
      </c>
      <c r="B714" t="s">
        <v>28</v>
      </c>
      <c r="C714" t="s">
        <v>28</v>
      </c>
      <c r="D714">
        <v>405512001</v>
      </c>
      <c r="E714" s="1">
        <v>43347</v>
      </c>
      <c r="F714">
        <v>915</v>
      </c>
      <c r="H714" t="s">
        <v>76</v>
      </c>
      <c r="I714" s="2">
        <v>43360.458333333336</v>
      </c>
      <c r="J714" t="s">
        <v>30</v>
      </c>
      <c r="K714" t="s">
        <v>31</v>
      </c>
      <c r="L714">
        <v>1</v>
      </c>
      <c r="M714" t="s">
        <v>99</v>
      </c>
      <c r="N714">
        <v>113133790</v>
      </c>
      <c r="O714" t="s">
        <v>100</v>
      </c>
      <c r="P714">
        <v>2</v>
      </c>
      <c r="S714">
        <v>1025</v>
      </c>
      <c r="T714" t="s">
        <v>101</v>
      </c>
      <c r="U714">
        <v>99951</v>
      </c>
      <c r="V714" t="s">
        <v>103</v>
      </c>
      <c r="W714">
        <v>0.76</v>
      </c>
      <c r="X714" t="s">
        <v>40</v>
      </c>
      <c r="Y714" t="s">
        <v>37</v>
      </c>
      <c r="AB714">
        <v>4</v>
      </c>
      <c r="AC714" t="s">
        <v>40</v>
      </c>
    </row>
    <row r="715" spans="1:29" hidden="1" x14ac:dyDescent="0.25">
      <c r="A715" t="s">
        <v>98</v>
      </c>
      <c r="B715" t="s">
        <v>28</v>
      </c>
      <c r="C715" t="s">
        <v>28</v>
      </c>
      <c r="D715">
        <v>403238001</v>
      </c>
      <c r="E715" s="1">
        <v>43335</v>
      </c>
      <c r="F715">
        <v>835</v>
      </c>
      <c r="H715" t="s">
        <v>76</v>
      </c>
      <c r="I715" s="2">
        <v>43342.63958333333</v>
      </c>
      <c r="J715" t="s">
        <v>30</v>
      </c>
      <c r="K715" t="s">
        <v>31</v>
      </c>
      <c r="L715">
        <v>1</v>
      </c>
      <c r="M715" t="s">
        <v>99</v>
      </c>
      <c r="N715">
        <v>113133790</v>
      </c>
      <c r="O715" t="s">
        <v>100</v>
      </c>
      <c r="P715">
        <v>2</v>
      </c>
      <c r="S715">
        <v>1025</v>
      </c>
      <c r="T715" t="s">
        <v>101</v>
      </c>
      <c r="U715">
        <v>951</v>
      </c>
      <c r="V715" t="s">
        <v>102</v>
      </c>
      <c r="W715">
        <v>0.77</v>
      </c>
      <c r="X715" t="s">
        <v>40</v>
      </c>
      <c r="Y715" t="s">
        <v>41</v>
      </c>
      <c r="Z715">
        <v>0.03</v>
      </c>
      <c r="AA715">
        <v>0.1</v>
      </c>
      <c r="AB715">
        <v>4</v>
      </c>
      <c r="AC715" t="s">
        <v>40</v>
      </c>
    </row>
    <row r="716" spans="1:29" hidden="1" x14ac:dyDescent="0.25">
      <c r="A716" t="s">
        <v>98</v>
      </c>
      <c r="B716" t="s">
        <v>28</v>
      </c>
      <c r="C716" t="s">
        <v>28</v>
      </c>
      <c r="D716">
        <v>403238001</v>
      </c>
      <c r="E716" s="1">
        <v>43335</v>
      </c>
      <c r="F716">
        <v>835</v>
      </c>
      <c r="H716" t="s">
        <v>76</v>
      </c>
      <c r="I716" s="2">
        <v>43342.63958333333</v>
      </c>
      <c r="J716" t="s">
        <v>30</v>
      </c>
      <c r="K716" t="s">
        <v>31</v>
      </c>
      <c r="L716">
        <v>1</v>
      </c>
      <c r="M716" t="s">
        <v>99</v>
      </c>
      <c r="N716">
        <v>113133790</v>
      </c>
      <c r="O716" t="s">
        <v>100</v>
      </c>
      <c r="P716">
        <v>2</v>
      </c>
      <c r="S716">
        <v>1025</v>
      </c>
      <c r="T716" t="s">
        <v>101</v>
      </c>
      <c r="U716">
        <v>99951</v>
      </c>
      <c r="V716" t="s">
        <v>103</v>
      </c>
      <c r="W716">
        <v>0.74</v>
      </c>
      <c r="X716" t="s">
        <v>40</v>
      </c>
      <c r="Y716" t="s">
        <v>37</v>
      </c>
      <c r="AB716">
        <v>4</v>
      </c>
      <c r="AC716" t="s">
        <v>40</v>
      </c>
    </row>
    <row r="717" spans="1:29" hidden="1" x14ac:dyDescent="0.25">
      <c r="A717" t="s">
        <v>98</v>
      </c>
      <c r="B717" t="s">
        <v>28</v>
      </c>
      <c r="C717" t="s">
        <v>28</v>
      </c>
      <c r="D717">
        <v>395574001</v>
      </c>
      <c r="E717" s="1">
        <v>43298</v>
      </c>
      <c r="F717">
        <v>1000</v>
      </c>
      <c r="H717" t="s">
        <v>76</v>
      </c>
      <c r="I717" s="2">
        <v>43305.458333333336</v>
      </c>
      <c r="J717" t="s">
        <v>30</v>
      </c>
      <c r="K717" t="s">
        <v>31</v>
      </c>
      <c r="L717">
        <v>1</v>
      </c>
      <c r="M717" t="s">
        <v>99</v>
      </c>
      <c r="N717">
        <v>113133790</v>
      </c>
      <c r="O717" t="s">
        <v>100</v>
      </c>
      <c r="P717">
        <v>2</v>
      </c>
      <c r="S717">
        <v>1025</v>
      </c>
      <c r="T717" t="s">
        <v>101</v>
      </c>
      <c r="U717">
        <v>951</v>
      </c>
      <c r="V717" t="s">
        <v>102</v>
      </c>
      <c r="W717">
        <v>0.83399999999999996</v>
      </c>
      <c r="X717" t="s">
        <v>40</v>
      </c>
      <c r="Y717" t="s">
        <v>41</v>
      </c>
      <c r="Z717">
        <v>0.03</v>
      </c>
      <c r="AA717">
        <v>0.1</v>
      </c>
      <c r="AB717">
        <v>4</v>
      </c>
      <c r="AC717" t="s">
        <v>40</v>
      </c>
    </row>
    <row r="718" spans="1:29" hidden="1" x14ac:dyDescent="0.25">
      <c r="A718" t="s">
        <v>98</v>
      </c>
      <c r="B718" t="s">
        <v>28</v>
      </c>
      <c r="C718" t="s">
        <v>28</v>
      </c>
      <c r="D718">
        <v>395574001</v>
      </c>
      <c r="E718" s="1">
        <v>43298</v>
      </c>
      <c r="F718">
        <v>1000</v>
      </c>
      <c r="H718" t="s">
        <v>76</v>
      </c>
      <c r="I718" s="2">
        <v>43305.458333333336</v>
      </c>
      <c r="J718" t="s">
        <v>30</v>
      </c>
      <c r="K718" t="s">
        <v>31</v>
      </c>
      <c r="L718">
        <v>1</v>
      </c>
      <c r="M718" t="s">
        <v>99</v>
      </c>
      <c r="N718">
        <v>113133790</v>
      </c>
      <c r="O718" t="s">
        <v>100</v>
      </c>
      <c r="P718">
        <v>2</v>
      </c>
      <c r="S718">
        <v>1025</v>
      </c>
      <c r="T718" t="s">
        <v>101</v>
      </c>
      <c r="U718">
        <v>99951</v>
      </c>
      <c r="V718" t="s">
        <v>103</v>
      </c>
      <c r="W718">
        <v>0.79</v>
      </c>
      <c r="X718" t="s">
        <v>40</v>
      </c>
      <c r="Y718" t="s">
        <v>37</v>
      </c>
      <c r="AB718">
        <v>4</v>
      </c>
      <c r="AC718" t="s">
        <v>40</v>
      </c>
    </row>
    <row r="719" spans="1:29" hidden="1" x14ac:dyDescent="0.25">
      <c r="A719" t="s">
        <v>98</v>
      </c>
      <c r="B719" t="s">
        <v>28</v>
      </c>
      <c r="C719" t="s">
        <v>28</v>
      </c>
      <c r="D719">
        <v>386683001</v>
      </c>
      <c r="E719" s="1">
        <v>43255</v>
      </c>
      <c r="F719">
        <v>745</v>
      </c>
      <c r="H719" t="s">
        <v>76</v>
      </c>
      <c r="I719" s="2">
        <v>43264.611111111109</v>
      </c>
      <c r="J719" t="s">
        <v>30</v>
      </c>
      <c r="K719" t="s">
        <v>31</v>
      </c>
      <c r="L719">
        <v>1</v>
      </c>
      <c r="M719" t="s">
        <v>99</v>
      </c>
      <c r="N719">
        <v>113133790</v>
      </c>
      <c r="O719" t="s">
        <v>100</v>
      </c>
      <c r="P719">
        <v>2</v>
      </c>
      <c r="S719">
        <v>1025</v>
      </c>
      <c r="T719" t="s">
        <v>101</v>
      </c>
      <c r="U719">
        <v>951</v>
      </c>
      <c r="V719" t="s">
        <v>102</v>
      </c>
      <c r="W719">
        <v>0.79300000000000004</v>
      </c>
      <c r="X719" t="s">
        <v>40</v>
      </c>
      <c r="Y719" t="s">
        <v>41</v>
      </c>
      <c r="Z719">
        <v>0.03</v>
      </c>
      <c r="AA719">
        <v>0.1</v>
      </c>
      <c r="AB719">
        <v>4</v>
      </c>
      <c r="AC719" t="s">
        <v>40</v>
      </c>
    </row>
    <row r="720" spans="1:29" hidden="1" x14ac:dyDescent="0.25">
      <c r="A720" t="s">
        <v>98</v>
      </c>
      <c r="B720" t="s">
        <v>28</v>
      </c>
      <c r="C720" t="s">
        <v>28</v>
      </c>
      <c r="D720">
        <v>386683001</v>
      </c>
      <c r="E720" s="1">
        <v>43255</v>
      </c>
      <c r="F720">
        <v>745</v>
      </c>
      <c r="H720" t="s">
        <v>76</v>
      </c>
      <c r="I720" s="2">
        <v>43264.611111111109</v>
      </c>
      <c r="J720" t="s">
        <v>30</v>
      </c>
      <c r="K720" t="s">
        <v>31</v>
      </c>
      <c r="L720">
        <v>1</v>
      </c>
      <c r="M720" t="s">
        <v>99</v>
      </c>
      <c r="N720">
        <v>113133790</v>
      </c>
      <c r="O720" t="s">
        <v>100</v>
      </c>
      <c r="P720">
        <v>2</v>
      </c>
      <c r="S720">
        <v>1025</v>
      </c>
      <c r="T720" t="s">
        <v>101</v>
      </c>
      <c r="U720">
        <v>99951</v>
      </c>
      <c r="V720" t="s">
        <v>103</v>
      </c>
      <c r="W720">
        <v>0.84</v>
      </c>
      <c r="X720" t="s">
        <v>40</v>
      </c>
      <c r="Y720" t="s">
        <v>37</v>
      </c>
      <c r="AB720">
        <v>4</v>
      </c>
      <c r="AC720" t="s">
        <v>40</v>
      </c>
    </row>
    <row r="721" spans="1:29" hidden="1" x14ac:dyDescent="0.25">
      <c r="A721" t="s">
        <v>98</v>
      </c>
      <c r="B721" t="s">
        <v>28</v>
      </c>
      <c r="C721" t="s">
        <v>28</v>
      </c>
      <c r="D721">
        <v>383208001</v>
      </c>
      <c r="E721" s="1">
        <v>43235</v>
      </c>
      <c r="F721">
        <v>1155</v>
      </c>
      <c r="H721" t="s">
        <v>76</v>
      </c>
      <c r="I721" s="2">
        <v>43245.555555555555</v>
      </c>
      <c r="J721" t="s">
        <v>30</v>
      </c>
      <c r="K721" t="s">
        <v>31</v>
      </c>
      <c r="L721">
        <v>1</v>
      </c>
      <c r="M721" t="s">
        <v>99</v>
      </c>
      <c r="N721">
        <v>113133790</v>
      </c>
      <c r="O721" t="s">
        <v>100</v>
      </c>
      <c r="P721">
        <v>2</v>
      </c>
      <c r="S721">
        <v>1025</v>
      </c>
      <c r="T721" t="s">
        <v>101</v>
      </c>
      <c r="U721">
        <v>951</v>
      </c>
      <c r="V721" t="s">
        <v>102</v>
      </c>
      <c r="W721">
        <v>0.73199999999999998</v>
      </c>
      <c r="X721" t="s">
        <v>40</v>
      </c>
      <c r="Y721" t="s">
        <v>41</v>
      </c>
      <c r="Z721">
        <v>0.03</v>
      </c>
      <c r="AA721">
        <v>0.1</v>
      </c>
      <c r="AB721">
        <v>4</v>
      </c>
      <c r="AC721" t="s">
        <v>40</v>
      </c>
    </row>
    <row r="722" spans="1:29" hidden="1" x14ac:dyDescent="0.25">
      <c r="A722" t="s">
        <v>98</v>
      </c>
      <c r="B722" t="s">
        <v>28</v>
      </c>
      <c r="C722" t="s">
        <v>28</v>
      </c>
      <c r="D722">
        <v>383208001</v>
      </c>
      <c r="E722" s="1">
        <v>43235</v>
      </c>
      <c r="F722">
        <v>1155</v>
      </c>
      <c r="H722" t="s">
        <v>76</v>
      </c>
      <c r="I722" s="2">
        <v>43245.555555555555</v>
      </c>
      <c r="J722" t="s">
        <v>30</v>
      </c>
      <c r="K722" t="s">
        <v>31</v>
      </c>
      <c r="L722">
        <v>1</v>
      </c>
      <c r="M722" t="s">
        <v>99</v>
      </c>
      <c r="N722">
        <v>113133790</v>
      </c>
      <c r="O722" t="s">
        <v>100</v>
      </c>
      <c r="P722">
        <v>2</v>
      </c>
      <c r="S722">
        <v>1025</v>
      </c>
      <c r="T722" t="s">
        <v>101</v>
      </c>
      <c r="U722">
        <v>99951</v>
      </c>
      <c r="V722" t="s">
        <v>103</v>
      </c>
      <c r="W722">
        <v>0.71</v>
      </c>
      <c r="X722" t="s">
        <v>40</v>
      </c>
      <c r="Y722" t="s">
        <v>37</v>
      </c>
      <c r="AB722">
        <v>4</v>
      </c>
      <c r="AC722" t="s">
        <v>40</v>
      </c>
    </row>
    <row r="723" spans="1:29" hidden="1" x14ac:dyDescent="0.25">
      <c r="A723" t="s">
        <v>98</v>
      </c>
      <c r="B723" t="s">
        <v>28</v>
      </c>
      <c r="C723" t="s">
        <v>28</v>
      </c>
      <c r="D723">
        <v>377315001</v>
      </c>
      <c r="E723" s="1">
        <v>43208</v>
      </c>
      <c r="F723">
        <v>1000</v>
      </c>
      <c r="H723" t="s">
        <v>76</v>
      </c>
      <c r="I723" s="2">
        <v>43217.638888888891</v>
      </c>
      <c r="J723" t="s">
        <v>30</v>
      </c>
      <c r="K723" t="s">
        <v>31</v>
      </c>
      <c r="L723">
        <v>1</v>
      </c>
      <c r="M723" t="s">
        <v>99</v>
      </c>
      <c r="N723">
        <v>113133790</v>
      </c>
      <c r="O723" t="s">
        <v>100</v>
      </c>
      <c r="P723">
        <v>2</v>
      </c>
      <c r="S723">
        <v>1025</v>
      </c>
      <c r="T723" t="s">
        <v>101</v>
      </c>
      <c r="U723">
        <v>951</v>
      </c>
      <c r="V723" t="s">
        <v>102</v>
      </c>
      <c r="W723">
        <v>0.72799999999999998</v>
      </c>
      <c r="X723" t="s">
        <v>40</v>
      </c>
      <c r="Y723" t="s">
        <v>41</v>
      </c>
      <c r="Z723">
        <v>0.03</v>
      </c>
      <c r="AA723">
        <v>0.1</v>
      </c>
      <c r="AB723">
        <v>4</v>
      </c>
      <c r="AC723" t="s">
        <v>40</v>
      </c>
    </row>
    <row r="724" spans="1:29" hidden="1" x14ac:dyDescent="0.25">
      <c r="A724" t="s">
        <v>98</v>
      </c>
      <c r="B724" t="s">
        <v>28</v>
      </c>
      <c r="C724" t="s">
        <v>28</v>
      </c>
      <c r="D724">
        <v>377315001</v>
      </c>
      <c r="E724" s="1">
        <v>43208</v>
      </c>
      <c r="F724">
        <v>1000</v>
      </c>
      <c r="H724" t="s">
        <v>76</v>
      </c>
      <c r="I724" s="2">
        <v>43217.638888888891</v>
      </c>
      <c r="J724" t="s">
        <v>30</v>
      </c>
      <c r="K724" t="s">
        <v>31</v>
      </c>
      <c r="L724">
        <v>1</v>
      </c>
      <c r="M724" t="s">
        <v>99</v>
      </c>
      <c r="N724">
        <v>113133790</v>
      </c>
      <c r="O724" t="s">
        <v>100</v>
      </c>
      <c r="P724">
        <v>2</v>
      </c>
      <c r="S724">
        <v>1025</v>
      </c>
      <c r="T724" t="s">
        <v>101</v>
      </c>
      <c r="U724">
        <v>99951</v>
      </c>
      <c r="V724" t="s">
        <v>103</v>
      </c>
      <c r="W724">
        <v>0.7</v>
      </c>
      <c r="X724" t="s">
        <v>40</v>
      </c>
      <c r="Y724" t="s">
        <v>37</v>
      </c>
      <c r="AB724">
        <v>4</v>
      </c>
      <c r="AC724" t="s">
        <v>40</v>
      </c>
    </row>
    <row r="725" spans="1:29" hidden="1" x14ac:dyDescent="0.25">
      <c r="A725" t="s">
        <v>98</v>
      </c>
      <c r="B725" t="s">
        <v>28</v>
      </c>
      <c r="C725" t="s">
        <v>28</v>
      </c>
      <c r="D725">
        <v>372478001</v>
      </c>
      <c r="E725" s="1">
        <v>43179</v>
      </c>
      <c r="F725">
        <v>930</v>
      </c>
      <c r="H725" t="s">
        <v>76</v>
      </c>
      <c r="I725" s="2">
        <v>43185.708333333336</v>
      </c>
      <c r="J725" t="s">
        <v>30</v>
      </c>
      <c r="K725" t="s">
        <v>31</v>
      </c>
      <c r="L725">
        <v>1</v>
      </c>
      <c r="M725" t="s">
        <v>99</v>
      </c>
      <c r="N725">
        <v>113133790</v>
      </c>
      <c r="O725" t="s">
        <v>100</v>
      </c>
      <c r="P725">
        <v>2</v>
      </c>
      <c r="S725">
        <v>1025</v>
      </c>
      <c r="T725" t="s">
        <v>101</v>
      </c>
      <c r="U725">
        <v>951</v>
      </c>
      <c r="V725" t="s">
        <v>102</v>
      </c>
      <c r="W725">
        <v>0.72</v>
      </c>
      <c r="X725" t="s">
        <v>40</v>
      </c>
      <c r="Y725" t="s">
        <v>41</v>
      </c>
      <c r="Z725">
        <v>0.03</v>
      </c>
      <c r="AA725">
        <v>0.1</v>
      </c>
      <c r="AB725">
        <v>4</v>
      </c>
      <c r="AC725" t="s">
        <v>40</v>
      </c>
    </row>
    <row r="726" spans="1:29" hidden="1" x14ac:dyDescent="0.25">
      <c r="A726" t="s">
        <v>98</v>
      </c>
      <c r="B726" t="s">
        <v>28</v>
      </c>
      <c r="C726" t="s">
        <v>28</v>
      </c>
      <c r="D726">
        <v>372478001</v>
      </c>
      <c r="E726" s="1">
        <v>43179</v>
      </c>
      <c r="F726">
        <v>930</v>
      </c>
      <c r="H726" t="s">
        <v>76</v>
      </c>
      <c r="I726" s="2">
        <v>43185.708333333336</v>
      </c>
      <c r="J726" t="s">
        <v>30</v>
      </c>
      <c r="K726" t="s">
        <v>31</v>
      </c>
      <c r="L726">
        <v>1</v>
      </c>
      <c r="M726" t="s">
        <v>99</v>
      </c>
      <c r="N726">
        <v>113133790</v>
      </c>
      <c r="O726" t="s">
        <v>100</v>
      </c>
      <c r="P726">
        <v>2</v>
      </c>
      <c r="S726">
        <v>1025</v>
      </c>
      <c r="T726" t="s">
        <v>101</v>
      </c>
      <c r="U726">
        <v>99951</v>
      </c>
      <c r="V726" t="s">
        <v>103</v>
      </c>
      <c r="W726">
        <v>0.73</v>
      </c>
      <c r="X726" t="s">
        <v>40</v>
      </c>
      <c r="Y726" t="s">
        <v>37</v>
      </c>
      <c r="AB726">
        <v>4</v>
      </c>
      <c r="AC726" t="s">
        <v>40</v>
      </c>
    </row>
    <row r="727" spans="1:29" hidden="1" x14ac:dyDescent="0.25">
      <c r="A727" t="s">
        <v>98</v>
      </c>
      <c r="B727" t="s">
        <v>28</v>
      </c>
      <c r="C727" t="s">
        <v>28</v>
      </c>
      <c r="D727">
        <v>368130001</v>
      </c>
      <c r="E727" s="1">
        <v>43151</v>
      </c>
      <c r="F727">
        <v>900</v>
      </c>
      <c r="H727" t="s">
        <v>76</v>
      </c>
      <c r="I727" s="2">
        <v>43160.375</v>
      </c>
      <c r="J727" t="s">
        <v>30</v>
      </c>
      <c r="K727" t="s">
        <v>31</v>
      </c>
      <c r="L727">
        <v>1</v>
      </c>
      <c r="M727" t="s">
        <v>99</v>
      </c>
      <c r="N727">
        <v>113133790</v>
      </c>
      <c r="O727" t="s">
        <v>100</v>
      </c>
      <c r="P727">
        <v>2</v>
      </c>
      <c r="S727">
        <v>1025</v>
      </c>
      <c r="T727" t="s">
        <v>101</v>
      </c>
      <c r="U727">
        <v>951</v>
      </c>
      <c r="V727" t="s">
        <v>102</v>
      </c>
      <c r="W727">
        <v>0.67300000000000004</v>
      </c>
      <c r="X727" t="s">
        <v>40</v>
      </c>
      <c r="Y727" t="s">
        <v>41</v>
      </c>
      <c r="Z727">
        <v>0.03</v>
      </c>
      <c r="AA727">
        <v>0.1</v>
      </c>
      <c r="AB727">
        <v>4</v>
      </c>
      <c r="AC727" t="s">
        <v>40</v>
      </c>
    </row>
    <row r="728" spans="1:29" hidden="1" x14ac:dyDescent="0.25">
      <c r="A728" t="s">
        <v>98</v>
      </c>
      <c r="B728" t="s">
        <v>28</v>
      </c>
      <c r="C728" t="s">
        <v>28</v>
      </c>
      <c r="D728">
        <v>368130001</v>
      </c>
      <c r="E728" s="1">
        <v>43151</v>
      </c>
      <c r="F728">
        <v>900</v>
      </c>
      <c r="H728" t="s">
        <v>76</v>
      </c>
      <c r="I728" s="2">
        <v>43160.375</v>
      </c>
      <c r="J728" t="s">
        <v>30</v>
      </c>
      <c r="K728" t="s">
        <v>31</v>
      </c>
      <c r="L728">
        <v>1</v>
      </c>
      <c r="M728" t="s">
        <v>99</v>
      </c>
      <c r="N728">
        <v>113133790</v>
      </c>
      <c r="O728" t="s">
        <v>100</v>
      </c>
      <c r="P728">
        <v>2</v>
      </c>
      <c r="S728">
        <v>1025</v>
      </c>
      <c r="T728" t="s">
        <v>101</v>
      </c>
      <c r="U728">
        <v>99951</v>
      </c>
      <c r="V728" t="s">
        <v>103</v>
      </c>
      <c r="W728">
        <v>0.7</v>
      </c>
      <c r="X728" t="s">
        <v>40</v>
      </c>
      <c r="Y728" t="s">
        <v>37</v>
      </c>
      <c r="AB728">
        <v>4</v>
      </c>
      <c r="AC728" t="s">
        <v>40</v>
      </c>
    </row>
    <row r="729" spans="1:29" hidden="1" x14ac:dyDescent="0.25">
      <c r="A729" t="s">
        <v>98</v>
      </c>
      <c r="B729" t="s">
        <v>28</v>
      </c>
      <c r="C729" t="s">
        <v>28</v>
      </c>
      <c r="D729">
        <v>363376001</v>
      </c>
      <c r="E729" s="1">
        <v>43116</v>
      </c>
      <c r="F729">
        <v>950</v>
      </c>
      <c r="H729" t="s">
        <v>76</v>
      </c>
      <c r="I729" s="2">
        <v>43131.708333333336</v>
      </c>
      <c r="J729" t="s">
        <v>30</v>
      </c>
      <c r="K729" t="s">
        <v>31</v>
      </c>
      <c r="L729">
        <v>1</v>
      </c>
      <c r="M729" t="s">
        <v>99</v>
      </c>
      <c r="N729">
        <v>113133790</v>
      </c>
      <c r="O729" t="s">
        <v>100</v>
      </c>
      <c r="P729">
        <v>2</v>
      </c>
      <c r="S729">
        <v>1025</v>
      </c>
      <c r="T729" t="s">
        <v>101</v>
      </c>
      <c r="U729">
        <v>951</v>
      </c>
      <c r="V729" t="s">
        <v>102</v>
      </c>
      <c r="W729">
        <v>0.63600000000000001</v>
      </c>
      <c r="X729" t="s">
        <v>40</v>
      </c>
      <c r="Y729" t="s">
        <v>41</v>
      </c>
      <c r="Z729">
        <v>0.03</v>
      </c>
      <c r="AA729">
        <v>0.1</v>
      </c>
      <c r="AB729">
        <v>4</v>
      </c>
      <c r="AC729" t="s">
        <v>40</v>
      </c>
    </row>
    <row r="730" spans="1:29" hidden="1" x14ac:dyDescent="0.25">
      <c r="A730" t="s">
        <v>98</v>
      </c>
      <c r="B730" t="s">
        <v>28</v>
      </c>
      <c r="C730" t="s">
        <v>28</v>
      </c>
      <c r="D730">
        <v>363376001</v>
      </c>
      <c r="E730" s="1">
        <v>43116</v>
      </c>
      <c r="F730">
        <v>950</v>
      </c>
      <c r="H730" t="s">
        <v>76</v>
      </c>
      <c r="I730" s="2">
        <v>43131.708333333336</v>
      </c>
      <c r="J730" t="s">
        <v>30</v>
      </c>
      <c r="K730" t="s">
        <v>31</v>
      </c>
      <c r="L730">
        <v>1</v>
      </c>
      <c r="M730" t="s">
        <v>99</v>
      </c>
      <c r="N730">
        <v>113133790</v>
      </c>
      <c r="O730" t="s">
        <v>100</v>
      </c>
      <c r="P730">
        <v>2</v>
      </c>
      <c r="S730">
        <v>1025</v>
      </c>
      <c r="T730" t="s">
        <v>101</v>
      </c>
      <c r="U730">
        <v>99951</v>
      </c>
      <c r="V730" t="s">
        <v>103</v>
      </c>
      <c r="W730">
        <v>0.66</v>
      </c>
      <c r="X730" t="s">
        <v>40</v>
      </c>
      <c r="Y730" t="s">
        <v>37</v>
      </c>
      <c r="AB730">
        <v>4</v>
      </c>
      <c r="AC730" t="s">
        <v>40</v>
      </c>
    </row>
    <row r="731" spans="1:29" hidden="1" x14ac:dyDescent="0.25">
      <c r="A731" t="s">
        <v>98</v>
      </c>
      <c r="B731" t="s">
        <v>28</v>
      </c>
      <c r="C731" t="s">
        <v>28</v>
      </c>
      <c r="D731">
        <v>359275001</v>
      </c>
      <c r="E731" s="1">
        <v>43081</v>
      </c>
      <c r="F731">
        <v>1015</v>
      </c>
      <c r="H731" t="s">
        <v>76</v>
      </c>
      <c r="I731" s="2">
        <v>43090.611111111109</v>
      </c>
      <c r="J731" t="s">
        <v>30</v>
      </c>
      <c r="K731" t="s">
        <v>31</v>
      </c>
      <c r="L731">
        <v>1</v>
      </c>
      <c r="M731" t="s">
        <v>99</v>
      </c>
      <c r="N731">
        <v>113133790</v>
      </c>
      <c r="O731" t="s">
        <v>100</v>
      </c>
      <c r="P731">
        <v>2</v>
      </c>
      <c r="S731">
        <v>1025</v>
      </c>
      <c r="T731" t="s">
        <v>101</v>
      </c>
      <c r="U731">
        <v>951</v>
      </c>
      <c r="V731" t="s">
        <v>102</v>
      </c>
      <c r="W731">
        <v>0.76700000000000002</v>
      </c>
      <c r="X731" t="s">
        <v>40</v>
      </c>
      <c r="Y731" t="s">
        <v>41</v>
      </c>
      <c r="Z731">
        <v>0.03</v>
      </c>
      <c r="AA731">
        <v>0.1</v>
      </c>
      <c r="AB731">
        <v>4</v>
      </c>
      <c r="AC731" t="s">
        <v>40</v>
      </c>
    </row>
    <row r="732" spans="1:29" hidden="1" x14ac:dyDescent="0.25">
      <c r="A732" t="s">
        <v>98</v>
      </c>
      <c r="B732" t="s">
        <v>28</v>
      </c>
      <c r="C732" t="s">
        <v>28</v>
      </c>
      <c r="D732">
        <v>359275001</v>
      </c>
      <c r="E732" s="1">
        <v>43081</v>
      </c>
      <c r="F732">
        <v>1015</v>
      </c>
      <c r="H732" t="s">
        <v>76</v>
      </c>
      <c r="I732" s="2">
        <v>43090.611111111109</v>
      </c>
      <c r="J732" t="s">
        <v>30</v>
      </c>
      <c r="K732" t="s">
        <v>31</v>
      </c>
      <c r="L732">
        <v>1</v>
      </c>
      <c r="M732" t="s">
        <v>99</v>
      </c>
      <c r="N732">
        <v>113133790</v>
      </c>
      <c r="O732" t="s">
        <v>100</v>
      </c>
      <c r="P732">
        <v>2</v>
      </c>
      <c r="S732">
        <v>1025</v>
      </c>
      <c r="T732" t="s">
        <v>101</v>
      </c>
      <c r="U732">
        <v>99951</v>
      </c>
      <c r="V732" t="s">
        <v>103</v>
      </c>
      <c r="W732">
        <v>0.8</v>
      </c>
      <c r="X732" t="s">
        <v>40</v>
      </c>
      <c r="Y732" t="s">
        <v>37</v>
      </c>
      <c r="AB732">
        <v>4</v>
      </c>
      <c r="AC732" t="s">
        <v>40</v>
      </c>
    </row>
    <row r="733" spans="1:29" hidden="1" x14ac:dyDescent="0.25">
      <c r="A733" t="s">
        <v>98</v>
      </c>
      <c r="B733" t="s">
        <v>28</v>
      </c>
      <c r="C733" t="s">
        <v>28</v>
      </c>
      <c r="D733">
        <v>354939001</v>
      </c>
      <c r="E733" s="1">
        <v>43053</v>
      </c>
      <c r="F733">
        <v>805</v>
      </c>
      <c r="H733" t="s">
        <v>76</v>
      </c>
      <c r="I733" s="2">
        <v>43056.666666666664</v>
      </c>
      <c r="J733" t="s">
        <v>30</v>
      </c>
      <c r="K733" t="s">
        <v>31</v>
      </c>
      <c r="L733">
        <v>1</v>
      </c>
      <c r="M733" t="s">
        <v>99</v>
      </c>
      <c r="N733">
        <v>113133790</v>
      </c>
      <c r="O733" t="s">
        <v>100</v>
      </c>
      <c r="P733">
        <v>2</v>
      </c>
      <c r="S733">
        <v>1025</v>
      </c>
      <c r="T733" t="s">
        <v>101</v>
      </c>
      <c r="U733">
        <v>951</v>
      </c>
      <c r="V733" t="s">
        <v>102</v>
      </c>
      <c r="W733">
        <v>0.69699999999999995</v>
      </c>
      <c r="X733" t="s">
        <v>40</v>
      </c>
      <c r="Y733" t="s">
        <v>41</v>
      </c>
      <c r="Z733">
        <v>0.03</v>
      </c>
      <c r="AA733">
        <v>0.1</v>
      </c>
      <c r="AB733">
        <v>4</v>
      </c>
      <c r="AC733" t="s">
        <v>40</v>
      </c>
    </row>
    <row r="734" spans="1:29" hidden="1" x14ac:dyDescent="0.25">
      <c r="A734" t="s">
        <v>98</v>
      </c>
      <c r="B734" t="s">
        <v>28</v>
      </c>
      <c r="C734" t="s">
        <v>28</v>
      </c>
      <c r="D734">
        <v>354939001</v>
      </c>
      <c r="E734" s="1">
        <v>43053</v>
      </c>
      <c r="F734">
        <v>805</v>
      </c>
      <c r="H734" t="s">
        <v>76</v>
      </c>
      <c r="I734" s="2">
        <v>43056.666666666664</v>
      </c>
      <c r="J734" t="s">
        <v>30</v>
      </c>
      <c r="K734" t="s">
        <v>31</v>
      </c>
      <c r="L734">
        <v>1</v>
      </c>
      <c r="M734" t="s">
        <v>99</v>
      </c>
      <c r="N734">
        <v>113133790</v>
      </c>
      <c r="O734" t="s">
        <v>100</v>
      </c>
      <c r="P734">
        <v>2</v>
      </c>
      <c r="S734">
        <v>1025</v>
      </c>
      <c r="T734" t="s">
        <v>101</v>
      </c>
      <c r="U734">
        <v>99951</v>
      </c>
      <c r="V734" t="s">
        <v>103</v>
      </c>
      <c r="W734">
        <v>0.76</v>
      </c>
      <c r="X734" t="s">
        <v>40</v>
      </c>
      <c r="Y734" t="s">
        <v>37</v>
      </c>
      <c r="AB734">
        <v>4</v>
      </c>
      <c r="AC734" t="s">
        <v>40</v>
      </c>
    </row>
    <row r="735" spans="1:29" hidden="1" x14ac:dyDescent="0.25">
      <c r="A735" t="s">
        <v>98</v>
      </c>
      <c r="B735" t="s">
        <v>28</v>
      </c>
      <c r="C735" t="s">
        <v>28</v>
      </c>
      <c r="D735">
        <v>349996001</v>
      </c>
      <c r="E735" s="1">
        <v>43026</v>
      </c>
      <c r="F735">
        <v>850</v>
      </c>
      <c r="H735" t="s">
        <v>76</v>
      </c>
      <c r="I735" s="2">
        <v>43031.736805555556</v>
      </c>
      <c r="J735" t="s">
        <v>30</v>
      </c>
      <c r="K735" t="s">
        <v>31</v>
      </c>
      <c r="L735">
        <v>1</v>
      </c>
      <c r="M735" t="s">
        <v>99</v>
      </c>
      <c r="N735">
        <v>113133790</v>
      </c>
      <c r="O735" t="s">
        <v>100</v>
      </c>
      <c r="P735">
        <v>2</v>
      </c>
      <c r="S735">
        <v>1025</v>
      </c>
      <c r="T735" t="s">
        <v>101</v>
      </c>
      <c r="U735">
        <v>951</v>
      </c>
      <c r="V735" t="s">
        <v>102</v>
      </c>
      <c r="W735">
        <v>0.73899999999999999</v>
      </c>
      <c r="X735" t="s">
        <v>40</v>
      </c>
      <c r="Y735" t="s">
        <v>41</v>
      </c>
      <c r="Z735">
        <v>0.03</v>
      </c>
      <c r="AA735">
        <v>0.1</v>
      </c>
      <c r="AB735">
        <v>4</v>
      </c>
      <c r="AC735" t="s">
        <v>40</v>
      </c>
    </row>
    <row r="736" spans="1:29" hidden="1" x14ac:dyDescent="0.25">
      <c r="A736" t="s">
        <v>98</v>
      </c>
      <c r="B736" t="s">
        <v>28</v>
      </c>
      <c r="C736" t="s">
        <v>28</v>
      </c>
      <c r="D736">
        <v>349996001</v>
      </c>
      <c r="E736" s="1">
        <v>43026</v>
      </c>
      <c r="F736">
        <v>850</v>
      </c>
      <c r="H736" t="s">
        <v>76</v>
      </c>
      <c r="I736" s="2">
        <v>43031.736805555556</v>
      </c>
      <c r="J736" t="s">
        <v>30</v>
      </c>
      <c r="K736" t="s">
        <v>31</v>
      </c>
      <c r="L736">
        <v>1</v>
      </c>
      <c r="M736" t="s">
        <v>99</v>
      </c>
      <c r="N736">
        <v>113133790</v>
      </c>
      <c r="O736" t="s">
        <v>100</v>
      </c>
      <c r="P736">
        <v>2</v>
      </c>
      <c r="S736">
        <v>1025</v>
      </c>
      <c r="T736" t="s">
        <v>101</v>
      </c>
      <c r="U736">
        <v>99951</v>
      </c>
      <c r="V736" t="s">
        <v>103</v>
      </c>
      <c r="W736">
        <v>0.76</v>
      </c>
      <c r="X736" t="s">
        <v>40</v>
      </c>
      <c r="Y736" t="s">
        <v>37</v>
      </c>
      <c r="AB736">
        <v>4</v>
      </c>
      <c r="AC736" t="s">
        <v>40</v>
      </c>
    </row>
    <row r="737" spans="1:29" hidden="1" x14ac:dyDescent="0.25">
      <c r="A737" t="s">
        <v>98</v>
      </c>
      <c r="B737" t="s">
        <v>28</v>
      </c>
      <c r="C737" t="s">
        <v>28</v>
      </c>
      <c r="D737">
        <v>344072001</v>
      </c>
      <c r="E737" s="1">
        <v>42997</v>
      </c>
      <c r="F737">
        <v>1010</v>
      </c>
      <c r="H737" t="s">
        <v>76</v>
      </c>
      <c r="I737" s="2">
        <v>43005.611805555556</v>
      </c>
      <c r="J737" t="s">
        <v>30</v>
      </c>
      <c r="K737" t="s">
        <v>31</v>
      </c>
      <c r="L737">
        <v>1</v>
      </c>
      <c r="M737" t="s">
        <v>99</v>
      </c>
      <c r="N737">
        <v>113133790</v>
      </c>
      <c r="O737" t="s">
        <v>100</v>
      </c>
      <c r="P737">
        <v>2</v>
      </c>
      <c r="S737">
        <v>1025</v>
      </c>
      <c r="T737" t="s">
        <v>101</v>
      </c>
      <c r="U737">
        <v>951</v>
      </c>
      <c r="V737" t="s">
        <v>102</v>
      </c>
      <c r="W737">
        <v>0.69699999999999995</v>
      </c>
      <c r="X737" t="s">
        <v>40</v>
      </c>
      <c r="Y737" t="s">
        <v>41</v>
      </c>
      <c r="Z737">
        <v>0.03</v>
      </c>
      <c r="AA737">
        <v>0.1</v>
      </c>
      <c r="AB737">
        <v>4</v>
      </c>
      <c r="AC737" t="s">
        <v>40</v>
      </c>
    </row>
    <row r="738" spans="1:29" hidden="1" x14ac:dyDescent="0.25">
      <c r="A738" t="s">
        <v>98</v>
      </c>
      <c r="B738" t="s">
        <v>28</v>
      </c>
      <c r="C738" t="s">
        <v>28</v>
      </c>
      <c r="D738">
        <v>344072001</v>
      </c>
      <c r="E738" s="1">
        <v>42997</v>
      </c>
      <c r="F738">
        <v>1010</v>
      </c>
      <c r="H738" t="s">
        <v>76</v>
      </c>
      <c r="I738" s="2">
        <v>43005.611805555556</v>
      </c>
      <c r="J738" t="s">
        <v>30</v>
      </c>
      <c r="K738" t="s">
        <v>31</v>
      </c>
      <c r="L738">
        <v>1</v>
      </c>
      <c r="M738" t="s">
        <v>99</v>
      </c>
      <c r="N738">
        <v>113133790</v>
      </c>
      <c r="O738" t="s">
        <v>100</v>
      </c>
      <c r="P738">
        <v>2</v>
      </c>
      <c r="S738">
        <v>1025</v>
      </c>
      <c r="T738" t="s">
        <v>101</v>
      </c>
      <c r="U738">
        <v>99951</v>
      </c>
      <c r="V738" t="s">
        <v>103</v>
      </c>
      <c r="W738">
        <v>0.79</v>
      </c>
      <c r="X738" t="s">
        <v>40</v>
      </c>
      <c r="Y738" t="s">
        <v>37</v>
      </c>
      <c r="AB738">
        <v>4</v>
      </c>
      <c r="AC738" t="s">
        <v>40</v>
      </c>
    </row>
    <row r="739" spans="1:29" hidden="1" x14ac:dyDescent="0.25">
      <c r="A739" t="s">
        <v>98</v>
      </c>
      <c r="B739" t="s">
        <v>28</v>
      </c>
      <c r="C739" t="s">
        <v>28</v>
      </c>
      <c r="D739">
        <v>338127001</v>
      </c>
      <c r="E739" s="1">
        <v>42969</v>
      </c>
      <c r="F739">
        <v>915</v>
      </c>
      <c r="H739" t="s">
        <v>76</v>
      </c>
      <c r="I739" s="2">
        <v>42975.444444444445</v>
      </c>
      <c r="J739" t="s">
        <v>30</v>
      </c>
      <c r="K739" t="s">
        <v>31</v>
      </c>
      <c r="L739">
        <v>1</v>
      </c>
      <c r="M739" t="s">
        <v>99</v>
      </c>
      <c r="N739">
        <v>113133790</v>
      </c>
      <c r="O739" t="s">
        <v>100</v>
      </c>
      <c r="P739">
        <v>2</v>
      </c>
      <c r="S739">
        <v>1025</v>
      </c>
      <c r="T739" t="s">
        <v>101</v>
      </c>
      <c r="U739">
        <v>951</v>
      </c>
      <c r="V739" t="s">
        <v>102</v>
      </c>
      <c r="W739">
        <v>0.68799999999999994</v>
      </c>
      <c r="X739" t="s">
        <v>40</v>
      </c>
      <c r="Y739" t="s">
        <v>41</v>
      </c>
      <c r="Z739">
        <v>0.03</v>
      </c>
      <c r="AA739">
        <v>0.1</v>
      </c>
      <c r="AB739">
        <v>4</v>
      </c>
      <c r="AC739" t="s">
        <v>40</v>
      </c>
    </row>
    <row r="740" spans="1:29" hidden="1" x14ac:dyDescent="0.25">
      <c r="A740" t="s">
        <v>98</v>
      </c>
      <c r="B740" t="s">
        <v>28</v>
      </c>
      <c r="C740" t="s">
        <v>28</v>
      </c>
      <c r="D740">
        <v>338127001</v>
      </c>
      <c r="E740" s="1">
        <v>42969</v>
      </c>
      <c r="F740">
        <v>915</v>
      </c>
      <c r="H740" t="s">
        <v>76</v>
      </c>
      <c r="I740" s="2">
        <v>42975.444444444445</v>
      </c>
      <c r="J740" t="s">
        <v>30</v>
      </c>
      <c r="K740" t="s">
        <v>31</v>
      </c>
      <c r="L740">
        <v>1</v>
      </c>
      <c r="M740" t="s">
        <v>99</v>
      </c>
      <c r="N740">
        <v>113133790</v>
      </c>
      <c r="O740" t="s">
        <v>100</v>
      </c>
      <c r="P740">
        <v>2</v>
      </c>
      <c r="S740">
        <v>1025</v>
      </c>
      <c r="T740" t="s">
        <v>101</v>
      </c>
      <c r="U740">
        <v>99951</v>
      </c>
      <c r="V740" t="s">
        <v>103</v>
      </c>
      <c r="W740">
        <v>0.75</v>
      </c>
      <c r="X740" t="s">
        <v>40</v>
      </c>
      <c r="Y740" t="s">
        <v>37</v>
      </c>
      <c r="AB740">
        <v>4</v>
      </c>
      <c r="AC740" t="s">
        <v>40</v>
      </c>
    </row>
    <row r="741" spans="1:29" hidden="1" x14ac:dyDescent="0.25">
      <c r="A741" t="s">
        <v>98</v>
      </c>
      <c r="B741" t="s">
        <v>28</v>
      </c>
      <c r="C741" t="s">
        <v>28</v>
      </c>
      <c r="D741">
        <v>329911001</v>
      </c>
      <c r="E741" s="1">
        <v>42934</v>
      </c>
      <c r="F741">
        <v>800</v>
      </c>
      <c r="H741" t="s">
        <v>76</v>
      </c>
      <c r="I741" s="2">
        <v>42944.472222222219</v>
      </c>
      <c r="J741" t="s">
        <v>30</v>
      </c>
      <c r="K741" t="s">
        <v>31</v>
      </c>
      <c r="L741">
        <v>1</v>
      </c>
      <c r="M741" t="s">
        <v>99</v>
      </c>
      <c r="N741">
        <v>113133790</v>
      </c>
      <c r="O741" t="s">
        <v>100</v>
      </c>
      <c r="P741">
        <v>2</v>
      </c>
      <c r="S741">
        <v>1025</v>
      </c>
      <c r="T741" t="s">
        <v>101</v>
      </c>
      <c r="U741">
        <v>951</v>
      </c>
      <c r="V741" t="s">
        <v>102</v>
      </c>
      <c r="W741">
        <v>0.70899999999999996</v>
      </c>
      <c r="X741" t="s">
        <v>40</v>
      </c>
      <c r="Y741" t="s">
        <v>41</v>
      </c>
      <c r="Z741">
        <v>0.03</v>
      </c>
      <c r="AA741">
        <v>0.1</v>
      </c>
      <c r="AB741">
        <v>4</v>
      </c>
      <c r="AC741" t="s">
        <v>40</v>
      </c>
    </row>
    <row r="742" spans="1:29" hidden="1" x14ac:dyDescent="0.25">
      <c r="A742" t="s">
        <v>98</v>
      </c>
      <c r="B742" t="s">
        <v>28</v>
      </c>
      <c r="C742" t="s">
        <v>28</v>
      </c>
      <c r="D742">
        <v>329911001</v>
      </c>
      <c r="E742" s="1">
        <v>42934</v>
      </c>
      <c r="F742">
        <v>800</v>
      </c>
      <c r="H742" t="s">
        <v>76</v>
      </c>
      <c r="I742" s="2">
        <v>42944.472222222219</v>
      </c>
      <c r="J742" t="s">
        <v>30</v>
      </c>
      <c r="K742" t="s">
        <v>31</v>
      </c>
      <c r="L742">
        <v>1</v>
      </c>
      <c r="M742" t="s">
        <v>99</v>
      </c>
      <c r="N742">
        <v>113133790</v>
      </c>
      <c r="O742" t="s">
        <v>100</v>
      </c>
      <c r="P742">
        <v>2</v>
      </c>
      <c r="S742">
        <v>1025</v>
      </c>
      <c r="T742" t="s">
        <v>101</v>
      </c>
      <c r="U742">
        <v>99951</v>
      </c>
      <c r="V742" t="s">
        <v>103</v>
      </c>
      <c r="W742">
        <v>0.75</v>
      </c>
      <c r="X742" t="s">
        <v>40</v>
      </c>
      <c r="Y742" t="s">
        <v>37</v>
      </c>
      <c r="AB742">
        <v>4</v>
      </c>
      <c r="AC742" t="s">
        <v>40</v>
      </c>
    </row>
    <row r="743" spans="1:29" hidden="1" x14ac:dyDescent="0.25">
      <c r="A743" t="s">
        <v>98</v>
      </c>
      <c r="B743" t="s">
        <v>28</v>
      </c>
      <c r="C743" t="s">
        <v>28</v>
      </c>
      <c r="D743">
        <v>320269001</v>
      </c>
      <c r="E743" s="1">
        <v>42891</v>
      </c>
      <c r="F743">
        <v>930</v>
      </c>
      <c r="H743" t="s">
        <v>76</v>
      </c>
      <c r="I743" s="2">
        <v>42895.569444444445</v>
      </c>
      <c r="J743" t="s">
        <v>30</v>
      </c>
      <c r="K743" t="s">
        <v>31</v>
      </c>
      <c r="L743">
        <v>1</v>
      </c>
      <c r="M743" t="s">
        <v>99</v>
      </c>
      <c r="N743">
        <v>113133790</v>
      </c>
      <c r="O743" t="s">
        <v>100</v>
      </c>
      <c r="P743">
        <v>2</v>
      </c>
      <c r="S743">
        <v>1025</v>
      </c>
      <c r="T743" t="s">
        <v>101</v>
      </c>
      <c r="U743">
        <v>951</v>
      </c>
      <c r="V743" t="s">
        <v>102</v>
      </c>
      <c r="W743">
        <v>0.753</v>
      </c>
      <c r="X743" t="s">
        <v>40</v>
      </c>
      <c r="Y743" t="s">
        <v>41</v>
      </c>
      <c r="Z743">
        <v>0.03</v>
      </c>
      <c r="AA743">
        <v>0.1</v>
      </c>
      <c r="AB743">
        <v>4</v>
      </c>
      <c r="AC743" t="s">
        <v>40</v>
      </c>
    </row>
    <row r="744" spans="1:29" hidden="1" x14ac:dyDescent="0.25">
      <c r="A744" t="s">
        <v>98</v>
      </c>
      <c r="B744" t="s">
        <v>28</v>
      </c>
      <c r="C744" t="s">
        <v>28</v>
      </c>
      <c r="D744">
        <v>320269001</v>
      </c>
      <c r="E744" s="1">
        <v>42891</v>
      </c>
      <c r="F744">
        <v>930</v>
      </c>
      <c r="H744" t="s">
        <v>76</v>
      </c>
      <c r="I744" s="2">
        <v>42895.569444444445</v>
      </c>
      <c r="J744" t="s">
        <v>30</v>
      </c>
      <c r="K744" t="s">
        <v>31</v>
      </c>
      <c r="L744">
        <v>1</v>
      </c>
      <c r="M744" t="s">
        <v>99</v>
      </c>
      <c r="N744">
        <v>113133790</v>
      </c>
      <c r="O744" t="s">
        <v>100</v>
      </c>
      <c r="P744">
        <v>2</v>
      </c>
      <c r="S744">
        <v>1025</v>
      </c>
      <c r="T744" t="s">
        <v>101</v>
      </c>
      <c r="U744">
        <v>99951</v>
      </c>
      <c r="V744" t="s">
        <v>103</v>
      </c>
      <c r="W744">
        <v>0.79</v>
      </c>
      <c r="X744" t="s">
        <v>40</v>
      </c>
      <c r="Y744" t="s">
        <v>37</v>
      </c>
      <c r="AB744">
        <v>4</v>
      </c>
      <c r="AC744" t="s">
        <v>40</v>
      </c>
    </row>
    <row r="745" spans="1:29" hidden="1" x14ac:dyDescent="0.25">
      <c r="A745" t="s">
        <v>98</v>
      </c>
      <c r="B745" t="s">
        <v>28</v>
      </c>
      <c r="C745" t="s">
        <v>28</v>
      </c>
      <c r="D745">
        <v>316859001</v>
      </c>
      <c r="E745" s="1">
        <v>42872</v>
      </c>
      <c r="F745">
        <v>845</v>
      </c>
      <c r="H745" t="s">
        <v>76</v>
      </c>
      <c r="I745" s="2">
        <v>42880.347222222219</v>
      </c>
      <c r="J745" t="s">
        <v>30</v>
      </c>
      <c r="K745" t="s">
        <v>31</v>
      </c>
      <c r="L745">
        <v>1</v>
      </c>
      <c r="M745" t="s">
        <v>99</v>
      </c>
      <c r="N745">
        <v>113133790</v>
      </c>
      <c r="O745" t="s">
        <v>100</v>
      </c>
      <c r="P745">
        <v>2</v>
      </c>
      <c r="S745">
        <v>1025</v>
      </c>
      <c r="T745" t="s">
        <v>101</v>
      </c>
      <c r="U745">
        <v>951</v>
      </c>
      <c r="V745" t="s">
        <v>102</v>
      </c>
      <c r="W745">
        <v>0.72799999999999998</v>
      </c>
      <c r="X745" t="s">
        <v>40</v>
      </c>
      <c r="Y745" t="s">
        <v>41</v>
      </c>
      <c r="Z745">
        <v>0.03</v>
      </c>
      <c r="AA745">
        <v>0.1</v>
      </c>
      <c r="AB745">
        <v>4</v>
      </c>
      <c r="AC745" t="s">
        <v>40</v>
      </c>
    </row>
    <row r="746" spans="1:29" hidden="1" x14ac:dyDescent="0.25">
      <c r="A746" t="s">
        <v>98</v>
      </c>
      <c r="B746" t="s">
        <v>28</v>
      </c>
      <c r="C746" t="s">
        <v>28</v>
      </c>
      <c r="D746">
        <v>316859001</v>
      </c>
      <c r="E746" s="1">
        <v>42872</v>
      </c>
      <c r="F746">
        <v>845</v>
      </c>
      <c r="H746" t="s">
        <v>76</v>
      </c>
      <c r="I746" s="2">
        <v>42880.347222222219</v>
      </c>
      <c r="J746" t="s">
        <v>30</v>
      </c>
      <c r="K746" t="s">
        <v>31</v>
      </c>
      <c r="L746">
        <v>1</v>
      </c>
      <c r="M746" t="s">
        <v>99</v>
      </c>
      <c r="N746">
        <v>113133790</v>
      </c>
      <c r="O746" t="s">
        <v>100</v>
      </c>
      <c r="P746">
        <v>2</v>
      </c>
      <c r="S746">
        <v>1025</v>
      </c>
      <c r="T746" t="s">
        <v>101</v>
      </c>
      <c r="U746">
        <v>99951</v>
      </c>
      <c r="V746" t="s">
        <v>103</v>
      </c>
      <c r="W746">
        <v>0.75</v>
      </c>
      <c r="X746" t="s">
        <v>40</v>
      </c>
      <c r="Y746" t="s">
        <v>37</v>
      </c>
      <c r="AB746">
        <v>4</v>
      </c>
      <c r="AC746" t="s">
        <v>40</v>
      </c>
    </row>
    <row r="747" spans="1:29" hidden="1" x14ac:dyDescent="0.25">
      <c r="A747" t="s">
        <v>98</v>
      </c>
      <c r="B747" t="s">
        <v>28</v>
      </c>
      <c r="C747" t="s">
        <v>28</v>
      </c>
      <c r="D747">
        <v>311032001</v>
      </c>
      <c r="E747" s="1">
        <v>42843</v>
      </c>
      <c r="F747">
        <v>945</v>
      </c>
      <c r="H747" t="s">
        <v>76</v>
      </c>
      <c r="I747" s="2">
        <v>42849.388888888891</v>
      </c>
      <c r="J747" t="s">
        <v>30</v>
      </c>
      <c r="K747" t="s">
        <v>31</v>
      </c>
      <c r="L747">
        <v>1</v>
      </c>
      <c r="M747" t="s">
        <v>99</v>
      </c>
      <c r="N747">
        <v>113133790</v>
      </c>
      <c r="O747" t="s">
        <v>100</v>
      </c>
      <c r="P747">
        <v>2</v>
      </c>
      <c r="S747">
        <v>1025</v>
      </c>
      <c r="T747" t="s">
        <v>101</v>
      </c>
      <c r="U747">
        <v>951</v>
      </c>
      <c r="V747" t="s">
        <v>102</v>
      </c>
      <c r="W747">
        <v>0.748</v>
      </c>
      <c r="X747" t="s">
        <v>40</v>
      </c>
      <c r="Y747" t="s">
        <v>41</v>
      </c>
      <c r="Z747">
        <v>0.03</v>
      </c>
      <c r="AA747">
        <v>0.1</v>
      </c>
      <c r="AB747">
        <v>4</v>
      </c>
      <c r="AC747" t="s">
        <v>40</v>
      </c>
    </row>
    <row r="748" spans="1:29" hidden="1" x14ac:dyDescent="0.25">
      <c r="A748" t="s">
        <v>98</v>
      </c>
      <c r="B748" t="s">
        <v>28</v>
      </c>
      <c r="C748" t="s">
        <v>28</v>
      </c>
      <c r="D748">
        <v>311032001</v>
      </c>
      <c r="E748" s="1">
        <v>42843</v>
      </c>
      <c r="F748">
        <v>945</v>
      </c>
      <c r="H748" t="s">
        <v>76</v>
      </c>
      <c r="I748" s="2">
        <v>42849.388888888891</v>
      </c>
      <c r="J748" t="s">
        <v>30</v>
      </c>
      <c r="K748" t="s">
        <v>31</v>
      </c>
      <c r="L748">
        <v>1</v>
      </c>
      <c r="M748" t="s">
        <v>99</v>
      </c>
      <c r="N748">
        <v>113133790</v>
      </c>
      <c r="O748" t="s">
        <v>100</v>
      </c>
      <c r="P748">
        <v>2</v>
      </c>
      <c r="S748">
        <v>1025</v>
      </c>
      <c r="T748" t="s">
        <v>101</v>
      </c>
      <c r="U748">
        <v>99951</v>
      </c>
      <c r="V748" t="s">
        <v>103</v>
      </c>
      <c r="W748">
        <v>0.74</v>
      </c>
      <c r="X748" t="s">
        <v>40</v>
      </c>
      <c r="Y748" t="s">
        <v>37</v>
      </c>
      <c r="AB748">
        <v>4</v>
      </c>
      <c r="AC748" t="s">
        <v>40</v>
      </c>
    </row>
    <row r="749" spans="1:29" hidden="1" x14ac:dyDescent="0.25">
      <c r="A749" t="s">
        <v>98</v>
      </c>
      <c r="B749" t="s">
        <v>28</v>
      </c>
      <c r="C749" t="s">
        <v>28</v>
      </c>
      <c r="D749">
        <v>304703001</v>
      </c>
      <c r="E749" s="1">
        <v>42809</v>
      </c>
      <c r="F749">
        <v>1130</v>
      </c>
      <c r="H749" t="s">
        <v>76</v>
      </c>
      <c r="I749" s="2">
        <v>42821.416666666664</v>
      </c>
      <c r="J749" t="s">
        <v>30</v>
      </c>
      <c r="K749" t="s">
        <v>31</v>
      </c>
      <c r="L749">
        <v>1</v>
      </c>
      <c r="M749" t="s">
        <v>99</v>
      </c>
      <c r="N749">
        <v>113133790</v>
      </c>
      <c r="O749" t="s">
        <v>100</v>
      </c>
      <c r="P749">
        <v>2</v>
      </c>
      <c r="S749">
        <v>1025</v>
      </c>
      <c r="T749" t="s">
        <v>101</v>
      </c>
      <c r="U749">
        <v>951</v>
      </c>
      <c r="V749" t="s">
        <v>102</v>
      </c>
      <c r="W749">
        <v>0.75700000000000001</v>
      </c>
      <c r="X749" t="s">
        <v>40</v>
      </c>
      <c r="Y749" t="s">
        <v>41</v>
      </c>
      <c r="Z749">
        <v>0.03</v>
      </c>
      <c r="AA749">
        <v>0.1</v>
      </c>
      <c r="AB749">
        <v>4</v>
      </c>
      <c r="AC749" t="s">
        <v>40</v>
      </c>
    </row>
    <row r="750" spans="1:29" hidden="1" x14ac:dyDescent="0.25">
      <c r="A750" t="s">
        <v>98</v>
      </c>
      <c r="B750" t="s">
        <v>28</v>
      </c>
      <c r="C750" t="s">
        <v>28</v>
      </c>
      <c r="D750">
        <v>304703001</v>
      </c>
      <c r="E750" s="1">
        <v>42809</v>
      </c>
      <c r="F750">
        <v>1130</v>
      </c>
      <c r="H750" t="s">
        <v>76</v>
      </c>
      <c r="I750" s="2">
        <v>42821.416666666664</v>
      </c>
      <c r="J750" t="s">
        <v>30</v>
      </c>
      <c r="K750" t="s">
        <v>31</v>
      </c>
      <c r="L750">
        <v>1</v>
      </c>
      <c r="M750" t="s">
        <v>99</v>
      </c>
      <c r="N750">
        <v>113133790</v>
      </c>
      <c r="O750" t="s">
        <v>100</v>
      </c>
      <c r="P750">
        <v>2</v>
      </c>
      <c r="S750">
        <v>1025</v>
      </c>
      <c r="T750" t="s">
        <v>101</v>
      </c>
      <c r="U750">
        <v>99951</v>
      </c>
      <c r="V750" t="s">
        <v>103</v>
      </c>
      <c r="W750">
        <v>0.75</v>
      </c>
      <c r="X750" t="s">
        <v>40</v>
      </c>
      <c r="Y750" t="s">
        <v>37</v>
      </c>
      <c r="AB750">
        <v>4</v>
      </c>
      <c r="AC750" t="s">
        <v>40</v>
      </c>
    </row>
    <row r="751" spans="1:29" hidden="1" x14ac:dyDescent="0.25">
      <c r="A751" t="s">
        <v>98</v>
      </c>
      <c r="B751" t="s">
        <v>28</v>
      </c>
      <c r="C751" t="s">
        <v>28</v>
      </c>
      <c r="D751">
        <v>300267001</v>
      </c>
      <c r="E751" s="1">
        <v>42779</v>
      </c>
      <c r="F751">
        <v>910</v>
      </c>
      <c r="H751" t="s">
        <v>76</v>
      </c>
      <c r="I751" s="2">
        <v>42783.597222222219</v>
      </c>
      <c r="J751" t="s">
        <v>30</v>
      </c>
      <c r="K751" t="s">
        <v>31</v>
      </c>
      <c r="L751">
        <v>1</v>
      </c>
      <c r="M751" t="s">
        <v>99</v>
      </c>
      <c r="N751">
        <v>113133790</v>
      </c>
      <c r="O751" t="s">
        <v>100</v>
      </c>
      <c r="P751">
        <v>2</v>
      </c>
      <c r="S751">
        <v>1025</v>
      </c>
      <c r="T751" t="s">
        <v>101</v>
      </c>
      <c r="U751">
        <v>951</v>
      </c>
      <c r="V751" t="s">
        <v>102</v>
      </c>
      <c r="W751">
        <v>0.73199999999999998</v>
      </c>
      <c r="X751" t="s">
        <v>40</v>
      </c>
      <c r="Y751" t="s">
        <v>41</v>
      </c>
      <c r="Z751">
        <v>0.03</v>
      </c>
      <c r="AA751">
        <v>0.1</v>
      </c>
      <c r="AB751">
        <v>4</v>
      </c>
      <c r="AC751" t="s">
        <v>40</v>
      </c>
    </row>
    <row r="752" spans="1:29" hidden="1" x14ac:dyDescent="0.25">
      <c r="A752" t="s">
        <v>98</v>
      </c>
      <c r="B752" t="s">
        <v>28</v>
      </c>
      <c r="C752" t="s">
        <v>28</v>
      </c>
      <c r="D752">
        <v>300267001</v>
      </c>
      <c r="E752" s="1">
        <v>42779</v>
      </c>
      <c r="F752">
        <v>910</v>
      </c>
      <c r="H752" t="s">
        <v>76</v>
      </c>
      <c r="I752" s="2">
        <v>42783.597222222219</v>
      </c>
      <c r="J752" t="s">
        <v>30</v>
      </c>
      <c r="K752" t="s">
        <v>31</v>
      </c>
      <c r="L752">
        <v>1</v>
      </c>
      <c r="M752" t="s">
        <v>99</v>
      </c>
      <c r="N752">
        <v>113133790</v>
      </c>
      <c r="O752" t="s">
        <v>100</v>
      </c>
      <c r="P752">
        <v>2</v>
      </c>
      <c r="S752">
        <v>1025</v>
      </c>
      <c r="T752" t="s">
        <v>101</v>
      </c>
      <c r="U752">
        <v>99951</v>
      </c>
      <c r="V752" t="s">
        <v>103</v>
      </c>
      <c r="W752">
        <v>0.71799999999999997</v>
      </c>
      <c r="X752" t="s">
        <v>40</v>
      </c>
      <c r="Y752" t="s">
        <v>37</v>
      </c>
      <c r="AB752">
        <v>4</v>
      </c>
      <c r="AC752" t="s">
        <v>40</v>
      </c>
    </row>
    <row r="753" spans="1:29" hidden="1" x14ac:dyDescent="0.25">
      <c r="A753" t="s">
        <v>98</v>
      </c>
      <c r="B753" t="s">
        <v>28</v>
      </c>
      <c r="C753" t="s">
        <v>28</v>
      </c>
      <c r="D753">
        <v>296798001</v>
      </c>
      <c r="E753" s="1">
        <v>42752</v>
      </c>
      <c r="F753">
        <v>845</v>
      </c>
      <c r="H753" t="s">
        <v>76</v>
      </c>
      <c r="I753" s="2">
        <v>42755.361111111109</v>
      </c>
      <c r="J753" t="s">
        <v>30</v>
      </c>
      <c r="K753" t="s">
        <v>31</v>
      </c>
      <c r="L753">
        <v>1</v>
      </c>
      <c r="M753" t="s">
        <v>99</v>
      </c>
      <c r="N753">
        <v>113133790</v>
      </c>
      <c r="O753" t="s">
        <v>100</v>
      </c>
      <c r="P753">
        <v>2</v>
      </c>
      <c r="S753">
        <v>1025</v>
      </c>
      <c r="T753" t="s">
        <v>101</v>
      </c>
      <c r="U753">
        <v>951</v>
      </c>
      <c r="V753" t="s">
        <v>102</v>
      </c>
      <c r="W753">
        <v>0.79300000000000004</v>
      </c>
      <c r="X753" t="s">
        <v>40</v>
      </c>
      <c r="Y753" t="s">
        <v>41</v>
      </c>
      <c r="Z753">
        <v>0.03</v>
      </c>
      <c r="AA753">
        <v>0.1</v>
      </c>
      <c r="AB753">
        <v>4</v>
      </c>
      <c r="AC753" t="s">
        <v>40</v>
      </c>
    </row>
    <row r="754" spans="1:29" hidden="1" x14ac:dyDescent="0.25">
      <c r="A754" t="s">
        <v>98</v>
      </c>
      <c r="B754" t="s">
        <v>28</v>
      </c>
      <c r="C754" t="s">
        <v>28</v>
      </c>
      <c r="D754">
        <v>296798001</v>
      </c>
      <c r="E754" s="1">
        <v>42752</v>
      </c>
      <c r="F754">
        <v>845</v>
      </c>
      <c r="H754" t="s">
        <v>76</v>
      </c>
      <c r="I754" s="2">
        <v>42755.361111111109</v>
      </c>
      <c r="J754" t="s">
        <v>30</v>
      </c>
      <c r="K754" t="s">
        <v>31</v>
      </c>
      <c r="L754">
        <v>1</v>
      </c>
      <c r="M754" t="s">
        <v>99</v>
      </c>
      <c r="N754">
        <v>113133790</v>
      </c>
      <c r="O754" t="s">
        <v>100</v>
      </c>
      <c r="P754">
        <v>2</v>
      </c>
      <c r="S754">
        <v>1025</v>
      </c>
      <c r="T754" t="s">
        <v>101</v>
      </c>
      <c r="U754">
        <v>99951</v>
      </c>
      <c r="V754" t="s">
        <v>103</v>
      </c>
      <c r="W754">
        <v>0.77</v>
      </c>
      <c r="X754" t="s">
        <v>40</v>
      </c>
      <c r="Y754" t="s">
        <v>37</v>
      </c>
      <c r="AB754">
        <v>4</v>
      </c>
      <c r="AC754" t="s">
        <v>40</v>
      </c>
    </row>
    <row r="755" spans="1:29" hidden="1" x14ac:dyDescent="0.25">
      <c r="A755" t="s">
        <v>98</v>
      </c>
      <c r="B755" t="s">
        <v>28</v>
      </c>
      <c r="C755" t="s">
        <v>28</v>
      </c>
      <c r="D755">
        <v>293381001</v>
      </c>
      <c r="E755" s="1">
        <v>42717</v>
      </c>
      <c r="F755">
        <v>630</v>
      </c>
      <c r="H755" t="s">
        <v>76</v>
      </c>
      <c r="I755" s="2">
        <v>42733.402777777781</v>
      </c>
      <c r="J755" t="s">
        <v>30</v>
      </c>
      <c r="K755" t="s">
        <v>31</v>
      </c>
      <c r="L755">
        <v>1</v>
      </c>
      <c r="M755" t="s">
        <v>99</v>
      </c>
      <c r="N755">
        <v>113133790</v>
      </c>
      <c r="O755" t="s">
        <v>100</v>
      </c>
      <c r="P755">
        <v>2</v>
      </c>
      <c r="S755">
        <v>1025</v>
      </c>
      <c r="T755" t="s">
        <v>101</v>
      </c>
      <c r="U755">
        <v>951</v>
      </c>
      <c r="V755" t="s">
        <v>102</v>
      </c>
      <c r="W755">
        <v>0.77</v>
      </c>
      <c r="X755" t="s">
        <v>40</v>
      </c>
      <c r="Y755" t="s">
        <v>41</v>
      </c>
      <c r="Z755">
        <v>0.03</v>
      </c>
      <c r="AA755">
        <v>0.1</v>
      </c>
      <c r="AB755">
        <v>4</v>
      </c>
      <c r="AC755" t="s">
        <v>40</v>
      </c>
    </row>
    <row r="756" spans="1:29" hidden="1" x14ac:dyDescent="0.25">
      <c r="A756" t="s">
        <v>98</v>
      </c>
      <c r="B756" t="s">
        <v>28</v>
      </c>
      <c r="C756" t="s">
        <v>28</v>
      </c>
      <c r="D756">
        <v>293381001</v>
      </c>
      <c r="E756" s="1">
        <v>42717</v>
      </c>
      <c r="F756">
        <v>630</v>
      </c>
      <c r="H756" t="s">
        <v>76</v>
      </c>
      <c r="I756" s="2">
        <v>42733.402777777781</v>
      </c>
      <c r="J756" t="s">
        <v>30</v>
      </c>
      <c r="K756" t="s">
        <v>31</v>
      </c>
      <c r="L756">
        <v>1</v>
      </c>
      <c r="M756" t="s">
        <v>99</v>
      </c>
      <c r="N756">
        <v>113133790</v>
      </c>
      <c r="O756" t="s">
        <v>100</v>
      </c>
      <c r="P756">
        <v>2</v>
      </c>
      <c r="S756">
        <v>1025</v>
      </c>
      <c r="T756" t="s">
        <v>101</v>
      </c>
      <c r="U756">
        <v>99951</v>
      </c>
      <c r="V756" t="s">
        <v>103</v>
      </c>
      <c r="W756">
        <v>0.79</v>
      </c>
      <c r="X756" t="s">
        <v>40</v>
      </c>
      <c r="Y756" t="s">
        <v>37</v>
      </c>
      <c r="AB756">
        <v>4</v>
      </c>
      <c r="AC756" t="s">
        <v>40</v>
      </c>
    </row>
    <row r="757" spans="1:29" hidden="1" x14ac:dyDescent="0.25">
      <c r="A757" t="s">
        <v>98</v>
      </c>
      <c r="B757" t="s">
        <v>28</v>
      </c>
      <c r="C757" t="s">
        <v>28</v>
      </c>
      <c r="D757">
        <v>289427001</v>
      </c>
      <c r="E757" s="1">
        <v>42688</v>
      </c>
      <c r="F757">
        <v>1020</v>
      </c>
      <c r="H757" t="s">
        <v>76</v>
      </c>
      <c r="I757" s="2">
        <v>42702.347222222219</v>
      </c>
      <c r="J757" t="s">
        <v>30</v>
      </c>
      <c r="K757" t="s">
        <v>31</v>
      </c>
      <c r="L757">
        <v>1</v>
      </c>
      <c r="M757" t="s">
        <v>99</v>
      </c>
      <c r="N757">
        <v>113133790</v>
      </c>
      <c r="O757" t="s">
        <v>100</v>
      </c>
      <c r="P757">
        <v>2</v>
      </c>
      <c r="S757">
        <v>1025</v>
      </c>
      <c r="T757" t="s">
        <v>101</v>
      </c>
      <c r="U757">
        <v>951</v>
      </c>
      <c r="V757" t="s">
        <v>102</v>
      </c>
      <c r="W757">
        <v>0.74399999999999999</v>
      </c>
      <c r="X757" t="s">
        <v>40</v>
      </c>
      <c r="Y757" t="s">
        <v>41</v>
      </c>
      <c r="Z757">
        <v>0.03</v>
      </c>
      <c r="AA757">
        <v>0.1</v>
      </c>
      <c r="AB757">
        <v>4</v>
      </c>
      <c r="AC757" t="s">
        <v>40</v>
      </c>
    </row>
    <row r="758" spans="1:29" hidden="1" x14ac:dyDescent="0.25">
      <c r="A758" t="s">
        <v>98</v>
      </c>
      <c r="B758" t="s">
        <v>28</v>
      </c>
      <c r="C758" t="s">
        <v>28</v>
      </c>
      <c r="D758">
        <v>289427001</v>
      </c>
      <c r="E758" s="1">
        <v>42688</v>
      </c>
      <c r="F758">
        <v>1020</v>
      </c>
      <c r="H758" t="s">
        <v>76</v>
      </c>
      <c r="I758" s="2">
        <v>42702.347222222219</v>
      </c>
      <c r="J758" t="s">
        <v>30</v>
      </c>
      <c r="K758" t="s">
        <v>31</v>
      </c>
      <c r="L758">
        <v>1</v>
      </c>
      <c r="M758" t="s">
        <v>99</v>
      </c>
      <c r="N758">
        <v>113133790</v>
      </c>
      <c r="O758" t="s">
        <v>100</v>
      </c>
      <c r="P758">
        <v>2</v>
      </c>
      <c r="S758">
        <v>1025</v>
      </c>
      <c r="T758" t="s">
        <v>101</v>
      </c>
      <c r="U758">
        <v>99951</v>
      </c>
      <c r="V758" t="s">
        <v>103</v>
      </c>
      <c r="W758">
        <v>0.72</v>
      </c>
      <c r="X758" t="s">
        <v>40</v>
      </c>
      <c r="Y758" t="s">
        <v>37</v>
      </c>
      <c r="AB758">
        <v>4</v>
      </c>
      <c r="AC758" t="s">
        <v>40</v>
      </c>
    </row>
    <row r="759" spans="1:29" hidden="1" x14ac:dyDescent="0.25">
      <c r="A759" t="s">
        <v>98</v>
      </c>
      <c r="B759" t="s">
        <v>28</v>
      </c>
      <c r="C759" t="s">
        <v>28</v>
      </c>
      <c r="D759">
        <v>285003001</v>
      </c>
      <c r="E759" s="1">
        <v>42661</v>
      </c>
      <c r="F759">
        <v>1241</v>
      </c>
      <c r="H759" t="s">
        <v>76</v>
      </c>
      <c r="I759" s="2">
        <v>42667.402777777781</v>
      </c>
      <c r="J759" t="s">
        <v>30</v>
      </c>
      <c r="K759" t="s">
        <v>31</v>
      </c>
      <c r="L759">
        <v>1</v>
      </c>
      <c r="M759" t="s">
        <v>99</v>
      </c>
      <c r="N759">
        <v>113133790</v>
      </c>
      <c r="O759" t="s">
        <v>100</v>
      </c>
      <c r="P759">
        <v>2</v>
      </c>
      <c r="S759">
        <v>1025</v>
      </c>
      <c r="T759" t="s">
        <v>101</v>
      </c>
      <c r="U759">
        <v>951</v>
      </c>
      <c r="V759" t="s">
        <v>102</v>
      </c>
      <c r="W759">
        <v>0.78200000000000003</v>
      </c>
      <c r="X759" t="s">
        <v>40</v>
      </c>
      <c r="Y759" t="s">
        <v>41</v>
      </c>
      <c r="Z759">
        <v>0.03</v>
      </c>
      <c r="AA759">
        <v>0.1</v>
      </c>
      <c r="AB759">
        <v>4</v>
      </c>
      <c r="AC759" t="s">
        <v>40</v>
      </c>
    </row>
    <row r="760" spans="1:29" hidden="1" x14ac:dyDescent="0.25">
      <c r="A760" t="s">
        <v>98</v>
      </c>
      <c r="B760" t="s">
        <v>28</v>
      </c>
      <c r="C760" t="s">
        <v>28</v>
      </c>
      <c r="D760">
        <v>285003001</v>
      </c>
      <c r="E760" s="1">
        <v>42661</v>
      </c>
      <c r="F760">
        <v>1241</v>
      </c>
      <c r="H760" t="s">
        <v>76</v>
      </c>
      <c r="I760" s="2">
        <v>42667.402777777781</v>
      </c>
      <c r="J760" t="s">
        <v>30</v>
      </c>
      <c r="K760" t="s">
        <v>31</v>
      </c>
      <c r="L760">
        <v>1</v>
      </c>
      <c r="M760" t="s">
        <v>99</v>
      </c>
      <c r="N760">
        <v>113133790</v>
      </c>
      <c r="O760" t="s">
        <v>100</v>
      </c>
      <c r="P760">
        <v>2</v>
      </c>
      <c r="S760">
        <v>1025</v>
      </c>
      <c r="T760" t="s">
        <v>101</v>
      </c>
      <c r="U760">
        <v>99951</v>
      </c>
      <c r="V760" t="s">
        <v>103</v>
      </c>
      <c r="W760">
        <v>0.83</v>
      </c>
      <c r="X760" t="s">
        <v>40</v>
      </c>
      <c r="Y760" t="s">
        <v>37</v>
      </c>
      <c r="AB760">
        <v>4</v>
      </c>
      <c r="AC760" t="s">
        <v>40</v>
      </c>
    </row>
    <row r="761" spans="1:29" hidden="1" x14ac:dyDescent="0.25">
      <c r="A761" t="s">
        <v>98</v>
      </c>
      <c r="B761" t="s">
        <v>28</v>
      </c>
      <c r="C761" t="s">
        <v>28</v>
      </c>
      <c r="D761">
        <v>279298001</v>
      </c>
      <c r="E761" s="1">
        <v>42632</v>
      </c>
      <c r="F761">
        <v>1200</v>
      </c>
      <c r="H761" t="s">
        <v>76</v>
      </c>
      <c r="I761" s="2">
        <v>42636.527777777781</v>
      </c>
      <c r="J761" t="s">
        <v>30</v>
      </c>
      <c r="K761" t="s">
        <v>31</v>
      </c>
      <c r="L761">
        <v>1</v>
      </c>
      <c r="M761" t="s">
        <v>99</v>
      </c>
      <c r="N761">
        <v>113133790</v>
      </c>
      <c r="O761" t="s">
        <v>100</v>
      </c>
      <c r="P761">
        <v>2</v>
      </c>
      <c r="S761">
        <v>1025</v>
      </c>
      <c r="T761" t="s">
        <v>101</v>
      </c>
      <c r="U761">
        <v>951</v>
      </c>
      <c r="V761" t="s">
        <v>102</v>
      </c>
      <c r="W761">
        <v>0.753</v>
      </c>
      <c r="X761" t="s">
        <v>40</v>
      </c>
      <c r="Y761" t="s">
        <v>41</v>
      </c>
      <c r="Z761">
        <v>0.03</v>
      </c>
      <c r="AA761">
        <v>0.1</v>
      </c>
      <c r="AB761">
        <v>4</v>
      </c>
      <c r="AC761" t="s">
        <v>40</v>
      </c>
    </row>
    <row r="762" spans="1:29" hidden="1" x14ac:dyDescent="0.25">
      <c r="A762" t="s">
        <v>98</v>
      </c>
      <c r="B762" t="s">
        <v>28</v>
      </c>
      <c r="C762" t="s">
        <v>28</v>
      </c>
      <c r="D762">
        <v>279298001</v>
      </c>
      <c r="E762" s="1">
        <v>42632</v>
      </c>
      <c r="F762">
        <v>1200</v>
      </c>
      <c r="H762" t="s">
        <v>76</v>
      </c>
      <c r="I762" s="2">
        <v>42636.527777777781</v>
      </c>
      <c r="J762" t="s">
        <v>30</v>
      </c>
      <c r="K762" t="s">
        <v>31</v>
      </c>
      <c r="L762">
        <v>1</v>
      </c>
      <c r="M762" t="s">
        <v>99</v>
      </c>
      <c r="N762">
        <v>113133790</v>
      </c>
      <c r="O762" t="s">
        <v>100</v>
      </c>
      <c r="P762">
        <v>2</v>
      </c>
      <c r="S762">
        <v>1025</v>
      </c>
      <c r="T762" t="s">
        <v>101</v>
      </c>
      <c r="U762">
        <v>99951</v>
      </c>
      <c r="V762" t="s">
        <v>103</v>
      </c>
      <c r="W762">
        <v>0.76</v>
      </c>
      <c r="X762" t="s">
        <v>40</v>
      </c>
      <c r="Y762" t="s">
        <v>37</v>
      </c>
      <c r="AB762">
        <v>4</v>
      </c>
      <c r="AC762" t="s">
        <v>40</v>
      </c>
    </row>
    <row r="763" spans="1:29" hidden="1" x14ac:dyDescent="0.25">
      <c r="A763" t="s">
        <v>98</v>
      </c>
      <c r="B763" t="s">
        <v>28</v>
      </c>
      <c r="C763" t="s">
        <v>28</v>
      </c>
      <c r="D763">
        <v>273059001</v>
      </c>
      <c r="E763" s="1">
        <v>42599</v>
      </c>
      <c r="F763">
        <v>800</v>
      </c>
      <c r="H763" t="s">
        <v>76</v>
      </c>
      <c r="I763" s="2">
        <v>42606.500694444447</v>
      </c>
      <c r="J763" t="s">
        <v>30</v>
      </c>
      <c r="K763" t="s">
        <v>31</v>
      </c>
      <c r="L763">
        <v>1</v>
      </c>
      <c r="M763" t="s">
        <v>99</v>
      </c>
      <c r="N763">
        <v>113133790</v>
      </c>
      <c r="O763" t="s">
        <v>100</v>
      </c>
      <c r="P763">
        <v>2</v>
      </c>
      <c r="S763">
        <v>1025</v>
      </c>
      <c r="T763" t="s">
        <v>101</v>
      </c>
      <c r="U763">
        <v>951</v>
      </c>
      <c r="V763" t="s">
        <v>102</v>
      </c>
      <c r="W763">
        <v>0.71299999999999997</v>
      </c>
      <c r="X763" t="s">
        <v>40</v>
      </c>
      <c r="Y763" t="s">
        <v>41</v>
      </c>
      <c r="Z763">
        <v>0.03</v>
      </c>
      <c r="AA763">
        <v>0.1</v>
      </c>
      <c r="AB763">
        <v>4</v>
      </c>
      <c r="AC763" t="s">
        <v>40</v>
      </c>
    </row>
    <row r="764" spans="1:29" hidden="1" x14ac:dyDescent="0.25">
      <c r="A764" t="s">
        <v>98</v>
      </c>
      <c r="B764" t="s">
        <v>28</v>
      </c>
      <c r="C764" t="s">
        <v>28</v>
      </c>
      <c r="D764">
        <v>273059001</v>
      </c>
      <c r="E764" s="1">
        <v>42599</v>
      </c>
      <c r="F764">
        <v>800</v>
      </c>
      <c r="H764" t="s">
        <v>76</v>
      </c>
      <c r="I764" s="2">
        <v>42606.500694444447</v>
      </c>
      <c r="J764" t="s">
        <v>30</v>
      </c>
      <c r="K764" t="s">
        <v>31</v>
      </c>
      <c r="L764">
        <v>1</v>
      </c>
      <c r="M764" t="s">
        <v>99</v>
      </c>
      <c r="N764">
        <v>113133790</v>
      </c>
      <c r="O764" t="s">
        <v>100</v>
      </c>
      <c r="P764">
        <v>2</v>
      </c>
      <c r="S764">
        <v>1025</v>
      </c>
      <c r="T764" t="s">
        <v>101</v>
      </c>
      <c r="U764">
        <v>99951</v>
      </c>
      <c r="V764" t="s">
        <v>103</v>
      </c>
      <c r="W764">
        <v>0.72</v>
      </c>
      <c r="X764" t="s">
        <v>40</v>
      </c>
      <c r="Y764" t="s">
        <v>37</v>
      </c>
      <c r="AB764">
        <v>4</v>
      </c>
      <c r="AC764" t="s">
        <v>40</v>
      </c>
    </row>
    <row r="765" spans="1:29" hidden="1" x14ac:dyDescent="0.25">
      <c r="A765" t="s">
        <v>98</v>
      </c>
      <c r="B765" t="s">
        <v>28</v>
      </c>
      <c r="C765" t="s">
        <v>28</v>
      </c>
      <c r="D765">
        <v>266199001</v>
      </c>
      <c r="E765" s="1">
        <v>42563</v>
      </c>
      <c r="F765">
        <v>1000</v>
      </c>
      <c r="H765" t="s">
        <v>76</v>
      </c>
      <c r="I765" s="2">
        <v>42566.388888888891</v>
      </c>
      <c r="J765" t="s">
        <v>30</v>
      </c>
      <c r="K765" t="s">
        <v>31</v>
      </c>
      <c r="L765">
        <v>1</v>
      </c>
      <c r="M765" t="s">
        <v>99</v>
      </c>
      <c r="N765">
        <v>113133790</v>
      </c>
      <c r="O765" t="s">
        <v>100</v>
      </c>
      <c r="P765">
        <v>2</v>
      </c>
      <c r="S765">
        <v>1025</v>
      </c>
      <c r="T765" t="s">
        <v>101</v>
      </c>
      <c r="U765">
        <v>951</v>
      </c>
      <c r="V765" t="s">
        <v>102</v>
      </c>
      <c r="W765">
        <v>0.84</v>
      </c>
      <c r="X765" t="s">
        <v>40</v>
      </c>
      <c r="Y765" t="s">
        <v>41</v>
      </c>
      <c r="Z765">
        <v>0.03</v>
      </c>
      <c r="AA765">
        <v>0.1</v>
      </c>
      <c r="AB765">
        <v>4</v>
      </c>
      <c r="AC765" t="s">
        <v>40</v>
      </c>
    </row>
    <row r="766" spans="1:29" hidden="1" x14ac:dyDescent="0.25">
      <c r="A766" t="s">
        <v>98</v>
      </c>
      <c r="B766" t="s">
        <v>28</v>
      </c>
      <c r="C766" t="s">
        <v>28</v>
      </c>
      <c r="D766">
        <v>266199001</v>
      </c>
      <c r="E766" s="1">
        <v>42563</v>
      </c>
      <c r="F766">
        <v>1000</v>
      </c>
      <c r="H766" t="s">
        <v>76</v>
      </c>
      <c r="I766" s="2">
        <v>42566.388888888891</v>
      </c>
      <c r="J766" t="s">
        <v>30</v>
      </c>
      <c r="K766" t="s">
        <v>31</v>
      </c>
      <c r="L766">
        <v>1</v>
      </c>
      <c r="M766" t="s">
        <v>99</v>
      </c>
      <c r="N766">
        <v>113133790</v>
      </c>
      <c r="O766" t="s">
        <v>100</v>
      </c>
      <c r="P766">
        <v>2</v>
      </c>
      <c r="S766">
        <v>1025</v>
      </c>
      <c r="T766" t="s">
        <v>101</v>
      </c>
      <c r="U766">
        <v>99951</v>
      </c>
      <c r="V766" t="s">
        <v>103</v>
      </c>
      <c r="W766">
        <v>0.85</v>
      </c>
      <c r="X766" t="s">
        <v>40</v>
      </c>
      <c r="Y766" t="s">
        <v>37</v>
      </c>
      <c r="AB766">
        <v>4</v>
      </c>
      <c r="AC766" t="s">
        <v>40</v>
      </c>
    </row>
    <row r="767" spans="1:29" hidden="1" x14ac:dyDescent="0.25">
      <c r="A767" t="s">
        <v>98</v>
      </c>
      <c r="B767" t="s">
        <v>28</v>
      </c>
      <c r="C767" t="s">
        <v>28</v>
      </c>
      <c r="D767">
        <v>262033001</v>
      </c>
      <c r="E767" s="1">
        <v>42541</v>
      </c>
      <c r="F767">
        <v>730</v>
      </c>
      <c r="H767" t="s">
        <v>76</v>
      </c>
      <c r="I767" s="2">
        <v>42545.40347222222</v>
      </c>
      <c r="J767" t="s">
        <v>30</v>
      </c>
      <c r="K767" t="s">
        <v>31</v>
      </c>
      <c r="L767">
        <v>1</v>
      </c>
      <c r="M767" t="s">
        <v>99</v>
      </c>
      <c r="N767">
        <v>113133790</v>
      </c>
      <c r="O767" t="s">
        <v>100</v>
      </c>
      <c r="P767">
        <v>2</v>
      </c>
      <c r="S767">
        <v>1025</v>
      </c>
      <c r="T767" t="s">
        <v>101</v>
      </c>
      <c r="U767">
        <v>951</v>
      </c>
      <c r="V767" t="s">
        <v>102</v>
      </c>
      <c r="W767">
        <v>0.76600000000000001</v>
      </c>
      <c r="X767" t="s">
        <v>40</v>
      </c>
      <c r="Y767" t="s">
        <v>41</v>
      </c>
      <c r="Z767">
        <v>0.03</v>
      </c>
      <c r="AA767">
        <v>0.1</v>
      </c>
      <c r="AB767">
        <v>4</v>
      </c>
      <c r="AC767" t="s">
        <v>40</v>
      </c>
    </row>
    <row r="768" spans="1:29" hidden="1" x14ac:dyDescent="0.25">
      <c r="A768" t="s">
        <v>98</v>
      </c>
      <c r="B768" t="s">
        <v>28</v>
      </c>
      <c r="C768" t="s">
        <v>28</v>
      </c>
      <c r="D768">
        <v>262033001</v>
      </c>
      <c r="E768" s="1">
        <v>42541</v>
      </c>
      <c r="F768">
        <v>730</v>
      </c>
      <c r="H768" t="s">
        <v>76</v>
      </c>
      <c r="I768" s="2">
        <v>42545.40347222222</v>
      </c>
      <c r="J768" t="s">
        <v>30</v>
      </c>
      <c r="K768" t="s">
        <v>31</v>
      </c>
      <c r="L768">
        <v>1</v>
      </c>
      <c r="M768" t="s">
        <v>99</v>
      </c>
      <c r="N768">
        <v>113133790</v>
      </c>
      <c r="O768" t="s">
        <v>100</v>
      </c>
      <c r="P768">
        <v>2</v>
      </c>
      <c r="S768">
        <v>1025</v>
      </c>
      <c r="T768" t="s">
        <v>101</v>
      </c>
      <c r="U768">
        <v>99951</v>
      </c>
      <c r="V768" t="s">
        <v>103</v>
      </c>
      <c r="W768">
        <v>0.76</v>
      </c>
      <c r="X768" t="s">
        <v>40</v>
      </c>
      <c r="Y768" t="s">
        <v>37</v>
      </c>
      <c r="AB768">
        <v>4</v>
      </c>
      <c r="AC768" t="s">
        <v>40</v>
      </c>
    </row>
    <row r="769" spans="1:29" hidden="1" x14ac:dyDescent="0.25">
      <c r="A769" t="s">
        <v>98</v>
      </c>
      <c r="B769" t="s">
        <v>28</v>
      </c>
      <c r="C769" t="s">
        <v>28</v>
      </c>
      <c r="D769">
        <v>254055001</v>
      </c>
      <c r="E769" s="1">
        <v>42499</v>
      </c>
      <c r="F769">
        <v>923</v>
      </c>
      <c r="H769" t="s">
        <v>76</v>
      </c>
      <c r="I769" s="2">
        <v>42509.570138888892</v>
      </c>
      <c r="J769" t="s">
        <v>30</v>
      </c>
      <c r="K769" t="s">
        <v>31</v>
      </c>
      <c r="L769">
        <v>1</v>
      </c>
      <c r="M769" t="s">
        <v>99</v>
      </c>
      <c r="N769">
        <v>113133790</v>
      </c>
      <c r="O769" t="s">
        <v>100</v>
      </c>
      <c r="P769">
        <v>2</v>
      </c>
      <c r="S769">
        <v>1025</v>
      </c>
      <c r="T769" t="s">
        <v>101</v>
      </c>
      <c r="U769">
        <v>951</v>
      </c>
      <c r="V769" t="s">
        <v>102</v>
      </c>
      <c r="W769">
        <v>0.79500000000000004</v>
      </c>
      <c r="X769" t="s">
        <v>40</v>
      </c>
      <c r="Y769" t="s">
        <v>41</v>
      </c>
      <c r="Z769">
        <v>0.03</v>
      </c>
      <c r="AA769">
        <v>0.1</v>
      </c>
      <c r="AB769">
        <v>4</v>
      </c>
      <c r="AC769" t="s">
        <v>40</v>
      </c>
    </row>
    <row r="770" spans="1:29" hidden="1" x14ac:dyDescent="0.25">
      <c r="A770" t="s">
        <v>98</v>
      </c>
      <c r="B770" t="s">
        <v>28</v>
      </c>
      <c r="C770" t="s">
        <v>28</v>
      </c>
      <c r="D770">
        <v>254055001</v>
      </c>
      <c r="E770" s="1">
        <v>42499</v>
      </c>
      <c r="F770">
        <v>923</v>
      </c>
      <c r="H770" t="s">
        <v>76</v>
      </c>
      <c r="I770" s="2">
        <v>42509.570138888892</v>
      </c>
      <c r="J770" t="s">
        <v>30</v>
      </c>
      <c r="K770" t="s">
        <v>31</v>
      </c>
      <c r="L770">
        <v>1</v>
      </c>
      <c r="M770" t="s">
        <v>99</v>
      </c>
      <c r="N770">
        <v>113133790</v>
      </c>
      <c r="O770" t="s">
        <v>100</v>
      </c>
      <c r="P770">
        <v>2</v>
      </c>
      <c r="S770">
        <v>1025</v>
      </c>
      <c r="T770" t="s">
        <v>101</v>
      </c>
      <c r="U770">
        <v>99951</v>
      </c>
      <c r="V770" t="s">
        <v>103</v>
      </c>
      <c r="W770">
        <v>0.79</v>
      </c>
      <c r="X770" t="s">
        <v>40</v>
      </c>
      <c r="Y770" t="s">
        <v>37</v>
      </c>
      <c r="AB770">
        <v>4</v>
      </c>
      <c r="AC770" t="s">
        <v>40</v>
      </c>
    </row>
    <row r="771" spans="1:29" hidden="1" x14ac:dyDescent="0.25">
      <c r="A771" t="s">
        <v>98</v>
      </c>
      <c r="B771" t="s">
        <v>28</v>
      </c>
      <c r="C771" t="s">
        <v>28</v>
      </c>
      <c r="D771">
        <v>248703001</v>
      </c>
      <c r="E771" s="1">
        <v>42471</v>
      </c>
      <c r="F771">
        <v>1230</v>
      </c>
      <c r="H771" t="s">
        <v>76</v>
      </c>
      <c r="I771" s="2">
        <v>42478.347222222219</v>
      </c>
      <c r="J771" t="s">
        <v>30</v>
      </c>
      <c r="K771" t="s">
        <v>31</v>
      </c>
      <c r="L771">
        <v>1</v>
      </c>
      <c r="M771" t="s">
        <v>99</v>
      </c>
      <c r="N771">
        <v>113133790</v>
      </c>
      <c r="O771" t="s">
        <v>100</v>
      </c>
      <c r="P771">
        <v>2</v>
      </c>
      <c r="S771">
        <v>1025</v>
      </c>
      <c r="T771" t="s">
        <v>101</v>
      </c>
      <c r="U771">
        <v>951</v>
      </c>
      <c r="V771" t="s">
        <v>102</v>
      </c>
      <c r="W771">
        <v>0.79800000000000004</v>
      </c>
      <c r="X771" t="s">
        <v>40</v>
      </c>
      <c r="Y771" t="s">
        <v>41</v>
      </c>
      <c r="Z771">
        <v>0.03</v>
      </c>
      <c r="AA771">
        <v>0.1</v>
      </c>
      <c r="AB771">
        <v>4</v>
      </c>
      <c r="AC771" t="s">
        <v>40</v>
      </c>
    </row>
    <row r="772" spans="1:29" hidden="1" x14ac:dyDescent="0.25">
      <c r="A772" t="s">
        <v>98</v>
      </c>
      <c r="B772" t="s">
        <v>28</v>
      </c>
      <c r="C772" t="s">
        <v>28</v>
      </c>
      <c r="D772">
        <v>248703001</v>
      </c>
      <c r="E772" s="1">
        <v>42471</v>
      </c>
      <c r="F772">
        <v>1230</v>
      </c>
      <c r="H772" t="s">
        <v>76</v>
      </c>
      <c r="I772" s="2">
        <v>42478.347222222219</v>
      </c>
      <c r="J772" t="s">
        <v>30</v>
      </c>
      <c r="K772" t="s">
        <v>31</v>
      </c>
      <c r="L772">
        <v>1</v>
      </c>
      <c r="M772" t="s">
        <v>99</v>
      </c>
      <c r="N772">
        <v>113133790</v>
      </c>
      <c r="O772" t="s">
        <v>100</v>
      </c>
      <c r="P772">
        <v>2</v>
      </c>
      <c r="S772">
        <v>1025</v>
      </c>
      <c r="T772" t="s">
        <v>101</v>
      </c>
      <c r="U772">
        <v>99951</v>
      </c>
      <c r="V772" t="s">
        <v>103</v>
      </c>
      <c r="W772">
        <v>0.79</v>
      </c>
      <c r="X772" t="s">
        <v>40</v>
      </c>
      <c r="Y772" t="s">
        <v>37</v>
      </c>
      <c r="AB772">
        <v>4</v>
      </c>
      <c r="AC772" t="s">
        <v>40</v>
      </c>
    </row>
    <row r="773" spans="1:29" hidden="1" x14ac:dyDescent="0.25">
      <c r="A773" t="s">
        <v>98</v>
      </c>
      <c r="B773" t="s">
        <v>28</v>
      </c>
      <c r="C773" t="s">
        <v>28</v>
      </c>
      <c r="D773">
        <v>244443001</v>
      </c>
      <c r="E773" s="1">
        <v>42443</v>
      </c>
      <c r="F773">
        <v>1100</v>
      </c>
      <c r="H773" t="s">
        <v>76</v>
      </c>
      <c r="I773" s="2">
        <v>42451.430555555555</v>
      </c>
      <c r="J773" t="s">
        <v>30</v>
      </c>
      <c r="K773" t="s">
        <v>31</v>
      </c>
      <c r="L773">
        <v>1</v>
      </c>
      <c r="M773" t="s">
        <v>99</v>
      </c>
      <c r="N773">
        <v>113133790</v>
      </c>
      <c r="O773" t="s">
        <v>100</v>
      </c>
      <c r="P773">
        <v>2</v>
      </c>
      <c r="S773">
        <v>1025</v>
      </c>
      <c r="T773" t="s">
        <v>101</v>
      </c>
      <c r="U773">
        <v>951</v>
      </c>
      <c r="V773" t="s">
        <v>102</v>
      </c>
      <c r="W773">
        <v>0.89400000000000002</v>
      </c>
      <c r="X773" t="s">
        <v>40</v>
      </c>
      <c r="Y773" t="s">
        <v>41</v>
      </c>
      <c r="Z773">
        <v>0.03</v>
      </c>
      <c r="AA773">
        <v>0.1</v>
      </c>
      <c r="AB773">
        <v>4</v>
      </c>
      <c r="AC773" t="s">
        <v>40</v>
      </c>
    </row>
    <row r="774" spans="1:29" hidden="1" x14ac:dyDescent="0.25">
      <c r="A774" t="s">
        <v>98</v>
      </c>
      <c r="B774" t="s">
        <v>28</v>
      </c>
      <c r="C774" t="s">
        <v>28</v>
      </c>
      <c r="D774">
        <v>244443001</v>
      </c>
      <c r="E774" s="1">
        <v>42443</v>
      </c>
      <c r="F774">
        <v>1100</v>
      </c>
      <c r="H774" t="s">
        <v>76</v>
      </c>
      <c r="I774" s="2">
        <v>42451.430555555555</v>
      </c>
      <c r="J774" t="s">
        <v>30</v>
      </c>
      <c r="K774" t="s">
        <v>31</v>
      </c>
      <c r="L774">
        <v>1</v>
      </c>
      <c r="M774" t="s">
        <v>99</v>
      </c>
      <c r="N774">
        <v>113133790</v>
      </c>
      <c r="O774" t="s">
        <v>100</v>
      </c>
      <c r="P774">
        <v>2</v>
      </c>
      <c r="S774">
        <v>1025</v>
      </c>
      <c r="T774" t="s">
        <v>101</v>
      </c>
      <c r="U774">
        <v>99951</v>
      </c>
      <c r="V774" t="s">
        <v>103</v>
      </c>
      <c r="W774">
        <v>0.87</v>
      </c>
      <c r="X774" t="s">
        <v>40</v>
      </c>
      <c r="Y774" t="s">
        <v>37</v>
      </c>
      <c r="AB774">
        <v>4</v>
      </c>
      <c r="AC774" t="s">
        <v>40</v>
      </c>
    </row>
    <row r="775" spans="1:29" hidden="1" x14ac:dyDescent="0.25">
      <c r="A775" t="s">
        <v>98</v>
      </c>
      <c r="B775" t="s">
        <v>28</v>
      </c>
      <c r="C775" t="s">
        <v>28</v>
      </c>
      <c r="D775">
        <v>240495001</v>
      </c>
      <c r="E775" s="1">
        <v>42417</v>
      </c>
      <c r="F775">
        <v>835</v>
      </c>
      <c r="H775" t="s">
        <v>76</v>
      </c>
      <c r="I775" s="2">
        <v>42429.486805555556</v>
      </c>
      <c r="J775" t="s">
        <v>30</v>
      </c>
      <c r="K775" t="s">
        <v>31</v>
      </c>
      <c r="L775">
        <v>1</v>
      </c>
      <c r="M775" t="s">
        <v>99</v>
      </c>
      <c r="N775">
        <v>113133790</v>
      </c>
      <c r="O775" t="s">
        <v>100</v>
      </c>
      <c r="P775">
        <v>2</v>
      </c>
      <c r="S775">
        <v>1025</v>
      </c>
      <c r="T775" t="s">
        <v>101</v>
      </c>
      <c r="U775">
        <v>951</v>
      </c>
      <c r="V775" t="s">
        <v>102</v>
      </c>
      <c r="W775">
        <v>0.80900000000000005</v>
      </c>
      <c r="X775" t="s">
        <v>40</v>
      </c>
      <c r="Y775" t="s">
        <v>41</v>
      </c>
      <c r="Z775">
        <v>0.03</v>
      </c>
      <c r="AA775">
        <v>0.1</v>
      </c>
      <c r="AB775">
        <v>4</v>
      </c>
      <c r="AC775" t="s">
        <v>40</v>
      </c>
    </row>
    <row r="776" spans="1:29" hidden="1" x14ac:dyDescent="0.25">
      <c r="A776" t="s">
        <v>98</v>
      </c>
      <c r="B776" t="s">
        <v>28</v>
      </c>
      <c r="C776" t="s">
        <v>28</v>
      </c>
      <c r="D776">
        <v>240495001</v>
      </c>
      <c r="E776" s="1">
        <v>42417</v>
      </c>
      <c r="F776">
        <v>835</v>
      </c>
      <c r="H776" t="s">
        <v>76</v>
      </c>
      <c r="I776" s="2">
        <v>42429.486805555556</v>
      </c>
      <c r="J776" t="s">
        <v>30</v>
      </c>
      <c r="K776" t="s">
        <v>31</v>
      </c>
      <c r="L776">
        <v>1</v>
      </c>
      <c r="M776" t="s">
        <v>99</v>
      </c>
      <c r="N776">
        <v>113133790</v>
      </c>
      <c r="O776" t="s">
        <v>100</v>
      </c>
      <c r="P776">
        <v>2</v>
      </c>
      <c r="S776">
        <v>1025</v>
      </c>
      <c r="T776" t="s">
        <v>101</v>
      </c>
      <c r="U776">
        <v>99951</v>
      </c>
      <c r="V776" t="s">
        <v>103</v>
      </c>
      <c r="W776">
        <v>0.76</v>
      </c>
      <c r="X776" t="s">
        <v>40</v>
      </c>
      <c r="Y776" t="s">
        <v>37</v>
      </c>
      <c r="AB776">
        <v>4</v>
      </c>
      <c r="AC776" t="s">
        <v>40</v>
      </c>
    </row>
    <row r="777" spans="1:29" hidden="1" x14ac:dyDescent="0.25">
      <c r="A777" t="s">
        <v>98</v>
      </c>
      <c r="B777" t="s">
        <v>28</v>
      </c>
      <c r="C777" t="s">
        <v>28</v>
      </c>
      <c r="D777">
        <v>237252001</v>
      </c>
      <c r="E777" s="1">
        <v>42394</v>
      </c>
      <c r="F777">
        <v>745</v>
      </c>
      <c r="H777" t="s">
        <v>76</v>
      </c>
      <c r="I777" s="2">
        <v>42401.363194444442</v>
      </c>
      <c r="J777" t="s">
        <v>30</v>
      </c>
      <c r="K777" t="s">
        <v>31</v>
      </c>
      <c r="L777">
        <v>1</v>
      </c>
      <c r="M777" t="s">
        <v>99</v>
      </c>
      <c r="N777">
        <v>113133790</v>
      </c>
      <c r="O777" t="s">
        <v>100</v>
      </c>
      <c r="P777">
        <v>2</v>
      </c>
      <c r="S777">
        <v>1025</v>
      </c>
      <c r="T777" t="s">
        <v>101</v>
      </c>
      <c r="U777">
        <v>951</v>
      </c>
      <c r="V777" t="s">
        <v>102</v>
      </c>
      <c r="W777">
        <v>0.80100000000000005</v>
      </c>
      <c r="X777" t="s">
        <v>40</v>
      </c>
      <c r="Y777" t="s">
        <v>41</v>
      </c>
      <c r="Z777">
        <v>0.03</v>
      </c>
      <c r="AA777">
        <v>0.1</v>
      </c>
      <c r="AB777">
        <v>4</v>
      </c>
      <c r="AC777" t="s">
        <v>40</v>
      </c>
    </row>
    <row r="778" spans="1:29" hidden="1" x14ac:dyDescent="0.25">
      <c r="A778" t="s">
        <v>98</v>
      </c>
      <c r="B778" t="s">
        <v>28</v>
      </c>
      <c r="C778" t="s">
        <v>28</v>
      </c>
      <c r="D778">
        <v>237252001</v>
      </c>
      <c r="E778" s="1">
        <v>42394</v>
      </c>
      <c r="F778">
        <v>745</v>
      </c>
      <c r="H778" t="s">
        <v>76</v>
      </c>
      <c r="I778" s="2">
        <v>42401.363194444442</v>
      </c>
      <c r="J778" t="s">
        <v>30</v>
      </c>
      <c r="K778" t="s">
        <v>31</v>
      </c>
      <c r="L778">
        <v>1</v>
      </c>
      <c r="M778" t="s">
        <v>99</v>
      </c>
      <c r="N778">
        <v>113133790</v>
      </c>
      <c r="O778" t="s">
        <v>100</v>
      </c>
      <c r="P778">
        <v>2</v>
      </c>
      <c r="S778">
        <v>1025</v>
      </c>
      <c r="T778" t="s">
        <v>101</v>
      </c>
      <c r="U778">
        <v>99951</v>
      </c>
      <c r="V778" t="s">
        <v>103</v>
      </c>
      <c r="W778">
        <v>0.78</v>
      </c>
      <c r="X778" t="s">
        <v>40</v>
      </c>
      <c r="Y778" t="s">
        <v>37</v>
      </c>
      <c r="AB778">
        <v>4</v>
      </c>
      <c r="AC778" t="s">
        <v>40</v>
      </c>
    </row>
    <row r="779" spans="1:29" hidden="1" x14ac:dyDescent="0.25">
      <c r="A779" t="s">
        <v>98</v>
      </c>
      <c r="B779" t="s">
        <v>28</v>
      </c>
      <c r="C779" t="s">
        <v>28</v>
      </c>
      <c r="D779">
        <v>231036001</v>
      </c>
      <c r="E779" s="1">
        <v>42340</v>
      </c>
      <c r="F779">
        <v>800</v>
      </c>
      <c r="H779" t="s">
        <v>76</v>
      </c>
      <c r="I779" s="2">
        <v>42349.253472222219</v>
      </c>
      <c r="J779" t="s">
        <v>30</v>
      </c>
      <c r="K779" t="s">
        <v>31</v>
      </c>
      <c r="L779">
        <v>1</v>
      </c>
      <c r="M779" t="s">
        <v>99</v>
      </c>
      <c r="N779">
        <v>113133790</v>
      </c>
      <c r="O779" t="s">
        <v>100</v>
      </c>
      <c r="P779">
        <v>2</v>
      </c>
      <c r="S779">
        <v>1025</v>
      </c>
      <c r="T779" t="s">
        <v>101</v>
      </c>
      <c r="U779">
        <v>951</v>
      </c>
      <c r="V779" t="s">
        <v>102</v>
      </c>
      <c r="W779">
        <v>0.82199999999999995</v>
      </c>
      <c r="X779" t="s">
        <v>40</v>
      </c>
      <c r="Y779" t="s">
        <v>41</v>
      </c>
      <c r="Z779">
        <v>0.03</v>
      </c>
      <c r="AA779">
        <v>0.3</v>
      </c>
      <c r="AB779">
        <v>4</v>
      </c>
      <c r="AC779" t="s">
        <v>40</v>
      </c>
    </row>
    <row r="780" spans="1:29" hidden="1" x14ac:dyDescent="0.25">
      <c r="A780" t="s">
        <v>98</v>
      </c>
      <c r="B780" t="s">
        <v>28</v>
      </c>
      <c r="C780" t="s">
        <v>28</v>
      </c>
      <c r="D780">
        <v>231036001</v>
      </c>
      <c r="E780" s="1">
        <v>42340</v>
      </c>
      <c r="F780">
        <v>800</v>
      </c>
      <c r="H780" t="s">
        <v>76</v>
      </c>
      <c r="I780" s="2">
        <v>42349.253472222219</v>
      </c>
      <c r="J780" t="s">
        <v>30</v>
      </c>
      <c r="K780" t="s">
        <v>31</v>
      </c>
      <c r="L780">
        <v>1</v>
      </c>
      <c r="M780" t="s">
        <v>99</v>
      </c>
      <c r="N780">
        <v>113133790</v>
      </c>
      <c r="O780" t="s">
        <v>100</v>
      </c>
      <c r="P780">
        <v>2</v>
      </c>
      <c r="S780">
        <v>1025</v>
      </c>
      <c r="T780" t="s">
        <v>101</v>
      </c>
      <c r="U780">
        <v>99951</v>
      </c>
      <c r="V780" t="s">
        <v>103</v>
      </c>
      <c r="W780">
        <v>0.79</v>
      </c>
      <c r="X780" t="s">
        <v>40</v>
      </c>
      <c r="Y780" t="s">
        <v>37</v>
      </c>
      <c r="AB780">
        <v>4</v>
      </c>
      <c r="AC780" t="s">
        <v>40</v>
      </c>
    </row>
    <row r="781" spans="1:29" hidden="1" x14ac:dyDescent="0.25">
      <c r="A781" t="s">
        <v>98</v>
      </c>
      <c r="B781" t="s">
        <v>28</v>
      </c>
      <c r="C781" t="s">
        <v>28</v>
      </c>
      <c r="D781">
        <v>227304001</v>
      </c>
      <c r="E781" s="1">
        <v>42311</v>
      </c>
      <c r="F781">
        <v>935</v>
      </c>
      <c r="H781" t="s">
        <v>76</v>
      </c>
      <c r="I781" s="2">
        <v>42314.677777777775</v>
      </c>
      <c r="J781" t="s">
        <v>30</v>
      </c>
      <c r="K781" t="s">
        <v>31</v>
      </c>
      <c r="L781">
        <v>1</v>
      </c>
      <c r="M781" t="s">
        <v>99</v>
      </c>
      <c r="N781">
        <v>113133790</v>
      </c>
      <c r="O781" t="s">
        <v>100</v>
      </c>
      <c r="P781">
        <v>2</v>
      </c>
      <c r="S781">
        <v>1025</v>
      </c>
      <c r="T781" t="s">
        <v>101</v>
      </c>
      <c r="U781">
        <v>951</v>
      </c>
      <c r="V781" t="s">
        <v>102</v>
      </c>
      <c r="W781">
        <v>0.90500000000000003</v>
      </c>
      <c r="X781" t="s">
        <v>40</v>
      </c>
      <c r="Y781" t="s">
        <v>41</v>
      </c>
      <c r="Z781">
        <v>0.03</v>
      </c>
      <c r="AA781">
        <v>0.3</v>
      </c>
      <c r="AB781">
        <v>4</v>
      </c>
      <c r="AC781" t="s">
        <v>40</v>
      </c>
    </row>
    <row r="782" spans="1:29" hidden="1" x14ac:dyDescent="0.25">
      <c r="A782" t="s">
        <v>98</v>
      </c>
      <c r="B782" t="s">
        <v>28</v>
      </c>
      <c r="C782" t="s">
        <v>28</v>
      </c>
      <c r="D782">
        <v>227304001</v>
      </c>
      <c r="E782" s="1">
        <v>42311</v>
      </c>
      <c r="F782">
        <v>935</v>
      </c>
      <c r="H782" t="s">
        <v>76</v>
      </c>
      <c r="I782" s="2">
        <v>42314.677777777775</v>
      </c>
      <c r="J782" t="s">
        <v>30</v>
      </c>
      <c r="K782" t="s">
        <v>31</v>
      </c>
      <c r="L782">
        <v>1</v>
      </c>
      <c r="M782" t="s">
        <v>99</v>
      </c>
      <c r="N782">
        <v>113133790</v>
      </c>
      <c r="O782" t="s">
        <v>100</v>
      </c>
      <c r="P782">
        <v>2</v>
      </c>
      <c r="S782">
        <v>1025</v>
      </c>
      <c r="T782" t="s">
        <v>101</v>
      </c>
      <c r="U782">
        <v>99951</v>
      </c>
      <c r="V782" t="s">
        <v>103</v>
      </c>
      <c r="W782">
        <v>0.83</v>
      </c>
      <c r="X782" t="s">
        <v>40</v>
      </c>
      <c r="Y782" t="s">
        <v>37</v>
      </c>
      <c r="AB782">
        <v>4</v>
      </c>
      <c r="AC782" t="s">
        <v>40</v>
      </c>
    </row>
    <row r="783" spans="1:29" hidden="1" x14ac:dyDescent="0.25">
      <c r="A783" t="s">
        <v>98</v>
      </c>
      <c r="B783" t="s">
        <v>28</v>
      </c>
      <c r="C783" t="s">
        <v>28</v>
      </c>
      <c r="D783">
        <v>224611001</v>
      </c>
      <c r="E783" s="1">
        <v>42296</v>
      </c>
      <c r="F783">
        <v>1430</v>
      </c>
      <c r="H783" t="s">
        <v>76</v>
      </c>
      <c r="I783" s="2">
        <v>42310.655555555553</v>
      </c>
      <c r="J783" t="s">
        <v>30</v>
      </c>
      <c r="K783" t="s">
        <v>31</v>
      </c>
      <c r="L783">
        <v>1</v>
      </c>
      <c r="M783" t="s">
        <v>99</v>
      </c>
      <c r="N783">
        <v>113133790</v>
      </c>
      <c r="O783" t="s">
        <v>100</v>
      </c>
      <c r="P783">
        <v>2</v>
      </c>
      <c r="S783">
        <v>1025</v>
      </c>
      <c r="T783" t="s">
        <v>101</v>
      </c>
      <c r="U783">
        <v>951</v>
      </c>
      <c r="V783" t="s">
        <v>102</v>
      </c>
      <c r="W783">
        <v>0.745</v>
      </c>
      <c r="X783" t="s">
        <v>40</v>
      </c>
      <c r="Y783" t="s">
        <v>41</v>
      </c>
      <c r="Z783">
        <v>0.03</v>
      </c>
      <c r="AA783">
        <v>0.3</v>
      </c>
      <c r="AB783">
        <v>4</v>
      </c>
      <c r="AC783" t="s">
        <v>40</v>
      </c>
    </row>
    <row r="784" spans="1:29" hidden="1" x14ac:dyDescent="0.25">
      <c r="A784" t="s">
        <v>98</v>
      </c>
      <c r="B784" t="s">
        <v>28</v>
      </c>
      <c r="C784" t="s">
        <v>28</v>
      </c>
      <c r="D784">
        <v>224611001</v>
      </c>
      <c r="E784" s="1">
        <v>42296</v>
      </c>
      <c r="F784">
        <v>1430</v>
      </c>
      <c r="H784" t="s">
        <v>76</v>
      </c>
      <c r="I784" s="2">
        <v>42310.655555555553</v>
      </c>
      <c r="J784" t="s">
        <v>30</v>
      </c>
      <c r="K784" t="s">
        <v>31</v>
      </c>
      <c r="L784">
        <v>1</v>
      </c>
      <c r="M784" t="s">
        <v>99</v>
      </c>
      <c r="N784">
        <v>113133790</v>
      </c>
      <c r="O784" t="s">
        <v>100</v>
      </c>
      <c r="P784">
        <v>2</v>
      </c>
      <c r="S784">
        <v>1025</v>
      </c>
      <c r="T784" t="s">
        <v>101</v>
      </c>
      <c r="U784">
        <v>99951</v>
      </c>
      <c r="V784" t="s">
        <v>103</v>
      </c>
      <c r="W784">
        <v>0.69</v>
      </c>
      <c r="X784" t="s">
        <v>40</v>
      </c>
      <c r="Y784" t="s">
        <v>37</v>
      </c>
      <c r="AB784">
        <v>4</v>
      </c>
      <c r="AC784" t="s">
        <v>40</v>
      </c>
    </row>
    <row r="785" spans="1:29" hidden="1" x14ac:dyDescent="0.25">
      <c r="A785" t="s">
        <v>98</v>
      </c>
      <c r="B785" t="s">
        <v>28</v>
      </c>
      <c r="C785" t="s">
        <v>28</v>
      </c>
      <c r="D785">
        <v>215587001</v>
      </c>
      <c r="E785" s="1">
        <v>42249</v>
      </c>
      <c r="F785">
        <v>930</v>
      </c>
      <c r="H785" t="s">
        <v>76</v>
      </c>
      <c r="I785" s="2">
        <v>42262.342361111114</v>
      </c>
      <c r="J785" t="s">
        <v>30</v>
      </c>
      <c r="K785" t="s">
        <v>31</v>
      </c>
      <c r="L785">
        <v>1</v>
      </c>
      <c r="M785" t="s">
        <v>99</v>
      </c>
      <c r="N785">
        <v>113133790</v>
      </c>
      <c r="O785" t="s">
        <v>100</v>
      </c>
      <c r="P785">
        <v>2</v>
      </c>
      <c r="S785">
        <v>1025</v>
      </c>
      <c r="T785" t="s">
        <v>101</v>
      </c>
      <c r="U785">
        <v>951</v>
      </c>
      <c r="V785" t="s">
        <v>102</v>
      </c>
      <c r="W785">
        <v>0.74399999999999999</v>
      </c>
      <c r="X785" t="s">
        <v>40</v>
      </c>
      <c r="Y785" t="s">
        <v>41</v>
      </c>
      <c r="Z785">
        <v>0.03</v>
      </c>
      <c r="AA785">
        <v>0.3</v>
      </c>
      <c r="AB785">
        <v>4</v>
      </c>
      <c r="AC785" t="s">
        <v>40</v>
      </c>
    </row>
    <row r="786" spans="1:29" hidden="1" x14ac:dyDescent="0.25">
      <c r="A786" t="s">
        <v>98</v>
      </c>
      <c r="B786" t="s">
        <v>28</v>
      </c>
      <c r="C786" t="s">
        <v>28</v>
      </c>
      <c r="D786">
        <v>215587001</v>
      </c>
      <c r="E786" s="1">
        <v>42249</v>
      </c>
      <c r="F786">
        <v>930</v>
      </c>
      <c r="H786" t="s">
        <v>76</v>
      </c>
      <c r="I786" s="2">
        <v>42262.342361111114</v>
      </c>
      <c r="J786" t="s">
        <v>30</v>
      </c>
      <c r="K786" t="s">
        <v>31</v>
      </c>
      <c r="L786">
        <v>1</v>
      </c>
      <c r="M786" t="s">
        <v>99</v>
      </c>
      <c r="N786">
        <v>113133790</v>
      </c>
      <c r="O786" t="s">
        <v>100</v>
      </c>
      <c r="P786">
        <v>2</v>
      </c>
      <c r="S786">
        <v>1025</v>
      </c>
      <c r="T786" t="s">
        <v>101</v>
      </c>
      <c r="U786">
        <v>99951</v>
      </c>
      <c r="V786" t="s">
        <v>103</v>
      </c>
      <c r="W786">
        <v>0.72299999999999998</v>
      </c>
      <c r="X786" t="s">
        <v>40</v>
      </c>
      <c r="Y786" t="s">
        <v>37</v>
      </c>
      <c r="AB786">
        <v>4</v>
      </c>
      <c r="AC786" t="s">
        <v>40</v>
      </c>
    </row>
    <row r="787" spans="1:29" hidden="1" x14ac:dyDescent="0.25">
      <c r="A787" t="s">
        <v>98</v>
      </c>
      <c r="B787" t="s">
        <v>28</v>
      </c>
      <c r="C787" t="s">
        <v>28</v>
      </c>
      <c r="D787">
        <v>213135001</v>
      </c>
      <c r="E787" s="1">
        <v>42234</v>
      </c>
      <c r="F787">
        <v>800</v>
      </c>
      <c r="H787" t="s">
        <v>76</v>
      </c>
      <c r="I787" s="2">
        <v>42240.446527777778</v>
      </c>
      <c r="J787" t="s">
        <v>30</v>
      </c>
      <c r="K787" t="s">
        <v>31</v>
      </c>
      <c r="L787">
        <v>1</v>
      </c>
      <c r="M787" t="s">
        <v>99</v>
      </c>
      <c r="N787">
        <v>113133790</v>
      </c>
      <c r="O787" t="s">
        <v>100</v>
      </c>
      <c r="P787">
        <v>2</v>
      </c>
      <c r="S787">
        <v>1025</v>
      </c>
      <c r="T787" t="s">
        <v>101</v>
      </c>
      <c r="U787">
        <v>951</v>
      </c>
      <c r="V787" t="s">
        <v>102</v>
      </c>
      <c r="W787">
        <v>0.74199999999999999</v>
      </c>
      <c r="X787" t="s">
        <v>40</v>
      </c>
      <c r="Y787" t="s">
        <v>41</v>
      </c>
      <c r="Z787">
        <v>0.03</v>
      </c>
      <c r="AA787">
        <v>0.3</v>
      </c>
      <c r="AB787">
        <v>4</v>
      </c>
      <c r="AC787" t="s">
        <v>40</v>
      </c>
    </row>
    <row r="788" spans="1:29" hidden="1" x14ac:dyDescent="0.25">
      <c r="A788" t="s">
        <v>98</v>
      </c>
      <c r="B788" t="s">
        <v>28</v>
      </c>
      <c r="C788" t="s">
        <v>28</v>
      </c>
      <c r="D788">
        <v>213135001</v>
      </c>
      <c r="E788" s="1">
        <v>42234</v>
      </c>
      <c r="F788">
        <v>800</v>
      </c>
      <c r="H788" t="s">
        <v>76</v>
      </c>
      <c r="I788" s="2">
        <v>42240.446527777778</v>
      </c>
      <c r="J788" t="s">
        <v>30</v>
      </c>
      <c r="K788" t="s">
        <v>31</v>
      </c>
      <c r="L788">
        <v>1</v>
      </c>
      <c r="M788" t="s">
        <v>99</v>
      </c>
      <c r="N788">
        <v>113133790</v>
      </c>
      <c r="O788" t="s">
        <v>100</v>
      </c>
      <c r="P788">
        <v>2</v>
      </c>
      <c r="S788">
        <v>1025</v>
      </c>
      <c r="T788" t="s">
        <v>101</v>
      </c>
      <c r="U788">
        <v>99951</v>
      </c>
      <c r="V788" t="s">
        <v>103</v>
      </c>
      <c r="W788">
        <v>0.72</v>
      </c>
      <c r="X788" t="s">
        <v>40</v>
      </c>
      <c r="Y788" t="s">
        <v>37</v>
      </c>
      <c r="AB788">
        <v>4</v>
      </c>
      <c r="AC788" t="s">
        <v>40</v>
      </c>
    </row>
    <row r="789" spans="1:29" hidden="1" x14ac:dyDescent="0.25">
      <c r="A789" t="s">
        <v>98</v>
      </c>
      <c r="B789" t="s">
        <v>28</v>
      </c>
      <c r="C789" t="s">
        <v>28</v>
      </c>
      <c r="D789">
        <v>204785001</v>
      </c>
      <c r="E789" s="1">
        <v>42194</v>
      </c>
      <c r="F789">
        <v>1030</v>
      </c>
      <c r="H789" t="s">
        <v>76</v>
      </c>
      <c r="I789" s="2">
        <v>42201.669444444444</v>
      </c>
      <c r="J789" t="s">
        <v>30</v>
      </c>
      <c r="K789" t="s">
        <v>31</v>
      </c>
      <c r="L789">
        <v>1</v>
      </c>
      <c r="M789" t="s">
        <v>99</v>
      </c>
      <c r="N789">
        <v>113133790</v>
      </c>
      <c r="O789" t="s">
        <v>100</v>
      </c>
      <c r="P789">
        <v>2</v>
      </c>
      <c r="S789">
        <v>1025</v>
      </c>
      <c r="T789" t="s">
        <v>101</v>
      </c>
      <c r="U789">
        <v>951</v>
      </c>
      <c r="V789" t="s">
        <v>102</v>
      </c>
      <c r="W789">
        <v>0.71799999999999997</v>
      </c>
      <c r="X789" t="s">
        <v>40</v>
      </c>
      <c r="Y789" t="s">
        <v>41</v>
      </c>
      <c r="Z789">
        <v>0.03</v>
      </c>
      <c r="AA789">
        <v>0.3</v>
      </c>
      <c r="AB789">
        <v>4</v>
      </c>
      <c r="AC789" t="s">
        <v>40</v>
      </c>
    </row>
    <row r="790" spans="1:29" hidden="1" x14ac:dyDescent="0.25">
      <c r="A790" t="s">
        <v>98</v>
      </c>
      <c r="B790" t="s">
        <v>28</v>
      </c>
      <c r="C790" t="s">
        <v>28</v>
      </c>
      <c r="D790">
        <v>204785001</v>
      </c>
      <c r="E790" s="1">
        <v>42194</v>
      </c>
      <c r="F790">
        <v>1030</v>
      </c>
      <c r="H790" t="s">
        <v>76</v>
      </c>
      <c r="I790" s="2">
        <v>42201.669444444444</v>
      </c>
      <c r="J790" t="s">
        <v>30</v>
      </c>
      <c r="K790" t="s">
        <v>31</v>
      </c>
      <c r="L790">
        <v>1</v>
      </c>
      <c r="M790" t="s">
        <v>99</v>
      </c>
      <c r="N790">
        <v>113133790</v>
      </c>
      <c r="O790" t="s">
        <v>100</v>
      </c>
      <c r="P790">
        <v>2</v>
      </c>
      <c r="S790">
        <v>1025</v>
      </c>
      <c r="T790" t="s">
        <v>101</v>
      </c>
      <c r="U790">
        <v>99951</v>
      </c>
      <c r="V790" t="s">
        <v>103</v>
      </c>
      <c r="W790">
        <v>0.75</v>
      </c>
      <c r="X790" t="s">
        <v>40</v>
      </c>
      <c r="Y790" t="s">
        <v>37</v>
      </c>
      <c r="AB790">
        <v>4</v>
      </c>
      <c r="AC790" t="s">
        <v>40</v>
      </c>
    </row>
    <row r="791" spans="1:29" hidden="1" x14ac:dyDescent="0.25">
      <c r="A791" t="s">
        <v>98</v>
      </c>
      <c r="B791" t="s">
        <v>28</v>
      </c>
      <c r="C791" t="s">
        <v>28</v>
      </c>
      <c r="D791">
        <v>197902001</v>
      </c>
      <c r="E791" s="1">
        <v>42158</v>
      </c>
      <c r="F791">
        <v>820</v>
      </c>
      <c r="H791" t="s">
        <v>76</v>
      </c>
      <c r="I791" s="2">
        <v>42170.463888888888</v>
      </c>
      <c r="J791" t="s">
        <v>30</v>
      </c>
      <c r="K791" t="s">
        <v>31</v>
      </c>
      <c r="L791">
        <v>1</v>
      </c>
      <c r="M791" t="s">
        <v>99</v>
      </c>
      <c r="N791">
        <v>113133790</v>
      </c>
      <c r="O791" t="s">
        <v>100</v>
      </c>
      <c r="P791">
        <v>2</v>
      </c>
      <c r="S791">
        <v>1025</v>
      </c>
      <c r="T791" t="s">
        <v>101</v>
      </c>
      <c r="U791">
        <v>951</v>
      </c>
      <c r="V791" t="s">
        <v>102</v>
      </c>
      <c r="W791">
        <v>0.78300000000000003</v>
      </c>
      <c r="X791" t="s">
        <v>40</v>
      </c>
      <c r="Y791" t="s">
        <v>41</v>
      </c>
      <c r="Z791">
        <v>0.03</v>
      </c>
      <c r="AA791">
        <v>0.3</v>
      </c>
      <c r="AB791">
        <v>4</v>
      </c>
      <c r="AC791" t="s">
        <v>40</v>
      </c>
    </row>
    <row r="792" spans="1:29" hidden="1" x14ac:dyDescent="0.25">
      <c r="A792" t="s">
        <v>98</v>
      </c>
      <c r="B792" t="s">
        <v>28</v>
      </c>
      <c r="C792" t="s">
        <v>28</v>
      </c>
      <c r="D792">
        <v>197902001</v>
      </c>
      <c r="E792" s="1">
        <v>42158</v>
      </c>
      <c r="F792">
        <v>820</v>
      </c>
      <c r="H792" t="s">
        <v>76</v>
      </c>
      <c r="I792" s="2">
        <v>42170.463888888888</v>
      </c>
      <c r="J792" t="s">
        <v>30</v>
      </c>
      <c r="K792" t="s">
        <v>31</v>
      </c>
      <c r="L792">
        <v>1</v>
      </c>
      <c r="M792" t="s">
        <v>99</v>
      </c>
      <c r="N792">
        <v>113133790</v>
      </c>
      <c r="O792" t="s">
        <v>100</v>
      </c>
      <c r="P792">
        <v>2</v>
      </c>
      <c r="S792">
        <v>1025</v>
      </c>
      <c r="T792" t="s">
        <v>101</v>
      </c>
      <c r="U792">
        <v>99951</v>
      </c>
      <c r="V792" t="s">
        <v>103</v>
      </c>
      <c r="W792">
        <v>0.71</v>
      </c>
      <c r="X792" t="s">
        <v>40</v>
      </c>
      <c r="Y792" t="s">
        <v>37</v>
      </c>
      <c r="AB792">
        <v>4</v>
      </c>
      <c r="AC792" t="s">
        <v>40</v>
      </c>
    </row>
    <row r="793" spans="1:29" hidden="1" x14ac:dyDescent="0.25">
      <c r="A793" t="s">
        <v>98</v>
      </c>
      <c r="B793" t="s">
        <v>28</v>
      </c>
      <c r="C793" t="s">
        <v>28</v>
      </c>
      <c r="D793">
        <v>192191001</v>
      </c>
      <c r="E793" s="1">
        <v>42131</v>
      </c>
      <c r="F793">
        <v>720</v>
      </c>
      <c r="H793" t="s">
        <v>76</v>
      </c>
      <c r="I793" s="2">
        <v>42136.645833333336</v>
      </c>
      <c r="J793" t="s">
        <v>30</v>
      </c>
      <c r="K793" t="s">
        <v>31</v>
      </c>
      <c r="L793">
        <v>1</v>
      </c>
      <c r="M793" t="s">
        <v>99</v>
      </c>
      <c r="N793">
        <v>113133790</v>
      </c>
      <c r="O793" t="s">
        <v>100</v>
      </c>
      <c r="P793">
        <v>2</v>
      </c>
      <c r="S793">
        <v>1025</v>
      </c>
      <c r="T793" t="s">
        <v>101</v>
      </c>
      <c r="U793">
        <v>951</v>
      </c>
      <c r="V793" t="s">
        <v>102</v>
      </c>
      <c r="W793">
        <v>0.73399999999999999</v>
      </c>
      <c r="X793" t="s">
        <v>40</v>
      </c>
      <c r="Y793" t="s">
        <v>41</v>
      </c>
      <c r="Z793">
        <v>0.03</v>
      </c>
      <c r="AA793">
        <v>0.3</v>
      </c>
      <c r="AB793">
        <v>4</v>
      </c>
      <c r="AC793" t="s">
        <v>40</v>
      </c>
    </row>
    <row r="794" spans="1:29" hidden="1" x14ac:dyDescent="0.25">
      <c r="A794" t="s">
        <v>98</v>
      </c>
      <c r="B794" t="s">
        <v>28</v>
      </c>
      <c r="C794" t="s">
        <v>28</v>
      </c>
      <c r="D794">
        <v>192191001</v>
      </c>
      <c r="E794" s="1">
        <v>42131</v>
      </c>
      <c r="F794">
        <v>720</v>
      </c>
      <c r="H794" t="s">
        <v>76</v>
      </c>
      <c r="I794" s="2">
        <v>42136.645833333336</v>
      </c>
      <c r="J794" t="s">
        <v>30</v>
      </c>
      <c r="K794" t="s">
        <v>31</v>
      </c>
      <c r="L794">
        <v>1</v>
      </c>
      <c r="M794" t="s">
        <v>99</v>
      </c>
      <c r="N794">
        <v>113133790</v>
      </c>
      <c r="O794" t="s">
        <v>100</v>
      </c>
      <c r="P794">
        <v>2</v>
      </c>
      <c r="S794">
        <v>1025</v>
      </c>
      <c r="T794" t="s">
        <v>101</v>
      </c>
      <c r="U794">
        <v>99951</v>
      </c>
      <c r="V794" t="s">
        <v>103</v>
      </c>
      <c r="W794">
        <v>0.71799999999999997</v>
      </c>
      <c r="X794" t="s">
        <v>40</v>
      </c>
      <c r="Y794" t="s">
        <v>37</v>
      </c>
      <c r="AB794">
        <v>4</v>
      </c>
      <c r="AC794" t="s">
        <v>40</v>
      </c>
    </row>
    <row r="795" spans="1:29" hidden="1" x14ac:dyDescent="0.25">
      <c r="A795" t="s">
        <v>98</v>
      </c>
      <c r="B795" t="s">
        <v>28</v>
      </c>
      <c r="C795" t="s">
        <v>28</v>
      </c>
      <c r="D795">
        <v>188451001</v>
      </c>
      <c r="E795" s="1">
        <v>42109</v>
      </c>
      <c r="F795">
        <v>830</v>
      </c>
      <c r="H795" t="s">
        <v>76</v>
      </c>
      <c r="I795" s="2">
        <v>42114.51666666667</v>
      </c>
      <c r="J795" t="s">
        <v>30</v>
      </c>
      <c r="K795" t="s">
        <v>31</v>
      </c>
      <c r="L795">
        <v>1</v>
      </c>
      <c r="M795" t="s">
        <v>99</v>
      </c>
      <c r="N795">
        <v>113133790</v>
      </c>
      <c r="O795" t="s">
        <v>100</v>
      </c>
      <c r="P795">
        <v>2</v>
      </c>
      <c r="S795">
        <v>1025</v>
      </c>
      <c r="T795" t="s">
        <v>101</v>
      </c>
      <c r="U795">
        <v>951</v>
      </c>
      <c r="V795" t="s">
        <v>102</v>
      </c>
      <c r="W795">
        <v>0.752</v>
      </c>
      <c r="X795" t="s">
        <v>40</v>
      </c>
      <c r="Y795" t="s">
        <v>41</v>
      </c>
      <c r="Z795">
        <v>0.03</v>
      </c>
      <c r="AA795">
        <v>0.3</v>
      </c>
      <c r="AB795">
        <v>4</v>
      </c>
      <c r="AC795" t="s">
        <v>40</v>
      </c>
    </row>
    <row r="796" spans="1:29" hidden="1" x14ac:dyDescent="0.25">
      <c r="A796" t="s">
        <v>98</v>
      </c>
      <c r="B796" t="s">
        <v>28</v>
      </c>
      <c r="C796" t="s">
        <v>28</v>
      </c>
      <c r="D796">
        <v>188451001</v>
      </c>
      <c r="E796" s="1">
        <v>42109</v>
      </c>
      <c r="F796">
        <v>830</v>
      </c>
      <c r="H796" t="s">
        <v>76</v>
      </c>
      <c r="I796" s="2">
        <v>42114.51666666667</v>
      </c>
      <c r="J796" t="s">
        <v>30</v>
      </c>
      <c r="K796" t="s">
        <v>31</v>
      </c>
      <c r="L796">
        <v>1</v>
      </c>
      <c r="M796" t="s">
        <v>99</v>
      </c>
      <c r="N796">
        <v>113133790</v>
      </c>
      <c r="O796" t="s">
        <v>100</v>
      </c>
      <c r="P796">
        <v>2</v>
      </c>
      <c r="S796">
        <v>1025</v>
      </c>
      <c r="T796" t="s">
        <v>101</v>
      </c>
      <c r="U796">
        <v>99951</v>
      </c>
      <c r="V796" t="s">
        <v>103</v>
      </c>
      <c r="W796">
        <v>0.75</v>
      </c>
      <c r="X796" t="s">
        <v>40</v>
      </c>
      <c r="Y796" t="s">
        <v>37</v>
      </c>
      <c r="AB796">
        <v>4</v>
      </c>
      <c r="AC796" t="s">
        <v>40</v>
      </c>
    </row>
    <row r="797" spans="1:29" hidden="1" x14ac:dyDescent="0.25">
      <c r="A797" t="s">
        <v>98</v>
      </c>
      <c r="B797" t="s">
        <v>28</v>
      </c>
      <c r="C797" t="s">
        <v>28</v>
      </c>
      <c r="D797">
        <v>182165001</v>
      </c>
      <c r="E797" s="1">
        <v>42066</v>
      </c>
      <c r="F797">
        <v>615</v>
      </c>
      <c r="H797" t="s">
        <v>76</v>
      </c>
      <c r="I797" s="2">
        <v>42074.686111111114</v>
      </c>
      <c r="J797" t="s">
        <v>30</v>
      </c>
      <c r="K797" t="s">
        <v>31</v>
      </c>
      <c r="L797">
        <v>1</v>
      </c>
      <c r="M797" t="s">
        <v>99</v>
      </c>
      <c r="N797">
        <v>113133790</v>
      </c>
      <c r="O797" t="s">
        <v>100</v>
      </c>
      <c r="P797">
        <v>2</v>
      </c>
      <c r="S797">
        <v>1025</v>
      </c>
      <c r="T797" t="s">
        <v>101</v>
      </c>
      <c r="U797">
        <v>951</v>
      </c>
      <c r="V797" t="s">
        <v>102</v>
      </c>
      <c r="W797">
        <v>0.78500000000000003</v>
      </c>
      <c r="X797" t="s">
        <v>40</v>
      </c>
      <c r="Y797" t="s">
        <v>41</v>
      </c>
      <c r="Z797">
        <v>0.03</v>
      </c>
      <c r="AA797">
        <v>0.3</v>
      </c>
      <c r="AB797">
        <v>4</v>
      </c>
      <c r="AC797" t="s">
        <v>40</v>
      </c>
    </row>
    <row r="798" spans="1:29" hidden="1" x14ac:dyDescent="0.25">
      <c r="A798" t="s">
        <v>98</v>
      </c>
      <c r="B798" t="s">
        <v>28</v>
      </c>
      <c r="C798" t="s">
        <v>28</v>
      </c>
      <c r="D798">
        <v>182165001</v>
      </c>
      <c r="E798" s="1">
        <v>42066</v>
      </c>
      <c r="F798">
        <v>615</v>
      </c>
      <c r="H798" t="s">
        <v>76</v>
      </c>
      <c r="I798" s="2">
        <v>42074.686111111114</v>
      </c>
      <c r="J798" t="s">
        <v>30</v>
      </c>
      <c r="K798" t="s">
        <v>31</v>
      </c>
      <c r="L798">
        <v>1</v>
      </c>
      <c r="M798" t="s">
        <v>99</v>
      </c>
      <c r="N798">
        <v>113133790</v>
      </c>
      <c r="O798" t="s">
        <v>100</v>
      </c>
      <c r="P798">
        <v>2</v>
      </c>
      <c r="S798">
        <v>1025</v>
      </c>
      <c r="T798" t="s">
        <v>101</v>
      </c>
      <c r="U798">
        <v>99951</v>
      </c>
      <c r="V798" t="s">
        <v>103</v>
      </c>
      <c r="W798">
        <v>0.74</v>
      </c>
      <c r="X798" t="s">
        <v>40</v>
      </c>
      <c r="Y798" t="s">
        <v>37</v>
      </c>
      <c r="AB798">
        <v>4</v>
      </c>
      <c r="AC798" t="s">
        <v>40</v>
      </c>
    </row>
    <row r="799" spans="1:29" hidden="1" x14ac:dyDescent="0.25">
      <c r="A799" t="s">
        <v>98</v>
      </c>
      <c r="B799" t="s">
        <v>28</v>
      </c>
      <c r="C799" t="s">
        <v>28</v>
      </c>
      <c r="D799">
        <v>178607001</v>
      </c>
      <c r="E799" s="1">
        <v>42040</v>
      </c>
      <c r="F799">
        <v>650</v>
      </c>
      <c r="H799" t="s">
        <v>76</v>
      </c>
      <c r="I799" s="2">
        <v>42053.354166666664</v>
      </c>
      <c r="J799" t="s">
        <v>30</v>
      </c>
      <c r="K799" t="s">
        <v>31</v>
      </c>
      <c r="L799">
        <v>1</v>
      </c>
      <c r="M799" t="s">
        <v>99</v>
      </c>
      <c r="N799">
        <v>113133790</v>
      </c>
      <c r="O799" t="s">
        <v>100</v>
      </c>
      <c r="P799">
        <v>2</v>
      </c>
      <c r="S799">
        <v>1025</v>
      </c>
      <c r="T799" t="s">
        <v>101</v>
      </c>
      <c r="U799">
        <v>951</v>
      </c>
      <c r="V799" t="s">
        <v>102</v>
      </c>
      <c r="W799">
        <v>0.75800000000000001</v>
      </c>
      <c r="X799" t="s">
        <v>40</v>
      </c>
      <c r="Y799" t="s">
        <v>41</v>
      </c>
      <c r="Z799">
        <v>0.03</v>
      </c>
      <c r="AA799">
        <v>0.3</v>
      </c>
      <c r="AB799">
        <v>4</v>
      </c>
      <c r="AC799" t="s">
        <v>40</v>
      </c>
    </row>
    <row r="800" spans="1:29" hidden="1" x14ac:dyDescent="0.25">
      <c r="A800" t="s">
        <v>98</v>
      </c>
      <c r="B800" t="s">
        <v>28</v>
      </c>
      <c r="C800" t="s">
        <v>28</v>
      </c>
      <c r="D800">
        <v>178607001</v>
      </c>
      <c r="E800" s="1">
        <v>42040</v>
      </c>
      <c r="F800">
        <v>650</v>
      </c>
      <c r="H800" t="s">
        <v>76</v>
      </c>
      <c r="I800" s="2">
        <v>42053.354166666664</v>
      </c>
      <c r="J800" t="s">
        <v>30</v>
      </c>
      <c r="K800" t="s">
        <v>31</v>
      </c>
      <c r="L800">
        <v>1</v>
      </c>
      <c r="M800" t="s">
        <v>99</v>
      </c>
      <c r="N800">
        <v>113133790</v>
      </c>
      <c r="O800" t="s">
        <v>100</v>
      </c>
      <c r="P800">
        <v>2</v>
      </c>
      <c r="S800">
        <v>1025</v>
      </c>
      <c r="T800" t="s">
        <v>101</v>
      </c>
      <c r="U800">
        <v>99951</v>
      </c>
      <c r="V800" t="s">
        <v>103</v>
      </c>
      <c r="W800">
        <v>0.74</v>
      </c>
      <c r="X800" t="s">
        <v>40</v>
      </c>
      <c r="Y800" t="s">
        <v>37</v>
      </c>
      <c r="AB800">
        <v>4</v>
      </c>
      <c r="AC800" t="s">
        <v>40</v>
      </c>
    </row>
    <row r="801" spans="1:29" hidden="1" x14ac:dyDescent="0.25">
      <c r="A801" t="s">
        <v>98</v>
      </c>
      <c r="B801" t="s">
        <v>28</v>
      </c>
      <c r="C801" t="s">
        <v>28</v>
      </c>
      <c r="D801">
        <v>176930001</v>
      </c>
      <c r="E801" s="1">
        <v>42026</v>
      </c>
      <c r="F801">
        <v>715</v>
      </c>
      <c r="H801" t="s">
        <v>76</v>
      </c>
      <c r="I801" s="2">
        <v>42031.657638888886</v>
      </c>
      <c r="J801" t="s">
        <v>30</v>
      </c>
      <c r="K801" t="s">
        <v>31</v>
      </c>
      <c r="L801">
        <v>1</v>
      </c>
      <c r="M801" t="s">
        <v>99</v>
      </c>
      <c r="N801">
        <v>113133790</v>
      </c>
      <c r="O801" t="s">
        <v>100</v>
      </c>
      <c r="P801">
        <v>2</v>
      </c>
      <c r="S801">
        <v>1025</v>
      </c>
      <c r="T801" t="s">
        <v>101</v>
      </c>
      <c r="U801">
        <v>951</v>
      </c>
      <c r="V801" t="s">
        <v>102</v>
      </c>
      <c r="W801">
        <v>0.69299999999999995</v>
      </c>
      <c r="X801" t="s">
        <v>40</v>
      </c>
      <c r="Y801" t="s">
        <v>41</v>
      </c>
      <c r="Z801">
        <v>0.03</v>
      </c>
      <c r="AA801">
        <v>0.3</v>
      </c>
      <c r="AB801">
        <v>4</v>
      </c>
      <c r="AC801" t="s">
        <v>40</v>
      </c>
    </row>
    <row r="802" spans="1:29" hidden="1" x14ac:dyDescent="0.25">
      <c r="A802" t="s">
        <v>98</v>
      </c>
      <c r="B802" t="s">
        <v>28</v>
      </c>
      <c r="C802" t="s">
        <v>28</v>
      </c>
      <c r="D802">
        <v>176930001</v>
      </c>
      <c r="E802" s="1">
        <v>42026</v>
      </c>
      <c r="F802">
        <v>715</v>
      </c>
      <c r="H802" t="s">
        <v>76</v>
      </c>
      <c r="I802" s="2">
        <v>42031.657638888886</v>
      </c>
      <c r="J802" t="s">
        <v>30</v>
      </c>
      <c r="K802" t="s">
        <v>31</v>
      </c>
      <c r="L802">
        <v>1</v>
      </c>
      <c r="M802" t="s">
        <v>99</v>
      </c>
      <c r="N802">
        <v>113133790</v>
      </c>
      <c r="O802" t="s">
        <v>100</v>
      </c>
      <c r="P802">
        <v>2</v>
      </c>
      <c r="S802">
        <v>1025</v>
      </c>
      <c r="T802" t="s">
        <v>101</v>
      </c>
      <c r="U802">
        <v>99951</v>
      </c>
      <c r="V802" t="s">
        <v>103</v>
      </c>
      <c r="W802">
        <v>0.7</v>
      </c>
      <c r="X802" t="s">
        <v>40</v>
      </c>
      <c r="Y802" t="s">
        <v>37</v>
      </c>
      <c r="AB802">
        <v>4</v>
      </c>
      <c r="AC802" t="s">
        <v>40</v>
      </c>
    </row>
    <row r="803" spans="1:29" hidden="1" x14ac:dyDescent="0.25">
      <c r="A803" t="s">
        <v>98</v>
      </c>
      <c r="B803" t="s">
        <v>28</v>
      </c>
      <c r="C803" t="s">
        <v>28</v>
      </c>
      <c r="D803">
        <v>171004001</v>
      </c>
      <c r="E803" s="1">
        <v>41975</v>
      </c>
      <c r="F803">
        <v>850</v>
      </c>
      <c r="H803" t="s">
        <v>76</v>
      </c>
      <c r="I803" s="2">
        <v>41978.39166666667</v>
      </c>
      <c r="J803" t="s">
        <v>30</v>
      </c>
      <c r="K803" t="s">
        <v>31</v>
      </c>
      <c r="L803">
        <v>1</v>
      </c>
      <c r="M803" t="s">
        <v>99</v>
      </c>
      <c r="N803">
        <v>113133790</v>
      </c>
      <c r="O803" t="s">
        <v>100</v>
      </c>
      <c r="P803">
        <v>2</v>
      </c>
      <c r="S803">
        <v>1025</v>
      </c>
      <c r="T803" t="s">
        <v>101</v>
      </c>
      <c r="U803">
        <v>951</v>
      </c>
      <c r="V803" t="s">
        <v>102</v>
      </c>
      <c r="W803">
        <v>0.77300000000000002</v>
      </c>
      <c r="X803" t="s">
        <v>40</v>
      </c>
      <c r="Y803" t="s">
        <v>41</v>
      </c>
      <c r="Z803">
        <v>0.03</v>
      </c>
      <c r="AA803">
        <v>0.3</v>
      </c>
      <c r="AB803">
        <v>4</v>
      </c>
      <c r="AC803" t="s">
        <v>40</v>
      </c>
    </row>
    <row r="804" spans="1:29" hidden="1" x14ac:dyDescent="0.25">
      <c r="A804" t="s">
        <v>98</v>
      </c>
      <c r="B804" t="s">
        <v>28</v>
      </c>
      <c r="C804" t="s">
        <v>28</v>
      </c>
      <c r="D804">
        <v>171004001</v>
      </c>
      <c r="E804" s="1">
        <v>41975</v>
      </c>
      <c r="F804">
        <v>850</v>
      </c>
      <c r="H804" t="s">
        <v>76</v>
      </c>
      <c r="I804" s="2">
        <v>41978.39166666667</v>
      </c>
      <c r="J804" t="s">
        <v>30</v>
      </c>
      <c r="K804" t="s">
        <v>31</v>
      </c>
      <c r="L804">
        <v>1</v>
      </c>
      <c r="M804" t="s">
        <v>99</v>
      </c>
      <c r="N804">
        <v>113133790</v>
      </c>
      <c r="O804" t="s">
        <v>100</v>
      </c>
      <c r="P804">
        <v>2</v>
      </c>
      <c r="S804">
        <v>1025</v>
      </c>
      <c r="T804" t="s">
        <v>101</v>
      </c>
      <c r="U804">
        <v>99951</v>
      </c>
      <c r="V804" t="s">
        <v>103</v>
      </c>
      <c r="W804">
        <v>0.79</v>
      </c>
      <c r="X804" t="s">
        <v>40</v>
      </c>
      <c r="Y804" t="s">
        <v>37</v>
      </c>
      <c r="AB804">
        <v>4</v>
      </c>
      <c r="AC804" t="s">
        <v>40</v>
      </c>
    </row>
    <row r="805" spans="1:29" hidden="1" x14ac:dyDescent="0.25">
      <c r="A805" t="s">
        <v>98</v>
      </c>
      <c r="B805" t="s">
        <v>28</v>
      </c>
      <c r="C805" t="s">
        <v>28</v>
      </c>
      <c r="D805">
        <v>169077001</v>
      </c>
      <c r="E805" s="1">
        <v>41960</v>
      </c>
      <c r="F805">
        <v>845</v>
      </c>
      <c r="H805" t="s">
        <v>76</v>
      </c>
      <c r="I805" s="2">
        <v>41964.62777777778</v>
      </c>
      <c r="J805" t="s">
        <v>30</v>
      </c>
      <c r="K805" t="s">
        <v>31</v>
      </c>
      <c r="L805">
        <v>1</v>
      </c>
      <c r="M805" t="s">
        <v>99</v>
      </c>
      <c r="N805">
        <v>113133790</v>
      </c>
      <c r="O805" t="s">
        <v>100</v>
      </c>
      <c r="P805">
        <v>2</v>
      </c>
      <c r="S805">
        <v>1025</v>
      </c>
      <c r="T805" t="s">
        <v>101</v>
      </c>
      <c r="U805">
        <v>951</v>
      </c>
      <c r="V805" t="s">
        <v>102</v>
      </c>
      <c r="W805">
        <v>1.38</v>
      </c>
      <c r="X805" t="s">
        <v>40</v>
      </c>
      <c r="Y805" t="s">
        <v>41</v>
      </c>
      <c r="Z805">
        <v>0.03</v>
      </c>
      <c r="AA805">
        <v>0.3</v>
      </c>
      <c r="AB805">
        <v>4</v>
      </c>
      <c r="AC805" t="s">
        <v>40</v>
      </c>
    </row>
    <row r="806" spans="1:29" hidden="1" x14ac:dyDescent="0.25">
      <c r="A806" t="s">
        <v>98</v>
      </c>
      <c r="B806" t="s">
        <v>28</v>
      </c>
      <c r="C806" t="s">
        <v>28</v>
      </c>
      <c r="D806">
        <v>169077001</v>
      </c>
      <c r="E806" s="1">
        <v>41960</v>
      </c>
      <c r="F806">
        <v>845</v>
      </c>
      <c r="H806" t="s">
        <v>76</v>
      </c>
      <c r="I806" s="2">
        <v>41964.62777777778</v>
      </c>
      <c r="J806" t="s">
        <v>30</v>
      </c>
      <c r="K806" t="s">
        <v>31</v>
      </c>
      <c r="L806">
        <v>1</v>
      </c>
      <c r="M806" t="s">
        <v>99</v>
      </c>
      <c r="N806">
        <v>113133790</v>
      </c>
      <c r="O806" t="s">
        <v>100</v>
      </c>
      <c r="P806">
        <v>2</v>
      </c>
      <c r="S806">
        <v>1025</v>
      </c>
      <c r="T806" t="s">
        <v>101</v>
      </c>
      <c r="U806">
        <v>99951</v>
      </c>
      <c r="V806" t="s">
        <v>103</v>
      </c>
      <c r="W806">
        <v>1.37</v>
      </c>
      <c r="X806" t="s">
        <v>40</v>
      </c>
      <c r="Y806" t="s">
        <v>37</v>
      </c>
      <c r="AB806">
        <v>4</v>
      </c>
      <c r="AC806" t="s">
        <v>40</v>
      </c>
    </row>
    <row r="807" spans="1:29" hidden="1" x14ac:dyDescent="0.25">
      <c r="A807" t="s">
        <v>98</v>
      </c>
      <c r="B807" t="s">
        <v>28</v>
      </c>
      <c r="C807" t="s">
        <v>28</v>
      </c>
      <c r="D807">
        <v>161417001</v>
      </c>
      <c r="E807" s="1">
        <v>41913</v>
      </c>
      <c r="F807">
        <v>600</v>
      </c>
      <c r="H807" t="s">
        <v>76</v>
      </c>
      <c r="I807" s="2">
        <v>41920.400694444441</v>
      </c>
      <c r="J807" t="s">
        <v>30</v>
      </c>
      <c r="K807" t="s">
        <v>31</v>
      </c>
      <c r="L807">
        <v>1</v>
      </c>
      <c r="M807" t="s">
        <v>99</v>
      </c>
      <c r="N807">
        <v>113133790</v>
      </c>
      <c r="O807" t="s">
        <v>100</v>
      </c>
      <c r="P807">
        <v>2</v>
      </c>
      <c r="S807">
        <v>1025</v>
      </c>
      <c r="T807" t="s">
        <v>101</v>
      </c>
      <c r="U807">
        <v>951</v>
      </c>
      <c r="V807" t="s">
        <v>102</v>
      </c>
      <c r="W807">
        <v>0.73799999999999999</v>
      </c>
      <c r="X807" t="s">
        <v>40</v>
      </c>
      <c r="Y807" t="s">
        <v>41</v>
      </c>
      <c r="Z807">
        <v>0.03</v>
      </c>
      <c r="AA807">
        <v>0.3</v>
      </c>
      <c r="AB807">
        <v>4</v>
      </c>
      <c r="AC807" t="s">
        <v>40</v>
      </c>
    </row>
    <row r="808" spans="1:29" hidden="1" x14ac:dyDescent="0.25">
      <c r="A808" t="s">
        <v>98</v>
      </c>
      <c r="B808" t="s">
        <v>28</v>
      </c>
      <c r="C808" t="s">
        <v>28</v>
      </c>
      <c r="D808">
        <v>161417001</v>
      </c>
      <c r="E808" s="1">
        <v>41913</v>
      </c>
      <c r="F808">
        <v>600</v>
      </c>
      <c r="H808" t="s">
        <v>76</v>
      </c>
      <c r="I808" s="2">
        <v>41920.400694444441</v>
      </c>
      <c r="J808" t="s">
        <v>30</v>
      </c>
      <c r="K808" t="s">
        <v>31</v>
      </c>
      <c r="L808">
        <v>1</v>
      </c>
      <c r="M808" t="s">
        <v>99</v>
      </c>
      <c r="N808">
        <v>113133790</v>
      </c>
      <c r="O808" t="s">
        <v>100</v>
      </c>
      <c r="P808">
        <v>2</v>
      </c>
      <c r="S808">
        <v>1025</v>
      </c>
      <c r="T808" t="s">
        <v>101</v>
      </c>
      <c r="U808">
        <v>99951</v>
      </c>
      <c r="V808" t="s">
        <v>103</v>
      </c>
      <c r="W808">
        <v>0.75</v>
      </c>
      <c r="X808" t="s">
        <v>40</v>
      </c>
      <c r="Y808" t="s">
        <v>37</v>
      </c>
      <c r="AB808">
        <v>4</v>
      </c>
      <c r="AC808" t="s">
        <v>40</v>
      </c>
    </row>
    <row r="809" spans="1:29" hidden="1" x14ac:dyDescent="0.25">
      <c r="A809" t="s">
        <v>98</v>
      </c>
      <c r="B809" t="s">
        <v>28</v>
      </c>
      <c r="C809" t="s">
        <v>28</v>
      </c>
      <c r="D809">
        <v>158596001</v>
      </c>
      <c r="E809" s="1">
        <v>41899</v>
      </c>
      <c r="F809">
        <v>630</v>
      </c>
      <c r="H809" t="s">
        <v>76</v>
      </c>
      <c r="I809" s="2">
        <v>41912.408333333333</v>
      </c>
      <c r="J809" t="s">
        <v>30</v>
      </c>
      <c r="K809" t="s">
        <v>31</v>
      </c>
      <c r="L809">
        <v>1</v>
      </c>
      <c r="M809" t="s">
        <v>99</v>
      </c>
      <c r="N809">
        <v>113133790</v>
      </c>
      <c r="O809" t="s">
        <v>100</v>
      </c>
      <c r="P809">
        <v>2</v>
      </c>
      <c r="S809">
        <v>1025</v>
      </c>
      <c r="T809" t="s">
        <v>101</v>
      </c>
      <c r="U809">
        <v>951</v>
      </c>
      <c r="V809" t="s">
        <v>102</v>
      </c>
      <c r="W809">
        <v>0.70599999999999996</v>
      </c>
      <c r="X809" t="s">
        <v>40</v>
      </c>
      <c r="Y809" t="s">
        <v>41</v>
      </c>
      <c r="Z809">
        <v>0.03</v>
      </c>
      <c r="AA809">
        <v>0.3</v>
      </c>
      <c r="AB809">
        <v>4</v>
      </c>
      <c r="AC809" t="s">
        <v>40</v>
      </c>
    </row>
    <row r="810" spans="1:29" hidden="1" x14ac:dyDescent="0.25">
      <c r="A810" t="s">
        <v>98</v>
      </c>
      <c r="B810" t="s">
        <v>28</v>
      </c>
      <c r="C810" t="s">
        <v>28</v>
      </c>
      <c r="D810">
        <v>158596001</v>
      </c>
      <c r="E810" s="1">
        <v>41899</v>
      </c>
      <c r="F810">
        <v>630</v>
      </c>
      <c r="H810" t="s">
        <v>76</v>
      </c>
      <c r="I810" s="2">
        <v>41912.408333333333</v>
      </c>
      <c r="J810" t="s">
        <v>30</v>
      </c>
      <c r="K810" t="s">
        <v>31</v>
      </c>
      <c r="L810">
        <v>1</v>
      </c>
      <c r="M810" t="s">
        <v>99</v>
      </c>
      <c r="N810">
        <v>113133790</v>
      </c>
      <c r="O810" t="s">
        <v>100</v>
      </c>
      <c r="P810">
        <v>2</v>
      </c>
      <c r="S810">
        <v>1025</v>
      </c>
      <c r="T810" t="s">
        <v>101</v>
      </c>
      <c r="U810">
        <v>99951</v>
      </c>
      <c r="V810" t="s">
        <v>103</v>
      </c>
      <c r="W810">
        <v>0.73</v>
      </c>
      <c r="X810" t="s">
        <v>40</v>
      </c>
      <c r="Y810" t="s">
        <v>37</v>
      </c>
      <c r="AB810">
        <v>4</v>
      </c>
      <c r="AC810" t="s">
        <v>40</v>
      </c>
    </row>
    <row r="811" spans="1:29" hidden="1" x14ac:dyDescent="0.25">
      <c r="A811" t="s">
        <v>98</v>
      </c>
      <c r="B811" t="s">
        <v>28</v>
      </c>
      <c r="C811" t="s">
        <v>28</v>
      </c>
      <c r="D811">
        <v>151086001</v>
      </c>
      <c r="E811" s="1">
        <v>41862</v>
      </c>
      <c r="F811">
        <v>1030</v>
      </c>
      <c r="H811" t="s">
        <v>76</v>
      </c>
      <c r="I811" s="2">
        <v>41866.375694444447</v>
      </c>
      <c r="J811" t="s">
        <v>30</v>
      </c>
      <c r="K811" t="s">
        <v>31</v>
      </c>
      <c r="L811">
        <v>1</v>
      </c>
      <c r="M811" t="s">
        <v>99</v>
      </c>
      <c r="N811">
        <v>113133790</v>
      </c>
      <c r="O811" t="s">
        <v>100</v>
      </c>
      <c r="P811">
        <v>2</v>
      </c>
      <c r="S811">
        <v>1025</v>
      </c>
      <c r="T811" t="s">
        <v>101</v>
      </c>
      <c r="U811">
        <v>951</v>
      </c>
      <c r="V811" t="s">
        <v>102</v>
      </c>
      <c r="W811">
        <v>0.81299999999999994</v>
      </c>
      <c r="X811" t="s">
        <v>40</v>
      </c>
      <c r="Y811" t="s">
        <v>41</v>
      </c>
      <c r="Z811">
        <v>0.03</v>
      </c>
      <c r="AA811">
        <v>0.3</v>
      </c>
      <c r="AB811">
        <v>4</v>
      </c>
      <c r="AC811" t="s">
        <v>40</v>
      </c>
    </row>
    <row r="812" spans="1:29" hidden="1" x14ac:dyDescent="0.25">
      <c r="A812" t="s">
        <v>98</v>
      </c>
      <c r="B812" t="s">
        <v>28</v>
      </c>
      <c r="C812" t="s">
        <v>28</v>
      </c>
      <c r="D812">
        <v>151086001</v>
      </c>
      <c r="E812" s="1">
        <v>41862</v>
      </c>
      <c r="F812">
        <v>1030</v>
      </c>
      <c r="H812" t="s">
        <v>76</v>
      </c>
      <c r="I812" s="2">
        <v>41866.375694444447</v>
      </c>
      <c r="J812" t="s">
        <v>30</v>
      </c>
      <c r="K812" t="s">
        <v>31</v>
      </c>
      <c r="L812">
        <v>1</v>
      </c>
      <c r="M812" t="s">
        <v>99</v>
      </c>
      <c r="N812">
        <v>113133790</v>
      </c>
      <c r="O812" t="s">
        <v>100</v>
      </c>
      <c r="P812">
        <v>2</v>
      </c>
      <c r="S812">
        <v>1025</v>
      </c>
      <c r="T812" t="s">
        <v>101</v>
      </c>
      <c r="U812">
        <v>99951</v>
      </c>
      <c r="V812" t="s">
        <v>103</v>
      </c>
      <c r="W812">
        <v>0.87</v>
      </c>
      <c r="X812" t="s">
        <v>40</v>
      </c>
      <c r="Y812" t="s">
        <v>37</v>
      </c>
      <c r="AB812">
        <v>4</v>
      </c>
      <c r="AC812" t="s">
        <v>40</v>
      </c>
    </row>
    <row r="813" spans="1:29" hidden="1" x14ac:dyDescent="0.25">
      <c r="A813" t="s">
        <v>98</v>
      </c>
      <c r="B813" t="s">
        <v>28</v>
      </c>
      <c r="C813" t="s">
        <v>28</v>
      </c>
      <c r="D813">
        <v>146139001</v>
      </c>
      <c r="E813" s="1">
        <v>41836</v>
      </c>
      <c r="F813">
        <v>1150</v>
      </c>
      <c r="H813" t="s">
        <v>76</v>
      </c>
      <c r="I813" s="2">
        <v>41844.390972222223</v>
      </c>
      <c r="J813" t="s">
        <v>30</v>
      </c>
      <c r="K813" t="s">
        <v>31</v>
      </c>
      <c r="L813">
        <v>1</v>
      </c>
      <c r="M813" t="s">
        <v>99</v>
      </c>
      <c r="N813">
        <v>113133790</v>
      </c>
      <c r="O813" t="s">
        <v>100</v>
      </c>
      <c r="P813">
        <v>2</v>
      </c>
      <c r="S813">
        <v>1025</v>
      </c>
      <c r="T813" t="s">
        <v>101</v>
      </c>
      <c r="U813">
        <v>951</v>
      </c>
      <c r="V813" t="s">
        <v>102</v>
      </c>
      <c r="W813">
        <v>0.78600000000000003</v>
      </c>
      <c r="X813" t="s">
        <v>40</v>
      </c>
      <c r="Y813" t="s">
        <v>41</v>
      </c>
      <c r="Z813">
        <v>0.03</v>
      </c>
      <c r="AA813">
        <v>0.3</v>
      </c>
      <c r="AB813">
        <v>4</v>
      </c>
      <c r="AC813" t="s">
        <v>40</v>
      </c>
    </row>
    <row r="814" spans="1:29" hidden="1" x14ac:dyDescent="0.25">
      <c r="A814" t="s">
        <v>98</v>
      </c>
      <c r="B814" t="s">
        <v>28</v>
      </c>
      <c r="C814" t="s">
        <v>28</v>
      </c>
      <c r="D814">
        <v>146139001</v>
      </c>
      <c r="E814" s="1">
        <v>41836</v>
      </c>
      <c r="F814">
        <v>1150</v>
      </c>
      <c r="H814" t="s">
        <v>76</v>
      </c>
      <c r="I814" s="2">
        <v>41844.390972222223</v>
      </c>
      <c r="J814" t="s">
        <v>30</v>
      </c>
      <c r="K814" t="s">
        <v>31</v>
      </c>
      <c r="L814">
        <v>1</v>
      </c>
      <c r="M814" t="s">
        <v>99</v>
      </c>
      <c r="N814">
        <v>113133790</v>
      </c>
      <c r="O814" t="s">
        <v>100</v>
      </c>
      <c r="P814">
        <v>2</v>
      </c>
      <c r="S814">
        <v>1025</v>
      </c>
      <c r="T814" t="s">
        <v>101</v>
      </c>
      <c r="U814">
        <v>99951</v>
      </c>
      <c r="V814" t="s">
        <v>103</v>
      </c>
      <c r="W814">
        <v>0.77</v>
      </c>
      <c r="X814" t="s">
        <v>40</v>
      </c>
      <c r="Y814" t="s">
        <v>37</v>
      </c>
      <c r="AB814">
        <v>4</v>
      </c>
      <c r="AC814" t="s">
        <v>40</v>
      </c>
    </row>
    <row r="815" spans="1:29" hidden="1" x14ac:dyDescent="0.25">
      <c r="A815" t="s">
        <v>98</v>
      </c>
      <c r="B815" t="s">
        <v>28</v>
      </c>
      <c r="C815" t="s">
        <v>28</v>
      </c>
      <c r="D815">
        <v>137217001</v>
      </c>
      <c r="E815" s="1">
        <v>41793</v>
      </c>
      <c r="F815">
        <v>830</v>
      </c>
      <c r="H815" t="s">
        <v>76</v>
      </c>
      <c r="I815" s="2">
        <v>41806.375694444447</v>
      </c>
      <c r="J815" t="s">
        <v>30</v>
      </c>
      <c r="K815" t="s">
        <v>31</v>
      </c>
      <c r="L815">
        <v>1</v>
      </c>
      <c r="M815" t="s">
        <v>99</v>
      </c>
      <c r="N815">
        <v>113133790</v>
      </c>
      <c r="O815" t="s">
        <v>100</v>
      </c>
      <c r="P815">
        <v>2</v>
      </c>
      <c r="S815">
        <v>1025</v>
      </c>
      <c r="T815" t="s">
        <v>101</v>
      </c>
      <c r="U815">
        <v>951</v>
      </c>
      <c r="V815" t="s">
        <v>102</v>
      </c>
      <c r="W815">
        <v>0.749</v>
      </c>
      <c r="X815" t="s">
        <v>40</v>
      </c>
      <c r="Y815" t="s">
        <v>41</v>
      </c>
      <c r="Z815">
        <v>0.03</v>
      </c>
      <c r="AA815">
        <v>0.3</v>
      </c>
      <c r="AB815">
        <v>4</v>
      </c>
      <c r="AC815" t="s">
        <v>40</v>
      </c>
    </row>
    <row r="816" spans="1:29" hidden="1" x14ac:dyDescent="0.25">
      <c r="A816" t="s">
        <v>98</v>
      </c>
      <c r="B816" t="s">
        <v>28</v>
      </c>
      <c r="C816" t="s">
        <v>28</v>
      </c>
      <c r="D816">
        <v>137217001</v>
      </c>
      <c r="E816" s="1">
        <v>41793</v>
      </c>
      <c r="F816">
        <v>830</v>
      </c>
      <c r="H816" t="s">
        <v>76</v>
      </c>
      <c r="I816" s="2">
        <v>41806.375694444447</v>
      </c>
      <c r="J816" t="s">
        <v>30</v>
      </c>
      <c r="K816" t="s">
        <v>31</v>
      </c>
      <c r="L816">
        <v>1</v>
      </c>
      <c r="M816" t="s">
        <v>99</v>
      </c>
      <c r="N816">
        <v>113133790</v>
      </c>
      <c r="O816" t="s">
        <v>100</v>
      </c>
      <c r="P816">
        <v>2</v>
      </c>
      <c r="S816">
        <v>1025</v>
      </c>
      <c r="T816" t="s">
        <v>101</v>
      </c>
      <c r="U816">
        <v>99951</v>
      </c>
      <c r="V816" t="s">
        <v>103</v>
      </c>
      <c r="W816">
        <v>0.78</v>
      </c>
      <c r="X816" t="s">
        <v>40</v>
      </c>
      <c r="Y816" t="s">
        <v>37</v>
      </c>
      <c r="AB816">
        <v>4</v>
      </c>
      <c r="AC816" t="s">
        <v>40</v>
      </c>
    </row>
    <row r="817" spans="1:29" hidden="1" x14ac:dyDescent="0.25">
      <c r="A817" t="s">
        <v>98</v>
      </c>
      <c r="B817" t="s">
        <v>28</v>
      </c>
      <c r="C817" t="s">
        <v>28</v>
      </c>
      <c r="D817">
        <v>133085001</v>
      </c>
      <c r="E817" s="1">
        <v>41773</v>
      </c>
      <c r="F817">
        <v>905</v>
      </c>
      <c r="H817" t="s">
        <v>76</v>
      </c>
      <c r="I817" s="2">
        <v>41780.681944444441</v>
      </c>
      <c r="J817" t="s">
        <v>30</v>
      </c>
      <c r="K817" t="s">
        <v>31</v>
      </c>
      <c r="L817">
        <v>1</v>
      </c>
      <c r="M817" t="s">
        <v>99</v>
      </c>
      <c r="N817">
        <v>113133790</v>
      </c>
      <c r="O817" t="s">
        <v>100</v>
      </c>
      <c r="P817">
        <v>2</v>
      </c>
      <c r="S817">
        <v>1025</v>
      </c>
      <c r="T817" t="s">
        <v>101</v>
      </c>
      <c r="U817">
        <v>951</v>
      </c>
      <c r="V817" t="s">
        <v>102</v>
      </c>
      <c r="W817">
        <v>0.73899999999999999</v>
      </c>
      <c r="X817" t="s">
        <v>40</v>
      </c>
      <c r="Y817" t="s">
        <v>41</v>
      </c>
      <c r="Z817">
        <v>0.03</v>
      </c>
      <c r="AA817">
        <v>0.3</v>
      </c>
      <c r="AB817">
        <v>4</v>
      </c>
      <c r="AC817" t="s">
        <v>40</v>
      </c>
    </row>
    <row r="818" spans="1:29" hidden="1" x14ac:dyDescent="0.25">
      <c r="A818" t="s">
        <v>98</v>
      </c>
      <c r="B818" t="s">
        <v>28</v>
      </c>
      <c r="C818" t="s">
        <v>28</v>
      </c>
      <c r="D818">
        <v>133085001</v>
      </c>
      <c r="E818" s="1">
        <v>41773</v>
      </c>
      <c r="F818">
        <v>905</v>
      </c>
      <c r="H818" t="s">
        <v>76</v>
      </c>
      <c r="I818" s="2">
        <v>41780.681944444441</v>
      </c>
      <c r="J818" t="s">
        <v>30</v>
      </c>
      <c r="K818" t="s">
        <v>31</v>
      </c>
      <c r="L818">
        <v>1</v>
      </c>
      <c r="M818" t="s">
        <v>99</v>
      </c>
      <c r="N818">
        <v>113133790</v>
      </c>
      <c r="O818" t="s">
        <v>100</v>
      </c>
      <c r="P818">
        <v>2</v>
      </c>
      <c r="S818">
        <v>1025</v>
      </c>
      <c r="T818" t="s">
        <v>101</v>
      </c>
      <c r="U818">
        <v>99951</v>
      </c>
      <c r="V818" t="s">
        <v>103</v>
      </c>
      <c r="W818">
        <v>0.77</v>
      </c>
      <c r="X818" t="s">
        <v>40</v>
      </c>
      <c r="Y818" t="s">
        <v>37</v>
      </c>
      <c r="AB818">
        <v>4</v>
      </c>
      <c r="AC818" t="s">
        <v>40</v>
      </c>
    </row>
    <row r="819" spans="1:29" hidden="1" x14ac:dyDescent="0.25">
      <c r="A819" t="s">
        <v>98</v>
      </c>
      <c r="B819" t="s">
        <v>28</v>
      </c>
      <c r="C819" t="s">
        <v>28</v>
      </c>
      <c r="D819">
        <v>128002001</v>
      </c>
      <c r="E819" s="1">
        <v>41744</v>
      </c>
      <c r="F819">
        <v>630</v>
      </c>
      <c r="H819" t="s">
        <v>76</v>
      </c>
      <c r="I819" s="2">
        <v>41750.472222222219</v>
      </c>
      <c r="J819" t="s">
        <v>30</v>
      </c>
      <c r="K819" t="s">
        <v>31</v>
      </c>
      <c r="L819">
        <v>1</v>
      </c>
      <c r="M819" t="s">
        <v>99</v>
      </c>
      <c r="N819">
        <v>113133790</v>
      </c>
      <c r="O819" t="s">
        <v>100</v>
      </c>
      <c r="P819">
        <v>2</v>
      </c>
      <c r="S819">
        <v>1025</v>
      </c>
      <c r="T819" t="s">
        <v>101</v>
      </c>
      <c r="U819">
        <v>951</v>
      </c>
      <c r="V819" t="s">
        <v>102</v>
      </c>
      <c r="W819">
        <v>0.70299999999999996</v>
      </c>
      <c r="X819" t="s">
        <v>40</v>
      </c>
      <c r="Y819" t="s">
        <v>41</v>
      </c>
      <c r="Z819">
        <v>0.03</v>
      </c>
      <c r="AA819">
        <v>0.3</v>
      </c>
      <c r="AB819">
        <v>4</v>
      </c>
      <c r="AC819" t="s">
        <v>40</v>
      </c>
    </row>
    <row r="820" spans="1:29" hidden="1" x14ac:dyDescent="0.25">
      <c r="A820" t="s">
        <v>98</v>
      </c>
      <c r="B820" t="s">
        <v>28</v>
      </c>
      <c r="C820" t="s">
        <v>28</v>
      </c>
      <c r="D820">
        <v>128002001</v>
      </c>
      <c r="E820" s="1">
        <v>41744</v>
      </c>
      <c r="F820">
        <v>630</v>
      </c>
      <c r="H820" t="s">
        <v>76</v>
      </c>
      <c r="I820" s="2">
        <v>41750.472222222219</v>
      </c>
      <c r="J820" t="s">
        <v>30</v>
      </c>
      <c r="K820" t="s">
        <v>31</v>
      </c>
      <c r="L820">
        <v>1</v>
      </c>
      <c r="M820" t="s">
        <v>99</v>
      </c>
      <c r="N820">
        <v>113133790</v>
      </c>
      <c r="O820" t="s">
        <v>100</v>
      </c>
      <c r="P820">
        <v>2</v>
      </c>
      <c r="S820">
        <v>1025</v>
      </c>
      <c r="T820" t="s">
        <v>101</v>
      </c>
      <c r="U820">
        <v>99951</v>
      </c>
      <c r="V820" t="s">
        <v>103</v>
      </c>
      <c r="W820">
        <v>0.75</v>
      </c>
      <c r="X820" t="s">
        <v>40</v>
      </c>
      <c r="Y820" t="s">
        <v>37</v>
      </c>
      <c r="AB820">
        <v>4</v>
      </c>
      <c r="AC820" t="s">
        <v>40</v>
      </c>
    </row>
    <row r="821" spans="1:29" hidden="1" x14ac:dyDescent="0.25">
      <c r="A821" t="s">
        <v>98</v>
      </c>
      <c r="B821" t="s">
        <v>28</v>
      </c>
      <c r="C821" t="s">
        <v>28</v>
      </c>
      <c r="D821">
        <v>122213001</v>
      </c>
      <c r="E821" s="1">
        <v>41704</v>
      </c>
      <c r="F821">
        <v>1215</v>
      </c>
      <c r="H821" t="s">
        <v>76</v>
      </c>
      <c r="I821" s="1">
        <v>41705</v>
      </c>
      <c r="J821" t="s">
        <v>30</v>
      </c>
      <c r="K821" t="s">
        <v>31</v>
      </c>
      <c r="L821">
        <v>1</v>
      </c>
      <c r="M821" t="s">
        <v>99</v>
      </c>
      <c r="N821">
        <v>113133790</v>
      </c>
      <c r="O821" t="s">
        <v>100</v>
      </c>
      <c r="P821">
        <v>2</v>
      </c>
      <c r="S821">
        <v>1025</v>
      </c>
      <c r="T821" t="s">
        <v>101</v>
      </c>
      <c r="U821">
        <v>951</v>
      </c>
      <c r="V821" t="s">
        <v>102</v>
      </c>
      <c r="W821">
        <v>0.73299999999999998</v>
      </c>
      <c r="X821" t="s">
        <v>40</v>
      </c>
      <c r="Y821" t="s">
        <v>41</v>
      </c>
      <c r="Z821">
        <v>0.03</v>
      </c>
      <c r="AA821">
        <v>0.3</v>
      </c>
      <c r="AB821">
        <v>4</v>
      </c>
      <c r="AC821" t="s">
        <v>40</v>
      </c>
    </row>
    <row r="822" spans="1:29" hidden="1" x14ac:dyDescent="0.25">
      <c r="A822" t="s">
        <v>98</v>
      </c>
      <c r="B822" t="s">
        <v>28</v>
      </c>
      <c r="C822" t="s">
        <v>28</v>
      </c>
      <c r="D822">
        <v>122213001</v>
      </c>
      <c r="E822" s="1">
        <v>41704</v>
      </c>
      <c r="F822">
        <v>1215</v>
      </c>
      <c r="H822" t="s">
        <v>76</v>
      </c>
      <c r="I822" s="1">
        <v>41705</v>
      </c>
      <c r="J822" t="s">
        <v>30</v>
      </c>
      <c r="K822" t="s">
        <v>31</v>
      </c>
      <c r="L822">
        <v>1</v>
      </c>
      <c r="M822" t="s">
        <v>99</v>
      </c>
      <c r="N822">
        <v>113133790</v>
      </c>
      <c r="O822" t="s">
        <v>100</v>
      </c>
      <c r="P822">
        <v>2</v>
      </c>
      <c r="S822">
        <v>1025</v>
      </c>
      <c r="T822" t="s">
        <v>101</v>
      </c>
      <c r="U822">
        <v>99951</v>
      </c>
      <c r="V822" t="s">
        <v>103</v>
      </c>
      <c r="W822">
        <v>0.75</v>
      </c>
      <c r="X822" t="s">
        <v>40</v>
      </c>
      <c r="Y822" t="s">
        <v>37</v>
      </c>
      <c r="AB822">
        <v>4</v>
      </c>
      <c r="AC822" t="s">
        <v>40</v>
      </c>
    </row>
    <row r="823" spans="1:29" hidden="1" x14ac:dyDescent="0.25">
      <c r="A823" t="s">
        <v>98</v>
      </c>
      <c r="B823" t="s">
        <v>28</v>
      </c>
      <c r="C823" t="s">
        <v>28</v>
      </c>
      <c r="D823">
        <v>120426001</v>
      </c>
      <c r="E823" s="1">
        <v>41687</v>
      </c>
      <c r="F823">
        <v>1345</v>
      </c>
      <c r="H823" t="s">
        <v>76</v>
      </c>
      <c r="I823" s="1">
        <v>41691</v>
      </c>
      <c r="J823" t="s">
        <v>30</v>
      </c>
      <c r="K823" t="s">
        <v>31</v>
      </c>
      <c r="L823">
        <v>1</v>
      </c>
      <c r="M823" t="s">
        <v>99</v>
      </c>
      <c r="N823">
        <v>113133790</v>
      </c>
      <c r="O823" t="s">
        <v>100</v>
      </c>
      <c r="P823">
        <v>2</v>
      </c>
      <c r="S823">
        <v>1025</v>
      </c>
      <c r="T823" t="s">
        <v>101</v>
      </c>
      <c r="U823">
        <v>951</v>
      </c>
      <c r="V823" t="s">
        <v>102</v>
      </c>
      <c r="W823">
        <v>0.80300000000000005</v>
      </c>
      <c r="X823" t="s">
        <v>40</v>
      </c>
      <c r="Y823" t="s">
        <v>41</v>
      </c>
      <c r="Z823">
        <v>0.03</v>
      </c>
      <c r="AA823">
        <v>0.3</v>
      </c>
      <c r="AB823">
        <v>4</v>
      </c>
      <c r="AC823" t="s">
        <v>40</v>
      </c>
    </row>
    <row r="824" spans="1:29" hidden="1" x14ac:dyDescent="0.25">
      <c r="A824" t="s">
        <v>98</v>
      </c>
      <c r="B824" t="s">
        <v>28</v>
      </c>
      <c r="C824" t="s">
        <v>28</v>
      </c>
      <c r="D824">
        <v>120426001</v>
      </c>
      <c r="E824" s="1">
        <v>41687</v>
      </c>
      <c r="F824">
        <v>1345</v>
      </c>
      <c r="H824" t="s">
        <v>76</v>
      </c>
      <c r="I824" s="1">
        <v>41691</v>
      </c>
      <c r="J824" t="s">
        <v>30</v>
      </c>
      <c r="K824" t="s">
        <v>31</v>
      </c>
      <c r="L824">
        <v>1</v>
      </c>
      <c r="M824" t="s">
        <v>99</v>
      </c>
      <c r="N824">
        <v>113133790</v>
      </c>
      <c r="O824" t="s">
        <v>100</v>
      </c>
      <c r="P824">
        <v>2</v>
      </c>
      <c r="S824">
        <v>1025</v>
      </c>
      <c r="T824" t="s">
        <v>101</v>
      </c>
      <c r="U824">
        <v>99951</v>
      </c>
      <c r="V824" t="s">
        <v>103</v>
      </c>
      <c r="W824">
        <v>0.94</v>
      </c>
      <c r="X824" t="s">
        <v>40</v>
      </c>
      <c r="Y824" t="s">
        <v>37</v>
      </c>
      <c r="AB824">
        <v>4</v>
      </c>
      <c r="AC824" t="s">
        <v>40</v>
      </c>
    </row>
    <row r="825" spans="1:29" hidden="1" x14ac:dyDescent="0.25">
      <c r="A825" t="s">
        <v>98</v>
      </c>
      <c r="B825" t="s">
        <v>28</v>
      </c>
      <c r="C825" t="s">
        <v>28</v>
      </c>
      <c r="D825">
        <v>116474001</v>
      </c>
      <c r="E825" s="1">
        <v>41653</v>
      </c>
      <c r="F825">
        <v>1330</v>
      </c>
      <c r="H825" t="s">
        <v>76</v>
      </c>
      <c r="I825" s="1">
        <v>41660</v>
      </c>
      <c r="J825" t="s">
        <v>30</v>
      </c>
      <c r="K825" t="s">
        <v>31</v>
      </c>
      <c r="L825">
        <v>1</v>
      </c>
      <c r="M825" t="s">
        <v>99</v>
      </c>
      <c r="N825">
        <v>113133790</v>
      </c>
      <c r="O825" t="s">
        <v>100</v>
      </c>
      <c r="P825">
        <v>2</v>
      </c>
      <c r="S825">
        <v>1025</v>
      </c>
      <c r="T825" t="s">
        <v>101</v>
      </c>
      <c r="U825">
        <v>951</v>
      </c>
      <c r="V825" t="s">
        <v>102</v>
      </c>
      <c r="W825">
        <v>0.747</v>
      </c>
      <c r="X825" t="s">
        <v>40</v>
      </c>
      <c r="Y825" t="s">
        <v>41</v>
      </c>
      <c r="Z825">
        <v>0.03</v>
      </c>
      <c r="AA825">
        <v>0.3</v>
      </c>
      <c r="AB825">
        <v>4</v>
      </c>
      <c r="AC825" t="s">
        <v>40</v>
      </c>
    </row>
    <row r="826" spans="1:29" hidden="1" x14ac:dyDescent="0.25">
      <c r="A826" t="s">
        <v>98</v>
      </c>
      <c r="B826" t="s">
        <v>28</v>
      </c>
      <c r="C826" t="s">
        <v>28</v>
      </c>
      <c r="D826">
        <v>116474001</v>
      </c>
      <c r="E826" s="1">
        <v>41653</v>
      </c>
      <c r="F826">
        <v>1330</v>
      </c>
      <c r="H826" t="s">
        <v>76</v>
      </c>
      <c r="I826" s="1">
        <v>41660</v>
      </c>
      <c r="J826" t="s">
        <v>30</v>
      </c>
      <c r="K826" t="s">
        <v>31</v>
      </c>
      <c r="L826">
        <v>1</v>
      </c>
      <c r="M826" t="s">
        <v>99</v>
      </c>
      <c r="N826">
        <v>113133790</v>
      </c>
      <c r="O826" t="s">
        <v>100</v>
      </c>
      <c r="P826">
        <v>2</v>
      </c>
      <c r="S826">
        <v>1025</v>
      </c>
      <c r="T826" t="s">
        <v>101</v>
      </c>
      <c r="U826">
        <v>99951</v>
      </c>
      <c r="V826" t="s">
        <v>103</v>
      </c>
      <c r="W826">
        <v>0.76</v>
      </c>
      <c r="X826" t="s">
        <v>40</v>
      </c>
      <c r="Y826" t="s">
        <v>37</v>
      </c>
      <c r="AB826">
        <v>4</v>
      </c>
      <c r="AC826" t="s">
        <v>40</v>
      </c>
    </row>
    <row r="827" spans="1:29" hidden="1" x14ac:dyDescent="0.25">
      <c r="A827" t="s">
        <v>98</v>
      </c>
      <c r="B827" t="s">
        <v>28</v>
      </c>
      <c r="C827" t="s">
        <v>28</v>
      </c>
      <c r="D827">
        <v>114469001</v>
      </c>
      <c r="E827" s="1">
        <v>41625</v>
      </c>
      <c r="F827">
        <v>1000</v>
      </c>
      <c r="H827" t="s">
        <v>76</v>
      </c>
      <c r="I827" s="1">
        <v>41638</v>
      </c>
      <c r="J827" t="s">
        <v>30</v>
      </c>
      <c r="K827" t="s">
        <v>31</v>
      </c>
      <c r="L827">
        <v>1</v>
      </c>
      <c r="M827" t="s">
        <v>99</v>
      </c>
      <c r="N827">
        <v>113133790</v>
      </c>
      <c r="O827" t="s">
        <v>100</v>
      </c>
      <c r="P827">
        <v>2</v>
      </c>
      <c r="S827">
        <v>1025</v>
      </c>
      <c r="T827" t="s">
        <v>101</v>
      </c>
      <c r="U827">
        <v>951</v>
      </c>
      <c r="V827" t="s">
        <v>102</v>
      </c>
      <c r="W827">
        <v>0.68200000000000005</v>
      </c>
      <c r="X827" t="s">
        <v>40</v>
      </c>
      <c r="Y827" t="s">
        <v>41</v>
      </c>
      <c r="Z827">
        <v>0.03</v>
      </c>
      <c r="AA827">
        <v>0.3</v>
      </c>
      <c r="AB827">
        <v>4</v>
      </c>
      <c r="AC827" t="s">
        <v>40</v>
      </c>
    </row>
    <row r="828" spans="1:29" hidden="1" x14ac:dyDescent="0.25">
      <c r="A828" t="s">
        <v>98</v>
      </c>
      <c r="B828" t="s">
        <v>28</v>
      </c>
      <c r="C828" t="s">
        <v>28</v>
      </c>
      <c r="D828">
        <v>114469001</v>
      </c>
      <c r="E828" s="1">
        <v>41625</v>
      </c>
      <c r="F828">
        <v>1000</v>
      </c>
      <c r="H828" t="s">
        <v>76</v>
      </c>
      <c r="I828" s="1">
        <v>41638</v>
      </c>
      <c r="J828" t="s">
        <v>30</v>
      </c>
      <c r="K828" t="s">
        <v>31</v>
      </c>
      <c r="L828">
        <v>1</v>
      </c>
      <c r="M828" t="s">
        <v>99</v>
      </c>
      <c r="N828">
        <v>113133790</v>
      </c>
      <c r="O828" t="s">
        <v>100</v>
      </c>
      <c r="P828">
        <v>2</v>
      </c>
      <c r="S828">
        <v>1025</v>
      </c>
      <c r="T828" t="s">
        <v>101</v>
      </c>
      <c r="U828">
        <v>99951</v>
      </c>
      <c r="V828" t="s">
        <v>103</v>
      </c>
      <c r="W828">
        <v>0.72</v>
      </c>
      <c r="X828" t="s">
        <v>40</v>
      </c>
      <c r="Y828" t="s">
        <v>37</v>
      </c>
      <c r="AB828">
        <v>4</v>
      </c>
      <c r="AC828" t="s">
        <v>40</v>
      </c>
    </row>
    <row r="829" spans="1:29" hidden="1" x14ac:dyDescent="0.25">
      <c r="A829" t="s">
        <v>98</v>
      </c>
      <c r="B829" t="s">
        <v>28</v>
      </c>
      <c r="C829" t="s">
        <v>28</v>
      </c>
      <c r="D829">
        <v>110181001</v>
      </c>
      <c r="E829" s="1">
        <v>41597</v>
      </c>
      <c r="F829">
        <v>715</v>
      </c>
      <c r="H829" t="s">
        <v>76</v>
      </c>
      <c r="I829" s="1">
        <v>41599</v>
      </c>
      <c r="J829" t="s">
        <v>30</v>
      </c>
      <c r="K829" t="s">
        <v>31</v>
      </c>
      <c r="L829">
        <v>1</v>
      </c>
      <c r="M829" t="s">
        <v>105</v>
      </c>
      <c r="N829">
        <v>113133790</v>
      </c>
      <c r="O829" t="s">
        <v>100</v>
      </c>
      <c r="P829">
        <v>2</v>
      </c>
      <c r="S829">
        <v>1025</v>
      </c>
      <c r="T829" t="s">
        <v>101</v>
      </c>
      <c r="U829">
        <v>951</v>
      </c>
      <c r="V829" t="s">
        <v>102</v>
      </c>
      <c r="W829">
        <v>0.78</v>
      </c>
      <c r="X829" t="s">
        <v>40</v>
      </c>
      <c r="Y829" t="s">
        <v>41</v>
      </c>
      <c r="Z829">
        <v>0.03</v>
      </c>
      <c r="AA829">
        <v>0.3</v>
      </c>
      <c r="AB829">
        <v>4</v>
      </c>
      <c r="AC829" t="s">
        <v>40</v>
      </c>
    </row>
    <row r="830" spans="1:29" hidden="1" x14ac:dyDescent="0.25">
      <c r="A830" t="s">
        <v>98</v>
      </c>
      <c r="B830" t="s">
        <v>28</v>
      </c>
      <c r="C830" t="s">
        <v>28</v>
      </c>
      <c r="D830">
        <v>110181001</v>
      </c>
      <c r="E830" s="1">
        <v>41597</v>
      </c>
      <c r="F830">
        <v>715</v>
      </c>
      <c r="H830" t="s">
        <v>76</v>
      </c>
      <c r="I830" s="1">
        <v>41599</v>
      </c>
      <c r="J830" t="s">
        <v>30</v>
      </c>
      <c r="K830" t="s">
        <v>31</v>
      </c>
      <c r="L830">
        <v>1</v>
      </c>
      <c r="M830" t="s">
        <v>105</v>
      </c>
      <c r="N830">
        <v>113133790</v>
      </c>
      <c r="O830" t="s">
        <v>100</v>
      </c>
      <c r="P830">
        <v>2</v>
      </c>
      <c r="S830">
        <v>1025</v>
      </c>
      <c r="T830" t="s">
        <v>101</v>
      </c>
      <c r="U830">
        <v>99951</v>
      </c>
      <c r="V830" t="s">
        <v>103</v>
      </c>
      <c r="W830">
        <v>0.77</v>
      </c>
      <c r="X830" t="s">
        <v>40</v>
      </c>
      <c r="Y830" t="s">
        <v>37</v>
      </c>
      <c r="AB830">
        <v>4</v>
      </c>
      <c r="AC830" t="s">
        <v>40</v>
      </c>
    </row>
    <row r="831" spans="1:29" hidden="1" x14ac:dyDescent="0.25">
      <c r="A831" t="s">
        <v>98</v>
      </c>
      <c r="B831" t="s">
        <v>28</v>
      </c>
      <c r="C831" t="s">
        <v>28</v>
      </c>
      <c r="D831">
        <v>104847001</v>
      </c>
      <c r="E831" s="1">
        <v>41562</v>
      </c>
      <c r="F831">
        <v>830</v>
      </c>
      <c r="H831" t="s">
        <v>76</v>
      </c>
      <c r="I831" s="1">
        <v>41570</v>
      </c>
      <c r="J831" t="s">
        <v>30</v>
      </c>
      <c r="K831" t="s">
        <v>31</v>
      </c>
      <c r="L831">
        <v>1</v>
      </c>
      <c r="M831" t="s">
        <v>105</v>
      </c>
      <c r="N831">
        <v>113133790</v>
      </c>
      <c r="O831" t="s">
        <v>100</v>
      </c>
      <c r="P831">
        <v>2</v>
      </c>
      <c r="S831">
        <v>1025</v>
      </c>
      <c r="T831" t="s">
        <v>101</v>
      </c>
      <c r="U831">
        <v>951</v>
      </c>
      <c r="V831" t="s">
        <v>102</v>
      </c>
      <c r="W831">
        <v>0.72199999999999998</v>
      </c>
      <c r="X831" t="s">
        <v>40</v>
      </c>
      <c r="Y831" t="s">
        <v>41</v>
      </c>
      <c r="Z831">
        <v>0.03</v>
      </c>
      <c r="AA831">
        <v>0.3</v>
      </c>
      <c r="AB831">
        <v>4</v>
      </c>
      <c r="AC831" t="s">
        <v>40</v>
      </c>
    </row>
    <row r="832" spans="1:29" hidden="1" x14ac:dyDescent="0.25">
      <c r="A832" t="s">
        <v>98</v>
      </c>
      <c r="B832" t="s">
        <v>28</v>
      </c>
      <c r="C832" t="s">
        <v>28</v>
      </c>
      <c r="D832">
        <v>104847001</v>
      </c>
      <c r="E832" s="1">
        <v>41562</v>
      </c>
      <c r="F832">
        <v>830</v>
      </c>
      <c r="H832" t="s">
        <v>76</v>
      </c>
      <c r="I832" s="1">
        <v>41570</v>
      </c>
      <c r="J832" t="s">
        <v>30</v>
      </c>
      <c r="K832" t="s">
        <v>31</v>
      </c>
      <c r="L832">
        <v>1</v>
      </c>
      <c r="M832" t="s">
        <v>105</v>
      </c>
      <c r="N832">
        <v>113133790</v>
      </c>
      <c r="O832" t="s">
        <v>100</v>
      </c>
      <c r="P832">
        <v>2</v>
      </c>
      <c r="S832">
        <v>1025</v>
      </c>
      <c r="T832" t="s">
        <v>101</v>
      </c>
      <c r="U832">
        <v>99951</v>
      </c>
      <c r="V832" t="s">
        <v>103</v>
      </c>
      <c r="W832">
        <v>0.69</v>
      </c>
      <c r="X832" t="s">
        <v>40</v>
      </c>
      <c r="Y832" t="s">
        <v>37</v>
      </c>
      <c r="AB832">
        <v>4</v>
      </c>
      <c r="AC832" t="s">
        <v>40</v>
      </c>
    </row>
    <row r="833" spans="1:29" hidden="1" x14ac:dyDescent="0.25">
      <c r="A833" t="s">
        <v>98</v>
      </c>
      <c r="B833" t="s">
        <v>28</v>
      </c>
      <c r="C833" t="s">
        <v>28</v>
      </c>
      <c r="D833">
        <v>98643001</v>
      </c>
      <c r="E833" s="1">
        <v>41534</v>
      </c>
      <c r="F833">
        <v>1300</v>
      </c>
      <c r="H833" t="s">
        <v>76</v>
      </c>
      <c r="I833" s="1">
        <v>41540</v>
      </c>
      <c r="J833" t="s">
        <v>30</v>
      </c>
      <c r="K833" t="s">
        <v>31</v>
      </c>
      <c r="L833">
        <v>1</v>
      </c>
      <c r="M833" t="s">
        <v>105</v>
      </c>
      <c r="N833">
        <v>113133790</v>
      </c>
      <c r="O833" t="s">
        <v>100</v>
      </c>
      <c r="P833">
        <v>2</v>
      </c>
      <c r="S833">
        <v>1025</v>
      </c>
      <c r="T833" t="s">
        <v>101</v>
      </c>
      <c r="U833">
        <v>951</v>
      </c>
      <c r="V833" t="s">
        <v>102</v>
      </c>
      <c r="W833">
        <v>0.72499999999999998</v>
      </c>
      <c r="X833" t="s">
        <v>40</v>
      </c>
      <c r="Y833" t="s">
        <v>41</v>
      </c>
      <c r="Z833">
        <v>0.03</v>
      </c>
      <c r="AA833">
        <v>0.3</v>
      </c>
      <c r="AB833">
        <v>4</v>
      </c>
      <c r="AC833" t="s">
        <v>40</v>
      </c>
    </row>
    <row r="834" spans="1:29" hidden="1" x14ac:dyDescent="0.25">
      <c r="A834" t="s">
        <v>98</v>
      </c>
      <c r="B834" t="s">
        <v>28</v>
      </c>
      <c r="C834" t="s">
        <v>28</v>
      </c>
      <c r="D834">
        <v>98643001</v>
      </c>
      <c r="E834" s="1">
        <v>41534</v>
      </c>
      <c r="F834">
        <v>1300</v>
      </c>
      <c r="H834" t="s">
        <v>76</v>
      </c>
      <c r="I834" s="1">
        <v>41540</v>
      </c>
      <c r="J834" t="s">
        <v>30</v>
      </c>
      <c r="K834" t="s">
        <v>31</v>
      </c>
      <c r="L834">
        <v>1</v>
      </c>
      <c r="M834" t="s">
        <v>105</v>
      </c>
      <c r="N834">
        <v>113133790</v>
      </c>
      <c r="O834" t="s">
        <v>100</v>
      </c>
      <c r="P834">
        <v>2</v>
      </c>
      <c r="S834">
        <v>1025</v>
      </c>
      <c r="T834" t="s">
        <v>101</v>
      </c>
      <c r="U834">
        <v>99951</v>
      </c>
      <c r="V834" t="s">
        <v>103</v>
      </c>
      <c r="W834">
        <v>0.71</v>
      </c>
      <c r="X834" t="s">
        <v>40</v>
      </c>
      <c r="Y834" t="s">
        <v>37</v>
      </c>
      <c r="AB834">
        <v>4</v>
      </c>
      <c r="AC834" t="s">
        <v>40</v>
      </c>
    </row>
    <row r="835" spans="1:29" hidden="1" x14ac:dyDescent="0.25">
      <c r="A835" t="s">
        <v>98</v>
      </c>
      <c r="B835" t="s">
        <v>28</v>
      </c>
      <c r="C835" t="s">
        <v>28</v>
      </c>
      <c r="D835">
        <v>93132001</v>
      </c>
      <c r="E835" s="1">
        <v>41506</v>
      </c>
      <c r="F835">
        <v>705</v>
      </c>
      <c r="H835" t="s">
        <v>76</v>
      </c>
      <c r="I835" s="1">
        <v>41516</v>
      </c>
      <c r="J835" t="s">
        <v>30</v>
      </c>
      <c r="K835" t="s">
        <v>31</v>
      </c>
      <c r="L835">
        <v>1</v>
      </c>
      <c r="M835" t="s">
        <v>105</v>
      </c>
      <c r="N835">
        <v>113133790</v>
      </c>
      <c r="O835" t="s">
        <v>100</v>
      </c>
      <c r="P835">
        <v>2</v>
      </c>
      <c r="S835">
        <v>1025</v>
      </c>
      <c r="T835" t="s">
        <v>101</v>
      </c>
      <c r="U835">
        <v>951</v>
      </c>
      <c r="V835" t="s">
        <v>102</v>
      </c>
      <c r="W835">
        <v>0.74199999999999999</v>
      </c>
      <c r="X835" t="s">
        <v>40</v>
      </c>
      <c r="Y835" t="s">
        <v>41</v>
      </c>
      <c r="Z835">
        <v>0.03</v>
      </c>
      <c r="AA835">
        <v>0.3</v>
      </c>
      <c r="AB835">
        <v>4</v>
      </c>
      <c r="AC835" t="s">
        <v>40</v>
      </c>
    </row>
    <row r="836" spans="1:29" hidden="1" x14ac:dyDescent="0.25">
      <c r="A836" t="s">
        <v>98</v>
      </c>
      <c r="B836" t="s">
        <v>28</v>
      </c>
      <c r="C836" t="s">
        <v>28</v>
      </c>
      <c r="D836">
        <v>93132001</v>
      </c>
      <c r="E836" s="1">
        <v>41506</v>
      </c>
      <c r="F836">
        <v>705</v>
      </c>
      <c r="H836" t="s">
        <v>76</v>
      </c>
      <c r="I836" s="1">
        <v>41516</v>
      </c>
      <c r="J836" t="s">
        <v>30</v>
      </c>
      <c r="K836" t="s">
        <v>31</v>
      </c>
      <c r="L836">
        <v>1</v>
      </c>
      <c r="M836" t="s">
        <v>105</v>
      </c>
      <c r="N836">
        <v>113133790</v>
      </c>
      <c r="O836" t="s">
        <v>100</v>
      </c>
      <c r="P836">
        <v>2</v>
      </c>
      <c r="S836">
        <v>1025</v>
      </c>
      <c r="T836" t="s">
        <v>101</v>
      </c>
      <c r="U836">
        <v>99951</v>
      </c>
      <c r="V836" t="s">
        <v>103</v>
      </c>
      <c r="W836">
        <v>0.76</v>
      </c>
      <c r="X836" t="s">
        <v>40</v>
      </c>
      <c r="Y836" t="s">
        <v>37</v>
      </c>
      <c r="AB836">
        <v>4</v>
      </c>
      <c r="AC836" t="s">
        <v>40</v>
      </c>
    </row>
    <row r="837" spans="1:29" hidden="1" x14ac:dyDescent="0.25">
      <c r="A837" t="s">
        <v>98</v>
      </c>
      <c r="B837" t="s">
        <v>28</v>
      </c>
      <c r="C837" t="s">
        <v>28</v>
      </c>
      <c r="D837">
        <v>86415001</v>
      </c>
      <c r="E837" s="1">
        <v>41471</v>
      </c>
      <c r="F837">
        <v>920</v>
      </c>
      <c r="H837" t="s">
        <v>76</v>
      </c>
      <c r="I837" s="1">
        <v>41481</v>
      </c>
      <c r="J837" t="s">
        <v>30</v>
      </c>
      <c r="K837" t="s">
        <v>31</v>
      </c>
      <c r="L837">
        <v>1</v>
      </c>
      <c r="M837" t="s">
        <v>105</v>
      </c>
      <c r="N837">
        <v>113133790</v>
      </c>
      <c r="O837" t="s">
        <v>100</v>
      </c>
      <c r="P837">
        <v>2</v>
      </c>
      <c r="S837">
        <v>1025</v>
      </c>
      <c r="T837" t="s">
        <v>101</v>
      </c>
      <c r="U837">
        <v>951</v>
      </c>
      <c r="V837" t="s">
        <v>102</v>
      </c>
      <c r="W837">
        <v>0.754</v>
      </c>
      <c r="X837" t="s">
        <v>40</v>
      </c>
      <c r="Y837" t="s">
        <v>41</v>
      </c>
      <c r="Z837">
        <v>0.03</v>
      </c>
      <c r="AA837">
        <v>0.3</v>
      </c>
      <c r="AB837">
        <v>4</v>
      </c>
      <c r="AC837" t="s">
        <v>40</v>
      </c>
    </row>
    <row r="838" spans="1:29" hidden="1" x14ac:dyDescent="0.25">
      <c r="A838" t="s">
        <v>98</v>
      </c>
      <c r="B838" t="s">
        <v>28</v>
      </c>
      <c r="C838" t="s">
        <v>28</v>
      </c>
      <c r="D838">
        <v>86415001</v>
      </c>
      <c r="E838" s="1">
        <v>41471</v>
      </c>
      <c r="F838">
        <v>920</v>
      </c>
      <c r="H838" t="s">
        <v>76</v>
      </c>
      <c r="I838" s="1">
        <v>41481</v>
      </c>
      <c r="J838" t="s">
        <v>30</v>
      </c>
      <c r="K838" t="s">
        <v>31</v>
      </c>
      <c r="L838">
        <v>1</v>
      </c>
      <c r="M838" t="s">
        <v>105</v>
      </c>
      <c r="N838">
        <v>113133790</v>
      </c>
      <c r="O838" t="s">
        <v>100</v>
      </c>
      <c r="P838">
        <v>2</v>
      </c>
      <c r="S838">
        <v>1025</v>
      </c>
      <c r="T838" t="s">
        <v>101</v>
      </c>
      <c r="U838">
        <v>99951</v>
      </c>
      <c r="V838" t="s">
        <v>103</v>
      </c>
      <c r="W838">
        <v>0.76</v>
      </c>
      <c r="X838" t="s">
        <v>40</v>
      </c>
      <c r="Y838" t="s">
        <v>37</v>
      </c>
      <c r="AB838">
        <v>4</v>
      </c>
      <c r="AC838" t="s">
        <v>40</v>
      </c>
    </row>
    <row r="839" spans="1:29" hidden="1" x14ac:dyDescent="0.25">
      <c r="A839" t="s">
        <v>98</v>
      </c>
      <c r="B839" t="s">
        <v>28</v>
      </c>
      <c r="C839" t="s">
        <v>28</v>
      </c>
      <c r="D839">
        <v>80325001</v>
      </c>
      <c r="E839" s="1">
        <v>41443</v>
      </c>
      <c r="F839">
        <v>1300</v>
      </c>
      <c r="H839" t="s">
        <v>76</v>
      </c>
      <c r="I839" s="1">
        <v>41450</v>
      </c>
      <c r="J839" t="s">
        <v>30</v>
      </c>
      <c r="K839" t="s">
        <v>31</v>
      </c>
      <c r="L839">
        <v>1</v>
      </c>
      <c r="M839" t="s">
        <v>105</v>
      </c>
      <c r="N839">
        <v>113133790</v>
      </c>
      <c r="O839" t="s">
        <v>100</v>
      </c>
      <c r="P839">
        <v>2</v>
      </c>
      <c r="S839">
        <v>1025</v>
      </c>
      <c r="T839" t="s">
        <v>101</v>
      </c>
      <c r="U839">
        <v>951</v>
      </c>
      <c r="V839" t="s">
        <v>102</v>
      </c>
      <c r="W839">
        <v>0.69199999999999995</v>
      </c>
      <c r="X839" t="s">
        <v>40</v>
      </c>
      <c r="Y839" t="s">
        <v>41</v>
      </c>
      <c r="Z839">
        <v>0.03</v>
      </c>
      <c r="AA839">
        <v>0.3</v>
      </c>
      <c r="AB839">
        <v>4</v>
      </c>
      <c r="AC839" t="s">
        <v>40</v>
      </c>
    </row>
    <row r="840" spans="1:29" hidden="1" x14ac:dyDescent="0.25">
      <c r="A840" t="s">
        <v>98</v>
      </c>
      <c r="B840" t="s">
        <v>28</v>
      </c>
      <c r="C840" t="s">
        <v>28</v>
      </c>
      <c r="D840">
        <v>80325001</v>
      </c>
      <c r="E840" s="1">
        <v>41443</v>
      </c>
      <c r="F840">
        <v>1300</v>
      </c>
      <c r="H840" t="s">
        <v>76</v>
      </c>
      <c r="I840" s="1">
        <v>41450</v>
      </c>
      <c r="J840" t="s">
        <v>30</v>
      </c>
      <c r="K840" t="s">
        <v>31</v>
      </c>
      <c r="L840">
        <v>1</v>
      </c>
      <c r="M840" t="s">
        <v>105</v>
      </c>
      <c r="N840">
        <v>113133790</v>
      </c>
      <c r="O840" t="s">
        <v>100</v>
      </c>
      <c r="P840">
        <v>2</v>
      </c>
      <c r="S840">
        <v>1025</v>
      </c>
      <c r="T840" t="s">
        <v>101</v>
      </c>
      <c r="U840">
        <v>99951</v>
      </c>
      <c r="V840" t="s">
        <v>103</v>
      </c>
      <c r="W840">
        <v>0.75</v>
      </c>
      <c r="X840" t="s">
        <v>40</v>
      </c>
      <c r="Y840" t="s">
        <v>37</v>
      </c>
      <c r="AB840">
        <v>4</v>
      </c>
      <c r="AC840" t="s">
        <v>40</v>
      </c>
    </row>
    <row r="841" spans="1:29" hidden="1" x14ac:dyDescent="0.25">
      <c r="A841" t="s">
        <v>98</v>
      </c>
      <c r="B841" t="s">
        <v>28</v>
      </c>
      <c r="C841" t="s">
        <v>28</v>
      </c>
      <c r="D841">
        <v>71957001</v>
      </c>
      <c r="E841" s="1">
        <v>41401</v>
      </c>
      <c r="F841">
        <v>700</v>
      </c>
      <c r="H841" t="s">
        <v>76</v>
      </c>
      <c r="I841" s="1">
        <v>41411</v>
      </c>
      <c r="J841" t="s">
        <v>30</v>
      </c>
      <c r="K841" t="s">
        <v>31</v>
      </c>
      <c r="L841">
        <v>1</v>
      </c>
      <c r="M841" t="s">
        <v>105</v>
      </c>
      <c r="N841">
        <v>113133790</v>
      </c>
      <c r="O841" t="s">
        <v>100</v>
      </c>
      <c r="P841">
        <v>2</v>
      </c>
      <c r="S841">
        <v>1025</v>
      </c>
      <c r="T841" t="s">
        <v>101</v>
      </c>
      <c r="U841">
        <v>951</v>
      </c>
      <c r="V841" t="s">
        <v>102</v>
      </c>
      <c r="W841">
        <v>0.76100000000000001</v>
      </c>
      <c r="X841" t="s">
        <v>40</v>
      </c>
      <c r="Y841" t="s">
        <v>41</v>
      </c>
      <c r="Z841">
        <v>0.03</v>
      </c>
      <c r="AA841">
        <v>0.3</v>
      </c>
      <c r="AB841">
        <v>4</v>
      </c>
      <c r="AC841" t="s">
        <v>40</v>
      </c>
    </row>
    <row r="842" spans="1:29" hidden="1" x14ac:dyDescent="0.25">
      <c r="A842" t="s">
        <v>98</v>
      </c>
      <c r="B842" t="s">
        <v>28</v>
      </c>
      <c r="C842" t="s">
        <v>28</v>
      </c>
      <c r="D842">
        <v>71957001</v>
      </c>
      <c r="E842" s="1">
        <v>41401</v>
      </c>
      <c r="F842">
        <v>700</v>
      </c>
      <c r="H842" t="s">
        <v>76</v>
      </c>
      <c r="I842" s="1">
        <v>41411</v>
      </c>
      <c r="J842" t="s">
        <v>30</v>
      </c>
      <c r="K842" t="s">
        <v>31</v>
      </c>
      <c r="L842">
        <v>1</v>
      </c>
      <c r="M842" t="s">
        <v>105</v>
      </c>
      <c r="N842">
        <v>113133790</v>
      </c>
      <c r="O842" t="s">
        <v>100</v>
      </c>
      <c r="P842">
        <v>2</v>
      </c>
      <c r="S842">
        <v>1025</v>
      </c>
      <c r="T842" t="s">
        <v>101</v>
      </c>
      <c r="U842">
        <v>99951</v>
      </c>
      <c r="V842" t="s">
        <v>103</v>
      </c>
      <c r="W842">
        <v>0.75</v>
      </c>
      <c r="X842" t="s">
        <v>40</v>
      </c>
      <c r="Y842" t="s">
        <v>37</v>
      </c>
      <c r="AB842">
        <v>4</v>
      </c>
      <c r="AC842" t="s">
        <v>40</v>
      </c>
    </row>
    <row r="843" spans="1:29" hidden="1" x14ac:dyDescent="0.25">
      <c r="A843" t="s">
        <v>98</v>
      </c>
      <c r="B843" t="s">
        <v>28</v>
      </c>
      <c r="C843" t="s">
        <v>28</v>
      </c>
      <c r="D843" t="s">
        <v>106</v>
      </c>
      <c r="E843" s="1">
        <v>41382</v>
      </c>
      <c r="F843">
        <v>815</v>
      </c>
      <c r="H843" t="s">
        <v>76</v>
      </c>
      <c r="I843" s="1">
        <v>41390</v>
      </c>
      <c r="J843" t="s">
        <v>30</v>
      </c>
      <c r="K843" t="s">
        <v>31</v>
      </c>
      <c r="L843">
        <v>1</v>
      </c>
      <c r="M843" t="s">
        <v>73</v>
      </c>
      <c r="N843">
        <v>113133790</v>
      </c>
      <c r="O843" t="s">
        <v>100</v>
      </c>
      <c r="P843">
        <v>2</v>
      </c>
      <c r="S843">
        <v>1025</v>
      </c>
      <c r="T843" t="s">
        <v>101</v>
      </c>
      <c r="U843">
        <v>951</v>
      </c>
      <c r="V843" t="s">
        <v>102</v>
      </c>
      <c r="W843">
        <v>0.68</v>
      </c>
      <c r="X843" t="s">
        <v>40</v>
      </c>
      <c r="Y843" t="s">
        <v>41</v>
      </c>
      <c r="Z843">
        <v>3.1E-2</v>
      </c>
      <c r="AA843">
        <v>0.1</v>
      </c>
      <c r="AB843">
        <v>4</v>
      </c>
      <c r="AC843" t="s">
        <v>40</v>
      </c>
    </row>
    <row r="844" spans="1:29" hidden="1" x14ac:dyDescent="0.25">
      <c r="A844" t="s">
        <v>98</v>
      </c>
      <c r="B844" t="s">
        <v>28</v>
      </c>
      <c r="C844" t="s">
        <v>28</v>
      </c>
      <c r="D844" t="s">
        <v>106</v>
      </c>
      <c r="E844" s="1">
        <v>41382</v>
      </c>
      <c r="F844">
        <v>815</v>
      </c>
      <c r="H844" t="s">
        <v>76</v>
      </c>
      <c r="I844" s="1">
        <v>41390</v>
      </c>
      <c r="J844" t="s">
        <v>30</v>
      </c>
      <c r="K844" t="s">
        <v>31</v>
      </c>
      <c r="L844">
        <v>1</v>
      </c>
      <c r="M844" t="s">
        <v>73</v>
      </c>
      <c r="N844">
        <v>113133790</v>
      </c>
      <c r="O844" t="s">
        <v>100</v>
      </c>
      <c r="P844">
        <v>2</v>
      </c>
      <c r="S844">
        <v>1025</v>
      </c>
      <c r="T844" t="s">
        <v>101</v>
      </c>
      <c r="U844">
        <v>99951</v>
      </c>
      <c r="V844" t="s">
        <v>103</v>
      </c>
      <c r="W844">
        <v>0.72</v>
      </c>
      <c r="X844" t="s">
        <v>40</v>
      </c>
      <c r="Y844" t="s">
        <v>37</v>
      </c>
      <c r="AB844">
        <v>4</v>
      </c>
      <c r="AC844" t="s">
        <v>40</v>
      </c>
    </row>
    <row r="845" spans="1:29" hidden="1" x14ac:dyDescent="0.25">
      <c r="A845" t="s">
        <v>98</v>
      </c>
      <c r="B845" t="s">
        <v>28</v>
      </c>
      <c r="C845" t="s">
        <v>28</v>
      </c>
      <c r="D845" t="s">
        <v>107</v>
      </c>
      <c r="E845" s="1">
        <v>41352</v>
      </c>
      <c r="F845">
        <v>610</v>
      </c>
      <c r="H845" t="s">
        <v>76</v>
      </c>
      <c r="I845" s="1">
        <v>41362</v>
      </c>
      <c r="J845" t="s">
        <v>30</v>
      </c>
      <c r="K845" t="s">
        <v>31</v>
      </c>
      <c r="L845">
        <v>1</v>
      </c>
      <c r="M845" t="s">
        <v>73</v>
      </c>
      <c r="N845">
        <v>113133790</v>
      </c>
      <c r="O845" t="s">
        <v>100</v>
      </c>
      <c r="P845">
        <v>2</v>
      </c>
      <c r="S845">
        <v>1025</v>
      </c>
      <c r="T845" t="s">
        <v>101</v>
      </c>
      <c r="U845">
        <v>951</v>
      </c>
      <c r="V845" t="s">
        <v>102</v>
      </c>
      <c r="W845">
        <v>0.73</v>
      </c>
      <c r="X845" t="s">
        <v>40</v>
      </c>
      <c r="Y845" t="s">
        <v>41</v>
      </c>
      <c r="Z845">
        <v>3.1E-2</v>
      </c>
      <c r="AA845">
        <v>0.1</v>
      </c>
      <c r="AB845">
        <v>4</v>
      </c>
      <c r="AC845" t="s">
        <v>40</v>
      </c>
    </row>
    <row r="846" spans="1:29" hidden="1" x14ac:dyDescent="0.25">
      <c r="A846" t="s">
        <v>98</v>
      </c>
      <c r="B846" t="s">
        <v>28</v>
      </c>
      <c r="C846" t="s">
        <v>28</v>
      </c>
      <c r="D846" t="s">
        <v>107</v>
      </c>
      <c r="E846" s="1">
        <v>41352</v>
      </c>
      <c r="F846">
        <v>610</v>
      </c>
      <c r="H846" t="s">
        <v>76</v>
      </c>
      <c r="I846" s="1">
        <v>41362</v>
      </c>
      <c r="J846" t="s">
        <v>30</v>
      </c>
      <c r="K846" t="s">
        <v>31</v>
      </c>
      <c r="L846">
        <v>1</v>
      </c>
      <c r="M846" t="s">
        <v>73</v>
      </c>
      <c r="N846">
        <v>113133790</v>
      </c>
      <c r="O846" t="s">
        <v>100</v>
      </c>
      <c r="P846">
        <v>2</v>
      </c>
      <c r="S846">
        <v>1025</v>
      </c>
      <c r="T846" t="s">
        <v>101</v>
      </c>
      <c r="U846">
        <v>99951</v>
      </c>
      <c r="V846" t="s">
        <v>103</v>
      </c>
      <c r="W846">
        <v>0.76</v>
      </c>
      <c r="X846" t="s">
        <v>40</v>
      </c>
      <c r="Y846" t="s">
        <v>37</v>
      </c>
      <c r="AB846">
        <v>4</v>
      </c>
      <c r="AC846" t="s">
        <v>40</v>
      </c>
    </row>
    <row r="847" spans="1:29" hidden="1" x14ac:dyDescent="0.25">
      <c r="A847" t="s">
        <v>98</v>
      </c>
      <c r="B847" t="s">
        <v>28</v>
      </c>
      <c r="C847" t="s">
        <v>28</v>
      </c>
      <c r="D847" t="s">
        <v>108</v>
      </c>
      <c r="E847" s="1">
        <v>41323</v>
      </c>
      <c r="F847">
        <v>900</v>
      </c>
      <c r="H847" t="s">
        <v>76</v>
      </c>
      <c r="I847" s="1">
        <v>41341</v>
      </c>
      <c r="J847" t="s">
        <v>30</v>
      </c>
      <c r="K847" t="s">
        <v>31</v>
      </c>
      <c r="L847">
        <v>1</v>
      </c>
      <c r="M847" t="s">
        <v>73</v>
      </c>
      <c r="N847">
        <v>113133790</v>
      </c>
      <c r="O847" t="s">
        <v>100</v>
      </c>
      <c r="P847">
        <v>2</v>
      </c>
      <c r="S847">
        <v>1025</v>
      </c>
      <c r="T847" t="s">
        <v>101</v>
      </c>
      <c r="U847">
        <v>951</v>
      </c>
      <c r="V847" t="s">
        <v>102</v>
      </c>
      <c r="W847">
        <v>0.73</v>
      </c>
      <c r="X847" t="s">
        <v>40</v>
      </c>
      <c r="Y847" t="s">
        <v>41</v>
      </c>
      <c r="Z847">
        <v>3.1E-2</v>
      </c>
      <c r="AA847">
        <v>0.1</v>
      </c>
      <c r="AB847">
        <v>4</v>
      </c>
      <c r="AC847" t="s">
        <v>40</v>
      </c>
    </row>
    <row r="848" spans="1:29" hidden="1" x14ac:dyDescent="0.25">
      <c r="A848" t="s">
        <v>98</v>
      </c>
      <c r="B848" t="s">
        <v>28</v>
      </c>
      <c r="C848" t="s">
        <v>28</v>
      </c>
      <c r="D848" t="s">
        <v>108</v>
      </c>
      <c r="E848" s="1">
        <v>41323</v>
      </c>
      <c r="F848">
        <v>900</v>
      </c>
      <c r="H848" t="s">
        <v>76</v>
      </c>
      <c r="I848" s="1">
        <v>41341</v>
      </c>
      <c r="J848" t="s">
        <v>30</v>
      </c>
      <c r="K848" t="s">
        <v>31</v>
      </c>
      <c r="L848">
        <v>1</v>
      </c>
      <c r="M848" t="s">
        <v>73</v>
      </c>
      <c r="N848">
        <v>113133790</v>
      </c>
      <c r="O848" t="s">
        <v>100</v>
      </c>
      <c r="P848">
        <v>2</v>
      </c>
      <c r="S848">
        <v>1025</v>
      </c>
      <c r="T848" t="s">
        <v>101</v>
      </c>
      <c r="U848">
        <v>99951</v>
      </c>
      <c r="V848" t="s">
        <v>103</v>
      </c>
      <c r="W848">
        <v>0.79</v>
      </c>
      <c r="X848" t="s">
        <v>40</v>
      </c>
      <c r="Y848" t="s">
        <v>37</v>
      </c>
      <c r="AB848">
        <v>4</v>
      </c>
      <c r="AC848" t="s">
        <v>40</v>
      </c>
    </row>
    <row r="849" spans="1:29" hidden="1" x14ac:dyDescent="0.25">
      <c r="A849" t="s">
        <v>98</v>
      </c>
      <c r="B849" t="s">
        <v>28</v>
      </c>
      <c r="C849" t="s">
        <v>28</v>
      </c>
      <c r="D849" t="s">
        <v>109</v>
      </c>
      <c r="E849" s="1">
        <v>41297</v>
      </c>
      <c r="F849">
        <v>1030</v>
      </c>
      <c r="H849" t="s">
        <v>76</v>
      </c>
      <c r="I849" s="1">
        <v>41309</v>
      </c>
      <c r="J849" t="s">
        <v>30</v>
      </c>
      <c r="K849" t="s">
        <v>31</v>
      </c>
      <c r="L849">
        <v>1</v>
      </c>
      <c r="M849" t="s">
        <v>73</v>
      </c>
      <c r="N849">
        <v>113133790</v>
      </c>
      <c r="O849" t="s">
        <v>100</v>
      </c>
      <c r="P849">
        <v>2</v>
      </c>
      <c r="S849">
        <v>1025</v>
      </c>
      <c r="T849" t="s">
        <v>101</v>
      </c>
      <c r="U849">
        <v>951</v>
      </c>
      <c r="V849" t="s">
        <v>102</v>
      </c>
      <c r="W849">
        <v>0.88</v>
      </c>
      <c r="X849" t="s">
        <v>40</v>
      </c>
      <c r="Y849" t="s">
        <v>41</v>
      </c>
      <c r="Z849">
        <v>3.1E-2</v>
      </c>
      <c r="AA849">
        <v>0.1</v>
      </c>
      <c r="AB849">
        <v>4</v>
      </c>
      <c r="AC849" t="s">
        <v>40</v>
      </c>
    </row>
    <row r="850" spans="1:29" hidden="1" x14ac:dyDescent="0.25">
      <c r="A850" t="s">
        <v>98</v>
      </c>
      <c r="B850" t="s">
        <v>28</v>
      </c>
      <c r="C850" t="s">
        <v>28</v>
      </c>
      <c r="D850" t="s">
        <v>109</v>
      </c>
      <c r="E850" s="1">
        <v>41297</v>
      </c>
      <c r="F850">
        <v>1030</v>
      </c>
      <c r="H850" t="s">
        <v>76</v>
      </c>
      <c r="I850" s="1">
        <v>41309</v>
      </c>
      <c r="J850" t="s">
        <v>30</v>
      </c>
      <c r="K850" t="s">
        <v>31</v>
      </c>
      <c r="L850">
        <v>1</v>
      </c>
      <c r="M850" t="s">
        <v>73</v>
      </c>
      <c r="N850">
        <v>113133790</v>
      </c>
      <c r="O850" t="s">
        <v>100</v>
      </c>
      <c r="P850">
        <v>2</v>
      </c>
      <c r="S850">
        <v>1025</v>
      </c>
      <c r="T850" t="s">
        <v>101</v>
      </c>
      <c r="U850">
        <v>99951</v>
      </c>
      <c r="V850" t="s">
        <v>103</v>
      </c>
      <c r="W850">
        <v>1.03</v>
      </c>
      <c r="X850" t="s">
        <v>40</v>
      </c>
      <c r="Y850" t="s">
        <v>37</v>
      </c>
      <c r="AB850">
        <v>4</v>
      </c>
      <c r="AC850" t="s">
        <v>40</v>
      </c>
    </row>
    <row r="851" spans="1:29" hidden="1" x14ac:dyDescent="0.25">
      <c r="A851" t="s">
        <v>98</v>
      </c>
      <c r="B851" t="s">
        <v>28</v>
      </c>
      <c r="C851" t="s">
        <v>28</v>
      </c>
      <c r="D851" t="s">
        <v>110</v>
      </c>
      <c r="E851" s="1">
        <v>41254</v>
      </c>
      <c r="F851">
        <v>1145</v>
      </c>
      <c r="H851" t="s">
        <v>76</v>
      </c>
      <c r="I851" s="1">
        <v>41257</v>
      </c>
      <c r="J851" t="s">
        <v>30</v>
      </c>
      <c r="K851" t="s">
        <v>31</v>
      </c>
      <c r="L851">
        <v>1</v>
      </c>
      <c r="M851" t="s">
        <v>73</v>
      </c>
      <c r="N851">
        <v>113133790</v>
      </c>
      <c r="O851" t="s">
        <v>100</v>
      </c>
      <c r="P851">
        <v>2</v>
      </c>
      <c r="S851">
        <v>1025</v>
      </c>
      <c r="T851" t="s">
        <v>101</v>
      </c>
      <c r="U851">
        <v>951</v>
      </c>
      <c r="V851" t="s">
        <v>102</v>
      </c>
      <c r="W851">
        <v>0.98</v>
      </c>
      <c r="X851" t="s">
        <v>40</v>
      </c>
      <c r="Y851" t="s">
        <v>41</v>
      </c>
      <c r="Z851">
        <v>3.1E-2</v>
      </c>
      <c r="AA851">
        <v>0.1</v>
      </c>
      <c r="AB851">
        <v>4</v>
      </c>
      <c r="AC851" t="s">
        <v>40</v>
      </c>
    </row>
    <row r="852" spans="1:29" hidden="1" x14ac:dyDescent="0.25">
      <c r="A852" t="s">
        <v>98</v>
      </c>
      <c r="B852" t="s">
        <v>28</v>
      </c>
      <c r="C852" t="s">
        <v>28</v>
      </c>
      <c r="D852" t="s">
        <v>110</v>
      </c>
      <c r="E852" s="1">
        <v>41254</v>
      </c>
      <c r="F852">
        <v>1145</v>
      </c>
      <c r="H852" t="s">
        <v>76</v>
      </c>
      <c r="I852" s="1">
        <v>41257</v>
      </c>
      <c r="J852" t="s">
        <v>30</v>
      </c>
      <c r="K852" t="s">
        <v>31</v>
      </c>
      <c r="L852">
        <v>1</v>
      </c>
      <c r="M852" t="s">
        <v>73</v>
      </c>
      <c r="N852">
        <v>113133790</v>
      </c>
      <c r="O852" t="s">
        <v>100</v>
      </c>
      <c r="P852">
        <v>2</v>
      </c>
      <c r="S852">
        <v>1025</v>
      </c>
      <c r="T852" t="s">
        <v>101</v>
      </c>
      <c r="U852">
        <v>99951</v>
      </c>
      <c r="V852" t="s">
        <v>103</v>
      </c>
      <c r="W852">
        <v>1.06</v>
      </c>
      <c r="X852" t="s">
        <v>40</v>
      </c>
      <c r="Y852" t="s">
        <v>37</v>
      </c>
      <c r="AB852">
        <v>4</v>
      </c>
      <c r="AC852" t="s">
        <v>40</v>
      </c>
    </row>
    <row r="853" spans="1:29" hidden="1" x14ac:dyDescent="0.25">
      <c r="A853" t="s">
        <v>98</v>
      </c>
      <c r="B853" t="s">
        <v>28</v>
      </c>
      <c r="C853" t="s">
        <v>28</v>
      </c>
      <c r="D853" t="s">
        <v>111</v>
      </c>
      <c r="E853" s="1">
        <v>41232</v>
      </c>
      <c r="F853">
        <v>1230</v>
      </c>
      <c r="H853" t="s">
        <v>76</v>
      </c>
      <c r="I853" s="1">
        <v>41242</v>
      </c>
      <c r="J853" t="s">
        <v>30</v>
      </c>
      <c r="K853" t="s">
        <v>31</v>
      </c>
      <c r="L853">
        <v>1</v>
      </c>
      <c r="M853" t="s">
        <v>73</v>
      </c>
      <c r="N853">
        <v>113133790</v>
      </c>
      <c r="O853" t="s">
        <v>100</v>
      </c>
      <c r="P853">
        <v>2</v>
      </c>
      <c r="S853">
        <v>1025</v>
      </c>
      <c r="T853" t="s">
        <v>101</v>
      </c>
      <c r="U853">
        <v>951</v>
      </c>
      <c r="V853" t="s">
        <v>102</v>
      </c>
      <c r="W853">
        <v>1.0900000000000001</v>
      </c>
      <c r="X853" t="s">
        <v>40</v>
      </c>
      <c r="Y853" t="s">
        <v>41</v>
      </c>
      <c r="Z853">
        <v>3.1E-2</v>
      </c>
      <c r="AA853">
        <v>0.1</v>
      </c>
      <c r="AB853">
        <v>4</v>
      </c>
      <c r="AC853" t="s">
        <v>40</v>
      </c>
    </row>
    <row r="854" spans="1:29" hidden="1" x14ac:dyDescent="0.25">
      <c r="A854" t="s">
        <v>98</v>
      </c>
      <c r="B854" t="s">
        <v>28</v>
      </c>
      <c r="C854" t="s">
        <v>28</v>
      </c>
      <c r="D854" t="s">
        <v>111</v>
      </c>
      <c r="E854" s="1">
        <v>41232</v>
      </c>
      <c r="F854">
        <v>1230</v>
      </c>
      <c r="H854" t="s">
        <v>76</v>
      </c>
      <c r="I854" s="1">
        <v>41242</v>
      </c>
      <c r="J854" t="s">
        <v>30</v>
      </c>
      <c r="K854" t="s">
        <v>31</v>
      </c>
      <c r="L854">
        <v>1</v>
      </c>
      <c r="M854" t="s">
        <v>73</v>
      </c>
      <c r="N854">
        <v>113133790</v>
      </c>
      <c r="O854" t="s">
        <v>100</v>
      </c>
      <c r="P854">
        <v>2</v>
      </c>
      <c r="S854">
        <v>1025</v>
      </c>
      <c r="T854" t="s">
        <v>101</v>
      </c>
      <c r="U854">
        <v>99951</v>
      </c>
      <c r="V854" t="s">
        <v>103</v>
      </c>
      <c r="W854">
        <v>0.97</v>
      </c>
      <c r="X854" t="s">
        <v>40</v>
      </c>
      <c r="Y854" t="s">
        <v>37</v>
      </c>
      <c r="AB854">
        <v>4</v>
      </c>
      <c r="AC854" t="s">
        <v>40</v>
      </c>
    </row>
    <row r="855" spans="1:29" hidden="1" x14ac:dyDescent="0.25">
      <c r="A855" t="s">
        <v>98</v>
      </c>
      <c r="B855" t="s">
        <v>28</v>
      </c>
      <c r="C855" t="s">
        <v>28</v>
      </c>
      <c r="D855" t="s">
        <v>112</v>
      </c>
      <c r="E855" s="1">
        <v>41197</v>
      </c>
      <c r="F855">
        <v>1300</v>
      </c>
      <c r="H855" t="s">
        <v>76</v>
      </c>
      <c r="I855" s="1">
        <v>41206</v>
      </c>
      <c r="J855" t="s">
        <v>30</v>
      </c>
      <c r="K855" t="s">
        <v>31</v>
      </c>
      <c r="L855">
        <v>1</v>
      </c>
      <c r="M855" t="s">
        <v>113</v>
      </c>
      <c r="N855">
        <v>113133790</v>
      </c>
      <c r="O855" t="s">
        <v>100</v>
      </c>
      <c r="P855">
        <v>2</v>
      </c>
      <c r="S855">
        <v>1025</v>
      </c>
      <c r="T855" t="s">
        <v>101</v>
      </c>
      <c r="U855">
        <v>951</v>
      </c>
      <c r="V855" t="s">
        <v>102</v>
      </c>
      <c r="W855">
        <v>0.98</v>
      </c>
      <c r="X855" t="s">
        <v>40</v>
      </c>
      <c r="Y855" t="s">
        <v>41</v>
      </c>
      <c r="Z855">
        <v>3.1E-2</v>
      </c>
      <c r="AA855">
        <v>0.1</v>
      </c>
      <c r="AB855">
        <v>4</v>
      </c>
      <c r="AC855" t="s">
        <v>40</v>
      </c>
    </row>
    <row r="856" spans="1:29" hidden="1" x14ac:dyDescent="0.25">
      <c r="A856" t="s">
        <v>98</v>
      </c>
      <c r="B856" t="s">
        <v>28</v>
      </c>
      <c r="C856" t="s">
        <v>28</v>
      </c>
      <c r="D856" t="s">
        <v>112</v>
      </c>
      <c r="E856" s="1">
        <v>41197</v>
      </c>
      <c r="F856">
        <v>1300</v>
      </c>
      <c r="H856" t="s">
        <v>76</v>
      </c>
      <c r="I856" s="1">
        <v>41206</v>
      </c>
      <c r="J856" t="s">
        <v>30</v>
      </c>
      <c r="K856" t="s">
        <v>31</v>
      </c>
      <c r="L856">
        <v>1</v>
      </c>
      <c r="M856" t="s">
        <v>113</v>
      </c>
      <c r="N856">
        <v>113133790</v>
      </c>
      <c r="O856" t="s">
        <v>100</v>
      </c>
      <c r="P856">
        <v>2</v>
      </c>
      <c r="S856">
        <v>1025</v>
      </c>
      <c r="T856" t="s">
        <v>101</v>
      </c>
      <c r="U856">
        <v>99951</v>
      </c>
      <c r="V856" t="s">
        <v>103</v>
      </c>
      <c r="W856">
        <v>0.99</v>
      </c>
      <c r="X856" t="s">
        <v>40</v>
      </c>
      <c r="Y856" t="s">
        <v>37</v>
      </c>
      <c r="AB856">
        <v>4</v>
      </c>
      <c r="AC856" t="s">
        <v>40</v>
      </c>
    </row>
    <row r="857" spans="1:29" hidden="1" x14ac:dyDescent="0.25">
      <c r="A857" t="s">
        <v>98</v>
      </c>
      <c r="B857" t="s">
        <v>28</v>
      </c>
      <c r="C857" t="s">
        <v>28</v>
      </c>
      <c r="D857" t="s">
        <v>114</v>
      </c>
      <c r="E857" s="1">
        <v>41164</v>
      </c>
      <c r="F857">
        <v>1300</v>
      </c>
      <c r="H857" t="s">
        <v>76</v>
      </c>
      <c r="I857" s="1">
        <v>41169</v>
      </c>
      <c r="J857" t="s">
        <v>30</v>
      </c>
      <c r="K857" t="s">
        <v>31</v>
      </c>
      <c r="L857">
        <v>1</v>
      </c>
      <c r="M857" t="s">
        <v>73</v>
      </c>
      <c r="N857">
        <v>113133790</v>
      </c>
      <c r="O857" t="s">
        <v>100</v>
      </c>
      <c r="P857">
        <v>2</v>
      </c>
      <c r="S857">
        <v>1025</v>
      </c>
      <c r="T857" t="s">
        <v>101</v>
      </c>
      <c r="U857">
        <v>951</v>
      </c>
      <c r="V857" t="s">
        <v>102</v>
      </c>
      <c r="W857">
        <v>1.05</v>
      </c>
      <c r="X857" t="s">
        <v>40</v>
      </c>
      <c r="Y857" t="s">
        <v>41</v>
      </c>
      <c r="Z857">
        <v>3.1E-2</v>
      </c>
      <c r="AA857">
        <v>0.1</v>
      </c>
      <c r="AB857">
        <v>4</v>
      </c>
      <c r="AC857" t="s">
        <v>40</v>
      </c>
    </row>
    <row r="858" spans="1:29" hidden="1" x14ac:dyDescent="0.25">
      <c r="A858" t="s">
        <v>98</v>
      </c>
      <c r="B858" t="s">
        <v>28</v>
      </c>
      <c r="C858" t="s">
        <v>28</v>
      </c>
      <c r="D858" t="s">
        <v>114</v>
      </c>
      <c r="E858" s="1">
        <v>41164</v>
      </c>
      <c r="F858">
        <v>1300</v>
      </c>
      <c r="H858" t="s">
        <v>76</v>
      </c>
      <c r="I858" s="1">
        <v>41169</v>
      </c>
      <c r="J858" t="s">
        <v>30</v>
      </c>
      <c r="K858" t="s">
        <v>31</v>
      </c>
      <c r="L858">
        <v>1</v>
      </c>
      <c r="M858" t="s">
        <v>73</v>
      </c>
      <c r="N858">
        <v>113133790</v>
      </c>
      <c r="O858" t="s">
        <v>100</v>
      </c>
      <c r="P858">
        <v>2</v>
      </c>
      <c r="S858">
        <v>1025</v>
      </c>
      <c r="T858" t="s">
        <v>101</v>
      </c>
      <c r="U858">
        <v>99951</v>
      </c>
      <c r="V858" t="s">
        <v>103</v>
      </c>
      <c r="W858">
        <v>0.99</v>
      </c>
      <c r="X858" t="s">
        <v>40</v>
      </c>
      <c r="Y858" t="s">
        <v>37</v>
      </c>
      <c r="AB858">
        <v>4</v>
      </c>
      <c r="AC858" t="s">
        <v>40</v>
      </c>
    </row>
    <row r="859" spans="1:29" hidden="1" x14ac:dyDescent="0.25">
      <c r="A859" t="s">
        <v>98</v>
      </c>
      <c r="B859" t="s">
        <v>28</v>
      </c>
      <c r="C859" t="s">
        <v>28</v>
      </c>
      <c r="D859" t="s">
        <v>115</v>
      </c>
      <c r="E859" s="1">
        <v>41134</v>
      </c>
      <c r="F859">
        <v>1110</v>
      </c>
      <c r="H859" t="s">
        <v>76</v>
      </c>
      <c r="I859" s="1">
        <v>41141</v>
      </c>
      <c r="J859" t="s">
        <v>30</v>
      </c>
      <c r="K859" t="s">
        <v>31</v>
      </c>
      <c r="L859">
        <v>1</v>
      </c>
      <c r="M859" t="s">
        <v>116</v>
      </c>
      <c r="N859">
        <v>113133790</v>
      </c>
      <c r="O859" t="s">
        <v>100</v>
      </c>
      <c r="P859">
        <v>2</v>
      </c>
      <c r="S859">
        <v>1025</v>
      </c>
      <c r="T859" t="s">
        <v>101</v>
      </c>
      <c r="U859">
        <v>951</v>
      </c>
      <c r="V859" t="s">
        <v>102</v>
      </c>
      <c r="W859">
        <v>1</v>
      </c>
      <c r="X859" t="s">
        <v>40</v>
      </c>
      <c r="Y859" t="s">
        <v>41</v>
      </c>
      <c r="Z859">
        <v>3.1E-2</v>
      </c>
      <c r="AA859">
        <v>0.1</v>
      </c>
      <c r="AB859">
        <v>4</v>
      </c>
      <c r="AC859" t="s">
        <v>40</v>
      </c>
    </row>
    <row r="860" spans="1:29" hidden="1" x14ac:dyDescent="0.25">
      <c r="A860" t="s">
        <v>98</v>
      </c>
      <c r="B860" t="s">
        <v>28</v>
      </c>
      <c r="C860" t="s">
        <v>28</v>
      </c>
      <c r="D860" t="s">
        <v>115</v>
      </c>
      <c r="E860" s="1">
        <v>41134</v>
      </c>
      <c r="F860">
        <v>1110</v>
      </c>
      <c r="H860" t="s">
        <v>76</v>
      </c>
      <c r="I860" s="1">
        <v>41141</v>
      </c>
      <c r="J860" t="s">
        <v>30</v>
      </c>
      <c r="K860" t="s">
        <v>31</v>
      </c>
      <c r="L860">
        <v>1</v>
      </c>
      <c r="M860" t="s">
        <v>116</v>
      </c>
      <c r="N860">
        <v>113133790</v>
      </c>
      <c r="O860" t="s">
        <v>100</v>
      </c>
      <c r="P860">
        <v>2</v>
      </c>
      <c r="S860">
        <v>1025</v>
      </c>
      <c r="T860" t="s">
        <v>101</v>
      </c>
      <c r="U860">
        <v>99951</v>
      </c>
      <c r="V860" t="s">
        <v>103</v>
      </c>
      <c r="W860">
        <v>0.98</v>
      </c>
      <c r="X860" t="s">
        <v>40</v>
      </c>
      <c r="Y860" t="s">
        <v>37</v>
      </c>
      <c r="AB860">
        <v>4</v>
      </c>
      <c r="AC860" t="s">
        <v>40</v>
      </c>
    </row>
    <row r="861" spans="1:29" hidden="1" x14ac:dyDescent="0.25">
      <c r="A861" t="s">
        <v>98</v>
      </c>
      <c r="B861" t="s">
        <v>28</v>
      </c>
      <c r="C861" t="s">
        <v>28</v>
      </c>
      <c r="D861" t="s">
        <v>117</v>
      </c>
      <c r="E861" s="1">
        <v>41107</v>
      </c>
      <c r="F861">
        <v>1230</v>
      </c>
      <c r="H861" t="s">
        <v>76</v>
      </c>
      <c r="I861" s="1">
        <v>41120</v>
      </c>
      <c r="J861" t="s">
        <v>30</v>
      </c>
      <c r="K861" t="s">
        <v>31</v>
      </c>
      <c r="L861">
        <v>1</v>
      </c>
      <c r="M861" t="s">
        <v>73</v>
      </c>
      <c r="N861">
        <v>113133790</v>
      </c>
      <c r="O861" t="s">
        <v>100</v>
      </c>
      <c r="P861">
        <v>2</v>
      </c>
      <c r="S861">
        <v>1025</v>
      </c>
      <c r="T861" t="s">
        <v>101</v>
      </c>
      <c r="U861">
        <v>951</v>
      </c>
      <c r="V861" t="s">
        <v>102</v>
      </c>
      <c r="W861">
        <v>0.92</v>
      </c>
      <c r="X861" t="s">
        <v>40</v>
      </c>
      <c r="Y861" t="s">
        <v>41</v>
      </c>
      <c r="Z861">
        <v>3.1E-2</v>
      </c>
      <c r="AA861">
        <v>0.1</v>
      </c>
      <c r="AB861">
        <v>4</v>
      </c>
      <c r="AC861" t="s">
        <v>40</v>
      </c>
    </row>
    <row r="862" spans="1:29" hidden="1" x14ac:dyDescent="0.25">
      <c r="A862" t="s">
        <v>98</v>
      </c>
      <c r="B862" t="s">
        <v>28</v>
      </c>
      <c r="C862" t="s">
        <v>28</v>
      </c>
      <c r="D862" t="s">
        <v>117</v>
      </c>
      <c r="E862" s="1">
        <v>41107</v>
      </c>
      <c r="F862">
        <v>1230</v>
      </c>
      <c r="H862" t="s">
        <v>76</v>
      </c>
      <c r="I862" s="1">
        <v>41120</v>
      </c>
      <c r="J862" t="s">
        <v>30</v>
      </c>
      <c r="K862" t="s">
        <v>31</v>
      </c>
      <c r="L862">
        <v>1</v>
      </c>
      <c r="M862" t="s">
        <v>73</v>
      </c>
      <c r="N862">
        <v>113133790</v>
      </c>
      <c r="O862" t="s">
        <v>100</v>
      </c>
      <c r="P862">
        <v>2</v>
      </c>
      <c r="S862">
        <v>1025</v>
      </c>
      <c r="T862" t="s">
        <v>101</v>
      </c>
      <c r="U862">
        <v>99951</v>
      </c>
      <c r="V862" t="s">
        <v>103</v>
      </c>
      <c r="W862">
        <v>1</v>
      </c>
      <c r="X862" t="s">
        <v>40</v>
      </c>
      <c r="Y862" t="s">
        <v>37</v>
      </c>
      <c r="AB862">
        <v>4</v>
      </c>
      <c r="AC862" t="s">
        <v>40</v>
      </c>
    </row>
    <row r="863" spans="1:29" hidden="1" x14ac:dyDescent="0.25">
      <c r="A863" t="s">
        <v>98</v>
      </c>
      <c r="B863" t="s">
        <v>28</v>
      </c>
      <c r="C863" t="s">
        <v>28</v>
      </c>
      <c r="D863" t="s">
        <v>118</v>
      </c>
      <c r="E863" s="1">
        <v>41078</v>
      </c>
      <c r="F863">
        <v>1205</v>
      </c>
      <c r="H863" t="s">
        <v>76</v>
      </c>
      <c r="I863" s="1">
        <v>41082</v>
      </c>
      <c r="J863" t="s">
        <v>30</v>
      </c>
      <c r="K863" t="s">
        <v>31</v>
      </c>
      <c r="L863">
        <v>1</v>
      </c>
      <c r="M863" t="s">
        <v>73</v>
      </c>
      <c r="N863">
        <v>113133790</v>
      </c>
      <c r="O863" t="s">
        <v>100</v>
      </c>
      <c r="P863">
        <v>2</v>
      </c>
      <c r="S863">
        <v>1025</v>
      </c>
      <c r="T863" t="s">
        <v>101</v>
      </c>
      <c r="U863">
        <v>951</v>
      </c>
      <c r="V863" t="s">
        <v>102</v>
      </c>
      <c r="W863">
        <v>0.94</v>
      </c>
      <c r="X863" t="s">
        <v>40</v>
      </c>
      <c r="Y863" t="s">
        <v>41</v>
      </c>
      <c r="Z863">
        <v>3.1E-2</v>
      </c>
      <c r="AA863">
        <v>0.1</v>
      </c>
      <c r="AB863">
        <v>4</v>
      </c>
      <c r="AC863" t="s">
        <v>40</v>
      </c>
    </row>
    <row r="864" spans="1:29" hidden="1" x14ac:dyDescent="0.25">
      <c r="A864" t="s">
        <v>98</v>
      </c>
      <c r="B864" t="s">
        <v>28</v>
      </c>
      <c r="C864" t="s">
        <v>28</v>
      </c>
      <c r="D864" t="s">
        <v>118</v>
      </c>
      <c r="E864" s="1">
        <v>41078</v>
      </c>
      <c r="F864">
        <v>1205</v>
      </c>
      <c r="H864" t="s">
        <v>76</v>
      </c>
      <c r="I864" s="1">
        <v>41082</v>
      </c>
      <c r="J864" t="s">
        <v>30</v>
      </c>
      <c r="K864" t="s">
        <v>31</v>
      </c>
      <c r="L864">
        <v>1</v>
      </c>
      <c r="M864" t="s">
        <v>73</v>
      </c>
      <c r="N864">
        <v>113133790</v>
      </c>
      <c r="O864" t="s">
        <v>100</v>
      </c>
      <c r="P864">
        <v>2</v>
      </c>
      <c r="S864">
        <v>1025</v>
      </c>
      <c r="T864" t="s">
        <v>101</v>
      </c>
      <c r="U864">
        <v>99951</v>
      </c>
      <c r="V864" t="s">
        <v>103</v>
      </c>
      <c r="W864">
        <v>0.99</v>
      </c>
      <c r="X864" t="s">
        <v>40</v>
      </c>
      <c r="Y864" t="s">
        <v>37</v>
      </c>
      <c r="AB864">
        <v>4</v>
      </c>
      <c r="AC864" t="s">
        <v>40</v>
      </c>
    </row>
    <row r="865" spans="1:29" hidden="1" x14ac:dyDescent="0.25">
      <c r="A865" t="s">
        <v>98</v>
      </c>
      <c r="B865" t="s">
        <v>28</v>
      </c>
      <c r="C865" t="s">
        <v>28</v>
      </c>
      <c r="D865" t="s">
        <v>119</v>
      </c>
      <c r="E865" s="1">
        <v>41044</v>
      </c>
      <c r="F865">
        <v>750</v>
      </c>
      <c r="H865" t="s">
        <v>76</v>
      </c>
      <c r="I865" s="1">
        <v>41050</v>
      </c>
      <c r="J865" t="s">
        <v>30</v>
      </c>
      <c r="K865" t="s">
        <v>31</v>
      </c>
      <c r="L865">
        <v>1</v>
      </c>
      <c r="M865" t="s">
        <v>73</v>
      </c>
      <c r="N865">
        <v>113133790</v>
      </c>
      <c r="O865" t="s">
        <v>100</v>
      </c>
      <c r="P865">
        <v>2</v>
      </c>
      <c r="S865">
        <v>1025</v>
      </c>
      <c r="T865" t="s">
        <v>101</v>
      </c>
      <c r="U865">
        <v>951</v>
      </c>
      <c r="V865" t="s">
        <v>102</v>
      </c>
      <c r="W865">
        <v>0.94</v>
      </c>
      <c r="X865" t="s">
        <v>40</v>
      </c>
      <c r="Y865" t="s">
        <v>41</v>
      </c>
      <c r="Z865">
        <v>3.1E-2</v>
      </c>
      <c r="AA865">
        <v>0.1</v>
      </c>
      <c r="AB865">
        <v>4</v>
      </c>
      <c r="AC865" t="s">
        <v>40</v>
      </c>
    </row>
    <row r="866" spans="1:29" hidden="1" x14ac:dyDescent="0.25">
      <c r="A866" t="s">
        <v>98</v>
      </c>
      <c r="B866" t="s">
        <v>28</v>
      </c>
      <c r="C866" t="s">
        <v>28</v>
      </c>
      <c r="D866" t="s">
        <v>119</v>
      </c>
      <c r="E866" s="1">
        <v>41044</v>
      </c>
      <c r="F866">
        <v>750</v>
      </c>
      <c r="H866" t="s">
        <v>76</v>
      </c>
      <c r="I866" s="1">
        <v>41050</v>
      </c>
      <c r="J866" t="s">
        <v>30</v>
      </c>
      <c r="K866" t="s">
        <v>31</v>
      </c>
      <c r="L866">
        <v>1</v>
      </c>
      <c r="M866" t="s">
        <v>73</v>
      </c>
      <c r="N866">
        <v>113133790</v>
      </c>
      <c r="O866" t="s">
        <v>100</v>
      </c>
      <c r="P866">
        <v>2</v>
      </c>
      <c r="S866">
        <v>1025</v>
      </c>
      <c r="T866" t="s">
        <v>101</v>
      </c>
      <c r="U866">
        <v>99951</v>
      </c>
      <c r="V866" t="s">
        <v>103</v>
      </c>
      <c r="W866">
        <v>1.01</v>
      </c>
      <c r="X866" t="s">
        <v>40</v>
      </c>
      <c r="Y866" t="s">
        <v>37</v>
      </c>
      <c r="AB866">
        <v>4</v>
      </c>
      <c r="AC866" t="s">
        <v>40</v>
      </c>
    </row>
    <row r="867" spans="1:29" hidden="1" x14ac:dyDescent="0.25">
      <c r="A867" t="s">
        <v>98</v>
      </c>
      <c r="B867" t="s">
        <v>28</v>
      </c>
      <c r="C867" t="s">
        <v>28</v>
      </c>
      <c r="D867" t="s">
        <v>120</v>
      </c>
      <c r="E867" s="1">
        <v>41022</v>
      </c>
      <c r="F867">
        <v>1300</v>
      </c>
      <c r="H867" t="s">
        <v>76</v>
      </c>
      <c r="I867" s="1">
        <v>41026</v>
      </c>
      <c r="J867" t="s">
        <v>30</v>
      </c>
      <c r="K867" t="s">
        <v>31</v>
      </c>
      <c r="L867">
        <v>1</v>
      </c>
      <c r="M867" t="s">
        <v>73</v>
      </c>
      <c r="N867">
        <v>113133790</v>
      </c>
      <c r="O867" t="s">
        <v>100</v>
      </c>
      <c r="P867">
        <v>2</v>
      </c>
      <c r="S867">
        <v>1025</v>
      </c>
      <c r="T867" t="s">
        <v>101</v>
      </c>
      <c r="U867">
        <v>951</v>
      </c>
      <c r="V867" t="s">
        <v>102</v>
      </c>
      <c r="W867">
        <v>1</v>
      </c>
      <c r="X867" t="s">
        <v>40</v>
      </c>
      <c r="Y867" t="s">
        <v>41</v>
      </c>
      <c r="Z867">
        <v>3.1E-2</v>
      </c>
      <c r="AA867">
        <v>0.1</v>
      </c>
      <c r="AB867">
        <v>4</v>
      </c>
      <c r="AC867" t="s">
        <v>40</v>
      </c>
    </row>
    <row r="868" spans="1:29" hidden="1" x14ac:dyDescent="0.25">
      <c r="A868" t="s">
        <v>98</v>
      </c>
      <c r="B868" t="s">
        <v>28</v>
      </c>
      <c r="C868" t="s">
        <v>28</v>
      </c>
      <c r="D868" t="s">
        <v>120</v>
      </c>
      <c r="E868" s="1">
        <v>41022</v>
      </c>
      <c r="F868">
        <v>1300</v>
      </c>
      <c r="H868" t="s">
        <v>76</v>
      </c>
      <c r="I868" s="1">
        <v>41026</v>
      </c>
      <c r="J868" t="s">
        <v>30</v>
      </c>
      <c r="K868" t="s">
        <v>31</v>
      </c>
      <c r="L868">
        <v>1</v>
      </c>
      <c r="M868" t="s">
        <v>73</v>
      </c>
      <c r="N868">
        <v>113133790</v>
      </c>
      <c r="O868" t="s">
        <v>100</v>
      </c>
      <c r="P868">
        <v>2</v>
      </c>
      <c r="S868">
        <v>1025</v>
      </c>
      <c r="T868" t="s">
        <v>101</v>
      </c>
      <c r="U868">
        <v>99951</v>
      </c>
      <c r="V868" t="s">
        <v>103</v>
      </c>
      <c r="W868">
        <v>0.99</v>
      </c>
      <c r="X868" t="s">
        <v>40</v>
      </c>
      <c r="Y868" t="s">
        <v>37</v>
      </c>
      <c r="AB868">
        <v>4</v>
      </c>
      <c r="AC868" t="s">
        <v>40</v>
      </c>
    </row>
    <row r="869" spans="1:29" hidden="1" x14ac:dyDescent="0.25">
      <c r="A869" t="s">
        <v>98</v>
      </c>
      <c r="B869" t="s">
        <v>28</v>
      </c>
      <c r="C869" t="s">
        <v>28</v>
      </c>
      <c r="D869" t="s">
        <v>121</v>
      </c>
      <c r="E869" s="1">
        <v>40989</v>
      </c>
      <c r="F869">
        <v>815</v>
      </c>
      <c r="H869" t="s">
        <v>76</v>
      </c>
      <c r="I869" s="1">
        <v>41001</v>
      </c>
      <c r="J869" t="s">
        <v>30</v>
      </c>
      <c r="K869" t="s">
        <v>31</v>
      </c>
      <c r="L869">
        <v>1</v>
      </c>
      <c r="M869" t="s">
        <v>73</v>
      </c>
      <c r="N869">
        <v>113133790</v>
      </c>
      <c r="O869" t="s">
        <v>100</v>
      </c>
      <c r="P869">
        <v>2</v>
      </c>
      <c r="S869">
        <v>1025</v>
      </c>
      <c r="T869" t="s">
        <v>101</v>
      </c>
      <c r="U869">
        <v>951</v>
      </c>
      <c r="V869" t="s">
        <v>102</v>
      </c>
      <c r="W869">
        <v>1.07</v>
      </c>
      <c r="X869" t="s">
        <v>40</v>
      </c>
      <c r="Y869" t="s">
        <v>41</v>
      </c>
      <c r="Z869">
        <v>3.1E-2</v>
      </c>
      <c r="AA869">
        <v>0.1</v>
      </c>
      <c r="AB869">
        <v>4</v>
      </c>
      <c r="AC869" t="s">
        <v>40</v>
      </c>
    </row>
    <row r="870" spans="1:29" hidden="1" x14ac:dyDescent="0.25">
      <c r="A870" t="s">
        <v>98</v>
      </c>
      <c r="B870" t="s">
        <v>28</v>
      </c>
      <c r="C870" t="s">
        <v>28</v>
      </c>
      <c r="D870" t="s">
        <v>121</v>
      </c>
      <c r="E870" s="1">
        <v>40989</v>
      </c>
      <c r="F870">
        <v>815</v>
      </c>
      <c r="H870" t="s">
        <v>76</v>
      </c>
      <c r="I870" s="1">
        <v>41001</v>
      </c>
      <c r="J870" t="s">
        <v>30</v>
      </c>
      <c r="K870" t="s">
        <v>31</v>
      </c>
      <c r="L870">
        <v>1</v>
      </c>
      <c r="M870" t="s">
        <v>73</v>
      </c>
      <c r="N870">
        <v>113133790</v>
      </c>
      <c r="O870" t="s">
        <v>100</v>
      </c>
      <c r="P870">
        <v>2</v>
      </c>
      <c r="S870">
        <v>1025</v>
      </c>
      <c r="T870" t="s">
        <v>101</v>
      </c>
      <c r="U870">
        <v>99951</v>
      </c>
      <c r="V870" t="s">
        <v>103</v>
      </c>
      <c r="W870">
        <v>1.02</v>
      </c>
      <c r="X870" t="s">
        <v>40</v>
      </c>
      <c r="Y870" t="s">
        <v>37</v>
      </c>
      <c r="AB870">
        <v>4</v>
      </c>
      <c r="AC870" t="s">
        <v>40</v>
      </c>
    </row>
    <row r="871" spans="1:29" hidden="1" x14ac:dyDescent="0.25">
      <c r="A871" t="s">
        <v>98</v>
      </c>
      <c r="B871" t="s">
        <v>28</v>
      </c>
      <c r="C871" t="s">
        <v>28</v>
      </c>
      <c r="D871" t="s">
        <v>122</v>
      </c>
      <c r="E871" s="1">
        <v>40959</v>
      </c>
      <c r="F871">
        <v>1145</v>
      </c>
      <c r="H871" t="s">
        <v>76</v>
      </c>
      <c r="I871" s="1">
        <v>40967</v>
      </c>
      <c r="J871" t="s">
        <v>30</v>
      </c>
      <c r="K871" t="s">
        <v>31</v>
      </c>
      <c r="L871">
        <v>1</v>
      </c>
      <c r="M871" t="s">
        <v>73</v>
      </c>
      <c r="N871">
        <v>113133790</v>
      </c>
      <c r="O871" t="s">
        <v>100</v>
      </c>
      <c r="P871">
        <v>2</v>
      </c>
      <c r="S871">
        <v>1025</v>
      </c>
      <c r="T871" t="s">
        <v>101</v>
      </c>
      <c r="U871">
        <v>951</v>
      </c>
      <c r="V871" t="s">
        <v>102</v>
      </c>
      <c r="W871">
        <v>1.03</v>
      </c>
      <c r="X871" t="s">
        <v>40</v>
      </c>
      <c r="Y871" t="s">
        <v>41</v>
      </c>
      <c r="Z871">
        <v>3.1E-2</v>
      </c>
      <c r="AA871">
        <v>0.1</v>
      </c>
      <c r="AB871">
        <v>4</v>
      </c>
      <c r="AC871" t="s">
        <v>40</v>
      </c>
    </row>
    <row r="872" spans="1:29" hidden="1" x14ac:dyDescent="0.25">
      <c r="A872" t="s">
        <v>98</v>
      </c>
      <c r="B872" t="s">
        <v>28</v>
      </c>
      <c r="C872" t="s">
        <v>28</v>
      </c>
      <c r="D872" t="s">
        <v>122</v>
      </c>
      <c r="E872" s="1">
        <v>40959</v>
      </c>
      <c r="F872">
        <v>1145</v>
      </c>
      <c r="H872" t="s">
        <v>76</v>
      </c>
      <c r="I872" s="1">
        <v>40967</v>
      </c>
      <c r="J872" t="s">
        <v>30</v>
      </c>
      <c r="K872" t="s">
        <v>31</v>
      </c>
      <c r="L872">
        <v>1</v>
      </c>
      <c r="M872" t="s">
        <v>73</v>
      </c>
      <c r="N872">
        <v>113133790</v>
      </c>
      <c r="O872" t="s">
        <v>100</v>
      </c>
      <c r="P872">
        <v>2</v>
      </c>
      <c r="S872">
        <v>1025</v>
      </c>
      <c r="T872" t="s">
        <v>101</v>
      </c>
      <c r="U872">
        <v>99951</v>
      </c>
      <c r="V872" t="s">
        <v>103</v>
      </c>
      <c r="W872">
        <v>0.97</v>
      </c>
      <c r="X872" t="s">
        <v>40</v>
      </c>
      <c r="Y872" t="s">
        <v>37</v>
      </c>
      <c r="AB872">
        <v>4</v>
      </c>
      <c r="AC872" t="s">
        <v>40</v>
      </c>
    </row>
    <row r="873" spans="1:29" hidden="1" x14ac:dyDescent="0.25">
      <c r="A873" t="s">
        <v>98</v>
      </c>
      <c r="B873" t="s">
        <v>28</v>
      </c>
      <c r="C873" t="s">
        <v>28</v>
      </c>
      <c r="D873" t="s">
        <v>123</v>
      </c>
      <c r="E873" s="1">
        <v>40932</v>
      </c>
      <c r="F873">
        <v>730</v>
      </c>
      <c r="H873" t="s">
        <v>76</v>
      </c>
      <c r="I873" s="1">
        <v>40938</v>
      </c>
      <c r="J873" t="s">
        <v>30</v>
      </c>
      <c r="K873" t="s">
        <v>31</v>
      </c>
      <c r="L873">
        <v>1</v>
      </c>
      <c r="M873" t="s">
        <v>73</v>
      </c>
      <c r="N873">
        <v>113133790</v>
      </c>
      <c r="O873" t="s">
        <v>100</v>
      </c>
      <c r="P873">
        <v>2</v>
      </c>
      <c r="S873">
        <v>1025</v>
      </c>
      <c r="T873" t="s">
        <v>101</v>
      </c>
      <c r="U873">
        <v>951</v>
      </c>
      <c r="V873" t="s">
        <v>102</v>
      </c>
      <c r="W873">
        <v>0.98</v>
      </c>
      <c r="X873" t="s">
        <v>40</v>
      </c>
      <c r="Y873" t="s">
        <v>41</v>
      </c>
      <c r="Z873">
        <v>3.1E-2</v>
      </c>
      <c r="AA873">
        <v>0.1</v>
      </c>
      <c r="AB873">
        <v>4</v>
      </c>
      <c r="AC873" t="s">
        <v>40</v>
      </c>
    </row>
    <row r="874" spans="1:29" hidden="1" x14ac:dyDescent="0.25">
      <c r="A874" t="s">
        <v>98</v>
      </c>
      <c r="B874" t="s">
        <v>28</v>
      </c>
      <c r="C874" t="s">
        <v>28</v>
      </c>
      <c r="D874" t="s">
        <v>123</v>
      </c>
      <c r="E874" s="1">
        <v>40932</v>
      </c>
      <c r="F874">
        <v>730</v>
      </c>
      <c r="H874" t="s">
        <v>76</v>
      </c>
      <c r="I874" s="1">
        <v>40938</v>
      </c>
      <c r="J874" t="s">
        <v>30</v>
      </c>
      <c r="K874" t="s">
        <v>31</v>
      </c>
      <c r="L874">
        <v>1</v>
      </c>
      <c r="M874" t="s">
        <v>73</v>
      </c>
      <c r="N874">
        <v>113133790</v>
      </c>
      <c r="O874" t="s">
        <v>100</v>
      </c>
      <c r="P874">
        <v>2</v>
      </c>
      <c r="S874">
        <v>1025</v>
      </c>
      <c r="T874" t="s">
        <v>101</v>
      </c>
      <c r="U874">
        <v>99951</v>
      </c>
      <c r="V874" t="s">
        <v>103</v>
      </c>
      <c r="W874">
        <v>1.04</v>
      </c>
      <c r="X874" t="s">
        <v>40</v>
      </c>
      <c r="Y874" t="s">
        <v>37</v>
      </c>
      <c r="AB874">
        <v>4</v>
      </c>
      <c r="AC874" t="s">
        <v>40</v>
      </c>
    </row>
    <row r="875" spans="1:29" hidden="1" x14ac:dyDescent="0.25">
      <c r="A875" t="s">
        <v>98</v>
      </c>
      <c r="B875" t="s">
        <v>28</v>
      </c>
      <c r="C875" t="s">
        <v>28</v>
      </c>
      <c r="D875" t="s">
        <v>124</v>
      </c>
      <c r="E875" s="1">
        <v>40889</v>
      </c>
      <c r="F875">
        <v>800</v>
      </c>
      <c r="H875" t="s">
        <v>76</v>
      </c>
      <c r="I875" s="1">
        <v>40897</v>
      </c>
      <c r="J875" t="s">
        <v>30</v>
      </c>
      <c r="K875" t="s">
        <v>31</v>
      </c>
      <c r="L875">
        <v>1</v>
      </c>
      <c r="M875" t="s">
        <v>73</v>
      </c>
      <c r="N875">
        <v>113133790</v>
      </c>
      <c r="O875" t="s">
        <v>100</v>
      </c>
      <c r="P875">
        <v>2</v>
      </c>
      <c r="S875">
        <v>1025</v>
      </c>
      <c r="T875" t="s">
        <v>101</v>
      </c>
      <c r="U875">
        <v>951</v>
      </c>
      <c r="V875" t="s">
        <v>102</v>
      </c>
      <c r="W875">
        <v>1.07</v>
      </c>
      <c r="X875" t="s">
        <v>40</v>
      </c>
      <c r="Y875" t="s">
        <v>41</v>
      </c>
      <c r="Z875">
        <v>3.1E-2</v>
      </c>
      <c r="AA875">
        <v>0.1</v>
      </c>
      <c r="AB875">
        <v>4</v>
      </c>
      <c r="AC875" t="s">
        <v>40</v>
      </c>
    </row>
    <row r="876" spans="1:29" hidden="1" x14ac:dyDescent="0.25">
      <c r="A876" t="s">
        <v>98</v>
      </c>
      <c r="B876" t="s">
        <v>28</v>
      </c>
      <c r="C876" t="s">
        <v>28</v>
      </c>
      <c r="D876" t="s">
        <v>124</v>
      </c>
      <c r="E876" s="1">
        <v>40889</v>
      </c>
      <c r="F876">
        <v>800</v>
      </c>
      <c r="H876" t="s">
        <v>76</v>
      </c>
      <c r="I876" s="1">
        <v>40897</v>
      </c>
      <c r="J876" t="s">
        <v>30</v>
      </c>
      <c r="K876" t="s">
        <v>31</v>
      </c>
      <c r="L876">
        <v>1</v>
      </c>
      <c r="M876" t="s">
        <v>73</v>
      </c>
      <c r="N876">
        <v>113133790</v>
      </c>
      <c r="O876" t="s">
        <v>100</v>
      </c>
      <c r="P876">
        <v>2</v>
      </c>
      <c r="S876">
        <v>1025</v>
      </c>
      <c r="T876" t="s">
        <v>101</v>
      </c>
      <c r="U876">
        <v>99951</v>
      </c>
      <c r="V876" t="s">
        <v>103</v>
      </c>
      <c r="W876">
        <v>1.04</v>
      </c>
      <c r="X876" t="s">
        <v>40</v>
      </c>
      <c r="Y876" t="s">
        <v>37</v>
      </c>
      <c r="AB876">
        <v>4</v>
      </c>
      <c r="AC876" t="s">
        <v>40</v>
      </c>
    </row>
    <row r="877" spans="1:29" hidden="1" x14ac:dyDescent="0.25">
      <c r="A877" t="s">
        <v>98</v>
      </c>
      <c r="B877" t="s">
        <v>28</v>
      </c>
      <c r="C877" t="s">
        <v>28</v>
      </c>
      <c r="D877" t="s">
        <v>125</v>
      </c>
      <c r="E877" s="1">
        <v>40862</v>
      </c>
      <c r="F877">
        <v>830</v>
      </c>
      <c r="H877" t="s">
        <v>76</v>
      </c>
      <c r="I877" s="1">
        <v>40876</v>
      </c>
      <c r="J877" t="s">
        <v>30</v>
      </c>
      <c r="K877" t="s">
        <v>31</v>
      </c>
      <c r="L877">
        <v>1</v>
      </c>
      <c r="M877" t="s">
        <v>73</v>
      </c>
      <c r="N877">
        <v>113133790</v>
      </c>
      <c r="O877" t="s">
        <v>100</v>
      </c>
      <c r="P877">
        <v>2</v>
      </c>
      <c r="S877">
        <v>1025</v>
      </c>
      <c r="T877" t="s">
        <v>101</v>
      </c>
      <c r="U877">
        <v>951</v>
      </c>
      <c r="V877" t="s">
        <v>102</v>
      </c>
      <c r="W877">
        <v>1.06</v>
      </c>
      <c r="X877" t="s">
        <v>40</v>
      </c>
      <c r="Y877" t="s">
        <v>41</v>
      </c>
      <c r="Z877">
        <v>3.1E-2</v>
      </c>
      <c r="AA877">
        <v>0.1</v>
      </c>
      <c r="AB877">
        <v>4</v>
      </c>
      <c r="AC877" t="s">
        <v>40</v>
      </c>
    </row>
    <row r="878" spans="1:29" hidden="1" x14ac:dyDescent="0.25">
      <c r="A878" t="s">
        <v>98</v>
      </c>
      <c r="B878" t="s">
        <v>28</v>
      </c>
      <c r="C878" t="s">
        <v>28</v>
      </c>
      <c r="D878" t="s">
        <v>125</v>
      </c>
      <c r="E878" s="1">
        <v>40862</v>
      </c>
      <c r="F878">
        <v>830</v>
      </c>
      <c r="H878" t="s">
        <v>76</v>
      </c>
      <c r="I878" s="1">
        <v>40876</v>
      </c>
      <c r="J878" t="s">
        <v>30</v>
      </c>
      <c r="K878" t="s">
        <v>31</v>
      </c>
      <c r="L878">
        <v>1</v>
      </c>
      <c r="M878" t="s">
        <v>73</v>
      </c>
      <c r="N878">
        <v>113133790</v>
      </c>
      <c r="O878" t="s">
        <v>100</v>
      </c>
      <c r="P878">
        <v>2</v>
      </c>
      <c r="S878">
        <v>1025</v>
      </c>
      <c r="T878" t="s">
        <v>101</v>
      </c>
      <c r="U878">
        <v>99951</v>
      </c>
      <c r="V878" t="s">
        <v>103</v>
      </c>
      <c r="W878">
        <v>1.05</v>
      </c>
      <c r="X878" t="s">
        <v>40</v>
      </c>
      <c r="Y878" t="s">
        <v>37</v>
      </c>
      <c r="AB878">
        <v>4</v>
      </c>
      <c r="AC878" t="s">
        <v>40</v>
      </c>
    </row>
    <row r="879" spans="1:29" hidden="1" x14ac:dyDescent="0.25">
      <c r="A879" t="s">
        <v>98</v>
      </c>
      <c r="B879" t="s">
        <v>28</v>
      </c>
      <c r="C879" t="s">
        <v>28</v>
      </c>
      <c r="D879" t="s">
        <v>126</v>
      </c>
      <c r="E879" s="1">
        <v>40841</v>
      </c>
      <c r="F879">
        <v>1000</v>
      </c>
      <c r="H879" t="s">
        <v>76</v>
      </c>
      <c r="I879" s="1">
        <v>40849</v>
      </c>
      <c r="J879" t="s">
        <v>30</v>
      </c>
      <c r="K879" t="s">
        <v>31</v>
      </c>
      <c r="L879">
        <v>1</v>
      </c>
      <c r="M879" t="s">
        <v>73</v>
      </c>
      <c r="N879">
        <v>113133790</v>
      </c>
      <c r="O879" t="s">
        <v>100</v>
      </c>
      <c r="P879">
        <v>2</v>
      </c>
      <c r="S879">
        <v>1025</v>
      </c>
      <c r="T879" t="s">
        <v>101</v>
      </c>
      <c r="U879">
        <v>951</v>
      </c>
      <c r="V879" t="s">
        <v>102</v>
      </c>
      <c r="W879">
        <v>1.08</v>
      </c>
      <c r="X879" t="s">
        <v>40</v>
      </c>
      <c r="Y879" t="s">
        <v>41</v>
      </c>
      <c r="Z879">
        <v>3.1E-2</v>
      </c>
      <c r="AA879">
        <v>0.1</v>
      </c>
      <c r="AB879">
        <v>4</v>
      </c>
      <c r="AC879" t="s">
        <v>40</v>
      </c>
    </row>
    <row r="880" spans="1:29" hidden="1" x14ac:dyDescent="0.25">
      <c r="A880" t="s">
        <v>98</v>
      </c>
      <c r="B880" t="s">
        <v>28</v>
      </c>
      <c r="C880" t="s">
        <v>28</v>
      </c>
      <c r="D880" t="s">
        <v>126</v>
      </c>
      <c r="E880" s="1">
        <v>40841</v>
      </c>
      <c r="F880">
        <v>1000</v>
      </c>
      <c r="H880" t="s">
        <v>76</v>
      </c>
      <c r="I880" s="1">
        <v>40849</v>
      </c>
      <c r="J880" t="s">
        <v>30</v>
      </c>
      <c r="K880" t="s">
        <v>31</v>
      </c>
      <c r="L880">
        <v>1</v>
      </c>
      <c r="M880" t="s">
        <v>73</v>
      </c>
      <c r="N880">
        <v>113133790</v>
      </c>
      <c r="O880" t="s">
        <v>100</v>
      </c>
      <c r="P880">
        <v>2</v>
      </c>
      <c r="S880">
        <v>1025</v>
      </c>
      <c r="T880" t="s">
        <v>101</v>
      </c>
      <c r="U880">
        <v>99951</v>
      </c>
      <c r="V880" t="s">
        <v>103</v>
      </c>
      <c r="W880">
        <v>1.06</v>
      </c>
      <c r="X880" t="s">
        <v>40</v>
      </c>
      <c r="Y880" t="s">
        <v>37</v>
      </c>
      <c r="AB880">
        <v>4</v>
      </c>
      <c r="AC880" t="s">
        <v>40</v>
      </c>
    </row>
    <row r="881" spans="1:29" hidden="1" x14ac:dyDescent="0.25">
      <c r="A881" t="s">
        <v>98</v>
      </c>
      <c r="B881" t="s">
        <v>28</v>
      </c>
      <c r="C881" t="s">
        <v>28</v>
      </c>
      <c r="D881" t="s">
        <v>127</v>
      </c>
      <c r="E881" s="1">
        <v>40801</v>
      </c>
      <c r="F881">
        <v>650</v>
      </c>
      <c r="H881" t="s">
        <v>76</v>
      </c>
      <c r="I881" s="1">
        <v>40813</v>
      </c>
      <c r="J881" t="s">
        <v>30</v>
      </c>
      <c r="K881" t="s">
        <v>31</v>
      </c>
      <c r="L881">
        <v>1</v>
      </c>
      <c r="M881" t="s">
        <v>73</v>
      </c>
      <c r="N881">
        <v>113133790</v>
      </c>
      <c r="O881" t="s">
        <v>100</v>
      </c>
      <c r="P881">
        <v>2</v>
      </c>
      <c r="S881">
        <v>1025</v>
      </c>
      <c r="T881" t="s">
        <v>101</v>
      </c>
      <c r="U881">
        <v>951</v>
      </c>
      <c r="V881" t="s">
        <v>102</v>
      </c>
      <c r="W881">
        <v>0.94</v>
      </c>
      <c r="X881" t="s">
        <v>40</v>
      </c>
      <c r="Y881" t="s">
        <v>41</v>
      </c>
      <c r="Z881">
        <v>3.1E-2</v>
      </c>
      <c r="AA881">
        <v>0.1</v>
      </c>
      <c r="AB881">
        <v>4</v>
      </c>
      <c r="AC881" t="s">
        <v>40</v>
      </c>
    </row>
    <row r="882" spans="1:29" hidden="1" x14ac:dyDescent="0.25">
      <c r="A882" t="s">
        <v>98</v>
      </c>
      <c r="B882" t="s">
        <v>28</v>
      </c>
      <c r="C882" t="s">
        <v>28</v>
      </c>
      <c r="D882" t="s">
        <v>127</v>
      </c>
      <c r="E882" s="1">
        <v>40801</v>
      </c>
      <c r="F882">
        <v>650</v>
      </c>
      <c r="H882" t="s">
        <v>76</v>
      </c>
      <c r="I882" s="1">
        <v>40813</v>
      </c>
      <c r="J882" t="s">
        <v>30</v>
      </c>
      <c r="K882" t="s">
        <v>31</v>
      </c>
      <c r="L882">
        <v>1</v>
      </c>
      <c r="M882" t="s">
        <v>73</v>
      </c>
      <c r="N882">
        <v>113133790</v>
      </c>
      <c r="O882" t="s">
        <v>100</v>
      </c>
      <c r="P882">
        <v>2</v>
      </c>
      <c r="S882">
        <v>1025</v>
      </c>
      <c r="T882" t="s">
        <v>101</v>
      </c>
      <c r="U882">
        <v>99951</v>
      </c>
      <c r="V882" t="s">
        <v>103</v>
      </c>
      <c r="W882">
        <v>0.92</v>
      </c>
      <c r="X882" t="s">
        <v>40</v>
      </c>
      <c r="Y882" t="s">
        <v>37</v>
      </c>
      <c r="AB882">
        <v>4</v>
      </c>
      <c r="AC882" t="s">
        <v>40</v>
      </c>
    </row>
    <row r="883" spans="1:29" hidden="1" x14ac:dyDescent="0.25">
      <c r="A883" t="s">
        <v>98</v>
      </c>
      <c r="B883" t="s">
        <v>28</v>
      </c>
      <c r="C883" t="s">
        <v>28</v>
      </c>
      <c r="D883" t="s">
        <v>128</v>
      </c>
      <c r="E883" s="1">
        <v>40771</v>
      </c>
      <c r="F883">
        <v>945</v>
      </c>
      <c r="H883" t="s">
        <v>76</v>
      </c>
      <c r="I883" s="1">
        <v>40785</v>
      </c>
      <c r="J883" t="s">
        <v>30</v>
      </c>
      <c r="K883" t="s">
        <v>31</v>
      </c>
      <c r="L883">
        <v>1</v>
      </c>
      <c r="M883" t="s">
        <v>73</v>
      </c>
      <c r="N883">
        <v>113133790</v>
      </c>
      <c r="O883" t="s">
        <v>100</v>
      </c>
      <c r="P883">
        <v>2</v>
      </c>
      <c r="S883">
        <v>1025</v>
      </c>
      <c r="T883" t="s">
        <v>101</v>
      </c>
      <c r="U883">
        <v>951</v>
      </c>
      <c r="V883" t="s">
        <v>102</v>
      </c>
      <c r="W883">
        <v>1.03</v>
      </c>
      <c r="X883" t="s">
        <v>40</v>
      </c>
      <c r="Y883" t="s">
        <v>41</v>
      </c>
      <c r="Z883">
        <v>3.1E-2</v>
      </c>
      <c r="AA883">
        <v>0.1</v>
      </c>
      <c r="AB883">
        <v>4</v>
      </c>
      <c r="AC883" t="s">
        <v>40</v>
      </c>
    </row>
    <row r="884" spans="1:29" hidden="1" x14ac:dyDescent="0.25">
      <c r="A884" t="s">
        <v>98</v>
      </c>
      <c r="B884" t="s">
        <v>28</v>
      </c>
      <c r="C884" t="s">
        <v>28</v>
      </c>
      <c r="D884" t="s">
        <v>128</v>
      </c>
      <c r="E884" s="1">
        <v>40771</v>
      </c>
      <c r="F884">
        <v>945</v>
      </c>
      <c r="H884" t="s">
        <v>76</v>
      </c>
      <c r="I884" s="1">
        <v>40785</v>
      </c>
      <c r="J884" t="s">
        <v>30</v>
      </c>
      <c r="K884" t="s">
        <v>31</v>
      </c>
      <c r="L884">
        <v>1</v>
      </c>
      <c r="M884" t="s">
        <v>73</v>
      </c>
      <c r="N884">
        <v>113133790</v>
      </c>
      <c r="O884" t="s">
        <v>100</v>
      </c>
      <c r="P884">
        <v>2</v>
      </c>
      <c r="S884">
        <v>1025</v>
      </c>
      <c r="T884" t="s">
        <v>101</v>
      </c>
      <c r="U884">
        <v>99951</v>
      </c>
      <c r="V884" t="s">
        <v>103</v>
      </c>
      <c r="W884">
        <v>0.97</v>
      </c>
      <c r="X884" t="s">
        <v>40</v>
      </c>
      <c r="Y884" t="s">
        <v>37</v>
      </c>
      <c r="AB884">
        <v>4</v>
      </c>
      <c r="AC884" t="s">
        <v>40</v>
      </c>
    </row>
    <row r="885" spans="1:29" hidden="1" x14ac:dyDescent="0.25">
      <c r="A885" t="s">
        <v>98</v>
      </c>
      <c r="B885" t="s">
        <v>28</v>
      </c>
      <c r="C885" t="s">
        <v>28</v>
      </c>
      <c r="D885" t="s">
        <v>129</v>
      </c>
      <c r="E885" s="1">
        <v>40736</v>
      </c>
      <c r="F885">
        <v>1300</v>
      </c>
      <c r="H885" t="s">
        <v>76</v>
      </c>
      <c r="I885" s="1">
        <v>40749</v>
      </c>
      <c r="J885" t="s">
        <v>30</v>
      </c>
      <c r="K885" t="s">
        <v>31</v>
      </c>
      <c r="L885">
        <v>1</v>
      </c>
      <c r="M885" t="s">
        <v>73</v>
      </c>
      <c r="N885">
        <v>113133790</v>
      </c>
      <c r="O885" t="s">
        <v>100</v>
      </c>
      <c r="P885">
        <v>2</v>
      </c>
      <c r="S885">
        <v>1025</v>
      </c>
      <c r="T885" t="s">
        <v>101</v>
      </c>
      <c r="U885">
        <v>951</v>
      </c>
      <c r="V885" t="s">
        <v>102</v>
      </c>
      <c r="W885">
        <v>1</v>
      </c>
      <c r="X885" t="s">
        <v>40</v>
      </c>
      <c r="Y885" t="s">
        <v>41</v>
      </c>
      <c r="Z885">
        <v>3.1E-2</v>
      </c>
      <c r="AA885">
        <v>0.1</v>
      </c>
      <c r="AB885">
        <v>4</v>
      </c>
      <c r="AC885" t="s">
        <v>40</v>
      </c>
    </row>
    <row r="886" spans="1:29" hidden="1" x14ac:dyDescent="0.25">
      <c r="A886" t="s">
        <v>98</v>
      </c>
      <c r="B886" t="s">
        <v>28</v>
      </c>
      <c r="C886" t="s">
        <v>28</v>
      </c>
      <c r="D886" t="s">
        <v>129</v>
      </c>
      <c r="E886" s="1">
        <v>40736</v>
      </c>
      <c r="F886">
        <v>1300</v>
      </c>
      <c r="H886" t="s">
        <v>76</v>
      </c>
      <c r="I886" s="1">
        <v>40749</v>
      </c>
      <c r="J886" t="s">
        <v>30</v>
      </c>
      <c r="K886" t="s">
        <v>31</v>
      </c>
      <c r="L886">
        <v>1</v>
      </c>
      <c r="M886" t="s">
        <v>73</v>
      </c>
      <c r="N886">
        <v>113133790</v>
      </c>
      <c r="O886" t="s">
        <v>100</v>
      </c>
      <c r="P886">
        <v>2</v>
      </c>
      <c r="S886">
        <v>1025</v>
      </c>
      <c r="T886" t="s">
        <v>101</v>
      </c>
      <c r="U886">
        <v>99951</v>
      </c>
      <c r="V886" t="s">
        <v>103</v>
      </c>
      <c r="W886">
        <v>0.98</v>
      </c>
      <c r="X886" t="s">
        <v>40</v>
      </c>
      <c r="Y886" t="s">
        <v>37</v>
      </c>
      <c r="AB886">
        <v>4</v>
      </c>
      <c r="AC886" t="s">
        <v>40</v>
      </c>
    </row>
    <row r="887" spans="1:29" hidden="1" x14ac:dyDescent="0.25">
      <c r="A887" t="s">
        <v>98</v>
      </c>
      <c r="B887" t="s">
        <v>28</v>
      </c>
      <c r="C887" t="s">
        <v>28</v>
      </c>
      <c r="D887" t="s">
        <v>130</v>
      </c>
      <c r="E887" s="1">
        <v>40714</v>
      </c>
      <c r="F887">
        <v>1345</v>
      </c>
      <c r="H887" t="s">
        <v>76</v>
      </c>
      <c r="I887" s="1">
        <v>40729</v>
      </c>
      <c r="J887" t="s">
        <v>30</v>
      </c>
      <c r="K887" t="s">
        <v>31</v>
      </c>
      <c r="L887">
        <v>1</v>
      </c>
      <c r="M887" t="s">
        <v>73</v>
      </c>
      <c r="N887">
        <v>113133790</v>
      </c>
      <c r="O887" t="s">
        <v>100</v>
      </c>
      <c r="P887">
        <v>2</v>
      </c>
      <c r="S887">
        <v>1025</v>
      </c>
      <c r="T887" t="s">
        <v>101</v>
      </c>
      <c r="U887">
        <v>951</v>
      </c>
      <c r="V887" t="s">
        <v>102</v>
      </c>
      <c r="W887">
        <v>1.06</v>
      </c>
      <c r="X887" t="s">
        <v>40</v>
      </c>
      <c r="Y887" t="s">
        <v>41</v>
      </c>
      <c r="Z887">
        <v>3.1E-2</v>
      </c>
      <c r="AA887">
        <v>0.1</v>
      </c>
      <c r="AB887">
        <v>4</v>
      </c>
      <c r="AC887" t="s">
        <v>40</v>
      </c>
    </row>
    <row r="888" spans="1:29" hidden="1" x14ac:dyDescent="0.25">
      <c r="A888" t="s">
        <v>98</v>
      </c>
      <c r="B888" t="s">
        <v>28</v>
      </c>
      <c r="C888" t="s">
        <v>28</v>
      </c>
      <c r="D888" t="s">
        <v>130</v>
      </c>
      <c r="E888" s="1">
        <v>40714</v>
      </c>
      <c r="F888">
        <v>1345</v>
      </c>
      <c r="H888" t="s">
        <v>76</v>
      </c>
      <c r="I888" s="1">
        <v>40729</v>
      </c>
      <c r="J888" t="s">
        <v>30</v>
      </c>
      <c r="K888" t="s">
        <v>31</v>
      </c>
      <c r="L888">
        <v>1</v>
      </c>
      <c r="M888" t="s">
        <v>73</v>
      </c>
      <c r="N888">
        <v>113133790</v>
      </c>
      <c r="O888" t="s">
        <v>100</v>
      </c>
      <c r="P888">
        <v>2</v>
      </c>
      <c r="S888">
        <v>1025</v>
      </c>
      <c r="T888" t="s">
        <v>101</v>
      </c>
      <c r="U888">
        <v>99951</v>
      </c>
      <c r="V888" t="s">
        <v>103</v>
      </c>
      <c r="W888">
        <v>1.04</v>
      </c>
      <c r="X888" t="s">
        <v>40</v>
      </c>
      <c r="Y888" t="s">
        <v>37</v>
      </c>
      <c r="AB888">
        <v>4</v>
      </c>
      <c r="AC888" t="s">
        <v>40</v>
      </c>
    </row>
    <row r="889" spans="1:29" hidden="1" x14ac:dyDescent="0.25">
      <c r="A889" t="s">
        <v>98</v>
      </c>
      <c r="B889" t="s">
        <v>28</v>
      </c>
      <c r="C889" t="s">
        <v>28</v>
      </c>
      <c r="D889" t="s">
        <v>131</v>
      </c>
      <c r="E889" s="1">
        <v>40674</v>
      </c>
      <c r="F889">
        <v>900</v>
      </c>
      <c r="H889" t="s">
        <v>76</v>
      </c>
      <c r="I889" s="1">
        <v>40695</v>
      </c>
      <c r="J889" t="s">
        <v>30</v>
      </c>
      <c r="K889" t="s">
        <v>31</v>
      </c>
      <c r="L889">
        <v>1</v>
      </c>
      <c r="M889" t="s">
        <v>73</v>
      </c>
      <c r="N889">
        <v>113133790</v>
      </c>
      <c r="O889" t="s">
        <v>100</v>
      </c>
      <c r="P889">
        <v>2</v>
      </c>
      <c r="S889">
        <v>1025</v>
      </c>
      <c r="T889" t="s">
        <v>101</v>
      </c>
      <c r="U889">
        <v>951</v>
      </c>
      <c r="V889" t="s">
        <v>102</v>
      </c>
      <c r="W889">
        <v>0.96</v>
      </c>
      <c r="X889" t="s">
        <v>40</v>
      </c>
      <c r="Y889" t="s">
        <v>41</v>
      </c>
      <c r="Z889">
        <v>3.1E-2</v>
      </c>
      <c r="AA889">
        <v>0.1</v>
      </c>
      <c r="AB889">
        <v>4</v>
      </c>
      <c r="AC889" t="s">
        <v>40</v>
      </c>
    </row>
    <row r="890" spans="1:29" hidden="1" x14ac:dyDescent="0.25">
      <c r="A890" t="s">
        <v>98</v>
      </c>
      <c r="B890" t="s">
        <v>28</v>
      </c>
      <c r="C890" t="s">
        <v>28</v>
      </c>
      <c r="D890" t="s">
        <v>131</v>
      </c>
      <c r="E890" s="1">
        <v>40674</v>
      </c>
      <c r="F890">
        <v>900</v>
      </c>
      <c r="H890" t="s">
        <v>76</v>
      </c>
      <c r="I890" s="1">
        <v>40695</v>
      </c>
      <c r="J890" t="s">
        <v>30</v>
      </c>
      <c r="K890" t="s">
        <v>31</v>
      </c>
      <c r="L890">
        <v>1</v>
      </c>
      <c r="M890" t="s">
        <v>73</v>
      </c>
      <c r="N890">
        <v>113133790</v>
      </c>
      <c r="O890" t="s">
        <v>100</v>
      </c>
      <c r="P890">
        <v>2</v>
      </c>
      <c r="S890">
        <v>1025</v>
      </c>
      <c r="T890" t="s">
        <v>101</v>
      </c>
      <c r="U890">
        <v>99951</v>
      </c>
      <c r="V890" t="s">
        <v>103</v>
      </c>
      <c r="W890">
        <v>0.96</v>
      </c>
      <c r="X890" t="s">
        <v>40</v>
      </c>
      <c r="Y890" t="s">
        <v>37</v>
      </c>
      <c r="AB890">
        <v>4</v>
      </c>
      <c r="AC890" t="s">
        <v>40</v>
      </c>
    </row>
    <row r="891" spans="1:29" hidden="1" x14ac:dyDescent="0.25">
      <c r="A891" t="s">
        <v>98</v>
      </c>
      <c r="B891" t="s">
        <v>28</v>
      </c>
      <c r="C891" t="s">
        <v>28</v>
      </c>
      <c r="D891" t="s">
        <v>132</v>
      </c>
      <c r="E891" s="1">
        <v>40645</v>
      </c>
      <c r="F891">
        <v>730</v>
      </c>
      <c r="H891" t="s">
        <v>76</v>
      </c>
      <c r="I891" s="1">
        <v>40653</v>
      </c>
      <c r="J891" t="s">
        <v>30</v>
      </c>
      <c r="K891" t="s">
        <v>31</v>
      </c>
      <c r="L891">
        <v>1</v>
      </c>
      <c r="M891" t="s">
        <v>73</v>
      </c>
      <c r="N891">
        <v>113133790</v>
      </c>
      <c r="O891" t="s">
        <v>100</v>
      </c>
      <c r="P891">
        <v>2</v>
      </c>
      <c r="S891">
        <v>1025</v>
      </c>
      <c r="T891" t="s">
        <v>101</v>
      </c>
      <c r="U891">
        <v>951</v>
      </c>
      <c r="V891" t="s">
        <v>102</v>
      </c>
      <c r="W891">
        <v>0.95</v>
      </c>
      <c r="X891" t="s">
        <v>40</v>
      </c>
      <c r="Y891" t="s">
        <v>41</v>
      </c>
      <c r="Z891">
        <v>3.1E-2</v>
      </c>
      <c r="AA891">
        <v>0.1</v>
      </c>
      <c r="AB891">
        <v>4</v>
      </c>
      <c r="AC891" t="s">
        <v>40</v>
      </c>
    </row>
    <row r="892" spans="1:29" hidden="1" x14ac:dyDescent="0.25">
      <c r="A892" t="s">
        <v>98</v>
      </c>
      <c r="B892" t="s">
        <v>28</v>
      </c>
      <c r="C892" t="s">
        <v>28</v>
      </c>
      <c r="D892" t="s">
        <v>132</v>
      </c>
      <c r="E892" s="1">
        <v>40645</v>
      </c>
      <c r="F892">
        <v>730</v>
      </c>
      <c r="H892" t="s">
        <v>76</v>
      </c>
      <c r="I892" s="1">
        <v>40653</v>
      </c>
      <c r="J892" t="s">
        <v>30</v>
      </c>
      <c r="K892" t="s">
        <v>31</v>
      </c>
      <c r="L892">
        <v>1</v>
      </c>
      <c r="M892" t="s">
        <v>73</v>
      </c>
      <c r="N892">
        <v>113133790</v>
      </c>
      <c r="O892" t="s">
        <v>100</v>
      </c>
      <c r="P892">
        <v>2</v>
      </c>
      <c r="S892">
        <v>1025</v>
      </c>
      <c r="T892" t="s">
        <v>101</v>
      </c>
      <c r="U892">
        <v>99951</v>
      </c>
      <c r="V892" t="s">
        <v>103</v>
      </c>
      <c r="W892">
        <v>0.95</v>
      </c>
      <c r="X892" t="s">
        <v>40</v>
      </c>
      <c r="Y892" t="s">
        <v>37</v>
      </c>
      <c r="AB892">
        <v>4</v>
      </c>
      <c r="AC892" t="s">
        <v>40</v>
      </c>
    </row>
    <row r="893" spans="1:29" hidden="1" x14ac:dyDescent="0.25">
      <c r="A893" t="s">
        <v>98</v>
      </c>
      <c r="B893" t="s">
        <v>28</v>
      </c>
      <c r="C893" t="s">
        <v>28</v>
      </c>
      <c r="D893" t="s">
        <v>133</v>
      </c>
      <c r="E893" s="1">
        <v>40616</v>
      </c>
      <c r="F893">
        <v>900</v>
      </c>
      <c r="H893" t="s">
        <v>76</v>
      </c>
      <c r="I893" s="1">
        <v>40632</v>
      </c>
      <c r="J893" t="s">
        <v>30</v>
      </c>
      <c r="K893" t="s">
        <v>31</v>
      </c>
      <c r="L893">
        <v>1</v>
      </c>
      <c r="M893" t="s">
        <v>73</v>
      </c>
      <c r="N893">
        <v>113133790</v>
      </c>
      <c r="O893" t="s">
        <v>100</v>
      </c>
      <c r="P893">
        <v>2</v>
      </c>
      <c r="S893">
        <v>1025</v>
      </c>
      <c r="T893" t="s">
        <v>101</v>
      </c>
      <c r="U893">
        <v>951</v>
      </c>
      <c r="V893" t="s">
        <v>102</v>
      </c>
      <c r="W893">
        <v>0.94</v>
      </c>
      <c r="X893" t="s">
        <v>40</v>
      </c>
      <c r="Y893" t="s">
        <v>41</v>
      </c>
      <c r="Z893">
        <v>3.1E-2</v>
      </c>
      <c r="AA893">
        <v>0.1</v>
      </c>
      <c r="AB893">
        <v>4</v>
      </c>
      <c r="AC893" t="s">
        <v>40</v>
      </c>
    </row>
    <row r="894" spans="1:29" hidden="1" x14ac:dyDescent="0.25">
      <c r="A894" t="s">
        <v>98</v>
      </c>
      <c r="B894" t="s">
        <v>28</v>
      </c>
      <c r="C894" t="s">
        <v>28</v>
      </c>
      <c r="D894" t="s">
        <v>133</v>
      </c>
      <c r="E894" s="1">
        <v>40616</v>
      </c>
      <c r="F894">
        <v>900</v>
      </c>
      <c r="H894" t="s">
        <v>76</v>
      </c>
      <c r="I894" s="1">
        <v>40632</v>
      </c>
      <c r="J894" t="s">
        <v>30</v>
      </c>
      <c r="K894" t="s">
        <v>31</v>
      </c>
      <c r="L894">
        <v>1</v>
      </c>
      <c r="M894" t="s">
        <v>73</v>
      </c>
      <c r="N894">
        <v>113133790</v>
      </c>
      <c r="O894" t="s">
        <v>100</v>
      </c>
      <c r="P894">
        <v>2</v>
      </c>
      <c r="S894">
        <v>1025</v>
      </c>
      <c r="T894" t="s">
        <v>101</v>
      </c>
      <c r="U894">
        <v>99951</v>
      </c>
      <c r="V894" t="s">
        <v>103</v>
      </c>
      <c r="W894">
        <v>1</v>
      </c>
      <c r="X894" t="s">
        <v>40</v>
      </c>
      <c r="Y894" t="s">
        <v>37</v>
      </c>
      <c r="AB894">
        <v>4</v>
      </c>
      <c r="AC894" t="s">
        <v>40</v>
      </c>
    </row>
    <row r="895" spans="1:29" hidden="1" x14ac:dyDescent="0.25">
      <c r="A895" t="s">
        <v>98</v>
      </c>
      <c r="B895" t="s">
        <v>28</v>
      </c>
      <c r="C895" t="s">
        <v>28</v>
      </c>
      <c r="D895" t="s">
        <v>134</v>
      </c>
      <c r="E895" s="1">
        <v>40584</v>
      </c>
      <c r="F895">
        <v>1000</v>
      </c>
      <c r="H895" t="s">
        <v>76</v>
      </c>
      <c r="I895" s="1">
        <v>40590</v>
      </c>
      <c r="J895" t="s">
        <v>30</v>
      </c>
      <c r="K895" t="s">
        <v>31</v>
      </c>
      <c r="L895">
        <v>1</v>
      </c>
      <c r="M895" t="s">
        <v>73</v>
      </c>
      <c r="N895">
        <v>113133790</v>
      </c>
      <c r="O895" t="s">
        <v>100</v>
      </c>
      <c r="P895">
        <v>2</v>
      </c>
      <c r="S895">
        <v>1025</v>
      </c>
      <c r="T895" t="s">
        <v>101</v>
      </c>
      <c r="U895">
        <v>951</v>
      </c>
      <c r="V895" t="s">
        <v>102</v>
      </c>
      <c r="W895">
        <v>0.94</v>
      </c>
      <c r="X895" t="s">
        <v>40</v>
      </c>
      <c r="Y895" t="s">
        <v>41</v>
      </c>
      <c r="Z895">
        <v>3.1E-2</v>
      </c>
      <c r="AA895">
        <v>0.1</v>
      </c>
      <c r="AB895">
        <v>4</v>
      </c>
      <c r="AC895" t="s">
        <v>40</v>
      </c>
    </row>
    <row r="896" spans="1:29" hidden="1" x14ac:dyDescent="0.25">
      <c r="A896" t="s">
        <v>98</v>
      </c>
      <c r="B896" t="s">
        <v>28</v>
      </c>
      <c r="C896" t="s">
        <v>28</v>
      </c>
      <c r="D896" t="s">
        <v>134</v>
      </c>
      <c r="E896" s="1">
        <v>40584</v>
      </c>
      <c r="F896">
        <v>1000</v>
      </c>
      <c r="H896" t="s">
        <v>76</v>
      </c>
      <c r="I896" s="1">
        <v>40590</v>
      </c>
      <c r="J896" t="s">
        <v>30</v>
      </c>
      <c r="K896" t="s">
        <v>31</v>
      </c>
      <c r="L896">
        <v>1</v>
      </c>
      <c r="M896" t="s">
        <v>73</v>
      </c>
      <c r="N896">
        <v>113133790</v>
      </c>
      <c r="O896" t="s">
        <v>100</v>
      </c>
      <c r="P896">
        <v>2</v>
      </c>
      <c r="S896">
        <v>1025</v>
      </c>
      <c r="T896" t="s">
        <v>101</v>
      </c>
      <c r="U896">
        <v>99951</v>
      </c>
      <c r="V896" t="s">
        <v>103</v>
      </c>
      <c r="W896">
        <v>0.95</v>
      </c>
      <c r="X896" t="s">
        <v>40</v>
      </c>
      <c r="Y896" t="s">
        <v>37</v>
      </c>
      <c r="AB896">
        <v>4</v>
      </c>
      <c r="AC896" t="s">
        <v>40</v>
      </c>
    </row>
    <row r="897" spans="1:29" hidden="1" x14ac:dyDescent="0.25">
      <c r="A897" t="s">
        <v>98</v>
      </c>
      <c r="B897" t="s">
        <v>28</v>
      </c>
      <c r="C897" t="s">
        <v>28</v>
      </c>
      <c r="D897" t="s">
        <v>135</v>
      </c>
      <c r="E897" s="1">
        <v>40571</v>
      </c>
      <c r="F897">
        <v>1000</v>
      </c>
      <c r="H897" t="s">
        <v>76</v>
      </c>
      <c r="I897" s="1">
        <v>40578</v>
      </c>
      <c r="J897" t="s">
        <v>30</v>
      </c>
      <c r="K897" t="s">
        <v>31</v>
      </c>
      <c r="L897">
        <v>1</v>
      </c>
      <c r="M897" t="s">
        <v>73</v>
      </c>
      <c r="N897">
        <v>113133790</v>
      </c>
      <c r="O897" t="s">
        <v>100</v>
      </c>
      <c r="P897">
        <v>2</v>
      </c>
      <c r="S897">
        <v>1025</v>
      </c>
      <c r="T897" t="s">
        <v>101</v>
      </c>
      <c r="U897">
        <v>951</v>
      </c>
      <c r="V897" t="s">
        <v>102</v>
      </c>
      <c r="W897">
        <v>1.05</v>
      </c>
      <c r="X897" t="s">
        <v>40</v>
      </c>
      <c r="Y897" t="s">
        <v>41</v>
      </c>
      <c r="Z897">
        <v>3.1E-2</v>
      </c>
      <c r="AA897">
        <v>0.1</v>
      </c>
      <c r="AB897">
        <v>4</v>
      </c>
      <c r="AC897" t="s">
        <v>40</v>
      </c>
    </row>
    <row r="898" spans="1:29" hidden="1" x14ac:dyDescent="0.25">
      <c r="A898" t="s">
        <v>98</v>
      </c>
      <c r="B898" t="s">
        <v>28</v>
      </c>
      <c r="C898" t="s">
        <v>28</v>
      </c>
      <c r="D898" t="s">
        <v>135</v>
      </c>
      <c r="E898" s="1">
        <v>40571</v>
      </c>
      <c r="F898">
        <v>1000</v>
      </c>
      <c r="H898" t="s">
        <v>76</v>
      </c>
      <c r="I898" s="1">
        <v>40578</v>
      </c>
      <c r="J898" t="s">
        <v>30</v>
      </c>
      <c r="K898" t="s">
        <v>31</v>
      </c>
      <c r="L898">
        <v>1</v>
      </c>
      <c r="M898" t="s">
        <v>73</v>
      </c>
      <c r="N898">
        <v>113133790</v>
      </c>
      <c r="O898" t="s">
        <v>100</v>
      </c>
      <c r="P898">
        <v>2</v>
      </c>
      <c r="S898">
        <v>1025</v>
      </c>
      <c r="T898" t="s">
        <v>101</v>
      </c>
      <c r="U898">
        <v>99951</v>
      </c>
      <c r="V898" t="s">
        <v>103</v>
      </c>
      <c r="W898">
        <v>1.02</v>
      </c>
      <c r="X898" t="s">
        <v>40</v>
      </c>
      <c r="Y898" t="s">
        <v>37</v>
      </c>
      <c r="AB898">
        <v>4</v>
      </c>
      <c r="AC898" t="s">
        <v>40</v>
      </c>
    </row>
    <row r="899" spans="1:29" hidden="1" x14ac:dyDescent="0.25">
      <c r="A899" t="s">
        <v>98</v>
      </c>
      <c r="B899" t="s">
        <v>28</v>
      </c>
      <c r="C899" t="s">
        <v>28</v>
      </c>
      <c r="D899" t="s">
        <v>136</v>
      </c>
      <c r="E899" s="1">
        <v>40526</v>
      </c>
      <c r="F899">
        <v>930</v>
      </c>
      <c r="H899" t="s">
        <v>76</v>
      </c>
      <c r="I899" s="1">
        <v>40533</v>
      </c>
      <c r="J899" t="s">
        <v>30</v>
      </c>
      <c r="K899" t="s">
        <v>31</v>
      </c>
      <c r="L899">
        <v>1</v>
      </c>
      <c r="M899" t="s">
        <v>73</v>
      </c>
      <c r="N899">
        <v>113133790</v>
      </c>
      <c r="O899" t="s">
        <v>100</v>
      </c>
      <c r="P899">
        <v>2</v>
      </c>
      <c r="S899">
        <v>1025</v>
      </c>
      <c r="T899" t="s">
        <v>101</v>
      </c>
      <c r="U899">
        <v>951</v>
      </c>
      <c r="V899" t="s">
        <v>102</v>
      </c>
      <c r="W899">
        <v>1.04</v>
      </c>
      <c r="X899" t="s">
        <v>40</v>
      </c>
      <c r="Y899" t="s">
        <v>41</v>
      </c>
      <c r="Z899">
        <v>3.1E-2</v>
      </c>
      <c r="AA899">
        <v>0.1</v>
      </c>
      <c r="AB899">
        <v>4</v>
      </c>
      <c r="AC899" t="s">
        <v>40</v>
      </c>
    </row>
    <row r="900" spans="1:29" hidden="1" x14ac:dyDescent="0.25">
      <c r="A900" t="s">
        <v>98</v>
      </c>
      <c r="B900" t="s">
        <v>28</v>
      </c>
      <c r="C900" t="s">
        <v>28</v>
      </c>
      <c r="D900" t="s">
        <v>136</v>
      </c>
      <c r="E900" s="1">
        <v>40526</v>
      </c>
      <c r="F900">
        <v>930</v>
      </c>
      <c r="H900" t="s">
        <v>76</v>
      </c>
      <c r="I900" s="1">
        <v>40533</v>
      </c>
      <c r="J900" t="s">
        <v>30</v>
      </c>
      <c r="K900" t="s">
        <v>31</v>
      </c>
      <c r="L900">
        <v>1</v>
      </c>
      <c r="M900" t="s">
        <v>73</v>
      </c>
      <c r="N900">
        <v>113133790</v>
      </c>
      <c r="O900" t="s">
        <v>100</v>
      </c>
      <c r="P900">
        <v>2</v>
      </c>
      <c r="S900">
        <v>1025</v>
      </c>
      <c r="T900" t="s">
        <v>101</v>
      </c>
      <c r="U900">
        <v>99951</v>
      </c>
      <c r="V900" t="s">
        <v>103</v>
      </c>
      <c r="W900">
        <v>1.1000000000000001</v>
      </c>
      <c r="X900" t="s">
        <v>40</v>
      </c>
      <c r="Y900" t="s">
        <v>37</v>
      </c>
      <c r="AB900">
        <v>4</v>
      </c>
      <c r="AC900" t="s">
        <v>40</v>
      </c>
    </row>
    <row r="901" spans="1:29" hidden="1" x14ac:dyDescent="0.25">
      <c r="A901" t="s">
        <v>98</v>
      </c>
      <c r="B901" t="s">
        <v>28</v>
      </c>
      <c r="C901" t="s">
        <v>28</v>
      </c>
      <c r="D901" t="s">
        <v>137</v>
      </c>
      <c r="E901" s="1">
        <v>40498</v>
      </c>
      <c r="F901">
        <v>830</v>
      </c>
      <c r="H901" t="s">
        <v>76</v>
      </c>
      <c r="I901" s="1">
        <v>40512</v>
      </c>
      <c r="J901" t="s">
        <v>30</v>
      </c>
      <c r="K901" t="s">
        <v>31</v>
      </c>
      <c r="L901">
        <v>1</v>
      </c>
      <c r="M901" t="s">
        <v>73</v>
      </c>
      <c r="N901">
        <v>113133790</v>
      </c>
      <c r="O901" t="s">
        <v>100</v>
      </c>
      <c r="P901">
        <v>2</v>
      </c>
      <c r="S901">
        <v>1025</v>
      </c>
      <c r="T901" t="s">
        <v>101</v>
      </c>
      <c r="U901">
        <v>951</v>
      </c>
      <c r="V901" t="s">
        <v>102</v>
      </c>
      <c r="W901">
        <v>1.1399999999999999</v>
      </c>
      <c r="X901" t="s">
        <v>40</v>
      </c>
      <c r="Y901" t="s">
        <v>41</v>
      </c>
      <c r="Z901">
        <v>3.1E-2</v>
      </c>
      <c r="AA901">
        <v>0.1</v>
      </c>
      <c r="AB901">
        <v>4</v>
      </c>
      <c r="AC901" t="s">
        <v>40</v>
      </c>
    </row>
    <row r="902" spans="1:29" hidden="1" x14ac:dyDescent="0.25">
      <c r="A902" t="s">
        <v>98</v>
      </c>
      <c r="B902" t="s">
        <v>28</v>
      </c>
      <c r="C902" t="s">
        <v>28</v>
      </c>
      <c r="D902" t="s">
        <v>137</v>
      </c>
      <c r="E902" s="1">
        <v>40498</v>
      </c>
      <c r="F902">
        <v>830</v>
      </c>
      <c r="H902" t="s">
        <v>76</v>
      </c>
      <c r="I902" s="1">
        <v>40512</v>
      </c>
      <c r="J902" t="s">
        <v>30</v>
      </c>
      <c r="K902" t="s">
        <v>31</v>
      </c>
      <c r="L902">
        <v>1</v>
      </c>
      <c r="M902" t="s">
        <v>73</v>
      </c>
      <c r="N902">
        <v>113133790</v>
      </c>
      <c r="O902" t="s">
        <v>100</v>
      </c>
      <c r="P902">
        <v>2</v>
      </c>
      <c r="S902">
        <v>1025</v>
      </c>
      <c r="T902" t="s">
        <v>101</v>
      </c>
      <c r="U902">
        <v>99951</v>
      </c>
      <c r="V902" t="s">
        <v>103</v>
      </c>
      <c r="W902">
        <v>1.1100000000000001</v>
      </c>
      <c r="X902" t="s">
        <v>40</v>
      </c>
      <c r="Y902" t="s">
        <v>37</v>
      </c>
      <c r="AB902">
        <v>4</v>
      </c>
      <c r="AC902" t="s">
        <v>40</v>
      </c>
    </row>
    <row r="903" spans="1:29" hidden="1" x14ac:dyDescent="0.25">
      <c r="A903" t="s">
        <v>98</v>
      </c>
      <c r="B903" t="s">
        <v>28</v>
      </c>
      <c r="C903" t="s">
        <v>28</v>
      </c>
      <c r="D903" t="s">
        <v>138</v>
      </c>
      <c r="E903" s="1">
        <v>40463</v>
      </c>
      <c r="F903">
        <v>930</v>
      </c>
      <c r="H903" t="s">
        <v>76</v>
      </c>
      <c r="I903" s="1">
        <v>40473</v>
      </c>
      <c r="J903" t="s">
        <v>30</v>
      </c>
      <c r="K903" t="s">
        <v>31</v>
      </c>
      <c r="L903">
        <v>1</v>
      </c>
      <c r="M903" t="s">
        <v>73</v>
      </c>
      <c r="N903">
        <v>113133790</v>
      </c>
      <c r="O903" t="s">
        <v>100</v>
      </c>
      <c r="P903">
        <v>2</v>
      </c>
      <c r="S903">
        <v>1025</v>
      </c>
      <c r="T903" t="s">
        <v>101</v>
      </c>
      <c r="U903">
        <v>951</v>
      </c>
      <c r="V903" t="s">
        <v>102</v>
      </c>
      <c r="W903">
        <v>1.02</v>
      </c>
      <c r="X903" t="s">
        <v>40</v>
      </c>
      <c r="Y903" t="s">
        <v>41</v>
      </c>
      <c r="Z903">
        <v>3.1E-2</v>
      </c>
      <c r="AA903">
        <v>0.1</v>
      </c>
      <c r="AB903">
        <v>4</v>
      </c>
      <c r="AC903" t="s">
        <v>40</v>
      </c>
    </row>
    <row r="904" spans="1:29" hidden="1" x14ac:dyDescent="0.25">
      <c r="A904" t="s">
        <v>98</v>
      </c>
      <c r="B904" t="s">
        <v>28</v>
      </c>
      <c r="C904" t="s">
        <v>28</v>
      </c>
      <c r="D904" t="s">
        <v>138</v>
      </c>
      <c r="E904" s="1">
        <v>40463</v>
      </c>
      <c r="F904">
        <v>930</v>
      </c>
      <c r="H904" t="s">
        <v>76</v>
      </c>
      <c r="I904" s="1">
        <v>40473</v>
      </c>
      <c r="J904" t="s">
        <v>30</v>
      </c>
      <c r="K904" t="s">
        <v>31</v>
      </c>
      <c r="L904">
        <v>1</v>
      </c>
      <c r="M904" t="s">
        <v>73</v>
      </c>
      <c r="N904">
        <v>113133790</v>
      </c>
      <c r="O904" t="s">
        <v>100</v>
      </c>
      <c r="P904">
        <v>2</v>
      </c>
      <c r="S904">
        <v>1025</v>
      </c>
      <c r="T904" t="s">
        <v>101</v>
      </c>
      <c r="U904">
        <v>99951</v>
      </c>
      <c r="V904" t="s">
        <v>103</v>
      </c>
      <c r="W904">
        <v>1.1200000000000001</v>
      </c>
      <c r="X904" t="s">
        <v>40</v>
      </c>
      <c r="Y904" t="s">
        <v>37</v>
      </c>
      <c r="AB904">
        <v>4</v>
      </c>
      <c r="AC904" t="s">
        <v>40</v>
      </c>
    </row>
    <row r="905" spans="1:29" hidden="1" x14ac:dyDescent="0.25">
      <c r="A905" t="s">
        <v>98</v>
      </c>
      <c r="B905" t="s">
        <v>28</v>
      </c>
      <c r="C905" t="s">
        <v>28</v>
      </c>
      <c r="D905" t="s">
        <v>139</v>
      </c>
      <c r="E905" s="1">
        <v>40434</v>
      </c>
      <c r="F905">
        <v>1300</v>
      </c>
      <c r="H905" t="s">
        <v>76</v>
      </c>
      <c r="I905" s="1">
        <v>40441</v>
      </c>
      <c r="J905" t="s">
        <v>30</v>
      </c>
      <c r="K905" t="s">
        <v>31</v>
      </c>
      <c r="L905">
        <v>1</v>
      </c>
      <c r="M905" t="s">
        <v>73</v>
      </c>
      <c r="N905">
        <v>113133790</v>
      </c>
      <c r="O905" t="s">
        <v>100</v>
      </c>
      <c r="P905">
        <v>2</v>
      </c>
      <c r="S905">
        <v>1025</v>
      </c>
      <c r="T905" t="s">
        <v>101</v>
      </c>
      <c r="U905">
        <v>951</v>
      </c>
      <c r="V905" t="s">
        <v>102</v>
      </c>
      <c r="W905">
        <v>1.04</v>
      </c>
      <c r="X905" t="s">
        <v>40</v>
      </c>
      <c r="Y905" t="s">
        <v>41</v>
      </c>
      <c r="Z905">
        <v>3.1E-2</v>
      </c>
      <c r="AA905">
        <v>0.1</v>
      </c>
      <c r="AB905">
        <v>4</v>
      </c>
      <c r="AC905" t="s">
        <v>40</v>
      </c>
    </row>
    <row r="906" spans="1:29" hidden="1" x14ac:dyDescent="0.25">
      <c r="A906" t="s">
        <v>98</v>
      </c>
      <c r="B906" t="s">
        <v>28</v>
      </c>
      <c r="C906" t="s">
        <v>28</v>
      </c>
      <c r="D906" t="s">
        <v>139</v>
      </c>
      <c r="E906" s="1">
        <v>40434</v>
      </c>
      <c r="F906">
        <v>1300</v>
      </c>
      <c r="H906" t="s">
        <v>76</v>
      </c>
      <c r="I906" s="1">
        <v>40441</v>
      </c>
      <c r="J906" t="s">
        <v>30</v>
      </c>
      <c r="K906" t="s">
        <v>31</v>
      </c>
      <c r="L906">
        <v>1</v>
      </c>
      <c r="M906" t="s">
        <v>73</v>
      </c>
      <c r="N906">
        <v>113133790</v>
      </c>
      <c r="O906" t="s">
        <v>100</v>
      </c>
      <c r="P906">
        <v>2</v>
      </c>
      <c r="S906">
        <v>1025</v>
      </c>
      <c r="T906" t="s">
        <v>101</v>
      </c>
      <c r="U906">
        <v>99951</v>
      </c>
      <c r="V906" t="s">
        <v>103</v>
      </c>
      <c r="W906">
        <v>1.19</v>
      </c>
      <c r="X906" t="s">
        <v>40</v>
      </c>
      <c r="Y906" t="s">
        <v>37</v>
      </c>
      <c r="AB906">
        <v>4</v>
      </c>
      <c r="AC906" t="s">
        <v>40</v>
      </c>
    </row>
    <row r="907" spans="1:29" hidden="1" x14ac:dyDescent="0.25">
      <c r="A907" t="s">
        <v>98</v>
      </c>
      <c r="B907" t="s">
        <v>28</v>
      </c>
      <c r="C907" t="s">
        <v>28</v>
      </c>
      <c r="D907" t="s">
        <v>140</v>
      </c>
      <c r="E907" s="1">
        <v>40413</v>
      </c>
      <c r="F907">
        <v>1410</v>
      </c>
      <c r="H907" t="s">
        <v>76</v>
      </c>
      <c r="I907" s="1">
        <v>40423</v>
      </c>
      <c r="J907" t="s">
        <v>30</v>
      </c>
      <c r="K907" t="s">
        <v>31</v>
      </c>
      <c r="L907">
        <v>1</v>
      </c>
      <c r="M907" t="s">
        <v>73</v>
      </c>
      <c r="N907">
        <v>113133790</v>
      </c>
      <c r="O907" t="s">
        <v>100</v>
      </c>
      <c r="P907">
        <v>2</v>
      </c>
      <c r="S907">
        <v>1025</v>
      </c>
      <c r="T907" t="s">
        <v>101</v>
      </c>
      <c r="U907">
        <v>951</v>
      </c>
      <c r="V907" t="s">
        <v>102</v>
      </c>
      <c r="W907">
        <v>0.81</v>
      </c>
      <c r="X907" t="s">
        <v>40</v>
      </c>
      <c r="Y907" t="s">
        <v>41</v>
      </c>
      <c r="Z907">
        <v>3.1E-2</v>
      </c>
      <c r="AA907">
        <v>0.1</v>
      </c>
      <c r="AB907">
        <v>4</v>
      </c>
      <c r="AC907" t="s">
        <v>40</v>
      </c>
    </row>
    <row r="908" spans="1:29" hidden="1" x14ac:dyDescent="0.25">
      <c r="A908" t="s">
        <v>98</v>
      </c>
      <c r="B908" t="s">
        <v>28</v>
      </c>
      <c r="C908" t="s">
        <v>28</v>
      </c>
      <c r="D908" t="s">
        <v>140</v>
      </c>
      <c r="E908" s="1">
        <v>40413</v>
      </c>
      <c r="F908">
        <v>1410</v>
      </c>
      <c r="H908" t="s">
        <v>76</v>
      </c>
      <c r="I908" s="1">
        <v>40423</v>
      </c>
      <c r="J908" t="s">
        <v>30</v>
      </c>
      <c r="K908" t="s">
        <v>31</v>
      </c>
      <c r="L908">
        <v>1</v>
      </c>
      <c r="M908" t="s">
        <v>73</v>
      </c>
      <c r="N908">
        <v>113133790</v>
      </c>
      <c r="O908" t="s">
        <v>100</v>
      </c>
      <c r="P908">
        <v>2</v>
      </c>
      <c r="S908">
        <v>1025</v>
      </c>
      <c r="T908" t="s">
        <v>101</v>
      </c>
      <c r="U908">
        <v>99951</v>
      </c>
      <c r="V908" t="s">
        <v>103</v>
      </c>
      <c r="W908">
        <v>0.8</v>
      </c>
      <c r="X908" t="s">
        <v>40</v>
      </c>
      <c r="Y908" t="s">
        <v>37</v>
      </c>
      <c r="AB908">
        <v>4</v>
      </c>
      <c r="AC908" t="s">
        <v>40</v>
      </c>
    </row>
    <row r="909" spans="1:29" hidden="1" x14ac:dyDescent="0.25">
      <c r="A909" t="s">
        <v>98</v>
      </c>
      <c r="B909" t="s">
        <v>28</v>
      </c>
      <c r="C909" t="s">
        <v>28</v>
      </c>
      <c r="D909" t="s">
        <v>141</v>
      </c>
      <c r="E909" s="1">
        <v>40379</v>
      </c>
      <c r="F909">
        <v>1230</v>
      </c>
      <c r="H909" t="s">
        <v>76</v>
      </c>
      <c r="I909" s="1">
        <v>40385</v>
      </c>
      <c r="J909" t="s">
        <v>30</v>
      </c>
      <c r="K909" t="s">
        <v>31</v>
      </c>
      <c r="L909">
        <v>1</v>
      </c>
      <c r="M909" t="s">
        <v>73</v>
      </c>
      <c r="N909">
        <v>113133790</v>
      </c>
      <c r="O909" t="s">
        <v>100</v>
      </c>
      <c r="P909">
        <v>2</v>
      </c>
      <c r="S909">
        <v>1025</v>
      </c>
      <c r="T909" t="s">
        <v>101</v>
      </c>
      <c r="U909">
        <v>951</v>
      </c>
      <c r="V909" t="s">
        <v>102</v>
      </c>
      <c r="W909">
        <v>1.1100000000000001</v>
      </c>
      <c r="X909" t="s">
        <v>40</v>
      </c>
      <c r="Y909" t="s">
        <v>41</v>
      </c>
      <c r="Z909">
        <v>3.1E-2</v>
      </c>
      <c r="AA909">
        <v>0.1</v>
      </c>
      <c r="AB909">
        <v>4</v>
      </c>
      <c r="AC909" t="s">
        <v>40</v>
      </c>
    </row>
    <row r="910" spans="1:29" hidden="1" x14ac:dyDescent="0.25">
      <c r="A910" t="s">
        <v>98</v>
      </c>
      <c r="B910" t="s">
        <v>28</v>
      </c>
      <c r="C910" t="s">
        <v>28</v>
      </c>
      <c r="D910" t="s">
        <v>141</v>
      </c>
      <c r="E910" s="1">
        <v>40379</v>
      </c>
      <c r="F910">
        <v>1230</v>
      </c>
      <c r="H910" t="s">
        <v>76</v>
      </c>
      <c r="I910" s="1">
        <v>40385</v>
      </c>
      <c r="J910" t="s">
        <v>30</v>
      </c>
      <c r="K910" t="s">
        <v>31</v>
      </c>
      <c r="L910">
        <v>1</v>
      </c>
      <c r="M910" t="s">
        <v>73</v>
      </c>
      <c r="N910">
        <v>113133790</v>
      </c>
      <c r="O910" t="s">
        <v>100</v>
      </c>
      <c r="P910">
        <v>2</v>
      </c>
      <c r="S910">
        <v>1025</v>
      </c>
      <c r="T910" t="s">
        <v>101</v>
      </c>
      <c r="U910">
        <v>99951</v>
      </c>
      <c r="V910" t="s">
        <v>103</v>
      </c>
      <c r="W910">
        <v>1.05</v>
      </c>
      <c r="X910" t="s">
        <v>40</v>
      </c>
      <c r="Y910" t="s">
        <v>37</v>
      </c>
      <c r="AB910">
        <v>4</v>
      </c>
      <c r="AC910" t="s">
        <v>40</v>
      </c>
    </row>
    <row r="911" spans="1:29" hidden="1" x14ac:dyDescent="0.25">
      <c r="A911" t="s">
        <v>98</v>
      </c>
      <c r="B911" t="s">
        <v>28</v>
      </c>
      <c r="C911" t="s">
        <v>28</v>
      </c>
      <c r="D911" t="s">
        <v>142</v>
      </c>
      <c r="E911" s="1">
        <v>40345</v>
      </c>
      <c r="F911">
        <v>830</v>
      </c>
      <c r="H911" t="s">
        <v>76</v>
      </c>
      <c r="I911" s="1">
        <v>40353</v>
      </c>
      <c r="J911" t="s">
        <v>30</v>
      </c>
      <c r="K911" t="s">
        <v>31</v>
      </c>
      <c r="L911">
        <v>1</v>
      </c>
      <c r="M911" t="s">
        <v>73</v>
      </c>
      <c r="N911">
        <v>113133790</v>
      </c>
      <c r="O911" t="s">
        <v>100</v>
      </c>
      <c r="P911">
        <v>2</v>
      </c>
      <c r="S911">
        <v>1025</v>
      </c>
      <c r="T911" t="s">
        <v>101</v>
      </c>
      <c r="U911">
        <v>951</v>
      </c>
      <c r="V911" t="s">
        <v>102</v>
      </c>
      <c r="W911">
        <v>1.04</v>
      </c>
      <c r="X911" t="s">
        <v>40</v>
      </c>
      <c r="Y911" t="s">
        <v>41</v>
      </c>
      <c r="Z911">
        <v>3.1E-2</v>
      </c>
      <c r="AA911">
        <v>0.1</v>
      </c>
      <c r="AB911">
        <v>4</v>
      </c>
      <c r="AC911" t="s">
        <v>40</v>
      </c>
    </row>
    <row r="912" spans="1:29" hidden="1" x14ac:dyDescent="0.25">
      <c r="A912" t="s">
        <v>98</v>
      </c>
      <c r="B912" t="s">
        <v>28</v>
      </c>
      <c r="C912" t="s">
        <v>28</v>
      </c>
      <c r="D912" t="s">
        <v>142</v>
      </c>
      <c r="E912" s="1">
        <v>40345</v>
      </c>
      <c r="F912">
        <v>830</v>
      </c>
      <c r="H912" t="s">
        <v>76</v>
      </c>
      <c r="I912" s="1">
        <v>40353</v>
      </c>
      <c r="J912" t="s">
        <v>30</v>
      </c>
      <c r="K912" t="s">
        <v>31</v>
      </c>
      <c r="L912">
        <v>1</v>
      </c>
      <c r="M912" t="s">
        <v>73</v>
      </c>
      <c r="N912">
        <v>113133790</v>
      </c>
      <c r="O912" t="s">
        <v>100</v>
      </c>
      <c r="P912">
        <v>2</v>
      </c>
      <c r="S912">
        <v>1025</v>
      </c>
      <c r="T912" t="s">
        <v>101</v>
      </c>
      <c r="U912">
        <v>99951</v>
      </c>
      <c r="V912" t="s">
        <v>103</v>
      </c>
      <c r="W912">
        <v>1.05</v>
      </c>
      <c r="X912" t="s">
        <v>40</v>
      </c>
      <c r="Y912" t="s">
        <v>37</v>
      </c>
      <c r="AB912">
        <v>4</v>
      </c>
      <c r="AC912" t="s">
        <v>40</v>
      </c>
    </row>
    <row r="913" spans="1:29" hidden="1" x14ac:dyDescent="0.25">
      <c r="A913" t="s">
        <v>98</v>
      </c>
      <c r="B913" t="s">
        <v>28</v>
      </c>
      <c r="C913" t="s">
        <v>28</v>
      </c>
      <c r="D913" t="s">
        <v>143</v>
      </c>
      <c r="E913" s="1">
        <v>40317</v>
      </c>
      <c r="F913">
        <v>1235</v>
      </c>
      <c r="H913" t="s">
        <v>76</v>
      </c>
      <c r="I913" s="1">
        <v>40324</v>
      </c>
      <c r="J913" t="s">
        <v>30</v>
      </c>
      <c r="K913" t="s">
        <v>31</v>
      </c>
      <c r="L913">
        <v>1</v>
      </c>
      <c r="M913" t="s">
        <v>73</v>
      </c>
      <c r="N913">
        <v>113133790</v>
      </c>
      <c r="O913" t="s">
        <v>100</v>
      </c>
      <c r="P913">
        <v>2</v>
      </c>
      <c r="S913">
        <v>1025</v>
      </c>
      <c r="T913" t="s">
        <v>101</v>
      </c>
      <c r="U913">
        <v>951</v>
      </c>
      <c r="V913" t="s">
        <v>102</v>
      </c>
      <c r="W913">
        <v>1.03</v>
      </c>
      <c r="X913" t="s">
        <v>40</v>
      </c>
      <c r="Y913" t="s">
        <v>41</v>
      </c>
      <c r="Z913">
        <v>3.1E-2</v>
      </c>
      <c r="AA913">
        <v>0.1</v>
      </c>
      <c r="AB913">
        <v>4</v>
      </c>
      <c r="AC913" t="s">
        <v>40</v>
      </c>
    </row>
    <row r="914" spans="1:29" hidden="1" x14ac:dyDescent="0.25">
      <c r="A914" t="s">
        <v>98</v>
      </c>
      <c r="B914" t="s">
        <v>28</v>
      </c>
      <c r="C914" t="s">
        <v>28</v>
      </c>
      <c r="D914" t="s">
        <v>143</v>
      </c>
      <c r="E914" s="1">
        <v>40317</v>
      </c>
      <c r="F914">
        <v>1235</v>
      </c>
      <c r="H914" t="s">
        <v>76</v>
      </c>
      <c r="I914" s="1">
        <v>40324</v>
      </c>
      <c r="J914" t="s">
        <v>30</v>
      </c>
      <c r="K914" t="s">
        <v>31</v>
      </c>
      <c r="L914">
        <v>1</v>
      </c>
      <c r="M914" t="s">
        <v>73</v>
      </c>
      <c r="N914">
        <v>113133790</v>
      </c>
      <c r="O914" t="s">
        <v>100</v>
      </c>
      <c r="P914">
        <v>2</v>
      </c>
      <c r="S914">
        <v>1025</v>
      </c>
      <c r="T914" t="s">
        <v>101</v>
      </c>
      <c r="U914">
        <v>99951</v>
      </c>
      <c r="V914" t="s">
        <v>103</v>
      </c>
      <c r="W914">
        <v>1.22</v>
      </c>
      <c r="X914" t="s">
        <v>40</v>
      </c>
      <c r="Y914" t="s">
        <v>37</v>
      </c>
      <c r="AB914">
        <v>4</v>
      </c>
      <c r="AC914" t="s">
        <v>40</v>
      </c>
    </row>
    <row r="915" spans="1:29" hidden="1" x14ac:dyDescent="0.25">
      <c r="A915" t="s">
        <v>98</v>
      </c>
      <c r="B915" t="s">
        <v>28</v>
      </c>
      <c r="C915" t="s">
        <v>28</v>
      </c>
      <c r="D915" t="s">
        <v>144</v>
      </c>
      <c r="E915" s="1">
        <v>40276</v>
      </c>
      <c r="F915">
        <v>900</v>
      </c>
      <c r="H915" t="s">
        <v>76</v>
      </c>
      <c r="I915" s="1">
        <v>40281</v>
      </c>
      <c r="J915" t="s">
        <v>30</v>
      </c>
      <c r="K915" t="s">
        <v>31</v>
      </c>
      <c r="L915">
        <v>1</v>
      </c>
      <c r="M915" t="s">
        <v>73</v>
      </c>
      <c r="N915">
        <v>113133790</v>
      </c>
      <c r="O915" t="s">
        <v>100</v>
      </c>
      <c r="P915">
        <v>2</v>
      </c>
      <c r="S915">
        <v>1025</v>
      </c>
      <c r="T915" t="s">
        <v>101</v>
      </c>
      <c r="U915">
        <v>951</v>
      </c>
      <c r="V915" t="s">
        <v>102</v>
      </c>
      <c r="W915">
        <v>1.1499999999999999</v>
      </c>
      <c r="X915" t="s">
        <v>40</v>
      </c>
      <c r="Y915" t="s">
        <v>41</v>
      </c>
      <c r="Z915">
        <v>3.1E-2</v>
      </c>
      <c r="AA915">
        <v>0.1</v>
      </c>
      <c r="AB915">
        <v>4</v>
      </c>
      <c r="AC915" t="s">
        <v>40</v>
      </c>
    </row>
    <row r="916" spans="1:29" hidden="1" x14ac:dyDescent="0.25">
      <c r="A916" t="s">
        <v>98</v>
      </c>
      <c r="B916" t="s">
        <v>28</v>
      </c>
      <c r="C916" t="s">
        <v>28</v>
      </c>
      <c r="D916" t="s">
        <v>144</v>
      </c>
      <c r="E916" s="1">
        <v>40276</v>
      </c>
      <c r="F916">
        <v>900</v>
      </c>
      <c r="H916" t="s">
        <v>76</v>
      </c>
      <c r="I916" s="1">
        <v>40281</v>
      </c>
      <c r="J916" t="s">
        <v>30</v>
      </c>
      <c r="K916" t="s">
        <v>31</v>
      </c>
      <c r="L916">
        <v>1</v>
      </c>
      <c r="M916" t="s">
        <v>73</v>
      </c>
      <c r="N916">
        <v>113133790</v>
      </c>
      <c r="O916" t="s">
        <v>100</v>
      </c>
      <c r="P916">
        <v>2</v>
      </c>
      <c r="S916">
        <v>1025</v>
      </c>
      <c r="T916" t="s">
        <v>101</v>
      </c>
      <c r="U916">
        <v>99951</v>
      </c>
      <c r="V916" t="s">
        <v>103</v>
      </c>
      <c r="W916">
        <v>1.1599999999999999</v>
      </c>
      <c r="X916" t="s">
        <v>40</v>
      </c>
      <c r="Y916" t="s">
        <v>37</v>
      </c>
      <c r="AB916">
        <v>4</v>
      </c>
      <c r="AC916" t="s">
        <v>40</v>
      </c>
    </row>
    <row r="917" spans="1:29" hidden="1" x14ac:dyDescent="0.25">
      <c r="A917" t="s">
        <v>98</v>
      </c>
      <c r="B917" t="s">
        <v>28</v>
      </c>
      <c r="C917" t="s">
        <v>28</v>
      </c>
      <c r="D917" t="s">
        <v>145</v>
      </c>
      <c r="E917" s="1">
        <v>40253</v>
      </c>
      <c r="F917">
        <v>830</v>
      </c>
      <c r="H917" t="s">
        <v>76</v>
      </c>
      <c r="I917" s="1">
        <v>40255</v>
      </c>
      <c r="J917" t="s">
        <v>30</v>
      </c>
      <c r="K917" t="s">
        <v>31</v>
      </c>
      <c r="L917">
        <v>1</v>
      </c>
      <c r="M917" t="s">
        <v>73</v>
      </c>
      <c r="N917">
        <v>113133790</v>
      </c>
      <c r="O917" t="s">
        <v>100</v>
      </c>
      <c r="P917">
        <v>2</v>
      </c>
      <c r="S917">
        <v>1025</v>
      </c>
      <c r="T917" t="s">
        <v>101</v>
      </c>
      <c r="U917">
        <v>951</v>
      </c>
      <c r="V917" t="s">
        <v>102</v>
      </c>
      <c r="W917">
        <v>1.2</v>
      </c>
      <c r="X917" t="s">
        <v>40</v>
      </c>
      <c r="Y917" t="s">
        <v>41</v>
      </c>
      <c r="Z917">
        <v>3.1E-2</v>
      </c>
      <c r="AA917">
        <v>0.1</v>
      </c>
      <c r="AB917">
        <v>4</v>
      </c>
      <c r="AC917" t="s">
        <v>40</v>
      </c>
    </row>
    <row r="918" spans="1:29" hidden="1" x14ac:dyDescent="0.25">
      <c r="A918" t="s">
        <v>98</v>
      </c>
      <c r="B918" t="s">
        <v>28</v>
      </c>
      <c r="C918" t="s">
        <v>28</v>
      </c>
      <c r="D918" t="s">
        <v>145</v>
      </c>
      <c r="E918" s="1">
        <v>40253</v>
      </c>
      <c r="F918">
        <v>830</v>
      </c>
      <c r="H918" t="s">
        <v>76</v>
      </c>
      <c r="I918" s="1">
        <v>40255</v>
      </c>
      <c r="J918" t="s">
        <v>30</v>
      </c>
      <c r="K918" t="s">
        <v>31</v>
      </c>
      <c r="L918">
        <v>1</v>
      </c>
      <c r="M918" t="s">
        <v>73</v>
      </c>
      <c r="N918">
        <v>113133790</v>
      </c>
      <c r="O918" t="s">
        <v>100</v>
      </c>
      <c r="P918">
        <v>2</v>
      </c>
      <c r="S918">
        <v>1025</v>
      </c>
      <c r="T918" t="s">
        <v>101</v>
      </c>
      <c r="U918">
        <v>99951</v>
      </c>
      <c r="V918" t="s">
        <v>103</v>
      </c>
      <c r="W918">
        <v>1.1000000000000001</v>
      </c>
      <c r="X918" t="s">
        <v>40</v>
      </c>
      <c r="Y918" t="s">
        <v>37</v>
      </c>
      <c r="AB918">
        <v>4</v>
      </c>
      <c r="AC918" t="s">
        <v>40</v>
      </c>
    </row>
    <row r="919" spans="1:29" hidden="1" x14ac:dyDescent="0.25">
      <c r="A919" t="s">
        <v>98</v>
      </c>
      <c r="B919" t="s">
        <v>28</v>
      </c>
      <c r="C919" t="s">
        <v>28</v>
      </c>
      <c r="D919" t="s">
        <v>146</v>
      </c>
      <c r="E919" s="1">
        <v>40226</v>
      </c>
      <c r="F919">
        <v>1315</v>
      </c>
      <c r="H919" t="s">
        <v>76</v>
      </c>
      <c r="I919" s="1">
        <v>40238</v>
      </c>
      <c r="J919" t="s">
        <v>30</v>
      </c>
      <c r="K919" t="s">
        <v>31</v>
      </c>
      <c r="L919">
        <v>1</v>
      </c>
      <c r="M919" t="s">
        <v>147</v>
      </c>
      <c r="N919">
        <v>113133790</v>
      </c>
      <c r="O919" t="s">
        <v>100</v>
      </c>
      <c r="P919">
        <v>2</v>
      </c>
      <c r="S919">
        <v>1025</v>
      </c>
      <c r="T919" t="s">
        <v>101</v>
      </c>
      <c r="U919">
        <v>951</v>
      </c>
      <c r="V919" t="s">
        <v>102</v>
      </c>
      <c r="W919">
        <v>1.07</v>
      </c>
      <c r="X919" t="s">
        <v>40</v>
      </c>
      <c r="Y919" t="s">
        <v>41</v>
      </c>
      <c r="Z919">
        <v>3.1E-2</v>
      </c>
      <c r="AA919">
        <v>0.1</v>
      </c>
      <c r="AB919">
        <v>4</v>
      </c>
      <c r="AC919" t="s">
        <v>40</v>
      </c>
    </row>
    <row r="920" spans="1:29" hidden="1" x14ac:dyDescent="0.25">
      <c r="A920" t="s">
        <v>98</v>
      </c>
      <c r="B920" t="s">
        <v>28</v>
      </c>
      <c r="C920" t="s">
        <v>28</v>
      </c>
      <c r="D920" t="s">
        <v>146</v>
      </c>
      <c r="E920" s="1">
        <v>40226</v>
      </c>
      <c r="F920">
        <v>1315</v>
      </c>
      <c r="H920" t="s">
        <v>76</v>
      </c>
      <c r="I920" s="1">
        <v>40238</v>
      </c>
      <c r="J920" t="s">
        <v>30</v>
      </c>
      <c r="K920" t="s">
        <v>31</v>
      </c>
      <c r="L920">
        <v>1</v>
      </c>
      <c r="M920" t="s">
        <v>147</v>
      </c>
      <c r="N920">
        <v>113133790</v>
      </c>
      <c r="O920" t="s">
        <v>100</v>
      </c>
      <c r="P920">
        <v>2</v>
      </c>
      <c r="S920">
        <v>1025</v>
      </c>
      <c r="T920" t="s">
        <v>101</v>
      </c>
      <c r="U920">
        <v>99951</v>
      </c>
      <c r="V920" t="s">
        <v>103</v>
      </c>
      <c r="W920">
        <v>1.3</v>
      </c>
      <c r="X920" t="s">
        <v>40</v>
      </c>
      <c r="Y920" t="s">
        <v>37</v>
      </c>
      <c r="AB920">
        <v>4</v>
      </c>
      <c r="AC920" t="s">
        <v>40</v>
      </c>
    </row>
    <row r="921" spans="1:29" hidden="1" x14ac:dyDescent="0.25">
      <c r="A921" t="s">
        <v>98</v>
      </c>
      <c r="B921" t="s">
        <v>28</v>
      </c>
      <c r="C921" t="s">
        <v>28</v>
      </c>
      <c r="D921" t="s">
        <v>148</v>
      </c>
      <c r="E921" s="1">
        <v>40199</v>
      </c>
      <c r="F921">
        <v>1115</v>
      </c>
      <c r="H921" t="s">
        <v>76</v>
      </c>
      <c r="I921" s="1">
        <v>40212</v>
      </c>
      <c r="J921" t="s">
        <v>30</v>
      </c>
      <c r="K921" t="s">
        <v>31</v>
      </c>
      <c r="L921">
        <v>1</v>
      </c>
      <c r="M921" t="s">
        <v>73</v>
      </c>
      <c r="N921">
        <v>113133790</v>
      </c>
      <c r="O921" t="s">
        <v>100</v>
      </c>
      <c r="P921">
        <v>2</v>
      </c>
      <c r="S921">
        <v>1025</v>
      </c>
      <c r="T921" t="s">
        <v>101</v>
      </c>
      <c r="U921">
        <v>951</v>
      </c>
      <c r="V921" t="s">
        <v>102</v>
      </c>
      <c r="W921">
        <v>1.05</v>
      </c>
      <c r="X921" t="s">
        <v>40</v>
      </c>
      <c r="Y921" t="s">
        <v>41</v>
      </c>
      <c r="Z921">
        <v>3.1E-2</v>
      </c>
      <c r="AA921">
        <v>0.1</v>
      </c>
      <c r="AB921">
        <v>4</v>
      </c>
      <c r="AC921" t="s">
        <v>40</v>
      </c>
    </row>
    <row r="922" spans="1:29" hidden="1" x14ac:dyDescent="0.25">
      <c r="A922" t="s">
        <v>98</v>
      </c>
      <c r="B922" t="s">
        <v>28</v>
      </c>
      <c r="C922" t="s">
        <v>28</v>
      </c>
      <c r="D922" t="s">
        <v>148</v>
      </c>
      <c r="E922" s="1">
        <v>40199</v>
      </c>
      <c r="F922">
        <v>1115</v>
      </c>
      <c r="H922" t="s">
        <v>76</v>
      </c>
      <c r="I922" s="1">
        <v>40212</v>
      </c>
      <c r="J922" t="s">
        <v>30</v>
      </c>
      <c r="K922" t="s">
        <v>31</v>
      </c>
      <c r="L922">
        <v>1</v>
      </c>
      <c r="M922" t="s">
        <v>73</v>
      </c>
      <c r="N922">
        <v>113133790</v>
      </c>
      <c r="O922" t="s">
        <v>100</v>
      </c>
      <c r="P922">
        <v>2</v>
      </c>
      <c r="S922">
        <v>1025</v>
      </c>
      <c r="T922" t="s">
        <v>101</v>
      </c>
      <c r="U922">
        <v>99951</v>
      </c>
      <c r="V922" t="s">
        <v>103</v>
      </c>
      <c r="W922">
        <v>1.24</v>
      </c>
      <c r="X922" t="s">
        <v>40</v>
      </c>
      <c r="Y922" t="s">
        <v>37</v>
      </c>
      <c r="AB922">
        <v>4</v>
      </c>
      <c r="AC922" t="s">
        <v>40</v>
      </c>
    </row>
    <row r="923" spans="1:29" hidden="1" x14ac:dyDescent="0.25">
      <c r="A923" t="s">
        <v>98</v>
      </c>
      <c r="B923" t="s">
        <v>28</v>
      </c>
      <c r="C923" t="s">
        <v>28</v>
      </c>
      <c r="D923" t="s">
        <v>149</v>
      </c>
      <c r="E923" s="1">
        <v>40157</v>
      </c>
      <c r="F923">
        <v>1000</v>
      </c>
      <c r="H923" t="s">
        <v>76</v>
      </c>
      <c r="I923" s="1">
        <v>40169</v>
      </c>
      <c r="J923" t="s">
        <v>30</v>
      </c>
      <c r="K923" t="s">
        <v>31</v>
      </c>
      <c r="L923">
        <v>1</v>
      </c>
      <c r="M923" t="s">
        <v>73</v>
      </c>
      <c r="N923">
        <v>113133790</v>
      </c>
      <c r="O923" t="s">
        <v>100</v>
      </c>
      <c r="P923">
        <v>2</v>
      </c>
      <c r="S923">
        <v>1025</v>
      </c>
      <c r="T923" t="s">
        <v>101</v>
      </c>
      <c r="U923">
        <v>951</v>
      </c>
      <c r="V923" t="s">
        <v>102</v>
      </c>
      <c r="W923">
        <v>1.0900000000000001</v>
      </c>
      <c r="X923" t="s">
        <v>40</v>
      </c>
      <c r="Y923" t="s">
        <v>41</v>
      </c>
      <c r="Z923">
        <v>3.1E-2</v>
      </c>
      <c r="AA923">
        <v>0.1</v>
      </c>
      <c r="AB923">
        <v>4</v>
      </c>
      <c r="AC923" t="s">
        <v>40</v>
      </c>
    </row>
    <row r="924" spans="1:29" hidden="1" x14ac:dyDescent="0.25">
      <c r="A924" t="s">
        <v>98</v>
      </c>
      <c r="B924" t="s">
        <v>28</v>
      </c>
      <c r="C924" t="s">
        <v>28</v>
      </c>
      <c r="D924" t="s">
        <v>149</v>
      </c>
      <c r="E924" s="1">
        <v>40157</v>
      </c>
      <c r="F924">
        <v>1000</v>
      </c>
      <c r="H924" t="s">
        <v>76</v>
      </c>
      <c r="I924" s="1">
        <v>40169</v>
      </c>
      <c r="J924" t="s">
        <v>30</v>
      </c>
      <c r="K924" t="s">
        <v>31</v>
      </c>
      <c r="L924">
        <v>1</v>
      </c>
      <c r="M924" t="s">
        <v>73</v>
      </c>
      <c r="N924">
        <v>113133790</v>
      </c>
      <c r="O924" t="s">
        <v>100</v>
      </c>
      <c r="P924">
        <v>2</v>
      </c>
      <c r="S924">
        <v>1025</v>
      </c>
      <c r="T924" t="s">
        <v>101</v>
      </c>
      <c r="U924">
        <v>99951</v>
      </c>
      <c r="V924" t="s">
        <v>103</v>
      </c>
      <c r="W924">
        <v>1.08</v>
      </c>
      <c r="X924" t="s">
        <v>40</v>
      </c>
      <c r="Y924" t="s">
        <v>37</v>
      </c>
      <c r="AB924">
        <v>4</v>
      </c>
      <c r="AC924" t="s">
        <v>40</v>
      </c>
    </row>
    <row r="925" spans="1:29" hidden="1" x14ac:dyDescent="0.25">
      <c r="A925" t="s">
        <v>98</v>
      </c>
      <c r="B925" t="s">
        <v>28</v>
      </c>
      <c r="C925" t="s">
        <v>28</v>
      </c>
      <c r="D925" t="s">
        <v>150</v>
      </c>
      <c r="E925" s="1">
        <v>40135</v>
      </c>
      <c r="F925">
        <v>1100</v>
      </c>
      <c r="H925" t="s">
        <v>76</v>
      </c>
      <c r="I925" s="1">
        <v>40141</v>
      </c>
      <c r="J925" t="s">
        <v>30</v>
      </c>
      <c r="K925" t="s">
        <v>31</v>
      </c>
      <c r="L925">
        <v>1</v>
      </c>
      <c r="M925" t="s">
        <v>73</v>
      </c>
      <c r="N925">
        <v>113133790</v>
      </c>
      <c r="O925" t="s">
        <v>100</v>
      </c>
      <c r="P925">
        <v>2</v>
      </c>
      <c r="S925">
        <v>1025</v>
      </c>
      <c r="T925" t="s">
        <v>101</v>
      </c>
      <c r="U925">
        <v>951</v>
      </c>
      <c r="V925" t="s">
        <v>102</v>
      </c>
      <c r="W925">
        <v>1.1599999999999999</v>
      </c>
      <c r="X925" t="s">
        <v>40</v>
      </c>
      <c r="Y925" t="s">
        <v>41</v>
      </c>
      <c r="Z925">
        <v>3.1E-2</v>
      </c>
      <c r="AA925">
        <v>0.1</v>
      </c>
      <c r="AB925">
        <v>4</v>
      </c>
      <c r="AC925" t="s">
        <v>40</v>
      </c>
    </row>
    <row r="926" spans="1:29" hidden="1" x14ac:dyDescent="0.25">
      <c r="A926" t="s">
        <v>98</v>
      </c>
      <c r="B926" t="s">
        <v>28</v>
      </c>
      <c r="C926" t="s">
        <v>28</v>
      </c>
      <c r="D926" t="s">
        <v>150</v>
      </c>
      <c r="E926" s="1">
        <v>40135</v>
      </c>
      <c r="F926">
        <v>1100</v>
      </c>
      <c r="H926" t="s">
        <v>76</v>
      </c>
      <c r="I926" s="1">
        <v>40141</v>
      </c>
      <c r="J926" t="s">
        <v>30</v>
      </c>
      <c r="K926" t="s">
        <v>31</v>
      </c>
      <c r="L926">
        <v>1</v>
      </c>
      <c r="M926" t="s">
        <v>73</v>
      </c>
      <c r="N926">
        <v>113133790</v>
      </c>
      <c r="O926" t="s">
        <v>100</v>
      </c>
      <c r="P926">
        <v>2</v>
      </c>
      <c r="S926">
        <v>1025</v>
      </c>
      <c r="T926" t="s">
        <v>101</v>
      </c>
      <c r="U926">
        <v>99951</v>
      </c>
      <c r="V926" t="s">
        <v>103</v>
      </c>
      <c r="W926">
        <v>1.1599999999999999</v>
      </c>
      <c r="X926" t="s">
        <v>40</v>
      </c>
      <c r="Y926" t="s">
        <v>37</v>
      </c>
      <c r="AB926">
        <v>4</v>
      </c>
      <c r="AC926" t="s">
        <v>40</v>
      </c>
    </row>
    <row r="927" spans="1:29" hidden="1" x14ac:dyDescent="0.25">
      <c r="A927" t="s">
        <v>98</v>
      </c>
      <c r="B927" t="s">
        <v>28</v>
      </c>
      <c r="C927" t="s">
        <v>28</v>
      </c>
      <c r="D927" t="s">
        <v>151</v>
      </c>
      <c r="E927" s="1">
        <v>40108</v>
      </c>
      <c r="F927">
        <v>800</v>
      </c>
      <c r="H927" t="s">
        <v>76</v>
      </c>
      <c r="I927" s="1">
        <v>40116</v>
      </c>
      <c r="J927" t="s">
        <v>30</v>
      </c>
      <c r="K927" t="s">
        <v>31</v>
      </c>
      <c r="L927">
        <v>1</v>
      </c>
      <c r="M927" t="s">
        <v>152</v>
      </c>
      <c r="N927">
        <v>113133790</v>
      </c>
      <c r="O927" t="s">
        <v>100</v>
      </c>
      <c r="P927">
        <v>2</v>
      </c>
      <c r="S927">
        <v>1025</v>
      </c>
      <c r="T927" t="s">
        <v>101</v>
      </c>
      <c r="U927">
        <v>951</v>
      </c>
      <c r="V927" t="s">
        <v>102</v>
      </c>
      <c r="W927">
        <v>1.02</v>
      </c>
      <c r="X927" t="s">
        <v>40</v>
      </c>
      <c r="Y927" t="s">
        <v>41</v>
      </c>
      <c r="Z927">
        <v>3.1E-2</v>
      </c>
      <c r="AA927">
        <v>0.1</v>
      </c>
      <c r="AB927">
        <v>4</v>
      </c>
      <c r="AC927" t="s">
        <v>40</v>
      </c>
    </row>
    <row r="928" spans="1:29" hidden="1" x14ac:dyDescent="0.25">
      <c r="A928" t="s">
        <v>98</v>
      </c>
      <c r="B928" t="s">
        <v>28</v>
      </c>
      <c r="C928" t="s">
        <v>28</v>
      </c>
      <c r="D928" t="s">
        <v>151</v>
      </c>
      <c r="E928" s="1">
        <v>40108</v>
      </c>
      <c r="F928">
        <v>800</v>
      </c>
      <c r="H928" t="s">
        <v>76</v>
      </c>
      <c r="I928" s="1">
        <v>40116</v>
      </c>
      <c r="J928" t="s">
        <v>30</v>
      </c>
      <c r="K928" t="s">
        <v>31</v>
      </c>
      <c r="L928">
        <v>1</v>
      </c>
      <c r="M928" t="s">
        <v>152</v>
      </c>
      <c r="N928">
        <v>113133790</v>
      </c>
      <c r="O928" t="s">
        <v>100</v>
      </c>
      <c r="P928">
        <v>2</v>
      </c>
      <c r="S928">
        <v>1025</v>
      </c>
      <c r="T928" t="s">
        <v>101</v>
      </c>
      <c r="U928">
        <v>99951</v>
      </c>
      <c r="V928" t="s">
        <v>103</v>
      </c>
      <c r="W928">
        <v>1.03</v>
      </c>
      <c r="X928" t="s">
        <v>40</v>
      </c>
      <c r="Y928" t="s">
        <v>37</v>
      </c>
      <c r="AB928">
        <v>4</v>
      </c>
      <c r="AC928" t="s">
        <v>40</v>
      </c>
    </row>
    <row r="929" spans="1:29" hidden="1" x14ac:dyDescent="0.25">
      <c r="A929" t="s">
        <v>98</v>
      </c>
      <c r="B929" t="s">
        <v>28</v>
      </c>
      <c r="C929" t="s">
        <v>28</v>
      </c>
      <c r="D929" t="s">
        <v>153</v>
      </c>
      <c r="E929" s="1">
        <v>40073</v>
      </c>
      <c r="F929">
        <v>1015</v>
      </c>
      <c r="H929" t="s">
        <v>76</v>
      </c>
      <c r="I929" s="1">
        <v>40078</v>
      </c>
      <c r="J929" t="s">
        <v>30</v>
      </c>
      <c r="K929" t="s">
        <v>31</v>
      </c>
      <c r="L929">
        <v>1</v>
      </c>
      <c r="M929" t="s">
        <v>73</v>
      </c>
      <c r="N929">
        <v>113133790</v>
      </c>
      <c r="O929" t="s">
        <v>100</v>
      </c>
      <c r="P929">
        <v>2</v>
      </c>
      <c r="S929">
        <v>1025</v>
      </c>
      <c r="T929" t="s">
        <v>101</v>
      </c>
      <c r="U929">
        <v>951</v>
      </c>
      <c r="V929" t="s">
        <v>102</v>
      </c>
      <c r="W929">
        <v>1.07</v>
      </c>
      <c r="X929" t="s">
        <v>40</v>
      </c>
      <c r="Y929" t="s">
        <v>41</v>
      </c>
      <c r="Z929">
        <v>3.1E-2</v>
      </c>
      <c r="AA929">
        <v>0.1</v>
      </c>
      <c r="AB929">
        <v>4</v>
      </c>
      <c r="AC929" t="s">
        <v>40</v>
      </c>
    </row>
    <row r="930" spans="1:29" hidden="1" x14ac:dyDescent="0.25">
      <c r="A930" t="s">
        <v>98</v>
      </c>
      <c r="B930" t="s">
        <v>28</v>
      </c>
      <c r="C930" t="s">
        <v>28</v>
      </c>
      <c r="D930" t="s">
        <v>153</v>
      </c>
      <c r="E930" s="1">
        <v>40073</v>
      </c>
      <c r="F930">
        <v>1015</v>
      </c>
      <c r="H930" t="s">
        <v>76</v>
      </c>
      <c r="I930" s="1">
        <v>40078</v>
      </c>
      <c r="J930" t="s">
        <v>30</v>
      </c>
      <c r="K930" t="s">
        <v>31</v>
      </c>
      <c r="L930">
        <v>1</v>
      </c>
      <c r="M930" t="s">
        <v>73</v>
      </c>
      <c r="N930">
        <v>113133790</v>
      </c>
      <c r="O930" t="s">
        <v>100</v>
      </c>
      <c r="P930">
        <v>2</v>
      </c>
      <c r="S930">
        <v>1025</v>
      </c>
      <c r="T930" t="s">
        <v>101</v>
      </c>
      <c r="U930">
        <v>99951</v>
      </c>
      <c r="V930" t="s">
        <v>103</v>
      </c>
      <c r="W930">
        <v>1.08</v>
      </c>
      <c r="X930" t="s">
        <v>40</v>
      </c>
      <c r="Y930" t="s">
        <v>37</v>
      </c>
      <c r="AB930">
        <v>4</v>
      </c>
      <c r="AC930" t="s">
        <v>40</v>
      </c>
    </row>
    <row r="931" spans="1:29" hidden="1" x14ac:dyDescent="0.25">
      <c r="A931" t="s">
        <v>98</v>
      </c>
      <c r="B931" t="s">
        <v>28</v>
      </c>
      <c r="C931" t="s">
        <v>28</v>
      </c>
      <c r="D931" t="s">
        <v>154</v>
      </c>
      <c r="E931" s="1">
        <v>40043</v>
      </c>
      <c r="F931">
        <v>1000</v>
      </c>
      <c r="H931" t="s">
        <v>76</v>
      </c>
      <c r="I931" s="1">
        <v>40052</v>
      </c>
      <c r="J931" t="s">
        <v>30</v>
      </c>
      <c r="K931" t="s">
        <v>31</v>
      </c>
      <c r="L931">
        <v>1</v>
      </c>
      <c r="M931" t="s">
        <v>73</v>
      </c>
      <c r="N931">
        <v>113133790</v>
      </c>
      <c r="O931" t="s">
        <v>100</v>
      </c>
      <c r="P931">
        <v>2</v>
      </c>
      <c r="S931">
        <v>1025</v>
      </c>
      <c r="T931" t="s">
        <v>101</v>
      </c>
      <c r="U931">
        <v>951</v>
      </c>
      <c r="V931" t="s">
        <v>102</v>
      </c>
      <c r="W931">
        <v>1.1499999999999999</v>
      </c>
      <c r="X931" t="s">
        <v>40</v>
      </c>
      <c r="Y931" t="s">
        <v>41</v>
      </c>
      <c r="Z931">
        <v>3.1E-2</v>
      </c>
      <c r="AA931">
        <v>0.1</v>
      </c>
      <c r="AB931">
        <v>4</v>
      </c>
      <c r="AC931" t="s">
        <v>40</v>
      </c>
    </row>
    <row r="932" spans="1:29" hidden="1" x14ac:dyDescent="0.25">
      <c r="A932" t="s">
        <v>98</v>
      </c>
      <c r="B932" t="s">
        <v>28</v>
      </c>
      <c r="C932" t="s">
        <v>28</v>
      </c>
      <c r="D932" t="s">
        <v>154</v>
      </c>
      <c r="E932" s="1">
        <v>40043</v>
      </c>
      <c r="F932">
        <v>1000</v>
      </c>
      <c r="H932" t="s">
        <v>76</v>
      </c>
      <c r="I932" s="1">
        <v>40052</v>
      </c>
      <c r="J932" t="s">
        <v>30</v>
      </c>
      <c r="K932" t="s">
        <v>31</v>
      </c>
      <c r="L932">
        <v>1</v>
      </c>
      <c r="M932" t="s">
        <v>73</v>
      </c>
      <c r="N932">
        <v>113133790</v>
      </c>
      <c r="O932" t="s">
        <v>100</v>
      </c>
      <c r="P932">
        <v>2</v>
      </c>
      <c r="S932">
        <v>1025</v>
      </c>
      <c r="T932" t="s">
        <v>101</v>
      </c>
      <c r="U932">
        <v>99951</v>
      </c>
      <c r="V932" t="s">
        <v>103</v>
      </c>
      <c r="W932">
        <v>1.07</v>
      </c>
      <c r="X932" t="s">
        <v>40</v>
      </c>
      <c r="Y932" t="s">
        <v>37</v>
      </c>
      <c r="AB932">
        <v>4</v>
      </c>
      <c r="AC932" t="s">
        <v>40</v>
      </c>
    </row>
    <row r="933" spans="1:29" hidden="1" x14ac:dyDescent="0.25">
      <c r="A933" t="s">
        <v>98</v>
      </c>
      <c r="B933" t="s">
        <v>28</v>
      </c>
      <c r="C933" t="s">
        <v>28</v>
      </c>
      <c r="D933" t="s">
        <v>155</v>
      </c>
      <c r="E933" s="1">
        <v>40003</v>
      </c>
      <c r="F933">
        <v>1300</v>
      </c>
      <c r="H933" t="s">
        <v>76</v>
      </c>
      <c r="I933" s="1">
        <v>40024</v>
      </c>
      <c r="J933" t="s">
        <v>30</v>
      </c>
      <c r="K933" t="s">
        <v>31</v>
      </c>
      <c r="L933">
        <v>1</v>
      </c>
      <c r="M933" t="s">
        <v>73</v>
      </c>
      <c r="N933">
        <v>113133790</v>
      </c>
      <c r="O933" t="s">
        <v>100</v>
      </c>
      <c r="P933">
        <v>2</v>
      </c>
      <c r="S933">
        <v>1025</v>
      </c>
      <c r="T933" t="s">
        <v>101</v>
      </c>
      <c r="U933">
        <v>951</v>
      </c>
      <c r="V933" t="s">
        <v>102</v>
      </c>
      <c r="W933">
        <v>1.08</v>
      </c>
      <c r="X933" t="s">
        <v>40</v>
      </c>
      <c r="Y933" t="s">
        <v>41</v>
      </c>
      <c r="Z933">
        <v>3.1E-2</v>
      </c>
      <c r="AA933">
        <v>0.1</v>
      </c>
      <c r="AB933">
        <v>4</v>
      </c>
      <c r="AC933" t="s">
        <v>40</v>
      </c>
    </row>
    <row r="934" spans="1:29" hidden="1" x14ac:dyDescent="0.25">
      <c r="A934" t="s">
        <v>98</v>
      </c>
      <c r="B934" t="s">
        <v>28</v>
      </c>
      <c r="C934" t="s">
        <v>28</v>
      </c>
      <c r="D934" t="s">
        <v>155</v>
      </c>
      <c r="E934" s="1">
        <v>40003</v>
      </c>
      <c r="F934">
        <v>1300</v>
      </c>
      <c r="H934" t="s">
        <v>76</v>
      </c>
      <c r="I934" s="1">
        <v>40024</v>
      </c>
      <c r="J934" t="s">
        <v>30</v>
      </c>
      <c r="K934" t="s">
        <v>31</v>
      </c>
      <c r="L934">
        <v>1</v>
      </c>
      <c r="M934" t="s">
        <v>73</v>
      </c>
      <c r="N934">
        <v>113133790</v>
      </c>
      <c r="O934" t="s">
        <v>100</v>
      </c>
      <c r="P934">
        <v>2</v>
      </c>
      <c r="S934">
        <v>1025</v>
      </c>
      <c r="T934" t="s">
        <v>101</v>
      </c>
      <c r="U934">
        <v>99951</v>
      </c>
      <c r="V934" t="s">
        <v>103</v>
      </c>
      <c r="W934">
        <v>1.05</v>
      </c>
      <c r="X934" t="s">
        <v>40</v>
      </c>
      <c r="Y934" t="s">
        <v>37</v>
      </c>
      <c r="AB934">
        <v>4</v>
      </c>
      <c r="AC934" t="s">
        <v>40</v>
      </c>
    </row>
    <row r="935" spans="1:29" hidden="1" x14ac:dyDescent="0.25">
      <c r="A935" t="s">
        <v>98</v>
      </c>
      <c r="B935" t="s">
        <v>28</v>
      </c>
      <c r="C935" t="s">
        <v>28</v>
      </c>
      <c r="D935" t="s">
        <v>156</v>
      </c>
      <c r="E935" s="1">
        <v>39968</v>
      </c>
      <c r="F935">
        <v>1030</v>
      </c>
      <c r="H935" t="s">
        <v>76</v>
      </c>
      <c r="I935" s="1">
        <v>39974</v>
      </c>
      <c r="J935" t="s">
        <v>30</v>
      </c>
      <c r="K935" t="s">
        <v>31</v>
      </c>
      <c r="L935">
        <v>1</v>
      </c>
      <c r="M935" t="s">
        <v>73</v>
      </c>
      <c r="N935">
        <v>113133790</v>
      </c>
      <c r="O935" t="s">
        <v>100</v>
      </c>
      <c r="P935">
        <v>2</v>
      </c>
      <c r="S935">
        <v>1025</v>
      </c>
      <c r="T935" t="s">
        <v>101</v>
      </c>
      <c r="U935">
        <v>951</v>
      </c>
      <c r="V935" t="s">
        <v>102</v>
      </c>
      <c r="W935">
        <v>1.1100000000000001</v>
      </c>
      <c r="X935" t="s">
        <v>40</v>
      </c>
      <c r="Y935" t="s">
        <v>41</v>
      </c>
      <c r="Z935">
        <v>3.1E-2</v>
      </c>
      <c r="AA935">
        <v>0.1</v>
      </c>
      <c r="AB935">
        <v>4</v>
      </c>
      <c r="AC935" t="s">
        <v>40</v>
      </c>
    </row>
    <row r="936" spans="1:29" hidden="1" x14ac:dyDescent="0.25">
      <c r="A936" t="s">
        <v>98</v>
      </c>
      <c r="B936" t="s">
        <v>28</v>
      </c>
      <c r="C936" t="s">
        <v>28</v>
      </c>
      <c r="D936" t="s">
        <v>156</v>
      </c>
      <c r="E936" s="1">
        <v>39968</v>
      </c>
      <c r="F936">
        <v>1030</v>
      </c>
      <c r="H936" t="s">
        <v>76</v>
      </c>
      <c r="I936" s="1">
        <v>39974</v>
      </c>
      <c r="J936" t="s">
        <v>30</v>
      </c>
      <c r="K936" t="s">
        <v>31</v>
      </c>
      <c r="L936">
        <v>1</v>
      </c>
      <c r="M936" t="s">
        <v>73</v>
      </c>
      <c r="N936">
        <v>113133790</v>
      </c>
      <c r="O936" t="s">
        <v>100</v>
      </c>
      <c r="P936">
        <v>2</v>
      </c>
      <c r="S936">
        <v>1025</v>
      </c>
      <c r="T936" t="s">
        <v>101</v>
      </c>
      <c r="U936">
        <v>99951</v>
      </c>
      <c r="V936" t="s">
        <v>103</v>
      </c>
      <c r="W936">
        <v>1.03</v>
      </c>
      <c r="X936" t="s">
        <v>40</v>
      </c>
      <c r="Y936" t="s">
        <v>37</v>
      </c>
      <c r="AB936">
        <v>4</v>
      </c>
      <c r="AC936" t="s">
        <v>40</v>
      </c>
    </row>
    <row r="937" spans="1:29" hidden="1" x14ac:dyDescent="0.25">
      <c r="A937" t="s">
        <v>98</v>
      </c>
      <c r="B937" t="s">
        <v>28</v>
      </c>
      <c r="C937" t="s">
        <v>28</v>
      </c>
      <c r="D937" t="s">
        <v>157</v>
      </c>
      <c r="E937" s="1">
        <v>39961</v>
      </c>
      <c r="F937">
        <v>1000</v>
      </c>
      <c r="H937" t="s">
        <v>76</v>
      </c>
      <c r="I937" s="1">
        <v>39969</v>
      </c>
      <c r="J937" t="s">
        <v>30</v>
      </c>
      <c r="K937" t="s">
        <v>31</v>
      </c>
      <c r="L937">
        <v>1</v>
      </c>
      <c r="M937" t="s">
        <v>73</v>
      </c>
      <c r="N937">
        <v>113133790</v>
      </c>
      <c r="O937" t="s">
        <v>100</v>
      </c>
      <c r="P937">
        <v>2</v>
      </c>
      <c r="S937">
        <v>1025</v>
      </c>
      <c r="T937" t="s">
        <v>101</v>
      </c>
      <c r="U937">
        <v>951</v>
      </c>
      <c r="V937" t="s">
        <v>102</v>
      </c>
      <c r="W937">
        <v>1.06</v>
      </c>
      <c r="X937" t="s">
        <v>40</v>
      </c>
      <c r="Y937" t="s">
        <v>41</v>
      </c>
      <c r="Z937">
        <v>3.1E-2</v>
      </c>
      <c r="AA937">
        <v>0.1</v>
      </c>
      <c r="AB937">
        <v>4</v>
      </c>
      <c r="AC937" t="s">
        <v>40</v>
      </c>
    </row>
    <row r="938" spans="1:29" hidden="1" x14ac:dyDescent="0.25">
      <c r="A938" t="s">
        <v>98</v>
      </c>
      <c r="B938" t="s">
        <v>28</v>
      </c>
      <c r="C938" t="s">
        <v>28</v>
      </c>
      <c r="D938" t="s">
        <v>157</v>
      </c>
      <c r="E938" s="1">
        <v>39961</v>
      </c>
      <c r="F938">
        <v>1000</v>
      </c>
      <c r="H938" t="s">
        <v>76</v>
      </c>
      <c r="I938" s="1">
        <v>39969</v>
      </c>
      <c r="J938" t="s">
        <v>30</v>
      </c>
      <c r="K938" t="s">
        <v>31</v>
      </c>
      <c r="L938">
        <v>1</v>
      </c>
      <c r="M938" t="s">
        <v>73</v>
      </c>
      <c r="N938">
        <v>113133790</v>
      </c>
      <c r="O938" t="s">
        <v>100</v>
      </c>
      <c r="P938">
        <v>2</v>
      </c>
      <c r="S938">
        <v>1025</v>
      </c>
      <c r="T938" t="s">
        <v>101</v>
      </c>
      <c r="U938">
        <v>99951</v>
      </c>
      <c r="V938" t="s">
        <v>103</v>
      </c>
      <c r="W938">
        <v>0.98</v>
      </c>
      <c r="X938" t="s">
        <v>40</v>
      </c>
      <c r="Y938" t="s">
        <v>37</v>
      </c>
      <c r="AB938">
        <v>4</v>
      </c>
      <c r="AC938" t="s">
        <v>40</v>
      </c>
    </row>
    <row r="939" spans="1:29" hidden="1" x14ac:dyDescent="0.25">
      <c r="A939" t="s">
        <v>98</v>
      </c>
      <c r="B939" t="s">
        <v>28</v>
      </c>
      <c r="C939" t="s">
        <v>28</v>
      </c>
      <c r="D939" t="s">
        <v>158</v>
      </c>
      <c r="E939" s="1">
        <v>39926</v>
      </c>
      <c r="F939">
        <v>1300</v>
      </c>
      <c r="H939" t="s">
        <v>76</v>
      </c>
      <c r="I939" s="1">
        <v>39941</v>
      </c>
      <c r="J939" t="s">
        <v>30</v>
      </c>
      <c r="K939" t="s">
        <v>31</v>
      </c>
      <c r="L939">
        <v>1</v>
      </c>
      <c r="M939" t="s">
        <v>73</v>
      </c>
      <c r="N939">
        <v>113133790</v>
      </c>
      <c r="O939" t="s">
        <v>100</v>
      </c>
      <c r="P939">
        <v>2</v>
      </c>
      <c r="S939">
        <v>1025</v>
      </c>
      <c r="T939" t="s">
        <v>101</v>
      </c>
      <c r="U939">
        <v>951</v>
      </c>
      <c r="V939" t="s">
        <v>102</v>
      </c>
      <c r="W939">
        <v>1.2</v>
      </c>
      <c r="X939" t="s">
        <v>40</v>
      </c>
      <c r="Y939" t="s">
        <v>41</v>
      </c>
      <c r="Z939">
        <v>3.1E-2</v>
      </c>
      <c r="AA939">
        <v>0.1</v>
      </c>
      <c r="AB939">
        <v>4</v>
      </c>
      <c r="AC939" t="s">
        <v>40</v>
      </c>
    </row>
    <row r="940" spans="1:29" hidden="1" x14ac:dyDescent="0.25">
      <c r="A940" t="s">
        <v>98</v>
      </c>
      <c r="B940" t="s">
        <v>28</v>
      </c>
      <c r="C940" t="s">
        <v>28</v>
      </c>
      <c r="D940" t="s">
        <v>158</v>
      </c>
      <c r="E940" s="1">
        <v>39926</v>
      </c>
      <c r="F940">
        <v>1300</v>
      </c>
      <c r="H940" t="s">
        <v>76</v>
      </c>
      <c r="I940" s="1">
        <v>39941</v>
      </c>
      <c r="J940" t="s">
        <v>30</v>
      </c>
      <c r="K940" t="s">
        <v>31</v>
      </c>
      <c r="L940">
        <v>1</v>
      </c>
      <c r="M940" t="s">
        <v>73</v>
      </c>
      <c r="N940">
        <v>113133790</v>
      </c>
      <c r="O940" t="s">
        <v>100</v>
      </c>
      <c r="P940">
        <v>2</v>
      </c>
      <c r="S940">
        <v>1025</v>
      </c>
      <c r="T940" t="s">
        <v>101</v>
      </c>
      <c r="U940">
        <v>99951</v>
      </c>
      <c r="V940" t="s">
        <v>103</v>
      </c>
      <c r="W940">
        <v>1.05</v>
      </c>
      <c r="X940" t="s">
        <v>40</v>
      </c>
      <c r="Y940" t="s">
        <v>37</v>
      </c>
      <c r="AB940">
        <v>4</v>
      </c>
      <c r="AC940" t="s">
        <v>40</v>
      </c>
    </row>
    <row r="941" spans="1:29" hidden="1" x14ac:dyDescent="0.25">
      <c r="A941" t="s">
        <v>98</v>
      </c>
      <c r="B941" t="s">
        <v>28</v>
      </c>
      <c r="C941" t="s">
        <v>28</v>
      </c>
      <c r="D941" t="s">
        <v>159</v>
      </c>
      <c r="E941" s="1">
        <v>39890</v>
      </c>
      <c r="F941">
        <v>730</v>
      </c>
      <c r="H941" t="s">
        <v>76</v>
      </c>
      <c r="I941" s="1">
        <v>39899</v>
      </c>
      <c r="J941" t="s">
        <v>30</v>
      </c>
      <c r="K941" t="s">
        <v>31</v>
      </c>
      <c r="L941">
        <v>1</v>
      </c>
      <c r="M941" t="s">
        <v>160</v>
      </c>
      <c r="N941">
        <v>113133790</v>
      </c>
      <c r="O941" t="s">
        <v>100</v>
      </c>
      <c r="P941">
        <v>2</v>
      </c>
      <c r="S941">
        <v>1025</v>
      </c>
      <c r="T941" t="s">
        <v>101</v>
      </c>
      <c r="U941">
        <v>951</v>
      </c>
      <c r="V941" t="s">
        <v>102</v>
      </c>
      <c r="W941">
        <v>1.08</v>
      </c>
      <c r="X941" t="s">
        <v>40</v>
      </c>
      <c r="Y941" t="s">
        <v>41</v>
      </c>
      <c r="Z941">
        <v>3.1E-2</v>
      </c>
      <c r="AA941">
        <v>0.1</v>
      </c>
      <c r="AB941">
        <v>4</v>
      </c>
      <c r="AC941" t="s">
        <v>40</v>
      </c>
    </row>
    <row r="942" spans="1:29" hidden="1" x14ac:dyDescent="0.25">
      <c r="A942" t="s">
        <v>98</v>
      </c>
      <c r="B942" t="s">
        <v>28</v>
      </c>
      <c r="C942" t="s">
        <v>28</v>
      </c>
      <c r="D942" t="s">
        <v>159</v>
      </c>
      <c r="E942" s="1">
        <v>39890</v>
      </c>
      <c r="F942">
        <v>730</v>
      </c>
      <c r="H942" t="s">
        <v>76</v>
      </c>
      <c r="I942" s="1">
        <v>39899</v>
      </c>
      <c r="J942" t="s">
        <v>30</v>
      </c>
      <c r="K942" t="s">
        <v>31</v>
      </c>
      <c r="L942">
        <v>1</v>
      </c>
      <c r="M942" t="s">
        <v>160</v>
      </c>
      <c r="N942">
        <v>113133790</v>
      </c>
      <c r="O942" t="s">
        <v>100</v>
      </c>
      <c r="P942">
        <v>2</v>
      </c>
      <c r="S942">
        <v>1025</v>
      </c>
      <c r="T942" t="s">
        <v>101</v>
      </c>
      <c r="U942">
        <v>99951</v>
      </c>
      <c r="V942" t="s">
        <v>103</v>
      </c>
      <c r="W942">
        <v>1.01</v>
      </c>
      <c r="X942" t="s">
        <v>40</v>
      </c>
      <c r="Y942" t="s">
        <v>37</v>
      </c>
      <c r="AB942">
        <v>4</v>
      </c>
      <c r="AC942" t="s">
        <v>40</v>
      </c>
    </row>
    <row r="943" spans="1:29" hidden="1" x14ac:dyDescent="0.25">
      <c r="A943" t="s">
        <v>98</v>
      </c>
      <c r="B943" t="s">
        <v>28</v>
      </c>
      <c r="C943" t="s">
        <v>28</v>
      </c>
      <c r="D943" t="s">
        <v>161</v>
      </c>
      <c r="E943" s="1">
        <v>39863</v>
      </c>
      <c r="F943">
        <v>1330</v>
      </c>
      <c r="H943" t="s">
        <v>76</v>
      </c>
      <c r="I943" s="1">
        <v>39877</v>
      </c>
      <c r="J943" t="s">
        <v>30</v>
      </c>
      <c r="K943" t="s">
        <v>31</v>
      </c>
      <c r="L943">
        <v>1</v>
      </c>
      <c r="M943" t="s">
        <v>73</v>
      </c>
      <c r="N943">
        <v>113133790</v>
      </c>
      <c r="O943" t="s">
        <v>100</v>
      </c>
      <c r="P943">
        <v>2</v>
      </c>
      <c r="S943">
        <v>1025</v>
      </c>
      <c r="T943" t="s">
        <v>101</v>
      </c>
      <c r="U943">
        <v>951</v>
      </c>
      <c r="V943" t="s">
        <v>102</v>
      </c>
      <c r="W943">
        <v>1.1499999999999999</v>
      </c>
      <c r="X943" t="s">
        <v>40</v>
      </c>
      <c r="Y943" t="s">
        <v>41</v>
      </c>
      <c r="Z943">
        <v>3.1E-2</v>
      </c>
      <c r="AA943">
        <v>0.1</v>
      </c>
      <c r="AB943">
        <v>4</v>
      </c>
      <c r="AC943" t="s">
        <v>40</v>
      </c>
    </row>
    <row r="944" spans="1:29" hidden="1" x14ac:dyDescent="0.25">
      <c r="A944" t="s">
        <v>98</v>
      </c>
      <c r="B944" t="s">
        <v>28</v>
      </c>
      <c r="C944" t="s">
        <v>28</v>
      </c>
      <c r="D944" t="s">
        <v>161</v>
      </c>
      <c r="E944" s="1">
        <v>39863</v>
      </c>
      <c r="F944">
        <v>1330</v>
      </c>
      <c r="H944" t="s">
        <v>76</v>
      </c>
      <c r="I944" s="1">
        <v>39877</v>
      </c>
      <c r="J944" t="s">
        <v>30</v>
      </c>
      <c r="K944" t="s">
        <v>31</v>
      </c>
      <c r="L944">
        <v>1</v>
      </c>
      <c r="M944" t="s">
        <v>73</v>
      </c>
      <c r="N944">
        <v>113133790</v>
      </c>
      <c r="O944" t="s">
        <v>100</v>
      </c>
      <c r="P944">
        <v>2</v>
      </c>
      <c r="S944">
        <v>1025</v>
      </c>
      <c r="T944" t="s">
        <v>101</v>
      </c>
      <c r="U944">
        <v>99951</v>
      </c>
      <c r="V944" t="s">
        <v>103</v>
      </c>
      <c r="W944">
        <v>1.04</v>
      </c>
      <c r="X944" t="s">
        <v>40</v>
      </c>
      <c r="Y944" t="s">
        <v>37</v>
      </c>
      <c r="AB944">
        <v>4</v>
      </c>
      <c r="AC944" t="s">
        <v>40</v>
      </c>
    </row>
    <row r="945" spans="1:29" hidden="1" x14ac:dyDescent="0.25">
      <c r="A945" t="s">
        <v>98</v>
      </c>
      <c r="B945" t="s">
        <v>28</v>
      </c>
      <c r="C945" t="s">
        <v>28</v>
      </c>
      <c r="D945" t="s">
        <v>162</v>
      </c>
      <c r="E945" s="1">
        <v>39835</v>
      </c>
      <c r="F945">
        <v>800</v>
      </c>
      <c r="H945" t="s">
        <v>76</v>
      </c>
      <c r="I945" s="1">
        <v>39843</v>
      </c>
      <c r="J945" t="s">
        <v>30</v>
      </c>
      <c r="K945" t="s">
        <v>31</v>
      </c>
      <c r="L945">
        <v>1</v>
      </c>
      <c r="M945" t="s">
        <v>160</v>
      </c>
      <c r="N945">
        <v>113133790</v>
      </c>
      <c r="O945" t="s">
        <v>100</v>
      </c>
      <c r="P945">
        <v>2</v>
      </c>
      <c r="S945">
        <v>1025</v>
      </c>
      <c r="T945" t="s">
        <v>101</v>
      </c>
      <c r="U945">
        <v>951</v>
      </c>
      <c r="V945" t="s">
        <v>102</v>
      </c>
      <c r="W945">
        <v>1.02</v>
      </c>
      <c r="X945" t="s">
        <v>40</v>
      </c>
      <c r="Y945" t="s">
        <v>41</v>
      </c>
      <c r="Z945">
        <v>3.1E-2</v>
      </c>
      <c r="AA945">
        <v>0.1</v>
      </c>
      <c r="AB945">
        <v>4</v>
      </c>
      <c r="AC945" t="s">
        <v>40</v>
      </c>
    </row>
    <row r="946" spans="1:29" hidden="1" x14ac:dyDescent="0.25">
      <c r="A946" t="s">
        <v>98</v>
      </c>
      <c r="B946" t="s">
        <v>28</v>
      </c>
      <c r="C946" t="s">
        <v>28</v>
      </c>
      <c r="D946" t="s">
        <v>162</v>
      </c>
      <c r="E946" s="1">
        <v>39835</v>
      </c>
      <c r="F946">
        <v>800</v>
      </c>
      <c r="H946" t="s">
        <v>76</v>
      </c>
      <c r="I946" s="1">
        <v>39843</v>
      </c>
      <c r="J946" t="s">
        <v>30</v>
      </c>
      <c r="K946" t="s">
        <v>31</v>
      </c>
      <c r="L946">
        <v>1</v>
      </c>
      <c r="M946" t="s">
        <v>160</v>
      </c>
      <c r="N946">
        <v>113133790</v>
      </c>
      <c r="O946" t="s">
        <v>100</v>
      </c>
      <c r="P946">
        <v>2</v>
      </c>
      <c r="S946">
        <v>1025</v>
      </c>
      <c r="T946" t="s">
        <v>101</v>
      </c>
      <c r="U946">
        <v>99951</v>
      </c>
      <c r="V946" t="s">
        <v>103</v>
      </c>
      <c r="W946">
        <v>1.1100000000000001</v>
      </c>
      <c r="X946" t="s">
        <v>40</v>
      </c>
      <c r="Y946" t="s">
        <v>37</v>
      </c>
      <c r="AB946">
        <v>4</v>
      </c>
      <c r="AC946" t="s">
        <v>40</v>
      </c>
    </row>
    <row r="947" spans="1:29" hidden="1" x14ac:dyDescent="0.25">
      <c r="A947" t="s">
        <v>98</v>
      </c>
      <c r="B947" t="s">
        <v>28</v>
      </c>
      <c r="C947" t="s">
        <v>28</v>
      </c>
      <c r="D947" t="s">
        <v>163</v>
      </c>
      <c r="E947" s="1">
        <v>39798</v>
      </c>
      <c r="F947">
        <v>800</v>
      </c>
      <c r="H947" t="s">
        <v>76</v>
      </c>
      <c r="I947" s="1">
        <v>39819</v>
      </c>
      <c r="J947" t="s">
        <v>30</v>
      </c>
      <c r="K947" t="s">
        <v>31</v>
      </c>
      <c r="L947">
        <v>1</v>
      </c>
      <c r="M947" t="s">
        <v>73</v>
      </c>
      <c r="N947">
        <v>113133790</v>
      </c>
      <c r="O947" t="s">
        <v>100</v>
      </c>
      <c r="P947">
        <v>2</v>
      </c>
      <c r="S947">
        <v>1025</v>
      </c>
      <c r="T947" t="s">
        <v>101</v>
      </c>
      <c r="U947">
        <v>951</v>
      </c>
      <c r="V947" t="s">
        <v>102</v>
      </c>
      <c r="W947">
        <v>1.18</v>
      </c>
      <c r="X947" t="s">
        <v>40</v>
      </c>
      <c r="Y947" t="s">
        <v>41</v>
      </c>
      <c r="Z947">
        <v>3.1E-2</v>
      </c>
      <c r="AA947">
        <v>0.1</v>
      </c>
      <c r="AB947">
        <v>4</v>
      </c>
      <c r="AC947" t="s">
        <v>40</v>
      </c>
    </row>
    <row r="948" spans="1:29" hidden="1" x14ac:dyDescent="0.25">
      <c r="A948" t="s">
        <v>98</v>
      </c>
      <c r="B948" t="s">
        <v>28</v>
      </c>
      <c r="C948" t="s">
        <v>28</v>
      </c>
      <c r="D948" t="s">
        <v>163</v>
      </c>
      <c r="E948" s="1">
        <v>39798</v>
      </c>
      <c r="F948">
        <v>800</v>
      </c>
      <c r="H948" t="s">
        <v>76</v>
      </c>
      <c r="I948" s="1">
        <v>39819</v>
      </c>
      <c r="J948" t="s">
        <v>30</v>
      </c>
      <c r="K948" t="s">
        <v>31</v>
      </c>
      <c r="L948">
        <v>1</v>
      </c>
      <c r="M948" t="s">
        <v>73</v>
      </c>
      <c r="N948">
        <v>113133790</v>
      </c>
      <c r="O948" t="s">
        <v>100</v>
      </c>
      <c r="P948">
        <v>2</v>
      </c>
      <c r="S948">
        <v>1025</v>
      </c>
      <c r="T948" t="s">
        <v>101</v>
      </c>
      <c r="U948">
        <v>99951</v>
      </c>
      <c r="V948" t="s">
        <v>103</v>
      </c>
      <c r="W948">
        <v>1.1200000000000001</v>
      </c>
      <c r="X948" t="s">
        <v>40</v>
      </c>
      <c r="Y948" t="s">
        <v>37</v>
      </c>
      <c r="AB948">
        <v>4</v>
      </c>
      <c r="AC948" t="s">
        <v>40</v>
      </c>
    </row>
    <row r="949" spans="1:29" hidden="1" x14ac:dyDescent="0.25">
      <c r="A949" t="s">
        <v>98</v>
      </c>
      <c r="B949" t="s">
        <v>28</v>
      </c>
      <c r="C949" t="s">
        <v>28</v>
      </c>
      <c r="D949" t="s">
        <v>164</v>
      </c>
      <c r="E949" s="1">
        <v>39772</v>
      </c>
      <c r="F949">
        <v>915</v>
      </c>
      <c r="H949" t="s">
        <v>76</v>
      </c>
      <c r="I949" s="1">
        <v>39787</v>
      </c>
      <c r="J949" t="s">
        <v>30</v>
      </c>
      <c r="K949" t="s">
        <v>31</v>
      </c>
      <c r="L949">
        <v>1</v>
      </c>
      <c r="M949" t="s">
        <v>73</v>
      </c>
      <c r="N949">
        <v>113133790</v>
      </c>
      <c r="O949" t="s">
        <v>100</v>
      </c>
      <c r="P949">
        <v>2</v>
      </c>
      <c r="S949">
        <v>1025</v>
      </c>
      <c r="T949" t="s">
        <v>101</v>
      </c>
      <c r="U949">
        <v>951</v>
      </c>
      <c r="V949" t="s">
        <v>102</v>
      </c>
      <c r="W949">
        <v>1.21</v>
      </c>
      <c r="X949" t="s">
        <v>40</v>
      </c>
      <c r="Y949" t="s">
        <v>41</v>
      </c>
      <c r="Z949">
        <v>3.1E-2</v>
      </c>
      <c r="AA949">
        <v>0.1</v>
      </c>
      <c r="AB949">
        <v>4</v>
      </c>
      <c r="AC949" t="s">
        <v>40</v>
      </c>
    </row>
    <row r="950" spans="1:29" hidden="1" x14ac:dyDescent="0.25">
      <c r="A950" t="s">
        <v>98</v>
      </c>
      <c r="B950" t="s">
        <v>28</v>
      </c>
      <c r="C950" t="s">
        <v>28</v>
      </c>
      <c r="D950" t="s">
        <v>164</v>
      </c>
      <c r="E950" s="1">
        <v>39772</v>
      </c>
      <c r="F950">
        <v>915</v>
      </c>
      <c r="H950" t="s">
        <v>76</v>
      </c>
      <c r="I950" s="1">
        <v>39787</v>
      </c>
      <c r="J950" t="s">
        <v>30</v>
      </c>
      <c r="K950" t="s">
        <v>31</v>
      </c>
      <c r="L950">
        <v>1</v>
      </c>
      <c r="M950" t="s">
        <v>73</v>
      </c>
      <c r="N950">
        <v>113133790</v>
      </c>
      <c r="O950" t="s">
        <v>100</v>
      </c>
      <c r="P950">
        <v>2</v>
      </c>
      <c r="S950">
        <v>1025</v>
      </c>
      <c r="T950" t="s">
        <v>101</v>
      </c>
      <c r="U950">
        <v>99951</v>
      </c>
      <c r="V950" t="s">
        <v>103</v>
      </c>
      <c r="W950">
        <v>1.18</v>
      </c>
      <c r="X950" t="s">
        <v>40</v>
      </c>
      <c r="Y950" t="s">
        <v>37</v>
      </c>
      <c r="AB950">
        <v>4</v>
      </c>
      <c r="AC950" t="s">
        <v>40</v>
      </c>
    </row>
    <row r="951" spans="1:29" hidden="1" x14ac:dyDescent="0.25">
      <c r="A951" t="s">
        <v>98</v>
      </c>
      <c r="B951" t="s">
        <v>28</v>
      </c>
      <c r="C951" t="s">
        <v>28</v>
      </c>
      <c r="D951" t="s">
        <v>165</v>
      </c>
      <c r="E951" s="1">
        <v>39748</v>
      </c>
      <c r="F951">
        <v>800</v>
      </c>
      <c r="H951" t="s">
        <v>76</v>
      </c>
      <c r="I951" s="1">
        <v>39752</v>
      </c>
      <c r="J951" t="s">
        <v>30</v>
      </c>
      <c r="K951" t="s">
        <v>31</v>
      </c>
      <c r="L951">
        <v>1</v>
      </c>
      <c r="M951" t="s">
        <v>73</v>
      </c>
      <c r="N951">
        <v>113133790</v>
      </c>
      <c r="O951" t="s">
        <v>100</v>
      </c>
      <c r="P951">
        <v>2</v>
      </c>
      <c r="S951">
        <v>1025</v>
      </c>
      <c r="T951" t="s">
        <v>101</v>
      </c>
      <c r="U951">
        <v>951</v>
      </c>
      <c r="V951" t="s">
        <v>102</v>
      </c>
      <c r="W951">
        <v>1.19</v>
      </c>
      <c r="X951" t="s">
        <v>40</v>
      </c>
      <c r="Y951" t="s">
        <v>41</v>
      </c>
      <c r="Z951">
        <v>3.1E-2</v>
      </c>
      <c r="AA951">
        <v>0.1</v>
      </c>
      <c r="AB951">
        <v>4</v>
      </c>
      <c r="AC951" t="s">
        <v>40</v>
      </c>
    </row>
    <row r="952" spans="1:29" hidden="1" x14ac:dyDescent="0.25">
      <c r="A952" t="s">
        <v>98</v>
      </c>
      <c r="B952" t="s">
        <v>28</v>
      </c>
      <c r="C952" t="s">
        <v>28</v>
      </c>
      <c r="D952" t="s">
        <v>165</v>
      </c>
      <c r="E952" s="1">
        <v>39748</v>
      </c>
      <c r="F952">
        <v>800</v>
      </c>
      <c r="H952" t="s">
        <v>76</v>
      </c>
      <c r="I952" s="1">
        <v>39752</v>
      </c>
      <c r="J952" t="s">
        <v>30</v>
      </c>
      <c r="K952" t="s">
        <v>31</v>
      </c>
      <c r="L952">
        <v>1</v>
      </c>
      <c r="M952" t="s">
        <v>73</v>
      </c>
      <c r="N952">
        <v>113133790</v>
      </c>
      <c r="O952" t="s">
        <v>100</v>
      </c>
      <c r="P952">
        <v>2</v>
      </c>
      <c r="S952">
        <v>1025</v>
      </c>
      <c r="T952" t="s">
        <v>101</v>
      </c>
      <c r="U952">
        <v>99951</v>
      </c>
      <c r="V952" t="s">
        <v>103</v>
      </c>
      <c r="W952">
        <v>1.19</v>
      </c>
      <c r="X952" t="s">
        <v>40</v>
      </c>
      <c r="Y952" t="s">
        <v>37</v>
      </c>
      <c r="AB952">
        <v>4</v>
      </c>
      <c r="AC952" t="s">
        <v>40</v>
      </c>
    </row>
    <row r="953" spans="1:29" hidden="1" x14ac:dyDescent="0.25">
      <c r="A953" t="s">
        <v>98</v>
      </c>
      <c r="B953" t="s">
        <v>28</v>
      </c>
      <c r="C953" t="s">
        <v>28</v>
      </c>
      <c r="D953" t="s">
        <v>166</v>
      </c>
      <c r="E953" s="1">
        <v>39707</v>
      </c>
      <c r="F953">
        <v>1125</v>
      </c>
      <c r="H953" t="s">
        <v>76</v>
      </c>
      <c r="I953" s="1">
        <v>39716</v>
      </c>
      <c r="J953" t="s">
        <v>30</v>
      </c>
      <c r="K953" t="s">
        <v>31</v>
      </c>
      <c r="L953">
        <v>1</v>
      </c>
      <c r="M953" t="s">
        <v>160</v>
      </c>
      <c r="N953">
        <v>113133790</v>
      </c>
      <c r="O953" t="s">
        <v>100</v>
      </c>
      <c r="P953">
        <v>2</v>
      </c>
      <c r="S953">
        <v>1025</v>
      </c>
      <c r="T953" t="s">
        <v>101</v>
      </c>
      <c r="U953">
        <v>951</v>
      </c>
      <c r="V953" t="s">
        <v>102</v>
      </c>
      <c r="W953">
        <v>1.18</v>
      </c>
      <c r="X953" t="s">
        <v>40</v>
      </c>
      <c r="Y953" t="s">
        <v>41</v>
      </c>
      <c r="Z953">
        <v>3.1E-2</v>
      </c>
      <c r="AA953">
        <v>0.1</v>
      </c>
      <c r="AB953">
        <v>4</v>
      </c>
      <c r="AC953" t="s">
        <v>40</v>
      </c>
    </row>
    <row r="954" spans="1:29" hidden="1" x14ac:dyDescent="0.25">
      <c r="A954" t="s">
        <v>98</v>
      </c>
      <c r="B954" t="s">
        <v>28</v>
      </c>
      <c r="C954" t="s">
        <v>28</v>
      </c>
      <c r="D954" t="s">
        <v>166</v>
      </c>
      <c r="E954" s="1">
        <v>39707</v>
      </c>
      <c r="F954">
        <v>1125</v>
      </c>
      <c r="H954" t="s">
        <v>76</v>
      </c>
      <c r="I954" s="1">
        <v>39716</v>
      </c>
      <c r="J954" t="s">
        <v>30</v>
      </c>
      <c r="K954" t="s">
        <v>31</v>
      </c>
      <c r="L954">
        <v>1</v>
      </c>
      <c r="M954" t="s">
        <v>160</v>
      </c>
      <c r="N954">
        <v>113133790</v>
      </c>
      <c r="O954" t="s">
        <v>100</v>
      </c>
      <c r="P954">
        <v>2</v>
      </c>
      <c r="S954">
        <v>1025</v>
      </c>
      <c r="T954" t="s">
        <v>101</v>
      </c>
      <c r="U954">
        <v>99951</v>
      </c>
      <c r="V954" t="s">
        <v>103</v>
      </c>
      <c r="W954">
        <v>1.2</v>
      </c>
      <c r="X954" t="s">
        <v>40</v>
      </c>
      <c r="Y954" t="s">
        <v>37</v>
      </c>
      <c r="AB954">
        <v>4</v>
      </c>
      <c r="AC954" t="s">
        <v>40</v>
      </c>
    </row>
    <row r="955" spans="1:29" hidden="1" x14ac:dyDescent="0.25">
      <c r="A955" t="s">
        <v>98</v>
      </c>
      <c r="B955" t="s">
        <v>28</v>
      </c>
      <c r="C955" t="s">
        <v>28</v>
      </c>
      <c r="D955" t="s">
        <v>167</v>
      </c>
      <c r="E955" s="1">
        <v>39681</v>
      </c>
      <c r="F955">
        <v>925</v>
      </c>
      <c r="H955" t="s">
        <v>76</v>
      </c>
      <c r="I955" s="1">
        <v>39701</v>
      </c>
      <c r="J955" t="s">
        <v>30</v>
      </c>
      <c r="K955" t="s">
        <v>31</v>
      </c>
      <c r="L955">
        <v>1</v>
      </c>
      <c r="M955" t="s">
        <v>73</v>
      </c>
      <c r="N955">
        <v>113133790</v>
      </c>
      <c r="O955" t="s">
        <v>100</v>
      </c>
      <c r="P955">
        <v>2</v>
      </c>
      <c r="S955">
        <v>1025</v>
      </c>
      <c r="T955" t="s">
        <v>101</v>
      </c>
      <c r="U955">
        <v>951</v>
      </c>
      <c r="V955" t="s">
        <v>102</v>
      </c>
      <c r="W955">
        <v>1.05</v>
      </c>
      <c r="X955" t="s">
        <v>40</v>
      </c>
      <c r="Y955" t="s">
        <v>41</v>
      </c>
      <c r="Z955">
        <v>3.1E-2</v>
      </c>
      <c r="AA955">
        <v>0.1</v>
      </c>
      <c r="AB955">
        <v>4</v>
      </c>
      <c r="AC955" t="s">
        <v>40</v>
      </c>
    </row>
    <row r="956" spans="1:29" hidden="1" x14ac:dyDescent="0.25">
      <c r="A956" t="s">
        <v>98</v>
      </c>
      <c r="B956" t="s">
        <v>28</v>
      </c>
      <c r="C956" t="s">
        <v>28</v>
      </c>
      <c r="D956" t="s">
        <v>167</v>
      </c>
      <c r="E956" s="1">
        <v>39681</v>
      </c>
      <c r="F956">
        <v>925</v>
      </c>
      <c r="H956" t="s">
        <v>76</v>
      </c>
      <c r="I956" s="1">
        <v>39701</v>
      </c>
      <c r="J956" t="s">
        <v>30</v>
      </c>
      <c r="K956" t="s">
        <v>31</v>
      </c>
      <c r="L956">
        <v>1</v>
      </c>
      <c r="M956" t="s">
        <v>73</v>
      </c>
      <c r="N956">
        <v>113133790</v>
      </c>
      <c r="O956" t="s">
        <v>100</v>
      </c>
      <c r="P956">
        <v>2</v>
      </c>
      <c r="S956">
        <v>1025</v>
      </c>
      <c r="T956" t="s">
        <v>101</v>
      </c>
      <c r="U956">
        <v>99951</v>
      </c>
      <c r="V956" t="s">
        <v>103</v>
      </c>
      <c r="W956">
        <v>1.0900000000000001</v>
      </c>
      <c r="X956" t="s">
        <v>40</v>
      </c>
      <c r="Y956" t="s">
        <v>37</v>
      </c>
      <c r="AB956">
        <v>4</v>
      </c>
      <c r="AC956" t="s">
        <v>40</v>
      </c>
    </row>
    <row r="957" spans="1:29" hidden="1" x14ac:dyDescent="0.25">
      <c r="A957" t="s">
        <v>98</v>
      </c>
      <c r="B957" t="s">
        <v>28</v>
      </c>
      <c r="C957" t="s">
        <v>28</v>
      </c>
      <c r="D957" t="s">
        <v>168</v>
      </c>
      <c r="E957" s="1">
        <v>39646</v>
      </c>
      <c r="F957">
        <v>1500</v>
      </c>
      <c r="H957" t="s">
        <v>76</v>
      </c>
      <c r="I957" s="1">
        <v>39658</v>
      </c>
      <c r="J957" t="s">
        <v>30</v>
      </c>
      <c r="K957" t="s">
        <v>31</v>
      </c>
      <c r="L957">
        <v>1</v>
      </c>
      <c r="M957" t="s">
        <v>73</v>
      </c>
      <c r="N957">
        <v>113133790</v>
      </c>
      <c r="O957" t="s">
        <v>100</v>
      </c>
      <c r="P957">
        <v>2</v>
      </c>
      <c r="S957">
        <v>1025</v>
      </c>
      <c r="T957" t="s">
        <v>101</v>
      </c>
      <c r="U957">
        <v>951</v>
      </c>
      <c r="V957" t="s">
        <v>102</v>
      </c>
      <c r="W957">
        <v>1.1299999999999999</v>
      </c>
      <c r="X957" t="s">
        <v>40</v>
      </c>
      <c r="Y957" t="s">
        <v>41</v>
      </c>
      <c r="Z957">
        <v>3.1E-2</v>
      </c>
      <c r="AA957">
        <v>0.1</v>
      </c>
      <c r="AB957">
        <v>4</v>
      </c>
      <c r="AC957" t="s">
        <v>40</v>
      </c>
    </row>
    <row r="958" spans="1:29" hidden="1" x14ac:dyDescent="0.25">
      <c r="A958" t="s">
        <v>98</v>
      </c>
      <c r="B958" t="s">
        <v>28</v>
      </c>
      <c r="C958" t="s">
        <v>28</v>
      </c>
      <c r="D958" t="s">
        <v>168</v>
      </c>
      <c r="E958" s="1">
        <v>39646</v>
      </c>
      <c r="F958">
        <v>1500</v>
      </c>
      <c r="H958" t="s">
        <v>76</v>
      </c>
      <c r="I958" s="1">
        <v>39658</v>
      </c>
      <c r="J958" t="s">
        <v>30</v>
      </c>
      <c r="K958" t="s">
        <v>31</v>
      </c>
      <c r="L958">
        <v>1</v>
      </c>
      <c r="M958" t="s">
        <v>73</v>
      </c>
      <c r="N958">
        <v>113133790</v>
      </c>
      <c r="O958" t="s">
        <v>100</v>
      </c>
      <c r="P958">
        <v>2</v>
      </c>
      <c r="S958">
        <v>1025</v>
      </c>
      <c r="T958" t="s">
        <v>101</v>
      </c>
      <c r="U958">
        <v>99951</v>
      </c>
      <c r="V958" t="s">
        <v>103</v>
      </c>
      <c r="W958">
        <v>1.1299999999999999</v>
      </c>
      <c r="X958" t="s">
        <v>40</v>
      </c>
      <c r="Y958" t="s">
        <v>37</v>
      </c>
      <c r="AB958">
        <v>4</v>
      </c>
      <c r="AC958" t="s">
        <v>40</v>
      </c>
    </row>
    <row r="959" spans="1:29" hidden="1" x14ac:dyDescent="0.25">
      <c r="A959" t="s">
        <v>98</v>
      </c>
      <c r="B959" t="s">
        <v>28</v>
      </c>
      <c r="C959" t="s">
        <v>28</v>
      </c>
      <c r="D959" t="s">
        <v>169</v>
      </c>
      <c r="E959" s="1">
        <v>39608</v>
      </c>
      <c r="F959">
        <v>1400</v>
      </c>
      <c r="H959" t="s">
        <v>76</v>
      </c>
      <c r="I959" s="1">
        <v>39611</v>
      </c>
      <c r="J959" t="s">
        <v>30</v>
      </c>
      <c r="K959" t="s">
        <v>31</v>
      </c>
      <c r="L959">
        <v>1</v>
      </c>
      <c r="M959" t="s">
        <v>170</v>
      </c>
      <c r="N959">
        <v>113133790</v>
      </c>
      <c r="O959" t="s">
        <v>100</v>
      </c>
      <c r="P959">
        <v>2</v>
      </c>
      <c r="S959">
        <v>1025</v>
      </c>
      <c r="T959" t="s">
        <v>101</v>
      </c>
      <c r="U959">
        <v>951</v>
      </c>
      <c r="V959" t="s">
        <v>102</v>
      </c>
      <c r="W959">
        <v>1.23</v>
      </c>
      <c r="X959" t="s">
        <v>40</v>
      </c>
      <c r="Y959" t="s">
        <v>41</v>
      </c>
      <c r="Z959">
        <v>3.1E-2</v>
      </c>
      <c r="AA959">
        <v>0.1</v>
      </c>
      <c r="AB959">
        <v>4</v>
      </c>
      <c r="AC959" t="s">
        <v>40</v>
      </c>
    </row>
    <row r="960" spans="1:29" hidden="1" x14ac:dyDescent="0.25">
      <c r="A960" t="s">
        <v>98</v>
      </c>
      <c r="B960" t="s">
        <v>28</v>
      </c>
      <c r="C960" t="s">
        <v>28</v>
      </c>
      <c r="D960" t="s">
        <v>169</v>
      </c>
      <c r="E960" s="1">
        <v>39608</v>
      </c>
      <c r="F960">
        <v>1400</v>
      </c>
      <c r="H960" t="s">
        <v>76</v>
      </c>
      <c r="I960" s="1">
        <v>39611</v>
      </c>
      <c r="J960" t="s">
        <v>30</v>
      </c>
      <c r="K960" t="s">
        <v>31</v>
      </c>
      <c r="L960">
        <v>1</v>
      </c>
      <c r="M960" t="s">
        <v>170</v>
      </c>
      <c r="N960">
        <v>113133790</v>
      </c>
      <c r="O960" t="s">
        <v>100</v>
      </c>
      <c r="P960">
        <v>2</v>
      </c>
      <c r="S960">
        <v>1025</v>
      </c>
      <c r="T960" t="s">
        <v>101</v>
      </c>
      <c r="U960">
        <v>99951</v>
      </c>
      <c r="V960" t="s">
        <v>103</v>
      </c>
      <c r="W960">
        <v>1.38</v>
      </c>
      <c r="X960" t="s">
        <v>40</v>
      </c>
      <c r="Y960" t="s">
        <v>37</v>
      </c>
      <c r="AB960">
        <v>4</v>
      </c>
      <c r="AC960" t="s">
        <v>40</v>
      </c>
    </row>
    <row r="961" spans="1:29" hidden="1" x14ac:dyDescent="0.25">
      <c r="A961" t="s">
        <v>98</v>
      </c>
      <c r="B961" t="s">
        <v>28</v>
      </c>
      <c r="C961" t="s">
        <v>28</v>
      </c>
      <c r="D961" t="s">
        <v>171</v>
      </c>
      <c r="E961" s="1">
        <v>39580</v>
      </c>
      <c r="F961">
        <v>1300</v>
      </c>
      <c r="H961" t="s">
        <v>76</v>
      </c>
      <c r="I961" s="1">
        <v>39590</v>
      </c>
      <c r="J961" t="s">
        <v>30</v>
      </c>
      <c r="K961" t="s">
        <v>31</v>
      </c>
      <c r="L961">
        <v>1</v>
      </c>
      <c r="M961" t="s">
        <v>73</v>
      </c>
      <c r="N961">
        <v>113133790</v>
      </c>
      <c r="O961" t="s">
        <v>100</v>
      </c>
      <c r="P961">
        <v>2</v>
      </c>
      <c r="S961">
        <v>1025</v>
      </c>
      <c r="T961" t="s">
        <v>101</v>
      </c>
      <c r="U961">
        <v>951</v>
      </c>
      <c r="V961" t="s">
        <v>102</v>
      </c>
      <c r="W961">
        <v>1.23</v>
      </c>
      <c r="X961" t="s">
        <v>40</v>
      </c>
      <c r="Y961" t="s">
        <v>41</v>
      </c>
      <c r="Z961">
        <v>3.1E-2</v>
      </c>
      <c r="AA961">
        <v>0.1</v>
      </c>
      <c r="AB961">
        <v>4</v>
      </c>
      <c r="AC961" t="s">
        <v>40</v>
      </c>
    </row>
    <row r="962" spans="1:29" hidden="1" x14ac:dyDescent="0.25">
      <c r="A962" t="s">
        <v>98</v>
      </c>
      <c r="B962" t="s">
        <v>28</v>
      </c>
      <c r="C962" t="s">
        <v>28</v>
      </c>
      <c r="D962" t="s">
        <v>171</v>
      </c>
      <c r="E962" s="1">
        <v>39580</v>
      </c>
      <c r="F962">
        <v>1300</v>
      </c>
      <c r="H962" t="s">
        <v>76</v>
      </c>
      <c r="I962" s="1">
        <v>39590</v>
      </c>
      <c r="J962" t="s">
        <v>30</v>
      </c>
      <c r="K962" t="s">
        <v>31</v>
      </c>
      <c r="L962">
        <v>1</v>
      </c>
      <c r="M962" t="s">
        <v>73</v>
      </c>
      <c r="N962">
        <v>113133790</v>
      </c>
      <c r="O962" t="s">
        <v>100</v>
      </c>
      <c r="P962">
        <v>2</v>
      </c>
      <c r="S962">
        <v>1025</v>
      </c>
      <c r="T962" t="s">
        <v>101</v>
      </c>
      <c r="U962">
        <v>99951</v>
      </c>
      <c r="V962" t="s">
        <v>103</v>
      </c>
      <c r="W962">
        <v>1.34</v>
      </c>
      <c r="X962" t="s">
        <v>40</v>
      </c>
      <c r="Y962" t="s">
        <v>37</v>
      </c>
      <c r="AB962">
        <v>4</v>
      </c>
      <c r="AC962" t="s">
        <v>40</v>
      </c>
    </row>
    <row r="963" spans="1:29" hidden="1" x14ac:dyDescent="0.25">
      <c r="A963" t="s">
        <v>98</v>
      </c>
      <c r="B963" t="s">
        <v>28</v>
      </c>
      <c r="C963" t="s">
        <v>28</v>
      </c>
      <c r="D963" t="s">
        <v>172</v>
      </c>
      <c r="E963" s="1">
        <v>39553</v>
      </c>
      <c r="F963">
        <v>1100</v>
      </c>
      <c r="H963" t="s">
        <v>76</v>
      </c>
      <c r="I963" s="1">
        <v>39568</v>
      </c>
      <c r="J963" t="s">
        <v>30</v>
      </c>
      <c r="K963" t="s">
        <v>31</v>
      </c>
      <c r="L963">
        <v>1</v>
      </c>
      <c r="M963" t="s">
        <v>160</v>
      </c>
      <c r="N963">
        <v>113133790</v>
      </c>
      <c r="O963" t="s">
        <v>100</v>
      </c>
      <c r="P963">
        <v>2</v>
      </c>
      <c r="S963">
        <v>1025</v>
      </c>
      <c r="T963" t="s">
        <v>101</v>
      </c>
      <c r="U963">
        <v>951</v>
      </c>
      <c r="V963" t="s">
        <v>102</v>
      </c>
      <c r="W963">
        <v>1.17</v>
      </c>
      <c r="X963" t="s">
        <v>40</v>
      </c>
      <c r="Y963" t="s">
        <v>41</v>
      </c>
      <c r="Z963">
        <v>3.1E-2</v>
      </c>
      <c r="AA963">
        <v>0.1</v>
      </c>
      <c r="AB963">
        <v>4</v>
      </c>
      <c r="AC963" t="s">
        <v>40</v>
      </c>
    </row>
    <row r="964" spans="1:29" hidden="1" x14ac:dyDescent="0.25">
      <c r="A964" t="s">
        <v>98</v>
      </c>
      <c r="B964" t="s">
        <v>28</v>
      </c>
      <c r="C964" t="s">
        <v>28</v>
      </c>
      <c r="D964" t="s">
        <v>172</v>
      </c>
      <c r="E964" s="1">
        <v>39553</v>
      </c>
      <c r="F964">
        <v>1100</v>
      </c>
      <c r="H964" t="s">
        <v>76</v>
      </c>
      <c r="I964" s="1">
        <v>39568</v>
      </c>
      <c r="J964" t="s">
        <v>30</v>
      </c>
      <c r="K964" t="s">
        <v>31</v>
      </c>
      <c r="L964">
        <v>1</v>
      </c>
      <c r="M964" t="s">
        <v>160</v>
      </c>
      <c r="N964">
        <v>113133790</v>
      </c>
      <c r="O964" t="s">
        <v>100</v>
      </c>
      <c r="P964">
        <v>2</v>
      </c>
      <c r="S964">
        <v>1025</v>
      </c>
      <c r="T964" t="s">
        <v>101</v>
      </c>
      <c r="U964">
        <v>99951</v>
      </c>
      <c r="V964" t="s">
        <v>103</v>
      </c>
      <c r="W964">
        <v>1.1000000000000001</v>
      </c>
      <c r="X964" t="s">
        <v>40</v>
      </c>
      <c r="Y964" t="s">
        <v>37</v>
      </c>
      <c r="AB964">
        <v>4</v>
      </c>
      <c r="AC964" t="s">
        <v>40</v>
      </c>
    </row>
    <row r="965" spans="1:29" hidden="1" x14ac:dyDescent="0.25">
      <c r="A965" t="s">
        <v>98</v>
      </c>
      <c r="B965" t="s">
        <v>28</v>
      </c>
      <c r="C965" t="s">
        <v>28</v>
      </c>
      <c r="D965" t="s">
        <v>173</v>
      </c>
      <c r="E965" s="1">
        <v>39510</v>
      </c>
      <c r="F965">
        <v>1130</v>
      </c>
      <c r="H965" t="s">
        <v>76</v>
      </c>
      <c r="I965" s="1">
        <v>39517</v>
      </c>
      <c r="J965" t="s">
        <v>30</v>
      </c>
      <c r="K965" t="s">
        <v>31</v>
      </c>
      <c r="L965">
        <v>1</v>
      </c>
      <c r="M965" t="s">
        <v>160</v>
      </c>
      <c r="N965">
        <v>113133790</v>
      </c>
      <c r="O965" t="s">
        <v>100</v>
      </c>
      <c r="P965">
        <v>2</v>
      </c>
      <c r="S965">
        <v>1025</v>
      </c>
      <c r="T965" t="s">
        <v>101</v>
      </c>
      <c r="U965">
        <v>951</v>
      </c>
      <c r="V965" t="s">
        <v>102</v>
      </c>
      <c r="W965">
        <v>1.4</v>
      </c>
      <c r="X965" t="s">
        <v>40</v>
      </c>
      <c r="Y965" t="s">
        <v>41</v>
      </c>
      <c r="Z965">
        <v>3.1E-2</v>
      </c>
      <c r="AA965">
        <v>0.1</v>
      </c>
      <c r="AB965">
        <v>4</v>
      </c>
      <c r="AC965" t="s">
        <v>40</v>
      </c>
    </row>
    <row r="966" spans="1:29" hidden="1" x14ac:dyDescent="0.25">
      <c r="A966" t="s">
        <v>98</v>
      </c>
      <c r="B966" t="s">
        <v>28</v>
      </c>
      <c r="C966" t="s">
        <v>28</v>
      </c>
      <c r="D966" t="s">
        <v>173</v>
      </c>
      <c r="E966" s="1">
        <v>39510</v>
      </c>
      <c r="F966">
        <v>1130</v>
      </c>
      <c r="H966" t="s">
        <v>76</v>
      </c>
      <c r="I966" s="1">
        <v>39517</v>
      </c>
      <c r="J966" t="s">
        <v>30</v>
      </c>
      <c r="K966" t="s">
        <v>31</v>
      </c>
      <c r="L966">
        <v>1</v>
      </c>
      <c r="M966" t="s">
        <v>160</v>
      </c>
      <c r="N966">
        <v>113133790</v>
      </c>
      <c r="O966" t="s">
        <v>100</v>
      </c>
      <c r="P966">
        <v>2</v>
      </c>
      <c r="S966">
        <v>1025</v>
      </c>
      <c r="T966" t="s">
        <v>101</v>
      </c>
      <c r="U966">
        <v>99951</v>
      </c>
      <c r="V966" t="s">
        <v>103</v>
      </c>
      <c r="W966">
        <v>1.1599999999999999</v>
      </c>
      <c r="X966" t="s">
        <v>40</v>
      </c>
      <c r="Y966" t="s">
        <v>37</v>
      </c>
      <c r="AB966">
        <v>4</v>
      </c>
      <c r="AC966" t="s">
        <v>40</v>
      </c>
    </row>
    <row r="967" spans="1:29" hidden="1" x14ac:dyDescent="0.25">
      <c r="A967" t="s">
        <v>98</v>
      </c>
      <c r="B967" t="s">
        <v>28</v>
      </c>
      <c r="C967" t="s">
        <v>28</v>
      </c>
      <c r="D967" t="s">
        <v>174</v>
      </c>
      <c r="E967" s="1">
        <v>39499</v>
      </c>
      <c r="F967">
        <v>1255</v>
      </c>
      <c r="H967" t="s">
        <v>76</v>
      </c>
      <c r="I967" s="1">
        <v>39504</v>
      </c>
      <c r="J967" t="s">
        <v>30</v>
      </c>
      <c r="K967" t="s">
        <v>31</v>
      </c>
      <c r="L967">
        <v>1</v>
      </c>
      <c r="M967" t="s">
        <v>160</v>
      </c>
      <c r="N967">
        <v>113133790</v>
      </c>
      <c r="O967" t="s">
        <v>100</v>
      </c>
      <c r="P967">
        <v>2</v>
      </c>
      <c r="S967">
        <v>1025</v>
      </c>
      <c r="T967" t="s">
        <v>101</v>
      </c>
      <c r="U967">
        <v>951</v>
      </c>
      <c r="V967" t="s">
        <v>102</v>
      </c>
      <c r="W967">
        <v>1.1499999999999999</v>
      </c>
      <c r="X967" t="s">
        <v>40</v>
      </c>
      <c r="Y967" t="s">
        <v>41</v>
      </c>
      <c r="Z967">
        <v>3.1E-2</v>
      </c>
      <c r="AA967">
        <v>0.1</v>
      </c>
      <c r="AB967">
        <v>4</v>
      </c>
      <c r="AC967" t="s">
        <v>40</v>
      </c>
    </row>
    <row r="968" spans="1:29" hidden="1" x14ac:dyDescent="0.25">
      <c r="A968" t="s">
        <v>98</v>
      </c>
      <c r="B968" t="s">
        <v>28</v>
      </c>
      <c r="C968" t="s">
        <v>28</v>
      </c>
      <c r="D968" t="s">
        <v>174</v>
      </c>
      <c r="E968" s="1">
        <v>39499</v>
      </c>
      <c r="F968">
        <v>1255</v>
      </c>
      <c r="H968" t="s">
        <v>76</v>
      </c>
      <c r="I968" s="1">
        <v>39504</v>
      </c>
      <c r="J968" t="s">
        <v>30</v>
      </c>
      <c r="K968" t="s">
        <v>31</v>
      </c>
      <c r="L968">
        <v>1</v>
      </c>
      <c r="M968" t="s">
        <v>160</v>
      </c>
      <c r="N968">
        <v>113133790</v>
      </c>
      <c r="O968" t="s">
        <v>100</v>
      </c>
      <c r="P968">
        <v>2</v>
      </c>
      <c r="S968">
        <v>1025</v>
      </c>
      <c r="T968" t="s">
        <v>101</v>
      </c>
      <c r="U968">
        <v>99951</v>
      </c>
      <c r="V968" t="s">
        <v>103</v>
      </c>
      <c r="W968">
        <v>1.1599999999999999</v>
      </c>
      <c r="X968" t="s">
        <v>40</v>
      </c>
      <c r="Y968" t="s">
        <v>37</v>
      </c>
      <c r="AB968">
        <v>4</v>
      </c>
      <c r="AC968" t="s">
        <v>40</v>
      </c>
    </row>
    <row r="969" spans="1:29" hidden="1" x14ac:dyDescent="0.25">
      <c r="A969" t="s">
        <v>98</v>
      </c>
      <c r="B969" t="s">
        <v>28</v>
      </c>
      <c r="C969" t="s">
        <v>28</v>
      </c>
      <c r="D969" t="s">
        <v>175</v>
      </c>
      <c r="E969" s="1">
        <v>39471</v>
      </c>
      <c r="F969">
        <v>1105</v>
      </c>
      <c r="H969" t="s">
        <v>76</v>
      </c>
      <c r="I969" s="1">
        <v>39478</v>
      </c>
      <c r="J969" t="s">
        <v>30</v>
      </c>
      <c r="K969" t="s">
        <v>31</v>
      </c>
      <c r="L969">
        <v>1</v>
      </c>
      <c r="M969" t="s">
        <v>160</v>
      </c>
      <c r="N969">
        <v>113133790</v>
      </c>
      <c r="O969" t="s">
        <v>100</v>
      </c>
      <c r="P969">
        <v>2</v>
      </c>
      <c r="S969">
        <v>1025</v>
      </c>
      <c r="T969" t="s">
        <v>101</v>
      </c>
      <c r="U969">
        <v>951</v>
      </c>
      <c r="V969" t="s">
        <v>102</v>
      </c>
      <c r="W969">
        <v>1.1399999999999999</v>
      </c>
      <c r="X969" t="s">
        <v>40</v>
      </c>
      <c r="Y969" t="s">
        <v>41</v>
      </c>
      <c r="Z969">
        <v>3.1E-2</v>
      </c>
      <c r="AA969">
        <v>0.1</v>
      </c>
      <c r="AB969">
        <v>4</v>
      </c>
      <c r="AC969" t="s">
        <v>40</v>
      </c>
    </row>
    <row r="970" spans="1:29" hidden="1" x14ac:dyDescent="0.25">
      <c r="A970" t="s">
        <v>98</v>
      </c>
      <c r="B970" t="s">
        <v>28</v>
      </c>
      <c r="C970" t="s">
        <v>28</v>
      </c>
      <c r="D970" t="s">
        <v>175</v>
      </c>
      <c r="E970" s="1">
        <v>39471</v>
      </c>
      <c r="F970">
        <v>1105</v>
      </c>
      <c r="H970" t="s">
        <v>76</v>
      </c>
      <c r="I970" s="1">
        <v>39478</v>
      </c>
      <c r="J970" t="s">
        <v>30</v>
      </c>
      <c r="K970" t="s">
        <v>31</v>
      </c>
      <c r="L970">
        <v>1</v>
      </c>
      <c r="M970" t="s">
        <v>160</v>
      </c>
      <c r="N970">
        <v>113133790</v>
      </c>
      <c r="O970" t="s">
        <v>100</v>
      </c>
      <c r="P970">
        <v>2</v>
      </c>
      <c r="S970">
        <v>1025</v>
      </c>
      <c r="T970" t="s">
        <v>101</v>
      </c>
      <c r="U970">
        <v>99951</v>
      </c>
      <c r="V970" t="s">
        <v>103</v>
      </c>
      <c r="W970">
        <v>1.18</v>
      </c>
      <c r="X970" t="s">
        <v>40</v>
      </c>
      <c r="Y970" t="s">
        <v>37</v>
      </c>
      <c r="AB970">
        <v>4</v>
      </c>
      <c r="AC970" t="s">
        <v>40</v>
      </c>
    </row>
    <row r="971" spans="1:29" hidden="1" x14ac:dyDescent="0.25">
      <c r="A971" t="s">
        <v>98</v>
      </c>
      <c r="B971" t="s">
        <v>28</v>
      </c>
      <c r="C971" t="s">
        <v>28</v>
      </c>
      <c r="D971" t="s">
        <v>176</v>
      </c>
      <c r="E971" s="1">
        <v>39429</v>
      </c>
      <c r="F971">
        <v>1400</v>
      </c>
      <c r="H971" t="s">
        <v>76</v>
      </c>
      <c r="I971" s="1">
        <v>39436</v>
      </c>
      <c r="J971" t="s">
        <v>30</v>
      </c>
      <c r="K971" t="s">
        <v>31</v>
      </c>
      <c r="L971">
        <v>1</v>
      </c>
      <c r="M971" t="s">
        <v>73</v>
      </c>
      <c r="N971">
        <v>113133790</v>
      </c>
      <c r="O971" t="s">
        <v>100</v>
      </c>
      <c r="P971">
        <v>2</v>
      </c>
      <c r="S971">
        <v>1025</v>
      </c>
      <c r="T971" t="s">
        <v>101</v>
      </c>
      <c r="U971">
        <v>951</v>
      </c>
      <c r="V971" t="s">
        <v>102</v>
      </c>
      <c r="W971">
        <v>1.1599999999999999</v>
      </c>
      <c r="X971" t="s">
        <v>40</v>
      </c>
      <c r="Y971" t="s">
        <v>41</v>
      </c>
      <c r="Z971">
        <v>3.1E-2</v>
      </c>
      <c r="AA971">
        <v>0.1</v>
      </c>
      <c r="AB971">
        <v>4</v>
      </c>
      <c r="AC971" t="s">
        <v>40</v>
      </c>
    </row>
    <row r="972" spans="1:29" hidden="1" x14ac:dyDescent="0.25">
      <c r="A972" t="s">
        <v>98</v>
      </c>
      <c r="B972" t="s">
        <v>28</v>
      </c>
      <c r="C972" t="s">
        <v>28</v>
      </c>
      <c r="D972" t="s">
        <v>176</v>
      </c>
      <c r="E972" s="1">
        <v>39429</v>
      </c>
      <c r="F972">
        <v>1400</v>
      </c>
      <c r="H972" t="s">
        <v>76</v>
      </c>
      <c r="I972" s="1">
        <v>39436</v>
      </c>
      <c r="J972" t="s">
        <v>30</v>
      </c>
      <c r="K972" t="s">
        <v>31</v>
      </c>
      <c r="L972">
        <v>1</v>
      </c>
      <c r="M972" t="s">
        <v>73</v>
      </c>
      <c r="N972">
        <v>113133790</v>
      </c>
      <c r="O972" t="s">
        <v>100</v>
      </c>
      <c r="P972">
        <v>2</v>
      </c>
      <c r="S972">
        <v>1025</v>
      </c>
      <c r="T972" t="s">
        <v>101</v>
      </c>
      <c r="U972">
        <v>99951</v>
      </c>
      <c r="V972" t="s">
        <v>103</v>
      </c>
      <c r="W972">
        <v>1.1499999999999999</v>
      </c>
      <c r="X972" t="s">
        <v>40</v>
      </c>
      <c r="Y972" t="s">
        <v>37</v>
      </c>
      <c r="AB972">
        <v>4</v>
      </c>
      <c r="AC972" t="s">
        <v>40</v>
      </c>
    </row>
    <row r="973" spans="1:29" hidden="1" x14ac:dyDescent="0.25">
      <c r="A973" t="s">
        <v>98</v>
      </c>
      <c r="B973" t="s">
        <v>28</v>
      </c>
      <c r="C973" t="s">
        <v>28</v>
      </c>
      <c r="D973" t="s">
        <v>177</v>
      </c>
      <c r="E973" s="1">
        <v>39392</v>
      </c>
      <c r="F973">
        <v>1515</v>
      </c>
      <c r="H973" t="s">
        <v>76</v>
      </c>
      <c r="I973" s="1">
        <v>39398</v>
      </c>
      <c r="J973" t="s">
        <v>30</v>
      </c>
      <c r="K973" t="s">
        <v>31</v>
      </c>
      <c r="L973">
        <v>1</v>
      </c>
      <c r="M973" t="s">
        <v>152</v>
      </c>
      <c r="N973">
        <v>113133790</v>
      </c>
      <c r="O973" t="s">
        <v>100</v>
      </c>
      <c r="P973">
        <v>2</v>
      </c>
      <c r="S973">
        <v>1025</v>
      </c>
      <c r="T973" t="s">
        <v>101</v>
      </c>
      <c r="U973">
        <v>951</v>
      </c>
      <c r="V973" t="s">
        <v>102</v>
      </c>
      <c r="W973">
        <v>1.19</v>
      </c>
      <c r="X973" t="s">
        <v>40</v>
      </c>
      <c r="Y973" t="s">
        <v>41</v>
      </c>
      <c r="Z973">
        <v>3.1E-2</v>
      </c>
      <c r="AA973">
        <v>0.1</v>
      </c>
      <c r="AB973">
        <v>4</v>
      </c>
      <c r="AC973" t="s">
        <v>40</v>
      </c>
    </row>
    <row r="974" spans="1:29" hidden="1" x14ac:dyDescent="0.25">
      <c r="A974" t="s">
        <v>98</v>
      </c>
      <c r="B974" t="s">
        <v>28</v>
      </c>
      <c r="C974" t="s">
        <v>28</v>
      </c>
      <c r="D974" t="s">
        <v>177</v>
      </c>
      <c r="E974" s="1">
        <v>39392</v>
      </c>
      <c r="F974">
        <v>1515</v>
      </c>
      <c r="H974" t="s">
        <v>76</v>
      </c>
      <c r="I974" s="1">
        <v>39398</v>
      </c>
      <c r="J974" t="s">
        <v>30</v>
      </c>
      <c r="K974" t="s">
        <v>31</v>
      </c>
      <c r="L974">
        <v>1</v>
      </c>
      <c r="M974" t="s">
        <v>152</v>
      </c>
      <c r="N974">
        <v>113133790</v>
      </c>
      <c r="O974" t="s">
        <v>100</v>
      </c>
      <c r="P974">
        <v>2</v>
      </c>
      <c r="S974">
        <v>1025</v>
      </c>
      <c r="T974" t="s">
        <v>101</v>
      </c>
      <c r="U974">
        <v>99951</v>
      </c>
      <c r="V974" t="s">
        <v>103</v>
      </c>
      <c r="W974">
        <v>1.32</v>
      </c>
      <c r="X974" t="s">
        <v>40</v>
      </c>
      <c r="Y974" t="s">
        <v>37</v>
      </c>
      <c r="AB974">
        <v>4</v>
      </c>
      <c r="AC974" t="s">
        <v>40</v>
      </c>
    </row>
    <row r="975" spans="1:29" hidden="1" x14ac:dyDescent="0.25">
      <c r="A975" t="s">
        <v>98</v>
      </c>
      <c r="B975" t="s">
        <v>28</v>
      </c>
      <c r="C975" t="s">
        <v>28</v>
      </c>
      <c r="D975" t="s">
        <v>178</v>
      </c>
      <c r="E975" s="1">
        <v>39372</v>
      </c>
      <c r="F975">
        <v>930</v>
      </c>
      <c r="H975" t="s">
        <v>76</v>
      </c>
      <c r="I975" s="1">
        <v>39379</v>
      </c>
      <c r="J975" t="s">
        <v>30</v>
      </c>
      <c r="K975" t="s">
        <v>31</v>
      </c>
      <c r="L975">
        <v>1</v>
      </c>
      <c r="M975" t="s">
        <v>73</v>
      </c>
      <c r="N975">
        <v>113133790</v>
      </c>
      <c r="O975" t="s">
        <v>100</v>
      </c>
      <c r="P975">
        <v>2</v>
      </c>
      <c r="S975">
        <v>1025</v>
      </c>
      <c r="T975" t="s">
        <v>101</v>
      </c>
      <c r="U975">
        <v>951</v>
      </c>
      <c r="V975" t="s">
        <v>102</v>
      </c>
      <c r="W975">
        <v>1.29</v>
      </c>
      <c r="X975" t="s">
        <v>40</v>
      </c>
      <c r="Y975" t="s">
        <v>41</v>
      </c>
      <c r="Z975">
        <v>3.1E-2</v>
      </c>
      <c r="AA975">
        <v>0.1</v>
      </c>
      <c r="AB975">
        <v>4</v>
      </c>
      <c r="AC975" t="s">
        <v>40</v>
      </c>
    </row>
    <row r="976" spans="1:29" hidden="1" x14ac:dyDescent="0.25">
      <c r="A976" t="s">
        <v>98</v>
      </c>
      <c r="B976" t="s">
        <v>28</v>
      </c>
      <c r="C976" t="s">
        <v>28</v>
      </c>
      <c r="D976" t="s">
        <v>178</v>
      </c>
      <c r="E976" s="1">
        <v>39372</v>
      </c>
      <c r="F976">
        <v>930</v>
      </c>
      <c r="H976" t="s">
        <v>76</v>
      </c>
      <c r="I976" s="1">
        <v>39379</v>
      </c>
      <c r="J976" t="s">
        <v>30</v>
      </c>
      <c r="K976" t="s">
        <v>31</v>
      </c>
      <c r="L976">
        <v>1</v>
      </c>
      <c r="M976" t="s">
        <v>73</v>
      </c>
      <c r="N976">
        <v>113133790</v>
      </c>
      <c r="O976" t="s">
        <v>100</v>
      </c>
      <c r="P976">
        <v>2</v>
      </c>
      <c r="S976">
        <v>1025</v>
      </c>
      <c r="T976" t="s">
        <v>101</v>
      </c>
      <c r="U976">
        <v>99951</v>
      </c>
      <c r="V976" t="s">
        <v>103</v>
      </c>
      <c r="W976">
        <v>1.29</v>
      </c>
      <c r="X976" t="s">
        <v>40</v>
      </c>
      <c r="Y976" t="s">
        <v>37</v>
      </c>
      <c r="AB976">
        <v>4</v>
      </c>
      <c r="AC976" t="s">
        <v>40</v>
      </c>
    </row>
    <row r="977" spans="1:29" hidden="1" x14ac:dyDescent="0.25">
      <c r="A977" t="s">
        <v>98</v>
      </c>
      <c r="B977" t="s">
        <v>28</v>
      </c>
      <c r="C977" t="s">
        <v>28</v>
      </c>
      <c r="D977" t="s">
        <v>179</v>
      </c>
      <c r="E977" s="1">
        <v>39349</v>
      </c>
      <c r="F977">
        <v>1015</v>
      </c>
      <c r="H977" t="s">
        <v>76</v>
      </c>
      <c r="I977" s="1">
        <v>39359</v>
      </c>
      <c r="J977" t="s">
        <v>30</v>
      </c>
      <c r="K977" t="s">
        <v>31</v>
      </c>
      <c r="L977">
        <v>1</v>
      </c>
      <c r="M977" t="s">
        <v>73</v>
      </c>
      <c r="N977">
        <v>113133790</v>
      </c>
      <c r="O977" t="s">
        <v>100</v>
      </c>
      <c r="P977">
        <v>2</v>
      </c>
      <c r="S977">
        <v>1025</v>
      </c>
      <c r="T977" t="s">
        <v>101</v>
      </c>
      <c r="U977">
        <v>951</v>
      </c>
      <c r="V977" t="s">
        <v>102</v>
      </c>
      <c r="W977">
        <v>1.21</v>
      </c>
      <c r="X977" t="s">
        <v>40</v>
      </c>
      <c r="Y977" t="s">
        <v>41</v>
      </c>
      <c r="Z977">
        <v>3.1E-2</v>
      </c>
      <c r="AA977">
        <v>0.1</v>
      </c>
      <c r="AB977">
        <v>4</v>
      </c>
      <c r="AC977" t="s">
        <v>40</v>
      </c>
    </row>
    <row r="978" spans="1:29" hidden="1" x14ac:dyDescent="0.25">
      <c r="A978" t="s">
        <v>98</v>
      </c>
      <c r="B978" t="s">
        <v>28</v>
      </c>
      <c r="C978" t="s">
        <v>28</v>
      </c>
      <c r="D978" t="s">
        <v>179</v>
      </c>
      <c r="E978" s="1">
        <v>39349</v>
      </c>
      <c r="F978">
        <v>1015</v>
      </c>
      <c r="H978" t="s">
        <v>76</v>
      </c>
      <c r="I978" s="1">
        <v>39359</v>
      </c>
      <c r="J978" t="s">
        <v>30</v>
      </c>
      <c r="K978" t="s">
        <v>31</v>
      </c>
      <c r="L978">
        <v>1</v>
      </c>
      <c r="M978" t="s">
        <v>73</v>
      </c>
      <c r="N978">
        <v>113133790</v>
      </c>
      <c r="O978" t="s">
        <v>100</v>
      </c>
      <c r="P978">
        <v>2</v>
      </c>
      <c r="S978">
        <v>1025</v>
      </c>
      <c r="T978" t="s">
        <v>101</v>
      </c>
      <c r="U978">
        <v>99951</v>
      </c>
      <c r="V978" t="s">
        <v>103</v>
      </c>
      <c r="W978">
        <v>1.1200000000000001</v>
      </c>
      <c r="X978" t="s">
        <v>40</v>
      </c>
      <c r="Y978" t="s">
        <v>37</v>
      </c>
      <c r="AB978">
        <v>4</v>
      </c>
      <c r="AC978" t="s">
        <v>40</v>
      </c>
    </row>
    <row r="979" spans="1:29" hidden="1" x14ac:dyDescent="0.25">
      <c r="A979" t="s">
        <v>98</v>
      </c>
      <c r="B979" t="s">
        <v>28</v>
      </c>
      <c r="C979" t="s">
        <v>28</v>
      </c>
      <c r="D979" t="s">
        <v>180</v>
      </c>
      <c r="E979" s="1">
        <v>39309</v>
      </c>
      <c r="F979">
        <v>1225</v>
      </c>
      <c r="H979" t="s">
        <v>76</v>
      </c>
      <c r="I979" s="1">
        <v>39322</v>
      </c>
      <c r="J979" t="s">
        <v>30</v>
      </c>
      <c r="K979" t="s">
        <v>31</v>
      </c>
      <c r="L979">
        <v>1</v>
      </c>
      <c r="M979" t="s">
        <v>73</v>
      </c>
      <c r="N979">
        <v>113133790</v>
      </c>
      <c r="O979" t="s">
        <v>100</v>
      </c>
      <c r="P979">
        <v>2</v>
      </c>
      <c r="S979">
        <v>1025</v>
      </c>
      <c r="T979" t="s">
        <v>101</v>
      </c>
      <c r="U979">
        <v>951</v>
      </c>
      <c r="V979" t="s">
        <v>102</v>
      </c>
      <c r="W979">
        <v>1.1399999999999999</v>
      </c>
      <c r="X979" t="s">
        <v>40</v>
      </c>
      <c r="Y979" t="s">
        <v>41</v>
      </c>
      <c r="Z979">
        <v>3.1E-2</v>
      </c>
      <c r="AA979">
        <v>0.1</v>
      </c>
      <c r="AB979">
        <v>4</v>
      </c>
      <c r="AC979" t="s">
        <v>40</v>
      </c>
    </row>
    <row r="980" spans="1:29" hidden="1" x14ac:dyDescent="0.25">
      <c r="A980" t="s">
        <v>98</v>
      </c>
      <c r="B980" t="s">
        <v>28</v>
      </c>
      <c r="C980" t="s">
        <v>28</v>
      </c>
      <c r="D980" t="s">
        <v>180</v>
      </c>
      <c r="E980" s="1">
        <v>39309</v>
      </c>
      <c r="F980">
        <v>1225</v>
      </c>
      <c r="H980" t="s">
        <v>76</v>
      </c>
      <c r="I980" s="1">
        <v>39322</v>
      </c>
      <c r="J980" t="s">
        <v>30</v>
      </c>
      <c r="K980" t="s">
        <v>31</v>
      </c>
      <c r="L980">
        <v>1</v>
      </c>
      <c r="M980" t="s">
        <v>73</v>
      </c>
      <c r="N980">
        <v>113133790</v>
      </c>
      <c r="O980" t="s">
        <v>100</v>
      </c>
      <c r="P980">
        <v>2</v>
      </c>
      <c r="S980">
        <v>1025</v>
      </c>
      <c r="T980" t="s">
        <v>101</v>
      </c>
      <c r="U980">
        <v>99951</v>
      </c>
      <c r="V980" t="s">
        <v>103</v>
      </c>
      <c r="W980">
        <v>1.1399999999999999</v>
      </c>
      <c r="X980" t="s">
        <v>40</v>
      </c>
      <c r="Y980" t="s">
        <v>37</v>
      </c>
      <c r="AB980">
        <v>4</v>
      </c>
      <c r="AC980" t="s">
        <v>40</v>
      </c>
    </row>
    <row r="981" spans="1:29" hidden="1" x14ac:dyDescent="0.25">
      <c r="A981" t="s">
        <v>98</v>
      </c>
      <c r="B981" t="s">
        <v>28</v>
      </c>
      <c r="C981" t="s">
        <v>28</v>
      </c>
      <c r="D981" t="s">
        <v>181</v>
      </c>
      <c r="E981" s="1">
        <v>39288</v>
      </c>
      <c r="F981">
        <v>830</v>
      </c>
      <c r="H981" t="s">
        <v>76</v>
      </c>
      <c r="I981" s="1">
        <v>39296</v>
      </c>
      <c r="J981" t="s">
        <v>30</v>
      </c>
      <c r="K981" t="s">
        <v>31</v>
      </c>
      <c r="L981">
        <v>1</v>
      </c>
      <c r="M981" t="s">
        <v>73</v>
      </c>
      <c r="N981">
        <v>113133790</v>
      </c>
      <c r="O981" t="s">
        <v>100</v>
      </c>
      <c r="P981">
        <v>2</v>
      </c>
      <c r="S981">
        <v>1025</v>
      </c>
      <c r="T981" t="s">
        <v>101</v>
      </c>
      <c r="U981">
        <v>951</v>
      </c>
      <c r="V981" t="s">
        <v>102</v>
      </c>
      <c r="W981">
        <v>0.95</v>
      </c>
      <c r="X981" t="s">
        <v>40</v>
      </c>
      <c r="Y981" t="s">
        <v>41</v>
      </c>
      <c r="Z981">
        <v>3.1E-2</v>
      </c>
      <c r="AA981">
        <v>0.1</v>
      </c>
      <c r="AB981">
        <v>4</v>
      </c>
      <c r="AC981" t="s">
        <v>40</v>
      </c>
    </row>
    <row r="982" spans="1:29" hidden="1" x14ac:dyDescent="0.25">
      <c r="A982" t="s">
        <v>98</v>
      </c>
      <c r="B982" t="s">
        <v>28</v>
      </c>
      <c r="C982" t="s">
        <v>28</v>
      </c>
      <c r="D982" t="s">
        <v>181</v>
      </c>
      <c r="E982" s="1">
        <v>39288</v>
      </c>
      <c r="F982">
        <v>830</v>
      </c>
      <c r="H982" t="s">
        <v>76</v>
      </c>
      <c r="I982" s="1">
        <v>39296</v>
      </c>
      <c r="J982" t="s">
        <v>30</v>
      </c>
      <c r="K982" t="s">
        <v>31</v>
      </c>
      <c r="L982">
        <v>1</v>
      </c>
      <c r="M982" t="s">
        <v>73</v>
      </c>
      <c r="N982">
        <v>113133790</v>
      </c>
      <c r="O982" t="s">
        <v>100</v>
      </c>
      <c r="P982">
        <v>2</v>
      </c>
      <c r="S982">
        <v>1025</v>
      </c>
      <c r="T982" t="s">
        <v>101</v>
      </c>
      <c r="U982">
        <v>99951</v>
      </c>
      <c r="V982" t="s">
        <v>103</v>
      </c>
      <c r="W982">
        <v>0.89</v>
      </c>
      <c r="X982" t="s">
        <v>40</v>
      </c>
      <c r="Y982" t="s">
        <v>37</v>
      </c>
      <c r="AB982">
        <v>4</v>
      </c>
      <c r="AC982" t="s">
        <v>40</v>
      </c>
    </row>
    <row r="983" spans="1:29" hidden="1" x14ac:dyDescent="0.25">
      <c r="A983" t="s">
        <v>98</v>
      </c>
      <c r="B983" t="s">
        <v>28</v>
      </c>
      <c r="C983" t="s">
        <v>28</v>
      </c>
      <c r="D983" t="s">
        <v>182</v>
      </c>
      <c r="E983" s="1">
        <v>39251</v>
      </c>
      <c r="F983">
        <v>1330</v>
      </c>
      <c r="H983" t="s">
        <v>76</v>
      </c>
      <c r="I983" s="1">
        <v>39259</v>
      </c>
      <c r="J983" t="s">
        <v>30</v>
      </c>
      <c r="K983" t="s">
        <v>31</v>
      </c>
      <c r="L983">
        <v>1</v>
      </c>
      <c r="M983" t="s">
        <v>73</v>
      </c>
      <c r="N983">
        <v>113133790</v>
      </c>
      <c r="O983" t="s">
        <v>100</v>
      </c>
      <c r="P983">
        <v>2</v>
      </c>
      <c r="S983">
        <v>1025</v>
      </c>
      <c r="T983" t="s">
        <v>101</v>
      </c>
      <c r="U983">
        <v>951</v>
      </c>
      <c r="V983" t="s">
        <v>102</v>
      </c>
      <c r="W983">
        <v>0.82</v>
      </c>
      <c r="X983" t="s">
        <v>40</v>
      </c>
      <c r="Y983" t="s">
        <v>41</v>
      </c>
      <c r="Z983">
        <v>3.1E-2</v>
      </c>
      <c r="AA983">
        <v>0.1</v>
      </c>
      <c r="AB983">
        <v>4</v>
      </c>
      <c r="AC983" t="s">
        <v>40</v>
      </c>
    </row>
    <row r="984" spans="1:29" hidden="1" x14ac:dyDescent="0.25">
      <c r="A984" t="s">
        <v>98</v>
      </c>
      <c r="B984" t="s">
        <v>28</v>
      </c>
      <c r="C984" t="s">
        <v>28</v>
      </c>
      <c r="D984" t="s">
        <v>182</v>
      </c>
      <c r="E984" s="1">
        <v>39251</v>
      </c>
      <c r="F984">
        <v>1330</v>
      </c>
      <c r="H984" t="s">
        <v>76</v>
      </c>
      <c r="I984" s="1">
        <v>39259</v>
      </c>
      <c r="J984" t="s">
        <v>30</v>
      </c>
      <c r="K984" t="s">
        <v>31</v>
      </c>
      <c r="L984">
        <v>1</v>
      </c>
      <c r="M984" t="s">
        <v>73</v>
      </c>
      <c r="N984">
        <v>113133790</v>
      </c>
      <c r="O984" t="s">
        <v>100</v>
      </c>
      <c r="P984">
        <v>2</v>
      </c>
      <c r="S984">
        <v>1025</v>
      </c>
      <c r="T984" t="s">
        <v>101</v>
      </c>
      <c r="U984">
        <v>99951</v>
      </c>
      <c r="V984" t="s">
        <v>103</v>
      </c>
      <c r="W984">
        <v>0.75</v>
      </c>
      <c r="X984" t="s">
        <v>40</v>
      </c>
      <c r="Y984" t="s">
        <v>37</v>
      </c>
      <c r="AB984">
        <v>4</v>
      </c>
      <c r="AC984" t="s">
        <v>40</v>
      </c>
    </row>
    <row r="985" spans="1:29" hidden="1" x14ac:dyDescent="0.25">
      <c r="A985" t="s">
        <v>98</v>
      </c>
      <c r="B985" t="s">
        <v>28</v>
      </c>
      <c r="C985" t="s">
        <v>28</v>
      </c>
      <c r="D985" t="s">
        <v>183</v>
      </c>
      <c r="E985" s="1">
        <v>39218</v>
      </c>
      <c r="F985">
        <v>1330</v>
      </c>
      <c r="H985" t="s">
        <v>76</v>
      </c>
      <c r="I985" s="1">
        <v>39232</v>
      </c>
      <c r="J985" t="s">
        <v>30</v>
      </c>
      <c r="K985" t="s">
        <v>31</v>
      </c>
      <c r="L985">
        <v>1</v>
      </c>
      <c r="M985" t="s">
        <v>73</v>
      </c>
      <c r="N985">
        <v>113133790</v>
      </c>
      <c r="O985" t="s">
        <v>100</v>
      </c>
      <c r="P985">
        <v>2</v>
      </c>
      <c r="S985">
        <v>1025</v>
      </c>
      <c r="T985" t="s">
        <v>101</v>
      </c>
      <c r="U985">
        <v>951</v>
      </c>
      <c r="V985" t="s">
        <v>102</v>
      </c>
      <c r="W985">
        <v>0.85</v>
      </c>
      <c r="X985" t="s">
        <v>40</v>
      </c>
      <c r="Y985" t="s">
        <v>41</v>
      </c>
      <c r="Z985">
        <v>3.1E-2</v>
      </c>
      <c r="AA985">
        <v>0.1</v>
      </c>
      <c r="AB985">
        <v>4</v>
      </c>
      <c r="AC985" t="s">
        <v>40</v>
      </c>
    </row>
    <row r="986" spans="1:29" hidden="1" x14ac:dyDescent="0.25">
      <c r="A986" t="s">
        <v>98</v>
      </c>
      <c r="B986" t="s">
        <v>28</v>
      </c>
      <c r="C986" t="s">
        <v>28</v>
      </c>
      <c r="D986" t="s">
        <v>183</v>
      </c>
      <c r="E986" s="1">
        <v>39218</v>
      </c>
      <c r="F986">
        <v>1330</v>
      </c>
      <c r="H986" t="s">
        <v>76</v>
      </c>
      <c r="I986" s="1">
        <v>39232</v>
      </c>
      <c r="J986" t="s">
        <v>30</v>
      </c>
      <c r="K986" t="s">
        <v>31</v>
      </c>
      <c r="L986">
        <v>1</v>
      </c>
      <c r="M986" t="s">
        <v>73</v>
      </c>
      <c r="N986">
        <v>113133790</v>
      </c>
      <c r="O986" t="s">
        <v>100</v>
      </c>
      <c r="P986">
        <v>2</v>
      </c>
      <c r="S986">
        <v>1025</v>
      </c>
      <c r="T986" t="s">
        <v>101</v>
      </c>
      <c r="U986">
        <v>99951</v>
      </c>
      <c r="V986" t="s">
        <v>103</v>
      </c>
      <c r="W986">
        <v>0.89</v>
      </c>
      <c r="X986" t="s">
        <v>40</v>
      </c>
      <c r="Y986" t="s">
        <v>37</v>
      </c>
      <c r="AB986">
        <v>4</v>
      </c>
      <c r="AC986" t="s">
        <v>40</v>
      </c>
    </row>
    <row r="987" spans="1:29" hidden="1" x14ac:dyDescent="0.25">
      <c r="A987" t="s">
        <v>98</v>
      </c>
      <c r="B987" t="s">
        <v>28</v>
      </c>
      <c r="C987" t="s">
        <v>28</v>
      </c>
      <c r="D987" t="s">
        <v>184</v>
      </c>
      <c r="E987" s="1">
        <v>39175</v>
      </c>
      <c r="F987">
        <v>1430</v>
      </c>
      <c r="H987" t="s">
        <v>76</v>
      </c>
      <c r="I987" s="1">
        <v>39189</v>
      </c>
      <c r="J987" t="s">
        <v>30</v>
      </c>
      <c r="K987" t="s">
        <v>31</v>
      </c>
      <c r="L987">
        <v>1</v>
      </c>
      <c r="M987" t="s">
        <v>152</v>
      </c>
      <c r="N987">
        <v>113133790</v>
      </c>
      <c r="O987" t="s">
        <v>100</v>
      </c>
      <c r="P987">
        <v>2</v>
      </c>
      <c r="S987">
        <v>1025</v>
      </c>
      <c r="T987" t="s">
        <v>101</v>
      </c>
      <c r="U987">
        <v>951</v>
      </c>
      <c r="V987" t="s">
        <v>102</v>
      </c>
      <c r="W987">
        <v>0.85</v>
      </c>
      <c r="X987" t="s">
        <v>40</v>
      </c>
      <c r="Y987" t="s">
        <v>41</v>
      </c>
      <c r="Z987">
        <v>3.1E-2</v>
      </c>
      <c r="AA987">
        <v>0.1</v>
      </c>
      <c r="AB987">
        <v>4</v>
      </c>
      <c r="AC987" t="s">
        <v>40</v>
      </c>
    </row>
    <row r="988" spans="1:29" hidden="1" x14ac:dyDescent="0.25">
      <c r="A988" t="s">
        <v>98</v>
      </c>
      <c r="B988" t="s">
        <v>28</v>
      </c>
      <c r="C988" t="s">
        <v>28</v>
      </c>
      <c r="D988" t="s">
        <v>184</v>
      </c>
      <c r="E988" s="1">
        <v>39175</v>
      </c>
      <c r="F988">
        <v>1430</v>
      </c>
      <c r="H988" t="s">
        <v>76</v>
      </c>
      <c r="I988" s="1">
        <v>39189</v>
      </c>
      <c r="J988" t="s">
        <v>30</v>
      </c>
      <c r="K988" t="s">
        <v>31</v>
      </c>
      <c r="L988">
        <v>1</v>
      </c>
      <c r="M988" t="s">
        <v>152</v>
      </c>
      <c r="N988">
        <v>113133790</v>
      </c>
      <c r="O988" t="s">
        <v>100</v>
      </c>
      <c r="P988">
        <v>2</v>
      </c>
      <c r="S988">
        <v>1025</v>
      </c>
      <c r="T988" t="s">
        <v>101</v>
      </c>
      <c r="U988">
        <v>99951</v>
      </c>
      <c r="V988" t="s">
        <v>103</v>
      </c>
      <c r="W988">
        <v>0.98</v>
      </c>
      <c r="X988" t="s">
        <v>40</v>
      </c>
      <c r="Y988" t="s">
        <v>37</v>
      </c>
      <c r="AB988">
        <v>4</v>
      </c>
      <c r="AC988" t="s">
        <v>40</v>
      </c>
    </row>
    <row r="989" spans="1:29" hidden="1" x14ac:dyDescent="0.25">
      <c r="A989" t="s">
        <v>98</v>
      </c>
      <c r="B989" t="s">
        <v>28</v>
      </c>
      <c r="C989" t="s">
        <v>28</v>
      </c>
      <c r="D989" t="s">
        <v>185</v>
      </c>
      <c r="E989" s="1">
        <v>39155</v>
      </c>
      <c r="F989">
        <v>1200</v>
      </c>
      <c r="H989" t="s">
        <v>76</v>
      </c>
      <c r="I989" s="1">
        <v>39167</v>
      </c>
      <c r="J989" t="s">
        <v>30</v>
      </c>
      <c r="K989" t="s">
        <v>31</v>
      </c>
      <c r="L989">
        <v>1</v>
      </c>
      <c r="M989" t="s">
        <v>73</v>
      </c>
      <c r="N989">
        <v>113133790</v>
      </c>
      <c r="O989" t="s">
        <v>100</v>
      </c>
      <c r="P989">
        <v>2</v>
      </c>
      <c r="S989">
        <v>1025</v>
      </c>
      <c r="T989" t="s">
        <v>101</v>
      </c>
      <c r="U989">
        <v>951</v>
      </c>
      <c r="V989" t="s">
        <v>102</v>
      </c>
      <c r="W989">
        <v>1.05</v>
      </c>
      <c r="X989" t="s">
        <v>40</v>
      </c>
      <c r="Y989" t="s">
        <v>41</v>
      </c>
      <c r="Z989">
        <v>3.1E-2</v>
      </c>
      <c r="AA989">
        <v>0.1</v>
      </c>
      <c r="AB989">
        <v>4</v>
      </c>
      <c r="AC989" t="s">
        <v>40</v>
      </c>
    </row>
    <row r="990" spans="1:29" hidden="1" x14ac:dyDescent="0.25">
      <c r="A990" t="s">
        <v>98</v>
      </c>
      <c r="B990" t="s">
        <v>28</v>
      </c>
      <c r="C990" t="s">
        <v>28</v>
      </c>
      <c r="D990" t="s">
        <v>185</v>
      </c>
      <c r="E990" s="1">
        <v>39155</v>
      </c>
      <c r="F990">
        <v>1200</v>
      </c>
      <c r="H990" t="s">
        <v>76</v>
      </c>
      <c r="I990" s="1">
        <v>39167</v>
      </c>
      <c r="J990" t="s">
        <v>30</v>
      </c>
      <c r="K990" t="s">
        <v>31</v>
      </c>
      <c r="L990">
        <v>1</v>
      </c>
      <c r="M990" t="s">
        <v>73</v>
      </c>
      <c r="N990">
        <v>113133790</v>
      </c>
      <c r="O990" t="s">
        <v>100</v>
      </c>
      <c r="P990">
        <v>2</v>
      </c>
      <c r="S990">
        <v>1025</v>
      </c>
      <c r="T990" t="s">
        <v>101</v>
      </c>
      <c r="U990">
        <v>99951</v>
      </c>
      <c r="V990" t="s">
        <v>103</v>
      </c>
      <c r="W990">
        <v>1.05</v>
      </c>
      <c r="X990" t="s">
        <v>40</v>
      </c>
      <c r="Y990" t="s">
        <v>37</v>
      </c>
      <c r="AB990">
        <v>4</v>
      </c>
      <c r="AC990" t="s">
        <v>40</v>
      </c>
    </row>
    <row r="991" spans="1:29" hidden="1" x14ac:dyDescent="0.25">
      <c r="A991" t="s">
        <v>98</v>
      </c>
      <c r="B991" t="s">
        <v>28</v>
      </c>
      <c r="C991" t="s">
        <v>28</v>
      </c>
      <c r="D991" t="s">
        <v>186</v>
      </c>
      <c r="E991" s="1">
        <v>39128</v>
      </c>
      <c r="F991">
        <v>900</v>
      </c>
      <c r="H991" t="s">
        <v>76</v>
      </c>
      <c r="I991" s="1">
        <v>39135</v>
      </c>
      <c r="J991" t="s">
        <v>30</v>
      </c>
      <c r="K991" t="s">
        <v>31</v>
      </c>
      <c r="L991">
        <v>1</v>
      </c>
      <c r="M991" t="s">
        <v>152</v>
      </c>
      <c r="N991">
        <v>113133790</v>
      </c>
      <c r="O991" t="s">
        <v>100</v>
      </c>
      <c r="P991">
        <v>2</v>
      </c>
      <c r="S991">
        <v>1025</v>
      </c>
      <c r="T991" t="s">
        <v>101</v>
      </c>
      <c r="U991">
        <v>951</v>
      </c>
      <c r="V991" t="s">
        <v>102</v>
      </c>
      <c r="W991">
        <v>1.29</v>
      </c>
      <c r="X991" t="s">
        <v>40</v>
      </c>
      <c r="Y991" t="s">
        <v>41</v>
      </c>
      <c r="Z991">
        <v>3.1E-2</v>
      </c>
      <c r="AA991">
        <v>0.1</v>
      </c>
      <c r="AB991">
        <v>4</v>
      </c>
      <c r="AC991" t="s">
        <v>40</v>
      </c>
    </row>
    <row r="992" spans="1:29" hidden="1" x14ac:dyDescent="0.25">
      <c r="A992" t="s">
        <v>98</v>
      </c>
      <c r="B992" t="s">
        <v>28</v>
      </c>
      <c r="C992" t="s">
        <v>28</v>
      </c>
      <c r="D992" t="s">
        <v>186</v>
      </c>
      <c r="E992" s="1">
        <v>39128</v>
      </c>
      <c r="F992">
        <v>900</v>
      </c>
      <c r="H992" t="s">
        <v>76</v>
      </c>
      <c r="I992" s="1">
        <v>39135</v>
      </c>
      <c r="J992" t="s">
        <v>30</v>
      </c>
      <c r="K992" t="s">
        <v>31</v>
      </c>
      <c r="L992">
        <v>1</v>
      </c>
      <c r="M992" t="s">
        <v>152</v>
      </c>
      <c r="N992">
        <v>113133790</v>
      </c>
      <c r="O992" t="s">
        <v>100</v>
      </c>
      <c r="P992">
        <v>2</v>
      </c>
      <c r="S992">
        <v>1025</v>
      </c>
      <c r="T992" t="s">
        <v>101</v>
      </c>
      <c r="U992">
        <v>99951</v>
      </c>
      <c r="V992" t="s">
        <v>103</v>
      </c>
      <c r="W992">
        <v>1.1399999999999999</v>
      </c>
      <c r="X992" t="s">
        <v>40</v>
      </c>
      <c r="Y992" t="s">
        <v>37</v>
      </c>
      <c r="AB992">
        <v>4</v>
      </c>
      <c r="AC992" t="s">
        <v>40</v>
      </c>
    </row>
    <row r="993" spans="1:29" hidden="1" x14ac:dyDescent="0.25">
      <c r="A993" t="s">
        <v>98</v>
      </c>
      <c r="B993" t="s">
        <v>28</v>
      </c>
      <c r="C993" t="s">
        <v>28</v>
      </c>
      <c r="D993" t="s">
        <v>187</v>
      </c>
      <c r="E993" s="1">
        <v>39097</v>
      </c>
      <c r="F993">
        <v>1115</v>
      </c>
      <c r="H993" t="s">
        <v>76</v>
      </c>
      <c r="I993" s="1">
        <v>39104</v>
      </c>
      <c r="J993" t="s">
        <v>30</v>
      </c>
      <c r="K993" t="s">
        <v>31</v>
      </c>
      <c r="L993">
        <v>1</v>
      </c>
      <c r="M993" t="s">
        <v>73</v>
      </c>
      <c r="N993">
        <v>113133790</v>
      </c>
      <c r="O993" t="s">
        <v>100</v>
      </c>
      <c r="P993">
        <v>2</v>
      </c>
      <c r="S993">
        <v>1025</v>
      </c>
      <c r="T993" t="s">
        <v>101</v>
      </c>
      <c r="U993">
        <v>951</v>
      </c>
      <c r="V993" t="s">
        <v>102</v>
      </c>
      <c r="W993">
        <v>0.96</v>
      </c>
      <c r="X993" t="s">
        <v>40</v>
      </c>
      <c r="Y993" t="s">
        <v>41</v>
      </c>
      <c r="Z993">
        <v>3.1E-2</v>
      </c>
      <c r="AA993">
        <v>0.1</v>
      </c>
      <c r="AB993">
        <v>4</v>
      </c>
      <c r="AC993" t="s">
        <v>40</v>
      </c>
    </row>
    <row r="994" spans="1:29" hidden="1" x14ac:dyDescent="0.25">
      <c r="A994" t="s">
        <v>98</v>
      </c>
      <c r="B994" t="s">
        <v>28</v>
      </c>
      <c r="C994" t="s">
        <v>28</v>
      </c>
      <c r="D994" t="s">
        <v>187</v>
      </c>
      <c r="E994" s="1">
        <v>39097</v>
      </c>
      <c r="F994">
        <v>1115</v>
      </c>
      <c r="H994" t="s">
        <v>76</v>
      </c>
      <c r="I994" s="1">
        <v>39104</v>
      </c>
      <c r="J994" t="s">
        <v>30</v>
      </c>
      <c r="K994" t="s">
        <v>31</v>
      </c>
      <c r="L994">
        <v>1</v>
      </c>
      <c r="M994" t="s">
        <v>73</v>
      </c>
      <c r="N994">
        <v>113133790</v>
      </c>
      <c r="O994" t="s">
        <v>100</v>
      </c>
      <c r="P994">
        <v>2</v>
      </c>
      <c r="S994">
        <v>1025</v>
      </c>
      <c r="T994" t="s">
        <v>101</v>
      </c>
      <c r="U994">
        <v>99951</v>
      </c>
      <c r="V994" t="s">
        <v>103</v>
      </c>
      <c r="W994">
        <v>0.92</v>
      </c>
      <c r="X994" t="s">
        <v>40</v>
      </c>
      <c r="Y994" t="s">
        <v>37</v>
      </c>
      <c r="AB994">
        <v>4</v>
      </c>
      <c r="AC994" t="s">
        <v>40</v>
      </c>
    </row>
    <row r="995" spans="1:29" hidden="1" x14ac:dyDescent="0.25">
      <c r="A995" t="s">
        <v>98</v>
      </c>
      <c r="B995" t="s">
        <v>28</v>
      </c>
      <c r="C995" t="s">
        <v>28</v>
      </c>
      <c r="D995" t="s">
        <v>188</v>
      </c>
      <c r="E995" s="1">
        <v>39064</v>
      </c>
      <c r="F995">
        <v>1400</v>
      </c>
      <c r="H995" t="s">
        <v>76</v>
      </c>
      <c r="I995" s="1">
        <v>39072</v>
      </c>
      <c r="J995" t="s">
        <v>30</v>
      </c>
      <c r="K995" t="s">
        <v>31</v>
      </c>
      <c r="L995">
        <v>1</v>
      </c>
      <c r="M995" t="s">
        <v>189</v>
      </c>
      <c r="N995">
        <v>113133790</v>
      </c>
      <c r="O995" t="s">
        <v>100</v>
      </c>
      <c r="P995">
        <v>2</v>
      </c>
      <c r="S995">
        <v>1025</v>
      </c>
      <c r="T995" t="s">
        <v>101</v>
      </c>
      <c r="U995">
        <v>951</v>
      </c>
      <c r="V995" t="s">
        <v>102</v>
      </c>
      <c r="W995">
        <v>1.48</v>
      </c>
      <c r="X995" t="s">
        <v>40</v>
      </c>
      <c r="Y995" t="s">
        <v>41</v>
      </c>
      <c r="Z995">
        <v>3.1E-2</v>
      </c>
      <c r="AA995">
        <v>0.1</v>
      </c>
      <c r="AB995">
        <v>4</v>
      </c>
      <c r="AC995" t="s">
        <v>40</v>
      </c>
    </row>
    <row r="996" spans="1:29" hidden="1" x14ac:dyDescent="0.25">
      <c r="A996" t="s">
        <v>98</v>
      </c>
      <c r="B996" t="s">
        <v>28</v>
      </c>
      <c r="C996" t="s">
        <v>28</v>
      </c>
      <c r="D996" t="s">
        <v>188</v>
      </c>
      <c r="E996" s="1">
        <v>39064</v>
      </c>
      <c r="F996">
        <v>1400</v>
      </c>
      <c r="H996" t="s">
        <v>76</v>
      </c>
      <c r="I996" s="1">
        <v>39072</v>
      </c>
      <c r="J996" t="s">
        <v>30</v>
      </c>
      <c r="K996" t="s">
        <v>31</v>
      </c>
      <c r="L996">
        <v>1</v>
      </c>
      <c r="M996" t="s">
        <v>189</v>
      </c>
      <c r="N996">
        <v>113133790</v>
      </c>
      <c r="O996" t="s">
        <v>100</v>
      </c>
      <c r="P996">
        <v>2</v>
      </c>
      <c r="S996">
        <v>1025</v>
      </c>
      <c r="T996" t="s">
        <v>101</v>
      </c>
      <c r="U996">
        <v>99951</v>
      </c>
      <c r="V996" t="s">
        <v>103</v>
      </c>
      <c r="W996">
        <v>1.46</v>
      </c>
      <c r="X996" t="s">
        <v>40</v>
      </c>
      <c r="Y996" t="s">
        <v>37</v>
      </c>
      <c r="AB996">
        <v>4</v>
      </c>
      <c r="AC996" t="s">
        <v>40</v>
      </c>
    </row>
    <row r="997" spans="1:29" hidden="1" x14ac:dyDescent="0.25">
      <c r="A997" t="s">
        <v>98</v>
      </c>
      <c r="B997" t="s">
        <v>28</v>
      </c>
      <c r="C997" t="s">
        <v>28</v>
      </c>
      <c r="D997" t="s">
        <v>190</v>
      </c>
      <c r="E997" s="1">
        <v>39028</v>
      </c>
      <c r="F997">
        <v>950</v>
      </c>
      <c r="H997" t="s">
        <v>76</v>
      </c>
      <c r="I997" s="1">
        <v>39036</v>
      </c>
      <c r="J997" t="s">
        <v>30</v>
      </c>
      <c r="K997" t="s">
        <v>31</v>
      </c>
      <c r="L997">
        <v>1</v>
      </c>
      <c r="M997" t="s">
        <v>73</v>
      </c>
      <c r="N997">
        <v>113133790</v>
      </c>
      <c r="O997" t="s">
        <v>100</v>
      </c>
      <c r="P997">
        <v>2</v>
      </c>
      <c r="S997">
        <v>1025</v>
      </c>
      <c r="T997" t="s">
        <v>101</v>
      </c>
      <c r="U997">
        <v>951</v>
      </c>
      <c r="V997" t="s">
        <v>102</v>
      </c>
      <c r="W997">
        <v>1.19</v>
      </c>
      <c r="X997" t="s">
        <v>40</v>
      </c>
      <c r="Y997" t="s">
        <v>41</v>
      </c>
      <c r="Z997">
        <v>3.1E-2</v>
      </c>
      <c r="AA997">
        <v>0.1</v>
      </c>
      <c r="AB997">
        <v>4</v>
      </c>
      <c r="AC997" t="s">
        <v>40</v>
      </c>
    </row>
    <row r="998" spans="1:29" hidden="1" x14ac:dyDescent="0.25">
      <c r="A998" t="s">
        <v>98</v>
      </c>
      <c r="B998" t="s">
        <v>28</v>
      </c>
      <c r="C998" t="s">
        <v>28</v>
      </c>
      <c r="D998" t="s">
        <v>190</v>
      </c>
      <c r="E998" s="1">
        <v>39028</v>
      </c>
      <c r="F998">
        <v>950</v>
      </c>
      <c r="H998" t="s">
        <v>76</v>
      </c>
      <c r="I998" s="1">
        <v>39036</v>
      </c>
      <c r="J998" t="s">
        <v>30</v>
      </c>
      <c r="K998" t="s">
        <v>31</v>
      </c>
      <c r="L998">
        <v>1</v>
      </c>
      <c r="M998" t="s">
        <v>73</v>
      </c>
      <c r="N998">
        <v>113133790</v>
      </c>
      <c r="O998" t="s">
        <v>100</v>
      </c>
      <c r="P998">
        <v>2</v>
      </c>
      <c r="S998">
        <v>1025</v>
      </c>
      <c r="T998" t="s">
        <v>101</v>
      </c>
      <c r="U998">
        <v>99951</v>
      </c>
      <c r="V998" t="s">
        <v>103</v>
      </c>
      <c r="W998">
        <v>1.1499999999999999</v>
      </c>
      <c r="X998" t="s">
        <v>40</v>
      </c>
      <c r="Y998" t="s">
        <v>37</v>
      </c>
      <c r="AB998">
        <v>4</v>
      </c>
      <c r="AC998" t="s">
        <v>40</v>
      </c>
    </row>
    <row r="999" spans="1:29" hidden="1" x14ac:dyDescent="0.25">
      <c r="A999" t="s">
        <v>98</v>
      </c>
      <c r="B999" t="s">
        <v>28</v>
      </c>
      <c r="C999" t="s">
        <v>28</v>
      </c>
      <c r="D999" t="s">
        <v>191</v>
      </c>
      <c r="E999" s="1">
        <v>38994</v>
      </c>
      <c r="F999">
        <v>900</v>
      </c>
      <c r="H999" t="s">
        <v>76</v>
      </c>
      <c r="I999" s="1">
        <v>39002</v>
      </c>
      <c r="J999" t="s">
        <v>30</v>
      </c>
      <c r="K999" t="s">
        <v>31</v>
      </c>
      <c r="L999">
        <v>1</v>
      </c>
      <c r="M999" t="s">
        <v>73</v>
      </c>
      <c r="N999">
        <v>113133790</v>
      </c>
      <c r="O999" t="s">
        <v>100</v>
      </c>
      <c r="P999">
        <v>2</v>
      </c>
      <c r="S999">
        <v>1025</v>
      </c>
      <c r="T999" t="s">
        <v>101</v>
      </c>
      <c r="U999">
        <v>951</v>
      </c>
      <c r="V999" t="s">
        <v>102</v>
      </c>
      <c r="W999">
        <v>0.86</v>
      </c>
      <c r="X999" t="s">
        <v>40</v>
      </c>
      <c r="Y999" t="s">
        <v>41</v>
      </c>
      <c r="Z999">
        <v>3.1E-2</v>
      </c>
      <c r="AA999">
        <v>0.1</v>
      </c>
      <c r="AB999">
        <v>4</v>
      </c>
      <c r="AC999" t="s">
        <v>40</v>
      </c>
    </row>
    <row r="1000" spans="1:29" hidden="1" x14ac:dyDescent="0.25">
      <c r="A1000" t="s">
        <v>98</v>
      </c>
      <c r="B1000" t="s">
        <v>28</v>
      </c>
      <c r="C1000" t="s">
        <v>28</v>
      </c>
      <c r="D1000" t="s">
        <v>191</v>
      </c>
      <c r="E1000" s="1">
        <v>38994</v>
      </c>
      <c r="F1000">
        <v>900</v>
      </c>
      <c r="H1000" t="s">
        <v>76</v>
      </c>
      <c r="I1000" s="1">
        <v>39002</v>
      </c>
      <c r="J1000" t="s">
        <v>30</v>
      </c>
      <c r="K1000" t="s">
        <v>31</v>
      </c>
      <c r="L1000">
        <v>1</v>
      </c>
      <c r="M1000" t="s">
        <v>73</v>
      </c>
      <c r="N1000">
        <v>113133790</v>
      </c>
      <c r="O1000" t="s">
        <v>100</v>
      </c>
      <c r="P1000">
        <v>2</v>
      </c>
      <c r="S1000">
        <v>1025</v>
      </c>
      <c r="T1000" t="s">
        <v>101</v>
      </c>
      <c r="U1000">
        <v>99951</v>
      </c>
      <c r="V1000" t="s">
        <v>103</v>
      </c>
      <c r="W1000">
        <v>0.84</v>
      </c>
      <c r="X1000" t="s">
        <v>40</v>
      </c>
      <c r="Y1000" t="s">
        <v>37</v>
      </c>
      <c r="AB1000">
        <v>4</v>
      </c>
      <c r="AC1000" t="s">
        <v>40</v>
      </c>
    </row>
    <row r="1001" spans="1:29" hidden="1" x14ac:dyDescent="0.25">
      <c r="A1001" t="s">
        <v>98</v>
      </c>
      <c r="B1001" t="s">
        <v>28</v>
      </c>
      <c r="C1001" t="s">
        <v>28</v>
      </c>
      <c r="D1001" t="s">
        <v>192</v>
      </c>
      <c r="E1001" s="1">
        <v>38971</v>
      </c>
      <c r="F1001">
        <v>800</v>
      </c>
      <c r="H1001" t="s">
        <v>76</v>
      </c>
      <c r="I1001" s="1">
        <v>38978</v>
      </c>
      <c r="J1001" t="s">
        <v>30</v>
      </c>
      <c r="K1001" t="s">
        <v>31</v>
      </c>
      <c r="L1001">
        <v>1</v>
      </c>
      <c r="M1001" t="s">
        <v>73</v>
      </c>
      <c r="N1001">
        <v>113133790</v>
      </c>
      <c r="O1001" t="s">
        <v>100</v>
      </c>
      <c r="P1001">
        <v>2</v>
      </c>
      <c r="S1001">
        <v>1025</v>
      </c>
      <c r="T1001" t="s">
        <v>101</v>
      </c>
      <c r="U1001">
        <v>951</v>
      </c>
      <c r="V1001" t="s">
        <v>102</v>
      </c>
      <c r="W1001">
        <v>0.85</v>
      </c>
      <c r="X1001" t="s">
        <v>40</v>
      </c>
      <c r="Y1001" t="s">
        <v>41</v>
      </c>
      <c r="Z1001">
        <v>3.1E-2</v>
      </c>
      <c r="AA1001">
        <v>0.1</v>
      </c>
      <c r="AB1001">
        <v>4</v>
      </c>
      <c r="AC1001" t="s">
        <v>40</v>
      </c>
    </row>
    <row r="1002" spans="1:29" hidden="1" x14ac:dyDescent="0.25">
      <c r="A1002" t="s">
        <v>98</v>
      </c>
      <c r="B1002" t="s">
        <v>28</v>
      </c>
      <c r="C1002" t="s">
        <v>28</v>
      </c>
      <c r="D1002" t="s">
        <v>192</v>
      </c>
      <c r="E1002" s="1">
        <v>38971</v>
      </c>
      <c r="F1002">
        <v>800</v>
      </c>
      <c r="H1002" t="s">
        <v>76</v>
      </c>
      <c r="I1002" s="1">
        <v>38978</v>
      </c>
      <c r="J1002" t="s">
        <v>30</v>
      </c>
      <c r="K1002" t="s">
        <v>31</v>
      </c>
      <c r="L1002">
        <v>1</v>
      </c>
      <c r="M1002" t="s">
        <v>73</v>
      </c>
      <c r="N1002">
        <v>113133790</v>
      </c>
      <c r="O1002" t="s">
        <v>100</v>
      </c>
      <c r="P1002">
        <v>2</v>
      </c>
      <c r="S1002">
        <v>1025</v>
      </c>
      <c r="T1002" t="s">
        <v>101</v>
      </c>
      <c r="U1002">
        <v>99951</v>
      </c>
      <c r="V1002" t="s">
        <v>103</v>
      </c>
      <c r="W1002">
        <v>0.85</v>
      </c>
      <c r="X1002" t="s">
        <v>40</v>
      </c>
      <c r="Y1002" t="s">
        <v>37</v>
      </c>
      <c r="AB1002">
        <v>4</v>
      </c>
      <c r="AC1002" t="s">
        <v>40</v>
      </c>
    </row>
    <row r="1003" spans="1:29" hidden="1" x14ac:dyDescent="0.25">
      <c r="A1003" t="s">
        <v>98</v>
      </c>
      <c r="B1003" t="s">
        <v>28</v>
      </c>
      <c r="C1003" t="s">
        <v>28</v>
      </c>
      <c r="D1003" t="s">
        <v>193</v>
      </c>
      <c r="E1003" s="1">
        <v>38937</v>
      </c>
      <c r="F1003">
        <v>815</v>
      </c>
      <c r="H1003" t="s">
        <v>76</v>
      </c>
      <c r="I1003" s="1">
        <v>38951</v>
      </c>
      <c r="J1003" t="s">
        <v>30</v>
      </c>
      <c r="K1003" t="s">
        <v>31</v>
      </c>
      <c r="L1003">
        <v>1</v>
      </c>
      <c r="M1003" t="s">
        <v>73</v>
      </c>
      <c r="N1003">
        <v>113133790</v>
      </c>
      <c r="O1003" t="s">
        <v>100</v>
      </c>
      <c r="P1003">
        <v>2</v>
      </c>
      <c r="S1003">
        <v>1025</v>
      </c>
      <c r="T1003" t="s">
        <v>101</v>
      </c>
      <c r="U1003">
        <v>951</v>
      </c>
      <c r="V1003" t="s">
        <v>102</v>
      </c>
      <c r="W1003">
        <v>1</v>
      </c>
      <c r="X1003" t="s">
        <v>40</v>
      </c>
      <c r="Y1003" t="s">
        <v>41</v>
      </c>
      <c r="Z1003">
        <v>3.1E-2</v>
      </c>
      <c r="AA1003">
        <v>0.1</v>
      </c>
      <c r="AB1003">
        <v>4</v>
      </c>
      <c r="AC1003" t="s">
        <v>40</v>
      </c>
    </row>
    <row r="1004" spans="1:29" hidden="1" x14ac:dyDescent="0.25">
      <c r="A1004" t="s">
        <v>98</v>
      </c>
      <c r="B1004" t="s">
        <v>28</v>
      </c>
      <c r="C1004" t="s">
        <v>28</v>
      </c>
      <c r="D1004" t="s">
        <v>193</v>
      </c>
      <c r="E1004" s="1">
        <v>38937</v>
      </c>
      <c r="F1004">
        <v>815</v>
      </c>
      <c r="H1004" t="s">
        <v>76</v>
      </c>
      <c r="I1004" s="1">
        <v>38951</v>
      </c>
      <c r="J1004" t="s">
        <v>30</v>
      </c>
      <c r="K1004" t="s">
        <v>31</v>
      </c>
      <c r="L1004">
        <v>1</v>
      </c>
      <c r="M1004" t="s">
        <v>73</v>
      </c>
      <c r="N1004">
        <v>113133790</v>
      </c>
      <c r="O1004" t="s">
        <v>100</v>
      </c>
      <c r="P1004">
        <v>2</v>
      </c>
      <c r="S1004">
        <v>1025</v>
      </c>
      <c r="T1004" t="s">
        <v>101</v>
      </c>
      <c r="U1004">
        <v>99951</v>
      </c>
      <c r="V1004" t="s">
        <v>103</v>
      </c>
      <c r="W1004">
        <v>1.1000000000000001</v>
      </c>
      <c r="X1004" t="s">
        <v>40</v>
      </c>
      <c r="Y1004" t="s">
        <v>37</v>
      </c>
      <c r="AB1004">
        <v>4</v>
      </c>
      <c r="AC1004" t="s">
        <v>40</v>
      </c>
    </row>
    <row r="1005" spans="1:29" hidden="1" x14ac:dyDescent="0.25">
      <c r="A1005" t="s">
        <v>98</v>
      </c>
      <c r="B1005" t="s">
        <v>28</v>
      </c>
      <c r="C1005" t="s">
        <v>28</v>
      </c>
      <c r="D1005" t="s">
        <v>194</v>
      </c>
      <c r="E1005" s="1">
        <v>38908</v>
      </c>
      <c r="F1005">
        <v>1120</v>
      </c>
      <c r="H1005" t="s">
        <v>76</v>
      </c>
      <c r="I1005" s="1">
        <v>38916</v>
      </c>
      <c r="J1005" t="s">
        <v>30</v>
      </c>
      <c r="K1005" t="s">
        <v>31</v>
      </c>
      <c r="L1005">
        <v>1</v>
      </c>
      <c r="M1005" t="s">
        <v>152</v>
      </c>
      <c r="N1005">
        <v>113133790</v>
      </c>
      <c r="O1005" t="s">
        <v>100</v>
      </c>
      <c r="P1005">
        <v>2</v>
      </c>
      <c r="S1005">
        <v>1025</v>
      </c>
      <c r="T1005" t="s">
        <v>101</v>
      </c>
      <c r="U1005">
        <v>951</v>
      </c>
      <c r="V1005" t="s">
        <v>102</v>
      </c>
      <c r="W1005">
        <v>0.89</v>
      </c>
      <c r="X1005" t="s">
        <v>40</v>
      </c>
      <c r="Y1005" t="s">
        <v>41</v>
      </c>
      <c r="Z1005">
        <v>3.1E-2</v>
      </c>
      <c r="AA1005">
        <v>0.1</v>
      </c>
      <c r="AB1005">
        <v>4</v>
      </c>
      <c r="AC1005" t="s">
        <v>40</v>
      </c>
    </row>
    <row r="1006" spans="1:29" hidden="1" x14ac:dyDescent="0.25">
      <c r="A1006" t="s">
        <v>98</v>
      </c>
      <c r="B1006" t="s">
        <v>28</v>
      </c>
      <c r="C1006" t="s">
        <v>28</v>
      </c>
      <c r="D1006" t="s">
        <v>194</v>
      </c>
      <c r="E1006" s="1">
        <v>38908</v>
      </c>
      <c r="F1006">
        <v>1120</v>
      </c>
      <c r="H1006" t="s">
        <v>76</v>
      </c>
      <c r="I1006" s="1">
        <v>38916</v>
      </c>
      <c r="J1006" t="s">
        <v>30</v>
      </c>
      <c r="K1006" t="s">
        <v>31</v>
      </c>
      <c r="L1006">
        <v>1</v>
      </c>
      <c r="M1006" t="s">
        <v>152</v>
      </c>
      <c r="N1006">
        <v>113133790</v>
      </c>
      <c r="O1006" t="s">
        <v>100</v>
      </c>
      <c r="P1006">
        <v>2</v>
      </c>
      <c r="S1006">
        <v>1025</v>
      </c>
      <c r="T1006" t="s">
        <v>101</v>
      </c>
      <c r="U1006">
        <v>99951</v>
      </c>
      <c r="V1006" t="s">
        <v>103</v>
      </c>
      <c r="W1006">
        <v>1.04</v>
      </c>
      <c r="X1006" t="s">
        <v>40</v>
      </c>
      <c r="Y1006" t="s">
        <v>37</v>
      </c>
      <c r="AB1006">
        <v>4</v>
      </c>
      <c r="AC1006" t="s">
        <v>40</v>
      </c>
    </row>
    <row r="1007" spans="1:29" hidden="1" x14ac:dyDescent="0.25">
      <c r="A1007" t="s">
        <v>98</v>
      </c>
      <c r="B1007" t="s">
        <v>28</v>
      </c>
      <c r="C1007" t="s">
        <v>28</v>
      </c>
      <c r="D1007" t="s">
        <v>195</v>
      </c>
      <c r="E1007" s="1">
        <v>38869</v>
      </c>
      <c r="F1007">
        <v>1000</v>
      </c>
      <c r="H1007" t="s">
        <v>76</v>
      </c>
      <c r="I1007" s="1">
        <v>38876</v>
      </c>
      <c r="J1007" t="s">
        <v>30</v>
      </c>
      <c r="K1007" t="s">
        <v>31</v>
      </c>
      <c r="L1007">
        <v>1</v>
      </c>
      <c r="M1007" t="s">
        <v>152</v>
      </c>
      <c r="N1007">
        <v>113133790</v>
      </c>
      <c r="O1007" t="s">
        <v>100</v>
      </c>
      <c r="P1007">
        <v>2</v>
      </c>
      <c r="S1007">
        <v>1025</v>
      </c>
      <c r="T1007" t="s">
        <v>101</v>
      </c>
      <c r="U1007">
        <v>951</v>
      </c>
      <c r="V1007" t="s">
        <v>102</v>
      </c>
      <c r="W1007">
        <v>0.84</v>
      </c>
      <c r="X1007" t="s">
        <v>40</v>
      </c>
      <c r="Y1007" t="s">
        <v>41</v>
      </c>
      <c r="Z1007">
        <v>3.1E-2</v>
      </c>
      <c r="AA1007">
        <v>0.1</v>
      </c>
      <c r="AB1007">
        <v>4</v>
      </c>
      <c r="AC1007" t="s">
        <v>40</v>
      </c>
    </row>
    <row r="1008" spans="1:29" hidden="1" x14ac:dyDescent="0.25">
      <c r="A1008" t="s">
        <v>98</v>
      </c>
      <c r="B1008" t="s">
        <v>28</v>
      </c>
      <c r="C1008" t="s">
        <v>28</v>
      </c>
      <c r="D1008" t="s">
        <v>195</v>
      </c>
      <c r="E1008" s="1">
        <v>38869</v>
      </c>
      <c r="F1008">
        <v>1000</v>
      </c>
      <c r="H1008" t="s">
        <v>76</v>
      </c>
      <c r="I1008" s="1">
        <v>38876</v>
      </c>
      <c r="J1008" t="s">
        <v>30</v>
      </c>
      <c r="K1008" t="s">
        <v>31</v>
      </c>
      <c r="L1008">
        <v>1</v>
      </c>
      <c r="M1008" t="s">
        <v>152</v>
      </c>
      <c r="N1008">
        <v>113133790</v>
      </c>
      <c r="O1008" t="s">
        <v>100</v>
      </c>
      <c r="P1008">
        <v>2</v>
      </c>
      <c r="S1008">
        <v>1025</v>
      </c>
      <c r="T1008" t="s">
        <v>101</v>
      </c>
      <c r="U1008">
        <v>99951</v>
      </c>
      <c r="V1008" t="s">
        <v>103</v>
      </c>
      <c r="W1008">
        <v>0.84</v>
      </c>
      <c r="X1008" t="s">
        <v>40</v>
      </c>
      <c r="Y1008" t="s">
        <v>37</v>
      </c>
      <c r="AB1008">
        <v>4</v>
      </c>
      <c r="AC1008" t="s">
        <v>40</v>
      </c>
    </row>
    <row r="1009" spans="1:29" hidden="1" x14ac:dyDescent="0.25">
      <c r="A1009" t="s">
        <v>98</v>
      </c>
      <c r="B1009" t="s">
        <v>28</v>
      </c>
      <c r="C1009" t="s">
        <v>28</v>
      </c>
      <c r="D1009" t="s">
        <v>196</v>
      </c>
      <c r="E1009" s="1">
        <v>38840</v>
      </c>
      <c r="F1009">
        <v>1100</v>
      </c>
      <c r="H1009" t="s">
        <v>76</v>
      </c>
      <c r="I1009" s="1">
        <v>38854</v>
      </c>
      <c r="J1009" t="s">
        <v>30</v>
      </c>
      <c r="K1009" t="s">
        <v>31</v>
      </c>
      <c r="L1009">
        <v>1</v>
      </c>
      <c r="M1009" t="s">
        <v>73</v>
      </c>
      <c r="N1009">
        <v>113133790</v>
      </c>
      <c r="O1009" t="s">
        <v>100</v>
      </c>
      <c r="P1009">
        <v>2</v>
      </c>
      <c r="S1009">
        <v>1025</v>
      </c>
      <c r="T1009" t="s">
        <v>101</v>
      </c>
      <c r="U1009">
        <v>951</v>
      </c>
      <c r="V1009" t="s">
        <v>102</v>
      </c>
      <c r="W1009">
        <v>0.83</v>
      </c>
      <c r="X1009" t="s">
        <v>40</v>
      </c>
      <c r="Y1009" t="s">
        <v>41</v>
      </c>
      <c r="Z1009">
        <v>3.1E-2</v>
      </c>
      <c r="AA1009">
        <v>0.1</v>
      </c>
      <c r="AB1009">
        <v>4</v>
      </c>
      <c r="AC1009" t="s">
        <v>40</v>
      </c>
    </row>
    <row r="1010" spans="1:29" hidden="1" x14ac:dyDescent="0.25">
      <c r="A1010" t="s">
        <v>98</v>
      </c>
      <c r="B1010" t="s">
        <v>28</v>
      </c>
      <c r="C1010" t="s">
        <v>28</v>
      </c>
      <c r="D1010" t="s">
        <v>196</v>
      </c>
      <c r="E1010" s="1">
        <v>38840</v>
      </c>
      <c r="F1010">
        <v>1100</v>
      </c>
      <c r="H1010" t="s">
        <v>76</v>
      </c>
      <c r="I1010" s="1">
        <v>38854</v>
      </c>
      <c r="J1010" t="s">
        <v>30</v>
      </c>
      <c r="K1010" t="s">
        <v>31</v>
      </c>
      <c r="L1010">
        <v>1</v>
      </c>
      <c r="M1010" t="s">
        <v>73</v>
      </c>
      <c r="N1010">
        <v>113133790</v>
      </c>
      <c r="O1010" t="s">
        <v>100</v>
      </c>
      <c r="P1010">
        <v>2</v>
      </c>
      <c r="S1010">
        <v>1025</v>
      </c>
      <c r="T1010" t="s">
        <v>101</v>
      </c>
      <c r="U1010">
        <v>99951</v>
      </c>
      <c r="V1010" t="s">
        <v>103</v>
      </c>
      <c r="W1010">
        <v>0.9</v>
      </c>
      <c r="X1010" t="s">
        <v>40</v>
      </c>
      <c r="Y1010" t="s">
        <v>37</v>
      </c>
      <c r="AB1010">
        <v>4</v>
      </c>
      <c r="AC1010" t="s">
        <v>40</v>
      </c>
    </row>
    <row r="1011" spans="1:29" hidden="1" x14ac:dyDescent="0.25">
      <c r="A1011" t="s">
        <v>98</v>
      </c>
      <c r="B1011" t="s">
        <v>28</v>
      </c>
      <c r="C1011" t="s">
        <v>28</v>
      </c>
      <c r="D1011" t="s">
        <v>197</v>
      </c>
      <c r="E1011" s="1">
        <v>38811</v>
      </c>
      <c r="F1011">
        <v>1100</v>
      </c>
      <c r="H1011" t="s">
        <v>76</v>
      </c>
      <c r="I1011" s="1">
        <v>38818</v>
      </c>
      <c r="J1011" t="s">
        <v>30</v>
      </c>
      <c r="K1011" t="s">
        <v>31</v>
      </c>
      <c r="L1011">
        <v>1</v>
      </c>
      <c r="M1011" t="s">
        <v>73</v>
      </c>
      <c r="N1011">
        <v>113133790</v>
      </c>
      <c r="O1011" t="s">
        <v>100</v>
      </c>
      <c r="P1011">
        <v>2</v>
      </c>
      <c r="S1011">
        <v>1025</v>
      </c>
      <c r="T1011" t="s">
        <v>101</v>
      </c>
      <c r="U1011">
        <v>951</v>
      </c>
      <c r="V1011" t="s">
        <v>102</v>
      </c>
      <c r="W1011">
        <v>1.39</v>
      </c>
      <c r="X1011" t="s">
        <v>40</v>
      </c>
      <c r="Y1011" t="s">
        <v>41</v>
      </c>
      <c r="Z1011">
        <v>3.1E-2</v>
      </c>
      <c r="AA1011">
        <v>0.1</v>
      </c>
      <c r="AB1011">
        <v>4</v>
      </c>
      <c r="AC1011" t="s">
        <v>40</v>
      </c>
    </row>
    <row r="1012" spans="1:29" hidden="1" x14ac:dyDescent="0.25">
      <c r="A1012" t="s">
        <v>98</v>
      </c>
      <c r="B1012" t="s">
        <v>28</v>
      </c>
      <c r="C1012" t="s">
        <v>28</v>
      </c>
      <c r="D1012" t="s">
        <v>197</v>
      </c>
      <c r="E1012" s="1">
        <v>38811</v>
      </c>
      <c r="F1012">
        <v>1100</v>
      </c>
      <c r="H1012" t="s">
        <v>76</v>
      </c>
      <c r="I1012" s="1">
        <v>38818</v>
      </c>
      <c r="J1012" t="s">
        <v>30</v>
      </c>
      <c r="K1012" t="s">
        <v>31</v>
      </c>
      <c r="L1012">
        <v>1</v>
      </c>
      <c r="M1012" t="s">
        <v>73</v>
      </c>
      <c r="N1012">
        <v>113133790</v>
      </c>
      <c r="O1012" t="s">
        <v>100</v>
      </c>
      <c r="P1012">
        <v>2</v>
      </c>
      <c r="S1012">
        <v>1025</v>
      </c>
      <c r="T1012" t="s">
        <v>101</v>
      </c>
      <c r="U1012">
        <v>99951</v>
      </c>
      <c r="V1012" t="s">
        <v>103</v>
      </c>
      <c r="W1012">
        <v>1.48</v>
      </c>
      <c r="X1012" t="s">
        <v>40</v>
      </c>
      <c r="Y1012" t="s">
        <v>37</v>
      </c>
      <c r="AB1012">
        <v>4</v>
      </c>
      <c r="AC1012" t="s">
        <v>40</v>
      </c>
    </row>
    <row r="1013" spans="1:29" hidden="1" x14ac:dyDescent="0.25">
      <c r="A1013" t="s">
        <v>98</v>
      </c>
      <c r="B1013" t="s">
        <v>28</v>
      </c>
      <c r="C1013" t="s">
        <v>28</v>
      </c>
      <c r="D1013" t="s">
        <v>198</v>
      </c>
      <c r="E1013" s="1">
        <v>38782</v>
      </c>
      <c r="F1013">
        <v>1230</v>
      </c>
      <c r="H1013" t="s">
        <v>76</v>
      </c>
      <c r="I1013" s="1">
        <v>38786</v>
      </c>
      <c r="J1013" t="s">
        <v>30</v>
      </c>
      <c r="K1013" t="s">
        <v>31</v>
      </c>
      <c r="L1013">
        <v>1</v>
      </c>
      <c r="M1013" t="s">
        <v>152</v>
      </c>
      <c r="N1013">
        <v>113133790</v>
      </c>
      <c r="O1013" t="s">
        <v>100</v>
      </c>
      <c r="P1013">
        <v>2</v>
      </c>
      <c r="S1013">
        <v>1025</v>
      </c>
      <c r="T1013" t="s">
        <v>101</v>
      </c>
      <c r="U1013">
        <v>951</v>
      </c>
      <c r="V1013" t="s">
        <v>102</v>
      </c>
      <c r="W1013">
        <v>1.25</v>
      </c>
      <c r="X1013" t="s">
        <v>40</v>
      </c>
      <c r="Y1013" t="s">
        <v>41</v>
      </c>
      <c r="Z1013">
        <v>3.1E-2</v>
      </c>
      <c r="AA1013">
        <v>0.1</v>
      </c>
      <c r="AB1013">
        <v>4</v>
      </c>
      <c r="AC1013" t="s">
        <v>40</v>
      </c>
    </row>
    <row r="1014" spans="1:29" hidden="1" x14ac:dyDescent="0.25">
      <c r="A1014" t="s">
        <v>98</v>
      </c>
      <c r="B1014" t="s">
        <v>28</v>
      </c>
      <c r="C1014" t="s">
        <v>28</v>
      </c>
      <c r="D1014" t="s">
        <v>198</v>
      </c>
      <c r="E1014" s="1">
        <v>38782</v>
      </c>
      <c r="F1014">
        <v>1230</v>
      </c>
      <c r="H1014" t="s">
        <v>76</v>
      </c>
      <c r="I1014" s="1">
        <v>38786</v>
      </c>
      <c r="J1014" t="s">
        <v>30</v>
      </c>
      <c r="K1014" t="s">
        <v>31</v>
      </c>
      <c r="L1014">
        <v>1</v>
      </c>
      <c r="M1014" t="s">
        <v>152</v>
      </c>
      <c r="N1014">
        <v>113133790</v>
      </c>
      <c r="O1014" t="s">
        <v>100</v>
      </c>
      <c r="P1014">
        <v>2</v>
      </c>
      <c r="S1014">
        <v>1025</v>
      </c>
      <c r="T1014" t="s">
        <v>101</v>
      </c>
      <c r="U1014">
        <v>99951</v>
      </c>
      <c r="V1014" t="s">
        <v>103</v>
      </c>
      <c r="W1014">
        <v>1.42</v>
      </c>
      <c r="X1014" t="s">
        <v>40</v>
      </c>
      <c r="Y1014" t="s">
        <v>37</v>
      </c>
      <c r="AB1014">
        <v>4</v>
      </c>
      <c r="AC1014" t="s">
        <v>40</v>
      </c>
    </row>
    <row r="1015" spans="1:29" hidden="1" x14ac:dyDescent="0.25">
      <c r="A1015" t="s">
        <v>98</v>
      </c>
      <c r="B1015" t="s">
        <v>28</v>
      </c>
      <c r="C1015" t="s">
        <v>28</v>
      </c>
      <c r="D1015" t="s">
        <v>199</v>
      </c>
      <c r="E1015" s="1">
        <v>38755</v>
      </c>
      <c r="F1015">
        <v>920</v>
      </c>
      <c r="H1015" t="s">
        <v>76</v>
      </c>
      <c r="I1015" s="1">
        <v>38775</v>
      </c>
      <c r="J1015" t="s">
        <v>30</v>
      </c>
      <c r="K1015" t="s">
        <v>31</v>
      </c>
      <c r="L1015">
        <v>1</v>
      </c>
      <c r="M1015" t="s">
        <v>152</v>
      </c>
      <c r="N1015">
        <v>113133790</v>
      </c>
      <c r="O1015" t="s">
        <v>100</v>
      </c>
      <c r="P1015">
        <v>2</v>
      </c>
      <c r="S1015">
        <v>1025</v>
      </c>
      <c r="T1015" t="s">
        <v>101</v>
      </c>
      <c r="U1015">
        <v>951</v>
      </c>
      <c r="V1015" t="s">
        <v>102</v>
      </c>
      <c r="W1015">
        <v>0.89</v>
      </c>
      <c r="X1015" t="s">
        <v>40</v>
      </c>
      <c r="Y1015" t="s">
        <v>41</v>
      </c>
      <c r="Z1015">
        <v>3.1E-2</v>
      </c>
      <c r="AA1015">
        <v>0.1</v>
      </c>
      <c r="AB1015">
        <v>4</v>
      </c>
      <c r="AC1015" t="s">
        <v>40</v>
      </c>
    </row>
    <row r="1016" spans="1:29" hidden="1" x14ac:dyDescent="0.25">
      <c r="A1016" t="s">
        <v>98</v>
      </c>
      <c r="B1016" t="s">
        <v>28</v>
      </c>
      <c r="C1016" t="s">
        <v>28</v>
      </c>
      <c r="D1016" t="s">
        <v>199</v>
      </c>
      <c r="E1016" s="1">
        <v>38755</v>
      </c>
      <c r="F1016">
        <v>920</v>
      </c>
      <c r="H1016" t="s">
        <v>76</v>
      </c>
      <c r="I1016" s="1">
        <v>38775</v>
      </c>
      <c r="J1016" t="s">
        <v>30</v>
      </c>
      <c r="K1016" t="s">
        <v>31</v>
      </c>
      <c r="L1016">
        <v>1</v>
      </c>
      <c r="M1016" t="s">
        <v>152</v>
      </c>
      <c r="N1016">
        <v>113133790</v>
      </c>
      <c r="O1016" t="s">
        <v>100</v>
      </c>
      <c r="P1016">
        <v>2</v>
      </c>
      <c r="S1016">
        <v>1025</v>
      </c>
      <c r="T1016" t="s">
        <v>101</v>
      </c>
      <c r="U1016">
        <v>99951</v>
      </c>
      <c r="V1016" t="s">
        <v>103</v>
      </c>
      <c r="W1016">
        <v>0.95</v>
      </c>
      <c r="X1016" t="s">
        <v>40</v>
      </c>
      <c r="Y1016" t="s">
        <v>37</v>
      </c>
      <c r="AB1016">
        <v>4</v>
      </c>
      <c r="AC1016" t="s">
        <v>40</v>
      </c>
    </row>
    <row r="1017" spans="1:29" hidden="1" x14ac:dyDescent="0.25">
      <c r="A1017" t="s">
        <v>98</v>
      </c>
      <c r="B1017" t="s">
        <v>28</v>
      </c>
      <c r="C1017" t="s">
        <v>28</v>
      </c>
      <c r="D1017" t="s">
        <v>200</v>
      </c>
      <c r="E1017" s="1">
        <v>38695</v>
      </c>
      <c r="F1017">
        <v>1100</v>
      </c>
      <c r="H1017" t="s">
        <v>76</v>
      </c>
      <c r="I1017" s="1">
        <v>38702</v>
      </c>
      <c r="J1017" t="s">
        <v>30</v>
      </c>
      <c r="K1017" t="s">
        <v>31</v>
      </c>
      <c r="L1017">
        <v>1</v>
      </c>
      <c r="M1017" t="s">
        <v>73</v>
      </c>
      <c r="N1017">
        <v>113133790</v>
      </c>
      <c r="O1017" t="s">
        <v>100</v>
      </c>
      <c r="P1017">
        <v>2</v>
      </c>
      <c r="S1017">
        <v>1025</v>
      </c>
      <c r="T1017" t="s">
        <v>101</v>
      </c>
      <c r="U1017">
        <v>951</v>
      </c>
      <c r="V1017" t="s">
        <v>102</v>
      </c>
      <c r="W1017">
        <v>0.64</v>
      </c>
      <c r="X1017" t="s">
        <v>40</v>
      </c>
      <c r="Y1017" t="s">
        <v>41</v>
      </c>
      <c r="Z1017">
        <v>3.1E-2</v>
      </c>
      <c r="AA1017">
        <v>0.1</v>
      </c>
      <c r="AB1017">
        <v>4</v>
      </c>
      <c r="AC1017" t="s">
        <v>40</v>
      </c>
    </row>
    <row r="1018" spans="1:29" hidden="1" x14ac:dyDescent="0.25">
      <c r="A1018" t="s">
        <v>98</v>
      </c>
      <c r="B1018" t="s">
        <v>28</v>
      </c>
      <c r="C1018" t="s">
        <v>28</v>
      </c>
      <c r="D1018" t="s">
        <v>200</v>
      </c>
      <c r="E1018" s="1">
        <v>38695</v>
      </c>
      <c r="F1018">
        <v>1100</v>
      </c>
      <c r="H1018" t="s">
        <v>76</v>
      </c>
      <c r="I1018" s="1">
        <v>38702</v>
      </c>
      <c r="J1018" t="s">
        <v>30</v>
      </c>
      <c r="K1018" t="s">
        <v>31</v>
      </c>
      <c r="L1018">
        <v>1</v>
      </c>
      <c r="M1018" t="s">
        <v>73</v>
      </c>
      <c r="N1018">
        <v>113133790</v>
      </c>
      <c r="O1018" t="s">
        <v>100</v>
      </c>
      <c r="P1018">
        <v>2</v>
      </c>
      <c r="S1018">
        <v>1025</v>
      </c>
      <c r="T1018" t="s">
        <v>101</v>
      </c>
      <c r="U1018">
        <v>99951</v>
      </c>
      <c r="V1018" t="s">
        <v>103</v>
      </c>
      <c r="W1018">
        <v>0.8</v>
      </c>
      <c r="X1018" t="s">
        <v>40</v>
      </c>
      <c r="Y1018" t="s">
        <v>37</v>
      </c>
      <c r="AB1018">
        <v>4</v>
      </c>
      <c r="AC1018" t="s">
        <v>40</v>
      </c>
    </row>
    <row r="1019" spans="1:29" hidden="1" x14ac:dyDescent="0.25">
      <c r="A1019" t="s">
        <v>98</v>
      </c>
      <c r="B1019" t="s">
        <v>28</v>
      </c>
      <c r="C1019" t="s">
        <v>28</v>
      </c>
      <c r="D1019" t="s">
        <v>201</v>
      </c>
      <c r="E1019" s="1">
        <v>38663</v>
      </c>
      <c r="F1019">
        <v>1000</v>
      </c>
      <c r="H1019" t="s">
        <v>76</v>
      </c>
      <c r="I1019" s="1">
        <v>38674</v>
      </c>
      <c r="J1019" t="s">
        <v>30</v>
      </c>
      <c r="K1019" t="s">
        <v>31</v>
      </c>
      <c r="L1019">
        <v>1</v>
      </c>
      <c r="M1019" t="s">
        <v>73</v>
      </c>
      <c r="N1019">
        <v>113133790</v>
      </c>
      <c r="O1019" t="s">
        <v>100</v>
      </c>
      <c r="P1019">
        <v>2</v>
      </c>
      <c r="S1019">
        <v>1025</v>
      </c>
      <c r="T1019" t="s">
        <v>101</v>
      </c>
      <c r="U1019">
        <v>951</v>
      </c>
      <c r="V1019" t="s">
        <v>102</v>
      </c>
      <c r="W1019">
        <v>0.93</v>
      </c>
      <c r="X1019" t="s">
        <v>40</v>
      </c>
      <c r="Y1019" t="s">
        <v>41</v>
      </c>
      <c r="Z1019">
        <v>3.1E-2</v>
      </c>
      <c r="AA1019">
        <v>0.1</v>
      </c>
      <c r="AB1019">
        <v>4</v>
      </c>
      <c r="AC1019" t="s">
        <v>40</v>
      </c>
    </row>
    <row r="1020" spans="1:29" hidden="1" x14ac:dyDescent="0.25">
      <c r="A1020" t="s">
        <v>98</v>
      </c>
      <c r="B1020" t="s">
        <v>28</v>
      </c>
      <c r="C1020" t="s">
        <v>28</v>
      </c>
      <c r="D1020" t="s">
        <v>201</v>
      </c>
      <c r="E1020" s="1">
        <v>38663</v>
      </c>
      <c r="F1020">
        <v>1000</v>
      </c>
      <c r="H1020" t="s">
        <v>76</v>
      </c>
      <c r="I1020" s="1">
        <v>38674</v>
      </c>
      <c r="J1020" t="s">
        <v>30</v>
      </c>
      <c r="K1020" t="s">
        <v>31</v>
      </c>
      <c r="L1020">
        <v>1</v>
      </c>
      <c r="M1020" t="s">
        <v>73</v>
      </c>
      <c r="N1020">
        <v>113133790</v>
      </c>
      <c r="O1020" t="s">
        <v>100</v>
      </c>
      <c r="P1020">
        <v>2</v>
      </c>
      <c r="S1020">
        <v>1025</v>
      </c>
      <c r="T1020" t="s">
        <v>101</v>
      </c>
      <c r="U1020">
        <v>99951</v>
      </c>
      <c r="V1020" t="s">
        <v>103</v>
      </c>
      <c r="W1020">
        <v>0.98</v>
      </c>
      <c r="X1020" t="s">
        <v>40</v>
      </c>
      <c r="Y1020" t="s">
        <v>37</v>
      </c>
      <c r="AB1020">
        <v>4</v>
      </c>
      <c r="AC1020" t="s">
        <v>40</v>
      </c>
    </row>
    <row r="1021" spans="1:29" hidden="1" x14ac:dyDescent="0.25">
      <c r="A1021" t="s">
        <v>98</v>
      </c>
      <c r="B1021" t="s">
        <v>28</v>
      </c>
      <c r="C1021" t="s">
        <v>28</v>
      </c>
      <c r="D1021" t="s">
        <v>202</v>
      </c>
      <c r="E1021" s="1">
        <v>38638</v>
      </c>
      <c r="F1021">
        <v>1100</v>
      </c>
      <c r="H1021" t="s">
        <v>76</v>
      </c>
      <c r="I1021" s="1">
        <v>38646</v>
      </c>
      <c r="J1021" t="s">
        <v>30</v>
      </c>
      <c r="K1021" t="s">
        <v>31</v>
      </c>
      <c r="L1021">
        <v>1</v>
      </c>
      <c r="M1021" t="s">
        <v>73</v>
      </c>
      <c r="N1021">
        <v>113133790</v>
      </c>
      <c r="O1021" t="s">
        <v>100</v>
      </c>
      <c r="P1021">
        <v>2</v>
      </c>
      <c r="S1021">
        <v>1025</v>
      </c>
      <c r="T1021" t="s">
        <v>101</v>
      </c>
      <c r="U1021">
        <v>951</v>
      </c>
      <c r="V1021" t="s">
        <v>102</v>
      </c>
      <c r="W1021">
        <v>1.19</v>
      </c>
      <c r="X1021" t="s">
        <v>40</v>
      </c>
      <c r="Y1021" t="s">
        <v>41</v>
      </c>
      <c r="Z1021">
        <v>3.1E-2</v>
      </c>
      <c r="AA1021">
        <v>0.1</v>
      </c>
      <c r="AB1021">
        <v>4</v>
      </c>
      <c r="AC1021" t="s">
        <v>40</v>
      </c>
    </row>
    <row r="1022" spans="1:29" hidden="1" x14ac:dyDescent="0.25">
      <c r="A1022" t="s">
        <v>98</v>
      </c>
      <c r="B1022" t="s">
        <v>28</v>
      </c>
      <c r="C1022" t="s">
        <v>28</v>
      </c>
      <c r="D1022" t="s">
        <v>202</v>
      </c>
      <c r="E1022" s="1">
        <v>38638</v>
      </c>
      <c r="F1022">
        <v>1100</v>
      </c>
      <c r="H1022" t="s">
        <v>76</v>
      </c>
      <c r="I1022" s="1">
        <v>38646</v>
      </c>
      <c r="J1022" t="s">
        <v>30</v>
      </c>
      <c r="K1022" t="s">
        <v>31</v>
      </c>
      <c r="L1022">
        <v>1</v>
      </c>
      <c r="M1022" t="s">
        <v>73</v>
      </c>
      <c r="N1022">
        <v>113133790</v>
      </c>
      <c r="O1022" t="s">
        <v>100</v>
      </c>
      <c r="P1022">
        <v>2</v>
      </c>
      <c r="S1022">
        <v>1025</v>
      </c>
      <c r="T1022" t="s">
        <v>101</v>
      </c>
      <c r="U1022">
        <v>99951</v>
      </c>
      <c r="V1022" t="s">
        <v>103</v>
      </c>
      <c r="W1022">
        <v>1.23</v>
      </c>
      <c r="X1022" t="s">
        <v>40</v>
      </c>
      <c r="Y1022" t="s">
        <v>37</v>
      </c>
      <c r="AB1022">
        <v>4</v>
      </c>
      <c r="AC1022" t="s">
        <v>40</v>
      </c>
    </row>
    <row r="1023" spans="1:29" hidden="1" x14ac:dyDescent="0.25">
      <c r="A1023" t="s">
        <v>98</v>
      </c>
      <c r="B1023" t="s">
        <v>28</v>
      </c>
      <c r="C1023" t="s">
        <v>28</v>
      </c>
      <c r="D1023" t="s">
        <v>203</v>
      </c>
      <c r="E1023" s="1">
        <v>38601</v>
      </c>
      <c r="F1023">
        <v>1400</v>
      </c>
      <c r="H1023" t="s">
        <v>76</v>
      </c>
      <c r="I1023" s="1">
        <v>38609</v>
      </c>
      <c r="J1023" t="s">
        <v>30</v>
      </c>
      <c r="K1023" t="s">
        <v>31</v>
      </c>
      <c r="L1023">
        <v>1</v>
      </c>
      <c r="M1023" t="s">
        <v>73</v>
      </c>
      <c r="N1023">
        <v>113133790</v>
      </c>
      <c r="O1023" t="s">
        <v>100</v>
      </c>
      <c r="P1023">
        <v>2</v>
      </c>
      <c r="S1023">
        <v>1025</v>
      </c>
      <c r="T1023" t="s">
        <v>101</v>
      </c>
      <c r="U1023">
        <v>951</v>
      </c>
      <c r="V1023" t="s">
        <v>102</v>
      </c>
      <c r="W1023">
        <v>1.19</v>
      </c>
      <c r="X1023" t="s">
        <v>40</v>
      </c>
      <c r="Y1023" t="s">
        <v>41</v>
      </c>
      <c r="Z1023">
        <v>3.1E-2</v>
      </c>
      <c r="AA1023">
        <v>0.1</v>
      </c>
      <c r="AB1023">
        <v>4</v>
      </c>
      <c r="AC1023" t="s">
        <v>40</v>
      </c>
    </row>
    <row r="1024" spans="1:29" hidden="1" x14ac:dyDescent="0.25">
      <c r="A1024" t="s">
        <v>98</v>
      </c>
      <c r="B1024" t="s">
        <v>28</v>
      </c>
      <c r="C1024" t="s">
        <v>28</v>
      </c>
      <c r="D1024" t="s">
        <v>203</v>
      </c>
      <c r="E1024" s="1">
        <v>38601</v>
      </c>
      <c r="F1024">
        <v>1400</v>
      </c>
      <c r="H1024" t="s">
        <v>76</v>
      </c>
      <c r="I1024" s="1">
        <v>38609</v>
      </c>
      <c r="J1024" t="s">
        <v>30</v>
      </c>
      <c r="K1024" t="s">
        <v>31</v>
      </c>
      <c r="L1024">
        <v>1</v>
      </c>
      <c r="M1024" t="s">
        <v>73</v>
      </c>
      <c r="N1024">
        <v>113133790</v>
      </c>
      <c r="O1024" t="s">
        <v>100</v>
      </c>
      <c r="P1024">
        <v>2</v>
      </c>
      <c r="S1024">
        <v>1025</v>
      </c>
      <c r="T1024" t="s">
        <v>101</v>
      </c>
      <c r="U1024">
        <v>99951</v>
      </c>
      <c r="V1024" t="s">
        <v>103</v>
      </c>
      <c r="W1024">
        <v>1.21</v>
      </c>
      <c r="X1024" t="s">
        <v>40</v>
      </c>
      <c r="Y1024" t="s">
        <v>37</v>
      </c>
      <c r="AB1024">
        <v>4</v>
      </c>
      <c r="AC1024" t="s">
        <v>40</v>
      </c>
    </row>
    <row r="1025" spans="1:29" hidden="1" x14ac:dyDescent="0.25">
      <c r="A1025" t="s">
        <v>98</v>
      </c>
      <c r="B1025" t="s">
        <v>28</v>
      </c>
      <c r="C1025" t="s">
        <v>28</v>
      </c>
      <c r="D1025" t="s">
        <v>204</v>
      </c>
      <c r="E1025" s="1">
        <v>38579</v>
      </c>
      <c r="F1025">
        <v>1430</v>
      </c>
      <c r="H1025" t="s">
        <v>76</v>
      </c>
      <c r="I1025" s="1">
        <v>38587</v>
      </c>
      <c r="J1025" t="s">
        <v>30</v>
      </c>
      <c r="K1025" t="s">
        <v>31</v>
      </c>
      <c r="L1025">
        <v>1</v>
      </c>
      <c r="M1025" t="s">
        <v>73</v>
      </c>
      <c r="N1025">
        <v>113133790</v>
      </c>
      <c r="O1025" t="s">
        <v>100</v>
      </c>
      <c r="P1025">
        <v>2</v>
      </c>
      <c r="S1025">
        <v>1025</v>
      </c>
      <c r="T1025" t="s">
        <v>101</v>
      </c>
      <c r="U1025">
        <v>951</v>
      </c>
      <c r="V1025" t="s">
        <v>102</v>
      </c>
      <c r="W1025">
        <v>0.92</v>
      </c>
      <c r="X1025" t="s">
        <v>40</v>
      </c>
      <c r="Y1025" t="s">
        <v>41</v>
      </c>
      <c r="Z1025">
        <v>3.1E-2</v>
      </c>
      <c r="AA1025">
        <v>0.1</v>
      </c>
      <c r="AB1025">
        <v>4</v>
      </c>
      <c r="AC1025" t="s">
        <v>40</v>
      </c>
    </row>
    <row r="1026" spans="1:29" hidden="1" x14ac:dyDescent="0.25">
      <c r="A1026" t="s">
        <v>98</v>
      </c>
      <c r="B1026" t="s">
        <v>28</v>
      </c>
      <c r="C1026" t="s">
        <v>28</v>
      </c>
      <c r="D1026" t="s">
        <v>204</v>
      </c>
      <c r="E1026" s="1">
        <v>38579</v>
      </c>
      <c r="F1026">
        <v>1430</v>
      </c>
      <c r="H1026" t="s">
        <v>76</v>
      </c>
      <c r="I1026" s="1">
        <v>38587</v>
      </c>
      <c r="J1026" t="s">
        <v>30</v>
      </c>
      <c r="K1026" t="s">
        <v>31</v>
      </c>
      <c r="L1026">
        <v>1</v>
      </c>
      <c r="M1026" t="s">
        <v>73</v>
      </c>
      <c r="N1026">
        <v>113133790</v>
      </c>
      <c r="O1026" t="s">
        <v>100</v>
      </c>
      <c r="P1026">
        <v>2</v>
      </c>
      <c r="S1026">
        <v>1025</v>
      </c>
      <c r="T1026" t="s">
        <v>101</v>
      </c>
      <c r="U1026">
        <v>99951</v>
      </c>
      <c r="V1026" t="s">
        <v>103</v>
      </c>
      <c r="W1026">
        <v>1.06</v>
      </c>
      <c r="X1026" t="s">
        <v>40</v>
      </c>
      <c r="Y1026" t="s">
        <v>37</v>
      </c>
      <c r="AB1026">
        <v>4</v>
      </c>
      <c r="AC1026" t="s">
        <v>40</v>
      </c>
    </row>
    <row r="1027" spans="1:29" hidden="1" x14ac:dyDescent="0.25">
      <c r="A1027" t="s">
        <v>98</v>
      </c>
      <c r="B1027" t="s">
        <v>28</v>
      </c>
      <c r="C1027" t="s">
        <v>28</v>
      </c>
      <c r="D1027" t="s">
        <v>205</v>
      </c>
      <c r="E1027" s="1">
        <v>38538</v>
      </c>
      <c r="F1027">
        <v>900</v>
      </c>
      <c r="H1027" t="s">
        <v>76</v>
      </c>
      <c r="I1027" s="1">
        <v>38544</v>
      </c>
      <c r="J1027" t="s">
        <v>30</v>
      </c>
      <c r="K1027" t="s">
        <v>31</v>
      </c>
      <c r="L1027">
        <v>1</v>
      </c>
      <c r="M1027" t="s">
        <v>73</v>
      </c>
      <c r="N1027">
        <v>113133790</v>
      </c>
      <c r="O1027" t="s">
        <v>100</v>
      </c>
      <c r="P1027">
        <v>2</v>
      </c>
      <c r="S1027">
        <v>1025</v>
      </c>
      <c r="T1027" t="s">
        <v>101</v>
      </c>
      <c r="U1027">
        <v>951</v>
      </c>
      <c r="V1027" t="s">
        <v>102</v>
      </c>
      <c r="W1027">
        <v>0.92</v>
      </c>
      <c r="X1027" t="s">
        <v>40</v>
      </c>
      <c r="Y1027" t="s">
        <v>41</v>
      </c>
      <c r="Z1027">
        <v>3.1E-2</v>
      </c>
      <c r="AA1027">
        <v>0.1</v>
      </c>
      <c r="AB1027">
        <v>4</v>
      </c>
      <c r="AC1027" t="s">
        <v>40</v>
      </c>
    </row>
    <row r="1028" spans="1:29" hidden="1" x14ac:dyDescent="0.25">
      <c r="A1028" t="s">
        <v>98</v>
      </c>
      <c r="B1028" t="s">
        <v>28</v>
      </c>
      <c r="C1028" t="s">
        <v>28</v>
      </c>
      <c r="D1028" t="s">
        <v>205</v>
      </c>
      <c r="E1028" s="1">
        <v>38538</v>
      </c>
      <c r="F1028">
        <v>900</v>
      </c>
      <c r="H1028" t="s">
        <v>76</v>
      </c>
      <c r="I1028" s="1">
        <v>38544</v>
      </c>
      <c r="J1028" t="s">
        <v>30</v>
      </c>
      <c r="K1028" t="s">
        <v>31</v>
      </c>
      <c r="L1028">
        <v>1</v>
      </c>
      <c r="M1028" t="s">
        <v>73</v>
      </c>
      <c r="N1028">
        <v>113133790</v>
      </c>
      <c r="O1028" t="s">
        <v>100</v>
      </c>
      <c r="P1028">
        <v>2</v>
      </c>
      <c r="S1028">
        <v>1025</v>
      </c>
      <c r="T1028" t="s">
        <v>101</v>
      </c>
      <c r="U1028">
        <v>99951</v>
      </c>
      <c r="V1028" t="s">
        <v>103</v>
      </c>
      <c r="W1028">
        <v>1</v>
      </c>
      <c r="X1028" t="s">
        <v>40</v>
      </c>
      <c r="Y1028" t="s">
        <v>37</v>
      </c>
      <c r="AB1028">
        <v>4</v>
      </c>
      <c r="AC1028" t="s">
        <v>40</v>
      </c>
    </row>
    <row r="1029" spans="1:29" hidden="1" x14ac:dyDescent="0.25">
      <c r="A1029" t="s">
        <v>98</v>
      </c>
      <c r="B1029" t="s">
        <v>28</v>
      </c>
      <c r="C1029" t="s">
        <v>28</v>
      </c>
      <c r="D1029" t="s">
        <v>206</v>
      </c>
      <c r="E1029" s="1">
        <v>38504</v>
      </c>
      <c r="F1029">
        <v>1130</v>
      </c>
      <c r="H1029" t="s">
        <v>76</v>
      </c>
      <c r="I1029" s="1">
        <v>38517</v>
      </c>
      <c r="J1029" t="s">
        <v>30</v>
      </c>
      <c r="K1029" t="s">
        <v>31</v>
      </c>
      <c r="L1029">
        <v>1</v>
      </c>
      <c r="M1029" t="s">
        <v>73</v>
      </c>
      <c r="N1029">
        <v>113133790</v>
      </c>
      <c r="O1029" t="s">
        <v>100</v>
      </c>
      <c r="P1029">
        <v>2</v>
      </c>
      <c r="S1029">
        <v>1025</v>
      </c>
      <c r="T1029" t="s">
        <v>101</v>
      </c>
      <c r="U1029">
        <v>951</v>
      </c>
      <c r="V1029" t="s">
        <v>102</v>
      </c>
      <c r="W1029">
        <v>0.97</v>
      </c>
      <c r="X1029" t="s">
        <v>40</v>
      </c>
      <c r="Y1029" t="s">
        <v>41</v>
      </c>
      <c r="Z1029">
        <v>3.1E-2</v>
      </c>
      <c r="AA1029">
        <v>0.1</v>
      </c>
      <c r="AB1029">
        <v>4</v>
      </c>
      <c r="AC1029" t="s">
        <v>40</v>
      </c>
    </row>
    <row r="1030" spans="1:29" hidden="1" x14ac:dyDescent="0.25">
      <c r="A1030" t="s">
        <v>98</v>
      </c>
      <c r="B1030" t="s">
        <v>28</v>
      </c>
      <c r="C1030" t="s">
        <v>28</v>
      </c>
      <c r="D1030" t="s">
        <v>206</v>
      </c>
      <c r="E1030" s="1">
        <v>38504</v>
      </c>
      <c r="F1030">
        <v>1130</v>
      </c>
      <c r="H1030" t="s">
        <v>76</v>
      </c>
      <c r="I1030" s="1">
        <v>38517</v>
      </c>
      <c r="J1030" t="s">
        <v>30</v>
      </c>
      <c r="K1030" t="s">
        <v>31</v>
      </c>
      <c r="L1030">
        <v>1</v>
      </c>
      <c r="M1030" t="s">
        <v>73</v>
      </c>
      <c r="N1030">
        <v>113133790</v>
      </c>
      <c r="O1030" t="s">
        <v>100</v>
      </c>
      <c r="P1030">
        <v>2</v>
      </c>
      <c r="S1030">
        <v>1025</v>
      </c>
      <c r="T1030" t="s">
        <v>101</v>
      </c>
      <c r="U1030">
        <v>99951</v>
      </c>
      <c r="V1030" t="s">
        <v>103</v>
      </c>
      <c r="W1030">
        <v>1</v>
      </c>
      <c r="X1030" t="s">
        <v>40</v>
      </c>
      <c r="Y1030" t="s">
        <v>37</v>
      </c>
      <c r="AB1030">
        <v>4</v>
      </c>
      <c r="AC1030" t="s">
        <v>40</v>
      </c>
    </row>
    <row r="1031" spans="1:29" hidden="1" x14ac:dyDescent="0.25">
      <c r="A1031" t="s">
        <v>98</v>
      </c>
      <c r="B1031" t="s">
        <v>28</v>
      </c>
      <c r="C1031" t="s">
        <v>28</v>
      </c>
      <c r="D1031" t="s">
        <v>207</v>
      </c>
      <c r="E1031" s="1">
        <v>38474</v>
      </c>
      <c r="F1031">
        <v>930</v>
      </c>
      <c r="H1031" t="s">
        <v>76</v>
      </c>
      <c r="I1031" s="1">
        <v>38482</v>
      </c>
      <c r="J1031" t="s">
        <v>30</v>
      </c>
      <c r="K1031" t="s">
        <v>31</v>
      </c>
      <c r="L1031">
        <v>1</v>
      </c>
      <c r="M1031" t="s">
        <v>73</v>
      </c>
      <c r="N1031">
        <v>113133790</v>
      </c>
      <c r="O1031" t="s">
        <v>100</v>
      </c>
      <c r="P1031">
        <v>2</v>
      </c>
      <c r="S1031">
        <v>1025</v>
      </c>
      <c r="T1031" t="s">
        <v>101</v>
      </c>
      <c r="U1031">
        <v>951</v>
      </c>
      <c r="V1031" t="s">
        <v>102</v>
      </c>
      <c r="W1031">
        <v>0.87</v>
      </c>
      <c r="X1031" t="s">
        <v>40</v>
      </c>
      <c r="Y1031" t="s">
        <v>41</v>
      </c>
      <c r="Z1031">
        <v>3.1E-2</v>
      </c>
      <c r="AA1031">
        <v>0.1</v>
      </c>
      <c r="AB1031">
        <v>4</v>
      </c>
      <c r="AC1031" t="s">
        <v>40</v>
      </c>
    </row>
    <row r="1032" spans="1:29" hidden="1" x14ac:dyDescent="0.25">
      <c r="A1032" t="s">
        <v>98</v>
      </c>
      <c r="B1032" t="s">
        <v>28</v>
      </c>
      <c r="C1032" t="s">
        <v>28</v>
      </c>
      <c r="D1032" t="s">
        <v>207</v>
      </c>
      <c r="E1032" s="1">
        <v>38474</v>
      </c>
      <c r="F1032">
        <v>930</v>
      </c>
      <c r="H1032" t="s">
        <v>76</v>
      </c>
      <c r="I1032" s="1">
        <v>38482</v>
      </c>
      <c r="J1032" t="s">
        <v>30</v>
      </c>
      <c r="K1032" t="s">
        <v>31</v>
      </c>
      <c r="L1032">
        <v>1</v>
      </c>
      <c r="M1032" t="s">
        <v>73</v>
      </c>
      <c r="N1032">
        <v>113133790</v>
      </c>
      <c r="O1032" t="s">
        <v>100</v>
      </c>
      <c r="P1032">
        <v>2</v>
      </c>
      <c r="S1032">
        <v>1025</v>
      </c>
      <c r="T1032" t="s">
        <v>101</v>
      </c>
      <c r="U1032">
        <v>99951</v>
      </c>
      <c r="V1032" t="s">
        <v>103</v>
      </c>
      <c r="W1032">
        <v>1.02</v>
      </c>
      <c r="X1032" t="s">
        <v>40</v>
      </c>
      <c r="Y1032" t="s">
        <v>37</v>
      </c>
      <c r="AB1032">
        <v>4</v>
      </c>
      <c r="AC1032" t="s">
        <v>40</v>
      </c>
    </row>
    <row r="1033" spans="1:29" hidden="1" x14ac:dyDescent="0.25">
      <c r="A1033" t="s">
        <v>98</v>
      </c>
      <c r="B1033" t="s">
        <v>28</v>
      </c>
      <c r="C1033" t="s">
        <v>28</v>
      </c>
      <c r="D1033" t="s">
        <v>208</v>
      </c>
      <c r="E1033" s="1">
        <v>38446</v>
      </c>
      <c r="F1033">
        <v>1000</v>
      </c>
      <c r="H1033" t="s">
        <v>76</v>
      </c>
      <c r="I1033" s="1">
        <v>38454</v>
      </c>
      <c r="J1033" t="s">
        <v>30</v>
      </c>
      <c r="K1033" t="s">
        <v>31</v>
      </c>
      <c r="L1033">
        <v>1</v>
      </c>
      <c r="M1033" t="s">
        <v>73</v>
      </c>
      <c r="N1033">
        <v>113133790</v>
      </c>
      <c r="O1033" t="s">
        <v>100</v>
      </c>
      <c r="P1033">
        <v>2</v>
      </c>
      <c r="S1033">
        <v>1025</v>
      </c>
      <c r="T1033" t="s">
        <v>101</v>
      </c>
      <c r="U1033">
        <v>951</v>
      </c>
      <c r="V1033" t="s">
        <v>102</v>
      </c>
      <c r="W1033">
        <v>0.9</v>
      </c>
      <c r="X1033" t="s">
        <v>40</v>
      </c>
      <c r="Y1033" t="s">
        <v>41</v>
      </c>
      <c r="Z1033">
        <v>3.1E-2</v>
      </c>
      <c r="AA1033">
        <v>0.1</v>
      </c>
      <c r="AB1033">
        <v>4</v>
      </c>
      <c r="AC1033" t="s">
        <v>40</v>
      </c>
    </row>
    <row r="1034" spans="1:29" hidden="1" x14ac:dyDescent="0.25">
      <c r="A1034" t="s">
        <v>98</v>
      </c>
      <c r="B1034" t="s">
        <v>28</v>
      </c>
      <c r="C1034" t="s">
        <v>28</v>
      </c>
      <c r="D1034" t="s">
        <v>208</v>
      </c>
      <c r="E1034" s="1">
        <v>38446</v>
      </c>
      <c r="F1034">
        <v>1000</v>
      </c>
      <c r="H1034" t="s">
        <v>76</v>
      </c>
      <c r="I1034" s="1">
        <v>38454</v>
      </c>
      <c r="J1034" t="s">
        <v>30</v>
      </c>
      <c r="K1034" t="s">
        <v>31</v>
      </c>
      <c r="L1034">
        <v>1</v>
      </c>
      <c r="M1034" t="s">
        <v>73</v>
      </c>
      <c r="N1034">
        <v>113133790</v>
      </c>
      <c r="O1034" t="s">
        <v>100</v>
      </c>
      <c r="P1034">
        <v>2</v>
      </c>
      <c r="S1034">
        <v>1025</v>
      </c>
      <c r="T1034" t="s">
        <v>101</v>
      </c>
      <c r="U1034">
        <v>99951</v>
      </c>
      <c r="V1034" t="s">
        <v>103</v>
      </c>
      <c r="W1034">
        <v>1.01</v>
      </c>
      <c r="X1034" t="s">
        <v>40</v>
      </c>
      <c r="Y1034" t="s">
        <v>37</v>
      </c>
      <c r="AB1034">
        <v>4</v>
      </c>
      <c r="AC1034" t="s">
        <v>40</v>
      </c>
    </row>
    <row r="1035" spans="1:29" hidden="1" x14ac:dyDescent="0.25">
      <c r="A1035" t="s">
        <v>98</v>
      </c>
      <c r="B1035" t="s">
        <v>28</v>
      </c>
      <c r="C1035" t="s">
        <v>28</v>
      </c>
      <c r="D1035" t="s">
        <v>209</v>
      </c>
      <c r="E1035" s="1">
        <v>38418</v>
      </c>
      <c r="F1035">
        <v>1145</v>
      </c>
      <c r="H1035" t="s">
        <v>76</v>
      </c>
      <c r="I1035" s="1">
        <v>38425</v>
      </c>
      <c r="J1035" t="s">
        <v>30</v>
      </c>
      <c r="K1035" t="s">
        <v>31</v>
      </c>
      <c r="L1035">
        <v>1</v>
      </c>
      <c r="M1035" t="s">
        <v>73</v>
      </c>
      <c r="N1035">
        <v>113133790</v>
      </c>
      <c r="O1035" t="s">
        <v>100</v>
      </c>
      <c r="P1035">
        <v>2</v>
      </c>
      <c r="S1035">
        <v>1025</v>
      </c>
      <c r="T1035" t="s">
        <v>101</v>
      </c>
      <c r="U1035">
        <v>951</v>
      </c>
      <c r="V1035" t="s">
        <v>102</v>
      </c>
      <c r="W1035">
        <v>0.96</v>
      </c>
      <c r="X1035" t="s">
        <v>40</v>
      </c>
      <c r="Y1035" t="s">
        <v>41</v>
      </c>
      <c r="Z1035">
        <v>3.1E-2</v>
      </c>
      <c r="AA1035">
        <v>0.1</v>
      </c>
      <c r="AB1035">
        <v>4</v>
      </c>
      <c r="AC1035" t="s">
        <v>40</v>
      </c>
    </row>
    <row r="1036" spans="1:29" hidden="1" x14ac:dyDescent="0.25">
      <c r="A1036" t="s">
        <v>98</v>
      </c>
      <c r="B1036" t="s">
        <v>28</v>
      </c>
      <c r="C1036" t="s">
        <v>28</v>
      </c>
      <c r="D1036" t="s">
        <v>209</v>
      </c>
      <c r="E1036" s="1">
        <v>38418</v>
      </c>
      <c r="F1036">
        <v>1145</v>
      </c>
      <c r="H1036" t="s">
        <v>76</v>
      </c>
      <c r="I1036" s="1">
        <v>38425</v>
      </c>
      <c r="J1036" t="s">
        <v>30</v>
      </c>
      <c r="K1036" t="s">
        <v>31</v>
      </c>
      <c r="L1036">
        <v>1</v>
      </c>
      <c r="M1036" t="s">
        <v>73</v>
      </c>
      <c r="N1036">
        <v>113133790</v>
      </c>
      <c r="O1036" t="s">
        <v>100</v>
      </c>
      <c r="P1036">
        <v>2</v>
      </c>
      <c r="S1036">
        <v>1025</v>
      </c>
      <c r="T1036" t="s">
        <v>101</v>
      </c>
      <c r="U1036">
        <v>99951</v>
      </c>
      <c r="V1036" t="s">
        <v>103</v>
      </c>
      <c r="W1036">
        <v>1.1399999999999999</v>
      </c>
      <c r="X1036" t="s">
        <v>40</v>
      </c>
      <c r="Y1036" t="s">
        <v>37</v>
      </c>
      <c r="AB1036">
        <v>4</v>
      </c>
      <c r="AC1036" t="s">
        <v>40</v>
      </c>
    </row>
    <row r="1037" spans="1:29" hidden="1" x14ac:dyDescent="0.25">
      <c r="A1037" t="s">
        <v>98</v>
      </c>
      <c r="B1037" t="s">
        <v>28</v>
      </c>
      <c r="C1037" t="s">
        <v>28</v>
      </c>
      <c r="D1037" t="s">
        <v>210</v>
      </c>
      <c r="E1037" s="1">
        <v>38391</v>
      </c>
      <c r="F1037">
        <v>800</v>
      </c>
      <c r="H1037" t="s">
        <v>76</v>
      </c>
      <c r="I1037" s="1">
        <v>38398</v>
      </c>
      <c r="J1037" t="s">
        <v>30</v>
      </c>
      <c r="K1037" t="s">
        <v>31</v>
      </c>
      <c r="L1037">
        <v>1</v>
      </c>
      <c r="M1037" t="s">
        <v>73</v>
      </c>
      <c r="N1037">
        <v>113133790</v>
      </c>
      <c r="O1037" t="s">
        <v>100</v>
      </c>
      <c r="P1037">
        <v>2</v>
      </c>
      <c r="S1037">
        <v>1025</v>
      </c>
      <c r="T1037" t="s">
        <v>101</v>
      </c>
      <c r="U1037">
        <v>951</v>
      </c>
      <c r="V1037" t="s">
        <v>102</v>
      </c>
      <c r="W1037">
        <v>1.1200000000000001</v>
      </c>
      <c r="X1037" t="s">
        <v>40</v>
      </c>
      <c r="Y1037" t="s">
        <v>41</v>
      </c>
      <c r="Z1037">
        <v>3.1E-2</v>
      </c>
      <c r="AA1037">
        <v>0.1</v>
      </c>
      <c r="AB1037">
        <v>4</v>
      </c>
      <c r="AC1037" t="s">
        <v>40</v>
      </c>
    </row>
    <row r="1038" spans="1:29" hidden="1" x14ac:dyDescent="0.25">
      <c r="A1038" t="s">
        <v>98</v>
      </c>
      <c r="B1038" t="s">
        <v>28</v>
      </c>
      <c r="C1038" t="s">
        <v>28</v>
      </c>
      <c r="D1038" t="s">
        <v>210</v>
      </c>
      <c r="E1038" s="1">
        <v>38391</v>
      </c>
      <c r="F1038">
        <v>800</v>
      </c>
      <c r="H1038" t="s">
        <v>76</v>
      </c>
      <c r="I1038" s="1">
        <v>38398</v>
      </c>
      <c r="J1038" t="s">
        <v>30</v>
      </c>
      <c r="K1038" t="s">
        <v>31</v>
      </c>
      <c r="L1038">
        <v>1</v>
      </c>
      <c r="M1038" t="s">
        <v>73</v>
      </c>
      <c r="N1038">
        <v>113133790</v>
      </c>
      <c r="O1038" t="s">
        <v>100</v>
      </c>
      <c r="P1038">
        <v>2</v>
      </c>
      <c r="S1038">
        <v>1025</v>
      </c>
      <c r="T1038" t="s">
        <v>101</v>
      </c>
      <c r="U1038">
        <v>99951</v>
      </c>
      <c r="V1038" t="s">
        <v>103</v>
      </c>
      <c r="W1038">
        <v>1.1499999999999999</v>
      </c>
      <c r="X1038" t="s">
        <v>40</v>
      </c>
      <c r="Y1038" t="s">
        <v>37</v>
      </c>
      <c r="AB1038">
        <v>4</v>
      </c>
      <c r="AC1038" t="s">
        <v>40</v>
      </c>
    </row>
    <row r="1039" spans="1:29" hidden="1" x14ac:dyDescent="0.25">
      <c r="A1039" t="s">
        <v>98</v>
      </c>
      <c r="B1039" t="s">
        <v>28</v>
      </c>
      <c r="C1039" t="s">
        <v>28</v>
      </c>
      <c r="D1039" t="s">
        <v>211</v>
      </c>
      <c r="E1039" s="1">
        <v>38362</v>
      </c>
      <c r="F1039">
        <v>800</v>
      </c>
      <c r="H1039" t="s">
        <v>76</v>
      </c>
      <c r="I1039" s="1">
        <v>38372</v>
      </c>
      <c r="J1039" t="s">
        <v>30</v>
      </c>
      <c r="K1039" t="s">
        <v>31</v>
      </c>
      <c r="L1039">
        <v>1</v>
      </c>
      <c r="M1039" t="s">
        <v>73</v>
      </c>
      <c r="N1039">
        <v>113133790</v>
      </c>
      <c r="O1039" t="s">
        <v>100</v>
      </c>
      <c r="P1039">
        <v>2</v>
      </c>
      <c r="S1039">
        <v>1025</v>
      </c>
      <c r="T1039" t="s">
        <v>101</v>
      </c>
      <c r="U1039">
        <v>951</v>
      </c>
      <c r="V1039" t="s">
        <v>102</v>
      </c>
      <c r="W1039">
        <v>1.08</v>
      </c>
      <c r="X1039" t="s">
        <v>40</v>
      </c>
      <c r="Y1039" t="s">
        <v>41</v>
      </c>
      <c r="Z1039">
        <v>3.1E-2</v>
      </c>
      <c r="AA1039">
        <v>0.1</v>
      </c>
      <c r="AB1039">
        <v>4</v>
      </c>
      <c r="AC1039" t="s">
        <v>40</v>
      </c>
    </row>
    <row r="1040" spans="1:29" hidden="1" x14ac:dyDescent="0.25">
      <c r="A1040" t="s">
        <v>98</v>
      </c>
      <c r="B1040" t="s">
        <v>28</v>
      </c>
      <c r="C1040" t="s">
        <v>28</v>
      </c>
      <c r="D1040" t="s">
        <v>211</v>
      </c>
      <c r="E1040" s="1">
        <v>38362</v>
      </c>
      <c r="F1040">
        <v>800</v>
      </c>
      <c r="H1040" t="s">
        <v>76</v>
      </c>
      <c r="I1040" s="1">
        <v>38372</v>
      </c>
      <c r="J1040" t="s">
        <v>30</v>
      </c>
      <c r="K1040" t="s">
        <v>31</v>
      </c>
      <c r="L1040">
        <v>1</v>
      </c>
      <c r="M1040" t="s">
        <v>73</v>
      </c>
      <c r="N1040">
        <v>113133790</v>
      </c>
      <c r="O1040" t="s">
        <v>100</v>
      </c>
      <c r="P1040">
        <v>2</v>
      </c>
      <c r="S1040">
        <v>1025</v>
      </c>
      <c r="T1040" t="s">
        <v>101</v>
      </c>
      <c r="U1040">
        <v>99951</v>
      </c>
      <c r="V1040" t="s">
        <v>103</v>
      </c>
      <c r="W1040">
        <v>1.21</v>
      </c>
      <c r="X1040" t="s">
        <v>40</v>
      </c>
      <c r="Y1040" t="s">
        <v>37</v>
      </c>
      <c r="AB1040">
        <v>4</v>
      </c>
      <c r="AC1040" t="s">
        <v>40</v>
      </c>
    </row>
    <row r="1041" spans="1:29" hidden="1" x14ac:dyDescent="0.25">
      <c r="A1041" t="s">
        <v>98</v>
      </c>
      <c r="B1041" t="s">
        <v>28</v>
      </c>
      <c r="C1041" t="s">
        <v>28</v>
      </c>
      <c r="D1041" t="s">
        <v>212</v>
      </c>
      <c r="E1041" s="1">
        <v>38328</v>
      </c>
      <c r="F1041">
        <v>900</v>
      </c>
      <c r="H1041" t="s">
        <v>76</v>
      </c>
      <c r="I1041" s="1">
        <v>38335</v>
      </c>
      <c r="J1041" t="s">
        <v>30</v>
      </c>
      <c r="K1041" t="s">
        <v>31</v>
      </c>
      <c r="L1041">
        <v>1</v>
      </c>
      <c r="M1041" t="s">
        <v>73</v>
      </c>
      <c r="N1041">
        <v>113133790</v>
      </c>
      <c r="O1041" t="s">
        <v>100</v>
      </c>
      <c r="P1041">
        <v>2</v>
      </c>
      <c r="S1041">
        <v>1025</v>
      </c>
      <c r="T1041" t="s">
        <v>101</v>
      </c>
      <c r="U1041">
        <v>951</v>
      </c>
      <c r="V1041" t="s">
        <v>102</v>
      </c>
      <c r="W1041">
        <v>0.92</v>
      </c>
      <c r="X1041" t="s">
        <v>40</v>
      </c>
      <c r="Y1041" t="s">
        <v>41</v>
      </c>
      <c r="Z1041">
        <v>3.1E-2</v>
      </c>
      <c r="AA1041">
        <v>0.1</v>
      </c>
      <c r="AB1041">
        <v>4</v>
      </c>
      <c r="AC1041" t="s">
        <v>40</v>
      </c>
    </row>
    <row r="1042" spans="1:29" hidden="1" x14ac:dyDescent="0.25">
      <c r="A1042" t="s">
        <v>98</v>
      </c>
      <c r="B1042" t="s">
        <v>28</v>
      </c>
      <c r="C1042" t="s">
        <v>28</v>
      </c>
      <c r="D1042" t="s">
        <v>212</v>
      </c>
      <c r="E1042" s="1">
        <v>38328</v>
      </c>
      <c r="F1042">
        <v>900</v>
      </c>
      <c r="H1042" t="s">
        <v>76</v>
      </c>
      <c r="I1042" s="1">
        <v>38335</v>
      </c>
      <c r="J1042" t="s">
        <v>30</v>
      </c>
      <c r="K1042" t="s">
        <v>31</v>
      </c>
      <c r="L1042">
        <v>1</v>
      </c>
      <c r="M1042" t="s">
        <v>73</v>
      </c>
      <c r="N1042">
        <v>113133790</v>
      </c>
      <c r="O1042" t="s">
        <v>100</v>
      </c>
      <c r="P1042">
        <v>2</v>
      </c>
      <c r="S1042">
        <v>1025</v>
      </c>
      <c r="T1042" t="s">
        <v>101</v>
      </c>
      <c r="U1042">
        <v>99951</v>
      </c>
      <c r="V1042" t="s">
        <v>103</v>
      </c>
      <c r="W1042">
        <v>1.06</v>
      </c>
      <c r="X1042" t="s">
        <v>40</v>
      </c>
      <c r="Y1042" t="s">
        <v>37</v>
      </c>
      <c r="AB1042">
        <v>4</v>
      </c>
      <c r="AC1042" t="s">
        <v>40</v>
      </c>
    </row>
    <row r="1043" spans="1:29" hidden="1" x14ac:dyDescent="0.25">
      <c r="A1043" t="s">
        <v>98</v>
      </c>
      <c r="B1043" t="s">
        <v>28</v>
      </c>
      <c r="C1043" t="s">
        <v>28</v>
      </c>
      <c r="D1043" t="s">
        <v>213</v>
      </c>
      <c r="E1043" s="1">
        <v>38302</v>
      </c>
      <c r="F1043">
        <v>800</v>
      </c>
      <c r="H1043" t="s">
        <v>76</v>
      </c>
      <c r="I1043" s="1">
        <v>38315</v>
      </c>
      <c r="J1043" t="s">
        <v>30</v>
      </c>
      <c r="K1043" t="s">
        <v>31</v>
      </c>
      <c r="L1043">
        <v>1</v>
      </c>
      <c r="M1043" t="s">
        <v>73</v>
      </c>
      <c r="N1043">
        <v>113133790</v>
      </c>
      <c r="O1043" t="s">
        <v>100</v>
      </c>
      <c r="P1043">
        <v>2</v>
      </c>
      <c r="S1043">
        <v>1025</v>
      </c>
      <c r="T1043" t="s">
        <v>101</v>
      </c>
      <c r="U1043">
        <v>951</v>
      </c>
      <c r="V1043" t="s">
        <v>102</v>
      </c>
      <c r="W1043">
        <v>1.08</v>
      </c>
      <c r="X1043" t="s">
        <v>40</v>
      </c>
      <c r="Y1043" t="s">
        <v>41</v>
      </c>
      <c r="Z1043">
        <v>3.1E-2</v>
      </c>
      <c r="AA1043">
        <v>0.1</v>
      </c>
      <c r="AB1043">
        <v>4</v>
      </c>
      <c r="AC1043" t="s">
        <v>40</v>
      </c>
    </row>
    <row r="1044" spans="1:29" hidden="1" x14ac:dyDescent="0.25">
      <c r="A1044" t="s">
        <v>98</v>
      </c>
      <c r="B1044" t="s">
        <v>28</v>
      </c>
      <c r="C1044" t="s">
        <v>28</v>
      </c>
      <c r="D1044" t="s">
        <v>213</v>
      </c>
      <c r="E1044" s="1">
        <v>38302</v>
      </c>
      <c r="F1044">
        <v>800</v>
      </c>
      <c r="H1044" t="s">
        <v>76</v>
      </c>
      <c r="I1044" s="1">
        <v>38315</v>
      </c>
      <c r="J1044" t="s">
        <v>30</v>
      </c>
      <c r="K1044" t="s">
        <v>31</v>
      </c>
      <c r="L1044">
        <v>1</v>
      </c>
      <c r="M1044" t="s">
        <v>73</v>
      </c>
      <c r="N1044">
        <v>113133790</v>
      </c>
      <c r="O1044" t="s">
        <v>100</v>
      </c>
      <c r="P1044">
        <v>2</v>
      </c>
      <c r="S1044">
        <v>1025</v>
      </c>
      <c r="T1044" t="s">
        <v>101</v>
      </c>
      <c r="U1044">
        <v>99951</v>
      </c>
      <c r="V1044" t="s">
        <v>103</v>
      </c>
      <c r="W1044">
        <v>1.27</v>
      </c>
      <c r="X1044" t="s">
        <v>40</v>
      </c>
      <c r="Y1044" t="s">
        <v>37</v>
      </c>
      <c r="AB1044">
        <v>4</v>
      </c>
      <c r="AC1044" t="s">
        <v>40</v>
      </c>
    </row>
    <row r="1045" spans="1:29" hidden="1" x14ac:dyDescent="0.25">
      <c r="A1045" t="s">
        <v>98</v>
      </c>
      <c r="B1045" t="s">
        <v>28</v>
      </c>
      <c r="C1045" t="s">
        <v>28</v>
      </c>
      <c r="D1045" t="s">
        <v>214</v>
      </c>
      <c r="E1045" s="1">
        <v>38267</v>
      </c>
      <c r="F1045">
        <v>800</v>
      </c>
      <c r="H1045" t="s">
        <v>76</v>
      </c>
      <c r="I1045" s="1">
        <v>38279</v>
      </c>
      <c r="J1045" t="s">
        <v>30</v>
      </c>
      <c r="K1045" t="s">
        <v>31</v>
      </c>
      <c r="L1045">
        <v>1</v>
      </c>
      <c r="M1045" t="s">
        <v>73</v>
      </c>
      <c r="N1045">
        <v>113133790</v>
      </c>
      <c r="O1045" t="s">
        <v>100</v>
      </c>
      <c r="P1045">
        <v>2</v>
      </c>
      <c r="S1045">
        <v>1025</v>
      </c>
      <c r="T1045" t="s">
        <v>101</v>
      </c>
      <c r="U1045">
        <v>951</v>
      </c>
      <c r="V1045" t="s">
        <v>102</v>
      </c>
      <c r="W1045">
        <v>0.95</v>
      </c>
      <c r="X1045" t="s">
        <v>40</v>
      </c>
      <c r="Y1045" t="s">
        <v>41</v>
      </c>
      <c r="Z1045">
        <v>3.1E-2</v>
      </c>
      <c r="AA1045">
        <v>0.1</v>
      </c>
      <c r="AB1045">
        <v>4</v>
      </c>
      <c r="AC1045" t="s">
        <v>40</v>
      </c>
    </row>
    <row r="1046" spans="1:29" hidden="1" x14ac:dyDescent="0.25">
      <c r="A1046" t="s">
        <v>98</v>
      </c>
      <c r="B1046" t="s">
        <v>28</v>
      </c>
      <c r="C1046" t="s">
        <v>28</v>
      </c>
      <c r="D1046" t="s">
        <v>214</v>
      </c>
      <c r="E1046" s="1">
        <v>38267</v>
      </c>
      <c r="F1046">
        <v>800</v>
      </c>
      <c r="H1046" t="s">
        <v>76</v>
      </c>
      <c r="I1046" s="1">
        <v>38279</v>
      </c>
      <c r="J1046" t="s">
        <v>30</v>
      </c>
      <c r="K1046" t="s">
        <v>31</v>
      </c>
      <c r="L1046">
        <v>1</v>
      </c>
      <c r="M1046" t="s">
        <v>73</v>
      </c>
      <c r="N1046">
        <v>113133790</v>
      </c>
      <c r="O1046" t="s">
        <v>100</v>
      </c>
      <c r="P1046">
        <v>2</v>
      </c>
      <c r="S1046">
        <v>1025</v>
      </c>
      <c r="T1046" t="s">
        <v>101</v>
      </c>
      <c r="U1046">
        <v>99951</v>
      </c>
      <c r="V1046" t="s">
        <v>103</v>
      </c>
      <c r="W1046">
        <v>0.9</v>
      </c>
      <c r="X1046" t="s">
        <v>40</v>
      </c>
      <c r="Y1046" t="s">
        <v>37</v>
      </c>
      <c r="AB1046">
        <v>4</v>
      </c>
      <c r="AC1046" t="s">
        <v>40</v>
      </c>
    </row>
    <row r="1047" spans="1:29" hidden="1" x14ac:dyDescent="0.25">
      <c r="A1047" t="s">
        <v>98</v>
      </c>
      <c r="B1047" t="s">
        <v>28</v>
      </c>
      <c r="C1047" t="s">
        <v>28</v>
      </c>
      <c r="D1047" t="s">
        <v>215</v>
      </c>
      <c r="E1047" s="1">
        <v>38239</v>
      </c>
      <c r="F1047">
        <v>900</v>
      </c>
      <c r="H1047" t="s">
        <v>76</v>
      </c>
      <c r="I1047" s="1">
        <v>38252</v>
      </c>
      <c r="J1047" t="s">
        <v>30</v>
      </c>
      <c r="K1047" t="s">
        <v>31</v>
      </c>
      <c r="L1047">
        <v>1</v>
      </c>
      <c r="M1047" t="s">
        <v>73</v>
      </c>
      <c r="N1047">
        <v>113133790</v>
      </c>
      <c r="O1047" t="s">
        <v>100</v>
      </c>
      <c r="P1047">
        <v>2</v>
      </c>
      <c r="S1047">
        <v>1025</v>
      </c>
      <c r="T1047" t="s">
        <v>101</v>
      </c>
      <c r="U1047">
        <v>951</v>
      </c>
      <c r="V1047" t="s">
        <v>102</v>
      </c>
      <c r="W1047">
        <v>1.07</v>
      </c>
      <c r="X1047" t="s">
        <v>40</v>
      </c>
      <c r="Y1047" t="s">
        <v>41</v>
      </c>
      <c r="Z1047">
        <v>3.1E-2</v>
      </c>
      <c r="AA1047">
        <v>0.1</v>
      </c>
      <c r="AB1047">
        <v>4</v>
      </c>
      <c r="AC1047" t="s">
        <v>40</v>
      </c>
    </row>
    <row r="1048" spans="1:29" hidden="1" x14ac:dyDescent="0.25">
      <c r="A1048" t="s">
        <v>98</v>
      </c>
      <c r="B1048" t="s">
        <v>28</v>
      </c>
      <c r="C1048" t="s">
        <v>28</v>
      </c>
      <c r="D1048" t="s">
        <v>215</v>
      </c>
      <c r="E1048" s="1">
        <v>38239</v>
      </c>
      <c r="F1048">
        <v>900</v>
      </c>
      <c r="H1048" t="s">
        <v>76</v>
      </c>
      <c r="I1048" s="1">
        <v>38252</v>
      </c>
      <c r="J1048" t="s">
        <v>30</v>
      </c>
      <c r="K1048" t="s">
        <v>31</v>
      </c>
      <c r="L1048">
        <v>1</v>
      </c>
      <c r="M1048" t="s">
        <v>73</v>
      </c>
      <c r="N1048">
        <v>113133790</v>
      </c>
      <c r="O1048" t="s">
        <v>100</v>
      </c>
      <c r="P1048">
        <v>2</v>
      </c>
      <c r="S1048">
        <v>1025</v>
      </c>
      <c r="T1048" t="s">
        <v>101</v>
      </c>
      <c r="U1048">
        <v>99951</v>
      </c>
      <c r="V1048" t="s">
        <v>103</v>
      </c>
      <c r="W1048">
        <v>1.05</v>
      </c>
      <c r="X1048" t="s">
        <v>40</v>
      </c>
      <c r="Y1048" t="s">
        <v>37</v>
      </c>
      <c r="AB1048">
        <v>4</v>
      </c>
      <c r="AC1048" t="s">
        <v>40</v>
      </c>
    </row>
    <row r="1049" spans="1:29" hidden="1" x14ac:dyDescent="0.25">
      <c r="A1049" t="s">
        <v>98</v>
      </c>
      <c r="B1049" t="s">
        <v>28</v>
      </c>
      <c r="C1049" t="s">
        <v>28</v>
      </c>
      <c r="D1049" t="s">
        <v>216</v>
      </c>
      <c r="E1049" s="1">
        <v>38204</v>
      </c>
      <c r="F1049">
        <v>1400</v>
      </c>
      <c r="H1049" t="s">
        <v>76</v>
      </c>
      <c r="I1049" s="1">
        <v>38232</v>
      </c>
      <c r="J1049" t="s">
        <v>30</v>
      </c>
      <c r="K1049" t="s">
        <v>31</v>
      </c>
      <c r="L1049">
        <v>1</v>
      </c>
      <c r="M1049" t="s">
        <v>73</v>
      </c>
      <c r="N1049">
        <v>113133790</v>
      </c>
      <c r="O1049" t="s">
        <v>100</v>
      </c>
      <c r="P1049">
        <v>2</v>
      </c>
      <c r="S1049">
        <v>1025</v>
      </c>
      <c r="T1049" t="s">
        <v>101</v>
      </c>
      <c r="U1049">
        <v>951</v>
      </c>
      <c r="V1049" t="s">
        <v>102</v>
      </c>
      <c r="W1049">
        <v>0.63</v>
      </c>
      <c r="X1049" t="s">
        <v>40</v>
      </c>
      <c r="Y1049" t="s">
        <v>41</v>
      </c>
      <c r="Z1049">
        <v>3.1E-2</v>
      </c>
      <c r="AA1049">
        <v>0.1</v>
      </c>
      <c r="AB1049">
        <v>4</v>
      </c>
      <c r="AC1049" t="s">
        <v>40</v>
      </c>
    </row>
    <row r="1050" spans="1:29" hidden="1" x14ac:dyDescent="0.25">
      <c r="A1050" t="s">
        <v>98</v>
      </c>
      <c r="B1050" t="s">
        <v>28</v>
      </c>
      <c r="C1050" t="s">
        <v>28</v>
      </c>
      <c r="D1050" t="s">
        <v>216</v>
      </c>
      <c r="E1050" s="1">
        <v>38204</v>
      </c>
      <c r="F1050">
        <v>1400</v>
      </c>
      <c r="H1050" t="s">
        <v>76</v>
      </c>
      <c r="I1050" s="1">
        <v>38232</v>
      </c>
      <c r="J1050" t="s">
        <v>30</v>
      </c>
      <c r="K1050" t="s">
        <v>31</v>
      </c>
      <c r="L1050">
        <v>1</v>
      </c>
      <c r="M1050" t="s">
        <v>73</v>
      </c>
      <c r="N1050">
        <v>113133790</v>
      </c>
      <c r="O1050" t="s">
        <v>100</v>
      </c>
      <c r="P1050">
        <v>2</v>
      </c>
      <c r="S1050">
        <v>1025</v>
      </c>
      <c r="T1050" t="s">
        <v>101</v>
      </c>
      <c r="U1050">
        <v>99951</v>
      </c>
      <c r="V1050" t="s">
        <v>103</v>
      </c>
      <c r="W1050">
        <v>0.69</v>
      </c>
      <c r="X1050" t="s">
        <v>40</v>
      </c>
      <c r="Y1050" t="s">
        <v>37</v>
      </c>
      <c r="AB1050">
        <v>4</v>
      </c>
      <c r="AC1050" t="s">
        <v>40</v>
      </c>
    </row>
    <row r="1051" spans="1:29" hidden="1" x14ac:dyDescent="0.25">
      <c r="A1051" t="s">
        <v>98</v>
      </c>
      <c r="B1051" t="s">
        <v>28</v>
      </c>
      <c r="C1051" t="s">
        <v>28</v>
      </c>
      <c r="D1051" t="s">
        <v>217</v>
      </c>
      <c r="E1051" s="1">
        <v>38174</v>
      </c>
      <c r="F1051">
        <v>1425</v>
      </c>
      <c r="H1051" t="s">
        <v>76</v>
      </c>
      <c r="I1051" s="1">
        <v>38183</v>
      </c>
      <c r="J1051" t="s">
        <v>30</v>
      </c>
      <c r="K1051" t="s">
        <v>31</v>
      </c>
      <c r="L1051">
        <v>1</v>
      </c>
      <c r="M1051" t="s">
        <v>73</v>
      </c>
      <c r="N1051">
        <v>113133790</v>
      </c>
      <c r="O1051" t="s">
        <v>100</v>
      </c>
      <c r="P1051">
        <v>2</v>
      </c>
      <c r="S1051">
        <v>1025</v>
      </c>
      <c r="T1051" t="s">
        <v>101</v>
      </c>
      <c r="U1051">
        <v>951</v>
      </c>
      <c r="V1051" t="s">
        <v>102</v>
      </c>
      <c r="W1051">
        <v>1.06</v>
      </c>
      <c r="X1051" t="s">
        <v>40</v>
      </c>
      <c r="Y1051" t="s">
        <v>41</v>
      </c>
      <c r="Z1051">
        <v>3.1E-2</v>
      </c>
      <c r="AA1051">
        <v>0.1</v>
      </c>
      <c r="AB1051">
        <v>4</v>
      </c>
      <c r="AC1051" t="s">
        <v>40</v>
      </c>
    </row>
    <row r="1052" spans="1:29" hidden="1" x14ac:dyDescent="0.25">
      <c r="A1052" t="s">
        <v>98</v>
      </c>
      <c r="B1052" t="s">
        <v>28</v>
      </c>
      <c r="C1052" t="s">
        <v>28</v>
      </c>
      <c r="D1052" t="s">
        <v>217</v>
      </c>
      <c r="E1052" s="1">
        <v>38174</v>
      </c>
      <c r="F1052">
        <v>1425</v>
      </c>
      <c r="H1052" t="s">
        <v>76</v>
      </c>
      <c r="I1052" s="1">
        <v>38183</v>
      </c>
      <c r="J1052" t="s">
        <v>30</v>
      </c>
      <c r="K1052" t="s">
        <v>31</v>
      </c>
      <c r="L1052">
        <v>1</v>
      </c>
      <c r="M1052" t="s">
        <v>73</v>
      </c>
      <c r="N1052">
        <v>113133790</v>
      </c>
      <c r="O1052" t="s">
        <v>100</v>
      </c>
      <c r="P1052">
        <v>2</v>
      </c>
      <c r="S1052">
        <v>1025</v>
      </c>
      <c r="T1052" t="s">
        <v>101</v>
      </c>
      <c r="U1052">
        <v>99951</v>
      </c>
      <c r="V1052" t="s">
        <v>103</v>
      </c>
      <c r="W1052">
        <v>1.1599999999999999</v>
      </c>
      <c r="X1052" t="s">
        <v>40</v>
      </c>
      <c r="Y1052" t="s">
        <v>37</v>
      </c>
      <c r="AB1052">
        <v>4</v>
      </c>
      <c r="AC1052" t="s">
        <v>40</v>
      </c>
    </row>
    <row r="1053" spans="1:29" hidden="1" x14ac:dyDescent="0.25">
      <c r="A1053" t="s">
        <v>98</v>
      </c>
      <c r="B1053" t="s">
        <v>28</v>
      </c>
      <c r="C1053" t="s">
        <v>28</v>
      </c>
      <c r="D1053" t="s">
        <v>218</v>
      </c>
      <c r="E1053" s="1">
        <v>38152</v>
      </c>
      <c r="F1053">
        <v>1000</v>
      </c>
      <c r="H1053" t="s">
        <v>76</v>
      </c>
      <c r="I1053" s="1">
        <v>38156</v>
      </c>
      <c r="J1053" t="s">
        <v>30</v>
      </c>
      <c r="K1053" t="s">
        <v>31</v>
      </c>
      <c r="L1053">
        <v>1</v>
      </c>
      <c r="M1053" t="s">
        <v>73</v>
      </c>
      <c r="N1053">
        <v>113133790</v>
      </c>
      <c r="O1053" t="s">
        <v>100</v>
      </c>
      <c r="P1053">
        <v>2</v>
      </c>
      <c r="S1053">
        <v>1025</v>
      </c>
      <c r="T1053" t="s">
        <v>101</v>
      </c>
      <c r="U1053">
        <v>951</v>
      </c>
      <c r="V1053" t="s">
        <v>102</v>
      </c>
      <c r="W1053">
        <v>0.87</v>
      </c>
      <c r="X1053" t="s">
        <v>40</v>
      </c>
      <c r="Y1053" t="s">
        <v>41</v>
      </c>
      <c r="Z1053">
        <v>3.1E-2</v>
      </c>
      <c r="AA1053">
        <v>0.1</v>
      </c>
      <c r="AB1053">
        <v>4</v>
      </c>
      <c r="AC1053" t="s">
        <v>40</v>
      </c>
    </row>
    <row r="1054" spans="1:29" hidden="1" x14ac:dyDescent="0.25">
      <c r="A1054" t="s">
        <v>98</v>
      </c>
      <c r="B1054" t="s">
        <v>28</v>
      </c>
      <c r="C1054" t="s">
        <v>28</v>
      </c>
      <c r="D1054" t="s">
        <v>218</v>
      </c>
      <c r="E1054" s="1">
        <v>38152</v>
      </c>
      <c r="F1054">
        <v>1000</v>
      </c>
      <c r="H1054" t="s">
        <v>76</v>
      </c>
      <c r="I1054" s="1">
        <v>38156</v>
      </c>
      <c r="J1054" t="s">
        <v>30</v>
      </c>
      <c r="K1054" t="s">
        <v>31</v>
      </c>
      <c r="L1054">
        <v>1</v>
      </c>
      <c r="M1054" t="s">
        <v>73</v>
      </c>
      <c r="N1054">
        <v>113133790</v>
      </c>
      <c r="O1054" t="s">
        <v>100</v>
      </c>
      <c r="P1054">
        <v>2</v>
      </c>
      <c r="S1054">
        <v>1025</v>
      </c>
      <c r="T1054" t="s">
        <v>101</v>
      </c>
      <c r="U1054">
        <v>99951</v>
      </c>
      <c r="V1054" t="s">
        <v>103</v>
      </c>
      <c r="W1054">
        <v>0.99</v>
      </c>
      <c r="X1054" t="s">
        <v>40</v>
      </c>
      <c r="Y1054" t="s">
        <v>37</v>
      </c>
      <c r="AB1054">
        <v>4</v>
      </c>
      <c r="AC1054" t="s">
        <v>40</v>
      </c>
    </row>
    <row r="1055" spans="1:29" hidden="1" x14ac:dyDescent="0.25">
      <c r="A1055" t="s">
        <v>98</v>
      </c>
      <c r="B1055" t="s">
        <v>28</v>
      </c>
      <c r="C1055" t="s">
        <v>28</v>
      </c>
      <c r="D1055" t="s">
        <v>219</v>
      </c>
      <c r="E1055" s="1">
        <v>38113</v>
      </c>
      <c r="F1055">
        <v>1000</v>
      </c>
      <c r="H1055" t="s">
        <v>76</v>
      </c>
      <c r="I1055" s="1">
        <v>38128</v>
      </c>
      <c r="J1055" t="s">
        <v>30</v>
      </c>
      <c r="K1055" t="s">
        <v>31</v>
      </c>
      <c r="L1055">
        <v>1</v>
      </c>
      <c r="M1055" t="s">
        <v>73</v>
      </c>
      <c r="N1055">
        <v>113133790</v>
      </c>
      <c r="O1055" t="s">
        <v>100</v>
      </c>
      <c r="P1055">
        <v>2</v>
      </c>
      <c r="S1055">
        <v>1025</v>
      </c>
      <c r="T1055" t="s">
        <v>101</v>
      </c>
      <c r="U1055">
        <v>951</v>
      </c>
      <c r="V1055" t="s">
        <v>102</v>
      </c>
      <c r="W1055">
        <v>1.35</v>
      </c>
      <c r="X1055" t="s">
        <v>40</v>
      </c>
      <c r="Y1055" t="s">
        <v>41</v>
      </c>
      <c r="Z1055">
        <v>3.1E-2</v>
      </c>
      <c r="AA1055">
        <v>0.1</v>
      </c>
      <c r="AB1055">
        <v>4</v>
      </c>
      <c r="AC1055" t="s">
        <v>40</v>
      </c>
    </row>
    <row r="1056" spans="1:29" hidden="1" x14ac:dyDescent="0.25">
      <c r="A1056" t="s">
        <v>98</v>
      </c>
      <c r="B1056" t="s">
        <v>28</v>
      </c>
      <c r="C1056" t="s">
        <v>28</v>
      </c>
      <c r="D1056" t="s">
        <v>219</v>
      </c>
      <c r="E1056" s="1">
        <v>38113</v>
      </c>
      <c r="F1056">
        <v>1000</v>
      </c>
      <c r="H1056" t="s">
        <v>76</v>
      </c>
      <c r="I1056" s="1">
        <v>38128</v>
      </c>
      <c r="J1056" t="s">
        <v>30</v>
      </c>
      <c r="K1056" t="s">
        <v>31</v>
      </c>
      <c r="L1056">
        <v>1</v>
      </c>
      <c r="M1056" t="s">
        <v>73</v>
      </c>
      <c r="N1056">
        <v>113133790</v>
      </c>
      <c r="O1056" t="s">
        <v>100</v>
      </c>
      <c r="P1056">
        <v>2</v>
      </c>
      <c r="S1056">
        <v>1025</v>
      </c>
      <c r="T1056" t="s">
        <v>101</v>
      </c>
      <c r="U1056">
        <v>99951</v>
      </c>
      <c r="V1056" t="s">
        <v>103</v>
      </c>
      <c r="W1056">
        <v>1.47</v>
      </c>
      <c r="X1056" t="s">
        <v>40</v>
      </c>
      <c r="Y1056" t="s">
        <v>37</v>
      </c>
      <c r="AB1056">
        <v>4</v>
      </c>
      <c r="AC1056" t="s">
        <v>40</v>
      </c>
    </row>
    <row r="1057" spans="1:29" hidden="1" x14ac:dyDescent="0.25">
      <c r="A1057" t="s">
        <v>98</v>
      </c>
      <c r="B1057" t="s">
        <v>28</v>
      </c>
      <c r="C1057" t="s">
        <v>28</v>
      </c>
      <c r="D1057" t="s">
        <v>220</v>
      </c>
      <c r="E1057" s="1">
        <v>38083</v>
      </c>
      <c r="F1057">
        <v>1000</v>
      </c>
      <c r="H1057" t="s">
        <v>76</v>
      </c>
      <c r="I1057" s="1">
        <v>38093</v>
      </c>
      <c r="J1057" t="s">
        <v>30</v>
      </c>
      <c r="K1057" t="s">
        <v>31</v>
      </c>
      <c r="L1057">
        <v>1</v>
      </c>
      <c r="M1057" t="s">
        <v>73</v>
      </c>
      <c r="N1057">
        <v>113133790</v>
      </c>
      <c r="O1057" t="s">
        <v>100</v>
      </c>
      <c r="P1057">
        <v>2</v>
      </c>
      <c r="S1057">
        <v>1025</v>
      </c>
      <c r="T1057" t="s">
        <v>101</v>
      </c>
      <c r="U1057">
        <v>951</v>
      </c>
      <c r="V1057" t="s">
        <v>102</v>
      </c>
      <c r="W1057">
        <v>0.85</v>
      </c>
      <c r="X1057" t="s">
        <v>40</v>
      </c>
      <c r="Y1057" t="s">
        <v>41</v>
      </c>
      <c r="Z1057">
        <v>3.1E-2</v>
      </c>
      <c r="AA1057">
        <v>0.1</v>
      </c>
      <c r="AB1057">
        <v>4</v>
      </c>
      <c r="AC1057" t="s">
        <v>40</v>
      </c>
    </row>
    <row r="1058" spans="1:29" hidden="1" x14ac:dyDescent="0.25">
      <c r="A1058" t="s">
        <v>98</v>
      </c>
      <c r="B1058" t="s">
        <v>28</v>
      </c>
      <c r="C1058" t="s">
        <v>28</v>
      </c>
      <c r="D1058" t="s">
        <v>220</v>
      </c>
      <c r="E1058" s="1">
        <v>38083</v>
      </c>
      <c r="F1058">
        <v>1000</v>
      </c>
      <c r="H1058" t="s">
        <v>76</v>
      </c>
      <c r="I1058" s="1">
        <v>38093</v>
      </c>
      <c r="J1058" t="s">
        <v>30</v>
      </c>
      <c r="K1058" t="s">
        <v>31</v>
      </c>
      <c r="L1058">
        <v>1</v>
      </c>
      <c r="M1058" t="s">
        <v>73</v>
      </c>
      <c r="N1058">
        <v>113133790</v>
      </c>
      <c r="O1058" t="s">
        <v>100</v>
      </c>
      <c r="P1058">
        <v>2</v>
      </c>
      <c r="S1058">
        <v>1025</v>
      </c>
      <c r="T1058" t="s">
        <v>101</v>
      </c>
      <c r="U1058">
        <v>99951</v>
      </c>
      <c r="V1058" t="s">
        <v>103</v>
      </c>
      <c r="W1058">
        <v>0.93</v>
      </c>
      <c r="X1058" t="s">
        <v>40</v>
      </c>
      <c r="Y1058" t="s">
        <v>37</v>
      </c>
      <c r="AB1058">
        <v>4</v>
      </c>
      <c r="AC1058" t="s">
        <v>40</v>
      </c>
    </row>
    <row r="1059" spans="1:29" hidden="1" x14ac:dyDescent="0.25">
      <c r="A1059" t="s">
        <v>98</v>
      </c>
      <c r="B1059" t="s">
        <v>28</v>
      </c>
      <c r="C1059" t="s">
        <v>28</v>
      </c>
      <c r="D1059" t="s">
        <v>221</v>
      </c>
      <c r="E1059" s="1">
        <v>38049</v>
      </c>
      <c r="F1059">
        <v>1400</v>
      </c>
      <c r="H1059" t="s">
        <v>76</v>
      </c>
      <c r="I1059" s="1">
        <v>38057</v>
      </c>
      <c r="J1059" t="s">
        <v>30</v>
      </c>
      <c r="K1059" t="s">
        <v>31</v>
      </c>
      <c r="L1059">
        <v>1</v>
      </c>
      <c r="M1059" t="s">
        <v>73</v>
      </c>
      <c r="N1059">
        <v>113133790</v>
      </c>
      <c r="O1059" t="s">
        <v>100</v>
      </c>
      <c r="P1059">
        <v>2</v>
      </c>
      <c r="S1059">
        <v>1025</v>
      </c>
      <c r="T1059" t="s">
        <v>101</v>
      </c>
      <c r="U1059">
        <v>951</v>
      </c>
      <c r="V1059" t="s">
        <v>102</v>
      </c>
      <c r="W1059">
        <v>0.68</v>
      </c>
      <c r="X1059" t="s">
        <v>40</v>
      </c>
      <c r="Y1059" t="s">
        <v>41</v>
      </c>
      <c r="Z1059">
        <v>3.1E-2</v>
      </c>
      <c r="AA1059">
        <v>0.1</v>
      </c>
      <c r="AB1059">
        <v>4</v>
      </c>
      <c r="AC1059" t="s">
        <v>40</v>
      </c>
    </row>
    <row r="1060" spans="1:29" hidden="1" x14ac:dyDescent="0.25">
      <c r="A1060" t="s">
        <v>98</v>
      </c>
      <c r="B1060" t="s">
        <v>28</v>
      </c>
      <c r="C1060" t="s">
        <v>28</v>
      </c>
      <c r="D1060" t="s">
        <v>221</v>
      </c>
      <c r="E1060" s="1">
        <v>38049</v>
      </c>
      <c r="F1060">
        <v>1400</v>
      </c>
      <c r="H1060" t="s">
        <v>76</v>
      </c>
      <c r="I1060" s="1">
        <v>38057</v>
      </c>
      <c r="J1060" t="s">
        <v>30</v>
      </c>
      <c r="K1060" t="s">
        <v>31</v>
      </c>
      <c r="L1060">
        <v>1</v>
      </c>
      <c r="M1060" t="s">
        <v>73</v>
      </c>
      <c r="N1060">
        <v>113133790</v>
      </c>
      <c r="O1060" t="s">
        <v>100</v>
      </c>
      <c r="P1060">
        <v>2</v>
      </c>
      <c r="S1060">
        <v>1025</v>
      </c>
      <c r="T1060" t="s">
        <v>101</v>
      </c>
      <c r="U1060">
        <v>99951</v>
      </c>
      <c r="V1060" t="s">
        <v>103</v>
      </c>
      <c r="W1060">
        <v>0.92</v>
      </c>
      <c r="X1060" t="s">
        <v>40</v>
      </c>
      <c r="Y1060" t="s">
        <v>37</v>
      </c>
      <c r="AB1060">
        <v>4</v>
      </c>
      <c r="AC1060" t="s">
        <v>40</v>
      </c>
    </row>
    <row r="1061" spans="1:29" hidden="1" x14ac:dyDescent="0.25">
      <c r="A1061" t="s">
        <v>98</v>
      </c>
      <c r="B1061" t="s">
        <v>28</v>
      </c>
      <c r="C1061" t="s">
        <v>28</v>
      </c>
      <c r="D1061" t="s">
        <v>222</v>
      </c>
      <c r="E1061" s="1">
        <v>38040</v>
      </c>
      <c r="F1061">
        <v>800</v>
      </c>
      <c r="H1061" t="s">
        <v>76</v>
      </c>
      <c r="I1061" s="1">
        <v>38044</v>
      </c>
      <c r="J1061" t="s">
        <v>30</v>
      </c>
      <c r="K1061" t="s">
        <v>31</v>
      </c>
      <c r="L1061">
        <v>1</v>
      </c>
      <c r="M1061" t="s">
        <v>73</v>
      </c>
      <c r="N1061">
        <v>113133790</v>
      </c>
      <c r="O1061" t="s">
        <v>100</v>
      </c>
      <c r="P1061">
        <v>2</v>
      </c>
      <c r="S1061">
        <v>1025</v>
      </c>
      <c r="T1061" t="s">
        <v>101</v>
      </c>
      <c r="U1061">
        <v>951</v>
      </c>
      <c r="V1061" t="s">
        <v>102</v>
      </c>
      <c r="W1061">
        <v>0.92</v>
      </c>
      <c r="X1061" t="s">
        <v>40</v>
      </c>
      <c r="Y1061" t="s">
        <v>41</v>
      </c>
      <c r="Z1061">
        <v>3.1E-2</v>
      </c>
      <c r="AA1061">
        <v>0.1</v>
      </c>
      <c r="AB1061">
        <v>4</v>
      </c>
      <c r="AC1061" t="s">
        <v>40</v>
      </c>
    </row>
    <row r="1062" spans="1:29" hidden="1" x14ac:dyDescent="0.25">
      <c r="A1062" t="s">
        <v>98</v>
      </c>
      <c r="B1062" t="s">
        <v>28</v>
      </c>
      <c r="C1062" t="s">
        <v>28</v>
      </c>
      <c r="D1062" t="s">
        <v>222</v>
      </c>
      <c r="E1062" s="1">
        <v>38040</v>
      </c>
      <c r="F1062">
        <v>800</v>
      </c>
      <c r="H1062" t="s">
        <v>76</v>
      </c>
      <c r="I1062" s="1">
        <v>38044</v>
      </c>
      <c r="J1062" t="s">
        <v>30</v>
      </c>
      <c r="K1062" t="s">
        <v>31</v>
      </c>
      <c r="L1062">
        <v>1</v>
      </c>
      <c r="M1062" t="s">
        <v>73</v>
      </c>
      <c r="N1062">
        <v>113133790</v>
      </c>
      <c r="O1062" t="s">
        <v>100</v>
      </c>
      <c r="P1062">
        <v>2</v>
      </c>
      <c r="S1062">
        <v>1025</v>
      </c>
      <c r="T1062" t="s">
        <v>101</v>
      </c>
      <c r="U1062">
        <v>99951</v>
      </c>
      <c r="V1062" t="s">
        <v>103</v>
      </c>
      <c r="W1062">
        <v>1</v>
      </c>
      <c r="X1062" t="s">
        <v>40</v>
      </c>
      <c r="Y1062" t="s">
        <v>37</v>
      </c>
      <c r="AB1062">
        <v>4</v>
      </c>
      <c r="AC1062" t="s">
        <v>40</v>
      </c>
    </row>
    <row r="1063" spans="1:29" hidden="1" x14ac:dyDescent="0.25">
      <c r="A1063" t="s">
        <v>98</v>
      </c>
      <c r="B1063" t="s">
        <v>28</v>
      </c>
      <c r="C1063" t="s">
        <v>28</v>
      </c>
      <c r="D1063" t="s">
        <v>223</v>
      </c>
      <c r="E1063" s="1">
        <v>38005</v>
      </c>
      <c r="F1063">
        <v>1200</v>
      </c>
      <c r="H1063" t="s">
        <v>76</v>
      </c>
      <c r="I1063" s="1">
        <v>38019</v>
      </c>
      <c r="J1063" t="s">
        <v>30</v>
      </c>
      <c r="K1063" t="s">
        <v>31</v>
      </c>
      <c r="L1063">
        <v>1</v>
      </c>
      <c r="M1063" t="s">
        <v>73</v>
      </c>
      <c r="N1063">
        <v>113133790</v>
      </c>
      <c r="O1063" t="s">
        <v>100</v>
      </c>
      <c r="P1063">
        <v>2</v>
      </c>
      <c r="S1063">
        <v>1025</v>
      </c>
      <c r="T1063" t="s">
        <v>101</v>
      </c>
      <c r="U1063">
        <v>951</v>
      </c>
      <c r="V1063" t="s">
        <v>102</v>
      </c>
      <c r="W1063">
        <v>1.01</v>
      </c>
      <c r="X1063" t="s">
        <v>40</v>
      </c>
      <c r="Y1063" t="s">
        <v>41</v>
      </c>
      <c r="Z1063">
        <v>3.1E-2</v>
      </c>
      <c r="AA1063">
        <v>0.1</v>
      </c>
      <c r="AB1063">
        <v>4</v>
      </c>
      <c r="AC1063" t="s">
        <v>40</v>
      </c>
    </row>
    <row r="1064" spans="1:29" hidden="1" x14ac:dyDescent="0.25">
      <c r="A1064" t="s">
        <v>98</v>
      </c>
      <c r="B1064" t="s">
        <v>28</v>
      </c>
      <c r="C1064" t="s">
        <v>28</v>
      </c>
      <c r="D1064" t="s">
        <v>223</v>
      </c>
      <c r="E1064" s="1">
        <v>38005</v>
      </c>
      <c r="F1064">
        <v>1200</v>
      </c>
      <c r="H1064" t="s">
        <v>76</v>
      </c>
      <c r="I1064" s="1">
        <v>38019</v>
      </c>
      <c r="J1064" t="s">
        <v>30</v>
      </c>
      <c r="K1064" t="s">
        <v>31</v>
      </c>
      <c r="L1064">
        <v>1</v>
      </c>
      <c r="M1064" t="s">
        <v>73</v>
      </c>
      <c r="N1064">
        <v>113133790</v>
      </c>
      <c r="O1064" t="s">
        <v>100</v>
      </c>
      <c r="P1064">
        <v>2</v>
      </c>
      <c r="S1064">
        <v>1025</v>
      </c>
      <c r="T1064" t="s">
        <v>101</v>
      </c>
      <c r="U1064">
        <v>99951</v>
      </c>
      <c r="V1064" t="s">
        <v>103</v>
      </c>
      <c r="W1064">
        <v>0.95</v>
      </c>
      <c r="X1064" t="s">
        <v>40</v>
      </c>
      <c r="Y1064" t="s">
        <v>37</v>
      </c>
      <c r="AB1064">
        <v>4</v>
      </c>
      <c r="AC1064" t="s">
        <v>40</v>
      </c>
    </row>
    <row r="1065" spans="1:29" hidden="1" x14ac:dyDescent="0.25">
      <c r="A1065" t="s">
        <v>98</v>
      </c>
      <c r="B1065" t="s">
        <v>28</v>
      </c>
      <c r="C1065" t="s">
        <v>28</v>
      </c>
      <c r="D1065" t="s">
        <v>224</v>
      </c>
      <c r="E1065" s="1">
        <v>38005</v>
      </c>
      <c r="F1065">
        <v>1200</v>
      </c>
      <c r="H1065" t="s">
        <v>76</v>
      </c>
      <c r="I1065" s="1">
        <v>38009</v>
      </c>
      <c r="J1065" t="s">
        <v>30</v>
      </c>
      <c r="K1065" t="s">
        <v>31</v>
      </c>
      <c r="L1065">
        <v>1</v>
      </c>
      <c r="M1065" t="s">
        <v>73</v>
      </c>
      <c r="N1065">
        <v>113133790</v>
      </c>
      <c r="O1065" t="s">
        <v>100</v>
      </c>
      <c r="P1065">
        <v>2</v>
      </c>
      <c r="S1065">
        <v>1025</v>
      </c>
      <c r="T1065" t="s">
        <v>101</v>
      </c>
      <c r="U1065">
        <v>951</v>
      </c>
      <c r="V1065" t="s">
        <v>102</v>
      </c>
      <c r="W1065">
        <v>1.01</v>
      </c>
      <c r="X1065" t="s">
        <v>40</v>
      </c>
      <c r="Y1065" t="s">
        <v>41</v>
      </c>
      <c r="Z1065">
        <v>3.1E-2</v>
      </c>
      <c r="AA1065">
        <v>0.1</v>
      </c>
      <c r="AB1065">
        <v>4</v>
      </c>
      <c r="AC1065" t="s">
        <v>40</v>
      </c>
    </row>
    <row r="1066" spans="1:29" hidden="1" x14ac:dyDescent="0.25">
      <c r="A1066" t="s">
        <v>98</v>
      </c>
      <c r="B1066" t="s">
        <v>28</v>
      </c>
      <c r="C1066" t="s">
        <v>28</v>
      </c>
      <c r="D1066" t="s">
        <v>224</v>
      </c>
      <c r="E1066" s="1">
        <v>38005</v>
      </c>
      <c r="F1066">
        <v>1200</v>
      </c>
      <c r="H1066" t="s">
        <v>76</v>
      </c>
      <c r="I1066" s="1">
        <v>38009</v>
      </c>
      <c r="J1066" t="s">
        <v>30</v>
      </c>
      <c r="K1066" t="s">
        <v>31</v>
      </c>
      <c r="L1066">
        <v>1</v>
      </c>
      <c r="M1066" t="s">
        <v>73</v>
      </c>
      <c r="N1066">
        <v>113133790</v>
      </c>
      <c r="O1066" t="s">
        <v>100</v>
      </c>
      <c r="P1066">
        <v>2</v>
      </c>
      <c r="S1066">
        <v>1025</v>
      </c>
      <c r="T1066" t="s">
        <v>101</v>
      </c>
      <c r="U1066">
        <v>99951</v>
      </c>
      <c r="V1066" t="s">
        <v>103</v>
      </c>
      <c r="W1066">
        <v>0</v>
      </c>
      <c r="X1066" t="s">
        <v>40</v>
      </c>
      <c r="Y1066" t="s">
        <v>70</v>
      </c>
      <c r="AB1066">
        <v>4</v>
      </c>
      <c r="AC1066" t="s">
        <v>40</v>
      </c>
    </row>
    <row r="1067" spans="1:29" hidden="1" x14ac:dyDescent="0.25">
      <c r="A1067" t="s">
        <v>98</v>
      </c>
      <c r="B1067" t="s">
        <v>28</v>
      </c>
      <c r="C1067" t="s">
        <v>28</v>
      </c>
      <c r="D1067" t="s">
        <v>225</v>
      </c>
      <c r="E1067" s="1">
        <v>37959</v>
      </c>
      <c r="F1067">
        <v>800</v>
      </c>
      <c r="H1067" t="s">
        <v>76</v>
      </c>
      <c r="I1067" s="1">
        <v>37967</v>
      </c>
      <c r="J1067" t="s">
        <v>30</v>
      </c>
      <c r="K1067" t="s">
        <v>31</v>
      </c>
      <c r="L1067">
        <v>1</v>
      </c>
      <c r="M1067" t="s">
        <v>73</v>
      </c>
      <c r="N1067">
        <v>113133790</v>
      </c>
      <c r="O1067" t="s">
        <v>100</v>
      </c>
      <c r="P1067">
        <v>2</v>
      </c>
      <c r="S1067">
        <v>1025</v>
      </c>
      <c r="T1067" t="s">
        <v>101</v>
      </c>
      <c r="U1067">
        <v>951</v>
      </c>
      <c r="V1067" t="s">
        <v>102</v>
      </c>
      <c r="W1067">
        <v>0.81</v>
      </c>
      <c r="X1067" t="s">
        <v>40</v>
      </c>
      <c r="Y1067" t="s">
        <v>41</v>
      </c>
      <c r="Z1067">
        <v>3.1E-2</v>
      </c>
      <c r="AA1067">
        <v>0.1</v>
      </c>
      <c r="AB1067">
        <v>4</v>
      </c>
      <c r="AC1067" t="s">
        <v>40</v>
      </c>
    </row>
    <row r="1068" spans="1:29" hidden="1" x14ac:dyDescent="0.25">
      <c r="A1068" t="s">
        <v>98</v>
      </c>
      <c r="B1068" t="s">
        <v>28</v>
      </c>
      <c r="C1068" t="s">
        <v>28</v>
      </c>
      <c r="D1068" t="s">
        <v>225</v>
      </c>
      <c r="E1068" s="1">
        <v>37959</v>
      </c>
      <c r="F1068">
        <v>800</v>
      </c>
      <c r="H1068" t="s">
        <v>76</v>
      </c>
      <c r="I1068" s="1">
        <v>37967</v>
      </c>
      <c r="J1068" t="s">
        <v>30</v>
      </c>
      <c r="K1068" t="s">
        <v>31</v>
      </c>
      <c r="L1068">
        <v>1</v>
      </c>
      <c r="M1068" t="s">
        <v>73</v>
      </c>
      <c r="N1068">
        <v>113133790</v>
      </c>
      <c r="O1068" t="s">
        <v>100</v>
      </c>
      <c r="P1068">
        <v>2</v>
      </c>
      <c r="S1068">
        <v>1025</v>
      </c>
      <c r="T1068" t="s">
        <v>101</v>
      </c>
      <c r="U1068">
        <v>99951</v>
      </c>
      <c r="V1068" t="s">
        <v>103</v>
      </c>
      <c r="W1068">
        <v>0.9</v>
      </c>
      <c r="X1068" t="s">
        <v>40</v>
      </c>
      <c r="Y1068" t="s">
        <v>37</v>
      </c>
      <c r="AB1068">
        <v>4</v>
      </c>
      <c r="AC1068" t="s">
        <v>40</v>
      </c>
    </row>
    <row r="1069" spans="1:29" hidden="1" x14ac:dyDescent="0.25">
      <c r="A1069" t="s">
        <v>98</v>
      </c>
      <c r="B1069" t="s">
        <v>28</v>
      </c>
      <c r="C1069" t="s">
        <v>28</v>
      </c>
      <c r="D1069" t="s">
        <v>226</v>
      </c>
      <c r="E1069" s="1">
        <v>37929</v>
      </c>
      <c r="F1069">
        <v>800</v>
      </c>
      <c r="H1069" t="s">
        <v>76</v>
      </c>
      <c r="I1069" s="1">
        <v>37939</v>
      </c>
      <c r="J1069" t="s">
        <v>30</v>
      </c>
      <c r="K1069" t="s">
        <v>31</v>
      </c>
      <c r="L1069">
        <v>1</v>
      </c>
      <c r="M1069" t="s">
        <v>73</v>
      </c>
      <c r="N1069">
        <v>113133790</v>
      </c>
      <c r="O1069" t="s">
        <v>100</v>
      </c>
      <c r="P1069">
        <v>2</v>
      </c>
      <c r="S1069">
        <v>1025</v>
      </c>
      <c r="T1069" t="s">
        <v>101</v>
      </c>
      <c r="U1069">
        <v>951</v>
      </c>
      <c r="V1069" t="s">
        <v>102</v>
      </c>
      <c r="W1069">
        <v>0.73</v>
      </c>
      <c r="X1069" t="s">
        <v>40</v>
      </c>
      <c r="Y1069" t="s">
        <v>41</v>
      </c>
      <c r="Z1069">
        <v>3.1E-2</v>
      </c>
      <c r="AA1069">
        <v>0.1</v>
      </c>
      <c r="AB1069">
        <v>4</v>
      </c>
      <c r="AC1069" t="s">
        <v>40</v>
      </c>
    </row>
    <row r="1070" spans="1:29" hidden="1" x14ac:dyDescent="0.25">
      <c r="A1070" t="s">
        <v>98</v>
      </c>
      <c r="B1070" t="s">
        <v>28</v>
      </c>
      <c r="C1070" t="s">
        <v>28</v>
      </c>
      <c r="D1070" t="s">
        <v>226</v>
      </c>
      <c r="E1070" s="1">
        <v>37929</v>
      </c>
      <c r="F1070">
        <v>800</v>
      </c>
      <c r="H1070" t="s">
        <v>76</v>
      </c>
      <c r="I1070" s="1">
        <v>37939</v>
      </c>
      <c r="J1070" t="s">
        <v>30</v>
      </c>
      <c r="K1070" t="s">
        <v>31</v>
      </c>
      <c r="L1070">
        <v>1</v>
      </c>
      <c r="M1070" t="s">
        <v>73</v>
      </c>
      <c r="N1070">
        <v>113133790</v>
      </c>
      <c r="O1070" t="s">
        <v>100</v>
      </c>
      <c r="P1070">
        <v>2</v>
      </c>
      <c r="S1070">
        <v>1025</v>
      </c>
      <c r="T1070" t="s">
        <v>101</v>
      </c>
      <c r="U1070">
        <v>99951</v>
      </c>
      <c r="V1070" t="s">
        <v>103</v>
      </c>
      <c r="W1070">
        <v>0.81</v>
      </c>
      <c r="X1070" t="s">
        <v>40</v>
      </c>
      <c r="Y1070" t="s">
        <v>37</v>
      </c>
      <c r="AB1070">
        <v>4</v>
      </c>
      <c r="AC1070" t="s">
        <v>40</v>
      </c>
    </row>
    <row r="1071" spans="1:29" hidden="1" x14ac:dyDescent="0.25">
      <c r="A1071" t="s">
        <v>98</v>
      </c>
      <c r="B1071" t="s">
        <v>28</v>
      </c>
      <c r="C1071" t="s">
        <v>28</v>
      </c>
      <c r="D1071" t="s">
        <v>227</v>
      </c>
      <c r="E1071" s="1">
        <v>37907</v>
      </c>
      <c r="F1071">
        <v>750</v>
      </c>
      <c r="H1071" t="s">
        <v>76</v>
      </c>
      <c r="I1071" s="1">
        <v>37914</v>
      </c>
      <c r="J1071" t="s">
        <v>30</v>
      </c>
      <c r="K1071" t="s">
        <v>31</v>
      </c>
      <c r="L1071">
        <v>1</v>
      </c>
      <c r="M1071" t="s">
        <v>73</v>
      </c>
      <c r="N1071">
        <v>113133790</v>
      </c>
      <c r="O1071" t="s">
        <v>100</v>
      </c>
      <c r="P1071">
        <v>2</v>
      </c>
      <c r="S1071">
        <v>1025</v>
      </c>
      <c r="T1071" t="s">
        <v>101</v>
      </c>
      <c r="U1071">
        <v>951</v>
      </c>
      <c r="V1071" t="s">
        <v>102</v>
      </c>
      <c r="W1071">
        <v>0.97</v>
      </c>
      <c r="X1071" t="s">
        <v>40</v>
      </c>
      <c r="Y1071" t="s">
        <v>41</v>
      </c>
      <c r="Z1071">
        <v>3.1E-2</v>
      </c>
      <c r="AA1071">
        <v>0.1</v>
      </c>
      <c r="AB1071">
        <v>4</v>
      </c>
      <c r="AC1071" t="s">
        <v>40</v>
      </c>
    </row>
    <row r="1072" spans="1:29" hidden="1" x14ac:dyDescent="0.25">
      <c r="A1072" t="s">
        <v>98</v>
      </c>
      <c r="B1072" t="s">
        <v>28</v>
      </c>
      <c r="C1072" t="s">
        <v>28</v>
      </c>
      <c r="D1072" t="s">
        <v>227</v>
      </c>
      <c r="E1072" s="1">
        <v>37907</v>
      </c>
      <c r="F1072">
        <v>750</v>
      </c>
      <c r="H1072" t="s">
        <v>76</v>
      </c>
      <c r="I1072" s="1">
        <v>37914</v>
      </c>
      <c r="J1072" t="s">
        <v>30</v>
      </c>
      <c r="K1072" t="s">
        <v>31</v>
      </c>
      <c r="L1072">
        <v>1</v>
      </c>
      <c r="M1072" t="s">
        <v>73</v>
      </c>
      <c r="N1072">
        <v>113133790</v>
      </c>
      <c r="O1072" t="s">
        <v>100</v>
      </c>
      <c r="P1072">
        <v>2</v>
      </c>
      <c r="S1072">
        <v>1025</v>
      </c>
      <c r="T1072" t="s">
        <v>101</v>
      </c>
      <c r="U1072">
        <v>99951</v>
      </c>
      <c r="V1072" t="s">
        <v>103</v>
      </c>
      <c r="W1072">
        <v>1.07</v>
      </c>
      <c r="X1072" t="s">
        <v>40</v>
      </c>
      <c r="Y1072" t="s">
        <v>37</v>
      </c>
      <c r="AB1072">
        <v>4</v>
      </c>
      <c r="AC1072" t="s">
        <v>40</v>
      </c>
    </row>
    <row r="1073" spans="1:29" hidden="1" x14ac:dyDescent="0.25">
      <c r="A1073" t="s">
        <v>98</v>
      </c>
      <c r="B1073" t="s">
        <v>28</v>
      </c>
      <c r="C1073" t="s">
        <v>28</v>
      </c>
      <c r="D1073" t="s">
        <v>228</v>
      </c>
      <c r="E1073" s="1">
        <v>37876</v>
      </c>
      <c r="F1073">
        <v>800</v>
      </c>
      <c r="H1073" t="s">
        <v>76</v>
      </c>
      <c r="I1073" s="1">
        <v>37890</v>
      </c>
      <c r="J1073" t="s">
        <v>30</v>
      </c>
      <c r="K1073" t="s">
        <v>31</v>
      </c>
      <c r="L1073">
        <v>1</v>
      </c>
      <c r="M1073" t="s">
        <v>73</v>
      </c>
      <c r="N1073">
        <v>113133790</v>
      </c>
      <c r="O1073" t="s">
        <v>100</v>
      </c>
      <c r="P1073">
        <v>2</v>
      </c>
      <c r="S1073">
        <v>1025</v>
      </c>
      <c r="T1073" t="s">
        <v>101</v>
      </c>
      <c r="U1073">
        <v>951</v>
      </c>
      <c r="V1073" t="s">
        <v>102</v>
      </c>
      <c r="W1073">
        <v>0.74</v>
      </c>
      <c r="X1073" t="s">
        <v>40</v>
      </c>
      <c r="Y1073" t="s">
        <v>41</v>
      </c>
      <c r="Z1073">
        <v>3.1E-2</v>
      </c>
      <c r="AA1073">
        <v>0.1</v>
      </c>
      <c r="AB1073">
        <v>4</v>
      </c>
      <c r="AC1073" t="s">
        <v>40</v>
      </c>
    </row>
    <row r="1074" spans="1:29" hidden="1" x14ac:dyDescent="0.25">
      <c r="A1074" t="s">
        <v>98</v>
      </c>
      <c r="B1074" t="s">
        <v>28</v>
      </c>
      <c r="C1074" t="s">
        <v>28</v>
      </c>
      <c r="D1074" t="s">
        <v>228</v>
      </c>
      <c r="E1074" s="1">
        <v>37876</v>
      </c>
      <c r="F1074">
        <v>800</v>
      </c>
      <c r="H1074" t="s">
        <v>76</v>
      </c>
      <c r="I1074" s="1">
        <v>37890</v>
      </c>
      <c r="J1074" t="s">
        <v>30</v>
      </c>
      <c r="K1074" t="s">
        <v>31</v>
      </c>
      <c r="L1074">
        <v>1</v>
      </c>
      <c r="M1074" t="s">
        <v>73</v>
      </c>
      <c r="N1074">
        <v>113133790</v>
      </c>
      <c r="O1074" t="s">
        <v>100</v>
      </c>
      <c r="P1074">
        <v>2</v>
      </c>
      <c r="S1074">
        <v>1025</v>
      </c>
      <c r="T1074" t="s">
        <v>101</v>
      </c>
      <c r="U1074">
        <v>99951</v>
      </c>
      <c r="V1074" t="s">
        <v>103</v>
      </c>
      <c r="W1074">
        <v>0.85</v>
      </c>
      <c r="X1074" t="s">
        <v>40</v>
      </c>
      <c r="Y1074" t="s">
        <v>37</v>
      </c>
      <c r="AB1074">
        <v>4</v>
      </c>
      <c r="AC1074" t="s">
        <v>40</v>
      </c>
    </row>
    <row r="1075" spans="1:29" hidden="1" x14ac:dyDescent="0.25">
      <c r="A1075" t="s">
        <v>98</v>
      </c>
      <c r="B1075" t="s">
        <v>28</v>
      </c>
      <c r="C1075" t="s">
        <v>28</v>
      </c>
      <c r="D1075" t="s">
        <v>229</v>
      </c>
      <c r="E1075" s="1">
        <v>37839</v>
      </c>
      <c r="F1075">
        <v>800</v>
      </c>
      <c r="H1075" t="s">
        <v>76</v>
      </c>
      <c r="I1075" s="1">
        <v>37852</v>
      </c>
      <c r="J1075" t="s">
        <v>30</v>
      </c>
      <c r="K1075" t="s">
        <v>31</v>
      </c>
      <c r="L1075">
        <v>1</v>
      </c>
      <c r="M1075" t="s">
        <v>73</v>
      </c>
      <c r="N1075">
        <v>113133790</v>
      </c>
      <c r="O1075" t="s">
        <v>100</v>
      </c>
      <c r="P1075">
        <v>2</v>
      </c>
      <c r="S1075">
        <v>1025</v>
      </c>
      <c r="T1075" t="s">
        <v>101</v>
      </c>
      <c r="U1075">
        <v>951</v>
      </c>
      <c r="V1075" t="s">
        <v>102</v>
      </c>
      <c r="W1075">
        <v>0.78</v>
      </c>
      <c r="X1075" t="s">
        <v>40</v>
      </c>
      <c r="Y1075" t="s">
        <v>41</v>
      </c>
      <c r="Z1075">
        <v>3.1E-2</v>
      </c>
      <c r="AA1075">
        <v>0.1</v>
      </c>
      <c r="AB1075">
        <v>4</v>
      </c>
      <c r="AC1075" t="s">
        <v>40</v>
      </c>
    </row>
    <row r="1076" spans="1:29" hidden="1" x14ac:dyDescent="0.25">
      <c r="A1076" t="s">
        <v>98</v>
      </c>
      <c r="B1076" t="s">
        <v>28</v>
      </c>
      <c r="C1076" t="s">
        <v>28</v>
      </c>
      <c r="D1076" t="s">
        <v>229</v>
      </c>
      <c r="E1076" s="1">
        <v>37839</v>
      </c>
      <c r="F1076">
        <v>800</v>
      </c>
      <c r="H1076" t="s">
        <v>76</v>
      </c>
      <c r="I1076" s="1">
        <v>37852</v>
      </c>
      <c r="J1076" t="s">
        <v>30</v>
      </c>
      <c r="K1076" t="s">
        <v>31</v>
      </c>
      <c r="L1076">
        <v>1</v>
      </c>
      <c r="M1076" t="s">
        <v>73</v>
      </c>
      <c r="N1076">
        <v>113133790</v>
      </c>
      <c r="O1076" t="s">
        <v>100</v>
      </c>
      <c r="P1076">
        <v>2</v>
      </c>
      <c r="S1076">
        <v>1025</v>
      </c>
      <c r="T1076" t="s">
        <v>101</v>
      </c>
      <c r="U1076">
        <v>99951</v>
      </c>
      <c r="V1076" t="s">
        <v>103</v>
      </c>
      <c r="W1076">
        <v>0.85</v>
      </c>
      <c r="X1076" t="s">
        <v>40</v>
      </c>
      <c r="Y1076" t="s">
        <v>37</v>
      </c>
      <c r="AB1076">
        <v>4</v>
      </c>
      <c r="AC1076" t="s">
        <v>40</v>
      </c>
    </row>
    <row r="1077" spans="1:29" hidden="1" x14ac:dyDescent="0.25">
      <c r="A1077" t="s">
        <v>98</v>
      </c>
      <c r="B1077" t="s">
        <v>28</v>
      </c>
      <c r="C1077" t="s">
        <v>28</v>
      </c>
      <c r="D1077" t="s">
        <v>230</v>
      </c>
      <c r="E1077" s="1">
        <v>37809</v>
      </c>
      <c r="F1077">
        <v>900</v>
      </c>
      <c r="H1077" t="s">
        <v>76</v>
      </c>
      <c r="I1077" s="1">
        <v>37813</v>
      </c>
      <c r="J1077" t="s">
        <v>30</v>
      </c>
      <c r="K1077" t="s">
        <v>31</v>
      </c>
      <c r="L1077">
        <v>1</v>
      </c>
      <c r="M1077" t="s">
        <v>73</v>
      </c>
      <c r="N1077">
        <v>113133790</v>
      </c>
      <c r="O1077" t="s">
        <v>100</v>
      </c>
      <c r="P1077">
        <v>2</v>
      </c>
      <c r="S1077">
        <v>1025</v>
      </c>
      <c r="T1077" t="s">
        <v>101</v>
      </c>
      <c r="U1077">
        <v>951</v>
      </c>
      <c r="V1077" t="s">
        <v>102</v>
      </c>
      <c r="W1077">
        <v>0.9</v>
      </c>
      <c r="X1077" t="s">
        <v>40</v>
      </c>
      <c r="Y1077" t="s">
        <v>41</v>
      </c>
      <c r="Z1077">
        <v>3.1E-2</v>
      </c>
      <c r="AA1077">
        <v>0.1</v>
      </c>
      <c r="AB1077">
        <v>4</v>
      </c>
      <c r="AC1077" t="s">
        <v>40</v>
      </c>
    </row>
    <row r="1078" spans="1:29" hidden="1" x14ac:dyDescent="0.25">
      <c r="A1078" t="s">
        <v>98</v>
      </c>
      <c r="B1078" t="s">
        <v>28</v>
      </c>
      <c r="C1078" t="s">
        <v>28</v>
      </c>
      <c r="D1078" t="s">
        <v>230</v>
      </c>
      <c r="E1078" s="1">
        <v>37809</v>
      </c>
      <c r="F1078">
        <v>900</v>
      </c>
      <c r="H1078" t="s">
        <v>76</v>
      </c>
      <c r="I1078" s="1">
        <v>37813</v>
      </c>
      <c r="J1078" t="s">
        <v>30</v>
      </c>
      <c r="K1078" t="s">
        <v>31</v>
      </c>
      <c r="L1078">
        <v>1</v>
      </c>
      <c r="M1078" t="s">
        <v>73</v>
      </c>
      <c r="N1078">
        <v>113133790</v>
      </c>
      <c r="O1078" t="s">
        <v>100</v>
      </c>
      <c r="P1078">
        <v>2</v>
      </c>
      <c r="S1078">
        <v>1025</v>
      </c>
      <c r="T1078" t="s">
        <v>101</v>
      </c>
      <c r="U1078">
        <v>99951</v>
      </c>
      <c r="V1078" t="s">
        <v>103</v>
      </c>
      <c r="W1078">
        <v>0.92</v>
      </c>
      <c r="X1078" t="s">
        <v>40</v>
      </c>
      <c r="Y1078" t="s">
        <v>37</v>
      </c>
      <c r="AB1078">
        <v>4</v>
      </c>
      <c r="AC1078" t="s">
        <v>40</v>
      </c>
    </row>
    <row r="1079" spans="1:29" hidden="1" x14ac:dyDescent="0.25">
      <c r="A1079" t="s">
        <v>98</v>
      </c>
      <c r="B1079" t="s">
        <v>28</v>
      </c>
      <c r="C1079" t="s">
        <v>28</v>
      </c>
      <c r="D1079" t="s">
        <v>231</v>
      </c>
      <c r="E1079" s="1">
        <v>37798</v>
      </c>
      <c r="F1079">
        <v>1000</v>
      </c>
      <c r="H1079" t="s">
        <v>76</v>
      </c>
      <c r="I1079" s="1">
        <v>37810</v>
      </c>
      <c r="J1079" t="s">
        <v>30</v>
      </c>
      <c r="K1079" t="s">
        <v>31</v>
      </c>
      <c r="L1079">
        <v>1</v>
      </c>
      <c r="M1079" t="s">
        <v>73</v>
      </c>
      <c r="N1079">
        <v>113133790</v>
      </c>
      <c r="O1079" t="s">
        <v>100</v>
      </c>
      <c r="P1079">
        <v>2</v>
      </c>
      <c r="S1079">
        <v>1025</v>
      </c>
      <c r="T1079" t="s">
        <v>101</v>
      </c>
      <c r="U1079">
        <v>951</v>
      </c>
      <c r="V1079" t="s">
        <v>102</v>
      </c>
      <c r="W1079">
        <v>1.08</v>
      </c>
      <c r="X1079" t="s">
        <v>40</v>
      </c>
      <c r="Y1079" t="s">
        <v>41</v>
      </c>
      <c r="Z1079">
        <v>3.1E-2</v>
      </c>
      <c r="AA1079">
        <v>0.1</v>
      </c>
      <c r="AB1079">
        <v>4</v>
      </c>
      <c r="AC1079" t="s">
        <v>40</v>
      </c>
    </row>
    <row r="1080" spans="1:29" hidden="1" x14ac:dyDescent="0.25">
      <c r="A1080" t="s">
        <v>98</v>
      </c>
      <c r="B1080" t="s">
        <v>28</v>
      </c>
      <c r="C1080" t="s">
        <v>28</v>
      </c>
      <c r="D1080" t="s">
        <v>231</v>
      </c>
      <c r="E1080" s="1">
        <v>37798</v>
      </c>
      <c r="F1080">
        <v>1000</v>
      </c>
      <c r="H1080" t="s">
        <v>76</v>
      </c>
      <c r="I1080" s="1">
        <v>37810</v>
      </c>
      <c r="J1080" t="s">
        <v>30</v>
      </c>
      <c r="K1080" t="s">
        <v>31</v>
      </c>
      <c r="L1080">
        <v>1</v>
      </c>
      <c r="M1080" t="s">
        <v>73</v>
      </c>
      <c r="N1080">
        <v>113133790</v>
      </c>
      <c r="O1080" t="s">
        <v>100</v>
      </c>
      <c r="P1080">
        <v>2</v>
      </c>
      <c r="S1080">
        <v>1025</v>
      </c>
      <c r="T1080" t="s">
        <v>101</v>
      </c>
      <c r="U1080">
        <v>99951</v>
      </c>
      <c r="V1080" t="s">
        <v>103</v>
      </c>
      <c r="W1080">
        <v>1.1000000000000001</v>
      </c>
      <c r="X1080" t="s">
        <v>40</v>
      </c>
      <c r="Y1080" t="s">
        <v>37</v>
      </c>
      <c r="AB1080">
        <v>4</v>
      </c>
      <c r="AC1080" t="s">
        <v>40</v>
      </c>
    </row>
    <row r="1081" spans="1:29" hidden="1" x14ac:dyDescent="0.25">
      <c r="A1081" t="s">
        <v>98</v>
      </c>
      <c r="B1081" t="s">
        <v>28</v>
      </c>
      <c r="C1081" t="s">
        <v>28</v>
      </c>
      <c r="D1081" t="s">
        <v>232</v>
      </c>
      <c r="E1081" s="1">
        <v>37753</v>
      </c>
      <c r="F1081">
        <v>915</v>
      </c>
      <c r="H1081" t="s">
        <v>76</v>
      </c>
      <c r="I1081" s="1">
        <v>37774</v>
      </c>
      <c r="J1081" t="s">
        <v>30</v>
      </c>
      <c r="K1081" t="s">
        <v>31</v>
      </c>
      <c r="L1081">
        <v>1</v>
      </c>
      <c r="M1081" t="s">
        <v>73</v>
      </c>
      <c r="N1081">
        <v>113133790</v>
      </c>
      <c r="O1081" t="s">
        <v>100</v>
      </c>
      <c r="P1081">
        <v>2</v>
      </c>
      <c r="S1081">
        <v>1025</v>
      </c>
      <c r="T1081" t="s">
        <v>101</v>
      </c>
      <c r="U1081">
        <v>951</v>
      </c>
      <c r="V1081" t="s">
        <v>102</v>
      </c>
      <c r="W1081">
        <v>1.38</v>
      </c>
      <c r="X1081" t="s">
        <v>40</v>
      </c>
      <c r="Y1081" t="s">
        <v>41</v>
      </c>
      <c r="Z1081">
        <v>3.1E-2</v>
      </c>
      <c r="AA1081">
        <v>0.1</v>
      </c>
      <c r="AB1081">
        <v>4</v>
      </c>
      <c r="AC1081" t="s">
        <v>40</v>
      </c>
    </row>
    <row r="1082" spans="1:29" hidden="1" x14ac:dyDescent="0.25">
      <c r="A1082" t="s">
        <v>98</v>
      </c>
      <c r="B1082" t="s">
        <v>28</v>
      </c>
      <c r="C1082" t="s">
        <v>28</v>
      </c>
      <c r="D1082" t="s">
        <v>232</v>
      </c>
      <c r="E1082" s="1">
        <v>37753</v>
      </c>
      <c r="F1082">
        <v>915</v>
      </c>
      <c r="H1082" t="s">
        <v>76</v>
      </c>
      <c r="I1082" s="1">
        <v>37774</v>
      </c>
      <c r="J1082" t="s">
        <v>30</v>
      </c>
      <c r="K1082" t="s">
        <v>31</v>
      </c>
      <c r="L1082">
        <v>1</v>
      </c>
      <c r="M1082" t="s">
        <v>73</v>
      </c>
      <c r="N1082">
        <v>113133790</v>
      </c>
      <c r="O1082" t="s">
        <v>100</v>
      </c>
      <c r="P1082">
        <v>2</v>
      </c>
      <c r="S1082">
        <v>1025</v>
      </c>
      <c r="T1082" t="s">
        <v>101</v>
      </c>
      <c r="U1082">
        <v>99951</v>
      </c>
      <c r="V1082" t="s">
        <v>103</v>
      </c>
      <c r="W1082">
        <v>1.2</v>
      </c>
      <c r="X1082" t="s">
        <v>40</v>
      </c>
      <c r="Y1082" t="s">
        <v>37</v>
      </c>
      <c r="AB1082">
        <v>4</v>
      </c>
      <c r="AC1082" t="s">
        <v>40</v>
      </c>
    </row>
    <row r="1083" spans="1:29" hidden="1" x14ac:dyDescent="0.25">
      <c r="A1083" t="s">
        <v>98</v>
      </c>
      <c r="B1083" t="s">
        <v>28</v>
      </c>
      <c r="C1083" t="s">
        <v>28</v>
      </c>
      <c r="D1083" t="s">
        <v>233</v>
      </c>
      <c r="E1083" s="1">
        <v>37733</v>
      </c>
      <c r="F1083">
        <v>900</v>
      </c>
      <c r="H1083" t="s">
        <v>76</v>
      </c>
      <c r="I1083" s="1">
        <v>37736</v>
      </c>
      <c r="J1083" t="s">
        <v>30</v>
      </c>
      <c r="K1083" t="s">
        <v>31</v>
      </c>
      <c r="L1083">
        <v>1</v>
      </c>
      <c r="M1083" t="s">
        <v>73</v>
      </c>
      <c r="N1083">
        <v>113133790</v>
      </c>
      <c r="O1083" t="s">
        <v>100</v>
      </c>
      <c r="P1083">
        <v>2</v>
      </c>
      <c r="S1083">
        <v>1025</v>
      </c>
      <c r="T1083" t="s">
        <v>101</v>
      </c>
      <c r="U1083">
        <v>951</v>
      </c>
      <c r="V1083" t="s">
        <v>102</v>
      </c>
      <c r="W1083">
        <v>0.89</v>
      </c>
      <c r="X1083" t="s">
        <v>40</v>
      </c>
      <c r="Y1083" t="s">
        <v>41</v>
      </c>
      <c r="Z1083">
        <v>3.1E-2</v>
      </c>
      <c r="AA1083">
        <v>0.1</v>
      </c>
      <c r="AB1083">
        <v>4</v>
      </c>
      <c r="AC1083" t="s">
        <v>40</v>
      </c>
    </row>
    <row r="1084" spans="1:29" hidden="1" x14ac:dyDescent="0.25">
      <c r="A1084" t="s">
        <v>98</v>
      </c>
      <c r="B1084" t="s">
        <v>28</v>
      </c>
      <c r="C1084" t="s">
        <v>28</v>
      </c>
      <c r="D1084" t="s">
        <v>233</v>
      </c>
      <c r="E1084" s="1">
        <v>37733</v>
      </c>
      <c r="F1084">
        <v>900</v>
      </c>
      <c r="H1084" t="s">
        <v>76</v>
      </c>
      <c r="I1084" s="1">
        <v>37736</v>
      </c>
      <c r="J1084" t="s">
        <v>30</v>
      </c>
      <c r="K1084" t="s">
        <v>31</v>
      </c>
      <c r="L1084">
        <v>1</v>
      </c>
      <c r="M1084" t="s">
        <v>73</v>
      </c>
      <c r="N1084">
        <v>113133790</v>
      </c>
      <c r="O1084" t="s">
        <v>100</v>
      </c>
      <c r="P1084">
        <v>2</v>
      </c>
      <c r="S1084">
        <v>1025</v>
      </c>
      <c r="T1084" t="s">
        <v>101</v>
      </c>
      <c r="U1084">
        <v>99951</v>
      </c>
      <c r="V1084" t="s">
        <v>103</v>
      </c>
      <c r="W1084">
        <v>1</v>
      </c>
      <c r="X1084" t="s">
        <v>40</v>
      </c>
      <c r="Y1084" t="s">
        <v>37</v>
      </c>
      <c r="AB1084">
        <v>4</v>
      </c>
      <c r="AC1084" t="s">
        <v>40</v>
      </c>
    </row>
    <row r="1085" spans="1:29" hidden="1" x14ac:dyDescent="0.25">
      <c r="A1085" t="s">
        <v>98</v>
      </c>
      <c r="B1085" t="s">
        <v>28</v>
      </c>
      <c r="C1085" t="s">
        <v>28</v>
      </c>
      <c r="D1085" t="s">
        <v>234</v>
      </c>
      <c r="E1085" s="1">
        <v>37683</v>
      </c>
      <c r="F1085">
        <v>1130</v>
      </c>
      <c r="H1085" t="s">
        <v>76</v>
      </c>
      <c r="I1085" s="1">
        <v>37691</v>
      </c>
      <c r="J1085" t="s">
        <v>30</v>
      </c>
      <c r="K1085" t="s">
        <v>31</v>
      </c>
      <c r="L1085">
        <v>1</v>
      </c>
      <c r="M1085" t="s">
        <v>73</v>
      </c>
      <c r="N1085">
        <v>113133790</v>
      </c>
      <c r="O1085" t="s">
        <v>100</v>
      </c>
      <c r="P1085">
        <v>2</v>
      </c>
      <c r="S1085">
        <v>1025</v>
      </c>
      <c r="T1085" t="s">
        <v>101</v>
      </c>
      <c r="U1085">
        <v>951</v>
      </c>
      <c r="V1085" t="s">
        <v>102</v>
      </c>
      <c r="W1085">
        <v>1.08</v>
      </c>
      <c r="X1085" t="s">
        <v>40</v>
      </c>
      <c r="Y1085" t="s">
        <v>41</v>
      </c>
      <c r="Z1085">
        <v>3.1E-2</v>
      </c>
      <c r="AA1085">
        <v>0.1</v>
      </c>
      <c r="AB1085">
        <v>4</v>
      </c>
      <c r="AC1085" t="s">
        <v>40</v>
      </c>
    </row>
    <row r="1086" spans="1:29" hidden="1" x14ac:dyDescent="0.25">
      <c r="A1086" t="s">
        <v>98</v>
      </c>
      <c r="B1086" t="s">
        <v>28</v>
      </c>
      <c r="C1086" t="s">
        <v>28</v>
      </c>
      <c r="D1086" t="s">
        <v>234</v>
      </c>
      <c r="E1086" s="1">
        <v>37683</v>
      </c>
      <c r="F1086">
        <v>1130</v>
      </c>
      <c r="H1086" t="s">
        <v>76</v>
      </c>
      <c r="I1086" s="1">
        <v>37691</v>
      </c>
      <c r="J1086" t="s">
        <v>30</v>
      </c>
      <c r="K1086" t="s">
        <v>31</v>
      </c>
      <c r="L1086">
        <v>1</v>
      </c>
      <c r="M1086" t="s">
        <v>73</v>
      </c>
      <c r="N1086">
        <v>113133790</v>
      </c>
      <c r="O1086" t="s">
        <v>100</v>
      </c>
      <c r="P1086">
        <v>2</v>
      </c>
      <c r="S1086">
        <v>1025</v>
      </c>
      <c r="T1086" t="s">
        <v>101</v>
      </c>
      <c r="U1086">
        <v>99951</v>
      </c>
      <c r="V1086" t="s">
        <v>103</v>
      </c>
      <c r="W1086">
        <v>1</v>
      </c>
      <c r="X1086" t="s">
        <v>40</v>
      </c>
      <c r="Y1086" t="s">
        <v>37</v>
      </c>
      <c r="AB1086">
        <v>4</v>
      </c>
      <c r="AC1086" t="s">
        <v>40</v>
      </c>
    </row>
    <row r="1087" spans="1:29" hidden="1" x14ac:dyDescent="0.25">
      <c r="A1087" t="s">
        <v>98</v>
      </c>
      <c r="B1087" t="s">
        <v>28</v>
      </c>
      <c r="C1087" t="s">
        <v>28</v>
      </c>
      <c r="D1087" t="s">
        <v>235</v>
      </c>
      <c r="E1087" s="1">
        <v>37669</v>
      </c>
      <c r="F1087">
        <v>730</v>
      </c>
      <c r="H1087" t="s">
        <v>76</v>
      </c>
      <c r="I1087" s="1">
        <v>37680</v>
      </c>
      <c r="J1087" t="s">
        <v>30</v>
      </c>
      <c r="K1087" t="s">
        <v>31</v>
      </c>
      <c r="L1087">
        <v>1</v>
      </c>
      <c r="M1087" t="s">
        <v>73</v>
      </c>
      <c r="N1087">
        <v>113133790</v>
      </c>
      <c r="O1087" t="s">
        <v>100</v>
      </c>
      <c r="P1087">
        <v>2</v>
      </c>
      <c r="S1087">
        <v>1025</v>
      </c>
      <c r="T1087" t="s">
        <v>101</v>
      </c>
      <c r="U1087">
        <v>951</v>
      </c>
      <c r="V1087" t="s">
        <v>102</v>
      </c>
      <c r="W1087">
        <v>1.0900000000000001</v>
      </c>
      <c r="X1087" t="s">
        <v>40</v>
      </c>
      <c r="Y1087" t="s">
        <v>41</v>
      </c>
      <c r="Z1087">
        <v>3.1E-2</v>
      </c>
      <c r="AA1087">
        <v>0.1</v>
      </c>
      <c r="AB1087">
        <v>4</v>
      </c>
      <c r="AC1087" t="s">
        <v>40</v>
      </c>
    </row>
    <row r="1088" spans="1:29" hidden="1" x14ac:dyDescent="0.25">
      <c r="A1088" t="s">
        <v>98</v>
      </c>
      <c r="B1088" t="s">
        <v>28</v>
      </c>
      <c r="C1088" t="s">
        <v>28</v>
      </c>
      <c r="D1088" t="s">
        <v>235</v>
      </c>
      <c r="E1088" s="1">
        <v>37669</v>
      </c>
      <c r="F1088">
        <v>730</v>
      </c>
      <c r="H1088" t="s">
        <v>76</v>
      </c>
      <c r="I1088" s="1">
        <v>37680</v>
      </c>
      <c r="J1088" t="s">
        <v>30</v>
      </c>
      <c r="K1088" t="s">
        <v>31</v>
      </c>
      <c r="L1088">
        <v>1</v>
      </c>
      <c r="M1088" t="s">
        <v>73</v>
      </c>
      <c r="N1088">
        <v>113133790</v>
      </c>
      <c r="O1088" t="s">
        <v>100</v>
      </c>
      <c r="P1088">
        <v>2</v>
      </c>
      <c r="S1088">
        <v>1025</v>
      </c>
      <c r="T1088" t="s">
        <v>101</v>
      </c>
      <c r="U1088">
        <v>99951</v>
      </c>
      <c r="V1088" t="s">
        <v>103</v>
      </c>
      <c r="W1088">
        <v>1.28</v>
      </c>
      <c r="X1088" t="s">
        <v>40</v>
      </c>
      <c r="Y1088" t="s">
        <v>37</v>
      </c>
      <c r="AB1088">
        <v>4</v>
      </c>
      <c r="AC1088" t="s">
        <v>40</v>
      </c>
    </row>
    <row r="1089" spans="1:29" hidden="1" x14ac:dyDescent="0.25">
      <c r="A1089" t="s">
        <v>98</v>
      </c>
      <c r="B1089" t="s">
        <v>28</v>
      </c>
      <c r="C1089" t="s">
        <v>28</v>
      </c>
      <c r="D1089" t="s">
        <v>236</v>
      </c>
      <c r="E1089" s="1">
        <v>37643</v>
      </c>
      <c r="F1089">
        <v>1300</v>
      </c>
      <c r="H1089" t="s">
        <v>76</v>
      </c>
      <c r="I1089" s="1">
        <v>37651</v>
      </c>
      <c r="J1089" t="s">
        <v>30</v>
      </c>
      <c r="K1089" t="s">
        <v>31</v>
      </c>
      <c r="L1089">
        <v>1</v>
      </c>
      <c r="M1089" t="s">
        <v>73</v>
      </c>
      <c r="N1089">
        <v>113133790</v>
      </c>
      <c r="O1089" t="s">
        <v>100</v>
      </c>
      <c r="P1089">
        <v>2</v>
      </c>
      <c r="S1089">
        <v>1025</v>
      </c>
      <c r="T1089" t="s">
        <v>101</v>
      </c>
      <c r="U1089">
        <v>951</v>
      </c>
      <c r="V1089" t="s">
        <v>102</v>
      </c>
      <c r="W1089">
        <v>1.24</v>
      </c>
      <c r="X1089" t="s">
        <v>40</v>
      </c>
      <c r="Y1089" t="s">
        <v>41</v>
      </c>
      <c r="Z1089">
        <v>3.1E-2</v>
      </c>
      <c r="AA1089">
        <v>0.1</v>
      </c>
      <c r="AB1089">
        <v>4</v>
      </c>
      <c r="AC1089" t="s">
        <v>40</v>
      </c>
    </row>
    <row r="1090" spans="1:29" hidden="1" x14ac:dyDescent="0.25">
      <c r="A1090" t="s">
        <v>98</v>
      </c>
      <c r="B1090" t="s">
        <v>28</v>
      </c>
      <c r="C1090" t="s">
        <v>28</v>
      </c>
      <c r="D1090" t="s">
        <v>236</v>
      </c>
      <c r="E1090" s="1">
        <v>37643</v>
      </c>
      <c r="F1090">
        <v>1300</v>
      </c>
      <c r="H1090" t="s">
        <v>76</v>
      </c>
      <c r="I1090" s="1">
        <v>37651</v>
      </c>
      <c r="J1090" t="s">
        <v>30</v>
      </c>
      <c r="K1090" t="s">
        <v>31</v>
      </c>
      <c r="L1090">
        <v>1</v>
      </c>
      <c r="M1090" t="s">
        <v>73</v>
      </c>
      <c r="N1090">
        <v>113133790</v>
      </c>
      <c r="O1090" t="s">
        <v>100</v>
      </c>
      <c r="P1090">
        <v>2</v>
      </c>
      <c r="S1090">
        <v>1025</v>
      </c>
      <c r="T1090" t="s">
        <v>101</v>
      </c>
      <c r="U1090">
        <v>99951</v>
      </c>
      <c r="V1090" t="s">
        <v>103</v>
      </c>
      <c r="W1090">
        <v>1.37</v>
      </c>
      <c r="X1090" t="s">
        <v>40</v>
      </c>
      <c r="Y1090" t="s">
        <v>37</v>
      </c>
      <c r="AB1090">
        <v>4</v>
      </c>
      <c r="AC1090" t="s">
        <v>40</v>
      </c>
    </row>
    <row r="1091" spans="1:29" hidden="1" x14ac:dyDescent="0.25">
      <c r="A1091" t="s">
        <v>98</v>
      </c>
      <c r="B1091" t="s">
        <v>28</v>
      </c>
      <c r="C1091" t="s">
        <v>28</v>
      </c>
      <c r="D1091" t="s">
        <v>237</v>
      </c>
      <c r="E1091" s="1">
        <v>37593</v>
      </c>
      <c r="F1091">
        <v>1030</v>
      </c>
      <c r="H1091" t="s">
        <v>76</v>
      </c>
      <c r="I1091" s="1">
        <v>37596</v>
      </c>
      <c r="J1091" t="s">
        <v>30</v>
      </c>
      <c r="K1091" t="s">
        <v>31</v>
      </c>
      <c r="L1091">
        <v>1</v>
      </c>
      <c r="M1091" t="s">
        <v>73</v>
      </c>
      <c r="N1091">
        <v>113133790</v>
      </c>
      <c r="O1091" t="s">
        <v>100</v>
      </c>
      <c r="P1091">
        <v>2</v>
      </c>
      <c r="S1091">
        <v>1025</v>
      </c>
      <c r="T1091" t="s">
        <v>101</v>
      </c>
      <c r="U1091">
        <v>951</v>
      </c>
      <c r="V1091" t="s">
        <v>102</v>
      </c>
      <c r="W1091">
        <v>0.93</v>
      </c>
      <c r="X1091" t="s">
        <v>40</v>
      </c>
      <c r="Y1091" t="s">
        <v>41</v>
      </c>
      <c r="Z1091">
        <v>3.1E-2</v>
      </c>
      <c r="AA1091">
        <v>0.1</v>
      </c>
      <c r="AB1091">
        <v>4</v>
      </c>
      <c r="AC1091" t="s">
        <v>40</v>
      </c>
    </row>
    <row r="1092" spans="1:29" hidden="1" x14ac:dyDescent="0.25">
      <c r="A1092" t="s">
        <v>98</v>
      </c>
      <c r="B1092" t="s">
        <v>28</v>
      </c>
      <c r="C1092" t="s">
        <v>28</v>
      </c>
      <c r="D1092" t="s">
        <v>237</v>
      </c>
      <c r="E1092" s="1">
        <v>37593</v>
      </c>
      <c r="F1092">
        <v>1030</v>
      </c>
      <c r="H1092" t="s">
        <v>76</v>
      </c>
      <c r="I1092" s="1">
        <v>37596</v>
      </c>
      <c r="J1092" t="s">
        <v>30</v>
      </c>
      <c r="K1092" t="s">
        <v>31</v>
      </c>
      <c r="L1092">
        <v>1</v>
      </c>
      <c r="M1092" t="s">
        <v>73</v>
      </c>
      <c r="N1092">
        <v>113133790</v>
      </c>
      <c r="O1092" t="s">
        <v>100</v>
      </c>
      <c r="P1092">
        <v>2</v>
      </c>
      <c r="S1092">
        <v>1025</v>
      </c>
      <c r="T1092" t="s">
        <v>101</v>
      </c>
      <c r="U1092">
        <v>99951</v>
      </c>
      <c r="V1092" t="s">
        <v>103</v>
      </c>
      <c r="W1092">
        <v>0.97</v>
      </c>
      <c r="X1092" t="s">
        <v>40</v>
      </c>
      <c r="Y1092" t="s">
        <v>37</v>
      </c>
      <c r="AB1092">
        <v>4</v>
      </c>
      <c r="AC1092" t="s">
        <v>40</v>
      </c>
    </row>
    <row r="1093" spans="1:29" hidden="1" x14ac:dyDescent="0.25">
      <c r="A1093" t="s">
        <v>98</v>
      </c>
      <c r="B1093" t="s">
        <v>28</v>
      </c>
      <c r="C1093" t="s">
        <v>28</v>
      </c>
      <c r="D1093" t="s">
        <v>238</v>
      </c>
      <c r="E1093" s="1">
        <v>37571</v>
      </c>
      <c r="F1093">
        <v>2000</v>
      </c>
      <c r="H1093" t="s">
        <v>76</v>
      </c>
      <c r="I1093" s="1">
        <v>37574</v>
      </c>
      <c r="J1093" t="s">
        <v>30</v>
      </c>
      <c r="K1093" t="s">
        <v>31</v>
      </c>
      <c r="L1093">
        <v>1</v>
      </c>
      <c r="M1093" t="s">
        <v>239</v>
      </c>
      <c r="N1093">
        <v>113133790</v>
      </c>
      <c r="O1093" t="s">
        <v>100</v>
      </c>
      <c r="P1093">
        <v>2</v>
      </c>
      <c r="S1093">
        <v>1025</v>
      </c>
      <c r="T1093" t="s">
        <v>101</v>
      </c>
      <c r="U1093">
        <v>951</v>
      </c>
      <c r="V1093" t="s">
        <v>102</v>
      </c>
      <c r="W1093">
        <v>1.1599999999999999</v>
      </c>
      <c r="X1093" t="s">
        <v>40</v>
      </c>
      <c r="Y1093" t="s">
        <v>41</v>
      </c>
      <c r="Z1093">
        <v>3.1E-2</v>
      </c>
      <c r="AA1093">
        <v>0.1</v>
      </c>
      <c r="AB1093">
        <v>4</v>
      </c>
      <c r="AC1093" t="s">
        <v>40</v>
      </c>
    </row>
    <row r="1094" spans="1:29" hidden="1" x14ac:dyDescent="0.25">
      <c r="A1094" t="s">
        <v>98</v>
      </c>
      <c r="B1094" t="s">
        <v>28</v>
      </c>
      <c r="C1094" t="s">
        <v>28</v>
      </c>
      <c r="D1094" t="s">
        <v>238</v>
      </c>
      <c r="E1094" s="1">
        <v>37571</v>
      </c>
      <c r="F1094">
        <v>2000</v>
      </c>
      <c r="H1094" t="s">
        <v>76</v>
      </c>
      <c r="I1094" s="1">
        <v>37574</v>
      </c>
      <c r="J1094" t="s">
        <v>30</v>
      </c>
      <c r="K1094" t="s">
        <v>31</v>
      </c>
      <c r="L1094">
        <v>1</v>
      </c>
      <c r="M1094" t="s">
        <v>239</v>
      </c>
      <c r="N1094">
        <v>113133790</v>
      </c>
      <c r="O1094" t="s">
        <v>100</v>
      </c>
      <c r="P1094">
        <v>2</v>
      </c>
      <c r="S1094">
        <v>1025</v>
      </c>
      <c r="T1094" t="s">
        <v>101</v>
      </c>
      <c r="U1094">
        <v>99951</v>
      </c>
      <c r="V1094" t="s">
        <v>103</v>
      </c>
      <c r="W1094">
        <v>1.22</v>
      </c>
      <c r="X1094" t="s">
        <v>40</v>
      </c>
      <c r="Y1094" t="s">
        <v>37</v>
      </c>
      <c r="AB1094">
        <v>4</v>
      </c>
      <c r="AC1094" t="s">
        <v>40</v>
      </c>
    </row>
    <row r="1095" spans="1:29" hidden="1" x14ac:dyDescent="0.25">
      <c r="A1095" t="s">
        <v>98</v>
      </c>
      <c r="B1095" t="s">
        <v>28</v>
      </c>
      <c r="C1095" t="s">
        <v>28</v>
      </c>
      <c r="D1095" t="s">
        <v>240</v>
      </c>
      <c r="E1095" s="1">
        <v>37543</v>
      </c>
      <c r="F1095">
        <v>1100</v>
      </c>
      <c r="H1095" t="s">
        <v>76</v>
      </c>
      <c r="I1095" s="1">
        <v>37553</v>
      </c>
      <c r="J1095" t="s">
        <v>30</v>
      </c>
      <c r="K1095" t="s">
        <v>31</v>
      </c>
      <c r="L1095">
        <v>1</v>
      </c>
      <c r="M1095" t="s">
        <v>73</v>
      </c>
      <c r="N1095">
        <v>113133790</v>
      </c>
      <c r="O1095" t="s">
        <v>100</v>
      </c>
      <c r="P1095">
        <v>2</v>
      </c>
      <c r="S1095">
        <v>1025</v>
      </c>
      <c r="T1095" t="s">
        <v>101</v>
      </c>
      <c r="U1095">
        <v>951</v>
      </c>
      <c r="V1095" t="s">
        <v>102</v>
      </c>
      <c r="W1095">
        <v>1.1599999999999999</v>
      </c>
      <c r="X1095" t="s">
        <v>40</v>
      </c>
      <c r="Y1095" t="s">
        <v>41</v>
      </c>
      <c r="Z1095">
        <v>3.1E-2</v>
      </c>
      <c r="AA1095">
        <v>0.1</v>
      </c>
      <c r="AB1095">
        <v>4</v>
      </c>
      <c r="AC1095" t="s">
        <v>40</v>
      </c>
    </row>
    <row r="1096" spans="1:29" hidden="1" x14ac:dyDescent="0.25">
      <c r="A1096" t="s">
        <v>98</v>
      </c>
      <c r="B1096" t="s">
        <v>28</v>
      </c>
      <c r="C1096" t="s">
        <v>28</v>
      </c>
      <c r="D1096" t="s">
        <v>240</v>
      </c>
      <c r="E1096" s="1">
        <v>37543</v>
      </c>
      <c r="F1096">
        <v>1100</v>
      </c>
      <c r="H1096" t="s">
        <v>76</v>
      </c>
      <c r="I1096" s="1">
        <v>37553</v>
      </c>
      <c r="J1096" t="s">
        <v>30</v>
      </c>
      <c r="K1096" t="s">
        <v>31</v>
      </c>
      <c r="L1096">
        <v>1</v>
      </c>
      <c r="M1096" t="s">
        <v>73</v>
      </c>
      <c r="N1096">
        <v>113133790</v>
      </c>
      <c r="O1096" t="s">
        <v>100</v>
      </c>
      <c r="P1096">
        <v>2</v>
      </c>
      <c r="S1096">
        <v>1025</v>
      </c>
      <c r="T1096" t="s">
        <v>101</v>
      </c>
      <c r="U1096">
        <v>99951</v>
      </c>
      <c r="V1096" t="s">
        <v>103</v>
      </c>
      <c r="W1096">
        <v>1.18</v>
      </c>
      <c r="X1096" t="s">
        <v>40</v>
      </c>
      <c r="Y1096" t="s">
        <v>37</v>
      </c>
      <c r="AB1096">
        <v>4</v>
      </c>
      <c r="AC1096" t="s">
        <v>40</v>
      </c>
    </row>
    <row r="1097" spans="1:29" hidden="1" x14ac:dyDescent="0.25">
      <c r="A1097" t="s">
        <v>98</v>
      </c>
      <c r="B1097" t="s">
        <v>28</v>
      </c>
      <c r="C1097" t="s">
        <v>28</v>
      </c>
      <c r="D1097" t="s">
        <v>241</v>
      </c>
      <c r="E1097" s="1">
        <v>37515</v>
      </c>
      <c r="F1097">
        <v>900</v>
      </c>
      <c r="H1097" t="s">
        <v>76</v>
      </c>
      <c r="I1097" s="1">
        <v>37518</v>
      </c>
      <c r="J1097" t="s">
        <v>30</v>
      </c>
      <c r="K1097" t="s">
        <v>31</v>
      </c>
      <c r="L1097">
        <v>1</v>
      </c>
      <c r="M1097" t="s">
        <v>73</v>
      </c>
      <c r="N1097">
        <v>113133790</v>
      </c>
      <c r="O1097" t="s">
        <v>100</v>
      </c>
      <c r="P1097">
        <v>2</v>
      </c>
      <c r="S1097">
        <v>1025</v>
      </c>
      <c r="T1097" t="s">
        <v>101</v>
      </c>
      <c r="U1097">
        <v>951</v>
      </c>
      <c r="V1097" t="s">
        <v>102</v>
      </c>
      <c r="W1097">
        <v>0.99</v>
      </c>
      <c r="X1097" t="s">
        <v>40</v>
      </c>
      <c r="Y1097" t="s">
        <v>41</v>
      </c>
      <c r="Z1097">
        <v>3.1E-2</v>
      </c>
      <c r="AA1097">
        <v>0.1</v>
      </c>
      <c r="AB1097">
        <v>4</v>
      </c>
      <c r="AC1097" t="s">
        <v>40</v>
      </c>
    </row>
    <row r="1098" spans="1:29" hidden="1" x14ac:dyDescent="0.25">
      <c r="A1098" t="s">
        <v>98</v>
      </c>
      <c r="B1098" t="s">
        <v>28</v>
      </c>
      <c r="C1098" t="s">
        <v>28</v>
      </c>
      <c r="D1098" t="s">
        <v>241</v>
      </c>
      <c r="E1098" s="1">
        <v>37515</v>
      </c>
      <c r="F1098">
        <v>900</v>
      </c>
      <c r="H1098" t="s">
        <v>76</v>
      </c>
      <c r="I1098" s="1">
        <v>37518</v>
      </c>
      <c r="J1098" t="s">
        <v>30</v>
      </c>
      <c r="K1098" t="s">
        <v>31</v>
      </c>
      <c r="L1098">
        <v>1</v>
      </c>
      <c r="M1098" t="s">
        <v>73</v>
      </c>
      <c r="N1098">
        <v>113133790</v>
      </c>
      <c r="O1098" t="s">
        <v>100</v>
      </c>
      <c r="P1098">
        <v>2</v>
      </c>
      <c r="S1098">
        <v>1025</v>
      </c>
      <c r="T1098" t="s">
        <v>101</v>
      </c>
      <c r="U1098">
        <v>99951</v>
      </c>
      <c r="V1098" t="s">
        <v>103</v>
      </c>
      <c r="W1098">
        <v>1.06</v>
      </c>
      <c r="X1098" t="s">
        <v>40</v>
      </c>
      <c r="Y1098" t="s">
        <v>37</v>
      </c>
      <c r="AB1098">
        <v>4</v>
      </c>
      <c r="AC1098" t="s">
        <v>40</v>
      </c>
    </row>
    <row r="1099" spans="1:29" hidden="1" x14ac:dyDescent="0.25">
      <c r="A1099" t="s">
        <v>98</v>
      </c>
      <c r="B1099" t="s">
        <v>28</v>
      </c>
      <c r="C1099" t="s">
        <v>28</v>
      </c>
      <c r="D1099" t="s">
        <v>242</v>
      </c>
      <c r="E1099" s="1">
        <v>37495</v>
      </c>
      <c r="F1099">
        <v>800</v>
      </c>
      <c r="H1099" t="s">
        <v>76</v>
      </c>
      <c r="I1099" s="1">
        <v>37504</v>
      </c>
      <c r="J1099" t="s">
        <v>30</v>
      </c>
      <c r="K1099" t="s">
        <v>31</v>
      </c>
      <c r="L1099">
        <v>1</v>
      </c>
      <c r="M1099" t="s">
        <v>73</v>
      </c>
      <c r="N1099">
        <v>113133790</v>
      </c>
      <c r="O1099" t="s">
        <v>100</v>
      </c>
      <c r="P1099">
        <v>2</v>
      </c>
      <c r="S1099">
        <v>1025</v>
      </c>
      <c r="T1099" t="s">
        <v>101</v>
      </c>
      <c r="U1099">
        <v>951</v>
      </c>
      <c r="V1099" t="s">
        <v>102</v>
      </c>
      <c r="W1099">
        <v>1.04</v>
      </c>
      <c r="X1099" t="s">
        <v>40</v>
      </c>
      <c r="Y1099" t="s">
        <v>41</v>
      </c>
      <c r="Z1099">
        <v>3.1E-2</v>
      </c>
      <c r="AA1099">
        <v>0.1</v>
      </c>
      <c r="AB1099">
        <v>4</v>
      </c>
      <c r="AC1099" t="s">
        <v>40</v>
      </c>
    </row>
    <row r="1100" spans="1:29" hidden="1" x14ac:dyDescent="0.25">
      <c r="A1100" t="s">
        <v>98</v>
      </c>
      <c r="B1100" t="s">
        <v>28</v>
      </c>
      <c r="C1100" t="s">
        <v>28</v>
      </c>
      <c r="D1100" t="s">
        <v>242</v>
      </c>
      <c r="E1100" s="1">
        <v>37495</v>
      </c>
      <c r="F1100">
        <v>800</v>
      </c>
      <c r="H1100" t="s">
        <v>76</v>
      </c>
      <c r="I1100" s="1">
        <v>37504</v>
      </c>
      <c r="J1100" t="s">
        <v>30</v>
      </c>
      <c r="K1100" t="s">
        <v>31</v>
      </c>
      <c r="L1100">
        <v>1</v>
      </c>
      <c r="M1100" t="s">
        <v>73</v>
      </c>
      <c r="N1100">
        <v>113133790</v>
      </c>
      <c r="O1100" t="s">
        <v>100</v>
      </c>
      <c r="P1100">
        <v>2</v>
      </c>
      <c r="S1100">
        <v>1025</v>
      </c>
      <c r="T1100" t="s">
        <v>101</v>
      </c>
      <c r="U1100">
        <v>99951</v>
      </c>
      <c r="V1100" t="s">
        <v>103</v>
      </c>
      <c r="W1100">
        <v>1.02</v>
      </c>
      <c r="X1100" t="s">
        <v>40</v>
      </c>
      <c r="Y1100" t="s">
        <v>37</v>
      </c>
      <c r="AB1100">
        <v>4</v>
      </c>
      <c r="AC1100" t="s">
        <v>40</v>
      </c>
    </row>
    <row r="1101" spans="1:29" hidden="1" x14ac:dyDescent="0.25">
      <c r="A1101" t="s">
        <v>98</v>
      </c>
      <c r="B1101" t="s">
        <v>28</v>
      </c>
      <c r="C1101" t="s">
        <v>28</v>
      </c>
      <c r="D1101" t="s">
        <v>243</v>
      </c>
      <c r="E1101" s="1">
        <v>37467</v>
      </c>
      <c r="F1101">
        <v>900</v>
      </c>
      <c r="H1101" t="s">
        <v>76</v>
      </c>
      <c r="I1101" s="1">
        <v>37470</v>
      </c>
      <c r="J1101" t="s">
        <v>30</v>
      </c>
      <c r="K1101" t="s">
        <v>31</v>
      </c>
      <c r="L1101">
        <v>1</v>
      </c>
      <c r="M1101" t="s">
        <v>73</v>
      </c>
      <c r="N1101">
        <v>113133790</v>
      </c>
      <c r="O1101" t="s">
        <v>100</v>
      </c>
      <c r="P1101">
        <v>2</v>
      </c>
      <c r="S1101">
        <v>1025</v>
      </c>
      <c r="T1101" t="s">
        <v>101</v>
      </c>
      <c r="U1101">
        <v>951</v>
      </c>
      <c r="V1101" t="s">
        <v>102</v>
      </c>
      <c r="W1101">
        <v>0.97</v>
      </c>
      <c r="X1101" t="s">
        <v>40</v>
      </c>
      <c r="Y1101" t="s">
        <v>41</v>
      </c>
      <c r="Z1101">
        <v>3.1E-2</v>
      </c>
      <c r="AA1101">
        <v>0.1</v>
      </c>
      <c r="AB1101">
        <v>4</v>
      </c>
      <c r="AC1101" t="s">
        <v>40</v>
      </c>
    </row>
    <row r="1102" spans="1:29" hidden="1" x14ac:dyDescent="0.25">
      <c r="A1102" t="s">
        <v>98</v>
      </c>
      <c r="B1102" t="s">
        <v>28</v>
      </c>
      <c r="C1102" t="s">
        <v>28</v>
      </c>
      <c r="D1102" t="s">
        <v>243</v>
      </c>
      <c r="E1102" s="1">
        <v>37467</v>
      </c>
      <c r="F1102">
        <v>900</v>
      </c>
      <c r="H1102" t="s">
        <v>76</v>
      </c>
      <c r="I1102" s="1">
        <v>37470</v>
      </c>
      <c r="J1102" t="s">
        <v>30</v>
      </c>
      <c r="K1102" t="s">
        <v>31</v>
      </c>
      <c r="L1102">
        <v>1</v>
      </c>
      <c r="M1102" t="s">
        <v>73</v>
      </c>
      <c r="N1102">
        <v>113133790</v>
      </c>
      <c r="O1102" t="s">
        <v>100</v>
      </c>
      <c r="P1102">
        <v>2</v>
      </c>
      <c r="S1102">
        <v>1025</v>
      </c>
      <c r="T1102" t="s">
        <v>101</v>
      </c>
      <c r="U1102">
        <v>99951</v>
      </c>
      <c r="V1102" t="s">
        <v>103</v>
      </c>
      <c r="W1102">
        <v>0.94</v>
      </c>
      <c r="X1102" t="s">
        <v>40</v>
      </c>
      <c r="Y1102" t="s">
        <v>37</v>
      </c>
      <c r="AB1102">
        <v>4</v>
      </c>
      <c r="AC1102" t="s">
        <v>40</v>
      </c>
    </row>
    <row r="1103" spans="1:29" hidden="1" x14ac:dyDescent="0.25">
      <c r="A1103" t="s">
        <v>98</v>
      </c>
      <c r="B1103" t="s">
        <v>28</v>
      </c>
      <c r="C1103" t="s">
        <v>28</v>
      </c>
      <c r="D1103" t="s">
        <v>244</v>
      </c>
      <c r="E1103" s="1">
        <v>37433</v>
      </c>
      <c r="F1103">
        <v>1930</v>
      </c>
      <c r="H1103" t="s">
        <v>76</v>
      </c>
      <c r="I1103" s="1">
        <v>37440</v>
      </c>
      <c r="J1103" t="s">
        <v>30</v>
      </c>
      <c r="K1103" t="s">
        <v>31</v>
      </c>
      <c r="L1103">
        <v>1</v>
      </c>
      <c r="M1103" t="s">
        <v>73</v>
      </c>
      <c r="N1103">
        <v>113133790</v>
      </c>
      <c r="O1103" t="s">
        <v>100</v>
      </c>
      <c r="P1103">
        <v>2</v>
      </c>
      <c r="S1103">
        <v>1025</v>
      </c>
      <c r="T1103" t="s">
        <v>101</v>
      </c>
      <c r="U1103">
        <v>951</v>
      </c>
      <c r="V1103" t="s">
        <v>102</v>
      </c>
      <c r="W1103">
        <v>0.99</v>
      </c>
      <c r="X1103" t="s">
        <v>40</v>
      </c>
      <c r="Y1103" t="s">
        <v>41</v>
      </c>
      <c r="Z1103">
        <v>3.1E-2</v>
      </c>
      <c r="AA1103">
        <v>0.1</v>
      </c>
      <c r="AB1103">
        <v>4</v>
      </c>
      <c r="AC1103" t="s">
        <v>40</v>
      </c>
    </row>
    <row r="1104" spans="1:29" hidden="1" x14ac:dyDescent="0.25">
      <c r="A1104" t="s">
        <v>98</v>
      </c>
      <c r="B1104" t="s">
        <v>28</v>
      </c>
      <c r="C1104" t="s">
        <v>28</v>
      </c>
      <c r="D1104" t="s">
        <v>244</v>
      </c>
      <c r="E1104" s="1">
        <v>37433</v>
      </c>
      <c r="F1104">
        <v>1930</v>
      </c>
      <c r="H1104" t="s">
        <v>76</v>
      </c>
      <c r="I1104" s="1">
        <v>37440</v>
      </c>
      <c r="J1104" t="s">
        <v>30</v>
      </c>
      <c r="K1104" t="s">
        <v>31</v>
      </c>
      <c r="L1104">
        <v>1</v>
      </c>
      <c r="M1104" t="s">
        <v>73</v>
      </c>
      <c r="N1104">
        <v>113133790</v>
      </c>
      <c r="O1104" t="s">
        <v>100</v>
      </c>
      <c r="P1104">
        <v>2</v>
      </c>
      <c r="S1104">
        <v>1025</v>
      </c>
      <c r="T1104" t="s">
        <v>101</v>
      </c>
      <c r="U1104">
        <v>99951</v>
      </c>
      <c r="V1104" t="s">
        <v>103</v>
      </c>
      <c r="W1104">
        <v>1.07</v>
      </c>
      <c r="X1104" t="s">
        <v>40</v>
      </c>
      <c r="Y1104" t="s">
        <v>37</v>
      </c>
      <c r="AB1104">
        <v>4</v>
      </c>
      <c r="AC1104" t="s">
        <v>40</v>
      </c>
    </row>
    <row r="1105" spans="1:29" hidden="1" x14ac:dyDescent="0.25">
      <c r="A1105" t="s">
        <v>98</v>
      </c>
      <c r="B1105" t="s">
        <v>28</v>
      </c>
      <c r="C1105" t="s">
        <v>28</v>
      </c>
      <c r="D1105" t="s">
        <v>245</v>
      </c>
      <c r="E1105" s="1">
        <v>37383</v>
      </c>
      <c r="F1105">
        <v>730</v>
      </c>
      <c r="H1105" t="s">
        <v>76</v>
      </c>
      <c r="I1105" s="1">
        <v>37386</v>
      </c>
      <c r="J1105" t="s">
        <v>30</v>
      </c>
      <c r="K1105" t="s">
        <v>31</v>
      </c>
      <c r="L1105">
        <v>1</v>
      </c>
      <c r="N1105">
        <v>113133790</v>
      </c>
      <c r="O1105" t="s">
        <v>100</v>
      </c>
      <c r="P1105">
        <v>2</v>
      </c>
      <c r="S1105">
        <v>1025</v>
      </c>
      <c r="T1105" t="s">
        <v>101</v>
      </c>
      <c r="U1105">
        <v>951</v>
      </c>
      <c r="V1105" t="s">
        <v>102</v>
      </c>
      <c r="W1105">
        <v>1.17</v>
      </c>
      <c r="X1105" t="s">
        <v>40</v>
      </c>
      <c r="Y1105" t="s">
        <v>41</v>
      </c>
      <c r="Z1105">
        <v>3.1E-2</v>
      </c>
      <c r="AA1105">
        <v>0.1</v>
      </c>
      <c r="AB1105">
        <v>4</v>
      </c>
      <c r="AC1105" t="s">
        <v>40</v>
      </c>
    </row>
    <row r="1106" spans="1:29" hidden="1" x14ac:dyDescent="0.25">
      <c r="A1106" t="s">
        <v>98</v>
      </c>
      <c r="B1106" t="s">
        <v>28</v>
      </c>
      <c r="C1106" t="s">
        <v>28</v>
      </c>
      <c r="D1106" t="s">
        <v>245</v>
      </c>
      <c r="E1106" s="1">
        <v>37383</v>
      </c>
      <c r="F1106">
        <v>730</v>
      </c>
      <c r="H1106" t="s">
        <v>76</v>
      </c>
      <c r="I1106" s="1">
        <v>37386</v>
      </c>
      <c r="J1106" t="s">
        <v>30</v>
      </c>
      <c r="K1106" t="s">
        <v>31</v>
      </c>
      <c r="L1106">
        <v>1</v>
      </c>
      <c r="N1106">
        <v>113133790</v>
      </c>
      <c r="O1106" t="s">
        <v>100</v>
      </c>
      <c r="P1106">
        <v>2</v>
      </c>
      <c r="S1106">
        <v>1025</v>
      </c>
      <c r="T1106" t="s">
        <v>101</v>
      </c>
      <c r="U1106">
        <v>99951</v>
      </c>
      <c r="V1106" t="s">
        <v>103</v>
      </c>
      <c r="W1106">
        <v>1.17</v>
      </c>
      <c r="X1106" t="s">
        <v>40</v>
      </c>
      <c r="Y1106" t="s">
        <v>37</v>
      </c>
      <c r="AB1106">
        <v>4</v>
      </c>
      <c r="AC1106" t="s">
        <v>40</v>
      </c>
    </row>
    <row r="1107" spans="1:29" hidden="1" x14ac:dyDescent="0.25">
      <c r="A1107" t="s">
        <v>98</v>
      </c>
      <c r="B1107" t="s">
        <v>28</v>
      </c>
      <c r="C1107" t="s">
        <v>28</v>
      </c>
      <c r="D1107" t="s">
        <v>246</v>
      </c>
      <c r="E1107" s="1">
        <v>37354</v>
      </c>
      <c r="F1107">
        <v>730</v>
      </c>
      <c r="H1107" t="s">
        <v>76</v>
      </c>
      <c r="I1107" s="1">
        <v>37358</v>
      </c>
      <c r="J1107" t="s">
        <v>30</v>
      </c>
      <c r="K1107" t="s">
        <v>31</v>
      </c>
      <c r="L1107">
        <v>1</v>
      </c>
      <c r="M1107" t="s">
        <v>239</v>
      </c>
      <c r="N1107">
        <v>113133790</v>
      </c>
      <c r="O1107" t="s">
        <v>100</v>
      </c>
      <c r="P1107">
        <v>2</v>
      </c>
      <c r="S1107">
        <v>1025</v>
      </c>
      <c r="T1107" t="s">
        <v>101</v>
      </c>
      <c r="U1107">
        <v>951</v>
      </c>
      <c r="V1107" t="s">
        <v>102</v>
      </c>
      <c r="W1107">
        <v>1.0900000000000001</v>
      </c>
      <c r="X1107" t="s">
        <v>40</v>
      </c>
      <c r="Y1107" t="s">
        <v>41</v>
      </c>
      <c r="Z1107">
        <v>3.1E-2</v>
      </c>
      <c r="AA1107">
        <v>0.1</v>
      </c>
      <c r="AB1107">
        <v>4</v>
      </c>
      <c r="AC1107" t="s">
        <v>40</v>
      </c>
    </row>
    <row r="1108" spans="1:29" hidden="1" x14ac:dyDescent="0.25">
      <c r="A1108" t="s">
        <v>98</v>
      </c>
      <c r="B1108" t="s">
        <v>28</v>
      </c>
      <c r="C1108" t="s">
        <v>28</v>
      </c>
      <c r="D1108" t="s">
        <v>246</v>
      </c>
      <c r="E1108" s="1">
        <v>37354</v>
      </c>
      <c r="F1108">
        <v>730</v>
      </c>
      <c r="H1108" t="s">
        <v>76</v>
      </c>
      <c r="I1108" s="1">
        <v>37358</v>
      </c>
      <c r="J1108" t="s">
        <v>30</v>
      </c>
      <c r="K1108" t="s">
        <v>31</v>
      </c>
      <c r="L1108">
        <v>1</v>
      </c>
      <c r="M1108" t="s">
        <v>239</v>
      </c>
      <c r="N1108">
        <v>113133790</v>
      </c>
      <c r="O1108" t="s">
        <v>100</v>
      </c>
      <c r="P1108">
        <v>2</v>
      </c>
      <c r="S1108">
        <v>1025</v>
      </c>
      <c r="T1108" t="s">
        <v>101</v>
      </c>
      <c r="U1108">
        <v>99951</v>
      </c>
      <c r="V1108" t="s">
        <v>103</v>
      </c>
      <c r="W1108">
        <v>1.07</v>
      </c>
      <c r="X1108" t="s">
        <v>40</v>
      </c>
      <c r="Y1108" t="s">
        <v>37</v>
      </c>
      <c r="AB1108">
        <v>4</v>
      </c>
      <c r="AC1108" t="s">
        <v>40</v>
      </c>
    </row>
    <row r="1109" spans="1:29" hidden="1" x14ac:dyDescent="0.25">
      <c r="A1109" t="s">
        <v>98</v>
      </c>
      <c r="B1109" t="s">
        <v>28</v>
      </c>
      <c r="C1109" t="s">
        <v>28</v>
      </c>
      <c r="D1109" t="s">
        <v>247</v>
      </c>
      <c r="E1109" s="1">
        <v>37327</v>
      </c>
      <c r="F1109">
        <v>730</v>
      </c>
      <c r="H1109" t="s">
        <v>76</v>
      </c>
      <c r="I1109" s="1">
        <v>37335</v>
      </c>
      <c r="J1109" t="s">
        <v>30</v>
      </c>
      <c r="K1109" t="s">
        <v>31</v>
      </c>
      <c r="L1109">
        <v>1</v>
      </c>
      <c r="M1109" t="s">
        <v>239</v>
      </c>
      <c r="N1109">
        <v>113133790</v>
      </c>
      <c r="O1109" t="s">
        <v>100</v>
      </c>
      <c r="P1109">
        <v>2</v>
      </c>
      <c r="S1109">
        <v>1025</v>
      </c>
      <c r="T1109" t="s">
        <v>101</v>
      </c>
      <c r="U1109">
        <v>951</v>
      </c>
      <c r="V1109" t="s">
        <v>102</v>
      </c>
      <c r="W1109">
        <v>1.5</v>
      </c>
      <c r="X1109" t="s">
        <v>40</v>
      </c>
      <c r="Y1109" t="s">
        <v>41</v>
      </c>
      <c r="Z1109">
        <v>3.1E-2</v>
      </c>
      <c r="AA1109">
        <v>0.1</v>
      </c>
      <c r="AB1109">
        <v>4</v>
      </c>
      <c r="AC1109" t="s">
        <v>40</v>
      </c>
    </row>
    <row r="1110" spans="1:29" hidden="1" x14ac:dyDescent="0.25">
      <c r="A1110" t="s">
        <v>98</v>
      </c>
      <c r="B1110" t="s">
        <v>28</v>
      </c>
      <c r="C1110" t="s">
        <v>28</v>
      </c>
      <c r="D1110" t="s">
        <v>247</v>
      </c>
      <c r="E1110" s="1">
        <v>37327</v>
      </c>
      <c r="F1110">
        <v>730</v>
      </c>
      <c r="H1110" t="s">
        <v>76</v>
      </c>
      <c r="I1110" s="1">
        <v>37335</v>
      </c>
      <c r="J1110" t="s">
        <v>30</v>
      </c>
      <c r="K1110" t="s">
        <v>31</v>
      </c>
      <c r="L1110">
        <v>1</v>
      </c>
      <c r="M1110" t="s">
        <v>239</v>
      </c>
      <c r="N1110">
        <v>113133790</v>
      </c>
      <c r="O1110" t="s">
        <v>100</v>
      </c>
      <c r="P1110">
        <v>2</v>
      </c>
      <c r="S1110">
        <v>1025</v>
      </c>
      <c r="T1110" t="s">
        <v>101</v>
      </c>
      <c r="U1110">
        <v>99951</v>
      </c>
      <c r="V1110" t="s">
        <v>103</v>
      </c>
      <c r="W1110">
        <v>1.44</v>
      </c>
      <c r="X1110" t="s">
        <v>40</v>
      </c>
      <c r="Y1110" t="s">
        <v>37</v>
      </c>
      <c r="AB1110">
        <v>4</v>
      </c>
      <c r="AC1110" t="s">
        <v>40</v>
      </c>
    </row>
    <row r="1111" spans="1:29" hidden="1" x14ac:dyDescent="0.25">
      <c r="A1111" t="s">
        <v>98</v>
      </c>
      <c r="B1111" t="s">
        <v>28</v>
      </c>
      <c r="C1111" t="s">
        <v>28</v>
      </c>
      <c r="D1111" t="s">
        <v>248</v>
      </c>
      <c r="E1111" s="1">
        <v>37301</v>
      </c>
      <c r="F1111">
        <v>730</v>
      </c>
      <c r="H1111" t="s">
        <v>76</v>
      </c>
      <c r="I1111" s="1">
        <v>37308</v>
      </c>
      <c r="J1111" t="s">
        <v>30</v>
      </c>
      <c r="K1111" t="s">
        <v>31</v>
      </c>
      <c r="L1111">
        <v>1</v>
      </c>
      <c r="M1111" t="s">
        <v>239</v>
      </c>
      <c r="N1111">
        <v>113133790</v>
      </c>
      <c r="O1111" t="s">
        <v>100</v>
      </c>
      <c r="P1111">
        <v>2</v>
      </c>
      <c r="S1111">
        <v>1025</v>
      </c>
      <c r="T1111" t="s">
        <v>101</v>
      </c>
      <c r="U1111">
        <v>951</v>
      </c>
      <c r="V1111" t="s">
        <v>102</v>
      </c>
      <c r="W1111">
        <v>1.34</v>
      </c>
      <c r="X1111" t="s">
        <v>40</v>
      </c>
      <c r="Y1111" t="s">
        <v>41</v>
      </c>
      <c r="Z1111">
        <v>3.1E-2</v>
      </c>
      <c r="AA1111">
        <v>0.1</v>
      </c>
      <c r="AB1111">
        <v>4</v>
      </c>
      <c r="AC1111" t="s">
        <v>40</v>
      </c>
    </row>
    <row r="1112" spans="1:29" hidden="1" x14ac:dyDescent="0.25">
      <c r="A1112" t="s">
        <v>98</v>
      </c>
      <c r="B1112" t="s">
        <v>28</v>
      </c>
      <c r="C1112" t="s">
        <v>28</v>
      </c>
      <c r="D1112" t="s">
        <v>248</v>
      </c>
      <c r="E1112" s="1">
        <v>37301</v>
      </c>
      <c r="F1112">
        <v>730</v>
      </c>
      <c r="H1112" t="s">
        <v>76</v>
      </c>
      <c r="I1112" s="1">
        <v>37308</v>
      </c>
      <c r="J1112" t="s">
        <v>30</v>
      </c>
      <c r="K1112" t="s">
        <v>31</v>
      </c>
      <c r="L1112">
        <v>1</v>
      </c>
      <c r="M1112" t="s">
        <v>239</v>
      </c>
      <c r="N1112">
        <v>113133790</v>
      </c>
      <c r="O1112" t="s">
        <v>100</v>
      </c>
      <c r="P1112">
        <v>2</v>
      </c>
      <c r="S1112">
        <v>1025</v>
      </c>
      <c r="T1112" t="s">
        <v>101</v>
      </c>
      <c r="U1112">
        <v>99951</v>
      </c>
      <c r="V1112" t="s">
        <v>103</v>
      </c>
      <c r="W1112">
        <v>1.35</v>
      </c>
      <c r="X1112" t="s">
        <v>40</v>
      </c>
      <c r="Y1112" t="s">
        <v>37</v>
      </c>
      <c r="AB1112">
        <v>4</v>
      </c>
      <c r="AC1112" t="s">
        <v>40</v>
      </c>
    </row>
    <row r="1113" spans="1:29" hidden="1" x14ac:dyDescent="0.25">
      <c r="A1113" t="s">
        <v>98</v>
      </c>
      <c r="B1113" t="s">
        <v>28</v>
      </c>
      <c r="C1113" t="s">
        <v>28</v>
      </c>
      <c r="D1113" t="s">
        <v>249</v>
      </c>
      <c r="E1113" s="1">
        <v>37267</v>
      </c>
      <c r="F1113">
        <v>800</v>
      </c>
      <c r="H1113" t="s">
        <v>76</v>
      </c>
      <c r="I1113" s="1">
        <v>37273</v>
      </c>
      <c r="J1113" t="s">
        <v>30</v>
      </c>
      <c r="K1113" t="s">
        <v>31</v>
      </c>
      <c r="L1113">
        <v>1</v>
      </c>
      <c r="M1113" t="s">
        <v>239</v>
      </c>
      <c r="N1113">
        <v>113133790</v>
      </c>
      <c r="O1113" t="s">
        <v>100</v>
      </c>
      <c r="P1113">
        <v>2</v>
      </c>
      <c r="S1113">
        <v>1025</v>
      </c>
      <c r="T1113" t="s">
        <v>101</v>
      </c>
      <c r="U1113">
        <v>951</v>
      </c>
      <c r="V1113" t="s">
        <v>102</v>
      </c>
      <c r="W1113">
        <v>1.31</v>
      </c>
      <c r="X1113" t="s">
        <v>40</v>
      </c>
      <c r="Y1113" t="s">
        <v>41</v>
      </c>
      <c r="Z1113">
        <v>3.1E-2</v>
      </c>
      <c r="AA1113">
        <v>0.1</v>
      </c>
      <c r="AB1113">
        <v>4</v>
      </c>
      <c r="AC1113" t="s">
        <v>40</v>
      </c>
    </row>
    <row r="1114" spans="1:29" hidden="1" x14ac:dyDescent="0.25">
      <c r="A1114" t="s">
        <v>98</v>
      </c>
      <c r="B1114" t="s">
        <v>28</v>
      </c>
      <c r="C1114" t="s">
        <v>28</v>
      </c>
      <c r="D1114" t="s">
        <v>249</v>
      </c>
      <c r="E1114" s="1">
        <v>37267</v>
      </c>
      <c r="F1114">
        <v>800</v>
      </c>
      <c r="H1114" t="s">
        <v>76</v>
      </c>
      <c r="I1114" s="1">
        <v>37273</v>
      </c>
      <c r="J1114" t="s">
        <v>30</v>
      </c>
      <c r="K1114" t="s">
        <v>31</v>
      </c>
      <c r="L1114">
        <v>1</v>
      </c>
      <c r="M1114" t="s">
        <v>239</v>
      </c>
      <c r="N1114">
        <v>113133790</v>
      </c>
      <c r="O1114" t="s">
        <v>100</v>
      </c>
      <c r="P1114">
        <v>2</v>
      </c>
      <c r="S1114">
        <v>1025</v>
      </c>
      <c r="T1114" t="s">
        <v>101</v>
      </c>
      <c r="U1114">
        <v>99951</v>
      </c>
      <c r="V1114" t="s">
        <v>103</v>
      </c>
      <c r="W1114">
        <v>1.25</v>
      </c>
      <c r="X1114" t="s">
        <v>40</v>
      </c>
      <c r="Y1114" t="s">
        <v>37</v>
      </c>
      <c r="AB1114">
        <v>4</v>
      </c>
      <c r="AC1114" t="s">
        <v>40</v>
      </c>
    </row>
    <row r="1115" spans="1:29" hidden="1" x14ac:dyDescent="0.25">
      <c r="A1115" t="s">
        <v>98</v>
      </c>
      <c r="B1115" t="s">
        <v>28</v>
      </c>
      <c r="C1115" t="s">
        <v>28</v>
      </c>
      <c r="D1115" t="s">
        <v>250</v>
      </c>
      <c r="E1115" s="1">
        <v>37235</v>
      </c>
      <c r="F1115">
        <v>730</v>
      </c>
      <c r="H1115" t="s">
        <v>76</v>
      </c>
      <c r="I1115" s="1">
        <v>37245</v>
      </c>
      <c r="J1115" t="s">
        <v>30</v>
      </c>
      <c r="K1115" t="s">
        <v>31</v>
      </c>
      <c r="L1115">
        <v>1</v>
      </c>
      <c r="M1115" t="s">
        <v>239</v>
      </c>
      <c r="N1115">
        <v>113133790</v>
      </c>
      <c r="O1115" t="s">
        <v>100</v>
      </c>
      <c r="P1115">
        <v>2</v>
      </c>
      <c r="S1115">
        <v>1025</v>
      </c>
      <c r="T1115" t="s">
        <v>101</v>
      </c>
      <c r="U1115">
        <v>951</v>
      </c>
      <c r="V1115" t="s">
        <v>102</v>
      </c>
      <c r="W1115">
        <v>1.24</v>
      </c>
      <c r="X1115" t="s">
        <v>40</v>
      </c>
      <c r="Y1115" t="s">
        <v>41</v>
      </c>
      <c r="Z1115">
        <v>3.1E-2</v>
      </c>
      <c r="AA1115">
        <v>0.1</v>
      </c>
      <c r="AB1115">
        <v>4</v>
      </c>
      <c r="AC1115" t="s">
        <v>40</v>
      </c>
    </row>
    <row r="1116" spans="1:29" hidden="1" x14ac:dyDescent="0.25">
      <c r="A1116" t="s">
        <v>98</v>
      </c>
      <c r="B1116" t="s">
        <v>28</v>
      </c>
      <c r="C1116" t="s">
        <v>28</v>
      </c>
      <c r="D1116" t="s">
        <v>250</v>
      </c>
      <c r="E1116" s="1">
        <v>37235</v>
      </c>
      <c r="F1116">
        <v>730</v>
      </c>
      <c r="H1116" t="s">
        <v>76</v>
      </c>
      <c r="I1116" s="1">
        <v>37245</v>
      </c>
      <c r="J1116" t="s">
        <v>30</v>
      </c>
      <c r="K1116" t="s">
        <v>31</v>
      </c>
      <c r="L1116">
        <v>1</v>
      </c>
      <c r="M1116" t="s">
        <v>239</v>
      </c>
      <c r="N1116">
        <v>113133790</v>
      </c>
      <c r="O1116" t="s">
        <v>100</v>
      </c>
      <c r="P1116">
        <v>2</v>
      </c>
      <c r="S1116">
        <v>1025</v>
      </c>
      <c r="T1116" t="s">
        <v>101</v>
      </c>
      <c r="U1116">
        <v>99951</v>
      </c>
      <c r="V1116" t="s">
        <v>103</v>
      </c>
      <c r="W1116">
        <v>1.1599999999999999</v>
      </c>
      <c r="X1116" t="s">
        <v>40</v>
      </c>
      <c r="Y1116" t="s">
        <v>37</v>
      </c>
      <c r="AB1116">
        <v>4</v>
      </c>
      <c r="AC1116" t="s">
        <v>40</v>
      </c>
    </row>
    <row r="1117" spans="1:29" hidden="1" x14ac:dyDescent="0.25">
      <c r="A1117" t="s">
        <v>98</v>
      </c>
      <c r="B1117" t="s">
        <v>28</v>
      </c>
      <c r="C1117" t="s">
        <v>28</v>
      </c>
      <c r="D1117" t="s">
        <v>251</v>
      </c>
      <c r="E1117" s="1">
        <v>37208</v>
      </c>
      <c r="F1117">
        <v>730</v>
      </c>
      <c r="H1117" t="s">
        <v>76</v>
      </c>
      <c r="I1117" s="1">
        <v>37216</v>
      </c>
      <c r="J1117" t="s">
        <v>30</v>
      </c>
      <c r="K1117" t="s">
        <v>31</v>
      </c>
      <c r="L1117">
        <v>1</v>
      </c>
      <c r="M1117" t="s">
        <v>239</v>
      </c>
      <c r="N1117">
        <v>113133790</v>
      </c>
      <c r="O1117" t="s">
        <v>100</v>
      </c>
      <c r="P1117">
        <v>2</v>
      </c>
      <c r="S1117">
        <v>1025</v>
      </c>
      <c r="T1117" t="s">
        <v>101</v>
      </c>
      <c r="U1117">
        <v>951</v>
      </c>
      <c r="V1117" t="s">
        <v>102</v>
      </c>
      <c r="W1117">
        <v>1.1599999999999999</v>
      </c>
      <c r="X1117" t="s">
        <v>40</v>
      </c>
      <c r="Y1117" t="s">
        <v>41</v>
      </c>
      <c r="Z1117">
        <v>3.1E-2</v>
      </c>
      <c r="AA1117">
        <v>0.1</v>
      </c>
      <c r="AB1117">
        <v>4</v>
      </c>
      <c r="AC1117" t="s">
        <v>40</v>
      </c>
    </row>
    <row r="1118" spans="1:29" hidden="1" x14ac:dyDescent="0.25">
      <c r="A1118" t="s">
        <v>98</v>
      </c>
      <c r="B1118" t="s">
        <v>28</v>
      </c>
      <c r="C1118" t="s">
        <v>28</v>
      </c>
      <c r="D1118" t="s">
        <v>251</v>
      </c>
      <c r="E1118" s="1">
        <v>37208</v>
      </c>
      <c r="F1118">
        <v>730</v>
      </c>
      <c r="H1118" t="s">
        <v>76</v>
      </c>
      <c r="I1118" s="1">
        <v>37216</v>
      </c>
      <c r="J1118" t="s">
        <v>30</v>
      </c>
      <c r="K1118" t="s">
        <v>31</v>
      </c>
      <c r="L1118">
        <v>1</v>
      </c>
      <c r="M1118" t="s">
        <v>239</v>
      </c>
      <c r="N1118">
        <v>113133790</v>
      </c>
      <c r="O1118" t="s">
        <v>100</v>
      </c>
      <c r="P1118">
        <v>2</v>
      </c>
      <c r="S1118">
        <v>1025</v>
      </c>
      <c r="T1118" t="s">
        <v>101</v>
      </c>
      <c r="U1118">
        <v>99951</v>
      </c>
      <c r="V1118" t="s">
        <v>103</v>
      </c>
      <c r="W1118">
        <v>1.07</v>
      </c>
      <c r="X1118" t="s">
        <v>40</v>
      </c>
      <c r="Y1118" t="s">
        <v>37</v>
      </c>
      <c r="AB1118">
        <v>4</v>
      </c>
      <c r="AC1118" t="s">
        <v>40</v>
      </c>
    </row>
    <row r="1119" spans="1:29" hidden="1" x14ac:dyDescent="0.25">
      <c r="A1119" t="s">
        <v>98</v>
      </c>
      <c r="B1119" t="s">
        <v>28</v>
      </c>
      <c r="C1119" t="s">
        <v>28</v>
      </c>
      <c r="D1119" t="s">
        <v>252</v>
      </c>
      <c r="E1119" s="1">
        <v>37172</v>
      </c>
      <c r="F1119">
        <v>800</v>
      </c>
      <c r="H1119" t="s">
        <v>76</v>
      </c>
      <c r="I1119" s="1">
        <v>37176</v>
      </c>
      <c r="J1119" t="s">
        <v>30</v>
      </c>
      <c r="K1119" t="s">
        <v>31</v>
      </c>
      <c r="L1119">
        <v>1</v>
      </c>
      <c r="M1119" t="s">
        <v>239</v>
      </c>
      <c r="N1119">
        <v>113133790</v>
      </c>
      <c r="O1119" t="s">
        <v>100</v>
      </c>
      <c r="P1119">
        <v>2</v>
      </c>
      <c r="S1119">
        <v>1025</v>
      </c>
      <c r="T1119" t="s">
        <v>101</v>
      </c>
      <c r="U1119">
        <v>951</v>
      </c>
      <c r="V1119" t="s">
        <v>102</v>
      </c>
      <c r="W1119">
        <v>0.99</v>
      </c>
      <c r="X1119" t="s">
        <v>40</v>
      </c>
      <c r="Y1119" t="s">
        <v>41</v>
      </c>
      <c r="Z1119">
        <v>3.1E-2</v>
      </c>
      <c r="AA1119">
        <v>0.1</v>
      </c>
      <c r="AB1119">
        <v>4</v>
      </c>
      <c r="AC1119" t="s">
        <v>40</v>
      </c>
    </row>
    <row r="1120" spans="1:29" hidden="1" x14ac:dyDescent="0.25">
      <c r="A1120" t="s">
        <v>98</v>
      </c>
      <c r="B1120" t="s">
        <v>28</v>
      </c>
      <c r="C1120" t="s">
        <v>28</v>
      </c>
      <c r="D1120" t="s">
        <v>252</v>
      </c>
      <c r="E1120" s="1">
        <v>37172</v>
      </c>
      <c r="F1120">
        <v>800</v>
      </c>
      <c r="H1120" t="s">
        <v>76</v>
      </c>
      <c r="I1120" s="1">
        <v>37176</v>
      </c>
      <c r="J1120" t="s">
        <v>30</v>
      </c>
      <c r="K1120" t="s">
        <v>31</v>
      </c>
      <c r="L1120">
        <v>1</v>
      </c>
      <c r="M1120" t="s">
        <v>239</v>
      </c>
      <c r="N1120">
        <v>113133790</v>
      </c>
      <c r="O1120" t="s">
        <v>100</v>
      </c>
      <c r="P1120">
        <v>2</v>
      </c>
      <c r="S1120">
        <v>1025</v>
      </c>
      <c r="T1120" t="s">
        <v>101</v>
      </c>
      <c r="U1120">
        <v>99951</v>
      </c>
      <c r="V1120" t="s">
        <v>103</v>
      </c>
      <c r="W1120">
        <v>1.06</v>
      </c>
      <c r="X1120" t="s">
        <v>40</v>
      </c>
      <c r="Y1120" t="s">
        <v>37</v>
      </c>
      <c r="AB1120">
        <v>4</v>
      </c>
      <c r="AC1120" t="s">
        <v>40</v>
      </c>
    </row>
    <row r="1121" spans="1:29" hidden="1" x14ac:dyDescent="0.25">
      <c r="A1121" t="s">
        <v>98</v>
      </c>
      <c r="B1121" t="s">
        <v>28</v>
      </c>
      <c r="C1121" t="s">
        <v>28</v>
      </c>
      <c r="D1121" t="s">
        <v>253</v>
      </c>
      <c r="E1121" s="1">
        <v>37138</v>
      </c>
      <c r="F1121">
        <v>800</v>
      </c>
      <c r="H1121" t="s">
        <v>76</v>
      </c>
      <c r="I1121" s="1">
        <v>37148</v>
      </c>
      <c r="J1121" t="s">
        <v>30</v>
      </c>
      <c r="K1121" t="s">
        <v>31</v>
      </c>
      <c r="L1121">
        <v>1</v>
      </c>
      <c r="M1121" t="s">
        <v>239</v>
      </c>
      <c r="N1121">
        <v>113133790</v>
      </c>
      <c r="O1121" t="s">
        <v>100</v>
      </c>
      <c r="P1121">
        <v>2</v>
      </c>
      <c r="S1121">
        <v>1025</v>
      </c>
      <c r="T1121" t="s">
        <v>101</v>
      </c>
      <c r="U1121">
        <v>951</v>
      </c>
      <c r="V1121" t="s">
        <v>102</v>
      </c>
      <c r="W1121">
        <v>1.1499999999999999</v>
      </c>
      <c r="X1121" t="s">
        <v>40</v>
      </c>
      <c r="Y1121" t="s">
        <v>41</v>
      </c>
      <c r="Z1121">
        <v>3.1E-2</v>
      </c>
      <c r="AA1121">
        <v>0.1</v>
      </c>
      <c r="AB1121">
        <v>4</v>
      </c>
      <c r="AC1121" t="s">
        <v>40</v>
      </c>
    </row>
    <row r="1122" spans="1:29" hidden="1" x14ac:dyDescent="0.25">
      <c r="A1122" t="s">
        <v>98</v>
      </c>
      <c r="B1122" t="s">
        <v>28</v>
      </c>
      <c r="C1122" t="s">
        <v>28</v>
      </c>
      <c r="D1122" t="s">
        <v>253</v>
      </c>
      <c r="E1122" s="1">
        <v>37138</v>
      </c>
      <c r="F1122">
        <v>800</v>
      </c>
      <c r="H1122" t="s">
        <v>76</v>
      </c>
      <c r="I1122" s="1">
        <v>37148</v>
      </c>
      <c r="J1122" t="s">
        <v>30</v>
      </c>
      <c r="K1122" t="s">
        <v>31</v>
      </c>
      <c r="L1122">
        <v>1</v>
      </c>
      <c r="M1122" t="s">
        <v>239</v>
      </c>
      <c r="N1122">
        <v>113133790</v>
      </c>
      <c r="O1122" t="s">
        <v>100</v>
      </c>
      <c r="P1122">
        <v>2</v>
      </c>
      <c r="S1122">
        <v>1025</v>
      </c>
      <c r="T1122" t="s">
        <v>101</v>
      </c>
      <c r="U1122">
        <v>99951</v>
      </c>
      <c r="V1122" t="s">
        <v>103</v>
      </c>
      <c r="W1122">
        <v>0.94</v>
      </c>
      <c r="X1122" t="s">
        <v>40</v>
      </c>
      <c r="Y1122" t="s">
        <v>37</v>
      </c>
      <c r="AB1122">
        <v>4</v>
      </c>
      <c r="AC1122" t="s">
        <v>40</v>
      </c>
    </row>
    <row r="1123" spans="1:29" hidden="1" x14ac:dyDescent="0.25">
      <c r="A1123" t="s">
        <v>98</v>
      </c>
      <c r="B1123" t="s">
        <v>28</v>
      </c>
      <c r="C1123" t="s">
        <v>28</v>
      </c>
      <c r="D1123" t="s">
        <v>254</v>
      </c>
      <c r="E1123" s="1">
        <v>37109</v>
      </c>
      <c r="F1123">
        <v>730</v>
      </c>
      <c r="H1123" t="s">
        <v>76</v>
      </c>
      <c r="I1123" s="1">
        <v>37120</v>
      </c>
      <c r="J1123" t="s">
        <v>30</v>
      </c>
      <c r="K1123" t="s">
        <v>31</v>
      </c>
      <c r="L1123">
        <v>1</v>
      </c>
      <c r="N1123">
        <v>113133790</v>
      </c>
      <c r="O1123" t="s">
        <v>100</v>
      </c>
      <c r="P1123">
        <v>2</v>
      </c>
      <c r="S1123">
        <v>1025</v>
      </c>
      <c r="T1123" t="s">
        <v>101</v>
      </c>
      <c r="U1123">
        <v>951</v>
      </c>
      <c r="V1123" t="s">
        <v>102</v>
      </c>
      <c r="W1123">
        <v>1.03</v>
      </c>
      <c r="X1123" t="s">
        <v>40</v>
      </c>
      <c r="Y1123" t="s">
        <v>41</v>
      </c>
      <c r="Z1123">
        <v>3.1E-2</v>
      </c>
      <c r="AA1123">
        <v>0.1</v>
      </c>
      <c r="AB1123">
        <v>4</v>
      </c>
      <c r="AC1123" t="s">
        <v>40</v>
      </c>
    </row>
    <row r="1124" spans="1:29" hidden="1" x14ac:dyDescent="0.25">
      <c r="A1124" t="s">
        <v>98</v>
      </c>
      <c r="B1124" t="s">
        <v>28</v>
      </c>
      <c r="C1124" t="s">
        <v>28</v>
      </c>
      <c r="D1124" t="s">
        <v>254</v>
      </c>
      <c r="E1124" s="1">
        <v>37109</v>
      </c>
      <c r="F1124">
        <v>730</v>
      </c>
      <c r="H1124" t="s">
        <v>76</v>
      </c>
      <c r="I1124" s="1">
        <v>37120</v>
      </c>
      <c r="J1124" t="s">
        <v>30</v>
      </c>
      <c r="K1124" t="s">
        <v>31</v>
      </c>
      <c r="L1124">
        <v>1</v>
      </c>
      <c r="N1124">
        <v>113133790</v>
      </c>
      <c r="O1124" t="s">
        <v>100</v>
      </c>
      <c r="P1124">
        <v>2</v>
      </c>
      <c r="S1124">
        <v>1025</v>
      </c>
      <c r="T1124" t="s">
        <v>101</v>
      </c>
      <c r="U1124">
        <v>99951</v>
      </c>
      <c r="V1124" t="s">
        <v>103</v>
      </c>
      <c r="W1124">
        <v>1.01</v>
      </c>
      <c r="X1124" t="s">
        <v>40</v>
      </c>
      <c r="Y1124" t="s">
        <v>37</v>
      </c>
      <c r="AB1124">
        <v>4</v>
      </c>
      <c r="AC1124" t="s">
        <v>40</v>
      </c>
    </row>
    <row r="1125" spans="1:29" hidden="1" x14ac:dyDescent="0.25">
      <c r="A1125" t="s">
        <v>98</v>
      </c>
      <c r="B1125" t="s">
        <v>28</v>
      </c>
      <c r="C1125" t="s">
        <v>28</v>
      </c>
      <c r="D1125" t="s">
        <v>255</v>
      </c>
      <c r="E1125" s="1">
        <v>37082</v>
      </c>
      <c r="F1125">
        <v>930</v>
      </c>
      <c r="H1125" t="s">
        <v>76</v>
      </c>
      <c r="I1125" s="1">
        <v>37091</v>
      </c>
      <c r="J1125" t="s">
        <v>30</v>
      </c>
      <c r="K1125" t="s">
        <v>31</v>
      </c>
      <c r="L1125">
        <v>1</v>
      </c>
      <c r="M1125" t="s">
        <v>239</v>
      </c>
      <c r="N1125">
        <v>113133790</v>
      </c>
      <c r="O1125" t="s">
        <v>100</v>
      </c>
      <c r="P1125">
        <v>2</v>
      </c>
      <c r="S1125">
        <v>1025</v>
      </c>
      <c r="T1125" t="s">
        <v>101</v>
      </c>
      <c r="U1125">
        <v>951</v>
      </c>
      <c r="V1125" t="s">
        <v>102</v>
      </c>
      <c r="W1125">
        <v>1.04</v>
      </c>
      <c r="X1125" t="s">
        <v>40</v>
      </c>
      <c r="Y1125" t="s">
        <v>41</v>
      </c>
      <c r="Z1125">
        <v>3.1E-2</v>
      </c>
      <c r="AA1125">
        <v>0.1</v>
      </c>
      <c r="AB1125">
        <v>4</v>
      </c>
      <c r="AC1125" t="s">
        <v>40</v>
      </c>
    </row>
    <row r="1126" spans="1:29" hidden="1" x14ac:dyDescent="0.25">
      <c r="A1126" t="s">
        <v>98</v>
      </c>
      <c r="B1126" t="s">
        <v>28</v>
      </c>
      <c r="C1126" t="s">
        <v>28</v>
      </c>
      <c r="D1126" t="s">
        <v>255</v>
      </c>
      <c r="E1126" s="1">
        <v>37082</v>
      </c>
      <c r="F1126">
        <v>930</v>
      </c>
      <c r="H1126" t="s">
        <v>76</v>
      </c>
      <c r="I1126" s="1">
        <v>37091</v>
      </c>
      <c r="J1126" t="s">
        <v>30</v>
      </c>
      <c r="K1126" t="s">
        <v>31</v>
      </c>
      <c r="L1126">
        <v>1</v>
      </c>
      <c r="M1126" t="s">
        <v>239</v>
      </c>
      <c r="N1126">
        <v>113133790</v>
      </c>
      <c r="O1126" t="s">
        <v>100</v>
      </c>
      <c r="P1126">
        <v>2</v>
      </c>
      <c r="S1126">
        <v>1025</v>
      </c>
      <c r="T1126" t="s">
        <v>101</v>
      </c>
      <c r="U1126">
        <v>99951</v>
      </c>
      <c r="V1126" t="s">
        <v>103</v>
      </c>
      <c r="W1126">
        <v>1.1100000000000001</v>
      </c>
      <c r="X1126" t="s">
        <v>40</v>
      </c>
      <c r="Y1126" t="s">
        <v>37</v>
      </c>
      <c r="AB1126">
        <v>4</v>
      </c>
      <c r="AC1126" t="s">
        <v>40</v>
      </c>
    </row>
    <row r="1127" spans="1:29" hidden="1" x14ac:dyDescent="0.25">
      <c r="A1127" t="s">
        <v>98</v>
      </c>
      <c r="B1127" t="s">
        <v>28</v>
      </c>
      <c r="C1127" t="s">
        <v>28</v>
      </c>
      <c r="D1127" t="s">
        <v>256</v>
      </c>
      <c r="E1127" s="1">
        <v>37046</v>
      </c>
      <c r="F1127">
        <v>730</v>
      </c>
      <c r="H1127" t="s">
        <v>76</v>
      </c>
      <c r="I1127" s="1">
        <v>37057</v>
      </c>
      <c r="J1127" t="s">
        <v>30</v>
      </c>
      <c r="K1127" t="s">
        <v>31</v>
      </c>
      <c r="L1127">
        <v>1</v>
      </c>
      <c r="M1127" t="s">
        <v>239</v>
      </c>
      <c r="N1127">
        <v>113133790</v>
      </c>
      <c r="O1127" t="s">
        <v>100</v>
      </c>
      <c r="P1127">
        <v>2</v>
      </c>
      <c r="S1127">
        <v>1025</v>
      </c>
      <c r="T1127" t="s">
        <v>101</v>
      </c>
      <c r="U1127">
        <v>951</v>
      </c>
      <c r="V1127" t="s">
        <v>102</v>
      </c>
      <c r="W1127">
        <v>1.39</v>
      </c>
      <c r="X1127" t="s">
        <v>40</v>
      </c>
      <c r="Y1127" t="s">
        <v>41</v>
      </c>
      <c r="Z1127">
        <v>3.1E-2</v>
      </c>
      <c r="AA1127">
        <v>0.1</v>
      </c>
      <c r="AB1127">
        <v>4</v>
      </c>
      <c r="AC1127" t="s">
        <v>40</v>
      </c>
    </row>
    <row r="1128" spans="1:29" hidden="1" x14ac:dyDescent="0.25">
      <c r="A1128" t="s">
        <v>98</v>
      </c>
      <c r="B1128" t="s">
        <v>28</v>
      </c>
      <c r="C1128" t="s">
        <v>28</v>
      </c>
      <c r="D1128" t="s">
        <v>256</v>
      </c>
      <c r="E1128" s="1">
        <v>37046</v>
      </c>
      <c r="F1128">
        <v>730</v>
      </c>
      <c r="H1128" t="s">
        <v>76</v>
      </c>
      <c r="I1128" s="1">
        <v>37057</v>
      </c>
      <c r="J1128" t="s">
        <v>30</v>
      </c>
      <c r="K1128" t="s">
        <v>31</v>
      </c>
      <c r="L1128">
        <v>1</v>
      </c>
      <c r="M1128" t="s">
        <v>239</v>
      </c>
      <c r="N1128">
        <v>113133790</v>
      </c>
      <c r="O1128" t="s">
        <v>100</v>
      </c>
      <c r="P1128">
        <v>2</v>
      </c>
      <c r="S1128">
        <v>1025</v>
      </c>
      <c r="T1128" t="s">
        <v>101</v>
      </c>
      <c r="U1128">
        <v>99951</v>
      </c>
      <c r="V1128" t="s">
        <v>103</v>
      </c>
      <c r="W1128">
        <v>1.35</v>
      </c>
      <c r="X1128" t="s">
        <v>40</v>
      </c>
      <c r="Y1128" t="s">
        <v>37</v>
      </c>
      <c r="AB1128">
        <v>4</v>
      </c>
      <c r="AC1128" t="s">
        <v>40</v>
      </c>
    </row>
    <row r="1129" spans="1:29" hidden="1" x14ac:dyDescent="0.25">
      <c r="A1129" t="s">
        <v>98</v>
      </c>
      <c r="B1129" t="s">
        <v>28</v>
      </c>
      <c r="C1129" t="s">
        <v>28</v>
      </c>
      <c r="D1129" t="s">
        <v>257</v>
      </c>
      <c r="E1129" s="1">
        <v>37018</v>
      </c>
      <c r="F1129">
        <v>800</v>
      </c>
      <c r="H1129" t="s">
        <v>76</v>
      </c>
      <c r="I1129" s="1">
        <v>37028</v>
      </c>
      <c r="J1129" t="s">
        <v>30</v>
      </c>
      <c r="K1129" t="s">
        <v>31</v>
      </c>
      <c r="L1129">
        <v>1</v>
      </c>
      <c r="M1129" t="s">
        <v>239</v>
      </c>
      <c r="N1129">
        <v>113133790</v>
      </c>
      <c r="O1129" t="s">
        <v>100</v>
      </c>
      <c r="P1129">
        <v>2</v>
      </c>
      <c r="S1129">
        <v>1025</v>
      </c>
      <c r="T1129" t="s">
        <v>101</v>
      </c>
      <c r="U1129">
        <v>951</v>
      </c>
      <c r="V1129" t="s">
        <v>102</v>
      </c>
      <c r="W1129">
        <v>1.1399999999999999</v>
      </c>
      <c r="X1129" t="s">
        <v>40</v>
      </c>
      <c r="Y1129" t="s">
        <v>41</v>
      </c>
      <c r="Z1129">
        <v>3.1E-2</v>
      </c>
      <c r="AA1129">
        <v>0.1</v>
      </c>
      <c r="AB1129">
        <v>4</v>
      </c>
      <c r="AC1129" t="s">
        <v>40</v>
      </c>
    </row>
    <row r="1130" spans="1:29" hidden="1" x14ac:dyDescent="0.25">
      <c r="A1130" t="s">
        <v>98</v>
      </c>
      <c r="B1130" t="s">
        <v>28</v>
      </c>
      <c r="C1130" t="s">
        <v>28</v>
      </c>
      <c r="D1130" t="s">
        <v>257</v>
      </c>
      <c r="E1130" s="1">
        <v>37018</v>
      </c>
      <c r="F1130">
        <v>800</v>
      </c>
      <c r="H1130" t="s">
        <v>76</v>
      </c>
      <c r="I1130" s="1">
        <v>37028</v>
      </c>
      <c r="J1130" t="s">
        <v>30</v>
      </c>
      <c r="K1130" t="s">
        <v>31</v>
      </c>
      <c r="L1130">
        <v>1</v>
      </c>
      <c r="M1130" t="s">
        <v>239</v>
      </c>
      <c r="N1130">
        <v>113133790</v>
      </c>
      <c r="O1130" t="s">
        <v>100</v>
      </c>
      <c r="P1130">
        <v>2</v>
      </c>
      <c r="S1130">
        <v>1025</v>
      </c>
      <c r="T1130" t="s">
        <v>101</v>
      </c>
      <c r="U1130">
        <v>99951</v>
      </c>
      <c r="V1130" t="s">
        <v>103</v>
      </c>
      <c r="W1130">
        <v>1.08</v>
      </c>
      <c r="X1130" t="s">
        <v>40</v>
      </c>
      <c r="Y1130" t="s">
        <v>37</v>
      </c>
      <c r="AB1130">
        <v>4</v>
      </c>
      <c r="AC1130" t="s">
        <v>40</v>
      </c>
    </row>
    <row r="1131" spans="1:29" hidden="1" x14ac:dyDescent="0.25">
      <c r="A1131" t="s">
        <v>98</v>
      </c>
      <c r="B1131" t="s">
        <v>28</v>
      </c>
      <c r="C1131" t="s">
        <v>28</v>
      </c>
      <c r="D1131" t="s">
        <v>258</v>
      </c>
      <c r="E1131" s="1">
        <v>36994</v>
      </c>
      <c r="F1131">
        <v>730</v>
      </c>
      <c r="H1131" t="s">
        <v>76</v>
      </c>
      <c r="I1131" s="1">
        <v>37008</v>
      </c>
      <c r="J1131" t="s">
        <v>30</v>
      </c>
      <c r="K1131" t="s">
        <v>31</v>
      </c>
      <c r="L1131">
        <v>1</v>
      </c>
      <c r="M1131" t="s">
        <v>239</v>
      </c>
      <c r="N1131">
        <v>113133790</v>
      </c>
      <c r="O1131" t="s">
        <v>100</v>
      </c>
      <c r="P1131">
        <v>2</v>
      </c>
      <c r="S1131">
        <v>1025</v>
      </c>
      <c r="T1131" t="s">
        <v>101</v>
      </c>
      <c r="U1131">
        <v>951</v>
      </c>
      <c r="V1131" t="s">
        <v>102</v>
      </c>
      <c r="W1131">
        <v>1.1399999999999999</v>
      </c>
      <c r="X1131" t="s">
        <v>40</v>
      </c>
      <c r="Y1131" t="s">
        <v>41</v>
      </c>
      <c r="Z1131">
        <v>3.1E-2</v>
      </c>
      <c r="AA1131">
        <v>0.1</v>
      </c>
      <c r="AB1131">
        <v>4</v>
      </c>
      <c r="AC1131" t="s">
        <v>40</v>
      </c>
    </row>
    <row r="1132" spans="1:29" hidden="1" x14ac:dyDescent="0.25">
      <c r="A1132" t="s">
        <v>98</v>
      </c>
      <c r="B1132" t="s">
        <v>28</v>
      </c>
      <c r="C1132" t="s">
        <v>28</v>
      </c>
      <c r="D1132" t="s">
        <v>258</v>
      </c>
      <c r="E1132" s="1">
        <v>36994</v>
      </c>
      <c r="F1132">
        <v>730</v>
      </c>
      <c r="H1132" t="s">
        <v>76</v>
      </c>
      <c r="I1132" s="1">
        <v>37008</v>
      </c>
      <c r="J1132" t="s">
        <v>30</v>
      </c>
      <c r="K1132" t="s">
        <v>31</v>
      </c>
      <c r="L1132">
        <v>1</v>
      </c>
      <c r="M1132" t="s">
        <v>239</v>
      </c>
      <c r="N1132">
        <v>113133790</v>
      </c>
      <c r="O1132" t="s">
        <v>100</v>
      </c>
      <c r="P1132">
        <v>2</v>
      </c>
      <c r="S1132">
        <v>1025</v>
      </c>
      <c r="T1132" t="s">
        <v>101</v>
      </c>
      <c r="U1132">
        <v>99951</v>
      </c>
      <c r="V1132" t="s">
        <v>103</v>
      </c>
      <c r="W1132">
        <v>1.22</v>
      </c>
      <c r="X1132" t="s">
        <v>40</v>
      </c>
      <c r="Y1132" t="s">
        <v>37</v>
      </c>
      <c r="AB1132">
        <v>4</v>
      </c>
      <c r="AC1132" t="s">
        <v>40</v>
      </c>
    </row>
    <row r="1133" spans="1:29" hidden="1" x14ac:dyDescent="0.25">
      <c r="A1133" t="s">
        <v>98</v>
      </c>
      <c r="B1133" t="s">
        <v>28</v>
      </c>
      <c r="C1133" t="s">
        <v>28</v>
      </c>
      <c r="D1133" t="s">
        <v>259</v>
      </c>
      <c r="E1133" s="1">
        <v>36970</v>
      </c>
      <c r="F1133">
        <v>15</v>
      </c>
      <c r="H1133" t="s">
        <v>76</v>
      </c>
      <c r="I1133" s="1">
        <v>36980</v>
      </c>
      <c r="J1133" t="s">
        <v>30</v>
      </c>
      <c r="K1133" t="s">
        <v>31</v>
      </c>
      <c r="L1133">
        <v>1</v>
      </c>
      <c r="M1133" t="s">
        <v>239</v>
      </c>
      <c r="N1133">
        <v>113133790</v>
      </c>
      <c r="O1133" t="s">
        <v>100</v>
      </c>
      <c r="P1133">
        <v>2</v>
      </c>
      <c r="S1133">
        <v>1025</v>
      </c>
      <c r="T1133" t="s">
        <v>101</v>
      </c>
      <c r="U1133">
        <v>951</v>
      </c>
      <c r="V1133" t="s">
        <v>102</v>
      </c>
      <c r="W1133">
        <v>1.26</v>
      </c>
      <c r="X1133" t="s">
        <v>40</v>
      </c>
      <c r="Y1133" t="s">
        <v>41</v>
      </c>
      <c r="Z1133">
        <v>3.1E-2</v>
      </c>
      <c r="AA1133">
        <v>0.1</v>
      </c>
      <c r="AB1133">
        <v>4</v>
      </c>
      <c r="AC1133" t="s">
        <v>40</v>
      </c>
    </row>
    <row r="1134" spans="1:29" hidden="1" x14ac:dyDescent="0.25">
      <c r="A1134" t="s">
        <v>98</v>
      </c>
      <c r="B1134" t="s">
        <v>28</v>
      </c>
      <c r="C1134" t="s">
        <v>28</v>
      </c>
      <c r="D1134" t="s">
        <v>259</v>
      </c>
      <c r="E1134" s="1">
        <v>36970</v>
      </c>
      <c r="F1134">
        <v>15</v>
      </c>
      <c r="H1134" t="s">
        <v>76</v>
      </c>
      <c r="I1134" s="1">
        <v>36980</v>
      </c>
      <c r="J1134" t="s">
        <v>30</v>
      </c>
      <c r="K1134" t="s">
        <v>31</v>
      </c>
      <c r="L1134">
        <v>1</v>
      </c>
      <c r="M1134" t="s">
        <v>239</v>
      </c>
      <c r="N1134">
        <v>113133790</v>
      </c>
      <c r="O1134" t="s">
        <v>100</v>
      </c>
      <c r="P1134">
        <v>2</v>
      </c>
      <c r="S1134">
        <v>1025</v>
      </c>
      <c r="T1134" t="s">
        <v>101</v>
      </c>
      <c r="U1134">
        <v>99951</v>
      </c>
      <c r="V1134" t="s">
        <v>103</v>
      </c>
      <c r="W1134">
        <v>1.27</v>
      </c>
      <c r="X1134" t="s">
        <v>40</v>
      </c>
      <c r="Y1134" t="s">
        <v>37</v>
      </c>
      <c r="AB1134">
        <v>4</v>
      </c>
      <c r="AC1134" t="s">
        <v>40</v>
      </c>
    </row>
    <row r="1135" spans="1:29" hidden="1" x14ac:dyDescent="0.25">
      <c r="A1135" t="s">
        <v>98</v>
      </c>
      <c r="B1135" t="s">
        <v>28</v>
      </c>
      <c r="C1135" t="s">
        <v>28</v>
      </c>
      <c r="D1135" t="s">
        <v>260</v>
      </c>
      <c r="E1135" s="1">
        <v>36941</v>
      </c>
      <c r="F1135">
        <v>1530</v>
      </c>
      <c r="H1135" t="s">
        <v>76</v>
      </c>
      <c r="I1135" s="1">
        <v>36944</v>
      </c>
      <c r="J1135" t="s">
        <v>30</v>
      </c>
      <c r="K1135" t="s">
        <v>31</v>
      </c>
      <c r="L1135">
        <v>1</v>
      </c>
      <c r="M1135" t="s">
        <v>239</v>
      </c>
      <c r="N1135">
        <v>113133790</v>
      </c>
      <c r="O1135" t="s">
        <v>100</v>
      </c>
      <c r="P1135">
        <v>2</v>
      </c>
      <c r="S1135">
        <v>1025</v>
      </c>
      <c r="T1135" t="s">
        <v>101</v>
      </c>
      <c r="U1135">
        <v>951</v>
      </c>
      <c r="V1135" t="s">
        <v>102</v>
      </c>
      <c r="W1135">
        <v>1.1499999999999999</v>
      </c>
      <c r="X1135" t="s">
        <v>40</v>
      </c>
      <c r="Y1135" t="s">
        <v>41</v>
      </c>
      <c r="Z1135">
        <v>3.1E-2</v>
      </c>
      <c r="AA1135">
        <v>0.1</v>
      </c>
      <c r="AB1135">
        <v>4</v>
      </c>
      <c r="AC1135" t="s">
        <v>40</v>
      </c>
    </row>
    <row r="1136" spans="1:29" hidden="1" x14ac:dyDescent="0.25">
      <c r="A1136" t="s">
        <v>98</v>
      </c>
      <c r="B1136" t="s">
        <v>28</v>
      </c>
      <c r="C1136" t="s">
        <v>28</v>
      </c>
      <c r="D1136" t="s">
        <v>260</v>
      </c>
      <c r="E1136" s="1">
        <v>36941</v>
      </c>
      <c r="F1136">
        <v>1530</v>
      </c>
      <c r="H1136" t="s">
        <v>76</v>
      </c>
      <c r="I1136" s="1">
        <v>36944</v>
      </c>
      <c r="J1136" t="s">
        <v>30</v>
      </c>
      <c r="K1136" t="s">
        <v>31</v>
      </c>
      <c r="L1136">
        <v>1</v>
      </c>
      <c r="M1136" t="s">
        <v>239</v>
      </c>
      <c r="N1136">
        <v>113133790</v>
      </c>
      <c r="O1136" t="s">
        <v>100</v>
      </c>
      <c r="P1136">
        <v>2</v>
      </c>
      <c r="S1136">
        <v>1025</v>
      </c>
      <c r="T1136" t="s">
        <v>101</v>
      </c>
      <c r="U1136">
        <v>99951</v>
      </c>
      <c r="V1136" t="s">
        <v>103</v>
      </c>
      <c r="W1136">
        <v>1.1499999999999999</v>
      </c>
      <c r="X1136" t="s">
        <v>40</v>
      </c>
      <c r="Y1136" t="s">
        <v>37</v>
      </c>
      <c r="AB1136">
        <v>4</v>
      </c>
      <c r="AC1136" t="s">
        <v>40</v>
      </c>
    </row>
    <row r="1137" spans="1:29" hidden="1" x14ac:dyDescent="0.25">
      <c r="A1137" t="s">
        <v>98</v>
      </c>
      <c r="B1137" t="s">
        <v>28</v>
      </c>
      <c r="C1137" t="s">
        <v>28</v>
      </c>
      <c r="D1137" t="s">
        <v>261</v>
      </c>
      <c r="E1137" s="1">
        <v>36915</v>
      </c>
      <c r="F1137">
        <v>1530</v>
      </c>
      <c r="H1137" t="s">
        <v>76</v>
      </c>
      <c r="I1137" s="1">
        <v>36924</v>
      </c>
      <c r="J1137" t="s">
        <v>30</v>
      </c>
      <c r="K1137" t="s">
        <v>31</v>
      </c>
      <c r="L1137">
        <v>1</v>
      </c>
      <c r="M1137" t="s">
        <v>239</v>
      </c>
      <c r="N1137">
        <v>113133790</v>
      </c>
      <c r="O1137" t="s">
        <v>100</v>
      </c>
      <c r="P1137">
        <v>2</v>
      </c>
      <c r="S1137">
        <v>1025</v>
      </c>
      <c r="T1137" t="s">
        <v>101</v>
      </c>
      <c r="U1137">
        <v>951</v>
      </c>
      <c r="V1137" t="s">
        <v>102</v>
      </c>
      <c r="W1137">
        <v>1.27</v>
      </c>
      <c r="X1137" t="s">
        <v>40</v>
      </c>
      <c r="Y1137" t="s">
        <v>41</v>
      </c>
      <c r="AB1137">
        <v>4</v>
      </c>
      <c r="AC1137" t="s">
        <v>40</v>
      </c>
    </row>
    <row r="1138" spans="1:29" hidden="1" x14ac:dyDescent="0.25">
      <c r="A1138" t="s">
        <v>98</v>
      </c>
      <c r="B1138" t="s">
        <v>28</v>
      </c>
      <c r="C1138" t="s">
        <v>28</v>
      </c>
      <c r="D1138" t="s">
        <v>261</v>
      </c>
      <c r="E1138" s="1">
        <v>36915</v>
      </c>
      <c r="F1138">
        <v>1530</v>
      </c>
      <c r="H1138" t="s">
        <v>76</v>
      </c>
      <c r="I1138" s="1">
        <v>36924</v>
      </c>
      <c r="J1138" t="s">
        <v>30</v>
      </c>
      <c r="K1138" t="s">
        <v>31</v>
      </c>
      <c r="L1138">
        <v>1</v>
      </c>
      <c r="M1138" t="s">
        <v>239</v>
      </c>
      <c r="N1138">
        <v>113133790</v>
      </c>
      <c r="O1138" t="s">
        <v>100</v>
      </c>
      <c r="P1138">
        <v>2</v>
      </c>
      <c r="S1138">
        <v>1025</v>
      </c>
      <c r="T1138" t="s">
        <v>101</v>
      </c>
      <c r="U1138">
        <v>99951</v>
      </c>
      <c r="V1138" t="s">
        <v>103</v>
      </c>
      <c r="W1138">
        <v>1.1200000000000001</v>
      </c>
      <c r="X1138" t="s">
        <v>40</v>
      </c>
      <c r="Y1138" t="s">
        <v>37</v>
      </c>
      <c r="AB1138">
        <v>4</v>
      </c>
      <c r="AC1138" t="s">
        <v>40</v>
      </c>
    </row>
    <row r="1139" spans="1:29" hidden="1" x14ac:dyDescent="0.25">
      <c r="A1139" t="s">
        <v>98</v>
      </c>
      <c r="B1139" t="s">
        <v>28</v>
      </c>
      <c r="C1139" t="s">
        <v>28</v>
      </c>
      <c r="D1139" t="s">
        <v>262</v>
      </c>
      <c r="E1139" s="1">
        <v>36873</v>
      </c>
      <c r="F1139">
        <v>1530</v>
      </c>
      <c r="H1139" t="s">
        <v>76</v>
      </c>
      <c r="I1139" s="1">
        <v>36881</v>
      </c>
      <c r="J1139" t="s">
        <v>30</v>
      </c>
      <c r="K1139" t="s">
        <v>31</v>
      </c>
      <c r="L1139">
        <v>1</v>
      </c>
      <c r="M1139" t="s">
        <v>239</v>
      </c>
      <c r="N1139">
        <v>113133790</v>
      </c>
      <c r="O1139" t="s">
        <v>100</v>
      </c>
      <c r="P1139">
        <v>2</v>
      </c>
      <c r="S1139">
        <v>1025</v>
      </c>
      <c r="T1139" t="s">
        <v>101</v>
      </c>
      <c r="U1139">
        <v>951</v>
      </c>
      <c r="V1139" t="s">
        <v>102</v>
      </c>
      <c r="W1139">
        <v>1.23</v>
      </c>
      <c r="X1139" t="s">
        <v>40</v>
      </c>
      <c r="Y1139" t="s">
        <v>41</v>
      </c>
      <c r="AB1139">
        <v>4</v>
      </c>
      <c r="AC1139" t="s">
        <v>40</v>
      </c>
    </row>
    <row r="1140" spans="1:29" hidden="1" x14ac:dyDescent="0.25">
      <c r="A1140" t="s">
        <v>98</v>
      </c>
      <c r="B1140" t="s">
        <v>28</v>
      </c>
      <c r="C1140" t="s">
        <v>28</v>
      </c>
      <c r="D1140" t="s">
        <v>262</v>
      </c>
      <c r="E1140" s="1">
        <v>36873</v>
      </c>
      <c r="F1140">
        <v>1530</v>
      </c>
      <c r="H1140" t="s">
        <v>76</v>
      </c>
      <c r="I1140" s="1">
        <v>36881</v>
      </c>
      <c r="J1140" t="s">
        <v>30</v>
      </c>
      <c r="K1140" t="s">
        <v>31</v>
      </c>
      <c r="L1140">
        <v>1</v>
      </c>
      <c r="M1140" t="s">
        <v>239</v>
      </c>
      <c r="N1140">
        <v>113133790</v>
      </c>
      <c r="O1140" t="s">
        <v>100</v>
      </c>
      <c r="P1140">
        <v>2</v>
      </c>
      <c r="S1140">
        <v>1025</v>
      </c>
      <c r="T1140" t="s">
        <v>101</v>
      </c>
      <c r="U1140">
        <v>99951</v>
      </c>
      <c r="V1140" t="s">
        <v>103</v>
      </c>
      <c r="W1140">
        <v>1.1399999999999999</v>
      </c>
      <c r="X1140" t="s">
        <v>40</v>
      </c>
      <c r="Y1140" t="s">
        <v>37</v>
      </c>
      <c r="AB1140">
        <v>4</v>
      </c>
      <c r="AC1140" t="s">
        <v>40</v>
      </c>
    </row>
    <row r="1141" spans="1:29" hidden="1" x14ac:dyDescent="0.25">
      <c r="A1141" t="s">
        <v>98</v>
      </c>
      <c r="B1141" t="s">
        <v>28</v>
      </c>
      <c r="C1141" t="s">
        <v>28</v>
      </c>
      <c r="D1141" t="s">
        <v>263</v>
      </c>
      <c r="E1141" s="1">
        <v>36832</v>
      </c>
      <c r="F1141">
        <v>800</v>
      </c>
      <c r="H1141" t="s">
        <v>76</v>
      </c>
      <c r="I1141" s="1">
        <v>36839</v>
      </c>
      <c r="J1141" t="s">
        <v>30</v>
      </c>
      <c r="K1141" t="s">
        <v>31</v>
      </c>
      <c r="L1141">
        <v>1</v>
      </c>
      <c r="N1141">
        <v>113133790</v>
      </c>
      <c r="O1141" t="s">
        <v>100</v>
      </c>
      <c r="P1141">
        <v>2</v>
      </c>
      <c r="S1141">
        <v>1025</v>
      </c>
      <c r="T1141" t="s">
        <v>101</v>
      </c>
      <c r="U1141">
        <v>951</v>
      </c>
      <c r="V1141" t="s">
        <v>102</v>
      </c>
      <c r="W1141">
        <v>1.1000000000000001</v>
      </c>
      <c r="X1141" t="s">
        <v>40</v>
      </c>
      <c r="Y1141" t="s">
        <v>41</v>
      </c>
      <c r="AB1141">
        <v>4</v>
      </c>
      <c r="AC1141" t="s">
        <v>40</v>
      </c>
    </row>
    <row r="1142" spans="1:29" hidden="1" x14ac:dyDescent="0.25">
      <c r="A1142" t="s">
        <v>98</v>
      </c>
      <c r="B1142" t="s">
        <v>28</v>
      </c>
      <c r="C1142" t="s">
        <v>28</v>
      </c>
      <c r="D1142" t="s">
        <v>263</v>
      </c>
      <c r="E1142" s="1">
        <v>36832</v>
      </c>
      <c r="F1142">
        <v>800</v>
      </c>
      <c r="H1142" t="s">
        <v>76</v>
      </c>
      <c r="I1142" s="1">
        <v>36839</v>
      </c>
      <c r="J1142" t="s">
        <v>30</v>
      </c>
      <c r="K1142" t="s">
        <v>31</v>
      </c>
      <c r="L1142">
        <v>1</v>
      </c>
      <c r="N1142">
        <v>113133790</v>
      </c>
      <c r="O1142" t="s">
        <v>100</v>
      </c>
      <c r="P1142">
        <v>2</v>
      </c>
      <c r="S1142">
        <v>1025</v>
      </c>
      <c r="T1142" t="s">
        <v>101</v>
      </c>
      <c r="U1142">
        <v>99951</v>
      </c>
      <c r="V1142" t="s">
        <v>103</v>
      </c>
      <c r="W1142">
        <v>1</v>
      </c>
      <c r="X1142" t="s">
        <v>40</v>
      </c>
      <c r="Y1142" t="s">
        <v>37</v>
      </c>
      <c r="AB1142">
        <v>4</v>
      </c>
      <c r="AC1142" t="s">
        <v>40</v>
      </c>
    </row>
    <row r="1143" spans="1:29" hidden="1" x14ac:dyDescent="0.25">
      <c r="A1143" t="s">
        <v>98</v>
      </c>
      <c r="B1143" t="s">
        <v>28</v>
      </c>
      <c r="C1143" t="s">
        <v>28</v>
      </c>
      <c r="D1143" t="s">
        <v>264</v>
      </c>
      <c r="E1143" s="1">
        <v>36811</v>
      </c>
      <c r="F1143">
        <v>800</v>
      </c>
      <c r="H1143" t="s">
        <v>76</v>
      </c>
      <c r="I1143" s="1">
        <v>36823</v>
      </c>
      <c r="J1143" t="s">
        <v>30</v>
      </c>
      <c r="K1143" t="s">
        <v>31</v>
      </c>
      <c r="L1143">
        <v>1</v>
      </c>
      <c r="N1143">
        <v>113133790</v>
      </c>
      <c r="O1143" t="s">
        <v>100</v>
      </c>
      <c r="P1143">
        <v>2</v>
      </c>
      <c r="S1143">
        <v>1025</v>
      </c>
      <c r="T1143" t="s">
        <v>101</v>
      </c>
      <c r="U1143">
        <v>951</v>
      </c>
      <c r="V1143" t="s">
        <v>102</v>
      </c>
      <c r="W1143">
        <v>1.17</v>
      </c>
      <c r="X1143" t="s">
        <v>40</v>
      </c>
      <c r="Y1143" t="s">
        <v>41</v>
      </c>
      <c r="AB1143">
        <v>4</v>
      </c>
      <c r="AC1143" t="s">
        <v>40</v>
      </c>
    </row>
    <row r="1144" spans="1:29" hidden="1" x14ac:dyDescent="0.25">
      <c r="A1144" t="s">
        <v>98</v>
      </c>
      <c r="B1144" t="s">
        <v>28</v>
      </c>
      <c r="C1144" t="s">
        <v>28</v>
      </c>
      <c r="D1144" t="s">
        <v>264</v>
      </c>
      <c r="E1144" s="1">
        <v>36811</v>
      </c>
      <c r="F1144">
        <v>800</v>
      </c>
      <c r="H1144" t="s">
        <v>76</v>
      </c>
      <c r="I1144" s="1">
        <v>36823</v>
      </c>
      <c r="J1144" t="s">
        <v>30</v>
      </c>
      <c r="K1144" t="s">
        <v>31</v>
      </c>
      <c r="L1144">
        <v>1</v>
      </c>
      <c r="N1144">
        <v>113133790</v>
      </c>
      <c r="O1144" t="s">
        <v>100</v>
      </c>
      <c r="P1144">
        <v>2</v>
      </c>
      <c r="S1144">
        <v>1025</v>
      </c>
      <c r="T1144" t="s">
        <v>101</v>
      </c>
      <c r="U1144">
        <v>99951</v>
      </c>
      <c r="V1144" t="s">
        <v>103</v>
      </c>
      <c r="W1144">
        <v>1.1299999999999999</v>
      </c>
      <c r="X1144" t="s">
        <v>40</v>
      </c>
      <c r="Y1144" t="s">
        <v>37</v>
      </c>
      <c r="AB1144">
        <v>4</v>
      </c>
      <c r="AC1144" t="s">
        <v>40</v>
      </c>
    </row>
    <row r="1145" spans="1:29" hidden="1" x14ac:dyDescent="0.25">
      <c r="A1145" t="s">
        <v>98</v>
      </c>
      <c r="B1145" t="s">
        <v>28</v>
      </c>
      <c r="C1145" t="s">
        <v>28</v>
      </c>
      <c r="D1145" t="s">
        <v>265</v>
      </c>
      <c r="E1145" s="1">
        <v>36787</v>
      </c>
      <c r="F1145">
        <v>800</v>
      </c>
      <c r="H1145" t="s">
        <v>76</v>
      </c>
      <c r="I1145" s="1">
        <v>36798</v>
      </c>
      <c r="J1145" t="s">
        <v>30</v>
      </c>
      <c r="K1145" t="s">
        <v>31</v>
      </c>
      <c r="L1145">
        <v>1</v>
      </c>
      <c r="N1145">
        <v>113133790</v>
      </c>
      <c r="O1145" t="s">
        <v>100</v>
      </c>
      <c r="P1145">
        <v>2</v>
      </c>
      <c r="S1145">
        <v>1025</v>
      </c>
      <c r="T1145" t="s">
        <v>101</v>
      </c>
      <c r="U1145">
        <v>951</v>
      </c>
      <c r="V1145" t="s">
        <v>102</v>
      </c>
      <c r="W1145">
        <v>1.04</v>
      </c>
      <c r="X1145" t="s">
        <v>40</v>
      </c>
      <c r="Y1145" t="s">
        <v>41</v>
      </c>
      <c r="AB1145">
        <v>4</v>
      </c>
      <c r="AC1145" t="s">
        <v>40</v>
      </c>
    </row>
    <row r="1146" spans="1:29" hidden="1" x14ac:dyDescent="0.25">
      <c r="A1146" t="s">
        <v>98</v>
      </c>
      <c r="B1146" t="s">
        <v>28</v>
      </c>
      <c r="C1146" t="s">
        <v>28</v>
      </c>
      <c r="D1146" t="s">
        <v>265</v>
      </c>
      <c r="E1146" s="1">
        <v>36787</v>
      </c>
      <c r="F1146">
        <v>800</v>
      </c>
      <c r="H1146" t="s">
        <v>76</v>
      </c>
      <c r="I1146" s="1">
        <v>36798</v>
      </c>
      <c r="J1146" t="s">
        <v>30</v>
      </c>
      <c r="K1146" t="s">
        <v>31</v>
      </c>
      <c r="L1146">
        <v>1</v>
      </c>
      <c r="N1146">
        <v>113133790</v>
      </c>
      <c r="O1146" t="s">
        <v>100</v>
      </c>
      <c r="P1146">
        <v>2</v>
      </c>
      <c r="S1146">
        <v>1025</v>
      </c>
      <c r="T1146" t="s">
        <v>101</v>
      </c>
      <c r="U1146">
        <v>99951</v>
      </c>
      <c r="V1146" t="s">
        <v>103</v>
      </c>
      <c r="W1146">
        <v>1</v>
      </c>
      <c r="X1146" t="s">
        <v>40</v>
      </c>
      <c r="Y1146" t="s">
        <v>37</v>
      </c>
      <c r="AB1146">
        <v>4</v>
      </c>
      <c r="AC1146" t="s">
        <v>40</v>
      </c>
    </row>
    <row r="1147" spans="1:29" hidden="1" x14ac:dyDescent="0.25">
      <c r="A1147" t="s">
        <v>98</v>
      </c>
      <c r="B1147" t="s">
        <v>28</v>
      </c>
      <c r="C1147" t="s">
        <v>28</v>
      </c>
      <c r="D1147" t="s">
        <v>266</v>
      </c>
      <c r="E1147" s="1">
        <v>36745</v>
      </c>
      <c r="F1147">
        <v>800</v>
      </c>
      <c r="H1147" t="s">
        <v>76</v>
      </c>
      <c r="I1147" s="1">
        <v>36752</v>
      </c>
      <c r="J1147" t="s">
        <v>30</v>
      </c>
      <c r="K1147" t="s">
        <v>31</v>
      </c>
      <c r="L1147">
        <v>1</v>
      </c>
      <c r="N1147">
        <v>113133790</v>
      </c>
      <c r="O1147" t="s">
        <v>100</v>
      </c>
      <c r="P1147">
        <v>2</v>
      </c>
      <c r="S1147">
        <v>1025</v>
      </c>
      <c r="T1147" t="s">
        <v>101</v>
      </c>
      <c r="U1147">
        <v>951</v>
      </c>
      <c r="V1147" t="s">
        <v>102</v>
      </c>
      <c r="W1147">
        <v>1.1000000000000001</v>
      </c>
      <c r="X1147" t="s">
        <v>40</v>
      </c>
      <c r="Y1147" t="s">
        <v>41</v>
      </c>
      <c r="AB1147">
        <v>4</v>
      </c>
      <c r="AC1147" t="s">
        <v>40</v>
      </c>
    </row>
    <row r="1148" spans="1:29" hidden="1" x14ac:dyDescent="0.25">
      <c r="A1148" t="s">
        <v>98</v>
      </c>
      <c r="B1148" t="s">
        <v>28</v>
      </c>
      <c r="C1148" t="s">
        <v>28</v>
      </c>
      <c r="D1148" t="s">
        <v>266</v>
      </c>
      <c r="E1148" s="1">
        <v>36745</v>
      </c>
      <c r="F1148">
        <v>800</v>
      </c>
      <c r="H1148" t="s">
        <v>76</v>
      </c>
      <c r="I1148" s="1">
        <v>36752</v>
      </c>
      <c r="J1148" t="s">
        <v>30</v>
      </c>
      <c r="K1148" t="s">
        <v>31</v>
      </c>
      <c r="L1148">
        <v>1</v>
      </c>
      <c r="N1148">
        <v>113133790</v>
      </c>
      <c r="O1148" t="s">
        <v>100</v>
      </c>
      <c r="P1148">
        <v>2</v>
      </c>
      <c r="S1148">
        <v>1025</v>
      </c>
      <c r="T1148" t="s">
        <v>101</v>
      </c>
      <c r="U1148">
        <v>99951</v>
      </c>
      <c r="V1148" t="s">
        <v>103</v>
      </c>
      <c r="W1148">
        <v>1.1000000000000001</v>
      </c>
      <c r="X1148" t="s">
        <v>40</v>
      </c>
      <c r="Y1148" t="s">
        <v>37</v>
      </c>
      <c r="AB1148">
        <v>4</v>
      </c>
      <c r="AC1148" t="s">
        <v>40</v>
      </c>
    </row>
    <row r="1149" spans="1:29" hidden="1" x14ac:dyDescent="0.25">
      <c r="A1149" t="s">
        <v>98</v>
      </c>
      <c r="B1149" t="s">
        <v>28</v>
      </c>
      <c r="C1149" t="s">
        <v>28</v>
      </c>
      <c r="D1149" t="s">
        <v>267</v>
      </c>
      <c r="E1149" s="1">
        <v>36724</v>
      </c>
      <c r="F1149">
        <v>800</v>
      </c>
      <c r="H1149" t="s">
        <v>76</v>
      </c>
      <c r="I1149" s="1">
        <v>36734</v>
      </c>
      <c r="J1149" t="s">
        <v>30</v>
      </c>
      <c r="K1149" t="s">
        <v>31</v>
      </c>
      <c r="L1149">
        <v>1</v>
      </c>
      <c r="N1149">
        <v>113133790</v>
      </c>
      <c r="O1149" t="s">
        <v>100</v>
      </c>
      <c r="P1149">
        <v>2</v>
      </c>
      <c r="S1149">
        <v>1025</v>
      </c>
      <c r="T1149" t="s">
        <v>101</v>
      </c>
      <c r="U1149">
        <v>951</v>
      </c>
      <c r="V1149" t="s">
        <v>102</v>
      </c>
      <c r="W1149">
        <v>0.88</v>
      </c>
      <c r="X1149" t="s">
        <v>40</v>
      </c>
      <c r="Y1149" t="s">
        <v>41</v>
      </c>
      <c r="AB1149">
        <v>4</v>
      </c>
      <c r="AC1149" t="s">
        <v>40</v>
      </c>
    </row>
    <row r="1150" spans="1:29" hidden="1" x14ac:dyDescent="0.25">
      <c r="A1150" t="s">
        <v>98</v>
      </c>
      <c r="B1150" t="s">
        <v>28</v>
      </c>
      <c r="C1150" t="s">
        <v>28</v>
      </c>
      <c r="D1150" t="s">
        <v>267</v>
      </c>
      <c r="E1150" s="1">
        <v>36724</v>
      </c>
      <c r="F1150">
        <v>800</v>
      </c>
      <c r="H1150" t="s">
        <v>76</v>
      </c>
      <c r="I1150" s="1">
        <v>36734</v>
      </c>
      <c r="J1150" t="s">
        <v>30</v>
      </c>
      <c r="K1150" t="s">
        <v>31</v>
      </c>
      <c r="L1150">
        <v>1</v>
      </c>
      <c r="N1150">
        <v>113133790</v>
      </c>
      <c r="O1150" t="s">
        <v>100</v>
      </c>
      <c r="P1150">
        <v>2</v>
      </c>
      <c r="S1150">
        <v>1025</v>
      </c>
      <c r="T1150" t="s">
        <v>101</v>
      </c>
      <c r="U1150">
        <v>99951</v>
      </c>
      <c r="V1150" t="s">
        <v>103</v>
      </c>
      <c r="W1150">
        <v>0.86</v>
      </c>
      <c r="X1150" t="s">
        <v>40</v>
      </c>
      <c r="Y1150" t="s">
        <v>37</v>
      </c>
      <c r="AB1150">
        <v>4</v>
      </c>
      <c r="AC1150" t="s">
        <v>40</v>
      </c>
    </row>
    <row r="1151" spans="1:29" hidden="1" x14ac:dyDescent="0.25">
      <c r="A1151" t="s">
        <v>98</v>
      </c>
      <c r="B1151" t="s">
        <v>28</v>
      </c>
      <c r="C1151" t="s">
        <v>28</v>
      </c>
      <c r="D1151" t="s">
        <v>268</v>
      </c>
      <c r="E1151" s="1">
        <v>36689</v>
      </c>
      <c r="F1151">
        <v>800</v>
      </c>
      <c r="H1151" t="s">
        <v>76</v>
      </c>
      <c r="I1151" s="1">
        <v>36704</v>
      </c>
      <c r="J1151" t="s">
        <v>30</v>
      </c>
      <c r="K1151" t="s">
        <v>31</v>
      </c>
      <c r="L1151">
        <v>1</v>
      </c>
      <c r="N1151">
        <v>113133790</v>
      </c>
      <c r="O1151" t="s">
        <v>100</v>
      </c>
      <c r="P1151">
        <v>2</v>
      </c>
      <c r="S1151">
        <v>1025</v>
      </c>
      <c r="T1151" t="s">
        <v>101</v>
      </c>
      <c r="U1151">
        <v>951</v>
      </c>
      <c r="V1151" t="s">
        <v>102</v>
      </c>
      <c r="W1151">
        <v>1.2</v>
      </c>
      <c r="X1151" t="s">
        <v>40</v>
      </c>
      <c r="Y1151" t="s">
        <v>41</v>
      </c>
      <c r="AB1151">
        <v>4</v>
      </c>
      <c r="AC1151" t="s">
        <v>40</v>
      </c>
    </row>
    <row r="1152" spans="1:29" hidden="1" x14ac:dyDescent="0.25">
      <c r="A1152" t="s">
        <v>98</v>
      </c>
      <c r="B1152" t="s">
        <v>28</v>
      </c>
      <c r="C1152" t="s">
        <v>28</v>
      </c>
      <c r="D1152" t="s">
        <v>268</v>
      </c>
      <c r="E1152" s="1">
        <v>36689</v>
      </c>
      <c r="F1152">
        <v>800</v>
      </c>
      <c r="H1152" t="s">
        <v>76</v>
      </c>
      <c r="I1152" s="1">
        <v>36704</v>
      </c>
      <c r="J1152" t="s">
        <v>30</v>
      </c>
      <c r="K1152" t="s">
        <v>31</v>
      </c>
      <c r="L1152">
        <v>1</v>
      </c>
      <c r="N1152">
        <v>113133790</v>
      </c>
      <c r="O1152" t="s">
        <v>100</v>
      </c>
      <c r="P1152">
        <v>2</v>
      </c>
      <c r="S1152">
        <v>1025</v>
      </c>
      <c r="T1152" t="s">
        <v>101</v>
      </c>
      <c r="U1152">
        <v>99951</v>
      </c>
      <c r="V1152" t="s">
        <v>103</v>
      </c>
      <c r="W1152">
        <v>1.27</v>
      </c>
      <c r="X1152" t="s">
        <v>40</v>
      </c>
      <c r="Y1152" t="s">
        <v>37</v>
      </c>
      <c r="AB1152">
        <v>4</v>
      </c>
      <c r="AC1152" t="s">
        <v>40</v>
      </c>
    </row>
    <row r="1153" spans="1:29" hidden="1" x14ac:dyDescent="0.25">
      <c r="A1153" t="s">
        <v>98</v>
      </c>
      <c r="B1153" t="s">
        <v>28</v>
      </c>
      <c r="C1153" t="s">
        <v>28</v>
      </c>
      <c r="D1153" t="s">
        <v>269</v>
      </c>
      <c r="E1153" s="1">
        <v>36665</v>
      </c>
      <c r="F1153">
        <v>800</v>
      </c>
      <c r="H1153" t="s">
        <v>76</v>
      </c>
      <c r="I1153" s="1">
        <v>36672</v>
      </c>
      <c r="J1153" t="s">
        <v>30</v>
      </c>
      <c r="K1153" t="s">
        <v>31</v>
      </c>
      <c r="L1153">
        <v>1</v>
      </c>
      <c r="N1153">
        <v>113133790</v>
      </c>
      <c r="O1153" t="s">
        <v>100</v>
      </c>
      <c r="P1153">
        <v>2</v>
      </c>
      <c r="S1153">
        <v>1025</v>
      </c>
      <c r="T1153" t="s">
        <v>101</v>
      </c>
      <c r="U1153">
        <v>951</v>
      </c>
      <c r="V1153" t="s">
        <v>102</v>
      </c>
      <c r="W1153">
        <v>1.31</v>
      </c>
      <c r="X1153" t="s">
        <v>40</v>
      </c>
      <c r="Y1153" t="s">
        <v>41</v>
      </c>
      <c r="AB1153">
        <v>4</v>
      </c>
      <c r="AC1153" t="s">
        <v>40</v>
      </c>
    </row>
    <row r="1154" spans="1:29" hidden="1" x14ac:dyDescent="0.25">
      <c r="A1154" t="s">
        <v>98</v>
      </c>
      <c r="B1154" t="s">
        <v>28</v>
      </c>
      <c r="C1154" t="s">
        <v>28</v>
      </c>
      <c r="D1154" t="s">
        <v>269</v>
      </c>
      <c r="E1154" s="1">
        <v>36665</v>
      </c>
      <c r="F1154">
        <v>800</v>
      </c>
      <c r="H1154" t="s">
        <v>76</v>
      </c>
      <c r="I1154" s="1">
        <v>36672</v>
      </c>
      <c r="J1154" t="s">
        <v>30</v>
      </c>
      <c r="K1154" t="s">
        <v>31</v>
      </c>
      <c r="L1154">
        <v>1</v>
      </c>
      <c r="N1154">
        <v>113133790</v>
      </c>
      <c r="O1154" t="s">
        <v>100</v>
      </c>
      <c r="P1154">
        <v>2</v>
      </c>
      <c r="S1154">
        <v>1025</v>
      </c>
      <c r="T1154" t="s">
        <v>101</v>
      </c>
      <c r="U1154">
        <v>99951</v>
      </c>
      <c r="V1154" t="s">
        <v>103</v>
      </c>
      <c r="W1154">
        <v>1.1499999999999999</v>
      </c>
      <c r="X1154" t="s">
        <v>40</v>
      </c>
      <c r="Y1154" t="s">
        <v>37</v>
      </c>
      <c r="AB1154">
        <v>4</v>
      </c>
      <c r="AC1154" t="s">
        <v>40</v>
      </c>
    </row>
    <row r="1155" spans="1:29" hidden="1" x14ac:dyDescent="0.25">
      <c r="A1155" t="s">
        <v>98</v>
      </c>
      <c r="B1155" t="s">
        <v>28</v>
      </c>
      <c r="C1155" t="s">
        <v>28</v>
      </c>
      <c r="D1155" t="s">
        <v>270</v>
      </c>
      <c r="E1155" s="1">
        <v>36622</v>
      </c>
      <c r="F1155">
        <v>800</v>
      </c>
      <c r="H1155" t="s">
        <v>76</v>
      </c>
      <c r="I1155" s="1">
        <v>36636</v>
      </c>
      <c r="J1155" t="s">
        <v>30</v>
      </c>
      <c r="K1155" t="s">
        <v>31</v>
      </c>
      <c r="L1155">
        <v>1</v>
      </c>
      <c r="N1155">
        <v>113133790</v>
      </c>
      <c r="O1155" t="s">
        <v>100</v>
      </c>
      <c r="P1155">
        <v>2</v>
      </c>
      <c r="S1155">
        <v>1025</v>
      </c>
      <c r="T1155" t="s">
        <v>101</v>
      </c>
      <c r="U1155">
        <v>951</v>
      </c>
      <c r="V1155" t="s">
        <v>102</v>
      </c>
      <c r="W1155">
        <v>1.1499999999999999</v>
      </c>
      <c r="X1155" t="s">
        <v>40</v>
      </c>
      <c r="Y1155" t="s">
        <v>41</v>
      </c>
      <c r="AB1155">
        <v>4</v>
      </c>
      <c r="AC1155" t="s">
        <v>40</v>
      </c>
    </row>
    <row r="1156" spans="1:29" hidden="1" x14ac:dyDescent="0.25">
      <c r="A1156" t="s">
        <v>98</v>
      </c>
      <c r="B1156" t="s">
        <v>28</v>
      </c>
      <c r="C1156" t="s">
        <v>28</v>
      </c>
      <c r="D1156" t="s">
        <v>270</v>
      </c>
      <c r="E1156" s="1">
        <v>36622</v>
      </c>
      <c r="F1156">
        <v>800</v>
      </c>
      <c r="H1156" t="s">
        <v>76</v>
      </c>
      <c r="I1156" s="1">
        <v>36636</v>
      </c>
      <c r="J1156" t="s">
        <v>30</v>
      </c>
      <c r="K1156" t="s">
        <v>31</v>
      </c>
      <c r="L1156">
        <v>1</v>
      </c>
      <c r="N1156">
        <v>113133790</v>
      </c>
      <c r="O1156" t="s">
        <v>100</v>
      </c>
      <c r="P1156">
        <v>2</v>
      </c>
      <c r="S1156">
        <v>1025</v>
      </c>
      <c r="T1156" t="s">
        <v>101</v>
      </c>
      <c r="U1156">
        <v>99951</v>
      </c>
      <c r="V1156" t="s">
        <v>103</v>
      </c>
      <c r="W1156">
        <v>1.1499999999999999</v>
      </c>
      <c r="X1156" t="s">
        <v>40</v>
      </c>
      <c r="Y1156" t="s">
        <v>37</v>
      </c>
      <c r="AB1156">
        <v>4</v>
      </c>
      <c r="AC1156" t="s">
        <v>40</v>
      </c>
    </row>
    <row r="1157" spans="1:29" hidden="1" x14ac:dyDescent="0.25">
      <c r="A1157" t="s">
        <v>98</v>
      </c>
      <c r="B1157" t="s">
        <v>28</v>
      </c>
      <c r="C1157" t="s">
        <v>28</v>
      </c>
      <c r="D1157" t="s">
        <v>271</v>
      </c>
      <c r="E1157" s="1">
        <v>36587</v>
      </c>
      <c r="F1157">
        <v>800</v>
      </c>
      <c r="H1157" t="s">
        <v>76</v>
      </c>
      <c r="I1157" s="1">
        <v>36598</v>
      </c>
      <c r="J1157" t="s">
        <v>30</v>
      </c>
      <c r="K1157" t="s">
        <v>31</v>
      </c>
      <c r="L1157">
        <v>1</v>
      </c>
      <c r="N1157">
        <v>113133790</v>
      </c>
      <c r="O1157" t="s">
        <v>100</v>
      </c>
      <c r="P1157">
        <v>2</v>
      </c>
      <c r="S1157">
        <v>1025</v>
      </c>
      <c r="T1157" t="s">
        <v>101</v>
      </c>
      <c r="U1157">
        <v>951</v>
      </c>
      <c r="V1157" t="s">
        <v>102</v>
      </c>
      <c r="W1157">
        <v>1.02</v>
      </c>
      <c r="X1157" t="s">
        <v>40</v>
      </c>
      <c r="Y1157" t="s">
        <v>41</v>
      </c>
      <c r="AB1157">
        <v>4</v>
      </c>
      <c r="AC1157" t="s">
        <v>40</v>
      </c>
    </row>
    <row r="1158" spans="1:29" hidden="1" x14ac:dyDescent="0.25">
      <c r="A1158" t="s">
        <v>98</v>
      </c>
      <c r="B1158" t="s">
        <v>28</v>
      </c>
      <c r="C1158" t="s">
        <v>28</v>
      </c>
      <c r="D1158" t="s">
        <v>271</v>
      </c>
      <c r="E1158" s="1">
        <v>36587</v>
      </c>
      <c r="F1158">
        <v>800</v>
      </c>
      <c r="H1158" t="s">
        <v>76</v>
      </c>
      <c r="I1158" s="1">
        <v>36598</v>
      </c>
      <c r="J1158" t="s">
        <v>30</v>
      </c>
      <c r="K1158" t="s">
        <v>31</v>
      </c>
      <c r="L1158">
        <v>1</v>
      </c>
      <c r="N1158">
        <v>113133790</v>
      </c>
      <c r="O1158" t="s">
        <v>100</v>
      </c>
      <c r="P1158">
        <v>2</v>
      </c>
      <c r="S1158">
        <v>1025</v>
      </c>
      <c r="T1158" t="s">
        <v>101</v>
      </c>
      <c r="U1158">
        <v>99951</v>
      </c>
      <c r="V1158" t="s">
        <v>103</v>
      </c>
      <c r="W1158">
        <v>1.07</v>
      </c>
      <c r="X1158" t="s">
        <v>40</v>
      </c>
      <c r="Y1158" t="s">
        <v>37</v>
      </c>
      <c r="AB1158">
        <v>4</v>
      </c>
      <c r="AC1158" t="s">
        <v>40</v>
      </c>
    </row>
    <row r="1159" spans="1:29" hidden="1" x14ac:dyDescent="0.25">
      <c r="A1159" t="s">
        <v>98</v>
      </c>
      <c r="B1159" t="s">
        <v>28</v>
      </c>
      <c r="C1159" t="s">
        <v>28</v>
      </c>
      <c r="D1159" t="s">
        <v>272</v>
      </c>
      <c r="E1159" s="1">
        <v>36564</v>
      </c>
      <c r="F1159">
        <v>800</v>
      </c>
      <c r="H1159" t="s">
        <v>76</v>
      </c>
      <c r="I1159" s="1">
        <v>36570</v>
      </c>
      <c r="J1159" t="s">
        <v>30</v>
      </c>
      <c r="K1159" t="s">
        <v>31</v>
      </c>
      <c r="L1159">
        <v>1</v>
      </c>
      <c r="N1159">
        <v>113133790</v>
      </c>
      <c r="O1159" t="s">
        <v>100</v>
      </c>
      <c r="P1159">
        <v>2</v>
      </c>
      <c r="S1159">
        <v>1025</v>
      </c>
      <c r="T1159" t="s">
        <v>101</v>
      </c>
      <c r="U1159">
        <v>951</v>
      </c>
      <c r="V1159" t="s">
        <v>102</v>
      </c>
      <c r="W1159">
        <v>0.94</v>
      </c>
      <c r="X1159" t="s">
        <v>40</v>
      </c>
      <c r="Y1159" t="s">
        <v>41</v>
      </c>
      <c r="AB1159">
        <v>4</v>
      </c>
      <c r="AC1159" t="s">
        <v>40</v>
      </c>
    </row>
    <row r="1160" spans="1:29" hidden="1" x14ac:dyDescent="0.25">
      <c r="A1160" t="s">
        <v>98</v>
      </c>
      <c r="B1160" t="s">
        <v>28</v>
      </c>
      <c r="C1160" t="s">
        <v>28</v>
      </c>
      <c r="D1160" t="s">
        <v>272</v>
      </c>
      <c r="E1160" s="1">
        <v>36564</v>
      </c>
      <c r="F1160">
        <v>800</v>
      </c>
      <c r="H1160" t="s">
        <v>76</v>
      </c>
      <c r="I1160" s="1">
        <v>36570</v>
      </c>
      <c r="J1160" t="s">
        <v>30</v>
      </c>
      <c r="K1160" t="s">
        <v>31</v>
      </c>
      <c r="L1160">
        <v>1</v>
      </c>
      <c r="N1160">
        <v>113133790</v>
      </c>
      <c r="O1160" t="s">
        <v>100</v>
      </c>
      <c r="P1160">
        <v>2</v>
      </c>
      <c r="S1160">
        <v>1025</v>
      </c>
      <c r="T1160" t="s">
        <v>101</v>
      </c>
      <c r="U1160">
        <v>99951</v>
      </c>
      <c r="V1160" t="s">
        <v>103</v>
      </c>
      <c r="W1160">
        <v>0.93</v>
      </c>
      <c r="X1160" t="s">
        <v>40</v>
      </c>
      <c r="Y1160" t="s">
        <v>37</v>
      </c>
      <c r="AB1160">
        <v>4</v>
      </c>
      <c r="AC1160" t="s">
        <v>40</v>
      </c>
    </row>
    <row r="1161" spans="1:29" hidden="1" x14ac:dyDescent="0.25">
      <c r="A1161" t="s">
        <v>98</v>
      </c>
      <c r="B1161" t="s">
        <v>28</v>
      </c>
      <c r="C1161" t="s">
        <v>28</v>
      </c>
      <c r="D1161" t="s">
        <v>273</v>
      </c>
      <c r="E1161" s="1">
        <v>36549</v>
      </c>
      <c r="F1161">
        <v>800</v>
      </c>
      <c r="H1161" t="s">
        <v>76</v>
      </c>
      <c r="I1161" s="1">
        <v>36557</v>
      </c>
      <c r="J1161" t="s">
        <v>30</v>
      </c>
      <c r="K1161" t="s">
        <v>31</v>
      </c>
      <c r="L1161">
        <v>1</v>
      </c>
      <c r="N1161">
        <v>113133790</v>
      </c>
      <c r="O1161" t="s">
        <v>100</v>
      </c>
      <c r="P1161">
        <v>2</v>
      </c>
      <c r="S1161">
        <v>1025</v>
      </c>
      <c r="T1161" t="s">
        <v>101</v>
      </c>
      <c r="U1161">
        <v>951</v>
      </c>
      <c r="V1161" t="s">
        <v>102</v>
      </c>
      <c r="W1161">
        <v>1.1100000000000001</v>
      </c>
      <c r="X1161" t="s">
        <v>40</v>
      </c>
      <c r="Y1161" t="s">
        <v>41</v>
      </c>
      <c r="AB1161">
        <v>4</v>
      </c>
      <c r="AC1161" t="s">
        <v>40</v>
      </c>
    </row>
    <row r="1162" spans="1:29" hidden="1" x14ac:dyDescent="0.25">
      <c r="A1162" t="s">
        <v>98</v>
      </c>
      <c r="B1162" t="s">
        <v>28</v>
      </c>
      <c r="C1162" t="s">
        <v>28</v>
      </c>
      <c r="D1162" t="s">
        <v>273</v>
      </c>
      <c r="E1162" s="1">
        <v>36549</v>
      </c>
      <c r="F1162">
        <v>800</v>
      </c>
      <c r="H1162" t="s">
        <v>76</v>
      </c>
      <c r="I1162" s="1">
        <v>36557</v>
      </c>
      <c r="J1162" t="s">
        <v>30</v>
      </c>
      <c r="K1162" t="s">
        <v>31</v>
      </c>
      <c r="L1162">
        <v>1</v>
      </c>
      <c r="N1162">
        <v>113133790</v>
      </c>
      <c r="O1162" t="s">
        <v>100</v>
      </c>
      <c r="P1162">
        <v>2</v>
      </c>
      <c r="S1162">
        <v>1025</v>
      </c>
      <c r="T1162" t="s">
        <v>101</v>
      </c>
      <c r="U1162">
        <v>99951</v>
      </c>
      <c r="V1162" t="s">
        <v>103</v>
      </c>
      <c r="W1162">
        <v>1.1200000000000001</v>
      </c>
      <c r="X1162" t="s">
        <v>40</v>
      </c>
      <c r="Y1162" t="s">
        <v>37</v>
      </c>
      <c r="AB1162">
        <v>4</v>
      </c>
      <c r="AC1162" t="s">
        <v>40</v>
      </c>
    </row>
    <row r="1163" spans="1:29" hidden="1" x14ac:dyDescent="0.25">
      <c r="A1163" t="s">
        <v>98</v>
      </c>
      <c r="B1163" t="s">
        <v>28</v>
      </c>
      <c r="C1163" t="s">
        <v>28</v>
      </c>
      <c r="D1163" t="s">
        <v>274</v>
      </c>
      <c r="E1163" s="1">
        <v>36510</v>
      </c>
      <c r="F1163">
        <v>800</v>
      </c>
      <c r="H1163" t="s">
        <v>76</v>
      </c>
      <c r="I1163" s="1">
        <v>36530</v>
      </c>
      <c r="J1163" t="s">
        <v>30</v>
      </c>
      <c r="K1163" t="s">
        <v>31</v>
      </c>
      <c r="L1163">
        <v>1</v>
      </c>
      <c r="N1163">
        <v>113133790</v>
      </c>
      <c r="O1163" t="s">
        <v>100</v>
      </c>
      <c r="P1163">
        <v>2</v>
      </c>
      <c r="S1163">
        <v>1025</v>
      </c>
      <c r="T1163" t="s">
        <v>101</v>
      </c>
      <c r="U1163">
        <v>951</v>
      </c>
      <c r="V1163" t="s">
        <v>102</v>
      </c>
      <c r="W1163">
        <v>1</v>
      </c>
      <c r="X1163" t="s">
        <v>40</v>
      </c>
      <c r="Y1163" t="s">
        <v>41</v>
      </c>
      <c r="AB1163">
        <v>4</v>
      </c>
      <c r="AC1163" t="s">
        <v>40</v>
      </c>
    </row>
    <row r="1164" spans="1:29" hidden="1" x14ac:dyDescent="0.25">
      <c r="A1164" t="s">
        <v>98</v>
      </c>
      <c r="B1164" t="s">
        <v>28</v>
      </c>
      <c r="C1164" t="s">
        <v>28</v>
      </c>
      <c r="D1164" t="s">
        <v>274</v>
      </c>
      <c r="E1164" s="1">
        <v>36510</v>
      </c>
      <c r="F1164">
        <v>800</v>
      </c>
      <c r="H1164" t="s">
        <v>76</v>
      </c>
      <c r="I1164" s="1">
        <v>36530</v>
      </c>
      <c r="J1164" t="s">
        <v>30</v>
      </c>
      <c r="K1164" t="s">
        <v>31</v>
      </c>
      <c r="L1164">
        <v>1</v>
      </c>
      <c r="N1164">
        <v>113133790</v>
      </c>
      <c r="O1164" t="s">
        <v>100</v>
      </c>
      <c r="P1164">
        <v>2</v>
      </c>
      <c r="S1164">
        <v>1025</v>
      </c>
      <c r="T1164" t="s">
        <v>101</v>
      </c>
      <c r="U1164">
        <v>99951</v>
      </c>
      <c r="V1164" t="s">
        <v>103</v>
      </c>
      <c r="W1164">
        <v>1.03</v>
      </c>
      <c r="X1164" t="s">
        <v>40</v>
      </c>
      <c r="Y1164" t="s">
        <v>37</v>
      </c>
      <c r="AB1164">
        <v>4</v>
      </c>
      <c r="AC1164" t="s">
        <v>40</v>
      </c>
    </row>
    <row r="1165" spans="1:29" hidden="1" x14ac:dyDescent="0.25">
      <c r="A1165" t="s">
        <v>98</v>
      </c>
      <c r="B1165" t="s">
        <v>28</v>
      </c>
      <c r="C1165" t="s">
        <v>28</v>
      </c>
      <c r="D1165" t="s">
        <v>275</v>
      </c>
      <c r="E1165" s="1">
        <v>36468</v>
      </c>
      <c r="F1165">
        <v>800</v>
      </c>
      <c r="H1165" t="s">
        <v>76</v>
      </c>
      <c r="I1165" s="1">
        <v>36480</v>
      </c>
      <c r="J1165" t="s">
        <v>30</v>
      </c>
      <c r="K1165" t="s">
        <v>31</v>
      </c>
      <c r="L1165">
        <v>1</v>
      </c>
      <c r="N1165">
        <v>113133790</v>
      </c>
      <c r="O1165" t="s">
        <v>100</v>
      </c>
      <c r="P1165">
        <v>2</v>
      </c>
      <c r="S1165">
        <v>1025</v>
      </c>
      <c r="T1165" t="s">
        <v>101</v>
      </c>
      <c r="U1165">
        <v>951</v>
      </c>
      <c r="V1165" t="s">
        <v>102</v>
      </c>
      <c r="W1165">
        <v>1.01</v>
      </c>
      <c r="X1165" t="s">
        <v>40</v>
      </c>
      <c r="Y1165" t="s">
        <v>41</v>
      </c>
      <c r="AB1165">
        <v>4</v>
      </c>
      <c r="AC1165" t="s">
        <v>40</v>
      </c>
    </row>
    <row r="1166" spans="1:29" hidden="1" x14ac:dyDescent="0.25">
      <c r="A1166" t="s">
        <v>98</v>
      </c>
      <c r="B1166" t="s">
        <v>28</v>
      </c>
      <c r="C1166" t="s">
        <v>28</v>
      </c>
      <c r="D1166" t="s">
        <v>275</v>
      </c>
      <c r="E1166" s="1">
        <v>36468</v>
      </c>
      <c r="F1166">
        <v>800</v>
      </c>
      <c r="H1166" t="s">
        <v>76</v>
      </c>
      <c r="I1166" s="1">
        <v>36480</v>
      </c>
      <c r="J1166" t="s">
        <v>30</v>
      </c>
      <c r="K1166" t="s">
        <v>31</v>
      </c>
      <c r="L1166">
        <v>1</v>
      </c>
      <c r="N1166">
        <v>113133790</v>
      </c>
      <c r="O1166" t="s">
        <v>100</v>
      </c>
      <c r="P1166">
        <v>2</v>
      </c>
      <c r="S1166">
        <v>1025</v>
      </c>
      <c r="T1166" t="s">
        <v>101</v>
      </c>
      <c r="U1166">
        <v>99951</v>
      </c>
      <c r="V1166" t="s">
        <v>103</v>
      </c>
      <c r="W1166">
        <v>1.1200000000000001</v>
      </c>
      <c r="X1166" t="s">
        <v>40</v>
      </c>
      <c r="Y1166" t="s">
        <v>37</v>
      </c>
      <c r="AB1166">
        <v>4</v>
      </c>
      <c r="AC1166" t="s">
        <v>40</v>
      </c>
    </row>
    <row r="1167" spans="1:29" hidden="1" x14ac:dyDescent="0.25">
      <c r="A1167" t="s">
        <v>98</v>
      </c>
      <c r="B1167" t="s">
        <v>28</v>
      </c>
      <c r="C1167" t="s">
        <v>28</v>
      </c>
      <c r="D1167" t="s">
        <v>276</v>
      </c>
      <c r="E1167" s="1">
        <v>36452</v>
      </c>
      <c r="F1167">
        <v>800</v>
      </c>
      <c r="H1167" t="s">
        <v>76</v>
      </c>
      <c r="I1167" s="1">
        <v>36462</v>
      </c>
      <c r="J1167" t="s">
        <v>30</v>
      </c>
      <c r="K1167" t="s">
        <v>31</v>
      </c>
      <c r="L1167">
        <v>1</v>
      </c>
      <c r="N1167">
        <v>113133790</v>
      </c>
      <c r="O1167" t="s">
        <v>100</v>
      </c>
      <c r="P1167">
        <v>2</v>
      </c>
      <c r="S1167">
        <v>1025</v>
      </c>
      <c r="T1167" t="s">
        <v>101</v>
      </c>
      <c r="U1167">
        <v>951</v>
      </c>
      <c r="V1167" t="s">
        <v>102</v>
      </c>
      <c r="W1167">
        <v>0.92</v>
      </c>
      <c r="X1167" t="s">
        <v>40</v>
      </c>
      <c r="Y1167" t="s">
        <v>41</v>
      </c>
      <c r="AB1167">
        <v>4</v>
      </c>
      <c r="AC1167" t="s">
        <v>40</v>
      </c>
    </row>
    <row r="1168" spans="1:29" hidden="1" x14ac:dyDescent="0.25">
      <c r="A1168" t="s">
        <v>98</v>
      </c>
      <c r="B1168" t="s">
        <v>28</v>
      </c>
      <c r="C1168" t="s">
        <v>28</v>
      </c>
      <c r="D1168" t="s">
        <v>276</v>
      </c>
      <c r="E1168" s="1">
        <v>36452</v>
      </c>
      <c r="F1168">
        <v>800</v>
      </c>
      <c r="H1168" t="s">
        <v>76</v>
      </c>
      <c r="I1168" s="1">
        <v>36462</v>
      </c>
      <c r="J1168" t="s">
        <v>30</v>
      </c>
      <c r="K1168" t="s">
        <v>31</v>
      </c>
      <c r="L1168">
        <v>1</v>
      </c>
      <c r="N1168">
        <v>113133790</v>
      </c>
      <c r="O1168" t="s">
        <v>100</v>
      </c>
      <c r="P1168">
        <v>2</v>
      </c>
      <c r="S1168">
        <v>1025</v>
      </c>
      <c r="T1168" t="s">
        <v>101</v>
      </c>
      <c r="U1168">
        <v>99951</v>
      </c>
      <c r="V1168" t="s">
        <v>103</v>
      </c>
      <c r="W1168">
        <v>0.88</v>
      </c>
      <c r="X1168" t="s">
        <v>40</v>
      </c>
      <c r="Y1168" t="s">
        <v>37</v>
      </c>
      <c r="AB1168">
        <v>4</v>
      </c>
      <c r="AC1168" t="s">
        <v>40</v>
      </c>
    </row>
    <row r="1169" spans="1:29" hidden="1" x14ac:dyDescent="0.25">
      <c r="A1169" t="s">
        <v>98</v>
      </c>
      <c r="B1169" t="s">
        <v>28</v>
      </c>
      <c r="C1169" t="s">
        <v>28</v>
      </c>
      <c r="D1169" t="s">
        <v>277</v>
      </c>
      <c r="E1169" s="1">
        <v>36405</v>
      </c>
      <c r="F1169">
        <v>800</v>
      </c>
      <c r="H1169" t="s">
        <v>76</v>
      </c>
      <c r="I1169" s="1">
        <v>36424</v>
      </c>
      <c r="J1169" t="s">
        <v>30</v>
      </c>
      <c r="K1169" t="s">
        <v>31</v>
      </c>
      <c r="L1169">
        <v>1</v>
      </c>
      <c r="N1169">
        <v>113133790</v>
      </c>
      <c r="O1169" t="s">
        <v>100</v>
      </c>
      <c r="P1169">
        <v>2</v>
      </c>
      <c r="S1169">
        <v>1025</v>
      </c>
      <c r="T1169" t="s">
        <v>101</v>
      </c>
      <c r="U1169">
        <v>951</v>
      </c>
      <c r="V1169" t="s">
        <v>102</v>
      </c>
      <c r="W1169">
        <v>0.93</v>
      </c>
      <c r="X1169" t="s">
        <v>40</v>
      </c>
      <c r="Y1169" t="s">
        <v>41</v>
      </c>
      <c r="AB1169">
        <v>4</v>
      </c>
      <c r="AC1169" t="s">
        <v>40</v>
      </c>
    </row>
    <row r="1170" spans="1:29" hidden="1" x14ac:dyDescent="0.25">
      <c r="A1170" t="s">
        <v>98</v>
      </c>
      <c r="B1170" t="s">
        <v>28</v>
      </c>
      <c r="C1170" t="s">
        <v>28</v>
      </c>
      <c r="D1170" t="s">
        <v>277</v>
      </c>
      <c r="E1170" s="1">
        <v>36405</v>
      </c>
      <c r="F1170">
        <v>800</v>
      </c>
      <c r="H1170" t="s">
        <v>76</v>
      </c>
      <c r="I1170" s="1">
        <v>36424</v>
      </c>
      <c r="J1170" t="s">
        <v>30</v>
      </c>
      <c r="K1170" t="s">
        <v>31</v>
      </c>
      <c r="L1170">
        <v>1</v>
      </c>
      <c r="N1170">
        <v>113133790</v>
      </c>
      <c r="O1170" t="s">
        <v>100</v>
      </c>
      <c r="P1170">
        <v>2</v>
      </c>
      <c r="S1170">
        <v>1025</v>
      </c>
      <c r="T1170" t="s">
        <v>101</v>
      </c>
      <c r="U1170">
        <v>99951</v>
      </c>
      <c r="V1170" t="s">
        <v>103</v>
      </c>
      <c r="W1170">
        <v>1.03</v>
      </c>
      <c r="X1170" t="s">
        <v>40</v>
      </c>
      <c r="Y1170" t="s">
        <v>37</v>
      </c>
      <c r="AB1170">
        <v>4</v>
      </c>
      <c r="AC1170" t="s">
        <v>40</v>
      </c>
    </row>
    <row r="1171" spans="1:29" hidden="1" x14ac:dyDescent="0.25">
      <c r="A1171" t="s">
        <v>98</v>
      </c>
      <c r="B1171" t="s">
        <v>28</v>
      </c>
      <c r="C1171" t="s">
        <v>28</v>
      </c>
      <c r="D1171" t="s">
        <v>278</v>
      </c>
      <c r="E1171" s="1">
        <v>36385</v>
      </c>
      <c r="F1171">
        <v>800</v>
      </c>
      <c r="H1171" t="s">
        <v>76</v>
      </c>
      <c r="I1171" s="1">
        <v>36397</v>
      </c>
      <c r="J1171" t="s">
        <v>30</v>
      </c>
      <c r="K1171" t="s">
        <v>31</v>
      </c>
      <c r="L1171">
        <v>1</v>
      </c>
      <c r="N1171">
        <v>113133790</v>
      </c>
      <c r="O1171" t="s">
        <v>100</v>
      </c>
      <c r="P1171">
        <v>2</v>
      </c>
      <c r="S1171">
        <v>1025</v>
      </c>
      <c r="T1171" t="s">
        <v>101</v>
      </c>
      <c r="U1171">
        <v>951</v>
      </c>
      <c r="V1171" t="s">
        <v>102</v>
      </c>
      <c r="W1171">
        <v>0.99</v>
      </c>
      <c r="X1171" t="s">
        <v>40</v>
      </c>
      <c r="Y1171" t="s">
        <v>41</v>
      </c>
      <c r="AB1171">
        <v>4</v>
      </c>
      <c r="AC1171" t="s">
        <v>40</v>
      </c>
    </row>
    <row r="1172" spans="1:29" hidden="1" x14ac:dyDescent="0.25">
      <c r="A1172" t="s">
        <v>98</v>
      </c>
      <c r="B1172" t="s">
        <v>28</v>
      </c>
      <c r="C1172" t="s">
        <v>28</v>
      </c>
      <c r="D1172" t="s">
        <v>278</v>
      </c>
      <c r="E1172" s="1">
        <v>36385</v>
      </c>
      <c r="F1172">
        <v>800</v>
      </c>
      <c r="H1172" t="s">
        <v>76</v>
      </c>
      <c r="I1172" s="1">
        <v>36397</v>
      </c>
      <c r="J1172" t="s">
        <v>30</v>
      </c>
      <c r="K1172" t="s">
        <v>31</v>
      </c>
      <c r="L1172">
        <v>1</v>
      </c>
      <c r="N1172">
        <v>113133790</v>
      </c>
      <c r="O1172" t="s">
        <v>100</v>
      </c>
      <c r="P1172">
        <v>2</v>
      </c>
      <c r="S1172">
        <v>1025</v>
      </c>
      <c r="T1172" t="s">
        <v>101</v>
      </c>
      <c r="U1172">
        <v>99951</v>
      </c>
      <c r="V1172" t="s">
        <v>103</v>
      </c>
      <c r="W1172">
        <v>0.95</v>
      </c>
      <c r="X1172" t="s">
        <v>40</v>
      </c>
      <c r="Y1172" t="s">
        <v>37</v>
      </c>
      <c r="AB1172">
        <v>4</v>
      </c>
      <c r="AC1172" t="s">
        <v>40</v>
      </c>
    </row>
    <row r="1173" spans="1:29" hidden="1" x14ac:dyDescent="0.25">
      <c r="A1173" t="s">
        <v>98</v>
      </c>
      <c r="B1173" t="s">
        <v>28</v>
      </c>
      <c r="C1173" t="s">
        <v>28</v>
      </c>
      <c r="D1173" t="s">
        <v>279</v>
      </c>
      <c r="E1173" s="1">
        <v>36363</v>
      </c>
      <c r="F1173">
        <v>800</v>
      </c>
      <c r="H1173" t="s">
        <v>76</v>
      </c>
      <c r="I1173" s="1">
        <v>36371</v>
      </c>
      <c r="J1173" t="s">
        <v>30</v>
      </c>
      <c r="K1173" t="s">
        <v>31</v>
      </c>
      <c r="L1173">
        <v>1</v>
      </c>
      <c r="N1173">
        <v>113133790</v>
      </c>
      <c r="O1173" t="s">
        <v>100</v>
      </c>
      <c r="P1173">
        <v>2</v>
      </c>
      <c r="S1173">
        <v>1025</v>
      </c>
      <c r="T1173" t="s">
        <v>101</v>
      </c>
      <c r="U1173">
        <v>951</v>
      </c>
      <c r="V1173" t="s">
        <v>102</v>
      </c>
      <c r="W1173">
        <v>0.9</v>
      </c>
      <c r="X1173" t="s">
        <v>40</v>
      </c>
      <c r="Y1173" t="s">
        <v>41</v>
      </c>
      <c r="AB1173">
        <v>4</v>
      </c>
      <c r="AC1173" t="s">
        <v>40</v>
      </c>
    </row>
    <row r="1174" spans="1:29" hidden="1" x14ac:dyDescent="0.25">
      <c r="A1174" t="s">
        <v>98</v>
      </c>
      <c r="B1174" t="s">
        <v>28</v>
      </c>
      <c r="C1174" t="s">
        <v>28</v>
      </c>
      <c r="D1174" t="s">
        <v>279</v>
      </c>
      <c r="E1174" s="1">
        <v>36363</v>
      </c>
      <c r="F1174">
        <v>800</v>
      </c>
      <c r="H1174" t="s">
        <v>76</v>
      </c>
      <c r="I1174" s="1">
        <v>36371</v>
      </c>
      <c r="J1174" t="s">
        <v>30</v>
      </c>
      <c r="K1174" t="s">
        <v>31</v>
      </c>
      <c r="L1174">
        <v>1</v>
      </c>
      <c r="N1174">
        <v>113133790</v>
      </c>
      <c r="O1174" t="s">
        <v>100</v>
      </c>
      <c r="P1174">
        <v>2</v>
      </c>
      <c r="S1174">
        <v>1025</v>
      </c>
      <c r="T1174" t="s">
        <v>101</v>
      </c>
      <c r="U1174">
        <v>99951</v>
      </c>
      <c r="V1174" t="s">
        <v>103</v>
      </c>
      <c r="W1174">
        <v>0.93</v>
      </c>
      <c r="X1174" t="s">
        <v>40</v>
      </c>
      <c r="Y1174" t="s">
        <v>37</v>
      </c>
      <c r="AB1174">
        <v>4</v>
      </c>
      <c r="AC1174" t="s">
        <v>40</v>
      </c>
    </row>
    <row r="1175" spans="1:29" hidden="1" x14ac:dyDescent="0.25">
      <c r="A1175" t="s">
        <v>98</v>
      </c>
      <c r="B1175" t="s">
        <v>28</v>
      </c>
      <c r="C1175" t="s">
        <v>28</v>
      </c>
      <c r="D1175" t="s">
        <v>280</v>
      </c>
      <c r="E1175" s="1">
        <v>36328</v>
      </c>
      <c r="F1175">
        <v>800</v>
      </c>
      <c r="H1175" t="s">
        <v>76</v>
      </c>
      <c r="I1175" s="1">
        <v>36343</v>
      </c>
      <c r="J1175" t="s">
        <v>30</v>
      </c>
      <c r="K1175" t="s">
        <v>31</v>
      </c>
      <c r="L1175">
        <v>1</v>
      </c>
      <c r="N1175">
        <v>113133790</v>
      </c>
      <c r="O1175" t="s">
        <v>100</v>
      </c>
      <c r="P1175">
        <v>2</v>
      </c>
      <c r="S1175">
        <v>1025</v>
      </c>
      <c r="T1175" t="s">
        <v>101</v>
      </c>
      <c r="U1175">
        <v>951</v>
      </c>
      <c r="V1175" t="s">
        <v>102</v>
      </c>
      <c r="W1175">
        <v>0.8</v>
      </c>
      <c r="X1175" t="s">
        <v>40</v>
      </c>
      <c r="Y1175" t="s">
        <v>41</v>
      </c>
      <c r="AB1175">
        <v>4</v>
      </c>
      <c r="AC1175" t="s">
        <v>40</v>
      </c>
    </row>
    <row r="1176" spans="1:29" hidden="1" x14ac:dyDescent="0.25">
      <c r="A1176" t="s">
        <v>98</v>
      </c>
      <c r="B1176" t="s">
        <v>28</v>
      </c>
      <c r="C1176" t="s">
        <v>28</v>
      </c>
      <c r="D1176" t="s">
        <v>280</v>
      </c>
      <c r="E1176" s="1">
        <v>36328</v>
      </c>
      <c r="F1176">
        <v>800</v>
      </c>
      <c r="H1176" t="s">
        <v>76</v>
      </c>
      <c r="I1176" s="1">
        <v>36343</v>
      </c>
      <c r="J1176" t="s">
        <v>30</v>
      </c>
      <c r="K1176" t="s">
        <v>31</v>
      </c>
      <c r="L1176">
        <v>1</v>
      </c>
      <c r="N1176">
        <v>113133790</v>
      </c>
      <c r="O1176" t="s">
        <v>100</v>
      </c>
      <c r="P1176">
        <v>2</v>
      </c>
      <c r="S1176">
        <v>1025</v>
      </c>
      <c r="T1176" t="s">
        <v>101</v>
      </c>
      <c r="U1176">
        <v>99951</v>
      </c>
      <c r="V1176" t="s">
        <v>103</v>
      </c>
      <c r="W1176">
        <v>0.89</v>
      </c>
      <c r="X1176" t="s">
        <v>40</v>
      </c>
      <c r="Y1176" t="s">
        <v>37</v>
      </c>
      <c r="AB1176">
        <v>4</v>
      </c>
      <c r="AC1176" t="s">
        <v>40</v>
      </c>
    </row>
    <row r="1177" spans="1:29" hidden="1" x14ac:dyDescent="0.25">
      <c r="A1177" t="s">
        <v>98</v>
      </c>
      <c r="B1177" t="s">
        <v>28</v>
      </c>
      <c r="C1177" t="s">
        <v>28</v>
      </c>
      <c r="D1177" t="s">
        <v>281</v>
      </c>
      <c r="E1177" s="1">
        <v>36291</v>
      </c>
      <c r="F1177">
        <v>800</v>
      </c>
      <c r="H1177" t="s">
        <v>76</v>
      </c>
      <c r="I1177" s="1">
        <v>36307</v>
      </c>
      <c r="J1177" t="s">
        <v>30</v>
      </c>
      <c r="K1177" t="s">
        <v>31</v>
      </c>
      <c r="L1177">
        <v>1</v>
      </c>
      <c r="N1177">
        <v>113133790</v>
      </c>
      <c r="O1177" t="s">
        <v>100</v>
      </c>
      <c r="P1177">
        <v>2</v>
      </c>
      <c r="S1177">
        <v>1025</v>
      </c>
      <c r="T1177" t="s">
        <v>101</v>
      </c>
      <c r="U1177">
        <v>951</v>
      </c>
      <c r="V1177" t="s">
        <v>102</v>
      </c>
      <c r="W1177">
        <v>1.2</v>
      </c>
      <c r="X1177" t="s">
        <v>40</v>
      </c>
      <c r="Y1177" t="s">
        <v>41</v>
      </c>
      <c r="AB1177">
        <v>4</v>
      </c>
      <c r="AC1177" t="s">
        <v>40</v>
      </c>
    </row>
    <row r="1178" spans="1:29" hidden="1" x14ac:dyDescent="0.25">
      <c r="A1178" t="s">
        <v>98</v>
      </c>
      <c r="B1178" t="s">
        <v>28</v>
      </c>
      <c r="C1178" t="s">
        <v>28</v>
      </c>
      <c r="D1178" t="s">
        <v>281</v>
      </c>
      <c r="E1178" s="1">
        <v>36291</v>
      </c>
      <c r="F1178">
        <v>800</v>
      </c>
      <c r="H1178" t="s">
        <v>76</v>
      </c>
      <c r="I1178" s="1">
        <v>36307</v>
      </c>
      <c r="J1178" t="s">
        <v>30</v>
      </c>
      <c r="K1178" t="s">
        <v>31</v>
      </c>
      <c r="L1178">
        <v>1</v>
      </c>
      <c r="N1178">
        <v>113133790</v>
      </c>
      <c r="O1178" t="s">
        <v>100</v>
      </c>
      <c r="P1178">
        <v>2</v>
      </c>
      <c r="S1178">
        <v>1025</v>
      </c>
      <c r="T1178" t="s">
        <v>101</v>
      </c>
      <c r="U1178">
        <v>99951</v>
      </c>
      <c r="V1178" t="s">
        <v>103</v>
      </c>
      <c r="W1178">
        <v>1.1200000000000001</v>
      </c>
      <c r="X1178" t="s">
        <v>40</v>
      </c>
      <c r="Y1178" t="s">
        <v>37</v>
      </c>
      <c r="AB1178">
        <v>4</v>
      </c>
      <c r="AC1178" t="s">
        <v>40</v>
      </c>
    </row>
    <row r="1179" spans="1:29" hidden="1" x14ac:dyDescent="0.25">
      <c r="A1179" t="s">
        <v>98</v>
      </c>
      <c r="B1179" t="s">
        <v>28</v>
      </c>
      <c r="C1179" t="s">
        <v>28</v>
      </c>
      <c r="D1179" t="s">
        <v>282</v>
      </c>
      <c r="E1179" s="1">
        <v>36263</v>
      </c>
      <c r="F1179">
        <v>800</v>
      </c>
      <c r="H1179" t="s">
        <v>76</v>
      </c>
      <c r="I1179" s="1">
        <v>36284</v>
      </c>
      <c r="J1179" t="s">
        <v>30</v>
      </c>
      <c r="K1179" t="s">
        <v>31</v>
      </c>
      <c r="L1179">
        <v>1</v>
      </c>
      <c r="N1179">
        <v>113133790</v>
      </c>
      <c r="O1179" t="s">
        <v>100</v>
      </c>
      <c r="P1179">
        <v>2</v>
      </c>
      <c r="S1179">
        <v>1025</v>
      </c>
      <c r="T1179" t="s">
        <v>101</v>
      </c>
      <c r="U1179">
        <v>951</v>
      </c>
      <c r="V1179" t="s">
        <v>102</v>
      </c>
      <c r="W1179">
        <v>0.99</v>
      </c>
      <c r="X1179" t="s">
        <v>40</v>
      </c>
      <c r="Y1179" t="s">
        <v>41</v>
      </c>
      <c r="AB1179">
        <v>4</v>
      </c>
      <c r="AC1179" t="s">
        <v>40</v>
      </c>
    </row>
    <row r="1180" spans="1:29" hidden="1" x14ac:dyDescent="0.25">
      <c r="A1180" t="s">
        <v>98</v>
      </c>
      <c r="B1180" t="s">
        <v>28</v>
      </c>
      <c r="C1180" t="s">
        <v>28</v>
      </c>
      <c r="D1180" t="s">
        <v>282</v>
      </c>
      <c r="E1180" s="1">
        <v>36263</v>
      </c>
      <c r="F1180">
        <v>800</v>
      </c>
      <c r="H1180" t="s">
        <v>76</v>
      </c>
      <c r="I1180" s="1">
        <v>36284</v>
      </c>
      <c r="J1180" t="s">
        <v>30</v>
      </c>
      <c r="K1180" t="s">
        <v>31</v>
      </c>
      <c r="L1180">
        <v>1</v>
      </c>
      <c r="N1180">
        <v>113133790</v>
      </c>
      <c r="O1180" t="s">
        <v>100</v>
      </c>
      <c r="P1180">
        <v>2</v>
      </c>
      <c r="S1180">
        <v>1025</v>
      </c>
      <c r="T1180" t="s">
        <v>101</v>
      </c>
      <c r="U1180">
        <v>99951</v>
      </c>
      <c r="V1180" t="s">
        <v>103</v>
      </c>
      <c r="W1180">
        <v>0.93</v>
      </c>
      <c r="X1180" t="s">
        <v>40</v>
      </c>
      <c r="Y1180" t="s">
        <v>37</v>
      </c>
      <c r="AB1180">
        <v>4</v>
      </c>
      <c r="AC1180" t="s">
        <v>40</v>
      </c>
    </row>
    <row r="1181" spans="1:29" hidden="1" x14ac:dyDescent="0.25">
      <c r="A1181" t="s">
        <v>98</v>
      </c>
      <c r="B1181" t="s">
        <v>28</v>
      </c>
      <c r="C1181" t="s">
        <v>28</v>
      </c>
      <c r="D1181" t="s">
        <v>283</v>
      </c>
      <c r="E1181" s="1">
        <v>36223</v>
      </c>
      <c r="F1181">
        <v>800</v>
      </c>
      <c r="H1181" t="s">
        <v>76</v>
      </c>
      <c r="I1181" s="1">
        <v>36231</v>
      </c>
      <c r="J1181" t="s">
        <v>30</v>
      </c>
      <c r="K1181" t="s">
        <v>31</v>
      </c>
      <c r="L1181">
        <v>1</v>
      </c>
      <c r="N1181">
        <v>113133790</v>
      </c>
      <c r="O1181" t="s">
        <v>100</v>
      </c>
      <c r="P1181">
        <v>2</v>
      </c>
      <c r="S1181">
        <v>1025</v>
      </c>
      <c r="T1181" t="s">
        <v>101</v>
      </c>
      <c r="U1181">
        <v>951</v>
      </c>
      <c r="V1181" t="s">
        <v>102</v>
      </c>
      <c r="W1181">
        <v>1.06</v>
      </c>
      <c r="X1181" t="s">
        <v>40</v>
      </c>
      <c r="Y1181" t="s">
        <v>41</v>
      </c>
      <c r="AB1181">
        <v>4</v>
      </c>
      <c r="AC1181" t="s">
        <v>40</v>
      </c>
    </row>
    <row r="1182" spans="1:29" hidden="1" x14ac:dyDescent="0.25">
      <c r="A1182" t="s">
        <v>98</v>
      </c>
      <c r="B1182" t="s">
        <v>28</v>
      </c>
      <c r="C1182" t="s">
        <v>28</v>
      </c>
      <c r="D1182" t="s">
        <v>283</v>
      </c>
      <c r="E1182" s="1">
        <v>36223</v>
      </c>
      <c r="F1182">
        <v>800</v>
      </c>
      <c r="H1182" t="s">
        <v>76</v>
      </c>
      <c r="I1182" s="1">
        <v>36231</v>
      </c>
      <c r="J1182" t="s">
        <v>30</v>
      </c>
      <c r="K1182" t="s">
        <v>31</v>
      </c>
      <c r="L1182">
        <v>1</v>
      </c>
      <c r="N1182">
        <v>113133790</v>
      </c>
      <c r="O1182" t="s">
        <v>100</v>
      </c>
      <c r="P1182">
        <v>2</v>
      </c>
      <c r="S1182">
        <v>1025</v>
      </c>
      <c r="T1182" t="s">
        <v>101</v>
      </c>
      <c r="U1182">
        <v>99951</v>
      </c>
      <c r="V1182" t="s">
        <v>103</v>
      </c>
      <c r="W1182">
        <v>1.1299999999999999</v>
      </c>
      <c r="X1182" t="s">
        <v>40</v>
      </c>
      <c r="Y1182" t="s">
        <v>37</v>
      </c>
      <c r="AB1182">
        <v>4</v>
      </c>
      <c r="AC1182" t="s">
        <v>40</v>
      </c>
    </row>
    <row r="1183" spans="1:29" hidden="1" x14ac:dyDescent="0.25">
      <c r="A1183" t="s">
        <v>98</v>
      </c>
      <c r="B1183" t="s">
        <v>28</v>
      </c>
      <c r="C1183" t="s">
        <v>28</v>
      </c>
      <c r="D1183" t="s">
        <v>284</v>
      </c>
      <c r="E1183" s="1">
        <v>36196</v>
      </c>
      <c r="F1183">
        <v>800</v>
      </c>
      <c r="H1183" t="s">
        <v>76</v>
      </c>
      <c r="I1183" s="1">
        <v>36203</v>
      </c>
      <c r="J1183" t="s">
        <v>30</v>
      </c>
      <c r="K1183" t="s">
        <v>31</v>
      </c>
      <c r="L1183">
        <v>1</v>
      </c>
      <c r="N1183">
        <v>113133790</v>
      </c>
      <c r="O1183" t="s">
        <v>100</v>
      </c>
      <c r="P1183">
        <v>2</v>
      </c>
      <c r="S1183">
        <v>1025</v>
      </c>
      <c r="T1183" t="s">
        <v>101</v>
      </c>
      <c r="U1183">
        <v>951</v>
      </c>
      <c r="V1183" t="s">
        <v>102</v>
      </c>
      <c r="W1183">
        <v>1.02</v>
      </c>
      <c r="X1183" t="s">
        <v>40</v>
      </c>
      <c r="Y1183" t="s">
        <v>41</v>
      </c>
      <c r="AB1183">
        <v>4</v>
      </c>
      <c r="AC1183" t="s">
        <v>40</v>
      </c>
    </row>
    <row r="1184" spans="1:29" hidden="1" x14ac:dyDescent="0.25">
      <c r="A1184" t="s">
        <v>98</v>
      </c>
      <c r="B1184" t="s">
        <v>28</v>
      </c>
      <c r="C1184" t="s">
        <v>28</v>
      </c>
      <c r="D1184" t="s">
        <v>284</v>
      </c>
      <c r="E1184" s="1">
        <v>36196</v>
      </c>
      <c r="F1184">
        <v>800</v>
      </c>
      <c r="H1184" t="s">
        <v>76</v>
      </c>
      <c r="I1184" s="1">
        <v>36203</v>
      </c>
      <c r="J1184" t="s">
        <v>30</v>
      </c>
      <c r="K1184" t="s">
        <v>31</v>
      </c>
      <c r="L1184">
        <v>1</v>
      </c>
      <c r="N1184">
        <v>113133790</v>
      </c>
      <c r="O1184" t="s">
        <v>100</v>
      </c>
      <c r="P1184">
        <v>2</v>
      </c>
      <c r="S1184">
        <v>1025</v>
      </c>
      <c r="T1184" t="s">
        <v>101</v>
      </c>
      <c r="U1184">
        <v>99951</v>
      </c>
      <c r="V1184" t="s">
        <v>103</v>
      </c>
      <c r="W1184">
        <v>1.01</v>
      </c>
      <c r="X1184" t="s">
        <v>40</v>
      </c>
      <c r="Y1184" t="s">
        <v>37</v>
      </c>
      <c r="AB1184">
        <v>4</v>
      </c>
      <c r="AC1184" t="s">
        <v>40</v>
      </c>
    </row>
    <row r="1185" spans="1:29" hidden="1" x14ac:dyDescent="0.25">
      <c r="A1185" t="s">
        <v>98</v>
      </c>
      <c r="B1185" t="s">
        <v>28</v>
      </c>
      <c r="C1185" t="s">
        <v>28</v>
      </c>
      <c r="D1185" t="s">
        <v>285</v>
      </c>
      <c r="E1185" s="1">
        <v>36165</v>
      </c>
      <c r="F1185">
        <v>800</v>
      </c>
      <c r="H1185" t="s">
        <v>76</v>
      </c>
      <c r="I1185" s="1">
        <v>36171</v>
      </c>
      <c r="J1185" t="s">
        <v>30</v>
      </c>
      <c r="K1185" t="s">
        <v>31</v>
      </c>
      <c r="L1185">
        <v>1</v>
      </c>
      <c r="N1185">
        <v>113133790</v>
      </c>
      <c r="O1185" t="s">
        <v>100</v>
      </c>
      <c r="P1185">
        <v>2</v>
      </c>
      <c r="S1185">
        <v>1025</v>
      </c>
      <c r="T1185" t="s">
        <v>101</v>
      </c>
      <c r="U1185">
        <v>951</v>
      </c>
      <c r="V1185" t="s">
        <v>102</v>
      </c>
      <c r="W1185">
        <v>0.89</v>
      </c>
      <c r="X1185" t="s">
        <v>40</v>
      </c>
      <c r="Y1185" t="s">
        <v>41</v>
      </c>
      <c r="AB1185">
        <v>4</v>
      </c>
      <c r="AC1185" t="s">
        <v>40</v>
      </c>
    </row>
    <row r="1186" spans="1:29" hidden="1" x14ac:dyDescent="0.25">
      <c r="A1186" t="s">
        <v>98</v>
      </c>
      <c r="B1186" t="s">
        <v>28</v>
      </c>
      <c r="C1186" t="s">
        <v>28</v>
      </c>
      <c r="D1186" t="s">
        <v>285</v>
      </c>
      <c r="E1186" s="1">
        <v>36165</v>
      </c>
      <c r="F1186">
        <v>800</v>
      </c>
      <c r="H1186" t="s">
        <v>76</v>
      </c>
      <c r="I1186" s="1">
        <v>36171</v>
      </c>
      <c r="J1186" t="s">
        <v>30</v>
      </c>
      <c r="K1186" t="s">
        <v>31</v>
      </c>
      <c r="L1186">
        <v>1</v>
      </c>
      <c r="N1186">
        <v>113133790</v>
      </c>
      <c r="O1186" t="s">
        <v>100</v>
      </c>
      <c r="P1186">
        <v>2</v>
      </c>
      <c r="S1186">
        <v>1025</v>
      </c>
      <c r="T1186" t="s">
        <v>101</v>
      </c>
      <c r="U1186">
        <v>99951</v>
      </c>
      <c r="V1186" t="s">
        <v>103</v>
      </c>
      <c r="W1186">
        <v>0.99</v>
      </c>
      <c r="X1186" t="s">
        <v>40</v>
      </c>
      <c r="Y1186" t="s">
        <v>37</v>
      </c>
      <c r="AB1186">
        <v>4</v>
      </c>
      <c r="AC1186" t="s">
        <v>40</v>
      </c>
    </row>
    <row r="1187" spans="1:29" hidden="1" x14ac:dyDescent="0.25">
      <c r="A1187" t="s">
        <v>98</v>
      </c>
      <c r="B1187" t="s">
        <v>28</v>
      </c>
      <c r="C1187" t="s">
        <v>28</v>
      </c>
      <c r="D1187" t="s">
        <v>286</v>
      </c>
      <c r="E1187" s="1">
        <v>36150</v>
      </c>
      <c r="F1187">
        <v>800</v>
      </c>
      <c r="H1187" t="s">
        <v>76</v>
      </c>
      <c r="I1187" s="1">
        <v>36166</v>
      </c>
      <c r="J1187" t="s">
        <v>30</v>
      </c>
      <c r="K1187" t="s">
        <v>31</v>
      </c>
      <c r="L1187">
        <v>1</v>
      </c>
      <c r="N1187">
        <v>113133790</v>
      </c>
      <c r="O1187" t="s">
        <v>100</v>
      </c>
      <c r="P1187">
        <v>2</v>
      </c>
      <c r="S1187">
        <v>1025</v>
      </c>
      <c r="T1187" t="s">
        <v>101</v>
      </c>
      <c r="U1187">
        <v>951</v>
      </c>
      <c r="V1187" t="s">
        <v>102</v>
      </c>
      <c r="W1187">
        <v>0.98</v>
      </c>
      <c r="X1187" t="s">
        <v>40</v>
      </c>
      <c r="Y1187" t="s">
        <v>41</v>
      </c>
      <c r="AB1187">
        <v>4</v>
      </c>
      <c r="AC1187" t="s">
        <v>40</v>
      </c>
    </row>
    <row r="1188" spans="1:29" hidden="1" x14ac:dyDescent="0.25">
      <c r="A1188" t="s">
        <v>98</v>
      </c>
      <c r="B1188" t="s">
        <v>28</v>
      </c>
      <c r="C1188" t="s">
        <v>28</v>
      </c>
      <c r="D1188" t="s">
        <v>286</v>
      </c>
      <c r="E1188" s="1">
        <v>36150</v>
      </c>
      <c r="F1188">
        <v>800</v>
      </c>
      <c r="H1188" t="s">
        <v>76</v>
      </c>
      <c r="I1188" s="1">
        <v>36166</v>
      </c>
      <c r="J1188" t="s">
        <v>30</v>
      </c>
      <c r="K1188" t="s">
        <v>31</v>
      </c>
      <c r="L1188">
        <v>1</v>
      </c>
      <c r="N1188">
        <v>113133790</v>
      </c>
      <c r="O1188" t="s">
        <v>100</v>
      </c>
      <c r="P1188">
        <v>2</v>
      </c>
      <c r="S1188">
        <v>1025</v>
      </c>
      <c r="T1188" t="s">
        <v>101</v>
      </c>
      <c r="U1188">
        <v>99951</v>
      </c>
      <c r="V1188" t="s">
        <v>103</v>
      </c>
      <c r="W1188">
        <v>1.0900000000000001</v>
      </c>
      <c r="X1188" t="s">
        <v>40</v>
      </c>
      <c r="Y1188" t="s">
        <v>37</v>
      </c>
      <c r="AB1188">
        <v>4</v>
      </c>
      <c r="AC1188" t="s">
        <v>40</v>
      </c>
    </row>
    <row r="1189" spans="1:29" hidden="1" x14ac:dyDescent="0.25">
      <c r="A1189" t="s">
        <v>98</v>
      </c>
      <c r="B1189" t="s">
        <v>28</v>
      </c>
      <c r="C1189" t="s">
        <v>28</v>
      </c>
      <c r="D1189" t="s">
        <v>287</v>
      </c>
      <c r="E1189" s="1">
        <v>36101</v>
      </c>
      <c r="F1189">
        <v>800</v>
      </c>
      <c r="H1189" t="s">
        <v>76</v>
      </c>
      <c r="I1189" s="1">
        <v>36111</v>
      </c>
      <c r="J1189" t="s">
        <v>30</v>
      </c>
      <c r="K1189" t="s">
        <v>31</v>
      </c>
      <c r="L1189">
        <v>1</v>
      </c>
      <c r="N1189">
        <v>113133790</v>
      </c>
      <c r="O1189" t="s">
        <v>100</v>
      </c>
      <c r="P1189">
        <v>2</v>
      </c>
      <c r="S1189">
        <v>1025</v>
      </c>
      <c r="T1189" t="s">
        <v>101</v>
      </c>
      <c r="U1189">
        <v>951</v>
      </c>
      <c r="V1189" t="s">
        <v>102</v>
      </c>
      <c r="W1189">
        <v>1</v>
      </c>
      <c r="X1189" t="s">
        <v>40</v>
      </c>
      <c r="Y1189" t="s">
        <v>41</v>
      </c>
      <c r="AB1189">
        <v>4</v>
      </c>
      <c r="AC1189" t="s">
        <v>40</v>
      </c>
    </row>
    <row r="1190" spans="1:29" hidden="1" x14ac:dyDescent="0.25">
      <c r="A1190" t="s">
        <v>98</v>
      </c>
      <c r="B1190" t="s">
        <v>28</v>
      </c>
      <c r="C1190" t="s">
        <v>28</v>
      </c>
      <c r="D1190" t="s">
        <v>287</v>
      </c>
      <c r="E1190" s="1">
        <v>36101</v>
      </c>
      <c r="F1190">
        <v>800</v>
      </c>
      <c r="H1190" t="s">
        <v>76</v>
      </c>
      <c r="I1190" s="1">
        <v>36111</v>
      </c>
      <c r="J1190" t="s">
        <v>30</v>
      </c>
      <c r="K1190" t="s">
        <v>31</v>
      </c>
      <c r="L1190">
        <v>1</v>
      </c>
      <c r="N1190">
        <v>113133790</v>
      </c>
      <c r="O1190" t="s">
        <v>100</v>
      </c>
      <c r="P1190">
        <v>2</v>
      </c>
      <c r="S1190">
        <v>1025</v>
      </c>
      <c r="T1190" t="s">
        <v>101</v>
      </c>
      <c r="U1190">
        <v>99951</v>
      </c>
      <c r="V1190" t="s">
        <v>103</v>
      </c>
      <c r="W1190">
        <v>1.05</v>
      </c>
      <c r="X1190" t="s">
        <v>40</v>
      </c>
      <c r="Y1190" t="s">
        <v>37</v>
      </c>
      <c r="AB1190">
        <v>4</v>
      </c>
      <c r="AC1190" t="s">
        <v>40</v>
      </c>
    </row>
    <row r="1191" spans="1:29" hidden="1" x14ac:dyDescent="0.25">
      <c r="A1191" t="s">
        <v>98</v>
      </c>
      <c r="B1191" t="s">
        <v>28</v>
      </c>
      <c r="C1191" t="s">
        <v>28</v>
      </c>
      <c r="D1191" t="s">
        <v>288</v>
      </c>
      <c r="E1191" s="1">
        <v>36087</v>
      </c>
      <c r="F1191">
        <v>800</v>
      </c>
      <c r="H1191" t="s">
        <v>76</v>
      </c>
      <c r="I1191" s="1">
        <v>36096</v>
      </c>
      <c r="J1191" t="s">
        <v>30</v>
      </c>
      <c r="K1191" t="s">
        <v>31</v>
      </c>
      <c r="L1191">
        <v>1</v>
      </c>
      <c r="N1191">
        <v>113133790</v>
      </c>
      <c r="O1191" t="s">
        <v>100</v>
      </c>
      <c r="P1191">
        <v>2</v>
      </c>
      <c r="S1191">
        <v>1025</v>
      </c>
      <c r="T1191" t="s">
        <v>101</v>
      </c>
      <c r="U1191">
        <v>951</v>
      </c>
      <c r="V1191" t="s">
        <v>102</v>
      </c>
      <c r="W1191">
        <v>0.95</v>
      </c>
      <c r="X1191" t="s">
        <v>40</v>
      </c>
      <c r="Y1191" t="s">
        <v>41</v>
      </c>
      <c r="AB1191">
        <v>4</v>
      </c>
      <c r="AC1191" t="s">
        <v>40</v>
      </c>
    </row>
    <row r="1192" spans="1:29" hidden="1" x14ac:dyDescent="0.25">
      <c r="A1192" t="s">
        <v>98</v>
      </c>
      <c r="B1192" t="s">
        <v>28</v>
      </c>
      <c r="C1192" t="s">
        <v>28</v>
      </c>
      <c r="D1192" t="s">
        <v>288</v>
      </c>
      <c r="E1192" s="1">
        <v>36087</v>
      </c>
      <c r="F1192">
        <v>800</v>
      </c>
      <c r="H1192" t="s">
        <v>76</v>
      </c>
      <c r="I1192" s="1">
        <v>36096</v>
      </c>
      <c r="J1192" t="s">
        <v>30</v>
      </c>
      <c r="K1192" t="s">
        <v>31</v>
      </c>
      <c r="L1192">
        <v>1</v>
      </c>
      <c r="N1192">
        <v>113133790</v>
      </c>
      <c r="O1192" t="s">
        <v>100</v>
      </c>
      <c r="P1192">
        <v>2</v>
      </c>
      <c r="S1192">
        <v>1025</v>
      </c>
      <c r="T1192" t="s">
        <v>101</v>
      </c>
      <c r="U1192">
        <v>99951</v>
      </c>
      <c r="V1192" t="s">
        <v>103</v>
      </c>
      <c r="W1192">
        <v>0.99</v>
      </c>
      <c r="X1192" t="s">
        <v>40</v>
      </c>
      <c r="Y1192" t="s">
        <v>37</v>
      </c>
      <c r="AB1192">
        <v>4</v>
      </c>
      <c r="AC1192" t="s">
        <v>40</v>
      </c>
    </row>
    <row r="1193" spans="1:29" hidden="1" x14ac:dyDescent="0.25">
      <c r="A1193" t="s">
        <v>98</v>
      </c>
      <c r="B1193" t="s">
        <v>28</v>
      </c>
      <c r="C1193" t="s">
        <v>28</v>
      </c>
      <c r="D1193" t="s">
        <v>289</v>
      </c>
      <c r="E1193" s="1">
        <v>36068</v>
      </c>
      <c r="F1193">
        <v>800</v>
      </c>
      <c r="H1193" t="s">
        <v>76</v>
      </c>
      <c r="I1193" s="1">
        <v>36081</v>
      </c>
      <c r="J1193" t="s">
        <v>30</v>
      </c>
      <c r="K1193" t="s">
        <v>31</v>
      </c>
      <c r="L1193">
        <v>1</v>
      </c>
      <c r="N1193">
        <v>113133790</v>
      </c>
      <c r="O1193" t="s">
        <v>100</v>
      </c>
      <c r="P1193">
        <v>2</v>
      </c>
      <c r="S1193">
        <v>1025</v>
      </c>
      <c r="T1193" t="s">
        <v>101</v>
      </c>
      <c r="U1193">
        <v>951</v>
      </c>
      <c r="V1193" t="s">
        <v>102</v>
      </c>
      <c r="W1193">
        <v>0.92</v>
      </c>
      <c r="X1193" t="s">
        <v>40</v>
      </c>
      <c r="Y1193" t="s">
        <v>41</v>
      </c>
      <c r="AB1193">
        <v>4</v>
      </c>
      <c r="AC1193" t="s">
        <v>40</v>
      </c>
    </row>
    <row r="1194" spans="1:29" hidden="1" x14ac:dyDescent="0.25">
      <c r="A1194" t="s">
        <v>98</v>
      </c>
      <c r="B1194" t="s">
        <v>28</v>
      </c>
      <c r="C1194" t="s">
        <v>28</v>
      </c>
      <c r="D1194" t="s">
        <v>289</v>
      </c>
      <c r="E1194" s="1">
        <v>36068</v>
      </c>
      <c r="F1194">
        <v>800</v>
      </c>
      <c r="H1194" t="s">
        <v>76</v>
      </c>
      <c r="I1194" s="1">
        <v>36081</v>
      </c>
      <c r="J1194" t="s">
        <v>30</v>
      </c>
      <c r="K1194" t="s">
        <v>31</v>
      </c>
      <c r="L1194">
        <v>1</v>
      </c>
      <c r="N1194">
        <v>113133790</v>
      </c>
      <c r="O1194" t="s">
        <v>100</v>
      </c>
      <c r="P1194">
        <v>2</v>
      </c>
      <c r="S1194">
        <v>1025</v>
      </c>
      <c r="T1194" t="s">
        <v>101</v>
      </c>
      <c r="U1194">
        <v>99951</v>
      </c>
      <c r="V1194" t="s">
        <v>103</v>
      </c>
      <c r="W1194">
        <v>1.05</v>
      </c>
      <c r="X1194" t="s">
        <v>40</v>
      </c>
      <c r="Y1194" t="s">
        <v>37</v>
      </c>
      <c r="AB1194">
        <v>4</v>
      </c>
      <c r="AC1194" t="s">
        <v>40</v>
      </c>
    </row>
    <row r="1195" spans="1:29" hidden="1" x14ac:dyDescent="0.25">
      <c r="A1195" t="s">
        <v>98</v>
      </c>
      <c r="B1195" t="s">
        <v>28</v>
      </c>
      <c r="C1195" t="s">
        <v>28</v>
      </c>
      <c r="D1195" t="s">
        <v>290</v>
      </c>
      <c r="E1195" s="1">
        <v>36014</v>
      </c>
      <c r="F1195">
        <v>800</v>
      </c>
      <c r="H1195" t="s">
        <v>76</v>
      </c>
      <c r="I1195" s="1">
        <v>36028</v>
      </c>
      <c r="J1195" t="s">
        <v>30</v>
      </c>
      <c r="K1195" t="s">
        <v>31</v>
      </c>
      <c r="L1195">
        <v>1</v>
      </c>
      <c r="N1195">
        <v>113133790</v>
      </c>
      <c r="O1195" t="s">
        <v>100</v>
      </c>
      <c r="P1195">
        <v>2</v>
      </c>
      <c r="S1195">
        <v>1025</v>
      </c>
      <c r="T1195" t="s">
        <v>101</v>
      </c>
      <c r="U1195">
        <v>951</v>
      </c>
      <c r="V1195" t="s">
        <v>102</v>
      </c>
      <c r="W1195">
        <v>0.97</v>
      </c>
      <c r="X1195" t="s">
        <v>40</v>
      </c>
      <c r="Y1195" t="s">
        <v>41</v>
      </c>
      <c r="AB1195">
        <v>4</v>
      </c>
      <c r="AC1195" t="s">
        <v>40</v>
      </c>
    </row>
    <row r="1196" spans="1:29" hidden="1" x14ac:dyDescent="0.25">
      <c r="A1196" t="s">
        <v>98</v>
      </c>
      <c r="B1196" t="s">
        <v>28</v>
      </c>
      <c r="C1196" t="s">
        <v>28</v>
      </c>
      <c r="D1196" t="s">
        <v>290</v>
      </c>
      <c r="E1196" s="1">
        <v>36014</v>
      </c>
      <c r="F1196">
        <v>800</v>
      </c>
      <c r="H1196" t="s">
        <v>76</v>
      </c>
      <c r="I1196" s="1">
        <v>36028</v>
      </c>
      <c r="J1196" t="s">
        <v>30</v>
      </c>
      <c r="K1196" t="s">
        <v>31</v>
      </c>
      <c r="L1196">
        <v>1</v>
      </c>
      <c r="N1196">
        <v>113133790</v>
      </c>
      <c r="O1196" t="s">
        <v>100</v>
      </c>
      <c r="P1196">
        <v>2</v>
      </c>
      <c r="S1196">
        <v>1025</v>
      </c>
      <c r="T1196" t="s">
        <v>101</v>
      </c>
      <c r="U1196">
        <v>99951</v>
      </c>
      <c r="V1196" t="s">
        <v>103</v>
      </c>
      <c r="W1196">
        <v>1.07</v>
      </c>
      <c r="X1196" t="s">
        <v>40</v>
      </c>
      <c r="Y1196" t="s">
        <v>37</v>
      </c>
      <c r="AB1196">
        <v>4</v>
      </c>
      <c r="AC1196" t="s">
        <v>40</v>
      </c>
    </row>
    <row r="1197" spans="1:29" hidden="1" x14ac:dyDescent="0.25">
      <c r="A1197" t="s">
        <v>98</v>
      </c>
      <c r="B1197" t="s">
        <v>28</v>
      </c>
      <c r="C1197" t="s">
        <v>28</v>
      </c>
      <c r="D1197" t="s">
        <v>291</v>
      </c>
      <c r="E1197" s="1">
        <v>36000</v>
      </c>
      <c r="F1197">
        <v>800</v>
      </c>
      <c r="H1197" t="s">
        <v>76</v>
      </c>
      <c r="I1197" s="1">
        <v>36014</v>
      </c>
      <c r="J1197" t="s">
        <v>30</v>
      </c>
      <c r="K1197" t="s">
        <v>31</v>
      </c>
      <c r="L1197">
        <v>1</v>
      </c>
      <c r="N1197">
        <v>113133790</v>
      </c>
      <c r="O1197" t="s">
        <v>100</v>
      </c>
      <c r="P1197">
        <v>2</v>
      </c>
      <c r="S1197">
        <v>1025</v>
      </c>
      <c r="T1197" t="s">
        <v>101</v>
      </c>
      <c r="U1197">
        <v>951</v>
      </c>
      <c r="V1197" t="s">
        <v>102</v>
      </c>
      <c r="W1197">
        <v>1.01</v>
      </c>
      <c r="X1197" t="s">
        <v>40</v>
      </c>
      <c r="Y1197" t="s">
        <v>41</v>
      </c>
      <c r="AB1197">
        <v>4</v>
      </c>
      <c r="AC1197" t="s">
        <v>40</v>
      </c>
    </row>
    <row r="1198" spans="1:29" hidden="1" x14ac:dyDescent="0.25">
      <c r="A1198" t="s">
        <v>98</v>
      </c>
      <c r="B1198" t="s">
        <v>28</v>
      </c>
      <c r="C1198" t="s">
        <v>28</v>
      </c>
      <c r="D1198" t="s">
        <v>291</v>
      </c>
      <c r="E1198" s="1">
        <v>36000</v>
      </c>
      <c r="F1198">
        <v>800</v>
      </c>
      <c r="H1198" t="s">
        <v>76</v>
      </c>
      <c r="I1198" s="1">
        <v>36014</v>
      </c>
      <c r="J1198" t="s">
        <v>30</v>
      </c>
      <c r="K1198" t="s">
        <v>31</v>
      </c>
      <c r="L1198">
        <v>1</v>
      </c>
      <c r="N1198">
        <v>113133790</v>
      </c>
      <c r="O1198" t="s">
        <v>100</v>
      </c>
      <c r="P1198">
        <v>2</v>
      </c>
      <c r="S1198">
        <v>1025</v>
      </c>
      <c r="T1198" t="s">
        <v>101</v>
      </c>
      <c r="U1198">
        <v>99951</v>
      </c>
      <c r="V1198" t="s">
        <v>103</v>
      </c>
      <c r="W1198">
        <v>1</v>
      </c>
      <c r="X1198" t="s">
        <v>40</v>
      </c>
      <c r="Y1198" t="s">
        <v>37</v>
      </c>
      <c r="AB1198">
        <v>4</v>
      </c>
      <c r="AC1198" t="s">
        <v>40</v>
      </c>
    </row>
    <row r="1199" spans="1:29" hidden="1" x14ac:dyDescent="0.25">
      <c r="A1199" t="s">
        <v>98</v>
      </c>
      <c r="B1199" t="s">
        <v>28</v>
      </c>
      <c r="C1199" t="s">
        <v>28</v>
      </c>
      <c r="D1199" t="s">
        <v>292</v>
      </c>
      <c r="E1199" s="1">
        <v>35955</v>
      </c>
      <c r="F1199">
        <v>1200</v>
      </c>
      <c r="H1199" t="s">
        <v>76</v>
      </c>
      <c r="I1199" s="1">
        <v>35961</v>
      </c>
      <c r="J1199" t="s">
        <v>30</v>
      </c>
      <c r="K1199" t="s">
        <v>31</v>
      </c>
      <c r="L1199">
        <v>1</v>
      </c>
      <c r="N1199">
        <v>113133790</v>
      </c>
      <c r="O1199" t="s">
        <v>100</v>
      </c>
      <c r="P1199">
        <v>2</v>
      </c>
      <c r="S1199">
        <v>1025</v>
      </c>
      <c r="T1199" t="s">
        <v>101</v>
      </c>
      <c r="U1199">
        <v>951</v>
      </c>
      <c r="V1199" t="s">
        <v>102</v>
      </c>
      <c r="W1199">
        <v>0.89</v>
      </c>
      <c r="X1199" t="s">
        <v>40</v>
      </c>
      <c r="Y1199" t="s">
        <v>41</v>
      </c>
      <c r="AB1199">
        <v>4</v>
      </c>
      <c r="AC1199" t="s">
        <v>40</v>
      </c>
    </row>
    <row r="1200" spans="1:29" hidden="1" x14ac:dyDescent="0.25">
      <c r="A1200" t="s">
        <v>98</v>
      </c>
      <c r="B1200" t="s">
        <v>28</v>
      </c>
      <c r="C1200" t="s">
        <v>28</v>
      </c>
      <c r="D1200" t="s">
        <v>292</v>
      </c>
      <c r="E1200" s="1">
        <v>35955</v>
      </c>
      <c r="F1200">
        <v>1200</v>
      </c>
      <c r="H1200" t="s">
        <v>76</v>
      </c>
      <c r="I1200" s="1">
        <v>35961</v>
      </c>
      <c r="J1200" t="s">
        <v>30</v>
      </c>
      <c r="K1200" t="s">
        <v>31</v>
      </c>
      <c r="L1200">
        <v>1</v>
      </c>
      <c r="N1200">
        <v>113133790</v>
      </c>
      <c r="O1200" t="s">
        <v>100</v>
      </c>
      <c r="P1200">
        <v>2</v>
      </c>
      <c r="S1200">
        <v>1025</v>
      </c>
      <c r="T1200" t="s">
        <v>101</v>
      </c>
      <c r="U1200">
        <v>99951</v>
      </c>
      <c r="V1200" t="s">
        <v>103</v>
      </c>
      <c r="W1200">
        <v>1.03</v>
      </c>
      <c r="X1200" t="s">
        <v>40</v>
      </c>
      <c r="Y1200" t="s">
        <v>37</v>
      </c>
      <c r="AB1200">
        <v>4</v>
      </c>
      <c r="AC1200" t="s">
        <v>40</v>
      </c>
    </row>
    <row r="1201" spans="1:29" hidden="1" x14ac:dyDescent="0.25">
      <c r="A1201" t="s">
        <v>98</v>
      </c>
      <c r="B1201" t="s">
        <v>28</v>
      </c>
      <c r="C1201" t="s">
        <v>28</v>
      </c>
      <c r="D1201" t="s">
        <v>293</v>
      </c>
      <c r="E1201" s="1">
        <v>35937</v>
      </c>
      <c r="F1201">
        <v>1200</v>
      </c>
      <c r="H1201" t="s">
        <v>76</v>
      </c>
      <c r="I1201" s="1">
        <v>35951</v>
      </c>
      <c r="J1201" t="s">
        <v>30</v>
      </c>
      <c r="K1201" t="s">
        <v>31</v>
      </c>
      <c r="L1201">
        <v>1</v>
      </c>
      <c r="N1201">
        <v>113133790</v>
      </c>
      <c r="O1201" t="s">
        <v>100</v>
      </c>
      <c r="P1201">
        <v>2</v>
      </c>
      <c r="S1201">
        <v>1025</v>
      </c>
      <c r="T1201" t="s">
        <v>101</v>
      </c>
      <c r="U1201">
        <v>951</v>
      </c>
      <c r="V1201" t="s">
        <v>102</v>
      </c>
      <c r="W1201">
        <v>0.88</v>
      </c>
      <c r="X1201" t="s">
        <v>40</v>
      </c>
      <c r="Y1201" t="s">
        <v>41</v>
      </c>
      <c r="AB1201">
        <v>4</v>
      </c>
      <c r="AC1201" t="s">
        <v>40</v>
      </c>
    </row>
    <row r="1202" spans="1:29" hidden="1" x14ac:dyDescent="0.25">
      <c r="A1202" t="s">
        <v>98</v>
      </c>
      <c r="B1202" t="s">
        <v>28</v>
      </c>
      <c r="C1202" t="s">
        <v>28</v>
      </c>
      <c r="D1202" t="s">
        <v>293</v>
      </c>
      <c r="E1202" s="1">
        <v>35937</v>
      </c>
      <c r="F1202">
        <v>1200</v>
      </c>
      <c r="H1202" t="s">
        <v>76</v>
      </c>
      <c r="I1202" s="1">
        <v>35951</v>
      </c>
      <c r="J1202" t="s">
        <v>30</v>
      </c>
      <c r="K1202" t="s">
        <v>31</v>
      </c>
      <c r="L1202">
        <v>1</v>
      </c>
      <c r="N1202">
        <v>113133790</v>
      </c>
      <c r="O1202" t="s">
        <v>100</v>
      </c>
      <c r="P1202">
        <v>2</v>
      </c>
      <c r="S1202">
        <v>1025</v>
      </c>
      <c r="T1202" t="s">
        <v>101</v>
      </c>
      <c r="U1202">
        <v>99951</v>
      </c>
      <c r="V1202" t="s">
        <v>103</v>
      </c>
      <c r="W1202">
        <v>0.99</v>
      </c>
      <c r="X1202" t="s">
        <v>40</v>
      </c>
      <c r="Y1202" t="s">
        <v>37</v>
      </c>
      <c r="AB1202">
        <v>4</v>
      </c>
      <c r="AC1202" t="s">
        <v>40</v>
      </c>
    </row>
    <row r="1203" spans="1:29" hidden="1" x14ac:dyDescent="0.25">
      <c r="A1203" t="s">
        <v>98</v>
      </c>
      <c r="B1203" t="s">
        <v>28</v>
      </c>
      <c r="C1203" t="s">
        <v>28</v>
      </c>
      <c r="D1203" t="s">
        <v>294</v>
      </c>
      <c r="E1203" s="1">
        <v>35892</v>
      </c>
      <c r="F1203">
        <v>1200</v>
      </c>
      <c r="H1203" t="s">
        <v>76</v>
      </c>
      <c r="I1203" s="1">
        <v>35901</v>
      </c>
      <c r="J1203" t="s">
        <v>30</v>
      </c>
      <c r="K1203" t="s">
        <v>31</v>
      </c>
      <c r="L1203">
        <v>1</v>
      </c>
      <c r="N1203">
        <v>113133790</v>
      </c>
      <c r="O1203" t="s">
        <v>100</v>
      </c>
      <c r="P1203">
        <v>2</v>
      </c>
      <c r="S1203">
        <v>1025</v>
      </c>
      <c r="T1203" t="s">
        <v>101</v>
      </c>
      <c r="U1203">
        <v>951</v>
      </c>
      <c r="V1203" t="s">
        <v>102</v>
      </c>
      <c r="W1203">
        <v>1.05</v>
      </c>
      <c r="X1203" t="s">
        <v>40</v>
      </c>
      <c r="Y1203" t="s">
        <v>41</v>
      </c>
      <c r="AB1203">
        <v>4</v>
      </c>
      <c r="AC1203" t="s">
        <v>40</v>
      </c>
    </row>
    <row r="1204" spans="1:29" hidden="1" x14ac:dyDescent="0.25">
      <c r="A1204" t="s">
        <v>98</v>
      </c>
      <c r="B1204" t="s">
        <v>28</v>
      </c>
      <c r="C1204" t="s">
        <v>28</v>
      </c>
      <c r="D1204" t="s">
        <v>294</v>
      </c>
      <c r="E1204" s="1">
        <v>35892</v>
      </c>
      <c r="F1204">
        <v>1200</v>
      </c>
      <c r="H1204" t="s">
        <v>76</v>
      </c>
      <c r="I1204" s="1">
        <v>35901</v>
      </c>
      <c r="J1204" t="s">
        <v>30</v>
      </c>
      <c r="K1204" t="s">
        <v>31</v>
      </c>
      <c r="L1204">
        <v>1</v>
      </c>
      <c r="N1204">
        <v>113133790</v>
      </c>
      <c r="O1204" t="s">
        <v>100</v>
      </c>
      <c r="P1204">
        <v>2</v>
      </c>
      <c r="S1204">
        <v>1025</v>
      </c>
      <c r="T1204" t="s">
        <v>101</v>
      </c>
      <c r="U1204">
        <v>99951</v>
      </c>
      <c r="V1204" t="s">
        <v>103</v>
      </c>
      <c r="W1204">
        <v>1.1299999999999999</v>
      </c>
      <c r="X1204" t="s">
        <v>40</v>
      </c>
      <c r="Y1204" t="s">
        <v>37</v>
      </c>
      <c r="AB1204">
        <v>4</v>
      </c>
      <c r="AC1204" t="s">
        <v>40</v>
      </c>
    </row>
    <row r="1205" spans="1:29" hidden="1" x14ac:dyDescent="0.25">
      <c r="A1205" t="s">
        <v>98</v>
      </c>
      <c r="B1205" t="s">
        <v>28</v>
      </c>
      <c r="C1205" t="s">
        <v>28</v>
      </c>
      <c r="D1205" t="s">
        <v>295</v>
      </c>
      <c r="E1205" s="1">
        <v>35873</v>
      </c>
      <c r="F1205">
        <v>1200</v>
      </c>
      <c r="H1205" t="s">
        <v>76</v>
      </c>
      <c r="I1205" s="1">
        <v>35885</v>
      </c>
      <c r="J1205" t="s">
        <v>30</v>
      </c>
      <c r="K1205" t="s">
        <v>31</v>
      </c>
      <c r="L1205">
        <v>1</v>
      </c>
      <c r="N1205">
        <v>113133790</v>
      </c>
      <c r="O1205" t="s">
        <v>100</v>
      </c>
      <c r="P1205">
        <v>2</v>
      </c>
      <c r="S1205">
        <v>1025</v>
      </c>
      <c r="T1205" t="s">
        <v>101</v>
      </c>
      <c r="U1205">
        <v>951</v>
      </c>
      <c r="V1205" t="s">
        <v>102</v>
      </c>
      <c r="W1205">
        <v>1.01</v>
      </c>
      <c r="X1205" t="s">
        <v>40</v>
      </c>
      <c r="Y1205" t="s">
        <v>41</v>
      </c>
      <c r="AB1205">
        <v>4</v>
      </c>
      <c r="AC1205" t="s">
        <v>40</v>
      </c>
    </row>
    <row r="1206" spans="1:29" hidden="1" x14ac:dyDescent="0.25">
      <c r="A1206" t="s">
        <v>98</v>
      </c>
      <c r="B1206" t="s">
        <v>28</v>
      </c>
      <c r="C1206" t="s">
        <v>28</v>
      </c>
      <c r="D1206" t="s">
        <v>295</v>
      </c>
      <c r="E1206" s="1">
        <v>35873</v>
      </c>
      <c r="F1206">
        <v>1200</v>
      </c>
      <c r="H1206" t="s">
        <v>76</v>
      </c>
      <c r="I1206" s="1">
        <v>35885</v>
      </c>
      <c r="J1206" t="s">
        <v>30</v>
      </c>
      <c r="K1206" t="s">
        <v>31</v>
      </c>
      <c r="L1206">
        <v>1</v>
      </c>
      <c r="N1206">
        <v>113133790</v>
      </c>
      <c r="O1206" t="s">
        <v>100</v>
      </c>
      <c r="P1206">
        <v>2</v>
      </c>
      <c r="S1206">
        <v>1025</v>
      </c>
      <c r="T1206" t="s">
        <v>101</v>
      </c>
      <c r="U1206">
        <v>99951</v>
      </c>
      <c r="V1206" t="s">
        <v>103</v>
      </c>
      <c r="W1206">
        <v>1.1100000000000001</v>
      </c>
      <c r="X1206" t="s">
        <v>40</v>
      </c>
      <c r="Y1206" t="s">
        <v>37</v>
      </c>
      <c r="AB1206">
        <v>4</v>
      </c>
      <c r="AC1206" t="s">
        <v>40</v>
      </c>
    </row>
    <row r="1207" spans="1:29" hidden="1" x14ac:dyDescent="0.25">
      <c r="A1207" t="s">
        <v>296</v>
      </c>
      <c r="B1207" t="s">
        <v>28</v>
      </c>
      <c r="C1207" t="s">
        <v>28</v>
      </c>
      <c r="D1207">
        <v>29792</v>
      </c>
      <c r="E1207" s="1">
        <v>35822</v>
      </c>
      <c r="F1207">
        <v>900</v>
      </c>
      <c r="H1207" t="s">
        <v>297</v>
      </c>
      <c r="I1207" s="1">
        <v>35866</v>
      </c>
      <c r="J1207" t="s">
        <v>30</v>
      </c>
      <c r="K1207" t="s">
        <v>31</v>
      </c>
      <c r="L1207">
        <v>1</v>
      </c>
      <c r="N1207">
        <v>113133790</v>
      </c>
      <c r="O1207" t="s">
        <v>100</v>
      </c>
      <c r="P1207">
        <v>2</v>
      </c>
      <c r="S1207">
        <v>4100</v>
      </c>
      <c r="T1207" t="s">
        <v>298</v>
      </c>
      <c r="U1207">
        <v>3501</v>
      </c>
      <c r="V1207" t="s">
        <v>299</v>
      </c>
      <c r="W1207">
        <v>2</v>
      </c>
      <c r="X1207" t="s">
        <v>300</v>
      </c>
      <c r="Y1207" t="s">
        <v>41</v>
      </c>
      <c r="Z1207">
        <v>2.4</v>
      </c>
      <c r="AB1207">
        <v>50</v>
      </c>
      <c r="AC1207" t="s">
        <v>300</v>
      </c>
    </row>
    <row r="1208" spans="1:29" hidden="1" x14ac:dyDescent="0.25">
      <c r="A1208" t="s">
        <v>296</v>
      </c>
      <c r="B1208" t="s">
        <v>28</v>
      </c>
      <c r="C1208" t="s">
        <v>28</v>
      </c>
      <c r="D1208">
        <v>29792</v>
      </c>
      <c r="E1208" s="1">
        <v>35822</v>
      </c>
      <c r="F1208">
        <v>900</v>
      </c>
      <c r="H1208" t="s">
        <v>297</v>
      </c>
      <c r="I1208" s="1">
        <v>35866</v>
      </c>
      <c r="J1208" t="s">
        <v>30</v>
      </c>
      <c r="K1208" t="s">
        <v>31</v>
      </c>
      <c r="L1208">
        <v>1</v>
      </c>
      <c r="N1208">
        <v>113133790</v>
      </c>
      <c r="O1208" t="s">
        <v>100</v>
      </c>
      <c r="P1208">
        <v>2</v>
      </c>
      <c r="S1208">
        <v>4002</v>
      </c>
      <c r="T1208" t="s">
        <v>301</v>
      </c>
      <c r="U1208">
        <v>1501</v>
      </c>
      <c r="V1208" t="s">
        <v>302</v>
      </c>
      <c r="W1208">
        <v>1.1000000000000001</v>
      </c>
      <c r="X1208" t="s">
        <v>300</v>
      </c>
      <c r="Y1208" t="s">
        <v>41</v>
      </c>
      <c r="Z1208">
        <v>1.7</v>
      </c>
      <c r="AC1208" t="s">
        <v>300</v>
      </c>
    </row>
    <row r="1209" spans="1:29" hidden="1" x14ac:dyDescent="0.25">
      <c r="A1209" t="s">
        <v>98</v>
      </c>
      <c r="B1209" t="s">
        <v>28</v>
      </c>
      <c r="C1209" t="s">
        <v>28</v>
      </c>
      <c r="D1209" t="s">
        <v>303</v>
      </c>
      <c r="E1209" s="1">
        <v>35838</v>
      </c>
      <c r="F1209">
        <v>1200</v>
      </c>
      <c r="H1209" t="s">
        <v>76</v>
      </c>
      <c r="I1209" s="1">
        <v>35845</v>
      </c>
      <c r="J1209" t="s">
        <v>30</v>
      </c>
      <c r="K1209" t="s">
        <v>31</v>
      </c>
      <c r="L1209">
        <v>1</v>
      </c>
      <c r="N1209">
        <v>113133790</v>
      </c>
      <c r="O1209" t="s">
        <v>100</v>
      </c>
      <c r="P1209">
        <v>2</v>
      </c>
      <c r="S1209">
        <v>1025</v>
      </c>
      <c r="T1209" t="s">
        <v>101</v>
      </c>
      <c r="U1209">
        <v>951</v>
      </c>
      <c r="V1209" t="s">
        <v>102</v>
      </c>
      <c r="W1209">
        <v>1.1000000000000001</v>
      </c>
      <c r="X1209" t="s">
        <v>40</v>
      </c>
      <c r="Y1209" t="s">
        <v>41</v>
      </c>
      <c r="AB1209">
        <v>4</v>
      </c>
      <c r="AC1209" t="s">
        <v>40</v>
      </c>
    </row>
    <row r="1210" spans="1:29" hidden="1" x14ac:dyDescent="0.25">
      <c r="A1210" t="s">
        <v>98</v>
      </c>
      <c r="B1210" t="s">
        <v>28</v>
      </c>
      <c r="C1210" t="s">
        <v>28</v>
      </c>
      <c r="D1210" t="s">
        <v>303</v>
      </c>
      <c r="E1210" s="1">
        <v>35838</v>
      </c>
      <c r="F1210">
        <v>1200</v>
      </c>
      <c r="H1210" t="s">
        <v>76</v>
      </c>
      <c r="I1210" s="1">
        <v>35845</v>
      </c>
      <c r="J1210" t="s">
        <v>30</v>
      </c>
      <c r="K1210" t="s">
        <v>31</v>
      </c>
      <c r="L1210">
        <v>1</v>
      </c>
      <c r="N1210">
        <v>113133790</v>
      </c>
      <c r="O1210" t="s">
        <v>100</v>
      </c>
      <c r="P1210">
        <v>2</v>
      </c>
      <c r="S1210">
        <v>1025</v>
      </c>
      <c r="T1210" t="s">
        <v>101</v>
      </c>
      <c r="U1210">
        <v>99951</v>
      </c>
      <c r="V1210" t="s">
        <v>103</v>
      </c>
      <c r="W1210">
        <v>1.19</v>
      </c>
      <c r="X1210" t="s">
        <v>40</v>
      </c>
      <c r="Y1210" t="s">
        <v>37</v>
      </c>
      <c r="AB1210">
        <v>4</v>
      </c>
      <c r="AC1210" t="s">
        <v>40</v>
      </c>
    </row>
    <row r="1211" spans="1:29" hidden="1" x14ac:dyDescent="0.25">
      <c r="A1211" t="s">
        <v>98</v>
      </c>
      <c r="B1211" t="s">
        <v>28</v>
      </c>
      <c r="C1211" t="s">
        <v>28</v>
      </c>
      <c r="D1211" t="s">
        <v>304</v>
      </c>
      <c r="E1211" s="1">
        <v>35807</v>
      </c>
      <c r="F1211">
        <v>1200</v>
      </c>
      <c r="H1211" t="s">
        <v>76</v>
      </c>
      <c r="I1211" s="1">
        <v>35816</v>
      </c>
      <c r="J1211" t="s">
        <v>30</v>
      </c>
      <c r="K1211" t="s">
        <v>31</v>
      </c>
      <c r="L1211">
        <v>1</v>
      </c>
      <c r="N1211">
        <v>113133790</v>
      </c>
      <c r="O1211" t="s">
        <v>100</v>
      </c>
      <c r="P1211">
        <v>2</v>
      </c>
      <c r="S1211">
        <v>1025</v>
      </c>
      <c r="T1211" t="s">
        <v>101</v>
      </c>
      <c r="U1211">
        <v>951</v>
      </c>
      <c r="V1211" t="s">
        <v>102</v>
      </c>
      <c r="W1211">
        <v>0.84</v>
      </c>
      <c r="X1211" t="s">
        <v>40</v>
      </c>
      <c r="Y1211" t="s">
        <v>41</v>
      </c>
      <c r="AB1211">
        <v>4</v>
      </c>
      <c r="AC1211" t="s">
        <v>40</v>
      </c>
    </row>
    <row r="1212" spans="1:29" hidden="1" x14ac:dyDescent="0.25">
      <c r="A1212" t="s">
        <v>98</v>
      </c>
      <c r="B1212" t="s">
        <v>28</v>
      </c>
      <c r="C1212" t="s">
        <v>28</v>
      </c>
      <c r="D1212" t="s">
        <v>304</v>
      </c>
      <c r="E1212" s="1">
        <v>35807</v>
      </c>
      <c r="F1212">
        <v>1200</v>
      </c>
      <c r="H1212" t="s">
        <v>76</v>
      </c>
      <c r="I1212" s="1">
        <v>35816</v>
      </c>
      <c r="J1212" t="s">
        <v>30</v>
      </c>
      <c r="K1212" t="s">
        <v>31</v>
      </c>
      <c r="L1212">
        <v>1</v>
      </c>
      <c r="N1212">
        <v>113133790</v>
      </c>
      <c r="O1212" t="s">
        <v>100</v>
      </c>
      <c r="P1212">
        <v>2</v>
      </c>
      <c r="S1212">
        <v>1025</v>
      </c>
      <c r="T1212" t="s">
        <v>101</v>
      </c>
      <c r="U1212">
        <v>99951</v>
      </c>
      <c r="V1212" t="s">
        <v>103</v>
      </c>
      <c r="W1212">
        <v>0.89</v>
      </c>
      <c r="X1212" t="s">
        <v>40</v>
      </c>
      <c r="Y1212" t="s">
        <v>37</v>
      </c>
      <c r="AB1212">
        <v>4</v>
      </c>
      <c r="AC1212" t="s">
        <v>40</v>
      </c>
    </row>
    <row r="1213" spans="1:29" hidden="1" x14ac:dyDescent="0.25">
      <c r="A1213" t="s">
        <v>98</v>
      </c>
      <c r="B1213" t="s">
        <v>28</v>
      </c>
      <c r="C1213" t="s">
        <v>28</v>
      </c>
      <c r="D1213" t="s">
        <v>305</v>
      </c>
      <c r="E1213" s="1">
        <v>35769</v>
      </c>
      <c r="F1213">
        <v>1200</v>
      </c>
      <c r="H1213" t="s">
        <v>76</v>
      </c>
      <c r="I1213" s="1">
        <v>35781</v>
      </c>
      <c r="J1213" t="s">
        <v>30</v>
      </c>
      <c r="K1213" t="s">
        <v>31</v>
      </c>
      <c r="L1213">
        <v>1</v>
      </c>
      <c r="N1213">
        <v>113133790</v>
      </c>
      <c r="O1213" t="s">
        <v>100</v>
      </c>
      <c r="P1213">
        <v>2</v>
      </c>
      <c r="S1213">
        <v>1025</v>
      </c>
      <c r="T1213" t="s">
        <v>101</v>
      </c>
      <c r="U1213">
        <v>951</v>
      </c>
      <c r="V1213" t="s">
        <v>102</v>
      </c>
      <c r="W1213">
        <v>0.93</v>
      </c>
      <c r="X1213" t="s">
        <v>40</v>
      </c>
      <c r="Y1213" t="s">
        <v>41</v>
      </c>
      <c r="AB1213">
        <v>4</v>
      </c>
      <c r="AC1213" t="s">
        <v>40</v>
      </c>
    </row>
    <row r="1214" spans="1:29" hidden="1" x14ac:dyDescent="0.25">
      <c r="A1214" t="s">
        <v>98</v>
      </c>
      <c r="B1214" t="s">
        <v>28</v>
      </c>
      <c r="C1214" t="s">
        <v>28</v>
      </c>
      <c r="D1214" t="s">
        <v>305</v>
      </c>
      <c r="E1214" s="1">
        <v>35769</v>
      </c>
      <c r="F1214">
        <v>1200</v>
      </c>
      <c r="H1214" t="s">
        <v>76</v>
      </c>
      <c r="I1214" s="1">
        <v>35781</v>
      </c>
      <c r="J1214" t="s">
        <v>30</v>
      </c>
      <c r="K1214" t="s">
        <v>31</v>
      </c>
      <c r="L1214">
        <v>1</v>
      </c>
      <c r="N1214">
        <v>113133790</v>
      </c>
      <c r="O1214" t="s">
        <v>100</v>
      </c>
      <c r="P1214">
        <v>2</v>
      </c>
      <c r="S1214">
        <v>1025</v>
      </c>
      <c r="T1214" t="s">
        <v>101</v>
      </c>
      <c r="U1214">
        <v>99951</v>
      </c>
      <c r="V1214" t="s">
        <v>103</v>
      </c>
      <c r="W1214">
        <v>1.22</v>
      </c>
      <c r="X1214" t="s">
        <v>40</v>
      </c>
      <c r="Y1214" t="s">
        <v>37</v>
      </c>
      <c r="AB1214">
        <v>4</v>
      </c>
      <c r="AC1214" t="s">
        <v>40</v>
      </c>
    </row>
    <row r="1215" spans="1:29" hidden="1" x14ac:dyDescent="0.25">
      <c r="A1215" t="s">
        <v>98</v>
      </c>
      <c r="B1215" t="s">
        <v>28</v>
      </c>
      <c r="C1215" t="s">
        <v>28</v>
      </c>
      <c r="D1215" t="s">
        <v>306</v>
      </c>
      <c r="E1215" s="1">
        <v>35754</v>
      </c>
      <c r="F1215">
        <v>1200</v>
      </c>
      <c r="H1215" t="s">
        <v>76</v>
      </c>
      <c r="I1215" s="1">
        <v>35760</v>
      </c>
      <c r="J1215" t="s">
        <v>30</v>
      </c>
      <c r="K1215" t="s">
        <v>31</v>
      </c>
      <c r="L1215">
        <v>1</v>
      </c>
      <c r="N1215">
        <v>113133790</v>
      </c>
      <c r="O1215" t="s">
        <v>100</v>
      </c>
      <c r="P1215">
        <v>2</v>
      </c>
      <c r="S1215">
        <v>1025</v>
      </c>
      <c r="T1215" t="s">
        <v>101</v>
      </c>
      <c r="U1215">
        <v>951</v>
      </c>
      <c r="V1215" t="s">
        <v>102</v>
      </c>
      <c r="W1215">
        <v>0.92</v>
      </c>
      <c r="X1215" t="s">
        <v>40</v>
      </c>
      <c r="Y1215" t="s">
        <v>41</v>
      </c>
      <c r="AB1215">
        <v>4</v>
      </c>
      <c r="AC1215" t="s">
        <v>40</v>
      </c>
    </row>
    <row r="1216" spans="1:29" hidden="1" x14ac:dyDescent="0.25">
      <c r="A1216" t="s">
        <v>98</v>
      </c>
      <c r="B1216" t="s">
        <v>28</v>
      </c>
      <c r="C1216" t="s">
        <v>28</v>
      </c>
      <c r="D1216" t="s">
        <v>306</v>
      </c>
      <c r="E1216" s="1">
        <v>35754</v>
      </c>
      <c r="F1216">
        <v>1200</v>
      </c>
      <c r="H1216" t="s">
        <v>76</v>
      </c>
      <c r="I1216" s="1">
        <v>35760</v>
      </c>
      <c r="J1216" t="s">
        <v>30</v>
      </c>
      <c r="K1216" t="s">
        <v>31</v>
      </c>
      <c r="L1216">
        <v>1</v>
      </c>
      <c r="N1216">
        <v>113133790</v>
      </c>
      <c r="O1216" t="s">
        <v>100</v>
      </c>
      <c r="P1216">
        <v>2</v>
      </c>
      <c r="S1216">
        <v>1025</v>
      </c>
      <c r="T1216" t="s">
        <v>101</v>
      </c>
      <c r="U1216">
        <v>99951</v>
      </c>
      <c r="V1216" t="s">
        <v>103</v>
      </c>
      <c r="W1216">
        <v>0.99</v>
      </c>
      <c r="X1216" t="s">
        <v>40</v>
      </c>
      <c r="Y1216" t="s">
        <v>37</v>
      </c>
      <c r="AB1216">
        <v>4</v>
      </c>
      <c r="AC1216" t="s">
        <v>40</v>
      </c>
    </row>
    <row r="1217" spans="1:29" hidden="1" x14ac:dyDescent="0.25">
      <c r="A1217" t="s">
        <v>98</v>
      </c>
      <c r="B1217" t="s">
        <v>28</v>
      </c>
      <c r="C1217" t="s">
        <v>28</v>
      </c>
      <c r="D1217" t="s">
        <v>307</v>
      </c>
      <c r="E1217" s="1">
        <v>35730</v>
      </c>
      <c r="F1217">
        <v>1200</v>
      </c>
      <c r="H1217" t="s">
        <v>76</v>
      </c>
      <c r="I1217" s="1">
        <v>35741</v>
      </c>
      <c r="J1217" t="s">
        <v>30</v>
      </c>
      <c r="K1217" t="s">
        <v>31</v>
      </c>
      <c r="L1217">
        <v>1</v>
      </c>
      <c r="N1217">
        <v>113133790</v>
      </c>
      <c r="O1217" t="s">
        <v>100</v>
      </c>
      <c r="P1217">
        <v>2</v>
      </c>
      <c r="S1217">
        <v>1025</v>
      </c>
      <c r="T1217" t="s">
        <v>101</v>
      </c>
      <c r="U1217">
        <v>951</v>
      </c>
      <c r="V1217" t="s">
        <v>102</v>
      </c>
      <c r="W1217">
        <v>0.77</v>
      </c>
      <c r="X1217" t="s">
        <v>40</v>
      </c>
      <c r="Y1217" t="s">
        <v>41</v>
      </c>
      <c r="AB1217">
        <v>4</v>
      </c>
      <c r="AC1217" t="s">
        <v>40</v>
      </c>
    </row>
    <row r="1218" spans="1:29" hidden="1" x14ac:dyDescent="0.25">
      <c r="A1218" t="s">
        <v>98</v>
      </c>
      <c r="B1218" t="s">
        <v>28</v>
      </c>
      <c r="C1218" t="s">
        <v>28</v>
      </c>
      <c r="D1218" t="s">
        <v>307</v>
      </c>
      <c r="E1218" s="1">
        <v>35730</v>
      </c>
      <c r="F1218">
        <v>1200</v>
      </c>
      <c r="H1218" t="s">
        <v>76</v>
      </c>
      <c r="I1218" s="1">
        <v>35741</v>
      </c>
      <c r="J1218" t="s">
        <v>30</v>
      </c>
      <c r="K1218" t="s">
        <v>31</v>
      </c>
      <c r="L1218">
        <v>1</v>
      </c>
      <c r="N1218">
        <v>113133790</v>
      </c>
      <c r="O1218" t="s">
        <v>100</v>
      </c>
      <c r="P1218">
        <v>2</v>
      </c>
      <c r="S1218">
        <v>1025</v>
      </c>
      <c r="T1218" t="s">
        <v>101</v>
      </c>
      <c r="U1218">
        <v>99951</v>
      </c>
      <c r="V1218" t="s">
        <v>103</v>
      </c>
      <c r="W1218">
        <v>0.83</v>
      </c>
      <c r="X1218" t="s">
        <v>40</v>
      </c>
      <c r="Y1218" t="s">
        <v>37</v>
      </c>
      <c r="AB1218">
        <v>4</v>
      </c>
      <c r="AC1218" t="s">
        <v>40</v>
      </c>
    </row>
    <row r="1219" spans="1:29" hidden="1" x14ac:dyDescent="0.25">
      <c r="A1219" t="s">
        <v>98</v>
      </c>
      <c r="B1219" t="s">
        <v>28</v>
      </c>
      <c r="C1219" t="s">
        <v>28</v>
      </c>
      <c r="D1219" t="s">
        <v>308</v>
      </c>
      <c r="E1219" s="1">
        <v>35531</v>
      </c>
      <c r="F1219">
        <v>1200</v>
      </c>
      <c r="H1219" t="s">
        <v>76</v>
      </c>
      <c r="I1219" s="1">
        <v>35537</v>
      </c>
      <c r="J1219" t="s">
        <v>30</v>
      </c>
      <c r="K1219" t="s">
        <v>31</v>
      </c>
      <c r="L1219">
        <v>1</v>
      </c>
      <c r="N1219">
        <v>113133790</v>
      </c>
      <c r="O1219" t="s">
        <v>100</v>
      </c>
      <c r="P1219">
        <v>2</v>
      </c>
      <c r="S1219">
        <v>1025</v>
      </c>
      <c r="T1219" t="s">
        <v>101</v>
      </c>
      <c r="U1219">
        <v>951</v>
      </c>
      <c r="V1219" t="s">
        <v>102</v>
      </c>
      <c r="W1219">
        <v>0.91</v>
      </c>
      <c r="X1219" t="s">
        <v>40</v>
      </c>
      <c r="Y1219" t="s">
        <v>41</v>
      </c>
      <c r="AB1219">
        <v>4</v>
      </c>
      <c r="AC1219" t="s">
        <v>40</v>
      </c>
    </row>
    <row r="1220" spans="1:29" hidden="1" x14ac:dyDescent="0.25">
      <c r="A1220" t="s">
        <v>98</v>
      </c>
      <c r="B1220" t="s">
        <v>28</v>
      </c>
      <c r="C1220" t="s">
        <v>28</v>
      </c>
      <c r="D1220" t="s">
        <v>308</v>
      </c>
      <c r="E1220" s="1">
        <v>35531</v>
      </c>
      <c r="F1220">
        <v>1200</v>
      </c>
      <c r="H1220" t="s">
        <v>76</v>
      </c>
      <c r="I1220" s="1">
        <v>35537</v>
      </c>
      <c r="J1220" t="s">
        <v>30</v>
      </c>
      <c r="K1220" t="s">
        <v>31</v>
      </c>
      <c r="L1220">
        <v>1</v>
      </c>
      <c r="N1220">
        <v>113133790</v>
      </c>
      <c r="O1220" t="s">
        <v>100</v>
      </c>
      <c r="P1220">
        <v>2</v>
      </c>
      <c r="S1220">
        <v>1025</v>
      </c>
      <c r="T1220" t="s">
        <v>101</v>
      </c>
      <c r="U1220">
        <v>99951</v>
      </c>
      <c r="V1220" t="s">
        <v>103</v>
      </c>
      <c r="W1220">
        <v>1</v>
      </c>
      <c r="X1220" t="s">
        <v>40</v>
      </c>
      <c r="Y1220" t="s">
        <v>37</v>
      </c>
      <c r="AB1220">
        <v>4</v>
      </c>
      <c r="AC1220" t="s">
        <v>40</v>
      </c>
    </row>
    <row r="1221" spans="1:29" hidden="1" x14ac:dyDescent="0.25">
      <c r="A1221" t="s">
        <v>98</v>
      </c>
      <c r="B1221" t="s">
        <v>28</v>
      </c>
      <c r="C1221" t="s">
        <v>28</v>
      </c>
      <c r="D1221" t="s">
        <v>309</v>
      </c>
      <c r="E1221" s="1">
        <v>35677</v>
      </c>
      <c r="F1221">
        <v>1200</v>
      </c>
      <c r="H1221" t="s">
        <v>76</v>
      </c>
      <c r="I1221" s="1">
        <v>35691</v>
      </c>
      <c r="J1221" t="s">
        <v>30</v>
      </c>
      <c r="K1221" t="s">
        <v>31</v>
      </c>
      <c r="L1221">
        <v>1</v>
      </c>
      <c r="N1221">
        <v>113133790</v>
      </c>
      <c r="O1221" t="s">
        <v>100</v>
      </c>
      <c r="P1221">
        <v>2</v>
      </c>
      <c r="S1221">
        <v>1025</v>
      </c>
      <c r="T1221" t="s">
        <v>101</v>
      </c>
      <c r="U1221">
        <v>951</v>
      </c>
      <c r="V1221" t="s">
        <v>102</v>
      </c>
      <c r="W1221">
        <v>0.82</v>
      </c>
      <c r="X1221" t="s">
        <v>40</v>
      </c>
      <c r="Y1221" t="s">
        <v>41</v>
      </c>
      <c r="AB1221">
        <v>4</v>
      </c>
      <c r="AC1221" t="s">
        <v>40</v>
      </c>
    </row>
    <row r="1222" spans="1:29" hidden="1" x14ac:dyDescent="0.25">
      <c r="A1222" t="s">
        <v>98</v>
      </c>
      <c r="B1222" t="s">
        <v>28</v>
      </c>
      <c r="C1222" t="s">
        <v>28</v>
      </c>
      <c r="D1222" t="s">
        <v>309</v>
      </c>
      <c r="E1222" s="1">
        <v>35677</v>
      </c>
      <c r="F1222">
        <v>1200</v>
      </c>
      <c r="H1222" t="s">
        <v>76</v>
      </c>
      <c r="I1222" s="1">
        <v>35691</v>
      </c>
      <c r="J1222" t="s">
        <v>30</v>
      </c>
      <c r="K1222" t="s">
        <v>31</v>
      </c>
      <c r="L1222">
        <v>1</v>
      </c>
      <c r="N1222">
        <v>113133790</v>
      </c>
      <c r="O1222" t="s">
        <v>100</v>
      </c>
      <c r="P1222">
        <v>2</v>
      </c>
      <c r="S1222">
        <v>1025</v>
      </c>
      <c r="T1222" t="s">
        <v>101</v>
      </c>
      <c r="U1222">
        <v>99951</v>
      </c>
      <c r="V1222" t="s">
        <v>103</v>
      </c>
      <c r="W1222">
        <v>0.88</v>
      </c>
      <c r="X1222" t="s">
        <v>40</v>
      </c>
      <c r="Y1222" t="s">
        <v>37</v>
      </c>
      <c r="AB1222">
        <v>4</v>
      </c>
      <c r="AC1222" t="s">
        <v>40</v>
      </c>
    </row>
    <row r="1223" spans="1:29" hidden="1" x14ac:dyDescent="0.25">
      <c r="A1223" t="s">
        <v>98</v>
      </c>
      <c r="B1223" t="s">
        <v>28</v>
      </c>
      <c r="C1223" t="s">
        <v>28</v>
      </c>
      <c r="D1223" t="s">
        <v>310</v>
      </c>
      <c r="E1223" s="1">
        <v>35604</v>
      </c>
      <c r="F1223">
        <v>1200</v>
      </c>
      <c r="H1223" t="s">
        <v>76</v>
      </c>
      <c r="I1223" s="1">
        <v>35627</v>
      </c>
      <c r="J1223" t="s">
        <v>30</v>
      </c>
      <c r="K1223" t="s">
        <v>31</v>
      </c>
      <c r="L1223">
        <v>1</v>
      </c>
      <c r="N1223">
        <v>113133790</v>
      </c>
      <c r="O1223" t="s">
        <v>100</v>
      </c>
      <c r="P1223">
        <v>2</v>
      </c>
      <c r="S1223">
        <v>1025</v>
      </c>
      <c r="T1223" t="s">
        <v>101</v>
      </c>
      <c r="U1223">
        <v>951</v>
      </c>
      <c r="V1223" t="s">
        <v>102</v>
      </c>
      <c r="W1223">
        <v>0.55000000000000004</v>
      </c>
      <c r="X1223" t="s">
        <v>40</v>
      </c>
      <c r="Y1223" t="s">
        <v>41</v>
      </c>
      <c r="AB1223">
        <v>4</v>
      </c>
      <c r="AC1223" t="s">
        <v>40</v>
      </c>
    </row>
    <row r="1224" spans="1:29" hidden="1" x14ac:dyDescent="0.25">
      <c r="A1224" t="s">
        <v>98</v>
      </c>
      <c r="B1224" t="s">
        <v>28</v>
      </c>
      <c r="C1224" t="s">
        <v>28</v>
      </c>
      <c r="D1224" t="s">
        <v>310</v>
      </c>
      <c r="E1224" s="1">
        <v>35604</v>
      </c>
      <c r="F1224">
        <v>1200</v>
      </c>
      <c r="H1224" t="s">
        <v>76</v>
      </c>
      <c r="I1224" s="1">
        <v>35627</v>
      </c>
      <c r="J1224" t="s">
        <v>30</v>
      </c>
      <c r="K1224" t="s">
        <v>31</v>
      </c>
      <c r="L1224">
        <v>1</v>
      </c>
      <c r="N1224">
        <v>113133790</v>
      </c>
      <c r="O1224" t="s">
        <v>100</v>
      </c>
      <c r="P1224">
        <v>2</v>
      </c>
      <c r="S1224">
        <v>1025</v>
      </c>
      <c r="T1224" t="s">
        <v>101</v>
      </c>
      <c r="U1224">
        <v>99951</v>
      </c>
      <c r="V1224" t="s">
        <v>103</v>
      </c>
      <c r="W1224">
        <v>0.7</v>
      </c>
      <c r="X1224" t="s">
        <v>40</v>
      </c>
      <c r="Y1224" t="s">
        <v>37</v>
      </c>
      <c r="AB1224">
        <v>4</v>
      </c>
      <c r="AC1224" t="s">
        <v>40</v>
      </c>
    </row>
    <row r="1225" spans="1:29" hidden="1" x14ac:dyDescent="0.25">
      <c r="A1225" t="s">
        <v>98</v>
      </c>
      <c r="B1225" t="s">
        <v>28</v>
      </c>
      <c r="C1225" t="s">
        <v>28</v>
      </c>
      <c r="D1225" t="s">
        <v>311</v>
      </c>
      <c r="E1225" s="1">
        <v>35545</v>
      </c>
      <c r="F1225">
        <v>1200</v>
      </c>
      <c r="H1225" t="s">
        <v>76</v>
      </c>
      <c r="I1225" s="1">
        <v>35557</v>
      </c>
      <c r="J1225" t="s">
        <v>30</v>
      </c>
      <c r="K1225" t="s">
        <v>31</v>
      </c>
      <c r="L1225">
        <v>1</v>
      </c>
      <c r="N1225">
        <v>113133790</v>
      </c>
      <c r="O1225" t="s">
        <v>100</v>
      </c>
      <c r="P1225">
        <v>2</v>
      </c>
      <c r="S1225">
        <v>1025</v>
      </c>
      <c r="T1225" t="s">
        <v>101</v>
      </c>
      <c r="U1225">
        <v>951</v>
      </c>
      <c r="V1225" t="s">
        <v>102</v>
      </c>
      <c r="W1225">
        <v>0.71</v>
      </c>
      <c r="X1225" t="s">
        <v>40</v>
      </c>
      <c r="Y1225" t="s">
        <v>41</v>
      </c>
      <c r="AB1225">
        <v>4</v>
      </c>
      <c r="AC1225" t="s">
        <v>40</v>
      </c>
    </row>
    <row r="1226" spans="1:29" hidden="1" x14ac:dyDescent="0.25">
      <c r="A1226" t="s">
        <v>98</v>
      </c>
      <c r="B1226" t="s">
        <v>28</v>
      </c>
      <c r="C1226" t="s">
        <v>28</v>
      </c>
      <c r="D1226" t="s">
        <v>311</v>
      </c>
      <c r="E1226" s="1">
        <v>35545</v>
      </c>
      <c r="F1226">
        <v>1200</v>
      </c>
      <c r="H1226" t="s">
        <v>76</v>
      </c>
      <c r="I1226" s="1">
        <v>35557</v>
      </c>
      <c r="J1226" t="s">
        <v>30</v>
      </c>
      <c r="K1226" t="s">
        <v>31</v>
      </c>
      <c r="L1226">
        <v>1</v>
      </c>
      <c r="N1226">
        <v>113133790</v>
      </c>
      <c r="O1226" t="s">
        <v>100</v>
      </c>
      <c r="P1226">
        <v>2</v>
      </c>
      <c r="S1226">
        <v>1025</v>
      </c>
      <c r="T1226" t="s">
        <v>101</v>
      </c>
      <c r="U1226">
        <v>99951</v>
      </c>
      <c r="V1226" t="s">
        <v>103</v>
      </c>
      <c r="W1226">
        <v>0.91</v>
      </c>
      <c r="X1226" t="s">
        <v>40</v>
      </c>
      <c r="Y1226" t="s">
        <v>37</v>
      </c>
      <c r="AB1226">
        <v>4</v>
      </c>
      <c r="AC1226" t="s">
        <v>40</v>
      </c>
    </row>
    <row r="1227" spans="1:29" hidden="1" x14ac:dyDescent="0.25">
      <c r="A1227" t="s">
        <v>98</v>
      </c>
      <c r="B1227" t="s">
        <v>28</v>
      </c>
      <c r="C1227" t="s">
        <v>28</v>
      </c>
      <c r="D1227" t="s">
        <v>311</v>
      </c>
      <c r="E1227" s="1">
        <v>35545</v>
      </c>
      <c r="F1227">
        <v>1200</v>
      </c>
      <c r="H1227" t="s">
        <v>76</v>
      </c>
      <c r="I1227" s="1">
        <v>35557</v>
      </c>
      <c r="J1227" t="s">
        <v>30</v>
      </c>
      <c r="K1227" t="s">
        <v>31</v>
      </c>
      <c r="L1227">
        <v>1</v>
      </c>
      <c r="N1227">
        <v>113133790</v>
      </c>
      <c r="O1227" t="s">
        <v>100</v>
      </c>
      <c r="P1227">
        <v>2</v>
      </c>
      <c r="S1227">
        <v>1025</v>
      </c>
      <c r="T1227" t="s">
        <v>101</v>
      </c>
      <c r="U1227">
        <v>951</v>
      </c>
      <c r="V1227" t="s">
        <v>102</v>
      </c>
      <c r="W1227">
        <v>0.71</v>
      </c>
      <c r="X1227" t="s">
        <v>40</v>
      </c>
      <c r="Y1227" t="s">
        <v>41</v>
      </c>
      <c r="AB1227">
        <v>4</v>
      </c>
      <c r="AC1227" t="s">
        <v>40</v>
      </c>
    </row>
    <row r="1228" spans="1:29" hidden="1" x14ac:dyDescent="0.25">
      <c r="A1228" t="s">
        <v>98</v>
      </c>
      <c r="B1228" t="s">
        <v>28</v>
      </c>
      <c r="C1228" t="s">
        <v>28</v>
      </c>
      <c r="D1228" t="s">
        <v>311</v>
      </c>
      <c r="E1228" s="1">
        <v>35545</v>
      </c>
      <c r="F1228">
        <v>1200</v>
      </c>
      <c r="H1228" t="s">
        <v>76</v>
      </c>
      <c r="I1228" s="1">
        <v>35557</v>
      </c>
      <c r="J1228" t="s">
        <v>30</v>
      </c>
      <c r="K1228" t="s">
        <v>31</v>
      </c>
      <c r="L1228">
        <v>1</v>
      </c>
      <c r="N1228">
        <v>113133790</v>
      </c>
      <c r="O1228" t="s">
        <v>100</v>
      </c>
      <c r="P1228">
        <v>2</v>
      </c>
      <c r="S1228">
        <v>1025</v>
      </c>
      <c r="T1228" t="s">
        <v>101</v>
      </c>
      <c r="U1228">
        <v>99951</v>
      </c>
      <c r="V1228" t="s">
        <v>103</v>
      </c>
      <c r="W1228">
        <v>0.91</v>
      </c>
      <c r="X1228" t="s">
        <v>40</v>
      </c>
      <c r="Y1228" t="s">
        <v>37</v>
      </c>
      <c r="AB1228">
        <v>4</v>
      </c>
      <c r="AC1228" t="s">
        <v>40</v>
      </c>
    </row>
    <row r="1229" spans="1:29" hidden="1" x14ac:dyDescent="0.25">
      <c r="A1229" t="s">
        <v>98</v>
      </c>
      <c r="B1229" t="s">
        <v>28</v>
      </c>
      <c r="C1229" t="s">
        <v>28</v>
      </c>
      <c r="D1229" t="s">
        <v>311</v>
      </c>
      <c r="E1229" s="1">
        <v>35545</v>
      </c>
      <c r="F1229">
        <v>1200</v>
      </c>
      <c r="H1229" t="s">
        <v>76</v>
      </c>
      <c r="I1229" s="1">
        <v>35557</v>
      </c>
      <c r="J1229" t="s">
        <v>30</v>
      </c>
      <c r="K1229" t="s">
        <v>31</v>
      </c>
      <c r="L1229">
        <v>1</v>
      </c>
      <c r="N1229">
        <v>113133790</v>
      </c>
      <c r="O1229" t="s">
        <v>100</v>
      </c>
      <c r="P1229">
        <v>2</v>
      </c>
      <c r="S1229">
        <v>1025</v>
      </c>
      <c r="T1229" t="s">
        <v>101</v>
      </c>
      <c r="U1229">
        <v>951</v>
      </c>
      <c r="V1229" t="s">
        <v>102</v>
      </c>
      <c r="W1229">
        <v>0.71</v>
      </c>
      <c r="X1229" t="s">
        <v>40</v>
      </c>
      <c r="Y1229" t="s">
        <v>41</v>
      </c>
      <c r="AB1229">
        <v>4</v>
      </c>
      <c r="AC1229" t="s">
        <v>40</v>
      </c>
    </row>
    <row r="1230" spans="1:29" hidden="1" x14ac:dyDescent="0.25">
      <c r="A1230" t="s">
        <v>98</v>
      </c>
      <c r="B1230" t="s">
        <v>28</v>
      </c>
      <c r="C1230" t="s">
        <v>28</v>
      </c>
      <c r="D1230" t="s">
        <v>311</v>
      </c>
      <c r="E1230" s="1">
        <v>35545</v>
      </c>
      <c r="F1230">
        <v>1200</v>
      </c>
      <c r="H1230" t="s">
        <v>76</v>
      </c>
      <c r="I1230" s="1">
        <v>35557</v>
      </c>
      <c r="J1230" t="s">
        <v>30</v>
      </c>
      <c r="K1230" t="s">
        <v>31</v>
      </c>
      <c r="L1230">
        <v>1</v>
      </c>
      <c r="N1230">
        <v>113133790</v>
      </c>
      <c r="O1230" t="s">
        <v>100</v>
      </c>
      <c r="P1230">
        <v>2</v>
      </c>
      <c r="S1230">
        <v>1025</v>
      </c>
      <c r="T1230" t="s">
        <v>101</v>
      </c>
      <c r="U1230">
        <v>99951</v>
      </c>
      <c r="V1230" t="s">
        <v>103</v>
      </c>
      <c r="W1230">
        <v>0.91</v>
      </c>
      <c r="X1230" t="s">
        <v>40</v>
      </c>
      <c r="Y1230" t="s">
        <v>37</v>
      </c>
      <c r="AB1230">
        <v>4</v>
      </c>
      <c r="AC1230" t="s">
        <v>40</v>
      </c>
    </row>
    <row r="1231" spans="1:29" hidden="1" x14ac:dyDescent="0.25">
      <c r="A1231" t="s">
        <v>98</v>
      </c>
      <c r="B1231" t="s">
        <v>28</v>
      </c>
      <c r="C1231" t="s">
        <v>28</v>
      </c>
      <c r="D1231" t="s">
        <v>311</v>
      </c>
      <c r="E1231" s="1">
        <v>35545</v>
      </c>
      <c r="F1231">
        <v>1200</v>
      </c>
      <c r="H1231" t="s">
        <v>76</v>
      </c>
      <c r="I1231" s="1">
        <v>35557</v>
      </c>
      <c r="J1231" t="s">
        <v>30</v>
      </c>
      <c r="K1231" t="s">
        <v>31</v>
      </c>
      <c r="L1231">
        <v>1</v>
      </c>
      <c r="N1231">
        <v>113133790</v>
      </c>
      <c r="O1231" t="s">
        <v>100</v>
      </c>
      <c r="P1231">
        <v>2</v>
      </c>
      <c r="S1231">
        <v>1025</v>
      </c>
      <c r="T1231" t="s">
        <v>101</v>
      </c>
      <c r="U1231">
        <v>951</v>
      </c>
      <c r="V1231" t="s">
        <v>102</v>
      </c>
      <c r="W1231">
        <v>0.71</v>
      </c>
      <c r="X1231" t="s">
        <v>40</v>
      </c>
      <c r="Y1231" t="s">
        <v>41</v>
      </c>
      <c r="AB1231">
        <v>4</v>
      </c>
      <c r="AC1231" t="s">
        <v>40</v>
      </c>
    </row>
    <row r="1232" spans="1:29" hidden="1" x14ac:dyDescent="0.25">
      <c r="A1232" t="s">
        <v>98</v>
      </c>
      <c r="B1232" t="s">
        <v>28</v>
      </c>
      <c r="C1232" t="s">
        <v>28</v>
      </c>
      <c r="D1232" t="s">
        <v>311</v>
      </c>
      <c r="E1232" s="1">
        <v>35545</v>
      </c>
      <c r="F1232">
        <v>1200</v>
      </c>
      <c r="H1232" t="s">
        <v>76</v>
      </c>
      <c r="I1232" s="1">
        <v>35557</v>
      </c>
      <c r="J1232" t="s">
        <v>30</v>
      </c>
      <c r="K1232" t="s">
        <v>31</v>
      </c>
      <c r="L1232">
        <v>1</v>
      </c>
      <c r="N1232">
        <v>113133790</v>
      </c>
      <c r="O1232" t="s">
        <v>100</v>
      </c>
      <c r="P1232">
        <v>2</v>
      </c>
      <c r="S1232">
        <v>1025</v>
      </c>
      <c r="T1232" t="s">
        <v>101</v>
      </c>
      <c r="U1232">
        <v>99951</v>
      </c>
      <c r="V1232" t="s">
        <v>103</v>
      </c>
      <c r="W1232">
        <v>0.91</v>
      </c>
      <c r="X1232" t="s">
        <v>40</v>
      </c>
      <c r="Y1232" t="s">
        <v>37</v>
      </c>
      <c r="AB1232">
        <v>4</v>
      </c>
      <c r="AC1232" t="s">
        <v>40</v>
      </c>
    </row>
    <row r="1233" spans="1:29" hidden="1" x14ac:dyDescent="0.25">
      <c r="A1233" t="s">
        <v>98</v>
      </c>
      <c r="B1233" t="s">
        <v>28</v>
      </c>
      <c r="C1233" t="s">
        <v>28</v>
      </c>
      <c r="D1233" t="s">
        <v>312</v>
      </c>
      <c r="E1233" s="1">
        <v>35415</v>
      </c>
      <c r="F1233">
        <v>1200</v>
      </c>
      <c r="H1233" t="s">
        <v>76</v>
      </c>
      <c r="I1233" s="1">
        <v>35433</v>
      </c>
      <c r="J1233" t="s">
        <v>30</v>
      </c>
      <c r="K1233" t="s">
        <v>31</v>
      </c>
      <c r="L1233">
        <v>1</v>
      </c>
      <c r="N1233">
        <v>113133790</v>
      </c>
      <c r="O1233" t="s">
        <v>100</v>
      </c>
      <c r="P1233">
        <v>2</v>
      </c>
      <c r="S1233">
        <v>1025</v>
      </c>
      <c r="T1233" t="s">
        <v>101</v>
      </c>
      <c r="U1233">
        <v>951</v>
      </c>
      <c r="V1233" t="s">
        <v>102</v>
      </c>
      <c r="W1233">
        <v>0.68</v>
      </c>
      <c r="X1233" t="s">
        <v>40</v>
      </c>
      <c r="Y1233" t="s">
        <v>41</v>
      </c>
      <c r="AB1233">
        <v>4</v>
      </c>
      <c r="AC1233" t="s">
        <v>40</v>
      </c>
    </row>
    <row r="1234" spans="1:29" hidden="1" x14ac:dyDescent="0.25">
      <c r="A1234" t="s">
        <v>98</v>
      </c>
      <c r="B1234" t="s">
        <v>28</v>
      </c>
      <c r="C1234" t="s">
        <v>28</v>
      </c>
      <c r="D1234" t="s">
        <v>312</v>
      </c>
      <c r="E1234" s="1">
        <v>35415</v>
      </c>
      <c r="F1234">
        <v>1200</v>
      </c>
      <c r="H1234" t="s">
        <v>76</v>
      </c>
      <c r="I1234" s="1">
        <v>35433</v>
      </c>
      <c r="J1234" t="s">
        <v>30</v>
      </c>
      <c r="K1234" t="s">
        <v>31</v>
      </c>
      <c r="L1234">
        <v>1</v>
      </c>
      <c r="N1234">
        <v>113133790</v>
      </c>
      <c r="O1234" t="s">
        <v>100</v>
      </c>
      <c r="P1234">
        <v>2</v>
      </c>
      <c r="S1234">
        <v>1025</v>
      </c>
      <c r="T1234" t="s">
        <v>101</v>
      </c>
      <c r="U1234">
        <v>99951</v>
      </c>
      <c r="V1234" t="s">
        <v>103</v>
      </c>
      <c r="W1234">
        <v>0.76</v>
      </c>
      <c r="X1234" t="s">
        <v>40</v>
      </c>
      <c r="Y1234" t="s">
        <v>37</v>
      </c>
      <c r="AB1234">
        <v>4</v>
      </c>
      <c r="AC1234" t="s">
        <v>40</v>
      </c>
    </row>
    <row r="1235" spans="1:29" hidden="1" x14ac:dyDescent="0.25">
      <c r="A1235" t="s">
        <v>98</v>
      </c>
      <c r="B1235" t="s">
        <v>28</v>
      </c>
      <c r="C1235" t="s">
        <v>28</v>
      </c>
      <c r="D1235" t="s">
        <v>313</v>
      </c>
      <c r="E1235" s="1">
        <v>35366</v>
      </c>
      <c r="F1235">
        <v>1200</v>
      </c>
      <c r="H1235" t="s">
        <v>76</v>
      </c>
      <c r="I1235" s="1">
        <v>35383</v>
      </c>
      <c r="J1235" t="s">
        <v>30</v>
      </c>
      <c r="K1235" t="s">
        <v>31</v>
      </c>
      <c r="L1235">
        <v>1</v>
      </c>
      <c r="N1235">
        <v>113133790</v>
      </c>
      <c r="O1235" t="s">
        <v>100</v>
      </c>
      <c r="P1235">
        <v>2</v>
      </c>
      <c r="S1235">
        <v>1025</v>
      </c>
      <c r="T1235" t="s">
        <v>101</v>
      </c>
      <c r="U1235">
        <v>951</v>
      </c>
      <c r="V1235" t="s">
        <v>102</v>
      </c>
      <c r="W1235">
        <v>0.89</v>
      </c>
      <c r="X1235" t="s">
        <v>40</v>
      </c>
      <c r="Y1235" t="s">
        <v>41</v>
      </c>
      <c r="AB1235">
        <v>4</v>
      </c>
      <c r="AC1235" t="s">
        <v>40</v>
      </c>
    </row>
    <row r="1236" spans="1:29" hidden="1" x14ac:dyDescent="0.25">
      <c r="A1236" t="s">
        <v>98</v>
      </c>
      <c r="B1236" t="s">
        <v>28</v>
      </c>
      <c r="C1236" t="s">
        <v>28</v>
      </c>
      <c r="D1236" t="s">
        <v>313</v>
      </c>
      <c r="E1236" s="1">
        <v>35366</v>
      </c>
      <c r="F1236">
        <v>1200</v>
      </c>
      <c r="H1236" t="s">
        <v>76</v>
      </c>
      <c r="I1236" s="1">
        <v>35383</v>
      </c>
      <c r="J1236" t="s">
        <v>30</v>
      </c>
      <c r="K1236" t="s">
        <v>31</v>
      </c>
      <c r="L1236">
        <v>1</v>
      </c>
      <c r="N1236">
        <v>113133790</v>
      </c>
      <c r="O1236" t="s">
        <v>100</v>
      </c>
      <c r="P1236">
        <v>2</v>
      </c>
      <c r="S1236">
        <v>1025</v>
      </c>
      <c r="T1236" t="s">
        <v>101</v>
      </c>
      <c r="U1236">
        <v>99951</v>
      </c>
      <c r="V1236" t="s">
        <v>103</v>
      </c>
      <c r="W1236">
        <v>0.98</v>
      </c>
      <c r="X1236" t="s">
        <v>40</v>
      </c>
      <c r="Y1236" t="s">
        <v>37</v>
      </c>
      <c r="AB1236">
        <v>4</v>
      </c>
      <c r="AC1236" t="s">
        <v>40</v>
      </c>
    </row>
    <row r="1237" spans="1:29" hidden="1" x14ac:dyDescent="0.25">
      <c r="A1237" t="s">
        <v>98</v>
      </c>
      <c r="B1237" t="s">
        <v>28</v>
      </c>
      <c r="C1237" t="s">
        <v>28</v>
      </c>
      <c r="D1237" t="s">
        <v>314</v>
      </c>
      <c r="E1237" s="1">
        <v>35317</v>
      </c>
      <c r="F1237">
        <v>1200</v>
      </c>
      <c r="H1237" t="s">
        <v>76</v>
      </c>
      <c r="I1237" s="1">
        <v>35327</v>
      </c>
      <c r="J1237" t="s">
        <v>30</v>
      </c>
      <c r="K1237" t="s">
        <v>31</v>
      </c>
      <c r="L1237">
        <v>1</v>
      </c>
      <c r="N1237">
        <v>113133790</v>
      </c>
      <c r="O1237" t="s">
        <v>100</v>
      </c>
      <c r="P1237">
        <v>2</v>
      </c>
      <c r="S1237">
        <v>1025</v>
      </c>
      <c r="T1237" t="s">
        <v>101</v>
      </c>
      <c r="U1237">
        <v>951</v>
      </c>
      <c r="V1237" t="s">
        <v>102</v>
      </c>
      <c r="W1237">
        <v>0.93</v>
      </c>
      <c r="X1237" t="s">
        <v>40</v>
      </c>
      <c r="Y1237" t="s">
        <v>41</v>
      </c>
      <c r="AB1237">
        <v>4</v>
      </c>
      <c r="AC1237" t="s">
        <v>40</v>
      </c>
    </row>
    <row r="1238" spans="1:29" hidden="1" x14ac:dyDescent="0.25">
      <c r="A1238" t="s">
        <v>98</v>
      </c>
      <c r="B1238" t="s">
        <v>28</v>
      </c>
      <c r="C1238" t="s">
        <v>28</v>
      </c>
      <c r="D1238" t="s">
        <v>314</v>
      </c>
      <c r="E1238" s="1">
        <v>35317</v>
      </c>
      <c r="F1238">
        <v>1200</v>
      </c>
      <c r="H1238" t="s">
        <v>76</v>
      </c>
      <c r="I1238" s="1">
        <v>35327</v>
      </c>
      <c r="J1238" t="s">
        <v>30</v>
      </c>
      <c r="K1238" t="s">
        <v>31</v>
      </c>
      <c r="L1238">
        <v>1</v>
      </c>
      <c r="N1238">
        <v>113133790</v>
      </c>
      <c r="O1238" t="s">
        <v>100</v>
      </c>
      <c r="P1238">
        <v>2</v>
      </c>
      <c r="S1238">
        <v>1025</v>
      </c>
      <c r="T1238" t="s">
        <v>101</v>
      </c>
      <c r="U1238">
        <v>99951</v>
      </c>
      <c r="V1238" t="s">
        <v>103</v>
      </c>
      <c r="W1238">
        <v>1</v>
      </c>
      <c r="X1238" t="s">
        <v>40</v>
      </c>
      <c r="Y1238" t="s">
        <v>37</v>
      </c>
      <c r="AB1238">
        <v>4</v>
      </c>
      <c r="AC1238" t="s">
        <v>40</v>
      </c>
    </row>
    <row r="1239" spans="1:29" hidden="1" x14ac:dyDescent="0.25">
      <c r="A1239" t="s">
        <v>98</v>
      </c>
      <c r="B1239" t="s">
        <v>28</v>
      </c>
      <c r="C1239" t="s">
        <v>28</v>
      </c>
      <c r="D1239" t="s">
        <v>315</v>
      </c>
      <c r="E1239" s="1">
        <v>35271</v>
      </c>
      <c r="F1239">
        <v>1200</v>
      </c>
      <c r="H1239" t="s">
        <v>76</v>
      </c>
      <c r="I1239" s="1">
        <v>35284</v>
      </c>
      <c r="J1239" t="s">
        <v>30</v>
      </c>
      <c r="K1239" t="s">
        <v>31</v>
      </c>
      <c r="L1239">
        <v>1</v>
      </c>
      <c r="N1239">
        <v>113133790</v>
      </c>
      <c r="O1239" t="s">
        <v>100</v>
      </c>
      <c r="P1239">
        <v>2</v>
      </c>
      <c r="S1239">
        <v>1025</v>
      </c>
      <c r="T1239" t="s">
        <v>101</v>
      </c>
      <c r="U1239">
        <v>951</v>
      </c>
      <c r="V1239" t="s">
        <v>102</v>
      </c>
      <c r="W1239">
        <v>1.03</v>
      </c>
      <c r="X1239" t="s">
        <v>40</v>
      </c>
      <c r="Y1239" t="s">
        <v>41</v>
      </c>
      <c r="AB1239">
        <v>4</v>
      </c>
      <c r="AC1239" t="s">
        <v>40</v>
      </c>
    </row>
    <row r="1240" spans="1:29" hidden="1" x14ac:dyDescent="0.25">
      <c r="A1240" t="s">
        <v>98</v>
      </c>
      <c r="B1240" t="s">
        <v>28</v>
      </c>
      <c r="C1240" t="s">
        <v>28</v>
      </c>
      <c r="D1240" t="s">
        <v>315</v>
      </c>
      <c r="E1240" s="1">
        <v>35271</v>
      </c>
      <c r="F1240">
        <v>1200</v>
      </c>
      <c r="H1240" t="s">
        <v>76</v>
      </c>
      <c r="I1240" s="1">
        <v>35284</v>
      </c>
      <c r="J1240" t="s">
        <v>30</v>
      </c>
      <c r="K1240" t="s">
        <v>31</v>
      </c>
      <c r="L1240">
        <v>1</v>
      </c>
      <c r="N1240">
        <v>113133790</v>
      </c>
      <c r="O1240" t="s">
        <v>100</v>
      </c>
      <c r="P1240">
        <v>2</v>
      </c>
      <c r="S1240">
        <v>1025</v>
      </c>
      <c r="T1240" t="s">
        <v>101</v>
      </c>
      <c r="U1240">
        <v>99951</v>
      </c>
      <c r="V1240" t="s">
        <v>103</v>
      </c>
      <c r="W1240">
        <v>1.04</v>
      </c>
      <c r="X1240" t="s">
        <v>40</v>
      </c>
      <c r="Y1240" t="s">
        <v>37</v>
      </c>
      <c r="AB1240">
        <v>4</v>
      </c>
      <c r="AC1240" t="s">
        <v>40</v>
      </c>
    </row>
    <row r="1241" spans="1:29" hidden="1" x14ac:dyDescent="0.25">
      <c r="A1241" t="s">
        <v>98</v>
      </c>
      <c r="B1241" t="s">
        <v>28</v>
      </c>
      <c r="C1241" t="s">
        <v>28</v>
      </c>
      <c r="D1241" t="s">
        <v>316</v>
      </c>
      <c r="E1241" s="1">
        <v>35242</v>
      </c>
      <c r="F1241">
        <v>1200</v>
      </c>
      <c r="H1241" t="s">
        <v>76</v>
      </c>
      <c r="I1241" s="1">
        <v>35268</v>
      </c>
      <c r="J1241" t="s">
        <v>30</v>
      </c>
      <c r="K1241" t="s">
        <v>31</v>
      </c>
      <c r="L1241">
        <v>1</v>
      </c>
      <c r="N1241">
        <v>113133790</v>
      </c>
      <c r="O1241" t="s">
        <v>100</v>
      </c>
      <c r="P1241">
        <v>2</v>
      </c>
      <c r="S1241">
        <v>1025</v>
      </c>
      <c r="T1241" t="s">
        <v>101</v>
      </c>
      <c r="U1241">
        <v>951</v>
      </c>
      <c r="V1241" t="s">
        <v>102</v>
      </c>
      <c r="W1241">
        <v>0.9</v>
      </c>
      <c r="X1241" t="s">
        <v>40</v>
      </c>
      <c r="Y1241" t="s">
        <v>41</v>
      </c>
      <c r="AB1241">
        <v>4</v>
      </c>
      <c r="AC1241" t="s">
        <v>40</v>
      </c>
    </row>
    <row r="1242" spans="1:29" hidden="1" x14ac:dyDescent="0.25">
      <c r="A1242" t="s">
        <v>98</v>
      </c>
      <c r="B1242" t="s">
        <v>28</v>
      </c>
      <c r="C1242" t="s">
        <v>28</v>
      </c>
      <c r="D1242" t="s">
        <v>316</v>
      </c>
      <c r="E1242" s="1">
        <v>35242</v>
      </c>
      <c r="F1242">
        <v>1200</v>
      </c>
      <c r="H1242" t="s">
        <v>76</v>
      </c>
      <c r="I1242" s="1">
        <v>35268</v>
      </c>
      <c r="J1242" t="s">
        <v>30</v>
      </c>
      <c r="K1242" t="s">
        <v>31</v>
      </c>
      <c r="L1242">
        <v>1</v>
      </c>
      <c r="N1242">
        <v>113133790</v>
      </c>
      <c r="O1242" t="s">
        <v>100</v>
      </c>
      <c r="P1242">
        <v>2</v>
      </c>
      <c r="S1242">
        <v>1025</v>
      </c>
      <c r="T1242" t="s">
        <v>101</v>
      </c>
      <c r="U1242">
        <v>99951</v>
      </c>
      <c r="V1242" t="s">
        <v>103</v>
      </c>
      <c r="W1242">
        <v>0.98</v>
      </c>
      <c r="X1242" t="s">
        <v>40</v>
      </c>
      <c r="Y1242" t="s">
        <v>37</v>
      </c>
      <c r="AB1242">
        <v>4</v>
      </c>
      <c r="AC1242" t="s">
        <v>40</v>
      </c>
    </row>
    <row r="1243" spans="1:29" hidden="1" x14ac:dyDescent="0.25">
      <c r="A1243" t="s">
        <v>98</v>
      </c>
      <c r="B1243" t="s">
        <v>28</v>
      </c>
      <c r="C1243" t="s">
        <v>28</v>
      </c>
      <c r="D1243" t="s">
        <v>317</v>
      </c>
      <c r="E1243" s="1">
        <v>35199</v>
      </c>
      <c r="F1243">
        <v>1200</v>
      </c>
      <c r="H1243" t="s">
        <v>76</v>
      </c>
      <c r="I1243" s="1">
        <v>35205</v>
      </c>
      <c r="J1243" t="s">
        <v>30</v>
      </c>
      <c r="K1243" t="s">
        <v>31</v>
      </c>
      <c r="L1243">
        <v>1</v>
      </c>
      <c r="N1243">
        <v>113133790</v>
      </c>
      <c r="O1243" t="s">
        <v>100</v>
      </c>
      <c r="P1243">
        <v>2</v>
      </c>
      <c r="S1243">
        <v>1025</v>
      </c>
      <c r="T1243" t="s">
        <v>101</v>
      </c>
      <c r="U1243">
        <v>951</v>
      </c>
      <c r="V1243" t="s">
        <v>102</v>
      </c>
      <c r="W1243">
        <v>0.93</v>
      </c>
      <c r="X1243" t="s">
        <v>40</v>
      </c>
      <c r="Y1243" t="s">
        <v>41</v>
      </c>
      <c r="AB1243">
        <v>4</v>
      </c>
      <c r="AC1243" t="s">
        <v>40</v>
      </c>
    </row>
    <row r="1244" spans="1:29" hidden="1" x14ac:dyDescent="0.25">
      <c r="A1244" t="s">
        <v>98</v>
      </c>
      <c r="B1244" t="s">
        <v>28</v>
      </c>
      <c r="C1244" t="s">
        <v>28</v>
      </c>
      <c r="D1244" t="s">
        <v>317</v>
      </c>
      <c r="E1244" s="1">
        <v>35199</v>
      </c>
      <c r="F1244">
        <v>1200</v>
      </c>
      <c r="H1244" t="s">
        <v>76</v>
      </c>
      <c r="I1244" s="1">
        <v>35205</v>
      </c>
      <c r="J1244" t="s">
        <v>30</v>
      </c>
      <c r="K1244" t="s">
        <v>31</v>
      </c>
      <c r="L1244">
        <v>1</v>
      </c>
      <c r="N1244">
        <v>113133790</v>
      </c>
      <c r="O1244" t="s">
        <v>100</v>
      </c>
      <c r="P1244">
        <v>2</v>
      </c>
      <c r="S1244">
        <v>1025</v>
      </c>
      <c r="T1244" t="s">
        <v>101</v>
      </c>
      <c r="U1244">
        <v>99951</v>
      </c>
      <c r="V1244" t="s">
        <v>103</v>
      </c>
      <c r="W1244">
        <v>0.9</v>
      </c>
      <c r="X1244" t="s">
        <v>40</v>
      </c>
      <c r="Y1244" t="s">
        <v>37</v>
      </c>
      <c r="AB1244">
        <v>4</v>
      </c>
      <c r="AC1244" t="s">
        <v>40</v>
      </c>
    </row>
    <row r="1245" spans="1:29" hidden="1" x14ac:dyDescent="0.25">
      <c r="A1245" t="s">
        <v>98</v>
      </c>
      <c r="B1245" t="s">
        <v>28</v>
      </c>
      <c r="C1245" t="s">
        <v>28</v>
      </c>
      <c r="D1245" t="s">
        <v>318</v>
      </c>
      <c r="E1245" s="1">
        <v>35163</v>
      </c>
      <c r="F1245">
        <v>1200</v>
      </c>
      <c r="H1245" t="s">
        <v>76</v>
      </c>
      <c r="I1245" s="1">
        <v>35174</v>
      </c>
      <c r="J1245" t="s">
        <v>30</v>
      </c>
      <c r="K1245" t="s">
        <v>31</v>
      </c>
      <c r="L1245">
        <v>1</v>
      </c>
      <c r="N1245">
        <v>113133790</v>
      </c>
      <c r="O1245" t="s">
        <v>100</v>
      </c>
      <c r="P1245">
        <v>2</v>
      </c>
      <c r="S1245">
        <v>1025</v>
      </c>
      <c r="T1245" t="s">
        <v>101</v>
      </c>
      <c r="U1245">
        <v>951</v>
      </c>
      <c r="V1245" t="s">
        <v>102</v>
      </c>
      <c r="W1245">
        <v>1.06</v>
      </c>
      <c r="X1245" t="s">
        <v>40</v>
      </c>
      <c r="Y1245" t="s">
        <v>41</v>
      </c>
      <c r="AB1245">
        <v>4</v>
      </c>
      <c r="AC1245" t="s">
        <v>40</v>
      </c>
    </row>
    <row r="1246" spans="1:29" hidden="1" x14ac:dyDescent="0.25">
      <c r="A1246" t="s">
        <v>98</v>
      </c>
      <c r="B1246" t="s">
        <v>28</v>
      </c>
      <c r="C1246" t="s">
        <v>28</v>
      </c>
      <c r="D1246" t="s">
        <v>318</v>
      </c>
      <c r="E1246" s="1">
        <v>35163</v>
      </c>
      <c r="F1246">
        <v>1200</v>
      </c>
      <c r="H1246" t="s">
        <v>76</v>
      </c>
      <c r="I1246" s="1">
        <v>35174</v>
      </c>
      <c r="J1246" t="s">
        <v>30</v>
      </c>
      <c r="K1246" t="s">
        <v>31</v>
      </c>
      <c r="L1246">
        <v>1</v>
      </c>
      <c r="N1246">
        <v>113133790</v>
      </c>
      <c r="O1246" t="s">
        <v>100</v>
      </c>
      <c r="P1246">
        <v>2</v>
      </c>
      <c r="S1246">
        <v>1025</v>
      </c>
      <c r="T1246" t="s">
        <v>101</v>
      </c>
      <c r="U1246">
        <v>99951</v>
      </c>
      <c r="V1246" t="s">
        <v>103</v>
      </c>
      <c r="W1246">
        <v>1.07</v>
      </c>
      <c r="X1246" t="s">
        <v>40</v>
      </c>
      <c r="Y1246" t="s">
        <v>37</v>
      </c>
      <c r="AB1246">
        <v>4</v>
      </c>
      <c r="AC1246" t="s">
        <v>40</v>
      </c>
    </row>
    <row r="1247" spans="1:29" hidden="1" x14ac:dyDescent="0.25">
      <c r="A1247" t="s">
        <v>98</v>
      </c>
      <c r="B1247" t="s">
        <v>28</v>
      </c>
      <c r="C1247" t="s">
        <v>28</v>
      </c>
      <c r="D1247" t="s">
        <v>318</v>
      </c>
      <c r="E1247" s="1">
        <v>35163</v>
      </c>
      <c r="F1247">
        <v>1200</v>
      </c>
      <c r="H1247" t="s">
        <v>76</v>
      </c>
      <c r="I1247" s="1">
        <v>35174</v>
      </c>
      <c r="J1247" t="s">
        <v>30</v>
      </c>
      <c r="K1247" t="s">
        <v>31</v>
      </c>
      <c r="L1247">
        <v>1</v>
      </c>
      <c r="N1247">
        <v>113133790</v>
      </c>
      <c r="O1247" t="s">
        <v>100</v>
      </c>
      <c r="P1247">
        <v>2</v>
      </c>
      <c r="S1247">
        <v>1025</v>
      </c>
      <c r="T1247" t="s">
        <v>101</v>
      </c>
      <c r="U1247">
        <v>951</v>
      </c>
      <c r="V1247" t="s">
        <v>102</v>
      </c>
      <c r="W1247">
        <v>1.06</v>
      </c>
      <c r="X1247" t="s">
        <v>40</v>
      </c>
      <c r="Y1247" t="s">
        <v>41</v>
      </c>
      <c r="AB1247">
        <v>4</v>
      </c>
      <c r="AC1247" t="s">
        <v>40</v>
      </c>
    </row>
    <row r="1248" spans="1:29" hidden="1" x14ac:dyDescent="0.25">
      <c r="A1248" t="s">
        <v>98</v>
      </c>
      <c r="B1248" t="s">
        <v>28</v>
      </c>
      <c r="C1248" t="s">
        <v>28</v>
      </c>
      <c r="D1248" t="s">
        <v>318</v>
      </c>
      <c r="E1248" s="1">
        <v>35163</v>
      </c>
      <c r="F1248">
        <v>1200</v>
      </c>
      <c r="H1248" t="s">
        <v>76</v>
      </c>
      <c r="I1248" s="1">
        <v>35174</v>
      </c>
      <c r="J1248" t="s">
        <v>30</v>
      </c>
      <c r="K1248" t="s">
        <v>31</v>
      </c>
      <c r="L1248">
        <v>1</v>
      </c>
      <c r="N1248">
        <v>113133790</v>
      </c>
      <c r="O1248" t="s">
        <v>100</v>
      </c>
      <c r="P1248">
        <v>2</v>
      </c>
      <c r="S1248">
        <v>1025</v>
      </c>
      <c r="T1248" t="s">
        <v>101</v>
      </c>
      <c r="U1248">
        <v>99951</v>
      </c>
      <c r="V1248" t="s">
        <v>103</v>
      </c>
      <c r="W1248">
        <v>1.07</v>
      </c>
      <c r="X1248" t="s">
        <v>40</v>
      </c>
      <c r="Y1248" t="s">
        <v>37</v>
      </c>
      <c r="AB1248">
        <v>4</v>
      </c>
      <c r="AC1248" t="s">
        <v>40</v>
      </c>
    </row>
    <row r="1249" spans="1:29" hidden="1" x14ac:dyDescent="0.25">
      <c r="A1249" t="s">
        <v>98</v>
      </c>
      <c r="B1249" t="s">
        <v>28</v>
      </c>
      <c r="C1249" t="s">
        <v>28</v>
      </c>
      <c r="D1249" t="s">
        <v>319</v>
      </c>
      <c r="E1249" s="1">
        <v>35646</v>
      </c>
      <c r="F1249">
        <v>800</v>
      </c>
      <c r="H1249" t="s">
        <v>76</v>
      </c>
      <c r="I1249" s="1">
        <v>35655</v>
      </c>
      <c r="J1249" t="s">
        <v>30</v>
      </c>
      <c r="K1249" t="s">
        <v>31</v>
      </c>
      <c r="L1249">
        <v>1</v>
      </c>
      <c r="N1249">
        <v>113133790</v>
      </c>
      <c r="O1249" t="s">
        <v>100</v>
      </c>
      <c r="P1249">
        <v>2</v>
      </c>
      <c r="S1249">
        <v>1025</v>
      </c>
      <c r="T1249" t="s">
        <v>101</v>
      </c>
      <c r="U1249">
        <v>951</v>
      </c>
      <c r="V1249" t="s">
        <v>102</v>
      </c>
      <c r="W1249">
        <v>0.74</v>
      </c>
      <c r="X1249" t="s">
        <v>40</v>
      </c>
      <c r="Y1249" t="s">
        <v>41</v>
      </c>
      <c r="AB1249">
        <v>4</v>
      </c>
      <c r="AC1249" t="s">
        <v>40</v>
      </c>
    </row>
    <row r="1250" spans="1:29" hidden="1" x14ac:dyDescent="0.25">
      <c r="A1250" t="s">
        <v>98</v>
      </c>
      <c r="B1250" t="s">
        <v>28</v>
      </c>
      <c r="C1250" t="s">
        <v>28</v>
      </c>
      <c r="D1250" t="s">
        <v>319</v>
      </c>
      <c r="E1250" s="1">
        <v>35646</v>
      </c>
      <c r="F1250">
        <v>800</v>
      </c>
      <c r="H1250" t="s">
        <v>76</v>
      </c>
      <c r="I1250" s="1">
        <v>35655</v>
      </c>
      <c r="J1250" t="s">
        <v>30</v>
      </c>
      <c r="K1250" t="s">
        <v>31</v>
      </c>
      <c r="L1250">
        <v>1</v>
      </c>
      <c r="N1250">
        <v>113133790</v>
      </c>
      <c r="O1250" t="s">
        <v>100</v>
      </c>
      <c r="P1250">
        <v>2</v>
      </c>
      <c r="S1250">
        <v>1025</v>
      </c>
      <c r="T1250" t="s">
        <v>101</v>
      </c>
      <c r="U1250">
        <v>99951</v>
      </c>
      <c r="V1250" t="s">
        <v>103</v>
      </c>
      <c r="W1250">
        <v>0.89</v>
      </c>
      <c r="X1250" t="s">
        <v>40</v>
      </c>
      <c r="Y1250" t="s">
        <v>37</v>
      </c>
      <c r="AB1250">
        <v>4</v>
      </c>
      <c r="AC1250" t="s">
        <v>40</v>
      </c>
    </row>
    <row r="1251" spans="1:29" hidden="1" x14ac:dyDescent="0.25">
      <c r="A1251" t="s">
        <v>98</v>
      </c>
      <c r="B1251" t="s">
        <v>28</v>
      </c>
      <c r="C1251" t="s">
        <v>28</v>
      </c>
      <c r="D1251" t="s">
        <v>320</v>
      </c>
      <c r="E1251" s="1">
        <v>35624</v>
      </c>
      <c r="F1251">
        <v>800</v>
      </c>
      <c r="H1251" t="s">
        <v>76</v>
      </c>
      <c r="I1251" s="1">
        <v>35649</v>
      </c>
      <c r="J1251" t="s">
        <v>30</v>
      </c>
      <c r="K1251" t="s">
        <v>321</v>
      </c>
      <c r="L1251">
        <v>1</v>
      </c>
      <c r="N1251">
        <v>113133790</v>
      </c>
      <c r="O1251" t="s">
        <v>100</v>
      </c>
      <c r="P1251">
        <v>2</v>
      </c>
      <c r="S1251">
        <v>1025</v>
      </c>
      <c r="T1251" t="s">
        <v>101</v>
      </c>
      <c r="U1251">
        <v>951</v>
      </c>
      <c r="V1251" t="s">
        <v>102</v>
      </c>
      <c r="W1251">
        <v>0.79</v>
      </c>
      <c r="X1251" t="s">
        <v>40</v>
      </c>
      <c r="Y1251" t="s">
        <v>41</v>
      </c>
      <c r="AB1251">
        <v>4</v>
      </c>
      <c r="AC1251" t="s">
        <v>40</v>
      </c>
    </row>
    <row r="1252" spans="1:29" hidden="1" x14ac:dyDescent="0.25">
      <c r="A1252" t="s">
        <v>98</v>
      </c>
      <c r="B1252" t="s">
        <v>28</v>
      </c>
      <c r="C1252" t="s">
        <v>28</v>
      </c>
      <c r="D1252" t="s">
        <v>320</v>
      </c>
      <c r="E1252" s="1">
        <v>35624</v>
      </c>
      <c r="F1252">
        <v>800</v>
      </c>
      <c r="H1252" t="s">
        <v>76</v>
      </c>
      <c r="I1252" s="1">
        <v>35649</v>
      </c>
      <c r="J1252" t="s">
        <v>30</v>
      </c>
      <c r="K1252" t="s">
        <v>321</v>
      </c>
      <c r="L1252">
        <v>1</v>
      </c>
      <c r="N1252">
        <v>113133790</v>
      </c>
      <c r="O1252" t="s">
        <v>100</v>
      </c>
      <c r="P1252">
        <v>2</v>
      </c>
      <c r="S1252">
        <v>1025</v>
      </c>
      <c r="T1252" t="s">
        <v>101</v>
      </c>
      <c r="U1252">
        <v>99951</v>
      </c>
      <c r="V1252" t="s">
        <v>103</v>
      </c>
      <c r="W1252">
        <v>0.83</v>
      </c>
      <c r="X1252" t="s">
        <v>40</v>
      </c>
      <c r="Y1252" t="s">
        <v>37</v>
      </c>
      <c r="AB1252">
        <v>4</v>
      </c>
      <c r="AC1252" t="s">
        <v>40</v>
      </c>
    </row>
    <row r="1253" spans="1:29" hidden="1" x14ac:dyDescent="0.25">
      <c r="A1253" t="s">
        <v>296</v>
      </c>
      <c r="B1253" t="s">
        <v>28</v>
      </c>
      <c r="C1253" t="s">
        <v>28</v>
      </c>
      <c r="D1253" t="s">
        <v>322</v>
      </c>
      <c r="E1253" s="1">
        <v>34409</v>
      </c>
      <c r="F1253">
        <v>1300</v>
      </c>
      <c r="H1253" t="s">
        <v>297</v>
      </c>
      <c r="I1253" s="1">
        <v>34465</v>
      </c>
      <c r="J1253" t="s">
        <v>30</v>
      </c>
      <c r="K1253" t="s">
        <v>31</v>
      </c>
      <c r="L1253">
        <v>1</v>
      </c>
      <c r="M1253" t="s">
        <v>92</v>
      </c>
      <c r="N1253">
        <v>113133790</v>
      </c>
      <c r="O1253" t="s">
        <v>100</v>
      </c>
      <c r="P1253">
        <v>2</v>
      </c>
      <c r="S1253">
        <v>4100</v>
      </c>
      <c r="T1253" t="s">
        <v>298</v>
      </c>
      <c r="U1253">
        <v>3501</v>
      </c>
      <c r="V1253" t="s">
        <v>299</v>
      </c>
      <c r="W1253">
        <v>2.2999999999999998</v>
      </c>
      <c r="X1253" t="s">
        <v>300</v>
      </c>
      <c r="Y1253" t="s">
        <v>41</v>
      </c>
      <c r="Z1253">
        <v>1.4</v>
      </c>
      <c r="AB1253">
        <v>50</v>
      </c>
      <c r="AC1253" t="s">
        <v>300</v>
      </c>
    </row>
    <row r="1254" spans="1:29" hidden="1" x14ac:dyDescent="0.25">
      <c r="A1254" t="s">
        <v>296</v>
      </c>
      <c r="B1254" t="s">
        <v>28</v>
      </c>
      <c r="C1254" t="s">
        <v>28</v>
      </c>
      <c r="D1254" t="s">
        <v>322</v>
      </c>
      <c r="E1254" s="1">
        <v>34409</v>
      </c>
      <c r="F1254">
        <v>1300</v>
      </c>
      <c r="H1254" t="s">
        <v>297</v>
      </c>
      <c r="I1254" s="1">
        <v>34465</v>
      </c>
      <c r="J1254" t="s">
        <v>30</v>
      </c>
      <c r="K1254" t="s">
        <v>31</v>
      </c>
      <c r="L1254">
        <v>1</v>
      </c>
      <c r="M1254" t="s">
        <v>92</v>
      </c>
      <c r="N1254">
        <v>113133790</v>
      </c>
      <c r="O1254" t="s">
        <v>100</v>
      </c>
      <c r="P1254">
        <v>2</v>
      </c>
      <c r="S1254">
        <v>4002</v>
      </c>
      <c r="T1254" t="s">
        <v>301</v>
      </c>
      <c r="U1254">
        <v>1501</v>
      </c>
      <c r="V1254" t="s">
        <v>302</v>
      </c>
      <c r="W1254">
        <v>0.2</v>
      </c>
      <c r="X1254" t="s">
        <v>300</v>
      </c>
      <c r="Y1254" t="s">
        <v>41</v>
      </c>
      <c r="Z1254">
        <v>2</v>
      </c>
      <c r="AC1254" t="s">
        <v>300</v>
      </c>
    </row>
    <row r="1255" spans="1:29" hidden="1" x14ac:dyDescent="0.25">
      <c r="A1255" t="s">
        <v>323</v>
      </c>
      <c r="B1255" t="s">
        <v>28</v>
      </c>
      <c r="C1255" t="s">
        <v>28</v>
      </c>
      <c r="D1255" t="s">
        <v>324</v>
      </c>
      <c r="E1255" s="1">
        <v>33281</v>
      </c>
      <c r="F1255">
        <v>1320</v>
      </c>
      <c r="H1255" t="s">
        <v>76</v>
      </c>
      <c r="I1255" s="1">
        <v>33312</v>
      </c>
      <c r="J1255" t="s">
        <v>30</v>
      </c>
      <c r="K1255" t="s">
        <v>31</v>
      </c>
      <c r="L1255">
        <v>1</v>
      </c>
      <c r="M1255" t="s">
        <v>325</v>
      </c>
      <c r="N1255">
        <v>113133790</v>
      </c>
      <c r="O1255" t="s">
        <v>100</v>
      </c>
      <c r="P1255">
        <v>25</v>
      </c>
      <c r="S1255">
        <v>1915</v>
      </c>
      <c r="T1255" t="s">
        <v>38</v>
      </c>
      <c r="U1255">
        <v>900</v>
      </c>
      <c r="V1255" t="s">
        <v>39</v>
      </c>
      <c r="W1255">
        <v>140</v>
      </c>
      <c r="X1255" t="s">
        <v>40</v>
      </c>
      <c r="Y1255" t="s">
        <v>41</v>
      </c>
      <c r="AC1255" t="s">
        <v>40</v>
      </c>
    </row>
    <row r="1256" spans="1:29" hidden="1" x14ac:dyDescent="0.25">
      <c r="A1256" t="s">
        <v>323</v>
      </c>
      <c r="B1256" t="s">
        <v>28</v>
      </c>
      <c r="C1256" t="s">
        <v>28</v>
      </c>
      <c r="D1256" t="s">
        <v>324</v>
      </c>
      <c r="E1256" s="1">
        <v>33281</v>
      </c>
      <c r="F1256">
        <v>1320</v>
      </c>
      <c r="H1256" t="s">
        <v>76</v>
      </c>
      <c r="I1256" s="1">
        <v>33312</v>
      </c>
      <c r="J1256" t="s">
        <v>30</v>
      </c>
      <c r="K1256" t="s">
        <v>31</v>
      </c>
      <c r="L1256">
        <v>1</v>
      </c>
      <c r="M1256" t="s">
        <v>325</v>
      </c>
      <c r="N1256">
        <v>113133790</v>
      </c>
      <c r="O1256" t="s">
        <v>100</v>
      </c>
      <c r="P1256">
        <v>25</v>
      </c>
      <c r="S1256">
        <v>1925</v>
      </c>
      <c r="T1256" t="s">
        <v>42</v>
      </c>
      <c r="U1256">
        <v>403</v>
      </c>
      <c r="V1256" t="s">
        <v>326</v>
      </c>
      <c r="W1256">
        <v>7.8</v>
      </c>
      <c r="X1256" t="s">
        <v>44</v>
      </c>
      <c r="Y1256" t="s">
        <v>41</v>
      </c>
      <c r="AC1256" t="s">
        <v>44</v>
      </c>
    </row>
    <row r="1257" spans="1:29" hidden="1" x14ac:dyDescent="0.25">
      <c r="A1257" t="s">
        <v>323</v>
      </c>
      <c r="B1257" t="s">
        <v>28</v>
      </c>
      <c r="C1257" t="s">
        <v>28</v>
      </c>
      <c r="D1257" t="s">
        <v>324</v>
      </c>
      <c r="E1257" s="1">
        <v>33281</v>
      </c>
      <c r="F1257">
        <v>1320</v>
      </c>
      <c r="H1257" t="s">
        <v>76</v>
      </c>
      <c r="I1257" s="1">
        <v>33312</v>
      </c>
      <c r="J1257" t="s">
        <v>30</v>
      </c>
      <c r="K1257" t="s">
        <v>31</v>
      </c>
      <c r="L1257">
        <v>1</v>
      </c>
      <c r="M1257" t="s">
        <v>325</v>
      </c>
      <c r="N1257">
        <v>113133790</v>
      </c>
      <c r="O1257" t="s">
        <v>100</v>
      </c>
      <c r="P1257">
        <v>25</v>
      </c>
      <c r="S1257">
        <v>1089</v>
      </c>
      <c r="T1257" t="s">
        <v>327</v>
      </c>
      <c r="U1257">
        <v>38260</v>
      </c>
      <c r="V1257" t="s">
        <v>327</v>
      </c>
      <c r="W1257">
        <v>0</v>
      </c>
      <c r="X1257" t="s">
        <v>40</v>
      </c>
      <c r="Y1257" t="s">
        <v>70</v>
      </c>
    </row>
    <row r="1258" spans="1:29" hidden="1" x14ac:dyDescent="0.25">
      <c r="A1258" t="s">
        <v>323</v>
      </c>
      <c r="B1258" t="s">
        <v>28</v>
      </c>
      <c r="C1258" t="s">
        <v>28</v>
      </c>
      <c r="D1258" t="s">
        <v>324</v>
      </c>
      <c r="E1258" s="1">
        <v>33281</v>
      </c>
      <c r="F1258">
        <v>1320</v>
      </c>
      <c r="H1258" t="s">
        <v>76</v>
      </c>
      <c r="I1258" s="1">
        <v>33312</v>
      </c>
      <c r="J1258" t="s">
        <v>30</v>
      </c>
      <c r="K1258" t="s">
        <v>31</v>
      </c>
      <c r="L1258">
        <v>1</v>
      </c>
      <c r="M1258" t="s">
        <v>325</v>
      </c>
      <c r="N1258">
        <v>113133790</v>
      </c>
      <c r="O1258" t="s">
        <v>100</v>
      </c>
      <c r="P1258">
        <v>25</v>
      </c>
      <c r="S1258">
        <v>1095</v>
      </c>
      <c r="T1258" t="s">
        <v>328</v>
      </c>
      <c r="U1258">
        <v>1092</v>
      </c>
      <c r="V1258" t="s">
        <v>329</v>
      </c>
      <c r="W1258">
        <v>0</v>
      </c>
      <c r="X1258" t="s">
        <v>47</v>
      </c>
      <c r="Y1258" t="s">
        <v>70</v>
      </c>
      <c r="Z1258">
        <v>10</v>
      </c>
      <c r="AA1258">
        <v>40</v>
      </c>
      <c r="AC1258" t="s">
        <v>40</v>
      </c>
    </row>
    <row r="1259" spans="1:29" hidden="1" x14ac:dyDescent="0.25">
      <c r="A1259" t="s">
        <v>323</v>
      </c>
      <c r="B1259" t="s">
        <v>28</v>
      </c>
      <c r="C1259" t="s">
        <v>28</v>
      </c>
      <c r="D1259" t="s">
        <v>324</v>
      </c>
      <c r="E1259" s="1">
        <v>33281</v>
      </c>
      <c r="F1259">
        <v>1320</v>
      </c>
      <c r="H1259" t="s">
        <v>76</v>
      </c>
      <c r="I1259" s="1">
        <v>33312</v>
      </c>
      <c r="J1259" t="s">
        <v>30</v>
      </c>
      <c r="K1259" t="s">
        <v>31</v>
      </c>
      <c r="L1259">
        <v>1</v>
      </c>
      <c r="M1259" t="s">
        <v>325</v>
      </c>
      <c r="N1259">
        <v>113133790</v>
      </c>
      <c r="O1259" t="s">
        <v>100</v>
      </c>
      <c r="P1259">
        <v>25</v>
      </c>
      <c r="S1259">
        <v>1905</v>
      </c>
      <c r="T1259" t="s">
        <v>330</v>
      </c>
      <c r="U1259">
        <v>80</v>
      </c>
      <c r="V1259" t="s">
        <v>330</v>
      </c>
      <c r="W1259">
        <v>0</v>
      </c>
      <c r="X1259" t="s">
        <v>44</v>
      </c>
      <c r="Y1259" t="s">
        <v>70</v>
      </c>
    </row>
    <row r="1260" spans="1:29" hidden="1" x14ac:dyDescent="0.25">
      <c r="A1260" t="s">
        <v>323</v>
      </c>
      <c r="B1260" t="s">
        <v>28</v>
      </c>
      <c r="C1260" t="s">
        <v>28</v>
      </c>
      <c r="D1260" t="s">
        <v>324</v>
      </c>
      <c r="E1260" s="1">
        <v>33281</v>
      </c>
      <c r="F1260">
        <v>1320</v>
      </c>
      <c r="H1260" t="s">
        <v>76</v>
      </c>
      <c r="I1260" s="1">
        <v>33312</v>
      </c>
      <c r="J1260" t="s">
        <v>30</v>
      </c>
      <c r="K1260" t="s">
        <v>31</v>
      </c>
      <c r="L1260">
        <v>1</v>
      </c>
      <c r="M1260" t="s">
        <v>325</v>
      </c>
      <c r="N1260">
        <v>113133790</v>
      </c>
      <c r="O1260" t="s">
        <v>100</v>
      </c>
      <c r="P1260">
        <v>25</v>
      </c>
      <c r="S1260">
        <v>1050</v>
      </c>
      <c r="T1260" t="s">
        <v>331</v>
      </c>
      <c r="U1260">
        <v>1077</v>
      </c>
      <c r="V1260" t="s">
        <v>332</v>
      </c>
      <c r="W1260">
        <v>0</v>
      </c>
      <c r="X1260" t="s">
        <v>47</v>
      </c>
      <c r="Y1260" t="s">
        <v>70</v>
      </c>
      <c r="Z1260">
        <v>0.1</v>
      </c>
      <c r="AA1260">
        <v>0.5</v>
      </c>
      <c r="AC1260" t="s">
        <v>40</v>
      </c>
    </row>
    <row r="1261" spans="1:29" hidden="1" x14ac:dyDescent="0.25">
      <c r="A1261" t="s">
        <v>323</v>
      </c>
      <c r="B1261" t="s">
        <v>28</v>
      </c>
      <c r="C1261" t="s">
        <v>28</v>
      </c>
      <c r="D1261" t="s">
        <v>324</v>
      </c>
      <c r="E1261" s="1">
        <v>33281</v>
      </c>
      <c r="F1261">
        <v>1320</v>
      </c>
      <c r="H1261" t="s">
        <v>76</v>
      </c>
      <c r="I1261" s="1">
        <v>33312</v>
      </c>
      <c r="J1261" t="s">
        <v>30</v>
      </c>
      <c r="K1261" t="s">
        <v>31</v>
      </c>
      <c r="L1261">
        <v>1</v>
      </c>
      <c r="M1261" t="s">
        <v>325</v>
      </c>
      <c r="N1261">
        <v>113133790</v>
      </c>
      <c r="O1261" t="s">
        <v>100</v>
      </c>
      <c r="P1261">
        <v>25</v>
      </c>
      <c r="S1261">
        <v>1052</v>
      </c>
      <c r="T1261" t="s">
        <v>333</v>
      </c>
      <c r="U1261">
        <v>929</v>
      </c>
      <c r="V1261" t="s">
        <v>334</v>
      </c>
      <c r="W1261">
        <v>6</v>
      </c>
      <c r="X1261" t="s">
        <v>40</v>
      </c>
      <c r="Y1261" t="s">
        <v>41</v>
      </c>
      <c r="AC1261" t="s">
        <v>40</v>
      </c>
    </row>
    <row r="1262" spans="1:29" hidden="1" x14ac:dyDescent="0.25">
      <c r="A1262" t="s">
        <v>323</v>
      </c>
      <c r="B1262" t="s">
        <v>28</v>
      </c>
      <c r="C1262" t="s">
        <v>28</v>
      </c>
      <c r="D1262" t="s">
        <v>324</v>
      </c>
      <c r="E1262" s="1">
        <v>33281</v>
      </c>
      <c r="F1262">
        <v>1320</v>
      </c>
      <c r="H1262" t="s">
        <v>76</v>
      </c>
      <c r="I1262" s="1">
        <v>33312</v>
      </c>
      <c r="J1262" t="s">
        <v>30</v>
      </c>
      <c r="K1262" t="s">
        <v>31</v>
      </c>
      <c r="L1262">
        <v>1</v>
      </c>
      <c r="M1262" t="s">
        <v>325</v>
      </c>
      <c r="N1262">
        <v>113133790</v>
      </c>
      <c r="O1262" t="s">
        <v>100</v>
      </c>
      <c r="P1262">
        <v>25</v>
      </c>
      <c r="S1262">
        <v>1055</v>
      </c>
      <c r="T1262" t="s">
        <v>50</v>
      </c>
      <c r="U1262">
        <v>945</v>
      </c>
      <c r="V1262" t="s">
        <v>51</v>
      </c>
      <c r="W1262">
        <v>28</v>
      </c>
      <c r="X1262" t="s">
        <v>40</v>
      </c>
      <c r="Y1262" t="s">
        <v>41</v>
      </c>
      <c r="AC1262" t="s">
        <v>40</v>
      </c>
    </row>
    <row r="1263" spans="1:29" hidden="1" x14ac:dyDescent="0.25">
      <c r="A1263" t="s">
        <v>323</v>
      </c>
      <c r="B1263" t="s">
        <v>28</v>
      </c>
      <c r="C1263" t="s">
        <v>28</v>
      </c>
      <c r="D1263" t="s">
        <v>324</v>
      </c>
      <c r="E1263" s="1">
        <v>33281</v>
      </c>
      <c r="F1263">
        <v>1320</v>
      </c>
      <c r="H1263" t="s">
        <v>76</v>
      </c>
      <c r="I1263" s="1">
        <v>33312</v>
      </c>
      <c r="J1263" t="s">
        <v>30</v>
      </c>
      <c r="K1263" t="s">
        <v>31</v>
      </c>
      <c r="L1263">
        <v>1</v>
      </c>
      <c r="M1263" t="s">
        <v>325</v>
      </c>
      <c r="N1263">
        <v>113133790</v>
      </c>
      <c r="O1263" t="s">
        <v>100</v>
      </c>
      <c r="P1263">
        <v>25</v>
      </c>
      <c r="S1263">
        <v>1028</v>
      </c>
      <c r="T1263" t="s">
        <v>52</v>
      </c>
      <c r="U1263">
        <v>74010</v>
      </c>
      <c r="V1263" t="s">
        <v>52</v>
      </c>
      <c r="W1263">
        <v>0</v>
      </c>
      <c r="X1263" t="s">
        <v>40</v>
      </c>
      <c r="Y1263" t="s">
        <v>70</v>
      </c>
      <c r="AC1263" t="s">
        <v>40</v>
      </c>
    </row>
    <row r="1264" spans="1:29" hidden="1" x14ac:dyDescent="0.25">
      <c r="A1264" t="s">
        <v>323</v>
      </c>
      <c r="B1264" t="s">
        <v>28</v>
      </c>
      <c r="C1264" t="s">
        <v>28</v>
      </c>
      <c r="D1264" t="s">
        <v>324</v>
      </c>
      <c r="E1264" s="1">
        <v>33281</v>
      </c>
      <c r="F1264">
        <v>1320</v>
      </c>
      <c r="H1264" t="s">
        <v>76</v>
      </c>
      <c r="I1264" s="1">
        <v>33312</v>
      </c>
      <c r="J1264" t="s">
        <v>30</v>
      </c>
      <c r="K1264" t="s">
        <v>31</v>
      </c>
      <c r="L1264">
        <v>1</v>
      </c>
      <c r="M1264" t="s">
        <v>325</v>
      </c>
      <c r="N1264">
        <v>113133790</v>
      </c>
      <c r="O1264" t="s">
        <v>100</v>
      </c>
      <c r="P1264">
        <v>25</v>
      </c>
      <c r="S1264">
        <v>1031</v>
      </c>
      <c r="T1264" t="s">
        <v>335</v>
      </c>
      <c r="U1264">
        <v>927</v>
      </c>
      <c r="V1264" t="s">
        <v>336</v>
      </c>
      <c r="W1264">
        <v>11</v>
      </c>
      <c r="X1264" t="s">
        <v>40</v>
      </c>
      <c r="Y1264" t="s">
        <v>41</v>
      </c>
      <c r="AC1264" t="s">
        <v>40</v>
      </c>
    </row>
    <row r="1265" spans="1:29" hidden="1" x14ac:dyDescent="0.25">
      <c r="A1265" t="s">
        <v>323</v>
      </c>
      <c r="B1265" t="s">
        <v>28</v>
      </c>
      <c r="C1265" t="s">
        <v>28</v>
      </c>
      <c r="D1265" t="s">
        <v>324</v>
      </c>
      <c r="E1265" s="1">
        <v>33281</v>
      </c>
      <c r="F1265">
        <v>1320</v>
      </c>
      <c r="H1265" t="s">
        <v>76</v>
      </c>
      <c r="I1265" s="1">
        <v>33312</v>
      </c>
      <c r="J1265" t="s">
        <v>30</v>
      </c>
      <c r="K1265" t="s">
        <v>31</v>
      </c>
      <c r="L1265">
        <v>1</v>
      </c>
      <c r="M1265" t="s">
        <v>325</v>
      </c>
      <c r="N1265">
        <v>113133790</v>
      </c>
      <c r="O1265" t="s">
        <v>100</v>
      </c>
      <c r="P1265">
        <v>25</v>
      </c>
      <c r="S1265">
        <v>1038</v>
      </c>
      <c r="T1265" t="s">
        <v>337</v>
      </c>
      <c r="U1265">
        <v>630</v>
      </c>
      <c r="V1265" t="s">
        <v>338</v>
      </c>
      <c r="W1265">
        <v>0.3</v>
      </c>
      <c r="X1265" t="s">
        <v>40</v>
      </c>
      <c r="Y1265" t="s">
        <v>55</v>
      </c>
      <c r="Z1265">
        <v>0.1</v>
      </c>
      <c r="AA1265">
        <v>0.5</v>
      </c>
      <c r="AB1265">
        <v>10</v>
      </c>
      <c r="AC1265" t="s">
        <v>40</v>
      </c>
    </row>
    <row r="1266" spans="1:29" hidden="1" x14ac:dyDescent="0.25">
      <c r="A1266" t="s">
        <v>323</v>
      </c>
      <c r="B1266" t="s">
        <v>28</v>
      </c>
      <c r="C1266" t="s">
        <v>28</v>
      </c>
      <c r="D1266" t="s">
        <v>324</v>
      </c>
      <c r="E1266" s="1">
        <v>33281</v>
      </c>
      <c r="F1266">
        <v>1320</v>
      </c>
      <c r="H1266" t="s">
        <v>76</v>
      </c>
      <c r="I1266" s="1">
        <v>33312</v>
      </c>
      <c r="J1266" t="s">
        <v>30</v>
      </c>
      <c r="K1266" t="s">
        <v>31</v>
      </c>
      <c r="L1266">
        <v>1</v>
      </c>
      <c r="M1266" t="s">
        <v>325</v>
      </c>
      <c r="N1266">
        <v>113133790</v>
      </c>
      <c r="O1266" t="s">
        <v>100</v>
      </c>
      <c r="P1266">
        <v>25</v>
      </c>
      <c r="S1266">
        <v>1016</v>
      </c>
      <c r="T1266" t="s">
        <v>58</v>
      </c>
      <c r="U1266">
        <v>916</v>
      </c>
      <c r="V1266" t="s">
        <v>59</v>
      </c>
      <c r="W1266">
        <v>37</v>
      </c>
      <c r="X1266" t="s">
        <v>40</v>
      </c>
      <c r="Y1266" t="s">
        <v>41</v>
      </c>
      <c r="AC1266" t="s">
        <v>40</v>
      </c>
    </row>
    <row r="1267" spans="1:29" hidden="1" x14ac:dyDescent="0.25">
      <c r="A1267" t="s">
        <v>323</v>
      </c>
      <c r="B1267" t="s">
        <v>28</v>
      </c>
      <c r="C1267" t="s">
        <v>28</v>
      </c>
      <c r="D1267" t="s">
        <v>324</v>
      </c>
      <c r="E1267" s="1">
        <v>33281</v>
      </c>
      <c r="F1267">
        <v>1320</v>
      </c>
      <c r="H1267" t="s">
        <v>76</v>
      </c>
      <c r="I1267" s="1">
        <v>33312</v>
      </c>
      <c r="J1267" t="s">
        <v>30</v>
      </c>
      <c r="K1267" t="s">
        <v>31</v>
      </c>
      <c r="L1267">
        <v>1</v>
      </c>
      <c r="M1267" t="s">
        <v>325</v>
      </c>
      <c r="N1267">
        <v>113133790</v>
      </c>
      <c r="O1267" t="s">
        <v>100</v>
      </c>
      <c r="P1267">
        <v>25</v>
      </c>
      <c r="S1267">
        <v>1017</v>
      </c>
      <c r="T1267" t="s">
        <v>60</v>
      </c>
      <c r="U1267">
        <v>940</v>
      </c>
      <c r="V1267" t="s">
        <v>60</v>
      </c>
      <c r="W1267">
        <v>10</v>
      </c>
      <c r="X1267" t="s">
        <v>40</v>
      </c>
      <c r="Y1267" t="s">
        <v>41</v>
      </c>
      <c r="AC1267" t="s">
        <v>40</v>
      </c>
    </row>
    <row r="1268" spans="1:29" hidden="1" x14ac:dyDescent="0.25">
      <c r="A1268" t="s">
        <v>323</v>
      </c>
      <c r="B1268" t="s">
        <v>28</v>
      </c>
      <c r="C1268" t="s">
        <v>28</v>
      </c>
      <c r="D1268" t="s">
        <v>324</v>
      </c>
      <c r="E1268" s="1">
        <v>33281</v>
      </c>
      <c r="F1268">
        <v>1320</v>
      </c>
      <c r="H1268" t="s">
        <v>76</v>
      </c>
      <c r="I1268" s="1">
        <v>33312</v>
      </c>
      <c r="J1268" t="s">
        <v>30</v>
      </c>
      <c r="K1268" t="s">
        <v>31</v>
      </c>
      <c r="L1268">
        <v>1</v>
      </c>
      <c r="M1268" t="s">
        <v>325</v>
      </c>
      <c r="N1268">
        <v>113133790</v>
      </c>
      <c r="O1268" t="s">
        <v>100</v>
      </c>
      <c r="P1268">
        <v>25</v>
      </c>
      <c r="S1268">
        <v>1045</v>
      </c>
      <c r="T1268" t="s">
        <v>339</v>
      </c>
      <c r="U1268">
        <v>1147</v>
      </c>
      <c r="V1268" t="s">
        <v>340</v>
      </c>
      <c r="W1268">
        <v>0</v>
      </c>
      <c r="X1268" t="s">
        <v>47</v>
      </c>
      <c r="Y1268" t="s">
        <v>70</v>
      </c>
      <c r="Z1268">
        <v>0.1</v>
      </c>
      <c r="AA1268">
        <v>0.5</v>
      </c>
      <c r="AB1268">
        <v>0.05</v>
      </c>
      <c r="AC1268" t="s">
        <v>40</v>
      </c>
    </row>
    <row r="1269" spans="1:29" hidden="1" x14ac:dyDescent="0.25">
      <c r="A1269" t="s">
        <v>323</v>
      </c>
      <c r="B1269" t="s">
        <v>28</v>
      </c>
      <c r="C1269" t="s">
        <v>28</v>
      </c>
      <c r="D1269" t="s">
        <v>324</v>
      </c>
      <c r="E1269" s="1">
        <v>33281</v>
      </c>
      <c r="F1269">
        <v>1320</v>
      </c>
      <c r="H1269" t="s">
        <v>76</v>
      </c>
      <c r="I1269" s="1">
        <v>33312</v>
      </c>
      <c r="J1269" t="s">
        <v>30</v>
      </c>
      <c r="K1269" t="s">
        <v>31</v>
      </c>
      <c r="L1269">
        <v>1</v>
      </c>
      <c r="M1269" t="s">
        <v>325</v>
      </c>
      <c r="N1269">
        <v>113133790</v>
      </c>
      <c r="O1269" t="s">
        <v>100</v>
      </c>
      <c r="P1269">
        <v>25</v>
      </c>
      <c r="S1269">
        <v>1015</v>
      </c>
      <c r="T1269" t="s">
        <v>341</v>
      </c>
      <c r="U1269">
        <v>1027</v>
      </c>
      <c r="V1269" t="s">
        <v>342</v>
      </c>
      <c r="W1269">
        <v>0</v>
      </c>
      <c r="X1269" t="s">
        <v>47</v>
      </c>
      <c r="Y1269" t="s">
        <v>70</v>
      </c>
      <c r="AB1269">
        <v>5.0000000000000001E-3</v>
      </c>
      <c r="AC1269" t="s">
        <v>40</v>
      </c>
    </row>
    <row r="1270" spans="1:29" hidden="1" x14ac:dyDescent="0.25">
      <c r="A1270" t="s">
        <v>323</v>
      </c>
      <c r="B1270" t="s">
        <v>28</v>
      </c>
      <c r="C1270" t="s">
        <v>28</v>
      </c>
      <c r="D1270" t="s">
        <v>324</v>
      </c>
      <c r="E1270" s="1">
        <v>33281</v>
      </c>
      <c r="F1270">
        <v>1320</v>
      </c>
      <c r="H1270" t="s">
        <v>76</v>
      </c>
      <c r="I1270" s="1">
        <v>33312</v>
      </c>
      <c r="J1270" t="s">
        <v>30</v>
      </c>
      <c r="K1270" t="s">
        <v>31</v>
      </c>
      <c r="L1270">
        <v>1</v>
      </c>
      <c r="M1270" t="s">
        <v>325</v>
      </c>
      <c r="N1270">
        <v>113133790</v>
      </c>
      <c r="O1270" t="s">
        <v>100</v>
      </c>
      <c r="P1270">
        <v>25</v>
      </c>
      <c r="S1270">
        <v>1020</v>
      </c>
      <c r="T1270" t="s">
        <v>343</v>
      </c>
      <c r="U1270">
        <v>1034</v>
      </c>
      <c r="V1270" t="s">
        <v>344</v>
      </c>
      <c r="W1270">
        <v>0</v>
      </c>
      <c r="X1270" t="s">
        <v>47</v>
      </c>
      <c r="Y1270" t="s">
        <v>70</v>
      </c>
      <c r="AB1270">
        <v>0.1</v>
      </c>
      <c r="AC1270" t="s">
        <v>40</v>
      </c>
    </row>
    <row r="1271" spans="1:29" hidden="1" x14ac:dyDescent="0.25">
      <c r="A1271" t="s">
        <v>323</v>
      </c>
      <c r="B1271" t="s">
        <v>28</v>
      </c>
      <c r="C1271" t="s">
        <v>28</v>
      </c>
      <c r="D1271" t="s">
        <v>324</v>
      </c>
      <c r="E1271" s="1">
        <v>33281</v>
      </c>
      <c r="F1271">
        <v>1320</v>
      </c>
      <c r="H1271" t="s">
        <v>76</v>
      </c>
      <c r="I1271" s="1">
        <v>33312</v>
      </c>
      <c r="J1271" t="s">
        <v>30</v>
      </c>
      <c r="K1271" t="s">
        <v>31</v>
      </c>
      <c r="L1271">
        <v>1</v>
      </c>
      <c r="M1271" t="s">
        <v>325</v>
      </c>
      <c r="N1271">
        <v>113133790</v>
      </c>
      <c r="O1271" t="s">
        <v>100</v>
      </c>
      <c r="P1271">
        <v>25</v>
      </c>
      <c r="S1271">
        <v>1022</v>
      </c>
      <c r="T1271" t="s">
        <v>345</v>
      </c>
      <c r="U1271">
        <v>1042</v>
      </c>
      <c r="V1271" t="s">
        <v>346</v>
      </c>
      <c r="W1271">
        <v>0</v>
      </c>
      <c r="X1271" t="s">
        <v>47</v>
      </c>
      <c r="Y1271" t="s">
        <v>70</v>
      </c>
      <c r="AC1271" t="s">
        <v>47</v>
      </c>
    </row>
    <row r="1272" spans="1:29" hidden="1" x14ac:dyDescent="0.25">
      <c r="A1272" t="s">
        <v>323</v>
      </c>
      <c r="B1272" t="s">
        <v>28</v>
      </c>
      <c r="C1272" t="s">
        <v>28</v>
      </c>
      <c r="D1272" t="s">
        <v>324</v>
      </c>
      <c r="E1272" s="1">
        <v>33281</v>
      </c>
      <c r="F1272">
        <v>1320</v>
      </c>
      <c r="H1272" t="s">
        <v>76</v>
      </c>
      <c r="I1272" s="1">
        <v>33312</v>
      </c>
      <c r="J1272" t="s">
        <v>30</v>
      </c>
      <c r="K1272" t="s">
        <v>31</v>
      </c>
      <c r="L1272">
        <v>1</v>
      </c>
      <c r="M1272" t="s">
        <v>325</v>
      </c>
      <c r="N1272">
        <v>113133790</v>
      </c>
      <c r="O1272" t="s">
        <v>100</v>
      </c>
      <c r="P1272">
        <v>25</v>
      </c>
      <c r="S1272">
        <v>1025</v>
      </c>
      <c r="T1272" t="s">
        <v>101</v>
      </c>
      <c r="U1272">
        <v>951</v>
      </c>
      <c r="V1272" t="s">
        <v>102</v>
      </c>
      <c r="W1272">
        <v>0.6</v>
      </c>
      <c r="X1272" t="s">
        <v>40</v>
      </c>
      <c r="Y1272" t="s">
        <v>41</v>
      </c>
      <c r="AB1272">
        <v>4</v>
      </c>
      <c r="AC1272" t="s">
        <v>40</v>
      </c>
    </row>
    <row r="1273" spans="1:29" hidden="1" x14ac:dyDescent="0.25">
      <c r="A1273" t="s">
        <v>323</v>
      </c>
      <c r="B1273" t="s">
        <v>28</v>
      </c>
      <c r="C1273" t="s">
        <v>28</v>
      </c>
      <c r="D1273" t="s">
        <v>324</v>
      </c>
      <c r="E1273" s="1">
        <v>33281</v>
      </c>
      <c r="F1273">
        <v>1320</v>
      </c>
      <c r="H1273" t="s">
        <v>76</v>
      </c>
      <c r="I1273" s="1">
        <v>33312</v>
      </c>
      <c r="J1273" t="s">
        <v>30</v>
      </c>
      <c r="K1273" t="s">
        <v>31</v>
      </c>
      <c r="L1273">
        <v>1</v>
      </c>
      <c r="M1273" t="s">
        <v>325</v>
      </c>
      <c r="N1273">
        <v>113133790</v>
      </c>
      <c r="O1273" t="s">
        <v>100</v>
      </c>
      <c r="P1273">
        <v>25</v>
      </c>
      <c r="S1273">
        <v>1030</v>
      </c>
      <c r="T1273" t="s">
        <v>347</v>
      </c>
      <c r="U1273">
        <v>1051</v>
      </c>
      <c r="V1273" t="s">
        <v>348</v>
      </c>
      <c r="W1273">
        <v>0</v>
      </c>
      <c r="X1273" t="s">
        <v>47</v>
      </c>
      <c r="Y1273" t="s">
        <v>70</v>
      </c>
      <c r="AC1273" t="s">
        <v>47</v>
      </c>
    </row>
    <row r="1274" spans="1:29" hidden="1" x14ac:dyDescent="0.25">
      <c r="A1274" t="s">
        <v>323</v>
      </c>
      <c r="B1274" t="s">
        <v>28</v>
      </c>
      <c r="C1274" t="s">
        <v>28</v>
      </c>
      <c r="D1274" t="s">
        <v>324</v>
      </c>
      <c r="E1274" s="1">
        <v>33281</v>
      </c>
      <c r="F1274">
        <v>1320</v>
      </c>
      <c r="H1274" t="s">
        <v>76</v>
      </c>
      <c r="I1274" s="1">
        <v>33312</v>
      </c>
      <c r="J1274" t="s">
        <v>30</v>
      </c>
      <c r="K1274" t="s">
        <v>31</v>
      </c>
      <c r="L1274">
        <v>1</v>
      </c>
      <c r="M1274" t="s">
        <v>325</v>
      </c>
      <c r="N1274">
        <v>113133790</v>
      </c>
      <c r="O1274" t="s">
        <v>100</v>
      </c>
      <c r="P1274">
        <v>25</v>
      </c>
      <c r="S1274">
        <v>1927</v>
      </c>
      <c r="T1274" t="s">
        <v>63</v>
      </c>
      <c r="U1274">
        <v>410</v>
      </c>
      <c r="V1274" t="s">
        <v>64</v>
      </c>
      <c r="W1274">
        <v>106</v>
      </c>
      <c r="X1274" t="s">
        <v>40</v>
      </c>
      <c r="Y1274" t="s">
        <v>41</v>
      </c>
      <c r="AC1274" t="s">
        <v>40</v>
      </c>
    </row>
    <row r="1275" spans="1:29" hidden="1" x14ac:dyDescent="0.25">
      <c r="A1275" t="s">
        <v>323</v>
      </c>
      <c r="B1275" t="s">
        <v>28</v>
      </c>
      <c r="C1275" t="s">
        <v>28</v>
      </c>
      <c r="D1275" t="s">
        <v>324</v>
      </c>
      <c r="E1275" s="1">
        <v>33281</v>
      </c>
      <c r="F1275">
        <v>1320</v>
      </c>
      <c r="H1275" t="s">
        <v>76</v>
      </c>
      <c r="I1275" s="1">
        <v>33312</v>
      </c>
      <c r="J1275" t="s">
        <v>30</v>
      </c>
      <c r="K1275" t="s">
        <v>31</v>
      </c>
      <c r="L1275">
        <v>1</v>
      </c>
      <c r="M1275" t="s">
        <v>325</v>
      </c>
      <c r="N1275">
        <v>113133790</v>
      </c>
      <c r="O1275" t="s">
        <v>100</v>
      </c>
      <c r="P1275">
        <v>25</v>
      </c>
      <c r="S1275">
        <v>1057</v>
      </c>
      <c r="T1275" t="s">
        <v>349</v>
      </c>
      <c r="U1275">
        <v>500</v>
      </c>
      <c r="V1275" t="s">
        <v>350</v>
      </c>
      <c r="W1275">
        <v>180</v>
      </c>
      <c r="X1275" t="s">
        <v>40</v>
      </c>
      <c r="Y1275" t="s">
        <v>41</v>
      </c>
      <c r="AC1275" t="s">
        <v>40</v>
      </c>
    </row>
    <row r="1276" spans="1:29" hidden="1" x14ac:dyDescent="0.25">
      <c r="A1276" t="s">
        <v>323</v>
      </c>
      <c r="B1276" t="s">
        <v>28</v>
      </c>
      <c r="C1276" t="s">
        <v>28</v>
      </c>
      <c r="D1276" t="s">
        <v>324</v>
      </c>
      <c r="E1276" s="1">
        <v>33281</v>
      </c>
      <c r="F1276">
        <v>1320</v>
      </c>
      <c r="H1276" t="s">
        <v>76</v>
      </c>
      <c r="I1276" s="1">
        <v>33312</v>
      </c>
      <c r="J1276" t="s">
        <v>30</v>
      </c>
      <c r="K1276" t="s">
        <v>31</v>
      </c>
      <c r="L1276">
        <v>1</v>
      </c>
      <c r="M1276" t="s">
        <v>325</v>
      </c>
      <c r="N1276">
        <v>113133790</v>
      </c>
      <c r="O1276" t="s">
        <v>100</v>
      </c>
      <c r="P1276">
        <v>25</v>
      </c>
      <c r="S1276">
        <v>1032</v>
      </c>
      <c r="T1276" t="s">
        <v>69</v>
      </c>
      <c r="U1276">
        <v>1055</v>
      </c>
      <c r="V1276" t="s">
        <v>69</v>
      </c>
      <c r="W1276">
        <v>0</v>
      </c>
      <c r="X1276" t="s">
        <v>47</v>
      </c>
      <c r="Y1276" t="s">
        <v>70</v>
      </c>
      <c r="AC1276" t="s">
        <v>40</v>
      </c>
    </row>
    <row r="1277" spans="1:29" hidden="1" x14ac:dyDescent="0.25">
      <c r="A1277" t="s">
        <v>323</v>
      </c>
      <c r="B1277" t="s">
        <v>28</v>
      </c>
      <c r="C1277" t="s">
        <v>28</v>
      </c>
      <c r="D1277" t="s">
        <v>324</v>
      </c>
      <c r="E1277" s="1">
        <v>33281</v>
      </c>
      <c r="F1277">
        <v>1320</v>
      </c>
      <c r="H1277" t="s">
        <v>76</v>
      </c>
      <c r="I1277" s="1">
        <v>33312</v>
      </c>
      <c r="J1277" t="s">
        <v>30</v>
      </c>
      <c r="K1277" t="s">
        <v>31</v>
      </c>
      <c r="L1277">
        <v>1</v>
      </c>
      <c r="M1277" t="s">
        <v>325</v>
      </c>
      <c r="N1277">
        <v>113133790</v>
      </c>
      <c r="O1277" t="s">
        <v>100</v>
      </c>
      <c r="P1277">
        <v>25</v>
      </c>
      <c r="S1277">
        <v>1035</v>
      </c>
      <c r="T1277" t="s">
        <v>351</v>
      </c>
      <c r="U1277">
        <v>71900</v>
      </c>
      <c r="V1277" t="s">
        <v>352</v>
      </c>
      <c r="W1277">
        <v>0</v>
      </c>
      <c r="X1277" t="s">
        <v>47</v>
      </c>
      <c r="Y1277" t="s">
        <v>70</v>
      </c>
      <c r="Z1277">
        <v>0.03</v>
      </c>
      <c r="AA1277">
        <v>0.08</v>
      </c>
      <c r="AB1277">
        <v>2E-3</v>
      </c>
      <c r="AC1277" t="s">
        <v>40</v>
      </c>
    </row>
    <row r="1278" spans="1:29" hidden="1" x14ac:dyDescent="0.25">
      <c r="A1278" t="s">
        <v>323</v>
      </c>
      <c r="B1278" t="s">
        <v>28</v>
      </c>
      <c r="C1278" t="s">
        <v>28</v>
      </c>
      <c r="D1278" t="s">
        <v>324</v>
      </c>
      <c r="E1278" s="1">
        <v>33281</v>
      </c>
      <c r="F1278">
        <v>1320</v>
      </c>
      <c r="H1278" t="s">
        <v>76</v>
      </c>
      <c r="I1278" s="1">
        <v>33312</v>
      </c>
      <c r="J1278" t="s">
        <v>30</v>
      </c>
      <c r="K1278" t="s">
        <v>31</v>
      </c>
      <c r="L1278">
        <v>1</v>
      </c>
      <c r="M1278" t="s">
        <v>325</v>
      </c>
      <c r="N1278">
        <v>113133790</v>
      </c>
      <c r="O1278" t="s">
        <v>100</v>
      </c>
      <c r="P1278">
        <v>25</v>
      </c>
      <c r="S1278">
        <v>1010</v>
      </c>
      <c r="T1278" t="s">
        <v>353</v>
      </c>
      <c r="U1278">
        <v>1007</v>
      </c>
      <c r="V1278" t="s">
        <v>354</v>
      </c>
      <c r="W1278">
        <v>0</v>
      </c>
      <c r="X1278" t="s">
        <v>47</v>
      </c>
      <c r="Y1278" t="s">
        <v>70</v>
      </c>
      <c r="AB1278">
        <v>2</v>
      </c>
      <c r="AC1278" t="s">
        <v>40</v>
      </c>
    </row>
    <row r="1279" spans="1:29" hidden="1" x14ac:dyDescent="0.25">
      <c r="A1279" t="s">
        <v>323</v>
      </c>
      <c r="B1279" t="s">
        <v>28</v>
      </c>
      <c r="C1279" t="s">
        <v>28</v>
      </c>
      <c r="D1279" t="s">
        <v>324</v>
      </c>
      <c r="E1279" s="1">
        <v>33281</v>
      </c>
      <c r="F1279">
        <v>1320</v>
      </c>
      <c r="H1279" t="s">
        <v>76</v>
      </c>
      <c r="I1279" s="1">
        <v>33312</v>
      </c>
      <c r="J1279" t="s">
        <v>30</v>
      </c>
      <c r="K1279" t="s">
        <v>31</v>
      </c>
      <c r="L1279">
        <v>1</v>
      </c>
      <c r="M1279" t="s">
        <v>325</v>
      </c>
      <c r="N1279">
        <v>113133790</v>
      </c>
      <c r="O1279" t="s">
        <v>100</v>
      </c>
      <c r="P1279">
        <v>25</v>
      </c>
      <c r="S1279">
        <v>1005</v>
      </c>
      <c r="T1279" t="s">
        <v>355</v>
      </c>
      <c r="U1279">
        <v>1002</v>
      </c>
      <c r="V1279" t="s">
        <v>356</v>
      </c>
      <c r="W1279">
        <v>0</v>
      </c>
      <c r="X1279" t="s">
        <v>47</v>
      </c>
      <c r="Y1279" t="s">
        <v>70</v>
      </c>
      <c r="AB1279">
        <v>0.01</v>
      </c>
      <c r="AC1279" t="s">
        <v>40</v>
      </c>
    </row>
    <row r="1280" spans="1:29" hidden="1" x14ac:dyDescent="0.25">
      <c r="A1280" t="s">
        <v>323</v>
      </c>
      <c r="B1280" t="s">
        <v>28</v>
      </c>
      <c r="C1280" t="s">
        <v>28</v>
      </c>
      <c r="D1280" t="s">
        <v>357</v>
      </c>
      <c r="E1280" s="1">
        <v>33031</v>
      </c>
      <c r="F1280">
        <v>948</v>
      </c>
      <c r="H1280" t="s">
        <v>76</v>
      </c>
      <c r="I1280" s="1">
        <v>33092</v>
      </c>
      <c r="J1280" t="s">
        <v>30</v>
      </c>
      <c r="K1280" t="s">
        <v>31</v>
      </c>
      <c r="L1280">
        <v>1</v>
      </c>
      <c r="M1280" t="s">
        <v>358</v>
      </c>
      <c r="N1280">
        <v>113133790</v>
      </c>
      <c r="O1280" t="s">
        <v>100</v>
      </c>
      <c r="P1280">
        <v>24</v>
      </c>
      <c r="S1280">
        <v>1915</v>
      </c>
      <c r="T1280" t="s">
        <v>38</v>
      </c>
      <c r="U1280">
        <v>900</v>
      </c>
      <c r="V1280" t="s">
        <v>39</v>
      </c>
      <c r="W1280">
        <v>130</v>
      </c>
      <c r="X1280" t="s">
        <v>40</v>
      </c>
      <c r="Y1280" t="s">
        <v>41</v>
      </c>
      <c r="AC1280" t="s">
        <v>40</v>
      </c>
    </row>
    <row r="1281" spans="1:29" hidden="1" x14ac:dyDescent="0.25">
      <c r="A1281" t="s">
        <v>323</v>
      </c>
      <c r="B1281" t="s">
        <v>28</v>
      </c>
      <c r="C1281" t="s">
        <v>28</v>
      </c>
      <c r="D1281" t="s">
        <v>357</v>
      </c>
      <c r="E1281" s="1">
        <v>33031</v>
      </c>
      <c r="F1281">
        <v>948</v>
      </c>
      <c r="H1281" t="s">
        <v>76</v>
      </c>
      <c r="I1281" s="1">
        <v>33092</v>
      </c>
      <c r="J1281" t="s">
        <v>30</v>
      </c>
      <c r="K1281" t="s">
        <v>31</v>
      </c>
      <c r="L1281">
        <v>1</v>
      </c>
      <c r="M1281" t="s">
        <v>358</v>
      </c>
      <c r="N1281">
        <v>113133790</v>
      </c>
      <c r="O1281" t="s">
        <v>100</v>
      </c>
      <c r="P1281">
        <v>24</v>
      </c>
      <c r="S1281">
        <v>1925</v>
      </c>
      <c r="T1281" t="s">
        <v>42</v>
      </c>
      <c r="U1281">
        <v>403</v>
      </c>
      <c r="V1281" t="s">
        <v>326</v>
      </c>
      <c r="W1281">
        <v>7.9</v>
      </c>
      <c r="X1281" t="s">
        <v>44</v>
      </c>
      <c r="Y1281" t="s">
        <v>41</v>
      </c>
      <c r="AC1281" t="s">
        <v>44</v>
      </c>
    </row>
    <row r="1282" spans="1:29" hidden="1" x14ac:dyDescent="0.25">
      <c r="A1282" t="s">
        <v>323</v>
      </c>
      <c r="B1282" t="s">
        <v>28</v>
      </c>
      <c r="C1282" t="s">
        <v>28</v>
      </c>
      <c r="D1282" t="s">
        <v>357</v>
      </c>
      <c r="E1282" s="1">
        <v>33031</v>
      </c>
      <c r="F1282">
        <v>948</v>
      </c>
      <c r="H1282" t="s">
        <v>76</v>
      </c>
      <c r="I1282" s="1">
        <v>33092</v>
      </c>
      <c r="J1282" t="s">
        <v>30</v>
      </c>
      <c r="K1282" t="s">
        <v>31</v>
      </c>
      <c r="L1282">
        <v>1</v>
      </c>
      <c r="M1282" t="s">
        <v>358</v>
      </c>
      <c r="N1282">
        <v>113133790</v>
      </c>
      <c r="O1282" t="s">
        <v>100</v>
      </c>
      <c r="P1282">
        <v>24</v>
      </c>
      <c r="S1282">
        <v>1095</v>
      </c>
      <c r="T1282" t="s">
        <v>328</v>
      </c>
      <c r="U1282">
        <v>1092</v>
      </c>
      <c r="V1282" t="s">
        <v>329</v>
      </c>
      <c r="W1282">
        <v>700</v>
      </c>
      <c r="X1282" t="s">
        <v>47</v>
      </c>
      <c r="Y1282" t="s">
        <v>41</v>
      </c>
      <c r="AC1282" t="s">
        <v>40</v>
      </c>
    </row>
    <row r="1283" spans="1:29" hidden="1" x14ac:dyDescent="0.25">
      <c r="A1283" t="s">
        <v>323</v>
      </c>
      <c r="B1283" t="s">
        <v>28</v>
      </c>
      <c r="C1283" t="s">
        <v>28</v>
      </c>
      <c r="D1283" t="s">
        <v>357</v>
      </c>
      <c r="E1283" s="1">
        <v>33031</v>
      </c>
      <c r="F1283">
        <v>948</v>
      </c>
      <c r="H1283" t="s">
        <v>76</v>
      </c>
      <c r="I1283" s="1">
        <v>33092</v>
      </c>
      <c r="J1283" t="s">
        <v>30</v>
      </c>
      <c r="K1283" t="s">
        <v>31</v>
      </c>
      <c r="L1283">
        <v>1</v>
      </c>
      <c r="M1283" t="s">
        <v>358</v>
      </c>
      <c r="N1283">
        <v>113133790</v>
      </c>
      <c r="O1283" t="s">
        <v>100</v>
      </c>
      <c r="P1283">
        <v>24</v>
      </c>
      <c r="S1283">
        <v>1905</v>
      </c>
      <c r="T1283" t="s">
        <v>330</v>
      </c>
      <c r="U1283">
        <v>80</v>
      </c>
      <c r="V1283" t="s">
        <v>330</v>
      </c>
      <c r="W1283">
        <v>5</v>
      </c>
      <c r="X1283" t="s">
        <v>44</v>
      </c>
      <c r="Y1283" t="s">
        <v>70</v>
      </c>
    </row>
    <row r="1284" spans="1:29" hidden="1" x14ac:dyDescent="0.25">
      <c r="A1284" t="s">
        <v>323</v>
      </c>
      <c r="B1284" t="s">
        <v>28</v>
      </c>
      <c r="C1284" t="s">
        <v>28</v>
      </c>
      <c r="D1284" t="s">
        <v>357</v>
      </c>
      <c r="E1284" s="1">
        <v>33031</v>
      </c>
      <c r="F1284">
        <v>948</v>
      </c>
      <c r="H1284" t="s">
        <v>76</v>
      </c>
      <c r="I1284" s="1">
        <v>33092</v>
      </c>
      <c r="J1284" t="s">
        <v>30</v>
      </c>
      <c r="K1284" t="s">
        <v>31</v>
      </c>
      <c r="L1284">
        <v>1</v>
      </c>
      <c r="M1284" t="s">
        <v>358</v>
      </c>
      <c r="N1284">
        <v>113133790</v>
      </c>
      <c r="O1284" t="s">
        <v>100</v>
      </c>
      <c r="P1284">
        <v>24</v>
      </c>
      <c r="S1284">
        <v>1050</v>
      </c>
      <c r="T1284" t="s">
        <v>331</v>
      </c>
      <c r="U1284">
        <v>1077</v>
      </c>
      <c r="V1284" t="s">
        <v>332</v>
      </c>
      <c r="W1284">
        <v>0.5</v>
      </c>
      <c r="X1284" t="s">
        <v>47</v>
      </c>
      <c r="Y1284" t="s">
        <v>70</v>
      </c>
      <c r="Z1284">
        <v>0.03</v>
      </c>
      <c r="AA1284">
        <v>0.08</v>
      </c>
      <c r="AC1284" t="s">
        <v>40</v>
      </c>
    </row>
    <row r="1285" spans="1:29" hidden="1" x14ac:dyDescent="0.25">
      <c r="A1285" t="s">
        <v>323</v>
      </c>
      <c r="B1285" t="s">
        <v>28</v>
      </c>
      <c r="C1285" t="s">
        <v>28</v>
      </c>
      <c r="D1285" t="s">
        <v>357</v>
      </c>
      <c r="E1285" s="1">
        <v>33031</v>
      </c>
      <c r="F1285">
        <v>948</v>
      </c>
      <c r="H1285" t="s">
        <v>76</v>
      </c>
      <c r="I1285" s="1">
        <v>33092</v>
      </c>
      <c r="J1285" t="s">
        <v>30</v>
      </c>
      <c r="K1285" t="s">
        <v>31</v>
      </c>
      <c r="L1285">
        <v>1</v>
      </c>
      <c r="M1285" t="s">
        <v>358</v>
      </c>
      <c r="N1285">
        <v>113133790</v>
      </c>
      <c r="O1285" t="s">
        <v>100</v>
      </c>
      <c r="P1285">
        <v>24</v>
      </c>
      <c r="S1285">
        <v>1052</v>
      </c>
      <c r="T1285" t="s">
        <v>333</v>
      </c>
      <c r="U1285">
        <v>929</v>
      </c>
      <c r="V1285" t="s">
        <v>334</v>
      </c>
      <c r="W1285">
        <v>6.9</v>
      </c>
      <c r="X1285" t="s">
        <v>40</v>
      </c>
      <c r="Y1285" t="s">
        <v>41</v>
      </c>
      <c r="AC1285" t="s">
        <v>40</v>
      </c>
    </row>
    <row r="1286" spans="1:29" hidden="1" x14ac:dyDescent="0.25">
      <c r="A1286" t="s">
        <v>323</v>
      </c>
      <c r="B1286" t="s">
        <v>28</v>
      </c>
      <c r="C1286" t="s">
        <v>28</v>
      </c>
      <c r="D1286" t="s">
        <v>357</v>
      </c>
      <c r="E1286" s="1">
        <v>33031</v>
      </c>
      <c r="F1286">
        <v>948</v>
      </c>
      <c r="H1286" t="s">
        <v>76</v>
      </c>
      <c r="I1286" s="1">
        <v>33092</v>
      </c>
      <c r="J1286" t="s">
        <v>30</v>
      </c>
      <c r="K1286" t="s">
        <v>31</v>
      </c>
      <c r="L1286">
        <v>1</v>
      </c>
      <c r="M1286" t="s">
        <v>358</v>
      </c>
      <c r="N1286">
        <v>113133790</v>
      </c>
      <c r="O1286" t="s">
        <v>100</v>
      </c>
      <c r="P1286">
        <v>24</v>
      </c>
      <c r="S1286">
        <v>1055</v>
      </c>
      <c r="T1286" t="s">
        <v>50</v>
      </c>
      <c r="U1286">
        <v>945</v>
      </c>
      <c r="V1286" t="s">
        <v>51</v>
      </c>
      <c r="W1286">
        <v>26.5</v>
      </c>
      <c r="X1286" t="s">
        <v>40</v>
      </c>
      <c r="Y1286" t="s">
        <v>41</v>
      </c>
      <c r="AC1286" t="s">
        <v>40</v>
      </c>
    </row>
    <row r="1287" spans="1:29" hidden="1" x14ac:dyDescent="0.25">
      <c r="A1287" t="s">
        <v>323</v>
      </c>
      <c r="B1287" t="s">
        <v>28</v>
      </c>
      <c r="C1287" t="s">
        <v>28</v>
      </c>
      <c r="D1287" t="s">
        <v>357</v>
      </c>
      <c r="E1287" s="1">
        <v>33031</v>
      </c>
      <c r="F1287">
        <v>948</v>
      </c>
      <c r="H1287" t="s">
        <v>76</v>
      </c>
      <c r="I1287" s="1">
        <v>33092</v>
      </c>
      <c r="J1287" t="s">
        <v>30</v>
      </c>
      <c r="K1287" t="s">
        <v>31</v>
      </c>
      <c r="L1287">
        <v>1</v>
      </c>
      <c r="M1287" t="s">
        <v>358</v>
      </c>
      <c r="N1287">
        <v>113133790</v>
      </c>
      <c r="O1287" t="s">
        <v>100</v>
      </c>
      <c r="P1287">
        <v>24</v>
      </c>
      <c r="S1287">
        <v>1028</v>
      </c>
      <c r="T1287" t="s">
        <v>52</v>
      </c>
      <c r="U1287">
        <v>74010</v>
      </c>
      <c r="V1287" t="s">
        <v>52</v>
      </c>
      <c r="W1287">
        <v>0.09</v>
      </c>
      <c r="X1287" t="s">
        <v>40</v>
      </c>
      <c r="Y1287" t="s">
        <v>41</v>
      </c>
      <c r="AC1287" t="s">
        <v>40</v>
      </c>
    </row>
    <row r="1288" spans="1:29" hidden="1" x14ac:dyDescent="0.25">
      <c r="A1288" t="s">
        <v>323</v>
      </c>
      <c r="B1288" t="s">
        <v>28</v>
      </c>
      <c r="C1288" t="s">
        <v>28</v>
      </c>
      <c r="D1288" t="s">
        <v>357</v>
      </c>
      <c r="E1288" s="1">
        <v>33031</v>
      </c>
      <c r="F1288">
        <v>948</v>
      </c>
      <c r="H1288" t="s">
        <v>76</v>
      </c>
      <c r="I1288" s="1">
        <v>33092</v>
      </c>
      <c r="J1288" t="s">
        <v>30</v>
      </c>
      <c r="K1288" t="s">
        <v>31</v>
      </c>
      <c r="L1288">
        <v>1</v>
      </c>
      <c r="M1288" t="s">
        <v>358</v>
      </c>
      <c r="N1288">
        <v>113133790</v>
      </c>
      <c r="O1288" t="s">
        <v>100</v>
      </c>
      <c r="P1288">
        <v>24</v>
      </c>
      <c r="S1288">
        <v>1031</v>
      </c>
      <c r="T1288" t="s">
        <v>335</v>
      </c>
      <c r="U1288">
        <v>927</v>
      </c>
      <c r="V1288" t="s">
        <v>336</v>
      </c>
      <c r="W1288">
        <v>12</v>
      </c>
      <c r="X1288" t="s">
        <v>40</v>
      </c>
      <c r="Y1288" t="s">
        <v>41</v>
      </c>
      <c r="AC1288" t="s">
        <v>40</v>
      </c>
    </row>
    <row r="1289" spans="1:29" hidden="1" x14ac:dyDescent="0.25">
      <c r="A1289" t="s">
        <v>323</v>
      </c>
      <c r="B1289" t="s">
        <v>28</v>
      </c>
      <c r="C1289" t="s">
        <v>28</v>
      </c>
      <c r="D1289" t="s">
        <v>357</v>
      </c>
      <c r="E1289" s="1">
        <v>33031</v>
      </c>
      <c r="F1289">
        <v>948</v>
      </c>
      <c r="H1289" t="s">
        <v>76</v>
      </c>
      <c r="I1289" s="1">
        <v>33092</v>
      </c>
      <c r="J1289" t="s">
        <v>30</v>
      </c>
      <c r="K1289" t="s">
        <v>31</v>
      </c>
      <c r="L1289">
        <v>1</v>
      </c>
      <c r="M1289" t="s">
        <v>358</v>
      </c>
      <c r="N1289">
        <v>113133790</v>
      </c>
      <c r="O1289" t="s">
        <v>100</v>
      </c>
      <c r="P1289">
        <v>24</v>
      </c>
      <c r="S1289">
        <v>1038</v>
      </c>
      <c r="T1289" t="s">
        <v>337</v>
      </c>
      <c r="U1289">
        <v>630</v>
      </c>
      <c r="V1289" t="s">
        <v>338</v>
      </c>
      <c r="W1289">
        <v>0.1</v>
      </c>
      <c r="X1289" t="s">
        <v>40</v>
      </c>
      <c r="Y1289" t="s">
        <v>55</v>
      </c>
      <c r="Z1289">
        <v>0.1</v>
      </c>
      <c r="AA1289">
        <v>0.5</v>
      </c>
      <c r="AB1289">
        <v>10</v>
      </c>
      <c r="AC1289" t="s">
        <v>40</v>
      </c>
    </row>
    <row r="1290" spans="1:29" hidden="1" x14ac:dyDescent="0.25">
      <c r="A1290" t="s">
        <v>323</v>
      </c>
      <c r="B1290" t="s">
        <v>28</v>
      </c>
      <c r="C1290" t="s">
        <v>28</v>
      </c>
      <c r="D1290" t="s">
        <v>357</v>
      </c>
      <c r="E1290" s="1">
        <v>33031</v>
      </c>
      <c r="F1290">
        <v>948</v>
      </c>
      <c r="H1290" t="s">
        <v>76</v>
      </c>
      <c r="I1290" s="1">
        <v>33092</v>
      </c>
      <c r="J1290" t="s">
        <v>30</v>
      </c>
      <c r="K1290" t="s">
        <v>31</v>
      </c>
      <c r="L1290">
        <v>1</v>
      </c>
      <c r="M1290" t="s">
        <v>358</v>
      </c>
      <c r="N1290">
        <v>113133790</v>
      </c>
      <c r="O1290" t="s">
        <v>100</v>
      </c>
      <c r="P1290">
        <v>24</v>
      </c>
      <c r="S1290">
        <v>1016</v>
      </c>
      <c r="T1290" t="s">
        <v>58</v>
      </c>
      <c r="U1290">
        <v>916</v>
      </c>
      <c r="V1290" t="s">
        <v>59</v>
      </c>
      <c r="W1290">
        <v>34</v>
      </c>
      <c r="X1290" t="s">
        <v>40</v>
      </c>
      <c r="Y1290" t="s">
        <v>41</v>
      </c>
      <c r="AC1290" t="s">
        <v>40</v>
      </c>
    </row>
    <row r="1291" spans="1:29" hidden="1" x14ac:dyDescent="0.25">
      <c r="A1291" t="s">
        <v>323</v>
      </c>
      <c r="B1291" t="s">
        <v>28</v>
      </c>
      <c r="C1291" t="s">
        <v>28</v>
      </c>
      <c r="D1291" t="s">
        <v>357</v>
      </c>
      <c r="E1291" s="1">
        <v>33031</v>
      </c>
      <c r="F1291">
        <v>948</v>
      </c>
      <c r="H1291" t="s">
        <v>76</v>
      </c>
      <c r="I1291" s="1">
        <v>33092</v>
      </c>
      <c r="J1291" t="s">
        <v>30</v>
      </c>
      <c r="K1291" t="s">
        <v>31</v>
      </c>
      <c r="L1291">
        <v>1</v>
      </c>
      <c r="M1291" t="s">
        <v>358</v>
      </c>
      <c r="N1291">
        <v>113133790</v>
      </c>
      <c r="O1291" t="s">
        <v>100</v>
      </c>
      <c r="P1291">
        <v>24</v>
      </c>
      <c r="S1291">
        <v>1017</v>
      </c>
      <c r="T1291" t="s">
        <v>60</v>
      </c>
      <c r="U1291">
        <v>940</v>
      </c>
      <c r="V1291" t="s">
        <v>60</v>
      </c>
      <c r="W1291">
        <v>10</v>
      </c>
      <c r="X1291" t="s">
        <v>40</v>
      </c>
      <c r="Y1291" t="s">
        <v>41</v>
      </c>
      <c r="AC1291" t="s">
        <v>40</v>
      </c>
    </row>
    <row r="1292" spans="1:29" hidden="1" x14ac:dyDescent="0.25">
      <c r="A1292" t="s">
        <v>323</v>
      </c>
      <c r="B1292" t="s">
        <v>28</v>
      </c>
      <c r="C1292" t="s">
        <v>28</v>
      </c>
      <c r="D1292" t="s">
        <v>357</v>
      </c>
      <c r="E1292" s="1">
        <v>33031</v>
      </c>
      <c r="F1292">
        <v>948</v>
      </c>
      <c r="H1292" t="s">
        <v>76</v>
      </c>
      <c r="I1292" s="1">
        <v>33092</v>
      </c>
      <c r="J1292" t="s">
        <v>30</v>
      </c>
      <c r="K1292" t="s">
        <v>31</v>
      </c>
      <c r="L1292">
        <v>1</v>
      </c>
      <c r="M1292" t="s">
        <v>358</v>
      </c>
      <c r="N1292">
        <v>113133790</v>
      </c>
      <c r="O1292" t="s">
        <v>100</v>
      </c>
      <c r="P1292">
        <v>24</v>
      </c>
      <c r="S1292">
        <v>1045</v>
      </c>
      <c r="T1292" t="s">
        <v>339</v>
      </c>
      <c r="U1292">
        <v>1147</v>
      </c>
      <c r="V1292" t="s">
        <v>340</v>
      </c>
      <c r="W1292">
        <v>5</v>
      </c>
      <c r="X1292" t="s">
        <v>47</v>
      </c>
      <c r="Y1292" t="s">
        <v>70</v>
      </c>
      <c r="Z1292">
        <v>0.03</v>
      </c>
      <c r="AA1292">
        <v>0.08</v>
      </c>
      <c r="AB1292">
        <v>0.05</v>
      </c>
      <c r="AC1292" t="s">
        <v>40</v>
      </c>
    </row>
    <row r="1293" spans="1:29" hidden="1" x14ac:dyDescent="0.25">
      <c r="A1293" t="s">
        <v>323</v>
      </c>
      <c r="B1293" t="s">
        <v>28</v>
      </c>
      <c r="C1293" t="s">
        <v>28</v>
      </c>
      <c r="D1293" t="s">
        <v>357</v>
      </c>
      <c r="E1293" s="1">
        <v>33031</v>
      </c>
      <c r="F1293">
        <v>948</v>
      </c>
      <c r="H1293" t="s">
        <v>76</v>
      </c>
      <c r="I1293" s="1">
        <v>33092</v>
      </c>
      <c r="J1293" t="s">
        <v>30</v>
      </c>
      <c r="K1293" t="s">
        <v>31</v>
      </c>
      <c r="L1293">
        <v>1</v>
      </c>
      <c r="M1293" t="s">
        <v>358</v>
      </c>
      <c r="N1293">
        <v>113133790</v>
      </c>
      <c r="O1293" t="s">
        <v>100</v>
      </c>
      <c r="P1293">
        <v>24</v>
      </c>
      <c r="S1293">
        <v>1015</v>
      </c>
      <c r="T1293" t="s">
        <v>341</v>
      </c>
      <c r="U1293">
        <v>1027</v>
      </c>
      <c r="V1293" t="s">
        <v>342</v>
      </c>
      <c r="W1293">
        <v>0.5</v>
      </c>
      <c r="X1293" t="s">
        <v>47</v>
      </c>
      <c r="Y1293" t="s">
        <v>41</v>
      </c>
      <c r="AB1293">
        <v>5.0000000000000001E-3</v>
      </c>
      <c r="AC1293" t="s">
        <v>40</v>
      </c>
    </row>
    <row r="1294" spans="1:29" hidden="1" x14ac:dyDescent="0.25">
      <c r="A1294" t="s">
        <v>323</v>
      </c>
      <c r="B1294" t="s">
        <v>28</v>
      </c>
      <c r="C1294" t="s">
        <v>28</v>
      </c>
      <c r="D1294" t="s">
        <v>357</v>
      </c>
      <c r="E1294" s="1">
        <v>33031</v>
      </c>
      <c r="F1294">
        <v>948</v>
      </c>
      <c r="H1294" t="s">
        <v>76</v>
      </c>
      <c r="I1294" s="1">
        <v>33092</v>
      </c>
      <c r="J1294" t="s">
        <v>30</v>
      </c>
      <c r="K1294" t="s">
        <v>31</v>
      </c>
      <c r="L1294">
        <v>1</v>
      </c>
      <c r="M1294" t="s">
        <v>358</v>
      </c>
      <c r="N1294">
        <v>113133790</v>
      </c>
      <c r="O1294" t="s">
        <v>100</v>
      </c>
      <c r="P1294">
        <v>24</v>
      </c>
      <c r="S1294">
        <v>1020</v>
      </c>
      <c r="T1294" t="s">
        <v>343</v>
      </c>
      <c r="U1294">
        <v>1034</v>
      </c>
      <c r="V1294" t="s">
        <v>344</v>
      </c>
      <c r="W1294">
        <v>3</v>
      </c>
      <c r="X1294" t="s">
        <v>47</v>
      </c>
      <c r="Y1294" t="s">
        <v>70</v>
      </c>
      <c r="AB1294">
        <v>0.1</v>
      </c>
      <c r="AC1294" t="s">
        <v>40</v>
      </c>
    </row>
    <row r="1295" spans="1:29" hidden="1" x14ac:dyDescent="0.25">
      <c r="A1295" t="s">
        <v>323</v>
      </c>
      <c r="B1295" t="s">
        <v>28</v>
      </c>
      <c r="C1295" t="s">
        <v>28</v>
      </c>
      <c r="D1295" t="s">
        <v>357</v>
      </c>
      <c r="E1295" s="1">
        <v>33031</v>
      </c>
      <c r="F1295">
        <v>948</v>
      </c>
      <c r="H1295" t="s">
        <v>76</v>
      </c>
      <c r="I1295" s="1">
        <v>33092</v>
      </c>
      <c r="J1295" t="s">
        <v>30</v>
      </c>
      <c r="K1295" t="s">
        <v>31</v>
      </c>
      <c r="L1295">
        <v>1</v>
      </c>
      <c r="M1295" t="s">
        <v>358</v>
      </c>
      <c r="N1295">
        <v>113133790</v>
      </c>
      <c r="O1295" t="s">
        <v>100</v>
      </c>
      <c r="P1295">
        <v>24</v>
      </c>
      <c r="S1295">
        <v>1022</v>
      </c>
      <c r="T1295" t="s">
        <v>345</v>
      </c>
      <c r="U1295">
        <v>1042</v>
      </c>
      <c r="V1295" t="s">
        <v>346</v>
      </c>
      <c r="W1295">
        <v>20</v>
      </c>
      <c r="X1295" t="s">
        <v>47</v>
      </c>
      <c r="Y1295" t="s">
        <v>70</v>
      </c>
      <c r="AC1295" t="s">
        <v>47</v>
      </c>
    </row>
    <row r="1296" spans="1:29" hidden="1" x14ac:dyDescent="0.25">
      <c r="A1296" t="s">
        <v>323</v>
      </c>
      <c r="B1296" t="s">
        <v>28</v>
      </c>
      <c r="C1296" t="s">
        <v>28</v>
      </c>
      <c r="D1296" t="s">
        <v>357</v>
      </c>
      <c r="E1296" s="1">
        <v>33031</v>
      </c>
      <c r="F1296">
        <v>948</v>
      </c>
      <c r="H1296" t="s">
        <v>76</v>
      </c>
      <c r="I1296" s="1">
        <v>33092</v>
      </c>
      <c r="J1296" t="s">
        <v>30</v>
      </c>
      <c r="K1296" t="s">
        <v>31</v>
      </c>
      <c r="L1296">
        <v>1</v>
      </c>
      <c r="M1296" t="s">
        <v>358</v>
      </c>
      <c r="N1296">
        <v>113133790</v>
      </c>
      <c r="O1296" t="s">
        <v>100</v>
      </c>
      <c r="P1296">
        <v>24</v>
      </c>
      <c r="S1296">
        <v>1025</v>
      </c>
      <c r="T1296" t="s">
        <v>101</v>
      </c>
      <c r="U1296">
        <v>951</v>
      </c>
      <c r="V1296" t="s">
        <v>102</v>
      </c>
      <c r="W1296">
        <v>0.7</v>
      </c>
      <c r="X1296" t="s">
        <v>40</v>
      </c>
      <c r="Y1296" t="s">
        <v>41</v>
      </c>
      <c r="AB1296">
        <v>4</v>
      </c>
      <c r="AC1296" t="s">
        <v>40</v>
      </c>
    </row>
    <row r="1297" spans="1:29" hidden="1" x14ac:dyDescent="0.25">
      <c r="A1297" t="s">
        <v>323</v>
      </c>
      <c r="B1297" t="s">
        <v>28</v>
      </c>
      <c r="C1297" t="s">
        <v>28</v>
      </c>
      <c r="D1297" t="s">
        <v>357</v>
      </c>
      <c r="E1297" s="1">
        <v>33031</v>
      </c>
      <c r="F1297">
        <v>948</v>
      </c>
      <c r="H1297" t="s">
        <v>76</v>
      </c>
      <c r="I1297" s="1">
        <v>33092</v>
      </c>
      <c r="J1297" t="s">
        <v>30</v>
      </c>
      <c r="K1297" t="s">
        <v>31</v>
      </c>
      <c r="L1297">
        <v>1</v>
      </c>
      <c r="M1297" t="s">
        <v>358</v>
      </c>
      <c r="N1297">
        <v>113133790</v>
      </c>
      <c r="O1297" t="s">
        <v>100</v>
      </c>
      <c r="P1297">
        <v>24</v>
      </c>
      <c r="S1297">
        <v>1030</v>
      </c>
      <c r="T1297" t="s">
        <v>347</v>
      </c>
      <c r="U1297">
        <v>1051</v>
      </c>
      <c r="V1297" t="s">
        <v>348</v>
      </c>
      <c r="W1297">
        <v>7</v>
      </c>
      <c r="X1297" t="s">
        <v>47</v>
      </c>
      <c r="Y1297" t="s">
        <v>41</v>
      </c>
      <c r="AC1297" t="s">
        <v>47</v>
      </c>
    </row>
    <row r="1298" spans="1:29" hidden="1" x14ac:dyDescent="0.25">
      <c r="A1298" t="s">
        <v>323</v>
      </c>
      <c r="B1298" t="s">
        <v>28</v>
      </c>
      <c r="C1298" t="s">
        <v>28</v>
      </c>
      <c r="D1298" t="s">
        <v>357</v>
      </c>
      <c r="E1298" s="1">
        <v>33031</v>
      </c>
      <c r="F1298">
        <v>948</v>
      </c>
      <c r="H1298" t="s">
        <v>76</v>
      </c>
      <c r="I1298" s="1">
        <v>33092</v>
      </c>
      <c r="J1298" t="s">
        <v>30</v>
      </c>
      <c r="K1298" t="s">
        <v>31</v>
      </c>
      <c r="L1298">
        <v>1</v>
      </c>
      <c r="M1298" t="s">
        <v>358</v>
      </c>
      <c r="N1298">
        <v>113133790</v>
      </c>
      <c r="O1298" t="s">
        <v>100</v>
      </c>
      <c r="P1298">
        <v>24</v>
      </c>
      <c r="S1298">
        <v>1927</v>
      </c>
      <c r="T1298" t="s">
        <v>63</v>
      </c>
      <c r="U1298">
        <v>410</v>
      </c>
      <c r="V1298" t="s">
        <v>64</v>
      </c>
      <c r="W1298">
        <v>106</v>
      </c>
      <c r="X1298" t="s">
        <v>40</v>
      </c>
      <c r="Y1298" t="s">
        <v>41</v>
      </c>
      <c r="AC1298" t="s">
        <v>40</v>
      </c>
    </row>
    <row r="1299" spans="1:29" hidden="1" x14ac:dyDescent="0.25">
      <c r="A1299" t="s">
        <v>323</v>
      </c>
      <c r="B1299" t="s">
        <v>28</v>
      </c>
      <c r="C1299" t="s">
        <v>28</v>
      </c>
      <c r="D1299" t="s">
        <v>357</v>
      </c>
      <c r="E1299" s="1">
        <v>33031</v>
      </c>
      <c r="F1299">
        <v>948</v>
      </c>
      <c r="H1299" t="s">
        <v>76</v>
      </c>
      <c r="I1299" s="1">
        <v>33092</v>
      </c>
      <c r="J1299" t="s">
        <v>30</v>
      </c>
      <c r="K1299" t="s">
        <v>31</v>
      </c>
      <c r="L1299">
        <v>1</v>
      </c>
      <c r="M1299" t="s">
        <v>358</v>
      </c>
      <c r="N1299">
        <v>113133790</v>
      </c>
      <c r="O1299" t="s">
        <v>100</v>
      </c>
      <c r="P1299">
        <v>24</v>
      </c>
      <c r="S1299">
        <v>1057</v>
      </c>
      <c r="T1299" t="s">
        <v>349</v>
      </c>
      <c r="U1299">
        <v>500</v>
      </c>
      <c r="V1299" t="s">
        <v>350</v>
      </c>
      <c r="W1299">
        <v>186</v>
      </c>
      <c r="X1299" t="s">
        <v>40</v>
      </c>
      <c r="Y1299" t="s">
        <v>41</v>
      </c>
      <c r="AC1299" t="s">
        <v>40</v>
      </c>
    </row>
    <row r="1300" spans="1:29" hidden="1" x14ac:dyDescent="0.25">
      <c r="A1300" t="s">
        <v>323</v>
      </c>
      <c r="B1300" t="s">
        <v>28</v>
      </c>
      <c r="C1300" t="s">
        <v>28</v>
      </c>
      <c r="D1300" t="s">
        <v>357</v>
      </c>
      <c r="E1300" s="1">
        <v>33031</v>
      </c>
      <c r="F1300">
        <v>948</v>
      </c>
      <c r="H1300" t="s">
        <v>76</v>
      </c>
      <c r="I1300" s="1">
        <v>33092</v>
      </c>
      <c r="J1300" t="s">
        <v>30</v>
      </c>
      <c r="K1300" t="s">
        <v>31</v>
      </c>
      <c r="L1300">
        <v>1</v>
      </c>
      <c r="M1300" t="s">
        <v>358</v>
      </c>
      <c r="N1300">
        <v>113133790</v>
      </c>
      <c r="O1300" t="s">
        <v>100</v>
      </c>
      <c r="P1300">
        <v>24</v>
      </c>
      <c r="S1300">
        <v>1032</v>
      </c>
      <c r="T1300" t="s">
        <v>69</v>
      </c>
      <c r="U1300">
        <v>1055</v>
      </c>
      <c r="V1300" t="s">
        <v>69</v>
      </c>
      <c r="W1300">
        <v>40</v>
      </c>
      <c r="X1300" t="s">
        <v>47</v>
      </c>
      <c r="Y1300" t="s">
        <v>70</v>
      </c>
      <c r="AC1300" t="s">
        <v>40</v>
      </c>
    </row>
    <row r="1301" spans="1:29" hidden="1" x14ac:dyDescent="0.25">
      <c r="A1301" t="s">
        <v>323</v>
      </c>
      <c r="B1301" t="s">
        <v>28</v>
      </c>
      <c r="C1301" t="s">
        <v>28</v>
      </c>
      <c r="D1301" t="s">
        <v>357</v>
      </c>
      <c r="E1301" s="1">
        <v>33031</v>
      </c>
      <c r="F1301">
        <v>948</v>
      </c>
      <c r="H1301" t="s">
        <v>76</v>
      </c>
      <c r="I1301" s="1">
        <v>33092</v>
      </c>
      <c r="J1301" t="s">
        <v>30</v>
      </c>
      <c r="K1301" t="s">
        <v>31</v>
      </c>
      <c r="L1301">
        <v>1</v>
      </c>
      <c r="M1301" t="s">
        <v>358</v>
      </c>
      <c r="N1301">
        <v>113133790</v>
      </c>
      <c r="O1301" t="s">
        <v>100</v>
      </c>
      <c r="P1301">
        <v>24</v>
      </c>
      <c r="S1301">
        <v>1035</v>
      </c>
      <c r="T1301" t="s">
        <v>351</v>
      </c>
      <c r="U1301">
        <v>71900</v>
      </c>
      <c r="V1301" t="s">
        <v>352</v>
      </c>
      <c r="W1301">
        <v>0</v>
      </c>
      <c r="X1301" t="s">
        <v>47</v>
      </c>
      <c r="Y1301" t="s">
        <v>70</v>
      </c>
      <c r="Z1301">
        <v>0.03</v>
      </c>
      <c r="AA1301">
        <v>0.08</v>
      </c>
      <c r="AB1301">
        <v>2E-3</v>
      </c>
      <c r="AC1301" t="s">
        <v>40</v>
      </c>
    </row>
    <row r="1302" spans="1:29" hidden="1" x14ac:dyDescent="0.25">
      <c r="A1302" t="s">
        <v>323</v>
      </c>
      <c r="B1302" t="s">
        <v>28</v>
      </c>
      <c r="C1302" t="s">
        <v>28</v>
      </c>
      <c r="D1302" t="s">
        <v>357</v>
      </c>
      <c r="E1302" s="1">
        <v>33031</v>
      </c>
      <c r="F1302">
        <v>948</v>
      </c>
      <c r="H1302" t="s">
        <v>76</v>
      </c>
      <c r="I1302" s="1">
        <v>33092</v>
      </c>
      <c r="J1302" t="s">
        <v>30</v>
      </c>
      <c r="K1302" t="s">
        <v>31</v>
      </c>
      <c r="L1302">
        <v>1</v>
      </c>
      <c r="M1302" t="s">
        <v>358</v>
      </c>
      <c r="N1302">
        <v>113133790</v>
      </c>
      <c r="O1302" t="s">
        <v>100</v>
      </c>
      <c r="P1302">
        <v>24</v>
      </c>
      <c r="S1302">
        <v>1010</v>
      </c>
      <c r="T1302" t="s">
        <v>353</v>
      </c>
      <c r="U1302">
        <v>1007</v>
      </c>
      <c r="V1302" t="s">
        <v>354</v>
      </c>
      <c r="W1302">
        <v>40</v>
      </c>
      <c r="X1302" t="s">
        <v>47</v>
      </c>
      <c r="Y1302" t="s">
        <v>70</v>
      </c>
      <c r="AB1302">
        <v>2</v>
      </c>
      <c r="AC1302" t="s">
        <v>40</v>
      </c>
    </row>
    <row r="1303" spans="1:29" hidden="1" x14ac:dyDescent="0.25">
      <c r="A1303" t="s">
        <v>323</v>
      </c>
      <c r="B1303" t="s">
        <v>28</v>
      </c>
      <c r="C1303" t="s">
        <v>28</v>
      </c>
      <c r="D1303" t="s">
        <v>357</v>
      </c>
      <c r="E1303" s="1">
        <v>33031</v>
      </c>
      <c r="F1303">
        <v>948</v>
      </c>
      <c r="H1303" t="s">
        <v>76</v>
      </c>
      <c r="I1303" s="1">
        <v>33092</v>
      </c>
      <c r="J1303" t="s">
        <v>30</v>
      </c>
      <c r="K1303" t="s">
        <v>31</v>
      </c>
      <c r="L1303">
        <v>1</v>
      </c>
      <c r="M1303" t="s">
        <v>358</v>
      </c>
      <c r="N1303">
        <v>113133790</v>
      </c>
      <c r="O1303" t="s">
        <v>100</v>
      </c>
      <c r="P1303">
        <v>24</v>
      </c>
      <c r="S1303">
        <v>1005</v>
      </c>
      <c r="T1303" t="s">
        <v>355</v>
      </c>
      <c r="U1303">
        <v>1002</v>
      </c>
      <c r="V1303" t="s">
        <v>356</v>
      </c>
      <c r="W1303">
        <v>10</v>
      </c>
      <c r="X1303" t="s">
        <v>47</v>
      </c>
      <c r="Y1303" t="s">
        <v>70</v>
      </c>
      <c r="AB1303">
        <v>0.01</v>
      </c>
      <c r="AC1303" t="s">
        <v>40</v>
      </c>
    </row>
    <row r="1304" spans="1:29" hidden="1" x14ac:dyDescent="0.25">
      <c r="A1304" t="s">
        <v>359</v>
      </c>
      <c r="B1304" t="s">
        <v>28</v>
      </c>
      <c r="C1304" t="s">
        <v>28</v>
      </c>
      <c r="D1304" t="s">
        <v>360</v>
      </c>
      <c r="E1304" s="1">
        <v>32678</v>
      </c>
      <c r="F1304">
        <v>1200</v>
      </c>
      <c r="H1304" t="s">
        <v>76</v>
      </c>
      <c r="I1304" s="1">
        <v>32695</v>
      </c>
      <c r="J1304" t="s">
        <v>30</v>
      </c>
      <c r="K1304" t="s">
        <v>361</v>
      </c>
      <c r="L1304">
        <v>1</v>
      </c>
      <c r="M1304" t="s">
        <v>92</v>
      </c>
      <c r="N1304">
        <v>113138520</v>
      </c>
      <c r="O1304" t="s">
        <v>362</v>
      </c>
      <c r="P1304">
        <v>45</v>
      </c>
      <c r="S1304">
        <v>2210</v>
      </c>
      <c r="T1304" t="s">
        <v>363</v>
      </c>
      <c r="U1304">
        <v>34418</v>
      </c>
      <c r="V1304" t="s">
        <v>364</v>
      </c>
      <c r="W1304">
        <v>0</v>
      </c>
      <c r="X1304" t="s">
        <v>47</v>
      </c>
      <c r="Y1304" t="s">
        <v>70</v>
      </c>
      <c r="Z1304">
        <v>0.5</v>
      </c>
      <c r="AA1304">
        <v>0.5</v>
      </c>
      <c r="AC1304" t="s">
        <v>47</v>
      </c>
    </row>
    <row r="1305" spans="1:29" hidden="1" x14ac:dyDescent="0.25">
      <c r="A1305" t="s">
        <v>359</v>
      </c>
      <c r="B1305" t="s">
        <v>28</v>
      </c>
      <c r="C1305" t="s">
        <v>28</v>
      </c>
      <c r="D1305" t="s">
        <v>360</v>
      </c>
      <c r="E1305" s="1">
        <v>32678</v>
      </c>
      <c r="F1305">
        <v>1200</v>
      </c>
      <c r="H1305" t="s">
        <v>76</v>
      </c>
      <c r="I1305" s="1">
        <v>32695</v>
      </c>
      <c r="J1305" t="s">
        <v>30</v>
      </c>
      <c r="K1305" t="s">
        <v>361</v>
      </c>
      <c r="L1305">
        <v>1</v>
      </c>
      <c r="M1305" t="s">
        <v>92</v>
      </c>
      <c r="N1305">
        <v>113138520</v>
      </c>
      <c r="O1305" t="s">
        <v>362</v>
      </c>
      <c r="P1305">
        <v>45</v>
      </c>
      <c r="S1305">
        <v>2214</v>
      </c>
      <c r="T1305" t="s">
        <v>365</v>
      </c>
      <c r="U1305">
        <v>34413</v>
      </c>
      <c r="V1305" t="s">
        <v>365</v>
      </c>
      <c r="W1305">
        <v>0</v>
      </c>
      <c r="X1305" t="s">
        <v>47</v>
      </c>
      <c r="Y1305" t="s">
        <v>70</v>
      </c>
      <c r="Z1305">
        <v>1</v>
      </c>
      <c r="AA1305">
        <v>1</v>
      </c>
      <c r="AC1305" t="s">
        <v>47</v>
      </c>
    </row>
    <row r="1306" spans="1:29" hidden="1" x14ac:dyDescent="0.25">
      <c r="A1306" t="s">
        <v>359</v>
      </c>
      <c r="B1306" t="s">
        <v>28</v>
      </c>
      <c r="C1306" t="s">
        <v>28</v>
      </c>
      <c r="D1306" t="s">
        <v>360</v>
      </c>
      <c r="E1306" s="1">
        <v>32678</v>
      </c>
      <c r="F1306">
        <v>1200</v>
      </c>
      <c r="H1306" t="s">
        <v>76</v>
      </c>
      <c r="I1306" s="1">
        <v>32695</v>
      </c>
      <c r="J1306" t="s">
        <v>30</v>
      </c>
      <c r="K1306" t="s">
        <v>361</v>
      </c>
      <c r="L1306">
        <v>1</v>
      </c>
      <c r="M1306" t="s">
        <v>92</v>
      </c>
      <c r="N1306">
        <v>113138520</v>
      </c>
      <c r="O1306" t="s">
        <v>362</v>
      </c>
      <c r="P1306">
        <v>45</v>
      </c>
      <c r="S1306">
        <v>2996</v>
      </c>
      <c r="T1306" t="s">
        <v>366</v>
      </c>
      <c r="U1306">
        <v>77128</v>
      </c>
      <c r="V1306" t="s">
        <v>366</v>
      </c>
      <c r="W1306">
        <v>0</v>
      </c>
      <c r="X1306" t="s">
        <v>47</v>
      </c>
      <c r="Y1306" t="s">
        <v>70</v>
      </c>
      <c r="Z1306">
        <v>0.5</v>
      </c>
      <c r="AA1306">
        <v>0.5</v>
      </c>
      <c r="AB1306">
        <v>100</v>
      </c>
      <c r="AC1306" t="s">
        <v>47</v>
      </c>
    </row>
    <row r="1307" spans="1:29" hidden="1" x14ac:dyDescent="0.25">
      <c r="A1307" t="s">
        <v>359</v>
      </c>
      <c r="B1307" t="s">
        <v>28</v>
      </c>
      <c r="C1307" t="s">
        <v>28</v>
      </c>
      <c r="D1307" t="s">
        <v>360</v>
      </c>
      <c r="E1307" s="1">
        <v>32678</v>
      </c>
      <c r="F1307">
        <v>1200</v>
      </c>
      <c r="H1307" t="s">
        <v>76</v>
      </c>
      <c r="I1307" s="1">
        <v>32695</v>
      </c>
      <c r="J1307" t="s">
        <v>30</v>
      </c>
      <c r="K1307" t="s">
        <v>361</v>
      </c>
      <c r="L1307">
        <v>1</v>
      </c>
      <c r="M1307" t="s">
        <v>92</v>
      </c>
      <c r="N1307">
        <v>113138520</v>
      </c>
      <c r="O1307" t="s">
        <v>362</v>
      </c>
      <c r="P1307">
        <v>45</v>
      </c>
      <c r="S1307">
        <v>2984</v>
      </c>
      <c r="T1307" t="s">
        <v>367</v>
      </c>
      <c r="U1307">
        <v>39180</v>
      </c>
      <c r="V1307" t="s">
        <v>367</v>
      </c>
      <c r="W1307">
        <v>0</v>
      </c>
      <c r="X1307" t="s">
        <v>47</v>
      </c>
      <c r="Y1307" t="s">
        <v>70</v>
      </c>
      <c r="Z1307">
        <v>0.5</v>
      </c>
      <c r="AA1307">
        <v>0.5</v>
      </c>
      <c r="AB1307">
        <v>5</v>
      </c>
      <c r="AC1307" t="s">
        <v>47</v>
      </c>
    </row>
    <row r="1308" spans="1:29" hidden="1" x14ac:dyDescent="0.25">
      <c r="A1308" t="s">
        <v>359</v>
      </c>
      <c r="B1308" t="s">
        <v>28</v>
      </c>
      <c r="C1308" t="s">
        <v>28</v>
      </c>
      <c r="D1308" t="s">
        <v>360</v>
      </c>
      <c r="E1308" s="1">
        <v>32678</v>
      </c>
      <c r="F1308">
        <v>1200</v>
      </c>
      <c r="H1308" t="s">
        <v>76</v>
      </c>
      <c r="I1308" s="1">
        <v>32695</v>
      </c>
      <c r="J1308" t="s">
        <v>30</v>
      </c>
      <c r="K1308" t="s">
        <v>361</v>
      </c>
      <c r="L1308">
        <v>1</v>
      </c>
      <c r="M1308" t="s">
        <v>92</v>
      </c>
      <c r="N1308">
        <v>113138520</v>
      </c>
      <c r="O1308" t="s">
        <v>362</v>
      </c>
      <c r="P1308">
        <v>45</v>
      </c>
      <c r="S1308">
        <v>2986</v>
      </c>
      <c r="T1308" t="s">
        <v>368</v>
      </c>
      <c r="U1308">
        <v>77562</v>
      </c>
      <c r="V1308" t="s">
        <v>369</v>
      </c>
      <c r="W1308">
        <v>0</v>
      </c>
      <c r="X1308" t="s">
        <v>47</v>
      </c>
      <c r="Y1308" t="s">
        <v>70</v>
      </c>
      <c r="Z1308">
        <v>0.5</v>
      </c>
      <c r="AA1308">
        <v>0.5</v>
      </c>
      <c r="AC1308" t="s">
        <v>47</v>
      </c>
    </row>
    <row r="1309" spans="1:29" hidden="1" x14ac:dyDescent="0.25">
      <c r="A1309" t="s">
        <v>359</v>
      </c>
      <c r="B1309" t="s">
        <v>28</v>
      </c>
      <c r="C1309" t="s">
        <v>28</v>
      </c>
      <c r="D1309" t="s">
        <v>360</v>
      </c>
      <c r="E1309" s="1">
        <v>32678</v>
      </c>
      <c r="F1309">
        <v>1200</v>
      </c>
      <c r="H1309" t="s">
        <v>76</v>
      </c>
      <c r="I1309" s="1">
        <v>32695</v>
      </c>
      <c r="J1309" t="s">
        <v>30</v>
      </c>
      <c r="K1309" t="s">
        <v>361</v>
      </c>
      <c r="L1309">
        <v>1</v>
      </c>
      <c r="M1309" t="s">
        <v>92</v>
      </c>
      <c r="N1309">
        <v>113138520</v>
      </c>
      <c r="O1309" t="s">
        <v>362</v>
      </c>
      <c r="P1309">
        <v>45</v>
      </c>
      <c r="S1309">
        <v>2989</v>
      </c>
      <c r="T1309" t="s">
        <v>370</v>
      </c>
      <c r="U1309">
        <v>34301</v>
      </c>
      <c r="V1309" t="s">
        <v>371</v>
      </c>
      <c r="W1309">
        <v>0</v>
      </c>
      <c r="X1309" t="s">
        <v>47</v>
      </c>
      <c r="Y1309" t="s">
        <v>70</v>
      </c>
      <c r="Z1309">
        <v>0.5</v>
      </c>
      <c r="AA1309">
        <v>0.5</v>
      </c>
      <c r="AB1309">
        <v>100</v>
      </c>
      <c r="AC1309" t="s">
        <v>47</v>
      </c>
    </row>
    <row r="1310" spans="1:29" hidden="1" x14ac:dyDescent="0.25">
      <c r="A1310" t="s">
        <v>359</v>
      </c>
      <c r="B1310" t="s">
        <v>28</v>
      </c>
      <c r="C1310" t="s">
        <v>28</v>
      </c>
      <c r="D1310" t="s">
        <v>360</v>
      </c>
      <c r="E1310" s="1">
        <v>32678</v>
      </c>
      <c r="F1310">
        <v>1200</v>
      </c>
      <c r="H1310" t="s">
        <v>76</v>
      </c>
      <c r="I1310" s="1">
        <v>32695</v>
      </c>
      <c r="J1310" t="s">
        <v>30</v>
      </c>
      <c r="K1310" t="s">
        <v>361</v>
      </c>
      <c r="L1310">
        <v>1</v>
      </c>
      <c r="M1310" t="s">
        <v>92</v>
      </c>
      <c r="N1310">
        <v>113138520</v>
      </c>
      <c r="O1310" t="s">
        <v>362</v>
      </c>
      <c r="P1310">
        <v>45</v>
      </c>
      <c r="S1310">
        <v>2993</v>
      </c>
      <c r="T1310" t="s">
        <v>372</v>
      </c>
      <c r="U1310">
        <v>81555</v>
      </c>
      <c r="V1310" t="s">
        <v>372</v>
      </c>
      <c r="W1310">
        <v>0</v>
      </c>
      <c r="X1310" t="s">
        <v>47</v>
      </c>
      <c r="Y1310" t="s">
        <v>70</v>
      </c>
      <c r="Z1310">
        <v>0.5</v>
      </c>
      <c r="AA1310">
        <v>0.5</v>
      </c>
      <c r="AC1310" t="s">
        <v>47</v>
      </c>
    </row>
    <row r="1311" spans="1:29" hidden="1" x14ac:dyDescent="0.25">
      <c r="A1311" t="s">
        <v>359</v>
      </c>
      <c r="B1311" t="s">
        <v>28</v>
      </c>
      <c r="C1311" t="s">
        <v>28</v>
      </c>
      <c r="D1311" t="s">
        <v>360</v>
      </c>
      <c r="E1311" s="1">
        <v>32678</v>
      </c>
      <c r="F1311">
        <v>1200</v>
      </c>
      <c r="H1311" t="s">
        <v>76</v>
      </c>
      <c r="I1311" s="1">
        <v>32695</v>
      </c>
      <c r="J1311" t="s">
        <v>30</v>
      </c>
      <c r="K1311" t="s">
        <v>361</v>
      </c>
      <c r="L1311">
        <v>1</v>
      </c>
      <c r="M1311" t="s">
        <v>92</v>
      </c>
      <c r="N1311">
        <v>113138520</v>
      </c>
      <c r="O1311" t="s">
        <v>362</v>
      </c>
      <c r="P1311">
        <v>45</v>
      </c>
      <c r="S1311">
        <v>2964</v>
      </c>
      <c r="T1311" t="s">
        <v>373</v>
      </c>
      <c r="U1311">
        <v>34423</v>
      </c>
      <c r="V1311" t="s">
        <v>373</v>
      </c>
      <c r="W1311">
        <v>0</v>
      </c>
      <c r="X1311" t="s">
        <v>47</v>
      </c>
      <c r="Y1311" t="s">
        <v>70</v>
      </c>
      <c r="Z1311">
        <v>0.5</v>
      </c>
      <c r="AA1311">
        <v>0.5</v>
      </c>
      <c r="AB1311">
        <v>5</v>
      </c>
      <c r="AC1311" t="s">
        <v>47</v>
      </c>
    </row>
    <row r="1312" spans="1:29" hidden="1" x14ac:dyDescent="0.25">
      <c r="A1312" t="s">
        <v>359</v>
      </c>
      <c r="B1312" t="s">
        <v>28</v>
      </c>
      <c r="C1312" t="s">
        <v>28</v>
      </c>
      <c r="D1312" t="s">
        <v>360</v>
      </c>
      <c r="E1312" s="1">
        <v>32678</v>
      </c>
      <c r="F1312">
        <v>1200</v>
      </c>
      <c r="H1312" t="s">
        <v>76</v>
      </c>
      <c r="I1312" s="1">
        <v>32695</v>
      </c>
      <c r="J1312" t="s">
        <v>30</v>
      </c>
      <c r="K1312" t="s">
        <v>361</v>
      </c>
      <c r="L1312">
        <v>1</v>
      </c>
      <c r="M1312" t="s">
        <v>92</v>
      </c>
      <c r="N1312">
        <v>113138520</v>
      </c>
      <c r="O1312" t="s">
        <v>362</v>
      </c>
      <c r="P1312">
        <v>45</v>
      </c>
      <c r="S1312">
        <v>2965</v>
      </c>
      <c r="T1312" t="s">
        <v>374</v>
      </c>
      <c r="U1312">
        <v>77275</v>
      </c>
      <c r="V1312" t="s">
        <v>374</v>
      </c>
      <c r="W1312">
        <v>0</v>
      </c>
      <c r="X1312" t="s">
        <v>47</v>
      </c>
      <c r="Y1312" t="s">
        <v>70</v>
      </c>
      <c r="Z1312">
        <v>0.5</v>
      </c>
      <c r="AA1312">
        <v>0.5</v>
      </c>
      <c r="AC1312" t="s">
        <v>47</v>
      </c>
    </row>
    <row r="1313" spans="1:29" hidden="1" x14ac:dyDescent="0.25">
      <c r="A1313" t="s">
        <v>359</v>
      </c>
      <c r="B1313" t="s">
        <v>28</v>
      </c>
      <c r="C1313" t="s">
        <v>28</v>
      </c>
      <c r="D1313" t="s">
        <v>360</v>
      </c>
      <c r="E1313" s="1">
        <v>32678</v>
      </c>
      <c r="F1313">
        <v>1200</v>
      </c>
      <c r="H1313" t="s">
        <v>76</v>
      </c>
      <c r="I1313" s="1">
        <v>32695</v>
      </c>
      <c r="J1313" t="s">
        <v>30</v>
      </c>
      <c r="K1313" t="s">
        <v>361</v>
      </c>
      <c r="L1313">
        <v>1</v>
      </c>
      <c r="M1313" t="s">
        <v>92</v>
      </c>
      <c r="N1313">
        <v>113138520</v>
      </c>
      <c r="O1313" t="s">
        <v>362</v>
      </c>
      <c r="P1313">
        <v>45</v>
      </c>
      <c r="S1313">
        <v>2967</v>
      </c>
      <c r="T1313" t="s">
        <v>375</v>
      </c>
      <c r="U1313">
        <v>34566</v>
      </c>
      <c r="V1313" t="s">
        <v>376</v>
      </c>
      <c r="W1313">
        <v>0</v>
      </c>
      <c r="X1313" t="s">
        <v>47</v>
      </c>
      <c r="Y1313" t="s">
        <v>70</v>
      </c>
      <c r="Z1313">
        <v>0.5</v>
      </c>
      <c r="AA1313">
        <v>0.5</v>
      </c>
      <c r="AC1313" t="s">
        <v>47</v>
      </c>
    </row>
    <row r="1314" spans="1:29" hidden="1" x14ac:dyDescent="0.25">
      <c r="A1314" t="s">
        <v>359</v>
      </c>
      <c r="B1314" t="s">
        <v>28</v>
      </c>
      <c r="C1314" t="s">
        <v>28</v>
      </c>
      <c r="D1314" t="s">
        <v>360</v>
      </c>
      <c r="E1314" s="1">
        <v>32678</v>
      </c>
      <c r="F1314">
        <v>1200</v>
      </c>
      <c r="H1314" t="s">
        <v>76</v>
      </c>
      <c r="I1314" s="1">
        <v>32695</v>
      </c>
      <c r="J1314" t="s">
        <v>30</v>
      </c>
      <c r="K1314" t="s">
        <v>361</v>
      </c>
      <c r="L1314">
        <v>1</v>
      </c>
      <c r="M1314" t="s">
        <v>92</v>
      </c>
      <c r="N1314">
        <v>113138520</v>
      </c>
      <c r="O1314" t="s">
        <v>362</v>
      </c>
      <c r="P1314">
        <v>45</v>
      </c>
      <c r="S1314">
        <v>2978</v>
      </c>
      <c r="T1314" t="s">
        <v>377</v>
      </c>
      <c r="U1314">
        <v>34496</v>
      </c>
      <c r="V1314" t="s">
        <v>377</v>
      </c>
      <c r="W1314">
        <v>0</v>
      </c>
      <c r="X1314" t="s">
        <v>47</v>
      </c>
      <c r="Y1314" t="s">
        <v>70</v>
      </c>
      <c r="Z1314">
        <v>0.5</v>
      </c>
      <c r="AA1314">
        <v>0.5</v>
      </c>
      <c r="AC1314" t="s">
        <v>47</v>
      </c>
    </row>
    <row r="1315" spans="1:29" hidden="1" x14ac:dyDescent="0.25">
      <c r="A1315" t="s">
        <v>359</v>
      </c>
      <c r="B1315" t="s">
        <v>28</v>
      </c>
      <c r="C1315" t="s">
        <v>28</v>
      </c>
      <c r="D1315" t="s">
        <v>360</v>
      </c>
      <c r="E1315" s="1">
        <v>32678</v>
      </c>
      <c r="F1315">
        <v>1200</v>
      </c>
      <c r="H1315" t="s">
        <v>76</v>
      </c>
      <c r="I1315" s="1">
        <v>32695</v>
      </c>
      <c r="J1315" t="s">
        <v>30</v>
      </c>
      <c r="K1315" t="s">
        <v>361</v>
      </c>
      <c r="L1315">
        <v>1</v>
      </c>
      <c r="M1315" t="s">
        <v>92</v>
      </c>
      <c r="N1315">
        <v>113138520</v>
      </c>
      <c r="O1315" t="s">
        <v>362</v>
      </c>
      <c r="P1315">
        <v>45</v>
      </c>
      <c r="S1315">
        <v>2942</v>
      </c>
      <c r="T1315" t="s">
        <v>77</v>
      </c>
      <c r="U1315">
        <v>32104</v>
      </c>
      <c r="V1315" t="s">
        <v>77</v>
      </c>
      <c r="W1315">
        <v>0</v>
      </c>
      <c r="X1315" t="s">
        <v>47</v>
      </c>
      <c r="Y1315" t="s">
        <v>70</v>
      </c>
      <c r="Z1315">
        <v>0.5</v>
      </c>
      <c r="AA1315">
        <v>0.5</v>
      </c>
      <c r="AB1315">
        <v>80</v>
      </c>
      <c r="AC1315" t="s">
        <v>47</v>
      </c>
    </row>
    <row r="1316" spans="1:29" hidden="1" x14ac:dyDescent="0.25">
      <c r="A1316" t="s">
        <v>359</v>
      </c>
      <c r="B1316" t="s">
        <v>28</v>
      </c>
      <c r="C1316" t="s">
        <v>28</v>
      </c>
      <c r="D1316" t="s">
        <v>360</v>
      </c>
      <c r="E1316" s="1">
        <v>32678</v>
      </c>
      <c r="F1316">
        <v>1200</v>
      </c>
      <c r="H1316" t="s">
        <v>76</v>
      </c>
      <c r="I1316" s="1">
        <v>32695</v>
      </c>
      <c r="J1316" t="s">
        <v>30</v>
      </c>
      <c r="K1316" t="s">
        <v>361</v>
      </c>
      <c r="L1316">
        <v>1</v>
      </c>
      <c r="M1316" t="s">
        <v>92</v>
      </c>
      <c r="N1316">
        <v>113138520</v>
      </c>
      <c r="O1316" t="s">
        <v>362</v>
      </c>
      <c r="P1316">
        <v>45</v>
      </c>
      <c r="S1316">
        <v>2950</v>
      </c>
      <c r="T1316" t="s">
        <v>78</v>
      </c>
      <c r="U1316">
        <v>82080</v>
      </c>
      <c r="V1316" t="s">
        <v>79</v>
      </c>
      <c r="W1316">
        <v>17.18</v>
      </c>
      <c r="X1316" t="s">
        <v>47</v>
      </c>
      <c r="Y1316" t="s">
        <v>41</v>
      </c>
      <c r="AB1316">
        <v>80</v>
      </c>
      <c r="AC1316" t="s">
        <v>47</v>
      </c>
    </row>
    <row r="1317" spans="1:29" hidden="1" x14ac:dyDescent="0.25">
      <c r="A1317" t="s">
        <v>359</v>
      </c>
      <c r="B1317" t="s">
        <v>28</v>
      </c>
      <c r="C1317" t="s">
        <v>28</v>
      </c>
      <c r="D1317" t="s">
        <v>360</v>
      </c>
      <c r="E1317" s="1">
        <v>32678</v>
      </c>
      <c r="F1317">
        <v>1200</v>
      </c>
      <c r="H1317" t="s">
        <v>76</v>
      </c>
      <c r="I1317" s="1">
        <v>32695</v>
      </c>
      <c r="J1317" t="s">
        <v>30</v>
      </c>
      <c r="K1317" t="s">
        <v>361</v>
      </c>
      <c r="L1317">
        <v>1</v>
      </c>
      <c r="M1317" t="s">
        <v>92</v>
      </c>
      <c r="N1317">
        <v>113138520</v>
      </c>
      <c r="O1317" t="s">
        <v>362</v>
      </c>
      <c r="P1317">
        <v>45</v>
      </c>
      <c r="S1317">
        <v>2414</v>
      </c>
      <c r="T1317" t="s">
        <v>378</v>
      </c>
      <c r="U1317">
        <v>77443</v>
      </c>
      <c r="V1317" t="s">
        <v>378</v>
      </c>
      <c r="W1317">
        <v>0</v>
      </c>
      <c r="X1317" t="s">
        <v>47</v>
      </c>
      <c r="Y1317" t="s">
        <v>70</v>
      </c>
      <c r="Z1317">
        <v>0.5</v>
      </c>
      <c r="AA1317">
        <v>0.5</v>
      </c>
      <c r="AC1317" t="s">
        <v>47</v>
      </c>
    </row>
    <row r="1318" spans="1:29" hidden="1" x14ac:dyDescent="0.25">
      <c r="A1318" t="s">
        <v>359</v>
      </c>
      <c r="B1318" t="s">
        <v>28</v>
      </c>
      <c r="C1318" t="s">
        <v>28</v>
      </c>
      <c r="D1318" t="s">
        <v>360</v>
      </c>
      <c r="E1318" s="1">
        <v>32678</v>
      </c>
      <c r="F1318">
        <v>1200</v>
      </c>
      <c r="H1318" t="s">
        <v>76</v>
      </c>
      <c r="I1318" s="1">
        <v>32695</v>
      </c>
      <c r="J1318" t="s">
        <v>30</v>
      </c>
      <c r="K1318" t="s">
        <v>361</v>
      </c>
      <c r="L1318">
        <v>1</v>
      </c>
      <c r="M1318" t="s">
        <v>92</v>
      </c>
      <c r="N1318">
        <v>113138520</v>
      </c>
      <c r="O1318" t="s">
        <v>362</v>
      </c>
      <c r="P1318">
        <v>45</v>
      </c>
      <c r="S1318">
        <v>2416</v>
      </c>
      <c r="T1318" t="s">
        <v>379</v>
      </c>
      <c r="U1318">
        <v>77170</v>
      </c>
      <c r="V1318" t="s">
        <v>379</v>
      </c>
      <c r="W1318">
        <v>0</v>
      </c>
      <c r="X1318" t="s">
        <v>47</v>
      </c>
      <c r="Y1318" t="s">
        <v>70</v>
      </c>
      <c r="Z1318">
        <v>0.5</v>
      </c>
      <c r="AA1318">
        <v>0.5</v>
      </c>
      <c r="AC1318" t="s">
        <v>47</v>
      </c>
    </row>
    <row r="1319" spans="1:29" hidden="1" x14ac:dyDescent="0.25">
      <c r="A1319" t="s">
        <v>359</v>
      </c>
      <c r="B1319" t="s">
        <v>28</v>
      </c>
      <c r="C1319" t="s">
        <v>28</v>
      </c>
      <c r="D1319" t="s">
        <v>360</v>
      </c>
      <c r="E1319" s="1">
        <v>32678</v>
      </c>
      <c r="F1319">
        <v>1200</v>
      </c>
      <c r="H1319" t="s">
        <v>76</v>
      </c>
      <c r="I1319" s="1">
        <v>32695</v>
      </c>
      <c r="J1319" t="s">
        <v>30</v>
      </c>
      <c r="K1319" t="s">
        <v>361</v>
      </c>
      <c r="L1319">
        <v>1</v>
      </c>
      <c r="M1319" t="s">
        <v>92</v>
      </c>
      <c r="N1319">
        <v>113138520</v>
      </c>
      <c r="O1319" t="s">
        <v>362</v>
      </c>
      <c r="P1319">
        <v>45</v>
      </c>
      <c r="S1319">
        <v>2412</v>
      </c>
      <c r="T1319" t="s">
        <v>380</v>
      </c>
      <c r="U1319">
        <v>77173</v>
      </c>
      <c r="V1319" t="s">
        <v>380</v>
      </c>
      <c r="W1319">
        <v>0</v>
      </c>
      <c r="X1319" t="s">
        <v>47</v>
      </c>
      <c r="Y1319" t="s">
        <v>70</v>
      </c>
      <c r="Z1319">
        <v>0.5</v>
      </c>
      <c r="AA1319">
        <v>0.5</v>
      </c>
      <c r="AC1319" t="s">
        <v>47</v>
      </c>
    </row>
    <row r="1320" spans="1:29" hidden="1" x14ac:dyDescent="0.25">
      <c r="A1320" t="s">
        <v>359</v>
      </c>
      <c r="B1320" t="s">
        <v>28</v>
      </c>
      <c r="C1320" t="s">
        <v>28</v>
      </c>
      <c r="D1320" t="s">
        <v>360</v>
      </c>
      <c r="E1320" s="1">
        <v>32678</v>
      </c>
      <c r="F1320">
        <v>1200</v>
      </c>
      <c r="H1320" t="s">
        <v>76</v>
      </c>
      <c r="I1320" s="1">
        <v>32695</v>
      </c>
      <c r="J1320" t="s">
        <v>30</v>
      </c>
      <c r="K1320" t="s">
        <v>361</v>
      </c>
      <c r="L1320">
        <v>1</v>
      </c>
      <c r="M1320" t="s">
        <v>92</v>
      </c>
      <c r="N1320">
        <v>113138520</v>
      </c>
      <c r="O1320" t="s">
        <v>362</v>
      </c>
      <c r="P1320">
        <v>45</v>
      </c>
      <c r="S1320">
        <v>2413</v>
      </c>
      <c r="T1320" t="s">
        <v>381</v>
      </c>
      <c r="U1320">
        <v>34561</v>
      </c>
      <c r="V1320" t="s">
        <v>381</v>
      </c>
      <c r="W1320">
        <v>0</v>
      </c>
      <c r="X1320" t="s">
        <v>47</v>
      </c>
      <c r="Y1320" t="s">
        <v>70</v>
      </c>
      <c r="Z1320">
        <v>0.5</v>
      </c>
      <c r="AA1320">
        <v>0.5</v>
      </c>
      <c r="AC1320" t="s">
        <v>47</v>
      </c>
    </row>
    <row r="1321" spans="1:29" hidden="1" x14ac:dyDescent="0.25">
      <c r="A1321" t="s">
        <v>359</v>
      </c>
      <c r="B1321" t="s">
        <v>28</v>
      </c>
      <c r="C1321" t="s">
        <v>28</v>
      </c>
      <c r="D1321" t="s">
        <v>360</v>
      </c>
      <c r="E1321" s="1">
        <v>32678</v>
      </c>
      <c r="F1321">
        <v>1200</v>
      </c>
      <c r="H1321" t="s">
        <v>76</v>
      </c>
      <c r="I1321" s="1">
        <v>32695</v>
      </c>
      <c r="J1321" t="s">
        <v>30</v>
      </c>
      <c r="K1321" t="s">
        <v>361</v>
      </c>
      <c r="L1321">
        <v>1</v>
      </c>
      <c r="M1321" t="s">
        <v>92</v>
      </c>
      <c r="N1321">
        <v>113138520</v>
      </c>
      <c r="O1321" t="s">
        <v>362</v>
      </c>
      <c r="P1321">
        <v>45</v>
      </c>
      <c r="S1321">
        <v>2946</v>
      </c>
      <c r="T1321" t="s">
        <v>382</v>
      </c>
      <c r="U1321">
        <v>77651</v>
      </c>
      <c r="V1321" t="s">
        <v>382</v>
      </c>
      <c r="W1321">
        <v>0</v>
      </c>
      <c r="X1321" t="s">
        <v>47</v>
      </c>
      <c r="Y1321" t="s">
        <v>70</v>
      </c>
      <c r="Z1321">
        <v>0.5</v>
      </c>
      <c r="AA1321">
        <v>0.5</v>
      </c>
      <c r="AB1321">
        <v>0.05</v>
      </c>
      <c r="AC1321" t="s">
        <v>47</v>
      </c>
    </row>
    <row r="1322" spans="1:29" hidden="1" x14ac:dyDescent="0.25">
      <c r="A1322" t="s">
        <v>359</v>
      </c>
      <c r="B1322" t="s">
        <v>28</v>
      </c>
      <c r="C1322" t="s">
        <v>28</v>
      </c>
      <c r="D1322" t="s">
        <v>360</v>
      </c>
      <c r="E1322" s="1">
        <v>32678</v>
      </c>
      <c r="F1322">
        <v>1200</v>
      </c>
      <c r="H1322" t="s">
        <v>76</v>
      </c>
      <c r="I1322" s="1">
        <v>32695</v>
      </c>
      <c r="J1322" t="s">
        <v>30</v>
      </c>
      <c r="K1322" t="s">
        <v>361</v>
      </c>
      <c r="L1322">
        <v>1</v>
      </c>
      <c r="M1322" t="s">
        <v>92</v>
      </c>
      <c r="N1322">
        <v>113138520</v>
      </c>
      <c r="O1322" t="s">
        <v>362</v>
      </c>
      <c r="P1322">
        <v>45</v>
      </c>
      <c r="S1322">
        <v>2990</v>
      </c>
      <c r="T1322" t="s">
        <v>383</v>
      </c>
      <c r="U1322">
        <v>34030</v>
      </c>
      <c r="V1322" t="s">
        <v>383</v>
      </c>
      <c r="W1322">
        <v>0</v>
      </c>
      <c r="X1322" t="s">
        <v>47</v>
      </c>
      <c r="Y1322" t="s">
        <v>70</v>
      </c>
      <c r="Z1322">
        <v>0.5</v>
      </c>
      <c r="AA1322">
        <v>0.5</v>
      </c>
      <c r="AB1322">
        <v>5</v>
      </c>
      <c r="AC1322" t="s">
        <v>47</v>
      </c>
    </row>
    <row r="1323" spans="1:29" hidden="1" x14ac:dyDescent="0.25">
      <c r="A1323" t="s">
        <v>359</v>
      </c>
      <c r="B1323" t="s">
        <v>28</v>
      </c>
      <c r="C1323" t="s">
        <v>28</v>
      </c>
      <c r="D1323" t="s">
        <v>360</v>
      </c>
      <c r="E1323" s="1">
        <v>32678</v>
      </c>
      <c r="F1323">
        <v>1200</v>
      </c>
      <c r="H1323" t="s">
        <v>76</v>
      </c>
      <c r="I1323" s="1">
        <v>32695</v>
      </c>
      <c r="J1323" t="s">
        <v>30</v>
      </c>
      <c r="K1323" t="s">
        <v>361</v>
      </c>
      <c r="L1323">
        <v>1</v>
      </c>
      <c r="M1323" t="s">
        <v>92</v>
      </c>
      <c r="N1323">
        <v>113138520</v>
      </c>
      <c r="O1323" t="s">
        <v>362</v>
      </c>
      <c r="P1323">
        <v>45</v>
      </c>
      <c r="S1323">
        <v>2982</v>
      </c>
      <c r="T1323" t="s">
        <v>384</v>
      </c>
      <c r="U1323">
        <v>32102</v>
      </c>
      <c r="V1323" t="s">
        <v>384</v>
      </c>
      <c r="W1323">
        <v>0</v>
      </c>
      <c r="X1323" t="s">
        <v>47</v>
      </c>
      <c r="Y1323" t="s">
        <v>70</v>
      </c>
      <c r="Z1323">
        <v>0.5</v>
      </c>
      <c r="AA1323">
        <v>0.5</v>
      </c>
      <c r="AB1323">
        <v>5</v>
      </c>
      <c r="AC1323" t="s">
        <v>47</v>
      </c>
    </row>
    <row r="1324" spans="1:29" hidden="1" x14ac:dyDescent="0.25">
      <c r="A1324" t="s">
        <v>359</v>
      </c>
      <c r="B1324" t="s">
        <v>28</v>
      </c>
      <c r="C1324" t="s">
        <v>28</v>
      </c>
      <c r="D1324" t="s">
        <v>360</v>
      </c>
      <c r="E1324" s="1">
        <v>32678</v>
      </c>
      <c r="F1324">
        <v>1200</v>
      </c>
      <c r="H1324" t="s">
        <v>76</v>
      </c>
      <c r="I1324" s="1">
        <v>32695</v>
      </c>
      <c r="J1324" t="s">
        <v>30</v>
      </c>
      <c r="K1324" t="s">
        <v>361</v>
      </c>
      <c r="L1324">
        <v>1</v>
      </c>
      <c r="M1324" t="s">
        <v>92</v>
      </c>
      <c r="N1324">
        <v>113138520</v>
      </c>
      <c r="O1324" t="s">
        <v>362</v>
      </c>
      <c r="P1324">
        <v>45</v>
      </c>
      <c r="S1324">
        <v>2968</v>
      </c>
      <c r="T1324" t="s">
        <v>385</v>
      </c>
      <c r="U1324">
        <v>34536</v>
      </c>
      <c r="V1324" t="s">
        <v>386</v>
      </c>
      <c r="W1324">
        <v>0</v>
      </c>
      <c r="X1324" t="s">
        <v>47</v>
      </c>
      <c r="Y1324" t="s">
        <v>70</v>
      </c>
      <c r="Z1324">
        <v>0.5</v>
      </c>
      <c r="AA1324">
        <v>0.5</v>
      </c>
      <c r="AB1324">
        <v>600</v>
      </c>
      <c r="AC1324" t="s">
        <v>47</v>
      </c>
    </row>
    <row r="1325" spans="1:29" hidden="1" x14ac:dyDescent="0.25">
      <c r="A1325" t="s">
        <v>359</v>
      </c>
      <c r="B1325" t="s">
        <v>28</v>
      </c>
      <c r="C1325" t="s">
        <v>28</v>
      </c>
      <c r="D1325" t="s">
        <v>360</v>
      </c>
      <c r="E1325" s="1">
        <v>32678</v>
      </c>
      <c r="F1325">
        <v>1200</v>
      </c>
      <c r="H1325" t="s">
        <v>76</v>
      </c>
      <c r="I1325" s="1">
        <v>32695</v>
      </c>
      <c r="J1325" t="s">
        <v>30</v>
      </c>
      <c r="K1325" t="s">
        <v>361</v>
      </c>
      <c r="L1325">
        <v>1</v>
      </c>
      <c r="M1325" t="s">
        <v>92</v>
      </c>
      <c r="N1325">
        <v>113138520</v>
      </c>
      <c r="O1325" t="s">
        <v>362</v>
      </c>
      <c r="P1325">
        <v>45</v>
      </c>
      <c r="S1325">
        <v>2969</v>
      </c>
      <c r="T1325" t="s">
        <v>387</v>
      </c>
      <c r="U1325">
        <v>34571</v>
      </c>
      <c r="V1325" t="s">
        <v>388</v>
      </c>
      <c r="W1325">
        <v>0</v>
      </c>
      <c r="X1325" t="s">
        <v>47</v>
      </c>
      <c r="Y1325" t="s">
        <v>70</v>
      </c>
      <c r="Z1325">
        <v>0.5</v>
      </c>
      <c r="AA1325">
        <v>0.5</v>
      </c>
      <c r="AB1325">
        <v>75</v>
      </c>
      <c r="AC1325" t="s">
        <v>47</v>
      </c>
    </row>
    <row r="1326" spans="1:29" hidden="1" x14ac:dyDescent="0.25">
      <c r="A1326" t="s">
        <v>359</v>
      </c>
      <c r="B1326" t="s">
        <v>28</v>
      </c>
      <c r="C1326" t="s">
        <v>28</v>
      </c>
      <c r="D1326" t="s">
        <v>360</v>
      </c>
      <c r="E1326" s="1">
        <v>32678</v>
      </c>
      <c r="F1326">
        <v>1200</v>
      </c>
      <c r="H1326" t="s">
        <v>76</v>
      </c>
      <c r="I1326" s="1">
        <v>32695</v>
      </c>
      <c r="J1326" t="s">
        <v>30</v>
      </c>
      <c r="K1326" t="s">
        <v>361</v>
      </c>
      <c r="L1326">
        <v>1</v>
      </c>
      <c r="M1326" t="s">
        <v>92</v>
      </c>
      <c r="N1326">
        <v>113138520</v>
      </c>
      <c r="O1326" t="s">
        <v>362</v>
      </c>
      <c r="P1326">
        <v>45</v>
      </c>
      <c r="S1326">
        <v>2977</v>
      </c>
      <c r="T1326" t="s">
        <v>389</v>
      </c>
      <c r="U1326">
        <v>34501</v>
      </c>
      <c r="V1326" t="s">
        <v>389</v>
      </c>
      <c r="W1326">
        <v>0</v>
      </c>
      <c r="X1326" t="s">
        <v>47</v>
      </c>
      <c r="Y1326" t="s">
        <v>70</v>
      </c>
      <c r="Z1326">
        <v>0.5</v>
      </c>
      <c r="AA1326">
        <v>0.5</v>
      </c>
      <c r="AB1326">
        <v>7</v>
      </c>
      <c r="AC1326" t="s">
        <v>47</v>
      </c>
    </row>
    <row r="1327" spans="1:29" hidden="1" x14ac:dyDescent="0.25">
      <c r="A1327" t="s">
        <v>359</v>
      </c>
      <c r="B1327" t="s">
        <v>28</v>
      </c>
      <c r="C1327" t="s">
        <v>28</v>
      </c>
      <c r="D1327" t="s">
        <v>360</v>
      </c>
      <c r="E1327" s="1">
        <v>32678</v>
      </c>
      <c r="F1327">
        <v>1200</v>
      </c>
      <c r="H1327" t="s">
        <v>76</v>
      </c>
      <c r="I1327" s="1">
        <v>32695</v>
      </c>
      <c r="J1327" t="s">
        <v>30</v>
      </c>
      <c r="K1327" t="s">
        <v>361</v>
      </c>
      <c r="L1327">
        <v>1</v>
      </c>
      <c r="M1327" t="s">
        <v>92</v>
      </c>
      <c r="N1327">
        <v>113138520</v>
      </c>
      <c r="O1327" t="s">
        <v>362</v>
      </c>
      <c r="P1327">
        <v>45</v>
      </c>
      <c r="S1327">
        <v>2380</v>
      </c>
      <c r="T1327" t="s">
        <v>390</v>
      </c>
      <c r="U1327">
        <v>77093</v>
      </c>
      <c r="V1327" t="s">
        <v>391</v>
      </c>
      <c r="W1327">
        <v>0</v>
      </c>
      <c r="X1327" t="s">
        <v>47</v>
      </c>
      <c r="Y1327" t="s">
        <v>70</v>
      </c>
      <c r="Z1327">
        <v>0.5</v>
      </c>
      <c r="AA1327">
        <v>0.5</v>
      </c>
      <c r="AB1327">
        <v>70</v>
      </c>
      <c r="AC1327" t="s">
        <v>47</v>
      </c>
    </row>
    <row r="1328" spans="1:29" hidden="1" x14ac:dyDescent="0.25">
      <c r="A1328" t="s">
        <v>359</v>
      </c>
      <c r="B1328" t="s">
        <v>28</v>
      </c>
      <c r="C1328" t="s">
        <v>28</v>
      </c>
      <c r="D1328" t="s">
        <v>360</v>
      </c>
      <c r="E1328" s="1">
        <v>32678</v>
      </c>
      <c r="F1328">
        <v>1200</v>
      </c>
      <c r="H1328" t="s">
        <v>76</v>
      </c>
      <c r="I1328" s="1">
        <v>32695</v>
      </c>
      <c r="J1328" t="s">
        <v>30</v>
      </c>
      <c r="K1328" t="s">
        <v>361</v>
      </c>
      <c r="L1328">
        <v>1</v>
      </c>
      <c r="M1328" t="s">
        <v>92</v>
      </c>
      <c r="N1328">
        <v>113138520</v>
      </c>
      <c r="O1328" t="s">
        <v>362</v>
      </c>
      <c r="P1328">
        <v>45</v>
      </c>
      <c r="S1328">
        <v>2979</v>
      </c>
      <c r="T1328" t="s">
        <v>392</v>
      </c>
      <c r="U1328">
        <v>34546</v>
      </c>
      <c r="V1328" t="s">
        <v>393</v>
      </c>
      <c r="W1328">
        <v>0</v>
      </c>
      <c r="X1328" t="s">
        <v>47</v>
      </c>
      <c r="Y1328" t="s">
        <v>70</v>
      </c>
      <c r="Z1328">
        <v>0.5</v>
      </c>
      <c r="AA1328">
        <v>0.5</v>
      </c>
      <c r="AB1328">
        <v>100</v>
      </c>
      <c r="AC1328" t="s">
        <v>47</v>
      </c>
    </row>
    <row r="1329" spans="1:29" hidden="1" x14ac:dyDescent="0.25">
      <c r="A1329" t="s">
        <v>359</v>
      </c>
      <c r="B1329" t="s">
        <v>28</v>
      </c>
      <c r="C1329" t="s">
        <v>28</v>
      </c>
      <c r="D1329" t="s">
        <v>360</v>
      </c>
      <c r="E1329" s="1">
        <v>32678</v>
      </c>
      <c r="F1329">
        <v>1200</v>
      </c>
      <c r="H1329" t="s">
        <v>76</v>
      </c>
      <c r="I1329" s="1">
        <v>32695</v>
      </c>
      <c r="J1329" t="s">
        <v>30</v>
      </c>
      <c r="K1329" t="s">
        <v>361</v>
      </c>
      <c r="L1329">
        <v>1</v>
      </c>
      <c r="M1329" t="s">
        <v>92</v>
      </c>
      <c r="N1329">
        <v>113138520</v>
      </c>
      <c r="O1329" t="s">
        <v>362</v>
      </c>
      <c r="P1329">
        <v>45</v>
      </c>
      <c r="S1329">
        <v>2987</v>
      </c>
      <c r="T1329" t="s">
        <v>394</v>
      </c>
      <c r="U1329">
        <v>34475</v>
      </c>
      <c r="V1329" t="s">
        <v>394</v>
      </c>
      <c r="W1329">
        <v>0</v>
      </c>
      <c r="X1329" t="s">
        <v>47</v>
      </c>
      <c r="Y1329" t="s">
        <v>70</v>
      </c>
      <c r="Z1329">
        <v>0.5</v>
      </c>
      <c r="AA1329">
        <v>0.5</v>
      </c>
      <c r="AB1329">
        <v>5</v>
      </c>
      <c r="AC1329" t="s">
        <v>47</v>
      </c>
    </row>
    <row r="1330" spans="1:29" hidden="1" x14ac:dyDescent="0.25">
      <c r="A1330" t="s">
        <v>359</v>
      </c>
      <c r="B1330" t="s">
        <v>28</v>
      </c>
      <c r="C1330" t="s">
        <v>28</v>
      </c>
      <c r="D1330" t="s">
        <v>360</v>
      </c>
      <c r="E1330" s="1">
        <v>32678</v>
      </c>
      <c r="F1330">
        <v>1200</v>
      </c>
      <c r="H1330" t="s">
        <v>76</v>
      </c>
      <c r="I1330" s="1">
        <v>32695</v>
      </c>
      <c r="J1330" t="s">
        <v>30</v>
      </c>
      <c r="K1330" t="s">
        <v>361</v>
      </c>
      <c r="L1330">
        <v>1</v>
      </c>
      <c r="M1330" t="s">
        <v>92</v>
      </c>
      <c r="N1330">
        <v>113138520</v>
      </c>
      <c r="O1330" t="s">
        <v>362</v>
      </c>
      <c r="P1330">
        <v>45</v>
      </c>
      <c r="S1330">
        <v>2981</v>
      </c>
      <c r="T1330" t="s">
        <v>395</v>
      </c>
      <c r="U1330">
        <v>34506</v>
      </c>
      <c r="V1330" t="s">
        <v>395</v>
      </c>
      <c r="W1330">
        <v>0</v>
      </c>
      <c r="X1330" t="s">
        <v>47</v>
      </c>
      <c r="Y1330" t="s">
        <v>70</v>
      </c>
      <c r="Z1330">
        <v>0.5</v>
      </c>
      <c r="AA1330">
        <v>0.5</v>
      </c>
      <c r="AB1330">
        <v>200</v>
      </c>
      <c r="AC1330" t="s">
        <v>47</v>
      </c>
    </row>
    <row r="1331" spans="1:29" hidden="1" x14ac:dyDescent="0.25">
      <c r="A1331" t="s">
        <v>359</v>
      </c>
      <c r="B1331" t="s">
        <v>28</v>
      </c>
      <c r="C1331" t="s">
        <v>28</v>
      </c>
      <c r="D1331" t="s">
        <v>360</v>
      </c>
      <c r="E1331" s="1">
        <v>32678</v>
      </c>
      <c r="F1331">
        <v>1200</v>
      </c>
      <c r="H1331" t="s">
        <v>76</v>
      </c>
      <c r="I1331" s="1">
        <v>32695</v>
      </c>
      <c r="J1331" t="s">
        <v>30</v>
      </c>
      <c r="K1331" t="s">
        <v>361</v>
      </c>
      <c r="L1331">
        <v>1</v>
      </c>
      <c r="M1331" t="s">
        <v>92</v>
      </c>
      <c r="N1331">
        <v>113138520</v>
      </c>
      <c r="O1331" t="s">
        <v>362</v>
      </c>
      <c r="P1331">
        <v>45</v>
      </c>
      <c r="S1331">
        <v>2985</v>
      </c>
      <c r="T1331" t="s">
        <v>396</v>
      </c>
      <c r="U1331">
        <v>34511</v>
      </c>
      <c r="V1331" t="s">
        <v>396</v>
      </c>
      <c r="W1331">
        <v>0</v>
      </c>
      <c r="X1331" t="s">
        <v>47</v>
      </c>
      <c r="Y1331" t="s">
        <v>70</v>
      </c>
      <c r="Z1331">
        <v>0.5</v>
      </c>
      <c r="AA1331">
        <v>0.5</v>
      </c>
      <c r="AB1331">
        <v>5</v>
      </c>
      <c r="AC1331" t="s">
        <v>47</v>
      </c>
    </row>
    <row r="1332" spans="1:29" hidden="1" x14ac:dyDescent="0.25">
      <c r="A1332" t="s">
        <v>359</v>
      </c>
      <c r="B1332" t="s">
        <v>28</v>
      </c>
      <c r="C1332" t="s">
        <v>28</v>
      </c>
      <c r="D1332" t="s">
        <v>360</v>
      </c>
      <c r="E1332" s="1">
        <v>32678</v>
      </c>
      <c r="F1332">
        <v>1200</v>
      </c>
      <c r="H1332" t="s">
        <v>76</v>
      </c>
      <c r="I1332" s="1">
        <v>32695</v>
      </c>
      <c r="J1332" t="s">
        <v>30</v>
      </c>
      <c r="K1332" t="s">
        <v>361</v>
      </c>
      <c r="L1332">
        <v>1</v>
      </c>
      <c r="M1332" t="s">
        <v>92</v>
      </c>
      <c r="N1332">
        <v>113138520</v>
      </c>
      <c r="O1332" t="s">
        <v>362</v>
      </c>
      <c r="P1332">
        <v>45</v>
      </c>
      <c r="S1332">
        <v>2991</v>
      </c>
      <c r="T1332" t="s">
        <v>397</v>
      </c>
      <c r="U1332">
        <v>34010</v>
      </c>
      <c r="V1332" t="s">
        <v>397</v>
      </c>
      <c r="W1332">
        <v>0</v>
      </c>
      <c r="X1332" t="s">
        <v>47</v>
      </c>
      <c r="Y1332" t="s">
        <v>70</v>
      </c>
      <c r="Z1332">
        <v>0.5</v>
      </c>
      <c r="AA1332">
        <v>0.5</v>
      </c>
      <c r="AB1332">
        <v>1000</v>
      </c>
      <c r="AC1332" t="s">
        <v>47</v>
      </c>
    </row>
    <row r="1333" spans="1:29" hidden="1" x14ac:dyDescent="0.25">
      <c r="A1333" t="s">
        <v>359</v>
      </c>
      <c r="B1333" t="s">
        <v>28</v>
      </c>
      <c r="C1333" t="s">
        <v>28</v>
      </c>
      <c r="D1333" t="s">
        <v>360</v>
      </c>
      <c r="E1333" s="1">
        <v>32678</v>
      </c>
      <c r="F1333">
        <v>1200</v>
      </c>
      <c r="H1333" t="s">
        <v>76</v>
      </c>
      <c r="I1333" s="1">
        <v>32695</v>
      </c>
      <c r="J1333" t="s">
        <v>30</v>
      </c>
      <c r="K1333" t="s">
        <v>361</v>
      </c>
      <c r="L1333">
        <v>1</v>
      </c>
      <c r="M1333" t="s">
        <v>92</v>
      </c>
      <c r="N1333">
        <v>113138520</v>
      </c>
      <c r="O1333" t="s">
        <v>362</v>
      </c>
      <c r="P1333">
        <v>45</v>
      </c>
      <c r="S1333">
        <v>2976</v>
      </c>
      <c r="T1333" t="s">
        <v>398</v>
      </c>
      <c r="U1333">
        <v>39175</v>
      </c>
      <c r="V1333" t="s">
        <v>398</v>
      </c>
      <c r="W1333">
        <v>0</v>
      </c>
      <c r="X1333" t="s">
        <v>47</v>
      </c>
      <c r="Y1333" t="s">
        <v>70</v>
      </c>
      <c r="Z1333">
        <v>0.5</v>
      </c>
      <c r="AA1333">
        <v>0.5</v>
      </c>
      <c r="AB1333">
        <v>0.2</v>
      </c>
      <c r="AC1333" t="s">
        <v>47</v>
      </c>
    </row>
    <row r="1334" spans="1:29" hidden="1" x14ac:dyDescent="0.25">
      <c r="A1334" t="s">
        <v>359</v>
      </c>
      <c r="B1334" t="s">
        <v>28</v>
      </c>
      <c r="C1334" t="s">
        <v>28</v>
      </c>
      <c r="D1334" t="s">
        <v>360</v>
      </c>
      <c r="E1334" s="1">
        <v>32678</v>
      </c>
      <c r="F1334">
        <v>1200</v>
      </c>
      <c r="H1334" t="s">
        <v>76</v>
      </c>
      <c r="I1334" s="1">
        <v>32695</v>
      </c>
      <c r="J1334" t="s">
        <v>30</v>
      </c>
      <c r="K1334" t="s">
        <v>361</v>
      </c>
      <c r="L1334">
        <v>1</v>
      </c>
      <c r="M1334" t="s">
        <v>92</v>
      </c>
      <c r="N1334">
        <v>113138520</v>
      </c>
      <c r="O1334" t="s">
        <v>362</v>
      </c>
      <c r="P1334">
        <v>45</v>
      </c>
      <c r="S1334">
        <v>2955</v>
      </c>
      <c r="T1334" t="s">
        <v>399</v>
      </c>
      <c r="U1334">
        <v>79724</v>
      </c>
      <c r="V1334" t="s">
        <v>400</v>
      </c>
      <c r="W1334">
        <v>0</v>
      </c>
      <c r="X1334" t="s">
        <v>47</v>
      </c>
      <c r="Y1334" t="s">
        <v>70</v>
      </c>
      <c r="AB1334">
        <v>10000</v>
      </c>
      <c r="AC1334" t="s">
        <v>47</v>
      </c>
    </row>
    <row r="1335" spans="1:29" hidden="1" x14ac:dyDescent="0.25">
      <c r="A1335" t="s">
        <v>359</v>
      </c>
      <c r="B1335" t="s">
        <v>28</v>
      </c>
      <c r="C1335" t="s">
        <v>28</v>
      </c>
      <c r="D1335" t="s">
        <v>360</v>
      </c>
      <c r="E1335" s="1">
        <v>32678</v>
      </c>
      <c r="F1335">
        <v>1200</v>
      </c>
      <c r="H1335" t="s">
        <v>76</v>
      </c>
      <c r="I1335" s="1">
        <v>32695</v>
      </c>
      <c r="J1335" t="s">
        <v>30</v>
      </c>
      <c r="K1335" t="s">
        <v>361</v>
      </c>
      <c r="L1335">
        <v>1</v>
      </c>
      <c r="M1335" t="s">
        <v>92</v>
      </c>
      <c r="N1335">
        <v>113138520</v>
      </c>
      <c r="O1335" t="s">
        <v>362</v>
      </c>
      <c r="P1335">
        <v>45</v>
      </c>
      <c r="S1335">
        <v>2983</v>
      </c>
      <c r="T1335" t="s">
        <v>401</v>
      </c>
      <c r="U1335">
        <v>34541</v>
      </c>
      <c r="V1335" t="s">
        <v>401</v>
      </c>
      <c r="W1335">
        <v>0</v>
      </c>
      <c r="X1335" t="s">
        <v>47</v>
      </c>
      <c r="Y1335" t="s">
        <v>70</v>
      </c>
      <c r="Z1335">
        <v>0.5</v>
      </c>
      <c r="AA1335">
        <v>0.5</v>
      </c>
      <c r="AB1335">
        <v>5</v>
      </c>
      <c r="AC1335" t="s">
        <v>47</v>
      </c>
    </row>
    <row r="1336" spans="1:29" hidden="1" x14ac:dyDescent="0.25">
      <c r="A1336" t="s">
        <v>359</v>
      </c>
      <c r="B1336" t="s">
        <v>28</v>
      </c>
      <c r="C1336" t="s">
        <v>28</v>
      </c>
      <c r="D1336" t="s">
        <v>360</v>
      </c>
      <c r="E1336" s="1">
        <v>32678</v>
      </c>
      <c r="F1336">
        <v>1200</v>
      </c>
      <c r="H1336" t="s">
        <v>76</v>
      </c>
      <c r="I1336" s="1">
        <v>32695</v>
      </c>
      <c r="J1336" t="s">
        <v>30</v>
      </c>
      <c r="K1336" t="s">
        <v>361</v>
      </c>
      <c r="L1336">
        <v>1</v>
      </c>
      <c r="M1336" t="s">
        <v>92</v>
      </c>
      <c r="N1336">
        <v>113138520</v>
      </c>
      <c r="O1336" t="s">
        <v>362</v>
      </c>
      <c r="P1336">
        <v>45</v>
      </c>
      <c r="S1336">
        <v>2992</v>
      </c>
      <c r="T1336" t="s">
        <v>402</v>
      </c>
      <c r="U1336">
        <v>34371</v>
      </c>
      <c r="V1336" t="s">
        <v>403</v>
      </c>
      <c r="W1336">
        <v>0</v>
      </c>
      <c r="X1336" t="s">
        <v>47</v>
      </c>
      <c r="Y1336" t="s">
        <v>70</v>
      </c>
      <c r="Z1336">
        <v>0.5</v>
      </c>
      <c r="AA1336">
        <v>0.5</v>
      </c>
      <c r="AB1336">
        <v>700</v>
      </c>
      <c r="AC1336" t="s">
        <v>47</v>
      </c>
    </row>
    <row r="1337" spans="1:29" hidden="1" x14ac:dyDescent="0.25">
      <c r="A1337" t="s">
        <v>359</v>
      </c>
      <c r="B1337" t="s">
        <v>28</v>
      </c>
      <c r="C1337" t="s">
        <v>28</v>
      </c>
      <c r="D1337" t="s">
        <v>360</v>
      </c>
      <c r="E1337" s="1">
        <v>32678</v>
      </c>
      <c r="F1337">
        <v>1200</v>
      </c>
      <c r="H1337" t="s">
        <v>76</v>
      </c>
      <c r="I1337" s="1">
        <v>32695</v>
      </c>
      <c r="J1337" t="s">
        <v>30</v>
      </c>
      <c r="K1337" t="s">
        <v>361</v>
      </c>
      <c r="L1337">
        <v>1</v>
      </c>
      <c r="M1337" t="s">
        <v>92</v>
      </c>
      <c r="N1337">
        <v>113138520</v>
      </c>
      <c r="O1337" t="s">
        <v>362</v>
      </c>
      <c r="P1337">
        <v>45</v>
      </c>
      <c r="S1337">
        <v>2931</v>
      </c>
      <c r="T1337" t="s">
        <v>404</v>
      </c>
      <c r="U1337">
        <v>38760</v>
      </c>
      <c r="V1337" t="s">
        <v>405</v>
      </c>
      <c r="W1337">
        <v>0</v>
      </c>
      <c r="X1337" t="s">
        <v>47</v>
      </c>
      <c r="Y1337" t="s">
        <v>70</v>
      </c>
      <c r="Z1337">
        <v>1</v>
      </c>
      <c r="AA1337">
        <v>1</v>
      </c>
      <c r="AB1337">
        <v>0.2</v>
      </c>
      <c r="AC1337" t="s">
        <v>47</v>
      </c>
    </row>
    <row r="1338" spans="1:29" hidden="1" x14ac:dyDescent="0.25">
      <c r="A1338" t="s">
        <v>359</v>
      </c>
      <c r="B1338" t="s">
        <v>28</v>
      </c>
      <c r="C1338" t="s">
        <v>28</v>
      </c>
      <c r="D1338" t="s">
        <v>360</v>
      </c>
      <c r="E1338" s="1">
        <v>32678</v>
      </c>
      <c r="F1338">
        <v>1200</v>
      </c>
      <c r="H1338" t="s">
        <v>76</v>
      </c>
      <c r="I1338" s="1">
        <v>32695</v>
      </c>
      <c r="J1338" t="s">
        <v>30</v>
      </c>
      <c r="K1338" t="s">
        <v>361</v>
      </c>
      <c r="L1338">
        <v>1</v>
      </c>
      <c r="M1338" t="s">
        <v>92</v>
      </c>
      <c r="N1338">
        <v>113138520</v>
      </c>
      <c r="O1338" t="s">
        <v>362</v>
      </c>
      <c r="P1338">
        <v>45</v>
      </c>
      <c r="S1338">
        <v>2216</v>
      </c>
      <c r="T1338" t="s">
        <v>406</v>
      </c>
      <c r="U1338">
        <v>34311</v>
      </c>
      <c r="V1338" t="s">
        <v>406</v>
      </c>
      <c r="W1338">
        <v>0</v>
      </c>
      <c r="X1338" t="s">
        <v>47</v>
      </c>
      <c r="Y1338" t="s">
        <v>70</v>
      </c>
      <c r="Z1338">
        <v>0.5</v>
      </c>
      <c r="AA1338">
        <v>0.5</v>
      </c>
      <c r="AC1338" t="s">
        <v>47</v>
      </c>
    </row>
    <row r="1339" spans="1:29" hidden="1" x14ac:dyDescent="0.25">
      <c r="A1339" t="s">
        <v>359</v>
      </c>
      <c r="B1339" t="s">
        <v>28</v>
      </c>
      <c r="C1339" t="s">
        <v>28</v>
      </c>
      <c r="D1339" t="s">
        <v>360</v>
      </c>
      <c r="E1339" s="1">
        <v>32678</v>
      </c>
      <c r="F1339">
        <v>1200</v>
      </c>
      <c r="H1339" t="s">
        <v>76</v>
      </c>
      <c r="I1339" s="1">
        <v>32695</v>
      </c>
      <c r="J1339" t="s">
        <v>30</v>
      </c>
      <c r="K1339" t="s">
        <v>361</v>
      </c>
      <c r="L1339">
        <v>1</v>
      </c>
      <c r="M1339" t="s">
        <v>92</v>
      </c>
      <c r="N1339">
        <v>113138520</v>
      </c>
      <c r="O1339" t="s">
        <v>362</v>
      </c>
      <c r="P1339">
        <v>45</v>
      </c>
      <c r="S1339">
        <v>2943</v>
      </c>
      <c r="T1339" t="s">
        <v>83</v>
      </c>
      <c r="U1339">
        <v>32101</v>
      </c>
      <c r="V1339" t="s">
        <v>83</v>
      </c>
      <c r="W1339">
        <v>6</v>
      </c>
      <c r="X1339" t="s">
        <v>47</v>
      </c>
      <c r="Y1339" t="s">
        <v>41</v>
      </c>
      <c r="Z1339">
        <v>0.5</v>
      </c>
      <c r="AA1339">
        <v>0.5</v>
      </c>
      <c r="AB1339">
        <v>80</v>
      </c>
      <c r="AC1339" t="s">
        <v>47</v>
      </c>
    </row>
    <row r="1340" spans="1:29" hidden="1" x14ac:dyDescent="0.25">
      <c r="A1340" t="s">
        <v>359</v>
      </c>
      <c r="B1340" t="s">
        <v>28</v>
      </c>
      <c r="C1340" t="s">
        <v>28</v>
      </c>
      <c r="D1340" t="s">
        <v>360</v>
      </c>
      <c r="E1340" s="1">
        <v>32678</v>
      </c>
      <c r="F1340">
        <v>1200</v>
      </c>
      <c r="H1340" t="s">
        <v>76</v>
      </c>
      <c r="I1340" s="1">
        <v>32695</v>
      </c>
      <c r="J1340" t="s">
        <v>30</v>
      </c>
      <c r="K1340" t="s">
        <v>361</v>
      </c>
      <c r="L1340">
        <v>1</v>
      </c>
      <c r="M1340" t="s">
        <v>92</v>
      </c>
      <c r="N1340">
        <v>113138520</v>
      </c>
      <c r="O1340" t="s">
        <v>362</v>
      </c>
      <c r="P1340">
        <v>45</v>
      </c>
      <c r="S1340">
        <v>2941</v>
      </c>
      <c r="T1340" t="s">
        <v>84</v>
      </c>
      <c r="U1340">
        <v>32106</v>
      </c>
      <c r="V1340" t="s">
        <v>84</v>
      </c>
      <c r="W1340">
        <v>9.44</v>
      </c>
      <c r="X1340" t="s">
        <v>47</v>
      </c>
      <c r="Y1340" t="s">
        <v>41</v>
      </c>
      <c r="Z1340">
        <v>0.5</v>
      </c>
      <c r="AA1340">
        <v>0.5</v>
      </c>
      <c r="AB1340">
        <v>80</v>
      </c>
      <c r="AC1340" t="s">
        <v>47</v>
      </c>
    </row>
    <row r="1341" spans="1:29" hidden="1" x14ac:dyDescent="0.25">
      <c r="A1341" t="s">
        <v>359</v>
      </c>
      <c r="B1341" t="s">
        <v>28</v>
      </c>
      <c r="C1341" t="s">
        <v>28</v>
      </c>
      <c r="D1341" t="s">
        <v>360</v>
      </c>
      <c r="E1341" s="1">
        <v>32678</v>
      </c>
      <c r="F1341">
        <v>1200</v>
      </c>
      <c r="H1341" t="s">
        <v>76</v>
      </c>
      <c r="I1341" s="1">
        <v>32695</v>
      </c>
      <c r="J1341" t="s">
        <v>30</v>
      </c>
      <c r="K1341" t="s">
        <v>361</v>
      </c>
      <c r="L1341">
        <v>1</v>
      </c>
      <c r="M1341" t="s">
        <v>92</v>
      </c>
      <c r="N1341">
        <v>113138520</v>
      </c>
      <c r="O1341" t="s">
        <v>362</v>
      </c>
      <c r="P1341">
        <v>45</v>
      </c>
      <c r="S1341">
        <v>2408</v>
      </c>
      <c r="T1341" t="s">
        <v>407</v>
      </c>
      <c r="U1341">
        <v>77596</v>
      </c>
      <c r="V1341" t="s">
        <v>407</v>
      </c>
      <c r="W1341">
        <v>0</v>
      </c>
      <c r="X1341" t="s">
        <v>47</v>
      </c>
      <c r="Y1341" t="s">
        <v>70</v>
      </c>
      <c r="Z1341">
        <v>0.5</v>
      </c>
      <c r="AA1341">
        <v>0.5</v>
      </c>
      <c r="AC1341" t="s">
        <v>47</v>
      </c>
    </row>
    <row r="1342" spans="1:29" hidden="1" x14ac:dyDescent="0.25">
      <c r="A1342" t="s">
        <v>359</v>
      </c>
      <c r="B1342" t="s">
        <v>28</v>
      </c>
      <c r="C1342" t="s">
        <v>28</v>
      </c>
      <c r="D1342" t="s">
        <v>360</v>
      </c>
      <c r="E1342" s="1">
        <v>32678</v>
      </c>
      <c r="F1342">
        <v>1200</v>
      </c>
      <c r="H1342" t="s">
        <v>76</v>
      </c>
      <c r="I1342" s="1">
        <v>32695</v>
      </c>
      <c r="J1342" t="s">
        <v>30</v>
      </c>
      <c r="K1342" t="s">
        <v>361</v>
      </c>
      <c r="L1342">
        <v>1</v>
      </c>
      <c r="M1342" t="s">
        <v>92</v>
      </c>
      <c r="N1342">
        <v>113138520</v>
      </c>
      <c r="O1342" t="s">
        <v>362</v>
      </c>
      <c r="P1342">
        <v>45</v>
      </c>
      <c r="S1342">
        <v>2944</v>
      </c>
      <c r="T1342" t="s">
        <v>85</v>
      </c>
      <c r="U1342">
        <v>32105</v>
      </c>
      <c r="V1342" t="s">
        <v>85</v>
      </c>
      <c r="W1342">
        <v>1.74</v>
      </c>
      <c r="X1342" t="s">
        <v>47</v>
      </c>
      <c r="Y1342" t="s">
        <v>41</v>
      </c>
      <c r="Z1342">
        <v>0.5</v>
      </c>
      <c r="AA1342">
        <v>0.5</v>
      </c>
      <c r="AB1342">
        <v>80</v>
      </c>
      <c r="AC1342" t="s">
        <v>47</v>
      </c>
    </row>
    <row r="1343" spans="1:29" hidden="1" x14ac:dyDescent="0.25">
      <c r="A1343" t="s">
        <v>359</v>
      </c>
      <c r="B1343" t="s">
        <v>28</v>
      </c>
      <c r="C1343" t="s">
        <v>28</v>
      </c>
      <c r="D1343" t="s">
        <v>360</v>
      </c>
      <c r="E1343" s="1">
        <v>32678</v>
      </c>
      <c r="F1343">
        <v>1200</v>
      </c>
      <c r="H1343" t="s">
        <v>76</v>
      </c>
      <c r="I1343" s="1">
        <v>32695</v>
      </c>
      <c r="J1343" t="s">
        <v>30</v>
      </c>
      <c r="K1343" t="s">
        <v>361</v>
      </c>
      <c r="L1343">
        <v>1</v>
      </c>
      <c r="M1343" t="s">
        <v>92</v>
      </c>
      <c r="N1343">
        <v>113138520</v>
      </c>
      <c r="O1343" t="s">
        <v>362</v>
      </c>
      <c r="P1343">
        <v>45</v>
      </c>
      <c r="S1343">
        <v>2997</v>
      </c>
      <c r="T1343" t="s">
        <v>408</v>
      </c>
      <c r="U1343">
        <v>77135</v>
      </c>
      <c r="V1343" t="s">
        <v>409</v>
      </c>
      <c r="W1343">
        <v>0</v>
      </c>
      <c r="X1343" t="s">
        <v>47</v>
      </c>
      <c r="Y1343" t="s">
        <v>70</v>
      </c>
      <c r="Z1343">
        <v>0.5</v>
      </c>
      <c r="AA1343">
        <v>0.5</v>
      </c>
      <c r="AC1343" t="s">
        <v>47</v>
      </c>
    </row>
    <row r="1344" spans="1:29" hidden="1" x14ac:dyDescent="0.25">
      <c r="A1344" t="s">
        <v>359</v>
      </c>
      <c r="B1344" t="s">
        <v>28</v>
      </c>
      <c r="C1344" t="s">
        <v>28</v>
      </c>
      <c r="D1344" t="s">
        <v>360</v>
      </c>
      <c r="E1344" s="1">
        <v>32678</v>
      </c>
      <c r="F1344">
        <v>1200</v>
      </c>
      <c r="H1344" t="s">
        <v>76</v>
      </c>
      <c r="I1344" s="1">
        <v>32695</v>
      </c>
      <c r="J1344" t="s">
        <v>30</v>
      </c>
      <c r="K1344" t="s">
        <v>361</v>
      </c>
      <c r="L1344">
        <v>1</v>
      </c>
      <c r="M1344" t="s">
        <v>92</v>
      </c>
      <c r="N1344">
        <v>113138520</v>
      </c>
      <c r="O1344" t="s">
        <v>362</v>
      </c>
      <c r="P1344">
        <v>45</v>
      </c>
      <c r="S1344">
        <v>2988</v>
      </c>
      <c r="T1344" t="s">
        <v>410</v>
      </c>
      <c r="U1344">
        <v>34516</v>
      </c>
      <c r="V1344" t="s">
        <v>411</v>
      </c>
      <c r="W1344">
        <v>0</v>
      </c>
      <c r="X1344" t="s">
        <v>47</v>
      </c>
      <c r="Y1344" t="s">
        <v>70</v>
      </c>
      <c r="Z1344">
        <v>0.5</v>
      </c>
      <c r="AA1344">
        <v>0.5</v>
      </c>
      <c r="AC1344" t="s">
        <v>47</v>
      </c>
    </row>
    <row r="1345" spans="1:29" hidden="1" x14ac:dyDescent="0.25">
      <c r="A1345" t="s">
        <v>359</v>
      </c>
      <c r="B1345" t="s">
        <v>28</v>
      </c>
      <c r="C1345" t="s">
        <v>28</v>
      </c>
      <c r="D1345" t="s">
        <v>360</v>
      </c>
      <c r="E1345" s="1">
        <v>32678</v>
      </c>
      <c r="F1345">
        <v>1200</v>
      </c>
      <c r="H1345" t="s">
        <v>76</v>
      </c>
      <c r="I1345" s="1">
        <v>32695</v>
      </c>
      <c r="J1345" t="s">
        <v>30</v>
      </c>
      <c r="K1345" t="s">
        <v>361</v>
      </c>
      <c r="L1345">
        <v>1</v>
      </c>
      <c r="M1345" t="s">
        <v>92</v>
      </c>
      <c r="N1345">
        <v>113138520</v>
      </c>
      <c r="O1345" t="s">
        <v>362</v>
      </c>
      <c r="P1345">
        <v>45</v>
      </c>
      <c r="S1345">
        <v>2962</v>
      </c>
      <c r="T1345" t="s">
        <v>412</v>
      </c>
      <c r="U1345">
        <v>85795</v>
      </c>
      <c r="V1345" t="s">
        <v>413</v>
      </c>
      <c r="W1345">
        <v>0</v>
      </c>
      <c r="X1345" t="s">
        <v>47</v>
      </c>
      <c r="Y1345" t="s">
        <v>70</v>
      </c>
      <c r="Z1345">
        <v>1</v>
      </c>
      <c r="AA1345">
        <v>1</v>
      </c>
      <c r="AC1345" t="s">
        <v>47</v>
      </c>
    </row>
    <row r="1346" spans="1:29" hidden="1" x14ac:dyDescent="0.25">
      <c r="A1346" t="s">
        <v>359</v>
      </c>
      <c r="B1346" t="s">
        <v>28</v>
      </c>
      <c r="C1346" t="s">
        <v>28</v>
      </c>
      <c r="D1346" t="s">
        <v>360</v>
      </c>
      <c r="E1346" s="1">
        <v>32678</v>
      </c>
      <c r="F1346">
        <v>1200</v>
      </c>
      <c r="H1346" t="s">
        <v>76</v>
      </c>
      <c r="I1346" s="1">
        <v>32695</v>
      </c>
      <c r="J1346" t="s">
        <v>30</v>
      </c>
      <c r="K1346" t="s">
        <v>361</v>
      </c>
      <c r="L1346">
        <v>1</v>
      </c>
      <c r="M1346" t="s">
        <v>92</v>
      </c>
      <c r="N1346">
        <v>113138520</v>
      </c>
      <c r="O1346" t="s">
        <v>362</v>
      </c>
      <c r="P1346">
        <v>45</v>
      </c>
      <c r="S1346">
        <v>2966</v>
      </c>
      <c r="T1346" t="s">
        <v>414</v>
      </c>
      <c r="U1346">
        <v>77277</v>
      </c>
      <c r="V1346" t="s">
        <v>414</v>
      </c>
      <c r="W1346">
        <v>0</v>
      </c>
      <c r="X1346" t="s">
        <v>47</v>
      </c>
      <c r="Y1346" t="s">
        <v>70</v>
      </c>
      <c r="Z1346">
        <v>0.5</v>
      </c>
      <c r="AA1346">
        <v>0.5</v>
      </c>
      <c r="AC1346" t="s">
        <v>47</v>
      </c>
    </row>
    <row r="1347" spans="1:29" hidden="1" x14ac:dyDescent="0.25">
      <c r="A1347" t="s">
        <v>359</v>
      </c>
      <c r="B1347" t="s">
        <v>28</v>
      </c>
      <c r="C1347" t="s">
        <v>28</v>
      </c>
      <c r="D1347" t="s">
        <v>360</v>
      </c>
      <c r="E1347" s="1">
        <v>32678</v>
      </c>
      <c r="F1347">
        <v>1200</v>
      </c>
      <c r="H1347" t="s">
        <v>76</v>
      </c>
      <c r="I1347" s="1">
        <v>32695</v>
      </c>
      <c r="J1347" t="s">
        <v>30</v>
      </c>
      <c r="K1347" t="s">
        <v>361</v>
      </c>
      <c r="L1347">
        <v>1</v>
      </c>
      <c r="M1347" t="s">
        <v>92</v>
      </c>
      <c r="N1347">
        <v>113138520</v>
      </c>
      <c r="O1347" t="s">
        <v>362</v>
      </c>
      <c r="P1347">
        <v>45</v>
      </c>
      <c r="S1347">
        <v>2980</v>
      </c>
      <c r="T1347" t="s">
        <v>415</v>
      </c>
      <c r="U1347">
        <v>34531</v>
      </c>
      <c r="V1347" t="s">
        <v>415</v>
      </c>
      <c r="W1347">
        <v>0</v>
      </c>
      <c r="X1347" t="s">
        <v>47</v>
      </c>
      <c r="Y1347" t="s">
        <v>70</v>
      </c>
      <c r="Z1347">
        <v>0.5</v>
      </c>
      <c r="AA1347">
        <v>0.5</v>
      </c>
      <c r="AB1347">
        <v>5</v>
      </c>
      <c r="AC1347" t="s">
        <v>47</v>
      </c>
    </row>
    <row r="1348" spans="1:29" hidden="1" x14ac:dyDescent="0.25">
      <c r="A1348" t="s">
        <v>359</v>
      </c>
      <c r="B1348" t="s">
        <v>28</v>
      </c>
      <c r="C1348" t="s">
        <v>28</v>
      </c>
      <c r="D1348" t="s">
        <v>360</v>
      </c>
      <c r="E1348" s="1">
        <v>32678</v>
      </c>
      <c r="F1348">
        <v>1200</v>
      </c>
      <c r="H1348" t="s">
        <v>76</v>
      </c>
      <c r="I1348" s="1">
        <v>32695</v>
      </c>
      <c r="J1348" t="s">
        <v>30</v>
      </c>
      <c r="K1348" t="s">
        <v>361</v>
      </c>
      <c r="L1348">
        <v>1</v>
      </c>
      <c r="M1348" t="s">
        <v>92</v>
      </c>
      <c r="N1348">
        <v>113138520</v>
      </c>
      <c r="O1348" t="s">
        <v>362</v>
      </c>
      <c r="P1348">
        <v>45</v>
      </c>
      <c r="S1348">
        <v>2410</v>
      </c>
      <c r="T1348" t="s">
        <v>416</v>
      </c>
      <c r="U1348">
        <v>77168</v>
      </c>
      <c r="V1348" t="s">
        <v>416</v>
      </c>
      <c r="W1348">
        <v>0</v>
      </c>
      <c r="X1348" t="s">
        <v>47</v>
      </c>
      <c r="Y1348" t="s">
        <v>70</v>
      </c>
      <c r="Z1348">
        <v>0.5</v>
      </c>
      <c r="AA1348">
        <v>0.5</v>
      </c>
      <c r="AC1348" t="s">
        <v>47</v>
      </c>
    </row>
    <row r="1349" spans="1:29" hidden="1" x14ac:dyDescent="0.25">
      <c r="A1349" t="s">
        <v>359</v>
      </c>
      <c r="B1349" t="s">
        <v>28</v>
      </c>
      <c r="C1349" t="s">
        <v>28</v>
      </c>
      <c r="D1349" t="s">
        <v>417</v>
      </c>
      <c r="E1349" s="1">
        <v>32861</v>
      </c>
      <c r="F1349">
        <v>915</v>
      </c>
      <c r="H1349" t="s">
        <v>76</v>
      </c>
      <c r="I1349" s="1">
        <v>32890</v>
      </c>
      <c r="J1349" t="s">
        <v>30</v>
      </c>
      <c r="K1349" t="s">
        <v>361</v>
      </c>
      <c r="L1349">
        <v>1</v>
      </c>
      <c r="M1349" t="s">
        <v>92</v>
      </c>
      <c r="N1349">
        <v>113138520</v>
      </c>
      <c r="O1349" t="s">
        <v>362</v>
      </c>
      <c r="P1349">
        <v>45</v>
      </c>
      <c r="S1349">
        <v>2210</v>
      </c>
      <c r="T1349" t="s">
        <v>363</v>
      </c>
      <c r="U1349">
        <v>34418</v>
      </c>
      <c r="V1349" t="s">
        <v>364</v>
      </c>
      <c r="W1349">
        <v>0</v>
      </c>
      <c r="X1349" t="s">
        <v>47</v>
      </c>
      <c r="Y1349" t="s">
        <v>70</v>
      </c>
      <c r="Z1349">
        <v>2</v>
      </c>
      <c r="AA1349">
        <v>1</v>
      </c>
      <c r="AC1349" t="s">
        <v>47</v>
      </c>
    </row>
    <row r="1350" spans="1:29" hidden="1" x14ac:dyDescent="0.25">
      <c r="A1350" t="s">
        <v>359</v>
      </c>
      <c r="B1350" t="s">
        <v>28</v>
      </c>
      <c r="C1350" t="s">
        <v>28</v>
      </c>
      <c r="D1350" t="s">
        <v>417</v>
      </c>
      <c r="E1350" s="1">
        <v>32861</v>
      </c>
      <c r="F1350">
        <v>915</v>
      </c>
      <c r="H1350" t="s">
        <v>76</v>
      </c>
      <c r="I1350" s="1">
        <v>32890</v>
      </c>
      <c r="J1350" t="s">
        <v>30</v>
      </c>
      <c r="K1350" t="s">
        <v>361</v>
      </c>
      <c r="L1350">
        <v>1</v>
      </c>
      <c r="M1350" t="s">
        <v>92</v>
      </c>
      <c r="N1350">
        <v>113138520</v>
      </c>
      <c r="O1350" t="s">
        <v>362</v>
      </c>
      <c r="P1350">
        <v>45</v>
      </c>
      <c r="S1350">
        <v>2214</v>
      </c>
      <c r="T1350" t="s">
        <v>365</v>
      </c>
      <c r="U1350">
        <v>34413</v>
      </c>
      <c r="V1350" t="s">
        <v>365</v>
      </c>
      <c r="W1350">
        <v>0</v>
      </c>
      <c r="X1350" t="s">
        <v>47</v>
      </c>
      <c r="Y1350" t="s">
        <v>70</v>
      </c>
      <c r="Z1350">
        <v>2</v>
      </c>
      <c r="AA1350">
        <v>1</v>
      </c>
      <c r="AC1350" t="s">
        <v>47</v>
      </c>
    </row>
    <row r="1351" spans="1:29" hidden="1" x14ac:dyDescent="0.25">
      <c r="A1351" t="s">
        <v>359</v>
      </c>
      <c r="B1351" t="s">
        <v>28</v>
      </c>
      <c r="C1351" t="s">
        <v>28</v>
      </c>
      <c r="D1351" t="s">
        <v>417</v>
      </c>
      <c r="E1351" s="1">
        <v>32861</v>
      </c>
      <c r="F1351">
        <v>915</v>
      </c>
      <c r="H1351" t="s">
        <v>76</v>
      </c>
      <c r="I1351" s="1">
        <v>32890</v>
      </c>
      <c r="J1351" t="s">
        <v>30</v>
      </c>
      <c r="K1351" t="s">
        <v>361</v>
      </c>
      <c r="L1351">
        <v>1</v>
      </c>
      <c r="M1351" t="s">
        <v>92</v>
      </c>
      <c r="N1351">
        <v>113138520</v>
      </c>
      <c r="O1351" t="s">
        <v>362</v>
      </c>
      <c r="P1351">
        <v>45</v>
      </c>
      <c r="S1351">
        <v>2996</v>
      </c>
      <c r="T1351" t="s">
        <v>366</v>
      </c>
      <c r="U1351">
        <v>77128</v>
      </c>
      <c r="V1351" t="s">
        <v>366</v>
      </c>
      <c r="W1351">
        <v>0</v>
      </c>
      <c r="X1351" t="s">
        <v>47</v>
      </c>
      <c r="Y1351" t="s">
        <v>70</v>
      </c>
      <c r="Z1351">
        <v>0.5</v>
      </c>
      <c r="AA1351">
        <v>1</v>
      </c>
      <c r="AB1351">
        <v>100</v>
      </c>
      <c r="AC1351" t="s">
        <v>47</v>
      </c>
    </row>
    <row r="1352" spans="1:29" hidden="1" x14ac:dyDescent="0.25">
      <c r="A1352" t="s">
        <v>359</v>
      </c>
      <c r="B1352" t="s">
        <v>28</v>
      </c>
      <c r="C1352" t="s">
        <v>28</v>
      </c>
      <c r="D1352" t="s">
        <v>417</v>
      </c>
      <c r="E1352" s="1">
        <v>32861</v>
      </c>
      <c r="F1352">
        <v>915</v>
      </c>
      <c r="H1352" t="s">
        <v>76</v>
      </c>
      <c r="I1352" s="1">
        <v>32890</v>
      </c>
      <c r="J1352" t="s">
        <v>30</v>
      </c>
      <c r="K1352" t="s">
        <v>361</v>
      </c>
      <c r="L1352">
        <v>1</v>
      </c>
      <c r="M1352" t="s">
        <v>92</v>
      </c>
      <c r="N1352">
        <v>113138520</v>
      </c>
      <c r="O1352" t="s">
        <v>362</v>
      </c>
      <c r="P1352">
        <v>45</v>
      </c>
      <c r="S1352">
        <v>2984</v>
      </c>
      <c r="T1352" t="s">
        <v>367</v>
      </c>
      <c r="U1352">
        <v>39180</v>
      </c>
      <c r="V1352" t="s">
        <v>367</v>
      </c>
      <c r="W1352">
        <v>0</v>
      </c>
      <c r="X1352" t="s">
        <v>47</v>
      </c>
      <c r="Y1352" t="s">
        <v>70</v>
      </c>
      <c r="Z1352">
        <v>0.2</v>
      </c>
      <c r="AA1352">
        <v>1</v>
      </c>
      <c r="AB1352">
        <v>5</v>
      </c>
      <c r="AC1352" t="s">
        <v>47</v>
      </c>
    </row>
    <row r="1353" spans="1:29" hidden="1" x14ac:dyDescent="0.25">
      <c r="A1353" t="s">
        <v>359</v>
      </c>
      <c r="B1353" t="s">
        <v>28</v>
      </c>
      <c r="C1353" t="s">
        <v>28</v>
      </c>
      <c r="D1353" t="s">
        <v>417</v>
      </c>
      <c r="E1353" s="1">
        <v>32861</v>
      </c>
      <c r="F1353">
        <v>915</v>
      </c>
      <c r="H1353" t="s">
        <v>76</v>
      </c>
      <c r="I1353" s="1">
        <v>32890</v>
      </c>
      <c r="J1353" t="s">
        <v>30</v>
      </c>
      <c r="K1353" t="s">
        <v>361</v>
      </c>
      <c r="L1353">
        <v>1</v>
      </c>
      <c r="M1353" t="s">
        <v>92</v>
      </c>
      <c r="N1353">
        <v>113138520</v>
      </c>
      <c r="O1353" t="s">
        <v>362</v>
      </c>
      <c r="P1353">
        <v>45</v>
      </c>
      <c r="S1353">
        <v>2986</v>
      </c>
      <c r="T1353" t="s">
        <v>368</v>
      </c>
      <c r="U1353">
        <v>77562</v>
      </c>
      <c r="V1353" t="s">
        <v>369</v>
      </c>
      <c r="W1353">
        <v>0</v>
      </c>
      <c r="X1353" t="s">
        <v>47</v>
      </c>
      <c r="Y1353" t="s">
        <v>70</v>
      </c>
      <c r="Z1353">
        <v>0.5</v>
      </c>
      <c r="AA1353">
        <v>1</v>
      </c>
      <c r="AC1353" t="s">
        <v>47</v>
      </c>
    </row>
    <row r="1354" spans="1:29" hidden="1" x14ac:dyDescent="0.25">
      <c r="A1354" t="s">
        <v>359</v>
      </c>
      <c r="B1354" t="s">
        <v>28</v>
      </c>
      <c r="C1354" t="s">
        <v>28</v>
      </c>
      <c r="D1354" t="s">
        <v>417</v>
      </c>
      <c r="E1354" s="1">
        <v>32861</v>
      </c>
      <c r="F1354">
        <v>915</v>
      </c>
      <c r="H1354" t="s">
        <v>76</v>
      </c>
      <c r="I1354" s="1">
        <v>32890</v>
      </c>
      <c r="J1354" t="s">
        <v>30</v>
      </c>
      <c r="K1354" t="s">
        <v>361</v>
      </c>
      <c r="L1354">
        <v>1</v>
      </c>
      <c r="M1354" t="s">
        <v>92</v>
      </c>
      <c r="N1354">
        <v>113138520</v>
      </c>
      <c r="O1354" t="s">
        <v>362</v>
      </c>
      <c r="P1354">
        <v>45</v>
      </c>
      <c r="S1354">
        <v>2989</v>
      </c>
      <c r="T1354" t="s">
        <v>370</v>
      </c>
      <c r="U1354">
        <v>34301</v>
      </c>
      <c r="V1354" t="s">
        <v>371</v>
      </c>
      <c r="W1354">
        <v>0</v>
      </c>
      <c r="X1354" t="s">
        <v>47</v>
      </c>
      <c r="Y1354" t="s">
        <v>70</v>
      </c>
      <c r="Z1354">
        <v>0.5</v>
      </c>
      <c r="AA1354">
        <v>1</v>
      </c>
      <c r="AB1354">
        <v>100</v>
      </c>
      <c r="AC1354" t="s">
        <v>47</v>
      </c>
    </row>
    <row r="1355" spans="1:29" hidden="1" x14ac:dyDescent="0.25">
      <c r="A1355" t="s">
        <v>359</v>
      </c>
      <c r="B1355" t="s">
        <v>28</v>
      </c>
      <c r="C1355" t="s">
        <v>28</v>
      </c>
      <c r="D1355" t="s">
        <v>417</v>
      </c>
      <c r="E1355" s="1">
        <v>32861</v>
      </c>
      <c r="F1355">
        <v>915</v>
      </c>
      <c r="H1355" t="s">
        <v>76</v>
      </c>
      <c r="I1355" s="1">
        <v>32890</v>
      </c>
      <c r="J1355" t="s">
        <v>30</v>
      </c>
      <c r="K1355" t="s">
        <v>361</v>
      </c>
      <c r="L1355">
        <v>1</v>
      </c>
      <c r="M1355" t="s">
        <v>92</v>
      </c>
      <c r="N1355">
        <v>113138520</v>
      </c>
      <c r="O1355" t="s">
        <v>362</v>
      </c>
      <c r="P1355">
        <v>45</v>
      </c>
      <c r="S1355">
        <v>2993</v>
      </c>
      <c r="T1355" t="s">
        <v>372</v>
      </c>
      <c r="U1355">
        <v>81555</v>
      </c>
      <c r="V1355" t="s">
        <v>372</v>
      </c>
      <c r="W1355">
        <v>0</v>
      </c>
      <c r="X1355" t="s">
        <v>47</v>
      </c>
      <c r="Y1355" t="s">
        <v>70</v>
      </c>
      <c r="Z1355">
        <v>0.5</v>
      </c>
      <c r="AA1355">
        <v>1</v>
      </c>
      <c r="AC1355" t="s">
        <v>47</v>
      </c>
    </row>
    <row r="1356" spans="1:29" hidden="1" x14ac:dyDescent="0.25">
      <c r="A1356" t="s">
        <v>359</v>
      </c>
      <c r="B1356" t="s">
        <v>28</v>
      </c>
      <c r="C1356" t="s">
        <v>28</v>
      </c>
      <c r="D1356" t="s">
        <v>417</v>
      </c>
      <c r="E1356" s="1">
        <v>32861</v>
      </c>
      <c r="F1356">
        <v>915</v>
      </c>
      <c r="H1356" t="s">
        <v>76</v>
      </c>
      <c r="I1356" s="1">
        <v>32890</v>
      </c>
      <c r="J1356" t="s">
        <v>30</v>
      </c>
      <c r="K1356" t="s">
        <v>361</v>
      </c>
      <c r="L1356">
        <v>1</v>
      </c>
      <c r="M1356" t="s">
        <v>92</v>
      </c>
      <c r="N1356">
        <v>113138520</v>
      </c>
      <c r="O1356" t="s">
        <v>362</v>
      </c>
      <c r="P1356">
        <v>45</v>
      </c>
      <c r="S1356">
        <v>2964</v>
      </c>
      <c r="T1356" t="s">
        <v>373</v>
      </c>
      <c r="U1356">
        <v>34423</v>
      </c>
      <c r="V1356" t="s">
        <v>373</v>
      </c>
      <c r="W1356">
        <v>0</v>
      </c>
      <c r="X1356" t="s">
        <v>47</v>
      </c>
      <c r="Y1356" t="s">
        <v>70</v>
      </c>
      <c r="Z1356">
        <v>0.5</v>
      </c>
      <c r="AA1356">
        <v>1</v>
      </c>
      <c r="AB1356">
        <v>5</v>
      </c>
      <c r="AC1356" t="s">
        <v>47</v>
      </c>
    </row>
    <row r="1357" spans="1:29" hidden="1" x14ac:dyDescent="0.25">
      <c r="A1357" t="s">
        <v>359</v>
      </c>
      <c r="B1357" t="s">
        <v>28</v>
      </c>
      <c r="C1357" t="s">
        <v>28</v>
      </c>
      <c r="D1357" t="s">
        <v>417</v>
      </c>
      <c r="E1357" s="1">
        <v>32861</v>
      </c>
      <c r="F1357">
        <v>915</v>
      </c>
      <c r="H1357" t="s">
        <v>76</v>
      </c>
      <c r="I1357" s="1">
        <v>32890</v>
      </c>
      <c r="J1357" t="s">
        <v>30</v>
      </c>
      <c r="K1357" t="s">
        <v>361</v>
      </c>
      <c r="L1357">
        <v>1</v>
      </c>
      <c r="M1357" t="s">
        <v>92</v>
      </c>
      <c r="N1357">
        <v>113138520</v>
      </c>
      <c r="O1357" t="s">
        <v>362</v>
      </c>
      <c r="P1357">
        <v>45</v>
      </c>
      <c r="S1357">
        <v>2965</v>
      </c>
      <c r="T1357" t="s">
        <v>374</v>
      </c>
      <c r="U1357">
        <v>77275</v>
      </c>
      <c r="V1357" t="s">
        <v>374</v>
      </c>
      <c r="W1357">
        <v>0</v>
      </c>
      <c r="X1357" t="s">
        <v>47</v>
      </c>
      <c r="Y1357" t="s">
        <v>70</v>
      </c>
      <c r="Z1357">
        <v>1</v>
      </c>
      <c r="AA1357">
        <v>1</v>
      </c>
      <c r="AC1357" t="s">
        <v>47</v>
      </c>
    </row>
    <row r="1358" spans="1:29" hidden="1" x14ac:dyDescent="0.25">
      <c r="A1358" t="s">
        <v>359</v>
      </c>
      <c r="B1358" t="s">
        <v>28</v>
      </c>
      <c r="C1358" t="s">
        <v>28</v>
      </c>
      <c r="D1358" t="s">
        <v>417</v>
      </c>
      <c r="E1358" s="1">
        <v>32861</v>
      </c>
      <c r="F1358">
        <v>915</v>
      </c>
      <c r="H1358" t="s">
        <v>76</v>
      </c>
      <c r="I1358" s="1">
        <v>32890</v>
      </c>
      <c r="J1358" t="s">
        <v>30</v>
      </c>
      <c r="K1358" t="s">
        <v>361</v>
      </c>
      <c r="L1358">
        <v>1</v>
      </c>
      <c r="M1358" t="s">
        <v>92</v>
      </c>
      <c r="N1358">
        <v>113138520</v>
      </c>
      <c r="O1358" t="s">
        <v>362</v>
      </c>
      <c r="P1358">
        <v>45</v>
      </c>
      <c r="S1358">
        <v>2967</v>
      </c>
      <c r="T1358" t="s">
        <v>375</v>
      </c>
      <c r="U1358">
        <v>34566</v>
      </c>
      <c r="V1358" t="s">
        <v>376</v>
      </c>
      <c r="W1358">
        <v>0</v>
      </c>
      <c r="X1358" t="s">
        <v>47</v>
      </c>
      <c r="Y1358" t="s">
        <v>70</v>
      </c>
      <c r="Z1358">
        <v>0.5</v>
      </c>
      <c r="AA1358">
        <v>1</v>
      </c>
      <c r="AC1358" t="s">
        <v>47</v>
      </c>
    </row>
    <row r="1359" spans="1:29" hidden="1" x14ac:dyDescent="0.25">
      <c r="A1359" t="s">
        <v>359</v>
      </c>
      <c r="B1359" t="s">
        <v>28</v>
      </c>
      <c r="C1359" t="s">
        <v>28</v>
      </c>
      <c r="D1359" t="s">
        <v>417</v>
      </c>
      <c r="E1359" s="1">
        <v>32861</v>
      </c>
      <c r="F1359">
        <v>915</v>
      </c>
      <c r="H1359" t="s">
        <v>76</v>
      </c>
      <c r="I1359" s="1">
        <v>32890</v>
      </c>
      <c r="J1359" t="s">
        <v>30</v>
      </c>
      <c r="K1359" t="s">
        <v>361</v>
      </c>
      <c r="L1359">
        <v>1</v>
      </c>
      <c r="M1359" t="s">
        <v>92</v>
      </c>
      <c r="N1359">
        <v>113138520</v>
      </c>
      <c r="O1359" t="s">
        <v>362</v>
      </c>
      <c r="P1359">
        <v>45</v>
      </c>
      <c r="S1359">
        <v>2978</v>
      </c>
      <c r="T1359" t="s">
        <v>377</v>
      </c>
      <c r="U1359">
        <v>34496</v>
      </c>
      <c r="V1359" t="s">
        <v>377</v>
      </c>
      <c r="W1359">
        <v>0</v>
      </c>
      <c r="X1359" t="s">
        <v>47</v>
      </c>
      <c r="Y1359" t="s">
        <v>70</v>
      </c>
      <c r="Z1359">
        <v>0.5</v>
      </c>
      <c r="AA1359">
        <v>1</v>
      </c>
      <c r="AC1359" t="s">
        <v>47</v>
      </c>
    </row>
    <row r="1360" spans="1:29" hidden="1" x14ac:dyDescent="0.25">
      <c r="A1360" t="s">
        <v>359</v>
      </c>
      <c r="B1360" t="s">
        <v>28</v>
      </c>
      <c r="C1360" t="s">
        <v>28</v>
      </c>
      <c r="D1360" t="s">
        <v>417</v>
      </c>
      <c r="E1360" s="1">
        <v>32861</v>
      </c>
      <c r="F1360">
        <v>915</v>
      </c>
      <c r="H1360" t="s">
        <v>76</v>
      </c>
      <c r="I1360" s="1">
        <v>32890</v>
      </c>
      <c r="J1360" t="s">
        <v>30</v>
      </c>
      <c r="K1360" t="s">
        <v>361</v>
      </c>
      <c r="L1360">
        <v>1</v>
      </c>
      <c r="M1360" t="s">
        <v>92</v>
      </c>
      <c r="N1360">
        <v>113138520</v>
      </c>
      <c r="O1360" t="s">
        <v>362</v>
      </c>
      <c r="P1360">
        <v>45</v>
      </c>
      <c r="S1360">
        <v>2942</v>
      </c>
      <c r="T1360" t="s">
        <v>77</v>
      </c>
      <c r="U1360">
        <v>32104</v>
      </c>
      <c r="V1360" t="s">
        <v>77</v>
      </c>
      <c r="W1360">
        <v>0</v>
      </c>
      <c r="X1360" t="s">
        <v>47</v>
      </c>
      <c r="Y1360" t="s">
        <v>70</v>
      </c>
      <c r="Z1360">
        <v>0.5</v>
      </c>
      <c r="AA1360">
        <v>1</v>
      </c>
      <c r="AB1360">
        <v>80</v>
      </c>
      <c r="AC1360" t="s">
        <v>47</v>
      </c>
    </row>
    <row r="1361" spans="1:29" hidden="1" x14ac:dyDescent="0.25">
      <c r="A1361" t="s">
        <v>359</v>
      </c>
      <c r="B1361" t="s">
        <v>28</v>
      </c>
      <c r="C1361" t="s">
        <v>28</v>
      </c>
      <c r="D1361" t="s">
        <v>417</v>
      </c>
      <c r="E1361" s="1">
        <v>32861</v>
      </c>
      <c r="F1361">
        <v>915</v>
      </c>
      <c r="H1361" t="s">
        <v>76</v>
      </c>
      <c r="I1361" s="1">
        <v>32890</v>
      </c>
      <c r="J1361" t="s">
        <v>30</v>
      </c>
      <c r="K1361" t="s">
        <v>361</v>
      </c>
      <c r="L1361">
        <v>1</v>
      </c>
      <c r="M1361" t="s">
        <v>92</v>
      </c>
      <c r="N1361">
        <v>113138520</v>
      </c>
      <c r="O1361" t="s">
        <v>362</v>
      </c>
      <c r="P1361">
        <v>45</v>
      </c>
      <c r="S1361">
        <v>2950</v>
      </c>
      <c r="T1361" t="s">
        <v>78</v>
      </c>
      <c r="U1361">
        <v>82080</v>
      </c>
      <c r="V1361" t="s">
        <v>79</v>
      </c>
      <c r="W1361">
        <v>3.84</v>
      </c>
      <c r="X1361" t="s">
        <v>47</v>
      </c>
      <c r="Y1361" t="s">
        <v>41</v>
      </c>
      <c r="AB1361">
        <v>80</v>
      </c>
      <c r="AC1361" t="s">
        <v>47</v>
      </c>
    </row>
    <row r="1362" spans="1:29" hidden="1" x14ac:dyDescent="0.25">
      <c r="A1362" t="s">
        <v>359</v>
      </c>
      <c r="B1362" t="s">
        <v>28</v>
      </c>
      <c r="C1362" t="s">
        <v>28</v>
      </c>
      <c r="D1362" t="s">
        <v>417</v>
      </c>
      <c r="E1362" s="1">
        <v>32861</v>
      </c>
      <c r="F1362">
        <v>915</v>
      </c>
      <c r="H1362" t="s">
        <v>76</v>
      </c>
      <c r="I1362" s="1">
        <v>32890</v>
      </c>
      <c r="J1362" t="s">
        <v>30</v>
      </c>
      <c r="K1362" t="s">
        <v>361</v>
      </c>
      <c r="L1362">
        <v>1</v>
      </c>
      <c r="M1362" t="s">
        <v>92</v>
      </c>
      <c r="N1362">
        <v>113138520</v>
      </c>
      <c r="O1362" t="s">
        <v>362</v>
      </c>
      <c r="P1362">
        <v>45</v>
      </c>
      <c r="S1362">
        <v>2414</v>
      </c>
      <c r="T1362" t="s">
        <v>378</v>
      </c>
      <c r="U1362">
        <v>77443</v>
      </c>
      <c r="V1362" t="s">
        <v>378</v>
      </c>
      <c r="W1362">
        <v>0</v>
      </c>
      <c r="X1362" t="s">
        <v>47</v>
      </c>
      <c r="Y1362" t="s">
        <v>70</v>
      </c>
      <c r="Z1362">
        <v>0.5</v>
      </c>
      <c r="AA1362">
        <v>1</v>
      </c>
      <c r="AC1362" t="s">
        <v>47</v>
      </c>
    </row>
    <row r="1363" spans="1:29" hidden="1" x14ac:dyDescent="0.25">
      <c r="A1363" t="s">
        <v>359</v>
      </c>
      <c r="B1363" t="s">
        <v>28</v>
      </c>
      <c r="C1363" t="s">
        <v>28</v>
      </c>
      <c r="D1363" t="s">
        <v>417</v>
      </c>
      <c r="E1363" s="1">
        <v>32861</v>
      </c>
      <c r="F1363">
        <v>915</v>
      </c>
      <c r="H1363" t="s">
        <v>76</v>
      </c>
      <c r="I1363" s="1">
        <v>32890</v>
      </c>
      <c r="J1363" t="s">
        <v>30</v>
      </c>
      <c r="K1363" t="s">
        <v>361</v>
      </c>
      <c r="L1363">
        <v>1</v>
      </c>
      <c r="M1363" t="s">
        <v>92</v>
      </c>
      <c r="N1363">
        <v>113138520</v>
      </c>
      <c r="O1363" t="s">
        <v>362</v>
      </c>
      <c r="P1363">
        <v>45</v>
      </c>
      <c r="S1363">
        <v>2416</v>
      </c>
      <c r="T1363" t="s">
        <v>379</v>
      </c>
      <c r="U1363">
        <v>77170</v>
      </c>
      <c r="V1363" t="s">
        <v>379</v>
      </c>
      <c r="W1363">
        <v>0</v>
      </c>
      <c r="X1363" t="s">
        <v>47</v>
      </c>
      <c r="Y1363" t="s">
        <v>70</v>
      </c>
      <c r="Z1363">
        <v>2</v>
      </c>
      <c r="AA1363">
        <v>1</v>
      </c>
      <c r="AC1363" t="s">
        <v>47</v>
      </c>
    </row>
    <row r="1364" spans="1:29" hidden="1" x14ac:dyDescent="0.25">
      <c r="A1364" t="s">
        <v>359</v>
      </c>
      <c r="B1364" t="s">
        <v>28</v>
      </c>
      <c r="C1364" t="s">
        <v>28</v>
      </c>
      <c r="D1364" t="s">
        <v>417</v>
      </c>
      <c r="E1364" s="1">
        <v>32861</v>
      </c>
      <c r="F1364">
        <v>915</v>
      </c>
      <c r="H1364" t="s">
        <v>76</v>
      </c>
      <c r="I1364" s="1">
        <v>32890</v>
      </c>
      <c r="J1364" t="s">
        <v>30</v>
      </c>
      <c r="K1364" t="s">
        <v>361</v>
      </c>
      <c r="L1364">
        <v>1</v>
      </c>
      <c r="M1364" t="s">
        <v>92</v>
      </c>
      <c r="N1364">
        <v>113138520</v>
      </c>
      <c r="O1364" t="s">
        <v>362</v>
      </c>
      <c r="P1364">
        <v>45</v>
      </c>
      <c r="S1364">
        <v>2412</v>
      </c>
      <c r="T1364" t="s">
        <v>380</v>
      </c>
      <c r="U1364">
        <v>77173</v>
      </c>
      <c r="V1364" t="s">
        <v>380</v>
      </c>
      <c r="W1364">
        <v>0</v>
      </c>
      <c r="X1364" t="s">
        <v>47</v>
      </c>
      <c r="Y1364" t="s">
        <v>70</v>
      </c>
      <c r="Z1364">
        <v>0.5</v>
      </c>
      <c r="AA1364">
        <v>1</v>
      </c>
      <c r="AC1364" t="s">
        <v>47</v>
      </c>
    </row>
    <row r="1365" spans="1:29" hidden="1" x14ac:dyDescent="0.25">
      <c r="A1365" t="s">
        <v>359</v>
      </c>
      <c r="B1365" t="s">
        <v>28</v>
      </c>
      <c r="C1365" t="s">
        <v>28</v>
      </c>
      <c r="D1365" t="s">
        <v>417</v>
      </c>
      <c r="E1365" s="1">
        <v>32861</v>
      </c>
      <c r="F1365">
        <v>915</v>
      </c>
      <c r="H1365" t="s">
        <v>76</v>
      </c>
      <c r="I1365" s="1">
        <v>32890</v>
      </c>
      <c r="J1365" t="s">
        <v>30</v>
      </c>
      <c r="K1365" t="s">
        <v>361</v>
      </c>
      <c r="L1365">
        <v>1</v>
      </c>
      <c r="M1365" t="s">
        <v>92</v>
      </c>
      <c r="N1365">
        <v>113138520</v>
      </c>
      <c r="O1365" t="s">
        <v>362</v>
      </c>
      <c r="P1365">
        <v>45</v>
      </c>
      <c r="S1365">
        <v>2413</v>
      </c>
      <c r="T1365" t="s">
        <v>381</v>
      </c>
      <c r="U1365">
        <v>34561</v>
      </c>
      <c r="V1365" t="s">
        <v>381</v>
      </c>
      <c r="W1365">
        <v>0</v>
      </c>
      <c r="X1365" t="s">
        <v>47</v>
      </c>
      <c r="Y1365" t="s">
        <v>70</v>
      </c>
      <c r="Z1365">
        <v>0.5</v>
      </c>
      <c r="AA1365">
        <v>1</v>
      </c>
      <c r="AC1365" t="s">
        <v>47</v>
      </c>
    </row>
    <row r="1366" spans="1:29" hidden="1" x14ac:dyDescent="0.25">
      <c r="A1366" t="s">
        <v>359</v>
      </c>
      <c r="B1366" t="s">
        <v>28</v>
      </c>
      <c r="C1366" t="s">
        <v>28</v>
      </c>
      <c r="D1366" t="s">
        <v>417</v>
      </c>
      <c r="E1366" s="1">
        <v>32861</v>
      </c>
      <c r="F1366">
        <v>915</v>
      </c>
      <c r="H1366" t="s">
        <v>76</v>
      </c>
      <c r="I1366" s="1">
        <v>32890</v>
      </c>
      <c r="J1366" t="s">
        <v>30</v>
      </c>
      <c r="K1366" t="s">
        <v>361</v>
      </c>
      <c r="L1366">
        <v>1</v>
      </c>
      <c r="M1366" t="s">
        <v>92</v>
      </c>
      <c r="N1366">
        <v>113138520</v>
      </c>
      <c r="O1366" t="s">
        <v>362</v>
      </c>
      <c r="P1366">
        <v>45</v>
      </c>
      <c r="S1366">
        <v>2946</v>
      </c>
      <c r="T1366" t="s">
        <v>382</v>
      </c>
      <c r="U1366">
        <v>77651</v>
      </c>
      <c r="V1366" t="s">
        <v>382</v>
      </c>
      <c r="W1366">
        <v>0</v>
      </c>
      <c r="X1366" t="s">
        <v>47</v>
      </c>
      <c r="Y1366" t="s">
        <v>70</v>
      </c>
      <c r="Z1366">
        <v>1</v>
      </c>
      <c r="AA1366">
        <v>1</v>
      </c>
      <c r="AB1366">
        <v>0.05</v>
      </c>
      <c r="AC1366" t="s">
        <v>47</v>
      </c>
    </row>
    <row r="1367" spans="1:29" hidden="1" x14ac:dyDescent="0.25">
      <c r="A1367" t="s">
        <v>359</v>
      </c>
      <c r="B1367" t="s">
        <v>28</v>
      </c>
      <c r="C1367" t="s">
        <v>28</v>
      </c>
      <c r="D1367" t="s">
        <v>417</v>
      </c>
      <c r="E1367" s="1">
        <v>32861</v>
      </c>
      <c r="F1367">
        <v>915</v>
      </c>
      <c r="H1367" t="s">
        <v>76</v>
      </c>
      <c r="I1367" s="1">
        <v>32890</v>
      </c>
      <c r="J1367" t="s">
        <v>30</v>
      </c>
      <c r="K1367" t="s">
        <v>361</v>
      </c>
      <c r="L1367">
        <v>1</v>
      </c>
      <c r="M1367" t="s">
        <v>92</v>
      </c>
      <c r="N1367">
        <v>113138520</v>
      </c>
      <c r="O1367" t="s">
        <v>362</v>
      </c>
      <c r="P1367">
        <v>45</v>
      </c>
      <c r="S1367">
        <v>2990</v>
      </c>
      <c r="T1367" t="s">
        <v>383</v>
      </c>
      <c r="U1367">
        <v>34030</v>
      </c>
      <c r="V1367" t="s">
        <v>383</v>
      </c>
      <c r="W1367">
        <v>0</v>
      </c>
      <c r="X1367" t="s">
        <v>47</v>
      </c>
      <c r="Y1367" t="s">
        <v>70</v>
      </c>
      <c r="Z1367">
        <v>0.2</v>
      </c>
      <c r="AA1367">
        <v>1</v>
      </c>
      <c r="AB1367">
        <v>5</v>
      </c>
      <c r="AC1367" t="s">
        <v>47</v>
      </c>
    </row>
    <row r="1368" spans="1:29" hidden="1" x14ac:dyDescent="0.25">
      <c r="A1368" t="s">
        <v>359</v>
      </c>
      <c r="B1368" t="s">
        <v>28</v>
      </c>
      <c r="C1368" t="s">
        <v>28</v>
      </c>
      <c r="D1368" t="s">
        <v>417</v>
      </c>
      <c r="E1368" s="1">
        <v>32861</v>
      </c>
      <c r="F1368">
        <v>915</v>
      </c>
      <c r="H1368" t="s">
        <v>76</v>
      </c>
      <c r="I1368" s="1">
        <v>32890</v>
      </c>
      <c r="J1368" t="s">
        <v>30</v>
      </c>
      <c r="K1368" t="s">
        <v>361</v>
      </c>
      <c r="L1368">
        <v>1</v>
      </c>
      <c r="M1368" t="s">
        <v>92</v>
      </c>
      <c r="N1368">
        <v>113138520</v>
      </c>
      <c r="O1368" t="s">
        <v>362</v>
      </c>
      <c r="P1368">
        <v>45</v>
      </c>
      <c r="S1368">
        <v>2982</v>
      </c>
      <c r="T1368" t="s">
        <v>384</v>
      </c>
      <c r="U1368">
        <v>32102</v>
      </c>
      <c r="V1368" t="s">
        <v>384</v>
      </c>
      <c r="W1368">
        <v>0</v>
      </c>
      <c r="X1368" t="s">
        <v>47</v>
      </c>
      <c r="Y1368" t="s">
        <v>70</v>
      </c>
      <c r="Z1368">
        <v>0.5</v>
      </c>
      <c r="AA1368">
        <v>1</v>
      </c>
      <c r="AB1368">
        <v>5</v>
      </c>
      <c r="AC1368" t="s">
        <v>47</v>
      </c>
    </row>
    <row r="1369" spans="1:29" hidden="1" x14ac:dyDescent="0.25">
      <c r="A1369" t="s">
        <v>359</v>
      </c>
      <c r="B1369" t="s">
        <v>28</v>
      </c>
      <c r="C1369" t="s">
        <v>28</v>
      </c>
      <c r="D1369" t="s">
        <v>417</v>
      </c>
      <c r="E1369" s="1">
        <v>32861</v>
      </c>
      <c r="F1369">
        <v>915</v>
      </c>
      <c r="H1369" t="s">
        <v>76</v>
      </c>
      <c r="I1369" s="1">
        <v>32890</v>
      </c>
      <c r="J1369" t="s">
        <v>30</v>
      </c>
      <c r="K1369" t="s">
        <v>361</v>
      </c>
      <c r="L1369">
        <v>1</v>
      </c>
      <c r="M1369" t="s">
        <v>92</v>
      </c>
      <c r="N1369">
        <v>113138520</v>
      </c>
      <c r="O1369" t="s">
        <v>362</v>
      </c>
      <c r="P1369">
        <v>45</v>
      </c>
      <c r="S1369">
        <v>2968</v>
      </c>
      <c r="T1369" t="s">
        <v>385</v>
      </c>
      <c r="U1369">
        <v>34536</v>
      </c>
      <c r="V1369" t="s">
        <v>386</v>
      </c>
      <c r="W1369">
        <v>0</v>
      </c>
      <c r="X1369" t="s">
        <v>47</v>
      </c>
      <c r="Y1369" t="s">
        <v>70</v>
      </c>
      <c r="Z1369">
        <v>0.5</v>
      </c>
      <c r="AA1369">
        <v>1</v>
      </c>
      <c r="AB1369">
        <v>600</v>
      </c>
      <c r="AC1369" t="s">
        <v>47</v>
      </c>
    </row>
    <row r="1370" spans="1:29" hidden="1" x14ac:dyDescent="0.25">
      <c r="A1370" t="s">
        <v>359</v>
      </c>
      <c r="B1370" t="s">
        <v>28</v>
      </c>
      <c r="C1370" t="s">
        <v>28</v>
      </c>
      <c r="D1370" t="s">
        <v>417</v>
      </c>
      <c r="E1370" s="1">
        <v>32861</v>
      </c>
      <c r="F1370">
        <v>915</v>
      </c>
      <c r="H1370" t="s">
        <v>76</v>
      </c>
      <c r="I1370" s="1">
        <v>32890</v>
      </c>
      <c r="J1370" t="s">
        <v>30</v>
      </c>
      <c r="K1370" t="s">
        <v>361</v>
      </c>
      <c r="L1370">
        <v>1</v>
      </c>
      <c r="M1370" t="s">
        <v>92</v>
      </c>
      <c r="N1370">
        <v>113138520</v>
      </c>
      <c r="O1370" t="s">
        <v>362</v>
      </c>
      <c r="P1370">
        <v>45</v>
      </c>
      <c r="S1370">
        <v>2969</v>
      </c>
      <c r="T1370" t="s">
        <v>387</v>
      </c>
      <c r="U1370">
        <v>34571</v>
      </c>
      <c r="V1370" t="s">
        <v>388</v>
      </c>
      <c r="W1370">
        <v>0</v>
      </c>
      <c r="X1370" t="s">
        <v>47</v>
      </c>
      <c r="Y1370" t="s">
        <v>70</v>
      </c>
      <c r="Z1370">
        <v>0.5</v>
      </c>
      <c r="AA1370">
        <v>1</v>
      </c>
      <c r="AB1370">
        <v>75</v>
      </c>
      <c r="AC1370" t="s">
        <v>47</v>
      </c>
    </row>
    <row r="1371" spans="1:29" hidden="1" x14ac:dyDescent="0.25">
      <c r="A1371" t="s">
        <v>359</v>
      </c>
      <c r="B1371" t="s">
        <v>28</v>
      </c>
      <c r="C1371" t="s">
        <v>28</v>
      </c>
      <c r="D1371" t="s">
        <v>417</v>
      </c>
      <c r="E1371" s="1">
        <v>32861</v>
      </c>
      <c r="F1371">
        <v>915</v>
      </c>
      <c r="H1371" t="s">
        <v>76</v>
      </c>
      <c r="I1371" s="1">
        <v>32890</v>
      </c>
      <c r="J1371" t="s">
        <v>30</v>
      </c>
      <c r="K1371" t="s">
        <v>361</v>
      </c>
      <c r="L1371">
        <v>1</v>
      </c>
      <c r="M1371" t="s">
        <v>92</v>
      </c>
      <c r="N1371">
        <v>113138520</v>
      </c>
      <c r="O1371" t="s">
        <v>362</v>
      </c>
      <c r="P1371">
        <v>45</v>
      </c>
      <c r="S1371">
        <v>2977</v>
      </c>
      <c r="T1371" t="s">
        <v>389</v>
      </c>
      <c r="U1371">
        <v>34501</v>
      </c>
      <c r="V1371" t="s">
        <v>389</v>
      </c>
      <c r="W1371">
        <v>0</v>
      </c>
      <c r="X1371" t="s">
        <v>47</v>
      </c>
      <c r="Y1371" t="s">
        <v>70</v>
      </c>
      <c r="Z1371">
        <v>0.4</v>
      </c>
      <c r="AA1371">
        <v>1</v>
      </c>
      <c r="AB1371">
        <v>7</v>
      </c>
      <c r="AC1371" t="s">
        <v>47</v>
      </c>
    </row>
    <row r="1372" spans="1:29" hidden="1" x14ac:dyDescent="0.25">
      <c r="A1372" t="s">
        <v>359</v>
      </c>
      <c r="B1372" t="s">
        <v>28</v>
      </c>
      <c r="C1372" t="s">
        <v>28</v>
      </c>
      <c r="D1372" t="s">
        <v>417</v>
      </c>
      <c r="E1372" s="1">
        <v>32861</v>
      </c>
      <c r="F1372">
        <v>915</v>
      </c>
      <c r="H1372" t="s">
        <v>76</v>
      </c>
      <c r="I1372" s="1">
        <v>32890</v>
      </c>
      <c r="J1372" t="s">
        <v>30</v>
      </c>
      <c r="K1372" t="s">
        <v>361</v>
      </c>
      <c r="L1372">
        <v>1</v>
      </c>
      <c r="M1372" t="s">
        <v>92</v>
      </c>
      <c r="N1372">
        <v>113138520</v>
      </c>
      <c r="O1372" t="s">
        <v>362</v>
      </c>
      <c r="P1372">
        <v>45</v>
      </c>
      <c r="S1372">
        <v>2380</v>
      </c>
      <c r="T1372" t="s">
        <v>390</v>
      </c>
      <c r="U1372">
        <v>77093</v>
      </c>
      <c r="V1372" t="s">
        <v>391</v>
      </c>
      <c r="W1372">
        <v>0</v>
      </c>
      <c r="X1372" t="s">
        <v>47</v>
      </c>
      <c r="Y1372" t="s">
        <v>70</v>
      </c>
      <c r="Z1372">
        <v>0.5</v>
      </c>
      <c r="AA1372">
        <v>1</v>
      </c>
      <c r="AB1372">
        <v>70</v>
      </c>
      <c r="AC1372" t="s">
        <v>47</v>
      </c>
    </row>
    <row r="1373" spans="1:29" hidden="1" x14ac:dyDescent="0.25">
      <c r="A1373" t="s">
        <v>359</v>
      </c>
      <c r="B1373" t="s">
        <v>28</v>
      </c>
      <c r="C1373" t="s">
        <v>28</v>
      </c>
      <c r="D1373" t="s">
        <v>417</v>
      </c>
      <c r="E1373" s="1">
        <v>32861</v>
      </c>
      <c r="F1373">
        <v>915</v>
      </c>
      <c r="H1373" t="s">
        <v>76</v>
      </c>
      <c r="I1373" s="1">
        <v>32890</v>
      </c>
      <c r="J1373" t="s">
        <v>30</v>
      </c>
      <c r="K1373" t="s">
        <v>361</v>
      </c>
      <c r="L1373">
        <v>1</v>
      </c>
      <c r="M1373" t="s">
        <v>92</v>
      </c>
      <c r="N1373">
        <v>113138520</v>
      </c>
      <c r="O1373" t="s">
        <v>362</v>
      </c>
      <c r="P1373">
        <v>45</v>
      </c>
      <c r="S1373">
        <v>2979</v>
      </c>
      <c r="T1373" t="s">
        <v>392</v>
      </c>
      <c r="U1373">
        <v>34546</v>
      </c>
      <c r="V1373" t="s">
        <v>393</v>
      </c>
      <c r="W1373">
        <v>0</v>
      </c>
      <c r="X1373" t="s">
        <v>47</v>
      </c>
      <c r="Y1373" t="s">
        <v>70</v>
      </c>
      <c r="Z1373">
        <v>0.5</v>
      </c>
      <c r="AA1373">
        <v>1</v>
      </c>
      <c r="AB1373">
        <v>100</v>
      </c>
      <c r="AC1373" t="s">
        <v>47</v>
      </c>
    </row>
    <row r="1374" spans="1:29" hidden="1" x14ac:dyDescent="0.25">
      <c r="A1374" t="s">
        <v>359</v>
      </c>
      <c r="B1374" t="s">
        <v>28</v>
      </c>
      <c r="C1374" t="s">
        <v>28</v>
      </c>
      <c r="D1374" t="s">
        <v>417</v>
      </c>
      <c r="E1374" s="1">
        <v>32861</v>
      </c>
      <c r="F1374">
        <v>915</v>
      </c>
      <c r="H1374" t="s">
        <v>76</v>
      </c>
      <c r="I1374" s="1">
        <v>32890</v>
      </c>
      <c r="J1374" t="s">
        <v>30</v>
      </c>
      <c r="K1374" t="s">
        <v>361</v>
      </c>
      <c r="L1374">
        <v>1</v>
      </c>
      <c r="M1374" t="s">
        <v>92</v>
      </c>
      <c r="N1374">
        <v>113138520</v>
      </c>
      <c r="O1374" t="s">
        <v>362</v>
      </c>
      <c r="P1374">
        <v>45</v>
      </c>
      <c r="S1374">
        <v>2987</v>
      </c>
      <c r="T1374" t="s">
        <v>394</v>
      </c>
      <c r="U1374">
        <v>34475</v>
      </c>
      <c r="V1374" t="s">
        <v>394</v>
      </c>
      <c r="W1374">
        <v>0</v>
      </c>
      <c r="X1374" t="s">
        <v>47</v>
      </c>
      <c r="Y1374" t="s">
        <v>70</v>
      </c>
      <c r="Z1374">
        <v>0.2</v>
      </c>
      <c r="AA1374">
        <v>1</v>
      </c>
      <c r="AB1374">
        <v>5</v>
      </c>
      <c r="AC1374" t="s">
        <v>47</v>
      </c>
    </row>
    <row r="1375" spans="1:29" hidden="1" x14ac:dyDescent="0.25">
      <c r="A1375" t="s">
        <v>359</v>
      </c>
      <c r="B1375" t="s">
        <v>28</v>
      </c>
      <c r="C1375" t="s">
        <v>28</v>
      </c>
      <c r="D1375" t="s">
        <v>417</v>
      </c>
      <c r="E1375" s="1">
        <v>32861</v>
      </c>
      <c r="F1375">
        <v>915</v>
      </c>
      <c r="H1375" t="s">
        <v>76</v>
      </c>
      <c r="I1375" s="1">
        <v>32890</v>
      </c>
      <c r="J1375" t="s">
        <v>30</v>
      </c>
      <c r="K1375" t="s">
        <v>361</v>
      </c>
      <c r="L1375">
        <v>1</v>
      </c>
      <c r="M1375" t="s">
        <v>92</v>
      </c>
      <c r="N1375">
        <v>113138520</v>
      </c>
      <c r="O1375" t="s">
        <v>362</v>
      </c>
      <c r="P1375">
        <v>45</v>
      </c>
      <c r="S1375">
        <v>2981</v>
      </c>
      <c r="T1375" t="s">
        <v>395</v>
      </c>
      <c r="U1375">
        <v>34506</v>
      </c>
      <c r="V1375" t="s">
        <v>395</v>
      </c>
      <c r="W1375">
        <v>0</v>
      </c>
      <c r="X1375" t="s">
        <v>47</v>
      </c>
      <c r="Y1375" t="s">
        <v>70</v>
      </c>
      <c r="Z1375">
        <v>0.5</v>
      </c>
      <c r="AA1375">
        <v>1</v>
      </c>
      <c r="AB1375">
        <v>200</v>
      </c>
      <c r="AC1375" t="s">
        <v>47</v>
      </c>
    </row>
    <row r="1376" spans="1:29" hidden="1" x14ac:dyDescent="0.25">
      <c r="A1376" t="s">
        <v>359</v>
      </c>
      <c r="B1376" t="s">
        <v>28</v>
      </c>
      <c r="C1376" t="s">
        <v>28</v>
      </c>
      <c r="D1376" t="s">
        <v>417</v>
      </c>
      <c r="E1376" s="1">
        <v>32861</v>
      </c>
      <c r="F1376">
        <v>915</v>
      </c>
      <c r="H1376" t="s">
        <v>76</v>
      </c>
      <c r="I1376" s="1">
        <v>32890</v>
      </c>
      <c r="J1376" t="s">
        <v>30</v>
      </c>
      <c r="K1376" t="s">
        <v>361</v>
      </c>
      <c r="L1376">
        <v>1</v>
      </c>
      <c r="M1376" t="s">
        <v>92</v>
      </c>
      <c r="N1376">
        <v>113138520</v>
      </c>
      <c r="O1376" t="s">
        <v>362</v>
      </c>
      <c r="P1376">
        <v>45</v>
      </c>
      <c r="S1376">
        <v>2985</v>
      </c>
      <c r="T1376" t="s">
        <v>396</v>
      </c>
      <c r="U1376">
        <v>34511</v>
      </c>
      <c r="V1376" t="s">
        <v>396</v>
      </c>
      <c r="W1376">
        <v>0</v>
      </c>
      <c r="X1376" t="s">
        <v>47</v>
      </c>
      <c r="Y1376" t="s">
        <v>70</v>
      </c>
      <c r="Z1376">
        <v>0.4</v>
      </c>
      <c r="AA1376">
        <v>1</v>
      </c>
      <c r="AB1376">
        <v>5</v>
      </c>
      <c r="AC1376" t="s">
        <v>47</v>
      </c>
    </row>
    <row r="1377" spans="1:29" hidden="1" x14ac:dyDescent="0.25">
      <c r="A1377" t="s">
        <v>359</v>
      </c>
      <c r="B1377" t="s">
        <v>28</v>
      </c>
      <c r="C1377" t="s">
        <v>28</v>
      </c>
      <c r="D1377" t="s">
        <v>417</v>
      </c>
      <c r="E1377" s="1">
        <v>32861</v>
      </c>
      <c r="F1377">
        <v>915</v>
      </c>
      <c r="H1377" t="s">
        <v>76</v>
      </c>
      <c r="I1377" s="1">
        <v>32890</v>
      </c>
      <c r="J1377" t="s">
        <v>30</v>
      </c>
      <c r="K1377" t="s">
        <v>361</v>
      </c>
      <c r="L1377">
        <v>1</v>
      </c>
      <c r="M1377" t="s">
        <v>92</v>
      </c>
      <c r="N1377">
        <v>113138520</v>
      </c>
      <c r="O1377" t="s">
        <v>362</v>
      </c>
      <c r="P1377">
        <v>45</v>
      </c>
      <c r="S1377">
        <v>2991</v>
      </c>
      <c r="T1377" t="s">
        <v>397</v>
      </c>
      <c r="U1377">
        <v>34010</v>
      </c>
      <c r="V1377" t="s">
        <v>397</v>
      </c>
      <c r="W1377">
        <v>0</v>
      </c>
      <c r="X1377" t="s">
        <v>47</v>
      </c>
      <c r="Y1377" t="s">
        <v>70</v>
      </c>
      <c r="Z1377">
        <v>0.5</v>
      </c>
      <c r="AA1377">
        <v>1</v>
      </c>
      <c r="AB1377">
        <v>1000</v>
      </c>
      <c r="AC1377" t="s">
        <v>47</v>
      </c>
    </row>
    <row r="1378" spans="1:29" hidden="1" x14ac:dyDescent="0.25">
      <c r="A1378" t="s">
        <v>359</v>
      </c>
      <c r="B1378" t="s">
        <v>28</v>
      </c>
      <c r="C1378" t="s">
        <v>28</v>
      </c>
      <c r="D1378" t="s">
        <v>417</v>
      </c>
      <c r="E1378" s="1">
        <v>32861</v>
      </c>
      <c r="F1378">
        <v>915</v>
      </c>
      <c r="H1378" t="s">
        <v>76</v>
      </c>
      <c r="I1378" s="1">
        <v>32890</v>
      </c>
      <c r="J1378" t="s">
        <v>30</v>
      </c>
      <c r="K1378" t="s">
        <v>361</v>
      </c>
      <c r="L1378">
        <v>1</v>
      </c>
      <c r="M1378" t="s">
        <v>92</v>
      </c>
      <c r="N1378">
        <v>113138520</v>
      </c>
      <c r="O1378" t="s">
        <v>362</v>
      </c>
      <c r="P1378">
        <v>45</v>
      </c>
      <c r="S1378">
        <v>2976</v>
      </c>
      <c r="T1378" t="s">
        <v>398</v>
      </c>
      <c r="U1378">
        <v>39175</v>
      </c>
      <c r="V1378" t="s">
        <v>398</v>
      </c>
      <c r="W1378">
        <v>0</v>
      </c>
      <c r="X1378" t="s">
        <v>47</v>
      </c>
      <c r="Y1378" t="s">
        <v>70</v>
      </c>
      <c r="Z1378">
        <v>0.2</v>
      </c>
      <c r="AA1378">
        <v>1</v>
      </c>
      <c r="AB1378">
        <v>0.2</v>
      </c>
      <c r="AC1378" t="s">
        <v>47</v>
      </c>
    </row>
    <row r="1379" spans="1:29" hidden="1" x14ac:dyDescent="0.25">
      <c r="A1379" t="s">
        <v>359</v>
      </c>
      <c r="B1379" t="s">
        <v>28</v>
      </c>
      <c r="C1379" t="s">
        <v>28</v>
      </c>
      <c r="D1379" t="s">
        <v>417</v>
      </c>
      <c r="E1379" s="1">
        <v>32861</v>
      </c>
      <c r="F1379">
        <v>915</v>
      </c>
      <c r="H1379" t="s">
        <v>76</v>
      </c>
      <c r="I1379" s="1">
        <v>32890</v>
      </c>
      <c r="J1379" t="s">
        <v>30</v>
      </c>
      <c r="K1379" t="s">
        <v>361</v>
      </c>
      <c r="L1379">
        <v>1</v>
      </c>
      <c r="M1379" t="s">
        <v>92</v>
      </c>
      <c r="N1379">
        <v>113138520</v>
      </c>
      <c r="O1379" t="s">
        <v>362</v>
      </c>
      <c r="P1379">
        <v>45</v>
      </c>
      <c r="S1379">
        <v>2955</v>
      </c>
      <c r="T1379" t="s">
        <v>399</v>
      </c>
      <c r="U1379">
        <v>79724</v>
      </c>
      <c r="V1379" t="s">
        <v>400</v>
      </c>
      <c r="W1379">
        <v>0</v>
      </c>
      <c r="X1379" t="s">
        <v>47</v>
      </c>
      <c r="Y1379" t="s">
        <v>70</v>
      </c>
      <c r="AB1379">
        <v>10000</v>
      </c>
      <c r="AC1379" t="s">
        <v>47</v>
      </c>
    </row>
    <row r="1380" spans="1:29" hidden="1" x14ac:dyDescent="0.25">
      <c r="A1380" t="s">
        <v>359</v>
      </c>
      <c r="B1380" t="s">
        <v>28</v>
      </c>
      <c r="C1380" t="s">
        <v>28</v>
      </c>
      <c r="D1380" t="s">
        <v>417</v>
      </c>
      <c r="E1380" s="1">
        <v>32861</v>
      </c>
      <c r="F1380">
        <v>915</v>
      </c>
      <c r="H1380" t="s">
        <v>76</v>
      </c>
      <c r="I1380" s="1">
        <v>32890</v>
      </c>
      <c r="J1380" t="s">
        <v>30</v>
      </c>
      <c r="K1380" t="s">
        <v>361</v>
      </c>
      <c r="L1380">
        <v>1</v>
      </c>
      <c r="M1380" t="s">
        <v>92</v>
      </c>
      <c r="N1380">
        <v>113138520</v>
      </c>
      <c r="O1380" t="s">
        <v>362</v>
      </c>
      <c r="P1380">
        <v>45</v>
      </c>
      <c r="S1380">
        <v>2983</v>
      </c>
      <c r="T1380" t="s">
        <v>401</v>
      </c>
      <c r="U1380">
        <v>34541</v>
      </c>
      <c r="V1380" t="s">
        <v>401</v>
      </c>
      <c r="W1380">
        <v>0</v>
      </c>
      <c r="X1380" t="s">
        <v>47</v>
      </c>
      <c r="Y1380" t="s">
        <v>70</v>
      </c>
      <c r="Z1380">
        <v>0.5</v>
      </c>
      <c r="AA1380">
        <v>1</v>
      </c>
      <c r="AB1380">
        <v>5</v>
      </c>
      <c r="AC1380" t="s">
        <v>47</v>
      </c>
    </row>
    <row r="1381" spans="1:29" hidden="1" x14ac:dyDescent="0.25">
      <c r="A1381" t="s">
        <v>359</v>
      </c>
      <c r="B1381" t="s">
        <v>28</v>
      </c>
      <c r="C1381" t="s">
        <v>28</v>
      </c>
      <c r="D1381" t="s">
        <v>417</v>
      </c>
      <c r="E1381" s="1">
        <v>32861</v>
      </c>
      <c r="F1381">
        <v>915</v>
      </c>
      <c r="H1381" t="s">
        <v>76</v>
      </c>
      <c r="I1381" s="1">
        <v>32890</v>
      </c>
      <c r="J1381" t="s">
        <v>30</v>
      </c>
      <c r="K1381" t="s">
        <v>361</v>
      </c>
      <c r="L1381">
        <v>1</v>
      </c>
      <c r="M1381" t="s">
        <v>92</v>
      </c>
      <c r="N1381">
        <v>113138520</v>
      </c>
      <c r="O1381" t="s">
        <v>362</v>
      </c>
      <c r="P1381">
        <v>45</v>
      </c>
      <c r="S1381">
        <v>2992</v>
      </c>
      <c r="T1381" t="s">
        <v>402</v>
      </c>
      <c r="U1381">
        <v>34371</v>
      </c>
      <c r="V1381" t="s">
        <v>403</v>
      </c>
      <c r="W1381">
        <v>0</v>
      </c>
      <c r="X1381" t="s">
        <v>47</v>
      </c>
      <c r="Y1381" t="s">
        <v>70</v>
      </c>
      <c r="Z1381">
        <v>0.5</v>
      </c>
      <c r="AA1381">
        <v>1</v>
      </c>
      <c r="AB1381">
        <v>700</v>
      </c>
      <c r="AC1381" t="s">
        <v>47</v>
      </c>
    </row>
    <row r="1382" spans="1:29" hidden="1" x14ac:dyDescent="0.25">
      <c r="A1382" t="s">
        <v>359</v>
      </c>
      <c r="B1382" t="s">
        <v>28</v>
      </c>
      <c r="C1382" t="s">
        <v>28</v>
      </c>
      <c r="D1382" t="s">
        <v>417</v>
      </c>
      <c r="E1382" s="1">
        <v>32861</v>
      </c>
      <c r="F1382">
        <v>915</v>
      </c>
      <c r="H1382" t="s">
        <v>76</v>
      </c>
      <c r="I1382" s="1">
        <v>32890</v>
      </c>
      <c r="J1382" t="s">
        <v>30</v>
      </c>
      <c r="K1382" t="s">
        <v>361</v>
      </c>
      <c r="L1382">
        <v>1</v>
      </c>
      <c r="M1382" t="s">
        <v>92</v>
      </c>
      <c r="N1382">
        <v>113138520</v>
      </c>
      <c r="O1382" t="s">
        <v>362</v>
      </c>
      <c r="P1382">
        <v>45</v>
      </c>
      <c r="S1382">
        <v>2931</v>
      </c>
      <c r="T1382" t="s">
        <v>404</v>
      </c>
      <c r="U1382">
        <v>38760</v>
      </c>
      <c r="V1382" t="s">
        <v>405</v>
      </c>
      <c r="W1382">
        <v>0</v>
      </c>
      <c r="X1382" t="s">
        <v>47</v>
      </c>
      <c r="Y1382" t="s">
        <v>70</v>
      </c>
      <c r="Z1382">
        <v>13.3</v>
      </c>
      <c r="AA1382">
        <v>1</v>
      </c>
      <c r="AB1382">
        <v>0.2</v>
      </c>
      <c r="AC1382" t="s">
        <v>47</v>
      </c>
    </row>
    <row r="1383" spans="1:29" hidden="1" x14ac:dyDescent="0.25">
      <c r="A1383" t="s">
        <v>359</v>
      </c>
      <c r="B1383" t="s">
        <v>28</v>
      </c>
      <c r="C1383" t="s">
        <v>28</v>
      </c>
      <c r="D1383" t="s">
        <v>417</v>
      </c>
      <c r="E1383" s="1">
        <v>32861</v>
      </c>
      <c r="F1383">
        <v>915</v>
      </c>
      <c r="H1383" t="s">
        <v>76</v>
      </c>
      <c r="I1383" s="1">
        <v>32890</v>
      </c>
      <c r="J1383" t="s">
        <v>30</v>
      </c>
      <c r="K1383" t="s">
        <v>361</v>
      </c>
      <c r="L1383">
        <v>1</v>
      </c>
      <c r="M1383" t="s">
        <v>92</v>
      </c>
      <c r="N1383">
        <v>113138520</v>
      </c>
      <c r="O1383" t="s">
        <v>362</v>
      </c>
      <c r="P1383">
        <v>45</v>
      </c>
      <c r="S1383">
        <v>2216</v>
      </c>
      <c r="T1383" t="s">
        <v>406</v>
      </c>
      <c r="U1383">
        <v>34311</v>
      </c>
      <c r="V1383" t="s">
        <v>406</v>
      </c>
      <c r="W1383">
        <v>0</v>
      </c>
      <c r="X1383" t="s">
        <v>47</v>
      </c>
      <c r="Y1383" t="s">
        <v>70</v>
      </c>
      <c r="Z1383">
        <v>0.5</v>
      </c>
      <c r="AA1383">
        <v>1</v>
      </c>
      <c r="AC1383" t="s">
        <v>47</v>
      </c>
    </row>
    <row r="1384" spans="1:29" hidden="1" x14ac:dyDescent="0.25">
      <c r="A1384" t="s">
        <v>359</v>
      </c>
      <c r="B1384" t="s">
        <v>28</v>
      </c>
      <c r="C1384" t="s">
        <v>28</v>
      </c>
      <c r="D1384" t="s">
        <v>417</v>
      </c>
      <c r="E1384" s="1">
        <v>32861</v>
      </c>
      <c r="F1384">
        <v>915</v>
      </c>
      <c r="H1384" t="s">
        <v>76</v>
      </c>
      <c r="I1384" s="1">
        <v>32890</v>
      </c>
      <c r="J1384" t="s">
        <v>30</v>
      </c>
      <c r="K1384" t="s">
        <v>361</v>
      </c>
      <c r="L1384">
        <v>1</v>
      </c>
      <c r="M1384" t="s">
        <v>92</v>
      </c>
      <c r="N1384">
        <v>113138520</v>
      </c>
      <c r="O1384" t="s">
        <v>362</v>
      </c>
      <c r="P1384">
        <v>45</v>
      </c>
      <c r="S1384">
        <v>2943</v>
      </c>
      <c r="T1384" t="s">
        <v>83</v>
      </c>
      <c r="U1384">
        <v>32101</v>
      </c>
      <c r="V1384" t="s">
        <v>83</v>
      </c>
      <c r="W1384">
        <v>1.6</v>
      </c>
      <c r="X1384" t="s">
        <v>47</v>
      </c>
      <c r="Y1384" t="s">
        <v>41</v>
      </c>
      <c r="Z1384">
        <v>0.5</v>
      </c>
      <c r="AA1384">
        <v>1.6</v>
      </c>
      <c r="AB1384">
        <v>80</v>
      </c>
      <c r="AC1384" t="s">
        <v>47</v>
      </c>
    </row>
    <row r="1385" spans="1:29" hidden="1" x14ac:dyDescent="0.25">
      <c r="A1385" t="s">
        <v>359</v>
      </c>
      <c r="B1385" t="s">
        <v>28</v>
      </c>
      <c r="C1385" t="s">
        <v>28</v>
      </c>
      <c r="D1385" t="s">
        <v>417</v>
      </c>
      <c r="E1385" s="1">
        <v>32861</v>
      </c>
      <c r="F1385">
        <v>915</v>
      </c>
      <c r="H1385" t="s">
        <v>76</v>
      </c>
      <c r="I1385" s="1">
        <v>32890</v>
      </c>
      <c r="J1385" t="s">
        <v>30</v>
      </c>
      <c r="K1385" t="s">
        <v>361</v>
      </c>
      <c r="L1385">
        <v>1</v>
      </c>
      <c r="M1385" t="s">
        <v>92</v>
      </c>
      <c r="N1385">
        <v>113138520</v>
      </c>
      <c r="O1385" t="s">
        <v>362</v>
      </c>
      <c r="P1385">
        <v>45</v>
      </c>
      <c r="S1385">
        <v>2941</v>
      </c>
      <c r="T1385" t="s">
        <v>84</v>
      </c>
      <c r="U1385">
        <v>32106</v>
      </c>
      <c r="V1385" t="s">
        <v>84</v>
      </c>
      <c r="W1385">
        <v>2.2400000000000002</v>
      </c>
      <c r="X1385" t="s">
        <v>47</v>
      </c>
      <c r="Y1385" t="s">
        <v>41</v>
      </c>
      <c r="Z1385">
        <v>0.5</v>
      </c>
      <c r="AA1385">
        <v>1.6</v>
      </c>
      <c r="AB1385">
        <v>80</v>
      </c>
      <c r="AC1385" t="s">
        <v>47</v>
      </c>
    </row>
    <row r="1386" spans="1:29" hidden="1" x14ac:dyDescent="0.25">
      <c r="A1386" t="s">
        <v>359</v>
      </c>
      <c r="B1386" t="s">
        <v>28</v>
      </c>
      <c r="C1386" t="s">
        <v>28</v>
      </c>
      <c r="D1386" t="s">
        <v>417</v>
      </c>
      <c r="E1386" s="1">
        <v>32861</v>
      </c>
      <c r="F1386">
        <v>915</v>
      </c>
      <c r="H1386" t="s">
        <v>76</v>
      </c>
      <c r="I1386" s="1">
        <v>32890</v>
      </c>
      <c r="J1386" t="s">
        <v>30</v>
      </c>
      <c r="K1386" t="s">
        <v>361</v>
      </c>
      <c r="L1386">
        <v>1</v>
      </c>
      <c r="M1386" t="s">
        <v>92</v>
      </c>
      <c r="N1386">
        <v>113138520</v>
      </c>
      <c r="O1386" t="s">
        <v>362</v>
      </c>
      <c r="P1386">
        <v>45</v>
      </c>
      <c r="S1386">
        <v>2408</v>
      </c>
      <c r="T1386" t="s">
        <v>407</v>
      </c>
      <c r="U1386">
        <v>77596</v>
      </c>
      <c r="V1386" t="s">
        <v>407</v>
      </c>
      <c r="W1386">
        <v>0</v>
      </c>
      <c r="X1386" t="s">
        <v>47</v>
      </c>
      <c r="Y1386" t="s">
        <v>70</v>
      </c>
      <c r="Z1386">
        <v>0.5</v>
      </c>
      <c r="AA1386">
        <v>1</v>
      </c>
      <c r="AC1386" t="s">
        <v>47</v>
      </c>
    </row>
    <row r="1387" spans="1:29" hidden="1" x14ac:dyDescent="0.25">
      <c r="A1387" t="s">
        <v>359</v>
      </c>
      <c r="B1387" t="s">
        <v>28</v>
      </c>
      <c r="C1387" t="s">
        <v>28</v>
      </c>
      <c r="D1387" t="s">
        <v>417</v>
      </c>
      <c r="E1387" s="1">
        <v>32861</v>
      </c>
      <c r="F1387">
        <v>915</v>
      </c>
      <c r="H1387" t="s">
        <v>76</v>
      </c>
      <c r="I1387" s="1">
        <v>32890</v>
      </c>
      <c r="J1387" t="s">
        <v>30</v>
      </c>
      <c r="K1387" t="s">
        <v>361</v>
      </c>
      <c r="L1387">
        <v>1</v>
      </c>
      <c r="M1387" t="s">
        <v>92</v>
      </c>
      <c r="N1387">
        <v>113138520</v>
      </c>
      <c r="O1387" t="s">
        <v>362</v>
      </c>
      <c r="P1387">
        <v>45</v>
      </c>
      <c r="S1387">
        <v>2944</v>
      </c>
      <c r="T1387" t="s">
        <v>85</v>
      </c>
      <c r="U1387">
        <v>32105</v>
      </c>
      <c r="V1387" t="s">
        <v>85</v>
      </c>
      <c r="W1387">
        <v>0</v>
      </c>
      <c r="X1387" t="s">
        <v>47</v>
      </c>
      <c r="Y1387" t="s">
        <v>70</v>
      </c>
      <c r="Z1387">
        <v>0.5</v>
      </c>
      <c r="AA1387">
        <v>1</v>
      </c>
      <c r="AB1387">
        <v>80</v>
      </c>
      <c r="AC1387" t="s">
        <v>47</v>
      </c>
    </row>
    <row r="1388" spans="1:29" hidden="1" x14ac:dyDescent="0.25">
      <c r="A1388" t="s">
        <v>359</v>
      </c>
      <c r="B1388" t="s">
        <v>28</v>
      </c>
      <c r="C1388" t="s">
        <v>28</v>
      </c>
      <c r="D1388" t="s">
        <v>417</v>
      </c>
      <c r="E1388" s="1">
        <v>32861</v>
      </c>
      <c r="F1388">
        <v>915</v>
      </c>
      <c r="H1388" t="s">
        <v>76</v>
      </c>
      <c r="I1388" s="1">
        <v>32890</v>
      </c>
      <c r="J1388" t="s">
        <v>30</v>
      </c>
      <c r="K1388" t="s">
        <v>361</v>
      </c>
      <c r="L1388">
        <v>1</v>
      </c>
      <c r="M1388" t="s">
        <v>92</v>
      </c>
      <c r="N1388">
        <v>113138520</v>
      </c>
      <c r="O1388" t="s">
        <v>362</v>
      </c>
      <c r="P1388">
        <v>45</v>
      </c>
      <c r="S1388">
        <v>2997</v>
      </c>
      <c r="T1388" t="s">
        <v>408</v>
      </c>
      <c r="U1388">
        <v>77135</v>
      </c>
      <c r="V1388" t="s">
        <v>409</v>
      </c>
      <c r="W1388">
        <v>0</v>
      </c>
      <c r="X1388" t="s">
        <v>47</v>
      </c>
      <c r="Y1388" t="s">
        <v>70</v>
      </c>
      <c r="Z1388">
        <v>0.5</v>
      </c>
      <c r="AA1388">
        <v>1</v>
      </c>
      <c r="AC1388" t="s">
        <v>47</v>
      </c>
    </row>
    <row r="1389" spans="1:29" hidden="1" x14ac:dyDescent="0.25">
      <c r="A1389" t="s">
        <v>359</v>
      </c>
      <c r="B1389" t="s">
        <v>28</v>
      </c>
      <c r="C1389" t="s">
        <v>28</v>
      </c>
      <c r="D1389" t="s">
        <v>417</v>
      </c>
      <c r="E1389" s="1">
        <v>32861</v>
      </c>
      <c r="F1389">
        <v>915</v>
      </c>
      <c r="H1389" t="s">
        <v>76</v>
      </c>
      <c r="I1389" s="1">
        <v>32890</v>
      </c>
      <c r="J1389" t="s">
        <v>30</v>
      </c>
      <c r="K1389" t="s">
        <v>361</v>
      </c>
      <c r="L1389">
        <v>1</v>
      </c>
      <c r="M1389" t="s">
        <v>92</v>
      </c>
      <c r="N1389">
        <v>113138520</v>
      </c>
      <c r="O1389" t="s">
        <v>362</v>
      </c>
      <c r="P1389">
        <v>45</v>
      </c>
      <c r="S1389">
        <v>2988</v>
      </c>
      <c r="T1389" t="s">
        <v>410</v>
      </c>
      <c r="U1389">
        <v>34516</v>
      </c>
      <c r="V1389" t="s">
        <v>411</v>
      </c>
      <c r="W1389">
        <v>0</v>
      </c>
      <c r="X1389" t="s">
        <v>47</v>
      </c>
      <c r="Y1389" t="s">
        <v>70</v>
      </c>
      <c r="Z1389">
        <v>0.5</v>
      </c>
      <c r="AA1389">
        <v>1</v>
      </c>
      <c r="AC1389" t="s">
        <v>47</v>
      </c>
    </row>
    <row r="1390" spans="1:29" hidden="1" x14ac:dyDescent="0.25">
      <c r="A1390" t="s">
        <v>359</v>
      </c>
      <c r="B1390" t="s">
        <v>28</v>
      </c>
      <c r="C1390" t="s">
        <v>28</v>
      </c>
      <c r="D1390" t="s">
        <v>417</v>
      </c>
      <c r="E1390" s="1">
        <v>32861</v>
      </c>
      <c r="F1390">
        <v>915</v>
      </c>
      <c r="H1390" t="s">
        <v>76</v>
      </c>
      <c r="I1390" s="1">
        <v>32890</v>
      </c>
      <c r="J1390" t="s">
        <v>30</v>
      </c>
      <c r="K1390" t="s">
        <v>361</v>
      </c>
      <c r="L1390">
        <v>1</v>
      </c>
      <c r="M1390" t="s">
        <v>92</v>
      </c>
      <c r="N1390">
        <v>113138520</v>
      </c>
      <c r="O1390" t="s">
        <v>362</v>
      </c>
      <c r="P1390">
        <v>45</v>
      </c>
      <c r="S1390">
        <v>2962</v>
      </c>
      <c r="T1390" t="s">
        <v>412</v>
      </c>
      <c r="U1390">
        <v>85795</v>
      </c>
      <c r="V1390" t="s">
        <v>413</v>
      </c>
      <c r="W1390">
        <v>0</v>
      </c>
      <c r="X1390" t="s">
        <v>47</v>
      </c>
      <c r="Y1390" t="s">
        <v>70</v>
      </c>
      <c r="Z1390">
        <v>0.5</v>
      </c>
      <c r="AA1390">
        <v>1</v>
      </c>
      <c r="AC1390" t="s">
        <v>47</v>
      </c>
    </row>
    <row r="1391" spans="1:29" hidden="1" x14ac:dyDescent="0.25">
      <c r="A1391" t="s">
        <v>359</v>
      </c>
      <c r="B1391" t="s">
        <v>28</v>
      </c>
      <c r="C1391" t="s">
        <v>28</v>
      </c>
      <c r="D1391" t="s">
        <v>417</v>
      </c>
      <c r="E1391" s="1">
        <v>32861</v>
      </c>
      <c r="F1391">
        <v>915</v>
      </c>
      <c r="H1391" t="s">
        <v>76</v>
      </c>
      <c r="I1391" s="1">
        <v>32890</v>
      </c>
      <c r="J1391" t="s">
        <v>30</v>
      </c>
      <c r="K1391" t="s">
        <v>361</v>
      </c>
      <c r="L1391">
        <v>1</v>
      </c>
      <c r="M1391" t="s">
        <v>92</v>
      </c>
      <c r="N1391">
        <v>113138520</v>
      </c>
      <c r="O1391" t="s">
        <v>362</v>
      </c>
      <c r="P1391">
        <v>45</v>
      </c>
      <c r="S1391">
        <v>2966</v>
      </c>
      <c r="T1391" t="s">
        <v>414</v>
      </c>
      <c r="U1391">
        <v>77277</v>
      </c>
      <c r="V1391" t="s">
        <v>414</v>
      </c>
      <c r="W1391">
        <v>0</v>
      </c>
      <c r="X1391" t="s">
        <v>47</v>
      </c>
      <c r="Y1391" t="s">
        <v>70</v>
      </c>
      <c r="Z1391">
        <v>1</v>
      </c>
      <c r="AA1391">
        <v>1</v>
      </c>
      <c r="AC1391" t="s">
        <v>47</v>
      </c>
    </row>
    <row r="1392" spans="1:29" hidden="1" x14ac:dyDescent="0.25">
      <c r="A1392" t="s">
        <v>359</v>
      </c>
      <c r="B1392" t="s">
        <v>28</v>
      </c>
      <c r="C1392" t="s">
        <v>28</v>
      </c>
      <c r="D1392" t="s">
        <v>417</v>
      </c>
      <c r="E1392" s="1">
        <v>32861</v>
      </c>
      <c r="F1392">
        <v>915</v>
      </c>
      <c r="H1392" t="s">
        <v>76</v>
      </c>
      <c r="I1392" s="1">
        <v>32890</v>
      </c>
      <c r="J1392" t="s">
        <v>30</v>
      </c>
      <c r="K1392" t="s">
        <v>361</v>
      </c>
      <c r="L1392">
        <v>1</v>
      </c>
      <c r="M1392" t="s">
        <v>92</v>
      </c>
      <c r="N1392">
        <v>113138520</v>
      </c>
      <c r="O1392" t="s">
        <v>362</v>
      </c>
      <c r="P1392">
        <v>45</v>
      </c>
      <c r="S1392">
        <v>2980</v>
      </c>
      <c r="T1392" t="s">
        <v>415</v>
      </c>
      <c r="U1392">
        <v>34531</v>
      </c>
      <c r="V1392" t="s">
        <v>415</v>
      </c>
      <c r="W1392">
        <v>0</v>
      </c>
      <c r="X1392" t="s">
        <v>47</v>
      </c>
      <c r="Y1392" t="s">
        <v>70</v>
      </c>
      <c r="Z1392">
        <v>0.5</v>
      </c>
      <c r="AA1392">
        <v>1</v>
      </c>
      <c r="AB1392">
        <v>5</v>
      </c>
      <c r="AC1392" t="s">
        <v>47</v>
      </c>
    </row>
    <row r="1393" spans="1:29" hidden="1" x14ac:dyDescent="0.25">
      <c r="A1393" t="s">
        <v>359</v>
      </c>
      <c r="B1393" t="s">
        <v>28</v>
      </c>
      <c r="C1393" t="s">
        <v>28</v>
      </c>
      <c r="D1393" t="s">
        <v>417</v>
      </c>
      <c r="E1393" s="1">
        <v>32861</v>
      </c>
      <c r="F1393">
        <v>915</v>
      </c>
      <c r="H1393" t="s">
        <v>76</v>
      </c>
      <c r="I1393" s="1">
        <v>32890</v>
      </c>
      <c r="J1393" t="s">
        <v>30</v>
      </c>
      <c r="K1393" t="s">
        <v>361</v>
      </c>
      <c r="L1393">
        <v>1</v>
      </c>
      <c r="M1393" t="s">
        <v>92</v>
      </c>
      <c r="N1393">
        <v>113138520</v>
      </c>
      <c r="O1393" t="s">
        <v>362</v>
      </c>
      <c r="P1393">
        <v>45</v>
      </c>
      <c r="S1393">
        <v>2410</v>
      </c>
      <c r="T1393" t="s">
        <v>416</v>
      </c>
      <c r="U1393">
        <v>77168</v>
      </c>
      <c r="V1393" t="s">
        <v>416</v>
      </c>
      <c r="W1393">
        <v>0</v>
      </c>
      <c r="X1393" t="s">
        <v>47</v>
      </c>
      <c r="Y1393" t="s">
        <v>70</v>
      </c>
      <c r="Z1393">
        <v>1</v>
      </c>
      <c r="AA1393">
        <v>1</v>
      </c>
      <c r="AC1393" t="s">
        <v>47</v>
      </c>
    </row>
    <row r="1394" spans="1:29" hidden="1" x14ac:dyDescent="0.25">
      <c r="A1394" t="s">
        <v>359</v>
      </c>
      <c r="B1394" t="s">
        <v>28</v>
      </c>
      <c r="C1394" t="s">
        <v>28</v>
      </c>
      <c r="D1394" t="s">
        <v>418</v>
      </c>
      <c r="E1394" s="1">
        <v>32588</v>
      </c>
      <c r="F1394">
        <v>1400</v>
      </c>
      <c r="H1394" t="s">
        <v>76</v>
      </c>
      <c r="I1394" s="1">
        <v>32617</v>
      </c>
      <c r="J1394" t="s">
        <v>30</v>
      </c>
      <c r="K1394" t="s">
        <v>361</v>
      </c>
      <c r="L1394">
        <v>1</v>
      </c>
      <c r="M1394" t="s">
        <v>92</v>
      </c>
      <c r="N1394">
        <v>113138520</v>
      </c>
      <c r="O1394" t="s">
        <v>362</v>
      </c>
      <c r="P1394">
        <v>45</v>
      </c>
      <c r="S1394">
        <v>2210</v>
      </c>
      <c r="T1394" t="s">
        <v>363</v>
      </c>
      <c r="U1394">
        <v>34418</v>
      </c>
      <c r="V1394" t="s">
        <v>364</v>
      </c>
      <c r="W1394">
        <v>0</v>
      </c>
      <c r="X1394" t="s">
        <v>47</v>
      </c>
      <c r="Y1394" t="s">
        <v>70</v>
      </c>
      <c r="Z1394">
        <v>5.0000000000000001E-3</v>
      </c>
      <c r="AA1394">
        <v>1</v>
      </c>
      <c r="AC1394" t="s">
        <v>47</v>
      </c>
    </row>
    <row r="1395" spans="1:29" hidden="1" x14ac:dyDescent="0.25">
      <c r="A1395" t="s">
        <v>359</v>
      </c>
      <c r="B1395" t="s">
        <v>28</v>
      </c>
      <c r="C1395" t="s">
        <v>28</v>
      </c>
      <c r="D1395" t="s">
        <v>418</v>
      </c>
      <c r="E1395" s="1">
        <v>32588</v>
      </c>
      <c r="F1395">
        <v>1400</v>
      </c>
      <c r="H1395" t="s">
        <v>76</v>
      </c>
      <c r="I1395" s="1">
        <v>32617</v>
      </c>
      <c r="J1395" t="s">
        <v>30</v>
      </c>
      <c r="K1395" t="s">
        <v>361</v>
      </c>
      <c r="L1395">
        <v>1</v>
      </c>
      <c r="M1395" t="s">
        <v>92</v>
      </c>
      <c r="N1395">
        <v>113138520</v>
      </c>
      <c r="O1395" t="s">
        <v>362</v>
      </c>
      <c r="P1395">
        <v>45</v>
      </c>
      <c r="S1395">
        <v>2214</v>
      </c>
      <c r="T1395" t="s">
        <v>365</v>
      </c>
      <c r="U1395">
        <v>34413</v>
      </c>
      <c r="V1395" t="s">
        <v>365</v>
      </c>
      <c r="W1395">
        <v>0</v>
      </c>
      <c r="X1395" t="s">
        <v>47</v>
      </c>
      <c r="Y1395" t="s">
        <v>70</v>
      </c>
      <c r="Z1395">
        <v>5.0000000000000001E-3</v>
      </c>
      <c r="AA1395">
        <v>1</v>
      </c>
      <c r="AC1395" t="s">
        <v>47</v>
      </c>
    </row>
    <row r="1396" spans="1:29" hidden="1" x14ac:dyDescent="0.25">
      <c r="A1396" t="s">
        <v>359</v>
      </c>
      <c r="B1396" t="s">
        <v>28</v>
      </c>
      <c r="C1396" t="s">
        <v>28</v>
      </c>
      <c r="D1396" t="s">
        <v>418</v>
      </c>
      <c r="E1396" s="1">
        <v>32588</v>
      </c>
      <c r="F1396">
        <v>1400</v>
      </c>
      <c r="H1396" t="s">
        <v>76</v>
      </c>
      <c r="I1396" s="1">
        <v>32617</v>
      </c>
      <c r="J1396" t="s">
        <v>30</v>
      </c>
      <c r="K1396" t="s">
        <v>361</v>
      </c>
      <c r="L1396">
        <v>1</v>
      </c>
      <c r="M1396" t="s">
        <v>92</v>
      </c>
      <c r="N1396">
        <v>113138520</v>
      </c>
      <c r="O1396" t="s">
        <v>362</v>
      </c>
      <c r="P1396">
        <v>45</v>
      </c>
      <c r="S1396">
        <v>2996</v>
      </c>
      <c r="T1396" t="s">
        <v>366</v>
      </c>
      <c r="U1396">
        <v>77128</v>
      </c>
      <c r="V1396" t="s">
        <v>366</v>
      </c>
      <c r="W1396">
        <v>0</v>
      </c>
      <c r="X1396" t="s">
        <v>47</v>
      </c>
      <c r="Y1396" t="s">
        <v>70</v>
      </c>
      <c r="Z1396">
        <v>0.5</v>
      </c>
      <c r="AA1396">
        <v>1</v>
      </c>
      <c r="AB1396">
        <v>100</v>
      </c>
      <c r="AC1396" t="s">
        <v>47</v>
      </c>
    </row>
    <row r="1397" spans="1:29" hidden="1" x14ac:dyDescent="0.25">
      <c r="A1397" t="s">
        <v>359</v>
      </c>
      <c r="B1397" t="s">
        <v>28</v>
      </c>
      <c r="C1397" t="s">
        <v>28</v>
      </c>
      <c r="D1397" t="s">
        <v>418</v>
      </c>
      <c r="E1397" s="1">
        <v>32588</v>
      </c>
      <c r="F1397">
        <v>1400</v>
      </c>
      <c r="H1397" t="s">
        <v>76</v>
      </c>
      <c r="I1397" s="1">
        <v>32617</v>
      </c>
      <c r="J1397" t="s">
        <v>30</v>
      </c>
      <c r="K1397" t="s">
        <v>361</v>
      </c>
      <c r="L1397">
        <v>1</v>
      </c>
      <c r="M1397" t="s">
        <v>92</v>
      </c>
      <c r="N1397">
        <v>113138520</v>
      </c>
      <c r="O1397" t="s">
        <v>362</v>
      </c>
      <c r="P1397">
        <v>45</v>
      </c>
      <c r="S1397">
        <v>2984</v>
      </c>
      <c r="T1397" t="s">
        <v>367</v>
      </c>
      <c r="U1397">
        <v>39180</v>
      </c>
      <c r="V1397" t="s">
        <v>367</v>
      </c>
      <c r="W1397">
        <v>0</v>
      </c>
      <c r="X1397" t="s">
        <v>47</v>
      </c>
      <c r="Y1397" t="s">
        <v>70</v>
      </c>
      <c r="Z1397">
        <v>2E-3</v>
      </c>
      <c r="AA1397">
        <v>1</v>
      </c>
      <c r="AB1397">
        <v>5</v>
      </c>
      <c r="AC1397" t="s">
        <v>47</v>
      </c>
    </row>
    <row r="1398" spans="1:29" hidden="1" x14ac:dyDescent="0.25">
      <c r="A1398" t="s">
        <v>359</v>
      </c>
      <c r="B1398" t="s">
        <v>28</v>
      </c>
      <c r="C1398" t="s">
        <v>28</v>
      </c>
      <c r="D1398" t="s">
        <v>418</v>
      </c>
      <c r="E1398" s="1">
        <v>32588</v>
      </c>
      <c r="F1398">
        <v>1400</v>
      </c>
      <c r="H1398" t="s">
        <v>76</v>
      </c>
      <c r="I1398" s="1">
        <v>32617</v>
      </c>
      <c r="J1398" t="s">
        <v>30</v>
      </c>
      <c r="K1398" t="s">
        <v>361</v>
      </c>
      <c r="L1398">
        <v>1</v>
      </c>
      <c r="M1398" t="s">
        <v>92</v>
      </c>
      <c r="N1398">
        <v>113138520</v>
      </c>
      <c r="O1398" t="s">
        <v>362</v>
      </c>
      <c r="P1398">
        <v>45</v>
      </c>
      <c r="S1398">
        <v>2986</v>
      </c>
      <c r="T1398" t="s">
        <v>368</v>
      </c>
      <c r="U1398">
        <v>77562</v>
      </c>
      <c r="V1398" t="s">
        <v>369</v>
      </c>
      <c r="W1398">
        <v>0</v>
      </c>
      <c r="X1398" t="s">
        <v>47</v>
      </c>
      <c r="Y1398" t="s">
        <v>70</v>
      </c>
      <c r="Z1398">
        <v>2E-3</v>
      </c>
      <c r="AA1398">
        <v>1</v>
      </c>
      <c r="AC1398" t="s">
        <v>47</v>
      </c>
    </row>
    <row r="1399" spans="1:29" hidden="1" x14ac:dyDescent="0.25">
      <c r="A1399" t="s">
        <v>359</v>
      </c>
      <c r="B1399" t="s">
        <v>28</v>
      </c>
      <c r="C1399" t="s">
        <v>28</v>
      </c>
      <c r="D1399" t="s">
        <v>418</v>
      </c>
      <c r="E1399" s="1">
        <v>32588</v>
      </c>
      <c r="F1399">
        <v>1400</v>
      </c>
      <c r="H1399" t="s">
        <v>76</v>
      </c>
      <c r="I1399" s="1">
        <v>32617</v>
      </c>
      <c r="J1399" t="s">
        <v>30</v>
      </c>
      <c r="K1399" t="s">
        <v>361</v>
      </c>
      <c r="L1399">
        <v>1</v>
      </c>
      <c r="M1399" t="s">
        <v>92</v>
      </c>
      <c r="N1399">
        <v>113138520</v>
      </c>
      <c r="O1399" t="s">
        <v>362</v>
      </c>
      <c r="P1399">
        <v>45</v>
      </c>
      <c r="S1399">
        <v>2989</v>
      </c>
      <c r="T1399" t="s">
        <v>370</v>
      </c>
      <c r="U1399">
        <v>34301</v>
      </c>
      <c r="V1399" t="s">
        <v>371</v>
      </c>
      <c r="W1399">
        <v>0</v>
      </c>
      <c r="X1399" t="s">
        <v>47</v>
      </c>
      <c r="Y1399" t="s">
        <v>70</v>
      </c>
      <c r="Z1399">
        <v>0.5</v>
      </c>
      <c r="AA1399">
        <v>1</v>
      </c>
      <c r="AB1399">
        <v>100</v>
      </c>
      <c r="AC1399" t="s">
        <v>47</v>
      </c>
    </row>
    <row r="1400" spans="1:29" hidden="1" x14ac:dyDescent="0.25">
      <c r="A1400" t="s">
        <v>359</v>
      </c>
      <c r="B1400" t="s">
        <v>28</v>
      </c>
      <c r="C1400" t="s">
        <v>28</v>
      </c>
      <c r="D1400" t="s">
        <v>418</v>
      </c>
      <c r="E1400" s="1">
        <v>32588</v>
      </c>
      <c r="F1400">
        <v>1400</v>
      </c>
      <c r="H1400" t="s">
        <v>76</v>
      </c>
      <c r="I1400" s="1">
        <v>32617</v>
      </c>
      <c r="J1400" t="s">
        <v>30</v>
      </c>
      <c r="K1400" t="s">
        <v>361</v>
      </c>
      <c r="L1400">
        <v>1</v>
      </c>
      <c r="M1400" t="s">
        <v>92</v>
      </c>
      <c r="N1400">
        <v>113138520</v>
      </c>
      <c r="O1400" t="s">
        <v>362</v>
      </c>
      <c r="P1400">
        <v>45</v>
      </c>
      <c r="S1400">
        <v>2993</v>
      </c>
      <c r="T1400" t="s">
        <v>372</v>
      </c>
      <c r="U1400">
        <v>81555</v>
      </c>
      <c r="V1400" t="s">
        <v>372</v>
      </c>
      <c r="W1400">
        <v>0</v>
      </c>
      <c r="X1400" t="s">
        <v>47</v>
      </c>
      <c r="Y1400" t="s">
        <v>70</v>
      </c>
      <c r="Z1400">
        <v>0.01</v>
      </c>
      <c r="AA1400">
        <v>1</v>
      </c>
      <c r="AC1400" t="s">
        <v>47</v>
      </c>
    </row>
    <row r="1401" spans="1:29" hidden="1" x14ac:dyDescent="0.25">
      <c r="A1401" t="s">
        <v>359</v>
      </c>
      <c r="B1401" t="s">
        <v>28</v>
      </c>
      <c r="C1401" t="s">
        <v>28</v>
      </c>
      <c r="D1401" t="s">
        <v>418</v>
      </c>
      <c r="E1401" s="1">
        <v>32588</v>
      </c>
      <c r="F1401">
        <v>1400</v>
      </c>
      <c r="H1401" t="s">
        <v>76</v>
      </c>
      <c r="I1401" s="1">
        <v>32617</v>
      </c>
      <c r="J1401" t="s">
        <v>30</v>
      </c>
      <c r="K1401" t="s">
        <v>361</v>
      </c>
      <c r="L1401">
        <v>1</v>
      </c>
      <c r="M1401" t="s">
        <v>92</v>
      </c>
      <c r="N1401">
        <v>113138520</v>
      </c>
      <c r="O1401" t="s">
        <v>362</v>
      </c>
      <c r="P1401">
        <v>45</v>
      </c>
      <c r="S1401">
        <v>2964</v>
      </c>
      <c r="T1401" t="s">
        <v>373</v>
      </c>
      <c r="U1401">
        <v>34423</v>
      </c>
      <c r="V1401" t="s">
        <v>373</v>
      </c>
      <c r="W1401">
        <v>0</v>
      </c>
      <c r="X1401" t="s">
        <v>47</v>
      </c>
      <c r="Y1401" t="s">
        <v>70</v>
      </c>
      <c r="Z1401">
        <v>5.0000000000000001E-3</v>
      </c>
      <c r="AA1401">
        <v>1</v>
      </c>
      <c r="AB1401">
        <v>5</v>
      </c>
      <c r="AC1401" t="s">
        <v>47</v>
      </c>
    </row>
    <row r="1402" spans="1:29" hidden="1" x14ac:dyDescent="0.25">
      <c r="A1402" t="s">
        <v>359</v>
      </c>
      <c r="B1402" t="s">
        <v>28</v>
      </c>
      <c r="C1402" t="s">
        <v>28</v>
      </c>
      <c r="D1402" t="s">
        <v>418</v>
      </c>
      <c r="E1402" s="1">
        <v>32588</v>
      </c>
      <c r="F1402">
        <v>1400</v>
      </c>
      <c r="H1402" t="s">
        <v>76</v>
      </c>
      <c r="I1402" s="1">
        <v>32617</v>
      </c>
      <c r="J1402" t="s">
        <v>30</v>
      </c>
      <c r="K1402" t="s">
        <v>361</v>
      </c>
      <c r="L1402">
        <v>1</v>
      </c>
      <c r="M1402" t="s">
        <v>92</v>
      </c>
      <c r="N1402">
        <v>113138520</v>
      </c>
      <c r="O1402" t="s">
        <v>362</v>
      </c>
      <c r="P1402">
        <v>45</v>
      </c>
      <c r="S1402">
        <v>2965</v>
      </c>
      <c r="T1402" t="s">
        <v>374</v>
      </c>
      <c r="U1402">
        <v>77275</v>
      </c>
      <c r="V1402" t="s">
        <v>374</v>
      </c>
      <c r="W1402">
        <v>0</v>
      </c>
      <c r="X1402" t="s">
        <v>47</v>
      </c>
      <c r="Y1402" t="s">
        <v>70</v>
      </c>
      <c r="Z1402">
        <v>1E-3</v>
      </c>
      <c r="AA1402">
        <v>1</v>
      </c>
      <c r="AC1402" t="s">
        <v>47</v>
      </c>
    </row>
    <row r="1403" spans="1:29" hidden="1" x14ac:dyDescent="0.25">
      <c r="A1403" t="s">
        <v>359</v>
      </c>
      <c r="B1403" t="s">
        <v>28</v>
      </c>
      <c r="C1403" t="s">
        <v>28</v>
      </c>
      <c r="D1403" t="s">
        <v>418</v>
      </c>
      <c r="E1403" s="1">
        <v>32588</v>
      </c>
      <c r="F1403">
        <v>1400</v>
      </c>
      <c r="H1403" t="s">
        <v>76</v>
      </c>
      <c r="I1403" s="1">
        <v>32617</v>
      </c>
      <c r="J1403" t="s">
        <v>30</v>
      </c>
      <c r="K1403" t="s">
        <v>361</v>
      </c>
      <c r="L1403">
        <v>1</v>
      </c>
      <c r="M1403" t="s">
        <v>92</v>
      </c>
      <c r="N1403">
        <v>113138520</v>
      </c>
      <c r="O1403" t="s">
        <v>362</v>
      </c>
      <c r="P1403">
        <v>45</v>
      </c>
      <c r="S1403">
        <v>2967</v>
      </c>
      <c r="T1403" t="s">
        <v>375</v>
      </c>
      <c r="U1403">
        <v>34566</v>
      </c>
      <c r="V1403" t="s">
        <v>376</v>
      </c>
      <c r="W1403">
        <v>0</v>
      </c>
      <c r="X1403" t="s">
        <v>47</v>
      </c>
      <c r="Y1403" t="s">
        <v>70</v>
      </c>
      <c r="Z1403">
        <v>0.5</v>
      </c>
      <c r="AA1403">
        <v>1</v>
      </c>
      <c r="AC1403" t="s">
        <v>47</v>
      </c>
    </row>
    <row r="1404" spans="1:29" hidden="1" x14ac:dyDescent="0.25">
      <c r="A1404" t="s">
        <v>359</v>
      </c>
      <c r="B1404" t="s">
        <v>28</v>
      </c>
      <c r="C1404" t="s">
        <v>28</v>
      </c>
      <c r="D1404" t="s">
        <v>418</v>
      </c>
      <c r="E1404" s="1">
        <v>32588</v>
      </c>
      <c r="F1404">
        <v>1400</v>
      </c>
      <c r="H1404" t="s">
        <v>76</v>
      </c>
      <c r="I1404" s="1">
        <v>32617</v>
      </c>
      <c r="J1404" t="s">
        <v>30</v>
      </c>
      <c r="K1404" t="s">
        <v>361</v>
      </c>
      <c r="L1404">
        <v>1</v>
      </c>
      <c r="M1404" t="s">
        <v>92</v>
      </c>
      <c r="N1404">
        <v>113138520</v>
      </c>
      <c r="O1404" t="s">
        <v>362</v>
      </c>
      <c r="P1404">
        <v>45</v>
      </c>
      <c r="S1404">
        <v>2978</v>
      </c>
      <c r="T1404" t="s">
        <v>377</v>
      </c>
      <c r="U1404">
        <v>34496</v>
      </c>
      <c r="V1404" t="s">
        <v>377</v>
      </c>
      <c r="W1404">
        <v>0</v>
      </c>
      <c r="X1404" t="s">
        <v>47</v>
      </c>
      <c r="Y1404" t="s">
        <v>70</v>
      </c>
      <c r="Z1404">
        <v>2E-3</v>
      </c>
      <c r="AA1404">
        <v>1</v>
      </c>
      <c r="AC1404" t="s">
        <v>47</v>
      </c>
    </row>
    <row r="1405" spans="1:29" hidden="1" x14ac:dyDescent="0.25">
      <c r="A1405" t="s">
        <v>359</v>
      </c>
      <c r="B1405" t="s">
        <v>28</v>
      </c>
      <c r="C1405" t="s">
        <v>28</v>
      </c>
      <c r="D1405" t="s">
        <v>418</v>
      </c>
      <c r="E1405" s="1">
        <v>32588</v>
      </c>
      <c r="F1405">
        <v>1400</v>
      </c>
      <c r="H1405" t="s">
        <v>76</v>
      </c>
      <c r="I1405" s="1">
        <v>32617</v>
      </c>
      <c r="J1405" t="s">
        <v>30</v>
      </c>
      <c r="K1405" t="s">
        <v>361</v>
      </c>
      <c r="L1405">
        <v>1</v>
      </c>
      <c r="M1405" t="s">
        <v>92</v>
      </c>
      <c r="N1405">
        <v>113138520</v>
      </c>
      <c r="O1405" t="s">
        <v>362</v>
      </c>
      <c r="P1405">
        <v>45</v>
      </c>
      <c r="S1405">
        <v>2942</v>
      </c>
      <c r="T1405" t="s">
        <v>77</v>
      </c>
      <c r="U1405">
        <v>32104</v>
      </c>
      <c r="V1405" t="s">
        <v>77</v>
      </c>
      <c r="W1405">
        <v>0</v>
      </c>
      <c r="X1405" t="s">
        <v>47</v>
      </c>
      <c r="Y1405" t="s">
        <v>70</v>
      </c>
      <c r="Z1405">
        <v>4.0000000000000001E-3</v>
      </c>
      <c r="AA1405">
        <v>1</v>
      </c>
      <c r="AB1405">
        <v>80</v>
      </c>
      <c r="AC1405" t="s">
        <v>47</v>
      </c>
    </row>
    <row r="1406" spans="1:29" hidden="1" x14ac:dyDescent="0.25">
      <c r="A1406" t="s">
        <v>359</v>
      </c>
      <c r="B1406" t="s">
        <v>28</v>
      </c>
      <c r="C1406" t="s">
        <v>28</v>
      </c>
      <c r="D1406" t="s">
        <v>418</v>
      </c>
      <c r="E1406" s="1">
        <v>32588</v>
      </c>
      <c r="F1406">
        <v>1400</v>
      </c>
      <c r="H1406" t="s">
        <v>76</v>
      </c>
      <c r="I1406" s="1">
        <v>32617</v>
      </c>
      <c r="J1406" t="s">
        <v>30</v>
      </c>
      <c r="K1406" t="s">
        <v>361</v>
      </c>
      <c r="L1406">
        <v>1</v>
      </c>
      <c r="M1406" t="s">
        <v>92</v>
      </c>
      <c r="N1406">
        <v>113138520</v>
      </c>
      <c r="O1406" t="s">
        <v>362</v>
      </c>
      <c r="P1406">
        <v>45</v>
      </c>
      <c r="S1406">
        <v>2950</v>
      </c>
      <c r="T1406" t="s">
        <v>78</v>
      </c>
      <c r="U1406">
        <v>82080</v>
      </c>
      <c r="V1406" t="s">
        <v>79</v>
      </c>
      <c r="W1406">
        <v>0</v>
      </c>
      <c r="X1406" t="s">
        <v>47</v>
      </c>
      <c r="Y1406" t="s">
        <v>70</v>
      </c>
      <c r="AB1406">
        <v>80</v>
      </c>
      <c r="AC1406" t="s">
        <v>47</v>
      </c>
    </row>
    <row r="1407" spans="1:29" hidden="1" x14ac:dyDescent="0.25">
      <c r="A1407" t="s">
        <v>359</v>
      </c>
      <c r="B1407" t="s">
        <v>28</v>
      </c>
      <c r="C1407" t="s">
        <v>28</v>
      </c>
      <c r="D1407" t="s">
        <v>418</v>
      </c>
      <c r="E1407" s="1">
        <v>32588</v>
      </c>
      <c r="F1407">
        <v>1400</v>
      </c>
      <c r="H1407" t="s">
        <v>76</v>
      </c>
      <c r="I1407" s="1">
        <v>32617</v>
      </c>
      <c r="J1407" t="s">
        <v>30</v>
      </c>
      <c r="K1407" t="s">
        <v>361</v>
      </c>
      <c r="L1407">
        <v>1</v>
      </c>
      <c r="M1407" t="s">
        <v>92</v>
      </c>
      <c r="N1407">
        <v>113138520</v>
      </c>
      <c r="O1407" t="s">
        <v>362</v>
      </c>
      <c r="P1407">
        <v>45</v>
      </c>
      <c r="S1407">
        <v>2414</v>
      </c>
      <c r="T1407" t="s">
        <v>378</v>
      </c>
      <c r="U1407">
        <v>77443</v>
      </c>
      <c r="V1407" t="s">
        <v>378</v>
      </c>
      <c r="W1407">
        <v>0</v>
      </c>
      <c r="X1407" t="s">
        <v>47</v>
      </c>
      <c r="Y1407" t="s">
        <v>70</v>
      </c>
      <c r="Z1407">
        <v>5.0000000000000001E-3</v>
      </c>
      <c r="AA1407">
        <v>1</v>
      </c>
      <c r="AC1407" t="s">
        <v>47</v>
      </c>
    </row>
    <row r="1408" spans="1:29" hidden="1" x14ac:dyDescent="0.25">
      <c r="A1408" t="s">
        <v>359</v>
      </c>
      <c r="B1408" t="s">
        <v>28</v>
      </c>
      <c r="C1408" t="s">
        <v>28</v>
      </c>
      <c r="D1408" t="s">
        <v>418</v>
      </c>
      <c r="E1408" s="1">
        <v>32588</v>
      </c>
      <c r="F1408">
        <v>1400</v>
      </c>
      <c r="H1408" t="s">
        <v>76</v>
      </c>
      <c r="I1408" s="1">
        <v>32617</v>
      </c>
      <c r="J1408" t="s">
        <v>30</v>
      </c>
      <c r="K1408" t="s">
        <v>361</v>
      </c>
      <c r="L1408">
        <v>1</v>
      </c>
      <c r="M1408" t="s">
        <v>92</v>
      </c>
      <c r="N1408">
        <v>113138520</v>
      </c>
      <c r="O1408" t="s">
        <v>362</v>
      </c>
      <c r="P1408">
        <v>45</v>
      </c>
      <c r="S1408">
        <v>2416</v>
      </c>
      <c r="T1408" t="s">
        <v>379</v>
      </c>
      <c r="U1408">
        <v>77170</v>
      </c>
      <c r="V1408" t="s">
        <v>379</v>
      </c>
      <c r="W1408">
        <v>0</v>
      </c>
      <c r="X1408" t="s">
        <v>47</v>
      </c>
      <c r="Y1408" t="s">
        <v>70</v>
      </c>
      <c r="Z1408">
        <v>5.0000000000000001E-3</v>
      </c>
      <c r="AA1408">
        <v>1</v>
      </c>
      <c r="AC1408" t="s">
        <v>47</v>
      </c>
    </row>
    <row r="1409" spans="1:29" hidden="1" x14ac:dyDescent="0.25">
      <c r="A1409" t="s">
        <v>359</v>
      </c>
      <c r="B1409" t="s">
        <v>28</v>
      </c>
      <c r="C1409" t="s">
        <v>28</v>
      </c>
      <c r="D1409" t="s">
        <v>418</v>
      </c>
      <c r="E1409" s="1">
        <v>32588</v>
      </c>
      <c r="F1409">
        <v>1400</v>
      </c>
      <c r="H1409" t="s">
        <v>76</v>
      </c>
      <c r="I1409" s="1">
        <v>32617</v>
      </c>
      <c r="J1409" t="s">
        <v>30</v>
      </c>
      <c r="K1409" t="s">
        <v>361</v>
      </c>
      <c r="L1409">
        <v>1</v>
      </c>
      <c r="M1409" t="s">
        <v>92</v>
      </c>
      <c r="N1409">
        <v>113138520</v>
      </c>
      <c r="O1409" t="s">
        <v>362</v>
      </c>
      <c r="P1409">
        <v>45</v>
      </c>
      <c r="S1409">
        <v>2412</v>
      </c>
      <c r="T1409" t="s">
        <v>380</v>
      </c>
      <c r="U1409">
        <v>77173</v>
      </c>
      <c r="V1409" t="s">
        <v>380</v>
      </c>
      <c r="W1409">
        <v>0</v>
      </c>
      <c r="X1409" t="s">
        <v>47</v>
      </c>
      <c r="Y1409" t="s">
        <v>70</v>
      </c>
      <c r="Z1409">
        <v>5.0000000000000001E-3</v>
      </c>
      <c r="AA1409">
        <v>1</v>
      </c>
      <c r="AC1409" t="s">
        <v>47</v>
      </c>
    </row>
    <row r="1410" spans="1:29" hidden="1" x14ac:dyDescent="0.25">
      <c r="A1410" t="s">
        <v>359</v>
      </c>
      <c r="B1410" t="s">
        <v>28</v>
      </c>
      <c r="C1410" t="s">
        <v>28</v>
      </c>
      <c r="D1410" t="s">
        <v>418</v>
      </c>
      <c r="E1410" s="1">
        <v>32588</v>
      </c>
      <c r="F1410">
        <v>1400</v>
      </c>
      <c r="H1410" t="s">
        <v>76</v>
      </c>
      <c r="I1410" s="1">
        <v>32617</v>
      </c>
      <c r="J1410" t="s">
        <v>30</v>
      </c>
      <c r="K1410" t="s">
        <v>361</v>
      </c>
      <c r="L1410">
        <v>1</v>
      </c>
      <c r="M1410" t="s">
        <v>92</v>
      </c>
      <c r="N1410">
        <v>113138520</v>
      </c>
      <c r="O1410" t="s">
        <v>362</v>
      </c>
      <c r="P1410">
        <v>45</v>
      </c>
      <c r="S1410">
        <v>2413</v>
      </c>
      <c r="T1410" t="s">
        <v>381</v>
      </c>
      <c r="U1410">
        <v>34561</v>
      </c>
      <c r="V1410" t="s">
        <v>381</v>
      </c>
      <c r="W1410">
        <v>0</v>
      </c>
      <c r="X1410" t="s">
        <v>47</v>
      </c>
      <c r="Y1410" t="s">
        <v>70</v>
      </c>
      <c r="Z1410">
        <v>5.0000000000000001E-3</v>
      </c>
      <c r="AA1410">
        <v>1</v>
      </c>
      <c r="AC1410" t="s">
        <v>47</v>
      </c>
    </row>
    <row r="1411" spans="1:29" hidden="1" x14ac:dyDescent="0.25">
      <c r="A1411" t="s">
        <v>359</v>
      </c>
      <c r="B1411" t="s">
        <v>28</v>
      </c>
      <c r="C1411" t="s">
        <v>28</v>
      </c>
      <c r="D1411" t="s">
        <v>418</v>
      </c>
      <c r="E1411" s="1">
        <v>32588</v>
      </c>
      <c r="F1411">
        <v>1400</v>
      </c>
      <c r="H1411" t="s">
        <v>76</v>
      </c>
      <c r="I1411" s="1">
        <v>32617</v>
      </c>
      <c r="J1411" t="s">
        <v>30</v>
      </c>
      <c r="K1411" t="s">
        <v>361</v>
      </c>
      <c r="L1411">
        <v>1</v>
      </c>
      <c r="M1411" t="s">
        <v>92</v>
      </c>
      <c r="N1411">
        <v>113138520</v>
      </c>
      <c r="O1411" t="s">
        <v>362</v>
      </c>
      <c r="P1411">
        <v>45</v>
      </c>
      <c r="S1411">
        <v>2946</v>
      </c>
      <c r="T1411" t="s">
        <v>382</v>
      </c>
      <c r="U1411">
        <v>77651</v>
      </c>
      <c r="V1411" t="s">
        <v>382</v>
      </c>
      <c r="W1411">
        <v>0</v>
      </c>
      <c r="X1411" t="s">
        <v>47</v>
      </c>
      <c r="Y1411" t="s">
        <v>419</v>
      </c>
      <c r="Z1411">
        <v>0.5</v>
      </c>
      <c r="AA1411">
        <v>1</v>
      </c>
      <c r="AB1411">
        <v>0.05</v>
      </c>
      <c r="AC1411" t="s">
        <v>47</v>
      </c>
    </row>
    <row r="1412" spans="1:29" hidden="1" x14ac:dyDescent="0.25">
      <c r="A1412" t="s">
        <v>359</v>
      </c>
      <c r="B1412" t="s">
        <v>28</v>
      </c>
      <c r="C1412" t="s">
        <v>28</v>
      </c>
      <c r="D1412" t="s">
        <v>418</v>
      </c>
      <c r="E1412" s="1">
        <v>32588</v>
      </c>
      <c r="F1412">
        <v>1400</v>
      </c>
      <c r="H1412" t="s">
        <v>76</v>
      </c>
      <c r="I1412" s="1">
        <v>32617</v>
      </c>
      <c r="J1412" t="s">
        <v>30</v>
      </c>
      <c r="K1412" t="s">
        <v>361</v>
      </c>
      <c r="L1412">
        <v>1</v>
      </c>
      <c r="M1412" t="s">
        <v>92</v>
      </c>
      <c r="N1412">
        <v>113138520</v>
      </c>
      <c r="O1412" t="s">
        <v>362</v>
      </c>
      <c r="P1412">
        <v>45</v>
      </c>
      <c r="S1412">
        <v>2990</v>
      </c>
      <c r="T1412" t="s">
        <v>383</v>
      </c>
      <c r="U1412">
        <v>34030</v>
      </c>
      <c r="V1412" t="s">
        <v>383</v>
      </c>
      <c r="W1412">
        <v>0</v>
      </c>
      <c r="X1412" t="s">
        <v>47</v>
      </c>
      <c r="Y1412" t="s">
        <v>70</v>
      </c>
      <c r="Z1412">
        <v>0.5</v>
      </c>
      <c r="AA1412">
        <v>1</v>
      </c>
      <c r="AB1412">
        <v>5</v>
      </c>
      <c r="AC1412" t="s">
        <v>47</v>
      </c>
    </row>
    <row r="1413" spans="1:29" hidden="1" x14ac:dyDescent="0.25">
      <c r="A1413" t="s">
        <v>359</v>
      </c>
      <c r="B1413" t="s">
        <v>28</v>
      </c>
      <c r="C1413" t="s">
        <v>28</v>
      </c>
      <c r="D1413" t="s">
        <v>418</v>
      </c>
      <c r="E1413" s="1">
        <v>32588</v>
      </c>
      <c r="F1413">
        <v>1400</v>
      </c>
      <c r="H1413" t="s">
        <v>76</v>
      </c>
      <c r="I1413" s="1">
        <v>32617</v>
      </c>
      <c r="J1413" t="s">
        <v>30</v>
      </c>
      <c r="K1413" t="s">
        <v>361</v>
      </c>
      <c r="L1413">
        <v>1</v>
      </c>
      <c r="M1413" t="s">
        <v>92</v>
      </c>
      <c r="N1413">
        <v>113138520</v>
      </c>
      <c r="O1413" t="s">
        <v>362</v>
      </c>
      <c r="P1413">
        <v>45</v>
      </c>
      <c r="S1413">
        <v>2982</v>
      </c>
      <c r="T1413" t="s">
        <v>384</v>
      </c>
      <c r="U1413">
        <v>32102</v>
      </c>
      <c r="V1413" t="s">
        <v>384</v>
      </c>
      <c r="W1413">
        <v>0</v>
      </c>
      <c r="X1413" t="s">
        <v>47</v>
      </c>
      <c r="Y1413" t="s">
        <v>70</v>
      </c>
      <c r="Z1413">
        <v>5.0000000000000001E-3</v>
      </c>
      <c r="AA1413">
        <v>1</v>
      </c>
      <c r="AB1413">
        <v>5</v>
      </c>
      <c r="AC1413" t="s">
        <v>47</v>
      </c>
    </row>
    <row r="1414" spans="1:29" hidden="1" x14ac:dyDescent="0.25">
      <c r="A1414" t="s">
        <v>359</v>
      </c>
      <c r="B1414" t="s">
        <v>28</v>
      </c>
      <c r="C1414" t="s">
        <v>28</v>
      </c>
      <c r="D1414" t="s">
        <v>418</v>
      </c>
      <c r="E1414" s="1">
        <v>32588</v>
      </c>
      <c r="F1414">
        <v>1400</v>
      </c>
      <c r="H1414" t="s">
        <v>76</v>
      </c>
      <c r="I1414" s="1">
        <v>32617</v>
      </c>
      <c r="J1414" t="s">
        <v>30</v>
      </c>
      <c r="K1414" t="s">
        <v>361</v>
      </c>
      <c r="L1414">
        <v>1</v>
      </c>
      <c r="M1414" t="s">
        <v>92</v>
      </c>
      <c r="N1414">
        <v>113138520</v>
      </c>
      <c r="O1414" t="s">
        <v>362</v>
      </c>
      <c r="P1414">
        <v>45</v>
      </c>
      <c r="S1414">
        <v>2968</v>
      </c>
      <c r="T1414" t="s">
        <v>385</v>
      </c>
      <c r="U1414">
        <v>34536</v>
      </c>
      <c r="V1414" t="s">
        <v>386</v>
      </c>
      <c r="W1414">
        <v>0</v>
      </c>
      <c r="X1414" t="s">
        <v>47</v>
      </c>
      <c r="Y1414" t="s">
        <v>70</v>
      </c>
      <c r="Z1414">
        <v>0.5</v>
      </c>
      <c r="AA1414">
        <v>1</v>
      </c>
      <c r="AB1414">
        <v>600</v>
      </c>
      <c r="AC1414" t="s">
        <v>47</v>
      </c>
    </row>
    <row r="1415" spans="1:29" hidden="1" x14ac:dyDescent="0.25">
      <c r="A1415" t="s">
        <v>359</v>
      </c>
      <c r="B1415" t="s">
        <v>28</v>
      </c>
      <c r="C1415" t="s">
        <v>28</v>
      </c>
      <c r="D1415" t="s">
        <v>418</v>
      </c>
      <c r="E1415" s="1">
        <v>32588</v>
      </c>
      <c r="F1415">
        <v>1400</v>
      </c>
      <c r="H1415" t="s">
        <v>76</v>
      </c>
      <c r="I1415" s="1">
        <v>32617</v>
      </c>
      <c r="J1415" t="s">
        <v>30</v>
      </c>
      <c r="K1415" t="s">
        <v>361</v>
      </c>
      <c r="L1415">
        <v>1</v>
      </c>
      <c r="M1415" t="s">
        <v>92</v>
      </c>
      <c r="N1415">
        <v>113138520</v>
      </c>
      <c r="O1415" t="s">
        <v>362</v>
      </c>
      <c r="P1415">
        <v>45</v>
      </c>
      <c r="S1415">
        <v>2969</v>
      </c>
      <c r="T1415" t="s">
        <v>387</v>
      </c>
      <c r="U1415">
        <v>34571</v>
      </c>
      <c r="V1415" t="s">
        <v>388</v>
      </c>
      <c r="W1415">
        <v>0</v>
      </c>
      <c r="X1415" t="s">
        <v>47</v>
      </c>
      <c r="Y1415" t="s">
        <v>70</v>
      </c>
      <c r="Z1415">
        <v>0.5</v>
      </c>
      <c r="AA1415">
        <v>1</v>
      </c>
      <c r="AB1415">
        <v>75</v>
      </c>
      <c r="AC1415" t="s">
        <v>47</v>
      </c>
    </row>
    <row r="1416" spans="1:29" hidden="1" x14ac:dyDescent="0.25">
      <c r="A1416" t="s">
        <v>359</v>
      </c>
      <c r="B1416" t="s">
        <v>28</v>
      </c>
      <c r="C1416" t="s">
        <v>28</v>
      </c>
      <c r="D1416" t="s">
        <v>418</v>
      </c>
      <c r="E1416" s="1">
        <v>32588</v>
      </c>
      <c r="F1416">
        <v>1400</v>
      </c>
      <c r="H1416" t="s">
        <v>76</v>
      </c>
      <c r="I1416" s="1">
        <v>32617</v>
      </c>
      <c r="J1416" t="s">
        <v>30</v>
      </c>
      <c r="K1416" t="s">
        <v>361</v>
      </c>
      <c r="L1416">
        <v>1</v>
      </c>
      <c r="M1416" t="s">
        <v>92</v>
      </c>
      <c r="N1416">
        <v>113138520</v>
      </c>
      <c r="O1416" t="s">
        <v>362</v>
      </c>
      <c r="P1416">
        <v>45</v>
      </c>
      <c r="S1416">
        <v>2977</v>
      </c>
      <c r="T1416" t="s">
        <v>389</v>
      </c>
      <c r="U1416">
        <v>34501</v>
      </c>
      <c r="V1416" t="s">
        <v>389</v>
      </c>
      <c r="W1416">
        <v>0</v>
      </c>
      <c r="X1416" t="s">
        <v>47</v>
      </c>
      <c r="Y1416" t="s">
        <v>70</v>
      </c>
      <c r="Z1416">
        <v>2E-3</v>
      </c>
      <c r="AA1416">
        <v>1</v>
      </c>
      <c r="AB1416">
        <v>7</v>
      </c>
      <c r="AC1416" t="s">
        <v>47</v>
      </c>
    </row>
    <row r="1417" spans="1:29" hidden="1" x14ac:dyDescent="0.25">
      <c r="A1417" t="s">
        <v>359</v>
      </c>
      <c r="B1417" t="s">
        <v>28</v>
      </c>
      <c r="C1417" t="s">
        <v>28</v>
      </c>
      <c r="D1417" t="s">
        <v>418</v>
      </c>
      <c r="E1417" s="1">
        <v>32588</v>
      </c>
      <c r="F1417">
        <v>1400</v>
      </c>
      <c r="H1417" t="s">
        <v>76</v>
      </c>
      <c r="I1417" s="1">
        <v>32617</v>
      </c>
      <c r="J1417" t="s">
        <v>30</v>
      </c>
      <c r="K1417" t="s">
        <v>361</v>
      </c>
      <c r="L1417">
        <v>1</v>
      </c>
      <c r="M1417" t="s">
        <v>92</v>
      </c>
      <c r="N1417">
        <v>113138520</v>
      </c>
      <c r="O1417" t="s">
        <v>362</v>
      </c>
      <c r="P1417">
        <v>45</v>
      </c>
      <c r="S1417">
        <v>2380</v>
      </c>
      <c r="T1417" t="s">
        <v>390</v>
      </c>
      <c r="U1417">
        <v>77093</v>
      </c>
      <c r="V1417" t="s">
        <v>391</v>
      </c>
      <c r="W1417">
        <v>0</v>
      </c>
      <c r="X1417" t="s">
        <v>47</v>
      </c>
      <c r="Y1417" t="s">
        <v>70</v>
      </c>
      <c r="Z1417">
        <v>2E-3</v>
      </c>
      <c r="AA1417">
        <v>1</v>
      </c>
      <c r="AB1417">
        <v>70</v>
      </c>
      <c r="AC1417" t="s">
        <v>47</v>
      </c>
    </row>
    <row r="1418" spans="1:29" hidden="1" x14ac:dyDescent="0.25">
      <c r="A1418" t="s">
        <v>359</v>
      </c>
      <c r="B1418" t="s">
        <v>28</v>
      </c>
      <c r="C1418" t="s">
        <v>28</v>
      </c>
      <c r="D1418" t="s">
        <v>418</v>
      </c>
      <c r="E1418" s="1">
        <v>32588</v>
      </c>
      <c r="F1418">
        <v>1400</v>
      </c>
      <c r="H1418" t="s">
        <v>76</v>
      </c>
      <c r="I1418" s="1">
        <v>32617</v>
      </c>
      <c r="J1418" t="s">
        <v>30</v>
      </c>
      <c r="K1418" t="s">
        <v>361</v>
      </c>
      <c r="L1418">
        <v>1</v>
      </c>
      <c r="M1418" t="s">
        <v>92</v>
      </c>
      <c r="N1418">
        <v>113138520</v>
      </c>
      <c r="O1418" t="s">
        <v>362</v>
      </c>
      <c r="P1418">
        <v>45</v>
      </c>
      <c r="S1418">
        <v>2979</v>
      </c>
      <c r="T1418" t="s">
        <v>392</v>
      </c>
      <c r="U1418">
        <v>34546</v>
      </c>
      <c r="V1418" t="s">
        <v>393</v>
      </c>
      <c r="W1418">
        <v>0</v>
      </c>
      <c r="X1418" t="s">
        <v>47</v>
      </c>
      <c r="Y1418" t="s">
        <v>70</v>
      </c>
      <c r="Z1418">
        <v>2E-3</v>
      </c>
      <c r="AA1418">
        <v>1</v>
      </c>
      <c r="AB1418">
        <v>100</v>
      </c>
      <c r="AC1418" t="s">
        <v>47</v>
      </c>
    </row>
    <row r="1419" spans="1:29" hidden="1" x14ac:dyDescent="0.25">
      <c r="A1419" t="s">
        <v>359</v>
      </c>
      <c r="B1419" t="s">
        <v>28</v>
      </c>
      <c r="C1419" t="s">
        <v>28</v>
      </c>
      <c r="D1419" t="s">
        <v>418</v>
      </c>
      <c r="E1419" s="1">
        <v>32588</v>
      </c>
      <c r="F1419">
        <v>1400</v>
      </c>
      <c r="H1419" t="s">
        <v>76</v>
      </c>
      <c r="I1419" s="1">
        <v>32617</v>
      </c>
      <c r="J1419" t="s">
        <v>30</v>
      </c>
      <c r="K1419" t="s">
        <v>361</v>
      </c>
      <c r="L1419">
        <v>1</v>
      </c>
      <c r="M1419" t="s">
        <v>92</v>
      </c>
      <c r="N1419">
        <v>113138520</v>
      </c>
      <c r="O1419" t="s">
        <v>362</v>
      </c>
      <c r="P1419">
        <v>45</v>
      </c>
      <c r="S1419">
        <v>2987</v>
      </c>
      <c r="T1419" t="s">
        <v>394</v>
      </c>
      <c r="U1419">
        <v>34475</v>
      </c>
      <c r="V1419" t="s">
        <v>394</v>
      </c>
      <c r="W1419">
        <v>0</v>
      </c>
      <c r="X1419" t="s">
        <v>47</v>
      </c>
      <c r="Y1419" t="s">
        <v>70</v>
      </c>
      <c r="Z1419">
        <v>4.0000000000000001E-3</v>
      </c>
      <c r="AA1419">
        <v>1</v>
      </c>
      <c r="AB1419">
        <v>5</v>
      </c>
      <c r="AC1419" t="s">
        <v>47</v>
      </c>
    </row>
    <row r="1420" spans="1:29" hidden="1" x14ac:dyDescent="0.25">
      <c r="A1420" t="s">
        <v>359</v>
      </c>
      <c r="B1420" t="s">
        <v>28</v>
      </c>
      <c r="C1420" t="s">
        <v>28</v>
      </c>
      <c r="D1420" t="s">
        <v>418</v>
      </c>
      <c r="E1420" s="1">
        <v>32588</v>
      </c>
      <c r="F1420">
        <v>1400</v>
      </c>
      <c r="H1420" t="s">
        <v>76</v>
      </c>
      <c r="I1420" s="1">
        <v>32617</v>
      </c>
      <c r="J1420" t="s">
        <v>30</v>
      </c>
      <c r="K1420" t="s">
        <v>361</v>
      </c>
      <c r="L1420">
        <v>1</v>
      </c>
      <c r="M1420" t="s">
        <v>92</v>
      </c>
      <c r="N1420">
        <v>113138520</v>
      </c>
      <c r="O1420" t="s">
        <v>362</v>
      </c>
      <c r="P1420">
        <v>45</v>
      </c>
      <c r="S1420">
        <v>2981</v>
      </c>
      <c r="T1420" t="s">
        <v>395</v>
      </c>
      <c r="U1420">
        <v>34506</v>
      </c>
      <c r="V1420" t="s">
        <v>395</v>
      </c>
      <c r="W1420">
        <v>0</v>
      </c>
      <c r="X1420" t="s">
        <v>47</v>
      </c>
      <c r="Y1420" t="s">
        <v>70</v>
      </c>
      <c r="Z1420">
        <v>5.0000000000000001E-3</v>
      </c>
      <c r="AA1420">
        <v>1</v>
      </c>
      <c r="AB1420">
        <v>200</v>
      </c>
      <c r="AC1420" t="s">
        <v>47</v>
      </c>
    </row>
    <row r="1421" spans="1:29" hidden="1" x14ac:dyDescent="0.25">
      <c r="A1421" t="s">
        <v>359</v>
      </c>
      <c r="B1421" t="s">
        <v>28</v>
      </c>
      <c r="C1421" t="s">
        <v>28</v>
      </c>
      <c r="D1421" t="s">
        <v>418</v>
      </c>
      <c r="E1421" s="1">
        <v>32588</v>
      </c>
      <c r="F1421">
        <v>1400</v>
      </c>
      <c r="H1421" t="s">
        <v>76</v>
      </c>
      <c r="I1421" s="1">
        <v>32617</v>
      </c>
      <c r="J1421" t="s">
        <v>30</v>
      </c>
      <c r="K1421" t="s">
        <v>361</v>
      </c>
      <c r="L1421">
        <v>1</v>
      </c>
      <c r="M1421" t="s">
        <v>92</v>
      </c>
      <c r="N1421">
        <v>113138520</v>
      </c>
      <c r="O1421" t="s">
        <v>362</v>
      </c>
      <c r="P1421">
        <v>45</v>
      </c>
      <c r="S1421">
        <v>2985</v>
      </c>
      <c r="T1421" t="s">
        <v>396</v>
      </c>
      <c r="U1421">
        <v>34511</v>
      </c>
      <c r="V1421" t="s">
        <v>396</v>
      </c>
      <c r="W1421">
        <v>0</v>
      </c>
      <c r="X1421" t="s">
        <v>47</v>
      </c>
      <c r="Y1421" t="s">
        <v>70</v>
      </c>
      <c r="Z1421">
        <v>2E-3</v>
      </c>
      <c r="AA1421">
        <v>1</v>
      </c>
      <c r="AB1421">
        <v>5</v>
      </c>
      <c r="AC1421" t="s">
        <v>47</v>
      </c>
    </row>
    <row r="1422" spans="1:29" hidden="1" x14ac:dyDescent="0.25">
      <c r="A1422" t="s">
        <v>359</v>
      </c>
      <c r="B1422" t="s">
        <v>28</v>
      </c>
      <c r="C1422" t="s">
        <v>28</v>
      </c>
      <c r="D1422" t="s">
        <v>418</v>
      </c>
      <c r="E1422" s="1">
        <v>32588</v>
      </c>
      <c r="F1422">
        <v>1400</v>
      </c>
      <c r="H1422" t="s">
        <v>76</v>
      </c>
      <c r="I1422" s="1">
        <v>32617</v>
      </c>
      <c r="J1422" t="s">
        <v>30</v>
      </c>
      <c r="K1422" t="s">
        <v>361</v>
      </c>
      <c r="L1422">
        <v>1</v>
      </c>
      <c r="M1422" t="s">
        <v>92</v>
      </c>
      <c r="N1422">
        <v>113138520</v>
      </c>
      <c r="O1422" t="s">
        <v>362</v>
      </c>
      <c r="P1422">
        <v>45</v>
      </c>
      <c r="S1422">
        <v>2991</v>
      </c>
      <c r="T1422" t="s">
        <v>397</v>
      </c>
      <c r="U1422">
        <v>34010</v>
      </c>
      <c r="V1422" t="s">
        <v>397</v>
      </c>
      <c r="W1422">
        <v>0</v>
      </c>
      <c r="X1422" t="s">
        <v>47</v>
      </c>
      <c r="Y1422" t="s">
        <v>70</v>
      </c>
      <c r="Z1422">
        <v>0.5</v>
      </c>
      <c r="AA1422">
        <v>1</v>
      </c>
      <c r="AB1422">
        <v>1000</v>
      </c>
      <c r="AC1422" t="s">
        <v>47</v>
      </c>
    </row>
    <row r="1423" spans="1:29" hidden="1" x14ac:dyDescent="0.25">
      <c r="A1423" t="s">
        <v>359</v>
      </c>
      <c r="B1423" t="s">
        <v>28</v>
      </c>
      <c r="C1423" t="s">
        <v>28</v>
      </c>
      <c r="D1423" t="s">
        <v>418</v>
      </c>
      <c r="E1423" s="1">
        <v>32588</v>
      </c>
      <c r="F1423">
        <v>1400</v>
      </c>
      <c r="H1423" t="s">
        <v>76</v>
      </c>
      <c r="I1423" s="1">
        <v>32617</v>
      </c>
      <c r="J1423" t="s">
        <v>30</v>
      </c>
      <c r="K1423" t="s">
        <v>361</v>
      </c>
      <c r="L1423">
        <v>1</v>
      </c>
      <c r="M1423" t="s">
        <v>92</v>
      </c>
      <c r="N1423">
        <v>113138520</v>
      </c>
      <c r="O1423" t="s">
        <v>362</v>
      </c>
      <c r="P1423">
        <v>45</v>
      </c>
      <c r="S1423">
        <v>2976</v>
      </c>
      <c r="T1423" t="s">
        <v>398</v>
      </c>
      <c r="U1423">
        <v>39175</v>
      </c>
      <c r="V1423" t="s">
        <v>398</v>
      </c>
      <c r="W1423">
        <v>0</v>
      </c>
      <c r="X1423" t="s">
        <v>47</v>
      </c>
      <c r="Y1423" t="s">
        <v>70</v>
      </c>
      <c r="Z1423">
        <v>1E-3</v>
      </c>
      <c r="AA1423">
        <v>1</v>
      </c>
      <c r="AB1423">
        <v>0.2</v>
      </c>
      <c r="AC1423" t="s">
        <v>47</v>
      </c>
    </row>
    <row r="1424" spans="1:29" hidden="1" x14ac:dyDescent="0.25">
      <c r="A1424" t="s">
        <v>359</v>
      </c>
      <c r="B1424" t="s">
        <v>28</v>
      </c>
      <c r="C1424" t="s">
        <v>28</v>
      </c>
      <c r="D1424" t="s">
        <v>418</v>
      </c>
      <c r="E1424" s="1">
        <v>32588</v>
      </c>
      <c r="F1424">
        <v>1400</v>
      </c>
      <c r="H1424" t="s">
        <v>76</v>
      </c>
      <c r="I1424" s="1">
        <v>32617</v>
      </c>
      <c r="J1424" t="s">
        <v>30</v>
      </c>
      <c r="K1424" t="s">
        <v>361</v>
      </c>
      <c r="L1424">
        <v>1</v>
      </c>
      <c r="M1424" t="s">
        <v>92</v>
      </c>
      <c r="N1424">
        <v>113138520</v>
      </c>
      <c r="O1424" t="s">
        <v>362</v>
      </c>
      <c r="P1424">
        <v>45</v>
      </c>
      <c r="S1424">
        <v>2955</v>
      </c>
      <c r="T1424" t="s">
        <v>399</v>
      </c>
      <c r="U1424">
        <v>79724</v>
      </c>
      <c r="V1424" t="s">
        <v>400</v>
      </c>
      <c r="W1424">
        <v>0</v>
      </c>
      <c r="X1424" t="s">
        <v>47</v>
      </c>
      <c r="Y1424" t="s">
        <v>70</v>
      </c>
      <c r="AB1424">
        <v>10000</v>
      </c>
      <c r="AC1424" t="s">
        <v>47</v>
      </c>
    </row>
    <row r="1425" spans="1:29" hidden="1" x14ac:dyDescent="0.25">
      <c r="A1425" t="s">
        <v>359</v>
      </c>
      <c r="B1425" t="s">
        <v>28</v>
      </c>
      <c r="C1425" t="s">
        <v>28</v>
      </c>
      <c r="D1425" t="s">
        <v>418</v>
      </c>
      <c r="E1425" s="1">
        <v>32588</v>
      </c>
      <c r="F1425">
        <v>1400</v>
      </c>
      <c r="H1425" t="s">
        <v>76</v>
      </c>
      <c r="I1425" s="1">
        <v>32617</v>
      </c>
      <c r="J1425" t="s">
        <v>30</v>
      </c>
      <c r="K1425" t="s">
        <v>361</v>
      </c>
      <c r="L1425">
        <v>1</v>
      </c>
      <c r="M1425" t="s">
        <v>92</v>
      </c>
      <c r="N1425">
        <v>113138520</v>
      </c>
      <c r="O1425" t="s">
        <v>362</v>
      </c>
      <c r="P1425">
        <v>45</v>
      </c>
      <c r="S1425">
        <v>2983</v>
      </c>
      <c r="T1425" t="s">
        <v>401</v>
      </c>
      <c r="U1425">
        <v>34541</v>
      </c>
      <c r="V1425" t="s">
        <v>401</v>
      </c>
      <c r="W1425">
        <v>0</v>
      </c>
      <c r="X1425" t="s">
        <v>47</v>
      </c>
      <c r="Y1425" t="s">
        <v>70</v>
      </c>
      <c r="Z1425">
        <v>2E-3</v>
      </c>
      <c r="AA1425">
        <v>1</v>
      </c>
      <c r="AB1425">
        <v>5</v>
      </c>
      <c r="AC1425" t="s">
        <v>47</v>
      </c>
    </row>
    <row r="1426" spans="1:29" hidden="1" x14ac:dyDescent="0.25">
      <c r="A1426" t="s">
        <v>359</v>
      </c>
      <c r="B1426" t="s">
        <v>28</v>
      </c>
      <c r="C1426" t="s">
        <v>28</v>
      </c>
      <c r="D1426" t="s">
        <v>418</v>
      </c>
      <c r="E1426" s="1">
        <v>32588</v>
      </c>
      <c r="F1426">
        <v>1400</v>
      </c>
      <c r="H1426" t="s">
        <v>76</v>
      </c>
      <c r="I1426" s="1">
        <v>32617</v>
      </c>
      <c r="J1426" t="s">
        <v>30</v>
      </c>
      <c r="K1426" t="s">
        <v>361</v>
      </c>
      <c r="L1426">
        <v>1</v>
      </c>
      <c r="M1426" t="s">
        <v>92</v>
      </c>
      <c r="N1426">
        <v>113138520</v>
      </c>
      <c r="O1426" t="s">
        <v>362</v>
      </c>
      <c r="P1426">
        <v>45</v>
      </c>
      <c r="S1426">
        <v>2992</v>
      </c>
      <c r="T1426" t="s">
        <v>402</v>
      </c>
      <c r="U1426">
        <v>34371</v>
      </c>
      <c r="V1426" t="s">
        <v>403</v>
      </c>
      <c r="W1426">
        <v>0</v>
      </c>
      <c r="X1426" t="s">
        <v>47</v>
      </c>
      <c r="Y1426" t="s">
        <v>70</v>
      </c>
      <c r="Z1426">
        <v>0.5</v>
      </c>
      <c r="AA1426">
        <v>1</v>
      </c>
      <c r="AB1426">
        <v>700</v>
      </c>
      <c r="AC1426" t="s">
        <v>47</v>
      </c>
    </row>
    <row r="1427" spans="1:29" hidden="1" x14ac:dyDescent="0.25">
      <c r="A1427" t="s">
        <v>359</v>
      </c>
      <c r="B1427" t="s">
        <v>28</v>
      </c>
      <c r="C1427" t="s">
        <v>28</v>
      </c>
      <c r="D1427" t="s">
        <v>418</v>
      </c>
      <c r="E1427" s="1">
        <v>32588</v>
      </c>
      <c r="F1427">
        <v>1400</v>
      </c>
      <c r="H1427" t="s">
        <v>76</v>
      </c>
      <c r="I1427" s="1">
        <v>32617</v>
      </c>
      <c r="J1427" t="s">
        <v>30</v>
      </c>
      <c r="K1427" t="s">
        <v>361</v>
      </c>
      <c r="L1427">
        <v>1</v>
      </c>
      <c r="M1427" t="s">
        <v>92</v>
      </c>
      <c r="N1427">
        <v>113138520</v>
      </c>
      <c r="O1427" t="s">
        <v>362</v>
      </c>
      <c r="P1427">
        <v>45</v>
      </c>
      <c r="S1427">
        <v>2931</v>
      </c>
      <c r="T1427" t="s">
        <v>404</v>
      </c>
      <c r="U1427">
        <v>38760</v>
      </c>
      <c r="V1427" t="s">
        <v>405</v>
      </c>
      <c r="W1427">
        <v>0</v>
      </c>
      <c r="X1427" t="s">
        <v>47</v>
      </c>
      <c r="Y1427" t="s">
        <v>419</v>
      </c>
      <c r="Z1427">
        <v>0.5</v>
      </c>
      <c r="AA1427">
        <v>1</v>
      </c>
      <c r="AB1427">
        <v>0.2</v>
      </c>
      <c r="AC1427" t="s">
        <v>47</v>
      </c>
    </row>
    <row r="1428" spans="1:29" hidden="1" x14ac:dyDescent="0.25">
      <c r="A1428" t="s">
        <v>359</v>
      </c>
      <c r="B1428" t="s">
        <v>28</v>
      </c>
      <c r="C1428" t="s">
        <v>28</v>
      </c>
      <c r="D1428" t="s">
        <v>418</v>
      </c>
      <c r="E1428" s="1">
        <v>32588</v>
      </c>
      <c r="F1428">
        <v>1400</v>
      </c>
      <c r="H1428" t="s">
        <v>76</v>
      </c>
      <c r="I1428" s="1">
        <v>32617</v>
      </c>
      <c r="J1428" t="s">
        <v>30</v>
      </c>
      <c r="K1428" t="s">
        <v>361</v>
      </c>
      <c r="L1428">
        <v>1</v>
      </c>
      <c r="M1428" t="s">
        <v>92</v>
      </c>
      <c r="N1428">
        <v>113138520</v>
      </c>
      <c r="O1428" t="s">
        <v>362</v>
      </c>
      <c r="P1428">
        <v>45</v>
      </c>
      <c r="S1428">
        <v>2216</v>
      </c>
      <c r="T1428" t="s">
        <v>406</v>
      </c>
      <c r="U1428">
        <v>34311</v>
      </c>
      <c r="V1428" t="s">
        <v>406</v>
      </c>
      <c r="W1428">
        <v>0</v>
      </c>
      <c r="X1428" t="s">
        <v>47</v>
      </c>
      <c r="Y1428" t="s">
        <v>70</v>
      </c>
      <c r="Z1428">
        <v>2E-3</v>
      </c>
      <c r="AA1428">
        <v>1</v>
      </c>
      <c r="AC1428" t="s">
        <v>47</v>
      </c>
    </row>
    <row r="1429" spans="1:29" hidden="1" x14ac:dyDescent="0.25">
      <c r="A1429" t="s">
        <v>359</v>
      </c>
      <c r="B1429" t="s">
        <v>28</v>
      </c>
      <c r="C1429" t="s">
        <v>28</v>
      </c>
      <c r="D1429" t="s">
        <v>418</v>
      </c>
      <c r="E1429" s="1">
        <v>32588</v>
      </c>
      <c r="F1429">
        <v>1400</v>
      </c>
      <c r="H1429" t="s">
        <v>76</v>
      </c>
      <c r="I1429" s="1">
        <v>32617</v>
      </c>
      <c r="J1429" t="s">
        <v>30</v>
      </c>
      <c r="K1429" t="s">
        <v>361</v>
      </c>
      <c r="L1429">
        <v>1</v>
      </c>
      <c r="M1429" t="s">
        <v>92</v>
      </c>
      <c r="N1429">
        <v>113138520</v>
      </c>
      <c r="O1429" t="s">
        <v>362</v>
      </c>
      <c r="P1429">
        <v>45</v>
      </c>
      <c r="S1429">
        <v>2943</v>
      </c>
      <c r="T1429" t="s">
        <v>83</v>
      </c>
      <c r="U1429">
        <v>32101</v>
      </c>
      <c r="V1429" t="s">
        <v>83</v>
      </c>
      <c r="W1429">
        <v>0</v>
      </c>
      <c r="X1429" t="s">
        <v>47</v>
      </c>
      <c r="Y1429" t="s">
        <v>55</v>
      </c>
      <c r="Z1429">
        <v>2E-3</v>
      </c>
      <c r="AA1429">
        <v>1</v>
      </c>
      <c r="AB1429">
        <v>80</v>
      </c>
      <c r="AC1429" t="s">
        <v>47</v>
      </c>
    </row>
    <row r="1430" spans="1:29" hidden="1" x14ac:dyDescent="0.25">
      <c r="A1430" t="s">
        <v>359</v>
      </c>
      <c r="B1430" t="s">
        <v>28</v>
      </c>
      <c r="C1430" t="s">
        <v>28</v>
      </c>
      <c r="D1430" t="s">
        <v>418</v>
      </c>
      <c r="E1430" s="1">
        <v>32588</v>
      </c>
      <c r="F1430">
        <v>1400</v>
      </c>
      <c r="H1430" t="s">
        <v>76</v>
      </c>
      <c r="I1430" s="1">
        <v>32617</v>
      </c>
      <c r="J1430" t="s">
        <v>30</v>
      </c>
      <c r="K1430" t="s">
        <v>361</v>
      </c>
      <c r="L1430">
        <v>1</v>
      </c>
      <c r="M1430" t="s">
        <v>92</v>
      </c>
      <c r="N1430">
        <v>113138520</v>
      </c>
      <c r="O1430" t="s">
        <v>362</v>
      </c>
      <c r="P1430">
        <v>45</v>
      </c>
      <c r="S1430">
        <v>2941</v>
      </c>
      <c r="T1430" t="s">
        <v>84</v>
      </c>
      <c r="U1430">
        <v>32106</v>
      </c>
      <c r="V1430" t="s">
        <v>84</v>
      </c>
      <c r="W1430">
        <v>0</v>
      </c>
      <c r="X1430" t="s">
        <v>47</v>
      </c>
      <c r="Y1430" t="s">
        <v>55</v>
      </c>
      <c r="Z1430">
        <v>2E-3</v>
      </c>
      <c r="AA1430">
        <v>1</v>
      </c>
      <c r="AB1430">
        <v>80</v>
      </c>
      <c r="AC1430" t="s">
        <v>47</v>
      </c>
    </row>
    <row r="1431" spans="1:29" hidden="1" x14ac:dyDescent="0.25">
      <c r="A1431" t="s">
        <v>359</v>
      </c>
      <c r="B1431" t="s">
        <v>28</v>
      </c>
      <c r="C1431" t="s">
        <v>28</v>
      </c>
      <c r="D1431" t="s">
        <v>418</v>
      </c>
      <c r="E1431" s="1">
        <v>32588</v>
      </c>
      <c r="F1431">
        <v>1400</v>
      </c>
      <c r="H1431" t="s">
        <v>76</v>
      </c>
      <c r="I1431" s="1">
        <v>32617</v>
      </c>
      <c r="J1431" t="s">
        <v>30</v>
      </c>
      <c r="K1431" t="s">
        <v>361</v>
      </c>
      <c r="L1431">
        <v>1</v>
      </c>
      <c r="M1431" t="s">
        <v>92</v>
      </c>
      <c r="N1431">
        <v>113138520</v>
      </c>
      <c r="O1431" t="s">
        <v>362</v>
      </c>
      <c r="P1431">
        <v>45</v>
      </c>
      <c r="S1431">
        <v>2408</v>
      </c>
      <c r="T1431" t="s">
        <v>407</v>
      </c>
      <c r="U1431">
        <v>77596</v>
      </c>
      <c r="V1431" t="s">
        <v>407</v>
      </c>
      <c r="W1431">
        <v>0</v>
      </c>
      <c r="X1431" t="s">
        <v>47</v>
      </c>
      <c r="Y1431" t="s">
        <v>70</v>
      </c>
      <c r="Z1431">
        <v>2E-3</v>
      </c>
      <c r="AA1431">
        <v>1</v>
      </c>
      <c r="AC1431" t="s">
        <v>47</v>
      </c>
    </row>
    <row r="1432" spans="1:29" hidden="1" x14ac:dyDescent="0.25">
      <c r="A1432" t="s">
        <v>359</v>
      </c>
      <c r="B1432" t="s">
        <v>28</v>
      </c>
      <c r="C1432" t="s">
        <v>28</v>
      </c>
      <c r="D1432" t="s">
        <v>418</v>
      </c>
      <c r="E1432" s="1">
        <v>32588</v>
      </c>
      <c r="F1432">
        <v>1400</v>
      </c>
      <c r="H1432" t="s">
        <v>76</v>
      </c>
      <c r="I1432" s="1">
        <v>32617</v>
      </c>
      <c r="J1432" t="s">
        <v>30</v>
      </c>
      <c r="K1432" t="s">
        <v>361</v>
      </c>
      <c r="L1432">
        <v>1</v>
      </c>
      <c r="M1432" t="s">
        <v>92</v>
      </c>
      <c r="N1432">
        <v>113138520</v>
      </c>
      <c r="O1432" t="s">
        <v>362</v>
      </c>
      <c r="P1432">
        <v>45</v>
      </c>
      <c r="S1432">
        <v>2944</v>
      </c>
      <c r="T1432" t="s">
        <v>85</v>
      </c>
      <c r="U1432">
        <v>32105</v>
      </c>
      <c r="V1432" t="s">
        <v>85</v>
      </c>
      <c r="W1432">
        <v>0</v>
      </c>
      <c r="X1432" t="s">
        <v>47</v>
      </c>
      <c r="Y1432" t="s">
        <v>70</v>
      </c>
      <c r="Z1432">
        <v>4.0000000000000001E-3</v>
      </c>
      <c r="AA1432">
        <v>1</v>
      </c>
      <c r="AB1432">
        <v>80</v>
      </c>
      <c r="AC1432" t="s">
        <v>47</v>
      </c>
    </row>
    <row r="1433" spans="1:29" hidden="1" x14ac:dyDescent="0.25">
      <c r="A1433" t="s">
        <v>359</v>
      </c>
      <c r="B1433" t="s">
        <v>28</v>
      </c>
      <c r="C1433" t="s">
        <v>28</v>
      </c>
      <c r="D1433" t="s">
        <v>418</v>
      </c>
      <c r="E1433" s="1">
        <v>32588</v>
      </c>
      <c r="F1433">
        <v>1400</v>
      </c>
      <c r="H1433" t="s">
        <v>76</v>
      </c>
      <c r="I1433" s="1">
        <v>32617</v>
      </c>
      <c r="J1433" t="s">
        <v>30</v>
      </c>
      <c r="K1433" t="s">
        <v>361</v>
      </c>
      <c r="L1433">
        <v>1</v>
      </c>
      <c r="M1433" t="s">
        <v>92</v>
      </c>
      <c r="N1433">
        <v>113138520</v>
      </c>
      <c r="O1433" t="s">
        <v>362</v>
      </c>
      <c r="P1433">
        <v>45</v>
      </c>
      <c r="S1433">
        <v>2997</v>
      </c>
      <c r="T1433" t="s">
        <v>408</v>
      </c>
      <c r="U1433">
        <v>77135</v>
      </c>
      <c r="V1433" t="s">
        <v>409</v>
      </c>
      <c r="W1433">
        <v>0</v>
      </c>
      <c r="X1433" t="s">
        <v>47</v>
      </c>
      <c r="Y1433" t="s">
        <v>70</v>
      </c>
      <c r="Z1433">
        <v>0.5</v>
      </c>
      <c r="AA1433">
        <v>1</v>
      </c>
      <c r="AC1433" t="s">
        <v>47</v>
      </c>
    </row>
    <row r="1434" spans="1:29" hidden="1" x14ac:dyDescent="0.25">
      <c r="A1434" t="s">
        <v>359</v>
      </c>
      <c r="B1434" t="s">
        <v>28</v>
      </c>
      <c r="C1434" t="s">
        <v>28</v>
      </c>
      <c r="D1434" t="s">
        <v>418</v>
      </c>
      <c r="E1434" s="1">
        <v>32588</v>
      </c>
      <c r="F1434">
        <v>1400</v>
      </c>
      <c r="H1434" t="s">
        <v>76</v>
      </c>
      <c r="I1434" s="1">
        <v>32617</v>
      </c>
      <c r="J1434" t="s">
        <v>30</v>
      </c>
      <c r="K1434" t="s">
        <v>361</v>
      </c>
      <c r="L1434">
        <v>1</v>
      </c>
      <c r="M1434" t="s">
        <v>92</v>
      </c>
      <c r="N1434">
        <v>113138520</v>
      </c>
      <c r="O1434" t="s">
        <v>362</v>
      </c>
      <c r="P1434">
        <v>45</v>
      </c>
      <c r="S1434">
        <v>2988</v>
      </c>
      <c r="T1434" t="s">
        <v>410</v>
      </c>
      <c r="U1434">
        <v>34516</v>
      </c>
      <c r="V1434" t="s">
        <v>411</v>
      </c>
      <c r="W1434">
        <v>0</v>
      </c>
      <c r="X1434" t="s">
        <v>47</v>
      </c>
      <c r="Y1434" t="s">
        <v>70</v>
      </c>
      <c r="Z1434">
        <v>2E-3</v>
      </c>
      <c r="AA1434">
        <v>1</v>
      </c>
      <c r="AC1434" t="s">
        <v>47</v>
      </c>
    </row>
    <row r="1435" spans="1:29" hidden="1" x14ac:dyDescent="0.25">
      <c r="A1435" t="s">
        <v>359</v>
      </c>
      <c r="B1435" t="s">
        <v>28</v>
      </c>
      <c r="C1435" t="s">
        <v>28</v>
      </c>
      <c r="D1435" t="s">
        <v>418</v>
      </c>
      <c r="E1435" s="1">
        <v>32588</v>
      </c>
      <c r="F1435">
        <v>1400</v>
      </c>
      <c r="H1435" t="s">
        <v>76</v>
      </c>
      <c r="I1435" s="1">
        <v>32617</v>
      </c>
      <c r="J1435" t="s">
        <v>30</v>
      </c>
      <c r="K1435" t="s">
        <v>361</v>
      </c>
      <c r="L1435">
        <v>1</v>
      </c>
      <c r="M1435" t="s">
        <v>92</v>
      </c>
      <c r="N1435">
        <v>113138520</v>
      </c>
      <c r="O1435" t="s">
        <v>362</v>
      </c>
      <c r="P1435">
        <v>45</v>
      </c>
      <c r="S1435">
        <v>2962</v>
      </c>
      <c r="T1435" t="s">
        <v>412</v>
      </c>
      <c r="U1435">
        <v>85795</v>
      </c>
      <c r="V1435" t="s">
        <v>413</v>
      </c>
      <c r="W1435">
        <v>0</v>
      </c>
      <c r="X1435" t="s">
        <v>47</v>
      </c>
      <c r="Y1435" t="s">
        <v>70</v>
      </c>
      <c r="Z1435">
        <v>0.5</v>
      </c>
      <c r="AA1435">
        <v>1</v>
      </c>
      <c r="AC1435" t="s">
        <v>47</v>
      </c>
    </row>
    <row r="1436" spans="1:29" hidden="1" x14ac:dyDescent="0.25">
      <c r="A1436" t="s">
        <v>359</v>
      </c>
      <c r="B1436" t="s">
        <v>28</v>
      </c>
      <c r="C1436" t="s">
        <v>28</v>
      </c>
      <c r="D1436" t="s">
        <v>418</v>
      </c>
      <c r="E1436" s="1">
        <v>32588</v>
      </c>
      <c r="F1436">
        <v>1400</v>
      </c>
      <c r="H1436" t="s">
        <v>76</v>
      </c>
      <c r="I1436" s="1">
        <v>32617</v>
      </c>
      <c r="J1436" t="s">
        <v>30</v>
      </c>
      <c r="K1436" t="s">
        <v>361</v>
      </c>
      <c r="L1436">
        <v>1</v>
      </c>
      <c r="M1436" t="s">
        <v>92</v>
      </c>
      <c r="N1436">
        <v>113138520</v>
      </c>
      <c r="O1436" t="s">
        <v>362</v>
      </c>
      <c r="P1436">
        <v>45</v>
      </c>
      <c r="S1436">
        <v>2966</v>
      </c>
      <c r="T1436" t="s">
        <v>414</v>
      </c>
      <c r="U1436">
        <v>77277</v>
      </c>
      <c r="V1436" t="s">
        <v>414</v>
      </c>
      <c r="W1436">
        <v>0</v>
      </c>
      <c r="X1436" t="s">
        <v>47</v>
      </c>
      <c r="Y1436" t="s">
        <v>70</v>
      </c>
      <c r="Z1436">
        <v>1E-3</v>
      </c>
      <c r="AA1436">
        <v>1</v>
      </c>
      <c r="AC1436" t="s">
        <v>47</v>
      </c>
    </row>
    <row r="1437" spans="1:29" hidden="1" x14ac:dyDescent="0.25">
      <c r="A1437" t="s">
        <v>359</v>
      </c>
      <c r="B1437" t="s">
        <v>28</v>
      </c>
      <c r="C1437" t="s">
        <v>28</v>
      </c>
      <c r="D1437" t="s">
        <v>418</v>
      </c>
      <c r="E1437" s="1">
        <v>32588</v>
      </c>
      <c r="F1437">
        <v>1400</v>
      </c>
      <c r="H1437" t="s">
        <v>76</v>
      </c>
      <c r="I1437" s="1">
        <v>32617</v>
      </c>
      <c r="J1437" t="s">
        <v>30</v>
      </c>
      <c r="K1437" t="s">
        <v>361</v>
      </c>
      <c r="L1437">
        <v>1</v>
      </c>
      <c r="M1437" t="s">
        <v>92</v>
      </c>
      <c r="N1437">
        <v>113138520</v>
      </c>
      <c r="O1437" t="s">
        <v>362</v>
      </c>
      <c r="P1437">
        <v>45</v>
      </c>
      <c r="S1437">
        <v>2980</v>
      </c>
      <c r="T1437" t="s">
        <v>415</v>
      </c>
      <c r="U1437">
        <v>34531</v>
      </c>
      <c r="V1437" t="s">
        <v>415</v>
      </c>
      <c r="W1437">
        <v>0</v>
      </c>
      <c r="X1437" t="s">
        <v>47</v>
      </c>
      <c r="Y1437" t="s">
        <v>70</v>
      </c>
      <c r="Z1437">
        <v>2E-3</v>
      </c>
      <c r="AA1437">
        <v>1</v>
      </c>
      <c r="AB1437">
        <v>5</v>
      </c>
      <c r="AC1437" t="s">
        <v>47</v>
      </c>
    </row>
    <row r="1438" spans="1:29" hidden="1" x14ac:dyDescent="0.25">
      <c r="A1438" t="s">
        <v>359</v>
      </c>
      <c r="B1438" t="s">
        <v>28</v>
      </c>
      <c r="C1438" t="s">
        <v>28</v>
      </c>
      <c r="D1438" t="s">
        <v>418</v>
      </c>
      <c r="E1438" s="1">
        <v>32588</v>
      </c>
      <c r="F1438">
        <v>1400</v>
      </c>
      <c r="H1438" t="s">
        <v>76</v>
      </c>
      <c r="I1438" s="1">
        <v>32617</v>
      </c>
      <c r="J1438" t="s">
        <v>30</v>
      </c>
      <c r="K1438" t="s">
        <v>361</v>
      </c>
      <c r="L1438">
        <v>1</v>
      </c>
      <c r="M1438" t="s">
        <v>92</v>
      </c>
      <c r="N1438">
        <v>113138520</v>
      </c>
      <c r="O1438" t="s">
        <v>362</v>
      </c>
      <c r="P1438">
        <v>45</v>
      </c>
      <c r="S1438">
        <v>2410</v>
      </c>
      <c r="T1438" t="s">
        <v>416</v>
      </c>
      <c r="U1438">
        <v>77168</v>
      </c>
      <c r="V1438" t="s">
        <v>416</v>
      </c>
      <c r="W1438">
        <v>0</v>
      </c>
      <c r="X1438" t="s">
        <v>47</v>
      </c>
      <c r="Y1438" t="s">
        <v>70</v>
      </c>
      <c r="Z1438">
        <v>2E-3</v>
      </c>
      <c r="AA1438">
        <v>1</v>
      </c>
      <c r="AC1438" t="s">
        <v>47</v>
      </c>
    </row>
    <row r="1439" spans="1:29" hidden="1" x14ac:dyDescent="0.25">
      <c r="A1439" t="s">
        <v>75</v>
      </c>
      <c r="B1439" t="s">
        <v>28</v>
      </c>
      <c r="C1439" t="s">
        <v>28</v>
      </c>
      <c r="D1439">
        <v>2346894</v>
      </c>
      <c r="E1439" s="1">
        <v>40463</v>
      </c>
      <c r="F1439">
        <v>1530</v>
      </c>
      <c r="H1439" t="s">
        <v>76</v>
      </c>
      <c r="I1439" s="1">
        <v>40473</v>
      </c>
      <c r="J1439" t="s">
        <v>30</v>
      </c>
      <c r="K1439" t="s">
        <v>31</v>
      </c>
      <c r="L1439">
        <v>1</v>
      </c>
      <c r="M1439" t="s">
        <v>73</v>
      </c>
      <c r="N1439">
        <v>999766900</v>
      </c>
      <c r="O1439" t="s">
        <v>420</v>
      </c>
      <c r="P1439">
        <v>5</v>
      </c>
      <c r="R1439" t="s">
        <v>421</v>
      </c>
      <c r="S1439">
        <v>2942</v>
      </c>
      <c r="T1439" t="s">
        <v>77</v>
      </c>
      <c r="U1439">
        <v>32104</v>
      </c>
      <c r="V1439" t="s">
        <v>77</v>
      </c>
      <c r="W1439">
        <v>0</v>
      </c>
      <c r="X1439" t="s">
        <v>47</v>
      </c>
      <c r="Y1439" t="s">
        <v>41</v>
      </c>
      <c r="AA1439">
        <v>0.5</v>
      </c>
      <c r="AB1439">
        <v>80</v>
      </c>
      <c r="AC1439" t="s">
        <v>47</v>
      </c>
    </row>
    <row r="1440" spans="1:29" hidden="1" x14ac:dyDescent="0.25">
      <c r="A1440" t="s">
        <v>75</v>
      </c>
      <c r="B1440" t="s">
        <v>28</v>
      </c>
      <c r="C1440" t="s">
        <v>28</v>
      </c>
      <c r="D1440">
        <v>2346894</v>
      </c>
      <c r="E1440" s="1">
        <v>40463</v>
      </c>
      <c r="F1440">
        <v>1530</v>
      </c>
      <c r="H1440" t="s">
        <v>76</v>
      </c>
      <c r="I1440" s="1">
        <v>40473</v>
      </c>
      <c r="J1440" t="s">
        <v>30</v>
      </c>
      <c r="K1440" t="s">
        <v>31</v>
      </c>
      <c r="L1440">
        <v>1</v>
      </c>
      <c r="M1440" t="s">
        <v>73</v>
      </c>
      <c r="N1440">
        <v>999766900</v>
      </c>
      <c r="O1440" t="s">
        <v>420</v>
      </c>
      <c r="P1440">
        <v>5</v>
      </c>
      <c r="R1440" t="s">
        <v>421</v>
      </c>
      <c r="S1440">
        <v>2950</v>
      </c>
      <c r="T1440" t="s">
        <v>78</v>
      </c>
      <c r="U1440">
        <v>82080</v>
      </c>
      <c r="V1440" t="s">
        <v>79</v>
      </c>
      <c r="W1440">
        <v>20.6</v>
      </c>
      <c r="X1440" t="s">
        <v>47</v>
      </c>
      <c r="Y1440" t="s">
        <v>41</v>
      </c>
      <c r="AA1440">
        <v>0.5</v>
      </c>
      <c r="AB1440">
        <v>80</v>
      </c>
      <c r="AC1440" t="s">
        <v>47</v>
      </c>
    </row>
    <row r="1441" spans="1:29" hidden="1" x14ac:dyDescent="0.25">
      <c r="A1441" t="s">
        <v>75</v>
      </c>
      <c r="B1441" t="s">
        <v>28</v>
      </c>
      <c r="C1441" t="s">
        <v>28</v>
      </c>
      <c r="D1441">
        <v>2346894</v>
      </c>
      <c r="E1441" s="1">
        <v>40463</v>
      </c>
      <c r="F1441">
        <v>1530</v>
      </c>
      <c r="H1441" t="s">
        <v>76</v>
      </c>
      <c r="I1441" s="1">
        <v>40473</v>
      </c>
      <c r="J1441" t="s">
        <v>30</v>
      </c>
      <c r="K1441" t="s">
        <v>31</v>
      </c>
      <c r="L1441">
        <v>1</v>
      </c>
      <c r="M1441" t="s">
        <v>73</v>
      </c>
      <c r="N1441">
        <v>999766900</v>
      </c>
      <c r="O1441" t="s">
        <v>420</v>
      </c>
      <c r="P1441">
        <v>5</v>
      </c>
      <c r="R1441" t="s">
        <v>421</v>
      </c>
      <c r="S1441">
        <v>2943</v>
      </c>
      <c r="T1441" t="s">
        <v>83</v>
      </c>
      <c r="U1441">
        <v>32101</v>
      </c>
      <c r="V1441" t="s">
        <v>83</v>
      </c>
      <c r="W1441">
        <v>6.7</v>
      </c>
      <c r="X1441" t="s">
        <v>47</v>
      </c>
      <c r="Y1441" t="s">
        <v>41</v>
      </c>
      <c r="AA1441">
        <v>0.5</v>
      </c>
      <c r="AB1441">
        <v>80</v>
      </c>
      <c r="AC1441" t="s">
        <v>47</v>
      </c>
    </row>
    <row r="1442" spans="1:29" hidden="1" x14ac:dyDescent="0.25">
      <c r="A1442" t="s">
        <v>75</v>
      </c>
      <c r="B1442" t="s">
        <v>28</v>
      </c>
      <c r="C1442" t="s">
        <v>28</v>
      </c>
      <c r="D1442">
        <v>2346894</v>
      </c>
      <c r="E1442" s="1">
        <v>40463</v>
      </c>
      <c r="F1442">
        <v>1530</v>
      </c>
      <c r="H1442" t="s">
        <v>76</v>
      </c>
      <c r="I1442" s="1">
        <v>40473</v>
      </c>
      <c r="J1442" t="s">
        <v>30</v>
      </c>
      <c r="K1442" t="s">
        <v>31</v>
      </c>
      <c r="L1442">
        <v>1</v>
      </c>
      <c r="M1442" t="s">
        <v>73</v>
      </c>
      <c r="N1442">
        <v>999766900</v>
      </c>
      <c r="O1442" t="s">
        <v>420</v>
      </c>
      <c r="P1442">
        <v>5</v>
      </c>
      <c r="R1442" t="s">
        <v>421</v>
      </c>
      <c r="S1442">
        <v>2941</v>
      </c>
      <c r="T1442" t="s">
        <v>84</v>
      </c>
      <c r="U1442">
        <v>32106</v>
      </c>
      <c r="V1442" t="s">
        <v>84</v>
      </c>
      <c r="W1442">
        <v>10</v>
      </c>
      <c r="X1442" t="s">
        <v>47</v>
      </c>
      <c r="Y1442" t="s">
        <v>41</v>
      </c>
      <c r="AA1442">
        <v>0.5</v>
      </c>
      <c r="AB1442">
        <v>80</v>
      </c>
      <c r="AC1442" t="s">
        <v>47</v>
      </c>
    </row>
    <row r="1443" spans="1:29" hidden="1" x14ac:dyDescent="0.25">
      <c r="A1443" t="s">
        <v>75</v>
      </c>
      <c r="B1443" t="s">
        <v>28</v>
      </c>
      <c r="C1443" t="s">
        <v>28</v>
      </c>
      <c r="D1443">
        <v>2346894</v>
      </c>
      <c r="E1443" s="1">
        <v>40463</v>
      </c>
      <c r="F1443">
        <v>1530</v>
      </c>
      <c r="H1443" t="s">
        <v>76</v>
      </c>
      <c r="I1443" s="1">
        <v>40473</v>
      </c>
      <c r="J1443" t="s">
        <v>30</v>
      </c>
      <c r="K1443" t="s">
        <v>31</v>
      </c>
      <c r="L1443">
        <v>1</v>
      </c>
      <c r="M1443" t="s">
        <v>73</v>
      </c>
      <c r="N1443">
        <v>999766900</v>
      </c>
      <c r="O1443" t="s">
        <v>420</v>
      </c>
      <c r="P1443">
        <v>5</v>
      </c>
      <c r="R1443" t="s">
        <v>421</v>
      </c>
      <c r="S1443">
        <v>2944</v>
      </c>
      <c r="T1443" t="s">
        <v>85</v>
      </c>
      <c r="U1443">
        <v>32105</v>
      </c>
      <c r="V1443" t="s">
        <v>85</v>
      </c>
      <c r="W1443">
        <v>3.9</v>
      </c>
      <c r="X1443" t="s">
        <v>47</v>
      </c>
      <c r="Y1443" t="s">
        <v>41</v>
      </c>
      <c r="AA1443">
        <v>0.5</v>
      </c>
      <c r="AB1443">
        <v>80</v>
      </c>
      <c r="AC1443" t="s">
        <v>47</v>
      </c>
    </row>
    <row r="1444" spans="1:29" hidden="1" x14ac:dyDescent="0.25">
      <c r="A1444" t="s">
        <v>75</v>
      </c>
      <c r="B1444" t="s">
        <v>28</v>
      </c>
      <c r="C1444" t="s">
        <v>28</v>
      </c>
      <c r="D1444">
        <v>2346895</v>
      </c>
      <c r="E1444" s="1">
        <v>40463</v>
      </c>
      <c r="F1444">
        <v>1530</v>
      </c>
      <c r="H1444" t="s">
        <v>76</v>
      </c>
      <c r="I1444" s="1">
        <v>40473</v>
      </c>
      <c r="J1444" t="s">
        <v>30</v>
      </c>
      <c r="K1444" t="s">
        <v>31</v>
      </c>
      <c r="L1444">
        <v>1</v>
      </c>
      <c r="M1444" t="s">
        <v>73</v>
      </c>
      <c r="N1444">
        <v>999766900</v>
      </c>
      <c r="O1444" t="s">
        <v>420</v>
      </c>
      <c r="P1444">
        <v>6</v>
      </c>
      <c r="R1444" t="s">
        <v>421</v>
      </c>
      <c r="S1444">
        <v>2450</v>
      </c>
      <c r="T1444" t="s">
        <v>80</v>
      </c>
      <c r="U1444">
        <v>78213</v>
      </c>
      <c r="V1444" t="s">
        <v>80</v>
      </c>
      <c r="W1444">
        <v>0</v>
      </c>
      <c r="X1444" t="s">
        <v>47</v>
      </c>
      <c r="Y1444" t="s">
        <v>41</v>
      </c>
      <c r="AA1444">
        <v>2</v>
      </c>
      <c r="AC1444" t="s">
        <v>47</v>
      </c>
    </row>
    <row r="1445" spans="1:29" hidden="1" x14ac:dyDescent="0.25">
      <c r="A1445" t="s">
        <v>75</v>
      </c>
      <c r="B1445" t="s">
        <v>28</v>
      </c>
      <c r="C1445" t="s">
        <v>28</v>
      </c>
      <c r="D1445">
        <v>2346895</v>
      </c>
      <c r="E1445" s="1">
        <v>40463</v>
      </c>
      <c r="F1445">
        <v>1530</v>
      </c>
      <c r="H1445" t="s">
        <v>76</v>
      </c>
      <c r="I1445" s="1">
        <v>40473</v>
      </c>
      <c r="J1445" t="s">
        <v>30</v>
      </c>
      <c r="K1445" t="s">
        <v>31</v>
      </c>
      <c r="L1445">
        <v>1</v>
      </c>
      <c r="M1445" t="s">
        <v>73</v>
      </c>
      <c r="N1445">
        <v>999766900</v>
      </c>
      <c r="O1445" t="s">
        <v>420</v>
      </c>
      <c r="P1445">
        <v>6</v>
      </c>
      <c r="R1445" t="s">
        <v>421</v>
      </c>
      <c r="S1445">
        <v>2452</v>
      </c>
      <c r="T1445" t="s">
        <v>81</v>
      </c>
      <c r="U1445">
        <v>82723</v>
      </c>
      <c r="V1445" t="s">
        <v>81</v>
      </c>
      <c r="W1445">
        <v>3.3</v>
      </c>
      <c r="X1445" t="s">
        <v>47</v>
      </c>
      <c r="Y1445" t="s">
        <v>41</v>
      </c>
      <c r="AA1445">
        <v>1</v>
      </c>
      <c r="AC1445" t="s">
        <v>47</v>
      </c>
    </row>
    <row r="1446" spans="1:29" hidden="1" x14ac:dyDescent="0.25">
      <c r="A1446" t="s">
        <v>75</v>
      </c>
      <c r="B1446" t="s">
        <v>28</v>
      </c>
      <c r="C1446" t="s">
        <v>28</v>
      </c>
      <c r="D1446">
        <v>2346895</v>
      </c>
      <c r="E1446" s="1">
        <v>40463</v>
      </c>
      <c r="F1446">
        <v>1530</v>
      </c>
      <c r="H1446" t="s">
        <v>76</v>
      </c>
      <c r="I1446" s="1">
        <v>40473</v>
      </c>
      <c r="J1446" t="s">
        <v>30</v>
      </c>
      <c r="K1446" t="s">
        <v>31</v>
      </c>
      <c r="L1446">
        <v>1</v>
      </c>
      <c r="M1446" t="s">
        <v>73</v>
      </c>
      <c r="N1446">
        <v>999766900</v>
      </c>
      <c r="O1446" t="s">
        <v>420</v>
      </c>
      <c r="P1446">
        <v>6</v>
      </c>
      <c r="R1446" t="s">
        <v>421</v>
      </c>
      <c r="S1446">
        <v>2453</v>
      </c>
      <c r="T1446" t="s">
        <v>82</v>
      </c>
      <c r="U1446">
        <v>2453</v>
      </c>
      <c r="V1446" t="s">
        <v>82</v>
      </c>
      <c r="W1446">
        <v>0</v>
      </c>
      <c r="X1446" t="s">
        <v>47</v>
      </c>
      <c r="Y1446" t="s">
        <v>41</v>
      </c>
      <c r="AA1446">
        <v>1</v>
      </c>
      <c r="AC1446" t="s">
        <v>47</v>
      </c>
    </row>
    <row r="1447" spans="1:29" hidden="1" x14ac:dyDescent="0.25">
      <c r="A1447" t="s">
        <v>75</v>
      </c>
      <c r="B1447" t="s">
        <v>28</v>
      </c>
      <c r="C1447" t="s">
        <v>28</v>
      </c>
      <c r="D1447">
        <v>2346895</v>
      </c>
      <c r="E1447" s="1">
        <v>40463</v>
      </c>
      <c r="F1447">
        <v>1530</v>
      </c>
      <c r="H1447" t="s">
        <v>76</v>
      </c>
      <c r="I1447" s="1">
        <v>40473</v>
      </c>
      <c r="J1447" t="s">
        <v>30</v>
      </c>
      <c r="K1447" t="s">
        <v>31</v>
      </c>
      <c r="L1447">
        <v>1</v>
      </c>
      <c r="M1447" t="s">
        <v>73</v>
      </c>
      <c r="N1447">
        <v>999766900</v>
      </c>
      <c r="O1447" t="s">
        <v>420</v>
      </c>
      <c r="P1447">
        <v>6</v>
      </c>
      <c r="R1447" t="s">
        <v>421</v>
      </c>
      <c r="S1447">
        <v>2456</v>
      </c>
      <c r="T1447" t="s">
        <v>86</v>
      </c>
      <c r="U1447">
        <v>2456</v>
      </c>
      <c r="V1447" t="s">
        <v>87</v>
      </c>
      <c r="W1447">
        <v>9.3000000000000007</v>
      </c>
      <c r="X1447" t="s">
        <v>47</v>
      </c>
      <c r="Y1447" t="s">
        <v>41</v>
      </c>
      <c r="AA1447">
        <v>1</v>
      </c>
      <c r="AB1447">
        <v>60</v>
      </c>
      <c r="AC1447" t="s">
        <v>47</v>
      </c>
    </row>
    <row r="1448" spans="1:29" hidden="1" x14ac:dyDescent="0.25">
      <c r="A1448" t="s">
        <v>75</v>
      </c>
      <c r="B1448" t="s">
        <v>28</v>
      </c>
      <c r="C1448" t="s">
        <v>28</v>
      </c>
      <c r="D1448">
        <v>2346895</v>
      </c>
      <c r="E1448" s="1">
        <v>40463</v>
      </c>
      <c r="F1448">
        <v>1530</v>
      </c>
      <c r="H1448" t="s">
        <v>76</v>
      </c>
      <c r="I1448" s="1">
        <v>40473</v>
      </c>
      <c r="J1448" t="s">
        <v>30</v>
      </c>
      <c r="K1448" t="s">
        <v>31</v>
      </c>
      <c r="L1448">
        <v>1</v>
      </c>
      <c r="M1448" t="s">
        <v>73</v>
      </c>
      <c r="N1448">
        <v>999766900</v>
      </c>
      <c r="O1448" t="s">
        <v>420</v>
      </c>
      <c r="P1448">
        <v>6</v>
      </c>
      <c r="R1448" t="s">
        <v>421</v>
      </c>
      <c r="S1448">
        <v>2451</v>
      </c>
      <c r="T1448" t="s">
        <v>88</v>
      </c>
      <c r="U1448">
        <v>77288</v>
      </c>
      <c r="V1448" t="s">
        <v>88</v>
      </c>
      <c r="W1448">
        <v>4.8</v>
      </c>
      <c r="X1448" t="s">
        <v>47</v>
      </c>
      <c r="Y1448" t="s">
        <v>41</v>
      </c>
      <c r="AA1448">
        <v>1</v>
      </c>
      <c r="AC1448" t="s">
        <v>47</v>
      </c>
    </row>
    <row r="1449" spans="1:29" hidden="1" x14ac:dyDescent="0.25">
      <c r="A1449" t="s">
        <v>75</v>
      </c>
      <c r="B1449" t="s">
        <v>28</v>
      </c>
      <c r="C1449" t="s">
        <v>28</v>
      </c>
      <c r="D1449">
        <v>2346895</v>
      </c>
      <c r="E1449" s="1">
        <v>40463</v>
      </c>
      <c r="F1449">
        <v>1530</v>
      </c>
      <c r="H1449" t="s">
        <v>76</v>
      </c>
      <c r="I1449" s="1">
        <v>40473</v>
      </c>
      <c r="J1449" t="s">
        <v>30</v>
      </c>
      <c r="K1449" t="s">
        <v>31</v>
      </c>
      <c r="L1449">
        <v>1</v>
      </c>
      <c r="M1449" t="s">
        <v>73</v>
      </c>
      <c r="N1449">
        <v>999766900</v>
      </c>
      <c r="O1449" t="s">
        <v>420</v>
      </c>
      <c r="P1449">
        <v>6</v>
      </c>
      <c r="R1449" t="s">
        <v>421</v>
      </c>
      <c r="S1449">
        <v>2454</v>
      </c>
      <c r="T1449" t="s">
        <v>89</v>
      </c>
      <c r="U1449">
        <v>82721</v>
      </c>
      <c r="V1449" t="s">
        <v>89</v>
      </c>
      <c r="W1449">
        <v>1.2</v>
      </c>
      <c r="X1449" t="s">
        <v>47</v>
      </c>
      <c r="Y1449" t="s">
        <v>41</v>
      </c>
      <c r="AA1449">
        <v>1</v>
      </c>
      <c r="AC1449" t="s">
        <v>47</v>
      </c>
    </row>
    <row r="1450" spans="1:29" hidden="1" x14ac:dyDescent="0.25">
      <c r="A1450" t="s">
        <v>75</v>
      </c>
      <c r="B1450" t="s">
        <v>28</v>
      </c>
      <c r="C1450" t="s">
        <v>28</v>
      </c>
      <c r="D1450">
        <v>2299613</v>
      </c>
      <c r="E1450" s="1">
        <v>40379</v>
      </c>
      <c r="F1450">
        <v>1300</v>
      </c>
      <c r="H1450" t="s">
        <v>76</v>
      </c>
      <c r="I1450" s="1">
        <v>40388</v>
      </c>
      <c r="J1450" t="s">
        <v>30</v>
      </c>
      <c r="K1450" t="s">
        <v>31</v>
      </c>
      <c r="L1450">
        <v>1</v>
      </c>
      <c r="M1450" t="s">
        <v>73</v>
      </c>
      <c r="N1450">
        <v>999766900</v>
      </c>
      <c r="O1450" t="s">
        <v>420</v>
      </c>
      <c r="P1450">
        <v>6</v>
      </c>
      <c r="R1450" t="s">
        <v>421</v>
      </c>
      <c r="S1450">
        <v>2450</v>
      </c>
      <c r="T1450" t="s">
        <v>80</v>
      </c>
      <c r="U1450">
        <v>78213</v>
      </c>
      <c r="V1450" t="s">
        <v>80</v>
      </c>
      <c r="W1450">
        <v>0</v>
      </c>
      <c r="X1450" t="s">
        <v>47</v>
      </c>
      <c r="Y1450" t="s">
        <v>41</v>
      </c>
      <c r="AA1450">
        <v>2</v>
      </c>
      <c r="AC1450" t="s">
        <v>47</v>
      </c>
    </row>
    <row r="1451" spans="1:29" hidden="1" x14ac:dyDescent="0.25">
      <c r="A1451" t="s">
        <v>75</v>
      </c>
      <c r="B1451" t="s">
        <v>28</v>
      </c>
      <c r="C1451" t="s">
        <v>28</v>
      </c>
      <c r="D1451">
        <v>2299613</v>
      </c>
      <c r="E1451" s="1">
        <v>40379</v>
      </c>
      <c r="F1451">
        <v>1300</v>
      </c>
      <c r="H1451" t="s">
        <v>76</v>
      </c>
      <c r="I1451" s="1">
        <v>40388</v>
      </c>
      <c r="J1451" t="s">
        <v>30</v>
      </c>
      <c r="K1451" t="s">
        <v>31</v>
      </c>
      <c r="L1451">
        <v>1</v>
      </c>
      <c r="M1451" t="s">
        <v>73</v>
      </c>
      <c r="N1451">
        <v>999766900</v>
      </c>
      <c r="O1451" t="s">
        <v>420</v>
      </c>
      <c r="P1451">
        <v>6</v>
      </c>
      <c r="R1451" t="s">
        <v>421</v>
      </c>
      <c r="S1451">
        <v>2452</v>
      </c>
      <c r="T1451" t="s">
        <v>81</v>
      </c>
      <c r="U1451">
        <v>82723</v>
      </c>
      <c r="V1451" t="s">
        <v>81</v>
      </c>
      <c r="W1451">
        <v>2.8</v>
      </c>
      <c r="X1451" t="s">
        <v>47</v>
      </c>
      <c r="Y1451" t="s">
        <v>41</v>
      </c>
      <c r="AA1451">
        <v>1</v>
      </c>
      <c r="AC1451" t="s">
        <v>47</v>
      </c>
    </row>
    <row r="1452" spans="1:29" hidden="1" x14ac:dyDescent="0.25">
      <c r="A1452" t="s">
        <v>75</v>
      </c>
      <c r="B1452" t="s">
        <v>28</v>
      </c>
      <c r="C1452" t="s">
        <v>28</v>
      </c>
      <c r="D1452">
        <v>2299613</v>
      </c>
      <c r="E1452" s="1">
        <v>40379</v>
      </c>
      <c r="F1452">
        <v>1300</v>
      </c>
      <c r="H1452" t="s">
        <v>76</v>
      </c>
      <c r="I1452" s="1">
        <v>40388</v>
      </c>
      <c r="J1452" t="s">
        <v>30</v>
      </c>
      <c r="K1452" t="s">
        <v>31</v>
      </c>
      <c r="L1452">
        <v>1</v>
      </c>
      <c r="M1452" t="s">
        <v>73</v>
      </c>
      <c r="N1452">
        <v>999766900</v>
      </c>
      <c r="O1452" t="s">
        <v>420</v>
      </c>
      <c r="P1452">
        <v>6</v>
      </c>
      <c r="R1452" t="s">
        <v>421</v>
      </c>
      <c r="S1452">
        <v>2453</v>
      </c>
      <c r="T1452" t="s">
        <v>82</v>
      </c>
      <c r="U1452">
        <v>2453</v>
      </c>
      <c r="V1452" t="s">
        <v>82</v>
      </c>
      <c r="W1452">
        <v>0</v>
      </c>
      <c r="X1452" t="s">
        <v>47</v>
      </c>
      <c r="Y1452" t="s">
        <v>41</v>
      </c>
      <c r="AA1452">
        <v>1</v>
      </c>
      <c r="AC1452" t="s">
        <v>47</v>
      </c>
    </row>
    <row r="1453" spans="1:29" hidden="1" x14ac:dyDescent="0.25">
      <c r="A1453" t="s">
        <v>75</v>
      </c>
      <c r="B1453" t="s">
        <v>28</v>
      </c>
      <c r="C1453" t="s">
        <v>28</v>
      </c>
      <c r="D1453">
        <v>2299613</v>
      </c>
      <c r="E1453" s="1">
        <v>40379</v>
      </c>
      <c r="F1453">
        <v>1300</v>
      </c>
      <c r="H1453" t="s">
        <v>76</v>
      </c>
      <c r="I1453" s="1">
        <v>40388</v>
      </c>
      <c r="J1453" t="s">
        <v>30</v>
      </c>
      <c r="K1453" t="s">
        <v>31</v>
      </c>
      <c r="L1453">
        <v>1</v>
      </c>
      <c r="M1453" t="s">
        <v>73</v>
      </c>
      <c r="N1453">
        <v>999766900</v>
      </c>
      <c r="O1453" t="s">
        <v>420</v>
      </c>
      <c r="P1453">
        <v>6</v>
      </c>
      <c r="R1453" t="s">
        <v>421</v>
      </c>
      <c r="S1453">
        <v>2456</v>
      </c>
      <c r="T1453" t="s">
        <v>86</v>
      </c>
      <c r="U1453">
        <v>2456</v>
      </c>
      <c r="V1453" t="s">
        <v>87</v>
      </c>
      <c r="W1453">
        <v>8.1999999999999993</v>
      </c>
      <c r="X1453" t="s">
        <v>47</v>
      </c>
      <c r="Y1453" t="s">
        <v>41</v>
      </c>
      <c r="AA1453">
        <v>2</v>
      </c>
      <c r="AB1453">
        <v>60</v>
      </c>
      <c r="AC1453" t="s">
        <v>47</v>
      </c>
    </row>
    <row r="1454" spans="1:29" hidden="1" x14ac:dyDescent="0.25">
      <c r="A1454" t="s">
        <v>75</v>
      </c>
      <c r="B1454" t="s">
        <v>28</v>
      </c>
      <c r="C1454" t="s">
        <v>28</v>
      </c>
      <c r="D1454">
        <v>2299613</v>
      </c>
      <c r="E1454" s="1">
        <v>40379</v>
      </c>
      <c r="F1454">
        <v>1300</v>
      </c>
      <c r="H1454" t="s">
        <v>76</v>
      </c>
      <c r="I1454" s="1">
        <v>40388</v>
      </c>
      <c r="J1454" t="s">
        <v>30</v>
      </c>
      <c r="K1454" t="s">
        <v>31</v>
      </c>
      <c r="L1454">
        <v>1</v>
      </c>
      <c r="M1454" t="s">
        <v>73</v>
      </c>
      <c r="N1454">
        <v>999766900</v>
      </c>
      <c r="O1454" t="s">
        <v>420</v>
      </c>
      <c r="P1454">
        <v>6</v>
      </c>
      <c r="R1454" t="s">
        <v>421</v>
      </c>
      <c r="S1454">
        <v>2451</v>
      </c>
      <c r="T1454" t="s">
        <v>88</v>
      </c>
      <c r="U1454">
        <v>77288</v>
      </c>
      <c r="V1454" t="s">
        <v>88</v>
      </c>
      <c r="W1454">
        <v>5.4</v>
      </c>
      <c r="X1454" t="s">
        <v>47</v>
      </c>
      <c r="Y1454" t="s">
        <v>41</v>
      </c>
      <c r="AA1454">
        <v>1</v>
      </c>
      <c r="AC1454" t="s">
        <v>47</v>
      </c>
    </row>
    <row r="1455" spans="1:29" hidden="1" x14ac:dyDescent="0.25">
      <c r="A1455" t="s">
        <v>75</v>
      </c>
      <c r="B1455" t="s">
        <v>28</v>
      </c>
      <c r="C1455" t="s">
        <v>28</v>
      </c>
      <c r="D1455">
        <v>2299613</v>
      </c>
      <c r="E1455" s="1">
        <v>40379</v>
      </c>
      <c r="F1455">
        <v>1300</v>
      </c>
      <c r="H1455" t="s">
        <v>76</v>
      </c>
      <c r="I1455" s="1">
        <v>40388</v>
      </c>
      <c r="J1455" t="s">
        <v>30</v>
      </c>
      <c r="K1455" t="s">
        <v>31</v>
      </c>
      <c r="L1455">
        <v>1</v>
      </c>
      <c r="M1455" t="s">
        <v>73</v>
      </c>
      <c r="N1455">
        <v>999766900</v>
      </c>
      <c r="O1455" t="s">
        <v>420</v>
      </c>
      <c r="P1455">
        <v>6</v>
      </c>
      <c r="R1455" t="s">
        <v>421</v>
      </c>
      <c r="S1455">
        <v>2454</v>
      </c>
      <c r="T1455" t="s">
        <v>89</v>
      </c>
      <c r="U1455">
        <v>82721</v>
      </c>
      <c r="V1455" t="s">
        <v>89</v>
      </c>
      <c r="W1455">
        <v>0</v>
      </c>
      <c r="X1455" t="s">
        <v>47</v>
      </c>
      <c r="Y1455" t="s">
        <v>41</v>
      </c>
      <c r="AA1455">
        <v>1</v>
      </c>
      <c r="AC1455" t="s">
        <v>47</v>
      </c>
    </row>
    <row r="1456" spans="1:29" hidden="1" x14ac:dyDescent="0.25">
      <c r="A1456" t="s">
        <v>75</v>
      </c>
      <c r="B1456" t="s">
        <v>28</v>
      </c>
      <c r="C1456" t="s">
        <v>28</v>
      </c>
      <c r="D1456">
        <v>2299612</v>
      </c>
      <c r="E1456" s="1">
        <v>40379</v>
      </c>
      <c r="F1456">
        <v>1300</v>
      </c>
      <c r="H1456" t="s">
        <v>76</v>
      </c>
      <c r="I1456" s="1">
        <v>40388</v>
      </c>
      <c r="J1456" t="s">
        <v>30</v>
      </c>
      <c r="K1456" t="s">
        <v>31</v>
      </c>
      <c r="L1456">
        <v>1</v>
      </c>
      <c r="M1456" t="s">
        <v>73</v>
      </c>
      <c r="N1456">
        <v>999766900</v>
      </c>
      <c r="O1456" t="s">
        <v>420</v>
      </c>
      <c r="P1456">
        <v>5</v>
      </c>
      <c r="R1456" t="s">
        <v>421</v>
      </c>
      <c r="S1456">
        <v>2942</v>
      </c>
      <c r="T1456" t="s">
        <v>77</v>
      </c>
      <c r="U1456">
        <v>32104</v>
      </c>
      <c r="V1456" t="s">
        <v>77</v>
      </c>
      <c r="W1456">
        <v>0</v>
      </c>
      <c r="X1456" t="s">
        <v>47</v>
      </c>
      <c r="Y1456" t="s">
        <v>41</v>
      </c>
      <c r="AA1456">
        <v>0.5</v>
      </c>
      <c r="AB1456">
        <v>80</v>
      </c>
      <c r="AC1456" t="s">
        <v>47</v>
      </c>
    </row>
    <row r="1457" spans="1:29" hidden="1" x14ac:dyDescent="0.25">
      <c r="A1457" t="s">
        <v>75</v>
      </c>
      <c r="B1457" t="s">
        <v>28</v>
      </c>
      <c r="C1457" t="s">
        <v>28</v>
      </c>
      <c r="D1457">
        <v>2299612</v>
      </c>
      <c r="E1457" s="1">
        <v>40379</v>
      </c>
      <c r="F1457">
        <v>1300</v>
      </c>
      <c r="H1457" t="s">
        <v>76</v>
      </c>
      <c r="I1457" s="1">
        <v>40388</v>
      </c>
      <c r="J1457" t="s">
        <v>30</v>
      </c>
      <c r="K1457" t="s">
        <v>31</v>
      </c>
      <c r="L1457">
        <v>1</v>
      </c>
      <c r="M1457" t="s">
        <v>73</v>
      </c>
      <c r="N1457">
        <v>999766900</v>
      </c>
      <c r="O1457" t="s">
        <v>420</v>
      </c>
      <c r="P1457">
        <v>5</v>
      </c>
      <c r="R1457" t="s">
        <v>421</v>
      </c>
      <c r="S1457">
        <v>2950</v>
      </c>
      <c r="T1457" t="s">
        <v>78</v>
      </c>
      <c r="U1457">
        <v>82080</v>
      </c>
      <c r="V1457" t="s">
        <v>79</v>
      </c>
      <c r="W1457">
        <v>16.399999999999999</v>
      </c>
      <c r="X1457" t="s">
        <v>47</v>
      </c>
      <c r="Y1457" t="s">
        <v>41</v>
      </c>
      <c r="AA1457">
        <v>0.5</v>
      </c>
      <c r="AB1457">
        <v>80</v>
      </c>
      <c r="AC1457" t="s">
        <v>47</v>
      </c>
    </row>
    <row r="1458" spans="1:29" hidden="1" x14ac:dyDescent="0.25">
      <c r="A1458" t="s">
        <v>75</v>
      </c>
      <c r="B1458" t="s">
        <v>28</v>
      </c>
      <c r="C1458" t="s">
        <v>28</v>
      </c>
      <c r="D1458">
        <v>2299612</v>
      </c>
      <c r="E1458" s="1">
        <v>40379</v>
      </c>
      <c r="F1458">
        <v>1300</v>
      </c>
      <c r="H1458" t="s">
        <v>76</v>
      </c>
      <c r="I1458" s="1">
        <v>40388</v>
      </c>
      <c r="J1458" t="s">
        <v>30</v>
      </c>
      <c r="K1458" t="s">
        <v>31</v>
      </c>
      <c r="L1458">
        <v>1</v>
      </c>
      <c r="M1458" t="s">
        <v>73</v>
      </c>
      <c r="N1458">
        <v>999766900</v>
      </c>
      <c r="O1458" t="s">
        <v>420</v>
      </c>
      <c r="P1458">
        <v>5</v>
      </c>
      <c r="R1458" t="s">
        <v>421</v>
      </c>
      <c r="S1458">
        <v>2943</v>
      </c>
      <c r="T1458" t="s">
        <v>83</v>
      </c>
      <c r="U1458">
        <v>32101</v>
      </c>
      <c r="V1458" t="s">
        <v>83</v>
      </c>
      <c r="W1458">
        <v>6.1</v>
      </c>
      <c r="X1458" t="s">
        <v>47</v>
      </c>
      <c r="Y1458" t="s">
        <v>41</v>
      </c>
      <c r="AA1458">
        <v>0.5</v>
      </c>
      <c r="AB1458">
        <v>80</v>
      </c>
      <c r="AC1458" t="s">
        <v>47</v>
      </c>
    </row>
    <row r="1459" spans="1:29" hidden="1" x14ac:dyDescent="0.25">
      <c r="A1459" t="s">
        <v>75</v>
      </c>
      <c r="B1459" t="s">
        <v>28</v>
      </c>
      <c r="C1459" t="s">
        <v>28</v>
      </c>
      <c r="D1459">
        <v>2299612</v>
      </c>
      <c r="E1459" s="1">
        <v>40379</v>
      </c>
      <c r="F1459">
        <v>1300</v>
      </c>
      <c r="H1459" t="s">
        <v>76</v>
      </c>
      <c r="I1459" s="1">
        <v>40388</v>
      </c>
      <c r="J1459" t="s">
        <v>30</v>
      </c>
      <c r="K1459" t="s">
        <v>31</v>
      </c>
      <c r="L1459">
        <v>1</v>
      </c>
      <c r="M1459" t="s">
        <v>73</v>
      </c>
      <c r="N1459">
        <v>999766900</v>
      </c>
      <c r="O1459" t="s">
        <v>420</v>
      </c>
      <c r="P1459">
        <v>5</v>
      </c>
      <c r="R1459" t="s">
        <v>421</v>
      </c>
      <c r="S1459">
        <v>2941</v>
      </c>
      <c r="T1459" t="s">
        <v>84</v>
      </c>
      <c r="U1459">
        <v>32106</v>
      </c>
      <c r="V1459" t="s">
        <v>84</v>
      </c>
      <c r="W1459">
        <v>6.7</v>
      </c>
      <c r="X1459" t="s">
        <v>47</v>
      </c>
      <c r="Y1459" t="s">
        <v>41</v>
      </c>
      <c r="AA1459">
        <v>0.5</v>
      </c>
      <c r="AB1459">
        <v>80</v>
      </c>
      <c r="AC1459" t="s">
        <v>47</v>
      </c>
    </row>
    <row r="1460" spans="1:29" hidden="1" x14ac:dyDescent="0.25">
      <c r="A1460" t="s">
        <v>75</v>
      </c>
      <c r="B1460" t="s">
        <v>28</v>
      </c>
      <c r="C1460" t="s">
        <v>28</v>
      </c>
      <c r="D1460">
        <v>2299612</v>
      </c>
      <c r="E1460" s="1">
        <v>40379</v>
      </c>
      <c r="F1460">
        <v>1300</v>
      </c>
      <c r="H1460" t="s">
        <v>76</v>
      </c>
      <c r="I1460" s="1">
        <v>40388</v>
      </c>
      <c r="J1460" t="s">
        <v>30</v>
      </c>
      <c r="K1460" t="s">
        <v>31</v>
      </c>
      <c r="L1460">
        <v>1</v>
      </c>
      <c r="M1460" t="s">
        <v>73</v>
      </c>
      <c r="N1460">
        <v>999766900</v>
      </c>
      <c r="O1460" t="s">
        <v>420</v>
      </c>
      <c r="P1460">
        <v>5</v>
      </c>
      <c r="R1460" t="s">
        <v>421</v>
      </c>
      <c r="S1460">
        <v>2944</v>
      </c>
      <c r="T1460" t="s">
        <v>85</v>
      </c>
      <c r="U1460">
        <v>32105</v>
      </c>
      <c r="V1460" t="s">
        <v>85</v>
      </c>
      <c r="W1460">
        <v>3.6</v>
      </c>
      <c r="X1460" t="s">
        <v>47</v>
      </c>
      <c r="Y1460" t="s">
        <v>41</v>
      </c>
      <c r="AA1460">
        <v>0.5</v>
      </c>
      <c r="AB1460">
        <v>80</v>
      </c>
      <c r="AC1460" t="s">
        <v>47</v>
      </c>
    </row>
    <row r="1461" spans="1:29" hidden="1" x14ac:dyDescent="0.25">
      <c r="A1461" t="s">
        <v>75</v>
      </c>
      <c r="B1461" t="s">
        <v>28</v>
      </c>
      <c r="C1461" t="s">
        <v>28</v>
      </c>
      <c r="D1461">
        <v>2248316</v>
      </c>
      <c r="E1461" s="1">
        <v>40276</v>
      </c>
      <c r="F1461">
        <v>1400</v>
      </c>
      <c r="H1461" t="s">
        <v>76</v>
      </c>
      <c r="I1461" s="1">
        <v>40288</v>
      </c>
      <c r="J1461" t="s">
        <v>30</v>
      </c>
      <c r="K1461" t="s">
        <v>31</v>
      </c>
      <c r="L1461">
        <v>1</v>
      </c>
      <c r="M1461" t="s">
        <v>73</v>
      </c>
      <c r="N1461">
        <v>999766900</v>
      </c>
      <c r="O1461" t="s">
        <v>420</v>
      </c>
      <c r="P1461">
        <v>6</v>
      </c>
      <c r="R1461" t="s">
        <v>421</v>
      </c>
      <c r="S1461">
        <v>2450</v>
      </c>
      <c r="T1461" t="s">
        <v>80</v>
      </c>
      <c r="U1461">
        <v>78213</v>
      </c>
      <c r="V1461" t="s">
        <v>80</v>
      </c>
      <c r="W1461">
        <v>0</v>
      </c>
      <c r="X1461" t="s">
        <v>47</v>
      </c>
      <c r="Y1461" t="s">
        <v>41</v>
      </c>
      <c r="AA1461">
        <v>2</v>
      </c>
      <c r="AC1461" t="s">
        <v>47</v>
      </c>
    </row>
    <row r="1462" spans="1:29" hidden="1" x14ac:dyDescent="0.25">
      <c r="A1462" t="s">
        <v>75</v>
      </c>
      <c r="B1462" t="s">
        <v>28</v>
      </c>
      <c r="C1462" t="s">
        <v>28</v>
      </c>
      <c r="D1462">
        <v>2248316</v>
      </c>
      <c r="E1462" s="1">
        <v>40276</v>
      </c>
      <c r="F1462">
        <v>1400</v>
      </c>
      <c r="H1462" t="s">
        <v>76</v>
      </c>
      <c r="I1462" s="1">
        <v>40288</v>
      </c>
      <c r="J1462" t="s">
        <v>30</v>
      </c>
      <c r="K1462" t="s">
        <v>31</v>
      </c>
      <c r="L1462">
        <v>1</v>
      </c>
      <c r="M1462" t="s">
        <v>73</v>
      </c>
      <c r="N1462">
        <v>999766900</v>
      </c>
      <c r="O1462" t="s">
        <v>420</v>
      </c>
      <c r="P1462">
        <v>6</v>
      </c>
      <c r="R1462" t="s">
        <v>421</v>
      </c>
      <c r="S1462">
        <v>2452</v>
      </c>
      <c r="T1462" t="s">
        <v>81</v>
      </c>
      <c r="U1462">
        <v>82723</v>
      </c>
      <c r="V1462" t="s">
        <v>81</v>
      </c>
      <c r="W1462">
        <v>4.2</v>
      </c>
      <c r="X1462" t="s">
        <v>47</v>
      </c>
      <c r="Y1462" t="s">
        <v>41</v>
      </c>
      <c r="AA1462">
        <v>1</v>
      </c>
      <c r="AC1462" t="s">
        <v>47</v>
      </c>
    </row>
    <row r="1463" spans="1:29" hidden="1" x14ac:dyDescent="0.25">
      <c r="A1463" t="s">
        <v>75</v>
      </c>
      <c r="B1463" t="s">
        <v>28</v>
      </c>
      <c r="C1463" t="s">
        <v>28</v>
      </c>
      <c r="D1463">
        <v>2248316</v>
      </c>
      <c r="E1463" s="1">
        <v>40276</v>
      </c>
      <c r="F1463">
        <v>1400</v>
      </c>
      <c r="H1463" t="s">
        <v>76</v>
      </c>
      <c r="I1463" s="1">
        <v>40288</v>
      </c>
      <c r="J1463" t="s">
        <v>30</v>
      </c>
      <c r="K1463" t="s">
        <v>31</v>
      </c>
      <c r="L1463">
        <v>1</v>
      </c>
      <c r="M1463" t="s">
        <v>73</v>
      </c>
      <c r="N1463">
        <v>999766900</v>
      </c>
      <c r="O1463" t="s">
        <v>420</v>
      </c>
      <c r="P1463">
        <v>6</v>
      </c>
      <c r="R1463" t="s">
        <v>421</v>
      </c>
      <c r="S1463">
        <v>2453</v>
      </c>
      <c r="T1463" t="s">
        <v>82</v>
      </c>
      <c r="U1463">
        <v>2453</v>
      </c>
      <c r="V1463" t="s">
        <v>82</v>
      </c>
      <c r="W1463">
        <v>0</v>
      </c>
      <c r="X1463" t="s">
        <v>47</v>
      </c>
      <c r="Y1463" t="s">
        <v>41</v>
      </c>
      <c r="AA1463">
        <v>1</v>
      </c>
      <c r="AC1463" t="s">
        <v>47</v>
      </c>
    </row>
    <row r="1464" spans="1:29" hidden="1" x14ac:dyDescent="0.25">
      <c r="A1464" t="s">
        <v>75</v>
      </c>
      <c r="B1464" t="s">
        <v>28</v>
      </c>
      <c r="C1464" t="s">
        <v>28</v>
      </c>
      <c r="D1464">
        <v>2248316</v>
      </c>
      <c r="E1464" s="1">
        <v>40276</v>
      </c>
      <c r="F1464">
        <v>1400</v>
      </c>
      <c r="H1464" t="s">
        <v>76</v>
      </c>
      <c r="I1464" s="1">
        <v>40288</v>
      </c>
      <c r="J1464" t="s">
        <v>30</v>
      </c>
      <c r="K1464" t="s">
        <v>31</v>
      </c>
      <c r="L1464">
        <v>1</v>
      </c>
      <c r="M1464" t="s">
        <v>73</v>
      </c>
      <c r="N1464">
        <v>999766900</v>
      </c>
      <c r="O1464" t="s">
        <v>420</v>
      </c>
      <c r="P1464">
        <v>6</v>
      </c>
      <c r="R1464" t="s">
        <v>421</v>
      </c>
      <c r="S1464">
        <v>2456</v>
      </c>
      <c r="T1464" t="s">
        <v>86</v>
      </c>
      <c r="U1464">
        <v>2456</v>
      </c>
      <c r="V1464" t="s">
        <v>87</v>
      </c>
      <c r="W1464">
        <v>9.6</v>
      </c>
      <c r="X1464" t="s">
        <v>47</v>
      </c>
      <c r="Y1464" t="s">
        <v>41</v>
      </c>
      <c r="AA1464">
        <v>1</v>
      </c>
      <c r="AB1464">
        <v>60</v>
      </c>
      <c r="AC1464" t="s">
        <v>47</v>
      </c>
    </row>
    <row r="1465" spans="1:29" hidden="1" x14ac:dyDescent="0.25">
      <c r="A1465" t="s">
        <v>75</v>
      </c>
      <c r="B1465" t="s">
        <v>28</v>
      </c>
      <c r="C1465" t="s">
        <v>28</v>
      </c>
      <c r="D1465">
        <v>2248316</v>
      </c>
      <c r="E1465" s="1">
        <v>40276</v>
      </c>
      <c r="F1465">
        <v>1400</v>
      </c>
      <c r="H1465" t="s">
        <v>76</v>
      </c>
      <c r="I1465" s="1">
        <v>40288</v>
      </c>
      <c r="J1465" t="s">
        <v>30</v>
      </c>
      <c r="K1465" t="s">
        <v>31</v>
      </c>
      <c r="L1465">
        <v>1</v>
      </c>
      <c r="M1465" t="s">
        <v>73</v>
      </c>
      <c r="N1465">
        <v>999766900</v>
      </c>
      <c r="O1465" t="s">
        <v>420</v>
      </c>
      <c r="P1465">
        <v>6</v>
      </c>
      <c r="R1465" t="s">
        <v>421</v>
      </c>
      <c r="S1465">
        <v>2451</v>
      </c>
      <c r="T1465" t="s">
        <v>88</v>
      </c>
      <c r="U1465">
        <v>77288</v>
      </c>
      <c r="V1465" t="s">
        <v>88</v>
      </c>
      <c r="W1465">
        <v>5.4</v>
      </c>
      <c r="X1465" t="s">
        <v>47</v>
      </c>
      <c r="Y1465" t="s">
        <v>41</v>
      </c>
      <c r="AA1465">
        <v>1</v>
      </c>
      <c r="AC1465" t="s">
        <v>47</v>
      </c>
    </row>
    <row r="1466" spans="1:29" hidden="1" x14ac:dyDescent="0.25">
      <c r="A1466" t="s">
        <v>75</v>
      </c>
      <c r="B1466" t="s">
        <v>28</v>
      </c>
      <c r="C1466" t="s">
        <v>28</v>
      </c>
      <c r="D1466">
        <v>2248316</v>
      </c>
      <c r="E1466" s="1">
        <v>40276</v>
      </c>
      <c r="F1466">
        <v>1400</v>
      </c>
      <c r="H1466" t="s">
        <v>76</v>
      </c>
      <c r="I1466" s="1">
        <v>40288</v>
      </c>
      <c r="J1466" t="s">
        <v>30</v>
      </c>
      <c r="K1466" t="s">
        <v>31</v>
      </c>
      <c r="L1466">
        <v>1</v>
      </c>
      <c r="M1466" t="s">
        <v>73</v>
      </c>
      <c r="N1466">
        <v>999766900</v>
      </c>
      <c r="O1466" t="s">
        <v>420</v>
      </c>
      <c r="P1466">
        <v>6</v>
      </c>
      <c r="R1466" t="s">
        <v>421</v>
      </c>
      <c r="S1466">
        <v>2454</v>
      </c>
      <c r="T1466" t="s">
        <v>89</v>
      </c>
      <c r="U1466">
        <v>82721</v>
      </c>
      <c r="V1466" t="s">
        <v>89</v>
      </c>
      <c r="W1466">
        <v>0</v>
      </c>
      <c r="X1466" t="s">
        <v>47</v>
      </c>
      <c r="Y1466" t="s">
        <v>41</v>
      </c>
      <c r="AA1466">
        <v>1</v>
      </c>
      <c r="AC1466" t="s">
        <v>47</v>
      </c>
    </row>
    <row r="1467" spans="1:29" hidden="1" x14ac:dyDescent="0.25">
      <c r="A1467" t="s">
        <v>75</v>
      </c>
      <c r="B1467" t="s">
        <v>28</v>
      </c>
      <c r="C1467" t="s">
        <v>28</v>
      </c>
      <c r="D1467">
        <v>2248315</v>
      </c>
      <c r="E1467" s="1">
        <v>40276</v>
      </c>
      <c r="F1467">
        <v>1400</v>
      </c>
      <c r="H1467" t="s">
        <v>76</v>
      </c>
      <c r="I1467" s="1">
        <v>40288</v>
      </c>
      <c r="J1467" t="s">
        <v>30</v>
      </c>
      <c r="K1467" t="s">
        <v>31</v>
      </c>
      <c r="L1467">
        <v>1</v>
      </c>
      <c r="M1467" t="s">
        <v>73</v>
      </c>
      <c r="N1467">
        <v>999766900</v>
      </c>
      <c r="O1467" t="s">
        <v>420</v>
      </c>
      <c r="P1467">
        <v>5</v>
      </c>
      <c r="R1467" t="s">
        <v>421</v>
      </c>
      <c r="S1467">
        <v>2942</v>
      </c>
      <c r="T1467" t="s">
        <v>77</v>
      </c>
      <c r="U1467">
        <v>32104</v>
      </c>
      <c r="V1467" t="s">
        <v>77</v>
      </c>
      <c r="W1467">
        <v>0</v>
      </c>
      <c r="X1467" t="s">
        <v>47</v>
      </c>
      <c r="Y1467" t="s">
        <v>41</v>
      </c>
      <c r="AA1467">
        <v>0.5</v>
      </c>
      <c r="AB1467">
        <v>80</v>
      </c>
      <c r="AC1467" t="s">
        <v>47</v>
      </c>
    </row>
    <row r="1468" spans="1:29" hidden="1" x14ac:dyDescent="0.25">
      <c r="A1468" t="s">
        <v>75</v>
      </c>
      <c r="B1468" t="s">
        <v>28</v>
      </c>
      <c r="C1468" t="s">
        <v>28</v>
      </c>
      <c r="D1468">
        <v>2248315</v>
      </c>
      <c r="E1468" s="1">
        <v>40276</v>
      </c>
      <c r="F1468">
        <v>1400</v>
      </c>
      <c r="H1468" t="s">
        <v>76</v>
      </c>
      <c r="I1468" s="1">
        <v>40288</v>
      </c>
      <c r="J1468" t="s">
        <v>30</v>
      </c>
      <c r="K1468" t="s">
        <v>31</v>
      </c>
      <c r="L1468">
        <v>1</v>
      </c>
      <c r="M1468" t="s">
        <v>73</v>
      </c>
      <c r="N1468">
        <v>999766900</v>
      </c>
      <c r="O1468" t="s">
        <v>420</v>
      </c>
      <c r="P1468">
        <v>5</v>
      </c>
      <c r="R1468" t="s">
        <v>421</v>
      </c>
      <c r="S1468">
        <v>2950</v>
      </c>
      <c r="T1468" t="s">
        <v>78</v>
      </c>
      <c r="U1468">
        <v>82080</v>
      </c>
      <c r="V1468" t="s">
        <v>79</v>
      </c>
      <c r="W1468">
        <v>19.8</v>
      </c>
      <c r="X1468" t="s">
        <v>47</v>
      </c>
      <c r="Y1468" t="s">
        <v>41</v>
      </c>
      <c r="AA1468">
        <v>0.5</v>
      </c>
      <c r="AB1468">
        <v>80</v>
      </c>
      <c r="AC1468" t="s">
        <v>47</v>
      </c>
    </row>
    <row r="1469" spans="1:29" hidden="1" x14ac:dyDescent="0.25">
      <c r="A1469" t="s">
        <v>75</v>
      </c>
      <c r="B1469" t="s">
        <v>28</v>
      </c>
      <c r="C1469" t="s">
        <v>28</v>
      </c>
      <c r="D1469">
        <v>2248315</v>
      </c>
      <c r="E1469" s="1">
        <v>40276</v>
      </c>
      <c r="F1469">
        <v>1400</v>
      </c>
      <c r="H1469" t="s">
        <v>76</v>
      </c>
      <c r="I1469" s="1">
        <v>40288</v>
      </c>
      <c r="J1469" t="s">
        <v>30</v>
      </c>
      <c r="K1469" t="s">
        <v>31</v>
      </c>
      <c r="L1469">
        <v>1</v>
      </c>
      <c r="M1469" t="s">
        <v>73</v>
      </c>
      <c r="N1469">
        <v>999766900</v>
      </c>
      <c r="O1469" t="s">
        <v>420</v>
      </c>
      <c r="P1469">
        <v>5</v>
      </c>
      <c r="R1469" t="s">
        <v>421</v>
      </c>
      <c r="S1469">
        <v>2943</v>
      </c>
      <c r="T1469" t="s">
        <v>83</v>
      </c>
      <c r="U1469">
        <v>32101</v>
      </c>
      <c r="V1469" t="s">
        <v>83</v>
      </c>
      <c r="W1469">
        <v>7.5</v>
      </c>
      <c r="X1469" t="s">
        <v>47</v>
      </c>
      <c r="Y1469" t="s">
        <v>41</v>
      </c>
      <c r="AA1469">
        <v>0.5</v>
      </c>
      <c r="AB1469">
        <v>80</v>
      </c>
      <c r="AC1469" t="s">
        <v>47</v>
      </c>
    </row>
    <row r="1470" spans="1:29" hidden="1" x14ac:dyDescent="0.25">
      <c r="A1470" t="s">
        <v>75</v>
      </c>
      <c r="B1470" t="s">
        <v>28</v>
      </c>
      <c r="C1470" t="s">
        <v>28</v>
      </c>
      <c r="D1470">
        <v>2248315</v>
      </c>
      <c r="E1470" s="1">
        <v>40276</v>
      </c>
      <c r="F1470">
        <v>1400</v>
      </c>
      <c r="H1470" t="s">
        <v>76</v>
      </c>
      <c r="I1470" s="1">
        <v>40288</v>
      </c>
      <c r="J1470" t="s">
        <v>30</v>
      </c>
      <c r="K1470" t="s">
        <v>31</v>
      </c>
      <c r="L1470">
        <v>1</v>
      </c>
      <c r="M1470" t="s">
        <v>73</v>
      </c>
      <c r="N1470">
        <v>999766900</v>
      </c>
      <c r="O1470" t="s">
        <v>420</v>
      </c>
      <c r="P1470">
        <v>5</v>
      </c>
      <c r="R1470" t="s">
        <v>421</v>
      </c>
      <c r="S1470">
        <v>2941</v>
      </c>
      <c r="T1470" t="s">
        <v>84</v>
      </c>
      <c r="U1470">
        <v>32106</v>
      </c>
      <c r="V1470" t="s">
        <v>84</v>
      </c>
      <c r="W1470">
        <v>9</v>
      </c>
      <c r="X1470" t="s">
        <v>47</v>
      </c>
      <c r="Y1470" t="s">
        <v>41</v>
      </c>
      <c r="AA1470">
        <v>0.5</v>
      </c>
      <c r="AB1470">
        <v>80</v>
      </c>
      <c r="AC1470" t="s">
        <v>47</v>
      </c>
    </row>
    <row r="1471" spans="1:29" hidden="1" x14ac:dyDescent="0.25">
      <c r="A1471" t="s">
        <v>75</v>
      </c>
      <c r="B1471" t="s">
        <v>28</v>
      </c>
      <c r="C1471" t="s">
        <v>28</v>
      </c>
      <c r="D1471">
        <v>2248315</v>
      </c>
      <c r="E1471" s="1">
        <v>40276</v>
      </c>
      <c r="F1471">
        <v>1400</v>
      </c>
      <c r="H1471" t="s">
        <v>76</v>
      </c>
      <c r="I1471" s="1">
        <v>40288</v>
      </c>
      <c r="J1471" t="s">
        <v>30</v>
      </c>
      <c r="K1471" t="s">
        <v>31</v>
      </c>
      <c r="L1471">
        <v>1</v>
      </c>
      <c r="M1471" t="s">
        <v>73</v>
      </c>
      <c r="N1471">
        <v>999766900</v>
      </c>
      <c r="O1471" t="s">
        <v>420</v>
      </c>
      <c r="P1471">
        <v>5</v>
      </c>
      <c r="R1471" t="s">
        <v>421</v>
      </c>
      <c r="S1471">
        <v>2944</v>
      </c>
      <c r="T1471" t="s">
        <v>85</v>
      </c>
      <c r="U1471">
        <v>32105</v>
      </c>
      <c r="V1471" t="s">
        <v>85</v>
      </c>
      <c r="W1471">
        <v>3.3</v>
      </c>
      <c r="X1471" t="s">
        <v>47</v>
      </c>
      <c r="Y1471" t="s">
        <v>41</v>
      </c>
      <c r="AA1471">
        <v>0.5</v>
      </c>
      <c r="AB1471">
        <v>80</v>
      </c>
      <c r="AC1471" t="s">
        <v>47</v>
      </c>
    </row>
    <row r="1472" spans="1:29" hidden="1" x14ac:dyDescent="0.25">
      <c r="A1472" t="s">
        <v>75</v>
      </c>
      <c r="B1472" t="s">
        <v>28</v>
      </c>
      <c r="C1472" t="s">
        <v>28</v>
      </c>
      <c r="D1472">
        <v>2223988</v>
      </c>
      <c r="E1472" s="1">
        <v>40226</v>
      </c>
      <c r="F1472">
        <v>1405</v>
      </c>
      <c r="H1472" t="s">
        <v>76</v>
      </c>
      <c r="I1472" s="1">
        <v>40239</v>
      </c>
      <c r="J1472" t="s">
        <v>30</v>
      </c>
      <c r="K1472" t="s">
        <v>31</v>
      </c>
      <c r="L1472">
        <v>1</v>
      </c>
      <c r="M1472" t="s">
        <v>73</v>
      </c>
      <c r="N1472">
        <v>999766900</v>
      </c>
      <c r="O1472" t="s">
        <v>420</v>
      </c>
      <c r="P1472">
        <v>6</v>
      </c>
      <c r="R1472" t="s">
        <v>421</v>
      </c>
      <c r="S1472">
        <v>2450</v>
      </c>
      <c r="T1472" t="s">
        <v>80</v>
      </c>
      <c r="U1472">
        <v>78213</v>
      </c>
      <c r="V1472" t="s">
        <v>80</v>
      </c>
      <c r="W1472">
        <v>0</v>
      </c>
      <c r="X1472" t="s">
        <v>47</v>
      </c>
      <c r="Y1472" t="s">
        <v>41</v>
      </c>
      <c r="AA1472">
        <v>2</v>
      </c>
      <c r="AC1472" t="s">
        <v>47</v>
      </c>
    </row>
    <row r="1473" spans="1:29" hidden="1" x14ac:dyDescent="0.25">
      <c r="A1473" t="s">
        <v>75</v>
      </c>
      <c r="B1473" t="s">
        <v>28</v>
      </c>
      <c r="C1473" t="s">
        <v>28</v>
      </c>
      <c r="D1473">
        <v>2223988</v>
      </c>
      <c r="E1473" s="1">
        <v>40226</v>
      </c>
      <c r="F1473">
        <v>1405</v>
      </c>
      <c r="H1473" t="s">
        <v>76</v>
      </c>
      <c r="I1473" s="1">
        <v>40239</v>
      </c>
      <c r="J1473" t="s">
        <v>30</v>
      </c>
      <c r="K1473" t="s">
        <v>31</v>
      </c>
      <c r="L1473">
        <v>1</v>
      </c>
      <c r="M1473" t="s">
        <v>73</v>
      </c>
      <c r="N1473">
        <v>999766900</v>
      </c>
      <c r="O1473" t="s">
        <v>420</v>
      </c>
      <c r="P1473">
        <v>6</v>
      </c>
      <c r="R1473" t="s">
        <v>421</v>
      </c>
      <c r="S1473">
        <v>2452</v>
      </c>
      <c r="T1473" t="s">
        <v>81</v>
      </c>
      <c r="U1473">
        <v>82723</v>
      </c>
      <c r="V1473" t="s">
        <v>81</v>
      </c>
      <c r="W1473">
        <v>1.9</v>
      </c>
      <c r="X1473" t="s">
        <v>47</v>
      </c>
      <c r="Y1473" t="s">
        <v>41</v>
      </c>
      <c r="AA1473">
        <v>1</v>
      </c>
      <c r="AC1473" t="s">
        <v>47</v>
      </c>
    </row>
    <row r="1474" spans="1:29" hidden="1" x14ac:dyDescent="0.25">
      <c r="A1474" t="s">
        <v>75</v>
      </c>
      <c r="B1474" t="s">
        <v>28</v>
      </c>
      <c r="C1474" t="s">
        <v>28</v>
      </c>
      <c r="D1474">
        <v>2223988</v>
      </c>
      <c r="E1474" s="1">
        <v>40226</v>
      </c>
      <c r="F1474">
        <v>1405</v>
      </c>
      <c r="H1474" t="s">
        <v>76</v>
      </c>
      <c r="I1474" s="1">
        <v>40239</v>
      </c>
      <c r="J1474" t="s">
        <v>30</v>
      </c>
      <c r="K1474" t="s">
        <v>31</v>
      </c>
      <c r="L1474">
        <v>1</v>
      </c>
      <c r="M1474" t="s">
        <v>73</v>
      </c>
      <c r="N1474">
        <v>999766900</v>
      </c>
      <c r="O1474" t="s">
        <v>420</v>
      </c>
      <c r="P1474">
        <v>6</v>
      </c>
      <c r="R1474" t="s">
        <v>421</v>
      </c>
      <c r="S1474">
        <v>2453</v>
      </c>
      <c r="T1474" t="s">
        <v>82</v>
      </c>
      <c r="U1474">
        <v>2453</v>
      </c>
      <c r="V1474" t="s">
        <v>82</v>
      </c>
      <c r="W1474">
        <v>0</v>
      </c>
      <c r="X1474" t="s">
        <v>47</v>
      </c>
      <c r="Y1474" t="s">
        <v>41</v>
      </c>
      <c r="AA1474">
        <v>1</v>
      </c>
      <c r="AC1474" t="s">
        <v>47</v>
      </c>
    </row>
    <row r="1475" spans="1:29" hidden="1" x14ac:dyDescent="0.25">
      <c r="A1475" t="s">
        <v>75</v>
      </c>
      <c r="B1475" t="s">
        <v>28</v>
      </c>
      <c r="C1475" t="s">
        <v>28</v>
      </c>
      <c r="D1475">
        <v>2223988</v>
      </c>
      <c r="E1475" s="1">
        <v>40226</v>
      </c>
      <c r="F1475">
        <v>1405</v>
      </c>
      <c r="H1475" t="s">
        <v>76</v>
      </c>
      <c r="I1475" s="1">
        <v>40239</v>
      </c>
      <c r="J1475" t="s">
        <v>30</v>
      </c>
      <c r="K1475" t="s">
        <v>31</v>
      </c>
      <c r="L1475">
        <v>1</v>
      </c>
      <c r="M1475" t="s">
        <v>73</v>
      </c>
      <c r="N1475">
        <v>999766900</v>
      </c>
      <c r="O1475" t="s">
        <v>420</v>
      </c>
      <c r="P1475">
        <v>6</v>
      </c>
      <c r="R1475" t="s">
        <v>421</v>
      </c>
      <c r="S1475">
        <v>2456</v>
      </c>
      <c r="T1475" t="s">
        <v>86</v>
      </c>
      <c r="U1475">
        <v>2456</v>
      </c>
      <c r="V1475" t="s">
        <v>87</v>
      </c>
      <c r="W1475">
        <v>4.5</v>
      </c>
      <c r="X1475" t="s">
        <v>47</v>
      </c>
      <c r="Y1475" t="s">
        <v>41</v>
      </c>
      <c r="AA1475">
        <v>2</v>
      </c>
      <c r="AB1475">
        <v>60</v>
      </c>
      <c r="AC1475" t="s">
        <v>47</v>
      </c>
    </row>
    <row r="1476" spans="1:29" hidden="1" x14ac:dyDescent="0.25">
      <c r="A1476" t="s">
        <v>75</v>
      </c>
      <c r="B1476" t="s">
        <v>28</v>
      </c>
      <c r="C1476" t="s">
        <v>28</v>
      </c>
      <c r="D1476">
        <v>2223988</v>
      </c>
      <c r="E1476" s="1">
        <v>40226</v>
      </c>
      <c r="F1476">
        <v>1405</v>
      </c>
      <c r="H1476" t="s">
        <v>76</v>
      </c>
      <c r="I1476" s="1">
        <v>40239</v>
      </c>
      <c r="J1476" t="s">
        <v>30</v>
      </c>
      <c r="K1476" t="s">
        <v>31</v>
      </c>
      <c r="L1476">
        <v>1</v>
      </c>
      <c r="M1476" t="s">
        <v>73</v>
      </c>
      <c r="N1476">
        <v>999766900</v>
      </c>
      <c r="O1476" t="s">
        <v>420</v>
      </c>
      <c r="P1476">
        <v>6</v>
      </c>
      <c r="R1476" t="s">
        <v>421</v>
      </c>
      <c r="S1476">
        <v>2451</v>
      </c>
      <c r="T1476" t="s">
        <v>88</v>
      </c>
      <c r="U1476">
        <v>77288</v>
      </c>
      <c r="V1476" t="s">
        <v>88</v>
      </c>
      <c r="W1476">
        <v>2.6</v>
      </c>
      <c r="X1476" t="s">
        <v>47</v>
      </c>
      <c r="Y1476" t="s">
        <v>41</v>
      </c>
      <c r="AA1476">
        <v>1</v>
      </c>
      <c r="AC1476" t="s">
        <v>47</v>
      </c>
    </row>
    <row r="1477" spans="1:29" hidden="1" x14ac:dyDescent="0.25">
      <c r="A1477" t="s">
        <v>75</v>
      </c>
      <c r="B1477" t="s">
        <v>28</v>
      </c>
      <c r="C1477" t="s">
        <v>28</v>
      </c>
      <c r="D1477">
        <v>2223988</v>
      </c>
      <c r="E1477" s="1">
        <v>40226</v>
      </c>
      <c r="F1477">
        <v>1405</v>
      </c>
      <c r="H1477" t="s">
        <v>76</v>
      </c>
      <c r="I1477" s="1">
        <v>40239</v>
      </c>
      <c r="J1477" t="s">
        <v>30</v>
      </c>
      <c r="K1477" t="s">
        <v>31</v>
      </c>
      <c r="L1477">
        <v>1</v>
      </c>
      <c r="M1477" t="s">
        <v>73</v>
      </c>
      <c r="N1477">
        <v>999766900</v>
      </c>
      <c r="O1477" t="s">
        <v>420</v>
      </c>
      <c r="P1477">
        <v>6</v>
      </c>
      <c r="R1477" t="s">
        <v>421</v>
      </c>
      <c r="S1477">
        <v>2454</v>
      </c>
      <c r="T1477" t="s">
        <v>89</v>
      </c>
      <c r="U1477">
        <v>82721</v>
      </c>
      <c r="V1477" t="s">
        <v>89</v>
      </c>
      <c r="W1477">
        <v>0</v>
      </c>
      <c r="X1477" t="s">
        <v>47</v>
      </c>
      <c r="Y1477" t="s">
        <v>41</v>
      </c>
      <c r="AA1477">
        <v>1</v>
      </c>
      <c r="AC1477" t="s">
        <v>47</v>
      </c>
    </row>
    <row r="1478" spans="1:29" hidden="1" x14ac:dyDescent="0.25">
      <c r="A1478" t="s">
        <v>75</v>
      </c>
      <c r="B1478" t="s">
        <v>28</v>
      </c>
      <c r="C1478" t="s">
        <v>28</v>
      </c>
      <c r="D1478">
        <v>2223987</v>
      </c>
      <c r="E1478" s="1">
        <v>40226</v>
      </c>
      <c r="F1478">
        <v>1405</v>
      </c>
      <c r="H1478" t="s">
        <v>76</v>
      </c>
      <c r="I1478" s="1">
        <v>40239</v>
      </c>
      <c r="J1478" t="s">
        <v>30</v>
      </c>
      <c r="K1478" t="s">
        <v>31</v>
      </c>
      <c r="L1478">
        <v>1</v>
      </c>
      <c r="M1478" t="s">
        <v>73</v>
      </c>
      <c r="N1478">
        <v>999766900</v>
      </c>
      <c r="O1478" t="s">
        <v>420</v>
      </c>
      <c r="P1478">
        <v>5</v>
      </c>
      <c r="R1478" t="s">
        <v>421</v>
      </c>
      <c r="S1478">
        <v>2942</v>
      </c>
      <c r="T1478" t="s">
        <v>77</v>
      </c>
      <c r="U1478">
        <v>32104</v>
      </c>
      <c r="V1478" t="s">
        <v>77</v>
      </c>
      <c r="W1478">
        <v>0</v>
      </c>
      <c r="X1478" t="s">
        <v>47</v>
      </c>
      <c r="Y1478" t="s">
        <v>41</v>
      </c>
      <c r="AA1478">
        <v>0.5</v>
      </c>
      <c r="AB1478">
        <v>80</v>
      </c>
      <c r="AC1478" t="s">
        <v>47</v>
      </c>
    </row>
    <row r="1479" spans="1:29" hidden="1" x14ac:dyDescent="0.25">
      <c r="A1479" t="s">
        <v>75</v>
      </c>
      <c r="B1479" t="s">
        <v>28</v>
      </c>
      <c r="C1479" t="s">
        <v>28</v>
      </c>
      <c r="D1479">
        <v>2223987</v>
      </c>
      <c r="E1479" s="1">
        <v>40226</v>
      </c>
      <c r="F1479">
        <v>1405</v>
      </c>
      <c r="H1479" t="s">
        <v>76</v>
      </c>
      <c r="I1479" s="1">
        <v>40239</v>
      </c>
      <c r="J1479" t="s">
        <v>30</v>
      </c>
      <c r="K1479" t="s">
        <v>31</v>
      </c>
      <c r="L1479">
        <v>1</v>
      </c>
      <c r="M1479" t="s">
        <v>73</v>
      </c>
      <c r="N1479">
        <v>999766900</v>
      </c>
      <c r="O1479" t="s">
        <v>420</v>
      </c>
      <c r="P1479">
        <v>5</v>
      </c>
      <c r="R1479" t="s">
        <v>421</v>
      </c>
      <c r="S1479">
        <v>2950</v>
      </c>
      <c r="T1479" t="s">
        <v>78</v>
      </c>
      <c r="U1479">
        <v>82080</v>
      </c>
      <c r="V1479" t="s">
        <v>79</v>
      </c>
      <c r="W1479">
        <v>10.199999999999999</v>
      </c>
      <c r="X1479" t="s">
        <v>47</v>
      </c>
      <c r="Y1479" t="s">
        <v>41</v>
      </c>
      <c r="AA1479">
        <v>0.5</v>
      </c>
      <c r="AB1479">
        <v>80</v>
      </c>
      <c r="AC1479" t="s">
        <v>47</v>
      </c>
    </row>
    <row r="1480" spans="1:29" hidden="1" x14ac:dyDescent="0.25">
      <c r="A1480" t="s">
        <v>75</v>
      </c>
      <c r="B1480" t="s">
        <v>28</v>
      </c>
      <c r="C1480" t="s">
        <v>28</v>
      </c>
      <c r="D1480">
        <v>2223987</v>
      </c>
      <c r="E1480" s="1">
        <v>40226</v>
      </c>
      <c r="F1480">
        <v>1405</v>
      </c>
      <c r="H1480" t="s">
        <v>76</v>
      </c>
      <c r="I1480" s="1">
        <v>40239</v>
      </c>
      <c r="J1480" t="s">
        <v>30</v>
      </c>
      <c r="K1480" t="s">
        <v>31</v>
      </c>
      <c r="L1480">
        <v>1</v>
      </c>
      <c r="M1480" t="s">
        <v>73</v>
      </c>
      <c r="N1480">
        <v>999766900</v>
      </c>
      <c r="O1480" t="s">
        <v>420</v>
      </c>
      <c r="P1480">
        <v>5</v>
      </c>
      <c r="R1480" t="s">
        <v>421</v>
      </c>
      <c r="S1480">
        <v>2943</v>
      </c>
      <c r="T1480" t="s">
        <v>83</v>
      </c>
      <c r="U1480">
        <v>32101</v>
      </c>
      <c r="V1480" t="s">
        <v>83</v>
      </c>
      <c r="W1480">
        <v>4.3</v>
      </c>
      <c r="X1480" t="s">
        <v>47</v>
      </c>
      <c r="Y1480" t="s">
        <v>41</v>
      </c>
      <c r="AA1480">
        <v>0.5</v>
      </c>
      <c r="AB1480">
        <v>80</v>
      </c>
      <c r="AC1480" t="s">
        <v>47</v>
      </c>
    </row>
    <row r="1481" spans="1:29" hidden="1" x14ac:dyDescent="0.25">
      <c r="A1481" t="s">
        <v>75</v>
      </c>
      <c r="B1481" t="s">
        <v>28</v>
      </c>
      <c r="C1481" t="s">
        <v>28</v>
      </c>
      <c r="D1481">
        <v>2223987</v>
      </c>
      <c r="E1481" s="1">
        <v>40226</v>
      </c>
      <c r="F1481">
        <v>1405</v>
      </c>
      <c r="H1481" t="s">
        <v>76</v>
      </c>
      <c r="I1481" s="1">
        <v>40239</v>
      </c>
      <c r="J1481" t="s">
        <v>30</v>
      </c>
      <c r="K1481" t="s">
        <v>31</v>
      </c>
      <c r="L1481">
        <v>1</v>
      </c>
      <c r="M1481" t="s">
        <v>73</v>
      </c>
      <c r="N1481">
        <v>999766900</v>
      </c>
      <c r="O1481" t="s">
        <v>420</v>
      </c>
      <c r="P1481">
        <v>5</v>
      </c>
      <c r="R1481" t="s">
        <v>421</v>
      </c>
      <c r="S1481">
        <v>2941</v>
      </c>
      <c r="T1481" t="s">
        <v>84</v>
      </c>
      <c r="U1481">
        <v>32106</v>
      </c>
      <c r="V1481" t="s">
        <v>84</v>
      </c>
      <c r="W1481">
        <v>3.3</v>
      </c>
      <c r="X1481" t="s">
        <v>47</v>
      </c>
      <c r="Y1481" t="s">
        <v>41</v>
      </c>
      <c r="AA1481">
        <v>0.5</v>
      </c>
      <c r="AB1481">
        <v>80</v>
      </c>
      <c r="AC1481" t="s">
        <v>47</v>
      </c>
    </row>
    <row r="1482" spans="1:29" hidden="1" x14ac:dyDescent="0.25">
      <c r="A1482" t="s">
        <v>75</v>
      </c>
      <c r="B1482" t="s">
        <v>28</v>
      </c>
      <c r="C1482" t="s">
        <v>28</v>
      </c>
      <c r="D1482">
        <v>2223987</v>
      </c>
      <c r="E1482" s="1">
        <v>40226</v>
      </c>
      <c r="F1482">
        <v>1405</v>
      </c>
      <c r="H1482" t="s">
        <v>76</v>
      </c>
      <c r="I1482" s="1">
        <v>40239</v>
      </c>
      <c r="J1482" t="s">
        <v>30</v>
      </c>
      <c r="K1482" t="s">
        <v>31</v>
      </c>
      <c r="L1482">
        <v>1</v>
      </c>
      <c r="M1482" t="s">
        <v>73</v>
      </c>
      <c r="N1482">
        <v>999766900</v>
      </c>
      <c r="O1482" t="s">
        <v>420</v>
      </c>
      <c r="P1482">
        <v>5</v>
      </c>
      <c r="R1482" t="s">
        <v>421</v>
      </c>
      <c r="S1482">
        <v>2944</v>
      </c>
      <c r="T1482" t="s">
        <v>85</v>
      </c>
      <c r="U1482">
        <v>32105</v>
      </c>
      <c r="V1482" t="s">
        <v>85</v>
      </c>
      <c r="W1482">
        <v>2.6</v>
      </c>
      <c r="X1482" t="s">
        <v>47</v>
      </c>
      <c r="Y1482" t="s">
        <v>41</v>
      </c>
      <c r="AA1482">
        <v>0.5</v>
      </c>
      <c r="AB1482">
        <v>80</v>
      </c>
      <c r="AC1482" t="s">
        <v>47</v>
      </c>
    </row>
    <row r="1483" spans="1:29" hidden="1" x14ac:dyDescent="0.25">
      <c r="A1483" t="s">
        <v>90</v>
      </c>
      <c r="B1483" t="s">
        <v>28</v>
      </c>
      <c r="C1483" t="s">
        <v>28</v>
      </c>
      <c r="D1483">
        <v>2167641</v>
      </c>
      <c r="E1483" s="1">
        <v>40108</v>
      </c>
      <c r="F1483">
        <v>1100</v>
      </c>
      <c r="H1483" t="s">
        <v>76</v>
      </c>
      <c r="I1483" s="1">
        <v>40120</v>
      </c>
      <c r="J1483" t="s">
        <v>30</v>
      </c>
      <c r="K1483" t="s">
        <v>31</v>
      </c>
      <c r="L1483">
        <v>1</v>
      </c>
      <c r="M1483" t="s">
        <v>152</v>
      </c>
      <c r="N1483">
        <v>999766900</v>
      </c>
      <c r="O1483" t="s">
        <v>420</v>
      </c>
      <c r="P1483">
        <v>6</v>
      </c>
      <c r="R1483" t="s">
        <v>421</v>
      </c>
      <c r="S1483">
        <v>2450</v>
      </c>
      <c r="T1483" t="s">
        <v>80</v>
      </c>
      <c r="U1483">
        <v>78213</v>
      </c>
      <c r="V1483" t="s">
        <v>80</v>
      </c>
      <c r="W1483">
        <v>0</v>
      </c>
      <c r="X1483" t="s">
        <v>47</v>
      </c>
      <c r="Y1483" t="s">
        <v>41</v>
      </c>
      <c r="AA1483">
        <v>2</v>
      </c>
      <c r="AC1483" t="s">
        <v>47</v>
      </c>
    </row>
    <row r="1484" spans="1:29" hidden="1" x14ac:dyDescent="0.25">
      <c r="A1484" t="s">
        <v>90</v>
      </c>
      <c r="B1484" t="s">
        <v>28</v>
      </c>
      <c r="C1484" t="s">
        <v>28</v>
      </c>
      <c r="D1484">
        <v>2167641</v>
      </c>
      <c r="E1484" s="1">
        <v>40108</v>
      </c>
      <c r="F1484">
        <v>1100</v>
      </c>
      <c r="H1484" t="s">
        <v>76</v>
      </c>
      <c r="I1484" s="1">
        <v>40120</v>
      </c>
      <c r="J1484" t="s">
        <v>30</v>
      </c>
      <c r="K1484" t="s">
        <v>31</v>
      </c>
      <c r="L1484">
        <v>1</v>
      </c>
      <c r="M1484" t="s">
        <v>152</v>
      </c>
      <c r="N1484">
        <v>999766900</v>
      </c>
      <c r="O1484" t="s">
        <v>420</v>
      </c>
      <c r="P1484">
        <v>6</v>
      </c>
      <c r="R1484" t="s">
        <v>421</v>
      </c>
      <c r="S1484">
        <v>2452</v>
      </c>
      <c r="T1484" t="s">
        <v>81</v>
      </c>
      <c r="U1484">
        <v>82723</v>
      </c>
      <c r="V1484" t="s">
        <v>81</v>
      </c>
      <c r="W1484">
        <v>2.7</v>
      </c>
      <c r="X1484" t="s">
        <v>47</v>
      </c>
      <c r="Y1484" t="s">
        <v>41</v>
      </c>
      <c r="AA1484">
        <v>1</v>
      </c>
      <c r="AC1484" t="s">
        <v>47</v>
      </c>
    </row>
    <row r="1485" spans="1:29" hidden="1" x14ac:dyDescent="0.25">
      <c r="A1485" t="s">
        <v>90</v>
      </c>
      <c r="B1485" t="s">
        <v>28</v>
      </c>
      <c r="C1485" t="s">
        <v>28</v>
      </c>
      <c r="D1485">
        <v>2167641</v>
      </c>
      <c r="E1485" s="1">
        <v>40108</v>
      </c>
      <c r="F1485">
        <v>1100</v>
      </c>
      <c r="H1485" t="s">
        <v>76</v>
      </c>
      <c r="I1485" s="1">
        <v>40120</v>
      </c>
      <c r="J1485" t="s">
        <v>30</v>
      </c>
      <c r="K1485" t="s">
        <v>31</v>
      </c>
      <c r="L1485">
        <v>1</v>
      </c>
      <c r="M1485" t="s">
        <v>152</v>
      </c>
      <c r="N1485">
        <v>999766900</v>
      </c>
      <c r="O1485" t="s">
        <v>420</v>
      </c>
      <c r="P1485">
        <v>6</v>
      </c>
      <c r="R1485" t="s">
        <v>421</v>
      </c>
      <c r="S1485">
        <v>2453</v>
      </c>
      <c r="T1485" t="s">
        <v>82</v>
      </c>
      <c r="U1485">
        <v>2453</v>
      </c>
      <c r="V1485" t="s">
        <v>82</v>
      </c>
      <c r="W1485">
        <v>0</v>
      </c>
      <c r="X1485" t="s">
        <v>47</v>
      </c>
      <c r="Y1485" t="s">
        <v>41</v>
      </c>
      <c r="AA1485">
        <v>1</v>
      </c>
      <c r="AC1485" t="s">
        <v>47</v>
      </c>
    </row>
    <row r="1486" spans="1:29" hidden="1" x14ac:dyDescent="0.25">
      <c r="A1486" t="s">
        <v>90</v>
      </c>
      <c r="B1486" t="s">
        <v>28</v>
      </c>
      <c r="C1486" t="s">
        <v>28</v>
      </c>
      <c r="D1486">
        <v>2167641</v>
      </c>
      <c r="E1486" s="1">
        <v>40108</v>
      </c>
      <c r="F1486">
        <v>1100</v>
      </c>
      <c r="H1486" t="s">
        <v>76</v>
      </c>
      <c r="I1486" s="1">
        <v>40120</v>
      </c>
      <c r="J1486" t="s">
        <v>30</v>
      </c>
      <c r="K1486" t="s">
        <v>31</v>
      </c>
      <c r="L1486">
        <v>1</v>
      </c>
      <c r="M1486" t="s">
        <v>152</v>
      </c>
      <c r="N1486">
        <v>999766900</v>
      </c>
      <c r="O1486" t="s">
        <v>420</v>
      </c>
      <c r="P1486">
        <v>6</v>
      </c>
      <c r="R1486" t="s">
        <v>421</v>
      </c>
      <c r="S1486">
        <v>2456</v>
      </c>
      <c r="T1486" t="s">
        <v>86</v>
      </c>
      <c r="U1486">
        <v>2456</v>
      </c>
      <c r="V1486" t="s">
        <v>87</v>
      </c>
      <c r="W1486">
        <v>7.8</v>
      </c>
      <c r="X1486" t="s">
        <v>47</v>
      </c>
      <c r="Y1486" t="s">
        <v>41</v>
      </c>
      <c r="AA1486">
        <v>1</v>
      </c>
      <c r="AB1486">
        <v>60</v>
      </c>
      <c r="AC1486" t="s">
        <v>47</v>
      </c>
    </row>
    <row r="1487" spans="1:29" hidden="1" x14ac:dyDescent="0.25">
      <c r="A1487" t="s">
        <v>90</v>
      </c>
      <c r="B1487" t="s">
        <v>28</v>
      </c>
      <c r="C1487" t="s">
        <v>28</v>
      </c>
      <c r="D1487">
        <v>2167641</v>
      </c>
      <c r="E1487" s="1">
        <v>40108</v>
      </c>
      <c r="F1487">
        <v>1100</v>
      </c>
      <c r="H1487" t="s">
        <v>76</v>
      </c>
      <c r="I1487" s="1">
        <v>40120</v>
      </c>
      <c r="J1487" t="s">
        <v>30</v>
      </c>
      <c r="K1487" t="s">
        <v>31</v>
      </c>
      <c r="L1487">
        <v>1</v>
      </c>
      <c r="M1487" t="s">
        <v>152</v>
      </c>
      <c r="N1487">
        <v>999766900</v>
      </c>
      <c r="O1487" t="s">
        <v>420</v>
      </c>
      <c r="P1487">
        <v>6</v>
      </c>
      <c r="R1487" t="s">
        <v>421</v>
      </c>
      <c r="S1487">
        <v>2451</v>
      </c>
      <c r="T1487" t="s">
        <v>88</v>
      </c>
      <c r="U1487">
        <v>77288</v>
      </c>
      <c r="V1487" t="s">
        <v>88</v>
      </c>
      <c r="W1487">
        <v>5.0999999999999996</v>
      </c>
      <c r="X1487" t="s">
        <v>47</v>
      </c>
      <c r="Y1487" t="s">
        <v>41</v>
      </c>
      <c r="AA1487">
        <v>1</v>
      </c>
      <c r="AC1487" t="s">
        <v>47</v>
      </c>
    </row>
    <row r="1488" spans="1:29" hidden="1" x14ac:dyDescent="0.25">
      <c r="A1488" t="s">
        <v>90</v>
      </c>
      <c r="B1488" t="s">
        <v>28</v>
      </c>
      <c r="C1488" t="s">
        <v>28</v>
      </c>
      <c r="D1488">
        <v>2167641</v>
      </c>
      <c r="E1488" s="1">
        <v>40108</v>
      </c>
      <c r="F1488">
        <v>1100</v>
      </c>
      <c r="H1488" t="s">
        <v>76</v>
      </c>
      <c r="I1488" s="1">
        <v>40120</v>
      </c>
      <c r="J1488" t="s">
        <v>30</v>
      </c>
      <c r="K1488" t="s">
        <v>31</v>
      </c>
      <c r="L1488">
        <v>1</v>
      </c>
      <c r="M1488" t="s">
        <v>152</v>
      </c>
      <c r="N1488">
        <v>999766900</v>
      </c>
      <c r="O1488" t="s">
        <v>420</v>
      </c>
      <c r="P1488">
        <v>6</v>
      </c>
      <c r="R1488" t="s">
        <v>421</v>
      </c>
      <c r="S1488">
        <v>2454</v>
      </c>
      <c r="T1488" t="s">
        <v>89</v>
      </c>
      <c r="U1488">
        <v>82721</v>
      </c>
      <c r="V1488" t="s">
        <v>89</v>
      </c>
      <c r="W1488">
        <v>0</v>
      </c>
      <c r="X1488" t="s">
        <v>47</v>
      </c>
      <c r="Y1488" t="s">
        <v>41</v>
      </c>
      <c r="AA1488">
        <v>1</v>
      </c>
      <c r="AC1488" t="s">
        <v>47</v>
      </c>
    </row>
    <row r="1489" spans="1:29" hidden="1" x14ac:dyDescent="0.25">
      <c r="A1489" t="s">
        <v>91</v>
      </c>
      <c r="B1489" t="s">
        <v>28</v>
      </c>
      <c r="C1489" t="s">
        <v>28</v>
      </c>
      <c r="D1489">
        <v>2167640</v>
      </c>
      <c r="E1489" s="1">
        <v>40108</v>
      </c>
      <c r="F1489">
        <v>1100</v>
      </c>
      <c r="H1489" t="s">
        <v>76</v>
      </c>
      <c r="I1489" s="1">
        <v>40120</v>
      </c>
      <c r="J1489" t="s">
        <v>30</v>
      </c>
      <c r="K1489" t="s">
        <v>31</v>
      </c>
      <c r="L1489">
        <v>1</v>
      </c>
      <c r="M1489" t="s">
        <v>152</v>
      </c>
      <c r="N1489">
        <v>999766900</v>
      </c>
      <c r="O1489" t="s">
        <v>420</v>
      </c>
      <c r="P1489">
        <v>5</v>
      </c>
      <c r="R1489" t="s">
        <v>421</v>
      </c>
      <c r="S1489">
        <v>2942</v>
      </c>
      <c r="T1489" t="s">
        <v>77</v>
      </c>
      <c r="U1489">
        <v>32104</v>
      </c>
      <c r="V1489" t="s">
        <v>77</v>
      </c>
      <c r="W1489">
        <v>0</v>
      </c>
      <c r="X1489" t="s">
        <v>47</v>
      </c>
      <c r="Y1489" t="s">
        <v>41</v>
      </c>
      <c r="AA1489">
        <v>0.5</v>
      </c>
      <c r="AB1489">
        <v>80</v>
      </c>
      <c r="AC1489" t="s">
        <v>47</v>
      </c>
    </row>
    <row r="1490" spans="1:29" hidden="1" x14ac:dyDescent="0.25">
      <c r="A1490" t="s">
        <v>91</v>
      </c>
      <c r="B1490" t="s">
        <v>28</v>
      </c>
      <c r="C1490" t="s">
        <v>28</v>
      </c>
      <c r="D1490">
        <v>2167640</v>
      </c>
      <c r="E1490" s="1">
        <v>40108</v>
      </c>
      <c r="F1490">
        <v>1100</v>
      </c>
      <c r="H1490" t="s">
        <v>76</v>
      </c>
      <c r="I1490" s="1">
        <v>40120</v>
      </c>
      <c r="J1490" t="s">
        <v>30</v>
      </c>
      <c r="K1490" t="s">
        <v>31</v>
      </c>
      <c r="L1490">
        <v>1</v>
      </c>
      <c r="M1490" t="s">
        <v>152</v>
      </c>
      <c r="N1490">
        <v>999766900</v>
      </c>
      <c r="O1490" t="s">
        <v>420</v>
      </c>
      <c r="P1490">
        <v>5</v>
      </c>
      <c r="R1490" t="s">
        <v>421</v>
      </c>
      <c r="S1490">
        <v>2950</v>
      </c>
      <c r="T1490" t="s">
        <v>78</v>
      </c>
      <c r="U1490">
        <v>82080</v>
      </c>
      <c r="V1490" t="s">
        <v>79</v>
      </c>
      <c r="W1490">
        <v>16.600000000000001</v>
      </c>
      <c r="X1490" t="s">
        <v>47</v>
      </c>
      <c r="Y1490" t="s">
        <v>41</v>
      </c>
      <c r="AA1490">
        <v>0.5</v>
      </c>
      <c r="AB1490">
        <v>80</v>
      </c>
      <c r="AC1490" t="s">
        <v>47</v>
      </c>
    </row>
    <row r="1491" spans="1:29" hidden="1" x14ac:dyDescent="0.25">
      <c r="A1491" t="s">
        <v>91</v>
      </c>
      <c r="B1491" t="s">
        <v>28</v>
      </c>
      <c r="C1491" t="s">
        <v>28</v>
      </c>
      <c r="D1491">
        <v>2167640</v>
      </c>
      <c r="E1491" s="1">
        <v>40108</v>
      </c>
      <c r="F1491">
        <v>1100</v>
      </c>
      <c r="H1491" t="s">
        <v>76</v>
      </c>
      <c r="I1491" s="1">
        <v>40120</v>
      </c>
      <c r="J1491" t="s">
        <v>30</v>
      </c>
      <c r="K1491" t="s">
        <v>31</v>
      </c>
      <c r="L1491">
        <v>1</v>
      </c>
      <c r="M1491" t="s">
        <v>152</v>
      </c>
      <c r="N1491">
        <v>999766900</v>
      </c>
      <c r="O1491" t="s">
        <v>420</v>
      </c>
      <c r="P1491">
        <v>5</v>
      </c>
      <c r="R1491" t="s">
        <v>421</v>
      </c>
      <c r="S1491">
        <v>2943</v>
      </c>
      <c r="T1491" t="s">
        <v>83</v>
      </c>
      <c r="U1491">
        <v>32101</v>
      </c>
      <c r="V1491" t="s">
        <v>83</v>
      </c>
      <c r="W1491">
        <v>6.2</v>
      </c>
      <c r="X1491" t="s">
        <v>47</v>
      </c>
      <c r="Y1491" t="s">
        <v>41</v>
      </c>
      <c r="AA1491">
        <v>0.5</v>
      </c>
      <c r="AB1491">
        <v>80</v>
      </c>
      <c r="AC1491" t="s">
        <v>47</v>
      </c>
    </row>
    <row r="1492" spans="1:29" hidden="1" x14ac:dyDescent="0.25">
      <c r="A1492" t="s">
        <v>91</v>
      </c>
      <c r="B1492" t="s">
        <v>28</v>
      </c>
      <c r="C1492" t="s">
        <v>28</v>
      </c>
      <c r="D1492">
        <v>2167640</v>
      </c>
      <c r="E1492" s="1">
        <v>40108</v>
      </c>
      <c r="F1492">
        <v>1100</v>
      </c>
      <c r="H1492" t="s">
        <v>76</v>
      </c>
      <c r="I1492" s="1">
        <v>40120</v>
      </c>
      <c r="J1492" t="s">
        <v>30</v>
      </c>
      <c r="K1492" t="s">
        <v>31</v>
      </c>
      <c r="L1492">
        <v>1</v>
      </c>
      <c r="M1492" t="s">
        <v>152</v>
      </c>
      <c r="N1492">
        <v>999766900</v>
      </c>
      <c r="O1492" t="s">
        <v>420</v>
      </c>
      <c r="P1492">
        <v>5</v>
      </c>
      <c r="R1492" t="s">
        <v>421</v>
      </c>
      <c r="S1492">
        <v>2941</v>
      </c>
      <c r="T1492" t="s">
        <v>84</v>
      </c>
      <c r="U1492">
        <v>32106</v>
      </c>
      <c r="V1492" t="s">
        <v>84</v>
      </c>
      <c r="W1492">
        <v>6.8</v>
      </c>
      <c r="X1492" t="s">
        <v>47</v>
      </c>
      <c r="Y1492" t="s">
        <v>41</v>
      </c>
      <c r="AA1492">
        <v>0.5</v>
      </c>
      <c r="AB1492">
        <v>80</v>
      </c>
      <c r="AC1492" t="s">
        <v>47</v>
      </c>
    </row>
    <row r="1493" spans="1:29" hidden="1" x14ac:dyDescent="0.25">
      <c r="A1493" t="s">
        <v>91</v>
      </c>
      <c r="B1493" t="s">
        <v>28</v>
      </c>
      <c r="C1493" t="s">
        <v>28</v>
      </c>
      <c r="D1493">
        <v>2167640</v>
      </c>
      <c r="E1493" s="1">
        <v>40108</v>
      </c>
      <c r="F1493">
        <v>1100</v>
      </c>
      <c r="H1493" t="s">
        <v>76</v>
      </c>
      <c r="I1493" s="1">
        <v>40120</v>
      </c>
      <c r="J1493" t="s">
        <v>30</v>
      </c>
      <c r="K1493" t="s">
        <v>31</v>
      </c>
      <c r="L1493">
        <v>1</v>
      </c>
      <c r="M1493" t="s">
        <v>152</v>
      </c>
      <c r="N1493">
        <v>999766900</v>
      </c>
      <c r="O1493" t="s">
        <v>420</v>
      </c>
      <c r="P1493">
        <v>5</v>
      </c>
      <c r="R1493" t="s">
        <v>421</v>
      </c>
      <c r="S1493">
        <v>2944</v>
      </c>
      <c r="T1493" t="s">
        <v>85</v>
      </c>
      <c r="U1493">
        <v>32105</v>
      </c>
      <c r="V1493" t="s">
        <v>85</v>
      </c>
      <c r="W1493">
        <v>3.6</v>
      </c>
      <c r="X1493" t="s">
        <v>47</v>
      </c>
      <c r="Y1493" t="s">
        <v>41</v>
      </c>
      <c r="AA1493">
        <v>0.5</v>
      </c>
      <c r="AB1493">
        <v>80</v>
      </c>
      <c r="AC1493" t="s">
        <v>47</v>
      </c>
    </row>
    <row r="1494" spans="1:29" hidden="1" x14ac:dyDescent="0.25">
      <c r="A1494" t="s">
        <v>90</v>
      </c>
      <c r="B1494" t="s">
        <v>28</v>
      </c>
      <c r="C1494" t="s">
        <v>28</v>
      </c>
      <c r="D1494">
        <v>2104436</v>
      </c>
      <c r="E1494" s="1">
        <v>40003</v>
      </c>
      <c r="F1494">
        <v>1400</v>
      </c>
      <c r="H1494" t="s">
        <v>76</v>
      </c>
      <c r="I1494" s="1">
        <v>40015</v>
      </c>
      <c r="J1494" t="s">
        <v>30</v>
      </c>
      <c r="K1494" t="s">
        <v>31</v>
      </c>
      <c r="L1494">
        <v>1</v>
      </c>
      <c r="M1494" t="s">
        <v>73</v>
      </c>
      <c r="N1494">
        <v>999766900</v>
      </c>
      <c r="O1494" t="s">
        <v>420</v>
      </c>
      <c r="P1494">
        <v>6</v>
      </c>
      <c r="R1494" t="s">
        <v>421</v>
      </c>
      <c r="S1494">
        <v>2450</v>
      </c>
      <c r="T1494" t="s">
        <v>80</v>
      </c>
      <c r="U1494">
        <v>78213</v>
      </c>
      <c r="V1494" t="s">
        <v>80</v>
      </c>
      <c r="W1494">
        <v>6.7</v>
      </c>
      <c r="X1494" t="s">
        <v>47</v>
      </c>
      <c r="Y1494" t="s">
        <v>41</v>
      </c>
      <c r="AA1494">
        <v>2</v>
      </c>
      <c r="AC1494" t="s">
        <v>47</v>
      </c>
    </row>
    <row r="1495" spans="1:29" hidden="1" x14ac:dyDescent="0.25">
      <c r="A1495" t="s">
        <v>90</v>
      </c>
      <c r="B1495" t="s">
        <v>28</v>
      </c>
      <c r="C1495" t="s">
        <v>28</v>
      </c>
      <c r="D1495">
        <v>2104436</v>
      </c>
      <c r="E1495" s="1">
        <v>40003</v>
      </c>
      <c r="F1495">
        <v>1400</v>
      </c>
      <c r="H1495" t="s">
        <v>76</v>
      </c>
      <c r="I1495" s="1">
        <v>40015</v>
      </c>
      <c r="J1495" t="s">
        <v>30</v>
      </c>
      <c r="K1495" t="s">
        <v>31</v>
      </c>
      <c r="L1495">
        <v>1</v>
      </c>
      <c r="M1495" t="s">
        <v>73</v>
      </c>
      <c r="N1495">
        <v>999766900</v>
      </c>
      <c r="O1495" t="s">
        <v>420</v>
      </c>
      <c r="P1495">
        <v>6</v>
      </c>
      <c r="R1495" t="s">
        <v>421</v>
      </c>
      <c r="S1495">
        <v>2452</v>
      </c>
      <c r="T1495" t="s">
        <v>81</v>
      </c>
      <c r="U1495">
        <v>82723</v>
      </c>
      <c r="V1495" t="s">
        <v>81</v>
      </c>
      <c r="W1495">
        <v>3.2</v>
      </c>
      <c r="X1495" t="s">
        <v>47</v>
      </c>
      <c r="Y1495" t="s">
        <v>41</v>
      </c>
      <c r="AA1495">
        <v>1</v>
      </c>
      <c r="AC1495" t="s">
        <v>47</v>
      </c>
    </row>
    <row r="1496" spans="1:29" hidden="1" x14ac:dyDescent="0.25">
      <c r="A1496" t="s">
        <v>90</v>
      </c>
      <c r="B1496" t="s">
        <v>28</v>
      </c>
      <c r="C1496" t="s">
        <v>28</v>
      </c>
      <c r="D1496">
        <v>2104436</v>
      </c>
      <c r="E1496" s="1">
        <v>40003</v>
      </c>
      <c r="F1496">
        <v>1400</v>
      </c>
      <c r="H1496" t="s">
        <v>76</v>
      </c>
      <c r="I1496" s="1">
        <v>40015</v>
      </c>
      <c r="J1496" t="s">
        <v>30</v>
      </c>
      <c r="K1496" t="s">
        <v>31</v>
      </c>
      <c r="L1496">
        <v>1</v>
      </c>
      <c r="M1496" t="s">
        <v>73</v>
      </c>
      <c r="N1496">
        <v>999766900</v>
      </c>
      <c r="O1496" t="s">
        <v>420</v>
      </c>
      <c r="P1496">
        <v>6</v>
      </c>
      <c r="R1496" t="s">
        <v>421</v>
      </c>
      <c r="S1496">
        <v>2453</v>
      </c>
      <c r="T1496" t="s">
        <v>82</v>
      </c>
      <c r="U1496">
        <v>2453</v>
      </c>
      <c r="V1496" t="s">
        <v>82</v>
      </c>
      <c r="W1496">
        <v>0</v>
      </c>
      <c r="X1496" t="s">
        <v>47</v>
      </c>
      <c r="Y1496" t="s">
        <v>41</v>
      </c>
      <c r="AA1496">
        <v>1</v>
      </c>
      <c r="AC1496" t="s">
        <v>47</v>
      </c>
    </row>
    <row r="1497" spans="1:29" hidden="1" x14ac:dyDescent="0.25">
      <c r="A1497" t="s">
        <v>90</v>
      </c>
      <c r="B1497" t="s">
        <v>28</v>
      </c>
      <c r="C1497" t="s">
        <v>28</v>
      </c>
      <c r="D1497">
        <v>2104436</v>
      </c>
      <c r="E1497" s="1">
        <v>40003</v>
      </c>
      <c r="F1497">
        <v>1400</v>
      </c>
      <c r="H1497" t="s">
        <v>76</v>
      </c>
      <c r="I1497" s="1">
        <v>40015</v>
      </c>
      <c r="J1497" t="s">
        <v>30</v>
      </c>
      <c r="K1497" t="s">
        <v>31</v>
      </c>
      <c r="L1497">
        <v>1</v>
      </c>
      <c r="M1497" t="s">
        <v>73</v>
      </c>
      <c r="N1497">
        <v>999766900</v>
      </c>
      <c r="O1497" t="s">
        <v>420</v>
      </c>
      <c r="P1497">
        <v>6</v>
      </c>
      <c r="R1497" t="s">
        <v>421</v>
      </c>
      <c r="S1497">
        <v>2456</v>
      </c>
      <c r="T1497" t="s">
        <v>86</v>
      </c>
      <c r="U1497">
        <v>2456</v>
      </c>
      <c r="V1497" t="s">
        <v>87</v>
      </c>
      <c r="W1497">
        <v>14.1</v>
      </c>
      <c r="X1497" t="s">
        <v>47</v>
      </c>
      <c r="Y1497" t="s">
        <v>41</v>
      </c>
      <c r="AA1497">
        <v>1</v>
      </c>
      <c r="AB1497">
        <v>60</v>
      </c>
      <c r="AC1497" t="s">
        <v>47</v>
      </c>
    </row>
    <row r="1498" spans="1:29" hidden="1" x14ac:dyDescent="0.25">
      <c r="A1498" t="s">
        <v>90</v>
      </c>
      <c r="B1498" t="s">
        <v>28</v>
      </c>
      <c r="C1498" t="s">
        <v>28</v>
      </c>
      <c r="D1498">
        <v>2104436</v>
      </c>
      <c r="E1498" s="1">
        <v>40003</v>
      </c>
      <c r="F1498">
        <v>1400</v>
      </c>
      <c r="H1498" t="s">
        <v>76</v>
      </c>
      <c r="I1498" s="1">
        <v>40015</v>
      </c>
      <c r="J1498" t="s">
        <v>30</v>
      </c>
      <c r="K1498" t="s">
        <v>31</v>
      </c>
      <c r="L1498">
        <v>1</v>
      </c>
      <c r="M1498" t="s">
        <v>73</v>
      </c>
      <c r="N1498">
        <v>999766900</v>
      </c>
      <c r="O1498" t="s">
        <v>420</v>
      </c>
      <c r="P1498">
        <v>6</v>
      </c>
      <c r="R1498" t="s">
        <v>421</v>
      </c>
      <c r="S1498">
        <v>2451</v>
      </c>
      <c r="T1498" t="s">
        <v>88</v>
      </c>
      <c r="U1498">
        <v>77288</v>
      </c>
      <c r="V1498" t="s">
        <v>88</v>
      </c>
      <c r="W1498">
        <v>4.2</v>
      </c>
      <c r="X1498" t="s">
        <v>47</v>
      </c>
      <c r="Y1498" t="s">
        <v>41</v>
      </c>
      <c r="AA1498">
        <v>1</v>
      </c>
      <c r="AC1498" t="s">
        <v>47</v>
      </c>
    </row>
    <row r="1499" spans="1:29" hidden="1" x14ac:dyDescent="0.25">
      <c r="A1499" t="s">
        <v>90</v>
      </c>
      <c r="B1499" t="s">
        <v>28</v>
      </c>
      <c r="C1499" t="s">
        <v>28</v>
      </c>
      <c r="D1499">
        <v>2104436</v>
      </c>
      <c r="E1499" s="1">
        <v>40003</v>
      </c>
      <c r="F1499">
        <v>1400</v>
      </c>
      <c r="H1499" t="s">
        <v>76</v>
      </c>
      <c r="I1499" s="1">
        <v>40015</v>
      </c>
      <c r="J1499" t="s">
        <v>30</v>
      </c>
      <c r="K1499" t="s">
        <v>31</v>
      </c>
      <c r="L1499">
        <v>1</v>
      </c>
      <c r="M1499" t="s">
        <v>73</v>
      </c>
      <c r="N1499">
        <v>999766900</v>
      </c>
      <c r="O1499" t="s">
        <v>420</v>
      </c>
      <c r="P1499">
        <v>6</v>
      </c>
      <c r="R1499" t="s">
        <v>421</v>
      </c>
      <c r="S1499">
        <v>2454</v>
      </c>
      <c r="T1499" t="s">
        <v>89</v>
      </c>
      <c r="U1499">
        <v>82721</v>
      </c>
      <c r="V1499" t="s">
        <v>89</v>
      </c>
      <c r="W1499">
        <v>0</v>
      </c>
      <c r="X1499" t="s">
        <v>47</v>
      </c>
      <c r="Y1499" t="s">
        <v>41</v>
      </c>
      <c r="AA1499">
        <v>1</v>
      </c>
      <c r="AC1499" t="s">
        <v>47</v>
      </c>
    </row>
    <row r="1500" spans="1:29" hidden="1" x14ac:dyDescent="0.25">
      <c r="A1500" t="s">
        <v>91</v>
      </c>
      <c r="B1500" t="s">
        <v>28</v>
      </c>
      <c r="C1500" t="s">
        <v>28</v>
      </c>
      <c r="D1500">
        <v>2104437</v>
      </c>
      <c r="E1500" s="1">
        <v>40003</v>
      </c>
      <c r="F1500">
        <v>1400</v>
      </c>
      <c r="H1500" t="s">
        <v>76</v>
      </c>
      <c r="I1500" s="1">
        <v>40015</v>
      </c>
      <c r="J1500" t="s">
        <v>30</v>
      </c>
      <c r="K1500" t="s">
        <v>31</v>
      </c>
      <c r="L1500">
        <v>1</v>
      </c>
      <c r="M1500" t="s">
        <v>73</v>
      </c>
      <c r="N1500">
        <v>999766900</v>
      </c>
      <c r="O1500" t="s">
        <v>420</v>
      </c>
      <c r="P1500">
        <v>5</v>
      </c>
      <c r="R1500" t="s">
        <v>421</v>
      </c>
      <c r="S1500">
        <v>2942</v>
      </c>
      <c r="T1500" t="s">
        <v>77</v>
      </c>
      <c r="U1500">
        <v>32104</v>
      </c>
      <c r="V1500" t="s">
        <v>77</v>
      </c>
      <c r="W1500">
        <v>0</v>
      </c>
      <c r="X1500" t="s">
        <v>47</v>
      </c>
      <c r="Y1500" t="s">
        <v>41</v>
      </c>
      <c r="AA1500">
        <v>0.5</v>
      </c>
      <c r="AB1500">
        <v>80</v>
      </c>
      <c r="AC1500" t="s">
        <v>47</v>
      </c>
    </row>
    <row r="1501" spans="1:29" hidden="1" x14ac:dyDescent="0.25">
      <c r="A1501" t="s">
        <v>91</v>
      </c>
      <c r="B1501" t="s">
        <v>28</v>
      </c>
      <c r="C1501" t="s">
        <v>28</v>
      </c>
      <c r="D1501">
        <v>2104437</v>
      </c>
      <c r="E1501" s="1">
        <v>40003</v>
      </c>
      <c r="F1501">
        <v>1400</v>
      </c>
      <c r="H1501" t="s">
        <v>76</v>
      </c>
      <c r="I1501" s="1">
        <v>40015</v>
      </c>
      <c r="J1501" t="s">
        <v>30</v>
      </c>
      <c r="K1501" t="s">
        <v>31</v>
      </c>
      <c r="L1501">
        <v>1</v>
      </c>
      <c r="M1501" t="s">
        <v>73</v>
      </c>
      <c r="N1501">
        <v>999766900</v>
      </c>
      <c r="O1501" t="s">
        <v>420</v>
      </c>
      <c r="P1501">
        <v>5</v>
      </c>
      <c r="R1501" t="s">
        <v>421</v>
      </c>
      <c r="S1501">
        <v>2950</v>
      </c>
      <c r="T1501" t="s">
        <v>78</v>
      </c>
      <c r="U1501">
        <v>82080</v>
      </c>
      <c r="V1501" t="s">
        <v>79</v>
      </c>
      <c r="W1501">
        <v>17</v>
      </c>
      <c r="X1501" t="s">
        <v>47</v>
      </c>
      <c r="Y1501" t="s">
        <v>41</v>
      </c>
      <c r="AA1501">
        <v>0.5</v>
      </c>
      <c r="AB1501">
        <v>80</v>
      </c>
      <c r="AC1501" t="s">
        <v>47</v>
      </c>
    </row>
    <row r="1502" spans="1:29" hidden="1" x14ac:dyDescent="0.25">
      <c r="A1502" t="s">
        <v>91</v>
      </c>
      <c r="B1502" t="s">
        <v>28</v>
      </c>
      <c r="C1502" t="s">
        <v>28</v>
      </c>
      <c r="D1502">
        <v>2104437</v>
      </c>
      <c r="E1502" s="1">
        <v>40003</v>
      </c>
      <c r="F1502">
        <v>1400</v>
      </c>
      <c r="H1502" t="s">
        <v>76</v>
      </c>
      <c r="I1502" s="1">
        <v>40015</v>
      </c>
      <c r="J1502" t="s">
        <v>30</v>
      </c>
      <c r="K1502" t="s">
        <v>31</v>
      </c>
      <c r="L1502">
        <v>1</v>
      </c>
      <c r="M1502" t="s">
        <v>73</v>
      </c>
      <c r="N1502">
        <v>999766900</v>
      </c>
      <c r="O1502" t="s">
        <v>420</v>
      </c>
      <c r="P1502">
        <v>5</v>
      </c>
      <c r="R1502" t="s">
        <v>421</v>
      </c>
      <c r="S1502">
        <v>2943</v>
      </c>
      <c r="T1502" t="s">
        <v>83</v>
      </c>
      <c r="U1502">
        <v>32101</v>
      </c>
      <c r="V1502" t="s">
        <v>83</v>
      </c>
      <c r="W1502">
        <v>6.4</v>
      </c>
      <c r="X1502" t="s">
        <v>47</v>
      </c>
      <c r="Y1502" t="s">
        <v>41</v>
      </c>
      <c r="AA1502">
        <v>0.5</v>
      </c>
      <c r="AB1502">
        <v>80</v>
      </c>
      <c r="AC1502" t="s">
        <v>47</v>
      </c>
    </row>
    <row r="1503" spans="1:29" hidden="1" x14ac:dyDescent="0.25">
      <c r="A1503" t="s">
        <v>91</v>
      </c>
      <c r="B1503" t="s">
        <v>28</v>
      </c>
      <c r="C1503" t="s">
        <v>28</v>
      </c>
      <c r="D1503">
        <v>2104437</v>
      </c>
      <c r="E1503" s="1">
        <v>40003</v>
      </c>
      <c r="F1503">
        <v>1400</v>
      </c>
      <c r="H1503" t="s">
        <v>76</v>
      </c>
      <c r="I1503" s="1">
        <v>40015</v>
      </c>
      <c r="J1503" t="s">
        <v>30</v>
      </c>
      <c r="K1503" t="s">
        <v>31</v>
      </c>
      <c r="L1503">
        <v>1</v>
      </c>
      <c r="M1503" t="s">
        <v>73</v>
      </c>
      <c r="N1503">
        <v>999766900</v>
      </c>
      <c r="O1503" t="s">
        <v>420</v>
      </c>
      <c r="P1503">
        <v>5</v>
      </c>
      <c r="R1503" t="s">
        <v>421</v>
      </c>
      <c r="S1503">
        <v>2941</v>
      </c>
      <c r="T1503" t="s">
        <v>84</v>
      </c>
      <c r="U1503">
        <v>32106</v>
      </c>
      <c r="V1503" t="s">
        <v>84</v>
      </c>
      <c r="W1503">
        <v>7.7</v>
      </c>
      <c r="X1503" t="s">
        <v>47</v>
      </c>
      <c r="Y1503" t="s">
        <v>41</v>
      </c>
      <c r="AA1503">
        <v>0.5</v>
      </c>
      <c r="AB1503">
        <v>80</v>
      </c>
      <c r="AC1503" t="s">
        <v>47</v>
      </c>
    </row>
    <row r="1504" spans="1:29" hidden="1" x14ac:dyDescent="0.25">
      <c r="A1504" t="s">
        <v>91</v>
      </c>
      <c r="B1504" t="s">
        <v>28</v>
      </c>
      <c r="C1504" t="s">
        <v>28</v>
      </c>
      <c r="D1504">
        <v>2104437</v>
      </c>
      <c r="E1504" s="1">
        <v>40003</v>
      </c>
      <c r="F1504">
        <v>1400</v>
      </c>
      <c r="H1504" t="s">
        <v>76</v>
      </c>
      <c r="I1504" s="1">
        <v>40015</v>
      </c>
      <c r="J1504" t="s">
        <v>30</v>
      </c>
      <c r="K1504" t="s">
        <v>31</v>
      </c>
      <c r="L1504">
        <v>1</v>
      </c>
      <c r="M1504" t="s">
        <v>73</v>
      </c>
      <c r="N1504">
        <v>999766900</v>
      </c>
      <c r="O1504" t="s">
        <v>420</v>
      </c>
      <c r="P1504">
        <v>5</v>
      </c>
      <c r="R1504" t="s">
        <v>421</v>
      </c>
      <c r="S1504">
        <v>2944</v>
      </c>
      <c r="T1504" t="s">
        <v>85</v>
      </c>
      <c r="U1504">
        <v>32105</v>
      </c>
      <c r="V1504" t="s">
        <v>85</v>
      </c>
      <c r="W1504">
        <v>2.9</v>
      </c>
      <c r="X1504" t="s">
        <v>47</v>
      </c>
      <c r="Y1504" t="s">
        <v>41</v>
      </c>
      <c r="AA1504">
        <v>0.5</v>
      </c>
      <c r="AB1504">
        <v>80</v>
      </c>
      <c r="AC1504" t="s">
        <v>47</v>
      </c>
    </row>
    <row r="1505" spans="1:29" hidden="1" x14ac:dyDescent="0.25">
      <c r="A1505" t="s">
        <v>90</v>
      </c>
      <c r="B1505" t="s">
        <v>28</v>
      </c>
      <c r="C1505" t="s">
        <v>28</v>
      </c>
      <c r="D1505">
        <v>2059399</v>
      </c>
      <c r="E1505" s="1">
        <v>39926</v>
      </c>
      <c r="F1505">
        <v>1430</v>
      </c>
      <c r="H1505" t="s">
        <v>76</v>
      </c>
      <c r="I1505" s="1">
        <v>39938</v>
      </c>
      <c r="J1505" t="s">
        <v>30</v>
      </c>
      <c r="K1505" t="s">
        <v>31</v>
      </c>
      <c r="L1505">
        <v>1</v>
      </c>
      <c r="M1505" t="s">
        <v>73</v>
      </c>
      <c r="N1505">
        <v>999766900</v>
      </c>
      <c r="O1505" t="s">
        <v>420</v>
      </c>
      <c r="P1505">
        <v>6</v>
      </c>
      <c r="R1505" t="s">
        <v>421</v>
      </c>
      <c r="S1505">
        <v>2450</v>
      </c>
      <c r="T1505" t="s">
        <v>80</v>
      </c>
      <c r="U1505">
        <v>78213</v>
      </c>
      <c r="V1505" t="s">
        <v>80</v>
      </c>
      <c r="W1505">
        <v>0</v>
      </c>
      <c r="X1505" t="s">
        <v>47</v>
      </c>
      <c r="Y1505" t="s">
        <v>41</v>
      </c>
      <c r="AA1505">
        <v>2</v>
      </c>
      <c r="AC1505" t="s">
        <v>47</v>
      </c>
    </row>
    <row r="1506" spans="1:29" hidden="1" x14ac:dyDescent="0.25">
      <c r="A1506" t="s">
        <v>90</v>
      </c>
      <c r="B1506" t="s">
        <v>28</v>
      </c>
      <c r="C1506" t="s">
        <v>28</v>
      </c>
      <c r="D1506">
        <v>2059399</v>
      </c>
      <c r="E1506" s="1">
        <v>39926</v>
      </c>
      <c r="F1506">
        <v>1430</v>
      </c>
      <c r="H1506" t="s">
        <v>76</v>
      </c>
      <c r="I1506" s="1">
        <v>39938</v>
      </c>
      <c r="J1506" t="s">
        <v>30</v>
      </c>
      <c r="K1506" t="s">
        <v>31</v>
      </c>
      <c r="L1506">
        <v>1</v>
      </c>
      <c r="M1506" t="s">
        <v>73</v>
      </c>
      <c r="N1506">
        <v>999766900</v>
      </c>
      <c r="O1506" t="s">
        <v>420</v>
      </c>
      <c r="P1506">
        <v>6</v>
      </c>
      <c r="R1506" t="s">
        <v>421</v>
      </c>
      <c r="S1506">
        <v>2452</v>
      </c>
      <c r="T1506" t="s">
        <v>81</v>
      </c>
      <c r="U1506">
        <v>82723</v>
      </c>
      <c r="V1506" t="s">
        <v>81</v>
      </c>
      <c r="W1506">
        <v>3.9</v>
      </c>
      <c r="X1506" t="s">
        <v>47</v>
      </c>
      <c r="Y1506" t="s">
        <v>41</v>
      </c>
      <c r="AA1506">
        <v>1</v>
      </c>
      <c r="AC1506" t="s">
        <v>47</v>
      </c>
    </row>
    <row r="1507" spans="1:29" hidden="1" x14ac:dyDescent="0.25">
      <c r="A1507" t="s">
        <v>90</v>
      </c>
      <c r="B1507" t="s">
        <v>28</v>
      </c>
      <c r="C1507" t="s">
        <v>28</v>
      </c>
      <c r="D1507">
        <v>2059399</v>
      </c>
      <c r="E1507" s="1">
        <v>39926</v>
      </c>
      <c r="F1507">
        <v>1430</v>
      </c>
      <c r="H1507" t="s">
        <v>76</v>
      </c>
      <c r="I1507" s="1">
        <v>39938</v>
      </c>
      <c r="J1507" t="s">
        <v>30</v>
      </c>
      <c r="K1507" t="s">
        <v>31</v>
      </c>
      <c r="L1507">
        <v>1</v>
      </c>
      <c r="M1507" t="s">
        <v>73</v>
      </c>
      <c r="N1507">
        <v>999766900</v>
      </c>
      <c r="O1507" t="s">
        <v>420</v>
      </c>
      <c r="P1507">
        <v>6</v>
      </c>
      <c r="R1507" t="s">
        <v>421</v>
      </c>
      <c r="S1507">
        <v>2453</v>
      </c>
      <c r="T1507" t="s">
        <v>82</v>
      </c>
      <c r="U1507">
        <v>2453</v>
      </c>
      <c r="V1507" t="s">
        <v>82</v>
      </c>
      <c r="W1507">
        <v>0</v>
      </c>
      <c r="X1507" t="s">
        <v>47</v>
      </c>
      <c r="Y1507" t="s">
        <v>41</v>
      </c>
      <c r="AA1507">
        <v>1</v>
      </c>
      <c r="AC1507" t="s">
        <v>47</v>
      </c>
    </row>
    <row r="1508" spans="1:29" hidden="1" x14ac:dyDescent="0.25">
      <c r="A1508" t="s">
        <v>90</v>
      </c>
      <c r="B1508" t="s">
        <v>28</v>
      </c>
      <c r="C1508" t="s">
        <v>28</v>
      </c>
      <c r="D1508">
        <v>2059399</v>
      </c>
      <c r="E1508" s="1">
        <v>39926</v>
      </c>
      <c r="F1508">
        <v>1430</v>
      </c>
      <c r="H1508" t="s">
        <v>76</v>
      </c>
      <c r="I1508" s="1">
        <v>39938</v>
      </c>
      <c r="J1508" t="s">
        <v>30</v>
      </c>
      <c r="K1508" t="s">
        <v>31</v>
      </c>
      <c r="L1508">
        <v>1</v>
      </c>
      <c r="M1508" t="s">
        <v>73</v>
      </c>
      <c r="N1508">
        <v>999766900</v>
      </c>
      <c r="O1508" t="s">
        <v>420</v>
      </c>
      <c r="P1508">
        <v>6</v>
      </c>
      <c r="R1508" t="s">
        <v>421</v>
      </c>
      <c r="S1508">
        <v>2456</v>
      </c>
      <c r="T1508" t="s">
        <v>86</v>
      </c>
      <c r="U1508">
        <v>2456</v>
      </c>
      <c r="V1508" t="s">
        <v>87</v>
      </c>
      <c r="W1508">
        <v>8.3000000000000007</v>
      </c>
      <c r="X1508" t="s">
        <v>47</v>
      </c>
      <c r="Y1508" t="s">
        <v>41</v>
      </c>
      <c r="AA1508">
        <v>1</v>
      </c>
      <c r="AB1508">
        <v>60</v>
      </c>
      <c r="AC1508" t="s">
        <v>47</v>
      </c>
    </row>
    <row r="1509" spans="1:29" hidden="1" x14ac:dyDescent="0.25">
      <c r="A1509" t="s">
        <v>90</v>
      </c>
      <c r="B1509" t="s">
        <v>28</v>
      </c>
      <c r="C1509" t="s">
        <v>28</v>
      </c>
      <c r="D1509">
        <v>2059399</v>
      </c>
      <c r="E1509" s="1">
        <v>39926</v>
      </c>
      <c r="F1509">
        <v>1430</v>
      </c>
      <c r="H1509" t="s">
        <v>76</v>
      </c>
      <c r="I1509" s="1">
        <v>39938</v>
      </c>
      <c r="J1509" t="s">
        <v>30</v>
      </c>
      <c r="K1509" t="s">
        <v>31</v>
      </c>
      <c r="L1509">
        <v>1</v>
      </c>
      <c r="M1509" t="s">
        <v>73</v>
      </c>
      <c r="N1509">
        <v>999766900</v>
      </c>
      <c r="O1509" t="s">
        <v>420</v>
      </c>
      <c r="P1509">
        <v>6</v>
      </c>
      <c r="R1509" t="s">
        <v>421</v>
      </c>
      <c r="S1509">
        <v>2451</v>
      </c>
      <c r="T1509" t="s">
        <v>88</v>
      </c>
      <c r="U1509">
        <v>77288</v>
      </c>
      <c r="V1509" t="s">
        <v>88</v>
      </c>
      <c r="W1509">
        <v>4.4000000000000004</v>
      </c>
      <c r="X1509" t="s">
        <v>47</v>
      </c>
      <c r="Y1509" t="s">
        <v>41</v>
      </c>
      <c r="AA1509">
        <v>1</v>
      </c>
      <c r="AC1509" t="s">
        <v>47</v>
      </c>
    </row>
    <row r="1510" spans="1:29" hidden="1" x14ac:dyDescent="0.25">
      <c r="A1510" t="s">
        <v>90</v>
      </c>
      <c r="B1510" t="s">
        <v>28</v>
      </c>
      <c r="C1510" t="s">
        <v>28</v>
      </c>
      <c r="D1510">
        <v>2059399</v>
      </c>
      <c r="E1510" s="1">
        <v>39926</v>
      </c>
      <c r="F1510">
        <v>1430</v>
      </c>
      <c r="H1510" t="s">
        <v>76</v>
      </c>
      <c r="I1510" s="1">
        <v>39938</v>
      </c>
      <c r="J1510" t="s">
        <v>30</v>
      </c>
      <c r="K1510" t="s">
        <v>31</v>
      </c>
      <c r="L1510">
        <v>1</v>
      </c>
      <c r="M1510" t="s">
        <v>73</v>
      </c>
      <c r="N1510">
        <v>999766900</v>
      </c>
      <c r="O1510" t="s">
        <v>420</v>
      </c>
      <c r="P1510">
        <v>6</v>
      </c>
      <c r="R1510" t="s">
        <v>421</v>
      </c>
      <c r="S1510">
        <v>2454</v>
      </c>
      <c r="T1510" t="s">
        <v>89</v>
      </c>
      <c r="U1510">
        <v>82721</v>
      </c>
      <c r="V1510" t="s">
        <v>89</v>
      </c>
      <c r="W1510">
        <v>0</v>
      </c>
      <c r="X1510" t="s">
        <v>47</v>
      </c>
      <c r="Y1510" t="s">
        <v>41</v>
      </c>
      <c r="AA1510">
        <v>1</v>
      </c>
      <c r="AC1510" t="s">
        <v>47</v>
      </c>
    </row>
    <row r="1511" spans="1:29" hidden="1" x14ac:dyDescent="0.25">
      <c r="A1511" t="s">
        <v>91</v>
      </c>
      <c r="B1511" t="s">
        <v>28</v>
      </c>
      <c r="C1511" t="s">
        <v>28</v>
      </c>
      <c r="D1511">
        <v>2059398</v>
      </c>
      <c r="E1511" s="1">
        <v>39926</v>
      </c>
      <c r="F1511">
        <v>1430</v>
      </c>
      <c r="H1511" t="s">
        <v>76</v>
      </c>
      <c r="I1511" s="1">
        <v>39938</v>
      </c>
      <c r="J1511" t="s">
        <v>30</v>
      </c>
      <c r="K1511" t="s">
        <v>31</v>
      </c>
      <c r="L1511">
        <v>1</v>
      </c>
      <c r="M1511" t="s">
        <v>73</v>
      </c>
      <c r="N1511">
        <v>999766900</v>
      </c>
      <c r="O1511" t="s">
        <v>420</v>
      </c>
      <c r="P1511">
        <v>5</v>
      </c>
      <c r="R1511" t="s">
        <v>421</v>
      </c>
      <c r="S1511">
        <v>2942</v>
      </c>
      <c r="T1511" t="s">
        <v>77</v>
      </c>
      <c r="U1511">
        <v>32104</v>
      </c>
      <c r="V1511" t="s">
        <v>77</v>
      </c>
      <c r="W1511">
        <v>0</v>
      </c>
      <c r="X1511" t="s">
        <v>47</v>
      </c>
      <c r="Y1511" t="s">
        <v>41</v>
      </c>
      <c r="AA1511">
        <v>0.5</v>
      </c>
      <c r="AB1511">
        <v>80</v>
      </c>
      <c r="AC1511" t="s">
        <v>47</v>
      </c>
    </row>
    <row r="1512" spans="1:29" hidden="1" x14ac:dyDescent="0.25">
      <c r="A1512" t="s">
        <v>91</v>
      </c>
      <c r="B1512" t="s">
        <v>28</v>
      </c>
      <c r="C1512" t="s">
        <v>28</v>
      </c>
      <c r="D1512">
        <v>2059398</v>
      </c>
      <c r="E1512" s="1">
        <v>39926</v>
      </c>
      <c r="F1512">
        <v>1430</v>
      </c>
      <c r="H1512" t="s">
        <v>76</v>
      </c>
      <c r="I1512" s="1">
        <v>39938</v>
      </c>
      <c r="J1512" t="s">
        <v>30</v>
      </c>
      <c r="K1512" t="s">
        <v>31</v>
      </c>
      <c r="L1512">
        <v>1</v>
      </c>
      <c r="M1512" t="s">
        <v>73</v>
      </c>
      <c r="N1512">
        <v>999766900</v>
      </c>
      <c r="O1512" t="s">
        <v>420</v>
      </c>
      <c r="P1512">
        <v>5</v>
      </c>
      <c r="R1512" t="s">
        <v>421</v>
      </c>
      <c r="S1512">
        <v>2950</v>
      </c>
      <c r="T1512" t="s">
        <v>78</v>
      </c>
      <c r="U1512">
        <v>82080</v>
      </c>
      <c r="V1512" t="s">
        <v>79</v>
      </c>
      <c r="W1512">
        <v>14.4</v>
      </c>
      <c r="X1512" t="s">
        <v>47</v>
      </c>
      <c r="Y1512" t="s">
        <v>41</v>
      </c>
      <c r="AA1512">
        <v>0.5</v>
      </c>
      <c r="AB1512">
        <v>80</v>
      </c>
      <c r="AC1512" t="s">
        <v>47</v>
      </c>
    </row>
    <row r="1513" spans="1:29" hidden="1" x14ac:dyDescent="0.25">
      <c r="A1513" t="s">
        <v>91</v>
      </c>
      <c r="B1513" t="s">
        <v>28</v>
      </c>
      <c r="C1513" t="s">
        <v>28</v>
      </c>
      <c r="D1513">
        <v>2059398</v>
      </c>
      <c r="E1513" s="1">
        <v>39926</v>
      </c>
      <c r="F1513">
        <v>1430</v>
      </c>
      <c r="H1513" t="s">
        <v>76</v>
      </c>
      <c r="I1513" s="1">
        <v>39938</v>
      </c>
      <c r="J1513" t="s">
        <v>30</v>
      </c>
      <c r="K1513" t="s">
        <v>31</v>
      </c>
      <c r="L1513">
        <v>1</v>
      </c>
      <c r="M1513" t="s">
        <v>73</v>
      </c>
      <c r="N1513">
        <v>999766900</v>
      </c>
      <c r="O1513" t="s">
        <v>420</v>
      </c>
      <c r="P1513">
        <v>5</v>
      </c>
      <c r="R1513" t="s">
        <v>421</v>
      </c>
      <c r="S1513">
        <v>2943</v>
      </c>
      <c r="T1513" t="s">
        <v>83</v>
      </c>
      <c r="U1513">
        <v>32101</v>
      </c>
      <c r="V1513" t="s">
        <v>83</v>
      </c>
      <c r="W1513">
        <v>5.4</v>
      </c>
      <c r="X1513" t="s">
        <v>47</v>
      </c>
      <c r="Y1513" t="s">
        <v>41</v>
      </c>
      <c r="AA1513">
        <v>0.5</v>
      </c>
      <c r="AB1513">
        <v>80</v>
      </c>
      <c r="AC1513" t="s">
        <v>47</v>
      </c>
    </row>
    <row r="1514" spans="1:29" hidden="1" x14ac:dyDescent="0.25">
      <c r="A1514" t="s">
        <v>91</v>
      </c>
      <c r="B1514" t="s">
        <v>28</v>
      </c>
      <c r="C1514" t="s">
        <v>28</v>
      </c>
      <c r="D1514">
        <v>2059398</v>
      </c>
      <c r="E1514" s="1">
        <v>39926</v>
      </c>
      <c r="F1514">
        <v>1430</v>
      </c>
      <c r="H1514" t="s">
        <v>76</v>
      </c>
      <c r="I1514" s="1">
        <v>39938</v>
      </c>
      <c r="J1514" t="s">
        <v>30</v>
      </c>
      <c r="K1514" t="s">
        <v>31</v>
      </c>
      <c r="L1514">
        <v>1</v>
      </c>
      <c r="M1514" t="s">
        <v>73</v>
      </c>
      <c r="N1514">
        <v>999766900</v>
      </c>
      <c r="O1514" t="s">
        <v>420</v>
      </c>
      <c r="P1514">
        <v>5</v>
      </c>
      <c r="R1514" t="s">
        <v>421</v>
      </c>
      <c r="S1514">
        <v>2941</v>
      </c>
      <c r="T1514" t="s">
        <v>84</v>
      </c>
      <c r="U1514">
        <v>32106</v>
      </c>
      <c r="V1514" t="s">
        <v>84</v>
      </c>
      <c r="W1514">
        <v>6.4</v>
      </c>
      <c r="X1514" t="s">
        <v>47</v>
      </c>
      <c r="Y1514" t="s">
        <v>41</v>
      </c>
      <c r="AA1514">
        <v>0.5</v>
      </c>
      <c r="AB1514">
        <v>80</v>
      </c>
      <c r="AC1514" t="s">
        <v>47</v>
      </c>
    </row>
    <row r="1515" spans="1:29" hidden="1" x14ac:dyDescent="0.25">
      <c r="A1515" t="s">
        <v>91</v>
      </c>
      <c r="B1515" t="s">
        <v>28</v>
      </c>
      <c r="C1515" t="s">
        <v>28</v>
      </c>
      <c r="D1515">
        <v>2059398</v>
      </c>
      <c r="E1515" s="1">
        <v>39926</v>
      </c>
      <c r="F1515">
        <v>1430</v>
      </c>
      <c r="H1515" t="s">
        <v>76</v>
      </c>
      <c r="I1515" s="1">
        <v>39938</v>
      </c>
      <c r="J1515" t="s">
        <v>30</v>
      </c>
      <c r="K1515" t="s">
        <v>31</v>
      </c>
      <c r="L1515">
        <v>1</v>
      </c>
      <c r="M1515" t="s">
        <v>73</v>
      </c>
      <c r="N1515">
        <v>999766900</v>
      </c>
      <c r="O1515" t="s">
        <v>420</v>
      </c>
      <c r="P1515">
        <v>5</v>
      </c>
      <c r="R1515" t="s">
        <v>421</v>
      </c>
      <c r="S1515">
        <v>2944</v>
      </c>
      <c r="T1515" t="s">
        <v>85</v>
      </c>
      <c r="U1515">
        <v>32105</v>
      </c>
      <c r="V1515" t="s">
        <v>85</v>
      </c>
      <c r="W1515">
        <v>2.6</v>
      </c>
      <c r="X1515" t="s">
        <v>47</v>
      </c>
      <c r="Y1515" t="s">
        <v>41</v>
      </c>
      <c r="AA1515">
        <v>0.5</v>
      </c>
      <c r="AB1515">
        <v>80</v>
      </c>
      <c r="AC1515" t="s">
        <v>47</v>
      </c>
    </row>
    <row r="1516" spans="1:29" hidden="1" x14ac:dyDescent="0.25">
      <c r="A1516" t="s">
        <v>90</v>
      </c>
      <c r="B1516" t="s">
        <v>28</v>
      </c>
      <c r="C1516" t="s">
        <v>28</v>
      </c>
      <c r="D1516">
        <v>2026117</v>
      </c>
      <c r="E1516" s="1">
        <v>39863</v>
      </c>
      <c r="F1516">
        <v>1430</v>
      </c>
      <c r="H1516" t="s">
        <v>76</v>
      </c>
      <c r="I1516" s="1">
        <v>39875</v>
      </c>
      <c r="J1516" t="s">
        <v>30</v>
      </c>
      <c r="K1516" t="s">
        <v>31</v>
      </c>
      <c r="L1516">
        <v>1</v>
      </c>
      <c r="M1516" t="s">
        <v>73</v>
      </c>
      <c r="N1516">
        <v>999766900</v>
      </c>
      <c r="O1516" t="s">
        <v>420</v>
      </c>
      <c r="P1516">
        <v>6</v>
      </c>
      <c r="R1516" t="s">
        <v>421</v>
      </c>
      <c r="S1516">
        <v>2450</v>
      </c>
      <c r="T1516" t="s">
        <v>80</v>
      </c>
      <c r="U1516">
        <v>78213</v>
      </c>
      <c r="V1516" t="s">
        <v>80</v>
      </c>
      <c r="W1516">
        <v>0</v>
      </c>
      <c r="X1516" t="s">
        <v>47</v>
      </c>
      <c r="Y1516" t="s">
        <v>41</v>
      </c>
      <c r="AA1516">
        <v>2</v>
      </c>
      <c r="AC1516" t="s">
        <v>47</v>
      </c>
    </row>
    <row r="1517" spans="1:29" hidden="1" x14ac:dyDescent="0.25">
      <c r="A1517" t="s">
        <v>90</v>
      </c>
      <c r="B1517" t="s">
        <v>28</v>
      </c>
      <c r="C1517" t="s">
        <v>28</v>
      </c>
      <c r="D1517">
        <v>2026117</v>
      </c>
      <c r="E1517" s="1">
        <v>39863</v>
      </c>
      <c r="F1517">
        <v>1430</v>
      </c>
      <c r="H1517" t="s">
        <v>76</v>
      </c>
      <c r="I1517" s="1">
        <v>39875</v>
      </c>
      <c r="J1517" t="s">
        <v>30</v>
      </c>
      <c r="K1517" t="s">
        <v>31</v>
      </c>
      <c r="L1517">
        <v>1</v>
      </c>
      <c r="M1517" t="s">
        <v>73</v>
      </c>
      <c r="N1517">
        <v>999766900</v>
      </c>
      <c r="O1517" t="s">
        <v>420</v>
      </c>
      <c r="P1517">
        <v>6</v>
      </c>
      <c r="R1517" t="s">
        <v>421</v>
      </c>
      <c r="S1517">
        <v>2452</v>
      </c>
      <c r="T1517" t="s">
        <v>81</v>
      </c>
      <c r="U1517">
        <v>82723</v>
      </c>
      <c r="V1517" t="s">
        <v>81</v>
      </c>
      <c r="W1517">
        <v>2.6</v>
      </c>
      <c r="X1517" t="s">
        <v>47</v>
      </c>
      <c r="Y1517" t="s">
        <v>41</v>
      </c>
      <c r="AA1517">
        <v>1</v>
      </c>
      <c r="AC1517" t="s">
        <v>47</v>
      </c>
    </row>
    <row r="1518" spans="1:29" hidden="1" x14ac:dyDescent="0.25">
      <c r="A1518" t="s">
        <v>90</v>
      </c>
      <c r="B1518" t="s">
        <v>28</v>
      </c>
      <c r="C1518" t="s">
        <v>28</v>
      </c>
      <c r="D1518">
        <v>2026117</v>
      </c>
      <c r="E1518" s="1">
        <v>39863</v>
      </c>
      <c r="F1518">
        <v>1430</v>
      </c>
      <c r="H1518" t="s">
        <v>76</v>
      </c>
      <c r="I1518" s="1">
        <v>39875</v>
      </c>
      <c r="J1518" t="s">
        <v>30</v>
      </c>
      <c r="K1518" t="s">
        <v>31</v>
      </c>
      <c r="L1518">
        <v>1</v>
      </c>
      <c r="M1518" t="s">
        <v>73</v>
      </c>
      <c r="N1518">
        <v>999766900</v>
      </c>
      <c r="O1518" t="s">
        <v>420</v>
      </c>
      <c r="P1518">
        <v>6</v>
      </c>
      <c r="R1518" t="s">
        <v>421</v>
      </c>
      <c r="S1518">
        <v>2453</v>
      </c>
      <c r="T1518" t="s">
        <v>82</v>
      </c>
      <c r="U1518">
        <v>2453</v>
      </c>
      <c r="V1518" t="s">
        <v>82</v>
      </c>
      <c r="W1518">
        <v>0</v>
      </c>
      <c r="X1518" t="s">
        <v>47</v>
      </c>
      <c r="Y1518" t="s">
        <v>41</v>
      </c>
      <c r="AA1518">
        <v>1</v>
      </c>
      <c r="AC1518" t="s">
        <v>47</v>
      </c>
    </row>
    <row r="1519" spans="1:29" hidden="1" x14ac:dyDescent="0.25">
      <c r="A1519" t="s">
        <v>90</v>
      </c>
      <c r="B1519" t="s">
        <v>28</v>
      </c>
      <c r="C1519" t="s">
        <v>28</v>
      </c>
      <c r="D1519">
        <v>2026117</v>
      </c>
      <c r="E1519" s="1">
        <v>39863</v>
      </c>
      <c r="F1519">
        <v>1430</v>
      </c>
      <c r="H1519" t="s">
        <v>76</v>
      </c>
      <c r="I1519" s="1">
        <v>39875</v>
      </c>
      <c r="J1519" t="s">
        <v>30</v>
      </c>
      <c r="K1519" t="s">
        <v>31</v>
      </c>
      <c r="L1519">
        <v>1</v>
      </c>
      <c r="M1519" t="s">
        <v>73</v>
      </c>
      <c r="N1519">
        <v>999766900</v>
      </c>
      <c r="O1519" t="s">
        <v>420</v>
      </c>
      <c r="P1519">
        <v>6</v>
      </c>
      <c r="R1519" t="s">
        <v>421</v>
      </c>
      <c r="S1519">
        <v>2456</v>
      </c>
      <c r="T1519" t="s">
        <v>86</v>
      </c>
      <c r="U1519">
        <v>2456</v>
      </c>
      <c r="V1519" t="s">
        <v>87</v>
      </c>
      <c r="W1519">
        <v>5.8</v>
      </c>
      <c r="X1519" t="s">
        <v>47</v>
      </c>
      <c r="Y1519" t="s">
        <v>41</v>
      </c>
      <c r="AA1519">
        <v>1</v>
      </c>
      <c r="AB1519">
        <v>60</v>
      </c>
      <c r="AC1519" t="s">
        <v>47</v>
      </c>
    </row>
    <row r="1520" spans="1:29" hidden="1" x14ac:dyDescent="0.25">
      <c r="A1520" t="s">
        <v>90</v>
      </c>
      <c r="B1520" t="s">
        <v>28</v>
      </c>
      <c r="C1520" t="s">
        <v>28</v>
      </c>
      <c r="D1520">
        <v>2026117</v>
      </c>
      <c r="E1520" s="1">
        <v>39863</v>
      </c>
      <c r="F1520">
        <v>1430</v>
      </c>
      <c r="H1520" t="s">
        <v>76</v>
      </c>
      <c r="I1520" s="1">
        <v>39875</v>
      </c>
      <c r="J1520" t="s">
        <v>30</v>
      </c>
      <c r="K1520" t="s">
        <v>31</v>
      </c>
      <c r="L1520">
        <v>1</v>
      </c>
      <c r="M1520" t="s">
        <v>73</v>
      </c>
      <c r="N1520">
        <v>999766900</v>
      </c>
      <c r="O1520" t="s">
        <v>420</v>
      </c>
      <c r="P1520">
        <v>6</v>
      </c>
      <c r="R1520" t="s">
        <v>421</v>
      </c>
      <c r="S1520">
        <v>2451</v>
      </c>
      <c r="T1520" t="s">
        <v>88</v>
      </c>
      <c r="U1520">
        <v>77288</v>
      </c>
      <c r="V1520" t="s">
        <v>88</v>
      </c>
      <c r="W1520">
        <v>3.2</v>
      </c>
      <c r="X1520" t="s">
        <v>47</v>
      </c>
      <c r="Y1520" t="s">
        <v>41</v>
      </c>
      <c r="AA1520">
        <v>1</v>
      </c>
      <c r="AC1520" t="s">
        <v>47</v>
      </c>
    </row>
    <row r="1521" spans="1:29" hidden="1" x14ac:dyDescent="0.25">
      <c r="A1521" t="s">
        <v>90</v>
      </c>
      <c r="B1521" t="s">
        <v>28</v>
      </c>
      <c r="C1521" t="s">
        <v>28</v>
      </c>
      <c r="D1521">
        <v>2026117</v>
      </c>
      <c r="E1521" s="1">
        <v>39863</v>
      </c>
      <c r="F1521">
        <v>1430</v>
      </c>
      <c r="H1521" t="s">
        <v>76</v>
      </c>
      <c r="I1521" s="1">
        <v>39875</v>
      </c>
      <c r="J1521" t="s">
        <v>30</v>
      </c>
      <c r="K1521" t="s">
        <v>31</v>
      </c>
      <c r="L1521">
        <v>1</v>
      </c>
      <c r="M1521" t="s">
        <v>73</v>
      </c>
      <c r="N1521">
        <v>999766900</v>
      </c>
      <c r="O1521" t="s">
        <v>420</v>
      </c>
      <c r="P1521">
        <v>6</v>
      </c>
      <c r="R1521" t="s">
        <v>421</v>
      </c>
      <c r="S1521">
        <v>2454</v>
      </c>
      <c r="T1521" t="s">
        <v>89</v>
      </c>
      <c r="U1521">
        <v>82721</v>
      </c>
      <c r="V1521" t="s">
        <v>89</v>
      </c>
      <c r="W1521">
        <v>0</v>
      </c>
      <c r="X1521" t="s">
        <v>47</v>
      </c>
      <c r="Y1521" t="s">
        <v>41</v>
      </c>
      <c r="AA1521">
        <v>1</v>
      </c>
      <c r="AC1521" t="s">
        <v>47</v>
      </c>
    </row>
    <row r="1522" spans="1:29" hidden="1" x14ac:dyDescent="0.25">
      <c r="A1522" t="s">
        <v>91</v>
      </c>
      <c r="B1522" t="s">
        <v>28</v>
      </c>
      <c r="C1522" t="s">
        <v>28</v>
      </c>
      <c r="D1522">
        <v>2026116</v>
      </c>
      <c r="E1522" s="1">
        <v>39863</v>
      </c>
      <c r="F1522">
        <v>1430</v>
      </c>
      <c r="H1522" t="s">
        <v>76</v>
      </c>
      <c r="I1522" s="1">
        <v>39875</v>
      </c>
      <c r="J1522" t="s">
        <v>30</v>
      </c>
      <c r="K1522" t="s">
        <v>31</v>
      </c>
      <c r="L1522">
        <v>1</v>
      </c>
      <c r="M1522" t="s">
        <v>73</v>
      </c>
      <c r="N1522">
        <v>999766900</v>
      </c>
      <c r="O1522" t="s">
        <v>420</v>
      </c>
      <c r="P1522">
        <v>5</v>
      </c>
      <c r="R1522" t="s">
        <v>421</v>
      </c>
      <c r="S1522">
        <v>2942</v>
      </c>
      <c r="T1522" t="s">
        <v>77</v>
      </c>
      <c r="U1522">
        <v>32104</v>
      </c>
      <c r="V1522" t="s">
        <v>77</v>
      </c>
      <c r="W1522">
        <v>0</v>
      </c>
      <c r="X1522" t="s">
        <v>47</v>
      </c>
      <c r="Y1522" t="s">
        <v>41</v>
      </c>
      <c r="AA1522">
        <v>0.5</v>
      </c>
      <c r="AB1522">
        <v>80</v>
      </c>
      <c r="AC1522" t="s">
        <v>47</v>
      </c>
    </row>
    <row r="1523" spans="1:29" hidden="1" x14ac:dyDescent="0.25">
      <c r="A1523" t="s">
        <v>91</v>
      </c>
      <c r="B1523" t="s">
        <v>28</v>
      </c>
      <c r="C1523" t="s">
        <v>28</v>
      </c>
      <c r="D1523">
        <v>2026116</v>
      </c>
      <c r="E1523" s="1">
        <v>39863</v>
      </c>
      <c r="F1523">
        <v>1430</v>
      </c>
      <c r="H1523" t="s">
        <v>76</v>
      </c>
      <c r="I1523" s="1">
        <v>39875</v>
      </c>
      <c r="J1523" t="s">
        <v>30</v>
      </c>
      <c r="K1523" t="s">
        <v>31</v>
      </c>
      <c r="L1523">
        <v>1</v>
      </c>
      <c r="M1523" t="s">
        <v>73</v>
      </c>
      <c r="N1523">
        <v>999766900</v>
      </c>
      <c r="O1523" t="s">
        <v>420</v>
      </c>
      <c r="P1523">
        <v>5</v>
      </c>
      <c r="R1523" t="s">
        <v>421</v>
      </c>
      <c r="S1523">
        <v>2950</v>
      </c>
      <c r="T1523" t="s">
        <v>78</v>
      </c>
      <c r="U1523">
        <v>82080</v>
      </c>
      <c r="V1523" t="s">
        <v>79</v>
      </c>
      <c r="W1523">
        <v>10.5</v>
      </c>
      <c r="X1523" t="s">
        <v>47</v>
      </c>
      <c r="Y1523" t="s">
        <v>41</v>
      </c>
      <c r="AA1523">
        <v>0.5</v>
      </c>
      <c r="AB1523">
        <v>80</v>
      </c>
      <c r="AC1523" t="s">
        <v>47</v>
      </c>
    </row>
    <row r="1524" spans="1:29" hidden="1" x14ac:dyDescent="0.25">
      <c r="A1524" t="s">
        <v>91</v>
      </c>
      <c r="B1524" t="s">
        <v>28</v>
      </c>
      <c r="C1524" t="s">
        <v>28</v>
      </c>
      <c r="D1524">
        <v>2026116</v>
      </c>
      <c r="E1524" s="1">
        <v>39863</v>
      </c>
      <c r="F1524">
        <v>1430</v>
      </c>
      <c r="H1524" t="s">
        <v>76</v>
      </c>
      <c r="I1524" s="1">
        <v>39875</v>
      </c>
      <c r="J1524" t="s">
        <v>30</v>
      </c>
      <c r="K1524" t="s">
        <v>31</v>
      </c>
      <c r="L1524">
        <v>1</v>
      </c>
      <c r="M1524" t="s">
        <v>73</v>
      </c>
      <c r="N1524">
        <v>999766900</v>
      </c>
      <c r="O1524" t="s">
        <v>420</v>
      </c>
      <c r="P1524">
        <v>5</v>
      </c>
      <c r="R1524" t="s">
        <v>421</v>
      </c>
      <c r="S1524">
        <v>2943</v>
      </c>
      <c r="T1524" t="s">
        <v>83</v>
      </c>
      <c r="U1524">
        <v>32101</v>
      </c>
      <c r="V1524" t="s">
        <v>83</v>
      </c>
      <c r="W1524">
        <v>4.3</v>
      </c>
      <c r="X1524" t="s">
        <v>47</v>
      </c>
      <c r="Y1524" t="s">
        <v>41</v>
      </c>
      <c r="AA1524">
        <v>0.5</v>
      </c>
      <c r="AB1524">
        <v>80</v>
      </c>
      <c r="AC1524" t="s">
        <v>47</v>
      </c>
    </row>
    <row r="1525" spans="1:29" hidden="1" x14ac:dyDescent="0.25">
      <c r="A1525" t="s">
        <v>91</v>
      </c>
      <c r="B1525" t="s">
        <v>28</v>
      </c>
      <c r="C1525" t="s">
        <v>28</v>
      </c>
      <c r="D1525">
        <v>2026116</v>
      </c>
      <c r="E1525" s="1">
        <v>39863</v>
      </c>
      <c r="F1525">
        <v>1430</v>
      </c>
      <c r="H1525" t="s">
        <v>76</v>
      </c>
      <c r="I1525" s="1">
        <v>39875</v>
      </c>
      <c r="J1525" t="s">
        <v>30</v>
      </c>
      <c r="K1525" t="s">
        <v>31</v>
      </c>
      <c r="L1525">
        <v>1</v>
      </c>
      <c r="M1525" t="s">
        <v>73</v>
      </c>
      <c r="N1525">
        <v>999766900</v>
      </c>
      <c r="O1525" t="s">
        <v>420</v>
      </c>
      <c r="P1525">
        <v>5</v>
      </c>
      <c r="R1525" t="s">
        <v>421</v>
      </c>
      <c r="S1525">
        <v>2941</v>
      </c>
      <c r="T1525" t="s">
        <v>84</v>
      </c>
      <c r="U1525">
        <v>32106</v>
      </c>
      <c r="V1525" t="s">
        <v>84</v>
      </c>
      <c r="W1525">
        <v>3.6</v>
      </c>
      <c r="X1525" t="s">
        <v>47</v>
      </c>
      <c r="Y1525" t="s">
        <v>41</v>
      </c>
      <c r="AA1525">
        <v>0.5</v>
      </c>
      <c r="AB1525">
        <v>80</v>
      </c>
      <c r="AC1525" t="s">
        <v>47</v>
      </c>
    </row>
    <row r="1526" spans="1:29" hidden="1" x14ac:dyDescent="0.25">
      <c r="A1526" t="s">
        <v>91</v>
      </c>
      <c r="B1526" t="s">
        <v>28</v>
      </c>
      <c r="C1526" t="s">
        <v>28</v>
      </c>
      <c r="D1526">
        <v>2026116</v>
      </c>
      <c r="E1526" s="1">
        <v>39863</v>
      </c>
      <c r="F1526">
        <v>1430</v>
      </c>
      <c r="H1526" t="s">
        <v>76</v>
      </c>
      <c r="I1526" s="1">
        <v>39875</v>
      </c>
      <c r="J1526" t="s">
        <v>30</v>
      </c>
      <c r="K1526" t="s">
        <v>31</v>
      </c>
      <c r="L1526">
        <v>1</v>
      </c>
      <c r="M1526" t="s">
        <v>73</v>
      </c>
      <c r="N1526">
        <v>999766900</v>
      </c>
      <c r="O1526" t="s">
        <v>420</v>
      </c>
      <c r="P1526">
        <v>5</v>
      </c>
      <c r="R1526" t="s">
        <v>421</v>
      </c>
      <c r="S1526">
        <v>2944</v>
      </c>
      <c r="T1526" t="s">
        <v>85</v>
      </c>
      <c r="U1526">
        <v>32105</v>
      </c>
      <c r="V1526" t="s">
        <v>85</v>
      </c>
      <c r="W1526">
        <v>2.6</v>
      </c>
      <c r="X1526" t="s">
        <v>47</v>
      </c>
      <c r="Y1526" t="s">
        <v>41</v>
      </c>
      <c r="AA1526">
        <v>0.5</v>
      </c>
      <c r="AB1526">
        <v>80</v>
      </c>
      <c r="AC1526" t="s">
        <v>47</v>
      </c>
    </row>
    <row r="1527" spans="1:29" hidden="1" x14ac:dyDescent="0.25">
      <c r="A1527" t="s">
        <v>91</v>
      </c>
      <c r="B1527" t="s">
        <v>28</v>
      </c>
      <c r="C1527" t="s">
        <v>28</v>
      </c>
      <c r="D1527">
        <v>1980647</v>
      </c>
      <c r="E1527" s="1">
        <v>39772</v>
      </c>
      <c r="F1527">
        <v>830</v>
      </c>
      <c r="H1527" t="s">
        <v>76</v>
      </c>
      <c r="I1527" s="1">
        <v>39785</v>
      </c>
      <c r="J1527" t="s">
        <v>30</v>
      </c>
      <c r="K1527" t="s">
        <v>31</v>
      </c>
      <c r="L1527">
        <v>1</v>
      </c>
      <c r="M1527" t="s">
        <v>73</v>
      </c>
      <c r="N1527">
        <v>999766900</v>
      </c>
      <c r="O1527" t="s">
        <v>420</v>
      </c>
      <c r="P1527">
        <v>5</v>
      </c>
      <c r="R1527" t="s">
        <v>421</v>
      </c>
      <c r="S1527">
        <v>2942</v>
      </c>
      <c r="T1527" t="s">
        <v>77</v>
      </c>
      <c r="U1527">
        <v>32104</v>
      </c>
      <c r="V1527" t="s">
        <v>77</v>
      </c>
      <c r="W1527">
        <v>0</v>
      </c>
      <c r="X1527" t="s">
        <v>47</v>
      </c>
      <c r="Y1527" t="s">
        <v>41</v>
      </c>
      <c r="AA1527">
        <v>0.5</v>
      </c>
      <c r="AB1527">
        <v>80</v>
      </c>
      <c r="AC1527" t="s">
        <v>47</v>
      </c>
    </row>
    <row r="1528" spans="1:29" hidden="1" x14ac:dyDescent="0.25">
      <c r="A1528" t="s">
        <v>91</v>
      </c>
      <c r="B1528" t="s">
        <v>28</v>
      </c>
      <c r="C1528" t="s">
        <v>28</v>
      </c>
      <c r="D1528">
        <v>1980647</v>
      </c>
      <c r="E1528" s="1">
        <v>39772</v>
      </c>
      <c r="F1528">
        <v>830</v>
      </c>
      <c r="H1528" t="s">
        <v>76</v>
      </c>
      <c r="I1528" s="1">
        <v>39785</v>
      </c>
      <c r="J1528" t="s">
        <v>30</v>
      </c>
      <c r="K1528" t="s">
        <v>31</v>
      </c>
      <c r="L1528">
        <v>1</v>
      </c>
      <c r="M1528" t="s">
        <v>73</v>
      </c>
      <c r="N1528">
        <v>999766900</v>
      </c>
      <c r="O1528" t="s">
        <v>420</v>
      </c>
      <c r="P1528">
        <v>5</v>
      </c>
      <c r="R1528" t="s">
        <v>421</v>
      </c>
      <c r="S1528">
        <v>2950</v>
      </c>
      <c r="T1528" t="s">
        <v>78</v>
      </c>
      <c r="U1528">
        <v>82080</v>
      </c>
      <c r="V1528" t="s">
        <v>79</v>
      </c>
      <c r="W1528">
        <v>11.2</v>
      </c>
      <c r="X1528" t="s">
        <v>47</v>
      </c>
      <c r="Y1528" t="s">
        <v>41</v>
      </c>
      <c r="AA1528">
        <v>0.5</v>
      </c>
      <c r="AB1528">
        <v>80</v>
      </c>
      <c r="AC1528" t="s">
        <v>47</v>
      </c>
    </row>
    <row r="1529" spans="1:29" hidden="1" x14ac:dyDescent="0.25">
      <c r="A1529" t="s">
        <v>91</v>
      </c>
      <c r="B1529" t="s">
        <v>28</v>
      </c>
      <c r="C1529" t="s">
        <v>28</v>
      </c>
      <c r="D1529">
        <v>1980647</v>
      </c>
      <c r="E1529" s="1">
        <v>39772</v>
      </c>
      <c r="F1529">
        <v>830</v>
      </c>
      <c r="H1529" t="s">
        <v>76</v>
      </c>
      <c r="I1529" s="1">
        <v>39785</v>
      </c>
      <c r="J1529" t="s">
        <v>30</v>
      </c>
      <c r="K1529" t="s">
        <v>31</v>
      </c>
      <c r="L1529">
        <v>1</v>
      </c>
      <c r="M1529" t="s">
        <v>73</v>
      </c>
      <c r="N1529">
        <v>999766900</v>
      </c>
      <c r="O1529" t="s">
        <v>420</v>
      </c>
      <c r="P1529">
        <v>5</v>
      </c>
      <c r="R1529" t="s">
        <v>421</v>
      </c>
      <c r="S1529">
        <v>2943</v>
      </c>
      <c r="T1529" t="s">
        <v>83</v>
      </c>
      <c r="U1529">
        <v>32101</v>
      </c>
      <c r="V1529" t="s">
        <v>83</v>
      </c>
      <c r="W1529">
        <v>4.2</v>
      </c>
      <c r="X1529" t="s">
        <v>47</v>
      </c>
      <c r="Y1529" t="s">
        <v>41</v>
      </c>
      <c r="AA1529">
        <v>0.5</v>
      </c>
      <c r="AB1529">
        <v>80</v>
      </c>
      <c r="AC1529" t="s">
        <v>47</v>
      </c>
    </row>
    <row r="1530" spans="1:29" hidden="1" x14ac:dyDescent="0.25">
      <c r="A1530" t="s">
        <v>91</v>
      </c>
      <c r="B1530" t="s">
        <v>28</v>
      </c>
      <c r="C1530" t="s">
        <v>28</v>
      </c>
      <c r="D1530">
        <v>1980647</v>
      </c>
      <c r="E1530" s="1">
        <v>39772</v>
      </c>
      <c r="F1530">
        <v>830</v>
      </c>
      <c r="H1530" t="s">
        <v>76</v>
      </c>
      <c r="I1530" s="1">
        <v>39785</v>
      </c>
      <c r="J1530" t="s">
        <v>30</v>
      </c>
      <c r="K1530" t="s">
        <v>31</v>
      </c>
      <c r="L1530">
        <v>1</v>
      </c>
      <c r="M1530" t="s">
        <v>73</v>
      </c>
      <c r="N1530">
        <v>999766900</v>
      </c>
      <c r="O1530" t="s">
        <v>420</v>
      </c>
      <c r="P1530">
        <v>5</v>
      </c>
      <c r="R1530" t="s">
        <v>421</v>
      </c>
      <c r="S1530">
        <v>2941</v>
      </c>
      <c r="T1530" t="s">
        <v>84</v>
      </c>
      <c r="U1530">
        <v>32106</v>
      </c>
      <c r="V1530" t="s">
        <v>84</v>
      </c>
      <c r="W1530">
        <v>3.7</v>
      </c>
      <c r="X1530" t="s">
        <v>47</v>
      </c>
      <c r="Y1530" t="s">
        <v>41</v>
      </c>
      <c r="AA1530">
        <v>0.5</v>
      </c>
      <c r="AB1530">
        <v>80</v>
      </c>
      <c r="AC1530" t="s">
        <v>47</v>
      </c>
    </row>
    <row r="1531" spans="1:29" hidden="1" x14ac:dyDescent="0.25">
      <c r="A1531" t="s">
        <v>91</v>
      </c>
      <c r="B1531" t="s">
        <v>28</v>
      </c>
      <c r="C1531" t="s">
        <v>28</v>
      </c>
      <c r="D1531">
        <v>1980647</v>
      </c>
      <c r="E1531" s="1">
        <v>39772</v>
      </c>
      <c r="F1531">
        <v>830</v>
      </c>
      <c r="H1531" t="s">
        <v>76</v>
      </c>
      <c r="I1531" s="1">
        <v>39785</v>
      </c>
      <c r="J1531" t="s">
        <v>30</v>
      </c>
      <c r="K1531" t="s">
        <v>31</v>
      </c>
      <c r="L1531">
        <v>1</v>
      </c>
      <c r="M1531" t="s">
        <v>73</v>
      </c>
      <c r="N1531">
        <v>999766900</v>
      </c>
      <c r="O1531" t="s">
        <v>420</v>
      </c>
      <c r="P1531">
        <v>5</v>
      </c>
      <c r="R1531" t="s">
        <v>421</v>
      </c>
      <c r="S1531">
        <v>2944</v>
      </c>
      <c r="T1531" t="s">
        <v>85</v>
      </c>
      <c r="U1531">
        <v>32105</v>
      </c>
      <c r="V1531" t="s">
        <v>85</v>
      </c>
      <c r="W1531">
        <v>3.3</v>
      </c>
      <c r="X1531" t="s">
        <v>47</v>
      </c>
      <c r="Y1531" t="s">
        <v>41</v>
      </c>
      <c r="AA1531">
        <v>0.5</v>
      </c>
      <c r="AB1531">
        <v>80</v>
      </c>
      <c r="AC1531" t="s">
        <v>47</v>
      </c>
    </row>
    <row r="1532" spans="1:29" hidden="1" x14ac:dyDescent="0.25">
      <c r="A1532" t="s">
        <v>90</v>
      </c>
      <c r="B1532" t="s">
        <v>28</v>
      </c>
      <c r="C1532" t="s">
        <v>28</v>
      </c>
      <c r="D1532">
        <v>1980646</v>
      </c>
      <c r="E1532" s="1">
        <v>39772</v>
      </c>
      <c r="F1532">
        <v>830</v>
      </c>
      <c r="H1532" t="s">
        <v>76</v>
      </c>
      <c r="I1532" s="1">
        <v>39785</v>
      </c>
      <c r="J1532" t="s">
        <v>30</v>
      </c>
      <c r="K1532" t="s">
        <v>31</v>
      </c>
      <c r="L1532">
        <v>1</v>
      </c>
      <c r="M1532" t="s">
        <v>73</v>
      </c>
      <c r="N1532">
        <v>999766900</v>
      </c>
      <c r="O1532" t="s">
        <v>420</v>
      </c>
      <c r="P1532">
        <v>6</v>
      </c>
      <c r="R1532" t="s">
        <v>421</v>
      </c>
      <c r="S1532">
        <v>2450</v>
      </c>
      <c r="T1532" t="s">
        <v>80</v>
      </c>
      <c r="U1532">
        <v>78213</v>
      </c>
      <c r="V1532" t="s">
        <v>80</v>
      </c>
      <c r="W1532">
        <v>0</v>
      </c>
      <c r="X1532" t="s">
        <v>47</v>
      </c>
      <c r="Y1532" t="s">
        <v>41</v>
      </c>
      <c r="AA1532">
        <v>2</v>
      </c>
      <c r="AC1532" t="s">
        <v>47</v>
      </c>
    </row>
    <row r="1533" spans="1:29" hidden="1" x14ac:dyDescent="0.25">
      <c r="A1533" t="s">
        <v>90</v>
      </c>
      <c r="B1533" t="s">
        <v>28</v>
      </c>
      <c r="C1533" t="s">
        <v>28</v>
      </c>
      <c r="D1533">
        <v>1980646</v>
      </c>
      <c r="E1533" s="1">
        <v>39772</v>
      </c>
      <c r="F1533">
        <v>830</v>
      </c>
      <c r="H1533" t="s">
        <v>76</v>
      </c>
      <c r="I1533" s="1">
        <v>39785</v>
      </c>
      <c r="J1533" t="s">
        <v>30</v>
      </c>
      <c r="K1533" t="s">
        <v>31</v>
      </c>
      <c r="L1533">
        <v>1</v>
      </c>
      <c r="M1533" t="s">
        <v>73</v>
      </c>
      <c r="N1533">
        <v>999766900</v>
      </c>
      <c r="O1533" t="s">
        <v>420</v>
      </c>
      <c r="P1533">
        <v>6</v>
      </c>
      <c r="R1533" t="s">
        <v>421</v>
      </c>
      <c r="S1533">
        <v>2452</v>
      </c>
      <c r="T1533" t="s">
        <v>81</v>
      </c>
      <c r="U1533">
        <v>82723</v>
      </c>
      <c r="V1533" t="s">
        <v>81</v>
      </c>
      <c r="W1533">
        <v>1.5</v>
      </c>
      <c r="X1533" t="s">
        <v>47</v>
      </c>
      <c r="Y1533" t="s">
        <v>41</v>
      </c>
      <c r="AA1533">
        <v>1</v>
      </c>
      <c r="AC1533" t="s">
        <v>47</v>
      </c>
    </row>
    <row r="1534" spans="1:29" hidden="1" x14ac:dyDescent="0.25">
      <c r="A1534" t="s">
        <v>90</v>
      </c>
      <c r="B1534" t="s">
        <v>28</v>
      </c>
      <c r="C1534" t="s">
        <v>28</v>
      </c>
      <c r="D1534">
        <v>1980646</v>
      </c>
      <c r="E1534" s="1">
        <v>39772</v>
      </c>
      <c r="F1534">
        <v>830</v>
      </c>
      <c r="H1534" t="s">
        <v>76</v>
      </c>
      <c r="I1534" s="1">
        <v>39785</v>
      </c>
      <c r="J1534" t="s">
        <v>30</v>
      </c>
      <c r="K1534" t="s">
        <v>31</v>
      </c>
      <c r="L1534">
        <v>1</v>
      </c>
      <c r="M1534" t="s">
        <v>73</v>
      </c>
      <c r="N1534">
        <v>999766900</v>
      </c>
      <c r="O1534" t="s">
        <v>420</v>
      </c>
      <c r="P1534">
        <v>6</v>
      </c>
      <c r="R1534" t="s">
        <v>421</v>
      </c>
      <c r="S1534">
        <v>2453</v>
      </c>
      <c r="T1534" t="s">
        <v>82</v>
      </c>
      <c r="U1534">
        <v>2453</v>
      </c>
      <c r="V1534" t="s">
        <v>82</v>
      </c>
      <c r="W1534">
        <v>0</v>
      </c>
      <c r="X1534" t="s">
        <v>47</v>
      </c>
      <c r="Y1534" t="s">
        <v>41</v>
      </c>
      <c r="AA1534">
        <v>1</v>
      </c>
      <c r="AC1534" t="s">
        <v>47</v>
      </c>
    </row>
    <row r="1535" spans="1:29" hidden="1" x14ac:dyDescent="0.25">
      <c r="A1535" t="s">
        <v>90</v>
      </c>
      <c r="B1535" t="s">
        <v>28</v>
      </c>
      <c r="C1535" t="s">
        <v>28</v>
      </c>
      <c r="D1535">
        <v>1980646</v>
      </c>
      <c r="E1535" s="1">
        <v>39772</v>
      </c>
      <c r="F1535">
        <v>830</v>
      </c>
      <c r="H1535" t="s">
        <v>76</v>
      </c>
      <c r="I1535" s="1">
        <v>39785</v>
      </c>
      <c r="J1535" t="s">
        <v>30</v>
      </c>
      <c r="K1535" t="s">
        <v>31</v>
      </c>
      <c r="L1535">
        <v>1</v>
      </c>
      <c r="M1535" t="s">
        <v>73</v>
      </c>
      <c r="N1535">
        <v>999766900</v>
      </c>
      <c r="O1535" t="s">
        <v>420</v>
      </c>
      <c r="P1535">
        <v>6</v>
      </c>
      <c r="R1535" t="s">
        <v>421</v>
      </c>
      <c r="S1535">
        <v>2456</v>
      </c>
      <c r="T1535" t="s">
        <v>86</v>
      </c>
      <c r="U1535">
        <v>2456</v>
      </c>
      <c r="V1535" t="s">
        <v>87</v>
      </c>
      <c r="W1535">
        <v>3.7</v>
      </c>
      <c r="X1535" t="s">
        <v>47</v>
      </c>
      <c r="Y1535" t="s">
        <v>41</v>
      </c>
      <c r="AA1535">
        <v>1</v>
      </c>
      <c r="AB1535">
        <v>60</v>
      </c>
      <c r="AC1535" t="s">
        <v>47</v>
      </c>
    </row>
    <row r="1536" spans="1:29" hidden="1" x14ac:dyDescent="0.25">
      <c r="A1536" t="s">
        <v>90</v>
      </c>
      <c r="B1536" t="s">
        <v>28</v>
      </c>
      <c r="C1536" t="s">
        <v>28</v>
      </c>
      <c r="D1536">
        <v>1980646</v>
      </c>
      <c r="E1536" s="1">
        <v>39772</v>
      </c>
      <c r="F1536">
        <v>830</v>
      </c>
      <c r="H1536" t="s">
        <v>76</v>
      </c>
      <c r="I1536" s="1">
        <v>39785</v>
      </c>
      <c r="J1536" t="s">
        <v>30</v>
      </c>
      <c r="K1536" t="s">
        <v>31</v>
      </c>
      <c r="L1536">
        <v>1</v>
      </c>
      <c r="M1536" t="s">
        <v>73</v>
      </c>
      <c r="N1536">
        <v>999766900</v>
      </c>
      <c r="O1536" t="s">
        <v>420</v>
      </c>
      <c r="P1536">
        <v>6</v>
      </c>
      <c r="R1536" t="s">
        <v>421</v>
      </c>
      <c r="S1536">
        <v>2451</v>
      </c>
      <c r="T1536" t="s">
        <v>88</v>
      </c>
      <c r="U1536">
        <v>77288</v>
      </c>
      <c r="V1536" t="s">
        <v>88</v>
      </c>
      <c r="W1536">
        <v>2.2000000000000002</v>
      </c>
      <c r="X1536" t="s">
        <v>47</v>
      </c>
      <c r="Y1536" t="s">
        <v>41</v>
      </c>
      <c r="AA1536">
        <v>1</v>
      </c>
      <c r="AC1536" t="s">
        <v>47</v>
      </c>
    </row>
    <row r="1537" spans="1:29" hidden="1" x14ac:dyDescent="0.25">
      <c r="A1537" t="s">
        <v>90</v>
      </c>
      <c r="B1537" t="s">
        <v>28</v>
      </c>
      <c r="C1537" t="s">
        <v>28</v>
      </c>
      <c r="D1537">
        <v>1980646</v>
      </c>
      <c r="E1537" s="1">
        <v>39772</v>
      </c>
      <c r="F1537">
        <v>830</v>
      </c>
      <c r="H1537" t="s">
        <v>76</v>
      </c>
      <c r="I1537" s="1">
        <v>39785</v>
      </c>
      <c r="J1537" t="s">
        <v>30</v>
      </c>
      <c r="K1537" t="s">
        <v>31</v>
      </c>
      <c r="L1537">
        <v>1</v>
      </c>
      <c r="M1537" t="s">
        <v>73</v>
      </c>
      <c r="N1537">
        <v>999766900</v>
      </c>
      <c r="O1537" t="s">
        <v>420</v>
      </c>
      <c r="P1537">
        <v>6</v>
      </c>
      <c r="R1537" t="s">
        <v>421</v>
      </c>
      <c r="S1537">
        <v>2454</v>
      </c>
      <c r="T1537" t="s">
        <v>89</v>
      </c>
      <c r="U1537">
        <v>82721</v>
      </c>
      <c r="V1537" t="s">
        <v>89</v>
      </c>
      <c r="W1537">
        <v>0</v>
      </c>
      <c r="X1537" t="s">
        <v>47</v>
      </c>
      <c r="Y1537" t="s">
        <v>41</v>
      </c>
      <c r="AA1537">
        <v>1</v>
      </c>
      <c r="AC1537" t="s">
        <v>47</v>
      </c>
    </row>
    <row r="1538" spans="1:29" hidden="1" x14ac:dyDescent="0.25">
      <c r="A1538" t="s">
        <v>91</v>
      </c>
      <c r="B1538" t="s">
        <v>28</v>
      </c>
      <c r="C1538" t="s">
        <v>28</v>
      </c>
      <c r="D1538">
        <v>1960781</v>
      </c>
      <c r="E1538" s="1">
        <v>39742</v>
      </c>
      <c r="F1538">
        <v>1400</v>
      </c>
      <c r="H1538" t="s">
        <v>76</v>
      </c>
      <c r="I1538" s="1">
        <v>39755</v>
      </c>
      <c r="J1538" t="s">
        <v>30</v>
      </c>
      <c r="K1538" t="s">
        <v>31</v>
      </c>
      <c r="L1538">
        <v>1</v>
      </c>
      <c r="M1538" t="s">
        <v>73</v>
      </c>
      <c r="N1538">
        <v>999766900</v>
      </c>
      <c r="O1538" t="s">
        <v>420</v>
      </c>
      <c r="P1538">
        <v>5</v>
      </c>
      <c r="R1538" t="s">
        <v>421</v>
      </c>
      <c r="S1538">
        <v>2942</v>
      </c>
      <c r="T1538" t="s">
        <v>77</v>
      </c>
      <c r="U1538">
        <v>32104</v>
      </c>
      <c r="V1538" t="s">
        <v>77</v>
      </c>
      <c r="W1538">
        <v>0.6</v>
      </c>
      <c r="X1538" t="s">
        <v>47</v>
      </c>
      <c r="Y1538" t="s">
        <v>41</v>
      </c>
      <c r="AA1538">
        <v>0.5</v>
      </c>
      <c r="AB1538">
        <v>80</v>
      </c>
      <c r="AC1538" t="s">
        <v>47</v>
      </c>
    </row>
    <row r="1539" spans="1:29" hidden="1" x14ac:dyDescent="0.25">
      <c r="A1539" t="s">
        <v>91</v>
      </c>
      <c r="B1539" t="s">
        <v>28</v>
      </c>
      <c r="C1539" t="s">
        <v>28</v>
      </c>
      <c r="D1539">
        <v>1960781</v>
      </c>
      <c r="E1539" s="1">
        <v>39742</v>
      </c>
      <c r="F1539">
        <v>1400</v>
      </c>
      <c r="H1539" t="s">
        <v>76</v>
      </c>
      <c r="I1539" s="1">
        <v>39755</v>
      </c>
      <c r="J1539" t="s">
        <v>30</v>
      </c>
      <c r="K1539" t="s">
        <v>31</v>
      </c>
      <c r="L1539">
        <v>1</v>
      </c>
      <c r="M1539" t="s">
        <v>73</v>
      </c>
      <c r="N1539">
        <v>999766900</v>
      </c>
      <c r="O1539" t="s">
        <v>420</v>
      </c>
      <c r="P1539">
        <v>5</v>
      </c>
      <c r="R1539" t="s">
        <v>421</v>
      </c>
      <c r="S1539">
        <v>2950</v>
      </c>
      <c r="T1539" t="s">
        <v>78</v>
      </c>
      <c r="U1539">
        <v>82080</v>
      </c>
      <c r="V1539" t="s">
        <v>79</v>
      </c>
      <c r="W1539">
        <v>24.1</v>
      </c>
      <c r="X1539" t="s">
        <v>47</v>
      </c>
      <c r="Y1539" t="s">
        <v>41</v>
      </c>
      <c r="AA1539">
        <v>0.5</v>
      </c>
      <c r="AB1539">
        <v>80</v>
      </c>
      <c r="AC1539" t="s">
        <v>47</v>
      </c>
    </row>
    <row r="1540" spans="1:29" hidden="1" x14ac:dyDescent="0.25">
      <c r="A1540" t="s">
        <v>91</v>
      </c>
      <c r="B1540" t="s">
        <v>28</v>
      </c>
      <c r="C1540" t="s">
        <v>28</v>
      </c>
      <c r="D1540">
        <v>1960781</v>
      </c>
      <c r="E1540" s="1">
        <v>39742</v>
      </c>
      <c r="F1540">
        <v>1400</v>
      </c>
      <c r="H1540" t="s">
        <v>76</v>
      </c>
      <c r="I1540" s="1">
        <v>39755</v>
      </c>
      <c r="J1540" t="s">
        <v>30</v>
      </c>
      <c r="K1540" t="s">
        <v>31</v>
      </c>
      <c r="L1540">
        <v>1</v>
      </c>
      <c r="M1540" t="s">
        <v>73</v>
      </c>
      <c r="N1540">
        <v>999766900</v>
      </c>
      <c r="O1540" t="s">
        <v>420</v>
      </c>
      <c r="P1540">
        <v>5</v>
      </c>
      <c r="R1540" t="s">
        <v>421</v>
      </c>
      <c r="S1540">
        <v>2943</v>
      </c>
      <c r="T1540" t="s">
        <v>83</v>
      </c>
      <c r="U1540">
        <v>32101</v>
      </c>
      <c r="V1540" t="s">
        <v>83</v>
      </c>
      <c r="W1540">
        <v>8.1</v>
      </c>
      <c r="X1540" t="s">
        <v>47</v>
      </c>
      <c r="Y1540" t="s">
        <v>41</v>
      </c>
      <c r="AA1540">
        <v>0.5</v>
      </c>
      <c r="AB1540">
        <v>80</v>
      </c>
      <c r="AC1540" t="s">
        <v>47</v>
      </c>
    </row>
    <row r="1541" spans="1:29" hidden="1" x14ac:dyDescent="0.25">
      <c r="A1541" t="s">
        <v>91</v>
      </c>
      <c r="B1541" t="s">
        <v>28</v>
      </c>
      <c r="C1541" t="s">
        <v>28</v>
      </c>
      <c r="D1541">
        <v>1960781</v>
      </c>
      <c r="E1541" s="1">
        <v>39742</v>
      </c>
      <c r="F1541">
        <v>1400</v>
      </c>
      <c r="H1541" t="s">
        <v>76</v>
      </c>
      <c r="I1541" s="1">
        <v>39755</v>
      </c>
      <c r="J1541" t="s">
        <v>30</v>
      </c>
      <c r="K1541" t="s">
        <v>31</v>
      </c>
      <c r="L1541">
        <v>1</v>
      </c>
      <c r="M1541" t="s">
        <v>73</v>
      </c>
      <c r="N1541">
        <v>999766900</v>
      </c>
      <c r="O1541" t="s">
        <v>420</v>
      </c>
      <c r="P1541">
        <v>5</v>
      </c>
      <c r="R1541" t="s">
        <v>421</v>
      </c>
      <c r="S1541">
        <v>2941</v>
      </c>
      <c r="T1541" t="s">
        <v>84</v>
      </c>
      <c r="U1541">
        <v>32106</v>
      </c>
      <c r="V1541" t="s">
        <v>84</v>
      </c>
      <c r="W1541">
        <v>10</v>
      </c>
      <c r="X1541" t="s">
        <v>47</v>
      </c>
      <c r="Y1541" t="s">
        <v>41</v>
      </c>
      <c r="AA1541">
        <v>0.5</v>
      </c>
      <c r="AB1541">
        <v>80</v>
      </c>
      <c r="AC1541" t="s">
        <v>47</v>
      </c>
    </row>
    <row r="1542" spans="1:29" hidden="1" x14ac:dyDescent="0.25">
      <c r="A1542" t="s">
        <v>91</v>
      </c>
      <c r="B1542" t="s">
        <v>28</v>
      </c>
      <c r="C1542" t="s">
        <v>28</v>
      </c>
      <c r="D1542">
        <v>1960781</v>
      </c>
      <c r="E1542" s="1">
        <v>39742</v>
      </c>
      <c r="F1542">
        <v>1400</v>
      </c>
      <c r="H1542" t="s">
        <v>76</v>
      </c>
      <c r="I1542" s="1">
        <v>39755</v>
      </c>
      <c r="J1542" t="s">
        <v>30</v>
      </c>
      <c r="K1542" t="s">
        <v>31</v>
      </c>
      <c r="L1542">
        <v>1</v>
      </c>
      <c r="M1542" t="s">
        <v>73</v>
      </c>
      <c r="N1542">
        <v>999766900</v>
      </c>
      <c r="O1542" t="s">
        <v>420</v>
      </c>
      <c r="P1542">
        <v>5</v>
      </c>
      <c r="R1542" t="s">
        <v>421</v>
      </c>
      <c r="S1542">
        <v>2944</v>
      </c>
      <c r="T1542" t="s">
        <v>85</v>
      </c>
      <c r="U1542">
        <v>32105</v>
      </c>
      <c r="V1542" t="s">
        <v>85</v>
      </c>
      <c r="W1542">
        <v>5.4</v>
      </c>
      <c r="X1542" t="s">
        <v>47</v>
      </c>
      <c r="Y1542" t="s">
        <v>41</v>
      </c>
      <c r="AA1542">
        <v>0.5</v>
      </c>
      <c r="AB1542">
        <v>80</v>
      </c>
      <c r="AC1542" t="s">
        <v>47</v>
      </c>
    </row>
    <row r="1543" spans="1:29" hidden="1" x14ac:dyDescent="0.25">
      <c r="A1543" t="s">
        <v>90</v>
      </c>
      <c r="B1543" t="s">
        <v>28</v>
      </c>
      <c r="C1543" t="s">
        <v>28</v>
      </c>
      <c r="D1543">
        <v>1960782</v>
      </c>
      <c r="E1543" s="1">
        <v>39742</v>
      </c>
      <c r="F1543">
        <v>1400</v>
      </c>
      <c r="H1543" t="s">
        <v>76</v>
      </c>
      <c r="I1543" s="1">
        <v>39755</v>
      </c>
      <c r="J1543" t="s">
        <v>30</v>
      </c>
      <c r="K1543" t="s">
        <v>31</v>
      </c>
      <c r="L1543">
        <v>1</v>
      </c>
      <c r="M1543" t="s">
        <v>73</v>
      </c>
      <c r="N1543">
        <v>999766900</v>
      </c>
      <c r="O1543" t="s">
        <v>420</v>
      </c>
      <c r="P1543">
        <v>6</v>
      </c>
      <c r="R1543" t="s">
        <v>421</v>
      </c>
      <c r="S1543">
        <v>2450</v>
      </c>
      <c r="T1543" t="s">
        <v>80</v>
      </c>
      <c r="U1543">
        <v>78213</v>
      </c>
      <c r="V1543" t="s">
        <v>80</v>
      </c>
      <c r="W1543">
        <v>0</v>
      </c>
      <c r="X1543" t="s">
        <v>47</v>
      </c>
      <c r="Y1543" t="s">
        <v>41</v>
      </c>
      <c r="AA1543">
        <v>2</v>
      </c>
      <c r="AC1543" t="s">
        <v>47</v>
      </c>
    </row>
    <row r="1544" spans="1:29" hidden="1" x14ac:dyDescent="0.25">
      <c r="A1544" t="s">
        <v>90</v>
      </c>
      <c r="B1544" t="s">
        <v>28</v>
      </c>
      <c r="C1544" t="s">
        <v>28</v>
      </c>
      <c r="D1544">
        <v>1960782</v>
      </c>
      <c r="E1544" s="1">
        <v>39742</v>
      </c>
      <c r="F1544">
        <v>1400</v>
      </c>
      <c r="H1544" t="s">
        <v>76</v>
      </c>
      <c r="I1544" s="1">
        <v>39755</v>
      </c>
      <c r="J1544" t="s">
        <v>30</v>
      </c>
      <c r="K1544" t="s">
        <v>31</v>
      </c>
      <c r="L1544">
        <v>1</v>
      </c>
      <c r="M1544" t="s">
        <v>73</v>
      </c>
      <c r="N1544">
        <v>999766900</v>
      </c>
      <c r="O1544" t="s">
        <v>420</v>
      </c>
      <c r="P1544">
        <v>6</v>
      </c>
      <c r="R1544" t="s">
        <v>421</v>
      </c>
      <c r="S1544">
        <v>2452</v>
      </c>
      <c r="T1544" t="s">
        <v>81</v>
      </c>
      <c r="U1544">
        <v>82723</v>
      </c>
      <c r="V1544" t="s">
        <v>81</v>
      </c>
      <c r="W1544">
        <v>3</v>
      </c>
      <c r="X1544" t="s">
        <v>47</v>
      </c>
      <c r="Y1544" t="s">
        <v>41</v>
      </c>
      <c r="AA1544">
        <v>1</v>
      </c>
      <c r="AC1544" t="s">
        <v>47</v>
      </c>
    </row>
    <row r="1545" spans="1:29" hidden="1" x14ac:dyDescent="0.25">
      <c r="A1545" t="s">
        <v>90</v>
      </c>
      <c r="B1545" t="s">
        <v>28</v>
      </c>
      <c r="C1545" t="s">
        <v>28</v>
      </c>
      <c r="D1545">
        <v>1960782</v>
      </c>
      <c r="E1545" s="1">
        <v>39742</v>
      </c>
      <c r="F1545">
        <v>1400</v>
      </c>
      <c r="H1545" t="s">
        <v>76</v>
      </c>
      <c r="I1545" s="1">
        <v>39755</v>
      </c>
      <c r="J1545" t="s">
        <v>30</v>
      </c>
      <c r="K1545" t="s">
        <v>31</v>
      </c>
      <c r="L1545">
        <v>1</v>
      </c>
      <c r="M1545" t="s">
        <v>73</v>
      </c>
      <c r="N1545">
        <v>999766900</v>
      </c>
      <c r="O1545" t="s">
        <v>420</v>
      </c>
      <c r="P1545">
        <v>6</v>
      </c>
      <c r="R1545" t="s">
        <v>421</v>
      </c>
      <c r="S1545">
        <v>2453</v>
      </c>
      <c r="T1545" t="s">
        <v>82</v>
      </c>
      <c r="U1545">
        <v>2453</v>
      </c>
      <c r="V1545" t="s">
        <v>82</v>
      </c>
      <c r="W1545">
        <v>0</v>
      </c>
      <c r="X1545" t="s">
        <v>47</v>
      </c>
      <c r="Y1545" t="s">
        <v>41</v>
      </c>
      <c r="AA1545">
        <v>1</v>
      </c>
      <c r="AC1545" t="s">
        <v>47</v>
      </c>
    </row>
    <row r="1546" spans="1:29" hidden="1" x14ac:dyDescent="0.25">
      <c r="A1546" t="s">
        <v>90</v>
      </c>
      <c r="B1546" t="s">
        <v>28</v>
      </c>
      <c r="C1546" t="s">
        <v>28</v>
      </c>
      <c r="D1546">
        <v>1960782</v>
      </c>
      <c r="E1546" s="1">
        <v>39742</v>
      </c>
      <c r="F1546">
        <v>1400</v>
      </c>
      <c r="H1546" t="s">
        <v>76</v>
      </c>
      <c r="I1546" s="1">
        <v>39755</v>
      </c>
      <c r="J1546" t="s">
        <v>30</v>
      </c>
      <c r="K1546" t="s">
        <v>31</v>
      </c>
      <c r="L1546">
        <v>1</v>
      </c>
      <c r="M1546" t="s">
        <v>73</v>
      </c>
      <c r="N1546">
        <v>999766900</v>
      </c>
      <c r="O1546" t="s">
        <v>420</v>
      </c>
      <c r="P1546">
        <v>6</v>
      </c>
      <c r="R1546" t="s">
        <v>421</v>
      </c>
      <c r="S1546">
        <v>2456</v>
      </c>
      <c r="T1546" t="s">
        <v>86</v>
      </c>
      <c r="U1546">
        <v>2456</v>
      </c>
      <c r="V1546" t="s">
        <v>87</v>
      </c>
      <c r="W1546">
        <v>4.9000000000000004</v>
      </c>
      <c r="X1546" t="s">
        <v>47</v>
      </c>
      <c r="Y1546" t="s">
        <v>41</v>
      </c>
      <c r="AA1546">
        <v>1</v>
      </c>
      <c r="AB1546">
        <v>60</v>
      </c>
      <c r="AC1546" t="s">
        <v>47</v>
      </c>
    </row>
    <row r="1547" spans="1:29" hidden="1" x14ac:dyDescent="0.25">
      <c r="A1547" t="s">
        <v>90</v>
      </c>
      <c r="B1547" t="s">
        <v>28</v>
      </c>
      <c r="C1547" t="s">
        <v>28</v>
      </c>
      <c r="D1547">
        <v>1960782</v>
      </c>
      <c r="E1547" s="1">
        <v>39742</v>
      </c>
      <c r="F1547">
        <v>1400</v>
      </c>
      <c r="H1547" t="s">
        <v>76</v>
      </c>
      <c r="I1547" s="1">
        <v>39755</v>
      </c>
      <c r="J1547" t="s">
        <v>30</v>
      </c>
      <c r="K1547" t="s">
        <v>31</v>
      </c>
      <c r="L1547">
        <v>1</v>
      </c>
      <c r="M1547" t="s">
        <v>73</v>
      </c>
      <c r="N1547">
        <v>999766900</v>
      </c>
      <c r="O1547" t="s">
        <v>420</v>
      </c>
      <c r="P1547">
        <v>6</v>
      </c>
      <c r="R1547" t="s">
        <v>421</v>
      </c>
      <c r="S1547">
        <v>2451</v>
      </c>
      <c r="T1547" t="s">
        <v>88</v>
      </c>
      <c r="U1547">
        <v>77288</v>
      </c>
      <c r="V1547" t="s">
        <v>88</v>
      </c>
      <c r="W1547">
        <v>1.9</v>
      </c>
      <c r="X1547" t="s">
        <v>47</v>
      </c>
      <c r="Y1547" t="s">
        <v>41</v>
      </c>
      <c r="AA1547">
        <v>1</v>
      </c>
      <c r="AC1547" t="s">
        <v>47</v>
      </c>
    </row>
    <row r="1548" spans="1:29" hidden="1" x14ac:dyDescent="0.25">
      <c r="A1548" t="s">
        <v>90</v>
      </c>
      <c r="B1548" t="s">
        <v>28</v>
      </c>
      <c r="C1548" t="s">
        <v>28</v>
      </c>
      <c r="D1548">
        <v>1960782</v>
      </c>
      <c r="E1548" s="1">
        <v>39742</v>
      </c>
      <c r="F1548">
        <v>1400</v>
      </c>
      <c r="H1548" t="s">
        <v>76</v>
      </c>
      <c r="I1548" s="1">
        <v>39755</v>
      </c>
      <c r="J1548" t="s">
        <v>30</v>
      </c>
      <c r="K1548" t="s">
        <v>31</v>
      </c>
      <c r="L1548">
        <v>1</v>
      </c>
      <c r="M1548" t="s">
        <v>73</v>
      </c>
      <c r="N1548">
        <v>999766900</v>
      </c>
      <c r="O1548" t="s">
        <v>420</v>
      </c>
      <c r="P1548">
        <v>6</v>
      </c>
      <c r="R1548" t="s">
        <v>421</v>
      </c>
      <c r="S1548">
        <v>2454</v>
      </c>
      <c r="T1548" t="s">
        <v>89</v>
      </c>
      <c r="U1548">
        <v>82721</v>
      </c>
      <c r="V1548" t="s">
        <v>89</v>
      </c>
      <c r="W1548">
        <v>0</v>
      </c>
      <c r="X1548" t="s">
        <v>47</v>
      </c>
      <c r="Y1548" t="s">
        <v>41</v>
      </c>
      <c r="AA1548">
        <v>1</v>
      </c>
      <c r="AC1548" t="s">
        <v>47</v>
      </c>
    </row>
    <row r="1549" spans="1:29" hidden="1" x14ac:dyDescent="0.25">
      <c r="A1549" t="s">
        <v>90</v>
      </c>
      <c r="B1549" t="s">
        <v>28</v>
      </c>
      <c r="C1549" t="s">
        <v>28</v>
      </c>
      <c r="D1549">
        <v>1835014</v>
      </c>
      <c r="E1549" s="1">
        <v>39562</v>
      </c>
      <c r="F1549">
        <v>1330</v>
      </c>
      <c r="H1549" t="s">
        <v>76</v>
      </c>
      <c r="I1549" s="1">
        <v>39570</v>
      </c>
      <c r="J1549" t="s">
        <v>30</v>
      </c>
      <c r="K1549" t="s">
        <v>31</v>
      </c>
      <c r="L1549">
        <v>1</v>
      </c>
      <c r="M1549" t="s">
        <v>73</v>
      </c>
      <c r="N1549">
        <v>999766900</v>
      </c>
      <c r="O1549" t="s">
        <v>420</v>
      </c>
      <c r="P1549">
        <v>6</v>
      </c>
      <c r="R1549" t="s">
        <v>421</v>
      </c>
      <c r="S1549">
        <v>2450</v>
      </c>
      <c r="T1549" t="s">
        <v>80</v>
      </c>
      <c r="U1549">
        <v>78213</v>
      </c>
      <c r="V1549" t="s">
        <v>80</v>
      </c>
      <c r="W1549">
        <v>0</v>
      </c>
      <c r="X1549" t="s">
        <v>47</v>
      </c>
      <c r="Y1549" t="s">
        <v>41</v>
      </c>
      <c r="AA1549">
        <v>2</v>
      </c>
      <c r="AC1549" t="s">
        <v>47</v>
      </c>
    </row>
    <row r="1550" spans="1:29" hidden="1" x14ac:dyDescent="0.25">
      <c r="A1550" t="s">
        <v>90</v>
      </c>
      <c r="B1550" t="s">
        <v>28</v>
      </c>
      <c r="C1550" t="s">
        <v>28</v>
      </c>
      <c r="D1550">
        <v>1835014</v>
      </c>
      <c r="E1550" s="1">
        <v>39562</v>
      </c>
      <c r="F1550">
        <v>1330</v>
      </c>
      <c r="H1550" t="s">
        <v>76</v>
      </c>
      <c r="I1550" s="1">
        <v>39570</v>
      </c>
      <c r="J1550" t="s">
        <v>30</v>
      </c>
      <c r="K1550" t="s">
        <v>31</v>
      </c>
      <c r="L1550">
        <v>1</v>
      </c>
      <c r="M1550" t="s">
        <v>73</v>
      </c>
      <c r="N1550">
        <v>999766900</v>
      </c>
      <c r="O1550" t="s">
        <v>420</v>
      </c>
      <c r="P1550">
        <v>6</v>
      </c>
      <c r="R1550" t="s">
        <v>421</v>
      </c>
      <c r="S1550">
        <v>2452</v>
      </c>
      <c r="T1550" t="s">
        <v>81</v>
      </c>
      <c r="U1550">
        <v>82723</v>
      </c>
      <c r="V1550" t="s">
        <v>81</v>
      </c>
      <c r="W1550">
        <v>3.1</v>
      </c>
      <c r="X1550" t="s">
        <v>47</v>
      </c>
      <c r="Y1550" t="s">
        <v>41</v>
      </c>
      <c r="AA1550">
        <v>1</v>
      </c>
      <c r="AC1550" t="s">
        <v>47</v>
      </c>
    </row>
    <row r="1551" spans="1:29" hidden="1" x14ac:dyDescent="0.25">
      <c r="A1551" t="s">
        <v>90</v>
      </c>
      <c r="B1551" t="s">
        <v>28</v>
      </c>
      <c r="C1551" t="s">
        <v>28</v>
      </c>
      <c r="D1551">
        <v>1835014</v>
      </c>
      <c r="E1551" s="1">
        <v>39562</v>
      </c>
      <c r="F1551">
        <v>1330</v>
      </c>
      <c r="H1551" t="s">
        <v>76</v>
      </c>
      <c r="I1551" s="1">
        <v>39570</v>
      </c>
      <c r="J1551" t="s">
        <v>30</v>
      </c>
      <c r="K1551" t="s">
        <v>31</v>
      </c>
      <c r="L1551">
        <v>1</v>
      </c>
      <c r="M1551" t="s">
        <v>73</v>
      </c>
      <c r="N1551">
        <v>999766900</v>
      </c>
      <c r="O1551" t="s">
        <v>420</v>
      </c>
      <c r="P1551">
        <v>6</v>
      </c>
      <c r="R1551" t="s">
        <v>421</v>
      </c>
      <c r="S1551">
        <v>2453</v>
      </c>
      <c r="T1551" t="s">
        <v>82</v>
      </c>
      <c r="U1551">
        <v>2453</v>
      </c>
      <c r="V1551" t="s">
        <v>82</v>
      </c>
      <c r="W1551">
        <v>0</v>
      </c>
      <c r="X1551" t="s">
        <v>47</v>
      </c>
      <c r="Y1551" t="s">
        <v>41</v>
      </c>
      <c r="AA1551">
        <v>1</v>
      </c>
      <c r="AC1551" t="s">
        <v>47</v>
      </c>
    </row>
    <row r="1552" spans="1:29" hidden="1" x14ac:dyDescent="0.25">
      <c r="A1552" t="s">
        <v>90</v>
      </c>
      <c r="B1552" t="s">
        <v>28</v>
      </c>
      <c r="C1552" t="s">
        <v>28</v>
      </c>
      <c r="D1552">
        <v>1835014</v>
      </c>
      <c r="E1552" s="1">
        <v>39562</v>
      </c>
      <c r="F1552">
        <v>1330</v>
      </c>
      <c r="H1552" t="s">
        <v>76</v>
      </c>
      <c r="I1552" s="1">
        <v>39570</v>
      </c>
      <c r="J1552" t="s">
        <v>30</v>
      </c>
      <c r="K1552" t="s">
        <v>31</v>
      </c>
      <c r="L1552">
        <v>1</v>
      </c>
      <c r="M1552" t="s">
        <v>73</v>
      </c>
      <c r="N1552">
        <v>999766900</v>
      </c>
      <c r="O1552" t="s">
        <v>420</v>
      </c>
      <c r="P1552">
        <v>6</v>
      </c>
      <c r="R1552" t="s">
        <v>421</v>
      </c>
      <c r="S1552">
        <v>2456</v>
      </c>
      <c r="T1552" t="s">
        <v>86</v>
      </c>
      <c r="U1552">
        <v>2456</v>
      </c>
      <c r="V1552" t="s">
        <v>87</v>
      </c>
      <c r="W1552">
        <v>7.5</v>
      </c>
      <c r="X1552" t="s">
        <v>47</v>
      </c>
      <c r="Y1552" t="s">
        <v>41</v>
      </c>
      <c r="AA1552">
        <v>1</v>
      </c>
      <c r="AB1552">
        <v>60</v>
      </c>
      <c r="AC1552" t="s">
        <v>47</v>
      </c>
    </row>
    <row r="1553" spans="1:29" hidden="1" x14ac:dyDescent="0.25">
      <c r="A1553" t="s">
        <v>90</v>
      </c>
      <c r="B1553" t="s">
        <v>28</v>
      </c>
      <c r="C1553" t="s">
        <v>28</v>
      </c>
      <c r="D1553">
        <v>1835014</v>
      </c>
      <c r="E1553" s="1">
        <v>39562</v>
      </c>
      <c r="F1553">
        <v>1330</v>
      </c>
      <c r="H1553" t="s">
        <v>76</v>
      </c>
      <c r="I1553" s="1">
        <v>39570</v>
      </c>
      <c r="J1553" t="s">
        <v>30</v>
      </c>
      <c r="K1553" t="s">
        <v>31</v>
      </c>
      <c r="L1553">
        <v>1</v>
      </c>
      <c r="M1553" t="s">
        <v>73</v>
      </c>
      <c r="N1553">
        <v>999766900</v>
      </c>
      <c r="O1553" t="s">
        <v>420</v>
      </c>
      <c r="P1553">
        <v>6</v>
      </c>
      <c r="R1553" t="s">
        <v>421</v>
      </c>
      <c r="S1553">
        <v>2451</v>
      </c>
      <c r="T1553" t="s">
        <v>88</v>
      </c>
      <c r="U1553">
        <v>77288</v>
      </c>
      <c r="V1553" t="s">
        <v>88</v>
      </c>
      <c r="W1553">
        <v>4.4000000000000004</v>
      </c>
      <c r="X1553" t="s">
        <v>47</v>
      </c>
      <c r="Y1553" t="s">
        <v>41</v>
      </c>
      <c r="AA1553">
        <v>1</v>
      </c>
      <c r="AC1553" t="s">
        <v>47</v>
      </c>
    </row>
    <row r="1554" spans="1:29" hidden="1" x14ac:dyDescent="0.25">
      <c r="A1554" t="s">
        <v>90</v>
      </c>
      <c r="B1554" t="s">
        <v>28</v>
      </c>
      <c r="C1554" t="s">
        <v>28</v>
      </c>
      <c r="D1554">
        <v>1835014</v>
      </c>
      <c r="E1554" s="1">
        <v>39562</v>
      </c>
      <c r="F1554">
        <v>1330</v>
      </c>
      <c r="H1554" t="s">
        <v>76</v>
      </c>
      <c r="I1554" s="1">
        <v>39570</v>
      </c>
      <c r="J1554" t="s">
        <v>30</v>
      </c>
      <c r="K1554" t="s">
        <v>31</v>
      </c>
      <c r="L1554">
        <v>1</v>
      </c>
      <c r="M1554" t="s">
        <v>73</v>
      </c>
      <c r="N1554">
        <v>999766900</v>
      </c>
      <c r="O1554" t="s">
        <v>420</v>
      </c>
      <c r="P1554">
        <v>6</v>
      </c>
      <c r="R1554" t="s">
        <v>421</v>
      </c>
      <c r="S1554">
        <v>2454</v>
      </c>
      <c r="T1554" t="s">
        <v>89</v>
      </c>
      <c r="U1554">
        <v>82721</v>
      </c>
      <c r="V1554" t="s">
        <v>89</v>
      </c>
      <c r="W1554">
        <v>0</v>
      </c>
      <c r="X1554" t="s">
        <v>47</v>
      </c>
      <c r="Y1554" t="s">
        <v>41</v>
      </c>
      <c r="AA1554">
        <v>1</v>
      </c>
      <c r="AC1554" t="s">
        <v>47</v>
      </c>
    </row>
    <row r="1555" spans="1:29" hidden="1" x14ac:dyDescent="0.25">
      <c r="A1555" t="s">
        <v>91</v>
      </c>
      <c r="B1555" t="s">
        <v>28</v>
      </c>
      <c r="C1555" t="s">
        <v>28</v>
      </c>
      <c r="D1555">
        <v>1835013</v>
      </c>
      <c r="E1555" s="1">
        <v>39562</v>
      </c>
      <c r="F1555">
        <v>1330</v>
      </c>
      <c r="H1555" t="s">
        <v>76</v>
      </c>
      <c r="I1555" s="1">
        <v>39570</v>
      </c>
      <c r="J1555" t="s">
        <v>30</v>
      </c>
      <c r="K1555" t="s">
        <v>31</v>
      </c>
      <c r="L1555">
        <v>1</v>
      </c>
      <c r="M1555" t="s">
        <v>73</v>
      </c>
      <c r="N1555">
        <v>999766900</v>
      </c>
      <c r="O1555" t="s">
        <v>420</v>
      </c>
      <c r="P1555">
        <v>5</v>
      </c>
      <c r="R1555" t="s">
        <v>421</v>
      </c>
      <c r="S1555">
        <v>2942</v>
      </c>
      <c r="T1555" t="s">
        <v>77</v>
      </c>
      <c r="U1555">
        <v>32104</v>
      </c>
      <c r="V1555" t="s">
        <v>77</v>
      </c>
      <c r="W1555">
        <v>0</v>
      </c>
      <c r="X1555" t="s">
        <v>47</v>
      </c>
      <c r="Y1555" t="s">
        <v>41</v>
      </c>
      <c r="AA1555">
        <v>0.5</v>
      </c>
      <c r="AB1555">
        <v>80</v>
      </c>
      <c r="AC1555" t="s">
        <v>47</v>
      </c>
    </row>
    <row r="1556" spans="1:29" hidden="1" x14ac:dyDescent="0.25">
      <c r="A1556" t="s">
        <v>91</v>
      </c>
      <c r="B1556" t="s">
        <v>28</v>
      </c>
      <c r="C1556" t="s">
        <v>28</v>
      </c>
      <c r="D1556">
        <v>1835013</v>
      </c>
      <c r="E1556" s="1">
        <v>39562</v>
      </c>
      <c r="F1556">
        <v>1330</v>
      </c>
      <c r="H1556" t="s">
        <v>76</v>
      </c>
      <c r="I1556" s="1">
        <v>39570</v>
      </c>
      <c r="J1556" t="s">
        <v>30</v>
      </c>
      <c r="K1556" t="s">
        <v>31</v>
      </c>
      <c r="L1556">
        <v>1</v>
      </c>
      <c r="M1556" t="s">
        <v>73</v>
      </c>
      <c r="N1556">
        <v>999766900</v>
      </c>
      <c r="O1556" t="s">
        <v>420</v>
      </c>
      <c r="P1556">
        <v>5</v>
      </c>
      <c r="R1556" t="s">
        <v>421</v>
      </c>
      <c r="S1556">
        <v>2950</v>
      </c>
      <c r="T1556" t="s">
        <v>78</v>
      </c>
      <c r="U1556">
        <v>82080</v>
      </c>
      <c r="V1556" t="s">
        <v>79</v>
      </c>
      <c r="W1556">
        <v>18.899999999999999</v>
      </c>
      <c r="X1556" t="s">
        <v>47</v>
      </c>
      <c r="Y1556" t="s">
        <v>41</v>
      </c>
      <c r="AA1556">
        <v>0.5</v>
      </c>
      <c r="AB1556">
        <v>80</v>
      </c>
      <c r="AC1556" t="s">
        <v>47</v>
      </c>
    </row>
    <row r="1557" spans="1:29" hidden="1" x14ac:dyDescent="0.25">
      <c r="A1557" t="s">
        <v>91</v>
      </c>
      <c r="B1557" t="s">
        <v>28</v>
      </c>
      <c r="C1557" t="s">
        <v>28</v>
      </c>
      <c r="D1557">
        <v>1835013</v>
      </c>
      <c r="E1557" s="1">
        <v>39562</v>
      </c>
      <c r="F1557">
        <v>1330</v>
      </c>
      <c r="H1557" t="s">
        <v>76</v>
      </c>
      <c r="I1557" s="1">
        <v>39570</v>
      </c>
      <c r="J1557" t="s">
        <v>30</v>
      </c>
      <c r="K1557" t="s">
        <v>31</v>
      </c>
      <c r="L1557">
        <v>1</v>
      </c>
      <c r="M1557" t="s">
        <v>73</v>
      </c>
      <c r="N1557">
        <v>999766900</v>
      </c>
      <c r="O1557" t="s">
        <v>420</v>
      </c>
      <c r="P1557">
        <v>5</v>
      </c>
      <c r="R1557" t="s">
        <v>421</v>
      </c>
      <c r="S1557">
        <v>2943</v>
      </c>
      <c r="T1557" t="s">
        <v>83</v>
      </c>
      <c r="U1557">
        <v>32101</v>
      </c>
      <c r="V1557" t="s">
        <v>83</v>
      </c>
      <c r="W1557">
        <v>6.8</v>
      </c>
      <c r="X1557" t="s">
        <v>47</v>
      </c>
      <c r="Y1557" t="s">
        <v>41</v>
      </c>
      <c r="AA1557">
        <v>0.5</v>
      </c>
      <c r="AB1557">
        <v>80</v>
      </c>
      <c r="AC1557" t="s">
        <v>47</v>
      </c>
    </row>
    <row r="1558" spans="1:29" hidden="1" x14ac:dyDescent="0.25">
      <c r="A1558" t="s">
        <v>91</v>
      </c>
      <c r="B1558" t="s">
        <v>28</v>
      </c>
      <c r="C1558" t="s">
        <v>28</v>
      </c>
      <c r="D1558">
        <v>1835013</v>
      </c>
      <c r="E1558" s="1">
        <v>39562</v>
      </c>
      <c r="F1558">
        <v>1330</v>
      </c>
      <c r="H1558" t="s">
        <v>76</v>
      </c>
      <c r="I1558" s="1">
        <v>39570</v>
      </c>
      <c r="J1558" t="s">
        <v>30</v>
      </c>
      <c r="K1558" t="s">
        <v>31</v>
      </c>
      <c r="L1558">
        <v>1</v>
      </c>
      <c r="M1558" t="s">
        <v>73</v>
      </c>
      <c r="N1558">
        <v>999766900</v>
      </c>
      <c r="O1558" t="s">
        <v>420</v>
      </c>
      <c r="P1558">
        <v>5</v>
      </c>
      <c r="R1558" t="s">
        <v>421</v>
      </c>
      <c r="S1558">
        <v>2941</v>
      </c>
      <c r="T1558" t="s">
        <v>84</v>
      </c>
      <c r="U1558">
        <v>32106</v>
      </c>
      <c r="V1558" t="s">
        <v>84</v>
      </c>
      <c r="W1558">
        <v>8.1999999999999993</v>
      </c>
      <c r="X1558" t="s">
        <v>47</v>
      </c>
      <c r="Y1558" t="s">
        <v>41</v>
      </c>
      <c r="AA1558">
        <v>0.5</v>
      </c>
      <c r="AB1558">
        <v>80</v>
      </c>
      <c r="AC1558" t="s">
        <v>47</v>
      </c>
    </row>
    <row r="1559" spans="1:29" hidden="1" x14ac:dyDescent="0.25">
      <c r="A1559" t="s">
        <v>91</v>
      </c>
      <c r="B1559" t="s">
        <v>28</v>
      </c>
      <c r="C1559" t="s">
        <v>28</v>
      </c>
      <c r="D1559">
        <v>1835013</v>
      </c>
      <c r="E1559" s="1">
        <v>39562</v>
      </c>
      <c r="F1559">
        <v>1330</v>
      </c>
      <c r="H1559" t="s">
        <v>76</v>
      </c>
      <c r="I1559" s="1">
        <v>39570</v>
      </c>
      <c r="J1559" t="s">
        <v>30</v>
      </c>
      <c r="K1559" t="s">
        <v>31</v>
      </c>
      <c r="L1559">
        <v>1</v>
      </c>
      <c r="M1559" t="s">
        <v>73</v>
      </c>
      <c r="N1559">
        <v>999766900</v>
      </c>
      <c r="O1559" t="s">
        <v>420</v>
      </c>
      <c r="P1559">
        <v>5</v>
      </c>
      <c r="R1559" t="s">
        <v>421</v>
      </c>
      <c r="S1559">
        <v>2944</v>
      </c>
      <c r="T1559" t="s">
        <v>85</v>
      </c>
      <c r="U1559">
        <v>32105</v>
      </c>
      <c r="V1559" t="s">
        <v>85</v>
      </c>
      <c r="W1559">
        <v>3.9</v>
      </c>
      <c r="X1559" t="s">
        <v>47</v>
      </c>
      <c r="Y1559" t="s">
        <v>41</v>
      </c>
      <c r="AA1559">
        <v>0.5</v>
      </c>
      <c r="AB1559">
        <v>80</v>
      </c>
      <c r="AC1559" t="s">
        <v>47</v>
      </c>
    </row>
    <row r="1560" spans="1:29" hidden="1" x14ac:dyDescent="0.25">
      <c r="A1560" t="s">
        <v>90</v>
      </c>
      <c r="B1560" t="s">
        <v>28</v>
      </c>
      <c r="C1560" t="s">
        <v>28</v>
      </c>
      <c r="D1560">
        <v>1779939</v>
      </c>
      <c r="E1560" s="1">
        <v>39470</v>
      </c>
      <c r="F1560">
        <v>1430</v>
      </c>
      <c r="H1560" t="s">
        <v>76</v>
      </c>
      <c r="I1560" s="1">
        <v>39479</v>
      </c>
      <c r="J1560" t="s">
        <v>30</v>
      </c>
      <c r="K1560" t="s">
        <v>31</v>
      </c>
      <c r="L1560">
        <v>1</v>
      </c>
      <c r="M1560" t="s">
        <v>160</v>
      </c>
      <c r="N1560">
        <v>999766900</v>
      </c>
      <c r="O1560" t="s">
        <v>420</v>
      </c>
      <c r="P1560">
        <v>6</v>
      </c>
      <c r="R1560" t="s">
        <v>421</v>
      </c>
      <c r="S1560">
        <v>2450</v>
      </c>
      <c r="T1560" t="s">
        <v>80</v>
      </c>
      <c r="U1560">
        <v>78213</v>
      </c>
      <c r="V1560" t="s">
        <v>80</v>
      </c>
      <c r="W1560">
        <v>0</v>
      </c>
      <c r="X1560" t="s">
        <v>47</v>
      </c>
      <c r="Y1560" t="s">
        <v>41</v>
      </c>
      <c r="AA1560">
        <v>2</v>
      </c>
      <c r="AC1560" t="s">
        <v>47</v>
      </c>
    </row>
    <row r="1561" spans="1:29" hidden="1" x14ac:dyDescent="0.25">
      <c r="A1561" t="s">
        <v>90</v>
      </c>
      <c r="B1561" t="s">
        <v>28</v>
      </c>
      <c r="C1561" t="s">
        <v>28</v>
      </c>
      <c r="D1561">
        <v>1779939</v>
      </c>
      <c r="E1561" s="1">
        <v>39470</v>
      </c>
      <c r="F1561">
        <v>1430</v>
      </c>
      <c r="H1561" t="s">
        <v>76</v>
      </c>
      <c r="I1561" s="1">
        <v>39479</v>
      </c>
      <c r="J1561" t="s">
        <v>30</v>
      </c>
      <c r="K1561" t="s">
        <v>31</v>
      </c>
      <c r="L1561">
        <v>1</v>
      </c>
      <c r="M1561" t="s">
        <v>160</v>
      </c>
      <c r="N1561">
        <v>999766900</v>
      </c>
      <c r="O1561" t="s">
        <v>420</v>
      </c>
      <c r="P1561">
        <v>6</v>
      </c>
      <c r="R1561" t="s">
        <v>421</v>
      </c>
      <c r="S1561">
        <v>2452</v>
      </c>
      <c r="T1561" t="s">
        <v>81</v>
      </c>
      <c r="U1561">
        <v>82723</v>
      </c>
      <c r="V1561" t="s">
        <v>81</v>
      </c>
      <c r="W1561">
        <v>2</v>
      </c>
      <c r="X1561" t="s">
        <v>47</v>
      </c>
      <c r="Y1561" t="s">
        <v>41</v>
      </c>
      <c r="AA1561">
        <v>1</v>
      </c>
      <c r="AC1561" t="s">
        <v>47</v>
      </c>
    </row>
    <row r="1562" spans="1:29" hidden="1" x14ac:dyDescent="0.25">
      <c r="A1562" t="s">
        <v>90</v>
      </c>
      <c r="B1562" t="s">
        <v>28</v>
      </c>
      <c r="C1562" t="s">
        <v>28</v>
      </c>
      <c r="D1562">
        <v>1779939</v>
      </c>
      <c r="E1562" s="1">
        <v>39470</v>
      </c>
      <c r="F1562">
        <v>1430</v>
      </c>
      <c r="H1562" t="s">
        <v>76</v>
      </c>
      <c r="I1562" s="1">
        <v>39479</v>
      </c>
      <c r="J1562" t="s">
        <v>30</v>
      </c>
      <c r="K1562" t="s">
        <v>31</v>
      </c>
      <c r="L1562">
        <v>1</v>
      </c>
      <c r="M1562" t="s">
        <v>160</v>
      </c>
      <c r="N1562">
        <v>999766900</v>
      </c>
      <c r="O1562" t="s">
        <v>420</v>
      </c>
      <c r="P1562">
        <v>6</v>
      </c>
      <c r="R1562" t="s">
        <v>421</v>
      </c>
      <c r="S1562">
        <v>2453</v>
      </c>
      <c r="T1562" t="s">
        <v>82</v>
      </c>
      <c r="U1562">
        <v>2453</v>
      </c>
      <c r="V1562" t="s">
        <v>82</v>
      </c>
      <c r="W1562">
        <v>0</v>
      </c>
      <c r="X1562" t="s">
        <v>47</v>
      </c>
      <c r="Y1562" t="s">
        <v>41</v>
      </c>
      <c r="AA1562">
        <v>1</v>
      </c>
      <c r="AC1562" t="s">
        <v>47</v>
      </c>
    </row>
    <row r="1563" spans="1:29" hidden="1" x14ac:dyDescent="0.25">
      <c r="A1563" t="s">
        <v>90</v>
      </c>
      <c r="B1563" t="s">
        <v>28</v>
      </c>
      <c r="C1563" t="s">
        <v>28</v>
      </c>
      <c r="D1563">
        <v>1779939</v>
      </c>
      <c r="E1563" s="1">
        <v>39470</v>
      </c>
      <c r="F1563">
        <v>1430</v>
      </c>
      <c r="H1563" t="s">
        <v>76</v>
      </c>
      <c r="I1563" s="1">
        <v>39479</v>
      </c>
      <c r="J1563" t="s">
        <v>30</v>
      </c>
      <c r="K1563" t="s">
        <v>31</v>
      </c>
      <c r="L1563">
        <v>1</v>
      </c>
      <c r="M1563" t="s">
        <v>160</v>
      </c>
      <c r="N1563">
        <v>999766900</v>
      </c>
      <c r="O1563" t="s">
        <v>420</v>
      </c>
      <c r="P1563">
        <v>6</v>
      </c>
      <c r="R1563" t="s">
        <v>421</v>
      </c>
      <c r="S1563">
        <v>2456</v>
      </c>
      <c r="T1563" t="s">
        <v>86</v>
      </c>
      <c r="U1563">
        <v>2456</v>
      </c>
      <c r="V1563" t="s">
        <v>87</v>
      </c>
      <c r="W1563">
        <v>4.9000000000000004</v>
      </c>
      <c r="X1563" t="s">
        <v>47</v>
      </c>
      <c r="Y1563" t="s">
        <v>41</v>
      </c>
      <c r="AA1563">
        <v>1</v>
      </c>
      <c r="AB1563">
        <v>60</v>
      </c>
      <c r="AC1563" t="s">
        <v>47</v>
      </c>
    </row>
    <row r="1564" spans="1:29" hidden="1" x14ac:dyDescent="0.25">
      <c r="A1564" t="s">
        <v>90</v>
      </c>
      <c r="B1564" t="s">
        <v>28</v>
      </c>
      <c r="C1564" t="s">
        <v>28</v>
      </c>
      <c r="D1564">
        <v>1779939</v>
      </c>
      <c r="E1564" s="1">
        <v>39470</v>
      </c>
      <c r="F1564">
        <v>1430</v>
      </c>
      <c r="H1564" t="s">
        <v>76</v>
      </c>
      <c r="I1564" s="1">
        <v>39479</v>
      </c>
      <c r="J1564" t="s">
        <v>30</v>
      </c>
      <c r="K1564" t="s">
        <v>31</v>
      </c>
      <c r="L1564">
        <v>1</v>
      </c>
      <c r="M1564" t="s">
        <v>160</v>
      </c>
      <c r="N1564">
        <v>999766900</v>
      </c>
      <c r="O1564" t="s">
        <v>420</v>
      </c>
      <c r="P1564">
        <v>6</v>
      </c>
      <c r="R1564" t="s">
        <v>421</v>
      </c>
      <c r="S1564">
        <v>2451</v>
      </c>
      <c r="T1564" t="s">
        <v>88</v>
      </c>
      <c r="U1564">
        <v>77288</v>
      </c>
      <c r="V1564" t="s">
        <v>88</v>
      </c>
      <c r="W1564">
        <v>2.9</v>
      </c>
      <c r="X1564" t="s">
        <v>47</v>
      </c>
      <c r="Y1564" t="s">
        <v>41</v>
      </c>
      <c r="AA1564">
        <v>1</v>
      </c>
      <c r="AC1564" t="s">
        <v>47</v>
      </c>
    </row>
    <row r="1565" spans="1:29" hidden="1" x14ac:dyDescent="0.25">
      <c r="A1565" t="s">
        <v>90</v>
      </c>
      <c r="B1565" t="s">
        <v>28</v>
      </c>
      <c r="C1565" t="s">
        <v>28</v>
      </c>
      <c r="D1565">
        <v>1779939</v>
      </c>
      <c r="E1565" s="1">
        <v>39470</v>
      </c>
      <c r="F1565">
        <v>1430</v>
      </c>
      <c r="H1565" t="s">
        <v>76</v>
      </c>
      <c r="I1565" s="1">
        <v>39479</v>
      </c>
      <c r="J1565" t="s">
        <v>30</v>
      </c>
      <c r="K1565" t="s">
        <v>31</v>
      </c>
      <c r="L1565">
        <v>1</v>
      </c>
      <c r="M1565" t="s">
        <v>160</v>
      </c>
      <c r="N1565">
        <v>999766900</v>
      </c>
      <c r="O1565" t="s">
        <v>420</v>
      </c>
      <c r="P1565">
        <v>6</v>
      </c>
      <c r="R1565" t="s">
        <v>421</v>
      </c>
      <c r="S1565">
        <v>2454</v>
      </c>
      <c r="T1565" t="s">
        <v>89</v>
      </c>
      <c r="U1565">
        <v>82721</v>
      </c>
      <c r="V1565" t="s">
        <v>89</v>
      </c>
      <c r="W1565">
        <v>0</v>
      </c>
      <c r="X1565" t="s">
        <v>47</v>
      </c>
      <c r="Y1565" t="s">
        <v>41</v>
      </c>
      <c r="AA1565">
        <v>1</v>
      </c>
      <c r="AC1565" t="s">
        <v>47</v>
      </c>
    </row>
    <row r="1566" spans="1:29" hidden="1" x14ac:dyDescent="0.25">
      <c r="A1566" t="s">
        <v>91</v>
      </c>
      <c r="B1566" t="s">
        <v>28</v>
      </c>
      <c r="C1566" t="s">
        <v>28</v>
      </c>
      <c r="D1566">
        <v>1779938</v>
      </c>
      <c r="E1566" s="1">
        <v>39470</v>
      </c>
      <c r="F1566">
        <v>1430</v>
      </c>
      <c r="H1566" t="s">
        <v>76</v>
      </c>
      <c r="I1566" s="1">
        <v>39479</v>
      </c>
      <c r="J1566" t="s">
        <v>30</v>
      </c>
      <c r="K1566" t="s">
        <v>31</v>
      </c>
      <c r="L1566">
        <v>1</v>
      </c>
      <c r="M1566" t="s">
        <v>160</v>
      </c>
      <c r="N1566">
        <v>999766900</v>
      </c>
      <c r="O1566" t="s">
        <v>420</v>
      </c>
      <c r="P1566">
        <v>5</v>
      </c>
      <c r="R1566" t="s">
        <v>421</v>
      </c>
      <c r="S1566">
        <v>2942</v>
      </c>
      <c r="T1566" t="s">
        <v>77</v>
      </c>
      <c r="U1566">
        <v>32104</v>
      </c>
      <c r="V1566" t="s">
        <v>77</v>
      </c>
      <c r="W1566">
        <v>0.6</v>
      </c>
      <c r="X1566" t="s">
        <v>47</v>
      </c>
      <c r="Y1566" t="s">
        <v>41</v>
      </c>
      <c r="AA1566">
        <v>0.5</v>
      </c>
      <c r="AB1566">
        <v>80</v>
      </c>
      <c r="AC1566" t="s">
        <v>47</v>
      </c>
    </row>
    <row r="1567" spans="1:29" hidden="1" x14ac:dyDescent="0.25">
      <c r="A1567" t="s">
        <v>91</v>
      </c>
      <c r="B1567" t="s">
        <v>28</v>
      </c>
      <c r="C1567" t="s">
        <v>28</v>
      </c>
      <c r="D1567">
        <v>1779938</v>
      </c>
      <c r="E1567" s="1">
        <v>39470</v>
      </c>
      <c r="F1567">
        <v>1430</v>
      </c>
      <c r="H1567" t="s">
        <v>76</v>
      </c>
      <c r="I1567" s="1">
        <v>39479</v>
      </c>
      <c r="J1567" t="s">
        <v>30</v>
      </c>
      <c r="K1567" t="s">
        <v>31</v>
      </c>
      <c r="L1567">
        <v>1</v>
      </c>
      <c r="M1567" t="s">
        <v>160</v>
      </c>
      <c r="N1567">
        <v>999766900</v>
      </c>
      <c r="O1567" t="s">
        <v>420</v>
      </c>
      <c r="P1567">
        <v>5</v>
      </c>
      <c r="R1567" t="s">
        <v>421</v>
      </c>
      <c r="S1567">
        <v>2950</v>
      </c>
      <c r="T1567" t="s">
        <v>78</v>
      </c>
      <c r="U1567">
        <v>82080</v>
      </c>
      <c r="V1567" t="s">
        <v>79</v>
      </c>
      <c r="W1567">
        <v>15.3</v>
      </c>
      <c r="X1567" t="s">
        <v>47</v>
      </c>
      <c r="Y1567" t="s">
        <v>41</v>
      </c>
      <c r="AA1567">
        <v>0.5</v>
      </c>
      <c r="AB1567">
        <v>80</v>
      </c>
      <c r="AC1567" t="s">
        <v>47</v>
      </c>
    </row>
    <row r="1568" spans="1:29" hidden="1" x14ac:dyDescent="0.25">
      <c r="A1568" t="s">
        <v>91</v>
      </c>
      <c r="B1568" t="s">
        <v>28</v>
      </c>
      <c r="C1568" t="s">
        <v>28</v>
      </c>
      <c r="D1568">
        <v>1779938</v>
      </c>
      <c r="E1568" s="1">
        <v>39470</v>
      </c>
      <c r="F1568">
        <v>1430</v>
      </c>
      <c r="H1568" t="s">
        <v>76</v>
      </c>
      <c r="I1568" s="1">
        <v>39479</v>
      </c>
      <c r="J1568" t="s">
        <v>30</v>
      </c>
      <c r="K1568" t="s">
        <v>31</v>
      </c>
      <c r="L1568">
        <v>1</v>
      </c>
      <c r="M1568" t="s">
        <v>160</v>
      </c>
      <c r="N1568">
        <v>999766900</v>
      </c>
      <c r="O1568" t="s">
        <v>420</v>
      </c>
      <c r="P1568">
        <v>5</v>
      </c>
      <c r="R1568" t="s">
        <v>421</v>
      </c>
      <c r="S1568">
        <v>2943</v>
      </c>
      <c r="T1568" t="s">
        <v>83</v>
      </c>
      <c r="U1568">
        <v>32101</v>
      </c>
      <c r="V1568" t="s">
        <v>83</v>
      </c>
      <c r="W1568">
        <v>5.3</v>
      </c>
      <c r="X1568" t="s">
        <v>47</v>
      </c>
      <c r="Y1568" t="s">
        <v>41</v>
      </c>
      <c r="AA1568">
        <v>0.5</v>
      </c>
      <c r="AB1568">
        <v>80</v>
      </c>
      <c r="AC1568" t="s">
        <v>47</v>
      </c>
    </row>
    <row r="1569" spans="1:29" hidden="1" x14ac:dyDescent="0.25">
      <c r="A1569" t="s">
        <v>91</v>
      </c>
      <c r="B1569" t="s">
        <v>28</v>
      </c>
      <c r="C1569" t="s">
        <v>28</v>
      </c>
      <c r="D1569">
        <v>1779938</v>
      </c>
      <c r="E1569" s="1">
        <v>39470</v>
      </c>
      <c r="F1569">
        <v>1430</v>
      </c>
      <c r="H1569" t="s">
        <v>76</v>
      </c>
      <c r="I1569" s="1">
        <v>39479</v>
      </c>
      <c r="J1569" t="s">
        <v>30</v>
      </c>
      <c r="K1569" t="s">
        <v>31</v>
      </c>
      <c r="L1569">
        <v>1</v>
      </c>
      <c r="M1569" t="s">
        <v>160</v>
      </c>
      <c r="N1569">
        <v>999766900</v>
      </c>
      <c r="O1569" t="s">
        <v>420</v>
      </c>
      <c r="P1569">
        <v>5</v>
      </c>
      <c r="R1569" t="s">
        <v>421</v>
      </c>
      <c r="S1569">
        <v>2941</v>
      </c>
      <c r="T1569" t="s">
        <v>84</v>
      </c>
      <c r="U1569">
        <v>32106</v>
      </c>
      <c r="V1569" t="s">
        <v>84</v>
      </c>
      <c r="W1569">
        <v>4.9000000000000004</v>
      </c>
      <c r="X1569" t="s">
        <v>47</v>
      </c>
      <c r="Y1569" t="s">
        <v>41</v>
      </c>
      <c r="AA1569">
        <v>0.5</v>
      </c>
      <c r="AB1569">
        <v>80</v>
      </c>
      <c r="AC1569" t="s">
        <v>47</v>
      </c>
    </row>
    <row r="1570" spans="1:29" hidden="1" x14ac:dyDescent="0.25">
      <c r="A1570" t="s">
        <v>91</v>
      </c>
      <c r="B1570" t="s">
        <v>28</v>
      </c>
      <c r="C1570" t="s">
        <v>28</v>
      </c>
      <c r="D1570">
        <v>1779938</v>
      </c>
      <c r="E1570" s="1">
        <v>39470</v>
      </c>
      <c r="F1570">
        <v>1430</v>
      </c>
      <c r="H1570" t="s">
        <v>76</v>
      </c>
      <c r="I1570" s="1">
        <v>39479</v>
      </c>
      <c r="J1570" t="s">
        <v>30</v>
      </c>
      <c r="K1570" t="s">
        <v>31</v>
      </c>
      <c r="L1570">
        <v>1</v>
      </c>
      <c r="M1570" t="s">
        <v>160</v>
      </c>
      <c r="N1570">
        <v>999766900</v>
      </c>
      <c r="O1570" t="s">
        <v>420</v>
      </c>
      <c r="P1570">
        <v>5</v>
      </c>
      <c r="R1570" t="s">
        <v>421</v>
      </c>
      <c r="S1570">
        <v>2944</v>
      </c>
      <c r="T1570" t="s">
        <v>85</v>
      </c>
      <c r="U1570">
        <v>32105</v>
      </c>
      <c r="V1570" t="s">
        <v>85</v>
      </c>
      <c r="W1570">
        <v>4.5</v>
      </c>
      <c r="X1570" t="s">
        <v>47</v>
      </c>
      <c r="Y1570" t="s">
        <v>41</v>
      </c>
      <c r="AA1570">
        <v>0.5</v>
      </c>
      <c r="AB1570">
        <v>80</v>
      </c>
      <c r="AC1570" t="s">
        <v>47</v>
      </c>
    </row>
    <row r="1571" spans="1:29" hidden="1" x14ac:dyDescent="0.25">
      <c r="A1571" t="s">
        <v>90</v>
      </c>
      <c r="B1571" t="s">
        <v>28</v>
      </c>
      <c r="C1571" t="s">
        <v>28</v>
      </c>
      <c r="D1571">
        <v>1727097</v>
      </c>
      <c r="E1571" s="1">
        <v>39372</v>
      </c>
      <c r="F1571">
        <v>1100</v>
      </c>
      <c r="H1571" t="s">
        <v>76</v>
      </c>
      <c r="I1571" s="1">
        <v>39387</v>
      </c>
      <c r="J1571" t="s">
        <v>30</v>
      </c>
      <c r="K1571" t="s">
        <v>31</v>
      </c>
      <c r="L1571">
        <v>1</v>
      </c>
      <c r="M1571" t="s">
        <v>73</v>
      </c>
      <c r="N1571">
        <v>999766900</v>
      </c>
      <c r="O1571" t="s">
        <v>420</v>
      </c>
      <c r="P1571">
        <v>6</v>
      </c>
      <c r="R1571" t="s">
        <v>421</v>
      </c>
      <c r="S1571">
        <v>2450</v>
      </c>
      <c r="T1571" t="s">
        <v>80</v>
      </c>
      <c r="U1571">
        <v>78213</v>
      </c>
      <c r="V1571" t="s">
        <v>80</v>
      </c>
      <c r="W1571">
        <v>0</v>
      </c>
      <c r="X1571" t="s">
        <v>47</v>
      </c>
      <c r="Y1571" t="s">
        <v>41</v>
      </c>
      <c r="AA1571">
        <v>2</v>
      </c>
      <c r="AC1571" t="s">
        <v>47</v>
      </c>
    </row>
    <row r="1572" spans="1:29" hidden="1" x14ac:dyDescent="0.25">
      <c r="A1572" t="s">
        <v>90</v>
      </c>
      <c r="B1572" t="s">
        <v>28</v>
      </c>
      <c r="C1572" t="s">
        <v>28</v>
      </c>
      <c r="D1572">
        <v>1727097</v>
      </c>
      <c r="E1572" s="1">
        <v>39372</v>
      </c>
      <c r="F1572">
        <v>1100</v>
      </c>
      <c r="H1572" t="s">
        <v>76</v>
      </c>
      <c r="I1572" s="1">
        <v>39387</v>
      </c>
      <c r="J1572" t="s">
        <v>30</v>
      </c>
      <c r="K1572" t="s">
        <v>31</v>
      </c>
      <c r="L1572">
        <v>1</v>
      </c>
      <c r="M1572" t="s">
        <v>73</v>
      </c>
      <c r="N1572">
        <v>999766900</v>
      </c>
      <c r="O1572" t="s">
        <v>420</v>
      </c>
      <c r="P1572">
        <v>6</v>
      </c>
      <c r="R1572" t="s">
        <v>421</v>
      </c>
      <c r="S1572">
        <v>2452</v>
      </c>
      <c r="T1572" t="s">
        <v>81</v>
      </c>
      <c r="U1572">
        <v>82723</v>
      </c>
      <c r="V1572" t="s">
        <v>81</v>
      </c>
      <c r="W1572">
        <v>2.6</v>
      </c>
      <c r="X1572" t="s">
        <v>47</v>
      </c>
      <c r="Y1572" t="s">
        <v>41</v>
      </c>
      <c r="AA1572">
        <v>1</v>
      </c>
      <c r="AC1572" t="s">
        <v>47</v>
      </c>
    </row>
    <row r="1573" spans="1:29" hidden="1" x14ac:dyDescent="0.25">
      <c r="A1573" t="s">
        <v>90</v>
      </c>
      <c r="B1573" t="s">
        <v>28</v>
      </c>
      <c r="C1573" t="s">
        <v>28</v>
      </c>
      <c r="D1573">
        <v>1727097</v>
      </c>
      <c r="E1573" s="1">
        <v>39372</v>
      </c>
      <c r="F1573">
        <v>1100</v>
      </c>
      <c r="H1573" t="s">
        <v>76</v>
      </c>
      <c r="I1573" s="1">
        <v>39387</v>
      </c>
      <c r="J1573" t="s">
        <v>30</v>
      </c>
      <c r="K1573" t="s">
        <v>31</v>
      </c>
      <c r="L1573">
        <v>1</v>
      </c>
      <c r="M1573" t="s">
        <v>73</v>
      </c>
      <c r="N1573">
        <v>999766900</v>
      </c>
      <c r="O1573" t="s">
        <v>420</v>
      </c>
      <c r="P1573">
        <v>6</v>
      </c>
      <c r="R1573" t="s">
        <v>421</v>
      </c>
      <c r="S1573">
        <v>2453</v>
      </c>
      <c r="T1573" t="s">
        <v>82</v>
      </c>
      <c r="U1573">
        <v>2453</v>
      </c>
      <c r="V1573" t="s">
        <v>82</v>
      </c>
      <c r="W1573">
        <v>0</v>
      </c>
      <c r="X1573" t="s">
        <v>47</v>
      </c>
      <c r="Y1573" t="s">
        <v>41</v>
      </c>
      <c r="AA1573">
        <v>1</v>
      </c>
      <c r="AC1573" t="s">
        <v>47</v>
      </c>
    </row>
    <row r="1574" spans="1:29" hidden="1" x14ac:dyDescent="0.25">
      <c r="A1574" t="s">
        <v>90</v>
      </c>
      <c r="B1574" t="s">
        <v>28</v>
      </c>
      <c r="C1574" t="s">
        <v>28</v>
      </c>
      <c r="D1574">
        <v>1727097</v>
      </c>
      <c r="E1574" s="1">
        <v>39372</v>
      </c>
      <c r="F1574">
        <v>1100</v>
      </c>
      <c r="H1574" t="s">
        <v>76</v>
      </c>
      <c r="I1574" s="1">
        <v>39387</v>
      </c>
      <c r="J1574" t="s">
        <v>30</v>
      </c>
      <c r="K1574" t="s">
        <v>31</v>
      </c>
      <c r="L1574">
        <v>1</v>
      </c>
      <c r="M1574" t="s">
        <v>73</v>
      </c>
      <c r="N1574">
        <v>999766900</v>
      </c>
      <c r="O1574" t="s">
        <v>420</v>
      </c>
      <c r="P1574">
        <v>6</v>
      </c>
      <c r="R1574" t="s">
        <v>421</v>
      </c>
      <c r="S1574">
        <v>2456</v>
      </c>
      <c r="T1574" t="s">
        <v>86</v>
      </c>
      <c r="U1574">
        <v>2456</v>
      </c>
      <c r="V1574" t="s">
        <v>87</v>
      </c>
      <c r="W1574">
        <v>4.7</v>
      </c>
      <c r="X1574" t="s">
        <v>47</v>
      </c>
      <c r="Y1574" t="s">
        <v>41</v>
      </c>
      <c r="AA1574">
        <v>1</v>
      </c>
      <c r="AB1574">
        <v>60</v>
      </c>
      <c r="AC1574" t="s">
        <v>47</v>
      </c>
    </row>
    <row r="1575" spans="1:29" hidden="1" x14ac:dyDescent="0.25">
      <c r="A1575" t="s">
        <v>90</v>
      </c>
      <c r="B1575" t="s">
        <v>28</v>
      </c>
      <c r="C1575" t="s">
        <v>28</v>
      </c>
      <c r="D1575">
        <v>1727097</v>
      </c>
      <c r="E1575" s="1">
        <v>39372</v>
      </c>
      <c r="F1575">
        <v>1100</v>
      </c>
      <c r="H1575" t="s">
        <v>76</v>
      </c>
      <c r="I1575" s="1">
        <v>39387</v>
      </c>
      <c r="J1575" t="s">
        <v>30</v>
      </c>
      <c r="K1575" t="s">
        <v>31</v>
      </c>
      <c r="L1575">
        <v>1</v>
      </c>
      <c r="M1575" t="s">
        <v>73</v>
      </c>
      <c r="N1575">
        <v>999766900</v>
      </c>
      <c r="O1575" t="s">
        <v>420</v>
      </c>
      <c r="P1575">
        <v>6</v>
      </c>
      <c r="R1575" t="s">
        <v>421</v>
      </c>
      <c r="S1575">
        <v>2451</v>
      </c>
      <c r="T1575" t="s">
        <v>88</v>
      </c>
      <c r="U1575">
        <v>77288</v>
      </c>
      <c r="V1575" t="s">
        <v>88</v>
      </c>
      <c r="W1575">
        <v>2.1</v>
      </c>
      <c r="X1575" t="s">
        <v>47</v>
      </c>
      <c r="Y1575" t="s">
        <v>41</v>
      </c>
      <c r="AA1575">
        <v>1</v>
      </c>
      <c r="AC1575" t="s">
        <v>47</v>
      </c>
    </row>
    <row r="1576" spans="1:29" hidden="1" x14ac:dyDescent="0.25">
      <c r="A1576" t="s">
        <v>90</v>
      </c>
      <c r="B1576" t="s">
        <v>28</v>
      </c>
      <c r="C1576" t="s">
        <v>28</v>
      </c>
      <c r="D1576">
        <v>1727097</v>
      </c>
      <c r="E1576" s="1">
        <v>39372</v>
      </c>
      <c r="F1576">
        <v>1100</v>
      </c>
      <c r="H1576" t="s">
        <v>76</v>
      </c>
      <c r="I1576" s="1">
        <v>39387</v>
      </c>
      <c r="J1576" t="s">
        <v>30</v>
      </c>
      <c r="K1576" t="s">
        <v>31</v>
      </c>
      <c r="L1576">
        <v>1</v>
      </c>
      <c r="M1576" t="s">
        <v>73</v>
      </c>
      <c r="N1576">
        <v>999766900</v>
      </c>
      <c r="O1576" t="s">
        <v>420</v>
      </c>
      <c r="P1576">
        <v>6</v>
      </c>
      <c r="R1576" t="s">
        <v>421</v>
      </c>
      <c r="S1576">
        <v>2454</v>
      </c>
      <c r="T1576" t="s">
        <v>89</v>
      </c>
      <c r="U1576">
        <v>82721</v>
      </c>
      <c r="V1576" t="s">
        <v>89</v>
      </c>
      <c r="W1576">
        <v>0</v>
      </c>
      <c r="X1576" t="s">
        <v>47</v>
      </c>
      <c r="Y1576" t="s">
        <v>41</v>
      </c>
      <c r="AA1576">
        <v>1</v>
      </c>
      <c r="AC1576" t="s">
        <v>47</v>
      </c>
    </row>
    <row r="1577" spans="1:29" hidden="1" x14ac:dyDescent="0.25">
      <c r="A1577" t="s">
        <v>91</v>
      </c>
      <c r="B1577" t="s">
        <v>28</v>
      </c>
      <c r="C1577" t="s">
        <v>28</v>
      </c>
      <c r="D1577">
        <v>1727096</v>
      </c>
      <c r="E1577" s="1">
        <v>39372</v>
      </c>
      <c r="F1577">
        <v>1100</v>
      </c>
      <c r="H1577" t="s">
        <v>76</v>
      </c>
      <c r="I1577" s="1">
        <v>39387</v>
      </c>
      <c r="J1577" t="s">
        <v>30</v>
      </c>
      <c r="K1577" t="s">
        <v>31</v>
      </c>
      <c r="L1577">
        <v>1</v>
      </c>
      <c r="M1577" t="s">
        <v>73</v>
      </c>
      <c r="N1577">
        <v>999766900</v>
      </c>
      <c r="O1577" t="s">
        <v>420</v>
      </c>
      <c r="P1577">
        <v>5</v>
      </c>
      <c r="R1577" t="s">
        <v>421</v>
      </c>
      <c r="S1577">
        <v>2942</v>
      </c>
      <c r="T1577" t="s">
        <v>77</v>
      </c>
      <c r="U1577">
        <v>32104</v>
      </c>
      <c r="V1577" t="s">
        <v>77</v>
      </c>
      <c r="W1577">
        <v>0</v>
      </c>
      <c r="X1577" t="s">
        <v>47</v>
      </c>
      <c r="Y1577" t="s">
        <v>41</v>
      </c>
      <c r="AA1577">
        <v>0.5</v>
      </c>
      <c r="AB1577">
        <v>80</v>
      </c>
      <c r="AC1577" t="s">
        <v>47</v>
      </c>
    </row>
    <row r="1578" spans="1:29" hidden="1" x14ac:dyDescent="0.25">
      <c r="A1578" t="s">
        <v>91</v>
      </c>
      <c r="B1578" t="s">
        <v>28</v>
      </c>
      <c r="C1578" t="s">
        <v>28</v>
      </c>
      <c r="D1578">
        <v>1727096</v>
      </c>
      <c r="E1578" s="1">
        <v>39372</v>
      </c>
      <c r="F1578">
        <v>1100</v>
      </c>
      <c r="H1578" t="s">
        <v>76</v>
      </c>
      <c r="I1578" s="1">
        <v>39387</v>
      </c>
      <c r="J1578" t="s">
        <v>30</v>
      </c>
      <c r="K1578" t="s">
        <v>31</v>
      </c>
      <c r="L1578">
        <v>1</v>
      </c>
      <c r="M1578" t="s">
        <v>73</v>
      </c>
      <c r="N1578">
        <v>999766900</v>
      </c>
      <c r="O1578" t="s">
        <v>420</v>
      </c>
      <c r="P1578">
        <v>5</v>
      </c>
      <c r="R1578" t="s">
        <v>421</v>
      </c>
      <c r="S1578">
        <v>2950</v>
      </c>
      <c r="T1578" t="s">
        <v>78</v>
      </c>
      <c r="U1578">
        <v>82080</v>
      </c>
      <c r="V1578" t="s">
        <v>79</v>
      </c>
      <c r="W1578">
        <v>17.2</v>
      </c>
      <c r="X1578" t="s">
        <v>47</v>
      </c>
      <c r="Y1578" t="s">
        <v>41</v>
      </c>
      <c r="AA1578">
        <v>0.5</v>
      </c>
      <c r="AB1578">
        <v>80</v>
      </c>
      <c r="AC1578" t="s">
        <v>47</v>
      </c>
    </row>
    <row r="1579" spans="1:29" hidden="1" x14ac:dyDescent="0.25">
      <c r="A1579" t="s">
        <v>91</v>
      </c>
      <c r="B1579" t="s">
        <v>28</v>
      </c>
      <c r="C1579" t="s">
        <v>28</v>
      </c>
      <c r="D1579">
        <v>1727096</v>
      </c>
      <c r="E1579" s="1">
        <v>39372</v>
      </c>
      <c r="F1579">
        <v>1100</v>
      </c>
      <c r="H1579" t="s">
        <v>76</v>
      </c>
      <c r="I1579" s="1">
        <v>39387</v>
      </c>
      <c r="J1579" t="s">
        <v>30</v>
      </c>
      <c r="K1579" t="s">
        <v>31</v>
      </c>
      <c r="L1579">
        <v>1</v>
      </c>
      <c r="M1579" t="s">
        <v>73</v>
      </c>
      <c r="N1579">
        <v>999766900</v>
      </c>
      <c r="O1579" t="s">
        <v>420</v>
      </c>
      <c r="P1579">
        <v>5</v>
      </c>
      <c r="R1579" t="s">
        <v>421</v>
      </c>
      <c r="S1579">
        <v>2943</v>
      </c>
      <c r="T1579" t="s">
        <v>83</v>
      </c>
      <c r="U1579">
        <v>32101</v>
      </c>
      <c r="V1579" t="s">
        <v>83</v>
      </c>
      <c r="W1579">
        <v>6.1</v>
      </c>
      <c r="X1579" t="s">
        <v>47</v>
      </c>
      <c r="Y1579" t="s">
        <v>41</v>
      </c>
      <c r="AA1579">
        <v>0.5</v>
      </c>
      <c r="AB1579">
        <v>80</v>
      </c>
      <c r="AC1579" t="s">
        <v>47</v>
      </c>
    </row>
    <row r="1580" spans="1:29" hidden="1" x14ac:dyDescent="0.25">
      <c r="A1580" t="s">
        <v>91</v>
      </c>
      <c r="B1580" t="s">
        <v>28</v>
      </c>
      <c r="C1580" t="s">
        <v>28</v>
      </c>
      <c r="D1580">
        <v>1727096</v>
      </c>
      <c r="E1580" s="1">
        <v>39372</v>
      </c>
      <c r="F1580">
        <v>1100</v>
      </c>
      <c r="H1580" t="s">
        <v>76</v>
      </c>
      <c r="I1580" s="1">
        <v>39387</v>
      </c>
      <c r="J1580" t="s">
        <v>30</v>
      </c>
      <c r="K1580" t="s">
        <v>31</v>
      </c>
      <c r="L1580">
        <v>1</v>
      </c>
      <c r="M1580" t="s">
        <v>73</v>
      </c>
      <c r="N1580">
        <v>999766900</v>
      </c>
      <c r="O1580" t="s">
        <v>420</v>
      </c>
      <c r="P1580">
        <v>5</v>
      </c>
      <c r="R1580" t="s">
        <v>421</v>
      </c>
      <c r="S1580">
        <v>2941</v>
      </c>
      <c r="T1580" t="s">
        <v>84</v>
      </c>
      <c r="U1580">
        <v>32106</v>
      </c>
      <c r="V1580" t="s">
        <v>84</v>
      </c>
      <c r="W1580">
        <v>7.4</v>
      </c>
      <c r="X1580" t="s">
        <v>47</v>
      </c>
      <c r="Y1580" t="s">
        <v>41</v>
      </c>
      <c r="AA1580">
        <v>0.5</v>
      </c>
      <c r="AB1580">
        <v>80</v>
      </c>
      <c r="AC1580" t="s">
        <v>47</v>
      </c>
    </row>
    <row r="1581" spans="1:29" hidden="1" x14ac:dyDescent="0.25">
      <c r="A1581" t="s">
        <v>91</v>
      </c>
      <c r="B1581" t="s">
        <v>28</v>
      </c>
      <c r="C1581" t="s">
        <v>28</v>
      </c>
      <c r="D1581">
        <v>1727096</v>
      </c>
      <c r="E1581" s="1">
        <v>39372</v>
      </c>
      <c r="F1581">
        <v>1100</v>
      </c>
      <c r="H1581" t="s">
        <v>76</v>
      </c>
      <c r="I1581" s="1">
        <v>39387</v>
      </c>
      <c r="J1581" t="s">
        <v>30</v>
      </c>
      <c r="K1581" t="s">
        <v>31</v>
      </c>
      <c r="L1581">
        <v>1</v>
      </c>
      <c r="M1581" t="s">
        <v>73</v>
      </c>
      <c r="N1581">
        <v>999766900</v>
      </c>
      <c r="O1581" t="s">
        <v>420</v>
      </c>
      <c r="P1581">
        <v>5</v>
      </c>
      <c r="R1581" t="s">
        <v>421</v>
      </c>
      <c r="S1581">
        <v>2944</v>
      </c>
      <c r="T1581" t="s">
        <v>85</v>
      </c>
      <c r="U1581">
        <v>32105</v>
      </c>
      <c r="V1581" t="s">
        <v>85</v>
      </c>
      <c r="W1581">
        <v>3.7</v>
      </c>
      <c r="X1581" t="s">
        <v>47</v>
      </c>
      <c r="Y1581" t="s">
        <v>41</v>
      </c>
      <c r="AA1581">
        <v>0.5</v>
      </c>
      <c r="AB1581">
        <v>80</v>
      </c>
      <c r="AC1581" t="s">
        <v>47</v>
      </c>
    </row>
    <row r="1582" spans="1:29" hidden="1" x14ac:dyDescent="0.25">
      <c r="A1582" t="s">
        <v>91</v>
      </c>
      <c r="B1582" t="s">
        <v>28</v>
      </c>
      <c r="C1582" t="s">
        <v>28</v>
      </c>
      <c r="D1582">
        <v>1663934</v>
      </c>
      <c r="E1582" s="1">
        <v>39273</v>
      </c>
      <c r="F1582">
        <v>1410</v>
      </c>
      <c r="H1582" t="s">
        <v>76</v>
      </c>
      <c r="I1582" s="1">
        <v>39286</v>
      </c>
      <c r="J1582" t="s">
        <v>30</v>
      </c>
      <c r="K1582" t="s">
        <v>31</v>
      </c>
      <c r="L1582">
        <v>1</v>
      </c>
      <c r="M1582" t="s">
        <v>152</v>
      </c>
      <c r="N1582">
        <v>999766900</v>
      </c>
      <c r="O1582" t="s">
        <v>420</v>
      </c>
      <c r="P1582">
        <v>5</v>
      </c>
      <c r="R1582" t="s">
        <v>421</v>
      </c>
      <c r="S1582">
        <v>2942</v>
      </c>
      <c r="T1582" t="s">
        <v>77</v>
      </c>
      <c r="U1582">
        <v>32104</v>
      </c>
      <c r="V1582" t="s">
        <v>77</v>
      </c>
      <c r="W1582">
        <v>0</v>
      </c>
      <c r="X1582" t="s">
        <v>47</v>
      </c>
      <c r="Y1582" t="s">
        <v>41</v>
      </c>
      <c r="AA1582">
        <v>0.5</v>
      </c>
      <c r="AB1582">
        <v>80</v>
      </c>
      <c r="AC1582" t="s">
        <v>47</v>
      </c>
    </row>
    <row r="1583" spans="1:29" hidden="1" x14ac:dyDescent="0.25">
      <c r="A1583" t="s">
        <v>91</v>
      </c>
      <c r="B1583" t="s">
        <v>28</v>
      </c>
      <c r="C1583" t="s">
        <v>28</v>
      </c>
      <c r="D1583">
        <v>1663934</v>
      </c>
      <c r="E1583" s="1">
        <v>39273</v>
      </c>
      <c r="F1583">
        <v>1410</v>
      </c>
      <c r="H1583" t="s">
        <v>76</v>
      </c>
      <c r="I1583" s="1">
        <v>39286</v>
      </c>
      <c r="J1583" t="s">
        <v>30</v>
      </c>
      <c r="K1583" t="s">
        <v>31</v>
      </c>
      <c r="L1583">
        <v>1</v>
      </c>
      <c r="M1583" t="s">
        <v>152</v>
      </c>
      <c r="N1583">
        <v>999766900</v>
      </c>
      <c r="O1583" t="s">
        <v>420</v>
      </c>
      <c r="P1583">
        <v>5</v>
      </c>
      <c r="R1583" t="s">
        <v>421</v>
      </c>
      <c r="S1583">
        <v>2950</v>
      </c>
      <c r="T1583" t="s">
        <v>78</v>
      </c>
      <c r="U1583">
        <v>82080</v>
      </c>
      <c r="V1583" t="s">
        <v>79</v>
      </c>
      <c r="W1583">
        <v>15</v>
      </c>
      <c r="X1583" t="s">
        <v>47</v>
      </c>
      <c r="Y1583" t="s">
        <v>41</v>
      </c>
      <c r="AA1583">
        <v>0.5</v>
      </c>
      <c r="AB1583">
        <v>80</v>
      </c>
      <c r="AC1583" t="s">
        <v>47</v>
      </c>
    </row>
    <row r="1584" spans="1:29" hidden="1" x14ac:dyDescent="0.25">
      <c r="A1584" t="s">
        <v>91</v>
      </c>
      <c r="B1584" t="s">
        <v>28</v>
      </c>
      <c r="C1584" t="s">
        <v>28</v>
      </c>
      <c r="D1584">
        <v>1663934</v>
      </c>
      <c r="E1584" s="1">
        <v>39273</v>
      </c>
      <c r="F1584">
        <v>1410</v>
      </c>
      <c r="H1584" t="s">
        <v>76</v>
      </c>
      <c r="I1584" s="1">
        <v>39286</v>
      </c>
      <c r="J1584" t="s">
        <v>30</v>
      </c>
      <c r="K1584" t="s">
        <v>31</v>
      </c>
      <c r="L1584">
        <v>1</v>
      </c>
      <c r="M1584" t="s">
        <v>152</v>
      </c>
      <c r="N1584">
        <v>999766900</v>
      </c>
      <c r="O1584" t="s">
        <v>420</v>
      </c>
      <c r="P1584">
        <v>5</v>
      </c>
      <c r="R1584" t="s">
        <v>421</v>
      </c>
      <c r="S1584">
        <v>2943</v>
      </c>
      <c r="T1584" t="s">
        <v>83</v>
      </c>
      <c r="U1584">
        <v>32101</v>
      </c>
      <c r="V1584" t="s">
        <v>83</v>
      </c>
      <c r="W1584">
        <v>5.4</v>
      </c>
      <c r="X1584" t="s">
        <v>47</v>
      </c>
      <c r="Y1584" t="s">
        <v>41</v>
      </c>
      <c r="AA1584">
        <v>0.5</v>
      </c>
      <c r="AB1584">
        <v>80</v>
      </c>
      <c r="AC1584" t="s">
        <v>47</v>
      </c>
    </row>
    <row r="1585" spans="1:29" hidden="1" x14ac:dyDescent="0.25">
      <c r="A1585" t="s">
        <v>91</v>
      </c>
      <c r="B1585" t="s">
        <v>28</v>
      </c>
      <c r="C1585" t="s">
        <v>28</v>
      </c>
      <c r="D1585">
        <v>1663934</v>
      </c>
      <c r="E1585" s="1">
        <v>39273</v>
      </c>
      <c r="F1585">
        <v>1410</v>
      </c>
      <c r="H1585" t="s">
        <v>76</v>
      </c>
      <c r="I1585" s="1">
        <v>39286</v>
      </c>
      <c r="J1585" t="s">
        <v>30</v>
      </c>
      <c r="K1585" t="s">
        <v>31</v>
      </c>
      <c r="L1585">
        <v>1</v>
      </c>
      <c r="M1585" t="s">
        <v>152</v>
      </c>
      <c r="N1585">
        <v>999766900</v>
      </c>
      <c r="O1585" t="s">
        <v>420</v>
      </c>
      <c r="P1585">
        <v>5</v>
      </c>
      <c r="R1585" t="s">
        <v>421</v>
      </c>
      <c r="S1585">
        <v>2941</v>
      </c>
      <c r="T1585" t="s">
        <v>84</v>
      </c>
      <c r="U1585">
        <v>32106</v>
      </c>
      <c r="V1585" t="s">
        <v>84</v>
      </c>
      <c r="W1585">
        <v>6.5</v>
      </c>
      <c r="X1585" t="s">
        <v>47</v>
      </c>
      <c r="Y1585" t="s">
        <v>41</v>
      </c>
      <c r="AA1585">
        <v>0.5</v>
      </c>
      <c r="AB1585">
        <v>80</v>
      </c>
      <c r="AC1585" t="s">
        <v>47</v>
      </c>
    </row>
    <row r="1586" spans="1:29" hidden="1" x14ac:dyDescent="0.25">
      <c r="A1586" t="s">
        <v>91</v>
      </c>
      <c r="B1586" t="s">
        <v>28</v>
      </c>
      <c r="C1586" t="s">
        <v>28</v>
      </c>
      <c r="D1586">
        <v>1663934</v>
      </c>
      <c r="E1586" s="1">
        <v>39273</v>
      </c>
      <c r="F1586">
        <v>1410</v>
      </c>
      <c r="H1586" t="s">
        <v>76</v>
      </c>
      <c r="I1586" s="1">
        <v>39286</v>
      </c>
      <c r="J1586" t="s">
        <v>30</v>
      </c>
      <c r="K1586" t="s">
        <v>31</v>
      </c>
      <c r="L1586">
        <v>1</v>
      </c>
      <c r="M1586" t="s">
        <v>152</v>
      </c>
      <c r="N1586">
        <v>999766900</v>
      </c>
      <c r="O1586" t="s">
        <v>420</v>
      </c>
      <c r="P1586">
        <v>5</v>
      </c>
      <c r="R1586" t="s">
        <v>421</v>
      </c>
      <c r="S1586">
        <v>2944</v>
      </c>
      <c r="T1586" t="s">
        <v>85</v>
      </c>
      <c r="U1586">
        <v>32105</v>
      </c>
      <c r="V1586" t="s">
        <v>85</v>
      </c>
      <c r="W1586">
        <v>3.1</v>
      </c>
      <c r="X1586" t="s">
        <v>47</v>
      </c>
      <c r="Y1586" t="s">
        <v>41</v>
      </c>
      <c r="AA1586">
        <v>0.5</v>
      </c>
      <c r="AB1586">
        <v>80</v>
      </c>
      <c r="AC1586" t="s">
        <v>47</v>
      </c>
    </row>
    <row r="1587" spans="1:29" hidden="1" x14ac:dyDescent="0.25">
      <c r="A1587" t="s">
        <v>90</v>
      </c>
      <c r="B1587" t="s">
        <v>28</v>
      </c>
      <c r="C1587" t="s">
        <v>28</v>
      </c>
      <c r="D1587">
        <v>1663933</v>
      </c>
      <c r="E1587" s="1">
        <v>39273</v>
      </c>
      <c r="F1587">
        <v>1410</v>
      </c>
      <c r="H1587" t="s">
        <v>76</v>
      </c>
      <c r="I1587" s="1">
        <v>39286</v>
      </c>
      <c r="J1587" t="s">
        <v>30</v>
      </c>
      <c r="K1587" t="s">
        <v>31</v>
      </c>
      <c r="L1587">
        <v>1</v>
      </c>
      <c r="M1587" t="s">
        <v>152</v>
      </c>
      <c r="N1587">
        <v>999766900</v>
      </c>
      <c r="O1587" t="s">
        <v>420</v>
      </c>
      <c r="P1587">
        <v>6</v>
      </c>
      <c r="R1587" t="s">
        <v>421</v>
      </c>
      <c r="S1587">
        <v>2450</v>
      </c>
      <c r="T1587" t="s">
        <v>80</v>
      </c>
      <c r="U1587">
        <v>78213</v>
      </c>
      <c r="V1587" t="s">
        <v>80</v>
      </c>
      <c r="W1587">
        <v>0</v>
      </c>
      <c r="X1587" t="s">
        <v>47</v>
      </c>
      <c r="Y1587" t="s">
        <v>41</v>
      </c>
      <c r="AA1587">
        <v>2</v>
      </c>
      <c r="AC1587" t="s">
        <v>47</v>
      </c>
    </row>
    <row r="1588" spans="1:29" hidden="1" x14ac:dyDescent="0.25">
      <c r="A1588" t="s">
        <v>90</v>
      </c>
      <c r="B1588" t="s">
        <v>28</v>
      </c>
      <c r="C1588" t="s">
        <v>28</v>
      </c>
      <c r="D1588">
        <v>1663933</v>
      </c>
      <c r="E1588" s="1">
        <v>39273</v>
      </c>
      <c r="F1588">
        <v>1410</v>
      </c>
      <c r="H1588" t="s">
        <v>76</v>
      </c>
      <c r="I1588" s="1">
        <v>39286</v>
      </c>
      <c r="J1588" t="s">
        <v>30</v>
      </c>
      <c r="K1588" t="s">
        <v>31</v>
      </c>
      <c r="L1588">
        <v>1</v>
      </c>
      <c r="M1588" t="s">
        <v>152</v>
      </c>
      <c r="N1588">
        <v>999766900</v>
      </c>
      <c r="O1588" t="s">
        <v>420</v>
      </c>
      <c r="P1588">
        <v>6</v>
      </c>
      <c r="R1588" t="s">
        <v>421</v>
      </c>
      <c r="S1588">
        <v>2452</v>
      </c>
      <c r="T1588" t="s">
        <v>81</v>
      </c>
      <c r="U1588">
        <v>82723</v>
      </c>
      <c r="V1588" t="s">
        <v>81</v>
      </c>
      <c r="W1588">
        <v>3.1</v>
      </c>
      <c r="X1588" t="s">
        <v>47</v>
      </c>
      <c r="Y1588" t="s">
        <v>41</v>
      </c>
      <c r="AA1588">
        <v>1</v>
      </c>
      <c r="AC1588" t="s">
        <v>47</v>
      </c>
    </row>
    <row r="1589" spans="1:29" hidden="1" x14ac:dyDescent="0.25">
      <c r="A1589" t="s">
        <v>90</v>
      </c>
      <c r="B1589" t="s">
        <v>28</v>
      </c>
      <c r="C1589" t="s">
        <v>28</v>
      </c>
      <c r="D1589">
        <v>1663933</v>
      </c>
      <c r="E1589" s="1">
        <v>39273</v>
      </c>
      <c r="F1589">
        <v>1410</v>
      </c>
      <c r="H1589" t="s">
        <v>76</v>
      </c>
      <c r="I1589" s="1">
        <v>39286</v>
      </c>
      <c r="J1589" t="s">
        <v>30</v>
      </c>
      <c r="K1589" t="s">
        <v>31</v>
      </c>
      <c r="L1589">
        <v>1</v>
      </c>
      <c r="M1589" t="s">
        <v>152</v>
      </c>
      <c r="N1589">
        <v>999766900</v>
      </c>
      <c r="O1589" t="s">
        <v>420</v>
      </c>
      <c r="P1589">
        <v>6</v>
      </c>
      <c r="R1589" t="s">
        <v>421</v>
      </c>
      <c r="S1589">
        <v>2453</v>
      </c>
      <c r="T1589" t="s">
        <v>82</v>
      </c>
      <c r="U1589">
        <v>2453</v>
      </c>
      <c r="V1589" t="s">
        <v>82</v>
      </c>
      <c r="W1589">
        <v>0</v>
      </c>
      <c r="X1589" t="s">
        <v>47</v>
      </c>
      <c r="Y1589" t="s">
        <v>41</v>
      </c>
      <c r="AA1589">
        <v>1</v>
      </c>
      <c r="AC1589" t="s">
        <v>47</v>
      </c>
    </row>
    <row r="1590" spans="1:29" hidden="1" x14ac:dyDescent="0.25">
      <c r="A1590" t="s">
        <v>90</v>
      </c>
      <c r="B1590" t="s">
        <v>28</v>
      </c>
      <c r="C1590" t="s">
        <v>28</v>
      </c>
      <c r="D1590">
        <v>1663933</v>
      </c>
      <c r="E1590" s="1">
        <v>39273</v>
      </c>
      <c r="F1590">
        <v>1410</v>
      </c>
      <c r="H1590" t="s">
        <v>76</v>
      </c>
      <c r="I1590" s="1">
        <v>39286</v>
      </c>
      <c r="J1590" t="s">
        <v>30</v>
      </c>
      <c r="K1590" t="s">
        <v>31</v>
      </c>
      <c r="L1590">
        <v>1</v>
      </c>
      <c r="M1590" t="s">
        <v>152</v>
      </c>
      <c r="N1590">
        <v>999766900</v>
      </c>
      <c r="O1590" t="s">
        <v>420</v>
      </c>
      <c r="P1590">
        <v>6</v>
      </c>
      <c r="R1590" t="s">
        <v>421</v>
      </c>
      <c r="S1590">
        <v>2456</v>
      </c>
      <c r="T1590" t="s">
        <v>86</v>
      </c>
      <c r="U1590">
        <v>2456</v>
      </c>
      <c r="V1590" t="s">
        <v>87</v>
      </c>
      <c r="W1590">
        <v>7.4</v>
      </c>
      <c r="X1590" t="s">
        <v>47</v>
      </c>
      <c r="Y1590" t="s">
        <v>41</v>
      </c>
      <c r="AA1590">
        <v>1</v>
      </c>
      <c r="AB1590">
        <v>60</v>
      </c>
      <c r="AC1590" t="s">
        <v>47</v>
      </c>
    </row>
    <row r="1591" spans="1:29" hidden="1" x14ac:dyDescent="0.25">
      <c r="A1591" t="s">
        <v>90</v>
      </c>
      <c r="B1591" t="s">
        <v>28</v>
      </c>
      <c r="C1591" t="s">
        <v>28</v>
      </c>
      <c r="D1591">
        <v>1663933</v>
      </c>
      <c r="E1591" s="1">
        <v>39273</v>
      </c>
      <c r="F1591">
        <v>1410</v>
      </c>
      <c r="H1591" t="s">
        <v>76</v>
      </c>
      <c r="I1591" s="1">
        <v>39286</v>
      </c>
      <c r="J1591" t="s">
        <v>30</v>
      </c>
      <c r="K1591" t="s">
        <v>31</v>
      </c>
      <c r="L1591">
        <v>1</v>
      </c>
      <c r="M1591" t="s">
        <v>152</v>
      </c>
      <c r="N1591">
        <v>999766900</v>
      </c>
      <c r="O1591" t="s">
        <v>420</v>
      </c>
      <c r="P1591">
        <v>6</v>
      </c>
      <c r="R1591" t="s">
        <v>421</v>
      </c>
      <c r="S1591">
        <v>2451</v>
      </c>
      <c r="T1591" t="s">
        <v>88</v>
      </c>
      <c r="U1591">
        <v>77288</v>
      </c>
      <c r="V1591" t="s">
        <v>88</v>
      </c>
      <c r="W1591">
        <v>4.3</v>
      </c>
      <c r="X1591" t="s">
        <v>47</v>
      </c>
      <c r="Y1591" t="s">
        <v>41</v>
      </c>
      <c r="AA1591">
        <v>1</v>
      </c>
      <c r="AC1591" t="s">
        <v>47</v>
      </c>
    </row>
    <row r="1592" spans="1:29" hidden="1" x14ac:dyDescent="0.25">
      <c r="A1592" t="s">
        <v>90</v>
      </c>
      <c r="B1592" t="s">
        <v>28</v>
      </c>
      <c r="C1592" t="s">
        <v>28</v>
      </c>
      <c r="D1592">
        <v>1663933</v>
      </c>
      <c r="E1592" s="1">
        <v>39273</v>
      </c>
      <c r="F1592">
        <v>1410</v>
      </c>
      <c r="H1592" t="s">
        <v>76</v>
      </c>
      <c r="I1592" s="1">
        <v>39286</v>
      </c>
      <c r="J1592" t="s">
        <v>30</v>
      </c>
      <c r="K1592" t="s">
        <v>31</v>
      </c>
      <c r="L1592">
        <v>1</v>
      </c>
      <c r="M1592" t="s">
        <v>152</v>
      </c>
      <c r="N1592">
        <v>999766900</v>
      </c>
      <c r="O1592" t="s">
        <v>420</v>
      </c>
      <c r="P1592">
        <v>6</v>
      </c>
      <c r="R1592" t="s">
        <v>421</v>
      </c>
      <c r="S1592">
        <v>2454</v>
      </c>
      <c r="T1592" t="s">
        <v>89</v>
      </c>
      <c r="U1592">
        <v>82721</v>
      </c>
      <c r="V1592" t="s">
        <v>89</v>
      </c>
      <c r="W1592">
        <v>0</v>
      </c>
      <c r="X1592" t="s">
        <v>47</v>
      </c>
      <c r="Y1592" t="s">
        <v>41</v>
      </c>
      <c r="AA1592">
        <v>1</v>
      </c>
      <c r="AC1592" t="s">
        <v>47</v>
      </c>
    </row>
    <row r="1593" spans="1:29" hidden="1" x14ac:dyDescent="0.25">
      <c r="A1593" t="s">
        <v>90</v>
      </c>
      <c r="B1593" t="s">
        <v>28</v>
      </c>
      <c r="C1593" t="s">
        <v>28</v>
      </c>
      <c r="D1593">
        <v>1615148</v>
      </c>
      <c r="E1593" s="1">
        <v>39189</v>
      </c>
      <c r="F1593">
        <v>1155</v>
      </c>
      <c r="H1593" t="s">
        <v>76</v>
      </c>
      <c r="I1593" s="1">
        <v>39205</v>
      </c>
      <c r="J1593" t="s">
        <v>30</v>
      </c>
      <c r="K1593" t="s">
        <v>31</v>
      </c>
      <c r="L1593">
        <v>1</v>
      </c>
      <c r="M1593" t="s">
        <v>152</v>
      </c>
      <c r="N1593">
        <v>999766900</v>
      </c>
      <c r="O1593" t="s">
        <v>420</v>
      </c>
      <c r="P1593">
        <v>6</v>
      </c>
      <c r="R1593" t="s">
        <v>421</v>
      </c>
      <c r="S1593">
        <v>2450</v>
      </c>
      <c r="T1593" t="s">
        <v>80</v>
      </c>
      <c r="U1593">
        <v>78213</v>
      </c>
      <c r="V1593" t="s">
        <v>80</v>
      </c>
      <c r="W1593">
        <v>0</v>
      </c>
      <c r="X1593" t="s">
        <v>47</v>
      </c>
      <c r="Y1593" t="s">
        <v>41</v>
      </c>
      <c r="AA1593">
        <v>2</v>
      </c>
      <c r="AC1593" t="s">
        <v>47</v>
      </c>
    </row>
    <row r="1594" spans="1:29" hidden="1" x14ac:dyDescent="0.25">
      <c r="A1594" t="s">
        <v>90</v>
      </c>
      <c r="B1594" t="s">
        <v>28</v>
      </c>
      <c r="C1594" t="s">
        <v>28</v>
      </c>
      <c r="D1594">
        <v>1615148</v>
      </c>
      <c r="E1594" s="1">
        <v>39189</v>
      </c>
      <c r="F1594">
        <v>1155</v>
      </c>
      <c r="H1594" t="s">
        <v>76</v>
      </c>
      <c r="I1594" s="1">
        <v>39205</v>
      </c>
      <c r="J1594" t="s">
        <v>30</v>
      </c>
      <c r="K1594" t="s">
        <v>31</v>
      </c>
      <c r="L1594">
        <v>1</v>
      </c>
      <c r="M1594" t="s">
        <v>152</v>
      </c>
      <c r="N1594">
        <v>999766900</v>
      </c>
      <c r="O1594" t="s">
        <v>420</v>
      </c>
      <c r="P1594">
        <v>6</v>
      </c>
      <c r="R1594" t="s">
        <v>421</v>
      </c>
      <c r="S1594">
        <v>2452</v>
      </c>
      <c r="T1594" t="s">
        <v>81</v>
      </c>
      <c r="U1594">
        <v>82723</v>
      </c>
      <c r="V1594" t="s">
        <v>81</v>
      </c>
      <c r="W1594">
        <v>3</v>
      </c>
      <c r="X1594" t="s">
        <v>47</v>
      </c>
      <c r="Y1594" t="s">
        <v>41</v>
      </c>
      <c r="AA1594">
        <v>1</v>
      </c>
      <c r="AC1594" t="s">
        <v>47</v>
      </c>
    </row>
    <row r="1595" spans="1:29" hidden="1" x14ac:dyDescent="0.25">
      <c r="A1595" t="s">
        <v>90</v>
      </c>
      <c r="B1595" t="s">
        <v>28</v>
      </c>
      <c r="C1595" t="s">
        <v>28</v>
      </c>
      <c r="D1595">
        <v>1615148</v>
      </c>
      <c r="E1595" s="1">
        <v>39189</v>
      </c>
      <c r="F1595">
        <v>1155</v>
      </c>
      <c r="H1595" t="s">
        <v>76</v>
      </c>
      <c r="I1595" s="1">
        <v>39205</v>
      </c>
      <c r="J1595" t="s">
        <v>30</v>
      </c>
      <c r="K1595" t="s">
        <v>31</v>
      </c>
      <c r="L1595">
        <v>1</v>
      </c>
      <c r="M1595" t="s">
        <v>152</v>
      </c>
      <c r="N1595">
        <v>999766900</v>
      </c>
      <c r="O1595" t="s">
        <v>420</v>
      </c>
      <c r="P1595">
        <v>6</v>
      </c>
      <c r="R1595" t="s">
        <v>421</v>
      </c>
      <c r="S1595">
        <v>2453</v>
      </c>
      <c r="T1595" t="s">
        <v>82</v>
      </c>
      <c r="U1595">
        <v>2453</v>
      </c>
      <c r="V1595" t="s">
        <v>82</v>
      </c>
      <c r="W1595">
        <v>0</v>
      </c>
      <c r="X1595" t="s">
        <v>47</v>
      </c>
      <c r="Y1595" t="s">
        <v>41</v>
      </c>
      <c r="AA1595">
        <v>1</v>
      </c>
      <c r="AC1595" t="s">
        <v>47</v>
      </c>
    </row>
    <row r="1596" spans="1:29" hidden="1" x14ac:dyDescent="0.25">
      <c r="A1596" t="s">
        <v>90</v>
      </c>
      <c r="B1596" t="s">
        <v>28</v>
      </c>
      <c r="C1596" t="s">
        <v>28</v>
      </c>
      <c r="D1596">
        <v>1615148</v>
      </c>
      <c r="E1596" s="1">
        <v>39189</v>
      </c>
      <c r="F1596">
        <v>1155</v>
      </c>
      <c r="H1596" t="s">
        <v>76</v>
      </c>
      <c r="I1596" s="1">
        <v>39205</v>
      </c>
      <c r="J1596" t="s">
        <v>30</v>
      </c>
      <c r="K1596" t="s">
        <v>31</v>
      </c>
      <c r="L1596">
        <v>1</v>
      </c>
      <c r="M1596" t="s">
        <v>152</v>
      </c>
      <c r="N1596">
        <v>999766900</v>
      </c>
      <c r="O1596" t="s">
        <v>420</v>
      </c>
      <c r="P1596">
        <v>6</v>
      </c>
      <c r="R1596" t="s">
        <v>421</v>
      </c>
      <c r="S1596">
        <v>2456</v>
      </c>
      <c r="T1596" t="s">
        <v>86</v>
      </c>
      <c r="U1596">
        <v>2456</v>
      </c>
      <c r="V1596" t="s">
        <v>87</v>
      </c>
      <c r="W1596">
        <v>7.5</v>
      </c>
      <c r="X1596" t="s">
        <v>47</v>
      </c>
      <c r="Y1596" t="s">
        <v>41</v>
      </c>
      <c r="AA1596">
        <v>1</v>
      </c>
      <c r="AB1596">
        <v>60</v>
      </c>
      <c r="AC1596" t="s">
        <v>47</v>
      </c>
    </row>
    <row r="1597" spans="1:29" hidden="1" x14ac:dyDescent="0.25">
      <c r="A1597" t="s">
        <v>90</v>
      </c>
      <c r="B1597" t="s">
        <v>28</v>
      </c>
      <c r="C1597" t="s">
        <v>28</v>
      </c>
      <c r="D1597">
        <v>1615148</v>
      </c>
      <c r="E1597" s="1">
        <v>39189</v>
      </c>
      <c r="F1597">
        <v>1155</v>
      </c>
      <c r="H1597" t="s">
        <v>76</v>
      </c>
      <c r="I1597" s="1">
        <v>39205</v>
      </c>
      <c r="J1597" t="s">
        <v>30</v>
      </c>
      <c r="K1597" t="s">
        <v>31</v>
      </c>
      <c r="L1597">
        <v>1</v>
      </c>
      <c r="M1597" t="s">
        <v>152</v>
      </c>
      <c r="N1597">
        <v>999766900</v>
      </c>
      <c r="O1597" t="s">
        <v>420</v>
      </c>
      <c r="P1597">
        <v>6</v>
      </c>
      <c r="R1597" t="s">
        <v>421</v>
      </c>
      <c r="S1597">
        <v>2451</v>
      </c>
      <c r="T1597" t="s">
        <v>88</v>
      </c>
      <c r="U1597">
        <v>77288</v>
      </c>
      <c r="V1597" t="s">
        <v>88</v>
      </c>
      <c r="W1597">
        <v>4.5</v>
      </c>
      <c r="X1597" t="s">
        <v>47</v>
      </c>
      <c r="Y1597" t="s">
        <v>41</v>
      </c>
      <c r="AA1597">
        <v>1</v>
      </c>
      <c r="AC1597" t="s">
        <v>47</v>
      </c>
    </row>
    <row r="1598" spans="1:29" hidden="1" x14ac:dyDescent="0.25">
      <c r="A1598" t="s">
        <v>90</v>
      </c>
      <c r="B1598" t="s">
        <v>28</v>
      </c>
      <c r="C1598" t="s">
        <v>28</v>
      </c>
      <c r="D1598">
        <v>1615148</v>
      </c>
      <c r="E1598" s="1">
        <v>39189</v>
      </c>
      <c r="F1598">
        <v>1155</v>
      </c>
      <c r="H1598" t="s">
        <v>76</v>
      </c>
      <c r="I1598" s="1">
        <v>39205</v>
      </c>
      <c r="J1598" t="s">
        <v>30</v>
      </c>
      <c r="K1598" t="s">
        <v>31</v>
      </c>
      <c r="L1598">
        <v>1</v>
      </c>
      <c r="M1598" t="s">
        <v>152</v>
      </c>
      <c r="N1598">
        <v>999766900</v>
      </c>
      <c r="O1598" t="s">
        <v>420</v>
      </c>
      <c r="P1598">
        <v>6</v>
      </c>
      <c r="R1598" t="s">
        <v>421</v>
      </c>
      <c r="S1598">
        <v>2454</v>
      </c>
      <c r="T1598" t="s">
        <v>89</v>
      </c>
      <c r="U1598">
        <v>82721</v>
      </c>
      <c r="V1598" t="s">
        <v>89</v>
      </c>
      <c r="W1598">
        <v>0</v>
      </c>
      <c r="X1598" t="s">
        <v>47</v>
      </c>
      <c r="Y1598" t="s">
        <v>41</v>
      </c>
      <c r="AA1598">
        <v>1</v>
      </c>
      <c r="AC1598" t="s">
        <v>47</v>
      </c>
    </row>
    <row r="1599" spans="1:29" hidden="1" x14ac:dyDescent="0.25">
      <c r="A1599" t="s">
        <v>91</v>
      </c>
      <c r="B1599" t="s">
        <v>28</v>
      </c>
      <c r="C1599" t="s">
        <v>28</v>
      </c>
      <c r="D1599">
        <v>1615147</v>
      </c>
      <c r="E1599" s="1">
        <v>39189</v>
      </c>
      <c r="F1599">
        <v>1150</v>
      </c>
      <c r="H1599" t="s">
        <v>76</v>
      </c>
      <c r="I1599" s="1">
        <v>39205</v>
      </c>
      <c r="J1599" t="s">
        <v>30</v>
      </c>
      <c r="K1599" t="s">
        <v>31</v>
      </c>
      <c r="L1599">
        <v>1</v>
      </c>
      <c r="M1599" t="s">
        <v>152</v>
      </c>
      <c r="N1599">
        <v>999766900</v>
      </c>
      <c r="O1599" t="s">
        <v>420</v>
      </c>
      <c r="P1599">
        <v>5</v>
      </c>
      <c r="R1599" t="s">
        <v>421</v>
      </c>
      <c r="S1599">
        <v>2942</v>
      </c>
      <c r="T1599" t="s">
        <v>77</v>
      </c>
      <c r="U1599">
        <v>32104</v>
      </c>
      <c r="V1599" t="s">
        <v>77</v>
      </c>
      <c r="W1599">
        <v>0</v>
      </c>
      <c r="X1599" t="s">
        <v>47</v>
      </c>
      <c r="Y1599" t="s">
        <v>41</v>
      </c>
      <c r="AA1599">
        <v>0.5</v>
      </c>
      <c r="AB1599">
        <v>80</v>
      </c>
      <c r="AC1599" t="s">
        <v>47</v>
      </c>
    </row>
    <row r="1600" spans="1:29" hidden="1" x14ac:dyDescent="0.25">
      <c r="A1600" t="s">
        <v>91</v>
      </c>
      <c r="B1600" t="s">
        <v>28</v>
      </c>
      <c r="C1600" t="s">
        <v>28</v>
      </c>
      <c r="D1600">
        <v>1615147</v>
      </c>
      <c r="E1600" s="1">
        <v>39189</v>
      </c>
      <c r="F1600">
        <v>1150</v>
      </c>
      <c r="H1600" t="s">
        <v>76</v>
      </c>
      <c r="I1600" s="1">
        <v>39205</v>
      </c>
      <c r="J1600" t="s">
        <v>30</v>
      </c>
      <c r="K1600" t="s">
        <v>31</v>
      </c>
      <c r="L1600">
        <v>1</v>
      </c>
      <c r="M1600" t="s">
        <v>152</v>
      </c>
      <c r="N1600">
        <v>999766900</v>
      </c>
      <c r="O1600" t="s">
        <v>420</v>
      </c>
      <c r="P1600">
        <v>5</v>
      </c>
      <c r="R1600" t="s">
        <v>421</v>
      </c>
      <c r="S1600">
        <v>2950</v>
      </c>
      <c r="T1600" t="s">
        <v>78</v>
      </c>
      <c r="U1600">
        <v>82080</v>
      </c>
      <c r="V1600" t="s">
        <v>79</v>
      </c>
      <c r="W1600">
        <v>13.8</v>
      </c>
      <c r="X1600" t="s">
        <v>47</v>
      </c>
      <c r="Y1600" t="s">
        <v>41</v>
      </c>
      <c r="AA1600">
        <v>0.5</v>
      </c>
      <c r="AB1600">
        <v>80</v>
      </c>
      <c r="AC1600" t="s">
        <v>47</v>
      </c>
    </row>
    <row r="1601" spans="1:29" hidden="1" x14ac:dyDescent="0.25">
      <c r="A1601" t="s">
        <v>91</v>
      </c>
      <c r="B1601" t="s">
        <v>28</v>
      </c>
      <c r="C1601" t="s">
        <v>28</v>
      </c>
      <c r="D1601">
        <v>1615147</v>
      </c>
      <c r="E1601" s="1">
        <v>39189</v>
      </c>
      <c r="F1601">
        <v>1150</v>
      </c>
      <c r="H1601" t="s">
        <v>76</v>
      </c>
      <c r="I1601" s="1">
        <v>39205</v>
      </c>
      <c r="J1601" t="s">
        <v>30</v>
      </c>
      <c r="K1601" t="s">
        <v>31</v>
      </c>
      <c r="L1601">
        <v>1</v>
      </c>
      <c r="M1601" t="s">
        <v>152</v>
      </c>
      <c r="N1601">
        <v>999766900</v>
      </c>
      <c r="O1601" t="s">
        <v>420</v>
      </c>
      <c r="P1601">
        <v>5</v>
      </c>
      <c r="R1601" t="s">
        <v>421</v>
      </c>
      <c r="S1601">
        <v>2943</v>
      </c>
      <c r="T1601" t="s">
        <v>83</v>
      </c>
      <c r="U1601">
        <v>32101</v>
      </c>
      <c r="V1601" t="s">
        <v>83</v>
      </c>
      <c r="W1601">
        <v>5.3</v>
      </c>
      <c r="X1601" t="s">
        <v>47</v>
      </c>
      <c r="Y1601" t="s">
        <v>41</v>
      </c>
      <c r="AA1601">
        <v>0.5</v>
      </c>
      <c r="AB1601">
        <v>80</v>
      </c>
      <c r="AC1601" t="s">
        <v>47</v>
      </c>
    </row>
    <row r="1602" spans="1:29" hidden="1" x14ac:dyDescent="0.25">
      <c r="A1602" t="s">
        <v>91</v>
      </c>
      <c r="B1602" t="s">
        <v>28</v>
      </c>
      <c r="C1602" t="s">
        <v>28</v>
      </c>
      <c r="D1602">
        <v>1615147</v>
      </c>
      <c r="E1602" s="1">
        <v>39189</v>
      </c>
      <c r="F1602">
        <v>1150</v>
      </c>
      <c r="H1602" t="s">
        <v>76</v>
      </c>
      <c r="I1602" s="1">
        <v>39205</v>
      </c>
      <c r="J1602" t="s">
        <v>30</v>
      </c>
      <c r="K1602" t="s">
        <v>31</v>
      </c>
      <c r="L1602">
        <v>1</v>
      </c>
      <c r="M1602" t="s">
        <v>152</v>
      </c>
      <c r="N1602">
        <v>999766900</v>
      </c>
      <c r="O1602" t="s">
        <v>420</v>
      </c>
      <c r="P1602">
        <v>5</v>
      </c>
      <c r="R1602" t="s">
        <v>421</v>
      </c>
      <c r="S1602">
        <v>2941</v>
      </c>
      <c r="T1602" t="s">
        <v>84</v>
      </c>
      <c r="U1602">
        <v>32106</v>
      </c>
      <c r="V1602" t="s">
        <v>84</v>
      </c>
      <c r="W1602">
        <v>5.3</v>
      </c>
      <c r="X1602" t="s">
        <v>47</v>
      </c>
      <c r="Y1602" t="s">
        <v>41</v>
      </c>
      <c r="AA1602">
        <v>0.5</v>
      </c>
      <c r="AB1602">
        <v>80</v>
      </c>
      <c r="AC1602" t="s">
        <v>47</v>
      </c>
    </row>
    <row r="1603" spans="1:29" hidden="1" x14ac:dyDescent="0.25">
      <c r="A1603" t="s">
        <v>91</v>
      </c>
      <c r="B1603" t="s">
        <v>28</v>
      </c>
      <c r="C1603" t="s">
        <v>28</v>
      </c>
      <c r="D1603">
        <v>1615147</v>
      </c>
      <c r="E1603" s="1">
        <v>39189</v>
      </c>
      <c r="F1603">
        <v>1150</v>
      </c>
      <c r="H1603" t="s">
        <v>76</v>
      </c>
      <c r="I1603" s="1">
        <v>39205</v>
      </c>
      <c r="J1603" t="s">
        <v>30</v>
      </c>
      <c r="K1603" t="s">
        <v>31</v>
      </c>
      <c r="L1603">
        <v>1</v>
      </c>
      <c r="M1603" t="s">
        <v>152</v>
      </c>
      <c r="N1603">
        <v>999766900</v>
      </c>
      <c r="O1603" t="s">
        <v>420</v>
      </c>
      <c r="P1603">
        <v>5</v>
      </c>
      <c r="R1603" t="s">
        <v>421</v>
      </c>
      <c r="S1603">
        <v>2944</v>
      </c>
      <c r="T1603" t="s">
        <v>85</v>
      </c>
      <c r="U1603">
        <v>32105</v>
      </c>
      <c r="V1603" t="s">
        <v>85</v>
      </c>
      <c r="W1603">
        <v>3.2</v>
      </c>
      <c r="X1603" t="s">
        <v>47</v>
      </c>
      <c r="Y1603" t="s">
        <v>41</v>
      </c>
      <c r="AA1603">
        <v>0.5</v>
      </c>
      <c r="AB1603">
        <v>80</v>
      </c>
      <c r="AC1603" t="s">
        <v>47</v>
      </c>
    </row>
    <row r="1604" spans="1:29" hidden="1" x14ac:dyDescent="0.25">
      <c r="A1604" t="s">
        <v>91</v>
      </c>
      <c r="B1604" t="s">
        <v>28</v>
      </c>
      <c r="C1604" t="s">
        <v>28</v>
      </c>
      <c r="D1604">
        <v>1569349</v>
      </c>
      <c r="E1604" s="1">
        <v>39098</v>
      </c>
      <c r="F1604">
        <v>1148</v>
      </c>
      <c r="H1604" t="s">
        <v>76</v>
      </c>
      <c r="I1604" s="1">
        <v>39108</v>
      </c>
      <c r="J1604" t="s">
        <v>30</v>
      </c>
      <c r="K1604" t="s">
        <v>31</v>
      </c>
      <c r="L1604">
        <v>1</v>
      </c>
      <c r="M1604" t="s">
        <v>152</v>
      </c>
      <c r="N1604">
        <v>999766900</v>
      </c>
      <c r="O1604" t="s">
        <v>420</v>
      </c>
      <c r="P1604">
        <v>5</v>
      </c>
      <c r="R1604" t="s">
        <v>421</v>
      </c>
      <c r="S1604">
        <v>2942</v>
      </c>
      <c r="T1604" t="s">
        <v>77</v>
      </c>
      <c r="U1604">
        <v>32104</v>
      </c>
      <c r="V1604" t="s">
        <v>77</v>
      </c>
      <c r="W1604">
        <v>0</v>
      </c>
      <c r="X1604" t="s">
        <v>47</v>
      </c>
      <c r="Y1604" t="s">
        <v>41</v>
      </c>
      <c r="AA1604">
        <v>0.5</v>
      </c>
      <c r="AB1604">
        <v>80</v>
      </c>
      <c r="AC1604" t="s">
        <v>47</v>
      </c>
    </row>
    <row r="1605" spans="1:29" hidden="1" x14ac:dyDescent="0.25">
      <c r="A1605" t="s">
        <v>91</v>
      </c>
      <c r="B1605" t="s">
        <v>28</v>
      </c>
      <c r="C1605" t="s">
        <v>28</v>
      </c>
      <c r="D1605">
        <v>1569349</v>
      </c>
      <c r="E1605" s="1">
        <v>39098</v>
      </c>
      <c r="F1605">
        <v>1148</v>
      </c>
      <c r="H1605" t="s">
        <v>76</v>
      </c>
      <c r="I1605" s="1">
        <v>39108</v>
      </c>
      <c r="J1605" t="s">
        <v>30</v>
      </c>
      <c r="K1605" t="s">
        <v>31</v>
      </c>
      <c r="L1605">
        <v>1</v>
      </c>
      <c r="M1605" t="s">
        <v>152</v>
      </c>
      <c r="N1605">
        <v>999766900</v>
      </c>
      <c r="O1605" t="s">
        <v>420</v>
      </c>
      <c r="P1605">
        <v>5</v>
      </c>
      <c r="R1605" t="s">
        <v>421</v>
      </c>
      <c r="S1605">
        <v>2950</v>
      </c>
      <c r="T1605" t="s">
        <v>78</v>
      </c>
      <c r="U1605">
        <v>82080</v>
      </c>
      <c r="V1605" t="s">
        <v>79</v>
      </c>
      <c r="W1605">
        <v>17.5</v>
      </c>
      <c r="X1605" t="s">
        <v>47</v>
      </c>
      <c r="Y1605" t="s">
        <v>41</v>
      </c>
      <c r="AA1605">
        <v>0.5</v>
      </c>
      <c r="AB1605">
        <v>80</v>
      </c>
      <c r="AC1605" t="s">
        <v>47</v>
      </c>
    </row>
    <row r="1606" spans="1:29" hidden="1" x14ac:dyDescent="0.25">
      <c r="A1606" t="s">
        <v>91</v>
      </c>
      <c r="B1606" t="s">
        <v>28</v>
      </c>
      <c r="C1606" t="s">
        <v>28</v>
      </c>
      <c r="D1606">
        <v>1569349</v>
      </c>
      <c r="E1606" s="1">
        <v>39098</v>
      </c>
      <c r="F1606">
        <v>1148</v>
      </c>
      <c r="H1606" t="s">
        <v>76</v>
      </c>
      <c r="I1606" s="1">
        <v>39108</v>
      </c>
      <c r="J1606" t="s">
        <v>30</v>
      </c>
      <c r="K1606" t="s">
        <v>31</v>
      </c>
      <c r="L1606">
        <v>1</v>
      </c>
      <c r="M1606" t="s">
        <v>152</v>
      </c>
      <c r="N1606">
        <v>999766900</v>
      </c>
      <c r="O1606" t="s">
        <v>420</v>
      </c>
      <c r="P1606">
        <v>5</v>
      </c>
      <c r="R1606" t="s">
        <v>421</v>
      </c>
      <c r="S1606">
        <v>2943</v>
      </c>
      <c r="T1606" t="s">
        <v>83</v>
      </c>
      <c r="U1606">
        <v>32101</v>
      </c>
      <c r="V1606" t="s">
        <v>83</v>
      </c>
      <c r="W1606">
        <v>6.5</v>
      </c>
      <c r="X1606" t="s">
        <v>47</v>
      </c>
      <c r="Y1606" t="s">
        <v>41</v>
      </c>
      <c r="AA1606">
        <v>0.5</v>
      </c>
      <c r="AB1606">
        <v>80</v>
      </c>
      <c r="AC1606" t="s">
        <v>47</v>
      </c>
    </row>
    <row r="1607" spans="1:29" hidden="1" x14ac:dyDescent="0.25">
      <c r="A1607" t="s">
        <v>91</v>
      </c>
      <c r="B1607" t="s">
        <v>28</v>
      </c>
      <c r="C1607" t="s">
        <v>28</v>
      </c>
      <c r="D1607">
        <v>1569349</v>
      </c>
      <c r="E1607" s="1">
        <v>39098</v>
      </c>
      <c r="F1607">
        <v>1148</v>
      </c>
      <c r="H1607" t="s">
        <v>76</v>
      </c>
      <c r="I1607" s="1">
        <v>39108</v>
      </c>
      <c r="J1607" t="s">
        <v>30</v>
      </c>
      <c r="K1607" t="s">
        <v>31</v>
      </c>
      <c r="L1607">
        <v>1</v>
      </c>
      <c r="M1607" t="s">
        <v>152</v>
      </c>
      <c r="N1607">
        <v>999766900</v>
      </c>
      <c r="O1607" t="s">
        <v>420</v>
      </c>
      <c r="P1607">
        <v>5</v>
      </c>
      <c r="R1607" t="s">
        <v>421</v>
      </c>
      <c r="S1607">
        <v>2941</v>
      </c>
      <c r="T1607" t="s">
        <v>84</v>
      </c>
      <c r="U1607">
        <v>32106</v>
      </c>
      <c r="V1607" t="s">
        <v>84</v>
      </c>
      <c r="W1607">
        <v>7.5</v>
      </c>
      <c r="X1607" t="s">
        <v>47</v>
      </c>
      <c r="Y1607" t="s">
        <v>41</v>
      </c>
      <c r="AA1607">
        <v>0.5</v>
      </c>
      <c r="AB1607">
        <v>80</v>
      </c>
      <c r="AC1607" t="s">
        <v>47</v>
      </c>
    </row>
    <row r="1608" spans="1:29" hidden="1" x14ac:dyDescent="0.25">
      <c r="A1608" t="s">
        <v>91</v>
      </c>
      <c r="B1608" t="s">
        <v>28</v>
      </c>
      <c r="C1608" t="s">
        <v>28</v>
      </c>
      <c r="D1608">
        <v>1569349</v>
      </c>
      <c r="E1608" s="1">
        <v>39098</v>
      </c>
      <c r="F1608">
        <v>1148</v>
      </c>
      <c r="H1608" t="s">
        <v>76</v>
      </c>
      <c r="I1608" s="1">
        <v>39108</v>
      </c>
      <c r="J1608" t="s">
        <v>30</v>
      </c>
      <c r="K1608" t="s">
        <v>31</v>
      </c>
      <c r="L1608">
        <v>1</v>
      </c>
      <c r="M1608" t="s">
        <v>152</v>
      </c>
      <c r="N1608">
        <v>999766900</v>
      </c>
      <c r="O1608" t="s">
        <v>420</v>
      </c>
      <c r="P1608">
        <v>5</v>
      </c>
      <c r="R1608" t="s">
        <v>421</v>
      </c>
      <c r="S1608">
        <v>2944</v>
      </c>
      <c r="T1608" t="s">
        <v>85</v>
      </c>
      <c r="U1608">
        <v>32105</v>
      </c>
      <c r="V1608" t="s">
        <v>85</v>
      </c>
      <c r="W1608">
        <v>3.5</v>
      </c>
      <c r="X1608" t="s">
        <v>47</v>
      </c>
      <c r="Y1608" t="s">
        <v>41</v>
      </c>
      <c r="AA1608">
        <v>0.5</v>
      </c>
      <c r="AB1608">
        <v>80</v>
      </c>
      <c r="AC1608" t="s">
        <v>47</v>
      </c>
    </row>
    <row r="1609" spans="1:29" hidden="1" x14ac:dyDescent="0.25">
      <c r="A1609" t="s">
        <v>90</v>
      </c>
      <c r="B1609" t="s">
        <v>28</v>
      </c>
      <c r="C1609" t="s">
        <v>28</v>
      </c>
      <c r="D1609">
        <v>1569348</v>
      </c>
      <c r="E1609" s="1">
        <v>39098</v>
      </c>
      <c r="F1609">
        <v>1148</v>
      </c>
      <c r="H1609" t="s">
        <v>76</v>
      </c>
      <c r="I1609" s="1">
        <v>39108</v>
      </c>
      <c r="J1609" t="s">
        <v>30</v>
      </c>
      <c r="K1609" t="s">
        <v>31</v>
      </c>
      <c r="L1609">
        <v>1</v>
      </c>
      <c r="M1609" t="s">
        <v>152</v>
      </c>
      <c r="N1609">
        <v>999766900</v>
      </c>
      <c r="O1609" t="s">
        <v>420</v>
      </c>
      <c r="P1609">
        <v>6</v>
      </c>
      <c r="R1609" t="s">
        <v>421</v>
      </c>
      <c r="S1609">
        <v>2450</v>
      </c>
      <c r="T1609" t="s">
        <v>80</v>
      </c>
      <c r="U1609">
        <v>78213</v>
      </c>
      <c r="V1609" t="s">
        <v>80</v>
      </c>
      <c r="W1609">
        <v>0</v>
      </c>
      <c r="X1609" t="s">
        <v>47</v>
      </c>
      <c r="Y1609" t="s">
        <v>41</v>
      </c>
      <c r="AA1609">
        <v>2</v>
      </c>
      <c r="AC1609" t="s">
        <v>47</v>
      </c>
    </row>
    <row r="1610" spans="1:29" hidden="1" x14ac:dyDescent="0.25">
      <c r="A1610" t="s">
        <v>90</v>
      </c>
      <c r="B1610" t="s">
        <v>28</v>
      </c>
      <c r="C1610" t="s">
        <v>28</v>
      </c>
      <c r="D1610">
        <v>1569348</v>
      </c>
      <c r="E1610" s="1">
        <v>39098</v>
      </c>
      <c r="F1610">
        <v>1148</v>
      </c>
      <c r="H1610" t="s">
        <v>76</v>
      </c>
      <c r="I1610" s="1">
        <v>39108</v>
      </c>
      <c r="J1610" t="s">
        <v>30</v>
      </c>
      <c r="K1610" t="s">
        <v>31</v>
      </c>
      <c r="L1610">
        <v>1</v>
      </c>
      <c r="M1610" t="s">
        <v>152</v>
      </c>
      <c r="N1610">
        <v>999766900</v>
      </c>
      <c r="O1610" t="s">
        <v>420</v>
      </c>
      <c r="P1610">
        <v>6</v>
      </c>
      <c r="R1610" t="s">
        <v>421</v>
      </c>
      <c r="S1610">
        <v>2452</v>
      </c>
      <c r="T1610" t="s">
        <v>81</v>
      </c>
      <c r="U1610">
        <v>82723</v>
      </c>
      <c r="V1610" t="s">
        <v>81</v>
      </c>
      <c r="W1610">
        <v>5.3</v>
      </c>
      <c r="X1610" t="s">
        <v>47</v>
      </c>
      <c r="Y1610" t="s">
        <v>41</v>
      </c>
      <c r="AA1610">
        <v>1</v>
      </c>
      <c r="AC1610" t="s">
        <v>47</v>
      </c>
    </row>
    <row r="1611" spans="1:29" hidden="1" x14ac:dyDescent="0.25">
      <c r="A1611" t="s">
        <v>90</v>
      </c>
      <c r="B1611" t="s">
        <v>28</v>
      </c>
      <c r="C1611" t="s">
        <v>28</v>
      </c>
      <c r="D1611">
        <v>1569348</v>
      </c>
      <c r="E1611" s="1">
        <v>39098</v>
      </c>
      <c r="F1611">
        <v>1148</v>
      </c>
      <c r="H1611" t="s">
        <v>76</v>
      </c>
      <c r="I1611" s="1">
        <v>39108</v>
      </c>
      <c r="J1611" t="s">
        <v>30</v>
      </c>
      <c r="K1611" t="s">
        <v>31</v>
      </c>
      <c r="L1611">
        <v>1</v>
      </c>
      <c r="M1611" t="s">
        <v>152</v>
      </c>
      <c r="N1611">
        <v>999766900</v>
      </c>
      <c r="O1611" t="s">
        <v>420</v>
      </c>
      <c r="P1611">
        <v>6</v>
      </c>
      <c r="R1611" t="s">
        <v>421</v>
      </c>
      <c r="S1611">
        <v>2453</v>
      </c>
      <c r="T1611" t="s">
        <v>82</v>
      </c>
      <c r="U1611">
        <v>2453</v>
      </c>
      <c r="V1611" t="s">
        <v>82</v>
      </c>
      <c r="W1611">
        <v>0</v>
      </c>
      <c r="X1611" t="s">
        <v>47</v>
      </c>
      <c r="Y1611" t="s">
        <v>41</v>
      </c>
      <c r="AA1611">
        <v>1</v>
      </c>
      <c r="AC1611" t="s">
        <v>47</v>
      </c>
    </row>
    <row r="1612" spans="1:29" hidden="1" x14ac:dyDescent="0.25">
      <c r="A1612" t="s">
        <v>90</v>
      </c>
      <c r="B1612" t="s">
        <v>28</v>
      </c>
      <c r="C1612" t="s">
        <v>28</v>
      </c>
      <c r="D1612">
        <v>1569348</v>
      </c>
      <c r="E1612" s="1">
        <v>39098</v>
      </c>
      <c r="F1612">
        <v>1148</v>
      </c>
      <c r="H1612" t="s">
        <v>76</v>
      </c>
      <c r="I1612" s="1">
        <v>39108</v>
      </c>
      <c r="J1612" t="s">
        <v>30</v>
      </c>
      <c r="K1612" t="s">
        <v>31</v>
      </c>
      <c r="L1612">
        <v>1</v>
      </c>
      <c r="M1612" t="s">
        <v>152</v>
      </c>
      <c r="N1612">
        <v>999766900</v>
      </c>
      <c r="O1612" t="s">
        <v>420</v>
      </c>
      <c r="P1612">
        <v>6</v>
      </c>
      <c r="R1612" t="s">
        <v>421</v>
      </c>
      <c r="S1612">
        <v>2456</v>
      </c>
      <c r="T1612" t="s">
        <v>86</v>
      </c>
      <c r="U1612">
        <v>2456</v>
      </c>
      <c r="V1612" t="s">
        <v>87</v>
      </c>
      <c r="W1612">
        <v>10.7</v>
      </c>
      <c r="X1612" t="s">
        <v>47</v>
      </c>
      <c r="Y1612" t="s">
        <v>41</v>
      </c>
      <c r="AA1612">
        <v>1</v>
      </c>
      <c r="AB1612">
        <v>60</v>
      </c>
      <c r="AC1612" t="s">
        <v>47</v>
      </c>
    </row>
    <row r="1613" spans="1:29" hidden="1" x14ac:dyDescent="0.25">
      <c r="A1613" t="s">
        <v>90</v>
      </c>
      <c r="B1613" t="s">
        <v>28</v>
      </c>
      <c r="C1613" t="s">
        <v>28</v>
      </c>
      <c r="D1613">
        <v>1569348</v>
      </c>
      <c r="E1613" s="1">
        <v>39098</v>
      </c>
      <c r="F1613">
        <v>1148</v>
      </c>
      <c r="H1613" t="s">
        <v>76</v>
      </c>
      <c r="I1613" s="1">
        <v>39108</v>
      </c>
      <c r="J1613" t="s">
        <v>30</v>
      </c>
      <c r="K1613" t="s">
        <v>31</v>
      </c>
      <c r="L1613">
        <v>1</v>
      </c>
      <c r="M1613" t="s">
        <v>152</v>
      </c>
      <c r="N1613">
        <v>999766900</v>
      </c>
      <c r="O1613" t="s">
        <v>420</v>
      </c>
      <c r="P1613">
        <v>6</v>
      </c>
      <c r="R1613" t="s">
        <v>421</v>
      </c>
      <c r="S1613">
        <v>2451</v>
      </c>
      <c r="T1613" t="s">
        <v>88</v>
      </c>
      <c r="U1613">
        <v>77288</v>
      </c>
      <c r="V1613" t="s">
        <v>88</v>
      </c>
      <c r="W1613">
        <v>5.4</v>
      </c>
      <c r="X1613" t="s">
        <v>47</v>
      </c>
      <c r="Y1613" t="s">
        <v>41</v>
      </c>
      <c r="AA1613">
        <v>1</v>
      </c>
      <c r="AC1613" t="s">
        <v>47</v>
      </c>
    </row>
    <row r="1614" spans="1:29" hidden="1" x14ac:dyDescent="0.25">
      <c r="A1614" t="s">
        <v>90</v>
      </c>
      <c r="B1614" t="s">
        <v>28</v>
      </c>
      <c r="C1614" t="s">
        <v>28</v>
      </c>
      <c r="D1614">
        <v>1569348</v>
      </c>
      <c r="E1614" s="1">
        <v>39098</v>
      </c>
      <c r="F1614">
        <v>1148</v>
      </c>
      <c r="H1614" t="s">
        <v>76</v>
      </c>
      <c r="I1614" s="1">
        <v>39108</v>
      </c>
      <c r="J1614" t="s">
        <v>30</v>
      </c>
      <c r="K1614" t="s">
        <v>31</v>
      </c>
      <c r="L1614">
        <v>1</v>
      </c>
      <c r="M1614" t="s">
        <v>152</v>
      </c>
      <c r="N1614">
        <v>999766900</v>
      </c>
      <c r="O1614" t="s">
        <v>420</v>
      </c>
      <c r="P1614">
        <v>6</v>
      </c>
      <c r="R1614" t="s">
        <v>421</v>
      </c>
      <c r="S1614">
        <v>2454</v>
      </c>
      <c r="T1614" t="s">
        <v>89</v>
      </c>
      <c r="U1614">
        <v>82721</v>
      </c>
      <c r="V1614" t="s">
        <v>89</v>
      </c>
      <c r="W1614">
        <v>0</v>
      </c>
      <c r="X1614" t="s">
        <v>47</v>
      </c>
      <c r="Y1614" t="s">
        <v>41</v>
      </c>
      <c r="AA1614">
        <v>1</v>
      </c>
      <c r="AC1614" t="s">
        <v>47</v>
      </c>
    </row>
    <row r="1615" spans="1:29" hidden="1" x14ac:dyDescent="0.25">
      <c r="A1615" t="s">
        <v>91</v>
      </c>
      <c r="B1615" t="s">
        <v>28</v>
      </c>
      <c r="C1615" t="s">
        <v>28</v>
      </c>
      <c r="D1615">
        <v>1130346</v>
      </c>
      <c r="E1615" s="1">
        <v>38273</v>
      </c>
      <c r="F1615">
        <v>930</v>
      </c>
      <c r="H1615" t="s">
        <v>76</v>
      </c>
      <c r="I1615" s="1">
        <v>38289</v>
      </c>
      <c r="J1615" t="s">
        <v>30</v>
      </c>
      <c r="K1615" t="s">
        <v>31</v>
      </c>
      <c r="L1615">
        <v>1</v>
      </c>
      <c r="M1615" t="s">
        <v>73</v>
      </c>
      <c r="N1615">
        <v>999766900</v>
      </c>
      <c r="O1615" t="s">
        <v>420</v>
      </c>
      <c r="P1615">
        <v>5</v>
      </c>
      <c r="S1615">
        <v>2942</v>
      </c>
      <c r="T1615" t="s">
        <v>77</v>
      </c>
      <c r="U1615">
        <v>32104</v>
      </c>
      <c r="V1615" t="s">
        <v>77</v>
      </c>
      <c r="W1615">
        <v>0</v>
      </c>
      <c r="X1615" t="s">
        <v>47</v>
      </c>
      <c r="Y1615" t="s">
        <v>70</v>
      </c>
      <c r="Z1615">
        <v>0.1</v>
      </c>
      <c r="AA1615">
        <v>0.5</v>
      </c>
      <c r="AB1615">
        <v>80</v>
      </c>
      <c r="AC1615" t="s">
        <v>47</v>
      </c>
    </row>
    <row r="1616" spans="1:29" hidden="1" x14ac:dyDescent="0.25">
      <c r="A1616" t="s">
        <v>91</v>
      </c>
      <c r="B1616" t="s">
        <v>28</v>
      </c>
      <c r="C1616" t="s">
        <v>28</v>
      </c>
      <c r="D1616">
        <v>1130346</v>
      </c>
      <c r="E1616" s="1">
        <v>38273</v>
      </c>
      <c r="F1616">
        <v>930</v>
      </c>
      <c r="H1616" t="s">
        <v>76</v>
      </c>
      <c r="I1616" s="1">
        <v>38289</v>
      </c>
      <c r="J1616" t="s">
        <v>30</v>
      </c>
      <c r="K1616" t="s">
        <v>31</v>
      </c>
      <c r="L1616">
        <v>1</v>
      </c>
      <c r="M1616" t="s">
        <v>73</v>
      </c>
      <c r="N1616">
        <v>999766900</v>
      </c>
      <c r="O1616" t="s">
        <v>420</v>
      </c>
      <c r="P1616">
        <v>5</v>
      </c>
      <c r="S1616">
        <v>2950</v>
      </c>
      <c r="T1616" t="s">
        <v>78</v>
      </c>
      <c r="U1616">
        <v>82080</v>
      </c>
      <c r="V1616" t="s">
        <v>79</v>
      </c>
      <c r="W1616">
        <v>18.8</v>
      </c>
      <c r="X1616" t="s">
        <v>47</v>
      </c>
      <c r="Y1616" t="s">
        <v>41</v>
      </c>
      <c r="AB1616">
        <v>80</v>
      </c>
      <c r="AC1616" t="s">
        <v>47</v>
      </c>
    </row>
    <row r="1617" spans="1:29" hidden="1" x14ac:dyDescent="0.25">
      <c r="A1617" t="s">
        <v>91</v>
      </c>
      <c r="B1617" t="s">
        <v>28</v>
      </c>
      <c r="C1617" t="s">
        <v>28</v>
      </c>
      <c r="D1617">
        <v>1130346</v>
      </c>
      <c r="E1617" s="1">
        <v>38273</v>
      </c>
      <c r="F1617">
        <v>930</v>
      </c>
      <c r="H1617" t="s">
        <v>76</v>
      </c>
      <c r="I1617" s="1">
        <v>38289</v>
      </c>
      <c r="J1617" t="s">
        <v>30</v>
      </c>
      <c r="K1617" t="s">
        <v>31</v>
      </c>
      <c r="L1617">
        <v>1</v>
      </c>
      <c r="M1617" t="s">
        <v>73</v>
      </c>
      <c r="N1617">
        <v>999766900</v>
      </c>
      <c r="O1617" t="s">
        <v>420</v>
      </c>
      <c r="P1617">
        <v>5</v>
      </c>
      <c r="S1617">
        <v>2943</v>
      </c>
      <c r="T1617" t="s">
        <v>83</v>
      </c>
      <c r="U1617">
        <v>32101</v>
      </c>
      <c r="V1617" t="s">
        <v>83</v>
      </c>
      <c r="W1617">
        <v>6.7</v>
      </c>
      <c r="X1617" t="s">
        <v>47</v>
      </c>
      <c r="Y1617" t="s">
        <v>41</v>
      </c>
      <c r="Z1617">
        <v>0.1</v>
      </c>
      <c r="AA1617">
        <v>0.5</v>
      </c>
      <c r="AB1617">
        <v>80</v>
      </c>
      <c r="AC1617" t="s">
        <v>47</v>
      </c>
    </row>
    <row r="1618" spans="1:29" hidden="1" x14ac:dyDescent="0.25">
      <c r="A1618" t="s">
        <v>91</v>
      </c>
      <c r="B1618" t="s">
        <v>28</v>
      </c>
      <c r="C1618" t="s">
        <v>28</v>
      </c>
      <c r="D1618">
        <v>1130346</v>
      </c>
      <c r="E1618" s="1">
        <v>38273</v>
      </c>
      <c r="F1618">
        <v>930</v>
      </c>
      <c r="H1618" t="s">
        <v>76</v>
      </c>
      <c r="I1618" s="1">
        <v>38289</v>
      </c>
      <c r="J1618" t="s">
        <v>30</v>
      </c>
      <c r="K1618" t="s">
        <v>31</v>
      </c>
      <c r="L1618">
        <v>1</v>
      </c>
      <c r="M1618" t="s">
        <v>73</v>
      </c>
      <c r="N1618">
        <v>999766900</v>
      </c>
      <c r="O1618" t="s">
        <v>420</v>
      </c>
      <c r="P1618">
        <v>5</v>
      </c>
      <c r="S1618">
        <v>2941</v>
      </c>
      <c r="T1618" t="s">
        <v>84</v>
      </c>
      <c r="U1618">
        <v>32106</v>
      </c>
      <c r="V1618" t="s">
        <v>84</v>
      </c>
      <c r="W1618">
        <v>8</v>
      </c>
      <c r="X1618" t="s">
        <v>47</v>
      </c>
      <c r="Y1618" t="s">
        <v>41</v>
      </c>
      <c r="Z1618">
        <v>0.1</v>
      </c>
      <c r="AA1618">
        <v>1</v>
      </c>
      <c r="AB1618">
        <v>80</v>
      </c>
      <c r="AC1618" t="s">
        <v>47</v>
      </c>
    </row>
    <row r="1619" spans="1:29" hidden="1" x14ac:dyDescent="0.25">
      <c r="A1619" t="s">
        <v>91</v>
      </c>
      <c r="B1619" t="s">
        <v>28</v>
      </c>
      <c r="C1619" t="s">
        <v>28</v>
      </c>
      <c r="D1619">
        <v>1130346</v>
      </c>
      <c r="E1619" s="1">
        <v>38273</v>
      </c>
      <c r="F1619">
        <v>930</v>
      </c>
      <c r="H1619" t="s">
        <v>76</v>
      </c>
      <c r="I1619" s="1">
        <v>38289</v>
      </c>
      <c r="J1619" t="s">
        <v>30</v>
      </c>
      <c r="K1619" t="s">
        <v>31</v>
      </c>
      <c r="L1619">
        <v>1</v>
      </c>
      <c r="M1619" t="s">
        <v>73</v>
      </c>
      <c r="N1619">
        <v>999766900</v>
      </c>
      <c r="O1619" t="s">
        <v>420</v>
      </c>
      <c r="P1619">
        <v>5</v>
      </c>
      <c r="S1619">
        <v>2944</v>
      </c>
      <c r="T1619" t="s">
        <v>85</v>
      </c>
      <c r="U1619">
        <v>32105</v>
      </c>
      <c r="V1619" t="s">
        <v>85</v>
      </c>
      <c r="W1619">
        <v>4.0999999999999996</v>
      </c>
      <c r="X1619" t="s">
        <v>47</v>
      </c>
      <c r="Y1619" t="s">
        <v>41</v>
      </c>
      <c r="Z1619">
        <v>0.1</v>
      </c>
      <c r="AA1619">
        <v>0.5</v>
      </c>
      <c r="AB1619">
        <v>80</v>
      </c>
      <c r="AC1619" t="s">
        <v>47</v>
      </c>
    </row>
    <row r="1620" spans="1:29" hidden="1" x14ac:dyDescent="0.25">
      <c r="A1620" t="s">
        <v>90</v>
      </c>
      <c r="B1620" t="s">
        <v>28</v>
      </c>
      <c r="C1620" t="s">
        <v>28</v>
      </c>
      <c r="D1620">
        <v>1130347</v>
      </c>
      <c r="E1620" s="1">
        <v>38273</v>
      </c>
      <c r="F1620">
        <v>930</v>
      </c>
      <c r="H1620" t="s">
        <v>76</v>
      </c>
      <c r="I1620" s="1">
        <v>38289</v>
      </c>
      <c r="J1620" t="s">
        <v>30</v>
      </c>
      <c r="K1620" t="s">
        <v>31</v>
      </c>
      <c r="L1620">
        <v>1</v>
      </c>
      <c r="M1620" t="s">
        <v>73</v>
      </c>
      <c r="N1620">
        <v>999766900</v>
      </c>
      <c r="O1620" t="s">
        <v>420</v>
      </c>
      <c r="P1620">
        <v>6</v>
      </c>
      <c r="S1620">
        <v>2450</v>
      </c>
      <c r="T1620" t="s">
        <v>80</v>
      </c>
      <c r="U1620">
        <v>78213</v>
      </c>
      <c r="V1620" t="s">
        <v>80</v>
      </c>
      <c r="W1620">
        <v>0</v>
      </c>
      <c r="X1620" t="s">
        <v>47</v>
      </c>
      <c r="Y1620" t="s">
        <v>70</v>
      </c>
      <c r="AC1620" t="s">
        <v>47</v>
      </c>
    </row>
    <row r="1621" spans="1:29" hidden="1" x14ac:dyDescent="0.25">
      <c r="A1621" t="s">
        <v>90</v>
      </c>
      <c r="B1621" t="s">
        <v>28</v>
      </c>
      <c r="C1621" t="s">
        <v>28</v>
      </c>
      <c r="D1621">
        <v>1130347</v>
      </c>
      <c r="E1621" s="1">
        <v>38273</v>
      </c>
      <c r="F1621">
        <v>930</v>
      </c>
      <c r="H1621" t="s">
        <v>76</v>
      </c>
      <c r="I1621" s="1">
        <v>38289</v>
      </c>
      <c r="J1621" t="s">
        <v>30</v>
      </c>
      <c r="K1621" t="s">
        <v>31</v>
      </c>
      <c r="L1621">
        <v>1</v>
      </c>
      <c r="M1621" t="s">
        <v>73</v>
      </c>
      <c r="N1621">
        <v>999766900</v>
      </c>
      <c r="O1621" t="s">
        <v>420</v>
      </c>
      <c r="P1621">
        <v>6</v>
      </c>
      <c r="S1621">
        <v>2452</v>
      </c>
      <c r="T1621" t="s">
        <v>81</v>
      </c>
      <c r="U1621">
        <v>82723</v>
      </c>
      <c r="V1621" t="s">
        <v>81</v>
      </c>
      <c r="W1621">
        <v>3.6</v>
      </c>
      <c r="X1621" t="s">
        <v>47</v>
      </c>
      <c r="Y1621" t="s">
        <v>41</v>
      </c>
      <c r="AC1621" t="s">
        <v>47</v>
      </c>
    </row>
    <row r="1622" spans="1:29" hidden="1" x14ac:dyDescent="0.25">
      <c r="A1622" t="s">
        <v>90</v>
      </c>
      <c r="B1622" t="s">
        <v>28</v>
      </c>
      <c r="C1622" t="s">
        <v>28</v>
      </c>
      <c r="D1622">
        <v>1130347</v>
      </c>
      <c r="E1622" s="1">
        <v>38273</v>
      </c>
      <c r="F1622">
        <v>930</v>
      </c>
      <c r="H1622" t="s">
        <v>76</v>
      </c>
      <c r="I1622" s="1">
        <v>38289</v>
      </c>
      <c r="J1622" t="s">
        <v>30</v>
      </c>
      <c r="K1622" t="s">
        <v>31</v>
      </c>
      <c r="L1622">
        <v>1</v>
      </c>
      <c r="M1622" t="s">
        <v>73</v>
      </c>
      <c r="N1622">
        <v>999766900</v>
      </c>
      <c r="O1622" t="s">
        <v>420</v>
      </c>
      <c r="P1622">
        <v>6</v>
      </c>
      <c r="S1622">
        <v>2453</v>
      </c>
      <c r="T1622" t="s">
        <v>82</v>
      </c>
      <c r="U1622">
        <v>2453</v>
      </c>
      <c r="V1622" t="s">
        <v>82</v>
      </c>
      <c r="W1622">
        <v>0</v>
      </c>
      <c r="X1622" t="s">
        <v>47</v>
      </c>
      <c r="Y1622" t="s">
        <v>70</v>
      </c>
      <c r="AC1622" t="s">
        <v>47</v>
      </c>
    </row>
    <row r="1623" spans="1:29" hidden="1" x14ac:dyDescent="0.25">
      <c r="A1623" t="s">
        <v>90</v>
      </c>
      <c r="B1623" t="s">
        <v>28</v>
      </c>
      <c r="C1623" t="s">
        <v>28</v>
      </c>
      <c r="D1623">
        <v>1130347</v>
      </c>
      <c r="E1623" s="1">
        <v>38273</v>
      </c>
      <c r="F1623">
        <v>930</v>
      </c>
      <c r="H1623" t="s">
        <v>76</v>
      </c>
      <c r="I1623" s="1">
        <v>38289</v>
      </c>
      <c r="J1623" t="s">
        <v>30</v>
      </c>
      <c r="K1623" t="s">
        <v>31</v>
      </c>
      <c r="L1623">
        <v>1</v>
      </c>
      <c r="M1623" t="s">
        <v>73</v>
      </c>
      <c r="N1623">
        <v>999766900</v>
      </c>
      <c r="O1623" t="s">
        <v>420</v>
      </c>
      <c r="P1623">
        <v>6</v>
      </c>
      <c r="S1623">
        <v>2456</v>
      </c>
      <c r="T1623" t="s">
        <v>86</v>
      </c>
      <c r="U1623">
        <v>2456</v>
      </c>
      <c r="V1623" t="s">
        <v>87</v>
      </c>
      <c r="W1623">
        <v>7.7</v>
      </c>
      <c r="X1623" t="s">
        <v>47</v>
      </c>
      <c r="Y1623" t="s">
        <v>41</v>
      </c>
      <c r="AB1623">
        <v>60</v>
      </c>
      <c r="AC1623" t="s">
        <v>47</v>
      </c>
    </row>
    <row r="1624" spans="1:29" hidden="1" x14ac:dyDescent="0.25">
      <c r="A1624" t="s">
        <v>90</v>
      </c>
      <c r="B1624" t="s">
        <v>28</v>
      </c>
      <c r="C1624" t="s">
        <v>28</v>
      </c>
      <c r="D1624">
        <v>1130347</v>
      </c>
      <c r="E1624" s="1">
        <v>38273</v>
      </c>
      <c r="F1624">
        <v>930</v>
      </c>
      <c r="H1624" t="s">
        <v>76</v>
      </c>
      <c r="I1624" s="1">
        <v>38289</v>
      </c>
      <c r="J1624" t="s">
        <v>30</v>
      </c>
      <c r="K1624" t="s">
        <v>31</v>
      </c>
      <c r="L1624">
        <v>1</v>
      </c>
      <c r="M1624" t="s">
        <v>73</v>
      </c>
      <c r="N1624">
        <v>999766900</v>
      </c>
      <c r="O1624" t="s">
        <v>420</v>
      </c>
      <c r="P1624">
        <v>6</v>
      </c>
      <c r="S1624">
        <v>2451</v>
      </c>
      <c r="T1624" t="s">
        <v>88</v>
      </c>
      <c r="U1624">
        <v>77288</v>
      </c>
      <c r="V1624" t="s">
        <v>88</v>
      </c>
      <c r="W1624">
        <v>4.0999999999999996</v>
      </c>
      <c r="X1624" t="s">
        <v>47</v>
      </c>
      <c r="Y1624" t="s">
        <v>41</v>
      </c>
      <c r="AC1624" t="s">
        <v>47</v>
      </c>
    </row>
    <row r="1625" spans="1:29" hidden="1" x14ac:dyDescent="0.25">
      <c r="A1625" t="s">
        <v>90</v>
      </c>
      <c r="B1625" t="s">
        <v>28</v>
      </c>
      <c r="C1625" t="s">
        <v>28</v>
      </c>
      <c r="D1625">
        <v>1130347</v>
      </c>
      <c r="E1625" s="1">
        <v>38273</v>
      </c>
      <c r="F1625">
        <v>930</v>
      </c>
      <c r="H1625" t="s">
        <v>76</v>
      </c>
      <c r="I1625" s="1">
        <v>38289</v>
      </c>
      <c r="J1625" t="s">
        <v>30</v>
      </c>
      <c r="K1625" t="s">
        <v>31</v>
      </c>
      <c r="L1625">
        <v>1</v>
      </c>
      <c r="M1625" t="s">
        <v>73</v>
      </c>
      <c r="N1625">
        <v>999766900</v>
      </c>
      <c r="O1625" t="s">
        <v>420</v>
      </c>
      <c r="P1625">
        <v>6</v>
      </c>
      <c r="S1625">
        <v>2454</v>
      </c>
      <c r="T1625" t="s">
        <v>89</v>
      </c>
      <c r="U1625">
        <v>82721</v>
      </c>
      <c r="V1625" t="s">
        <v>89</v>
      </c>
      <c r="W1625">
        <v>0</v>
      </c>
      <c r="X1625" t="s">
        <v>47</v>
      </c>
      <c r="Y1625" t="s">
        <v>70</v>
      </c>
      <c r="AC1625" t="s">
        <v>47</v>
      </c>
    </row>
    <row r="1626" spans="1:29" hidden="1" x14ac:dyDescent="0.25">
      <c r="A1626" t="s">
        <v>91</v>
      </c>
      <c r="B1626" t="s">
        <v>28</v>
      </c>
      <c r="C1626" t="s">
        <v>28</v>
      </c>
      <c r="D1626">
        <v>1066207</v>
      </c>
      <c r="E1626" s="1">
        <v>38176</v>
      </c>
      <c r="F1626">
        <v>1018</v>
      </c>
      <c r="H1626" t="s">
        <v>76</v>
      </c>
      <c r="I1626" s="1">
        <v>38201</v>
      </c>
      <c r="J1626" t="s">
        <v>30</v>
      </c>
      <c r="K1626" t="s">
        <v>31</v>
      </c>
      <c r="L1626">
        <v>1</v>
      </c>
      <c r="M1626" t="s">
        <v>160</v>
      </c>
      <c r="N1626">
        <v>999766900</v>
      </c>
      <c r="O1626" t="s">
        <v>420</v>
      </c>
      <c r="P1626">
        <v>5</v>
      </c>
      <c r="S1626">
        <v>2942</v>
      </c>
      <c r="T1626" t="s">
        <v>77</v>
      </c>
      <c r="U1626">
        <v>32104</v>
      </c>
      <c r="V1626" t="s">
        <v>77</v>
      </c>
      <c r="W1626">
        <v>0</v>
      </c>
      <c r="X1626" t="s">
        <v>47</v>
      </c>
      <c r="Y1626" t="s">
        <v>70</v>
      </c>
      <c r="Z1626">
        <v>0.1</v>
      </c>
      <c r="AA1626">
        <v>0.5</v>
      </c>
      <c r="AB1626">
        <v>80</v>
      </c>
      <c r="AC1626" t="s">
        <v>47</v>
      </c>
    </row>
    <row r="1627" spans="1:29" hidden="1" x14ac:dyDescent="0.25">
      <c r="A1627" t="s">
        <v>91</v>
      </c>
      <c r="B1627" t="s">
        <v>28</v>
      </c>
      <c r="C1627" t="s">
        <v>28</v>
      </c>
      <c r="D1627">
        <v>1066207</v>
      </c>
      <c r="E1627" s="1">
        <v>38176</v>
      </c>
      <c r="F1627">
        <v>1018</v>
      </c>
      <c r="H1627" t="s">
        <v>76</v>
      </c>
      <c r="I1627" s="1">
        <v>38201</v>
      </c>
      <c r="J1627" t="s">
        <v>30</v>
      </c>
      <c r="K1627" t="s">
        <v>31</v>
      </c>
      <c r="L1627">
        <v>1</v>
      </c>
      <c r="M1627" t="s">
        <v>160</v>
      </c>
      <c r="N1627">
        <v>999766900</v>
      </c>
      <c r="O1627" t="s">
        <v>420</v>
      </c>
      <c r="P1627">
        <v>5</v>
      </c>
      <c r="S1627">
        <v>2950</v>
      </c>
      <c r="T1627" t="s">
        <v>78</v>
      </c>
      <c r="U1627">
        <v>82080</v>
      </c>
      <c r="V1627" t="s">
        <v>79</v>
      </c>
      <c r="W1627">
        <v>30.6</v>
      </c>
      <c r="X1627" t="s">
        <v>47</v>
      </c>
      <c r="Y1627" t="s">
        <v>41</v>
      </c>
      <c r="AB1627">
        <v>80</v>
      </c>
      <c r="AC1627" t="s">
        <v>47</v>
      </c>
    </row>
    <row r="1628" spans="1:29" hidden="1" x14ac:dyDescent="0.25">
      <c r="A1628" t="s">
        <v>91</v>
      </c>
      <c r="B1628" t="s">
        <v>28</v>
      </c>
      <c r="C1628" t="s">
        <v>28</v>
      </c>
      <c r="D1628">
        <v>1066207</v>
      </c>
      <c r="E1628" s="1">
        <v>38176</v>
      </c>
      <c r="F1628">
        <v>1018</v>
      </c>
      <c r="H1628" t="s">
        <v>76</v>
      </c>
      <c r="I1628" s="1">
        <v>38201</v>
      </c>
      <c r="J1628" t="s">
        <v>30</v>
      </c>
      <c r="K1628" t="s">
        <v>31</v>
      </c>
      <c r="L1628">
        <v>1</v>
      </c>
      <c r="M1628" t="s">
        <v>160</v>
      </c>
      <c r="N1628">
        <v>999766900</v>
      </c>
      <c r="O1628" t="s">
        <v>420</v>
      </c>
      <c r="P1628">
        <v>5</v>
      </c>
      <c r="S1628">
        <v>2943</v>
      </c>
      <c r="T1628" t="s">
        <v>83</v>
      </c>
      <c r="U1628">
        <v>32101</v>
      </c>
      <c r="V1628" t="s">
        <v>83</v>
      </c>
      <c r="W1628">
        <v>10</v>
      </c>
      <c r="X1628" t="s">
        <v>47</v>
      </c>
      <c r="Y1628" t="s">
        <v>41</v>
      </c>
      <c r="Z1628">
        <v>0.1</v>
      </c>
      <c r="AA1628">
        <v>0.5</v>
      </c>
      <c r="AB1628">
        <v>80</v>
      </c>
      <c r="AC1628" t="s">
        <v>47</v>
      </c>
    </row>
    <row r="1629" spans="1:29" hidden="1" x14ac:dyDescent="0.25">
      <c r="A1629" t="s">
        <v>91</v>
      </c>
      <c r="B1629" t="s">
        <v>28</v>
      </c>
      <c r="C1629" t="s">
        <v>28</v>
      </c>
      <c r="D1629">
        <v>1066207</v>
      </c>
      <c r="E1629" s="1">
        <v>38176</v>
      </c>
      <c r="F1629">
        <v>1018</v>
      </c>
      <c r="H1629" t="s">
        <v>76</v>
      </c>
      <c r="I1629" s="1">
        <v>38201</v>
      </c>
      <c r="J1629" t="s">
        <v>30</v>
      </c>
      <c r="K1629" t="s">
        <v>31</v>
      </c>
      <c r="L1629">
        <v>1</v>
      </c>
      <c r="M1629" t="s">
        <v>160</v>
      </c>
      <c r="N1629">
        <v>999766900</v>
      </c>
      <c r="O1629" t="s">
        <v>420</v>
      </c>
      <c r="P1629">
        <v>5</v>
      </c>
      <c r="S1629">
        <v>2941</v>
      </c>
      <c r="T1629" t="s">
        <v>84</v>
      </c>
      <c r="U1629">
        <v>32106</v>
      </c>
      <c r="V1629" t="s">
        <v>84</v>
      </c>
      <c r="W1629">
        <v>16</v>
      </c>
      <c r="X1629" t="s">
        <v>47</v>
      </c>
      <c r="Y1629" t="s">
        <v>41</v>
      </c>
      <c r="Z1629">
        <v>0.1</v>
      </c>
      <c r="AA1629">
        <v>1</v>
      </c>
      <c r="AB1629">
        <v>80</v>
      </c>
      <c r="AC1629" t="s">
        <v>47</v>
      </c>
    </row>
    <row r="1630" spans="1:29" hidden="1" x14ac:dyDescent="0.25">
      <c r="A1630" t="s">
        <v>91</v>
      </c>
      <c r="B1630" t="s">
        <v>28</v>
      </c>
      <c r="C1630" t="s">
        <v>28</v>
      </c>
      <c r="D1630">
        <v>1066207</v>
      </c>
      <c r="E1630" s="1">
        <v>38176</v>
      </c>
      <c r="F1630">
        <v>1018</v>
      </c>
      <c r="H1630" t="s">
        <v>76</v>
      </c>
      <c r="I1630" s="1">
        <v>38201</v>
      </c>
      <c r="J1630" t="s">
        <v>30</v>
      </c>
      <c r="K1630" t="s">
        <v>31</v>
      </c>
      <c r="L1630">
        <v>1</v>
      </c>
      <c r="M1630" t="s">
        <v>160</v>
      </c>
      <c r="N1630">
        <v>999766900</v>
      </c>
      <c r="O1630" t="s">
        <v>420</v>
      </c>
      <c r="P1630">
        <v>5</v>
      </c>
      <c r="S1630">
        <v>2944</v>
      </c>
      <c r="T1630" t="s">
        <v>85</v>
      </c>
      <c r="U1630">
        <v>32105</v>
      </c>
      <c r="V1630" t="s">
        <v>85</v>
      </c>
      <c r="W1630">
        <v>4.5999999999999996</v>
      </c>
      <c r="X1630" t="s">
        <v>47</v>
      </c>
      <c r="Y1630" t="s">
        <v>41</v>
      </c>
      <c r="Z1630">
        <v>0.1</v>
      </c>
      <c r="AA1630">
        <v>0.5</v>
      </c>
      <c r="AB1630">
        <v>80</v>
      </c>
      <c r="AC1630" t="s">
        <v>47</v>
      </c>
    </row>
    <row r="1631" spans="1:29" hidden="1" x14ac:dyDescent="0.25">
      <c r="A1631" t="s">
        <v>90</v>
      </c>
      <c r="B1631" t="s">
        <v>28</v>
      </c>
      <c r="C1631" t="s">
        <v>28</v>
      </c>
      <c r="D1631">
        <v>1066206</v>
      </c>
      <c r="E1631" s="1">
        <v>38176</v>
      </c>
      <c r="F1631">
        <v>1015</v>
      </c>
      <c r="H1631" t="s">
        <v>76</v>
      </c>
      <c r="I1631" s="1">
        <v>38201</v>
      </c>
      <c r="J1631" t="s">
        <v>30</v>
      </c>
      <c r="K1631" t="s">
        <v>31</v>
      </c>
      <c r="L1631">
        <v>1</v>
      </c>
      <c r="M1631" t="s">
        <v>160</v>
      </c>
      <c r="N1631">
        <v>999766900</v>
      </c>
      <c r="O1631" t="s">
        <v>420</v>
      </c>
      <c r="P1631">
        <v>6</v>
      </c>
      <c r="S1631">
        <v>2450</v>
      </c>
      <c r="T1631" t="s">
        <v>80</v>
      </c>
      <c r="U1631">
        <v>78213</v>
      </c>
      <c r="V1631" t="s">
        <v>80</v>
      </c>
      <c r="W1631">
        <v>0</v>
      </c>
      <c r="X1631" t="s">
        <v>47</v>
      </c>
      <c r="Y1631" t="s">
        <v>70</v>
      </c>
      <c r="AC1631" t="s">
        <v>47</v>
      </c>
    </row>
    <row r="1632" spans="1:29" hidden="1" x14ac:dyDescent="0.25">
      <c r="A1632" t="s">
        <v>90</v>
      </c>
      <c r="B1632" t="s">
        <v>28</v>
      </c>
      <c r="C1632" t="s">
        <v>28</v>
      </c>
      <c r="D1632">
        <v>1066206</v>
      </c>
      <c r="E1632" s="1">
        <v>38176</v>
      </c>
      <c r="F1632">
        <v>1015</v>
      </c>
      <c r="H1632" t="s">
        <v>76</v>
      </c>
      <c r="I1632" s="1">
        <v>38201</v>
      </c>
      <c r="J1632" t="s">
        <v>30</v>
      </c>
      <c r="K1632" t="s">
        <v>31</v>
      </c>
      <c r="L1632">
        <v>1</v>
      </c>
      <c r="M1632" t="s">
        <v>160</v>
      </c>
      <c r="N1632">
        <v>999766900</v>
      </c>
      <c r="O1632" t="s">
        <v>420</v>
      </c>
      <c r="P1632">
        <v>6</v>
      </c>
      <c r="S1632">
        <v>2452</v>
      </c>
      <c r="T1632" t="s">
        <v>81</v>
      </c>
      <c r="U1632">
        <v>82723</v>
      </c>
      <c r="V1632" t="s">
        <v>81</v>
      </c>
      <c r="W1632">
        <v>7</v>
      </c>
      <c r="X1632" t="s">
        <v>47</v>
      </c>
      <c r="Y1632" t="s">
        <v>41</v>
      </c>
      <c r="AC1632" t="s">
        <v>47</v>
      </c>
    </row>
    <row r="1633" spans="1:29" hidden="1" x14ac:dyDescent="0.25">
      <c r="A1633" t="s">
        <v>90</v>
      </c>
      <c r="B1633" t="s">
        <v>28</v>
      </c>
      <c r="C1633" t="s">
        <v>28</v>
      </c>
      <c r="D1633">
        <v>1066206</v>
      </c>
      <c r="E1633" s="1">
        <v>38176</v>
      </c>
      <c r="F1633">
        <v>1015</v>
      </c>
      <c r="H1633" t="s">
        <v>76</v>
      </c>
      <c r="I1633" s="1">
        <v>38201</v>
      </c>
      <c r="J1633" t="s">
        <v>30</v>
      </c>
      <c r="K1633" t="s">
        <v>31</v>
      </c>
      <c r="L1633">
        <v>1</v>
      </c>
      <c r="M1633" t="s">
        <v>160</v>
      </c>
      <c r="N1633">
        <v>999766900</v>
      </c>
      <c r="O1633" t="s">
        <v>420</v>
      </c>
      <c r="P1633">
        <v>6</v>
      </c>
      <c r="S1633">
        <v>2453</v>
      </c>
      <c r="T1633" t="s">
        <v>82</v>
      </c>
      <c r="U1633">
        <v>2453</v>
      </c>
      <c r="V1633" t="s">
        <v>82</v>
      </c>
      <c r="W1633">
        <v>0</v>
      </c>
      <c r="X1633" t="s">
        <v>47</v>
      </c>
      <c r="Y1633" t="s">
        <v>70</v>
      </c>
      <c r="AC1633" t="s">
        <v>47</v>
      </c>
    </row>
    <row r="1634" spans="1:29" hidden="1" x14ac:dyDescent="0.25">
      <c r="A1634" t="s">
        <v>90</v>
      </c>
      <c r="B1634" t="s">
        <v>28</v>
      </c>
      <c r="C1634" t="s">
        <v>28</v>
      </c>
      <c r="D1634">
        <v>1066206</v>
      </c>
      <c r="E1634" s="1">
        <v>38176</v>
      </c>
      <c r="F1634">
        <v>1015</v>
      </c>
      <c r="H1634" t="s">
        <v>76</v>
      </c>
      <c r="I1634" s="1">
        <v>38201</v>
      </c>
      <c r="J1634" t="s">
        <v>30</v>
      </c>
      <c r="K1634" t="s">
        <v>31</v>
      </c>
      <c r="L1634">
        <v>1</v>
      </c>
      <c r="M1634" t="s">
        <v>160</v>
      </c>
      <c r="N1634">
        <v>999766900</v>
      </c>
      <c r="O1634" t="s">
        <v>420</v>
      </c>
      <c r="P1634">
        <v>6</v>
      </c>
      <c r="S1634">
        <v>2456</v>
      </c>
      <c r="T1634" t="s">
        <v>86</v>
      </c>
      <c r="U1634">
        <v>2456</v>
      </c>
      <c r="V1634" t="s">
        <v>87</v>
      </c>
      <c r="W1634">
        <v>13.3</v>
      </c>
      <c r="X1634" t="s">
        <v>47</v>
      </c>
      <c r="Y1634" t="s">
        <v>41</v>
      </c>
      <c r="AB1634">
        <v>60</v>
      </c>
      <c r="AC1634" t="s">
        <v>47</v>
      </c>
    </row>
    <row r="1635" spans="1:29" hidden="1" x14ac:dyDescent="0.25">
      <c r="A1635" t="s">
        <v>90</v>
      </c>
      <c r="B1635" t="s">
        <v>28</v>
      </c>
      <c r="C1635" t="s">
        <v>28</v>
      </c>
      <c r="D1635">
        <v>1066206</v>
      </c>
      <c r="E1635" s="1">
        <v>38176</v>
      </c>
      <c r="F1635">
        <v>1015</v>
      </c>
      <c r="H1635" t="s">
        <v>76</v>
      </c>
      <c r="I1635" s="1">
        <v>38201</v>
      </c>
      <c r="J1635" t="s">
        <v>30</v>
      </c>
      <c r="K1635" t="s">
        <v>31</v>
      </c>
      <c r="L1635">
        <v>1</v>
      </c>
      <c r="M1635" t="s">
        <v>160</v>
      </c>
      <c r="N1635">
        <v>999766900</v>
      </c>
      <c r="O1635" t="s">
        <v>420</v>
      </c>
      <c r="P1635">
        <v>6</v>
      </c>
      <c r="S1635">
        <v>2451</v>
      </c>
      <c r="T1635" t="s">
        <v>88</v>
      </c>
      <c r="U1635">
        <v>77288</v>
      </c>
      <c r="V1635" t="s">
        <v>88</v>
      </c>
      <c r="W1635">
        <v>6.3</v>
      </c>
      <c r="X1635" t="s">
        <v>47</v>
      </c>
      <c r="Y1635" t="s">
        <v>41</v>
      </c>
      <c r="AC1635" t="s">
        <v>47</v>
      </c>
    </row>
    <row r="1636" spans="1:29" hidden="1" x14ac:dyDescent="0.25">
      <c r="A1636" t="s">
        <v>90</v>
      </c>
      <c r="B1636" t="s">
        <v>28</v>
      </c>
      <c r="C1636" t="s">
        <v>28</v>
      </c>
      <c r="D1636">
        <v>1066206</v>
      </c>
      <c r="E1636" s="1">
        <v>38176</v>
      </c>
      <c r="F1636">
        <v>1015</v>
      </c>
      <c r="H1636" t="s">
        <v>76</v>
      </c>
      <c r="I1636" s="1">
        <v>38201</v>
      </c>
      <c r="J1636" t="s">
        <v>30</v>
      </c>
      <c r="K1636" t="s">
        <v>31</v>
      </c>
      <c r="L1636">
        <v>1</v>
      </c>
      <c r="M1636" t="s">
        <v>160</v>
      </c>
      <c r="N1636">
        <v>999766900</v>
      </c>
      <c r="O1636" t="s">
        <v>420</v>
      </c>
      <c r="P1636">
        <v>6</v>
      </c>
      <c r="S1636">
        <v>2454</v>
      </c>
      <c r="T1636" t="s">
        <v>89</v>
      </c>
      <c r="U1636">
        <v>82721</v>
      </c>
      <c r="V1636" t="s">
        <v>89</v>
      </c>
      <c r="W1636">
        <v>0</v>
      </c>
      <c r="X1636" t="s">
        <v>47</v>
      </c>
      <c r="Y1636" t="s">
        <v>70</v>
      </c>
      <c r="AC1636" t="s">
        <v>47</v>
      </c>
    </row>
    <row r="1637" spans="1:29" hidden="1" x14ac:dyDescent="0.25">
      <c r="A1637" t="s">
        <v>90</v>
      </c>
      <c r="B1637" t="s">
        <v>28</v>
      </c>
      <c r="C1637" t="s">
        <v>28</v>
      </c>
      <c r="D1637">
        <v>1021974</v>
      </c>
      <c r="E1637" s="1">
        <v>38082</v>
      </c>
      <c r="F1637">
        <v>1400</v>
      </c>
      <c r="H1637" t="s">
        <v>76</v>
      </c>
      <c r="I1637" s="1">
        <v>38096</v>
      </c>
      <c r="J1637" t="s">
        <v>30</v>
      </c>
      <c r="K1637" t="s">
        <v>31</v>
      </c>
      <c r="L1637">
        <v>1</v>
      </c>
      <c r="M1637" t="s">
        <v>73</v>
      </c>
      <c r="N1637">
        <v>999766900</v>
      </c>
      <c r="O1637" t="s">
        <v>420</v>
      </c>
      <c r="P1637">
        <v>6</v>
      </c>
      <c r="S1637">
        <v>2450</v>
      </c>
      <c r="T1637" t="s">
        <v>80</v>
      </c>
      <c r="U1637">
        <v>78213</v>
      </c>
      <c r="V1637" t="s">
        <v>80</v>
      </c>
      <c r="W1637">
        <v>0</v>
      </c>
      <c r="X1637" t="s">
        <v>47</v>
      </c>
      <c r="Y1637" t="s">
        <v>70</v>
      </c>
      <c r="AC1637" t="s">
        <v>47</v>
      </c>
    </row>
    <row r="1638" spans="1:29" hidden="1" x14ac:dyDescent="0.25">
      <c r="A1638" t="s">
        <v>90</v>
      </c>
      <c r="B1638" t="s">
        <v>28</v>
      </c>
      <c r="C1638" t="s">
        <v>28</v>
      </c>
      <c r="D1638">
        <v>1021974</v>
      </c>
      <c r="E1638" s="1">
        <v>38082</v>
      </c>
      <c r="F1638">
        <v>1400</v>
      </c>
      <c r="H1638" t="s">
        <v>76</v>
      </c>
      <c r="I1638" s="1">
        <v>38096</v>
      </c>
      <c r="J1638" t="s">
        <v>30</v>
      </c>
      <c r="K1638" t="s">
        <v>31</v>
      </c>
      <c r="L1638">
        <v>1</v>
      </c>
      <c r="M1638" t="s">
        <v>73</v>
      </c>
      <c r="N1638">
        <v>999766900</v>
      </c>
      <c r="O1638" t="s">
        <v>420</v>
      </c>
      <c r="P1638">
        <v>6</v>
      </c>
      <c r="S1638">
        <v>2452</v>
      </c>
      <c r="T1638" t="s">
        <v>81</v>
      </c>
      <c r="U1638">
        <v>82723</v>
      </c>
      <c r="V1638" t="s">
        <v>81</v>
      </c>
      <c r="W1638">
        <v>3.5</v>
      </c>
      <c r="X1638" t="s">
        <v>47</v>
      </c>
      <c r="Y1638" t="s">
        <v>41</v>
      </c>
      <c r="AC1638" t="s">
        <v>47</v>
      </c>
    </row>
    <row r="1639" spans="1:29" hidden="1" x14ac:dyDescent="0.25">
      <c r="A1639" t="s">
        <v>90</v>
      </c>
      <c r="B1639" t="s">
        <v>28</v>
      </c>
      <c r="C1639" t="s">
        <v>28</v>
      </c>
      <c r="D1639">
        <v>1021974</v>
      </c>
      <c r="E1639" s="1">
        <v>38082</v>
      </c>
      <c r="F1639">
        <v>1400</v>
      </c>
      <c r="H1639" t="s">
        <v>76</v>
      </c>
      <c r="I1639" s="1">
        <v>38096</v>
      </c>
      <c r="J1639" t="s">
        <v>30</v>
      </c>
      <c r="K1639" t="s">
        <v>31</v>
      </c>
      <c r="L1639">
        <v>1</v>
      </c>
      <c r="M1639" t="s">
        <v>73</v>
      </c>
      <c r="N1639">
        <v>999766900</v>
      </c>
      <c r="O1639" t="s">
        <v>420</v>
      </c>
      <c r="P1639">
        <v>6</v>
      </c>
      <c r="S1639">
        <v>2453</v>
      </c>
      <c r="T1639" t="s">
        <v>82</v>
      </c>
      <c r="U1639">
        <v>2453</v>
      </c>
      <c r="V1639" t="s">
        <v>82</v>
      </c>
      <c r="W1639">
        <v>0</v>
      </c>
      <c r="X1639" t="s">
        <v>47</v>
      </c>
      <c r="Y1639" t="s">
        <v>70</v>
      </c>
      <c r="AC1639" t="s">
        <v>47</v>
      </c>
    </row>
    <row r="1640" spans="1:29" hidden="1" x14ac:dyDescent="0.25">
      <c r="A1640" t="s">
        <v>90</v>
      </c>
      <c r="B1640" t="s">
        <v>28</v>
      </c>
      <c r="C1640" t="s">
        <v>28</v>
      </c>
      <c r="D1640">
        <v>1021974</v>
      </c>
      <c r="E1640" s="1">
        <v>38082</v>
      </c>
      <c r="F1640">
        <v>1400</v>
      </c>
      <c r="H1640" t="s">
        <v>76</v>
      </c>
      <c r="I1640" s="1">
        <v>38096</v>
      </c>
      <c r="J1640" t="s">
        <v>30</v>
      </c>
      <c r="K1640" t="s">
        <v>31</v>
      </c>
      <c r="L1640">
        <v>1</v>
      </c>
      <c r="M1640" t="s">
        <v>73</v>
      </c>
      <c r="N1640">
        <v>999766900</v>
      </c>
      <c r="O1640" t="s">
        <v>420</v>
      </c>
      <c r="P1640">
        <v>6</v>
      </c>
      <c r="S1640">
        <v>2456</v>
      </c>
      <c r="T1640" t="s">
        <v>86</v>
      </c>
      <c r="U1640">
        <v>2456</v>
      </c>
      <c r="V1640" t="s">
        <v>87</v>
      </c>
      <c r="W1640">
        <v>8.1999999999999993</v>
      </c>
      <c r="X1640" t="s">
        <v>47</v>
      </c>
      <c r="Y1640" t="s">
        <v>41</v>
      </c>
      <c r="AB1640">
        <v>60</v>
      </c>
      <c r="AC1640" t="s">
        <v>47</v>
      </c>
    </row>
    <row r="1641" spans="1:29" hidden="1" x14ac:dyDescent="0.25">
      <c r="A1641" t="s">
        <v>90</v>
      </c>
      <c r="B1641" t="s">
        <v>28</v>
      </c>
      <c r="C1641" t="s">
        <v>28</v>
      </c>
      <c r="D1641">
        <v>1021974</v>
      </c>
      <c r="E1641" s="1">
        <v>38082</v>
      </c>
      <c r="F1641">
        <v>1400</v>
      </c>
      <c r="H1641" t="s">
        <v>76</v>
      </c>
      <c r="I1641" s="1">
        <v>38096</v>
      </c>
      <c r="J1641" t="s">
        <v>30</v>
      </c>
      <c r="K1641" t="s">
        <v>31</v>
      </c>
      <c r="L1641">
        <v>1</v>
      </c>
      <c r="M1641" t="s">
        <v>73</v>
      </c>
      <c r="N1641">
        <v>999766900</v>
      </c>
      <c r="O1641" t="s">
        <v>420</v>
      </c>
      <c r="P1641">
        <v>6</v>
      </c>
      <c r="S1641">
        <v>2451</v>
      </c>
      <c r="T1641" t="s">
        <v>88</v>
      </c>
      <c r="U1641">
        <v>77288</v>
      </c>
      <c r="V1641" t="s">
        <v>88</v>
      </c>
      <c r="W1641">
        <v>4.7</v>
      </c>
      <c r="X1641" t="s">
        <v>47</v>
      </c>
      <c r="Y1641" t="s">
        <v>41</v>
      </c>
      <c r="AC1641" t="s">
        <v>47</v>
      </c>
    </row>
    <row r="1642" spans="1:29" hidden="1" x14ac:dyDescent="0.25">
      <c r="A1642" t="s">
        <v>90</v>
      </c>
      <c r="B1642" t="s">
        <v>28</v>
      </c>
      <c r="C1642" t="s">
        <v>28</v>
      </c>
      <c r="D1642">
        <v>1021974</v>
      </c>
      <c r="E1642" s="1">
        <v>38082</v>
      </c>
      <c r="F1642">
        <v>1400</v>
      </c>
      <c r="H1642" t="s">
        <v>76</v>
      </c>
      <c r="I1642" s="1">
        <v>38096</v>
      </c>
      <c r="J1642" t="s">
        <v>30</v>
      </c>
      <c r="K1642" t="s">
        <v>31</v>
      </c>
      <c r="L1642">
        <v>1</v>
      </c>
      <c r="M1642" t="s">
        <v>73</v>
      </c>
      <c r="N1642">
        <v>999766900</v>
      </c>
      <c r="O1642" t="s">
        <v>420</v>
      </c>
      <c r="P1642">
        <v>6</v>
      </c>
      <c r="S1642">
        <v>2454</v>
      </c>
      <c r="T1642" t="s">
        <v>89</v>
      </c>
      <c r="U1642">
        <v>82721</v>
      </c>
      <c r="V1642" t="s">
        <v>89</v>
      </c>
      <c r="W1642">
        <v>0</v>
      </c>
      <c r="X1642" t="s">
        <v>47</v>
      </c>
      <c r="Y1642" t="s">
        <v>70</v>
      </c>
      <c r="AC1642" t="s">
        <v>47</v>
      </c>
    </row>
    <row r="1643" spans="1:29" hidden="1" x14ac:dyDescent="0.25">
      <c r="A1643" t="s">
        <v>91</v>
      </c>
      <c r="B1643" t="s">
        <v>28</v>
      </c>
      <c r="C1643" t="s">
        <v>28</v>
      </c>
      <c r="D1643">
        <v>1021973</v>
      </c>
      <c r="E1643" s="1">
        <v>38082</v>
      </c>
      <c r="F1643">
        <v>1400</v>
      </c>
      <c r="H1643" t="s">
        <v>76</v>
      </c>
      <c r="I1643" s="1">
        <v>38096</v>
      </c>
      <c r="J1643" t="s">
        <v>30</v>
      </c>
      <c r="K1643" t="s">
        <v>31</v>
      </c>
      <c r="L1643">
        <v>1</v>
      </c>
      <c r="M1643" t="s">
        <v>116</v>
      </c>
      <c r="N1643">
        <v>999766900</v>
      </c>
      <c r="O1643" t="s">
        <v>420</v>
      </c>
      <c r="P1643">
        <v>5</v>
      </c>
      <c r="S1643">
        <v>2942</v>
      </c>
      <c r="T1643" t="s">
        <v>77</v>
      </c>
      <c r="U1643">
        <v>32104</v>
      </c>
      <c r="V1643" t="s">
        <v>77</v>
      </c>
      <c r="W1643">
        <v>0</v>
      </c>
      <c r="X1643" t="s">
        <v>47</v>
      </c>
      <c r="Y1643" t="s">
        <v>70</v>
      </c>
      <c r="Z1643">
        <v>0.1</v>
      </c>
      <c r="AA1643">
        <v>0.5</v>
      </c>
      <c r="AB1643">
        <v>80</v>
      </c>
      <c r="AC1643" t="s">
        <v>47</v>
      </c>
    </row>
    <row r="1644" spans="1:29" hidden="1" x14ac:dyDescent="0.25">
      <c r="A1644" t="s">
        <v>91</v>
      </c>
      <c r="B1644" t="s">
        <v>28</v>
      </c>
      <c r="C1644" t="s">
        <v>28</v>
      </c>
      <c r="D1644">
        <v>1021973</v>
      </c>
      <c r="E1644" s="1">
        <v>38082</v>
      </c>
      <c r="F1644">
        <v>1400</v>
      </c>
      <c r="H1644" t="s">
        <v>76</v>
      </c>
      <c r="I1644" s="1">
        <v>38096</v>
      </c>
      <c r="J1644" t="s">
        <v>30</v>
      </c>
      <c r="K1644" t="s">
        <v>31</v>
      </c>
      <c r="L1644">
        <v>1</v>
      </c>
      <c r="M1644" t="s">
        <v>116</v>
      </c>
      <c r="N1644">
        <v>999766900</v>
      </c>
      <c r="O1644" t="s">
        <v>420</v>
      </c>
      <c r="P1644">
        <v>5</v>
      </c>
      <c r="S1644">
        <v>2950</v>
      </c>
      <c r="T1644" t="s">
        <v>78</v>
      </c>
      <c r="U1644">
        <v>82080</v>
      </c>
      <c r="V1644" t="s">
        <v>79</v>
      </c>
      <c r="W1644">
        <v>15.6</v>
      </c>
      <c r="X1644" t="s">
        <v>47</v>
      </c>
      <c r="Y1644" t="s">
        <v>41</v>
      </c>
      <c r="AB1644">
        <v>80</v>
      </c>
      <c r="AC1644" t="s">
        <v>47</v>
      </c>
    </row>
    <row r="1645" spans="1:29" hidden="1" x14ac:dyDescent="0.25">
      <c r="A1645" t="s">
        <v>91</v>
      </c>
      <c r="B1645" t="s">
        <v>28</v>
      </c>
      <c r="C1645" t="s">
        <v>28</v>
      </c>
      <c r="D1645">
        <v>1021973</v>
      </c>
      <c r="E1645" s="1">
        <v>38082</v>
      </c>
      <c r="F1645">
        <v>1400</v>
      </c>
      <c r="H1645" t="s">
        <v>76</v>
      </c>
      <c r="I1645" s="1">
        <v>38096</v>
      </c>
      <c r="J1645" t="s">
        <v>30</v>
      </c>
      <c r="K1645" t="s">
        <v>31</v>
      </c>
      <c r="L1645">
        <v>1</v>
      </c>
      <c r="M1645" t="s">
        <v>116</v>
      </c>
      <c r="N1645">
        <v>999766900</v>
      </c>
      <c r="O1645" t="s">
        <v>420</v>
      </c>
      <c r="P1645">
        <v>5</v>
      </c>
      <c r="S1645">
        <v>2943</v>
      </c>
      <c r="T1645" t="s">
        <v>83</v>
      </c>
      <c r="U1645">
        <v>32101</v>
      </c>
      <c r="V1645" t="s">
        <v>83</v>
      </c>
      <c r="W1645">
        <v>5.6</v>
      </c>
      <c r="X1645" t="s">
        <v>47</v>
      </c>
      <c r="Y1645" t="s">
        <v>41</v>
      </c>
      <c r="Z1645">
        <v>0.1</v>
      </c>
      <c r="AA1645">
        <v>0.5</v>
      </c>
      <c r="AB1645">
        <v>80</v>
      </c>
      <c r="AC1645" t="s">
        <v>47</v>
      </c>
    </row>
    <row r="1646" spans="1:29" hidden="1" x14ac:dyDescent="0.25">
      <c r="A1646" t="s">
        <v>91</v>
      </c>
      <c r="B1646" t="s">
        <v>28</v>
      </c>
      <c r="C1646" t="s">
        <v>28</v>
      </c>
      <c r="D1646">
        <v>1021973</v>
      </c>
      <c r="E1646" s="1">
        <v>38082</v>
      </c>
      <c r="F1646">
        <v>1400</v>
      </c>
      <c r="H1646" t="s">
        <v>76</v>
      </c>
      <c r="I1646" s="1">
        <v>38096</v>
      </c>
      <c r="J1646" t="s">
        <v>30</v>
      </c>
      <c r="K1646" t="s">
        <v>31</v>
      </c>
      <c r="L1646">
        <v>1</v>
      </c>
      <c r="M1646" t="s">
        <v>116</v>
      </c>
      <c r="N1646">
        <v>999766900</v>
      </c>
      <c r="O1646" t="s">
        <v>420</v>
      </c>
      <c r="P1646">
        <v>5</v>
      </c>
      <c r="S1646">
        <v>2941</v>
      </c>
      <c r="T1646" t="s">
        <v>84</v>
      </c>
      <c r="U1646">
        <v>32106</v>
      </c>
      <c r="V1646" t="s">
        <v>84</v>
      </c>
      <c r="W1646">
        <v>6.5</v>
      </c>
      <c r="X1646" t="s">
        <v>47</v>
      </c>
      <c r="Y1646" t="s">
        <v>41</v>
      </c>
      <c r="Z1646">
        <v>0.1</v>
      </c>
      <c r="AA1646">
        <v>1</v>
      </c>
      <c r="AB1646">
        <v>80</v>
      </c>
      <c r="AC1646" t="s">
        <v>47</v>
      </c>
    </row>
    <row r="1647" spans="1:29" hidden="1" x14ac:dyDescent="0.25">
      <c r="A1647" t="s">
        <v>91</v>
      </c>
      <c r="B1647" t="s">
        <v>28</v>
      </c>
      <c r="C1647" t="s">
        <v>28</v>
      </c>
      <c r="D1647">
        <v>1021973</v>
      </c>
      <c r="E1647" s="1">
        <v>38082</v>
      </c>
      <c r="F1647">
        <v>1400</v>
      </c>
      <c r="H1647" t="s">
        <v>76</v>
      </c>
      <c r="I1647" s="1">
        <v>38096</v>
      </c>
      <c r="J1647" t="s">
        <v>30</v>
      </c>
      <c r="K1647" t="s">
        <v>31</v>
      </c>
      <c r="L1647">
        <v>1</v>
      </c>
      <c r="M1647" t="s">
        <v>116</v>
      </c>
      <c r="N1647">
        <v>999766900</v>
      </c>
      <c r="O1647" t="s">
        <v>420</v>
      </c>
      <c r="P1647">
        <v>5</v>
      </c>
      <c r="S1647">
        <v>2944</v>
      </c>
      <c r="T1647" t="s">
        <v>85</v>
      </c>
      <c r="U1647">
        <v>32105</v>
      </c>
      <c r="V1647" t="s">
        <v>85</v>
      </c>
      <c r="W1647">
        <v>3.5</v>
      </c>
      <c r="X1647" t="s">
        <v>47</v>
      </c>
      <c r="Y1647" t="s">
        <v>41</v>
      </c>
      <c r="Z1647">
        <v>0.1</v>
      </c>
      <c r="AA1647">
        <v>0.5</v>
      </c>
      <c r="AB1647">
        <v>80</v>
      </c>
      <c r="AC1647" t="s">
        <v>47</v>
      </c>
    </row>
    <row r="1648" spans="1:29" hidden="1" x14ac:dyDescent="0.25">
      <c r="A1648" t="s">
        <v>90</v>
      </c>
      <c r="B1648" t="s">
        <v>28</v>
      </c>
      <c r="C1648" t="s">
        <v>28</v>
      </c>
      <c r="D1648">
        <v>990916</v>
      </c>
      <c r="E1648" s="1">
        <v>38005</v>
      </c>
      <c r="F1648">
        <v>1345</v>
      </c>
      <c r="H1648" t="s">
        <v>76</v>
      </c>
      <c r="I1648" s="1">
        <v>38019</v>
      </c>
      <c r="J1648" t="s">
        <v>30</v>
      </c>
      <c r="K1648" t="s">
        <v>31</v>
      </c>
      <c r="L1648">
        <v>1</v>
      </c>
      <c r="M1648" t="s">
        <v>422</v>
      </c>
      <c r="N1648">
        <v>999766900</v>
      </c>
      <c r="O1648" t="s">
        <v>420</v>
      </c>
      <c r="P1648">
        <v>6</v>
      </c>
      <c r="R1648" t="s">
        <v>423</v>
      </c>
      <c r="S1648">
        <v>2450</v>
      </c>
      <c r="T1648" t="s">
        <v>80</v>
      </c>
      <c r="U1648">
        <v>78213</v>
      </c>
      <c r="V1648" t="s">
        <v>80</v>
      </c>
      <c r="W1648">
        <v>0</v>
      </c>
      <c r="X1648" t="s">
        <v>47</v>
      </c>
      <c r="Y1648" t="s">
        <v>70</v>
      </c>
      <c r="AC1648" t="s">
        <v>47</v>
      </c>
    </row>
    <row r="1649" spans="1:29" hidden="1" x14ac:dyDescent="0.25">
      <c r="A1649" t="s">
        <v>90</v>
      </c>
      <c r="B1649" t="s">
        <v>28</v>
      </c>
      <c r="C1649" t="s">
        <v>28</v>
      </c>
      <c r="D1649">
        <v>990916</v>
      </c>
      <c r="E1649" s="1">
        <v>38005</v>
      </c>
      <c r="F1649">
        <v>1345</v>
      </c>
      <c r="H1649" t="s">
        <v>76</v>
      </c>
      <c r="I1649" s="1">
        <v>38019</v>
      </c>
      <c r="J1649" t="s">
        <v>30</v>
      </c>
      <c r="K1649" t="s">
        <v>31</v>
      </c>
      <c r="L1649">
        <v>1</v>
      </c>
      <c r="M1649" t="s">
        <v>422</v>
      </c>
      <c r="N1649">
        <v>999766900</v>
      </c>
      <c r="O1649" t="s">
        <v>420</v>
      </c>
      <c r="P1649">
        <v>6</v>
      </c>
      <c r="R1649" t="s">
        <v>423</v>
      </c>
      <c r="S1649">
        <v>2452</v>
      </c>
      <c r="T1649" t="s">
        <v>81</v>
      </c>
      <c r="U1649">
        <v>82723</v>
      </c>
      <c r="V1649" t="s">
        <v>81</v>
      </c>
      <c r="W1649">
        <v>2.6</v>
      </c>
      <c r="X1649" t="s">
        <v>47</v>
      </c>
      <c r="Y1649" t="s">
        <v>41</v>
      </c>
      <c r="AC1649" t="s">
        <v>47</v>
      </c>
    </row>
    <row r="1650" spans="1:29" hidden="1" x14ac:dyDescent="0.25">
      <c r="A1650" t="s">
        <v>90</v>
      </c>
      <c r="B1650" t="s">
        <v>28</v>
      </c>
      <c r="C1650" t="s">
        <v>28</v>
      </c>
      <c r="D1650">
        <v>990916</v>
      </c>
      <c r="E1650" s="1">
        <v>38005</v>
      </c>
      <c r="F1650">
        <v>1345</v>
      </c>
      <c r="H1650" t="s">
        <v>76</v>
      </c>
      <c r="I1650" s="1">
        <v>38019</v>
      </c>
      <c r="J1650" t="s">
        <v>30</v>
      </c>
      <c r="K1650" t="s">
        <v>31</v>
      </c>
      <c r="L1650">
        <v>1</v>
      </c>
      <c r="M1650" t="s">
        <v>422</v>
      </c>
      <c r="N1650">
        <v>999766900</v>
      </c>
      <c r="O1650" t="s">
        <v>420</v>
      </c>
      <c r="P1650">
        <v>6</v>
      </c>
      <c r="R1650" t="s">
        <v>423</v>
      </c>
      <c r="S1650">
        <v>2453</v>
      </c>
      <c r="T1650" t="s">
        <v>82</v>
      </c>
      <c r="U1650">
        <v>2453</v>
      </c>
      <c r="V1650" t="s">
        <v>82</v>
      </c>
      <c r="W1650">
        <v>0</v>
      </c>
      <c r="X1650" t="s">
        <v>47</v>
      </c>
      <c r="Y1650" t="s">
        <v>70</v>
      </c>
      <c r="AC1650" t="s">
        <v>47</v>
      </c>
    </row>
    <row r="1651" spans="1:29" hidden="1" x14ac:dyDescent="0.25">
      <c r="A1651" t="s">
        <v>90</v>
      </c>
      <c r="B1651" t="s">
        <v>28</v>
      </c>
      <c r="C1651" t="s">
        <v>28</v>
      </c>
      <c r="D1651">
        <v>990916</v>
      </c>
      <c r="E1651" s="1">
        <v>38005</v>
      </c>
      <c r="F1651">
        <v>1345</v>
      </c>
      <c r="H1651" t="s">
        <v>76</v>
      </c>
      <c r="I1651" s="1">
        <v>38019</v>
      </c>
      <c r="J1651" t="s">
        <v>30</v>
      </c>
      <c r="K1651" t="s">
        <v>31</v>
      </c>
      <c r="L1651">
        <v>1</v>
      </c>
      <c r="M1651" t="s">
        <v>422</v>
      </c>
      <c r="N1651">
        <v>999766900</v>
      </c>
      <c r="O1651" t="s">
        <v>420</v>
      </c>
      <c r="P1651">
        <v>6</v>
      </c>
      <c r="R1651" t="s">
        <v>423</v>
      </c>
      <c r="S1651">
        <v>2456</v>
      </c>
      <c r="T1651" t="s">
        <v>86</v>
      </c>
      <c r="U1651">
        <v>2456</v>
      </c>
      <c r="V1651" t="s">
        <v>87</v>
      </c>
      <c r="W1651">
        <v>5.8</v>
      </c>
      <c r="X1651" t="s">
        <v>47</v>
      </c>
      <c r="Y1651" t="s">
        <v>41</v>
      </c>
      <c r="AB1651">
        <v>60</v>
      </c>
      <c r="AC1651" t="s">
        <v>47</v>
      </c>
    </row>
    <row r="1652" spans="1:29" hidden="1" x14ac:dyDescent="0.25">
      <c r="A1652" t="s">
        <v>90</v>
      </c>
      <c r="B1652" t="s">
        <v>28</v>
      </c>
      <c r="C1652" t="s">
        <v>28</v>
      </c>
      <c r="D1652">
        <v>990916</v>
      </c>
      <c r="E1652" s="1">
        <v>38005</v>
      </c>
      <c r="F1652">
        <v>1345</v>
      </c>
      <c r="H1652" t="s">
        <v>76</v>
      </c>
      <c r="I1652" s="1">
        <v>38019</v>
      </c>
      <c r="J1652" t="s">
        <v>30</v>
      </c>
      <c r="K1652" t="s">
        <v>31</v>
      </c>
      <c r="L1652">
        <v>1</v>
      </c>
      <c r="M1652" t="s">
        <v>422</v>
      </c>
      <c r="N1652">
        <v>999766900</v>
      </c>
      <c r="O1652" t="s">
        <v>420</v>
      </c>
      <c r="P1652">
        <v>6</v>
      </c>
      <c r="R1652" t="s">
        <v>423</v>
      </c>
      <c r="S1652">
        <v>2451</v>
      </c>
      <c r="T1652" t="s">
        <v>88</v>
      </c>
      <c r="U1652">
        <v>77288</v>
      </c>
      <c r="V1652" t="s">
        <v>88</v>
      </c>
      <c r="W1652">
        <v>3.2</v>
      </c>
      <c r="X1652" t="s">
        <v>47</v>
      </c>
      <c r="Y1652" t="s">
        <v>41</v>
      </c>
      <c r="AC1652" t="s">
        <v>47</v>
      </c>
    </row>
    <row r="1653" spans="1:29" hidden="1" x14ac:dyDescent="0.25">
      <c r="A1653" t="s">
        <v>90</v>
      </c>
      <c r="B1653" t="s">
        <v>28</v>
      </c>
      <c r="C1653" t="s">
        <v>28</v>
      </c>
      <c r="D1653">
        <v>990916</v>
      </c>
      <c r="E1653" s="1">
        <v>38005</v>
      </c>
      <c r="F1653">
        <v>1345</v>
      </c>
      <c r="H1653" t="s">
        <v>76</v>
      </c>
      <c r="I1653" s="1">
        <v>38019</v>
      </c>
      <c r="J1653" t="s">
        <v>30</v>
      </c>
      <c r="K1653" t="s">
        <v>31</v>
      </c>
      <c r="L1653">
        <v>1</v>
      </c>
      <c r="M1653" t="s">
        <v>422</v>
      </c>
      <c r="N1653">
        <v>999766900</v>
      </c>
      <c r="O1653" t="s">
        <v>420</v>
      </c>
      <c r="P1653">
        <v>6</v>
      </c>
      <c r="R1653" t="s">
        <v>423</v>
      </c>
      <c r="S1653">
        <v>2454</v>
      </c>
      <c r="T1653" t="s">
        <v>89</v>
      </c>
      <c r="U1653">
        <v>82721</v>
      </c>
      <c r="V1653" t="s">
        <v>89</v>
      </c>
      <c r="W1653">
        <v>0</v>
      </c>
      <c r="X1653" t="s">
        <v>47</v>
      </c>
      <c r="Y1653" t="s">
        <v>70</v>
      </c>
      <c r="AC1653" t="s">
        <v>47</v>
      </c>
    </row>
    <row r="1654" spans="1:29" hidden="1" x14ac:dyDescent="0.25">
      <c r="A1654" t="s">
        <v>91</v>
      </c>
      <c r="B1654" t="s">
        <v>28</v>
      </c>
      <c r="C1654" t="s">
        <v>28</v>
      </c>
      <c r="D1654">
        <v>990915</v>
      </c>
      <c r="E1654" s="1">
        <v>38005</v>
      </c>
      <c r="F1654">
        <v>1345</v>
      </c>
      <c r="H1654" t="s">
        <v>76</v>
      </c>
      <c r="I1654" s="1">
        <v>38019</v>
      </c>
      <c r="J1654" t="s">
        <v>30</v>
      </c>
      <c r="K1654" t="s">
        <v>31</v>
      </c>
      <c r="L1654">
        <v>1</v>
      </c>
      <c r="M1654" t="s">
        <v>422</v>
      </c>
      <c r="N1654">
        <v>999766900</v>
      </c>
      <c r="O1654" t="s">
        <v>420</v>
      </c>
      <c r="P1654">
        <v>5</v>
      </c>
      <c r="R1654" t="s">
        <v>423</v>
      </c>
      <c r="S1654">
        <v>2942</v>
      </c>
      <c r="T1654" t="s">
        <v>77</v>
      </c>
      <c r="U1654">
        <v>32104</v>
      </c>
      <c r="V1654" t="s">
        <v>77</v>
      </c>
      <c r="W1654">
        <v>0</v>
      </c>
      <c r="X1654" t="s">
        <v>47</v>
      </c>
      <c r="Y1654" t="s">
        <v>70</v>
      </c>
      <c r="Z1654">
        <v>0.1</v>
      </c>
      <c r="AA1654">
        <v>0.5</v>
      </c>
      <c r="AB1654">
        <v>80</v>
      </c>
      <c r="AC1654" t="s">
        <v>47</v>
      </c>
    </row>
    <row r="1655" spans="1:29" hidden="1" x14ac:dyDescent="0.25">
      <c r="A1655" t="s">
        <v>91</v>
      </c>
      <c r="B1655" t="s">
        <v>28</v>
      </c>
      <c r="C1655" t="s">
        <v>28</v>
      </c>
      <c r="D1655">
        <v>990915</v>
      </c>
      <c r="E1655" s="1">
        <v>38005</v>
      </c>
      <c r="F1655">
        <v>1345</v>
      </c>
      <c r="H1655" t="s">
        <v>76</v>
      </c>
      <c r="I1655" s="1">
        <v>38019</v>
      </c>
      <c r="J1655" t="s">
        <v>30</v>
      </c>
      <c r="K1655" t="s">
        <v>31</v>
      </c>
      <c r="L1655">
        <v>1</v>
      </c>
      <c r="M1655" t="s">
        <v>422</v>
      </c>
      <c r="N1655">
        <v>999766900</v>
      </c>
      <c r="O1655" t="s">
        <v>420</v>
      </c>
      <c r="P1655">
        <v>5</v>
      </c>
      <c r="R1655" t="s">
        <v>423</v>
      </c>
      <c r="S1655">
        <v>2950</v>
      </c>
      <c r="T1655" t="s">
        <v>78</v>
      </c>
      <c r="U1655">
        <v>82080</v>
      </c>
      <c r="V1655" t="s">
        <v>79</v>
      </c>
      <c r="W1655">
        <v>10.6</v>
      </c>
      <c r="X1655" t="s">
        <v>47</v>
      </c>
      <c r="Y1655" t="s">
        <v>41</v>
      </c>
      <c r="AB1655">
        <v>80</v>
      </c>
      <c r="AC1655" t="s">
        <v>47</v>
      </c>
    </row>
    <row r="1656" spans="1:29" hidden="1" x14ac:dyDescent="0.25">
      <c r="A1656" t="s">
        <v>91</v>
      </c>
      <c r="B1656" t="s">
        <v>28</v>
      </c>
      <c r="C1656" t="s">
        <v>28</v>
      </c>
      <c r="D1656">
        <v>990915</v>
      </c>
      <c r="E1656" s="1">
        <v>38005</v>
      </c>
      <c r="F1656">
        <v>1345</v>
      </c>
      <c r="H1656" t="s">
        <v>76</v>
      </c>
      <c r="I1656" s="1">
        <v>38019</v>
      </c>
      <c r="J1656" t="s">
        <v>30</v>
      </c>
      <c r="K1656" t="s">
        <v>31</v>
      </c>
      <c r="L1656">
        <v>1</v>
      </c>
      <c r="M1656" t="s">
        <v>422</v>
      </c>
      <c r="N1656">
        <v>999766900</v>
      </c>
      <c r="O1656" t="s">
        <v>420</v>
      </c>
      <c r="P1656">
        <v>5</v>
      </c>
      <c r="R1656" t="s">
        <v>423</v>
      </c>
      <c r="S1656">
        <v>2943</v>
      </c>
      <c r="T1656" t="s">
        <v>83</v>
      </c>
      <c r="U1656">
        <v>32101</v>
      </c>
      <c r="V1656" t="s">
        <v>83</v>
      </c>
      <c r="W1656">
        <v>4.3</v>
      </c>
      <c r="X1656" t="s">
        <v>47</v>
      </c>
      <c r="Y1656" t="s">
        <v>41</v>
      </c>
      <c r="Z1656">
        <v>0.1</v>
      </c>
      <c r="AA1656">
        <v>0.5</v>
      </c>
      <c r="AB1656">
        <v>80</v>
      </c>
      <c r="AC1656" t="s">
        <v>47</v>
      </c>
    </row>
    <row r="1657" spans="1:29" hidden="1" x14ac:dyDescent="0.25">
      <c r="A1657" t="s">
        <v>91</v>
      </c>
      <c r="B1657" t="s">
        <v>28</v>
      </c>
      <c r="C1657" t="s">
        <v>28</v>
      </c>
      <c r="D1657">
        <v>990915</v>
      </c>
      <c r="E1657" s="1">
        <v>38005</v>
      </c>
      <c r="F1657">
        <v>1345</v>
      </c>
      <c r="H1657" t="s">
        <v>76</v>
      </c>
      <c r="I1657" s="1">
        <v>38019</v>
      </c>
      <c r="J1657" t="s">
        <v>30</v>
      </c>
      <c r="K1657" t="s">
        <v>31</v>
      </c>
      <c r="L1657">
        <v>1</v>
      </c>
      <c r="M1657" t="s">
        <v>422</v>
      </c>
      <c r="N1657">
        <v>999766900</v>
      </c>
      <c r="O1657" t="s">
        <v>420</v>
      </c>
      <c r="P1657">
        <v>5</v>
      </c>
      <c r="R1657" t="s">
        <v>423</v>
      </c>
      <c r="S1657">
        <v>2941</v>
      </c>
      <c r="T1657" t="s">
        <v>84</v>
      </c>
      <c r="U1657">
        <v>32106</v>
      </c>
      <c r="V1657" t="s">
        <v>84</v>
      </c>
      <c r="W1657">
        <v>3.5</v>
      </c>
      <c r="X1657" t="s">
        <v>47</v>
      </c>
      <c r="Y1657" t="s">
        <v>41</v>
      </c>
      <c r="Z1657">
        <v>0.1</v>
      </c>
      <c r="AA1657">
        <v>1</v>
      </c>
      <c r="AB1657">
        <v>80</v>
      </c>
      <c r="AC1657" t="s">
        <v>47</v>
      </c>
    </row>
    <row r="1658" spans="1:29" hidden="1" x14ac:dyDescent="0.25">
      <c r="A1658" t="s">
        <v>91</v>
      </c>
      <c r="B1658" t="s">
        <v>28</v>
      </c>
      <c r="C1658" t="s">
        <v>28</v>
      </c>
      <c r="D1658">
        <v>990915</v>
      </c>
      <c r="E1658" s="1">
        <v>38005</v>
      </c>
      <c r="F1658">
        <v>1345</v>
      </c>
      <c r="H1658" t="s">
        <v>76</v>
      </c>
      <c r="I1658" s="1">
        <v>38019</v>
      </c>
      <c r="J1658" t="s">
        <v>30</v>
      </c>
      <c r="K1658" t="s">
        <v>31</v>
      </c>
      <c r="L1658">
        <v>1</v>
      </c>
      <c r="M1658" t="s">
        <v>422</v>
      </c>
      <c r="N1658">
        <v>999766900</v>
      </c>
      <c r="O1658" t="s">
        <v>420</v>
      </c>
      <c r="P1658">
        <v>5</v>
      </c>
      <c r="R1658" t="s">
        <v>423</v>
      </c>
      <c r="S1658">
        <v>2944</v>
      </c>
      <c r="T1658" t="s">
        <v>85</v>
      </c>
      <c r="U1658">
        <v>32105</v>
      </c>
      <c r="V1658" t="s">
        <v>85</v>
      </c>
      <c r="W1658">
        <v>2.8</v>
      </c>
      <c r="X1658" t="s">
        <v>47</v>
      </c>
      <c r="Y1658" t="s">
        <v>41</v>
      </c>
      <c r="Z1658">
        <v>0.1</v>
      </c>
      <c r="AA1658">
        <v>0.5</v>
      </c>
      <c r="AB1658">
        <v>80</v>
      </c>
      <c r="AC1658" t="s">
        <v>47</v>
      </c>
    </row>
    <row r="1659" spans="1:29" hidden="1" x14ac:dyDescent="0.25">
      <c r="A1659" t="s">
        <v>90</v>
      </c>
      <c r="B1659" t="s">
        <v>28</v>
      </c>
      <c r="C1659" t="s">
        <v>28</v>
      </c>
      <c r="D1659">
        <v>953174</v>
      </c>
      <c r="E1659" s="1">
        <v>37902</v>
      </c>
      <c r="F1659">
        <v>1100</v>
      </c>
      <c r="H1659" t="s">
        <v>76</v>
      </c>
      <c r="I1659" s="1">
        <v>37911</v>
      </c>
      <c r="J1659" t="s">
        <v>30</v>
      </c>
      <c r="K1659" t="s">
        <v>31</v>
      </c>
      <c r="L1659">
        <v>1</v>
      </c>
      <c r="M1659" t="s">
        <v>422</v>
      </c>
      <c r="N1659">
        <v>999766900</v>
      </c>
      <c r="O1659" t="s">
        <v>420</v>
      </c>
      <c r="P1659">
        <v>6</v>
      </c>
      <c r="R1659" t="s">
        <v>423</v>
      </c>
      <c r="S1659">
        <v>2450</v>
      </c>
      <c r="T1659" t="s">
        <v>80</v>
      </c>
      <c r="U1659">
        <v>78213</v>
      </c>
      <c r="V1659" t="s">
        <v>80</v>
      </c>
      <c r="W1659">
        <v>0</v>
      </c>
      <c r="X1659" t="s">
        <v>47</v>
      </c>
      <c r="Y1659" t="s">
        <v>70</v>
      </c>
      <c r="AC1659" t="s">
        <v>47</v>
      </c>
    </row>
    <row r="1660" spans="1:29" hidden="1" x14ac:dyDescent="0.25">
      <c r="A1660" t="s">
        <v>90</v>
      </c>
      <c r="B1660" t="s">
        <v>28</v>
      </c>
      <c r="C1660" t="s">
        <v>28</v>
      </c>
      <c r="D1660">
        <v>953174</v>
      </c>
      <c r="E1660" s="1">
        <v>37902</v>
      </c>
      <c r="F1660">
        <v>1100</v>
      </c>
      <c r="H1660" t="s">
        <v>76</v>
      </c>
      <c r="I1660" s="1">
        <v>37911</v>
      </c>
      <c r="J1660" t="s">
        <v>30</v>
      </c>
      <c r="K1660" t="s">
        <v>31</v>
      </c>
      <c r="L1660">
        <v>1</v>
      </c>
      <c r="M1660" t="s">
        <v>422</v>
      </c>
      <c r="N1660">
        <v>999766900</v>
      </c>
      <c r="O1660" t="s">
        <v>420</v>
      </c>
      <c r="P1660">
        <v>6</v>
      </c>
      <c r="R1660" t="s">
        <v>423</v>
      </c>
      <c r="S1660">
        <v>2452</v>
      </c>
      <c r="T1660" t="s">
        <v>81</v>
      </c>
      <c r="U1660">
        <v>82723</v>
      </c>
      <c r="V1660" t="s">
        <v>81</v>
      </c>
      <c r="W1660">
        <v>2.5</v>
      </c>
      <c r="X1660" t="s">
        <v>47</v>
      </c>
      <c r="Y1660" t="s">
        <v>41</v>
      </c>
      <c r="AC1660" t="s">
        <v>47</v>
      </c>
    </row>
    <row r="1661" spans="1:29" hidden="1" x14ac:dyDescent="0.25">
      <c r="A1661" t="s">
        <v>90</v>
      </c>
      <c r="B1661" t="s">
        <v>28</v>
      </c>
      <c r="C1661" t="s">
        <v>28</v>
      </c>
      <c r="D1661">
        <v>953174</v>
      </c>
      <c r="E1661" s="1">
        <v>37902</v>
      </c>
      <c r="F1661">
        <v>1100</v>
      </c>
      <c r="H1661" t="s">
        <v>76</v>
      </c>
      <c r="I1661" s="1">
        <v>37911</v>
      </c>
      <c r="J1661" t="s">
        <v>30</v>
      </c>
      <c r="K1661" t="s">
        <v>31</v>
      </c>
      <c r="L1661">
        <v>1</v>
      </c>
      <c r="M1661" t="s">
        <v>422</v>
      </c>
      <c r="N1661">
        <v>999766900</v>
      </c>
      <c r="O1661" t="s">
        <v>420</v>
      </c>
      <c r="P1661">
        <v>6</v>
      </c>
      <c r="R1661" t="s">
        <v>423</v>
      </c>
      <c r="S1661">
        <v>2453</v>
      </c>
      <c r="T1661" t="s">
        <v>82</v>
      </c>
      <c r="U1661">
        <v>2453</v>
      </c>
      <c r="V1661" t="s">
        <v>82</v>
      </c>
      <c r="W1661">
        <v>0</v>
      </c>
      <c r="X1661" t="s">
        <v>47</v>
      </c>
      <c r="Y1661" t="s">
        <v>70</v>
      </c>
      <c r="AC1661" t="s">
        <v>47</v>
      </c>
    </row>
    <row r="1662" spans="1:29" hidden="1" x14ac:dyDescent="0.25">
      <c r="A1662" t="s">
        <v>90</v>
      </c>
      <c r="B1662" t="s">
        <v>28</v>
      </c>
      <c r="C1662" t="s">
        <v>28</v>
      </c>
      <c r="D1662">
        <v>953174</v>
      </c>
      <c r="E1662" s="1">
        <v>37902</v>
      </c>
      <c r="F1662">
        <v>1100</v>
      </c>
      <c r="H1662" t="s">
        <v>76</v>
      </c>
      <c r="I1662" s="1">
        <v>37911</v>
      </c>
      <c r="J1662" t="s">
        <v>30</v>
      </c>
      <c r="K1662" t="s">
        <v>31</v>
      </c>
      <c r="L1662">
        <v>1</v>
      </c>
      <c r="M1662" t="s">
        <v>422</v>
      </c>
      <c r="N1662">
        <v>999766900</v>
      </c>
      <c r="O1662" t="s">
        <v>420</v>
      </c>
      <c r="P1662">
        <v>6</v>
      </c>
      <c r="R1662" t="s">
        <v>423</v>
      </c>
      <c r="S1662">
        <v>2456</v>
      </c>
      <c r="T1662" t="s">
        <v>86</v>
      </c>
      <c r="U1662">
        <v>2456</v>
      </c>
      <c r="V1662" t="s">
        <v>87</v>
      </c>
      <c r="W1662">
        <v>3.5</v>
      </c>
      <c r="X1662" t="s">
        <v>47</v>
      </c>
      <c r="Y1662" t="s">
        <v>41</v>
      </c>
      <c r="AB1662">
        <v>60</v>
      </c>
      <c r="AC1662" t="s">
        <v>47</v>
      </c>
    </row>
    <row r="1663" spans="1:29" hidden="1" x14ac:dyDescent="0.25">
      <c r="A1663" t="s">
        <v>90</v>
      </c>
      <c r="B1663" t="s">
        <v>28</v>
      </c>
      <c r="C1663" t="s">
        <v>28</v>
      </c>
      <c r="D1663">
        <v>953174</v>
      </c>
      <c r="E1663" s="1">
        <v>37902</v>
      </c>
      <c r="F1663">
        <v>1100</v>
      </c>
      <c r="H1663" t="s">
        <v>76</v>
      </c>
      <c r="I1663" s="1">
        <v>37911</v>
      </c>
      <c r="J1663" t="s">
        <v>30</v>
      </c>
      <c r="K1663" t="s">
        <v>31</v>
      </c>
      <c r="L1663">
        <v>1</v>
      </c>
      <c r="M1663" t="s">
        <v>422</v>
      </c>
      <c r="N1663">
        <v>999766900</v>
      </c>
      <c r="O1663" t="s">
        <v>420</v>
      </c>
      <c r="P1663">
        <v>6</v>
      </c>
      <c r="R1663" t="s">
        <v>423</v>
      </c>
      <c r="S1663">
        <v>2451</v>
      </c>
      <c r="T1663" t="s">
        <v>88</v>
      </c>
      <c r="U1663">
        <v>77288</v>
      </c>
      <c r="V1663" t="s">
        <v>88</v>
      </c>
      <c r="W1663">
        <v>1</v>
      </c>
      <c r="X1663" t="s">
        <v>47</v>
      </c>
      <c r="Y1663" t="s">
        <v>41</v>
      </c>
      <c r="AC1663" t="s">
        <v>47</v>
      </c>
    </row>
    <row r="1664" spans="1:29" hidden="1" x14ac:dyDescent="0.25">
      <c r="A1664" t="s">
        <v>90</v>
      </c>
      <c r="B1664" t="s">
        <v>28</v>
      </c>
      <c r="C1664" t="s">
        <v>28</v>
      </c>
      <c r="D1664">
        <v>953174</v>
      </c>
      <c r="E1664" s="1">
        <v>37902</v>
      </c>
      <c r="F1664">
        <v>1100</v>
      </c>
      <c r="H1664" t="s">
        <v>76</v>
      </c>
      <c r="I1664" s="1">
        <v>37911</v>
      </c>
      <c r="J1664" t="s">
        <v>30</v>
      </c>
      <c r="K1664" t="s">
        <v>31</v>
      </c>
      <c r="L1664">
        <v>1</v>
      </c>
      <c r="M1664" t="s">
        <v>422</v>
      </c>
      <c r="N1664">
        <v>999766900</v>
      </c>
      <c r="O1664" t="s">
        <v>420</v>
      </c>
      <c r="P1664">
        <v>6</v>
      </c>
      <c r="R1664" t="s">
        <v>423</v>
      </c>
      <c r="S1664">
        <v>2454</v>
      </c>
      <c r="T1664" t="s">
        <v>89</v>
      </c>
      <c r="U1664">
        <v>82721</v>
      </c>
      <c r="V1664" t="s">
        <v>89</v>
      </c>
      <c r="W1664">
        <v>0</v>
      </c>
      <c r="X1664" t="s">
        <v>47</v>
      </c>
      <c r="Y1664" t="s">
        <v>70</v>
      </c>
      <c r="AC1664" t="s">
        <v>47</v>
      </c>
    </row>
    <row r="1665" spans="1:29" hidden="1" x14ac:dyDescent="0.25">
      <c r="A1665" t="s">
        <v>91</v>
      </c>
      <c r="B1665" t="s">
        <v>28</v>
      </c>
      <c r="C1665" t="s">
        <v>28</v>
      </c>
      <c r="D1665">
        <v>953173</v>
      </c>
      <c r="E1665" s="1">
        <v>37902</v>
      </c>
      <c r="F1665">
        <v>1100</v>
      </c>
      <c r="H1665" t="s">
        <v>76</v>
      </c>
      <c r="I1665" s="1">
        <v>37911</v>
      </c>
      <c r="J1665" t="s">
        <v>30</v>
      </c>
      <c r="K1665" t="s">
        <v>31</v>
      </c>
      <c r="L1665">
        <v>1</v>
      </c>
      <c r="M1665" t="s">
        <v>422</v>
      </c>
      <c r="N1665">
        <v>999766900</v>
      </c>
      <c r="O1665" t="s">
        <v>420</v>
      </c>
      <c r="P1665">
        <v>5</v>
      </c>
      <c r="R1665" t="s">
        <v>423</v>
      </c>
      <c r="S1665">
        <v>2942</v>
      </c>
      <c r="T1665" t="s">
        <v>77</v>
      </c>
      <c r="U1665">
        <v>32104</v>
      </c>
      <c r="V1665" t="s">
        <v>77</v>
      </c>
      <c r="W1665">
        <v>0.6</v>
      </c>
      <c r="X1665" t="s">
        <v>47</v>
      </c>
      <c r="Y1665" t="s">
        <v>41</v>
      </c>
      <c r="Z1665">
        <v>0.1</v>
      </c>
      <c r="AA1665">
        <v>0.5</v>
      </c>
      <c r="AB1665">
        <v>80</v>
      </c>
      <c r="AC1665" t="s">
        <v>47</v>
      </c>
    </row>
    <row r="1666" spans="1:29" hidden="1" x14ac:dyDescent="0.25">
      <c r="A1666" t="s">
        <v>91</v>
      </c>
      <c r="B1666" t="s">
        <v>28</v>
      </c>
      <c r="C1666" t="s">
        <v>28</v>
      </c>
      <c r="D1666">
        <v>953173</v>
      </c>
      <c r="E1666" s="1">
        <v>37902</v>
      </c>
      <c r="F1666">
        <v>1100</v>
      </c>
      <c r="H1666" t="s">
        <v>76</v>
      </c>
      <c r="I1666" s="1">
        <v>37911</v>
      </c>
      <c r="J1666" t="s">
        <v>30</v>
      </c>
      <c r="K1666" t="s">
        <v>31</v>
      </c>
      <c r="L1666">
        <v>1</v>
      </c>
      <c r="M1666" t="s">
        <v>422</v>
      </c>
      <c r="N1666">
        <v>999766900</v>
      </c>
      <c r="O1666" t="s">
        <v>420</v>
      </c>
      <c r="P1666">
        <v>5</v>
      </c>
      <c r="R1666" t="s">
        <v>423</v>
      </c>
      <c r="S1666">
        <v>2950</v>
      </c>
      <c r="T1666" t="s">
        <v>78</v>
      </c>
      <c r="U1666">
        <v>82080</v>
      </c>
      <c r="V1666" t="s">
        <v>79</v>
      </c>
      <c r="W1666">
        <v>21.7</v>
      </c>
      <c r="X1666" t="s">
        <v>47</v>
      </c>
      <c r="Y1666" t="s">
        <v>41</v>
      </c>
      <c r="AB1666">
        <v>80</v>
      </c>
      <c r="AC1666" t="s">
        <v>47</v>
      </c>
    </row>
    <row r="1667" spans="1:29" hidden="1" x14ac:dyDescent="0.25">
      <c r="A1667" t="s">
        <v>91</v>
      </c>
      <c r="B1667" t="s">
        <v>28</v>
      </c>
      <c r="C1667" t="s">
        <v>28</v>
      </c>
      <c r="D1667">
        <v>953173</v>
      </c>
      <c r="E1667" s="1">
        <v>37902</v>
      </c>
      <c r="F1667">
        <v>1100</v>
      </c>
      <c r="H1667" t="s">
        <v>76</v>
      </c>
      <c r="I1667" s="1">
        <v>37911</v>
      </c>
      <c r="J1667" t="s">
        <v>30</v>
      </c>
      <c r="K1667" t="s">
        <v>31</v>
      </c>
      <c r="L1667">
        <v>1</v>
      </c>
      <c r="M1667" t="s">
        <v>422</v>
      </c>
      <c r="N1667">
        <v>999766900</v>
      </c>
      <c r="O1667" t="s">
        <v>420</v>
      </c>
      <c r="P1667">
        <v>5</v>
      </c>
      <c r="R1667" t="s">
        <v>423</v>
      </c>
      <c r="S1667">
        <v>2943</v>
      </c>
      <c r="T1667" t="s">
        <v>83</v>
      </c>
      <c r="U1667">
        <v>32101</v>
      </c>
      <c r="V1667" t="s">
        <v>83</v>
      </c>
      <c r="W1667">
        <v>7.3</v>
      </c>
      <c r="X1667" t="s">
        <v>47</v>
      </c>
      <c r="Y1667" t="s">
        <v>41</v>
      </c>
      <c r="Z1667">
        <v>0.1</v>
      </c>
      <c r="AA1667">
        <v>0.5</v>
      </c>
      <c r="AB1667">
        <v>80</v>
      </c>
      <c r="AC1667" t="s">
        <v>47</v>
      </c>
    </row>
    <row r="1668" spans="1:29" hidden="1" x14ac:dyDescent="0.25">
      <c r="A1668" t="s">
        <v>91</v>
      </c>
      <c r="B1668" t="s">
        <v>28</v>
      </c>
      <c r="C1668" t="s">
        <v>28</v>
      </c>
      <c r="D1668">
        <v>953173</v>
      </c>
      <c r="E1668" s="1">
        <v>37902</v>
      </c>
      <c r="F1668">
        <v>1100</v>
      </c>
      <c r="H1668" t="s">
        <v>76</v>
      </c>
      <c r="I1668" s="1">
        <v>37911</v>
      </c>
      <c r="J1668" t="s">
        <v>30</v>
      </c>
      <c r="K1668" t="s">
        <v>31</v>
      </c>
      <c r="L1668">
        <v>1</v>
      </c>
      <c r="M1668" t="s">
        <v>422</v>
      </c>
      <c r="N1668">
        <v>999766900</v>
      </c>
      <c r="O1668" t="s">
        <v>420</v>
      </c>
      <c r="P1668">
        <v>5</v>
      </c>
      <c r="R1668" t="s">
        <v>423</v>
      </c>
      <c r="S1668">
        <v>2941</v>
      </c>
      <c r="T1668" t="s">
        <v>84</v>
      </c>
      <c r="U1668">
        <v>32106</v>
      </c>
      <c r="V1668" t="s">
        <v>84</v>
      </c>
      <c r="W1668">
        <v>8.6</v>
      </c>
      <c r="X1668" t="s">
        <v>47</v>
      </c>
      <c r="Y1668" t="s">
        <v>41</v>
      </c>
      <c r="Z1668">
        <v>0.1</v>
      </c>
      <c r="AA1668">
        <v>1</v>
      </c>
      <c r="AB1668">
        <v>80</v>
      </c>
      <c r="AC1668" t="s">
        <v>47</v>
      </c>
    </row>
    <row r="1669" spans="1:29" hidden="1" x14ac:dyDescent="0.25">
      <c r="A1669" t="s">
        <v>91</v>
      </c>
      <c r="B1669" t="s">
        <v>28</v>
      </c>
      <c r="C1669" t="s">
        <v>28</v>
      </c>
      <c r="D1669">
        <v>953173</v>
      </c>
      <c r="E1669" s="1">
        <v>37902</v>
      </c>
      <c r="F1669">
        <v>1100</v>
      </c>
      <c r="H1669" t="s">
        <v>76</v>
      </c>
      <c r="I1669" s="1">
        <v>37911</v>
      </c>
      <c r="J1669" t="s">
        <v>30</v>
      </c>
      <c r="K1669" t="s">
        <v>31</v>
      </c>
      <c r="L1669">
        <v>1</v>
      </c>
      <c r="M1669" t="s">
        <v>422</v>
      </c>
      <c r="N1669">
        <v>999766900</v>
      </c>
      <c r="O1669" t="s">
        <v>420</v>
      </c>
      <c r="P1669">
        <v>5</v>
      </c>
      <c r="R1669" t="s">
        <v>423</v>
      </c>
      <c r="S1669">
        <v>2944</v>
      </c>
      <c r="T1669" t="s">
        <v>85</v>
      </c>
      <c r="U1669">
        <v>32105</v>
      </c>
      <c r="V1669" t="s">
        <v>85</v>
      </c>
      <c r="W1669">
        <v>5.2</v>
      </c>
      <c r="X1669" t="s">
        <v>47</v>
      </c>
      <c r="Y1669" t="s">
        <v>41</v>
      </c>
      <c r="Z1669">
        <v>0.1</v>
      </c>
      <c r="AA1669">
        <v>0.5</v>
      </c>
      <c r="AB1669">
        <v>80</v>
      </c>
      <c r="AC1669" t="s">
        <v>47</v>
      </c>
    </row>
    <row r="1670" spans="1:29" hidden="1" x14ac:dyDescent="0.25">
      <c r="A1670" t="s">
        <v>90</v>
      </c>
      <c r="B1670" t="s">
        <v>28</v>
      </c>
      <c r="C1670" t="s">
        <v>28</v>
      </c>
      <c r="D1670">
        <v>953172</v>
      </c>
      <c r="E1670" s="1">
        <v>37902</v>
      </c>
      <c r="F1670">
        <v>940</v>
      </c>
      <c r="H1670" t="s">
        <v>76</v>
      </c>
      <c r="I1670" s="1">
        <v>37911</v>
      </c>
      <c r="J1670" t="s">
        <v>30</v>
      </c>
      <c r="K1670" t="s">
        <v>31</v>
      </c>
      <c r="L1670">
        <v>1</v>
      </c>
      <c r="M1670" t="s">
        <v>422</v>
      </c>
      <c r="N1670">
        <v>999766900</v>
      </c>
      <c r="O1670" t="s">
        <v>420</v>
      </c>
      <c r="P1670">
        <v>6</v>
      </c>
      <c r="R1670" t="s">
        <v>423</v>
      </c>
      <c r="S1670">
        <v>2450</v>
      </c>
      <c r="T1670" t="s">
        <v>80</v>
      </c>
      <c r="U1670">
        <v>78213</v>
      </c>
      <c r="V1670" t="s">
        <v>80</v>
      </c>
      <c r="W1670">
        <v>0</v>
      </c>
      <c r="X1670" t="s">
        <v>47</v>
      </c>
      <c r="Y1670" t="s">
        <v>70</v>
      </c>
      <c r="AC1670" t="s">
        <v>47</v>
      </c>
    </row>
    <row r="1671" spans="1:29" hidden="1" x14ac:dyDescent="0.25">
      <c r="A1671" t="s">
        <v>90</v>
      </c>
      <c r="B1671" t="s">
        <v>28</v>
      </c>
      <c r="C1671" t="s">
        <v>28</v>
      </c>
      <c r="D1671">
        <v>953172</v>
      </c>
      <c r="E1671" s="1">
        <v>37902</v>
      </c>
      <c r="F1671">
        <v>940</v>
      </c>
      <c r="H1671" t="s">
        <v>76</v>
      </c>
      <c r="I1671" s="1">
        <v>37911</v>
      </c>
      <c r="J1671" t="s">
        <v>30</v>
      </c>
      <c r="K1671" t="s">
        <v>31</v>
      </c>
      <c r="L1671">
        <v>1</v>
      </c>
      <c r="M1671" t="s">
        <v>422</v>
      </c>
      <c r="N1671">
        <v>999766900</v>
      </c>
      <c r="O1671" t="s">
        <v>420</v>
      </c>
      <c r="P1671">
        <v>6</v>
      </c>
      <c r="R1671" t="s">
        <v>423</v>
      </c>
      <c r="S1671">
        <v>2452</v>
      </c>
      <c r="T1671" t="s">
        <v>81</v>
      </c>
      <c r="U1671">
        <v>82723</v>
      </c>
      <c r="V1671" t="s">
        <v>81</v>
      </c>
      <c r="W1671">
        <v>3.1</v>
      </c>
      <c r="X1671" t="s">
        <v>47</v>
      </c>
      <c r="Y1671" t="s">
        <v>41</v>
      </c>
      <c r="AC1671" t="s">
        <v>47</v>
      </c>
    </row>
    <row r="1672" spans="1:29" hidden="1" x14ac:dyDescent="0.25">
      <c r="A1672" t="s">
        <v>90</v>
      </c>
      <c r="B1672" t="s">
        <v>28</v>
      </c>
      <c r="C1672" t="s">
        <v>28</v>
      </c>
      <c r="D1672">
        <v>953172</v>
      </c>
      <c r="E1672" s="1">
        <v>37902</v>
      </c>
      <c r="F1672">
        <v>940</v>
      </c>
      <c r="H1672" t="s">
        <v>76</v>
      </c>
      <c r="I1672" s="1">
        <v>37911</v>
      </c>
      <c r="J1672" t="s">
        <v>30</v>
      </c>
      <c r="K1672" t="s">
        <v>31</v>
      </c>
      <c r="L1672">
        <v>1</v>
      </c>
      <c r="M1672" t="s">
        <v>422</v>
      </c>
      <c r="N1672">
        <v>999766900</v>
      </c>
      <c r="O1672" t="s">
        <v>420</v>
      </c>
      <c r="P1672">
        <v>6</v>
      </c>
      <c r="R1672" t="s">
        <v>423</v>
      </c>
      <c r="S1672">
        <v>2453</v>
      </c>
      <c r="T1672" t="s">
        <v>82</v>
      </c>
      <c r="U1672">
        <v>2453</v>
      </c>
      <c r="V1672" t="s">
        <v>82</v>
      </c>
      <c r="W1672">
        <v>0</v>
      </c>
      <c r="X1672" t="s">
        <v>47</v>
      </c>
      <c r="Y1672" t="s">
        <v>70</v>
      </c>
      <c r="AC1672" t="s">
        <v>47</v>
      </c>
    </row>
    <row r="1673" spans="1:29" hidden="1" x14ac:dyDescent="0.25">
      <c r="A1673" t="s">
        <v>90</v>
      </c>
      <c r="B1673" t="s">
        <v>28</v>
      </c>
      <c r="C1673" t="s">
        <v>28</v>
      </c>
      <c r="D1673">
        <v>953172</v>
      </c>
      <c r="E1673" s="1">
        <v>37902</v>
      </c>
      <c r="F1673">
        <v>940</v>
      </c>
      <c r="H1673" t="s">
        <v>76</v>
      </c>
      <c r="I1673" s="1">
        <v>37911</v>
      </c>
      <c r="J1673" t="s">
        <v>30</v>
      </c>
      <c r="K1673" t="s">
        <v>31</v>
      </c>
      <c r="L1673">
        <v>1</v>
      </c>
      <c r="M1673" t="s">
        <v>422</v>
      </c>
      <c r="N1673">
        <v>999766900</v>
      </c>
      <c r="O1673" t="s">
        <v>420</v>
      </c>
      <c r="P1673">
        <v>6</v>
      </c>
      <c r="R1673" t="s">
        <v>423</v>
      </c>
      <c r="S1673">
        <v>2456</v>
      </c>
      <c r="T1673" t="s">
        <v>86</v>
      </c>
      <c r="U1673">
        <v>2456</v>
      </c>
      <c r="V1673" t="s">
        <v>87</v>
      </c>
      <c r="W1673">
        <v>5.3</v>
      </c>
      <c r="X1673" t="s">
        <v>47</v>
      </c>
      <c r="Y1673" t="s">
        <v>41</v>
      </c>
      <c r="AB1673">
        <v>60</v>
      </c>
      <c r="AC1673" t="s">
        <v>47</v>
      </c>
    </row>
    <row r="1674" spans="1:29" hidden="1" x14ac:dyDescent="0.25">
      <c r="A1674" t="s">
        <v>90</v>
      </c>
      <c r="B1674" t="s">
        <v>28</v>
      </c>
      <c r="C1674" t="s">
        <v>28</v>
      </c>
      <c r="D1674">
        <v>953172</v>
      </c>
      <c r="E1674" s="1">
        <v>37902</v>
      </c>
      <c r="F1674">
        <v>940</v>
      </c>
      <c r="H1674" t="s">
        <v>76</v>
      </c>
      <c r="I1674" s="1">
        <v>37911</v>
      </c>
      <c r="J1674" t="s">
        <v>30</v>
      </c>
      <c r="K1674" t="s">
        <v>31</v>
      </c>
      <c r="L1674">
        <v>1</v>
      </c>
      <c r="M1674" t="s">
        <v>422</v>
      </c>
      <c r="N1674">
        <v>999766900</v>
      </c>
      <c r="O1674" t="s">
        <v>420</v>
      </c>
      <c r="P1674">
        <v>6</v>
      </c>
      <c r="R1674" t="s">
        <v>423</v>
      </c>
      <c r="S1674">
        <v>2451</v>
      </c>
      <c r="T1674" t="s">
        <v>88</v>
      </c>
      <c r="U1674">
        <v>77288</v>
      </c>
      <c r="V1674" t="s">
        <v>88</v>
      </c>
      <c r="W1674">
        <v>2.2000000000000002</v>
      </c>
      <c r="X1674" t="s">
        <v>47</v>
      </c>
      <c r="Y1674" t="s">
        <v>41</v>
      </c>
      <c r="AC1674" t="s">
        <v>47</v>
      </c>
    </row>
    <row r="1675" spans="1:29" hidden="1" x14ac:dyDescent="0.25">
      <c r="A1675" t="s">
        <v>90</v>
      </c>
      <c r="B1675" t="s">
        <v>28</v>
      </c>
      <c r="C1675" t="s">
        <v>28</v>
      </c>
      <c r="D1675">
        <v>953172</v>
      </c>
      <c r="E1675" s="1">
        <v>37902</v>
      </c>
      <c r="F1675">
        <v>940</v>
      </c>
      <c r="H1675" t="s">
        <v>76</v>
      </c>
      <c r="I1675" s="1">
        <v>37911</v>
      </c>
      <c r="J1675" t="s">
        <v>30</v>
      </c>
      <c r="K1675" t="s">
        <v>31</v>
      </c>
      <c r="L1675">
        <v>1</v>
      </c>
      <c r="M1675" t="s">
        <v>422</v>
      </c>
      <c r="N1675">
        <v>999766900</v>
      </c>
      <c r="O1675" t="s">
        <v>420</v>
      </c>
      <c r="P1675">
        <v>6</v>
      </c>
      <c r="R1675" t="s">
        <v>423</v>
      </c>
      <c r="S1675">
        <v>2454</v>
      </c>
      <c r="T1675" t="s">
        <v>89</v>
      </c>
      <c r="U1675">
        <v>82721</v>
      </c>
      <c r="V1675" t="s">
        <v>89</v>
      </c>
      <c r="W1675">
        <v>0</v>
      </c>
      <c r="X1675" t="s">
        <v>47</v>
      </c>
      <c r="Y1675" t="s">
        <v>70</v>
      </c>
      <c r="AC1675" t="s">
        <v>47</v>
      </c>
    </row>
    <row r="1676" spans="1:29" hidden="1" x14ac:dyDescent="0.25">
      <c r="A1676" t="s">
        <v>91</v>
      </c>
      <c r="B1676" t="s">
        <v>28</v>
      </c>
      <c r="C1676" t="s">
        <v>28</v>
      </c>
      <c r="D1676">
        <v>953171</v>
      </c>
      <c r="E1676" s="1">
        <v>37902</v>
      </c>
      <c r="F1676">
        <v>940</v>
      </c>
      <c r="H1676" t="s">
        <v>76</v>
      </c>
      <c r="I1676" s="1">
        <v>37911</v>
      </c>
      <c r="J1676" t="s">
        <v>30</v>
      </c>
      <c r="K1676" t="s">
        <v>31</v>
      </c>
      <c r="L1676">
        <v>1</v>
      </c>
      <c r="M1676" t="s">
        <v>422</v>
      </c>
      <c r="N1676">
        <v>999766900</v>
      </c>
      <c r="O1676" t="s">
        <v>420</v>
      </c>
      <c r="P1676">
        <v>5</v>
      </c>
      <c r="R1676" t="s">
        <v>423</v>
      </c>
      <c r="S1676">
        <v>2942</v>
      </c>
      <c r="T1676" t="s">
        <v>77</v>
      </c>
      <c r="U1676">
        <v>32104</v>
      </c>
      <c r="V1676" t="s">
        <v>77</v>
      </c>
      <c r="W1676">
        <v>0.6</v>
      </c>
      <c r="X1676" t="s">
        <v>47</v>
      </c>
      <c r="Y1676" t="s">
        <v>41</v>
      </c>
      <c r="Z1676">
        <v>0.1</v>
      </c>
      <c r="AA1676">
        <v>0.5</v>
      </c>
      <c r="AB1676">
        <v>80</v>
      </c>
      <c r="AC1676" t="s">
        <v>47</v>
      </c>
    </row>
    <row r="1677" spans="1:29" hidden="1" x14ac:dyDescent="0.25">
      <c r="A1677" t="s">
        <v>91</v>
      </c>
      <c r="B1677" t="s">
        <v>28</v>
      </c>
      <c r="C1677" t="s">
        <v>28</v>
      </c>
      <c r="D1677">
        <v>953171</v>
      </c>
      <c r="E1677" s="1">
        <v>37902</v>
      </c>
      <c r="F1677">
        <v>940</v>
      </c>
      <c r="H1677" t="s">
        <v>76</v>
      </c>
      <c r="I1677" s="1">
        <v>37911</v>
      </c>
      <c r="J1677" t="s">
        <v>30</v>
      </c>
      <c r="K1677" t="s">
        <v>31</v>
      </c>
      <c r="L1677">
        <v>1</v>
      </c>
      <c r="M1677" t="s">
        <v>422</v>
      </c>
      <c r="N1677">
        <v>999766900</v>
      </c>
      <c r="O1677" t="s">
        <v>420</v>
      </c>
      <c r="P1677">
        <v>5</v>
      </c>
      <c r="R1677" t="s">
        <v>423</v>
      </c>
      <c r="S1677">
        <v>2950</v>
      </c>
      <c r="T1677" t="s">
        <v>78</v>
      </c>
      <c r="U1677">
        <v>82080</v>
      </c>
      <c r="V1677" t="s">
        <v>79</v>
      </c>
      <c r="W1677">
        <v>20.100000000000001</v>
      </c>
      <c r="X1677" t="s">
        <v>47</v>
      </c>
      <c r="Y1677" t="s">
        <v>41</v>
      </c>
      <c r="AB1677">
        <v>80</v>
      </c>
      <c r="AC1677" t="s">
        <v>47</v>
      </c>
    </row>
    <row r="1678" spans="1:29" hidden="1" x14ac:dyDescent="0.25">
      <c r="A1678" t="s">
        <v>91</v>
      </c>
      <c r="B1678" t="s">
        <v>28</v>
      </c>
      <c r="C1678" t="s">
        <v>28</v>
      </c>
      <c r="D1678">
        <v>953171</v>
      </c>
      <c r="E1678" s="1">
        <v>37902</v>
      </c>
      <c r="F1678">
        <v>940</v>
      </c>
      <c r="H1678" t="s">
        <v>76</v>
      </c>
      <c r="I1678" s="1">
        <v>37911</v>
      </c>
      <c r="J1678" t="s">
        <v>30</v>
      </c>
      <c r="K1678" t="s">
        <v>31</v>
      </c>
      <c r="L1678">
        <v>1</v>
      </c>
      <c r="M1678" t="s">
        <v>422</v>
      </c>
      <c r="N1678">
        <v>999766900</v>
      </c>
      <c r="O1678" t="s">
        <v>420</v>
      </c>
      <c r="P1678">
        <v>5</v>
      </c>
      <c r="R1678" t="s">
        <v>423</v>
      </c>
      <c r="S1678">
        <v>2943</v>
      </c>
      <c r="T1678" t="s">
        <v>83</v>
      </c>
      <c r="U1678">
        <v>32101</v>
      </c>
      <c r="V1678" t="s">
        <v>83</v>
      </c>
      <c r="W1678">
        <v>7.2</v>
      </c>
      <c r="X1678" t="s">
        <v>47</v>
      </c>
      <c r="Y1678" t="s">
        <v>41</v>
      </c>
      <c r="Z1678">
        <v>0.1</v>
      </c>
      <c r="AA1678">
        <v>0.5</v>
      </c>
      <c r="AB1678">
        <v>80</v>
      </c>
      <c r="AC1678" t="s">
        <v>47</v>
      </c>
    </row>
    <row r="1679" spans="1:29" hidden="1" x14ac:dyDescent="0.25">
      <c r="A1679" t="s">
        <v>91</v>
      </c>
      <c r="B1679" t="s">
        <v>28</v>
      </c>
      <c r="C1679" t="s">
        <v>28</v>
      </c>
      <c r="D1679">
        <v>953171</v>
      </c>
      <c r="E1679" s="1">
        <v>37902</v>
      </c>
      <c r="F1679">
        <v>940</v>
      </c>
      <c r="H1679" t="s">
        <v>76</v>
      </c>
      <c r="I1679" s="1">
        <v>37911</v>
      </c>
      <c r="J1679" t="s">
        <v>30</v>
      </c>
      <c r="K1679" t="s">
        <v>31</v>
      </c>
      <c r="L1679">
        <v>1</v>
      </c>
      <c r="M1679" t="s">
        <v>422</v>
      </c>
      <c r="N1679">
        <v>999766900</v>
      </c>
      <c r="O1679" t="s">
        <v>420</v>
      </c>
      <c r="P1679">
        <v>5</v>
      </c>
      <c r="R1679" t="s">
        <v>423</v>
      </c>
      <c r="S1679">
        <v>2941</v>
      </c>
      <c r="T1679" t="s">
        <v>84</v>
      </c>
      <c r="U1679">
        <v>32106</v>
      </c>
      <c r="V1679" t="s">
        <v>84</v>
      </c>
      <c r="W1679">
        <v>7.7</v>
      </c>
      <c r="X1679" t="s">
        <v>47</v>
      </c>
      <c r="Y1679" t="s">
        <v>41</v>
      </c>
      <c r="Z1679">
        <v>0.1</v>
      </c>
      <c r="AA1679">
        <v>1</v>
      </c>
      <c r="AB1679">
        <v>80</v>
      </c>
      <c r="AC1679" t="s">
        <v>47</v>
      </c>
    </row>
    <row r="1680" spans="1:29" hidden="1" x14ac:dyDescent="0.25">
      <c r="A1680" t="s">
        <v>91</v>
      </c>
      <c r="B1680" t="s">
        <v>28</v>
      </c>
      <c r="C1680" t="s">
        <v>28</v>
      </c>
      <c r="D1680">
        <v>953171</v>
      </c>
      <c r="E1680" s="1">
        <v>37902</v>
      </c>
      <c r="F1680">
        <v>940</v>
      </c>
      <c r="H1680" t="s">
        <v>76</v>
      </c>
      <c r="I1680" s="1">
        <v>37911</v>
      </c>
      <c r="J1680" t="s">
        <v>30</v>
      </c>
      <c r="K1680" t="s">
        <v>31</v>
      </c>
      <c r="L1680">
        <v>1</v>
      </c>
      <c r="M1680" t="s">
        <v>422</v>
      </c>
      <c r="N1680">
        <v>999766900</v>
      </c>
      <c r="O1680" t="s">
        <v>420</v>
      </c>
      <c r="P1680">
        <v>5</v>
      </c>
      <c r="R1680" t="s">
        <v>423</v>
      </c>
      <c r="S1680">
        <v>2944</v>
      </c>
      <c r="T1680" t="s">
        <v>85</v>
      </c>
      <c r="U1680">
        <v>32105</v>
      </c>
      <c r="V1680" t="s">
        <v>85</v>
      </c>
      <c r="W1680">
        <v>4.5999999999999996</v>
      </c>
      <c r="X1680" t="s">
        <v>47</v>
      </c>
      <c r="Y1680" t="s">
        <v>41</v>
      </c>
      <c r="Z1680">
        <v>0.1</v>
      </c>
      <c r="AA1680">
        <v>0.5</v>
      </c>
      <c r="AB1680">
        <v>80</v>
      </c>
      <c r="AC1680" t="s">
        <v>47</v>
      </c>
    </row>
    <row r="1681" spans="1:29" hidden="1" x14ac:dyDescent="0.25">
      <c r="A1681" t="s">
        <v>90</v>
      </c>
      <c r="B1681" t="s">
        <v>28</v>
      </c>
      <c r="C1681" t="s">
        <v>28</v>
      </c>
      <c r="D1681">
        <v>953170</v>
      </c>
      <c r="E1681" s="1">
        <v>37902</v>
      </c>
      <c r="F1681">
        <v>1010</v>
      </c>
      <c r="H1681" t="s">
        <v>76</v>
      </c>
      <c r="I1681" s="1">
        <v>37911</v>
      </c>
      <c r="J1681" t="s">
        <v>30</v>
      </c>
      <c r="K1681" t="s">
        <v>31</v>
      </c>
      <c r="L1681">
        <v>1</v>
      </c>
      <c r="M1681" t="s">
        <v>422</v>
      </c>
      <c r="N1681">
        <v>999766900</v>
      </c>
      <c r="O1681" t="s">
        <v>420</v>
      </c>
      <c r="P1681">
        <v>6</v>
      </c>
      <c r="R1681" t="s">
        <v>423</v>
      </c>
      <c r="S1681">
        <v>2450</v>
      </c>
      <c r="T1681" t="s">
        <v>80</v>
      </c>
      <c r="U1681">
        <v>78213</v>
      </c>
      <c r="V1681" t="s">
        <v>80</v>
      </c>
      <c r="W1681">
        <v>0</v>
      </c>
      <c r="X1681" t="s">
        <v>47</v>
      </c>
      <c r="Y1681" t="s">
        <v>70</v>
      </c>
      <c r="AC1681" t="s">
        <v>47</v>
      </c>
    </row>
    <row r="1682" spans="1:29" hidden="1" x14ac:dyDescent="0.25">
      <c r="A1682" t="s">
        <v>90</v>
      </c>
      <c r="B1682" t="s">
        <v>28</v>
      </c>
      <c r="C1682" t="s">
        <v>28</v>
      </c>
      <c r="D1682">
        <v>953170</v>
      </c>
      <c r="E1682" s="1">
        <v>37902</v>
      </c>
      <c r="F1682">
        <v>1010</v>
      </c>
      <c r="H1682" t="s">
        <v>76</v>
      </c>
      <c r="I1682" s="1">
        <v>37911</v>
      </c>
      <c r="J1682" t="s">
        <v>30</v>
      </c>
      <c r="K1682" t="s">
        <v>31</v>
      </c>
      <c r="L1682">
        <v>1</v>
      </c>
      <c r="M1682" t="s">
        <v>422</v>
      </c>
      <c r="N1682">
        <v>999766900</v>
      </c>
      <c r="O1682" t="s">
        <v>420</v>
      </c>
      <c r="P1682">
        <v>6</v>
      </c>
      <c r="R1682" t="s">
        <v>423</v>
      </c>
      <c r="S1682">
        <v>2452</v>
      </c>
      <c r="T1682" t="s">
        <v>81</v>
      </c>
      <c r="U1682">
        <v>82723</v>
      </c>
      <c r="V1682" t="s">
        <v>81</v>
      </c>
      <c r="W1682">
        <v>3.5</v>
      </c>
      <c r="X1682" t="s">
        <v>47</v>
      </c>
      <c r="Y1682" t="s">
        <v>41</v>
      </c>
      <c r="AC1682" t="s">
        <v>47</v>
      </c>
    </row>
    <row r="1683" spans="1:29" hidden="1" x14ac:dyDescent="0.25">
      <c r="A1683" t="s">
        <v>90</v>
      </c>
      <c r="B1683" t="s">
        <v>28</v>
      </c>
      <c r="C1683" t="s">
        <v>28</v>
      </c>
      <c r="D1683">
        <v>953170</v>
      </c>
      <c r="E1683" s="1">
        <v>37902</v>
      </c>
      <c r="F1683">
        <v>1010</v>
      </c>
      <c r="H1683" t="s">
        <v>76</v>
      </c>
      <c r="I1683" s="1">
        <v>37911</v>
      </c>
      <c r="J1683" t="s">
        <v>30</v>
      </c>
      <c r="K1683" t="s">
        <v>31</v>
      </c>
      <c r="L1683">
        <v>1</v>
      </c>
      <c r="M1683" t="s">
        <v>422</v>
      </c>
      <c r="N1683">
        <v>999766900</v>
      </c>
      <c r="O1683" t="s">
        <v>420</v>
      </c>
      <c r="P1683">
        <v>6</v>
      </c>
      <c r="R1683" t="s">
        <v>423</v>
      </c>
      <c r="S1683">
        <v>2453</v>
      </c>
      <c r="T1683" t="s">
        <v>82</v>
      </c>
      <c r="U1683">
        <v>2453</v>
      </c>
      <c r="V1683" t="s">
        <v>82</v>
      </c>
      <c r="W1683">
        <v>0</v>
      </c>
      <c r="X1683" t="s">
        <v>47</v>
      </c>
      <c r="Y1683" t="s">
        <v>70</v>
      </c>
      <c r="AC1683" t="s">
        <v>47</v>
      </c>
    </row>
    <row r="1684" spans="1:29" hidden="1" x14ac:dyDescent="0.25">
      <c r="A1684" t="s">
        <v>90</v>
      </c>
      <c r="B1684" t="s">
        <v>28</v>
      </c>
      <c r="C1684" t="s">
        <v>28</v>
      </c>
      <c r="D1684">
        <v>953170</v>
      </c>
      <c r="E1684" s="1">
        <v>37902</v>
      </c>
      <c r="F1684">
        <v>1010</v>
      </c>
      <c r="H1684" t="s">
        <v>76</v>
      </c>
      <c r="I1684" s="1">
        <v>37911</v>
      </c>
      <c r="J1684" t="s">
        <v>30</v>
      </c>
      <c r="K1684" t="s">
        <v>31</v>
      </c>
      <c r="L1684">
        <v>1</v>
      </c>
      <c r="M1684" t="s">
        <v>422</v>
      </c>
      <c r="N1684">
        <v>999766900</v>
      </c>
      <c r="O1684" t="s">
        <v>420</v>
      </c>
      <c r="P1684">
        <v>6</v>
      </c>
      <c r="R1684" t="s">
        <v>423</v>
      </c>
      <c r="S1684">
        <v>2456</v>
      </c>
      <c r="T1684" t="s">
        <v>86</v>
      </c>
      <c r="U1684">
        <v>2456</v>
      </c>
      <c r="V1684" t="s">
        <v>87</v>
      </c>
      <c r="W1684">
        <v>5.4</v>
      </c>
      <c r="X1684" t="s">
        <v>47</v>
      </c>
      <c r="Y1684" t="s">
        <v>41</v>
      </c>
      <c r="AB1684">
        <v>60</v>
      </c>
      <c r="AC1684" t="s">
        <v>47</v>
      </c>
    </row>
    <row r="1685" spans="1:29" hidden="1" x14ac:dyDescent="0.25">
      <c r="A1685" t="s">
        <v>90</v>
      </c>
      <c r="B1685" t="s">
        <v>28</v>
      </c>
      <c r="C1685" t="s">
        <v>28</v>
      </c>
      <c r="D1685">
        <v>953170</v>
      </c>
      <c r="E1685" s="1">
        <v>37902</v>
      </c>
      <c r="F1685">
        <v>1010</v>
      </c>
      <c r="H1685" t="s">
        <v>76</v>
      </c>
      <c r="I1685" s="1">
        <v>37911</v>
      </c>
      <c r="J1685" t="s">
        <v>30</v>
      </c>
      <c r="K1685" t="s">
        <v>31</v>
      </c>
      <c r="L1685">
        <v>1</v>
      </c>
      <c r="M1685" t="s">
        <v>422</v>
      </c>
      <c r="N1685">
        <v>999766900</v>
      </c>
      <c r="O1685" t="s">
        <v>420</v>
      </c>
      <c r="P1685">
        <v>6</v>
      </c>
      <c r="R1685" t="s">
        <v>423</v>
      </c>
      <c r="S1685">
        <v>2451</v>
      </c>
      <c r="T1685" t="s">
        <v>88</v>
      </c>
      <c r="U1685">
        <v>77288</v>
      </c>
      <c r="V1685" t="s">
        <v>88</v>
      </c>
      <c r="W1685">
        <v>1.9</v>
      </c>
      <c r="X1685" t="s">
        <v>47</v>
      </c>
      <c r="Y1685" t="s">
        <v>41</v>
      </c>
      <c r="AC1685" t="s">
        <v>47</v>
      </c>
    </row>
    <row r="1686" spans="1:29" hidden="1" x14ac:dyDescent="0.25">
      <c r="A1686" t="s">
        <v>90</v>
      </c>
      <c r="B1686" t="s">
        <v>28</v>
      </c>
      <c r="C1686" t="s">
        <v>28</v>
      </c>
      <c r="D1686">
        <v>953170</v>
      </c>
      <c r="E1686" s="1">
        <v>37902</v>
      </c>
      <c r="F1686">
        <v>1010</v>
      </c>
      <c r="H1686" t="s">
        <v>76</v>
      </c>
      <c r="I1686" s="1">
        <v>37911</v>
      </c>
      <c r="J1686" t="s">
        <v>30</v>
      </c>
      <c r="K1686" t="s">
        <v>31</v>
      </c>
      <c r="L1686">
        <v>1</v>
      </c>
      <c r="M1686" t="s">
        <v>422</v>
      </c>
      <c r="N1686">
        <v>999766900</v>
      </c>
      <c r="O1686" t="s">
        <v>420</v>
      </c>
      <c r="P1686">
        <v>6</v>
      </c>
      <c r="R1686" t="s">
        <v>423</v>
      </c>
      <c r="S1686">
        <v>2454</v>
      </c>
      <c r="T1686" t="s">
        <v>89</v>
      </c>
      <c r="U1686">
        <v>82721</v>
      </c>
      <c r="V1686" t="s">
        <v>89</v>
      </c>
      <c r="W1686">
        <v>0</v>
      </c>
      <c r="X1686" t="s">
        <v>47</v>
      </c>
      <c r="Y1686" t="s">
        <v>70</v>
      </c>
      <c r="AC1686" t="s">
        <v>47</v>
      </c>
    </row>
    <row r="1687" spans="1:29" hidden="1" x14ac:dyDescent="0.25">
      <c r="A1687" t="s">
        <v>91</v>
      </c>
      <c r="B1687" t="s">
        <v>28</v>
      </c>
      <c r="C1687" t="s">
        <v>28</v>
      </c>
      <c r="D1687">
        <v>953169</v>
      </c>
      <c r="E1687" s="1">
        <v>37902</v>
      </c>
      <c r="F1687">
        <v>1010</v>
      </c>
      <c r="H1687" t="s">
        <v>76</v>
      </c>
      <c r="I1687" s="1">
        <v>37911</v>
      </c>
      <c r="J1687" t="s">
        <v>30</v>
      </c>
      <c r="K1687" t="s">
        <v>31</v>
      </c>
      <c r="L1687">
        <v>1</v>
      </c>
      <c r="M1687" t="s">
        <v>422</v>
      </c>
      <c r="N1687">
        <v>999766900</v>
      </c>
      <c r="O1687" t="s">
        <v>420</v>
      </c>
      <c r="P1687">
        <v>5</v>
      </c>
      <c r="R1687" t="s">
        <v>423</v>
      </c>
      <c r="S1687">
        <v>2942</v>
      </c>
      <c r="T1687" t="s">
        <v>77</v>
      </c>
      <c r="U1687">
        <v>32104</v>
      </c>
      <c r="V1687" t="s">
        <v>77</v>
      </c>
      <c r="W1687">
        <v>0.6</v>
      </c>
      <c r="X1687" t="s">
        <v>47</v>
      </c>
      <c r="Y1687" t="s">
        <v>41</v>
      </c>
      <c r="Z1687">
        <v>0.1</v>
      </c>
      <c r="AA1687">
        <v>0.5</v>
      </c>
      <c r="AB1687">
        <v>80</v>
      </c>
      <c r="AC1687" t="s">
        <v>47</v>
      </c>
    </row>
    <row r="1688" spans="1:29" hidden="1" x14ac:dyDescent="0.25">
      <c r="A1688" t="s">
        <v>91</v>
      </c>
      <c r="B1688" t="s">
        <v>28</v>
      </c>
      <c r="C1688" t="s">
        <v>28</v>
      </c>
      <c r="D1688">
        <v>953169</v>
      </c>
      <c r="E1688" s="1">
        <v>37902</v>
      </c>
      <c r="F1688">
        <v>1010</v>
      </c>
      <c r="H1688" t="s">
        <v>76</v>
      </c>
      <c r="I1688" s="1">
        <v>37911</v>
      </c>
      <c r="J1688" t="s">
        <v>30</v>
      </c>
      <c r="K1688" t="s">
        <v>31</v>
      </c>
      <c r="L1688">
        <v>1</v>
      </c>
      <c r="M1688" t="s">
        <v>422</v>
      </c>
      <c r="N1688">
        <v>999766900</v>
      </c>
      <c r="O1688" t="s">
        <v>420</v>
      </c>
      <c r="P1688">
        <v>5</v>
      </c>
      <c r="R1688" t="s">
        <v>423</v>
      </c>
      <c r="S1688">
        <v>2950</v>
      </c>
      <c r="T1688" t="s">
        <v>78</v>
      </c>
      <c r="U1688">
        <v>82080</v>
      </c>
      <c r="V1688" t="s">
        <v>79</v>
      </c>
      <c r="W1688">
        <v>21.4</v>
      </c>
      <c r="X1688" t="s">
        <v>47</v>
      </c>
      <c r="Y1688" t="s">
        <v>41</v>
      </c>
      <c r="AB1688">
        <v>80</v>
      </c>
      <c r="AC1688" t="s">
        <v>47</v>
      </c>
    </row>
    <row r="1689" spans="1:29" hidden="1" x14ac:dyDescent="0.25">
      <c r="A1689" t="s">
        <v>91</v>
      </c>
      <c r="B1689" t="s">
        <v>28</v>
      </c>
      <c r="C1689" t="s">
        <v>28</v>
      </c>
      <c r="D1689">
        <v>953169</v>
      </c>
      <c r="E1689" s="1">
        <v>37902</v>
      </c>
      <c r="F1689">
        <v>1010</v>
      </c>
      <c r="H1689" t="s">
        <v>76</v>
      </c>
      <c r="I1689" s="1">
        <v>37911</v>
      </c>
      <c r="J1689" t="s">
        <v>30</v>
      </c>
      <c r="K1689" t="s">
        <v>31</v>
      </c>
      <c r="L1689">
        <v>1</v>
      </c>
      <c r="M1689" t="s">
        <v>422</v>
      </c>
      <c r="N1689">
        <v>999766900</v>
      </c>
      <c r="O1689" t="s">
        <v>420</v>
      </c>
      <c r="P1689">
        <v>5</v>
      </c>
      <c r="R1689" t="s">
        <v>423</v>
      </c>
      <c r="S1689">
        <v>2943</v>
      </c>
      <c r="T1689" t="s">
        <v>83</v>
      </c>
      <c r="U1689">
        <v>32101</v>
      </c>
      <c r="V1689" t="s">
        <v>83</v>
      </c>
      <c r="W1689">
        <v>7.1</v>
      </c>
      <c r="X1689" t="s">
        <v>47</v>
      </c>
      <c r="Y1689" t="s">
        <v>41</v>
      </c>
      <c r="Z1689">
        <v>0.1</v>
      </c>
      <c r="AA1689">
        <v>0.5</v>
      </c>
      <c r="AB1689">
        <v>80</v>
      </c>
      <c r="AC1689" t="s">
        <v>47</v>
      </c>
    </row>
    <row r="1690" spans="1:29" hidden="1" x14ac:dyDescent="0.25">
      <c r="A1690" t="s">
        <v>91</v>
      </c>
      <c r="B1690" t="s">
        <v>28</v>
      </c>
      <c r="C1690" t="s">
        <v>28</v>
      </c>
      <c r="D1690">
        <v>953169</v>
      </c>
      <c r="E1690" s="1">
        <v>37902</v>
      </c>
      <c r="F1690">
        <v>1010</v>
      </c>
      <c r="H1690" t="s">
        <v>76</v>
      </c>
      <c r="I1690" s="1">
        <v>37911</v>
      </c>
      <c r="J1690" t="s">
        <v>30</v>
      </c>
      <c r="K1690" t="s">
        <v>31</v>
      </c>
      <c r="L1690">
        <v>1</v>
      </c>
      <c r="M1690" t="s">
        <v>422</v>
      </c>
      <c r="N1690">
        <v>999766900</v>
      </c>
      <c r="O1690" t="s">
        <v>420</v>
      </c>
      <c r="P1690">
        <v>5</v>
      </c>
      <c r="R1690" t="s">
        <v>423</v>
      </c>
      <c r="S1690">
        <v>2941</v>
      </c>
      <c r="T1690" t="s">
        <v>84</v>
      </c>
      <c r="U1690">
        <v>32106</v>
      </c>
      <c r="V1690" t="s">
        <v>84</v>
      </c>
      <c r="W1690">
        <v>8.9</v>
      </c>
      <c r="X1690" t="s">
        <v>47</v>
      </c>
      <c r="Y1690" t="s">
        <v>41</v>
      </c>
      <c r="Z1690">
        <v>0.1</v>
      </c>
      <c r="AA1690">
        <v>1</v>
      </c>
      <c r="AB1690">
        <v>80</v>
      </c>
      <c r="AC1690" t="s">
        <v>47</v>
      </c>
    </row>
    <row r="1691" spans="1:29" hidden="1" x14ac:dyDescent="0.25">
      <c r="A1691" t="s">
        <v>91</v>
      </c>
      <c r="B1691" t="s">
        <v>28</v>
      </c>
      <c r="C1691" t="s">
        <v>28</v>
      </c>
      <c r="D1691">
        <v>953169</v>
      </c>
      <c r="E1691" s="1">
        <v>37902</v>
      </c>
      <c r="F1691">
        <v>1010</v>
      </c>
      <c r="H1691" t="s">
        <v>76</v>
      </c>
      <c r="I1691" s="1">
        <v>37911</v>
      </c>
      <c r="J1691" t="s">
        <v>30</v>
      </c>
      <c r="K1691" t="s">
        <v>31</v>
      </c>
      <c r="L1691">
        <v>1</v>
      </c>
      <c r="M1691" t="s">
        <v>422</v>
      </c>
      <c r="N1691">
        <v>999766900</v>
      </c>
      <c r="O1691" t="s">
        <v>420</v>
      </c>
      <c r="P1691">
        <v>5</v>
      </c>
      <c r="R1691" t="s">
        <v>423</v>
      </c>
      <c r="S1691">
        <v>2944</v>
      </c>
      <c r="T1691" t="s">
        <v>85</v>
      </c>
      <c r="U1691">
        <v>32105</v>
      </c>
      <c r="V1691" t="s">
        <v>85</v>
      </c>
      <c r="W1691">
        <v>4.8</v>
      </c>
      <c r="X1691" t="s">
        <v>47</v>
      </c>
      <c r="Y1691" t="s">
        <v>41</v>
      </c>
      <c r="Z1691">
        <v>0.1</v>
      </c>
      <c r="AA1691">
        <v>0.5</v>
      </c>
      <c r="AB1691">
        <v>80</v>
      </c>
      <c r="AC1691" t="s">
        <v>47</v>
      </c>
    </row>
    <row r="1692" spans="1:29" hidden="1" x14ac:dyDescent="0.25">
      <c r="A1692" t="s">
        <v>90</v>
      </c>
      <c r="B1692" t="s">
        <v>28</v>
      </c>
      <c r="C1692" t="s">
        <v>28</v>
      </c>
      <c r="D1692">
        <v>953168</v>
      </c>
      <c r="E1692" s="1">
        <v>37902</v>
      </c>
      <c r="F1692">
        <v>1210</v>
      </c>
      <c r="H1692" t="s">
        <v>76</v>
      </c>
      <c r="I1692" s="1">
        <v>37911</v>
      </c>
      <c r="J1692" t="s">
        <v>30</v>
      </c>
      <c r="K1692" t="s">
        <v>31</v>
      </c>
      <c r="L1692">
        <v>1</v>
      </c>
      <c r="M1692" t="s">
        <v>422</v>
      </c>
      <c r="N1692">
        <v>999766900</v>
      </c>
      <c r="O1692" t="s">
        <v>420</v>
      </c>
      <c r="P1692">
        <v>6</v>
      </c>
      <c r="R1692" t="s">
        <v>423</v>
      </c>
      <c r="S1692">
        <v>2450</v>
      </c>
      <c r="T1692" t="s">
        <v>80</v>
      </c>
      <c r="U1692">
        <v>78213</v>
      </c>
      <c r="V1692" t="s">
        <v>80</v>
      </c>
      <c r="W1692">
        <v>0</v>
      </c>
      <c r="X1692" t="s">
        <v>47</v>
      </c>
      <c r="Y1692" t="s">
        <v>70</v>
      </c>
      <c r="AC1692" t="s">
        <v>47</v>
      </c>
    </row>
    <row r="1693" spans="1:29" hidden="1" x14ac:dyDescent="0.25">
      <c r="A1693" t="s">
        <v>90</v>
      </c>
      <c r="B1693" t="s">
        <v>28</v>
      </c>
      <c r="C1693" t="s">
        <v>28</v>
      </c>
      <c r="D1693">
        <v>953168</v>
      </c>
      <c r="E1693" s="1">
        <v>37902</v>
      </c>
      <c r="F1693">
        <v>1210</v>
      </c>
      <c r="H1693" t="s">
        <v>76</v>
      </c>
      <c r="I1693" s="1">
        <v>37911</v>
      </c>
      <c r="J1693" t="s">
        <v>30</v>
      </c>
      <c r="K1693" t="s">
        <v>31</v>
      </c>
      <c r="L1693">
        <v>1</v>
      </c>
      <c r="M1693" t="s">
        <v>422</v>
      </c>
      <c r="N1693">
        <v>999766900</v>
      </c>
      <c r="O1693" t="s">
        <v>420</v>
      </c>
      <c r="P1693">
        <v>6</v>
      </c>
      <c r="R1693" t="s">
        <v>423</v>
      </c>
      <c r="S1693">
        <v>2452</v>
      </c>
      <c r="T1693" t="s">
        <v>81</v>
      </c>
      <c r="U1693">
        <v>82723</v>
      </c>
      <c r="V1693" t="s">
        <v>81</v>
      </c>
      <c r="W1693">
        <v>2.1</v>
      </c>
      <c r="X1693" t="s">
        <v>47</v>
      </c>
      <c r="Y1693" t="s">
        <v>41</v>
      </c>
      <c r="AC1693" t="s">
        <v>47</v>
      </c>
    </row>
    <row r="1694" spans="1:29" hidden="1" x14ac:dyDescent="0.25">
      <c r="A1694" t="s">
        <v>90</v>
      </c>
      <c r="B1694" t="s">
        <v>28</v>
      </c>
      <c r="C1694" t="s">
        <v>28</v>
      </c>
      <c r="D1694">
        <v>953168</v>
      </c>
      <c r="E1694" s="1">
        <v>37902</v>
      </c>
      <c r="F1694">
        <v>1210</v>
      </c>
      <c r="H1694" t="s">
        <v>76</v>
      </c>
      <c r="I1694" s="1">
        <v>37911</v>
      </c>
      <c r="J1694" t="s">
        <v>30</v>
      </c>
      <c r="K1694" t="s">
        <v>31</v>
      </c>
      <c r="L1694">
        <v>1</v>
      </c>
      <c r="M1694" t="s">
        <v>422</v>
      </c>
      <c r="N1694">
        <v>999766900</v>
      </c>
      <c r="O1694" t="s">
        <v>420</v>
      </c>
      <c r="P1694">
        <v>6</v>
      </c>
      <c r="R1694" t="s">
        <v>423</v>
      </c>
      <c r="S1694">
        <v>2453</v>
      </c>
      <c r="T1694" t="s">
        <v>82</v>
      </c>
      <c r="U1694">
        <v>2453</v>
      </c>
      <c r="V1694" t="s">
        <v>82</v>
      </c>
      <c r="W1694">
        <v>0</v>
      </c>
      <c r="X1694" t="s">
        <v>47</v>
      </c>
      <c r="Y1694" t="s">
        <v>70</v>
      </c>
      <c r="AC1694" t="s">
        <v>47</v>
      </c>
    </row>
    <row r="1695" spans="1:29" hidden="1" x14ac:dyDescent="0.25">
      <c r="A1695" t="s">
        <v>90</v>
      </c>
      <c r="B1695" t="s">
        <v>28</v>
      </c>
      <c r="C1695" t="s">
        <v>28</v>
      </c>
      <c r="D1695">
        <v>953168</v>
      </c>
      <c r="E1695" s="1">
        <v>37902</v>
      </c>
      <c r="F1695">
        <v>1210</v>
      </c>
      <c r="H1695" t="s">
        <v>76</v>
      </c>
      <c r="I1695" s="1">
        <v>37911</v>
      </c>
      <c r="J1695" t="s">
        <v>30</v>
      </c>
      <c r="K1695" t="s">
        <v>31</v>
      </c>
      <c r="L1695">
        <v>1</v>
      </c>
      <c r="M1695" t="s">
        <v>422</v>
      </c>
      <c r="N1695">
        <v>999766900</v>
      </c>
      <c r="O1695" t="s">
        <v>420</v>
      </c>
      <c r="P1695">
        <v>6</v>
      </c>
      <c r="R1695" t="s">
        <v>423</v>
      </c>
      <c r="S1695">
        <v>2456</v>
      </c>
      <c r="T1695" t="s">
        <v>86</v>
      </c>
      <c r="U1695">
        <v>2456</v>
      </c>
      <c r="V1695" t="s">
        <v>87</v>
      </c>
      <c r="W1695">
        <v>3.5</v>
      </c>
      <c r="X1695" t="s">
        <v>47</v>
      </c>
      <c r="Y1695" t="s">
        <v>41</v>
      </c>
      <c r="AB1695">
        <v>60</v>
      </c>
      <c r="AC1695" t="s">
        <v>47</v>
      </c>
    </row>
    <row r="1696" spans="1:29" hidden="1" x14ac:dyDescent="0.25">
      <c r="A1696" t="s">
        <v>90</v>
      </c>
      <c r="B1696" t="s">
        <v>28</v>
      </c>
      <c r="C1696" t="s">
        <v>28</v>
      </c>
      <c r="D1696">
        <v>953168</v>
      </c>
      <c r="E1696" s="1">
        <v>37902</v>
      </c>
      <c r="F1696">
        <v>1210</v>
      </c>
      <c r="H1696" t="s">
        <v>76</v>
      </c>
      <c r="I1696" s="1">
        <v>37911</v>
      </c>
      <c r="J1696" t="s">
        <v>30</v>
      </c>
      <c r="K1696" t="s">
        <v>31</v>
      </c>
      <c r="L1696">
        <v>1</v>
      </c>
      <c r="M1696" t="s">
        <v>422</v>
      </c>
      <c r="N1696">
        <v>999766900</v>
      </c>
      <c r="O1696" t="s">
        <v>420</v>
      </c>
      <c r="P1696">
        <v>6</v>
      </c>
      <c r="R1696" t="s">
        <v>423</v>
      </c>
      <c r="S1696">
        <v>2451</v>
      </c>
      <c r="T1696" t="s">
        <v>88</v>
      </c>
      <c r="U1696">
        <v>77288</v>
      </c>
      <c r="V1696" t="s">
        <v>88</v>
      </c>
      <c r="W1696">
        <v>1.4</v>
      </c>
      <c r="X1696" t="s">
        <v>47</v>
      </c>
      <c r="Y1696" t="s">
        <v>41</v>
      </c>
      <c r="AC1696" t="s">
        <v>47</v>
      </c>
    </row>
    <row r="1697" spans="1:29" hidden="1" x14ac:dyDescent="0.25">
      <c r="A1697" t="s">
        <v>90</v>
      </c>
      <c r="B1697" t="s">
        <v>28</v>
      </c>
      <c r="C1697" t="s">
        <v>28</v>
      </c>
      <c r="D1697">
        <v>953168</v>
      </c>
      <c r="E1697" s="1">
        <v>37902</v>
      </c>
      <c r="F1697">
        <v>1210</v>
      </c>
      <c r="H1697" t="s">
        <v>76</v>
      </c>
      <c r="I1697" s="1">
        <v>37911</v>
      </c>
      <c r="J1697" t="s">
        <v>30</v>
      </c>
      <c r="K1697" t="s">
        <v>31</v>
      </c>
      <c r="L1697">
        <v>1</v>
      </c>
      <c r="M1697" t="s">
        <v>422</v>
      </c>
      <c r="N1697">
        <v>999766900</v>
      </c>
      <c r="O1697" t="s">
        <v>420</v>
      </c>
      <c r="P1697">
        <v>6</v>
      </c>
      <c r="R1697" t="s">
        <v>423</v>
      </c>
      <c r="S1697">
        <v>2454</v>
      </c>
      <c r="T1697" t="s">
        <v>89</v>
      </c>
      <c r="U1697">
        <v>82721</v>
      </c>
      <c r="V1697" t="s">
        <v>89</v>
      </c>
      <c r="W1697">
        <v>0</v>
      </c>
      <c r="X1697" t="s">
        <v>47</v>
      </c>
      <c r="Y1697" t="s">
        <v>70</v>
      </c>
      <c r="AC1697" t="s">
        <v>47</v>
      </c>
    </row>
    <row r="1698" spans="1:29" hidden="1" x14ac:dyDescent="0.25">
      <c r="A1698" t="s">
        <v>91</v>
      </c>
      <c r="B1698" t="s">
        <v>28</v>
      </c>
      <c r="C1698" t="s">
        <v>28</v>
      </c>
      <c r="D1698">
        <v>953167</v>
      </c>
      <c r="E1698" s="1">
        <v>37902</v>
      </c>
      <c r="F1698">
        <v>1210</v>
      </c>
      <c r="H1698" t="s">
        <v>76</v>
      </c>
      <c r="I1698" s="1">
        <v>37911</v>
      </c>
      <c r="J1698" t="s">
        <v>30</v>
      </c>
      <c r="K1698" t="s">
        <v>31</v>
      </c>
      <c r="L1698">
        <v>1</v>
      </c>
      <c r="M1698" t="s">
        <v>422</v>
      </c>
      <c r="N1698">
        <v>999766900</v>
      </c>
      <c r="O1698" t="s">
        <v>420</v>
      </c>
      <c r="P1698">
        <v>5</v>
      </c>
      <c r="R1698" t="s">
        <v>423</v>
      </c>
      <c r="S1698">
        <v>2942</v>
      </c>
      <c r="T1698" t="s">
        <v>77</v>
      </c>
      <c r="U1698">
        <v>32104</v>
      </c>
      <c r="V1698" t="s">
        <v>77</v>
      </c>
      <c r="W1698">
        <v>0.6</v>
      </c>
      <c r="X1698" t="s">
        <v>47</v>
      </c>
      <c r="Y1698" t="s">
        <v>41</v>
      </c>
      <c r="Z1698">
        <v>0.1</v>
      </c>
      <c r="AA1698">
        <v>0.5</v>
      </c>
      <c r="AB1698">
        <v>80</v>
      </c>
      <c r="AC1698" t="s">
        <v>47</v>
      </c>
    </row>
    <row r="1699" spans="1:29" hidden="1" x14ac:dyDescent="0.25">
      <c r="A1699" t="s">
        <v>91</v>
      </c>
      <c r="B1699" t="s">
        <v>28</v>
      </c>
      <c r="C1699" t="s">
        <v>28</v>
      </c>
      <c r="D1699">
        <v>953167</v>
      </c>
      <c r="E1699" s="1">
        <v>37902</v>
      </c>
      <c r="F1699">
        <v>1210</v>
      </c>
      <c r="H1699" t="s">
        <v>76</v>
      </c>
      <c r="I1699" s="1">
        <v>37911</v>
      </c>
      <c r="J1699" t="s">
        <v>30</v>
      </c>
      <c r="K1699" t="s">
        <v>31</v>
      </c>
      <c r="L1699">
        <v>1</v>
      </c>
      <c r="M1699" t="s">
        <v>422</v>
      </c>
      <c r="N1699">
        <v>999766900</v>
      </c>
      <c r="O1699" t="s">
        <v>420</v>
      </c>
      <c r="P1699">
        <v>5</v>
      </c>
      <c r="R1699" t="s">
        <v>423</v>
      </c>
      <c r="S1699">
        <v>2950</v>
      </c>
      <c r="T1699" t="s">
        <v>78</v>
      </c>
      <c r="U1699">
        <v>82080</v>
      </c>
      <c r="V1699" t="s">
        <v>79</v>
      </c>
      <c r="W1699">
        <v>20</v>
      </c>
      <c r="X1699" t="s">
        <v>47</v>
      </c>
      <c r="Y1699" t="s">
        <v>41</v>
      </c>
      <c r="AB1699">
        <v>80</v>
      </c>
      <c r="AC1699" t="s">
        <v>47</v>
      </c>
    </row>
    <row r="1700" spans="1:29" hidden="1" x14ac:dyDescent="0.25">
      <c r="A1700" t="s">
        <v>91</v>
      </c>
      <c r="B1700" t="s">
        <v>28</v>
      </c>
      <c r="C1700" t="s">
        <v>28</v>
      </c>
      <c r="D1700">
        <v>953167</v>
      </c>
      <c r="E1700" s="1">
        <v>37902</v>
      </c>
      <c r="F1700">
        <v>1210</v>
      </c>
      <c r="H1700" t="s">
        <v>76</v>
      </c>
      <c r="I1700" s="1">
        <v>37911</v>
      </c>
      <c r="J1700" t="s">
        <v>30</v>
      </c>
      <c r="K1700" t="s">
        <v>31</v>
      </c>
      <c r="L1700">
        <v>1</v>
      </c>
      <c r="M1700" t="s">
        <v>422</v>
      </c>
      <c r="N1700">
        <v>999766900</v>
      </c>
      <c r="O1700" t="s">
        <v>420</v>
      </c>
      <c r="P1700">
        <v>5</v>
      </c>
      <c r="R1700" t="s">
        <v>423</v>
      </c>
      <c r="S1700">
        <v>2943</v>
      </c>
      <c r="T1700" t="s">
        <v>83</v>
      </c>
      <c r="U1700">
        <v>32101</v>
      </c>
      <c r="V1700" t="s">
        <v>83</v>
      </c>
      <c r="W1700">
        <v>7.3</v>
      </c>
      <c r="X1700" t="s">
        <v>47</v>
      </c>
      <c r="Y1700" t="s">
        <v>41</v>
      </c>
      <c r="Z1700">
        <v>0.1</v>
      </c>
      <c r="AA1700">
        <v>0.5</v>
      </c>
      <c r="AB1700">
        <v>80</v>
      </c>
      <c r="AC1700" t="s">
        <v>47</v>
      </c>
    </row>
    <row r="1701" spans="1:29" hidden="1" x14ac:dyDescent="0.25">
      <c r="A1701" t="s">
        <v>91</v>
      </c>
      <c r="B1701" t="s">
        <v>28</v>
      </c>
      <c r="C1701" t="s">
        <v>28</v>
      </c>
      <c r="D1701">
        <v>953167</v>
      </c>
      <c r="E1701" s="1">
        <v>37902</v>
      </c>
      <c r="F1701">
        <v>1210</v>
      </c>
      <c r="H1701" t="s">
        <v>76</v>
      </c>
      <c r="I1701" s="1">
        <v>37911</v>
      </c>
      <c r="J1701" t="s">
        <v>30</v>
      </c>
      <c r="K1701" t="s">
        <v>31</v>
      </c>
      <c r="L1701">
        <v>1</v>
      </c>
      <c r="M1701" t="s">
        <v>422</v>
      </c>
      <c r="N1701">
        <v>999766900</v>
      </c>
      <c r="O1701" t="s">
        <v>420</v>
      </c>
      <c r="P1701">
        <v>5</v>
      </c>
      <c r="R1701" t="s">
        <v>423</v>
      </c>
      <c r="S1701">
        <v>2941</v>
      </c>
      <c r="T1701" t="s">
        <v>84</v>
      </c>
      <c r="U1701">
        <v>32106</v>
      </c>
      <c r="V1701" t="s">
        <v>84</v>
      </c>
      <c r="W1701">
        <v>7.3</v>
      </c>
      <c r="X1701" t="s">
        <v>47</v>
      </c>
      <c r="Y1701" t="s">
        <v>41</v>
      </c>
      <c r="Z1701">
        <v>0.1</v>
      </c>
      <c r="AA1701">
        <v>1</v>
      </c>
      <c r="AB1701">
        <v>80</v>
      </c>
      <c r="AC1701" t="s">
        <v>47</v>
      </c>
    </row>
    <row r="1702" spans="1:29" hidden="1" x14ac:dyDescent="0.25">
      <c r="A1702" t="s">
        <v>91</v>
      </c>
      <c r="B1702" t="s">
        <v>28</v>
      </c>
      <c r="C1702" t="s">
        <v>28</v>
      </c>
      <c r="D1702">
        <v>953167</v>
      </c>
      <c r="E1702" s="1">
        <v>37902</v>
      </c>
      <c r="F1702">
        <v>1210</v>
      </c>
      <c r="H1702" t="s">
        <v>76</v>
      </c>
      <c r="I1702" s="1">
        <v>37911</v>
      </c>
      <c r="J1702" t="s">
        <v>30</v>
      </c>
      <c r="K1702" t="s">
        <v>31</v>
      </c>
      <c r="L1702">
        <v>1</v>
      </c>
      <c r="M1702" t="s">
        <v>422</v>
      </c>
      <c r="N1702">
        <v>999766900</v>
      </c>
      <c r="O1702" t="s">
        <v>420</v>
      </c>
      <c r="P1702">
        <v>5</v>
      </c>
      <c r="R1702" t="s">
        <v>423</v>
      </c>
      <c r="S1702">
        <v>2944</v>
      </c>
      <c r="T1702" t="s">
        <v>85</v>
      </c>
      <c r="U1702">
        <v>32105</v>
      </c>
      <c r="V1702" t="s">
        <v>85</v>
      </c>
      <c r="W1702">
        <v>4.8</v>
      </c>
      <c r="X1702" t="s">
        <v>47</v>
      </c>
      <c r="Y1702" t="s">
        <v>41</v>
      </c>
      <c r="Z1702">
        <v>0.1</v>
      </c>
      <c r="AA1702">
        <v>0.5</v>
      </c>
      <c r="AB1702">
        <v>80</v>
      </c>
      <c r="AC1702" t="s">
        <v>47</v>
      </c>
    </row>
    <row r="1703" spans="1:29" hidden="1" x14ac:dyDescent="0.25">
      <c r="A1703" t="s">
        <v>91</v>
      </c>
      <c r="B1703" t="s">
        <v>28</v>
      </c>
      <c r="C1703" t="s">
        <v>28</v>
      </c>
      <c r="D1703">
        <v>937840</v>
      </c>
      <c r="E1703" s="1">
        <v>37867</v>
      </c>
      <c r="F1703">
        <v>1440</v>
      </c>
      <c r="H1703" t="s">
        <v>76</v>
      </c>
      <c r="I1703" s="1">
        <v>37879</v>
      </c>
      <c r="J1703" t="s">
        <v>30</v>
      </c>
      <c r="K1703" t="s">
        <v>31</v>
      </c>
      <c r="L1703">
        <v>1</v>
      </c>
      <c r="M1703" t="s">
        <v>422</v>
      </c>
      <c r="N1703">
        <v>999766900</v>
      </c>
      <c r="O1703" t="s">
        <v>420</v>
      </c>
      <c r="P1703">
        <v>5</v>
      </c>
      <c r="R1703" t="s">
        <v>423</v>
      </c>
      <c r="S1703">
        <v>2942</v>
      </c>
      <c r="T1703" t="s">
        <v>77</v>
      </c>
      <c r="U1703">
        <v>32104</v>
      </c>
      <c r="V1703" t="s">
        <v>77</v>
      </c>
      <c r="W1703">
        <v>0.6</v>
      </c>
      <c r="X1703" t="s">
        <v>47</v>
      </c>
      <c r="Y1703" t="s">
        <v>41</v>
      </c>
      <c r="Z1703">
        <v>0.1</v>
      </c>
      <c r="AA1703">
        <v>0.5</v>
      </c>
      <c r="AB1703">
        <v>80</v>
      </c>
      <c r="AC1703" t="s">
        <v>47</v>
      </c>
    </row>
    <row r="1704" spans="1:29" hidden="1" x14ac:dyDescent="0.25">
      <c r="A1704" t="s">
        <v>91</v>
      </c>
      <c r="B1704" t="s">
        <v>28</v>
      </c>
      <c r="C1704" t="s">
        <v>28</v>
      </c>
      <c r="D1704">
        <v>937840</v>
      </c>
      <c r="E1704" s="1">
        <v>37867</v>
      </c>
      <c r="F1704">
        <v>1440</v>
      </c>
      <c r="H1704" t="s">
        <v>76</v>
      </c>
      <c r="I1704" s="1">
        <v>37879</v>
      </c>
      <c r="J1704" t="s">
        <v>30</v>
      </c>
      <c r="K1704" t="s">
        <v>31</v>
      </c>
      <c r="L1704">
        <v>1</v>
      </c>
      <c r="M1704" t="s">
        <v>422</v>
      </c>
      <c r="N1704">
        <v>999766900</v>
      </c>
      <c r="O1704" t="s">
        <v>420</v>
      </c>
      <c r="P1704">
        <v>5</v>
      </c>
      <c r="R1704" t="s">
        <v>423</v>
      </c>
      <c r="S1704">
        <v>2950</v>
      </c>
      <c r="T1704" t="s">
        <v>78</v>
      </c>
      <c r="U1704">
        <v>82080</v>
      </c>
      <c r="V1704" t="s">
        <v>79</v>
      </c>
      <c r="W1704">
        <v>27.7</v>
      </c>
      <c r="X1704" t="s">
        <v>47</v>
      </c>
      <c r="Y1704" t="s">
        <v>41</v>
      </c>
      <c r="AB1704">
        <v>80</v>
      </c>
      <c r="AC1704" t="s">
        <v>47</v>
      </c>
    </row>
    <row r="1705" spans="1:29" hidden="1" x14ac:dyDescent="0.25">
      <c r="A1705" t="s">
        <v>91</v>
      </c>
      <c r="B1705" t="s">
        <v>28</v>
      </c>
      <c r="C1705" t="s">
        <v>28</v>
      </c>
      <c r="D1705">
        <v>937840</v>
      </c>
      <c r="E1705" s="1">
        <v>37867</v>
      </c>
      <c r="F1705">
        <v>1440</v>
      </c>
      <c r="H1705" t="s">
        <v>76</v>
      </c>
      <c r="I1705" s="1">
        <v>37879</v>
      </c>
      <c r="J1705" t="s">
        <v>30</v>
      </c>
      <c r="K1705" t="s">
        <v>31</v>
      </c>
      <c r="L1705">
        <v>1</v>
      </c>
      <c r="M1705" t="s">
        <v>422</v>
      </c>
      <c r="N1705">
        <v>999766900</v>
      </c>
      <c r="O1705" t="s">
        <v>420</v>
      </c>
      <c r="P1705">
        <v>5</v>
      </c>
      <c r="R1705" t="s">
        <v>423</v>
      </c>
      <c r="S1705">
        <v>2943</v>
      </c>
      <c r="T1705" t="s">
        <v>83</v>
      </c>
      <c r="U1705">
        <v>32101</v>
      </c>
      <c r="V1705" t="s">
        <v>83</v>
      </c>
      <c r="W1705">
        <v>8.4</v>
      </c>
      <c r="X1705" t="s">
        <v>47</v>
      </c>
      <c r="Y1705" t="s">
        <v>41</v>
      </c>
      <c r="Z1705">
        <v>0.1</v>
      </c>
      <c r="AA1705">
        <v>0.5</v>
      </c>
      <c r="AB1705">
        <v>80</v>
      </c>
      <c r="AC1705" t="s">
        <v>47</v>
      </c>
    </row>
    <row r="1706" spans="1:29" hidden="1" x14ac:dyDescent="0.25">
      <c r="A1706" t="s">
        <v>91</v>
      </c>
      <c r="B1706" t="s">
        <v>28</v>
      </c>
      <c r="C1706" t="s">
        <v>28</v>
      </c>
      <c r="D1706">
        <v>937840</v>
      </c>
      <c r="E1706" s="1">
        <v>37867</v>
      </c>
      <c r="F1706">
        <v>1440</v>
      </c>
      <c r="H1706" t="s">
        <v>76</v>
      </c>
      <c r="I1706" s="1">
        <v>37879</v>
      </c>
      <c r="J1706" t="s">
        <v>30</v>
      </c>
      <c r="K1706" t="s">
        <v>31</v>
      </c>
      <c r="L1706">
        <v>1</v>
      </c>
      <c r="M1706" t="s">
        <v>422</v>
      </c>
      <c r="N1706">
        <v>999766900</v>
      </c>
      <c r="O1706" t="s">
        <v>420</v>
      </c>
      <c r="P1706">
        <v>5</v>
      </c>
      <c r="R1706" t="s">
        <v>423</v>
      </c>
      <c r="S1706">
        <v>2941</v>
      </c>
      <c r="T1706" t="s">
        <v>84</v>
      </c>
      <c r="U1706">
        <v>32106</v>
      </c>
      <c r="V1706" t="s">
        <v>84</v>
      </c>
      <c r="W1706">
        <v>14</v>
      </c>
      <c r="X1706" t="s">
        <v>47</v>
      </c>
      <c r="Y1706" t="s">
        <v>41</v>
      </c>
      <c r="Z1706">
        <v>0.1</v>
      </c>
      <c r="AA1706">
        <v>1</v>
      </c>
      <c r="AB1706">
        <v>80</v>
      </c>
      <c r="AC1706" t="s">
        <v>47</v>
      </c>
    </row>
    <row r="1707" spans="1:29" hidden="1" x14ac:dyDescent="0.25">
      <c r="A1707" t="s">
        <v>91</v>
      </c>
      <c r="B1707" t="s">
        <v>28</v>
      </c>
      <c r="C1707" t="s">
        <v>28</v>
      </c>
      <c r="D1707">
        <v>937840</v>
      </c>
      <c r="E1707" s="1">
        <v>37867</v>
      </c>
      <c r="F1707">
        <v>1440</v>
      </c>
      <c r="H1707" t="s">
        <v>76</v>
      </c>
      <c r="I1707" s="1">
        <v>37879</v>
      </c>
      <c r="J1707" t="s">
        <v>30</v>
      </c>
      <c r="K1707" t="s">
        <v>31</v>
      </c>
      <c r="L1707">
        <v>1</v>
      </c>
      <c r="M1707" t="s">
        <v>422</v>
      </c>
      <c r="N1707">
        <v>999766900</v>
      </c>
      <c r="O1707" t="s">
        <v>420</v>
      </c>
      <c r="P1707">
        <v>5</v>
      </c>
      <c r="R1707" t="s">
        <v>423</v>
      </c>
      <c r="S1707">
        <v>2944</v>
      </c>
      <c r="T1707" t="s">
        <v>85</v>
      </c>
      <c r="U1707">
        <v>32105</v>
      </c>
      <c r="V1707" t="s">
        <v>85</v>
      </c>
      <c r="W1707">
        <v>4.7</v>
      </c>
      <c r="X1707" t="s">
        <v>47</v>
      </c>
      <c r="Y1707" t="s">
        <v>41</v>
      </c>
      <c r="Z1707">
        <v>0.1</v>
      </c>
      <c r="AA1707">
        <v>0.5</v>
      </c>
      <c r="AB1707">
        <v>80</v>
      </c>
      <c r="AC1707" t="s">
        <v>47</v>
      </c>
    </row>
    <row r="1708" spans="1:29" hidden="1" x14ac:dyDescent="0.25">
      <c r="A1708" t="s">
        <v>91</v>
      </c>
      <c r="B1708" t="s">
        <v>28</v>
      </c>
      <c r="C1708" t="s">
        <v>28</v>
      </c>
      <c r="D1708">
        <v>937842</v>
      </c>
      <c r="E1708" s="1">
        <v>37867</v>
      </c>
      <c r="F1708">
        <v>1512</v>
      </c>
      <c r="H1708" t="s">
        <v>76</v>
      </c>
      <c r="I1708" s="1">
        <v>37879</v>
      </c>
      <c r="J1708" t="s">
        <v>30</v>
      </c>
      <c r="K1708" t="s">
        <v>31</v>
      </c>
      <c r="L1708">
        <v>1</v>
      </c>
      <c r="M1708" t="s">
        <v>422</v>
      </c>
      <c r="N1708">
        <v>999766900</v>
      </c>
      <c r="O1708" t="s">
        <v>420</v>
      </c>
      <c r="P1708">
        <v>5</v>
      </c>
      <c r="R1708" t="s">
        <v>423</v>
      </c>
      <c r="S1708">
        <v>2942</v>
      </c>
      <c r="T1708" t="s">
        <v>77</v>
      </c>
      <c r="U1708">
        <v>32104</v>
      </c>
      <c r="V1708" t="s">
        <v>77</v>
      </c>
      <c r="W1708">
        <v>0.7</v>
      </c>
      <c r="X1708" t="s">
        <v>47</v>
      </c>
      <c r="Y1708" t="s">
        <v>41</v>
      </c>
      <c r="Z1708">
        <v>0.1</v>
      </c>
      <c r="AA1708">
        <v>0.5</v>
      </c>
      <c r="AB1708">
        <v>80</v>
      </c>
      <c r="AC1708" t="s">
        <v>47</v>
      </c>
    </row>
    <row r="1709" spans="1:29" hidden="1" x14ac:dyDescent="0.25">
      <c r="A1709" t="s">
        <v>91</v>
      </c>
      <c r="B1709" t="s">
        <v>28</v>
      </c>
      <c r="C1709" t="s">
        <v>28</v>
      </c>
      <c r="D1709">
        <v>937842</v>
      </c>
      <c r="E1709" s="1">
        <v>37867</v>
      </c>
      <c r="F1709">
        <v>1512</v>
      </c>
      <c r="H1709" t="s">
        <v>76</v>
      </c>
      <c r="I1709" s="1">
        <v>37879</v>
      </c>
      <c r="J1709" t="s">
        <v>30</v>
      </c>
      <c r="K1709" t="s">
        <v>31</v>
      </c>
      <c r="L1709">
        <v>1</v>
      </c>
      <c r="M1709" t="s">
        <v>422</v>
      </c>
      <c r="N1709">
        <v>999766900</v>
      </c>
      <c r="O1709" t="s">
        <v>420</v>
      </c>
      <c r="P1709">
        <v>5</v>
      </c>
      <c r="R1709" t="s">
        <v>423</v>
      </c>
      <c r="S1709">
        <v>2950</v>
      </c>
      <c r="T1709" t="s">
        <v>78</v>
      </c>
      <c r="U1709">
        <v>82080</v>
      </c>
      <c r="V1709" t="s">
        <v>79</v>
      </c>
      <c r="W1709">
        <v>31.7</v>
      </c>
      <c r="X1709" t="s">
        <v>47</v>
      </c>
      <c r="Y1709" t="s">
        <v>41</v>
      </c>
      <c r="AB1709">
        <v>80</v>
      </c>
      <c r="AC1709" t="s">
        <v>47</v>
      </c>
    </row>
    <row r="1710" spans="1:29" hidden="1" x14ac:dyDescent="0.25">
      <c r="A1710" t="s">
        <v>91</v>
      </c>
      <c r="B1710" t="s">
        <v>28</v>
      </c>
      <c r="C1710" t="s">
        <v>28</v>
      </c>
      <c r="D1710">
        <v>937842</v>
      </c>
      <c r="E1710" s="1">
        <v>37867</v>
      </c>
      <c r="F1710">
        <v>1512</v>
      </c>
      <c r="H1710" t="s">
        <v>76</v>
      </c>
      <c r="I1710" s="1">
        <v>37879</v>
      </c>
      <c r="J1710" t="s">
        <v>30</v>
      </c>
      <c r="K1710" t="s">
        <v>31</v>
      </c>
      <c r="L1710">
        <v>1</v>
      </c>
      <c r="M1710" t="s">
        <v>422</v>
      </c>
      <c r="N1710">
        <v>999766900</v>
      </c>
      <c r="O1710" t="s">
        <v>420</v>
      </c>
      <c r="P1710">
        <v>5</v>
      </c>
      <c r="R1710" t="s">
        <v>423</v>
      </c>
      <c r="S1710">
        <v>2943</v>
      </c>
      <c r="T1710" t="s">
        <v>83</v>
      </c>
      <c r="U1710">
        <v>32101</v>
      </c>
      <c r="V1710" t="s">
        <v>83</v>
      </c>
      <c r="W1710">
        <v>9.8000000000000007</v>
      </c>
      <c r="X1710" t="s">
        <v>47</v>
      </c>
      <c r="Y1710" t="s">
        <v>41</v>
      </c>
      <c r="Z1710">
        <v>0.1</v>
      </c>
      <c r="AA1710">
        <v>0.5</v>
      </c>
      <c r="AB1710">
        <v>80</v>
      </c>
      <c r="AC1710" t="s">
        <v>47</v>
      </c>
    </row>
    <row r="1711" spans="1:29" hidden="1" x14ac:dyDescent="0.25">
      <c r="A1711" t="s">
        <v>91</v>
      </c>
      <c r="B1711" t="s">
        <v>28</v>
      </c>
      <c r="C1711" t="s">
        <v>28</v>
      </c>
      <c r="D1711">
        <v>937842</v>
      </c>
      <c r="E1711" s="1">
        <v>37867</v>
      </c>
      <c r="F1711">
        <v>1512</v>
      </c>
      <c r="H1711" t="s">
        <v>76</v>
      </c>
      <c r="I1711" s="1">
        <v>37879</v>
      </c>
      <c r="J1711" t="s">
        <v>30</v>
      </c>
      <c r="K1711" t="s">
        <v>31</v>
      </c>
      <c r="L1711">
        <v>1</v>
      </c>
      <c r="M1711" t="s">
        <v>422</v>
      </c>
      <c r="N1711">
        <v>999766900</v>
      </c>
      <c r="O1711" t="s">
        <v>420</v>
      </c>
      <c r="P1711">
        <v>5</v>
      </c>
      <c r="R1711" t="s">
        <v>423</v>
      </c>
      <c r="S1711">
        <v>2941</v>
      </c>
      <c r="T1711" t="s">
        <v>84</v>
      </c>
      <c r="U1711">
        <v>32106</v>
      </c>
      <c r="V1711" t="s">
        <v>84</v>
      </c>
      <c r="W1711">
        <v>16</v>
      </c>
      <c r="X1711" t="s">
        <v>47</v>
      </c>
      <c r="Y1711" t="s">
        <v>41</v>
      </c>
      <c r="Z1711">
        <v>0.1</v>
      </c>
      <c r="AA1711">
        <v>1</v>
      </c>
      <c r="AB1711">
        <v>80</v>
      </c>
      <c r="AC1711" t="s">
        <v>47</v>
      </c>
    </row>
    <row r="1712" spans="1:29" hidden="1" x14ac:dyDescent="0.25">
      <c r="A1712" t="s">
        <v>91</v>
      </c>
      <c r="B1712" t="s">
        <v>28</v>
      </c>
      <c r="C1712" t="s">
        <v>28</v>
      </c>
      <c r="D1712">
        <v>937842</v>
      </c>
      <c r="E1712" s="1">
        <v>37867</v>
      </c>
      <c r="F1712">
        <v>1512</v>
      </c>
      <c r="H1712" t="s">
        <v>76</v>
      </c>
      <c r="I1712" s="1">
        <v>37879</v>
      </c>
      <c r="J1712" t="s">
        <v>30</v>
      </c>
      <c r="K1712" t="s">
        <v>31</v>
      </c>
      <c r="L1712">
        <v>1</v>
      </c>
      <c r="M1712" t="s">
        <v>422</v>
      </c>
      <c r="N1712">
        <v>999766900</v>
      </c>
      <c r="O1712" t="s">
        <v>420</v>
      </c>
      <c r="P1712">
        <v>5</v>
      </c>
      <c r="R1712" t="s">
        <v>423</v>
      </c>
      <c r="S1712">
        <v>2944</v>
      </c>
      <c r="T1712" t="s">
        <v>85</v>
      </c>
      <c r="U1712">
        <v>32105</v>
      </c>
      <c r="V1712" t="s">
        <v>85</v>
      </c>
      <c r="W1712">
        <v>5.2</v>
      </c>
      <c r="X1712" t="s">
        <v>47</v>
      </c>
      <c r="Y1712" t="s">
        <v>41</v>
      </c>
      <c r="Z1712">
        <v>0.1</v>
      </c>
      <c r="AA1712">
        <v>0.5</v>
      </c>
      <c r="AB1712">
        <v>80</v>
      </c>
      <c r="AC1712" t="s">
        <v>47</v>
      </c>
    </row>
    <row r="1713" spans="1:29" hidden="1" x14ac:dyDescent="0.25">
      <c r="A1713" t="s">
        <v>91</v>
      </c>
      <c r="B1713" t="s">
        <v>28</v>
      </c>
      <c r="C1713" t="s">
        <v>28</v>
      </c>
      <c r="D1713">
        <v>937844</v>
      </c>
      <c r="E1713" s="1">
        <v>37867</v>
      </c>
      <c r="F1713">
        <v>1456</v>
      </c>
      <c r="H1713" t="s">
        <v>76</v>
      </c>
      <c r="I1713" s="1">
        <v>37879</v>
      </c>
      <c r="J1713" t="s">
        <v>30</v>
      </c>
      <c r="K1713" t="s">
        <v>31</v>
      </c>
      <c r="L1713">
        <v>1</v>
      </c>
      <c r="M1713" t="s">
        <v>422</v>
      </c>
      <c r="N1713">
        <v>999766900</v>
      </c>
      <c r="O1713" t="s">
        <v>420</v>
      </c>
      <c r="P1713">
        <v>5</v>
      </c>
      <c r="R1713" t="s">
        <v>423</v>
      </c>
      <c r="S1713">
        <v>2942</v>
      </c>
      <c r="T1713" t="s">
        <v>77</v>
      </c>
      <c r="U1713">
        <v>32104</v>
      </c>
      <c r="V1713" t="s">
        <v>77</v>
      </c>
      <c r="W1713">
        <v>0.6</v>
      </c>
      <c r="X1713" t="s">
        <v>47</v>
      </c>
      <c r="Y1713" t="s">
        <v>41</v>
      </c>
      <c r="Z1713">
        <v>0.1</v>
      </c>
      <c r="AA1713">
        <v>0.5</v>
      </c>
      <c r="AB1713">
        <v>80</v>
      </c>
      <c r="AC1713" t="s">
        <v>47</v>
      </c>
    </row>
    <row r="1714" spans="1:29" hidden="1" x14ac:dyDescent="0.25">
      <c r="A1714" t="s">
        <v>91</v>
      </c>
      <c r="B1714" t="s">
        <v>28</v>
      </c>
      <c r="C1714" t="s">
        <v>28</v>
      </c>
      <c r="D1714">
        <v>937844</v>
      </c>
      <c r="E1714" s="1">
        <v>37867</v>
      </c>
      <c r="F1714">
        <v>1456</v>
      </c>
      <c r="H1714" t="s">
        <v>76</v>
      </c>
      <c r="I1714" s="1">
        <v>37879</v>
      </c>
      <c r="J1714" t="s">
        <v>30</v>
      </c>
      <c r="K1714" t="s">
        <v>31</v>
      </c>
      <c r="L1714">
        <v>1</v>
      </c>
      <c r="M1714" t="s">
        <v>422</v>
      </c>
      <c r="N1714">
        <v>999766900</v>
      </c>
      <c r="O1714" t="s">
        <v>420</v>
      </c>
      <c r="P1714">
        <v>5</v>
      </c>
      <c r="R1714" t="s">
        <v>423</v>
      </c>
      <c r="S1714">
        <v>2950</v>
      </c>
      <c r="T1714" t="s">
        <v>78</v>
      </c>
      <c r="U1714">
        <v>82080</v>
      </c>
      <c r="V1714" t="s">
        <v>79</v>
      </c>
      <c r="W1714">
        <v>26.5</v>
      </c>
      <c r="X1714" t="s">
        <v>47</v>
      </c>
      <c r="Y1714" t="s">
        <v>41</v>
      </c>
      <c r="AB1714">
        <v>80</v>
      </c>
      <c r="AC1714" t="s">
        <v>47</v>
      </c>
    </row>
    <row r="1715" spans="1:29" hidden="1" x14ac:dyDescent="0.25">
      <c r="A1715" t="s">
        <v>91</v>
      </c>
      <c r="B1715" t="s">
        <v>28</v>
      </c>
      <c r="C1715" t="s">
        <v>28</v>
      </c>
      <c r="D1715">
        <v>937844</v>
      </c>
      <c r="E1715" s="1">
        <v>37867</v>
      </c>
      <c r="F1715">
        <v>1456</v>
      </c>
      <c r="H1715" t="s">
        <v>76</v>
      </c>
      <c r="I1715" s="1">
        <v>37879</v>
      </c>
      <c r="J1715" t="s">
        <v>30</v>
      </c>
      <c r="K1715" t="s">
        <v>31</v>
      </c>
      <c r="L1715">
        <v>1</v>
      </c>
      <c r="M1715" t="s">
        <v>422</v>
      </c>
      <c r="N1715">
        <v>999766900</v>
      </c>
      <c r="O1715" t="s">
        <v>420</v>
      </c>
      <c r="P1715">
        <v>5</v>
      </c>
      <c r="R1715" t="s">
        <v>423</v>
      </c>
      <c r="S1715">
        <v>2943</v>
      </c>
      <c r="T1715" t="s">
        <v>83</v>
      </c>
      <c r="U1715">
        <v>32101</v>
      </c>
      <c r="V1715" t="s">
        <v>83</v>
      </c>
      <c r="W1715">
        <v>8.4</v>
      </c>
      <c r="X1715" t="s">
        <v>47</v>
      </c>
      <c r="Y1715" t="s">
        <v>41</v>
      </c>
      <c r="Z1715">
        <v>0.1</v>
      </c>
      <c r="AA1715">
        <v>0.5</v>
      </c>
      <c r="AB1715">
        <v>80</v>
      </c>
      <c r="AC1715" t="s">
        <v>47</v>
      </c>
    </row>
    <row r="1716" spans="1:29" hidden="1" x14ac:dyDescent="0.25">
      <c r="A1716" t="s">
        <v>91</v>
      </c>
      <c r="B1716" t="s">
        <v>28</v>
      </c>
      <c r="C1716" t="s">
        <v>28</v>
      </c>
      <c r="D1716">
        <v>937844</v>
      </c>
      <c r="E1716" s="1">
        <v>37867</v>
      </c>
      <c r="F1716">
        <v>1456</v>
      </c>
      <c r="H1716" t="s">
        <v>76</v>
      </c>
      <c r="I1716" s="1">
        <v>37879</v>
      </c>
      <c r="J1716" t="s">
        <v>30</v>
      </c>
      <c r="K1716" t="s">
        <v>31</v>
      </c>
      <c r="L1716">
        <v>1</v>
      </c>
      <c r="M1716" t="s">
        <v>422</v>
      </c>
      <c r="N1716">
        <v>999766900</v>
      </c>
      <c r="O1716" t="s">
        <v>420</v>
      </c>
      <c r="P1716">
        <v>5</v>
      </c>
      <c r="R1716" t="s">
        <v>423</v>
      </c>
      <c r="S1716">
        <v>2941</v>
      </c>
      <c r="T1716" t="s">
        <v>84</v>
      </c>
      <c r="U1716">
        <v>32106</v>
      </c>
      <c r="V1716" t="s">
        <v>84</v>
      </c>
      <c r="W1716">
        <v>13</v>
      </c>
      <c r="X1716" t="s">
        <v>47</v>
      </c>
      <c r="Y1716" t="s">
        <v>41</v>
      </c>
      <c r="Z1716">
        <v>0.1</v>
      </c>
      <c r="AA1716">
        <v>1</v>
      </c>
      <c r="AB1716">
        <v>80</v>
      </c>
      <c r="AC1716" t="s">
        <v>47</v>
      </c>
    </row>
    <row r="1717" spans="1:29" hidden="1" x14ac:dyDescent="0.25">
      <c r="A1717" t="s">
        <v>91</v>
      </c>
      <c r="B1717" t="s">
        <v>28</v>
      </c>
      <c r="C1717" t="s">
        <v>28</v>
      </c>
      <c r="D1717">
        <v>937844</v>
      </c>
      <c r="E1717" s="1">
        <v>37867</v>
      </c>
      <c r="F1717">
        <v>1456</v>
      </c>
      <c r="H1717" t="s">
        <v>76</v>
      </c>
      <c r="I1717" s="1">
        <v>37879</v>
      </c>
      <c r="J1717" t="s">
        <v>30</v>
      </c>
      <c r="K1717" t="s">
        <v>31</v>
      </c>
      <c r="L1717">
        <v>1</v>
      </c>
      <c r="M1717" t="s">
        <v>422</v>
      </c>
      <c r="N1717">
        <v>999766900</v>
      </c>
      <c r="O1717" t="s">
        <v>420</v>
      </c>
      <c r="P1717">
        <v>5</v>
      </c>
      <c r="R1717" t="s">
        <v>423</v>
      </c>
      <c r="S1717">
        <v>2944</v>
      </c>
      <c r="T1717" t="s">
        <v>85</v>
      </c>
      <c r="U1717">
        <v>32105</v>
      </c>
      <c r="V1717" t="s">
        <v>85</v>
      </c>
      <c r="W1717">
        <v>4.5</v>
      </c>
      <c r="X1717" t="s">
        <v>47</v>
      </c>
      <c r="Y1717" t="s">
        <v>41</v>
      </c>
      <c r="Z1717">
        <v>0.1</v>
      </c>
      <c r="AA1717">
        <v>0.5</v>
      </c>
      <c r="AB1717">
        <v>80</v>
      </c>
      <c r="AC1717" t="s">
        <v>47</v>
      </c>
    </row>
    <row r="1718" spans="1:29" hidden="1" x14ac:dyDescent="0.25">
      <c r="A1718" t="s">
        <v>91</v>
      </c>
      <c r="B1718" t="s">
        <v>28</v>
      </c>
      <c r="C1718" t="s">
        <v>28</v>
      </c>
      <c r="D1718">
        <v>937846</v>
      </c>
      <c r="E1718" s="1">
        <v>37867</v>
      </c>
      <c r="F1718">
        <v>1530</v>
      </c>
      <c r="H1718" t="s">
        <v>76</v>
      </c>
      <c r="I1718" s="1">
        <v>37879</v>
      </c>
      <c r="J1718" t="s">
        <v>30</v>
      </c>
      <c r="K1718" t="s">
        <v>31</v>
      </c>
      <c r="L1718">
        <v>1</v>
      </c>
      <c r="M1718" t="s">
        <v>422</v>
      </c>
      <c r="N1718">
        <v>999766900</v>
      </c>
      <c r="O1718" t="s">
        <v>420</v>
      </c>
      <c r="P1718">
        <v>5</v>
      </c>
      <c r="R1718" t="s">
        <v>423</v>
      </c>
      <c r="S1718">
        <v>2942</v>
      </c>
      <c r="T1718" t="s">
        <v>77</v>
      </c>
      <c r="U1718">
        <v>32104</v>
      </c>
      <c r="V1718" t="s">
        <v>77</v>
      </c>
      <c r="W1718">
        <v>0.6</v>
      </c>
      <c r="X1718" t="s">
        <v>47</v>
      </c>
      <c r="Y1718" t="s">
        <v>41</v>
      </c>
      <c r="Z1718">
        <v>0.1</v>
      </c>
      <c r="AA1718">
        <v>0.5</v>
      </c>
      <c r="AB1718">
        <v>80</v>
      </c>
      <c r="AC1718" t="s">
        <v>47</v>
      </c>
    </row>
    <row r="1719" spans="1:29" hidden="1" x14ac:dyDescent="0.25">
      <c r="A1719" t="s">
        <v>91</v>
      </c>
      <c r="B1719" t="s">
        <v>28</v>
      </c>
      <c r="C1719" t="s">
        <v>28</v>
      </c>
      <c r="D1719">
        <v>937846</v>
      </c>
      <c r="E1719" s="1">
        <v>37867</v>
      </c>
      <c r="F1719">
        <v>1530</v>
      </c>
      <c r="H1719" t="s">
        <v>76</v>
      </c>
      <c r="I1719" s="1">
        <v>37879</v>
      </c>
      <c r="J1719" t="s">
        <v>30</v>
      </c>
      <c r="K1719" t="s">
        <v>31</v>
      </c>
      <c r="L1719">
        <v>1</v>
      </c>
      <c r="M1719" t="s">
        <v>422</v>
      </c>
      <c r="N1719">
        <v>999766900</v>
      </c>
      <c r="O1719" t="s">
        <v>420</v>
      </c>
      <c r="P1719">
        <v>5</v>
      </c>
      <c r="R1719" t="s">
        <v>423</v>
      </c>
      <c r="S1719">
        <v>2950</v>
      </c>
      <c r="T1719" t="s">
        <v>78</v>
      </c>
      <c r="U1719">
        <v>82080</v>
      </c>
      <c r="V1719" t="s">
        <v>79</v>
      </c>
      <c r="W1719">
        <v>31.5</v>
      </c>
      <c r="X1719" t="s">
        <v>47</v>
      </c>
      <c r="Y1719" t="s">
        <v>41</v>
      </c>
      <c r="AB1719">
        <v>80</v>
      </c>
      <c r="AC1719" t="s">
        <v>47</v>
      </c>
    </row>
    <row r="1720" spans="1:29" hidden="1" x14ac:dyDescent="0.25">
      <c r="A1720" t="s">
        <v>91</v>
      </c>
      <c r="B1720" t="s">
        <v>28</v>
      </c>
      <c r="C1720" t="s">
        <v>28</v>
      </c>
      <c r="D1720">
        <v>937846</v>
      </c>
      <c r="E1720" s="1">
        <v>37867</v>
      </c>
      <c r="F1720">
        <v>1530</v>
      </c>
      <c r="H1720" t="s">
        <v>76</v>
      </c>
      <c r="I1720" s="1">
        <v>37879</v>
      </c>
      <c r="J1720" t="s">
        <v>30</v>
      </c>
      <c r="K1720" t="s">
        <v>31</v>
      </c>
      <c r="L1720">
        <v>1</v>
      </c>
      <c r="M1720" t="s">
        <v>422</v>
      </c>
      <c r="N1720">
        <v>999766900</v>
      </c>
      <c r="O1720" t="s">
        <v>420</v>
      </c>
      <c r="P1720">
        <v>5</v>
      </c>
      <c r="R1720" t="s">
        <v>423</v>
      </c>
      <c r="S1720">
        <v>2943</v>
      </c>
      <c r="T1720" t="s">
        <v>83</v>
      </c>
      <c r="U1720">
        <v>32101</v>
      </c>
      <c r="V1720" t="s">
        <v>83</v>
      </c>
      <c r="W1720">
        <v>9.8000000000000007</v>
      </c>
      <c r="X1720" t="s">
        <v>47</v>
      </c>
      <c r="Y1720" t="s">
        <v>41</v>
      </c>
      <c r="Z1720">
        <v>0.1</v>
      </c>
      <c r="AA1720">
        <v>0.5</v>
      </c>
      <c r="AB1720">
        <v>80</v>
      </c>
      <c r="AC1720" t="s">
        <v>47</v>
      </c>
    </row>
    <row r="1721" spans="1:29" hidden="1" x14ac:dyDescent="0.25">
      <c r="A1721" t="s">
        <v>91</v>
      </c>
      <c r="B1721" t="s">
        <v>28</v>
      </c>
      <c r="C1721" t="s">
        <v>28</v>
      </c>
      <c r="D1721">
        <v>937846</v>
      </c>
      <c r="E1721" s="1">
        <v>37867</v>
      </c>
      <c r="F1721">
        <v>1530</v>
      </c>
      <c r="H1721" t="s">
        <v>76</v>
      </c>
      <c r="I1721" s="1">
        <v>37879</v>
      </c>
      <c r="J1721" t="s">
        <v>30</v>
      </c>
      <c r="K1721" t="s">
        <v>31</v>
      </c>
      <c r="L1721">
        <v>1</v>
      </c>
      <c r="M1721" t="s">
        <v>422</v>
      </c>
      <c r="N1721">
        <v>999766900</v>
      </c>
      <c r="O1721" t="s">
        <v>420</v>
      </c>
      <c r="P1721">
        <v>5</v>
      </c>
      <c r="R1721" t="s">
        <v>423</v>
      </c>
      <c r="S1721">
        <v>2941</v>
      </c>
      <c r="T1721" t="s">
        <v>84</v>
      </c>
      <c r="U1721">
        <v>32106</v>
      </c>
      <c r="V1721" t="s">
        <v>84</v>
      </c>
      <c r="W1721">
        <v>16</v>
      </c>
      <c r="X1721" t="s">
        <v>47</v>
      </c>
      <c r="Y1721" t="s">
        <v>41</v>
      </c>
      <c r="Z1721">
        <v>0.1</v>
      </c>
      <c r="AA1721">
        <v>1</v>
      </c>
      <c r="AB1721">
        <v>80</v>
      </c>
      <c r="AC1721" t="s">
        <v>47</v>
      </c>
    </row>
    <row r="1722" spans="1:29" hidden="1" x14ac:dyDescent="0.25">
      <c r="A1722" t="s">
        <v>91</v>
      </c>
      <c r="B1722" t="s">
        <v>28</v>
      </c>
      <c r="C1722" t="s">
        <v>28</v>
      </c>
      <c r="D1722">
        <v>937846</v>
      </c>
      <c r="E1722" s="1">
        <v>37867</v>
      </c>
      <c r="F1722">
        <v>1530</v>
      </c>
      <c r="H1722" t="s">
        <v>76</v>
      </c>
      <c r="I1722" s="1">
        <v>37879</v>
      </c>
      <c r="J1722" t="s">
        <v>30</v>
      </c>
      <c r="K1722" t="s">
        <v>31</v>
      </c>
      <c r="L1722">
        <v>1</v>
      </c>
      <c r="M1722" t="s">
        <v>422</v>
      </c>
      <c r="N1722">
        <v>999766900</v>
      </c>
      <c r="O1722" t="s">
        <v>420</v>
      </c>
      <c r="P1722">
        <v>5</v>
      </c>
      <c r="R1722" t="s">
        <v>423</v>
      </c>
      <c r="S1722">
        <v>2944</v>
      </c>
      <c r="T1722" t="s">
        <v>85</v>
      </c>
      <c r="U1722">
        <v>32105</v>
      </c>
      <c r="V1722" t="s">
        <v>85</v>
      </c>
      <c r="W1722">
        <v>5.0999999999999996</v>
      </c>
      <c r="X1722" t="s">
        <v>47</v>
      </c>
      <c r="Y1722" t="s">
        <v>41</v>
      </c>
      <c r="Z1722">
        <v>0.1</v>
      </c>
      <c r="AA1722">
        <v>0.5</v>
      </c>
      <c r="AB1722">
        <v>80</v>
      </c>
      <c r="AC1722" t="s">
        <v>47</v>
      </c>
    </row>
    <row r="1723" spans="1:29" hidden="1" x14ac:dyDescent="0.25">
      <c r="A1723" t="s">
        <v>90</v>
      </c>
      <c r="B1723" t="s">
        <v>28</v>
      </c>
      <c r="C1723" t="s">
        <v>28</v>
      </c>
      <c r="D1723">
        <v>937847</v>
      </c>
      <c r="E1723" s="1">
        <v>37867</v>
      </c>
      <c r="F1723">
        <v>1530</v>
      </c>
      <c r="H1723" t="s">
        <v>76</v>
      </c>
      <c r="I1723" s="1">
        <v>37879</v>
      </c>
      <c r="J1723" t="s">
        <v>30</v>
      </c>
      <c r="K1723" t="s">
        <v>31</v>
      </c>
      <c r="L1723">
        <v>1</v>
      </c>
      <c r="M1723" t="s">
        <v>422</v>
      </c>
      <c r="N1723">
        <v>999766900</v>
      </c>
      <c r="O1723" t="s">
        <v>420</v>
      </c>
      <c r="P1723">
        <v>6</v>
      </c>
      <c r="R1723" t="s">
        <v>423</v>
      </c>
      <c r="S1723">
        <v>2450</v>
      </c>
      <c r="T1723" t="s">
        <v>80</v>
      </c>
      <c r="U1723">
        <v>78213</v>
      </c>
      <c r="V1723" t="s">
        <v>80</v>
      </c>
      <c r="W1723">
        <v>0</v>
      </c>
      <c r="X1723" t="s">
        <v>47</v>
      </c>
      <c r="Y1723" t="s">
        <v>70</v>
      </c>
      <c r="AC1723" t="s">
        <v>47</v>
      </c>
    </row>
    <row r="1724" spans="1:29" hidden="1" x14ac:dyDescent="0.25">
      <c r="A1724" t="s">
        <v>90</v>
      </c>
      <c r="B1724" t="s">
        <v>28</v>
      </c>
      <c r="C1724" t="s">
        <v>28</v>
      </c>
      <c r="D1724">
        <v>937847</v>
      </c>
      <c r="E1724" s="1">
        <v>37867</v>
      </c>
      <c r="F1724">
        <v>1530</v>
      </c>
      <c r="H1724" t="s">
        <v>76</v>
      </c>
      <c r="I1724" s="1">
        <v>37879</v>
      </c>
      <c r="J1724" t="s">
        <v>30</v>
      </c>
      <c r="K1724" t="s">
        <v>31</v>
      </c>
      <c r="L1724">
        <v>1</v>
      </c>
      <c r="M1724" t="s">
        <v>422</v>
      </c>
      <c r="N1724">
        <v>999766900</v>
      </c>
      <c r="O1724" t="s">
        <v>420</v>
      </c>
      <c r="P1724">
        <v>6</v>
      </c>
      <c r="R1724" t="s">
        <v>423</v>
      </c>
      <c r="S1724">
        <v>2452</v>
      </c>
      <c r="T1724" t="s">
        <v>81</v>
      </c>
      <c r="U1724">
        <v>82723</v>
      </c>
      <c r="V1724" t="s">
        <v>81</v>
      </c>
      <c r="W1724">
        <v>4.7</v>
      </c>
      <c r="X1724" t="s">
        <v>47</v>
      </c>
      <c r="Y1724" t="s">
        <v>41</v>
      </c>
      <c r="AC1724" t="s">
        <v>47</v>
      </c>
    </row>
    <row r="1725" spans="1:29" hidden="1" x14ac:dyDescent="0.25">
      <c r="A1725" t="s">
        <v>90</v>
      </c>
      <c r="B1725" t="s">
        <v>28</v>
      </c>
      <c r="C1725" t="s">
        <v>28</v>
      </c>
      <c r="D1725">
        <v>937847</v>
      </c>
      <c r="E1725" s="1">
        <v>37867</v>
      </c>
      <c r="F1725">
        <v>1530</v>
      </c>
      <c r="H1725" t="s">
        <v>76</v>
      </c>
      <c r="I1725" s="1">
        <v>37879</v>
      </c>
      <c r="J1725" t="s">
        <v>30</v>
      </c>
      <c r="K1725" t="s">
        <v>31</v>
      </c>
      <c r="L1725">
        <v>1</v>
      </c>
      <c r="M1725" t="s">
        <v>422</v>
      </c>
      <c r="N1725">
        <v>999766900</v>
      </c>
      <c r="O1725" t="s">
        <v>420</v>
      </c>
      <c r="P1725">
        <v>6</v>
      </c>
      <c r="R1725" t="s">
        <v>423</v>
      </c>
      <c r="S1725">
        <v>2453</v>
      </c>
      <c r="T1725" t="s">
        <v>82</v>
      </c>
      <c r="U1725">
        <v>2453</v>
      </c>
      <c r="V1725" t="s">
        <v>82</v>
      </c>
      <c r="W1725">
        <v>0</v>
      </c>
      <c r="X1725" t="s">
        <v>47</v>
      </c>
      <c r="Y1725" t="s">
        <v>70</v>
      </c>
      <c r="AC1725" t="s">
        <v>47</v>
      </c>
    </row>
    <row r="1726" spans="1:29" hidden="1" x14ac:dyDescent="0.25">
      <c r="A1726" t="s">
        <v>90</v>
      </c>
      <c r="B1726" t="s">
        <v>28</v>
      </c>
      <c r="C1726" t="s">
        <v>28</v>
      </c>
      <c r="D1726">
        <v>937847</v>
      </c>
      <c r="E1726" s="1">
        <v>37867</v>
      </c>
      <c r="F1726">
        <v>1530</v>
      </c>
      <c r="H1726" t="s">
        <v>76</v>
      </c>
      <c r="I1726" s="1">
        <v>37879</v>
      </c>
      <c r="J1726" t="s">
        <v>30</v>
      </c>
      <c r="K1726" t="s">
        <v>31</v>
      </c>
      <c r="L1726">
        <v>1</v>
      </c>
      <c r="M1726" t="s">
        <v>422</v>
      </c>
      <c r="N1726">
        <v>999766900</v>
      </c>
      <c r="O1726" t="s">
        <v>420</v>
      </c>
      <c r="P1726">
        <v>6</v>
      </c>
      <c r="R1726" t="s">
        <v>423</v>
      </c>
      <c r="S1726">
        <v>2456</v>
      </c>
      <c r="T1726" t="s">
        <v>86</v>
      </c>
      <c r="U1726">
        <v>2456</v>
      </c>
      <c r="V1726" t="s">
        <v>87</v>
      </c>
      <c r="W1726">
        <v>6.3</v>
      </c>
      <c r="X1726" t="s">
        <v>47</v>
      </c>
      <c r="Y1726" t="s">
        <v>41</v>
      </c>
      <c r="AB1726">
        <v>60</v>
      </c>
      <c r="AC1726" t="s">
        <v>47</v>
      </c>
    </row>
    <row r="1727" spans="1:29" hidden="1" x14ac:dyDescent="0.25">
      <c r="A1727" t="s">
        <v>90</v>
      </c>
      <c r="B1727" t="s">
        <v>28</v>
      </c>
      <c r="C1727" t="s">
        <v>28</v>
      </c>
      <c r="D1727">
        <v>937847</v>
      </c>
      <c r="E1727" s="1">
        <v>37867</v>
      </c>
      <c r="F1727">
        <v>1530</v>
      </c>
      <c r="H1727" t="s">
        <v>76</v>
      </c>
      <c r="I1727" s="1">
        <v>37879</v>
      </c>
      <c r="J1727" t="s">
        <v>30</v>
      </c>
      <c r="K1727" t="s">
        <v>31</v>
      </c>
      <c r="L1727">
        <v>1</v>
      </c>
      <c r="M1727" t="s">
        <v>422</v>
      </c>
      <c r="N1727">
        <v>999766900</v>
      </c>
      <c r="O1727" t="s">
        <v>420</v>
      </c>
      <c r="P1727">
        <v>6</v>
      </c>
      <c r="R1727" t="s">
        <v>423</v>
      </c>
      <c r="S1727">
        <v>2451</v>
      </c>
      <c r="T1727" t="s">
        <v>88</v>
      </c>
      <c r="U1727">
        <v>77288</v>
      </c>
      <c r="V1727" t="s">
        <v>88</v>
      </c>
      <c r="W1727">
        <v>1.6</v>
      </c>
      <c r="X1727" t="s">
        <v>47</v>
      </c>
      <c r="Y1727" t="s">
        <v>41</v>
      </c>
      <c r="AC1727" t="s">
        <v>47</v>
      </c>
    </row>
    <row r="1728" spans="1:29" hidden="1" x14ac:dyDescent="0.25">
      <c r="A1728" t="s">
        <v>90</v>
      </c>
      <c r="B1728" t="s">
        <v>28</v>
      </c>
      <c r="C1728" t="s">
        <v>28</v>
      </c>
      <c r="D1728">
        <v>937847</v>
      </c>
      <c r="E1728" s="1">
        <v>37867</v>
      </c>
      <c r="F1728">
        <v>1530</v>
      </c>
      <c r="H1728" t="s">
        <v>76</v>
      </c>
      <c r="I1728" s="1">
        <v>37879</v>
      </c>
      <c r="J1728" t="s">
        <v>30</v>
      </c>
      <c r="K1728" t="s">
        <v>31</v>
      </c>
      <c r="L1728">
        <v>1</v>
      </c>
      <c r="M1728" t="s">
        <v>422</v>
      </c>
      <c r="N1728">
        <v>999766900</v>
      </c>
      <c r="O1728" t="s">
        <v>420</v>
      </c>
      <c r="P1728">
        <v>6</v>
      </c>
      <c r="R1728" t="s">
        <v>423</v>
      </c>
      <c r="S1728">
        <v>2454</v>
      </c>
      <c r="T1728" t="s">
        <v>89</v>
      </c>
      <c r="U1728">
        <v>82721</v>
      </c>
      <c r="V1728" t="s">
        <v>89</v>
      </c>
      <c r="W1728">
        <v>0</v>
      </c>
      <c r="X1728" t="s">
        <v>47</v>
      </c>
      <c r="Y1728" t="s">
        <v>70</v>
      </c>
      <c r="AC1728" t="s">
        <v>47</v>
      </c>
    </row>
    <row r="1729" spans="1:29" hidden="1" x14ac:dyDescent="0.25">
      <c r="A1729" t="s">
        <v>90</v>
      </c>
      <c r="B1729" t="s">
        <v>28</v>
      </c>
      <c r="C1729" t="s">
        <v>28</v>
      </c>
      <c r="D1729">
        <v>937845</v>
      </c>
      <c r="E1729" s="1">
        <v>37867</v>
      </c>
      <c r="F1729">
        <v>1450</v>
      </c>
      <c r="H1729" t="s">
        <v>76</v>
      </c>
      <c r="I1729" s="1">
        <v>37879</v>
      </c>
      <c r="J1729" t="s">
        <v>30</v>
      </c>
      <c r="K1729" t="s">
        <v>31</v>
      </c>
      <c r="L1729">
        <v>1</v>
      </c>
      <c r="M1729" t="s">
        <v>422</v>
      </c>
      <c r="N1729">
        <v>999766900</v>
      </c>
      <c r="O1729" t="s">
        <v>420</v>
      </c>
      <c r="P1729">
        <v>6</v>
      </c>
      <c r="R1729" t="s">
        <v>423</v>
      </c>
      <c r="S1729">
        <v>2450</v>
      </c>
      <c r="T1729" t="s">
        <v>80</v>
      </c>
      <c r="U1729">
        <v>78213</v>
      </c>
      <c r="V1729" t="s">
        <v>80</v>
      </c>
      <c r="W1729">
        <v>0</v>
      </c>
      <c r="X1729" t="s">
        <v>47</v>
      </c>
      <c r="Y1729" t="s">
        <v>70</v>
      </c>
      <c r="AC1729" t="s">
        <v>47</v>
      </c>
    </row>
    <row r="1730" spans="1:29" hidden="1" x14ac:dyDescent="0.25">
      <c r="A1730" t="s">
        <v>90</v>
      </c>
      <c r="B1730" t="s">
        <v>28</v>
      </c>
      <c r="C1730" t="s">
        <v>28</v>
      </c>
      <c r="D1730">
        <v>937845</v>
      </c>
      <c r="E1730" s="1">
        <v>37867</v>
      </c>
      <c r="F1730">
        <v>1450</v>
      </c>
      <c r="H1730" t="s">
        <v>76</v>
      </c>
      <c r="I1730" s="1">
        <v>37879</v>
      </c>
      <c r="J1730" t="s">
        <v>30</v>
      </c>
      <c r="K1730" t="s">
        <v>31</v>
      </c>
      <c r="L1730">
        <v>1</v>
      </c>
      <c r="M1730" t="s">
        <v>422</v>
      </c>
      <c r="N1730">
        <v>999766900</v>
      </c>
      <c r="O1730" t="s">
        <v>420</v>
      </c>
      <c r="P1730">
        <v>6</v>
      </c>
      <c r="R1730" t="s">
        <v>423</v>
      </c>
      <c r="S1730">
        <v>2452</v>
      </c>
      <c r="T1730" t="s">
        <v>81</v>
      </c>
      <c r="U1730">
        <v>82723</v>
      </c>
      <c r="V1730" t="s">
        <v>81</v>
      </c>
      <c r="W1730">
        <v>3.1</v>
      </c>
      <c r="X1730" t="s">
        <v>47</v>
      </c>
      <c r="Y1730" t="s">
        <v>41</v>
      </c>
      <c r="AC1730" t="s">
        <v>47</v>
      </c>
    </row>
    <row r="1731" spans="1:29" hidden="1" x14ac:dyDescent="0.25">
      <c r="A1731" t="s">
        <v>90</v>
      </c>
      <c r="B1731" t="s">
        <v>28</v>
      </c>
      <c r="C1731" t="s">
        <v>28</v>
      </c>
      <c r="D1731">
        <v>937845</v>
      </c>
      <c r="E1731" s="1">
        <v>37867</v>
      </c>
      <c r="F1731">
        <v>1450</v>
      </c>
      <c r="H1731" t="s">
        <v>76</v>
      </c>
      <c r="I1731" s="1">
        <v>37879</v>
      </c>
      <c r="J1731" t="s">
        <v>30</v>
      </c>
      <c r="K1731" t="s">
        <v>31</v>
      </c>
      <c r="L1731">
        <v>1</v>
      </c>
      <c r="M1731" t="s">
        <v>422</v>
      </c>
      <c r="N1731">
        <v>999766900</v>
      </c>
      <c r="O1731" t="s">
        <v>420</v>
      </c>
      <c r="P1731">
        <v>6</v>
      </c>
      <c r="R1731" t="s">
        <v>423</v>
      </c>
      <c r="S1731">
        <v>2453</v>
      </c>
      <c r="T1731" t="s">
        <v>82</v>
      </c>
      <c r="U1731">
        <v>2453</v>
      </c>
      <c r="V1731" t="s">
        <v>82</v>
      </c>
      <c r="W1731">
        <v>0</v>
      </c>
      <c r="X1731" t="s">
        <v>47</v>
      </c>
      <c r="Y1731" t="s">
        <v>70</v>
      </c>
      <c r="AC1731" t="s">
        <v>47</v>
      </c>
    </row>
    <row r="1732" spans="1:29" hidden="1" x14ac:dyDescent="0.25">
      <c r="A1732" t="s">
        <v>90</v>
      </c>
      <c r="B1732" t="s">
        <v>28</v>
      </c>
      <c r="C1732" t="s">
        <v>28</v>
      </c>
      <c r="D1732">
        <v>937845</v>
      </c>
      <c r="E1732" s="1">
        <v>37867</v>
      </c>
      <c r="F1732">
        <v>1450</v>
      </c>
      <c r="H1732" t="s">
        <v>76</v>
      </c>
      <c r="I1732" s="1">
        <v>37879</v>
      </c>
      <c r="J1732" t="s">
        <v>30</v>
      </c>
      <c r="K1732" t="s">
        <v>31</v>
      </c>
      <c r="L1732">
        <v>1</v>
      </c>
      <c r="M1732" t="s">
        <v>422</v>
      </c>
      <c r="N1732">
        <v>999766900</v>
      </c>
      <c r="O1732" t="s">
        <v>420</v>
      </c>
      <c r="P1732">
        <v>6</v>
      </c>
      <c r="R1732" t="s">
        <v>423</v>
      </c>
      <c r="S1732">
        <v>2456</v>
      </c>
      <c r="T1732" t="s">
        <v>86</v>
      </c>
      <c r="U1732">
        <v>2456</v>
      </c>
      <c r="V1732" t="s">
        <v>87</v>
      </c>
      <c r="W1732">
        <v>7.1</v>
      </c>
      <c r="X1732" t="s">
        <v>47</v>
      </c>
      <c r="Y1732" t="s">
        <v>41</v>
      </c>
      <c r="AB1732">
        <v>60</v>
      </c>
      <c r="AC1732" t="s">
        <v>47</v>
      </c>
    </row>
    <row r="1733" spans="1:29" hidden="1" x14ac:dyDescent="0.25">
      <c r="A1733" t="s">
        <v>90</v>
      </c>
      <c r="B1733" t="s">
        <v>28</v>
      </c>
      <c r="C1733" t="s">
        <v>28</v>
      </c>
      <c r="D1733">
        <v>937845</v>
      </c>
      <c r="E1733" s="1">
        <v>37867</v>
      </c>
      <c r="F1733">
        <v>1450</v>
      </c>
      <c r="H1733" t="s">
        <v>76</v>
      </c>
      <c r="I1733" s="1">
        <v>37879</v>
      </c>
      <c r="J1733" t="s">
        <v>30</v>
      </c>
      <c r="K1733" t="s">
        <v>31</v>
      </c>
      <c r="L1733">
        <v>1</v>
      </c>
      <c r="M1733" t="s">
        <v>422</v>
      </c>
      <c r="N1733">
        <v>999766900</v>
      </c>
      <c r="O1733" t="s">
        <v>420</v>
      </c>
      <c r="P1733">
        <v>6</v>
      </c>
      <c r="R1733" t="s">
        <v>423</v>
      </c>
      <c r="S1733">
        <v>2451</v>
      </c>
      <c r="T1733" t="s">
        <v>88</v>
      </c>
      <c r="U1733">
        <v>77288</v>
      </c>
      <c r="V1733" t="s">
        <v>88</v>
      </c>
      <c r="W1733">
        <v>4</v>
      </c>
      <c r="X1733" t="s">
        <v>47</v>
      </c>
      <c r="Y1733" t="s">
        <v>41</v>
      </c>
      <c r="AC1733" t="s">
        <v>47</v>
      </c>
    </row>
    <row r="1734" spans="1:29" hidden="1" x14ac:dyDescent="0.25">
      <c r="A1734" t="s">
        <v>90</v>
      </c>
      <c r="B1734" t="s">
        <v>28</v>
      </c>
      <c r="C1734" t="s">
        <v>28</v>
      </c>
      <c r="D1734">
        <v>937845</v>
      </c>
      <c r="E1734" s="1">
        <v>37867</v>
      </c>
      <c r="F1734">
        <v>1450</v>
      </c>
      <c r="H1734" t="s">
        <v>76</v>
      </c>
      <c r="I1734" s="1">
        <v>37879</v>
      </c>
      <c r="J1734" t="s">
        <v>30</v>
      </c>
      <c r="K1734" t="s">
        <v>31</v>
      </c>
      <c r="L1734">
        <v>1</v>
      </c>
      <c r="M1734" t="s">
        <v>422</v>
      </c>
      <c r="N1734">
        <v>999766900</v>
      </c>
      <c r="O1734" t="s">
        <v>420</v>
      </c>
      <c r="P1734">
        <v>6</v>
      </c>
      <c r="R1734" t="s">
        <v>423</v>
      </c>
      <c r="S1734">
        <v>2454</v>
      </c>
      <c r="T1734" t="s">
        <v>89</v>
      </c>
      <c r="U1734">
        <v>82721</v>
      </c>
      <c r="V1734" t="s">
        <v>89</v>
      </c>
      <c r="W1734">
        <v>0</v>
      </c>
      <c r="X1734" t="s">
        <v>47</v>
      </c>
      <c r="Y1734" t="s">
        <v>70</v>
      </c>
      <c r="AC1734" t="s">
        <v>47</v>
      </c>
    </row>
    <row r="1735" spans="1:29" hidden="1" x14ac:dyDescent="0.25">
      <c r="A1735" t="s">
        <v>90</v>
      </c>
      <c r="B1735" t="s">
        <v>28</v>
      </c>
      <c r="C1735" t="s">
        <v>28</v>
      </c>
      <c r="D1735">
        <v>937843</v>
      </c>
      <c r="E1735" s="1">
        <v>37867</v>
      </c>
      <c r="F1735">
        <v>1512</v>
      </c>
      <c r="H1735" t="s">
        <v>76</v>
      </c>
      <c r="I1735" s="1">
        <v>37879</v>
      </c>
      <c r="J1735" t="s">
        <v>30</v>
      </c>
      <c r="K1735" t="s">
        <v>31</v>
      </c>
      <c r="L1735">
        <v>1</v>
      </c>
      <c r="M1735" t="s">
        <v>422</v>
      </c>
      <c r="N1735">
        <v>999766900</v>
      </c>
      <c r="O1735" t="s">
        <v>420</v>
      </c>
      <c r="P1735">
        <v>6</v>
      </c>
      <c r="R1735" t="s">
        <v>423</v>
      </c>
      <c r="S1735">
        <v>2450</v>
      </c>
      <c r="T1735" t="s">
        <v>80</v>
      </c>
      <c r="U1735">
        <v>78213</v>
      </c>
      <c r="V1735" t="s">
        <v>80</v>
      </c>
      <c r="W1735">
        <v>0</v>
      </c>
      <c r="X1735" t="s">
        <v>47</v>
      </c>
      <c r="Y1735" t="s">
        <v>70</v>
      </c>
      <c r="AC1735" t="s">
        <v>47</v>
      </c>
    </row>
    <row r="1736" spans="1:29" hidden="1" x14ac:dyDescent="0.25">
      <c r="A1736" t="s">
        <v>90</v>
      </c>
      <c r="B1736" t="s">
        <v>28</v>
      </c>
      <c r="C1736" t="s">
        <v>28</v>
      </c>
      <c r="D1736">
        <v>937843</v>
      </c>
      <c r="E1736" s="1">
        <v>37867</v>
      </c>
      <c r="F1736">
        <v>1512</v>
      </c>
      <c r="H1736" t="s">
        <v>76</v>
      </c>
      <c r="I1736" s="1">
        <v>37879</v>
      </c>
      <c r="J1736" t="s">
        <v>30</v>
      </c>
      <c r="K1736" t="s">
        <v>31</v>
      </c>
      <c r="L1736">
        <v>1</v>
      </c>
      <c r="M1736" t="s">
        <v>422</v>
      </c>
      <c r="N1736">
        <v>999766900</v>
      </c>
      <c r="O1736" t="s">
        <v>420</v>
      </c>
      <c r="P1736">
        <v>6</v>
      </c>
      <c r="R1736" t="s">
        <v>423</v>
      </c>
      <c r="S1736">
        <v>2452</v>
      </c>
      <c r="T1736" t="s">
        <v>81</v>
      </c>
      <c r="U1736">
        <v>82723</v>
      </c>
      <c r="V1736" t="s">
        <v>81</v>
      </c>
      <c r="W1736">
        <v>5.9</v>
      </c>
      <c r="X1736" t="s">
        <v>47</v>
      </c>
      <c r="Y1736" t="s">
        <v>41</v>
      </c>
      <c r="AC1736" t="s">
        <v>47</v>
      </c>
    </row>
    <row r="1737" spans="1:29" hidden="1" x14ac:dyDescent="0.25">
      <c r="A1737" t="s">
        <v>90</v>
      </c>
      <c r="B1737" t="s">
        <v>28</v>
      </c>
      <c r="C1737" t="s">
        <v>28</v>
      </c>
      <c r="D1737">
        <v>937843</v>
      </c>
      <c r="E1737" s="1">
        <v>37867</v>
      </c>
      <c r="F1737">
        <v>1512</v>
      </c>
      <c r="H1737" t="s">
        <v>76</v>
      </c>
      <c r="I1737" s="1">
        <v>37879</v>
      </c>
      <c r="J1737" t="s">
        <v>30</v>
      </c>
      <c r="K1737" t="s">
        <v>31</v>
      </c>
      <c r="L1737">
        <v>1</v>
      </c>
      <c r="M1737" t="s">
        <v>422</v>
      </c>
      <c r="N1737">
        <v>999766900</v>
      </c>
      <c r="O1737" t="s">
        <v>420</v>
      </c>
      <c r="P1737">
        <v>6</v>
      </c>
      <c r="R1737" t="s">
        <v>423</v>
      </c>
      <c r="S1737">
        <v>2453</v>
      </c>
      <c r="T1737" t="s">
        <v>82</v>
      </c>
      <c r="U1737">
        <v>2453</v>
      </c>
      <c r="V1737" t="s">
        <v>82</v>
      </c>
      <c r="W1737">
        <v>0</v>
      </c>
      <c r="X1737" t="s">
        <v>47</v>
      </c>
      <c r="Y1737" t="s">
        <v>70</v>
      </c>
      <c r="AC1737" t="s">
        <v>47</v>
      </c>
    </row>
    <row r="1738" spans="1:29" hidden="1" x14ac:dyDescent="0.25">
      <c r="A1738" t="s">
        <v>90</v>
      </c>
      <c r="B1738" t="s">
        <v>28</v>
      </c>
      <c r="C1738" t="s">
        <v>28</v>
      </c>
      <c r="D1738">
        <v>937843</v>
      </c>
      <c r="E1738" s="1">
        <v>37867</v>
      </c>
      <c r="F1738">
        <v>1512</v>
      </c>
      <c r="H1738" t="s">
        <v>76</v>
      </c>
      <c r="I1738" s="1">
        <v>37879</v>
      </c>
      <c r="J1738" t="s">
        <v>30</v>
      </c>
      <c r="K1738" t="s">
        <v>31</v>
      </c>
      <c r="L1738">
        <v>1</v>
      </c>
      <c r="M1738" t="s">
        <v>422</v>
      </c>
      <c r="N1738">
        <v>999766900</v>
      </c>
      <c r="O1738" t="s">
        <v>420</v>
      </c>
      <c r="P1738">
        <v>6</v>
      </c>
      <c r="R1738" t="s">
        <v>423</v>
      </c>
      <c r="S1738">
        <v>2456</v>
      </c>
      <c r="T1738" t="s">
        <v>86</v>
      </c>
      <c r="U1738">
        <v>2456</v>
      </c>
      <c r="V1738" t="s">
        <v>87</v>
      </c>
      <c r="W1738">
        <v>7.3</v>
      </c>
      <c r="X1738" t="s">
        <v>47</v>
      </c>
      <c r="Y1738" t="s">
        <v>41</v>
      </c>
      <c r="AB1738">
        <v>60</v>
      </c>
      <c r="AC1738" t="s">
        <v>47</v>
      </c>
    </row>
    <row r="1739" spans="1:29" hidden="1" x14ac:dyDescent="0.25">
      <c r="A1739" t="s">
        <v>90</v>
      </c>
      <c r="B1739" t="s">
        <v>28</v>
      </c>
      <c r="C1739" t="s">
        <v>28</v>
      </c>
      <c r="D1739">
        <v>937843</v>
      </c>
      <c r="E1739" s="1">
        <v>37867</v>
      </c>
      <c r="F1739">
        <v>1512</v>
      </c>
      <c r="H1739" t="s">
        <v>76</v>
      </c>
      <c r="I1739" s="1">
        <v>37879</v>
      </c>
      <c r="J1739" t="s">
        <v>30</v>
      </c>
      <c r="K1739" t="s">
        <v>31</v>
      </c>
      <c r="L1739">
        <v>1</v>
      </c>
      <c r="M1739" t="s">
        <v>422</v>
      </c>
      <c r="N1739">
        <v>999766900</v>
      </c>
      <c r="O1739" t="s">
        <v>420</v>
      </c>
      <c r="P1739">
        <v>6</v>
      </c>
      <c r="R1739" t="s">
        <v>423</v>
      </c>
      <c r="S1739">
        <v>2451</v>
      </c>
      <c r="T1739" t="s">
        <v>88</v>
      </c>
      <c r="U1739">
        <v>77288</v>
      </c>
      <c r="V1739" t="s">
        <v>88</v>
      </c>
      <c r="W1739">
        <v>1.4</v>
      </c>
      <c r="X1739" t="s">
        <v>47</v>
      </c>
      <c r="Y1739" t="s">
        <v>41</v>
      </c>
      <c r="AC1739" t="s">
        <v>47</v>
      </c>
    </row>
    <row r="1740" spans="1:29" hidden="1" x14ac:dyDescent="0.25">
      <c r="A1740" t="s">
        <v>90</v>
      </c>
      <c r="B1740" t="s">
        <v>28</v>
      </c>
      <c r="C1740" t="s">
        <v>28</v>
      </c>
      <c r="D1740">
        <v>937843</v>
      </c>
      <c r="E1740" s="1">
        <v>37867</v>
      </c>
      <c r="F1740">
        <v>1512</v>
      </c>
      <c r="H1740" t="s">
        <v>76</v>
      </c>
      <c r="I1740" s="1">
        <v>37879</v>
      </c>
      <c r="J1740" t="s">
        <v>30</v>
      </c>
      <c r="K1740" t="s">
        <v>31</v>
      </c>
      <c r="L1740">
        <v>1</v>
      </c>
      <c r="M1740" t="s">
        <v>422</v>
      </c>
      <c r="N1740">
        <v>999766900</v>
      </c>
      <c r="O1740" t="s">
        <v>420</v>
      </c>
      <c r="P1740">
        <v>6</v>
      </c>
      <c r="R1740" t="s">
        <v>423</v>
      </c>
      <c r="S1740">
        <v>2454</v>
      </c>
      <c r="T1740" t="s">
        <v>89</v>
      </c>
      <c r="U1740">
        <v>82721</v>
      </c>
      <c r="V1740" t="s">
        <v>89</v>
      </c>
      <c r="W1740">
        <v>0</v>
      </c>
      <c r="X1740" t="s">
        <v>47</v>
      </c>
      <c r="Y1740" t="s">
        <v>70</v>
      </c>
      <c r="AC1740" t="s">
        <v>47</v>
      </c>
    </row>
    <row r="1741" spans="1:29" hidden="1" x14ac:dyDescent="0.25">
      <c r="A1741" t="s">
        <v>90</v>
      </c>
      <c r="B1741" t="s">
        <v>28</v>
      </c>
      <c r="C1741" t="s">
        <v>28</v>
      </c>
      <c r="D1741">
        <v>937841</v>
      </c>
      <c r="E1741" s="1">
        <v>37867</v>
      </c>
      <c r="F1741">
        <v>1440</v>
      </c>
      <c r="H1741" t="s">
        <v>76</v>
      </c>
      <c r="I1741" s="1">
        <v>37879</v>
      </c>
      <c r="J1741" t="s">
        <v>30</v>
      </c>
      <c r="K1741" t="s">
        <v>31</v>
      </c>
      <c r="L1741">
        <v>1</v>
      </c>
      <c r="M1741" t="s">
        <v>422</v>
      </c>
      <c r="N1741">
        <v>999766900</v>
      </c>
      <c r="O1741" t="s">
        <v>420</v>
      </c>
      <c r="P1741">
        <v>6</v>
      </c>
      <c r="R1741" t="s">
        <v>423</v>
      </c>
      <c r="S1741">
        <v>2450</v>
      </c>
      <c r="T1741" t="s">
        <v>80</v>
      </c>
      <c r="U1741">
        <v>78213</v>
      </c>
      <c r="V1741" t="s">
        <v>80</v>
      </c>
      <c r="W1741">
        <v>0</v>
      </c>
      <c r="X1741" t="s">
        <v>47</v>
      </c>
      <c r="Y1741" t="s">
        <v>70</v>
      </c>
      <c r="AC1741" t="s">
        <v>47</v>
      </c>
    </row>
    <row r="1742" spans="1:29" hidden="1" x14ac:dyDescent="0.25">
      <c r="A1742" t="s">
        <v>90</v>
      </c>
      <c r="B1742" t="s">
        <v>28</v>
      </c>
      <c r="C1742" t="s">
        <v>28</v>
      </c>
      <c r="D1742">
        <v>937841</v>
      </c>
      <c r="E1742" s="1">
        <v>37867</v>
      </c>
      <c r="F1742">
        <v>1440</v>
      </c>
      <c r="H1742" t="s">
        <v>76</v>
      </c>
      <c r="I1742" s="1">
        <v>37879</v>
      </c>
      <c r="J1742" t="s">
        <v>30</v>
      </c>
      <c r="K1742" t="s">
        <v>31</v>
      </c>
      <c r="L1742">
        <v>1</v>
      </c>
      <c r="M1742" t="s">
        <v>422</v>
      </c>
      <c r="N1742">
        <v>999766900</v>
      </c>
      <c r="O1742" t="s">
        <v>420</v>
      </c>
      <c r="P1742">
        <v>6</v>
      </c>
      <c r="R1742" t="s">
        <v>423</v>
      </c>
      <c r="S1742">
        <v>2452</v>
      </c>
      <c r="T1742" t="s">
        <v>81</v>
      </c>
      <c r="U1742">
        <v>82723</v>
      </c>
      <c r="V1742" t="s">
        <v>81</v>
      </c>
      <c r="W1742">
        <v>4.8</v>
      </c>
      <c r="X1742" t="s">
        <v>47</v>
      </c>
      <c r="Y1742" t="s">
        <v>41</v>
      </c>
      <c r="AC1742" t="s">
        <v>47</v>
      </c>
    </row>
    <row r="1743" spans="1:29" hidden="1" x14ac:dyDescent="0.25">
      <c r="A1743" t="s">
        <v>90</v>
      </c>
      <c r="B1743" t="s">
        <v>28</v>
      </c>
      <c r="C1743" t="s">
        <v>28</v>
      </c>
      <c r="D1743">
        <v>937841</v>
      </c>
      <c r="E1743" s="1">
        <v>37867</v>
      </c>
      <c r="F1743">
        <v>1440</v>
      </c>
      <c r="H1743" t="s">
        <v>76</v>
      </c>
      <c r="I1743" s="1">
        <v>37879</v>
      </c>
      <c r="J1743" t="s">
        <v>30</v>
      </c>
      <c r="K1743" t="s">
        <v>31</v>
      </c>
      <c r="L1743">
        <v>1</v>
      </c>
      <c r="M1743" t="s">
        <v>422</v>
      </c>
      <c r="N1743">
        <v>999766900</v>
      </c>
      <c r="O1743" t="s">
        <v>420</v>
      </c>
      <c r="P1743">
        <v>6</v>
      </c>
      <c r="R1743" t="s">
        <v>423</v>
      </c>
      <c r="S1743">
        <v>2453</v>
      </c>
      <c r="T1743" t="s">
        <v>82</v>
      </c>
      <c r="U1743">
        <v>2453</v>
      </c>
      <c r="V1743" t="s">
        <v>82</v>
      </c>
      <c r="W1743">
        <v>0</v>
      </c>
      <c r="X1743" t="s">
        <v>47</v>
      </c>
      <c r="Y1743" t="s">
        <v>70</v>
      </c>
      <c r="AC1743" t="s">
        <v>47</v>
      </c>
    </row>
    <row r="1744" spans="1:29" hidden="1" x14ac:dyDescent="0.25">
      <c r="A1744" t="s">
        <v>90</v>
      </c>
      <c r="B1744" t="s">
        <v>28</v>
      </c>
      <c r="C1744" t="s">
        <v>28</v>
      </c>
      <c r="D1744">
        <v>937841</v>
      </c>
      <c r="E1744" s="1">
        <v>37867</v>
      </c>
      <c r="F1744">
        <v>1440</v>
      </c>
      <c r="H1744" t="s">
        <v>76</v>
      </c>
      <c r="I1744" s="1">
        <v>37879</v>
      </c>
      <c r="J1744" t="s">
        <v>30</v>
      </c>
      <c r="K1744" t="s">
        <v>31</v>
      </c>
      <c r="L1744">
        <v>1</v>
      </c>
      <c r="M1744" t="s">
        <v>422</v>
      </c>
      <c r="N1744">
        <v>999766900</v>
      </c>
      <c r="O1744" t="s">
        <v>420</v>
      </c>
      <c r="P1744">
        <v>6</v>
      </c>
      <c r="R1744" t="s">
        <v>423</v>
      </c>
      <c r="S1744">
        <v>2456</v>
      </c>
      <c r="T1744" t="s">
        <v>86</v>
      </c>
      <c r="U1744">
        <v>2456</v>
      </c>
      <c r="V1744" t="s">
        <v>87</v>
      </c>
      <c r="W1744">
        <v>6.4</v>
      </c>
      <c r="X1744" t="s">
        <v>47</v>
      </c>
      <c r="Y1744" t="s">
        <v>41</v>
      </c>
      <c r="AB1744">
        <v>60</v>
      </c>
      <c r="AC1744" t="s">
        <v>47</v>
      </c>
    </row>
    <row r="1745" spans="1:29" hidden="1" x14ac:dyDescent="0.25">
      <c r="A1745" t="s">
        <v>90</v>
      </c>
      <c r="B1745" t="s">
        <v>28</v>
      </c>
      <c r="C1745" t="s">
        <v>28</v>
      </c>
      <c r="D1745">
        <v>937841</v>
      </c>
      <c r="E1745" s="1">
        <v>37867</v>
      </c>
      <c r="F1745">
        <v>1440</v>
      </c>
      <c r="H1745" t="s">
        <v>76</v>
      </c>
      <c r="I1745" s="1">
        <v>37879</v>
      </c>
      <c r="J1745" t="s">
        <v>30</v>
      </c>
      <c r="K1745" t="s">
        <v>31</v>
      </c>
      <c r="L1745">
        <v>1</v>
      </c>
      <c r="M1745" t="s">
        <v>422</v>
      </c>
      <c r="N1745">
        <v>999766900</v>
      </c>
      <c r="O1745" t="s">
        <v>420</v>
      </c>
      <c r="P1745">
        <v>6</v>
      </c>
      <c r="R1745" t="s">
        <v>423</v>
      </c>
      <c r="S1745">
        <v>2451</v>
      </c>
      <c r="T1745" t="s">
        <v>88</v>
      </c>
      <c r="U1745">
        <v>77288</v>
      </c>
      <c r="V1745" t="s">
        <v>88</v>
      </c>
      <c r="W1745">
        <v>1.6</v>
      </c>
      <c r="X1745" t="s">
        <v>47</v>
      </c>
      <c r="Y1745" t="s">
        <v>41</v>
      </c>
      <c r="AC1745" t="s">
        <v>47</v>
      </c>
    </row>
    <row r="1746" spans="1:29" hidden="1" x14ac:dyDescent="0.25">
      <c r="A1746" t="s">
        <v>90</v>
      </c>
      <c r="B1746" t="s">
        <v>28</v>
      </c>
      <c r="C1746" t="s">
        <v>28</v>
      </c>
      <c r="D1746">
        <v>937841</v>
      </c>
      <c r="E1746" s="1">
        <v>37867</v>
      </c>
      <c r="F1746">
        <v>1440</v>
      </c>
      <c r="H1746" t="s">
        <v>76</v>
      </c>
      <c r="I1746" s="1">
        <v>37879</v>
      </c>
      <c r="J1746" t="s">
        <v>30</v>
      </c>
      <c r="K1746" t="s">
        <v>31</v>
      </c>
      <c r="L1746">
        <v>1</v>
      </c>
      <c r="M1746" t="s">
        <v>422</v>
      </c>
      <c r="N1746">
        <v>999766900</v>
      </c>
      <c r="O1746" t="s">
        <v>420</v>
      </c>
      <c r="P1746">
        <v>6</v>
      </c>
      <c r="R1746" t="s">
        <v>423</v>
      </c>
      <c r="S1746">
        <v>2454</v>
      </c>
      <c r="T1746" t="s">
        <v>89</v>
      </c>
      <c r="U1746">
        <v>82721</v>
      </c>
      <c r="V1746" t="s">
        <v>89</v>
      </c>
      <c r="W1746">
        <v>0</v>
      </c>
      <c r="X1746" t="s">
        <v>47</v>
      </c>
      <c r="Y1746" t="s">
        <v>70</v>
      </c>
      <c r="AC1746" t="s">
        <v>47</v>
      </c>
    </row>
    <row r="1747" spans="1:29" hidden="1" x14ac:dyDescent="0.25">
      <c r="A1747" t="s">
        <v>90</v>
      </c>
      <c r="B1747" t="s">
        <v>28</v>
      </c>
      <c r="C1747" t="s">
        <v>28</v>
      </c>
      <c r="D1747">
        <v>882697</v>
      </c>
      <c r="E1747" s="1">
        <v>37747</v>
      </c>
      <c r="F1747">
        <v>1145</v>
      </c>
      <c r="H1747" t="s">
        <v>76</v>
      </c>
      <c r="I1747" s="1">
        <v>37756</v>
      </c>
      <c r="J1747" t="s">
        <v>30</v>
      </c>
      <c r="K1747" t="s">
        <v>31</v>
      </c>
      <c r="L1747">
        <v>1</v>
      </c>
      <c r="M1747" t="s">
        <v>422</v>
      </c>
      <c r="N1747">
        <v>999766900</v>
      </c>
      <c r="O1747" t="s">
        <v>420</v>
      </c>
      <c r="P1747">
        <v>6</v>
      </c>
      <c r="R1747" t="s">
        <v>423</v>
      </c>
      <c r="S1747">
        <v>2450</v>
      </c>
      <c r="T1747" t="s">
        <v>80</v>
      </c>
      <c r="U1747">
        <v>78213</v>
      </c>
      <c r="V1747" t="s">
        <v>80</v>
      </c>
      <c r="W1747">
        <v>0</v>
      </c>
      <c r="X1747" t="s">
        <v>47</v>
      </c>
      <c r="Y1747" t="s">
        <v>70</v>
      </c>
      <c r="AC1747" t="s">
        <v>47</v>
      </c>
    </row>
    <row r="1748" spans="1:29" hidden="1" x14ac:dyDescent="0.25">
      <c r="A1748" t="s">
        <v>90</v>
      </c>
      <c r="B1748" t="s">
        <v>28</v>
      </c>
      <c r="C1748" t="s">
        <v>28</v>
      </c>
      <c r="D1748">
        <v>882697</v>
      </c>
      <c r="E1748" s="1">
        <v>37747</v>
      </c>
      <c r="F1748">
        <v>1145</v>
      </c>
      <c r="H1748" t="s">
        <v>76</v>
      </c>
      <c r="I1748" s="1">
        <v>37756</v>
      </c>
      <c r="J1748" t="s">
        <v>30</v>
      </c>
      <c r="K1748" t="s">
        <v>31</v>
      </c>
      <c r="L1748">
        <v>1</v>
      </c>
      <c r="M1748" t="s">
        <v>422</v>
      </c>
      <c r="N1748">
        <v>999766900</v>
      </c>
      <c r="O1748" t="s">
        <v>420</v>
      </c>
      <c r="P1748">
        <v>6</v>
      </c>
      <c r="R1748" t="s">
        <v>423</v>
      </c>
      <c r="S1748">
        <v>2452</v>
      </c>
      <c r="T1748" t="s">
        <v>81</v>
      </c>
      <c r="U1748">
        <v>82723</v>
      </c>
      <c r="V1748" t="s">
        <v>81</v>
      </c>
      <c r="W1748">
        <v>3.2</v>
      </c>
      <c r="X1748" t="s">
        <v>47</v>
      </c>
      <c r="Y1748" t="s">
        <v>41</v>
      </c>
      <c r="AC1748" t="s">
        <v>47</v>
      </c>
    </row>
    <row r="1749" spans="1:29" hidden="1" x14ac:dyDescent="0.25">
      <c r="A1749" t="s">
        <v>90</v>
      </c>
      <c r="B1749" t="s">
        <v>28</v>
      </c>
      <c r="C1749" t="s">
        <v>28</v>
      </c>
      <c r="D1749">
        <v>882697</v>
      </c>
      <c r="E1749" s="1">
        <v>37747</v>
      </c>
      <c r="F1749">
        <v>1145</v>
      </c>
      <c r="H1749" t="s">
        <v>76</v>
      </c>
      <c r="I1749" s="1">
        <v>37756</v>
      </c>
      <c r="J1749" t="s">
        <v>30</v>
      </c>
      <c r="K1749" t="s">
        <v>31</v>
      </c>
      <c r="L1749">
        <v>1</v>
      </c>
      <c r="M1749" t="s">
        <v>422</v>
      </c>
      <c r="N1749">
        <v>999766900</v>
      </c>
      <c r="O1749" t="s">
        <v>420</v>
      </c>
      <c r="P1749">
        <v>6</v>
      </c>
      <c r="R1749" t="s">
        <v>423</v>
      </c>
      <c r="S1749">
        <v>2453</v>
      </c>
      <c r="T1749" t="s">
        <v>82</v>
      </c>
      <c r="U1749">
        <v>2453</v>
      </c>
      <c r="V1749" t="s">
        <v>82</v>
      </c>
      <c r="W1749">
        <v>0</v>
      </c>
      <c r="X1749" t="s">
        <v>47</v>
      </c>
      <c r="Y1749" t="s">
        <v>70</v>
      </c>
      <c r="AC1749" t="s">
        <v>47</v>
      </c>
    </row>
    <row r="1750" spans="1:29" hidden="1" x14ac:dyDescent="0.25">
      <c r="A1750" t="s">
        <v>90</v>
      </c>
      <c r="B1750" t="s">
        <v>28</v>
      </c>
      <c r="C1750" t="s">
        <v>28</v>
      </c>
      <c r="D1750">
        <v>882697</v>
      </c>
      <c r="E1750" s="1">
        <v>37747</v>
      </c>
      <c r="F1750">
        <v>1145</v>
      </c>
      <c r="H1750" t="s">
        <v>76</v>
      </c>
      <c r="I1750" s="1">
        <v>37756</v>
      </c>
      <c r="J1750" t="s">
        <v>30</v>
      </c>
      <c r="K1750" t="s">
        <v>31</v>
      </c>
      <c r="L1750">
        <v>1</v>
      </c>
      <c r="M1750" t="s">
        <v>422</v>
      </c>
      <c r="N1750">
        <v>999766900</v>
      </c>
      <c r="O1750" t="s">
        <v>420</v>
      </c>
      <c r="P1750">
        <v>6</v>
      </c>
      <c r="R1750" t="s">
        <v>423</v>
      </c>
      <c r="S1750">
        <v>2456</v>
      </c>
      <c r="T1750" t="s">
        <v>86</v>
      </c>
      <c r="U1750">
        <v>2456</v>
      </c>
      <c r="V1750" t="s">
        <v>87</v>
      </c>
      <c r="W1750">
        <v>7.3</v>
      </c>
      <c r="X1750" t="s">
        <v>47</v>
      </c>
      <c r="Y1750" t="s">
        <v>41</v>
      </c>
      <c r="AB1750">
        <v>60</v>
      </c>
      <c r="AC1750" t="s">
        <v>47</v>
      </c>
    </row>
    <row r="1751" spans="1:29" hidden="1" x14ac:dyDescent="0.25">
      <c r="A1751" t="s">
        <v>90</v>
      </c>
      <c r="B1751" t="s">
        <v>28</v>
      </c>
      <c r="C1751" t="s">
        <v>28</v>
      </c>
      <c r="D1751">
        <v>882697</v>
      </c>
      <c r="E1751" s="1">
        <v>37747</v>
      </c>
      <c r="F1751">
        <v>1145</v>
      </c>
      <c r="H1751" t="s">
        <v>76</v>
      </c>
      <c r="I1751" s="1">
        <v>37756</v>
      </c>
      <c r="J1751" t="s">
        <v>30</v>
      </c>
      <c r="K1751" t="s">
        <v>31</v>
      </c>
      <c r="L1751">
        <v>1</v>
      </c>
      <c r="M1751" t="s">
        <v>422</v>
      </c>
      <c r="N1751">
        <v>999766900</v>
      </c>
      <c r="O1751" t="s">
        <v>420</v>
      </c>
      <c r="P1751">
        <v>6</v>
      </c>
      <c r="R1751" t="s">
        <v>423</v>
      </c>
      <c r="S1751">
        <v>2451</v>
      </c>
      <c r="T1751" t="s">
        <v>88</v>
      </c>
      <c r="U1751">
        <v>77288</v>
      </c>
      <c r="V1751" t="s">
        <v>88</v>
      </c>
      <c r="W1751">
        <v>4.0999999999999996</v>
      </c>
      <c r="X1751" t="s">
        <v>47</v>
      </c>
      <c r="Y1751" t="s">
        <v>41</v>
      </c>
      <c r="AC1751" t="s">
        <v>47</v>
      </c>
    </row>
    <row r="1752" spans="1:29" hidden="1" x14ac:dyDescent="0.25">
      <c r="A1752" t="s">
        <v>90</v>
      </c>
      <c r="B1752" t="s">
        <v>28</v>
      </c>
      <c r="C1752" t="s">
        <v>28</v>
      </c>
      <c r="D1752">
        <v>882697</v>
      </c>
      <c r="E1752" s="1">
        <v>37747</v>
      </c>
      <c r="F1752">
        <v>1145</v>
      </c>
      <c r="H1752" t="s">
        <v>76</v>
      </c>
      <c r="I1752" s="1">
        <v>37756</v>
      </c>
      <c r="J1752" t="s">
        <v>30</v>
      </c>
      <c r="K1752" t="s">
        <v>31</v>
      </c>
      <c r="L1752">
        <v>1</v>
      </c>
      <c r="M1752" t="s">
        <v>422</v>
      </c>
      <c r="N1752">
        <v>999766900</v>
      </c>
      <c r="O1752" t="s">
        <v>420</v>
      </c>
      <c r="P1752">
        <v>6</v>
      </c>
      <c r="R1752" t="s">
        <v>423</v>
      </c>
      <c r="S1752">
        <v>2454</v>
      </c>
      <c r="T1752" t="s">
        <v>89</v>
      </c>
      <c r="U1752">
        <v>82721</v>
      </c>
      <c r="V1752" t="s">
        <v>89</v>
      </c>
      <c r="W1752">
        <v>0</v>
      </c>
      <c r="X1752" t="s">
        <v>47</v>
      </c>
      <c r="Y1752" t="s">
        <v>70</v>
      </c>
      <c r="AC1752" t="s">
        <v>47</v>
      </c>
    </row>
    <row r="1753" spans="1:29" hidden="1" x14ac:dyDescent="0.25">
      <c r="A1753" t="s">
        <v>91</v>
      </c>
      <c r="B1753" t="s">
        <v>28</v>
      </c>
      <c r="C1753" t="s">
        <v>28</v>
      </c>
      <c r="D1753">
        <v>882696</v>
      </c>
      <c r="E1753" s="1">
        <v>37747</v>
      </c>
      <c r="F1753">
        <v>1145</v>
      </c>
      <c r="H1753" t="s">
        <v>76</v>
      </c>
      <c r="I1753" s="1">
        <v>37756</v>
      </c>
      <c r="J1753" t="s">
        <v>30</v>
      </c>
      <c r="K1753" t="s">
        <v>31</v>
      </c>
      <c r="L1753">
        <v>1</v>
      </c>
      <c r="M1753" t="s">
        <v>422</v>
      </c>
      <c r="N1753">
        <v>999766900</v>
      </c>
      <c r="O1753" t="s">
        <v>420</v>
      </c>
      <c r="P1753">
        <v>5</v>
      </c>
      <c r="R1753" t="s">
        <v>423</v>
      </c>
      <c r="S1753">
        <v>2942</v>
      </c>
      <c r="T1753" t="s">
        <v>77</v>
      </c>
      <c r="U1753">
        <v>32104</v>
      </c>
      <c r="V1753" t="s">
        <v>77</v>
      </c>
      <c r="W1753">
        <v>0</v>
      </c>
      <c r="X1753" t="s">
        <v>47</v>
      </c>
      <c r="Y1753" t="s">
        <v>70</v>
      </c>
      <c r="Z1753">
        <v>0.1</v>
      </c>
      <c r="AA1753">
        <v>0.5</v>
      </c>
      <c r="AB1753">
        <v>80</v>
      </c>
      <c r="AC1753" t="s">
        <v>47</v>
      </c>
    </row>
    <row r="1754" spans="1:29" hidden="1" x14ac:dyDescent="0.25">
      <c r="A1754" t="s">
        <v>91</v>
      </c>
      <c r="B1754" t="s">
        <v>28</v>
      </c>
      <c r="C1754" t="s">
        <v>28</v>
      </c>
      <c r="D1754">
        <v>882696</v>
      </c>
      <c r="E1754" s="1">
        <v>37747</v>
      </c>
      <c r="F1754">
        <v>1145</v>
      </c>
      <c r="H1754" t="s">
        <v>76</v>
      </c>
      <c r="I1754" s="1">
        <v>37756</v>
      </c>
      <c r="J1754" t="s">
        <v>30</v>
      </c>
      <c r="K1754" t="s">
        <v>31</v>
      </c>
      <c r="L1754">
        <v>1</v>
      </c>
      <c r="M1754" t="s">
        <v>422</v>
      </c>
      <c r="N1754">
        <v>999766900</v>
      </c>
      <c r="O1754" t="s">
        <v>420</v>
      </c>
      <c r="P1754">
        <v>5</v>
      </c>
      <c r="R1754" t="s">
        <v>423</v>
      </c>
      <c r="S1754">
        <v>2950</v>
      </c>
      <c r="T1754" t="s">
        <v>78</v>
      </c>
      <c r="U1754">
        <v>82080</v>
      </c>
      <c r="V1754" t="s">
        <v>79</v>
      </c>
      <c r="W1754">
        <v>16.600000000000001</v>
      </c>
      <c r="X1754" t="s">
        <v>47</v>
      </c>
      <c r="Y1754" t="s">
        <v>41</v>
      </c>
      <c r="AB1754">
        <v>80</v>
      </c>
      <c r="AC1754" t="s">
        <v>47</v>
      </c>
    </row>
    <row r="1755" spans="1:29" hidden="1" x14ac:dyDescent="0.25">
      <c r="A1755" t="s">
        <v>91</v>
      </c>
      <c r="B1755" t="s">
        <v>28</v>
      </c>
      <c r="C1755" t="s">
        <v>28</v>
      </c>
      <c r="D1755">
        <v>882696</v>
      </c>
      <c r="E1755" s="1">
        <v>37747</v>
      </c>
      <c r="F1755">
        <v>1145</v>
      </c>
      <c r="H1755" t="s">
        <v>76</v>
      </c>
      <c r="I1755" s="1">
        <v>37756</v>
      </c>
      <c r="J1755" t="s">
        <v>30</v>
      </c>
      <c r="K1755" t="s">
        <v>31</v>
      </c>
      <c r="L1755">
        <v>1</v>
      </c>
      <c r="M1755" t="s">
        <v>422</v>
      </c>
      <c r="N1755">
        <v>999766900</v>
      </c>
      <c r="O1755" t="s">
        <v>420</v>
      </c>
      <c r="P1755">
        <v>5</v>
      </c>
      <c r="R1755" t="s">
        <v>423</v>
      </c>
      <c r="S1755">
        <v>2943</v>
      </c>
      <c r="T1755" t="s">
        <v>83</v>
      </c>
      <c r="U1755">
        <v>32101</v>
      </c>
      <c r="V1755" t="s">
        <v>83</v>
      </c>
      <c r="W1755">
        <v>6.3</v>
      </c>
      <c r="X1755" t="s">
        <v>47</v>
      </c>
      <c r="Y1755" t="s">
        <v>41</v>
      </c>
      <c r="Z1755">
        <v>0.1</v>
      </c>
      <c r="AA1755">
        <v>0.5</v>
      </c>
      <c r="AB1755">
        <v>80</v>
      </c>
      <c r="AC1755" t="s">
        <v>47</v>
      </c>
    </row>
    <row r="1756" spans="1:29" hidden="1" x14ac:dyDescent="0.25">
      <c r="A1756" t="s">
        <v>91</v>
      </c>
      <c r="B1756" t="s">
        <v>28</v>
      </c>
      <c r="C1756" t="s">
        <v>28</v>
      </c>
      <c r="D1756">
        <v>882696</v>
      </c>
      <c r="E1756" s="1">
        <v>37747</v>
      </c>
      <c r="F1756">
        <v>1145</v>
      </c>
      <c r="H1756" t="s">
        <v>76</v>
      </c>
      <c r="I1756" s="1">
        <v>37756</v>
      </c>
      <c r="J1756" t="s">
        <v>30</v>
      </c>
      <c r="K1756" t="s">
        <v>31</v>
      </c>
      <c r="L1756">
        <v>1</v>
      </c>
      <c r="M1756" t="s">
        <v>422</v>
      </c>
      <c r="N1756">
        <v>999766900</v>
      </c>
      <c r="O1756" t="s">
        <v>420</v>
      </c>
      <c r="P1756">
        <v>5</v>
      </c>
      <c r="R1756" t="s">
        <v>423</v>
      </c>
      <c r="S1756">
        <v>2941</v>
      </c>
      <c r="T1756" t="s">
        <v>84</v>
      </c>
      <c r="U1756">
        <v>32106</v>
      </c>
      <c r="V1756" t="s">
        <v>84</v>
      </c>
      <c r="W1756">
        <v>6.4</v>
      </c>
      <c r="X1756" t="s">
        <v>47</v>
      </c>
      <c r="Y1756" t="s">
        <v>41</v>
      </c>
      <c r="Z1756">
        <v>0.1</v>
      </c>
      <c r="AA1756">
        <v>1</v>
      </c>
      <c r="AB1756">
        <v>80</v>
      </c>
      <c r="AC1756" t="s">
        <v>47</v>
      </c>
    </row>
    <row r="1757" spans="1:29" hidden="1" x14ac:dyDescent="0.25">
      <c r="A1757" t="s">
        <v>91</v>
      </c>
      <c r="B1757" t="s">
        <v>28</v>
      </c>
      <c r="C1757" t="s">
        <v>28</v>
      </c>
      <c r="D1757">
        <v>882696</v>
      </c>
      <c r="E1757" s="1">
        <v>37747</v>
      </c>
      <c r="F1757">
        <v>1145</v>
      </c>
      <c r="H1757" t="s">
        <v>76</v>
      </c>
      <c r="I1757" s="1">
        <v>37756</v>
      </c>
      <c r="J1757" t="s">
        <v>30</v>
      </c>
      <c r="K1757" t="s">
        <v>31</v>
      </c>
      <c r="L1757">
        <v>1</v>
      </c>
      <c r="M1757" t="s">
        <v>422</v>
      </c>
      <c r="N1757">
        <v>999766900</v>
      </c>
      <c r="O1757" t="s">
        <v>420</v>
      </c>
      <c r="P1757">
        <v>5</v>
      </c>
      <c r="R1757" t="s">
        <v>423</v>
      </c>
      <c r="S1757">
        <v>2944</v>
      </c>
      <c r="T1757" t="s">
        <v>85</v>
      </c>
      <c r="U1757">
        <v>32105</v>
      </c>
      <c r="V1757" t="s">
        <v>85</v>
      </c>
      <c r="W1757">
        <v>3.9</v>
      </c>
      <c r="X1757" t="s">
        <v>47</v>
      </c>
      <c r="Y1757" t="s">
        <v>41</v>
      </c>
      <c r="Z1757">
        <v>0.1</v>
      </c>
      <c r="AA1757">
        <v>0.5</v>
      </c>
      <c r="AB1757">
        <v>80</v>
      </c>
      <c r="AC1757" t="s">
        <v>47</v>
      </c>
    </row>
    <row r="1758" spans="1:29" hidden="1" x14ac:dyDescent="0.25">
      <c r="A1758" t="s">
        <v>91</v>
      </c>
      <c r="B1758" t="s">
        <v>28</v>
      </c>
      <c r="C1758" t="s">
        <v>28</v>
      </c>
      <c r="D1758">
        <v>882698</v>
      </c>
      <c r="E1758" s="1">
        <v>37747</v>
      </c>
      <c r="F1758">
        <v>1215</v>
      </c>
      <c r="H1758" t="s">
        <v>76</v>
      </c>
      <c r="I1758" s="1">
        <v>37756</v>
      </c>
      <c r="J1758" t="s">
        <v>30</v>
      </c>
      <c r="K1758" t="s">
        <v>31</v>
      </c>
      <c r="L1758">
        <v>1</v>
      </c>
      <c r="M1758" t="s">
        <v>422</v>
      </c>
      <c r="N1758">
        <v>999766900</v>
      </c>
      <c r="O1758" t="s">
        <v>420</v>
      </c>
      <c r="P1758">
        <v>5</v>
      </c>
      <c r="R1758" t="s">
        <v>423</v>
      </c>
      <c r="S1758">
        <v>2942</v>
      </c>
      <c r="T1758" t="s">
        <v>77</v>
      </c>
      <c r="U1758">
        <v>32104</v>
      </c>
      <c r="V1758" t="s">
        <v>77</v>
      </c>
      <c r="W1758">
        <v>0.5</v>
      </c>
      <c r="X1758" t="s">
        <v>47</v>
      </c>
      <c r="Y1758" t="s">
        <v>41</v>
      </c>
      <c r="Z1758">
        <v>0.1</v>
      </c>
      <c r="AA1758">
        <v>0.5</v>
      </c>
      <c r="AB1758">
        <v>80</v>
      </c>
      <c r="AC1758" t="s">
        <v>47</v>
      </c>
    </row>
    <row r="1759" spans="1:29" hidden="1" x14ac:dyDescent="0.25">
      <c r="A1759" t="s">
        <v>91</v>
      </c>
      <c r="B1759" t="s">
        <v>28</v>
      </c>
      <c r="C1759" t="s">
        <v>28</v>
      </c>
      <c r="D1759">
        <v>882698</v>
      </c>
      <c r="E1759" s="1">
        <v>37747</v>
      </c>
      <c r="F1759">
        <v>1215</v>
      </c>
      <c r="H1759" t="s">
        <v>76</v>
      </c>
      <c r="I1759" s="1">
        <v>37756</v>
      </c>
      <c r="J1759" t="s">
        <v>30</v>
      </c>
      <c r="K1759" t="s">
        <v>31</v>
      </c>
      <c r="L1759">
        <v>1</v>
      </c>
      <c r="M1759" t="s">
        <v>422</v>
      </c>
      <c r="N1759">
        <v>999766900</v>
      </c>
      <c r="O1759" t="s">
        <v>420</v>
      </c>
      <c r="P1759">
        <v>5</v>
      </c>
      <c r="R1759" t="s">
        <v>423</v>
      </c>
      <c r="S1759">
        <v>2950</v>
      </c>
      <c r="T1759" t="s">
        <v>78</v>
      </c>
      <c r="U1759">
        <v>82080</v>
      </c>
      <c r="V1759" t="s">
        <v>79</v>
      </c>
      <c r="W1759">
        <v>17.899999999999999</v>
      </c>
      <c r="X1759" t="s">
        <v>47</v>
      </c>
      <c r="Y1759" t="s">
        <v>41</v>
      </c>
      <c r="AB1759">
        <v>80</v>
      </c>
      <c r="AC1759" t="s">
        <v>47</v>
      </c>
    </row>
    <row r="1760" spans="1:29" hidden="1" x14ac:dyDescent="0.25">
      <c r="A1760" t="s">
        <v>91</v>
      </c>
      <c r="B1760" t="s">
        <v>28</v>
      </c>
      <c r="C1760" t="s">
        <v>28</v>
      </c>
      <c r="D1760">
        <v>882698</v>
      </c>
      <c r="E1760" s="1">
        <v>37747</v>
      </c>
      <c r="F1760">
        <v>1215</v>
      </c>
      <c r="H1760" t="s">
        <v>76</v>
      </c>
      <c r="I1760" s="1">
        <v>37756</v>
      </c>
      <c r="J1760" t="s">
        <v>30</v>
      </c>
      <c r="K1760" t="s">
        <v>31</v>
      </c>
      <c r="L1760">
        <v>1</v>
      </c>
      <c r="M1760" t="s">
        <v>422</v>
      </c>
      <c r="N1760">
        <v>999766900</v>
      </c>
      <c r="O1760" t="s">
        <v>420</v>
      </c>
      <c r="P1760">
        <v>5</v>
      </c>
      <c r="R1760" t="s">
        <v>423</v>
      </c>
      <c r="S1760">
        <v>2943</v>
      </c>
      <c r="T1760" t="s">
        <v>83</v>
      </c>
      <c r="U1760">
        <v>32101</v>
      </c>
      <c r="V1760" t="s">
        <v>83</v>
      </c>
      <c r="W1760">
        <v>6.4</v>
      </c>
      <c r="X1760" t="s">
        <v>47</v>
      </c>
      <c r="Y1760" t="s">
        <v>41</v>
      </c>
      <c r="Z1760">
        <v>0.1</v>
      </c>
      <c r="AA1760">
        <v>0.5</v>
      </c>
      <c r="AB1760">
        <v>80</v>
      </c>
      <c r="AC1760" t="s">
        <v>47</v>
      </c>
    </row>
    <row r="1761" spans="1:29" hidden="1" x14ac:dyDescent="0.25">
      <c r="A1761" t="s">
        <v>91</v>
      </c>
      <c r="B1761" t="s">
        <v>28</v>
      </c>
      <c r="C1761" t="s">
        <v>28</v>
      </c>
      <c r="D1761">
        <v>882698</v>
      </c>
      <c r="E1761" s="1">
        <v>37747</v>
      </c>
      <c r="F1761">
        <v>1215</v>
      </c>
      <c r="H1761" t="s">
        <v>76</v>
      </c>
      <c r="I1761" s="1">
        <v>37756</v>
      </c>
      <c r="J1761" t="s">
        <v>30</v>
      </c>
      <c r="K1761" t="s">
        <v>31</v>
      </c>
      <c r="L1761">
        <v>1</v>
      </c>
      <c r="M1761" t="s">
        <v>422</v>
      </c>
      <c r="N1761">
        <v>999766900</v>
      </c>
      <c r="O1761" t="s">
        <v>420</v>
      </c>
      <c r="P1761">
        <v>5</v>
      </c>
      <c r="R1761" t="s">
        <v>423</v>
      </c>
      <c r="S1761">
        <v>2941</v>
      </c>
      <c r="T1761" t="s">
        <v>84</v>
      </c>
      <c r="U1761">
        <v>32106</v>
      </c>
      <c r="V1761" t="s">
        <v>84</v>
      </c>
      <c r="W1761">
        <v>7.4</v>
      </c>
      <c r="X1761" t="s">
        <v>47</v>
      </c>
      <c r="Y1761" t="s">
        <v>41</v>
      </c>
      <c r="Z1761">
        <v>0.1</v>
      </c>
      <c r="AA1761">
        <v>1</v>
      </c>
      <c r="AB1761">
        <v>80</v>
      </c>
      <c r="AC1761" t="s">
        <v>47</v>
      </c>
    </row>
    <row r="1762" spans="1:29" hidden="1" x14ac:dyDescent="0.25">
      <c r="A1762" t="s">
        <v>91</v>
      </c>
      <c r="B1762" t="s">
        <v>28</v>
      </c>
      <c r="C1762" t="s">
        <v>28</v>
      </c>
      <c r="D1762">
        <v>882698</v>
      </c>
      <c r="E1762" s="1">
        <v>37747</v>
      </c>
      <c r="F1762">
        <v>1215</v>
      </c>
      <c r="H1762" t="s">
        <v>76</v>
      </c>
      <c r="I1762" s="1">
        <v>37756</v>
      </c>
      <c r="J1762" t="s">
        <v>30</v>
      </c>
      <c r="K1762" t="s">
        <v>31</v>
      </c>
      <c r="L1762">
        <v>1</v>
      </c>
      <c r="M1762" t="s">
        <v>422</v>
      </c>
      <c r="N1762">
        <v>999766900</v>
      </c>
      <c r="O1762" t="s">
        <v>420</v>
      </c>
      <c r="P1762">
        <v>5</v>
      </c>
      <c r="R1762" t="s">
        <v>423</v>
      </c>
      <c r="S1762">
        <v>2944</v>
      </c>
      <c r="T1762" t="s">
        <v>85</v>
      </c>
      <c r="U1762">
        <v>32105</v>
      </c>
      <c r="V1762" t="s">
        <v>85</v>
      </c>
      <c r="W1762">
        <v>3.6</v>
      </c>
      <c r="X1762" t="s">
        <v>47</v>
      </c>
      <c r="Y1762" t="s">
        <v>41</v>
      </c>
      <c r="Z1762">
        <v>0.1</v>
      </c>
      <c r="AA1762">
        <v>0.5</v>
      </c>
      <c r="AB1762">
        <v>80</v>
      </c>
      <c r="AC1762" t="s">
        <v>47</v>
      </c>
    </row>
    <row r="1763" spans="1:29" hidden="1" x14ac:dyDescent="0.25">
      <c r="A1763" t="s">
        <v>90</v>
      </c>
      <c r="B1763" t="s">
        <v>28</v>
      </c>
      <c r="C1763" t="s">
        <v>28</v>
      </c>
      <c r="D1763">
        <v>882699</v>
      </c>
      <c r="E1763" s="1">
        <v>37747</v>
      </c>
      <c r="F1763">
        <v>1215</v>
      </c>
      <c r="H1763" t="s">
        <v>76</v>
      </c>
      <c r="I1763" s="1">
        <v>37756</v>
      </c>
      <c r="J1763" t="s">
        <v>30</v>
      </c>
      <c r="K1763" t="s">
        <v>31</v>
      </c>
      <c r="L1763">
        <v>1</v>
      </c>
      <c r="M1763" t="s">
        <v>422</v>
      </c>
      <c r="N1763">
        <v>999766900</v>
      </c>
      <c r="O1763" t="s">
        <v>420</v>
      </c>
      <c r="P1763">
        <v>6</v>
      </c>
      <c r="R1763" t="s">
        <v>423</v>
      </c>
      <c r="S1763">
        <v>2450</v>
      </c>
      <c r="T1763" t="s">
        <v>80</v>
      </c>
      <c r="U1763">
        <v>78213</v>
      </c>
      <c r="V1763" t="s">
        <v>80</v>
      </c>
      <c r="W1763">
        <v>0</v>
      </c>
      <c r="X1763" t="s">
        <v>47</v>
      </c>
      <c r="Y1763" t="s">
        <v>70</v>
      </c>
      <c r="AC1763" t="s">
        <v>47</v>
      </c>
    </row>
    <row r="1764" spans="1:29" hidden="1" x14ac:dyDescent="0.25">
      <c r="A1764" t="s">
        <v>90</v>
      </c>
      <c r="B1764" t="s">
        <v>28</v>
      </c>
      <c r="C1764" t="s">
        <v>28</v>
      </c>
      <c r="D1764">
        <v>882699</v>
      </c>
      <c r="E1764" s="1">
        <v>37747</v>
      </c>
      <c r="F1764">
        <v>1215</v>
      </c>
      <c r="H1764" t="s">
        <v>76</v>
      </c>
      <c r="I1764" s="1">
        <v>37756</v>
      </c>
      <c r="J1764" t="s">
        <v>30</v>
      </c>
      <c r="K1764" t="s">
        <v>31</v>
      </c>
      <c r="L1764">
        <v>1</v>
      </c>
      <c r="M1764" t="s">
        <v>422</v>
      </c>
      <c r="N1764">
        <v>999766900</v>
      </c>
      <c r="O1764" t="s">
        <v>420</v>
      </c>
      <c r="P1764">
        <v>6</v>
      </c>
      <c r="R1764" t="s">
        <v>423</v>
      </c>
      <c r="S1764">
        <v>2452</v>
      </c>
      <c r="T1764" t="s">
        <v>81</v>
      </c>
      <c r="U1764">
        <v>82723</v>
      </c>
      <c r="V1764" t="s">
        <v>81</v>
      </c>
      <c r="W1764">
        <v>4.0999999999999996</v>
      </c>
      <c r="X1764" t="s">
        <v>47</v>
      </c>
      <c r="Y1764" t="s">
        <v>41</v>
      </c>
      <c r="AC1764" t="s">
        <v>47</v>
      </c>
    </row>
    <row r="1765" spans="1:29" hidden="1" x14ac:dyDescent="0.25">
      <c r="A1765" t="s">
        <v>90</v>
      </c>
      <c r="B1765" t="s">
        <v>28</v>
      </c>
      <c r="C1765" t="s">
        <v>28</v>
      </c>
      <c r="D1765">
        <v>882699</v>
      </c>
      <c r="E1765" s="1">
        <v>37747</v>
      </c>
      <c r="F1765">
        <v>1215</v>
      </c>
      <c r="H1765" t="s">
        <v>76</v>
      </c>
      <c r="I1765" s="1">
        <v>37756</v>
      </c>
      <c r="J1765" t="s">
        <v>30</v>
      </c>
      <c r="K1765" t="s">
        <v>31</v>
      </c>
      <c r="L1765">
        <v>1</v>
      </c>
      <c r="M1765" t="s">
        <v>422</v>
      </c>
      <c r="N1765">
        <v>999766900</v>
      </c>
      <c r="O1765" t="s">
        <v>420</v>
      </c>
      <c r="P1765">
        <v>6</v>
      </c>
      <c r="R1765" t="s">
        <v>423</v>
      </c>
      <c r="S1765">
        <v>2453</v>
      </c>
      <c r="T1765" t="s">
        <v>82</v>
      </c>
      <c r="U1765">
        <v>2453</v>
      </c>
      <c r="V1765" t="s">
        <v>82</v>
      </c>
      <c r="W1765">
        <v>0</v>
      </c>
      <c r="X1765" t="s">
        <v>47</v>
      </c>
      <c r="Y1765" t="s">
        <v>70</v>
      </c>
      <c r="AC1765" t="s">
        <v>47</v>
      </c>
    </row>
    <row r="1766" spans="1:29" hidden="1" x14ac:dyDescent="0.25">
      <c r="A1766" t="s">
        <v>90</v>
      </c>
      <c r="B1766" t="s">
        <v>28</v>
      </c>
      <c r="C1766" t="s">
        <v>28</v>
      </c>
      <c r="D1766">
        <v>882699</v>
      </c>
      <c r="E1766" s="1">
        <v>37747</v>
      </c>
      <c r="F1766">
        <v>1215</v>
      </c>
      <c r="H1766" t="s">
        <v>76</v>
      </c>
      <c r="I1766" s="1">
        <v>37756</v>
      </c>
      <c r="J1766" t="s">
        <v>30</v>
      </c>
      <c r="K1766" t="s">
        <v>31</v>
      </c>
      <c r="L1766">
        <v>1</v>
      </c>
      <c r="M1766" t="s">
        <v>422</v>
      </c>
      <c r="N1766">
        <v>999766900</v>
      </c>
      <c r="O1766" t="s">
        <v>420</v>
      </c>
      <c r="P1766">
        <v>6</v>
      </c>
      <c r="R1766" t="s">
        <v>423</v>
      </c>
      <c r="S1766">
        <v>2456</v>
      </c>
      <c r="T1766" t="s">
        <v>86</v>
      </c>
      <c r="U1766">
        <v>2456</v>
      </c>
      <c r="V1766" t="s">
        <v>87</v>
      </c>
      <c r="W1766">
        <v>9.1999999999999993</v>
      </c>
      <c r="X1766" t="s">
        <v>47</v>
      </c>
      <c r="Y1766" t="s">
        <v>41</v>
      </c>
      <c r="AB1766">
        <v>60</v>
      </c>
      <c r="AC1766" t="s">
        <v>47</v>
      </c>
    </row>
    <row r="1767" spans="1:29" hidden="1" x14ac:dyDescent="0.25">
      <c r="A1767" t="s">
        <v>90</v>
      </c>
      <c r="B1767" t="s">
        <v>28</v>
      </c>
      <c r="C1767" t="s">
        <v>28</v>
      </c>
      <c r="D1767">
        <v>882699</v>
      </c>
      <c r="E1767" s="1">
        <v>37747</v>
      </c>
      <c r="F1767">
        <v>1215</v>
      </c>
      <c r="H1767" t="s">
        <v>76</v>
      </c>
      <c r="I1767" s="1">
        <v>37756</v>
      </c>
      <c r="J1767" t="s">
        <v>30</v>
      </c>
      <c r="K1767" t="s">
        <v>31</v>
      </c>
      <c r="L1767">
        <v>1</v>
      </c>
      <c r="M1767" t="s">
        <v>422</v>
      </c>
      <c r="N1767">
        <v>999766900</v>
      </c>
      <c r="O1767" t="s">
        <v>420</v>
      </c>
      <c r="P1767">
        <v>6</v>
      </c>
      <c r="R1767" t="s">
        <v>423</v>
      </c>
      <c r="S1767">
        <v>2451</v>
      </c>
      <c r="T1767" t="s">
        <v>88</v>
      </c>
      <c r="U1767">
        <v>77288</v>
      </c>
      <c r="V1767" t="s">
        <v>88</v>
      </c>
      <c r="W1767">
        <v>5.0999999999999996</v>
      </c>
      <c r="X1767" t="s">
        <v>47</v>
      </c>
      <c r="Y1767" t="s">
        <v>41</v>
      </c>
      <c r="AC1767" t="s">
        <v>47</v>
      </c>
    </row>
    <row r="1768" spans="1:29" hidden="1" x14ac:dyDescent="0.25">
      <c r="A1768" t="s">
        <v>90</v>
      </c>
      <c r="B1768" t="s">
        <v>28</v>
      </c>
      <c r="C1768" t="s">
        <v>28</v>
      </c>
      <c r="D1768">
        <v>882699</v>
      </c>
      <c r="E1768" s="1">
        <v>37747</v>
      </c>
      <c r="F1768">
        <v>1215</v>
      </c>
      <c r="H1768" t="s">
        <v>76</v>
      </c>
      <c r="I1768" s="1">
        <v>37756</v>
      </c>
      <c r="J1768" t="s">
        <v>30</v>
      </c>
      <c r="K1768" t="s">
        <v>31</v>
      </c>
      <c r="L1768">
        <v>1</v>
      </c>
      <c r="M1768" t="s">
        <v>422</v>
      </c>
      <c r="N1768">
        <v>999766900</v>
      </c>
      <c r="O1768" t="s">
        <v>420</v>
      </c>
      <c r="P1768">
        <v>6</v>
      </c>
      <c r="R1768" t="s">
        <v>423</v>
      </c>
      <c r="S1768">
        <v>2454</v>
      </c>
      <c r="T1768" t="s">
        <v>89</v>
      </c>
      <c r="U1768">
        <v>82721</v>
      </c>
      <c r="V1768" t="s">
        <v>89</v>
      </c>
      <c r="W1768">
        <v>0</v>
      </c>
      <c r="X1768" t="s">
        <v>47</v>
      </c>
      <c r="Y1768" t="s">
        <v>70</v>
      </c>
      <c r="AC1768" t="s">
        <v>47</v>
      </c>
    </row>
    <row r="1769" spans="1:29" hidden="1" x14ac:dyDescent="0.25">
      <c r="A1769" t="s">
        <v>91</v>
      </c>
      <c r="B1769" t="s">
        <v>28</v>
      </c>
      <c r="C1769" t="s">
        <v>28</v>
      </c>
      <c r="D1769">
        <v>882700</v>
      </c>
      <c r="E1769" s="1">
        <v>37747</v>
      </c>
      <c r="F1769">
        <v>1300</v>
      </c>
      <c r="H1769" t="s">
        <v>76</v>
      </c>
      <c r="I1769" s="1">
        <v>37756</v>
      </c>
      <c r="J1769" t="s">
        <v>30</v>
      </c>
      <c r="K1769" t="s">
        <v>31</v>
      </c>
      <c r="L1769">
        <v>1</v>
      </c>
      <c r="M1769" t="s">
        <v>422</v>
      </c>
      <c r="N1769">
        <v>999766900</v>
      </c>
      <c r="O1769" t="s">
        <v>420</v>
      </c>
      <c r="P1769">
        <v>5</v>
      </c>
      <c r="R1769" t="s">
        <v>423</v>
      </c>
      <c r="S1769">
        <v>2942</v>
      </c>
      <c r="T1769" t="s">
        <v>77</v>
      </c>
      <c r="U1769">
        <v>32104</v>
      </c>
      <c r="V1769" t="s">
        <v>77</v>
      </c>
      <c r="W1769">
        <v>0.5</v>
      </c>
      <c r="X1769" t="s">
        <v>47</v>
      </c>
      <c r="Y1769" t="s">
        <v>41</v>
      </c>
      <c r="Z1769">
        <v>0.1</v>
      </c>
      <c r="AA1769">
        <v>0.5</v>
      </c>
      <c r="AB1769">
        <v>80</v>
      </c>
      <c r="AC1769" t="s">
        <v>47</v>
      </c>
    </row>
    <row r="1770" spans="1:29" hidden="1" x14ac:dyDescent="0.25">
      <c r="A1770" t="s">
        <v>91</v>
      </c>
      <c r="B1770" t="s">
        <v>28</v>
      </c>
      <c r="C1770" t="s">
        <v>28</v>
      </c>
      <c r="D1770">
        <v>882700</v>
      </c>
      <c r="E1770" s="1">
        <v>37747</v>
      </c>
      <c r="F1770">
        <v>1300</v>
      </c>
      <c r="H1770" t="s">
        <v>76</v>
      </c>
      <c r="I1770" s="1">
        <v>37756</v>
      </c>
      <c r="J1770" t="s">
        <v>30</v>
      </c>
      <c r="K1770" t="s">
        <v>31</v>
      </c>
      <c r="L1770">
        <v>1</v>
      </c>
      <c r="M1770" t="s">
        <v>422</v>
      </c>
      <c r="N1770">
        <v>999766900</v>
      </c>
      <c r="O1770" t="s">
        <v>420</v>
      </c>
      <c r="P1770">
        <v>5</v>
      </c>
      <c r="R1770" t="s">
        <v>423</v>
      </c>
      <c r="S1770">
        <v>2950</v>
      </c>
      <c r="T1770" t="s">
        <v>78</v>
      </c>
      <c r="U1770">
        <v>82080</v>
      </c>
      <c r="V1770" t="s">
        <v>79</v>
      </c>
      <c r="W1770">
        <v>18.600000000000001</v>
      </c>
      <c r="X1770" t="s">
        <v>47</v>
      </c>
      <c r="Y1770" t="s">
        <v>41</v>
      </c>
      <c r="AB1770">
        <v>80</v>
      </c>
      <c r="AC1770" t="s">
        <v>47</v>
      </c>
    </row>
    <row r="1771" spans="1:29" hidden="1" x14ac:dyDescent="0.25">
      <c r="A1771" t="s">
        <v>91</v>
      </c>
      <c r="B1771" t="s">
        <v>28</v>
      </c>
      <c r="C1771" t="s">
        <v>28</v>
      </c>
      <c r="D1771">
        <v>882700</v>
      </c>
      <c r="E1771" s="1">
        <v>37747</v>
      </c>
      <c r="F1771">
        <v>1300</v>
      </c>
      <c r="H1771" t="s">
        <v>76</v>
      </c>
      <c r="I1771" s="1">
        <v>37756</v>
      </c>
      <c r="J1771" t="s">
        <v>30</v>
      </c>
      <c r="K1771" t="s">
        <v>31</v>
      </c>
      <c r="L1771">
        <v>1</v>
      </c>
      <c r="M1771" t="s">
        <v>422</v>
      </c>
      <c r="N1771">
        <v>999766900</v>
      </c>
      <c r="O1771" t="s">
        <v>420</v>
      </c>
      <c r="P1771">
        <v>5</v>
      </c>
      <c r="R1771" t="s">
        <v>423</v>
      </c>
      <c r="S1771">
        <v>2943</v>
      </c>
      <c r="T1771" t="s">
        <v>83</v>
      </c>
      <c r="U1771">
        <v>32101</v>
      </c>
      <c r="V1771" t="s">
        <v>83</v>
      </c>
      <c r="W1771">
        <v>6.2</v>
      </c>
      <c r="X1771" t="s">
        <v>47</v>
      </c>
      <c r="Y1771" t="s">
        <v>41</v>
      </c>
      <c r="Z1771">
        <v>0.1</v>
      </c>
      <c r="AA1771">
        <v>0.5</v>
      </c>
      <c r="AB1771">
        <v>80</v>
      </c>
      <c r="AC1771" t="s">
        <v>47</v>
      </c>
    </row>
    <row r="1772" spans="1:29" hidden="1" x14ac:dyDescent="0.25">
      <c r="A1772" t="s">
        <v>91</v>
      </c>
      <c r="B1772" t="s">
        <v>28</v>
      </c>
      <c r="C1772" t="s">
        <v>28</v>
      </c>
      <c r="D1772">
        <v>882700</v>
      </c>
      <c r="E1772" s="1">
        <v>37747</v>
      </c>
      <c r="F1772">
        <v>1300</v>
      </c>
      <c r="H1772" t="s">
        <v>76</v>
      </c>
      <c r="I1772" s="1">
        <v>37756</v>
      </c>
      <c r="J1772" t="s">
        <v>30</v>
      </c>
      <c r="K1772" t="s">
        <v>31</v>
      </c>
      <c r="L1772">
        <v>1</v>
      </c>
      <c r="M1772" t="s">
        <v>422</v>
      </c>
      <c r="N1772">
        <v>999766900</v>
      </c>
      <c r="O1772" t="s">
        <v>420</v>
      </c>
      <c r="P1772">
        <v>5</v>
      </c>
      <c r="R1772" t="s">
        <v>423</v>
      </c>
      <c r="S1772">
        <v>2941</v>
      </c>
      <c r="T1772" t="s">
        <v>84</v>
      </c>
      <c r="U1772">
        <v>32106</v>
      </c>
      <c r="V1772" t="s">
        <v>84</v>
      </c>
      <c r="W1772">
        <v>7.7</v>
      </c>
      <c r="X1772" t="s">
        <v>47</v>
      </c>
      <c r="Y1772" t="s">
        <v>41</v>
      </c>
      <c r="Z1772">
        <v>0.1</v>
      </c>
      <c r="AA1772">
        <v>1</v>
      </c>
      <c r="AB1772">
        <v>80</v>
      </c>
      <c r="AC1772" t="s">
        <v>47</v>
      </c>
    </row>
    <row r="1773" spans="1:29" hidden="1" x14ac:dyDescent="0.25">
      <c r="A1773" t="s">
        <v>91</v>
      </c>
      <c r="B1773" t="s">
        <v>28</v>
      </c>
      <c r="C1773" t="s">
        <v>28</v>
      </c>
      <c r="D1773">
        <v>882700</v>
      </c>
      <c r="E1773" s="1">
        <v>37747</v>
      </c>
      <c r="F1773">
        <v>1300</v>
      </c>
      <c r="H1773" t="s">
        <v>76</v>
      </c>
      <c r="I1773" s="1">
        <v>37756</v>
      </c>
      <c r="J1773" t="s">
        <v>30</v>
      </c>
      <c r="K1773" t="s">
        <v>31</v>
      </c>
      <c r="L1773">
        <v>1</v>
      </c>
      <c r="M1773" t="s">
        <v>422</v>
      </c>
      <c r="N1773">
        <v>999766900</v>
      </c>
      <c r="O1773" t="s">
        <v>420</v>
      </c>
      <c r="P1773">
        <v>5</v>
      </c>
      <c r="R1773" t="s">
        <v>423</v>
      </c>
      <c r="S1773">
        <v>2944</v>
      </c>
      <c r="T1773" t="s">
        <v>85</v>
      </c>
      <c r="U1773">
        <v>32105</v>
      </c>
      <c r="V1773" t="s">
        <v>85</v>
      </c>
      <c r="W1773">
        <v>4.2</v>
      </c>
      <c r="X1773" t="s">
        <v>47</v>
      </c>
      <c r="Y1773" t="s">
        <v>41</v>
      </c>
      <c r="Z1773">
        <v>0.1</v>
      </c>
      <c r="AA1773">
        <v>0.5</v>
      </c>
      <c r="AB1773">
        <v>80</v>
      </c>
      <c r="AC1773" t="s">
        <v>47</v>
      </c>
    </row>
    <row r="1774" spans="1:29" hidden="1" x14ac:dyDescent="0.25">
      <c r="A1774" t="s">
        <v>90</v>
      </c>
      <c r="B1774" t="s">
        <v>28</v>
      </c>
      <c r="C1774" t="s">
        <v>28</v>
      </c>
      <c r="D1774">
        <v>882701</v>
      </c>
      <c r="E1774" s="1">
        <v>37747</v>
      </c>
      <c r="F1774">
        <v>1300</v>
      </c>
      <c r="H1774" t="s">
        <v>76</v>
      </c>
      <c r="I1774" s="1">
        <v>37756</v>
      </c>
      <c r="J1774" t="s">
        <v>30</v>
      </c>
      <c r="K1774" t="s">
        <v>31</v>
      </c>
      <c r="L1774">
        <v>1</v>
      </c>
      <c r="M1774" t="s">
        <v>422</v>
      </c>
      <c r="N1774">
        <v>999766900</v>
      </c>
      <c r="O1774" t="s">
        <v>420</v>
      </c>
      <c r="P1774">
        <v>6</v>
      </c>
      <c r="R1774" t="s">
        <v>423</v>
      </c>
      <c r="S1774">
        <v>2450</v>
      </c>
      <c r="T1774" t="s">
        <v>80</v>
      </c>
      <c r="U1774">
        <v>78213</v>
      </c>
      <c r="V1774" t="s">
        <v>80</v>
      </c>
      <c r="W1774">
        <v>0</v>
      </c>
      <c r="X1774" t="s">
        <v>47</v>
      </c>
      <c r="Y1774" t="s">
        <v>70</v>
      </c>
      <c r="AC1774" t="s">
        <v>47</v>
      </c>
    </row>
    <row r="1775" spans="1:29" hidden="1" x14ac:dyDescent="0.25">
      <c r="A1775" t="s">
        <v>90</v>
      </c>
      <c r="B1775" t="s">
        <v>28</v>
      </c>
      <c r="C1775" t="s">
        <v>28</v>
      </c>
      <c r="D1775">
        <v>882701</v>
      </c>
      <c r="E1775" s="1">
        <v>37747</v>
      </c>
      <c r="F1775">
        <v>1300</v>
      </c>
      <c r="H1775" t="s">
        <v>76</v>
      </c>
      <c r="I1775" s="1">
        <v>37756</v>
      </c>
      <c r="J1775" t="s">
        <v>30</v>
      </c>
      <c r="K1775" t="s">
        <v>31</v>
      </c>
      <c r="L1775">
        <v>1</v>
      </c>
      <c r="M1775" t="s">
        <v>422</v>
      </c>
      <c r="N1775">
        <v>999766900</v>
      </c>
      <c r="O1775" t="s">
        <v>420</v>
      </c>
      <c r="P1775">
        <v>6</v>
      </c>
      <c r="R1775" t="s">
        <v>423</v>
      </c>
      <c r="S1775">
        <v>2452</v>
      </c>
      <c r="T1775" t="s">
        <v>81</v>
      </c>
      <c r="U1775">
        <v>82723</v>
      </c>
      <c r="V1775" t="s">
        <v>81</v>
      </c>
      <c r="W1775">
        <v>5.4</v>
      </c>
      <c r="X1775" t="s">
        <v>47</v>
      </c>
      <c r="Y1775" t="s">
        <v>41</v>
      </c>
      <c r="AC1775" t="s">
        <v>47</v>
      </c>
    </row>
    <row r="1776" spans="1:29" hidden="1" x14ac:dyDescent="0.25">
      <c r="A1776" t="s">
        <v>90</v>
      </c>
      <c r="B1776" t="s">
        <v>28</v>
      </c>
      <c r="C1776" t="s">
        <v>28</v>
      </c>
      <c r="D1776">
        <v>882701</v>
      </c>
      <c r="E1776" s="1">
        <v>37747</v>
      </c>
      <c r="F1776">
        <v>1300</v>
      </c>
      <c r="H1776" t="s">
        <v>76</v>
      </c>
      <c r="I1776" s="1">
        <v>37756</v>
      </c>
      <c r="J1776" t="s">
        <v>30</v>
      </c>
      <c r="K1776" t="s">
        <v>31</v>
      </c>
      <c r="L1776">
        <v>1</v>
      </c>
      <c r="M1776" t="s">
        <v>422</v>
      </c>
      <c r="N1776">
        <v>999766900</v>
      </c>
      <c r="O1776" t="s">
        <v>420</v>
      </c>
      <c r="P1776">
        <v>6</v>
      </c>
      <c r="R1776" t="s">
        <v>423</v>
      </c>
      <c r="S1776">
        <v>2453</v>
      </c>
      <c r="T1776" t="s">
        <v>82</v>
      </c>
      <c r="U1776">
        <v>2453</v>
      </c>
      <c r="V1776" t="s">
        <v>82</v>
      </c>
      <c r="W1776">
        <v>0</v>
      </c>
      <c r="X1776" t="s">
        <v>47</v>
      </c>
      <c r="Y1776" t="s">
        <v>70</v>
      </c>
      <c r="AC1776" t="s">
        <v>47</v>
      </c>
    </row>
    <row r="1777" spans="1:29" hidden="1" x14ac:dyDescent="0.25">
      <c r="A1777" t="s">
        <v>90</v>
      </c>
      <c r="B1777" t="s">
        <v>28</v>
      </c>
      <c r="C1777" t="s">
        <v>28</v>
      </c>
      <c r="D1777">
        <v>882701</v>
      </c>
      <c r="E1777" s="1">
        <v>37747</v>
      </c>
      <c r="F1777">
        <v>1300</v>
      </c>
      <c r="H1777" t="s">
        <v>76</v>
      </c>
      <c r="I1777" s="1">
        <v>37756</v>
      </c>
      <c r="J1777" t="s">
        <v>30</v>
      </c>
      <c r="K1777" t="s">
        <v>31</v>
      </c>
      <c r="L1777">
        <v>1</v>
      </c>
      <c r="M1777" t="s">
        <v>422</v>
      </c>
      <c r="N1777">
        <v>999766900</v>
      </c>
      <c r="O1777" t="s">
        <v>420</v>
      </c>
      <c r="P1777">
        <v>6</v>
      </c>
      <c r="R1777" t="s">
        <v>423</v>
      </c>
      <c r="S1777">
        <v>2456</v>
      </c>
      <c r="T1777" t="s">
        <v>86</v>
      </c>
      <c r="U1777">
        <v>2456</v>
      </c>
      <c r="V1777" t="s">
        <v>87</v>
      </c>
      <c r="W1777">
        <v>11.7</v>
      </c>
      <c r="X1777" t="s">
        <v>47</v>
      </c>
      <c r="Y1777" t="s">
        <v>41</v>
      </c>
      <c r="AB1777">
        <v>60</v>
      </c>
      <c r="AC1777" t="s">
        <v>47</v>
      </c>
    </row>
    <row r="1778" spans="1:29" hidden="1" x14ac:dyDescent="0.25">
      <c r="A1778" t="s">
        <v>90</v>
      </c>
      <c r="B1778" t="s">
        <v>28</v>
      </c>
      <c r="C1778" t="s">
        <v>28</v>
      </c>
      <c r="D1778">
        <v>882701</v>
      </c>
      <c r="E1778" s="1">
        <v>37747</v>
      </c>
      <c r="F1778">
        <v>1300</v>
      </c>
      <c r="H1778" t="s">
        <v>76</v>
      </c>
      <c r="I1778" s="1">
        <v>37756</v>
      </c>
      <c r="J1778" t="s">
        <v>30</v>
      </c>
      <c r="K1778" t="s">
        <v>31</v>
      </c>
      <c r="L1778">
        <v>1</v>
      </c>
      <c r="M1778" t="s">
        <v>422</v>
      </c>
      <c r="N1778">
        <v>999766900</v>
      </c>
      <c r="O1778" t="s">
        <v>420</v>
      </c>
      <c r="P1778">
        <v>6</v>
      </c>
      <c r="R1778" t="s">
        <v>423</v>
      </c>
      <c r="S1778">
        <v>2451</v>
      </c>
      <c r="T1778" t="s">
        <v>88</v>
      </c>
      <c r="U1778">
        <v>77288</v>
      </c>
      <c r="V1778" t="s">
        <v>88</v>
      </c>
      <c r="W1778">
        <v>6.3</v>
      </c>
      <c r="X1778" t="s">
        <v>47</v>
      </c>
      <c r="Y1778" t="s">
        <v>41</v>
      </c>
      <c r="AC1778" t="s">
        <v>47</v>
      </c>
    </row>
    <row r="1779" spans="1:29" hidden="1" x14ac:dyDescent="0.25">
      <c r="A1779" t="s">
        <v>90</v>
      </c>
      <c r="B1779" t="s">
        <v>28</v>
      </c>
      <c r="C1779" t="s">
        <v>28</v>
      </c>
      <c r="D1779">
        <v>882701</v>
      </c>
      <c r="E1779" s="1">
        <v>37747</v>
      </c>
      <c r="F1779">
        <v>1300</v>
      </c>
      <c r="H1779" t="s">
        <v>76</v>
      </c>
      <c r="I1779" s="1">
        <v>37756</v>
      </c>
      <c r="J1779" t="s">
        <v>30</v>
      </c>
      <c r="K1779" t="s">
        <v>31</v>
      </c>
      <c r="L1779">
        <v>1</v>
      </c>
      <c r="M1779" t="s">
        <v>422</v>
      </c>
      <c r="N1779">
        <v>999766900</v>
      </c>
      <c r="O1779" t="s">
        <v>420</v>
      </c>
      <c r="P1779">
        <v>6</v>
      </c>
      <c r="R1779" t="s">
        <v>423</v>
      </c>
      <c r="S1779">
        <v>2454</v>
      </c>
      <c r="T1779" t="s">
        <v>89</v>
      </c>
      <c r="U1779">
        <v>82721</v>
      </c>
      <c r="V1779" t="s">
        <v>89</v>
      </c>
      <c r="W1779">
        <v>0</v>
      </c>
      <c r="X1779" t="s">
        <v>47</v>
      </c>
      <c r="Y1779" t="s">
        <v>70</v>
      </c>
      <c r="AC1779" t="s">
        <v>47</v>
      </c>
    </row>
    <row r="1780" spans="1:29" hidden="1" x14ac:dyDescent="0.25">
      <c r="A1780" t="s">
        <v>91</v>
      </c>
      <c r="B1780" t="s">
        <v>28</v>
      </c>
      <c r="C1780" t="s">
        <v>28</v>
      </c>
      <c r="D1780">
        <v>882702</v>
      </c>
      <c r="E1780" s="1">
        <v>37747</v>
      </c>
      <c r="F1780">
        <v>1400</v>
      </c>
      <c r="H1780" t="s">
        <v>76</v>
      </c>
      <c r="I1780" s="1">
        <v>37756</v>
      </c>
      <c r="J1780" t="s">
        <v>30</v>
      </c>
      <c r="K1780" t="s">
        <v>31</v>
      </c>
      <c r="L1780">
        <v>1</v>
      </c>
      <c r="M1780" t="s">
        <v>422</v>
      </c>
      <c r="N1780">
        <v>999766900</v>
      </c>
      <c r="O1780" t="s">
        <v>420</v>
      </c>
      <c r="P1780">
        <v>5</v>
      </c>
      <c r="R1780" t="s">
        <v>423</v>
      </c>
      <c r="S1780">
        <v>2942</v>
      </c>
      <c r="T1780" t="s">
        <v>77</v>
      </c>
      <c r="U1780">
        <v>32104</v>
      </c>
      <c r="V1780" t="s">
        <v>77</v>
      </c>
      <c r="W1780">
        <v>0.6</v>
      </c>
      <c r="X1780" t="s">
        <v>47</v>
      </c>
      <c r="Y1780" t="s">
        <v>41</v>
      </c>
      <c r="Z1780">
        <v>0.1</v>
      </c>
      <c r="AA1780">
        <v>0.5</v>
      </c>
      <c r="AB1780">
        <v>80</v>
      </c>
      <c r="AC1780" t="s">
        <v>47</v>
      </c>
    </row>
    <row r="1781" spans="1:29" hidden="1" x14ac:dyDescent="0.25">
      <c r="A1781" t="s">
        <v>91</v>
      </c>
      <c r="B1781" t="s">
        <v>28</v>
      </c>
      <c r="C1781" t="s">
        <v>28</v>
      </c>
      <c r="D1781">
        <v>882702</v>
      </c>
      <c r="E1781" s="1">
        <v>37747</v>
      </c>
      <c r="F1781">
        <v>1400</v>
      </c>
      <c r="H1781" t="s">
        <v>76</v>
      </c>
      <c r="I1781" s="1">
        <v>37756</v>
      </c>
      <c r="J1781" t="s">
        <v>30</v>
      </c>
      <c r="K1781" t="s">
        <v>31</v>
      </c>
      <c r="L1781">
        <v>1</v>
      </c>
      <c r="M1781" t="s">
        <v>422</v>
      </c>
      <c r="N1781">
        <v>999766900</v>
      </c>
      <c r="O1781" t="s">
        <v>420</v>
      </c>
      <c r="P1781">
        <v>5</v>
      </c>
      <c r="R1781" t="s">
        <v>423</v>
      </c>
      <c r="S1781">
        <v>2950</v>
      </c>
      <c r="T1781" t="s">
        <v>78</v>
      </c>
      <c r="U1781">
        <v>82080</v>
      </c>
      <c r="V1781" t="s">
        <v>79</v>
      </c>
      <c r="W1781">
        <v>18.2</v>
      </c>
      <c r="X1781" t="s">
        <v>47</v>
      </c>
      <c r="Y1781" t="s">
        <v>41</v>
      </c>
      <c r="AB1781">
        <v>80</v>
      </c>
      <c r="AC1781" t="s">
        <v>47</v>
      </c>
    </row>
    <row r="1782" spans="1:29" hidden="1" x14ac:dyDescent="0.25">
      <c r="A1782" t="s">
        <v>91</v>
      </c>
      <c r="B1782" t="s">
        <v>28</v>
      </c>
      <c r="C1782" t="s">
        <v>28</v>
      </c>
      <c r="D1782">
        <v>882702</v>
      </c>
      <c r="E1782" s="1">
        <v>37747</v>
      </c>
      <c r="F1782">
        <v>1400</v>
      </c>
      <c r="H1782" t="s">
        <v>76</v>
      </c>
      <c r="I1782" s="1">
        <v>37756</v>
      </c>
      <c r="J1782" t="s">
        <v>30</v>
      </c>
      <c r="K1782" t="s">
        <v>31</v>
      </c>
      <c r="L1782">
        <v>1</v>
      </c>
      <c r="M1782" t="s">
        <v>422</v>
      </c>
      <c r="N1782">
        <v>999766900</v>
      </c>
      <c r="O1782" t="s">
        <v>420</v>
      </c>
      <c r="P1782">
        <v>5</v>
      </c>
      <c r="R1782" t="s">
        <v>423</v>
      </c>
      <c r="S1782">
        <v>2943</v>
      </c>
      <c r="T1782" t="s">
        <v>83</v>
      </c>
      <c r="U1782">
        <v>32101</v>
      </c>
      <c r="V1782" t="s">
        <v>83</v>
      </c>
      <c r="W1782">
        <v>6.3</v>
      </c>
      <c r="X1782" t="s">
        <v>47</v>
      </c>
      <c r="Y1782" t="s">
        <v>41</v>
      </c>
      <c r="Z1782">
        <v>0.1</v>
      </c>
      <c r="AA1782">
        <v>0.5</v>
      </c>
      <c r="AB1782">
        <v>80</v>
      </c>
      <c r="AC1782" t="s">
        <v>47</v>
      </c>
    </row>
    <row r="1783" spans="1:29" hidden="1" x14ac:dyDescent="0.25">
      <c r="A1783" t="s">
        <v>91</v>
      </c>
      <c r="B1783" t="s">
        <v>28</v>
      </c>
      <c r="C1783" t="s">
        <v>28</v>
      </c>
      <c r="D1783">
        <v>882702</v>
      </c>
      <c r="E1783" s="1">
        <v>37747</v>
      </c>
      <c r="F1783">
        <v>1400</v>
      </c>
      <c r="H1783" t="s">
        <v>76</v>
      </c>
      <c r="I1783" s="1">
        <v>37756</v>
      </c>
      <c r="J1783" t="s">
        <v>30</v>
      </c>
      <c r="K1783" t="s">
        <v>31</v>
      </c>
      <c r="L1783">
        <v>1</v>
      </c>
      <c r="M1783" t="s">
        <v>422</v>
      </c>
      <c r="N1783">
        <v>999766900</v>
      </c>
      <c r="O1783" t="s">
        <v>420</v>
      </c>
      <c r="P1783">
        <v>5</v>
      </c>
      <c r="R1783" t="s">
        <v>423</v>
      </c>
      <c r="S1783">
        <v>2941</v>
      </c>
      <c r="T1783" t="s">
        <v>84</v>
      </c>
      <c r="U1783">
        <v>32106</v>
      </c>
      <c r="V1783" t="s">
        <v>84</v>
      </c>
      <c r="W1783">
        <v>7.7</v>
      </c>
      <c r="X1783" t="s">
        <v>47</v>
      </c>
      <c r="Y1783" t="s">
        <v>41</v>
      </c>
      <c r="Z1783">
        <v>0.1</v>
      </c>
      <c r="AA1783">
        <v>1</v>
      </c>
      <c r="AB1783">
        <v>80</v>
      </c>
      <c r="AC1783" t="s">
        <v>47</v>
      </c>
    </row>
    <row r="1784" spans="1:29" hidden="1" x14ac:dyDescent="0.25">
      <c r="A1784" t="s">
        <v>91</v>
      </c>
      <c r="B1784" t="s">
        <v>28</v>
      </c>
      <c r="C1784" t="s">
        <v>28</v>
      </c>
      <c r="D1784">
        <v>882702</v>
      </c>
      <c r="E1784" s="1">
        <v>37747</v>
      </c>
      <c r="F1784">
        <v>1400</v>
      </c>
      <c r="H1784" t="s">
        <v>76</v>
      </c>
      <c r="I1784" s="1">
        <v>37756</v>
      </c>
      <c r="J1784" t="s">
        <v>30</v>
      </c>
      <c r="K1784" t="s">
        <v>31</v>
      </c>
      <c r="L1784">
        <v>1</v>
      </c>
      <c r="M1784" t="s">
        <v>422</v>
      </c>
      <c r="N1784">
        <v>999766900</v>
      </c>
      <c r="O1784" t="s">
        <v>420</v>
      </c>
      <c r="P1784">
        <v>5</v>
      </c>
      <c r="R1784" t="s">
        <v>423</v>
      </c>
      <c r="S1784">
        <v>2944</v>
      </c>
      <c r="T1784" t="s">
        <v>85</v>
      </c>
      <c r="U1784">
        <v>32105</v>
      </c>
      <c r="V1784" t="s">
        <v>85</v>
      </c>
      <c r="W1784">
        <v>3.6</v>
      </c>
      <c r="X1784" t="s">
        <v>47</v>
      </c>
      <c r="Y1784" t="s">
        <v>41</v>
      </c>
      <c r="Z1784">
        <v>0.1</v>
      </c>
      <c r="AA1784">
        <v>0.5</v>
      </c>
      <c r="AB1784">
        <v>80</v>
      </c>
      <c r="AC1784" t="s">
        <v>47</v>
      </c>
    </row>
    <row r="1785" spans="1:29" hidden="1" x14ac:dyDescent="0.25">
      <c r="A1785" t="s">
        <v>90</v>
      </c>
      <c r="B1785" t="s">
        <v>28</v>
      </c>
      <c r="C1785" t="s">
        <v>28</v>
      </c>
      <c r="D1785">
        <v>882703</v>
      </c>
      <c r="E1785" s="1">
        <v>37747</v>
      </c>
      <c r="F1785">
        <v>1400</v>
      </c>
      <c r="H1785" t="s">
        <v>76</v>
      </c>
      <c r="I1785" s="1">
        <v>37756</v>
      </c>
      <c r="J1785" t="s">
        <v>30</v>
      </c>
      <c r="K1785" t="s">
        <v>31</v>
      </c>
      <c r="L1785">
        <v>1</v>
      </c>
      <c r="M1785" t="s">
        <v>422</v>
      </c>
      <c r="N1785">
        <v>999766900</v>
      </c>
      <c r="O1785" t="s">
        <v>420</v>
      </c>
      <c r="P1785">
        <v>6</v>
      </c>
      <c r="R1785" t="s">
        <v>423</v>
      </c>
      <c r="S1785">
        <v>2450</v>
      </c>
      <c r="T1785" t="s">
        <v>80</v>
      </c>
      <c r="U1785">
        <v>78213</v>
      </c>
      <c r="V1785" t="s">
        <v>80</v>
      </c>
      <c r="W1785">
        <v>0</v>
      </c>
      <c r="X1785" t="s">
        <v>47</v>
      </c>
      <c r="Y1785" t="s">
        <v>70</v>
      </c>
      <c r="AC1785" t="s">
        <v>47</v>
      </c>
    </row>
    <row r="1786" spans="1:29" hidden="1" x14ac:dyDescent="0.25">
      <c r="A1786" t="s">
        <v>90</v>
      </c>
      <c r="B1786" t="s">
        <v>28</v>
      </c>
      <c r="C1786" t="s">
        <v>28</v>
      </c>
      <c r="D1786">
        <v>882703</v>
      </c>
      <c r="E1786" s="1">
        <v>37747</v>
      </c>
      <c r="F1786">
        <v>1400</v>
      </c>
      <c r="H1786" t="s">
        <v>76</v>
      </c>
      <c r="I1786" s="1">
        <v>37756</v>
      </c>
      <c r="J1786" t="s">
        <v>30</v>
      </c>
      <c r="K1786" t="s">
        <v>31</v>
      </c>
      <c r="L1786">
        <v>1</v>
      </c>
      <c r="M1786" t="s">
        <v>422</v>
      </c>
      <c r="N1786">
        <v>999766900</v>
      </c>
      <c r="O1786" t="s">
        <v>420</v>
      </c>
      <c r="P1786">
        <v>6</v>
      </c>
      <c r="R1786" t="s">
        <v>423</v>
      </c>
      <c r="S1786">
        <v>2452</v>
      </c>
      <c r="T1786" t="s">
        <v>81</v>
      </c>
      <c r="U1786">
        <v>82723</v>
      </c>
      <c r="V1786" t="s">
        <v>81</v>
      </c>
      <c r="W1786">
        <v>4.0999999999999996</v>
      </c>
      <c r="X1786" t="s">
        <v>47</v>
      </c>
      <c r="Y1786" t="s">
        <v>41</v>
      </c>
      <c r="AC1786" t="s">
        <v>47</v>
      </c>
    </row>
    <row r="1787" spans="1:29" hidden="1" x14ac:dyDescent="0.25">
      <c r="A1787" t="s">
        <v>90</v>
      </c>
      <c r="B1787" t="s">
        <v>28</v>
      </c>
      <c r="C1787" t="s">
        <v>28</v>
      </c>
      <c r="D1787">
        <v>882703</v>
      </c>
      <c r="E1787" s="1">
        <v>37747</v>
      </c>
      <c r="F1787">
        <v>1400</v>
      </c>
      <c r="H1787" t="s">
        <v>76</v>
      </c>
      <c r="I1787" s="1">
        <v>37756</v>
      </c>
      <c r="J1787" t="s">
        <v>30</v>
      </c>
      <c r="K1787" t="s">
        <v>31</v>
      </c>
      <c r="L1787">
        <v>1</v>
      </c>
      <c r="M1787" t="s">
        <v>422</v>
      </c>
      <c r="N1787">
        <v>999766900</v>
      </c>
      <c r="O1787" t="s">
        <v>420</v>
      </c>
      <c r="P1787">
        <v>6</v>
      </c>
      <c r="R1787" t="s">
        <v>423</v>
      </c>
      <c r="S1787">
        <v>2453</v>
      </c>
      <c r="T1787" t="s">
        <v>82</v>
      </c>
      <c r="U1787">
        <v>2453</v>
      </c>
      <c r="V1787" t="s">
        <v>82</v>
      </c>
      <c r="W1787">
        <v>0</v>
      </c>
      <c r="X1787" t="s">
        <v>47</v>
      </c>
      <c r="Y1787" t="s">
        <v>70</v>
      </c>
      <c r="AC1787" t="s">
        <v>47</v>
      </c>
    </row>
    <row r="1788" spans="1:29" hidden="1" x14ac:dyDescent="0.25">
      <c r="A1788" t="s">
        <v>90</v>
      </c>
      <c r="B1788" t="s">
        <v>28</v>
      </c>
      <c r="C1788" t="s">
        <v>28</v>
      </c>
      <c r="D1788">
        <v>882703</v>
      </c>
      <c r="E1788" s="1">
        <v>37747</v>
      </c>
      <c r="F1788">
        <v>1400</v>
      </c>
      <c r="H1788" t="s">
        <v>76</v>
      </c>
      <c r="I1788" s="1">
        <v>37756</v>
      </c>
      <c r="J1788" t="s">
        <v>30</v>
      </c>
      <c r="K1788" t="s">
        <v>31</v>
      </c>
      <c r="L1788">
        <v>1</v>
      </c>
      <c r="M1788" t="s">
        <v>422</v>
      </c>
      <c r="N1788">
        <v>999766900</v>
      </c>
      <c r="O1788" t="s">
        <v>420</v>
      </c>
      <c r="P1788">
        <v>6</v>
      </c>
      <c r="R1788" t="s">
        <v>423</v>
      </c>
      <c r="S1788">
        <v>2456</v>
      </c>
      <c r="T1788" t="s">
        <v>86</v>
      </c>
      <c r="U1788">
        <v>2456</v>
      </c>
      <c r="V1788" t="s">
        <v>87</v>
      </c>
      <c r="W1788">
        <v>6.8</v>
      </c>
      <c r="X1788" t="s">
        <v>47</v>
      </c>
      <c r="Y1788" t="s">
        <v>41</v>
      </c>
      <c r="AB1788">
        <v>60</v>
      </c>
      <c r="AC1788" t="s">
        <v>47</v>
      </c>
    </row>
    <row r="1789" spans="1:29" hidden="1" x14ac:dyDescent="0.25">
      <c r="A1789" t="s">
        <v>90</v>
      </c>
      <c r="B1789" t="s">
        <v>28</v>
      </c>
      <c r="C1789" t="s">
        <v>28</v>
      </c>
      <c r="D1789">
        <v>882703</v>
      </c>
      <c r="E1789" s="1">
        <v>37747</v>
      </c>
      <c r="F1789">
        <v>1400</v>
      </c>
      <c r="H1789" t="s">
        <v>76</v>
      </c>
      <c r="I1789" s="1">
        <v>37756</v>
      </c>
      <c r="J1789" t="s">
        <v>30</v>
      </c>
      <c r="K1789" t="s">
        <v>31</v>
      </c>
      <c r="L1789">
        <v>1</v>
      </c>
      <c r="M1789" t="s">
        <v>422</v>
      </c>
      <c r="N1789">
        <v>999766900</v>
      </c>
      <c r="O1789" t="s">
        <v>420</v>
      </c>
      <c r="P1789">
        <v>6</v>
      </c>
      <c r="R1789" t="s">
        <v>423</v>
      </c>
      <c r="S1789">
        <v>2451</v>
      </c>
      <c r="T1789" t="s">
        <v>88</v>
      </c>
      <c r="U1789">
        <v>77288</v>
      </c>
      <c r="V1789" t="s">
        <v>88</v>
      </c>
      <c r="W1789">
        <v>2.7</v>
      </c>
      <c r="X1789" t="s">
        <v>47</v>
      </c>
      <c r="Y1789" t="s">
        <v>41</v>
      </c>
      <c r="AC1789" t="s">
        <v>47</v>
      </c>
    </row>
    <row r="1790" spans="1:29" hidden="1" x14ac:dyDescent="0.25">
      <c r="A1790" t="s">
        <v>90</v>
      </c>
      <c r="B1790" t="s">
        <v>28</v>
      </c>
      <c r="C1790" t="s">
        <v>28</v>
      </c>
      <c r="D1790">
        <v>882703</v>
      </c>
      <c r="E1790" s="1">
        <v>37747</v>
      </c>
      <c r="F1790">
        <v>1400</v>
      </c>
      <c r="H1790" t="s">
        <v>76</v>
      </c>
      <c r="I1790" s="1">
        <v>37756</v>
      </c>
      <c r="J1790" t="s">
        <v>30</v>
      </c>
      <c r="K1790" t="s">
        <v>31</v>
      </c>
      <c r="L1790">
        <v>1</v>
      </c>
      <c r="M1790" t="s">
        <v>422</v>
      </c>
      <c r="N1790">
        <v>999766900</v>
      </c>
      <c r="O1790" t="s">
        <v>420</v>
      </c>
      <c r="P1790">
        <v>6</v>
      </c>
      <c r="R1790" t="s">
        <v>423</v>
      </c>
      <c r="S1790">
        <v>2454</v>
      </c>
      <c r="T1790" t="s">
        <v>89</v>
      </c>
      <c r="U1790">
        <v>82721</v>
      </c>
      <c r="V1790" t="s">
        <v>89</v>
      </c>
      <c r="W1790">
        <v>0</v>
      </c>
      <c r="X1790" t="s">
        <v>47</v>
      </c>
      <c r="Y1790" t="s">
        <v>70</v>
      </c>
      <c r="AC1790" t="s">
        <v>47</v>
      </c>
    </row>
    <row r="1791" spans="1:29" hidden="1" x14ac:dyDescent="0.25">
      <c r="A1791" t="s">
        <v>91</v>
      </c>
      <c r="B1791" t="s">
        <v>28</v>
      </c>
      <c r="C1791" t="s">
        <v>28</v>
      </c>
      <c r="D1791">
        <v>843573</v>
      </c>
      <c r="E1791" s="1">
        <v>37649</v>
      </c>
      <c r="F1791">
        <v>800</v>
      </c>
      <c r="H1791" t="s">
        <v>76</v>
      </c>
      <c r="I1791" s="1">
        <v>37672</v>
      </c>
      <c r="J1791" t="s">
        <v>30</v>
      </c>
      <c r="K1791" t="s">
        <v>31</v>
      </c>
      <c r="L1791">
        <v>1</v>
      </c>
      <c r="M1791" t="s">
        <v>73</v>
      </c>
      <c r="N1791">
        <v>999766900</v>
      </c>
      <c r="O1791" t="s">
        <v>420</v>
      </c>
      <c r="P1791">
        <v>5</v>
      </c>
      <c r="S1791">
        <v>2942</v>
      </c>
      <c r="T1791" t="s">
        <v>77</v>
      </c>
      <c r="U1791">
        <v>32104</v>
      </c>
      <c r="V1791" t="s">
        <v>77</v>
      </c>
      <c r="W1791">
        <v>0</v>
      </c>
      <c r="X1791" t="s">
        <v>47</v>
      </c>
      <c r="Y1791" t="s">
        <v>70</v>
      </c>
      <c r="Z1791">
        <v>0.1</v>
      </c>
      <c r="AA1791">
        <v>0.5</v>
      </c>
      <c r="AB1791">
        <v>80</v>
      </c>
      <c r="AC1791" t="s">
        <v>47</v>
      </c>
    </row>
    <row r="1792" spans="1:29" hidden="1" x14ac:dyDescent="0.25">
      <c r="A1792" t="s">
        <v>91</v>
      </c>
      <c r="B1792" t="s">
        <v>28</v>
      </c>
      <c r="C1792" t="s">
        <v>28</v>
      </c>
      <c r="D1792">
        <v>843573</v>
      </c>
      <c r="E1792" s="1">
        <v>37649</v>
      </c>
      <c r="F1792">
        <v>800</v>
      </c>
      <c r="H1792" t="s">
        <v>76</v>
      </c>
      <c r="I1792" s="1">
        <v>37672</v>
      </c>
      <c r="J1792" t="s">
        <v>30</v>
      </c>
      <c r="K1792" t="s">
        <v>31</v>
      </c>
      <c r="L1792">
        <v>1</v>
      </c>
      <c r="M1792" t="s">
        <v>73</v>
      </c>
      <c r="N1792">
        <v>999766900</v>
      </c>
      <c r="O1792" t="s">
        <v>420</v>
      </c>
      <c r="P1792">
        <v>5</v>
      </c>
      <c r="S1792">
        <v>2950</v>
      </c>
      <c r="T1792" t="s">
        <v>78</v>
      </c>
      <c r="U1792">
        <v>82080</v>
      </c>
      <c r="V1792" t="s">
        <v>79</v>
      </c>
      <c r="W1792">
        <v>8.8000000000000007</v>
      </c>
      <c r="X1792" t="s">
        <v>47</v>
      </c>
      <c r="Y1792" t="s">
        <v>41</v>
      </c>
      <c r="AB1792">
        <v>80</v>
      </c>
      <c r="AC1792" t="s">
        <v>47</v>
      </c>
    </row>
    <row r="1793" spans="1:29" hidden="1" x14ac:dyDescent="0.25">
      <c r="A1793" t="s">
        <v>91</v>
      </c>
      <c r="B1793" t="s">
        <v>28</v>
      </c>
      <c r="C1793" t="s">
        <v>28</v>
      </c>
      <c r="D1793">
        <v>843573</v>
      </c>
      <c r="E1793" s="1">
        <v>37649</v>
      </c>
      <c r="F1793">
        <v>800</v>
      </c>
      <c r="H1793" t="s">
        <v>76</v>
      </c>
      <c r="I1793" s="1">
        <v>37672</v>
      </c>
      <c r="J1793" t="s">
        <v>30</v>
      </c>
      <c r="K1793" t="s">
        <v>31</v>
      </c>
      <c r="L1793">
        <v>1</v>
      </c>
      <c r="M1793" t="s">
        <v>73</v>
      </c>
      <c r="N1793">
        <v>999766900</v>
      </c>
      <c r="O1793" t="s">
        <v>420</v>
      </c>
      <c r="P1793">
        <v>5</v>
      </c>
      <c r="S1793">
        <v>2943</v>
      </c>
      <c r="T1793" t="s">
        <v>83</v>
      </c>
      <c r="U1793">
        <v>32101</v>
      </c>
      <c r="V1793" t="s">
        <v>83</v>
      </c>
      <c r="W1793">
        <v>3.6</v>
      </c>
      <c r="X1793" t="s">
        <v>47</v>
      </c>
      <c r="Y1793" t="s">
        <v>41</v>
      </c>
      <c r="Z1793">
        <v>0.1</v>
      </c>
      <c r="AA1793">
        <v>0.5</v>
      </c>
      <c r="AB1793">
        <v>80</v>
      </c>
      <c r="AC1793" t="s">
        <v>47</v>
      </c>
    </row>
    <row r="1794" spans="1:29" hidden="1" x14ac:dyDescent="0.25">
      <c r="A1794" t="s">
        <v>91</v>
      </c>
      <c r="B1794" t="s">
        <v>28</v>
      </c>
      <c r="C1794" t="s">
        <v>28</v>
      </c>
      <c r="D1794">
        <v>843573</v>
      </c>
      <c r="E1794" s="1">
        <v>37649</v>
      </c>
      <c r="F1794">
        <v>800</v>
      </c>
      <c r="H1794" t="s">
        <v>76</v>
      </c>
      <c r="I1794" s="1">
        <v>37672</v>
      </c>
      <c r="J1794" t="s">
        <v>30</v>
      </c>
      <c r="K1794" t="s">
        <v>31</v>
      </c>
      <c r="L1794">
        <v>1</v>
      </c>
      <c r="M1794" t="s">
        <v>73</v>
      </c>
      <c r="N1794">
        <v>999766900</v>
      </c>
      <c r="O1794" t="s">
        <v>420</v>
      </c>
      <c r="P1794">
        <v>5</v>
      </c>
      <c r="S1794">
        <v>2941</v>
      </c>
      <c r="T1794" t="s">
        <v>84</v>
      </c>
      <c r="U1794">
        <v>32106</v>
      </c>
      <c r="V1794" t="s">
        <v>84</v>
      </c>
      <c r="W1794">
        <v>2.2999999999999998</v>
      </c>
      <c r="X1794" t="s">
        <v>47</v>
      </c>
      <c r="Y1794" t="s">
        <v>41</v>
      </c>
      <c r="Z1794">
        <v>0.1</v>
      </c>
      <c r="AA1794">
        <v>1</v>
      </c>
      <c r="AB1794">
        <v>80</v>
      </c>
      <c r="AC1794" t="s">
        <v>47</v>
      </c>
    </row>
    <row r="1795" spans="1:29" hidden="1" x14ac:dyDescent="0.25">
      <c r="A1795" t="s">
        <v>91</v>
      </c>
      <c r="B1795" t="s">
        <v>28</v>
      </c>
      <c r="C1795" t="s">
        <v>28</v>
      </c>
      <c r="D1795">
        <v>843573</v>
      </c>
      <c r="E1795" s="1">
        <v>37649</v>
      </c>
      <c r="F1795">
        <v>800</v>
      </c>
      <c r="H1795" t="s">
        <v>76</v>
      </c>
      <c r="I1795" s="1">
        <v>37672</v>
      </c>
      <c r="J1795" t="s">
        <v>30</v>
      </c>
      <c r="K1795" t="s">
        <v>31</v>
      </c>
      <c r="L1795">
        <v>1</v>
      </c>
      <c r="M1795" t="s">
        <v>73</v>
      </c>
      <c r="N1795">
        <v>999766900</v>
      </c>
      <c r="O1795" t="s">
        <v>420</v>
      </c>
      <c r="P1795">
        <v>5</v>
      </c>
      <c r="S1795">
        <v>2944</v>
      </c>
      <c r="T1795" t="s">
        <v>85</v>
      </c>
      <c r="U1795">
        <v>32105</v>
      </c>
      <c r="V1795" t="s">
        <v>85</v>
      </c>
      <c r="W1795">
        <v>2.9</v>
      </c>
      <c r="X1795" t="s">
        <v>47</v>
      </c>
      <c r="Y1795" t="s">
        <v>41</v>
      </c>
      <c r="Z1795">
        <v>0.1</v>
      </c>
      <c r="AA1795">
        <v>0.5</v>
      </c>
      <c r="AB1795">
        <v>80</v>
      </c>
      <c r="AC1795" t="s">
        <v>47</v>
      </c>
    </row>
    <row r="1796" spans="1:29" hidden="1" x14ac:dyDescent="0.25">
      <c r="A1796" t="s">
        <v>91</v>
      </c>
      <c r="B1796" t="s">
        <v>28</v>
      </c>
      <c r="C1796" t="s">
        <v>28</v>
      </c>
      <c r="D1796">
        <v>843571</v>
      </c>
      <c r="E1796" s="1">
        <v>37649</v>
      </c>
      <c r="F1796">
        <v>741</v>
      </c>
      <c r="H1796" t="s">
        <v>76</v>
      </c>
      <c r="I1796" s="1">
        <v>37672</v>
      </c>
      <c r="J1796" t="s">
        <v>30</v>
      </c>
      <c r="K1796" t="s">
        <v>31</v>
      </c>
      <c r="L1796">
        <v>1</v>
      </c>
      <c r="M1796" t="s">
        <v>73</v>
      </c>
      <c r="N1796">
        <v>999766900</v>
      </c>
      <c r="O1796" t="s">
        <v>420</v>
      </c>
      <c r="P1796">
        <v>5</v>
      </c>
      <c r="S1796">
        <v>2942</v>
      </c>
      <c r="T1796" t="s">
        <v>77</v>
      </c>
      <c r="U1796">
        <v>32104</v>
      </c>
      <c r="V1796" t="s">
        <v>77</v>
      </c>
      <c r="W1796">
        <v>0</v>
      </c>
      <c r="X1796" t="s">
        <v>47</v>
      </c>
      <c r="Y1796" t="s">
        <v>70</v>
      </c>
      <c r="Z1796">
        <v>0.1</v>
      </c>
      <c r="AA1796">
        <v>0.5</v>
      </c>
      <c r="AB1796">
        <v>80</v>
      </c>
      <c r="AC1796" t="s">
        <v>47</v>
      </c>
    </row>
    <row r="1797" spans="1:29" hidden="1" x14ac:dyDescent="0.25">
      <c r="A1797" t="s">
        <v>91</v>
      </c>
      <c r="B1797" t="s">
        <v>28</v>
      </c>
      <c r="C1797" t="s">
        <v>28</v>
      </c>
      <c r="D1797">
        <v>843571</v>
      </c>
      <c r="E1797" s="1">
        <v>37649</v>
      </c>
      <c r="F1797">
        <v>741</v>
      </c>
      <c r="H1797" t="s">
        <v>76</v>
      </c>
      <c r="I1797" s="1">
        <v>37672</v>
      </c>
      <c r="J1797" t="s">
        <v>30</v>
      </c>
      <c r="K1797" t="s">
        <v>31</v>
      </c>
      <c r="L1797">
        <v>1</v>
      </c>
      <c r="M1797" t="s">
        <v>73</v>
      </c>
      <c r="N1797">
        <v>999766900</v>
      </c>
      <c r="O1797" t="s">
        <v>420</v>
      </c>
      <c r="P1797">
        <v>5</v>
      </c>
      <c r="S1797">
        <v>2950</v>
      </c>
      <c r="T1797" t="s">
        <v>78</v>
      </c>
      <c r="U1797">
        <v>82080</v>
      </c>
      <c r="V1797" t="s">
        <v>79</v>
      </c>
      <c r="W1797">
        <v>13.7</v>
      </c>
      <c r="X1797" t="s">
        <v>47</v>
      </c>
      <c r="Y1797" t="s">
        <v>41</v>
      </c>
      <c r="AB1797">
        <v>80</v>
      </c>
      <c r="AC1797" t="s">
        <v>47</v>
      </c>
    </row>
    <row r="1798" spans="1:29" hidden="1" x14ac:dyDescent="0.25">
      <c r="A1798" t="s">
        <v>91</v>
      </c>
      <c r="B1798" t="s">
        <v>28</v>
      </c>
      <c r="C1798" t="s">
        <v>28</v>
      </c>
      <c r="D1798">
        <v>843571</v>
      </c>
      <c r="E1798" s="1">
        <v>37649</v>
      </c>
      <c r="F1798">
        <v>741</v>
      </c>
      <c r="H1798" t="s">
        <v>76</v>
      </c>
      <c r="I1798" s="1">
        <v>37672</v>
      </c>
      <c r="J1798" t="s">
        <v>30</v>
      </c>
      <c r="K1798" t="s">
        <v>31</v>
      </c>
      <c r="L1798">
        <v>1</v>
      </c>
      <c r="M1798" t="s">
        <v>73</v>
      </c>
      <c r="N1798">
        <v>999766900</v>
      </c>
      <c r="O1798" t="s">
        <v>420</v>
      </c>
      <c r="P1798">
        <v>5</v>
      </c>
      <c r="S1798">
        <v>2943</v>
      </c>
      <c r="T1798" t="s">
        <v>83</v>
      </c>
      <c r="U1798">
        <v>32101</v>
      </c>
      <c r="V1798" t="s">
        <v>83</v>
      </c>
      <c r="W1798">
        <v>5.3</v>
      </c>
      <c r="X1798" t="s">
        <v>47</v>
      </c>
      <c r="Y1798" t="s">
        <v>41</v>
      </c>
      <c r="Z1798">
        <v>0.1</v>
      </c>
      <c r="AA1798">
        <v>0.5</v>
      </c>
      <c r="AB1798">
        <v>80</v>
      </c>
      <c r="AC1798" t="s">
        <v>47</v>
      </c>
    </row>
    <row r="1799" spans="1:29" hidden="1" x14ac:dyDescent="0.25">
      <c r="A1799" t="s">
        <v>91</v>
      </c>
      <c r="B1799" t="s">
        <v>28</v>
      </c>
      <c r="C1799" t="s">
        <v>28</v>
      </c>
      <c r="D1799">
        <v>843571</v>
      </c>
      <c r="E1799" s="1">
        <v>37649</v>
      </c>
      <c r="F1799">
        <v>741</v>
      </c>
      <c r="H1799" t="s">
        <v>76</v>
      </c>
      <c r="I1799" s="1">
        <v>37672</v>
      </c>
      <c r="J1799" t="s">
        <v>30</v>
      </c>
      <c r="K1799" t="s">
        <v>31</v>
      </c>
      <c r="L1799">
        <v>1</v>
      </c>
      <c r="M1799" t="s">
        <v>73</v>
      </c>
      <c r="N1799">
        <v>999766900</v>
      </c>
      <c r="O1799" t="s">
        <v>420</v>
      </c>
      <c r="P1799">
        <v>5</v>
      </c>
      <c r="S1799">
        <v>2941</v>
      </c>
      <c r="T1799" t="s">
        <v>84</v>
      </c>
      <c r="U1799">
        <v>32106</v>
      </c>
      <c r="V1799" t="s">
        <v>84</v>
      </c>
      <c r="W1799">
        <v>4.8</v>
      </c>
      <c r="X1799" t="s">
        <v>47</v>
      </c>
      <c r="Y1799" t="s">
        <v>41</v>
      </c>
      <c r="Z1799">
        <v>0.1</v>
      </c>
      <c r="AA1799">
        <v>1</v>
      </c>
      <c r="AB1799">
        <v>80</v>
      </c>
      <c r="AC1799" t="s">
        <v>47</v>
      </c>
    </row>
    <row r="1800" spans="1:29" hidden="1" x14ac:dyDescent="0.25">
      <c r="A1800" t="s">
        <v>91</v>
      </c>
      <c r="B1800" t="s">
        <v>28</v>
      </c>
      <c r="C1800" t="s">
        <v>28</v>
      </c>
      <c r="D1800">
        <v>843571</v>
      </c>
      <c r="E1800" s="1">
        <v>37649</v>
      </c>
      <c r="F1800">
        <v>741</v>
      </c>
      <c r="H1800" t="s">
        <v>76</v>
      </c>
      <c r="I1800" s="1">
        <v>37672</v>
      </c>
      <c r="J1800" t="s">
        <v>30</v>
      </c>
      <c r="K1800" t="s">
        <v>31</v>
      </c>
      <c r="L1800">
        <v>1</v>
      </c>
      <c r="M1800" t="s">
        <v>73</v>
      </c>
      <c r="N1800">
        <v>999766900</v>
      </c>
      <c r="O1800" t="s">
        <v>420</v>
      </c>
      <c r="P1800">
        <v>5</v>
      </c>
      <c r="S1800">
        <v>2944</v>
      </c>
      <c r="T1800" t="s">
        <v>85</v>
      </c>
      <c r="U1800">
        <v>32105</v>
      </c>
      <c r="V1800" t="s">
        <v>85</v>
      </c>
      <c r="W1800">
        <v>3.6</v>
      </c>
      <c r="X1800" t="s">
        <v>47</v>
      </c>
      <c r="Y1800" t="s">
        <v>41</v>
      </c>
      <c r="Z1800">
        <v>0.1</v>
      </c>
      <c r="AA1800">
        <v>0.5</v>
      </c>
      <c r="AB1800">
        <v>80</v>
      </c>
      <c r="AC1800" t="s">
        <v>47</v>
      </c>
    </row>
    <row r="1801" spans="1:29" hidden="1" x14ac:dyDescent="0.25">
      <c r="A1801" t="s">
        <v>90</v>
      </c>
      <c r="B1801" t="s">
        <v>28</v>
      </c>
      <c r="C1801" t="s">
        <v>28</v>
      </c>
      <c r="D1801">
        <v>843570</v>
      </c>
      <c r="E1801" s="1">
        <v>37649</v>
      </c>
      <c r="F1801">
        <v>741</v>
      </c>
      <c r="H1801" t="s">
        <v>76</v>
      </c>
      <c r="I1801" s="1">
        <v>37672</v>
      </c>
      <c r="J1801" t="s">
        <v>30</v>
      </c>
      <c r="K1801" t="s">
        <v>31</v>
      </c>
      <c r="L1801">
        <v>1</v>
      </c>
      <c r="M1801" t="s">
        <v>73</v>
      </c>
      <c r="N1801">
        <v>999766900</v>
      </c>
      <c r="O1801" t="s">
        <v>420</v>
      </c>
      <c r="P1801">
        <v>6</v>
      </c>
      <c r="S1801">
        <v>2450</v>
      </c>
      <c r="T1801" t="s">
        <v>80</v>
      </c>
      <c r="U1801">
        <v>78213</v>
      </c>
      <c r="V1801" t="s">
        <v>80</v>
      </c>
      <c r="W1801">
        <v>0</v>
      </c>
      <c r="X1801" t="s">
        <v>47</v>
      </c>
      <c r="Y1801" t="s">
        <v>70</v>
      </c>
      <c r="AC1801" t="s">
        <v>47</v>
      </c>
    </row>
    <row r="1802" spans="1:29" hidden="1" x14ac:dyDescent="0.25">
      <c r="A1802" t="s">
        <v>90</v>
      </c>
      <c r="B1802" t="s">
        <v>28</v>
      </c>
      <c r="C1802" t="s">
        <v>28</v>
      </c>
      <c r="D1802">
        <v>843570</v>
      </c>
      <c r="E1802" s="1">
        <v>37649</v>
      </c>
      <c r="F1802">
        <v>741</v>
      </c>
      <c r="H1802" t="s">
        <v>76</v>
      </c>
      <c r="I1802" s="1">
        <v>37672</v>
      </c>
      <c r="J1802" t="s">
        <v>30</v>
      </c>
      <c r="K1802" t="s">
        <v>31</v>
      </c>
      <c r="L1802">
        <v>1</v>
      </c>
      <c r="M1802" t="s">
        <v>73</v>
      </c>
      <c r="N1802">
        <v>999766900</v>
      </c>
      <c r="O1802" t="s">
        <v>420</v>
      </c>
      <c r="P1802">
        <v>6</v>
      </c>
      <c r="S1802">
        <v>2452</v>
      </c>
      <c r="T1802" t="s">
        <v>81</v>
      </c>
      <c r="U1802">
        <v>82723</v>
      </c>
      <c r="V1802" t="s">
        <v>81</v>
      </c>
      <c r="W1802">
        <v>1.6</v>
      </c>
      <c r="X1802" t="s">
        <v>47</v>
      </c>
      <c r="Y1802" t="s">
        <v>41</v>
      </c>
      <c r="AC1802" t="s">
        <v>47</v>
      </c>
    </row>
    <row r="1803" spans="1:29" hidden="1" x14ac:dyDescent="0.25">
      <c r="A1803" t="s">
        <v>90</v>
      </c>
      <c r="B1803" t="s">
        <v>28</v>
      </c>
      <c r="C1803" t="s">
        <v>28</v>
      </c>
      <c r="D1803">
        <v>843570</v>
      </c>
      <c r="E1803" s="1">
        <v>37649</v>
      </c>
      <c r="F1803">
        <v>741</v>
      </c>
      <c r="H1803" t="s">
        <v>76</v>
      </c>
      <c r="I1803" s="1">
        <v>37672</v>
      </c>
      <c r="J1803" t="s">
        <v>30</v>
      </c>
      <c r="K1803" t="s">
        <v>31</v>
      </c>
      <c r="L1803">
        <v>1</v>
      </c>
      <c r="M1803" t="s">
        <v>73</v>
      </c>
      <c r="N1803">
        <v>999766900</v>
      </c>
      <c r="O1803" t="s">
        <v>420</v>
      </c>
      <c r="P1803">
        <v>6</v>
      </c>
      <c r="S1803">
        <v>2453</v>
      </c>
      <c r="T1803" t="s">
        <v>82</v>
      </c>
      <c r="U1803">
        <v>2453</v>
      </c>
      <c r="V1803" t="s">
        <v>82</v>
      </c>
      <c r="W1803">
        <v>0</v>
      </c>
      <c r="X1803" t="s">
        <v>47</v>
      </c>
      <c r="Y1803" t="s">
        <v>70</v>
      </c>
      <c r="AC1803" t="s">
        <v>47</v>
      </c>
    </row>
    <row r="1804" spans="1:29" hidden="1" x14ac:dyDescent="0.25">
      <c r="A1804" t="s">
        <v>90</v>
      </c>
      <c r="B1804" t="s">
        <v>28</v>
      </c>
      <c r="C1804" t="s">
        <v>28</v>
      </c>
      <c r="D1804">
        <v>843570</v>
      </c>
      <c r="E1804" s="1">
        <v>37649</v>
      </c>
      <c r="F1804">
        <v>741</v>
      </c>
      <c r="H1804" t="s">
        <v>76</v>
      </c>
      <c r="I1804" s="1">
        <v>37672</v>
      </c>
      <c r="J1804" t="s">
        <v>30</v>
      </c>
      <c r="K1804" t="s">
        <v>31</v>
      </c>
      <c r="L1804">
        <v>1</v>
      </c>
      <c r="M1804" t="s">
        <v>73</v>
      </c>
      <c r="N1804">
        <v>999766900</v>
      </c>
      <c r="O1804" t="s">
        <v>420</v>
      </c>
      <c r="P1804">
        <v>6</v>
      </c>
      <c r="S1804">
        <v>2456</v>
      </c>
      <c r="T1804" t="s">
        <v>86</v>
      </c>
      <c r="U1804">
        <v>2456</v>
      </c>
      <c r="V1804" t="s">
        <v>87</v>
      </c>
      <c r="W1804">
        <v>4</v>
      </c>
      <c r="X1804" t="s">
        <v>47</v>
      </c>
      <c r="Y1804" t="s">
        <v>41</v>
      </c>
      <c r="AB1804">
        <v>60</v>
      </c>
      <c r="AC1804" t="s">
        <v>47</v>
      </c>
    </row>
    <row r="1805" spans="1:29" hidden="1" x14ac:dyDescent="0.25">
      <c r="A1805" t="s">
        <v>90</v>
      </c>
      <c r="B1805" t="s">
        <v>28</v>
      </c>
      <c r="C1805" t="s">
        <v>28</v>
      </c>
      <c r="D1805">
        <v>843570</v>
      </c>
      <c r="E1805" s="1">
        <v>37649</v>
      </c>
      <c r="F1805">
        <v>741</v>
      </c>
      <c r="H1805" t="s">
        <v>76</v>
      </c>
      <c r="I1805" s="1">
        <v>37672</v>
      </c>
      <c r="J1805" t="s">
        <v>30</v>
      </c>
      <c r="K1805" t="s">
        <v>31</v>
      </c>
      <c r="L1805">
        <v>1</v>
      </c>
      <c r="M1805" t="s">
        <v>73</v>
      </c>
      <c r="N1805">
        <v>999766900</v>
      </c>
      <c r="O1805" t="s">
        <v>420</v>
      </c>
      <c r="P1805">
        <v>6</v>
      </c>
      <c r="S1805">
        <v>2451</v>
      </c>
      <c r="T1805" t="s">
        <v>88</v>
      </c>
      <c r="U1805">
        <v>77288</v>
      </c>
      <c r="V1805" t="s">
        <v>88</v>
      </c>
      <c r="W1805">
        <v>2.4</v>
      </c>
      <c r="X1805" t="s">
        <v>47</v>
      </c>
      <c r="Y1805" t="s">
        <v>41</v>
      </c>
      <c r="AC1805" t="s">
        <v>47</v>
      </c>
    </row>
    <row r="1806" spans="1:29" hidden="1" x14ac:dyDescent="0.25">
      <c r="A1806" t="s">
        <v>90</v>
      </c>
      <c r="B1806" t="s">
        <v>28</v>
      </c>
      <c r="C1806" t="s">
        <v>28</v>
      </c>
      <c r="D1806">
        <v>843570</v>
      </c>
      <c r="E1806" s="1">
        <v>37649</v>
      </c>
      <c r="F1806">
        <v>741</v>
      </c>
      <c r="H1806" t="s">
        <v>76</v>
      </c>
      <c r="I1806" s="1">
        <v>37672</v>
      </c>
      <c r="J1806" t="s">
        <v>30</v>
      </c>
      <c r="K1806" t="s">
        <v>31</v>
      </c>
      <c r="L1806">
        <v>1</v>
      </c>
      <c r="M1806" t="s">
        <v>73</v>
      </c>
      <c r="N1806">
        <v>999766900</v>
      </c>
      <c r="O1806" t="s">
        <v>420</v>
      </c>
      <c r="P1806">
        <v>6</v>
      </c>
      <c r="S1806">
        <v>2454</v>
      </c>
      <c r="T1806" t="s">
        <v>89</v>
      </c>
      <c r="U1806">
        <v>82721</v>
      </c>
      <c r="V1806" t="s">
        <v>89</v>
      </c>
      <c r="W1806">
        <v>0</v>
      </c>
      <c r="X1806" t="s">
        <v>47</v>
      </c>
      <c r="Y1806" t="s">
        <v>70</v>
      </c>
      <c r="AC1806" t="s">
        <v>47</v>
      </c>
    </row>
    <row r="1807" spans="1:29" hidden="1" x14ac:dyDescent="0.25">
      <c r="A1807" t="s">
        <v>90</v>
      </c>
      <c r="B1807" t="s">
        <v>28</v>
      </c>
      <c r="C1807" t="s">
        <v>28</v>
      </c>
      <c r="D1807">
        <v>843576</v>
      </c>
      <c r="E1807" s="1">
        <v>37649</v>
      </c>
      <c r="F1807">
        <v>819</v>
      </c>
      <c r="H1807" t="s">
        <v>76</v>
      </c>
      <c r="I1807" s="1">
        <v>37672</v>
      </c>
      <c r="J1807" t="s">
        <v>30</v>
      </c>
      <c r="K1807" t="s">
        <v>31</v>
      </c>
      <c r="L1807">
        <v>1</v>
      </c>
      <c r="M1807" t="s">
        <v>73</v>
      </c>
      <c r="N1807">
        <v>999766900</v>
      </c>
      <c r="O1807" t="s">
        <v>420</v>
      </c>
      <c r="P1807">
        <v>6</v>
      </c>
      <c r="S1807">
        <v>2450</v>
      </c>
      <c r="T1807" t="s">
        <v>80</v>
      </c>
      <c r="U1807">
        <v>78213</v>
      </c>
      <c r="V1807" t="s">
        <v>80</v>
      </c>
      <c r="W1807">
        <v>0</v>
      </c>
      <c r="X1807" t="s">
        <v>47</v>
      </c>
      <c r="Y1807" t="s">
        <v>70</v>
      </c>
      <c r="AC1807" t="s">
        <v>47</v>
      </c>
    </row>
    <row r="1808" spans="1:29" hidden="1" x14ac:dyDescent="0.25">
      <c r="A1808" t="s">
        <v>90</v>
      </c>
      <c r="B1808" t="s">
        <v>28</v>
      </c>
      <c r="C1808" t="s">
        <v>28</v>
      </c>
      <c r="D1808">
        <v>843576</v>
      </c>
      <c r="E1808" s="1">
        <v>37649</v>
      </c>
      <c r="F1808">
        <v>819</v>
      </c>
      <c r="H1808" t="s">
        <v>76</v>
      </c>
      <c r="I1808" s="1">
        <v>37672</v>
      </c>
      <c r="J1808" t="s">
        <v>30</v>
      </c>
      <c r="K1808" t="s">
        <v>31</v>
      </c>
      <c r="L1808">
        <v>1</v>
      </c>
      <c r="M1808" t="s">
        <v>73</v>
      </c>
      <c r="N1808">
        <v>999766900</v>
      </c>
      <c r="O1808" t="s">
        <v>420</v>
      </c>
      <c r="P1808">
        <v>6</v>
      </c>
      <c r="S1808">
        <v>2452</v>
      </c>
      <c r="T1808" t="s">
        <v>81</v>
      </c>
      <c r="U1808">
        <v>82723</v>
      </c>
      <c r="V1808" t="s">
        <v>81</v>
      </c>
      <c r="W1808">
        <v>2.5</v>
      </c>
      <c r="X1808" t="s">
        <v>47</v>
      </c>
      <c r="Y1808" t="s">
        <v>41</v>
      </c>
      <c r="AC1808" t="s">
        <v>47</v>
      </c>
    </row>
    <row r="1809" spans="1:29" hidden="1" x14ac:dyDescent="0.25">
      <c r="A1809" t="s">
        <v>90</v>
      </c>
      <c r="B1809" t="s">
        <v>28</v>
      </c>
      <c r="C1809" t="s">
        <v>28</v>
      </c>
      <c r="D1809">
        <v>843576</v>
      </c>
      <c r="E1809" s="1">
        <v>37649</v>
      </c>
      <c r="F1809">
        <v>819</v>
      </c>
      <c r="H1809" t="s">
        <v>76</v>
      </c>
      <c r="I1809" s="1">
        <v>37672</v>
      </c>
      <c r="J1809" t="s">
        <v>30</v>
      </c>
      <c r="K1809" t="s">
        <v>31</v>
      </c>
      <c r="L1809">
        <v>1</v>
      </c>
      <c r="M1809" t="s">
        <v>73</v>
      </c>
      <c r="N1809">
        <v>999766900</v>
      </c>
      <c r="O1809" t="s">
        <v>420</v>
      </c>
      <c r="P1809">
        <v>6</v>
      </c>
      <c r="S1809">
        <v>2453</v>
      </c>
      <c r="T1809" t="s">
        <v>82</v>
      </c>
      <c r="U1809">
        <v>2453</v>
      </c>
      <c r="V1809" t="s">
        <v>82</v>
      </c>
      <c r="W1809">
        <v>0</v>
      </c>
      <c r="X1809" t="s">
        <v>47</v>
      </c>
      <c r="Y1809" t="s">
        <v>70</v>
      </c>
      <c r="AC1809" t="s">
        <v>47</v>
      </c>
    </row>
    <row r="1810" spans="1:29" hidden="1" x14ac:dyDescent="0.25">
      <c r="A1810" t="s">
        <v>90</v>
      </c>
      <c r="B1810" t="s">
        <v>28</v>
      </c>
      <c r="C1810" t="s">
        <v>28</v>
      </c>
      <c r="D1810">
        <v>843576</v>
      </c>
      <c r="E1810" s="1">
        <v>37649</v>
      </c>
      <c r="F1810">
        <v>819</v>
      </c>
      <c r="H1810" t="s">
        <v>76</v>
      </c>
      <c r="I1810" s="1">
        <v>37672</v>
      </c>
      <c r="J1810" t="s">
        <v>30</v>
      </c>
      <c r="K1810" t="s">
        <v>31</v>
      </c>
      <c r="L1810">
        <v>1</v>
      </c>
      <c r="M1810" t="s">
        <v>73</v>
      </c>
      <c r="N1810">
        <v>999766900</v>
      </c>
      <c r="O1810" t="s">
        <v>420</v>
      </c>
      <c r="P1810">
        <v>6</v>
      </c>
      <c r="S1810">
        <v>2456</v>
      </c>
      <c r="T1810" t="s">
        <v>86</v>
      </c>
      <c r="U1810">
        <v>2456</v>
      </c>
      <c r="V1810" t="s">
        <v>87</v>
      </c>
      <c r="W1810">
        <v>4.7</v>
      </c>
      <c r="X1810" t="s">
        <v>47</v>
      </c>
      <c r="Y1810" t="s">
        <v>41</v>
      </c>
      <c r="AB1810">
        <v>60</v>
      </c>
      <c r="AC1810" t="s">
        <v>47</v>
      </c>
    </row>
    <row r="1811" spans="1:29" hidden="1" x14ac:dyDescent="0.25">
      <c r="A1811" t="s">
        <v>90</v>
      </c>
      <c r="B1811" t="s">
        <v>28</v>
      </c>
      <c r="C1811" t="s">
        <v>28</v>
      </c>
      <c r="D1811">
        <v>843576</v>
      </c>
      <c r="E1811" s="1">
        <v>37649</v>
      </c>
      <c r="F1811">
        <v>819</v>
      </c>
      <c r="H1811" t="s">
        <v>76</v>
      </c>
      <c r="I1811" s="1">
        <v>37672</v>
      </c>
      <c r="J1811" t="s">
        <v>30</v>
      </c>
      <c r="K1811" t="s">
        <v>31</v>
      </c>
      <c r="L1811">
        <v>1</v>
      </c>
      <c r="M1811" t="s">
        <v>73</v>
      </c>
      <c r="N1811">
        <v>999766900</v>
      </c>
      <c r="O1811" t="s">
        <v>420</v>
      </c>
      <c r="P1811">
        <v>6</v>
      </c>
      <c r="S1811">
        <v>2451</v>
      </c>
      <c r="T1811" t="s">
        <v>88</v>
      </c>
      <c r="U1811">
        <v>77288</v>
      </c>
      <c r="V1811" t="s">
        <v>88</v>
      </c>
      <c r="W1811">
        <v>2.2000000000000002</v>
      </c>
      <c r="X1811" t="s">
        <v>47</v>
      </c>
      <c r="Y1811" t="s">
        <v>41</v>
      </c>
      <c r="AC1811" t="s">
        <v>47</v>
      </c>
    </row>
    <row r="1812" spans="1:29" hidden="1" x14ac:dyDescent="0.25">
      <c r="A1812" t="s">
        <v>90</v>
      </c>
      <c r="B1812" t="s">
        <v>28</v>
      </c>
      <c r="C1812" t="s">
        <v>28</v>
      </c>
      <c r="D1812">
        <v>843576</v>
      </c>
      <c r="E1812" s="1">
        <v>37649</v>
      </c>
      <c r="F1812">
        <v>819</v>
      </c>
      <c r="H1812" t="s">
        <v>76</v>
      </c>
      <c r="I1812" s="1">
        <v>37672</v>
      </c>
      <c r="J1812" t="s">
        <v>30</v>
      </c>
      <c r="K1812" t="s">
        <v>31</v>
      </c>
      <c r="L1812">
        <v>1</v>
      </c>
      <c r="M1812" t="s">
        <v>73</v>
      </c>
      <c r="N1812">
        <v>999766900</v>
      </c>
      <c r="O1812" t="s">
        <v>420</v>
      </c>
      <c r="P1812">
        <v>6</v>
      </c>
      <c r="S1812">
        <v>2454</v>
      </c>
      <c r="T1812" t="s">
        <v>89</v>
      </c>
      <c r="U1812">
        <v>82721</v>
      </c>
      <c r="V1812" t="s">
        <v>89</v>
      </c>
      <c r="W1812">
        <v>0</v>
      </c>
      <c r="X1812" t="s">
        <v>47</v>
      </c>
      <c r="Y1812" t="s">
        <v>70</v>
      </c>
      <c r="AC1812" t="s">
        <v>47</v>
      </c>
    </row>
    <row r="1813" spans="1:29" hidden="1" x14ac:dyDescent="0.25">
      <c r="A1813" t="s">
        <v>90</v>
      </c>
      <c r="B1813" t="s">
        <v>28</v>
      </c>
      <c r="C1813" t="s">
        <v>28</v>
      </c>
      <c r="D1813">
        <v>843574</v>
      </c>
      <c r="E1813" s="1">
        <v>37649</v>
      </c>
      <c r="F1813">
        <v>850</v>
      </c>
      <c r="H1813" t="s">
        <v>76</v>
      </c>
      <c r="I1813" s="1">
        <v>37672</v>
      </c>
      <c r="J1813" t="s">
        <v>30</v>
      </c>
      <c r="K1813" t="s">
        <v>31</v>
      </c>
      <c r="L1813">
        <v>1</v>
      </c>
      <c r="M1813" t="s">
        <v>73</v>
      </c>
      <c r="N1813">
        <v>999766900</v>
      </c>
      <c r="O1813" t="s">
        <v>420</v>
      </c>
      <c r="P1813">
        <v>6</v>
      </c>
      <c r="S1813">
        <v>2450</v>
      </c>
      <c r="T1813" t="s">
        <v>80</v>
      </c>
      <c r="U1813">
        <v>78213</v>
      </c>
      <c r="V1813" t="s">
        <v>80</v>
      </c>
      <c r="W1813">
        <v>0</v>
      </c>
      <c r="X1813" t="s">
        <v>47</v>
      </c>
      <c r="Y1813" t="s">
        <v>70</v>
      </c>
      <c r="AC1813" t="s">
        <v>47</v>
      </c>
    </row>
    <row r="1814" spans="1:29" hidden="1" x14ac:dyDescent="0.25">
      <c r="A1814" t="s">
        <v>90</v>
      </c>
      <c r="B1814" t="s">
        <v>28</v>
      </c>
      <c r="C1814" t="s">
        <v>28</v>
      </c>
      <c r="D1814">
        <v>843574</v>
      </c>
      <c r="E1814" s="1">
        <v>37649</v>
      </c>
      <c r="F1814">
        <v>850</v>
      </c>
      <c r="H1814" t="s">
        <v>76</v>
      </c>
      <c r="I1814" s="1">
        <v>37672</v>
      </c>
      <c r="J1814" t="s">
        <v>30</v>
      </c>
      <c r="K1814" t="s">
        <v>31</v>
      </c>
      <c r="L1814">
        <v>1</v>
      </c>
      <c r="M1814" t="s">
        <v>73</v>
      </c>
      <c r="N1814">
        <v>999766900</v>
      </c>
      <c r="O1814" t="s">
        <v>420</v>
      </c>
      <c r="P1814">
        <v>6</v>
      </c>
      <c r="S1814">
        <v>2452</v>
      </c>
      <c r="T1814" t="s">
        <v>81</v>
      </c>
      <c r="U1814">
        <v>82723</v>
      </c>
      <c r="V1814" t="s">
        <v>81</v>
      </c>
      <c r="W1814">
        <v>1.6</v>
      </c>
      <c r="X1814" t="s">
        <v>47</v>
      </c>
      <c r="Y1814" t="s">
        <v>41</v>
      </c>
      <c r="AC1814" t="s">
        <v>47</v>
      </c>
    </row>
    <row r="1815" spans="1:29" hidden="1" x14ac:dyDescent="0.25">
      <c r="A1815" t="s">
        <v>90</v>
      </c>
      <c r="B1815" t="s">
        <v>28</v>
      </c>
      <c r="C1815" t="s">
        <v>28</v>
      </c>
      <c r="D1815">
        <v>843574</v>
      </c>
      <c r="E1815" s="1">
        <v>37649</v>
      </c>
      <c r="F1815">
        <v>850</v>
      </c>
      <c r="H1815" t="s">
        <v>76</v>
      </c>
      <c r="I1815" s="1">
        <v>37672</v>
      </c>
      <c r="J1815" t="s">
        <v>30</v>
      </c>
      <c r="K1815" t="s">
        <v>31</v>
      </c>
      <c r="L1815">
        <v>1</v>
      </c>
      <c r="M1815" t="s">
        <v>73</v>
      </c>
      <c r="N1815">
        <v>999766900</v>
      </c>
      <c r="O1815" t="s">
        <v>420</v>
      </c>
      <c r="P1815">
        <v>6</v>
      </c>
      <c r="S1815">
        <v>2453</v>
      </c>
      <c r="T1815" t="s">
        <v>82</v>
      </c>
      <c r="U1815">
        <v>2453</v>
      </c>
      <c r="V1815" t="s">
        <v>82</v>
      </c>
      <c r="W1815">
        <v>0</v>
      </c>
      <c r="X1815" t="s">
        <v>47</v>
      </c>
      <c r="Y1815" t="s">
        <v>70</v>
      </c>
      <c r="AC1815" t="s">
        <v>47</v>
      </c>
    </row>
    <row r="1816" spans="1:29" hidden="1" x14ac:dyDescent="0.25">
      <c r="A1816" t="s">
        <v>90</v>
      </c>
      <c r="B1816" t="s">
        <v>28</v>
      </c>
      <c r="C1816" t="s">
        <v>28</v>
      </c>
      <c r="D1816">
        <v>843574</v>
      </c>
      <c r="E1816" s="1">
        <v>37649</v>
      </c>
      <c r="F1816">
        <v>850</v>
      </c>
      <c r="H1816" t="s">
        <v>76</v>
      </c>
      <c r="I1816" s="1">
        <v>37672</v>
      </c>
      <c r="J1816" t="s">
        <v>30</v>
      </c>
      <c r="K1816" t="s">
        <v>31</v>
      </c>
      <c r="L1816">
        <v>1</v>
      </c>
      <c r="M1816" t="s">
        <v>73</v>
      </c>
      <c r="N1816">
        <v>999766900</v>
      </c>
      <c r="O1816" t="s">
        <v>420</v>
      </c>
      <c r="P1816">
        <v>6</v>
      </c>
      <c r="S1816">
        <v>2456</v>
      </c>
      <c r="T1816" t="s">
        <v>86</v>
      </c>
      <c r="U1816">
        <v>2456</v>
      </c>
      <c r="V1816" t="s">
        <v>87</v>
      </c>
      <c r="W1816">
        <v>2.9</v>
      </c>
      <c r="X1816" t="s">
        <v>47</v>
      </c>
      <c r="Y1816" t="s">
        <v>41</v>
      </c>
      <c r="AB1816">
        <v>60</v>
      </c>
      <c r="AC1816" t="s">
        <v>47</v>
      </c>
    </row>
    <row r="1817" spans="1:29" hidden="1" x14ac:dyDescent="0.25">
      <c r="A1817" t="s">
        <v>90</v>
      </c>
      <c r="B1817" t="s">
        <v>28</v>
      </c>
      <c r="C1817" t="s">
        <v>28</v>
      </c>
      <c r="D1817">
        <v>843574</v>
      </c>
      <c r="E1817" s="1">
        <v>37649</v>
      </c>
      <c r="F1817">
        <v>850</v>
      </c>
      <c r="H1817" t="s">
        <v>76</v>
      </c>
      <c r="I1817" s="1">
        <v>37672</v>
      </c>
      <c r="J1817" t="s">
        <v>30</v>
      </c>
      <c r="K1817" t="s">
        <v>31</v>
      </c>
      <c r="L1817">
        <v>1</v>
      </c>
      <c r="M1817" t="s">
        <v>73</v>
      </c>
      <c r="N1817">
        <v>999766900</v>
      </c>
      <c r="O1817" t="s">
        <v>420</v>
      </c>
      <c r="P1817">
        <v>6</v>
      </c>
      <c r="S1817">
        <v>2451</v>
      </c>
      <c r="T1817" t="s">
        <v>88</v>
      </c>
      <c r="U1817">
        <v>77288</v>
      </c>
      <c r="V1817" t="s">
        <v>88</v>
      </c>
      <c r="W1817">
        <v>1.3</v>
      </c>
      <c r="X1817" t="s">
        <v>47</v>
      </c>
      <c r="Y1817" t="s">
        <v>41</v>
      </c>
      <c r="AC1817" t="s">
        <v>47</v>
      </c>
    </row>
    <row r="1818" spans="1:29" hidden="1" x14ac:dyDescent="0.25">
      <c r="A1818" t="s">
        <v>90</v>
      </c>
      <c r="B1818" t="s">
        <v>28</v>
      </c>
      <c r="C1818" t="s">
        <v>28</v>
      </c>
      <c r="D1818">
        <v>843574</v>
      </c>
      <c r="E1818" s="1">
        <v>37649</v>
      </c>
      <c r="F1818">
        <v>850</v>
      </c>
      <c r="H1818" t="s">
        <v>76</v>
      </c>
      <c r="I1818" s="1">
        <v>37672</v>
      </c>
      <c r="J1818" t="s">
        <v>30</v>
      </c>
      <c r="K1818" t="s">
        <v>31</v>
      </c>
      <c r="L1818">
        <v>1</v>
      </c>
      <c r="M1818" t="s">
        <v>73</v>
      </c>
      <c r="N1818">
        <v>999766900</v>
      </c>
      <c r="O1818" t="s">
        <v>420</v>
      </c>
      <c r="P1818">
        <v>6</v>
      </c>
      <c r="S1818">
        <v>2454</v>
      </c>
      <c r="T1818" t="s">
        <v>89</v>
      </c>
      <c r="U1818">
        <v>82721</v>
      </c>
      <c r="V1818" t="s">
        <v>89</v>
      </c>
      <c r="W1818">
        <v>0</v>
      </c>
      <c r="X1818" t="s">
        <v>47</v>
      </c>
      <c r="Y1818" t="s">
        <v>70</v>
      </c>
      <c r="AC1818" t="s">
        <v>47</v>
      </c>
    </row>
    <row r="1819" spans="1:29" hidden="1" x14ac:dyDescent="0.25">
      <c r="A1819" t="s">
        <v>90</v>
      </c>
      <c r="B1819" t="s">
        <v>28</v>
      </c>
      <c r="C1819" t="s">
        <v>28</v>
      </c>
      <c r="D1819">
        <v>843572</v>
      </c>
      <c r="E1819" s="1">
        <v>37649</v>
      </c>
      <c r="F1819">
        <v>800</v>
      </c>
      <c r="H1819" t="s">
        <v>76</v>
      </c>
      <c r="I1819" s="1">
        <v>37672</v>
      </c>
      <c r="J1819" t="s">
        <v>30</v>
      </c>
      <c r="K1819" t="s">
        <v>31</v>
      </c>
      <c r="L1819">
        <v>1</v>
      </c>
      <c r="M1819" t="s">
        <v>73</v>
      </c>
      <c r="N1819">
        <v>999766900</v>
      </c>
      <c r="O1819" t="s">
        <v>420</v>
      </c>
      <c r="P1819">
        <v>6</v>
      </c>
      <c r="S1819">
        <v>2450</v>
      </c>
      <c r="T1819" t="s">
        <v>80</v>
      </c>
      <c r="U1819">
        <v>78213</v>
      </c>
      <c r="V1819" t="s">
        <v>80</v>
      </c>
      <c r="W1819">
        <v>0</v>
      </c>
      <c r="X1819" t="s">
        <v>47</v>
      </c>
      <c r="Y1819" t="s">
        <v>70</v>
      </c>
      <c r="AC1819" t="s">
        <v>47</v>
      </c>
    </row>
    <row r="1820" spans="1:29" hidden="1" x14ac:dyDescent="0.25">
      <c r="A1820" t="s">
        <v>90</v>
      </c>
      <c r="B1820" t="s">
        <v>28</v>
      </c>
      <c r="C1820" t="s">
        <v>28</v>
      </c>
      <c r="D1820">
        <v>843572</v>
      </c>
      <c r="E1820" s="1">
        <v>37649</v>
      </c>
      <c r="F1820">
        <v>800</v>
      </c>
      <c r="H1820" t="s">
        <v>76</v>
      </c>
      <c r="I1820" s="1">
        <v>37672</v>
      </c>
      <c r="J1820" t="s">
        <v>30</v>
      </c>
      <c r="K1820" t="s">
        <v>31</v>
      </c>
      <c r="L1820">
        <v>1</v>
      </c>
      <c r="M1820" t="s">
        <v>73</v>
      </c>
      <c r="N1820">
        <v>999766900</v>
      </c>
      <c r="O1820" t="s">
        <v>420</v>
      </c>
      <c r="P1820">
        <v>6</v>
      </c>
      <c r="S1820">
        <v>2452</v>
      </c>
      <c r="T1820" t="s">
        <v>81</v>
      </c>
      <c r="U1820">
        <v>82723</v>
      </c>
      <c r="V1820" t="s">
        <v>81</v>
      </c>
      <c r="W1820">
        <v>1.2</v>
      </c>
      <c r="X1820" t="s">
        <v>47</v>
      </c>
      <c r="Y1820" t="s">
        <v>41</v>
      </c>
      <c r="AC1820" t="s">
        <v>47</v>
      </c>
    </row>
    <row r="1821" spans="1:29" hidden="1" x14ac:dyDescent="0.25">
      <c r="A1821" t="s">
        <v>90</v>
      </c>
      <c r="B1821" t="s">
        <v>28</v>
      </c>
      <c r="C1821" t="s">
        <v>28</v>
      </c>
      <c r="D1821">
        <v>843572</v>
      </c>
      <c r="E1821" s="1">
        <v>37649</v>
      </c>
      <c r="F1821">
        <v>800</v>
      </c>
      <c r="H1821" t="s">
        <v>76</v>
      </c>
      <c r="I1821" s="1">
        <v>37672</v>
      </c>
      <c r="J1821" t="s">
        <v>30</v>
      </c>
      <c r="K1821" t="s">
        <v>31</v>
      </c>
      <c r="L1821">
        <v>1</v>
      </c>
      <c r="M1821" t="s">
        <v>73</v>
      </c>
      <c r="N1821">
        <v>999766900</v>
      </c>
      <c r="O1821" t="s">
        <v>420</v>
      </c>
      <c r="P1821">
        <v>6</v>
      </c>
      <c r="S1821">
        <v>2453</v>
      </c>
      <c r="T1821" t="s">
        <v>82</v>
      </c>
      <c r="U1821">
        <v>2453</v>
      </c>
      <c r="V1821" t="s">
        <v>82</v>
      </c>
      <c r="W1821">
        <v>0</v>
      </c>
      <c r="X1821" t="s">
        <v>47</v>
      </c>
      <c r="Y1821" t="s">
        <v>70</v>
      </c>
      <c r="AC1821" t="s">
        <v>47</v>
      </c>
    </row>
    <row r="1822" spans="1:29" hidden="1" x14ac:dyDescent="0.25">
      <c r="A1822" t="s">
        <v>90</v>
      </c>
      <c r="B1822" t="s">
        <v>28</v>
      </c>
      <c r="C1822" t="s">
        <v>28</v>
      </c>
      <c r="D1822">
        <v>843572</v>
      </c>
      <c r="E1822" s="1">
        <v>37649</v>
      </c>
      <c r="F1822">
        <v>800</v>
      </c>
      <c r="H1822" t="s">
        <v>76</v>
      </c>
      <c r="I1822" s="1">
        <v>37672</v>
      </c>
      <c r="J1822" t="s">
        <v>30</v>
      </c>
      <c r="K1822" t="s">
        <v>31</v>
      </c>
      <c r="L1822">
        <v>1</v>
      </c>
      <c r="M1822" t="s">
        <v>73</v>
      </c>
      <c r="N1822">
        <v>999766900</v>
      </c>
      <c r="O1822" t="s">
        <v>420</v>
      </c>
      <c r="P1822">
        <v>6</v>
      </c>
      <c r="S1822">
        <v>2456</v>
      </c>
      <c r="T1822" t="s">
        <v>86</v>
      </c>
      <c r="U1822">
        <v>2456</v>
      </c>
      <c r="V1822" t="s">
        <v>87</v>
      </c>
      <c r="W1822">
        <v>3</v>
      </c>
      <c r="X1822" t="s">
        <v>47</v>
      </c>
      <c r="Y1822" t="s">
        <v>41</v>
      </c>
      <c r="AB1822">
        <v>60</v>
      </c>
      <c r="AC1822" t="s">
        <v>47</v>
      </c>
    </row>
    <row r="1823" spans="1:29" hidden="1" x14ac:dyDescent="0.25">
      <c r="A1823" t="s">
        <v>90</v>
      </c>
      <c r="B1823" t="s">
        <v>28</v>
      </c>
      <c r="C1823" t="s">
        <v>28</v>
      </c>
      <c r="D1823">
        <v>843572</v>
      </c>
      <c r="E1823" s="1">
        <v>37649</v>
      </c>
      <c r="F1823">
        <v>800</v>
      </c>
      <c r="H1823" t="s">
        <v>76</v>
      </c>
      <c r="I1823" s="1">
        <v>37672</v>
      </c>
      <c r="J1823" t="s">
        <v>30</v>
      </c>
      <c r="K1823" t="s">
        <v>31</v>
      </c>
      <c r="L1823">
        <v>1</v>
      </c>
      <c r="M1823" t="s">
        <v>73</v>
      </c>
      <c r="N1823">
        <v>999766900</v>
      </c>
      <c r="O1823" t="s">
        <v>420</v>
      </c>
      <c r="P1823">
        <v>6</v>
      </c>
      <c r="S1823">
        <v>2451</v>
      </c>
      <c r="T1823" t="s">
        <v>88</v>
      </c>
      <c r="U1823">
        <v>77288</v>
      </c>
      <c r="V1823" t="s">
        <v>88</v>
      </c>
      <c r="W1823">
        <v>1.8</v>
      </c>
      <c r="X1823" t="s">
        <v>47</v>
      </c>
      <c r="Y1823" t="s">
        <v>41</v>
      </c>
      <c r="AC1823" t="s">
        <v>47</v>
      </c>
    </row>
    <row r="1824" spans="1:29" hidden="1" x14ac:dyDescent="0.25">
      <c r="A1824" t="s">
        <v>90</v>
      </c>
      <c r="B1824" t="s">
        <v>28</v>
      </c>
      <c r="C1824" t="s">
        <v>28</v>
      </c>
      <c r="D1824">
        <v>843572</v>
      </c>
      <c r="E1824" s="1">
        <v>37649</v>
      </c>
      <c r="F1824">
        <v>800</v>
      </c>
      <c r="H1824" t="s">
        <v>76</v>
      </c>
      <c r="I1824" s="1">
        <v>37672</v>
      </c>
      <c r="J1824" t="s">
        <v>30</v>
      </c>
      <c r="K1824" t="s">
        <v>31</v>
      </c>
      <c r="L1824">
        <v>1</v>
      </c>
      <c r="M1824" t="s">
        <v>73</v>
      </c>
      <c r="N1824">
        <v>999766900</v>
      </c>
      <c r="O1824" t="s">
        <v>420</v>
      </c>
      <c r="P1824">
        <v>6</v>
      </c>
      <c r="S1824">
        <v>2454</v>
      </c>
      <c r="T1824" t="s">
        <v>89</v>
      </c>
      <c r="U1824">
        <v>82721</v>
      </c>
      <c r="V1824" t="s">
        <v>89</v>
      </c>
      <c r="W1824">
        <v>0</v>
      </c>
      <c r="X1824" t="s">
        <v>47</v>
      </c>
      <c r="Y1824" t="s">
        <v>70</v>
      </c>
      <c r="AC1824" t="s">
        <v>47</v>
      </c>
    </row>
    <row r="1825" spans="1:29" hidden="1" x14ac:dyDescent="0.25">
      <c r="A1825" t="s">
        <v>91</v>
      </c>
      <c r="B1825" t="s">
        <v>28</v>
      </c>
      <c r="C1825" t="s">
        <v>28</v>
      </c>
      <c r="D1825">
        <v>843577</v>
      </c>
      <c r="E1825" s="1">
        <v>37649</v>
      </c>
      <c r="F1825">
        <v>819</v>
      </c>
      <c r="H1825" t="s">
        <v>76</v>
      </c>
      <c r="I1825" s="1">
        <v>37672</v>
      </c>
      <c r="J1825" t="s">
        <v>30</v>
      </c>
      <c r="K1825" t="s">
        <v>31</v>
      </c>
      <c r="L1825">
        <v>1</v>
      </c>
      <c r="M1825" t="s">
        <v>73</v>
      </c>
      <c r="N1825">
        <v>999766900</v>
      </c>
      <c r="O1825" t="s">
        <v>420</v>
      </c>
      <c r="P1825">
        <v>5</v>
      </c>
      <c r="S1825">
        <v>2942</v>
      </c>
      <c r="T1825" t="s">
        <v>77</v>
      </c>
      <c r="U1825">
        <v>32104</v>
      </c>
      <c r="V1825" t="s">
        <v>77</v>
      </c>
      <c r="W1825">
        <v>0</v>
      </c>
      <c r="X1825" t="s">
        <v>47</v>
      </c>
      <c r="Y1825" t="s">
        <v>70</v>
      </c>
      <c r="Z1825">
        <v>0.1</v>
      </c>
      <c r="AA1825">
        <v>0.5</v>
      </c>
      <c r="AB1825">
        <v>80</v>
      </c>
      <c r="AC1825" t="s">
        <v>47</v>
      </c>
    </row>
    <row r="1826" spans="1:29" hidden="1" x14ac:dyDescent="0.25">
      <c r="A1826" t="s">
        <v>91</v>
      </c>
      <c r="B1826" t="s">
        <v>28</v>
      </c>
      <c r="C1826" t="s">
        <v>28</v>
      </c>
      <c r="D1826">
        <v>843577</v>
      </c>
      <c r="E1826" s="1">
        <v>37649</v>
      </c>
      <c r="F1826">
        <v>819</v>
      </c>
      <c r="H1826" t="s">
        <v>76</v>
      </c>
      <c r="I1826" s="1">
        <v>37672</v>
      </c>
      <c r="J1826" t="s">
        <v>30</v>
      </c>
      <c r="K1826" t="s">
        <v>31</v>
      </c>
      <c r="L1826">
        <v>1</v>
      </c>
      <c r="M1826" t="s">
        <v>73</v>
      </c>
      <c r="N1826">
        <v>999766900</v>
      </c>
      <c r="O1826" t="s">
        <v>420</v>
      </c>
      <c r="P1826">
        <v>5</v>
      </c>
      <c r="S1826">
        <v>2950</v>
      </c>
      <c r="T1826" t="s">
        <v>78</v>
      </c>
      <c r="U1826">
        <v>82080</v>
      </c>
      <c r="V1826" t="s">
        <v>79</v>
      </c>
      <c r="W1826">
        <v>14.5</v>
      </c>
      <c r="X1826" t="s">
        <v>47</v>
      </c>
      <c r="Y1826" t="s">
        <v>41</v>
      </c>
      <c r="AB1826">
        <v>80</v>
      </c>
      <c r="AC1826" t="s">
        <v>47</v>
      </c>
    </row>
    <row r="1827" spans="1:29" hidden="1" x14ac:dyDescent="0.25">
      <c r="A1827" t="s">
        <v>91</v>
      </c>
      <c r="B1827" t="s">
        <v>28</v>
      </c>
      <c r="C1827" t="s">
        <v>28</v>
      </c>
      <c r="D1827">
        <v>843577</v>
      </c>
      <c r="E1827" s="1">
        <v>37649</v>
      </c>
      <c r="F1827">
        <v>819</v>
      </c>
      <c r="H1827" t="s">
        <v>76</v>
      </c>
      <c r="I1827" s="1">
        <v>37672</v>
      </c>
      <c r="J1827" t="s">
        <v>30</v>
      </c>
      <c r="K1827" t="s">
        <v>31</v>
      </c>
      <c r="L1827">
        <v>1</v>
      </c>
      <c r="M1827" t="s">
        <v>73</v>
      </c>
      <c r="N1827">
        <v>999766900</v>
      </c>
      <c r="O1827" t="s">
        <v>420</v>
      </c>
      <c r="P1827">
        <v>5</v>
      </c>
      <c r="S1827">
        <v>2943</v>
      </c>
      <c r="T1827" t="s">
        <v>83</v>
      </c>
      <c r="U1827">
        <v>32101</v>
      </c>
      <c r="V1827" t="s">
        <v>83</v>
      </c>
      <c r="W1827">
        <v>5.4</v>
      </c>
      <c r="X1827" t="s">
        <v>47</v>
      </c>
      <c r="Y1827" t="s">
        <v>41</v>
      </c>
      <c r="Z1827">
        <v>0.1</v>
      </c>
      <c r="AA1827">
        <v>0.5</v>
      </c>
      <c r="AB1827">
        <v>80</v>
      </c>
      <c r="AC1827" t="s">
        <v>47</v>
      </c>
    </row>
    <row r="1828" spans="1:29" hidden="1" x14ac:dyDescent="0.25">
      <c r="A1828" t="s">
        <v>91</v>
      </c>
      <c r="B1828" t="s">
        <v>28</v>
      </c>
      <c r="C1828" t="s">
        <v>28</v>
      </c>
      <c r="D1828">
        <v>843577</v>
      </c>
      <c r="E1828" s="1">
        <v>37649</v>
      </c>
      <c r="F1828">
        <v>819</v>
      </c>
      <c r="H1828" t="s">
        <v>76</v>
      </c>
      <c r="I1828" s="1">
        <v>37672</v>
      </c>
      <c r="J1828" t="s">
        <v>30</v>
      </c>
      <c r="K1828" t="s">
        <v>31</v>
      </c>
      <c r="L1828">
        <v>1</v>
      </c>
      <c r="M1828" t="s">
        <v>73</v>
      </c>
      <c r="N1828">
        <v>999766900</v>
      </c>
      <c r="O1828" t="s">
        <v>420</v>
      </c>
      <c r="P1828">
        <v>5</v>
      </c>
      <c r="S1828">
        <v>2941</v>
      </c>
      <c r="T1828" t="s">
        <v>84</v>
      </c>
      <c r="U1828">
        <v>32106</v>
      </c>
      <c r="V1828" t="s">
        <v>84</v>
      </c>
      <c r="W1828">
        <v>5.4</v>
      </c>
      <c r="X1828" t="s">
        <v>47</v>
      </c>
      <c r="Y1828" t="s">
        <v>41</v>
      </c>
      <c r="Z1828">
        <v>0.1</v>
      </c>
      <c r="AA1828">
        <v>1</v>
      </c>
      <c r="AB1828">
        <v>80</v>
      </c>
      <c r="AC1828" t="s">
        <v>47</v>
      </c>
    </row>
    <row r="1829" spans="1:29" hidden="1" x14ac:dyDescent="0.25">
      <c r="A1829" t="s">
        <v>91</v>
      </c>
      <c r="B1829" t="s">
        <v>28</v>
      </c>
      <c r="C1829" t="s">
        <v>28</v>
      </c>
      <c r="D1829">
        <v>843577</v>
      </c>
      <c r="E1829" s="1">
        <v>37649</v>
      </c>
      <c r="F1829">
        <v>819</v>
      </c>
      <c r="H1829" t="s">
        <v>76</v>
      </c>
      <c r="I1829" s="1">
        <v>37672</v>
      </c>
      <c r="J1829" t="s">
        <v>30</v>
      </c>
      <c r="K1829" t="s">
        <v>31</v>
      </c>
      <c r="L1829">
        <v>1</v>
      </c>
      <c r="M1829" t="s">
        <v>73</v>
      </c>
      <c r="N1829">
        <v>999766900</v>
      </c>
      <c r="O1829" t="s">
        <v>420</v>
      </c>
      <c r="P1829">
        <v>5</v>
      </c>
      <c r="S1829">
        <v>2944</v>
      </c>
      <c r="T1829" t="s">
        <v>85</v>
      </c>
      <c r="U1829">
        <v>32105</v>
      </c>
      <c r="V1829" t="s">
        <v>85</v>
      </c>
      <c r="W1829">
        <v>3.7</v>
      </c>
      <c r="X1829" t="s">
        <v>47</v>
      </c>
      <c r="Y1829" t="s">
        <v>41</v>
      </c>
      <c r="Z1829">
        <v>0.1</v>
      </c>
      <c r="AA1829">
        <v>0.5</v>
      </c>
      <c r="AB1829">
        <v>80</v>
      </c>
      <c r="AC1829" t="s">
        <v>47</v>
      </c>
    </row>
    <row r="1830" spans="1:29" hidden="1" x14ac:dyDescent="0.25">
      <c r="A1830" t="s">
        <v>91</v>
      </c>
      <c r="B1830" t="s">
        <v>28</v>
      </c>
      <c r="C1830" t="s">
        <v>28</v>
      </c>
      <c r="D1830">
        <v>843575</v>
      </c>
      <c r="E1830" s="1">
        <v>37649</v>
      </c>
      <c r="F1830">
        <v>850</v>
      </c>
      <c r="H1830" t="s">
        <v>76</v>
      </c>
      <c r="I1830" s="1">
        <v>37672</v>
      </c>
      <c r="J1830" t="s">
        <v>30</v>
      </c>
      <c r="K1830" t="s">
        <v>31</v>
      </c>
      <c r="L1830">
        <v>1</v>
      </c>
      <c r="M1830" t="s">
        <v>73</v>
      </c>
      <c r="N1830">
        <v>999766900</v>
      </c>
      <c r="O1830" t="s">
        <v>420</v>
      </c>
      <c r="P1830">
        <v>5</v>
      </c>
      <c r="S1830">
        <v>2942</v>
      </c>
      <c r="T1830" t="s">
        <v>77</v>
      </c>
      <c r="U1830">
        <v>32104</v>
      </c>
      <c r="V1830" t="s">
        <v>77</v>
      </c>
      <c r="W1830">
        <v>0</v>
      </c>
      <c r="X1830" t="s">
        <v>47</v>
      </c>
      <c r="Y1830" t="s">
        <v>70</v>
      </c>
      <c r="Z1830">
        <v>0.1</v>
      </c>
      <c r="AA1830">
        <v>0.5</v>
      </c>
      <c r="AB1830">
        <v>80</v>
      </c>
      <c r="AC1830" t="s">
        <v>47</v>
      </c>
    </row>
    <row r="1831" spans="1:29" hidden="1" x14ac:dyDescent="0.25">
      <c r="A1831" t="s">
        <v>91</v>
      </c>
      <c r="B1831" t="s">
        <v>28</v>
      </c>
      <c r="C1831" t="s">
        <v>28</v>
      </c>
      <c r="D1831">
        <v>843575</v>
      </c>
      <c r="E1831" s="1">
        <v>37649</v>
      </c>
      <c r="F1831">
        <v>850</v>
      </c>
      <c r="H1831" t="s">
        <v>76</v>
      </c>
      <c r="I1831" s="1">
        <v>37672</v>
      </c>
      <c r="J1831" t="s">
        <v>30</v>
      </c>
      <c r="K1831" t="s">
        <v>31</v>
      </c>
      <c r="L1831">
        <v>1</v>
      </c>
      <c r="M1831" t="s">
        <v>73</v>
      </c>
      <c r="N1831">
        <v>999766900</v>
      </c>
      <c r="O1831" t="s">
        <v>420</v>
      </c>
      <c r="P1831">
        <v>5</v>
      </c>
      <c r="S1831">
        <v>2950</v>
      </c>
      <c r="T1831" t="s">
        <v>78</v>
      </c>
      <c r="U1831">
        <v>82080</v>
      </c>
      <c r="V1831" t="s">
        <v>79</v>
      </c>
      <c r="W1831">
        <v>13.3</v>
      </c>
      <c r="X1831" t="s">
        <v>47</v>
      </c>
      <c r="Y1831" t="s">
        <v>41</v>
      </c>
      <c r="AB1831">
        <v>80</v>
      </c>
      <c r="AC1831" t="s">
        <v>47</v>
      </c>
    </row>
    <row r="1832" spans="1:29" hidden="1" x14ac:dyDescent="0.25">
      <c r="A1832" t="s">
        <v>91</v>
      </c>
      <c r="B1832" t="s">
        <v>28</v>
      </c>
      <c r="C1832" t="s">
        <v>28</v>
      </c>
      <c r="D1832">
        <v>843575</v>
      </c>
      <c r="E1832" s="1">
        <v>37649</v>
      </c>
      <c r="F1832">
        <v>850</v>
      </c>
      <c r="H1832" t="s">
        <v>76</v>
      </c>
      <c r="I1832" s="1">
        <v>37672</v>
      </c>
      <c r="J1832" t="s">
        <v>30</v>
      </c>
      <c r="K1832" t="s">
        <v>31</v>
      </c>
      <c r="L1832">
        <v>1</v>
      </c>
      <c r="M1832" t="s">
        <v>73</v>
      </c>
      <c r="N1832">
        <v>999766900</v>
      </c>
      <c r="O1832" t="s">
        <v>420</v>
      </c>
      <c r="P1832">
        <v>5</v>
      </c>
      <c r="S1832">
        <v>2943</v>
      </c>
      <c r="T1832" t="s">
        <v>83</v>
      </c>
      <c r="U1832">
        <v>32101</v>
      </c>
      <c r="V1832" t="s">
        <v>83</v>
      </c>
      <c r="W1832">
        <v>5.0999999999999996</v>
      </c>
      <c r="X1832" t="s">
        <v>47</v>
      </c>
      <c r="Y1832" t="s">
        <v>41</v>
      </c>
      <c r="Z1832">
        <v>0.1</v>
      </c>
      <c r="AA1832">
        <v>0.5</v>
      </c>
      <c r="AB1832">
        <v>80</v>
      </c>
      <c r="AC1832" t="s">
        <v>47</v>
      </c>
    </row>
    <row r="1833" spans="1:29" hidden="1" x14ac:dyDescent="0.25">
      <c r="A1833" t="s">
        <v>91</v>
      </c>
      <c r="B1833" t="s">
        <v>28</v>
      </c>
      <c r="C1833" t="s">
        <v>28</v>
      </c>
      <c r="D1833">
        <v>843575</v>
      </c>
      <c r="E1833" s="1">
        <v>37649</v>
      </c>
      <c r="F1833">
        <v>850</v>
      </c>
      <c r="H1833" t="s">
        <v>76</v>
      </c>
      <c r="I1833" s="1">
        <v>37672</v>
      </c>
      <c r="J1833" t="s">
        <v>30</v>
      </c>
      <c r="K1833" t="s">
        <v>31</v>
      </c>
      <c r="L1833">
        <v>1</v>
      </c>
      <c r="M1833" t="s">
        <v>73</v>
      </c>
      <c r="N1833">
        <v>999766900</v>
      </c>
      <c r="O1833" t="s">
        <v>420</v>
      </c>
      <c r="P1833">
        <v>5</v>
      </c>
      <c r="S1833">
        <v>2941</v>
      </c>
      <c r="T1833" t="s">
        <v>84</v>
      </c>
      <c r="U1833">
        <v>32106</v>
      </c>
      <c r="V1833" t="s">
        <v>84</v>
      </c>
      <c r="W1833">
        <v>4.5</v>
      </c>
      <c r="X1833" t="s">
        <v>47</v>
      </c>
      <c r="Y1833" t="s">
        <v>41</v>
      </c>
      <c r="Z1833">
        <v>0.1</v>
      </c>
      <c r="AA1833">
        <v>1</v>
      </c>
      <c r="AB1833">
        <v>80</v>
      </c>
      <c r="AC1833" t="s">
        <v>47</v>
      </c>
    </row>
    <row r="1834" spans="1:29" hidden="1" x14ac:dyDescent="0.25">
      <c r="A1834" t="s">
        <v>91</v>
      </c>
      <c r="B1834" t="s">
        <v>28</v>
      </c>
      <c r="C1834" t="s">
        <v>28</v>
      </c>
      <c r="D1834">
        <v>843575</v>
      </c>
      <c r="E1834" s="1">
        <v>37649</v>
      </c>
      <c r="F1834">
        <v>850</v>
      </c>
      <c r="H1834" t="s">
        <v>76</v>
      </c>
      <c r="I1834" s="1">
        <v>37672</v>
      </c>
      <c r="J1834" t="s">
        <v>30</v>
      </c>
      <c r="K1834" t="s">
        <v>31</v>
      </c>
      <c r="L1834">
        <v>1</v>
      </c>
      <c r="M1834" t="s">
        <v>73</v>
      </c>
      <c r="N1834">
        <v>999766900</v>
      </c>
      <c r="O1834" t="s">
        <v>420</v>
      </c>
      <c r="P1834">
        <v>5</v>
      </c>
      <c r="S1834">
        <v>2944</v>
      </c>
      <c r="T1834" t="s">
        <v>85</v>
      </c>
      <c r="U1834">
        <v>32105</v>
      </c>
      <c r="V1834" t="s">
        <v>85</v>
      </c>
      <c r="W1834">
        <v>3.7</v>
      </c>
      <c r="X1834" t="s">
        <v>47</v>
      </c>
      <c r="Y1834" t="s">
        <v>41</v>
      </c>
      <c r="Z1834">
        <v>0.1</v>
      </c>
      <c r="AA1834">
        <v>0.5</v>
      </c>
      <c r="AB1834">
        <v>80</v>
      </c>
      <c r="AC1834" t="s">
        <v>47</v>
      </c>
    </row>
    <row r="1835" spans="1:29" hidden="1" x14ac:dyDescent="0.25">
      <c r="A1835" t="s">
        <v>90</v>
      </c>
      <c r="B1835" t="s">
        <v>28</v>
      </c>
      <c r="C1835" t="s">
        <v>28</v>
      </c>
      <c r="D1835">
        <v>816125</v>
      </c>
      <c r="E1835" s="1">
        <v>37578</v>
      </c>
      <c r="F1835">
        <v>905</v>
      </c>
      <c r="H1835" t="s">
        <v>76</v>
      </c>
      <c r="I1835" s="1">
        <v>37600</v>
      </c>
      <c r="J1835" t="s">
        <v>30</v>
      </c>
      <c r="K1835" t="s">
        <v>31</v>
      </c>
      <c r="L1835">
        <v>1</v>
      </c>
      <c r="M1835" t="s">
        <v>73</v>
      </c>
      <c r="N1835">
        <v>999766900</v>
      </c>
      <c r="O1835" t="s">
        <v>420</v>
      </c>
      <c r="P1835">
        <v>6</v>
      </c>
      <c r="S1835">
        <v>2450</v>
      </c>
      <c r="T1835" t="s">
        <v>80</v>
      </c>
      <c r="U1835">
        <v>78213</v>
      </c>
      <c r="V1835" t="s">
        <v>80</v>
      </c>
      <c r="W1835">
        <v>3.1</v>
      </c>
      <c r="X1835" t="s">
        <v>47</v>
      </c>
      <c r="Y1835" t="s">
        <v>41</v>
      </c>
      <c r="AC1835" t="s">
        <v>47</v>
      </c>
    </row>
    <row r="1836" spans="1:29" hidden="1" x14ac:dyDescent="0.25">
      <c r="A1836" t="s">
        <v>90</v>
      </c>
      <c r="B1836" t="s">
        <v>28</v>
      </c>
      <c r="C1836" t="s">
        <v>28</v>
      </c>
      <c r="D1836">
        <v>816125</v>
      </c>
      <c r="E1836" s="1">
        <v>37578</v>
      </c>
      <c r="F1836">
        <v>905</v>
      </c>
      <c r="H1836" t="s">
        <v>76</v>
      </c>
      <c r="I1836" s="1">
        <v>37600</v>
      </c>
      <c r="J1836" t="s">
        <v>30</v>
      </c>
      <c r="K1836" t="s">
        <v>31</v>
      </c>
      <c r="L1836">
        <v>1</v>
      </c>
      <c r="M1836" t="s">
        <v>73</v>
      </c>
      <c r="N1836">
        <v>999766900</v>
      </c>
      <c r="O1836" t="s">
        <v>420</v>
      </c>
      <c r="P1836">
        <v>6</v>
      </c>
      <c r="S1836">
        <v>2452</v>
      </c>
      <c r="T1836" t="s">
        <v>81</v>
      </c>
      <c r="U1836">
        <v>82723</v>
      </c>
      <c r="V1836" t="s">
        <v>81</v>
      </c>
      <c r="W1836">
        <v>2.9</v>
      </c>
      <c r="X1836" t="s">
        <v>47</v>
      </c>
      <c r="Y1836" t="s">
        <v>41</v>
      </c>
      <c r="AC1836" t="s">
        <v>47</v>
      </c>
    </row>
    <row r="1837" spans="1:29" hidden="1" x14ac:dyDescent="0.25">
      <c r="A1837" t="s">
        <v>90</v>
      </c>
      <c r="B1837" t="s">
        <v>28</v>
      </c>
      <c r="C1837" t="s">
        <v>28</v>
      </c>
      <c r="D1837">
        <v>816125</v>
      </c>
      <c r="E1837" s="1">
        <v>37578</v>
      </c>
      <c r="F1837">
        <v>905</v>
      </c>
      <c r="H1837" t="s">
        <v>76</v>
      </c>
      <c r="I1837" s="1">
        <v>37600</v>
      </c>
      <c r="J1837" t="s">
        <v>30</v>
      </c>
      <c r="K1837" t="s">
        <v>31</v>
      </c>
      <c r="L1837">
        <v>1</v>
      </c>
      <c r="M1837" t="s">
        <v>73</v>
      </c>
      <c r="N1837">
        <v>999766900</v>
      </c>
      <c r="O1837" t="s">
        <v>420</v>
      </c>
      <c r="P1837">
        <v>6</v>
      </c>
      <c r="S1837">
        <v>2453</v>
      </c>
      <c r="T1837" t="s">
        <v>82</v>
      </c>
      <c r="U1837">
        <v>2453</v>
      </c>
      <c r="V1837" t="s">
        <v>82</v>
      </c>
      <c r="W1837">
        <v>0</v>
      </c>
      <c r="X1837" t="s">
        <v>47</v>
      </c>
      <c r="Y1837" t="s">
        <v>70</v>
      </c>
      <c r="AC1837" t="s">
        <v>47</v>
      </c>
    </row>
    <row r="1838" spans="1:29" hidden="1" x14ac:dyDescent="0.25">
      <c r="A1838" t="s">
        <v>90</v>
      </c>
      <c r="B1838" t="s">
        <v>28</v>
      </c>
      <c r="C1838" t="s">
        <v>28</v>
      </c>
      <c r="D1838">
        <v>816125</v>
      </c>
      <c r="E1838" s="1">
        <v>37578</v>
      </c>
      <c r="F1838">
        <v>905</v>
      </c>
      <c r="H1838" t="s">
        <v>76</v>
      </c>
      <c r="I1838" s="1">
        <v>37600</v>
      </c>
      <c r="J1838" t="s">
        <v>30</v>
      </c>
      <c r="K1838" t="s">
        <v>31</v>
      </c>
      <c r="L1838">
        <v>1</v>
      </c>
      <c r="M1838" t="s">
        <v>73</v>
      </c>
      <c r="N1838">
        <v>999766900</v>
      </c>
      <c r="O1838" t="s">
        <v>420</v>
      </c>
      <c r="P1838">
        <v>6</v>
      </c>
      <c r="S1838">
        <v>2456</v>
      </c>
      <c r="T1838" t="s">
        <v>86</v>
      </c>
      <c r="U1838">
        <v>2456</v>
      </c>
      <c r="V1838" t="s">
        <v>87</v>
      </c>
      <c r="W1838">
        <v>6</v>
      </c>
      <c r="X1838" t="s">
        <v>47</v>
      </c>
      <c r="Y1838" t="s">
        <v>41</v>
      </c>
      <c r="AB1838">
        <v>60</v>
      </c>
      <c r="AC1838" t="s">
        <v>47</v>
      </c>
    </row>
    <row r="1839" spans="1:29" hidden="1" x14ac:dyDescent="0.25">
      <c r="A1839" t="s">
        <v>90</v>
      </c>
      <c r="B1839" t="s">
        <v>28</v>
      </c>
      <c r="C1839" t="s">
        <v>28</v>
      </c>
      <c r="D1839">
        <v>816125</v>
      </c>
      <c r="E1839" s="1">
        <v>37578</v>
      </c>
      <c r="F1839">
        <v>905</v>
      </c>
      <c r="H1839" t="s">
        <v>76</v>
      </c>
      <c r="I1839" s="1">
        <v>37600</v>
      </c>
      <c r="J1839" t="s">
        <v>30</v>
      </c>
      <c r="K1839" t="s">
        <v>31</v>
      </c>
      <c r="L1839">
        <v>1</v>
      </c>
      <c r="M1839" t="s">
        <v>73</v>
      </c>
      <c r="N1839">
        <v>999766900</v>
      </c>
      <c r="O1839" t="s">
        <v>420</v>
      </c>
      <c r="P1839">
        <v>6</v>
      </c>
      <c r="S1839">
        <v>2451</v>
      </c>
      <c r="T1839" t="s">
        <v>88</v>
      </c>
      <c r="U1839">
        <v>77288</v>
      </c>
      <c r="V1839" t="s">
        <v>88</v>
      </c>
      <c r="W1839">
        <v>0</v>
      </c>
      <c r="X1839" t="s">
        <v>47</v>
      </c>
      <c r="Y1839" t="s">
        <v>70</v>
      </c>
      <c r="AC1839" t="s">
        <v>47</v>
      </c>
    </row>
    <row r="1840" spans="1:29" hidden="1" x14ac:dyDescent="0.25">
      <c r="A1840" t="s">
        <v>90</v>
      </c>
      <c r="B1840" t="s">
        <v>28</v>
      </c>
      <c r="C1840" t="s">
        <v>28</v>
      </c>
      <c r="D1840">
        <v>816125</v>
      </c>
      <c r="E1840" s="1">
        <v>37578</v>
      </c>
      <c r="F1840">
        <v>905</v>
      </c>
      <c r="H1840" t="s">
        <v>76</v>
      </c>
      <c r="I1840" s="1">
        <v>37600</v>
      </c>
      <c r="J1840" t="s">
        <v>30</v>
      </c>
      <c r="K1840" t="s">
        <v>31</v>
      </c>
      <c r="L1840">
        <v>1</v>
      </c>
      <c r="M1840" t="s">
        <v>73</v>
      </c>
      <c r="N1840">
        <v>999766900</v>
      </c>
      <c r="O1840" t="s">
        <v>420</v>
      </c>
      <c r="P1840">
        <v>6</v>
      </c>
      <c r="S1840">
        <v>2454</v>
      </c>
      <c r="T1840" t="s">
        <v>89</v>
      </c>
      <c r="U1840">
        <v>82721</v>
      </c>
      <c r="V1840" t="s">
        <v>89</v>
      </c>
      <c r="W1840">
        <v>0</v>
      </c>
      <c r="X1840" t="s">
        <v>47</v>
      </c>
      <c r="Y1840" t="s">
        <v>70</v>
      </c>
      <c r="AC1840" t="s">
        <v>47</v>
      </c>
    </row>
    <row r="1841" spans="1:29" hidden="1" x14ac:dyDescent="0.25">
      <c r="A1841" t="s">
        <v>90</v>
      </c>
      <c r="B1841" t="s">
        <v>28</v>
      </c>
      <c r="C1841" t="s">
        <v>28</v>
      </c>
      <c r="D1841">
        <v>816127</v>
      </c>
      <c r="E1841" s="1">
        <v>37578</v>
      </c>
      <c r="F1841">
        <v>928</v>
      </c>
      <c r="H1841" t="s">
        <v>76</v>
      </c>
      <c r="I1841" s="1">
        <v>37600</v>
      </c>
      <c r="J1841" t="s">
        <v>30</v>
      </c>
      <c r="K1841" t="s">
        <v>31</v>
      </c>
      <c r="L1841">
        <v>1</v>
      </c>
      <c r="M1841" t="s">
        <v>73</v>
      </c>
      <c r="N1841">
        <v>999766900</v>
      </c>
      <c r="O1841" t="s">
        <v>420</v>
      </c>
      <c r="P1841">
        <v>6</v>
      </c>
      <c r="S1841">
        <v>2450</v>
      </c>
      <c r="T1841" t="s">
        <v>80</v>
      </c>
      <c r="U1841">
        <v>78213</v>
      </c>
      <c r="V1841" t="s">
        <v>80</v>
      </c>
      <c r="W1841">
        <v>0</v>
      </c>
      <c r="X1841" t="s">
        <v>47</v>
      </c>
      <c r="Y1841" t="s">
        <v>70</v>
      </c>
      <c r="AC1841" t="s">
        <v>47</v>
      </c>
    </row>
    <row r="1842" spans="1:29" hidden="1" x14ac:dyDescent="0.25">
      <c r="A1842" t="s">
        <v>90</v>
      </c>
      <c r="B1842" t="s">
        <v>28</v>
      </c>
      <c r="C1842" t="s">
        <v>28</v>
      </c>
      <c r="D1842">
        <v>816127</v>
      </c>
      <c r="E1842" s="1">
        <v>37578</v>
      </c>
      <c r="F1842">
        <v>928</v>
      </c>
      <c r="H1842" t="s">
        <v>76</v>
      </c>
      <c r="I1842" s="1">
        <v>37600</v>
      </c>
      <c r="J1842" t="s">
        <v>30</v>
      </c>
      <c r="K1842" t="s">
        <v>31</v>
      </c>
      <c r="L1842">
        <v>1</v>
      </c>
      <c r="M1842" t="s">
        <v>73</v>
      </c>
      <c r="N1842">
        <v>999766900</v>
      </c>
      <c r="O1842" t="s">
        <v>420</v>
      </c>
      <c r="P1842">
        <v>6</v>
      </c>
      <c r="S1842">
        <v>2452</v>
      </c>
      <c r="T1842" t="s">
        <v>81</v>
      </c>
      <c r="U1842">
        <v>82723</v>
      </c>
      <c r="V1842" t="s">
        <v>81</v>
      </c>
      <c r="W1842">
        <v>1.9</v>
      </c>
      <c r="X1842" t="s">
        <v>47</v>
      </c>
      <c r="Y1842" t="s">
        <v>41</v>
      </c>
      <c r="AC1842" t="s">
        <v>47</v>
      </c>
    </row>
    <row r="1843" spans="1:29" hidden="1" x14ac:dyDescent="0.25">
      <c r="A1843" t="s">
        <v>90</v>
      </c>
      <c r="B1843" t="s">
        <v>28</v>
      </c>
      <c r="C1843" t="s">
        <v>28</v>
      </c>
      <c r="D1843">
        <v>816127</v>
      </c>
      <c r="E1843" s="1">
        <v>37578</v>
      </c>
      <c r="F1843">
        <v>928</v>
      </c>
      <c r="H1843" t="s">
        <v>76</v>
      </c>
      <c r="I1843" s="1">
        <v>37600</v>
      </c>
      <c r="J1843" t="s">
        <v>30</v>
      </c>
      <c r="K1843" t="s">
        <v>31</v>
      </c>
      <c r="L1843">
        <v>1</v>
      </c>
      <c r="M1843" t="s">
        <v>73</v>
      </c>
      <c r="N1843">
        <v>999766900</v>
      </c>
      <c r="O1843" t="s">
        <v>420</v>
      </c>
      <c r="P1843">
        <v>6</v>
      </c>
      <c r="S1843">
        <v>2453</v>
      </c>
      <c r="T1843" t="s">
        <v>82</v>
      </c>
      <c r="U1843">
        <v>2453</v>
      </c>
      <c r="V1843" t="s">
        <v>82</v>
      </c>
      <c r="W1843">
        <v>0</v>
      </c>
      <c r="X1843" t="s">
        <v>47</v>
      </c>
      <c r="Y1843" t="s">
        <v>70</v>
      </c>
      <c r="AC1843" t="s">
        <v>47</v>
      </c>
    </row>
    <row r="1844" spans="1:29" hidden="1" x14ac:dyDescent="0.25">
      <c r="A1844" t="s">
        <v>90</v>
      </c>
      <c r="B1844" t="s">
        <v>28</v>
      </c>
      <c r="C1844" t="s">
        <v>28</v>
      </c>
      <c r="D1844">
        <v>816127</v>
      </c>
      <c r="E1844" s="1">
        <v>37578</v>
      </c>
      <c r="F1844">
        <v>928</v>
      </c>
      <c r="H1844" t="s">
        <v>76</v>
      </c>
      <c r="I1844" s="1">
        <v>37600</v>
      </c>
      <c r="J1844" t="s">
        <v>30</v>
      </c>
      <c r="K1844" t="s">
        <v>31</v>
      </c>
      <c r="L1844">
        <v>1</v>
      </c>
      <c r="M1844" t="s">
        <v>73</v>
      </c>
      <c r="N1844">
        <v>999766900</v>
      </c>
      <c r="O1844" t="s">
        <v>420</v>
      </c>
      <c r="P1844">
        <v>6</v>
      </c>
      <c r="S1844">
        <v>2456</v>
      </c>
      <c r="T1844" t="s">
        <v>86</v>
      </c>
      <c r="U1844">
        <v>2456</v>
      </c>
      <c r="V1844" t="s">
        <v>87</v>
      </c>
      <c r="W1844">
        <v>5.3</v>
      </c>
      <c r="X1844" t="s">
        <v>47</v>
      </c>
      <c r="Y1844" t="s">
        <v>41</v>
      </c>
      <c r="AB1844">
        <v>60</v>
      </c>
      <c r="AC1844" t="s">
        <v>47</v>
      </c>
    </row>
    <row r="1845" spans="1:29" hidden="1" x14ac:dyDescent="0.25">
      <c r="A1845" t="s">
        <v>90</v>
      </c>
      <c r="B1845" t="s">
        <v>28</v>
      </c>
      <c r="C1845" t="s">
        <v>28</v>
      </c>
      <c r="D1845">
        <v>816127</v>
      </c>
      <c r="E1845" s="1">
        <v>37578</v>
      </c>
      <c r="F1845">
        <v>928</v>
      </c>
      <c r="H1845" t="s">
        <v>76</v>
      </c>
      <c r="I1845" s="1">
        <v>37600</v>
      </c>
      <c r="J1845" t="s">
        <v>30</v>
      </c>
      <c r="K1845" t="s">
        <v>31</v>
      </c>
      <c r="L1845">
        <v>1</v>
      </c>
      <c r="M1845" t="s">
        <v>73</v>
      </c>
      <c r="N1845">
        <v>999766900</v>
      </c>
      <c r="O1845" t="s">
        <v>420</v>
      </c>
      <c r="P1845">
        <v>6</v>
      </c>
      <c r="S1845">
        <v>2451</v>
      </c>
      <c r="T1845" t="s">
        <v>88</v>
      </c>
      <c r="U1845">
        <v>77288</v>
      </c>
      <c r="V1845" t="s">
        <v>88</v>
      </c>
      <c r="W1845">
        <v>3.4</v>
      </c>
      <c r="X1845" t="s">
        <v>47</v>
      </c>
      <c r="Y1845" t="s">
        <v>41</v>
      </c>
      <c r="AC1845" t="s">
        <v>47</v>
      </c>
    </row>
    <row r="1846" spans="1:29" hidden="1" x14ac:dyDescent="0.25">
      <c r="A1846" t="s">
        <v>90</v>
      </c>
      <c r="B1846" t="s">
        <v>28</v>
      </c>
      <c r="C1846" t="s">
        <v>28</v>
      </c>
      <c r="D1846">
        <v>816127</v>
      </c>
      <c r="E1846" s="1">
        <v>37578</v>
      </c>
      <c r="F1846">
        <v>928</v>
      </c>
      <c r="H1846" t="s">
        <v>76</v>
      </c>
      <c r="I1846" s="1">
        <v>37600</v>
      </c>
      <c r="J1846" t="s">
        <v>30</v>
      </c>
      <c r="K1846" t="s">
        <v>31</v>
      </c>
      <c r="L1846">
        <v>1</v>
      </c>
      <c r="M1846" t="s">
        <v>73</v>
      </c>
      <c r="N1846">
        <v>999766900</v>
      </c>
      <c r="O1846" t="s">
        <v>420</v>
      </c>
      <c r="P1846">
        <v>6</v>
      </c>
      <c r="S1846">
        <v>2454</v>
      </c>
      <c r="T1846" t="s">
        <v>89</v>
      </c>
      <c r="U1846">
        <v>82721</v>
      </c>
      <c r="V1846" t="s">
        <v>89</v>
      </c>
      <c r="W1846">
        <v>0</v>
      </c>
      <c r="X1846" t="s">
        <v>47</v>
      </c>
      <c r="Y1846" t="s">
        <v>70</v>
      </c>
      <c r="AC1846" t="s">
        <v>47</v>
      </c>
    </row>
    <row r="1847" spans="1:29" hidden="1" x14ac:dyDescent="0.25">
      <c r="A1847" t="s">
        <v>90</v>
      </c>
      <c r="B1847" t="s">
        <v>28</v>
      </c>
      <c r="C1847" t="s">
        <v>28</v>
      </c>
      <c r="D1847">
        <v>816129</v>
      </c>
      <c r="E1847" s="1">
        <v>37578</v>
      </c>
      <c r="F1847">
        <v>1000</v>
      </c>
      <c r="H1847" t="s">
        <v>76</v>
      </c>
      <c r="I1847" s="1">
        <v>37600</v>
      </c>
      <c r="J1847" t="s">
        <v>30</v>
      </c>
      <c r="K1847" t="s">
        <v>31</v>
      </c>
      <c r="L1847">
        <v>1</v>
      </c>
      <c r="M1847" t="s">
        <v>73</v>
      </c>
      <c r="N1847">
        <v>999766900</v>
      </c>
      <c r="O1847" t="s">
        <v>420</v>
      </c>
      <c r="P1847">
        <v>6</v>
      </c>
      <c r="S1847">
        <v>2450</v>
      </c>
      <c r="T1847" t="s">
        <v>80</v>
      </c>
      <c r="U1847">
        <v>78213</v>
      </c>
      <c r="V1847" t="s">
        <v>80</v>
      </c>
      <c r="W1847">
        <v>0</v>
      </c>
      <c r="X1847" t="s">
        <v>47</v>
      </c>
      <c r="Y1847" t="s">
        <v>70</v>
      </c>
      <c r="AC1847" t="s">
        <v>47</v>
      </c>
    </row>
    <row r="1848" spans="1:29" hidden="1" x14ac:dyDescent="0.25">
      <c r="A1848" t="s">
        <v>90</v>
      </c>
      <c r="B1848" t="s">
        <v>28</v>
      </c>
      <c r="C1848" t="s">
        <v>28</v>
      </c>
      <c r="D1848">
        <v>816129</v>
      </c>
      <c r="E1848" s="1">
        <v>37578</v>
      </c>
      <c r="F1848">
        <v>1000</v>
      </c>
      <c r="H1848" t="s">
        <v>76</v>
      </c>
      <c r="I1848" s="1">
        <v>37600</v>
      </c>
      <c r="J1848" t="s">
        <v>30</v>
      </c>
      <c r="K1848" t="s">
        <v>31</v>
      </c>
      <c r="L1848">
        <v>1</v>
      </c>
      <c r="M1848" t="s">
        <v>73</v>
      </c>
      <c r="N1848">
        <v>999766900</v>
      </c>
      <c r="O1848" t="s">
        <v>420</v>
      </c>
      <c r="P1848">
        <v>6</v>
      </c>
      <c r="S1848">
        <v>2452</v>
      </c>
      <c r="T1848" t="s">
        <v>81</v>
      </c>
      <c r="U1848">
        <v>82723</v>
      </c>
      <c r="V1848" t="s">
        <v>81</v>
      </c>
      <c r="W1848">
        <v>2.4</v>
      </c>
      <c r="X1848" t="s">
        <v>47</v>
      </c>
      <c r="Y1848" t="s">
        <v>41</v>
      </c>
      <c r="AC1848" t="s">
        <v>47</v>
      </c>
    </row>
    <row r="1849" spans="1:29" hidden="1" x14ac:dyDescent="0.25">
      <c r="A1849" t="s">
        <v>90</v>
      </c>
      <c r="B1849" t="s">
        <v>28</v>
      </c>
      <c r="C1849" t="s">
        <v>28</v>
      </c>
      <c r="D1849">
        <v>816129</v>
      </c>
      <c r="E1849" s="1">
        <v>37578</v>
      </c>
      <c r="F1849">
        <v>1000</v>
      </c>
      <c r="H1849" t="s">
        <v>76</v>
      </c>
      <c r="I1849" s="1">
        <v>37600</v>
      </c>
      <c r="J1849" t="s">
        <v>30</v>
      </c>
      <c r="K1849" t="s">
        <v>31</v>
      </c>
      <c r="L1849">
        <v>1</v>
      </c>
      <c r="M1849" t="s">
        <v>73</v>
      </c>
      <c r="N1849">
        <v>999766900</v>
      </c>
      <c r="O1849" t="s">
        <v>420</v>
      </c>
      <c r="P1849">
        <v>6</v>
      </c>
      <c r="S1849">
        <v>2453</v>
      </c>
      <c r="T1849" t="s">
        <v>82</v>
      </c>
      <c r="U1849">
        <v>2453</v>
      </c>
      <c r="V1849" t="s">
        <v>82</v>
      </c>
      <c r="W1849">
        <v>0</v>
      </c>
      <c r="X1849" t="s">
        <v>47</v>
      </c>
      <c r="Y1849" t="s">
        <v>70</v>
      </c>
      <c r="AC1849" t="s">
        <v>47</v>
      </c>
    </row>
    <row r="1850" spans="1:29" hidden="1" x14ac:dyDescent="0.25">
      <c r="A1850" t="s">
        <v>90</v>
      </c>
      <c r="B1850" t="s">
        <v>28</v>
      </c>
      <c r="C1850" t="s">
        <v>28</v>
      </c>
      <c r="D1850">
        <v>816129</v>
      </c>
      <c r="E1850" s="1">
        <v>37578</v>
      </c>
      <c r="F1850">
        <v>1000</v>
      </c>
      <c r="H1850" t="s">
        <v>76</v>
      </c>
      <c r="I1850" s="1">
        <v>37600</v>
      </c>
      <c r="J1850" t="s">
        <v>30</v>
      </c>
      <c r="K1850" t="s">
        <v>31</v>
      </c>
      <c r="L1850">
        <v>1</v>
      </c>
      <c r="M1850" t="s">
        <v>73</v>
      </c>
      <c r="N1850">
        <v>999766900</v>
      </c>
      <c r="O1850" t="s">
        <v>420</v>
      </c>
      <c r="P1850">
        <v>6</v>
      </c>
      <c r="S1850">
        <v>2456</v>
      </c>
      <c r="T1850" t="s">
        <v>86</v>
      </c>
      <c r="U1850">
        <v>2456</v>
      </c>
      <c r="V1850" t="s">
        <v>87</v>
      </c>
      <c r="W1850">
        <v>5.7</v>
      </c>
      <c r="X1850" t="s">
        <v>47</v>
      </c>
      <c r="Y1850" t="s">
        <v>41</v>
      </c>
      <c r="AB1850">
        <v>60</v>
      </c>
      <c r="AC1850" t="s">
        <v>47</v>
      </c>
    </row>
    <row r="1851" spans="1:29" hidden="1" x14ac:dyDescent="0.25">
      <c r="A1851" t="s">
        <v>90</v>
      </c>
      <c r="B1851" t="s">
        <v>28</v>
      </c>
      <c r="C1851" t="s">
        <v>28</v>
      </c>
      <c r="D1851">
        <v>816129</v>
      </c>
      <c r="E1851" s="1">
        <v>37578</v>
      </c>
      <c r="F1851">
        <v>1000</v>
      </c>
      <c r="H1851" t="s">
        <v>76</v>
      </c>
      <c r="I1851" s="1">
        <v>37600</v>
      </c>
      <c r="J1851" t="s">
        <v>30</v>
      </c>
      <c r="K1851" t="s">
        <v>31</v>
      </c>
      <c r="L1851">
        <v>1</v>
      </c>
      <c r="M1851" t="s">
        <v>73</v>
      </c>
      <c r="N1851">
        <v>999766900</v>
      </c>
      <c r="O1851" t="s">
        <v>420</v>
      </c>
      <c r="P1851">
        <v>6</v>
      </c>
      <c r="S1851">
        <v>2451</v>
      </c>
      <c r="T1851" t="s">
        <v>88</v>
      </c>
      <c r="U1851">
        <v>77288</v>
      </c>
      <c r="V1851" t="s">
        <v>88</v>
      </c>
      <c r="W1851">
        <v>3.3</v>
      </c>
      <c r="X1851" t="s">
        <v>47</v>
      </c>
      <c r="Y1851" t="s">
        <v>41</v>
      </c>
      <c r="AC1851" t="s">
        <v>47</v>
      </c>
    </row>
    <row r="1852" spans="1:29" hidden="1" x14ac:dyDescent="0.25">
      <c r="A1852" t="s">
        <v>90</v>
      </c>
      <c r="B1852" t="s">
        <v>28</v>
      </c>
      <c r="C1852" t="s">
        <v>28</v>
      </c>
      <c r="D1852">
        <v>816129</v>
      </c>
      <c r="E1852" s="1">
        <v>37578</v>
      </c>
      <c r="F1852">
        <v>1000</v>
      </c>
      <c r="H1852" t="s">
        <v>76</v>
      </c>
      <c r="I1852" s="1">
        <v>37600</v>
      </c>
      <c r="J1852" t="s">
        <v>30</v>
      </c>
      <c r="K1852" t="s">
        <v>31</v>
      </c>
      <c r="L1852">
        <v>1</v>
      </c>
      <c r="M1852" t="s">
        <v>73</v>
      </c>
      <c r="N1852">
        <v>999766900</v>
      </c>
      <c r="O1852" t="s">
        <v>420</v>
      </c>
      <c r="P1852">
        <v>6</v>
      </c>
      <c r="S1852">
        <v>2454</v>
      </c>
      <c r="T1852" t="s">
        <v>89</v>
      </c>
      <c r="U1852">
        <v>82721</v>
      </c>
      <c r="V1852" t="s">
        <v>89</v>
      </c>
      <c r="W1852">
        <v>0</v>
      </c>
      <c r="X1852" t="s">
        <v>47</v>
      </c>
      <c r="Y1852" t="s">
        <v>70</v>
      </c>
      <c r="AC1852" t="s">
        <v>47</v>
      </c>
    </row>
    <row r="1853" spans="1:29" hidden="1" x14ac:dyDescent="0.25">
      <c r="A1853" t="s">
        <v>91</v>
      </c>
      <c r="B1853" t="s">
        <v>28</v>
      </c>
      <c r="C1853" t="s">
        <v>28</v>
      </c>
      <c r="D1853">
        <v>816126</v>
      </c>
      <c r="E1853" s="1">
        <v>37578</v>
      </c>
      <c r="F1853">
        <v>928</v>
      </c>
      <c r="H1853" t="s">
        <v>76</v>
      </c>
      <c r="I1853" s="1">
        <v>37600</v>
      </c>
      <c r="J1853" t="s">
        <v>30</v>
      </c>
      <c r="K1853" t="s">
        <v>31</v>
      </c>
      <c r="L1853">
        <v>1</v>
      </c>
      <c r="M1853" t="s">
        <v>73</v>
      </c>
      <c r="N1853">
        <v>999766900</v>
      </c>
      <c r="O1853" t="s">
        <v>420</v>
      </c>
      <c r="P1853">
        <v>5</v>
      </c>
      <c r="S1853">
        <v>2942</v>
      </c>
      <c r="T1853" t="s">
        <v>77</v>
      </c>
      <c r="U1853">
        <v>32104</v>
      </c>
      <c r="V1853" t="s">
        <v>77</v>
      </c>
      <c r="W1853">
        <v>0</v>
      </c>
      <c r="X1853" t="s">
        <v>47</v>
      </c>
      <c r="Y1853" t="s">
        <v>70</v>
      </c>
      <c r="Z1853">
        <v>0.1</v>
      </c>
      <c r="AA1853">
        <v>0.5</v>
      </c>
      <c r="AB1853">
        <v>80</v>
      </c>
      <c r="AC1853" t="s">
        <v>47</v>
      </c>
    </row>
    <row r="1854" spans="1:29" hidden="1" x14ac:dyDescent="0.25">
      <c r="A1854" t="s">
        <v>91</v>
      </c>
      <c r="B1854" t="s">
        <v>28</v>
      </c>
      <c r="C1854" t="s">
        <v>28</v>
      </c>
      <c r="D1854">
        <v>816126</v>
      </c>
      <c r="E1854" s="1">
        <v>37578</v>
      </c>
      <c r="F1854">
        <v>928</v>
      </c>
      <c r="H1854" t="s">
        <v>76</v>
      </c>
      <c r="I1854" s="1">
        <v>37600</v>
      </c>
      <c r="J1854" t="s">
        <v>30</v>
      </c>
      <c r="K1854" t="s">
        <v>31</v>
      </c>
      <c r="L1854">
        <v>1</v>
      </c>
      <c r="M1854" t="s">
        <v>73</v>
      </c>
      <c r="N1854">
        <v>999766900</v>
      </c>
      <c r="O1854" t="s">
        <v>420</v>
      </c>
      <c r="P1854">
        <v>5</v>
      </c>
      <c r="S1854">
        <v>2950</v>
      </c>
      <c r="T1854" t="s">
        <v>78</v>
      </c>
      <c r="U1854">
        <v>82080</v>
      </c>
      <c r="V1854" t="s">
        <v>79</v>
      </c>
      <c r="W1854">
        <v>13.3</v>
      </c>
      <c r="X1854" t="s">
        <v>47</v>
      </c>
      <c r="Y1854" t="s">
        <v>41</v>
      </c>
      <c r="AB1854">
        <v>80</v>
      </c>
      <c r="AC1854" t="s">
        <v>47</v>
      </c>
    </row>
    <row r="1855" spans="1:29" hidden="1" x14ac:dyDescent="0.25">
      <c r="A1855" t="s">
        <v>91</v>
      </c>
      <c r="B1855" t="s">
        <v>28</v>
      </c>
      <c r="C1855" t="s">
        <v>28</v>
      </c>
      <c r="D1855">
        <v>816126</v>
      </c>
      <c r="E1855" s="1">
        <v>37578</v>
      </c>
      <c r="F1855">
        <v>928</v>
      </c>
      <c r="H1855" t="s">
        <v>76</v>
      </c>
      <c r="I1855" s="1">
        <v>37600</v>
      </c>
      <c r="J1855" t="s">
        <v>30</v>
      </c>
      <c r="K1855" t="s">
        <v>31</v>
      </c>
      <c r="L1855">
        <v>1</v>
      </c>
      <c r="M1855" t="s">
        <v>73</v>
      </c>
      <c r="N1855">
        <v>999766900</v>
      </c>
      <c r="O1855" t="s">
        <v>420</v>
      </c>
      <c r="P1855">
        <v>5</v>
      </c>
      <c r="S1855">
        <v>2943</v>
      </c>
      <c r="T1855" t="s">
        <v>83</v>
      </c>
      <c r="U1855">
        <v>32101</v>
      </c>
      <c r="V1855" t="s">
        <v>83</v>
      </c>
      <c r="W1855">
        <v>5</v>
      </c>
      <c r="X1855" t="s">
        <v>47</v>
      </c>
      <c r="Y1855" t="s">
        <v>41</v>
      </c>
      <c r="Z1855">
        <v>0.1</v>
      </c>
      <c r="AA1855">
        <v>0.5</v>
      </c>
      <c r="AB1855">
        <v>80</v>
      </c>
      <c r="AC1855" t="s">
        <v>47</v>
      </c>
    </row>
    <row r="1856" spans="1:29" hidden="1" x14ac:dyDescent="0.25">
      <c r="A1856" t="s">
        <v>91</v>
      </c>
      <c r="B1856" t="s">
        <v>28</v>
      </c>
      <c r="C1856" t="s">
        <v>28</v>
      </c>
      <c r="D1856">
        <v>816126</v>
      </c>
      <c r="E1856" s="1">
        <v>37578</v>
      </c>
      <c r="F1856">
        <v>928</v>
      </c>
      <c r="H1856" t="s">
        <v>76</v>
      </c>
      <c r="I1856" s="1">
        <v>37600</v>
      </c>
      <c r="J1856" t="s">
        <v>30</v>
      </c>
      <c r="K1856" t="s">
        <v>31</v>
      </c>
      <c r="L1856">
        <v>1</v>
      </c>
      <c r="M1856" t="s">
        <v>73</v>
      </c>
      <c r="N1856">
        <v>999766900</v>
      </c>
      <c r="O1856" t="s">
        <v>420</v>
      </c>
      <c r="P1856">
        <v>5</v>
      </c>
      <c r="S1856">
        <v>2941</v>
      </c>
      <c r="T1856" t="s">
        <v>84</v>
      </c>
      <c r="U1856">
        <v>32106</v>
      </c>
      <c r="V1856" t="s">
        <v>84</v>
      </c>
      <c r="W1856">
        <v>4.5999999999999996</v>
      </c>
      <c r="X1856" t="s">
        <v>47</v>
      </c>
      <c r="Y1856" t="s">
        <v>41</v>
      </c>
      <c r="Z1856">
        <v>0.1</v>
      </c>
      <c r="AA1856">
        <v>1</v>
      </c>
      <c r="AB1856">
        <v>80</v>
      </c>
      <c r="AC1856" t="s">
        <v>47</v>
      </c>
    </row>
    <row r="1857" spans="1:29" hidden="1" x14ac:dyDescent="0.25">
      <c r="A1857" t="s">
        <v>91</v>
      </c>
      <c r="B1857" t="s">
        <v>28</v>
      </c>
      <c r="C1857" t="s">
        <v>28</v>
      </c>
      <c r="D1857">
        <v>816126</v>
      </c>
      <c r="E1857" s="1">
        <v>37578</v>
      </c>
      <c r="F1857">
        <v>928</v>
      </c>
      <c r="H1857" t="s">
        <v>76</v>
      </c>
      <c r="I1857" s="1">
        <v>37600</v>
      </c>
      <c r="J1857" t="s">
        <v>30</v>
      </c>
      <c r="K1857" t="s">
        <v>31</v>
      </c>
      <c r="L1857">
        <v>1</v>
      </c>
      <c r="M1857" t="s">
        <v>73</v>
      </c>
      <c r="N1857">
        <v>999766900</v>
      </c>
      <c r="O1857" t="s">
        <v>420</v>
      </c>
      <c r="P1857">
        <v>5</v>
      </c>
      <c r="S1857">
        <v>2944</v>
      </c>
      <c r="T1857" t="s">
        <v>85</v>
      </c>
      <c r="U1857">
        <v>32105</v>
      </c>
      <c r="V1857" t="s">
        <v>85</v>
      </c>
      <c r="W1857">
        <v>3.7</v>
      </c>
      <c r="X1857" t="s">
        <v>47</v>
      </c>
      <c r="Y1857" t="s">
        <v>41</v>
      </c>
      <c r="Z1857">
        <v>0.1</v>
      </c>
      <c r="AA1857">
        <v>0.5</v>
      </c>
      <c r="AB1857">
        <v>80</v>
      </c>
      <c r="AC1857" t="s">
        <v>47</v>
      </c>
    </row>
    <row r="1858" spans="1:29" hidden="1" x14ac:dyDescent="0.25">
      <c r="A1858" t="s">
        <v>91</v>
      </c>
      <c r="B1858" t="s">
        <v>28</v>
      </c>
      <c r="C1858" t="s">
        <v>28</v>
      </c>
      <c r="D1858">
        <v>816124</v>
      </c>
      <c r="E1858" s="1">
        <v>37578</v>
      </c>
      <c r="F1858">
        <v>905</v>
      </c>
      <c r="H1858" t="s">
        <v>76</v>
      </c>
      <c r="I1858" s="1">
        <v>37600</v>
      </c>
      <c r="J1858" t="s">
        <v>30</v>
      </c>
      <c r="K1858" t="s">
        <v>31</v>
      </c>
      <c r="L1858">
        <v>1</v>
      </c>
      <c r="M1858" t="s">
        <v>73</v>
      </c>
      <c r="N1858">
        <v>999766900</v>
      </c>
      <c r="O1858" t="s">
        <v>420</v>
      </c>
      <c r="P1858">
        <v>5</v>
      </c>
      <c r="S1858">
        <v>2942</v>
      </c>
      <c r="T1858" t="s">
        <v>77</v>
      </c>
      <c r="U1858">
        <v>32104</v>
      </c>
      <c r="V1858" t="s">
        <v>77</v>
      </c>
      <c r="W1858">
        <v>0.5</v>
      </c>
      <c r="X1858" t="s">
        <v>47</v>
      </c>
      <c r="Y1858" t="s">
        <v>41</v>
      </c>
      <c r="Z1858">
        <v>0.1</v>
      </c>
      <c r="AA1858">
        <v>0.5</v>
      </c>
      <c r="AB1858">
        <v>80</v>
      </c>
      <c r="AC1858" t="s">
        <v>47</v>
      </c>
    </row>
    <row r="1859" spans="1:29" hidden="1" x14ac:dyDescent="0.25">
      <c r="A1859" t="s">
        <v>91</v>
      </c>
      <c r="B1859" t="s">
        <v>28</v>
      </c>
      <c r="C1859" t="s">
        <v>28</v>
      </c>
      <c r="D1859">
        <v>816124</v>
      </c>
      <c r="E1859" s="1">
        <v>37578</v>
      </c>
      <c r="F1859">
        <v>905</v>
      </c>
      <c r="H1859" t="s">
        <v>76</v>
      </c>
      <c r="I1859" s="1">
        <v>37600</v>
      </c>
      <c r="J1859" t="s">
        <v>30</v>
      </c>
      <c r="K1859" t="s">
        <v>31</v>
      </c>
      <c r="L1859">
        <v>1</v>
      </c>
      <c r="M1859" t="s">
        <v>73</v>
      </c>
      <c r="N1859">
        <v>999766900</v>
      </c>
      <c r="O1859" t="s">
        <v>420</v>
      </c>
      <c r="P1859">
        <v>5</v>
      </c>
      <c r="S1859">
        <v>2950</v>
      </c>
      <c r="T1859" t="s">
        <v>78</v>
      </c>
      <c r="U1859">
        <v>82080</v>
      </c>
      <c r="V1859" t="s">
        <v>79</v>
      </c>
      <c r="W1859">
        <v>21.6</v>
      </c>
      <c r="X1859" t="s">
        <v>47</v>
      </c>
      <c r="Y1859" t="s">
        <v>41</v>
      </c>
      <c r="AB1859">
        <v>80</v>
      </c>
      <c r="AC1859" t="s">
        <v>47</v>
      </c>
    </row>
    <row r="1860" spans="1:29" hidden="1" x14ac:dyDescent="0.25">
      <c r="A1860" t="s">
        <v>91</v>
      </c>
      <c r="B1860" t="s">
        <v>28</v>
      </c>
      <c r="C1860" t="s">
        <v>28</v>
      </c>
      <c r="D1860">
        <v>816124</v>
      </c>
      <c r="E1860" s="1">
        <v>37578</v>
      </c>
      <c r="F1860">
        <v>905</v>
      </c>
      <c r="H1860" t="s">
        <v>76</v>
      </c>
      <c r="I1860" s="1">
        <v>37600</v>
      </c>
      <c r="J1860" t="s">
        <v>30</v>
      </c>
      <c r="K1860" t="s">
        <v>31</v>
      </c>
      <c r="L1860">
        <v>1</v>
      </c>
      <c r="M1860" t="s">
        <v>73</v>
      </c>
      <c r="N1860">
        <v>999766900</v>
      </c>
      <c r="O1860" t="s">
        <v>420</v>
      </c>
      <c r="P1860">
        <v>5</v>
      </c>
      <c r="S1860">
        <v>2943</v>
      </c>
      <c r="T1860" t="s">
        <v>83</v>
      </c>
      <c r="U1860">
        <v>32101</v>
      </c>
      <c r="V1860" t="s">
        <v>83</v>
      </c>
      <c r="W1860">
        <v>7.3</v>
      </c>
      <c r="X1860" t="s">
        <v>47</v>
      </c>
      <c r="Y1860" t="s">
        <v>41</v>
      </c>
      <c r="Z1860">
        <v>0.1</v>
      </c>
      <c r="AA1860">
        <v>0.5</v>
      </c>
      <c r="AB1860">
        <v>80</v>
      </c>
      <c r="AC1860" t="s">
        <v>47</v>
      </c>
    </row>
    <row r="1861" spans="1:29" hidden="1" x14ac:dyDescent="0.25">
      <c r="A1861" t="s">
        <v>91</v>
      </c>
      <c r="B1861" t="s">
        <v>28</v>
      </c>
      <c r="C1861" t="s">
        <v>28</v>
      </c>
      <c r="D1861">
        <v>816124</v>
      </c>
      <c r="E1861" s="1">
        <v>37578</v>
      </c>
      <c r="F1861">
        <v>905</v>
      </c>
      <c r="H1861" t="s">
        <v>76</v>
      </c>
      <c r="I1861" s="1">
        <v>37600</v>
      </c>
      <c r="J1861" t="s">
        <v>30</v>
      </c>
      <c r="K1861" t="s">
        <v>31</v>
      </c>
      <c r="L1861">
        <v>1</v>
      </c>
      <c r="M1861" t="s">
        <v>73</v>
      </c>
      <c r="N1861">
        <v>999766900</v>
      </c>
      <c r="O1861" t="s">
        <v>420</v>
      </c>
      <c r="P1861">
        <v>5</v>
      </c>
      <c r="S1861">
        <v>2941</v>
      </c>
      <c r="T1861" t="s">
        <v>84</v>
      </c>
      <c r="U1861">
        <v>32106</v>
      </c>
      <c r="V1861" t="s">
        <v>84</v>
      </c>
      <c r="W1861">
        <v>9.1</v>
      </c>
      <c r="X1861" t="s">
        <v>47</v>
      </c>
      <c r="Y1861" t="s">
        <v>41</v>
      </c>
      <c r="Z1861">
        <v>0.1</v>
      </c>
      <c r="AA1861">
        <v>1</v>
      </c>
      <c r="AB1861">
        <v>80</v>
      </c>
      <c r="AC1861" t="s">
        <v>47</v>
      </c>
    </row>
    <row r="1862" spans="1:29" hidden="1" x14ac:dyDescent="0.25">
      <c r="A1862" t="s">
        <v>91</v>
      </c>
      <c r="B1862" t="s">
        <v>28</v>
      </c>
      <c r="C1862" t="s">
        <v>28</v>
      </c>
      <c r="D1862">
        <v>816124</v>
      </c>
      <c r="E1862" s="1">
        <v>37578</v>
      </c>
      <c r="F1862">
        <v>905</v>
      </c>
      <c r="H1862" t="s">
        <v>76</v>
      </c>
      <c r="I1862" s="1">
        <v>37600</v>
      </c>
      <c r="J1862" t="s">
        <v>30</v>
      </c>
      <c r="K1862" t="s">
        <v>31</v>
      </c>
      <c r="L1862">
        <v>1</v>
      </c>
      <c r="M1862" t="s">
        <v>73</v>
      </c>
      <c r="N1862">
        <v>999766900</v>
      </c>
      <c r="O1862" t="s">
        <v>420</v>
      </c>
      <c r="P1862">
        <v>5</v>
      </c>
      <c r="S1862">
        <v>2944</v>
      </c>
      <c r="T1862" t="s">
        <v>85</v>
      </c>
      <c r="U1862">
        <v>32105</v>
      </c>
      <c r="V1862" t="s">
        <v>85</v>
      </c>
      <c r="W1862">
        <v>4.7</v>
      </c>
      <c r="X1862" t="s">
        <v>47</v>
      </c>
      <c r="Y1862" t="s">
        <v>41</v>
      </c>
      <c r="Z1862">
        <v>0.1</v>
      </c>
      <c r="AA1862">
        <v>0.5</v>
      </c>
      <c r="AB1862">
        <v>80</v>
      </c>
      <c r="AC1862" t="s">
        <v>47</v>
      </c>
    </row>
    <row r="1863" spans="1:29" hidden="1" x14ac:dyDescent="0.25">
      <c r="A1863" t="s">
        <v>91</v>
      </c>
      <c r="B1863" t="s">
        <v>28</v>
      </c>
      <c r="C1863" t="s">
        <v>28</v>
      </c>
      <c r="D1863">
        <v>816122</v>
      </c>
      <c r="E1863" s="1">
        <v>37578</v>
      </c>
      <c r="F1863">
        <v>755</v>
      </c>
      <c r="H1863" t="s">
        <v>76</v>
      </c>
      <c r="I1863" s="1">
        <v>37600</v>
      </c>
      <c r="J1863" t="s">
        <v>30</v>
      </c>
      <c r="K1863" t="s">
        <v>31</v>
      </c>
      <c r="L1863">
        <v>1</v>
      </c>
      <c r="M1863" t="s">
        <v>73</v>
      </c>
      <c r="N1863">
        <v>999766900</v>
      </c>
      <c r="O1863" t="s">
        <v>420</v>
      </c>
      <c r="P1863">
        <v>5</v>
      </c>
      <c r="S1863">
        <v>2942</v>
      </c>
      <c r="T1863" t="s">
        <v>77</v>
      </c>
      <c r="U1863">
        <v>32104</v>
      </c>
      <c r="V1863" t="s">
        <v>77</v>
      </c>
      <c r="W1863">
        <v>0</v>
      </c>
      <c r="X1863" t="s">
        <v>47</v>
      </c>
      <c r="Y1863" t="s">
        <v>70</v>
      </c>
      <c r="Z1863">
        <v>0.1</v>
      </c>
      <c r="AA1863">
        <v>0.5</v>
      </c>
      <c r="AB1863">
        <v>80</v>
      </c>
      <c r="AC1863" t="s">
        <v>47</v>
      </c>
    </row>
    <row r="1864" spans="1:29" hidden="1" x14ac:dyDescent="0.25">
      <c r="A1864" t="s">
        <v>91</v>
      </c>
      <c r="B1864" t="s">
        <v>28</v>
      </c>
      <c r="C1864" t="s">
        <v>28</v>
      </c>
      <c r="D1864">
        <v>816122</v>
      </c>
      <c r="E1864" s="1">
        <v>37578</v>
      </c>
      <c r="F1864">
        <v>755</v>
      </c>
      <c r="H1864" t="s">
        <v>76</v>
      </c>
      <c r="I1864" s="1">
        <v>37600</v>
      </c>
      <c r="J1864" t="s">
        <v>30</v>
      </c>
      <c r="K1864" t="s">
        <v>31</v>
      </c>
      <c r="L1864">
        <v>1</v>
      </c>
      <c r="M1864" t="s">
        <v>73</v>
      </c>
      <c r="N1864">
        <v>999766900</v>
      </c>
      <c r="O1864" t="s">
        <v>420</v>
      </c>
      <c r="P1864">
        <v>5</v>
      </c>
      <c r="S1864">
        <v>2950</v>
      </c>
      <c r="T1864" t="s">
        <v>78</v>
      </c>
      <c r="U1864">
        <v>82080</v>
      </c>
      <c r="V1864" t="s">
        <v>79</v>
      </c>
      <c r="W1864">
        <v>22</v>
      </c>
      <c r="X1864" t="s">
        <v>47</v>
      </c>
      <c r="Y1864" t="s">
        <v>41</v>
      </c>
      <c r="AB1864">
        <v>80</v>
      </c>
      <c r="AC1864" t="s">
        <v>47</v>
      </c>
    </row>
    <row r="1865" spans="1:29" hidden="1" x14ac:dyDescent="0.25">
      <c r="A1865" t="s">
        <v>91</v>
      </c>
      <c r="B1865" t="s">
        <v>28</v>
      </c>
      <c r="C1865" t="s">
        <v>28</v>
      </c>
      <c r="D1865">
        <v>816122</v>
      </c>
      <c r="E1865" s="1">
        <v>37578</v>
      </c>
      <c r="F1865">
        <v>755</v>
      </c>
      <c r="H1865" t="s">
        <v>76</v>
      </c>
      <c r="I1865" s="1">
        <v>37600</v>
      </c>
      <c r="J1865" t="s">
        <v>30</v>
      </c>
      <c r="K1865" t="s">
        <v>31</v>
      </c>
      <c r="L1865">
        <v>1</v>
      </c>
      <c r="M1865" t="s">
        <v>73</v>
      </c>
      <c r="N1865">
        <v>999766900</v>
      </c>
      <c r="O1865" t="s">
        <v>420</v>
      </c>
      <c r="P1865">
        <v>5</v>
      </c>
      <c r="S1865">
        <v>2943</v>
      </c>
      <c r="T1865" t="s">
        <v>83</v>
      </c>
      <c r="U1865">
        <v>32101</v>
      </c>
      <c r="V1865" t="s">
        <v>83</v>
      </c>
      <c r="W1865">
        <v>7.7</v>
      </c>
      <c r="X1865" t="s">
        <v>47</v>
      </c>
      <c r="Y1865" t="s">
        <v>41</v>
      </c>
      <c r="Z1865">
        <v>0.1</v>
      </c>
      <c r="AA1865">
        <v>0.5</v>
      </c>
      <c r="AB1865">
        <v>80</v>
      </c>
      <c r="AC1865" t="s">
        <v>47</v>
      </c>
    </row>
    <row r="1866" spans="1:29" hidden="1" x14ac:dyDescent="0.25">
      <c r="A1866" t="s">
        <v>91</v>
      </c>
      <c r="B1866" t="s">
        <v>28</v>
      </c>
      <c r="C1866" t="s">
        <v>28</v>
      </c>
      <c r="D1866">
        <v>816122</v>
      </c>
      <c r="E1866" s="1">
        <v>37578</v>
      </c>
      <c r="F1866">
        <v>755</v>
      </c>
      <c r="H1866" t="s">
        <v>76</v>
      </c>
      <c r="I1866" s="1">
        <v>37600</v>
      </c>
      <c r="J1866" t="s">
        <v>30</v>
      </c>
      <c r="K1866" t="s">
        <v>31</v>
      </c>
      <c r="L1866">
        <v>1</v>
      </c>
      <c r="M1866" t="s">
        <v>73</v>
      </c>
      <c r="N1866">
        <v>999766900</v>
      </c>
      <c r="O1866" t="s">
        <v>420</v>
      </c>
      <c r="P1866">
        <v>5</v>
      </c>
      <c r="S1866">
        <v>2941</v>
      </c>
      <c r="T1866" t="s">
        <v>84</v>
      </c>
      <c r="U1866">
        <v>32106</v>
      </c>
      <c r="V1866" t="s">
        <v>84</v>
      </c>
      <c r="W1866">
        <v>9.8000000000000007</v>
      </c>
      <c r="X1866" t="s">
        <v>47</v>
      </c>
      <c r="Y1866" t="s">
        <v>41</v>
      </c>
      <c r="Z1866">
        <v>0.1</v>
      </c>
      <c r="AA1866">
        <v>1</v>
      </c>
      <c r="AB1866">
        <v>80</v>
      </c>
      <c r="AC1866" t="s">
        <v>47</v>
      </c>
    </row>
    <row r="1867" spans="1:29" hidden="1" x14ac:dyDescent="0.25">
      <c r="A1867" t="s">
        <v>91</v>
      </c>
      <c r="B1867" t="s">
        <v>28</v>
      </c>
      <c r="C1867" t="s">
        <v>28</v>
      </c>
      <c r="D1867">
        <v>816122</v>
      </c>
      <c r="E1867" s="1">
        <v>37578</v>
      </c>
      <c r="F1867">
        <v>755</v>
      </c>
      <c r="H1867" t="s">
        <v>76</v>
      </c>
      <c r="I1867" s="1">
        <v>37600</v>
      </c>
      <c r="J1867" t="s">
        <v>30</v>
      </c>
      <c r="K1867" t="s">
        <v>31</v>
      </c>
      <c r="L1867">
        <v>1</v>
      </c>
      <c r="M1867" t="s">
        <v>73</v>
      </c>
      <c r="N1867">
        <v>999766900</v>
      </c>
      <c r="O1867" t="s">
        <v>420</v>
      </c>
      <c r="P1867">
        <v>5</v>
      </c>
      <c r="S1867">
        <v>2944</v>
      </c>
      <c r="T1867" t="s">
        <v>85</v>
      </c>
      <c r="U1867">
        <v>32105</v>
      </c>
      <c r="V1867" t="s">
        <v>85</v>
      </c>
      <c r="W1867">
        <v>4.5</v>
      </c>
      <c r="X1867" t="s">
        <v>47</v>
      </c>
      <c r="Y1867" t="s">
        <v>41</v>
      </c>
      <c r="Z1867">
        <v>0.1</v>
      </c>
      <c r="AA1867">
        <v>0.5</v>
      </c>
      <c r="AB1867">
        <v>80</v>
      </c>
      <c r="AC1867" t="s">
        <v>47</v>
      </c>
    </row>
    <row r="1868" spans="1:29" hidden="1" x14ac:dyDescent="0.25">
      <c r="A1868" t="s">
        <v>91</v>
      </c>
      <c r="B1868" t="s">
        <v>28</v>
      </c>
      <c r="C1868" t="s">
        <v>28</v>
      </c>
      <c r="D1868">
        <v>816128</v>
      </c>
      <c r="E1868" s="1">
        <v>37578</v>
      </c>
      <c r="F1868">
        <v>1000</v>
      </c>
      <c r="H1868" t="s">
        <v>76</v>
      </c>
      <c r="I1868" s="1">
        <v>37600</v>
      </c>
      <c r="J1868" t="s">
        <v>30</v>
      </c>
      <c r="K1868" t="s">
        <v>31</v>
      </c>
      <c r="L1868">
        <v>1</v>
      </c>
      <c r="M1868" t="s">
        <v>73</v>
      </c>
      <c r="N1868">
        <v>999766900</v>
      </c>
      <c r="O1868" t="s">
        <v>420</v>
      </c>
      <c r="P1868">
        <v>5</v>
      </c>
      <c r="S1868">
        <v>2942</v>
      </c>
      <c r="T1868" t="s">
        <v>77</v>
      </c>
      <c r="U1868">
        <v>32104</v>
      </c>
      <c r="V1868" t="s">
        <v>77</v>
      </c>
      <c r="W1868">
        <v>0</v>
      </c>
      <c r="X1868" t="s">
        <v>47</v>
      </c>
      <c r="Y1868" t="s">
        <v>70</v>
      </c>
      <c r="Z1868">
        <v>0.1</v>
      </c>
      <c r="AA1868">
        <v>0.5</v>
      </c>
      <c r="AB1868">
        <v>80</v>
      </c>
      <c r="AC1868" t="s">
        <v>47</v>
      </c>
    </row>
    <row r="1869" spans="1:29" hidden="1" x14ac:dyDescent="0.25">
      <c r="A1869" t="s">
        <v>91</v>
      </c>
      <c r="B1869" t="s">
        <v>28</v>
      </c>
      <c r="C1869" t="s">
        <v>28</v>
      </c>
      <c r="D1869">
        <v>816128</v>
      </c>
      <c r="E1869" s="1">
        <v>37578</v>
      </c>
      <c r="F1869">
        <v>1000</v>
      </c>
      <c r="H1869" t="s">
        <v>76</v>
      </c>
      <c r="I1869" s="1">
        <v>37600</v>
      </c>
      <c r="J1869" t="s">
        <v>30</v>
      </c>
      <c r="K1869" t="s">
        <v>31</v>
      </c>
      <c r="L1869">
        <v>1</v>
      </c>
      <c r="M1869" t="s">
        <v>73</v>
      </c>
      <c r="N1869">
        <v>999766900</v>
      </c>
      <c r="O1869" t="s">
        <v>420</v>
      </c>
      <c r="P1869">
        <v>5</v>
      </c>
      <c r="S1869">
        <v>2950</v>
      </c>
      <c r="T1869" t="s">
        <v>78</v>
      </c>
      <c r="U1869">
        <v>82080</v>
      </c>
      <c r="V1869" t="s">
        <v>79</v>
      </c>
      <c r="W1869">
        <v>18.100000000000001</v>
      </c>
      <c r="X1869" t="s">
        <v>47</v>
      </c>
      <c r="Y1869" t="s">
        <v>41</v>
      </c>
      <c r="AB1869">
        <v>80</v>
      </c>
      <c r="AC1869" t="s">
        <v>47</v>
      </c>
    </row>
    <row r="1870" spans="1:29" hidden="1" x14ac:dyDescent="0.25">
      <c r="A1870" t="s">
        <v>91</v>
      </c>
      <c r="B1870" t="s">
        <v>28</v>
      </c>
      <c r="C1870" t="s">
        <v>28</v>
      </c>
      <c r="D1870">
        <v>816128</v>
      </c>
      <c r="E1870" s="1">
        <v>37578</v>
      </c>
      <c r="F1870">
        <v>1000</v>
      </c>
      <c r="H1870" t="s">
        <v>76</v>
      </c>
      <c r="I1870" s="1">
        <v>37600</v>
      </c>
      <c r="J1870" t="s">
        <v>30</v>
      </c>
      <c r="K1870" t="s">
        <v>31</v>
      </c>
      <c r="L1870">
        <v>1</v>
      </c>
      <c r="M1870" t="s">
        <v>73</v>
      </c>
      <c r="N1870">
        <v>999766900</v>
      </c>
      <c r="O1870" t="s">
        <v>420</v>
      </c>
      <c r="P1870">
        <v>5</v>
      </c>
      <c r="S1870">
        <v>2943</v>
      </c>
      <c r="T1870" t="s">
        <v>83</v>
      </c>
      <c r="U1870">
        <v>32101</v>
      </c>
      <c r="V1870" t="s">
        <v>83</v>
      </c>
      <c r="W1870">
        <v>6</v>
      </c>
      <c r="X1870" t="s">
        <v>47</v>
      </c>
      <c r="Y1870" t="s">
        <v>41</v>
      </c>
      <c r="Z1870">
        <v>0.1</v>
      </c>
      <c r="AA1870">
        <v>0.5</v>
      </c>
      <c r="AB1870">
        <v>80</v>
      </c>
      <c r="AC1870" t="s">
        <v>47</v>
      </c>
    </row>
    <row r="1871" spans="1:29" hidden="1" x14ac:dyDescent="0.25">
      <c r="A1871" t="s">
        <v>91</v>
      </c>
      <c r="B1871" t="s">
        <v>28</v>
      </c>
      <c r="C1871" t="s">
        <v>28</v>
      </c>
      <c r="D1871">
        <v>816128</v>
      </c>
      <c r="E1871" s="1">
        <v>37578</v>
      </c>
      <c r="F1871">
        <v>1000</v>
      </c>
      <c r="H1871" t="s">
        <v>76</v>
      </c>
      <c r="I1871" s="1">
        <v>37600</v>
      </c>
      <c r="J1871" t="s">
        <v>30</v>
      </c>
      <c r="K1871" t="s">
        <v>31</v>
      </c>
      <c r="L1871">
        <v>1</v>
      </c>
      <c r="M1871" t="s">
        <v>73</v>
      </c>
      <c r="N1871">
        <v>999766900</v>
      </c>
      <c r="O1871" t="s">
        <v>420</v>
      </c>
      <c r="P1871">
        <v>5</v>
      </c>
      <c r="S1871">
        <v>2941</v>
      </c>
      <c r="T1871" t="s">
        <v>84</v>
      </c>
      <c r="U1871">
        <v>32106</v>
      </c>
      <c r="V1871" t="s">
        <v>84</v>
      </c>
      <c r="W1871">
        <v>8.1</v>
      </c>
      <c r="X1871" t="s">
        <v>47</v>
      </c>
      <c r="Y1871" t="s">
        <v>41</v>
      </c>
      <c r="Z1871">
        <v>0.1</v>
      </c>
      <c r="AA1871">
        <v>1</v>
      </c>
      <c r="AB1871">
        <v>80</v>
      </c>
      <c r="AC1871" t="s">
        <v>47</v>
      </c>
    </row>
    <row r="1872" spans="1:29" hidden="1" x14ac:dyDescent="0.25">
      <c r="A1872" t="s">
        <v>91</v>
      </c>
      <c r="B1872" t="s">
        <v>28</v>
      </c>
      <c r="C1872" t="s">
        <v>28</v>
      </c>
      <c r="D1872">
        <v>816128</v>
      </c>
      <c r="E1872" s="1">
        <v>37578</v>
      </c>
      <c r="F1872">
        <v>1000</v>
      </c>
      <c r="H1872" t="s">
        <v>76</v>
      </c>
      <c r="I1872" s="1">
        <v>37600</v>
      </c>
      <c r="J1872" t="s">
        <v>30</v>
      </c>
      <c r="K1872" t="s">
        <v>31</v>
      </c>
      <c r="L1872">
        <v>1</v>
      </c>
      <c r="M1872" t="s">
        <v>73</v>
      </c>
      <c r="N1872">
        <v>999766900</v>
      </c>
      <c r="O1872" t="s">
        <v>420</v>
      </c>
      <c r="P1872">
        <v>5</v>
      </c>
      <c r="S1872">
        <v>2944</v>
      </c>
      <c r="T1872" t="s">
        <v>85</v>
      </c>
      <c r="U1872">
        <v>32105</v>
      </c>
      <c r="V1872" t="s">
        <v>85</v>
      </c>
      <c r="W1872">
        <v>4</v>
      </c>
      <c r="X1872" t="s">
        <v>47</v>
      </c>
      <c r="Y1872" t="s">
        <v>41</v>
      </c>
      <c r="Z1872">
        <v>0.1</v>
      </c>
      <c r="AA1872">
        <v>0.5</v>
      </c>
      <c r="AB1872">
        <v>80</v>
      </c>
      <c r="AC1872" t="s">
        <v>47</v>
      </c>
    </row>
    <row r="1873" spans="1:29" hidden="1" x14ac:dyDescent="0.25">
      <c r="A1873" t="s">
        <v>90</v>
      </c>
      <c r="B1873" t="s">
        <v>28</v>
      </c>
      <c r="C1873" t="s">
        <v>28</v>
      </c>
      <c r="D1873">
        <v>816123</v>
      </c>
      <c r="E1873" s="1">
        <v>37578</v>
      </c>
      <c r="F1873">
        <v>755</v>
      </c>
      <c r="H1873" t="s">
        <v>76</v>
      </c>
      <c r="I1873" s="1">
        <v>37600</v>
      </c>
      <c r="J1873" t="s">
        <v>30</v>
      </c>
      <c r="K1873" t="s">
        <v>31</v>
      </c>
      <c r="L1873">
        <v>1</v>
      </c>
      <c r="M1873" t="s">
        <v>73</v>
      </c>
      <c r="N1873">
        <v>999766900</v>
      </c>
      <c r="O1873" t="s">
        <v>420</v>
      </c>
      <c r="P1873">
        <v>6</v>
      </c>
      <c r="S1873">
        <v>2450</v>
      </c>
      <c r="T1873" t="s">
        <v>80</v>
      </c>
      <c r="U1873">
        <v>78213</v>
      </c>
      <c r="V1873" t="s">
        <v>80</v>
      </c>
      <c r="W1873">
        <v>0</v>
      </c>
      <c r="X1873" t="s">
        <v>47</v>
      </c>
      <c r="Y1873" t="s">
        <v>70</v>
      </c>
      <c r="AC1873" t="s">
        <v>47</v>
      </c>
    </row>
    <row r="1874" spans="1:29" hidden="1" x14ac:dyDescent="0.25">
      <c r="A1874" t="s">
        <v>90</v>
      </c>
      <c r="B1874" t="s">
        <v>28</v>
      </c>
      <c r="C1874" t="s">
        <v>28</v>
      </c>
      <c r="D1874">
        <v>816123</v>
      </c>
      <c r="E1874" s="1">
        <v>37578</v>
      </c>
      <c r="F1874">
        <v>755</v>
      </c>
      <c r="H1874" t="s">
        <v>76</v>
      </c>
      <c r="I1874" s="1">
        <v>37600</v>
      </c>
      <c r="J1874" t="s">
        <v>30</v>
      </c>
      <c r="K1874" t="s">
        <v>31</v>
      </c>
      <c r="L1874">
        <v>1</v>
      </c>
      <c r="M1874" t="s">
        <v>73</v>
      </c>
      <c r="N1874">
        <v>999766900</v>
      </c>
      <c r="O1874" t="s">
        <v>420</v>
      </c>
      <c r="P1874">
        <v>6</v>
      </c>
      <c r="S1874">
        <v>2452</v>
      </c>
      <c r="T1874" t="s">
        <v>81</v>
      </c>
      <c r="U1874">
        <v>82723</v>
      </c>
      <c r="V1874" t="s">
        <v>81</v>
      </c>
      <c r="W1874">
        <v>3.6</v>
      </c>
      <c r="X1874" t="s">
        <v>47</v>
      </c>
      <c r="Y1874" t="s">
        <v>41</v>
      </c>
      <c r="AC1874" t="s">
        <v>47</v>
      </c>
    </row>
    <row r="1875" spans="1:29" hidden="1" x14ac:dyDescent="0.25">
      <c r="A1875" t="s">
        <v>90</v>
      </c>
      <c r="B1875" t="s">
        <v>28</v>
      </c>
      <c r="C1875" t="s">
        <v>28</v>
      </c>
      <c r="D1875">
        <v>816123</v>
      </c>
      <c r="E1875" s="1">
        <v>37578</v>
      </c>
      <c r="F1875">
        <v>755</v>
      </c>
      <c r="H1875" t="s">
        <v>76</v>
      </c>
      <c r="I1875" s="1">
        <v>37600</v>
      </c>
      <c r="J1875" t="s">
        <v>30</v>
      </c>
      <c r="K1875" t="s">
        <v>31</v>
      </c>
      <c r="L1875">
        <v>1</v>
      </c>
      <c r="M1875" t="s">
        <v>73</v>
      </c>
      <c r="N1875">
        <v>999766900</v>
      </c>
      <c r="O1875" t="s">
        <v>420</v>
      </c>
      <c r="P1875">
        <v>6</v>
      </c>
      <c r="S1875">
        <v>2453</v>
      </c>
      <c r="T1875" t="s">
        <v>82</v>
      </c>
      <c r="U1875">
        <v>2453</v>
      </c>
      <c r="V1875" t="s">
        <v>82</v>
      </c>
      <c r="W1875">
        <v>0</v>
      </c>
      <c r="X1875" t="s">
        <v>47</v>
      </c>
      <c r="Y1875" t="s">
        <v>70</v>
      </c>
      <c r="AC1875" t="s">
        <v>47</v>
      </c>
    </row>
    <row r="1876" spans="1:29" hidden="1" x14ac:dyDescent="0.25">
      <c r="A1876" t="s">
        <v>90</v>
      </c>
      <c r="B1876" t="s">
        <v>28</v>
      </c>
      <c r="C1876" t="s">
        <v>28</v>
      </c>
      <c r="D1876">
        <v>816123</v>
      </c>
      <c r="E1876" s="1">
        <v>37578</v>
      </c>
      <c r="F1876">
        <v>755</v>
      </c>
      <c r="H1876" t="s">
        <v>76</v>
      </c>
      <c r="I1876" s="1">
        <v>37600</v>
      </c>
      <c r="J1876" t="s">
        <v>30</v>
      </c>
      <c r="K1876" t="s">
        <v>31</v>
      </c>
      <c r="L1876">
        <v>1</v>
      </c>
      <c r="M1876" t="s">
        <v>73</v>
      </c>
      <c r="N1876">
        <v>999766900</v>
      </c>
      <c r="O1876" t="s">
        <v>420</v>
      </c>
      <c r="P1876">
        <v>6</v>
      </c>
      <c r="S1876">
        <v>2456</v>
      </c>
      <c r="T1876" t="s">
        <v>86</v>
      </c>
      <c r="U1876">
        <v>2456</v>
      </c>
      <c r="V1876" t="s">
        <v>87</v>
      </c>
      <c r="W1876">
        <v>3.6</v>
      </c>
      <c r="X1876" t="s">
        <v>47</v>
      </c>
      <c r="Y1876" t="s">
        <v>41</v>
      </c>
      <c r="AB1876">
        <v>60</v>
      </c>
      <c r="AC1876" t="s">
        <v>47</v>
      </c>
    </row>
    <row r="1877" spans="1:29" hidden="1" x14ac:dyDescent="0.25">
      <c r="A1877" t="s">
        <v>90</v>
      </c>
      <c r="B1877" t="s">
        <v>28</v>
      </c>
      <c r="C1877" t="s">
        <v>28</v>
      </c>
      <c r="D1877">
        <v>816123</v>
      </c>
      <c r="E1877" s="1">
        <v>37578</v>
      </c>
      <c r="F1877">
        <v>755</v>
      </c>
      <c r="H1877" t="s">
        <v>76</v>
      </c>
      <c r="I1877" s="1">
        <v>37600</v>
      </c>
      <c r="J1877" t="s">
        <v>30</v>
      </c>
      <c r="K1877" t="s">
        <v>31</v>
      </c>
      <c r="L1877">
        <v>1</v>
      </c>
      <c r="M1877" t="s">
        <v>73</v>
      </c>
      <c r="N1877">
        <v>999766900</v>
      </c>
      <c r="O1877" t="s">
        <v>420</v>
      </c>
      <c r="P1877">
        <v>6</v>
      </c>
      <c r="S1877">
        <v>2451</v>
      </c>
      <c r="T1877" t="s">
        <v>88</v>
      </c>
      <c r="U1877">
        <v>77288</v>
      </c>
      <c r="V1877" t="s">
        <v>88</v>
      </c>
      <c r="W1877">
        <v>0</v>
      </c>
      <c r="X1877" t="s">
        <v>47</v>
      </c>
      <c r="Y1877" t="s">
        <v>70</v>
      </c>
      <c r="AC1877" t="s">
        <v>47</v>
      </c>
    </row>
    <row r="1878" spans="1:29" hidden="1" x14ac:dyDescent="0.25">
      <c r="A1878" t="s">
        <v>90</v>
      </c>
      <c r="B1878" t="s">
        <v>28</v>
      </c>
      <c r="C1878" t="s">
        <v>28</v>
      </c>
      <c r="D1878">
        <v>816123</v>
      </c>
      <c r="E1878" s="1">
        <v>37578</v>
      </c>
      <c r="F1878">
        <v>755</v>
      </c>
      <c r="H1878" t="s">
        <v>76</v>
      </c>
      <c r="I1878" s="1">
        <v>37600</v>
      </c>
      <c r="J1878" t="s">
        <v>30</v>
      </c>
      <c r="K1878" t="s">
        <v>31</v>
      </c>
      <c r="L1878">
        <v>1</v>
      </c>
      <c r="M1878" t="s">
        <v>73</v>
      </c>
      <c r="N1878">
        <v>999766900</v>
      </c>
      <c r="O1878" t="s">
        <v>420</v>
      </c>
      <c r="P1878">
        <v>6</v>
      </c>
      <c r="S1878">
        <v>2454</v>
      </c>
      <c r="T1878" t="s">
        <v>89</v>
      </c>
      <c r="U1878">
        <v>82721</v>
      </c>
      <c r="V1878" t="s">
        <v>89</v>
      </c>
      <c r="W1878">
        <v>0</v>
      </c>
      <c r="X1878" t="s">
        <v>47</v>
      </c>
      <c r="Y1878" t="s">
        <v>70</v>
      </c>
      <c r="AC1878" t="s">
        <v>47</v>
      </c>
    </row>
    <row r="1879" spans="1:29" hidden="1" x14ac:dyDescent="0.25">
      <c r="A1879" t="s">
        <v>90</v>
      </c>
      <c r="B1879" t="s">
        <v>28</v>
      </c>
      <c r="C1879" t="s">
        <v>28</v>
      </c>
      <c r="D1879">
        <v>766772</v>
      </c>
      <c r="E1879" s="1">
        <v>37461</v>
      </c>
      <c r="F1879">
        <v>1300</v>
      </c>
      <c r="H1879" t="s">
        <v>76</v>
      </c>
      <c r="I1879" s="1">
        <v>37488</v>
      </c>
      <c r="J1879" t="s">
        <v>30</v>
      </c>
      <c r="K1879" t="s">
        <v>31</v>
      </c>
      <c r="L1879">
        <v>1</v>
      </c>
      <c r="M1879" t="s">
        <v>424</v>
      </c>
      <c r="N1879">
        <v>999766900</v>
      </c>
      <c r="O1879" t="s">
        <v>420</v>
      </c>
      <c r="P1879">
        <v>6</v>
      </c>
      <c r="S1879">
        <v>2450</v>
      </c>
      <c r="T1879" t="s">
        <v>80</v>
      </c>
      <c r="U1879">
        <v>78213</v>
      </c>
      <c r="V1879" t="s">
        <v>80</v>
      </c>
      <c r="W1879">
        <v>0</v>
      </c>
      <c r="X1879" t="s">
        <v>47</v>
      </c>
      <c r="Y1879" t="s">
        <v>70</v>
      </c>
      <c r="AC1879" t="s">
        <v>47</v>
      </c>
    </row>
    <row r="1880" spans="1:29" hidden="1" x14ac:dyDescent="0.25">
      <c r="A1880" t="s">
        <v>90</v>
      </c>
      <c r="B1880" t="s">
        <v>28</v>
      </c>
      <c r="C1880" t="s">
        <v>28</v>
      </c>
      <c r="D1880">
        <v>766772</v>
      </c>
      <c r="E1880" s="1">
        <v>37461</v>
      </c>
      <c r="F1880">
        <v>1300</v>
      </c>
      <c r="H1880" t="s">
        <v>76</v>
      </c>
      <c r="I1880" s="1">
        <v>37488</v>
      </c>
      <c r="J1880" t="s">
        <v>30</v>
      </c>
      <c r="K1880" t="s">
        <v>31</v>
      </c>
      <c r="L1880">
        <v>1</v>
      </c>
      <c r="M1880" t="s">
        <v>424</v>
      </c>
      <c r="N1880">
        <v>999766900</v>
      </c>
      <c r="O1880" t="s">
        <v>420</v>
      </c>
      <c r="P1880">
        <v>6</v>
      </c>
      <c r="S1880">
        <v>2452</v>
      </c>
      <c r="T1880" t="s">
        <v>81</v>
      </c>
      <c r="U1880">
        <v>82723</v>
      </c>
      <c r="V1880" t="s">
        <v>81</v>
      </c>
      <c r="W1880">
        <v>5</v>
      </c>
      <c r="X1880" t="s">
        <v>47</v>
      </c>
      <c r="Y1880" t="s">
        <v>41</v>
      </c>
      <c r="AC1880" t="s">
        <v>47</v>
      </c>
    </row>
    <row r="1881" spans="1:29" hidden="1" x14ac:dyDescent="0.25">
      <c r="A1881" t="s">
        <v>90</v>
      </c>
      <c r="B1881" t="s">
        <v>28</v>
      </c>
      <c r="C1881" t="s">
        <v>28</v>
      </c>
      <c r="D1881">
        <v>766772</v>
      </c>
      <c r="E1881" s="1">
        <v>37461</v>
      </c>
      <c r="F1881">
        <v>1300</v>
      </c>
      <c r="H1881" t="s">
        <v>76</v>
      </c>
      <c r="I1881" s="1">
        <v>37488</v>
      </c>
      <c r="J1881" t="s">
        <v>30</v>
      </c>
      <c r="K1881" t="s">
        <v>31</v>
      </c>
      <c r="L1881">
        <v>1</v>
      </c>
      <c r="M1881" t="s">
        <v>424</v>
      </c>
      <c r="N1881">
        <v>999766900</v>
      </c>
      <c r="O1881" t="s">
        <v>420</v>
      </c>
      <c r="P1881">
        <v>6</v>
      </c>
      <c r="S1881">
        <v>2453</v>
      </c>
      <c r="T1881" t="s">
        <v>82</v>
      </c>
      <c r="U1881">
        <v>2453</v>
      </c>
      <c r="V1881" t="s">
        <v>82</v>
      </c>
      <c r="W1881">
        <v>0</v>
      </c>
      <c r="X1881" t="s">
        <v>47</v>
      </c>
      <c r="Y1881" t="s">
        <v>70</v>
      </c>
      <c r="AC1881" t="s">
        <v>47</v>
      </c>
    </row>
    <row r="1882" spans="1:29" hidden="1" x14ac:dyDescent="0.25">
      <c r="A1882" t="s">
        <v>90</v>
      </c>
      <c r="B1882" t="s">
        <v>28</v>
      </c>
      <c r="C1882" t="s">
        <v>28</v>
      </c>
      <c r="D1882">
        <v>766772</v>
      </c>
      <c r="E1882" s="1">
        <v>37461</v>
      </c>
      <c r="F1882">
        <v>1300</v>
      </c>
      <c r="H1882" t="s">
        <v>76</v>
      </c>
      <c r="I1882" s="1">
        <v>37488</v>
      </c>
      <c r="J1882" t="s">
        <v>30</v>
      </c>
      <c r="K1882" t="s">
        <v>31</v>
      </c>
      <c r="L1882">
        <v>1</v>
      </c>
      <c r="M1882" t="s">
        <v>424</v>
      </c>
      <c r="N1882">
        <v>999766900</v>
      </c>
      <c r="O1882" t="s">
        <v>420</v>
      </c>
      <c r="P1882">
        <v>6</v>
      </c>
      <c r="S1882">
        <v>2456</v>
      </c>
      <c r="T1882" t="s">
        <v>86</v>
      </c>
      <c r="U1882">
        <v>2456</v>
      </c>
      <c r="V1882" t="s">
        <v>87</v>
      </c>
      <c r="W1882">
        <v>8.1</v>
      </c>
      <c r="X1882" t="s">
        <v>47</v>
      </c>
      <c r="Y1882" t="s">
        <v>41</v>
      </c>
      <c r="AB1882">
        <v>60</v>
      </c>
      <c r="AC1882" t="s">
        <v>47</v>
      </c>
    </row>
    <row r="1883" spans="1:29" hidden="1" x14ac:dyDescent="0.25">
      <c r="A1883" t="s">
        <v>90</v>
      </c>
      <c r="B1883" t="s">
        <v>28</v>
      </c>
      <c r="C1883" t="s">
        <v>28</v>
      </c>
      <c r="D1883">
        <v>766772</v>
      </c>
      <c r="E1883" s="1">
        <v>37461</v>
      </c>
      <c r="F1883">
        <v>1300</v>
      </c>
      <c r="H1883" t="s">
        <v>76</v>
      </c>
      <c r="I1883" s="1">
        <v>37488</v>
      </c>
      <c r="J1883" t="s">
        <v>30</v>
      </c>
      <c r="K1883" t="s">
        <v>31</v>
      </c>
      <c r="L1883">
        <v>1</v>
      </c>
      <c r="M1883" t="s">
        <v>424</v>
      </c>
      <c r="N1883">
        <v>999766900</v>
      </c>
      <c r="O1883" t="s">
        <v>420</v>
      </c>
      <c r="P1883">
        <v>6</v>
      </c>
      <c r="S1883">
        <v>2451</v>
      </c>
      <c r="T1883" t="s">
        <v>88</v>
      </c>
      <c r="U1883">
        <v>77288</v>
      </c>
      <c r="V1883" t="s">
        <v>88</v>
      </c>
      <c r="W1883">
        <v>3.1</v>
      </c>
      <c r="X1883" t="s">
        <v>47</v>
      </c>
      <c r="Y1883" t="s">
        <v>41</v>
      </c>
      <c r="AC1883" t="s">
        <v>47</v>
      </c>
    </row>
    <row r="1884" spans="1:29" hidden="1" x14ac:dyDescent="0.25">
      <c r="A1884" t="s">
        <v>90</v>
      </c>
      <c r="B1884" t="s">
        <v>28</v>
      </c>
      <c r="C1884" t="s">
        <v>28</v>
      </c>
      <c r="D1884">
        <v>766772</v>
      </c>
      <c r="E1884" s="1">
        <v>37461</v>
      </c>
      <c r="F1884">
        <v>1300</v>
      </c>
      <c r="H1884" t="s">
        <v>76</v>
      </c>
      <c r="I1884" s="1">
        <v>37488</v>
      </c>
      <c r="J1884" t="s">
        <v>30</v>
      </c>
      <c r="K1884" t="s">
        <v>31</v>
      </c>
      <c r="L1884">
        <v>1</v>
      </c>
      <c r="M1884" t="s">
        <v>424</v>
      </c>
      <c r="N1884">
        <v>999766900</v>
      </c>
      <c r="O1884" t="s">
        <v>420</v>
      </c>
      <c r="P1884">
        <v>6</v>
      </c>
      <c r="S1884">
        <v>2454</v>
      </c>
      <c r="T1884" t="s">
        <v>89</v>
      </c>
      <c r="U1884">
        <v>82721</v>
      </c>
      <c r="V1884" t="s">
        <v>89</v>
      </c>
      <c r="W1884">
        <v>0</v>
      </c>
      <c r="X1884" t="s">
        <v>47</v>
      </c>
      <c r="Y1884" t="s">
        <v>70</v>
      </c>
      <c r="AC1884" t="s">
        <v>47</v>
      </c>
    </row>
    <row r="1885" spans="1:29" hidden="1" x14ac:dyDescent="0.25">
      <c r="A1885" t="s">
        <v>90</v>
      </c>
      <c r="B1885" t="s">
        <v>28</v>
      </c>
      <c r="C1885" t="s">
        <v>28</v>
      </c>
      <c r="D1885">
        <v>766770</v>
      </c>
      <c r="E1885" s="1">
        <v>37461</v>
      </c>
      <c r="F1885">
        <v>1300</v>
      </c>
      <c r="H1885" t="s">
        <v>76</v>
      </c>
      <c r="I1885" s="1">
        <v>37488</v>
      </c>
      <c r="J1885" t="s">
        <v>30</v>
      </c>
      <c r="K1885" t="s">
        <v>31</v>
      </c>
      <c r="L1885">
        <v>1</v>
      </c>
      <c r="M1885" t="s">
        <v>424</v>
      </c>
      <c r="N1885">
        <v>999766900</v>
      </c>
      <c r="O1885" t="s">
        <v>420</v>
      </c>
      <c r="P1885">
        <v>6</v>
      </c>
      <c r="S1885">
        <v>2450</v>
      </c>
      <c r="T1885" t="s">
        <v>80</v>
      </c>
      <c r="U1885">
        <v>78213</v>
      </c>
      <c r="V1885" t="s">
        <v>80</v>
      </c>
      <c r="W1885">
        <v>0</v>
      </c>
      <c r="X1885" t="s">
        <v>47</v>
      </c>
      <c r="Y1885" t="s">
        <v>70</v>
      </c>
      <c r="AC1885" t="s">
        <v>47</v>
      </c>
    </row>
    <row r="1886" spans="1:29" hidden="1" x14ac:dyDescent="0.25">
      <c r="A1886" t="s">
        <v>90</v>
      </c>
      <c r="B1886" t="s">
        <v>28</v>
      </c>
      <c r="C1886" t="s">
        <v>28</v>
      </c>
      <c r="D1886">
        <v>766770</v>
      </c>
      <c r="E1886" s="1">
        <v>37461</v>
      </c>
      <c r="F1886">
        <v>1300</v>
      </c>
      <c r="H1886" t="s">
        <v>76</v>
      </c>
      <c r="I1886" s="1">
        <v>37488</v>
      </c>
      <c r="J1886" t="s">
        <v>30</v>
      </c>
      <c r="K1886" t="s">
        <v>31</v>
      </c>
      <c r="L1886">
        <v>1</v>
      </c>
      <c r="M1886" t="s">
        <v>424</v>
      </c>
      <c r="N1886">
        <v>999766900</v>
      </c>
      <c r="O1886" t="s">
        <v>420</v>
      </c>
      <c r="P1886">
        <v>6</v>
      </c>
      <c r="S1886">
        <v>2452</v>
      </c>
      <c r="T1886" t="s">
        <v>81</v>
      </c>
      <c r="U1886">
        <v>82723</v>
      </c>
      <c r="V1886" t="s">
        <v>81</v>
      </c>
      <c r="W1886">
        <v>4</v>
      </c>
      <c r="X1886" t="s">
        <v>47</v>
      </c>
      <c r="Y1886" t="s">
        <v>41</v>
      </c>
      <c r="AC1886" t="s">
        <v>47</v>
      </c>
    </row>
    <row r="1887" spans="1:29" hidden="1" x14ac:dyDescent="0.25">
      <c r="A1887" t="s">
        <v>90</v>
      </c>
      <c r="B1887" t="s">
        <v>28</v>
      </c>
      <c r="C1887" t="s">
        <v>28</v>
      </c>
      <c r="D1887">
        <v>766770</v>
      </c>
      <c r="E1887" s="1">
        <v>37461</v>
      </c>
      <c r="F1887">
        <v>1300</v>
      </c>
      <c r="H1887" t="s">
        <v>76</v>
      </c>
      <c r="I1887" s="1">
        <v>37488</v>
      </c>
      <c r="J1887" t="s">
        <v>30</v>
      </c>
      <c r="K1887" t="s">
        <v>31</v>
      </c>
      <c r="L1887">
        <v>1</v>
      </c>
      <c r="M1887" t="s">
        <v>424</v>
      </c>
      <c r="N1887">
        <v>999766900</v>
      </c>
      <c r="O1887" t="s">
        <v>420</v>
      </c>
      <c r="P1887">
        <v>6</v>
      </c>
      <c r="S1887">
        <v>2453</v>
      </c>
      <c r="T1887" t="s">
        <v>82</v>
      </c>
      <c r="U1887">
        <v>2453</v>
      </c>
      <c r="V1887" t="s">
        <v>82</v>
      </c>
      <c r="W1887">
        <v>0</v>
      </c>
      <c r="X1887" t="s">
        <v>47</v>
      </c>
      <c r="Y1887" t="s">
        <v>70</v>
      </c>
      <c r="AC1887" t="s">
        <v>47</v>
      </c>
    </row>
    <row r="1888" spans="1:29" hidden="1" x14ac:dyDescent="0.25">
      <c r="A1888" t="s">
        <v>90</v>
      </c>
      <c r="B1888" t="s">
        <v>28</v>
      </c>
      <c r="C1888" t="s">
        <v>28</v>
      </c>
      <c r="D1888">
        <v>766770</v>
      </c>
      <c r="E1888" s="1">
        <v>37461</v>
      </c>
      <c r="F1888">
        <v>1300</v>
      </c>
      <c r="H1888" t="s">
        <v>76</v>
      </c>
      <c r="I1888" s="1">
        <v>37488</v>
      </c>
      <c r="J1888" t="s">
        <v>30</v>
      </c>
      <c r="K1888" t="s">
        <v>31</v>
      </c>
      <c r="L1888">
        <v>1</v>
      </c>
      <c r="M1888" t="s">
        <v>424</v>
      </c>
      <c r="N1888">
        <v>999766900</v>
      </c>
      <c r="O1888" t="s">
        <v>420</v>
      </c>
      <c r="P1888">
        <v>6</v>
      </c>
      <c r="S1888">
        <v>2456</v>
      </c>
      <c r="T1888" t="s">
        <v>86</v>
      </c>
      <c r="U1888">
        <v>2456</v>
      </c>
      <c r="V1888" t="s">
        <v>87</v>
      </c>
      <c r="W1888">
        <v>6.8</v>
      </c>
      <c r="X1888" t="s">
        <v>47</v>
      </c>
      <c r="Y1888" t="s">
        <v>41</v>
      </c>
      <c r="AB1888">
        <v>60</v>
      </c>
      <c r="AC1888" t="s">
        <v>47</v>
      </c>
    </row>
    <row r="1889" spans="1:29" hidden="1" x14ac:dyDescent="0.25">
      <c r="A1889" t="s">
        <v>90</v>
      </c>
      <c r="B1889" t="s">
        <v>28</v>
      </c>
      <c r="C1889" t="s">
        <v>28</v>
      </c>
      <c r="D1889">
        <v>766770</v>
      </c>
      <c r="E1889" s="1">
        <v>37461</v>
      </c>
      <c r="F1889">
        <v>1300</v>
      </c>
      <c r="H1889" t="s">
        <v>76</v>
      </c>
      <c r="I1889" s="1">
        <v>37488</v>
      </c>
      <c r="J1889" t="s">
        <v>30</v>
      </c>
      <c r="K1889" t="s">
        <v>31</v>
      </c>
      <c r="L1889">
        <v>1</v>
      </c>
      <c r="M1889" t="s">
        <v>424</v>
      </c>
      <c r="N1889">
        <v>999766900</v>
      </c>
      <c r="O1889" t="s">
        <v>420</v>
      </c>
      <c r="P1889">
        <v>6</v>
      </c>
      <c r="S1889">
        <v>2451</v>
      </c>
      <c r="T1889" t="s">
        <v>88</v>
      </c>
      <c r="U1889">
        <v>77288</v>
      </c>
      <c r="V1889" t="s">
        <v>88</v>
      </c>
      <c r="W1889">
        <v>2.8</v>
      </c>
      <c r="X1889" t="s">
        <v>47</v>
      </c>
      <c r="Y1889" t="s">
        <v>41</v>
      </c>
      <c r="AC1889" t="s">
        <v>47</v>
      </c>
    </row>
    <row r="1890" spans="1:29" hidden="1" x14ac:dyDescent="0.25">
      <c r="A1890" t="s">
        <v>90</v>
      </c>
      <c r="B1890" t="s">
        <v>28</v>
      </c>
      <c r="C1890" t="s">
        <v>28</v>
      </c>
      <c r="D1890">
        <v>766770</v>
      </c>
      <c r="E1890" s="1">
        <v>37461</v>
      </c>
      <c r="F1890">
        <v>1300</v>
      </c>
      <c r="H1890" t="s">
        <v>76</v>
      </c>
      <c r="I1890" s="1">
        <v>37488</v>
      </c>
      <c r="J1890" t="s">
        <v>30</v>
      </c>
      <c r="K1890" t="s">
        <v>31</v>
      </c>
      <c r="L1890">
        <v>1</v>
      </c>
      <c r="M1890" t="s">
        <v>424</v>
      </c>
      <c r="N1890">
        <v>999766900</v>
      </c>
      <c r="O1890" t="s">
        <v>420</v>
      </c>
      <c r="P1890">
        <v>6</v>
      </c>
      <c r="S1890">
        <v>2454</v>
      </c>
      <c r="T1890" t="s">
        <v>89</v>
      </c>
      <c r="U1890">
        <v>82721</v>
      </c>
      <c r="V1890" t="s">
        <v>89</v>
      </c>
      <c r="W1890">
        <v>0</v>
      </c>
      <c r="X1890" t="s">
        <v>47</v>
      </c>
      <c r="Y1890" t="s">
        <v>70</v>
      </c>
      <c r="AC1890" t="s">
        <v>47</v>
      </c>
    </row>
    <row r="1891" spans="1:29" hidden="1" x14ac:dyDescent="0.25">
      <c r="A1891" t="s">
        <v>91</v>
      </c>
      <c r="B1891" t="s">
        <v>28</v>
      </c>
      <c r="C1891" t="s">
        <v>28</v>
      </c>
      <c r="D1891">
        <v>766769</v>
      </c>
      <c r="E1891" s="1">
        <v>37461</v>
      </c>
      <c r="F1891">
        <v>1300</v>
      </c>
      <c r="H1891" t="s">
        <v>76</v>
      </c>
      <c r="I1891" s="1">
        <v>37488</v>
      </c>
      <c r="J1891" t="s">
        <v>30</v>
      </c>
      <c r="K1891" t="s">
        <v>31</v>
      </c>
      <c r="L1891">
        <v>1</v>
      </c>
      <c r="M1891" t="s">
        <v>424</v>
      </c>
      <c r="N1891">
        <v>999766900</v>
      </c>
      <c r="O1891" t="s">
        <v>420</v>
      </c>
      <c r="P1891">
        <v>5</v>
      </c>
      <c r="S1891">
        <v>2942</v>
      </c>
      <c r="T1891" t="s">
        <v>77</v>
      </c>
      <c r="U1891">
        <v>32104</v>
      </c>
      <c r="V1891" t="s">
        <v>77</v>
      </c>
      <c r="W1891">
        <v>0</v>
      </c>
      <c r="X1891" t="s">
        <v>47</v>
      </c>
      <c r="Y1891" t="s">
        <v>70</v>
      </c>
      <c r="Z1891">
        <v>0.1</v>
      </c>
      <c r="AA1891">
        <v>0.5</v>
      </c>
      <c r="AB1891">
        <v>80</v>
      </c>
      <c r="AC1891" t="s">
        <v>47</v>
      </c>
    </row>
    <row r="1892" spans="1:29" hidden="1" x14ac:dyDescent="0.25">
      <c r="A1892" t="s">
        <v>91</v>
      </c>
      <c r="B1892" t="s">
        <v>28</v>
      </c>
      <c r="C1892" t="s">
        <v>28</v>
      </c>
      <c r="D1892">
        <v>766769</v>
      </c>
      <c r="E1892" s="1">
        <v>37461</v>
      </c>
      <c r="F1892">
        <v>1300</v>
      </c>
      <c r="H1892" t="s">
        <v>76</v>
      </c>
      <c r="I1892" s="1">
        <v>37488</v>
      </c>
      <c r="J1892" t="s">
        <v>30</v>
      </c>
      <c r="K1892" t="s">
        <v>31</v>
      </c>
      <c r="L1892">
        <v>1</v>
      </c>
      <c r="M1892" t="s">
        <v>424</v>
      </c>
      <c r="N1892">
        <v>999766900</v>
      </c>
      <c r="O1892" t="s">
        <v>420</v>
      </c>
      <c r="P1892">
        <v>5</v>
      </c>
      <c r="S1892">
        <v>2950</v>
      </c>
      <c r="T1892" t="s">
        <v>78</v>
      </c>
      <c r="U1892">
        <v>82080</v>
      </c>
      <c r="V1892" t="s">
        <v>79</v>
      </c>
      <c r="W1892">
        <v>24</v>
      </c>
      <c r="X1892" t="s">
        <v>47</v>
      </c>
      <c r="Y1892" t="s">
        <v>41</v>
      </c>
      <c r="AB1892">
        <v>80</v>
      </c>
      <c r="AC1892" t="s">
        <v>47</v>
      </c>
    </row>
    <row r="1893" spans="1:29" hidden="1" x14ac:dyDescent="0.25">
      <c r="A1893" t="s">
        <v>91</v>
      </c>
      <c r="B1893" t="s">
        <v>28</v>
      </c>
      <c r="C1893" t="s">
        <v>28</v>
      </c>
      <c r="D1893">
        <v>766769</v>
      </c>
      <c r="E1893" s="1">
        <v>37461</v>
      </c>
      <c r="F1893">
        <v>1300</v>
      </c>
      <c r="H1893" t="s">
        <v>76</v>
      </c>
      <c r="I1893" s="1">
        <v>37488</v>
      </c>
      <c r="J1893" t="s">
        <v>30</v>
      </c>
      <c r="K1893" t="s">
        <v>31</v>
      </c>
      <c r="L1893">
        <v>1</v>
      </c>
      <c r="M1893" t="s">
        <v>424</v>
      </c>
      <c r="N1893">
        <v>999766900</v>
      </c>
      <c r="O1893" t="s">
        <v>420</v>
      </c>
      <c r="P1893">
        <v>5</v>
      </c>
      <c r="S1893">
        <v>2943</v>
      </c>
      <c r="T1893" t="s">
        <v>83</v>
      </c>
      <c r="U1893">
        <v>32101</v>
      </c>
      <c r="V1893" t="s">
        <v>83</v>
      </c>
      <c r="W1893">
        <v>8.1</v>
      </c>
      <c r="X1893" t="s">
        <v>47</v>
      </c>
      <c r="Y1893" t="s">
        <v>41</v>
      </c>
      <c r="Z1893">
        <v>0.1</v>
      </c>
      <c r="AA1893">
        <v>0.5</v>
      </c>
      <c r="AB1893">
        <v>80</v>
      </c>
      <c r="AC1893" t="s">
        <v>47</v>
      </c>
    </row>
    <row r="1894" spans="1:29" hidden="1" x14ac:dyDescent="0.25">
      <c r="A1894" t="s">
        <v>91</v>
      </c>
      <c r="B1894" t="s">
        <v>28</v>
      </c>
      <c r="C1894" t="s">
        <v>28</v>
      </c>
      <c r="D1894">
        <v>766769</v>
      </c>
      <c r="E1894" s="1">
        <v>37461</v>
      </c>
      <c r="F1894">
        <v>1300</v>
      </c>
      <c r="H1894" t="s">
        <v>76</v>
      </c>
      <c r="I1894" s="1">
        <v>37488</v>
      </c>
      <c r="J1894" t="s">
        <v>30</v>
      </c>
      <c r="K1894" t="s">
        <v>31</v>
      </c>
      <c r="L1894">
        <v>1</v>
      </c>
      <c r="M1894" t="s">
        <v>424</v>
      </c>
      <c r="N1894">
        <v>999766900</v>
      </c>
      <c r="O1894" t="s">
        <v>420</v>
      </c>
      <c r="P1894">
        <v>5</v>
      </c>
      <c r="S1894">
        <v>2941</v>
      </c>
      <c r="T1894" t="s">
        <v>84</v>
      </c>
      <c r="U1894">
        <v>32106</v>
      </c>
      <c r="V1894" t="s">
        <v>84</v>
      </c>
      <c r="W1894">
        <v>12</v>
      </c>
      <c r="X1894" t="s">
        <v>47</v>
      </c>
      <c r="Y1894" t="s">
        <v>41</v>
      </c>
      <c r="Z1894">
        <v>0.1</v>
      </c>
      <c r="AA1894">
        <v>1</v>
      </c>
      <c r="AB1894">
        <v>80</v>
      </c>
      <c r="AC1894" t="s">
        <v>47</v>
      </c>
    </row>
    <row r="1895" spans="1:29" hidden="1" x14ac:dyDescent="0.25">
      <c r="A1895" t="s">
        <v>91</v>
      </c>
      <c r="B1895" t="s">
        <v>28</v>
      </c>
      <c r="C1895" t="s">
        <v>28</v>
      </c>
      <c r="D1895">
        <v>766769</v>
      </c>
      <c r="E1895" s="1">
        <v>37461</v>
      </c>
      <c r="F1895">
        <v>1300</v>
      </c>
      <c r="H1895" t="s">
        <v>76</v>
      </c>
      <c r="I1895" s="1">
        <v>37488</v>
      </c>
      <c r="J1895" t="s">
        <v>30</v>
      </c>
      <c r="K1895" t="s">
        <v>31</v>
      </c>
      <c r="L1895">
        <v>1</v>
      </c>
      <c r="M1895" t="s">
        <v>424</v>
      </c>
      <c r="N1895">
        <v>999766900</v>
      </c>
      <c r="O1895" t="s">
        <v>420</v>
      </c>
      <c r="P1895">
        <v>5</v>
      </c>
      <c r="S1895">
        <v>2944</v>
      </c>
      <c r="T1895" t="s">
        <v>85</v>
      </c>
      <c r="U1895">
        <v>32105</v>
      </c>
      <c r="V1895" t="s">
        <v>85</v>
      </c>
      <c r="W1895">
        <v>3.9</v>
      </c>
      <c r="X1895" t="s">
        <v>47</v>
      </c>
      <c r="Y1895" t="s">
        <v>41</v>
      </c>
      <c r="Z1895">
        <v>0.1</v>
      </c>
      <c r="AA1895">
        <v>0.5</v>
      </c>
      <c r="AB1895">
        <v>80</v>
      </c>
      <c r="AC1895" t="s">
        <v>47</v>
      </c>
    </row>
    <row r="1896" spans="1:29" hidden="1" x14ac:dyDescent="0.25">
      <c r="A1896" t="s">
        <v>91</v>
      </c>
      <c r="B1896" t="s">
        <v>28</v>
      </c>
      <c r="C1896" t="s">
        <v>28</v>
      </c>
      <c r="D1896">
        <v>766771</v>
      </c>
      <c r="E1896" s="1">
        <v>37461</v>
      </c>
      <c r="F1896">
        <v>1300</v>
      </c>
      <c r="H1896" t="s">
        <v>76</v>
      </c>
      <c r="I1896" s="1">
        <v>37488</v>
      </c>
      <c r="J1896" t="s">
        <v>30</v>
      </c>
      <c r="K1896" t="s">
        <v>31</v>
      </c>
      <c r="L1896">
        <v>1</v>
      </c>
      <c r="M1896" t="s">
        <v>424</v>
      </c>
      <c r="N1896">
        <v>999766900</v>
      </c>
      <c r="O1896" t="s">
        <v>420</v>
      </c>
      <c r="P1896">
        <v>5</v>
      </c>
      <c r="S1896">
        <v>2942</v>
      </c>
      <c r="T1896" t="s">
        <v>77</v>
      </c>
      <c r="U1896">
        <v>32104</v>
      </c>
      <c r="V1896" t="s">
        <v>77</v>
      </c>
      <c r="W1896">
        <v>0</v>
      </c>
      <c r="X1896" t="s">
        <v>47</v>
      </c>
      <c r="Y1896" t="s">
        <v>70</v>
      </c>
      <c r="Z1896">
        <v>0.1</v>
      </c>
      <c r="AA1896">
        <v>0.5</v>
      </c>
      <c r="AB1896">
        <v>80</v>
      </c>
      <c r="AC1896" t="s">
        <v>47</v>
      </c>
    </row>
    <row r="1897" spans="1:29" hidden="1" x14ac:dyDescent="0.25">
      <c r="A1897" t="s">
        <v>91</v>
      </c>
      <c r="B1897" t="s">
        <v>28</v>
      </c>
      <c r="C1897" t="s">
        <v>28</v>
      </c>
      <c r="D1897">
        <v>766771</v>
      </c>
      <c r="E1897" s="1">
        <v>37461</v>
      </c>
      <c r="F1897">
        <v>1300</v>
      </c>
      <c r="H1897" t="s">
        <v>76</v>
      </c>
      <c r="I1897" s="1">
        <v>37488</v>
      </c>
      <c r="J1897" t="s">
        <v>30</v>
      </c>
      <c r="K1897" t="s">
        <v>31</v>
      </c>
      <c r="L1897">
        <v>1</v>
      </c>
      <c r="M1897" t="s">
        <v>424</v>
      </c>
      <c r="N1897">
        <v>999766900</v>
      </c>
      <c r="O1897" t="s">
        <v>420</v>
      </c>
      <c r="P1897">
        <v>5</v>
      </c>
      <c r="S1897">
        <v>2950</v>
      </c>
      <c r="T1897" t="s">
        <v>78</v>
      </c>
      <c r="U1897">
        <v>82080</v>
      </c>
      <c r="V1897" t="s">
        <v>79</v>
      </c>
      <c r="W1897">
        <v>23.7</v>
      </c>
      <c r="X1897" t="s">
        <v>47</v>
      </c>
      <c r="Y1897" t="s">
        <v>41</v>
      </c>
      <c r="AB1897">
        <v>80</v>
      </c>
      <c r="AC1897" t="s">
        <v>47</v>
      </c>
    </row>
    <row r="1898" spans="1:29" hidden="1" x14ac:dyDescent="0.25">
      <c r="A1898" t="s">
        <v>91</v>
      </c>
      <c r="B1898" t="s">
        <v>28</v>
      </c>
      <c r="C1898" t="s">
        <v>28</v>
      </c>
      <c r="D1898">
        <v>766771</v>
      </c>
      <c r="E1898" s="1">
        <v>37461</v>
      </c>
      <c r="F1898">
        <v>1300</v>
      </c>
      <c r="H1898" t="s">
        <v>76</v>
      </c>
      <c r="I1898" s="1">
        <v>37488</v>
      </c>
      <c r="J1898" t="s">
        <v>30</v>
      </c>
      <c r="K1898" t="s">
        <v>31</v>
      </c>
      <c r="L1898">
        <v>1</v>
      </c>
      <c r="M1898" t="s">
        <v>424</v>
      </c>
      <c r="N1898">
        <v>999766900</v>
      </c>
      <c r="O1898" t="s">
        <v>420</v>
      </c>
      <c r="P1898">
        <v>5</v>
      </c>
      <c r="S1898">
        <v>2943</v>
      </c>
      <c r="T1898" t="s">
        <v>83</v>
      </c>
      <c r="U1898">
        <v>32101</v>
      </c>
      <c r="V1898" t="s">
        <v>83</v>
      </c>
      <c r="W1898">
        <v>7.9</v>
      </c>
      <c r="X1898" t="s">
        <v>47</v>
      </c>
      <c r="Y1898" t="s">
        <v>41</v>
      </c>
      <c r="Z1898">
        <v>0.1</v>
      </c>
      <c r="AA1898">
        <v>0.5</v>
      </c>
      <c r="AB1898">
        <v>80</v>
      </c>
      <c r="AC1898" t="s">
        <v>47</v>
      </c>
    </row>
    <row r="1899" spans="1:29" hidden="1" x14ac:dyDescent="0.25">
      <c r="A1899" t="s">
        <v>91</v>
      </c>
      <c r="B1899" t="s">
        <v>28</v>
      </c>
      <c r="C1899" t="s">
        <v>28</v>
      </c>
      <c r="D1899">
        <v>766771</v>
      </c>
      <c r="E1899" s="1">
        <v>37461</v>
      </c>
      <c r="F1899">
        <v>1300</v>
      </c>
      <c r="H1899" t="s">
        <v>76</v>
      </c>
      <c r="I1899" s="1">
        <v>37488</v>
      </c>
      <c r="J1899" t="s">
        <v>30</v>
      </c>
      <c r="K1899" t="s">
        <v>31</v>
      </c>
      <c r="L1899">
        <v>1</v>
      </c>
      <c r="M1899" t="s">
        <v>424</v>
      </c>
      <c r="N1899">
        <v>999766900</v>
      </c>
      <c r="O1899" t="s">
        <v>420</v>
      </c>
      <c r="P1899">
        <v>5</v>
      </c>
      <c r="S1899">
        <v>2941</v>
      </c>
      <c r="T1899" t="s">
        <v>84</v>
      </c>
      <c r="U1899">
        <v>32106</v>
      </c>
      <c r="V1899" t="s">
        <v>84</v>
      </c>
      <c r="W1899">
        <v>12</v>
      </c>
      <c r="X1899" t="s">
        <v>47</v>
      </c>
      <c r="Y1899" t="s">
        <v>41</v>
      </c>
      <c r="Z1899">
        <v>0.1</v>
      </c>
      <c r="AA1899">
        <v>1</v>
      </c>
      <c r="AB1899">
        <v>80</v>
      </c>
      <c r="AC1899" t="s">
        <v>47</v>
      </c>
    </row>
    <row r="1900" spans="1:29" hidden="1" x14ac:dyDescent="0.25">
      <c r="A1900" t="s">
        <v>91</v>
      </c>
      <c r="B1900" t="s">
        <v>28</v>
      </c>
      <c r="C1900" t="s">
        <v>28</v>
      </c>
      <c r="D1900">
        <v>766771</v>
      </c>
      <c r="E1900" s="1">
        <v>37461</v>
      </c>
      <c r="F1900">
        <v>1300</v>
      </c>
      <c r="H1900" t="s">
        <v>76</v>
      </c>
      <c r="I1900" s="1">
        <v>37488</v>
      </c>
      <c r="J1900" t="s">
        <v>30</v>
      </c>
      <c r="K1900" t="s">
        <v>31</v>
      </c>
      <c r="L1900">
        <v>1</v>
      </c>
      <c r="M1900" t="s">
        <v>424</v>
      </c>
      <c r="N1900">
        <v>999766900</v>
      </c>
      <c r="O1900" t="s">
        <v>420</v>
      </c>
      <c r="P1900">
        <v>5</v>
      </c>
      <c r="S1900">
        <v>2944</v>
      </c>
      <c r="T1900" t="s">
        <v>85</v>
      </c>
      <c r="U1900">
        <v>32105</v>
      </c>
      <c r="V1900" t="s">
        <v>85</v>
      </c>
      <c r="W1900">
        <v>3.8</v>
      </c>
      <c r="X1900" t="s">
        <v>47</v>
      </c>
      <c r="Y1900" t="s">
        <v>41</v>
      </c>
      <c r="Z1900">
        <v>0.1</v>
      </c>
      <c r="AA1900">
        <v>0.5</v>
      </c>
      <c r="AB1900">
        <v>80</v>
      </c>
      <c r="AC1900" t="s">
        <v>47</v>
      </c>
    </row>
    <row r="1901" spans="1:29" hidden="1" x14ac:dyDescent="0.25">
      <c r="A1901" t="s">
        <v>91</v>
      </c>
      <c r="B1901" t="s">
        <v>28</v>
      </c>
      <c r="C1901" t="s">
        <v>28</v>
      </c>
      <c r="D1901">
        <v>766773</v>
      </c>
      <c r="E1901" s="1">
        <v>37461</v>
      </c>
      <c r="F1901">
        <v>1300</v>
      </c>
      <c r="H1901" t="s">
        <v>76</v>
      </c>
      <c r="I1901" s="1">
        <v>37488</v>
      </c>
      <c r="J1901" t="s">
        <v>30</v>
      </c>
      <c r="K1901" t="s">
        <v>31</v>
      </c>
      <c r="L1901">
        <v>1</v>
      </c>
      <c r="M1901" t="s">
        <v>424</v>
      </c>
      <c r="N1901">
        <v>999766900</v>
      </c>
      <c r="O1901" t="s">
        <v>420</v>
      </c>
      <c r="P1901">
        <v>5</v>
      </c>
      <c r="S1901">
        <v>2942</v>
      </c>
      <c r="T1901" t="s">
        <v>77</v>
      </c>
      <c r="U1901">
        <v>32104</v>
      </c>
      <c r="V1901" t="s">
        <v>77</v>
      </c>
      <c r="W1901">
        <v>0</v>
      </c>
      <c r="X1901" t="s">
        <v>47</v>
      </c>
      <c r="Y1901" t="s">
        <v>70</v>
      </c>
      <c r="Z1901">
        <v>0.1</v>
      </c>
      <c r="AA1901">
        <v>0.5</v>
      </c>
      <c r="AB1901">
        <v>80</v>
      </c>
      <c r="AC1901" t="s">
        <v>47</v>
      </c>
    </row>
    <row r="1902" spans="1:29" hidden="1" x14ac:dyDescent="0.25">
      <c r="A1902" t="s">
        <v>91</v>
      </c>
      <c r="B1902" t="s">
        <v>28</v>
      </c>
      <c r="C1902" t="s">
        <v>28</v>
      </c>
      <c r="D1902">
        <v>766773</v>
      </c>
      <c r="E1902" s="1">
        <v>37461</v>
      </c>
      <c r="F1902">
        <v>1300</v>
      </c>
      <c r="H1902" t="s">
        <v>76</v>
      </c>
      <c r="I1902" s="1">
        <v>37488</v>
      </c>
      <c r="J1902" t="s">
        <v>30</v>
      </c>
      <c r="K1902" t="s">
        <v>31</v>
      </c>
      <c r="L1902">
        <v>1</v>
      </c>
      <c r="M1902" t="s">
        <v>424</v>
      </c>
      <c r="N1902">
        <v>999766900</v>
      </c>
      <c r="O1902" t="s">
        <v>420</v>
      </c>
      <c r="P1902">
        <v>5</v>
      </c>
      <c r="S1902">
        <v>2950</v>
      </c>
      <c r="T1902" t="s">
        <v>78</v>
      </c>
      <c r="U1902">
        <v>82080</v>
      </c>
      <c r="V1902" t="s">
        <v>79</v>
      </c>
      <c r="W1902">
        <v>27.6</v>
      </c>
      <c r="X1902" t="s">
        <v>47</v>
      </c>
      <c r="Y1902" t="s">
        <v>41</v>
      </c>
      <c r="AB1902">
        <v>80</v>
      </c>
      <c r="AC1902" t="s">
        <v>47</v>
      </c>
    </row>
    <row r="1903" spans="1:29" hidden="1" x14ac:dyDescent="0.25">
      <c r="A1903" t="s">
        <v>91</v>
      </c>
      <c r="B1903" t="s">
        <v>28</v>
      </c>
      <c r="C1903" t="s">
        <v>28</v>
      </c>
      <c r="D1903">
        <v>766773</v>
      </c>
      <c r="E1903" s="1">
        <v>37461</v>
      </c>
      <c r="F1903">
        <v>1300</v>
      </c>
      <c r="H1903" t="s">
        <v>76</v>
      </c>
      <c r="I1903" s="1">
        <v>37488</v>
      </c>
      <c r="J1903" t="s">
        <v>30</v>
      </c>
      <c r="K1903" t="s">
        <v>31</v>
      </c>
      <c r="L1903">
        <v>1</v>
      </c>
      <c r="M1903" t="s">
        <v>424</v>
      </c>
      <c r="N1903">
        <v>999766900</v>
      </c>
      <c r="O1903" t="s">
        <v>420</v>
      </c>
      <c r="P1903">
        <v>5</v>
      </c>
      <c r="S1903">
        <v>2943</v>
      </c>
      <c r="T1903" t="s">
        <v>83</v>
      </c>
      <c r="U1903">
        <v>32101</v>
      </c>
      <c r="V1903" t="s">
        <v>83</v>
      </c>
      <c r="W1903">
        <v>9</v>
      </c>
      <c r="X1903" t="s">
        <v>47</v>
      </c>
      <c r="Y1903" t="s">
        <v>41</v>
      </c>
      <c r="Z1903">
        <v>0.1</v>
      </c>
      <c r="AA1903">
        <v>0.5</v>
      </c>
      <c r="AB1903">
        <v>80</v>
      </c>
      <c r="AC1903" t="s">
        <v>47</v>
      </c>
    </row>
    <row r="1904" spans="1:29" hidden="1" x14ac:dyDescent="0.25">
      <c r="A1904" t="s">
        <v>91</v>
      </c>
      <c r="B1904" t="s">
        <v>28</v>
      </c>
      <c r="C1904" t="s">
        <v>28</v>
      </c>
      <c r="D1904">
        <v>766773</v>
      </c>
      <c r="E1904" s="1">
        <v>37461</v>
      </c>
      <c r="F1904">
        <v>1300</v>
      </c>
      <c r="H1904" t="s">
        <v>76</v>
      </c>
      <c r="I1904" s="1">
        <v>37488</v>
      </c>
      <c r="J1904" t="s">
        <v>30</v>
      </c>
      <c r="K1904" t="s">
        <v>31</v>
      </c>
      <c r="L1904">
        <v>1</v>
      </c>
      <c r="M1904" t="s">
        <v>424</v>
      </c>
      <c r="N1904">
        <v>999766900</v>
      </c>
      <c r="O1904" t="s">
        <v>420</v>
      </c>
      <c r="P1904">
        <v>5</v>
      </c>
      <c r="S1904">
        <v>2941</v>
      </c>
      <c r="T1904" t="s">
        <v>84</v>
      </c>
      <c r="U1904">
        <v>32106</v>
      </c>
      <c r="V1904" t="s">
        <v>84</v>
      </c>
      <c r="W1904">
        <v>14</v>
      </c>
      <c r="X1904" t="s">
        <v>47</v>
      </c>
      <c r="Y1904" t="s">
        <v>41</v>
      </c>
      <c r="Z1904">
        <v>0.1</v>
      </c>
      <c r="AA1904">
        <v>1</v>
      </c>
      <c r="AB1904">
        <v>80</v>
      </c>
      <c r="AC1904" t="s">
        <v>47</v>
      </c>
    </row>
    <row r="1905" spans="1:29" hidden="1" x14ac:dyDescent="0.25">
      <c r="A1905" t="s">
        <v>91</v>
      </c>
      <c r="B1905" t="s">
        <v>28</v>
      </c>
      <c r="C1905" t="s">
        <v>28</v>
      </c>
      <c r="D1905">
        <v>766773</v>
      </c>
      <c r="E1905" s="1">
        <v>37461</v>
      </c>
      <c r="F1905">
        <v>1300</v>
      </c>
      <c r="H1905" t="s">
        <v>76</v>
      </c>
      <c r="I1905" s="1">
        <v>37488</v>
      </c>
      <c r="J1905" t="s">
        <v>30</v>
      </c>
      <c r="K1905" t="s">
        <v>31</v>
      </c>
      <c r="L1905">
        <v>1</v>
      </c>
      <c r="M1905" t="s">
        <v>424</v>
      </c>
      <c r="N1905">
        <v>999766900</v>
      </c>
      <c r="O1905" t="s">
        <v>420</v>
      </c>
      <c r="P1905">
        <v>5</v>
      </c>
      <c r="S1905">
        <v>2944</v>
      </c>
      <c r="T1905" t="s">
        <v>85</v>
      </c>
      <c r="U1905">
        <v>32105</v>
      </c>
      <c r="V1905" t="s">
        <v>85</v>
      </c>
      <c r="W1905">
        <v>4.5999999999999996</v>
      </c>
      <c r="X1905" t="s">
        <v>47</v>
      </c>
      <c r="Y1905" t="s">
        <v>41</v>
      </c>
      <c r="Z1905">
        <v>0.1</v>
      </c>
      <c r="AA1905">
        <v>0.5</v>
      </c>
      <c r="AB1905">
        <v>80</v>
      </c>
      <c r="AC1905" t="s">
        <v>47</v>
      </c>
    </row>
    <row r="1906" spans="1:29" hidden="1" x14ac:dyDescent="0.25">
      <c r="A1906" t="s">
        <v>90</v>
      </c>
      <c r="B1906" t="s">
        <v>28</v>
      </c>
      <c r="C1906" t="s">
        <v>28</v>
      </c>
      <c r="D1906">
        <v>766774</v>
      </c>
      <c r="E1906" s="1">
        <v>37461</v>
      </c>
      <c r="F1906">
        <v>1300</v>
      </c>
      <c r="H1906" t="s">
        <v>76</v>
      </c>
      <c r="I1906" s="1">
        <v>37488</v>
      </c>
      <c r="J1906" t="s">
        <v>30</v>
      </c>
      <c r="K1906" t="s">
        <v>31</v>
      </c>
      <c r="L1906">
        <v>1</v>
      </c>
      <c r="M1906" t="s">
        <v>424</v>
      </c>
      <c r="N1906">
        <v>999766900</v>
      </c>
      <c r="O1906" t="s">
        <v>420</v>
      </c>
      <c r="P1906">
        <v>6</v>
      </c>
      <c r="S1906">
        <v>2450</v>
      </c>
      <c r="T1906" t="s">
        <v>80</v>
      </c>
      <c r="U1906">
        <v>78213</v>
      </c>
      <c r="V1906" t="s">
        <v>80</v>
      </c>
      <c r="W1906">
        <v>0</v>
      </c>
      <c r="X1906" t="s">
        <v>47</v>
      </c>
      <c r="Y1906" t="s">
        <v>70</v>
      </c>
      <c r="AC1906" t="s">
        <v>47</v>
      </c>
    </row>
    <row r="1907" spans="1:29" hidden="1" x14ac:dyDescent="0.25">
      <c r="A1907" t="s">
        <v>90</v>
      </c>
      <c r="B1907" t="s">
        <v>28</v>
      </c>
      <c r="C1907" t="s">
        <v>28</v>
      </c>
      <c r="D1907">
        <v>766774</v>
      </c>
      <c r="E1907" s="1">
        <v>37461</v>
      </c>
      <c r="F1907">
        <v>1300</v>
      </c>
      <c r="H1907" t="s">
        <v>76</v>
      </c>
      <c r="I1907" s="1">
        <v>37488</v>
      </c>
      <c r="J1907" t="s">
        <v>30</v>
      </c>
      <c r="K1907" t="s">
        <v>31</v>
      </c>
      <c r="L1907">
        <v>1</v>
      </c>
      <c r="M1907" t="s">
        <v>424</v>
      </c>
      <c r="N1907">
        <v>999766900</v>
      </c>
      <c r="O1907" t="s">
        <v>420</v>
      </c>
      <c r="P1907">
        <v>6</v>
      </c>
      <c r="S1907">
        <v>2452</v>
      </c>
      <c r="T1907" t="s">
        <v>81</v>
      </c>
      <c r="U1907">
        <v>82723</v>
      </c>
      <c r="V1907" t="s">
        <v>81</v>
      </c>
      <c r="W1907">
        <v>4.4000000000000004</v>
      </c>
      <c r="X1907" t="s">
        <v>47</v>
      </c>
      <c r="Y1907" t="s">
        <v>41</v>
      </c>
      <c r="AC1907" t="s">
        <v>47</v>
      </c>
    </row>
    <row r="1908" spans="1:29" hidden="1" x14ac:dyDescent="0.25">
      <c r="A1908" t="s">
        <v>90</v>
      </c>
      <c r="B1908" t="s">
        <v>28</v>
      </c>
      <c r="C1908" t="s">
        <v>28</v>
      </c>
      <c r="D1908">
        <v>766774</v>
      </c>
      <c r="E1908" s="1">
        <v>37461</v>
      </c>
      <c r="F1908">
        <v>1300</v>
      </c>
      <c r="H1908" t="s">
        <v>76</v>
      </c>
      <c r="I1908" s="1">
        <v>37488</v>
      </c>
      <c r="J1908" t="s">
        <v>30</v>
      </c>
      <c r="K1908" t="s">
        <v>31</v>
      </c>
      <c r="L1908">
        <v>1</v>
      </c>
      <c r="M1908" t="s">
        <v>424</v>
      </c>
      <c r="N1908">
        <v>999766900</v>
      </c>
      <c r="O1908" t="s">
        <v>420</v>
      </c>
      <c r="P1908">
        <v>6</v>
      </c>
      <c r="S1908">
        <v>2453</v>
      </c>
      <c r="T1908" t="s">
        <v>82</v>
      </c>
      <c r="U1908">
        <v>2453</v>
      </c>
      <c r="V1908" t="s">
        <v>82</v>
      </c>
      <c r="W1908">
        <v>0</v>
      </c>
      <c r="X1908" t="s">
        <v>47</v>
      </c>
      <c r="Y1908" t="s">
        <v>70</v>
      </c>
      <c r="AC1908" t="s">
        <v>47</v>
      </c>
    </row>
    <row r="1909" spans="1:29" hidden="1" x14ac:dyDescent="0.25">
      <c r="A1909" t="s">
        <v>90</v>
      </c>
      <c r="B1909" t="s">
        <v>28</v>
      </c>
      <c r="C1909" t="s">
        <v>28</v>
      </c>
      <c r="D1909">
        <v>766774</v>
      </c>
      <c r="E1909" s="1">
        <v>37461</v>
      </c>
      <c r="F1909">
        <v>1300</v>
      </c>
      <c r="H1909" t="s">
        <v>76</v>
      </c>
      <c r="I1909" s="1">
        <v>37488</v>
      </c>
      <c r="J1909" t="s">
        <v>30</v>
      </c>
      <c r="K1909" t="s">
        <v>31</v>
      </c>
      <c r="L1909">
        <v>1</v>
      </c>
      <c r="M1909" t="s">
        <v>424</v>
      </c>
      <c r="N1909">
        <v>999766900</v>
      </c>
      <c r="O1909" t="s">
        <v>420</v>
      </c>
      <c r="P1909">
        <v>6</v>
      </c>
      <c r="S1909">
        <v>2456</v>
      </c>
      <c r="T1909" t="s">
        <v>86</v>
      </c>
      <c r="U1909">
        <v>2456</v>
      </c>
      <c r="V1909" t="s">
        <v>87</v>
      </c>
      <c r="W1909">
        <v>7</v>
      </c>
      <c r="X1909" t="s">
        <v>47</v>
      </c>
      <c r="Y1909" t="s">
        <v>41</v>
      </c>
      <c r="AB1909">
        <v>60</v>
      </c>
      <c r="AC1909" t="s">
        <v>47</v>
      </c>
    </row>
    <row r="1910" spans="1:29" hidden="1" x14ac:dyDescent="0.25">
      <c r="A1910" t="s">
        <v>90</v>
      </c>
      <c r="B1910" t="s">
        <v>28</v>
      </c>
      <c r="C1910" t="s">
        <v>28</v>
      </c>
      <c r="D1910">
        <v>766774</v>
      </c>
      <c r="E1910" s="1">
        <v>37461</v>
      </c>
      <c r="F1910">
        <v>1300</v>
      </c>
      <c r="H1910" t="s">
        <v>76</v>
      </c>
      <c r="I1910" s="1">
        <v>37488</v>
      </c>
      <c r="J1910" t="s">
        <v>30</v>
      </c>
      <c r="K1910" t="s">
        <v>31</v>
      </c>
      <c r="L1910">
        <v>1</v>
      </c>
      <c r="M1910" t="s">
        <v>424</v>
      </c>
      <c r="N1910">
        <v>999766900</v>
      </c>
      <c r="O1910" t="s">
        <v>420</v>
      </c>
      <c r="P1910">
        <v>6</v>
      </c>
      <c r="S1910">
        <v>2451</v>
      </c>
      <c r="T1910" t="s">
        <v>88</v>
      </c>
      <c r="U1910">
        <v>77288</v>
      </c>
      <c r="V1910" t="s">
        <v>88</v>
      </c>
      <c r="W1910">
        <v>2.6</v>
      </c>
      <c r="X1910" t="s">
        <v>47</v>
      </c>
      <c r="Y1910" t="s">
        <v>41</v>
      </c>
      <c r="AC1910" t="s">
        <v>47</v>
      </c>
    </row>
    <row r="1911" spans="1:29" hidden="1" x14ac:dyDescent="0.25">
      <c r="A1911" t="s">
        <v>90</v>
      </c>
      <c r="B1911" t="s">
        <v>28</v>
      </c>
      <c r="C1911" t="s">
        <v>28</v>
      </c>
      <c r="D1911">
        <v>766774</v>
      </c>
      <c r="E1911" s="1">
        <v>37461</v>
      </c>
      <c r="F1911">
        <v>1300</v>
      </c>
      <c r="H1911" t="s">
        <v>76</v>
      </c>
      <c r="I1911" s="1">
        <v>37488</v>
      </c>
      <c r="J1911" t="s">
        <v>30</v>
      </c>
      <c r="K1911" t="s">
        <v>31</v>
      </c>
      <c r="L1911">
        <v>1</v>
      </c>
      <c r="M1911" t="s">
        <v>424</v>
      </c>
      <c r="N1911">
        <v>999766900</v>
      </c>
      <c r="O1911" t="s">
        <v>420</v>
      </c>
      <c r="P1911">
        <v>6</v>
      </c>
      <c r="S1911">
        <v>2454</v>
      </c>
      <c r="T1911" t="s">
        <v>89</v>
      </c>
      <c r="U1911">
        <v>82721</v>
      </c>
      <c r="V1911" t="s">
        <v>89</v>
      </c>
      <c r="W1911">
        <v>0</v>
      </c>
      <c r="X1911" t="s">
        <v>47</v>
      </c>
      <c r="Y1911" t="s">
        <v>70</v>
      </c>
      <c r="AC1911" t="s">
        <v>47</v>
      </c>
    </row>
    <row r="1912" spans="1:29" hidden="1" x14ac:dyDescent="0.25">
      <c r="A1912" t="s">
        <v>90</v>
      </c>
      <c r="B1912" t="s">
        <v>28</v>
      </c>
      <c r="C1912" t="s">
        <v>28</v>
      </c>
      <c r="D1912">
        <v>766776</v>
      </c>
      <c r="E1912" s="1">
        <v>37461</v>
      </c>
      <c r="F1912">
        <v>1300</v>
      </c>
      <c r="H1912" t="s">
        <v>76</v>
      </c>
      <c r="I1912" s="1">
        <v>37488</v>
      </c>
      <c r="J1912" t="s">
        <v>30</v>
      </c>
      <c r="K1912" t="s">
        <v>31</v>
      </c>
      <c r="L1912">
        <v>1</v>
      </c>
      <c r="M1912" t="s">
        <v>424</v>
      </c>
      <c r="N1912">
        <v>999766900</v>
      </c>
      <c r="O1912" t="s">
        <v>420</v>
      </c>
      <c r="P1912">
        <v>6</v>
      </c>
      <c r="S1912">
        <v>2450</v>
      </c>
      <c r="T1912" t="s">
        <v>80</v>
      </c>
      <c r="U1912">
        <v>78213</v>
      </c>
      <c r="V1912" t="s">
        <v>80</v>
      </c>
      <c r="W1912">
        <v>0</v>
      </c>
      <c r="X1912" t="s">
        <v>47</v>
      </c>
      <c r="Y1912" t="s">
        <v>70</v>
      </c>
      <c r="AC1912" t="s">
        <v>47</v>
      </c>
    </row>
    <row r="1913" spans="1:29" hidden="1" x14ac:dyDescent="0.25">
      <c r="A1913" t="s">
        <v>90</v>
      </c>
      <c r="B1913" t="s">
        <v>28</v>
      </c>
      <c r="C1913" t="s">
        <v>28</v>
      </c>
      <c r="D1913">
        <v>766776</v>
      </c>
      <c r="E1913" s="1">
        <v>37461</v>
      </c>
      <c r="F1913">
        <v>1300</v>
      </c>
      <c r="H1913" t="s">
        <v>76</v>
      </c>
      <c r="I1913" s="1">
        <v>37488</v>
      </c>
      <c r="J1913" t="s">
        <v>30</v>
      </c>
      <c r="K1913" t="s">
        <v>31</v>
      </c>
      <c r="L1913">
        <v>1</v>
      </c>
      <c r="M1913" t="s">
        <v>424</v>
      </c>
      <c r="N1913">
        <v>999766900</v>
      </c>
      <c r="O1913" t="s">
        <v>420</v>
      </c>
      <c r="P1913">
        <v>6</v>
      </c>
      <c r="S1913">
        <v>2452</v>
      </c>
      <c r="T1913" t="s">
        <v>81</v>
      </c>
      <c r="U1913">
        <v>82723</v>
      </c>
      <c r="V1913" t="s">
        <v>81</v>
      </c>
      <c r="W1913">
        <v>4</v>
      </c>
      <c r="X1913" t="s">
        <v>47</v>
      </c>
      <c r="Y1913" t="s">
        <v>41</v>
      </c>
      <c r="AC1913" t="s">
        <v>47</v>
      </c>
    </row>
    <row r="1914" spans="1:29" hidden="1" x14ac:dyDescent="0.25">
      <c r="A1914" t="s">
        <v>90</v>
      </c>
      <c r="B1914" t="s">
        <v>28</v>
      </c>
      <c r="C1914" t="s">
        <v>28</v>
      </c>
      <c r="D1914">
        <v>766776</v>
      </c>
      <c r="E1914" s="1">
        <v>37461</v>
      </c>
      <c r="F1914">
        <v>1300</v>
      </c>
      <c r="H1914" t="s">
        <v>76</v>
      </c>
      <c r="I1914" s="1">
        <v>37488</v>
      </c>
      <c r="J1914" t="s">
        <v>30</v>
      </c>
      <c r="K1914" t="s">
        <v>31</v>
      </c>
      <c r="L1914">
        <v>1</v>
      </c>
      <c r="M1914" t="s">
        <v>424</v>
      </c>
      <c r="N1914">
        <v>999766900</v>
      </c>
      <c r="O1914" t="s">
        <v>420</v>
      </c>
      <c r="P1914">
        <v>6</v>
      </c>
      <c r="S1914">
        <v>2453</v>
      </c>
      <c r="T1914" t="s">
        <v>82</v>
      </c>
      <c r="U1914">
        <v>2453</v>
      </c>
      <c r="V1914" t="s">
        <v>82</v>
      </c>
      <c r="W1914">
        <v>0</v>
      </c>
      <c r="X1914" t="s">
        <v>47</v>
      </c>
      <c r="Y1914" t="s">
        <v>70</v>
      </c>
      <c r="AC1914" t="s">
        <v>47</v>
      </c>
    </row>
    <row r="1915" spans="1:29" hidden="1" x14ac:dyDescent="0.25">
      <c r="A1915" t="s">
        <v>90</v>
      </c>
      <c r="B1915" t="s">
        <v>28</v>
      </c>
      <c r="C1915" t="s">
        <v>28</v>
      </c>
      <c r="D1915">
        <v>766776</v>
      </c>
      <c r="E1915" s="1">
        <v>37461</v>
      </c>
      <c r="F1915">
        <v>1300</v>
      </c>
      <c r="H1915" t="s">
        <v>76</v>
      </c>
      <c r="I1915" s="1">
        <v>37488</v>
      </c>
      <c r="J1915" t="s">
        <v>30</v>
      </c>
      <c r="K1915" t="s">
        <v>31</v>
      </c>
      <c r="L1915">
        <v>1</v>
      </c>
      <c r="M1915" t="s">
        <v>424</v>
      </c>
      <c r="N1915">
        <v>999766900</v>
      </c>
      <c r="O1915" t="s">
        <v>420</v>
      </c>
      <c r="P1915">
        <v>6</v>
      </c>
      <c r="S1915">
        <v>2456</v>
      </c>
      <c r="T1915" t="s">
        <v>86</v>
      </c>
      <c r="U1915">
        <v>2456</v>
      </c>
      <c r="V1915" t="s">
        <v>87</v>
      </c>
      <c r="W1915">
        <v>10.5</v>
      </c>
      <c r="X1915" t="s">
        <v>47</v>
      </c>
      <c r="Y1915" t="s">
        <v>41</v>
      </c>
      <c r="AB1915">
        <v>60</v>
      </c>
      <c r="AC1915" t="s">
        <v>47</v>
      </c>
    </row>
    <row r="1916" spans="1:29" hidden="1" x14ac:dyDescent="0.25">
      <c r="A1916" t="s">
        <v>90</v>
      </c>
      <c r="B1916" t="s">
        <v>28</v>
      </c>
      <c r="C1916" t="s">
        <v>28</v>
      </c>
      <c r="D1916">
        <v>766776</v>
      </c>
      <c r="E1916" s="1">
        <v>37461</v>
      </c>
      <c r="F1916">
        <v>1300</v>
      </c>
      <c r="H1916" t="s">
        <v>76</v>
      </c>
      <c r="I1916" s="1">
        <v>37488</v>
      </c>
      <c r="J1916" t="s">
        <v>30</v>
      </c>
      <c r="K1916" t="s">
        <v>31</v>
      </c>
      <c r="L1916">
        <v>1</v>
      </c>
      <c r="M1916" t="s">
        <v>424</v>
      </c>
      <c r="N1916">
        <v>999766900</v>
      </c>
      <c r="O1916" t="s">
        <v>420</v>
      </c>
      <c r="P1916">
        <v>6</v>
      </c>
      <c r="S1916">
        <v>2451</v>
      </c>
      <c r="T1916" t="s">
        <v>88</v>
      </c>
      <c r="U1916">
        <v>77288</v>
      </c>
      <c r="V1916" t="s">
        <v>88</v>
      </c>
      <c r="W1916">
        <v>6.5</v>
      </c>
      <c r="X1916" t="s">
        <v>47</v>
      </c>
      <c r="Y1916" t="s">
        <v>41</v>
      </c>
      <c r="AC1916" t="s">
        <v>47</v>
      </c>
    </row>
    <row r="1917" spans="1:29" hidden="1" x14ac:dyDescent="0.25">
      <c r="A1917" t="s">
        <v>90</v>
      </c>
      <c r="B1917" t="s">
        <v>28</v>
      </c>
      <c r="C1917" t="s">
        <v>28</v>
      </c>
      <c r="D1917">
        <v>766776</v>
      </c>
      <c r="E1917" s="1">
        <v>37461</v>
      </c>
      <c r="F1917">
        <v>1300</v>
      </c>
      <c r="H1917" t="s">
        <v>76</v>
      </c>
      <c r="I1917" s="1">
        <v>37488</v>
      </c>
      <c r="J1917" t="s">
        <v>30</v>
      </c>
      <c r="K1917" t="s">
        <v>31</v>
      </c>
      <c r="L1917">
        <v>1</v>
      </c>
      <c r="M1917" t="s">
        <v>424</v>
      </c>
      <c r="N1917">
        <v>999766900</v>
      </c>
      <c r="O1917" t="s">
        <v>420</v>
      </c>
      <c r="P1917">
        <v>6</v>
      </c>
      <c r="S1917">
        <v>2454</v>
      </c>
      <c r="T1917" t="s">
        <v>89</v>
      </c>
      <c r="U1917">
        <v>82721</v>
      </c>
      <c r="V1917" t="s">
        <v>89</v>
      </c>
      <c r="W1917">
        <v>0</v>
      </c>
      <c r="X1917" t="s">
        <v>47</v>
      </c>
      <c r="Y1917" t="s">
        <v>70</v>
      </c>
      <c r="AC1917" t="s">
        <v>47</v>
      </c>
    </row>
    <row r="1918" spans="1:29" hidden="1" x14ac:dyDescent="0.25">
      <c r="A1918" t="s">
        <v>91</v>
      </c>
      <c r="B1918" t="s">
        <v>28</v>
      </c>
      <c r="C1918" t="s">
        <v>28</v>
      </c>
      <c r="D1918">
        <v>766775</v>
      </c>
      <c r="E1918" s="1">
        <v>37461</v>
      </c>
      <c r="F1918">
        <v>1300</v>
      </c>
      <c r="H1918" t="s">
        <v>76</v>
      </c>
      <c r="I1918" s="1">
        <v>37488</v>
      </c>
      <c r="J1918" t="s">
        <v>30</v>
      </c>
      <c r="K1918" t="s">
        <v>31</v>
      </c>
      <c r="L1918">
        <v>1</v>
      </c>
      <c r="M1918" t="s">
        <v>424</v>
      </c>
      <c r="N1918">
        <v>999766900</v>
      </c>
      <c r="O1918" t="s">
        <v>420</v>
      </c>
      <c r="P1918">
        <v>5</v>
      </c>
      <c r="S1918">
        <v>2942</v>
      </c>
      <c r="T1918" t="s">
        <v>77</v>
      </c>
      <c r="U1918">
        <v>32104</v>
      </c>
      <c r="V1918" t="s">
        <v>77</v>
      </c>
      <c r="W1918">
        <v>0</v>
      </c>
      <c r="X1918" t="s">
        <v>47</v>
      </c>
      <c r="Y1918" t="s">
        <v>70</v>
      </c>
      <c r="Z1918">
        <v>0.1</v>
      </c>
      <c r="AA1918">
        <v>0.5</v>
      </c>
      <c r="AB1918">
        <v>80</v>
      </c>
      <c r="AC1918" t="s">
        <v>47</v>
      </c>
    </row>
    <row r="1919" spans="1:29" hidden="1" x14ac:dyDescent="0.25">
      <c r="A1919" t="s">
        <v>91</v>
      </c>
      <c r="B1919" t="s">
        <v>28</v>
      </c>
      <c r="C1919" t="s">
        <v>28</v>
      </c>
      <c r="D1919">
        <v>766775</v>
      </c>
      <c r="E1919" s="1">
        <v>37461</v>
      </c>
      <c r="F1919">
        <v>1300</v>
      </c>
      <c r="H1919" t="s">
        <v>76</v>
      </c>
      <c r="I1919" s="1">
        <v>37488</v>
      </c>
      <c r="J1919" t="s">
        <v>30</v>
      </c>
      <c r="K1919" t="s">
        <v>31</v>
      </c>
      <c r="L1919">
        <v>1</v>
      </c>
      <c r="M1919" t="s">
        <v>424</v>
      </c>
      <c r="N1919">
        <v>999766900</v>
      </c>
      <c r="O1919" t="s">
        <v>420</v>
      </c>
      <c r="P1919">
        <v>5</v>
      </c>
      <c r="S1919">
        <v>2950</v>
      </c>
      <c r="T1919" t="s">
        <v>78</v>
      </c>
      <c r="U1919">
        <v>82080</v>
      </c>
      <c r="V1919" t="s">
        <v>79</v>
      </c>
      <c r="W1919">
        <v>22</v>
      </c>
      <c r="X1919" t="s">
        <v>47</v>
      </c>
      <c r="Y1919" t="s">
        <v>41</v>
      </c>
      <c r="AB1919">
        <v>80</v>
      </c>
      <c r="AC1919" t="s">
        <v>47</v>
      </c>
    </row>
    <row r="1920" spans="1:29" hidden="1" x14ac:dyDescent="0.25">
      <c r="A1920" t="s">
        <v>91</v>
      </c>
      <c r="B1920" t="s">
        <v>28</v>
      </c>
      <c r="C1920" t="s">
        <v>28</v>
      </c>
      <c r="D1920">
        <v>766775</v>
      </c>
      <c r="E1920" s="1">
        <v>37461</v>
      </c>
      <c r="F1920">
        <v>1300</v>
      </c>
      <c r="H1920" t="s">
        <v>76</v>
      </c>
      <c r="I1920" s="1">
        <v>37488</v>
      </c>
      <c r="J1920" t="s">
        <v>30</v>
      </c>
      <c r="K1920" t="s">
        <v>31</v>
      </c>
      <c r="L1920">
        <v>1</v>
      </c>
      <c r="M1920" t="s">
        <v>424</v>
      </c>
      <c r="N1920">
        <v>999766900</v>
      </c>
      <c r="O1920" t="s">
        <v>420</v>
      </c>
      <c r="P1920">
        <v>5</v>
      </c>
      <c r="S1920">
        <v>2943</v>
      </c>
      <c r="T1920" t="s">
        <v>83</v>
      </c>
      <c r="U1920">
        <v>32101</v>
      </c>
      <c r="V1920" t="s">
        <v>83</v>
      </c>
      <c r="W1920">
        <v>7.4</v>
      </c>
      <c r="X1920" t="s">
        <v>47</v>
      </c>
      <c r="Y1920" t="s">
        <v>41</v>
      </c>
      <c r="Z1920">
        <v>0.1</v>
      </c>
      <c r="AA1920">
        <v>0.5</v>
      </c>
      <c r="AB1920">
        <v>80</v>
      </c>
      <c r="AC1920" t="s">
        <v>47</v>
      </c>
    </row>
    <row r="1921" spans="1:29" hidden="1" x14ac:dyDescent="0.25">
      <c r="A1921" t="s">
        <v>91</v>
      </c>
      <c r="B1921" t="s">
        <v>28</v>
      </c>
      <c r="C1921" t="s">
        <v>28</v>
      </c>
      <c r="D1921">
        <v>766775</v>
      </c>
      <c r="E1921" s="1">
        <v>37461</v>
      </c>
      <c r="F1921">
        <v>1300</v>
      </c>
      <c r="H1921" t="s">
        <v>76</v>
      </c>
      <c r="I1921" s="1">
        <v>37488</v>
      </c>
      <c r="J1921" t="s">
        <v>30</v>
      </c>
      <c r="K1921" t="s">
        <v>31</v>
      </c>
      <c r="L1921">
        <v>1</v>
      </c>
      <c r="M1921" t="s">
        <v>424</v>
      </c>
      <c r="N1921">
        <v>999766900</v>
      </c>
      <c r="O1921" t="s">
        <v>420</v>
      </c>
      <c r="P1921">
        <v>5</v>
      </c>
      <c r="S1921">
        <v>2941</v>
      </c>
      <c r="T1921" t="s">
        <v>84</v>
      </c>
      <c r="U1921">
        <v>32106</v>
      </c>
      <c r="V1921" t="s">
        <v>84</v>
      </c>
      <c r="W1921">
        <v>11</v>
      </c>
      <c r="X1921" t="s">
        <v>47</v>
      </c>
      <c r="Y1921" t="s">
        <v>41</v>
      </c>
      <c r="Z1921">
        <v>0.1</v>
      </c>
      <c r="AA1921">
        <v>1</v>
      </c>
      <c r="AB1921">
        <v>80</v>
      </c>
      <c r="AC1921" t="s">
        <v>47</v>
      </c>
    </row>
    <row r="1922" spans="1:29" hidden="1" x14ac:dyDescent="0.25">
      <c r="A1922" t="s">
        <v>91</v>
      </c>
      <c r="B1922" t="s">
        <v>28</v>
      </c>
      <c r="C1922" t="s">
        <v>28</v>
      </c>
      <c r="D1922">
        <v>766775</v>
      </c>
      <c r="E1922" s="1">
        <v>37461</v>
      </c>
      <c r="F1922">
        <v>1300</v>
      </c>
      <c r="H1922" t="s">
        <v>76</v>
      </c>
      <c r="I1922" s="1">
        <v>37488</v>
      </c>
      <c r="J1922" t="s">
        <v>30</v>
      </c>
      <c r="K1922" t="s">
        <v>31</v>
      </c>
      <c r="L1922">
        <v>1</v>
      </c>
      <c r="M1922" t="s">
        <v>424</v>
      </c>
      <c r="N1922">
        <v>999766900</v>
      </c>
      <c r="O1922" t="s">
        <v>420</v>
      </c>
      <c r="P1922">
        <v>5</v>
      </c>
      <c r="S1922">
        <v>2944</v>
      </c>
      <c r="T1922" t="s">
        <v>85</v>
      </c>
      <c r="U1922">
        <v>32105</v>
      </c>
      <c r="V1922" t="s">
        <v>85</v>
      </c>
      <c r="W1922">
        <v>3.6</v>
      </c>
      <c r="X1922" t="s">
        <v>47</v>
      </c>
      <c r="Y1922" t="s">
        <v>41</v>
      </c>
      <c r="Z1922">
        <v>0.1</v>
      </c>
      <c r="AA1922">
        <v>0.5</v>
      </c>
      <c r="AB1922">
        <v>80</v>
      </c>
      <c r="AC1922" t="s">
        <v>47</v>
      </c>
    </row>
    <row r="1923" spans="1:29" hidden="1" x14ac:dyDescent="0.25">
      <c r="A1923" t="s">
        <v>91</v>
      </c>
      <c r="B1923" t="s">
        <v>28</v>
      </c>
      <c r="C1923" t="s">
        <v>28</v>
      </c>
      <c r="D1923">
        <v>726491</v>
      </c>
      <c r="E1923" s="1">
        <v>37364</v>
      </c>
      <c r="F1923">
        <v>1300</v>
      </c>
      <c r="H1923" t="s">
        <v>76</v>
      </c>
      <c r="I1923" s="1">
        <v>37397</v>
      </c>
      <c r="J1923" t="s">
        <v>30</v>
      </c>
      <c r="K1923" t="s">
        <v>31</v>
      </c>
      <c r="L1923">
        <v>1</v>
      </c>
      <c r="M1923" t="s">
        <v>424</v>
      </c>
      <c r="N1923">
        <v>999766900</v>
      </c>
      <c r="O1923" t="s">
        <v>420</v>
      </c>
      <c r="P1923">
        <v>5</v>
      </c>
      <c r="S1923">
        <v>2942</v>
      </c>
      <c r="T1923" t="s">
        <v>77</v>
      </c>
      <c r="U1923">
        <v>32104</v>
      </c>
      <c r="V1923" t="s">
        <v>77</v>
      </c>
      <c r="W1923">
        <v>0</v>
      </c>
      <c r="X1923" t="s">
        <v>47</v>
      </c>
      <c r="Y1923" t="s">
        <v>70</v>
      </c>
      <c r="Z1923">
        <v>0.1</v>
      </c>
      <c r="AA1923">
        <v>0.5</v>
      </c>
      <c r="AB1923">
        <v>80</v>
      </c>
      <c r="AC1923" t="s">
        <v>47</v>
      </c>
    </row>
    <row r="1924" spans="1:29" hidden="1" x14ac:dyDescent="0.25">
      <c r="A1924" t="s">
        <v>91</v>
      </c>
      <c r="B1924" t="s">
        <v>28</v>
      </c>
      <c r="C1924" t="s">
        <v>28</v>
      </c>
      <c r="D1924">
        <v>726491</v>
      </c>
      <c r="E1924" s="1">
        <v>37364</v>
      </c>
      <c r="F1924">
        <v>1300</v>
      </c>
      <c r="H1924" t="s">
        <v>76</v>
      </c>
      <c r="I1924" s="1">
        <v>37397</v>
      </c>
      <c r="J1924" t="s">
        <v>30</v>
      </c>
      <c r="K1924" t="s">
        <v>31</v>
      </c>
      <c r="L1924">
        <v>1</v>
      </c>
      <c r="M1924" t="s">
        <v>424</v>
      </c>
      <c r="N1924">
        <v>999766900</v>
      </c>
      <c r="O1924" t="s">
        <v>420</v>
      </c>
      <c r="P1924">
        <v>5</v>
      </c>
      <c r="S1924">
        <v>2950</v>
      </c>
      <c r="T1924" t="s">
        <v>78</v>
      </c>
      <c r="U1924">
        <v>82080</v>
      </c>
      <c r="V1924" t="s">
        <v>79</v>
      </c>
      <c r="W1924">
        <v>24.4</v>
      </c>
      <c r="X1924" t="s">
        <v>47</v>
      </c>
      <c r="Y1924" t="s">
        <v>41</v>
      </c>
      <c r="AB1924">
        <v>80</v>
      </c>
      <c r="AC1924" t="s">
        <v>47</v>
      </c>
    </row>
    <row r="1925" spans="1:29" hidden="1" x14ac:dyDescent="0.25">
      <c r="A1925" t="s">
        <v>91</v>
      </c>
      <c r="B1925" t="s">
        <v>28</v>
      </c>
      <c r="C1925" t="s">
        <v>28</v>
      </c>
      <c r="D1925">
        <v>726491</v>
      </c>
      <c r="E1925" s="1">
        <v>37364</v>
      </c>
      <c r="F1925">
        <v>1300</v>
      </c>
      <c r="H1925" t="s">
        <v>76</v>
      </c>
      <c r="I1925" s="1">
        <v>37397</v>
      </c>
      <c r="J1925" t="s">
        <v>30</v>
      </c>
      <c r="K1925" t="s">
        <v>31</v>
      </c>
      <c r="L1925">
        <v>1</v>
      </c>
      <c r="M1925" t="s">
        <v>424</v>
      </c>
      <c r="N1925">
        <v>999766900</v>
      </c>
      <c r="O1925" t="s">
        <v>420</v>
      </c>
      <c r="P1925">
        <v>5</v>
      </c>
      <c r="S1925">
        <v>2943</v>
      </c>
      <c r="T1925" t="s">
        <v>83</v>
      </c>
      <c r="U1925">
        <v>32101</v>
      </c>
      <c r="V1925" t="s">
        <v>83</v>
      </c>
      <c r="W1925">
        <v>8.3000000000000007</v>
      </c>
      <c r="X1925" t="s">
        <v>47</v>
      </c>
      <c r="Y1925" t="s">
        <v>41</v>
      </c>
      <c r="Z1925">
        <v>0.1</v>
      </c>
      <c r="AA1925">
        <v>0.5</v>
      </c>
      <c r="AB1925">
        <v>80</v>
      </c>
      <c r="AC1925" t="s">
        <v>47</v>
      </c>
    </row>
    <row r="1926" spans="1:29" hidden="1" x14ac:dyDescent="0.25">
      <c r="A1926" t="s">
        <v>91</v>
      </c>
      <c r="B1926" t="s">
        <v>28</v>
      </c>
      <c r="C1926" t="s">
        <v>28</v>
      </c>
      <c r="D1926">
        <v>726491</v>
      </c>
      <c r="E1926" s="1">
        <v>37364</v>
      </c>
      <c r="F1926">
        <v>1300</v>
      </c>
      <c r="H1926" t="s">
        <v>76</v>
      </c>
      <c r="I1926" s="1">
        <v>37397</v>
      </c>
      <c r="J1926" t="s">
        <v>30</v>
      </c>
      <c r="K1926" t="s">
        <v>31</v>
      </c>
      <c r="L1926">
        <v>1</v>
      </c>
      <c r="M1926" t="s">
        <v>424</v>
      </c>
      <c r="N1926">
        <v>999766900</v>
      </c>
      <c r="O1926" t="s">
        <v>420</v>
      </c>
      <c r="P1926">
        <v>5</v>
      </c>
      <c r="S1926">
        <v>2941</v>
      </c>
      <c r="T1926" t="s">
        <v>84</v>
      </c>
      <c r="U1926">
        <v>32106</v>
      </c>
      <c r="V1926" t="s">
        <v>84</v>
      </c>
      <c r="W1926">
        <v>13</v>
      </c>
      <c r="X1926" t="s">
        <v>47</v>
      </c>
      <c r="Y1926" t="s">
        <v>41</v>
      </c>
      <c r="Z1926">
        <v>0.1</v>
      </c>
      <c r="AA1926">
        <v>1</v>
      </c>
      <c r="AB1926">
        <v>80</v>
      </c>
      <c r="AC1926" t="s">
        <v>47</v>
      </c>
    </row>
    <row r="1927" spans="1:29" hidden="1" x14ac:dyDescent="0.25">
      <c r="A1927" t="s">
        <v>91</v>
      </c>
      <c r="B1927" t="s">
        <v>28</v>
      </c>
      <c r="C1927" t="s">
        <v>28</v>
      </c>
      <c r="D1927">
        <v>726491</v>
      </c>
      <c r="E1927" s="1">
        <v>37364</v>
      </c>
      <c r="F1927">
        <v>1300</v>
      </c>
      <c r="H1927" t="s">
        <v>76</v>
      </c>
      <c r="I1927" s="1">
        <v>37397</v>
      </c>
      <c r="J1927" t="s">
        <v>30</v>
      </c>
      <c r="K1927" t="s">
        <v>31</v>
      </c>
      <c r="L1927">
        <v>1</v>
      </c>
      <c r="M1927" t="s">
        <v>424</v>
      </c>
      <c r="N1927">
        <v>999766900</v>
      </c>
      <c r="O1927" t="s">
        <v>420</v>
      </c>
      <c r="P1927">
        <v>5</v>
      </c>
      <c r="S1927">
        <v>2944</v>
      </c>
      <c r="T1927" t="s">
        <v>85</v>
      </c>
      <c r="U1927">
        <v>32105</v>
      </c>
      <c r="V1927" t="s">
        <v>85</v>
      </c>
      <c r="W1927">
        <v>3.1</v>
      </c>
      <c r="X1927" t="s">
        <v>47</v>
      </c>
      <c r="Y1927" t="s">
        <v>41</v>
      </c>
      <c r="Z1927">
        <v>0.1</v>
      </c>
      <c r="AA1927">
        <v>0.5</v>
      </c>
      <c r="AB1927">
        <v>80</v>
      </c>
      <c r="AC1927" t="s">
        <v>47</v>
      </c>
    </row>
    <row r="1928" spans="1:29" hidden="1" x14ac:dyDescent="0.25">
      <c r="A1928" t="s">
        <v>90</v>
      </c>
      <c r="B1928" t="s">
        <v>28</v>
      </c>
      <c r="C1928" t="s">
        <v>28</v>
      </c>
      <c r="D1928">
        <v>726492</v>
      </c>
      <c r="E1928" s="1">
        <v>37364</v>
      </c>
      <c r="F1928">
        <v>1300</v>
      </c>
      <c r="H1928" t="s">
        <v>76</v>
      </c>
      <c r="I1928" s="1">
        <v>37397</v>
      </c>
      <c r="J1928" t="s">
        <v>30</v>
      </c>
      <c r="K1928" t="s">
        <v>31</v>
      </c>
      <c r="L1928">
        <v>1</v>
      </c>
      <c r="M1928" t="s">
        <v>424</v>
      </c>
      <c r="N1928">
        <v>999766900</v>
      </c>
      <c r="O1928" t="s">
        <v>420</v>
      </c>
      <c r="P1928">
        <v>6</v>
      </c>
      <c r="S1928">
        <v>2450</v>
      </c>
      <c r="T1928" t="s">
        <v>80</v>
      </c>
      <c r="U1928">
        <v>78213</v>
      </c>
      <c r="V1928" t="s">
        <v>80</v>
      </c>
      <c r="W1928">
        <v>0</v>
      </c>
      <c r="X1928" t="s">
        <v>47</v>
      </c>
      <c r="Y1928" t="s">
        <v>70</v>
      </c>
      <c r="AC1928" t="s">
        <v>47</v>
      </c>
    </row>
    <row r="1929" spans="1:29" hidden="1" x14ac:dyDescent="0.25">
      <c r="A1929" t="s">
        <v>90</v>
      </c>
      <c r="B1929" t="s">
        <v>28</v>
      </c>
      <c r="C1929" t="s">
        <v>28</v>
      </c>
      <c r="D1929">
        <v>726492</v>
      </c>
      <c r="E1929" s="1">
        <v>37364</v>
      </c>
      <c r="F1929">
        <v>1300</v>
      </c>
      <c r="H1929" t="s">
        <v>76</v>
      </c>
      <c r="I1929" s="1">
        <v>37397</v>
      </c>
      <c r="J1929" t="s">
        <v>30</v>
      </c>
      <c r="K1929" t="s">
        <v>31</v>
      </c>
      <c r="L1929">
        <v>1</v>
      </c>
      <c r="M1929" t="s">
        <v>424</v>
      </c>
      <c r="N1929">
        <v>999766900</v>
      </c>
      <c r="O1929" t="s">
        <v>420</v>
      </c>
      <c r="P1929">
        <v>6</v>
      </c>
      <c r="S1929">
        <v>2452</v>
      </c>
      <c r="T1929" t="s">
        <v>81</v>
      </c>
      <c r="U1929">
        <v>82723</v>
      </c>
      <c r="V1929" t="s">
        <v>81</v>
      </c>
      <c r="W1929">
        <v>7.2</v>
      </c>
      <c r="X1929" t="s">
        <v>47</v>
      </c>
      <c r="Y1929" t="s">
        <v>41</v>
      </c>
      <c r="AC1929" t="s">
        <v>47</v>
      </c>
    </row>
    <row r="1930" spans="1:29" hidden="1" x14ac:dyDescent="0.25">
      <c r="A1930" t="s">
        <v>90</v>
      </c>
      <c r="B1930" t="s">
        <v>28</v>
      </c>
      <c r="C1930" t="s">
        <v>28</v>
      </c>
      <c r="D1930">
        <v>726492</v>
      </c>
      <c r="E1930" s="1">
        <v>37364</v>
      </c>
      <c r="F1930">
        <v>1300</v>
      </c>
      <c r="H1930" t="s">
        <v>76</v>
      </c>
      <c r="I1930" s="1">
        <v>37397</v>
      </c>
      <c r="J1930" t="s">
        <v>30</v>
      </c>
      <c r="K1930" t="s">
        <v>31</v>
      </c>
      <c r="L1930">
        <v>1</v>
      </c>
      <c r="M1930" t="s">
        <v>424</v>
      </c>
      <c r="N1930">
        <v>999766900</v>
      </c>
      <c r="O1930" t="s">
        <v>420</v>
      </c>
      <c r="P1930">
        <v>6</v>
      </c>
      <c r="S1930">
        <v>2453</v>
      </c>
      <c r="T1930" t="s">
        <v>82</v>
      </c>
      <c r="U1930">
        <v>2453</v>
      </c>
      <c r="V1930" t="s">
        <v>82</v>
      </c>
      <c r="W1930">
        <v>0</v>
      </c>
      <c r="X1930" t="s">
        <v>47</v>
      </c>
      <c r="Y1930" t="s">
        <v>70</v>
      </c>
      <c r="AC1930" t="s">
        <v>47</v>
      </c>
    </row>
    <row r="1931" spans="1:29" hidden="1" x14ac:dyDescent="0.25">
      <c r="A1931" t="s">
        <v>90</v>
      </c>
      <c r="B1931" t="s">
        <v>28</v>
      </c>
      <c r="C1931" t="s">
        <v>28</v>
      </c>
      <c r="D1931">
        <v>726492</v>
      </c>
      <c r="E1931" s="1">
        <v>37364</v>
      </c>
      <c r="F1931">
        <v>1300</v>
      </c>
      <c r="H1931" t="s">
        <v>76</v>
      </c>
      <c r="I1931" s="1">
        <v>37397</v>
      </c>
      <c r="J1931" t="s">
        <v>30</v>
      </c>
      <c r="K1931" t="s">
        <v>31</v>
      </c>
      <c r="L1931">
        <v>1</v>
      </c>
      <c r="M1931" t="s">
        <v>424</v>
      </c>
      <c r="N1931">
        <v>999766900</v>
      </c>
      <c r="O1931" t="s">
        <v>420</v>
      </c>
      <c r="P1931">
        <v>6</v>
      </c>
      <c r="S1931">
        <v>2456</v>
      </c>
      <c r="T1931" t="s">
        <v>86</v>
      </c>
      <c r="U1931">
        <v>2456</v>
      </c>
      <c r="V1931" t="s">
        <v>87</v>
      </c>
      <c r="W1931">
        <v>10.7</v>
      </c>
      <c r="X1931" t="s">
        <v>47</v>
      </c>
      <c r="Y1931" t="s">
        <v>41</v>
      </c>
      <c r="AB1931">
        <v>60</v>
      </c>
      <c r="AC1931" t="s">
        <v>47</v>
      </c>
    </row>
    <row r="1932" spans="1:29" hidden="1" x14ac:dyDescent="0.25">
      <c r="A1932" t="s">
        <v>90</v>
      </c>
      <c r="B1932" t="s">
        <v>28</v>
      </c>
      <c r="C1932" t="s">
        <v>28</v>
      </c>
      <c r="D1932">
        <v>726492</v>
      </c>
      <c r="E1932" s="1">
        <v>37364</v>
      </c>
      <c r="F1932">
        <v>1300</v>
      </c>
      <c r="H1932" t="s">
        <v>76</v>
      </c>
      <c r="I1932" s="1">
        <v>37397</v>
      </c>
      <c r="J1932" t="s">
        <v>30</v>
      </c>
      <c r="K1932" t="s">
        <v>31</v>
      </c>
      <c r="L1932">
        <v>1</v>
      </c>
      <c r="M1932" t="s">
        <v>424</v>
      </c>
      <c r="N1932">
        <v>999766900</v>
      </c>
      <c r="O1932" t="s">
        <v>420</v>
      </c>
      <c r="P1932">
        <v>6</v>
      </c>
      <c r="S1932">
        <v>2451</v>
      </c>
      <c r="T1932" t="s">
        <v>88</v>
      </c>
      <c r="U1932">
        <v>77288</v>
      </c>
      <c r="V1932" t="s">
        <v>88</v>
      </c>
      <c r="W1932">
        <v>3.5</v>
      </c>
      <c r="X1932" t="s">
        <v>47</v>
      </c>
      <c r="Y1932" t="s">
        <v>41</v>
      </c>
      <c r="AC1932" t="s">
        <v>47</v>
      </c>
    </row>
    <row r="1933" spans="1:29" hidden="1" x14ac:dyDescent="0.25">
      <c r="A1933" t="s">
        <v>90</v>
      </c>
      <c r="B1933" t="s">
        <v>28</v>
      </c>
      <c r="C1933" t="s">
        <v>28</v>
      </c>
      <c r="D1933">
        <v>726492</v>
      </c>
      <c r="E1933" s="1">
        <v>37364</v>
      </c>
      <c r="F1933">
        <v>1300</v>
      </c>
      <c r="H1933" t="s">
        <v>76</v>
      </c>
      <c r="I1933" s="1">
        <v>37397</v>
      </c>
      <c r="J1933" t="s">
        <v>30</v>
      </c>
      <c r="K1933" t="s">
        <v>31</v>
      </c>
      <c r="L1933">
        <v>1</v>
      </c>
      <c r="M1933" t="s">
        <v>424</v>
      </c>
      <c r="N1933">
        <v>999766900</v>
      </c>
      <c r="O1933" t="s">
        <v>420</v>
      </c>
      <c r="P1933">
        <v>6</v>
      </c>
      <c r="S1933">
        <v>2454</v>
      </c>
      <c r="T1933" t="s">
        <v>89</v>
      </c>
      <c r="U1933">
        <v>82721</v>
      </c>
      <c r="V1933" t="s">
        <v>89</v>
      </c>
      <c r="W1933">
        <v>0</v>
      </c>
      <c r="X1933" t="s">
        <v>47</v>
      </c>
      <c r="Y1933" t="s">
        <v>70</v>
      </c>
      <c r="AC1933" t="s">
        <v>47</v>
      </c>
    </row>
    <row r="1934" spans="1:29" hidden="1" x14ac:dyDescent="0.25">
      <c r="A1934" t="s">
        <v>91</v>
      </c>
      <c r="B1934" t="s">
        <v>28</v>
      </c>
      <c r="C1934" t="s">
        <v>28</v>
      </c>
      <c r="D1934">
        <v>726493</v>
      </c>
      <c r="E1934" s="1">
        <v>37364</v>
      </c>
      <c r="F1934">
        <v>1300</v>
      </c>
      <c r="H1934" t="s">
        <v>76</v>
      </c>
      <c r="I1934" s="1">
        <v>37397</v>
      </c>
      <c r="J1934" t="s">
        <v>30</v>
      </c>
      <c r="K1934" t="s">
        <v>31</v>
      </c>
      <c r="L1934">
        <v>1</v>
      </c>
      <c r="M1934" t="s">
        <v>424</v>
      </c>
      <c r="N1934">
        <v>999766900</v>
      </c>
      <c r="O1934" t="s">
        <v>420</v>
      </c>
      <c r="P1934">
        <v>5</v>
      </c>
      <c r="S1934">
        <v>2942</v>
      </c>
      <c r="T1934" t="s">
        <v>77</v>
      </c>
      <c r="U1934">
        <v>32104</v>
      </c>
      <c r="V1934" t="s">
        <v>77</v>
      </c>
      <c r="W1934">
        <v>0</v>
      </c>
      <c r="X1934" t="s">
        <v>47</v>
      </c>
      <c r="Y1934" t="s">
        <v>70</v>
      </c>
      <c r="Z1934">
        <v>0.1</v>
      </c>
      <c r="AA1934">
        <v>0.5</v>
      </c>
      <c r="AB1934">
        <v>80</v>
      </c>
      <c r="AC1934" t="s">
        <v>47</v>
      </c>
    </row>
    <row r="1935" spans="1:29" hidden="1" x14ac:dyDescent="0.25">
      <c r="A1935" t="s">
        <v>91</v>
      </c>
      <c r="B1935" t="s">
        <v>28</v>
      </c>
      <c r="C1935" t="s">
        <v>28</v>
      </c>
      <c r="D1935">
        <v>726493</v>
      </c>
      <c r="E1935" s="1">
        <v>37364</v>
      </c>
      <c r="F1935">
        <v>1300</v>
      </c>
      <c r="H1935" t="s">
        <v>76</v>
      </c>
      <c r="I1935" s="1">
        <v>37397</v>
      </c>
      <c r="J1935" t="s">
        <v>30</v>
      </c>
      <c r="K1935" t="s">
        <v>31</v>
      </c>
      <c r="L1935">
        <v>1</v>
      </c>
      <c r="M1935" t="s">
        <v>424</v>
      </c>
      <c r="N1935">
        <v>999766900</v>
      </c>
      <c r="O1935" t="s">
        <v>420</v>
      </c>
      <c r="P1935">
        <v>5</v>
      </c>
      <c r="S1935">
        <v>2950</v>
      </c>
      <c r="T1935" t="s">
        <v>78</v>
      </c>
      <c r="U1935">
        <v>82080</v>
      </c>
      <c r="V1935" t="s">
        <v>79</v>
      </c>
      <c r="W1935">
        <v>22.8</v>
      </c>
      <c r="X1935" t="s">
        <v>47</v>
      </c>
      <c r="Y1935" t="s">
        <v>41</v>
      </c>
      <c r="AB1935">
        <v>80</v>
      </c>
      <c r="AC1935" t="s">
        <v>47</v>
      </c>
    </row>
    <row r="1936" spans="1:29" hidden="1" x14ac:dyDescent="0.25">
      <c r="A1936" t="s">
        <v>91</v>
      </c>
      <c r="B1936" t="s">
        <v>28</v>
      </c>
      <c r="C1936" t="s">
        <v>28</v>
      </c>
      <c r="D1936">
        <v>726493</v>
      </c>
      <c r="E1936" s="1">
        <v>37364</v>
      </c>
      <c r="F1936">
        <v>1300</v>
      </c>
      <c r="H1936" t="s">
        <v>76</v>
      </c>
      <c r="I1936" s="1">
        <v>37397</v>
      </c>
      <c r="J1936" t="s">
        <v>30</v>
      </c>
      <c r="K1936" t="s">
        <v>31</v>
      </c>
      <c r="L1936">
        <v>1</v>
      </c>
      <c r="M1936" t="s">
        <v>424</v>
      </c>
      <c r="N1936">
        <v>999766900</v>
      </c>
      <c r="O1936" t="s">
        <v>420</v>
      </c>
      <c r="P1936">
        <v>5</v>
      </c>
      <c r="S1936">
        <v>2943</v>
      </c>
      <c r="T1936" t="s">
        <v>83</v>
      </c>
      <c r="U1936">
        <v>32101</v>
      </c>
      <c r="V1936" t="s">
        <v>83</v>
      </c>
      <c r="W1936">
        <v>7.8</v>
      </c>
      <c r="X1936" t="s">
        <v>47</v>
      </c>
      <c r="Y1936" t="s">
        <v>41</v>
      </c>
      <c r="Z1936">
        <v>0.1</v>
      </c>
      <c r="AA1936">
        <v>0.5</v>
      </c>
      <c r="AB1936">
        <v>80</v>
      </c>
      <c r="AC1936" t="s">
        <v>47</v>
      </c>
    </row>
    <row r="1937" spans="1:29" hidden="1" x14ac:dyDescent="0.25">
      <c r="A1937" t="s">
        <v>91</v>
      </c>
      <c r="B1937" t="s">
        <v>28</v>
      </c>
      <c r="C1937" t="s">
        <v>28</v>
      </c>
      <c r="D1937">
        <v>726493</v>
      </c>
      <c r="E1937" s="1">
        <v>37364</v>
      </c>
      <c r="F1937">
        <v>1300</v>
      </c>
      <c r="H1937" t="s">
        <v>76</v>
      </c>
      <c r="I1937" s="1">
        <v>37397</v>
      </c>
      <c r="J1937" t="s">
        <v>30</v>
      </c>
      <c r="K1937" t="s">
        <v>31</v>
      </c>
      <c r="L1937">
        <v>1</v>
      </c>
      <c r="M1937" t="s">
        <v>424</v>
      </c>
      <c r="N1937">
        <v>999766900</v>
      </c>
      <c r="O1937" t="s">
        <v>420</v>
      </c>
      <c r="P1937">
        <v>5</v>
      </c>
      <c r="S1937">
        <v>2941</v>
      </c>
      <c r="T1937" t="s">
        <v>84</v>
      </c>
      <c r="U1937">
        <v>32106</v>
      </c>
      <c r="V1937" t="s">
        <v>84</v>
      </c>
      <c r="W1937">
        <v>12</v>
      </c>
      <c r="X1937" t="s">
        <v>47</v>
      </c>
      <c r="Y1937" t="s">
        <v>41</v>
      </c>
      <c r="Z1937">
        <v>0.1</v>
      </c>
      <c r="AA1937">
        <v>1</v>
      </c>
      <c r="AB1937">
        <v>80</v>
      </c>
      <c r="AC1937" t="s">
        <v>47</v>
      </c>
    </row>
    <row r="1938" spans="1:29" hidden="1" x14ac:dyDescent="0.25">
      <c r="A1938" t="s">
        <v>91</v>
      </c>
      <c r="B1938" t="s">
        <v>28</v>
      </c>
      <c r="C1938" t="s">
        <v>28</v>
      </c>
      <c r="D1938">
        <v>726493</v>
      </c>
      <c r="E1938" s="1">
        <v>37364</v>
      </c>
      <c r="F1938">
        <v>1300</v>
      </c>
      <c r="H1938" t="s">
        <v>76</v>
      </c>
      <c r="I1938" s="1">
        <v>37397</v>
      </c>
      <c r="J1938" t="s">
        <v>30</v>
      </c>
      <c r="K1938" t="s">
        <v>31</v>
      </c>
      <c r="L1938">
        <v>1</v>
      </c>
      <c r="M1938" t="s">
        <v>424</v>
      </c>
      <c r="N1938">
        <v>999766900</v>
      </c>
      <c r="O1938" t="s">
        <v>420</v>
      </c>
      <c r="P1938">
        <v>5</v>
      </c>
      <c r="S1938">
        <v>2944</v>
      </c>
      <c r="T1938" t="s">
        <v>85</v>
      </c>
      <c r="U1938">
        <v>32105</v>
      </c>
      <c r="V1938" t="s">
        <v>85</v>
      </c>
      <c r="W1938">
        <v>3</v>
      </c>
      <c r="X1938" t="s">
        <v>47</v>
      </c>
      <c r="Y1938" t="s">
        <v>41</v>
      </c>
      <c r="Z1938">
        <v>0.1</v>
      </c>
      <c r="AA1938">
        <v>0.5</v>
      </c>
      <c r="AB1938">
        <v>80</v>
      </c>
      <c r="AC1938" t="s">
        <v>47</v>
      </c>
    </row>
    <row r="1939" spans="1:29" hidden="1" x14ac:dyDescent="0.25">
      <c r="A1939" t="s">
        <v>90</v>
      </c>
      <c r="B1939" t="s">
        <v>28</v>
      </c>
      <c r="C1939" t="s">
        <v>28</v>
      </c>
      <c r="D1939">
        <v>726494</v>
      </c>
      <c r="E1939" s="1">
        <v>37364</v>
      </c>
      <c r="F1939">
        <v>1300</v>
      </c>
      <c r="H1939" t="s">
        <v>76</v>
      </c>
      <c r="I1939" s="1">
        <v>37397</v>
      </c>
      <c r="J1939" t="s">
        <v>30</v>
      </c>
      <c r="K1939" t="s">
        <v>31</v>
      </c>
      <c r="L1939">
        <v>1</v>
      </c>
      <c r="M1939" t="s">
        <v>424</v>
      </c>
      <c r="N1939">
        <v>999766900</v>
      </c>
      <c r="O1939" t="s">
        <v>420</v>
      </c>
      <c r="P1939">
        <v>6</v>
      </c>
      <c r="S1939">
        <v>2450</v>
      </c>
      <c r="T1939" t="s">
        <v>80</v>
      </c>
      <c r="U1939">
        <v>78213</v>
      </c>
      <c r="V1939" t="s">
        <v>80</v>
      </c>
      <c r="W1939">
        <v>5.0999999999999996</v>
      </c>
      <c r="X1939" t="s">
        <v>47</v>
      </c>
      <c r="Y1939" t="s">
        <v>41</v>
      </c>
      <c r="AC1939" t="s">
        <v>47</v>
      </c>
    </row>
    <row r="1940" spans="1:29" hidden="1" x14ac:dyDescent="0.25">
      <c r="A1940" t="s">
        <v>90</v>
      </c>
      <c r="B1940" t="s">
        <v>28</v>
      </c>
      <c r="C1940" t="s">
        <v>28</v>
      </c>
      <c r="D1940">
        <v>726494</v>
      </c>
      <c r="E1940" s="1">
        <v>37364</v>
      </c>
      <c r="F1940">
        <v>1300</v>
      </c>
      <c r="H1940" t="s">
        <v>76</v>
      </c>
      <c r="I1940" s="1">
        <v>37397</v>
      </c>
      <c r="J1940" t="s">
        <v>30</v>
      </c>
      <c r="K1940" t="s">
        <v>31</v>
      </c>
      <c r="L1940">
        <v>1</v>
      </c>
      <c r="M1940" t="s">
        <v>424</v>
      </c>
      <c r="N1940">
        <v>999766900</v>
      </c>
      <c r="O1940" t="s">
        <v>420</v>
      </c>
      <c r="P1940">
        <v>6</v>
      </c>
      <c r="S1940">
        <v>2452</v>
      </c>
      <c r="T1940" t="s">
        <v>81</v>
      </c>
      <c r="U1940">
        <v>82723</v>
      </c>
      <c r="V1940" t="s">
        <v>81</v>
      </c>
      <c r="W1940">
        <v>7</v>
      </c>
      <c r="X1940" t="s">
        <v>47</v>
      </c>
      <c r="Y1940" t="s">
        <v>41</v>
      </c>
      <c r="AC1940" t="s">
        <v>47</v>
      </c>
    </row>
    <row r="1941" spans="1:29" hidden="1" x14ac:dyDescent="0.25">
      <c r="A1941" t="s">
        <v>90</v>
      </c>
      <c r="B1941" t="s">
        <v>28</v>
      </c>
      <c r="C1941" t="s">
        <v>28</v>
      </c>
      <c r="D1941">
        <v>726494</v>
      </c>
      <c r="E1941" s="1">
        <v>37364</v>
      </c>
      <c r="F1941">
        <v>1300</v>
      </c>
      <c r="H1941" t="s">
        <v>76</v>
      </c>
      <c r="I1941" s="1">
        <v>37397</v>
      </c>
      <c r="J1941" t="s">
        <v>30</v>
      </c>
      <c r="K1941" t="s">
        <v>31</v>
      </c>
      <c r="L1941">
        <v>1</v>
      </c>
      <c r="M1941" t="s">
        <v>424</v>
      </c>
      <c r="N1941">
        <v>999766900</v>
      </c>
      <c r="O1941" t="s">
        <v>420</v>
      </c>
      <c r="P1941">
        <v>6</v>
      </c>
      <c r="S1941">
        <v>2453</v>
      </c>
      <c r="T1941" t="s">
        <v>82</v>
      </c>
      <c r="U1941">
        <v>2453</v>
      </c>
      <c r="V1941" t="s">
        <v>82</v>
      </c>
      <c r="W1941">
        <v>0</v>
      </c>
      <c r="X1941" t="s">
        <v>47</v>
      </c>
      <c r="Y1941" t="s">
        <v>70</v>
      </c>
      <c r="AC1941" t="s">
        <v>47</v>
      </c>
    </row>
    <row r="1942" spans="1:29" hidden="1" x14ac:dyDescent="0.25">
      <c r="A1942" t="s">
        <v>90</v>
      </c>
      <c r="B1942" t="s">
        <v>28</v>
      </c>
      <c r="C1942" t="s">
        <v>28</v>
      </c>
      <c r="D1942">
        <v>726494</v>
      </c>
      <c r="E1942" s="1">
        <v>37364</v>
      </c>
      <c r="F1942">
        <v>1300</v>
      </c>
      <c r="H1942" t="s">
        <v>76</v>
      </c>
      <c r="I1942" s="1">
        <v>37397</v>
      </c>
      <c r="J1942" t="s">
        <v>30</v>
      </c>
      <c r="K1942" t="s">
        <v>31</v>
      </c>
      <c r="L1942">
        <v>1</v>
      </c>
      <c r="M1942" t="s">
        <v>424</v>
      </c>
      <c r="N1942">
        <v>999766900</v>
      </c>
      <c r="O1942" t="s">
        <v>420</v>
      </c>
      <c r="P1942">
        <v>6</v>
      </c>
      <c r="S1942">
        <v>2456</v>
      </c>
      <c r="T1942" t="s">
        <v>86</v>
      </c>
      <c r="U1942">
        <v>2456</v>
      </c>
      <c r="V1942" t="s">
        <v>87</v>
      </c>
      <c r="W1942">
        <v>19</v>
      </c>
      <c r="X1942" t="s">
        <v>47</v>
      </c>
      <c r="Y1942" t="s">
        <v>41</v>
      </c>
      <c r="AB1942">
        <v>60</v>
      </c>
      <c r="AC1942" t="s">
        <v>47</v>
      </c>
    </row>
    <row r="1943" spans="1:29" hidden="1" x14ac:dyDescent="0.25">
      <c r="A1943" t="s">
        <v>90</v>
      </c>
      <c r="B1943" t="s">
        <v>28</v>
      </c>
      <c r="C1943" t="s">
        <v>28</v>
      </c>
      <c r="D1943">
        <v>726494</v>
      </c>
      <c r="E1943" s="1">
        <v>37364</v>
      </c>
      <c r="F1943">
        <v>1300</v>
      </c>
      <c r="H1943" t="s">
        <v>76</v>
      </c>
      <c r="I1943" s="1">
        <v>37397</v>
      </c>
      <c r="J1943" t="s">
        <v>30</v>
      </c>
      <c r="K1943" t="s">
        <v>31</v>
      </c>
      <c r="L1943">
        <v>1</v>
      </c>
      <c r="M1943" t="s">
        <v>424</v>
      </c>
      <c r="N1943">
        <v>999766900</v>
      </c>
      <c r="O1943" t="s">
        <v>420</v>
      </c>
      <c r="P1943">
        <v>6</v>
      </c>
      <c r="S1943">
        <v>2451</v>
      </c>
      <c r="T1943" t="s">
        <v>88</v>
      </c>
      <c r="U1943">
        <v>77288</v>
      </c>
      <c r="V1943" t="s">
        <v>88</v>
      </c>
      <c r="W1943">
        <v>6.9</v>
      </c>
      <c r="X1943" t="s">
        <v>47</v>
      </c>
      <c r="Y1943" t="s">
        <v>41</v>
      </c>
      <c r="AC1943" t="s">
        <v>47</v>
      </c>
    </row>
    <row r="1944" spans="1:29" hidden="1" x14ac:dyDescent="0.25">
      <c r="A1944" t="s">
        <v>90</v>
      </c>
      <c r="B1944" t="s">
        <v>28</v>
      </c>
      <c r="C1944" t="s">
        <v>28</v>
      </c>
      <c r="D1944">
        <v>726494</v>
      </c>
      <c r="E1944" s="1">
        <v>37364</v>
      </c>
      <c r="F1944">
        <v>1300</v>
      </c>
      <c r="H1944" t="s">
        <v>76</v>
      </c>
      <c r="I1944" s="1">
        <v>37397</v>
      </c>
      <c r="J1944" t="s">
        <v>30</v>
      </c>
      <c r="K1944" t="s">
        <v>31</v>
      </c>
      <c r="L1944">
        <v>1</v>
      </c>
      <c r="M1944" t="s">
        <v>424</v>
      </c>
      <c r="N1944">
        <v>999766900</v>
      </c>
      <c r="O1944" t="s">
        <v>420</v>
      </c>
      <c r="P1944">
        <v>6</v>
      </c>
      <c r="S1944">
        <v>2454</v>
      </c>
      <c r="T1944" t="s">
        <v>89</v>
      </c>
      <c r="U1944">
        <v>82721</v>
      </c>
      <c r="V1944" t="s">
        <v>89</v>
      </c>
      <c r="W1944">
        <v>0</v>
      </c>
      <c r="X1944" t="s">
        <v>47</v>
      </c>
      <c r="Y1944" t="s">
        <v>70</v>
      </c>
      <c r="AC1944" t="s">
        <v>47</v>
      </c>
    </row>
    <row r="1945" spans="1:29" hidden="1" x14ac:dyDescent="0.25">
      <c r="A1945" t="s">
        <v>91</v>
      </c>
      <c r="B1945" t="s">
        <v>28</v>
      </c>
      <c r="C1945" t="s">
        <v>28</v>
      </c>
      <c r="D1945">
        <v>726495</v>
      </c>
      <c r="E1945" s="1">
        <v>37364</v>
      </c>
      <c r="F1945">
        <v>1300</v>
      </c>
      <c r="H1945" t="s">
        <v>76</v>
      </c>
      <c r="I1945" s="1">
        <v>37397</v>
      </c>
      <c r="J1945" t="s">
        <v>30</v>
      </c>
      <c r="K1945" t="s">
        <v>31</v>
      </c>
      <c r="L1945">
        <v>1</v>
      </c>
      <c r="M1945" t="s">
        <v>424</v>
      </c>
      <c r="N1945">
        <v>999766900</v>
      </c>
      <c r="O1945" t="s">
        <v>420</v>
      </c>
      <c r="P1945">
        <v>5</v>
      </c>
      <c r="S1945">
        <v>2942</v>
      </c>
      <c r="T1945" t="s">
        <v>77</v>
      </c>
      <c r="U1945">
        <v>32104</v>
      </c>
      <c r="V1945" t="s">
        <v>77</v>
      </c>
      <c r="W1945">
        <v>0</v>
      </c>
      <c r="X1945" t="s">
        <v>47</v>
      </c>
      <c r="Y1945" t="s">
        <v>70</v>
      </c>
      <c r="Z1945">
        <v>0.1</v>
      </c>
      <c r="AA1945">
        <v>0.5</v>
      </c>
      <c r="AB1945">
        <v>80</v>
      </c>
      <c r="AC1945" t="s">
        <v>47</v>
      </c>
    </row>
    <row r="1946" spans="1:29" hidden="1" x14ac:dyDescent="0.25">
      <c r="A1946" t="s">
        <v>91</v>
      </c>
      <c r="B1946" t="s">
        <v>28</v>
      </c>
      <c r="C1946" t="s">
        <v>28</v>
      </c>
      <c r="D1946">
        <v>726495</v>
      </c>
      <c r="E1946" s="1">
        <v>37364</v>
      </c>
      <c r="F1946">
        <v>1300</v>
      </c>
      <c r="H1946" t="s">
        <v>76</v>
      </c>
      <c r="I1946" s="1">
        <v>37397</v>
      </c>
      <c r="J1946" t="s">
        <v>30</v>
      </c>
      <c r="K1946" t="s">
        <v>31</v>
      </c>
      <c r="L1946">
        <v>1</v>
      </c>
      <c r="M1946" t="s">
        <v>424</v>
      </c>
      <c r="N1946">
        <v>999766900</v>
      </c>
      <c r="O1946" t="s">
        <v>420</v>
      </c>
      <c r="P1946">
        <v>5</v>
      </c>
      <c r="S1946">
        <v>2950</v>
      </c>
      <c r="T1946" t="s">
        <v>78</v>
      </c>
      <c r="U1946">
        <v>82080</v>
      </c>
      <c r="V1946" t="s">
        <v>79</v>
      </c>
      <c r="W1946">
        <v>22.1</v>
      </c>
      <c r="X1946" t="s">
        <v>47</v>
      </c>
      <c r="Y1946" t="s">
        <v>41</v>
      </c>
      <c r="AB1946">
        <v>80</v>
      </c>
      <c r="AC1946" t="s">
        <v>47</v>
      </c>
    </row>
    <row r="1947" spans="1:29" hidden="1" x14ac:dyDescent="0.25">
      <c r="A1947" t="s">
        <v>91</v>
      </c>
      <c r="B1947" t="s">
        <v>28</v>
      </c>
      <c r="C1947" t="s">
        <v>28</v>
      </c>
      <c r="D1947">
        <v>726495</v>
      </c>
      <c r="E1947" s="1">
        <v>37364</v>
      </c>
      <c r="F1947">
        <v>1300</v>
      </c>
      <c r="H1947" t="s">
        <v>76</v>
      </c>
      <c r="I1947" s="1">
        <v>37397</v>
      </c>
      <c r="J1947" t="s">
        <v>30</v>
      </c>
      <c r="K1947" t="s">
        <v>31</v>
      </c>
      <c r="L1947">
        <v>1</v>
      </c>
      <c r="M1947" t="s">
        <v>424</v>
      </c>
      <c r="N1947">
        <v>999766900</v>
      </c>
      <c r="O1947" t="s">
        <v>420</v>
      </c>
      <c r="P1947">
        <v>5</v>
      </c>
      <c r="S1947">
        <v>2943</v>
      </c>
      <c r="T1947" t="s">
        <v>83</v>
      </c>
      <c r="U1947">
        <v>32101</v>
      </c>
      <c r="V1947" t="s">
        <v>83</v>
      </c>
      <c r="W1947">
        <v>7.4</v>
      </c>
      <c r="X1947" t="s">
        <v>47</v>
      </c>
      <c r="Y1947" t="s">
        <v>41</v>
      </c>
      <c r="Z1947">
        <v>0.1</v>
      </c>
      <c r="AA1947">
        <v>0.5</v>
      </c>
      <c r="AB1947">
        <v>80</v>
      </c>
      <c r="AC1947" t="s">
        <v>47</v>
      </c>
    </row>
    <row r="1948" spans="1:29" hidden="1" x14ac:dyDescent="0.25">
      <c r="A1948" t="s">
        <v>91</v>
      </c>
      <c r="B1948" t="s">
        <v>28</v>
      </c>
      <c r="C1948" t="s">
        <v>28</v>
      </c>
      <c r="D1948">
        <v>726495</v>
      </c>
      <c r="E1948" s="1">
        <v>37364</v>
      </c>
      <c r="F1948">
        <v>1300</v>
      </c>
      <c r="H1948" t="s">
        <v>76</v>
      </c>
      <c r="I1948" s="1">
        <v>37397</v>
      </c>
      <c r="J1948" t="s">
        <v>30</v>
      </c>
      <c r="K1948" t="s">
        <v>31</v>
      </c>
      <c r="L1948">
        <v>1</v>
      </c>
      <c r="M1948" t="s">
        <v>424</v>
      </c>
      <c r="N1948">
        <v>999766900</v>
      </c>
      <c r="O1948" t="s">
        <v>420</v>
      </c>
      <c r="P1948">
        <v>5</v>
      </c>
      <c r="S1948">
        <v>2941</v>
      </c>
      <c r="T1948" t="s">
        <v>84</v>
      </c>
      <c r="U1948">
        <v>32106</v>
      </c>
      <c r="V1948" t="s">
        <v>84</v>
      </c>
      <c r="W1948">
        <v>12</v>
      </c>
      <c r="X1948" t="s">
        <v>47</v>
      </c>
      <c r="Y1948" t="s">
        <v>41</v>
      </c>
      <c r="Z1948">
        <v>0.1</v>
      </c>
      <c r="AA1948">
        <v>1</v>
      </c>
      <c r="AB1948">
        <v>80</v>
      </c>
      <c r="AC1948" t="s">
        <v>47</v>
      </c>
    </row>
    <row r="1949" spans="1:29" hidden="1" x14ac:dyDescent="0.25">
      <c r="A1949" t="s">
        <v>91</v>
      </c>
      <c r="B1949" t="s">
        <v>28</v>
      </c>
      <c r="C1949" t="s">
        <v>28</v>
      </c>
      <c r="D1949">
        <v>726495</v>
      </c>
      <c r="E1949" s="1">
        <v>37364</v>
      </c>
      <c r="F1949">
        <v>1300</v>
      </c>
      <c r="H1949" t="s">
        <v>76</v>
      </c>
      <c r="I1949" s="1">
        <v>37397</v>
      </c>
      <c r="J1949" t="s">
        <v>30</v>
      </c>
      <c r="K1949" t="s">
        <v>31</v>
      </c>
      <c r="L1949">
        <v>1</v>
      </c>
      <c r="M1949" t="s">
        <v>424</v>
      </c>
      <c r="N1949">
        <v>999766900</v>
      </c>
      <c r="O1949" t="s">
        <v>420</v>
      </c>
      <c r="P1949">
        <v>5</v>
      </c>
      <c r="S1949">
        <v>2944</v>
      </c>
      <c r="T1949" t="s">
        <v>85</v>
      </c>
      <c r="U1949">
        <v>32105</v>
      </c>
      <c r="V1949" t="s">
        <v>85</v>
      </c>
      <c r="W1949">
        <v>2.7</v>
      </c>
      <c r="X1949" t="s">
        <v>47</v>
      </c>
      <c r="Y1949" t="s">
        <v>41</v>
      </c>
      <c r="Z1949">
        <v>0.1</v>
      </c>
      <c r="AA1949">
        <v>0.5</v>
      </c>
      <c r="AB1949">
        <v>80</v>
      </c>
      <c r="AC1949" t="s">
        <v>47</v>
      </c>
    </row>
    <row r="1950" spans="1:29" hidden="1" x14ac:dyDescent="0.25">
      <c r="A1950" t="s">
        <v>90</v>
      </c>
      <c r="B1950" t="s">
        <v>28</v>
      </c>
      <c r="C1950" t="s">
        <v>28</v>
      </c>
      <c r="D1950">
        <v>726496</v>
      </c>
      <c r="E1950" s="1">
        <v>37364</v>
      </c>
      <c r="F1950">
        <v>1300</v>
      </c>
      <c r="H1950" t="s">
        <v>76</v>
      </c>
      <c r="I1950" s="1">
        <v>37397</v>
      </c>
      <c r="J1950" t="s">
        <v>30</v>
      </c>
      <c r="K1950" t="s">
        <v>31</v>
      </c>
      <c r="L1950">
        <v>1</v>
      </c>
      <c r="M1950" t="s">
        <v>424</v>
      </c>
      <c r="N1950">
        <v>999766900</v>
      </c>
      <c r="O1950" t="s">
        <v>420</v>
      </c>
      <c r="P1950">
        <v>6</v>
      </c>
      <c r="S1950">
        <v>2450</v>
      </c>
      <c r="T1950" t="s">
        <v>80</v>
      </c>
      <c r="U1950">
        <v>78213</v>
      </c>
      <c r="V1950" t="s">
        <v>80</v>
      </c>
      <c r="W1950">
        <v>2.2999999999999998</v>
      </c>
      <c r="X1950" t="s">
        <v>47</v>
      </c>
      <c r="Y1950" t="s">
        <v>41</v>
      </c>
      <c r="AC1950" t="s">
        <v>47</v>
      </c>
    </row>
    <row r="1951" spans="1:29" hidden="1" x14ac:dyDescent="0.25">
      <c r="A1951" t="s">
        <v>90</v>
      </c>
      <c r="B1951" t="s">
        <v>28</v>
      </c>
      <c r="C1951" t="s">
        <v>28</v>
      </c>
      <c r="D1951">
        <v>726496</v>
      </c>
      <c r="E1951" s="1">
        <v>37364</v>
      </c>
      <c r="F1951">
        <v>1300</v>
      </c>
      <c r="H1951" t="s">
        <v>76</v>
      </c>
      <c r="I1951" s="1">
        <v>37397</v>
      </c>
      <c r="J1951" t="s">
        <v>30</v>
      </c>
      <c r="K1951" t="s">
        <v>31</v>
      </c>
      <c r="L1951">
        <v>1</v>
      </c>
      <c r="M1951" t="s">
        <v>424</v>
      </c>
      <c r="N1951">
        <v>999766900</v>
      </c>
      <c r="O1951" t="s">
        <v>420</v>
      </c>
      <c r="P1951">
        <v>6</v>
      </c>
      <c r="S1951">
        <v>2452</v>
      </c>
      <c r="T1951" t="s">
        <v>81</v>
      </c>
      <c r="U1951">
        <v>82723</v>
      </c>
      <c r="V1951" t="s">
        <v>81</v>
      </c>
      <c r="W1951">
        <v>6.9</v>
      </c>
      <c r="X1951" t="s">
        <v>47</v>
      </c>
      <c r="Y1951" t="s">
        <v>41</v>
      </c>
      <c r="AC1951" t="s">
        <v>47</v>
      </c>
    </row>
    <row r="1952" spans="1:29" hidden="1" x14ac:dyDescent="0.25">
      <c r="A1952" t="s">
        <v>90</v>
      </c>
      <c r="B1952" t="s">
        <v>28</v>
      </c>
      <c r="C1952" t="s">
        <v>28</v>
      </c>
      <c r="D1952">
        <v>726496</v>
      </c>
      <c r="E1952" s="1">
        <v>37364</v>
      </c>
      <c r="F1952">
        <v>1300</v>
      </c>
      <c r="H1952" t="s">
        <v>76</v>
      </c>
      <c r="I1952" s="1">
        <v>37397</v>
      </c>
      <c r="J1952" t="s">
        <v>30</v>
      </c>
      <c r="K1952" t="s">
        <v>31</v>
      </c>
      <c r="L1952">
        <v>1</v>
      </c>
      <c r="M1952" t="s">
        <v>424</v>
      </c>
      <c r="N1952">
        <v>999766900</v>
      </c>
      <c r="O1952" t="s">
        <v>420</v>
      </c>
      <c r="P1952">
        <v>6</v>
      </c>
      <c r="S1952">
        <v>2453</v>
      </c>
      <c r="T1952" t="s">
        <v>82</v>
      </c>
      <c r="U1952">
        <v>2453</v>
      </c>
      <c r="V1952" t="s">
        <v>82</v>
      </c>
      <c r="W1952">
        <v>0</v>
      </c>
      <c r="X1952" t="s">
        <v>47</v>
      </c>
      <c r="Y1952" t="s">
        <v>70</v>
      </c>
      <c r="AC1952" t="s">
        <v>47</v>
      </c>
    </row>
    <row r="1953" spans="1:29" hidden="1" x14ac:dyDescent="0.25">
      <c r="A1953" t="s">
        <v>90</v>
      </c>
      <c r="B1953" t="s">
        <v>28</v>
      </c>
      <c r="C1953" t="s">
        <v>28</v>
      </c>
      <c r="D1953">
        <v>726496</v>
      </c>
      <c r="E1953" s="1">
        <v>37364</v>
      </c>
      <c r="F1953">
        <v>1300</v>
      </c>
      <c r="H1953" t="s">
        <v>76</v>
      </c>
      <c r="I1953" s="1">
        <v>37397</v>
      </c>
      <c r="J1953" t="s">
        <v>30</v>
      </c>
      <c r="K1953" t="s">
        <v>31</v>
      </c>
      <c r="L1953">
        <v>1</v>
      </c>
      <c r="M1953" t="s">
        <v>424</v>
      </c>
      <c r="N1953">
        <v>999766900</v>
      </c>
      <c r="O1953" t="s">
        <v>420</v>
      </c>
      <c r="P1953">
        <v>6</v>
      </c>
      <c r="S1953">
        <v>2456</v>
      </c>
      <c r="T1953" t="s">
        <v>86</v>
      </c>
      <c r="U1953">
        <v>2456</v>
      </c>
      <c r="V1953" t="s">
        <v>87</v>
      </c>
      <c r="W1953">
        <v>16.600000000000001</v>
      </c>
      <c r="X1953" t="s">
        <v>47</v>
      </c>
      <c r="Y1953" t="s">
        <v>41</v>
      </c>
      <c r="AB1953">
        <v>60</v>
      </c>
      <c r="AC1953" t="s">
        <v>47</v>
      </c>
    </row>
    <row r="1954" spans="1:29" hidden="1" x14ac:dyDescent="0.25">
      <c r="A1954" t="s">
        <v>90</v>
      </c>
      <c r="B1954" t="s">
        <v>28</v>
      </c>
      <c r="C1954" t="s">
        <v>28</v>
      </c>
      <c r="D1954">
        <v>726496</v>
      </c>
      <c r="E1954" s="1">
        <v>37364</v>
      </c>
      <c r="F1954">
        <v>1300</v>
      </c>
      <c r="H1954" t="s">
        <v>76</v>
      </c>
      <c r="I1954" s="1">
        <v>37397</v>
      </c>
      <c r="J1954" t="s">
        <v>30</v>
      </c>
      <c r="K1954" t="s">
        <v>31</v>
      </c>
      <c r="L1954">
        <v>1</v>
      </c>
      <c r="M1954" t="s">
        <v>424</v>
      </c>
      <c r="N1954">
        <v>999766900</v>
      </c>
      <c r="O1954" t="s">
        <v>420</v>
      </c>
      <c r="P1954">
        <v>6</v>
      </c>
      <c r="S1954">
        <v>2451</v>
      </c>
      <c r="T1954" t="s">
        <v>88</v>
      </c>
      <c r="U1954">
        <v>77288</v>
      </c>
      <c r="V1954" t="s">
        <v>88</v>
      </c>
      <c r="W1954">
        <v>7.4</v>
      </c>
      <c r="X1954" t="s">
        <v>47</v>
      </c>
      <c r="Y1954" t="s">
        <v>41</v>
      </c>
      <c r="AC1954" t="s">
        <v>47</v>
      </c>
    </row>
    <row r="1955" spans="1:29" hidden="1" x14ac:dyDescent="0.25">
      <c r="A1955" t="s">
        <v>90</v>
      </c>
      <c r="B1955" t="s">
        <v>28</v>
      </c>
      <c r="C1955" t="s">
        <v>28</v>
      </c>
      <c r="D1955">
        <v>726496</v>
      </c>
      <c r="E1955" s="1">
        <v>37364</v>
      </c>
      <c r="F1955">
        <v>1300</v>
      </c>
      <c r="H1955" t="s">
        <v>76</v>
      </c>
      <c r="I1955" s="1">
        <v>37397</v>
      </c>
      <c r="J1955" t="s">
        <v>30</v>
      </c>
      <c r="K1955" t="s">
        <v>31</v>
      </c>
      <c r="L1955">
        <v>1</v>
      </c>
      <c r="M1955" t="s">
        <v>424</v>
      </c>
      <c r="N1955">
        <v>999766900</v>
      </c>
      <c r="O1955" t="s">
        <v>420</v>
      </c>
      <c r="P1955">
        <v>6</v>
      </c>
      <c r="S1955">
        <v>2454</v>
      </c>
      <c r="T1955" t="s">
        <v>89</v>
      </c>
      <c r="U1955">
        <v>82721</v>
      </c>
      <c r="V1955" t="s">
        <v>89</v>
      </c>
      <c r="W1955">
        <v>0</v>
      </c>
      <c r="X1955" t="s">
        <v>47</v>
      </c>
      <c r="Y1955" t="s">
        <v>70</v>
      </c>
      <c r="AC1955" t="s">
        <v>47</v>
      </c>
    </row>
    <row r="1956" spans="1:29" hidden="1" x14ac:dyDescent="0.25">
      <c r="A1956" t="s">
        <v>91</v>
      </c>
      <c r="B1956" t="s">
        <v>28</v>
      </c>
      <c r="C1956" t="s">
        <v>28</v>
      </c>
      <c r="D1956">
        <v>726497</v>
      </c>
      <c r="E1956" s="1">
        <v>37364</v>
      </c>
      <c r="F1956">
        <v>1300</v>
      </c>
      <c r="H1956" t="s">
        <v>76</v>
      </c>
      <c r="I1956" s="1">
        <v>37397</v>
      </c>
      <c r="J1956" t="s">
        <v>30</v>
      </c>
      <c r="K1956" t="s">
        <v>31</v>
      </c>
      <c r="L1956">
        <v>1</v>
      </c>
      <c r="M1956" t="s">
        <v>424</v>
      </c>
      <c r="N1956">
        <v>999766900</v>
      </c>
      <c r="O1956" t="s">
        <v>420</v>
      </c>
      <c r="P1956">
        <v>5</v>
      </c>
      <c r="S1956">
        <v>2942</v>
      </c>
      <c r="T1956" t="s">
        <v>77</v>
      </c>
      <c r="U1956">
        <v>32104</v>
      </c>
      <c r="V1956" t="s">
        <v>77</v>
      </c>
      <c r="W1956">
        <v>0</v>
      </c>
      <c r="X1956" t="s">
        <v>47</v>
      </c>
      <c r="Y1956" t="s">
        <v>70</v>
      </c>
      <c r="Z1956">
        <v>0.1</v>
      </c>
      <c r="AA1956">
        <v>0.5</v>
      </c>
      <c r="AB1956">
        <v>80</v>
      </c>
      <c r="AC1956" t="s">
        <v>47</v>
      </c>
    </row>
    <row r="1957" spans="1:29" hidden="1" x14ac:dyDescent="0.25">
      <c r="A1957" t="s">
        <v>91</v>
      </c>
      <c r="B1957" t="s">
        <v>28</v>
      </c>
      <c r="C1957" t="s">
        <v>28</v>
      </c>
      <c r="D1957">
        <v>726497</v>
      </c>
      <c r="E1957" s="1">
        <v>37364</v>
      </c>
      <c r="F1957">
        <v>1300</v>
      </c>
      <c r="H1957" t="s">
        <v>76</v>
      </c>
      <c r="I1957" s="1">
        <v>37397</v>
      </c>
      <c r="J1957" t="s">
        <v>30</v>
      </c>
      <c r="K1957" t="s">
        <v>31</v>
      </c>
      <c r="L1957">
        <v>1</v>
      </c>
      <c r="M1957" t="s">
        <v>424</v>
      </c>
      <c r="N1957">
        <v>999766900</v>
      </c>
      <c r="O1957" t="s">
        <v>420</v>
      </c>
      <c r="P1957">
        <v>5</v>
      </c>
      <c r="S1957">
        <v>2950</v>
      </c>
      <c r="T1957" t="s">
        <v>78</v>
      </c>
      <c r="U1957">
        <v>82080</v>
      </c>
      <c r="V1957" t="s">
        <v>79</v>
      </c>
      <c r="W1957">
        <v>22.9</v>
      </c>
      <c r="X1957" t="s">
        <v>47</v>
      </c>
      <c r="Y1957" t="s">
        <v>41</v>
      </c>
      <c r="AB1957">
        <v>80</v>
      </c>
      <c r="AC1957" t="s">
        <v>47</v>
      </c>
    </row>
    <row r="1958" spans="1:29" hidden="1" x14ac:dyDescent="0.25">
      <c r="A1958" t="s">
        <v>91</v>
      </c>
      <c r="B1958" t="s">
        <v>28</v>
      </c>
      <c r="C1958" t="s">
        <v>28</v>
      </c>
      <c r="D1958">
        <v>726497</v>
      </c>
      <c r="E1958" s="1">
        <v>37364</v>
      </c>
      <c r="F1958">
        <v>1300</v>
      </c>
      <c r="H1958" t="s">
        <v>76</v>
      </c>
      <c r="I1958" s="1">
        <v>37397</v>
      </c>
      <c r="J1958" t="s">
        <v>30</v>
      </c>
      <c r="K1958" t="s">
        <v>31</v>
      </c>
      <c r="L1958">
        <v>1</v>
      </c>
      <c r="M1958" t="s">
        <v>424</v>
      </c>
      <c r="N1958">
        <v>999766900</v>
      </c>
      <c r="O1958" t="s">
        <v>420</v>
      </c>
      <c r="P1958">
        <v>5</v>
      </c>
      <c r="S1958">
        <v>2943</v>
      </c>
      <c r="T1958" t="s">
        <v>83</v>
      </c>
      <c r="U1958">
        <v>32101</v>
      </c>
      <c r="V1958" t="s">
        <v>83</v>
      </c>
      <c r="W1958">
        <v>7.9</v>
      </c>
      <c r="X1958" t="s">
        <v>47</v>
      </c>
      <c r="Y1958" t="s">
        <v>41</v>
      </c>
      <c r="Z1958">
        <v>0.1</v>
      </c>
      <c r="AA1958">
        <v>0.5</v>
      </c>
      <c r="AB1958">
        <v>80</v>
      </c>
      <c r="AC1958" t="s">
        <v>47</v>
      </c>
    </row>
    <row r="1959" spans="1:29" hidden="1" x14ac:dyDescent="0.25">
      <c r="A1959" t="s">
        <v>91</v>
      </c>
      <c r="B1959" t="s">
        <v>28</v>
      </c>
      <c r="C1959" t="s">
        <v>28</v>
      </c>
      <c r="D1959">
        <v>726497</v>
      </c>
      <c r="E1959" s="1">
        <v>37364</v>
      </c>
      <c r="F1959">
        <v>1300</v>
      </c>
      <c r="H1959" t="s">
        <v>76</v>
      </c>
      <c r="I1959" s="1">
        <v>37397</v>
      </c>
      <c r="J1959" t="s">
        <v>30</v>
      </c>
      <c r="K1959" t="s">
        <v>31</v>
      </c>
      <c r="L1959">
        <v>1</v>
      </c>
      <c r="M1959" t="s">
        <v>424</v>
      </c>
      <c r="N1959">
        <v>999766900</v>
      </c>
      <c r="O1959" t="s">
        <v>420</v>
      </c>
      <c r="P1959">
        <v>5</v>
      </c>
      <c r="S1959">
        <v>2941</v>
      </c>
      <c r="T1959" t="s">
        <v>84</v>
      </c>
      <c r="U1959">
        <v>32106</v>
      </c>
      <c r="V1959" t="s">
        <v>84</v>
      </c>
      <c r="W1959">
        <v>12</v>
      </c>
      <c r="X1959" t="s">
        <v>47</v>
      </c>
      <c r="Y1959" t="s">
        <v>41</v>
      </c>
      <c r="Z1959">
        <v>0.1</v>
      </c>
      <c r="AA1959">
        <v>1</v>
      </c>
      <c r="AB1959">
        <v>80</v>
      </c>
      <c r="AC1959" t="s">
        <v>47</v>
      </c>
    </row>
    <row r="1960" spans="1:29" hidden="1" x14ac:dyDescent="0.25">
      <c r="A1960" t="s">
        <v>91</v>
      </c>
      <c r="B1960" t="s">
        <v>28</v>
      </c>
      <c r="C1960" t="s">
        <v>28</v>
      </c>
      <c r="D1960">
        <v>726497</v>
      </c>
      <c r="E1960" s="1">
        <v>37364</v>
      </c>
      <c r="F1960">
        <v>1300</v>
      </c>
      <c r="H1960" t="s">
        <v>76</v>
      </c>
      <c r="I1960" s="1">
        <v>37397</v>
      </c>
      <c r="J1960" t="s">
        <v>30</v>
      </c>
      <c r="K1960" t="s">
        <v>31</v>
      </c>
      <c r="L1960">
        <v>1</v>
      </c>
      <c r="M1960" t="s">
        <v>424</v>
      </c>
      <c r="N1960">
        <v>999766900</v>
      </c>
      <c r="O1960" t="s">
        <v>420</v>
      </c>
      <c r="P1960">
        <v>5</v>
      </c>
      <c r="S1960">
        <v>2944</v>
      </c>
      <c r="T1960" t="s">
        <v>85</v>
      </c>
      <c r="U1960">
        <v>32105</v>
      </c>
      <c r="V1960" t="s">
        <v>85</v>
      </c>
      <c r="W1960">
        <v>3</v>
      </c>
      <c r="X1960" t="s">
        <v>47</v>
      </c>
      <c r="Y1960" t="s">
        <v>41</v>
      </c>
      <c r="Z1960">
        <v>0.1</v>
      </c>
      <c r="AA1960">
        <v>0.5</v>
      </c>
      <c r="AB1960">
        <v>80</v>
      </c>
      <c r="AC1960" t="s">
        <v>47</v>
      </c>
    </row>
    <row r="1961" spans="1:29" hidden="1" x14ac:dyDescent="0.25">
      <c r="A1961" t="s">
        <v>90</v>
      </c>
      <c r="B1961" t="s">
        <v>28</v>
      </c>
      <c r="C1961" t="s">
        <v>28</v>
      </c>
      <c r="D1961">
        <v>726498</v>
      </c>
      <c r="E1961" s="1">
        <v>37364</v>
      </c>
      <c r="F1961">
        <v>1300</v>
      </c>
      <c r="H1961" t="s">
        <v>76</v>
      </c>
      <c r="I1961" s="1">
        <v>37397</v>
      </c>
      <c r="J1961" t="s">
        <v>30</v>
      </c>
      <c r="K1961" t="s">
        <v>31</v>
      </c>
      <c r="L1961">
        <v>1</v>
      </c>
      <c r="M1961" t="s">
        <v>424</v>
      </c>
      <c r="N1961">
        <v>999766900</v>
      </c>
      <c r="O1961" t="s">
        <v>420</v>
      </c>
      <c r="P1961">
        <v>6</v>
      </c>
      <c r="S1961">
        <v>2450</v>
      </c>
      <c r="T1961" t="s">
        <v>80</v>
      </c>
      <c r="U1961">
        <v>78213</v>
      </c>
      <c r="V1961" t="s">
        <v>80</v>
      </c>
      <c r="W1961">
        <v>0</v>
      </c>
      <c r="X1961" t="s">
        <v>47</v>
      </c>
      <c r="Y1961" t="s">
        <v>70</v>
      </c>
      <c r="AC1961" t="s">
        <v>47</v>
      </c>
    </row>
    <row r="1962" spans="1:29" hidden="1" x14ac:dyDescent="0.25">
      <c r="A1962" t="s">
        <v>90</v>
      </c>
      <c r="B1962" t="s">
        <v>28</v>
      </c>
      <c r="C1962" t="s">
        <v>28</v>
      </c>
      <c r="D1962">
        <v>726498</v>
      </c>
      <c r="E1962" s="1">
        <v>37364</v>
      </c>
      <c r="F1962">
        <v>1300</v>
      </c>
      <c r="H1962" t="s">
        <v>76</v>
      </c>
      <c r="I1962" s="1">
        <v>37397</v>
      </c>
      <c r="J1962" t="s">
        <v>30</v>
      </c>
      <c r="K1962" t="s">
        <v>31</v>
      </c>
      <c r="L1962">
        <v>1</v>
      </c>
      <c r="M1962" t="s">
        <v>424</v>
      </c>
      <c r="N1962">
        <v>999766900</v>
      </c>
      <c r="O1962" t="s">
        <v>420</v>
      </c>
      <c r="P1962">
        <v>6</v>
      </c>
      <c r="S1962">
        <v>2452</v>
      </c>
      <c r="T1962" t="s">
        <v>81</v>
      </c>
      <c r="U1962">
        <v>82723</v>
      </c>
      <c r="V1962" t="s">
        <v>81</v>
      </c>
      <c r="W1962">
        <v>7</v>
      </c>
      <c r="X1962" t="s">
        <v>47</v>
      </c>
      <c r="Y1962" t="s">
        <v>41</v>
      </c>
      <c r="AC1962" t="s">
        <v>47</v>
      </c>
    </row>
    <row r="1963" spans="1:29" hidden="1" x14ac:dyDescent="0.25">
      <c r="A1963" t="s">
        <v>90</v>
      </c>
      <c r="B1963" t="s">
        <v>28</v>
      </c>
      <c r="C1963" t="s">
        <v>28</v>
      </c>
      <c r="D1963">
        <v>726498</v>
      </c>
      <c r="E1963" s="1">
        <v>37364</v>
      </c>
      <c r="F1963">
        <v>1300</v>
      </c>
      <c r="H1963" t="s">
        <v>76</v>
      </c>
      <c r="I1963" s="1">
        <v>37397</v>
      </c>
      <c r="J1963" t="s">
        <v>30</v>
      </c>
      <c r="K1963" t="s">
        <v>31</v>
      </c>
      <c r="L1963">
        <v>1</v>
      </c>
      <c r="M1963" t="s">
        <v>424</v>
      </c>
      <c r="N1963">
        <v>999766900</v>
      </c>
      <c r="O1963" t="s">
        <v>420</v>
      </c>
      <c r="P1963">
        <v>6</v>
      </c>
      <c r="S1963">
        <v>2453</v>
      </c>
      <c r="T1963" t="s">
        <v>82</v>
      </c>
      <c r="U1963">
        <v>2453</v>
      </c>
      <c r="V1963" t="s">
        <v>82</v>
      </c>
      <c r="W1963">
        <v>0</v>
      </c>
      <c r="X1963" t="s">
        <v>47</v>
      </c>
      <c r="Y1963" t="s">
        <v>70</v>
      </c>
      <c r="AC1963" t="s">
        <v>47</v>
      </c>
    </row>
    <row r="1964" spans="1:29" hidden="1" x14ac:dyDescent="0.25">
      <c r="A1964" t="s">
        <v>90</v>
      </c>
      <c r="B1964" t="s">
        <v>28</v>
      </c>
      <c r="C1964" t="s">
        <v>28</v>
      </c>
      <c r="D1964">
        <v>726498</v>
      </c>
      <c r="E1964" s="1">
        <v>37364</v>
      </c>
      <c r="F1964">
        <v>1300</v>
      </c>
      <c r="H1964" t="s">
        <v>76</v>
      </c>
      <c r="I1964" s="1">
        <v>37397</v>
      </c>
      <c r="J1964" t="s">
        <v>30</v>
      </c>
      <c r="K1964" t="s">
        <v>31</v>
      </c>
      <c r="L1964">
        <v>1</v>
      </c>
      <c r="M1964" t="s">
        <v>424</v>
      </c>
      <c r="N1964">
        <v>999766900</v>
      </c>
      <c r="O1964" t="s">
        <v>420</v>
      </c>
      <c r="P1964">
        <v>6</v>
      </c>
      <c r="S1964">
        <v>2456</v>
      </c>
      <c r="T1964" t="s">
        <v>86</v>
      </c>
      <c r="U1964">
        <v>2456</v>
      </c>
      <c r="V1964" t="s">
        <v>87</v>
      </c>
      <c r="W1964">
        <v>14.5</v>
      </c>
      <c r="X1964" t="s">
        <v>47</v>
      </c>
      <c r="Y1964" t="s">
        <v>41</v>
      </c>
      <c r="AB1964">
        <v>60</v>
      </c>
      <c r="AC1964" t="s">
        <v>47</v>
      </c>
    </row>
    <row r="1965" spans="1:29" hidden="1" x14ac:dyDescent="0.25">
      <c r="A1965" t="s">
        <v>90</v>
      </c>
      <c r="B1965" t="s">
        <v>28</v>
      </c>
      <c r="C1965" t="s">
        <v>28</v>
      </c>
      <c r="D1965">
        <v>726498</v>
      </c>
      <c r="E1965" s="1">
        <v>37364</v>
      </c>
      <c r="F1965">
        <v>1300</v>
      </c>
      <c r="H1965" t="s">
        <v>76</v>
      </c>
      <c r="I1965" s="1">
        <v>37397</v>
      </c>
      <c r="J1965" t="s">
        <v>30</v>
      </c>
      <c r="K1965" t="s">
        <v>31</v>
      </c>
      <c r="L1965">
        <v>1</v>
      </c>
      <c r="M1965" t="s">
        <v>424</v>
      </c>
      <c r="N1965">
        <v>999766900</v>
      </c>
      <c r="O1965" t="s">
        <v>420</v>
      </c>
      <c r="P1965">
        <v>6</v>
      </c>
      <c r="S1965">
        <v>2451</v>
      </c>
      <c r="T1965" t="s">
        <v>88</v>
      </c>
      <c r="U1965">
        <v>77288</v>
      </c>
      <c r="V1965" t="s">
        <v>88</v>
      </c>
      <c r="W1965">
        <v>7.5</v>
      </c>
      <c r="X1965" t="s">
        <v>47</v>
      </c>
      <c r="Y1965" t="s">
        <v>41</v>
      </c>
      <c r="AC1965" t="s">
        <v>47</v>
      </c>
    </row>
    <row r="1966" spans="1:29" hidden="1" x14ac:dyDescent="0.25">
      <c r="A1966" t="s">
        <v>90</v>
      </c>
      <c r="B1966" t="s">
        <v>28</v>
      </c>
      <c r="C1966" t="s">
        <v>28</v>
      </c>
      <c r="D1966">
        <v>726498</v>
      </c>
      <c r="E1966" s="1">
        <v>37364</v>
      </c>
      <c r="F1966">
        <v>1300</v>
      </c>
      <c r="H1966" t="s">
        <v>76</v>
      </c>
      <c r="I1966" s="1">
        <v>37397</v>
      </c>
      <c r="J1966" t="s">
        <v>30</v>
      </c>
      <c r="K1966" t="s">
        <v>31</v>
      </c>
      <c r="L1966">
        <v>1</v>
      </c>
      <c r="M1966" t="s">
        <v>424</v>
      </c>
      <c r="N1966">
        <v>999766900</v>
      </c>
      <c r="O1966" t="s">
        <v>420</v>
      </c>
      <c r="P1966">
        <v>6</v>
      </c>
      <c r="S1966">
        <v>2454</v>
      </c>
      <c r="T1966" t="s">
        <v>89</v>
      </c>
      <c r="U1966">
        <v>82721</v>
      </c>
      <c r="V1966" t="s">
        <v>89</v>
      </c>
      <c r="W1966">
        <v>0</v>
      </c>
      <c r="X1966" t="s">
        <v>47</v>
      </c>
      <c r="Y1966" t="s">
        <v>70</v>
      </c>
      <c r="AC1966" t="s">
        <v>47</v>
      </c>
    </row>
    <row r="1967" spans="1:29" hidden="1" x14ac:dyDescent="0.25">
      <c r="A1967" t="s">
        <v>91</v>
      </c>
      <c r="B1967" t="s">
        <v>28</v>
      </c>
      <c r="C1967" t="s">
        <v>28</v>
      </c>
      <c r="D1967">
        <v>713179</v>
      </c>
      <c r="E1967" s="1">
        <v>37327</v>
      </c>
      <c r="F1967">
        <v>1300</v>
      </c>
      <c r="H1967" t="s">
        <v>76</v>
      </c>
      <c r="I1967" s="1">
        <v>37361</v>
      </c>
      <c r="J1967" t="s">
        <v>30</v>
      </c>
      <c r="K1967" t="s">
        <v>31</v>
      </c>
      <c r="L1967">
        <v>1</v>
      </c>
      <c r="M1967" t="s">
        <v>424</v>
      </c>
      <c r="N1967">
        <v>999766900</v>
      </c>
      <c r="O1967" t="s">
        <v>420</v>
      </c>
      <c r="P1967">
        <v>5</v>
      </c>
      <c r="S1967">
        <v>2942</v>
      </c>
      <c r="T1967" t="s">
        <v>77</v>
      </c>
      <c r="U1967">
        <v>32104</v>
      </c>
      <c r="V1967" t="s">
        <v>77</v>
      </c>
      <c r="W1967">
        <v>0</v>
      </c>
      <c r="X1967" t="s">
        <v>47</v>
      </c>
      <c r="Y1967" t="s">
        <v>70</v>
      </c>
      <c r="Z1967">
        <v>0.1</v>
      </c>
      <c r="AA1967">
        <v>0.5</v>
      </c>
      <c r="AB1967">
        <v>80</v>
      </c>
      <c r="AC1967" t="s">
        <v>47</v>
      </c>
    </row>
    <row r="1968" spans="1:29" hidden="1" x14ac:dyDescent="0.25">
      <c r="A1968" t="s">
        <v>91</v>
      </c>
      <c r="B1968" t="s">
        <v>28</v>
      </c>
      <c r="C1968" t="s">
        <v>28</v>
      </c>
      <c r="D1968">
        <v>713179</v>
      </c>
      <c r="E1968" s="1">
        <v>37327</v>
      </c>
      <c r="F1968">
        <v>1300</v>
      </c>
      <c r="H1968" t="s">
        <v>76</v>
      </c>
      <c r="I1968" s="1">
        <v>37361</v>
      </c>
      <c r="J1968" t="s">
        <v>30</v>
      </c>
      <c r="K1968" t="s">
        <v>31</v>
      </c>
      <c r="L1968">
        <v>1</v>
      </c>
      <c r="M1968" t="s">
        <v>424</v>
      </c>
      <c r="N1968">
        <v>999766900</v>
      </c>
      <c r="O1968" t="s">
        <v>420</v>
      </c>
      <c r="P1968">
        <v>5</v>
      </c>
      <c r="S1968">
        <v>2950</v>
      </c>
      <c r="T1968" t="s">
        <v>78</v>
      </c>
      <c r="U1968">
        <v>82080</v>
      </c>
      <c r="V1968" t="s">
        <v>79</v>
      </c>
      <c r="W1968">
        <v>10.8</v>
      </c>
      <c r="X1968" t="s">
        <v>47</v>
      </c>
      <c r="Y1968" t="s">
        <v>41</v>
      </c>
      <c r="AB1968">
        <v>80</v>
      </c>
      <c r="AC1968" t="s">
        <v>47</v>
      </c>
    </row>
    <row r="1969" spans="1:29" hidden="1" x14ac:dyDescent="0.25">
      <c r="A1969" t="s">
        <v>91</v>
      </c>
      <c r="B1969" t="s">
        <v>28</v>
      </c>
      <c r="C1969" t="s">
        <v>28</v>
      </c>
      <c r="D1969">
        <v>713179</v>
      </c>
      <c r="E1969" s="1">
        <v>37327</v>
      </c>
      <c r="F1969">
        <v>1300</v>
      </c>
      <c r="H1969" t="s">
        <v>76</v>
      </c>
      <c r="I1969" s="1">
        <v>37361</v>
      </c>
      <c r="J1969" t="s">
        <v>30</v>
      </c>
      <c r="K1969" t="s">
        <v>31</v>
      </c>
      <c r="L1969">
        <v>1</v>
      </c>
      <c r="M1969" t="s">
        <v>424</v>
      </c>
      <c r="N1969">
        <v>999766900</v>
      </c>
      <c r="O1969" t="s">
        <v>420</v>
      </c>
      <c r="P1969">
        <v>5</v>
      </c>
      <c r="S1969">
        <v>2943</v>
      </c>
      <c r="T1969" t="s">
        <v>83</v>
      </c>
      <c r="U1969">
        <v>32101</v>
      </c>
      <c r="V1969" t="s">
        <v>83</v>
      </c>
      <c r="W1969">
        <v>4.2</v>
      </c>
      <c r="X1969" t="s">
        <v>47</v>
      </c>
      <c r="Y1969" t="s">
        <v>41</v>
      </c>
      <c r="Z1969">
        <v>0.1</v>
      </c>
      <c r="AA1969">
        <v>0.5</v>
      </c>
      <c r="AB1969">
        <v>80</v>
      </c>
      <c r="AC1969" t="s">
        <v>47</v>
      </c>
    </row>
    <row r="1970" spans="1:29" hidden="1" x14ac:dyDescent="0.25">
      <c r="A1970" t="s">
        <v>91</v>
      </c>
      <c r="B1970" t="s">
        <v>28</v>
      </c>
      <c r="C1970" t="s">
        <v>28</v>
      </c>
      <c r="D1970">
        <v>713179</v>
      </c>
      <c r="E1970" s="1">
        <v>37327</v>
      </c>
      <c r="F1970">
        <v>1300</v>
      </c>
      <c r="H1970" t="s">
        <v>76</v>
      </c>
      <c r="I1970" s="1">
        <v>37361</v>
      </c>
      <c r="J1970" t="s">
        <v>30</v>
      </c>
      <c r="K1970" t="s">
        <v>31</v>
      </c>
      <c r="L1970">
        <v>1</v>
      </c>
      <c r="M1970" t="s">
        <v>424</v>
      </c>
      <c r="N1970">
        <v>999766900</v>
      </c>
      <c r="O1970" t="s">
        <v>420</v>
      </c>
      <c r="P1970">
        <v>5</v>
      </c>
      <c r="S1970">
        <v>2941</v>
      </c>
      <c r="T1970" t="s">
        <v>84</v>
      </c>
      <c r="U1970">
        <v>32106</v>
      </c>
      <c r="V1970" t="s">
        <v>84</v>
      </c>
      <c r="W1970">
        <v>3.5</v>
      </c>
      <c r="X1970" t="s">
        <v>47</v>
      </c>
      <c r="Y1970" t="s">
        <v>41</v>
      </c>
      <c r="Z1970">
        <v>0.1</v>
      </c>
      <c r="AA1970">
        <v>1</v>
      </c>
      <c r="AB1970">
        <v>80</v>
      </c>
      <c r="AC1970" t="s">
        <v>47</v>
      </c>
    </row>
    <row r="1971" spans="1:29" hidden="1" x14ac:dyDescent="0.25">
      <c r="A1971" t="s">
        <v>91</v>
      </c>
      <c r="B1971" t="s">
        <v>28</v>
      </c>
      <c r="C1971" t="s">
        <v>28</v>
      </c>
      <c r="D1971">
        <v>713179</v>
      </c>
      <c r="E1971" s="1">
        <v>37327</v>
      </c>
      <c r="F1971">
        <v>1300</v>
      </c>
      <c r="H1971" t="s">
        <v>76</v>
      </c>
      <c r="I1971" s="1">
        <v>37361</v>
      </c>
      <c r="J1971" t="s">
        <v>30</v>
      </c>
      <c r="K1971" t="s">
        <v>31</v>
      </c>
      <c r="L1971">
        <v>1</v>
      </c>
      <c r="M1971" t="s">
        <v>424</v>
      </c>
      <c r="N1971">
        <v>999766900</v>
      </c>
      <c r="O1971" t="s">
        <v>420</v>
      </c>
      <c r="P1971">
        <v>5</v>
      </c>
      <c r="S1971">
        <v>2944</v>
      </c>
      <c r="T1971" t="s">
        <v>85</v>
      </c>
      <c r="U1971">
        <v>32105</v>
      </c>
      <c r="V1971" t="s">
        <v>85</v>
      </c>
      <c r="W1971">
        <v>3.1</v>
      </c>
      <c r="X1971" t="s">
        <v>47</v>
      </c>
      <c r="Y1971" t="s">
        <v>41</v>
      </c>
      <c r="Z1971">
        <v>0.1</v>
      </c>
      <c r="AA1971">
        <v>0.5</v>
      </c>
      <c r="AB1971">
        <v>80</v>
      </c>
      <c r="AC1971" t="s">
        <v>47</v>
      </c>
    </row>
    <row r="1972" spans="1:29" hidden="1" x14ac:dyDescent="0.25">
      <c r="A1972" t="s">
        <v>90</v>
      </c>
      <c r="B1972" t="s">
        <v>28</v>
      </c>
      <c r="C1972" t="s">
        <v>28</v>
      </c>
      <c r="D1972">
        <v>713182</v>
      </c>
      <c r="E1972" s="1">
        <v>37327</v>
      </c>
      <c r="F1972">
        <v>1300</v>
      </c>
      <c r="H1972" t="s">
        <v>76</v>
      </c>
      <c r="I1972" s="1">
        <v>37361</v>
      </c>
      <c r="J1972" t="s">
        <v>30</v>
      </c>
      <c r="K1972" t="s">
        <v>31</v>
      </c>
      <c r="L1972">
        <v>1</v>
      </c>
      <c r="M1972" t="s">
        <v>424</v>
      </c>
      <c r="N1972">
        <v>999766900</v>
      </c>
      <c r="O1972" t="s">
        <v>420</v>
      </c>
      <c r="P1972">
        <v>6</v>
      </c>
      <c r="S1972">
        <v>2450</v>
      </c>
      <c r="T1972" t="s">
        <v>80</v>
      </c>
      <c r="U1972">
        <v>78213</v>
      </c>
      <c r="V1972" t="s">
        <v>80</v>
      </c>
      <c r="W1972">
        <v>0</v>
      </c>
      <c r="X1972" t="s">
        <v>47</v>
      </c>
      <c r="Y1972" t="s">
        <v>70</v>
      </c>
      <c r="AC1972" t="s">
        <v>47</v>
      </c>
    </row>
    <row r="1973" spans="1:29" hidden="1" x14ac:dyDescent="0.25">
      <c r="A1973" t="s">
        <v>90</v>
      </c>
      <c r="B1973" t="s">
        <v>28</v>
      </c>
      <c r="C1973" t="s">
        <v>28</v>
      </c>
      <c r="D1973">
        <v>713182</v>
      </c>
      <c r="E1973" s="1">
        <v>37327</v>
      </c>
      <c r="F1973">
        <v>1300</v>
      </c>
      <c r="H1973" t="s">
        <v>76</v>
      </c>
      <c r="I1973" s="1">
        <v>37361</v>
      </c>
      <c r="J1973" t="s">
        <v>30</v>
      </c>
      <c r="K1973" t="s">
        <v>31</v>
      </c>
      <c r="L1973">
        <v>1</v>
      </c>
      <c r="M1973" t="s">
        <v>424</v>
      </c>
      <c r="N1973">
        <v>999766900</v>
      </c>
      <c r="O1973" t="s">
        <v>420</v>
      </c>
      <c r="P1973">
        <v>6</v>
      </c>
      <c r="S1973">
        <v>2452</v>
      </c>
      <c r="T1973" t="s">
        <v>81</v>
      </c>
      <c r="U1973">
        <v>82723</v>
      </c>
      <c r="V1973" t="s">
        <v>81</v>
      </c>
      <c r="W1973">
        <v>2.5</v>
      </c>
      <c r="X1973" t="s">
        <v>47</v>
      </c>
      <c r="Y1973" t="s">
        <v>41</v>
      </c>
      <c r="AC1973" t="s">
        <v>47</v>
      </c>
    </row>
    <row r="1974" spans="1:29" hidden="1" x14ac:dyDescent="0.25">
      <c r="A1974" t="s">
        <v>90</v>
      </c>
      <c r="B1974" t="s">
        <v>28</v>
      </c>
      <c r="C1974" t="s">
        <v>28</v>
      </c>
      <c r="D1974">
        <v>713182</v>
      </c>
      <c r="E1974" s="1">
        <v>37327</v>
      </c>
      <c r="F1974">
        <v>1300</v>
      </c>
      <c r="H1974" t="s">
        <v>76</v>
      </c>
      <c r="I1974" s="1">
        <v>37361</v>
      </c>
      <c r="J1974" t="s">
        <v>30</v>
      </c>
      <c r="K1974" t="s">
        <v>31</v>
      </c>
      <c r="L1974">
        <v>1</v>
      </c>
      <c r="M1974" t="s">
        <v>424</v>
      </c>
      <c r="N1974">
        <v>999766900</v>
      </c>
      <c r="O1974" t="s">
        <v>420</v>
      </c>
      <c r="P1974">
        <v>6</v>
      </c>
      <c r="S1974">
        <v>2453</v>
      </c>
      <c r="T1974" t="s">
        <v>82</v>
      </c>
      <c r="U1974">
        <v>2453</v>
      </c>
      <c r="V1974" t="s">
        <v>82</v>
      </c>
      <c r="W1974">
        <v>0</v>
      </c>
      <c r="X1974" t="s">
        <v>47</v>
      </c>
      <c r="Y1974" t="s">
        <v>70</v>
      </c>
      <c r="AC1974" t="s">
        <v>47</v>
      </c>
    </row>
    <row r="1975" spans="1:29" hidden="1" x14ac:dyDescent="0.25">
      <c r="A1975" t="s">
        <v>90</v>
      </c>
      <c r="B1975" t="s">
        <v>28</v>
      </c>
      <c r="C1975" t="s">
        <v>28</v>
      </c>
      <c r="D1975">
        <v>713182</v>
      </c>
      <c r="E1975" s="1">
        <v>37327</v>
      </c>
      <c r="F1975">
        <v>1300</v>
      </c>
      <c r="H1975" t="s">
        <v>76</v>
      </c>
      <c r="I1975" s="1">
        <v>37361</v>
      </c>
      <c r="J1975" t="s">
        <v>30</v>
      </c>
      <c r="K1975" t="s">
        <v>31</v>
      </c>
      <c r="L1975">
        <v>1</v>
      </c>
      <c r="M1975" t="s">
        <v>424</v>
      </c>
      <c r="N1975">
        <v>999766900</v>
      </c>
      <c r="O1975" t="s">
        <v>420</v>
      </c>
      <c r="P1975">
        <v>6</v>
      </c>
      <c r="S1975">
        <v>2456</v>
      </c>
      <c r="T1975" t="s">
        <v>86</v>
      </c>
      <c r="U1975">
        <v>2456</v>
      </c>
      <c r="V1975" t="s">
        <v>87</v>
      </c>
      <c r="W1975">
        <v>6.1</v>
      </c>
      <c r="X1975" t="s">
        <v>47</v>
      </c>
      <c r="Y1975" t="s">
        <v>41</v>
      </c>
      <c r="AB1975">
        <v>60</v>
      </c>
      <c r="AC1975" t="s">
        <v>47</v>
      </c>
    </row>
    <row r="1976" spans="1:29" hidden="1" x14ac:dyDescent="0.25">
      <c r="A1976" t="s">
        <v>90</v>
      </c>
      <c r="B1976" t="s">
        <v>28</v>
      </c>
      <c r="C1976" t="s">
        <v>28</v>
      </c>
      <c r="D1976">
        <v>713182</v>
      </c>
      <c r="E1976" s="1">
        <v>37327</v>
      </c>
      <c r="F1976">
        <v>1300</v>
      </c>
      <c r="H1976" t="s">
        <v>76</v>
      </c>
      <c r="I1976" s="1">
        <v>37361</v>
      </c>
      <c r="J1976" t="s">
        <v>30</v>
      </c>
      <c r="K1976" t="s">
        <v>31</v>
      </c>
      <c r="L1976">
        <v>1</v>
      </c>
      <c r="M1976" t="s">
        <v>424</v>
      </c>
      <c r="N1976">
        <v>999766900</v>
      </c>
      <c r="O1976" t="s">
        <v>420</v>
      </c>
      <c r="P1976">
        <v>6</v>
      </c>
      <c r="S1976">
        <v>2451</v>
      </c>
      <c r="T1976" t="s">
        <v>88</v>
      </c>
      <c r="U1976">
        <v>77288</v>
      </c>
      <c r="V1976" t="s">
        <v>88</v>
      </c>
      <c r="W1976">
        <v>2.5</v>
      </c>
      <c r="X1976" t="s">
        <v>47</v>
      </c>
      <c r="Y1976" t="s">
        <v>41</v>
      </c>
      <c r="AC1976" t="s">
        <v>47</v>
      </c>
    </row>
    <row r="1977" spans="1:29" hidden="1" x14ac:dyDescent="0.25">
      <c r="A1977" t="s">
        <v>90</v>
      </c>
      <c r="B1977" t="s">
        <v>28</v>
      </c>
      <c r="C1977" t="s">
        <v>28</v>
      </c>
      <c r="D1977">
        <v>713182</v>
      </c>
      <c r="E1977" s="1">
        <v>37327</v>
      </c>
      <c r="F1977">
        <v>1300</v>
      </c>
      <c r="H1977" t="s">
        <v>76</v>
      </c>
      <c r="I1977" s="1">
        <v>37361</v>
      </c>
      <c r="J1977" t="s">
        <v>30</v>
      </c>
      <c r="K1977" t="s">
        <v>31</v>
      </c>
      <c r="L1977">
        <v>1</v>
      </c>
      <c r="M1977" t="s">
        <v>424</v>
      </c>
      <c r="N1977">
        <v>999766900</v>
      </c>
      <c r="O1977" t="s">
        <v>420</v>
      </c>
      <c r="P1977">
        <v>6</v>
      </c>
      <c r="S1977">
        <v>2454</v>
      </c>
      <c r="T1977" t="s">
        <v>89</v>
      </c>
      <c r="U1977">
        <v>82721</v>
      </c>
      <c r="V1977" t="s">
        <v>89</v>
      </c>
      <c r="W1977">
        <v>1.1000000000000001</v>
      </c>
      <c r="X1977" t="s">
        <v>47</v>
      </c>
      <c r="Y1977" t="s">
        <v>41</v>
      </c>
      <c r="AC1977" t="s">
        <v>47</v>
      </c>
    </row>
    <row r="1978" spans="1:29" hidden="1" x14ac:dyDescent="0.25">
      <c r="A1978" t="s">
        <v>91</v>
      </c>
      <c r="B1978" t="s">
        <v>28</v>
      </c>
      <c r="C1978" t="s">
        <v>28</v>
      </c>
      <c r="D1978">
        <v>713181</v>
      </c>
      <c r="E1978" s="1">
        <v>37327</v>
      </c>
      <c r="F1978">
        <v>1300</v>
      </c>
      <c r="H1978" t="s">
        <v>76</v>
      </c>
      <c r="I1978" s="1">
        <v>37361</v>
      </c>
      <c r="J1978" t="s">
        <v>30</v>
      </c>
      <c r="K1978" t="s">
        <v>31</v>
      </c>
      <c r="L1978">
        <v>1</v>
      </c>
      <c r="M1978" t="s">
        <v>424</v>
      </c>
      <c r="N1978">
        <v>999766900</v>
      </c>
      <c r="O1978" t="s">
        <v>420</v>
      </c>
      <c r="P1978">
        <v>5</v>
      </c>
      <c r="S1978">
        <v>2942</v>
      </c>
      <c r="T1978" t="s">
        <v>77</v>
      </c>
      <c r="U1978">
        <v>32104</v>
      </c>
      <c r="V1978" t="s">
        <v>77</v>
      </c>
      <c r="W1978">
        <v>0</v>
      </c>
      <c r="X1978" t="s">
        <v>47</v>
      </c>
      <c r="Y1978" t="s">
        <v>70</v>
      </c>
      <c r="Z1978">
        <v>0.1</v>
      </c>
      <c r="AA1978">
        <v>0.5</v>
      </c>
      <c r="AB1978">
        <v>80</v>
      </c>
      <c r="AC1978" t="s">
        <v>47</v>
      </c>
    </row>
    <row r="1979" spans="1:29" hidden="1" x14ac:dyDescent="0.25">
      <c r="A1979" t="s">
        <v>91</v>
      </c>
      <c r="B1979" t="s">
        <v>28</v>
      </c>
      <c r="C1979" t="s">
        <v>28</v>
      </c>
      <c r="D1979">
        <v>713181</v>
      </c>
      <c r="E1979" s="1">
        <v>37327</v>
      </c>
      <c r="F1979">
        <v>1300</v>
      </c>
      <c r="H1979" t="s">
        <v>76</v>
      </c>
      <c r="I1979" s="1">
        <v>37361</v>
      </c>
      <c r="J1979" t="s">
        <v>30</v>
      </c>
      <c r="K1979" t="s">
        <v>31</v>
      </c>
      <c r="L1979">
        <v>1</v>
      </c>
      <c r="M1979" t="s">
        <v>424</v>
      </c>
      <c r="N1979">
        <v>999766900</v>
      </c>
      <c r="O1979" t="s">
        <v>420</v>
      </c>
      <c r="P1979">
        <v>5</v>
      </c>
      <c r="S1979">
        <v>2950</v>
      </c>
      <c r="T1979" t="s">
        <v>78</v>
      </c>
      <c r="U1979">
        <v>82080</v>
      </c>
      <c r="V1979" t="s">
        <v>79</v>
      </c>
      <c r="W1979">
        <v>10.3</v>
      </c>
      <c r="X1979" t="s">
        <v>47</v>
      </c>
      <c r="Y1979" t="s">
        <v>41</v>
      </c>
      <c r="AB1979">
        <v>80</v>
      </c>
      <c r="AC1979" t="s">
        <v>47</v>
      </c>
    </row>
    <row r="1980" spans="1:29" hidden="1" x14ac:dyDescent="0.25">
      <c r="A1980" t="s">
        <v>91</v>
      </c>
      <c r="B1980" t="s">
        <v>28</v>
      </c>
      <c r="C1980" t="s">
        <v>28</v>
      </c>
      <c r="D1980">
        <v>713181</v>
      </c>
      <c r="E1980" s="1">
        <v>37327</v>
      </c>
      <c r="F1980">
        <v>1300</v>
      </c>
      <c r="H1980" t="s">
        <v>76</v>
      </c>
      <c r="I1980" s="1">
        <v>37361</v>
      </c>
      <c r="J1980" t="s">
        <v>30</v>
      </c>
      <c r="K1980" t="s">
        <v>31</v>
      </c>
      <c r="L1980">
        <v>1</v>
      </c>
      <c r="M1980" t="s">
        <v>424</v>
      </c>
      <c r="N1980">
        <v>999766900</v>
      </c>
      <c r="O1980" t="s">
        <v>420</v>
      </c>
      <c r="P1980">
        <v>5</v>
      </c>
      <c r="S1980">
        <v>2943</v>
      </c>
      <c r="T1980" t="s">
        <v>83</v>
      </c>
      <c r="U1980">
        <v>32101</v>
      </c>
      <c r="V1980" t="s">
        <v>83</v>
      </c>
      <c r="W1980">
        <v>4</v>
      </c>
      <c r="X1980" t="s">
        <v>47</v>
      </c>
      <c r="Y1980" t="s">
        <v>41</v>
      </c>
      <c r="Z1980">
        <v>0.1</v>
      </c>
      <c r="AA1980">
        <v>0.5</v>
      </c>
      <c r="AB1980">
        <v>80</v>
      </c>
      <c r="AC1980" t="s">
        <v>47</v>
      </c>
    </row>
    <row r="1981" spans="1:29" hidden="1" x14ac:dyDescent="0.25">
      <c r="A1981" t="s">
        <v>91</v>
      </c>
      <c r="B1981" t="s">
        <v>28</v>
      </c>
      <c r="C1981" t="s">
        <v>28</v>
      </c>
      <c r="D1981">
        <v>713181</v>
      </c>
      <c r="E1981" s="1">
        <v>37327</v>
      </c>
      <c r="F1981">
        <v>1300</v>
      </c>
      <c r="H1981" t="s">
        <v>76</v>
      </c>
      <c r="I1981" s="1">
        <v>37361</v>
      </c>
      <c r="J1981" t="s">
        <v>30</v>
      </c>
      <c r="K1981" t="s">
        <v>31</v>
      </c>
      <c r="L1981">
        <v>1</v>
      </c>
      <c r="M1981" t="s">
        <v>424</v>
      </c>
      <c r="N1981">
        <v>999766900</v>
      </c>
      <c r="O1981" t="s">
        <v>420</v>
      </c>
      <c r="P1981">
        <v>5</v>
      </c>
      <c r="S1981">
        <v>2941</v>
      </c>
      <c r="T1981" t="s">
        <v>84</v>
      </c>
      <c r="U1981">
        <v>32106</v>
      </c>
      <c r="V1981" t="s">
        <v>84</v>
      </c>
      <c r="W1981">
        <v>3.4</v>
      </c>
      <c r="X1981" t="s">
        <v>47</v>
      </c>
      <c r="Y1981" t="s">
        <v>41</v>
      </c>
      <c r="Z1981">
        <v>0.1</v>
      </c>
      <c r="AA1981">
        <v>1</v>
      </c>
      <c r="AB1981">
        <v>80</v>
      </c>
      <c r="AC1981" t="s">
        <v>47</v>
      </c>
    </row>
    <row r="1982" spans="1:29" hidden="1" x14ac:dyDescent="0.25">
      <c r="A1982" t="s">
        <v>91</v>
      </c>
      <c r="B1982" t="s">
        <v>28</v>
      </c>
      <c r="C1982" t="s">
        <v>28</v>
      </c>
      <c r="D1982">
        <v>713181</v>
      </c>
      <c r="E1982" s="1">
        <v>37327</v>
      </c>
      <c r="F1982">
        <v>1300</v>
      </c>
      <c r="H1982" t="s">
        <v>76</v>
      </c>
      <c r="I1982" s="1">
        <v>37361</v>
      </c>
      <c r="J1982" t="s">
        <v>30</v>
      </c>
      <c r="K1982" t="s">
        <v>31</v>
      </c>
      <c r="L1982">
        <v>1</v>
      </c>
      <c r="M1982" t="s">
        <v>424</v>
      </c>
      <c r="N1982">
        <v>999766900</v>
      </c>
      <c r="O1982" t="s">
        <v>420</v>
      </c>
      <c r="P1982">
        <v>5</v>
      </c>
      <c r="S1982">
        <v>2944</v>
      </c>
      <c r="T1982" t="s">
        <v>85</v>
      </c>
      <c r="U1982">
        <v>32105</v>
      </c>
      <c r="V1982" t="s">
        <v>85</v>
      </c>
      <c r="W1982">
        <v>2.9</v>
      </c>
      <c r="X1982" t="s">
        <v>47</v>
      </c>
      <c r="Y1982" t="s">
        <v>41</v>
      </c>
      <c r="Z1982">
        <v>0.1</v>
      </c>
      <c r="AA1982">
        <v>0.5</v>
      </c>
      <c r="AB1982">
        <v>80</v>
      </c>
      <c r="AC1982" t="s">
        <v>47</v>
      </c>
    </row>
    <row r="1983" spans="1:29" hidden="1" x14ac:dyDescent="0.25">
      <c r="A1983" t="s">
        <v>90</v>
      </c>
      <c r="B1983" t="s">
        <v>28</v>
      </c>
      <c r="C1983" t="s">
        <v>28</v>
      </c>
      <c r="D1983">
        <v>713184</v>
      </c>
      <c r="E1983" s="1">
        <v>37327</v>
      </c>
      <c r="F1983">
        <v>1300</v>
      </c>
      <c r="H1983" t="s">
        <v>76</v>
      </c>
      <c r="I1983" s="1">
        <v>37361</v>
      </c>
      <c r="J1983" t="s">
        <v>30</v>
      </c>
      <c r="K1983" t="s">
        <v>31</v>
      </c>
      <c r="L1983">
        <v>1</v>
      </c>
      <c r="M1983" t="s">
        <v>424</v>
      </c>
      <c r="N1983">
        <v>999766900</v>
      </c>
      <c r="O1983" t="s">
        <v>420</v>
      </c>
      <c r="P1983">
        <v>6</v>
      </c>
      <c r="S1983">
        <v>2450</v>
      </c>
      <c r="T1983" t="s">
        <v>80</v>
      </c>
      <c r="U1983">
        <v>78213</v>
      </c>
      <c r="V1983" t="s">
        <v>80</v>
      </c>
      <c r="W1983">
        <v>0</v>
      </c>
      <c r="X1983" t="s">
        <v>47</v>
      </c>
      <c r="Y1983" t="s">
        <v>70</v>
      </c>
      <c r="AC1983" t="s">
        <v>47</v>
      </c>
    </row>
    <row r="1984" spans="1:29" hidden="1" x14ac:dyDescent="0.25">
      <c r="A1984" t="s">
        <v>90</v>
      </c>
      <c r="B1984" t="s">
        <v>28</v>
      </c>
      <c r="C1984" t="s">
        <v>28</v>
      </c>
      <c r="D1984">
        <v>713184</v>
      </c>
      <c r="E1984" s="1">
        <v>37327</v>
      </c>
      <c r="F1984">
        <v>1300</v>
      </c>
      <c r="H1984" t="s">
        <v>76</v>
      </c>
      <c r="I1984" s="1">
        <v>37361</v>
      </c>
      <c r="J1984" t="s">
        <v>30</v>
      </c>
      <c r="K1984" t="s">
        <v>31</v>
      </c>
      <c r="L1984">
        <v>1</v>
      </c>
      <c r="M1984" t="s">
        <v>424</v>
      </c>
      <c r="N1984">
        <v>999766900</v>
      </c>
      <c r="O1984" t="s">
        <v>420</v>
      </c>
      <c r="P1984">
        <v>6</v>
      </c>
      <c r="S1984">
        <v>2452</v>
      </c>
      <c r="T1984" t="s">
        <v>81</v>
      </c>
      <c r="U1984">
        <v>82723</v>
      </c>
      <c r="V1984" t="s">
        <v>81</v>
      </c>
      <c r="W1984">
        <v>3.2</v>
      </c>
      <c r="X1984" t="s">
        <v>47</v>
      </c>
      <c r="Y1984" t="s">
        <v>41</v>
      </c>
      <c r="AC1984" t="s">
        <v>47</v>
      </c>
    </row>
    <row r="1985" spans="1:29" hidden="1" x14ac:dyDescent="0.25">
      <c r="A1985" t="s">
        <v>90</v>
      </c>
      <c r="B1985" t="s">
        <v>28</v>
      </c>
      <c r="C1985" t="s">
        <v>28</v>
      </c>
      <c r="D1985">
        <v>713184</v>
      </c>
      <c r="E1985" s="1">
        <v>37327</v>
      </c>
      <c r="F1985">
        <v>1300</v>
      </c>
      <c r="H1985" t="s">
        <v>76</v>
      </c>
      <c r="I1985" s="1">
        <v>37361</v>
      </c>
      <c r="J1985" t="s">
        <v>30</v>
      </c>
      <c r="K1985" t="s">
        <v>31</v>
      </c>
      <c r="L1985">
        <v>1</v>
      </c>
      <c r="M1985" t="s">
        <v>424</v>
      </c>
      <c r="N1985">
        <v>999766900</v>
      </c>
      <c r="O1985" t="s">
        <v>420</v>
      </c>
      <c r="P1985">
        <v>6</v>
      </c>
      <c r="S1985">
        <v>2453</v>
      </c>
      <c r="T1985" t="s">
        <v>82</v>
      </c>
      <c r="U1985">
        <v>2453</v>
      </c>
      <c r="V1985" t="s">
        <v>82</v>
      </c>
      <c r="W1985">
        <v>0</v>
      </c>
      <c r="X1985" t="s">
        <v>47</v>
      </c>
      <c r="Y1985" t="s">
        <v>70</v>
      </c>
      <c r="AC1985" t="s">
        <v>47</v>
      </c>
    </row>
    <row r="1986" spans="1:29" hidden="1" x14ac:dyDescent="0.25">
      <c r="A1986" t="s">
        <v>90</v>
      </c>
      <c r="B1986" t="s">
        <v>28</v>
      </c>
      <c r="C1986" t="s">
        <v>28</v>
      </c>
      <c r="D1986">
        <v>713184</v>
      </c>
      <c r="E1986" s="1">
        <v>37327</v>
      </c>
      <c r="F1986">
        <v>1300</v>
      </c>
      <c r="H1986" t="s">
        <v>76</v>
      </c>
      <c r="I1986" s="1">
        <v>37361</v>
      </c>
      <c r="J1986" t="s">
        <v>30</v>
      </c>
      <c r="K1986" t="s">
        <v>31</v>
      </c>
      <c r="L1986">
        <v>1</v>
      </c>
      <c r="M1986" t="s">
        <v>424</v>
      </c>
      <c r="N1986">
        <v>999766900</v>
      </c>
      <c r="O1986" t="s">
        <v>420</v>
      </c>
      <c r="P1986">
        <v>6</v>
      </c>
      <c r="S1986">
        <v>2456</v>
      </c>
      <c r="T1986" t="s">
        <v>86</v>
      </c>
      <c r="U1986">
        <v>2456</v>
      </c>
      <c r="V1986" t="s">
        <v>87</v>
      </c>
      <c r="W1986">
        <v>8.4</v>
      </c>
      <c r="X1986" t="s">
        <v>47</v>
      </c>
      <c r="Y1986" t="s">
        <v>41</v>
      </c>
      <c r="AB1986">
        <v>60</v>
      </c>
      <c r="AC1986" t="s">
        <v>47</v>
      </c>
    </row>
    <row r="1987" spans="1:29" hidden="1" x14ac:dyDescent="0.25">
      <c r="A1987" t="s">
        <v>90</v>
      </c>
      <c r="B1987" t="s">
        <v>28</v>
      </c>
      <c r="C1987" t="s">
        <v>28</v>
      </c>
      <c r="D1987">
        <v>713184</v>
      </c>
      <c r="E1987" s="1">
        <v>37327</v>
      </c>
      <c r="F1987">
        <v>1300</v>
      </c>
      <c r="H1987" t="s">
        <v>76</v>
      </c>
      <c r="I1987" s="1">
        <v>37361</v>
      </c>
      <c r="J1987" t="s">
        <v>30</v>
      </c>
      <c r="K1987" t="s">
        <v>31</v>
      </c>
      <c r="L1987">
        <v>1</v>
      </c>
      <c r="M1987" t="s">
        <v>424</v>
      </c>
      <c r="N1987">
        <v>999766900</v>
      </c>
      <c r="O1987" t="s">
        <v>420</v>
      </c>
      <c r="P1987">
        <v>6</v>
      </c>
      <c r="S1987">
        <v>2451</v>
      </c>
      <c r="T1987" t="s">
        <v>88</v>
      </c>
      <c r="U1987">
        <v>77288</v>
      </c>
      <c r="V1987" t="s">
        <v>88</v>
      </c>
      <c r="W1987">
        <v>4.0999999999999996</v>
      </c>
      <c r="X1987" t="s">
        <v>47</v>
      </c>
      <c r="Y1987" t="s">
        <v>41</v>
      </c>
      <c r="AC1987" t="s">
        <v>47</v>
      </c>
    </row>
    <row r="1988" spans="1:29" hidden="1" x14ac:dyDescent="0.25">
      <c r="A1988" t="s">
        <v>90</v>
      </c>
      <c r="B1988" t="s">
        <v>28</v>
      </c>
      <c r="C1988" t="s">
        <v>28</v>
      </c>
      <c r="D1988">
        <v>713184</v>
      </c>
      <c r="E1988" s="1">
        <v>37327</v>
      </c>
      <c r="F1988">
        <v>1300</v>
      </c>
      <c r="H1988" t="s">
        <v>76</v>
      </c>
      <c r="I1988" s="1">
        <v>37361</v>
      </c>
      <c r="J1988" t="s">
        <v>30</v>
      </c>
      <c r="K1988" t="s">
        <v>31</v>
      </c>
      <c r="L1988">
        <v>1</v>
      </c>
      <c r="M1988" t="s">
        <v>424</v>
      </c>
      <c r="N1988">
        <v>999766900</v>
      </c>
      <c r="O1988" t="s">
        <v>420</v>
      </c>
      <c r="P1988">
        <v>6</v>
      </c>
      <c r="S1988">
        <v>2454</v>
      </c>
      <c r="T1988" t="s">
        <v>89</v>
      </c>
      <c r="U1988">
        <v>82721</v>
      </c>
      <c r="V1988" t="s">
        <v>89</v>
      </c>
      <c r="W1988">
        <v>1.1000000000000001</v>
      </c>
      <c r="X1988" t="s">
        <v>47</v>
      </c>
      <c r="Y1988" t="s">
        <v>41</v>
      </c>
      <c r="AC1988" t="s">
        <v>47</v>
      </c>
    </row>
    <row r="1989" spans="1:29" hidden="1" x14ac:dyDescent="0.25">
      <c r="A1989" t="s">
        <v>91</v>
      </c>
      <c r="B1989" t="s">
        <v>28</v>
      </c>
      <c r="C1989" t="s">
        <v>28</v>
      </c>
      <c r="D1989">
        <v>713183</v>
      </c>
      <c r="E1989" s="1">
        <v>37327</v>
      </c>
      <c r="F1989">
        <v>1300</v>
      </c>
      <c r="H1989" t="s">
        <v>76</v>
      </c>
      <c r="I1989" s="1">
        <v>37361</v>
      </c>
      <c r="J1989" t="s">
        <v>30</v>
      </c>
      <c r="K1989" t="s">
        <v>31</v>
      </c>
      <c r="L1989">
        <v>1</v>
      </c>
      <c r="M1989" t="s">
        <v>424</v>
      </c>
      <c r="N1989">
        <v>999766900</v>
      </c>
      <c r="O1989" t="s">
        <v>420</v>
      </c>
      <c r="P1989">
        <v>5</v>
      </c>
      <c r="S1989">
        <v>2942</v>
      </c>
      <c r="T1989" t="s">
        <v>77</v>
      </c>
      <c r="U1989">
        <v>32104</v>
      </c>
      <c r="V1989" t="s">
        <v>77</v>
      </c>
      <c r="W1989">
        <v>0</v>
      </c>
      <c r="X1989" t="s">
        <v>47</v>
      </c>
      <c r="Y1989" t="s">
        <v>70</v>
      </c>
      <c r="Z1989">
        <v>0.1</v>
      </c>
      <c r="AA1989">
        <v>0.5</v>
      </c>
      <c r="AB1989">
        <v>80</v>
      </c>
      <c r="AC1989" t="s">
        <v>47</v>
      </c>
    </row>
    <row r="1990" spans="1:29" hidden="1" x14ac:dyDescent="0.25">
      <c r="A1990" t="s">
        <v>91</v>
      </c>
      <c r="B1990" t="s">
        <v>28</v>
      </c>
      <c r="C1990" t="s">
        <v>28</v>
      </c>
      <c r="D1990">
        <v>713183</v>
      </c>
      <c r="E1990" s="1">
        <v>37327</v>
      </c>
      <c r="F1990">
        <v>1300</v>
      </c>
      <c r="H1990" t="s">
        <v>76</v>
      </c>
      <c r="I1990" s="1">
        <v>37361</v>
      </c>
      <c r="J1990" t="s">
        <v>30</v>
      </c>
      <c r="K1990" t="s">
        <v>31</v>
      </c>
      <c r="L1990">
        <v>1</v>
      </c>
      <c r="M1990" t="s">
        <v>424</v>
      </c>
      <c r="N1990">
        <v>999766900</v>
      </c>
      <c r="O1990" t="s">
        <v>420</v>
      </c>
      <c r="P1990">
        <v>5</v>
      </c>
      <c r="S1990">
        <v>2950</v>
      </c>
      <c r="T1990" t="s">
        <v>78</v>
      </c>
      <c r="U1990">
        <v>82080</v>
      </c>
      <c r="V1990" t="s">
        <v>79</v>
      </c>
      <c r="W1990">
        <v>15.5</v>
      </c>
      <c r="X1990" t="s">
        <v>47</v>
      </c>
      <c r="Y1990" t="s">
        <v>41</v>
      </c>
      <c r="AB1990">
        <v>80</v>
      </c>
      <c r="AC1990" t="s">
        <v>47</v>
      </c>
    </row>
    <row r="1991" spans="1:29" hidden="1" x14ac:dyDescent="0.25">
      <c r="A1991" t="s">
        <v>91</v>
      </c>
      <c r="B1991" t="s">
        <v>28</v>
      </c>
      <c r="C1991" t="s">
        <v>28</v>
      </c>
      <c r="D1991">
        <v>713183</v>
      </c>
      <c r="E1991" s="1">
        <v>37327</v>
      </c>
      <c r="F1991">
        <v>1300</v>
      </c>
      <c r="H1991" t="s">
        <v>76</v>
      </c>
      <c r="I1991" s="1">
        <v>37361</v>
      </c>
      <c r="J1991" t="s">
        <v>30</v>
      </c>
      <c r="K1991" t="s">
        <v>31</v>
      </c>
      <c r="L1991">
        <v>1</v>
      </c>
      <c r="M1991" t="s">
        <v>424</v>
      </c>
      <c r="N1991">
        <v>999766900</v>
      </c>
      <c r="O1991" t="s">
        <v>420</v>
      </c>
      <c r="P1991">
        <v>5</v>
      </c>
      <c r="S1991">
        <v>2943</v>
      </c>
      <c r="T1991" t="s">
        <v>83</v>
      </c>
      <c r="U1991">
        <v>32101</v>
      </c>
      <c r="V1991" t="s">
        <v>83</v>
      </c>
      <c r="W1991">
        <v>5.8</v>
      </c>
      <c r="X1991" t="s">
        <v>47</v>
      </c>
      <c r="Y1991" t="s">
        <v>41</v>
      </c>
      <c r="Z1991">
        <v>0.1</v>
      </c>
      <c r="AA1991">
        <v>0.5</v>
      </c>
      <c r="AB1991">
        <v>80</v>
      </c>
      <c r="AC1991" t="s">
        <v>47</v>
      </c>
    </row>
    <row r="1992" spans="1:29" hidden="1" x14ac:dyDescent="0.25">
      <c r="A1992" t="s">
        <v>91</v>
      </c>
      <c r="B1992" t="s">
        <v>28</v>
      </c>
      <c r="C1992" t="s">
        <v>28</v>
      </c>
      <c r="D1992">
        <v>713183</v>
      </c>
      <c r="E1992" s="1">
        <v>37327</v>
      </c>
      <c r="F1992">
        <v>1300</v>
      </c>
      <c r="H1992" t="s">
        <v>76</v>
      </c>
      <c r="I1992" s="1">
        <v>37361</v>
      </c>
      <c r="J1992" t="s">
        <v>30</v>
      </c>
      <c r="K1992" t="s">
        <v>31</v>
      </c>
      <c r="L1992">
        <v>1</v>
      </c>
      <c r="M1992" t="s">
        <v>424</v>
      </c>
      <c r="N1992">
        <v>999766900</v>
      </c>
      <c r="O1992" t="s">
        <v>420</v>
      </c>
      <c r="P1992">
        <v>5</v>
      </c>
      <c r="S1992">
        <v>2941</v>
      </c>
      <c r="T1992" t="s">
        <v>84</v>
      </c>
      <c r="U1992">
        <v>32106</v>
      </c>
      <c r="V1992" t="s">
        <v>84</v>
      </c>
      <c r="W1992">
        <v>5.9</v>
      </c>
      <c r="X1992" t="s">
        <v>47</v>
      </c>
      <c r="Y1992" t="s">
        <v>41</v>
      </c>
      <c r="Z1992">
        <v>0.1</v>
      </c>
      <c r="AA1992">
        <v>1</v>
      </c>
      <c r="AB1992">
        <v>80</v>
      </c>
      <c r="AC1992" t="s">
        <v>47</v>
      </c>
    </row>
    <row r="1993" spans="1:29" hidden="1" x14ac:dyDescent="0.25">
      <c r="A1993" t="s">
        <v>91</v>
      </c>
      <c r="B1993" t="s">
        <v>28</v>
      </c>
      <c r="C1993" t="s">
        <v>28</v>
      </c>
      <c r="D1993">
        <v>713183</v>
      </c>
      <c r="E1993" s="1">
        <v>37327</v>
      </c>
      <c r="F1993">
        <v>1300</v>
      </c>
      <c r="H1993" t="s">
        <v>76</v>
      </c>
      <c r="I1993" s="1">
        <v>37361</v>
      </c>
      <c r="J1993" t="s">
        <v>30</v>
      </c>
      <c r="K1993" t="s">
        <v>31</v>
      </c>
      <c r="L1993">
        <v>1</v>
      </c>
      <c r="M1993" t="s">
        <v>424</v>
      </c>
      <c r="N1993">
        <v>999766900</v>
      </c>
      <c r="O1993" t="s">
        <v>420</v>
      </c>
      <c r="P1993">
        <v>5</v>
      </c>
      <c r="S1993">
        <v>2944</v>
      </c>
      <c r="T1993" t="s">
        <v>85</v>
      </c>
      <c r="U1993">
        <v>32105</v>
      </c>
      <c r="V1993" t="s">
        <v>85</v>
      </c>
      <c r="W1993">
        <v>3.8</v>
      </c>
      <c r="X1993" t="s">
        <v>47</v>
      </c>
      <c r="Y1993" t="s">
        <v>41</v>
      </c>
      <c r="Z1993">
        <v>0.1</v>
      </c>
      <c r="AA1993">
        <v>0.5</v>
      </c>
      <c r="AB1993">
        <v>80</v>
      </c>
      <c r="AC1993" t="s">
        <v>47</v>
      </c>
    </row>
    <row r="1994" spans="1:29" hidden="1" x14ac:dyDescent="0.25">
      <c r="A1994" t="s">
        <v>90</v>
      </c>
      <c r="B1994" t="s">
        <v>28</v>
      </c>
      <c r="C1994" t="s">
        <v>28</v>
      </c>
      <c r="D1994">
        <v>713178</v>
      </c>
      <c r="E1994" s="1">
        <v>37327</v>
      </c>
      <c r="F1994">
        <v>1300</v>
      </c>
      <c r="H1994" t="s">
        <v>76</v>
      </c>
      <c r="I1994" s="1">
        <v>37361</v>
      </c>
      <c r="J1994" t="s">
        <v>30</v>
      </c>
      <c r="K1994" t="s">
        <v>31</v>
      </c>
      <c r="L1994">
        <v>1</v>
      </c>
      <c r="M1994" t="s">
        <v>424</v>
      </c>
      <c r="N1994">
        <v>999766900</v>
      </c>
      <c r="O1994" t="s">
        <v>420</v>
      </c>
      <c r="P1994">
        <v>6</v>
      </c>
      <c r="S1994">
        <v>2450</v>
      </c>
      <c r="T1994" t="s">
        <v>80</v>
      </c>
      <c r="U1994">
        <v>78213</v>
      </c>
      <c r="V1994" t="s">
        <v>80</v>
      </c>
      <c r="W1994">
        <v>0</v>
      </c>
      <c r="X1994" t="s">
        <v>47</v>
      </c>
      <c r="Y1994" t="s">
        <v>70</v>
      </c>
      <c r="AC1994" t="s">
        <v>47</v>
      </c>
    </row>
    <row r="1995" spans="1:29" hidden="1" x14ac:dyDescent="0.25">
      <c r="A1995" t="s">
        <v>90</v>
      </c>
      <c r="B1995" t="s">
        <v>28</v>
      </c>
      <c r="C1995" t="s">
        <v>28</v>
      </c>
      <c r="D1995">
        <v>713178</v>
      </c>
      <c r="E1995" s="1">
        <v>37327</v>
      </c>
      <c r="F1995">
        <v>1300</v>
      </c>
      <c r="H1995" t="s">
        <v>76</v>
      </c>
      <c r="I1995" s="1">
        <v>37361</v>
      </c>
      <c r="J1995" t="s">
        <v>30</v>
      </c>
      <c r="K1995" t="s">
        <v>31</v>
      </c>
      <c r="L1995">
        <v>1</v>
      </c>
      <c r="M1995" t="s">
        <v>424</v>
      </c>
      <c r="N1995">
        <v>999766900</v>
      </c>
      <c r="O1995" t="s">
        <v>420</v>
      </c>
      <c r="P1995">
        <v>6</v>
      </c>
      <c r="S1995">
        <v>2452</v>
      </c>
      <c r="T1995" t="s">
        <v>81</v>
      </c>
      <c r="U1995">
        <v>82723</v>
      </c>
      <c r="V1995" t="s">
        <v>81</v>
      </c>
      <c r="W1995">
        <v>3.1</v>
      </c>
      <c r="X1995" t="s">
        <v>47</v>
      </c>
      <c r="Y1995" t="s">
        <v>41</v>
      </c>
      <c r="AC1995" t="s">
        <v>47</v>
      </c>
    </row>
    <row r="1996" spans="1:29" hidden="1" x14ac:dyDescent="0.25">
      <c r="A1996" t="s">
        <v>90</v>
      </c>
      <c r="B1996" t="s">
        <v>28</v>
      </c>
      <c r="C1996" t="s">
        <v>28</v>
      </c>
      <c r="D1996">
        <v>713178</v>
      </c>
      <c r="E1996" s="1">
        <v>37327</v>
      </c>
      <c r="F1996">
        <v>1300</v>
      </c>
      <c r="H1996" t="s">
        <v>76</v>
      </c>
      <c r="I1996" s="1">
        <v>37361</v>
      </c>
      <c r="J1996" t="s">
        <v>30</v>
      </c>
      <c r="K1996" t="s">
        <v>31</v>
      </c>
      <c r="L1996">
        <v>1</v>
      </c>
      <c r="M1996" t="s">
        <v>424</v>
      </c>
      <c r="N1996">
        <v>999766900</v>
      </c>
      <c r="O1996" t="s">
        <v>420</v>
      </c>
      <c r="P1996">
        <v>6</v>
      </c>
      <c r="S1996">
        <v>2453</v>
      </c>
      <c r="T1996" t="s">
        <v>82</v>
      </c>
      <c r="U1996">
        <v>2453</v>
      </c>
      <c r="V1996" t="s">
        <v>82</v>
      </c>
      <c r="W1996">
        <v>0</v>
      </c>
      <c r="X1996" t="s">
        <v>47</v>
      </c>
      <c r="Y1996" t="s">
        <v>70</v>
      </c>
      <c r="AC1996" t="s">
        <v>47</v>
      </c>
    </row>
    <row r="1997" spans="1:29" hidden="1" x14ac:dyDescent="0.25">
      <c r="A1997" t="s">
        <v>90</v>
      </c>
      <c r="B1997" t="s">
        <v>28</v>
      </c>
      <c r="C1997" t="s">
        <v>28</v>
      </c>
      <c r="D1997">
        <v>713178</v>
      </c>
      <c r="E1997" s="1">
        <v>37327</v>
      </c>
      <c r="F1997">
        <v>1300</v>
      </c>
      <c r="H1997" t="s">
        <v>76</v>
      </c>
      <c r="I1997" s="1">
        <v>37361</v>
      </c>
      <c r="J1997" t="s">
        <v>30</v>
      </c>
      <c r="K1997" t="s">
        <v>31</v>
      </c>
      <c r="L1997">
        <v>1</v>
      </c>
      <c r="M1997" t="s">
        <v>424</v>
      </c>
      <c r="N1997">
        <v>999766900</v>
      </c>
      <c r="O1997" t="s">
        <v>420</v>
      </c>
      <c r="P1997">
        <v>6</v>
      </c>
      <c r="S1997">
        <v>2456</v>
      </c>
      <c r="T1997" t="s">
        <v>86</v>
      </c>
      <c r="U1997">
        <v>2456</v>
      </c>
      <c r="V1997" t="s">
        <v>87</v>
      </c>
      <c r="W1997">
        <v>5.0999999999999996</v>
      </c>
      <c r="X1997" t="s">
        <v>47</v>
      </c>
      <c r="Y1997" t="s">
        <v>41</v>
      </c>
      <c r="AB1997">
        <v>60</v>
      </c>
      <c r="AC1997" t="s">
        <v>47</v>
      </c>
    </row>
    <row r="1998" spans="1:29" hidden="1" x14ac:dyDescent="0.25">
      <c r="A1998" t="s">
        <v>90</v>
      </c>
      <c r="B1998" t="s">
        <v>28</v>
      </c>
      <c r="C1998" t="s">
        <v>28</v>
      </c>
      <c r="D1998">
        <v>713178</v>
      </c>
      <c r="E1998" s="1">
        <v>37327</v>
      </c>
      <c r="F1998">
        <v>1300</v>
      </c>
      <c r="H1998" t="s">
        <v>76</v>
      </c>
      <c r="I1998" s="1">
        <v>37361</v>
      </c>
      <c r="J1998" t="s">
        <v>30</v>
      </c>
      <c r="K1998" t="s">
        <v>31</v>
      </c>
      <c r="L1998">
        <v>1</v>
      </c>
      <c r="M1998" t="s">
        <v>424</v>
      </c>
      <c r="N1998">
        <v>999766900</v>
      </c>
      <c r="O1998" t="s">
        <v>420</v>
      </c>
      <c r="P1998">
        <v>6</v>
      </c>
      <c r="S1998">
        <v>2451</v>
      </c>
      <c r="T1998" t="s">
        <v>88</v>
      </c>
      <c r="U1998">
        <v>77288</v>
      </c>
      <c r="V1998" t="s">
        <v>88</v>
      </c>
      <c r="W1998">
        <v>2</v>
      </c>
      <c r="X1998" t="s">
        <v>47</v>
      </c>
      <c r="Y1998" t="s">
        <v>41</v>
      </c>
      <c r="AC1998" t="s">
        <v>47</v>
      </c>
    </row>
    <row r="1999" spans="1:29" hidden="1" x14ac:dyDescent="0.25">
      <c r="A1999" t="s">
        <v>90</v>
      </c>
      <c r="B1999" t="s">
        <v>28</v>
      </c>
      <c r="C1999" t="s">
        <v>28</v>
      </c>
      <c r="D1999">
        <v>713178</v>
      </c>
      <c r="E1999" s="1">
        <v>37327</v>
      </c>
      <c r="F1999">
        <v>1300</v>
      </c>
      <c r="H1999" t="s">
        <v>76</v>
      </c>
      <c r="I1999" s="1">
        <v>37361</v>
      </c>
      <c r="J1999" t="s">
        <v>30</v>
      </c>
      <c r="K1999" t="s">
        <v>31</v>
      </c>
      <c r="L1999">
        <v>1</v>
      </c>
      <c r="M1999" t="s">
        <v>424</v>
      </c>
      <c r="N1999">
        <v>999766900</v>
      </c>
      <c r="O1999" t="s">
        <v>420</v>
      </c>
      <c r="P1999">
        <v>6</v>
      </c>
      <c r="S1999">
        <v>2454</v>
      </c>
      <c r="T1999" t="s">
        <v>89</v>
      </c>
      <c r="U1999">
        <v>82721</v>
      </c>
      <c r="V1999" t="s">
        <v>89</v>
      </c>
      <c r="W1999">
        <v>0</v>
      </c>
      <c r="X1999" t="s">
        <v>47</v>
      </c>
      <c r="Y1999" t="s">
        <v>70</v>
      </c>
      <c r="AC1999" t="s">
        <v>47</v>
      </c>
    </row>
    <row r="2000" spans="1:29" hidden="1" x14ac:dyDescent="0.25">
      <c r="A2000" t="s">
        <v>91</v>
      </c>
      <c r="B2000" t="s">
        <v>28</v>
      </c>
      <c r="C2000" t="s">
        <v>28</v>
      </c>
      <c r="D2000">
        <v>713177</v>
      </c>
      <c r="E2000" s="1">
        <v>37327</v>
      </c>
      <c r="F2000">
        <v>1300</v>
      </c>
      <c r="H2000" t="s">
        <v>76</v>
      </c>
      <c r="I2000" s="1">
        <v>37361</v>
      </c>
      <c r="J2000" t="s">
        <v>30</v>
      </c>
      <c r="K2000" t="s">
        <v>31</v>
      </c>
      <c r="L2000">
        <v>1</v>
      </c>
      <c r="M2000" t="s">
        <v>424</v>
      </c>
      <c r="N2000">
        <v>999766900</v>
      </c>
      <c r="O2000" t="s">
        <v>420</v>
      </c>
      <c r="P2000">
        <v>5</v>
      </c>
      <c r="S2000">
        <v>2942</v>
      </c>
      <c r="T2000" t="s">
        <v>77</v>
      </c>
      <c r="U2000">
        <v>32104</v>
      </c>
      <c r="V2000" t="s">
        <v>77</v>
      </c>
      <c r="W2000">
        <v>0</v>
      </c>
      <c r="X2000" t="s">
        <v>47</v>
      </c>
      <c r="Y2000" t="s">
        <v>70</v>
      </c>
      <c r="Z2000">
        <v>0.1</v>
      </c>
      <c r="AA2000">
        <v>0.5</v>
      </c>
      <c r="AB2000">
        <v>80</v>
      </c>
      <c r="AC2000" t="s">
        <v>47</v>
      </c>
    </row>
    <row r="2001" spans="1:29" hidden="1" x14ac:dyDescent="0.25">
      <c r="A2001" t="s">
        <v>91</v>
      </c>
      <c r="B2001" t="s">
        <v>28</v>
      </c>
      <c r="C2001" t="s">
        <v>28</v>
      </c>
      <c r="D2001">
        <v>713177</v>
      </c>
      <c r="E2001" s="1">
        <v>37327</v>
      </c>
      <c r="F2001">
        <v>1300</v>
      </c>
      <c r="H2001" t="s">
        <v>76</v>
      </c>
      <c r="I2001" s="1">
        <v>37361</v>
      </c>
      <c r="J2001" t="s">
        <v>30</v>
      </c>
      <c r="K2001" t="s">
        <v>31</v>
      </c>
      <c r="L2001">
        <v>1</v>
      </c>
      <c r="M2001" t="s">
        <v>424</v>
      </c>
      <c r="N2001">
        <v>999766900</v>
      </c>
      <c r="O2001" t="s">
        <v>420</v>
      </c>
      <c r="P2001">
        <v>5</v>
      </c>
      <c r="S2001">
        <v>2950</v>
      </c>
      <c r="T2001" t="s">
        <v>78</v>
      </c>
      <c r="U2001">
        <v>82080</v>
      </c>
      <c r="V2001" t="s">
        <v>79</v>
      </c>
      <c r="W2001">
        <v>14.3</v>
      </c>
      <c r="X2001" t="s">
        <v>47</v>
      </c>
      <c r="Y2001" t="s">
        <v>41</v>
      </c>
      <c r="AB2001">
        <v>80</v>
      </c>
      <c r="AC2001" t="s">
        <v>47</v>
      </c>
    </row>
    <row r="2002" spans="1:29" hidden="1" x14ac:dyDescent="0.25">
      <c r="A2002" t="s">
        <v>91</v>
      </c>
      <c r="B2002" t="s">
        <v>28</v>
      </c>
      <c r="C2002" t="s">
        <v>28</v>
      </c>
      <c r="D2002">
        <v>713177</v>
      </c>
      <c r="E2002" s="1">
        <v>37327</v>
      </c>
      <c r="F2002">
        <v>1300</v>
      </c>
      <c r="H2002" t="s">
        <v>76</v>
      </c>
      <c r="I2002" s="1">
        <v>37361</v>
      </c>
      <c r="J2002" t="s">
        <v>30</v>
      </c>
      <c r="K2002" t="s">
        <v>31</v>
      </c>
      <c r="L2002">
        <v>1</v>
      </c>
      <c r="M2002" t="s">
        <v>424</v>
      </c>
      <c r="N2002">
        <v>999766900</v>
      </c>
      <c r="O2002" t="s">
        <v>420</v>
      </c>
      <c r="P2002">
        <v>5</v>
      </c>
      <c r="S2002">
        <v>2943</v>
      </c>
      <c r="T2002" t="s">
        <v>83</v>
      </c>
      <c r="U2002">
        <v>32101</v>
      </c>
      <c r="V2002" t="s">
        <v>83</v>
      </c>
      <c r="W2002">
        <v>5.3</v>
      </c>
      <c r="X2002" t="s">
        <v>47</v>
      </c>
      <c r="Y2002" t="s">
        <v>41</v>
      </c>
      <c r="Z2002">
        <v>0.1</v>
      </c>
      <c r="AA2002">
        <v>0.5</v>
      </c>
      <c r="AB2002">
        <v>80</v>
      </c>
      <c r="AC2002" t="s">
        <v>47</v>
      </c>
    </row>
    <row r="2003" spans="1:29" hidden="1" x14ac:dyDescent="0.25">
      <c r="A2003" t="s">
        <v>91</v>
      </c>
      <c r="B2003" t="s">
        <v>28</v>
      </c>
      <c r="C2003" t="s">
        <v>28</v>
      </c>
      <c r="D2003">
        <v>713177</v>
      </c>
      <c r="E2003" s="1">
        <v>37327</v>
      </c>
      <c r="F2003">
        <v>1300</v>
      </c>
      <c r="H2003" t="s">
        <v>76</v>
      </c>
      <c r="I2003" s="1">
        <v>37361</v>
      </c>
      <c r="J2003" t="s">
        <v>30</v>
      </c>
      <c r="K2003" t="s">
        <v>31</v>
      </c>
      <c r="L2003">
        <v>1</v>
      </c>
      <c r="M2003" t="s">
        <v>424</v>
      </c>
      <c r="N2003">
        <v>999766900</v>
      </c>
      <c r="O2003" t="s">
        <v>420</v>
      </c>
      <c r="P2003">
        <v>5</v>
      </c>
      <c r="S2003">
        <v>2941</v>
      </c>
      <c r="T2003" t="s">
        <v>84</v>
      </c>
      <c r="U2003">
        <v>32106</v>
      </c>
      <c r="V2003" t="s">
        <v>84</v>
      </c>
      <c r="W2003">
        <v>5.4</v>
      </c>
      <c r="X2003" t="s">
        <v>47</v>
      </c>
      <c r="Y2003" t="s">
        <v>41</v>
      </c>
      <c r="Z2003">
        <v>0.1</v>
      </c>
      <c r="AA2003">
        <v>1</v>
      </c>
      <c r="AB2003">
        <v>80</v>
      </c>
      <c r="AC2003" t="s">
        <v>47</v>
      </c>
    </row>
    <row r="2004" spans="1:29" hidden="1" x14ac:dyDescent="0.25">
      <c r="A2004" t="s">
        <v>91</v>
      </c>
      <c r="B2004" t="s">
        <v>28</v>
      </c>
      <c r="C2004" t="s">
        <v>28</v>
      </c>
      <c r="D2004">
        <v>713177</v>
      </c>
      <c r="E2004" s="1">
        <v>37327</v>
      </c>
      <c r="F2004">
        <v>1300</v>
      </c>
      <c r="H2004" t="s">
        <v>76</v>
      </c>
      <c r="I2004" s="1">
        <v>37361</v>
      </c>
      <c r="J2004" t="s">
        <v>30</v>
      </c>
      <c r="K2004" t="s">
        <v>31</v>
      </c>
      <c r="L2004">
        <v>1</v>
      </c>
      <c r="M2004" t="s">
        <v>424</v>
      </c>
      <c r="N2004">
        <v>999766900</v>
      </c>
      <c r="O2004" t="s">
        <v>420</v>
      </c>
      <c r="P2004">
        <v>5</v>
      </c>
      <c r="S2004">
        <v>2944</v>
      </c>
      <c r="T2004" t="s">
        <v>85</v>
      </c>
      <c r="U2004">
        <v>32105</v>
      </c>
      <c r="V2004" t="s">
        <v>85</v>
      </c>
      <c r="W2004">
        <v>3.6</v>
      </c>
      <c r="X2004" t="s">
        <v>47</v>
      </c>
      <c r="Y2004" t="s">
        <v>41</v>
      </c>
      <c r="Z2004">
        <v>0.1</v>
      </c>
      <c r="AA2004">
        <v>0.5</v>
      </c>
      <c r="AB2004">
        <v>80</v>
      </c>
      <c r="AC2004" t="s">
        <v>47</v>
      </c>
    </row>
    <row r="2005" spans="1:29" hidden="1" x14ac:dyDescent="0.25">
      <c r="A2005" t="s">
        <v>90</v>
      </c>
      <c r="B2005" t="s">
        <v>28</v>
      </c>
      <c r="C2005" t="s">
        <v>28</v>
      </c>
      <c r="D2005">
        <v>713180</v>
      </c>
      <c r="E2005" s="1">
        <v>37327</v>
      </c>
      <c r="F2005">
        <v>1300</v>
      </c>
      <c r="H2005" t="s">
        <v>76</v>
      </c>
      <c r="I2005" s="1">
        <v>37361</v>
      </c>
      <c r="J2005" t="s">
        <v>30</v>
      </c>
      <c r="K2005" t="s">
        <v>31</v>
      </c>
      <c r="L2005">
        <v>1</v>
      </c>
      <c r="M2005" t="s">
        <v>424</v>
      </c>
      <c r="N2005">
        <v>999766900</v>
      </c>
      <c r="O2005" t="s">
        <v>420</v>
      </c>
      <c r="P2005">
        <v>6</v>
      </c>
      <c r="S2005">
        <v>2450</v>
      </c>
      <c r="T2005" t="s">
        <v>80</v>
      </c>
      <c r="U2005">
        <v>78213</v>
      </c>
      <c r="V2005" t="s">
        <v>80</v>
      </c>
      <c r="W2005">
        <v>0</v>
      </c>
      <c r="X2005" t="s">
        <v>47</v>
      </c>
      <c r="Y2005" t="s">
        <v>70</v>
      </c>
      <c r="AC2005" t="s">
        <v>47</v>
      </c>
    </row>
    <row r="2006" spans="1:29" hidden="1" x14ac:dyDescent="0.25">
      <c r="A2006" t="s">
        <v>90</v>
      </c>
      <c r="B2006" t="s">
        <v>28</v>
      </c>
      <c r="C2006" t="s">
        <v>28</v>
      </c>
      <c r="D2006">
        <v>713180</v>
      </c>
      <c r="E2006" s="1">
        <v>37327</v>
      </c>
      <c r="F2006">
        <v>1300</v>
      </c>
      <c r="H2006" t="s">
        <v>76</v>
      </c>
      <c r="I2006" s="1">
        <v>37361</v>
      </c>
      <c r="J2006" t="s">
        <v>30</v>
      </c>
      <c r="K2006" t="s">
        <v>31</v>
      </c>
      <c r="L2006">
        <v>1</v>
      </c>
      <c r="M2006" t="s">
        <v>424</v>
      </c>
      <c r="N2006">
        <v>999766900</v>
      </c>
      <c r="O2006" t="s">
        <v>420</v>
      </c>
      <c r="P2006">
        <v>6</v>
      </c>
      <c r="S2006">
        <v>2452</v>
      </c>
      <c r="T2006" t="s">
        <v>81</v>
      </c>
      <c r="U2006">
        <v>82723</v>
      </c>
      <c r="V2006" t="s">
        <v>81</v>
      </c>
      <c r="W2006">
        <v>2.2000000000000002</v>
      </c>
      <c r="X2006" t="s">
        <v>47</v>
      </c>
      <c r="Y2006" t="s">
        <v>41</v>
      </c>
      <c r="AC2006" t="s">
        <v>47</v>
      </c>
    </row>
    <row r="2007" spans="1:29" hidden="1" x14ac:dyDescent="0.25">
      <c r="A2007" t="s">
        <v>90</v>
      </c>
      <c r="B2007" t="s">
        <v>28</v>
      </c>
      <c r="C2007" t="s">
        <v>28</v>
      </c>
      <c r="D2007">
        <v>713180</v>
      </c>
      <c r="E2007" s="1">
        <v>37327</v>
      </c>
      <c r="F2007">
        <v>1300</v>
      </c>
      <c r="H2007" t="s">
        <v>76</v>
      </c>
      <c r="I2007" s="1">
        <v>37361</v>
      </c>
      <c r="J2007" t="s">
        <v>30</v>
      </c>
      <c r="K2007" t="s">
        <v>31</v>
      </c>
      <c r="L2007">
        <v>1</v>
      </c>
      <c r="M2007" t="s">
        <v>424</v>
      </c>
      <c r="N2007">
        <v>999766900</v>
      </c>
      <c r="O2007" t="s">
        <v>420</v>
      </c>
      <c r="P2007">
        <v>6</v>
      </c>
      <c r="S2007">
        <v>2453</v>
      </c>
      <c r="T2007" t="s">
        <v>82</v>
      </c>
      <c r="U2007">
        <v>2453</v>
      </c>
      <c r="V2007" t="s">
        <v>82</v>
      </c>
      <c r="W2007">
        <v>0</v>
      </c>
      <c r="X2007" t="s">
        <v>47</v>
      </c>
      <c r="Y2007" t="s">
        <v>70</v>
      </c>
      <c r="AC2007" t="s">
        <v>47</v>
      </c>
    </row>
    <row r="2008" spans="1:29" hidden="1" x14ac:dyDescent="0.25">
      <c r="A2008" t="s">
        <v>90</v>
      </c>
      <c r="B2008" t="s">
        <v>28</v>
      </c>
      <c r="C2008" t="s">
        <v>28</v>
      </c>
      <c r="D2008">
        <v>713180</v>
      </c>
      <c r="E2008" s="1">
        <v>37327</v>
      </c>
      <c r="F2008">
        <v>1300</v>
      </c>
      <c r="H2008" t="s">
        <v>76</v>
      </c>
      <c r="I2008" s="1">
        <v>37361</v>
      </c>
      <c r="J2008" t="s">
        <v>30</v>
      </c>
      <c r="K2008" t="s">
        <v>31</v>
      </c>
      <c r="L2008">
        <v>1</v>
      </c>
      <c r="M2008" t="s">
        <v>424</v>
      </c>
      <c r="N2008">
        <v>999766900</v>
      </c>
      <c r="O2008" t="s">
        <v>420</v>
      </c>
      <c r="P2008">
        <v>6</v>
      </c>
      <c r="S2008">
        <v>2456</v>
      </c>
      <c r="T2008" t="s">
        <v>86</v>
      </c>
      <c r="U2008">
        <v>2456</v>
      </c>
      <c r="V2008" t="s">
        <v>87</v>
      </c>
      <c r="W2008">
        <v>5.6</v>
      </c>
      <c r="X2008" t="s">
        <v>47</v>
      </c>
      <c r="Y2008" t="s">
        <v>41</v>
      </c>
      <c r="AB2008">
        <v>60</v>
      </c>
      <c r="AC2008" t="s">
        <v>47</v>
      </c>
    </row>
    <row r="2009" spans="1:29" hidden="1" x14ac:dyDescent="0.25">
      <c r="A2009" t="s">
        <v>90</v>
      </c>
      <c r="B2009" t="s">
        <v>28</v>
      </c>
      <c r="C2009" t="s">
        <v>28</v>
      </c>
      <c r="D2009">
        <v>713180</v>
      </c>
      <c r="E2009" s="1">
        <v>37327</v>
      </c>
      <c r="F2009">
        <v>1300</v>
      </c>
      <c r="H2009" t="s">
        <v>76</v>
      </c>
      <c r="I2009" s="1">
        <v>37361</v>
      </c>
      <c r="J2009" t="s">
        <v>30</v>
      </c>
      <c r="K2009" t="s">
        <v>31</v>
      </c>
      <c r="L2009">
        <v>1</v>
      </c>
      <c r="M2009" t="s">
        <v>424</v>
      </c>
      <c r="N2009">
        <v>999766900</v>
      </c>
      <c r="O2009" t="s">
        <v>420</v>
      </c>
      <c r="P2009">
        <v>6</v>
      </c>
      <c r="S2009">
        <v>2451</v>
      </c>
      <c r="T2009" t="s">
        <v>88</v>
      </c>
      <c r="U2009">
        <v>77288</v>
      </c>
      <c r="V2009" t="s">
        <v>88</v>
      </c>
      <c r="W2009">
        <v>2.4</v>
      </c>
      <c r="X2009" t="s">
        <v>47</v>
      </c>
      <c r="Y2009" t="s">
        <v>41</v>
      </c>
      <c r="AC2009" t="s">
        <v>47</v>
      </c>
    </row>
    <row r="2010" spans="1:29" hidden="1" x14ac:dyDescent="0.25">
      <c r="A2010" t="s">
        <v>90</v>
      </c>
      <c r="B2010" t="s">
        <v>28</v>
      </c>
      <c r="C2010" t="s">
        <v>28</v>
      </c>
      <c r="D2010">
        <v>713180</v>
      </c>
      <c r="E2010" s="1">
        <v>37327</v>
      </c>
      <c r="F2010">
        <v>1300</v>
      </c>
      <c r="H2010" t="s">
        <v>76</v>
      </c>
      <c r="I2010" s="1">
        <v>37361</v>
      </c>
      <c r="J2010" t="s">
        <v>30</v>
      </c>
      <c r="K2010" t="s">
        <v>31</v>
      </c>
      <c r="L2010">
        <v>1</v>
      </c>
      <c r="M2010" t="s">
        <v>424</v>
      </c>
      <c r="N2010">
        <v>999766900</v>
      </c>
      <c r="O2010" t="s">
        <v>420</v>
      </c>
      <c r="P2010">
        <v>6</v>
      </c>
      <c r="S2010">
        <v>2454</v>
      </c>
      <c r="T2010" t="s">
        <v>89</v>
      </c>
      <c r="U2010">
        <v>82721</v>
      </c>
      <c r="V2010" t="s">
        <v>89</v>
      </c>
      <c r="W2010">
        <v>1</v>
      </c>
      <c r="X2010" t="s">
        <v>47</v>
      </c>
      <c r="Y2010" t="s">
        <v>41</v>
      </c>
      <c r="AC2010" t="s">
        <v>47</v>
      </c>
    </row>
    <row r="2011" spans="1:29" hidden="1" x14ac:dyDescent="0.25">
      <c r="A2011" t="s">
        <v>91</v>
      </c>
      <c r="B2011" t="s">
        <v>28</v>
      </c>
      <c r="C2011" t="s">
        <v>28</v>
      </c>
      <c r="D2011">
        <v>668724</v>
      </c>
      <c r="E2011" s="1">
        <v>37188</v>
      </c>
      <c r="F2011">
        <v>1300</v>
      </c>
      <c r="H2011" t="s">
        <v>76</v>
      </c>
      <c r="I2011" s="1">
        <v>37215</v>
      </c>
      <c r="J2011" t="s">
        <v>30</v>
      </c>
      <c r="K2011" t="s">
        <v>31</v>
      </c>
      <c r="L2011">
        <v>1</v>
      </c>
      <c r="M2011" t="s">
        <v>424</v>
      </c>
      <c r="N2011">
        <v>999766900</v>
      </c>
      <c r="O2011" t="s">
        <v>420</v>
      </c>
      <c r="P2011">
        <v>5</v>
      </c>
      <c r="S2011">
        <v>2942</v>
      </c>
      <c r="T2011" t="s">
        <v>77</v>
      </c>
      <c r="U2011">
        <v>32104</v>
      </c>
      <c r="V2011" t="s">
        <v>77</v>
      </c>
      <c r="W2011">
        <v>0</v>
      </c>
      <c r="X2011" t="s">
        <v>47</v>
      </c>
      <c r="Y2011" t="s">
        <v>70</v>
      </c>
      <c r="Z2011">
        <v>0.1</v>
      </c>
      <c r="AA2011">
        <v>0.5</v>
      </c>
      <c r="AB2011">
        <v>80</v>
      </c>
      <c r="AC2011" t="s">
        <v>47</v>
      </c>
    </row>
    <row r="2012" spans="1:29" hidden="1" x14ac:dyDescent="0.25">
      <c r="A2012" t="s">
        <v>91</v>
      </c>
      <c r="B2012" t="s">
        <v>28</v>
      </c>
      <c r="C2012" t="s">
        <v>28</v>
      </c>
      <c r="D2012">
        <v>668724</v>
      </c>
      <c r="E2012" s="1">
        <v>37188</v>
      </c>
      <c r="F2012">
        <v>1300</v>
      </c>
      <c r="H2012" t="s">
        <v>76</v>
      </c>
      <c r="I2012" s="1">
        <v>37215</v>
      </c>
      <c r="J2012" t="s">
        <v>30</v>
      </c>
      <c r="K2012" t="s">
        <v>31</v>
      </c>
      <c r="L2012">
        <v>1</v>
      </c>
      <c r="M2012" t="s">
        <v>424</v>
      </c>
      <c r="N2012">
        <v>999766900</v>
      </c>
      <c r="O2012" t="s">
        <v>420</v>
      </c>
      <c r="P2012">
        <v>5</v>
      </c>
      <c r="S2012">
        <v>2950</v>
      </c>
      <c r="T2012" t="s">
        <v>78</v>
      </c>
      <c r="U2012">
        <v>82080</v>
      </c>
      <c r="V2012" t="s">
        <v>79</v>
      </c>
      <c r="W2012">
        <v>20.3</v>
      </c>
      <c r="X2012" t="s">
        <v>47</v>
      </c>
      <c r="Y2012" t="s">
        <v>41</v>
      </c>
      <c r="AB2012">
        <v>80</v>
      </c>
      <c r="AC2012" t="s">
        <v>47</v>
      </c>
    </row>
    <row r="2013" spans="1:29" hidden="1" x14ac:dyDescent="0.25">
      <c r="A2013" t="s">
        <v>91</v>
      </c>
      <c r="B2013" t="s">
        <v>28</v>
      </c>
      <c r="C2013" t="s">
        <v>28</v>
      </c>
      <c r="D2013">
        <v>668724</v>
      </c>
      <c r="E2013" s="1">
        <v>37188</v>
      </c>
      <c r="F2013">
        <v>1300</v>
      </c>
      <c r="H2013" t="s">
        <v>76</v>
      </c>
      <c r="I2013" s="1">
        <v>37215</v>
      </c>
      <c r="J2013" t="s">
        <v>30</v>
      </c>
      <c r="K2013" t="s">
        <v>31</v>
      </c>
      <c r="L2013">
        <v>1</v>
      </c>
      <c r="M2013" t="s">
        <v>424</v>
      </c>
      <c r="N2013">
        <v>999766900</v>
      </c>
      <c r="O2013" t="s">
        <v>420</v>
      </c>
      <c r="P2013">
        <v>5</v>
      </c>
      <c r="S2013">
        <v>2943</v>
      </c>
      <c r="T2013" t="s">
        <v>83</v>
      </c>
      <c r="U2013">
        <v>32101</v>
      </c>
      <c r="V2013" t="s">
        <v>83</v>
      </c>
      <c r="W2013">
        <v>7.3</v>
      </c>
      <c r="X2013" t="s">
        <v>47</v>
      </c>
      <c r="Y2013" t="s">
        <v>41</v>
      </c>
      <c r="Z2013">
        <v>0.1</v>
      </c>
      <c r="AA2013">
        <v>0.5</v>
      </c>
      <c r="AB2013">
        <v>80</v>
      </c>
      <c r="AC2013" t="s">
        <v>47</v>
      </c>
    </row>
    <row r="2014" spans="1:29" hidden="1" x14ac:dyDescent="0.25">
      <c r="A2014" t="s">
        <v>91</v>
      </c>
      <c r="B2014" t="s">
        <v>28</v>
      </c>
      <c r="C2014" t="s">
        <v>28</v>
      </c>
      <c r="D2014">
        <v>668724</v>
      </c>
      <c r="E2014" s="1">
        <v>37188</v>
      </c>
      <c r="F2014">
        <v>1300</v>
      </c>
      <c r="H2014" t="s">
        <v>76</v>
      </c>
      <c r="I2014" s="1">
        <v>37215</v>
      </c>
      <c r="J2014" t="s">
        <v>30</v>
      </c>
      <c r="K2014" t="s">
        <v>31</v>
      </c>
      <c r="L2014">
        <v>1</v>
      </c>
      <c r="M2014" t="s">
        <v>424</v>
      </c>
      <c r="N2014">
        <v>999766900</v>
      </c>
      <c r="O2014" t="s">
        <v>420</v>
      </c>
      <c r="P2014">
        <v>5</v>
      </c>
      <c r="S2014">
        <v>2941</v>
      </c>
      <c r="T2014" t="s">
        <v>84</v>
      </c>
      <c r="U2014">
        <v>32106</v>
      </c>
      <c r="V2014" t="s">
        <v>84</v>
      </c>
      <c r="W2014">
        <v>8.6999999999999993</v>
      </c>
      <c r="X2014" t="s">
        <v>47</v>
      </c>
      <c r="Y2014" t="s">
        <v>41</v>
      </c>
      <c r="Z2014">
        <v>0.1</v>
      </c>
      <c r="AA2014">
        <v>1</v>
      </c>
      <c r="AB2014">
        <v>80</v>
      </c>
      <c r="AC2014" t="s">
        <v>47</v>
      </c>
    </row>
    <row r="2015" spans="1:29" hidden="1" x14ac:dyDescent="0.25">
      <c r="A2015" t="s">
        <v>91</v>
      </c>
      <c r="B2015" t="s">
        <v>28</v>
      </c>
      <c r="C2015" t="s">
        <v>28</v>
      </c>
      <c r="D2015">
        <v>668724</v>
      </c>
      <c r="E2015" s="1">
        <v>37188</v>
      </c>
      <c r="F2015">
        <v>1300</v>
      </c>
      <c r="H2015" t="s">
        <v>76</v>
      </c>
      <c r="I2015" s="1">
        <v>37215</v>
      </c>
      <c r="J2015" t="s">
        <v>30</v>
      </c>
      <c r="K2015" t="s">
        <v>31</v>
      </c>
      <c r="L2015">
        <v>1</v>
      </c>
      <c r="M2015" t="s">
        <v>424</v>
      </c>
      <c r="N2015">
        <v>999766900</v>
      </c>
      <c r="O2015" t="s">
        <v>420</v>
      </c>
      <c r="P2015">
        <v>5</v>
      </c>
      <c r="S2015">
        <v>2944</v>
      </c>
      <c r="T2015" t="s">
        <v>85</v>
      </c>
      <c r="U2015">
        <v>32105</v>
      </c>
      <c r="V2015" t="s">
        <v>85</v>
      </c>
      <c r="W2015">
        <v>4.3</v>
      </c>
      <c r="X2015" t="s">
        <v>47</v>
      </c>
      <c r="Y2015" t="s">
        <v>41</v>
      </c>
      <c r="Z2015">
        <v>0.1</v>
      </c>
      <c r="AA2015">
        <v>0.5</v>
      </c>
      <c r="AB2015">
        <v>80</v>
      </c>
      <c r="AC2015" t="s">
        <v>47</v>
      </c>
    </row>
    <row r="2016" spans="1:29" hidden="1" x14ac:dyDescent="0.25">
      <c r="A2016" t="s">
        <v>91</v>
      </c>
      <c r="B2016" t="s">
        <v>28</v>
      </c>
      <c r="C2016" t="s">
        <v>28</v>
      </c>
      <c r="D2016">
        <v>637471</v>
      </c>
      <c r="E2016" s="1">
        <v>37103</v>
      </c>
      <c r="F2016">
        <v>1300</v>
      </c>
      <c r="H2016" t="s">
        <v>76</v>
      </c>
      <c r="I2016" s="1">
        <v>37132</v>
      </c>
      <c r="J2016" t="s">
        <v>30</v>
      </c>
      <c r="K2016" t="s">
        <v>31</v>
      </c>
      <c r="L2016">
        <v>1</v>
      </c>
      <c r="M2016" t="s">
        <v>424</v>
      </c>
      <c r="N2016">
        <v>999766900</v>
      </c>
      <c r="O2016" t="s">
        <v>420</v>
      </c>
      <c r="P2016">
        <v>5</v>
      </c>
      <c r="S2016">
        <v>2942</v>
      </c>
      <c r="T2016" t="s">
        <v>77</v>
      </c>
      <c r="U2016">
        <v>32104</v>
      </c>
      <c r="V2016" t="s">
        <v>77</v>
      </c>
      <c r="W2016">
        <v>0</v>
      </c>
      <c r="X2016" t="s">
        <v>47</v>
      </c>
      <c r="Y2016" t="s">
        <v>70</v>
      </c>
      <c r="Z2016">
        <v>0.1</v>
      </c>
      <c r="AA2016">
        <v>0.5</v>
      </c>
      <c r="AB2016">
        <v>80</v>
      </c>
      <c r="AC2016" t="s">
        <v>47</v>
      </c>
    </row>
    <row r="2017" spans="1:29" hidden="1" x14ac:dyDescent="0.25">
      <c r="A2017" t="s">
        <v>91</v>
      </c>
      <c r="B2017" t="s">
        <v>28</v>
      </c>
      <c r="C2017" t="s">
        <v>28</v>
      </c>
      <c r="D2017">
        <v>637471</v>
      </c>
      <c r="E2017" s="1">
        <v>37103</v>
      </c>
      <c r="F2017">
        <v>1300</v>
      </c>
      <c r="H2017" t="s">
        <v>76</v>
      </c>
      <c r="I2017" s="1">
        <v>37132</v>
      </c>
      <c r="J2017" t="s">
        <v>30</v>
      </c>
      <c r="K2017" t="s">
        <v>31</v>
      </c>
      <c r="L2017">
        <v>1</v>
      </c>
      <c r="M2017" t="s">
        <v>424</v>
      </c>
      <c r="N2017">
        <v>999766900</v>
      </c>
      <c r="O2017" t="s">
        <v>420</v>
      </c>
      <c r="P2017">
        <v>5</v>
      </c>
      <c r="S2017">
        <v>2950</v>
      </c>
      <c r="T2017" t="s">
        <v>78</v>
      </c>
      <c r="U2017">
        <v>82080</v>
      </c>
      <c r="V2017" t="s">
        <v>79</v>
      </c>
      <c r="W2017">
        <v>24</v>
      </c>
      <c r="X2017" t="s">
        <v>47</v>
      </c>
      <c r="Y2017" t="s">
        <v>41</v>
      </c>
      <c r="AB2017">
        <v>80</v>
      </c>
      <c r="AC2017" t="s">
        <v>47</v>
      </c>
    </row>
    <row r="2018" spans="1:29" hidden="1" x14ac:dyDescent="0.25">
      <c r="A2018" t="s">
        <v>91</v>
      </c>
      <c r="B2018" t="s">
        <v>28</v>
      </c>
      <c r="C2018" t="s">
        <v>28</v>
      </c>
      <c r="D2018">
        <v>637471</v>
      </c>
      <c r="E2018" s="1">
        <v>37103</v>
      </c>
      <c r="F2018">
        <v>1300</v>
      </c>
      <c r="H2018" t="s">
        <v>76</v>
      </c>
      <c r="I2018" s="1">
        <v>37132</v>
      </c>
      <c r="J2018" t="s">
        <v>30</v>
      </c>
      <c r="K2018" t="s">
        <v>31</v>
      </c>
      <c r="L2018">
        <v>1</v>
      </c>
      <c r="M2018" t="s">
        <v>424</v>
      </c>
      <c r="N2018">
        <v>999766900</v>
      </c>
      <c r="O2018" t="s">
        <v>420</v>
      </c>
      <c r="P2018">
        <v>5</v>
      </c>
      <c r="S2018">
        <v>2943</v>
      </c>
      <c r="T2018" t="s">
        <v>83</v>
      </c>
      <c r="U2018">
        <v>32101</v>
      </c>
      <c r="V2018" t="s">
        <v>83</v>
      </c>
      <c r="W2018">
        <v>8.1999999999999993</v>
      </c>
      <c r="X2018" t="s">
        <v>47</v>
      </c>
      <c r="Y2018" t="s">
        <v>41</v>
      </c>
      <c r="Z2018">
        <v>0.1</v>
      </c>
      <c r="AA2018">
        <v>0.5</v>
      </c>
      <c r="AB2018">
        <v>80</v>
      </c>
      <c r="AC2018" t="s">
        <v>47</v>
      </c>
    </row>
    <row r="2019" spans="1:29" hidden="1" x14ac:dyDescent="0.25">
      <c r="A2019" t="s">
        <v>91</v>
      </c>
      <c r="B2019" t="s">
        <v>28</v>
      </c>
      <c r="C2019" t="s">
        <v>28</v>
      </c>
      <c r="D2019">
        <v>637471</v>
      </c>
      <c r="E2019" s="1">
        <v>37103</v>
      </c>
      <c r="F2019">
        <v>1300</v>
      </c>
      <c r="H2019" t="s">
        <v>76</v>
      </c>
      <c r="I2019" s="1">
        <v>37132</v>
      </c>
      <c r="J2019" t="s">
        <v>30</v>
      </c>
      <c r="K2019" t="s">
        <v>31</v>
      </c>
      <c r="L2019">
        <v>1</v>
      </c>
      <c r="M2019" t="s">
        <v>424</v>
      </c>
      <c r="N2019">
        <v>999766900</v>
      </c>
      <c r="O2019" t="s">
        <v>420</v>
      </c>
      <c r="P2019">
        <v>5</v>
      </c>
      <c r="S2019">
        <v>2941</v>
      </c>
      <c r="T2019" t="s">
        <v>84</v>
      </c>
      <c r="U2019">
        <v>32106</v>
      </c>
      <c r="V2019" t="s">
        <v>84</v>
      </c>
      <c r="W2019">
        <v>11</v>
      </c>
      <c r="X2019" t="s">
        <v>47</v>
      </c>
      <c r="Y2019" t="s">
        <v>41</v>
      </c>
      <c r="Z2019">
        <v>0.1</v>
      </c>
      <c r="AA2019">
        <v>1</v>
      </c>
      <c r="AB2019">
        <v>80</v>
      </c>
      <c r="AC2019" t="s">
        <v>47</v>
      </c>
    </row>
    <row r="2020" spans="1:29" hidden="1" x14ac:dyDescent="0.25">
      <c r="A2020" t="s">
        <v>91</v>
      </c>
      <c r="B2020" t="s">
        <v>28</v>
      </c>
      <c r="C2020" t="s">
        <v>28</v>
      </c>
      <c r="D2020">
        <v>637471</v>
      </c>
      <c r="E2020" s="1">
        <v>37103</v>
      </c>
      <c r="F2020">
        <v>1300</v>
      </c>
      <c r="H2020" t="s">
        <v>76</v>
      </c>
      <c r="I2020" s="1">
        <v>37132</v>
      </c>
      <c r="J2020" t="s">
        <v>30</v>
      </c>
      <c r="K2020" t="s">
        <v>31</v>
      </c>
      <c r="L2020">
        <v>1</v>
      </c>
      <c r="M2020" t="s">
        <v>424</v>
      </c>
      <c r="N2020">
        <v>999766900</v>
      </c>
      <c r="O2020" t="s">
        <v>420</v>
      </c>
      <c r="P2020">
        <v>5</v>
      </c>
      <c r="S2020">
        <v>2944</v>
      </c>
      <c r="T2020" t="s">
        <v>85</v>
      </c>
      <c r="U2020">
        <v>32105</v>
      </c>
      <c r="V2020" t="s">
        <v>85</v>
      </c>
      <c r="W2020">
        <v>4.8</v>
      </c>
      <c r="X2020" t="s">
        <v>47</v>
      </c>
      <c r="Y2020" t="s">
        <v>41</v>
      </c>
      <c r="Z2020">
        <v>0.1</v>
      </c>
      <c r="AA2020">
        <v>0.5</v>
      </c>
      <c r="AB2020">
        <v>80</v>
      </c>
      <c r="AC2020" t="s">
        <v>47</v>
      </c>
    </row>
    <row r="2021" spans="1:29" hidden="1" x14ac:dyDescent="0.25">
      <c r="A2021" t="s">
        <v>91</v>
      </c>
      <c r="B2021" t="s">
        <v>28</v>
      </c>
      <c r="C2021" t="s">
        <v>28</v>
      </c>
      <c r="D2021">
        <v>598050</v>
      </c>
      <c r="E2021" s="1">
        <v>37005</v>
      </c>
      <c r="F2021">
        <v>1300</v>
      </c>
      <c r="H2021" t="s">
        <v>76</v>
      </c>
      <c r="I2021" s="1">
        <v>37033</v>
      </c>
      <c r="J2021" t="s">
        <v>30</v>
      </c>
      <c r="K2021" t="s">
        <v>31</v>
      </c>
      <c r="L2021">
        <v>1</v>
      </c>
      <c r="M2021" t="s">
        <v>425</v>
      </c>
      <c r="N2021">
        <v>999766900</v>
      </c>
      <c r="O2021" t="s">
        <v>420</v>
      </c>
      <c r="P2021">
        <v>5</v>
      </c>
      <c r="S2021">
        <v>2942</v>
      </c>
      <c r="T2021" t="s">
        <v>77</v>
      </c>
      <c r="U2021">
        <v>32104</v>
      </c>
      <c r="V2021" t="s">
        <v>77</v>
      </c>
      <c r="W2021">
        <v>0</v>
      </c>
      <c r="X2021" t="s">
        <v>47</v>
      </c>
      <c r="Y2021" t="s">
        <v>70</v>
      </c>
      <c r="Z2021">
        <v>0.1</v>
      </c>
      <c r="AA2021">
        <v>0.5</v>
      </c>
      <c r="AB2021">
        <v>80</v>
      </c>
      <c r="AC2021" t="s">
        <v>47</v>
      </c>
    </row>
    <row r="2022" spans="1:29" hidden="1" x14ac:dyDescent="0.25">
      <c r="A2022" t="s">
        <v>91</v>
      </c>
      <c r="B2022" t="s">
        <v>28</v>
      </c>
      <c r="C2022" t="s">
        <v>28</v>
      </c>
      <c r="D2022">
        <v>598050</v>
      </c>
      <c r="E2022" s="1">
        <v>37005</v>
      </c>
      <c r="F2022">
        <v>1300</v>
      </c>
      <c r="H2022" t="s">
        <v>76</v>
      </c>
      <c r="I2022" s="1">
        <v>37033</v>
      </c>
      <c r="J2022" t="s">
        <v>30</v>
      </c>
      <c r="K2022" t="s">
        <v>31</v>
      </c>
      <c r="L2022">
        <v>1</v>
      </c>
      <c r="M2022" t="s">
        <v>425</v>
      </c>
      <c r="N2022">
        <v>999766900</v>
      </c>
      <c r="O2022" t="s">
        <v>420</v>
      </c>
      <c r="P2022">
        <v>5</v>
      </c>
      <c r="S2022">
        <v>2950</v>
      </c>
      <c r="T2022" t="s">
        <v>78</v>
      </c>
      <c r="U2022">
        <v>82080</v>
      </c>
      <c r="V2022" t="s">
        <v>79</v>
      </c>
      <c r="W2022">
        <v>19.2</v>
      </c>
      <c r="X2022" t="s">
        <v>47</v>
      </c>
      <c r="Y2022" t="s">
        <v>41</v>
      </c>
      <c r="AB2022">
        <v>80</v>
      </c>
      <c r="AC2022" t="s">
        <v>47</v>
      </c>
    </row>
    <row r="2023" spans="1:29" hidden="1" x14ac:dyDescent="0.25">
      <c r="A2023" t="s">
        <v>91</v>
      </c>
      <c r="B2023" t="s">
        <v>28</v>
      </c>
      <c r="C2023" t="s">
        <v>28</v>
      </c>
      <c r="D2023">
        <v>598050</v>
      </c>
      <c r="E2023" s="1">
        <v>37005</v>
      </c>
      <c r="F2023">
        <v>1300</v>
      </c>
      <c r="H2023" t="s">
        <v>76</v>
      </c>
      <c r="I2023" s="1">
        <v>37033</v>
      </c>
      <c r="J2023" t="s">
        <v>30</v>
      </c>
      <c r="K2023" t="s">
        <v>31</v>
      </c>
      <c r="L2023">
        <v>1</v>
      </c>
      <c r="M2023" t="s">
        <v>425</v>
      </c>
      <c r="N2023">
        <v>999766900</v>
      </c>
      <c r="O2023" t="s">
        <v>420</v>
      </c>
      <c r="P2023">
        <v>5</v>
      </c>
      <c r="S2023">
        <v>2943</v>
      </c>
      <c r="T2023" t="s">
        <v>83</v>
      </c>
      <c r="U2023">
        <v>32101</v>
      </c>
      <c r="V2023" t="s">
        <v>83</v>
      </c>
      <c r="W2023">
        <v>6.9</v>
      </c>
      <c r="X2023" t="s">
        <v>47</v>
      </c>
      <c r="Y2023" t="s">
        <v>41</v>
      </c>
      <c r="Z2023">
        <v>0.1</v>
      </c>
      <c r="AA2023">
        <v>0.5</v>
      </c>
      <c r="AB2023">
        <v>80</v>
      </c>
      <c r="AC2023" t="s">
        <v>47</v>
      </c>
    </row>
    <row r="2024" spans="1:29" hidden="1" x14ac:dyDescent="0.25">
      <c r="A2024" t="s">
        <v>91</v>
      </c>
      <c r="B2024" t="s">
        <v>28</v>
      </c>
      <c r="C2024" t="s">
        <v>28</v>
      </c>
      <c r="D2024">
        <v>598050</v>
      </c>
      <c r="E2024" s="1">
        <v>37005</v>
      </c>
      <c r="F2024">
        <v>1300</v>
      </c>
      <c r="H2024" t="s">
        <v>76</v>
      </c>
      <c r="I2024" s="1">
        <v>37033</v>
      </c>
      <c r="J2024" t="s">
        <v>30</v>
      </c>
      <c r="K2024" t="s">
        <v>31</v>
      </c>
      <c r="L2024">
        <v>1</v>
      </c>
      <c r="M2024" t="s">
        <v>425</v>
      </c>
      <c r="N2024">
        <v>999766900</v>
      </c>
      <c r="O2024" t="s">
        <v>420</v>
      </c>
      <c r="P2024">
        <v>5</v>
      </c>
      <c r="S2024">
        <v>2941</v>
      </c>
      <c r="T2024" t="s">
        <v>84</v>
      </c>
      <c r="U2024">
        <v>32106</v>
      </c>
      <c r="V2024" t="s">
        <v>84</v>
      </c>
      <c r="W2024">
        <v>9.6</v>
      </c>
      <c r="X2024" t="s">
        <v>47</v>
      </c>
      <c r="Y2024" t="s">
        <v>41</v>
      </c>
      <c r="Z2024">
        <v>0.1</v>
      </c>
      <c r="AA2024">
        <v>1</v>
      </c>
      <c r="AB2024">
        <v>80</v>
      </c>
      <c r="AC2024" t="s">
        <v>47</v>
      </c>
    </row>
    <row r="2025" spans="1:29" hidden="1" x14ac:dyDescent="0.25">
      <c r="A2025" t="s">
        <v>91</v>
      </c>
      <c r="B2025" t="s">
        <v>28</v>
      </c>
      <c r="C2025" t="s">
        <v>28</v>
      </c>
      <c r="D2025">
        <v>598050</v>
      </c>
      <c r="E2025" s="1">
        <v>37005</v>
      </c>
      <c r="F2025">
        <v>1300</v>
      </c>
      <c r="H2025" t="s">
        <v>76</v>
      </c>
      <c r="I2025" s="1">
        <v>37033</v>
      </c>
      <c r="J2025" t="s">
        <v>30</v>
      </c>
      <c r="K2025" t="s">
        <v>31</v>
      </c>
      <c r="L2025">
        <v>1</v>
      </c>
      <c r="M2025" t="s">
        <v>425</v>
      </c>
      <c r="N2025">
        <v>999766900</v>
      </c>
      <c r="O2025" t="s">
        <v>420</v>
      </c>
      <c r="P2025">
        <v>5</v>
      </c>
      <c r="S2025">
        <v>2944</v>
      </c>
      <c r="T2025" t="s">
        <v>85</v>
      </c>
      <c r="U2025">
        <v>32105</v>
      </c>
      <c r="V2025" t="s">
        <v>85</v>
      </c>
      <c r="W2025">
        <v>2.7</v>
      </c>
      <c r="X2025" t="s">
        <v>47</v>
      </c>
      <c r="Y2025" t="s">
        <v>41</v>
      </c>
      <c r="Z2025">
        <v>0.1</v>
      </c>
      <c r="AA2025">
        <v>0.5</v>
      </c>
      <c r="AB2025">
        <v>80</v>
      </c>
      <c r="AC2025" t="s">
        <v>47</v>
      </c>
    </row>
    <row r="2026" spans="1:29" hidden="1" x14ac:dyDescent="0.25">
      <c r="A2026" t="s">
        <v>91</v>
      </c>
      <c r="B2026" t="s">
        <v>28</v>
      </c>
      <c r="C2026" t="s">
        <v>28</v>
      </c>
      <c r="D2026">
        <v>572961</v>
      </c>
      <c r="E2026" s="1">
        <v>36930</v>
      </c>
      <c r="F2026">
        <v>1300</v>
      </c>
      <c r="H2026" t="s">
        <v>76</v>
      </c>
      <c r="I2026" s="1">
        <v>36955</v>
      </c>
      <c r="J2026" t="s">
        <v>30</v>
      </c>
      <c r="K2026" t="s">
        <v>31</v>
      </c>
      <c r="L2026">
        <v>1</v>
      </c>
      <c r="M2026" t="s">
        <v>425</v>
      </c>
      <c r="N2026">
        <v>999766900</v>
      </c>
      <c r="O2026" t="s">
        <v>420</v>
      </c>
      <c r="P2026">
        <v>5</v>
      </c>
      <c r="S2026">
        <v>2942</v>
      </c>
      <c r="T2026" t="s">
        <v>77</v>
      </c>
      <c r="U2026">
        <v>32104</v>
      </c>
      <c r="V2026" t="s">
        <v>77</v>
      </c>
      <c r="W2026">
        <v>0.2</v>
      </c>
      <c r="X2026" t="s">
        <v>47</v>
      </c>
      <c r="Y2026" t="s">
        <v>41</v>
      </c>
      <c r="Z2026">
        <v>0.1</v>
      </c>
      <c r="AA2026">
        <v>0.5</v>
      </c>
      <c r="AB2026">
        <v>80</v>
      </c>
      <c r="AC2026" t="s">
        <v>47</v>
      </c>
    </row>
    <row r="2027" spans="1:29" hidden="1" x14ac:dyDescent="0.25">
      <c r="A2027" t="s">
        <v>91</v>
      </c>
      <c r="B2027" t="s">
        <v>28</v>
      </c>
      <c r="C2027" t="s">
        <v>28</v>
      </c>
      <c r="D2027">
        <v>572961</v>
      </c>
      <c r="E2027" s="1">
        <v>36930</v>
      </c>
      <c r="F2027">
        <v>1300</v>
      </c>
      <c r="H2027" t="s">
        <v>76</v>
      </c>
      <c r="I2027" s="1">
        <v>36955</v>
      </c>
      <c r="J2027" t="s">
        <v>30</v>
      </c>
      <c r="K2027" t="s">
        <v>31</v>
      </c>
      <c r="L2027">
        <v>1</v>
      </c>
      <c r="M2027" t="s">
        <v>425</v>
      </c>
      <c r="N2027">
        <v>999766900</v>
      </c>
      <c r="O2027" t="s">
        <v>420</v>
      </c>
      <c r="P2027">
        <v>5</v>
      </c>
      <c r="S2027">
        <v>2950</v>
      </c>
      <c r="T2027" t="s">
        <v>78</v>
      </c>
      <c r="U2027">
        <v>82080</v>
      </c>
      <c r="V2027" t="s">
        <v>79</v>
      </c>
      <c r="W2027">
        <v>11.6</v>
      </c>
      <c r="X2027" t="s">
        <v>47</v>
      </c>
      <c r="Y2027" t="s">
        <v>41</v>
      </c>
      <c r="AB2027">
        <v>80</v>
      </c>
      <c r="AC2027" t="s">
        <v>47</v>
      </c>
    </row>
    <row r="2028" spans="1:29" hidden="1" x14ac:dyDescent="0.25">
      <c r="A2028" t="s">
        <v>91</v>
      </c>
      <c r="B2028" t="s">
        <v>28</v>
      </c>
      <c r="C2028" t="s">
        <v>28</v>
      </c>
      <c r="D2028">
        <v>572961</v>
      </c>
      <c r="E2028" s="1">
        <v>36930</v>
      </c>
      <c r="F2028">
        <v>1300</v>
      </c>
      <c r="H2028" t="s">
        <v>76</v>
      </c>
      <c r="I2028" s="1">
        <v>36955</v>
      </c>
      <c r="J2028" t="s">
        <v>30</v>
      </c>
      <c r="K2028" t="s">
        <v>31</v>
      </c>
      <c r="L2028">
        <v>1</v>
      </c>
      <c r="M2028" t="s">
        <v>425</v>
      </c>
      <c r="N2028">
        <v>999766900</v>
      </c>
      <c r="O2028" t="s">
        <v>420</v>
      </c>
      <c r="P2028">
        <v>5</v>
      </c>
      <c r="S2028">
        <v>2943</v>
      </c>
      <c r="T2028" t="s">
        <v>83</v>
      </c>
      <c r="U2028">
        <v>32101</v>
      </c>
      <c r="V2028" t="s">
        <v>83</v>
      </c>
      <c r="W2028">
        <v>4.4000000000000004</v>
      </c>
      <c r="X2028" t="s">
        <v>47</v>
      </c>
      <c r="Y2028" t="s">
        <v>41</v>
      </c>
      <c r="Z2028">
        <v>0.1</v>
      </c>
      <c r="AA2028">
        <v>0.5</v>
      </c>
      <c r="AB2028">
        <v>80</v>
      </c>
      <c r="AC2028" t="s">
        <v>47</v>
      </c>
    </row>
    <row r="2029" spans="1:29" hidden="1" x14ac:dyDescent="0.25">
      <c r="A2029" t="s">
        <v>91</v>
      </c>
      <c r="B2029" t="s">
        <v>28</v>
      </c>
      <c r="C2029" t="s">
        <v>28</v>
      </c>
      <c r="D2029">
        <v>572961</v>
      </c>
      <c r="E2029" s="1">
        <v>36930</v>
      </c>
      <c r="F2029">
        <v>1300</v>
      </c>
      <c r="H2029" t="s">
        <v>76</v>
      </c>
      <c r="I2029" s="1">
        <v>36955</v>
      </c>
      <c r="J2029" t="s">
        <v>30</v>
      </c>
      <c r="K2029" t="s">
        <v>31</v>
      </c>
      <c r="L2029">
        <v>1</v>
      </c>
      <c r="M2029" t="s">
        <v>425</v>
      </c>
      <c r="N2029">
        <v>999766900</v>
      </c>
      <c r="O2029" t="s">
        <v>420</v>
      </c>
      <c r="P2029">
        <v>5</v>
      </c>
      <c r="S2029">
        <v>2941</v>
      </c>
      <c r="T2029" t="s">
        <v>84</v>
      </c>
      <c r="U2029">
        <v>32106</v>
      </c>
      <c r="V2029" t="s">
        <v>84</v>
      </c>
      <c r="W2029">
        <v>3.8</v>
      </c>
      <c r="X2029" t="s">
        <v>47</v>
      </c>
      <c r="Y2029" t="s">
        <v>41</v>
      </c>
      <c r="Z2029">
        <v>0.1</v>
      </c>
      <c r="AA2029">
        <v>1</v>
      </c>
      <c r="AB2029">
        <v>80</v>
      </c>
      <c r="AC2029" t="s">
        <v>47</v>
      </c>
    </row>
    <row r="2030" spans="1:29" hidden="1" x14ac:dyDescent="0.25">
      <c r="A2030" t="s">
        <v>91</v>
      </c>
      <c r="B2030" t="s">
        <v>28</v>
      </c>
      <c r="C2030" t="s">
        <v>28</v>
      </c>
      <c r="D2030">
        <v>572961</v>
      </c>
      <c r="E2030" s="1">
        <v>36930</v>
      </c>
      <c r="F2030">
        <v>1300</v>
      </c>
      <c r="H2030" t="s">
        <v>76</v>
      </c>
      <c r="I2030" s="1">
        <v>36955</v>
      </c>
      <c r="J2030" t="s">
        <v>30</v>
      </c>
      <c r="K2030" t="s">
        <v>31</v>
      </c>
      <c r="L2030">
        <v>1</v>
      </c>
      <c r="M2030" t="s">
        <v>425</v>
      </c>
      <c r="N2030">
        <v>999766900</v>
      </c>
      <c r="O2030" t="s">
        <v>420</v>
      </c>
      <c r="P2030">
        <v>5</v>
      </c>
      <c r="S2030">
        <v>2944</v>
      </c>
      <c r="T2030" t="s">
        <v>85</v>
      </c>
      <c r="U2030">
        <v>32105</v>
      </c>
      <c r="V2030" t="s">
        <v>85</v>
      </c>
      <c r="W2030">
        <v>3.2</v>
      </c>
      <c r="X2030" t="s">
        <v>47</v>
      </c>
      <c r="Y2030" t="s">
        <v>41</v>
      </c>
      <c r="Z2030">
        <v>0.1</v>
      </c>
      <c r="AA2030">
        <v>0.5</v>
      </c>
      <c r="AB2030">
        <v>80</v>
      </c>
      <c r="AC2030" t="s">
        <v>47</v>
      </c>
    </row>
    <row r="2031" spans="1:29" hidden="1" x14ac:dyDescent="0.25">
      <c r="A2031" t="s">
        <v>91</v>
      </c>
      <c r="B2031" t="s">
        <v>28</v>
      </c>
      <c r="C2031" t="s">
        <v>28</v>
      </c>
      <c r="D2031">
        <v>546053</v>
      </c>
      <c r="E2031" s="1">
        <v>36830</v>
      </c>
      <c r="F2031">
        <v>1300</v>
      </c>
      <c r="H2031" t="s">
        <v>76</v>
      </c>
      <c r="I2031" s="1">
        <v>36858</v>
      </c>
      <c r="J2031" t="s">
        <v>30</v>
      </c>
      <c r="K2031" t="s">
        <v>31</v>
      </c>
      <c r="L2031">
        <v>1</v>
      </c>
      <c r="M2031" t="s">
        <v>425</v>
      </c>
      <c r="N2031">
        <v>999766900</v>
      </c>
      <c r="O2031" t="s">
        <v>420</v>
      </c>
      <c r="P2031">
        <v>5</v>
      </c>
      <c r="S2031">
        <v>2942</v>
      </c>
      <c r="T2031" t="s">
        <v>77</v>
      </c>
      <c r="U2031">
        <v>32104</v>
      </c>
      <c r="V2031" t="s">
        <v>77</v>
      </c>
      <c r="W2031">
        <v>0.4</v>
      </c>
      <c r="X2031" t="s">
        <v>47</v>
      </c>
      <c r="Y2031" t="s">
        <v>41</v>
      </c>
      <c r="Z2031">
        <v>0.1</v>
      </c>
      <c r="AA2031">
        <v>0.5</v>
      </c>
      <c r="AB2031">
        <v>80</v>
      </c>
      <c r="AC2031" t="s">
        <v>47</v>
      </c>
    </row>
    <row r="2032" spans="1:29" hidden="1" x14ac:dyDescent="0.25">
      <c r="A2032" t="s">
        <v>91</v>
      </c>
      <c r="B2032" t="s">
        <v>28</v>
      </c>
      <c r="C2032" t="s">
        <v>28</v>
      </c>
      <c r="D2032">
        <v>546053</v>
      </c>
      <c r="E2032" s="1">
        <v>36830</v>
      </c>
      <c r="F2032">
        <v>1300</v>
      </c>
      <c r="H2032" t="s">
        <v>76</v>
      </c>
      <c r="I2032" s="1">
        <v>36858</v>
      </c>
      <c r="J2032" t="s">
        <v>30</v>
      </c>
      <c r="K2032" t="s">
        <v>31</v>
      </c>
      <c r="L2032">
        <v>1</v>
      </c>
      <c r="M2032" t="s">
        <v>425</v>
      </c>
      <c r="N2032">
        <v>999766900</v>
      </c>
      <c r="O2032" t="s">
        <v>420</v>
      </c>
      <c r="P2032">
        <v>5</v>
      </c>
      <c r="S2032">
        <v>2950</v>
      </c>
      <c r="T2032" t="s">
        <v>78</v>
      </c>
      <c r="U2032">
        <v>82080</v>
      </c>
      <c r="V2032" t="s">
        <v>79</v>
      </c>
      <c r="W2032">
        <v>20</v>
      </c>
      <c r="X2032" t="s">
        <v>47</v>
      </c>
      <c r="Y2032" t="s">
        <v>41</v>
      </c>
      <c r="AB2032">
        <v>80</v>
      </c>
      <c r="AC2032" t="s">
        <v>47</v>
      </c>
    </row>
    <row r="2033" spans="1:29" hidden="1" x14ac:dyDescent="0.25">
      <c r="A2033" t="s">
        <v>91</v>
      </c>
      <c r="B2033" t="s">
        <v>28</v>
      </c>
      <c r="C2033" t="s">
        <v>28</v>
      </c>
      <c r="D2033">
        <v>546053</v>
      </c>
      <c r="E2033" s="1">
        <v>36830</v>
      </c>
      <c r="F2033">
        <v>1300</v>
      </c>
      <c r="H2033" t="s">
        <v>76</v>
      </c>
      <c r="I2033" s="1">
        <v>36858</v>
      </c>
      <c r="J2033" t="s">
        <v>30</v>
      </c>
      <c r="K2033" t="s">
        <v>31</v>
      </c>
      <c r="L2033">
        <v>1</v>
      </c>
      <c r="M2033" t="s">
        <v>425</v>
      </c>
      <c r="N2033">
        <v>999766900</v>
      </c>
      <c r="O2033" t="s">
        <v>420</v>
      </c>
      <c r="P2033">
        <v>5</v>
      </c>
      <c r="S2033">
        <v>2943</v>
      </c>
      <c r="T2033" t="s">
        <v>83</v>
      </c>
      <c r="U2033">
        <v>32101</v>
      </c>
      <c r="V2033" t="s">
        <v>83</v>
      </c>
      <c r="W2033">
        <v>7.2</v>
      </c>
      <c r="X2033" t="s">
        <v>47</v>
      </c>
      <c r="Y2033" t="s">
        <v>41</v>
      </c>
      <c r="Z2033">
        <v>0.1</v>
      </c>
      <c r="AA2033">
        <v>0.5</v>
      </c>
      <c r="AB2033">
        <v>80</v>
      </c>
      <c r="AC2033" t="s">
        <v>47</v>
      </c>
    </row>
    <row r="2034" spans="1:29" hidden="1" x14ac:dyDescent="0.25">
      <c r="A2034" t="s">
        <v>91</v>
      </c>
      <c r="B2034" t="s">
        <v>28</v>
      </c>
      <c r="C2034" t="s">
        <v>28</v>
      </c>
      <c r="D2034">
        <v>546053</v>
      </c>
      <c r="E2034" s="1">
        <v>36830</v>
      </c>
      <c r="F2034">
        <v>1300</v>
      </c>
      <c r="H2034" t="s">
        <v>76</v>
      </c>
      <c r="I2034" s="1">
        <v>36858</v>
      </c>
      <c r="J2034" t="s">
        <v>30</v>
      </c>
      <c r="K2034" t="s">
        <v>31</v>
      </c>
      <c r="L2034">
        <v>1</v>
      </c>
      <c r="M2034" t="s">
        <v>425</v>
      </c>
      <c r="N2034">
        <v>999766900</v>
      </c>
      <c r="O2034" t="s">
        <v>420</v>
      </c>
      <c r="P2034">
        <v>5</v>
      </c>
      <c r="S2034">
        <v>2941</v>
      </c>
      <c r="T2034" t="s">
        <v>84</v>
      </c>
      <c r="U2034">
        <v>32106</v>
      </c>
      <c r="V2034" t="s">
        <v>84</v>
      </c>
      <c r="W2034">
        <v>8</v>
      </c>
      <c r="X2034" t="s">
        <v>47</v>
      </c>
      <c r="Y2034" t="s">
        <v>41</v>
      </c>
      <c r="Z2034">
        <v>0.1</v>
      </c>
      <c r="AA2034">
        <v>1</v>
      </c>
      <c r="AB2034">
        <v>80</v>
      </c>
      <c r="AC2034" t="s">
        <v>47</v>
      </c>
    </row>
    <row r="2035" spans="1:29" hidden="1" x14ac:dyDescent="0.25">
      <c r="A2035" t="s">
        <v>91</v>
      </c>
      <c r="B2035" t="s">
        <v>28</v>
      </c>
      <c r="C2035" t="s">
        <v>28</v>
      </c>
      <c r="D2035">
        <v>546053</v>
      </c>
      <c r="E2035" s="1">
        <v>36830</v>
      </c>
      <c r="F2035">
        <v>1300</v>
      </c>
      <c r="H2035" t="s">
        <v>76</v>
      </c>
      <c r="I2035" s="1">
        <v>36858</v>
      </c>
      <c r="J2035" t="s">
        <v>30</v>
      </c>
      <c r="K2035" t="s">
        <v>31</v>
      </c>
      <c r="L2035">
        <v>1</v>
      </c>
      <c r="M2035" t="s">
        <v>425</v>
      </c>
      <c r="N2035">
        <v>999766900</v>
      </c>
      <c r="O2035" t="s">
        <v>420</v>
      </c>
      <c r="P2035">
        <v>5</v>
      </c>
      <c r="S2035">
        <v>2944</v>
      </c>
      <c r="T2035" t="s">
        <v>85</v>
      </c>
      <c r="U2035">
        <v>32105</v>
      </c>
      <c r="V2035" t="s">
        <v>85</v>
      </c>
      <c r="W2035">
        <v>4.4000000000000004</v>
      </c>
      <c r="X2035" t="s">
        <v>47</v>
      </c>
      <c r="Y2035" t="s">
        <v>41</v>
      </c>
      <c r="Z2035">
        <v>0.1</v>
      </c>
      <c r="AA2035">
        <v>0.5</v>
      </c>
      <c r="AB2035">
        <v>80</v>
      </c>
      <c r="AC2035" t="s">
        <v>47</v>
      </c>
    </row>
    <row r="2036" spans="1:29" hidden="1" x14ac:dyDescent="0.25">
      <c r="A2036" t="s">
        <v>91</v>
      </c>
      <c r="B2036" t="s">
        <v>28</v>
      </c>
      <c r="C2036" t="s">
        <v>28</v>
      </c>
      <c r="D2036">
        <v>518457</v>
      </c>
      <c r="E2036" s="1">
        <v>36738</v>
      </c>
      <c r="F2036">
        <v>1300</v>
      </c>
      <c r="H2036" t="s">
        <v>76</v>
      </c>
      <c r="I2036" s="1">
        <v>36761</v>
      </c>
      <c r="J2036" t="s">
        <v>30</v>
      </c>
      <c r="K2036" t="s">
        <v>31</v>
      </c>
      <c r="L2036">
        <v>1</v>
      </c>
      <c r="M2036" t="s">
        <v>425</v>
      </c>
      <c r="N2036">
        <v>999766900</v>
      </c>
      <c r="O2036" t="s">
        <v>420</v>
      </c>
      <c r="P2036">
        <v>5</v>
      </c>
      <c r="S2036">
        <v>2942</v>
      </c>
      <c r="T2036" t="s">
        <v>77</v>
      </c>
      <c r="U2036">
        <v>32104</v>
      </c>
      <c r="V2036" t="s">
        <v>77</v>
      </c>
      <c r="W2036">
        <v>0.4</v>
      </c>
      <c r="X2036" t="s">
        <v>47</v>
      </c>
      <c r="Y2036" t="s">
        <v>41</v>
      </c>
      <c r="Z2036">
        <v>0.1</v>
      </c>
      <c r="AA2036">
        <v>0.5</v>
      </c>
      <c r="AB2036">
        <v>80</v>
      </c>
      <c r="AC2036" t="s">
        <v>47</v>
      </c>
    </row>
    <row r="2037" spans="1:29" hidden="1" x14ac:dyDescent="0.25">
      <c r="A2037" t="s">
        <v>91</v>
      </c>
      <c r="B2037" t="s">
        <v>28</v>
      </c>
      <c r="C2037" t="s">
        <v>28</v>
      </c>
      <c r="D2037">
        <v>518457</v>
      </c>
      <c r="E2037" s="1">
        <v>36738</v>
      </c>
      <c r="F2037">
        <v>1300</v>
      </c>
      <c r="H2037" t="s">
        <v>76</v>
      </c>
      <c r="I2037" s="1">
        <v>36761</v>
      </c>
      <c r="J2037" t="s">
        <v>30</v>
      </c>
      <c r="K2037" t="s">
        <v>31</v>
      </c>
      <c r="L2037">
        <v>1</v>
      </c>
      <c r="M2037" t="s">
        <v>425</v>
      </c>
      <c r="N2037">
        <v>999766900</v>
      </c>
      <c r="O2037" t="s">
        <v>420</v>
      </c>
      <c r="P2037">
        <v>5</v>
      </c>
      <c r="S2037">
        <v>2950</v>
      </c>
      <c r="T2037" t="s">
        <v>78</v>
      </c>
      <c r="U2037">
        <v>82080</v>
      </c>
      <c r="V2037" t="s">
        <v>79</v>
      </c>
      <c r="W2037">
        <v>28.8</v>
      </c>
      <c r="X2037" t="s">
        <v>47</v>
      </c>
      <c r="Y2037" t="s">
        <v>41</v>
      </c>
      <c r="AB2037">
        <v>80</v>
      </c>
      <c r="AC2037" t="s">
        <v>47</v>
      </c>
    </row>
    <row r="2038" spans="1:29" hidden="1" x14ac:dyDescent="0.25">
      <c r="A2038" t="s">
        <v>91</v>
      </c>
      <c r="B2038" t="s">
        <v>28</v>
      </c>
      <c r="C2038" t="s">
        <v>28</v>
      </c>
      <c r="D2038">
        <v>518457</v>
      </c>
      <c r="E2038" s="1">
        <v>36738</v>
      </c>
      <c r="F2038">
        <v>1300</v>
      </c>
      <c r="H2038" t="s">
        <v>76</v>
      </c>
      <c r="I2038" s="1">
        <v>36761</v>
      </c>
      <c r="J2038" t="s">
        <v>30</v>
      </c>
      <c r="K2038" t="s">
        <v>31</v>
      </c>
      <c r="L2038">
        <v>1</v>
      </c>
      <c r="M2038" t="s">
        <v>425</v>
      </c>
      <c r="N2038">
        <v>999766900</v>
      </c>
      <c r="O2038" t="s">
        <v>420</v>
      </c>
      <c r="P2038">
        <v>5</v>
      </c>
      <c r="S2038">
        <v>2943</v>
      </c>
      <c r="T2038" t="s">
        <v>83</v>
      </c>
      <c r="U2038">
        <v>32101</v>
      </c>
      <c r="V2038" t="s">
        <v>83</v>
      </c>
      <c r="W2038">
        <v>9.5</v>
      </c>
      <c r="X2038" t="s">
        <v>47</v>
      </c>
      <c r="Y2038" t="s">
        <v>41</v>
      </c>
      <c r="Z2038">
        <v>0.1</v>
      </c>
      <c r="AA2038">
        <v>0.5</v>
      </c>
      <c r="AB2038">
        <v>80</v>
      </c>
      <c r="AC2038" t="s">
        <v>47</v>
      </c>
    </row>
    <row r="2039" spans="1:29" hidden="1" x14ac:dyDescent="0.25">
      <c r="A2039" t="s">
        <v>91</v>
      </c>
      <c r="B2039" t="s">
        <v>28</v>
      </c>
      <c r="C2039" t="s">
        <v>28</v>
      </c>
      <c r="D2039">
        <v>518457</v>
      </c>
      <c r="E2039" s="1">
        <v>36738</v>
      </c>
      <c r="F2039">
        <v>1300</v>
      </c>
      <c r="H2039" t="s">
        <v>76</v>
      </c>
      <c r="I2039" s="1">
        <v>36761</v>
      </c>
      <c r="J2039" t="s">
        <v>30</v>
      </c>
      <c r="K2039" t="s">
        <v>31</v>
      </c>
      <c r="L2039">
        <v>1</v>
      </c>
      <c r="M2039" t="s">
        <v>425</v>
      </c>
      <c r="N2039">
        <v>999766900</v>
      </c>
      <c r="O2039" t="s">
        <v>420</v>
      </c>
      <c r="P2039">
        <v>5</v>
      </c>
      <c r="S2039">
        <v>2941</v>
      </c>
      <c r="T2039" t="s">
        <v>84</v>
      </c>
      <c r="U2039">
        <v>32106</v>
      </c>
      <c r="V2039" t="s">
        <v>84</v>
      </c>
      <c r="W2039">
        <v>14</v>
      </c>
      <c r="X2039" t="s">
        <v>47</v>
      </c>
      <c r="Y2039" t="s">
        <v>41</v>
      </c>
      <c r="Z2039">
        <v>0.1</v>
      </c>
      <c r="AA2039">
        <v>1</v>
      </c>
      <c r="AB2039">
        <v>80</v>
      </c>
      <c r="AC2039" t="s">
        <v>47</v>
      </c>
    </row>
    <row r="2040" spans="1:29" hidden="1" x14ac:dyDescent="0.25">
      <c r="A2040" t="s">
        <v>91</v>
      </c>
      <c r="B2040" t="s">
        <v>28</v>
      </c>
      <c r="C2040" t="s">
        <v>28</v>
      </c>
      <c r="D2040">
        <v>518457</v>
      </c>
      <c r="E2040" s="1">
        <v>36738</v>
      </c>
      <c r="F2040">
        <v>1300</v>
      </c>
      <c r="H2040" t="s">
        <v>76</v>
      </c>
      <c r="I2040" s="1">
        <v>36761</v>
      </c>
      <c r="J2040" t="s">
        <v>30</v>
      </c>
      <c r="K2040" t="s">
        <v>31</v>
      </c>
      <c r="L2040">
        <v>1</v>
      </c>
      <c r="M2040" t="s">
        <v>425</v>
      </c>
      <c r="N2040">
        <v>999766900</v>
      </c>
      <c r="O2040" t="s">
        <v>420</v>
      </c>
      <c r="P2040">
        <v>5</v>
      </c>
      <c r="S2040">
        <v>2944</v>
      </c>
      <c r="T2040" t="s">
        <v>85</v>
      </c>
      <c r="U2040">
        <v>32105</v>
      </c>
      <c r="V2040" t="s">
        <v>85</v>
      </c>
      <c r="W2040">
        <v>4.9000000000000004</v>
      </c>
      <c r="X2040" t="s">
        <v>47</v>
      </c>
      <c r="Y2040" t="s">
        <v>41</v>
      </c>
      <c r="Z2040">
        <v>0.1</v>
      </c>
      <c r="AA2040">
        <v>0.5</v>
      </c>
      <c r="AB2040">
        <v>80</v>
      </c>
      <c r="AC2040" t="s">
        <v>47</v>
      </c>
    </row>
    <row r="2041" spans="1:29" hidden="1" x14ac:dyDescent="0.25">
      <c r="A2041" t="s">
        <v>91</v>
      </c>
      <c r="B2041" t="s">
        <v>28</v>
      </c>
      <c r="C2041" t="s">
        <v>28</v>
      </c>
      <c r="D2041">
        <v>492202</v>
      </c>
      <c r="E2041" s="1">
        <v>36654</v>
      </c>
      <c r="F2041">
        <v>1300</v>
      </c>
      <c r="H2041" t="s">
        <v>76</v>
      </c>
      <c r="I2041" s="1">
        <v>36682</v>
      </c>
      <c r="J2041" t="s">
        <v>30</v>
      </c>
      <c r="K2041" t="s">
        <v>31</v>
      </c>
      <c r="L2041">
        <v>1</v>
      </c>
      <c r="M2041" t="s">
        <v>425</v>
      </c>
      <c r="N2041">
        <v>999766900</v>
      </c>
      <c r="O2041" t="s">
        <v>420</v>
      </c>
      <c r="P2041">
        <v>5</v>
      </c>
      <c r="S2041">
        <v>2942</v>
      </c>
      <c r="T2041" t="s">
        <v>77</v>
      </c>
      <c r="U2041">
        <v>32104</v>
      </c>
      <c r="V2041" t="s">
        <v>77</v>
      </c>
      <c r="W2041">
        <v>0.3</v>
      </c>
      <c r="X2041" t="s">
        <v>47</v>
      </c>
      <c r="Y2041" t="s">
        <v>41</v>
      </c>
      <c r="Z2041">
        <v>0.1</v>
      </c>
      <c r="AA2041">
        <v>0.5</v>
      </c>
      <c r="AB2041">
        <v>80</v>
      </c>
      <c r="AC2041" t="s">
        <v>47</v>
      </c>
    </row>
    <row r="2042" spans="1:29" hidden="1" x14ac:dyDescent="0.25">
      <c r="A2042" t="s">
        <v>91</v>
      </c>
      <c r="B2042" t="s">
        <v>28</v>
      </c>
      <c r="C2042" t="s">
        <v>28</v>
      </c>
      <c r="D2042">
        <v>492202</v>
      </c>
      <c r="E2042" s="1">
        <v>36654</v>
      </c>
      <c r="F2042">
        <v>1300</v>
      </c>
      <c r="H2042" t="s">
        <v>76</v>
      </c>
      <c r="I2042" s="1">
        <v>36682</v>
      </c>
      <c r="J2042" t="s">
        <v>30</v>
      </c>
      <c r="K2042" t="s">
        <v>31</v>
      </c>
      <c r="L2042">
        <v>1</v>
      </c>
      <c r="M2042" t="s">
        <v>425</v>
      </c>
      <c r="N2042">
        <v>999766900</v>
      </c>
      <c r="O2042" t="s">
        <v>420</v>
      </c>
      <c r="P2042">
        <v>5</v>
      </c>
      <c r="S2042">
        <v>2950</v>
      </c>
      <c r="T2042" t="s">
        <v>78</v>
      </c>
      <c r="U2042">
        <v>82080</v>
      </c>
      <c r="V2042" t="s">
        <v>79</v>
      </c>
      <c r="W2042">
        <v>17.3</v>
      </c>
      <c r="X2042" t="s">
        <v>47</v>
      </c>
      <c r="Y2042" t="s">
        <v>41</v>
      </c>
      <c r="AB2042">
        <v>80</v>
      </c>
      <c r="AC2042" t="s">
        <v>47</v>
      </c>
    </row>
    <row r="2043" spans="1:29" hidden="1" x14ac:dyDescent="0.25">
      <c r="A2043" t="s">
        <v>91</v>
      </c>
      <c r="B2043" t="s">
        <v>28</v>
      </c>
      <c r="C2043" t="s">
        <v>28</v>
      </c>
      <c r="D2043">
        <v>492202</v>
      </c>
      <c r="E2043" s="1">
        <v>36654</v>
      </c>
      <c r="F2043">
        <v>1300</v>
      </c>
      <c r="H2043" t="s">
        <v>76</v>
      </c>
      <c r="I2043" s="1">
        <v>36682</v>
      </c>
      <c r="J2043" t="s">
        <v>30</v>
      </c>
      <c r="K2043" t="s">
        <v>31</v>
      </c>
      <c r="L2043">
        <v>1</v>
      </c>
      <c r="M2043" t="s">
        <v>425</v>
      </c>
      <c r="N2043">
        <v>999766900</v>
      </c>
      <c r="O2043" t="s">
        <v>420</v>
      </c>
      <c r="P2043">
        <v>5</v>
      </c>
      <c r="S2043">
        <v>2943</v>
      </c>
      <c r="T2043" t="s">
        <v>83</v>
      </c>
      <c r="U2043">
        <v>32101</v>
      </c>
      <c r="V2043" t="s">
        <v>83</v>
      </c>
      <c r="W2043">
        <v>6.4</v>
      </c>
      <c r="X2043" t="s">
        <v>47</v>
      </c>
      <c r="Y2043" t="s">
        <v>41</v>
      </c>
      <c r="Z2043">
        <v>0.1</v>
      </c>
      <c r="AA2043">
        <v>0.5</v>
      </c>
      <c r="AB2043">
        <v>80</v>
      </c>
      <c r="AC2043" t="s">
        <v>47</v>
      </c>
    </row>
    <row r="2044" spans="1:29" hidden="1" x14ac:dyDescent="0.25">
      <c r="A2044" t="s">
        <v>91</v>
      </c>
      <c r="B2044" t="s">
        <v>28</v>
      </c>
      <c r="C2044" t="s">
        <v>28</v>
      </c>
      <c r="D2044">
        <v>492202</v>
      </c>
      <c r="E2044" s="1">
        <v>36654</v>
      </c>
      <c r="F2044">
        <v>1300</v>
      </c>
      <c r="H2044" t="s">
        <v>76</v>
      </c>
      <c r="I2044" s="1">
        <v>36682</v>
      </c>
      <c r="J2044" t="s">
        <v>30</v>
      </c>
      <c r="K2044" t="s">
        <v>31</v>
      </c>
      <c r="L2044">
        <v>1</v>
      </c>
      <c r="M2044" t="s">
        <v>425</v>
      </c>
      <c r="N2044">
        <v>999766900</v>
      </c>
      <c r="O2044" t="s">
        <v>420</v>
      </c>
      <c r="P2044">
        <v>5</v>
      </c>
      <c r="S2044">
        <v>2941</v>
      </c>
      <c r="T2044" t="s">
        <v>84</v>
      </c>
      <c r="U2044">
        <v>32106</v>
      </c>
      <c r="V2044" t="s">
        <v>84</v>
      </c>
      <c r="W2044">
        <v>7.2</v>
      </c>
      <c r="X2044" t="s">
        <v>47</v>
      </c>
      <c r="Y2044" t="s">
        <v>41</v>
      </c>
      <c r="Z2044">
        <v>0.1</v>
      </c>
      <c r="AA2044">
        <v>1</v>
      </c>
      <c r="AB2044">
        <v>80</v>
      </c>
      <c r="AC2044" t="s">
        <v>47</v>
      </c>
    </row>
    <row r="2045" spans="1:29" hidden="1" x14ac:dyDescent="0.25">
      <c r="A2045" t="s">
        <v>91</v>
      </c>
      <c r="B2045" t="s">
        <v>28</v>
      </c>
      <c r="C2045" t="s">
        <v>28</v>
      </c>
      <c r="D2045">
        <v>492202</v>
      </c>
      <c r="E2045" s="1">
        <v>36654</v>
      </c>
      <c r="F2045">
        <v>1300</v>
      </c>
      <c r="H2045" t="s">
        <v>76</v>
      </c>
      <c r="I2045" s="1">
        <v>36682</v>
      </c>
      <c r="J2045" t="s">
        <v>30</v>
      </c>
      <c r="K2045" t="s">
        <v>31</v>
      </c>
      <c r="L2045">
        <v>1</v>
      </c>
      <c r="M2045" t="s">
        <v>425</v>
      </c>
      <c r="N2045">
        <v>999766900</v>
      </c>
      <c r="O2045" t="s">
        <v>420</v>
      </c>
      <c r="P2045">
        <v>5</v>
      </c>
      <c r="S2045">
        <v>2944</v>
      </c>
      <c r="T2045" t="s">
        <v>85</v>
      </c>
      <c r="U2045">
        <v>32105</v>
      </c>
      <c r="V2045" t="s">
        <v>85</v>
      </c>
      <c r="W2045">
        <v>3.4</v>
      </c>
      <c r="X2045" t="s">
        <v>47</v>
      </c>
      <c r="Y2045" t="s">
        <v>41</v>
      </c>
      <c r="Z2045">
        <v>0.1</v>
      </c>
      <c r="AA2045">
        <v>0.5</v>
      </c>
      <c r="AB2045">
        <v>80</v>
      </c>
      <c r="AC2045" t="s">
        <v>47</v>
      </c>
    </row>
    <row r="2046" spans="1:29" hidden="1" x14ac:dyDescent="0.25">
      <c r="A2046" t="s">
        <v>91</v>
      </c>
      <c r="B2046" t="s">
        <v>28</v>
      </c>
      <c r="C2046" t="s">
        <v>28</v>
      </c>
      <c r="D2046">
        <v>474786</v>
      </c>
      <c r="E2046" s="1">
        <v>36585</v>
      </c>
      <c r="F2046">
        <v>1300</v>
      </c>
      <c r="H2046" t="s">
        <v>76</v>
      </c>
      <c r="I2046" s="1">
        <v>36613</v>
      </c>
      <c r="J2046" t="s">
        <v>30</v>
      </c>
      <c r="K2046" t="s">
        <v>31</v>
      </c>
      <c r="L2046">
        <v>1</v>
      </c>
      <c r="M2046" t="s">
        <v>426</v>
      </c>
      <c r="N2046">
        <v>999766900</v>
      </c>
      <c r="O2046" t="s">
        <v>420</v>
      </c>
      <c r="P2046">
        <v>5</v>
      </c>
      <c r="S2046">
        <v>2942</v>
      </c>
      <c r="T2046" t="s">
        <v>77</v>
      </c>
      <c r="U2046">
        <v>32104</v>
      </c>
      <c r="V2046" t="s">
        <v>77</v>
      </c>
      <c r="W2046">
        <v>0.3</v>
      </c>
      <c r="X2046" t="s">
        <v>47</v>
      </c>
      <c r="Y2046" t="s">
        <v>41</v>
      </c>
      <c r="Z2046">
        <v>0.1</v>
      </c>
      <c r="AA2046">
        <v>0.5</v>
      </c>
      <c r="AB2046">
        <v>80</v>
      </c>
      <c r="AC2046" t="s">
        <v>47</v>
      </c>
    </row>
    <row r="2047" spans="1:29" hidden="1" x14ac:dyDescent="0.25">
      <c r="A2047" t="s">
        <v>91</v>
      </c>
      <c r="B2047" t="s">
        <v>28</v>
      </c>
      <c r="C2047" t="s">
        <v>28</v>
      </c>
      <c r="D2047">
        <v>474786</v>
      </c>
      <c r="E2047" s="1">
        <v>36585</v>
      </c>
      <c r="F2047">
        <v>1300</v>
      </c>
      <c r="H2047" t="s">
        <v>76</v>
      </c>
      <c r="I2047" s="1">
        <v>36613</v>
      </c>
      <c r="J2047" t="s">
        <v>30</v>
      </c>
      <c r="K2047" t="s">
        <v>31</v>
      </c>
      <c r="L2047">
        <v>1</v>
      </c>
      <c r="M2047" t="s">
        <v>426</v>
      </c>
      <c r="N2047">
        <v>999766900</v>
      </c>
      <c r="O2047" t="s">
        <v>420</v>
      </c>
      <c r="P2047">
        <v>5</v>
      </c>
      <c r="S2047">
        <v>2950</v>
      </c>
      <c r="T2047" t="s">
        <v>78</v>
      </c>
      <c r="U2047">
        <v>82080</v>
      </c>
      <c r="V2047" t="s">
        <v>79</v>
      </c>
      <c r="W2047">
        <v>11.1</v>
      </c>
      <c r="X2047" t="s">
        <v>47</v>
      </c>
      <c r="Y2047" t="s">
        <v>41</v>
      </c>
      <c r="AB2047">
        <v>80</v>
      </c>
      <c r="AC2047" t="s">
        <v>47</v>
      </c>
    </row>
    <row r="2048" spans="1:29" hidden="1" x14ac:dyDescent="0.25">
      <c r="A2048" t="s">
        <v>91</v>
      </c>
      <c r="B2048" t="s">
        <v>28</v>
      </c>
      <c r="C2048" t="s">
        <v>28</v>
      </c>
      <c r="D2048">
        <v>474786</v>
      </c>
      <c r="E2048" s="1">
        <v>36585</v>
      </c>
      <c r="F2048">
        <v>1300</v>
      </c>
      <c r="H2048" t="s">
        <v>76</v>
      </c>
      <c r="I2048" s="1">
        <v>36613</v>
      </c>
      <c r="J2048" t="s">
        <v>30</v>
      </c>
      <c r="K2048" t="s">
        <v>31</v>
      </c>
      <c r="L2048">
        <v>1</v>
      </c>
      <c r="M2048" t="s">
        <v>426</v>
      </c>
      <c r="N2048">
        <v>999766900</v>
      </c>
      <c r="O2048" t="s">
        <v>420</v>
      </c>
      <c r="P2048">
        <v>5</v>
      </c>
      <c r="S2048">
        <v>2943</v>
      </c>
      <c r="T2048" t="s">
        <v>83</v>
      </c>
      <c r="U2048">
        <v>32101</v>
      </c>
      <c r="V2048" t="s">
        <v>83</v>
      </c>
      <c r="W2048">
        <v>4.2</v>
      </c>
      <c r="X2048" t="s">
        <v>47</v>
      </c>
      <c r="Y2048" t="s">
        <v>41</v>
      </c>
      <c r="Z2048">
        <v>0.1</v>
      </c>
      <c r="AA2048">
        <v>0.5</v>
      </c>
      <c r="AB2048">
        <v>80</v>
      </c>
      <c r="AC2048" t="s">
        <v>47</v>
      </c>
    </row>
    <row r="2049" spans="1:29" hidden="1" x14ac:dyDescent="0.25">
      <c r="A2049" t="s">
        <v>91</v>
      </c>
      <c r="B2049" t="s">
        <v>28</v>
      </c>
      <c r="C2049" t="s">
        <v>28</v>
      </c>
      <c r="D2049">
        <v>474786</v>
      </c>
      <c r="E2049" s="1">
        <v>36585</v>
      </c>
      <c r="F2049">
        <v>1300</v>
      </c>
      <c r="H2049" t="s">
        <v>76</v>
      </c>
      <c r="I2049" s="1">
        <v>36613</v>
      </c>
      <c r="J2049" t="s">
        <v>30</v>
      </c>
      <c r="K2049" t="s">
        <v>31</v>
      </c>
      <c r="L2049">
        <v>1</v>
      </c>
      <c r="M2049" t="s">
        <v>426</v>
      </c>
      <c r="N2049">
        <v>999766900</v>
      </c>
      <c r="O2049" t="s">
        <v>420</v>
      </c>
      <c r="P2049">
        <v>5</v>
      </c>
      <c r="S2049">
        <v>2941</v>
      </c>
      <c r="T2049" t="s">
        <v>84</v>
      </c>
      <c r="U2049">
        <v>32106</v>
      </c>
      <c r="V2049" t="s">
        <v>84</v>
      </c>
      <c r="W2049">
        <v>4</v>
      </c>
      <c r="X2049" t="s">
        <v>47</v>
      </c>
      <c r="Y2049" t="s">
        <v>41</v>
      </c>
      <c r="Z2049">
        <v>0.1</v>
      </c>
      <c r="AA2049">
        <v>1</v>
      </c>
      <c r="AB2049">
        <v>80</v>
      </c>
      <c r="AC2049" t="s">
        <v>47</v>
      </c>
    </row>
    <row r="2050" spans="1:29" hidden="1" x14ac:dyDescent="0.25">
      <c r="A2050" t="s">
        <v>91</v>
      </c>
      <c r="B2050" t="s">
        <v>28</v>
      </c>
      <c r="C2050" t="s">
        <v>28</v>
      </c>
      <c r="D2050">
        <v>474786</v>
      </c>
      <c r="E2050" s="1">
        <v>36585</v>
      </c>
      <c r="F2050">
        <v>1300</v>
      </c>
      <c r="H2050" t="s">
        <v>76</v>
      </c>
      <c r="I2050" s="1">
        <v>36613</v>
      </c>
      <c r="J2050" t="s">
        <v>30</v>
      </c>
      <c r="K2050" t="s">
        <v>31</v>
      </c>
      <c r="L2050">
        <v>1</v>
      </c>
      <c r="M2050" t="s">
        <v>426</v>
      </c>
      <c r="N2050">
        <v>999766900</v>
      </c>
      <c r="O2050" t="s">
        <v>420</v>
      </c>
      <c r="P2050">
        <v>5</v>
      </c>
      <c r="S2050">
        <v>2944</v>
      </c>
      <c r="T2050" t="s">
        <v>85</v>
      </c>
      <c r="U2050">
        <v>32105</v>
      </c>
      <c r="V2050" t="s">
        <v>85</v>
      </c>
      <c r="W2050">
        <v>2.6</v>
      </c>
      <c r="X2050" t="s">
        <v>47</v>
      </c>
      <c r="Y2050" t="s">
        <v>41</v>
      </c>
      <c r="Z2050">
        <v>0.1</v>
      </c>
      <c r="AA2050">
        <v>0.5</v>
      </c>
      <c r="AB2050">
        <v>80</v>
      </c>
      <c r="AC2050" t="s">
        <v>47</v>
      </c>
    </row>
    <row r="2051" spans="1:29" hidden="1" x14ac:dyDescent="0.25">
      <c r="A2051" t="s">
        <v>91</v>
      </c>
      <c r="B2051" t="s">
        <v>28</v>
      </c>
      <c r="C2051" t="s">
        <v>28</v>
      </c>
      <c r="D2051">
        <v>454721</v>
      </c>
      <c r="E2051" s="1">
        <v>36486</v>
      </c>
      <c r="F2051">
        <v>1300</v>
      </c>
      <c r="H2051" t="s">
        <v>76</v>
      </c>
      <c r="I2051" s="1">
        <v>36514</v>
      </c>
      <c r="J2051" t="s">
        <v>30</v>
      </c>
      <c r="K2051" t="s">
        <v>31</v>
      </c>
      <c r="L2051">
        <v>1</v>
      </c>
      <c r="M2051" t="s">
        <v>426</v>
      </c>
      <c r="N2051">
        <v>999766900</v>
      </c>
      <c r="O2051" t="s">
        <v>420</v>
      </c>
      <c r="P2051">
        <v>5</v>
      </c>
      <c r="S2051">
        <v>2942</v>
      </c>
      <c r="T2051" t="s">
        <v>77</v>
      </c>
      <c r="U2051">
        <v>32104</v>
      </c>
      <c r="V2051" t="s">
        <v>77</v>
      </c>
      <c r="W2051">
        <v>0.5</v>
      </c>
      <c r="X2051" t="s">
        <v>47</v>
      </c>
      <c r="Y2051" t="s">
        <v>41</v>
      </c>
      <c r="Z2051">
        <v>0.1</v>
      </c>
      <c r="AA2051">
        <v>0.5</v>
      </c>
      <c r="AB2051">
        <v>80</v>
      </c>
      <c r="AC2051" t="s">
        <v>47</v>
      </c>
    </row>
    <row r="2052" spans="1:29" hidden="1" x14ac:dyDescent="0.25">
      <c r="A2052" t="s">
        <v>91</v>
      </c>
      <c r="B2052" t="s">
        <v>28</v>
      </c>
      <c r="C2052" t="s">
        <v>28</v>
      </c>
      <c r="D2052">
        <v>454721</v>
      </c>
      <c r="E2052" s="1">
        <v>36486</v>
      </c>
      <c r="F2052">
        <v>1300</v>
      </c>
      <c r="H2052" t="s">
        <v>76</v>
      </c>
      <c r="I2052" s="1">
        <v>36514</v>
      </c>
      <c r="J2052" t="s">
        <v>30</v>
      </c>
      <c r="K2052" t="s">
        <v>31</v>
      </c>
      <c r="L2052">
        <v>1</v>
      </c>
      <c r="M2052" t="s">
        <v>426</v>
      </c>
      <c r="N2052">
        <v>999766900</v>
      </c>
      <c r="O2052" t="s">
        <v>420</v>
      </c>
      <c r="P2052">
        <v>5</v>
      </c>
      <c r="S2052">
        <v>2950</v>
      </c>
      <c r="T2052" t="s">
        <v>78</v>
      </c>
      <c r="U2052">
        <v>82080</v>
      </c>
      <c r="V2052" t="s">
        <v>79</v>
      </c>
      <c r="W2052">
        <v>19.899999999999999</v>
      </c>
      <c r="X2052" t="s">
        <v>47</v>
      </c>
      <c r="Y2052" t="s">
        <v>41</v>
      </c>
      <c r="AB2052">
        <v>80</v>
      </c>
      <c r="AC2052" t="s">
        <v>47</v>
      </c>
    </row>
    <row r="2053" spans="1:29" hidden="1" x14ac:dyDescent="0.25">
      <c r="A2053" t="s">
        <v>91</v>
      </c>
      <c r="B2053" t="s">
        <v>28</v>
      </c>
      <c r="C2053" t="s">
        <v>28</v>
      </c>
      <c r="D2053">
        <v>454721</v>
      </c>
      <c r="E2053" s="1">
        <v>36486</v>
      </c>
      <c r="F2053">
        <v>1300</v>
      </c>
      <c r="H2053" t="s">
        <v>76</v>
      </c>
      <c r="I2053" s="1">
        <v>36514</v>
      </c>
      <c r="J2053" t="s">
        <v>30</v>
      </c>
      <c r="K2053" t="s">
        <v>31</v>
      </c>
      <c r="L2053">
        <v>1</v>
      </c>
      <c r="M2053" t="s">
        <v>426</v>
      </c>
      <c r="N2053">
        <v>999766900</v>
      </c>
      <c r="O2053" t="s">
        <v>420</v>
      </c>
      <c r="P2053">
        <v>5</v>
      </c>
      <c r="S2053">
        <v>2943</v>
      </c>
      <c r="T2053" t="s">
        <v>83</v>
      </c>
      <c r="U2053">
        <v>32101</v>
      </c>
      <c r="V2053" t="s">
        <v>83</v>
      </c>
      <c r="W2053">
        <v>7.8</v>
      </c>
      <c r="X2053" t="s">
        <v>47</v>
      </c>
      <c r="Y2053" t="s">
        <v>41</v>
      </c>
      <c r="Z2053">
        <v>0.1</v>
      </c>
      <c r="AA2053">
        <v>0.5</v>
      </c>
      <c r="AB2053">
        <v>80</v>
      </c>
      <c r="AC2053" t="s">
        <v>47</v>
      </c>
    </row>
    <row r="2054" spans="1:29" hidden="1" x14ac:dyDescent="0.25">
      <c r="A2054" t="s">
        <v>91</v>
      </c>
      <c r="B2054" t="s">
        <v>28</v>
      </c>
      <c r="C2054" t="s">
        <v>28</v>
      </c>
      <c r="D2054">
        <v>454721</v>
      </c>
      <c r="E2054" s="1">
        <v>36486</v>
      </c>
      <c r="F2054">
        <v>1300</v>
      </c>
      <c r="H2054" t="s">
        <v>76</v>
      </c>
      <c r="I2054" s="1">
        <v>36514</v>
      </c>
      <c r="J2054" t="s">
        <v>30</v>
      </c>
      <c r="K2054" t="s">
        <v>31</v>
      </c>
      <c r="L2054">
        <v>1</v>
      </c>
      <c r="M2054" t="s">
        <v>426</v>
      </c>
      <c r="N2054">
        <v>999766900</v>
      </c>
      <c r="O2054" t="s">
        <v>420</v>
      </c>
      <c r="P2054">
        <v>5</v>
      </c>
      <c r="S2054">
        <v>2941</v>
      </c>
      <c r="T2054" t="s">
        <v>84</v>
      </c>
      <c r="U2054">
        <v>32106</v>
      </c>
      <c r="V2054" t="s">
        <v>84</v>
      </c>
      <c r="W2054">
        <v>7.8</v>
      </c>
      <c r="X2054" t="s">
        <v>47</v>
      </c>
      <c r="Y2054" t="s">
        <v>41</v>
      </c>
      <c r="Z2054">
        <v>0.1</v>
      </c>
      <c r="AA2054">
        <v>1</v>
      </c>
      <c r="AB2054">
        <v>80</v>
      </c>
      <c r="AC2054" t="s">
        <v>47</v>
      </c>
    </row>
    <row r="2055" spans="1:29" hidden="1" x14ac:dyDescent="0.25">
      <c r="A2055" t="s">
        <v>91</v>
      </c>
      <c r="B2055" t="s">
        <v>28</v>
      </c>
      <c r="C2055" t="s">
        <v>28</v>
      </c>
      <c r="D2055">
        <v>454721</v>
      </c>
      <c r="E2055" s="1">
        <v>36486</v>
      </c>
      <c r="F2055">
        <v>1300</v>
      </c>
      <c r="H2055" t="s">
        <v>76</v>
      </c>
      <c r="I2055" s="1">
        <v>36514</v>
      </c>
      <c r="J2055" t="s">
        <v>30</v>
      </c>
      <c r="K2055" t="s">
        <v>31</v>
      </c>
      <c r="L2055">
        <v>1</v>
      </c>
      <c r="M2055" t="s">
        <v>426</v>
      </c>
      <c r="N2055">
        <v>999766900</v>
      </c>
      <c r="O2055" t="s">
        <v>420</v>
      </c>
      <c r="P2055">
        <v>5</v>
      </c>
      <c r="S2055">
        <v>2944</v>
      </c>
      <c r="T2055" t="s">
        <v>85</v>
      </c>
      <c r="U2055">
        <v>32105</v>
      </c>
      <c r="V2055" t="s">
        <v>85</v>
      </c>
      <c r="W2055">
        <v>3.8</v>
      </c>
      <c r="X2055" t="s">
        <v>47</v>
      </c>
      <c r="Y2055" t="s">
        <v>41</v>
      </c>
      <c r="Z2055">
        <v>0.1</v>
      </c>
      <c r="AA2055">
        <v>0.5</v>
      </c>
      <c r="AB2055">
        <v>80</v>
      </c>
      <c r="AC2055" t="s">
        <v>47</v>
      </c>
    </row>
    <row r="2056" spans="1:29" hidden="1" x14ac:dyDescent="0.25">
      <c r="A2056" t="s">
        <v>91</v>
      </c>
      <c r="B2056" t="s">
        <v>28</v>
      </c>
      <c r="C2056" t="s">
        <v>28</v>
      </c>
      <c r="D2056">
        <v>429365</v>
      </c>
      <c r="E2056" s="1">
        <v>36381</v>
      </c>
      <c r="F2056">
        <v>1300</v>
      </c>
      <c r="H2056" t="s">
        <v>76</v>
      </c>
      <c r="I2056" s="1">
        <v>36413</v>
      </c>
      <c r="J2056" t="s">
        <v>30</v>
      </c>
      <c r="K2056" t="s">
        <v>31</v>
      </c>
      <c r="L2056">
        <v>1</v>
      </c>
      <c r="M2056" t="s">
        <v>426</v>
      </c>
      <c r="N2056">
        <v>999766900</v>
      </c>
      <c r="O2056" t="s">
        <v>420</v>
      </c>
      <c r="P2056">
        <v>5</v>
      </c>
      <c r="S2056">
        <v>2942</v>
      </c>
      <c r="T2056" t="s">
        <v>77</v>
      </c>
      <c r="U2056">
        <v>32104</v>
      </c>
      <c r="V2056" t="s">
        <v>77</v>
      </c>
      <c r="W2056">
        <v>0</v>
      </c>
      <c r="X2056" t="s">
        <v>47</v>
      </c>
      <c r="Y2056" t="s">
        <v>70</v>
      </c>
      <c r="Z2056">
        <v>0.1</v>
      </c>
      <c r="AA2056">
        <v>0.5</v>
      </c>
      <c r="AB2056">
        <v>80</v>
      </c>
      <c r="AC2056" t="s">
        <v>47</v>
      </c>
    </row>
    <row r="2057" spans="1:29" hidden="1" x14ac:dyDescent="0.25">
      <c r="A2057" t="s">
        <v>91</v>
      </c>
      <c r="B2057" t="s">
        <v>28</v>
      </c>
      <c r="C2057" t="s">
        <v>28</v>
      </c>
      <c r="D2057">
        <v>429365</v>
      </c>
      <c r="E2057" s="1">
        <v>36381</v>
      </c>
      <c r="F2057">
        <v>1300</v>
      </c>
      <c r="H2057" t="s">
        <v>76</v>
      </c>
      <c r="I2057" s="1">
        <v>36413</v>
      </c>
      <c r="J2057" t="s">
        <v>30</v>
      </c>
      <c r="K2057" t="s">
        <v>31</v>
      </c>
      <c r="L2057">
        <v>1</v>
      </c>
      <c r="M2057" t="s">
        <v>426</v>
      </c>
      <c r="N2057">
        <v>999766900</v>
      </c>
      <c r="O2057" t="s">
        <v>420</v>
      </c>
      <c r="P2057">
        <v>5</v>
      </c>
      <c r="S2057">
        <v>2950</v>
      </c>
      <c r="T2057" t="s">
        <v>78</v>
      </c>
      <c r="U2057">
        <v>82080</v>
      </c>
      <c r="V2057" t="s">
        <v>79</v>
      </c>
      <c r="W2057">
        <v>31.7</v>
      </c>
      <c r="X2057" t="s">
        <v>47</v>
      </c>
      <c r="Y2057" t="s">
        <v>41</v>
      </c>
      <c r="AB2057">
        <v>80</v>
      </c>
      <c r="AC2057" t="s">
        <v>47</v>
      </c>
    </row>
    <row r="2058" spans="1:29" hidden="1" x14ac:dyDescent="0.25">
      <c r="A2058" t="s">
        <v>91</v>
      </c>
      <c r="B2058" t="s">
        <v>28</v>
      </c>
      <c r="C2058" t="s">
        <v>28</v>
      </c>
      <c r="D2058">
        <v>429365</v>
      </c>
      <c r="E2058" s="1">
        <v>36381</v>
      </c>
      <c r="F2058">
        <v>1300</v>
      </c>
      <c r="H2058" t="s">
        <v>76</v>
      </c>
      <c r="I2058" s="1">
        <v>36413</v>
      </c>
      <c r="J2058" t="s">
        <v>30</v>
      </c>
      <c r="K2058" t="s">
        <v>31</v>
      </c>
      <c r="L2058">
        <v>1</v>
      </c>
      <c r="M2058" t="s">
        <v>426</v>
      </c>
      <c r="N2058">
        <v>999766900</v>
      </c>
      <c r="O2058" t="s">
        <v>420</v>
      </c>
      <c r="P2058">
        <v>5</v>
      </c>
      <c r="S2058">
        <v>2943</v>
      </c>
      <c r="T2058" t="s">
        <v>83</v>
      </c>
      <c r="U2058">
        <v>32101</v>
      </c>
      <c r="V2058" t="s">
        <v>83</v>
      </c>
      <c r="W2058">
        <v>10</v>
      </c>
      <c r="X2058" t="s">
        <v>47</v>
      </c>
      <c r="Y2058" t="s">
        <v>41</v>
      </c>
      <c r="Z2058">
        <v>0.1</v>
      </c>
      <c r="AA2058">
        <v>0.5</v>
      </c>
      <c r="AB2058">
        <v>80</v>
      </c>
      <c r="AC2058" t="s">
        <v>47</v>
      </c>
    </row>
    <row r="2059" spans="1:29" hidden="1" x14ac:dyDescent="0.25">
      <c r="A2059" t="s">
        <v>91</v>
      </c>
      <c r="B2059" t="s">
        <v>28</v>
      </c>
      <c r="C2059" t="s">
        <v>28</v>
      </c>
      <c r="D2059">
        <v>429365</v>
      </c>
      <c r="E2059" s="1">
        <v>36381</v>
      </c>
      <c r="F2059">
        <v>1300</v>
      </c>
      <c r="H2059" t="s">
        <v>76</v>
      </c>
      <c r="I2059" s="1">
        <v>36413</v>
      </c>
      <c r="J2059" t="s">
        <v>30</v>
      </c>
      <c r="K2059" t="s">
        <v>31</v>
      </c>
      <c r="L2059">
        <v>1</v>
      </c>
      <c r="M2059" t="s">
        <v>426</v>
      </c>
      <c r="N2059">
        <v>999766900</v>
      </c>
      <c r="O2059" t="s">
        <v>420</v>
      </c>
      <c r="P2059">
        <v>5</v>
      </c>
      <c r="S2059">
        <v>2941</v>
      </c>
      <c r="T2059" t="s">
        <v>84</v>
      </c>
      <c r="U2059">
        <v>32106</v>
      </c>
      <c r="V2059" t="s">
        <v>84</v>
      </c>
      <c r="W2059">
        <v>17</v>
      </c>
      <c r="X2059" t="s">
        <v>47</v>
      </c>
      <c r="Y2059" t="s">
        <v>41</v>
      </c>
      <c r="Z2059">
        <v>0.1</v>
      </c>
      <c r="AA2059">
        <v>1</v>
      </c>
      <c r="AB2059">
        <v>80</v>
      </c>
      <c r="AC2059" t="s">
        <v>47</v>
      </c>
    </row>
    <row r="2060" spans="1:29" hidden="1" x14ac:dyDescent="0.25">
      <c r="A2060" t="s">
        <v>91</v>
      </c>
      <c r="B2060" t="s">
        <v>28</v>
      </c>
      <c r="C2060" t="s">
        <v>28</v>
      </c>
      <c r="D2060">
        <v>429365</v>
      </c>
      <c r="E2060" s="1">
        <v>36381</v>
      </c>
      <c r="F2060">
        <v>1300</v>
      </c>
      <c r="H2060" t="s">
        <v>76</v>
      </c>
      <c r="I2060" s="1">
        <v>36413</v>
      </c>
      <c r="J2060" t="s">
        <v>30</v>
      </c>
      <c r="K2060" t="s">
        <v>31</v>
      </c>
      <c r="L2060">
        <v>1</v>
      </c>
      <c r="M2060" t="s">
        <v>426</v>
      </c>
      <c r="N2060">
        <v>999766900</v>
      </c>
      <c r="O2060" t="s">
        <v>420</v>
      </c>
      <c r="P2060">
        <v>5</v>
      </c>
      <c r="S2060">
        <v>2944</v>
      </c>
      <c r="T2060" t="s">
        <v>85</v>
      </c>
      <c r="U2060">
        <v>32105</v>
      </c>
      <c r="V2060" t="s">
        <v>85</v>
      </c>
      <c r="W2060">
        <v>4.7</v>
      </c>
      <c r="X2060" t="s">
        <v>47</v>
      </c>
      <c r="Y2060" t="s">
        <v>41</v>
      </c>
      <c r="Z2060">
        <v>0.1</v>
      </c>
      <c r="AA2060">
        <v>0.5</v>
      </c>
      <c r="AB2060">
        <v>80</v>
      </c>
      <c r="AC2060" t="s">
        <v>47</v>
      </c>
    </row>
    <row r="2061" spans="1:29" hidden="1" x14ac:dyDescent="0.25">
      <c r="A2061" t="s">
        <v>91</v>
      </c>
      <c r="B2061" t="s">
        <v>28</v>
      </c>
      <c r="C2061" t="s">
        <v>28</v>
      </c>
      <c r="D2061">
        <v>408399</v>
      </c>
      <c r="E2061" s="1">
        <v>36291</v>
      </c>
      <c r="F2061">
        <v>1300</v>
      </c>
      <c r="H2061" t="s">
        <v>76</v>
      </c>
      <c r="I2061" s="1">
        <v>36322</v>
      </c>
      <c r="J2061" t="s">
        <v>30</v>
      </c>
      <c r="K2061" t="s">
        <v>31</v>
      </c>
      <c r="L2061">
        <v>1</v>
      </c>
      <c r="M2061" t="s">
        <v>426</v>
      </c>
      <c r="N2061">
        <v>999766900</v>
      </c>
      <c r="O2061" t="s">
        <v>420</v>
      </c>
      <c r="P2061">
        <v>5</v>
      </c>
      <c r="S2061">
        <v>2942</v>
      </c>
      <c r="T2061" t="s">
        <v>77</v>
      </c>
      <c r="U2061">
        <v>32104</v>
      </c>
      <c r="V2061" t="s">
        <v>77</v>
      </c>
      <c r="W2061">
        <v>0.5</v>
      </c>
      <c r="X2061" t="s">
        <v>47</v>
      </c>
      <c r="Y2061" t="s">
        <v>41</v>
      </c>
      <c r="Z2061">
        <v>0.1</v>
      </c>
      <c r="AA2061">
        <v>0.5</v>
      </c>
      <c r="AB2061">
        <v>80</v>
      </c>
      <c r="AC2061" t="s">
        <v>47</v>
      </c>
    </row>
    <row r="2062" spans="1:29" hidden="1" x14ac:dyDescent="0.25">
      <c r="A2062" t="s">
        <v>91</v>
      </c>
      <c r="B2062" t="s">
        <v>28</v>
      </c>
      <c r="C2062" t="s">
        <v>28</v>
      </c>
      <c r="D2062">
        <v>408399</v>
      </c>
      <c r="E2062" s="1">
        <v>36291</v>
      </c>
      <c r="F2062">
        <v>1300</v>
      </c>
      <c r="H2062" t="s">
        <v>76</v>
      </c>
      <c r="I2062" s="1">
        <v>36322</v>
      </c>
      <c r="J2062" t="s">
        <v>30</v>
      </c>
      <c r="K2062" t="s">
        <v>31</v>
      </c>
      <c r="L2062">
        <v>1</v>
      </c>
      <c r="M2062" t="s">
        <v>426</v>
      </c>
      <c r="N2062">
        <v>999766900</v>
      </c>
      <c r="O2062" t="s">
        <v>420</v>
      </c>
      <c r="P2062">
        <v>5</v>
      </c>
      <c r="S2062">
        <v>2950</v>
      </c>
      <c r="T2062" t="s">
        <v>78</v>
      </c>
      <c r="U2062">
        <v>82080</v>
      </c>
      <c r="V2062" t="s">
        <v>79</v>
      </c>
      <c r="W2062">
        <v>22.7</v>
      </c>
      <c r="X2062" t="s">
        <v>47</v>
      </c>
      <c r="Y2062" t="s">
        <v>41</v>
      </c>
      <c r="AB2062">
        <v>80</v>
      </c>
      <c r="AC2062" t="s">
        <v>47</v>
      </c>
    </row>
    <row r="2063" spans="1:29" hidden="1" x14ac:dyDescent="0.25">
      <c r="A2063" t="s">
        <v>91</v>
      </c>
      <c r="B2063" t="s">
        <v>28</v>
      </c>
      <c r="C2063" t="s">
        <v>28</v>
      </c>
      <c r="D2063">
        <v>408399</v>
      </c>
      <c r="E2063" s="1">
        <v>36291</v>
      </c>
      <c r="F2063">
        <v>1300</v>
      </c>
      <c r="H2063" t="s">
        <v>76</v>
      </c>
      <c r="I2063" s="1">
        <v>36322</v>
      </c>
      <c r="J2063" t="s">
        <v>30</v>
      </c>
      <c r="K2063" t="s">
        <v>31</v>
      </c>
      <c r="L2063">
        <v>1</v>
      </c>
      <c r="M2063" t="s">
        <v>426</v>
      </c>
      <c r="N2063">
        <v>999766900</v>
      </c>
      <c r="O2063" t="s">
        <v>420</v>
      </c>
      <c r="P2063">
        <v>5</v>
      </c>
      <c r="S2063">
        <v>2943</v>
      </c>
      <c r="T2063" t="s">
        <v>83</v>
      </c>
      <c r="U2063">
        <v>32101</v>
      </c>
      <c r="V2063" t="s">
        <v>83</v>
      </c>
      <c r="W2063">
        <v>7.8</v>
      </c>
      <c r="X2063" t="s">
        <v>47</v>
      </c>
      <c r="Y2063" t="s">
        <v>41</v>
      </c>
      <c r="Z2063">
        <v>0.1</v>
      </c>
      <c r="AA2063">
        <v>0.5</v>
      </c>
      <c r="AB2063">
        <v>80</v>
      </c>
      <c r="AC2063" t="s">
        <v>47</v>
      </c>
    </row>
    <row r="2064" spans="1:29" hidden="1" x14ac:dyDescent="0.25">
      <c r="A2064" t="s">
        <v>91</v>
      </c>
      <c r="B2064" t="s">
        <v>28</v>
      </c>
      <c r="C2064" t="s">
        <v>28</v>
      </c>
      <c r="D2064">
        <v>408399</v>
      </c>
      <c r="E2064" s="1">
        <v>36291</v>
      </c>
      <c r="F2064">
        <v>1300</v>
      </c>
      <c r="H2064" t="s">
        <v>76</v>
      </c>
      <c r="I2064" s="1">
        <v>36322</v>
      </c>
      <c r="J2064" t="s">
        <v>30</v>
      </c>
      <c r="K2064" t="s">
        <v>31</v>
      </c>
      <c r="L2064">
        <v>1</v>
      </c>
      <c r="M2064" t="s">
        <v>426</v>
      </c>
      <c r="N2064">
        <v>999766900</v>
      </c>
      <c r="O2064" t="s">
        <v>420</v>
      </c>
      <c r="P2064">
        <v>5</v>
      </c>
      <c r="S2064">
        <v>2941</v>
      </c>
      <c r="T2064" t="s">
        <v>84</v>
      </c>
      <c r="U2064">
        <v>32106</v>
      </c>
      <c r="V2064" t="s">
        <v>84</v>
      </c>
      <c r="W2064">
        <v>11</v>
      </c>
      <c r="X2064" t="s">
        <v>47</v>
      </c>
      <c r="Y2064" t="s">
        <v>41</v>
      </c>
      <c r="Z2064">
        <v>0.1</v>
      </c>
      <c r="AA2064">
        <v>1</v>
      </c>
      <c r="AB2064">
        <v>80</v>
      </c>
      <c r="AC2064" t="s">
        <v>47</v>
      </c>
    </row>
    <row r="2065" spans="1:29" hidden="1" x14ac:dyDescent="0.25">
      <c r="A2065" t="s">
        <v>91</v>
      </c>
      <c r="B2065" t="s">
        <v>28</v>
      </c>
      <c r="C2065" t="s">
        <v>28</v>
      </c>
      <c r="D2065">
        <v>408399</v>
      </c>
      <c r="E2065" s="1">
        <v>36291</v>
      </c>
      <c r="F2065">
        <v>1300</v>
      </c>
      <c r="H2065" t="s">
        <v>76</v>
      </c>
      <c r="I2065" s="1">
        <v>36322</v>
      </c>
      <c r="J2065" t="s">
        <v>30</v>
      </c>
      <c r="K2065" t="s">
        <v>31</v>
      </c>
      <c r="L2065">
        <v>1</v>
      </c>
      <c r="M2065" t="s">
        <v>426</v>
      </c>
      <c r="N2065">
        <v>999766900</v>
      </c>
      <c r="O2065" t="s">
        <v>420</v>
      </c>
      <c r="P2065">
        <v>5</v>
      </c>
      <c r="S2065">
        <v>2944</v>
      </c>
      <c r="T2065" t="s">
        <v>85</v>
      </c>
      <c r="U2065">
        <v>32105</v>
      </c>
      <c r="V2065" t="s">
        <v>85</v>
      </c>
      <c r="W2065">
        <v>3.4</v>
      </c>
      <c r="X2065" t="s">
        <v>47</v>
      </c>
      <c r="Y2065" t="s">
        <v>41</v>
      </c>
      <c r="Z2065">
        <v>0.1</v>
      </c>
      <c r="AA2065">
        <v>0.5</v>
      </c>
      <c r="AB2065">
        <v>80</v>
      </c>
      <c r="AC2065" t="s">
        <v>47</v>
      </c>
    </row>
    <row r="2066" spans="1:29" hidden="1" x14ac:dyDescent="0.25">
      <c r="A2066" t="s">
        <v>91</v>
      </c>
      <c r="B2066" t="s">
        <v>28</v>
      </c>
      <c r="C2066" t="s">
        <v>28</v>
      </c>
      <c r="D2066">
        <v>361652</v>
      </c>
      <c r="E2066" s="1">
        <v>36087</v>
      </c>
      <c r="F2066">
        <v>1400</v>
      </c>
      <c r="H2066" t="s">
        <v>76</v>
      </c>
      <c r="I2066" s="1">
        <v>36123</v>
      </c>
      <c r="J2066" t="s">
        <v>30</v>
      </c>
      <c r="K2066" t="s">
        <v>31</v>
      </c>
      <c r="L2066">
        <v>1</v>
      </c>
      <c r="M2066" t="s">
        <v>426</v>
      </c>
      <c r="N2066">
        <v>999766900</v>
      </c>
      <c r="O2066" t="s">
        <v>420</v>
      </c>
      <c r="P2066">
        <v>5</v>
      </c>
      <c r="S2066">
        <v>2942</v>
      </c>
      <c r="T2066" t="s">
        <v>77</v>
      </c>
      <c r="U2066">
        <v>32104</v>
      </c>
      <c r="V2066" t="s">
        <v>77</v>
      </c>
      <c r="W2066">
        <v>0.4</v>
      </c>
      <c r="X2066" t="s">
        <v>47</v>
      </c>
      <c r="Y2066" t="s">
        <v>41</v>
      </c>
      <c r="Z2066">
        <v>0.1</v>
      </c>
      <c r="AA2066">
        <v>0.5</v>
      </c>
      <c r="AB2066">
        <v>80</v>
      </c>
      <c r="AC2066" t="s">
        <v>47</v>
      </c>
    </row>
    <row r="2067" spans="1:29" hidden="1" x14ac:dyDescent="0.25">
      <c r="A2067" t="s">
        <v>91</v>
      </c>
      <c r="B2067" t="s">
        <v>28</v>
      </c>
      <c r="C2067" t="s">
        <v>28</v>
      </c>
      <c r="D2067">
        <v>361652</v>
      </c>
      <c r="E2067" s="1">
        <v>36087</v>
      </c>
      <c r="F2067">
        <v>1400</v>
      </c>
      <c r="H2067" t="s">
        <v>76</v>
      </c>
      <c r="I2067" s="1">
        <v>36123</v>
      </c>
      <c r="J2067" t="s">
        <v>30</v>
      </c>
      <c r="K2067" t="s">
        <v>31</v>
      </c>
      <c r="L2067">
        <v>1</v>
      </c>
      <c r="M2067" t="s">
        <v>426</v>
      </c>
      <c r="N2067">
        <v>999766900</v>
      </c>
      <c r="O2067" t="s">
        <v>420</v>
      </c>
      <c r="P2067">
        <v>5</v>
      </c>
      <c r="S2067">
        <v>2950</v>
      </c>
      <c r="T2067" t="s">
        <v>78</v>
      </c>
      <c r="U2067">
        <v>82080</v>
      </c>
      <c r="V2067" t="s">
        <v>79</v>
      </c>
      <c r="W2067">
        <v>27</v>
      </c>
      <c r="X2067" t="s">
        <v>47</v>
      </c>
      <c r="Y2067" t="s">
        <v>41</v>
      </c>
      <c r="AB2067">
        <v>80</v>
      </c>
      <c r="AC2067" t="s">
        <v>47</v>
      </c>
    </row>
    <row r="2068" spans="1:29" hidden="1" x14ac:dyDescent="0.25">
      <c r="A2068" t="s">
        <v>91</v>
      </c>
      <c r="B2068" t="s">
        <v>28</v>
      </c>
      <c r="C2068" t="s">
        <v>28</v>
      </c>
      <c r="D2068">
        <v>361652</v>
      </c>
      <c r="E2068" s="1">
        <v>36087</v>
      </c>
      <c r="F2068">
        <v>1400</v>
      </c>
      <c r="H2068" t="s">
        <v>76</v>
      </c>
      <c r="I2068" s="1">
        <v>36123</v>
      </c>
      <c r="J2068" t="s">
        <v>30</v>
      </c>
      <c r="K2068" t="s">
        <v>31</v>
      </c>
      <c r="L2068">
        <v>1</v>
      </c>
      <c r="M2068" t="s">
        <v>426</v>
      </c>
      <c r="N2068">
        <v>999766900</v>
      </c>
      <c r="O2068" t="s">
        <v>420</v>
      </c>
      <c r="P2068">
        <v>5</v>
      </c>
      <c r="S2068">
        <v>2943</v>
      </c>
      <c r="T2068" t="s">
        <v>83</v>
      </c>
      <c r="U2068">
        <v>32101</v>
      </c>
      <c r="V2068" t="s">
        <v>83</v>
      </c>
      <c r="W2068">
        <v>9.1999999999999993</v>
      </c>
      <c r="X2068" t="s">
        <v>47</v>
      </c>
      <c r="Y2068" t="s">
        <v>41</v>
      </c>
      <c r="Z2068">
        <v>0.1</v>
      </c>
      <c r="AA2068">
        <v>0.5</v>
      </c>
      <c r="AB2068">
        <v>80</v>
      </c>
      <c r="AC2068" t="s">
        <v>47</v>
      </c>
    </row>
    <row r="2069" spans="1:29" hidden="1" x14ac:dyDescent="0.25">
      <c r="A2069" t="s">
        <v>91</v>
      </c>
      <c r="B2069" t="s">
        <v>28</v>
      </c>
      <c r="C2069" t="s">
        <v>28</v>
      </c>
      <c r="D2069">
        <v>361652</v>
      </c>
      <c r="E2069" s="1">
        <v>36087</v>
      </c>
      <c r="F2069">
        <v>1400</v>
      </c>
      <c r="H2069" t="s">
        <v>76</v>
      </c>
      <c r="I2069" s="1">
        <v>36123</v>
      </c>
      <c r="J2069" t="s">
        <v>30</v>
      </c>
      <c r="K2069" t="s">
        <v>31</v>
      </c>
      <c r="L2069">
        <v>1</v>
      </c>
      <c r="M2069" t="s">
        <v>426</v>
      </c>
      <c r="N2069">
        <v>999766900</v>
      </c>
      <c r="O2069" t="s">
        <v>420</v>
      </c>
      <c r="P2069">
        <v>5</v>
      </c>
      <c r="S2069">
        <v>2941</v>
      </c>
      <c r="T2069" t="s">
        <v>84</v>
      </c>
      <c r="U2069">
        <v>32106</v>
      </c>
      <c r="V2069" t="s">
        <v>84</v>
      </c>
      <c r="W2069">
        <v>13</v>
      </c>
      <c r="X2069" t="s">
        <v>47</v>
      </c>
      <c r="Y2069" t="s">
        <v>41</v>
      </c>
      <c r="Z2069">
        <v>0.1</v>
      </c>
      <c r="AA2069">
        <v>1</v>
      </c>
      <c r="AB2069">
        <v>80</v>
      </c>
      <c r="AC2069" t="s">
        <v>47</v>
      </c>
    </row>
    <row r="2070" spans="1:29" hidden="1" x14ac:dyDescent="0.25">
      <c r="A2070" t="s">
        <v>91</v>
      </c>
      <c r="B2070" t="s">
        <v>28</v>
      </c>
      <c r="C2070" t="s">
        <v>28</v>
      </c>
      <c r="D2070">
        <v>361652</v>
      </c>
      <c r="E2070" s="1">
        <v>36087</v>
      </c>
      <c r="F2070">
        <v>1400</v>
      </c>
      <c r="H2070" t="s">
        <v>76</v>
      </c>
      <c r="I2070" s="1">
        <v>36123</v>
      </c>
      <c r="J2070" t="s">
        <v>30</v>
      </c>
      <c r="K2070" t="s">
        <v>31</v>
      </c>
      <c r="L2070">
        <v>1</v>
      </c>
      <c r="M2070" t="s">
        <v>426</v>
      </c>
      <c r="N2070">
        <v>999766900</v>
      </c>
      <c r="O2070" t="s">
        <v>420</v>
      </c>
      <c r="P2070">
        <v>5</v>
      </c>
      <c r="S2070">
        <v>2944</v>
      </c>
      <c r="T2070" t="s">
        <v>85</v>
      </c>
      <c r="U2070">
        <v>32105</v>
      </c>
      <c r="V2070" t="s">
        <v>85</v>
      </c>
      <c r="W2070">
        <v>4.4000000000000004</v>
      </c>
      <c r="X2070" t="s">
        <v>47</v>
      </c>
      <c r="Y2070" t="s">
        <v>41</v>
      </c>
      <c r="Z2070">
        <v>0.1</v>
      </c>
      <c r="AA2070">
        <v>0.5</v>
      </c>
      <c r="AB2070">
        <v>80</v>
      </c>
      <c r="AC2070" t="s">
        <v>47</v>
      </c>
    </row>
    <row r="2071" spans="1:29" hidden="1" x14ac:dyDescent="0.25">
      <c r="A2071" t="s">
        <v>91</v>
      </c>
      <c r="B2071" t="s">
        <v>28</v>
      </c>
      <c r="C2071" t="s">
        <v>28</v>
      </c>
      <c r="D2071">
        <v>341741</v>
      </c>
      <c r="E2071" s="1">
        <v>36011</v>
      </c>
      <c r="F2071">
        <v>1400</v>
      </c>
      <c r="H2071" t="s">
        <v>76</v>
      </c>
      <c r="I2071" s="1">
        <v>36055</v>
      </c>
      <c r="J2071" t="s">
        <v>30</v>
      </c>
      <c r="K2071" t="s">
        <v>31</v>
      </c>
      <c r="L2071">
        <v>1</v>
      </c>
      <c r="M2071" t="s">
        <v>426</v>
      </c>
      <c r="N2071">
        <v>999766900</v>
      </c>
      <c r="O2071" t="s">
        <v>420</v>
      </c>
      <c r="P2071">
        <v>5</v>
      </c>
      <c r="S2071">
        <v>2942</v>
      </c>
      <c r="T2071" t="s">
        <v>77</v>
      </c>
      <c r="U2071">
        <v>32104</v>
      </c>
      <c r="V2071" t="s">
        <v>77</v>
      </c>
      <c r="W2071">
        <v>0.4</v>
      </c>
      <c r="X2071" t="s">
        <v>47</v>
      </c>
      <c r="Y2071" t="s">
        <v>41</v>
      </c>
      <c r="Z2071">
        <v>0.1</v>
      </c>
      <c r="AA2071">
        <v>0.5</v>
      </c>
      <c r="AB2071">
        <v>80</v>
      </c>
      <c r="AC2071" t="s">
        <v>47</v>
      </c>
    </row>
    <row r="2072" spans="1:29" hidden="1" x14ac:dyDescent="0.25">
      <c r="A2072" t="s">
        <v>91</v>
      </c>
      <c r="B2072" t="s">
        <v>28</v>
      </c>
      <c r="C2072" t="s">
        <v>28</v>
      </c>
      <c r="D2072">
        <v>341741</v>
      </c>
      <c r="E2072" s="1">
        <v>36011</v>
      </c>
      <c r="F2072">
        <v>1400</v>
      </c>
      <c r="H2072" t="s">
        <v>76</v>
      </c>
      <c r="I2072" s="1">
        <v>36055</v>
      </c>
      <c r="J2072" t="s">
        <v>30</v>
      </c>
      <c r="K2072" t="s">
        <v>31</v>
      </c>
      <c r="L2072">
        <v>1</v>
      </c>
      <c r="M2072" t="s">
        <v>426</v>
      </c>
      <c r="N2072">
        <v>999766900</v>
      </c>
      <c r="O2072" t="s">
        <v>420</v>
      </c>
      <c r="P2072">
        <v>5</v>
      </c>
      <c r="S2072">
        <v>2950</v>
      </c>
      <c r="T2072" t="s">
        <v>78</v>
      </c>
      <c r="U2072">
        <v>82080</v>
      </c>
      <c r="V2072" t="s">
        <v>79</v>
      </c>
      <c r="W2072">
        <v>27</v>
      </c>
      <c r="X2072" t="s">
        <v>47</v>
      </c>
      <c r="Y2072" t="s">
        <v>41</v>
      </c>
      <c r="AB2072">
        <v>80</v>
      </c>
      <c r="AC2072" t="s">
        <v>47</v>
      </c>
    </row>
    <row r="2073" spans="1:29" hidden="1" x14ac:dyDescent="0.25">
      <c r="A2073" t="s">
        <v>91</v>
      </c>
      <c r="B2073" t="s">
        <v>28</v>
      </c>
      <c r="C2073" t="s">
        <v>28</v>
      </c>
      <c r="D2073">
        <v>341741</v>
      </c>
      <c r="E2073" s="1">
        <v>36011</v>
      </c>
      <c r="F2073">
        <v>1400</v>
      </c>
      <c r="H2073" t="s">
        <v>76</v>
      </c>
      <c r="I2073" s="1">
        <v>36055</v>
      </c>
      <c r="J2073" t="s">
        <v>30</v>
      </c>
      <c r="K2073" t="s">
        <v>31</v>
      </c>
      <c r="L2073">
        <v>1</v>
      </c>
      <c r="M2073" t="s">
        <v>426</v>
      </c>
      <c r="N2073">
        <v>999766900</v>
      </c>
      <c r="O2073" t="s">
        <v>420</v>
      </c>
      <c r="P2073">
        <v>5</v>
      </c>
      <c r="S2073">
        <v>2943</v>
      </c>
      <c r="T2073" t="s">
        <v>83</v>
      </c>
      <c r="U2073">
        <v>32101</v>
      </c>
      <c r="V2073" t="s">
        <v>83</v>
      </c>
      <c r="W2073">
        <v>8.9</v>
      </c>
      <c r="X2073" t="s">
        <v>47</v>
      </c>
      <c r="Y2073" t="s">
        <v>41</v>
      </c>
      <c r="Z2073">
        <v>0.1</v>
      </c>
      <c r="AA2073">
        <v>0.5</v>
      </c>
      <c r="AB2073">
        <v>80</v>
      </c>
      <c r="AC2073" t="s">
        <v>47</v>
      </c>
    </row>
    <row r="2074" spans="1:29" hidden="1" x14ac:dyDescent="0.25">
      <c r="A2074" t="s">
        <v>91</v>
      </c>
      <c r="B2074" t="s">
        <v>28</v>
      </c>
      <c r="C2074" t="s">
        <v>28</v>
      </c>
      <c r="D2074">
        <v>341741</v>
      </c>
      <c r="E2074" s="1">
        <v>36011</v>
      </c>
      <c r="F2074">
        <v>1400</v>
      </c>
      <c r="H2074" t="s">
        <v>76</v>
      </c>
      <c r="I2074" s="1">
        <v>36055</v>
      </c>
      <c r="J2074" t="s">
        <v>30</v>
      </c>
      <c r="K2074" t="s">
        <v>31</v>
      </c>
      <c r="L2074">
        <v>1</v>
      </c>
      <c r="M2074" t="s">
        <v>426</v>
      </c>
      <c r="N2074">
        <v>999766900</v>
      </c>
      <c r="O2074" t="s">
        <v>420</v>
      </c>
      <c r="P2074">
        <v>5</v>
      </c>
      <c r="S2074">
        <v>2941</v>
      </c>
      <c r="T2074" t="s">
        <v>84</v>
      </c>
      <c r="U2074">
        <v>32106</v>
      </c>
      <c r="V2074" t="s">
        <v>84</v>
      </c>
      <c r="W2074">
        <v>14</v>
      </c>
      <c r="X2074" t="s">
        <v>47</v>
      </c>
      <c r="Y2074" t="s">
        <v>41</v>
      </c>
      <c r="Z2074">
        <v>0.1</v>
      </c>
      <c r="AA2074">
        <v>1</v>
      </c>
      <c r="AB2074">
        <v>80</v>
      </c>
      <c r="AC2074" t="s">
        <v>47</v>
      </c>
    </row>
    <row r="2075" spans="1:29" hidden="1" x14ac:dyDescent="0.25">
      <c r="A2075" t="s">
        <v>91</v>
      </c>
      <c r="B2075" t="s">
        <v>28</v>
      </c>
      <c r="C2075" t="s">
        <v>28</v>
      </c>
      <c r="D2075">
        <v>341741</v>
      </c>
      <c r="E2075" s="1">
        <v>36011</v>
      </c>
      <c r="F2075">
        <v>1400</v>
      </c>
      <c r="H2075" t="s">
        <v>76</v>
      </c>
      <c r="I2075" s="1">
        <v>36055</v>
      </c>
      <c r="J2075" t="s">
        <v>30</v>
      </c>
      <c r="K2075" t="s">
        <v>31</v>
      </c>
      <c r="L2075">
        <v>1</v>
      </c>
      <c r="M2075" t="s">
        <v>426</v>
      </c>
      <c r="N2075">
        <v>999766900</v>
      </c>
      <c r="O2075" t="s">
        <v>420</v>
      </c>
      <c r="P2075">
        <v>5</v>
      </c>
      <c r="S2075">
        <v>2944</v>
      </c>
      <c r="T2075" t="s">
        <v>85</v>
      </c>
      <c r="U2075">
        <v>32105</v>
      </c>
      <c r="V2075" t="s">
        <v>85</v>
      </c>
      <c r="W2075">
        <v>3.7</v>
      </c>
      <c r="X2075" t="s">
        <v>47</v>
      </c>
      <c r="Y2075" t="s">
        <v>41</v>
      </c>
      <c r="Z2075">
        <v>0.1</v>
      </c>
      <c r="AA2075">
        <v>0.5</v>
      </c>
      <c r="AB2075">
        <v>80</v>
      </c>
      <c r="AC2075" t="s">
        <v>47</v>
      </c>
    </row>
    <row r="2076" spans="1:29" hidden="1" x14ac:dyDescent="0.25">
      <c r="A2076" t="s">
        <v>91</v>
      </c>
      <c r="B2076" t="s">
        <v>28</v>
      </c>
      <c r="C2076" t="s">
        <v>28</v>
      </c>
      <c r="D2076">
        <v>326546</v>
      </c>
      <c r="E2076" s="1">
        <v>35941</v>
      </c>
      <c r="F2076">
        <v>1400</v>
      </c>
      <c r="H2076" t="s">
        <v>76</v>
      </c>
      <c r="I2076" s="1">
        <v>35961</v>
      </c>
      <c r="J2076" t="s">
        <v>30</v>
      </c>
      <c r="K2076" t="s">
        <v>31</v>
      </c>
      <c r="L2076">
        <v>1</v>
      </c>
      <c r="M2076" t="s">
        <v>426</v>
      </c>
      <c r="N2076">
        <v>999766900</v>
      </c>
      <c r="O2076" t="s">
        <v>420</v>
      </c>
      <c r="P2076">
        <v>5</v>
      </c>
      <c r="S2076">
        <v>2942</v>
      </c>
      <c r="T2076" t="s">
        <v>77</v>
      </c>
      <c r="U2076">
        <v>32104</v>
      </c>
      <c r="V2076" t="s">
        <v>77</v>
      </c>
      <c r="W2076">
        <v>0.2</v>
      </c>
      <c r="X2076" t="s">
        <v>47</v>
      </c>
      <c r="Y2076" t="s">
        <v>41</v>
      </c>
      <c r="Z2076">
        <v>0.1</v>
      </c>
      <c r="AA2076">
        <v>0.5</v>
      </c>
      <c r="AB2076">
        <v>80</v>
      </c>
      <c r="AC2076" t="s">
        <v>47</v>
      </c>
    </row>
    <row r="2077" spans="1:29" hidden="1" x14ac:dyDescent="0.25">
      <c r="A2077" t="s">
        <v>91</v>
      </c>
      <c r="B2077" t="s">
        <v>28</v>
      </c>
      <c r="C2077" t="s">
        <v>28</v>
      </c>
      <c r="D2077">
        <v>326546</v>
      </c>
      <c r="E2077" s="1">
        <v>35941</v>
      </c>
      <c r="F2077">
        <v>1400</v>
      </c>
      <c r="H2077" t="s">
        <v>76</v>
      </c>
      <c r="I2077" s="1">
        <v>35961</v>
      </c>
      <c r="J2077" t="s">
        <v>30</v>
      </c>
      <c r="K2077" t="s">
        <v>31</v>
      </c>
      <c r="L2077">
        <v>1</v>
      </c>
      <c r="M2077" t="s">
        <v>426</v>
      </c>
      <c r="N2077">
        <v>999766900</v>
      </c>
      <c r="O2077" t="s">
        <v>420</v>
      </c>
      <c r="P2077">
        <v>5</v>
      </c>
      <c r="S2077">
        <v>2950</v>
      </c>
      <c r="T2077" t="s">
        <v>78</v>
      </c>
      <c r="U2077">
        <v>82080</v>
      </c>
      <c r="V2077" t="s">
        <v>79</v>
      </c>
      <c r="W2077">
        <v>20.5</v>
      </c>
      <c r="X2077" t="s">
        <v>47</v>
      </c>
      <c r="Y2077" t="s">
        <v>41</v>
      </c>
      <c r="AB2077">
        <v>80</v>
      </c>
      <c r="AC2077" t="s">
        <v>47</v>
      </c>
    </row>
    <row r="2078" spans="1:29" hidden="1" x14ac:dyDescent="0.25">
      <c r="A2078" t="s">
        <v>91</v>
      </c>
      <c r="B2078" t="s">
        <v>28</v>
      </c>
      <c r="C2078" t="s">
        <v>28</v>
      </c>
      <c r="D2078">
        <v>326546</v>
      </c>
      <c r="E2078" s="1">
        <v>35941</v>
      </c>
      <c r="F2078">
        <v>1400</v>
      </c>
      <c r="H2078" t="s">
        <v>76</v>
      </c>
      <c r="I2078" s="1">
        <v>35961</v>
      </c>
      <c r="J2078" t="s">
        <v>30</v>
      </c>
      <c r="K2078" t="s">
        <v>31</v>
      </c>
      <c r="L2078">
        <v>1</v>
      </c>
      <c r="M2078" t="s">
        <v>426</v>
      </c>
      <c r="N2078">
        <v>999766900</v>
      </c>
      <c r="O2078" t="s">
        <v>420</v>
      </c>
      <c r="P2078">
        <v>5</v>
      </c>
      <c r="S2078">
        <v>2943</v>
      </c>
      <c r="T2078" t="s">
        <v>83</v>
      </c>
      <c r="U2078">
        <v>32101</v>
      </c>
      <c r="V2078" t="s">
        <v>83</v>
      </c>
      <c r="W2078">
        <v>6.5</v>
      </c>
      <c r="X2078" t="s">
        <v>47</v>
      </c>
      <c r="Y2078" t="s">
        <v>41</v>
      </c>
      <c r="Z2078">
        <v>0.1</v>
      </c>
      <c r="AA2078">
        <v>0.5</v>
      </c>
      <c r="AB2078">
        <v>80</v>
      </c>
      <c r="AC2078" t="s">
        <v>47</v>
      </c>
    </row>
    <row r="2079" spans="1:29" hidden="1" x14ac:dyDescent="0.25">
      <c r="A2079" t="s">
        <v>91</v>
      </c>
      <c r="B2079" t="s">
        <v>28</v>
      </c>
      <c r="C2079" t="s">
        <v>28</v>
      </c>
      <c r="D2079">
        <v>326546</v>
      </c>
      <c r="E2079" s="1">
        <v>35941</v>
      </c>
      <c r="F2079">
        <v>1400</v>
      </c>
      <c r="H2079" t="s">
        <v>76</v>
      </c>
      <c r="I2079" s="1">
        <v>35961</v>
      </c>
      <c r="J2079" t="s">
        <v>30</v>
      </c>
      <c r="K2079" t="s">
        <v>31</v>
      </c>
      <c r="L2079">
        <v>1</v>
      </c>
      <c r="M2079" t="s">
        <v>426</v>
      </c>
      <c r="N2079">
        <v>999766900</v>
      </c>
      <c r="O2079" t="s">
        <v>420</v>
      </c>
      <c r="P2079">
        <v>5</v>
      </c>
      <c r="S2079">
        <v>2941</v>
      </c>
      <c r="T2079" t="s">
        <v>84</v>
      </c>
      <c r="U2079">
        <v>32106</v>
      </c>
      <c r="V2079" t="s">
        <v>84</v>
      </c>
      <c r="W2079">
        <v>11</v>
      </c>
      <c r="X2079" t="s">
        <v>47</v>
      </c>
      <c r="Y2079" t="s">
        <v>41</v>
      </c>
      <c r="Z2079">
        <v>0.1</v>
      </c>
      <c r="AA2079">
        <v>1</v>
      </c>
      <c r="AB2079">
        <v>80</v>
      </c>
      <c r="AC2079" t="s">
        <v>47</v>
      </c>
    </row>
    <row r="2080" spans="1:29" hidden="1" x14ac:dyDescent="0.25">
      <c r="A2080" t="s">
        <v>91</v>
      </c>
      <c r="B2080" t="s">
        <v>28</v>
      </c>
      <c r="C2080" t="s">
        <v>28</v>
      </c>
      <c r="D2080">
        <v>326546</v>
      </c>
      <c r="E2080" s="1">
        <v>35941</v>
      </c>
      <c r="F2080">
        <v>1400</v>
      </c>
      <c r="H2080" t="s">
        <v>76</v>
      </c>
      <c r="I2080" s="1">
        <v>35961</v>
      </c>
      <c r="J2080" t="s">
        <v>30</v>
      </c>
      <c r="K2080" t="s">
        <v>31</v>
      </c>
      <c r="L2080">
        <v>1</v>
      </c>
      <c r="M2080" t="s">
        <v>426</v>
      </c>
      <c r="N2080">
        <v>999766900</v>
      </c>
      <c r="O2080" t="s">
        <v>420</v>
      </c>
      <c r="P2080">
        <v>5</v>
      </c>
      <c r="S2080">
        <v>2944</v>
      </c>
      <c r="T2080" t="s">
        <v>85</v>
      </c>
      <c r="U2080">
        <v>32105</v>
      </c>
      <c r="V2080" t="s">
        <v>85</v>
      </c>
      <c r="W2080">
        <v>2.8</v>
      </c>
      <c r="X2080" t="s">
        <v>47</v>
      </c>
      <c r="Y2080" t="s">
        <v>41</v>
      </c>
      <c r="Z2080">
        <v>0.1</v>
      </c>
      <c r="AA2080">
        <v>0.5</v>
      </c>
      <c r="AB2080">
        <v>80</v>
      </c>
      <c r="AC2080" t="s">
        <v>47</v>
      </c>
    </row>
    <row r="2081" spans="1:29" hidden="1" x14ac:dyDescent="0.25">
      <c r="A2081" t="s">
        <v>91</v>
      </c>
      <c r="B2081" t="s">
        <v>28</v>
      </c>
      <c r="C2081" t="s">
        <v>28</v>
      </c>
      <c r="D2081">
        <v>303485</v>
      </c>
      <c r="E2081" s="1">
        <v>35821</v>
      </c>
      <c r="F2081">
        <v>1300</v>
      </c>
      <c r="H2081" t="s">
        <v>76</v>
      </c>
      <c r="I2081" s="1">
        <v>35853</v>
      </c>
      <c r="J2081" t="s">
        <v>30</v>
      </c>
      <c r="K2081" t="s">
        <v>31</v>
      </c>
      <c r="L2081">
        <v>1</v>
      </c>
      <c r="M2081" t="s">
        <v>426</v>
      </c>
      <c r="N2081">
        <v>999766900</v>
      </c>
      <c r="O2081" t="s">
        <v>420</v>
      </c>
      <c r="P2081">
        <v>5</v>
      </c>
      <c r="S2081">
        <v>2942</v>
      </c>
      <c r="T2081" t="s">
        <v>77</v>
      </c>
      <c r="U2081">
        <v>32104</v>
      </c>
      <c r="V2081" t="s">
        <v>77</v>
      </c>
      <c r="W2081">
        <v>0.2</v>
      </c>
      <c r="X2081" t="s">
        <v>47</v>
      </c>
      <c r="Y2081" t="s">
        <v>41</v>
      </c>
      <c r="Z2081">
        <v>0.1</v>
      </c>
      <c r="AA2081">
        <v>0.5</v>
      </c>
      <c r="AB2081">
        <v>80</v>
      </c>
      <c r="AC2081" t="s">
        <v>47</v>
      </c>
    </row>
    <row r="2082" spans="1:29" hidden="1" x14ac:dyDescent="0.25">
      <c r="A2082" t="s">
        <v>91</v>
      </c>
      <c r="B2082" t="s">
        <v>28</v>
      </c>
      <c r="C2082" t="s">
        <v>28</v>
      </c>
      <c r="D2082">
        <v>303485</v>
      </c>
      <c r="E2082" s="1">
        <v>35821</v>
      </c>
      <c r="F2082">
        <v>1300</v>
      </c>
      <c r="H2082" t="s">
        <v>76</v>
      </c>
      <c r="I2082" s="1">
        <v>35853</v>
      </c>
      <c r="J2082" t="s">
        <v>30</v>
      </c>
      <c r="K2082" t="s">
        <v>31</v>
      </c>
      <c r="L2082">
        <v>1</v>
      </c>
      <c r="M2082" t="s">
        <v>426</v>
      </c>
      <c r="N2082">
        <v>999766900</v>
      </c>
      <c r="O2082" t="s">
        <v>420</v>
      </c>
      <c r="P2082">
        <v>5</v>
      </c>
      <c r="S2082">
        <v>2950</v>
      </c>
      <c r="T2082" t="s">
        <v>78</v>
      </c>
      <c r="U2082">
        <v>82080</v>
      </c>
      <c r="V2082" t="s">
        <v>79</v>
      </c>
      <c r="W2082">
        <v>17.399999999999999</v>
      </c>
      <c r="X2082" t="s">
        <v>47</v>
      </c>
      <c r="Y2082" t="s">
        <v>41</v>
      </c>
      <c r="AB2082">
        <v>80</v>
      </c>
      <c r="AC2082" t="s">
        <v>47</v>
      </c>
    </row>
    <row r="2083" spans="1:29" hidden="1" x14ac:dyDescent="0.25">
      <c r="A2083" t="s">
        <v>91</v>
      </c>
      <c r="B2083" t="s">
        <v>28</v>
      </c>
      <c r="C2083" t="s">
        <v>28</v>
      </c>
      <c r="D2083">
        <v>303485</v>
      </c>
      <c r="E2083" s="1">
        <v>35821</v>
      </c>
      <c r="F2083">
        <v>1300</v>
      </c>
      <c r="H2083" t="s">
        <v>76</v>
      </c>
      <c r="I2083" s="1">
        <v>35853</v>
      </c>
      <c r="J2083" t="s">
        <v>30</v>
      </c>
      <c r="K2083" t="s">
        <v>31</v>
      </c>
      <c r="L2083">
        <v>1</v>
      </c>
      <c r="M2083" t="s">
        <v>426</v>
      </c>
      <c r="N2083">
        <v>999766900</v>
      </c>
      <c r="O2083" t="s">
        <v>420</v>
      </c>
      <c r="P2083">
        <v>5</v>
      </c>
      <c r="S2083">
        <v>2943</v>
      </c>
      <c r="T2083" t="s">
        <v>83</v>
      </c>
      <c r="U2083">
        <v>32101</v>
      </c>
      <c r="V2083" t="s">
        <v>83</v>
      </c>
      <c r="W2083">
        <v>6</v>
      </c>
      <c r="X2083" t="s">
        <v>47</v>
      </c>
      <c r="Y2083" t="s">
        <v>41</v>
      </c>
      <c r="Z2083">
        <v>0.1</v>
      </c>
      <c r="AA2083">
        <v>0.5</v>
      </c>
      <c r="AB2083">
        <v>80</v>
      </c>
      <c r="AC2083" t="s">
        <v>47</v>
      </c>
    </row>
    <row r="2084" spans="1:29" hidden="1" x14ac:dyDescent="0.25">
      <c r="A2084" t="s">
        <v>91</v>
      </c>
      <c r="B2084" t="s">
        <v>28</v>
      </c>
      <c r="C2084" t="s">
        <v>28</v>
      </c>
      <c r="D2084">
        <v>303485</v>
      </c>
      <c r="E2084" s="1">
        <v>35821</v>
      </c>
      <c r="F2084">
        <v>1300</v>
      </c>
      <c r="H2084" t="s">
        <v>76</v>
      </c>
      <c r="I2084" s="1">
        <v>35853</v>
      </c>
      <c r="J2084" t="s">
        <v>30</v>
      </c>
      <c r="K2084" t="s">
        <v>31</v>
      </c>
      <c r="L2084">
        <v>1</v>
      </c>
      <c r="M2084" t="s">
        <v>426</v>
      </c>
      <c r="N2084">
        <v>999766900</v>
      </c>
      <c r="O2084" t="s">
        <v>420</v>
      </c>
      <c r="P2084">
        <v>5</v>
      </c>
      <c r="S2084">
        <v>2941</v>
      </c>
      <c r="T2084" t="s">
        <v>84</v>
      </c>
      <c r="U2084">
        <v>32106</v>
      </c>
      <c r="V2084" t="s">
        <v>84</v>
      </c>
      <c r="W2084">
        <v>7.8</v>
      </c>
      <c r="X2084" t="s">
        <v>47</v>
      </c>
      <c r="Y2084" t="s">
        <v>41</v>
      </c>
      <c r="Z2084">
        <v>0.1</v>
      </c>
      <c r="AA2084">
        <v>1</v>
      </c>
      <c r="AB2084">
        <v>80</v>
      </c>
      <c r="AC2084" t="s">
        <v>47</v>
      </c>
    </row>
    <row r="2085" spans="1:29" hidden="1" x14ac:dyDescent="0.25">
      <c r="A2085" t="s">
        <v>91</v>
      </c>
      <c r="B2085" t="s">
        <v>28</v>
      </c>
      <c r="C2085" t="s">
        <v>28</v>
      </c>
      <c r="D2085">
        <v>303485</v>
      </c>
      <c r="E2085" s="1">
        <v>35821</v>
      </c>
      <c r="F2085">
        <v>1300</v>
      </c>
      <c r="H2085" t="s">
        <v>76</v>
      </c>
      <c r="I2085" s="1">
        <v>35853</v>
      </c>
      <c r="J2085" t="s">
        <v>30</v>
      </c>
      <c r="K2085" t="s">
        <v>31</v>
      </c>
      <c r="L2085">
        <v>1</v>
      </c>
      <c r="M2085" t="s">
        <v>426</v>
      </c>
      <c r="N2085">
        <v>999766900</v>
      </c>
      <c r="O2085" t="s">
        <v>420</v>
      </c>
      <c r="P2085">
        <v>5</v>
      </c>
      <c r="S2085">
        <v>2944</v>
      </c>
      <c r="T2085" t="s">
        <v>85</v>
      </c>
      <c r="U2085">
        <v>32105</v>
      </c>
      <c r="V2085" t="s">
        <v>85</v>
      </c>
      <c r="W2085">
        <v>3.4</v>
      </c>
      <c r="X2085" t="s">
        <v>47</v>
      </c>
      <c r="Y2085" t="s">
        <v>41</v>
      </c>
      <c r="Z2085">
        <v>0.1</v>
      </c>
      <c r="AA2085">
        <v>0.5</v>
      </c>
      <c r="AB2085">
        <v>80</v>
      </c>
      <c r="AC2085" t="s">
        <v>47</v>
      </c>
    </row>
    <row r="2086" spans="1:29" hidden="1" x14ac:dyDescent="0.25">
      <c r="A2086" t="s">
        <v>91</v>
      </c>
      <c r="B2086" t="s">
        <v>28</v>
      </c>
      <c r="C2086" t="s">
        <v>28</v>
      </c>
      <c r="D2086">
        <v>288004</v>
      </c>
      <c r="E2086" s="1">
        <v>35717</v>
      </c>
      <c r="F2086">
        <v>1300</v>
      </c>
      <c r="H2086" t="s">
        <v>76</v>
      </c>
      <c r="I2086" s="1">
        <v>35753</v>
      </c>
      <c r="J2086" t="s">
        <v>30</v>
      </c>
      <c r="K2086" t="s">
        <v>31</v>
      </c>
      <c r="L2086">
        <v>1</v>
      </c>
      <c r="M2086" t="s">
        <v>426</v>
      </c>
      <c r="N2086">
        <v>999766900</v>
      </c>
      <c r="O2086" t="s">
        <v>420</v>
      </c>
      <c r="P2086">
        <v>5</v>
      </c>
      <c r="S2086">
        <v>2942</v>
      </c>
      <c r="T2086" t="s">
        <v>77</v>
      </c>
      <c r="U2086">
        <v>32104</v>
      </c>
      <c r="V2086" t="s">
        <v>77</v>
      </c>
      <c r="W2086">
        <v>0.3</v>
      </c>
      <c r="X2086" t="s">
        <v>47</v>
      </c>
      <c r="Y2086" t="s">
        <v>41</v>
      </c>
      <c r="Z2086">
        <v>0.1</v>
      </c>
      <c r="AA2086">
        <v>0.5</v>
      </c>
      <c r="AB2086">
        <v>80</v>
      </c>
      <c r="AC2086" t="s">
        <v>47</v>
      </c>
    </row>
    <row r="2087" spans="1:29" hidden="1" x14ac:dyDescent="0.25">
      <c r="A2087" t="s">
        <v>91</v>
      </c>
      <c r="B2087" t="s">
        <v>28</v>
      </c>
      <c r="C2087" t="s">
        <v>28</v>
      </c>
      <c r="D2087">
        <v>288004</v>
      </c>
      <c r="E2087" s="1">
        <v>35717</v>
      </c>
      <c r="F2087">
        <v>1300</v>
      </c>
      <c r="H2087" t="s">
        <v>76</v>
      </c>
      <c r="I2087" s="1">
        <v>35753</v>
      </c>
      <c r="J2087" t="s">
        <v>30</v>
      </c>
      <c r="K2087" t="s">
        <v>31</v>
      </c>
      <c r="L2087">
        <v>1</v>
      </c>
      <c r="M2087" t="s">
        <v>426</v>
      </c>
      <c r="N2087">
        <v>999766900</v>
      </c>
      <c r="O2087" t="s">
        <v>420</v>
      </c>
      <c r="P2087">
        <v>5</v>
      </c>
      <c r="S2087">
        <v>2950</v>
      </c>
      <c r="T2087" t="s">
        <v>78</v>
      </c>
      <c r="U2087">
        <v>82080</v>
      </c>
      <c r="V2087" t="s">
        <v>79</v>
      </c>
      <c r="W2087">
        <v>17.5</v>
      </c>
      <c r="X2087" t="s">
        <v>47</v>
      </c>
      <c r="Y2087" t="s">
        <v>41</v>
      </c>
      <c r="AB2087">
        <v>80</v>
      </c>
      <c r="AC2087" t="s">
        <v>47</v>
      </c>
    </row>
    <row r="2088" spans="1:29" hidden="1" x14ac:dyDescent="0.25">
      <c r="A2088" t="s">
        <v>91</v>
      </c>
      <c r="B2088" t="s">
        <v>28</v>
      </c>
      <c r="C2088" t="s">
        <v>28</v>
      </c>
      <c r="D2088">
        <v>288004</v>
      </c>
      <c r="E2088" s="1">
        <v>35717</v>
      </c>
      <c r="F2088">
        <v>1300</v>
      </c>
      <c r="H2088" t="s">
        <v>76</v>
      </c>
      <c r="I2088" s="1">
        <v>35753</v>
      </c>
      <c r="J2088" t="s">
        <v>30</v>
      </c>
      <c r="K2088" t="s">
        <v>31</v>
      </c>
      <c r="L2088">
        <v>1</v>
      </c>
      <c r="M2088" t="s">
        <v>426</v>
      </c>
      <c r="N2088">
        <v>999766900</v>
      </c>
      <c r="O2088" t="s">
        <v>420</v>
      </c>
      <c r="P2088">
        <v>5</v>
      </c>
      <c r="S2088">
        <v>2943</v>
      </c>
      <c r="T2088" t="s">
        <v>83</v>
      </c>
      <c r="U2088">
        <v>32101</v>
      </c>
      <c r="V2088" t="s">
        <v>83</v>
      </c>
      <c r="W2088">
        <v>5.7</v>
      </c>
      <c r="X2088" t="s">
        <v>47</v>
      </c>
      <c r="Y2088" t="s">
        <v>41</v>
      </c>
      <c r="Z2088">
        <v>0.1</v>
      </c>
      <c r="AA2088">
        <v>0.5</v>
      </c>
      <c r="AB2088">
        <v>80</v>
      </c>
      <c r="AC2088" t="s">
        <v>47</v>
      </c>
    </row>
    <row r="2089" spans="1:29" hidden="1" x14ac:dyDescent="0.25">
      <c r="A2089" t="s">
        <v>91</v>
      </c>
      <c r="B2089" t="s">
        <v>28</v>
      </c>
      <c r="C2089" t="s">
        <v>28</v>
      </c>
      <c r="D2089">
        <v>288004</v>
      </c>
      <c r="E2089" s="1">
        <v>35717</v>
      </c>
      <c r="F2089">
        <v>1300</v>
      </c>
      <c r="H2089" t="s">
        <v>76</v>
      </c>
      <c r="I2089" s="1">
        <v>35753</v>
      </c>
      <c r="J2089" t="s">
        <v>30</v>
      </c>
      <c r="K2089" t="s">
        <v>31</v>
      </c>
      <c r="L2089">
        <v>1</v>
      </c>
      <c r="M2089" t="s">
        <v>426</v>
      </c>
      <c r="N2089">
        <v>999766900</v>
      </c>
      <c r="O2089" t="s">
        <v>420</v>
      </c>
      <c r="P2089">
        <v>5</v>
      </c>
      <c r="S2089">
        <v>2941</v>
      </c>
      <c r="T2089" t="s">
        <v>84</v>
      </c>
      <c r="U2089">
        <v>32106</v>
      </c>
      <c r="V2089" t="s">
        <v>84</v>
      </c>
      <c r="W2089">
        <v>8.6999999999999993</v>
      </c>
      <c r="X2089" t="s">
        <v>47</v>
      </c>
      <c r="Y2089" t="s">
        <v>41</v>
      </c>
      <c r="Z2089">
        <v>0.1</v>
      </c>
      <c r="AA2089">
        <v>1</v>
      </c>
      <c r="AB2089">
        <v>80</v>
      </c>
      <c r="AC2089" t="s">
        <v>47</v>
      </c>
    </row>
    <row r="2090" spans="1:29" hidden="1" x14ac:dyDescent="0.25">
      <c r="A2090" t="s">
        <v>91</v>
      </c>
      <c r="B2090" t="s">
        <v>28</v>
      </c>
      <c r="C2090" t="s">
        <v>28</v>
      </c>
      <c r="D2090">
        <v>288004</v>
      </c>
      <c r="E2090" s="1">
        <v>35717</v>
      </c>
      <c r="F2090">
        <v>1300</v>
      </c>
      <c r="H2090" t="s">
        <v>76</v>
      </c>
      <c r="I2090" s="1">
        <v>35753</v>
      </c>
      <c r="J2090" t="s">
        <v>30</v>
      </c>
      <c r="K2090" t="s">
        <v>31</v>
      </c>
      <c r="L2090">
        <v>1</v>
      </c>
      <c r="M2090" t="s">
        <v>426</v>
      </c>
      <c r="N2090">
        <v>999766900</v>
      </c>
      <c r="O2090" t="s">
        <v>420</v>
      </c>
      <c r="P2090">
        <v>5</v>
      </c>
      <c r="S2090">
        <v>2944</v>
      </c>
      <c r="T2090" t="s">
        <v>85</v>
      </c>
      <c r="U2090">
        <v>32105</v>
      </c>
      <c r="V2090" t="s">
        <v>85</v>
      </c>
      <c r="W2090">
        <v>2.8</v>
      </c>
      <c r="X2090" t="s">
        <v>47</v>
      </c>
      <c r="Y2090" t="s">
        <v>41</v>
      </c>
      <c r="Z2090">
        <v>0.1</v>
      </c>
      <c r="AA2090">
        <v>0.5</v>
      </c>
      <c r="AB2090">
        <v>80</v>
      </c>
      <c r="AC2090" t="s">
        <v>47</v>
      </c>
    </row>
    <row r="2091" spans="1:29" hidden="1" x14ac:dyDescent="0.25">
      <c r="A2091" t="s">
        <v>91</v>
      </c>
      <c r="B2091" t="s">
        <v>28</v>
      </c>
      <c r="C2091" t="s">
        <v>28</v>
      </c>
      <c r="D2091">
        <v>271703</v>
      </c>
      <c r="E2091" s="1">
        <v>35632</v>
      </c>
      <c r="F2091">
        <v>1300</v>
      </c>
      <c r="H2091" t="s">
        <v>76</v>
      </c>
      <c r="I2091" s="1">
        <v>35653</v>
      </c>
      <c r="J2091" t="s">
        <v>30</v>
      </c>
      <c r="K2091" t="s">
        <v>31</v>
      </c>
      <c r="L2091">
        <v>1</v>
      </c>
      <c r="M2091" t="s">
        <v>426</v>
      </c>
      <c r="N2091">
        <v>999766900</v>
      </c>
      <c r="O2091" t="s">
        <v>420</v>
      </c>
      <c r="P2091">
        <v>5</v>
      </c>
      <c r="S2091">
        <v>2942</v>
      </c>
      <c r="T2091" t="s">
        <v>77</v>
      </c>
      <c r="U2091">
        <v>32104</v>
      </c>
      <c r="V2091" t="s">
        <v>77</v>
      </c>
      <c r="W2091">
        <v>0.2</v>
      </c>
      <c r="X2091" t="s">
        <v>47</v>
      </c>
      <c r="Y2091" t="s">
        <v>41</v>
      </c>
      <c r="Z2091">
        <v>0.1</v>
      </c>
      <c r="AA2091">
        <v>0.5</v>
      </c>
      <c r="AB2091">
        <v>80</v>
      </c>
      <c r="AC2091" t="s">
        <v>47</v>
      </c>
    </row>
    <row r="2092" spans="1:29" hidden="1" x14ac:dyDescent="0.25">
      <c r="A2092" t="s">
        <v>91</v>
      </c>
      <c r="B2092" t="s">
        <v>28</v>
      </c>
      <c r="C2092" t="s">
        <v>28</v>
      </c>
      <c r="D2092">
        <v>271703</v>
      </c>
      <c r="E2092" s="1">
        <v>35632</v>
      </c>
      <c r="F2092">
        <v>1300</v>
      </c>
      <c r="H2092" t="s">
        <v>76</v>
      </c>
      <c r="I2092" s="1">
        <v>35653</v>
      </c>
      <c r="J2092" t="s">
        <v>30</v>
      </c>
      <c r="K2092" t="s">
        <v>31</v>
      </c>
      <c r="L2092">
        <v>1</v>
      </c>
      <c r="M2092" t="s">
        <v>426</v>
      </c>
      <c r="N2092">
        <v>999766900</v>
      </c>
      <c r="O2092" t="s">
        <v>420</v>
      </c>
      <c r="P2092">
        <v>5</v>
      </c>
      <c r="S2092">
        <v>2950</v>
      </c>
      <c r="T2092" t="s">
        <v>78</v>
      </c>
      <c r="U2092">
        <v>82080</v>
      </c>
      <c r="V2092" t="s">
        <v>79</v>
      </c>
      <c r="W2092">
        <v>17.5</v>
      </c>
      <c r="X2092" t="s">
        <v>47</v>
      </c>
      <c r="Y2092" t="s">
        <v>41</v>
      </c>
      <c r="AB2092">
        <v>80</v>
      </c>
      <c r="AC2092" t="s">
        <v>47</v>
      </c>
    </row>
    <row r="2093" spans="1:29" hidden="1" x14ac:dyDescent="0.25">
      <c r="A2093" t="s">
        <v>91</v>
      </c>
      <c r="B2093" t="s">
        <v>28</v>
      </c>
      <c r="C2093" t="s">
        <v>28</v>
      </c>
      <c r="D2093">
        <v>271703</v>
      </c>
      <c r="E2093" s="1">
        <v>35632</v>
      </c>
      <c r="F2093">
        <v>1300</v>
      </c>
      <c r="H2093" t="s">
        <v>76</v>
      </c>
      <c r="I2093" s="1">
        <v>35653</v>
      </c>
      <c r="J2093" t="s">
        <v>30</v>
      </c>
      <c r="K2093" t="s">
        <v>31</v>
      </c>
      <c r="L2093">
        <v>1</v>
      </c>
      <c r="M2093" t="s">
        <v>426</v>
      </c>
      <c r="N2093">
        <v>999766900</v>
      </c>
      <c r="O2093" t="s">
        <v>420</v>
      </c>
      <c r="P2093">
        <v>5</v>
      </c>
      <c r="S2093">
        <v>2943</v>
      </c>
      <c r="T2093" t="s">
        <v>83</v>
      </c>
      <c r="U2093">
        <v>32101</v>
      </c>
      <c r="V2093" t="s">
        <v>83</v>
      </c>
      <c r="W2093">
        <v>6</v>
      </c>
      <c r="X2093" t="s">
        <v>47</v>
      </c>
      <c r="Y2093" t="s">
        <v>41</v>
      </c>
      <c r="Z2093">
        <v>0.1</v>
      </c>
      <c r="AA2093">
        <v>0.5</v>
      </c>
      <c r="AB2093">
        <v>80</v>
      </c>
      <c r="AC2093" t="s">
        <v>47</v>
      </c>
    </row>
    <row r="2094" spans="1:29" hidden="1" x14ac:dyDescent="0.25">
      <c r="A2094" t="s">
        <v>91</v>
      </c>
      <c r="B2094" t="s">
        <v>28</v>
      </c>
      <c r="C2094" t="s">
        <v>28</v>
      </c>
      <c r="D2094">
        <v>271703</v>
      </c>
      <c r="E2094" s="1">
        <v>35632</v>
      </c>
      <c r="F2094">
        <v>1300</v>
      </c>
      <c r="H2094" t="s">
        <v>76</v>
      </c>
      <c r="I2094" s="1">
        <v>35653</v>
      </c>
      <c r="J2094" t="s">
        <v>30</v>
      </c>
      <c r="K2094" t="s">
        <v>31</v>
      </c>
      <c r="L2094">
        <v>1</v>
      </c>
      <c r="M2094" t="s">
        <v>426</v>
      </c>
      <c r="N2094">
        <v>999766900</v>
      </c>
      <c r="O2094" t="s">
        <v>420</v>
      </c>
      <c r="P2094">
        <v>5</v>
      </c>
      <c r="S2094">
        <v>2941</v>
      </c>
      <c r="T2094" t="s">
        <v>84</v>
      </c>
      <c r="U2094">
        <v>32106</v>
      </c>
      <c r="V2094" t="s">
        <v>84</v>
      </c>
      <c r="W2094">
        <v>8.6</v>
      </c>
      <c r="X2094" t="s">
        <v>47</v>
      </c>
      <c r="Y2094" t="s">
        <v>41</v>
      </c>
      <c r="Z2094">
        <v>0.1</v>
      </c>
      <c r="AA2094">
        <v>1</v>
      </c>
      <c r="AB2094">
        <v>80</v>
      </c>
      <c r="AC2094" t="s">
        <v>47</v>
      </c>
    </row>
    <row r="2095" spans="1:29" hidden="1" x14ac:dyDescent="0.25">
      <c r="A2095" t="s">
        <v>91</v>
      </c>
      <c r="B2095" t="s">
        <v>28</v>
      </c>
      <c r="C2095" t="s">
        <v>28</v>
      </c>
      <c r="D2095">
        <v>271703</v>
      </c>
      <c r="E2095" s="1">
        <v>35632</v>
      </c>
      <c r="F2095">
        <v>1300</v>
      </c>
      <c r="H2095" t="s">
        <v>76</v>
      </c>
      <c r="I2095" s="1">
        <v>35653</v>
      </c>
      <c r="J2095" t="s">
        <v>30</v>
      </c>
      <c r="K2095" t="s">
        <v>31</v>
      </c>
      <c r="L2095">
        <v>1</v>
      </c>
      <c r="M2095" t="s">
        <v>426</v>
      </c>
      <c r="N2095">
        <v>999766900</v>
      </c>
      <c r="O2095" t="s">
        <v>420</v>
      </c>
      <c r="P2095">
        <v>5</v>
      </c>
      <c r="S2095">
        <v>2944</v>
      </c>
      <c r="T2095" t="s">
        <v>85</v>
      </c>
      <c r="U2095">
        <v>32105</v>
      </c>
      <c r="V2095" t="s">
        <v>85</v>
      </c>
      <c r="W2095">
        <v>2.7</v>
      </c>
      <c r="X2095" t="s">
        <v>47</v>
      </c>
      <c r="Y2095" t="s">
        <v>41</v>
      </c>
      <c r="Z2095">
        <v>0.1</v>
      </c>
      <c r="AA2095">
        <v>0.5</v>
      </c>
      <c r="AB2095">
        <v>80</v>
      </c>
      <c r="AC2095" t="s">
        <v>47</v>
      </c>
    </row>
    <row r="2096" spans="1:29" hidden="1" x14ac:dyDescent="0.25">
      <c r="A2096" t="s">
        <v>91</v>
      </c>
      <c r="B2096" t="s">
        <v>28</v>
      </c>
      <c r="C2096" t="s">
        <v>28</v>
      </c>
      <c r="D2096">
        <v>259466</v>
      </c>
      <c r="E2096" s="1">
        <v>35564</v>
      </c>
      <c r="F2096">
        <v>1030</v>
      </c>
      <c r="H2096" t="s">
        <v>76</v>
      </c>
      <c r="I2096" s="1">
        <v>35585</v>
      </c>
      <c r="J2096" t="s">
        <v>30</v>
      </c>
      <c r="K2096" t="s">
        <v>31</v>
      </c>
      <c r="L2096">
        <v>1</v>
      </c>
      <c r="M2096" t="s">
        <v>426</v>
      </c>
      <c r="N2096">
        <v>999766900</v>
      </c>
      <c r="O2096" t="s">
        <v>420</v>
      </c>
      <c r="P2096">
        <v>5</v>
      </c>
      <c r="S2096">
        <v>2942</v>
      </c>
      <c r="T2096" t="s">
        <v>77</v>
      </c>
      <c r="U2096">
        <v>32104</v>
      </c>
      <c r="V2096" t="s">
        <v>77</v>
      </c>
      <c r="W2096">
        <v>0.1</v>
      </c>
      <c r="X2096" t="s">
        <v>47</v>
      </c>
      <c r="Y2096" t="s">
        <v>41</v>
      </c>
      <c r="Z2096">
        <v>0.1</v>
      </c>
      <c r="AA2096">
        <v>0.5</v>
      </c>
      <c r="AB2096">
        <v>80</v>
      </c>
      <c r="AC2096" t="s">
        <v>47</v>
      </c>
    </row>
    <row r="2097" spans="1:29" hidden="1" x14ac:dyDescent="0.25">
      <c r="A2097" t="s">
        <v>91</v>
      </c>
      <c r="B2097" t="s">
        <v>28</v>
      </c>
      <c r="C2097" t="s">
        <v>28</v>
      </c>
      <c r="D2097">
        <v>259466</v>
      </c>
      <c r="E2097" s="1">
        <v>35564</v>
      </c>
      <c r="F2097">
        <v>1030</v>
      </c>
      <c r="H2097" t="s">
        <v>76</v>
      </c>
      <c r="I2097" s="1">
        <v>35585</v>
      </c>
      <c r="J2097" t="s">
        <v>30</v>
      </c>
      <c r="K2097" t="s">
        <v>31</v>
      </c>
      <c r="L2097">
        <v>1</v>
      </c>
      <c r="M2097" t="s">
        <v>426</v>
      </c>
      <c r="N2097">
        <v>999766900</v>
      </c>
      <c r="O2097" t="s">
        <v>420</v>
      </c>
      <c r="P2097">
        <v>5</v>
      </c>
      <c r="S2097">
        <v>2950</v>
      </c>
      <c r="T2097" t="s">
        <v>78</v>
      </c>
      <c r="U2097">
        <v>82080</v>
      </c>
      <c r="V2097" t="s">
        <v>79</v>
      </c>
      <c r="W2097">
        <v>17.2</v>
      </c>
      <c r="X2097" t="s">
        <v>47</v>
      </c>
      <c r="Y2097" t="s">
        <v>41</v>
      </c>
      <c r="AB2097">
        <v>80</v>
      </c>
      <c r="AC2097" t="s">
        <v>47</v>
      </c>
    </row>
    <row r="2098" spans="1:29" hidden="1" x14ac:dyDescent="0.25">
      <c r="A2098" t="s">
        <v>91</v>
      </c>
      <c r="B2098" t="s">
        <v>28</v>
      </c>
      <c r="C2098" t="s">
        <v>28</v>
      </c>
      <c r="D2098">
        <v>259466</v>
      </c>
      <c r="E2098" s="1">
        <v>35564</v>
      </c>
      <c r="F2098">
        <v>1030</v>
      </c>
      <c r="H2098" t="s">
        <v>76</v>
      </c>
      <c r="I2098" s="1">
        <v>35585</v>
      </c>
      <c r="J2098" t="s">
        <v>30</v>
      </c>
      <c r="K2098" t="s">
        <v>31</v>
      </c>
      <c r="L2098">
        <v>1</v>
      </c>
      <c r="M2098" t="s">
        <v>426</v>
      </c>
      <c r="N2098">
        <v>999766900</v>
      </c>
      <c r="O2098" t="s">
        <v>420</v>
      </c>
      <c r="P2098">
        <v>5</v>
      </c>
      <c r="S2098">
        <v>2943</v>
      </c>
      <c r="T2098" t="s">
        <v>83</v>
      </c>
      <c r="U2098">
        <v>32101</v>
      </c>
      <c r="V2098" t="s">
        <v>83</v>
      </c>
      <c r="W2098">
        <v>5.8</v>
      </c>
      <c r="X2098" t="s">
        <v>47</v>
      </c>
      <c r="Y2098" t="s">
        <v>41</v>
      </c>
      <c r="Z2098">
        <v>0.1</v>
      </c>
      <c r="AA2098">
        <v>0.5</v>
      </c>
      <c r="AB2098">
        <v>80</v>
      </c>
      <c r="AC2098" t="s">
        <v>47</v>
      </c>
    </row>
    <row r="2099" spans="1:29" hidden="1" x14ac:dyDescent="0.25">
      <c r="A2099" t="s">
        <v>91</v>
      </c>
      <c r="B2099" t="s">
        <v>28</v>
      </c>
      <c r="C2099" t="s">
        <v>28</v>
      </c>
      <c r="D2099">
        <v>259466</v>
      </c>
      <c r="E2099" s="1">
        <v>35564</v>
      </c>
      <c r="F2099">
        <v>1030</v>
      </c>
      <c r="H2099" t="s">
        <v>76</v>
      </c>
      <c r="I2099" s="1">
        <v>35585</v>
      </c>
      <c r="J2099" t="s">
        <v>30</v>
      </c>
      <c r="K2099" t="s">
        <v>31</v>
      </c>
      <c r="L2099">
        <v>1</v>
      </c>
      <c r="M2099" t="s">
        <v>426</v>
      </c>
      <c r="N2099">
        <v>999766900</v>
      </c>
      <c r="O2099" t="s">
        <v>420</v>
      </c>
      <c r="P2099">
        <v>5</v>
      </c>
      <c r="S2099">
        <v>2941</v>
      </c>
      <c r="T2099" t="s">
        <v>84</v>
      </c>
      <c r="U2099">
        <v>32106</v>
      </c>
      <c r="V2099" t="s">
        <v>84</v>
      </c>
      <c r="W2099">
        <v>9</v>
      </c>
      <c r="X2099" t="s">
        <v>47</v>
      </c>
      <c r="Y2099" t="s">
        <v>41</v>
      </c>
      <c r="Z2099">
        <v>0.1</v>
      </c>
      <c r="AA2099">
        <v>1</v>
      </c>
      <c r="AB2099">
        <v>80</v>
      </c>
      <c r="AC2099" t="s">
        <v>47</v>
      </c>
    </row>
    <row r="2100" spans="1:29" hidden="1" x14ac:dyDescent="0.25">
      <c r="A2100" t="s">
        <v>91</v>
      </c>
      <c r="B2100" t="s">
        <v>28</v>
      </c>
      <c r="C2100" t="s">
        <v>28</v>
      </c>
      <c r="D2100">
        <v>259466</v>
      </c>
      <c r="E2100" s="1">
        <v>35564</v>
      </c>
      <c r="F2100">
        <v>1030</v>
      </c>
      <c r="H2100" t="s">
        <v>76</v>
      </c>
      <c r="I2100" s="1">
        <v>35585</v>
      </c>
      <c r="J2100" t="s">
        <v>30</v>
      </c>
      <c r="K2100" t="s">
        <v>31</v>
      </c>
      <c r="L2100">
        <v>1</v>
      </c>
      <c r="M2100" t="s">
        <v>426</v>
      </c>
      <c r="N2100">
        <v>999766900</v>
      </c>
      <c r="O2100" t="s">
        <v>420</v>
      </c>
      <c r="P2100">
        <v>5</v>
      </c>
      <c r="S2100">
        <v>2944</v>
      </c>
      <c r="T2100" t="s">
        <v>85</v>
      </c>
      <c r="U2100">
        <v>32105</v>
      </c>
      <c r="V2100" t="s">
        <v>85</v>
      </c>
      <c r="W2100">
        <v>2.2999999999999998</v>
      </c>
      <c r="X2100" t="s">
        <v>47</v>
      </c>
      <c r="Y2100" t="s">
        <v>41</v>
      </c>
      <c r="Z2100">
        <v>0.1</v>
      </c>
      <c r="AA2100">
        <v>0.5</v>
      </c>
      <c r="AB2100">
        <v>80</v>
      </c>
      <c r="AC2100" t="s">
        <v>47</v>
      </c>
    </row>
    <row r="2101" spans="1:29" hidden="1" x14ac:dyDescent="0.25">
      <c r="A2101" t="s">
        <v>91</v>
      </c>
      <c r="B2101" t="s">
        <v>28</v>
      </c>
      <c r="C2101" t="s">
        <v>28</v>
      </c>
      <c r="D2101">
        <v>247973</v>
      </c>
      <c r="E2101" s="1">
        <v>35465</v>
      </c>
      <c r="F2101">
        <v>1300</v>
      </c>
      <c r="H2101" t="s">
        <v>76</v>
      </c>
      <c r="I2101" s="1">
        <v>35487</v>
      </c>
      <c r="J2101" t="s">
        <v>30</v>
      </c>
      <c r="K2101" t="s">
        <v>31</v>
      </c>
      <c r="L2101">
        <v>1</v>
      </c>
      <c r="M2101" t="s">
        <v>426</v>
      </c>
      <c r="N2101">
        <v>999766900</v>
      </c>
      <c r="O2101" t="s">
        <v>420</v>
      </c>
      <c r="P2101">
        <v>5</v>
      </c>
      <c r="S2101">
        <v>2942</v>
      </c>
      <c r="T2101" t="s">
        <v>77</v>
      </c>
      <c r="U2101">
        <v>32104</v>
      </c>
      <c r="V2101" t="s">
        <v>77</v>
      </c>
      <c r="W2101">
        <v>0.1</v>
      </c>
      <c r="X2101" t="s">
        <v>47</v>
      </c>
      <c r="Y2101" t="s">
        <v>41</v>
      </c>
      <c r="Z2101">
        <v>0.1</v>
      </c>
      <c r="AA2101">
        <v>0.5</v>
      </c>
      <c r="AB2101">
        <v>80</v>
      </c>
      <c r="AC2101" t="s">
        <v>47</v>
      </c>
    </row>
    <row r="2102" spans="1:29" hidden="1" x14ac:dyDescent="0.25">
      <c r="A2102" t="s">
        <v>91</v>
      </c>
      <c r="B2102" t="s">
        <v>28</v>
      </c>
      <c r="C2102" t="s">
        <v>28</v>
      </c>
      <c r="D2102">
        <v>247973</v>
      </c>
      <c r="E2102" s="1">
        <v>35465</v>
      </c>
      <c r="F2102">
        <v>1300</v>
      </c>
      <c r="H2102" t="s">
        <v>76</v>
      </c>
      <c r="I2102" s="1">
        <v>35487</v>
      </c>
      <c r="J2102" t="s">
        <v>30</v>
      </c>
      <c r="K2102" t="s">
        <v>31</v>
      </c>
      <c r="L2102">
        <v>1</v>
      </c>
      <c r="M2102" t="s">
        <v>426</v>
      </c>
      <c r="N2102">
        <v>999766900</v>
      </c>
      <c r="O2102" t="s">
        <v>420</v>
      </c>
      <c r="P2102">
        <v>5</v>
      </c>
      <c r="S2102">
        <v>2950</v>
      </c>
      <c r="T2102" t="s">
        <v>78</v>
      </c>
      <c r="U2102">
        <v>82080</v>
      </c>
      <c r="V2102" t="s">
        <v>79</v>
      </c>
      <c r="W2102">
        <v>11</v>
      </c>
      <c r="X2102" t="s">
        <v>47</v>
      </c>
      <c r="Y2102" t="s">
        <v>41</v>
      </c>
      <c r="AB2102">
        <v>80</v>
      </c>
      <c r="AC2102" t="s">
        <v>47</v>
      </c>
    </row>
    <row r="2103" spans="1:29" hidden="1" x14ac:dyDescent="0.25">
      <c r="A2103" t="s">
        <v>91</v>
      </c>
      <c r="B2103" t="s">
        <v>28</v>
      </c>
      <c r="C2103" t="s">
        <v>28</v>
      </c>
      <c r="D2103">
        <v>247973</v>
      </c>
      <c r="E2103" s="1">
        <v>35465</v>
      </c>
      <c r="F2103">
        <v>1300</v>
      </c>
      <c r="H2103" t="s">
        <v>76</v>
      </c>
      <c r="I2103" s="1">
        <v>35487</v>
      </c>
      <c r="J2103" t="s">
        <v>30</v>
      </c>
      <c r="K2103" t="s">
        <v>31</v>
      </c>
      <c r="L2103">
        <v>1</v>
      </c>
      <c r="M2103" t="s">
        <v>426</v>
      </c>
      <c r="N2103">
        <v>999766900</v>
      </c>
      <c r="O2103" t="s">
        <v>420</v>
      </c>
      <c r="P2103">
        <v>5</v>
      </c>
      <c r="S2103">
        <v>2943</v>
      </c>
      <c r="T2103" t="s">
        <v>83</v>
      </c>
      <c r="U2103">
        <v>32101</v>
      </c>
      <c r="V2103" t="s">
        <v>83</v>
      </c>
      <c r="W2103">
        <v>4.0999999999999996</v>
      </c>
      <c r="X2103" t="s">
        <v>47</v>
      </c>
      <c r="Y2103" t="s">
        <v>41</v>
      </c>
      <c r="Z2103">
        <v>0.1</v>
      </c>
      <c r="AA2103">
        <v>0.5</v>
      </c>
      <c r="AB2103">
        <v>80</v>
      </c>
      <c r="AC2103" t="s">
        <v>47</v>
      </c>
    </row>
    <row r="2104" spans="1:29" hidden="1" x14ac:dyDescent="0.25">
      <c r="A2104" t="s">
        <v>91</v>
      </c>
      <c r="B2104" t="s">
        <v>28</v>
      </c>
      <c r="C2104" t="s">
        <v>28</v>
      </c>
      <c r="D2104">
        <v>247973</v>
      </c>
      <c r="E2104" s="1">
        <v>35465</v>
      </c>
      <c r="F2104">
        <v>1300</v>
      </c>
      <c r="H2104" t="s">
        <v>76</v>
      </c>
      <c r="I2104" s="1">
        <v>35487</v>
      </c>
      <c r="J2104" t="s">
        <v>30</v>
      </c>
      <c r="K2104" t="s">
        <v>31</v>
      </c>
      <c r="L2104">
        <v>1</v>
      </c>
      <c r="M2104" t="s">
        <v>426</v>
      </c>
      <c r="N2104">
        <v>999766900</v>
      </c>
      <c r="O2104" t="s">
        <v>420</v>
      </c>
      <c r="P2104">
        <v>5</v>
      </c>
      <c r="S2104">
        <v>2941</v>
      </c>
      <c r="T2104" t="s">
        <v>84</v>
      </c>
      <c r="U2104">
        <v>32106</v>
      </c>
      <c r="V2104" t="s">
        <v>84</v>
      </c>
      <c r="W2104">
        <v>4.8</v>
      </c>
      <c r="X2104" t="s">
        <v>47</v>
      </c>
      <c r="Y2104" t="s">
        <v>41</v>
      </c>
      <c r="Z2104">
        <v>0.1</v>
      </c>
      <c r="AA2104">
        <v>1</v>
      </c>
      <c r="AB2104">
        <v>80</v>
      </c>
      <c r="AC2104" t="s">
        <v>47</v>
      </c>
    </row>
    <row r="2105" spans="1:29" hidden="1" x14ac:dyDescent="0.25">
      <c r="A2105" t="s">
        <v>91</v>
      </c>
      <c r="B2105" t="s">
        <v>28</v>
      </c>
      <c r="C2105" t="s">
        <v>28</v>
      </c>
      <c r="D2105">
        <v>247973</v>
      </c>
      <c r="E2105" s="1">
        <v>35465</v>
      </c>
      <c r="F2105">
        <v>1300</v>
      </c>
      <c r="H2105" t="s">
        <v>76</v>
      </c>
      <c r="I2105" s="1">
        <v>35487</v>
      </c>
      <c r="J2105" t="s">
        <v>30</v>
      </c>
      <c r="K2105" t="s">
        <v>31</v>
      </c>
      <c r="L2105">
        <v>1</v>
      </c>
      <c r="M2105" t="s">
        <v>426</v>
      </c>
      <c r="N2105">
        <v>999766900</v>
      </c>
      <c r="O2105" t="s">
        <v>420</v>
      </c>
      <c r="P2105">
        <v>5</v>
      </c>
      <c r="S2105">
        <v>2944</v>
      </c>
      <c r="T2105" t="s">
        <v>85</v>
      </c>
      <c r="U2105">
        <v>32105</v>
      </c>
      <c r="V2105" t="s">
        <v>85</v>
      </c>
      <c r="W2105">
        <v>2</v>
      </c>
      <c r="X2105" t="s">
        <v>47</v>
      </c>
      <c r="Y2105" t="s">
        <v>41</v>
      </c>
      <c r="Z2105">
        <v>0.1</v>
      </c>
      <c r="AA2105">
        <v>0.5</v>
      </c>
      <c r="AB2105">
        <v>80</v>
      </c>
      <c r="AC2105" t="s">
        <v>47</v>
      </c>
    </row>
    <row r="2106" spans="1:29" hidden="1" x14ac:dyDescent="0.25">
      <c r="A2106" t="s">
        <v>91</v>
      </c>
      <c r="B2106" t="s">
        <v>28</v>
      </c>
      <c r="C2106" t="s">
        <v>28</v>
      </c>
      <c r="D2106">
        <v>238135</v>
      </c>
      <c r="E2106" s="1">
        <v>35360</v>
      </c>
      <c r="F2106">
        <v>1300</v>
      </c>
      <c r="H2106" t="s">
        <v>76</v>
      </c>
      <c r="I2106" s="1">
        <v>35383</v>
      </c>
      <c r="J2106" t="s">
        <v>30</v>
      </c>
      <c r="K2106" t="s">
        <v>31</v>
      </c>
      <c r="L2106">
        <v>1</v>
      </c>
      <c r="M2106" t="s">
        <v>426</v>
      </c>
      <c r="N2106">
        <v>999766900</v>
      </c>
      <c r="O2106" t="s">
        <v>420</v>
      </c>
      <c r="P2106">
        <v>5</v>
      </c>
      <c r="S2106">
        <v>2942</v>
      </c>
      <c r="T2106" t="s">
        <v>77</v>
      </c>
      <c r="U2106">
        <v>32104</v>
      </c>
      <c r="V2106" t="s">
        <v>77</v>
      </c>
      <c r="W2106">
        <v>0.2</v>
      </c>
      <c r="X2106" t="s">
        <v>47</v>
      </c>
      <c r="Y2106" t="s">
        <v>41</v>
      </c>
      <c r="Z2106">
        <v>0.1</v>
      </c>
      <c r="AA2106">
        <v>0.5</v>
      </c>
      <c r="AB2106">
        <v>80</v>
      </c>
      <c r="AC2106" t="s">
        <v>47</v>
      </c>
    </row>
    <row r="2107" spans="1:29" hidden="1" x14ac:dyDescent="0.25">
      <c r="A2107" t="s">
        <v>91</v>
      </c>
      <c r="B2107" t="s">
        <v>28</v>
      </c>
      <c r="C2107" t="s">
        <v>28</v>
      </c>
      <c r="D2107">
        <v>238135</v>
      </c>
      <c r="E2107" s="1">
        <v>35360</v>
      </c>
      <c r="F2107">
        <v>1300</v>
      </c>
      <c r="H2107" t="s">
        <v>76</v>
      </c>
      <c r="I2107" s="1">
        <v>35383</v>
      </c>
      <c r="J2107" t="s">
        <v>30</v>
      </c>
      <c r="K2107" t="s">
        <v>31</v>
      </c>
      <c r="L2107">
        <v>1</v>
      </c>
      <c r="M2107" t="s">
        <v>426</v>
      </c>
      <c r="N2107">
        <v>999766900</v>
      </c>
      <c r="O2107" t="s">
        <v>420</v>
      </c>
      <c r="P2107">
        <v>5</v>
      </c>
      <c r="S2107">
        <v>2950</v>
      </c>
      <c r="T2107" t="s">
        <v>78</v>
      </c>
      <c r="U2107">
        <v>82080</v>
      </c>
      <c r="V2107" t="s">
        <v>79</v>
      </c>
      <c r="W2107">
        <v>16.2</v>
      </c>
      <c r="X2107" t="s">
        <v>47</v>
      </c>
      <c r="Y2107" t="s">
        <v>41</v>
      </c>
      <c r="AB2107">
        <v>80</v>
      </c>
      <c r="AC2107" t="s">
        <v>47</v>
      </c>
    </row>
    <row r="2108" spans="1:29" hidden="1" x14ac:dyDescent="0.25">
      <c r="A2108" t="s">
        <v>91</v>
      </c>
      <c r="B2108" t="s">
        <v>28</v>
      </c>
      <c r="C2108" t="s">
        <v>28</v>
      </c>
      <c r="D2108">
        <v>238135</v>
      </c>
      <c r="E2108" s="1">
        <v>35360</v>
      </c>
      <c r="F2108">
        <v>1300</v>
      </c>
      <c r="H2108" t="s">
        <v>76</v>
      </c>
      <c r="I2108" s="1">
        <v>35383</v>
      </c>
      <c r="J2108" t="s">
        <v>30</v>
      </c>
      <c r="K2108" t="s">
        <v>31</v>
      </c>
      <c r="L2108">
        <v>1</v>
      </c>
      <c r="M2108" t="s">
        <v>426</v>
      </c>
      <c r="N2108">
        <v>999766900</v>
      </c>
      <c r="O2108" t="s">
        <v>420</v>
      </c>
      <c r="P2108">
        <v>5</v>
      </c>
      <c r="S2108">
        <v>2943</v>
      </c>
      <c r="T2108" t="s">
        <v>83</v>
      </c>
      <c r="U2108">
        <v>32101</v>
      </c>
      <c r="V2108" t="s">
        <v>83</v>
      </c>
      <c r="W2108">
        <v>5.7</v>
      </c>
      <c r="X2108" t="s">
        <v>47</v>
      </c>
      <c r="Y2108" t="s">
        <v>41</v>
      </c>
      <c r="Z2108">
        <v>0.1</v>
      </c>
      <c r="AA2108">
        <v>0.5</v>
      </c>
      <c r="AB2108">
        <v>80</v>
      </c>
      <c r="AC2108" t="s">
        <v>47</v>
      </c>
    </row>
    <row r="2109" spans="1:29" hidden="1" x14ac:dyDescent="0.25">
      <c r="A2109" t="s">
        <v>91</v>
      </c>
      <c r="B2109" t="s">
        <v>28</v>
      </c>
      <c r="C2109" t="s">
        <v>28</v>
      </c>
      <c r="D2109">
        <v>238135</v>
      </c>
      <c r="E2109" s="1">
        <v>35360</v>
      </c>
      <c r="F2109">
        <v>1300</v>
      </c>
      <c r="H2109" t="s">
        <v>76</v>
      </c>
      <c r="I2109" s="1">
        <v>35383</v>
      </c>
      <c r="J2109" t="s">
        <v>30</v>
      </c>
      <c r="K2109" t="s">
        <v>31</v>
      </c>
      <c r="L2109">
        <v>1</v>
      </c>
      <c r="M2109" t="s">
        <v>426</v>
      </c>
      <c r="N2109">
        <v>999766900</v>
      </c>
      <c r="O2109" t="s">
        <v>420</v>
      </c>
      <c r="P2109">
        <v>5</v>
      </c>
      <c r="S2109">
        <v>2941</v>
      </c>
      <c r="T2109" t="s">
        <v>84</v>
      </c>
      <c r="U2109">
        <v>32106</v>
      </c>
      <c r="V2109" t="s">
        <v>84</v>
      </c>
      <c r="W2109">
        <v>7.7</v>
      </c>
      <c r="X2109" t="s">
        <v>47</v>
      </c>
      <c r="Y2109" t="s">
        <v>41</v>
      </c>
      <c r="Z2109">
        <v>0.1</v>
      </c>
      <c r="AA2109">
        <v>1</v>
      </c>
      <c r="AB2109">
        <v>80</v>
      </c>
      <c r="AC2109" t="s">
        <v>47</v>
      </c>
    </row>
    <row r="2110" spans="1:29" hidden="1" x14ac:dyDescent="0.25">
      <c r="A2110" t="s">
        <v>91</v>
      </c>
      <c r="B2110" t="s">
        <v>28</v>
      </c>
      <c r="C2110" t="s">
        <v>28</v>
      </c>
      <c r="D2110">
        <v>238135</v>
      </c>
      <c r="E2110" s="1">
        <v>35360</v>
      </c>
      <c r="F2110">
        <v>1300</v>
      </c>
      <c r="H2110" t="s">
        <v>76</v>
      </c>
      <c r="I2110" s="1">
        <v>35383</v>
      </c>
      <c r="J2110" t="s">
        <v>30</v>
      </c>
      <c r="K2110" t="s">
        <v>31</v>
      </c>
      <c r="L2110">
        <v>1</v>
      </c>
      <c r="M2110" t="s">
        <v>426</v>
      </c>
      <c r="N2110">
        <v>999766900</v>
      </c>
      <c r="O2110" t="s">
        <v>420</v>
      </c>
      <c r="P2110">
        <v>5</v>
      </c>
      <c r="S2110">
        <v>2944</v>
      </c>
      <c r="T2110" t="s">
        <v>85</v>
      </c>
      <c r="U2110">
        <v>32105</v>
      </c>
      <c r="V2110" t="s">
        <v>85</v>
      </c>
      <c r="W2110">
        <v>2.6</v>
      </c>
      <c r="X2110" t="s">
        <v>47</v>
      </c>
      <c r="Y2110" t="s">
        <v>41</v>
      </c>
      <c r="Z2110">
        <v>0.1</v>
      </c>
      <c r="AA2110">
        <v>0.5</v>
      </c>
      <c r="AB2110">
        <v>80</v>
      </c>
      <c r="AC2110" t="s">
        <v>47</v>
      </c>
    </row>
    <row r="2111" spans="1:29" hidden="1" x14ac:dyDescent="0.25">
      <c r="A2111" t="s">
        <v>91</v>
      </c>
      <c r="B2111" t="s">
        <v>28</v>
      </c>
      <c r="C2111" t="s">
        <v>28</v>
      </c>
      <c r="D2111">
        <v>226703</v>
      </c>
      <c r="E2111" s="1">
        <v>35275</v>
      </c>
      <c r="F2111">
        <v>1000</v>
      </c>
      <c r="H2111" t="s">
        <v>76</v>
      </c>
      <c r="I2111" s="1">
        <v>35313</v>
      </c>
      <c r="J2111" t="s">
        <v>30</v>
      </c>
      <c r="K2111" t="s">
        <v>31</v>
      </c>
      <c r="L2111">
        <v>1</v>
      </c>
      <c r="M2111" t="s">
        <v>426</v>
      </c>
      <c r="N2111">
        <v>999766900</v>
      </c>
      <c r="O2111" t="s">
        <v>420</v>
      </c>
      <c r="P2111">
        <v>5</v>
      </c>
      <c r="S2111">
        <v>2942</v>
      </c>
      <c r="T2111" t="s">
        <v>77</v>
      </c>
      <c r="U2111">
        <v>32104</v>
      </c>
      <c r="V2111" t="s">
        <v>77</v>
      </c>
      <c r="W2111">
        <v>0.1</v>
      </c>
      <c r="X2111" t="s">
        <v>47</v>
      </c>
      <c r="Y2111" t="s">
        <v>41</v>
      </c>
      <c r="Z2111">
        <v>0.1</v>
      </c>
      <c r="AA2111">
        <v>0.5</v>
      </c>
      <c r="AB2111">
        <v>80</v>
      </c>
      <c r="AC2111" t="s">
        <v>47</v>
      </c>
    </row>
    <row r="2112" spans="1:29" hidden="1" x14ac:dyDescent="0.25">
      <c r="A2112" t="s">
        <v>91</v>
      </c>
      <c r="B2112" t="s">
        <v>28</v>
      </c>
      <c r="C2112" t="s">
        <v>28</v>
      </c>
      <c r="D2112">
        <v>226703</v>
      </c>
      <c r="E2112" s="1">
        <v>35275</v>
      </c>
      <c r="F2112">
        <v>1000</v>
      </c>
      <c r="H2112" t="s">
        <v>76</v>
      </c>
      <c r="I2112" s="1">
        <v>35313</v>
      </c>
      <c r="J2112" t="s">
        <v>30</v>
      </c>
      <c r="K2112" t="s">
        <v>31</v>
      </c>
      <c r="L2112">
        <v>1</v>
      </c>
      <c r="M2112" t="s">
        <v>426</v>
      </c>
      <c r="N2112">
        <v>999766900</v>
      </c>
      <c r="O2112" t="s">
        <v>420</v>
      </c>
      <c r="P2112">
        <v>5</v>
      </c>
      <c r="S2112">
        <v>2950</v>
      </c>
      <c r="T2112" t="s">
        <v>78</v>
      </c>
      <c r="U2112">
        <v>82080</v>
      </c>
      <c r="V2112" t="s">
        <v>79</v>
      </c>
      <c r="W2112">
        <v>17.7</v>
      </c>
      <c r="X2112" t="s">
        <v>47</v>
      </c>
      <c r="Y2112" t="s">
        <v>41</v>
      </c>
      <c r="AB2112">
        <v>80</v>
      </c>
      <c r="AC2112" t="s">
        <v>47</v>
      </c>
    </row>
    <row r="2113" spans="1:29" hidden="1" x14ac:dyDescent="0.25">
      <c r="A2113" t="s">
        <v>91</v>
      </c>
      <c r="B2113" t="s">
        <v>28</v>
      </c>
      <c r="C2113" t="s">
        <v>28</v>
      </c>
      <c r="D2113">
        <v>226703</v>
      </c>
      <c r="E2113" s="1">
        <v>35275</v>
      </c>
      <c r="F2113">
        <v>1000</v>
      </c>
      <c r="H2113" t="s">
        <v>76</v>
      </c>
      <c r="I2113" s="1">
        <v>35313</v>
      </c>
      <c r="J2113" t="s">
        <v>30</v>
      </c>
      <c r="K2113" t="s">
        <v>31</v>
      </c>
      <c r="L2113">
        <v>1</v>
      </c>
      <c r="M2113" t="s">
        <v>426</v>
      </c>
      <c r="N2113">
        <v>999766900</v>
      </c>
      <c r="O2113" t="s">
        <v>420</v>
      </c>
      <c r="P2113">
        <v>5</v>
      </c>
      <c r="S2113">
        <v>2943</v>
      </c>
      <c r="T2113" t="s">
        <v>83</v>
      </c>
      <c r="U2113">
        <v>32101</v>
      </c>
      <c r="V2113" t="s">
        <v>83</v>
      </c>
      <c r="W2113">
        <v>5.7</v>
      </c>
      <c r="X2113" t="s">
        <v>47</v>
      </c>
      <c r="Y2113" t="s">
        <v>41</v>
      </c>
      <c r="Z2113">
        <v>0.1</v>
      </c>
      <c r="AA2113">
        <v>0.5</v>
      </c>
      <c r="AB2113">
        <v>80</v>
      </c>
      <c r="AC2113" t="s">
        <v>47</v>
      </c>
    </row>
    <row r="2114" spans="1:29" hidden="1" x14ac:dyDescent="0.25">
      <c r="A2114" t="s">
        <v>91</v>
      </c>
      <c r="B2114" t="s">
        <v>28</v>
      </c>
      <c r="C2114" t="s">
        <v>28</v>
      </c>
      <c r="D2114">
        <v>226703</v>
      </c>
      <c r="E2114" s="1">
        <v>35275</v>
      </c>
      <c r="F2114">
        <v>1000</v>
      </c>
      <c r="H2114" t="s">
        <v>76</v>
      </c>
      <c r="I2114" s="1">
        <v>35313</v>
      </c>
      <c r="J2114" t="s">
        <v>30</v>
      </c>
      <c r="K2114" t="s">
        <v>31</v>
      </c>
      <c r="L2114">
        <v>1</v>
      </c>
      <c r="M2114" t="s">
        <v>426</v>
      </c>
      <c r="N2114">
        <v>999766900</v>
      </c>
      <c r="O2114" t="s">
        <v>420</v>
      </c>
      <c r="P2114">
        <v>5</v>
      </c>
      <c r="S2114">
        <v>2941</v>
      </c>
      <c r="T2114" t="s">
        <v>84</v>
      </c>
      <c r="U2114">
        <v>32106</v>
      </c>
      <c r="V2114" t="s">
        <v>84</v>
      </c>
      <c r="W2114">
        <v>9.8000000000000007</v>
      </c>
      <c r="X2114" t="s">
        <v>47</v>
      </c>
      <c r="Y2114" t="s">
        <v>41</v>
      </c>
      <c r="Z2114">
        <v>0.1</v>
      </c>
      <c r="AA2114">
        <v>1</v>
      </c>
      <c r="AB2114">
        <v>80</v>
      </c>
      <c r="AC2114" t="s">
        <v>47</v>
      </c>
    </row>
    <row r="2115" spans="1:29" hidden="1" x14ac:dyDescent="0.25">
      <c r="A2115" t="s">
        <v>91</v>
      </c>
      <c r="B2115" t="s">
        <v>28</v>
      </c>
      <c r="C2115" t="s">
        <v>28</v>
      </c>
      <c r="D2115">
        <v>226703</v>
      </c>
      <c r="E2115" s="1">
        <v>35275</v>
      </c>
      <c r="F2115">
        <v>1000</v>
      </c>
      <c r="H2115" t="s">
        <v>76</v>
      </c>
      <c r="I2115" s="1">
        <v>35313</v>
      </c>
      <c r="J2115" t="s">
        <v>30</v>
      </c>
      <c r="K2115" t="s">
        <v>31</v>
      </c>
      <c r="L2115">
        <v>1</v>
      </c>
      <c r="M2115" t="s">
        <v>426</v>
      </c>
      <c r="N2115">
        <v>999766900</v>
      </c>
      <c r="O2115" t="s">
        <v>420</v>
      </c>
      <c r="P2115">
        <v>5</v>
      </c>
      <c r="S2115">
        <v>2944</v>
      </c>
      <c r="T2115" t="s">
        <v>85</v>
      </c>
      <c r="U2115">
        <v>32105</v>
      </c>
      <c r="V2115" t="s">
        <v>85</v>
      </c>
      <c r="W2115">
        <v>2.1</v>
      </c>
      <c r="X2115" t="s">
        <v>47</v>
      </c>
      <c r="Y2115" t="s">
        <v>41</v>
      </c>
      <c r="Z2115">
        <v>0.1</v>
      </c>
      <c r="AA2115">
        <v>0.5</v>
      </c>
      <c r="AB2115">
        <v>80</v>
      </c>
      <c r="AC2115" t="s">
        <v>47</v>
      </c>
    </row>
    <row r="2116" spans="1:29" hidden="1" x14ac:dyDescent="0.25">
      <c r="A2116" t="s">
        <v>91</v>
      </c>
      <c r="B2116" t="s">
        <v>28</v>
      </c>
      <c r="C2116" t="s">
        <v>28</v>
      </c>
      <c r="D2116">
        <v>211758</v>
      </c>
      <c r="E2116" s="1">
        <v>35159</v>
      </c>
      <c r="F2116">
        <v>1100</v>
      </c>
      <c r="H2116" t="s">
        <v>76</v>
      </c>
      <c r="I2116" s="1">
        <v>35199</v>
      </c>
      <c r="J2116" t="s">
        <v>30</v>
      </c>
      <c r="K2116" t="s">
        <v>31</v>
      </c>
      <c r="L2116">
        <v>1</v>
      </c>
      <c r="M2116" t="s">
        <v>426</v>
      </c>
      <c r="N2116">
        <v>999766900</v>
      </c>
      <c r="O2116" t="s">
        <v>420</v>
      </c>
      <c r="P2116">
        <v>5</v>
      </c>
      <c r="S2116">
        <v>2942</v>
      </c>
      <c r="T2116" t="s">
        <v>77</v>
      </c>
      <c r="U2116">
        <v>32104</v>
      </c>
      <c r="V2116" t="s">
        <v>77</v>
      </c>
      <c r="W2116">
        <v>0.2</v>
      </c>
      <c r="X2116" t="s">
        <v>47</v>
      </c>
      <c r="Y2116" t="s">
        <v>41</v>
      </c>
      <c r="Z2116">
        <v>0.1</v>
      </c>
      <c r="AA2116">
        <v>0.5</v>
      </c>
      <c r="AB2116">
        <v>80</v>
      </c>
      <c r="AC2116" t="s">
        <v>47</v>
      </c>
    </row>
    <row r="2117" spans="1:29" hidden="1" x14ac:dyDescent="0.25">
      <c r="A2117" t="s">
        <v>91</v>
      </c>
      <c r="B2117" t="s">
        <v>28</v>
      </c>
      <c r="C2117" t="s">
        <v>28</v>
      </c>
      <c r="D2117">
        <v>211758</v>
      </c>
      <c r="E2117" s="1">
        <v>35159</v>
      </c>
      <c r="F2117">
        <v>1100</v>
      </c>
      <c r="H2117" t="s">
        <v>76</v>
      </c>
      <c r="I2117" s="1">
        <v>35199</v>
      </c>
      <c r="J2117" t="s">
        <v>30</v>
      </c>
      <c r="K2117" t="s">
        <v>31</v>
      </c>
      <c r="L2117">
        <v>1</v>
      </c>
      <c r="M2117" t="s">
        <v>426</v>
      </c>
      <c r="N2117">
        <v>999766900</v>
      </c>
      <c r="O2117" t="s">
        <v>420</v>
      </c>
      <c r="P2117">
        <v>5</v>
      </c>
      <c r="S2117">
        <v>2950</v>
      </c>
      <c r="T2117" t="s">
        <v>78</v>
      </c>
      <c r="U2117">
        <v>82080</v>
      </c>
      <c r="V2117" t="s">
        <v>79</v>
      </c>
      <c r="W2117">
        <v>15.3</v>
      </c>
      <c r="X2117" t="s">
        <v>47</v>
      </c>
      <c r="Y2117" t="s">
        <v>41</v>
      </c>
      <c r="AB2117">
        <v>80</v>
      </c>
      <c r="AC2117" t="s">
        <v>47</v>
      </c>
    </row>
    <row r="2118" spans="1:29" hidden="1" x14ac:dyDescent="0.25">
      <c r="A2118" t="s">
        <v>91</v>
      </c>
      <c r="B2118" t="s">
        <v>28</v>
      </c>
      <c r="C2118" t="s">
        <v>28</v>
      </c>
      <c r="D2118">
        <v>211758</v>
      </c>
      <c r="E2118" s="1">
        <v>35159</v>
      </c>
      <c r="F2118">
        <v>1100</v>
      </c>
      <c r="H2118" t="s">
        <v>76</v>
      </c>
      <c r="I2118" s="1">
        <v>35199</v>
      </c>
      <c r="J2118" t="s">
        <v>30</v>
      </c>
      <c r="K2118" t="s">
        <v>31</v>
      </c>
      <c r="L2118">
        <v>1</v>
      </c>
      <c r="M2118" t="s">
        <v>426</v>
      </c>
      <c r="N2118">
        <v>999766900</v>
      </c>
      <c r="O2118" t="s">
        <v>420</v>
      </c>
      <c r="P2118">
        <v>5</v>
      </c>
      <c r="S2118">
        <v>2943</v>
      </c>
      <c r="T2118" t="s">
        <v>83</v>
      </c>
      <c r="U2118">
        <v>32101</v>
      </c>
      <c r="V2118" t="s">
        <v>83</v>
      </c>
      <c r="W2118">
        <v>5.7</v>
      </c>
      <c r="X2118" t="s">
        <v>47</v>
      </c>
      <c r="Y2118" t="s">
        <v>41</v>
      </c>
      <c r="Z2118">
        <v>0.1</v>
      </c>
      <c r="AA2118">
        <v>0.5</v>
      </c>
      <c r="AB2118">
        <v>80</v>
      </c>
      <c r="AC2118" t="s">
        <v>47</v>
      </c>
    </row>
    <row r="2119" spans="1:29" hidden="1" x14ac:dyDescent="0.25">
      <c r="A2119" t="s">
        <v>91</v>
      </c>
      <c r="B2119" t="s">
        <v>28</v>
      </c>
      <c r="C2119" t="s">
        <v>28</v>
      </c>
      <c r="D2119">
        <v>211758</v>
      </c>
      <c r="E2119" s="1">
        <v>35159</v>
      </c>
      <c r="F2119">
        <v>1100</v>
      </c>
      <c r="H2119" t="s">
        <v>76</v>
      </c>
      <c r="I2119" s="1">
        <v>35199</v>
      </c>
      <c r="J2119" t="s">
        <v>30</v>
      </c>
      <c r="K2119" t="s">
        <v>31</v>
      </c>
      <c r="L2119">
        <v>1</v>
      </c>
      <c r="M2119" t="s">
        <v>426</v>
      </c>
      <c r="N2119">
        <v>999766900</v>
      </c>
      <c r="O2119" t="s">
        <v>420</v>
      </c>
      <c r="P2119">
        <v>5</v>
      </c>
      <c r="S2119">
        <v>2941</v>
      </c>
      <c r="T2119" t="s">
        <v>84</v>
      </c>
      <c r="U2119">
        <v>32106</v>
      </c>
      <c r="V2119" t="s">
        <v>84</v>
      </c>
      <c r="W2119">
        <v>6.7</v>
      </c>
      <c r="X2119" t="s">
        <v>47</v>
      </c>
      <c r="Y2119" t="s">
        <v>41</v>
      </c>
      <c r="Z2119">
        <v>0.1</v>
      </c>
      <c r="AA2119">
        <v>1</v>
      </c>
      <c r="AB2119">
        <v>80</v>
      </c>
      <c r="AC2119" t="s">
        <v>47</v>
      </c>
    </row>
    <row r="2120" spans="1:29" hidden="1" x14ac:dyDescent="0.25">
      <c r="A2120" t="s">
        <v>91</v>
      </c>
      <c r="B2120" t="s">
        <v>28</v>
      </c>
      <c r="C2120" t="s">
        <v>28</v>
      </c>
      <c r="D2120">
        <v>211758</v>
      </c>
      <c r="E2120" s="1">
        <v>35159</v>
      </c>
      <c r="F2120">
        <v>1100</v>
      </c>
      <c r="H2120" t="s">
        <v>76</v>
      </c>
      <c r="I2120" s="1">
        <v>35199</v>
      </c>
      <c r="J2120" t="s">
        <v>30</v>
      </c>
      <c r="K2120" t="s">
        <v>31</v>
      </c>
      <c r="L2120">
        <v>1</v>
      </c>
      <c r="M2120" t="s">
        <v>426</v>
      </c>
      <c r="N2120">
        <v>999766900</v>
      </c>
      <c r="O2120" t="s">
        <v>420</v>
      </c>
      <c r="P2120">
        <v>5</v>
      </c>
      <c r="S2120">
        <v>2944</v>
      </c>
      <c r="T2120" t="s">
        <v>85</v>
      </c>
      <c r="U2120">
        <v>32105</v>
      </c>
      <c r="V2120" t="s">
        <v>85</v>
      </c>
      <c r="W2120">
        <v>2.7</v>
      </c>
      <c r="X2120" t="s">
        <v>47</v>
      </c>
      <c r="Y2120" t="s">
        <v>41</v>
      </c>
      <c r="Z2120">
        <v>0.1</v>
      </c>
      <c r="AA2120">
        <v>0.5</v>
      </c>
      <c r="AB2120">
        <v>80</v>
      </c>
      <c r="AC2120" t="s">
        <v>47</v>
      </c>
    </row>
    <row r="2121" spans="1:29" hidden="1" x14ac:dyDescent="0.25">
      <c r="A2121" t="s">
        <v>91</v>
      </c>
      <c r="B2121" t="s">
        <v>28</v>
      </c>
      <c r="C2121" t="s">
        <v>28</v>
      </c>
      <c r="D2121">
        <v>203804</v>
      </c>
      <c r="E2121" s="1">
        <v>35086</v>
      </c>
      <c r="F2121">
        <v>1130</v>
      </c>
      <c r="H2121" t="s">
        <v>76</v>
      </c>
      <c r="I2121" s="1">
        <v>35107</v>
      </c>
      <c r="J2121" t="s">
        <v>30</v>
      </c>
      <c r="K2121" t="s">
        <v>31</v>
      </c>
      <c r="L2121">
        <v>1</v>
      </c>
      <c r="M2121" t="s">
        <v>426</v>
      </c>
      <c r="N2121">
        <v>999766900</v>
      </c>
      <c r="O2121" t="s">
        <v>420</v>
      </c>
      <c r="P2121">
        <v>5</v>
      </c>
      <c r="S2121">
        <v>2942</v>
      </c>
      <c r="T2121" t="s">
        <v>77</v>
      </c>
      <c r="U2121">
        <v>32104</v>
      </c>
      <c r="V2121" t="s">
        <v>77</v>
      </c>
      <c r="W2121">
        <v>0.2</v>
      </c>
      <c r="X2121" t="s">
        <v>47</v>
      </c>
      <c r="Y2121" t="s">
        <v>41</v>
      </c>
      <c r="Z2121">
        <v>0.1</v>
      </c>
      <c r="AA2121">
        <v>0.5</v>
      </c>
      <c r="AB2121">
        <v>80</v>
      </c>
      <c r="AC2121" t="s">
        <v>47</v>
      </c>
    </row>
    <row r="2122" spans="1:29" hidden="1" x14ac:dyDescent="0.25">
      <c r="A2122" t="s">
        <v>91</v>
      </c>
      <c r="B2122" t="s">
        <v>28</v>
      </c>
      <c r="C2122" t="s">
        <v>28</v>
      </c>
      <c r="D2122">
        <v>203804</v>
      </c>
      <c r="E2122" s="1">
        <v>35086</v>
      </c>
      <c r="F2122">
        <v>1130</v>
      </c>
      <c r="H2122" t="s">
        <v>76</v>
      </c>
      <c r="I2122" s="1">
        <v>35107</v>
      </c>
      <c r="J2122" t="s">
        <v>30</v>
      </c>
      <c r="K2122" t="s">
        <v>31</v>
      </c>
      <c r="L2122">
        <v>1</v>
      </c>
      <c r="M2122" t="s">
        <v>426</v>
      </c>
      <c r="N2122">
        <v>999766900</v>
      </c>
      <c r="O2122" t="s">
        <v>420</v>
      </c>
      <c r="P2122">
        <v>5</v>
      </c>
      <c r="S2122">
        <v>2950</v>
      </c>
      <c r="T2122" t="s">
        <v>78</v>
      </c>
      <c r="U2122">
        <v>82080</v>
      </c>
      <c r="V2122" t="s">
        <v>79</v>
      </c>
      <c r="W2122">
        <v>14.2</v>
      </c>
      <c r="X2122" t="s">
        <v>47</v>
      </c>
      <c r="Y2122" t="s">
        <v>41</v>
      </c>
      <c r="AB2122">
        <v>80</v>
      </c>
      <c r="AC2122" t="s">
        <v>47</v>
      </c>
    </row>
    <row r="2123" spans="1:29" hidden="1" x14ac:dyDescent="0.25">
      <c r="A2123" t="s">
        <v>91</v>
      </c>
      <c r="B2123" t="s">
        <v>28</v>
      </c>
      <c r="C2123" t="s">
        <v>28</v>
      </c>
      <c r="D2123">
        <v>203804</v>
      </c>
      <c r="E2123" s="1">
        <v>35086</v>
      </c>
      <c r="F2123">
        <v>1130</v>
      </c>
      <c r="H2123" t="s">
        <v>76</v>
      </c>
      <c r="I2123" s="1">
        <v>35107</v>
      </c>
      <c r="J2123" t="s">
        <v>30</v>
      </c>
      <c r="K2123" t="s">
        <v>31</v>
      </c>
      <c r="L2123">
        <v>1</v>
      </c>
      <c r="M2123" t="s">
        <v>426</v>
      </c>
      <c r="N2123">
        <v>999766900</v>
      </c>
      <c r="O2123" t="s">
        <v>420</v>
      </c>
      <c r="P2123">
        <v>5</v>
      </c>
      <c r="S2123">
        <v>2943</v>
      </c>
      <c r="T2123" t="s">
        <v>83</v>
      </c>
      <c r="U2123">
        <v>32101</v>
      </c>
      <c r="V2123" t="s">
        <v>83</v>
      </c>
      <c r="W2123">
        <v>5.0999999999999996</v>
      </c>
      <c r="X2123" t="s">
        <v>47</v>
      </c>
      <c r="Y2123" t="s">
        <v>41</v>
      </c>
      <c r="Z2123">
        <v>0.1</v>
      </c>
      <c r="AA2123">
        <v>0.5</v>
      </c>
      <c r="AB2123">
        <v>80</v>
      </c>
      <c r="AC2123" t="s">
        <v>47</v>
      </c>
    </row>
    <row r="2124" spans="1:29" hidden="1" x14ac:dyDescent="0.25">
      <c r="A2124" t="s">
        <v>91</v>
      </c>
      <c r="B2124" t="s">
        <v>28</v>
      </c>
      <c r="C2124" t="s">
        <v>28</v>
      </c>
      <c r="D2124">
        <v>203804</v>
      </c>
      <c r="E2124" s="1">
        <v>35086</v>
      </c>
      <c r="F2124">
        <v>1130</v>
      </c>
      <c r="H2124" t="s">
        <v>76</v>
      </c>
      <c r="I2124" s="1">
        <v>35107</v>
      </c>
      <c r="J2124" t="s">
        <v>30</v>
      </c>
      <c r="K2124" t="s">
        <v>31</v>
      </c>
      <c r="L2124">
        <v>1</v>
      </c>
      <c r="M2124" t="s">
        <v>426</v>
      </c>
      <c r="N2124">
        <v>999766900</v>
      </c>
      <c r="O2124" t="s">
        <v>420</v>
      </c>
      <c r="P2124">
        <v>5</v>
      </c>
      <c r="S2124">
        <v>2941</v>
      </c>
      <c r="T2124" t="s">
        <v>84</v>
      </c>
      <c r="U2124">
        <v>32106</v>
      </c>
      <c r="V2124" t="s">
        <v>84</v>
      </c>
      <c r="W2124">
        <v>6.8</v>
      </c>
      <c r="X2124" t="s">
        <v>47</v>
      </c>
      <c r="Y2124" t="s">
        <v>41</v>
      </c>
      <c r="Z2124">
        <v>0.1</v>
      </c>
      <c r="AA2124">
        <v>1</v>
      </c>
      <c r="AB2124">
        <v>80</v>
      </c>
      <c r="AC2124" t="s">
        <v>47</v>
      </c>
    </row>
    <row r="2125" spans="1:29" hidden="1" x14ac:dyDescent="0.25">
      <c r="A2125" t="s">
        <v>91</v>
      </c>
      <c r="B2125" t="s">
        <v>28</v>
      </c>
      <c r="C2125" t="s">
        <v>28</v>
      </c>
      <c r="D2125">
        <v>203804</v>
      </c>
      <c r="E2125" s="1">
        <v>35086</v>
      </c>
      <c r="F2125">
        <v>1130</v>
      </c>
      <c r="H2125" t="s">
        <v>76</v>
      </c>
      <c r="I2125" s="1">
        <v>35107</v>
      </c>
      <c r="J2125" t="s">
        <v>30</v>
      </c>
      <c r="K2125" t="s">
        <v>31</v>
      </c>
      <c r="L2125">
        <v>1</v>
      </c>
      <c r="M2125" t="s">
        <v>426</v>
      </c>
      <c r="N2125">
        <v>999766900</v>
      </c>
      <c r="O2125" t="s">
        <v>420</v>
      </c>
      <c r="P2125">
        <v>5</v>
      </c>
      <c r="S2125">
        <v>2944</v>
      </c>
      <c r="T2125" t="s">
        <v>85</v>
      </c>
      <c r="U2125">
        <v>32105</v>
      </c>
      <c r="V2125" t="s">
        <v>85</v>
      </c>
      <c r="W2125">
        <v>2.1</v>
      </c>
      <c r="X2125" t="s">
        <v>47</v>
      </c>
      <c r="Y2125" t="s">
        <v>41</v>
      </c>
      <c r="Z2125">
        <v>0.1</v>
      </c>
      <c r="AA2125">
        <v>0.5</v>
      </c>
      <c r="AB2125">
        <v>80</v>
      </c>
      <c r="AC2125" t="s">
        <v>47</v>
      </c>
    </row>
    <row r="2126" spans="1:29" hidden="1" x14ac:dyDescent="0.25">
      <c r="A2126" t="s">
        <v>91</v>
      </c>
      <c r="B2126" t="s">
        <v>28</v>
      </c>
      <c r="C2126" t="s">
        <v>28</v>
      </c>
      <c r="D2126">
        <v>196000</v>
      </c>
      <c r="E2126" s="1">
        <v>35006</v>
      </c>
      <c r="F2126">
        <v>1300</v>
      </c>
      <c r="H2126" t="s">
        <v>76</v>
      </c>
      <c r="I2126" s="1">
        <v>35037</v>
      </c>
      <c r="J2126" t="s">
        <v>30</v>
      </c>
      <c r="K2126" t="s">
        <v>31</v>
      </c>
      <c r="L2126">
        <v>1</v>
      </c>
      <c r="M2126" t="s">
        <v>426</v>
      </c>
      <c r="N2126">
        <v>999766900</v>
      </c>
      <c r="O2126" t="s">
        <v>420</v>
      </c>
      <c r="P2126">
        <v>5</v>
      </c>
      <c r="S2126">
        <v>2942</v>
      </c>
      <c r="T2126" t="s">
        <v>77</v>
      </c>
      <c r="U2126">
        <v>32104</v>
      </c>
      <c r="V2126" t="s">
        <v>77</v>
      </c>
      <c r="W2126">
        <v>0.2</v>
      </c>
      <c r="X2126" t="s">
        <v>47</v>
      </c>
      <c r="Y2126" t="s">
        <v>41</v>
      </c>
      <c r="Z2126">
        <v>0.1</v>
      </c>
      <c r="AA2126">
        <v>0.5</v>
      </c>
      <c r="AB2126">
        <v>80</v>
      </c>
      <c r="AC2126" t="s">
        <v>47</v>
      </c>
    </row>
    <row r="2127" spans="1:29" hidden="1" x14ac:dyDescent="0.25">
      <c r="A2127" t="s">
        <v>91</v>
      </c>
      <c r="B2127" t="s">
        <v>28</v>
      </c>
      <c r="C2127" t="s">
        <v>28</v>
      </c>
      <c r="D2127">
        <v>196000</v>
      </c>
      <c r="E2127" s="1">
        <v>35006</v>
      </c>
      <c r="F2127">
        <v>1300</v>
      </c>
      <c r="H2127" t="s">
        <v>76</v>
      </c>
      <c r="I2127" s="1">
        <v>35037</v>
      </c>
      <c r="J2127" t="s">
        <v>30</v>
      </c>
      <c r="K2127" t="s">
        <v>31</v>
      </c>
      <c r="L2127">
        <v>1</v>
      </c>
      <c r="M2127" t="s">
        <v>426</v>
      </c>
      <c r="N2127">
        <v>999766900</v>
      </c>
      <c r="O2127" t="s">
        <v>420</v>
      </c>
      <c r="P2127">
        <v>5</v>
      </c>
      <c r="S2127">
        <v>2950</v>
      </c>
      <c r="T2127" t="s">
        <v>78</v>
      </c>
      <c r="U2127">
        <v>82080</v>
      </c>
      <c r="V2127" t="s">
        <v>79</v>
      </c>
      <c r="W2127">
        <v>23.9</v>
      </c>
      <c r="X2127" t="s">
        <v>47</v>
      </c>
      <c r="Y2127" t="s">
        <v>41</v>
      </c>
      <c r="AB2127">
        <v>80</v>
      </c>
      <c r="AC2127" t="s">
        <v>47</v>
      </c>
    </row>
    <row r="2128" spans="1:29" hidden="1" x14ac:dyDescent="0.25">
      <c r="A2128" t="s">
        <v>91</v>
      </c>
      <c r="B2128" t="s">
        <v>28</v>
      </c>
      <c r="C2128" t="s">
        <v>28</v>
      </c>
      <c r="D2128">
        <v>196000</v>
      </c>
      <c r="E2128" s="1">
        <v>35006</v>
      </c>
      <c r="F2128">
        <v>1300</v>
      </c>
      <c r="H2128" t="s">
        <v>76</v>
      </c>
      <c r="I2128" s="1">
        <v>35037</v>
      </c>
      <c r="J2128" t="s">
        <v>30</v>
      </c>
      <c r="K2128" t="s">
        <v>31</v>
      </c>
      <c r="L2128">
        <v>1</v>
      </c>
      <c r="M2128" t="s">
        <v>426</v>
      </c>
      <c r="N2128">
        <v>999766900</v>
      </c>
      <c r="O2128" t="s">
        <v>420</v>
      </c>
      <c r="P2128">
        <v>5</v>
      </c>
      <c r="S2128">
        <v>2943</v>
      </c>
      <c r="T2128" t="s">
        <v>83</v>
      </c>
      <c r="U2128">
        <v>32101</v>
      </c>
      <c r="V2128" t="s">
        <v>83</v>
      </c>
      <c r="W2128">
        <v>5.9</v>
      </c>
      <c r="X2128" t="s">
        <v>47</v>
      </c>
      <c r="Y2128" t="s">
        <v>41</v>
      </c>
      <c r="Z2128">
        <v>0.1</v>
      </c>
      <c r="AA2128">
        <v>0.5</v>
      </c>
      <c r="AB2128">
        <v>80</v>
      </c>
      <c r="AC2128" t="s">
        <v>47</v>
      </c>
    </row>
    <row r="2129" spans="1:29" hidden="1" x14ac:dyDescent="0.25">
      <c r="A2129" t="s">
        <v>91</v>
      </c>
      <c r="B2129" t="s">
        <v>28</v>
      </c>
      <c r="C2129" t="s">
        <v>28</v>
      </c>
      <c r="D2129">
        <v>196000</v>
      </c>
      <c r="E2129" s="1">
        <v>35006</v>
      </c>
      <c r="F2129">
        <v>1300</v>
      </c>
      <c r="H2129" t="s">
        <v>76</v>
      </c>
      <c r="I2129" s="1">
        <v>35037</v>
      </c>
      <c r="J2129" t="s">
        <v>30</v>
      </c>
      <c r="K2129" t="s">
        <v>31</v>
      </c>
      <c r="L2129">
        <v>1</v>
      </c>
      <c r="M2129" t="s">
        <v>426</v>
      </c>
      <c r="N2129">
        <v>999766900</v>
      </c>
      <c r="O2129" t="s">
        <v>420</v>
      </c>
      <c r="P2129">
        <v>5</v>
      </c>
      <c r="S2129">
        <v>2941</v>
      </c>
      <c r="T2129" t="s">
        <v>84</v>
      </c>
      <c r="U2129">
        <v>32106</v>
      </c>
      <c r="V2129" t="s">
        <v>84</v>
      </c>
      <c r="W2129">
        <v>15</v>
      </c>
      <c r="X2129" t="s">
        <v>47</v>
      </c>
      <c r="Y2129" t="s">
        <v>41</v>
      </c>
      <c r="Z2129">
        <v>0.1</v>
      </c>
      <c r="AA2129">
        <v>1</v>
      </c>
      <c r="AB2129">
        <v>80</v>
      </c>
      <c r="AC2129" t="s">
        <v>47</v>
      </c>
    </row>
    <row r="2130" spans="1:29" hidden="1" x14ac:dyDescent="0.25">
      <c r="A2130" t="s">
        <v>91</v>
      </c>
      <c r="B2130" t="s">
        <v>28</v>
      </c>
      <c r="C2130" t="s">
        <v>28</v>
      </c>
      <c r="D2130">
        <v>196000</v>
      </c>
      <c r="E2130" s="1">
        <v>35006</v>
      </c>
      <c r="F2130">
        <v>1300</v>
      </c>
      <c r="H2130" t="s">
        <v>76</v>
      </c>
      <c r="I2130" s="1">
        <v>35037</v>
      </c>
      <c r="J2130" t="s">
        <v>30</v>
      </c>
      <c r="K2130" t="s">
        <v>31</v>
      </c>
      <c r="L2130">
        <v>1</v>
      </c>
      <c r="M2130" t="s">
        <v>426</v>
      </c>
      <c r="N2130">
        <v>999766900</v>
      </c>
      <c r="O2130" t="s">
        <v>420</v>
      </c>
      <c r="P2130">
        <v>5</v>
      </c>
      <c r="S2130">
        <v>2944</v>
      </c>
      <c r="T2130" t="s">
        <v>85</v>
      </c>
      <c r="U2130">
        <v>32105</v>
      </c>
      <c r="V2130" t="s">
        <v>85</v>
      </c>
      <c r="W2130">
        <v>2.8</v>
      </c>
      <c r="X2130" t="s">
        <v>47</v>
      </c>
      <c r="Y2130" t="s">
        <v>41</v>
      </c>
      <c r="Z2130">
        <v>0.1</v>
      </c>
      <c r="AA2130">
        <v>0.5</v>
      </c>
      <c r="AB2130">
        <v>80</v>
      </c>
      <c r="AC2130" t="s">
        <v>47</v>
      </c>
    </row>
    <row r="2131" spans="1:29" hidden="1" x14ac:dyDescent="0.25">
      <c r="A2131" t="s">
        <v>91</v>
      </c>
      <c r="B2131" t="s">
        <v>28</v>
      </c>
      <c r="C2131" t="s">
        <v>28</v>
      </c>
      <c r="D2131">
        <v>188093</v>
      </c>
      <c r="E2131" s="1">
        <v>34948</v>
      </c>
      <c r="F2131">
        <v>1300</v>
      </c>
      <c r="H2131" t="s">
        <v>76</v>
      </c>
      <c r="I2131" s="1">
        <v>34971</v>
      </c>
      <c r="J2131" t="s">
        <v>30</v>
      </c>
      <c r="K2131" t="s">
        <v>31</v>
      </c>
      <c r="L2131">
        <v>1</v>
      </c>
      <c r="M2131" t="s">
        <v>427</v>
      </c>
      <c r="N2131">
        <v>999766900</v>
      </c>
      <c r="O2131" t="s">
        <v>420</v>
      </c>
      <c r="P2131">
        <v>5</v>
      </c>
      <c r="S2131">
        <v>2942</v>
      </c>
      <c r="T2131" t="s">
        <v>77</v>
      </c>
      <c r="U2131">
        <v>32104</v>
      </c>
      <c r="V2131" t="s">
        <v>77</v>
      </c>
      <c r="W2131">
        <v>0.2</v>
      </c>
      <c r="X2131" t="s">
        <v>47</v>
      </c>
      <c r="Y2131" t="s">
        <v>41</v>
      </c>
      <c r="Z2131">
        <v>0.1</v>
      </c>
      <c r="AA2131">
        <v>0.5</v>
      </c>
      <c r="AB2131">
        <v>80</v>
      </c>
      <c r="AC2131" t="s">
        <v>47</v>
      </c>
    </row>
    <row r="2132" spans="1:29" hidden="1" x14ac:dyDescent="0.25">
      <c r="A2132" t="s">
        <v>91</v>
      </c>
      <c r="B2132" t="s">
        <v>28</v>
      </c>
      <c r="C2132" t="s">
        <v>28</v>
      </c>
      <c r="D2132">
        <v>188093</v>
      </c>
      <c r="E2132" s="1">
        <v>34948</v>
      </c>
      <c r="F2132">
        <v>1300</v>
      </c>
      <c r="H2132" t="s">
        <v>76</v>
      </c>
      <c r="I2132" s="1">
        <v>34971</v>
      </c>
      <c r="J2132" t="s">
        <v>30</v>
      </c>
      <c r="K2132" t="s">
        <v>31</v>
      </c>
      <c r="L2132">
        <v>1</v>
      </c>
      <c r="M2132" t="s">
        <v>427</v>
      </c>
      <c r="N2132">
        <v>999766900</v>
      </c>
      <c r="O2132" t="s">
        <v>420</v>
      </c>
      <c r="P2132">
        <v>5</v>
      </c>
      <c r="S2132">
        <v>2950</v>
      </c>
      <c r="T2132" t="s">
        <v>78</v>
      </c>
      <c r="U2132">
        <v>82080</v>
      </c>
      <c r="V2132" t="s">
        <v>79</v>
      </c>
      <c r="W2132">
        <v>21.4</v>
      </c>
      <c r="X2132" t="s">
        <v>47</v>
      </c>
      <c r="Y2132" t="s">
        <v>41</v>
      </c>
      <c r="Z2132">
        <v>0.1</v>
      </c>
      <c r="AA2132">
        <v>1</v>
      </c>
      <c r="AB2132">
        <v>80</v>
      </c>
      <c r="AC2132" t="s">
        <v>47</v>
      </c>
    </row>
    <row r="2133" spans="1:29" hidden="1" x14ac:dyDescent="0.25">
      <c r="A2133" t="s">
        <v>91</v>
      </c>
      <c r="B2133" t="s">
        <v>28</v>
      </c>
      <c r="C2133" t="s">
        <v>28</v>
      </c>
      <c r="D2133">
        <v>188093</v>
      </c>
      <c r="E2133" s="1">
        <v>34948</v>
      </c>
      <c r="F2133">
        <v>1300</v>
      </c>
      <c r="H2133" t="s">
        <v>76</v>
      </c>
      <c r="I2133" s="1">
        <v>34971</v>
      </c>
      <c r="J2133" t="s">
        <v>30</v>
      </c>
      <c r="K2133" t="s">
        <v>31</v>
      </c>
      <c r="L2133">
        <v>1</v>
      </c>
      <c r="M2133" t="s">
        <v>427</v>
      </c>
      <c r="N2133">
        <v>999766900</v>
      </c>
      <c r="O2133" t="s">
        <v>420</v>
      </c>
      <c r="P2133">
        <v>5</v>
      </c>
      <c r="S2133">
        <v>2943</v>
      </c>
      <c r="T2133" t="s">
        <v>83</v>
      </c>
      <c r="U2133">
        <v>32101</v>
      </c>
      <c r="V2133" t="s">
        <v>83</v>
      </c>
      <c r="W2133">
        <v>6.3</v>
      </c>
      <c r="X2133" t="s">
        <v>47</v>
      </c>
      <c r="Y2133" t="s">
        <v>41</v>
      </c>
      <c r="Z2133">
        <v>0.1</v>
      </c>
      <c r="AA2133">
        <v>0.5</v>
      </c>
      <c r="AB2133">
        <v>80</v>
      </c>
      <c r="AC2133" t="s">
        <v>47</v>
      </c>
    </row>
    <row r="2134" spans="1:29" hidden="1" x14ac:dyDescent="0.25">
      <c r="A2134" t="s">
        <v>91</v>
      </c>
      <c r="B2134" t="s">
        <v>28</v>
      </c>
      <c r="C2134" t="s">
        <v>28</v>
      </c>
      <c r="D2134">
        <v>188093</v>
      </c>
      <c r="E2134" s="1">
        <v>34948</v>
      </c>
      <c r="F2134">
        <v>1300</v>
      </c>
      <c r="H2134" t="s">
        <v>76</v>
      </c>
      <c r="I2134" s="1">
        <v>34971</v>
      </c>
      <c r="J2134" t="s">
        <v>30</v>
      </c>
      <c r="K2134" t="s">
        <v>31</v>
      </c>
      <c r="L2134">
        <v>1</v>
      </c>
      <c r="M2134" t="s">
        <v>427</v>
      </c>
      <c r="N2134">
        <v>999766900</v>
      </c>
      <c r="O2134" t="s">
        <v>420</v>
      </c>
      <c r="P2134">
        <v>5</v>
      </c>
      <c r="S2134">
        <v>2941</v>
      </c>
      <c r="T2134" t="s">
        <v>84</v>
      </c>
      <c r="U2134">
        <v>32106</v>
      </c>
      <c r="V2134" t="s">
        <v>84</v>
      </c>
      <c r="W2134">
        <v>13</v>
      </c>
      <c r="X2134" t="s">
        <v>47</v>
      </c>
      <c r="Y2134" t="s">
        <v>41</v>
      </c>
      <c r="Z2134">
        <v>0.1</v>
      </c>
      <c r="AA2134">
        <v>1</v>
      </c>
      <c r="AB2134">
        <v>80</v>
      </c>
      <c r="AC2134" t="s">
        <v>47</v>
      </c>
    </row>
    <row r="2135" spans="1:29" hidden="1" x14ac:dyDescent="0.25">
      <c r="A2135" t="s">
        <v>91</v>
      </c>
      <c r="B2135" t="s">
        <v>28</v>
      </c>
      <c r="C2135" t="s">
        <v>28</v>
      </c>
      <c r="D2135">
        <v>188093</v>
      </c>
      <c r="E2135" s="1">
        <v>34948</v>
      </c>
      <c r="F2135">
        <v>1300</v>
      </c>
      <c r="H2135" t="s">
        <v>76</v>
      </c>
      <c r="I2135" s="1">
        <v>34971</v>
      </c>
      <c r="J2135" t="s">
        <v>30</v>
      </c>
      <c r="K2135" t="s">
        <v>31</v>
      </c>
      <c r="L2135">
        <v>1</v>
      </c>
      <c r="M2135" t="s">
        <v>427</v>
      </c>
      <c r="N2135">
        <v>999766900</v>
      </c>
      <c r="O2135" t="s">
        <v>420</v>
      </c>
      <c r="P2135">
        <v>5</v>
      </c>
      <c r="S2135">
        <v>2944</v>
      </c>
      <c r="T2135" t="s">
        <v>85</v>
      </c>
      <c r="U2135">
        <v>32105</v>
      </c>
      <c r="V2135" t="s">
        <v>85</v>
      </c>
      <c r="W2135">
        <v>1.9</v>
      </c>
      <c r="X2135" t="s">
        <v>47</v>
      </c>
      <c r="Y2135" t="s">
        <v>41</v>
      </c>
      <c r="Z2135">
        <v>0.1</v>
      </c>
      <c r="AA2135">
        <v>0.5</v>
      </c>
      <c r="AB2135">
        <v>80</v>
      </c>
      <c r="AC2135" t="s">
        <v>47</v>
      </c>
    </row>
    <row r="2136" spans="1:29" hidden="1" x14ac:dyDescent="0.25">
      <c r="A2136" t="s">
        <v>91</v>
      </c>
      <c r="B2136" t="s">
        <v>28</v>
      </c>
      <c r="C2136" t="s">
        <v>28</v>
      </c>
      <c r="D2136">
        <v>169967</v>
      </c>
      <c r="E2136" s="1">
        <v>34816</v>
      </c>
      <c r="F2136">
        <v>1100</v>
      </c>
      <c r="H2136" t="s">
        <v>76</v>
      </c>
      <c r="I2136" s="1">
        <v>34850</v>
      </c>
      <c r="J2136" t="s">
        <v>30</v>
      </c>
      <c r="K2136" t="s">
        <v>31</v>
      </c>
      <c r="L2136">
        <v>1</v>
      </c>
      <c r="M2136" t="s">
        <v>427</v>
      </c>
      <c r="N2136">
        <v>999766900</v>
      </c>
      <c r="O2136" t="s">
        <v>420</v>
      </c>
      <c r="P2136">
        <v>5</v>
      </c>
      <c r="S2136">
        <v>2942</v>
      </c>
      <c r="T2136" t="s">
        <v>77</v>
      </c>
      <c r="U2136">
        <v>32104</v>
      </c>
      <c r="V2136" t="s">
        <v>77</v>
      </c>
      <c r="W2136">
        <v>0.2</v>
      </c>
      <c r="X2136" t="s">
        <v>47</v>
      </c>
      <c r="Y2136" t="s">
        <v>41</v>
      </c>
      <c r="Z2136">
        <v>0.1</v>
      </c>
      <c r="AA2136">
        <v>0.5</v>
      </c>
      <c r="AB2136">
        <v>80</v>
      </c>
      <c r="AC2136" t="s">
        <v>47</v>
      </c>
    </row>
    <row r="2137" spans="1:29" hidden="1" x14ac:dyDescent="0.25">
      <c r="A2137" t="s">
        <v>91</v>
      </c>
      <c r="B2137" t="s">
        <v>28</v>
      </c>
      <c r="C2137" t="s">
        <v>28</v>
      </c>
      <c r="D2137">
        <v>169967</v>
      </c>
      <c r="E2137" s="1">
        <v>34816</v>
      </c>
      <c r="F2137">
        <v>1100</v>
      </c>
      <c r="H2137" t="s">
        <v>76</v>
      </c>
      <c r="I2137" s="1">
        <v>34850</v>
      </c>
      <c r="J2137" t="s">
        <v>30</v>
      </c>
      <c r="K2137" t="s">
        <v>31</v>
      </c>
      <c r="L2137">
        <v>1</v>
      </c>
      <c r="M2137" t="s">
        <v>427</v>
      </c>
      <c r="N2137">
        <v>999766900</v>
      </c>
      <c r="O2137" t="s">
        <v>420</v>
      </c>
      <c r="P2137">
        <v>5</v>
      </c>
      <c r="S2137">
        <v>2950</v>
      </c>
      <c r="T2137" t="s">
        <v>78</v>
      </c>
      <c r="U2137">
        <v>82080</v>
      </c>
      <c r="V2137" t="s">
        <v>79</v>
      </c>
      <c r="W2137">
        <v>19.7</v>
      </c>
      <c r="X2137" t="s">
        <v>47</v>
      </c>
      <c r="Y2137" t="s">
        <v>41</v>
      </c>
      <c r="Z2137">
        <v>0.1</v>
      </c>
      <c r="AA2137">
        <v>0.5</v>
      </c>
      <c r="AB2137">
        <v>80</v>
      </c>
      <c r="AC2137" t="s">
        <v>47</v>
      </c>
    </row>
    <row r="2138" spans="1:29" hidden="1" x14ac:dyDescent="0.25">
      <c r="A2138" t="s">
        <v>91</v>
      </c>
      <c r="B2138" t="s">
        <v>28</v>
      </c>
      <c r="C2138" t="s">
        <v>28</v>
      </c>
      <c r="D2138">
        <v>169967</v>
      </c>
      <c r="E2138" s="1">
        <v>34816</v>
      </c>
      <c r="F2138">
        <v>1100</v>
      </c>
      <c r="H2138" t="s">
        <v>76</v>
      </c>
      <c r="I2138" s="1">
        <v>34850</v>
      </c>
      <c r="J2138" t="s">
        <v>30</v>
      </c>
      <c r="K2138" t="s">
        <v>31</v>
      </c>
      <c r="L2138">
        <v>1</v>
      </c>
      <c r="M2138" t="s">
        <v>427</v>
      </c>
      <c r="N2138">
        <v>999766900</v>
      </c>
      <c r="O2138" t="s">
        <v>420</v>
      </c>
      <c r="P2138">
        <v>5</v>
      </c>
      <c r="S2138">
        <v>2943</v>
      </c>
      <c r="T2138" t="s">
        <v>83</v>
      </c>
      <c r="U2138">
        <v>32101</v>
      </c>
      <c r="V2138" t="s">
        <v>83</v>
      </c>
      <c r="W2138">
        <v>6.9</v>
      </c>
      <c r="X2138" t="s">
        <v>47</v>
      </c>
      <c r="Y2138" t="s">
        <v>41</v>
      </c>
      <c r="Z2138">
        <v>0.1</v>
      </c>
      <c r="AA2138">
        <v>0.5</v>
      </c>
      <c r="AB2138">
        <v>80</v>
      </c>
      <c r="AC2138" t="s">
        <v>47</v>
      </c>
    </row>
    <row r="2139" spans="1:29" hidden="1" x14ac:dyDescent="0.25">
      <c r="A2139" t="s">
        <v>91</v>
      </c>
      <c r="B2139" t="s">
        <v>28</v>
      </c>
      <c r="C2139" t="s">
        <v>28</v>
      </c>
      <c r="D2139">
        <v>169967</v>
      </c>
      <c r="E2139" s="1">
        <v>34816</v>
      </c>
      <c r="F2139">
        <v>1100</v>
      </c>
      <c r="H2139" t="s">
        <v>76</v>
      </c>
      <c r="I2139" s="1">
        <v>34850</v>
      </c>
      <c r="J2139" t="s">
        <v>30</v>
      </c>
      <c r="K2139" t="s">
        <v>31</v>
      </c>
      <c r="L2139">
        <v>1</v>
      </c>
      <c r="M2139" t="s">
        <v>427</v>
      </c>
      <c r="N2139">
        <v>999766900</v>
      </c>
      <c r="O2139" t="s">
        <v>420</v>
      </c>
      <c r="P2139">
        <v>5</v>
      </c>
      <c r="S2139">
        <v>2941</v>
      </c>
      <c r="T2139" t="s">
        <v>84</v>
      </c>
      <c r="U2139">
        <v>32106</v>
      </c>
      <c r="V2139" t="s">
        <v>84</v>
      </c>
      <c r="W2139">
        <v>10</v>
      </c>
      <c r="X2139" t="s">
        <v>47</v>
      </c>
      <c r="Y2139" t="s">
        <v>41</v>
      </c>
      <c r="Z2139">
        <v>0.1</v>
      </c>
      <c r="AA2139">
        <v>1</v>
      </c>
      <c r="AB2139">
        <v>80</v>
      </c>
      <c r="AC2139" t="s">
        <v>47</v>
      </c>
    </row>
    <row r="2140" spans="1:29" hidden="1" x14ac:dyDescent="0.25">
      <c r="A2140" t="s">
        <v>91</v>
      </c>
      <c r="B2140" t="s">
        <v>28</v>
      </c>
      <c r="C2140" t="s">
        <v>28</v>
      </c>
      <c r="D2140">
        <v>169967</v>
      </c>
      <c r="E2140" s="1">
        <v>34816</v>
      </c>
      <c r="F2140">
        <v>1100</v>
      </c>
      <c r="H2140" t="s">
        <v>76</v>
      </c>
      <c r="I2140" s="1">
        <v>34850</v>
      </c>
      <c r="J2140" t="s">
        <v>30</v>
      </c>
      <c r="K2140" t="s">
        <v>31</v>
      </c>
      <c r="L2140">
        <v>1</v>
      </c>
      <c r="M2140" t="s">
        <v>427</v>
      </c>
      <c r="N2140">
        <v>999766900</v>
      </c>
      <c r="O2140" t="s">
        <v>420</v>
      </c>
      <c r="P2140">
        <v>5</v>
      </c>
      <c r="S2140">
        <v>2944</v>
      </c>
      <c r="T2140" t="s">
        <v>85</v>
      </c>
      <c r="U2140">
        <v>32105</v>
      </c>
      <c r="V2140" t="s">
        <v>85</v>
      </c>
      <c r="W2140">
        <v>2.6</v>
      </c>
      <c r="X2140" t="s">
        <v>47</v>
      </c>
      <c r="Y2140" t="s">
        <v>41</v>
      </c>
      <c r="Z2140">
        <v>0.1</v>
      </c>
      <c r="AA2140">
        <v>0.5</v>
      </c>
      <c r="AB2140">
        <v>80</v>
      </c>
      <c r="AC2140" t="s">
        <v>47</v>
      </c>
    </row>
    <row r="2141" spans="1:29" hidden="1" x14ac:dyDescent="0.25">
      <c r="A2141" t="s">
        <v>91</v>
      </c>
      <c r="B2141" t="s">
        <v>28</v>
      </c>
      <c r="C2141" t="s">
        <v>28</v>
      </c>
      <c r="D2141">
        <v>155768</v>
      </c>
      <c r="E2141" s="1">
        <v>34751</v>
      </c>
      <c r="F2141">
        <v>1245</v>
      </c>
      <c r="H2141" t="s">
        <v>76</v>
      </c>
      <c r="I2141" s="1">
        <v>34786</v>
      </c>
      <c r="J2141" t="s">
        <v>30</v>
      </c>
      <c r="K2141" t="s">
        <v>31</v>
      </c>
      <c r="L2141">
        <v>1</v>
      </c>
      <c r="M2141" t="s">
        <v>427</v>
      </c>
      <c r="N2141">
        <v>999766900</v>
      </c>
      <c r="O2141" t="s">
        <v>420</v>
      </c>
      <c r="P2141">
        <v>5</v>
      </c>
      <c r="S2141">
        <v>2942</v>
      </c>
      <c r="T2141" t="s">
        <v>77</v>
      </c>
      <c r="U2141">
        <v>32104</v>
      </c>
      <c r="V2141" t="s">
        <v>77</v>
      </c>
      <c r="W2141">
        <v>0.3</v>
      </c>
      <c r="X2141" t="s">
        <v>47</v>
      </c>
      <c r="Y2141" t="s">
        <v>41</v>
      </c>
      <c r="Z2141">
        <v>0.1</v>
      </c>
      <c r="AA2141">
        <v>0.5</v>
      </c>
      <c r="AB2141">
        <v>80</v>
      </c>
      <c r="AC2141" t="s">
        <v>47</v>
      </c>
    </row>
    <row r="2142" spans="1:29" hidden="1" x14ac:dyDescent="0.25">
      <c r="A2142" t="s">
        <v>91</v>
      </c>
      <c r="B2142" t="s">
        <v>28</v>
      </c>
      <c r="C2142" t="s">
        <v>28</v>
      </c>
      <c r="D2142">
        <v>155768</v>
      </c>
      <c r="E2142" s="1">
        <v>34751</v>
      </c>
      <c r="F2142">
        <v>1245</v>
      </c>
      <c r="H2142" t="s">
        <v>76</v>
      </c>
      <c r="I2142" s="1">
        <v>34786</v>
      </c>
      <c r="J2142" t="s">
        <v>30</v>
      </c>
      <c r="K2142" t="s">
        <v>31</v>
      </c>
      <c r="L2142">
        <v>1</v>
      </c>
      <c r="M2142" t="s">
        <v>427</v>
      </c>
      <c r="N2142">
        <v>999766900</v>
      </c>
      <c r="O2142" t="s">
        <v>420</v>
      </c>
      <c r="P2142">
        <v>5</v>
      </c>
      <c r="S2142">
        <v>2950</v>
      </c>
      <c r="T2142" t="s">
        <v>78</v>
      </c>
      <c r="U2142">
        <v>82080</v>
      </c>
      <c r="V2142" t="s">
        <v>79</v>
      </c>
      <c r="W2142">
        <v>11.5</v>
      </c>
      <c r="X2142" t="s">
        <v>47</v>
      </c>
      <c r="Y2142" t="s">
        <v>41</v>
      </c>
      <c r="Z2142">
        <v>0.1</v>
      </c>
      <c r="AA2142">
        <v>0.5</v>
      </c>
      <c r="AB2142">
        <v>80</v>
      </c>
      <c r="AC2142" t="s">
        <v>47</v>
      </c>
    </row>
    <row r="2143" spans="1:29" hidden="1" x14ac:dyDescent="0.25">
      <c r="A2143" t="s">
        <v>91</v>
      </c>
      <c r="B2143" t="s">
        <v>28</v>
      </c>
      <c r="C2143" t="s">
        <v>28</v>
      </c>
      <c r="D2143">
        <v>155768</v>
      </c>
      <c r="E2143" s="1">
        <v>34751</v>
      </c>
      <c r="F2143">
        <v>1245</v>
      </c>
      <c r="H2143" t="s">
        <v>76</v>
      </c>
      <c r="I2143" s="1">
        <v>34786</v>
      </c>
      <c r="J2143" t="s">
        <v>30</v>
      </c>
      <c r="K2143" t="s">
        <v>31</v>
      </c>
      <c r="L2143">
        <v>1</v>
      </c>
      <c r="M2143" t="s">
        <v>427</v>
      </c>
      <c r="N2143">
        <v>999766900</v>
      </c>
      <c r="O2143" t="s">
        <v>420</v>
      </c>
      <c r="P2143">
        <v>5</v>
      </c>
      <c r="S2143">
        <v>2943</v>
      </c>
      <c r="T2143" t="s">
        <v>83</v>
      </c>
      <c r="U2143">
        <v>32101</v>
      </c>
      <c r="V2143" t="s">
        <v>83</v>
      </c>
      <c r="W2143">
        <v>3.9</v>
      </c>
      <c r="X2143" t="s">
        <v>47</v>
      </c>
      <c r="Y2143" t="s">
        <v>41</v>
      </c>
      <c r="Z2143">
        <v>0.1</v>
      </c>
      <c r="AA2143">
        <v>0.5</v>
      </c>
      <c r="AB2143">
        <v>80</v>
      </c>
      <c r="AC2143" t="s">
        <v>47</v>
      </c>
    </row>
    <row r="2144" spans="1:29" hidden="1" x14ac:dyDescent="0.25">
      <c r="A2144" t="s">
        <v>91</v>
      </c>
      <c r="B2144" t="s">
        <v>28</v>
      </c>
      <c r="C2144" t="s">
        <v>28</v>
      </c>
      <c r="D2144">
        <v>155768</v>
      </c>
      <c r="E2144" s="1">
        <v>34751</v>
      </c>
      <c r="F2144">
        <v>1245</v>
      </c>
      <c r="H2144" t="s">
        <v>76</v>
      </c>
      <c r="I2144" s="1">
        <v>34786</v>
      </c>
      <c r="J2144" t="s">
        <v>30</v>
      </c>
      <c r="K2144" t="s">
        <v>31</v>
      </c>
      <c r="L2144">
        <v>1</v>
      </c>
      <c r="M2144" t="s">
        <v>427</v>
      </c>
      <c r="N2144">
        <v>999766900</v>
      </c>
      <c r="O2144" t="s">
        <v>420</v>
      </c>
      <c r="P2144">
        <v>5</v>
      </c>
      <c r="S2144">
        <v>2941</v>
      </c>
      <c r="T2144" t="s">
        <v>84</v>
      </c>
      <c r="U2144">
        <v>32106</v>
      </c>
      <c r="V2144" t="s">
        <v>84</v>
      </c>
      <c r="W2144">
        <v>5.2</v>
      </c>
      <c r="X2144" t="s">
        <v>47</v>
      </c>
      <c r="Y2144" t="s">
        <v>41</v>
      </c>
      <c r="Z2144">
        <v>0.1</v>
      </c>
      <c r="AA2144">
        <v>1</v>
      </c>
      <c r="AB2144">
        <v>80</v>
      </c>
      <c r="AC2144" t="s">
        <v>47</v>
      </c>
    </row>
    <row r="2145" spans="1:29" hidden="1" x14ac:dyDescent="0.25">
      <c r="A2145" t="s">
        <v>91</v>
      </c>
      <c r="B2145" t="s">
        <v>28</v>
      </c>
      <c r="C2145" t="s">
        <v>28</v>
      </c>
      <c r="D2145">
        <v>155768</v>
      </c>
      <c r="E2145" s="1">
        <v>34751</v>
      </c>
      <c r="F2145">
        <v>1245</v>
      </c>
      <c r="H2145" t="s">
        <v>76</v>
      </c>
      <c r="I2145" s="1">
        <v>34786</v>
      </c>
      <c r="J2145" t="s">
        <v>30</v>
      </c>
      <c r="K2145" t="s">
        <v>31</v>
      </c>
      <c r="L2145">
        <v>1</v>
      </c>
      <c r="M2145" t="s">
        <v>427</v>
      </c>
      <c r="N2145">
        <v>999766900</v>
      </c>
      <c r="O2145" t="s">
        <v>420</v>
      </c>
      <c r="P2145">
        <v>5</v>
      </c>
      <c r="S2145">
        <v>2944</v>
      </c>
      <c r="T2145" t="s">
        <v>85</v>
      </c>
      <c r="U2145">
        <v>32105</v>
      </c>
      <c r="V2145" t="s">
        <v>85</v>
      </c>
      <c r="W2145">
        <v>2.1</v>
      </c>
      <c r="X2145" t="s">
        <v>47</v>
      </c>
      <c r="Y2145" t="s">
        <v>41</v>
      </c>
      <c r="Z2145">
        <v>0.1</v>
      </c>
      <c r="AA2145">
        <v>0.5</v>
      </c>
      <c r="AB2145">
        <v>80</v>
      </c>
      <c r="AC2145" t="s">
        <v>47</v>
      </c>
    </row>
    <row r="2146" spans="1:29" hidden="1" x14ac:dyDescent="0.25">
      <c r="A2146" t="s">
        <v>91</v>
      </c>
      <c r="B2146" t="s">
        <v>28</v>
      </c>
      <c r="C2146" t="s">
        <v>28</v>
      </c>
      <c r="D2146">
        <v>14380506</v>
      </c>
      <c r="E2146" s="1">
        <v>34674</v>
      </c>
      <c r="F2146">
        <v>1030</v>
      </c>
      <c r="H2146" t="s">
        <v>76</v>
      </c>
      <c r="I2146" s="1">
        <v>34716</v>
      </c>
      <c r="J2146" t="s">
        <v>30</v>
      </c>
      <c r="K2146" t="s">
        <v>31</v>
      </c>
      <c r="L2146">
        <v>1</v>
      </c>
      <c r="M2146" t="s">
        <v>92</v>
      </c>
      <c r="N2146">
        <v>999766900</v>
      </c>
      <c r="O2146" t="s">
        <v>420</v>
      </c>
      <c r="P2146">
        <v>5</v>
      </c>
      <c r="S2146">
        <v>2942</v>
      </c>
      <c r="T2146" t="s">
        <v>77</v>
      </c>
      <c r="U2146">
        <v>32104</v>
      </c>
      <c r="V2146" t="s">
        <v>77</v>
      </c>
      <c r="W2146">
        <v>0.2</v>
      </c>
      <c r="X2146" t="s">
        <v>47</v>
      </c>
      <c r="Y2146" t="s">
        <v>41</v>
      </c>
      <c r="Z2146">
        <v>0.1</v>
      </c>
      <c r="AA2146">
        <v>0.5</v>
      </c>
      <c r="AB2146">
        <v>80</v>
      </c>
      <c r="AC2146" t="s">
        <v>47</v>
      </c>
    </row>
    <row r="2147" spans="1:29" hidden="1" x14ac:dyDescent="0.25">
      <c r="A2147" t="s">
        <v>91</v>
      </c>
      <c r="B2147" t="s">
        <v>28</v>
      </c>
      <c r="C2147" t="s">
        <v>28</v>
      </c>
      <c r="D2147">
        <v>14380506</v>
      </c>
      <c r="E2147" s="1">
        <v>34674</v>
      </c>
      <c r="F2147">
        <v>1030</v>
      </c>
      <c r="H2147" t="s">
        <v>76</v>
      </c>
      <c r="I2147" s="1">
        <v>34716</v>
      </c>
      <c r="J2147" t="s">
        <v>30</v>
      </c>
      <c r="K2147" t="s">
        <v>31</v>
      </c>
      <c r="L2147">
        <v>1</v>
      </c>
      <c r="M2147" t="s">
        <v>92</v>
      </c>
      <c r="N2147">
        <v>999766900</v>
      </c>
      <c r="O2147" t="s">
        <v>420</v>
      </c>
      <c r="P2147">
        <v>5</v>
      </c>
      <c r="S2147">
        <v>2950</v>
      </c>
      <c r="T2147" t="s">
        <v>78</v>
      </c>
      <c r="U2147">
        <v>82080</v>
      </c>
      <c r="V2147" t="s">
        <v>79</v>
      </c>
      <c r="W2147">
        <v>17.399999999999999</v>
      </c>
      <c r="X2147" t="s">
        <v>47</v>
      </c>
      <c r="Y2147" t="s">
        <v>41</v>
      </c>
      <c r="Z2147">
        <v>0.1</v>
      </c>
      <c r="AA2147">
        <v>0.5</v>
      </c>
      <c r="AB2147">
        <v>80</v>
      </c>
      <c r="AC2147" t="s">
        <v>47</v>
      </c>
    </row>
    <row r="2148" spans="1:29" hidden="1" x14ac:dyDescent="0.25">
      <c r="A2148" t="s">
        <v>91</v>
      </c>
      <c r="B2148" t="s">
        <v>28</v>
      </c>
      <c r="C2148" t="s">
        <v>28</v>
      </c>
      <c r="D2148">
        <v>14380506</v>
      </c>
      <c r="E2148" s="1">
        <v>34674</v>
      </c>
      <c r="F2148">
        <v>1030</v>
      </c>
      <c r="H2148" t="s">
        <v>76</v>
      </c>
      <c r="I2148" s="1">
        <v>34716</v>
      </c>
      <c r="J2148" t="s">
        <v>30</v>
      </c>
      <c r="K2148" t="s">
        <v>31</v>
      </c>
      <c r="L2148">
        <v>1</v>
      </c>
      <c r="M2148" t="s">
        <v>92</v>
      </c>
      <c r="N2148">
        <v>999766900</v>
      </c>
      <c r="O2148" t="s">
        <v>420</v>
      </c>
      <c r="P2148">
        <v>5</v>
      </c>
      <c r="S2148">
        <v>2943</v>
      </c>
      <c r="T2148" t="s">
        <v>83</v>
      </c>
      <c r="U2148">
        <v>32101</v>
      </c>
      <c r="V2148" t="s">
        <v>83</v>
      </c>
      <c r="W2148">
        <v>7.6</v>
      </c>
      <c r="X2148" t="s">
        <v>47</v>
      </c>
      <c r="Y2148" t="s">
        <v>41</v>
      </c>
      <c r="Z2148">
        <v>0.1</v>
      </c>
      <c r="AA2148">
        <v>0.5</v>
      </c>
      <c r="AB2148">
        <v>80</v>
      </c>
      <c r="AC2148" t="s">
        <v>47</v>
      </c>
    </row>
    <row r="2149" spans="1:29" hidden="1" x14ac:dyDescent="0.25">
      <c r="A2149" t="s">
        <v>91</v>
      </c>
      <c r="B2149" t="s">
        <v>28</v>
      </c>
      <c r="C2149" t="s">
        <v>28</v>
      </c>
      <c r="D2149">
        <v>14380506</v>
      </c>
      <c r="E2149" s="1">
        <v>34674</v>
      </c>
      <c r="F2149">
        <v>1030</v>
      </c>
      <c r="H2149" t="s">
        <v>76</v>
      </c>
      <c r="I2149" s="1">
        <v>34716</v>
      </c>
      <c r="J2149" t="s">
        <v>30</v>
      </c>
      <c r="K2149" t="s">
        <v>31</v>
      </c>
      <c r="L2149">
        <v>1</v>
      </c>
      <c r="M2149" t="s">
        <v>92</v>
      </c>
      <c r="N2149">
        <v>999766900</v>
      </c>
      <c r="O2149" t="s">
        <v>420</v>
      </c>
      <c r="P2149">
        <v>5</v>
      </c>
      <c r="S2149">
        <v>2941</v>
      </c>
      <c r="T2149" t="s">
        <v>84</v>
      </c>
      <c r="U2149">
        <v>32106</v>
      </c>
      <c r="V2149" t="s">
        <v>84</v>
      </c>
      <c r="W2149">
        <v>9.3000000000000007</v>
      </c>
      <c r="X2149" t="s">
        <v>47</v>
      </c>
      <c r="Y2149" t="s">
        <v>41</v>
      </c>
      <c r="Z2149">
        <v>0.1</v>
      </c>
      <c r="AA2149">
        <v>1</v>
      </c>
      <c r="AB2149">
        <v>80</v>
      </c>
      <c r="AC2149" t="s">
        <v>47</v>
      </c>
    </row>
    <row r="2150" spans="1:29" hidden="1" x14ac:dyDescent="0.25">
      <c r="A2150" t="s">
        <v>91</v>
      </c>
      <c r="B2150" t="s">
        <v>28</v>
      </c>
      <c r="C2150" t="s">
        <v>28</v>
      </c>
      <c r="D2150">
        <v>14380506</v>
      </c>
      <c r="E2150" s="1">
        <v>34674</v>
      </c>
      <c r="F2150">
        <v>1030</v>
      </c>
      <c r="H2150" t="s">
        <v>76</v>
      </c>
      <c r="I2150" s="1">
        <v>34716</v>
      </c>
      <c r="J2150" t="s">
        <v>30</v>
      </c>
      <c r="K2150" t="s">
        <v>31</v>
      </c>
      <c r="L2150">
        <v>1</v>
      </c>
      <c r="M2150" t="s">
        <v>92</v>
      </c>
      <c r="N2150">
        <v>999766900</v>
      </c>
      <c r="O2150" t="s">
        <v>420</v>
      </c>
      <c r="P2150">
        <v>5</v>
      </c>
      <c r="S2150">
        <v>2944</v>
      </c>
      <c r="T2150" t="s">
        <v>85</v>
      </c>
      <c r="U2150">
        <v>32105</v>
      </c>
      <c r="V2150" t="s">
        <v>85</v>
      </c>
      <c r="W2150">
        <v>0.3</v>
      </c>
      <c r="X2150" t="s">
        <v>47</v>
      </c>
      <c r="Y2150" t="s">
        <v>41</v>
      </c>
      <c r="Z2150">
        <v>0.1</v>
      </c>
      <c r="AA2150">
        <v>0.5</v>
      </c>
      <c r="AB2150">
        <v>80</v>
      </c>
      <c r="AC2150" t="s">
        <v>47</v>
      </c>
    </row>
    <row r="2151" spans="1:29" hidden="1" x14ac:dyDescent="0.25">
      <c r="A2151" t="s">
        <v>428</v>
      </c>
      <c r="B2151">
        <v>1</v>
      </c>
      <c r="C2151" t="s">
        <v>28</v>
      </c>
      <c r="D2151">
        <v>1174450</v>
      </c>
      <c r="E2151" s="1">
        <v>43880</v>
      </c>
      <c r="F2151">
        <v>1410</v>
      </c>
      <c r="H2151" t="s">
        <v>429</v>
      </c>
      <c r="I2151" s="2">
        <v>43889.708333333336</v>
      </c>
      <c r="J2151" t="s">
        <v>30</v>
      </c>
      <c r="K2151" t="s">
        <v>361</v>
      </c>
      <c r="L2151">
        <v>1</v>
      </c>
      <c r="M2151" t="s">
        <v>32</v>
      </c>
      <c r="N2151">
        <v>721026460</v>
      </c>
      <c r="O2151" t="s">
        <v>33</v>
      </c>
      <c r="P2151">
        <v>2</v>
      </c>
      <c r="R2151" t="s">
        <v>430</v>
      </c>
      <c r="S2151">
        <v>2920</v>
      </c>
      <c r="T2151" t="s">
        <v>431</v>
      </c>
      <c r="U2151">
        <v>680</v>
      </c>
      <c r="V2151" t="s">
        <v>432</v>
      </c>
      <c r="W2151">
        <v>1.7</v>
      </c>
      <c r="X2151" t="s">
        <v>40</v>
      </c>
      <c r="Y2151" t="s">
        <v>41</v>
      </c>
      <c r="Z2151">
        <v>0.39</v>
      </c>
      <c r="AA2151">
        <v>1.3</v>
      </c>
      <c r="AC2151" t="s">
        <v>40</v>
      </c>
    </row>
    <row r="2152" spans="1:29" hidden="1" x14ac:dyDescent="0.25">
      <c r="A2152" t="s">
        <v>428</v>
      </c>
      <c r="B2152">
        <v>1</v>
      </c>
      <c r="C2152" t="s">
        <v>28</v>
      </c>
      <c r="D2152">
        <v>1174450</v>
      </c>
      <c r="E2152" s="1">
        <v>43880</v>
      </c>
      <c r="F2152">
        <v>1410</v>
      </c>
      <c r="H2152" t="s">
        <v>429</v>
      </c>
      <c r="I2152" s="2">
        <v>43889.708333333336</v>
      </c>
      <c r="J2152" t="s">
        <v>30</v>
      </c>
      <c r="K2152" t="s">
        <v>361</v>
      </c>
      <c r="L2152">
        <v>1</v>
      </c>
      <c r="M2152" t="s">
        <v>32</v>
      </c>
      <c r="N2152">
        <v>721026460</v>
      </c>
      <c r="O2152" t="s">
        <v>33</v>
      </c>
      <c r="P2152">
        <v>2</v>
      </c>
      <c r="R2152" t="s">
        <v>430</v>
      </c>
      <c r="S2152">
        <v>1927</v>
      </c>
      <c r="T2152" t="s">
        <v>63</v>
      </c>
      <c r="U2152">
        <v>410</v>
      </c>
      <c r="V2152" t="s">
        <v>64</v>
      </c>
      <c r="W2152">
        <v>120</v>
      </c>
      <c r="X2152" t="s">
        <v>40</v>
      </c>
      <c r="Y2152" t="s">
        <v>41</v>
      </c>
      <c r="Z2152">
        <v>1</v>
      </c>
      <c r="AA2152">
        <v>2</v>
      </c>
      <c r="AC2152" t="s">
        <v>40</v>
      </c>
    </row>
    <row r="2153" spans="1:29" hidden="1" x14ac:dyDescent="0.25">
      <c r="A2153" t="s">
        <v>433</v>
      </c>
      <c r="B2153">
        <v>1</v>
      </c>
      <c r="C2153" t="s">
        <v>28</v>
      </c>
      <c r="D2153">
        <v>1170095</v>
      </c>
      <c r="E2153" s="1">
        <v>43850</v>
      </c>
      <c r="F2153">
        <v>845</v>
      </c>
      <c r="H2153" t="s">
        <v>429</v>
      </c>
      <c r="I2153" s="2">
        <v>43867.502083333333</v>
      </c>
      <c r="J2153" t="s">
        <v>30</v>
      </c>
      <c r="K2153" t="s">
        <v>361</v>
      </c>
      <c r="L2153">
        <v>1</v>
      </c>
      <c r="M2153" t="s">
        <v>73</v>
      </c>
      <c r="N2153">
        <v>721026460</v>
      </c>
      <c r="O2153" t="s">
        <v>33</v>
      </c>
      <c r="P2153">
        <v>1</v>
      </c>
      <c r="S2153">
        <v>2920</v>
      </c>
      <c r="T2153" t="s">
        <v>431</v>
      </c>
      <c r="U2153">
        <v>680</v>
      </c>
      <c r="V2153" t="s">
        <v>432</v>
      </c>
      <c r="W2153">
        <v>1.7</v>
      </c>
      <c r="X2153" t="s">
        <v>40</v>
      </c>
      <c r="Y2153" t="s">
        <v>41</v>
      </c>
      <c r="Z2153">
        <v>0.39</v>
      </c>
      <c r="AA2153">
        <v>1.3</v>
      </c>
      <c r="AC2153" t="s">
        <v>40</v>
      </c>
    </row>
    <row r="2154" spans="1:29" hidden="1" x14ac:dyDescent="0.25">
      <c r="A2154" t="s">
        <v>428</v>
      </c>
      <c r="B2154">
        <v>1</v>
      </c>
      <c r="C2154" t="s">
        <v>28</v>
      </c>
      <c r="D2154">
        <v>1170094</v>
      </c>
      <c r="E2154" s="1">
        <v>43850</v>
      </c>
      <c r="F2154">
        <v>845</v>
      </c>
      <c r="H2154" t="s">
        <v>429</v>
      </c>
      <c r="I2154" s="2">
        <v>43867.502083333333</v>
      </c>
      <c r="J2154" t="s">
        <v>30</v>
      </c>
      <c r="K2154" t="s">
        <v>361</v>
      </c>
      <c r="L2154">
        <v>1</v>
      </c>
      <c r="M2154" t="s">
        <v>73</v>
      </c>
      <c r="N2154">
        <v>721026460</v>
      </c>
      <c r="O2154" t="s">
        <v>33</v>
      </c>
      <c r="P2154">
        <v>1</v>
      </c>
      <c r="S2154">
        <v>1927</v>
      </c>
      <c r="T2154" t="s">
        <v>63</v>
      </c>
      <c r="U2154">
        <v>410</v>
      </c>
      <c r="V2154" t="s">
        <v>64</v>
      </c>
      <c r="W2154">
        <v>120</v>
      </c>
      <c r="X2154" t="s">
        <v>40</v>
      </c>
      <c r="Y2154" t="s">
        <v>41</v>
      </c>
      <c r="Z2154">
        <v>1</v>
      </c>
      <c r="AA2154">
        <v>2</v>
      </c>
      <c r="AC2154" t="s">
        <v>40</v>
      </c>
    </row>
    <row r="2155" spans="1:29" hidden="1" x14ac:dyDescent="0.25">
      <c r="A2155" t="s">
        <v>428</v>
      </c>
      <c r="B2155">
        <v>1</v>
      </c>
      <c r="C2155" t="s">
        <v>28</v>
      </c>
      <c r="D2155">
        <v>1166186</v>
      </c>
      <c r="E2155" s="1">
        <v>43816</v>
      </c>
      <c r="F2155">
        <v>1335</v>
      </c>
      <c r="H2155" t="s">
        <v>429</v>
      </c>
      <c r="I2155" s="2">
        <v>43830.604861111111</v>
      </c>
      <c r="J2155" t="s">
        <v>30</v>
      </c>
      <c r="K2155" t="s">
        <v>361</v>
      </c>
      <c r="L2155">
        <v>1</v>
      </c>
      <c r="M2155" t="s">
        <v>73</v>
      </c>
      <c r="N2155">
        <v>721026460</v>
      </c>
      <c r="O2155" t="s">
        <v>33</v>
      </c>
      <c r="P2155">
        <v>2</v>
      </c>
      <c r="S2155">
        <v>2920</v>
      </c>
      <c r="T2155" t="s">
        <v>431</v>
      </c>
      <c r="U2155">
        <v>680</v>
      </c>
      <c r="V2155" t="s">
        <v>432</v>
      </c>
      <c r="W2155">
        <v>1.7</v>
      </c>
      <c r="X2155" t="s">
        <v>40</v>
      </c>
      <c r="Y2155" t="s">
        <v>41</v>
      </c>
      <c r="Z2155">
        <v>0.39</v>
      </c>
      <c r="AA2155">
        <v>1.3</v>
      </c>
      <c r="AC2155" t="s">
        <v>40</v>
      </c>
    </row>
    <row r="2156" spans="1:29" hidden="1" x14ac:dyDescent="0.25">
      <c r="A2156" t="s">
        <v>428</v>
      </c>
      <c r="B2156">
        <v>1</v>
      </c>
      <c r="C2156" t="s">
        <v>28</v>
      </c>
      <c r="D2156">
        <v>1166186</v>
      </c>
      <c r="E2156" s="1">
        <v>43816</v>
      </c>
      <c r="F2156">
        <v>1335</v>
      </c>
      <c r="H2156" t="s">
        <v>429</v>
      </c>
      <c r="I2156" s="2">
        <v>43830.604861111111</v>
      </c>
      <c r="J2156" t="s">
        <v>30</v>
      </c>
      <c r="K2156" t="s">
        <v>361</v>
      </c>
      <c r="L2156">
        <v>1</v>
      </c>
      <c r="M2156" t="s">
        <v>73</v>
      </c>
      <c r="N2156">
        <v>721026460</v>
      </c>
      <c r="O2156" t="s">
        <v>33</v>
      </c>
      <c r="P2156">
        <v>2</v>
      </c>
      <c r="S2156">
        <v>1927</v>
      </c>
      <c r="T2156" t="s">
        <v>63</v>
      </c>
      <c r="U2156">
        <v>410</v>
      </c>
      <c r="V2156" t="s">
        <v>64</v>
      </c>
      <c r="W2156">
        <v>110</v>
      </c>
      <c r="X2156" t="s">
        <v>40</v>
      </c>
      <c r="Y2156" t="s">
        <v>41</v>
      </c>
      <c r="Z2156">
        <v>1</v>
      </c>
      <c r="AA2156">
        <v>2</v>
      </c>
      <c r="AC2156" t="s">
        <v>40</v>
      </c>
    </row>
    <row r="2157" spans="1:29" hidden="1" x14ac:dyDescent="0.25">
      <c r="A2157" t="s">
        <v>428</v>
      </c>
      <c r="B2157">
        <v>1</v>
      </c>
      <c r="C2157" t="s">
        <v>28</v>
      </c>
      <c r="D2157">
        <v>1159614</v>
      </c>
      <c r="E2157" s="1">
        <v>43775</v>
      </c>
      <c r="F2157">
        <v>1100</v>
      </c>
      <c r="H2157" t="s">
        <v>429</v>
      </c>
      <c r="I2157" s="2">
        <v>43782.713194444441</v>
      </c>
      <c r="J2157" t="s">
        <v>30</v>
      </c>
      <c r="K2157" t="s">
        <v>361</v>
      </c>
      <c r="L2157">
        <v>1</v>
      </c>
      <c r="M2157" t="s">
        <v>73</v>
      </c>
      <c r="N2157">
        <v>721026460</v>
      </c>
      <c r="O2157" t="s">
        <v>33</v>
      </c>
      <c r="P2157">
        <v>2</v>
      </c>
      <c r="S2157">
        <v>2920</v>
      </c>
      <c r="T2157" t="s">
        <v>431</v>
      </c>
      <c r="U2157">
        <v>680</v>
      </c>
      <c r="V2157" t="s">
        <v>432</v>
      </c>
      <c r="W2157">
        <v>1.6</v>
      </c>
      <c r="X2157" t="s">
        <v>40</v>
      </c>
      <c r="Y2157" t="s">
        <v>41</v>
      </c>
      <c r="Z2157">
        <v>0.39</v>
      </c>
      <c r="AA2157">
        <v>1.3</v>
      </c>
      <c r="AC2157" t="s">
        <v>40</v>
      </c>
    </row>
    <row r="2158" spans="1:29" hidden="1" x14ac:dyDescent="0.25">
      <c r="A2158" t="s">
        <v>428</v>
      </c>
      <c r="B2158">
        <v>1</v>
      </c>
      <c r="C2158" t="s">
        <v>28</v>
      </c>
      <c r="D2158">
        <v>1159614</v>
      </c>
      <c r="E2158" s="1">
        <v>43775</v>
      </c>
      <c r="F2158">
        <v>1100</v>
      </c>
      <c r="H2158" t="s">
        <v>429</v>
      </c>
      <c r="I2158" s="2">
        <v>43782.713194444441</v>
      </c>
      <c r="J2158" t="s">
        <v>30</v>
      </c>
      <c r="K2158" t="s">
        <v>361</v>
      </c>
      <c r="L2158">
        <v>1</v>
      </c>
      <c r="M2158" t="s">
        <v>73</v>
      </c>
      <c r="N2158">
        <v>721026460</v>
      </c>
      <c r="O2158" t="s">
        <v>33</v>
      </c>
      <c r="P2158">
        <v>2</v>
      </c>
      <c r="S2158">
        <v>1927</v>
      </c>
      <c r="T2158" t="s">
        <v>63</v>
      </c>
      <c r="U2158">
        <v>410</v>
      </c>
      <c r="V2158" t="s">
        <v>64</v>
      </c>
      <c r="W2158">
        <v>120</v>
      </c>
      <c r="X2158" t="s">
        <v>40</v>
      </c>
      <c r="Y2158" t="s">
        <v>41</v>
      </c>
      <c r="Z2158">
        <v>1</v>
      </c>
      <c r="AA2158">
        <v>2</v>
      </c>
      <c r="AC2158" t="s">
        <v>40</v>
      </c>
    </row>
    <row r="2159" spans="1:29" hidden="1" x14ac:dyDescent="0.25">
      <c r="A2159" t="s">
        <v>428</v>
      </c>
      <c r="B2159">
        <v>1</v>
      </c>
      <c r="C2159" t="s">
        <v>28</v>
      </c>
      <c r="D2159">
        <v>1155161</v>
      </c>
      <c r="E2159" s="1">
        <v>43753</v>
      </c>
      <c r="F2159">
        <v>1300</v>
      </c>
      <c r="H2159" t="s">
        <v>429</v>
      </c>
      <c r="I2159" s="2">
        <v>43763.330555555556</v>
      </c>
      <c r="J2159" t="s">
        <v>30</v>
      </c>
      <c r="K2159" t="s">
        <v>361</v>
      </c>
      <c r="L2159">
        <v>1</v>
      </c>
      <c r="M2159" t="s">
        <v>73</v>
      </c>
      <c r="N2159">
        <v>721026460</v>
      </c>
      <c r="O2159" t="s">
        <v>33</v>
      </c>
      <c r="P2159">
        <v>2</v>
      </c>
      <c r="S2159">
        <v>2920</v>
      </c>
      <c r="T2159" t="s">
        <v>431</v>
      </c>
      <c r="U2159">
        <v>680</v>
      </c>
      <c r="V2159" t="s">
        <v>432</v>
      </c>
      <c r="W2159">
        <v>1.6</v>
      </c>
      <c r="X2159" t="s">
        <v>40</v>
      </c>
      <c r="Y2159" t="s">
        <v>41</v>
      </c>
      <c r="Z2159">
        <v>0.39</v>
      </c>
      <c r="AA2159">
        <v>1.3</v>
      </c>
      <c r="AC2159" t="s">
        <v>40</v>
      </c>
    </row>
    <row r="2160" spans="1:29" hidden="1" x14ac:dyDescent="0.25">
      <c r="A2160" t="s">
        <v>428</v>
      </c>
      <c r="B2160">
        <v>1</v>
      </c>
      <c r="C2160" t="s">
        <v>28</v>
      </c>
      <c r="D2160">
        <v>1155161</v>
      </c>
      <c r="E2160" s="1">
        <v>43753</v>
      </c>
      <c r="F2160">
        <v>1300</v>
      </c>
      <c r="H2160" t="s">
        <v>429</v>
      </c>
      <c r="I2160" s="2">
        <v>43763.330555555556</v>
      </c>
      <c r="J2160" t="s">
        <v>30</v>
      </c>
      <c r="K2160" t="s">
        <v>361</v>
      </c>
      <c r="L2160">
        <v>1</v>
      </c>
      <c r="M2160" t="s">
        <v>73</v>
      </c>
      <c r="N2160">
        <v>721026460</v>
      </c>
      <c r="O2160" t="s">
        <v>33</v>
      </c>
      <c r="P2160">
        <v>2</v>
      </c>
      <c r="S2160">
        <v>1927</v>
      </c>
      <c r="T2160" t="s">
        <v>63</v>
      </c>
      <c r="U2160">
        <v>410</v>
      </c>
      <c r="V2160" t="s">
        <v>64</v>
      </c>
      <c r="W2160">
        <v>100</v>
      </c>
      <c r="X2160" t="s">
        <v>40</v>
      </c>
      <c r="Y2160" t="s">
        <v>41</v>
      </c>
      <c r="Z2160">
        <v>1</v>
      </c>
      <c r="AA2160">
        <v>2</v>
      </c>
      <c r="AC2160" t="s">
        <v>40</v>
      </c>
    </row>
    <row r="2161" spans="1:29" hidden="1" x14ac:dyDescent="0.25">
      <c r="A2161" t="s">
        <v>428</v>
      </c>
      <c r="B2161">
        <v>1</v>
      </c>
      <c r="C2161" t="s">
        <v>28</v>
      </c>
      <c r="D2161">
        <v>1145306</v>
      </c>
      <c r="E2161" s="1">
        <v>43712</v>
      </c>
      <c r="F2161">
        <v>1115</v>
      </c>
      <c r="H2161" t="s">
        <v>429</v>
      </c>
      <c r="I2161" s="2">
        <v>43730.568055555559</v>
      </c>
      <c r="J2161" t="s">
        <v>30</v>
      </c>
      <c r="K2161" t="s">
        <v>361</v>
      </c>
      <c r="L2161">
        <v>1</v>
      </c>
      <c r="M2161" t="s">
        <v>73</v>
      </c>
      <c r="N2161">
        <v>721026460</v>
      </c>
      <c r="O2161" t="s">
        <v>33</v>
      </c>
      <c r="P2161">
        <v>2</v>
      </c>
      <c r="S2161">
        <v>2920</v>
      </c>
      <c r="T2161" t="s">
        <v>431</v>
      </c>
      <c r="U2161">
        <v>680</v>
      </c>
      <c r="V2161" t="s">
        <v>432</v>
      </c>
      <c r="W2161">
        <v>1.5</v>
      </c>
      <c r="X2161" t="s">
        <v>40</v>
      </c>
      <c r="Y2161" t="s">
        <v>41</v>
      </c>
      <c r="Z2161">
        <v>0.39</v>
      </c>
      <c r="AA2161">
        <v>1.3</v>
      </c>
      <c r="AC2161" t="s">
        <v>40</v>
      </c>
    </row>
    <row r="2162" spans="1:29" hidden="1" x14ac:dyDescent="0.25">
      <c r="A2162" t="s">
        <v>428</v>
      </c>
      <c r="B2162">
        <v>1</v>
      </c>
      <c r="C2162" t="s">
        <v>28</v>
      </c>
      <c r="D2162">
        <v>1145306</v>
      </c>
      <c r="E2162" s="1">
        <v>43712</v>
      </c>
      <c r="F2162">
        <v>1115</v>
      </c>
      <c r="H2162" t="s">
        <v>429</v>
      </c>
      <c r="I2162" s="2">
        <v>43730.568055555559</v>
      </c>
      <c r="J2162" t="s">
        <v>30</v>
      </c>
      <c r="K2162" t="s">
        <v>361</v>
      </c>
      <c r="L2162">
        <v>1</v>
      </c>
      <c r="M2162" t="s">
        <v>73</v>
      </c>
      <c r="N2162">
        <v>721026460</v>
      </c>
      <c r="O2162" t="s">
        <v>33</v>
      </c>
      <c r="P2162">
        <v>2</v>
      </c>
      <c r="S2162">
        <v>1927</v>
      </c>
      <c r="T2162" t="s">
        <v>63</v>
      </c>
      <c r="U2162">
        <v>410</v>
      </c>
      <c r="V2162" t="s">
        <v>64</v>
      </c>
      <c r="W2162">
        <v>100</v>
      </c>
      <c r="X2162" t="s">
        <v>40</v>
      </c>
      <c r="Y2162" t="s">
        <v>41</v>
      </c>
      <c r="Z2162">
        <v>1</v>
      </c>
      <c r="AA2162">
        <v>2</v>
      </c>
      <c r="AC2162" t="s">
        <v>40</v>
      </c>
    </row>
    <row r="2163" spans="1:29" hidden="1" x14ac:dyDescent="0.25">
      <c r="A2163" t="s">
        <v>428</v>
      </c>
      <c r="B2163">
        <v>1</v>
      </c>
      <c r="C2163" t="s">
        <v>28</v>
      </c>
      <c r="D2163">
        <v>1141055</v>
      </c>
      <c r="E2163" s="1">
        <v>43691</v>
      </c>
      <c r="F2163">
        <v>1030</v>
      </c>
      <c r="H2163" t="s">
        <v>429</v>
      </c>
      <c r="I2163" s="2">
        <v>43705.611805555556</v>
      </c>
      <c r="J2163" t="s">
        <v>30</v>
      </c>
      <c r="K2163" t="s">
        <v>361</v>
      </c>
      <c r="L2163">
        <v>1</v>
      </c>
      <c r="M2163" t="s">
        <v>32</v>
      </c>
      <c r="N2163">
        <v>721026460</v>
      </c>
      <c r="O2163" t="s">
        <v>33</v>
      </c>
      <c r="P2163">
        <v>2</v>
      </c>
      <c r="S2163">
        <v>2920</v>
      </c>
      <c r="T2163" t="s">
        <v>431</v>
      </c>
      <c r="U2163">
        <v>680</v>
      </c>
      <c r="V2163" t="s">
        <v>432</v>
      </c>
      <c r="W2163">
        <v>1.7</v>
      </c>
      <c r="X2163" t="s">
        <v>40</v>
      </c>
      <c r="Y2163" t="s">
        <v>41</v>
      </c>
      <c r="Z2163">
        <v>0.39</v>
      </c>
      <c r="AA2163">
        <v>1.3</v>
      </c>
      <c r="AC2163" t="s">
        <v>40</v>
      </c>
    </row>
    <row r="2164" spans="1:29" hidden="1" x14ac:dyDescent="0.25">
      <c r="A2164" t="s">
        <v>428</v>
      </c>
      <c r="B2164">
        <v>1</v>
      </c>
      <c r="C2164" t="s">
        <v>28</v>
      </c>
      <c r="D2164">
        <v>1141055</v>
      </c>
      <c r="E2164" s="1">
        <v>43691</v>
      </c>
      <c r="F2164">
        <v>1030</v>
      </c>
      <c r="H2164" t="s">
        <v>429</v>
      </c>
      <c r="I2164" s="2">
        <v>43705.611805555556</v>
      </c>
      <c r="J2164" t="s">
        <v>30</v>
      </c>
      <c r="K2164" t="s">
        <v>361</v>
      </c>
      <c r="L2164">
        <v>1</v>
      </c>
      <c r="M2164" t="s">
        <v>32</v>
      </c>
      <c r="N2164">
        <v>721026460</v>
      </c>
      <c r="O2164" t="s">
        <v>33</v>
      </c>
      <c r="P2164">
        <v>2</v>
      </c>
      <c r="S2164">
        <v>1927</v>
      </c>
      <c r="T2164" t="s">
        <v>63</v>
      </c>
      <c r="U2164">
        <v>410</v>
      </c>
      <c r="V2164" t="s">
        <v>64</v>
      </c>
      <c r="W2164">
        <v>110</v>
      </c>
      <c r="X2164" t="s">
        <v>40</v>
      </c>
      <c r="Y2164" t="s">
        <v>41</v>
      </c>
      <c r="Z2164">
        <v>1</v>
      </c>
      <c r="AA2164">
        <v>2</v>
      </c>
      <c r="AC2164" t="s">
        <v>40</v>
      </c>
    </row>
    <row r="2165" spans="1:29" hidden="1" x14ac:dyDescent="0.25">
      <c r="A2165" t="s">
        <v>428</v>
      </c>
      <c r="B2165">
        <v>1</v>
      </c>
      <c r="C2165" t="s">
        <v>28</v>
      </c>
      <c r="D2165">
        <v>1134351</v>
      </c>
      <c r="E2165" s="1">
        <v>43661</v>
      </c>
      <c r="F2165">
        <v>1215</v>
      </c>
      <c r="H2165" t="s">
        <v>429</v>
      </c>
      <c r="I2165" s="2">
        <v>43676.724999999999</v>
      </c>
      <c r="J2165" t="s">
        <v>30</v>
      </c>
      <c r="K2165" t="s">
        <v>361</v>
      </c>
      <c r="L2165">
        <v>1</v>
      </c>
      <c r="M2165" t="s">
        <v>73</v>
      </c>
      <c r="N2165">
        <v>721026460</v>
      </c>
      <c r="O2165" t="s">
        <v>33</v>
      </c>
      <c r="P2165">
        <v>2</v>
      </c>
      <c r="S2165">
        <v>2920</v>
      </c>
      <c r="T2165" t="s">
        <v>431</v>
      </c>
      <c r="U2165">
        <v>680</v>
      </c>
      <c r="V2165" t="s">
        <v>432</v>
      </c>
      <c r="W2165">
        <v>1.9</v>
      </c>
      <c r="X2165" t="s">
        <v>40</v>
      </c>
      <c r="Y2165" t="s">
        <v>41</v>
      </c>
      <c r="Z2165">
        <v>0.39</v>
      </c>
      <c r="AA2165">
        <v>1.3</v>
      </c>
      <c r="AC2165" t="s">
        <v>40</v>
      </c>
    </row>
    <row r="2166" spans="1:29" hidden="1" x14ac:dyDescent="0.25">
      <c r="A2166" t="s">
        <v>428</v>
      </c>
      <c r="B2166">
        <v>1</v>
      </c>
      <c r="C2166" t="s">
        <v>28</v>
      </c>
      <c r="D2166">
        <v>1134351</v>
      </c>
      <c r="E2166" s="1">
        <v>43661</v>
      </c>
      <c r="F2166">
        <v>1215</v>
      </c>
      <c r="H2166" t="s">
        <v>429</v>
      </c>
      <c r="I2166" s="2">
        <v>43676.724999999999</v>
      </c>
      <c r="J2166" t="s">
        <v>30</v>
      </c>
      <c r="K2166" t="s">
        <v>361</v>
      </c>
      <c r="L2166">
        <v>1</v>
      </c>
      <c r="M2166" t="s">
        <v>73</v>
      </c>
      <c r="N2166">
        <v>721026460</v>
      </c>
      <c r="O2166" t="s">
        <v>33</v>
      </c>
      <c r="P2166">
        <v>2</v>
      </c>
      <c r="S2166">
        <v>1927</v>
      </c>
      <c r="T2166" t="s">
        <v>63</v>
      </c>
      <c r="U2166">
        <v>410</v>
      </c>
      <c r="V2166" t="s">
        <v>64</v>
      </c>
      <c r="W2166">
        <v>120</v>
      </c>
      <c r="X2166" t="s">
        <v>40</v>
      </c>
      <c r="Y2166" t="s">
        <v>41</v>
      </c>
      <c r="Z2166">
        <v>1</v>
      </c>
      <c r="AA2166">
        <v>2</v>
      </c>
      <c r="AC2166" t="s">
        <v>40</v>
      </c>
    </row>
    <row r="2167" spans="1:29" hidden="1" x14ac:dyDescent="0.25">
      <c r="A2167" t="s">
        <v>428</v>
      </c>
      <c r="B2167">
        <v>1</v>
      </c>
      <c r="C2167" t="s">
        <v>28</v>
      </c>
      <c r="D2167">
        <v>1125072</v>
      </c>
      <c r="E2167" s="1">
        <v>43620</v>
      </c>
      <c r="F2167">
        <v>1410</v>
      </c>
      <c r="H2167" t="s">
        <v>429</v>
      </c>
      <c r="I2167" s="2">
        <v>43629.590277777781</v>
      </c>
      <c r="J2167" t="s">
        <v>30</v>
      </c>
      <c r="K2167" t="s">
        <v>361</v>
      </c>
      <c r="L2167">
        <v>1</v>
      </c>
      <c r="M2167" t="s">
        <v>32</v>
      </c>
      <c r="N2167">
        <v>721026460</v>
      </c>
      <c r="O2167" t="s">
        <v>33</v>
      </c>
      <c r="P2167">
        <v>2</v>
      </c>
      <c r="S2167">
        <v>2920</v>
      </c>
      <c r="T2167" t="s">
        <v>431</v>
      </c>
      <c r="U2167">
        <v>680</v>
      </c>
      <c r="V2167" t="s">
        <v>432</v>
      </c>
      <c r="W2167">
        <v>2</v>
      </c>
      <c r="X2167" t="s">
        <v>40</v>
      </c>
      <c r="Y2167" t="s">
        <v>41</v>
      </c>
      <c r="Z2167">
        <v>0.39</v>
      </c>
      <c r="AA2167">
        <v>1.3</v>
      </c>
      <c r="AC2167" t="s">
        <v>40</v>
      </c>
    </row>
    <row r="2168" spans="1:29" hidden="1" x14ac:dyDescent="0.25">
      <c r="A2168" t="s">
        <v>428</v>
      </c>
      <c r="B2168">
        <v>1</v>
      </c>
      <c r="C2168" t="s">
        <v>28</v>
      </c>
      <c r="D2168">
        <v>1125072</v>
      </c>
      <c r="E2168" s="1">
        <v>43620</v>
      </c>
      <c r="F2168">
        <v>1410</v>
      </c>
      <c r="H2168" t="s">
        <v>429</v>
      </c>
      <c r="I2168" s="2">
        <v>43629.590277777781</v>
      </c>
      <c r="J2168" t="s">
        <v>30</v>
      </c>
      <c r="K2168" t="s">
        <v>361</v>
      </c>
      <c r="L2168">
        <v>1</v>
      </c>
      <c r="M2168" t="s">
        <v>32</v>
      </c>
      <c r="N2168">
        <v>721026460</v>
      </c>
      <c r="O2168" t="s">
        <v>33</v>
      </c>
      <c r="P2168">
        <v>2</v>
      </c>
      <c r="S2168">
        <v>1927</v>
      </c>
      <c r="T2168" t="s">
        <v>63</v>
      </c>
      <c r="U2168">
        <v>410</v>
      </c>
      <c r="V2168" t="s">
        <v>64</v>
      </c>
      <c r="W2168">
        <v>110</v>
      </c>
      <c r="X2168" t="s">
        <v>40</v>
      </c>
      <c r="Y2168" t="s">
        <v>41</v>
      </c>
      <c r="Z2168">
        <v>1</v>
      </c>
      <c r="AA2168">
        <v>2</v>
      </c>
      <c r="AC2168" t="s">
        <v>40</v>
      </c>
    </row>
    <row r="2169" spans="1:29" hidden="1" x14ac:dyDescent="0.25">
      <c r="A2169" t="s">
        <v>428</v>
      </c>
      <c r="B2169">
        <v>1</v>
      </c>
      <c r="C2169" t="s">
        <v>28</v>
      </c>
      <c r="D2169">
        <v>1121373</v>
      </c>
      <c r="E2169" s="1">
        <v>43600</v>
      </c>
      <c r="F2169">
        <v>1315</v>
      </c>
      <c r="H2169" t="s">
        <v>429</v>
      </c>
      <c r="I2169" s="2">
        <v>43613.517361111109</v>
      </c>
      <c r="J2169" t="s">
        <v>30</v>
      </c>
      <c r="K2169" t="s">
        <v>361</v>
      </c>
      <c r="L2169">
        <v>1</v>
      </c>
      <c r="M2169" t="s">
        <v>32</v>
      </c>
      <c r="N2169">
        <v>721026460</v>
      </c>
      <c r="O2169" t="s">
        <v>33</v>
      </c>
      <c r="P2169">
        <v>2</v>
      </c>
      <c r="S2169">
        <v>2920</v>
      </c>
      <c r="T2169" t="s">
        <v>431</v>
      </c>
      <c r="U2169">
        <v>680</v>
      </c>
      <c r="V2169" t="s">
        <v>432</v>
      </c>
      <c r="W2169">
        <v>1.7</v>
      </c>
      <c r="X2169" t="s">
        <v>40</v>
      </c>
      <c r="Y2169" t="s">
        <v>41</v>
      </c>
      <c r="Z2169">
        <v>0.39</v>
      </c>
      <c r="AA2169">
        <v>1.3</v>
      </c>
      <c r="AC2169" t="s">
        <v>40</v>
      </c>
    </row>
    <row r="2170" spans="1:29" hidden="1" x14ac:dyDescent="0.25">
      <c r="A2170" t="s">
        <v>428</v>
      </c>
      <c r="B2170">
        <v>1</v>
      </c>
      <c r="C2170" t="s">
        <v>28</v>
      </c>
      <c r="D2170">
        <v>1121373</v>
      </c>
      <c r="E2170" s="1">
        <v>43600</v>
      </c>
      <c r="F2170">
        <v>1315</v>
      </c>
      <c r="H2170" t="s">
        <v>429</v>
      </c>
      <c r="I2170" s="2">
        <v>43613.517361111109</v>
      </c>
      <c r="J2170" t="s">
        <v>30</v>
      </c>
      <c r="K2170" t="s">
        <v>361</v>
      </c>
      <c r="L2170">
        <v>1</v>
      </c>
      <c r="M2170" t="s">
        <v>32</v>
      </c>
      <c r="N2170">
        <v>721026460</v>
      </c>
      <c r="O2170" t="s">
        <v>33</v>
      </c>
      <c r="P2170">
        <v>2</v>
      </c>
      <c r="S2170">
        <v>1927</v>
      </c>
      <c r="T2170" t="s">
        <v>63</v>
      </c>
      <c r="U2170">
        <v>410</v>
      </c>
      <c r="V2170" t="s">
        <v>64</v>
      </c>
      <c r="W2170">
        <v>110</v>
      </c>
      <c r="X2170" t="s">
        <v>40</v>
      </c>
      <c r="Y2170" t="s">
        <v>41</v>
      </c>
      <c r="Z2170">
        <v>1</v>
      </c>
      <c r="AA2170">
        <v>2</v>
      </c>
      <c r="AC2170" t="s">
        <v>40</v>
      </c>
    </row>
    <row r="2171" spans="1:29" hidden="1" x14ac:dyDescent="0.25">
      <c r="A2171" t="s">
        <v>428</v>
      </c>
      <c r="B2171">
        <v>1</v>
      </c>
      <c r="C2171" t="s">
        <v>28</v>
      </c>
      <c r="D2171">
        <v>1115406</v>
      </c>
      <c r="E2171" s="1">
        <v>43571</v>
      </c>
      <c r="F2171">
        <v>950</v>
      </c>
      <c r="H2171" t="s">
        <v>429</v>
      </c>
      <c r="I2171" s="2">
        <v>43594.48541666667</v>
      </c>
      <c r="J2171" t="s">
        <v>30</v>
      </c>
      <c r="K2171" t="s">
        <v>361</v>
      </c>
      <c r="L2171">
        <v>1</v>
      </c>
      <c r="M2171" t="s">
        <v>32</v>
      </c>
      <c r="N2171">
        <v>721026460</v>
      </c>
      <c r="O2171" t="s">
        <v>33</v>
      </c>
      <c r="P2171">
        <v>2</v>
      </c>
      <c r="R2171" t="s">
        <v>434</v>
      </c>
      <c r="S2171">
        <v>2920</v>
      </c>
      <c r="T2171" t="s">
        <v>431</v>
      </c>
      <c r="U2171">
        <v>680</v>
      </c>
      <c r="V2171" t="s">
        <v>432</v>
      </c>
      <c r="W2171">
        <v>1.7</v>
      </c>
      <c r="X2171" t="s">
        <v>40</v>
      </c>
      <c r="Y2171" t="s">
        <v>41</v>
      </c>
      <c r="Z2171">
        <v>0.39</v>
      </c>
      <c r="AA2171">
        <v>1.3</v>
      </c>
      <c r="AC2171" t="s">
        <v>40</v>
      </c>
    </row>
    <row r="2172" spans="1:29" hidden="1" x14ac:dyDescent="0.25">
      <c r="A2172" t="s">
        <v>428</v>
      </c>
      <c r="B2172">
        <v>1</v>
      </c>
      <c r="C2172" t="s">
        <v>28</v>
      </c>
      <c r="D2172">
        <v>1115406</v>
      </c>
      <c r="E2172" s="1">
        <v>43571</v>
      </c>
      <c r="F2172">
        <v>950</v>
      </c>
      <c r="H2172" t="s">
        <v>429</v>
      </c>
      <c r="I2172" s="2">
        <v>43594.48541666667</v>
      </c>
      <c r="J2172" t="s">
        <v>30</v>
      </c>
      <c r="K2172" t="s">
        <v>361</v>
      </c>
      <c r="L2172">
        <v>1</v>
      </c>
      <c r="M2172" t="s">
        <v>32</v>
      </c>
      <c r="N2172">
        <v>721026460</v>
      </c>
      <c r="O2172" t="s">
        <v>33</v>
      </c>
      <c r="P2172">
        <v>2</v>
      </c>
      <c r="R2172" t="s">
        <v>434</v>
      </c>
      <c r="S2172">
        <v>1927</v>
      </c>
      <c r="T2172" t="s">
        <v>63</v>
      </c>
      <c r="U2172">
        <v>410</v>
      </c>
      <c r="V2172" t="s">
        <v>64</v>
      </c>
      <c r="W2172">
        <v>110</v>
      </c>
      <c r="X2172" t="s">
        <v>40</v>
      </c>
      <c r="Y2172" t="s">
        <v>41</v>
      </c>
      <c r="Z2172">
        <v>1</v>
      </c>
      <c r="AA2172">
        <v>2</v>
      </c>
      <c r="AC2172" t="s">
        <v>40</v>
      </c>
    </row>
    <row r="2173" spans="1:29" hidden="1" x14ac:dyDescent="0.25">
      <c r="A2173" t="s">
        <v>428</v>
      </c>
      <c r="B2173">
        <v>1</v>
      </c>
      <c r="C2173" t="s">
        <v>28</v>
      </c>
      <c r="D2173">
        <v>1110377</v>
      </c>
      <c r="E2173" s="1">
        <v>43543</v>
      </c>
      <c r="F2173">
        <v>1430</v>
      </c>
      <c r="H2173" t="s">
        <v>429</v>
      </c>
      <c r="I2173" s="2">
        <v>43551.706250000003</v>
      </c>
      <c r="J2173" t="s">
        <v>30</v>
      </c>
      <c r="K2173" t="s">
        <v>361</v>
      </c>
      <c r="L2173">
        <v>1</v>
      </c>
      <c r="M2173" t="s">
        <v>73</v>
      </c>
      <c r="N2173">
        <v>721026460</v>
      </c>
      <c r="O2173" t="s">
        <v>33</v>
      </c>
      <c r="P2173">
        <v>2</v>
      </c>
      <c r="S2173">
        <v>2920</v>
      </c>
      <c r="T2173" t="s">
        <v>431</v>
      </c>
      <c r="U2173">
        <v>680</v>
      </c>
      <c r="V2173" t="s">
        <v>432</v>
      </c>
      <c r="W2173">
        <v>1.6</v>
      </c>
      <c r="X2173" t="s">
        <v>40</v>
      </c>
      <c r="Y2173" t="s">
        <v>41</v>
      </c>
      <c r="Z2173">
        <v>0.39</v>
      </c>
      <c r="AA2173">
        <v>1.3</v>
      </c>
      <c r="AC2173" t="s">
        <v>40</v>
      </c>
    </row>
    <row r="2174" spans="1:29" hidden="1" x14ac:dyDescent="0.25">
      <c r="A2174" t="s">
        <v>428</v>
      </c>
      <c r="B2174">
        <v>1</v>
      </c>
      <c r="C2174" t="s">
        <v>28</v>
      </c>
      <c r="D2174">
        <v>1110377</v>
      </c>
      <c r="E2174" s="1">
        <v>43543</v>
      </c>
      <c r="F2174">
        <v>1430</v>
      </c>
      <c r="H2174" t="s">
        <v>429</v>
      </c>
      <c r="I2174" s="2">
        <v>43551.706250000003</v>
      </c>
      <c r="J2174" t="s">
        <v>30</v>
      </c>
      <c r="K2174" t="s">
        <v>361</v>
      </c>
      <c r="L2174">
        <v>1</v>
      </c>
      <c r="M2174" t="s">
        <v>73</v>
      </c>
      <c r="N2174">
        <v>721026460</v>
      </c>
      <c r="O2174" t="s">
        <v>33</v>
      </c>
      <c r="P2174">
        <v>2</v>
      </c>
      <c r="S2174">
        <v>1927</v>
      </c>
      <c r="T2174" t="s">
        <v>63</v>
      </c>
      <c r="U2174">
        <v>410</v>
      </c>
      <c r="V2174" t="s">
        <v>64</v>
      </c>
      <c r="W2174">
        <v>110</v>
      </c>
      <c r="X2174" t="s">
        <v>40</v>
      </c>
      <c r="Y2174" t="s">
        <v>41</v>
      </c>
      <c r="Z2174">
        <v>1</v>
      </c>
      <c r="AA2174">
        <v>2</v>
      </c>
      <c r="AC2174" t="s">
        <v>40</v>
      </c>
    </row>
    <row r="2175" spans="1:29" hidden="1" x14ac:dyDescent="0.25">
      <c r="A2175" t="s">
        <v>428</v>
      </c>
      <c r="B2175">
        <v>1</v>
      </c>
      <c r="C2175" t="s">
        <v>28</v>
      </c>
      <c r="D2175">
        <v>1105932</v>
      </c>
      <c r="E2175" s="1">
        <v>43515</v>
      </c>
      <c r="F2175">
        <v>1205</v>
      </c>
      <c r="H2175" t="s">
        <v>429</v>
      </c>
      <c r="I2175" s="2">
        <v>43528.590277777781</v>
      </c>
      <c r="J2175" t="s">
        <v>30</v>
      </c>
      <c r="K2175" t="s">
        <v>361</v>
      </c>
      <c r="L2175">
        <v>1</v>
      </c>
      <c r="M2175" t="s">
        <v>73</v>
      </c>
      <c r="N2175">
        <v>721026460</v>
      </c>
      <c r="O2175" t="s">
        <v>33</v>
      </c>
      <c r="P2175">
        <v>2</v>
      </c>
      <c r="S2175">
        <v>2920</v>
      </c>
      <c r="T2175" t="s">
        <v>431</v>
      </c>
      <c r="U2175">
        <v>680</v>
      </c>
      <c r="V2175" t="s">
        <v>432</v>
      </c>
      <c r="W2175">
        <v>1.6</v>
      </c>
      <c r="X2175" t="s">
        <v>40</v>
      </c>
      <c r="Y2175" t="s">
        <v>41</v>
      </c>
      <c r="Z2175">
        <v>0.39</v>
      </c>
      <c r="AA2175">
        <v>1.3</v>
      </c>
      <c r="AC2175" t="s">
        <v>40</v>
      </c>
    </row>
    <row r="2176" spans="1:29" hidden="1" x14ac:dyDescent="0.25">
      <c r="A2176" t="s">
        <v>428</v>
      </c>
      <c r="B2176">
        <v>1</v>
      </c>
      <c r="C2176" t="s">
        <v>28</v>
      </c>
      <c r="D2176">
        <v>1105932</v>
      </c>
      <c r="E2176" s="1">
        <v>43515</v>
      </c>
      <c r="F2176">
        <v>1205</v>
      </c>
      <c r="H2176" t="s">
        <v>429</v>
      </c>
      <c r="I2176" s="2">
        <v>43528.590277777781</v>
      </c>
      <c r="J2176" t="s">
        <v>30</v>
      </c>
      <c r="K2176" t="s">
        <v>361</v>
      </c>
      <c r="L2176">
        <v>1</v>
      </c>
      <c r="M2176" t="s">
        <v>73</v>
      </c>
      <c r="N2176">
        <v>721026460</v>
      </c>
      <c r="O2176" t="s">
        <v>33</v>
      </c>
      <c r="P2176">
        <v>2</v>
      </c>
      <c r="S2176">
        <v>1927</v>
      </c>
      <c r="T2176" t="s">
        <v>63</v>
      </c>
      <c r="U2176">
        <v>410</v>
      </c>
      <c r="V2176" t="s">
        <v>64</v>
      </c>
      <c r="W2176">
        <v>110</v>
      </c>
      <c r="X2176" t="s">
        <v>40</v>
      </c>
      <c r="Y2176" t="s">
        <v>41</v>
      </c>
      <c r="Z2176">
        <v>1</v>
      </c>
      <c r="AA2176">
        <v>2</v>
      </c>
      <c r="AC2176" t="s">
        <v>40</v>
      </c>
    </row>
    <row r="2177" spans="1:29" hidden="1" x14ac:dyDescent="0.25">
      <c r="A2177" t="s">
        <v>428</v>
      </c>
      <c r="B2177">
        <v>1</v>
      </c>
      <c r="C2177" t="s">
        <v>28</v>
      </c>
      <c r="D2177">
        <v>1101316</v>
      </c>
      <c r="E2177" s="1">
        <v>43480</v>
      </c>
      <c r="F2177">
        <v>1430</v>
      </c>
      <c r="H2177" t="s">
        <v>429</v>
      </c>
      <c r="I2177" s="2">
        <v>43487.7</v>
      </c>
      <c r="J2177" t="s">
        <v>30</v>
      </c>
      <c r="K2177" t="s">
        <v>361</v>
      </c>
      <c r="L2177">
        <v>1</v>
      </c>
      <c r="M2177" t="s">
        <v>73</v>
      </c>
      <c r="N2177">
        <v>721026460</v>
      </c>
      <c r="O2177" t="s">
        <v>33</v>
      </c>
      <c r="P2177">
        <v>2</v>
      </c>
      <c r="S2177">
        <v>2920</v>
      </c>
      <c r="T2177" t="s">
        <v>431</v>
      </c>
      <c r="U2177">
        <v>680</v>
      </c>
      <c r="V2177" t="s">
        <v>432</v>
      </c>
      <c r="W2177">
        <v>1.7</v>
      </c>
      <c r="X2177" t="s">
        <v>40</v>
      </c>
      <c r="Y2177" t="s">
        <v>41</v>
      </c>
      <c r="Z2177">
        <v>0.39</v>
      </c>
      <c r="AA2177">
        <v>1.3</v>
      </c>
      <c r="AC2177" t="s">
        <v>40</v>
      </c>
    </row>
    <row r="2178" spans="1:29" hidden="1" x14ac:dyDescent="0.25">
      <c r="A2178" t="s">
        <v>428</v>
      </c>
      <c r="B2178">
        <v>1</v>
      </c>
      <c r="C2178" t="s">
        <v>28</v>
      </c>
      <c r="D2178">
        <v>1101316</v>
      </c>
      <c r="E2178" s="1">
        <v>43480</v>
      </c>
      <c r="F2178">
        <v>1430</v>
      </c>
      <c r="H2178" t="s">
        <v>429</v>
      </c>
      <c r="I2178" s="2">
        <v>43487.7</v>
      </c>
      <c r="J2178" t="s">
        <v>30</v>
      </c>
      <c r="K2178" t="s">
        <v>361</v>
      </c>
      <c r="L2178">
        <v>1</v>
      </c>
      <c r="M2178" t="s">
        <v>73</v>
      </c>
      <c r="N2178">
        <v>721026460</v>
      </c>
      <c r="O2178" t="s">
        <v>33</v>
      </c>
      <c r="P2178">
        <v>2</v>
      </c>
      <c r="S2178">
        <v>1927</v>
      </c>
      <c r="T2178" t="s">
        <v>63</v>
      </c>
      <c r="U2178">
        <v>410</v>
      </c>
      <c r="V2178" t="s">
        <v>64</v>
      </c>
      <c r="W2178">
        <v>110</v>
      </c>
      <c r="X2178" t="s">
        <v>40</v>
      </c>
      <c r="Y2178" t="s">
        <v>41</v>
      </c>
      <c r="Z2178">
        <v>1</v>
      </c>
      <c r="AA2178">
        <v>2</v>
      </c>
      <c r="AC2178" t="s">
        <v>40</v>
      </c>
    </row>
    <row r="2179" spans="1:29" hidden="1" x14ac:dyDescent="0.25">
      <c r="A2179" t="s">
        <v>428</v>
      </c>
      <c r="B2179">
        <v>1</v>
      </c>
      <c r="C2179" t="s">
        <v>28</v>
      </c>
      <c r="D2179">
        <v>1095434</v>
      </c>
      <c r="E2179" s="1">
        <v>43438</v>
      </c>
      <c r="F2179">
        <v>900</v>
      </c>
      <c r="H2179" t="s">
        <v>429</v>
      </c>
      <c r="I2179" s="2">
        <v>43446.686111111114</v>
      </c>
      <c r="J2179" t="s">
        <v>30</v>
      </c>
      <c r="K2179" t="s">
        <v>361</v>
      </c>
      <c r="L2179">
        <v>1</v>
      </c>
      <c r="M2179" t="s">
        <v>73</v>
      </c>
      <c r="N2179">
        <v>721026460</v>
      </c>
      <c r="O2179" t="s">
        <v>33</v>
      </c>
      <c r="P2179">
        <v>2</v>
      </c>
      <c r="S2179">
        <v>2920</v>
      </c>
      <c r="T2179" t="s">
        <v>431</v>
      </c>
      <c r="U2179">
        <v>680</v>
      </c>
      <c r="V2179" t="s">
        <v>432</v>
      </c>
      <c r="W2179">
        <v>1.8</v>
      </c>
      <c r="X2179" t="s">
        <v>40</v>
      </c>
      <c r="Y2179" t="s">
        <v>41</v>
      </c>
      <c r="Z2179">
        <v>0.5</v>
      </c>
      <c r="AA2179">
        <v>1</v>
      </c>
      <c r="AC2179" t="s">
        <v>40</v>
      </c>
    </row>
    <row r="2180" spans="1:29" hidden="1" x14ac:dyDescent="0.25">
      <c r="A2180" t="s">
        <v>428</v>
      </c>
      <c r="B2180">
        <v>1</v>
      </c>
      <c r="C2180" t="s">
        <v>28</v>
      </c>
      <c r="D2180">
        <v>1095434</v>
      </c>
      <c r="E2180" s="1">
        <v>43438</v>
      </c>
      <c r="F2180">
        <v>900</v>
      </c>
      <c r="H2180" t="s">
        <v>429</v>
      </c>
      <c r="I2180" s="2">
        <v>43446.686111111114</v>
      </c>
      <c r="J2180" t="s">
        <v>30</v>
      </c>
      <c r="K2180" t="s">
        <v>361</v>
      </c>
      <c r="L2180">
        <v>1</v>
      </c>
      <c r="M2180" t="s">
        <v>73</v>
      </c>
      <c r="N2180">
        <v>721026460</v>
      </c>
      <c r="O2180" t="s">
        <v>33</v>
      </c>
      <c r="P2180">
        <v>2</v>
      </c>
      <c r="S2180">
        <v>1927</v>
      </c>
      <c r="T2180" t="s">
        <v>63</v>
      </c>
      <c r="U2180">
        <v>410</v>
      </c>
      <c r="V2180" t="s">
        <v>64</v>
      </c>
      <c r="W2180">
        <v>110</v>
      </c>
      <c r="X2180" t="s">
        <v>40</v>
      </c>
      <c r="Y2180" t="s">
        <v>41</v>
      </c>
      <c r="Z2180">
        <v>1</v>
      </c>
      <c r="AA2180">
        <v>2</v>
      </c>
      <c r="AC2180" t="s">
        <v>40</v>
      </c>
    </row>
    <row r="2181" spans="1:29" hidden="1" x14ac:dyDescent="0.25">
      <c r="A2181" t="s">
        <v>433</v>
      </c>
      <c r="B2181">
        <v>1</v>
      </c>
      <c r="C2181" t="s">
        <v>28</v>
      </c>
      <c r="D2181">
        <v>1092793</v>
      </c>
      <c r="E2181" s="1">
        <v>43417</v>
      </c>
      <c r="F2181">
        <v>915</v>
      </c>
      <c r="H2181" t="s">
        <v>429</v>
      </c>
      <c r="I2181" s="2">
        <v>43431.70416666667</v>
      </c>
      <c r="J2181" t="s">
        <v>30</v>
      </c>
      <c r="K2181" t="s">
        <v>361</v>
      </c>
      <c r="L2181">
        <v>1</v>
      </c>
      <c r="M2181" t="s">
        <v>73</v>
      </c>
      <c r="N2181">
        <v>721026460</v>
      </c>
      <c r="O2181" t="s">
        <v>33</v>
      </c>
      <c r="P2181">
        <v>1</v>
      </c>
      <c r="S2181">
        <v>2920</v>
      </c>
      <c r="T2181" t="s">
        <v>431</v>
      </c>
      <c r="U2181">
        <v>680</v>
      </c>
      <c r="V2181" t="s">
        <v>432</v>
      </c>
      <c r="W2181">
        <v>1.8</v>
      </c>
      <c r="X2181" t="s">
        <v>40</v>
      </c>
      <c r="Y2181" t="s">
        <v>41</v>
      </c>
      <c r="Z2181">
        <v>0.5</v>
      </c>
      <c r="AA2181">
        <v>1</v>
      </c>
      <c r="AC2181" t="s">
        <v>40</v>
      </c>
    </row>
    <row r="2182" spans="1:29" hidden="1" x14ac:dyDescent="0.25">
      <c r="A2182" t="s">
        <v>428</v>
      </c>
      <c r="B2182">
        <v>1</v>
      </c>
      <c r="C2182" t="s">
        <v>28</v>
      </c>
      <c r="D2182">
        <v>1092792</v>
      </c>
      <c r="E2182" s="1">
        <v>43417</v>
      </c>
      <c r="F2182">
        <v>915</v>
      </c>
      <c r="H2182" t="s">
        <v>429</v>
      </c>
      <c r="I2182" s="2">
        <v>43431.70416666667</v>
      </c>
      <c r="J2182" t="s">
        <v>30</v>
      </c>
      <c r="K2182" t="s">
        <v>361</v>
      </c>
      <c r="L2182">
        <v>1</v>
      </c>
      <c r="M2182" t="s">
        <v>73</v>
      </c>
      <c r="N2182">
        <v>721026460</v>
      </c>
      <c r="O2182" t="s">
        <v>33</v>
      </c>
      <c r="P2182">
        <v>1</v>
      </c>
      <c r="S2182">
        <v>1927</v>
      </c>
      <c r="T2182" t="s">
        <v>63</v>
      </c>
      <c r="U2182">
        <v>410</v>
      </c>
      <c r="V2182" t="s">
        <v>64</v>
      </c>
      <c r="W2182">
        <v>110</v>
      </c>
      <c r="X2182" t="s">
        <v>40</v>
      </c>
      <c r="Y2182" t="s">
        <v>41</v>
      </c>
      <c r="Z2182">
        <v>1</v>
      </c>
      <c r="AA2182">
        <v>2</v>
      </c>
      <c r="AC2182" t="s">
        <v>40</v>
      </c>
    </row>
    <row r="2183" spans="1:29" hidden="1" x14ac:dyDescent="0.25">
      <c r="A2183" t="s">
        <v>428</v>
      </c>
      <c r="B2183">
        <v>1</v>
      </c>
      <c r="C2183" t="s">
        <v>28</v>
      </c>
      <c r="D2183">
        <v>1086113</v>
      </c>
      <c r="E2183" s="1">
        <v>43382</v>
      </c>
      <c r="F2183">
        <v>900</v>
      </c>
      <c r="H2183" t="s">
        <v>429</v>
      </c>
      <c r="I2183" s="2">
        <v>43389.53125</v>
      </c>
      <c r="J2183" t="s">
        <v>30</v>
      </c>
      <c r="K2183" t="s">
        <v>361</v>
      </c>
      <c r="L2183">
        <v>1</v>
      </c>
      <c r="M2183" t="s">
        <v>73</v>
      </c>
      <c r="N2183">
        <v>721026460</v>
      </c>
      <c r="O2183" t="s">
        <v>33</v>
      </c>
      <c r="P2183">
        <v>2</v>
      </c>
      <c r="S2183">
        <v>2920</v>
      </c>
      <c r="T2183" t="s">
        <v>431</v>
      </c>
      <c r="U2183">
        <v>680</v>
      </c>
      <c r="V2183" t="s">
        <v>432</v>
      </c>
      <c r="W2183">
        <v>1.9</v>
      </c>
      <c r="X2183" t="s">
        <v>40</v>
      </c>
      <c r="Y2183" t="s">
        <v>41</v>
      </c>
      <c r="Z2183">
        <v>0.5</v>
      </c>
      <c r="AA2183">
        <v>1</v>
      </c>
      <c r="AC2183" t="s">
        <v>40</v>
      </c>
    </row>
    <row r="2184" spans="1:29" hidden="1" x14ac:dyDescent="0.25">
      <c r="A2184" t="s">
        <v>428</v>
      </c>
      <c r="B2184">
        <v>1</v>
      </c>
      <c r="C2184" t="s">
        <v>28</v>
      </c>
      <c r="D2184">
        <v>1086113</v>
      </c>
      <c r="E2184" s="1">
        <v>43382</v>
      </c>
      <c r="F2184">
        <v>900</v>
      </c>
      <c r="H2184" t="s">
        <v>429</v>
      </c>
      <c r="I2184" s="2">
        <v>43389.53125</v>
      </c>
      <c r="J2184" t="s">
        <v>30</v>
      </c>
      <c r="K2184" t="s">
        <v>361</v>
      </c>
      <c r="L2184">
        <v>1</v>
      </c>
      <c r="M2184" t="s">
        <v>73</v>
      </c>
      <c r="N2184">
        <v>721026460</v>
      </c>
      <c r="O2184" t="s">
        <v>33</v>
      </c>
      <c r="P2184">
        <v>2</v>
      </c>
      <c r="S2184">
        <v>1927</v>
      </c>
      <c r="T2184" t="s">
        <v>63</v>
      </c>
      <c r="U2184">
        <v>410</v>
      </c>
      <c r="V2184" t="s">
        <v>64</v>
      </c>
      <c r="W2184">
        <v>97</v>
      </c>
      <c r="X2184" t="s">
        <v>40</v>
      </c>
      <c r="Y2184" t="s">
        <v>41</v>
      </c>
      <c r="Z2184">
        <v>1</v>
      </c>
      <c r="AA2184">
        <v>2</v>
      </c>
      <c r="AC2184" t="s">
        <v>40</v>
      </c>
    </row>
    <row r="2185" spans="1:29" hidden="1" x14ac:dyDescent="0.25">
      <c r="A2185" t="s">
        <v>428</v>
      </c>
      <c r="B2185">
        <v>1</v>
      </c>
      <c r="C2185" t="s">
        <v>28</v>
      </c>
      <c r="D2185">
        <v>1079944</v>
      </c>
      <c r="E2185" s="1">
        <v>43355</v>
      </c>
      <c r="F2185">
        <v>1130</v>
      </c>
      <c r="H2185" t="s">
        <v>429</v>
      </c>
      <c r="I2185" s="2">
        <v>43367.512499999997</v>
      </c>
      <c r="J2185" t="s">
        <v>30</v>
      </c>
      <c r="K2185" t="s">
        <v>361</v>
      </c>
      <c r="L2185">
        <v>1</v>
      </c>
      <c r="M2185" t="s">
        <v>73</v>
      </c>
      <c r="N2185">
        <v>721026460</v>
      </c>
      <c r="O2185" t="s">
        <v>33</v>
      </c>
      <c r="P2185">
        <v>2</v>
      </c>
      <c r="S2185">
        <v>2920</v>
      </c>
      <c r="T2185" t="s">
        <v>431</v>
      </c>
      <c r="U2185">
        <v>680</v>
      </c>
      <c r="V2185" t="s">
        <v>432</v>
      </c>
      <c r="W2185">
        <v>1.8</v>
      </c>
      <c r="X2185" t="s">
        <v>40</v>
      </c>
      <c r="Y2185" t="s">
        <v>41</v>
      </c>
      <c r="Z2185">
        <v>0.5</v>
      </c>
      <c r="AA2185">
        <v>1</v>
      </c>
      <c r="AC2185" t="s">
        <v>40</v>
      </c>
    </row>
    <row r="2186" spans="1:29" hidden="1" x14ac:dyDescent="0.25">
      <c r="A2186" t="s">
        <v>428</v>
      </c>
      <c r="B2186">
        <v>1</v>
      </c>
      <c r="C2186" t="s">
        <v>28</v>
      </c>
      <c r="D2186">
        <v>1079944</v>
      </c>
      <c r="E2186" s="1">
        <v>43355</v>
      </c>
      <c r="F2186">
        <v>1130</v>
      </c>
      <c r="H2186" t="s">
        <v>429</v>
      </c>
      <c r="I2186" s="2">
        <v>43367.512499999997</v>
      </c>
      <c r="J2186" t="s">
        <v>30</v>
      </c>
      <c r="K2186" t="s">
        <v>361</v>
      </c>
      <c r="L2186">
        <v>1</v>
      </c>
      <c r="M2186" t="s">
        <v>73</v>
      </c>
      <c r="N2186">
        <v>721026460</v>
      </c>
      <c r="O2186" t="s">
        <v>33</v>
      </c>
      <c r="P2186">
        <v>2</v>
      </c>
      <c r="S2186">
        <v>1927</v>
      </c>
      <c r="T2186" t="s">
        <v>63</v>
      </c>
      <c r="U2186">
        <v>410</v>
      </c>
      <c r="V2186" t="s">
        <v>64</v>
      </c>
      <c r="W2186">
        <v>110</v>
      </c>
      <c r="X2186" t="s">
        <v>40</v>
      </c>
      <c r="Y2186" t="s">
        <v>41</v>
      </c>
      <c r="Z2186">
        <v>1</v>
      </c>
      <c r="AA2186">
        <v>2</v>
      </c>
      <c r="AC2186" t="s">
        <v>40</v>
      </c>
    </row>
    <row r="2187" spans="1:29" hidden="1" x14ac:dyDescent="0.25">
      <c r="A2187" t="s">
        <v>428</v>
      </c>
      <c r="B2187">
        <v>1</v>
      </c>
      <c r="C2187" t="s">
        <v>28</v>
      </c>
      <c r="D2187">
        <v>1075336</v>
      </c>
      <c r="E2187" s="1">
        <v>43333</v>
      </c>
      <c r="F2187">
        <v>1045</v>
      </c>
      <c r="H2187" t="s">
        <v>429</v>
      </c>
      <c r="I2187" s="2">
        <v>43342.798611111109</v>
      </c>
      <c r="J2187" t="s">
        <v>30</v>
      </c>
      <c r="K2187" t="s">
        <v>361</v>
      </c>
      <c r="L2187">
        <v>1</v>
      </c>
      <c r="M2187" t="s">
        <v>73</v>
      </c>
      <c r="N2187">
        <v>721026460</v>
      </c>
      <c r="O2187" t="s">
        <v>33</v>
      </c>
      <c r="P2187">
        <v>2</v>
      </c>
      <c r="S2187">
        <v>2920</v>
      </c>
      <c r="T2187" t="s">
        <v>431</v>
      </c>
      <c r="U2187">
        <v>680</v>
      </c>
      <c r="V2187" t="s">
        <v>432</v>
      </c>
      <c r="W2187">
        <v>1.9</v>
      </c>
      <c r="X2187" t="s">
        <v>40</v>
      </c>
      <c r="Y2187" t="s">
        <v>41</v>
      </c>
      <c r="Z2187">
        <v>0.5</v>
      </c>
      <c r="AA2187">
        <v>1</v>
      </c>
      <c r="AC2187" t="s">
        <v>40</v>
      </c>
    </row>
    <row r="2188" spans="1:29" hidden="1" x14ac:dyDescent="0.25">
      <c r="A2188" t="s">
        <v>428</v>
      </c>
      <c r="B2188">
        <v>1</v>
      </c>
      <c r="C2188" t="s">
        <v>28</v>
      </c>
      <c r="D2188">
        <v>1075336</v>
      </c>
      <c r="E2188" s="1">
        <v>43333</v>
      </c>
      <c r="F2188">
        <v>1045</v>
      </c>
      <c r="H2188" t="s">
        <v>429</v>
      </c>
      <c r="I2188" s="2">
        <v>43342.798611111109</v>
      </c>
      <c r="J2188" t="s">
        <v>30</v>
      </c>
      <c r="K2188" t="s">
        <v>361</v>
      </c>
      <c r="L2188">
        <v>1</v>
      </c>
      <c r="M2188" t="s">
        <v>73</v>
      </c>
      <c r="N2188">
        <v>721026460</v>
      </c>
      <c r="O2188" t="s">
        <v>33</v>
      </c>
      <c r="P2188">
        <v>2</v>
      </c>
      <c r="S2188">
        <v>1927</v>
      </c>
      <c r="T2188" t="s">
        <v>63</v>
      </c>
      <c r="U2188">
        <v>410</v>
      </c>
      <c r="V2188" t="s">
        <v>64</v>
      </c>
      <c r="W2188">
        <v>110</v>
      </c>
      <c r="X2188" t="s">
        <v>40</v>
      </c>
      <c r="Y2188" t="s">
        <v>41</v>
      </c>
      <c r="Z2188">
        <v>1</v>
      </c>
      <c r="AA2188">
        <v>2</v>
      </c>
      <c r="AC2188" t="s">
        <v>40</v>
      </c>
    </row>
    <row r="2189" spans="1:29" hidden="1" x14ac:dyDescent="0.25">
      <c r="A2189" t="s">
        <v>428</v>
      </c>
      <c r="B2189">
        <v>1</v>
      </c>
      <c r="C2189" t="s">
        <v>28</v>
      </c>
      <c r="D2189">
        <v>1069376</v>
      </c>
      <c r="E2189" s="1">
        <v>43305</v>
      </c>
      <c r="F2189">
        <v>1215</v>
      </c>
      <c r="H2189" t="s">
        <v>429</v>
      </c>
      <c r="I2189" s="2">
        <v>43314.53402777778</v>
      </c>
      <c r="J2189" t="s">
        <v>30</v>
      </c>
      <c r="K2189" t="s">
        <v>361</v>
      </c>
      <c r="L2189">
        <v>1</v>
      </c>
      <c r="M2189" t="s">
        <v>73</v>
      </c>
      <c r="N2189">
        <v>721026460</v>
      </c>
      <c r="O2189" t="s">
        <v>33</v>
      </c>
      <c r="P2189">
        <v>2</v>
      </c>
      <c r="S2189">
        <v>2920</v>
      </c>
      <c r="T2189" t="s">
        <v>431</v>
      </c>
      <c r="U2189">
        <v>680</v>
      </c>
      <c r="V2189" t="s">
        <v>432</v>
      </c>
      <c r="W2189">
        <v>1.7</v>
      </c>
      <c r="X2189" t="s">
        <v>40</v>
      </c>
      <c r="Y2189" t="s">
        <v>41</v>
      </c>
      <c r="Z2189">
        <v>0.5</v>
      </c>
      <c r="AA2189">
        <v>1</v>
      </c>
      <c r="AC2189" t="s">
        <v>40</v>
      </c>
    </row>
    <row r="2190" spans="1:29" hidden="1" x14ac:dyDescent="0.25">
      <c r="A2190" t="s">
        <v>428</v>
      </c>
      <c r="B2190">
        <v>1</v>
      </c>
      <c r="C2190" t="s">
        <v>28</v>
      </c>
      <c r="D2190">
        <v>1069376</v>
      </c>
      <c r="E2190" s="1">
        <v>43305</v>
      </c>
      <c r="F2190">
        <v>1215</v>
      </c>
      <c r="H2190" t="s">
        <v>429</v>
      </c>
      <c r="I2190" s="2">
        <v>43314.53402777778</v>
      </c>
      <c r="J2190" t="s">
        <v>30</v>
      </c>
      <c r="K2190" t="s">
        <v>361</v>
      </c>
      <c r="L2190">
        <v>1</v>
      </c>
      <c r="M2190" t="s">
        <v>73</v>
      </c>
      <c r="N2190">
        <v>721026460</v>
      </c>
      <c r="O2190" t="s">
        <v>33</v>
      </c>
      <c r="P2190">
        <v>2</v>
      </c>
      <c r="S2190">
        <v>1927</v>
      </c>
      <c r="T2190" t="s">
        <v>63</v>
      </c>
      <c r="U2190">
        <v>410</v>
      </c>
      <c r="V2190" t="s">
        <v>64</v>
      </c>
      <c r="W2190">
        <v>100</v>
      </c>
      <c r="X2190" t="s">
        <v>40</v>
      </c>
      <c r="Y2190" t="s">
        <v>41</v>
      </c>
      <c r="Z2190">
        <v>1</v>
      </c>
      <c r="AA2190">
        <v>2</v>
      </c>
      <c r="AC2190" t="s">
        <v>40</v>
      </c>
    </row>
    <row r="2191" spans="1:29" hidden="1" x14ac:dyDescent="0.25">
      <c r="A2191" t="s">
        <v>428</v>
      </c>
      <c r="B2191">
        <v>1</v>
      </c>
      <c r="C2191" t="s">
        <v>28</v>
      </c>
      <c r="D2191">
        <v>1058574</v>
      </c>
      <c r="E2191" s="1">
        <v>43255</v>
      </c>
      <c r="F2191">
        <v>1105</v>
      </c>
      <c r="H2191" t="s">
        <v>429</v>
      </c>
      <c r="I2191" s="2">
        <v>43269.589583333334</v>
      </c>
      <c r="J2191" t="s">
        <v>30</v>
      </c>
      <c r="K2191" t="s">
        <v>361</v>
      </c>
      <c r="L2191">
        <v>1</v>
      </c>
      <c r="M2191" t="s">
        <v>73</v>
      </c>
      <c r="N2191">
        <v>721026460</v>
      </c>
      <c r="O2191" t="s">
        <v>33</v>
      </c>
      <c r="P2191">
        <v>2</v>
      </c>
      <c r="S2191">
        <v>2920</v>
      </c>
      <c r="T2191" t="s">
        <v>431</v>
      </c>
      <c r="U2191">
        <v>680</v>
      </c>
      <c r="V2191" t="s">
        <v>432</v>
      </c>
      <c r="W2191">
        <v>2</v>
      </c>
      <c r="X2191" t="s">
        <v>40</v>
      </c>
      <c r="Y2191" t="s">
        <v>41</v>
      </c>
      <c r="Z2191">
        <v>0.5</v>
      </c>
      <c r="AA2191">
        <v>1</v>
      </c>
      <c r="AC2191" t="s">
        <v>40</v>
      </c>
    </row>
    <row r="2192" spans="1:29" hidden="1" x14ac:dyDescent="0.25">
      <c r="A2192" t="s">
        <v>428</v>
      </c>
      <c r="B2192">
        <v>1</v>
      </c>
      <c r="C2192" t="s">
        <v>28</v>
      </c>
      <c r="D2192">
        <v>1058574</v>
      </c>
      <c r="E2192" s="1">
        <v>43255</v>
      </c>
      <c r="F2192">
        <v>1105</v>
      </c>
      <c r="H2192" t="s">
        <v>429</v>
      </c>
      <c r="I2192" s="2">
        <v>43269.589583333334</v>
      </c>
      <c r="J2192" t="s">
        <v>30</v>
      </c>
      <c r="K2192" t="s">
        <v>361</v>
      </c>
      <c r="L2192">
        <v>1</v>
      </c>
      <c r="M2192" t="s">
        <v>73</v>
      </c>
      <c r="N2192">
        <v>721026460</v>
      </c>
      <c r="O2192" t="s">
        <v>33</v>
      </c>
      <c r="P2192">
        <v>2</v>
      </c>
      <c r="S2192">
        <v>1927</v>
      </c>
      <c r="T2192" t="s">
        <v>63</v>
      </c>
      <c r="U2192">
        <v>410</v>
      </c>
      <c r="V2192" t="s">
        <v>64</v>
      </c>
      <c r="W2192">
        <v>110</v>
      </c>
      <c r="X2192" t="s">
        <v>40</v>
      </c>
      <c r="Y2192" t="s">
        <v>41</v>
      </c>
      <c r="Z2192">
        <v>1</v>
      </c>
      <c r="AA2192">
        <v>2</v>
      </c>
      <c r="AC2192" t="s">
        <v>40</v>
      </c>
    </row>
    <row r="2193" spans="1:29" hidden="1" x14ac:dyDescent="0.25">
      <c r="A2193" t="s">
        <v>428</v>
      </c>
      <c r="B2193">
        <v>1</v>
      </c>
      <c r="C2193" t="s">
        <v>28</v>
      </c>
      <c r="D2193">
        <v>1055694</v>
      </c>
      <c r="E2193" s="1">
        <v>43235</v>
      </c>
      <c r="F2193">
        <v>1245</v>
      </c>
      <c r="H2193" t="s">
        <v>429</v>
      </c>
      <c r="I2193" s="2">
        <v>43250.665277777778</v>
      </c>
      <c r="J2193" t="s">
        <v>30</v>
      </c>
      <c r="K2193" t="s">
        <v>361</v>
      </c>
      <c r="L2193">
        <v>1</v>
      </c>
      <c r="M2193" t="s">
        <v>73</v>
      </c>
      <c r="N2193">
        <v>721026460</v>
      </c>
      <c r="O2193" t="s">
        <v>33</v>
      </c>
      <c r="P2193">
        <v>2</v>
      </c>
      <c r="S2193">
        <v>2920</v>
      </c>
      <c r="T2193" t="s">
        <v>431</v>
      </c>
      <c r="U2193">
        <v>680</v>
      </c>
      <c r="V2193" t="s">
        <v>432</v>
      </c>
      <c r="W2193">
        <v>2</v>
      </c>
      <c r="X2193" t="s">
        <v>40</v>
      </c>
      <c r="Y2193" t="s">
        <v>41</v>
      </c>
      <c r="Z2193">
        <v>0.5</v>
      </c>
      <c r="AA2193">
        <v>1</v>
      </c>
      <c r="AC2193" t="s">
        <v>40</v>
      </c>
    </row>
    <row r="2194" spans="1:29" hidden="1" x14ac:dyDescent="0.25">
      <c r="A2194" t="s">
        <v>428</v>
      </c>
      <c r="B2194">
        <v>1</v>
      </c>
      <c r="C2194" t="s">
        <v>28</v>
      </c>
      <c r="D2194">
        <v>1055694</v>
      </c>
      <c r="E2194" s="1">
        <v>43235</v>
      </c>
      <c r="F2194">
        <v>1245</v>
      </c>
      <c r="H2194" t="s">
        <v>429</v>
      </c>
      <c r="I2194" s="2">
        <v>43250.665277777778</v>
      </c>
      <c r="J2194" t="s">
        <v>30</v>
      </c>
      <c r="K2194" t="s">
        <v>361</v>
      </c>
      <c r="L2194">
        <v>1</v>
      </c>
      <c r="M2194" t="s">
        <v>73</v>
      </c>
      <c r="N2194">
        <v>721026460</v>
      </c>
      <c r="O2194" t="s">
        <v>33</v>
      </c>
      <c r="P2194">
        <v>2</v>
      </c>
      <c r="S2194">
        <v>1927</v>
      </c>
      <c r="T2194" t="s">
        <v>63</v>
      </c>
      <c r="U2194">
        <v>410</v>
      </c>
      <c r="V2194" t="s">
        <v>64</v>
      </c>
      <c r="W2194">
        <v>110</v>
      </c>
      <c r="X2194" t="s">
        <v>40</v>
      </c>
      <c r="Y2194" t="s">
        <v>41</v>
      </c>
      <c r="Z2194">
        <v>1</v>
      </c>
      <c r="AA2194">
        <v>2</v>
      </c>
      <c r="AC2194" t="s">
        <v>40</v>
      </c>
    </row>
    <row r="2195" spans="1:29" hidden="1" x14ac:dyDescent="0.25">
      <c r="A2195" t="s">
        <v>428</v>
      </c>
      <c r="B2195">
        <v>1</v>
      </c>
      <c r="C2195" t="s">
        <v>28</v>
      </c>
      <c r="D2195">
        <v>1050452</v>
      </c>
      <c r="E2195" s="1">
        <v>43207</v>
      </c>
      <c r="F2195">
        <v>1020</v>
      </c>
      <c r="H2195" t="s">
        <v>429</v>
      </c>
      <c r="I2195" s="2">
        <v>43216.587500000001</v>
      </c>
      <c r="J2195" t="s">
        <v>30</v>
      </c>
      <c r="K2195" t="s">
        <v>361</v>
      </c>
      <c r="L2195">
        <v>1</v>
      </c>
      <c r="M2195" t="s">
        <v>73</v>
      </c>
      <c r="N2195">
        <v>721026460</v>
      </c>
      <c r="O2195" t="s">
        <v>33</v>
      </c>
      <c r="P2195">
        <v>2</v>
      </c>
      <c r="S2195">
        <v>2920</v>
      </c>
      <c r="T2195" t="s">
        <v>431</v>
      </c>
      <c r="U2195">
        <v>680</v>
      </c>
      <c r="V2195" t="s">
        <v>432</v>
      </c>
      <c r="W2195">
        <v>1.9</v>
      </c>
      <c r="X2195" t="s">
        <v>40</v>
      </c>
      <c r="Y2195" t="s">
        <v>41</v>
      </c>
      <c r="Z2195">
        <v>0.5</v>
      </c>
      <c r="AA2195">
        <v>1</v>
      </c>
      <c r="AC2195" t="s">
        <v>40</v>
      </c>
    </row>
    <row r="2196" spans="1:29" hidden="1" x14ac:dyDescent="0.25">
      <c r="A2196" t="s">
        <v>428</v>
      </c>
      <c r="B2196">
        <v>1</v>
      </c>
      <c r="C2196" t="s">
        <v>28</v>
      </c>
      <c r="D2196">
        <v>1050452</v>
      </c>
      <c r="E2196" s="1">
        <v>43207</v>
      </c>
      <c r="F2196">
        <v>1020</v>
      </c>
      <c r="H2196" t="s">
        <v>429</v>
      </c>
      <c r="I2196" s="2">
        <v>43216.587500000001</v>
      </c>
      <c r="J2196" t="s">
        <v>30</v>
      </c>
      <c r="K2196" t="s">
        <v>361</v>
      </c>
      <c r="L2196">
        <v>1</v>
      </c>
      <c r="M2196" t="s">
        <v>73</v>
      </c>
      <c r="N2196">
        <v>721026460</v>
      </c>
      <c r="O2196" t="s">
        <v>33</v>
      </c>
      <c r="P2196">
        <v>2</v>
      </c>
      <c r="S2196">
        <v>1927</v>
      </c>
      <c r="T2196" t="s">
        <v>63</v>
      </c>
      <c r="U2196">
        <v>410</v>
      </c>
      <c r="V2196" t="s">
        <v>64</v>
      </c>
      <c r="W2196">
        <v>110</v>
      </c>
      <c r="X2196" t="s">
        <v>40</v>
      </c>
      <c r="Y2196" t="s">
        <v>41</v>
      </c>
      <c r="Z2196">
        <v>1</v>
      </c>
      <c r="AA2196">
        <v>2</v>
      </c>
      <c r="AC2196" t="s">
        <v>40</v>
      </c>
    </row>
    <row r="2197" spans="1:29" hidden="1" x14ac:dyDescent="0.25">
      <c r="A2197" t="s">
        <v>428</v>
      </c>
      <c r="B2197">
        <v>1</v>
      </c>
      <c r="C2197" t="s">
        <v>28</v>
      </c>
      <c r="D2197">
        <v>1046148</v>
      </c>
      <c r="E2197" s="1">
        <v>43179</v>
      </c>
      <c r="F2197">
        <v>1015</v>
      </c>
      <c r="H2197" t="s">
        <v>429</v>
      </c>
      <c r="I2197" s="2">
        <v>43187.620833333334</v>
      </c>
      <c r="J2197" t="s">
        <v>30</v>
      </c>
      <c r="K2197" t="s">
        <v>361</v>
      </c>
      <c r="L2197">
        <v>1</v>
      </c>
      <c r="M2197" t="s">
        <v>73</v>
      </c>
      <c r="N2197">
        <v>721026460</v>
      </c>
      <c r="O2197" t="s">
        <v>33</v>
      </c>
      <c r="P2197">
        <v>2</v>
      </c>
      <c r="S2197">
        <v>2920</v>
      </c>
      <c r="T2197" t="s">
        <v>431</v>
      </c>
      <c r="U2197">
        <v>680</v>
      </c>
      <c r="V2197" t="s">
        <v>432</v>
      </c>
      <c r="W2197">
        <v>1.7</v>
      </c>
      <c r="X2197" t="s">
        <v>40</v>
      </c>
      <c r="Y2197" t="s">
        <v>41</v>
      </c>
      <c r="Z2197">
        <v>0.5</v>
      </c>
      <c r="AA2197">
        <v>1</v>
      </c>
      <c r="AC2197" t="s">
        <v>40</v>
      </c>
    </row>
    <row r="2198" spans="1:29" hidden="1" x14ac:dyDescent="0.25">
      <c r="A2198" t="s">
        <v>428</v>
      </c>
      <c r="B2198">
        <v>1</v>
      </c>
      <c r="C2198" t="s">
        <v>28</v>
      </c>
      <c r="D2198">
        <v>1046148</v>
      </c>
      <c r="E2198" s="1">
        <v>43179</v>
      </c>
      <c r="F2198">
        <v>1015</v>
      </c>
      <c r="H2198" t="s">
        <v>429</v>
      </c>
      <c r="I2198" s="2">
        <v>43187.620833333334</v>
      </c>
      <c r="J2198" t="s">
        <v>30</v>
      </c>
      <c r="K2198" t="s">
        <v>361</v>
      </c>
      <c r="L2198">
        <v>1</v>
      </c>
      <c r="M2198" t="s">
        <v>73</v>
      </c>
      <c r="N2198">
        <v>721026460</v>
      </c>
      <c r="O2198" t="s">
        <v>33</v>
      </c>
      <c r="P2198">
        <v>2</v>
      </c>
      <c r="S2198">
        <v>1927</v>
      </c>
      <c r="T2198" t="s">
        <v>63</v>
      </c>
      <c r="U2198">
        <v>410</v>
      </c>
      <c r="V2198" t="s">
        <v>64</v>
      </c>
      <c r="W2198">
        <v>110</v>
      </c>
      <c r="X2198" t="s">
        <v>40</v>
      </c>
      <c r="Y2198" t="s">
        <v>41</v>
      </c>
      <c r="Z2198">
        <v>1</v>
      </c>
      <c r="AA2198">
        <v>2</v>
      </c>
      <c r="AC2198" t="s">
        <v>40</v>
      </c>
    </row>
    <row r="2199" spans="1:29" hidden="1" x14ac:dyDescent="0.25">
      <c r="A2199" t="s">
        <v>428</v>
      </c>
      <c r="B2199">
        <v>1</v>
      </c>
      <c r="C2199" t="s">
        <v>28</v>
      </c>
      <c r="D2199">
        <v>1041815</v>
      </c>
      <c r="E2199" s="1">
        <v>43151</v>
      </c>
      <c r="F2199">
        <v>1025</v>
      </c>
      <c r="H2199" t="s">
        <v>429</v>
      </c>
      <c r="I2199" s="2">
        <v>43166.601388888892</v>
      </c>
      <c r="J2199" t="s">
        <v>30</v>
      </c>
      <c r="K2199" t="s">
        <v>361</v>
      </c>
      <c r="L2199">
        <v>1</v>
      </c>
      <c r="M2199" t="s">
        <v>73</v>
      </c>
      <c r="N2199">
        <v>721026460</v>
      </c>
      <c r="O2199" t="s">
        <v>33</v>
      </c>
      <c r="P2199">
        <v>2</v>
      </c>
      <c r="S2199">
        <v>2920</v>
      </c>
      <c r="T2199" t="s">
        <v>431</v>
      </c>
      <c r="U2199">
        <v>680</v>
      </c>
      <c r="V2199" t="s">
        <v>432</v>
      </c>
      <c r="W2199">
        <v>1.6</v>
      </c>
      <c r="X2199" t="s">
        <v>40</v>
      </c>
      <c r="Y2199" t="s">
        <v>41</v>
      </c>
      <c r="Z2199">
        <v>0.5</v>
      </c>
      <c r="AA2199">
        <v>1</v>
      </c>
      <c r="AC2199" t="s">
        <v>40</v>
      </c>
    </row>
    <row r="2200" spans="1:29" hidden="1" x14ac:dyDescent="0.25">
      <c r="A2200" t="s">
        <v>428</v>
      </c>
      <c r="B2200">
        <v>1</v>
      </c>
      <c r="C2200" t="s">
        <v>28</v>
      </c>
      <c r="D2200">
        <v>1041815</v>
      </c>
      <c r="E2200" s="1">
        <v>43151</v>
      </c>
      <c r="F2200">
        <v>1025</v>
      </c>
      <c r="H2200" t="s">
        <v>429</v>
      </c>
      <c r="I2200" s="2">
        <v>43166.601388888892</v>
      </c>
      <c r="J2200" t="s">
        <v>30</v>
      </c>
      <c r="K2200" t="s">
        <v>361</v>
      </c>
      <c r="L2200">
        <v>1</v>
      </c>
      <c r="M2200" t="s">
        <v>73</v>
      </c>
      <c r="N2200">
        <v>721026460</v>
      </c>
      <c r="O2200" t="s">
        <v>33</v>
      </c>
      <c r="P2200">
        <v>2</v>
      </c>
      <c r="S2200">
        <v>1927</v>
      </c>
      <c r="T2200" t="s">
        <v>63</v>
      </c>
      <c r="U2200">
        <v>410</v>
      </c>
      <c r="V2200" t="s">
        <v>64</v>
      </c>
      <c r="W2200">
        <v>110</v>
      </c>
      <c r="X2200" t="s">
        <v>40</v>
      </c>
      <c r="Y2200" t="s">
        <v>41</v>
      </c>
      <c r="Z2200">
        <v>1</v>
      </c>
      <c r="AA2200">
        <v>2</v>
      </c>
      <c r="AC2200" t="s">
        <v>40</v>
      </c>
    </row>
    <row r="2201" spans="1:29" hidden="1" x14ac:dyDescent="0.25">
      <c r="A2201" t="s">
        <v>428</v>
      </c>
      <c r="B2201">
        <v>1</v>
      </c>
      <c r="C2201" t="s">
        <v>28</v>
      </c>
      <c r="D2201">
        <v>1037349</v>
      </c>
      <c r="E2201" s="1">
        <v>43116</v>
      </c>
      <c r="F2201">
        <v>1030</v>
      </c>
      <c r="H2201" t="s">
        <v>429</v>
      </c>
      <c r="I2201" s="2">
        <v>43130.675694444442</v>
      </c>
      <c r="J2201" t="s">
        <v>30</v>
      </c>
      <c r="K2201" t="s">
        <v>361</v>
      </c>
      <c r="L2201">
        <v>1</v>
      </c>
      <c r="M2201" t="s">
        <v>73</v>
      </c>
      <c r="N2201">
        <v>721026460</v>
      </c>
      <c r="O2201" t="s">
        <v>33</v>
      </c>
      <c r="P2201">
        <v>2</v>
      </c>
      <c r="S2201">
        <v>2920</v>
      </c>
      <c r="T2201" t="s">
        <v>431</v>
      </c>
      <c r="U2201">
        <v>680</v>
      </c>
      <c r="V2201" t="s">
        <v>432</v>
      </c>
      <c r="W2201">
        <v>1.1000000000000001</v>
      </c>
      <c r="X2201" t="s">
        <v>40</v>
      </c>
      <c r="Y2201" t="s">
        <v>41</v>
      </c>
      <c r="Z2201">
        <v>0.5</v>
      </c>
      <c r="AA2201">
        <v>1</v>
      </c>
      <c r="AC2201" t="s">
        <v>40</v>
      </c>
    </row>
    <row r="2202" spans="1:29" hidden="1" x14ac:dyDescent="0.25">
      <c r="A2202" t="s">
        <v>428</v>
      </c>
      <c r="B2202">
        <v>1</v>
      </c>
      <c r="C2202" t="s">
        <v>28</v>
      </c>
      <c r="D2202">
        <v>1037349</v>
      </c>
      <c r="E2202" s="1">
        <v>43116</v>
      </c>
      <c r="F2202">
        <v>1030</v>
      </c>
      <c r="H2202" t="s">
        <v>429</v>
      </c>
      <c r="I2202" s="2">
        <v>43130.675694444442</v>
      </c>
      <c r="J2202" t="s">
        <v>30</v>
      </c>
      <c r="K2202" t="s">
        <v>361</v>
      </c>
      <c r="L2202">
        <v>1</v>
      </c>
      <c r="M2202" t="s">
        <v>73</v>
      </c>
      <c r="N2202">
        <v>721026460</v>
      </c>
      <c r="O2202" t="s">
        <v>33</v>
      </c>
      <c r="P2202">
        <v>2</v>
      </c>
      <c r="S2202">
        <v>1927</v>
      </c>
      <c r="T2202" t="s">
        <v>63</v>
      </c>
      <c r="U2202">
        <v>410</v>
      </c>
      <c r="V2202" t="s">
        <v>64</v>
      </c>
      <c r="W2202">
        <v>110</v>
      </c>
      <c r="X2202" t="s">
        <v>40</v>
      </c>
      <c r="Y2202" t="s">
        <v>41</v>
      </c>
      <c r="Z2202">
        <v>1</v>
      </c>
      <c r="AA2202">
        <v>2</v>
      </c>
      <c r="AC2202" t="s">
        <v>40</v>
      </c>
    </row>
    <row r="2203" spans="1:29" hidden="1" x14ac:dyDescent="0.25">
      <c r="A2203" t="s">
        <v>428</v>
      </c>
      <c r="B2203">
        <v>1</v>
      </c>
      <c r="C2203" t="s">
        <v>28</v>
      </c>
      <c r="D2203">
        <v>1033104</v>
      </c>
      <c r="E2203" s="1">
        <v>43081</v>
      </c>
      <c r="F2203">
        <v>1130</v>
      </c>
      <c r="H2203" t="s">
        <v>429</v>
      </c>
      <c r="I2203" s="2">
        <v>43088.76458333333</v>
      </c>
      <c r="J2203" t="s">
        <v>30</v>
      </c>
      <c r="K2203" t="s">
        <v>361</v>
      </c>
      <c r="L2203">
        <v>1</v>
      </c>
      <c r="M2203" t="s">
        <v>73</v>
      </c>
      <c r="N2203">
        <v>721026460</v>
      </c>
      <c r="O2203" t="s">
        <v>33</v>
      </c>
      <c r="P2203">
        <v>2</v>
      </c>
      <c r="S2203">
        <v>2920</v>
      </c>
      <c r="T2203" t="s">
        <v>431</v>
      </c>
      <c r="U2203">
        <v>680</v>
      </c>
      <c r="V2203" t="s">
        <v>432</v>
      </c>
      <c r="W2203">
        <v>1.2</v>
      </c>
      <c r="X2203" t="s">
        <v>40</v>
      </c>
      <c r="Y2203" t="s">
        <v>41</v>
      </c>
      <c r="Z2203">
        <v>0.5</v>
      </c>
      <c r="AA2203">
        <v>1</v>
      </c>
      <c r="AC2203" t="s">
        <v>40</v>
      </c>
    </row>
    <row r="2204" spans="1:29" hidden="1" x14ac:dyDescent="0.25">
      <c r="A2204" t="s">
        <v>428</v>
      </c>
      <c r="B2204">
        <v>1</v>
      </c>
      <c r="C2204" t="s">
        <v>28</v>
      </c>
      <c r="D2204">
        <v>1033104</v>
      </c>
      <c r="E2204" s="1">
        <v>43081</v>
      </c>
      <c r="F2204">
        <v>1130</v>
      </c>
      <c r="H2204" t="s">
        <v>429</v>
      </c>
      <c r="I2204" s="2">
        <v>43088.76458333333</v>
      </c>
      <c r="J2204" t="s">
        <v>30</v>
      </c>
      <c r="K2204" t="s">
        <v>361</v>
      </c>
      <c r="L2204">
        <v>1</v>
      </c>
      <c r="M2204" t="s">
        <v>73</v>
      </c>
      <c r="N2204">
        <v>721026460</v>
      </c>
      <c r="O2204" t="s">
        <v>33</v>
      </c>
      <c r="P2204">
        <v>2</v>
      </c>
      <c r="S2204">
        <v>1927</v>
      </c>
      <c r="T2204" t="s">
        <v>63</v>
      </c>
      <c r="U2204">
        <v>410</v>
      </c>
      <c r="V2204" t="s">
        <v>64</v>
      </c>
      <c r="W2204">
        <v>110</v>
      </c>
      <c r="X2204" t="s">
        <v>40</v>
      </c>
      <c r="Y2204" t="s">
        <v>41</v>
      </c>
      <c r="Z2204">
        <v>1</v>
      </c>
      <c r="AA2204">
        <v>2</v>
      </c>
      <c r="AC2204" t="s">
        <v>40</v>
      </c>
    </row>
    <row r="2205" spans="1:29" hidden="1" x14ac:dyDescent="0.25">
      <c r="A2205" t="s">
        <v>428</v>
      </c>
      <c r="B2205">
        <v>1</v>
      </c>
      <c r="C2205" t="s">
        <v>28</v>
      </c>
      <c r="D2205">
        <v>1029615</v>
      </c>
      <c r="E2205" s="1">
        <v>43053</v>
      </c>
      <c r="F2205">
        <v>1035</v>
      </c>
      <c r="H2205" t="s">
        <v>429</v>
      </c>
      <c r="I2205" s="2">
        <v>43066.590277777781</v>
      </c>
      <c r="J2205" t="s">
        <v>30</v>
      </c>
      <c r="K2205" t="s">
        <v>361</v>
      </c>
      <c r="L2205">
        <v>1</v>
      </c>
      <c r="M2205" t="s">
        <v>73</v>
      </c>
      <c r="N2205">
        <v>721026460</v>
      </c>
      <c r="O2205" t="s">
        <v>33</v>
      </c>
      <c r="P2205">
        <v>2</v>
      </c>
      <c r="S2205">
        <v>2920</v>
      </c>
      <c r="T2205" t="s">
        <v>431</v>
      </c>
      <c r="U2205">
        <v>680</v>
      </c>
      <c r="V2205" t="s">
        <v>432</v>
      </c>
      <c r="W2205">
        <v>1.9</v>
      </c>
      <c r="X2205" t="s">
        <v>40</v>
      </c>
      <c r="Y2205" t="s">
        <v>41</v>
      </c>
      <c r="Z2205">
        <v>0.5</v>
      </c>
      <c r="AA2205">
        <v>1</v>
      </c>
      <c r="AC2205" t="s">
        <v>40</v>
      </c>
    </row>
    <row r="2206" spans="1:29" hidden="1" x14ac:dyDescent="0.25">
      <c r="A2206" t="s">
        <v>428</v>
      </c>
      <c r="B2206">
        <v>1</v>
      </c>
      <c r="C2206" t="s">
        <v>28</v>
      </c>
      <c r="D2206">
        <v>1029615</v>
      </c>
      <c r="E2206" s="1">
        <v>43053</v>
      </c>
      <c r="F2206">
        <v>1035</v>
      </c>
      <c r="H2206" t="s">
        <v>429</v>
      </c>
      <c r="I2206" s="2">
        <v>43066.590277777781</v>
      </c>
      <c r="J2206" t="s">
        <v>30</v>
      </c>
      <c r="K2206" t="s">
        <v>361</v>
      </c>
      <c r="L2206">
        <v>1</v>
      </c>
      <c r="M2206" t="s">
        <v>73</v>
      </c>
      <c r="N2206">
        <v>721026460</v>
      </c>
      <c r="O2206" t="s">
        <v>33</v>
      </c>
      <c r="P2206">
        <v>2</v>
      </c>
      <c r="S2206">
        <v>1927</v>
      </c>
      <c r="T2206" t="s">
        <v>63</v>
      </c>
      <c r="U2206">
        <v>410</v>
      </c>
      <c r="V2206" t="s">
        <v>64</v>
      </c>
      <c r="W2206">
        <v>110</v>
      </c>
      <c r="X2206" t="s">
        <v>40</v>
      </c>
      <c r="Y2206" t="s">
        <v>41</v>
      </c>
      <c r="Z2206">
        <v>1</v>
      </c>
      <c r="AA2206">
        <v>2</v>
      </c>
      <c r="AC2206" t="s">
        <v>40</v>
      </c>
    </row>
    <row r="2207" spans="1:29" hidden="1" x14ac:dyDescent="0.25">
      <c r="A2207" t="s">
        <v>428</v>
      </c>
      <c r="B2207">
        <v>1</v>
      </c>
      <c r="C2207" t="s">
        <v>28</v>
      </c>
      <c r="D2207">
        <v>1025060</v>
      </c>
      <c r="E2207" s="1">
        <v>43025</v>
      </c>
      <c r="F2207">
        <v>1000</v>
      </c>
      <c r="H2207" t="s">
        <v>429</v>
      </c>
      <c r="I2207" s="2">
        <v>43042.532638888886</v>
      </c>
      <c r="J2207" t="s">
        <v>30</v>
      </c>
      <c r="K2207" t="s">
        <v>361</v>
      </c>
      <c r="L2207">
        <v>1</v>
      </c>
      <c r="M2207" t="s">
        <v>73</v>
      </c>
      <c r="N2207">
        <v>721026460</v>
      </c>
      <c r="O2207" t="s">
        <v>33</v>
      </c>
      <c r="P2207">
        <v>1</v>
      </c>
      <c r="S2207">
        <v>1927</v>
      </c>
      <c r="T2207" t="s">
        <v>63</v>
      </c>
      <c r="U2207">
        <v>410</v>
      </c>
      <c r="V2207" t="s">
        <v>64</v>
      </c>
      <c r="W2207">
        <v>110</v>
      </c>
      <c r="X2207" t="s">
        <v>40</v>
      </c>
      <c r="Y2207" t="s">
        <v>41</v>
      </c>
      <c r="Z2207">
        <v>1</v>
      </c>
      <c r="AA2207">
        <v>2</v>
      </c>
      <c r="AC2207" t="s">
        <v>40</v>
      </c>
    </row>
    <row r="2208" spans="1:29" hidden="1" x14ac:dyDescent="0.25">
      <c r="A2208" t="s">
        <v>433</v>
      </c>
      <c r="B2208">
        <v>1</v>
      </c>
      <c r="C2208" t="s">
        <v>28</v>
      </c>
      <c r="D2208">
        <v>1025059</v>
      </c>
      <c r="E2208" s="1">
        <v>43025</v>
      </c>
      <c r="F2208">
        <v>1000</v>
      </c>
      <c r="H2208" t="s">
        <v>429</v>
      </c>
      <c r="I2208" s="2">
        <v>43042.532638888886</v>
      </c>
      <c r="J2208" t="s">
        <v>30</v>
      </c>
      <c r="K2208" t="s">
        <v>361</v>
      </c>
      <c r="L2208">
        <v>1</v>
      </c>
      <c r="M2208" t="s">
        <v>73</v>
      </c>
      <c r="N2208">
        <v>721026460</v>
      </c>
      <c r="O2208" t="s">
        <v>33</v>
      </c>
      <c r="P2208">
        <v>1</v>
      </c>
      <c r="S2208">
        <v>2920</v>
      </c>
      <c r="T2208" t="s">
        <v>431</v>
      </c>
      <c r="U2208">
        <v>680</v>
      </c>
      <c r="V2208" t="s">
        <v>432</v>
      </c>
      <c r="W2208">
        <v>1</v>
      </c>
      <c r="X2208" t="s">
        <v>40</v>
      </c>
      <c r="Y2208" t="s">
        <v>41</v>
      </c>
      <c r="Z2208">
        <v>0.5</v>
      </c>
      <c r="AA2208">
        <v>1</v>
      </c>
      <c r="AC2208" t="s">
        <v>40</v>
      </c>
    </row>
    <row r="2209" spans="1:29" hidden="1" x14ac:dyDescent="0.25">
      <c r="A2209" t="s">
        <v>428</v>
      </c>
      <c r="B2209">
        <v>1</v>
      </c>
      <c r="C2209" t="s">
        <v>28</v>
      </c>
      <c r="D2209">
        <v>1019433</v>
      </c>
      <c r="E2209" s="1">
        <v>42997</v>
      </c>
      <c r="F2209">
        <v>1035</v>
      </c>
      <c r="H2209" t="s">
        <v>429</v>
      </c>
      <c r="I2209" s="2">
        <v>43006.831944444442</v>
      </c>
      <c r="J2209" t="s">
        <v>30</v>
      </c>
      <c r="K2209" t="s">
        <v>361</v>
      </c>
      <c r="L2209">
        <v>1</v>
      </c>
      <c r="M2209" t="s">
        <v>73</v>
      </c>
      <c r="N2209">
        <v>721026460</v>
      </c>
      <c r="O2209" t="s">
        <v>33</v>
      </c>
      <c r="P2209">
        <v>2</v>
      </c>
      <c r="S2209">
        <v>2920</v>
      </c>
      <c r="T2209" t="s">
        <v>431</v>
      </c>
      <c r="U2209">
        <v>680</v>
      </c>
      <c r="V2209" t="s">
        <v>432</v>
      </c>
      <c r="W2209">
        <v>1.6</v>
      </c>
      <c r="X2209" t="s">
        <v>40</v>
      </c>
      <c r="Y2209" t="s">
        <v>41</v>
      </c>
      <c r="Z2209">
        <v>0.5</v>
      </c>
      <c r="AA2209">
        <v>1</v>
      </c>
      <c r="AC2209" t="s">
        <v>40</v>
      </c>
    </row>
    <row r="2210" spans="1:29" hidden="1" x14ac:dyDescent="0.25">
      <c r="A2210" t="s">
        <v>428</v>
      </c>
      <c r="B2210">
        <v>1</v>
      </c>
      <c r="C2210" t="s">
        <v>28</v>
      </c>
      <c r="D2210">
        <v>1019433</v>
      </c>
      <c r="E2210" s="1">
        <v>42997</v>
      </c>
      <c r="F2210">
        <v>1035</v>
      </c>
      <c r="H2210" t="s">
        <v>429</v>
      </c>
      <c r="I2210" s="2">
        <v>43006.831944444442</v>
      </c>
      <c r="J2210" t="s">
        <v>30</v>
      </c>
      <c r="K2210" t="s">
        <v>361</v>
      </c>
      <c r="L2210">
        <v>1</v>
      </c>
      <c r="M2210" t="s">
        <v>73</v>
      </c>
      <c r="N2210">
        <v>721026460</v>
      </c>
      <c r="O2210" t="s">
        <v>33</v>
      </c>
      <c r="P2210">
        <v>2</v>
      </c>
      <c r="S2210">
        <v>1927</v>
      </c>
      <c r="T2210" t="s">
        <v>63</v>
      </c>
      <c r="U2210">
        <v>410</v>
      </c>
      <c r="V2210" t="s">
        <v>64</v>
      </c>
      <c r="W2210">
        <v>100</v>
      </c>
      <c r="X2210" t="s">
        <v>40</v>
      </c>
      <c r="Y2210" t="s">
        <v>41</v>
      </c>
      <c r="Z2210">
        <v>1</v>
      </c>
      <c r="AA2210">
        <v>2</v>
      </c>
      <c r="AC2210" t="s">
        <v>40</v>
      </c>
    </row>
    <row r="2211" spans="1:29" hidden="1" x14ac:dyDescent="0.25">
      <c r="A2211" t="s">
        <v>428</v>
      </c>
      <c r="B2211">
        <v>1</v>
      </c>
      <c r="C2211" t="s">
        <v>28</v>
      </c>
      <c r="D2211">
        <v>1013152</v>
      </c>
      <c r="E2211" s="1">
        <v>42969</v>
      </c>
      <c r="F2211">
        <v>1145</v>
      </c>
      <c r="H2211" t="s">
        <v>429</v>
      </c>
      <c r="I2211" s="2">
        <v>42977.534722222219</v>
      </c>
      <c r="J2211" t="s">
        <v>30</v>
      </c>
      <c r="K2211" t="s">
        <v>361</v>
      </c>
      <c r="L2211">
        <v>1</v>
      </c>
      <c r="M2211" t="s">
        <v>73</v>
      </c>
      <c r="N2211">
        <v>721026460</v>
      </c>
      <c r="O2211" t="s">
        <v>33</v>
      </c>
      <c r="P2211">
        <v>2</v>
      </c>
      <c r="S2211">
        <v>2920</v>
      </c>
      <c r="T2211" t="s">
        <v>431</v>
      </c>
      <c r="U2211">
        <v>680</v>
      </c>
      <c r="V2211" t="s">
        <v>432</v>
      </c>
      <c r="W2211">
        <v>1.8</v>
      </c>
      <c r="X2211" t="s">
        <v>40</v>
      </c>
      <c r="Y2211" t="s">
        <v>41</v>
      </c>
      <c r="Z2211">
        <v>0.5</v>
      </c>
      <c r="AA2211">
        <v>1</v>
      </c>
      <c r="AC2211" t="s">
        <v>40</v>
      </c>
    </row>
    <row r="2212" spans="1:29" hidden="1" x14ac:dyDescent="0.25">
      <c r="A2212" t="s">
        <v>428</v>
      </c>
      <c r="B2212">
        <v>1</v>
      </c>
      <c r="C2212" t="s">
        <v>28</v>
      </c>
      <c r="D2212">
        <v>1013152</v>
      </c>
      <c r="E2212" s="1">
        <v>42969</v>
      </c>
      <c r="F2212">
        <v>1145</v>
      </c>
      <c r="H2212" t="s">
        <v>429</v>
      </c>
      <c r="I2212" s="2">
        <v>42977.534722222219</v>
      </c>
      <c r="J2212" t="s">
        <v>30</v>
      </c>
      <c r="K2212" t="s">
        <v>361</v>
      </c>
      <c r="L2212">
        <v>1</v>
      </c>
      <c r="M2212" t="s">
        <v>73</v>
      </c>
      <c r="N2212">
        <v>721026460</v>
      </c>
      <c r="O2212" t="s">
        <v>33</v>
      </c>
      <c r="P2212">
        <v>2</v>
      </c>
      <c r="S2212">
        <v>1927</v>
      </c>
      <c r="T2212" t="s">
        <v>63</v>
      </c>
      <c r="U2212">
        <v>410</v>
      </c>
      <c r="V2212" t="s">
        <v>64</v>
      </c>
      <c r="W2212">
        <v>110</v>
      </c>
      <c r="X2212" t="s">
        <v>40</v>
      </c>
      <c r="Y2212" t="s">
        <v>41</v>
      </c>
      <c r="Z2212">
        <v>1</v>
      </c>
      <c r="AA2212">
        <v>2</v>
      </c>
      <c r="AC2212" t="s">
        <v>40</v>
      </c>
    </row>
    <row r="2213" spans="1:29" hidden="1" x14ac:dyDescent="0.25">
      <c r="A2213" t="s">
        <v>428</v>
      </c>
      <c r="B2213">
        <v>1</v>
      </c>
      <c r="C2213" t="s">
        <v>28</v>
      </c>
      <c r="D2213">
        <v>1005513</v>
      </c>
      <c r="E2213" s="1">
        <v>42934</v>
      </c>
      <c r="F2213">
        <v>1106</v>
      </c>
      <c r="H2213" t="s">
        <v>429</v>
      </c>
      <c r="I2213" s="2">
        <v>42942.519444444442</v>
      </c>
      <c r="J2213" t="s">
        <v>30</v>
      </c>
      <c r="K2213" t="s">
        <v>361</v>
      </c>
      <c r="L2213">
        <v>1</v>
      </c>
      <c r="M2213" t="s">
        <v>73</v>
      </c>
      <c r="N2213">
        <v>721026460</v>
      </c>
      <c r="O2213" t="s">
        <v>33</v>
      </c>
      <c r="P2213">
        <v>2</v>
      </c>
      <c r="S2213">
        <v>2920</v>
      </c>
      <c r="T2213" t="s">
        <v>431</v>
      </c>
      <c r="U2213">
        <v>680</v>
      </c>
      <c r="V2213" t="s">
        <v>432</v>
      </c>
      <c r="W2213">
        <v>2</v>
      </c>
      <c r="X2213" t="s">
        <v>40</v>
      </c>
      <c r="Y2213" t="s">
        <v>41</v>
      </c>
      <c r="Z2213">
        <v>0.5</v>
      </c>
      <c r="AA2213">
        <v>1</v>
      </c>
      <c r="AC2213" t="s">
        <v>40</v>
      </c>
    </row>
    <row r="2214" spans="1:29" hidden="1" x14ac:dyDescent="0.25">
      <c r="A2214" t="s">
        <v>428</v>
      </c>
      <c r="B2214">
        <v>1</v>
      </c>
      <c r="C2214" t="s">
        <v>28</v>
      </c>
      <c r="D2214">
        <v>1005513</v>
      </c>
      <c r="E2214" s="1">
        <v>42934</v>
      </c>
      <c r="F2214">
        <v>1106</v>
      </c>
      <c r="H2214" t="s">
        <v>429</v>
      </c>
      <c r="I2214" s="2">
        <v>42942.519444444442</v>
      </c>
      <c r="J2214" t="s">
        <v>30</v>
      </c>
      <c r="K2214" t="s">
        <v>361</v>
      </c>
      <c r="L2214">
        <v>1</v>
      </c>
      <c r="M2214" t="s">
        <v>73</v>
      </c>
      <c r="N2214">
        <v>721026460</v>
      </c>
      <c r="O2214" t="s">
        <v>33</v>
      </c>
      <c r="P2214">
        <v>2</v>
      </c>
      <c r="S2214">
        <v>1927</v>
      </c>
      <c r="T2214" t="s">
        <v>63</v>
      </c>
      <c r="U2214">
        <v>410</v>
      </c>
      <c r="V2214" t="s">
        <v>64</v>
      </c>
      <c r="W2214">
        <v>110</v>
      </c>
      <c r="X2214" t="s">
        <v>40</v>
      </c>
      <c r="Y2214" t="s">
        <v>41</v>
      </c>
      <c r="Z2214">
        <v>1</v>
      </c>
      <c r="AA2214">
        <v>2</v>
      </c>
      <c r="AC2214" t="s">
        <v>40</v>
      </c>
    </row>
    <row r="2215" spans="1:29" hidden="1" x14ac:dyDescent="0.25">
      <c r="A2215" t="s">
        <v>428</v>
      </c>
      <c r="B2215">
        <v>1</v>
      </c>
      <c r="C2215" t="s">
        <v>28</v>
      </c>
      <c r="D2215">
        <v>995363</v>
      </c>
      <c r="E2215" s="1">
        <v>42891</v>
      </c>
      <c r="F2215">
        <v>1210</v>
      </c>
      <c r="H2215" t="s">
        <v>429</v>
      </c>
      <c r="I2215" s="2">
        <v>42906.51666666667</v>
      </c>
      <c r="J2215" t="s">
        <v>30</v>
      </c>
      <c r="K2215" t="s">
        <v>361</v>
      </c>
      <c r="L2215">
        <v>1</v>
      </c>
      <c r="M2215" t="s">
        <v>73</v>
      </c>
      <c r="N2215">
        <v>721026460</v>
      </c>
      <c r="O2215" t="s">
        <v>33</v>
      </c>
      <c r="P2215">
        <v>2</v>
      </c>
      <c r="S2215">
        <v>2920</v>
      </c>
      <c r="T2215" t="s">
        <v>431</v>
      </c>
      <c r="U2215">
        <v>680</v>
      </c>
      <c r="V2215" t="s">
        <v>432</v>
      </c>
      <c r="W2215">
        <v>1.9</v>
      </c>
      <c r="X2215" t="s">
        <v>40</v>
      </c>
      <c r="Y2215" t="s">
        <v>41</v>
      </c>
      <c r="Z2215">
        <v>0.5</v>
      </c>
      <c r="AA2215">
        <v>1</v>
      </c>
      <c r="AC2215" t="s">
        <v>40</v>
      </c>
    </row>
    <row r="2216" spans="1:29" hidden="1" x14ac:dyDescent="0.25">
      <c r="A2216" t="s">
        <v>428</v>
      </c>
      <c r="B2216">
        <v>1</v>
      </c>
      <c r="C2216" t="s">
        <v>28</v>
      </c>
      <c r="D2216">
        <v>995363</v>
      </c>
      <c r="E2216" s="1">
        <v>42891</v>
      </c>
      <c r="F2216">
        <v>1210</v>
      </c>
      <c r="H2216" t="s">
        <v>429</v>
      </c>
      <c r="I2216" s="2">
        <v>42906.51666666667</v>
      </c>
      <c r="J2216" t="s">
        <v>30</v>
      </c>
      <c r="K2216" t="s">
        <v>361</v>
      </c>
      <c r="L2216">
        <v>1</v>
      </c>
      <c r="M2216" t="s">
        <v>73</v>
      </c>
      <c r="N2216">
        <v>721026460</v>
      </c>
      <c r="O2216" t="s">
        <v>33</v>
      </c>
      <c r="P2216">
        <v>2</v>
      </c>
      <c r="S2216">
        <v>1927</v>
      </c>
      <c r="T2216" t="s">
        <v>63</v>
      </c>
      <c r="U2216">
        <v>410</v>
      </c>
      <c r="V2216" t="s">
        <v>64</v>
      </c>
      <c r="W2216">
        <v>110</v>
      </c>
      <c r="X2216" t="s">
        <v>40</v>
      </c>
      <c r="Y2216" t="s">
        <v>41</v>
      </c>
      <c r="Z2216">
        <v>1</v>
      </c>
      <c r="AA2216">
        <v>2</v>
      </c>
      <c r="AC2216" t="s">
        <v>40</v>
      </c>
    </row>
    <row r="2217" spans="1:29" hidden="1" x14ac:dyDescent="0.25">
      <c r="A2217" t="s">
        <v>428</v>
      </c>
      <c r="B2217">
        <v>1</v>
      </c>
      <c r="C2217" t="s">
        <v>28</v>
      </c>
      <c r="D2217">
        <v>992790</v>
      </c>
      <c r="E2217" s="1">
        <v>42872</v>
      </c>
      <c r="F2217">
        <v>1230</v>
      </c>
      <c r="H2217" t="s">
        <v>429</v>
      </c>
      <c r="I2217" s="2">
        <v>42900.696527777778</v>
      </c>
      <c r="J2217" t="s">
        <v>30</v>
      </c>
      <c r="K2217" t="s">
        <v>361</v>
      </c>
      <c r="L2217">
        <v>1</v>
      </c>
      <c r="M2217" t="s">
        <v>73</v>
      </c>
      <c r="N2217">
        <v>721026460</v>
      </c>
      <c r="O2217" t="s">
        <v>33</v>
      </c>
      <c r="P2217">
        <v>2</v>
      </c>
      <c r="S2217">
        <v>2920</v>
      </c>
      <c r="T2217" t="s">
        <v>431</v>
      </c>
      <c r="U2217">
        <v>680</v>
      </c>
      <c r="V2217" t="s">
        <v>432</v>
      </c>
      <c r="W2217">
        <v>1.8</v>
      </c>
      <c r="X2217" t="s">
        <v>40</v>
      </c>
      <c r="Y2217" t="s">
        <v>41</v>
      </c>
      <c r="Z2217">
        <v>0.5</v>
      </c>
      <c r="AA2217">
        <v>1</v>
      </c>
      <c r="AC2217" t="s">
        <v>40</v>
      </c>
    </row>
    <row r="2218" spans="1:29" hidden="1" x14ac:dyDescent="0.25">
      <c r="A2218" t="s">
        <v>428</v>
      </c>
      <c r="B2218">
        <v>1</v>
      </c>
      <c r="C2218" t="s">
        <v>28</v>
      </c>
      <c r="D2218">
        <v>992790</v>
      </c>
      <c r="E2218" s="1">
        <v>42872</v>
      </c>
      <c r="F2218">
        <v>1230</v>
      </c>
      <c r="H2218" t="s">
        <v>429</v>
      </c>
      <c r="I2218" s="2">
        <v>42900.696527777778</v>
      </c>
      <c r="J2218" t="s">
        <v>30</v>
      </c>
      <c r="K2218" t="s">
        <v>361</v>
      </c>
      <c r="L2218">
        <v>1</v>
      </c>
      <c r="M2218" t="s">
        <v>73</v>
      </c>
      <c r="N2218">
        <v>721026460</v>
      </c>
      <c r="O2218" t="s">
        <v>33</v>
      </c>
      <c r="P2218">
        <v>2</v>
      </c>
      <c r="S2218">
        <v>1927</v>
      </c>
      <c r="T2218" t="s">
        <v>63</v>
      </c>
      <c r="U2218">
        <v>410</v>
      </c>
      <c r="V2218" t="s">
        <v>64</v>
      </c>
      <c r="W2218">
        <v>110</v>
      </c>
      <c r="X2218" t="s">
        <v>40</v>
      </c>
      <c r="Y2218" t="s">
        <v>41</v>
      </c>
      <c r="Z2218">
        <v>1</v>
      </c>
      <c r="AA2218">
        <v>2</v>
      </c>
      <c r="AC2218" t="s">
        <v>40</v>
      </c>
    </row>
    <row r="2219" spans="1:29" hidden="1" x14ac:dyDescent="0.25">
      <c r="A2219" t="s">
        <v>428</v>
      </c>
      <c r="B2219">
        <v>1</v>
      </c>
      <c r="C2219" t="s">
        <v>28</v>
      </c>
      <c r="D2219">
        <v>983908</v>
      </c>
      <c r="E2219" s="1">
        <v>42843</v>
      </c>
      <c r="F2219">
        <v>1125</v>
      </c>
      <c r="H2219" t="s">
        <v>429</v>
      </c>
      <c r="I2219" s="2">
        <v>42851.552083333336</v>
      </c>
      <c r="J2219" t="s">
        <v>30</v>
      </c>
      <c r="K2219" t="s">
        <v>361</v>
      </c>
      <c r="L2219">
        <v>1</v>
      </c>
      <c r="M2219" t="s">
        <v>73</v>
      </c>
      <c r="N2219">
        <v>721026460</v>
      </c>
      <c r="O2219" t="s">
        <v>33</v>
      </c>
      <c r="P2219">
        <v>2</v>
      </c>
      <c r="S2219">
        <v>2920</v>
      </c>
      <c r="T2219" t="s">
        <v>431</v>
      </c>
      <c r="U2219">
        <v>680</v>
      </c>
      <c r="V2219" t="s">
        <v>432</v>
      </c>
      <c r="W2219">
        <v>0.92</v>
      </c>
      <c r="X2219" t="s">
        <v>40</v>
      </c>
      <c r="Y2219" t="s">
        <v>55</v>
      </c>
      <c r="Z2219">
        <v>0.5</v>
      </c>
      <c r="AA2219">
        <v>1</v>
      </c>
      <c r="AC2219" t="s">
        <v>40</v>
      </c>
    </row>
    <row r="2220" spans="1:29" hidden="1" x14ac:dyDescent="0.25">
      <c r="A2220" t="s">
        <v>428</v>
      </c>
      <c r="B2220">
        <v>1</v>
      </c>
      <c r="C2220" t="s">
        <v>28</v>
      </c>
      <c r="D2220">
        <v>983908</v>
      </c>
      <c r="E2220" s="1">
        <v>42843</v>
      </c>
      <c r="F2220">
        <v>1125</v>
      </c>
      <c r="H2220" t="s">
        <v>429</v>
      </c>
      <c r="I2220" s="2">
        <v>42851.552083333336</v>
      </c>
      <c r="J2220" t="s">
        <v>30</v>
      </c>
      <c r="K2220" t="s">
        <v>361</v>
      </c>
      <c r="L2220">
        <v>1</v>
      </c>
      <c r="M2220" t="s">
        <v>73</v>
      </c>
      <c r="N2220">
        <v>721026460</v>
      </c>
      <c r="O2220" t="s">
        <v>33</v>
      </c>
      <c r="P2220">
        <v>2</v>
      </c>
      <c r="S2220">
        <v>1927</v>
      </c>
      <c r="T2220" t="s">
        <v>63</v>
      </c>
      <c r="U2220">
        <v>410</v>
      </c>
      <c r="V2220" t="s">
        <v>64</v>
      </c>
      <c r="W2220">
        <v>110</v>
      </c>
      <c r="X2220" t="s">
        <v>40</v>
      </c>
      <c r="Y2220" t="s">
        <v>41</v>
      </c>
      <c r="Z2220">
        <v>1</v>
      </c>
      <c r="AA2220">
        <v>2</v>
      </c>
      <c r="AC2220" t="s">
        <v>40</v>
      </c>
    </row>
    <row r="2221" spans="1:29" hidden="1" x14ac:dyDescent="0.25">
      <c r="A2221" t="s">
        <v>428</v>
      </c>
      <c r="B2221">
        <v>1</v>
      </c>
      <c r="C2221" t="s">
        <v>28</v>
      </c>
      <c r="D2221">
        <v>977925</v>
      </c>
      <c r="E2221" s="1">
        <v>42809</v>
      </c>
      <c r="F2221">
        <v>1130</v>
      </c>
      <c r="H2221" t="s">
        <v>429</v>
      </c>
      <c r="I2221" s="2">
        <v>42816.509027777778</v>
      </c>
      <c r="J2221" t="s">
        <v>30</v>
      </c>
      <c r="K2221" t="s">
        <v>361</v>
      </c>
      <c r="L2221">
        <v>1</v>
      </c>
      <c r="M2221" t="s">
        <v>73</v>
      </c>
      <c r="N2221">
        <v>721026460</v>
      </c>
      <c r="O2221" t="s">
        <v>33</v>
      </c>
      <c r="P2221">
        <v>2</v>
      </c>
      <c r="S2221">
        <v>2920</v>
      </c>
      <c r="T2221" t="s">
        <v>431</v>
      </c>
      <c r="U2221">
        <v>680</v>
      </c>
      <c r="V2221" t="s">
        <v>432</v>
      </c>
      <c r="W2221">
        <v>1.4</v>
      </c>
      <c r="X2221" t="s">
        <v>40</v>
      </c>
      <c r="Y2221" t="s">
        <v>41</v>
      </c>
      <c r="Z2221">
        <v>0.5</v>
      </c>
      <c r="AA2221">
        <v>1</v>
      </c>
      <c r="AC2221" t="s">
        <v>40</v>
      </c>
    </row>
    <row r="2222" spans="1:29" hidden="1" x14ac:dyDescent="0.25">
      <c r="A2222" t="s">
        <v>428</v>
      </c>
      <c r="B2222">
        <v>1</v>
      </c>
      <c r="C2222" t="s">
        <v>28</v>
      </c>
      <c r="D2222">
        <v>977925</v>
      </c>
      <c r="E2222" s="1">
        <v>42809</v>
      </c>
      <c r="F2222">
        <v>1130</v>
      </c>
      <c r="H2222" t="s">
        <v>429</v>
      </c>
      <c r="I2222" s="2">
        <v>42816.509027777778</v>
      </c>
      <c r="J2222" t="s">
        <v>30</v>
      </c>
      <c r="K2222" t="s">
        <v>361</v>
      </c>
      <c r="L2222">
        <v>1</v>
      </c>
      <c r="M2222" t="s">
        <v>73</v>
      </c>
      <c r="N2222">
        <v>721026460</v>
      </c>
      <c r="O2222" t="s">
        <v>33</v>
      </c>
      <c r="P2222">
        <v>2</v>
      </c>
      <c r="S2222">
        <v>1927</v>
      </c>
      <c r="T2222" t="s">
        <v>63</v>
      </c>
      <c r="U2222">
        <v>410</v>
      </c>
      <c r="V2222" t="s">
        <v>64</v>
      </c>
      <c r="W2222">
        <v>110</v>
      </c>
      <c r="X2222" t="s">
        <v>40</v>
      </c>
      <c r="Y2222" t="s">
        <v>41</v>
      </c>
      <c r="Z2222">
        <v>1</v>
      </c>
      <c r="AA2222">
        <v>2</v>
      </c>
      <c r="AC2222" t="s">
        <v>40</v>
      </c>
    </row>
    <row r="2223" spans="1:29" hidden="1" x14ac:dyDescent="0.25">
      <c r="A2223" t="s">
        <v>428</v>
      </c>
      <c r="B2223">
        <v>1</v>
      </c>
      <c r="C2223" t="s">
        <v>28</v>
      </c>
      <c r="D2223">
        <v>973448</v>
      </c>
      <c r="E2223" s="1">
        <v>42779</v>
      </c>
      <c r="F2223">
        <v>1215</v>
      </c>
      <c r="H2223" t="s">
        <v>429</v>
      </c>
      <c r="I2223" s="2">
        <v>42789.705555555556</v>
      </c>
      <c r="J2223" t="s">
        <v>30</v>
      </c>
      <c r="K2223" t="s">
        <v>361</v>
      </c>
      <c r="L2223">
        <v>1</v>
      </c>
      <c r="M2223" t="s">
        <v>73</v>
      </c>
      <c r="N2223">
        <v>721026460</v>
      </c>
      <c r="O2223" t="s">
        <v>33</v>
      </c>
      <c r="P2223">
        <v>2</v>
      </c>
      <c r="S2223">
        <v>2920</v>
      </c>
      <c r="T2223" t="s">
        <v>431</v>
      </c>
      <c r="U2223">
        <v>680</v>
      </c>
      <c r="V2223" t="s">
        <v>432</v>
      </c>
      <c r="W2223">
        <v>1.1000000000000001</v>
      </c>
      <c r="X2223" t="s">
        <v>40</v>
      </c>
      <c r="Y2223" t="s">
        <v>41</v>
      </c>
      <c r="Z2223">
        <v>0.5</v>
      </c>
      <c r="AA2223">
        <v>1</v>
      </c>
      <c r="AC2223" t="s">
        <v>40</v>
      </c>
    </row>
    <row r="2224" spans="1:29" hidden="1" x14ac:dyDescent="0.25">
      <c r="A2224" t="s">
        <v>428</v>
      </c>
      <c r="B2224">
        <v>1</v>
      </c>
      <c r="C2224" t="s">
        <v>28</v>
      </c>
      <c r="D2224">
        <v>973448</v>
      </c>
      <c r="E2224" s="1">
        <v>42779</v>
      </c>
      <c r="F2224">
        <v>1215</v>
      </c>
      <c r="H2224" t="s">
        <v>429</v>
      </c>
      <c r="I2224" s="2">
        <v>42789.705555555556</v>
      </c>
      <c r="J2224" t="s">
        <v>30</v>
      </c>
      <c r="K2224" t="s">
        <v>361</v>
      </c>
      <c r="L2224">
        <v>1</v>
      </c>
      <c r="M2224" t="s">
        <v>73</v>
      </c>
      <c r="N2224">
        <v>721026460</v>
      </c>
      <c r="O2224" t="s">
        <v>33</v>
      </c>
      <c r="P2224">
        <v>2</v>
      </c>
      <c r="S2224">
        <v>1927</v>
      </c>
      <c r="T2224" t="s">
        <v>63</v>
      </c>
      <c r="U2224">
        <v>410</v>
      </c>
      <c r="V2224" t="s">
        <v>64</v>
      </c>
      <c r="W2224">
        <v>110</v>
      </c>
      <c r="X2224" t="s">
        <v>40</v>
      </c>
      <c r="Y2224" t="s">
        <v>41</v>
      </c>
      <c r="Z2224">
        <v>2</v>
      </c>
      <c r="AA2224">
        <v>4</v>
      </c>
      <c r="AC2224" t="s">
        <v>40</v>
      </c>
    </row>
    <row r="2225" spans="1:29" hidden="1" x14ac:dyDescent="0.25">
      <c r="A2225" t="s">
        <v>428</v>
      </c>
      <c r="B2225">
        <v>1</v>
      </c>
      <c r="C2225" t="s">
        <v>28</v>
      </c>
      <c r="D2225">
        <v>970170</v>
      </c>
      <c r="E2225" s="1">
        <v>42752</v>
      </c>
      <c r="F2225">
        <v>1050</v>
      </c>
      <c r="H2225" t="s">
        <v>429</v>
      </c>
      <c r="I2225" s="2">
        <v>42762.459027777775</v>
      </c>
      <c r="J2225" t="s">
        <v>30</v>
      </c>
      <c r="K2225" t="s">
        <v>361</v>
      </c>
      <c r="L2225">
        <v>1</v>
      </c>
      <c r="M2225" t="s">
        <v>73</v>
      </c>
      <c r="N2225">
        <v>721026460</v>
      </c>
      <c r="O2225" t="s">
        <v>33</v>
      </c>
      <c r="P2225">
        <v>2</v>
      </c>
      <c r="S2225">
        <v>2920</v>
      </c>
      <c r="T2225" t="s">
        <v>431</v>
      </c>
      <c r="U2225">
        <v>680</v>
      </c>
      <c r="V2225" t="s">
        <v>432</v>
      </c>
      <c r="W2225">
        <v>0.88</v>
      </c>
      <c r="X2225" t="s">
        <v>40</v>
      </c>
      <c r="Y2225" t="s">
        <v>55</v>
      </c>
      <c r="Z2225">
        <v>0.5</v>
      </c>
      <c r="AA2225">
        <v>1</v>
      </c>
      <c r="AC2225" t="s">
        <v>40</v>
      </c>
    </row>
    <row r="2226" spans="1:29" hidden="1" x14ac:dyDescent="0.25">
      <c r="A2226" t="s">
        <v>428</v>
      </c>
      <c r="B2226">
        <v>1</v>
      </c>
      <c r="C2226" t="s">
        <v>28</v>
      </c>
      <c r="D2226">
        <v>970170</v>
      </c>
      <c r="E2226" s="1">
        <v>42752</v>
      </c>
      <c r="F2226">
        <v>1050</v>
      </c>
      <c r="H2226" t="s">
        <v>429</v>
      </c>
      <c r="I2226" s="2">
        <v>42762.459027777775</v>
      </c>
      <c r="J2226" t="s">
        <v>30</v>
      </c>
      <c r="K2226" t="s">
        <v>361</v>
      </c>
      <c r="L2226">
        <v>1</v>
      </c>
      <c r="M2226" t="s">
        <v>73</v>
      </c>
      <c r="N2226">
        <v>721026460</v>
      </c>
      <c r="O2226" t="s">
        <v>33</v>
      </c>
      <c r="P2226">
        <v>2</v>
      </c>
      <c r="S2226">
        <v>1927</v>
      </c>
      <c r="T2226" t="s">
        <v>63</v>
      </c>
      <c r="U2226">
        <v>410</v>
      </c>
      <c r="V2226" t="s">
        <v>64</v>
      </c>
      <c r="W2226">
        <v>110</v>
      </c>
      <c r="X2226" t="s">
        <v>40</v>
      </c>
      <c r="Y2226" t="s">
        <v>41</v>
      </c>
      <c r="Z2226">
        <v>1</v>
      </c>
      <c r="AA2226">
        <v>2</v>
      </c>
      <c r="AC2226" t="s">
        <v>40</v>
      </c>
    </row>
    <row r="2227" spans="1:29" hidden="1" x14ac:dyDescent="0.25">
      <c r="A2227" t="s">
        <v>428</v>
      </c>
      <c r="B2227">
        <v>1</v>
      </c>
      <c r="C2227" t="s">
        <v>28</v>
      </c>
      <c r="D2227">
        <v>966237</v>
      </c>
      <c r="E2227" s="1">
        <v>42717</v>
      </c>
      <c r="F2227">
        <v>1225</v>
      </c>
      <c r="H2227" t="s">
        <v>429</v>
      </c>
      <c r="I2227" s="2">
        <v>42725.661805555559</v>
      </c>
      <c r="J2227" t="s">
        <v>30</v>
      </c>
      <c r="K2227" t="s">
        <v>361</v>
      </c>
      <c r="L2227">
        <v>1</v>
      </c>
      <c r="M2227" t="s">
        <v>73</v>
      </c>
      <c r="N2227">
        <v>721026460</v>
      </c>
      <c r="O2227" t="s">
        <v>33</v>
      </c>
      <c r="P2227">
        <v>2</v>
      </c>
      <c r="S2227">
        <v>2920</v>
      </c>
      <c r="T2227" t="s">
        <v>431</v>
      </c>
      <c r="U2227">
        <v>680</v>
      </c>
      <c r="V2227" t="s">
        <v>432</v>
      </c>
      <c r="W2227">
        <v>1.1000000000000001</v>
      </c>
      <c r="X2227" t="s">
        <v>40</v>
      </c>
      <c r="Y2227" t="s">
        <v>41</v>
      </c>
      <c r="Z2227">
        <v>0.5</v>
      </c>
      <c r="AA2227">
        <v>1</v>
      </c>
      <c r="AC2227" t="s">
        <v>40</v>
      </c>
    </row>
    <row r="2228" spans="1:29" hidden="1" x14ac:dyDescent="0.25">
      <c r="A2228" t="s">
        <v>428</v>
      </c>
      <c r="B2228">
        <v>1</v>
      </c>
      <c r="C2228" t="s">
        <v>28</v>
      </c>
      <c r="D2228">
        <v>966237</v>
      </c>
      <c r="E2228" s="1">
        <v>42717</v>
      </c>
      <c r="F2228">
        <v>1225</v>
      </c>
      <c r="H2228" t="s">
        <v>429</v>
      </c>
      <c r="I2228" s="2">
        <v>42725.661805555559</v>
      </c>
      <c r="J2228" t="s">
        <v>30</v>
      </c>
      <c r="K2228" t="s">
        <v>361</v>
      </c>
      <c r="L2228">
        <v>1</v>
      </c>
      <c r="M2228" t="s">
        <v>73</v>
      </c>
      <c r="N2228">
        <v>721026460</v>
      </c>
      <c r="O2228" t="s">
        <v>33</v>
      </c>
      <c r="P2228">
        <v>2</v>
      </c>
      <c r="S2228">
        <v>1927</v>
      </c>
      <c r="T2228" t="s">
        <v>63</v>
      </c>
      <c r="U2228">
        <v>410</v>
      </c>
      <c r="V2228" t="s">
        <v>64</v>
      </c>
      <c r="W2228">
        <v>110</v>
      </c>
      <c r="X2228" t="s">
        <v>40</v>
      </c>
      <c r="Y2228" t="s">
        <v>41</v>
      </c>
      <c r="Z2228">
        <v>1</v>
      </c>
      <c r="AA2228">
        <v>2</v>
      </c>
      <c r="AC2228" t="s">
        <v>40</v>
      </c>
    </row>
    <row r="2229" spans="1:29" hidden="1" x14ac:dyDescent="0.25">
      <c r="A2229" t="s">
        <v>428</v>
      </c>
      <c r="B2229">
        <v>1</v>
      </c>
      <c r="C2229" t="s">
        <v>28</v>
      </c>
      <c r="D2229">
        <v>958931</v>
      </c>
      <c r="E2229" s="1">
        <v>42688</v>
      </c>
      <c r="F2229">
        <v>1440</v>
      </c>
      <c r="H2229" t="s">
        <v>429</v>
      </c>
      <c r="I2229" s="2">
        <v>42697.582638888889</v>
      </c>
      <c r="J2229" t="s">
        <v>30</v>
      </c>
      <c r="K2229" t="s">
        <v>361</v>
      </c>
      <c r="L2229">
        <v>1</v>
      </c>
      <c r="M2229" t="s">
        <v>73</v>
      </c>
      <c r="N2229">
        <v>721026460</v>
      </c>
      <c r="O2229" t="s">
        <v>33</v>
      </c>
      <c r="P2229">
        <v>2</v>
      </c>
      <c r="S2229">
        <v>2920</v>
      </c>
      <c r="T2229" t="s">
        <v>431</v>
      </c>
      <c r="U2229">
        <v>680</v>
      </c>
      <c r="V2229" t="s">
        <v>432</v>
      </c>
      <c r="W2229">
        <v>2</v>
      </c>
      <c r="X2229" t="s">
        <v>40</v>
      </c>
      <c r="Y2229" t="s">
        <v>41</v>
      </c>
      <c r="Z2229">
        <v>0.5</v>
      </c>
      <c r="AA2229">
        <v>1</v>
      </c>
      <c r="AC2229" t="s">
        <v>40</v>
      </c>
    </row>
    <row r="2230" spans="1:29" hidden="1" x14ac:dyDescent="0.25">
      <c r="A2230" t="s">
        <v>428</v>
      </c>
      <c r="B2230">
        <v>1</v>
      </c>
      <c r="C2230" t="s">
        <v>28</v>
      </c>
      <c r="D2230">
        <v>958931</v>
      </c>
      <c r="E2230" s="1">
        <v>42688</v>
      </c>
      <c r="F2230">
        <v>1440</v>
      </c>
      <c r="H2230" t="s">
        <v>429</v>
      </c>
      <c r="I2230" s="2">
        <v>42697.582638888889</v>
      </c>
      <c r="J2230" t="s">
        <v>30</v>
      </c>
      <c r="K2230" t="s">
        <v>361</v>
      </c>
      <c r="L2230">
        <v>1</v>
      </c>
      <c r="M2230" t="s">
        <v>73</v>
      </c>
      <c r="N2230">
        <v>721026460</v>
      </c>
      <c r="O2230" t="s">
        <v>33</v>
      </c>
      <c r="P2230">
        <v>2</v>
      </c>
      <c r="S2230">
        <v>1927</v>
      </c>
      <c r="T2230" t="s">
        <v>63</v>
      </c>
      <c r="U2230">
        <v>410</v>
      </c>
      <c r="V2230" t="s">
        <v>64</v>
      </c>
      <c r="W2230">
        <v>110</v>
      </c>
      <c r="X2230" t="s">
        <v>40</v>
      </c>
      <c r="Y2230" t="s">
        <v>41</v>
      </c>
      <c r="Z2230">
        <v>1</v>
      </c>
      <c r="AA2230">
        <v>2</v>
      </c>
      <c r="AC2230" t="s">
        <v>40</v>
      </c>
    </row>
    <row r="2231" spans="1:29" hidden="1" x14ac:dyDescent="0.25">
      <c r="A2231" t="s">
        <v>428</v>
      </c>
      <c r="B2231">
        <v>1</v>
      </c>
      <c r="C2231" t="s">
        <v>28</v>
      </c>
      <c r="D2231">
        <v>954206</v>
      </c>
      <c r="E2231" s="1">
        <v>42661</v>
      </c>
      <c r="F2231">
        <v>1330</v>
      </c>
      <c r="H2231" t="s">
        <v>429</v>
      </c>
      <c r="I2231" s="2">
        <v>42677.493055555555</v>
      </c>
      <c r="J2231" t="s">
        <v>30</v>
      </c>
      <c r="K2231" t="s">
        <v>361</v>
      </c>
      <c r="L2231">
        <v>1</v>
      </c>
      <c r="M2231" t="s">
        <v>73</v>
      </c>
      <c r="N2231">
        <v>721026460</v>
      </c>
      <c r="O2231" t="s">
        <v>33</v>
      </c>
      <c r="P2231">
        <v>2</v>
      </c>
      <c r="S2231">
        <v>2920</v>
      </c>
      <c r="T2231" t="s">
        <v>431</v>
      </c>
      <c r="U2231">
        <v>680</v>
      </c>
      <c r="V2231" t="s">
        <v>432</v>
      </c>
      <c r="W2231">
        <v>2.1</v>
      </c>
      <c r="X2231" t="s">
        <v>40</v>
      </c>
      <c r="Y2231" t="s">
        <v>41</v>
      </c>
      <c r="Z2231">
        <v>0.5</v>
      </c>
      <c r="AA2231">
        <v>1</v>
      </c>
      <c r="AC2231" t="s">
        <v>40</v>
      </c>
    </row>
    <row r="2232" spans="1:29" hidden="1" x14ac:dyDescent="0.25">
      <c r="A2232" t="s">
        <v>428</v>
      </c>
      <c r="B2232">
        <v>1</v>
      </c>
      <c r="C2232" t="s">
        <v>28</v>
      </c>
      <c r="D2232">
        <v>954206</v>
      </c>
      <c r="E2232" s="1">
        <v>42661</v>
      </c>
      <c r="F2232">
        <v>1330</v>
      </c>
      <c r="H2232" t="s">
        <v>429</v>
      </c>
      <c r="I2232" s="2">
        <v>42677.493055555555</v>
      </c>
      <c r="J2232" t="s">
        <v>30</v>
      </c>
      <c r="K2232" t="s">
        <v>361</v>
      </c>
      <c r="L2232">
        <v>1</v>
      </c>
      <c r="M2232" t="s">
        <v>73</v>
      </c>
      <c r="N2232">
        <v>721026460</v>
      </c>
      <c r="O2232" t="s">
        <v>33</v>
      </c>
      <c r="P2232">
        <v>2</v>
      </c>
      <c r="S2232">
        <v>1927</v>
      </c>
      <c r="T2232" t="s">
        <v>63</v>
      </c>
      <c r="U2232">
        <v>410</v>
      </c>
      <c r="V2232" t="s">
        <v>64</v>
      </c>
      <c r="W2232">
        <v>110</v>
      </c>
      <c r="X2232" t="s">
        <v>40</v>
      </c>
      <c r="Y2232" t="s">
        <v>41</v>
      </c>
      <c r="Z2232">
        <v>1</v>
      </c>
      <c r="AA2232">
        <v>2</v>
      </c>
      <c r="AC2232" t="s">
        <v>40</v>
      </c>
    </row>
    <row r="2233" spans="1:29" hidden="1" x14ac:dyDescent="0.25">
      <c r="A2233" t="s">
        <v>428</v>
      </c>
      <c r="B2233">
        <v>1</v>
      </c>
      <c r="C2233" t="s">
        <v>28</v>
      </c>
      <c r="D2233">
        <v>946493</v>
      </c>
      <c r="E2233" s="1">
        <v>42632</v>
      </c>
      <c r="F2233">
        <v>1320</v>
      </c>
      <c r="H2233" t="s">
        <v>429</v>
      </c>
      <c r="I2233" s="2">
        <v>42640.466666666667</v>
      </c>
      <c r="J2233" t="s">
        <v>30</v>
      </c>
      <c r="K2233" t="s">
        <v>361</v>
      </c>
      <c r="L2233">
        <v>1</v>
      </c>
      <c r="M2233" t="s">
        <v>73</v>
      </c>
      <c r="N2233">
        <v>721026460</v>
      </c>
      <c r="O2233" t="s">
        <v>33</v>
      </c>
      <c r="P2233">
        <v>2</v>
      </c>
      <c r="S2233">
        <v>2920</v>
      </c>
      <c r="T2233" t="s">
        <v>431</v>
      </c>
      <c r="U2233">
        <v>680</v>
      </c>
      <c r="V2233" t="s">
        <v>432</v>
      </c>
      <c r="W2233">
        <v>1.9</v>
      </c>
      <c r="X2233" t="s">
        <v>40</v>
      </c>
      <c r="Y2233" t="s">
        <v>41</v>
      </c>
      <c r="Z2233">
        <v>0.5</v>
      </c>
      <c r="AA2233">
        <v>1</v>
      </c>
      <c r="AC2233" t="s">
        <v>40</v>
      </c>
    </row>
    <row r="2234" spans="1:29" hidden="1" x14ac:dyDescent="0.25">
      <c r="A2234" t="s">
        <v>428</v>
      </c>
      <c r="B2234">
        <v>1</v>
      </c>
      <c r="C2234" t="s">
        <v>28</v>
      </c>
      <c r="D2234">
        <v>946493</v>
      </c>
      <c r="E2234" s="1">
        <v>42632</v>
      </c>
      <c r="F2234">
        <v>1320</v>
      </c>
      <c r="H2234" t="s">
        <v>429</v>
      </c>
      <c r="I2234" s="2">
        <v>42640.466666666667</v>
      </c>
      <c r="J2234" t="s">
        <v>30</v>
      </c>
      <c r="K2234" t="s">
        <v>361</v>
      </c>
      <c r="L2234">
        <v>1</v>
      </c>
      <c r="M2234" t="s">
        <v>73</v>
      </c>
      <c r="N2234">
        <v>721026460</v>
      </c>
      <c r="O2234" t="s">
        <v>33</v>
      </c>
      <c r="P2234">
        <v>2</v>
      </c>
      <c r="S2234">
        <v>1927</v>
      </c>
      <c r="T2234" t="s">
        <v>63</v>
      </c>
      <c r="U2234">
        <v>410</v>
      </c>
      <c r="V2234" t="s">
        <v>64</v>
      </c>
      <c r="W2234">
        <v>110</v>
      </c>
      <c r="X2234" t="s">
        <v>40</v>
      </c>
      <c r="Y2234" t="s">
        <v>41</v>
      </c>
      <c r="Z2234">
        <v>1</v>
      </c>
      <c r="AA2234">
        <v>2</v>
      </c>
      <c r="AC2234" t="s">
        <v>40</v>
      </c>
    </row>
    <row r="2235" spans="1:29" hidden="1" x14ac:dyDescent="0.25">
      <c r="A2235" t="s">
        <v>428</v>
      </c>
      <c r="B2235">
        <v>1</v>
      </c>
      <c r="C2235" t="s">
        <v>28</v>
      </c>
      <c r="D2235">
        <v>940073</v>
      </c>
      <c r="E2235" s="1">
        <v>42599</v>
      </c>
      <c r="F2235">
        <v>930</v>
      </c>
      <c r="H2235" t="s">
        <v>429</v>
      </c>
      <c r="I2235" s="2">
        <v>42611.554861111108</v>
      </c>
      <c r="J2235" t="s">
        <v>30</v>
      </c>
      <c r="K2235" t="s">
        <v>361</v>
      </c>
      <c r="L2235">
        <v>1</v>
      </c>
      <c r="M2235" t="s">
        <v>73</v>
      </c>
      <c r="N2235">
        <v>721026460</v>
      </c>
      <c r="O2235" t="s">
        <v>33</v>
      </c>
      <c r="P2235">
        <v>2</v>
      </c>
      <c r="S2235">
        <v>2920</v>
      </c>
      <c r="T2235" t="s">
        <v>431</v>
      </c>
      <c r="U2235">
        <v>680</v>
      </c>
      <c r="V2235" t="s">
        <v>432</v>
      </c>
      <c r="W2235">
        <v>1.6</v>
      </c>
      <c r="X2235" t="s">
        <v>40</v>
      </c>
      <c r="Y2235" t="s">
        <v>41</v>
      </c>
      <c r="Z2235">
        <v>0.5</v>
      </c>
      <c r="AA2235">
        <v>1</v>
      </c>
      <c r="AC2235" t="s">
        <v>40</v>
      </c>
    </row>
    <row r="2236" spans="1:29" hidden="1" x14ac:dyDescent="0.25">
      <c r="A2236" t="s">
        <v>428</v>
      </c>
      <c r="B2236">
        <v>1</v>
      </c>
      <c r="C2236" t="s">
        <v>28</v>
      </c>
      <c r="D2236">
        <v>940073</v>
      </c>
      <c r="E2236" s="1">
        <v>42599</v>
      </c>
      <c r="F2236">
        <v>930</v>
      </c>
      <c r="H2236" t="s">
        <v>429</v>
      </c>
      <c r="I2236" s="2">
        <v>42611.554861111108</v>
      </c>
      <c r="J2236" t="s">
        <v>30</v>
      </c>
      <c r="K2236" t="s">
        <v>361</v>
      </c>
      <c r="L2236">
        <v>1</v>
      </c>
      <c r="M2236" t="s">
        <v>73</v>
      </c>
      <c r="N2236">
        <v>721026460</v>
      </c>
      <c r="O2236" t="s">
        <v>33</v>
      </c>
      <c r="P2236">
        <v>2</v>
      </c>
      <c r="S2236">
        <v>1927</v>
      </c>
      <c r="T2236" t="s">
        <v>63</v>
      </c>
      <c r="U2236">
        <v>410</v>
      </c>
      <c r="V2236" t="s">
        <v>64</v>
      </c>
      <c r="W2236">
        <v>100</v>
      </c>
      <c r="X2236" t="s">
        <v>40</v>
      </c>
      <c r="Y2236" t="s">
        <v>41</v>
      </c>
      <c r="Z2236">
        <v>1</v>
      </c>
      <c r="AA2236">
        <v>2</v>
      </c>
      <c r="AC2236" t="s">
        <v>40</v>
      </c>
    </row>
    <row r="2237" spans="1:29" hidden="1" x14ac:dyDescent="0.25">
      <c r="A2237" t="s">
        <v>428</v>
      </c>
      <c r="B2237">
        <v>1</v>
      </c>
      <c r="C2237" t="s">
        <v>28</v>
      </c>
      <c r="D2237">
        <v>932778</v>
      </c>
      <c r="E2237" s="1">
        <v>42563</v>
      </c>
      <c r="F2237">
        <v>1115</v>
      </c>
      <c r="H2237" t="s">
        <v>429</v>
      </c>
      <c r="I2237" s="2">
        <v>42573.637499999997</v>
      </c>
      <c r="J2237" t="s">
        <v>30</v>
      </c>
      <c r="K2237" t="s">
        <v>361</v>
      </c>
      <c r="L2237">
        <v>1</v>
      </c>
      <c r="M2237" t="s">
        <v>73</v>
      </c>
      <c r="N2237">
        <v>721026460</v>
      </c>
      <c r="O2237" t="s">
        <v>33</v>
      </c>
      <c r="P2237">
        <v>2</v>
      </c>
      <c r="S2237">
        <v>2920</v>
      </c>
      <c r="T2237" t="s">
        <v>431</v>
      </c>
      <c r="U2237">
        <v>680</v>
      </c>
      <c r="V2237" t="s">
        <v>432</v>
      </c>
      <c r="W2237">
        <v>1.2</v>
      </c>
      <c r="X2237" t="s">
        <v>40</v>
      </c>
      <c r="Y2237" t="s">
        <v>41</v>
      </c>
      <c r="Z2237">
        <v>0.5</v>
      </c>
      <c r="AA2237">
        <v>1</v>
      </c>
      <c r="AC2237" t="s">
        <v>40</v>
      </c>
    </row>
    <row r="2238" spans="1:29" hidden="1" x14ac:dyDescent="0.25">
      <c r="A2238" t="s">
        <v>428</v>
      </c>
      <c r="B2238">
        <v>1</v>
      </c>
      <c r="C2238" t="s">
        <v>28</v>
      </c>
      <c r="D2238">
        <v>932778</v>
      </c>
      <c r="E2238" s="1">
        <v>42563</v>
      </c>
      <c r="F2238">
        <v>1115</v>
      </c>
      <c r="H2238" t="s">
        <v>429</v>
      </c>
      <c r="I2238" s="2">
        <v>42573.637499999997</v>
      </c>
      <c r="J2238" t="s">
        <v>30</v>
      </c>
      <c r="K2238" t="s">
        <v>361</v>
      </c>
      <c r="L2238">
        <v>1</v>
      </c>
      <c r="M2238" t="s">
        <v>73</v>
      </c>
      <c r="N2238">
        <v>721026460</v>
      </c>
      <c r="O2238" t="s">
        <v>33</v>
      </c>
      <c r="P2238">
        <v>2</v>
      </c>
      <c r="S2238">
        <v>1927</v>
      </c>
      <c r="T2238" t="s">
        <v>63</v>
      </c>
      <c r="U2238">
        <v>410</v>
      </c>
      <c r="V2238" t="s">
        <v>64</v>
      </c>
      <c r="W2238">
        <v>110</v>
      </c>
      <c r="X2238" t="s">
        <v>40</v>
      </c>
      <c r="Y2238" t="s">
        <v>41</v>
      </c>
      <c r="Z2238">
        <v>1</v>
      </c>
      <c r="AA2238">
        <v>2</v>
      </c>
      <c r="AC2238" t="s">
        <v>40</v>
      </c>
    </row>
    <row r="2239" spans="1:29" hidden="1" x14ac:dyDescent="0.25">
      <c r="A2239" t="s">
        <v>428</v>
      </c>
      <c r="B2239">
        <v>1</v>
      </c>
      <c r="C2239" t="s">
        <v>28</v>
      </c>
      <c r="D2239">
        <v>929103</v>
      </c>
      <c r="E2239" s="1">
        <v>42543</v>
      </c>
      <c r="F2239">
        <v>1400</v>
      </c>
      <c r="H2239" t="s">
        <v>429</v>
      </c>
      <c r="I2239" s="2">
        <v>42558.557638888888</v>
      </c>
      <c r="J2239" t="s">
        <v>30</v>
      </c>
      <c r="K2239" t="s">
        <v>361</v>
      </c>
      <c r="L2239">
        <v>1</v>
      </c>
      <c r="M2239" t="s">
        <v>73</v>
      </c>
      <c r="N2239">
        <v>721026460</v>
      </c>
      <c r="O2239" t="s">
        <v>33</v>
      </c>
      <c r="P2239">
        <v>2</v>
      </c>
      <c r="S2239">
        <v>2920</v>
      </c>
      <c r="T2239" t="s">
        <v>431</v>
      </c>
      <c r="U2239">
        <v>680</v>
      </c>
      <c r="V2239" t="s">
        <v>432</v>
      </c>
      <c r="W2239">
        <v>1.3</v>
      </c>
      <c r="X2239" t="s">
        <v>40</v>
      </c>
      <c r="Y2239" t="s">
        <v>41</v>
      </c>
      <c r="Z2239">
        <v>0.5</v>
      </c>
      <c r="AA2239">
        <v>1</v>
      </c>
      <c r="AC2239" t="s">
        <v>40</v>
      </c>
    </row>
    <row r="2240" spans="1:29" hidden="1" x14ac:dyDescent="0.25">
      <c r="A2240" t="s">
        <v>428</v>
      </c>
      <c r="B2240">
        <v>1</v>
      </c>
      <c r="C2240" t="s">
        <v>28</v>
      </c>
      <c r="D2240">
        <v>929103</v>
      </c>
      <c r="E2240" s="1">
        <v>42543</v>
      </c>
      <c r="F2240">
        <v>1400</v>
      </c>
      <c r="H2240" t="s">
        <v>429</v>
      </c>
      <c r="I2240" s="2">
        <v>42558.557638888888</v>
      </c>
      <c r="J2240" t="s">
        <v>30</v>
      </c>
      <c r="K2240" t="s">
        <v>361</v>
      </c>
      <c r="L2240">
        <v>1</v>
      </c>
      <c r="M2240" t="s">
        <v>73</v>
      </c>
      <c r="N2240">
        <v>721026460</v>
      </c>
      <c r="O2240" t="s">
        <v>33</v>
      </c>
      <c r="P2240">
        <v>2</v>
      </c>
      <c r="S2240">
        <v>1927</v>
      </c>
      <c r="T2240" t="s">
        <v>63</v>
      </c>
      <c r="U2240">
        <v>410</v>
      </c>
      <c r="V2240" t="s">
        <v>64</v>
      </c>
      <c r="W2240">
        <v>100</v>
      </c>
      <c r="X2240" t="s">
        <v>40</v>
      </c>
      <c r="Y2240" t="s">
        <v>41</v>
      </c>
      <c r="Z2240">
        <v>1</v>
      </c>
      <c r="AA2240">
        <v>2</v>
      </c>
      <c r="AC2240" t="s">
        <v>40</v>
      </c>
    </row>
    <row r="2241" spans="1:29" hidden="1" x14ac:dyDescent="0.25">
      <c r="A2241" t="s">
        <v>428</v>
      </c>
      <c r="B2241">
        <v>1</v>
      </c>
      <c r="C2241" t="s">
        <v>28</v>
      </c>
      <c r="D2241">
        <v>920113</v>
      </c>
      <c r="E2241" s="1">
        <v>42499</v>
      </c>
      <c r="F2241">
        <v>1335</v>
      </c>
      <c r="H2241" t="s">
        <v>429</v>
      </c>
      <c r="I2241" s="2">
        <v>42509.588888888888</v>
      </c>
      <c r="J2241" t="s">
        <v>30</v>
      </c>
      <c r="K2241" t="s">
        <v>361</v>
      </c>
      <c r="L2241">
        <v>1</v>
      </c>
      <c r="M2241" t="s">
        <v>73</v>
      </c>
      <c r="N2241">
        <v>721026460</v>
      </c>
      <c r="O2241" t="s">
        <v>33</v>
      </c>
      <c r="P2241">
        <v>2</v>
      </c>
      <c r="S2241">
        <v>2920</v>
      </c>
      <c r="T2241" t="s">
        <v>431</v>
      </c>
      <c r="U2241">
        <v>680</v>
      </c>
      <c r="V2241" t="s">
        <v>432</v>
      </c>
      <c r="W2241">
        <v>2</v>
      </c>
      <c r="X2241" t="s">
        <v>40</v>
      </c>
      <c r="Y2241" t="s">
        <v>41</v>
      </c>
      <c r="Z2241">
        <v>0.5</v>
      </c>
      <c r="AA2241">
        <v>1</v>
      </c>
      <c r="AC2241" t="s">
        <v>40</v>
      </c>
    </row>
    <row r="2242" spans="1:29" hidden="1" x14ac:dyDescent="0.25">
      <c r="A2242" t="s">
        <v>428</v>
      </c>
      <c r="B2242">
        <v>1</v>
      </c>
      <c r="C2242" t="s">
        <v>28</v>
      </c>
      <c r="D2242">
        <v>920113</v>
      </c>
      <c r="E2242" s="1">
        <v>42499</v>
      </c>
      <c r="F2242">
        <v>1335</v>
      </c>
      <c r="H2242" t="s">
        <v>429</v>
      </c>
      <c r="I2242" s="2">
        <v>42509.588888888888</v>
      </c>
      <c r="J2242" t="s">
        <v>30</v>
      </c>
      <c r="K2242" t="s">
        <v>361</v>
      </c>
      <c r="L2242">
        <v>1</v>
      </c>
      <c r="M2242" t="s">
        <v>73</v>
      </c>
      <c r="N2242">
        <v>721026460</v>
      </c>
      <c r="O2242" t="s">
        <v>33</v>
      </c>
      <c r="P2242">
        <v>2</v>
      </c>
      <c r="S2242">
        <v>1927</v>
      </c>
      <c r="T2242" t="s">
        <v>63</v>
      </c>
      <c r="U2242">
        <v>410</v>
      </c>
      <c r="V2242" t="s">
        <v>64</v>
      </c>
      <c r="W2242">
        <v>110</v>
      </c>
      <c r="X2242" t="s">
        <v>40</v>
      </c>
      <c r="Y2242" t="s">
        <v>41</v>
      </c>
      <c r="Z2242">
        <v>1</v>
      </c>
      <c r="AA2242">
        <v>2</v>
      </c>
      <c r="AC2242" t="s">
        <v>40</v>
      </c>
    </row>
    <row r="2243" spans="1:29" hidden="1" x14ac:dyDescent="0.25">
      <c r="A2243" t="s">
        <v>428</v>
      </c>
      <c r="B2243">
        <v>1</v>
      </c>
      <c r="C2243" t="s">
        <v>28</v>
      </c>
      <c r="D2243">
        <v>914680</v>
      </c>
      <c r="E2243" s="1">
        <v>42471</v>
      </c>
      <c r="F2243">
        <v>1305</v>
      </c>
      <c r="H2243" t="s">
        <v>429</v>
      </c>
      <c r="I2243" s="2">
        <v>42480.461805555555</v>
      </c>
      <c r="J2243" t="s">
        <v>30</v>
      </c>
      <c r="K2243" t="s">
        <v>361</v>
      </c>
      <c r="L2243">
        <v>1</v>
      </c>
      <c r="M2243" t="s">
        <v>435</v>
      </c>
      <c r="N2243">
        <v>721026460</v>
      </c>
      <c r="O2243" t="s">
        <v>33</v>
      </c>
      <c r="P2243">
        <v>2</v>
      </c>
      <c r="S2243">
        <v>2920</v>
      </c>
      <c r="T2243" t="s">
        <v>431</v>
      </c>
      <c r="U2243">
        <v>680</v>
      </c>
      <c r="V2243" t="s">
        <v>432</v>
      </c>
      <c r="W2243">
        <v>1.4</v>
      </c>
      <c r="X2243" t="s">
        <v>40</v>
      </c>
      <c r="Y2243" t="s">
        <v>41</v>
      </c>
      <c r="Z2243">
        <v>0.5</v>
      </c>
      <c r="AA2243">
        <v>1</v>
      </c>
      <c r="AC2243" t="s">
        <v>40</v>
      </c>
    </row>
    <row r="2244" spans="1:29" hidden="1" x14ac:dyDescent="0.25">
      <c r="A2244" t="s">
        <v>428</v>
      </c>
      <c r="B2244">
        <v>1</v>
      </c>
      <c r="C2244" t="s">
        <v>28</v>
      </c>
      <c r="D2244">
        <v>914680</v>
      </c>
      <c r="E2244" s="1">
        <v>42471</v>
      </c>
      <c r="F2244">
        <v>1305</v>
      </c>
      <c r="H2244" t="s">
        <v>429</v>
      </c>
      <c r="I2244" s="2">
        <v>42480.461805555555</v>
      </c>
      <c r="J2244" t="s">
        <v>30</v>
      </c>
      <c r="K2244" t="s">
        <v>361</v>
      </c>
      <c r="L2244">
        <v>1</v>
      </c>
      <c r="M2244" t="s">
        <v>435</v>
      </c>
      <c r="N2244">
        <v>721026460</v>
      </c>
      <c r="O2244" t="s">
        <v>33</v>
      </c>
      <c r="P2244">
        <v>2</v>
      </c>
      <c r="S2244">
        <v>1927</v>
      </c>
      <c r="T2244" t="s">
        <v>63</v>
      </c>
      <c r="U2244">
        <v>410</v>
      </c>
      <c r="V2244" t="s">
        <v>64</v>
      </c>
      <c r="W2244">
        <v>110</v>
      </c>
      <c r="X2244" t="s">
        <v>40</v>
      </c>
      <c r="Y2244" t="s">
        <v>41</v>
      </c>
      <c r="Z2244">
        <v>1</v>
      </c>
      <c r="AA2244">
        <v>2</v>
      </c>
      <c r="AC2244" t="s">
        <v>40</v>
      </c>
    </row>
    <row r="2245" spans="1:29" hidden="1" x14ac:dyDescent="0.25">
      <c r="A2245" t="s">
        <v>428</v>
      </c>
      <c r="B2245">
        <v>1</v>
      </c>
      <c r="C2245" t="s">
        <v>28</v>
      </c>
      <c r="D2245">
        <v>910015</v>
      </c>
      <c r="E2245" s="1">
        <v>42443</v>
      </c>
      <c r="F2245">
        <v>1315</v>
      </c>
      <c r="H2245" t="s">
        <v>429</v>
      </c>
      <c r="I2245" s="2">
        <v>42451.436111111114</v>
      </c>
      <c r="J2245" t="s">
        <v>30</v>
      </c>
      <c r="K2245" t="s">
        <v>361</v>
      </c>
      <c r="L2245">
        <v>1</v>
      </c>
      <c r="M2245" t="s">
        <v>73</v>
      </c>
      <c r="N2245">
        <v>721026460</v>
      </c>
      <c r="O2245" t="s">
        <v>33</v>
      </c>
      <c r="P2245">
        <v>2</v>
      </c>
      <c r="S2245">
        <v>2920</v>
      </c>
      <c r="T2245" t="s">
        <v>431</v>
      </c>
      <c r="U2245">
        <v>680</v>
      </c>
      <c r="V2245" t="s">
        <v>432</v>
      </c>
      <c r="W2245">
        <v>1.3</v>
      </c>
      <c r="X2245" t="s">
        <v>40</v>
      </c>
      <c r="Y2245" t="s">
        <v>41</v>
      </c>
      <c r="Z2245">
        <v>0.5</v>
      </c>
      <c r="AA2245">
        <v>1</v>
      </c>
      <c r="AC2245" t="s">
        <v>40</v>
      </c>
    </row>
    <row r="2246" spans="1:29" hidden="1" x14ac:dyDescent="0.25">
      <c r="A2246" t="s">
        <v>428</v>
      </c>
      <c r="B2246">
        <v>1</v>
      </c>
      <c r="C2246" t="s">
        <v>28</v>
      </c>
      <c r="D2246">
        <v>910015</v>
      </c>
      <c r="E2246" s="1">
        <v>42443</v>
      </c>
      <c r="F2246">
        <v>1315</v>
      </c>
      <c r="H2246" t="s">
        <v>429</v>
      </c>
      <c r="I2246" s="2">
        <v>42451.436111111114</v>
      </c>
      <c r="J2246" t="s">
        <v>30</v>
      </c>
      <c r="K2246" t="s">
        <v>361</v>
      </c>
      <c r="L2246">
        <v>1</v>
      </c>
      <c r="M2246" t="s">
        <v>73</v>
      </c>
      <c r="N2246">
        <v>721026460</v>
      </c>
      <c r="O2246" t="s">
        <v>33</v>
      </c>
      <c r="P2246">
        <v>2</v>
      </c>
      <c r="S2246">
        <v>1927</v>
      </c>
      <c r="T2246" t="s">
        <v>63</v>
      </c>
      <c r="U2246">
        <v>410</v>
      </c>
      <c r="V2246" t="s">
        <v>64</v>
      </c>
      <c r="W2246">
        <v>110</v>
      </c>
      <c r="X2246" t="s">
        <v>40</v>
      </c>
      <c r="Y2246" t="s">
        <v>41</v>
      </c>
      <c r="Z2246">
        <v>1</v>
      </c>
      <c r="AA2246">
        <v>2</v>
      </c>
      <c r="AC2246" t="s">
        <v>40</v>
      </c>
    </row>
    <row r="2247" spans="1:29" hidden="1" x14ac:dyDescent="0.25">
      <c r="A2247" t="s">
        <v>428</v>
      </c>
      <c r="B2247">
        <v>1</v>
      </c>
      <c r="C2247" t="s">
        <v>28</v>
      </c>
      <c r="D2247">
        <v>905856</v>
      </c>
      <c r="E2247" s="1">
        <v>42417</v>
      </c>
      <c r="F2247">
        <v>1030</v>
      </c>
      <c r="H2247" t="s">
        <v>429</v>
      </c>
      <c r="I2247" s="2">
        <v>42433.620833333334</v>
      </c>
      <c r="J2247" t="s">
        <v>30</v>
      </c>
      <c r="K2247" t="s">
        <v>361</v>
      </c>
      <c r="L2247">
        <v>1</v>
      </c>
      <c r="M2247" t="s">
        <v>73</v>
      </c>
      <c r="N2247">
        <v>721026460</v>
      </c>
      <c r="O2247" t="s">
        <v>33</v>
      </c>
      <c r="P2247">
        <v>2</v>
      </c>
      <c r="S2247">
        <v>2920</v>
      </c>
      <c r="T2247" t="s">
        <v>431</v>
      </c>
      <c r="U2247">
        <v>680</v>
      </c>
      <c r="V2247" t="s">
        <v>432</v>
      </c>
      <c r="W2247">
        <v>1.1000000000000001</v>
      </c>
      <c r="X2247" t="s">
        <v>40</v>
      </c>
      <c r="Y2247" t="s">
        <v>41</v>
      </c>
      <c r="Z2247">
        <v>0.5</v>
      </c>
      <c r="AA2247">
        <v>1</v>
      </c>
      <c r="AC2247" t="s">
        <v>40</v>
      </c>
    </row>
    <row r="2248" spans="1:29" hidden="1" x14ac:dyDescent="0.25">
      <c r="A2248" t="s">
        <v>428</v>
      </c>
      <c r="B2248">
        <v>1</v>
      </c>
      <c r="C2248" t="s">
        <v>28</v>
      </c>
      <c r="D2248">
        <v>905856</v>
      </c>
      <c r="E2248" s="1">
        <v>42417</v>
      </c>
      <c r="F2248">
        <v>1030</v>
      </c>
      <c r="H2248" t="s">
        <v>429</v>
      </c>
      <c r="I2248" s="2">
        <v>42433.620833333334</v>
      </c>
      <c r="J2248" t="s">
        <v>30</v>
      </c>
      <c r="K2248" t="s">
        <v>361</v>
      </c>
      <c r="L2248">
        <v>1</v>
      </c>
      <c r="M2248" t="s">
        <v>73</v>
      </c>
      <c r="N2248">
        <v>721026460</v>
      </c>
      <c r="O2248" t="s">
        <v>33</v>
      </c>
      <c r="P2248">
        <v>2</v>
      </c>
      <c r="S2248">
        <v>1927</v>
      </c>
      <c r="T2248" t="s">
        <v>63</v>
      </c>
      <c r="U2248">
        <v>410</v>
      </c>
      <c r="V2248" t="s">
        <v>64</v>
      </c>
      <c r="W2248">
        <v>110</v>
      </c>
      <c r="X2248" t="s">
        <v>40</v>
      </c>
      <c r="Y2248" t="s">
        <v>41</v>
      </c>
      <c r="Z2248">
        <v>1</v>
      </c>
      <c r="AA2248">
        <v>2</v>
      </c>
      <c r="AC2248" t="s">
        <v>40</v>
      </c>
    </row>
    <row r="2249" spans="1:29" hidden="1" x14ac:dyDescent="0.25">
      <c r="A2249" t="s">
        <v>428</v>
      </c>
      <c r="B2249">
        <v>1</v>
      </c>
      <c r="C2249" t="s">
        <v>28</v>
      </c>
      <c r="D2249">
        <v>902603</v>
      </c>
      <c r="E2249" s="1">
        <v>42394</v>
      </c>
      <c r="F2249">
        <v>1215</v>
      </c>
      <c r="H2249" t="s">
        <v>429</v>
      </c>
      <c r="I2249" s="2">
        <v>42404.59097222222</v>
      </c>
      <c r="J2249" t="s">
        <v>30</v>
      </c>
      <c r="K2249" t="s">
        <v>361</v>
      </c>
      <c r="L2249">
        <v>1</v>
      </c>
      <c r="M2249" t="s">
        <v>73</v>
      </c>
      <c r="N2249">
        <v>721026460</v>
      </c>
      <c r="O2249" t="s">
        <v>33</v>
      </c>
      <c r="P2249">
        <v>2</v>
      </c>
      <c r="S2249">
        <v>2920</v>
      </c>
      <c r="T2249" t="s">
        <v>431</v>
      </c>
      <c r="U2249">
        <v>680</v>
      </c>
      <c r="V2249" t="s">
        <v>432</v>
      </c>
      <c r="W2249">
        <v>1.1000000000000001</v>
      </c>
      <c r="X2249" t="s">
        <v>40</v>
      </c>
      <c r="Y2249" t="s">
        <v>41</v>
      </c>
      <c r="Z2249">
        <v>0.5</v>
      </c>
      <c r="AA2249">
        <v>1</v>
      </c>
      <c r="AC2249" t="s">
        <v>40</v>
      </c>
    </row>
    <row r="2250" spans="1:29" hidden="1" x14ac:dyDescent="0.25">
      <c r="A2250" t="s">
        <v>428</v>
      </c>
      <c r="B2250">
        <v>1</v>
      </c>
      <c r="C2250" t="s">
        <v>28</v>
      </c>
      <c r="D2250">
        <v>902603</v>
      </c>
      <c r="E2250" s="1">
        <v>42394</v>
      </c>
      <c r="F2250">
        <v>1215</v>
      </c>
      <c r="H2250" t="s">
        <v>429</v>
      </c>
      <c r="I2250" s="2">
        <v>42404.59097222222</v>
      </c>
      <c r="J2250" t="s">
        <v>30</v>
      </c>
      <c r="K2250" t="s">
        <v>361</v>
      </c>
      <c r="L2250">
        <v>1</v>
      </c>
      <c r="M2250" t="s">
        <v>73</v>
      </c>
      <c r="N2250">
        <v>721026460</v>
      </c>
      <c r="O2250" t="s">
        <v>33</v>
      </c>
      <c r="P2250">
        <v>2</v>
      </c>
      <c r="S2250">
        <v>1927</v>
      </c>
      <c r="T2250" t="s">
        <v>63</v>
      </c>
      <c r="U2250">
        <v>410</v>
      </c>
      <c r="V2250" t="s">
        <v>64</v>
      </c>
      <c r="W2250">
        <v>110</v>
      </c>
      <c r="X2250" t="s">
        <v>40</v>
      </c>
      <c r="Y2250" t="s">
        <v>41</v>
      </c>
      <c r="Z2250">
        <v>1</v>
      </c>
      <c r="AA2250">
        <v>2</v>
      </c>
      <c r="AC2250" t="s">
        <v>40</v>
      </c>
    </row>
    <row r="2251" spans="1:29" hidden="1" x14ac:dyDescent="0.25">
      <c r="A2251" t="s">
        <v>428</v>
      </c>
      <c r="B2251">
        <v>1</v>
      </c>
      <c r="C2251" t="s">
        <v>28</v>
      </c>
      <c r="D2251">
        <v>896203</v>
      </c>
      <c r="E2251" s="1">
        <v>42340</v>
      </c>
      <c r="F2251">
        <v>1135</v>
      </c>
      <c r="H2251" t="s">
        <v>429</v>
      </c>
      <c r="I2251" s="2">
        <v>42348.685416666667</v>
      </c>
      <c r="J2251" t="s">
        <v>30</v>
      </c>
      <c r="K2251" t="s">
        <v>361</v>
      </c>
      <c r="L2251">
        <v>1</v>
      </c>
      <c r="M2251" t="s">
        <v>73</v>
      </c>
      <c r="N2251">
        <v>721026460</v>
      </c>
      <c r="O2251" t="s">
        <v>33</v>
      </c>
      <c r="P2251">
        <v>2</v>
      </c>
      <c r="S2251">
        <v>2920</v>
      </c>
      <c r="T2251" t="s">
        <v>431</v>
      </c>
      <c r="U2251">
        <v>680</v>
      </c>
      <c r="V2251" t="s">
        <v>432</v>
      </c>
      <c r="W2251">
        <v>1.3</v>
      </c>
      <c r="X2251" t="s">
        <v>40</v>
      </c>
      <c r="Y2251" t="s">
        <v>41</v>
      </c>
      <c r="Z2251">
        <v>0.5</v>
      </c>
      <c r="AA2251">
        <v>1</v>
      </c>
      <c r="AC2251" t="s">
        <v>40</v>
      </c>
    </row>
    <row r="2252" spans="1:29" hidden="1" x14ac:dyDescent="0.25">
      <c r="A2252" t="s">
        <v>428</v>
      </c>
      <c r="B2252">
        <v>1</v>
      </c>
      <c r="C2252" t="s">
        <v>28</v>
      </c>
      <c r="D2252">
        <v>896203</v>
      </c>
      <c r="E2252" s="1">
        <v>42340</v>
      </c>
      <c r="F2252">
        <v>1135</v>
      </c>
      <c r="H2252" t="s">
        <v>429</v>
      </c>
      <c r="I2252" s="2">
        <v>42348.685416666667</v>
      </c>
      <c r="J2252" t="s">
        <v>30</v>
      </c>
      <c r="K2252" t="s">
        <v>361</v>
      </c>
      <c r="L2252">
        <v>1</v>
      </c>
      <c r="M2252" t="s">
        <v>73</v>
      </c>
      <c r="N2252">
        <v>721026460</v>
      </c>
      <c r="O2252" t="s">
        <v>33</v>
      </c>
      <c r="P2252">
        <v>2</v>
      </c>
      <c r="S2252">
        <v>1927</v>
      </c>
      <c r="T2252" t="s">
        <v>63</v>
      </c>
      <c r="U2252">
        <v>410</v>
      </c>
      <c r="V2252" t="s">
        <v>64</v>
      </c>
      <c r="W2252">
        <v>110</v>
      </c>
      <c r="X2252" t="s">
        <v>40</v>
      </c>
      <c r="Y2252" t="s">
        <v>41</v>
      </c>
      <c r="Z2252">
        <v>1</v>
      </c>
      <c r="AA2252">
        <v>2</v>
      </c>
      <c r="AC2252" t="s">
        <v>40</v>
      </c>
    </row>
    <row r="2253" spans="1:29" hidden="1" x14ac:dyDescent="0.25">
      <c r="A2253" t="s">
        <v>428</v>
      </c>
      <c r="B2253">
        <v>1</v>
      </c>
      <c r="C2253" t="s">
        <v>28</v>
      </c>
      <c r="D2253">
        <v>892441</v>
      </c>
      <c r="E2253" s="1">
        <v>42311</v>
      </c>
      <c r="F2253">
        <v>1215</v>
      </c>
      <c r="H2253" t="s">
        <v>429</v>
      </c>
      <c r="I2253" s="2">
        <v>42319.581944444442</v>
      </c>
      <c r="J2253" t="s">
        <v>30</v>
      </c>
      <c r="K2253" t="s">
        <v>361</v>
      </c>
      <c r="L2253">
        <v>1</v>
      </c>
      <c r="M2253" t="s">
        <v>73</v>
      </c>
      <c r="N2253">
        <v>721026460</v>
      </c>
      <c r="O2253" t="s">
        <v>33</v>
      </c>
      <c r="P2253">
        <v>2</v>
      </c>
      <c r="S2253">
        <v>2920</v>
      </c>
      <c r="T2253" t="s">
        <v>431</v>
      </c>
      <c r="U2253">
        <v>680</v>
      </c>
      <c r="V2253" t="s">
        <v>432</v>
      </c>
      <c r="W2253">
        <v>1.8</v>
      </c>
      <c r="X2253" t="s">
        <v>40</v>
      </c>
      <c r="Y2253" t="s">
        <v>41</v>
      </c>
      <c r="Z2253">
        <v>0.5</v>
      </c>
      <c r="AA2253">
        <v>1</v>
      </c>
      <c r="AC2253" t="s">
        <v>40</v>
      </c>
    </row>
    <row r="2254" spans="1:29" hidden="1" x14ac:dyDescent="0.25">
      <c r="A2254" t="s">
        <v>428</v>
      </c>
      <c r="B2254">
        <v>1</v>
      </c>
      <c r="C2254" t="s">
        <v>28</v>
      </c>
      <c r="D2254">
        <v>892441</v>
      </c>
      <c r="E2254" s="1">
        <v>42311</v>
      </c>
      <c r="F2254">
        <v>1215</v>
      </c>
      <c r="H2254" t="s">
        <v>429</v>
      </c>
      <c r="I2254" s="2">
        <v>42319.581944444442</v>
      </c>
      <c r="J2254" t="s">
        <v>30</v>
      </c>
      <c r="K2254" t="s">
        <v>361</v>
      </c>
      <c r="L2254">
        <v>1</v>
      </c>
      <c r="M2254" t="s">
        <v>73</v>
      </c>
      <c r="N2254">
        <v>721026460</v>
      </c>
      <c r="O2254" t="s">
        <v>33</v>
      </c>
      <c r="P2254">
        <v>2</v>
      </c>
      <c r="S2254">
        <v>1927</v>
      </c>
      <c r="T2254" t="s">
        <v>63</v>
      </c>
      <c r="U2254">
        <v>410</v>
      </c>
      <c r="V2254" t="s">
        <v>64</v>
      </c>
      <c r="W2254">
        <v>110</v>
      </c>
      <c r="X2254" t="s">
        <v>40</v>
      </c>
      <c r="Y2254" t="s">
        <v>41</v>
      </c>
      <c r="Z2254">
        <v>1</v>
      </c>
      <c r="AA2254">
        <v>2</v>
      </c>
      <c r="AC2254" t="s">
        <v>40</v>
      </c>
    </row>
    <row r="2255" spans="1:29" hidden="1" x14ac:dyDescent="0.25">
      <c r="A2255" t="s">
        <v>428</v>
      </c>
      <c r="B2255">
        <v>1</v>
      </c>
      <c r="C2255" t="s">
        <v>28</v>
      </c>
      <c r="D2255">
        <v>889661</v>
      </c>
      <c r="E2255" s="1">
        <v>42296</v>
      </c>
      <c r="F2255">
        <v>1430</v>
      </c>
      <c r="H2255" t="s">
        <v>429</v>
      </c>
      <c r="I2255" s="2">
        <v>42300.527083333334</v>
      </c>
      <c r="J2255" t="s">
        <v>30</v>
      </c>
      <c r="K2255" t="s">
        <v>361</v>
      </c>
      <c r="L2255">
        <v>1</v>
      </c>
      <c r="M2255" t="s">
        <v>73</v>
      </c>
      <c r="N2255">
        <v>721026460</v>
      </c>
      <c r="O2255" t="s">
        <v>33</v>
      </c>
      <c r="P2255">
        <v>2</v>
      </c>
      <c r="S2255">
        <v>2920</v>
      </c>
      <c r="T2255" t="s">
        <v>431</v>
      </c>
      <c r="U2255">
        <v>680</v>
      </c>
      <c r="V2255" t="s">
        <v>432</v>
      </c>
      <c r="W2255">
        <v>1.8</v>
      </c>
      <c r="X2255" t="s">
        <v>40</v>
      </c>
      <c r="Y2255" t="s">
        <v>41</v>
      </c>
      <c r="Z2255">
        <v>0.5</v>
      </c>
      <c r="AA2255">
        <v>1</v>
      </c>
      <c r="AC2255" t="s">
        <v>40</v>
      </c>
    </row>
    <row r="2256" spans="1:29" hidden="1" x14ac:dyDescent="0.25">
      <c r="A2256" t="s">
        <v>428</v>
      </c>
      <c r="B2256">
        <v>1</v>
      </c>
      <c r="C2256" t="s">
        <v>28</v>
      </c>
      <c r="D2256">
        <v>889661</v>
      </c>
      <c r="E2256" s="1">
        <v>42296</v>
      </c>
      <c r="F2256">
        <v>1430</v>
      </c>
      <c r="H2256" t="s">
        <v>429</v>
      </c>
      <c r="I2256" s="2">
        <v>42300.527083333334</v>
      </c>
      <c r="J2256" t="s">
        <v>30</v>
      </c>
      <c r="K2256" t="s">
        <v>361</v>
      </c>
      <c r="L2256">
        <v>1</v>
      </c>
      <c r="M2256" t="s">
        <v>73</v>
      </c>
      <c r="N2256">
        <v>721026460</v>
      </c>
      <c r="O2256" t="s">
        <v>33</v>
      </c>
      <c r="P2256">
        <v>2</v>
      </c>
      <c r="S2256">
        <v>1927</v>
      </c>
      <c r="T2256" t="s">
        <v>63</v>
      </c>
      <c r="U2256">
        <v>410</v>
      </c>
      <c r="V2256" t="s">
        <v>64</v>
      </c>
      <c r="W2256">
        <v>110</v>
      </c>
      <c r="X2256" t="s">
        <v>40</v>
      </c>
      <c r="Y2256" t="s">
        <v>41</v>
      </c>
      <c r="Z2256">
        <v>1</v>
      </c>
      <c r="AA2256">
        <v>2</v>
      </c>
      <c r="AC2256" t="s">
        <v>40</v>
      </c>
    </row>
    <row r="2257" spans="1:29" hidden="1" x14ac:dyDescent="0.25">
      <c r="A2257" t="s">
        <v>428</v>
      </c>
      <c r="B2257">
        <v>1</v>
      </c>
      <c r="C2257" t="s">
        <v>28</v>
      </c>
      <c r="D2257">
        <v>880521</v>
      </c>
      <c r="E2257" s="1">
        <v>42249</v>
      </c>
      <c r="F2257">
        <v>1315</v>
      </c>
      <c r="H2257" t="s">
        <v>429</v>
      </c>
      <c r="I2257" s="2">
        <v>42262.446527777778</v>
      </c>
      <c r="J2257" t="s">
        <v>30</v>
      </c>
      <c r="K2257" t="s">
        <v>361</v>
      </c>
      <c r="L2257">
        <v>1</v>
      </c>
      <c r="M2257" t="s">
        <v>73</v>
      </c>
      <c r="N2257">
        <v>721026460</v>
      </c>
      <c r="O2257" t="s">
        <v>33</v>
      </c>
      <c r="P2257">
        <v>2</v>
      </c>
      <c r="S2257">
        <v>2920</v>
      </c>
      <c r="T2257" t="s">
        <v>431</v>
      </c>
      <c r="U2257">
        <v>680</v>
      </c>
      <c r="V2257" t="s">
        <v>432</v>
      </c>
      <c r="W2257">
        <v>2.1</v>
      </c>
      <c r="X2257" t="s">
        <v>40</v>
      </c>
      <c r="Y2257" t="s">
        <v>41</v>
      </c>
      <c r="Z2257">
        <v>0.5</v>
      </c>
      <c r="AA2257">
        <v>1</v>
      </c>
      <c r="AC2257" t="s">
        <v>40</v>
      </c>
    </row>
    <row r="2258" spans="1:29" hidden="1" x14ac:dyDescent="0.25">
      <c r="A2258" t="s">
        <v>428</v>
      </c>
      <c r="B2258">
        <v>1</v>
      </c>
      <c r="C2258" t="s">
        <v>28</v>
      </c>
      <c r="D2258">
        <v>880521</v>
      </c>
      <c r="E2258" s="1">
        <v>42249</v>
      </c>
      <c r="F2258">
        <v>1315</v>
      </c>
      <c r="H2258" t="s">
        <v>429</v>
      </c>
      <c r="I2258" s="2">
        <v>42262.446527777778</v>
      </c>
      <c r="J2258" t="s">
        <v>30</v>
      </c>
      <c r="K2258" t="s">
        <v>361</v>
      </c>
      <c r="L2258">
        <v>1</v>
      </c>
      <c r="M2258" t="s">
        <v>73</v>
      </c>
      <c r="N2258">
        <v>721026460</v>
      </c>
      <c r="O2258" t="s">
        <v>33</v>
      </c>
      <c r="P2258">
        <v>2</v>
      </c>
      <c r="S2258">
        <v>1927</v>
      </c>
      <c r="T2258" t="s">
        <v>63</v>
      </c>
      <c r="U2258">
        <v>410</v>
      </c>
      <c r="V2258" t="s">
        <v>64</v>
      </c>
      <c r="W2258">
        <v>100</v>
      </c>
      <c r="X2258" t="s">
        <v>40</v>
      </c>
      <c r="Y2258" t="s">
        <v>41</v>
      </c>
      <c r="Z2258">
        <v>1</v>
      </c>
      <c r="AA2258">
        <v>2</v>
      </c>
      <c r="AC2258" t="s">
        <v>40</v>
      </c>
    </row>
    <row r="2259" spans="1:29" hidden="1" x14ac:dyDescent="0.25">
      <c r="A2259" t="s">
        <v>428</v>
      </c>
      <c r="B2259">
        <v>1</v>
      </c>
      <c r="C2259" t="s">
        <v>28</v>
      </c>
      <c r="D2259">
        <v>877703</v>
      </c>
      <c r="E2259" s="1">
        <v>42234</v>
      </c>
      <c r="F2259">
        <v>1215</v>
      </c>
      <c r="H2259" t="s">
        <v>429</v>
      </c>
      <c r="I2259" s="2">
        <v>42244.564583333333</v>
      </c>
      <c r="J2259" t="s">
        <v>30</v>
      </c>
      <c r="K2259" t="s">
        <v>361</v>
      </c>
      <c r="L2259">
        <v>1</v>
      </c>
      <c r="M2259" t="s">
        <v>73</v>
      </c>
      <c r="N2259">
        <v>721026460</v>
      </c>
      <c r="O2259" t="s">
        <v>33</v>
      </c>
      <c r="P2259">
        <v>2</v>
      </c>
      <c r="S2259">
        <v>2920</v>
      </c>
      <c r="T2259" t="s">
        <v>431</v>
      </c>
      <c r="U2259">
        <v>680</v>
      </c>
      <c r="V2259" t="s">
        <v>432</v>
      </c>
      <c r="W2259">
        <v>1.2</v>
      </c>
      <c r="X2259" t="s">
        <v>40</v>
      </c>
      <c r="Y2259" t="s">
        <v>41</v>
      </c>
      <c r="Z2259">
        <v>0.5</v>
      </c>
      <c r="AA2259">
        <v>1</v>
      </c>
      <c r="AC2259" t="s">
        <v>40</v>
      </c>
    </row>
    <row r="2260" spans="1:29" hidden="1" x14ac:dyDescent="0.25">
      <c r="A2260" t="s">
        <v>428</v>
      </c>
      <c r="B2260">
        <v>1</v>
      </c>
      <c r="C2260" t="s">
        <v>28</v>
      </c>
      <c r="D2260">
        <v>877703</v>
      </c>
      <c r="E2260" s="1">
        <v>42234</v>
      </c>
      <c r="F2260">
        <v>1215</v>
      </c>
      <c r="H2260" t="s">
        <v>429</v>
      </c>
      <c r="I2260" s="2">
        <v>42244.564583333333</v>
      </c>
      <c r="J2260" t="s">
        <v>30</v>
      </c>
      <c r="K2260" t="s">
        <v>361</v>
      </c>
      <c r="L2260">
        <v>1</v>
      </c>
      <c r="M2260" t="s">
        <v>73</v>
      </c>
      <c r="N2260">
        <v>721026460</v>
      </c>
      <c r="O2260" t="s">
        <v>33</v>
      </c>
      <c r="P2260">
        <v>2</v>
      </c>
      <c r="S2260">
        <v>1927</v>
      </c>
      <c r="T2260" t="s">
        <v>63</v>
      </c>
      <c r="U2260">
        <v>410</v>
      </c>
      <c r="V2260" t="s">
        <v>64</v>
      </c>
      <c r="W2260">
        <v>110</v>
      </c>
      <c r="X2260" t="s">
        <v>40</v>
      </c>
      <c r="Y2260" t="s">
        <v>41</v>
      </c>
      <c r="Z2260">
        <v>1</v>
      </c>
      <c r="AA2260">
        <v>2</v>
      </c>
      <c r="AC2260" t="s">
        <v>40</v>
      </c>
    </row>
    <row r="2261" spans="1:29" hidden="1" x14ac:dyDescent="0.25">
      <c r="A2261" t="s">
        <v>428</v>
      </c>
      <c r="B2261">
        <v>1</v>
      </c>
      <c r="C2261" t="s">
        <v>28</v>
      </c>
      <c r="D2261">
        <v>869888</v>
      </c>
      <c r="E2261" s="1">
        <v>42194</v>
      </c>
      <c r="F2261">
        <v>1030</v>
      </c>
      <c r="H2261" t="s">
        <v>429</v>
      </c>
      <c r="I2261" s="2">
        <v>42209.720138888886</v>
      </c>
      <c r="J2261" t="s">
        <v>30</v>
      </c>
      <c r="K2261" t="s">
        <v>361</v>
      </c>
      <c r="L2261">
        <v>1</v>
      </c>
      <c r="M2261" t="s">
        <v>73</v>
      </c>
      <c r="N2261">
        <v>721026460</v>
      </c>
      <c r="O2261" t="s">
        <v>33</v>
      </c>
      <c r="P2261">
        <v>2</v>
      </c>
      <c r="S2261">
        <v>2920</v>
      </c>
      <c r="T2261" t="s">
        <v>431</v>
      </c>
      <c r="U2261">
        <v>680</v>
      </c>
      <c r="V2261" t="s">
        <v>432</v>
      </c>
      <c r="W2261">
        <v>1.3</v>
      </c>
      <c r="X2261" t="s">
        <v>40</v>
      </c>
      <c r="Y2261" t="s">
        <v>41</v>
      </c>
      <c r="Z2261">
        <v>0.5</v>
      </c>
      <c r="AA2261">
        <v>1</v>
      </c>
      <c r="AC2261" t="s">
        <v>40</v>
      </c>
    </row>
    <row r="2262" spans="1:29" hidden="1" x14ac:dyDescent="0.25">
      <c r="A2262" t="s">
        <v>428</v>
      </c>
      <c r="B2262">
        <v>1</v>
      </c>
      <c r="C2262" t="s">
        <v>28</v>
      </c>
      <c r="D2262">
        <v>869888</v>
      </c>
      <c r="E2262" s="1">
        <v>42194</v>
      </c>
      <c r="F2262">
        <v>1030</v>
      </c>
      <c r="H2262" t="s">
        <v>429</v>
      </c>
      <c r="I2262" s="2">
        <v>42209.720138888886</v>
      </c>
      <c r="J2262" t="s">
        <v>30</v>
      </c>
      <c r="K2262" t="s">
        <v>361</v>
      </c>
      <c r="L2262">
        <v>1</v>
      </c>
      <c r="M2262" t="s">
        <v>73</v>
      </c>
      <c r="N2262">
        <v>721026460</v>
      </c>
      <c r="O2262" t="s">
        <v>33</v>
      </c>
      <c r="P2262">
        <v>2</v>
      </c>
      <c r="S2262">
        <v>1927</v>
      </c>
      <c r="T2262" t="s">
        <v>63</v>
      </c>
      <c r="U2262">
        <v>410</v>
      </c>
      <c r="V2262" t="s">
        <v>64</v>
      </c>
      <c r="W2262">
        <v>100</v>
      </c>
      <c r="X2262" t="s">
        <v>40</v>
      </c>
      <c r="Y2262" t="s">
        <v>41</v>
      </c>
      <c r="Z2262">
        <v>1</v>
      </c>
      <c r="AA2262">
        <v>2</v>
      </c>
      <c r="AC2262" t="s">
        <v>40</v>
      </c>
    </row>
    <row r="2263" spans="1:29" hidden="1" x14ac:dyDescent="0.25">
      <c r="A2263" t="s">
        <v>428</v>
      </c>
      <c r="B2263">
        <v>1</v>
      </c>
      <c r="C2263" t="s">
        <v>28</v>
      </c>
      <c r="D2263">
        <v>863432</v>
      </c>
      <c r="E2263" s="1">
        <v>42158</v>
      </c>
      <c r="F2263">
        <v>1245</v>
      </c>
      <c r="H2263" t="s">
        <v>429</v>
      </c>
      <c r="I2263" s="2">
        <v>42165.711805555555</v>
      </c>
      <c r="J2263" t="s">
        <v>30</v>
      </c>
      <c r="K2263" t="s">
        <v>361</v>
      </c>
      <c r="L2263">
        <v>1</v>
      </c>
      <c r="M2263" t="s">
        <v>73</v>
      </c>
      <c r="N2263">
        <v>721026460</v>
      </c>
      <c r="O2263" t="s">
        <v>33</v>
      </c>
      <c r="P2263">
        <v>2</v>
      </c>
      <c r="S2263">
        <v>2920</v>
      </c>
      <c r="T2263" t="s">
        <v>431</v>
      </c>
      <c r="U2263">
        <v>680</v>
      </c>
      <c r="V2263" t="s">
        <v>432</v>
      </c>
      <c r="W2263">
        <v>0.95</v>
      </c>
      <c r="X2263" t="s">
        <v>40</v>
      </c>
      <c r="Y2263" t="s">
        <v>55</v>
      </c>
      <c r="Z2263">
        <v>0.5</v>
      </c>
      <c r="AA2263">
        <v>1</v>
      </c>
      <c r="AC2263" t="s">
        <v>40</v>
      </c>
    </row>
    <row r="2264" spans="1:29" hidden="1" x14ac:dyDescent="0.25">
      <c r="A2264" t="s">
        <v>428</v>
      </c>
      <c r="B2264">
        <v>1</v>
      </c>
      <c r="C2264" t="s">
        <v>28</v>
      </c>
      <c r="D2264">
        <v>863432</v>
      </c>
      <c r="E2264" s="1">
        <v>42158</v>
      </c>
      <c r="F2264">
        <v>1245</v>
      </c>
      <c r="H2264" t="s">
        <v>429</v>
      </c>
      <c r="I2264" s="2">
        <v>42165.711805555555</v>
      </c>
      <c r="J2264" t="s">
        <v>30</v>
      </c>
      <c r="K2264" t="s">
        <v>361</v>
      </c>
      <c r="L2264">
        <v>1</v>
      </c>
      <c r="M2264" t="s">
        <v>73</v>
      </c>
      <c r="N2264">
        <v>721026460</v>
      </c>
      <c r="O2264" t="s">
        <v>33</v>
      </c>
      <c r="P2264">
        <v>2</v>
      </c>
      <c r="S2264">
        <v>1927</v>
      </c>
      <c r="T2264" t="s">
        <v>63</v>
      </c>
      <c r="U2264">
        <v>410</v>
      </c>
      <c r="V2264" t="s">
        <v>64</v>
      </c>
      <c r="W2264">
        <v>110</v>
      </c>
      <c r="X2264" t="s">
        <v>40</v>
      </c>
      <c r="Y2264" t="s">
        <v>41</v>
      </c>
      <c r="Z2264">
        <v>1</v>
      </c>
      <c r="AA2264">
        <v>2</v>
      </c>
      <c r="AC2264" t="s">
        <v>40</v>
      </c>
    </row>
    <row r="2265" spans="1:29" hidden="1" x14ac:dyDescent="0.25">
      <c r="A2265" t="s">
        <v>428</v>
      </c>
      <c r="B2265">
        <v>1</v>
      </c>
      <c r="C2265" t="s">
        <v>28</v>
      </c>
      <c r="D2265">
        <v>860834</v>
      </c>
      <c r="E2265" s="1">
        <v>42144</v>
      </c>
      <c r="F2265">
        <v>1330</v>
      </c>
      <c r="H2265" t="s">
        <v>429</v>
      </c>
      <c r="I2265" s="2">
        <v>42157.427083333336</v>
      </c>
      <c r="J2265" t="s">
        <v>30</v>
      </c>
      <c r="K2265" t="s">
        <v>361</v>
      </c>
      <c r="L2265">
        <v>1</v>
      </c>
      <c r="M2265" t="s">
        <v>73</v>
      </c>
      <c r="N2265">
        <v>721026460</v>
      </c>
      <c r="O2265" t="s">
        <v>33</v>
      </c>
      <c r="P2265">
        <v>2</v>
      </c>
      <c r="S2265">
        <v>2920</v>
      </c>
      <c r="T2265" t="s">
        <v>431</v>
      </c>
      <c r="U2265">
        <v>680</v>
      </c>
      <c r="V2265" t="s">
        <v>432</v>
      </c>
      <c r="W2265">
        <v>1.4</v>
      </c>
      <c r="X2265" t="s">
        <v>40</v>
      </c>
      <c r="Y2265" t="s">
        <v>41</v>
      </c>
      <c r="Z2265">
        <v>0.5</v>
      </c>
      <c r="AA2265">
        <v>1</v>
      </c>
      <c r="AC2265" t="s">
        <v>40</v>
      </c>
    </row>
    <row r="2266" spans="1:29" hidden="1" x14ac:dyDescent="0.25">
      <c r="A2266" t="s">
        <v>428</v>
      </c>
      <c r="B2266">
        <v>1</v>
      </c>
      <c r="C2266" t="s">
        <v>28</v>
      </c>
      <c r="D2266">
        <v>860834</v>
      </c>
      <c r="E2266" s="1">
        <v>42144</v>
      </c>
      <c r="F2266">
        <v>1330</v>
      </c>
      <c r="H2266" t="s">
        <v>429</v>
      </c>
      <c r="I2266" s="2">
        <v>42157.427083333336</v>
      </c>
      <c r="J2266" t="s">
        <v>30</v>
      </c>
      <c r="K2266" t="s">
        <v>361</v>
      </c>
      <c r="L2266">
        <v>1</v>
      </c>
      <c r="M2266" t="s">
        <v>73</v>
      </c>
      <c r="N2266">
        <v>721026460</v>
      </c>
      <c r="O2266" t="s">
        <v>33</v>
      </c>
      <c r="P2266">
        <v>2</v>
      </c>
      <c r="S2266">
        <v>1927</v>
      </c>
      <c r="T2266" t="s">
        <v>63</v>
      </c>
      <c r="U2266">
        <v>410</v>
      </c>
      <c r="V2266" t="s">
        <v>64</v>
      </c>
      <c r="W2266">
        <v>110</v>
      </c>
      <c r="X2266" t="s">
        <v>40</v>
      </c>
      <c r="Y2266" t="s">
        <v>41</v>
      </c>
      <c r="Z2266">
        <v>1</v>
      </c>
      <c r="AA2266">
        <v>2</v>
      </c>
      <c r="AC2266" t="s">
        <v>40</v>
      </c>
    </row>
    <row r="2267" spans="1:29" hidden="1" x14ac:dyDescent="0.25">
      <c r="A2267" t="s">
        <v>428</v>
      </c>
      <c r="B2267">
        <v>1</v>
      </c>
      <c r="C2267" t="s">
        <v>28</v>
      </c>
      <c r="D2267">
        <v>854547</v>
      </c>
      <c r="E2267" s="1">
        <v>42109</v>
      </c>
      <c r="F2267">
        <v>1240</v>
      </c>
      <c r="H2267" t="s">
        <v>429</v>
      </c>
      <c r="I2267" s="2">
        <v>42128.699305555558</v>
      </c>
      <c r="J2267" t="s">
        <v>30</v>
      </c>
      <c r="K2267" t="s">
        <v>361</v>
      </c>
      <c r="L2267">
        <v>1</v>
      </c>
      <c r="M2267" t="s">
        <v>73</v>
      </c>
      <c r="N2267">
        <v>721026460</v>
      </c>
      <c r="O2267" t="s">
        <v>33</v>
      </c>
      <c r="P2267">
        <v>2</v>
      </c>
      <c r="S2267">
        <v>2920</v>
      </c>
      <c r="T2267" t="s">
        <v>431</v>
      </c>
      <c r="U2267">
        <v>680</v>
      </c>
      <c r="V2267" t="s">
        <v>432</v>
      </c>
      <c r="W2267">
        <v>1.3</v>
      </c>
      <c r="X2267" t="s">
        <v>40</v>
      </c>
      <c r="Y2267" t="s">
        <v>41</v>
      </c>
      <c r="Z2267">
        <v>0.5</v>
      </c>
      <c r="AA2267">
        <v>1</v>
      </c>
      <c r="AC2267" t="s">
        <v>40</v>
      </c>
    </row>
    <row r="2268" spans="1:29" hidden="1" x14ac:dyDescent="0.25">
      <c r="A2268" t="s">
        <v>428</v>
      </c>
      <c r="B2268">
        <v>1</v>
      </c>
      <c r="C2268" t="s">
        <v>28</v>
      </c>
      <c r="D2268">
        <v>854547</v>
      </c>
      <c r="E2268" s="1">
        <v>42109</v>
      </c>
      <c r="F2268">
        <v>1240</v>
      </c>
      <c r="H2268" t="s">
        <v>429</v>
      </c>
      <c r="I2268" s="2">
        <v>42128.699305555558</v>
      </c>
      <c r="J2268" t="s">
        <v>30</v>
      </c>
      <c r="K2268" t="s">
        <v>361</v>
      </c>
      <c r="L2268">
        <v>1</v>
      </c>
      <c r="M2268" t="s">
        <v>73</v>
      </c>
      <c r="N2268">
        <v>721026460</v>
      </c>
      <c r="O2268" t="s">
        <v>33</v>
      </c>
      <c r="P2268">
        <v>2</v>
      </c>
      <c r="S2268">
        <v>1927</v>
      </c>
      <c r="T2268" t="s">
        <v>63</v>
      </c>
      <c r="U2268">
        <v>410</v>
      </c>
      <c r="V2268" t="s">
        <v>64</v>
      </c>
      <c r="W2268">
        <v>110</v>
      </c>
      <c r="X2268" t="s">
        <v>40</v>
      </c>
      <c r="Y2268" t="s">
        <v>41</v>
      </c>
      <c r="Z2268">
        <v>1</v>
      </c>
      <c r="AA2268">
        <v>2</v>
      </c>
      <c r="AC2268" t="s">
        <v>40</v>
      </c>
    </row>
    <row r="2269" spans="1:29" hidden="1" x14ac:dyDescent="0.25">
      <c r="A2269" t="s">
        <v>428</v>
      </c>
      <c r="B2269">
        <v>1</v>
      </c>
      <c r="C2269" t="s">
        <v>28</v>
      </c>
      <c r="D2269">
        <v>845995</v>
      </c>
      <c r="E2269" s="1">
        <v>42066</v>
      </c>
      <c r="F2269">
        <v>1450</v>
      </c>
      <c r="H2269" t="s">
        <v>429</v>
      </c>
      <c r="I2269" s="2">
        <v>42080.521527777775</v>
      </c>
      <c r="J2269" t="s">
        <v>30</v>
      </c>
      <c r="K2269" t="s">
        <v>361</v>
      </c>
      <c r="L2269">
        <v>1</v>
      </c>
      <c r="M2269" t="s">
        <v>73</v>
      </c>
      <c r="N2269">
        <v>721026460</v>
      </c>
      <c r="O2269" t="s">
        <v>33</v>
      </c>
      <c r="P2269">
        <v>2</v>
      </c>
      <c r="S2269">
        <v>2920</v>
      </c>
      <c r="T2269" t="s">
        <v>431</v>
      </c>
      <c r="U2269">
        <v>680</v>
      </c>
      <c r="V2269" t="s">
        <v>432</v>
      </c>
      <c r="W2269">
        <v>1.6</v>
      </c>
      <c r="X2269" t="s">
        <v>40</v>
      </c>
      <c r="Y2269" t="s">
        <v>41</v>
      </c>
      <c r="Z2269">
        <v>0.5</v>
      </c>
      <c r="AA2269">
        <v>1</v>
      </c>
      <c r="AC2269" t="s">
        <v>40</v>
      </c>
    </row>
    <row r="2270" spans="1:29" hidden="1" x14ac:dyDescent="0.25">
      <c r="A2270" t="s">
        <v>428</v>
      </c>
      <c r="B2270">
        <v>1</v>
      </c>
      <c r="C2270" t="s">
        <v>28</v>
      </c>
      <c r="D2270">
        <v>845995</v>
      </c>
      <c r="E2270" s="1">
        <v>42066</v>
      </c>
      <c r="F2270">
        <v>1450</v>
      </c>
      <c r="H2270" t="s">
        <v>429</v>
      </c>
      <c r="I2270" s="2">
        <v>42080.521527777775</v>
      </c>
      <c r="J2270" t="s">
        <v>30</v>
      </c>
      <c r="K2270" t="s">
        <v>361</v>
      </c>
      <c r="L2270">
        <v>1</v>
      </c>
      <c r="M2270" t="s">
        <v>73</v>
      </c>
      <c r="N2270">
        <v>721026460</v>
      </c>
      <c r="O2270" t="s">
        <v>33</v>
      </c>
      <c r="P2270">
        <v>2</v>
      </c>
      <c r="S2270">
        <v>1927</v>
      </c>
      <c r="T2270" t="s">
        <v>63</v>
      </c>
      <c r="U2270">
        <v>410</v>
      </c>
      <c r="V2270" t="s">
        <v>64</v>
      </c>
      <c r="W2270">
        <v>110</v>
      </c>
      <c r="X2270" t="s">
        <v>40</v>
      </c>
      <c r="Y2270" t="s">
        <v>41</v>
      </c>
      <c r="Z2270">
        <v>1</v>
      </c>
      <c r="AA2270">
        <v>2</v>
      </c>
      <c r="AC2270" t="s">
        <v>40</v>
      </c>
    </row>
    <row r="2271" spans="1:29" hidden="1" x14ac:dyDescent="0.25">
      <c r="A2271" t="s">
        <v>433</v>
      </c>
      <c r="B2271">
        <v>1</v>
      </c>
      <c r="C2271" t="s">
        <v>28</v>
      </c>
      <c r="D2271">
        <v>842195</v>
      </c>
      <c r="E2271" s="1">
        <v>42040</v>
      </c>
      <c r="F2271">
        <v>1150</v>
      </c>
      <c r="H2271" t="s">
        <v>429</v>
      </c>
      <c r="I2271" s="2">
        <v>42048.510416666664</v>
      </c>
      <c r="J2271" t="s">
        <v>30</v>
      </c>
      <c r="K2271" t="s">
        <v>361</v>
      </c>
      <c r="L2271">
        <v>1</v>
      </c>
      <c r="M2271" t="s">
        <v>73</v>
      </c>
      <c r="N2271">
        <v>721026460</v>
      </c>
      <c r="O2271" t="s">
        <v>33</v>
      </c>
      <c r="P2271">
        <v>1</v>
      </c>
      <c r="S2271">
        <v>2920</v>
      </c>
      <c r="T2271" t="s">
        <v>431</v>
      </c>
      <c r="U2271">
        <v>680</v>
      </c>
      <c r="V2271" t="s">
        <v>432</v>
      </c>
      <c r="W2271">
        <v>1.6</v>
      </c>
      <c r="X2271" t="s">
        <v>40</v>
      </c>
      <c r="Y2271" t="s">
        <v>41</v>
      </c>
      <c r="Z2271">
        <v>0.5</v>
      </c>
      <c r="AA2271">
        <v>1</v>
      </c>
      <c r="AC2271" t="s">
        <v>40</v>
      </c>
    </row>
    <row r="2272" spans="1:29" hidden="1" x14ac:dyDescent="0.25">
      <c r="A2272" t="s">
        <v>428</v>
      </c>
      <c r="B2272">
        <v>1</v>
      </c>
      <c r="C2272" t="s">
        <v>28</v>
      </c>
      <c r="D2272">
        <v>842194</v>
      </c>
      <c r="E2272" s="1">
        <v>42040</v>
      </c>
      <c r="F2272">
        <v>1150</v>
      </c>
      <c r="H2272" t="s">
        <v>429</v>
      </c>
      <c r="I2272" s="2">
        <v>42048.510416666664</v>
      </c>
      <c r="J2272" t="s">
        <v>30</v>
      </c>
      <c r="K2272" t="s">
        <v>361</v>
      </c>
      <c r="L2272">
        <v>1</v>
      </c>
      <c r="M2272" t="s">
        <v>73</v>
      </c>
      <c r="N2272">
        <v>721026460</v>
      </c>
      <c r="O2272" t="s">
        <v>33</v>
      </c>
      <c r="P2272">
        <v>1</v>
      </c>
      <c r="S2272">
        <v>1927</v>
      </c>
      <c r="T2272" t="s">
        <v>63</v>
      </c>
      <c r="U2272">
        <v>410</v>
      </c>
      <c r="V2272" t="s">
        <v>64</v>
      </c>
      <c r="W2272">
        <v>110</v>
      </c>
      <c r="X2272" t="s">
        <v>40</v>
      </c>
      <c r="Y2272" t="s">
        <v>41</v>
      </c>
      <c r="Z2272">
        <v>1</v>
      </c>
      <c r="AA2272">
        <v>2</v>
      </c>
      <c r="AC2272" t="s">
        <v>40</v>
      </c>
    </row>
    <row r="2273" spans="1:29" hidden="1" x14ac:dyDescent="0.25">
      <c r="A2273" t="s">
        <v>428</v>
      </c>
      <c r="B2273">
        <v>1</v>
      </c>
      <c r="C2273" t="s">
        <v>28</v>
      </c>
      <c r="D2273">
        <v>840202</v>
      </c>
      <c r="E2273" s="1">
        <v>42026</v>
      </c>
      <c r="F2273">
        <v>730</v>
      </c>
      <c r="H2273" t="s">
        <v>429</v>
      </c>
      <c r="I2273" s="2">
        <v>42039.51666666667</v>
      </c>
      <c r="J2273" t="s">
        <v>30</v>
      </c>
      <c r="K2273" t="s">
        <v>361</v>
      </c>
      <c r="L2273">
        <v>1</v>
      </c>
      <c r="M2273" t="s">
        <v>73</v>
      </c>
      <c r="N2273">
        <v>721026460</v>
      </c>
      <c r="O2273" t="s">
        <v>33</v>
      </c>
      <c r="P2273">
        <v>2</v>
      </c>
      <c r="S2273">
        <v>2920</v>
      </c>
      <c r="T2273" t="s">
        <v>431</v>
      </c>
      <c r="U2273">
        <v>680</v>
      </c>
      <c r="V2273" t="s">
        <v>432</v>
      </c>
      <c r="W2273">
        <v>1.4</v>
      </c>
      <c r="X2273" t="s">
        <v>40</v>
      </c>
      <c r="Y2273" t="s">
        <v>41</v>
      </c>
      <c r="Z2273">
        <v>0.5</v>
      </c>
      <c r="AA2273">
        <v>1</v>
      </c>
      <c r="AC2273" t="s">
        <v>40</v>
      </c>
    </row>
    <row r="2274" spans="1:29" hidden="1" x14ac:dyDescent="0.25">
      <c r="A2274" t="s">
        <v>428</v>
      </c>
      <c r="B2274">
        <v>1</v>
      </c>
      <c r="C2274" t="s">
        <v>28</v>
      </c>
      <c r="D2274">
        <v>840202</v>
      </c>
      <c r="E2274" s="1">
        <v>42026</v>
      </c>
      <c r="F2274">
        <v>730</v>
      </c>
      <c r="H2274" t="s">
        <v>429</v>
      </c>
      <c r="I2274" s="2">
        <v>42039.51666666667</v>
      </c>
      <c r="J2274" t="s">
        <v>30</v>
      </c>
      <c r="K2274" t="s">
        <v>361</v>
      </c>
      <c r="L2274">
        <v>1</v>
      </c>
      <c r="M2274" t="s">
        <v>73</v>
      </c>
      <c r="N2274">
        <v>721026460</v>
      </c>
      <c r="O2274" t="s">
        <v>33</v>
      </c>
      <c r="P2274">
        <v>2</v>
      </c>
      <c r="S2274">
        <v>1927</v>
      </c>
      <c r="T2274" t="s">
        <v>63</v>
      </c>
      <c r="U2274">
        <v>410</v>
      </c>
      <c r="V2274" t="s">
        <v>64</v>
      </c>
      <c r="W2274">
        <v>110</v>
      </c>
      <c r="X2274" t="s">
        <v>40</v>
      </c>
      <c r="Y2274" t="s">
        <v>41</v>
      </c>
      <c r="Z2274">
        <v>1</v>
      </c>
      <c r="AA2274">
        <v>2</v>
      </c>
      <c r="AC2274" t="s">
        <v>40</v>
      </c>
    </row>
    <row r="2275" spans="1:29" hidden="1" x14ac:dyDescent="0.25">
      <c r="A2275" t="s">
        <v>428</v>
      </c>
      <c r="B2275">
        <v>1</v>
      </c>
      <c r="C2275" t="s">
        <v>28</v>
      </c>
      <c r="D2275">
        <v>833594</v>
      </c>
      <c r="E2275" s="1">
        <v>41975</v>
      </c>
      <c r="F2275">
        <v>900</v>
      </c>
      <c r="H2275" t="s">
        <v>429</v>
      </c>
      <c r="I2275" s="2">
        <v>41981.642361111109</v>
      </c>
      <c r="J2275" t="s">
        <v>30</v>
      </c>
      <c r="K2275" t="s">
        <v>361</v>
      </c>
      <c r="L2275">
        <v>1</v>
      </c>
      <c r="M2275" t="s">
        <v>73</v>
      </c>
      <c r="N2275">
        <v>721026460</v>
      </c>
      <c r="O2275" t="s">
        <v>33</v>
      </c>
      <c r="P2275">
        <v>2</v>
      </c>
      <c r="S2275">
        <v>2920</v>
      </c>
      <c r="T2275" t="s">
        <v>431</v>
      </c>
      <c r="U2275">
        <v>680</v>
      </c>
      <c r="V2275" t="s">
        <v>432</v>
      </c>
      <c r="W2275">
        <v>1.4</v>
      </c>
      <c r="X2275" t="s">
        <v>40</v>
      </c>
      <c r="Y2275" t="s">
        <v>41</v>
      </c>
      <c r="Z2275">
        <v>0.5</v>
      </c>
      <c r="AA2275">
        <v>1</v>
      </c>
      <c r="AC2275" t="s">
        <v>40</v>
      </c>
    </row>
    <row r="2276" spans="1:29" hidden="1" x14ac:dyDescent="0.25">
      <c r="A2276" t="s">
        <v>428</v>
      </c>
      <c r="B2276">
        <v>1</v>
      </c>
      <c r="C2276" t="s">
        <v>28</v>
      </c>
      <c r="D2276">
        <v>833594</v>
      </c>
      <c r="E2276" s="1">
        <v>41975</v>
      </c>
      <c r="F2276">
        <v>900</v>
      </c>
      <c r="H2276" t="s">
        <v>429</v>
      </c>
      <c r="I2276" s="2">
        <v>41981.642361111109</v>
      </c>
      <c r="J2276" t="s">
        <v>30</v>
      </c>
      <c r="K2276" t="s">
        <v>361</v>
      </c>
      <c r="L2276">
        <v>1</v>
      </c>
      <c r="M2276" t="s">
        <v>73</v>
      </c>
      <c r="N2276">
        <v>721026460</v>
      </c>
      <c r="O2276" t="s">
        <v>33</v>
      </c>
      <c r="P2276">
        <v>2</v>
      </c>
      <c r="S2276">
        <v>1927</v>
      </c>
      <c r="T2276" t="s">
        <v>63</v>
      </c>
      <c r="U2276">
        <v>410</v>
      </c>
      <c r="V2276" t="s">
        <v>64</v>
      </c>
      <c r="W2276">
        <v>110</v>
      </c>
      <c r="X2276" t="s">
        <v>40</v>
      </c>
      <c r="Y2276" t="s">
        <v>41</v>
      </c>
      <c r="Z2276">
        <v>1</v>
      </c>
      <c r="AA2276">
        <v>2</v>
      </c>
      <c r="AC2276" t="s">
        <v>40</v>
      </c>
    </row>
    <row r="2277" spans="1:29" hidden="1" x14ac:dyDescent="0.25">
      <c r="A2277" t="s">
        <v>428</v>
      </c>
      <c r="B2277">
        <v>1</v>
      </c>
      <c r="C2277" t="s">
        <v>28</v>
      </c>
      <c r="D2277">
        <v>831801</v>
      </c>
      <c r="E2277" s="1">
        <v>41960</v>
      </c>
      <c r="F2277">
        <v>900</v>
      </c>
      <c r="H2277" t="s">
        <v>429</v>
      </c>
      <c r="I2277" s="2">
        <v>41969.599305555559</v>
      </c>
      <c r="J2277" t="s">
        <v>30</v>
      </c>
      <c r="K2277" t="s">
        <v>361</v>
      </c>
      <c r="L2277">
        <v>1</v>
      </c>
      <c r="M2277" t="s">
        <v>73</v>
      </c>
      <c r="N2277">
        <v>721026460</v>
      </c>
      <c r="O2277" t="s">
        <v>33</v>
      </c>
      <c r="P2277">
        <v>2</v>
      </c>
      <c r="S2277">
        <v>2920</v>
      </c>
      <c r="T2277" t="s">
        <v>431</v>
      </c>
      <c r="U2277">
        <v>680</v>
      </c>
      <c r="V2277" t="s">
        <v>432</v>
      </c>
      <c r="W2277">
        <v>1.4</v>
      </c>
      <c r="X2277" t="s">
        <v>40</v>
      </c>
      <c r="Y2277" t="s">
        <v>41</v>
      </c>
      <c r="Z2277">
        <v>0.5</v>
      </c>
      <c r="AA2277">
        <v>1</v>
      </c>
      <c r="AC2277" t="s">
        <v>40</v>
      </c>
    </row>
    <row r="2278" spans="1:29" hidden="1" x14ac:dyDescent="0.25">
      <c r="A2278" t="s">
        <v>428</v>
      </c>
      <c r="B2278">
        <v>1</v>
      </c>
      <c r="C2278" t="s">
        <v>28</v>
      </c>
      <c r="D2278">
        <v>831801</v>
      </c>
      <c r="E2278" s="1">
        <v>41960</v>
      </c>
      <c r="F2278">
        <v>900</v>
      </c>
      <c r="H2278" t="s">
        <v>429</v>
      </c>
      <c r="I2278" s="2">
        <v>41969.599305555559</v>
      </c>
      <c r="J2278" t="s">
        <v>30</v>
      </c>
      <c r="K2278" t="s">
        <v>361</v>
      </c>
      <c r="L2278">
        <v>1</v>
      </c>
      <c r="M2278" t="s">
        <v>73</v>
      </c>
      <c r="N2278">
        <v>721026460</v>
      </c>
      <c r="O2278" t="s">
        <v>33</v>
      </c>
      <c r="P2278">
        <v>2</v>
      </c>
      <c r="S2278">
        <v>1927</v>
      </c>
      <c r="T2278" t="s">
        <v>63</v>
      </c>
      <c r="U2278">
        <v>410</v>
      </c>
      <c r="V2278" t="s">
        <v>64</v>
      </c>
      <c r="W2278">
        <v>110</v>
      </c>
      <c r="X2278" t="s">
        <v>40</v>
      </c>
      <c r="Y2278" t="s">
        <v>41</v>
      </c>
      <c r="Z2278">
        <v>1</v>
      </c>
      <c r="AA2278">
        <v>2</v>
      </c>
      <c r="AC2278" t="s">
        <v>40</v>
      </c>
    </row>
    <row r="2279" spans="1:29" hidden="1" x14ac:dyDescent="0.25">
      <c r="A2279" t="s">
        <v>428</v>
      </c>
      <c r="B2279">
        <v>1</v>
      </c>
      <c r="C2279" t="s">
        <v>28</v>
      </c>
      <c r="D2279">
        <v>822614</v>
      </c>
      <c r="E2279" s="1">
        <v>41913</v>
      </c>
      <c r="F2279">
        <v>1250</v>
      </c>
      <c r="H2279" t="s">
        <v>429</v>
      </c>
      <c r="I2279" s="2">
        <v>41929.472222222219</v>
      </c>
      <c r="J2279" t="s">
        <v>30</v>
      </c>
      <c r="K2279" t="s">
        <v>361</v>
      </c>
      <c r="L2279">
        <v>1</v>
      </c>
      <c r="M2279" t="s">
        <v>73</v>
      </c>
      <c r="N2279">
        <v>721026460</v>
      </c>
      <c r="O2279" t="s">
        <v>33</v>
      </c>
      <c r="P2279">
        <v>2</v>
      </c>
      <c r="S2279">
        <v>2920</v>
      </c>
      <c r="T2279" t="s">
        <v>431</v>
      </c>
      <c r="U2279">
        <v>680</v>
      </c>
      <c r="V2279" t="s">
        <v>432</v>
      </c>
      <c r="W2279">
        <v>0.99</v>
      </c>
      <c r="X2279" t="s">
        <v>40</v>
      </c>
      <c r="Y2279" t="s">
        <v>55</v>
      </c>
      <c r="Z2279">
        <v>0.5</v>
      </c>
      <c r="AA2279">
        <v>1</v>
      </c>
      <c r="AC2279" t="s">
        <v>40</v>
      </c>
    </row>
    <row r="2280" spans="1:29" hidden="1" x14ac:dyDescent="0.25">
      <c r="A2280" t="s">
        <v>428</v>
      </c>
      <c r="B2280">
        <v>1</v>
      </c>
      <c r="C2280" t="s">
        <v>28</v>
      </c>
      <c r="D2280">
        <v>822614</v>
      </c>
      <c r="E2280" s="1">
        <v>41913</v>
      </c>
      <c r="F2280">
        <v>1250</v>
      </c>
      <c r="H2280" t="s">
        <v>429</v>
      </c>
      <c r="I2280" s="2">
        <v>41929.472222222219</v>
      </c>
      <c r="J2280" t="s">
        <v>30</v>
      </c>
      <c r="K2280" t="s">
        <v>361</v>
      </c>
      <c r="L2280">
        <v>1</v>
      </c>
      <c r="M2280" t="s">
        <v>73</v>
      </c>
      <c r="N2280">
        <v>721026460</v>
      </c>
      <c r="O2280" t="s">
        <v>33</v>
      </c>
      <c r="P2280">
        <v>2</v>
      </c>
      <c r="S2280">
        <v>1927</v>
      </c>
      <c r="T2280" t="s">
        <v>63</v>
      </c>
      <c r="U2280">
        <v>410</v>
      </c>
      <c r="V2280" t="s">
        <v>64</v>
      </c>
      <c r="W2280">
        <v>110</v>
      </c>
      <c r="X2280" t="s">
        <v>40</v>
      </c>
      <c r="Y2280" t="s">
        <v>41</v>
      </c>
      <c r="Z2280">
        <v>1</v>
      </c>
      <c r="AA2280">
        <v>2</v>
      </c>
      <c r="AC2280" t="s">
        <v>40</v>
      </c>
    </row>
    <row r="2281" spans="1:29" hidden="1" x14ac:dyDescent="0.25">
      <c r="A2281" t="s">
        <v>428</v>
      </c>
      <c r="B2281">
        <v>1</v>
      </c>
      <c r="C2281" t="s">
        <v>28</v>
      </c>
      <c r="D2281">
        <v>819127</v>
      </c>
      <c r="E2281" s="1">
        <v>41899</v>
      </c>
      <c r="F2281">
        <v>1015</v>
      </c>
      <c r="H2281" t="s">
        <v>429</v>
      </c>
      <c r="I2281" s="2">
        <v>41911.518055555556</v>
      </c>
      <c r="J2281" t="s">
        <v>30</v>
      </c>
      <c r="K2281" t="s">
        <v>361</v>
      </c>
      <c r="L2281">
        <v>1</v>
      </c>
      <c r="M2281" t="s">
        <v>73</v>
      </c>
      <c r="N2281">
        <v>721026460</v>
      </c>
      <c r="O2281" t="s">
        <v>33</v>
      </c>
      <c r="P2281">
        <v>2</v>
      </c>
      <c r="S2281">
        <v>2920</v>
      </c>
      <c r="T2281" t="s">
        <v>431</v>
      </c>
      <c r="U2281">
        <v>680</v>
      </c>
      <c r="V2281" t="s">
        <v>432</v>
      </c>
      <c r="W2281">
        <v>2.1</v>
      </c>
      <c r="X2281" t="s">
        <v>40</v>
      </c>
      <c r="Y2281" t="s">
        <v>41</v>
      </c>
      <c r="Z2281">
        <v>0.5</v>
      </c>
      <c r="AA2281">
        <v>1</v>
      </c>
      <c r="AC2281" t="s">
        <v>40</v>
      </c>
    </row>
    <row r="2282" spans="1:29" hidden="1" x14ac:dyDescent="0.25">
      <c r="A2282" t="s">
        <v>428</v>
      </c>
      <c r="B2282">
        <v>1</v>
      </c>
      <c r="C2282" t="s">
        <v>28</v>
      </c>
      <c r="D2282">
        <v>819127</v>
      </c>
      <c r="E2282" s="1">
        <v>41899</v>
      </c>
      <c r="F2282">
        <v>1015</v>
      </c>
      <c r="H2282" t="s">
        <v>429</v>
      </c>
      <c r="I2282" s="2">
        <v>41911.518055555556</v>
      </c>
      <c r="J2282" t="s">
        <v>30</v>
      </c>
      <c r="K2282" t="s">
        <v>361</v>
      </c>
      <c r="L2282">
        <v>1</v>
      </c>
      <c r="M2282" t="s">
        <v>73</v>
      </c>
      <c r="N2282">
        <v>721026460</v>
      </c>
      <c r="O2282" t="s">
        <v>33</v>
      </c>
      <c r="P2282">
        <v>2</v>
      </c>
      <c r="S2282">
        <v>1927</v>
      </c>
      <c r="T2282" t="s">
        <v>63</v>
      </c>
      <c r="U2282">
        <v>410</v>
      </c>
      <c r="V2282" t="s">
        <v>64</v>
      </c>
      <c r="W2282">
        <v>110</v>
      </c>
      <c r="X2282" t="s">
        <v>40</v>
      </c>
      <c r="Y2282" t="s">
        <v>41</v>
      </c>
      <c r="Z2282">
        <v>1</v>
      </c>
      <c r="AA2282">
        <v>2</v>
      </c>
      <c r="AC2282" t="s">
        <v>40</v>
      </c>
    </row>
    <row r="2283" spans="1:29" hidden="1" x14ac:dyDescent="0.25">
      <c r="A2283" t="s">
        <v>428</v>
      </c>
      <c r="B2283">
        <v>1</v>
      </c>
      <c r="C2283" t="s">
        <v>28</v>
      </c>
      <c r="D2283">
        <v>809375</v>
      </c>
      <c r="E2283" s="1">
        <v>41862</v>
      </c>
      <c r="F2283">
        <v>1130</v>
      </c>
      <c r="H2283" t="s">
        <v>429</v>
      </c>
      <c r="I2283" s="2">
        <v>41870.556944444441</v>
      </c>
      <c r="J2283" t="s">
        <v>30</v>
      </c>
      <c r="K2283" t="s">
        <v>361</v>
      </c>
      <c r="L2283">
        <v>1</v>
      </c>
      <c r="M2283" t="s">
        <v>73</v>
      </c>
      <c r="N2283">
        <v>721026460</v>
      </c>
      <c r="O2283" t="s">
        <v>33</v>
      </c>
      <c r="P2283">
        <v>2</v>
      </c>
      <c r="S2283">
        <v>2920</v>
      </c>
      <c r="T2283" t="s">
        <v>431</v>
      </c>
      <c r="U2283">
        <v>680</v>
      </c>
      <c r="V2283" t="s">
        <v>432</v>
      </c>
      <c r="W2283">
        <v>1.8</v>
      </c>
      <c r="X2283" t="s">
        <v>40</v>
      </c>
      <c r="Y2283" t="s">
        <v>41</v>
      </c>
      <c r="Z2283">
        <v>0.5</v>
      </c>
      <c r="AA2283">
        <v>1</v>
      </c>
      <c r="AC2283" t="s">
        <v>40</v>
      </c>
    </row>
    <row r="2284" spans="1:29" hidden="1" x14ac:dyDescent="0.25">
      <c r="A2284" t="s">
        <v>428</v>
      </c>
      <c r="B2284">
        <v>1</v>
      </c>
      <c r="C2284" t="s">
        <v>28</v>
      </c>
      <c r="D2284">
        <v>809375</v>
      </c>
      <c r="E2284" s="1">
        <v>41862</v>
      </c>
      <c r="F2284">
        <v>1130</v>
      </c>
      <c r="H2284" t="s">
        <v>429</v>
      </c>
      <c r="I2284" s="2">
        <v>41870.556944444441</v>
      </c>
      <c r="J2284" t="s">
        <v>30</v>
      </c>
      <c r="K2284" t="s">
        <v>361</v>
      </c>
      <c r="L2284">
        <v>1</v>
      </c>
      <c r="M2284" t="s">
        <v>73</v>
      </c>
      <c r="N2284">
        <v>721026460</v>
      </c>
      <c r="O2284" t="s">
        <v>33</v>
      </c>
      <c r="P2284">
        <v>2</v>
      </c>
      <c r="S2284">
        <v>1927</v>
      </c>
      <c r="T2284" t="s">
        <v>63</v>
      </c>
      <c r="U2284">
        <v>410</v>
      </c>
      <c r="V2284" t="s">
        <v>64</v>
      </c>
      <c r="W2284">
        <v>110</v>
      </c>
      <c r="X2284" t="s">
        <v>40</v>
      </c>
      <c r="Y2284" t="s">
        <v>41</v>
      </c>
      <c r="Z2284">
        <v>1</v>
      </c>
      <c r="AA2284">
        <v>2</v>
      </c>
      <c r="AC2284" t="s">
        <v>40</v>
      </c>
    </row>
    <row r="2285" spans="1:29" hidden="1" x14ac:dyDescent="0.25">
      <c r="A2285" t="s">
        <v>428</v>
      </c>
      <c r="B2285">
        <v>1</v>
      </c>
      <c r="C2285" t="s">
        <v>28</v>
      </c>
      <c r="D2285">
        <v>803533</v>
      </c>
      <c r="E2285" s="1">
        <v>41836</v>
      </c>
      <c r="F2285">
        <v>1330</v>
      </c>
      <c r="H2285" t="s">
        <v>429</v>
      </c>
      <c r="I2285" s="2">
        <v>41843.734722222223</v>
      </c>
      <c r="J2285" t="s">
        <v>30</v>
      </c>
      <c r="K2285" t="s">
        <v>361</v>
      </c>
      <c r="L2285">
        <v>1</v>
      </c>
      <c r="M2285" t="s">
        <v>73</v>
      </c>
      <c r="N2285">
        <v>721026460</v>
      </c>
      <c r="O2285" t="s">
        <v>33</v>
      </c>
      <c r="P2285">
        <v>2</v>
      </c>
      <c r="S2285">
        <v>2920</v>
      </c>
      <c r="T2285" t="s">
        <v>431</v>
      </c>
      <c r="U2285">
        <v>680</v>
      </c>
      <c r="V2285" t="s">
        <v>432</v>
      </c>
      <c r="W2285">
        <v>2.1</v>
      </c>
      <c r="X2285" t="s">
        <v>40</v>
      </c>
      <c r="Y2285" t="s">
        <v>41</v>
      </c>
      <c r="Z2285">
        <v>0.5</v>
      </c>
      <c r="AA2285">
        <v>1</v>
      </c>
      <c r="AC2285" t="s">
        <v>40</v>
      </c>
    </row>
    <row r="2286" spans="1:29" hidden="1" x14ac:dyDescent="0.25">
      <c r="A2286" t="s">
        <v>428</v>
      </c>
      <c r="B2286">
        <v>1</v>
      </c>
      <c r="C2286" t="s">
        <v>28</v>
      </c>
      <c r="D2286">
        <v>803533</v>
      </c>
      <c r="E2286" s="1">
        <v>41836</v>
      </c>
      <c r="F2286">
        <v>1330</v>
      </c>
      <c r="H2286" t="s">
        <v>429</v>
      </c>
      <c r="I2286" s="2">
        <v>41843.734722222223</v>
      </c>
      <c r="J2286" t="s">
        <v>30</v>
      </c>
      <c r="K2286" t="s">
        <v>361</v>
      </c>
      <c r="L2286">
        <v>1</v>
      </c>
      <c r="M2286" t="s">
        <v>73</v>
      </c>
      <c r="N2286">
        <v>721026460</v>
      </c>
      <c r="O2286" t="s">
        <v>33</v>
      </c>
      <c r="P2286">
        <v>2</v>
      </c>
      <c r="S2286">
        <v>1927</v>
      </c>
      <c r="T2286" t="s">
        <v>63</v>
      </c>
      <c r="U2286">
        <v>410</v>
      </c>
      <c r="V2286" t="s">
        <v>64</v>
      </c>
      <c r="W2286">
        <v>110</v>
      </c>
      <c r="X2286" t="s">
        <v>40</v>
      </c>
      <c r="Y2286" t="s">
        <v>41</v>
      </c>
      <c r="Z2286">
        <v>1</v>
      </c>
      <c r="AA2286">
        <v>2</v>
      </c>
      <c r="AC2286" t="s">
        <v>40</v>
      </c>
    </row>
    <row r="2287" spans="1:29" hidden="1" x14ac:dyDescent="0.25">
      <c r="A2287" t="s">
        <v>428</v>
      </c>
      <c r="B2287">
        <v>1</v>
      </c>
      <c r="C2287" t="s">
        <v>28</v>
      </c>
      <c r="D2287">
        <v>794065</v>
      </c>
      <c r="E2287" s="1">
        <v>41793</v>
      </c>
      <c r="F2287">
        <v>1400</v>
      </c>
      <c r="H2287" t="s">
        <v>429</v>
      </c>
      <c r="I2287" s="2">
        <v>41803.695833333331</v>
      </c>
      <c r="J2287" t="s">
        <v>30</v>
      </c>
      <c r="K2287" t="s">
        <v>361</v>
      </c>
      <c r="L2287">
        <v>1</v>
      </c>
      <c r="M2287" t="s">
        <v>73</v>
      </c>
      <c r="N2287">
        <v>721026460</v>
      </c>
      <c r="O2287" t="s">
        <v>33</v>
      </c>
      <c r="P2287">
        <v>2</v>
      </c>
      <c r="S2287">
        <v>2920</v>
      </c>
      <c r="T2287" t="s">
        <v>431</v>
      </c>
      <c r="U2287">
        <v>680</v>
      </c>
      <c r="V2287" t="s">
        <v>432</v>
      </c>
      <c r="W2287">
        <v>2</v>
      </c>
      <c r="X2287" t="s">
        <v>40</v>
      </c>
      <c r="Y2287" t="s">
        <v>41</v>
      </c>
      <c r="Z2287">
        <v>0.5</v>
      </c>
      <c r="AA2287">
        <v>1</v>
      </c>
      <c r="AC2287" t="s">
        <v>40</v>
      </c>
    </row>
    <row r="2288" spans="1:29" hidden="1" x14ac:dyDescent="0.25">
      <c r="A2288" t="s">
        <v>428</v>
      </c>
      <c r="B2288">
        <v>1</v>
      </c>
      <c r="C2288" t="s">
        <v>28</v>
      </c>
      <c r="D2288">
        <v>794065</v>
      </c>
      <c r="E2288" s="1">
        <v>41793</v>
      </c>
      <c r="F2288">
        <v>1400</v>
      </c>
      <c r="H2288" t="s">
        <v>429</v>
      </c>
      <c r="I2288" s="2">
        <v>41803.695833333331</v>
      </c>
      <c r="J2288" t="s">
        <v>30</v>
      </c>
      <c r="K2288" t="s">
        <v>361</v>
      </c>
      <c r="L2288">
        <v>1</v>
      </c>
      <c r="M2288" t="s">
        <v>73</v>
      </c>
      <c r="N2288">
        <v>721026460</v>
      </c>
      <c r="O2288" t="s">
        <v>33</v>
      </c>
      <c r="P2288">
        <v>2</v>
      </c>
      <c r="S2288">
        <v>1927</v>
      </c>
      <c r="T2288" t="s">
        <v>63</v>
      </c>
      <c r="U2288">
        <v>410</v>
      </c>
      <c r="V2288" t="s">
        <v>64</v>
      </c>
      <c r="W2288">
        <v>110</v>
      </c>
      <c r="X2288" t="s">
        <v>40</v>
      </c>
      <c r="Y2288" t="s">
        <v>41</v>
      </c>
      <c r="Z2288">
        <v>1</v>
      </c>
      <c r="AA2288">
        <v>2</v>
      </c>
      <c r="AC2288" t="s">
        <v>40</v>
      </c>
    </row>
    <row r="2289" spans="1:29" hidden="1" x14ac:dyDescent="0.25">
      <c r="A2289" t="s">
        <v>428</v>
      </c>
      <c r="B2289">
        <v>1</v>
      </c>
      <c r="C2289" t="s">
        <v>28</v>
      </c>
      <c r="D2289">
        <v>785676</v>
      </c>
      <c r="E2289" s="1">
        <v>41773</v>
      </c>
      <c r="F2289">
        <v>915</v>
      </c>
      <c r="H2289" t="s">
        <v>429</v>
      </c>
      <c r="I2289" s="2">
        <v>41782.468055555553</v>
      </c>
      <c r="J2289" t="s">
        <v>30</v>
      </c>
      <c r="K2289" t="s">
        <v>361</v>
      </c>
      <c r="L2289">
        <v>1</v>
      </c>
      <c r="M2289" t="s">
        <v>73</v>
      </c>
      <c r="N2289">
        <v>721026460</v>
      </c>
      <c r="O2289" t="s">
        <v>33</v>
      </c>
      <c r="P2289">
        <v>2</v>
      </c>
      <c r="S2289">
        <v>2920</v>
      </c>
      <c r="T2289" t="s">
        <v>431</v>
      </c>
      <c r="U2289">
        <v>680</v>
      </c>
      <c r="V2289" t="s">
        <v>432</v>
      </c>
      <c r="W2289">
        <v>2</v>
      </c>
      <c r="X2289" t="s">
        <v>40</v>
      </c>
      <c r="Y2289" t="s">
        <v>41</v>
      </c>
      <c r="Z2289">
        <v>0.5</v>
      </c>
      <c r="AA2289">
        <v>1</v>
      </c>
      <c r="AC2289" t="s">
        <v>40</v>
      </c>
    </row>
    <row r="2290" spans="1:29" hidden="1" x14ac:dyDescent="0.25">
      <c r="A2290" t="s">
        <v>428</v>
      </c>
      <c r="B2290">
        <v>1</v>
      </c>
      <c r="C2290" t="s">
        <v>28</v>
      </c>
      <c r="D2290">
        <v>785676</v>
      </c>
      <c r="E2290" s="1">
        <v>41773</v>
      </c>
      <c r="F2290">
        <v>915</v>
      </c>
      <c r="H2290" t="s">
        <v>429</v>
      </c>
      <c r="I2290" s="2">
        <v>41782.468055555553</v>
      </c>
      <c r="J2290" t="s">
        <v>30</v>
      </c>
      <c r="K2290" t="s">
        <v>361</v>
      </c>
      <c r="L2290">
        <v>1</v>
      </c>
      <c r="M2290" t="s">
        <v>73</v>
      </c>
      <c r="N2290">
        <v>721026460</v>
      </c>
      <c r="O2290" t="s">
        <v>33</v>
      </c>
      <c r="P2290">
        <v>2</v>
      </c>
      <c r="S2290">
        <v>1927</v>
      </c>
      <c r="T2290" t="s">
        <v>63</v>
      </c>
      <c r="U2290">
        <v>410</v>
      </c>
      <c r="V2290" t="s">
        <v>64</v>
      </c>
      <c r="W2290">
        <v>110</v>
      </c>
      <c r="X2290" t="s">
        <v>40</v>
      </c>
      <c r="Y2290" t="s">
        <v>41</v>
      </c>
      <c r="Z2290">
        <v>1</v>
      </c>
      <c r="AA2290">
        <v>2</v>
      </c>
      <c r="AC2290" t="s">
        <v>40</v>
      </c>
    </row>
    <row r="2291" spans="1:29" hidden="1" x14ac:dyDescent="0.25">
      <c r="A2291" t="s">
        <v>428</v>
      </c>
      <c r="B2291">
        <v>1</v>
      </c>
      <c r="C2291" t="s">
        <v>28</v>
      </c>
      <c r="D2291">
        <v>780527</v>
      </c>
      <c r="E2291" s="1">
        <v>41744</v>
      </c>
      <c r="F2291">
        <v>1320</v>
      </c>
      <c r="H2291" t="s">
        <v>429</v>
      </c>
      <c r="I2291" s="2">
        <v>41773.370138888888</v>
      </c>
      <c r="J2291" t="s">
        <v>30</v>
      </c>
      <c r="K2291" t="s">
        <v>361</v>
      </c>
      <c r="L2291">
        <v>1</v>
      </c>
      <c r="M2291" t="s">
        <v>73</v>
      </c>
      <c r="N2291">
        <v>721026460</v>
      </c>
      <c r="O2291" t="s">
        <v>33</v>
      </c>
      <c r="P2291">
        <v>2</v>
      </c>
      <c r="S2291">
        <v>2920</v>
      </c>
      <c r="T2291" t="s">
        <v>431</v>
      </c>
      <c r="U2291">
        <v>680</v>
      </c>
      <c r="V2291" t="s">
        <v>432</v>
      </c>
      <c r="W2291">
        <v>2</v>
      </c>
      <c r="X2291" t="s">
        <v>40</v>
      </c>
      <c r="Y2291" t="s">
        <v>41</v>
      </c>
      <c r="Z2291">
        <v>0.5</v>
      </c>
      <c r="AA2291">
        <v>1</v>
      </c>
      <c r="AC2291" t="s">
        <v>40</v>
      </c>
    </row>
    <row r="2292" spans="1:29" hidden="1" x14ac:dyDescent="0.25">
      <c r="A2292" t="s">
        <v>428</v>
      </c>
      <c r="B2292">
        <v>1</v>
      </c>
      <c r="C2292" t="s">
        <v>28</v>
      </c>
      <c r="D2292">
        <v>780527</v>
      </c>
      <c r="E2292" s="1">
        <v>41744</v>
      </c>
      <c r="F2292">
        <v>1320</v>
      </c>
      <c r="H2292" t="s">
        <v>429</v>
      </c>
      <c r="I2292" s="2">
        <v>41773.370138888888</v>
      </c>
      <c r="J2292" t="s">
        <v>30</v>
      </c>
      <c r="K2292" t="s">
        <v>361</v>
      </c>
      <c r="L2292">
        <v>1</v>
      </c>
      <c r="M2292" t="s">
        <v>73</v>
      </c>
      <c r="N2292">
        <v>721026460</v>
      </c>
      <c r="O2292" t="s">
        <v>33</v>
      </c>
      <c r="P2292">
        <v>2</v>
      </c>
      <c r="S2292">
        <v>1927</v>
      </c>
      <c r="T2292" t="s">
        <v>63</v>
      </c>
      <c r="U2292">
        <v>410</v>
      </c>
      <c r="V2292" t="s">
        <v>64</v>
      </c>
      <c r="W2292">
        <v>100</v>
      </c>
      <c r="X2292" t="s">
        <v>40</v>
      </c>
      <c r="Y2292" t="s">
        <v>41</v>
      </c>
      <c r="Z2292">
        <v>1</v>
      </c>
      <c r="AA2292">
        <v>2</v>
      </c>
      <c r="AC2292" t="s">
        <v>40</v>
      </c>
    </row>
    <row r="2293" spans="1:29" hidden="1" x14ac:dyDescent="0.25">
      <c r="A2293" t="s">
        <v>428</v>
      </c>
      <c r="B2293">
        <v>1</v>
      </c>
      <c r="C2293" t="s">
        <v>28</v>
      </c>
      <c r="D2293">
        <v>773449</v>
      </c>
      <c r="E2293" s="1">
        <v>41704</v>
      </c>
      <c r="F2293">
        <v>1230</v>
      </c>
      <c r="H2293" t="s">
        <v>429</v>
      </c>
      <c r="I2293" s="1">
        <v>41711</v>
      </c>
      <c r="J2293" t="s">
        <v>30</v>
      </c>
      <c r="K2293" t="s">
        <v>361</v>
      </c>
      <c r="L2293">
        <v>1</v>
      </c>
      <c r="M2293" t="s">
        <v>73</v>
      </c>
      <c r="N2293">
        <v>721026460</v>
      </c>
      <c r="O2293" t="s">
        <v>33</v>
      </c>
      <c r="P2293">
        <v>2</v>
      </c>
      <c r="S2293">
        <v>2920</v>
      </c>
      <c r="T2293" t="s">
        <v>431</v>
      </c>
      <c r="U2293">
        <v>680</v>
      </c>
      <c r="V2293" t="s">
        <v>432</v>
      </c>
      <c r="W2293">
        <v>2</v>
      </c>
      <c r="X2293" t="s">
        <v>40</v>
      </c>
      <c r="Y2293" t="s">
        <v>41</v>
      </c>
      <c r="Z2293">
        <v>8.4000000000000005E-2</v>
      </c>
      <c r="AA2293">
        <v>0.27</v>
      </c>
      <c r="AC2293" t="s">
        <v>40</v>
      </c>
    </row>
    <row r="2294" spans="1:29" hidden="1" x14ac:dyDescent="0.25">
      <c r="A2294" t="s">
        <v>428</v>
      </c>
      <c r="B2294">
        <v>1</v>
      </c>
      <c r="C2294" t="s">
        <v>28</v>
      </c>
      <c r="D2294">
        <v>773449</v>
      </c>
      <c r="E2294" s="1">
        <v>41704</v>
      </c>
      <c r="F2294">
        <v>1230</v>
      </c>
      <c r="H2294" t="s">
        <v>429</v>
      </c>
      <c r="I2294" s="1">
        <v>41711</v>
      </c>
      <c r="J2294" t="s">
        <v>30</v>
      </c>
      <c r="K2294" t="s">
        <v>361</v>
      </c>
      <c r="L2294">
        <v>1</v>
      </c>
      <c r="M2294" t="s">
        <v>73</v>
      </c>
      <c r="N2294">
        <v>721026460</v>
      </c>
      <c r="O2294" t="s">
        <v>33</v>
      </c>
      <c r="P2294">
        <v>2</v>
      </c>
      <c r="S2294">
        <v>1927</v>
      </c>
      <c r="T2294" t="s">
        <v>63</v>
      </c>
      <c r="U2294">
        <v>410</v>
      </c>
      <c r="V2294" t="s">
        <v>64</v>
      </c>
      <c r="W2294">
        <v>110</v>
      </c>
      <c r="X2294" t="s">
        <v>40</v>
      </c>
      <c r="Y2294" t="s">
        <v>41</v>
      </c>
      <c r="Z2294">
        <v>1</v>
      </c>
      <c r="AA2294">
        <v>2</v>
      </c>
      <c r="AC2294" t="s">
        <v>40</v>
      </c>
    </row>
    <row r="2295" spans="1:29" hidden="1" x14ac:dyDescent="0.25">
      <c r="A2295" t="s">
        <v>428</v>
      </c>
      <c r="B2295">
        <v>1</v>
      </c>
      <c r="C2295" t="s">
        <v>28</v>
      </c>
      <c r="D2295">
        <v>771570</v>
      </c>
      <c r="E2295" s="1">
        <v>41690</v>
      </c>
      <c r="F2295">
        <v>1430</v>
      </c>
      <c r="H2295" t="s">
        <v>429</v>
      </c>
      <c r="I2295" s="1">
        <v>41697</v>
      </c>
      <c r="J2295" t="s">
        <v>30</v>
      </c>
      <c r="K2295" t="s">
        <v>361</v>
      </c>
      <c r="L2295">
        <v>1</v>
      </c>
      <c r="M2295" t="s">
        <v>73</v>
      </c>
      <c r="N2295">
        <v>721026460</v>
      </c>
      <c r="O2295" t="s">
        <v>33</v>
      </c>
      <c r="P2295">
        <v>2</v>
      </c>
      <c r="S2295">
        <v>2920</v>
      </c>
      <c r="T2295" t="s">
        <v>431</v>
      </c>
      <c r="U2295">
        <v>680</v>
      </c>
      <c r="V2295" t="s">
        <v>432</v>
      </c>
      <c r="W2295">
        <v>1.8</v>
      </c>
      <c r="X2295" t="s">
        <v>40</v>
      </c>
      <c r="Y2295" t="s">
        <v>41</v>
      </c>
      <c r="Z2295">
        <v>8.4000000000000005E-2</v>
      </c>
      <c r="AA2295">
        <v>0.27</v>
      </c>
      <c r="AC2295" t="s">
        <v>40</v>
      </c>
    </row>
    <row r="2296" spans="1:29" hidden="1" x14ac:dyDescent="0.25">
      <c r="A2296" t="s">
        <v>428</v>
      </c>
      <c r="B2296">
        <v>1</v>
      </c>
      <c r="C2296" t="s">
        <v>28</v>
      </c>
      <c r="D2296">
        <v>771570</v>
      </c>
      <c r="E2296" s="1">
        <v>41690</v>
      </c>
      <c r="F2296">
        <v>1430</v>
      </c>
      <c r="H2296" t="s">
        <v>429</v>
      </c>
      <c r="I2296" s="1">
        <v>41697</v>
      </c>
      <c r="J2296" t="s">
        <v>30</v>
      </c>
      <c r="K2296" t="s">
        <v>361</v>
      </c>
      <c r="L2296">
        <v>1</v>
      </c>
      <c r="M2296" t="s">
        <v>73</v>
      </c>
      <c r="N2296">
        <v>721026460</v>
      </c>
      <c r="O2296" t="s">
        <v>33</v>
      </c>
      <c r="P2296">
        <v>2</v>
      </c>
      <c r="S2296">
        <v>1927</v>
      </c>
      <c r="T2296" t="s">
        <v>63</v>
      </c>
      <c r="U2296">
        <v>410</v>
      </c>
      <c r="V2296" t="s">
        <v>64</v>
      </c>
      <c r="W2296">
        <v>120</v>
      </c>
      <c r="X2296" t="s">
        <v>40</v>
      </c>
      <c r="Y2296" t="s">
        <v>41</v>
      </c>
      <c r="Z2296">
        <v>1</v>
      </c>
      <c r="AA2296">
        <v>2</v>
      </c>
      <c r="AC2296" t="s">
        <v>40</v>
      </c>
    </row>
    <row r="2297" spans="1:29" hidden="1" x14ac:dyDescent="0.25">
      <c r="A2297" t="s">
        <v>428</v>
      </c>
      <c r="B2297">
        <v>1</v>
      </c>
      <c r="C2297" t="s">
        <v>28</v>
      </c>
      <c r="D2297">
        <v>766372</v>
      </c>
      <c r="E2297" s="1">
        <v>41653</v>
      </c>
      <c r="F2297">
        <v>1345</v>
      </c>
      <c r="H2297" t="s">
        <v>429</v>
      </c>
      <c r="I2297" s="1">
        <v>41662</v>
      </c>
      <c r="J2297" t="s">
        <v>30</v>
      </c>
      <c r="K2297" t="s">
        <v>361</v>
      </c>
      <c r="L2297">
        <v>1</v>
      </c>
      <c r="M2297" t="s">
        <v>73</v>
      </c>
      <c r="N2297">
        <v>721026460</v>
      </c>
      <c r="O2297" t="s">
        <v>33</v>
      </c>
      <c r="P2297">
        <v>2</v>
      </c>
      <c r="S2297">
        <v>2920</v>
      </c>
      <c r="T2297" t="s">
        <v>431</v>
      </c>
      <c r="U2297">
        <v>680</v>
      </c>
      <c r="V2297" t="s">
        <v>432</v>
      </c>
      <c r="W2297">
        <v>1.7</v>
      </c>
      <c r="X2297" t="s">
        <v>40</v>
      </c>
      <c r="Y2297" t="s">
        <v>41</v>
      </c>
      <c r="Z2297">
        <v>8.4000000000000005E-2</v>
      </c>
      <c r="AA2297">
        <v>0.27</v>
      </c>
      <c r="AC2297" t="s">
        <v>40</v>
      </c>
    </row>
    <row r="2298" spans="1:29" hidden="1" x14ac:dyDescent="0.25">
      <c r="A2298" t="s">
        <v>428</v>
      </c>
      <c r="B2298">
        <v>1</v>
      </c>
      <c r="C2298" t="s">
        <v>28</v>
      </c>
      <c r="D2298">
        <v>766372</v>
      </c>
      <c r="E2298" s="1">
        <v>41653</v>
      </c>
      <c r="F2298">
        <v>1345</v>
      </c>
      <c r="H2298" t="s">
        <v>429</v>
      </c>
      <c r="I2298" s="1">
        <v>41662</v>
      </c>
      <c r="J2298" t="s">
        <v>30</v>
      </c>
      <c r="K2298" t="s">
        <v>361</v>
      </c>
      <c r="L2298">
        <v>1</v>
      </c>
      <c r="M2298" t="s">
        <v>73</v>
      </c>
      <c r="N2298">
        <v>721026460</v>
      </c>
      <c r="O2298" t="s">
        <v>33</v>
      </c>
      <c r="P2298">
        <v>2</v>
      </c>
      <c r="S2298">
        <v>1927</v>
      </c>
      <c r="T2298" t="s">
        <v>63</v>
      </c>
      <c r="U2298">
        <v>410</v>
      </c>
      <c r="V2298" t="s">
        <v>64</v>
      </c>
      <c r="W2298">
        <v>110</v>
      </c>
      <c r="X2298" t="s">
        <v>40</v>
      </c>
      <c r="Y2298" t="s">
        <v>41</v>
      </c>
      <c r="Z2298">
        <v>1</v>
      </c>
      <c r="AA2298">
        <v>2</v>
      </c>
      <c r="AC2298" t="s">
        <v>40</v>
      </c>
    </row>
    <row r="2299" spans="1:29" hidden="1" x14ac:dyDescent="0.25">
      <c r="A2299" t="s">
        <v>428</v>
      </c>
      <c r="B2299">
        <v>1</v>
      </c>
      <c r="C2299" t="s">
        <v>28</v>
      </c>
      <c r="D2299">
        <v>763442</v>
      </c>
      <c r="E2299" s="1">
        <v>41625</v>
      </c>
      <c r="F2299">
        <v>1400</v>
      </c>
      <c r="H2299" t="s">
        <v>429</v>
      </c>
      <c r="I2299" s="1">
        <v>41645</v>
      </c>
      <c r="J2299" t="s">
        <v>30</v>
      </c>
      <c r="K2299" t="s">
        <v>361</v>
      </c>
      <c r="L2299">
        <v>1</v>
      </c>
      <c r="M2299" t="s">
        <v>73</v>
      </c>
      <c r="N2299">
        <v>721026460</v>
      </c>
      <c r="O2299" t="s">
        <v>33</v>
      </c>
      <c r="P2299">
        <v>2</v>
      </c>
      <c r="S2299">
        <v>2920</v>
      </c>
      <c r="T2299" t="s">
        <v>431</v>
      </c>
      <c r="U2299">
        <v>680</v>
      </c>
      <c r="V2299" t="s">
        <v>432</v>
      </c>
      <c r="W2299">
        <v>1.6</v>
      </c>
      <c r="X2299" t="s">
        <v>40</v>
      </c>
      <c r="Y2299" t="s">
        <v>41</v>
      </c>
      <c r="Z2299">
        <v>8.4000000000000005E-2</v>
      </c>
      <c r="AA2299">
        <v>0.27</v>
      </c>
      <c r="AC2299" t="s">
        <v>40</v>
      </c>
    </row>
    <row r="2300" spans="1:29" hidden="1" x14ac:dyDescent="0.25">
      <c r="A2300" t="s">
        <v>428</v>
      </c>
      <c r="B2300">
        <v>1</v>
      </c>
      <c r="C2300" t="s">
        <v>28</v>
      </c>
      <c r="D2300">
        <v>763442</v>
      </c>
      <c r="E2300" s="1">
        <v>41625</v>
      </c>
      <c r="F2300">
        <v>1400</v>
      </c>
      <c r="H2300" t="s">
        <v>429</v>
      </c>
      <c r="I2300" s="1">
        <v>41645</v>
      </c>
      <c r="J2300" t="s">
        <v>30</v>
      </c>
      <c r="K2300" t="s">
        <v>361</v>
      </c>
      <c r="L2300">
        <v>1</v>
      </c>
      <c r="M2300" t="s">
        <v>73</v>
      </c>
      <c r="N2300">
        <v>721026460</v>
      </c>
      <c r="O2300" t="s">
        <v>33</v>
      </c>
      <c r="P2300">
        <v>2</v>
      </c>
      <c r="S2300">
        <v>1927</v>
      </c>
      <c r="T2300" t="s">
        <v>63</v>
      </c>
      <c r="U2300">
        <v>410</v>
      </c>
      <c r="V2300" t="s">
        <v>64</v>
      </c>
      <c r="W2300">
        <v>110</v>
      </c>
      <c r="X2300" t="s">
        <v>40</v>
      </c>
      <c r="Y2300" t="s">
        <v>41</v>
      </c>
      <c r="Z2300">
        <v>1</v>
      </c>
      <c r="AA2300">
        <v>2</v>
      </c>
      <c r="AC2300" t="s">
        <v>40</v>
      </c>
    </row>
    <row r="2301" spans="1:29" hidden="1" x14ac:dyDescent="0.25">
      <c r="A2301" t="s">
        <v>428</v>
      </c>
      <c r="B2301">
        <v>1</v>
      </c>
      <c r="C2301" t="s">
        <v>28</v>
      </c>
      <c r="D2301">
        <v>759379</v>
      </c>
      <c r="E2301" s="1">
        <v>41597</v>
      </c>
      <c r="F2301">
        <v>1500</v>
      </c>
      <c r="H2301" t="s">
        <v>429</v>
      </c>
      <c r="I2301" s="1">
        <v>41613</v>
      </c>
      <c r="J2301" t="s">
        <v>30</v>
      </c>
      <c r="K2301" t="s">
        <v>361</v>
      </c>
      <c r="L2301">
        <v>1</v>
      </c>
      <c r="M2301" t="s">
        <v>73</v>
      </c>
      <c r="N2301">
        <v>721026460</v>
      </c>
      <c r="O2301" t="s">
        <v>33</v>
      </c>
      <c r="P2301">
        <v>2</v>
      </c>
      <c r="S2301">
        <v>2920</v>
      </c>
      <c r="T2301" t="s">
        <v>431</v>
      </c>
      <c r="U2301">
        <v>680</v>
      </c>
      <c r="V2301" t="s">
        <v>432</v>
      </c>
      <c r="W2301">
        <v>1.6</v>
      </c>
      <c r="X2301" t="s">
        <v>40</v>
      </c>
      <c r="Y2301" t="s">
        <v>41</v>
      </c>
      <c r="Z2301">
        <v>8.4000000000000005E-2</v>
      </c>
      <c r="AA2301">
        <v>0.27</v>
      </c>
      <c r="AC2301" t="s">
        <v>40</v>
      </c>
    </row>
    <row r="2302" spans="1:29" hidden="1" x14ac:dyDescent="0.25">
      <c r="A2302" t="s">
        <v>428</v>
      </c>
      <c r="B2302">
        <v>1</v>
      </c>
      <c r="C2302" t="s">
        <v>28</v>
      </c>
      <c r="D2302">
        <v>759379</v>
      </c>
      <c r="E2302" s="1">
        <v>41597</v>
      </c>
      <c r="F2302">
        <v>1500</v>
      </c>
      <c r="H2302" t="s">
        <v>429</v>
      </c>
      <c r="I2302" s="1">
        <v>41613</v>
      </c>
      <c r="J2302" t="s">
        <v>30</v>
      </c>
      <c r="K2302" t="s">
        <v>361</v>
      </c>
      <c r="L2302">
        <v>1</v>
      </c>
      <c r="M2302" t="s">
        <v>73</v>
      </c>
      <c r="N2302">
        <v>721026460</v>
      </c>
      <c r="O2302" t="s">
        <v>33</v>
      </c>
      <c r="P2302">
        <v>2</v>
      </c>
      <c r="S2302">
        <v>1927</v>
      </c>
      <c r="T2302" t="s">
        <v>63</v>
      </c>
      <c r="U2302">
        <v>410</v>
      </c>
      <c r="V2302" t="s">
        <v>64</v>
      </c>
      <c r="W2302">
        <v>110</v>
      </c>
      <c r="X2302" t="s">
        <v>40</v>
      </c>
      <c r="Y2302" t="s">
        <v>41</v>
      </c>
      <c r="Z2302">
        <v>1</v>
      </c>
      <c r="AA2302">
        <v>2</v>
      </c>
      <c r="AC2302" t="s">
        <v>40</v>
      </c>
    </row>
    <row r="2303" spans="1:29" hidden="1" x14ac:dyDescent="0.25">
      <c r="A2303" t="s">
        <v>428</v>
      </c>
      <c r="B2303">
        <v>1</v>
      </c>
      <c r="C2303" t="s">
        <v>28</v>
      </c>
      <c r="D2303">
        <v>753043</v>
      </c>
      <c r="E2303" s="1">
        <v>41563</v>
      </c>
      <c r="F2303">
        <v>915</v>
      </c>
      <c r="H2303" t="s">
        <v>429</v>
      </c>
      <c r="I2303" s="1">
        <v>41590</v>
      </c>
      <c r="J2303" t="s">
        <v>30</v>
      </c>
      <c r="K2303" t="s">
        <v>361</v>
      </c>
      <c r="L2303">
        <v>1</v>
      </c>
      <c r="M2303" t="s">
        <v>73</v>
      </c>
      <c r="N2303">
        <v>721026460</v>
      </c>
      <c r="O2303" t="s">
        <v>33</v>
      </c>
      <c r="P2303">
        <v>2</v>
      </c>
      <c r="S2303">
        <v>2920</v>
      </c>
      <c r="T2303" t="s">
        <v>431</v>
      </c>
      <c r="U2303">
        <v>680</v>
      </c>
      <c r="V2303" t="s">
        <v>432</v>
      </c>
      <c r="W2303">
        <v>1.6</v>
      </c>
      <c r="X2303" t="s">
        <v>40</v>
      </c>
      <c r="Y2303" t="s">
        <v>41</v>
      </c>
      <c r="Z2303">
        <v>8.4000000000000005E-2</v>
      </c>
      <c r="AA2303">
        <v>0.27</v>
      </c>
      <c r="AC2303" t="s">
        <v>40</v>
      </c>
    </row>
    <row r="2304" spans="1:29" hidden="1" x14ac:dyDescent="0.25">
      <c r="A2304" t="s">
        <v>428</v>
      </c>
      <c r="B2304">
        <v>1</v>
      </c>
      <c r="C2304" t="s">
        <v>28</v>
      </c>
      <c r="D2304">
        <v>753043</v>
      </c>
      <c r="E2304" s="1">
        <v>41563</v>
      </c>
      <c r="F2304">
        <v>915</v>
      </c>
      <c r="H2304" t="s">
        <v>429</v>
      </c>
      <c r="I2304" s="1">
        <v>41590</v>
      </c>
      <c r="J2304" t="s">
        <v>30</v>
      </c>
      <c r="K2304" t="s">
        <v>361</v>
      </c>
      <c r="L2304">
        <v>1</v>
      </c>
      <c r="M2304" t="s">
        <v>73</v>
      </c>
      <c r="N2304">
        <v>721026460</v>
      </c>
      <c r="O2304" t="s">
        <v>33</v>
      </c>
      <c r="P2304">
        <v>2</v>
      </c>
      <c r="S2304">
        <v>1927</v>
      </c>
      <c r="T2304" t="s">
        <v>63</v>
      </c>
      <c r="U2304">
        <v>410</v>
      </c>
      <c r="V2304" t="s">
        <v>64</v>
      </c>
      <c r="W2304">
        <v>100</v>
      </c>
      <c r="X2304" t="s">
        <v>40</v>
      </c>
      <c r="Y2304" t="s">
        <v>41</v>
      </c>
      <c r="Z2304">
        <v>1</v>
      </c>
      <c r="AA2304">
        <v>2</v>
      </c>
      <c r="AC2304" t="s">
        <v>40</v>
      </c>
    </row>
    <row r="2305" spans="1:29" hidden="1" x14ac:dyDescent="0.25">
      <c r="A2305" t="s">
        <v>428</v>
      </c>
      <c r="B2305">
        <v>1</v>
      </c>
      <c r="C2305" t="s">
        <v>28</v>
      </c>
      <c r="D2305">
        <v>745714</v>
      </c>
      <c r="E2305" s="1">
        <v>41534</v>
      </c>
      <c r="F2305">
        <v>1330</v>
      </c>
      <c r="H2305" t="s">
        <v>429</v>
      </c>
      <c r="I2305" s="1">
        <v>41564</v>
      </c>
      <c r="J2305" t="s">
        <v>30</v>
      </c>
      <c r="K2305" t="s">
        <v>361</v>
      </c>
      <c r="L2305">
        <v>1</v>
      </c>
      <c r="M2305" t="s">
        <v>73</v>
      </c>
      <c r="N2305">
        <v>721026460</v>
      </c>
      <c r="O2305" t="s">
        <v>33</v>
      </c>
      <c r="P2305">
        <v>2</v>
      </c>
      <c r="S2305">
        <v>2920</v>
      </c>
      <c r="T2305" t="s">
        <v>431</v>
      </c>
      <c r="U2305">
        <v>680</v>
      </c>
      <c r="V2305" t="s">
        <v>432</v>
      </c>
      <c r="W2305">
        <v>1.8</v>
      </c>
      <c r="X2305" t="s">
        <v>40</v>
      </c>
      <c r="Y2305" t="s">
        <v>41</v>
      </c>
      <c r="Z2305">
        <v>8.4000000000000005E-2</v>
      </c>
      <c r="AA2305">
        <v>0.27</v>
      </c>
      <c r="AC2305" t="s">
        <v>40</v>
      </c>
    </row>
    <row r="2306" spans="1:29" hidden="1" x14ac:dyDescent="0.25">
      <c r="A2306" t="s">
        <v>428</v>
      </c>
      <c r="B2306">
        <v>1</v>
      </c>
      <c r="C2306" t="s">
        <v>28</v>
      </c>
      <c r="D2306">
        <v>745714</v>
      </c>
      <c r="E2306" s="1">
        <v>41534</v>
      </c>
      <c r="F2306">
        <v>1330</v>
      </c>
      <c r="H2306" t="s">
        <v>429</v>
      </c>
      <c r="I2306" s="1">
        <v>41564</v>
      </c>
      <c r="J2306" t="s">
        <v>30</v>
      </c>
      <c r="K2306" t="s">
        <v>361</v>
      </c>
      <c r="L2306">
        <v>1</v>
      </c>
      <c r="M2306" t="s">
        <v>73</v>
      </c>
      <c r="N2306">
        <v>721026460</v>
      </c>
      <c r="O2306" t="s">
        <v>33</v>
      </c>
      <c r="P2306">
        <v>2</v>
      </c>
      <c r="S2306">
        <v>1927</v>
      </c>
      <c r="T2306" t="s">
        <v>63</v>
      </c>
      <c r="U2306">
        <v>410</v>
      </c>
      <c r="V2306" t="s">
        <v>64</v>
      </c>
      <c r="W2306">
        <v>110</v>
      </c>
      <c r="X2306" t="s">
        <v>40</v>
      </c>
      <c r="Y2306" t="s">
        <v>41</v>
      </c>
      <c r="Z2306">
        <v>1</v>
      </c>
      <c r="AA2306">
        <v>2</v>
      </c>
      <c r="AC2306" t="s">
        <v>40</v>
      </c>
    </row>
    <row r="2307" spans="1:29" hidden="1" x14ac:dyDescent="0.25">
      <c r="A2307" t="s">
        <v>428</v>
      </c>
      <c r="B2307">
        <v>1</v>
      </c>
      <c r="C2307" t="s">
        <v>28</v>
      </c>
      <c r="D2307">
        <v>740182</v>
      </c>
      <c r="E2307" s="1">
        <v>41513</v>
      </c>
      <c r="F2307">
        <v>1430</v>
      </c>
      <c r="H2307" t="s">
        <v>429</v>
      </c>
      <c r="I2307" s="1">
        <v>41520</v>
      </c>
      <c r="J2307" t="s">
        <v>30</v>
      </c>
      <c r="K2307" t="s">
        <v>361</v>
      </c>
      <c r="L2307">
        <v>1</v>
      </c>
      <c r="M2307" t="s">
        <v>73</v>
      </c>
      <c r="N2307">
        <v>721026460</v>
      </c>
      <c r="O2307" t="s">
        <v>33</v>
      </c>
      <c r="P2307">
        <v>2</v>
      </c>
      <c r="S2307">
        <v>2920</v>
      </c>
      <c r="T2307" t="s">
        <v>431</v>
      </c>
      <c r="U2307">
        <v>680</v>
      </c>
      <c r="V2307" t="s">
        <v>432</v>
      </c>
      <c r="W2307">
        <v>1.7</v>
      </c>
      <c r="X2307" t="s">
        <v>40</v>
      </c>
      <c r="Y2307" t="s">
        <v>41</v>
      </c>
      <c r="Z2307">
        <v>8.4000000000000005E-2</v>
      </c>
      <c r="AA2307">
        <v>0.27</v>
      </c>
      <c r="AC2307" t="s">
        <v>40</v>
      </c>
    </row>
    <row r="2308" spans="1:29" hidden="1" x14ac:dyDescent="0.25">
      <c r="A2308" t="s">
        <v>428</v>
      </c>
      <c r="B2308">
        <v>1</v>
      </c>
      <c r="C2308" t="s">
        <v>28</v>
      </c>
      <c r="D2308">
        <v>740182</v>
      </c>
      <c r="E2308" s="1">
        <v>41513</v>
      </c>
      <c r="F2308">
        <v>1430</v>
      </c>
      <c r="H2308" t="s">
        <v>429</v>
      </c>
      <c r="I2308" s="1">
        <v>41520</v>
      </c>
      <c r="J2308" t="s">
        <v>30</v>
      </c>
      <c r="K2308" t="s">
        <v>361</v>
      </c>
      <c r="L2308">
        <v>1</v>
      </c>
      <c r="M2308" t="s">
        <v>73</v>
      </c>
      <c r="N2308">
        <v>721026460</v>
      </c>
      <c r="O2308" t="s">
        <v>33</v>
      </c>
      <c r="P2308">
        <v>2</v>
      </c>
      <c r="S2308">
        <v>1927</v>
      </c>
      <c r="T2308" t="s">
        <v>63</v>
      </c>
      <c r="U2308">
        <v>410</v>
      </c>
      <c r="V2308" t="s">
        <v>64</v>
      </c>
      <c r="W2308">
        <v>100</v>
      </c>
      <c r="X2308" t="s">
        <v>40</v>
      </c>
      <c r="Y2308" t="s">
        <v>41</v>
      </c>
      <c r="Z2308">
        <v>1</v>
      </c>
      <c r="AA2308">
        <v>2</v>
      </c>
      <c r="AC2308" t="s">
        <v>40</v>
      </c>
    </row>
    <row r="2309" spans="1:29" hidden="1" x14ac:dyDescent="0.25">
      <c r="A2309" t="s">
        <v>428</v>
      </c>
      <c r="B2309">
        <v>1</v>
      </c>
      <c r="C2309" t="s">
        <v>28</v>
      </c>
      <c r="D2309">
        <v>731371</v>
      </c>
      <c r="E2309" s="1">
        <v>41471</v>
      </c>
      <c r="F2309">
        <v>1310</v>
      </c>
      <c r="H2309" t="s">
        <v>429</v>
      </c>
      <c r="I2309" s="1">
        <v>41503</v>
      </c>
      <c r="J2309" t="s">
        <v>30</v>
      </c>
      <c r="K2309" t="s">
        <v>361</v>
      </c>
      <c r="L2309">
        <v>1</v>
      </c>
      <c r="M2309" t="s">
        <v>73</v>
      </c>
      <c r="N2309">
        <v>721026460</v>
      </c>
      <c r="O2309" t="s">
        <v>33</v>
      </c>
      <c r="P2309">
        <v>2</v>
      </c>
      <c r="S2309">
        <v>2920</v>
      </c>
      <c r="T2309" t="s">
        <v>431</v>
      </c>
      <c r="U2309">
        <v>680</v>
      </c>
      <c r="V2309" t="s">
        <v>432</v>
      </c>
      <c r="W2309">
        <v>1.3</v>
      </c>
      <c r="X2309" t="s">
        <v>40</v>
      </c>
      <c r="Y2309" t="s">
        <v>41</v>
      </c>
      <c r="Z2309">
        <v>8.4000000000000005E-2</v>
      </c>
      <c r="AA2309">
        <v>0.27</v>
      </c>
      <c r="AC2309" t="s">
        <v>40</v>
      </c>
    </row>
    <row r="2310" spans="1:29" hidden="1" x14ac:dyDescent="0.25">
      <c r="A2310" t="s">
        <v>428</v>
      </c>
      <c r="B2310">
        <v>1</v>
      </c>
      <c r="C2310" t="s">
        <v>28</v>
      </c>
      <c r="D2310">
        <v>731371</v>
      </c>
      <c r="E2310" s="1">
        <v>41471</v>
      </c>
      <c r="F2310">
        <v>1310</v>
      </c>
      <c r="H2310" t="s">
        <v>429</v>
      </c>
      <c r="I2310" s="1">
        <v>41503</v>
      </c>
      <c r="J2310" t="s">
        <v>30</v>
      </c>
      <c r="K2310" t="s">
        <v>361</v>
      </c>
      <c r="L2310">
        <v>1</v>
      </c>
      <c r="M2310" t="s">
        <v>73</v>
      </c>
      <c r="N2310">
        <v>721026460</v>
      </c>
      <c r="O2310" t="s">
        <v>33</v>
      </c>
      <c r="P2310">
        <v>2</v>
      </c>
      <c r="S2310">
        <v>1927</v>
      </c>
      <c r="T2310" t="s">
        <v>63</v>
      </c>
      <c r="U2310">
        <v>410</v>
      </c>
      <c r="V2310" t="s">
        <v>64</v>
      </c>
      <c r="W2310">
        <v>96</v>
      </c>
      <c r="X2310" t="s">
        <v>40</v>
      </c>
      <c r="Y2310" t="s">
        <v>41</v>
      </c>
      <c r="Z2310">
        <v>1</v>
      </c>
      <c r="AA2310">
        <v>2</v>
      </c>
      <c r="AC2310" t="s">
        <v>40</v>
      </c>
    </row>
    <row r="2311" spans="1:29" hidden="1" x14ac:dyDescent="0.25">
      <c r="A2311" t="s">
        <v>428</v>
      </c>
      <c r="B2311">
        <v>1</v>
      </c>
      <c r="C2311" t="s">
        <v>28</v>
      </c>
      <c r="D2311">
        <v>726285</v>
      </c>
      <c r="E2311" s="1">
        <v>41443</v>
      </c>
      <c r="F2311">
        <v>1350</v>
      </c>
      <c r="H2311" t="s">
        <v>429</v>
      </c>
      <c r="I2311" s="1">
        <v>41463</v>
      </c>
      <c r="J2311" t="s">
        <v>30</v>
      </c>
      <c r="K2311" t="s">
        <v>361</v>
      </c>
      <c r="L2311">
        <v>1</v>
      </c>
      <c r="M2311" t="s">
        <v>73</v>
      </c>
      <c r="N2311">
        <v>721026460</v>
      </c>
      <c r="O2311" t="s">
        <v>33</v>
      </c>
      <c r="P2311">
        <v>2</v>
      </c>
      <c r="S2311">
        <v>2920</v>
      </c>
      <c r="T2311" t="s">
        <v>431</v>
      </c>
      <c r="U2311">
        <v>680</v>
      </c>
      <c r="V2311" t="s">
        <v>432</v>
      </c>
      <c r="W2311">
        <v>1.6</v>
      </c>
      <c r="X2311" t="s">
        <v>40</v>
      </c>
      <c r="Y2311" t="s">
        <v>41</v>
      </c>
      <c r="Z2311">
        <v>8.4000000000000005E-2</v>
      </c>
      <c r="AA2311">
        <v>0.27</v>
      </c>
      <c r="AC2311" t="s">
        <v>40</v>
      </c>
    </row>
    <row r="2312" spans="1:29" hidden="1" x14ac:dyDescent="0.25">
      <c r="A2312" t="s">
        <v>428</v>
      </c>
      <c r="B2312">
        <v>1</v>
      </c>
      <c r="C2312" t="s">
        <v>28</v>
      </c>
      <c r="D2312">
        <v>726285</v>
      </c>
      <c r="E2312" s="1">
        <v>41443</v>
      </c>
      <c r="F2312">
        <v>1350</v>
      </c>
      <c r="H2312" t="s">
        <v>429</v>
      </c>
      <c r="I2312" s="1">
        <v>41463</v>
      </c>
      <c r="J2312" t="s">
        <v>30</v>
      </c>
      <c r="K2312" t="s">
        <v>361</v>
      </c>
      <c r="L2312">
        <v>1</v>
      </c>
      <c r="M2312" t="s">
        <v>73</v>
      </c>
      <c r="N2312">
        <v>721026460</v>
      </c>
      <c r="O2312" t="s">
        <v>33</v>
      </c>
      <c r="P2312">
        <v>2</v>
      </c>
      <c r="S2312">
        <v>1927</v>
      </c>
      <c r="T2312" t="s">
        <v>63</v>
      </c>
      <c r="U2312">
        <v>410</v>
      </c>
      <c r="V2312" t="s">
        <v>64</v>
      </c>
      <c r="W2312">
        <v>98</v>
      </c>
      <c r="X2312" t="s">
        <v>40</v>
      </c>
      <c r="Y2312" t="s">
        <v>41</v>
      </c>
      <c r="Z2312">
        <v>1</v>
      </c>
      <c r="AA2312">
        <v>2</v>
      </c>
      <c r="AC2312" t="s">
        <v>40</v>
      </c>
    </row>
    <row r="2313" spans="1:29" hidden="1" x14ac:dyDescent="0.25">
      <c r="A2313" t="s">
        <v>428</v>
      </c>
      <c r="B2313">
        <v>1</v>
      </c>
      <c r="C2313" t="s">
        <v>28</v>
      </c>
      <c r="D2313">
        <v>718094</v>
      </c>
      <c r="E2313" s="1">
        <v>41401</v>
      </c>
      <c r="F2313">
        <v>855</v>
      </c>
      <c r="H2313" t="s">
        <v>429</v>
      </c>
      <c r="I2313" s="1">
        <v>41417</v>
      </c>
      <c r="J2313" t="s">
        <v>30</v>
      </c>
      <c r="K2313" t="s">
        <v>361</v>
      </c>
      <c r="L2313">
        <v>1</v>
      </c>
      <c r="M2313" t="s">
        <v>73</v>
      </c>
      <c r="N2313">
        <v>721026460</v>
      </c>
      <c r="O2313" t="s">
        <v>33</v>
      </c>
      <c r="P2313">
        <v>2</v>
      </c>
      <c r="S2313">
        <v>2920</v>
      </c>
      <c r="T2313" t="s">
        <v>431</v>
      </c>
      <c r="U2313">
        <v>680</v>
      </c>
      <c r="V2313" t="s">
        <v>432</v>
      </c>
      <c r="W2313">
        <v>1.4</v>
      </c>
      <c r="X2313" t="s">
        <v>40</v>
      </c>
      <c r="Y2313" t="s">
        <v>41</v>
      </c>
      <c r="Z2313">
        <v>8.4000000000000005E-2</v>
      </c>
      <c r="AA2313">
        <v>0.27</v>
      </c>
      <c r="AC2313" t="s">
        <v>40</v>
      </c>
    </row>
    <row r="2314" spans="1:29" hidden="1" x14ac:dyDescent="0.25">
      <c r="A2314" t="s">
        <v>428</v>
      </c>
      <c r="B2314">
        <v>1</v>
      </c>
      <c r="C2314" t="s">
        <v>28</v>
      </c>
      <c r="D2314">
        <v>718094</v>
      </c>
      <c r="E2314" s="1">
        <v>41401</v>
      </c>
      <c r="F2314">
        <v>855</v>
      </c>
      <c r="H2314" t="s">
        <v>429</v>
      </c>
      <c r="I2314" s="1">
        <v>41417</v>
      </c>
      <c r="J2314" t="s">
        <v>30</v>
      </c>
      <c r="K2314" t="s">
        <v>361</v>
      </c>
      <c r="L2314">
        <v>1</v>
      </c>
      <c r="M2314" t="s">
        <v>73</v>
      </c>
      <c r="N2314">
        <v>721026460</v>
      </c>
      <c r="O2314" t="s">
        <v>33</v>
      </c>
      <c r="P2314">
        <v>2</v>
      </c>
      <c r="S2314">
        <v>1927</v>
      </c>
      <c r="T2314" t="s">
        <v>63</v>
      </c>
      <c r="U2314">
        <v>410</v>
      </c>
      <c r="V2314" t="s">
        <v>64</v>
      </c>
      <c r="W2314">
        <v>110</v>
      </c>
      <c r="X2314" t="s">
        <v>40</v>
      </c>
      <c r="Y2314" t="s">
        <v>41</v>
      </c>
      <c r="Z2314">
        <v>1</v>
      </c>
      <c r="AA2314">
        <v>2</v>
      </c>
      <c r="AC2314" t="s">
        <v>40</v>
      </c>
    </row>
    <row r="2315" spans="1:29" hidden="1" x14ac:dyDescent="0.25">
      <c r="A2315" t="s">
        <v>428</v>
      </c>
      <c r="B2315">
        <v>1</v>
      </c>
      <c r="C2315" t="s">
        <v>28</v>
      </c>
      <c r="D2315">
        <v>715205</v>
      </c>
      <c r="E2315" s="1">
        <v>41382</v>
      </c>
      <c r="F2315">
        <v>1150</v>
      </c>
      <c r="H2315" t="s">
        <v>429</v>
      </c>
      <c r="I2315" s="1">
        <v>41395</v>
      </c>
      <c r="J2315" t="s">
        <v>30</v>
      </c>
      <c r="K2315" t="s">
        <v>361</v>
      </c>
      <c r="L2315">
        <v>1</v>
      </c>
      <c r="M2315" t="s">
        <v>73</v>
      </c>
      <c r="N2315">
        <v>721026460</v>
      </c>
      <c r="O2315" t="s">
        <v>33</v>
      </c>
      <c r="P2315">
        <v>2</v>
      </c>
      <c r="S2315">
        <v>2920</v>
      </c>
      <c r="T2315" t="s">
        <v>431</v>
      </c>
      <c r="U2315">
        <v>680</v>
      </c>
      <c r="V2315" t="s">
        <v>432</v>
      </c>
      <c r="W2315">
        <v>1.9</v>
      </c>
      <c r="X2315" t="s">
        <v>40</v>
      </c>
      <c r="Y2315" t="s">
        <v>41</v>
      </c>
      <c r="Z2315">
        <v>8.4000000000000005E-2</v>
      </c>
      <c r="AA2315">
        <v>0.27</v>
      </c>
      <c r="AC2315" t="s">
        <v>40</v>
      </c>
    </row>
    <row r="2316" spans="1:29" hidden="1" x14ac:dyDescent="0.25">
      <c r="A2316" t="s">
        <v>428</v>
      </c>
      <c r="B2316">
        <v>1</v>
      </c>
      <c r="C2316" t="s">
        <v>28</v>
      </c>
      <c r="D2316">
        <v>715205</v>
      </c>
      <c r="E2316" s="1">
        <v>41382</v>
      </c>
      <c r="F2316">
        <v>1150</v>
      </c>
      <c r="H2316" t="s">
        <v>429</v>
      </c>
      <c r="I2316" s="1">
        <v>41395</v>
      </c>
      <c r="J2316" t="s">
        <v>30</v>
      </c>
      <c r="K2316" t="s">
        <v>361</v>
      </c>
      <c r="L2316">
        <v>1</v>
      </c>
      <c r="M2316" t="s">
        <v>73</v>
      </c>
      <c r="N2316">
        <v>721026460</v>
      </c>
      <c r="O2316" t="s">
        <v>33</v>
      </c>
      <c r="P2316">
        <v>2</v>
      </c>
      <c r="S2316">
        <v>1927</v>
      </c>
      <c r="T2316" t="s">
        <v>63</v>
      </c>
      <c r="U2316">
        <v>410</v>
      </c>
      <c r="V2316" t="s">
        <v>64</v>
      </c>
      <c r="W2316">
        <v>100</v>
      </c>
      <c r="X2316" t="s">
        <v>40</v>
      </c>
      <c r="Y2316" t="s">
        <v>41</v>
      </c>
      <c r="Z2316">
        <v>1</v>
      </c>
      <c r="AA2316">
        <v>2</v>
      </c>
      <c r="AC2316" t="s">
        <v>40</v>
      </c>
    </row>
    <row r="2317" spans="1:29" hidden="1" x14ac:dyDescent="0.25">
      <c r="A2317" t="s">
        <v>428</v>
      </c>
      <c r="B2317">
        <v>1</v>
      </c>
      <c r="C2317" t="s">
        <v>28</v>
      </c>
      <c r="D2317">
        <v>710334</v>
      </c>
      <c r="E2317" s="1">
        <v>41352</v>
      </c>
      <c r="F2317">
        <v>1500</v>
      </c>
      <c r="H2317" t="s">
        <v>429</v>
      </c>
      <c r="I2317" s="1">
        <v>41358</v>
      </c>
      <c r="J2317" t="s">
        <v>30</v>
      </c>
      <c r="K2317" t="s">
        <v>361</v>
      </c>
      <c r="L2317">
        <v>1</v>
      </c>
      <c r="M2317" t="s">
        <v>73</v>
      </c>
      <c r="N2317">
        <v>721026460</v>
      </c>
      <c r="O2317" t="s">
        <v>33</v>
      </c>
      <c r="P2317">
        <v>2</v>
      </c>
      <c r="S2317">
        <v>2920</v>
      </c>
      <c r="T2317" t="s">
        <v>431</v>
      </c>
      <c r="U2317">
        <v>680</v>
      </c>
      <c r="V2317" t="s">
        <v>432</v>
      </c>
      <c r="W2317">
        <v>1.1000000000000001</v>
      </c>
      <c r="X2317" t="s">
        <v>40</v>
      </c>
      <c r="Y2317" t="s">
        <v>41</v>
      </c>
      <c r="Z2317">
        <v>8.4000000000000005E-2</v>
      </c>
      <c r="AA2317">
        <v>0.27</v>
      </c>
      <c r="AC2317" t="s">
        <v>40</v>
      </c>
    </row>
    <row r="2318" spans="1:29" hidden="1" x14ac:dyDescent="0.25">
      <c r="A2318" t="s">
        <v>428</v>
      </c>
      <c r="B2318">
        <v>1</v>
      </c>
      <c r="C2318" t="s">
        <v>28</v>
      </c>
      <c r="D2318">
        <v>710334</v>
      </c>
      <c r="E2318" s="1">
        <v>41352</v>
      </c>
      <c r="F2318">
        <v>1500</v>
      </c>
      <c r="H2318" t="s">
        <v>429</v>
      </c>
      <c r="I2318" s="1">
        <v>41358</v>
      </c>
      <c r="J2318" t="s">
        <v>30</v>
      </c>
      <c r="K2318" t="s">
        <v>361</v>
      </c>
      <c r="L2318">
        <v>1</v>
      </c>
      <c r="M2318" t="s">
        <v>73</v>
      </c>
      <c r="N2318">
        <v>721026460</v>
      </c>
      <c r="O2318" t="s">
        <v>33</v>
      </c>
      <c r="P2318">
        <v>2</v>
      </c>
      <c r="S2318">
        <v>1927</v>
      </c>
      <c r="T2318" t="s">
        <v>63</v>
      </c>
      <c r="U2318">
        <v>410</v>
      </c>
      <c r="V2318" t="s">
        <v>64</v>
      </c>
      <c r="W2318">
        <v>110</v>
      </c>
      <c r="X2318" t="s">
        <v>40</v>
      </c>
      <c r="Y2318" t="s">
        <v>41</v>
      </c>
      <c r="Z2318">
        <v>1</v>
      </c>
      <c r="AA2318">
        <v>2</v>
      </c>
      <c r="AC2318" t="s">
        <v>40</v>
      </c>
    </row>
    <row r="2319" spans="1:29" hidden="1" x14ac:dyDescent="0.25">
      <c r="A2319" t="s">
        <v>428</v>
      </c>
      <c r="B2319">
        <v>1</v>
      </c>
      <c r="C2319" t="s">
        <v>28</v>
      </c>
      <c r="D2319">
        <v>705580</v>
      </c>
      <c r="E2319" s="1">
        <v>41323</v>
      </c>
      <c r="F2319">
        <v>900</v>
      </c>
      <c r="H2319" t="s">
        <v>429</v>
      </c>
      <c r="I2319" s="1">
        <v>41331</v>
      </c>
      <c r="J2319" t="s">
        <v>30</v>
      </c>
      <c r="K2319" t="s">
        <v>361</v>
      </c>
      <c r="L2319">
        <v>1</v>
      </c>
      <c r="M2319" t="s">
        <v>73</v>
      </c>
      <c r="N2319">
        <v>721026460</v>
      </c>
      <c r="O2319" t="s">
        <v>33</v>
      </c>
      <c r="P2319">
        <v>2</v>
      </c>
      <c r="S2319">
        <v>2920</v>
      </c>
      <c r="T2319" t="s">
        <v>431</v>
      </c>
      <c r="U2319">
        <v>680</v>
      </c>
      <c r="V2319" t="s">
        <v>432</v>
      </c>
      <c r="W2319">
        <v>0.79</v>
      </c>
      <c r="X2319" t="s">
        <v>40</v>
      </c>
      <c r="Y2319" t="s">
        <v>41</v>
      </c>
      <c r="Z2319">
        <v>8.4000000000000005E-2</v>
      </c>
      <c r="AA2319">
        <v>0.27</v>
      </c>
      <c r="AC2319" t="s">
        <v>40</v>
      </c>
    </row>
    <row r="2320" spans="1:29" hidden="1" x14ac:dyDescent="0.25">
      <c r="A2320" t="s">
        <v>428</v>
      </c>
      <c r="B2320">
        <v>1</v>
      </c>
      <c r="C2320" t="s">
        <v>28</v>
      </c>
      <c r="D2320">
        <v>705580</v>
      </c>
      <c r="E2320" s="1">
        <v>41323</v>
      </c>
      <c r="F2320">
        <v>900</v>
      </c>
      <c r="H2320" t="s">
        <v>429</v>
      </c>
      <c r="I2320" s="1">
        <v>41331</v>
      </c>
      <c r="J2320" t="s">
        <v>30</v>
      </c>
      <c r="K2320" t="s">
        <v>361</v>
      </c>
      <c r="L2320">
        <v>1</v>
      </c>
      <c r="M2320" t="s">
        <v>73</v>
      </c>
      <c r="N2320">
        <v>721026460</v>
      </c>
      <c r="O2320" t="s">
        <v>33</v>
      </c>
      <c r="P2320">
        <v>2</v>
      </c>
      <c r="S2320">
        <v>1927</v>
      </c>
      <c r="T2320" t="s">
        <v>63</v>
      </c>
      <c r="U2320">
        <v>410</v>
      </c>
      <c r="V2320" t="s">
        <v>64</v>
      </c>
      <c r="W2320">
        <v>110</v>
      </c>
      <c r="X2320" t="s">
        <v>40</v>
      </c>
      <c r="Y2320" t="s">
        <v>41</v>
      </c>
      <c r="Z2320">
        <v>1</v>
      </c>
      <c r="AA2320">
        <v>2</v>
      </c>
      <c r="AC2320" t="s">
        <v>40</v>
      </c>
    </row>
    <row r="2321" spans="1:29" hidden="1" x14ac:dyDescent="0.25">
      <c r="A2321" t="s">
        <v>428</v>
      </c>
      <c r="B2321">
        <v>1</v>
      </c>
      <c r="C2321" t="s">
        <v>28</v>
      </c>
      <c r="D2321">
        <v>702376</v>
      </c>
      <c r="E2321" s="1">
        <v>41297</v>
      </c>
      <c r="F2321">
        <v>1100</v>
      </c>
      <c r="H2321" t="s">
        <v>429</v>
      </c>
      <c r="I2321" s="1">
        <v>41313</v>
      </c>
      <c r="J2321" t="s">
        <v>30</v>
      </c>
      <c r="K2321" t="s">
        <v>361</v>
      </c>
      <c r="L2321">
        <v>1</v>
      </c>
      <c r="M2321" t="s">
        <v>73</v>
      </c>
      <c r="N2321">
        <v>721026460</v>
      </c>
      <c r="O2321" t="s">
        <v>33</v>
      </c>
      <c r="P2321">
        <v>2</v>
      </c>
      <c r="S2321">
        <v>2920</v>
      </c>
      <c r="T2321" t="s">
        <v>431</v>
      </c>
      <c r="U2321">
        <v>680</v>
      </c>
      <c r="V2321" t="s">
        <v>432</v>
      </c>
      <c r="W2321">
        <v>1.1000000000000001</v>
      </c>
      <c r="X2321" t="s">
        <v>40</v>
      </c>
      <c r="Y2321" t="s">
        <v>41</v>
      </c>
      <c r="Z2321">
        <v>8.4000000000000005E-2</v>
      </c>
      <c r="AA2321">
        <v>0.27</v>
      </c>
      <c r="AC2321" t="s">
        <v>40</v>
      </c>
    </row>
    <row r="2322" spans="1:29" hidden="1" x14ac:dyDescent="0.25">
      <c r="A2322" t="s">
        <v>428</v>
      </c>
      <c r="B2322">
        <v>1</v>
      </c>
      <c r="C2322" t="s">
        <v>28</v>
      </c>
      <c r="D2322">
        <v>702376</v>
      </c>
      <c r="E2322" s="1">
        <v>41297</v>
      </c>
      <c r="F2322">
        <v>1100</v>
      </c>
      <c r="H2322" t="s">
        <v>429</v>
      </c>
      <c r="I2322" s="1">
        <v>41313</v>
      </c>
      <c r="J2322" t="s">
        <v>30</v>
      </c>
      <c r="K2322" t="s">
        <v>361</v>
      </c>
      <c r="L2322">
        <v>1</v>
      </c>
      <c r="M2322" t="s">
        <v>73</v>
      </c>
      <c r="N2322">
        <v>721026460</v>
      </c>
      <c r="O2322" t="s">
        <v>33</v>
      </c>
      <c r="P2322">
        <v>2</v>
      </c>
      <c r="S2322">
        <v>1927</v>
      </c>
      <c r="T2322" t="s">
        <v>63</v>
      </c>
      <c r="U2322">
        <v>410</v>
      </c>
      <c r="V2322" t="s">
        <v>64</v>
      </c>
      <c r="W2322">
        <v>97</v>
      </c>
      <c r="X2322" t="s">
        <v>40</v>
      </c>
      <c r="Y2322" t="s">
        <v>41</v>
      </c>
      <c r="Z2322">
        <v>1</v>
      </c>
      <c r="AA2322">
        <v>2</v>
      </c>
      <c r="AC2322" t="s">
        <v>40</v>
      </c>
    </row>
    <row r="2323" spans="1:29" hidden="1" x14ac:dyDescent="0.25">
      <c r="A2323" t="s">
        <v>428</v>
      </c>
      <c r="B2323">
        <v>1</v>
      </c>
      <c r="C2323" t="s">
        <v>28</v>
      </c>
      <c r="D2323">
        <v>698065</v>
      </c>
      <c r="E2323" s="1">
        <v>41254</v>
      </c>
      <c r="F2323">
        <v>1145</v>
      </c>
      <c r="H2323" t="s">
        <v>429</v>
      </c>
      <c r="I2323" s="1">
        <v>41262</v>
      </c>
      <c r="J2323" t="s">
        <v>30</v>
      </c>
      <c r="K2323" t="s">
        <v>361</v>
      </c>
      <c r="L2323">
        <v>1</v>
      </c>
      <c r="M2323" t="s">
        <v>73</v>
      </c>
      <c r="N2323">
        <v>721026460</v>
      </c>
      <c r="O2323" t="s">
        <v>33</v>
      </c>
      <c r="P2323">
        <v>2</v>
      </c>
      <c r="S2323">
        <v>2920</v>
      </c>
      <c r="T2323" t="s">
        <v>431</v>
      </c>
      <c r="U2323">
        <v>680</v>
      </c>
      <c r="V2323" t="s">
        <v>432</v>
      </c>
      <c r="W2323">
        <v>1.6</v>
      </c>
      <c r="X2323" t="s">
        <v>40</v>
      </c>
      <c r="Y2323" t="s">
        <v>41</v>
      </c>
      <c r="Z2323">
        <v>8.4000000000000005E-2</v>
      </c>
      <c r="AA2323">
        <v>0.27</v>
      </c>
      <c r="AC2323" t="s">
        <v>40</v>
      </c>
    </row>
    <row r="2324" spans="1:29" hidden="1" x14ac:dyDescent="0.25">
      <c r="A2324" t="s">
        <v>428</v>
      </c>
      <c r="B2324">
        <v>1</v>
      </c>
      <c r="C2324" t="s">
        <v>28</v>
      </c>
      <c r="D2324">
        <v>698065</v>
      </c>
      <c r="E2324" s="1">
        <v>41254</v>
      </c>
      <c r="F2324">
        <v>1145</v>
      </c>
      <c r="H2324" t="s">
        <v>429</v>
      </c>
      <c r="I2324" s="1">
        <v>41262</v>
      </c>
      <c r="J2324" t="s">
        <v>30</v>
      </c>
      <c r="K2324" t="s">
        <v>361</v>
      </c>
      <c r="L2324">
        <v>1</v>
      </c>
      <c r="M2324" t="s">
        <v>73</v>
      </c>
      <c r="N2324">
        <v>721026460</v>
      </c>
      <c r="O2324" t="s">
        <v>33</v>
      </c>
      <c r="P2324">
        <v>2</v>
      </c>
      <c r="S2324">
        <v>1927</v>
      </c>
      <c r="T2324" t="s">
        <v>63</v>
      </c>
      <c r="U2324">
        <v>410</v>
      </c>
      <c r="V2324" t="s">
        <v>64</v>
      </c>
      <c r="W2324">
        <v>110</v>
      </c>
      <c r="X2324" t="s">
        <v>40</v>
      </c>
      <c r="Y2324" t="s">
        <v>41</v>
      </c>
      <c r="Z2324">
        <v>1</v>
      </c>
      <c r="AA2324">
        <v>2</v>
      </c>
      <c r="AC2324" t="s">
        <v>40</v>
      </c>
    </row>
    <row r="2325" spans="1:29" hidden="1" x14ac:dyDescent="0.25">
      <c r="A2325" t="s">
        <v>428</v>
      </c>
      <c r="B2325">
        <v>1</v>
      </c>
      <c r="C2325" t="s">
        <v>28</v>
      </c>
      <c r="D2325">
        <v>694743</v>
      </c>
      <c r="E2325" s="1">
        <v>41232</v>
      </c>
      <c r="F2325">
        <v>1300</v>
      </c>
      <c r="H2325" t="s">
        <v>429</v>
      </c>
      <c r="I2325" s="1">
        <v>41247</v>
      </c>
      <c r="J2325" t="s">
        <v>30</v>
      </c>
      <c r="K2325" t="s">
        <v>361</v>
      </c>
      <c r="L2325">
        <v>1</v>
      </c>
      <c r="M2325" t="s">
        <v>73</v>
      </c>
      <c r="N2325">
        <v>721026460</v>
      </c>
      <c r="O2325" t="s">
        <v>33</v>
      </c>
      <c r="P2325">
        <v>2</v>
      </c>
      <c r="S2325">
        <v>2920</v>
      </c>
      <c r="T2325" t="s">
        <v>431</v>
      </c>
      <c r="U2325">
        <v>680</v>
      </c>
      <c r="V2325" t="s">
        <v>432</v>
      </c>
      <c r="W2325">
        <v>1.1000000000000001</v>
      </c>
      <c r="X2325" t="s">
        <v>40</v>
      </c>
      <c r="Y2325" t="s">
        <v>41</v>
      </c>
      <c r="Z2325">
        <v>8.4000000000000005E-2</v>
      </c>
      <c r="AA2325">
        <v>0.27</v>
      </c>
      <c r="AC2325" t="s">
        <v>40</v>
      </c>
    </row>
    <row r="2326" spans="1:29" hidden="1" x14ac:dyDescent="0.25">
      <c r="A2326" t="s">
        <v>428</v>
      </c>
      <c r="B2326">
        <v>1</v>
      </c>
      <c r="C2326" t="s">
        <v>28</v>
      </c>
      <c r="D2326">
        <v>694743</v>
      </c>
      <c r="E2326" s="1">
        <v>41232</v>
      </c>
      <c r="F2326">
        <v>1300</v>
      </c>
      <c r="H2326" t="s">
        <v>429</v>
      </c>
      <c r="I2326" s="1">
        <v>41247</v>
      </c>
      <c r="J2326" t="s">
        <v>30</v>
      </c>
      <c r="K2326" t="s">
        <v>361</v>
      </c>
      <c r="L2326">
        <v>1</v>
      </c>
      <c r="M2326" t="s">
        <v>73</v>
      </c>
      <c r="N2326">
        <v>721026460</v>
      </c>
      <c r="O2326" t="s">
        <v>33</v>
      </c>
      <c r="P2326">
        <v>2</v>
      </c>
      <c r="S2326">
        <v>1927</v>
      </c>
      <c r="T2326" t="s">
        <v>63</v>
      </c>
      <c r="U2326">
        <v>410</v>
      </c>
      <c r="V2326" t="s">
        <v>64</v>
      </c>
      <c r="W2326">
        <v>110</v>
      </c>
      <c r="X2326" t="s">
        <v>40</v>
      </c>
      <c r="Y2326" t="s">
        <v>41</v>
      </c>
      <c r="Z2326">
        <v>1</v>
      </c>
      <c r="AA2326">
        <v>2</v>
      </c>
      <c r="AC2326" t="s">
        <v>40</v>
      </c>
    </row>
    <row r="2327" spans="1:29" hidden="1" x14ac:dyDescent="0.25">
      <c r="A2327" t="s">
        <v>428</v>
      </c>
      <c r="B2327">
        <v>1</v>
      </c>
      <c r="C2327" t="s">
        <v>28</v>
      </c>
      <c r="D2327">
        <v>689169</v>
      </c>
      <c r="E2327" s="1">
        <v>41197</v>
      </c>
      <c r="F2327">
        <v>1330</v>
      </c>
      <c r="H2327" t="s">
        <v>429</v>
      </c>
      <c r="I2327" s="1">
        <v>41205</v>
      </c>
      <c r="J2327" t="s">
        <v>30</v>
      </c>
      <c r="K2327" t="s">
        <v>361</v>
      </c>
      <c r="L2327">
        <v>1</v>
      </c>
      <c r="M2327" t="s">
        <v>73</v>
      </c>
      <c r="N2327">
        <v>721026460</v>
      </c>
      <c r="O2327" t="s">
        <v>33</v>
      </c>
      <c r="P2327">
        <v>2</v>
      </c>
      <c r="S2327">
        <v>2920</v>
      </c>
      <c r="T2327" t="s">
        <v>431</v>
      </c>
      <c r="U2327">
        <v>680</v>
      </c>
      <c r="V2327" t="s">
        <v>432</v>
      </c>
      <c r="W2327">
        <v>1.4</v>
      </c>
      <c r="X2327" t="s">
        <v>40</v>
      </c>
      <c r="Y2327" t="s">
        <v>41</v>
      </c>
      <c r="Z2327">
        <v>8.4000000000000005E-2</v>
      </c>
      <c r="AA2327">
        <v>0.27</v>
      </c>
      <c r="AC2327" t="s">
        <v>40</v>
      </c>
    </row>
    <row r="2328" spans="1:29" hidden="1" x14ac:dyDescent="0.25">
      <c r="A2328" t="s">
        <v>428</v>
      </c>
      <c r="B2328">
        <v>1</v>
      </c>
      <c r="C2328" t="s">
        <v>28</v>
      </c>
      <c r="D2328">
        <v>689169</v>
      </c>
      <c r="E2328" s="1">
        <v>41197</v>
      </c>
      <c r="F2328">
        <v>1330</v>
      </c>
      <c r="H2328" t="s">
        <v>429</v>
      </c>
      <c r="I2328" s="1">
        <v>41205</v>
      </c>
      <c r="J2328" t="s">
        <v>30</v>
      </c>
      <c r="K2328" t="s">
        <v>361</v>
      </c>
      <c r="L2328">
        <v>1</v>
      </c>
      <c r="M2328" t="s">
        <v>73</v>
      </c>
      <c r="N2328">
        <v>721026460</v>
      </c>
      <c r="O2328" t="s">
        <v>33</v>
      </c>
      <c r="P2328">
        <v>2</v>
      </c>
      <c r="S2328">
        <v>1927</v>
      </c>
      <c r="T2328" t="s">
        <v>63</v>
      </c>
      <c r="U2328">
        <v>410</v>
      </c>
      <c r="V2328" t="s">
        <v>64</v>
      </c>
      <c r="W2328">
        <v>110</v>
      </c>
      <c r="X2328" t="s">
        <v>40</v>
      </c>
      <c r="Y2328" t="s">
        <v>41</v>
      </c>
      <c r="Z2328">
        <v>1</v>
      </c>
      <c r="AA2328">
        <v>2</v>
      </c>
      <c r="AC2328" t="s">
        <v>40</v>
      </c>
    </row>
    <row r="2329" spans="1:29" hidden="1" x14ac:dyDescent="0.25">
      <c r="A2329" t="s">
        <v>428</v>
      </c>
      <c r="B2329">
        <v>1</v>
      </c>
      <c r="C2329" t="s">
        <v>28</v>
      </c>
      <c r="D2329">
        <v>683092</v>
      </c>
      <c r="E2329" s="1">
        <v>41164</v>
      </c>
      <c r="F2329">
        <v>1330</v>
      </c>
      <c r="H2329" t="s">
        <v>429</v>
      </c>
      <c r="I2329" s="1">
        <v>41173</v>
      </c>
      <c r="J2329" t="s">
        <v>30</v>
      </c>
      <c r="K2329" t="s">
        <v>361</v>
      </c>
      <c r="L2329">
        <v>1</v>
      </c>
      <c r="M2329" t="s">
        <v>73</v>
      </c>
      <c r="N2329">
        <v>721026460</v>
      </c>
      <c r="O2329" t="s">
        <v>33</v>
      </c>
      <c r="P2329">
        <v>2</v>
      </c>
      <c r="S2329">
        <v>2920</v>
      </c>
      <c r="T2329" t="s">
        <v>431</v>
      </c>
      <c r="U2329">
        <v>680</v>
      </c>
      <c r="V2329" t="s">
        <v>432</v>
      </c>
      <c r="W2329">
        <v>1.5</v>
      </c>
      <c r="X2329" t="s">
        <v>40</v>
      </c>
      <c r="Y2329" t="s">
        <v>41</v>
      </c>
      <c r="Z2329">
        <v>8.4000000000000005E-2</v>
      </c>
      <c r="AA2329">
        <v>0.27</v>
      </c>
      <c r="AC2329" t="s">
        <v>40</v>
      </c>
    </row>
    <row r="2330" spans="1:29" hidden="1" x14ac:dyDescent="0.25">
      <c r="A2330" t="s">
        <v>428</v>
      </c>
      <c r="B2330">
        <v>1</v>
      </c>
      <c r="C2330" t="s">
        <v>28</v>
      </c>
      <c r="D2330">
        <v>683092</v>
      </c>
      <c r="E2330" s="1">
        <v>41164</v>
      </c>
      <c r="F2330">
        <v>1330</v>
      </c>
      <c r="H2330" t="s">
        <v>429</v>
      </c>
      <c r="I2330" s="1">
        <v>41173</v>
      </c>
      <c r="J2330" t="s">
        <v>30</v>
      </c>
      <c r="K2330" t="s">
        <v>361</v>
      </c>
      <c r="L2330">
        <v>1</v>
      </c>
      <c r="M2330" t="s">
        <v>73</v>
      </c>
      <c r="N2330">
        <v>721026460</v>
      </c>
      <c r="O2330" t="s">
        <v>33</v>
      </c>
      <c r="P2330">
        <v>2</v>
      </c>
      <c r="S2330">
        <v>1927</v>
      </c>
      <c r="T2330" t="s">
        <v>63</v>
      </c>
      <c r="U2330">
        <v>410</v>
      </c>
      <c r="V2330" t="s">
        <v>64</v>
      </c>
      <c r="W2330">
        <v>110</v>
      </c>
      <c r="X2330" t="s">
        <v>40</v>
      </c>
      <c r="Y2330" t="s">
        <v>41</v>
      </c>
      <c r="Z2330">
        <v>1</v>
      </c>
      <c r="AA2330">
        <v>2</v>
      </c>
      <c r="AC2330" t="s">
        <v>40</v>
      </c>
    </row>
    <row r="2331" spans="1:29" hidden="1" x14ac:dyDescent="0.25">
      <c r="A2331" t="s">
        <v>428</v>
      </c>
      <c r="B2331">
        <v>1</v>
      </c>
      <c r="C2331" t="s">
        <v>28</v>
      </c>
      <c r="D2331">
        <v>677590</v>
      </c>
      <c r="E2331" s="1">
        <v>41134</v>
      </c>
      <c r="F2331">
        <v>1430</v>
      </c>
      <c r="H2331" t="s">
        <v>429</v>
      </c>
      <c r="I2331" s="1">
        <v>41143</v>
      </c>
      <c r="J2331" t="s">
        <v>30</v>
      </c>
      <c r="K2331" t="s">
        <v>361</v>
      </c>
      <c r="L2331">
        <v>1</v>
      </c>
      <c r="M2331" t="s">
        <v>73</v>
      </c>
      <c r="N2331">
        <v>721026460</v>
      </c>
      <c r="O2331" t="s">
        <v>33</v>
      </c>
      <c r="P2331">
        <v>2</v>
      </c>
      <c r="S2331">
        <v>2920</v>
      </c>
      <c r="T2331" t="s">
        <v>431</v>
      </c>
      <c r="U2331">
        <v>680</v>
      </c>
      <c r="V2331" t="s">
        <v>432</v>
      </c>
      <c r="W2331">
        <v>1.4</v>
      </c>
      <c r="X2331" t="s">
        <v>40</v>
      </c>
      <c r="Y2331" t="s">
        <v>41</v>
      </c>
      <c r="Z2331">
        <v>8.4000000000000005E-2</v>
      </c>
      <c r="AA2331">
        <v>0.27</v>
      </c>
      <c r="AC2331" t="s">
        <v>40</v>
      </c>
    </row>
    <row r="2332" spans="1:29" hidden="1" x14ac:dyDescent="0.25">
      <c r="A2332" t="s">
        <v>428</v>
      </c>
      <c r="B2332">
        <v>1</v>
      </c>
      <c r="C2332" t="s">
        <v>28</v>
      </c>
      <c r="D2332">
        <v>677590</v>
      </c>
      <c r="E2332" s="1">
        <v>41134</v>
      </c>
      <c r="F2332">
        <v>1430</v>
      </c>
      <c r="H2332" t="s">
        <v>429</v>
      </c>
      <c r="I2332" s="1">
        <v>41143</v>
      </c>
      <c r="J2332" t="s">
        <v>30</v>
      </c>
      <c r="K2332" t="s">
        <v>361</v>
      </c>
      <c r="L2332">
        <v>1</v>
      </c>
      <c r="M2332" t="s">
        <v>73</v>
      </c>
      <c r="N2332">
        <v>721026460</v>
      </c>
      <c r="O2332" t="s">
        <v>33</v>
      </c>
      <c r="P2332">
        <v>2</v>
      </c>
      <c r="S2332">
        <v>1927</v>
      </c>
      <c r="T2332" t="s">
        <v>63</v>
      </c>
      <c r="U2332">
        <v>410</v>
      </c>
      <c r="V2332" t="s">
        <v>64</v>
      </c>
      <c r="W2332">
        <v>110</v>
      </c>
      <c r="X2332" t="s">
        <v>40</v>
      </c>
      <c r="Y2332" t="s">
        <v>41</v>
      </c>
      <c r="Z2332">
        <v>1</v>
      </c>
      <c r="AA2332">
        <v>2</v>
      </c>
      <c r="AC2332" t="s">
        <v>40</v>
      </c>
    </row>
    <row r="2333" spans="1:29" hidden="1" x14ac:dyDescent="0.25">
      <c r="A2333" t="s">
        <v>428</v>
      </c>
      <c r="B2333">
        <v>1</v>
      </c>
      <c r="C2333" t="s">
        <v>28</v>
      </c>
      <c r="D2333">
        <v>673137</v>
      </c>
      <c r="E2333" s="1">
        <v>41107</v>
      </c>
      <c r="F2333">
        <v>1300</v>
      </c>
      <c r="H2333" t="s">
        <v>429</v>
      </c>
      <c r="I2333" s="1">
        <v>41124</v>
      </c>
      <c r="J2333" t="s">
        <v>30</v>
      </c>
      <c r="K2333" t="s">
        <v>361</v>
      </c>
      <c r="L2333">
        <v>1</v>
      </c>
      <c r="M2333" t="s">
        <v>73</v>
      </c>
      <c r="N2333">
        <v>721026460</v>
      </c>
      <c r="O2333" t="s">
        <v>33</v>
      </c>
      <c r="P2333">
        <v>2</v>
      </c>
      <c r="S2333">
        <v>2920</v>
      </c>
      <c r="T2333" t="s">
        <v>431</v>
      </c>
      <c r="U2333">
        <v>680</v>
      </c>
      <c r="V2333" t="s">
        <v>432</v>
      </c>
      <c r="W2333">
        <v>1.6</v>
      </c>
      <c r="X2333" t="s">
        <v>40</v>
      </c>
      <c r="Y2333" t="s">
        <v>41</v>
      </c>
      <c r="Z2333">
        <v>8.4000000000000005E-2</v>
      </c>
      <c r="AA2333">
        <v>0.27</v>
      </c>
      <c r="AC2333" t="s">
        <v>40</v>
      </c>
    </row>
    <row r="2334" spans="1:29" hidden="1" x14ac:dyDescent="0.25">
      <c r="A2334" t="s">
        <v>428</v>
      </c>
      <c r="B2334">
        <v>1</v>
      </c>
      <c r="C2334" t="s">
        <v>28</v>
      </c>
      <c r="D2334">
        <v>673137</v>
      </c>
      <c r="E2334" s="1">
        <v>41107</v>
      </c>
      <c r="F2334">
        <v>1300</v>
      </c>
      <c r="H2334" t="s">
        <v>429</v>
      </c>
      <c r="I2334" s="1">
        <v>41124</v>
      </c>
      <c r="J2334" t="s">
        <v>30</v>
      </c>
      <c r="K2334" t="s">
        <v>361</v>
      </c>
      <c r="L2334">
        <v>1</v>
      </c>
      <c r="M2334" t="s">
        <v>73</v>
      </c>
      <c r="N2334">
        <v>721026460</v>
      </c>
      <c r="O2334" t="s">
        <v>33</v>
      </c>
      <c r="P2334">
        <v>2</v>
      </c>
      <c r="S2334">
        <v>1927</v>
      </c>
      <c r="T2334" t="s">
        <v>63</v>
      </c>
      <c r="U2334">
        <v>410</v>
      </c>
      <c r="V2334" t="s">
        <v>64</v>
      </c>
      <c r="W2334">
        <v>110</v>
      </c>
      <c r="X2334" t="s">
        <v>40</v>
      </c>
      <c r="Y2334" t="s">
        <v>41</v>
      </c>
      <c r="Z2334">
        <v>1</v>
      </c>
      <c r="AA2334">
        <v>2</v>
      </c>
      <c r="AC2334" t="s">
        <v>40</v>
      </c>
    </row>
    <row r="2335" spans="1:29" hidden="1" x14ac:dyDescent="0.25">
      <c r="A2335" t="s">
        <v>428</v>
      </c>
      <c r="B2335">
        <v>1</v>
      </c>
      <c r="C2335" t="s">
        <v>28</v>
      </c>
      <c r="D2335">
        <v>669133</v>
      </c>
      <c r="E2335" s="1">
        <v>41080</v>
      </c>
      <c r="F2335">
        <v>1500</v>
      </c>
      <c r="H2335" t="s">
        <v>429</v>
      </c>
      <c r="I2335" s="1">
        <v>41089</v>
      </c>
      <c r="J2335" t="s">
        <v>30</v>
      </c>
      <c r="K2335" t="s">
        <v>361</v>
      </c>
      <c r="L2335">
        <v>1</v>
      </c>
      <c r="M2335" t="s">
        <v>73</v>
      </c>
      <c r="N2335">
        <v>721026460</v>
      </c>
      <c r="O2335" t="s">
        <v>33</v>
      </c>
      <c r="P2335">
        <v>2</v>
      </c>
      <c r="S2335">
        <v>2920</v>
      </c>
      <c r="T2335" t="s">
        <v>431</v>
      </c>
      <c r="U2335">
        <v>680</v>
      </c>
      <c r="V2335" t="s">
        <v>432</v>
      </c>
      <c r="W2335">
        <v>1.1000000000000001</v>
      </c>
      <c r="X2335" t="s">
        <v>40</v>
      </c>
      <c r="Y2335" t="s">
        <v>41</v>
      </c>
      <c r="Z2335">
        <v>8.4000000000000005E-2</v>
      </c>
      <c r="AA2335">
        <v>0.27</v>
      </c>
      <c r="AC2335" t="s">
        <v>40</v>
      </c>
    </row>
    <row r="2336" spans="1:29" hidden="1" x14ac:dyDescent="0.25">
      <c r="A2336" t="s">
        <v>428</v>
      </c>
      <c r="B2336">
        <v>1</v>
      </c>
      <c r="C2336" t="s">
        <v>28</v>
      </c>
      <c r="D2336">
        <v>669133</v>
      </c>
      <c r="E2336" s="1">
        <v>41080</v>
      </c>
      <c r="F2336">
        <v>1500</v>
      </c>
      <c r="H2336" t="s">
        <v>429</v>
      </c>
      <c r="I2336" s="1">
        <v>41089</v>
      </c>
      <c r="J2336" t="s">
        <v>30</v>
      </c>
      <c r="K2336" t="s">
        <v>361</v>
      </c>
      <c r="L2336">
        <v>1</v>
      </c>
      <c r="M2336" t="s">
        <v>73</v>
      </c>
      <c r="N2336">
        <v>721026460</v>
      </c>
      <c r="O2336" t="s">
        <v>33</v>
      </c>
      <c r="P2336">
        <v>2</v>
      </c>
      <c r="S2336">
        <v>1927</v>
      </c>
      <c r="T2336" t="s">
        <v>63</v>
      </c>
      <c r="U2336">
        <v>410</v>
      </c>
      <c r="V2336" t="s">
        <v>64</v>
      </c>
      <c r="W2336">
        <v>110</v>
      </c>
      <c r="X2336" t="s">
        <v>40</v>
      </c>
      <c r="Y2336" t="s">
        <v>41</v>
      </c>
      <c r="Z2336">
        <v>1</v>
      </c>
      <c r="AA2336">
        <v>2</v>
      </c>
      <c r="AC2336" t="s">
        <v>40</v>
      </c>
    </row>
    <row r="2337" spans="1:29" hidden="1" x14ac:dyDescent="0.25">
      <c r="A2337" t="s">
        <v>428</v>
      </c>
      <c r="B2337">
        <v>1</v>
      </c>
      <c r="C2337" t="s">
        <v>28</v>
      </c>
      <c r="D2337">
        <v>662893</v>
      </c>
      <c r="E2337" s="1">
        <v>41044</v>
      </c>
      <c r="F2337">
        <v>1045</v>
      </c>
      <c r="H2337" t="s">
        <v>429</v>
      </c>
      <c r="I2337" s="1">
        <v>41059</v>
      </c>
      <c r="J2337" t="s">
        <v>30</v>
      </c>
      <c r="K2337" t="s">
        <v>361</v>
      </c>
      <c r="L2337">
        <v>1</v>
      </c>
      <c r="M2337" t="s">
        <v>73</v>
      </c>
      <c r="N2337">
        <v>721026460</v>
      </c>
      <c r="O2337" t="s">
        <v>33</v>
      </c>
      <c r="P2337">
        <v>2</v>
      </c>
      <c r="S2337">
        <v>2920</v>
      </c>
      <c r="T2337" t="s">
        <v>431</v>
      </c>
      <c r="U2337">
        <v>680</v>
      </c>
      <c r="V2337" t="s">
        <v>432</v>
      </c>
      <c r="W2337">
        <v>1.1000000000000001</v>
      </c>
      <c r="X2337" t="s">
        <v>40</v>
      </c>
      <c r="Y2337" t="s">
        <v>41</v>
      </c>
      <c r="Z2337">
        <v>8.4000000000000005E-2</v>
      </c>
      <c r="AA2337">
        <v>0.27</v>
      </c>
      <c r="AC2337" t="s">
        <v>40</v>
      </c>
    </row>
    <row r="2338" spans="1:29" hidden="1" x14ac:dyDescent="0.25">
      <c r="A2338" t="s">
        <v>428</v>
      </c>
      <c r="B2338">
        <v>1</v>
      </c>
      <c r="C2338" t="s">
        <v>28</v>
      </c>
      <c r="D2338">
        <v>662893</v>
      </c>
      <c r="E2338" s="1">
        <v>41044</v>
      </c>
      <c r="F2338">
        <v>1045</v>
      </c>
      <c r="H2338" t="s">
        <v>429</v>
      </c>
      <c r="I2338" s="1">
        <v>41059</v>
      </c>
      <c r="J2338" t="s">
        <v>30</v>
      </c>
      <c r="K2338" t="s">
        <v>361</v>
      </c>
      <c r="L2338">
        <v>1</v>
      </c>
      <c r="M2338" t="s">
        <v>73</v>
      </c>
      <c r="N2338">
        <v>721026460</v>
      </c>
      <c r="O2338" t="s">
        <v>33</v>
      </c>
      <c r="P2338">
        <v>2</v>
      </c>
      <c r="S2338">
        <v>1927</v>
      </c>
      <c r="T2338" t="s">
        <v>63</v>
      </c>
      <c r="U2338">
        <v>410</v>
      </c>
      <c r="V2338" t="s">
        <v>64</v>
      </c>
      <c r="W2338">
        <v>110</v>
      </c>
      <c r="X2338" t="s">
        <v>40</v>
      </c>
      <c r="Y2338" t="s">
        <v>41</v>
      </c>
      <c r="Z2338">
        <v>1</v>
      </c>
      <c r="AA2338">
        <v>2</v>
      </c>
      <c r="AC2338" t="s">
        <v>40</v>
      </c>
    </row>
    <row r="2339" spans="1:29" hidden="1" x14ac:dyDescent="0.25">
      <c r="A2339" t="s">
        <v>428</v>
      </c>
      <c r="B2339">
        <v>1</v>
      </c>
      <c r="C2339" t="s">
        <v>28</v>
      </c>
      <c r="D2339">
        <v>659480</v>
      </c>
      <c r="E2339" s="1">
        <v>41022</v>
      </c>
      <c r="F2339">
        <v>1300</v>
      </c>
      <c r="H2339" t="s">
        <v>429</v>
      </c>
      <c r="I2339" s="1">
        <v>41043</v>
      </c>
      <c r="J2339" t="s">
        <v>30</v>
      </c>
      <c r="K2339" t="s">
        <v>361</v>
      </c>
      <c r="L2339">
        <v>1</v>
      </c>
      <c r="M2339" t="s">
        <v>73</v>
      </c>
      <c r="N2339">
        <v>721026460</v>
      </c>
      <c r="O2339" t="s">
        <v>33</v>
      </c>
      <c r="P2339">
        <v>2</v>
      </c>
      <c r="S2339">
        <v>2920</v>
      </c>
      <c r="T2339" t="s">
        <v>431</v>
      </c>
      <c r="U2339">
        <v>680</v>
      </c>
      <c r="V2339" t="s">
        <v>432</v>
      </c>
      <c r="W2339">
        <v>1.5</v>
      </c>
      <c r="X2339" t="s">
        <v>40</v>
      </c>
      <c r="Y2339" t="s">
        <v>41</v>
      </c>
      <c r="Z2339">
        <v>8.4000000000000005E-2</v>
      </c>
      <c r="AA2339">
        <v>0.27</v>
      </c>
      <c r="AC2339" t="s">
        <v>40</v>
      </c>
    </row>
    <row r="2340" spans="1:29" hidden="1" x14ac:dyDescent="0.25">
      <c r="A2340" t="s">
        <v>428</v>
      </c>
      <c r="B2340">
        <v>1</v>
      </c>
      <c r="C2340" t="s">
        <v>28</v>
      </c>
      <c r="D2340">
        <v>659480</v>
      </c>
      <c r="E2340" s="1">
        <v>41022</v>
      </c>
      <c r="F2340">
        <v>1300</v>
      </c>
      <c r="H2340" t="s">
        <v>429</v>
      </c>
      <c r="I2340" s="1">
        <v>41043</v>
      </c>
      <c r="J2340" t="s">
        <v>30</v>
      </c>
      <c r="K2340" t="s">
        <v>361</v>
      </c>
      <c r="L2340">
        <v>1</v>
      </c>
      <c r="M2340" t="s">
        <v>73</v>
      </c>
      <c r="N2340">
        <v>721026460</v>
      </c>
      <c r="O2340" t="s">
        <v>33</v>
      </c>
      <c r="P2340">
        <v>2</v>
      </c>
      <c r="S2340">
        <v>1927</v>
      </c>
      <c r="T2340" t="s">
        <v>63</v>
      </c>
      <c r="U2340">
        <v>410</v>
      </c>
      <c r="V2340" t="s">
        <v>64</v>
      </c>
      <c r="W2340">
        <v>110</v>
      </c>
      <c r="X2340" t="s">
        <v>40</v>
      </c>
      <c r="Y2340" t="s">
        <v>41</v>
      </c>
      <c r="Z2340">
        <v>1</v>
      </c>
      <c r="AA2340">
        <v>2</v>
      </c>
      <c r="AC2340" t="s">
        <v>40</v>
      </c>
    </row>
    <row r="2341" spans="1:29" hidden="1" x14ac:dyDescent="0.25">
      <c r="A2341" t="s">
        <v>428</v>
      </c>
      <c r="B2341">
        <v>1</v>
      </c>
      <c r="C2341" t="s">
        <v>28</v>
      </c>
      <c r="D2341">
        <v>656118</v>
      </c>
      <c r="E2341" s="1">
        <v>40995</v>
      </c>
      <c r="F2341">
        <v>900</v>
      </c>
      <c r="H2341" t="s">
        <v>429</v>
      </c>
      <c r="I2341" s="1">
        <v>41008</v>
      </c>
      <c r="J2341" t="s">
        <v>30</v>
      </c>
      <c r="K2341" t="s">
        <v>361</v>
      </c>
      <c r="L2341">
        <v>1</v>
      </c>
      <c r="M2341" t="s">
        <v>73</v>
      </c>
      <c r="N2341">
        <v>721026460</v>
      </c>
      <c r="O2341" t="s">
        <v>33</v>
      </c>
      <c r="P2341">
        <v>2</v>
      </c>
      <c r="S2341">
        <v>2920</v>
      </c>
      <c r="T2341" t="s">
        <v>431</v>
      </c>
      <c r="U2341">
        <v>680</v>
      </c>
      <c r="V2341" t="s">
        <v>432</v>
      </c>
      <c r="W2341">
        <v>1.6</v>
      </c>
      <c r="X2341" t="s">
        <v>40</v>
      </c>
      <c r="Y2341" t="s">
        <v>41</v>
      </c>
      <c r="Z2341">
        <v>8.4000000000000005E-2</v>
      </c>
      <c r="AA2341">
        <v>0.27</v>
      </c>
      <c r="AC2341" t="s">
        <v>40</v>
      </c>
    </row>
    <row r="2342" spans="1:29" hidden="1" x14ac:dyDescent="0.25">
      <c r="A2342" t="s">
        <v>428</v>
      </c>
      <c r="B2342">
        <v>1</v>
      </c>
      <c r="C2342" t="s">
        <v>28</v>
      </c>
      <c r="D2342">
        <v>656118</v>
      </c>
      <c r="E2342" s="1">
        <v>40995</v>
      </c>
      <c r="F2342">
        <v>900</v>
      </c>
      <c r="H2342" t="s">
        <v>429</v>
      </c>
      <c r="I2342" s="1">
        <v>41008</v>
      </c>
      <c r="J2342" t="s">
        <v>30</v>
      </c>
      <c r="K2342" t="s">
        <v>361</v>
      </c>
      <c r="L2342">
        <v>1</v>
      </c>
      <c r="M2342" t="s">
        <v>73</v>
      </c>
      <c r="N2342">
        <v>721026460</v>
      </c>
      <c r="O2342" t="s">
        <v>33</v>
      </c>
      <c r="P2342">
        <v>2</v>
      </c>
      <c r="S2342">
        <v>1927</v>
      </c>
      <c r="T2342" t="s">
        <v>63</v>
      </c>
      <c r="U2342">
        <v>410</v>
      </c>
      <c r="V2342" t="s">
        <v>64</v>
      </c>
      <c r="W2342">
        <v>110</v>
      </c>
      <c r="X2342" t="s">
        <v>40</v>
      </c>
      <c r="Y2342" t="s">
        <v>41</v>
      </c>
      <c r="Z2342">
        <v>1</v>
      </c>
      <c r="AA2342">
        <v>2</v>
      </c>
      <c r="AC2342" t="s">
        <v>40</v>
      </c>
    </row>
    <row r="2343" spans="1:29" hidden="1" x14ac:dyDescent="0.25">
      <c r="A2343" t="s">
        <v>428</v>
      </c>
      <c r="B2343">
        <v>1</v>
      </c>
      <c r="C2343" t="s">
        <v>28</v>
      </c>
      <c r="D2343">
        <v>651598</v>
      </c>
      <c r="E2343" s="1">
        <v>40959</v>
      </c>
      <c r="F2343">
        <v>1140</v>
      </c>
      <c r="H2343" t="s">
        <v>429</v>
      </c>
      <c r="I2343" s="1">
        <v>40973</v>
      </c>
      <c r="J2343" t="s">
        <v>30</v>
      </c>
      <c r="K2343" t="s">
        <v>361</v>
      </c>
      <c r="L2343">
        <v>1</v>
      </c>
      <c r="M2343" t="s">
        <v>73</v>
      </c>
      <c r="N2343">
        <v>721026460</v>
      </c>
      <c r="O2343" t="s">
        <v>33</v>
      </c>
      <c r="P2343">
        <v>2</v>
      </c>
      <c r="S2343">
        <v>2920</v>
      </c>
      <c r="T2343" t="s">
        <v>431</v>
      </c>
      <c r="U2343">
        <v>680</v>
      </c>
      <c r="V2343" t="s">
        <v>432</v>
      </c>
      <c r="W2343">
        <v>1.3</v>
      </c>
      <c r="X2343" t="s">
        <v>40</v>
      </c>
      <c r="Y2343" t="s">
        <v>41</v>
      </c>
      <c r="Z2343">
        <v>8.4000000000000005E-2</v>
      </c>
      <c r="AA2343">
        <v>0.27</v>
      </c>
      <c r="AC2343" t="s">
        <v>40</v>
      </c>
    </row>
    <row r="2344" spans="1:29" hidden="1" x14ac:dyDescent="0.25">
      <c r="A2344" t="s">
        <v>428</v>
      </c>
      <c r="B2344">
        <v>1</v>
      </c>
      <c r="C2344" t="s">
        <v>28</v>
      </c>
      <c r="D2344">
        <v>651598</v>
      </c>
      <c r="E2344" s="1">
        <v>40959</v>
      </c>
      <c r="F2344">
        <v>1140</v>
      </c>
      <c r="H2344" t="s">
        <v>429</v>
      </c>
      <c r="I2344" s="1">
        <v>40973</v>
      </c>
      <c r="J2344" t="s">
        <v>30</v>
      </c>
      <c r="K2344" t="s">
        <v>361</v>
      </c>
      <c r="L2344">
        <v>1</v>
      </c>
      <c r="M2344" t="s">
        <v>73</v>
      </c>
      <c r="N2344">
        <v>721026460</v>
      </c>
      <c r="O2344" t="s">
        <v>33</v>
      </c>
      <c r="P2344">
        <v>2</v>
      </c>
      <c r="S2344">
        <v>1927</v>
      </c>
      <c r="T2344" t="s">
        <v>63</v>
      </c>
      <c r="U2344">
        <v>410</v>
      </c>
      <c r="V2344" t="s">
        <v>64</v>
      </c>
      <c r="W2344">
        <v>110</v>
      </c>
      <c r="X2344" t="s">
        <v>40</v>
      </c>
      <c r="Y2344" t="s">
        <v>41</v>
      </c>
      <c r="Z2344">
        <v>1</v>
      </c>
      <c r="AA2344">
        <v>2</v>
      </c>
      <c r="AC2344" t="s">
        <v>40</v>
      </c>
    </row>
    <row r="2345" spans="1:29" hidden="1" x14ac:dyDescent="0.25">
      <c r="A2345" t="s">
        <v>428</v>
      </c>
      <c r="B2345">
        <v>1</v>
      </c>
      <c r="C2345" t="s">
        <v>28</v>
      </c>
      <c r="D2345">
        <v>648908</v>
      </c>
      <c r="E2345" s="1">
        <v>40932</v>
      </c>
      <c r="F2345">
        <v>1025</v>
      </c>
      <c r="H2345" t="s">
        <v>429</v>
      </c>
      <c r="I2345" s="1">
        <v>40955</v>
      </c>
      <c r="J2345" t="s">
        <v>30</v>
      </c>
      <c r="K2345" t="s">
        <v>361</v>
      </c>
      <c r="L2345">
        <v>1</v>
      </c>
      <c r="M2345" t="s">
        <v>73</v>
      </c>
      <c r="N2345">
        <v>721026460</v>
      </c>
      <c r="O2345" t="s">
        <v>33</v>
      </c>
      <c r="P2345">
        <v>2</v>
      </c>
      <c r="S2345">
        <v>2920</v>
      </c>
      <c r="T2345" t="s">
        <v>431</v>
      </c>
      <c r="U2345">
        <v>680</v>
      </c>
      <c r="V2345" t="s">
        <v>432</v>
      </c>
      <c r="W2345">
        <v>1.1000000000000001</v>
      </c>
      <c r="X2345" t="s">
        <v>40</v>
      </c>
      <c r="Y2345" t="s">
        <v>41</v>
      </c>
      <c r="Z2345">
        <v>8.4000000000000005E-2</v>
      </c>
      <c r="AA2345">
        <v>0.27</v>
      </c>
      <c r="AC2345" t="s">
        <v>40</v>
      </c>
    </row>
    <row r="2346" spans="1:29" hidden="1" x14ac:dyDescent="0.25">
      <c r="A2346" t="s">
        <v>428</v>
      </c>
      <c r="B2346">
        <v>1</v>
      </c>
      <c r="C2346" t="s">
        <v>28</v>
      </c>
      <c r="D2346">
        <v>648908</v>
      </c>
      <c r="E2346" s="1">
        <v>40932</v>
      </c>
      <c r="F2346">
        <v>1025</v>
      </c>
      <c r="H2346" t="s">
        <v>429</v>
      </c>
      <c r="I2346" s="1">
        <v>40955</v>
      </c>
      <c r="J2346" t="s">
        <v>30</v>
      </c>
      <c r="K2346" t="s">
        <v>361</v>
      </c>
      <c r="L2346">
        <v>1</v>
      </c>
      <c r="M2346" t="s">
        <v>73</v>
      </c>
      <c r="N2346">
        <v>721026460</v>
      </c>
      <c r="O2346" t="s">
        <v>33</v>
      </c>
      <c r="P2346">
        <v>2</v>
      </c>
      <c r="S2346">
        <v>1927</v>
      </c>
      <c r="T2346" t="s">
        <v>63</v>
      </c>
      <c r="U2346">
        <v>410</v>
      </c>
      <c r="V2346" t="s">
        <v>64</v>
      </c>
      <c r="W2346">
        <v>110</v>
      </c>
      <c r="X2346" t="s">
        <v>40</v>
      </c>
      <c r="Y2346" t="s">
        <v>41</v>
      </c>
      <c r="Z2346">
        <v>1</v>
      </c>
      <c r="AA2346">
        <v>2</v>
      </c>
      <c r="AC2346" t="s">
        <v>40</v>
      </c>
    </row>
    <row r="2347" spans="1:29" hidden="1" x14ac:dyDescent="0.25">
      <c r="A2347" t="s">
        <v>428</v>
      </c>
      <c r="B2347">
        <v>1</v>
      </c>
      <c r="C2347" t="s">
        <v>28</v>
      </c>
      <c r="D2347">
        <v>645321</v>
      </c>
      <c r="E2347" s="1">
        <v>40890</v>
      </c>
      <c r="F2347">
        <v>1330</v>
      </c>
      <c r="H2347" t="s">
        <v>429</v>
      </c>
      <c r="I2347" s="1">
        <v>40897</v>
      </c>
      <c r="J2347" t="s">
        <v>30</v>
      </c>
      <c r="K2347" t="s">
        <v>361</v>
      </c>
      <c r="L2347">
        <v>1</v>
      </c>
      <c r="M2347" t="s">
        <v>73</v>
      </c>
      <c r="N2347">
        <v>721026460</v>
      </c>
      <c r="O2347" t="s">
        <v>33</v>
      </c>
      <c r="P2347">
        <v>2</v>
      </c>
      <c r="S2347">
        <v>2920</v>
      </c>
      <c r="T2347" t="s">
        <v>431</v>
      </c>
      <c r="U2347">
        <v>680</v>
      </c>
      <c r="V2347" t="s">
        <v>432</v>
      </c>
      <c r="W2347">
        <v>1.5</v>
      </c>
      <c r="X2347" t="s">
        <v>40</v>
      </c>
      <c r="Y2347" t="s">
        <v>41</v>
      </c>
      <c r="Z2347">
        <v>8.4000000000000005E-2</v>
      </c>
      <c r="AA2347">
        <v>0.27</v>
      </c>
      <c r="AC2347" t="s">
        <v>40</v>
      </c>
    </row>
    <row r="2348" spans="1:29" hidden="1" x14ac:dyDescent="0.25">
      <c r="A2348" t="s">
        <v>428</v>
      </c>
      <c r="B2348">
        <v>1</v>
      </c>
      <c r="C2348" t="s">
        <v>28</v>
      </c>
      <c r="D2348">
        <v>645321</v>
      </c>
      <c r="E2348" s="1">
        <v>40890</v>
      </c>
      <c r="F2348">
        <v>1330</v>
      </c>
      <c r="H2348" t="s">
        <v>429</v>
      </c>
      <c r="I2348" s="1">
        <v>40897</v>
      </c>
      <c r="J2348" t="s">
        <v>30</v>
      </c>
      <c r="K2348" t="s">
        <v>361</v>
      </c>
      <c r="L2348">
        <v>1</v>
      </c>
      <c r="M2348" t="s">
        <v>73</v>
      </c>
      <c r="N2348">
        <v>721026460</v>
      </c>
      <c r="O2348" t="s">
        <v>33</v>
      </c>
      <c r="P2348">
        <v>2</v>
      </c>
      <c r="S2348">
        <v>1927</v>
      </c>
      <c r="T2348" t="s">
        <v>63</v>
      </c>
      <c r="U2348">
        <v>410</v>
      </c>
      <c r="V2348" t="s">
        <v>64</v>
      </c>
      <c r="W2348">
        <v>110</v>
      </c>
      <c r="X2348" t="s">
        <v>40</v>
      </c>
      <c r="Y2348" t="s">
        <v>41</v>
      </c>
      <c r="Z2348">
        <v>1</v>
      </c>
      <c r="AA2348">
        <v>2</v>
      </c>
      <c r="AC2348" t="s">
        <v>40</v>
      </c>
    </row>
    <row r="2349" spans="1:29" hidden="1" x14ac:dyDescent="0.25">
      <c r="A2349" t="s">
        <v>428</v>
      </c>
      <c r="B2349">
        <v>1</v>
      </c>
      <c r="C2349" t="s">
        <v>28</v>
      </c>
      <c r="D2349">
        <v>642251</v>
      </c>
      <c r="E2349" s="1">
        <v>40862</v>
      </c>
      <c r="F2349">
        <v>1400</v>
      </c>
      <c r="H2349" t="s">
        <v>429</v>
      </c>
      <c r="I2349" s="1">
        <v>40870</v>
      </c>
      <c r="J2349" t="s">
        <v>30</v>
      </c>
      <c r="K2349" t="s">
        <v>361</v>
      </c>
      <c r="L2349">
        <v>1</v>
      </c>
      <c r="M2349" t="s">
        <v>73</v>
      </c>
      <c r="N2349">
        <v>721026460</v>
      </c>
      <c r="O2349" t="s">
        <v>33</v>
      </c>
      <c r="P2349">
        <v>2</v>
      </c>
      <c r="S2349">
        <v>2920</v>
      </c>
      <c r="T2349" t="s">
        <v>431</v>
      </c>
      <c r="U2349">
        <v>680</v>
      </c>
      <c r="V2349" t="s">
        <v>432</v>
      </c>
      <c r="W2349">
        <v>1.5</v>
      </c>
      <c r="X2349" t="s">
        <v>40</v>
      </c>
      <c r="Y2349" t="s">
        <v>41</v>
      </c>
      <c r="Z2349">
        <v>8.4000000000000005E-2</v>
      </c>
      <c r="AA2349">
        <v>0.27</v>
      </c>
      <c r="AC2349" t="s">
        <v>40</v>
      </c>
    </row>
    <row r="2350" spans="1:29" hidden="1" x14ac:dyDescent="0.25">
      <c r="A2350" t="s">
        <v>428</v>
      </c>
      <c r="B2350">
        <v>1</v>
      </c>
      <c r="C2350" t="s">
        <v>28</v>
      </c>
      <c r="D2350">
        <v>642251</v>
      </c>
      <c r="E2350" s="1">
        <v>40862</v>
      </c>
      <c r="F2350">
        <v>1400</v>
      </c>
      <c r="H2350" t="s">
        <v>429</v>
      </c>
      <c r="I2350" s="1">
        <v>40870</v>
      </c>
      <c r="J2350" t="s">
        <v>30</v>
      </c>
      <c r="K2350" t="s">
        <v>361</v>
      </c>
      <c r="L2350">
        <v>1</v>
      </c>
      <c r="M2350" t="s">
        <v>73</v>
      </c>
      <c r="N2350">
        <v>721026460</v>
      </c>
      <c r="O2350" t="s">
        <v>33</v>
      </c>
      <c r="P2350">
        <v>2</v>
      </c>
      <c r="S2350">
        <v>1927</v>
      </c>
      <c r="T2350" t="s">
        <v>63</v>
      </c>
      <c r="U2350">
        <v>410</v>
      </c>
      <c r="V2350" t="s">
        <v>64</v>
      </c>
      <c r="W2350">
        <v>110</v>
      </c>
      <c r="X2350" t="s">
        <v>40</v>
      </c>
      <c r="Y2350" t="s">
        <v>41</v>
      </c>
      <c r="Z2350">
        <v>1</v>
      </c>
      <c r="AA2350">
        <v>2</v>
      </c>
      <c r="AC2350" t="s">
        <v>40</v>
      </c>
    </row>
    <row r="2351" spans="1:29" hidden="1" x14ac:dyDescent="0.25">
      <c r="A2351" t="s">
        <v>428</v>
      </c>
      <c r="B2351">
        <v>1</v>
      </c>
      <c r="C2351" t="s">
        <v>28</v>
      </c>
      <c r="D2351">
        <v>639613</v>
      </c>
      <c r="E2351" s="1">
        <v>40841</v>
      </c>
      <c r="F2351">
        <v>1050</v>
      </c>
      <c r="H2351" t="s">
        <v>429</v>
      </c>
      <c r="I2351" s="1">
        <v>40864</v>
      </c>
      <c r="J2351" t="s">
        <v>30</v>
      </c>
      <c r="K2351" t="s">
        <v>361</v>
      </c>
      <c r="L2351">
        <v>1</v>
      </c>
      <c r="M2351" t="s">
        <v>73</v>
      </c>
      <c r="N2351">
        <v>721026460</v>
      </c>
      <c r="O2351" t="s">
        <v>33</v>
      </c>
      <c r="P2351">
        <v>2</v>
      </c>
      <c r="S2351">
        <v>2920</v>
      </c>
      <c r="T2351" t="s">
        <v>431</v>
      </c>
      <c r="U2351">
        <v>680</v>
      </c>
      <c r="V2351" t="s">
        <v>432</v>
      </c>
      <c r="W2351">
        <v>1</v>
      </c>
      <c r="X2351" t="s">
        <v>40</v>
      </c>
      <c r="Y2351" t="s">
        <v>41</v>
      </c>
      <c r="Z2351">
        <v>8.4000000000000005E-2</v>
      </c>
      <c r="AA2351">
        <v>0.27</v>
      </c>
      <c r="AC2351" t="s">
        <v>40</v>
      </c>
    </row>
    <row r="2352" spans="1:29" hidden="1" x14ac:dyDescent="0.25">
      <c r="A2352" t="s">
        <v>428</v>
      </c>
      <c r="B2352">
        <v>1</v>
      </c>
      <c r="C2352" t="s">
        <v>28</v>
      </c>
      <c r="D2352">
        <v>639613</v>
      </c>
      <c r="E2352" s="1">
        <v>40841</v>
      </c>
      <c r="F2352">
        <v>1050</v>
      </c>
      <c r="H2352" t="s">
        <v>429</v>
      </c>
      <c r="I2352" s="1">
        <v>40864</v>
      </c>
      <c r="J2352" t="s">
        <v>30</v>
      </c>
      <c r="K2352" t="s">
        <v>361</v>
      </c>
      <c r="L2352">
        <v>1</v>
      </c>
      <c r="M2352" t="s">
        <v>73</v>
      </c>
      <c r="N2352">
        <v>721026460</v>
      </c>
      <c r="O2352" t="s">
        <v>33</v>
      </c>
      <c r="P2352">
        <v>2</v>
      </c>
      <c r="S2352">
        <v>1927</v>
      </c>
      <c r="T2352" t="s">
        <v>63</v>
      </c>
      <c r="U2352">
        <v>410</v>
      </c>
      <c r="V2352" t="s">
        <v>64</v>
      </c>
      <c r="W2352">
        <v>110</v>
      </c>
      <c r="X2352" t="s">
        <v>40</v>
      </c>
      <c r="Y2352" t="s">
        <v>41</v>
      </c>
      <c r="Z2352">
        <v>1</v>
      </c>
      <c r="AA2352">
        <v>2</v>
      </c>
      <c r="AC2352" t="s">
        <v>40</v>
      </c>
    </row>
    <row r="2353" spans="1:29" hidden="1" x14ac:dyDescent="0.25">
      <c r="A2353" t="s">
        <v>428</v>
      </c>
      <c r="B2353">
        <v>1</v>
      </c>
      <c r="C2353" t="s">
        <v>28</v>
      </c>
      <c r="D2353">
        <v>633147</v>
      </c>
      <c r="E2353" s="1">
        <v>40801</v>
      </c>
      <c r="F2353">
        <v>940</v>
      </c>
      <c r="H2353" t="s">
        <v>429</v>
      </c>
      <c r="I2353" s="1">
        <v>40815</v>
      </c>
      <c r="J2353" t="s">
        <v>30</v>
      </c>
      <c r="K2353" t="s">
        <v>361</v>
      </c>
      <c r="L2353">
        <v>1</v>
      </c>
      <c r="M2353" t="s">
        <v>73</v>
      </c>
      <c r="N2353">
        <v>721026460</v>
      </c>
      <c r="O2353" t="s">
        <v>33</v>
      </c>
      <c r="P2353">
        <v>2</v>
      </c>
      <c r="S2353">
        <v>2920</v>
      </c>
      <c r="T2353" t="s">
        <v>431</v>
      </c>
      <c r="U2353">
        <v>680</v>
      </c>
      <c r="V2353" t="s">
        <v>432</v>
      </c>
      <c r="W2353">
        <v>1.2</v>
      </c>
      <c r="X2353" t="s">
        <v>40</v>
      </c>
      <c r="Y2353" t="s">
        <v>41</v>
      </c>
      <c r="Z2353">
        <v>8.4000000000000005E-2</v>
      </c>
      <c r="AA2353">
        <v>0.27</v>
      </c>
      <c r="AC2353" t="s">
        <v>40</v>
      </c>
    </row>
    <row r="2354" spans="1:29" hidden="1" x14ac:dyDescent="0.25">
      <c r="A2354" t="s">
        <v>428</v>
      </c>
      <c r="B2354">
        <v>1</v>
      </c>
      <c r="C2354" t="s">
        <v>28</v>
      </c>
      <c r="D2354">
        <v>633147</v>
      </c>
      <c r="E2354" s="1">
        <v>40801</v>
      </c>
      <c r="F2354">
        <v>940</v>
      </c>
      <c r="H2354" t="s">
        <v>429</v>
      </c>
      <c r="I2354" s="1">
        <v>40815</v>
      </c>
      <c r="J2354" t="s">
        <v>30</v>
      </c>
      <c r="K2354" t="s">
        <v>361</v>
      </c>
      <c r="L2354">
        <v>1</v>
      </c>
      <c r="M2354" t="s">
        <v>73</v>
      </c>
      <c r="N2354">
        <v>721026460</v>
      </c>
      <c r="O2354" t="s">
        <v>33</v>
      </c>
      <c r="P2354">
        <v>2</v>
      </c>
      <c r="S2354">
        <v>1927</v>
      </c>
      <c r="T2354" t="s">
        <v>63</v>
      </c>
      <c r="U2354">
        <v>410</v>
      </c>
      <c r="V2354" t="s">
        <v>64</v>
      </c>
      <c r="W2354">
        <v>100</v>
      </c>
      <c r="X2354" t="s">
        <v>40</v>
      </c>
      <c r="Y2354" t="s">
        <v>41</v>
      </c>
      <c r="Z2354">
        <v>1</v>
      </c>
      <c r="AA2354">
        <v>2</v>
      </c>
      <c r="AC2354" t="s">
        <v>40</v>
      </c>
    </row>
    <row r="2355" spans="1:29" hidden="1" x14ac:dyDescent="0.25">
      <c r="A2355" t="s">
        <v>428</v>
      </c>
      <c r="B2355">
        <v>1</v>
      </c>
      <c r="C2355" t="s">
        <v>28</v>
      </c>
      <c r="D2355">
        <v>627945</v>
      </c>
      <c r="E2355" s="1">
        <v>40777</v>
      </c>
      <c r="F2355">
        <v>1500</v>
      </c>
      <c r="H2355" t="s">
        <v>429</v>
      </c>
      <c r="I2355" s="1">
        <v>40792</v>
      </c>
      <c r="J2355" t="s">
        <v>30</v>
      </c>
      <c r="K2355" t="s">
        <v>361</v>
      </c>
      <c r="L2355">
        <v>1</v>
      </c>
      <c r="M2355" t="s">
        <v>73</v>
      </c>
      <c r="N2355">
        <v>721026460</v>
      </c>
      <c r="O2355" t="s">
        <v>33</v>
      </c>
      <c r="P2355">
        <v>2</v>
      </c>
      <c r="S2355">
        <v>2920</v>
      </c>
      <c r="T2355" t="s">
        <v>431</v>
      </c>
      <c r="U2355">
        <v>680</v>
      </c>
      <c r="V2355" t="s">
        <v>432</v>
      </c>
      <c r="W2355">
        <v>1.9</v>
      </c>
      <c r="X2355" t="s">
        <v>40</v>
      </c>
      <c r="Y2355" t="s">
        <v>41</v>
      </c>
      <c r="Z2355">
        <v>8.4000000000000005E-2</v>
      </c>
      <c r="AA2355">
        <v>0.27</v>
      </c>
      <c r="AC2355" t="s">
        <v>40</v>
      </c>
    </row>
    <row r="2356" spans="1:29" hidden="1" x14ac:dyDescent="0.25">
      <c r="A2356" t="s">
        <v>428</v>
      </c>
      <c r="B2356">
        <v>1</v>
      </c>
      <c r="C2356" t="s">
        <v>28</v>
      </c>
      <c r="D2356">
        <v>627945</v>
      </c>
      <c r="E2356" s="1">
        <v>40777</v>
      </c>
      <c r="F2356">
        <v>1500</v>
      </c>
      <c r="H2356" t="s">
        <v>429</v>
      </c>
      <c r="I2356" s="1">
        <v>40792</v>
      </c>
      <c r="J2356" t="s">
        <v>30</v>
      </c>
      <c r="K2356" t="s">
        <v>361</v>
      </c>
      <c r="L2356">
        <v>1</v>
      </c>
      <c r="M2356" t="s">
        <v>73</v>
      </c>
      <c r="N2356">
        <v>721026460</v>
      </c>
      <c r="O2356" t="s">
        <v>33</v>
      </c>
      <c r="P2356">
        <v>2</v>
      </c>
      <c r="S2356">
        <v>1927</v>
      </c>
      <c r="T2356" t="s">
        <v>63</v>
      </c>
      <c r="U2356">
        <v>410</v>
      </c>
      <c r="V2356" t="s">
        <v>64</v>
      </c>
      <c r="W2356">
        <v>110</v>
      </c>
      <c r="X2356" t="s">
        <v>40</v>
      </c>
      <c r="Y2356" t="s">
        <v>41</v>
      </c>
      <c r="Z2356">
        <v>1</v>
      </c>
      <c r="AA2356">
        <v>2</v>
      </c>
      <c r="AC2356" t="s">
        <v>40</v>
      </c>
    </row>
    <row r="2357" spans="1:29" hidden="1" x14ac:dyDescent="0.25">
      <c r="A2357" t="s">
        <v>428</v>
      </c>
      <c r="B2357">
        <v>1</v>
      </c>
      <c r="C2357" t="s">
        <v>28</v>
      </c>
      <c r="D2357">
        <v>621012</v>
      </c>
      <c r="E2357" s="1">
        <v>40736</v>
      </c>
      <c r="F2357">
        <v>1305</v>
      </c>
      <c r="H2357" t="s">
        <v>429</v>
      </c>
      <c r="I2357" s="1">
        <v>40765</v>
      </c>
      <c r="J2357" t="s">
        <v>30</v>
      </c>
      <c r="K2357" t="s">
        <v>361</v>
      </c>
      <c r="L2357">
        <v>1</v>
      </c>
      <c r="M2357" t="s">
        <v>73</v>
      </c>
      <c r="N2357">
        <v>721026460</v>
      </c>
      <c r="O2357" t="s">
        <v>33</v>
      </c>
      <c r="P2357">
        <v>2</v>
      </c>
      <c r="S2357">
        <v>2920</v>
      </c>
      <c r="T2357" t="s">
        <v>431</v>
      </c>
      <c r="U2357">
        <v>680</v>
      </c>
      <c r="V2357" t="s">
        <v>432</v>
      </c>
      <c r="W2357">
        <v>1.1000000000000001</v>
      </c>
      <c r="X2357" t="s">
        <v>40</v>
      </c>
      <c r="Y2357" t="s">
        <v>41</v>
      </c>
      <c r="Z2357">
        <v>8.4000000000000005E-2</v>
      </c>
      <c r="AA2357">
        <v>0.27</v>
      </c>
      <c r="AC2357" t="s">
        <v>40</v>
      </c>
    </row>
    <row r="2358" spans="1:29" hidden="1" x14ac:dyDescent="0.25">
      <c r="A2358" t="s">
        <v>428</v>
      </c>
      <c r="B2358">
        <v>1</v>
      </c>
      <c r="C2358" t="s">
        <v>28</v>
      </c>
      <c r="D2358">
        <v>621012</v>
      </c>
      <c r="E2358" s="1">
        <v>40736</v>
      </c>
      <c r="F2358">
        <v>1305</v>
      </c>
      <c r="H2358" t="s">
        <v>429</v>
      </c>
      <c r="I2358" s="1">
        <v>40765</v>
      </c>
      <c r="J2358" t="s">
        <v>30</v>
      </c>
      <c r="K2358" t="s">
        <v>361</v>
      </c>
      <c r="L2358">
        <v>1</v>
      </c>
      <c r="M2358" t="s">
        <v>73</v>
      </c>
      <c r="N2358">
        <v>721026460</v>
      </c>
      <c r="O2358" t="s">
        <v>33</v>
      </c>
      <c r="P2358">
        <v>2</v>
      </c>
      <c r="S2358">
        <v>1927</v>
      </c>
      <c r="T2358" t="s">
        <v>63</v>
      </c>
      <c r="U2358">
        <v>410</v>
      </c>
      <c r="V2358" t="s">
        <v>64</v>
      </c>
      <c r="W2358">
        <v>110</v>
      </c>
      <c r="X2358" t="s">
        <v>40</v>
      </c>
      <c r="Y2358" t="s">
        <v>41</v>
      </c>
      <c r="Z2358">
        <v>1</v>
      </c>
      <c r="AA2358">
        <v>2</v>
      </c>
      <c r="AC2358" t="s">
        <v>40</v>
      </c>
    </row>
    <row r="2359" spans="1:29" hidden="1" x14ac:dyDescent="0.25">
      <c r="A2359" t="s">
        <v>428</v>
      </c>
      <c r="B2359">
        <v>1</v>
      </c>
      <c r="C2359" t="s">
        <v>28</v>
      </c>
      <c r="D2359">
        <v>617478</v>
      </c>
      <c r="E2359" s="1">
        <v>40714</v>
      </c>
      <c r="F2359">
        <v>1400</v>
      </c>
      <c r="H2359" t="s">
        <v>429</v>
      </c>
      <c r="I2359" s="1">
        <v>40722</v>
      </c>
      <c r="J2359" t="s">
        <v>30</v>
      </c>
      <c r="K2359" t="s">
        <v>361</v>
      </c>
      <c r="L2359">
        <v>1</v>
      </c>
      <c r="M2359" t="s">
        <v>73</v>
      </c>
      <c r="N2359">
        <v>721026460</v>
      </c>
      <c r="O2359" t="s">
        <v>33</v>
      </c>
      <c r="P2359">
        <v>2</v>
      </c>
      <c r="S2359">
        <v>2920</v>
      </c>
      <c r="T2359" t="s">
        <v>431</v>
      </c>
      <c r="U2359">
        <v>680</v>
      </c>
      <c r="V2359" t="s">
        <v>432</v>
      </c>
      <c r="W2359">
        <v>0.97</v>
      </c>
      <c r="X2359" t="s">
        <v>40</v>
      </c>
      <c r="Y2359" t="s">
        <v>41</v>
      </c>
      <c r="Z2359">
        <v>8.4000000000000005E-2</v>
      </c>
      <c r="AA2359">
        <v>0.27</v>
      </c>
      <c r="AC2359" t="s">
        <v>40</v>
      </c>
    </row>
    <row r="2360" spans="1:29" hidden="1" x14ac:dyDescent="0.25">
      <c r="A2360" t="s">
        <v>428</v>
      </c>
      <c r="B2360">
        <v>1</v>
      </c>
      <c r="C2360" t="s">
        <v>28</v>
      </c>
      <c r="D2360">
        <v>617478</v>
      </c>
      <c r="E2360" s="1">
        <v>40714</v>
      </c>
      <c r="F2360">
        <v>1400</v>
      </c>
      <c r="H2360" t="s">
        <v>429</v>
      </c>
      <c r="I2360" s="1">
        <v>40722</v>
      </c>
      <c r="J2360" t="s">
        <v>30</v>
      </c>
      <c r="K2360" t="s">
        <v>361</v>
      </c>
      <c r="L2360">
        <v>1</v>
      </c>
      <c r="M2360" t="s">
        <v>73</v>
      </c>
      <c r="N2360">
        <v>721026460</v>
      </c>
      <c r="O2360" t="s">
        <v>33</v>
      </c>
      <c r="P2360">
        <v>2</v>
      </c>
      <c r="S2360">
        <v>1927</v>
      </c>
      <c r="T2360" t="s">
        <v>63</v>
      </c>
      <c r="U2360">
        <v>410</v>
      </c>
      <c r="V2360" t="s">
        <v>64</v>
      </c>
      <c r="W2360">
        <v>110</v>
      </c>
      <c r="X2360" t="s">
        <v>40</v>
      </c>
      <c r="Y2360" t="s">
        <v>41</v>
      </c>
      <c r="Z2360">
        <v>1</v>
      </c>
      <c r="AA2360">
        <v>2</v>
      </c>
      <c r="AC2360" t="s">
        <v>40</v>
      </c>
    </row>
    <row r="2361" spans="1:29" hidden="1" x14ac:dyDescent="0.25">
      <c r="A2361" t="s">
        <v>428</v>
      </c>
      <c r="B2361">
        <v>1</v>
      </c>
      <c r="C2361" t="s">
        <v>28</v>
      </c>
      <c r="D2361">
        <v>607231</v>
      </c>
      <c r="E2361" s="1">
        <v>40645</v>
      </c>
      <c r="F2361">
        <v>1145</v>
      </c>
      <c r="H2361" t="s">
        <v>429</v>
      </c>
      <c r="I2361" s="1">
        <v>40680</v>
      </c>
      <c r="J2361" t="s">
        <v>30</v>
      </c>
      <c r="K2361" t="s">
        <v>361</v>
      </c>
      <c r="L2361">
        <v>1</v>
      </c>
      <c r="M2361" t="s">
        <v>73</v>
      </c>
      <c r="N2361">
        <v>721026460</v>
      </c>
      <c r="O2361" t="s">
        <v>33</v>
      </c>
      <c r="P2361">
        <v>2</v>
      </c>
      <c r="S2361">
        <v>2920</v>
      </c>
      <c r="T2361" t="s">
        <v>431</v>
      </c>
      <c r="U2361">
        <v>680</v>
      </c>
      <c r="V2361" t="s">
        <v>432</v>
      </c>
      <c r="W2361">
        <v>1.8</v>
      </c>
      <c r="X2361" t="s">
        <v>40</v>
      </c>
      <c r="Y2361" t="s">
        <v>41</v>
      </c>
      <c r="Z2361">
        <v>8.4000000000000005E-2</v>
      </c>
      <c r="AA2361">
        <v>0.27</v>
      </c>
      <c r="AC2361" t="s">
        <v>40</v>
      </c>
    </row>
    <row r="2362" spans="1:29" hidden="1" x14ac:dyDescent="0.25">
      <c r="A2362" t="s">
        <v>428</v>
      </c>
      <c r="B2362">
        <v>1</v>
      </c>
      <c r="C2362" t="s">
        <v>28</v>
      </c>
      <c r="D2362">
        <v>607231</v>
      </c>
      <c r="E2362" s="1">
        <v>40645</v>
      </c>
      <c r="F2362">
        <v>1145</v>
      </c>
      <c r="H2362" t="s">
        <v>429</v>
      </c>
      <c r="I2362" s="1">
        <v>40680</v>
      </c>
      <c r="J2362" t="s">
        <v>30</v>
      </c>
      <c r="K2362" t="s">
        <v>361</v>
      </c>
      <c r="L2362">
        <v>1</v>
      </c>
      <c r="M2362" t="s">
        <v>73</v>
      </c>
      <c r="N2362">
        <v>721026460</v>
      </c>
      <c r="O2362" t="s">
        <v>33</v>
      </c>
      <c r="P2362">
        <v>2</v>
      </c>
      <c r="S2362">
        <v>1927</v>
      </c>
      <c r="T2362" t="s">
        <v>63</v>
      </c>
      <c r="U2362">
        <v>410</v>
      </c>
      <c r="V2362" t="s">
        <v>64</v>
      </c>
      <c r="W2362">
        <v>110</v>
      </c>
      <c r="X2362" t="s">
        <v>40</v>
      </c>
      <c r="Y2362" t="s">
        <v>41</v>
      </c>
      <c r="Z2362">
        <v>1</v>
      </c>
      <c r="AA2362">
        <v>2</v>
      </c>
      <c r="AC2362" t="s">
        <v>40</v>
      </c>
    </row>
    <row r="2363" spans="1:29" hidden="1" x14ac:dyDescent="0.25">
      <c r="A2363" t="s">
        <v>428</v>
      </c>
      <c r="B2363">
        <v>1</v>
      </c>
      <c r="C2363" t="s">
        <v>28</v>
      </c>
      <c r="D2363">
        <v>611470</v>
      </c>
      <c r="E2363" s="1">
        <v>40674</v>
      </c>
      <c r="F2363">
        <v>1000</v>
      </c>
      <c r="H2363" t="s">
        <v>429</v>
      </c>
      <c r="I2363" s="1">
        <v>40676</v>
      </c>
      <c r="J2363" t="s">
        <v>30</v>
      </c>
      <c r="K2363" t="s">
        <v>361</v>
      </c>
      <c r="L2363">
        <v>1</v>
      </c>
      <c r="M2363" t="s">
        <v>73</v>
      </c>
      <c r="N2363">
        <v>721026460</v>
      </c>
      <c r="O2363" t="s">
        <v>33</v>
      </c>
      <c r="P2363">
        <v>2</v>
      </c>
      <c r="S2363">
        <v>2920</v>
      </c>
      <c r="T2363" t="s">
        <v>431</v>
      </c>
      <c r="U2363">
        <v>680</v>
      </c>
      <c r="V2363" t="s">
        <v>432</v>
      </c>
      <c r="W2363">
        <v>1.4</v>
      </c>
      <c r="X2363" t="s">
        <v>40</v>
      </c>
      <c r="Y2363" t="s">
        <v>41</v>
      </c>
      <c r="Z2363">
        <v>8.4000000000000005E-2</v>
      </c>
      <c r="AA2363">
        <v>0.27</v>
      </c>
      <c r="AC2363" t="s">
        <v>40</v>
      </c>
    </row>
    <row r="2364" spans="1:29" hidden="1" x14ac:dyDescent="0.25">
      <c r="A2364" t="s">
        <v>428</v>
      </c>
      <c r="B2364">
        <v>1</v>
      </c>
      <c r="C2364" t="s">
        <v>28</v>
      </c>
      <c r="D2364">
        <v>611470</v>
      </c>
      <c r="E2364" s="1">
        <v>40674</v>
      </c>
      <c r="F2364">
        <v>1000</v>
      </c>
      <c r="H2364" t="s">
        <v>429</v>
      </c>
      <c r="I2364" s="1">
        <v>40676</v>
      </c>
      <c r="J2364" t="s">
        <v>30</v>
      </c>
      <c r="K2364" t="s">
        <v>361</v>
      </c>
      <c r="L2364">
        <v>1</v>
      </c>
      <c r="M2364" t="s">
        <v>73</v>
      </c>
      <c r="N2364">
        <v>721026460</v>
      </c>
      <c r="O2364" t="s">
        <v>33</v>
      </c>
      <c r="P2364">
        <v>2</v>
      </c>
      <c r="S2364">
        <v>1927</v>
      </c>
      <c r="T2364" t="s">
        <v>63</v>
      </c>
      <c r="U2364">
        <v>410</v>
      </c>
      <c r="V2364" t="s">
        <v>64</v>
      </c>
      <c r="W2364">
        <v>110</v>
      </c>
      <c r="X2364" t="s">
        <v>40</v>
      </c>
      <c r="Y2364" t="s">
        <v>41</v>
      </c>
      <c r="Z2364">
        <v>1</v>
      </c>
      <c r="AA2364">
        <v>2</v>
      </c>
      <c r="AC2364" t="s">
        <v>40</v>
      </c>
    </row>
    <row r="2365" spans="1:29" hidden="1" x14ac:dyDescent="0.25">
      <c r="A2365" t="s">
        <v>428</v>
      </c>
      <c r="B2365">
        <v>1</v>
      </c>
      <c r="C2365" t="s">
        <v>28</v>
      </c>
      <c r="D2365">
        <v>604365</v>
      </c>
      <c r="E2365" s="1">
        <v>40618</v>
      </c>
      <c r="F2365">
        <v>1130</v>
      </c>
      <c r="H2365" t="s">
        <v>429</v>
      </c>
      <c r="I2365" s="1">
        <v>40627</v>
      </c>
      <c r="J2365" t="s">
        <v>30</v>
      </c>
      <c r="K2365" t="s">
        <v>361</v>
      </c>
      <c r="L2365">
        <v>1</v>
      </c>
      <c r="M2365" t="s">
        <v>73</v>
      </c>
      <c r="N2365">
        <v>721026460</v>
      </c>
      <c r="O2365" t="s">
        <v>33</v>
      </c>
      <c r="P2365">
        <v>2</v>
      </c>
      <c r="S2365">
        <v>2920</v>
      </c>
      <c r="T2365" t="s">
        <v>431</v>
      </c>
      <c r="U2365">
        <v>680</v>
      </c>
      <c r="V2365" t="s">
        <v>432</v>
      </c>
      <c r="W2365">
        <v>1.5</v>
      </c>
      <c r="X2365" t="s">
        <v>40</v>
      </c>
      <c r="Y2365" t="s">
        <v>41</v>
      </c>
      <c r="Z2365">
        <v>8.4000000000000005E-2</v>
      </c>
      <c r="AA2365">
        <v>0.27</v>
      </c>
      <c r="AC2365" t="s">
        <v>40</v>
      </c>
    </row>
    <row r="2366" spans="1:29" hidden="1" x14ac:dyDescent="0.25">
      <c r="A2366" t="s">
        <v>428</v>
      </c>
      <c r="B2366">
        <v>1</v>
      </c>
      <c r="C2366" t="s">
        <v>28</v>
      </c>
      <c r="D2366">
        <v>604365</v>
      </c>
      <c r="E2366" s="1">
        <v>40618</v>
      </c>
      <c r="F2366">
        <v>1130</v>
      </c>
      <c r="H2366" t="s">
        <v>429</v>
      </c>
      <c r="I2366" s="1">
        <v>40627</v>
      </c>
      <c r="J2366" t="s">
        <v>30</v>
      </c>
      <c r="K2366" t="s">
        <v>361</v>
      </c>
      <c r="L2366">
        <v>1</v>
      </c>
      <c r="M2366" t="s">
        <v>73</v>
      </c>
      <c r="N2366">
        <v>721026460</v>
      </c>
      <c r="O2366" t="s">
        <v>33</v>
      </c>
      <c r="P2366">
        <v>2</v>
      </c>
      <c r="S2366">
        <v>1927</v>
      </c>
      <c r="T2366" t="s">
        <v>63</v>
      </c>
      <c r="U2366">
        <v>410</v>
      </c>
      <c r="V2366" t="s">
        <v>64</v>
      </c>
      <c r="W2366">
        <v>110</v>
      </c>
      <c r="X2366" t="s">
        <v>40</v>
      </c>
      <c r="Y2366" t="s">
        <v>41</v>
      </c>
      <c r="Z2366">
        <v>1</v>
      </c>
      <c r="AA2366">
        <v>2</v>
      </c>
      <c r="AC2366" t="s">
        <v>40</v>
      </c>
    </row>
    <row r="2367" spans="1:29" hidden="1" x14ac:dyDescent="0.25">
      <c r="A2367" t="s">
        <v>428</v>
      </c>
      <c r="B2367">
        <v>1</v>
      </c>
      <c r="C2367" t="s">
        <v>28</v>
      </c>
      <c r="D2367">
        <v>600101</v>
      </c>
      <c r="E2367" s="1">
        <v>40584</v>
      </c>
      <c r="F2367">
        <v>1250</v>
      </c>
      <c r="H2367" t="s">
        <v>429</v>
      </c>
      <c r="I2367" s="1">
        <v>40591</v>
      </c>
      <c r="J2367" t="s">
        <v>30</v>
      </c>
      <c r="K2367" t="s">
        <v>361</v>
      </c>
      <c r="L2367">
        <v>1</v>
      </c>
      <c r="M2367" t="s">
        <v>73</v>
      </c>
      <c r="N2367">
        <v>721026460</v>
      </c>
      <c r="O2367" t="s">
        <v>33</v>
      </c>
      <c r="P2367">
        <v>2</v>
      </c>
      <c r="S2367">
        <v>2920</v>
      </c>
      <c r="T2367" t="s">
        <v>431</v>
      </c>
      <c r="U2367">
        <v>680</v>
      </c>
      <c r="V2367" t="s">
        <v>432</v>
      </c>
      <c r="W2367">
        <v>1.7</v>
      </c>
      <c r="X2367" t="s">
        <v>40</v>
      </c>
      <c r="Y2367" t="s">
        <v>41</v>
      </c>
      <c r="Z2367">
        <v>8.4000000000000005E-2</v>
      </c>
      <c r="AA2367">
        <v>0.27</v>
      </c>
      <c r="AC2367" t="s">
        <v>40</v>
      </c>
    </row>
    <row r="2368" spans="1:29" hidden="1" x14ac:dyDescent="0.25">
      <c r="A2368" t="s">
        <v>428</v>
      </c>
      <c r="B2368">
        <v>1</v>
      </c>
      <c r="C2368" t="s">
        <v>28</v>
      </c>
      <c r="D2368">
        <v>600101</v>
      </c>
      <c r="E2368" s="1">
        <v>40584</v>
      </c>
      <c r="F2368">
        <v>1250</v>
      </c>
      <c r="H2368" t="s">
        <v>429</v>
      </c>
      <c r="I2368" s="1">
        <v>40591</v>
      </c>
      <c r="J2368" t="s">
        <v>30</v>
      </c>
      <c r="K2368" t="s">
        <v>361</v>
      </c>
      <c r="L2368">
        <v>1</v>
      </c>
      <c r="M2368" t="s">
        <v>73</v>
      </c>
      <c r="N2368">
        <v>721026460</v>
      </c>
      <c r="O2368" t="s">
        <v>33</v>
      </c>
      <c r="P2368">
        <v>2</v>
      </c>
      <c r="S2368">
        <v>1927</v>
      </c>
      <c r="T2368" t="s">
        <v>63</v>
      </c>
      <c r="U2368">
        <v>410</v>
      </c>
      <c r="V2368" t="s">
        <v>64</v>
      </c>
      <c r="W2368">
        <v>110</v>
      </c>
      <c r="X2368" t="s">
        <v>40</v>
      </c>
      <c r="Y2368" t="s">
        <v>41</v>
      </c>
      <c r="Z2368">
        <v>1</v>
      </c>
      <c r="AA2368">
        <v>2</v>
      </c>
      <c r="AC2368" t="s">
        <v>40</v>
      </c>
    </row>
    <row r="2369" spans="1:29" hidden="1" x14ac:dyDescent="0.25">
      <c r="A2369" t="s">
        <v>428</v>
      </c>
      <c r="B2369">
        <v>1</v>
      </c>
      <c r="C2369" t="s">
        <v>28</v>
      </c>
      <c r="D2369">
        <v>598315</v>
      </c>
      <c r="E2369" s="1">
        <v>40562</v>
      </c>
      <c r="F2369">
        <v>1112</v>
      </c>
      <c r="H2369" t="s">
        <v>429</v>
      </c>
      <c r="I2369" s="1">
        <v>40590</v>
      </c>
      <c r="J2369" t="s">
        <v>30</v>
      </c>
      <c r="K2369" t="s">
        <v>361</v>
      </c>
      <c r="L2369">
        <v>1</v>
      </c>
      <c r="M2369" t="s">
        <v>73</v>
      </c>
      <c r="N2369">
        <v>721026460</v>
      </c>
      <c r="O2369" t="s">
        <v>33</v>
      </c>
      <c r="P2369">
        <v>2</v>
      </c>
      <c r="S2369">
        <v>2920</v>
      </c>
      <c r="T2369" t="s">
        <v>431</v>
      </c>
      <c r="U2369">
        <v>680</v>
      </c>
      <c r="V2369" t="s">
        <v>432</v>
      </c>
      <c r="W2369">
        <v>1.8</v>
      </c>
      <c r="X2369" t="s">
        <v>40</v>
      </c>
      <c r="Y2369" t="s">
        <v>41</v>
      </c>
      <c r="Z2369">
        <v>8.4000000000000005E-2</v>
      </c>
      <c r="AA2369">
        <v>0.27</v>
      </c>
      <c r="AC2369" t="s">
        <v>40</v>
      </c>
    </row>
    <row r="2370" spans="1:29" hidden="1" x14ac:dyDescent="0.25">
      <c r="A2370" t="s">
        <v>428</v>
      </c>
      <c r="B2370">
        <v>1</v>
      </c>
      <c r="C2370" t="s">
        <v>28</v>
      </c>
      <c r="D2370">
        <v>598315</v>
      </c>
      <c r="E2370" s="1">
        <v>40562</v>
      </c>
      <c r="F2370">
        <v>1112</v>
      </c>
      <c r="H2370" t="s">
        <v>429</v>
      </c>
      <c r="I2370" s="1">
        <v>40590</v>
      </c>
      <c r="J2370" t="s">
        <v>30</v>
      </c>
      <c r="K2370" t="s">
        <v>361</v>
      </c>
      <c r="L2370">
        <v>1</v>
      </c>
      <c r="M2370" t="s">
        <v>73</v>
      </c>
      <c r="N2370">
        <v>721026460</v>
      </c>
      <c r="O2370" t="s">
        <v>33</v>
      </c>
      <c r="P2370">
        <v>2</v>
      </c>
      <c r="S2370">
        <v>1927</v>
      </c>
      <c r="T2370" t="s">
        <v>63</v>
      </c>
      <c r="U2370">
        <v>410</v>
      </c>
      <c r="V2370" t="s">
        <v>64</v>
      </c>
      <c r="W2370">
        <v>110</v>
      </c>
      <c r="X2370" t="s">
        <v>40</v>
      </c>
      <c r="Y2370" t="s">
        <v>41</v>
      </c>
      <c r="Z2370">
        <v>1</v>
      </c>
      <c r="AA2370">
        <v>2</v>
      </c>
      <c r="AC2370" t="s">
        <v>40</v>
      </c>
    </row>
    <row r="2371" spans="1:29" hidden="1" x14ac:dyDescent="0.25">
      <c r="A2371" t="s">
        <v>323</v>
      </c>
      <c r="B2371">
        <v>1</v>
      </c>
      <c r="C2371" t="s">
        <v>28</v>
      </c>
      <c r="D2371">
        <v>597239</v>
      </c>
      <c r="E2371" s="1">
        <v>40553</v>
      </c>
      <c r="F2371">
        <v>1410</v>
      </c>
      <c r="H2371" t="s">
        <v>29</v>
      </c>
      <c r="I2371" s="1">
        <v>40562</v>
      </c>
      <c r="J2371" t="s">
        <v>30</v>
      </c>
      <c r="K2371" t="s">
        <v>361</v>
      </c>
      <c r="L2371">
        <v>1</v>
      </c>
      <c r="M2371" t="s">
        <v>73</v>
      </c>
      <c r="N2371">
        <v>721026460</v>
      </c>
      <c r="O2371" t="s">
        <v>33</v>
      </c>
      <c r="P2371">
        <v>1</v>
      </c>
      <c r="S2371">
        <v>1020</v>
      </c>
      <c r="T2371" t="s">
        <v>343</v>
      </c>
      <c r="U2371">
        <v>1034</v>
      </c>
      <c r="V2371" t="s">
        <v>344</v>
      </c>
      <c r="W2371">
        <v>0</v>
      </c>
      <c r="X2371" t="s">
        <v>40</v>
      </c>
      <c r="Y2371" t="s">
        <v>70</v>
      </c>
      <c r="Z2371">
        <v>1.8000000000000001E-4</v>
      </c>
      <c r="AA2371">
        <v>6.3000000000000003E-4</v>
      </c>
      <c r="AB2371">
        <v>0.1</v>
      </c>
      <c r="AC2371" t="s">
        <v>40</v>
      </c>
    </row>
    <row r="2372" spans="1:29" hidden="1" x14ac:dyDescent="0.25">
      <c r="A2372" t="s">
        <v>428</v>
      </c>
      <c r="B2372">
        <v>1</v>
      </c>
      <c r="C2372" t="s">
        <v>28</v>
      </c>
      <c r="D2372">
        <v>427063</v>
      </c>
      <c r="E2372" s="1">
        <v>39064</v>
      </c>
      <c r="F2372">
        <v>1510</v>
      </c>
      <c r="H2372" t="s">
        <v>429</v>
      </c>
      <c r="I2372" s="1">
        <v>39084</v>
      </c>
      <c r="J2372" t="s">
        <v>30</v>
      </c>
      <c r="K2372" t="s">
        <v>361</v>
      </c>
      <c r="L2372">
        <v>1</v>
      </c>
      <c r="M2372" t="s">
        <v>436</v>
      </c>
      <c r="N2372">
        <v>721026460</v>
      </c>
      <c r="O2372" t="s">
        <v>33</v>
      </c>
      <c r="P2372">
        <v>2</v>
      </c>
      <c r="S2372">
        <v>2920</v>
      </c>
      <c r="T2372" t="s">
        <v>431</v>
      </c>
      <c r="U2372">
        <v>680</v>
      </c>
      <c r="V2372" t="s">
        <v>432</v>
      </c>
      <c r="W2372">
        <v>2.5</v>
      </c>
      <c r="X2372" t="s">
        <v>40</v>
      </c>
      <c r="Y2372" t="s">
        <v>41</v>
      </c>
      <c r="Z2372">
        <v>0.54</v>
      </c>
      <c r="AA2372">
        <v>1.7</v>
      </c>
      <c r="AC2372" t="s">
        <v>40</v>
      </c>
    </row>
    <row r="2373" spans="1:29" hidden="1" x14ac:dyDescent="0.25">
      <c r="A2373" t="s">
        <v>428</v>
      </c>
      <c r="B2373">
        <v>1</v>
      </c>
      <c r="C2373" t="s">
        <v>28</v>
      </c>
      <c r="D2373">
        <v>427063</v>
      </c>
      <c r="E2373" s="1">
        <v>39064</v>
      </c>
      <c r="F2373">
        <v>1510</v>
      </c>
      <c r="H2373" t="s">
        <v>429</v>
      </c>
      <c r="I2373" s="1">
        <v>39084</v>
      </c>
      <c r="J2373" t="s">
        <v>30</v>
      </c>
      <c r="K2373" t="s">
        <v>361</v>
      </c>
      <c r="L2373">
        <v>1</v>
      </c>
      <c r="M2373" t="s">
        <v>436</v>
      </c>
      <c r="N2373">
        <v>721026460</v>
      </c>
      <c r="O2373" t="s">
        <v>33</v>
      </c>
      <c r="P2373">
        <v>2</v>
      </c>
      <c r="S2373">
        <v>1927</v>
      </c>
      <c r="T2373" t="s">
        <v>63</v>
      </c>
      <c r="U2373">
        <v>410</v>
      </c>
      <c r="V2373" t="s">
        <v>64</v>
      </c>
      <c r="W2373">
        <v>110</v>
      </c>
      <c r="X2373" t="s">
        <v>40</v>
      </c>
      <c r="Y2373" t="s">
        <v>41</v>
      </c>
      <c r="Z2373">
        <v>1</v>
      </c>
      <c r="AA2373">
        <v>2</v>
      </c>
      <c r="AC2373" t="s">
        <v>40</v>
      </c>
    </row>
    <row r="2374" spans="1:29" hidden="1" x14ac:dyDescent="0.25">
      <c r="A2374" t="s">
        <v>428</v>
      </c>
      <c r="B2374">
        <v>1</v>
      </c>
      <c r="C2374" t="s">
        <v>28</v>
      </c>
      <c r="D2374">
        <v>424067</v>
      </c>
      <c r="E2374" s="1">
        <v>39028</v>
      </c>
      <c r="F2374">
        <v>945</v>
      </c>
      <c r="H2374" t="s">
        <v>429</v>
      </c>
      <c r="I2374" s="1">
        <v>39056</v>
      </c>
      <c r="J2374" t="s">
        <v>30</v>
      </c>
      <c r="K2374" t="s">
        <v>361</v>
      </c>
      <c r="L2374">
        <v>1</v>
      </c>
      <c r="M2374" t="s">
        <v>73</v>
      </c>
      <c r="N2374">
        <v>721026460</v>
      </c>
      <c r="O2374" t="s">
        <v>33</v>
      </c>
      <c r="P2374">
        <v>2</v>
      </c>
      <c r="S2374">
        <v>2920</v>
      </c>
      <c r="T2374" t="s">
        <v>431</v>
      </c>
      <c r="U2374">
        <v>680</v>
      </c>
      <c r="V2374" t="s">
        <v>432</v>
      </c>
      <c r="W2374">
        <v>1.2</v>
      </c>
      <c r="X2374" t="s">
        <v>40</v>
      </c>
      <c r="Y2374" t="s">
        <v>55</v>
      </c>
      <c r="Z2374">
        <v>0.54</v>
      </c>
      <c r="AA2374">
        <v>1.7</v>
      </c>
      <c r="AC2374" t="s">
        <v>40</v>
      </c>
    </row>
    <row r="2375" spans="1:29" hidden="1" x14ac:dyDescent="0.25">
      <c r="A2375" t="s">
        <v>428</v>
      </c>
      <c r="B2375">
        <v>1</v>
      </c>
      <c r="C2375" t="s">
        <v>28</v>
      </c>
      <c r="D2375">
        <v>424067</v>
      </c>
      <c r="E2375" s="1">
        <v>39028</v>
      </c>
      <c r="F2375">
        <v>945</v>
      </c>
      <c r="H2375" t="s">
        <v>429</v>
      </c>
      <c r="I2375" s="1">
        <v>39056</v>
      </c>
      <c r="J2375" t="s">
        <v>30</v>
      </c>
      <c r="K2375" t="s">
        <v>361</v>
      </c>
      <c r="L2375">
        <v>1</v>
      </c>
      <c r="M2375" t="s">
        <v>73</v>
      </c>
      <c r="N2375">
        <v>721026460</v>
      </c>
      <c r="O2375" t="s">
        <v>33</v>
      </c>
      <c r="P2375">
        <v>2</v>
      </c>
      <c r="S2375">
        <v>1927</v>
      </c>
      <c r="T2375" t="s">
        <v>63</v>
      </c>
      <c r="U2375">
        <v>410</v>
      </c>
      <c r="V2375" t="s">
        <v>64</v>
      </c>
      <c r="W2375">
        <v>110</v>
      </c>
      <c r="X2375" t="s">
        <v>40</v>
      </c>
      <c r="Y2375" t="s">
        <v>41</v>
      </c>
      <c r="Z2375">
        <v>1</v>
      </c>
      <c r="AA2375">
        <v>2</v>
      </c>
      <c r="AC2375" t="s">
        <v>40</v>
      </c>
    </row>
    <row r="2376" spans="1:29" hidden="1" x14ac:dyDescent="0.25">
      <c r="A2376" t="s">
        <v>428</v>
      </c>
      <c r="B2376">
        <v>1</v>
      </c>
      <c r="C2376" t="s">
        <v>28</v>
      </c>
      <c r="D2376">
        <v>422011</v>
      </c>
      <c r="E2376" s="1">
        <v>39007</v>
      </c>
      <c r="F2376">
        <v>1300</v>
      </c>
      <c r="H2376" t="s">
        <v>429</v>
      </c>
      <c r="I2376" s="1">
        <v>39029</v>
      </c>
      <c r="J2376" t="s">
        <v>30</v>
      </c>
      <c r="K2376" t="s">
        <v>361</v>
      </c>
      <c r="L2376">
        <v>1</v>
      </c>
      <c r="N2376">
        <v>721026460</v>
      </c>
      <c r="O2376" t="s">
        <v>33</v>
      </c>
      <c r="P2376">
        <v>2</v>
      </c>
      <c r="S2376">
        <v>2920</v>
      </c>
      <c r="T2376" t="s">
        <v>431</v>
      </c>
      <c r="U2376">
        <v>680</v>
      </c>
      <c r="V2376" t="s">
        <v>432</v>
      </c>
      <c r="W2376">
        <v>1.3</v>
      </c>
      <c r="X2376" t="s">
        <v>40</v>
      </c>
      <c r="Y2376" t="s">
        <v>55</v>
      </c>
      <c r="Z2376">
        <v>0.54</v>
      </c>
      <c r="AA2376">
        <v>1.7</v>
      </c>
      <c r="AC2376" t="s">
        <v>40</v>
      </c>
    </row>
    <row r="2377" spans="1:29" hidden="1" x14ac:dyDescent="0.25">
      <c r="A2377" t="s">
        <v>428</v>
      </c>
      <c r="B2377">
        <v>1</v>
      </c>
      <c r="C2377" t="s">
        <v>28</v>
      </c>
      <c r="D2377">
        <v>422011</v>
      </c>
      <c r="E2377" s="1">
        <v>39007</v>
      </c>
      <c r="F2377">
        <v>1300</v>
      </c>
      <c r="H2377" t="s">
        <v>429</v>
      </c>
      <c r="I2377" s="1">
        <v>39029</v>
      </c>
      <c r="J2377" t="s">
        <v>30</v>
      </c>
      <c r="K2377" t="s">
        <v>361</v>
      </c>
      <c r="L2377">
        <v>1</v>
      </c>
      <c r="N2377">
        <v>721026460</v>
      </c>
      <c r="O2377" t="s">
        <v>33</v>
      </c>
      <c r="P2377">
        <v>2</v>
      </c>
      <c r="S2377">
        <v>1927</v>
      </c>
      <c r="T2377" t="s">
        <v>63</v>
      </c>
      <c r="U2377">
        <v>410</v>
      </c>
      <c r="V2377" t="s">
        <v>64</v>
      </c>
      <c r="W2377">
        <v>110</v>
      </c>
      <c r="X2377" t="s">
        <v>40</v>
      </c>
      <c r="Y2377" t="s">
        <v>41</v>
      </c>
      <c r="Z2377">
        <v>1</v>
      </c>
      <c r="AA2377">
        <v>2</v>
      </c>
      <c r="AC2377" t="s">
        <v>40</v>
      </c>
    </row>
    <row r="2378" spans="1:29" hidden="1" x14ac:dyDescent="0.25">
      <c r="A2378" t="s">
        <v>428</v>
      </c>
      <c r="B2378">
        <v>1</v>
      </c>
      <c r="C2378" t="s">
        <v>28</v>
      </c>
      <c r="D2378">
        <v>417471</v>
      </c>
      <c r="E2378" s="1">
        <v>38971</v>
      </c>
      <c r="F2378">
        <v>900</v>
      </c>
      <c r="H2378" t="s">
        <v>429</v>
      </c>
      <c r="I2378" s="1">
        <v>38990</v>
      </c>
      <c r="J2378" t="s">
        <v>30</v>
      </c>
      <c r="K2378" t="s">
        <v>361</v>
      </c>
      <c r="L2378">
        <v>1</v>
      </c>
      <c r="N2378">
        <v>721026460</v>
      </c>
      <c r="O2378" t="s">
        <v>33</v>
      </c>
      <c r="P2378">
        <v>2</v>
      </c>
      <c r="S2378">
        <v>2920</v>
      </c>
      <c r="T2378" t="s">
        <v>431</v>
      </c>
      <c r="U2378">
        <v>680</v>
      </c>
      <c r="V2378" t="s">
        <v>432</v>
      </c>
      <c r="W2378">
        <v>2.4</v>
      </c>
      <c r="X2378" t="s">
        <v>40</v>
      </c>
      <c r="Y2378" t="s">
        <v>41</v>
      </c>
      <c r="Z2378">
        <v>0.54</v>
      </c>
      <c r="AA2378">
        <v>1.7</v>
      </c>
      <c r="AC2378" t="s">
        <v>40</v>
      </c>
    </row>
    <row r="2379" spans="1:29" hidden="1" x14ac:dyDescent="0.25">
      <c r="A2379" t="s">
        <v>428</v>
      </c>
      <c r="B2379">
        <v>1</v>
      </c>
      <c r="C2379" t="s">
        <v>28</v>
      </c>
      <c r="D2379">
        <v>417471</v>
      </c>
      <c r="E2379" s="1">
        <v>38971</v>
      </c>
      <c r="F2379">
        <v>900</v>
      </c>
      <c r="H2379" t="s">
        <v>429</v>
      </c>
      <c r="I2379" s="1">
        <v>38990</v>
      </c>
      <c r="J2379" t="s">
        <v>30</v>
      </c>
      <c r="K2379" t="s">
        <v>361</v>
      </c>
      <c r="L2379">
        <v>1</v>
      </c>
      <c r="N2379">
        <v>721026460</v>
      </c>
      <c r="O2379" t="s">
        <v>33</v>
      </c>
      <c r="P2379">
        <v>2</v>
      </c>
      <c r="S2379">
        <v>1927</v>
      </c>
      <c r="T2379" t="s">
        <v>63</v>
      </c>
      <c r="U2379">
        <v>410</v>
      </c>
      <c r="V2379" t="s">
        <v>64</v>
      </c>
      <c r="W2379">
        <v>110</v>
      </c>
      <c r="X2379" t="s">
        <v>40</v>
      </c>
      <c r="Y2379" t="s">
        <v>41</v>
      </c>
      <c r="Z2379">
        <v>1</v>
      </c>
      <c r="AA2379">
        <v>2</v>
      </c>
      <c r="AC2379" t="s">
        <v>40</v>
      </c>
    </row>
    <row r="2380" spans="1:29" hidden="1" x14ac:dyDescent="0.25">
      <c r="A2380" t="s">
        <v>428</v>
      </c>
      <c r="B2380">
        <v>1</v>
      </c>
      <c r="C2380" t="s">
        <v>28</v>
      </c>
      <c r="D2380">
        <v>414147</v>
      </c>
      <c r="E2380" s="1">
        <v>38937</v>
      </c>
      <c r="F2380">
        <v>800</v>
      </c>
      <c r="H2380" t="s">
        <v>429</v>
      </c>
      <c r="I2380" s="1">
        <v>38972</v>
      </c>
      <c r="J2380" t="s">
        <v>30</v>
      </c>
      <c r="K2380" t="s">
        <v>361</v>
      </c>
      <c r="L2380">
        <v>1</v>
      </c>
      <c r="N2380">
        <v>721026460</v>
      </c>
      <c r="O2380" t="s">
        <v>33</v>
      </c>
      <c r="P2380">
        <v>2</v>
      </c>
      <c r="R2380" t="s">
        <v>437</v>
      </c>
      <c r="S2380">
        <v>2920</v>
      </c>
      <c r="T2380" t="s">
        <v>431</v>
      </c>
      <c r="U2380">
        <v>680</v>
      </c>
      <c r="V2380" t="s">
        <v>432</v>
      </c>
      <c r="W2380">
        <v>1.5</v>
      </c>
      <c r="X2380" t="s">
        <v>40</v>
      </c>
      <c r="Y2380" t="s">
        <v>41</v>
      </c>
      <c r="Z2380">
        <v>1.1000000000000001E-3</v>
      </c>
      <c r="AA2380">
        <v>3.5000000000000001E-3</v>
      </c>
      <c r="AC2380" t="s">
        <v>40</v>
      </c>
    </row>
    <row r="2381" spans="1:29" hidden="1" x14ac:dyDescent="0.25">
      <c r="A2381" t="s">
        <v>428</v>
      </c>
      <c r="B2381">
        <v>1</v>
      </c>
      <c r="C2381" t="s">
        <v>28</v>
      </c>
      <c r="D2381">
        <v>414147</v>
      </c>
      <c r="E2381" s="1">
        <v>38937</v>
      </c>
      <c r="F2381">
        <v>800</v>
      </c>
      <c r="H2381" t="s">
        <v>429</v>
      </c>
      <c r="I2381" s="1">
        <v>38972</v>
      </c>
      <c r="J2381" t="s">
        <v>30</v>
      </c>
      <c r="K2381" t="s">
        <v>361</v>
      </c>
      <c r="L2381">
        <v>1</v>
      </c>
      <c r="N2381">
        <v>721026460</v>
      </c>
      <c r="O2381" t="s">
        <v>33</v>
      </c>
      <c r="P2381">
        <v>2</v>
      </c>
      <c r="R2381" t="s">
        <v>437</v>
      </c>
      <c r="S2381">
        <v>1927</v>
      </c>
      <c r="T2381" t="s">
        <v>63</v>
      </c>
      <c r="U2381">
        <v>410</v>
      </c>
      <c r="V2381" t="s">
        <v>64</v>
      </c>
      <c r="W2381">
        <v>110</v>
      </c>
      <c r="X2381" t="s">
        <v>40</v>
      </c>
      <c r="Y2381" t="s">
        <v>41</v>
      </c>
      <c r="Z2381">
        <v>1</v>
      </c>
      <c r="AA2381">
        <v>2</v>
      </c>
      <c r="AC2381" t="s">
        <v>40</v>
      </c>
    </row>
    <row r="2382" spans="1:29" hidden="1" x14ac:dyDescent="0.25">
      <c r="A2382" t="s">
        <v>428</v>
      </c>
      <c r="B2382">
        <v>1</v>
      </c>
      <c r="C2382" t="s">
        <v>28</v>
      </c>
      <c r="D2382">
        <v>412331</v>
      </c>
      <c r="E2382" s="1">
        <v>38917</v>
      </c>
      <c r="F2382">
        <v>1300</v>
      </c>
      <c r="H2382" t="s">
        <v>429</v>
      </c>
      <c r="I2382" s="1">
        <v>38929</v>
      </c>
      <c r="J2382" t="s">
        <v>30</v>
      </c>
      <c r="K2382" t="s">
        <v>361</v>
      </c>
      <c r="L2382">
        <v>1</v>
      </c>
      <c r="N2382">
        <v>721026460</v>
      </c>
      <c r="O2382" t="s">
        <v>33</v>
      </c>
      <c r="P2382">
        <v>2</v>
      </c>
      <c r="S2382">
        <v>2920</v>
      </c>
      <c r="T2382" t="s">
        <v>431</v>
      </c>
      <c r="U2382">
        <v>680</v>
      </c>
      <c r="V2382" t="s">
        <v>432</v>
      </c>
      <c r="W2382">
        <v>1.3</v>
      </c>
      <c r="X2382" t="s">
        <v>40</v>
      </c>
      <c r="Y2382" t="s">
        <v>55</v>
      </c>
      <c r="Z2382">
        <v>0.54</v>
      </c>
      <c r="AA2382">
        <v>1.7</v>
      </c>
      <c r="AC2382" t="s">
        <v>40</v>
      </c>
    </row>
    <row r="2383" spans="1:29" hidden="1" x14ac:dyDescent="0.25">
      <c r="A2383" t="s">
        <v>428</v>
      </c>
      <c r="B2383">
        <v>1</v>
      </c>
      <c r="C2383" t="s">
        <v>28</v>
      </c>
      <c r="D2383">
        <v>412331</v>
      </c>
      <c r="E2383" s="1">
        <v>38917</v>
      </c>
      <c r="F2383">
        <v>1300</v>
      </c>
      <c r="H2383" t="s">
        <v>429</v>
      </c>
      <c r="I2383" s="1">
        <v>38929</v>
      </c>
      <c r="J2383" t="s">
        <v>30</v>
      </c>
      <c r="K2383" t="s">
        <v>361</v>
      </c>
      <c r="L2383">
        <v>1</v>
      </c>
      <c r="N2383">
        <v>721026460</v>
      </c>
      <c r="O2383" t="s">
        <v>33</v>
      </c>
      <c r="P2383">
        <v>2</v>
      </c>
      <c r="S2383">
        <v>1927</v>
      </c>
      <c r="T2383" t="s">
        <v>63</v>
      </c>
      <c r="U2383">
        <v>410</v>
      </c>
      <c r="V2383" t="s">
        <v>64</v>
      </c>
      <c r="W2383">
        <v>100</v>
      </c>
      <c r="X2383" t="s">
        <v>40</v>
      </c>
      <c r="Y2383" t="s">
        <v>41</v>
      </c>
      <c r="Z2383">
        <v>1</v>
      </c>
      <c r="AA2383">
        <v>2</v>
      </c>
      <c r="AC2383" t="s">
        <v>40</v>
      </c>
    </row>
    <row r="2384" spans="1:29" hidden="1" x14ac:dyDescent="0.25">
      <c r="A2384" t="s">
        <v>428</v>
      </c>
      <c r="B2384">
        <v>1</v>
      </c>
      <c r="C2384" t="s">
        <v>28</v>
      </c>
      <c r="D2384">
        <v>407409</v>
      </c>
      <c r="E2384" s="1">
        <v>38869</v>
      </c>
      <c r="F2384">
        <v>1000</v>
      </c>
      <c r="H2384" t="s">
        <v>429</v>
      </c>
      <c r="I2384" s="1">
        <v>38891</v>
      </c>
      <c r="J2384" t="s">
        <v>30</v>
      </c>
      <c r="K2384" t="s">
        <v>361</v>
      </c>
      <c r="L2384">
        <v>1</v>
      </c>
      <c r="N2384">
        <v>721026460</v>
      </c>
      <c r="O2384" t="s">
        <v>33</v>
      </c>
      <c r="P2384">
        <v>2</v>
      </c>
      <c r="S2384">
        <v>2920</v>
      </c>
      <c r="T2384" t="s">
        <v>431</v>
      </c>
      <c r="U2384">
        <v>680</v>
      </c>
      <c r="V2384" t="s">
        <v>432</v>
      </c>
      <c r="W2384">
        <v>1.4</v>
      </c>
      <c r="X2384" t="s">
        <v>40</v>
      </c>
      <c r="Y2384" t="s">
        <v>55</v>
      </c>
      <c r="Z2384">
        <v>0.54</v>
      </c>
      <c r="AA2384">
        <v>1.7</v>
      </c>
      <c r="AC2384" t="s">
        <v>40</v>
      </c>
    </row>
    <row r="2385" spans="1:29" hidden="1" x14ac:dyDescent="0.25">
      <c r="A2385" t="s">
        <v>428</v>
      </c>
      <c r="B2385">
        <v>1</v>
      </c>
      <c r="C2385" t="s">
        <v>28</v>
      </c>
      <c r="D2385">
        <v>407409</v>
      </c>
      <c r="E2385" s="1">
        <v>38869</v>
      </c>
      <c r="F2385">
        <v>1000</v>
      </c>
      <c r="H2385" t="s">
        <v>429</v>
      </c>
      <c r="I2385" s="1">
        <v>38891</v>
      </c>
      <c r="J2385" t="s">
        <v>30</v>
      </c>
      <c r="K2385" t="s">
        <v>361</v>
      </c>
      <c r="L2385">
        <v>1</v>
      </c>
      <c r="N2385">
        <v>721026460</v>
      </c>
      <c r="O2385" t="s">
        <v>33</v>
      </c>
      <c r="P2385">
        <v>2</v>
      </c>
      <c r="S2385">
        <v>1927</v>
      </c>
      <c r="T2385" t="s">
        <v>63</v>
      </c>
      <c r="U2385">
        <v>410</v>
      </c>
      <c r="V2385" t="s">
        <v>64</v>
      </c>
      <c r="W2385">
        <v>110</v>
      </c>
      <c r="X2385" t="s">
        <v>40</v>
      </c>
      <c r="Y2385" t="s">
        <v>41</v>
      </c>
      <c r="Z2385">
        <v>1</v>
      </c>
      <c r="AA2385">
        <v>2</v>
      </c>
      <c r="AC2385" t="s">
        <v>40</v>
      </c>
    </row>
    <row r="2386" spans="1:29" hidden="1" x14ac:dyDescent="0.25">
      <c r="A2386" t="s">
        <v>428</v>
      </c>
      <c r="B2386">
        <v>1</v>
      </c>
      <c r="C2386" t="s">
        <v>28</v>
      </c>
      <c r="D2386">
        <v>404349</v>
      </c>
      <c r="E2386" s="1">
        <v>38840</v>
      </c>
      <c r="F2386">
        <v>1100</v>
      </c>
      <c r="H2386" t="s">
        <v>429</v>
      </c>
      <c r="I2386" s="1">
        <v>38856</v>
      </c>
      <c r="J2386" t="s">
        <v>30</v>
      </c>
      <c r="K2386" t="s">
        <v>361</v>
      </c>
      <c r="L2386">
        <v>1</v>
      </c>
      <c r="N2386">
        <v>721026460</v>
      </c>
      <c r="O2386" t="s">
        <v>33</v>
      </c>
      <c r="P2386">
        <v>2</v>
      </c>
      <c r="S2386">
        <v>2920</v>
      </c>
      <c r="T2386" t="s">
        <v>431</v>
      </c>
      <c r="U2386">
        <v>680</v>
      </c>
      <c r="V2386" t="s">
        <v>432</v>
      </c>
      <c r="W2386">
        <v>2</v>
      </c>
      <c r="X2386" t="s">
        <v>40</v>
      </c>
      <c r="Y2386" t="s">
        <v>41</v>
      </c>
      <c r="Z2386">
        <v>0.54</v>
      </c>
      <c r="AA2386">
        <v>1.7</v>
      </c>
      <c r="AC2386" t="s">
        <v>40</v>
      </c>
    </row>
    <row r="2387" spans="1:29" hidden="1" x14ac:dyDescent="0.25">
      <c r="A2387" t="s">
        <v>428</v>
      </c>
      <c r="B2387">
        <v>1</v>
      </c>
      <c r="C2387" t="s">
        <v>28</v>
      </c>
      <c r="D2387">
        <v>404349</v>
      </c>
      <c r="E2387" s="1">
        <v>38840</v>
      </c>
      <c r="F2387">
        <v>1100</v>
      </c>
      <c r="H2387" t="s">
        <v>429</v>
      </c>
      <c r="I2387" s="1">
        <v>38856</v>
      </c>
      <c r="J2387" t="s">
        <v>30</v>
      </c>
      <c r="K2387" t="s">
        <v>361</v>
      </c>
      <c r="L2387">
        <v>1</v>
      </c>
      <c r="N2387">
        <v>721026460</v>
      </c>
      <c r="O2387" t="s">
        <v>33</v>
      </c>
      <c r="P2387">
        <v>2</v>
      </c>
      <c r="S2387">
        <v>1927</v>
      </c>
      <c r="T2387" t="s">
        <v>63</v>
      </c>
      <c r="U2387">
        <v>410</v>
      </c>
      <c r="V2387" t="s">
        <v>64</v>
      </c>
      <c r="W2387">
        <v>110</v>
      </c>
      <c r="X2387" t="s">
        <v>40</v>
      </c>
      <c r="Y2387" t="s">
        <v>41</v>
      </c>
      <c r="Z2387">
        <v>1</v>
      </c>
      <c r="AA2387">
        <v>2</v>
      </c>
      <c r="AC2387" t="s">
        <v>40</v>
      </c>
    </row>
    <row r="2388" spans="1:29" hidden="1" x14ac:dyDescent="0.25">
      <c r="A2388" t="s">
        <v>428</v>
      </c>
      <c r="B2388">
        <v>1</v>
      </c>
      <c r="C2388" t="s">
        <v>28</v>
      </c>
      <c r="D2388">
        <v>401570</v>
      </c>
      <c r="E2388" s="1">
        <v>38811</v>
      </c>
      <c r="F2388">
        <v>1145</v>
      </c>
      <c r="H2388" t="s">
        <v>429</v>
      </c>
      <c r="I2388" s="1">
        <v>38827</v>
      </c>
      <c r="J2388" t="s">
        <v>30</v>
      </c>
      <c r="K2388" t="s">
        <v>361</v>
      </c>
      <c r="L2388">
        <v>1</v>
      </c>
      <c r="N2388">
        <v>721026460</v>
      </c>
      <c r="O2388" t="s">
        <v>33</v>
      </c>
      <c r="P2388">
        <v>2</v>
      </c>
      <c r="S2388">
        <v>2920</v>
      </c>
      <c r="T2388" t="s">
        <v>431</v>
      </c>
      <c r="U2388">
        <v>680</v>
      </c>
      <c r="V2388" t="s">
        <v>432</v>
      </c>
      <c r="W2388">
        <v>2.2000000000000002</v>
      </c>
      <c r="X2388" t="s">
        <v>40</v>
      </c>
      <c r="Y2388" t="s">
        <v>41</v>
      </c>
      <c r="Z2388">
        <v>0.54</v>
      </c>
      <c r="AA2388">
        <v>1.7</v>
      </c>
      <c r="AC2388" t="s">
        <v>40</v>
      </c>
    </row>
    <row r="2389" spans="1:29" hidden="1" x14ac:dyDescent="0.25">
      <c r="A2389" t="s">
        <v>428</v>
      </c>
      <c r="B2389">
        <v>1</v>
      </c>
      <c r="C2389" t="s">
        <v>28</v>
      </c>
      <c r="D2389">
        <v>401570</v>
      </c>
      <c r="E2389" s="1">
        <v>38811</v>
      </c>
      <c r="F2389">
        <v>1145</v>
      </c>
      <c r="H2389" t="s">
        <v>429</v>
      </c>
      <c r="I2389" s="1">
        <v>38827</v>
      </c>
      <c r="J2389" t="s">
        <v>30</v>
      </c>
      <c r="K2389" t="s">
        <v>361</v>
      </c>
      <c r="L2389">
        <v>1</v>
      </c>
      <c r="N2389">
        <v>721026460</v>
      </c>
      <c r="O2389" t="s">
        <v>33</v>
      </c>
      <c r="P2389">
        <v>2</v>
      </c>
      <c r="S2389">
        <v>1927</v>
      </c>
      <c r="T2389" t="s">
        <v>63</v>
      </c>
      <c r="U2389">
        <v>410</v>
      </c>
      <c r="V2389" t="s">
        <v>64</v>
      </c>
      <c r="W2389">
        <v>110</v>
      </c>
      <c r="X2389" t="s">
        <v>40</v>
      </c>
      <c r="Y2389" t="s">
        <v>41</v>
      </c>
      <c r="Z2389">
        <v>1</v>
      </c>
      <c r="AA2389">
        <v>2</v>
      </c>
      <c r="AC2389" t="s">
        <v>40</v>
      </c>
    </row>
    <row r="2390" spans="1:29" hidden="1" x14ac:dyDescent="0.25">
      <c r="A2390" t="s">
        <v>428</v>
      </c>
      <c r="B2390">
        <v>1</v>
      </c>
      <c r="C2390" t="s">
        <v>28</v>
      </c>
      <c r="D2390">
        <v>398959</v>
      </c>
      <c r="E2390" s="1">
        <v>38782</v>
      </c>
      <c r="F2390">
        <v>1230</v>
      </c>
      <c r="H2390" t="s">
        <v>429</v>
      </c>
      <c r="I2390" s="1">
        <v>38786</v>
      </c>
      <c r="J2390" t="s">
        <v>30</v>
      </c>
      <c r="K2390" t="s">
        <v>361</v>
      </c>
      <c r="L2390">
        <v>1</v>
      </c>
      <c r="N2390">
        <v>721026460</v>
      </c>
      <c r="O2390" t="s">
        <v>33</v>
      </c>
      <c r="P2390">
        <v>2</v>
      </c>
      <c r="S2390">
        <v>2920</v>
      </c>
      <c r="T2390" t="s">
        <v>431</v>
      </c>
      <c r="U2390">
        <v>680</v>
      </c>
      <c r="V2390" t="s">
        <v>432</v>
      </c>
      <c r="W2390">
        <v>1.5</v>
      </c>
      <c r="X2390" t="s">
        <v>40</v>
      </c>
      <c r="Y2390" t="s">
        <v>55</v>
      </c>
      <c r="Z2390">
        <v>0.54</v>
      </c>
      <c r="AA2390">
        <v>1.7</v>
      </c>
      <c r="AC2390" t="s">
        <v>40</v>
      </c>
    </row>
    <row r="2391" spans="1:29" hidden="1" x14ac:dyDescent="0.25">
      <c r="A2391" t="s">
        <v>428</v>
      </c>
      <c r="B2391">
        <v>1</v>
      </c>
      <c r="C2391" t="s">
        <v>28</v>
      </c>
      <c r="D2391">
        <v>398959</v>
      </c>
      <c r="E2391" s="1">
        <v>38782</v>
      </c>
      <c r="F2391">
        <v>1230</v>
      </c>
      <c r="H2391" t="s">
        <v>429</v>
      </c>
      <c r="I2391" s="1">
        <v>38786</v>
      </c>
      <c r="J2391" t="s">
        <v>30</v>
      </c>
      <c r="K2391" t="s">
        <v>361</v>
      </c>
      <c r="L2391">
        <v>1</v>
      </c>
      <c r="N2391">
        <v>721026460</v>
      </c>
      <c r="O2391" t="s">
        <v>33</v>
      </c>
      <c r="P2391">
        <v>2</v>
      </c>
      <c r="S2391">
        <v>1927</v>
      </c>
      <c r="T2391" t="s">
        <v>63</v>
      </c>
      <c r="U2391">
        <v>410</v>
      </c>
      <c r="V2391" t="s">
        <v>64</v>
      </c>
      <c r="W2391">
        <v>110</v>
      </c>
      <c r="X2391" t="s">
        <v>40</v>
      </c>
      <c r="Y2391" t="s">
        <v>41</v>
      </c>
      <c r="Z2391">
        <v>1</v>
      </c>
      <c r="AA2391">
        <v>2</v>
      </c>
      <c r="AC2391" t="s">
        <v>40</v>
      </c>
    </row>
    <row r="2392" spans="1:29" hidden="1" x14ac:dyDescent="0.25">
      <c r="A2392" t="s">
        <v>428</v>
      </c>
      <c r="B2392">
        <v>1</v>
      </c>
      <c r="C2392" t="s">
        <v>28</v>
      </c>
      <c r="D2392">
        <v>397139</v>
      </c>
      <c r="E2392" s="1">
        <v>38755</v>
      </c>
      <c r="F2392">
        <v>845</v>
      </c>
      <c r="H2392" t="s">
        <v>429</v>
      </c>
      <c r="I2392" s="1">
        <v>38769</v>
      </c>
      <c r="J2392" t="s">
        <v>30</v>
      </c>
      <c r="K2392" t="s">
        <v>361</v>
      </c>
      <c r="L2392">
        <v>1</v>
      </c>
      <c r="N2392">
        <v>721026460</v>
      </c>
      <c r="O2392" t="s">
        <v>33</v>
      </c>
      <c r="P2392">
        <v>2</v>
      </c>
      <c r="S2392">
        <v>2920</v>
      </c>
      <c r="T2392" t="s">
        <v>431</v>
      </c>
      <c r="U2392">
        <v>680</v>
      </c>
      <c r="V2392" t="s">
        <v>432</v>
      </c>
      <c r="W2392">
        <v>1.2</v>
      </c>
      <c r="X2392" t="s">
        <v>40</v>
      </c>
      <c r="Y2392" t="s">
        <v>55</v>
      </c>
      <c r="Z2392">
        <v>0.54</v>
      </c>
      <c r="AA2392">
        <v>1.7</v>
      </c>
      <c r="AC2392" t="s">
        <v>40</v>
      </c>
    </row>
    <row r="2393" spans="1:29" hidden="1" x14ac:dyDescent="0.25">
      <c r="A2393" t="s">
        <v>428</v>
      </c>
      <c r="B2393">
        <v>1</v>
      </c>
      <c r="C2393" t="s">
        <v>28</v>
      </c>
      <c r="D2393">
        <v>397139</v>
      </c>
      <c r="E2393" s="1">
        <v>38755</v>
      </c>
      <c r="F2393">
        <v>845</v>
      </c>
      <c r="H2393" t="s">
        <v>429</v>
      </c>
      <c r="I2393" s="1">
        <v>38769</v>
      </c>
      <c r="J2393" t="s">
        <v>30</v>
      </c>
      <c r="K2393" t="s">
        <v>361</v>
      </c>
      <c r="L2393">
        <v>1</v>
      </c>
      <c r="N2393">
        <v>721026460</v>
      </c>
      <c r="O2393" t="s">
        <v>33</v>
      </c>
      <c r="P2393">
        <v>2</v>
      </c>
      <c r="S2393">
        <v>1927</v>
      </c>
      <c r="T2393" t="s">
        <v>63</v>
      </c>
      <c r="U2393">
        <v>410</v>
      </c>
      <c r="V2393" t="s">
        <v>64</v>
      </c>
      <c r="W2393">
        <v>110</v>
      </c>
      <c r="X2393" t="s">
        <v>40</v>
      </c>
      <c r="Y2393" t="s">
        <v>41</v>
      </c>
      <c r="Z2393">
        <v>1</v>
      </c>
      <c r="AA2393">
        <v>2</v>
      </c>
      <c r="AC2393" t="s">
        <v>40</v>
      </c>
    </row>
    <row r="2394" spans="1:29" hidden="1" x14ac:dyDescent="0.25">
      <c r="A2394" t="s">
        <v>428</v>
      </c>
      <c r="B2394">
        <v>1</v>
      </c>
      <c r="C2394" t="s">
        <v>28</v>
      </c>
      <c r="D2394">
        <v>395724</v>
      </c>
      <c r="E2394" s="1">
        <v>38733</v>
      </c>
      <c r="F2394">
        <v>1100</v>
      </c>
      <c r="H2394" t="s">
        <v>429</v>
      </c>
      <c r="I2394" s="1">
        <v>38742</v>
      </c>
      <c r="J2394" t="s">
        <v>30</v>
      </c>
      <c r="K2394" t="s">
        <v>361</v>
      </c>
      <c r="L2394">
        <v>1</v>
      </c>
      <c r="N2394">
        <v>721026460</v>
      </c>
      <c r="O2394" t="s">
        <v>33</v>
      </c>
      <c r="P2394">
        <v>2</v>
      </c>
      <c r="S2394">
        <v>2920</v>
      </c>
      <c r="T2394" t="s">
        <v>431</v>
      </c>
      <c r="U2394">
        <v>680</v>
      </c>
      <c r="V2394" t="s">
        <v>432</v>
      </c>
      <c r="W2394">
        <v>1.8</v>
      </c>
      <c r="X2394" t="s">
        <v>40</v>
      </c>
      <c r="Y2394" t="s">
        <v>41</v>
      </c>
      <c r="Z2394">
        <v>0.54</v>
      </c>
      <c r="AA2394">
        <v>1.7</v>
      </c>
      <c r="AC2394" t="s">
        <v>40</v>
      </c>
    </row>
    <row r="2395" spans="1:29" hidden="1" x14ac:dyDescent="0.25">
      <c r="A2395" t="s">
        <v>428</v>
      </c>
      <c r="B2395">
        <v>1</v>
      </c>
      <c r="C2395" t="s">
        <v>28</v>
      </c>
      <c r="D2395">
        <v>395724</v>
      </c>
      <c r="E2395" s="1">
        <v>38733</v>
      </c>
      <c r="F2395">
        <v>1100</v>
      </c>
      <c r="H2395" t="s">
        <v>429</v>
      </c>
      <c r="I2395" s="1">
        <v>38742</v>
      </c>
      <c r="J2395" t="s">
        <v>30</v>
      </c>
      <c r="K2395" t="s">
        <v>361</v>
      </c>
      <c r="L2395">
        <v>1</v>
      </c>
      <c r="N2395">
        <v>721026460</v>
      </c>
      <c r="O2395" t="s">
        <v>33</v>
      </c>
      <c r="P2395">
        <v>2</v>
      </c>
      <c r="S2395">
        <v>1927</v>
      </c>
      <c r="T2395" t="s">
        <v>63</v>
      </c>
      <c r="U2395">
        <v>410</v>
      </c>
      <c r="V2395" t="s">
        <v>64</v>
      </c>
      <c r="W2395">
        <v>110</v>
      </c>
      <c r="X2395" t="s">
        <v>40</v>
      </c>
      <c r="Y2395" t="s">
        <v>41</v>
      </c>
      <c r="Z2395">
        <v>1</v>
      </c>
      <c r="AA2395">
        <v>2</v>
      </c>
      <c r="AC2395" t="s">
        <v>40</v>
      </c>
    </row>
    <row r="2396" spans="1:29" hidden="1" x14ac:dyDescent="0.25">
      <c r="A2396" t="s">
        <v>428</v>
      </c>
      <c r="B2396">
        <v>1</v>
      </c>
      <c r="C2396" t="s">
        <v>28</v>
      </c>
      <c r="D2396">
        <v>393882</v>
      </c>
      <c r="E2396" s="1">
        <v>38701</v>
      </c>
      <c r="F2396">
        <v>730</v>
      </c>
      <c r="H2396" t="s">
        <v>429</v>
      </c>
      <c r="I2396" s="1">
        <v>38722</v>
      </c>
      <c r="J2396" t="s">
        <v>30</v>
      </c>
      <c r="K2396" t="s">
        <v>361</v>
      </c>
      <c r="L2396">
        <v>1</v>
      </c>
      <c r="N2396">
        <v>721026460</v>
      </c>
      <c r="O2396" t="s">
        <v>33</v>
      </c>
      <c r="P2396">
        <v>2</v>
      </c>
      <c r="S2396">
        <v>2920</v>
      </c>
      <c r="T2396" t="s">
        <v>431</v>
      </c>
      <c r="U2396">
        <v>680</v>
      </c>
      <c r="V2396" t="s">
        <v>432</v>
      </c>
      <c r="W2396">
        <v>0</v>
      </c>
      <c r="X2396" t="s">
        <v>40</v>
      </c>
      <c r="Y2396" t="s">
        <v>70</v>
      </c>
      <c r="Z2396">
        <v>0.54</v>
      </c>
      <c r="AA2396">
        <v>1.7</v>
      </c>
      <c r="AC2396" t="s">
        <v>40</v>
      </c>
    </row>
    <row r="2397" spans="1:29" hidden="1" x14ac:dyDescent="0.25">
      <c r="A2397" t="s">
        <v>428</v>
      </c>
      <c r="B2397">
        <v>1</v>
      </c>
      <c r="C2397" t="s">
        <v>28</v>
      </c>
      <c r="D2397">
        <v>393882</v>
      </c>
      <c r="E2397" s="1">
        <v>38701</v>
      </c>
      <c r="F2397">
        <v>730</v>
      </c>
      <c r="H2397" t="s">
        <v>429</v>
      </c>
      <c r="I2397" s="1">
        <v>38722</v>
      </c>
      <c r="J2397" t="s">
        <v>30</v>
      </c>
      <c r="K2397" t="s">
        <v>361</v>
      </c>
      <c r="L2397">
        <v>1</v>
      </c>
      <c r="N2397">
        <v>721026460</v>
      </c>
      <c r="O2397" t="s">
        <v>33</v>
      </c>
      <c r="P2397">
        <v>2</v>
      </c>
      <c r="S2397">
        <v>1927</v>
      </c>
      <c r="T2397" t="s">
        <v>63</v>
      </c>
      <c r="U2397">
        <v>410</v>
      </c>
      <c r="V2397" t="s">
        <v>64</v>
      </c>
      <c r="W2397">
        <v>110</v>
      </c>
      <c r="X2397" t="s">
        <v>40</v>
      </c>
      <c r="Y2397" t="s">
        <v>41</v>
      </c>
      <c r="Z2397">
        <v>1</v>
      </c>
      <c r="AA2397">
        <v>2</v>
      </c>
      <c r="AC2397" t="s">
        <v>40</v>
      </c>
    </row>
    <row r="2398" spans="1:29" hidden="1" x14ac:dyDescent="0.25">
      <c r="A2398" t="s">
        <v>428</v>
      </c>
      <c r="B2398">
        <v>1</v>
      </c>
      <c r="C2398" t="s">
        <v>28</v>
      </c>
      <c r="D2398">
        <v>391204</v>
      </c>
      <c r="E2398" s="1">
        <v>38665</v>
      </c>
      <c r="F2398">
        <v>1100</v>
      </c>
      <c r="H2398" t="s">
        <v>429</v>
      </c>
      <c r="I2398" s="1">
        <v>38687</v>
      </c>
      <c r="J2398" t="s">
        <v>30</v>
      </c>
      <c r="K2398" t="s">
        <v>361</v>
      </c>
      <c r="L2398">
        <v>1</v>
      </c>
      <c r="N2398">
        <v>721026460</v>
      </c>
      <c r="O2398" t="s">
        <v>33</v>
      </c>
      <c r="P2398">
        <v>2</v>
      </c>
      <c r="S2398">
        <v>2920</v>
      </c>
      <c r="T2398" t="s">
        <v>431</v>
      </c>
      <c r="U2398">
        <v>680</v>
      </c>
      <c r="V2398" t="s">
        <v>432</v>
      </c>
      <c r="W2398">
        <v>0</v>
      </c>
      <c r="X2398" t="s">
        <v>40</v>
      </c>
      <c r="Y2398" t="s">
        <v>70</v>
      </c>
      <c r="Z2398">
        <v>0.54</v>
      </c>
      <c r="AA2398">
        <v>1.7</v>
      </c>
      <c r="AC2398" t="s">
        <v>40</v>
      </c>
    </row>
    <row r="2399" spans="1:29" hidden="1" x14ac:dyDescent="0.25">
      <c r="A2399" t="s">
        <v>428</v>
      </c>
      <c r="B2399">
        <v>1</v>
      </c>
      <c r="C2399" t="s">
        <v>28</v>
      </c>
      <c r="D2399">
        <v>391204</v>
      </c>
      <c r="E2399" s="1">
        <v>38665</v>
      </c>
      <c r="F2399">
        <v>1100</v>
      </c>
      <c r="H2399" t="s">
        <v>429</v>
      </c>
      <c r="I2399" s="1">
        <v>38687</v>
      </c>
      <c r="J2399" t="s">
        <v>30</v>
      </c>
      <c r="K2399" t="s">
        <v>361</v>
      </c>
      <c r="L2399">
        <v>1</v>
      </c>
      <c r="N2399">
        <v>721026460</v>
      </c>
      <c r="O2399" t="s">
        <v>33</v>
      </c>
      <c r="P2399">
        <v>2</v>
      </c>
      <c r="S2399">
        <v>1927</v>
      </c>
      <c r="T2399" t="s">
        <v>63</v>
      </c>
      <c r="U2399">
        <v>410</v>
      </c>
      <c r="V2399" t="s">
        <v>64</v>
      </c>
      <c r="W2399">
        <v>110</v>
      </c>
      <c r="X2399" t="s">
        <v>40</v>
      </c>
      <c r="Y2399" t="s">
        <v>41</v>
      </c>
      <c r="Z2399">
        <v>1</v>
      </c>
      <c r="AA2399">
        <v>2</v>
      </c>
      <c r="AC2399" t="s">
        <v>40</v>
      </c>
    </row>
    <row r="2400" spans="1:29" hidden="1" x14ac:dyDescent="0.25">
      <c r="A2400" t="s">
        <v>428</v>
      </c>
      <c r="B2400">
        <v>1</v>
      </c>
      <c r="C2400" t="s">
        <v>28</v>
      </c>
      <c r="D2400">
        <v>389495</v>
      </c>
      <c r="E2400" s="1">
        <v>38646</v>
      </c>
      <c r="F2400">
        <v>900</v>
      </c>
      <c r="H2400" t="s">
        <v>429</v>
      </c>
      <c r="I2400" s="1">
        <v>38660</v>
      </c>
      <c r="J2400" t="s">
        <v>30</v>
      </c>
      <c r="K2400" t="s">
        <v>361</v>
      </c>
      <c r="L2400">
        <v>1</v>
      </c>
      <c r="N2400">
        <v>721026460</v>
      </c>
      <c r="O2400" t="s">
        <v>33</v>
      </c>
      <c r="P2400">
        <v>2</v>
      </c>
      <c r="S2400">
        <v>2920</v>
      </c>
      <c r="T2400" t="s">
        <v>431</v>
      </c>
      <c r="U2400">
        <v>680</v>
      </c>
      <c r="V2400" t="s">
        <v>432</v>
      </c>
      <c r="W2400">
        <v>1.4</v>
      </c>
      <c r="X2400" t="s">
        <v>40</v>
      </c>
      <c r="Y2400" t="s">
        <v>55</v>
      </c>
      <c r="Z2400">
        <v>0.54</v>
      </c>
      <c r="AA2400">
        <v>1.7</v>
      </c>
      <c r="AC2400" t="s">
        <v>40</v>
      </c>
    </row>
    <row r="2401" spans="1:29" hidden="1" x14ac:dyDescent="0.25">
      <c r="A2401" t="s">
        <v>428</v>
      </c>
      <c r="B2401">
        <v>1</v>
      </c>
      <c r="C2401" t="s">
        <v>28</v>
      </c>
      <c r="D2401">
        <v>389495</v>
      </c>
      <c r="E2401" s="1">
        <v>38646</v>
      </c>
      <c r="F2401">
        <v>900</v>
      </c>
      <c r="H2401" t="s">
        <v>429</v>
      </c>
      <c r="I2401" s="1">
        <v>38660</v>
      </c>
      <c r="J2401" t="s">
        <v>30</v>
      </c>
      <c r="K2401" t="s">
        <v>361</v>
      </c>
      <c r="L2401">
        <v>1</v>
      </c>
      <c r="N2401">
        <v>721026460</v>
      </c>
      <c r="O2401" t="s">
        <v>33</v>
      </c>
      <c r="P2401">
        <v>2</v>
      </c>
      <c r="S2401">
        <v>1927</v>
      </c>
      <c r="T2401" t="s">
        <v>63</v>
      </c>
      <c r="U2401">
        <v>410</v>
      </c>
      <c r="V2401" t="s">
        <v>64</v>
      </c>
      <c r="W2401">
        <v>110</v>
      </c>
      <c r="X2401" t="s">
        <v>40</v>
      </c>
      <c r="Y2401" t="s">
        <v>41</v>
      </c>
      <c r="Z2401">
        <v>1</v>
      </c>
      <c r="AA2401">
        <v>2</v>
      </c>
      <c r="AC2401" t="s">
        <v>40</v>
      </c>
    </row>
    <row r="2402" spans="1:29" hidden="1" x14ac:dyDescent="0.25">
      <c r="A2402" t="s">
        <v>428</v>
      </c>
      <c r="B2402">
        <v>1</v>
      </c>
      <c r="C2402" t="s">
        <v>28</v>
      </c>
      <c r="D2402">
        <v>384274</v>
      </c>
      <c r="E2402" s="1">
        <v>38601</v>
      </c>
      <c r="F2402">
        <v>1400</v>
      </c>
      <c r="H2402" t="s">
        <v>429</v>
      </c>
      <c r="I2402" s="1">
        <v>38616</v>
      </c>
      <c r="J2402" t="s">
        <v>30</v>
      </c>
      <c r="K2402" t="s">
        <v>361</v>
      </c>
      <c r="L2402">
        <v>1</v>
      </c>
      <c r="N2402">
        <v>721026460</v>
      </c>
      <c r="O2402" t="s">
        <v>33</v>
      </c>
      <c r="P2402">
        <v>2</v>
      </c>
      <c r="S2402">
        <v>2920</v>
      </c>
      <c r="T2402" t="s">
        <v>431</v>
      </c>
      <c r="U2402">
        <v>680</v>
      </c>
      <c r="V2402" t="s">
        <v>432</v>
      </c>
      <c r="W2402">
        <v>2</v>
      </c>
      <c r="X2402" t="s">
        <v>40</v>
      </c>
      <c r="Y2402" t="s">
        <v>41</v>
      </c>
      <c r="Z2402">
        <v>0.54</v>
      </c>
      <c r="AA2402">
        <v>1.7</v>
      </c>
      <c r="AC2402" t="s">
        <v>40</v>
      </c>
    </row>
    <row r="2403" spans="1:29" hidden="1" x14ac:dyDescent="0.25">
      <c r="A2403" t="s">
        <v>428</v>
      </c>
      <c r="B2403">
        <v>1</v>
      </c>
      <c r="C2403" t="s">
        <v>28</v>
      </c>
      <c r="D2403">
        <v>384274</v>
      </c>
      <c r="E2403" s="1">
        <v>38601</v>
      </c>
      <c r="F2403">
        <v>1400</v>
      </c>
      <c r="H2403" t="s">
        <v>429</v>
      </c>
      <c r="I2403" s="1">
        <v>38616</v>
      </c>
      <c r="J2403" t="s">
        <v>30</v>
      </c>
      <c r="K2403" t="s">
        <v>361</v>
      </c>
      <c r="L2403">
        <v>1</v>
      </c>
      <c r="N2403">
        <v>721026460</v>
      </c>
      <c r="O2403" t="s">
        <v>33</v>
      </c>
      <c r="P2403">
        <v>2</v>
      </c>
      <c r="S2403">
        <v>1927</v>
      </c>
      <c r="T2403" t="s">
        <v>63</v>
      </c>
      <c r="U2403">
        <v>410</v>
      </c>
      <c r="V2403" t="s">
        <v>64</v>
      </c>
      <c r="W2403">
        <v>100</v>
      </c>
      <c r="X2403" t="s">
        <v>40</v>
      </c>
      <c r="Y2403" t="s">
        <v>41</v>
      </c>
      <c r="Z2403">
        <v>1</v>
      </c>
      <c r="AA2403">
        <v>2</v>
      </c>
      <c r="AC2403" t="s">
        <v>40</v>
      </c>
    </row>
    <row r="2404" spans="1:29" hidden="1" x14ac:dyDescent="0.25">
      <c r="A2404" t="s">
        <v>428</v>
      </c>
      <c r="B2404">
        <v>1</v>
      </c>
      <c r="C2404" t="s">
        <v>28</v>
      </c>
      <c r="D2404">
        <v>381760</v>
      </c>
      <c r="E2404" s="1">
        <v>38579</v>
      </c>
      <c r="F2404">
        <v>1430</v>
      </c>
      <c r="H2404" t="s">
        <v>429</v>
      </c>
      <c r="I2404" s="1">
        <v>38597</v>
      </c>
      <c r="J2404" t="s">
        <v>30</v>
      </c>
      <c r="K2404" t="s">
        <v>361</v>
      </c>
      <c r="L2404">
        <v>1</v>
      </c>
      <c r="N2404">
        <v>721026460</v>
      </c>
      <c r="O2404" t="s">
        <v>33</v>
      </c>
      <c r="P2404">
        <v>2</v>
      </c>
      <c r="S2404">
        <v>2920</v>
      </c>
      <c r="T2404" t="s">
        <v>431</v>
      </c>
      <c r="U2404">
        <v>680</v>
      </c>
      <c r="V2404" t="s">
        <v>432</v>
      </c>
      <c r="W2404">
        <v>1.6</v>
      </c>
      <c r="X2404" t="s">
        <v>40</v>
      </c>
      <c r="Y2404" t="s">
        <v>55</v>
      </c>
      <c r="Z2404">
        <v>0.54</v>
      </c>
      <c r="AA2404">
        <v>1.7</v>
      </c>
      <c r="AC2404" t="s">
        <v>40</v>
      </c>
    </row>
    <row r="2405" spans="1:29" hidden="1" x14ac:dyDescent="0.25">
      <c r="A2405" t="s">
        <v>428</v>
      </c>
      <c r="B2405">
        <v>1</v>
      </c>
      <c r="C2405" t="s">
        <v>28</v>
      </c>
      <c r="D2405">
        <v>381760</v>
      </c>
      <c r="E2405" s="1">
        <v>38579</v>
      </c>
      <c r="F2405">
        <v>1430</v>
      </c>
      <c r="H2405" t="s">
        <v>429</v>
      </c>
      <c r="I2405" s="1">
        <v>38597</v>
      </c>
      <c r="J2405" t="s">
        <v>30</v>
      </c>
      <c r="K2405" t="s">
        <v>361</v>
      </c>
      <c r="L2405">
        <v>1</v>
      </c>
      <c r="N2405">
        <v>721026460</v>
      </c>
      <c r="O2405" t="s">
        <v>33</v>
      </c>
      <c r="P2405">
        <v>2</v>
      </c>
      <c r="S2405">
        <v>1927</v>
      </c>
      <c r="T2405" t="s">
        <v>63</v>
      </c>
      <c r="U2405">
        <v>410</v>
      </c>
      <c r="V2405" t="s">
        <v>64</v>
      </c>
      <c r="W2405">
        <v>110</v>
      </c>
      <c r="X2405" t="s">
        <v>40</v>
      </c>
      <c r="Y2405" t="s">
        <v>41</v>
      </c>
      <c r="Z2405">
        <v>1</v>
      </c>
      <c r="AA2405">
        <v>2</v>
      </c>
      <c r="AC2405" t="s">
        <v>40</v>
      </c>
    </row>
    <row r="2406" spans="1:29" hidden="1" x14ac:dyDescent="0.25">
      <c r="A2406" t="s">
        <v>428</v>
      </c>
      <c r="B2406">
        <v>1</v>
      </c>
      <c r="C2406" t="s">
        <v>28</v>
      </c>
      <c r="D2406">
        <v>378650</v>
      </c>
      <c r="E2406" s="1">
        <v>38551</v>
      </c>
      <c r="F2406">
        <v>1530</v>
      </c>
      <c r="H2406" t="s">
        <v>429</v>
      </c>
      <c r="I2406" s="1">
        <v>38566</v>
      </c>
      <c r="J2406" t="s">
        <v>30</v>
      </c>
      <c r="K2406" t="s">
        <v>361</v>
      </c>
      <c r="L2406">
        <v>1</v>
      </c>
      <c r="N2406">
        <v>721026460</v>
      </c>
      <c r="O2406" t="s">
        <v>33</v>
      </c>
      <c r="P2406">
        <v>2</v>
      </c>
      <c r="S2406">
        <v>2920</v>
      </c>
      <c r="T2406" t="s">
        <v>431</v>
      </c>
      <c r="U2406">
        <v>680</v>
      </c>
      <c r="V2406" t="s">
        <v>432</v>
      </c>
      <c r="W2406">
        <v>2.5</v>
      </c>
      <c r="X2406" t="s">
        <v>40</v>
      </c>
      <c r="Y2406" t="s">
        <v>41</v>
      </c>
      <c r="Z2406">
        <v>0.54</v>
      </c>
      <c r="AA2406">
        <v>1.7</v>
      </c>
      <c r="AC2406" t="s">
        <v>40</v>
      </c>
    </row>
    <row r="2407" spans="1:29" hidden="1" x14ac:dyDescent="0.25">
      <c r="A2407" t="s">
        <v>428</v>
      </c>
      <c r="B2407">
        <v>1</v>
      </c>
      <c r="C2407" t="s">
        <v>28</v>
      </c>
      <c r="D2407">
        <v>378650</v>
      </c>
      <c r="E2407" s="1">
        <v>38551</v>
      </c>
      <c r="F2407">
        <v>1530</v>
      </c>
      <c r="H2407" t="s">
        <v>429</v>
      </c>
      <c r="I2407" s="1">
        <v>38566</v>
      </c>
      <c r="J2407" t="s">
        <v>30</v>
      </c>
      <c r="K2407" t="s">
        <v>361</v>
      </c>
      <c r="L2407">
        <v>1</v>
      </c>
      <c r="N2407">
        <v>721026460</v>
      </c>
      <c r="O2407" t="s">
        <v>33</v>
      </c>
      <c r="P2407">
        <v>2</v>
      </c>
      <c r="S2407">
        <v>1927</v>
      </c>
      <c r="T2407" t="s">
        <v>63</v>
      </c>
      <c r="U2407">
        <v>410</v>
      </c>
      <c r="V2407" t="s">
        <v>64</v>
      </c>
      <c r="W2407">
        <v>110</v>
      </c>
      <c r="X2407" t="s">
        <v>40</v>
      </c>
      <c r="Y2407" t="s">
        <v>41</v>
      </c>
      <c r="Z2407">
        <v>1</v>
      </c>
      <c r="AA2407">
        <v>2</v>
      </c>
      <c r="AC2407" t="s">
        <v>40</v>
      </c>
    </row>
    <row r="2408" spans="1:29" hidden="1" x14ac:dyDescent="0.25">
      <c r="A2408" t="s">
        <v>428</v>
      </c>
      <c r="B2408">
        <v>1</v>
      </c>
      <c r="C2408" t="s">
        <v>28</v>
      </c>
      <c r="D2408">
        <v>373784</v>
      </c>
      <c r="E2408" s="1">
        <v>38511</v>
      </c>
      <c r="F2408">
        <v>930</v>
      </c>
      <c r="H2408" t="s">
        <v>429</v>
      </c>
      <c r="I2408" s="1">
        <v>38530</v>
      </c>
      <c r="J2408" t="s">
        <v>30</v>
      </c>
      <c r="K2408" t="s">
        <v>361</v>
      </c>
      <c r="L2408">
        <v>1</v>
      </c>
      <c r="N2408">
        <v>721026460</v>
      </c>
      <c r="O2408" t="s">
        <v>33</v>
      </c>
      <c r="P2408">
        <v>2</v>
      </c>
      <c r="S2408">
        <v>2920</v>
      </c>
      <c r="T2408" t="s">
        <v>431</v>
      </c>
      <c r="U2408">
        <v>680</v>
      </c>
      <c r="V2408" t="s">
        <v>432</v>
      </c>
      <c r="W2408">
        <v>1.5</v>
      </c>
      <c r="X2408" t="s">
        <v>40</v>
      </c>
      <c r="Y2408" t="s">
        <v>55</v>
      </c>
      <c r="Z2408">
        <v>0.54</v>
      </c>
      <c r="AA2408">
        <v>1.7</v>
      </c>
      <c r="AC2408" t="s">
        <v>40</v>
      </c>
    </row>
    <row r="2409" spans="1:29" hidden="1" x14ac:dyDescent="0.25">
      <c r="A2409" t="s">
        <v>428</v>
      </c>
      <c r="B2409">
        <v>1</v>
      </c>
      <c r="C2409" t="s">
        <v>28</v>
      </c>
      <c r="D2409">
        <v>373784</v>
      </c>
      <c r="E2409" s="1">
        <v>38511</v>
      </c>
      <c r="F2409">
        <v>930</v>
      </c>
      <c r="H2409" t="s">
        <v>429</v>
      </c>
      <c r="I2409" s="1">
        <v>38530</v>
      </c>
      <c r="J2409" t="s">
        <v>30</v>
      </c>
      <c r="K2409" t="s">
        <v>361</v>
      </c>
      <c r="L2409">
        <v>1</v>
      </c>
      <c r="N2409">
        <v>721026460</v>
      </c>
      <c r="O2409" t="s">
        <v>33</v>
      </c>
      <c r="P2409">
        <v>2</v>
      </c>
      <c r="S2409">
        <v>1927</v>
      </c>
      <c r="T2409" t="s">
        <v>63</v>
      </c>
      <c r="U2409">
        <v>410</v>
      </c>
      <c r="V2409" t="s">
        <v>64</v>
      </c>
      <c r="W2409">
        <v>110</v>
      </c>
      <c r="X2409" t="s">
        <v>40</v>
      </c>
      <c r="Y2409" t="s">
        <v>41</v>
      </c>
      <c r="Z2409">
        <v>1</v>
      </c>
      <c r="AA2409">
        <v>2</v>
      </c>
      <c r="AC2409" t="s">
        <v>40</v>
      </c>
    </row>
    <row r="2410" spans="1:29" hidden="1" x14ac:dyDescent="0.25">
      <c r="A2410" t="s">
        <v>428</v>
      </c>
      <c r="B2410">
        <v>1</v>
      </c>
      <c r="C2410" t="s">
        <v>28</v>
      </c>
      <c r="D2410">
        <v>369530</v>
      </c>
      <c r="E2410" s="1">
        <v>38474</v>
      </c>
      <c r="F2410">
        <v>1145</v>
      </c>
      <c r="H2410" t="s">
        <v>429</v>
      </c>
      <c r="I2410" s="1">
        <v>38484</v>
      </c>
      <c r="J2410" t="s">
        <v>30</v>
      </c>
      <c r="K2410" t="s">
        <v>361</v>
      </c>
      <c r="L2410">
        <v>1</v>
      </c>
      <c r="N2410">
        <v>721026460</v>
      </c>
      <c r="O2410" t="s">
        <v>33</v>
      </c>
      <c r="P2410">
        <v>2</v>
      </c>
      <c r="S2410">
        <v>2920</v>
      </c>
      <c r="T2410" t="s">
        <v>431</v>
      </c>
      <c r="U2410">
        <v>680</v>
      </c>
      <c r="V2410" t="s">
        <v>432</v>
      </c>
      <c r="W2410">
        <v>1.4</v>
      </c>
      <c r="X2410" t="s">
        <v>40</v>
      </c>
      <c r="Y2410" t="s">
        <v>55</v>
      </c>
      <c r="Z2410">
        <v>0.54</v>
      </c>
      <c r="AA2410">
        <v>1.7</v>
      </c>
      <c r="AC2410" t="s">
        <v>40</v>
      </c>
    </row>
    <row r="2411" spans="1:29" hidden="1" x14ac:dyDescent="0.25">
      <c r="A2411" t="s">
        <v>428</v>
      </c>
      <c r="B2411">
        <v>1</v>
      </c>
      <c r="C2411" t="s">
        <v>28</v>
      </c>
      <c r="D2411">
        <v>369530</v>
      </c>
      <c r="E2411" s="1">
        <v>38474</v>
      </c>
      <c r="F2411">
        <v>1145</v>
      </c>
      <c r="H2411" t="s">
        <v>429</v>
      </c>
      <c r="I2411" s="1">
        <v>38484</v>
      </c>
      <c r="J2411" t="s">
        <v>30</v>
      </c>
      <c r="K2411" t="s">
        <v>361</v>
      </c>
      <c r="L2411">
        <v>1</v>
      </c>
      <c r="N2411">
        <v>721026460</v>
      </c>
      <c r="O2411" t="s">
        <v>33</v>
      </c>
      <c r="P2411">
        <v>2</v>
      </c>
      <c r="S2411">
        <v>1927</v>
      </c>
      <c r="T2411" t="s">
        <v>63</v>
      </c>
      <c r="U2411">
        <v>410</v>
      </c>
      <c r="V2411" t="s">
        <v>64</v>
      </c>
      <c r="W2411">
        <v>110</v>
      </c>
      <c r="X2411" t="s">
        <v>40</v>
      </c>
      <c r="Y2411" t="s">
        <v>41</v>
      </c>
      <c r="Z2411">
        <v>2</v>
      </c>
      <c r="AA2411">
        <v>4</v>
      </c>
      <c r="AC2411" t="s">
        <v>40</v>
      </c>
    </row>
    <row r="2412" spans="1:29" hidden="1" x14ac:dyDescent="0.25">
      <c r="A2412" t="s">
        <v>428</v>
      </c>
      <c r="B2412">
        <v>1</v>
      </c>
      <c r="C2412" t="s">
        <v>28</v>
      </c>
      <c r="D2412">
        <v>366502</v>
      </c>
      <c r="E2412" s="1">
        <v>38446</v>
      </c>
      <c r="F2412">
        <v>1000</v>
      </c>
      <c r="H2412" t="s">
        <v>429</v>
      </c>
      <c r="I2412" s="1">
        <v>38460</v>
      </c>
      <c r="J2412" t="s">
        <v>30</v>
      </c>
      <c r="K2412" t="s">
        <v>361</v>
      </c>
      <c r="L2412">
        <v>1</v>
      </c>
      <c r="N2412">
        <v>721026460</v>
      </c>
      <c r="O2412" t="s">
        <v>33</v>
      </c>
      <c r="P2412">
        <v>2</v>
      </c>
      <c r="S2412">
        <v>2920</v>
      </c>
      <c r="T2412" t="s">
        <v>431</v>
      </c>
      <c r="U2412">
        <v>680</v>
      </c>
      <c r="V2412" t="s">
        <v>432</v>
      </c>
      <c r="W2412">
        <v>1.4</v>
      </c>
      <c r="X2412" t="s">
        <v>40</v>
      </c>
      <c r="Y2412" t="s">
        <v>55</v>
      </c>
      <c r="Z2412">
        <v>0.54</v>
      </c>
      <c r="AA2412">
        <v>1.7</v>
      </c>
      <c r="AC2412" t="s">
        <v>40</v>
      </c>
    </row>
    <row r="2413" spans="1:29" hidden="1" x14ac:dyDescent="0.25">
      <c r="A2413" t="s">
        <v>428</v>
      </c>
      <c r="B2413">
        <v>1</v>
      </c>
      <c r="C2413" t="s">
        <v>28</v>
      </c>
      <c r="D2413">
        <v>366502</v>
      </c>
      <c r="E2413" s="1">
        <v>38446</v>
      </c>
      <c r="F2413">
        <v>1000</v>
      </c>
      <c r="H2413" t="s">
        <v>429</v>
      </c>
      <c r="I2413" s="1">
        <v>38460</v>
      </c>
      <c r="J2413" t="s">
        <v>30</v>
      </c>
      <c r="K2413" t="s">
        <v>361</v>
      </c>
      <c r="L2413">
        <v>1</v>
      </c>
      <c r="N2413">
        <v>721026460</v>
      </c>
      <c r="O2413" t="s">
        <v>33</v>
      </c>
      <c r="P2413">
        <v>2</v>
      </c>
      <c r="S2413">
        <v>1927</v>
      </c>
      <c r="T2413" t="s">
        <v>63</v>
      </c>
      <c r="U2413">
        <v>410</v>
      </c>
      <c r="V2413" t="s">
        <v>64</v>
      </c>
      <c r="W2413">
        <v>110</v>
      </c>
      <c r="X2413" t="s">
        <v>40</v>
      </c>
      <c r="Y2413" t="s">
        <v>41</v>
      </c>
      <c r="Z2413">
        <v>1</v>
      </c>
      <c r="AA2413">
        <v>2</v>
      </c>
      <c r="AC2413" t="s">
        <v>40</v>
      </c>
    </row>
    <row r="2414" spans="1:29" hidden="1" x14ac:dyDescent="0.25">
      <c r="A2414" t="s">
        <v>428</v>
      </c>
      <c r="B2414">
        <v>1</v>
      </c>
      <c r="C2414" t="s">
        <v>28</v>
      </c>
      <c r="D2414">
        <v>363416</v>
      </c>
      <c r="E2414" s="1">
        <v>38418</v>
      </c>
      <c r="F2414">
        <v>1400</v>
      </c>
      <c r="H2414" t="s">
        <v>429</v>
      </c>
      <c r="I2414" s="1">
        <v>38428</v>
      </c>
      <c r="J2414" t="s">
        <v>30</v>
      </c>
      <c r="K2414" t="s">
        <v>361</v>
      </c>
      <c r="L2414">
        <v>1</v>
      </c>
      <c r="N2414">
        <v>721026460</v>
      </c>
      <c r="O2414" t="s">
        <v>33</v>
      </c>
      <c r="P2414">
        <v>2</v>
      </c>
      <c r="S2414">
        <v>2920</v>
      </c>
      <c r="T2414" t="s">
        <v>431</v>
      </c>
      <c r="U2414">
        <v>680</v>
      </c>
      <c r="V2414" t="s">
        <v>432</v>
      </c>
      <c r="W2414">
        <v>1.2</v>
      </c>
      <c r="X2414" t="s">
        <v>40</v>
      </c>
      <c r="Y2414" t="s">
        <v>55</v>
      </c>
      <c r="Z2414">
        <v>0.54</v>
      </c>
      <c r="AA2414">
        <v>1.7</v>
      </c>
      <c r="AC2414" t="s">
        <v>40</v>
      </c>
    </row>
    <row r="2415" spans="1:29" hidden="1" x14ac:dyDescent="0.25">
      <c r="A2415" t="s">
        <v>428</v>
      </c>
      <c r="B2415">
        <v>1</v>
      </c>
      <c r="C2415" t="s">
        <v>28</v>
      </c>
      <c r="D2415">
        <v>363416</v>
      </c>
      <c r="E2415" s="1">
        <v>38418</v>
      </c>
      <c r="F2415">
        <v>1400</v>
      </c>
      <c r="H2415" t="s">
        <v>429</v>
      </c>
      <c r="I2415" s="1">
        <v>38428</v>
      </c>
      <c r="J2415" t="s">
        <v>30</v>
      </c>
      <c r="K2415" t="s">
        <v>361</v>
      </c>
      <c r="L2415">
        <v>1</v>
      </c>
      <c r="N2415">
        <v>721026460</v>
      </c>
      <c r="O2415" t="s">
        <v>33</v>
      </c>
      <c r="P2415">
        <v>2</v>
      </c>
      <c r="S2415">
        <v>1927</v>
      </c>
      <c r="T2415" t="s">
        <v>63</v>
      </c>
      <c r="U2415">
        <v>410</v>
      </c>
      <c r="V2415" t="s">
        <v>64</v>
      </c>
      <c r="W2415">
        <v>110</v>
      </c>
      <c r="X2415" t="s">
        <v>40</v>
      </c>
      <c r="Y2415" t="s">
        <v>41</v>
      </c>
      <c r="Z2415">
        <v>1</v>
      </c>
      <c r="AA2415">
        <v>2</v>
      </c>
      <c r="AC2415" t="s">
        <v>40</v>
      </c>
    </row>
    <row r="2416" spans="1:29" hidden="1" x14ac:dyDescent="0.25">
      <c r="A2416" t="s">
        <v>428</v>
      </c>
      <c r="B2416">
        <v>1</v>
      </c>
      <c r="C2416" t="s">
        <v>28</v>
      </c>
      <c r="D2416">
        <v>361651</v>
      </c>
      <c r="E2416" s="1">
        <v>38391</v>
      </c>
      <c r="F2416">
        <v>1350</v>
      </c>
      <c r="H2416" t="s">
        <v>429</v>
      </c>
      <c r="I2416" s="1">
        <v>38412</v>
      </c>
      <c r="J2416" t="s">
        <v>30</v>
      </c>
      <c r="K2416" t="s">
        <v>361</v>
      </c>
      <c r="L2416">
        <v>1</v>
      </c>
      <c r="N2416">
        <v>721026460</v>
      </c>
      <c r="O2416" t="s">
        <v>33</v>
      </c>
      <c r="P2416">
        <v>2</v>
      </c>
      <c r="S2416">
        <v>2920</v>
      </c>
      <c r="T2416" t="s">
        <v>431</v>
      </c>
      <c r="U2416">
        <v>680</v>
      </c>
      <c r="V2416" t="s">
        <v>432</v>
      </c>
      <c r="W2416">
        <v>1.5</v>
      </c>
      <c r="X2416" t="s">
        <v>40</v>
      </c>
      <c r="Y2416" t="s">
        <v>55</v>
      </c>
      <c r="Z2416">
        <v>0.54</v>
      </c>
      <c r="AA2416">
        <v>1.7</v>
      </c>
      <c r="AC2416" t="s">
        <v>40</v>
      </c>
    </row>
    <row r="2417" spans="1:29" hidden="1" x14ac:dyDescent="0.25">
      <c r="A2417" t="s">
        <v>428</v>
      </c>
      <c r="B2417">
        <v>1</v>
      </c>
      <c r="C2417" t="s">
        <v>28</v>
      </c>
      <c r="D2417">
        <v>361651</v>
      </c>
      <c r="E2417" s="1">
        <v>38391</v>
      </c>
      <c r="F2417">
        <v>1350</v>
      </c>
      <c r="H2417" t="s">
        <v>429</v>
      </c>
      <c r="I2417" s="1">
        <v>38412</v>
      </c>
      <c r="J2417" t="s">
        <v>30</v>
      </c>
      <c r="K2417" t="s">
        <v>361</v>
      </c>
      <c r="L2417">
        <v>1</v>
      </c>
      <c r="N2417">
        <v>721026460</v>
      </c>
      <c r="O2417" t="s">
        <v>33</v>
      </c>
      <c r="P2417">
        <v>2</v>
      </c>
      <c r="S2417">
        <v>1927</v>
      </c>
      <c r="T2417" t="s">
        <v>63</v>
      </c>
      <c r="U2417">
        <v>410</v>
      </c>
      <c r="V2417" t="s">
        <v>64</v>
      </c>
      <c r="W2417">
        <v>110</v>
      </c>
      <c r="X2417" t="s">
        <v>40</v>
      </c>
      <c r="Y2417" t="s">
        <v>41</v>
      </c>
      <c r="Z2417">
        <v>1</v>
      </c>
      <c r="AA2417">
        <v>2</v>
      </c>
      <c r="AC2417" t="s">
        <v>40</v>
      </c>
    </row>
    <row r="2418" spans="1:29" hidden="1" x14ac:dyDescent="0.25">
      <c r="A2418" t="s">
        <v>428</v>
      </c>
      <c r="B2418">
        <v>1</v>
      </c>
      <c r="C2418" t="s">
        <v>28</v>
      </c>
      <c r="D2418">
        <v>360652</v>
      </c>
      <c r="E2418" s="1">
        <v>38369</v>
      </c>
      <c r="F2418">
        <v>900</v>
      </c>
      <c r="H2418" t="s">
        <v>429</v>
      </c>
      <c r="I2418" s="1">
        <v>38384</v>
      </c>
      <c r="J2418" t="s">
        <v>30</v>
      </c>
      <c r="K2418" t="s">
        <v>361</v>
      </c>
      <c r="L2418">
        <v>1</v>
      </c>
      <c r="N2418">
        <v>721026460</v>
      </c>
      <c r="O2418" t="s">
        <v>33</v>
      </c>
      <c r="P2418">
        <v>2</v>
      </c>
      <c r="S2418">
        <v>2920</v>
      </c>
      <c r="T2418" t="s">
        <v>431</v>
      </c>
      <c r="U2418">
        <v>680</v>
      </c>
      <c r="V2418" t="s">
        <v>432</v>
      </c>
      <c r="W2418">
        <v>1.7</v>
      </c>
      <c r="X2418" t="s">
        <v>40</v>
      </c>
      <c r="Y2418" t="s">
        <v>55</v>
      </c>
      <c r="Z2418">
        <v>0.54</v>
      </c>
      <c r="AA2418">
        <v>1.7</v>
      </c>
      <c r="AC2418" t="s">
        <v>40</v>
      </c>
    </row>
    <row r="2419" spans="1:29" hidden="1" x14ac:dyDescent="0.25">
      <c r="A2419" t="s">
        <v>428</v>
      </c>
      <c r="B2419">
        <v>1</v>
      </c>
      <c r="C2419" t="s">
        <v>28</v>
      </c>
      <c r="D2419">
        <v>360652</v>
      </c>
      <c r="E2419" s="1">
        <v>38369</v>
      </c>
      <c r="F2419">
        <v>900</v>
      </c>
      <c r="H2419" t="s">
        <v>429</v>
      </c>
      <c r="I2419" s="1">
        <v>38384</v>
      </c>
      <c r="J2419" t="s">
        <v>30</v>
      </c>
      <c r="K2419" t="s">
        <v>361</v>
      </c>
      <c r="L2419">
        <v>1</v>
      </c>
      <c r="N2419">
        <v>721026460</v>
      </c>
      <c r="O2419" t="s">
        <v>33</v>
      </c>
      <c r="P2419">
        <v>2</v>
      </c>
      <c r="S2419">
        <v>1927</v>
      </c>
      <c r="T2419" t="s">
        <v>63</v>
      </c>
      <c r="U2419">
        <v>410</v>
      </c>
      <c r="V2419" t="s">
        <v>64</v>
      </c>
      <c r="W2419">
        <v>110</v>
      </c>
      <c r="X2419" t="s">
        <v>40</v>
      </c>
      <c r="Y2419" t="s">
        <v>41</v>
      </c>
      <c r="Z2419">
        <v>1</v>
      </c>
      <c r="AA2419">
        <v>2</v>
      </c>
      <c r="AC2419" t="s">
        <v>40</v>
      </c>
    </row>
    <row r="2420" spans="1:29" hidden="1" x14ac:dyDescent="0.25">
      <c r="A2420" t="s">
        <v>438</v>
      </c>
      <c r="B2420">
        <v>1</v>
      </c>
      <c r="C2420" t="s">
        <v>28</v>
      </c>
      <c r="D2420">
        <v>1446</v>
      </c>
      <c r="E2420" s="1">
        <v>43361</v>
      </c>
      <c r="F2420">
        <v>1035</v>
      </c>
      <c r="H2420" t="s">
        <v>429</v>
      </c>
      <c r="I2420" s="1">
        <v>43362</v>
      </c>
      <c r="J2420" t="s">
        <v>30</v>
      </c>
      <c r="K2420" t="s">
        <v>361</v>
      </c>
      <c r="L2420">
        <v>1</v>
      </c>
      <c r="M2420" t="s">
        <v>439</v>
      </c>
      <c r="N2420">
        <v>154</v>
      </c>
      <c r="O2420" t="s">
        <v>440</v>
      </c>
      <c r="P2420">
        <v>1</v>
      </c>
      <c r="R2420" t="s">
        <v>441</v>
      </c>
      <c r="S2420">
        <v>3013</v>
      </c>
      <c r="T2420" t="s">
        <v>442</v>
      </c>
      <c r="U2420">
        <v>99188</v>
      </c>
      <c r="V2420" t="s">
        <v>443</v>
      </c>
      <c r="W2420">
        <v>2</v>
      </c>
      <c r="X2420" t="s">
        <v>444</v>
      </c>
      <c r="Y2420" t="s">
        <v>41</v>
      </c>
    </row>
    <row r="2421" spans="1:29" hidden="1" x14ac:dyDescent="0.25">
      <c r="A2421" t="s">
        <v>438</v>
      </c>
      <c r="B2421">
        <v>1</v>
      </c>
      <c r="C2421" t="s">
        <v>28</v>
      </c>
      <c r="D2421">
        <v>1405</v>
      </c>
      <c r="E2421" s="1">
        <v>43333</v>
      </c>
      <c r="F2421">
        <v>1025</v>
      </c>
      <c r="H2421" t="s">
        <v>429</v>
      </c>
      <c r="I2421" s="1">
        <v>43334</v>
      </c>
      <c r="J2421" t="s">
        <v>30</v>
      </c>
      <c r="K2421" t="s">
        <v>361</v>
      </c>
      <c r="L2421">
        <v>1</v>
      </c>
      <c r="M2421" t="s">
        <v>439</v>
      </c>
      <c r="N2421">
        <v>154</v>
      </c>
      <c r="O2421" t="s">
        <v>440</v>
      </c>
      <c r="P2421">
        <v>1</v>
      </c>
      <c r="R2421" t="s">
        <v>441</v>
      </c>
      <c r="S2421">
        <v>3013</v>
      </c>
      <c r="T2421" t="s">
        <v>442</v>
      </c>
      <c r="U2421">
        <v>99188</v>
      </c>
      <c r="V2421" t="s">
        <v>443</v>
      </c>
      <c r="W2421">
        <v>9.8000000000000007</v>
      </c>
      <c r="X2421" t="s">
        <v>444</v>
      </c>
      <c r="Y2421" t="s">
        <v>41</v>
      </c>
    </row>
    <row r="2422" spans="1:29" hidden="1" x14ac:dyDescent="0.25">
      <c r="A2422" t="s">
        <v>438</v>
      </c>
      <c r="B2422">
        <v>1</v>
      </c>
      <c r="C2422" t="s">
        <v>28</v>
      </c>
      <c r="D2422">
        <v>1335</v>
      </c>
      <c r="E2422" s="1">
        <v>43298</v>
      </c>
      <c r="F2422">
        <v>945</v>
      </c>
      <c r="H2422" t="s">
        <v>429</v>
      </c>
      <c r="I2422" s="1">
        <v>43299</v>
      </c>
      <c r="J2422" t="s">
        <v>30</v>
      </c>
      <c r="K2422" t="s">
        <v>361</v>
      </c>
      <c r="L2422">
        <v>1</v>
      </c>
      <c r="M2422" t="s">
        <v>439</v>
      </c>
      <c r="N2422">
        <v>154</v>
      </c>
      <c r="O2422" t="s">
        <v>440</v>
      </c>
      <c r="P2422">
        <v>1</v>
      </c>
      <c r="R2422" t="s">
        <v>441</v>
      </c>
      <c r="S2422">
        <v>3013</v>
      </c>
      <c r="T2422" t="s">
        <v>442</v>
      </c>
      <c r="U2422">
        <v>99188</v>
      </c>
      <c r="V2422" t="s">
        <v>443</v>
      </c>
      <c r="W2422">
        <v>0</v>
      </c>
      <c r="X2422" t="s">
        <v>444</v>
      </c>
      <c r="Y2422" t="s">
        <v>41</v>
      </c>
    </row>
    <row r="2423" spans="1:29" hidden="1" x14ac:dyDescent="0.25">
      <c r="A2423" t="s">
        <v>438</v>
      </c>
      <c r="B2423">
        <v>1</v>
      </c>
      <c r="C2423" t="s">
        <v>28</v>
      </c>
      <c r="D2423">
        <v>1293</v>
      </c>
      <c r="E2423" s="1">
        <v>43270</v>
      </c>
      <c r="F2423">
        <v>1400</v>
      </c>
      <c r="H2423" t="s">
        <v>429</v>
      </c>
      <c r="I2423" s="1">
        <v>43271</v>
      </c>
      <c r="J2423" t="s">
        <v>30</v>
      </c>
      <c r="K2423" t="s">
        <v>361</v>
      </c>
      <c r="L2423">
        <v>1</v>
      </c>
      <c r="M2423" t="s">
        <v>439</v>
      </c>
      <c r="N2423">
        <v>154</v>
      </c>
      <c r="O2423" t="s">
        <v>440</v>
      </c>
      <c r="P2423">
        <v>1</v>
      </c>
      <c r="R2423" t="s">
        <v>441</v>
      </c>
      <c r="S2423">
        <v>3013</v>
      </c>
      <c r="T2423" t="s">
        <v>442</v>
      </c>
      <c r="U2423">
        <v>99188</v>
      </c>
      <c r="V2423" t="s">
        <v>443</v>
      </c>
      <c r="W2423">
        <v>0</v>
      </c>
      <c r="X2423" t="s">
        <v>444</v>
      </c>
      <c r="Y2423" t="s">
        <v>41</v>
      </c>
    </row>
    <row r="2424" spans="1:29" hidden="1" x14ac:dyDescent="0.25">
      <c r="A2424" t="s">
        <v>438</v>
      </c>
      <c r="B2424">
        <v>1</v>
      </c>
      <c r="C2424" t="s">
        <v>28</v>
      </c>
      <c r="D2424">
        <v>1248</v>
      </c>
      <c r="E2424" s="1">
        <v>43235</v>
      </c>
      <c r="F2424">
        <v>1220</v>
      </c>
      <c r="H2424" t="s">
        <v>429</v>
      </c>
      <c r="I2424" s="1">
        <v>43236</v>
      </c>
      <c r="J2424" t="s">
        <v>30</v>
      </c>
      <c r="K2424" t="s">
        <v>361</v>
      </c>
      <c r="L2424">
        <v>1</v>
      </c>
      <c r="M2424" t="s">
        <v>439</v>
      </c>
      <c r="N2424">
        <v>154</v>
      </c>
      <c r="O2424" t="s">
        <v>440</v>
      </c>
      <c r="P2424">
        <v>1</v>
      </c>
      <c r="R2424" t="s">
        <v>441</v>
      </c>
      <c r="S2424">
        <v>3013</v>
      </c>
      <c r="T2424" t="s">
        <v>442</v>
      </c>
      <c r="U2424">
        <v>99188</v>
      </c>
      <c r="V2424" t="s">
        <v>443</v>
      </c>
      <c r="W2424">
        <v>0</v>
      </c>
      <c r="X2424" t="s">
        <v>444</v>
      </c>
      <c r="Y2424" t="s">
        <v>70</v>
      </c>
    </row>
    <row r="2425" spans="1:29" hidden="1" x14ac:dyDescent="0.25">
      <c r="A2425" t="s">
        <v>438</v>
      </c>
      <c r="B2425">
        <v>1</v>
      </c>
      <c r="C2425" t="s">
        <v>28</v>
      </c>
      <c r="D2425">
        <v>1241</v>
      </c>
      <c r="E2425" s="1">
        <v>43207</v>
      </c>
      <c r="F2425">
        <v>1020</v>
      </c>
      <c r="H2425" t="s">
        <v>429</v>
      </c>
      <c r="I2425" s="1">
        <v>43208</v>
      </c>
      <c r="J2425" t="s">
        <v>30</v>
      </c>
      <c r="K2425" t="s">
        <v>361</v>
      </c>
      <c r="L2425">
        <v>1</v>
      </c>
      <c r="M2425" t="s">
        <v>104</v>
      </c>
      <c r="N2425">
        <v>154</v>
      </c>
      <c r="O2425" t="s">
        <v>440</v>
      </c>
      <c r="P2425">
        <v>1</v>
      </c>
      <c r="R2425" t="s">
        <v>441</v>
      </c>
      <c r="S2425">
        <v>3013</v>
      </c>
      <c r="T2425" t="s">
        <v>442</v>
      </c>
      <c r="U2425">
        <v>99188</v>
      </c>
      <c r="V2425" t="s">
        <v>443</v>
      </c>
      <c r="W2425">
        <v>1</v>
      </c>
      <c r="X2425" t="s">
        <v>444</v>
      </c>
      <c r="Y2425" t="s">
        <v>41</v>
      </c>
    </row>
    <row r="2426" spans="1:29" hidden="1" x14ac:dyDescent="0.25">
      <c r="A2426" t="s">
        <v>438</v>
      </c>
      <c r="B2426">
        <v>1</v>
      </c>
      <c r="C2426" t="s">
        <v>28</v>
      </c>
      <c r="D2426">
        <v>1237</v>
      </c>
      <c r="E2426" s="1">
        <v>43179</v>
      </c>
      <c r="F2426">
        <v>1010</v>
      </c>
      <c r="H2426" t="s">
        <v>429</v>
      </c>
      <c r="I2426" s="1">
        <v>43180</v>
      </c>
      <c r="J2426" t="s">
        <v>30</v>
      </c>
      <c r="K2426" t="s">
        <v>361</v>
      </c>
      <c r="L2426">
        <v>1</v>
      </c>
      <c r="M2426" t="s">
        <v>73</v>
      </c>
      <c r="N2426">
        <v>154</v>
      </c>
      <c r="O2426" t="s">
        <v>440</v>
      </c>
      <c r="P2426">
        <v>1</v>
      </c>
      <c r="R2426" t="s">
        <v>441</v>
      </c>
      <c r="S2426">
        <v>3013</v>
      </c>
      <c r="T2426" t="s">
        <v>442</v>
      </c>
      <c r="U2426">
        <v>99188</v>
      </c>
      <c r="V2426" t="s">
        <v>443</v>
      </c>
      <c r="W2426">
        <v>3.1</v>
      </c>
      <c r="X2426" t="s">
        <v>444</v>
      </c>
      <c r="Y2426" t="s">
        <v>41</v>
      </c>
    </row>
    <row r="2427" spans="1:29" hidden="1" x14ac:dyDescent="0.25">
      <c r="A2427" t="s">
        <v>438</v>
      </c>
      <c r="B2427">
        <v>1</v>
      </c>
      <c r="C2427" t="s">
        <v>28</v>
      </c>
      <c r="D2427">
        <v>1236</v>
      </c>
      <c r="E2427" s="1">
        <v>43151</v>
      </c>
      <c r="F2427">
        <v>1015</v>
      </c>
      <c r="H2427" t="s">
        <v>429</v>
      </c>
      <c r="I2427" s="1">
        <v>43152</v>
      </c>
      <c r="J2427" t="s">
        <v>30</v>
      </c>
      <c r="K2427" t="s">
        <v>361</v>
      </c>
      <c r="L2427">
        <v>1</v>
      </c>
      <c r="M2427" t="s">
        <v>73</v>
      </c>
      <c r="N2427">
        <v>154</v>
      </c>
      <c r="O2427" t="s">
        <v>440</v>
      </c>
      <c r="P2427">
        <v>1</v>
      </c>
      <c r="R2427" t="s">
        <v>445</v>
      </c>
      <c r="S2427">
        <v>3013</v>
      </c>
      <c r="T2427" t="s">
        <v>442</v>
      </c>
      <c r="U2427">
        <v>99188</v>
      </c>
      <c r="V2427" t="s">
        <v>443</v>
      </c>
      <c r="W2427">
        <v>0</v>
      </c>
      <c r="X2427" t="s">
        <v>444</v>
      </c>
      <c r="Y2427" t="s">
        <v>70</v>
      </c>
    </row>
    <row r="2428" spans="1:29" hidden="1" x14ac:dyDescent="0.25">
      <c r="A2428" t="s">
        <v>438</v>
      </c>
      <c r="B2428">
        <v>1</v>
      </c>
      <c r="C2428" t="s">
        <v>28</v>
      </c>
      <c r="D2428">
        <v>1226</v>
      </c>
      <c r="E2428" s="1">
        <v>43116</v>
      </c>
      <c r="F2428">
        <v>1025</v>
      </c>
      <c r="H2428" t="s">
        <v>429</v>
      </c>
      <c r="I2428" s="1">
        <v>43117</v>
      </c>
      <c r="J2428" t="s">
        <v>30</v>
      </c>
      <c r="K2428" t="s">
        <v>361</v>
      </c>
      <c r="L2428">
        <v>1</v>
      </c>
      <c r="M2428" t="s">
        <v>439</v>
      </c>
      <c r="N2428">
        <v>154</v>
      </c>
      <c r="O2428" t="s">
        <v>440</v>
      </c>
      <c r="P2428">
        <v>1</v>
      </c>
      <c r="R2428" t="s">
        <v>441</v>
      </c>
      <c r="S2428">
        <v>3013</v>
      </c>
      <c r="T2428" t="s">
        <v>442</v>
      </c>
      <c r="U2428">
        <v>99188</v>
      </c>
      <c r="V2428" t="s">
        <v>443</v>
      </c>
      <c r="W2428">
        <v>1</v>
      </c>
      <c r="X2428" t="s">
        <v>444</v>
      </c>
      <c r="Y2428" t="s">
        <v>41</v>
      </c>
    </row>
    <row r="2429" spans="1:29" hidden="1" x14ac:dyDescent="0.25">
      <c r="A2429" t="s">
        <v>438</v>
      </c>
      <c r="B2429">
        <v>1</v>
      </c>
      <c r="C2429" t="s">
        <v>28</v>
      </c>
      <c r="D2429">
        <v>1219</v>
      </c>
      <c r="E2429" s="1">
        <v>43081</v>
      </c>
      <c r="F2429">
        <v>1125</v>
      </c>
      <c r="H2429" t="s">
        <v>429</v>
      </c>
      <c r="I2429" s="1">
        <v>43082</v>
      </c>
      <c r="J2429" t="s">
        <v>30</v>
      </c>
      <c r="K2429" t="s">
        <v>361</v>
      </c>
      <c r="L2429">
        <v>1</v>
      </c>
      <c r="M2429" t="s">
        <v>439</v>
      </c>
      <c r="N2429">
        <v>154</v>
      </c>
      <c r="O2429" t="s">
        <v>440</v>
      </c>
      <c r="P2429">
        <v>1</v>
      </c>
      <c r="R2429" t="s">
        <v>441</v>
      </c>
      <c r="S2429">
        <v>3013</v>
      </c>
      <c r="T2429" t="s">
        <v>442</v>
      </c>
      <c r="U2429">
        <v>99188</v>
      </c>
      <c r="V2429" t="s">
        <v>443</v>
      </c>
      <c r="W2429">
        <v>0</v>
      </c>
      <c r="X2429" t="s">
        <v>444</v>
      </c>
      <c r="Y2429" t="s">
        <v>41</v>
      </c>
    </row>
    <row r="2430" spans="1:29" hidden="1" x14ac:dyDescent="0.25">
      <c r="A2430" t="s">
        <v>438</v>
      </c>
      <c r="B2430">
        <v>1</v>
      </c>
      <c r="C2430" t="s">
        <v>28</v>
      </c>
      <c r="D2430">
        <v>1209</v>
      </c>
      <c r="E2430" s="1">
        <v>43053</v>
      </c>
      <c r="F2430">
        <v>1025</v>
      </c>
      <c r="H2430" t="s">
        <v>429</v>
      </c>
      <c r="I2430" s="1">
        <v>43054</v>
      </c>
      <c r="J2430" t="s">
        <v>30</v>
      </c>
      <c r="K2430" t="s">
        <v>361</v>
      </c>
      <c r="L2430">
        <v>1</v>
      </c>
      <c r="M2430" t="s">
        <v>104</v>
      </c>
      <c r="N2430">
        <v>154</v>
      </c>
      <c r="O2430" t="s">
        <v>440</v>
      </c>
      <c r="P2430">
        <v>1</v>
      </c>
      <c r="R2430" t="s">
        <v>441</v>
      </c>
      <c r="S2430">
        <v>3013</v>
      </c>
      <c r="T2430" t="s">
        <v>442</v>
      </c>
      <c r="U2430">
        <v>99188</v>
      </c>
      <c r="V2430" t="s">
        <v>443</v>
      </c>
      <c r="W2430">
        <v>0</v>
      </c>
      <c r="X2430" t="s">
        <v>444</v>
      </c>
      <c r="Y2430" t="s">
        <v>41</v>
      </c>
    </row>
    <row r="2431" spans="1:29" hidden="1" x14ac:dyDescent="0.25">
      <c r="A2431" t="s">
        <v>438</v>
      </c>
      <c r="B2431">
        <v>1</v>
      </c>
      <c r="C2431" t="s">
        <v>28</v>
      </c>
      <c r="D2431">
        <v>1192</v>
      </c>
      <c r="E2431" s="1">
        <v>43025</v>
      </c>
      <c r="F2431">
        <v>955</v>
      </c>
      <c r="H2431" t="s">
        <v>429</v>
      </c>
      <c r="I2431" s="1">
        <v>43026</v>
      </c>
      <c r="J2431" t="s">
        <v>30</v>
      </c>
      <c r="K2431" t="s">
        <v>361</v>
      </c>
      <c r="L2431">
        <v>1</v>
      </c>
      <c r="M2431" t="s">
        <v>439</v>
      </c>
      <c r="N2431">
        <v>154</v>
      </c>
      <c r="O2431" t="s">
        <v>440</v>
      </c>
      <c r="P2431">
        <v>1</v>
      </c>
      <c r="R2431" t="s">
        <v>441</v>
      </c>
      <c r="S2431">
        <v>3013</v>
      </c>
      <c r="T2431" t="s">
        <v>442</v>
      </c>
      <c r="U2431">
        <v>99188</v>
      </c>
      <c r="V2431" t="s">
        <v>443</v>
      </c>
      <c r="W2431">
        <v>1</v>
      </c>
      <c r="X2431" t="s">
        <v>444</v>
      </c>
      <c r="Y2431" t="s">
        <v>41</v>
      </c>
    </row>
    <row r="2432" spans="1:29" hidden="1" x14ac:dyDescent="0.25">
      <c r="A2432" t="s">
        <v>438</v>
      </c>
      <c r="B2432">
        <v>1</v>
      </c>
      <c r="C2432" t="s">
        <v>28</v>
      </c>
      <c r="D2432">
        <v>1167</v>
      </c>
      <c r="E2432" s="1">
        <v>42997</v>
      </c>
      <c r="F2432">
        <v>1025</v>
      </c>
      <c r="H2432" t="s">
        <v>429</v>
      </c>
      <c r="I2432" s="1">
        <v>42998</v>
      </c>
      <c r="J2432" t="s">
        <v>30</v>
      </c>
      <c r="K2432" t="s">
        <v>361</v>
      </c>
      <c r="L2432">
        <v>1</v>
      </c>
      <c r="M2432" t="s">
        <v>439</v>
      </c>
      <c r="N2432">
        <v>154</v>
      </c>
      <c r="O2432" t="s">
        <v>440</v>
      </c>
      <c r="P2432">
        <v>1</v>
      </c>
      <c r="R2432" t="s">
        <v>441</v>
      </c>
      <c r="S2432">
        <v>3013</v>
      </c>
      <c r="T2432" t="s">
        <v>442</v>
      </c>
      <c r="U2432">
        <v>99188</v>
      </c>
      <c r="V2432" t="s">
        <v>443</v>
      </c>
      <c r="W2432">
        <v>4.0999999999999996</v>
      </c>
      <c r="X2432" t="s">
        <v>444</v>
      </c>
      <c r="Y2432" t="s">
        <v>41</v>
      </c>
    </row>
    <row r="2433" spans="1:29" hidden="1" x14ac:dyDescent="0.25">
      <c r="A2433" t="s">
        <v>438</v>
      </c>
      <c r="B2433">
        <v>1</v>
      </c>
      <c r="C2433" t="s">
        <v>28</v>
      </c>
      <c r="D2433">
        <v>1133</v>
      </c>
      <c r="E2433" s="1">
        <v>42969</v>
      </c>
      <c r="F2433">
        <v>1145</v>
      </c>
      <c r="H2433" t="s">
        <v>429</v>
      </c>
      <c r="I2433" s="1">
        <v>42970</v>
      </c>
      <c r="J2433" t="s">
        <v>30</v>
      </c>
      <c r="K2433" t="s">
        <v>361</v>
      </c>
      <c r="L2433">
        <v>1</v>
      </c>
      <c r="M2433" t="s">
        <v>439</v>
      </c>
      <c r="N2433">
        <v>154</v>
      </c>
      <c r="O2433" t="s">
        <v>440</v>
      </c>
      <c r="P2433">
        <v>1</v>
      </c>
      <c r="R2433" t="s">
        <v>441</v>
      </c>
      <c r="S2433">
        <v>3013</v>
      </c>
      <c r="T2433" t="s">
        <v>442</v>
      </c>
      <c r="U2433">
        <v>99188</v>
      </c>
      <c r="V2433" t="s">
        <v>443</v>
      </c>
      <c r="W2433">
        <v>0</v>
      </c>
      <c r="X2433" t="s">
        <v>444</v>
      </c>
      <c r="Y2433" t="s">
        <v>70</v>
      </c>
    </row>
    <row r="2434" spans="1:29" hidden="1" x14ac:dyDescent="0.25">
      <c r="A2434" t="s">
        <v>438</v>
      </c>
      <c r="B2434">
        <v>1</v>
      </c>
      <c r="C2434" t="s">
        <v>28</v>
      </c>
      <c r="D2434">
        <v>1114</v>
      </c>
      <c r="E2434" s="1">
        <v>42934</v>
      </c>
      <c r="F2434">
        <v>1005</v>
      </c>
      <c r="H2434" t="s">
        <v>429</v>
      </c>
      <c r="I2434" s="1">
        <v>42935</v>
      </c>
      <c r="J2434" t="s">
        <v>30</v>
      </c>
      <c r="K2434" t="s">
        <v>361</v>
      </c>
      <c r="L2434">
        <v>1</v>
      </c>
      <c r="M2434" t="s">
        <v>439</v>
      </c>
      <c r="N2434">
        <v>154</v>
      </c>
      <c r="O2434" t="s">
        <v>440</v>
      </c>
      <c r="P2434">
        <v>1</v>
      </c>
      <c r="R2434" t="s">
        <v>441</v>
      </c>
      <c r="S2434">
        <v>3013</v>
      </c>
      <c r="T2434" t="s">
        <v>442</v>
      </c>
      <c r="U2434">
        <v>99188</v>
      </c>
      <c r="V2434" t="s">
        <v>443</v>
      </c>
      <c r="W2434">
        <v>0</v>
      </c>
      <c r="X2434" t="s">
        <v>444</v>
      </c>
      <c r="Y2434" t="s">
        <v>70</v>
      </c>
    </row>
    <row r="2435" spans="1:29" hidden="1" x14ac:dyDescent="0.25">
      <c r="A2435" t="s">
        <v>438</v>
      </c>
      <c r="B2435">
        <v>1</v>
      </c>
      <c r="C2435" t="s">
        <v>28</v>
      </c>
      <c r="D2435">
        <v>1112</v>
      </c>
      <c r="E2435" s="1">
        <v>42913</v>
      </c>
      <c r="F2435">
        <v>1240</v>
      </c>
      <c r="H2435" t="s">
        <v>429</v>
      </c>
      <c r="I2435" s="1">
        <v>42914</v>
      </c>
      <c r="J2435" t="s">
        <v>30</v>
      </c>
      <c r="K2435" t="s">
        <v>361</v>
      </c>
      <c r="L2435">
        <v>1</v>
      </c>
      <c r="M2435" t="s">
        <v>439</v>
      </c>
      <c r="N2435">
        <v>154</v>
      </c>
      <c r="O2435" t="s">
        <v>440</v>
      </c>
      <c r="P2435">
        <v>1</v>
      </c>
      <c r="R2435" t="s">
        <v>441</v>
      </c>
      <c r="S2435">
        <v>3013</v>
      </c>
      <c r="T2435" t="s">
        <v>442</v>
      </c>
      <c r="U2435">
        <v>99188</v>
      </c>
      <c r="V2435" t="s">
        <v>443</v>
      </c>
      <c r="W2435">
        <v>0</v>
      </c>
      <c r="X2435" t="s">
        <v>444</v>
      </c>
      <c r="Y2435" t="s">
        <v>70</v>
      </c>
    </row>
    <row r="2436" spans="1:29" hidden="1" x14ac:dyDescent="0.25">
      <c r="A2436" t="s">
        <v>438</v>
      </c>
      <c r="B2436">
        <v>1</v>
      </c>
      <c r="C2436" t="s">
        <v>28</v>
      </c>
      <c r="D2436">
        <v>1111</v>
      </c>
      <c r="E2436" s="1">
        <v>42906</v>
      </c>
      <c r="F2436">
        <v>1300</v>
      </c>
      <c r="H2436" t="s">
        <v>429</v>
      </c>
      <c r="I2436" s="1">
        <v>42907</v>
      </c>
      <c r="J2436" t="s">
        <v>30</v>
      </c>
      <c r="K2436" t="s">
        <v>361</v>
      </c>
      <c r="L2436">
        <v>1</v>
      </c>
      <c r="M2436" t="s">
        <v>439</v>
      </c>
      <c r="N2436">
        <v>154</v>
      </c>
      <c r="O2436" t="s">
        <v>440</v>
      </c>
      <c r="P2436">
        <v>1</v>
      </c>
      <c r="R2436" t="s">
        <v>441</v>
      </c>
      <c r="S2436">
        <v>3013</v>
      </c>
      <c r="T2436" t="s">
        <v>442</v>
      </c>
      <c r="U2436">
        <v>99188</v>
      </c>
      <c r="V2436" t="s">
        <v>443</v>
      </c>
      <c r="W2436">
        <v>0</v>
      </c>
      <c r="X2436" t="s">
        <v>444</v>
      </c>
      <c r="Y2436" t="s">
        <v>41</v>
      </c>
    </row>
    <row r="2437" spans="1:29" hidden="1" x14ac:dyDescent="0.25">
      <c r="A2437" t="s">
        <v>438</v>
      </c>
      <c r="B2437">
        <v>1</v>
      </c>
      <c r="C2437" t="s">
        <v>28</v>
      </c>
      <c r="D2437">
        <v>1099</v>
      </c>
      <c r="E2437" s="1">
        <v>42872</v>
      </c>
      <c r="F2437">
        <v>1225</v>
      </c>
      <c r="H2437" t="s">
        <v>429</v>
      </c>
      <c r="I2437" s="1">
        <v>42873</v>
      </c>
      <c r="J2437" t="s">
        <v>30</v>
      </c>
      <c r="K2437" t="s">
        <v>361</v>
      </c>
      <c r="L2437">
        <v>1</v>
      </c>
      <c r="M2437" t="s">
        <v>439</v>
      </c>
      <c r="N2437">
        <v>154</v>
      </c>
      <c r="O2437" t="s">
        <v>440</v>
      </c>
      <c r="P2437">
        <v>1</v>
      </c>
      <c r="R2437" t="s">
        <v>441</v>
      </c>
      <c r="S2437">
        <v>3013</v>
      </c>
      <c r="T2437" t="s">
        <v>442</v>
      </c>
      <c r="U2437">
        <v>99188</v>
      </c>
      <c r="V2437" t="s">
        <v>443</v>
      </c>
      <c r="W2437">
        <v>0</v>
      </c>
      <c r="X2437" t="s">
        <v>444</v>
      </c>
      <c r="Y2437" t="s">
        <v>70</v>
      </c>
    </row>
    <row r="2438" spans="1:29" hidden="1" x14ac:dyDescent="0.25">
      <c r="A2438" t="s">
        <v>438</v>
      </c>
      <c r="B2438">
        <v>1</v>
      </c>
      <c r="C2438" t="s">
        <v>28</v>
      </c>
      <c r="D2438">
        <v>1083</v>
      </c>
      <c r="E2438" s="1">
        <v>42843</v>
      </c>
      <c r="F2438">
        <v>1235</v>
      </c>
      <c r="H2438" t="s">
        <v>429</v>
      </c>
      <c r="I2438" s="1">
        <v>42844</v>
      </c>
      <c r="J2438" t="s">
        <v>30</v>
      </c>
      <c r="K2438" t="s">
        <v>361</v>
      </c>
      <c r="L2438">
        <v>1</v>
      </c>
      <c r="M2438" t="s">
        <v>439</v>
      </c>
      <c r="N2438">
        <v>154</v>
      </c>
      <c r="O2438" t="s">
        <v>440</v>
      </c>
      <c r="P2438">
        <v>1</v>
      </c>
      <c r="R2438" t="s">
        <v>441</v>
      </c>
      <c r="S2438">
        <v>3013</v>
      </c>
      <c r="T2438" t="s">
        <v>442</v>
      </c>
      <c r="U2438">
        <v>99188</v>
      </c>
      <c r="V2438" t="s">
        <v>443</v>
      </c>
      <c r="W2438">
        <v>1</v>
      </c>
      <c r="X2438" t="s">
        <v>444</v>
      </c>
      <c r="Y2438" t="s">
        <v>41</v>
      </c>
    </row>
    <row r="2439" spans="1:29" hidden="1" x14ac:dyDescent="0.25">
      <c r="A2439" t="s">
        <v>438</v>
      </c>
      <c r="B2439">
        <v>1</v>
      </c>
      <c r="C2439" t="s">
        <v>28</v>
      </c>
      <c r="D2439">
        <v>1075</v>
      </c>
      <c r="E2439" s="1">
        <v>42815</v>
      </c>
      <c r="F2439">
        <v>956</v>
      </c>
      <c r="H2439" t="s">
        <v>429</v>
      </c>
      <c r="I2439" s="1">
        <v>42816</v>
      </c>
      <c r="J2439" t="s">
        <v>30</v>
      </c>
      <c r="K2439" t="s">
        <v>361</v>
      </c>
      <c r="L2439">
        <v>1</v>
      </c>
      <c r="M2439" t="s">
        <v>439</v>
      </c>
      <c r="N2439">
        <v>154</v>
      </c>
      <c r="O2439" t="s">
        <v>440</v>
      </c>
      <c r="P2439">
        <v>1</v>
      </c>
      <c r="R2439" t="s">
        <v>441</v>
      </c>
      <c r="S2439">
        <v>3013</v>
      </c>
      <c r="T2439" t="s">
        <v>442</v>
      </c>
      <c r="U2439">
        <v>99188</v>
      </c>
      <c r="V2439" t="s">
        <v>443</v>
      </c>
      <c r="W2439">
        <v>0</v>
      </c>
      <c r="X2439" t="s">
        <v>444</v>
      </c>
      <c r="Y2439" t="s">
        <v>70</v>
      </c>
    </row>
    <row r="2440" spans="1:29" hidden="1" x14ac:dyDescent="0.25">
      <c r="A2440" t="s">
        <v>438</v>
      </c>
      <c r="B2440">
        <v>1</v>
      </c>
      <c r="C2440" t="s">
        <v>28</v>
      </c>
      <c r="D2440">
        <v>1071</v>
      </c>
      <c r="E2440" s="1">
        <v>42787</v>
      </c>
      <c r="F2440">
        <v>1135</v>
      </c>
      <c r="H2440" t="s">
        <v>429</v>
      </c>
      <c r="I2440" s="1">
        <v>42788</v>
      </c>
      <c r="J2440" t="s">
        <v>30</v>
      </c>
      <c r="K2440" t="s">
        <v>361</v>
      </c>
      <c r="L2440">
        <v>1</v>
      </c>
      <c r="M2440" t="s">
        <v>439</v>
      </c>
      <c r="N2440">
        <v>154</v>
      </c>
      <c r="O2440" t="s">
        <v>440</v>
      </c>
      <c r="P2440">
        <v>1</v>
      </c>
      <c r="R2440" t="s">
        <v>441</v>
      </c>
      <c r="S2440">
        <v>3013</v>
      </c>
      <c r="T2440" t="s">
        <v>442</v>
      </c>
      <c r="U2440">
        <v>99188</v>
      </c>
      <c r="V2440" t="s">
        <v>443</v>
      </c>
      <c r="W2440">
        <v>0</v>
      </c>
      <c r="X2440" t="s">
        <v>444</v>
      </c>
      <c r="Y2440" t="s">
        <v>70</v>
      </c>
    </row>
    <row r="2441" spans="1:29" hidden="1" x14ac:dyDescent="0.25">
      <c r="A2441" t="s">
        <v>438</v>
      </c>
      <c r="B2441">
        <v>1</v>
      </c>
      <c r="C2441" t="s">
        <v>28</v>
      </c>
      <c r="D2441">
        <v>1065</v>
      </c>
      <c r="E2441" s="1">
        <v>42752</v>
      </c>
      <c r="F2441">
        <v>1015</v>
      </c>
      <c r="H2441" t="s">
        <v>429</v>
      </c>
      <c r="I2441" s="1">
        <v>42753</v>
      </c>
      <c r="J2441" t="s">
        <v>30</v>
      </c>
      <c r="K2441" t="s">
        <v>361</v>
      </c>
      <c r="L2441">
        <v>1</v>
      </c>
      <c r="M2441" t="s">
        <v>439</v>
      </c>
      <c r="N2441">
        <v>154</v>
      </c>
      <c r="O2441" t="s">
        <v>440</v>
      </c>
      <c r="P2441">
        <v>1</v>
      </c>
      <c r="R2441" t="s">
        <v>441</v>
      </c>
      <c r="S2441">
        <v>3013</v>
      </c>
      <c r="T2441" t="s">
        <v>442</v>
      </c>
      <c r="U2441">
        <v>99188</v>
      </c>
      <c r="V2441" t="s">
        <v>443</v>
      </c>
      <c r="W2441">
        <v>4.0999999999999996</v>
      </c>
      <c r="X2441" t="s">
        <v>444</v>
      </c>
      <c r="Y2441" t="s">
        <v>41</v>
      </c>
    </row>
    <row r="2442" spans="1:29" hidden="1" x14ac:dyDescent="0.25">
      <c r="A2442" t="s">
        <v>438</v>
      </c>
      <c r="B2442">
        <v>1</v>
      </c>
      <c r="C2442" t="s">
        <v>28</v>
      </c>
      <c r="D2442">
        <v>1062</v>
      </c>
      <c r="E2442" s="1">
        <v>42717</v>
      </c>
      <c r="F2442">
        <v>1210</v>
      </c>
      <c r="H2442" t="s">
        <v>429</v>
      </c>
      <c r="I2442" s="1">
        <v>42718</v>
      </c>
      <c r="J2442" t="s">
        <v>30</v>
      </c>
      <c r="K2442" t="s">
        <v>361</v>
      </c>
      <c r="L2442">
        <v>1</v>
      </c>
      <c r="M2442" t="s">
        <v>439</v>
      </c>
      <c r="N2442">
        <v>154</v>
      </c>
      <c r="O2442" t="s">
        <v>440</v>
      </c>
      <c r="P2442">
        <v>1</v>
      </c>
      <c r="R2442" t="s">
        <v>441</v>
      </c>
      <c r="S2442">
        <v>3013</v>
      </c>
      <c r="T2442" t="s">
        <v>442</v>
      </c>
      <c r="U2442">
        <v>99188</v>
      </c>
      <c r="V2442" t="s">
        <v>443</v>
      </c>
      <c r="W2442">
        <v>0</v>
      </c>
      <c r="X2442" t="s">
        <v>444</v>
      </c>
      <c r="Y2442" t="s">
        <v>70</v>
      </c>
    </row>
    <row r="2443" spans="1:29" hidden="1" x14ac:dyDescent="0.25">
      <c r="A2443" t="s">
        <v>438</v>
      </c>
      <c r="B2443">
        <v>1</v>
      </c>
      <c r="C2443" t="s">
        <v>28</v>
      </c>
      <c r="D2443">
        <v>1061</v>
      </c>
      <c r="E2443" s="1">
        <v>42688</v>
      </c>
      <c r="F2443">
        <v>1415</v>
      </c>
      <c r="H2443" t="s">
        <v>429</v>
      </c>
      <c r="I2443" s="1">
        <v>42689</v>
      </c>
      <c r="J2443" t="s">
        <v>30</v>
      </c>
      <c r="K2443" t="s">
        <v>361</v>
      </c>
      <c r="L2443">
        <v>1</v>
      </c>
      <c r="M2443" t="s">
        <v>446</v>
      </c>
      <c r="N2443">
        <v>154</v>
      </c>
      <c r="O2443" t="s">
        <v>440</v>
      </c>
      <c r="P2443">
        <v>1</v>
      </c>
      <c r="R2443" t="s">
        <v>441</v>
      </c>
      <c r="S2443">
        <v>3013</v>
      </c>
      <c r="T2443" t="s">
        <v>442</v>
      </c>
      <c r="U2443">
        <v>99188</v>
      </c>
      <c r="V2443" t="s">
        <v>443</v>
      </c>
      <c r="W2443">
        <v>0</v>
      </c>
      <c r="X2443" t="s">
        <v>444</v>
      </c>
      <c r="Y2443" t="s">
        <v>70</v>
      </c>
    </row>
    <row r="2444" spans="1:29" hidden="1" x14ac:dyDescent="0.25">
      <c r="A2444" t="s">
        <v>438</v>
      </c>
      <c r="B2444">
        <v>1</v>
      </c>
      <c r="C2444" t="s">
        <v>28</v>
      </c>
      <c r="D2444">
        <v>1055</v>
      </c>
      <c r="E2444" s="1">
        <v>42661</v>
      </c>
      <c r="F2444">
        <v>1300</v>
      </c>
      <c r="H2444" t="s">
        <v>429</v>
      </c>
      <c r="I2444" s="1">
        <v>42662</v>
      </c>
      <c r="J2444" t="s">
        <v>30</v>
      </c>
      <c r="K2444" t="s">
        <v>361</v>
      </c>
      <c r="L2444">
        <v>1</v>
      </c>
      <c r="M2444" t="s">
        <v>439</v>
      </c>
      <c r="N2444">
        <v>154</v>
      </c>
      <c r="O2444" t="s">
        <v>440</v>
      </c>
      <c r="P2444">
        <v>1</v>
      </c>
      <c r="R2444" t="s">
        <v>441</v>
      </c>
      <c r="S2444">
        <v>3013</v>
      </c>
      <c r="T2444" t="s">
        <v>442</v>
      </c>
      <c r="U2444">
        <v>99188</v>
      </c>
      <c r="V2444" t="s">
        <v>443</v>
      </c>
      <c r="W2444">
        <v>0</v>
      </c>
      <c r="X2444" t="s">
        <v>444</v>
      </c>
      <c r="Y2444" t="s">
        <v>70</v>
      </c>
    </row>
    <row r="2445" spans="1:29" hidden="1" x14ac:dyDescent="0.25">
      <c r="A2445" t="s">
        <v>438</v>
      </c>
      <c r="B2445">
        <v>1</v>
      </c>
      <c r="C2445" t="s">
        <v>28</v>
      </c>
      <c r="D2445">
        <v>4060378</v>
      </c>
      <c r="E2445" s="1">
        <v>43361</v>
      </c>
      <c r="F2445">
        <v>1025</v>
      </c>
      <c r="H2445" t="s">
        <v>429</v>
      </c>
      <c r="I2445" s="2">
        <v>43375.018750000003</v>
      </c>
      <c r="J2445" t="s">
        <v>30</v>
      </c>
      <c r="K2445" t="s">
        <v>361</v>
      </c>
      <c r="L2445">
        <v>1</v>
      </c>
      <c r="M2445" t="s">
        <v>73</v>
      </c>
      <c r="N2445">
        <v>999766900</v>
      </c>
      <c r="O2445" t="s">
        <v>420</v>
      </c>
      <c r="P2445">
        <v>7</v>
      </c>
      <c r="R2445" t="s">
        <v>447</v>
      </c>
      <c r="S2445">
        <v>100</v>
      </c>
      <c r="T2445" t="s">
        <v>448</v>
      </c>
      <c r="U2445">
        <v>76</v>
      </c>
      <c r="V2445" t="s">
        <v>448</v>
      </c>
      <c r="W2445">
        <v>12.2</v>
      </c>
      <c r="X2445" t="s">
        <v>449</v>
      </c>
      <c r="Y2445" t="s">
        <v>37</v>
      </c>
      <c r="AA2445">
        <v>0.1</v>
      </c>
      <c r="AC2445" t="s">
        <v>449</v>
      </c>
    </row>
    <row r="2446" spans="1:29" hidden="1" x14ac:dyDescent="0.25">
      <c r="A2446" t="s">
        <v>438</v>
      </c>
      <c r="B2446">
        <v>1</v>
      </c>
      <c r="C2446" t="s">
        <v>28</v>
      </c>
      <c r="D2446">
        <v>4060378</v>
      </c>
      <c r="E2446" s="1">
        <v>43361</v>
      </c>
      <c r="F2446">
        <v>1025</v>
      </c>
      <c r="H2446" t="s">
        <v>429</v>
      </c>
      <c r="I2446" s="2">
        <v>43375.018750000003</v>
      </c>
      <c r="J2446" t="s">
        <v>30</v>
      </c>
      <c r="K2446" t="s">
        <v>361</v>
      </c>
      <c r="L2446">
        <v>1</v>
      </c>
      <c r="M2446" t="s">
        <v>73</v>
      </c>
      <c r="N2446">
        <v>999766900</v>
      </c>
      <c r="O2446" t="s">
        <v>420</v>
      </c>
      <c r="P2446">
        <v>7</v>
      </c>
      <c r="R2446" t="s">
        <v>447</v>
      </c>
      <c r="S2446">
        <v>3015</v>
      </c>
      <c r="T2446" t="s">
        <v>450</v>
      </c>
      <c r="U2446">
        <v>61230</v>
      </c>
      <c r="V2446" t="s">
        <v>450</v>
      </c>
      <c r="W2446">
        <v>0</v>
      </c>
      <c r="X2446" t="s">
        <v>451</v>
      </c>
      <c r="Y2446" t="s">
        <v>41</v>
      </c>
      <c r="AA2446">
        <v>9.5000000000000001E-2</v>
      </c>
      <c r="AC2446" t="s">
        <v>451</v>
      </c>
    </row>
    <row r="2447" spans="1:29" hidden="1" x14ac:dyDescent="0.25">
      <c r="A2447" t="s">
        <v>438</v>
      </c>
      <c r="B2447">
        <v>1</v>
      </c>
      <c r="C2447" t="s">
        <v>28</v>
      </c>
      <c r="D2447">
        <v>4060378</v>
      </c>
      <c r="E2447" s="1">
        <v>43361</v>
      </c>
      <c r="F2447">
        <v>1025</v>
      </c>
      <c r="H2447" t="s">
        <v>429</v>
      </c>
      <c r="I2447" s="2">
        <v>43375.018750000003</v>
      </c>
      <c r="J2447" t="s">
        <v>30</v>
      </c>
      <c r="K2447" t="s">
        <v>361</v>
      </c>
      <c r="L2447">
        <v>1</v>
      </c>
      <c r="M2447" t="s">
        <v>73</v>
      </c>
      <c r="N2447">
        <v>999766900</v>
      </c>
      <c r="O2447" t="s">
        <v>420</v>
      </c>
      <c r="P2447">
        <v>7</v>
      </c>
      <c r="R2447" t="s">
        <v>447</v>
      </c>
      <c r="S2447" t="s">
        <v>452</v>
      </c>
      <c r="T2447" t="s">
        <v>453</v>
      </c>
      <c r="U2447">
        <v>99493</v>
      </c>
      <c r="V2447" t="s">
        <v>454</v>
      </c>
      <c r="W2447">
        <v>5.8</v>
      </c>
      <c r="X2447" t="s">
        <v>455</v>
      </c>
      <c r="Y2447" t="s">
        <v>41</v>
      </c>
      <c r="AA2447" t="s">
        <v>456</v>
      </c>
      <c r="AC2447" t="s">
        <v>455</v>
      </c>
    </row>
    <row r="2448" spans="1:29" hidden="1" x14ac:dyDescent="0.25">
      <c r="A2448" t="s">
        <v>438</v>
      </c>
      <c r="B2448">
        <v>1</v>
      </c>
      <c r="C2448" t="s">
        <v>28</v>
      </c>
      <c r="D2448">
        <v>4060378</v>
      </c>
      <c r="E2448" s="1">
        <v>43361</v>
      </c>
      <c r="F2448">
        <v>1025</v>
      </c>
      <c r="H2448" t="s">
        <v>429</v>
      </c>
      <c r="I2448" s="2">
        <v>43375.018750000003</v>
      </c>
      <c r="J2448" t="s">
        <v>30</v>
      </c>
      <c r="K2448" t="s">
        <v>361</v>
      </c>
      <c r="L2448">
        <v>1</v>
      </c>
      <c r="M2448" t="s">
        <v>73</v>
      </c>
      <c r="N2448">
        <v>999766900</v>
      </c>
      <c r="O2448" t="s">
        <v>420</v>
      </c>
      <c r="P2448">
        <v>7</v>
      </c>
      <c r="R2448" t="s">
        <v>447</v>
      </c>
      <c r="S2448" t="s">
        <v>457</v>
      </c>
      <c r="T2448" t="s">
        <v>458</v>
      </c>
      <c r="U2448">
        <v>99492</v>
      </c>
      <c r="V2448" t="s">
        <v>459</v>
      </c>
      <c r="W2448">
        <v>5.8</v>
      </c>
      <c r="X2448" t="s">
        <v>455</v>
      </c>
      <c r="Y2448" t="s">
        <v>41</v>
      </c>
      <c r="AA2448" t="s">
        <v>456</v>
      </c>
      <c r="AC2448" t="s">
        <v>455</v>
      </c>
    </row>
    <row r="2449" spans="1:29" hidden="1" x14ac:dyDescent="0.25">
      <c r="A2449" t="s">
        <v>438</v>
      </c>
      <c r="B2449">
        <v>1</v>
      </c>
      <c r="C2449" t="s">
        <v>28</v>
      </c>
      <c r="D2449">
        <v>4060378</v>
      </c>
      <c r="E2449" s="1">
        <v>43361</v>
      </c>
      <c r="F2449">
        <v>1025</v>
      </c>
      <c r="H2449" t="s">
        <v>429</v>
      </c>
      <c r="I2449" s="2">
        <v>43375.018750000003</v>
      </c>
      <c r="J2449" t="s">
        <v>30</v>
      </c>
      <c r="K2449" t="s">
        <v>361</v>
      </c>
      <c r="L2449">
        <v>1</v>
      </c>
      <c r="M2449" t="s">
        <v>73</v>
      </c>
      <c r="N2449">
        <v>999766900</v>
      </c>
      <c r="O2449" t="s">
        <v>420</v>
      </c>
      <c r="P2449">
        <v>7</v>
      </c>
      <c r="R2449" t="s">
        <v>447</v>
      </c>
      <c r="S2449" t="s">
        <v>460</v>
      </c>
      <c r="T2449" t="s">
        <v>461</v>
      </c>
      <c r="U2449">
        <v>99709</v>
      </c>
      <c r="V2449" t="s">
        <v>462</v>
      </c>
      <c r="W2449">
        <v>10.5</v>
      </c>
      <c r="X2449" t="s">
        <v>463</v>
      </c>
      <c r="Y2449" t="s">
        <v>41</v>
      </c>
      <c r="AA2449" t="s">
        <v>456</v>
      </c>
      <c r="AC2449" t="s">
        <v>463</v>
      </c>
    </row>
    <row r="2450" spans="1:29" hidden="1" x14ac:dyDescent="0.25">
      <c r="A2450" t="s">
        <v>438</v>
      </c>
      <c r="B2450">
        <v>1</v>
      </c>
      <c r="C2450" t="s">
        <v>28</v>
      </c>
      <c r="D2450">
        <v>4060378</v>
      </c>
      <c r="E2450" s="1">
        <v>43361</v>
      </c>
      <c r="F2450">
        <v>1025</v>
      </c>
      <c r="H2450" t="s">
        <v>429</v>
      </c>
      <c r="I2450" s="2">
        <v>43375.018750000003</v>
      </c>
      <c r="J2450" t="s">
        <v>30</v>
      </c>
      <c r="K2450" t="s">
        <v>361</v>
      </c>
      <c r="L2450">
        <v>1</v>
      </c>
      <c r="M2450" t="s">
        <v>73</v>
      </c>
      <c r="N2450">
        <v>999766900</v>
      </c>
      <c r="O2450" t="s">
        <v>420</v>
      </c>
      <c r="P2450">
        <v>7</v>
      </c>
      <c r="R2450" t="s">
        <v>447</v>
      </c>
      <c r="S2450" t="s">
        <v>464</v>
      </c>
      <c r="T2450" t="s">
        <v>465</v>
      </c>
      <c r="U2450">
        <v>99490</v>
      </c>
      <c r="V2450" t="s">
        <v>466</v>
      </c>
      <c r="W2450">
        <v>0.3</v>
      </c>
      <c r="X2450" t="s">
        <v>455</v>
      </c>
      <c r="Y2450" t="s">
        <v>41</v>
      </c>
      <c r="AA2450" t="s">
        <v>456</v>
      </c>
      <c r="AC2450" t="s">
        <v>455</v>
      </c>
    </row>
    <row r="2451" spans="1:29" hidden="1" x14ac:dyDescent="0.25">
      <c r="A2451" t="s">
        <v>438</v>
      </c>
      <c r="B2451">
        <v>1</v>
      </c>
      <c r="C2451" t="s">
        <v>28</v>
      </c>
      <c r="D2451">
        <v>4060378</v>
      </c>
      <c r="E2451" s="1">
        <v>43361</v>
      </c>
      <c r="F2451">
        <v>1025</v>
      </c>
      <c r="H2451" t="s">
        <v>429</v>
      </c>
      <c r="I2451" s="2">
        <v>43375.018750000003</v>
      </c>
      <c r="J2451" t="s">
        <v>30</v>
      </c>
      <c r="K2451" t="s">
        <v>361</v>
      </c>
      <c r="L2451">
        <v>1</v>
      </c>
      <c r="M2451" t="s">
        <v>73</v>
      </c>
      <c r="N2451">
        <v>999766900</v>
      </c>
      <c r="O2451" t="s">
        <v>420</v>
      </c>
      <c r="P2451">
        <v>7</v>
      </c>
      <c r="R2451" t="s">
        <v>447</v>
      </c>
      <c r="S2451" t="s">
        <v>467</v>
      </c>
      <c r="T2451" t="s">
        <v>468</v>
      </c>
      <c r="U2451">
        <v>99489</v>
      </c>
      <c r="V2451" t="s">
        <v>469</v>
      </c>
      <c r="W2451">
        <v>10.5</v>
      </c>
      <c r="X2451" t="s">
        <v>463</v>
      </c>
      <c r="Y2451" t="s">
        <v>41</v>
      </c>
      <c r="AA2451" t="s">
        <v>456</v>
      </c>
      <c r="AC2451" t="s">
        <v>463</v>
      </c>
    </row>
    <row r="2452" spans="1:29" hidden="1" x14ac:dyDescent="0.25">
      <c r="A2452" t="s">
        <v>438</v>
      </c>
      <c r="B2452">
        <v>1</v>
      </c>
      <c r="C2452" t="s">
        <v>28</v>
      </c>
      <c r="D2452">
        <v>4030449</v>
      </c>
      <c r="E2452" s="1">
        <v>43333</v>
      </c>
      <c r="F2452">
        <v>1015</v>
      </c>
      <c r="H2452" t="s">
        <v>429</v>
      </c>
      <c r="I2452" s="2">
        <v>43343.012499999997</v>
      </c>
      <c r="J2452" t="s">
        <v>30</v>
      </c>
      <c r="K2452" t="s">
        <v>361</v>
      </c>
      <c r="L2452">
        <v>1</v>
      </c>
      <c r="M2452" t="s">
        <v>73</v>
      </c>
      <c r="N2452">
        <v>999766900</v>
      </c>
      <c r="O2452" t="s">
        <v>420</v>
      </c>
      <c r="P2452">
        <v>7</v>
      </c>
      <c r="R2452" t="s">
        <v>447</v>
      </c>
      <c r="S2452">
        <v>100</v>
      </c>
      <c r="T2452" t="s">
        <v>448</v>
      </c>
      <c r="U2452">
        <v>76</v>
      </c>
      <c r="V2452" t="s">
        <v>448</v>
      </c>
      <c r="W2452">
        <v>15.8</v>
      </c>
      <c r="X2452" t="s">
        <v>449</v>
      </c>
      <c r="Y2452" t="s">
        <v>37</v>
      </c>
      <c r="AA2452">
        <v>0.1</v>
      </c>
      <c r="AC2452" t="s">
        <v>449</v>
      </c>
    </row>
    <row r="2453" spans="1:29" hidden="1" x14ac:dyDescent="0.25">
      <c r="A2453" t="s">
        <v>438</v>
      </c>
      <c r="B2453">
        <v>1</v>
      </c>
      <c r="C2453" t="s">
        <v>28</v>
      </c>
      <c r="D2453">
        <v>4030449</v>
      </c>
      <c r="E2453" s="1">
        <v>43333</v>
      </c>
      <c r="F2453">
        <v>1015</v>
      </c>
      <c r="H2453" t="s">
        <v>429</v>
      </c>
      <c r="I2453" s="2">
        <v>43343.012499999997</v>
      </c>
      <c r="J2453" t="s">
        <v>30</v>
      </c>
      <c r="K2453" t="s">
        <v>361</v>
      </c>
      <c r="L2453">
        <v>1</v>
      </c>
      <c r="M2453" t="s">
        <v>73</v>
      </c>
      <c r="N2453">
        <v>999766900</v>
      </c>
      <c r="O2453" t="s">
        <v>420</v>
      </c>
      <c r="P2453">
        <v>7</v>
      </c>
      <c r="R2453" t="s">
        <v>447</v>
      </c>
      <c r="S2453">
        <v>3015</v>
      </c>
      <c r="T2453" t="s">
        <v>450</v>
      </c>
      <c r="U2453">
        <v>61230</v>
      </c>
      <c r="V2453" t="s">
        <v>450</v>
      </c>
      <c r="W2453">
        <v>0</v>
      </c>
      <c r="X2453" t="s">
        <v>451</v>
      </c>
      <c r="Y2453" t="s">
        <v>41</v>
      </c>
      <c r="AA2453">
        <v>9.5000000000000001E-2</v>
      </c>
      <c r="AC2453" t="s">
        <v>451</v>
      </c>
    </row>
    <row r="2454" spans="1:29" hidden="1" x14ac:dyDescent="0.25">
      <c r="A2454" t="s">
        <v>438</v>
      </c>
      <c r="B2454">
        <v>1</v>
      </c>
      <c r="C2454" t="s">
        <v>28</v>
      </c>
      <c r="D2454">
        <v>4030449</v>
      </c>
      <c r="E2454" s="1">
        <v>43333</v>
      </c>
      <c r="F2454">
        <v>1015</v>
      </c>
      <c r="H2454" t="s">
        <v>429</v>
      </c>
      <c r="I2454" s="2">
        <v>43343.012499999997</v>
      </c>
      <c r="J2454" t="s">
        <v>30</v>
      </c>
      <c r="K2454" t="s">
        <v>361</v>
      </c>
      <c r="L2454">
        <v>1</v>
      </c>
      <c r="M2454" t="s">
        <v>73</v>
      </c>
      <c r="N2454">
        <v>999766900</v>
      </c>
      <c r="O2454" t="s">
        <v>420</v>
      </c>
      <c r="P2454">
        <v>7</v>
      </c>
      <c r="R2454" t="s">
        <v>447</v>
      </c>
      <c r="S2454" t="s">
        <v>452</v>
      </c>
      <c r="T2454" t="s">
        <v>453</v>
      </c>
      <c r="U2454">
        <v>99493</v>
      </c>
      <c r="V2454" t="s">
        <v>454</v>
      </c>
      <c r="W2454">
        <v>6.5</v>
      </c>
      <c r="X2454" t="s">
        <v>455</v>
      </c>
      <c r="Y2454" t="s">
        <v>41</v>
      </c>
      <c r="AA2454" t="s">
        <v>456</v>
      </c>
      <c r="AC2454" t="s">
        <v>455</v>
      </c>
    </row>
    <row r="2455" spans="1:29" hidden="1" x14ac:dyDescent="0.25">
      <c r="A2455" t="s">
        <v>438</v>
      </c>
      <c r="B2455">
        <v>1</v>
      </c>
      <c r="C2455" t="s">
        <v>28</v>
      </c>
      <c r="D2455">
        <v>4030449</v>
      </c>
      <c r="E2455" s="1">
        <v>43333</v>
      </c>
      <c r="F2455">
        <v>1015</v>
      </c>
      <c r="H2455" t="s">
        <v>429</v>
      </c>
      <c r="I2455" s="2">
        <v>43343.012499999997</v>
      </c>
      <c r="J2455" t="s">
        <v>30</v>
      </c>
      <c r="K2455" t="s">
        <v>361</v>
      </c>
      <c r="L2455">
        <v>1</v>
      </c>
      <c r="M2455" t="s">
        <v>73</v>
      </c>
      <c r="N2455">
        <v>999766900</v>
      </c>
      <c r="O2455" t="s">
        <v>420</v>
      </c>
      <c r="P2455">
        <v>7</v>
      </c>
      <c r="R2455" t="s">
        <v>447</v>
      </c>
      <c r="S2455" t="s">
        <v>457</v>
      </c>
      <c r="T2455" t="s">
        <v>458</v>
      </c>
      <c r="U2455">
        <v>99492</v>
      </c>
      <c r="V2455" t="s">
        <v>459</v>
      </c>
      <c r="W2455">
        <v>6.5</v>
      </c>
      <c r="X2455" t="s">
        <v>455</v>
      </c>
      <c r="Y2455" t="s">
        <v>41</v>
      </c>
      <c r="AA2455" t="s">
        <v>456</v>
      </c>
      <c r="AC2455" t="s">
        <v>455</v>
      </c>
    </row>
    <row r="2456" spans="1:29" hidden="1" x14ac:dyDescent="0.25">
      <c r="A2456" t="s">
        <v>438</v>
      </c>
      <c r="B2456">
        <v>1</v>
      </c>
      <c r="C2456" t="s">
        <v>28</v>
      </c>
      <c r="D2456">
        <v>4030449</v>
      </c>
      <c r="E2456" s="1">
        <v>43333</v>
      </c>
      <c r="F2456">
        <v>1015</v>
      </c>
      <c r="H2456" t="s">
        <v>429</v>
      </c>
      <c r="I2456" s="2">
        <v>43343.012499999997</v>
      </c>
      <c r="J2456" t="s">
        <v>30</v>
      </c>
      <c r="K2456" t="s">
        <v>361</v>
      </c>
      <c r="L2456">
        <v>1</v>
      </c>
      <c r="M2456" t="s">
        <v>73</v>
      </c>
      <c r="N2456">
        <v>999766900</v>
      </c>
      <c r="O2456" t="s">
        <v>420</v>
      </c>
      <c r="P2456">
        <v>7</v>
      </c>
      <c r="R2456" t="s">
        <v>447</v>
      </c>
      <c r="S2456" t="s">
        <v>460</v>
      </c>
      <c r="T2456" t="s">
        <v>461</v>
      </c>
      <c r="U2456">
        <v>99709</v>
      </c>
      <c r="V2456" t="s">
        <v>462</v>
      </c>
      <c r="W2456">
        <v>10.5</v>
      </c>
      <c r="X2456" t="s">
        <v>463</v>
      </c>
      <c r="Y2456" t="s">
        <v>41</v>
      </c>
      <c r="AA2456" t="s">
        <v>456</v>
      </c>
      <c r="AC2456" t="s">
        <v>463</v>
      </c>
    </row>
    <row r="2457" spans="1:29" hidden="1" x14ac:dyDescent="0.25">
      <c r="A2457" t="s">
        <v>438</v>
      </c>
      <c r="B2457">
        <v>1</v>
      </c>
      <c r="C2457" t="s">
        <v>28</v>
      </c>
      <c r="D2457">
        <v>4030449</v>
      </c>
      <c r="E2457" s="1">
        <v>43333</v>
      </c>
      <c r="F2457">
        <v>1015</v>
      </c>
      <c r="H2457" t="s">
        <v>429</v>
      </c>
      <c r="I2457" s="2">
        <v>43343.012499999997</v>
      </c>
      <c r="J2457" t="s">
        <v>30</v>
      </c>
      <c r="K2457" t="s">
        <v>361</v>
      </c>
      <c r="L2457">
        <v>1</v>
      </c>
      <c r="M2457" t="s">
        <v>73</v>
      </c>
      <c r="N2457">
        <v>999766900</v>
      </c>
      <c r="O2457" t="s">
        <v>420</v>
      </c>
      <c r="P2457">
        <v>7</v>
      </c>
      <c r="R2457" t="s">
        <v>447</v>
      </c>
      <c r="S2457" t="s">
        <v>464</v>
      </c>
      <c r="T2457" t="s">
        <v>465</v>
      </c>
      <c r="U2457">
        <v>99490</v>
      </c>
      <c r="V2457" t="s">
        <v>466</v>
      </c>
      <c r="W2457">
        <v>0.3</v>
      </c>
      <c r="X2457" t="s">
        <v>455</v>
      </c>
      <c r="Y2457" t="s">
        <v>41</v>
      </c>
      <c r="AA2457" t="s">
        <v>456</v>
      </c>
      <c r="AC2457" t="s">
        <v>455</v>
      </c>
    </row>
    <row r="2458" spans="1:29" hidden="1" x14ac:dyDescent="0.25">
      <c r="A2458" t="s">
        <v>438</v>
      </c>
      <c r="B2458">
        <v>1</v>
      </c>
      <c r="C2458" t="s">
        <v>28</v>
      </c>
      <c r="D2458">
        <v>4030449</v>
      </c>
      <c r="E2458" s="1">
        <v>43333</v>
      </c>
      <c r="F2458">
        <v>1015</v>
      </c>
      <c r="H2458" t="s">
        <v>429</v>
      </c>
      <c r="I2458" s="2">
        <v>43343.012499999997</v>
      </c>
      <c r="J2458" t="s">
        <v>30</v>
      </c>
      <c r="K2458" t="s">
        <v>361</v>
      </c>
      <c r="L2458">
        <v>1</v>
      </c>
      <c r="M2458" t="s">
        <v>73</v>
      </c>
      <c r="N2458">
        <v>999766900</v>
      </c>
      <c r="O2458" t="s">
        <v>420</v>
      </c>
      <c r="P2458">
        <v>7</v>
      </c>
      <c r="R2458" t="s">
        <v>447</v>
      </c>
      <c r="S2458" t="s">
        <v>467</v>
      </c>
      <c r="T2458" t="s">
        <v>468</v>
      </c>
      <c r="U2458">
        <v>99489</v>
      </c>
      <c r="V2458" t="s">
        <v>469</v>
      </c>
      <c r="W2458">
        <v>10.5</v>
      </c>
      <c r="X2458" t="s">
        <v>463</v>
      </c>
      <c r="Y2458" t="s">
        <v>41</v>
      </c>
      <c r="AA2458" t="s">
        <v>456</v>
      </c>
      <c r="AC2458" t="s">
        <v>463</v>
      </c>
    </row>
    <row r="2459" spans="1:29" hidden="1" x14ac:dyDescent="0.25">
      <c r="A2459" t="s">
        <v>438</v>
      </c>
      <c r="B2459">
        <v>1</v>
      </c>
      <c r="C2459" t="s">
        <v>28</v>
      </c>
      <c r="D2459">
        <v>3991598</v>
      </c>
      <c r="E2459" s="1">
        <v>43298</v>
      </c>
      <c r="F2459">
        <v>945</v>
      </c>
      <c r="H2459" t="s">
        <v>429</v>
      </c>
      <c r="I2459" s="2">
        <v>43308.96597222222</v>
      </c>
      <c r="J2459" t="s">
        <v>30</v>
      </c>
      <c r="K2459" t="s">
        <v>361</v>
      </c>
      <c r="L2459">
        <v>1</v>
      </c>
      <c r="M2459" t="s">
        <v>73</v>
      </c>
      <c r="N2459">
        <v>999766900</v>
      </c>
      <c r="O2459" t="s">
        <v>420</v>
      </c>
      <c r="P2459">
        <v>7</v>
      </c>
      <c r="R2459" t="s">
        <v>447</v>
      </c>
      <c r="S2459">
        <v>100</v>
      </c>
      <c r="T2459" t="s">
        <v>448</v>
      </c>
      <c r="U2459">
        <v>76</v>
      </c>
      <c r="V2459" t="s">
        <v>448</v>
      </c>
      <c r="W2459">
        <v>0.75</v>
      </c>
      <c r="X2459" t="s">
        <v>449</v>
      </c>
      <c r="Y2459" t="s">
        <v>37</v>
      </c>
      <c r="AA2459">
        <v>0.1</v>
      </c>
      <c r="AC2459" t="s">
        <v>449</v>
      </c>
    </row>
    <row r="2460" spans="1:29" hidden="1" x14ac:dyDescent="0.25">
      <c r="A2460" t="s">
        <v>438</v>
      </c>
      <c r="B2460">
        <v>1</v>
      </c>
      <c r="C2460" t="s">
        <v>28</v>
      </c>
      <c r="D2460">
        <v>3991598</v>
      </c>
      <c r="E2460" s="1">
        <v>43298</v>
      </c>
      <c r="F2460">
        <v>945</v>
      </c>
      <c r="H2460" t="s">
        <v>429</v>
      </c>
      <c r="I2460" s="2">
        <v>43308.96597222222</v>
      </c>
      <c r="J2460" t="s">
        <v>30</v>
      </c>
      <c r="K2460" t="s">
        <v>361</v>
      </c>
      <c r="L2460">
        <v>1</v>
      </c>
      <c r="M2460" t="s">
        <v>73</v>
      </c>
      <c r="N2460">
        <v>999766900</v>
      </c>
      <c r="O2460" t="s">
        <v>420</v>
      </c>
      <c r="P2460">
        <v>7</v>
      </c>
      <c r="R2460" t="s">
        <v>447</v>
      </c>
      <c r="S2460">
        <v>3015</v>
      </c>
      <c r="T2460" t="s">
        <v>450</v>
      </c>
      <c r="U2460">
        <v>61230</v>
      </c>
      <c r="V2460" t="s">
        <v>450</v>
      </c>
      <c r="W2460">
        <v>0</v>
      </c>
      <c r="X2460" t="s">
        <v>451</v>
      </c>
      <c r="Y2460" t="s">
        <v>41</v>
      </c>
      <c r="AA2460">
        <v>9.5000000000000001E-2</v>
      </c>
      <c r="AC2460" t="s">
        <v>451</v>
      </c>
    </row>
    <row r="2461" spans="1:29" hidden="1" x14ac:dyDescent="0.25">
      <c r="A2461" t="s">
        <v>438</v>
      </c>
      <c r="B2461">
        <v>1</v>
      </c>
      <c r="C2461" t="s">
        <v>28</v>
      </c>
      <c r="D2461">
        <v>3991598</v>
      </c>
      <c r="E2461" s="1">
        <v>43298</v>
      </c>
      <c r="F2461">
        <v>945</v>
      </c>
      <c r="H2461" t="s">
        <v>429</v>
      </c>
      <c r="I2461" s="2">
        <v>43308.96597222222</v>
      </c>
      <c r="J2461" t="s">
        <v>30</v>
      </c>
      <c r="K2461" t="s">
        <v>361</v>
      </c>
      <c r="L2461">
        <v>1</v>
      </c>
      <c r="M2461" t="s">
        <v>73</v>
      </c>
      <c r="N2461">
        <v>999766900</v>
      </c>
      <c r="O2461" t="s">
        <v>420</v>
      </c>
      <c r="P2461">
        <v>7</v>
      </c>
      <c r="R2461" t="s">
        <v>447</v>
      </c>
      <c r="S2461" t="s">
        <v>452</v>
      </c>
      <c r="T2461" t="s">
        <v>453</v>
      </c>
      <c r="U2461">
        <v>99493</v>
      </c>
      <c r="V2461" t="s">
        <v>454</v>
      </c>
      <c r="W2461">
        <v>6.2</v>
      </c>
      <c r="X2461" t="s">
        <v>455</v>
      </c>
      <c r="Y2461" t="s">
        <v>41</v>
      </c>
      <c r="AA2461" t="s">
        <v>456</v>
      </c>
      <c r="AC2461" t="s">
        <v>455</v>
      </c>
    </row>
    <row r="2462" spans="1:29" hidden="1" x14ac:dyDescent="0.25">
      <c r="A2462" t="s">
        <v>438</v>
      </c>
      <c r="B2462">
        <v>1</v>
      </c>
      <c r="C2462" t="s">
        <v>28</v>
      </c>
      <c r="D2462">
        <v>3991598</v>
      </c>
      <c r="E2462" s="1">
        <v>43298</v>
      </c>
      <c r="F2462">
        <v>945</v>
      </c>
      <c r="H2462" t="s">
        <v>429</v>
      </c>
      <c r="I2462" s="2">
        <v>43308.96597222222</v>
      </c>
      <c r="J2462" t="s">
        <v>30</v>
      </c>
      <c r="K2462" t="s">
        <v>361</v>
      </c>
      <c r="L2462">
        <v>1</v>
      </c>
      <c r="M2462" t="s">
        <v>73</v>
      </c>
      <c r="N2462">
        <v>999766900</v>
      </c>
      <c r="O2462" t="s">
        <v>420</v>
      </c>
      <c r="P2462">
        <v>7</v>
      </c>
      <c r="R2462" t="s">
        <v>447</v>
      </c>
      <c r="S2462" t="s">
        <v>457</v>
      </c>
      <c r="T2462" t="s">
        <v>458</v>
      </c>
      <c r="U2462">
        <v>99492</v>
      </c>
      <c r="V2462" t="s">
        <v>459</v>
      </c>
      <c r="W2462">
        <v>6.2</v>
      </c>
      <c r="X2462" t="s">
        <v>455</v>
      </c>
      <c r="Y2462" t="s">
        <v>41</v>
      </c>
      <c r="AA2462" t="s">
        <v>456</v>
      </c>
      <c r="AC2462" t="s">
        <v>455</v>
      </c>
    </row>
    <row r="2463" spans="1:29" hidden="1" x14ac:dyDescent="0.25">
      <c r="A2463" t="s">
        <v>438</v>
      </c>
      <c r="B2463">
        <v>1</v>
      </c>
      <c r="C2463" t="s">
        <v>28</v>
      </c>
      <c r="D2463">
        <v>3991598</v>
      </c>
      <c r="E2463" s="1">
        <v>43298</v>
      </c>
      <c r="F2463">
        <v>945</v>
      </c>
      <c r="H2463" t="s">
        <v>429</v>
      </c>
      <c r="I2463" s="2">
        <v>43308.96597222222</v>
      </c>
      <c r="J2463" t="s">
        <v>30</v>
      </c>
      <c r="K2463" t="s">
        <v>361</v>
      </c>
      <c r="L2463">
        <v>1</v>
      </c>
      <c r="M2463" t="s">
        <v>73</v>
      </c>
      <c r="N2463">
        <v>999766900</v>
      </c>
      <c r="O2463" t="s">
        <v>420</v>
      </c>
      <c r="P2463">
        <v>7</v>
      </c>
      <c r="R2463" t="s">
        <v>447</v>
      </c>
      <c r="S2463" t="s">
        <v>460</v>
      </c>
      <c r="T2463" t="s">
        <v>461</v>
      </c>
      <c r="U2463">
        <v>99709</v>
      </c>
      <c r="V2463" t="s">
        <v>462</v>
      </c>
      <c r="W2463">
        <v>10.5</v>
      </c>
      <c r="X2463" t="s">
        <v>463</v>
      </c>
      <c r="Y2463" t="s">
        <v>41</v>
      </c>
      <c r="AA2463" t="s">
        <v>456</v>
      </c>
      <c r="AC2463" t="s">
        <v>463</v>
      </c>
    </row>
    <row r="2464" spans="1:29" hidden="1" x14ac:dyDescent="0.25">
      <c r="A2464" t="s">
        <v>438</v>
      </c>
      <c r="B2464">
        <v>1</v>
      </c>
      <c r="C2464" t="s">
        <v>28</v>
      </c>
      <c r="D2464">
        <v>3991598</v>
      </c>
      <c r="E2464" s="1">
        <v>43298</v>
      </c>
      <c r="F2464">
        <v>945</v>
      </c>
      <c r="H2464" t="s">
        <v>429</v>
      </c>
      <c r="I2464" s="2">
        <v>43308.96597222222</v>
      </c>
      <c r="J2464" t="s">
        <v>30</v>
      </c>
      <c r="K2464" t="s">
        <v>361</v>
      </c>
      <c r="L2464">
        <v>1</v>
      </c>
      <c r="M2464" t="s">
        <v>73</v>
      </c>
      <c r="N2464">
        <v>999766900</v>
      </c>
      <c r="O2464" t="s">
        <v>420</v>
      </c>
      <c r="P2464">
        <v>7</v>
      </c>
      <c r="R2464" t="s">
        <v>447</v>
      </c>
      <c r="S2464" t="s">
        <v>464</v>
      </c>
      <c r="T2464" t="s">
        <v>465</v>
      </c>
      <c r="U2464">
        <v>99490</v>
      </c>
      <c r="V2464" t="s">
        <v>466</v>
      </c>
      <c r="W2464">
        <v>0.1</v>
      </c>
      <c r="X2464" t="s">
        <v>455</v>
      </c>
      <c r="Y2464" t="s">
        <v>41</v>
      </c>
      <c r="AA2464" t="s">
        <v>456</v>
      </c>
      <c r="AC2464" t="s">
        <v>455</v>
      </c>
    </row>
    <row r="2465" spans="1:29" hidden="1" x14ac:dyDescent="0.25">
      <c r="A2465" t="s">
        <v>438</v>
      </c>
      <c r="B2465">
        <v>1</v>
      </c>
      <c r="C2465" t="s">
        <v>28</v>
      </c>
      <c r="D2465">
        <v>3991598</v>
      </c>
      <c r="E2465" s="1">
        <v>43298</v>
      </c>
      <c r="F2465">
        <v>945</v>
      </c>
      <c r="H2465" t="s">
        <v>429</v>
      </c>
      <c r="I2465" s="2">
        <v>43308.96597222222</v>
      </c>
      <c r="J2465" t="s">
        <v>30</v>
      </c>
      <c r="K2465" t="s">
        <v>361</v>
      </c>
      <c r="L2465">
        <v>1</v>
      </c>
      <c r="M2465" t="s">
        <v>73</v>
      </c>
      <c r="N2465">
        <v>999766900</v>
      </c>
      <c r="O2465" t="s">
        <v>420</v>
      </c>
      <c r="P2465">
        <v>7</v>
      </c>
      <c r="R2465" t="s">
        <v>447</v>
      </c>
      <c r="S2465" t="s">
        <v>467</v>
      </c>
      <c r="T2465" t="s">
        <v>468</v>
      </c>
      <c r="U2465">
        <v>99489</v>
      </c>
      <c r="V2465" t="s">
        <v>469</v>
      </c>
      <c r="W2465">
        <v>10.5</v>
      </c>
      <c r="X2465" t="s">
        <v>463</v>
      </c>
      <c r="Y2465" t="s">
        <v>41</v>
      </c>
      <c r="AA2465" t="s">
        <v>456</v>
      </c>
      <c r="AC2465" t="s">
        <v>463</v>
      </c>
    </row>
    <row r="2466" spans="1:29" hidden="1" x14ac:dyDescent="0.25">
      <c r="A2466" t="s">
        <v>438</v>
      </c>
      <c r="B2466">
        <v>1</v>
      </c>
      <c r="C2466" t="s">
        <v>28</v>
      </c>
      <c r="D2466">
        <v>3965872</v>
      </c>
      <c r="E2466" s="1">
        <v>43270</v>
      </c>
      <c r="F2466">
        <v>1400</v>
      </c>
      <c r="H2466" t="s">
        <v>429</v>
      </c>
      <c r="I2466" s="2">
        <v>43278.970833333333</v>
      </c>
      <c r="J2466" t="s">
        <v>30</v>
      </c>
      <c r="K2466" t="s">
        <v>361</v>
      </c>
      <c r="L2466">
        <v>1</v>
      </c>
      <c r="M2466" t="s">
        <v>73</v>
      </c>
      <c r="N2466">
        <v>999766900</v>
      </c>
      <c r="O2466" t="s">
        <v>420</v>
      </c>
      <c r="P2466">
        <v>7</v>
      </c>
      <c r="R2466" t="s">
        <v>447</v>
      </c>
      <c r="S2466">
        <v>100</v>
      </c>
      <c r="T2466" t="s">
        <v>448</v>
      </c>
      <c r="U2466">
        <v>76</v>
      </c>
      <c r="V2466" t="s">
        <v>448</v>
      </c>
      <c r="W2466">
        <v>0.46</v>
      </c>
      <c r="X2466" t="s">
        <v>449</v>
      </c>
      <c r="Y2466" t="s">
        <v>37</v>
      </c>
      <c r="AA2466">
        <v>0.1</v>
      </c>
      <c r="AC2466" t="s">
        <v>449</v>
      </c>
    </row>
    <row r="2467" spans="1:29" hidden="1" x14ac:dyDescent="0.25">
      <c r="A2467" t="s">
        <v>438</v>
      </c>
      <c r="B2467">
        <v>1</v>
      </c>
      <c r="C2467" t="s">
        <v>28</v>
      </c>
      <c r="D2467">
        <v>3965872</v>
      </c>
      <c r="E2467" s="1">
        <v>43270</v>
      </c>
      <c r="F2467">
        <v>1400</v>
      </c>
      <c r="H2467" t="s">
        <v>429</v>
      </c>
      <c r="I2467" s="2">
        <v>43278.970833333333</v>
      </c>
      <c r="J2467" t="s">
        <v>30</v>
      </c>
      <c r="K2467" t="s">
        <v>361</v>
      </c>
      <c r="L2467">
        <v>1</v>
      </c>
      <c r="M2467" t="s">
        <v>73</v>
      </c>
      <c r="N2467">
        <v>999766900</v>
      </c>
      <c r="O2467" t="s">
        <v>420</v>
      </c>
      <c r="P2467">
        <v>7</v>
      </c>
      <c r="R2467" t="s">
        <v>447</v>
      </c>
      <c r="S2467">
        <v>3015</v>
      </c>
      <c r="T2467" t="s">
        <v>450</v>
      </c>
      <c r="U2467">
        <v>61230</v>
      </c>
      <c r="V2467" t="s">
        <v>450</v>
      </c>
      <c r="W2467">
        <v>0</v>
      </c>
      <c r="X2467" t="s">
        <v>451</v>
      </c>
      <c r="Y2467" t="s">
        <v>41</v>
      </c>
      <c r="AA2467">
        <v>9.5000000000000001E-2</v>
      </c>
      <c r="AC2467" t="s">
        <v>451</v>
      </c>
    </row>
    <row r="2468" spans="1:29" hidden="1" x14ac:dyDescent="0.25">
      <c r="A2468" t="s">
        <v>438</v>
      </c>
      <c r="B2468">
        <v>1</v>
      </c>
      <c r="C2468" t="s">
        <v>28</v>
      </c>
      <c r="D2468">
        <v>3965872</v>
      </c>
      <c r="E2468" s="1">
        <v>43270</v>
      </c>
      <c r="F2468">
        <v>1400</v>
      </c>
      <c r="H2468" t="s">
        <v>429</v>
      </c>
      <c r="I2468" s="2">
        <v>43278.970833333333</v>
      </c>
      <c r="J2468" t="s">
        <v>30</v>
      </c>
      <c r="K2468" t="s">
        <v>361</v>
      </c>
      <c r="L2468">
        <v>1</v>
      </c>
      <c r="M2468" t="s">
        <v>73</v>
      </c>
      <c r="N2468">
        <v>999766900</v>
      </c>
      <c r="O2468" t="s">
        <v>420</v>
      </c>
      <c r="P2468">
        <v>7</v>
      </c>
      <c r="R2468" t="s">
        <v>447</v>
      </c>
      <c r="S2468" t="s">
        <v>452</v>
      </c>
      <c r="T2468" t="s">
        <v>453</v>
      </c>
      <c r="U2468">
        <v>99493</v>
      </c>
      <c r="V2468" t="s">
        <v>454</v>
      </c>
      <c r="W2468">
        <v>6.6</v>
      </c>
      <c r="X2468" t="s">
        <v>455</v>
      </c>
      <c r="Y2468" t="s">
        <v>41</v>
      </c>
      <c r="AA2468" t="s">
        <v>456</v>
      </c>
      <c r="AC2468" t="s">
        <v>455</v>
      </c>
    </row>
    <row r="2469" spans="1:29" hidden="1" x14ac:dyDescent="0.25">
      <c r="A2469" t="s">
        <v>438</v>
      </c>
      <c r="B2469">
        <v>1</v>
      </c>
      <c r="C2469" t="s">
        <v>28</v>
      </c>
      <c r="D2469">
        <v>3965872</v>
      </c>
      <c r="E2469" s="1">
        <v>43270</v>
      </c>
      <c r="F2469">
        <v>1400</v>
      </c>
      <c r="H2469" t="s">
        <v>429</v>
      </c>
      <c r="I2469" s="2">
        <v>43278.970833333333</v>
      </c>
      <c r="J2469" t="s">
        <v>30</v>
      </c>
      <c r="K2469" t="s">
        <v>361</v>
      </c>
      <c r="L2469">
        <v>1</v>
      </c>
      <c r="M2469" t="s">
        <v>73</v>
      </c>
      <c r="N2469">
        <v>999766900</v>
      </c>
      <c r="O2469" t="s">
        <v>420</v>
      </c>
      <c r="P2469">
        <v>7</v>
      </c>
      <c r="R2469" t="s">
        <v>447</v>
      </c>
      <c r="S2469" t="s">
        <v>457</v>
      </c>
      <c r="T2469" t="s">
        <v>458</v>
      </c>
      <c r="U2469">
        <v>99492</v>
      </c>
      <c r="V2469" t="s">
        <v>459</v>
      </c>
      <c r="W2469">
        <v>6.6</v>
      </c>
      <c r="X2469" t="s">
        <v>455</v>
      </c>
      <c r="Y2469" t="s">
        <v>41</v>
      </c>
      <c r="AA2469" t="s">
        <v>456</v>
      </c>
      <c r="AC2469" t="s">
        <v>455</v>
      </c>
    </row>
    <row r="2470" spans="1:29" hidden="1" x14ac:dyDescent="0.25">
      <c r="A2470" t="s">
        <v>438</v>
      </c>
      <c r="B2470">
        <v>1</v>
      </c>
      <c r="C2470" t="s">
        <v>28</v>
      </c>
      <c r="D2470">
        <v>3965872</v>
      </c>
      <c r="E2470" s="1">
        <v>43270</v>
      </c>
      <c r="F2470">
        <v>1400</v>
      </c>
      <c r="H2470" t="s">
        <v>429</v>
      </c>
      <c r="I2470" s="2">
        <v>43278.970833333333</v>
      </c>
      <c r="J2470" t="s">
        <v>30</v>
      </c>
      <c r="K2470" t="s">
        <v>361</v>
      </c>
      <c r="L2470">
        <v>1</v>
      </c>
      <c r="M2470" t="s">
        <v>73</v>
      </c>
      <c r="N2470">
        <v>999766900</v>
      </c>
      <c r="O2470" t="s">
        <v>420</v>
      </c>
      <c r="P2470">
        <v>7</v>
      </c>
      <c r="R2470" t="s">
        <v>447</v>
      </c>
      <c r="S2470" t="s">
        <v>460</v>
      </c>
      <c r="T2470" t="s">
        <v>461</v>
      </c>
      <c r="U2470">
        <v>99709</v>
      </c>
      <c r="V2470" t="s">
        <v>462</v>
      </c>
      <c r="W2470">
        <v>10.5</v>
      </c>
      <c r="X2470" t="s">
        <v>463</v>
      </c>
      <c r="Y2470" t="s">
        <v>41</v>
      </c>
      <c r="AA2470" t="s">
        <v>456</v>
      </c>
      <c r="AC2470" t="s">
        <v>463</v>
      </c>
    </row>
    <row r="2471" spans="1:29" hidden="1" x14ac:dyDescent="0.25">
      <c r="A2471" t="s">
        <v>438</v>
      </c>
      <c r="B2471">
        <v>1</v>
      </c>
      <c r="C2471" t="s">
        <v>28</v>
      </c>
      <c r="D2471">
        <v>3965872</v>
      </c>
      <c r="E2471" s="1">
        <v>43270</v>
      </c>
      <c r="F2471">
        <v>1400</v>
      </c>
      <c r="H2471" t="s">
        <v>429</v>
      </c>
      <c r="I2471" s="2">
        <v>43278.970833333333</v>
      </c>
      <c r="J2471" t="s">
        <v>30</v>
      </c>
      <c r="K2471" t="s">
        <v>361</v>
      </c>
      <c r="L2471">
        <v>1</v>
      </c>
      <c r="M2471" t="s">
        <v>73</v>
      </c>
      <c r="N2471">
        <v>999766900</v>
      </c>
      <c r="O2471" t="s">
        <v>420</v>
      </c>
      <c r="P2471">
        <v>7</v>
      </c>
      <c r="R2471" t="s">
        <v>447</v>
      </c>
      <c r="S2471" t="s">
        <v>464</v>
      </c>
      <c r="T2471" t="s">
        <v>465</v>
      </c>
      <c r="U2471">
        <v>99490</v>
      </c>
      <c r="V2471" t="s">
        <v>466</v>
      </c>
      <c r="W2471">
        <v>0.1</v>
      </c>
      <c r="X2471" t="s">
        <v>455</v>
      </c>
      <c r="Y2471" t="s">
        <v>41</v>
      </c>
      <c r="AA2471" t="s">
        <v>456</v>
      </c>
      <c r="AC2471" t="s">
        <v>455</v>
      </c>
    </row>
    <row r="2472" spans="1:29" hidden="1" x14ac:dyDescent="0.25">
      <c r="A2472" t="s">
        <v>438</v>
      </c>
      <c r="B2472">
        <v>1</v>
      </c>
      <c r="C2472" t="s">
        <v>28</v>
      </c>
      <c r="D2472">
        <v>3965872</v>
      </c>
      <c r="E2472" s="1">
        <v>43270</v>
      </c>
      <c r="F2472">
        <v>1400</v>
      </c>
      <c r="H2472" t="s">
        <v>429</v>
      </c>
      <c r="I2472" s="2">
        <v>43278.970833333333</v>
      </c>
      <c r="J2472" t="s">
        <v>30</v>
      </c>
      <c r="K2472" t="s">
        <v>361</v>
      </c>
      <c r="L2472">
        <v>1</v>
      </c>
      <c r="M2472" t="s">
        <v>73</v>
      </c>
      <c r="N2472">
        <v>999766900</v>
      </c>
      <c r="O2472" t="s">
        <v>420</v>
      </c>
      <c r="P2472">
        <v>7</v>
      </c>
      <c r="R2472" t="s">
        <v>447</v>
      </c>
      <c r="S2472" t="s">
        <v>467</v>
      </c>
      <c r="T2472" t="s">
        <v>468</v>
      </c>
      <c r="U2472">
        <v>99489</v>
      </c>
      <c r="V2472" t="s">
        <v>469</v>
      </c>
      <c r="W2472">
        <v>10.5</v>
      </c>
      <c r="X2472" t="s">
        <v>463</v>
      </c>
      <c r="Y2472" t="s">
        <v>41</v>
      </c>
      <c r="AA2472" t="s">
        <v>456</v>
      </c>
      <c r="AC2472" t="s">
        <v>463</v>
      </c>
    </row>
    <row r="2473" spans="1:29" hidden="1" x14ac:dyDescent="0.25">
      <c r="A2473" t="s">
        <v>438</v>
      </c>
      <c r="B2473">
        <v>1</v>
      </c>
      <c r="C2473" t="s">
        <v>28</v>
      </c>
      <c r="D2473">
        <v>3937190</v>
      </c>
      <c r="E2473" s="1">
        <v>43235</v>
      </c>
      <c r="F2473">
        <v>1215</v>
      </c>
      <c r="H2473" t="s">
        <v>429</v>
      </c>
      <c r="I2473" s="2">
        <v>43252.454861111109</v>
      </c>
      <c r="J2473" t="s">
        <v>30</v>
      </c>
      <c r="K2473" t="s">
        <v>361</v>
      </c>
      <c r="L2473">
        <v>1</v>
      </c>
      <c r="M2473" t="s">
        <v>73</v>
      </c>
      <c r="N2473">
        <v>999766900</v>
      </c>
      <c r="O2473" t="s">
        <v>420</v>
      </c>
      <c r="P2473">
        <v>7</v>
      </c>
      <c r="R2473" t="s">
        <v>447</v>
      </c>
      <c r="S2473">
        <v>100</v>
      </c>
      <c r="T2473" t="s">
        <v>448</v>
      </c>
      <c r="U2473">
        <v>76</v>
      </c>
      <c r="V2473" t="s">
        <v>448</v>
      </c>
      <c r="W2473">
        <v>1.78</v>
      </c>
      <c r="X2473" t="s">
        <v>449</v>
      </c>
      <c r="Y2473" t="s">
        <v>37</v>
      </c>
      <c r="AA2473">
        <v>0.1</v>
      </c>
      <c r="AC2473" t="s">
        <v>449</v>
      </c>
    </row>
    <row r="2474" spans="1:29" hidden="1" x14ac:dyDescent="0.25">
      <c r="A2474" t="s">
        <v>438</v>
      </c>
      <c r="B2474">
        <v>1</v>
      </c>
      <c r="C2474" t="s">
        <v>28</v>
      </c>
      <c r="D2474">
        <v>3937190</v>
      </c>
      <c r="E2474" s="1">
        <v>43235</v>
      </c>
      <c r="F2474">
        <v>1215</v>
      </c>
      <c r="H2474" t="s">
        <v>429</v>
      </c>
      <c r="I2474" s="2">
        <v>43252.454861111109</v>
      </c>
      <c r="J2474" t="s">
        <v>30</v>
      </c>
      <c r="K2474" t="s">
        <v>361</v>
      </c>
      <c r="L2474">
        <v>1</v>
      </c>
      <c r="M2474" t="s">
        <v>73</v>
      </c>
      <c r="N2474">
        <v>999766900</v>
      </c>
      <c r="O2474" t="s">
        <v>420</v>
      </c>
      <c r="P2474">
        <v>7</v>
      </c>
      <c r="R2474" t="s">
        <v>447</v>
      </c>
      <c r="S2474">
        <v>3015</v>
      </c>
      <c r="T2474" t="s">
        <v>450</v>
      </c>
      <c r="U2474">
        <v>61230</v>
      </c>
      <c r="V2474" t="s">
        <v>450</v>
      </c>
      <c r="W2474">
        <v>0</v>
      </c>
      <c r="X2474" t="s">
        <v>451</v>
      </c>
      <c r="Y2474" t="s">
        <v>41</v>
      </c>
      <c r="AA2474">
        <v>9.2999999999999999E-2</v>
      </c>
      <c r="AC2474" t="s">
        <v>451</v>
      </c>
    </row>
    <row r="2475" spans="1:29" hidden="1" x14ac:dyDescent="0.25">
      <c r="A2475" t="s">
        <v>438</v>
      </c>
      <c r="B2475">
        <v>1</v>
      </c>
      <c r="C2475" t="s">
        <v>28</v>
      </c>
      <c r="D2475">
        <v>3937190</v>
      </c>
      <c r="E2475" s="1">
        <v>43235</v>
      </c>
      <c r="F2475">
        <v>1215</v>
      </c>
      <c r="H2475" t="s">
        <v>429</v>
      </c>
      <c r="I2475" s="2">
        <v>43252.454861111109</v>
      </c>
      <c r="J2475" t="s">
        <v>30</v>
      </c>
      <c r="K2475" t="s">
        <v>361</v>
      </c>
      <c r="L2475">
        <v>1</v>
      </c>
      <c r="M2475" t="s">
        <v>73</v>
      </c>
      <c r="N2475">
        <v>999766900</v>
      </c>
      <c r="O2475" t="s">
        <v>420</v>
      </c>
      <c r="P2475">
        <v>7</v>
      </c>
      <c r="R2475" t="s">
        <v>447</v>
      </c>
      <c r="S2475" t="s">
        <v>452</v>
      </c>
      <c r="T2475" t="s">
        <v>453</v>
      </c>
      <c r="U2475">
        <v>99493</v>
      </c>
      <c r="V2475" t="s">
        <v>454</v>
      </c>
      <c r="W2475">
        <v>5.9</v>
      </c>
      <c r="X2475" t="s">
        <v>455</v>
      </c>
      <c r="Y2475" t="s">
        <v>41</v>
      </c>
      <c r="AA2475" t="s">
        <v>456</v>
      </c>
      <c r="AC2475" t="s">
        <v>455</v>
      </c>
    </row>
    <row r="2476" spans="1:29" hidden="1" x14ac:dyDescent="0.25">
      <c r="A2476" t="s">
        <v>438</v>
      </c>
      <c r="B2476">
        <v>1</v>
      </c>
      <c r="C2476" t="s">
        <v>28</v>
      </c>
      <c r="D2476">
        <v>3937190</v>
      </c>
      <c r="E2476" s="1">
        <v>43235</v>
      </c>
      <c r="F2476">
        <v>1215</v>
      </c>
      <c r="H2476" t="s">
        <v>429</v>
      </c>
      <c r="I2476" s="2">
        <v>43252.454861111109</v>
      </c>
      <c r="J2476" t="s">
        <v>30</v>
      </c>
      <c r="K2476" t="s">
        <v>361</v>
      </c>
      <c r="L2476">
        <v>1</v>
      </c>
      <c r="M2476" t="s">
        <v>73</v>
      </c>
      <c r="N2476">
        <v>999766900</v>
      </c>
      <c r="O2476" t="s">
        <v>420</v>
      </c>
      <c r="P2476">
        <v>7</v>
      </c>
      <c r="R2476" t="s">
        <v>447</v>
      </c>
      <c r="S2476" t="s">
        <v>457</v>
      </c>
      <c r="T2476" t="s">
        <v>458</v>
      </c>
      <c r="U2476">
        <v>99492</v>
      </c>
      <c r="V2476" t="s">
        <v>459</v>
      </c>
      <c r="W2476">
        <v>5.9</v>
      </c>
      <c r="X2476" t="s">
        <v>455</v>
      </c>
      <c r="Y2476" t="s">
        <v>41</v>
      </c>
      <c r="AA2476" t="s">
        <v>456</v>
      </c>
      <c r="AC2476" t="s">
        <v>455</v>
      </c>
    </row>
    <row r="2477" spans="1:29" hidden="1" x14ac:dyDescent="0.25">
      <c r="A2477" t="s">
        <v>438</v>
      </c>
      <c r="B2477">
        <v>1</v>
      </c>
      <c r="C2477" t="s">
        <v>28</v>
      </c>
      <c r="D2477">
        <v>3937190</v>
      </c>
      <c r="E2477" s="1">
        <v>43235</v>
      </c>
      <c r="F2477">
        <v>1215</v>
      </c>
      <c r="H2477" t="s">
        <v>429</v>
      </c>
      <c r="I2477" s="2">
        <v>43252.454861111109</v>
      </c>
      <c r="J2477" t="s">
        <v>30</v>
      </c>
      <c r="K2477" t="s">
        <v>361</v>
      </c>
      <c r="L2477">
        <v>1</v>
      </c>
      <c r="M2477" t="s">
        <v>73</v>
      </c>
      <c r="N2477">
        <v>999766900</v>
      </c>
      <c r="O2477" t="s">
        <v>420</v>
      </c>
      <c r="P2477">
        <v>7</v>
      </c>
      <c r="R2477" t="s">
        <v>447</v>
      </c>
      <c r="S2477" t="s">
        <v>460</v>
      </c>
      <c r="T2477" t="s">
        <v>461</v>
      </c>
      <c r="U2477">
        <v>99709</v>
      </c>
      <c r="V2477" t="s">
        <v>462</v>
      </c>
      <c r="W2477">
        <v>10.75</v>
      </c>
      <c r="X2477" t="s">
        <v>463</v>
      </c>
      <c r="Y2477" t="s">
        <v>41</v>
      </c>
      <c r="AA2477" t="s">
        <v>456</v>
      </c>
      <c r="AC2477" t="s">
        <v>463</v>
      </c>
    </row>
    <row r="2478" spans="1:29" hidden="1" x14ac:dyDescent="0.25">
      <c r="A2478" t="s">
        <v>438</v>
      </c>
      <c r="B2478">
        <v>1</v>
      </c>
      <c r="C2478" t="s">
        <v>28</v>
      </c>
      <c r="D2478">
        <v>3937190</v>
      </c>
      <c r="E2478" s="1">
        <v>43235</v>
      </c>
      <c r="F2478">
        <v>1215</v>
      </c>
      <c r="H2478" t="s">
        <v>429</v>
      </c>
      <c r="I2478" s="2">
        <v>43252.454861111109</v>
      </c>
      <c r="J2478" t="s">
        <v>30</v>
      </c>
      <c r="K2478" t="s">
        <v>361</v>
      </c>
      <c r="L2478">
        <v>1</v>
      </c>
      <c r="M2478" t="s">
        <v>73</v>
      </c>
      <c r="N2478">
        <v>999766900</v>
      </c>
      <c r="O2478" t="s">
        <v>420</v>
      </c>
      <c r="P2478">
        <v>7</v>
      </c>
      <c r="R2478" t="s">
        <v>447</v>
      </c>
      <c r="S2478" t="s">
        <v>464</v>
      </c>
      <c r="T2478" t="s">
        <v>465</v>
      </c>
      <c r="U2478">
        <v>99490</v>
      </c>
      <c r="V2478" t="s">
        <v>466</v>
      </c>
      <c r="W2478">
        <v>0.2</v>
      </c>
      <c r="X2478" t="s">
        <v>455</v>
      </c>
      <c r="Y2478" t="s">
        <v>41</v>
      </c>
      <c r="AA2478" t="s">
        <v>456</v>
      </c>
      <c r="AC2478" t="s">
        <v>455</v>
      </c>
    </row>
    <row r="2479" spans="1:29" hidden="1" x14ac:dyDescent="0.25">
      <c r="A2479" t="s">
        <v>438</v>
      </c>
      <c r="B2479">
        <v>1</v>
      </c>
      <c r="C2479" t="s">
        <v>28</v>
      </c>
      <c r="D2479">
        <v>3937190</v>
      </c>
      <c r="E2479" s="1">
        <v>43235</v>
      </c>
      <c r="F2479">
        <v>1215</v>
      </c>
      <c r="H2479" t="s">
        <v>429</v>
      </c>
      <c r="I2479" s="2">
        <v>43252.454861111109</v>
      </c>
      <c r="J2479" t="s">
        <v>30</v>
      </c>
      <c r="K2479" t="s">
        <v>361</v>
      </c>
      <c r="L2479">
        <v>1</v>
      </c>
      <c r="M2479" t="s">
        <v>73</v>
      </c>
      <c r="N2479">
        <v>999766900</v>
      </c>
      <c r="O2479" t="s">
        <v>420</v>
      </c>
      <c r="P2479">
        <v>7</v>
      </c>
      <c r="R2479" t="s">
        <v>447</v>
      </c>
      <c r="S2479" t="s">
        <v>467</v>
      </c>
      <c r="T2479" t="s">
        <v>468</v>
      </c>
      <c r="U2479">
        <v>99489</v>
      </c>
      <c r="V2479" t="s">
        <v>469</v>
      </c>
      <c r="W2479">
        <v>10.75</v>
      </c>
      <c r="X2479" t="s">
        <v>463</v>
      </c>
      <c r="Y2479" t="s">
        <v>41</v>
      </c>
      <c r="AA2479" t="s">
        <v>456</v>
      </c>
      <c r="AC2479" t="s">
        <v>463</v>
      </c>
    </row>
    <row r="2480" spans="1:29" hidden="1" x14ac:dyDescent="0.25">
      <c r="A2480" t="s">
        <v>438</v>
      </c>
      <c r="B2480">
        <v>1</v>
      </c>
      <c r="C2480" t="s">
        <v>28</v>
      </c>
      <c r="D2480">
        <v>3914188</v>
      </c>
      <c r="E2480" s="1">
        <v>43207</v>
      </c>
      <c r="F2480">
        <v>1005</v>
      </c>
      <c r="H2480" t="s">
        <v>429</v>
      </c>
      <c r="I2480" s="2">
        <v>43222.649305555555</v>
      </c>
      <c r="J2480" t="s">
        <v>30</v>
      </c>
      <c r="K2480" t="s">
        <v>361</v>
      </c>
      <c r="L2480">
        <v>1</v>
      </c>
      <c r="M2480" t="s">
        <v>73</v>
      </c>
      <c r="N2480">
        <v>999766900</v>
      </c>
      <c r="O2480" t="s">
        <v>420</v>
      </c>
      <c r="P2480">
        <v>7</v>
      </c>
      <c r="R2480" t="s">
        <v>447</v>
      </c>
      <c r="S2480">
        <v>100</v>
      </c>
      <c r="T2480" t="s">
        <v>448</v>
      </c>
      <c r="U2480">
        <v>76</v>
      </c>
      <c r="V2480" t="s">
        <v>448</v>
      </c>
      <c r="W2480">
        <v>44</v>
      </c>
      <c r="X2480" t="s">
        <v>449</v>
      </c>
      <c r="Y2480" t="s">
        <v>37</v>
      </c>
      <c r="AA2480">
        <v>0.1</v>
      </c>
      <c r="AC2480" t="s">
        <v>449</v>
      </c>
    </row>
    <row r="2481" spans="1:29" hidden="1" x14ac:dyDescent="0.25">
      <c r="A2481" t="s">
        <v>438</v>
      </c>
      <c r="B2481">
        <v>1</v>
      </c>
      <c r="C2481" t="s">
        <v>28</v>
      </c>
      <c r="D2481">
        <v>3914188</v>
      </c>
      <c r="E2481" s="1">
        <v>43207</v>
      </c>
      <c r="F2481">
        <v>1005</v>
      </c>
      <c r="H2481" t="s">
        <v>429</v>
      </c>
      <c r="I2481" s="2">
        <v>43222.649305555555</v>
      </c>
      <c r="J2481" t="s">
        <v>30</v>
      </c>
      <c r="K2481" t="s">
        <v>361</v>
      </c>
      <c r="L2481">
        <v>1</v>
      </c>
      <c r="M2481" t="s">
        <v>73</v>
      </c>
      <c r="N2481">
        <v>999766900</v>
      </c>
      <c r="O2481" t="s">
        <v>420</v>
      </c>
      <c r="P2481">
        <v>7</v>
      </c>
      <c r="R2481" t="s">
        <v>447</v>
      </c>
      <c r="S2481">
        <v>3015</v>
      </c>
      <c r="T2481" t="s">
        <v>450</v>
      </c>
      <c r="U2481">
        <v>61230</v>
      </c>
      <c r="V2481" t="s">
        <v>450</v>
      </c>
      <c r="W2481">
        <v>0</v>
      </c>
      <c r="X2481" t="s">
        <v>451</v>
      </c>
      <c r="Y2481" t="s">
        <v>41</v>
      </c>
      <c r="AA2481">
        <v>9.5000000000000001E-2</v>
      </c>
      <c r="AC2481" t="s">
        <v>451</v>
      </c>
    </row>
    <row r="2482" spans="1:29" hidden="1" x14ac:dyDescent="0.25">
      <c r="A2482" t="s">
        <v>438</v>
      </c>
      <c r="B2482">
        <v>1</v>
      </c>
      <c r="C2482" t="s">
        <v>28</v>
      </c>
      <c r="D2482">
        <v>3914188</v>
      </c>
      <c r="E2482" s="1">
        <v>43207</v>
      </c>
      <c r="F2482">
        <v>1005</v>
      </c>
      <c r="H2482" t="s">
        <v>429</v>
      </c>
      <c r="I2482" s="2">
        <v>43222.649305555555</v>
      </c>
      <c r="J2482" t="s">
        <v>30</v>
      </c>
      <c r="K2482" t="s">
        <v>361</v>
      </c>
      <c r="L2482">
        <v>1</v>
      </c>
      <c r="M2482" t="s">
        <v>73</v>
      </c>
      <c r="N2482">
        <v>999766900</v>
      </c>
      <c r="O2482" t="s">
        <v>420</v>
      </c>
      <c r="P2482">
        <v>7</v>
      </c>
      <c r="R2482" t="s">
        <v>447</v>
      </c>
      <c r="S2482" t="s">
        <v>452</v>
      </c>
      <c r="T2482" t="s">
        <v>453</v>
      </c>
      <c r="U2482">
        <v>99493</v>
      </c>
      <c r="V2482" t="s">
        <v>454</v>
      </c>
      <c r="W2482">
        <v>6</v>
      </c>
      <c r="X2482" t="s">
        <v>455</v>
      </c>
      <c r="Y2482" t="s">
        <v>41</v>
      </c>
      <c r="AA2482" t="s">
        <v>456</v>
      </c>
      <c r="AC2482" t="s">
        <v>455</v>
      </c>
    </row>
    <row r="2483" spans="1:29" hidden="1" x14ac:dyDescent="0.25">
      <c r="A2483" t="s">
        <v>438</v>
      </c>
      <c r="B2483">
        <v>1</v>
      </c>
      <c r="C2483" t="s">
        <v>28</v>
      </c>
      <c r="D2483">
        <v>3914188</v>
      </c>
      <c r="E2483" s="1">
        <v>43207</v>
      </c>
      <c r="F2483">
        <v>1005</v>
      </c>
      <c r="H2483" t="s">
        <v>429</v>
      </c>
      <c r="I2483" s="2">
        <v>43222.649305555555</v>
      </c>
      <c r="J2483" t="s">
        <v>30</v>
      </c>
      <c r="K2483" t="s">
        <v>361</v>
      </c>
      <c r="L2483">
        <v>1</v>
      </c>
      <c r="M2483" t="s">
        <v>73</v>
      </c>
      <c r="N2483">
        <v>999766900</v>
      </c>
      <c r="O2483" t="s">
        <v>420</v>
      </c>
      <c r="P2483">
        <v>7</v>
      </c>
      <c r="R2483" t="s">
        <v>447</v>
      </c>
      <c r="S2483" t="s">
        <v>457</v>
      </c>
      <c r="T2483" t="s">
        <v>458</v>
      </c>
      <c r="U2483">
        <v>99492</v>
      </c>
      <c r="V2483" t="s">
        <v>459</v>
      </c>
      <c r="W2483">
        <v>6</v>
      </c>
      <c r="X2483" t="s">
        <v>455</v>
      </c>
      <c r="Y2483" t="s">
        <v>41</v>
      </c>
      <c r="AA2483" t="s">
        <v>456</v>
      </c>
      <c r="AC2483" t="s">
        <v>455</v>
      </c>
    </row>
    <row r="2484" spans="1:29" hidden="1" x14ac:dyDescent="0.25">
      <c r="A2484" t="s">
        <v>438</v>
      </c>
      <c r="B2484">
        <v>1</v>
      </c>
      <c r="C2484" t="s">
        <v>28</v>
      </c>
      <c r="D2484">
        <v>3914188</v>
      </c>
      <c r="E2484" s="1">
        <v>43207</v>
      </c>
      <c r="F2484">
        <v>1005</v>
      </c>
      <c r="H2484" t="s">
        <v>429</v>
      </c>
      <c r="I2484" s="2">
        <v>43222.649305555555</v>
      </c>
      <c r="J2484" t="s">
        <v>30</v>
      </c>
      <c r="K2484" t="s">
        <v>361</v>
      </c>
      <c r="L2484">
        <v>1</v>
      </c>
      <c r="M2484" t="s">
        <v>73</v>
      </c>
      <c r="N2484">
        <v>999766900</v>
      </c>
      <c r="O2484" t="s">
        <v>420</v>
      </c>
      <c r="P2484">
        <v>7</v>
      </c>
      <c r="R2484" t="s">
        <v>447</v>
      </c>
      <c r="S2484" t="s">
        <v>460</v>
      </c>
      <c r="T2484" t="s">
        <v>461</v>
      </c>
      <c r="U2484">
        <v>99709</v>
      </c>
      <c r="V2484" t="s">
        <v>462</v>
      </c>
      <c r="W2484">
        <v>10.5</v>
      </c>
      <c r="X2484" t="s">
        <v>463</v>
      </c>
      <c r="Y2484" t="s">
        <v>41</v>
      </c>
      <c r="AA2484" t="s">
        <v>456</v>
      </c>
      <c r="AC2484" t="s">
        <v>463</v>
      </c>
    </row>
    <row r="2485" spans="1:29" hidden="1" x14ac:dyDescent="0.25">
      <c r="A2485" t="s">
        <v>438</v>
      </c>
      <c r="B2485">
        <v>1</v>
      </c>
      <c r="C2485" t="s">
        <v>28</v>
      </c>
      <c r="D2485">
        <v>3914188</v>
      </c>
      <c r="E2485" s="1">
        <v>43207</v>
      </c>
      <c r="F2485">
        <v>1005</v>
      </c>
      <c r="H2485" t="s">
        <v>429</v>
      </c>
      <c r="I2485" s="2">
        <v>43222.649305555555</v>
      </c>
      <c r="J2485" t="s">
        <v>30</v>
      </c>
      <c r="K2485" t="s">
        <v>361</v>
      </c>
      <c r="L2485">
        <v>1</v>
      </c>
      <c r="M2485" t="s">
        <v>73</v>
      </c>
      <c r="N2485">
        <v>999766900</v>
      </c>
      <c r="O2485" t="s">
        <v>420</v>
      </c>
      <c r="P2485">
        <v>7</v>
      </c>
      <c r="R2485" t="s">
        <v>447</v>
      </c>
      <c r="S2485" t="s">
        <v>464</v>
      </c>
      <c r="T2485" t="s">
        <v>465</v>
      </c>
      <c r="U2485">
        <v>99490</v>
      </c>
      <c r="V2485" t="s">
        <v>466</v>
      </c>
      <c r="W2485">
        <v>0.5</v>
      </c>
      <c r="X2485" t="s">
        <v>455</v>
      </c>
      <c r="Y2485" t="s">
        <v>41</v>
      </c>
      <c r="AA2485" t="s">
        <v>456</v>
      </c>
      <c r="AC2485" t="s">
        <v>455</v>
      </c>
    </row>
    <row r="2486" spans="1:29" hidden="1" x14ac:dyDescent="0.25">
      <c r="A2486" t="s">
        <v>438</v>
      </c>
      <c r="B2486">
        <v>1</v>
      </c>
      <c r="C2486" t="s">
        <v>28</v>
      </c>
      <c r="D2486">
        <v>3914188</v>
      </c>
      <c r="E2486" s="1">
        <v>43207</v>
      </c>
      <c r="F2486">
        <v>1005</v>
      </c>
      <c r="H2486" t="s">
        <v>429</v>
      </c>
      <c r="I2486" s="2">
        <v>43222.649305555555</v>
      </c>
      <c r="J2486" t="s">
        <v>30</v>
      </c>
      <c r="K2486" t="s">
        <v>361</v>
      </c>
      <c r="L2486">
        <v>1</v>
      </c>
      <c r="M2486" t="s">
        <v>73</v>
      </c>
      <c r="N2486">
        <v>999766900</v>
      </c>
      <c r="O2486" t="s">
        <v>420</v>
      </c>
      <c r="P2486">
        <v>7</v>
      </c>
      <c r="R2486" t="s">
        <v>447</v>
      </c>
      <c r="S2486" t="s">
        <v>467</v>
      </c>
      <c r="T2486" t="s">
        <v>468</v>
      </c>
      <c r="U2486">
        <v>99489</v>
      </c>
      <c r="V2486" t="s">
        <v>469</v>
      </c>
      <c r="W2486">
        <v>10.5</v>
      </c>
      <c r="X2486" t="s">
        <v>463</v>
      </c>
      <c r="Y2486" t="s">
        <v>41</v>
      </c>
      <c r="AA2486" t="s">
        <v>456</v>
      </c>
      <c r="AC2486" t="s">
        <v>463</v>
      </c>
    </row>
    <row r="2487" spans="1:29" hidden="1" x14ac:dyDescent="0.25">
      <c r="A2487" t="s">
        <v>438</v>
      </c>
      <c r="B2487">
        <v>1</v>
      </c>
      <c r="C2487" t="s">
        <v>28</v>
      </c>
      <c r="D2487">
        <v>3893842</v>
      </c>
      <c r="E2487" s="1">
        <v>43179</v>
      </c>
      <c r="F2487">
        <v>1010</v>
      </c>
      <c r="H2487" t="s">
        <v>429</v>
      </c>
      <c r="I2487" s="2">
        <v>43194.6</v>
      </c>
      <c r="J2487" t="s">
        <v>30</v>
      </c>
      <c r="K2487" t="s">
        <v>361</v>
      </c>
      <c r="L2487">
        <v>1</v>
      </c>
      <c r="M2487" t="s">
        <v>73</v>
      </c>
      <c r="N2487">
        <v>999766900</v>
      </c>
      <c r="O2487" t="s">
        <v>420</v>
      </c>
      <c r="P2487">
        <v>7</v>
      </c>
      <c r="R2487" t="s">
        <v>447</v>
      </c>
      <c r="S2487">
        <v>100</v>
      </c>
      <c r="T2487" t="s">
        <v>448</v>
      </c>
      <c r="U2487">
        <v>76</v>
      </c>
      <c r="V2487" t="s">
        <v>448</v>
      </c>
      <c r="W2487">
        <v>50</v>
      </c>
      <c r="X2487" t="s">
        <v>449</v>
      </c>
      <c r="Y2487" t="s">
        <v>37</v>
      </c>
      <c r="AA2487">
        <v>0.1</v>
      </c>
      <c r="AC2487" t="s">
        <v>449</v>
      </c>
    </row>
    <row r="2488" spans="1:29" hidden="1" x14ac:dyDescent="0.25">
      <c r="A2488" t="s">
        <v>438</v>
      </c>
      <c r="B2488">
        <v>1</v>
      </c>
      <c r="C2488" t="s">
        <v>28</v>
      </c>
      <c r="D2488">
        <v>3893842</v>
      </c>
      <c r="E2488" s="1">
        <v>43179</v>
      </c>
      <c r="F2488">
        <v>1010</v>
      </c>
      <c r="H2488" t="s">
        <v>429</v>
      </c>
      <c r="I2488" s="2">
        <v>43194.6</v>
      </c>
      <c r="J2488" t="s">
        <v>30</v>
      </c>
      <c r="K2488" t="s">
        <v>361</v>
      </c>
      <c r="L2488">
        <v>1</v>
      </c>
      <c r="M2488" t="s">
        <v>73</v>
      </c>
      <c r="N2488">
        <v>999766900</v>
      </c>
      <c r="O2488" t="s">
        <v>420</v>
      </c>
      <c r="P2488">
        <v>7</v>
      </c>
      <c r="R2488" t="s">
        <v>447</v>
      </c>
      <c r="S2488">
        <v>3015</v>
      </c>
      <c r="T2488" t="s">
        <v>450</v>
      </c>
      <c r="U2488">
        <v>61230</v>
      </c>
      <c r="V2488" t="s">
        <v>450</v>
      </c>
      <c r="W2488">
        <v>0</v>
      </c>
      <c r="X2488" t="s">
        <v>451</v>
      </c>
      <c r="Y2488" t="s">
        <v>41</v>
      </c>
      <c r="AA2488">
        <v>9.5000000000000001E-2</v>
      </c>
      <c r="AC2488" t="s">
        <v>451</v>
      </c>
    </row>
    <row r="2489" spans="1:29" hidden="1" x14ac:dyDescent="0.25">
      <c r="A2489" t="s">
        <v>438</v>
      </c>
      <c r="B2489">
        <v>1</v>
      </c>
      <c r="C2489" t="s">
        <v>28</v>
      </c>
      <c r="D2489">
        <v>3893842</v>
      </c>
      <c r="E2489" s="1">
        <v>43179</v>
      </c>
      <c r="F2489">
        <v>1010</v>
      </c>
      <c r="H2489" t="s">
        <v>429</v>
      </c>
      <c r="I2489" s="2">
        <v>43194.6</v>
      </c>
      <c r="J2489" t="s">
        <v>30</v>
      </c>
      <c r="K2489" t="s">
        <v>361</v>
      </c>
      <c r="L2489">
        <v>1</v>
      </c>
      <c r="M2489" t="s">
        <v>73</v>
      </c>
      <c r="N2489">
        <v>999766900</v>
      </c>
      <c r="O2489" t="s">
        <v>420</v>
      </c>
      <c r="P2489">
        <v>7</v>
      </c>
      <c r="R2489" t="s">
        <v>447</v>
      </c>
      <c r="S2489" t="s">
        <v>452</v>
      </c>
      <c r="T2489" t="s">
        <v>453</v>
      </c>
      <c r="U2489">
        <v>99493</v>
      </c>
      <c r="V2489" t="s">
        <v>454</v>
      </c>
      <c r="W2489">
        <v>6.4</v>
      </c>
      <c r="X2489" t="s">
        <v>455</v>
      </c>
      <c r="Y2489" t="s">
        <v>41</v>
      </c>
      <c r="AA2489" t="s">
        <v>456</v>
      </c>
      <c r="AC2489" t="s">
        <v>455</v>
      </c>
    </row>
    <row r="2490" spans="1:29" hidden="1" x14ac:dyDescent="0.25">
      <c r="A2490" t="s">
        <v>438</v>
      </c>
      <c r="B2490">
        <v>1</v>
      </c>
      <c r="C2490" t="s">
        <v>28</v>
      </c>
      <c r="D2490">
        <v>3893842</v>
      </c>
      <c r="E2490" s="1">
        <v>43179</v>
      </c>
      <c r="F2490">
        <v>1010</v>
      </c>
      <c r="H2490" t="s">
        <v>429</v>
      </c>
      <c r="I2490" s="2">
        <v>43194.6</v>
      </c>
      <c r="J2490" t="s">
        <v>30</v>
      </c>
      <c r="K2490" t="s">
        <v>361</v>
      </c>
      <c r="L2490">
        <v>1</v>
      </c>
      <c r="M2490" t="s">
        <v>73</v>
      </c>
      <c r="N2490">
        <v>999766900</v>
      </c>
      <c r="O2490" t="s">
        <v>420</v>
      </c>
      <c r="P2490">
        <v>7</v>
      </c>
      <c r="R2490" t="s">
        <v>447</v>
      </c>
      <c r="S2490" t="s">
        <v>457</v>
      </c>
      <c r="T2490" t="s">
        <v>458</v>
      </c>
      <c r="U2490">
        <v>99492</v>
      </c>
      <c r="V2490" t="s">
        <v>459</v>
      </c>
      <c r="W2490">
        <v>6.4</v>
      </c>
      <c r="X2490" t="s">
        <v>455</v>
      </c>
      <c r="Y2490" t="s">
        <v>41</v>
      </c>
      <c r="AA2490" t="s">
        <v>456</v>
      </c>
      <c r="AC2490" t="s">
        <v>455</v>
      </c>
    </row>
    <row r="2491" spans="1:29" hidden="1" x14ac:dyDescent="0.25">
      <c r="A2491" t="s">
        <v>438</v>
      </c>
      <c r="B2491">
        <v>1</v>
      </c>
      <c r="C2491" t="s">
        <v>28</v>
      </c>
      <c r="D2491">
        <v>3893842</v>
      </c>
      <c r="E2491" s="1">
        <v>43179</v>
      </c>
      <c r="F2491">
        <v>1010</v>
      </c>
      <c r="H2491" t="s">
        <v>429</v>
      </c>
      <c r="I2491" s="2">
        <v>43194.6</v>
      </c>
      <c r="J2491" t="s">
        <v>30</v>
      </c>
      <c r="K2491" t="s">
        <v>361</v>
      </c>
      <c r="L2491">
        <v>1</v>
      </c>
      <c r="M2491" t="s">
        <v>73</v>
      </c>
      <c r="N2491">
        <v>999766900</v>
      </c>
      <c r="O2491" t="s">
        <v>420</v>
      </c>
      <c r="P2491">
        <v>7</v>
      </c>
      <c r="R2491" t="s">
        <v>447</v>
      </c>
      <c r="S2491" t="s">
        <v>460</v>
      </c>
      <c r="T2491" t="s">
        <v>461</v>
      </c>
      <c r="U2491">
        <v>99709</v>
      </c>
      <c r="V2491" t="s">
        <v>462</v>
      </c>
      <c r="W2491">
        <v>10.5</v>
      </c>
      <c r="X2491" t="s">
        <v>463</v>
      </c>
      <c r="Y2491" t="s">
        <v>41</v>
      </c>
      <c r="AA2491" t="s">
        <v>456</v>
      </c>
      <c r="AC2491" t="s">
        <v>463</v>
      </c>
    </row>
    <row r="2492" spans="1:29" hidden="1" x14ac:dyDescent="0.25">
      <c r="A2492" t="s">
        <v>438</v>
      </c>
      <c r="B2492">
        <v>1</v>
      </c>
      <c r="C2492" t="s">
        <v>28</v>
      </c>
      <c r="D2492">
        <v>3893842</v>
      </c>
      <c r="E2492" s="1">
        <v>43179</v>
      </c>
      <c r="F2492">
        <v>1010</v>
      </c>
      <c r="H2492" t="s">
        <v>429</v>
      </c>
      <c r="I2492" s="2">
        <v>43194.6</v>
      </c>
      <c r="J2492" t="s">
        <v>30</v>
      </c>
      <c r="K2492" t="s">
        <v>361</v>
      </c>
      <c r="L2492">
        <v>1</v>
      </c>
      <c r="M2492" t="s">
        <v>73</v>
      </c>
      <c r="N2492">
        <v>999766900</v>
      </c>
      <c r="O2492" t="s">
        <v>420</v>
      </c>
      <c r="P2492">
        <v>7</v>
      </c>
      <c r="R2492" t="s">
        <v>447</v>
      </c>
      <c r="S2492" t="s">
        <v>464</v>
      </c>
      <c r="T2492" t="s">
        <v>465</v>
      </c>
      <c r="U2492">
        <v>99490</v>
      </c>
      <c r="V2492" t="s">
        <v>466</v>
      </c>
      <c r="W2492">
        <v>0.5</v>
      </c>
      <c r="X2492" t="s">
        <v>455</v>
      </c>
      <c r="Y2492" t="s">
        <v>41</v>
      </c>
      <c r="AA2492" t="s">
        <v>456</v>
      </c>
      <c r="AC2492" t="s">
        <v>455</v>
      </c>
    </row>
    <row r="2493" spans="1:29" hidden="1" x14ac:dyDescent="0.25">
      <c r="A2493" t="s">
        <v>438</v>
      </c>
      <c r="B2493">
        <v>1</v>
      </c>
      <c r="C2493" t="s">
        <v>28</v>
      </c>
      <c r="D2493">
        <v>3893842</v>
      </c>
      <c r="E2493" s="1">
        <v>43179</v>
      </c>
      <c r="F2493">
        <v>1010</v>
      </c>
      <c r="H2493" t="s">
        <v>429</v>
      </c>
      <c r="I2493" s="2">
        <v>43194.6</v>
      </c>
      <c r="J2493" t="s">
        <v>30</v>
      </c>
      <c r="K2493" t="s">
        <v>361</v>
      </c>
      <c r="L2493">
        <v>1</v>
      </c>
      <c r="M2493" t="s">
        <v>73</v>
      </c>
      <c r="N2493">
        <v>999766900</v>
      </c>
      <c r="O2493" t="s">
        <v>420</v>
      </c>
      <c r="P2493">
        <v>7</v>
      </c>
      <c r="R2493" t="s">
        <v>447</v>
      </c>
      <c r="S2493" t="s">
        <v>467</v>
      </c>
      <c r="T2493" t="s">
        <v>468</v>
      </c>
      <c r="U2493">
        <v>99489</v>
      </c>
      <c r="V2493" t="s">
        <v>469</v>
      </c>
      <c r="W2493">
        <v>10.5</v>
      </c>
      <c r="X2493" t="s">
        <v>463</v>
      </c>
      <c r="Y2493" t="s">
        <v>41</v>
      </c>
      <c r="AA2493" t="s">
        <v>456</v>
      </c>
      <c r="AC2493" t="s">
        <v>463</v>
      </c>
    </row>
    <row r="2494" spans="1:29" hidden="1" x14ac:dyDescent="0.25">
      <c r="A2494" t="s">
        <v>438</v>
      </c>
      <c r="B2494">
        <v>1</v>
      </c>
      <c r="C2494" t="s">
        <v>28</v>
      </c>
      <c r="D2494">
        <v>3876005</v>
      </c>
      <c r="E2494" s="1">
        <v>43151</v>
      </c>
      <c r="F2494">
        <v>1015</v>
      </c>
      <c r="H2494" t="s">
        <v>429</v>
      </c>
      <c r="I2494" s="2">
        <v>43166.504166666666</v>
      </c>
      <c r="J2494" t="s">
        <v>30</v>
      </c>
      <c r="K2494" t="s">
        <v>361</v>
      </c>
      <c r="L2494">
        <v>1</v>
      </c>
      <c r="M2494" t="s">
        <v>73</v>
      </c>
      <c r="N2494">
        <v>999766900</v>
      </c>
      <c r="O2494" t="s">
        <v>420</v>
      </c>
      <c r="P2494">
        <v>7</v>
      </c>
      <c r="R2494" t="s">
        <v>447</v>
      </c>
      <c r="S2494">
        <v>100</v>
      </c>
      <c r="T2494" t="s">
        <v>448</v>
      </c>
      <c r="U2494">
        <v>76</v>
      </c>
      <c r="V2494" t="s">
        <v>448</v>
      </c>
      <c r="W2494">
        <v>2.3199999999999998</v>
      </c>
      <c r="X2494" t="s">
        <v>449</v>
      </c>
      <c r="Y2494" t="s">
        <v>37</v>
      </c>
      <c r="AA2494">
        <v>0.1</v>
      </c>
      <c r="AC2494" t="s">
        <v>449</v>
      </c>
    </row>
    <row r="2495" spans="1:29" hidden="1" x14ac:dyDescent="0.25">
      <c r="A2495" t="s">
        <v>438</v>
      </c>
      <c r="B2495">
        <v>1</v>
      </c>
      <c r="C2495" t="s">
        <v>28</v>
      </c>
      <c r="D2495">
        <v>3876005</v>
      </c>
      <c r="E2495" s="1">
        <v>43151</v>
      </c>
      <c r="F2495">
        <v>1015</v>
      </c>
      <c r="H2495" t="s">
        <v>429</v>
      </c>
      <c r="I2495" s="2">
        <v>43166.504166666666</v>
      </c>
      <c r="J2495" t="s">
        <v>30</v>
      </c>
      <c r="K2495" t="s">
        <v>361</v>
      </c>
      <c r="L2495">
        <v>1</v>
      </c>
      <c r="M2495" t="s">
        <v>73</v>
      </c>
      <c r="N2495">
        <v>999766900</v>
      </c>
      <c r="O2495" t="s">
        <v>420</v>
      </c>
      <c r="P2495">
        <v>7</v>
      </c>
      <c r="R2495" t="s">
        <v>447</v>
      </c>
      <c r="S2495">
        <v>3015</v>
      </c>
      <c r="T2495" t="s">
        <v>450</v>
      </c>
      <c r="U2495">
        <v>61230</v>
      </c>
      <c r="V2495" t="s">
        <v>450</v>
      </c>
      <c r="W2495">
        <v>0</v>
      </c>
      <c r="X2495" t="s">
        <v>451</v>
      </c>
      <c r="Y2495" t="s">
        <v>41</v>
      </c>
      <c r="AA2495">
        <v>9.5000000000000001E-2</v>
      </c>
      <c r="AC2495" t="s">
        <v>451</v>
      </c>
    </row>
    <row r="2496" spans="1:29" hidden="1" x14ac:dyDescent="0.25">
      <c r="A2496" t="s">
        <v>438</v>
      </c>
      <c r="B2496">
        <v>1</v>
      </c>
      <c r="C2496" t="s">
        <v>28</v>
      </c>
      <c r="D2496">
        <v>3876005</v>
      </c>
      <c r="E2496" s="1">
        <v>43151</v>
      </c>
      <c r="F2496">
        <v>1015</v>
      </c>
      <c r="H2496" t="s">
        <v>429</v>
      </c>
      <c r="I2496" s="2">
        <v>43166.504166666666</v>
      </c>
      <c r="J2496" t="s">
        <v>30</v>
      </c>
      <c r="K2496" t="s">
        <v>361</v>
      </c>
      <c r="L2496">
        <v>1</v>
      </c>
      <c r="M2496" t="s">
        <v>73</v>
      </c>
      <c r="N2496">
        <v>999766900</v>
      </c>
      <c r="O2496" t="s">
        <v>420</v>
      </c>
      <c r="P2496">
        <v>7</v>
      </c>
      <c r="R2496" t="s">
        <v>447</v>
      </c>
      <c r="S2496" t="s">
        <v>452</v>
      </c>
      <c r="T2496" t="s">
        <v>453</v>
      </c>
      <c r="U2496">
        <v>99493</v>
      </c>
      <c r="V2496" t="s">
        <v>454</v>
      </c>
      <c r="W2496">
        <v>5.4</v>
      </c>
      <c r="X2496" t="s">
        <v>455</v>
      </c>
      <c r="Y2496" t="s">
        <v>41</v>
      </c>
      <c r="AA2496" t="s">
        <v>456</v>
      </c>
      <c r="AC2496" t="s">
        <v>455</v>
      </c>
    </row>
    <row r="2497" spans="1:29" hidden="1" x14ac:dyDescent="0.25">
      <c r="A2497" t="s">
        <v>438</v>
      </c>
      <c r="B2497">
        <v>1</v>
      </c>
      <c r="C2497" t="s">
        <v>28</v>
      </c>
      <c r="D2497">
        <v>3876005</v>
      </c>
      <c r="E2497" s="1">
        <v>43151</v>
      </c>
      <c r="F2497">
        <v>1015</v>
      </c>
      <c r="H2497" t="s">
        <v>429</v>
      </c>
      <c r="I2497" s="2">
        <v>43166.504166666666</v>
      </c>
      <c r="J2497" t="s">
        <v>30</v>
      </c>
      <c r="K2497" t="s">
        <v>361</v>
      </c>
      <c r="L2497">
        <v>1</v>
      </c>
      <c r="M2497" t="s">
        <v>73</v>
      </c>
      <c r="N2497">
        <v>999766900</v>
      </c>
      <c r="O2497" t="s">
        <v>420</v>
      </c>
      <c r="P2497">
        <v>7</v>
      </c>
      <c r="R2497" t="s">
        <v>447</v>
      </c>
      <c r="S2497" t="s">
        <v>457</v>
      </c>
      <c r="T2497" t="s">
        <v>458</v>
      </c>
      <c r="U2497">
        <v>99492</v>
      </c>
      <c r="V2497" t="s">
        <v>459</v>
      </c>
      <c r="W2497">
        <v>5.4</v>
      </c>
      <c r="X2497" t="s">
        <v>455</v>
      </c>
      <c r="Y2497" t="s">
        <v>41</v>
      </c>
      <c r="AA2497" t="s">
        <v>456</v>
      </c>
      <c r="AC2497" t="s">
        <v>455</v>
      </c>
    </row>
    <row r="2498" spans="1:29" hidden="1" x14ac:dyDescent="0.25">
      <c r="A2498" t="s">
        <v>438</v>
      </c>
      <c r="B2498">
        <v>1</v>
      </c>
      <c r="C2498" t="s">
        <v>28</v>
      </c>
      <c r="D2498">
        <v>3876005</v>
      </c>
      <c r="E2498" s="1">
        <v>43151</v>
      </c>
      <c r="F2498">
        <v>1015</v>
      </c>
      <c r="H2498" t="s">
        <v>429</v>
      </c>
      <c r="I2498" s="2">
        <v>43166.504166666666</v>
      </c>
      <c r="J2498" t="s">
        <v>30</v>
      </c>
      <c r="K2498" t="s">
        <v>361</v>
      </c>
      <c r="L2498">
        <v>1</v>
      </c>
      <c r="M2498" t="s">
        <v>73</v>
      </c>
      <c r="N2498">
        <v>999766900</v>
      </c>
      <c r="O2498" t="s">
        <v>420</v>
      </c>
      <c r="P2498">
        <v>7</v>
      </c>
      <c r="R2498" t="s">
        <v>447</v>
      </c>
      <c r="S2498" t="s">
        <v>460</v>
      </c>
      <c r="T2498" t="s">
        <v>461</v>
      </c>
      <c r="U2498">
        <v>99709</v>
      </c>
      <c r="V2498" t="s">
        <v>462</v>
      </c>
      <c r="W2498">
        <v>10.5</v>
      </c>
      <c r="X2498" t="s">
        <v>463</v>
      </c>
      <c r="Y2498" t="s">
        <v>41</v>
      </c>
      <c r="AA2498" t="s">
        <v>456</v>
      </c>
      <c r="AC2498" t="s">
        <v>463</v>
      </c>
    </row>
    <row r="2499" spans="1:29" hidden="1" x14ac:dyDescent="0.25">
      <c r="A2499" t="s">
        <v>438</v>
      </c>
      <c r="B2499">
        <v>1</v>
      </c>
      <c r="C2499" t="s">
        <v>28</v>
      </c>
      <c r="D2499">
        <v>3876005</v>
      </c>
      <c r="E2499" s="1">
        <v>43151</v>
      </c>
      <c r="F2499">
        <v>1015</v>
      </c>
      <c r="H2499" t="s">
        <v>429</v>
      </c>
      <c r="I2499" s="2">
        <v>43166.504166666666</v>
      </c>
      <c r="J2499" t="s">
        <v>30</v>
      </c>
      <c r="K2499" t="s">
        <v>361</v>
      </c>
      <c r="L2499">
        <v>1</v>
      </c>
      <c r="M2499" t="s">
        <v>73</v>
      </c>
      <c r="N2499">
        <v>999766900</v>
      </c>
      <c r="O2499" t="s">
        <v>420</v>
      </c>
      <c r="P2499">
        <v>7</v>
      </c>
      <c r="R2499" t="s">
        <v>447</v>
      </c>
      <c r="S2499" t="s">
        <v>464</v>
      </c>
      <c r="T2499" t="s">
        <v>465</v>
      </c>
      <c r="U2499">
        <v>99490</v>
      </c>
      <c r="V2499" t="s">
        <v>466</v>
      </c>
      <c r="W2499">
        <v>0.2</v>
      </c>
      <c r="X2499" t="s">
        <v>455</v>
      </c>
      <c r="Y2499" t="s">
        <v>41</v>
      </c>
      <c r="AA2499" t="s">
        <v>456</v>
      </c>
      <c r="AC2499" t="s">
        <v>455</v>
      </c>
    </row>
    <row r="2500" spans="1:29" hidden="1" x14ac:dyDescent="0.25">
      <c r="A2500" t="s">
        <v>438</v>
      </c>
      <c r="B2500">
        <v>1</v>
      </c>
      <c r="C2500" t="s">
        <v>28</v>
      </c>
      <c r="D2500">
        <v>3876005</v>
      </c>
      <c r="E2500" s="1">
        <v>43151</v>
      </c>
      <c r="F2500">
        <v>1015</v>
      </c>
      <c r="H2500" t="s">
        <v>429</v>
      </c>
      <c r="I2500" s="2">
        <v>43166.504166666666</v>
      </c>
      <c r="J2500" t="s">
        <v>30</v>
      </c>
      <c r="K2500" t="s">
        <v>361</v>
      </c>
      <c r="L2500">
        <v>1</v>
      </c>
      <c r="M2500" t="s">
        <v>73</v>
      </c>
      <c r="N2500">
        <v>999766900</v>
      </c>
      <c r="O2500" t="s">
        <v>420</v>
      </c>
      <c r="P2500">
        <v>7</v>
      </c>
      <c r="R2500" t="s">
        <v>447</v>
      </c>
      <c r="S2500" t="s">
        <v>467</v>
      </c>
      <c r="T2500" t="s">
        <v>468</v>
      </c>
      <c r="U2500">
        <v>99489</v>
      </c>
      <c r="V2500" t="s">
        <v>469</v>
      </c>
      <c r="W2500">
        <v>10.5</v>
      </c>
      <c r="X2500" t="s">
        <v>463</v>
      </c>
      <c r="Y2500" t="s">
        <v>41</v>
      </c>
      <c r="AA2500" t="s">
        <v>456</v>
      </c>
      <c r="AC2500" t="s">
        <v>463</v>
      </c>
    </row>
    <row r="2501" spans="1:29" hidden="1" x14ac:dyDescent="0.25">
      <c r="A2501" t="s">
        <v>438</v>
      </c>
      <c r="B2501">
        <v>1</v>
      </c>
      <c r="C2501" t="s">
        <v>28</v>
      </c>
      <c r="D2501">
        <v>3853654</v>
      </c>
      <c r="E2501" s="1">
        <v>43116</v>
      </c>
      <c r="F2501">
        <v>1025</v>
      </c>
      <c r="H2501" t="s">
        <v>429</v>
      </c>
      <c r="I2501" s="2">
        <v>43129.619444444441</v>
      </c>
      <c r="J2501" t="s">
        <v>30</v>
      </c>
      <c r="K2501" t="s">
        <v>361</v>
      </c>
      <c r="L2501">
        <v>1</v>
      </c>
      <c r="M2501" t="s">
        <v>73</v>
      </c>
      <c r="N2501">
        <v>999766900</v>
      </c>
      <c r="O2501" t="s">
        <v>420</v>
      </c>
      <c r="P2501">
        <v>7</v>
      </c>
      <c r="R2501" t="s">
        <v>447</v>
      </c>
      <c r="S2501">
        <v>100</v>
      </c>
      <c r="T2501" t="s">
        <v>448</v>
      </c>
      <c r="U2501">
        <v>76</v>
      </c>
      <c r="V2501" t="s">
        <v>448</v>
      </c>
      <c r="W2501">
        <v>11.4</v>
      </c>
      <c r="X2501" t="s">
        <v>449</v>
      </c>
      <c r="Y2501" t="s">
        <v>37</v>
      </c>
      <c r="AA2501">
        <v>0.1</v>
      </c>
      <c r="AC2501" t="s">
        <v>449</v>
      </c>
    </row>
    <row r="2502" spans="1:29" hidden="1" x14ac:dyDescent="0.25">
      <c r="A2502" t="s">
        <v>438</v>
      </c>
      <c r="B2502">
        <v>1</v>
      </c>
      <c r="C2502" t="s">
        <v>28</v>
      </c>
      <c r="D2502">
        <v>3853654</v>
      </c>
      <c r="E2502" s="1">
        <v>43116</v>
      </c>
      <c r="F2502">
        <v>1025</v>
      </c>
      <c r="H2502" t="s">
        <v>429</v>
      </c>
      <c r="I2502" s="2">
        <v>43129.619444444441</v>
      </c>
      <c r="J2502" t="s">
        <v>30</v>
      </c>
      <c r="K2502" t="s">
        <v>361</v>
      </c>
      <c r="L2502">
        <v>1</v>
      </c>
      <c r="M2502" t="s">
        <v>73</v>
      </c>
      <c r="N2502">
        <v>999766900</v>
      </c>
      <c r="O2502" t="s">
        <v>420</v>
      </c>
      <c r="P2502">
        <v>7</v>
      </c>
      <c r="R2502" t="s">
        <v>447</v>
      </c>
      <c r="S2502">
        <v>3015</v>
      </c>
      <c r="T2502" t="s">
        <v>450</v>
      </c>
      <c r="U2502">
        <v>61230</v>
      </c>
      <c r="V2502" t="s">
        <v>450</v>
      </c>
      <c r="W2502">
        <v>0</v>
      </c>
      <c r="X2502" t="s">
        <v>451</v>
      </c>
      <c r="Y2502" t="s">
        <v>41</v>
      </c>
      <c r="AA2502">
        <v>9.5000000000000001E-2</v>
      </c>
      <c r="AC2502" t="s">
        <v>451</v>
      </c>
    </row>
    <row r="2503" spans="1:29" hidden="1" x14ac:dyDescent="0.25">
      <c r="A2503" t="s">
        <v>438</v>
      </c>
      <c r="B2503">
        <v>1</v>
      </c>
      <c r="C2503" t="s">
        <v>28</v>
      </c>
      <c r="D2503">
        <v>3853654</v>
      </c>
      <c r="E2503" s="1">
        <v>43116</v>
      </c>
      <c r="F2503">
        <v>1025</v>
      </c>
      <c r="H2503" t="s">
        <v>429</v>
      </c>
      <c r="I2503" s="2">
        <v>43129.619444444441</v>
      </c>
      <c r="J2503" t="s">
        <v>30</v>
      </c>
      <c r="K2503" t="s">
        <v>361</v>
      </c>
      <c r="L2503">
        <v>1</v>
      </c>
      <c r="M2503" t="s">
        <v>73</v>
      </c>
      <c r="N2503">
        <v>999766900</v>
      </c>
      <c r="O2503" t="s">
        <v>420</v>
      </c>
      <c r="P2503">
        <v>7</v>
      </c>
      <c r="R2503" t="s">
        <v>447</v>
      </c>
      <c r="S2503" t="s">
        <v>452</v>
      </c>
      <c r="T2503" t="s">
        <v>453</v>
      </c>
      <c r="U2503">
        <v>99493</v>
      </c>
      <c r="V2503" t="s">
        <v>454</v>
      </c>
      <c r="W2503">
        <v>6.6</v>
      </c>
      <c r="X2503" t="s">
        <v>455</v>
      </c>
      <c r="Y2503" t="s">
        <v>41</v>
      </c>
      <c r="AA2503" t="s">
        <v>456</v>
      </c>
      <c r="AC2503" t="s">
        <v>455</v>
      </c>
    </row>
    <row r="2504" spans="1:29" hidden="1" x14ac:dyDescent="0.25">
      <c r="A2504" t="s">
        <v>438</v>
      </c>
      <c r="B2504">
        <v>1</v>
      </c>
      <c r="C2504" t="s">
        <v>28</v>
      </c>
      <c r="D2504">
        <v>3853654</v>
      </c>
      <c r="E2504" s="1">
        <v>43116</v>
      </c>
      <c r="F2504">
        <v>1025</v>
      </c>
      <c r="H2504" t="s">
        <v>429</v>
      </c>
      <c r="I2504" s="2">
        <v>43129.619444444441</v>
      </c>
      <c r="J2504" t="s">
        <v>30</v>
      </c>
      <c r="K2504" t="s">
        <v>361</v>
      </c>
      <c r="L2504">
        <v>1</v>
      </c>
      <c r="M2504" t="s">
        <v>73</v>
      </c>
      <c r="N2504">
        <v>999766900</v>
      </c>
      <c r="O2504" t="s">
        <v>420</v>
      </c>
      <c r="P2504">
        <v>7</v>
      </c>
      <c r="R2504" t="s">
        <v>447</v>
      </c>
      <c r="S2504" t="s">
        <v>457</v>
      </c>
      <c r="T2504" t="s">
        <v>458</v>
      </c>
      <c r="U2504">
        <v>99492</v>
      </c>
      <c r="V2504" t="s">
        <v>459</v>
      </c>
      <c r="W2504">
        <v>6.6</v>
      </c>
      <c r="X2504" t="s">
        <v>455</v>
      </c>
      <c r="Y2504" t="s">
        <v>41</v>
      </c>
      <c r="AA2504" t="s">
        <v>456</v>
      </c>
      <c r="AC2504" t="s">
        <v>455</v>
      </c>
    </row>
    <row r="2505" spans="1:29" hidden="1" x14ac:dyDescent="0.25">
      <c r="A2505" t="s">
        <v>438</v>
      </c>
      <c r="B2505">
        <v>1</v>
      </c>
      <c r="C2505" t="s">
        <v>28</v>
      </c>
      <c r="D2505">
        <v>3853654</v>
      </c>
      <c r="E2505" s="1">
        <v>43116</v>
      </c>
      <c r="F2505">
        <v>1025</v>
      </c>
      <c r="H2505" t="s">
        <v>429</v>
      </c>
      <c r="I2505" s="2">
        <v>43129.619444444441</v>
      </c>
      <c r="J2505" t="s">
        <v>30</v>
      </c>
      <c r="K2505" t="s">
        <v>361</v>
      </c>
      <c r="L2505">
        <v>1</v>
      </c>
      <c r="M2505" t="s">
        <v>73</v>
      </c>
      <c r="N2505">
        <v>999766900</v>
      </c>
      <c r="O2505" t="s">
        <v>420</v>
      </c>
      <c r="P2505">
        <v>7</v>
      </c>
      <c r="R2505" t="s">
        <v>447</v>
      </c>
      <c r="S2505" t="s">
        <v>460</v>
      </c>
      <c r="T2505" t="s">
        <v>461</v>
      </c>
      <c r="U2505">
        <v>99709</v>
      </c>
      <c r="V2505" t="s">
        <v>462</v>
      </c>
      <c r="W2505">
        <v>10.5</v>
      </c>
      <c r="X2505" t="s">
        <v>463</v>
      </c>
      <c r="Y2505" t="s">
        <v>41</v>
      </c>
      <c r="AA2505" t="s">
        <v>456</v>
      </c>
      <c r="AC2505" t="s">
        <v>463</v>
      </c>
    </row>
    <row r="2506" spans="1:29" hidden="1" x14ac:dyDescent="0.25">
      <c r="A2506" t="s">
        <v>438</v>
      </c>
      <c r="B2506">
        <v>1</v>
      </c>
      <c r="C2506" t="s">
        <v>28</v>
      </c>
      <c r="D2506">
        <v>3853654</v>
      </c>
      <c r="E2506" s="1">
        <v>43116</v>
      </c>
      <c r="F2506">
        <v>1025</v>
      </c>
      <c r="H2506" t="s">
        <v>429</v>
      </c>
      <c r="I2506" s="2">
        <v>43129.619444444441</v>
      </c>
      <c r="J2506" t="s">
        <v>30</v>
      </c>
      <c r="K2506" t="s">
        <v>361</v>
      </c>
      <c r="L2506">
        <v>1</v>
      </c>
      <c r="M2506" t="s">
        <v>73</v>
      </c>
      <c r="N2506">
        <v>999766900</v>
      </c>
      <c r="O2506" t="s">
        <v>420</v>
      </c>
      <c r="P2506">
        <v>7</v>
      </c>
      <c r="R2506" t="s">
        <v>447</v>
      </c>
      <c r="S2506" t="s">
        <v>464</v>
      </c>
      <c r="T2506" t="s">
        <v>465</v>
      </c>
      <c r="U2506">
        <v>99490</v>
      </c>
      <c r="V2506" t="s">
        <v>466</v>
      </c>
      <c r="W2506">
        <v>0.2</v>
      </c>
      <c r="X2506" t="s">
        <v>455</v>
      </c>
      <c r="Y2506" t="s">
        <v>41</v>
      </c>
      <c r="AA2506" t="s">
        <v>456</v>
      </c>
      <c r="AC2506" t="s">
        <v>455</v>
      </c>
    </row>
    <row r="2507" spans="1:29" hidden="1" x14ac:dyDescent="0.25">
      <c r="A2507" t="s">
        <v>438</v>
      </c>
      <c r="B2507">
        <v>1</v>
      </c>
      <c r="C2507" t="s">
        <v>28</v>
      </c>
      <c r="D2507">
        <v>3853654</v>
      </c>
      <c r="E2507" s="1">
        <v>43116</v>
      </c>
      <c r="F2507">
        <v>1025</v>
      </c>
      <c r="H2507" t="s">
        <v>429</v>
      </c>
      <c r="I2507" s="2">
        <v>43129.619444444441</v>
      </c>
      <c r="J2507" t="s">
        <v>30</v>
      </c>
      <c r="K2507" t="s">
        <v>361</v>
      </c>
      <c r="L2507">
        <v>1</v>
      </c>
      <c r="M2507" t="s">
        <v>73</v>
      </c>
      <c r="N2507">
        <v>999766900</v>
      </c>
      <c r="O2507" t="s">
        <v>420</v>
      </c>
      <c r="P2507">
        <v>7</v>
      </c>
      <c r="R2507" t="s">
        <v>447</v>
      </c>
      <c r="S2507" t="s">
        <v>467</v>
      </c>
      <c r="T2507" t="s">
        <v>468</v>
      </c>
      <c r="U2507">
        <v>99489</v>
      </c>
      <c r="V2507" t="s">
        <v>469</v>
      </c>
      <c r="W2507">
        <v>10.5</v>
      </c>
      <c r="X2507" t="s">
        <v>463</v>
      </c>
      <c r="Y2507" t="s">
        <v>41</v>
      </c>
      <c r="AA2507" t="s">
        <v>456</v>
      </c>
      <c r="AC2507" t="s">
        <v>463</v>
      </c>
    </row>
    <row r="2508" spans="1:29" hidden="1" x14ac:dyDescent="0.25">
      <c r="A2508" t="s">
        <v>438</v>
      </c>
      <c r="B2508">
        <v>1</v>
      </c>
      <c r="C2508" t="s">
        <v>28</v>
      </c>
      <c r="D2508">
        <v>3837739</v>
      </c>
      <c r="E2508" s="1">
        <v>43081</v>
      </c>
      <c r="F2508">
        <v>1115</v>
      </c>
      <c r="H2508" t="s">
        <v>429</v>
      </c>
      <c r="I2508" s="2">
        <v>43102.333333333336</v>
      </c>
      <c r="J2508" t="s">
        <v>30</v>
      </c>
      <c r="K2508" t="s">
        <v>361</v>
      </c>
      <c r="L2508">
        <v>1</v>
      </c>
      <c r="M2508" t="s">
        <v>73</v>
      </c>
      <c r="N2508">
        <v>999766900</v>
      </c>
      <c r="O2508" t="s">
        <v>420</v>
      </c>
      <c r="P2508">
        <v>7</v>
      </c>
      <c r="R2508" t="s">
        <v>447</v>
      </c>
      <c r="S2508">
        <v>100</v>
      </c>
      <c r="T2508" t="s">
        <v>448</v>
      </c>
      <c r="U2508">
        <v>76</v>
      </c>
      <c r="V2508" t="s">
        <v>448</v>
      </c>
      <c r="W2508">
        <v>6</v>
      </c>
      <c r="X2508" t="s">
        <v>449</v>
      </c>
      <c r="Y2508" t="s">
        <v>37</v>
      </c>
      <c r="AA2508">
        <v>0.1</v>
      </c>
      <c r="AC2508" t="s">
        <v>449</v>
      </c>
    </row>
    <row r="2509" spans="1:29" hidden="1" x14ac:dyDescent="0.25">
      <c r="A2509" t="s">
        <v>438</v>
      </c>
      <c r="B2509">
        <v>1</v>
      </c>
      <c r="C2509" t="s">
        <v>28</v>
      </c>
      <c r="D2509">
        <v>3837739</v>
      </c>
      <c r="E2509" s="1">
        <v>43081</v>
      </c>
      <c r="F2509">
        <v>1115</v>
      </c>
      <c r="H2509" t="s">
        <v>429</v>
      </c>
      <c r="I2509" s="2">
        <v>43102.333333333336</v>
      </c>
      <c r="J2509" t="s">
        <v>30</v>
      </c>
      <c r="K2509" t="s">
        <v>361</v>
      </c>
      <c r="L2509">
        <v>1</v>
      </c>
      <c r="M2509" t="s">
        <v>73</v>
      </c>
      <c r="N2509">
        <v>999766900</v>
      </c>
      <c r="O2509" t="s">
        <v>420</v>
      </c>
      <c r="P2509">
        <v>7</v>
      </c>
      <c r="R2509" t="s">
        <v>447</v>
      </c>
      <c r="S2509">
        <v>3015</v>
      </c>
      <c r="T2509" t="s">
        <v>450</v>
      </c>
      <c r="U2509">
        <v>61230</v>
      </c>
      <c r="V2509" t="s">
        <v>450</v>
      </c>
      <c r="W2509">
        <v>0</v>
      </c>
      <c r="X2509" t="s">
        <v>451</v>
      </c>
      <c r="Y2509" t="s">
        <v>41</v>
      </c>
      <c r="AA2509">
        <v>9.5000000000000001E-2</v>
      </c>
      <c r="AC2509" t="s">
        <v>451</v>
      </c>
    </row>
    <row r="2510" spans="1:29" hidden="1" x14ac:dyDescent="0.25">
      <c r="A2510" t="s">
        <v>438</v>
      </c>
      <c r="B2510">
        <v>1</v>
      </c>
      <c r="C2510" t="s">
        <v>28</v>
      </c>
      <c r="D2510">
        <v>3837739</v>
      </c>
      <c r="E2510" s="1">
        <v>43081</v>
      </c>
      <c r="F2510">
        <v>1115</v>
      </c>
      <c r="H2510" t="s">
        <v>429</v>
      </c>
      <c r="I2510" s="2">
        <v>43102.333333333336</v>
      </c>
      <c r="J2510" t="s">
        <v>30</v>
      </c>
      <c r="K2510" t="s">
        <v>361</v>
      </c>
      <c r="L2510">
        <v>1</v>
      </c>
      <c r="M2510" t="s">
        <v>73</v>
      </c>
      <c r="N2510">
        <v>999766900</v>
      </c>
      <c r="O2510" t="s">
        <v>420</v>
      </c>
      <c r="P2510">
        <v>7</v>
      </c>
      <c r="R2510" t="s">
        <v>447</v>
      </c>
      <c r="S2510" t="s">
        <v>452</v>
      </c>
      <c r="T2510" t="s">
        <v>453</v>
      </c>
      <c r="U2510">
        <v>99493</v>
      </c>
      <c r="V2510" t="s">
        <v>454</v>
      </c>
      <c r="W2510">
        <v>5.0999999999999996</v>
      </c>
      <c r="X2510" t="s">
        <v>455</v>
      </c>
      <c r="Y2510" t="s">
        <v>41</v>
      </c>
      <c r="AA2510" t="s">
        <v>456</v>
      </c>
      <c r="AC2510" t="s">
        <v>455</v>
      </c>
    </row>
    <row r="2511" spans="1:29" hidden="1" x14ac:dyDescent="0.25">
      <c r="A2511" t="s">
        <v>438</v>
      </c>
      <c r="B2511">
        <v>1</v>
      </c>
      <c r="C2511" t="s">
        <v>28</v>
      </c>
      <c r="D2511">
        <v>3837739</v>
      </c>
      <c r="E2511" s="1">
        <v>43081</v>
      </c>
      <c r="F2511">
        <v>1115</v>
      </c>
      <c r="H2511" t="s">
        <v>429</v>
      </c>
      <c r="I2511" s="2">
        <v>43102.333333333336</v>
      </c>
      <c r="J2511" t="s">
        <v>30</v>
      </c>
      <c r="K2511" t="s">
        <v>361</v>
      </c>
      <c r="L2511">
        <v>1</v>
      </c>
      <c r="M2511" t="s">
        <v>73</v>
      </c>
      <c r="N2511">
        <v>999766900</v>
      </c>
      <c r="O2511" t="s">
        <v>420</v>
      </c>
      <c r="P2511">
        <v>7</v>
      </c>
      <c r="R2511" t="s">
        <v>447</v>
      </c>
      <c r="S2511" t="s">
        <v>457</v>
      </c>
      <c r="T2511" t="s">
        <v>458</v>
      </c>
      <c r="U2511">
        <v>99492</v>
      </c>
      <c r="V2511" t="s">
        <v>459</v>
      </c>
      <c r="W2511">
        <v>5.0999999999999996</v>
      </c>
      <c r="X2511" t="s">
        <v>455</v>
      </c>
      <c r="Y2511" t="s">
        <v>41</v>
      </c>
      <c r="AA2511" t="s">
        <v>456</v>
      </c>
      <c r="AC2511" t="s">
        <v>455</v>
      </c>
    </row>
    <row r="2512" spans="1:29" hidden="1" x14ac:dyDescent="0.25">
      <c r="A2512" t="s">
        <v>438</v>
      </c>
      <c r="B2512">
        <v>1</v>
      </c>
      <c r="C2512" t="s">
        <v>28</v>
      </c>
      <c r="D2512">
        <v>3837739</v>
      </c>
      <c r="E2512" s="1">
        <v>43081</v>
      </c>
      <c r="F2512">
        <v>1115</v>
      </c>
      <c r="H2512" t="s">
        <v>429</v>
      </c>
      <c r="I2512" s="2">
        <v>43102.333333333336</v>
      </c>
      <c r="J2512" t="s">
        <v>30</v>
      </c>
      <c r="K2512" t="s">
        <v>361</v>
      </c>
      <c r="L2512">
        <v>1</v>
      </c>
      <c r="M2512" t="s">
        <v>73</v>
      </c>
      <c r="N2512">
        <v>999766900</v>
      </c>
      <c r="O2512" t="s">
        <v>420</v>
      </c>
      <c r="P2512">
        <v>7</v>
      </c>
      <c r="R2512" t="s">
        <v>447</v>
      </c>
      <c r="S2512" t="s">
        <v>460</v>
      </c>
      <c r="T2512" t="s">
        <v>461</v>
      </c>
      <c r="U2512">
        <v>99709</v>
      </c>
      <c r="V2512" t="s">
        <v>462</v>
      </c>
      <c r="W2512">
        <v>10.5</v>
      </c>
      <c r="X2512" t="s">
        <v>463</v>
      </c>
      <c r="Y2512" t="s">
        <v>41</v>
      </c>
      <c r="AA2512" t="s">
        <v>456</v>
      </c>
      <c r="AC2512" t="s">
        <v>463</v>
      </c>
    </row>
    <row r="2513" spans="1:29" hidden="1" x14ac:dyDescent="0.25">
      <c r="A2513" t="s">
        <v>438</v>
      </c>
      <c r="B2513">
        <v>1</v>
      </c>
      <c r="C2513" t="s">
        <v>28</v>
      </c>
      <c r="D2513">
        <v>3837739</v>
      </c>
      <c r="E2513" s="1">
        <v>43081</v>
      </c>
      <c r="F2513">
        <v>1115</v>
      </c>
      <c r="H2513" t="s">
        <v>429</v>
      </c>
      <c r="I2513" s="2">
        <v>43102.333333333336</v>
      </c>
      <c r="J2513" t="s">
        <v>30</v>
      </c>
      <c r="K2513" t="s">
        <v>361</v>
      </c>
      <c r="L2513">
        <v>1</v>
      </c>
      <c r="M2513" t="s">
        <v>73</v>
      </c>
      <c r="N2513">
        <v>999766900</v>
      </c>
      <c r="O2513" t="s">
        <v>420</v>
      </c>
      <c r="P2513">
        <v>7</v>
      </c>
      <c r="R2513" t="s">
        <v>447</v>
      </c>
      <c r="S2513" t="s">
        <v>464</v>
      </c>
      <c r="T2513" t="s">
        <v>465</v>
      </c>
      <c r="U2513">
        <v>99490</v>
      </c>
      <c r="V2513" t="s">
        <v>466</v>
      </c>
      <c r="W2513">
        <v>0.3</v>
      </c>
      <c r="X2513" t="s">
        <v>455</v>
      </c>
      <c r="Y2513" t="s">
        <v>41</v>
      </c>
      <c r="AA2513" t="s">
        <v>456</v>
      </c>
      <c r="AC2513" t="s">
        <v>455</v>
      </c>
    </row>
    <row r="2514" spans="1:29" hidden="1" x14ac:dyDescent="0.25">
      <c r="A2514" t="s">
        <v>438</v>
      </c>
      <c r="B2514">
        <v>1</v>
      </c>
      <c r="C2514" t="s">
        <v>28</v>
      </c>
      <c r="D2514">
        <v>3837739</v>
      </c>
      <c r="E2514" s="1">
        <v>43081</v>
      </c>
      <c r="F2514">
        <v>1115</v>
      </c>
      <c r="H2514" t="s">
        <v>429</v>
      </c>
      <c r="I2514" s="2">
        <v>43102.333333333336</v>
      </c>
      <c r="J2514" t="s">
        <v>30</v>
      </c>
      <c r="K2514" t="s">
        <v>361</v>
      </c>
      <c r="L2514">
        <v>1</v>
      </c>
      <c r="M2514" t="s">
        <v>73</v>
      </c>
      <c r="N2514">
        <v>999766900</v>
      </c>
      <c r="O2514" t="s">
        <v>420</v>
      </c>
      <c r="P2514">
        <v>7</v>
      </c>
      <c r="R2514" t="s">
        <v>447</v>
      </c>
      <c r="S2514" t="s">
        <v>467</v>
      </c>
      <c r="T2514" t="s">
        <v>468</v>
      </c>
      <c r="U2514">
        <v>99489</v>
      </c>
      <c r="V2514" t="s">
        <v>469</v>
      </c>
      <c r="W2514">
        <v>10.5</v>
      </c>
      <c r="X2514" t="s">
        <v>463</v>
      </c>
      <c r="Y2514" t="s">
        <v>41</v>
      </c>
      <c r="AA2514" t="s">
        <v>456</v>
      </c>
      <c r="AC2514" t="s">
        <v>463</v>
      </c>
    </row>
    <row r="2515" spans="1:29" hidden="1" x14ac:dyDescent="0.25">
      <c r="A2515" t="s">
        <v>438</v>
      </c>
      <c r="B2515">
        <v>1</v>
      </c>
      <c r="C2515" t="s">
        <v>28</v>
      </c>
      <c r="D2515">
        <v>3820665</v>
      </c>
      <c r="E2515" s="1">
        <v>43053</v>
      </c>
      <c r="F2515">
        <v>1025</v>
      </c>
      <c r="H2515" t="s">
        <v>429</v>
      </c>
      <c r="I2515" s="2">
        <v>43066.484722222223</v>
      </c>
      <c r="J2515" t="s">
        <v>30</v>
      </c>
      <c r="K2515" t="s">
        <v>361</v>
      </c>
      <c r="L2515">
        <v>1</v>
      </c>
      <c r="M2515" t="s">
        <v>73</v>
      </c>
      <c r="N2515">
        <v>999766900</v>
      </c>
      <c r="O2515" t="s">
        <v>420</v>
      </c>
      <c r="P2515">
        <v>7</v>
      </c>
      <c r="R2515" t="s">
        <v>447</v>
      </c>
      <c r="S2515">
        <v>100</v>
      </c>
      <c r="T2515" t="s">
        <v>448</v>
      </c>
      <c r="U2515">
        <v>76</v>
      </c>
      <c r="V2515" t="s">
        <v>448</v>
      </c>
      <c r="W2515">
        <v>0.72</v>
      </c>
      <c r="X2515" t="s">
        <v>449</v>
      </c>
      <c r="Y2515" t="s">
        <v>37</v>
      </c>
      <c r="AA2515">
        <v>0.1</v>
      </c>
      <c r="AC2515" t="s">
        <v>449</v>
      </c>
    </row>
    <row r="2516" spans="1:29" hidden="1" x14ac:dyDescent="0.25">
      <c r="A2516" t="s">
        <v>438</v>
      </c>
      <c r="B2516">
        <v>1</v>
      </c>
      <c r="C2516" t="s">
        <v>28</v>
      </c>
      <c r="D2516">
        <v>3820665</v>
      </c>
      <c r="E2516" s="1">
        <v>43053</v>
      </c>
      <c r="F2516">
        <v>1025</v>
      </c>
      <c r="H2516" t="s">
        <v>429</v>
      </c>
      <c r="I2516" s="2">
        <v>43066.484722222223</v>
      </c>
      <c r="J2516" t="s">
        <v>30</v>
      </c>
      <c r="K2516" t="s">
        <v>361</v>
      </c>
      <c r="L2516">
        <v>1</v>
      </c>
      <c r="M2516" t="s">
        <v>73</v>
      </c>
      <c r="N2516">
        <v>999766900</v>
      </c>
      <c r="O2516" t="s">
        <v>420</v>
      </c>
      <c r="P2516">
        <v>7</v>
      </c>
      <c r="R2516" t="s">
        <v>447</v>
      </c>
      <c r="S2516">
        <v>3015</v>
      </c>
      <c r="T2516" t="s">
        <v>450</v>
      </c>
      <c r="U2516">
        <v>61230</v>
      </c>
      <c r="V2516" t="s">
        <v>450</v>
      </c>
      <c r="W2516">
        <v>0</v>
      </c>
      <c r="X2516" t="s">
        <v>451</v>
      </c>
      <c r="Y2516" t="s">
        <v>41</v>
      </c>
      <c r="AA2516">
        <v>9.5000000000000001E-2</v>
      </c>
      <c r="AC2516" t="s">
        <v>451</v>
      </c>
    </row>
    <row r="2517" spans="1:29" hidden="1" x14ac:dyDescent="0.25">
      <c r="A2517" t="s">
        <v>438</v>
      </c>
      <c r="B2517">
        <v>1</v>
      </c>
      <c r="C2517" t="s">
        <v>28</v>
      </c>
      <c r="D2517">
        <v>3820665</v>
      </c>
      <c r="E2517" s="1">
        <v>43053</v>
      </c>
      <c r="F2517">
        <v>1025</v>
      </c>
      <c r="H2517" t="s">
        <v>429</v>
      </c>
      <c r="I2517" s="2">
        <v>43066.484722222223</v>
      </c>
      <c r="J2517" t="s">
        <v>30</v>
      </c>
      <c r="K2517" t="s">
        <v>361</v>
      </c>
      <c r="L2517">
        <v>1</v>
      </c>
      <c r="M2517" t="s">
        <v>73</v>
      </c>
      <c r="N2517">
        <v>999766900</v>
      </c>
      <c r="O2517" t="s">
        <v>420</v>
      </c>
      <c r="P2517">
        <v>7</v>
      </c>
      <c r="R2517" t="s">
        <v>447</v>
      </c>
      <c r="S2517" t="s">
        <v>452</v>
      </c>
      <c r="T2517" t="s">
        <v>453</v>
      </c>
      <c r="U2517">
        <v>99493</v>
      </c>
      <c r="V2517" t="s">
        <v>454</v>
      </c>
      <c r="W2517">
        <v>4.8</v>
      </c>
      <c r="X2517" t="s">
        <v>455</v>
      </c>
      <c r="Y2517" t="s">
        <v>41</v>
      </c>
      <c r="AA2517" t="s">
        <v>456</v>
      </c>
      <c r="AC2517" t="s">
        <v>455</v>
      </c>
    </row>
    <row r="2518" spans="1:29" hidden="1" x14ac:dyDescent="0.25">
      <c r="A2518" t="s">
        <v>438</v>
      </c>
      <c r="B2518">
        <v>1</v>
      </c>
      <c r="C2518" t="s">
        <v>28</v>
      </c>
      <c r="D2518">
        <v>3820665</v>
      </c>
      <c r="E2518" s="1">
        <v>43053</v>
      </c>
      <c r="F2518">
        <v>1025</v>
      </c>
      <c r="H2518" t="s">
        <v>429</v>
      </c>
      <c r="I2518" s="2">
        <v>43066.484722222223</v>
      </c>
      <c r="J2518" t="s">
        <v>30</v>
      </c>
      <c r="K2518" t="s">
        <v>361</v>
      </c>
      <c r="L2518">
        <v>1</v>
      </c>
      <c r="M2518" t="s">
        <v>73</v>
      </c>
      <c r="N2518">
        <v>999766900</v>
      </c>
      <c r="O2518" t="s">
        <v>420</v>
      </c>
      <c r="P2518">
        <v>7</v>
      </c>
      <c r="R2518" t="s">
        <v>447</v>
      </c>
      <c r="S2518" t="s">
        <v>457</v>
      </c>
      <c r="T2518" t="s">
        <v>458</v>
      </c>
      <c r="U2518">
        <v>99492</v>
      </c>
      <c r="V2518" t="s">
        <v>459</v>
      </c>
      <c r="W2518">
        <v>4.8</v>
      </c>
      <c r="X2518" t="s">
        <v>455</v>
      </c>
      <c r="Y2518" t="s">
        <v>41</v>
      </c>
      <c r="AA2518" t="s">
        <v>456</v>
      </c>
      <c r="AC2518" t="s">
        <v>455</v>
      </c>
    </row>
    <row r="2519" spans="1:29" hidden="1" x14ac:dyDescent="0.25">
      <c r="A2519" t="s">
        <v>438</v>
      </c>
      <c r="B2519">
        <v>1</v>
      </c>
      <c r="C2519" t="s">
        <v>28</v>
      </c>
      <c r="D2519">
        <v>3820665</v>
      </c>
      <c r="E2519" s="1">
        <v>43053</v>
      </c>
      <c r="F2519">
        <v>1025</v>
      </c>
      <c r="H2519" t="s">
        <v>429</v>
      </c>
      <c r="I2519" s="2">
        <v>43066.484722222223</v>
      </c>
      <c r="J2519" t="s">
        <v>30</v>
      </c>
      <c r="K2519" t="s">
        <v>361</v>
      </c>
      <c r="L2519">
        <v>1</v>
      </c>
      <c r="M2519" t="s">
        <v>73</v>
      </c>
      <c r="N2519">
        <v>999766900</v>
      </c>
      <c r="O2519" t="s">
        <v>420</v>
      </c>
      <c r="P2519">
        <v>7</v>
      </c>
      <c r="R2519" t="s">
        <v>447</v>
      </c>
      <c r="S2519" t="s">
        <v>460</v>
      </c>
      <c r="T2519" t="s">
        <v>461</v>
      </c>
      <c r="U2519">
        <v>99709</v>
      </c>
      <c r="V2519" t="s">
        <v>462</v>
      </c>
      <c r="W2519">
        <v>10.5</v>
      </c>
      <c r="X2519" t="s">
        <v>463</v>
      </c>
      <c r="Y2519" t="s">
        <v>41</v>
      </c>
      <c r="AA2519" t="s">
        <v>456</v>
      </c>
      <c r="AC2519" t="s">
        <v>463</v>
      </c>
    </row>
    <row r="2520" spans="1:29" hidden="1" x14ac:dyDescent="0.25">
      <c r="A2520" t="s">
        <v>438</v>
      </c>
      <c r="B2520">
        <v>1</v>
      </c>
      <c r="C2520" t="s">
        <v>28</v>
      </c>
      <c r="D2520">
        <v>3820665</v>
      </c>
      <c r="E2520" s="1">
        <v>43053</v>
      </c>
      <c r="F2520">
        <v>1025</v>
      </c>
      <c r="H2520" t="s">
        <v>429</v>
      </c>
      <c r="I2520" s="2">
        <v>43066.484722222223</v>
      </c>
      <c r="J2520" t="s">
        <v>30</v>
      </c>
      <c r="K2520" t="s">
        <v>361</v>
      </c>
      <c r="L2520">
        <v>1</v>
      </c>
      <c r="M2520" t="s">
        <v>73</v>
      </c>
      <c r="N2520">
        <v>999766900</v>
      </c>
      <c r="O2520" t="s">
        <v>420</v>
      </c>
      <c r="P2520">
        <v>7</v>
      </c>
      <c r="R2520" t="s">
        <v>447</v>
      </c>
      <c r="S2520" t="s">
        <v>464</v>
      </c>
      <c r="T2520" t="s">
        <v>465</v>
      </c>
      <c r="U2520">
        <v>99490</v>
      </c>
      <c r="V2520" t="s">
        <v>466</v>
      </c>
      <c r="W2520">
        <v>0.1</v>
      </c>
      <c r="X2520" t="s">
        <v>455</v>
      </c>
      <c r="Y2520" t="s">
        <v>41</v>
      </c>
      <c r="AA2520" t="s">
        <v>456</v>
      </c>
      <c r="AC2520" t="s">
        <v>455</v>
      </c>
    </row>
    <row r="2521" spans="1:29" hidden="1" x14ac:dyDescent="0.25">
      <c r="A2521" t="s">
        <v>438</v>
      </c>
      <c r="B2521">
        <v>1</v>
      </c>
      <c r="C2521" t="s">
        <v>28</v>
      </c>
      <c r="D2521">
        <v>3820665</v>
      </c>
      <c r="E2521" s="1">
        <v>43053</v>
      </c>
      <c r="F2521">
        <v>1025</v>
      </c>
      <c r="H2521" t="s">
        <v>429</v>
      </c>
      <c r="I2521" s="2">
        <v>43066.484722222223</v>
      </c>
      <c r="J2521" t="s">
        <v>30</v>
      </c>
      <c r="K2521" t="s">
        <v>361</v>
      </c>
      <c r="L2521">
        <v>1</v>
      </c>
      <c r="M2521" t="s">
        <v>73</v>
      </c>
      <c r="N2521">
        <v>999766900</v>
      </c>
      <c r="O2521" t="s">
        <v>420</v>
      </c>
      <c r="P2521">
        <v>7</v>
      </c>
      <c r="R2521" t="s">
        <v>447</v>
      </c>
      <c r="S2521" t="s">
        <v>467</v>
      </c>
      <c r="T2521" t="s">
        <v>468</v>
      </c>
      <c r="U2521">
        <v>99489</v>
      </c>
      <c r="V2521" t="s">
        <v>469</v>
      </c>
      <c r="W2521">
        <v>10.5</v>
      </c>
      <c r="X2521" t="s">
        <v>463</v>
      </c>
      <c r="Y2521" t="s">
        <v>41</v>
      </c>
      <c r="AA2521" t="s">
        <v>456</v>
      </c>
      <c r="AC2521" t="s">
        <v>463</v>
      </c>
    </row>
    <row r="2522" spans="1:29" hidden="1" x14ac:dyDescent="0.25">
      <c r="A2522" t="s">
        <v>438</v>
      </c>
      <c r="B2522">
        <v>1</v>
      </c>
      <c r="C2522" t="s">
        <v>28</v>
      </c>
      <c r="D2522">
        <v>3801669</v>
      </c>
      <c r="E2522" s="1">
        <v>43025</v>
      </c>
      <c r="F2522">
        <v>945</v>
      </c>
      <c r="H2522" t="s">
        <v>429</v>
      </c>
      <c r="I2522" s="2">
        <v>43033.293749999997</v>
      </c>
      <c r="J2522" t="s">
        <v>30</v>
      </c>
      <c r="K2522" t="s">
        <v>361</v>
      </c>
      <c r="L2522">
        <v>1</v>
      </c>
      <c r="M2522" t="s">
        <v>73</v>
      </c>
      <c r="N2522">
        <v>999766900</v>
      </c>
      <c r="O2522" t="s">
        <v>420</v>
      </c>
      <c r="P2522">
        <v>7</v>
      </c>
      <c r="R2522" t="s">
        <v>447</v>
      </c>
      <c r="S2522">
        <v>100</v>
      </c>
      <c r="T2522" t="s">
        <v>448</v>
      </c>
      <c r="U2522">
        <v>76</v>
      </c>
      <c r="V2522" t="s">
        <v>448</v>
      </c>
      <c r="W2522">
        <v>0.81</v>
      </c>
      <c r="X2522" t="s">
        <v>449</v>
      </c>
      <c r="Y2522" t="s">
        <v>37</v>
      </c>
      <c r="AA2522">
        <v>0.1</v>
      </c>
      <c r="AC2522" t="s">
        <v>449</v>
      </c>
    </row>
    <row r="2523" spans="1:29" hidden="1" x14ac:dyDescent="0.25">
      <c r="A2523" t="s">
        <v>438</v>
      </c>
      <c r="B2523">
        <v>1</v>
      </c>
      <c r="C2523" t="s">
        <v>28</v>
      </c>
      <c r="D2523">
        <v>3801669</v>
      </c>
      <c r="E2523" s="1">
        <v>43025</v>
      </c>
      <c r="F2523">
        <v>945</v>
      </c>
      <c r="H2523" t="s">
        <v>429</v>
      </c>
      <c r="I2523" s="2">
        <v>43033.293749999997</v>
      </c>
      <c r="J2523" t="s">
        <v>30</v>
      </c>
      <c r="K2523" t="s">
        <v>361</v>
      </c>
      <c r="L2523">
        <v>1</v>
      </c>
      <c r="M2523" t="s">
        <v>73</v>
      </c>
      <c r="N2523">
        <v>999766900</v>
      </c>
      <c r="O2523" t="s">
        <v>420</v>
      </c>
      <c r="P2523">
        <v>7</v>
      </c>
      <c r="R2523" t="s">
        <v>447</v>
      </c>
      <c r="S2523">
        <v>3015</v>
      </c>
      <c r="T2523" t="s">
        <v>450</v>
      </c>
      <c r="U2523">
        <v>61230</v>
      </c>
      <c r="V2523" t="s">
        <v>450</v>
      </c>
      <c r="W2523">
        <v>0</v>
      </c>
      <c r="X2523" t="s">
        <v>451</v>
      </c>
      <c r="Y2523" t="s">
        <v>41</v>
      </c>
      <c r="AA2523">
        <v>9.5000000000000001E-2</v>
      </c>
      <c r="AC2523" t="s">
        <v>451</v>
      </c>
    </row>
    <row r="2524" spans="1:29" hidden="1" x14ac:dyDescent="0.25">
      <c r="A2524" t="s">
        <v>438</v>
      </c>
      <c r="B2524">
        <v>1</v>
      </c>
      <c r="C2524" t="s">
        <v>28</v>
      </c>
      <c r="D2524">
        <v>3801669</v>
      </c>
      <c r="E2524" s="1">
        <v>43025</v>
      </c>
      <c r="F2524">
        <v>945</v>
      </c>
      <c r="H2524" t="s">
        <v>429</v>
      </c>
      <c r="I2524" s="2">
        <v>43033.293749999997</v>
      </c>
      <c r="J2524" t="s">
        <v>30</v>
      </c>
      <c r="K2524" t="s">
        <v>361</v>
      </c>
      <c r="L2524">
        <v>1</v>
      </c>
      <c r="M2524" t="s">
        <v>73</v>
      </c>
      <c r="N2524">
        <v>999766900</v>
      </c>
      <c r="O2524" t="s">
        <v>420</v>
      </c>
      <c r="P2524">
        <v>7</v>
      </c>
      <c r="R2524" t="s">
        <v>447</v>
      </c>
      <c r="S2524" t="s">
        <v>452</v>
      </c>
      <c r="T2524" t="s">
        <v>453</v>
      </c>
      <c r="U2524">
        <v>99493</v>
      </c>
      <c r="V2524" t="s">
        <v>454</v>
      </c>
      <c r="W2524">
        <v>5.8</v>
      </c>
      <c r="X2524" t="s">
        <v>455</v>
      </c>
      <c r="Y2524" t="s">
        <v>41</v>
      </c>
      <c r="AA2524" t="s">
        <v>456</v>
      </c>
      <c r="AC2524" t="s">
        <v>455</v>
      </c>
    </row>
    <row r="2525" spans="1:29" hidden="1" x14ac:dyDescent="0.25">
      <c r="A2525" t="s">
        <v>438</v>
      </c>
      <c r="B2525">
        <v>1</v>
      </c>
      <c r="C2525" t="s">
        <v>28</v>
      </c>
      <c r="D2525">
        <v>3801669</v>
      </c>
      <c r="E2525" s="1">
        <v>43025</v>
      </c>
      <c r="F2525">
        <v>945</v>
      </c>
      <c r="H2525" t="s">
        <v>429</v>
      </c>
      <c r="I2525" s="2">
        <v>43033.293749999997</v>
      </c>
      <c r="J2525" t="s">
        <v>30</v>
      </c>
      <c r="K2525" t="s">
        <v>361</v>
      </c>
      <c r="L2525">
        <v>1</v>
      </c>
      <c r="M2525" t="s">
        <v>73</v>
      </c>
      <c r="N2525">
        <v>999766900</v>
      </c>
      <c r="O2525" t="s">
        <v>420</v>
      </c>
      <c r="P2525">
        <v>7</v>
      </c>
      <c r="R2525" t="s">
        <v>447</v>
      </c>
      <c r="S2525" t="s">
        <v>457</v>
      </c>
      <c r="T2525" t="s">
        <v>458</v>
      </c>
      <c r="U2525">
        <v>99492</v>
      </c>
      <c r="V2525" t="s">
        <v>459</v>
      </c>
      <c r="W2525">
        <v>5.8</v>
      </c>
      <c r="X2525" t="s">
        <v>455</v>
      </c>
      <c r="Y2525" t="s">
        <v>41</v>
      </c>
      <c r="AA2525" t="s">
        <v>456</v>
      </c>
      <c r="AC2525" t="s">
        <v>455</v>
      </c>
    </row>
    <row r="2526" spans="1:29" hidden="1" x14ac:dyDescent="0.25">
      <c r="A2526" t="s">
        <v>438</v>
      </c>
      <c r="B2526">
        <v>1</v>
      </c>
      <c r="C2526" t="s">
        <v>28</v>
      </c>
      <c r="D2526">
        <v>3801669</v>
      </c>
      <c r="E2526" s="1">
        <v>43025</v>
      </c>
      <c r="F2526">
        <v>945</v>
      </c>
      <c r="H2526" t="s">
        <v>429</v>
      </c>
      <c r="I2526" s="2">
        <v>43033.293749999997</v>
      </c>
      <c r="J2526" t="s">
        <v>30</v>
      </c>
      <c r="K2526" t="s">
        <v>361</v>
      </c>
      <c r="L2526">
        <v>1</v>
      </c>
      <c r="M2526" t="s">
        <v>73</v>
      </c>
      <c r="N2526">
        <v>999766900</v>
      </c>
      <c r="O2526" t="s">
        <v>420</v>
      </c>
      <c r="P2526">
        <v>7</v>
      </c>
      <c r="R2526" t="s">
        <v>447</v>
      </c>
      <c r="S2526" t="s">
        <v>460</v>
      </c>
      <c r="T2526" t="s">
        <v>461</v>
      </c>
      <c r="U2526">
        <v>99709</v>
      </c>
      <c r="V2526" t="s">
        <v>462</v>
      </c>
      <c r="W2526">
        <v>10.5</v>
      </c>
      <c r="X2526" t="s">
        <v>463</v>
      </c>
      <c r="Y2526" t="s">
        <v>41</v>
      </c>
      <c r="AA2526" t="s">
        <v>456</v>
      </c>
      <c r="AC2526" t="s">
        <v>463</v>
      </c>
    </row>
    <row r="2527" spans="1:29" hidden="1" x14ac:dyDescent="0.25">
      <c r="A2527" t="s">
        <v>438</v>
      </c>
      <c r="B2527">
        <v>1</v>
      </c>
      <c r="C2527" t="s">
        <v>28</v>
      </c>
      <c r="D2527">
        <v>3801669</v>
      </c>
      <c r="E2527" s="1">
        <v>43025</v>
      </c>
      <c r="F2527">
        <v>945</v>
      </c>
      <c r="H2527" t="s">
        <v>429</v>
      </c>
      <c r="I2527" s="2">
        <v>43033.293749999997</v>
      </c>
      <c r="J2527" t="s">
        <v>30</v>
      </c>
      <c r="K2527" t="s">
        <v>361</v>
      </c>
      <c r="L2527">
        <v>1</v>
      </c>
      <c r="M2527" t="s">
        <v>73</v>
      </c>
      <c r="N2527">
        <v>999766900</v>
      </c>
      <c r="O2527" t="s">
        <v>420</v>
      </c>
      <c r="P2527">
        <v>7</v>
      </c>
      <c r="R2527" t="s">
        <v>447</v>
      </c>
      <c r="S2527" t="s">
        <v>464</v>
      </c>
      <c r="T2527" t="s">
        <v>465</v>
      </c>
      <c r="U2527">
        <v>99490</v>
      </c>
      <c r="V2527" t="s">
        <v>466</v>
      </c>
      <c r="W2527">
        <v>0.2</v>
      </c>
      <c r="X2527" t="s">
        <v>455</v>
      </c>
      <c r="Y2527" t="s">
        <v>41</v>
      </c>
      <c r="AA2527" t="s">
        <v>456</v>
      </c>
      <c r="AC2527" t="s">
        <v>455</v>
      </c>
    </row>
    <row r="2528" spans="1:29" hidden="1" x14ac:dyDescent="0.25">
      <c r="A2528" t="s">
        <v>438</v>
      </c>
      <c r="B2528">
        <v>1</v>
      </c>
      <c r="C2528" t="s">
        <v>28</v>
      </c>
      <c r="D2528">
        <v>3801669</v>
      </c>
      <c r="E2528" s="1">
        <v>43025</v>
      </c>
      <c r="F2528">
        <v>945</v>
      </c>
      <c r="H2528" t="s">
        <v>429</v>
      </c>
      <c r="I2528" s="2">
        <v>43033.293749999997</v>
      </c>
      <c r="J2528" t="s">
        <v>30</v>
      </c>
      <c r="K2528" t="s">
        <v>361</v>
      </c>
      <c r="L2528">
        <v>1</v>
      </c>
      <c r="M2528" t="s">
        <v>73</v>
      </c>
      <c r="N2528">
        <v>999766900</v>
      </c>
      <c r="O2528" t="s">
        <v>420</v>
      </c>
      <c r="P2528">
        <v>7</v>
      </c>
      <c r="R2528" t="s">
        <v>447</v>
      </c>
      <c r="S2528" t="s">
        <v>467</v>
      </c>
      <c r="T2528" t="s">
        <v>468</v>
      </c>
      <c r="U2528">
        <v>99489</v>
      </c>
      <c r="V2528" t="s">
        <v>469</v>
      </c>
      <c r="W2528">
        <v>10.5</v>
      </c>
      <c r="X2528" t="s">
        <v>463</v>
      </c>
      <c r="Y2528" t="s">
        <v>41</v>
      </c>
      <c r="AA2528" t="s">
        <v>456</v>
      </c>
      <c r="AC2528" t="s">
        <v>463</v>
      </c>
    </row>
    <row r="2529" spans="1:29" hidden="1" x14ac:dyDescent="0.25">
      <c r="A2529" t="s">
        <v>438</v>
      </c>
      <c r="B2529">
        <v>1</v>
      </c>
      <c r="C2529" t="s">
        <v>28</v>
      </c>
      <c r="D2529">
        <v>3782928</v>
      </c>
      <c r="E2529" s="1">
        <v>42997</v>
      </c>
      <c r="F2529">
        <v>1015</v>
      </c>
      <c r="H2529" t="s">
        <v>429</v>
      </c>
      <c r="I2529" s="2">
        <v>43012.597916666666</v>
      </c>
      <c r="J2529" t="s">
        <v>30</v>
      </c>
      <c r="K2529" t="s">
        <v>361</v>
      </c>
      <c r="L2529">
        <v>1</v>
      </c>
      <c r="M2529" t="s">
        <v>73</v>
      </c>
      <c r="N2529">
        <v>999766900</v>
      </c>
      <c r="O2529" t="s">
        <v>420</v>
      </c>
      <c r="P2529">
        <v>7</v>
      </c>
      <c r="R2529" t="s">
        <v>447</v>
      </c>
      <c r="S2529">
        <v>100</v>
      </c>
      <c r="T2529" t="s">
        <v>448</v>
      </c>
      <c r="U2529">
        <v>76</v>
      </c>
      <c r="V2529" t="s">
        <v>448</v>
      </c>
      <c r="W2529">
        <v>0.7</v>
      </c>
      <c r="X2529" t="s">
        <v>449</v>
      </c>
      <c r="Y2529" t="s">
        <v>37</v>
      </c>
      <c r="AA2529">
        <v>0.1</v>
      </c>
      <c r="AC2529" t="s">
        <v>449</v>
      </c>
    </row>
    <row r="2530" spans="1:29" hidden="1" x14ac:dyDescent="0.25">
      <c r="A2530" t="s">
        <v>438</v>
      </c>
      <c r="B2530">
        <v>1</v>
      </c>
      <c r="C2530" t="s">
        <v>28</v>
      </c>
      <c r="D2530">
        <v>3782928</v>
      </c>
      <c r="E2530" s="1">
        <v>42997</v>
      </c>
      <c r="F2530">
        <v>1015</v>
      </c>
      <c r="H2530" t="s">
        <v>429</v>
      </c>
      <c r="I2530" s="2">
        <v>43012.597916666666</v>
      </c>
      <c r="J2530" t="s">
        <v>30</v>
      </c>
      <c r="K2530" t="s">
        <v>361</v>
      </c>
      <c r="L2530">
        <v>1</v>
      </c>
      <c r="M2530" t="s">
        <v>73</v>
      </c>
      <c r="N2530">
        <v>999766900</v>
      </c>
      <c r="O2530" t="s">
        <v>420</v>
      </c>
      <c r="P2530">
        <v>7</v>
      </c>
      <c r="R2530" t="s">
        <v>447</v>
      </c>
      <c r="S2530">
        <v>3015</v>
      </c>
      <c r="T2530" t="s">
        <v>450</v>
      </c>
      <c r="U2530">
        <v>61230</v>
      </c>
      <c r="V2530" t="s">
        <v>450</v>
      </c>
      <c r="W2530">
        <v>0</v>
      </c>
      <c r="X2530" t="s">
        <v>451</v>
      </c>
      <c r="Y2530" t="s">
        <v>41</v>
      </c>
      <c r="AA2530">
        <v>9.5000000000000001E-2</v>
      </c>
      <c r="AC2530" t="s">
        <v>451</v>
      </c>
    </row>
    <row r="2531" spans="1:29" hidden="1" x14ac:dyDescent="0.25">
      <c r="A2531" t="s">
        <v>438</v>
      </c>
      <c r="B2531">
        <v>1</v>
      </c>
      <c r="C2531" t="s">
        <v>28</v>
      </c>
      <c r="D2531">
        <v>3782928</v>
      </c>
      <c r="E2531" s="1">
        <v>42997</v>
      </c>
      <c r="F2531">
        <v>1015</v>
      </c>
      <c r="H2531" t="s">
        <v>429</v>
      </c>
      <c r="I2531" s="2">
        <v>43012.597916666666</v>
      </c>
      <c r="J2531" t="s">
        <v>30</v>
      </c>
      <c r="K2531" t="s">
        <v>361</v>
      </c>
      <c r="L2531">
        <v>1</v>
      </c>
      <c r="M2531" t="s">
        <v>73</v>
      </c>
      <c r="N2531">
        <v>999766900</v>
      </c>
      <c r="O2531" t="s">
        <v>420</v>
      </c>
      <c r="P2531">
        <v>7</v>
      </c>
      <c r="R2531" t="s">
        <v>447</v>
      </c>
      <c r="S2531" t="s">
        <v>452</v>
      </c>
      <c r="T2531" t="s">
        <v>453</v>
      </c>
      <c r="U2531">
        <v>99493</v>
      </c>
      <c r="V2531" t="s">
        <v>454</v>
      </c>
      <c r="W2531">
        <v>6.2</v>
      </c>
      <c r="X2531" t="s">
        <v>455</v>
      </c>
      <c r="Y2531" t="s">
        <v>41</v>
      </c>
      <c r="AA2531" t="s">
        <v>456</v>
      </c>
      <c r="AC2531" t="s">
        <v>455</v>
      </c>
    </row>
    <row r="2532" spans="1:29" hidden="1" x14ac:dyDescent="0.25">
      <c r="A2532" t="s">
        <v>438</v>
      </c>
      <c r="B2532">
        <v>1</v>
      </c>
      <c r="C2532" t="s">
        <v>28</v>
      </c>
      <c r="D2532">
        <v>3782928</v>
      </c>
      <c r="E2532" s="1">
        <v>42997</v>
      </c>
      <c r="F2532">
        <v>1015</v>
      </c>
      <c r="H2532" t="s">
        <v>429</v>
      </c>
      <c r="I2532" s="2">
        <v>43012.597916666666</v>
      </c>
      <c r="J2532" t="s">
        <v>30</v>
      </c>
      <c r="K2532" t="s">
        <v>361</v>
      </c>
      <c r="L2532">
        <v>1</v>
      </c>
      <c r="M2532" t="s">
        <v>73</v>
      </c>
      <c r="N2532">
        <v>999766900</v>
      </c>
      <c r="O2532" t="s">
        <v>420</v>
      </c>
      <c r="P2532">
        <v>7</v>
      </c>
      <c r="R2532" t="s">
        <v>447</v>
      </c>
      <c r="S2532" t="s">
        <v>457</v>
      </c>
      <c r="T2532" t="s">
        <v>458</v>
      </c>
      <c r="U2532">
        <v>99492</v>
      </c>
      <c r="V2532" t="s">
        <v>459</v>
      </c>
      <c r="W2532">
        <v>6.2</v>
      </c>
      <c r="X2532" t="s">
        <v>455</v>
      </c>
      <c r="Y2532" t="s">
        <v>41</v>
      </c>
      <c r="AA2532" t="s">
        <v>456</v>
      </c>
      <c r="AC2532" t="s">
        <v>455</v>
      </c>
    </row>
    <row r="2533" spans="1:29" hidden="1" x14ac:dyDescent="0.25">
      <c r="A2533" t="s">
        <v>438</v>
      </c>
      <c r="B2533">
        <v>1</v>
      </c>
      <c r="C2533" t="s">
        <v>28</v>
      </c>
      <c r="D2533">
        <v>3782928</v>
      </c>
      <c r="E2533" s="1">
        <v>42997</v>
      </c>
      <c r="F2533">
        <v>1015</v>
      </c>
      <c r="H2533" t="s">
        <v>429</v>
      </c>
      <c r="I2533" s="2">
        <v>43012.597916666666</v>
      </c>
      <c r="J2533" t="s">
        <v>30</v>
      </c>
      <c r="K2533" t="s">
        <v>361</v>
      </c>
      <c r="L2533">
        <v>1</v>
      </c>
      <c r="M2533" t="s">
        <v>73</v>
      </c>
      <c r="N2533">
        <v>999766900</v>
      </c>
      <c r="O2533" t="s">
        <v>420</v>
      </c>
      <c r="P2533">
        <v>7</v>
      </c>
      <c r="R2533" t="s">
        <v>447</v>
      </c>
      <c r="S2533" t="s">
        <v>460</v>
      </c>
      <c r="T2533" t="s">
        <v>461</v>
      </c>
      <c r="U2533">
        <v>99709</v>
      </c>
      <c r="V2533" t="s">
        <v>462</v>
      </c>
      <c r="W2533">
        <v>10.5</v>
      </c>
      <c r="X2533" t="s">
        <v>463</v>
      </c>
      <c r="Y2533" t="s">
        <v>41</v>
      </c>
      <c r="AA2533" t="s">
        <v>456</v>
      </c>
      <c r="AC2533" t="s">
        <v>463</v>
      </c>
    </row>
    <row r="2534" spans="1:29" hidden="1" x14ac:dyDescent="0.25">
      <c r="A2534" t="s">
        <v>438</v>
      </c>
      <c r="B2534">
        <v>1</v>
      </c>
      <c r="C2534" t="s">
        <v>28</v>
      </c>
      <c r="D2534">
        <v>3782928</v>
      </c>
      <c r="E2534" s="1">
        <v>42997</v>
      </c>
      <c r="F2534">
        <v>1015</v>
      </c>
      <c r="H2534" t="s">
        <v>429</v>
      </c>
      <c r="I2534" s="2">
        <v>43012.597916666666</v>
      </c>
      <c r="J2534" t="s">
        <v>30</v>
      </c>
      <c r="K2534" t="s">
        <v>361</v>
      </c>
      <c r="L2534">
        <v>1</v>
      </c>
      <c r="M2534" t="s">
        <v>73</v>
      </c>
      <c r="N2534">
        <v>999766900</v>
      </c>
      <c r="O2534" t="s">
        <v>420</v>
      </c>
      <c r="P2534">
        <v>7</v>
      </c>
      <c r="R2534" t="s">
        <v>447</v>
      </c>
      <c r="S2534" t="s">
        <v>464</v>
      </c>
      <c r="T2534" t="s">
        <v>465</v>
      </c>
      <c r="U2534">
        <v>99490</v>
      </c>
      <c r="V2534" t="s">
        <v>466</v>
      </c>
      <c r="W2534">
        <v>0.1</v>
      </c>
      <c r="X2534" t="s">
        <v>455</v>
      </c>
      <c r="Y2534" t="s">
        <v>41</v>
      </c>
      <c r="AA2534" t="s">
        <v>456</v>
      </c>
      <c r="AC2534" t="s">
        <v>455</v>
      </c>
    </row>
    <row r="2535" spans="1:29" hidden="1" x14ac:dyDescent="0.25">
      <c r="A2535" t="s">
        <v>438</v>
      </c>
      <c r="B2535">
        <v>1</v>
      </c>
      <c r="C2535" t="s">
        <v>28</v>
      </c>
      <c r="D2535">
        <v>3782928</v>
      </c>
      <c r="E2535" s="1">
        <v>42997</v>
      </c>
      <c r="F2535">
        <v>1015</v>
      </c>
      <c r="H2535" t="s">
        <v>429</v>
      </c>
      <c r="I2535" s="2">
        <v>43012.597916666666</v>
      </c>
      <c r="J2535" t="s">
        <v>30</v>
      </c>
      <c r="K2535" t="s">
        <v>361</v>
      </c>
      <c r="L2535">
        <v>1</v>
      </c>
      <c r="M2535" t="s">
        <v>73</v>
      </c>
      <c r="N2535">
        <v>999766900</v>
      </c>
      <c r="O2535" t="s">
        <v>420</v>
      </c>
      <c r="P2535">
        <v>7</v>
      </c>
      <c r="R2535" t="s">
        <v>447</v>
      </c>
      <c r="S2535" t="s">
        <v>467</v>
      </c>
      <c r="T2535" t="s">
        <v>468</v>
      </c>
      <c r="U2535">
        <v>99489</v>
      </c>
      <c r="V2535" t="s">
        <v>469</v>
      </c>
      <c r="W2535">
        <v>10.5</v>
      </c>
      <c r="X2535" t="s">
        <v>463</v>
      </c>
      <c r="Y2535" t="s">
        <v>41</v>
      </c>
      <c r="AA2535" t="s">
        <v>456</v>
      </c>
      <c r="AC2535" t="s">
        <v>463</v>
      </c>
    </row>
    <row r="2536" spans="1:29" hidden="1" x14ac:dyDescent="0.25">
      <c r="A2536" t="s">
        <v>438</v>
      </c>
      <c r="B2536">
        <v>1</v>
      </c>
      <c r="C2536" t="s">
        <v>28</v>
      </c>
      <c r="D2536">
        <v>3763240</v>
      </c>
      <c r="E2536" s="1">
        <v>42969</v>
      </c>
      <c r="F2536">
        <v>1145</v>
      </c>
      <c r="H2536" t="s">
        <v>429</v>
      </c>
      <c r="I2536" s="2">
        <v>43006.365972222222</v>
      </c>
      <c r="J2536" t="s">
        <v>30</v>
      </c>
      <c r="K2536" t="s">
        <v>361</v>
      </c>
      <c r="L2536">
        <v>1</v>
      </c>
      <c r="M2536" t="s">
        <v>73</v>
      </c>
      <c r="N2536">
        <v>999766900</v>
      </c>
      <c r="O2536" t="s">
        <v>420</v>
      </c>
      <c r="P2536">
        <v>7</v>
      </c>
      <c r="R2536" t="s">
        <v>447</v>
      </c>
      <c r="S2536">
        <v>100</v>
      </c>
      <c r="T2536" t="s">
        <v>448</v>
      </c>
      <c r="U2536">
        <v>76</v>
      </c>
      <c r="V2536" t="s">
        <v>448</v>
      </c>
      <c r="W2536">
        <v>0.24</v>
      </c>
      <c r="X2536" t="s">
        <v>449</v>
      </c>
      <c r="Y2536" t="s">
        <v>37</v>
      </c>
      <c r="AA2536">
        <v>0.1</v>
      </c>
      <c r="AC2536" t="s">
        <v>449</v>
      </c>
    </row>
    <row r="2537" spans="1:29" hidden="1" x14ac:dyDescent="0.25">
      <c r="A2537" t="s">
        <v>438</v>
      </c>
      <c r="B2537">
        <v>1</v>
      </c>
      <c r="C2537" t="s">
        <v>28</v>
      </c>
      <c r="D2537">
        <v>3763240</v>
      </c>
      <c r="E2537" s="1">
        <v>42969</v>
      </c>
      <c r="F2537">
        <v>1145</v>
      </c>
      <c r="H2537" t="s">
        <v>429</v>
      </c>
      <c r="I2537" s="2">
        <v>43006.365972222222</v>
      </c>
      <c r="J2537" t="s">
        <v>30</v>
      </c>
      <c r="K2537" t="s">
        <v>361</v>
      </c>
      <c r="L2537">
        <v>1</v>
      </c>
      <c r="M2537" t="s">
        <v>73</v>
      </c>
      <c r="N2537">
        <v>999766900</v>
      </c>
      <c r="O2537" t="s">
        <v>420</v>
      </c>
      <c r="P2537">
        <v>7</v>
      </c>
      <c r="R2537" t="s">
        <v>447</v>
      </c>
      <c r="S2537">
        <v>3015</v>
      </c>
      <c r="T2537" t="s">
        <v>450</v>
      </c>
      <c r="U2537">
        <v>61230</v>
      </c>
      <c r="V2537" t="s">
        <v>450</v>
      </c>
      <c r="W2537">
        <v>0</v>
      </c>
      <c r="X2537" t="s">
        <v>451</v>
      </c>
      <c r="Y2537" t="s">
        <v>41</v>
      </c>
      <c r="AA2537">
        <v>9.5000000000000001E-2</v>
      </c>
      <c r="AC2537" t="s">
        <v>451</v>
      </c>
    </row>
    <row r="2538" spans="1:29" hidden="1" x14ac:dyDescent="0.25">
      <c r="A2538" t="s">
        <v>438</v>
      </c>
      <c r="B2538">
        <v>1</v>
      </c>
      <c r="C2538" t="s">
        <v>28</v>
      </c>
      <c r="D2538">
        <v>3763240</v>
      </c>
      <c r="E2538" s="1">
        <v>42969</v>
      </c>
      <c r="F2538">
        <v>1145</v>
      </c>
      <c r="H2538" t="s">
        <v>429</v>
      </c>
      <c r="I2538" s="2">
        <v>43006.365972222222</v>
      </c>
      <c r="J2538" t="s">
        <v>30</v>
      </c>
      <c r="K2538" t="s">
        <v>361</v>
      </c>
      <c r="L2538">
        <v>1</v>
      </c>
      <c r="M2538" t="s">
        <v>73</v>
      </c>
      <c r="N2538">
        <v>999766900</v>
      </c>
      <c r="O2538" t="s">
        <v>420</v>
      </c>
      <c r="P2538">
        <v>7</v>
      </c>
      <c r="R2538" t="s">
        <v>447</v>
      </c>
      <c r="S2538" t="s">
        <v>452</v>
      </c>
      <c r="T2538" t="s">
        <v>453</v>
      </c>
      <c r="U2538">
        <v>99493</v>
      </c>
      <c r="V2538" t="s">
        <v>454</v>
      </c>
      <c r="W2538">
        <v>6.1</v>
      </c>
      <c r="X2538" t="s">
        <v>455</v>
      </c>
      <c r="Y2538" t="s">
        <v>41</v>
      </c>
      <c r="AA2538" t="s">
        <v>456</v>
      </c>
      <c r="AC2538" t="s">
        <v>455</v>
      </c>
    </row>
    <row r="2539" spans="1:29" hidden="1" x14ac:dyDescent="0.25">
      <c r="A2539" t="s">
        <v>438</v>
      </c>
      <c r="B2539">
        <v>1</v>
      </c>
      <c r="C2539" t="s">
        <v>28</v>
      </c>
      <c r="D2539">
        <v>3763240</v>
      </c>
      <c r="E2539" s="1">
        <v>42969</v>
      </c>
      <c r="F2539">
        <v>1145</v>
      </c>
      <c r="H2539" t="s">
        <v>429</v>
      </c>
      <c r="I2539" s="2">
        <v>43006.365972222222</v>
      </c>
      <c r="J2539" t="s">
        <v>30</v>
      </c>
      <c r="K2539" t="s">
        <v>361</v>
      </c>
      <c r="L2539">
        <v>1</v>
      </c>
      <c r="M2539" t="s">
        <v>73</v>
      </c>
      <c r="N2539">
        <v>999766900</v>
      </c>
      <c r="O2539" t="s">
        <v>420</v>
      </c>
      <c r="P2539">
        <v>7</v>
      </c>
      <c r="R2539" t="s">
        <v>447</v>
      </c>
      <c r="S2539" t="s">
        <v>457</v>
      </c>
      <c r="T2539" t="s">
        <v>458</v>
      </c>
      <c r="U2539">
        <v>99492</v>
      </c>
      <c r="V2539" t="s">
        <v>459</v>
      </c>
      <c r="W2539">
        <v>6.1</v>
      </c>
      <c r="X2539" t="s">
        <v>455</v>
      </c>
      <c r="Y2539" t="s">
        <v>41</v>
      </c>
      <c r="AA2539" t="s">
        <v>456</v>
      </c>
      <c r="AC2539" t="s">
        <v>455</v>
      </c>
    </row>
    <row r="2540" spans="1:29" hidden="1" x14ac:dyDescent="0.25">
      <c r="A2540" t="s">
        <v>438</v>
      </c>
      <c r="B2540">
        <v>1</v>
      </c>
      <c r="C2540" t="s">
        <v>28</v>
      </c>
      <c r="D2540">
        <v>3763240</v>
      </c>
      <c r="E2540" s="1">
        <v>42969</v>
      </c>
      <c r="F2540">
        <v>1145</v>
      </c>
      <c r="H2540" t="s">
        <v>429</v>
      </c>
      <c r="I2540" s="2">
        <v>43006.365972222222</v>
      </c>
      <c r="J2540" t="s">
        <v>30</v>
      </c>
      <c r="K2540" t="s">
        <v>361</v>
      </c>
      <c r="L2540">
        <v>1</v>
      </c>
      <c r="M2540" t="s">
        <v>73</v>
      </c>
      <c r="N2540">
        <v>999766900</v>
      </c>
      <c r="O2540" t="s">
        <v>420</v>
      </c>
      <c r="P2540">
        <v>7</v>
      </c>
      <c r="R2540" t="s">
        <v>447</v>
      </c>
      <c r="S2540" t="s">
        <v>460</v>
      </c>
      <c r="T2540" t="s">
        <v>461</v>
      </c>
      <c r="U2540">
        <v>99709</v>
      </c>
      <c r="V2540" t="s">
        <v>462</v>
      </c>
      <c r="W2540">
        <v>10.5</v>
      </c>
      <c r="X2540" t="s">
        <v>463</v>
      </c>
      <c r="Y2540" t="s">
        <v>41</v>
      </c>
      <c r="AA2540" t="s">
        <v>456</v>
      </c>
      <c r="AC2540" t="s">
        <v>463</v>
      </c>
    </row>
    <row r="2541" spans="1:29" hidden="1" x14ac:dyDescent="0.25">
      <c r="A2541" t="s">
        <v>438</v>
      </c>
      <c r="B2541">
        <v>1</v>
      </c>
      <c r="C2541" t="s">
        <v>28</v>
      </c>
      <c r="D2541">
        <v>3763240</v>
      </c>
      <c r="E2541" s="1">
        <v>42969</v>
      </c>
      <c r="F2541">
        <v>1145</v>
      </c>
      <c r="H2541" t="s">
        <v>429</v>
      </c>
      <c r="I2541" s="2">
        <v>43006.365972222222</v>
      </c>
      <c r="J2541" t="s">
        <v>30</v>
      </c>
      <c r="K2541" t="s">
        <v>361</v>
      </c>
      <c r="L2541">
        <v>1</v>
      </c>
      <c r="M2541" t="s">
        <v>73</v>
      </c>
      <c r="N2541">
        <v>999766900</v>
      </c>
      <c r="O2541" t="s">
        <v>420</v>
      </c>
      <c r="P2541">
        <v>7</v>
      </c>
      <c r="R2541" t="s">
        <v>447</v>
      </c>
      <c r="S2541" t="s">
        <v>464</v>
      </c>
      <c r="T2541" t="s">
        <v>465</v>
      </c>
      <c r="U2541">
        <v>99490</v>
      </c>
      <c r="V2541" t="s">
        <v>466</v>
      </c>
      <c r="W2541">
        <v>0.1</v>
      </c>
      <c r="X2541" t="s">
        <v>455</v>
      </c>
      <c r="Y2541" t="s">
        <v>41</v>
      </c>
      <c r="AA2541" t="s">
        <v>456</v>
      </c>
      <c r="AC2541" t="s">
        <v>455</v>
      </c>
    </row>
    <row r="2542" spans="1:29" hidden="1" x14ac:dyDescent="0.25">
      <c r="A2542" t="s">
        <v>438</v>
      </c>
      <c r="B2542">
        <v>1</v>
      </c>
      <c r="C2542" t="s">
        <v>28</v>
      </c>
      <c r="D2542">
        <v>3763240</v>
      </c>
      <c r="E2542" s="1">
        <v>42969</v>
      </c>
      <c r="F2542">
        <v>1145</v>
      </c>
      <c r="H2542" t="s">
        <v>429</v>
      </c>
      <c r="I2542" s="2">
        <v>43006.365972222222</v>
      </c>
      <c r="J2542" t="s">
        <v>30</v>
      </c>
      <c r="K2542" t="s">
        <v>361</v>
      </c>
      <c r="L2542">
        <v>1</v>
      </c>
      <c r="M2542" t="s">
        <v>73</v>
      </c>
      <c r="N2542">
        <v>999766900</v>
      </c>
      <c r="O2542" t="s">
        <v>420</v>
      </c>
      <c r="P2542">
        <v>7</v>
      </c>
      <c r="R2542" t="s">
        <v>447</v>
      </c>
      <c r="S2542" t="s">
        <v>467</v>
      </c>
      <c r="T2542" t="s">
        <v>468</v>
      </c>
      <c r="U2542">
        <v>99489</v>
      </c>
      <c r="V2542" t="s">
        <v>469</v>
      </c>
      <c r="W2542">
        <v>10.5</v>
      </c>
      <c r="X2542" t="s">
        <v>463</v>
      </c>
      <c r="Y2542" t="s">
        <v>41</v>
      </c>
      <c r="AA2542" t="s">
        <v>456</v>
      </c>
      <c r="AC2542" t="s">
        <v>463</v>
      </c>
    </row>
    <row r="2543" spans="1:29" hidden="1" x14ac:dyDescent="0.25">
      <c r="A2543" t="s">
        <v>438</v>
      </c>
      <c r="B2543">
        <v>1</v>
      </c>
      <c r="C2543" t="s">
        <v>28</v>
      </c>
      <c r="D2543">
        <v>3735032</v>
      </c>
      <c r="E2543" s="1">
        <v>42934</v>
      </c>
      <c r="F2543">
        <v>950</v>
      </c>
      <c r="H2543" t="s">
        <v>429</v>
      </c>
      <c r="I2543" s="2">
        <v>42950.679861111108</v>
      </c>
      <c r="J2543" t="s">
        <v>30</v>
      </c>
      <c r="K2543" t="s">
        <v>361</v>
      </c>
      <c r="L2543">
        <v>1</v>
      </c>
      <c r="M2543" t="s">
        <v>73</v>
      </c>
      <c r="N2543">
        <v>999766900</v>
      </c>
      <c r="O2543" t="s">
        <v>420</v>
      </c>
      <c r="P2543">
        <v>7</v>
      </c>
      <c r="R2543" t="s">
        <v>447</v>
      </c>
      <c r="S2543">
        <v>100</v>
      </c>
      <c r="T2543" t="s">
        <v>448</v>
      </c>
      <c r="U2543">
        <v>76</v>
      </c>
      <c r="V2543" t="s">
        <v>448</v>
      </c>
      <c r="W2543">
        <v>1.1000000000000001</v>
      </c>
      <c r="X2543" t="s">
        <v>449</v>
      </c>
      <c r="Y2543" t="s">
        <v>37</v>
      </c>
      <c r="AA2543">
        <v>0.1</v>
      </c>
      <c r="AC2543" t="s">
        <v>449</v>
      </c>
    </row>
    <row r="2544" spans="1:29" hidden="1" x14ac:dyDescent="0.25">
      <c r="A2544" t="s">
        <v>438</v>
      </c>
      <c r="B2544">
        <v>1</v>
      </c>
      <c r="C2544" t="s">
        <v>28</v>
      </c>
      <c r="D2544">
        <v>3735032</v>
      </c>
      <c r="E2544" s="1">
        <v>42934</v>
      </c>
      <c r="F2544">
        <v>950</v>
      </c>
      <c r="H2544" t="s">
        <v>429</v>
      </c>
      <c r="I2544" s="2">
        <v>42950.679861111108</v>
      </c>
      <c r="J2544" t="s">
        <v>30</v>
      </c>
      <c r="K2544" t="s">
        <v>361</v>
      </c>
      <c r="L2544">
        <v>1</v>
      </c>
      <c r="M2544" t="s">
        <v>73</v>
      </c>
      <c r="N2544">
        <v>999766900</v>
      </c>
      <c r="O2544" t="s">
        <v>420</v>
      </c>
      <c r="P2544">
        <v>7</v>
      </c>
      <c r="R2544" t="s">
        <v>447</v>
      </c>
      <c r="S2544">
        <v>3015</v>
      </c>
      <c r="T2544" t="s">
        <v>450</v>
      </c>
      <c r="U2544">
        <v>61230</v>
      </c>
      <c r="V2544" t="s">
        <v>450</v>
      </c>
      <c r="W2544">
        <v>0</v>
      </c>
      <c r="X2544" t="s">
        <v>451</v>
      </c>
      <c r="Y2544" t="s">
        <v>41</v>
      </c>
      <c r="AA2544">
        <v>9.5000000000000001E-2</v>
      </c>
      <c r="AC2544" t="s">
        <v>451</v>
      </c>
    </row>
    <row r="2545" spans="1:29" hidden="1" x14ac:dyDescent="0.25">
      <c r="A2545" t="s">
        <v>438</v>
      </c>
      <c r="B2545">
        <v>1</v>
      </c>
      <c r="C2545" t="s">
        <v>28</v>
      </c>
      <c r="D2545">
        <v>3735032</v>
      </c>
      <c r="E2545" s="1">
        <v>42934</v>
      </c>
      <c r="F2545">
        <v>950</v>
      </c>
      <c r="H2545" t="s">
        <v>429</v>
      </c>
      <c r="I2545" s="2">
        <v>42950.679861111108</v>
      </c>
      <c r="J2545" t="s">
        <v>30</v>
      </c>
      <c r="K2545" t="s">
        <v>361</v>
      </c>
      <c r="L2545">
        <v>1</v>
      </c>
      <c r="M2545" t="s">
        <v>73</v>
      </c>
      <c r="N2545">
        <v>999766900</v>
      </c>
      <c r="O2545" t="s">
        <v>420</v>
      </c>
      <c r="P2545">
        <v>7</v>
      </c>
      <c r="R2545" t="s">
        <v>447</v>
      </c>
      <c r="S2545" t="s">
        <v>452</v>
      </c>
      <c r="T2545" t="s">
        <v>453</v>
      </c>
      <c r="U2545">
        <v>99493</v>
      </c>
      <c r="V2545" t="s">
        <v>454</v>
      </c>
      <c r="W2545">
        <v>5.6</v>
      </c>
      <c r="X2545" t="s">
        <v>455</v>
      </c>
      <c r="Y2545" t="s">
        <v>41</v>
      </c>
      <c r="AA2545" t="s">
        <v>456</v>
      </c>
      <c r="AC2545" t="s">
        <v>455</v>
      </c>
    </row>
    <row r="2546" spans="1:29" hidden="1" x14ac:dyDescent="0.25">
      <c r="A2546" t="s">
        <v>438</v>
      </c>
      <c r="B2546">
        <v>1</v>
      </c>
      <c r="C2546" t="s">
        <v>28</v>
      </c>
      <c r="D2546">
        <v>3735032</v>
      </c>
      <c r="E2546" s="1">
        <v>42934</v>
      </c>
      <c r="F2546">
        <v>950</v>
      </c>
      <c r="H2546" t="s">
        <v>429</v>
      </c>
      <c r="I2546" s="2">
        <v>42950.679861111108</v>
      </c>
      <c r="J2546" t="s">
        <v>30</v>
      </c>
      <c r="K2546" t="s">
        <v>361</v>
      </c>
      <c r="L2546">
        <v>1</v>
      </c>
      <c r="M2546" t="s">
        <v>73</v>
      </c>
      <c r="N2546">
        <v>999766900</v>
      </c>
      <c r="O2546" t="s">
        <v>420</v>
      </c>
      <c r="P2546">
        <v>7</v>
      </c>
      <c r="R2546" t="s">
        <v>447</v>
      </c>
      <c r="S2546" t="s">
        <v>457</v>
      </c>
      <c r="T2546" t="s">
        <v>458</v>
      </c>
      <c r="U2546">
        <v>99492</v>
      </c>
      <c r="V2546" t="s">
        <v>459</v>
      </c>
      <c r="W2546">
        <v>5.6</v>
      </c>
      <c r="X2546" t="s">
        <v>455</v>
      </c>
      <c r="Y2546" t="s">
        <v>41</v>
      </c>
      <c r="AA2546" t="s">
        <v>456</v>
      </c>
      <c r="AC2546" t="s">
        <v>455</v>
      </c>
    </row>
    <row r="2547" spans="1:29" hidden="1" x14ac:dyDescent="0.25">
      <c r="A2547" t="s">
        <v>438</v>
      </c>
      <c r="B2547">
        <v>1</v>
      </c>
      <c r="C2547" t="s">
        <v>28</v>
      </c>
      <c r="D2547">
        <v>3735032</v>
      </c>
      <c r="E2547" s="1">
        <v>42934</v>
      </c>
      <c r="F2547">
        <v>950</v>
      </c>
      <c r="H2547" t="s">
        <v>429</v>
      </c>
      <c r="I2547" s="2">
        <v>42950.679861111108</v>
      </c>
      <c r="J2547" t="s">
        <v>30</v>
      </c>
      <c r="K2547" t="s">
        <v>361</v>
      </c>
      <c r="L2547">
        <v>1</v>
      </c>
      <c r="M2547" t="s">
        <v>73</v>
      </c>
      <c r="N2547">
        <v>999766900</v>
      </c>
      <c r="O2547" t="s">
        <v>420</v>
      </c>
      <c r="P2547">
        <v>7</v>
      </c>
      <c r="R2547" t="s">
        <v>447</v>
      </c>
      <c r="S2547" t="s">
        <v>460</v>
      </c>
      <c r="T2547" t="s">
        <v>461</v>
      </c>
      <c r="U2547">
        <v>99709</v>
      </c>
      <c r="V2547" t="s">
        <v>462</v>
      </c>
      <c r="W2547">
        <v>10.5</v>
      </c>
      <c r="X2547" t="s">
        <v>463</v>
      </c>
      <c r="Y2547" t="s">
        <v>41</v>
      </c>
      <c r="AA2547" t="s">
        <v>456</v>
      </c>
      <c r="AC2547" t="s">
        <v>463</v>
      </c>
    </row>
    <row r="2548" spans="1:29" hidden="1" x14ac:dyDescent="0.25">
      <c r="A2548" t="s">
        <v>438</v>
      </c>
      <c r="B2548">
        <v>1</v>
      </c>
      <c r="C2548" t="s">
        <v>28</v>
      </c>
      <c r="D2548">
        <v>3735032</v>
      </c>
      <c r="E2548" s="1">
        <v>42934</v>
      </c>
      <c r="F2548">
        <v>950</v>
      </c>
      <c r="H2548" t="s">
        <v>429</v>
      </c>
      <c r="I2548" s="2">
        <v>42950.679861111108</v>
      </c>
      <c r="J2548" t="s">
        <v>30</v>
      </c>
      <c r="K2548" t="s">
        <v>361</v>
      </c>
      <c r="L2548">
        <v>1</v>
      </c>
      <c r="M2548" t="s">
        <v>73</v>
      </c>
      <c r="N2548">
        <v>999766900</v>
      </c>
      <c r="O2548" t="s">
        <v>420</v>
      </c>
      <c r="P2548">
        <v>7</v>
      </c>
      <c r="R2548" t="s">
        <v>447</v>
      </c>
      <c r="S2548" t="s">
        <v>464</v>
      </c>
      <c r="T2548" t="s">
        <v>465</v>
      </c>
      <c r="U2548">
        <v>99490</v>
      </c>
      <c r="V2548" t="s">
        <v>466</v>
      </c>
      <c r="W2548">
        <v>0.1</v>
      </c>
      <c r="X2548" t="s">
        <v>455</v>
      </c>
      <c r="Y2548" t="s">
        <v>41</v>
      </c>
      <c r="AA2548" t="s">
        <v>456</v>
      </c>
      <c r="AC2548" t="s">
        <v>455</v>
      </c>
    </row>
    <row r="2549" spans="1:29" hidden="1" x14ac:dyDescent="0.25">
      <c r="A2549" t="s">
        <v>438</v>
      </c>
      <c r="B2549">
        <v>1</v>
      </c>
      <c r="C2549" t="s">
        <v>28</v>
      </c>
      <c r="D2549">
        <v>3735032</v>
      </c>
      <c r="E2549" s="1">
        <v>42934</v>
      </c>
      <c r="F2549">
        <v>950</v>
      </c>
      <c r="H2549" t="s">
        <v>429</v>
      </c>
      <c r="I2549" s="2">
        <v>42950.679861111108</v>
      </c>
      <c r="J2549" t="s">
        <v>30</v>
      </c>
      <c r="K2549" t="s">
        <v>361</v>
      </c>
      <c r="L2549">
        <v>1</v>
      </c>
      <c r="M2549" t="s">
        <v>73</v>
      </c>
      <c r="N2549">
        <v>999766900</v>
      </c>
      <c r="O2549" t="s">
        <v>420</v>
      </c>
      <c r="P2549">
        <v>7</v>
      </c>
      <c r="R2549" t="s">
        <v>447</v>
      </c>
      <c r="S2549" t="s">
        <v>467</v>
      </c>
      <c r="T2549" t="s">
        <v>468</v>
      </c>
      <c r="U2549">
        <v>99489</v>
      </c>
      <c r="V2549" t="s">
        <v>469</v>
      </c>
      <c r="W2549">
        <v>10.5</v>
      </c>
      <c r="X2549" t="s">
        <v>463</v>
      </c>
      <c r="Y2549" t="s">
        <v>41</v>
      </c>
      <c r="AA2549" t="s">
        <v>456</v>
      </c>
      <c r="AC2549" t="s">
        <v>463</v>
      </c>
    </row>
    <row r="2550" spans="1:29" hidden="1" x14ac:dyDescent="0.25">
      <c r="A2550" t="s">
        <v>438</v>
      </c>
      <c r="B2550">
        <v>1</v>
      </c>
      <c r="C2550" t="s">
        <v>28</v>
      </c>
      <c r="D2550">
        <v>3721864</v>
      </c>
      <c r="E2550" s="1">
        <v>42913</v>
      </c>
      <c r="F2550">
        <v>1240</v>
      </c>
      <c r="H2550" t="s">
        <v>429</v>
      </c>
      <c r="I2550" s="2">
        <v>42927.559027777781</v>
      </c>
      <c r="J2550" t="s">
        <v>30</v>
      </c>
      <c r="K2550" t="s">
        <v>361</v>
      </c>
      <c r="L2550">
        <v>1</v>
      </c>
      <c r="M2550" t="s">
        <v>73</v>
      </c>
      <c r="N2550">
        <v>999766900</v>
      </c>
      <c r="O2550" t="s">
        <v>420</v>
      </c>
      <c r="P2550">
        <v>7</v>
      </c>
      <c r="R2550" t="s">
        <v>447</v>
      </c>
      <c r="S2550">
        <v>100</v>
      </c>
      <c r="T2550" t="s">
        <v>448</v>
      </c>
      <c r="U2550">
        <v>76</v>
      </c>
      <c r="V2550" t="s">
        <v>448</v>
      </c>
      <c r="W2550">
        <v>0.52</v>
      </c>
      <c r="X2550" t="s">
        <v>449</v>
      </c>
      <c r="Y2550" t="s">
        <v>37</v>
      </c>
      <c r="AA2550">
        <v>0.1</v>
      </c>
      <c r="AC2550" t="s">
        <v>449</v>
      </c>
    </row>
    <row r="2551" spans="1:29" hidden="1" x14ac:dyDescent="0.25">
      <c r="A2551" t="s">
        <v>438</v>
      </c>
      <c r="B2551">
        <v>1</v>
      </c>
      <c r="C2551" t="s">
        <v>28</v>
      </c>
      <c r="D2551">
        <v>3721864</v>
      </c>
      <c r="E2551" s="1">
        <v>42913</v>
      </c>
      <c r="F2551">
        <v>1240</v>
      </c>
      <c r="H2551" t="s">
        <v>429</v>
      </c>
      <c r="I2551" s="2">
        <v>42927.559027777781</v>
      </c>
      <c r="J2551" t="s">
        <v>30</v>
      </c>
      <c r="K2551" t="s">
        <v>361</v>
      </c>
      <c r="L2551">
        <v>1</v>
      </c>
      <c r="M2551" t="s">
        <v>73</v>
      </c>
      <c r="N2551">
        <v>999766900</v>
      </c>
      <c r="O2551" t="s">
        <v>420</v>
      </c>
      <c r="P2551">
        <v>7</v>
      </c>
      <c r="R2551" t="s">
        <v>447</v>
      </c>
      <c r="S2551">
        <v>3015</v>
      </c>
      <c r="T2551" t="s">
        <v>450</v>
      </c>
      <c r="U2551">
        <v>61230</v>
      </c>
      <c r="V2551" t="s">
        <v>450</v>
      </c>
      <c r="W2551">
        <v>0</v>
      </c>
      <c r="X2551" t="s">
        <v>451</v>
      </c>
      <c r="Y2551" t="s">
        <v>41</v>
      </c>
      <c r="AA2551">
        <v>9.5000000000000001E-2</v>
      </c>
      <c r="AC2551" t="s">
        <v>451</v>
      </c>
    </row>
    <row r="2552" spans="1:29" hidden="1" x14ac:dyDescent="0.25">
      <c r="A2552" t="s">
        <v>438</v>
      </c>
      <c r="B2552">
        <v>1</v>
      </c>
      <c r="C2552" t="s">
        <v>28</v>
      </c>
      <c r="D2552">
        <v>3721864</v>
      </c>
      <c r="E2552" s="1">
        <v>42913</v>
      </c>
      <c r="F2552">
        <v>1240</v>
      </c>
      <c r="H2552" t="s">
        <v>429</v>
      </c>
      <c r="I2552" s="2">
        <v>42927.559027777781</v>
      </c>
      <c r="J2552" t="s">
        <v>30</v>
      </c>
      <c r="K2552" t="s">
        <v>361</v>
      </c>
      <c r="L2552">
        <v>1</v>
      </c>
      <c r="M2552" t="s">
        <v>73</v>
      </c>
      <c r="N2552">
        <v>999766900</v>
      </c>
      <c r="O2552" t="s">
        <v>420</v>
      </c>
      <c r="P2552">
        <v>7</v>
      </c>
      <c r="R2552" t="s">
        <v>447</v>
      </c>
      <c r="S2552" t="s">
        <v>452</v>
      </c>
      <c r="T2552" t="s">
        <v>453</v>
      </c>
      <c r="U2552">
        <v>99493</v>
      </c>
      <c r="V2552" t="s">
        <v>454</v>
      </c>
      <c r="W2552">
        <v>5.6</v>
      </c>
      <c r="X2552" t="s">
        <v>455</v>
      </c>
      <c r="Y2552" t="s">
        <v>41</v>
      </c>
      <c r="AA2552" t="s">
        <v>456</v>
      </c>
      <c r="AC2552" t="s">
        <v>455</v>
      </c>
    </row>
    <row r="2553" spans="1:29" hidden="1" x14ac:dyDescent="0.25">
      <c r="A2553" t="s">
        <v>438</v>
      </c>
      <c r="B2553">
        <v>1</v>
      </c>
      <c r="C2553" t="s">
        <v>28</v>
      </c>
      <c r="D2553">
        <v>3721864</v>
      </c>
      <c r="E2553" s="1">
        <v>42913</v>
      </c>
      <c r="F2553">
        <v>1240</v>
      </c>
      <c r="H2553" t="s">
        <v>429</v>
      </c>
      <c r="I2553" s="2">
        <v>42927.559027777781</v>
      </c>
      <c r="J2553" t="s">
        <v>30</v>
      </c>
      <c r="K2553" t="s">
        <v>361</v>
      </c>
      <c r="L2553">
        <v>1</v>
      </c>
      <c r="M2553" t="s">
        <v>73</v>
      </c>
      <c r="N2553">
        <v>999766900</v>
      </c>
      <c r="O2553" t="s">
        <v>420</v>
      </c>
      <c r="P2553">
        <v>7</v>
      </c>
      <c r="R2553" t="s">
        <v>447</v>
      </c>
      <c r="S2553" t="s">
        <v>457</v>
      </c>
      <c r="T2553" t="s">
        <v>458</v>
      </c>
      <c r="U2553">
        <v>99492</v>
      </c>
      <c r="V2553" t="s">
        <v>459</v>
      </c>
      <c r="W2553">
        <v>5.6</v>
      </c>
      <c r="X2553" t="s">
        <v>455</v>
      </c>
      <c r="Y2553" t="s">
        <v>41</v>
      </c>
      <c r="AA2553" t="s">
        <v>456</v>
      </c>
      <c r="AC2553" t="s">
        <v>455</v>
      </c>
    </row>
    <row r="2554" spans="1:29" hidden="1" x14ac:dyDescent="0.25">
      <c r="A2554" t="s">
        <v>438</v>
      </c>
      <c r="B2554">
        <v>1</v>
      </c>
      <c r="C2554" t="s">
        <v>28</v>
      </c>
      <c r="D2554">
        <v>3721864</v>
      </c>
      <c r="E2554" s="1">
        <v>42913</v>
      </c>
      <c r="F2554">
        <v>1240</v>
      </c>
      <c r="H2554" t="s">
        <v>429</v>
      </c>
      <c r="I2554" s="2">
        <v>42927.559027777781</v>
      </c>
      <c r="J2554" t="s">
        <v>30</v>
      </c>
      <c r="K2554" t="s">
        <v>361</v>
      </c>
      <c r="L2554">
        <v>1</v>
      </c>
      <c r="M2554" t="s">
        <v>73</v>
      </c>
      <c r="N2554">
        <v>999766900</v>
      </c>
      <c r="O2554" t="s">
        <v>420</v>
      </c>
      <c r="P2554">
        <v>7</v>
      </c>
      <c r="R2554" t="s">
        <v>447</v>
      </c>
      <c r="S2554" t="s">
        <v>460</v>
      </c>
      <c r="T2554" t="s">
        <v>461</v>
      </c>
      <c r="U2554">
        <v>99709</v>
      </c>
      <c r="V2554" t="s">
        <v>462</v>
      </c>
      <c r="W2554">
        <v>10.5</v>
      </c>
      <c r="X2554" t="s">
        <v>463</v>
      </c>
      <c r="Y2554" t="s">
        <v>41</v>
      </c>
      <c r="AA2554" t="s">
        <v>456</v>
      </c>
      <c r="AC2554" t="s">
        <v>463</v>
      </c>
    </row>
    <row r="2555" spans="1:29" hidden="1" x14ac:dyDescent="0.25">
      <c r="A2555" t="s">
        <v>438</v>
      </c>
      <c r="B2555">
        <v>1</v>
      </c>
      <c r="C2555" t="s">
        <v>28</v>
      </c>
      <c r="D2555">
        <v>3721864</v>
      </c>
      <c r="E2555" s="1">
        <v>42913</v>
      </c>
      <c r="F2555">
        <v>1240</v>
      </c>
      <c r="H2555" t="s">
        <v>429</v>
      </c>
      <c r="I2555" s="2">
        <v>42927.559027777781</v>
      </c>
      <c r="J2555" t="s">
        <v>30</v>
      </c>
      <c r="K2555" t="s">
        <v>361</v>
      </c>
      <c r="L2555">
        <v>1</v>
      </c>
      <c r="M2555" t="s">
        <v>73</v>
      </c>
      <c r="N2555">
        <v>999766900</v>
      </c>
      <c r="O2555" t="s">
        <v>420</v>
      </c>
      <c r="P2555">
        <v>7</v>
      </c>
      <c r="R2555" t="s">
        <v>447</v>
      </c>
      <c r="S2555" t="s">
        <v>464</v>
      </c>
      <c r="T2555" t="s">
        <v>465</v>
      </c>
      <c r="U2555">
        <v>99490</v>
      </c>
      <c r="V2555" t="s">
        <v>466</v>
      </c>
      <c r="W2555">
        <v>0.1</v>
      </c>
      <c r="X2555" t="s">
        <v>455</v>
      </c>
      <c r="Y2555" t="s">
        <v>41</v>
      </c>
      <c r="AA2555" t="s">
        <v>456</v>
      </c>
      <c r="AC2555" t="s">
        <v>455</v>
      </c>
    </row>
    <row r="2556" spans="1:29" hidden="1" x14ac:dyDescent="0.25">
      <c r="A2556" t="s">
        <v>438</v>
      </c>
      <c r="B2556">
        <v>1</v>
      </c>
      <c r="C2556" t="s">
        <v>28</v>
      </c>
      <c r="D2556">
        <v>3721864</v>
      </c>
      <c r="E2556" s="1">
        <v>42913</v>
      </c>
      <c r="F2556">
        <v>1240</v>
      </c>
      <c r="H2556" t="s">
        <v>429</v>
      </c>
      <c r="I2556" s="2">
        <v>42927.559027777781</v>
      </c>
      <c r="J2556" t="s">
        <v>30</v>
      </c>
      <c r="K2556" t="s">
        <v>361</v>
      </c>
      <c r="L2556">
        <v>1</v>
      </c>
      <c r="M2556" t="s">
        <v>73</v>
      </c>
      <c r="N2556">
        <v>999766900</v>
      </c>
      <c r="O2556" t="s">
        <v>420</v>
      </c>
      <c r="P2556">
        <v>7</v>
      </c>
      <c r="R2556" t="s">
        <v>447</v>
      </c>
      <c r="S2556" t="s">
        <v>467</v>
      </c>
      <c r="T2556" t="s">
        <v>468</v>
      </c>
      <c r="U2556">
        <v>99489</v>
      </c>
      <c r="V2556" t="s">
        <v>469</v>
      </c>
      <c r="W2556">
        <v>10.5</v>
      </c>
      <c r="X2556" t="s">
        <v>463</v>
      </c>
      <c r="Y2556" t="s">
        <v>41</v>
      </c>
      <c r="AA2556" t="s">
        <v>456</v>
      </c>
      <c r="AC2556" t="s">
        <v>463</v>
      </c>
    </row>
    <row r="2557" spans="1:29" hidden="1" x14ac:dyDescent="0.25">
      <c r="A2557" t="s">
        <v>438</v>
      </c>
      <c r="B2557">
        <v>1</v>
      </c>
      <c r="C2557" t="s">
        <v>28</v>
      </c>
      <c r="D2557">
        <v>3659041</v>
      </c>
      <c r="E2557" s="1">
        <v>42815</v>
      </c>
      <c r="F2557">
        <v>956</v>
      </c>
      <c r="H2557" t="s">
        <v>429</v>
      </c>
      <c r="I2557" s="2">
        <v>42899.557638888888</v>
      </c>
      <c r="J2557" t="s">
        <v>30</v>
      </c>
      <c r="K2557" t="s">
        <v>361</v>
      </c>
      <c r="L2557">
        <v>1</v>
      </c>
      <c r="M2557" t="s">
        <v>73</v>
      </c>
      <c r="N2557">
        <v>999766900</v>
      </c>
      <c r="O2557" t="s">
        <v>420</v>
      </c>
      <c r="P2557">
        <v>7</v>
      </c>
      <c r="R2557" t="s">
        <v>447</v>
      </c>
      <c r="S2557">
        <v>100</v>
      </c>
      <c r="T2557" t="s">
        <v>448</v>
      </c>
      <c r="U2557">
        <v>76</v>
      </c>
      <c r="V2557" t="s">
        <v>448</v>
      </c>
      <c r="W2557">
        <v>1.3</v>
      </c>
      <c r="X2557" t="s">
        <v>449</v>
      </c>
      <c r="Y2557" t="s">
        <v>37</v>
      </c>
      <c r="AA2557">
        <v>0.1</v>
      </c>
      <c r="AC2557" t="s">
        <v>449</v>
      </c>
    </row>
    <row r="2558" spans="1:29" hidden="1" x14ac:dyDescent="0.25">
      <c r="A2558" t="s">
        <v>438</v>
      </c>
      <c r="B2558">
        <v>1</v>
      </c>
      <c r="C2558" t="s">
        <v>28</v>
      </c>
      <c r="D2558">
        <v>3659041</v>
      </c>
      <c r="E2558" s="1">
        <v>42815</v>
      </c>
      <c r="F2558">
        <v>956</v>
      </c>
      <c r="H2558" t="s">
        <v>429</v>
      </c>
      <c r="I2558" s="2">
        <v>42899.557638888888</v>
      </c>
      <c r="J2558" t="s">
        <v>30</v>
      </c>
      <c r="K2558" t="s">
        <v>361</v>
      </c>
      <c r="L2558">
        <v>1</v>
      </c>
      <c r="M2558" t="s">
        <v>73</v>
      </c>
      <c r="N2558">
        <v>999766900</v>
      </c>
      <c r="O2558" t="s">
        <v>420</v>
      </c>
      <c r="P2558">
        <v>7</v>
      </c>
      <c r="R2558" t="s">
        <v>447</v>
      </c>
      <c r="S2558">
        <v>3015</v>
      </c>
      <c r="T2558" t="s">
        <v>450</v>
      </c>
      <c r="U2558">
        <v>61230</v>
      </c>
      <c r="V2558" t="s">
        <v>450</v>
      </c>
      <c r="W2558">
        <v>0</v>
      </c>
      <c r="X2558" t="s">
        <v>451</v>
      </c>
      <c r="Y2558" t="s">
        <v>41</v>
      </c>
      <c r="AA2558">
        <v>9.5000000000000001E-2</v>
      </c>
      <c r="AC2558" t="s">
        <v>451</v>
      </c>
    </row>
    <row r="2559" spans="1:29" hidden="1" x14ac:dyDescent="0.25">
      <c r="A2559" t="s">
        <v>438</v>
      </c>
      <c r="B2559">
        <v>1</v>
      </c>
      <c r="C2559" t="s">
        <v>28</v>
      </c>
      <c r="D2559">
        <v>3659041</v>
      </c>
      <c r="E2559" s="1">
        <v>42815</v>
      </c>
      <c r="F2559">
        <v>956</v>
      </c>
      <c r="H2559" t="s">
        <v>429</v>
      </c>
      <c r="I2559" s="2">
        <v>42899.557638888888</v>
      </c>
      <c r="J2559" t="s">
        <v>30</v>
      </c>
      <c r="K2559" t="s">
        <v>361</v>
      </c>
      <c r="L2559">
        <v>1</v>
      </c>
      <c r="M2559" t="s">
        <v>73</v>
      </c>
      <c r="N2559">
        <v>999766900</v>
      </c>
      <c r="O2559" t="s">
        <v>420</v>
      </c>
      <c r="P2559">
        <v>7</v>
      </c>
      <c r="R2559" t="s">
        <v>447</v>
      </c>
      <c r="S2559" t="s">
        <v>452</v>
      </c>
      <c r="T2559" t="s">
        <v>453</v>
      </c>
      <c r="U2559">
        <v>99493</v>
      </c>
      <c r="V2559" t="s">
        <v>454</v>
      </c>
      <c r="W2559">
        <v>5.3</v>
      </c>
      <c r="X2559" t="s">
        <v>455</v>
      </c>
      <c r="Y2559" t="s">
        <v>41</v>
      </c>
      <c r="AA2559" t="s">
        <v>456</v>
      </c>
      <c r="AC2559" t="s">
        <v>455</v>
      </c>
    </row>
    <row r="2560" spans="1:29" hidden="1" x14ac:dyDescent="0.25">
      <c r="A2560" t="s">
        <v>438</v>
      </c>
      <c r="B2560">
        <v>1</v>
      </c>
      <c r="C2560" t="s">
        <v>28</v>
      </c>
      <c r="D2560">
        <v>3659041</v>
      </c>
      <c r="E2560" s="1">
        <v>42815</v>
      </c>
      <c r="F2560">
        <v>956</v>
      </c>
      <c r="H2560" t="s">
        <v>429</v>
      </c>
      <c r="I2560" s="2">
        <v>42899.557638888888</v>
      </c>
      <c r="J2560" t="s">
        <v>30</v>
      </c>
      <c r="K2560" t="s">
        <v>361</v>
      </c>
      <c r="L2560">
        <v>1</v>
      </c>
      <c r="M2560" t="s">
        <v>73</v>
      </c>
      <c r="N2560">
        <v>999766900</v>
      </c>
      <c r="O2560" t="s">
        <v>420</v>
      </c>
      <c r="P2560">
        <v>7</v>
      </c>
      <c r="R2560" t="s">
        <v>447</v>
      </c>
      <c r="S2560" t="s">
        <v>457</v>
      </c>
      <c r="T2560" t="s">
        <v>458</v>
      </c>
      <c r="U2560">
        <v>99492</v>
      </c>
      <c r="V2560" t="s">
        <v>459</v>
      </c>
      <c r="W2560">
        <v>5.3</v>
      </c>
      <c r="X2560" t="s">
        <v>455</v>
      </c>
      <c r="Y2560" t="s">
        <v>41</v>
      </c>
      <c r="AA2560" t="s">
        <v>456</v>
      </c>
      <c r="AC2560" t="s">
        <v>455</v>
      </c>
    </row>
    <row r="2561" spans="1:29" hidden="1" x14ac:dyDescent="0.25">
      <c r="A2561" t="s">
        <v>438</v>
      </c>
      <c r="B2561">
        <v>1</v>
      </c>
      <c r="C2561" t="s">
        <v>28</v>
      </c>
      <c r="D2561">
        <v>3659041</v>
      </c>
      <c r="E2561" s="1">
        <v>42815</v>
      </c>
      <c r="F2561">
        <v>956</v>
      </c>
      <c r="H2561" t="s">
        <v>429</v>
      </c>
      <c r="I2561" s="2">
        <v>42899.557638888888</v>
      </c>
      <c r="J2561" t="s">
        <v>30</v>
      </c>
      <c r="K2561" t="s">
        <v>361</v>
      </c>
      <c r="L2561">
        <v>1</v>
      </c>
      <c r="M2561" t="s">
        <v>73</v>
      </c>
      <c r="N2561">
        <v>999766900</v>
      </c>
      <c r="O2561" t="s">
        <v>420</v>
      </c>
      <c r="P2561">
        <v>7</v>
      </c>
      <c r="R2561" t="s">
        <v>447</v>
      </c>
      <c r="S2561" t="s">
        <v>460</v>
      </c>
      <c r="T2561" t="s">
        <v>461</v>
      </c>
      <c r="U2561">
        <v>99709</v>
      </c>
      <c r="V2561" t="s">
        <v>462</v>
      </c>
      <c r="W2561">
        <v>10.5</v>
      </c>
      <c r="X2561" t="s">
        <v>463</v>
      </c>
      <c r="Y2561" t="s">
        <v>41</v>
      </c>
      <c r="AA2561" t="s">
        <v>456</v>
      </c>
      <c r="AC2561" t="s">
        <v>463</v>
      </c>
    </row>
    <row r="2562" spans="1:29" hidden="1" x14ac:dyDescent="0.25">
      <c r="A2562" t="s">
        <v>438</v>
      </c>
      <c r="B2562">
        <v>1</v>
      </c>
      <c r="C2562" t="s">
        <v>28</v>
      </c>
      <c r="D2562">
        <v>3659041</v>
      </c>
      <c r="E2562" s="1">
        <v>42815</v>
      </c>
      <c r="F2562">
        <v>956</v>
      </c>
      <c r="H2562" t="s">
        <v>429</v>
      </c>
      <c r="I2562" s="2">
        <v>42899.557638888888</v>
      </c>
      <c r="J2562" t="s">
        <v>30</v>
      </c>
      <c r="K2562" t="s">
        <v>361</v>
      </c>
      <c r="L2562">
        <v>1</v>
      </c>
      <c r="M2562" t="s">
        <v>73</v>
      </c>
      <c r="N2562">
        <v>999766900</v>
      </c>
      <c r="O2562" t="s">
        <v>420</v>
      </c>
      <c r="P2562">
        <v>7</v>
      </c>
      <c r="R2562" t="s">
        <v>447</v>
      </c>
      <c r="S2562" t="s">
        <v>464</v>
      </c>
      <c r="T2562" t="s">
        <v>465</v>
      </c>
      <c r="U2562">
        <v>99490</v>
      </c>
      <c r="V2562" t="s">
        <v>466</v>
      </c>
      <c r="W2562">
        <v>0.1</v>
      </c>
      <c r="X2562" t="s">
        <v>455</v>
      </c>
      <c r="Y2562" t="s">
        <v>41</v>
      </c>
      <c r="AA2562" t="s">
        <v>456</v>
      </c>
      <c r="AC2562" t="s">
        <v>455</v>
      </c>
    </row>
    <row r="2563" spans="1:29" hidden="1" x14ac:dyDescent="0.25">
      <c r="A2563" t="s">
        <v>438</v>
      </c>
      <c r="B2563">
        <v>1</v>
      </c>
      <c r="C2563" t="s">
        <v>28</v>
      </c>
      <c r="D2563">
        <v>3659041</v>
      </c>
      <c r="E2563" s="1">
        <v>42815</v>
      </c>
      <c r="F2563">
        <v>956</v>
      </c>
      <c r="H2563" t="s">
        <v>429</v>
      </c>
      <c r="I2563" s="2">
        <v>42899.557638888888</v>
      </c>
      <c r="J2563" t="s">
        <v>30</v>
      </c>
      <c r="K2563" t="s">
        <v>361</v>
      </c>
      <c r="L2563">
        <v>1</v>
      </c>
      <c r="M2563" t="s">
        <v>73</v>
      </c>
      <c r="N2563">
        <v>999766900</v>
      </c>
      <c r="O2563" t="s">
        <v>420</v>
      </c>
      <c r="P2563">
        <v>7</v>
      </c>
      <c r="R2563" t="s">
        <v>447</v>
      </c>
      <c r="S2563" t="s">
        <v>467</v>
      </c>
      <c r="T2563" t="s">
        <v>468</v>
      </c>
      <c r="U2563">
        <v>99489</v>
      </c>
      <c r="V2563" t="s">
        <v>469</v>
      </c>
      <c r="W2563">
        <v>10.5</v>
      </c>
      <c r="X2563" t="s">
        <v>463</v>
      </c>
      <c r="Y2563" t="s">
        <v>41</v>
      </c>
      <c r="AA2563" t="s">
        <v>456</v>
      </c>
      <c r="AC2563" t="s">
        <v>463</v>
      </c>
    </row>
    <row r="2564" spans="1:29" hidden="1" x14ac:dyDescent="0.25">
      <c r="A2564" t="s">
        <v>438</v>
      </c>
      <c r="B2564">
        <v>1</v>
      </c>
      <c r="C2564" t="s">
        <v>28</v>
      </c>
      <c r="D2564">
        <v>3696443</v>
      </c>
      <c r="E2564" s="1">
        <v>42872</v>
      </c>
      <c r="F2564">
        <v>1215</v>
      </c>
      <c r="H2564" t="s">
        <v>429</v>
      </c>
      <c r="I2564" s="2">
        <v>42888.34652777778</v>
      </c>
      <c r="J2564" t="s">
        <v>30</v>
      </c>
      <c r="K2564" t="s">
        <v>361</v>
      </c>
      <c r="L2564">
        <v>1</v>
      </c>
      <c r="M2564" t="s">
        <v>73</v>
      </c>
      <c r="N2564">
        <v>999766900</v>
      </c>
      <c r="O2564" t="s">
        <v>420</v>
      </c>
      <c r="P2564">
        <v>7</v>
      </c>
      <c r="R2564" t="s">
        <v>447</v>
      </c>
      <c r="S2564">
        <v>100</v>
      </c>
      <c r="T2564" t="s">
        <v>448</v>
      </c>
      <c r="U2564">
        <v>76</v>
      </c>
      <c r="V2564" t="s">
        <v>448</v>
      </c>
      <c r="W2564">
        <v>0.41</v>
      </c>
      <c r="X2564" t="s">
        <v>449</v>
      </c>
      <c r="Y2564" t="s">
        <v>37</v>
      </c>
      <c r="AA2564">
        <v>0.1</v>
      </c>
      <c r="AC2564" t="s">
        <v>449</v>
      </c>
    </row>
    <row r="2565" spans="1:29" hidden="1" x14ac:dyDescent="0.25">
      <c r="A2565" t="s">
        <v>438</v>
      </c>
      <c r="B2565">
        <v>1</v>
      </c>
      <c r="C2565" t="s">
        <v>28</v>
      </c>
      <c r="D2565">
        <v>3696443</v>
      </c>
      <c r="E2565" s="1">
        <v>42872</v>
      </c>
      <c r="F2565">
        <v>1215</v>
      </c>
      <c r="H2565" t="s">
        <v>429</v>
      </c>
      <c r="I2565" s="2">
        <v>42888.34652777778</v>
      </c>
      <c r="J2565" t="s">
        <v>30</v>
      </c>
      <c r="K2565" t="s">
        <v>361</v>
      </c>
      <c r="L2565">
        <v>1</v>
      </c>
      <c r="M2565" t="s">
        <v>73</v>
      </c>
      <c r="N2565">
        <v>999766900</v>
      </c>
      <c r="O2565" t="s">
        <v>420</v>
      </c>
      <c r="P2565">
        <v>7</v>
      </c>
      <c r="R2565" t="s">
        <v>447</v>
      </c>
      <c r="S2565">
        <v>3015</v>
      </c>
      <c r="T2565" t="s">
        <v>450</v>
      </c>
      <c r="U2565">
        <v>61230</v>
      </c>
      <c r="V2565" t="s">
        <v>450</v>
      </c>
      <c r="W2565">
        <v>0</v>
      </c>
      <c r="X2565" t="s">
        <v>451</v>
      </c>
      <c r="Y2565" t="s">
        <v>41</v>
      </c>
      <c r="AA2565">
        <v>9.5000000000000001E-2</v>
      </c>
      <c r="AC2565" t="s">
        <v>451</v>
      </c>
    </row>
    <row r="2566" spans="1:29" hidden="1" x14ac:dyDescent="0.25">
      <c r="A2566" t="s">
        <v>438</v>
      </c>
      <c r="B2566">
        <v>1</v>
      </c>
      <c r="C2566" t="s">
        <v>28</v>
      </c>
      <c r="D2566">
        <v>3696443</v>
      </c>
      <c r="E2566" s="1">
        <v>42872</v>
      </c>
      <c r="F2566">
        <v>1215</v>
      </c>
      <c r="H2566" t="s">
        <v>429</v>
      </c>
      <c r="I2566" s="2">
        <v>42888.34652777778</v>
      </c>
      <c r="J2566" t="s">
        <v>30</v>
      </c>
      <c r="K2566" t="s">
        <v>361</v>
      </c>
      <c r="L2566">
        <v>1</v>
      </c>
      <c r="M2566" t="s">
        <v>73</v>
      </c>
      <c r="N2566">
        <v>999766900</v>
      </c>
      <c r="O2566" t="s">
        <v>420</v>
      </c>
      <c r="P2566">
        <v>7</v>
      </c>
      <c r="R2566" t="s">
        <v>447</v>
      </c>
      <c r="S2566" t="s">
        <v>452</v>
      </c>
      <c r="T2566" t="s">
        <v>453</v>
      </c>
      <c r="U2566">
        <v>99493</v>
      </c>
      <c r="V2566" t="s">
        <v>454</v>
      </c>
      <c r="W2566">
        <v>6</v>
      </c>
      <c r="X2566" t="s">
        <v>455</v>
      </c>
      <c r="Y2566" t="s">
        <v>41</v>
      </c>
      <c r="AA2566" t="s">
        <v>456</v>
      </c>
      <c r="AC2566" t="s">
        <v>455</v>
      </c>
    </row>
    <row r="2567" spans="1:29" hidden="1" x14ac:dyDescent="0.25">
      <c r="A2567" t="s">
        <v>438</v>
      </c>
      <c r="B2567">
        <v>1</v>
      </c>
      <c r="C2567" t="s">
        <v>28</v>
      </c>
      <c r="D2567">
        <v>3696443</v>
      </c>
      <c r="E2567" s="1">
        <v>42872</v>
      </c>
      <c r="F2567">
        <v>1215</v>
      </c>
      <c r="H2567" t="s">
        <v>429</v>
      </c>
      <c r="I2567" s="2">
        <v>42888.34652777778</v>
      </c>
      <c r="J2567" t="s">
        <v>30</v>
      </c>
      <c r="K2567" t="s">
        <v>361</v>
      </c>
      <c r="L2567">
        <v>1</v>
      </c>
      <c r="M2567" t="s">
        <v>73</v>
      </c>
      <c r="N2567">
        <v>999766900</v>
      </c>
      <c r="O2567" t="s">
        <v>420</v>
      </c>
      <c r="P2567">
        <v>7</v>
      </c>
      <c r="R2567" t="s">
        <v>447</v>
      </c>
      <c r="S2567" t="s">
        <v>457</v>
      </c>
      <c r="T2567" t="s">
        <v>458</v>
      </c>
      <c r="U2567">
        <v>99492</v>
      </c>
      <c r="V2567" t="s">
        <v>459</v>
      </c>
      <c r="W2567">
        <v>6</v>
      </c>
      <c r="X2567" t="s">
        <v>455</v>
      </c>
      <c r="Y2567" t="s">
        <v>41</v>
      </c>
      <c r="AA2567" t="s">
        <v>456</v>
      </c>
      <c r="AC2567" t="s">
        <v>455</v>
      </c>
    </row>
    <row r="2568" spans="1:29" hidden="1" x14ac:dyDescent="0.25">
      <c r="A2568" t="s">
        <v>438</v>
      </c>
      <c r="B2568">
        <v>1</v>
      </c>
      <c r="C2568" t="s">
        <v>28</v>
      </c>
      <c r="D2568">
        <v>3696443</v>
      </c>
      <c r="E2568" s="1">
        <v>42872</v>
      </c>
      <c r="F2568">
        <v>1215</v>
      </c>
      <c r="H2568" t="s">
        <v>429</v>
      </c>
      <c r="I2568" s="2">
        <v>42888.34652777778</v>
      </c>
      <c r="J2568" t="s">
        <v>30</v>
      </c>
      <c r="K2568" t="s">
        <v>361</v>
      </c>
      <c r="L2568">
        <v>1</v>
      </c>
      <c r="M2568" t="s">
        <v>73</v>
      </c>
      <c r="N2568">
        <v>999766900</v>
      </c>
      <c r="O2568" t="s">
        <v>420</v>
      </c>
      <c r="P2568">
        <v>7</v>
      </c>
      <c r="R2568" t="s">
        <v>447</v>
      </c>
      <c r="S2568" t="s">
        <v>460</v>
      </c>
      <c r="T2568" t="s">
        <v>461</v>
      </c>
      <c r="U2568">
        <v>99709</v>
      </c>
      <c r="V2568" t="s">
        <v>462</v>
      </c>
      <c r="W2568">
        <v>10.5</v>
      </c>
      <c r="X2568" t="s">
        <v>463</v>
      </c>
      <c r="Y2568" t="s">
        <v>41</v>
      </c>
      <c r="AA2568" t="s">
        <v>456</v>
      </c>
      <c r="AC2568" t="s">
        <v>463</v>
      </c>
    </row>
    <row r="2569" spans="1:29" hidden="1" x14ac:dyDescent="0.25">
      <c r="A2569" t="s">
        <v>438</v>
      </c>
      <c r="B2569">
        <v>1</v>
      </c>
      <c r="C2569" t="s">
        <v>28</v>
      </c>
      <c r="D2569">
        <v>3696443</v>
      </c>
      <c r="E2569" s="1">
        <v>42872</v>
      </c>
      <c r="F2569">
        <v>1215</v>
      </c>
      <c r="H2569" t="s">
        <v>429</v>
      </c>
      <c r="I2569" s="2">
        <v>42888.34652777778</v>
      </c>
      <c r="J2569" t="s">
        <v>30</v>
      </c>
      <c r="K2569" t="s">
        <v>361</v>
      </c>
      <c r="L2569">
        <v>1</v>
      </c>
      <c r="M2569" t="s">
        <v>73</v>
      </c>
      <c r="N2569">
        <v>999766900</v>
      </c>
      <c r="O2569" t="s">
        <v>420</v>
      </c>
      <c r="P2569">
        <v>7</v>
      </c>
      <c r="R2569" t="s">
        <v>447</v>
      </c>
      <c r="S2569" t="s">
        <v>464</v>
      </c>
      <c r="T2569" t="s">
        <v>465</v>
      </c>
      <c r="U2569">
        <v>99490</v>
      </c>
      <c r="V2569" t="s">
        <v>466</v>
      </c>
      <c r="W2569">
        <v>0.1</v>
      </c>
      <c r="X2569" t="s">
        <v>455</v>
      </c>
      <c r="Y2569" t="s">
        <v>41</v>
      </c>
      <c r="AA2569" t="s">
        <v>456</v>
      </c>
      <c r="AC2569" t="s">
        <v>455</v>
      </c>
    </row>
    <row r="2570" spans="1:29" hidden="1" x14ac:dyDescent="0.25">
      <c r="A2570" t="s">
        <v>438</v>
      </c>
      <c r="B2570">
        <v>1</v>
      </c>
      <c r="C2570" t="s">
        <v>28</v>
      </c>
      <c r="D2570">
        <v>3696443</v>
      </c>
      <c r="E2570" s="1">
        <v>42872</v>
      </c>
      <c r="F2570">
        <v>1215</v>
      </c>
      <c r="H2570" t="s">
        <v>429</v>
      </c>
      <c r="I2570" s="2">
        <v>42888.34652777778</v>
      </c>
      <c r="J2570" t="s">
        <v>30</v>
      </c>
      <c r="K2570" t="s">
        <v>361</v>
      </c>
      <c r="L2570">
        <v>1</v>
      </c>
      <c r="M2570" t="s">
        <v>73</v>
      </c>
      <c r="N2570">
        <v>999766900</v>
      </c>
      <c r="O2570" t="s">
        <v>420</v>
      </c>
      <c r="P2570">
        <v>7</v>
      </c>
      <c r="R2570" t="s">
        <v>447</v>
      </c>
      <c r="S2570" t="s">
        <v>467</v>
      </c>
      <c r="T2570" t="s">
        <v>468</v>
      </c>
      <c r="U2570">
        <v>99489</v>
      </c>
      <c r="V2570" t="s">
        <v>469</v>
      </c>
      <c r="W2570">
        <v>10.5</v>
      </c>
      <c r="X2570" t="s">
        <v>463</v>
      </c>
      <c r="Y2570" t="s">
        <v>41</v>
      </c>
      <c r="AA2570" t="s">
        <v>456</v>
      </c>
      <c r="AC2570" t="s">
        <v>463</v>
      </c>
    </row>
    <row r="2571" spans="1:29" hidden="1" x14ac:dyDescent="0.25">
      <c r="A2571" t="s">
        <v>438</v>
      </c>
      <c r="B2571">
        <v>1</v>
      </c>
      <c r="C2571" t="s">
        <v>28</v>
      </c>
      <c r="D2571">
        <v>3676825</v>
      </c>
      <c r="E2571" s="1">
        <v>42843</v>
      </c>
      <c r="F2571">
        <v>1235</v>
      </c>
      <c r="H2571" t="s">
        <v>429</v>
      </c>
      <c r="I2571" s="2">
        <v>42856.466666666667</v>
      </c>
      <c r="J2571" t="s">
        <v>30</v>
      </c>
      <c r="K2571" t="s">
        <v>361</v>
      </c>
      <c r="L2571">
        <v>1</v>
      </c>
      <c r="M2571" t="s">
        <v>73</v>
      </c>
      <c r="N2571">
        <v>999766900</v>
      </c>
      <c r="O2571" t="s">
        <v>420</v>
      </c>
      <c r="P2571">
        <v>7</v>
      </c>
      <c r="R2571" t="s">
        <v>447</v>
      </c>
      <c r="S2571">
        <v>100</v>
      </c>
      <c r="T2571" t="s">
        <v>448</v>
      </c>
      <c r="U2571">
        <v>76</v>
      </c>
      <c r="V2571" t="s">
        <v>448</v>
      </c>
      <c r="W2571">
        <v>1.54</v>
      </c>
      <c r="X2571" t="s">
        <v>449</v>
      </c>
      <c r="Y2571" t="s">
        <v>37</v>
      </c>
      <c r="AA2571">
        <v>0.1</v>
      </c>
      <c r="AC2571" t="s">
        <v>449</v>
      </c>
    </row>
    <row r="2572" spans="1:29" hidden="1" x14ac:dyDescent="0.25">
      <c r="A2572" t="s">
        <v>438</v>
      </c>
      <c r="B2572">
        <v>1</v>
      </c>
      <c r="C2572" t="s">
        <v>28</v>
      </c>
      <c r="D2572">
        <v>3676825</v>
      </c>
      <c r="E2572" s="1">
        <v>42843</v>
      </c>
      <c r="F2572">
        <v>1235</v>
      </c>
      <c r="H2572" t="s">
        <v>429</v>
      </c>
      <c r="I2572" s="2">
        <v>42856.466666666667</v>
      </c>
      <c r="J2572" t="s">
        <v>30</v>
      </c>
      <c r="K2572" t="s">
        <v>361</v>
      </c>
      <c r="L2572">
        <v>1</v>
      </c>
      <c r="M2572" t="s">
        <v>73</v>
      </c>
      <c r="N2572">
        <v>999766900</v>
      </c>
      <c r="O2572" t="s">
        <v>420</v>
      </c>
      <c r="P2572">
        <v>7</v>
      </c>
      <c r="R2572" t="s">
        <v>447</v>
      </c>
      <c r="S2572">
        <v>3015</v>
      </c>
      <c r="T2572" t="s">
        <v>450</v>
      </c>
      <c r="U2572">
        <v>61230</v>
      </c>
      <c r="V2572" t="s">
        <v>450</v>
      </c>
      <c r="W2572">
        <v>0</v>
      </c>
      <c r="X2572" t="s">
        <v>451</v>
      </c>
      <c r="Y2572" t="s">
        <v>41</v>
      </c>
      <c r="AA2572">
        <v>9.5000000000000001E-2</v>
      </c>
      <c r="AC2572" t="s">
        <v>451</v>
      </c>
    </row>
    <row r="2573" spans="1:29" hidden="1" x14ac:dyDescent="0.25">
      <c r="A2573" t="s">
        <v>438</v>
      </c>
      <c r="B2573">
        <v>1</v>
      </c>
      <c r="C2573" t="s">
        <v>28</v>
      </c>
      <c r="D2573">
        <v>3676825</v>
      </c>
      <c r="E2573" s="1">
        <v>42843</v>
      </c>
      <c r="F2573">
        <v>1235</v>
      </c>
      <c r="H2573" t="s">
        <v>429</v>
      </c>
      <c r="I2573" s="2">
        <v>42856.466666666667</v>
      </c>
      <c r="J2573" t="s">
        <v>30</v>
      </c>
      <c r="K2573" t="s">
        <v>361</v>
      </c>
      <c r="L2573">
        <v>1</v>
      </c>
      <c r="M2573" t="s">
        <v>73</v>
      </c>
      <c r="N2573">
        <v>999766900</v>
      </c>
      <c r="O2573" t="s">
        <v>420</v>
      </c>
      <c r="P2573">
        <v>7</v>
      </c>
      <c r="R2573" t="s">
        <v>447</v>
      </c>
      <c r="S2573" t="s">
        <v>452</v>
      </c>
      <c r="T2573" t="s">
        <v>453</v>
      </c>
      <c r="U2573">
        <v>99493</v>
      </c>
      <c r="V2573" t="s">
        <v>454</v>
      </c>
      <c r="W2573">
        <v>6.4</v>
      </c>
      <c r="X2573" t="s">
        <v>455</v>
      </c>
      <c r="Y2573" t="s">
        <v>41</v>
      </c>
      <c r="AA2573" t="s">
        <v>456</v>
      </c>
      <c r="AC2573" t="s">
        <v>455</v>
      </c>
    </row>
    <row r="2574" spans="1:29" hidden="1" x14ac:dyDescent="0.25">
      <c r="A2574" t="s">
        <v>438</v>
      </c>
      <c r="B2574">
        <v>1</v>
      </c>
      <c r="C2574" t="s">
        <v>28</v>
      </c>
      <c r="D2574">
        <v>3676825</v>
      </c>
      <c r="E2574" s="1">
        <v>42843</v>
      </c>
      <c r="F2574">
        <v>1235</v>
      </c>
      <c r="H2574" t="s">
        <v>429</v>
      </c>
      <c r="I2574" s="2">
        <v>42856.466666666667</v>
      </c>
      <c r="J2574" t="s">
        <v>30</v>
      </c>
      <c r="K2574" t="s">
        <v>361</v>
      </c>
      <c r="L2574">
        <v>1</v>
      </c>
      <c r="M2574" t="s">
        <v>73</v>
      </c>
      <c r="N2574">
        <v>999766900</v>
      </c>
      <c r="O2574" t="s">
        <v>420</v>
      </c>
      <c r="P2574">
        <v>7</v>
      </c>
      <c r="R2574" t="s">
        <v>447</v>
      </c>
      <c r="S2574" t="s">
        <v>457</v>
      </c>
      <c r="T2574" t="s">
        <v>458</v>
      </c>
      <c r="U2574">
        <v>99492</v>
      </c>
      <c r="V2574" t="s">
        <v>459</v>
      </c>
      <c r="W2574">
        <v>6.4</v>
      </c>
      <c r="X2574" t="s">
        <v>455</v>
      </c>
      <c r="Y2574" t="s">
        <v>41</v>
      </c>
      <c r="AA2574" t="s">
        <v>456</v>
      </c>
      <c r="AC2574" t="s">
        <v>455</v>
      </c>
    </row>
    <row r="2575" spans="1:29" hidden="1" x14ac:dyDescent="0.25">
      <c r="A2575" t="s">
        <v>438</v>
      </c>
      <c r="B2575">
        <v>1</v>
      </c>
      <c r="C2575" t="s">
        <v>28</v>
      </c>
      <c r="D2575">
        <v>3676825</v>
      </c>
      <c r="E2575" s="1">
        <v>42843</v>
      </c>
      <c r="F2575">
        <v>1235</v>
      </c>
      <c r="H2575" t="s">
        <v>429</v>
      </c>
      <c r="I2575" s="2">
        <v>42856.466666666667</v>
      </c>
      <c r="J2575" t="s">
        <v>30</v>
      </c>
      <c r="K2575" t="s">
        <v>361</v>
      </c>
      <c r="L2575">
        <v>1</v>
      </c>
      <c r="M2575" t="s">
        <v>73</v>
      </c>
      <c r="N2575">
        <v>999766900</v>
      </c>
      <c r="O2575" t="s">
        <v>420</v>
      </c>
      <c r="P2575">
        <v>7</v>
      </c>
      <c r="R2575" t="s">
        <v>447</v>
      </c>
      <c r="S2575" t="s">
        <v>460</v>
      </c>
      <c r="T2575" t="s">
        <v>461</v>
      </c>
      <c r="U2575">
        <v>99709</v>
      </c>
      <c r="V2575" t="s">
        <v>462</v>
      </c>
      <c r="W2575">
        <v>10.5</v>
      </c>
      <c r="X2575" t="s">
        <v>463</v>
      </c>
      <c r="Y2575" t="s">
        <v>41</v>
      </c>
      <c r="AA2575" t="s">
        <v>456</v>
      </c>
      <c r="AC2575" t="s">
        <v>463</v>
      </c>
    </row>
    <row r="2576" spans="1:29" hidden="1" x14ac:dyDescent="0.25">
      <c r="A2576" t="s">
        <v>438</v>
      </c>
      <c r="B2576">
        <v>1</v>
      </c>
      <c r="C2576" t="s">
        <v>28</v>
      </c>
      <c r="D2576">
        <v>3676825</v>
      </c>
      <c r="E2576" s="1">
        <v>42843</v>
      </c>
      <c r="F2576">
        <v>1235</v>
      </c>
      <c r="H2576" t="s">
        <v>429</v>
      </c>
      <c r="I2576" s="2">
        <v>42856.466666666667</v>
      </c>
      <c r="J2576" t="s">
        <v>30</v>
      </c>
      <c r="K2576" t="s">
        <v>361</v>
      </c>
      <c r="L2576">
        <v>1</v>
      </c>
      <c r="M2576" t="s">
        <v>73</v>
      </c>
      <c r="N2576">
        <v>999766900</v>
      </c>
      <c r="O2576" t="s">
        <v>420</v>
      </c>
      <c r="P2576">
        <v>7</v>
      </c>
      <c r="R2576" t="s">
        <v>447</v>
      </c>
      <c r="S2576" t="s">
        <v>464</v>
      </c>
      <c r="T2576" t="s">
        <v>465</v>
      </c>
      <c r="U2576">
        <v>99490</v>
      </c>
      <c r="V2576" t="s">
        <v>466</v>
      </c>
      <c r="W2576">
        <v>0.1</v>
      </c>
      <c r="X2576" t="s">
        <v>455</v>
      </c>
      <c r="Y2576" t="s">
        <v>41</v>
      </c>
      <c r="AA2576" t="s">
        <v>456</v>
      </c>
      <c r="AC2576" t="s">
        <v>455</v>
      </c>
    </row>
    <row r="2577" spans="1:29" hidden="1" x14ac:dyDescent="0.25">
      <c r="A2577" t="s">
        <v>438</v>
      </c>
      <c r="B2577">
        <v>1</v>
      </c>
      <c r="C2577" t="s">
        <v>28</v>
      </c>
      <c r="D2577">
        <v>3676825</v>
      </c>
      <c r="E2577" s="1">
        <v>42843</v>
      </c>
      <c r="F2577">
        <v>1235</v>
      </c>
      <c r="H2577" t="s">
        <v>429</v>
      </c>
      <c r="I2577" s="2">
        <v>42856.466666666667</v>
      </c>
      <c r="J2577" t="s">
        <v>30</v>
      </c>
      <c r="K2577" t="s">
        <v>361</v>
      </c>
      <c r="L2577">
        <v>1</v>
      </c>
      <c r="M2577" t="s">
        <v>73</v>
      </c>
      <c r="N2577">
        <v>999766900</v>
      </c>
      <c r="O2577" t="s">
        <v>420</v>
      </c>
      <c r="P2577">
        <v>7</v>
      </c>
      <c r="R2577" t="s">
        <v>447</v>
      </c>
      <c r="S2577" t="s">
        <v>467</v>
      </c>
      <c r="T2577" t="s">
        <v>468</v>
      </c>
      <c r="U2577">
        <v>99489</v>
      </c>
      <c r="V2577" t="s">
        <v>469</v>
      </c>
      <c r="W2577">
        <v>10.5</v>
      </c>
      <c r="X2577" t="s">
        <v>463</v>
      </c>
      <c r="Y2577" t="s">
        <v>41</v>
      </c>
      <c r="AA2577" t="s">
        <v>456</v>
      </c>
      <c r="AC2577" t="s">
        <v>463</v>
      </c>
    </row>
    <row r="2578" spans="1:29" hidden="1" x14ac:dyDescent="0.25">
      <c r="A2578" t="s">
        <v>438</v>
      </c>
      <c r="B2578">
        <v>1</v>
      </c>
      <c r="C2578" t="s">
        <v>28</v>
      </c>
      <c r="D2578">
        <v>3642145</v>
      </c>
      <c r="E2578" s="1">
        <v>42787</v>
      </c>
      <c r="F2578">
        <v>1130</v>
      </c>
      <c r="H2578" t="s">
        <v>429</v>
      </c>
      <c r="I2578" s="2">
        <v>42800.605555555558</v>
      </c>
      <c r="J2578" t="s">
        <v>30</v>
      </c>
      <c r="K2578" t="s">
        <v>361</v>
      </c>
      <c r="L2578">
        <v>1</v>
      </c>
      <c r="M2578" t="s">
        <v>73</v>
      </c>
      <c r="N2578">
        <v>999766900</v>
      </c>
      <c r="O2578" t="s">
        <v>420</v>
      </c>
      <c r="P2578">
        <v>7</v>
      </c>
      <c r="R2578" t="s">
        <v>447</v>
      </c>
      <c r="S2578">
        <v>100</v>
      </c>
      <c r="T2578" t="s">
        <v>448</v>
      </c>
      <c r="U2578">
        <v>76</v>
      </c>
      <c r="V2578" t="s">
        <v>448</v>
      </c>
      <c r="W2578">
        <v>0.28999999999999998</v>
      </c>
      <c r="X2578" t="s">
        <v>449</v>
      </c>
      <c r="Y2578" t="s">
        <v>37</v>
      </c>
      <c r="AA2578">
        <v>0.1</v>
      </c>
      <c r="AC2578" t="s">
        <v>449</v>
      </c>
    </row>
    <row r="2579" spans="1:29" hidden="1" x14ac:dyDescent="0.25">
      <c r="A2579" t="s">
        <v>438</v>
      </c>
      <c r="B2579">
        <v>1</v>
      </c>
      <c r="C2579" t="s">
        <v>28</v>
      </c>
      <c r="D2579">
        <v>3642145</v>
      </c>
      <c r="E2579" s="1">
        <v>42787</v>
      </c>
      <c r="F2579">
        <v>1130</v>
      </c>
      <c r="H2579" t="s">
        <v>429</v>
      </c>
      <c r="I2579" s="2">
        <v>42800.605555555558</v>
      </c>
      <c r="J2579" t="s">
        <v>30</v>
      </c>
      <c r="K2579" t="s">
        <v>361</v>
      </c>
      <c r="L2579">
        <v>1</v>
      </c>
      <c r="M2579" t="s">
        <v>73</v>
      </c>
      <c r="N2579">
        <v>999766900</v>
      </c>
      <c r="O2579" t="s">
        <v>420</v>
      </c>
      <c r="P2579">
        <v>7</v>
      </c>
      <c r="R2579" t="s">
        <v>447</v>
      </c>
      <c r="S2579">
        <v>3015</v>
      </c>
      <c r="T2579" t="s">
        <v>450</v>
      </c>
      <c r="U2579">
        <v>61230</v>
      </c>
      <c r="V2579" t="s">
        <v>450</v>
      </c>
      <c r="W2579">
        <v>0</v>
      </c>
      <c r="X2579" t="s">
        <v>451</v>
      </c>
      <c r="Y2579" t="s">
        <v>41</v>
      </c>
      <c r="AA2579">
        <v>9.5000000000000001E-2</v>
      </c>
      <c r="AC2579" t="s">
        <v>451</v>
      </c>
    </row>
    <row r="2580" spans="1:29" hidden="1" x14ac:dyDescent="0.25">
      <c r="A2580" t="s">
        <v>438</v>
      </c>
      <c r="B2580">
        <v>1</v>
      </c>
      <c r="C2580" t="s">
        <v>28</v>
      </c>
      <c r="D2580">
        <v>3642145</v>
      </c>
      <c r="E2580" s="1">
        <v>42787</v>
      </c>
      <c r="F2580">
        <v>1130</v>
      </c>
      <c r="H2580" t="s">
        <v>429</v>
      </c>
      <c r="I2580" s="2">
        <v>42800.605555555558</v>
      </c>
      <c r="J2580" t="s">
        <v>30</v>
      </c>
      <c r="K2580" t="s">
        <v>361</v>
      </c>
      <c r="L2580">
        <v>1</v>
      </c>
      <c r="M2580" t="s">
        <v>73</v>
      </c>
      <c r="N2580">
        <v>999766900</v>
      </c>
      <c r="O2580" t="s">
        <v>420</v>
      </c>
      <c r="P2580">
        <v>7</v>
      </c>
      <c r="R2580" t="s">
        <v>447</v>
      </c>
      <c r="S2580" t="s">
        <v>452</v>
      </c>
      <c r="T2580" t="s">
        <v>453</v>
      </c>
      <c r="U2580">
        <v>99493</v>
      </c>
      <c r="V2580" t="s">
        <v>454</v>
      </c>
      <c r="W2580">
        <v>5.9</v>
      </c>
      <c r="X2580" t="s">
        <v>455</v>
      </c>
      <c r="Y2580" t="s">
        <v>41</v>
      </c>
      <c r="AA2580" t="s">
        <v>456</v>
      </c>
      <c r="AC2580" t="s">
        <v>455</v>
      </c>
    </row>
    <row r="2581" spans="1:29" hidden="1" x14ac:dyDescent="0.25">
      <c r="A2581" t="s">
        <v>438</v>
      </c>
      <c r="B2581">
        <v>1</v>
      </c>
      <c r="C2581" t="s">
        <v>28</v>
      </c>
      <c r="D2581">
        <v>3642145</v>
      </c>
      <c r="E2581" s="1">
        <v>42787</v>
      </c>
      <c r="F2581">
        <v>1130</v>
      </c>
      <c r="H2581" t="s">
        <v>429</v>
      </c>
      <c r="I2581" s="2">
        <v>42800.605555555558</v>
      </c>
      <c r="J2581" t="s">
        <v>30</v>
      </c>
      <c r="K2581" t="s">
        <v>361</v>
      </c>
      <c r="L2581">
        <v>1</v>
      </c>
      <c r="M2581" t="s">
        <v>73</v>
      </c>
      <c r="N2581">
        <v>999766900</v>
      </c>
      <c r="O2581" t="s">
        <v>420</v>
      </c>
      <c r="P2581">
        <v>7</v>
      </c>
      <c r="R2581" t="s">
        <v>447</v>
      </c>
      <c r="S2581" t="s">
        <v>457</v>
      </c>
      <c r="T2581" t="s">
        <v>458</v>
      </c>
      <c r="U2581">
        <v>99492</v>
      </c>
      <c r="V2581" t="s">
        <v>459</v>
      </c>
      <c r="W2581">
        <v>5.9</v>
      </c>
      <c r="X2581" t="s">
        <v>455</v>
      </c>
      <c r="Y2581" t="s">
        <v>41</v>
      </c>
      <c r="AA2581" t="s">
        <v>456</v>
      </c>
      <c r="AC2581" t="s">
        <v>455</v>
      </c>
    </row>
    <row r="2582" spans="1:29" hidden="1" x14ac:dyDescent="0.25">
      <c r="A2582" t="s">
        <v>438</v>
      </c>
      <c r="B2582">
        <v>1</v>
      </c>
      <c r="C2582" t="s">
        <v>28</v>
      </c>
      <c r="D2582">
        <v>3642145</v>
      </c>
      <c r="E2582" s="1">
        <v>42787</v>
      </c>
      <c r="F2582">
        <v>1130</v>
      </c>
      <c r="H2582" t="s">
        <v>429</v>
      </c>
      <c r="I2582" s="2">
        <v>42800.605555555558</v>
      </c>
      <c r="J2582" t="s">
        <v>30</v>
      </c>
      <c r="K2582" t="s">
        <v>361</v>
      </c>
      <c r="L2582">
        <v>1</v>
      </c>
      <c r="M2582" t="s">
        <v>73</v>
      </c>
      <c r="N2582">
        <v>999766900</v>
      </c>
      <c r="O2582" t="s">
        <v>420</v>
      </c>
      <c r="P2582">
        <v>7</v>
      </c>
      <c r="R2582" t="s">
        <v>447</v>
      </c>
      <c r="S2582" t="s">
        <v>460</v>
      </c>
      <c r="T2582" t="s">
        <v>461</v>
      </c>
      <c r="U2582">
        <v>99709</v>
      </c>
      <c r="V2582" t="s">
        <v>462</v>
      </c>
      <c r="W2582">
        <v>10.5</v>
      </c>
      <c r="X2582" t="s">
        <v>463</v>
      </c>
      <c r="Y2582" t="s">
        <v>41</v>
      </c>
      <c r="AA2582" t="s">
        <v>456</v>
      </c>
      <c r="AC2582" t="s">
        <v>463</v>
      </c>
    </row>
    <row r="2583" spans="1:29" hidden="1" x14ac:dyDescent="0.25">
      <c r="A2583" t="s">
        <v>438</v>
      </c>
      <c r="B2583">
        <v>1</v>
      </c>
      <c r="C2583" t="s">
        <v>28</v>
      </c>
      <c r="D2583">
        <v>3642145</v>
      </c>
      <c r="E2583" s="1">
        <v>42787</v>
      </c>
      <c r="F2583">
        <v>1130</v>
      </c>
      <c r="H2583" t="s">
        <v>429</v>
      </c>
      <c r="I2583" s="2">
        <v>42800.605555555558</v>
      </c>
      <c r="J2583" t="s">
        <v>30</v>
      </c>
      <c r="K2583" t="s">
        <v>361</v>
      </c>
      <c r="L2583">
        <v>1</v>
      </c>
      <c r="M2583" t="s">
        <v>73</v>
      </c>
      <c r="N2583">
        <v>999766900</v>
      </c>
      <c r="O2583" t="s">
        <v>420</v>
      </c>
      <c r="P2583">
        <v>7</v>
      </c>
      <c r="R2583" t="s">
        <v>447</v>
      </c>
      <c r="S2583" t="s">
        <v>464</v>
      </c>
      <c r="T2583" t="s">
        <v>465</v>
      </c>
      <c r="U2583">
        <v>99490</v>
      </c>
      <c r="V2583" t="s">
        <v>466</v>
      </c>
      <c r="W2583">
        <v>0.1</v>
      </c>
      <c r="X2583" t="s">
        <v>455</v>
      </c>
      <c r="Y2583" t="s">
        <v>41</v>
      </c>
      <c r="AA2583" t="s">
        <v>456</v>
      </c>
      <c r="AC2583" t="s">
        <v>455</v>
      </c>
    </row>
    <row r="2584" spans="1:29" hidden="1" x14ac:dyDescent="0.25">
      <c r="A2584" t="s">
        <v>438</v>
      </c>
      <c r="B2584">
        <v>1</v>
      </c>
      <c r="C2584" t="s">
        <v>28</v>
      </c>
      <c r="D2584">
        <v>3642145</v>
      </c>
      <c r="E2584" s="1">
        <v>42787</v>
      </c>
      <c r="F2584">
        <v>1130</v>
      </c>
      <c r="H2584" t="s">
        <v>429</v>
      </c>
      <c r="I2584" s="2">
        <v>42800.605555555558</v>
      </c>
      <c r="J2584" t="s">
        <v>30</v>
      </c>
      <c r="K2584" t="s">
        <v>361</v>
      </c>
      <c r="L2584">
        <v>1</v>
      </c>
      <c r="M2584" t="s">
        <v>73</v>
      </c>
      <c r="N2584">
        <v>999766900</v>
      </c>
      <c r="O2584" t="s">
        <v>420</v>
      </c>
      <c r="P2584">
        <v>7</v>
      </c>
      <c r="R2584" t="s">
        <v>447</v>
      </c>
      <c r="S2584" t="s">
        <v>467</v>
      </c>
      <c r="T2584" t="s">
        <v>468</v>
      </c>
      <c r="U2584">
        <v>99489</v>
      </c>
      <c r="V2584" t="s">
        <v>469</v>
      </c>
      <c r="W2584">
        <v>10.5</v>
      </c>
      <c r="X2584" t="s">
        <v>463</v>
      </c>
      <c r="Y2584" t="s">
        <v>41</v>
      </c>
      <c r="AA2584" t="s">
        <v>456</v>
      </c>
      <c r="AC2584" t="s">
        <v>463</v>
      </c>
    </row>
    <row r="2585" spans="1:29" hidden="1" x14ac:dyDescent="0.25">
      <c r="A2585" t="s">
        <v>438</v>
      </c>
      <c r="B2585">
        <v>1</v>
      </c>
      <c r="C2585" t="s">
        <v>28</v>
      </c>
      <c r="D2585">
        <v>3622823</v>
      </c>
      <c r="E2585" s="1">
        <v>42752</v>
      </c>
      <c r="F2585">
        <v>1015</v>
      </c>
      <c r="H2585" t="s">
        <v>429</v>
      </c>
      <c r="I2585" s="2">
        <v>42767.393055555556</v>
      </c>
      <c r="J2585" t="s">
        <v>30</v>
      </c>
      <c r="K2585" t="s">
        <v>361</v>
      </c>
      <c r="L2585">
        <v>1</v>
      </c>
      <c r="M2585" t="s">
        <v>73</v>
      </c>
      <c r="N2585">
        <v>999766900</v>
      </c>
      <c r="O2585" t="s">
        <v>420</v>
      </c>
      <c r="P2585">
        <v>7</v>
      </c>
      <c r="R2585" t="s">
        <v>447</v>
      </c>
      <c r="S2585">
        <v>100</v>
      </c>
      <c r="T2585" t="s">
        <v>448</v>
      </c>
      <c r="U2585">
        <v>76</v>
      </c>
      <c r="V2585" t="s">
        <v>448</v>
      </c>
      <c r="W2585">
        <v>2.5</v>
      </c>
      <c r="X2585" t="s">
        <v>449</v>
      </c>
      <c r="Y2585" t="s">
        <v>37</v>
      </c>
      <c r="AA2585">
        <v>0.1</v>
      </c>
      <c r="AC2585" t="s">
        <v>449</v>
      </c>
    </row>
    <row r="2586" spans="1:29" hidden="1" x14ac:dyDescent="0.25">
      <c r="A2586" t="s">
        <v>438</v>
      </c>
      <c r="B2586">
        <v>1</v>
      </c>
      <c r="C2586" t="s">
        <v>28</v>
      </c>
      <c r="D2586">
        <v>3622823</v>
      </c>
      <c r="E2586" s="1">
        <v>42752</v>
      </c>
      <c r="F2586">
        <v>1015</v>
      </c>
      <c r="H2586" t="s">
        <v>429</v>
      </c>
      <c r="I2586" s="2">
        <v>42767.393055555556</v>
      </c>
      <c r="J2586" t="s">
        <v>30</v>
      </c>
      <c r="K2586" t="s">
        <v>361</v>
      </c>
      <c r="L2586">
        <v>1</v>
      </c>
      <c r="M2586" t="s">
        <v>73</v>
      </c>
      <c r="N2586">
        <v>999766900</v>
      </c>
      <c r="O2586" t="s">
        <v>420</v>
      </c>
      <c r="P2586">
        <v>7</v>
      </c>
      <c r="R2586" t="s">
        <v>447</v>
      </c>
      <c r="S2586">
        <v>3015</v>
      </c>
      <c r="T2586" t="s">
        <v>450</v>
      </c>
      <c r="U2586">
        <v>61230</v>
      </c>
      <c r="V2586" t="s">
        <v>450</v>
      </c>
      <c r="W2586">
        <v>0</v>
      </c>
      <c r="X2586" t="s">
        <v>451</v>
      </c>
      <c r="Y2586" t="s">
        <v>41</v>
      </c>
      <c r="AA2586">
        <v>9.5000000000000001E-2</v>
      </c>
      <c r="AC2586" t="s">
        <v>451</v>
      </c>
    </row>
    <row r="2587" spans="1:29" hidden="1" x14ac:dyDescent="0.25">
      <c r="A2587" t="s">
        <v>438</v>
      </c>
      <c r="B2587">
        <v>1</v>
      </c>
      <c r="C2587" t="s">
        <v>28</v>
      </c>
      <c r="D2587">
        <v>3622823</v>
      </c>
      <c r="E2587" s="1">
        <v>42752</v>
      </c>
      <c r="F2587">
        <v>1015</v>
      </c>
      <c r="H2587" t="s">
        <v>429</v>
      </c>
      <c r="I2587" s="2">
        <v>42767.393055555556</v>
      </c>
      <c r="J2587" t="s">
        <v>30</v>
      </c>
      <c r="K2587" t="s">
        <v>361</v>
      </c>
      <c r="L2587">
        <v>1</v>
      </c>
      <c r="M2587" t="s">
        <v>73</v>
      </c>
      <c r="N2587">
        <v>999766900</v>
      </c>
      <c r="O2587" t="s">
        <v>420</v>
      </c>
      <c r="P2587">
        <v>7</v>
      </c>
      <c r="R2587" t="s">
        <v>447</v>
      </c>
      <c r="S2587" t="s">
        <v>452</v>
      </c>
      <c r="T2587" t="s">
        <v>453</v>
      </c>
      <c r="U2587">
        <v>99493</v>
      </c>
      <c r="V2587" t="s">
        <v>454</v>
      </c>
      <c r="W2587">
        <v>6.3</v>
      </c>
      <c r="X2587" t="s">
        <v>455</v>
      </c>
      <c r="Y2587" t="s">
        <v>41</v>
      </c>
      <c r="AA2587" t="s">
        <v>456</v>
      </c>
      <c r="AC2587" t="s">
        <v>455</v>
      </c>
    </row>
    <row r="2588" spans="1:29" hidden="1" x14ac:dyDescent="0.25">
      <c r="A2588" t="s">
        <v>438</v>
      </c>
      <c r="B2588">
        <v>1</v>
      </c>
      <c r="C2588" t="s">
        <v>28</v>
      </c>
      <c r="D2588">
        <v>3622823</v>
      </c>
      <c r="E2588" s="1">
        <v>42752</v>
      </c>
      <c r="F2588">
        <v>1015</v>
      </c>
      <c r="H2588" t="s">
        <v>429</v>
      </c>
      <c r="I2588" s="2">
        <v>42767.393055555556</v>
      </c>
      <c r="J2588" t="s">
        <v>30</v>
      </c>
      <c r="K2588" t="s">
        <v>361</v>
      </c>
      <c r="L2588">
        <v>1</v>
      </c>
      <c r="M2588" t="s">
        <v>73</v>
      </c>
      <c r="N2588">
        <v>999766900</v>
      </c>
      <c r="O2588" t="s">
        <v>420</v>
      </c>
      <c r="P2588">
        <v>7</v>
      </c>
      <c r="R2588" t="s">
        <v>447</v>
      </c>
      <c r="S2588" t="s">
        <v>457</v>
      </c>
      <c r="T2588" t="s">
        <v>458</v>
      </c>
      <c r="U2588">
        <v>99492</v>
      </c>
      <c r="V2588" t="s">
        <v>459</v>
      </c>
      <c r="W2588">
        <v>6.3</v>
      </c>
      <c r="X2588" t="s">
        <v>455</v>
      </c>
      <c r="Y2588" t="s">
        <v>41</v>
      </c>
      <c r="AA2588" t="s">
        <v>456</v>
      </c>
      <c r="AC2588" t="s">
        <v>455</v>
      </c>
    </row>
    <row r="2589" spans="1:29" hidden="1" x14ac:dyDescent="0.25">
      <c r="A2589" t="s">
        <v>438</v>
      </c>
      <c r="B2589">
        <v>1</v>
      </c>
      <c r="C2589" t="s">
        <v>28</v>
      </c>
      <c r="D2589">
        <v>3622823</v>
      </c>
      <c r="E2589" s="1">
        <v>42752</v>
      </c>
      <c r="F2589">
        <v>1015</v>
      </c>
      <c r="H2589" t="s">
        <v>429</v>
      </c>
      <c r="I2589" s="2">
        <v>42767.393055555556</v>
      </c>
      <c r="J2589" t="s">
        <v>30</v>
      </c>
      <c r="K2589" t="s">
        <v>361</v>
      </c>
      <c r="L2589">
        <v>1</v>
      </c>
      <c r="M2589" t="s">
        <v>73</v>
      </c>
      <c r="N2589">
        <v>999766900</v>
      </c>
      <c r="O2589" t="s">
        <v>420</v>
      </c>
      <c r="P2589">
        <v>7</v>
      </c>
      <c r="R2589" t="s">
        <v>447</v>
      </c>
      <c r="S2589" t="s">
        <v>460</v>
      </c>
      <c r="T2589" t="s">
        <v>461</v>
      </c>
      <c r="U2589">
        <v>99709</v>
      </c>
      <c r="V2589" t="s">
        <v>462</v>
      </c>
      <c r="W2589">
        <v>10.5</v>
      </c>
      <c r="X2589" t="s">
        <v>463</v>
      </c>
      <c r="Y2589" t="s">
        <v>41</v>
      </c>
      <c r="AA2589" t="s">
        <v>456</v>
      </c>
      <c r="AC2589" t="s">
        <v>463</v>
      </c>
    </row>
    <row r="2590" spans="1:29" hidden="1" x14ac:dyDescent="0.25">
      <c r="A2590" t="s">
        <v>438</v>
      </c>
      <c r="B2590">
        <v>1</v>
      </c>
      <c r="C2590" t="s">
        <v>28</v>
      </c>
      <c r="D2590">
        <v>3622823</v>
      </c>
      <c r="E2590" s="1">
        <v>42752</v>
      </c>
      <c r="F2590">
        <v>1015</v>
      </c>
      <c r="H2590" t="s">
        <v>429</v>
      </c>
      <c r="I2590" s="2">
        <v>42767.393055555556</v>
      </c>
      <c r="J2590" t="s">
        <v>30</v>
      </c>
      <c r="K2590" t="s">
        <v>361</v>
      </c>
      <c r="L2590">
        <v>1</v>
      </c>
      <c r="M2590" t="s">
        <v>73</v>
      </c>
      <c r="N2590">
        <v>999766900</v>
      </c>
      <c r="O2590" t="s">
        <v>420</v>
      </c>
      <c r="P2590">
        <v>7</v>
      </c>
      <c r="R2590" t="s">
        <v>447</v>
      </c>
      <c r="S2590" t="s">
        <v>464</v>
      </c>
      <c r="T2590" t="s">
        <v>465</v>
      </c>
      <c r="U2590">
        <v>99490</v>
      </c>
      <c r="V2590" t="s">
        <v>466</v>
      </c>
      <c r="W2590">
        <v>0.2</v>
      </c>
      <c r="X2590" t="s">
        <v>455</v>
      </c>
      <c r="Y2590" t="s">
        <v>41</v>
      </c>
      <c r="AA2590" t="s">
        <v>456</v>
      </c>
      <c r="AC2590" t="s">
        <v>455</v>
      </c>
    </row>
    <row r="2591" spans="1:29" hidden="1" x14ac:dyDescent="0.25">
      <c r="A2591" t="s">
        <v>438</v>
      </c>
      <c r="B2591">
        <v>1</v>
      </c>
      <c r="C2591" t="s">
        <v>28</v>
      </c>
      <c r="D2591">
        <v>3622823</v>
      </c>
      <c r="E2591" s="1">
        <v>42752</v>
      </c>
      <c r="F2591">
        <v>1015</v>
      </c>
      <c r="H2591" t="s">
        <v>429</v>
      </c>
      <c r="I2591" s="2">
        <v>42767.393055555556</v>
      </c>
      <c r="J2591" t="s">
        <v>30</v>
      </c>
      <c r="K2591" t="s">
        <v>361</v>
      </c>
      <c r="L2591">
        <v>1</v>
      </c>
      <c r="M2591" t="s">
        <v>73</v>
      </c>
      <c r="N2591">
        <v>999766900</v>
      </c>
      <c r="O2591" t="s">
        <v>420</v>
      </c>
      <c r="P2591">
        <v>7</v>
      </c>
      <c r="R2591" t="s">
        <v>447</v>
      </c>
      <c r="S2591" t="s">
        <v>467</v>
      </c>
      <c r="T2591" t="s">
        <v>468</v>
      </c>
      <c r="U2591">
        <v>99489</v>
      </c>
      <c r="V2591" t="s">
        <v>469</v>
      </c>
      <c r="W2591">
        <v>10.5</v>
      </c>
      <c r="X2591" t="s">
        <v>463</v>
      </c>
      <c r="Y2591" t="s">
        <v>41</v>
      </c>
      <c r="AA2591" t="s">
        <v>456</v>
      </c>
      <c r="AC2591" t="s">
        <v>463</v>
      </c>
    </row>
    <row r="2592" spans="1:29" hidden="1" x14ac:dyDescent="0.25">
      <c r="A2592" t="s">
        <v>438</v>
      </c>
      <c r="B2592">
        <v>1</v>
      </c>
      <c r="C2592" t="s">
        <v>28</v>
      </c>
      <c r="D2592">
        <v>3604054</v>
      </c>
      <c r="E2592" s="1">
        <v>42717</v>
      </c>
      <c r="F2592">
        <v>1210</v>
      </c>
      <c r="H2592" t="s">
        <v>429</v>
      </c>
      <c r="I2592" s="2">
        <v>42732.438888888886</v>
      </c>
      <c r="J2592" t="s">
        <v>30</v>
      </c>
      <c r="K2592" t="s">
        <v>361</v>
      </c>
      <c r="L2592">
        <v>1</v>
      </c>
      <c r="M2592" t="s">
        <v>73</v>
      </c>
      <c r="N2592">
        <v>999766900</v>
      </c>
      <c r="O2592" t="s">
        <v>420</v>
      </c>
      <c r="P2592">
        <v>7</v>
      </c>
      <c r="R2592" t="s">
        <v>447</v>
      </c>
      <c r="S2592">
        <v>100</v>
      </c>
      <c r="T2592" t="s">
        <v>448</v>
      </c>
      <c r="U2592">
        <v>76</v>
      </c>
      <c r="V2592" t="s">
        <v>448</v>
      </c>
      <c r="W2592">
        <v>0.7</v>
      </c>
      <c r="X2592" t="s">
        <v>449</v>
      </c>
      <c r="Y2592" t="s">
        <v>37</v>
      </c>
      <c r="AA2592">
        <v>0.1</v>
      </c>
      <c r="AC2592" t="s">
        <v>449</v>
      </c>
    </row>
    <row r="2593" spans="1:29" hidden="1" x14ac:dyDescent="0.25">
      <c r="A2593" t="s">
        <v>438</v>
      </c>
      <c r="B2593">
        <v>1</v>
      </c>
      <c r="C2593" t="s">
        <v>28</v>
      </c>
      <c r="D2593">
        <v>3604054</v>
      </c>
      <c r="E2593" s="1">
        <v>42717</v>
      </c>
      <c r="F2593">
        <v>1210</v>
      </c>
      <c r="H2593" t="s">
        <v>429</v>
      </c>
      <c r="I2593" s="2">
        <v>42732.438888888886</v>
      </c>
      <c r="J2593" t="s">
        <v>30</v>
      </c>
      <c r="K2593" t="s">
        <v>361</v>
      </c>
      <c r="L2593">
        <v>1</v>
      </c>
      <c r="M2593" t="s">
        <v>73</v>
      </c>
      <c r="N2593">
        <v>999766900</v>
      </c>
      <c r="O2593" t="s">
        <v>420</v>
      </c>
      <c r="P2593">
        <v>7</v>
      </c>
      <c r="R2593" t="s">
        <v>447</v>
      </c>
      <c r="S2593">
        <v>3015</v>
      </c>
      <c r="T2593" t="s">
        <v>450</v>
      </c>
      <c r="U2593">
        <v>61230</v>
      </c>
      <c r="V2593" t="s">
        <v>450</v>
      </c>
      <c r="W2593">
        <v>0</v>
      </c>
      <c r="X2593" t="s">
        <v>451</v>
      </c>
      <c r="Y2593" t="s">
        <v>41</v>
      </c>
      <c r="AA2593">
        <v>9.5000000000000001E-2</v>
      </c>
      <c r="AC2593" t="s">
        <v>451</v>
      </c>
    </row>
    <row r="2594" spans="1:29" hidden="1" x14ac:dyDescent="0.25">
      <c r="A2594" t="s">
        <v>438</v>
      </c>
      <c r="B2594">
        <v>1</v>
      </c>
      <c r="C2594" t="s">
        <v>28</v>
      </c>
      <c r="D2594">
        <v>3604054</v>
      </c>
      <c r="E2594" s="1">
        <v>42717</v>
      </c>
      <c r="F2594">
        <v>1210</v>
      </c>
      <c r="H2594" t="s">
        <v>429</v>
      </c>
      <c r="I2594" s="2">
        <v>42732.438888888886</v>
      </c>
      <c r="J2594" t="s">
        <v>30</v>
      </c>
      <c r="K2594" t="s">
        <v>361</v>
      </c>
      <c r="L2594">
        <v>1</v>
      </c>
      <c r="M2594" t="s">
        <v>73</v>
      </c>
      <c r="N2594">
        <v>999766900</v>
      </c>
      <c r="O2594" t="s">
        <v>420</v>
      </c>
      <c r="P2594">
        <v>7</v>
      </c>
      <c r="R2594" t="s">
        <v>447</v>
      </c>
      <c r="S2594" t="s">
        <v>452</v>
      </c>
      <c r="T2594" t="s">
        <v>453</v>
      </c>
      <c r="U2594">
        <v>99493</v>
      </c>
      <c r="V2594" t="s">
        <v>454</v>
      </c>
      <c r="W2594">
        <v>5.4</v>
      </c>
      <c r="X2594" t="s">
        <v>455</v>
      </c>
      <c r="Y2594" t="s">
        <v>41</v>
      </c>
      <c r="AA2594" t="s">
        <v>456</v>
      </c>
      <c r="AC2594" t="s">
        <v>455</v>
      </c>
    </row>
    <row r="2595" spans="1:29" hidden="1" x14ac:dyDescent="0.25">
      <c r="A2595" t="s">
        <v>438</v>
      </c>
      <c r="B2595">
        <v>1</v>
      </c>
      <c r="C2595" t="s">
        <v>28</v>
      </c>
      <c r="D2595">
        <v>3604054</v>
      </c>
      <c r="E2595" s="1">
        <v>42717</v>
      </c>
      <c r="F2595">
        <v>1210</v>
      </c>
      <c r="H2595" t="s">
        <v>429</v>
      </c>
      <c r="I2595" s="2">
        <v>42732.438888888886</v>
      </c>
      <c r="J2595" t="s">
        <v>30</v>
      </c>
      <c r="K2595" t="s">
        <v>361</v>
      </c>
      <c r="L2595">
        <v>1</v>
      </c>
      <c r="M2595" t="s">
        <v>73</v>
      </c>
      <c r="N2595">
        <v>999766900</v>
      </c>
      <c r="O2595" t="s">
        <v>420</v>
      </c>
      <c r="P2595">
        <v>7</v>
      </c>
      <c r="R2595" t="s">
        <v>447</v>
      </c>
      <c r="S2595" t="s">
        <v>457</v>
      </c>
      <c r="T2595" t="s">
        <v>458</v>
      </c>
      <c r="U2595">
        <v>99492</v>
      </c>
      <c r="V2595" t="s">
        <v>459</v>
      </c>
      <c r="W2595">
        <v>5.4</v>
      </c>
      <c r="X2595" t="s">
        <v>455</v>
      </c>
      <c r="Y2595" t="s">
        <v>41</v>
      </c>
      <c r="AA2595" t="s">
        <v>456</v>
      </c>
      <c r="AC2595" t="s">
        <v>455</v>
      </c>
    </row>
    <row r="2596" spans="1:29" hidden="1" x14ac:dyDescent="0.25">
      <c r="A2596" t="s">
        <v>438</v>
      </c>
      <c r="B2596">
        <v>1</v>
      </c>
      <c r="C2596" t="s">
        <v>28</v>
      </c>
      <c r="D2596">
        <v>3604054</v>
      </c>
      <c r="E2596" s="1">
        <v>42717</v>
      </c>
      <c r="F2596">
        <v>1210</v>
      </c>
      <c r="H2596" t="s">
        <v>429</v>
      </c>
      <c r="I2596" s="2">
        <v>42732.438888888886</v>
      </c>
      <c r="J2596" t="s">
        <v>30</v>
      </c>
      <c r="K2596" t="s">
        <v>361</v>
      </c>
      <c r="L2596">
        <v>1</v>
      </c>
      <c r="M2596" t="s">
        <v>73</v>
      </c>
      <c r="N2596">
        <v>999766900</v>
      </c>
      <c r="O2596" t="s">
        <v>420</v>
      </c>
      <c r="P2596">
        <v>7</v>
      </c>
      <c r="R2596" t="s">
        <v>447</v>
      </c>
      <c r="S2596" t="s">
        <v>460</v>
      </c>
      <c r="T2596" t="s">
        <v>461</v>
      </c>
      <c r="U2596">
        <v>99709</v>
      </c>
      <c r="V2596" t="s">
        <v>462</v>
      </c>
      <c r="W2596">
        <v>10.5</v>
      </c>
      <c r="X2596" t="s">
        <v>463</v>
      </c>
      <c r="Y2596" t="s">
        <v>41</v>
      </c>
      <c r="AA2596" t="s">
        <v>456</v>
      </c>
      <c r="AC2596" t="s">
        <v>463</v>
      </c>
    </row>
    <row r="2597" spans="1:29" hidden="1" x14ac:dyDescent="0.25">
      <c r="A2597" t="s">
        <v>438</v>
      </c>
      <c r="B2597">
        <v>1</v>
      </c>
      <c r="C2597" t="s">
        <v>28</v>
      </c>
      <c r="D2597">
        <v>3604054</v>
      </c>
      <c r="E2597" s="1">
        <v>42717</v>
      </c>
      <c r="F2597">
        <v>1210</v>
      </c>
      <c r="H2597" t="s">
        <v>429</v>
      </c>
      <c r="I2597" s="2">
        <v>42732.438888888886</v>
      </c>
      <c r="J2597" t="s">
        <v>30</v>
      </c>
      <c r="K2597" t="s">
        <v>361</v>
      </c>
      <c r="L2597">
        <v>1</v>
      </c>
      <c r="M2597" t="s">
        <v>73</v>
      </c>
      <c r="N2597">
        <v>999766900</v>
      </c>
      <c r="O2597" t="s">
        <v>420</v>
      </c>
      <c r="P2597">
        <v>7</v>
      </c>
      <c r="R2597" t="s">
        <v>447</v>
      </c>
      <c r="S2597" t="s">
        <v>464</v>
      </c>
      <c r="T2597" t="s">
        <v>465</v>
      </c>
      <c r="U2597">
        <v>99490</v>
      </c>
      <c r="V2597" t="s">
        <v>466</v>
      </c>
      <c r="W2597">
        <v>0.1</v>
      </c>
      <c r="X2597" t="s">
        <v>455</v>
      </c>
      <c r="Y2597" t="s">
        <v>41</v>
      </c>
      <c r="AA2597" t="s">
        <v>456</v>
      </c>
      <c r="AC2597" t="s">
        <v>455</v>
      </c>
    </row>
    <row r="2598" spans="1:29" hidden="1" x14ac:dyDescent="0.25">
      <c r="A2598" t="s">
        <v>438</v>
      </c>
      <c r="B2598">
        <v>1</v>
      </c>
      <c r="C2598" t="s">
        <v>28</v>
      </c>
      <c r="D2598">
        <v>3604054</v>
      </c>
      <c r="E2598" s="1">
        <v>42717</v>
      </c>
      <c r="F2598">
        <v>1210</v>
      </c>
      <c r="H2598" t="s">
        <v>429</v>
      </c>
      <c r="I2598" s="2">
        <v>42732.438888888886</v>
      </c>
      <c r="J2598" t="s">
        <v>30</v>
      </c>
      <c r="K2598" t="s">
        <v>361</v>
      </c>
      <c r="L2598">
        <v>1</v>
      </c>
      <c r="M2598" t="s">
        <v>73</v>
      </c>
      <c r="N2598">
        <v>999766900</v>
      </c>
      <c r="O2598" t="s">
        <v>420</v>
      </c>
      <c r="P2598">
        <v>7</v>
      </c>
      <c r="R2598" t="s">
        <v>447</v>
      </c>
      <c r="S2598" t="s">
        <v>467</v>
      </c>
      <c r="T2598" t="s">
        <v>468</v>
      </c>
      <c r="U2598">
        <v>99489</v>
      </c>
      <c r="V2598" t="s">
        <v>469</v>
      </c>
      <c r="W2598">
        <v>10.5</v>
      </c>
      <c r="X2598" t="s">
        <v>463</v>
      </c>
      <c r="Y2598" t="s">
        <v>41</v>
      </c>
      <c r="AA2598" t="s">
        <v>456</v>
      </c>
      <c r="AC2598" t="s">
        <v>463</v>
      </c>
    </row>
    <row r="2599" spans="1:29" hidden="1" x14ac:dyDescent="0.25">
      <c r="A2599" t="s">
        <v>438</v>
      </c>
      <c r="B2599">
        <v>1</v>
      </c>
      <c r="C2599" t="s">
        <v>28</v>
      </c>
      <c r="D2599">
        <v>3585788</v>
      </c>
      <c r="E2599" s="1">
        <v>42688</v>
      </c>
      <c r="F2599">
        <v>1415</v>
      </c>
      <c r="H2599" t="s">
        <v>429</v>
      </c>
      <c r="I2599" s="2">
        <v>42696.511111111111</v>
      </c>
      <c r="J2599" t="s">
        <v>30</v>
      </c>
      <c r="K2599" t="s">
        <v>361</v>
      </c>
      <c r="L2599">
        <v>1</v>
      </c>
      <c r="M2599" t="s">
        <v>73</v>
      </c>
      <c r="N2599">
        <v>999766900</v>
      </c>
      <c r="O2599" t="s">
        <v>420</v>
      </c>
      <c r="P2599">
        <v>7</v>
      </c>
      <c r="R2599" t="s">
        <v>447</v>
      </c>
      <c r="S2599">
        <v>100</v>
      </c>
      <c r="T2599" t="s">
        <v>448</v>
      </c>
      <c r="U2599">
        <v>76</v>
      </c>
      <c r="V2599" t="s">
        <v>448</v>
      </c>
      <c r="W2599">
        <v>0.56999999999999995</v>
      </c>
      <c r="X2599" t="s">
        <v>449</v>
      </c>
      <c r="Y2599" t="s">
        <v>37</v>
      </c>
      <c r="AA2599">
        <v>0.1</v>
      </c>
      <c r="AC2599" t="s">
        <v>449</v>
      </c>
    </row>
    <row r="2600" spans="1:29" hidden="1" x14ac:dyDescent="0.25">
      <c r="A2600" t="s">
        <v>438</v>
      </c>
      <c r="B2600">
        <v>1</v>
      </c>
      <c r="C2600" t="s">
        <v>28</v>
      </c>
      <c r="D2600">
        <v>3585788</v>
      </c>
      <c r="E2600" s="1">
        <v>42688</v>
      </c>
      <c r="F2600">
        <v>1415</v>
      </c>
      <c r="H2600" t="s">
        <v>429</v>
      </c>
      <c r="I2600" s="2">
        <v>42696.511111111111</v>
      </c>
      <c r="J2600" t="s">
        <v>30</v>
      </c>
      <c r="K2600" t="s">
        <v>361</v>
      </c>
      <c r="L2600">
        <v>1</v>
      </c>
      <c r="M2600" t="s">
        <v>73</v>
      </c>
      <c r="N2600">
        <v>999766900</v>
      </c>
      <c r="O2600" t="s">
        <v>420</v>
      </c>
      <c r="P2600">
        <v>7</v>
      </c>
      <c r="R2600" t="s">
        <v>447</v>
      </c>
      <c r="S2600">
        <v>3015</v>
      </c>
      <c r="T2600" t="s">
        <v>450</v>
      </c>
      <c r="U2600">
        <v>61230</v>
      </c>
      <c r="V2600" t="s">
        <v>450</v>
      </c>
      <c r="W2600">
        <v>0</v>
      </c>
      <c r="X2600" t="s">
        <v>451</v>
      </c>
      <c r="Y2600" t="s">
        <v>41</v>
      </c>
      <c r="AA2600">
        <v>9.5000000000000001E-2</v>
      </c>
      <c r="AC2600" t="s">
        <v>451</v>
      </c>
    </row>
    <row r="2601" spans="1:29" hidden="1" x14ac:dyDescent="0.25">
      <c r="A2601" t="s">
        <v>438</v>
      </c>
      <c r="B2601">
        <v>1</v>
      </c>
      <c r="C2601" t="s">
        <v>28</v>
      </c>
      <c r="D2601">
        <v>3585788</v>
      </c>
      <c r="E2601" s="1">
        <v>42688</v>
      </c>
      <c r="F2601">
        <v>1415</v>
      </c>
      <c r="H2601" t="s">
        <v>429</v>
      </c>
      <c r="I2601" s="2">
        <v>42696.511111111111</v>
      </c>
      <c r="J2601" t="s">
        <v>30</v>
      </c>
      <c r="K2601" t="s">
        <v>361</v>
      </c>
      <c r="L2601">
        <v>1</v>
      </c>
      <c r="M2601" t="s">
        <v>73</v>
      </c>
      <c r="N2601">
        <v>999766900</v>
      </c>
      <c r="O2601" t="s">
        <v>420</v>
      </c>
      <c r="P2601">
        <v>7</v>
      </c>
      <c r="R2601" t="s">
        <v>447</v>
      </c>
      <c r="S2601" t="s">
        <v>452</v>
      </c>
      <c r="T2601" t="s">
        <v>453</v>
      </c>
      <c r="U2601">
        <v>99493</v>
      </c>
      <c r="V2601" t="s">
        <v>454</v>
      </c>
      <c r="W2601">
        <v>6.1</v>
      </c>
      <c r="X2601" t="s">
        <v>455</v>
      </c>
      <c r="Y2601" t="s">
        <v>41</v>
      </c>
      <c r="AA2601" t="s">
        <v>456</v>
      </c>
      <c r="AC2601" t="s">
        <v>455</v>
      </c>
    </row>
    <row r="2602" spans="1:29" hidden="1" x14ac:dyDescent="0.25">
      <c r="A2602" t="s">
        <v>438</v>
      </c>
      <c r="B2602">
        <v>1</v>
      </c>
      <c r="C2602" t="s">
        <v>28</v>
      </c>
      <c r="D2602">
        <v>3585788</v>
      </c>
      <c r="E2602" s="1">
        <v>42688</v>
      </c>
      <c r="F2602">
        <v>1415</v>
      </c>
      <c r="H2602" t="s">
        <v>429</v>
      </c>
      <c r="I2602" s="2">
        <v>42696.511111111111</v>
      </c>
      <c r="J2602" t="s">
        <v>30</v>
      </c>
      <c r="K2602" t="s">
        <v>361</v>
      </c>
      <c r="L2602">
        <v>1</v>
      </c>
      <c r="M2602" t="s">
        <v>73</v>
      </c>
      <c r="N2602">
        <v>999766900</v>
      </c>
      <c r="O2602" t="s">
        <v>420</v>
      </c>
      <c r="P2602">
        <v>7</v>
      </c>
      <c r="R2602" t="s">
        <v>447</v>
      </c>
      <c r="S2602" t="s">
        <v>457</v>
      </c>
      <c r="T2602" t="s">
        <v>458</v>
      </c>
      <c r="U2602">
        <v>99492</v>
      </c>
      <c r="V2602" t="s">
        <v>459</v>
      </c>
      <c r="W2602">
        <v>6.1</v>
      </c>
      <c r="X2602" t="s">
        <v>455</v>
      </c>
      <c r="Y2602" t="s">
        <v>41</v>
      </c>
      <c r="AA2602" t="s">
        <v>456</v>
      </c>
      <c r="AC2602" t="s">
        <v>455</v>
      </c>
    </row>
    <row r="2603" spans="1:29" hidden="1" x14ac:dyDescent="0.25">
      <c r="A2603" t="s">
        <v>438</v>
      </c>
      <c r="B2603">
        <v>1</v>
      </c>
      <c r="C2603" t="s">
        <v>28</v>
      </c>
      <c r="D2603">
        <v>3585788</v>
      </c>
      <c r="E2603" s="1">
        <v>42688</v>
      </c>
      <c r="F2603">
        <v>1415</v>
      </c>
      <c r="H2603" t="s">
        <v>429</v>
      </c>
      <c r="I2603" s="2">
        <v>42696.511111111111</v>
      </c>
      <c r="J2603" t="s">
        <v>30</v>
      </c>
      <c r="K2603" t="s">
        <v>361</v>
      </c>
      <c r="L2603">
        <v>1</v>
      </c>
      <c r="M2603" t="s">
        <v>73</v>
      </c>
      <c r="N2603">
        <v>999766900</v>
      </c>
      <c r="O2603" t="s">
        <v>420</v>
      </c>
      <c r="P2603">
        <v>7</v>
      </c>
      <c r="R2603" t="s">
        <v>447</v>
      </c>
      <c r="S2603" t="s">
        <v>460</v>
      </c>
      <c r="T2603" t="s">
        <v>461</v>
      </c>
      <c r="U2603">
        <v>99709</v>
      </c>
      <c r="V2603" t="s">
        <v>462</v>
      </c>
      <c r="W2603">
        <v>10.5</v>
      </c>
      <c r="X2603" t="s">
        <v>463</v>
      </c>
      <c r="Y2603" t="s">
        <v>41</v>
      </c>
      <c r="AA2603" t="s">
        <v>456</v>
      </c>
      <c r="AC2603" t="s">
        <v>463</v>
      </c>
    </row>
    <row r="2604" spans="1:29" hidden="1" x14ac:dyDescent="0.25">
      <c r="A2604" t="s">
        <v>438</v>
      </c>
      <c r="B2604">
        <v>1</v>
      </c>
      <c r="C2604" t="s">
        <v>28</v>
      </c>
      <c r="D2604">
        <v>3585788</v>
      </c>
      <c r="E2604" s="1">
        <v>42688</v>
      </c>
      <c r="F2604">
        <v>1415</v>
      </c>
      <c r="H2604" t="s">
        <v>429</v>
      </c>
      <c r="I2604" s="2">
        <v>42696.511111111111</v>
      </c>
      <c r="J2604" t="s">
        <v>30</v>
      </c>
      <c r="K2604" t="s">
        <v>361</v>
      </c>
      <c r="L2604">
        <v>1</v>
      </c>
      <c r="M2604" t="s">
        <v>73</v>
      </c>
      <c r="N2604">
        <v>999766900</v>
      </c>
      <c r="O2604" t="s">
        <v>420</v>
      </c>
      <c r="P2604">
        <v>7</v>
      </c>
      <c r="R2604" t="s">
        <v>447</v>
      </c>
      <c r="S2604" t="s">
        <v>464</v>
      </c>
      <c r="T2604" t="s">
        <v>465</v>
      </c>
      <c r="U2604">
        <v>99490</v>
      </c>
      <c r="V2604" t="s">
        <v>466</v>
      </c>
      <c r="W2604">
        <v>0.1</v>
      </c>
      <c r="X2604" t="s">
        <v>455</v>
      </c>
      <c r="Y2604" t="s">
        <v>41</v>
      </c>
      <c r="AA2604" t="s">
        <v>456</v>
      </c>
      <c r="AC2604" t="s">
        <v>455</v>
      </c>
    </row>
    <row r="2605" spans="1:29" hidden="1" x14ac:dyDescent="0.25">
      <c r="A2605" t="s">
        <v>438</v>
      </c>
      <c r="B2605">
        <v>1</v>
      </c>
      <c r="C2605" t="s">
        <v>28</v>
      </c>
      <c r="D2605">
        <v>3585788</v>
      </c>
      <c r="E2605" s="1">
        <v>42688</v>
      </c>
      <c r="F2605">
        <v>1415</v>
      </c>
      <c r="H2605" t="s">
        <v>429</v>
      </c>
      <c r="I2605" s="2">
        <v>42696.511111111111</v>
      </c>
      <c r="J2605" t="s">
        <v>30</v>
      </c>
      <c r="K2605" t="s">
        <v>361</v>
      </c>
      <c r="L2605">
        <v>1</v>
      </c>
      <c r="M2605" t="s">
        <v>73</v>
      </c>
      <c r="N2605">
        <v>999766900</v>
      </c>
      <c r="O2605" t="s">
        <v>420</v>
      </c>
      <c r="P2605">
        <v>7</v>
      </c>
      <c r="R2605" t="s">
        <v>447</v>
      </c>
      <c r="S2605" t="s">
        <v>467</v>
      </c>
      <c r="T2605" t="s">
        <v>468</v>
      </c>
      <c r="U2605">
        <v>99489</v>
      </c>
      <c r="V2605" t="s">
        <v>469</v>
      </c>
      <c r="W2605">
        <v>10.5</v>
      </c>
      <c r="X2605" t="s">
        <v>463</v>
      </c>
      <c r="Y2605" t="s">
        <v>41</v>
      </c>
      <c r="AA2605" t="s">
        <v>456</v>
      </c>
      <c r="AC2605" t="s">
        <v>463</v>
      </c>
    </row>
    <row r="2606" spans="1:29" hidden="1" x14ac:dyDescent="0.25">
      <c r="A2606" t="s">
        <v>438</v>
      </c>
      <c r="B2606">
        <v>1</v>
      </c>
      <c r="C2606" t="s">
        <v>28</v>
      </c>
      <c r="D2606">
        <v>3567436</v>
      </c>
      <c r="E2606" s="1">
        <v>42661</v>
      </c>
      <c r="F2606">
        <v>1300</v>
      </c>
      <c r="H2606" t="s">
        <v>429</v>
      </c>
      <c r="I2606" s="2">
        <v>42674.306944444441</v>
      </c>
      <c r="J2606" t="s">
        <v>30</v>
      </c>
      <c r="K2606" t="s">
        <v>361</v>
      </c>
      <c r="L2606">
        <v>1</v>
      </c>
      <c r="M2606" t="s">
        <v>73</v>
      </c>
      <c r="N2606">
        <v>999766900</v>
      </c>
      <c r="O2606" t="s">
        <v>420</v>
      </c>
      <c r="P2606">
        <v>7</v>
      </c>
      <c r="R2606" t="s">
        <v>447</v>
      </c>
      <c r="S2606">
        <v>100</v>
      </c>
      <c r="T2606" t="s">
        <v>448</v>
      </c>
      <c r="U2606">
        <v>76</v>
      </c>
      <c r="V2606" t="s">
        <v>448</v>
      </c>
      <c r="W2606">
        <v>0.31</v>
      </c>
      <c r="X2606" t="s">
        <v>449</v>
      </c>
      <c r="Y2606" t="s">
        <v>37</v>
      </c>
      <c r="AA2606">
        <v>0.1</v>
      </c>
      <c r="AC2606" t="s">
        <v>449</v>
      </c>
    </row>
    <row r="2607" spans="1:29" hidden="1" x14ac:dyDescent="0.25">
      <c r="A2607" t="s">
        <v>438</v>
      </c>
      <c r="B2607">
        <v>1</v>
      </c>
      <c r="C2607" t="s">
        <v>28</v>
      </c>
      <c r="D2607">
        <v>3567436</v>
      </c>
      <c r="E2607" s="1">
        <v>42661</v>
      </c>
      <c r="F2607">
        <v>1300</v>
      </c>
      <c r="H2607" t="s">
        <v>429</v>
      </c>
      <c r="I2607" s="2">
        <v>42674.306944444441</v>
      </c>
      <c r="J2607" t="s">
        <v>30</v>
      </c>
      <c r="K2607" t="s">
        <v>361</v>
      </c>
      <c r="L2607">
        <v>1</v>
      </c>
      <c r="M2607" t="s">
        <v>73</v>
      </c>
      <c r="N2607">
        <v>999766900</v>
      </c>
      <c r="O2607" t="s">
        <v>420</v>
      </c>
      <c r="P2607">
        <v>7</v>
      </c>
      <c r="R2607" t="s">
        <v>447</v>
      </c>
      <c r="S2607">
        <v>3015</v>
      </c>
      <c r="T2607" t="s">
        <v>450</v>
      </c>
      <c r="U2607">
        <v>61230</v>
      </c>
      <c r="V2607" t="s">
        <v>450</v>
      </c>
      <c r="W2607">
        <v>0</v>
      </c>
      <c r="X2607" t="s">
        <v>451</v>
      </c>
      <c r="Y2607" t="s">
        <v>41</v>
      </c>
      <c r="AA2607">
        <v>8.8999999999999996E-2</v>
      </c>
      <c r="AC2607" t="s">
        <v>451</v>
      </c>
    </row>
    <row r="2608" spans="1:29" hidden="1" x14ac:dyDescent="0.25">
      <c r="A2608" t="s">
        <v>438</v>
      </c>
      <c r="B2608">
        <v>1</v>
      </c>
      <c r="C2608" t="s">
        <v>28</v>
      </c>
      <c r="D2608">
        <v>3567436</v>
      </c>
      <c r="E2608" s="1">
        <v>42661</v>
      </c>
      <c r="F2608">
        <v>1300</v>
      </c>
      <c r="H2608" t="s">
        <v>429</v>
      </c>
      <c r="I2608" s="2">
        <v>42674.306944444441</v>
      </c>
      <c r="J2608" t="s">
        <v>30</v>
      </c>
      <c r="K2608" t="s">
        <v>361</v>
      </c>
      <c r="L2608">
        <v>1</v>
      </c>
      <c r="M2608" t="s">
        <v>73</v>
      </c>
      <c r="N2608">
        <v>999766900</v>
      </c>
      <c r="O2608" t="s">
        <v>420</v>
      </c>
      <c r="P2608">
        <v>7</v>
      </c>
      <c r="R2608" t="s">
        <v>447</v>
      </c>
      <c r="S2608" t="s">
        <v>452</v>
      </c>
      <c r="T2608" t="s">
        <v>453</v>
      </c>
      <c r="U2608">
        <v>99493</v>
      </c>
      <c r="V2608" t="s">
        <v>454</v>
      </c>
      <c r="W2608">
        <v>5.6</v>
      </c>
      <c r="X2608" t="s">
        <v>455</v>
      </c>
      <c r="Y2608" t="s">
        <v>41</v>
      </c>
      <c r="AA2608" t="s">
        <v>456</v>
      </c>
      <c r="AC2608" t="s">
        <v>455</v>
      </c>
    </row>
    <row r="2609" spans="1:29" hidden="1" x14ac:dyDescent="0.25">
      <c r="A2609" t="s">
        <v>438</v>
      </c>
      <c r="B2609">
        <v>1</v>
      </c>
      <c r="C2609" t="s">
        <v>28</v>
      </c>
      <c r="D2609">
        <v>3567436</v>
      </c>
      <c r="E2609" s="1">
        <v>42661</v>
      </c>
      <c r="F2609">
        <v>1300</v>
      </c>
      <c r="H2609" t="s">
        <v>429</v>
      </c>
      <c r="I2609" s="2">
        <v>42674.306944444441</v>
      </c>
      <c r="J2609" t="s">
        <v>30</v>
      </c>
      <c r="K2609" t="s">
        <v>361</v>
      </c>
      <c r="L2609">
        <v>1</v>
      </c>
      <c r="M2609" t="s">
        <v>73</v>
      </c>
      <c r="N2609">
        <v>999766900</v>
      </c>
      <c r="O2609" t="s">
        <v>420</v>
      </c>
      <c r="P2609">
        <v>7</v>
      </c>
      <c r="R2609" t="s">
        <v>447</v>
      </c>
      <c r="S2609" t="s">
        <v>457</v>
      </c>
      <c r="T2609" t="s">
        <v>458</v>
      </c>
      <c r="U2609">
        <v>99492</v>
      </c>
      <c r="V2609" t="s">
        <v>459</v>
      </c>
      <c r="W2609">
        <v>5.6</v>
      </c>
      <c r="X2609" t="s">
        <v>455</v>
      </c>
      <c r="Y2609" t="s">
        <v>41</v>
      </c>
      <c r="AA2609" t="s">
        <v>456</v>
      </c>
      <c r="AC2609" t="s">
        <v>455</v>
      </c>
    </row>
    <row r="2610" spans="1:29" hidden="1" x14ac:dyDescent="0.25">
      <c r="A2610" t="s">
        <v>438</v>
      </c>
      <c r="B2610">
        <v>1</v>
      </c>
      <c r="C2610" t="s">
        <v>28</v>
      </c>
      <c r="D2610">
        <v>3567436</v>
      </c>
      <c r="E2610" s="1">
        <v>42661</v>
      </c>
      <c r="F2610">
        <v>1300</v>
      </c>
      <c r="H2610" t="s">
        <v>429</v>
      </c>
      <c r="I2610" s="2">
        <v>42674.306944444441</v>
      </c>
      <c r="J2610" t="s">
        <v>30</v>
      </c>
      <c r="K2610" t="s">
        <v>361</v>
      </c>
      <c r="L2610">
        <v>1</v>
      </c>
      <c r="M2610" t="s">
        <v>73</v>
      </c>
      <c r="N2610">
        <v>999766900</v>
      </c>
      <c r="O2610" t="s">
        <v>420</v>
      </c>
      <c r="P2610">
        <v>7</v>
      </c>
      <c r="R2610" t="s">
        <v>447</v>
      </c>
      <c r="S2610" t="s">
        <v>460</v>
      </c>
      <c r="T2610" t="s">
        <v>461</v>
      </c>
      <c r="U2610">
        <v>99709</v>
      </c>
      <c r="V2610" t="s">
        <v>462</v>
      </c>
      <c r="W2610">
        <v>11.25</v>
      </c>
      <c r="X2610" t="s">
        <v>463</v>
      </c>
      <c r="Y2610" t="s">
        <v>41</v>
      </c>
      <c r="AA2610" t="s">
        <v>456</v>
      </c>
      <c r="AC2610" t="s">
        <v>463</v>
      </c>
    </row>
    <row r="2611" spans="1:29" hidden="1" x14ac:dyDescent="0.25">
      <c r="A2611" t="s">
        <v>438</v>
      </c>
      <c r="B2611">
        <v>1</v>
      </c>
      <c r="C2611" t="s">
        <v>28</v>
      </c>
      <c r="D2611">
        <v>3567436</v>
      </c>
      <c r="E2611" s="1">
        <v>42661</v>
      </c>
      <c r="F2611">
        <v>1300</v>
      </c>
      <c r="H2611" t="s">
        <v>429</v>
      </c>
      <c r="I2611" s="2">
        <v>42674.306944444441</v>
      </c>
      <c r="J2611" t="s">
        <v>30</v>
      </c>
      <c r="K2611" t="s">
        <v>361</v>
      </c>
      <c r="L2611">
        <v>1</v>
      </c>
      <c r="M2611" t="s">
        <v>73</v>
      </c>
      <c r="N2611">
        <v>999766900</v>
      </c>
      <c r="O2611" t="s">
        <v>420</v>
      </c>
      <c r="P2611">
        <v>7</v>
      </c>
      <c r="R2611" t="s">
        <v>447</v>
      </c>
      <c r="S2611" t="s">
        <v>464</v>
      </c>
      <c r="T2611" t="s">
        <v>465</v>
      </c>
      <c r="U2611">
        <v>99490</v>
      </c>
      <c r="V2611" t="s">
        <v>466</v>
      </c>
      <c r="W2611">
        <v>0.1</v>
      </c>
      <c r="X2611" t="s">
        <v>455</v>
      </c>
      <c r="Y2611" t="s">
        <v>41</v>
      </c>
      <c r="AA2611" t="s">
        <v>456</v>
      </c>
      <c r="AC2611" t="s">
        <v>455</v>
      </c>
    </row>
    <row r="2612" spans="1:29" hidden="1" x14ac:dyDescent="0.25">
      <c r="A2612" t="s">
        <v>438</v>
      </c>
      <c r="B2612">
        <v>1</v>
      </c>
      <c r="C2612" t="s">
        <v>28</v>
      </c>
      <c r="D2612">
        <v>3567436</v>
      </c>
      <c r="E2612" s="1">
        <v>42661</v>
      </c>
      <c r="F2612">
        <v>1300</v>
      </c>
      <c r="H2612" t="s">
        <v>429</v>
      </c>
      <c r="I2612" s="2">
        <v>42674.306944444441</v>
      </c>
      <c r="J2612" t="s">
        <v>30</v>
      </c>
      <c r="K2612" t="s">
        <v>361</v>
      </c>
      <c r="L2612">
        <v>1</v>
      </c>
      <c r="M2612" t="s">
        <v>73</v>
      </c>
      <c r="N2612">
        <v>999766900</v>
      </c>
      <c r="O2612" t="s">
        <v>420</v>
      </c>
      <c r="P2612">
        <v>7</v>
      </c>
      <c r="R2612" t="s">
        <v>447</v>
      </c>
      <c r="S2612" t="s">
        <v>467</v>
      </c>
      <c r="T2612" t="s">
        <v>468</v>
      </c>
      <c r="U2612">
        <v>99489</v>
      </c>
      <c r="V2612" t="s">
        <v>469</v>
      </c>
      <c r="W2612">
        <v>11.25</v>
      </c>
      <c r="X2612" t="s">
        <v>463</v>
      </c>
      <c r="Y2612" t="s">
        <v>41</v>
      </c>
      <c r="AA2612" t="s">
        <v>456</v>
      </c>
      <c r="AC2612" t="s">
        <v>463</v>
      </c>
    </row>
    <row r="2613" spans="1:29" hidden="1" x14ac:dyDescent="0.25">
      <c r="A2613" t="s">
        <v>428</v>
      </c>
      <c r="B2613">
        <v>1</v>
      </c>
      <c r="C2613" t="s">
        <v>28</v>
      </c>
      <c r="D2613" t="s">
        <v>470</v>
      </c>
      <c r="E2613" s="1">
        <v>40526</v>
      </c>
      <c r="F2613">
        <v>1300</v>
      </c>
      <c r="H2613" t="s">
        <v>429</v>
      </c>
      <c r="I2613" s="1">
        <v>40535</v>
      </c>
      <c r="J2613" t="s">
        <v>30</v>
      </c>
      <c r="K2613" t="s">
        <v>361</v>
      </c>
      <c r="L2613">
        <v>1</v>
      </c>
      <c r="M2613" t="s">
        <v>73</v>
      </c>
      <c r="N2613">
        <v>999766900</v>
      </c>
      <c r="O2613" t="s">
        <v>420</v>
      </c>
      <c r="P2613">
        <v>2</v>
      </c>
      <c r="R2613" t="s">
        <v>421</v>
      </c>
      <c r="S2613">
        <v>2920</v>
      </c>
      <c r="T2613" t="s">
        <v>431</v>
      </c>
      <c r="U2613">
        <v>680</v>
      </c>
      <c r="V2613" t="s">
        <v>432</v>
      </c>
      <c r="W2613">
        <v>1.76</v>
      </c>
      <c r="X2613" t="s">
        <v>40</v>
      </c>
      <c r="Y2613" t="s">
        <v>41</v>
      </c>
      <c r="AA2613">
        <v>0.5</v>
      </c>
      <c r="AC2613" t="s">
        <v>40</v>
      </c>
    </row>
    <row r="2614" spans="1:29" hidden="1" x14ac:dyDescent="0.25">
      <c r="A2614" t="s">
        <v>428</v>
      </c>
      <c r="B2614">
        <v>1</v>
      </c>
      <c r="C2614" t="s">
        <v>28</v>
      </c>
      <c r="D2614" t="s">
        <v>470</v>
      </c>
      <c r="E2614" s="1">
        <v>40526</v>
      </c>
      <c r="F2614">
        <v>1300</v>
      </c>
      <c r="H2614" t="s">
        <v>429</v>
      </c>
      <c r="I2614" s="1">
        <v>40535</v>
      </c>
      <c r="J2614" t="s">
        <v>30</v>
      </c>
      <c r="K2614" t="s">
        <v>361</v>
      </c>
      <c r="L2614">
        <v>1</v>
      </c>
      <c r="M2614" t="s">
        <v>73</v>
      </c>
      <c r="N2614">
        <v>999766900</v>
      </c>
      <c r="O2614" t="s">
        <v>420</v>
      </c>
      <c r="P2614">
        <v>2</v>
      </c>
      <c r="R2614" t="s">
        <v>421</v>
      </c>
      <c r="S2614">
        <v>1927</v>
      </c>
      <c r="T2614" t="s">
        <v>63</v>
      </c>
      <c r="U2614">
        <v>410</v>
      </c>
      <c r="V2614" t="s">
        <v>64</v>
      </c>
      <c r="W2614">
        <v>111</v>
      </c>
      <c r="X2614" t="s">
        <v>40</v>
      </c>
      <c r="Y2614" t="s">
        <v>41</v>
      </c>
      <c r="AA2614">
        <v>1</v>
      </c>
      <c r="AC2614" t="s">
        <v>40</v>
      </c>
    </row>
    <row r="2615" spans="1:29" hidden="1" x14ac:dyDescent="0.25">
      <c r="A2615" t="s">
        <v>428</v>
      </c>
      <c r="B2615">
        <v>1</v>
      </c>
      <c r="C2615" t="s">
        <v>28</v>
      </c>
      <c r="D2615" t="s">
        <v>471</v>
      </c>
      <c r="E2615" s="1">
        <v>40498</v>
      </c>
      <c r="F2615">
        <v>1100</v>
      </c>
      <c r="H2615" t="s">
        <v>429</v>
      </c>
      <c r="I2615" s="1">
        <v>40511</v>
      </c>
      <c r="J2615" t="s">
        <v>30</v>
      </c>
      <c r="K2615" t="s">
        <v>361</v>
      </c>
      <c r="L2615">
        <v>1</v>
      </c>
      <c r="M2615" t="s">
        <v>73</v>
      </c>
      <c r="N2615">
        <v>999766900</v>
      </c>
      <c r="O2615" t="s">
        <v>420</v>
      </c>
      <c r="P2615">
        <v>2</v>
      </c>
      <c r="R2615" t="s">
        <v>421</v>
      </c>
      <c r="S2615">
        <v>2920</v>
      </c>
      <c r="T2615" t="s">
        <v>431</v>
      </c>
      <c r="U2615">
        <v>680</v>
      </c>
      <c r="V2615" t="s">
        <v>432</v>
      </c>
      <c r="W2615">
        <v>1.58</v>
      </c>
      <c r="X2615" t="s">
        <v>40</v>
      </c>
      <c r="Y2615" t="s">
        <v>41</v>
      </c>
      <c r="AA2615">
        <v>0.5</v>
      </c>
      <c r="AC2615" t="s">
        <v>40</v>
      </c>
    </row>
    <row r="2616" spans="1:29" hidden="1" x14ac:dyDescent="0.25">
      <c r="A2616" t="s">
        <v>428</v>
      </c>
      <c r="B2616">
        <v>1</v>
      </c>
      <c r="C2616" t="s">
        <v>28</v>
      </c>
      <c r="D2616" t="s">
        <v>471</v>
      </c>
      <c r="E2616" s="1">
        <v>40498</v>
      </c>
      <c r="F2616">
        <v>1100</v>
      </c>
      <c r="H2616" t="s">
        <v>429</v>
      </c>
      <c r="I2616" s="1">
        <v>40511</v>
      </c>
      <c r="J2616" t="s">
        <v>30</v>
      </c>
      <c r="K2616" t="s">
        <v>361</v>
      </c>
      <c r="L2616">
        <v>1</v>
      </c>
      <c r="M2616" t="s">
        <v>73</v>
      </c>
      <c r="N2616">
        <v>999766900</v>
      </c>
      <c r="O2616" t="s">
        <v>420</v>
      </c>
      <c r="P2616">
        <v>2</v>
      </c>
      <c r="R2616" t="s">
        <v>421</v>
      </c>
      <c r="S2616">
        <v>1927</v>
      </c>
      <c r="T2616" t="s">
        <v>63</v>
      </c>
      <c r="U2616">
        <v>410</v>
      </c>
      <c r="V2616" t="s">
        <v>64</v>
      </c>
      <c r="W2616">
        <v>107</v>
      </c>
      <c r="X2616" t="s">
        <v>40</v>
      </c>
      <c r="Y2616" t="s">
        <v>41</v>
      </c>
      <c r="AA2616">
        <v>1</v>
      </c>
      <c r="AC2616" t="s">
        <v>40</v>
      </c>
    </row>
    <row r="2617" spans="1:29" hidden="1" x14ac:dyDescent="0.25">
      <c r="A2617" t="s">
        <v>428</v>
      </c>
      <c r="B2617">
        <v>1</v>
      </c>
      <c r="C2617" t="s">
        <v>28</v>
      </c>
      <c r="D2617" t="s">
        <v>472</v>
      </c>
      <c r="E2617" s="1">
        <v>40470</v>
      </c>
      <c r="F2617">
        <v>1315</v>
      </c>
      <c r="H2617" t="s">
        <v>429</v>
      </c>
      <c r="I2617" s="1">
        <v>40480</v>
      </c>
      <c r="J2617" t="s">
        <v>30</v>
      </c>
      <c r="K2617" t="s">
        <v>361</v>
      </c>
      <c r="L2617">
        <v>1</v>
      </c>
      <c r="M2617" t="s">
        <v>73</v>
      </c>
      <c r="N2617">
        <v>999766900</v>
      </c>
      <c r="O2617" t="s">
        <v>420</v>
      </c>
      <c r="P2617">
        <v>2</v>
      </c>
      <c r="R2617" t="s">
        <v>421</v>
      </c>
      <c r="S2617">
        <v>2920</v>
      </c>
      <c r="T2617" t="s">
        <v>431</v>
      </c>
      <c r="U2617">
        <v>680</v>
      </c>
      <c r="V2617" t="s">
        <v>432</v>
      </c>
      <c r="W2617">
        <v>1.69</v>
      </c>
      <c r="X2617" t="s">
        <v>40</v>
      </c>
      <c r="Y2617" t="s">
        <v>41</v>
      </c>
      <c r="AA2617">
        <v>0.5</v>
      </c>
      <c r="AC2617" t="s">
        <v>40</v>
      </c>
    </row>
    <row r="2618" spans="1:29" hidden="1" x14ac:dyDescent="0.25">
      <c r="A2618" t="s">
        <v>428</v>
      </c>
      <c r="B2618">
        <v>1</v>
      </c>
      <c r="C2618" t="s">
        <v>28</v>
      </c>
      <c r="D2618" t="s">
        <v>472</v>
      </c>
      <c r="E2618" s="1">
        <v>40470</v>
      </c>
      <c r="F2618">
        <v>1315</v>
      </c>
      <c r="H2618" t="s">
        <v>429</v>
      </c>
      <c r="I2618" s="1">
        <v>40480</v>
      </c>
      <c r="J2618" t="s">
        <v>30</v>
      </c>
      <c r="K2618" t="s">
        <v>361</v>
      </c>
      <c r="L2618">
        <v>1</v>
      </c>
      <c r="M2618" t="s">
        <v>73</v>
      </c>
      <c r="N2618">
        <v>999766900</v>
      </c>
      <c r="O2618" t="s">
        <v>420</v>
      </c>
      <c r="P2618">
        <v>2</v>
      </c>
      <c r="R2618" t="s">
        <v>421</v>
      </c>
      <c r="S2618">
        <v>1927</v>
      </c>
      <c r="T2618" t="s">
        <v>63</v>
      </c>
      <c r="U2618">
        <v>410</v>
      </c>
      <c r="V2618" t="s">
        <v>64</v>
      </c>
      <c r="W2618">
        <v>107</v>
      </c>
      <c r="X2618" t="s">
        <v>40</v>
      </c>
      <c r="Y2618" t="s">
        <v>41</v>
      </c>
      <c r="AA2618">
        <v>1</v>
      </c>
      <c r="AC2618" t="s">
        <v>40</v>
      </c>
    </row>
    <row r="2619" spans="1:29" hidden="1" x14ac:dyDescent="0.25">
      <c r="A2619" t="s">
        <v>428</v>
      </c>
      <c r="B2619">
        <v>1</v>
      </c>
      <c r="C2619" t="s">
        <v>28</v>
      </c>
      <c r="D2619" t="s">
        <v>473</v>
      </c>
      <c r="E2619" s="1">
        <v>40434</v>
      </c>
      <c r="F2619">
        <v>1330</v>
      </c>
      <c r="H2619" t="s">
        <v>429</v>
      </c>
      <c r="I2619" s="1">
        <v>40444</v>
      </c>
      <c r="J2619" t="s">
        <v>30</v>
      </c>
      <c r="K2619" t="s">
        <v>361</v>
      </c>
      <c r="L2619">
        <v>1</v>
      </c>
      <c r="M2619" t="s">
        <v>73</v>
      </c>
      <c r="N2619">
        <v>999766900</v>
      </c>
      <c r="O2619" t="s">
        <v>420</v>
      </c>
      <c r="P2619">
        <v>2</v>
      </c>
      <c r="R2619" t="s">
        <v>421</v>
      </c>
      <c r="S2619">
        <v>2920</v>
      </c>
      <c r="T2619" t="s">
        <v>431</v>
      </c>
      <c r="U2619">
        <v>680</v>
      </c>
      <c r="V2619" t="s">
        <v>432</v>
      </c>
      <c r="W2619">
        <v>1.56</v>
      </c>
      <c r="X2619" t="s">
        <v>40</v>
      </c>
      <c r="Y2619" t="s">
        <v>41</v>
      </c>
      <c r="AA2619">
        <v>0.5</v>
      </c>
      <c r="AC2619" t="s">
        <v>40</v>
      </c>
    </row>
    <row r="2620" spans="1:29" hidden="1" x14ac:dyDescent="0.25">
      <c r="A2620" t="s">
        <v>428</v>
      </c>
      <c r="B2620">
        <v>1</v>
      </c>
      <c r="C2620" t="s">
        <v>28</v>
      </c>
      <c r="D2620" t="s">
        <v>473</v>
      </c>
      <c r="E2620" s="1">
        <v>40434</v>
      </c>
      <c r="F2620">
        <v>1330</v>
      </c>
      <c r="H2620" t="s">
        <v>429</v>
      </c>
      <c r="I2620" s="1">
        <v>40444</v>
      </c>
      <c r="J2620" t="s">
        <v>30</v>
      </c>
      <c r="K2620" t="s">
        <v>361</v>
      </c>
      <c r="L2620">
        <v>1</v>
      </c>
      <c r="M2620" t="s">
        <v>73</v>
      </c>
      <c r="N2620">
        <v>999766900</v>
      </c>
      <c r="O2620" t="s">
        <v>420</v>
      </c>
      <c r="P2620">
        <v>2</v>
      </c>
      <c r="R2620" t="s">
        <v>421</v>
      </c>
      <c r="S2620">
        <v>1927</v>
      </c>
      <c r="T2620" t="s">
        <v>63</v>
      </c>
      <c r="U2620">
        <v>410</v>
      </c>
      <c r="V2620" t="s">
        <v>64</v>
      </c>
      <c r="W2620">
        <v>106</v>
      </c>
      <c r="X2620" t="s">
        <v>40</v>
      </c>
      <c r="Y2620" t="s">
        <v>41</v>
      </c>
      <c r="AA2620">
        <v>1</v>
      </c>
      <c r="AC2620" t="s">
        <v>40</v>
      </c>
    </row>
    <row r="2621" spans="1:29" hidden="1" x14ac:dyDescent="0.25">
      <c r="A2621" t="s">
        <v>428</v>
      </c>
      <c r="B2621">
        <v>1</v>
      </c>
      <c r="C2621" t="s">
        <v>28</v>
      </c>
      <c r="D2621" t="s">
        <v>474</v>
      </c>
      <c r="E2621" s="1">
        <v>40413</v>
      </c>
      <c r="F2621">
        <v>1430</v>
      </c>
      <c r="H2621" t="s">
        <v>429</v>
      </c>
      <c r="I2621" s="1">
        <v>40422</v>
      </c>
      <c r="J2621" t="s">
        <v>30</v>
      </c>
      <c r="K2621" t="s">
        <v>361</v>
      </c>
      <c r="L2621">
        <v>1</v>
      </c>
      <c r="M2621" t="s">
        <v>73</v>
      </c>
      <c r="N2621">
        <v>999766900</v>
      </c>
      <c r="O2621" t="s">
        <v>420</v>
      </c>
      <c r="P2621">
        <v>2</v>
      </c>
      <c r="R2621" t="s">
        <v>421</v>
      </c>
      <c r="S2621">
        <v>2920</v>
      </c>
      <c r="T2621" t="s">
        <v>431</v>
      </c>
      <c r="U2621">
        <v>680</v>
      </c>
      <c r="V2621" t="s">
        <v>432</v>
      </c>
      <c r="W2621">
        <v>2.11</v>
      </c>
      <c r="X2621" t="s">
        <v>40</v>
      </c>
      <c r="Y2621" t="s">
        <v>41</v>
      </c>
      <c r="AA2621">
        <v>0.5</v>
      </c>
      <c r="AC2621" t="s">
        <v>40</v>
      </c>
    </row>
    <row r="2622" spans="1:29" hidden="1" x14ac:dyDescent="0.25">
      <c r="A2622" t="s">
        <v>428</v>
      </c>
      <c r="B2622">
        <v>1</v>
      </c>
      <c r="C2622" t="s">
        <v>28</v>
      </c>
      <c r="D2622" t="s">
        <v>474</v>
      </c>
      <c r="E2622" s="1">
        <v>40413</v>
      </c>
      <c r="F2622">
        <v>1430</v>
      </c>
      <c r="H2622" t="s">
        <v>429</v>
      </c>
      <c r="I2622" s="1">
        <v>40422</v>
      </c>
      <c r="J2622" t="s">
        <v>30</v>
      </c>
      <c r="K2622" t="s">
        <v>361</v>
      </c>
      <c r="L2622">
        <v>1</v>
      </c>
      <c r="M2622" t="s">
        <v>73</v>
      </c>
      <c r="N2622">
        <v>999766900</v>
      </c>
      <c r="O2622" t="s">
        <v>420</v>
      </c>
      <c r="P2622">
        <v>2</v>
      </c>
      <c r="R2622" t="s">
        <v>421</v>
      </c>
      <c r="S2622">
        <v>1927</v>
      </c>
      <c r="T2622" t="s">
        <v>63</v>
      </c>
      <c r="U2622">
        <v>410</v>
      </c>
      <c r="V2622" t="s">
        <v>64</v>
      </c>
      <c r="W2622">
        <v>108</v>
      </c>
      <c r="X2622" t="s">
        <v>40</v>
      </c>
      <c r="Y2622" t="s">
        <v>41</v>
      </c>
      <c r="AA2622">
        <v>1</v>
      </c>
      <c r="AC2622" t="s">
        <v>40</v>
      </c>
    </row>
    <row r="2623" spans="1:29" hidden="1" x14ac:dyDescent="0.25">
      <c r="A2623" t="s">
        <v>428</v>
      </c>
      <c r="B2623">
        <v>1</v>
      </c>
      <c r="C2623" t="s">
        <v>28</v>
      </c>
      <c r="D2623" t="s">
        <v>475</v>
      </c>
      <c r="E2623" s="1">
        <v>40379</v>
      </c>
      <c r="F2623">
        <v>1345</v>
      </c>
      <c r="H2623" t="s">
        <v>429</v>
      </c>
      <c r="I2623" s="1">
        <v>40388</v>
      </c>
      <c r="J2623" t="s">
        <v>30</v>
      </c>
      <c r="K2623" t="s">
        <v>361</v>
      </c>
      <c r="L2623">
        <v>1</v>
      </c>
      <c r="M2623" t="s">
        <v>73</v>
      </c>
      <c r="N2623">
        <v>999766900</v>
      </c>
      <c r="O2623" t="s">
        <v>420</v>
      </c>
      <c r="P2623">
        <v>2</v>
      </c>
      <c r="R2623" t="s">
        <v>421</v>
      </c>
      <c r="S2623">
        <v>2920</v>
      </c>
      <c r="T2623" t="s">
        <v>431</v>
      </c>
      <c r="U2623">
        <v>680</v>
      </c>
      <c r="V2623" t="s">
        <v>432</v>
      </c>
      <c r="W2623">
        <v>1.91</v>
      </c>
      <c r="X2623" t="s">
        <v>40</v>
      </c>
      <c r="Y2623" t="s">
        <v>41</v>
      </c>
      <c r="AA2623">
        <v>0.5</v>
      </c>
      <c r="AC2623" t="s">
        <v>40</v>
      </c>
    </row>
    <row r="2624" spans="1:29" hidden="1" x14ac:dyDescent="0.25">
      <c r="A2624" t="s">
        <v>428</v>
      </c>
      <c r="B2624">
        <v>1</v>
      </c>
      <c r="C2624" t="s">
        <v>28</v>
      </c>
      <c r="D2624" t="s">
        <v>475</v>
      </c>
      <c r="E2624" s="1">
        <v>40379</v>
      </c>
      <c r="F2624">
        <v>1345</v>
      </c>
      <c r="H2624" t="s">
        <v>429</v>
      </c>
      <c r="I2624" s="1">
        <v>40388</v>
      </c>
      <c r="J2624" t="s">
        <v>30</v>
      </c>
      <c r="K2624" t="s">
        <v>361</v>
      </c>
      <c r="L2624">
        <v>1</v>
      </c>
      <c r="M2624" t="s">
        <v>73</v>
      </c>
      <c r="N2624">
        <v>999766900</v>
      </c>
      <c r="O2624" t="s">
        <v>420</v>
      </c>
      <c r="P2624">
        <v>2</v>
      </c>
      <c r="R2624" t="s">
        <v>421</v>
      </c>
      <c r="S2624">
        <v>1927</v>
      </c>
      <c r="T2624" t="s">
        <v>63</v>
      </c>
      <c r="U2624">
        <v>410</v>
      </c>
      <c r="V2624" t="s">
        <v>64</v>
      </c>
      <c r="W2624">
        <v>106</v>
      </c>
      <c r="X2624" t="s">
        <v>40</v>
      </c>
      <c r="Y2624" t="s">
        <v>41</v>
      </c>
      <c r="AA2624">
        <v>1</v>
      </c>
      <c r="AC2624" t="s">
        <v>40</v>
      </c>
    </row>
    <row r="2625" spans="1:29" hidden="1" x14ac:dyDescent="0.25">
      <c r="A2625" t="s">
        <v>428</v>
      </c>
      <c r="B2625">
        <v>1</v>
      </c>
      <c r="C2625" t="s">
        <v>28</v>
      </c>
      <c r="D2625" t="s">
        <v>476</v>
      </c>
      <c r="E2625" s="1">
        <v>40345</v>
      </c>
      <c r="F2625">
        <v>1500</v>
      </c>
      <c r="H2625" t="s">
        <v>429</v>
      </c>
      <c r="I2625" s="1">
        <v>40353</v>
      </c>
      <c r="J2625" t="s">
        <v>30</v>
      </c>
      <c r="K2625" t="s">
        <v>361</v>
      </c>
      <c r="L2625">
        <v>1</v>
      </c>
      <c r="M2625" t="s">
        <v>73</v>
      </c>
      <c r="N2625">
        <v>999766900</v>
      </c>
      <c r="O2625" t="s">
        <v>420</v>
      </c>
      <c r="P2625">
        <v>2</v>
      </c>
      <c r="R2625" t="s">
        <v>421</v>
      </c>
      <c r="S2625">
        <v>2920</v>
      </c>
      <c r="T2625" t="s">
        <v>431</v>
      </c>
      <c r="U2625">
        <v>680</v>
      </c>
      <c r="V2625" t="s">
        <v>432</v>
      </c>
      <c r="W2625">
        <v>1.76</v>
      </c>
      <c r="X2625" t="s">
        <v>40</v>
      </c>
      <c r="Y2625" t="s">
        <v>41</v>
      </c>
      <c r="AA2625">
        <v>0.5</v>
      </c>
      <c r="AC2625" t="s">
        <v>40</v>
      </c>
    </row>
    <row r="2626" spans="1:29" hidden="1" x14ac:dyDescent="0.25">
      <c r="A2626" t="s">
        <v>428</v>
      </c>
      <c r="B2626">
        <v>1</v>
      </c>
      <c r="C2626" t="s">
        <v>28</v>
      </c>
      <c r="D2626" t="s">
        <v>476</v>
      </c>
      <c r="E2626" s="1">
        <v>40345</v>
      </c>
      <c r="F2626">
        <v>1500</v>
      </c>
      <c r="H2626" t="s">
        <v>429</v>
      </c>
      <c r="I2626" s="1">
        <v>40353</v>
      </c>
      <c r="J2626" t="s">
        <v>30</v>
      </c>
      <c r="K2626" t="s">
        <v>361</v>
      </c>
      <c r="L2626">
        <v>1</v>
      </c>
      <c r="M2626" t="s">
        <v>73</v>
      </c>
      <c r="N2626">
        <v>999766900</v>
      </c>
      <c r="O2626" t="s">
        <v>420</v>
      </c>
      <c r="P2626">
        <v>2</v>
      </c>
      <c r="R2626" t="s">
        <v>421</v>
      </c>
      <c r="S2626">
        <v>1927</v>
      </c>
      <c r="T2626" t="s">
        <v>63</v>
      </c>
      <c r="U2626">
        <v>410</v>
      </c>
      <c r="V2626" t="s">
        <v>64</v>
      </c>
      <c r="W2626">
        <v>106</v>
      </c>
      <c r="X2626" t="s">
        <v>40</v>
      </c>
      <c r="Y2626" t="s">
        <v>41</v>
      </c>
      <c r="AA2626">
        <v>1</v>
      </c>
      <c r="AC2626" t="s">
        <v>40</v>
      </c>
    </row>
    <row r="2627" spans="1:29" hidden="1" x14ac:dyDescent="0.25">
      <c r="A2627" t="s">
        <v>428</v>
      </c>
      <c r="B2627">
        <v>1</v>
      </c>
      <c r="C2627" t="s">
        <v>28</v>
      </c>
      <c r="D2627" t="s">
        <v>477</v>
      </c>
      <c r="E2627" s="1">
        <v>40317</v>
      </c>
      <c r="F2627">
        <v>1300</v>
      </c>
      <c r="H2627" t="s">
        <v>429</v>
      </c>
      <c r="I2627" s="1">
        <v>40325</v>
      </c>
      <c r="J2627" t="s">
        <v>30</v>
      </c>
      <c r="K2627" t="s">
        <v>361</v>
      </c>
      <c r="L2627">
        <v>1</v>
      </c>
      <c r="M2627" t="s">
        <v>73</v>
      </c>
      <c r="N2627">
        <v>999766900</v>
      </c>
      <c r="O2627" t="s">
        <v>420</v>
      </c>
      <c r="P2627">
        <v>2</v>
      </c>
      <c r="R2627" t="s">
        <v>421</v>
      </c>
      <c r="S2627">
        <v>2920</v>
      </c>
      <c r="T2627" t="s">
        <v>431</v>
      </c>
      <c r="U2627">
        <v>680</v>
      </c>
      <c r="V2627" t="s">
        <v>432</v>
      </c>
      <c r="W2627">
        <v>1.88</v>
      </c>
      <c r="X2627" t="s">
        <v>40</v>
      </c>
      <c r="Y2627" t="s">
        <v>41</v>
      </c>
      <c r="AA2627">
        <v>0.5</v>
      </c>
      <c r="AC2627" t="s">
        <v>40</v>
      </c>
    </row>
    <row r="2628" spans="1:29" hidden="1" x14ac:dyDescent="0.25">
      <c r="A2628" t="s">
        <v>428</v>
      </c>
      <c r="B2628">
        <v>1</v>
      </c>
      <c r="C2628" t="s">
        <v>28</v>
      </c>
      <c r="D2628" t="s">
        <v>477</v>
      </c>
      <c r="E2628" s="1">
        <v>40317</v>
      </c>
      <c r="F2628">
        <v>1300</v>
      </c>
      <c r="H2628" t="s">
        <v>429</v>
      </c>
      <c r="I2628" s="1">
        <v>40325</v>
      </c>
      <c r="J2628" t="s">
        <v>30</v>
      </c>
      <c r="K2628" t="s">
        <v>361</v>
      </c>
      <c r="L2628">
        <v>1</v>
      </c>
      <c r="M2628" t="s">
        <v>73</v>
      </c>
      <c r="N2628">
        <v>999766900</v>
      </c>
      <c r="O2628" t="s">
        <v>420</v>
      </c>
      <c r="P2628">
        <v>2</v>
      </c>
      <c r="R2628" t="s">
        <v>421</v>
      </c>
      <c r="S2628">
        <v>1927</v>
      </c>
      <c r="T2628" t="s">
        <v>63</v>
      </c>
      <c r="U2628">
        <v>410</v>
      </c>
      <c r="V2628" t="s">
        <v>64</v>
      </c>
      <c r="W2628">
        <v>106</v>
      </c>
      <c r="X2628" t="s">
        <v>40</v>
      </c>
      <c r="Y2628" t="s">
        <v>41</v>
      </c>
      <c r="AA2628">
        <v>1</v>
      </c>
      <c r="AC2628" t="s">
        <v>40</v>
      </c>
    </row>
    <row r="2629" spans="1:29" hidden="1" x14ac:dyDescent="0.25">
      <c r="A2629" t="s">
        <v>428</v>
      </c>
      <c r="B2629">
        <v>1</v>
      </c>
      <c r="C2629" t="s">
        <v>28</v>
      </c>
      <c r="D2629" t="s">
        <v>478</v>
      </c>
      <c r="E2629" s="1">
        <v>40276</v>
      </c>
      <c r="F2629">
        <v>1345</v>
      </c>
      <c r="H2629" t="s">
        <v>429</v>
      </c>
      <c r="I2629" s="1">
        <v>40284</v>
      </c>
      <c r="J2629" t="s">
        <v>30</v>
      </c>
      <c r="K2629" t="s">
        <v>361</v>
      </c>
      <c r="L2629">
        <v>1</v>
      </c>
      <c r="M2629" t="s">
        <v>73</v>
      </c>
      <c r="N2629">
        <v>999766900</v>
      </c>
      <c r="O2629" t="s">
        <v>420</v>
      </c>
      <c r="P2629">
        <v>2</v>
      </c>
      <c r="R2629" t="s">
        <v>421</v>
      </c>
      <c r="S2629">
        <v>2920</v>
      </c>
      <c r="T2629" t="s">
        <v>431</v>
      </c>
      <c r="U2629">
        <v>680</v>
      </c>
      <c r="V2629" t="s">
        <v>432</v>
      </c>
      <c r="W2629">
        <v>1.93</v>
      </c>
      <c r="X2629" t="s">
        <v>40</v>
      </c>
      <c r="Y2629" t="s">
        <v>41</v>
      </c>
      <c r="AA2629">
        <v>0.5</v>
      </c>
      <c r="AC2629" t="s">
        <v>40</v>
      </c>
    </row>
    <row r="2630" spans="1:29" hidden="1" x14ac:dyDescent="0.25">
      <c r="A2630" t="s">
        <v>428</v>
      </c>
      <c r="B2630">
        <v>1</v>
      </c>
      <c r="C2630" t="s">
        <v>28</v>
      </c>
      <c r="D2630" t="s">
        <v>478</v>
      </c>
      <c r="E2630" s="1">
        <v>40276</v>
      </c>
      <c r="F2630">
        <v>1345</v>
      </c>
      <c r="H2630" t="s">
        <v>429</v>
      </c>
      <c r="I2630" s="1">
        <v>40284</v>
      </c>
      <c r="J2630" t="s">
        <v>30</v>
      </c>
      <c r="K2630" t="s">
        <v>361</v>
      </c>
      <c r="L2630">
        <v>1</v>
      </c>
      <c r="M2630" t="s">
        <v>73</v>
      </c>
      <c r="N2630">
        <v>999766900</v>
      </c>
      <c r="O2630" t="s">
        <v>420</v>
      </c>
      <c r="P2630">
        <v>2</v>
      </c>
      <c r="R2630" t="s">
        <v>421</v>
      </c>
      <c r="S2630">
        <v>1927</v>
      </c>
      <c r="T2630" t="s">
        <v>63</v>
      </c>
      <c r="U2630">
        <v>410</v>
      </c>
      <c r="V2630" t="s">
        <v>64</v>
      </c>
      <c r="W2630">
        <v>107</v>
      </c>
      <c r="X2630" t="s">
        <v>40</v>
      </c>
      <c r="Y2630" t="s">
        <v>41</v>
      </c>
      <c r="AA2630">
        <v>1</v>
      </c>
      <c r="AC2630" t="s">
        <v>40</v>
      </c>
    </row>
    <row r="2631" spans="1:29" hidden="1" x14ac:dyDescent="0.25">
      <c r="A2631" t="s">
        <v>428</v>
      </c>
      <c r="B2631">
        <v>1</v>
      </c>
      <c r="C2631" t="s">
        <v>28</v>
      </c>
      <c r="D2631" t="s">
        <v>479</v>
      </c>
      <c r="E2631" s="1">
        <v>40253</v>
      </c>
      <c r="F2631">
        <v>1245</v>
      </c>
      <c r="H2631" t="s">
        <v>429</v>
      </c>
      <c r="I2631" s="1">
        <v>40266</v>
      </c>
      <c r="J2631" t="s">
        <v>30</v>
      </c>
      <c r="K2631" t="s">
        <v>361</v>
      </c>
      <c r="L2631">
        <v>1</v>
      </c>
      <c r="M2631" t="s">
        <v>73</v>
      </c>
      <c r="N2631">
        <v>999766900</v>
      </c>
      <c r="O2631" t="s">
        <v>420</v>
      </c>
      <c r="P2631">
        <v>2</v>
      </c>
      <c r="R2631" t="s">
        <v>421</v>
      </c>
      <c r="S2631">
        <v>2920</v>
      </c>
      <c r="T2631" t="s">
        <v>431</v>
      </c>
      <c r="U2631">
        <v>680</v>
      </c>
      <c r="V2631" t="s">
        <v>432</v>
      </c>
      <c r="W2631">
        <v>2.0699999999999998</v>
      </c>
      <c r="X2631" t="s">
        <v>40</v>
      </c>
      <c r="Y2631" t="s">
        <v>41</v>
      </c>
      <c r="AA2631">
        <v>0.5</v>
      </c>
      <c r="AC2631" t="s">
        <v>40</v>
      </c>
    </row>
    <row r="2632" spans="1:29" hidden="1" x14ac:dyDescent="0.25">
      <c r="A2632" t="s">
        <v>428</v>
      </c>
      <c r="B2632">
        <v>1</v>
      </c>
      <c r="C2632" t="s">
        <v>28</v>
      </c>
      <c r="D2632" t="s">
        <v>479</v>
      </c>
      <c r="E2632" s="1">
        <v>40253</v>
      </c>
      <c r="F2632">
        <v>1245</v>
      </c>
      <c r="H2632" t="s">
        <v>429</v>
      </c>
      <c r="I2632" s="1">
        <v>40266</v>
      </c>
      <c r="J2632" t="s">
        <v>30</v>
      </c>
      <c r="K2632" t="s">
        <v>361</v>
      </c>
      <c r="L2632">
        <v>1</v>
      </c>
      <c r="M2632" t="s">
        <v>73</v>
      </c>
      <c r="N2632">
        <v>999766900</v>
      </c>
      <c r="O2632" t="s">
        <v>420</v>
      </c>
      <c r="P2632">
        <v>2</v>
      </c>
      <c r="R2632" t="s">
        <v>421</v>
      </c>
      <c r="S2632">
        <v>1927</v>
      </c>
      <c r="T2632" t="s">
        <v>63</v>
      </c>
      <c r="U2632">
        <v>410</v>
      </c>
      <c r="V2632" t="s">
        <v>64</v>
      </c>
      <c r="W2632">
        <v>110</v>
      </c>
      <c r="X2632" t="s">
        <v>40</v>
      </c>
      <c r="Y2632" t="s">
        <v>41</v>
      </c>
      <c r="AA2632">
        <v>1</v>
      </c>
      <c r="AC2632" t="s">
        <v>40</v>
      </c>
    </row>
    <row r="2633" spans="1:29" hidden="1" x14ac:dyDescent="0.25">
      <c r="A2633" t="s">
        <v>428</v>
      </c>
      <c r="B2633">
        <v>1</v>
      </c>
      <c r="C2633" t="s">
        <v>28</v>
      </c>
      <c r="D2633" t="s">
        <v>480</v>
      </c>
      <c r="E2633" s="1">
        <v>40226</v>
      </c>
      <c r="F2633">
        <v>1300</v>
      </c>
      <c r="H2633" t="s">
        <v>429</v>
      </c>
      <c r="I2633" s="1">
        <v>40234</v>
      </c>
      <c r="J2633" t="s">
        <v>30</v>
      </c>
      <c r="K2633" t="s">
        <v>361</v>
      </c>
      <c r="L2633">
        <v>1</v>
      </c>
      <c r="M2633" t="s">
        <v>73</v>
      </c>
      <c r="N2633">
        <v>999766900</v>
      </c>
      <c r="O2633" t="s">
        <v>420</v>
      </c>
      <c r="P2633">
        <v>2</v>
      </c>
      <c r="R2633" t="s">
        <v>421</v>
      </c>
      <c r="S2633">
        <v>2920</v>
      </c>
      <c r="T2633" t="s">
        <v>431</v>
      </c>
      <c r="U2633">
        <v>680</v>
      </c>
      <c r="V2633" t="s">
        <v>432</v>
      </c>
      <c r="W2633">
        <v>1.91</v>
      </c>
      <c r="X2633" t="s">
        <v>40</v>
      </c>
      <c r="Y2633" t="s">
        <v>41</v>
      </c>
      <c r="AA2633">
        <v>0.5</v>
      </c>
      <c r="AC2633" t="s">
        <v>40</v>
      </c>
    </row>
    <row r="2634" spans="1:29" hidden="1" x14ac:dyDescent="0.25">
      <c r="A2634" t="s">
        <v>428</v>
      </c>
      <c r="B2634">
        <v>1</v>
      </c>
      <c r="C2634" t="s">
        <v>28</v>
      </c>
      <c r="D2634" t="s">
        <v>480</v>
      </c>
      <c r="E2634" s="1">
        <v>40226</v>
      </c>
      <c r="F2634">
        <v>1300</v>
      </c>
      <c r="H2634" t="s">
        <v>429</v>
      </c>
      <c r="I2634" s="1">
        <v>40234</v>
      </c>
      <c r="J2634" t="s">
        <v>30</v>
      </c>
      <c r="K2634" t="s">
        <v>361</v>
      </c>
      <c r="L2634">
        <v>1</v>
      </c>
      <c r="M2634" t="s">
        <v>73</v>
      </c>
      <c r="N2634">
        <v>999766900</v>
      </c>
      <c r="O2634" t="s">
        <v>420</v>
      </c>
      <c r="P2634">
        <v>2</v>
      </c>
      <c r="R2634" t="s">
        <v>421</v>
      </c>
      <c r="S2634">
        <v>1927</v>
      </c>
      <c r="T2634" t="s">
        <v>63</v>
      </c>
      <c r="U2634">
        <v>410</v>
      </c>
      <c r="V2634" t="s">
        <v>64</v>
      </c>
      <c r="W2634">
        <v>109</v>
      </c>
      <c r="X2634" t="s">
        <v>40</v>
      </c>
      <c r="Y2634" t="s">
        <v>41</v>
      </c>
      <c r="AA2634">
        <v>1</v>
      </c>
      <c r="AC2634" t="s">
        <v>40</v>
      </c>
    </row>
    <row r="2635" spans="1:29" hidden="1" x14ac:dyDescent="0.25">
      <c r="A2635" t="s">
        <v>428</v>
      </c>
      <c r="B2635">
        <v>1</v>
      </c>
      <c r="C2635" t="s">
        <v>28</v>
      </c>
      <c r="D2635" t="s">
        <v>481</v>
      </c>
      <c r="E2635" s="1">
        <v>40199</v>
      </c>
      <c r="F2635">
        <v>1100</v>
      </c>
      <c r="H2635" t="s">
        <v>429</v>
      </c>
      <c r="I2635" s="1">
        <v>40212</v>
      </c>
      <c r="J2635" t="s">
        <v>30</v>
      </c>
      <c r="K2635" t="s">
        <v>361</v>
      </c>
      <c r="L2635">
        <v>1</v>
      </c>
      <c r="M2635" t="s">
        <v>73</v>
      </c>
      <c r="N2635">
        <v>999766900</v>
      </c>
      <c r="O2635" t="s">
        <v>420</v>
      </c>
      <c r="P2635">
        <v>2</v>
      </c>
      <c r="R2635" t="s">
        <v>421</v>
      </c>
      <c r="S2635">
        <v>2920</v>
      </c>
      <c r="T2635" t="s">
        <v>431</v>
      </c>
      <c r="U2635">
        <v>680</v>
      </c>
      <c r="V2635" t="s">
        <v>432</v>
      </c>
      <c r="W2635">
        <v>1.48</v>
      </c>
      <c r="X2635" t="s">
        <v>40</v>
      </c>
      <c r="Y2635" t="s">
        <v>41</v>
      </c>
      <c r="AA2635">
        <v>0.5</v>
      </c>
      <c r="AC2635" t="s">
        <v>40</v>
      </c>
    </row>
    <row r="2636" spans="1:29" hidden="1" x14ac:dyDescent="0.25">
      <c r="A2636" t="s">
        <v>428</v>
      </c>
      <c r="B2636">
        <v>1</v>
      </c>
      <c r="C2636" t="s">
        <v>28</v>
      </c>
      <c r="D2636" t="s">
        <v>481</v>
      </c>
      <c r="E2636" s="1">
        <v>40199</v>
      </c>
      <c r="F2636">
        <v>1100</v>
      </c>
      <c r="H2636" t="s">
        <v>429</v>
      </c>
      <c r="I2636" s="1">
        <v>40212</v>
      </c>
      <c r="J2636" t="s">
        <v>30</v>
      </c>
      <c r="K2636" t="s">
        <v>361</v>
      </c>
      <c r="L2636">
        <v>1</v>
      </c>
      <c r="M2636" t="s">
        <v>73</v>
      </c>
      <c r="N2636">
        <v>999766900</v>
      </c>
      <c r="O2636" t="s">
        <v>420</v>
      </c>
      <c r="P2636">
        <v>2</v>
      </c>
      <c r="R2636" t="s">
        <v>421</v>
      </c>
      <c r="S2636">
        <v>1927</v>
      </c>
      <c r="T2636" t="s">
        <v>63</v>
      </c>
      <c r="U2636">
        <v>410</v>
      </c>
      <c r="V2636" t="s">
        <v>64</v>
      </c>
      <c r="W2636">
        <v>110</v>
      </c>
      <c r="X2636" t="s">
        <v>40</v>
      </c>
      <c r="Y2636" t="s">
        <v>41</v>
      </c>
      <c r="AA2636">
        <v>1</v>
      </c>
      <c r="AC2636" t="s">
        <v>40</v>
      </c>
    </row>
    <row r="2637" spans="1:29" hidden="1" x14ac:dyDescent="0.25">
      <c r="A2637" t="s">
        <v>428</v>
      </c>
      <c r="B2637">
        <v>1</v>
      </c>
      <c r="C2637" t="s">
        <v>28</v>
      </c>
      <c r="D2637" t="s">
        <v>482</v>
      </c>
      <c r="E2637" s="1">
        <v>40157</v>
      </c>
      <c r="F2637">
        <v>1100</v>
      </c>
      <c r="H2637" t="s">
        <v>429</v>
      </c>
      <c r="I2637" s="1">
        <v>40165</v>
      </c>
      <c r="J2637" t="s">
        <v>30</v>
      </c>
      <c r="K2637" t="s">
        <v>361</v>
      </c>
      <c r="L2637">
        <v>1</v>
      </c>
      <c r="M2637" t="s">
        <v>73</v>
      </c>
      <c r="N2637">
        <v>999766900</v>
      </c>
      <c r="O2637" t="s">
        <v>420</v>
      </c>
      <c r="P2637">
        <v>2</v>
      </c>
      <c r="R2637" t="s">
        <v>421</v>
      </c>
      <c r="S2637">
        <v>2920</v>
      </c>
      <c r="T2637" t="s">
        <v>431</v>
      </c>
      <c r="U2637">
        <v>680</v>
      </c>
      <c r="V2637" t="s">
        <v>432</v>
      </c>
      <c r="W2637">
        <v>2.06</v>
      </c>
      <c r="X2637" t="s">
        <v>40</v>
      </c>
      <c r="Y2637" t="s">
        <v>41</v>
      </c>
      <c r="AA2637">
        <v>0.5</v>
      </c>
      <c r="AC2637" t="s">
        <v>40</v>
      </c>
    </row>
    <row r="2638" spans="1:29" hidden="1" x14ac:dyDescent="0.25">
      <c r="A2638" t="s">
        <v>428</v>
      </c>
      <c r="B2638">
        <v>1</v>
      </c>
      <c r="C2638" t="s">
        <v>28</v>
      </c>
      <c r="D2638" t="s">
        <v>482</v>
      </c>
      <c r="E2638" s="1">
        <v>40157</v>
      </c>
      <c r="F2638">
        <v>1100</v>
      </c>
      <c r="H2638" t="s">
        <v>429</v>
      </c>
      <c r="I2638" s="1">
        <v>40165</v>
      </c>
      <c r="J2638" t="s">
        <v>30</v>
      </c>
      <c r="K2638" t="s">
        <v>361</v>
      </c>
      <c r="L2638">
        <v>1</v>
      </c>
      <c r="M2638" t="s">
        <v>73</v>
      </c>
      <c r="N2638">
        <v>999766900</v>
      </c>
      <c r="O2638" t="s">
        <v>420</v>
      </c>
      <c r="P2638">
        <v>2</v>
      </c>
      <c r="R2638" t="s">
        <v>421</v>
      </c>
      <c r="S2638">
        <v>1927</v>
      </c>
      <c r="T2638" t="s">
        <v>63</v>
      </c>
      <c r="U2638">
        <v>410</v>
      </c>
      <c r="V2638" t="s">
        <v>64</v>
      </c>
      <c r="W2638">
        <v>115</v>
      </c>
      <c r="X2638" t="s">
        <v>40</v>
      </c>
      <c r="Y2638" t="s">
        <v>41</v>
      </c>
      <c r="AA2638">
        <v>1</v>
      </c>
      <c r="AC2638" t="s">
        <v>40</v>
      </c>
    </row>
    <row r="2639" spans="1:29" hidden="1" x14ac:dyDescent="0.25">
      <c r="A2639" t="s">
        <v>428</v>
      </c>
      <c r="B2639">
        <v>1</v>
      </c>
      <c r="C2639" t="s">
        <v>28</v>
      </c>
      <c r="D2639" t="s">
        <v>483</v>
      </c>
      <c r="E2639" s="1">
        <v>40135</v>
      </c>
      <c r="F2639">
        <v>1130</v>
      </c>
      <c r="H2639" t="s">
        <v>429</v>
      </c>
      <c r="I2639" s="1">
        <v>40148</v>
      </c>
      <c r="J2639" t="s">
        <v>30</v>
      </c>
      <c r="K2639" t="s">
        <v>361</v>
      </c>
      <c r="L2639">
        <v>1</v>
      </c>
      <c r="M2639" t="s">
        <v>73</v>
      </c>
      <c r="N2639">
        <v>999766900</v>
      </c>
      <c r="O2639" t="s">
        <v>420</v>
      </c>
      <c r="P2639">
        <v>2</v>
      </c>
      <c r="R2639" t="s">
        <v>421</v>
      </c>
      <c r="S2639">
        <v>2920</v>
      </c>
      <c r="T2639" t="s">
        <v>431</v>
      </c>
      <c r="U2639">
        <v>680</v>
      </c>
      <c r="V2639" t="s">
        <v>432</v>
      </c>
      <c r="W2639">
        <v>1.73</v>
      </c>
      <c r="X2639" t="s">
        <v>40</v>
      </c>
      <c r="Y2639" t="s">
        <v>41</v>
      </c>
      <c r="AA2639">
        <v>0.5</v>
      </c>
      <c r="AC2639" t="s">
        <v>40</v>
      </c>
    </row>
    <row r="2640" spans="1:29" hidden="1" x14ac:dyDescent="0.25">
      <c r="A2640" t="s">
        <v>428</v>
      </c>
      <c r="B2640">
        <v>1</v>
      </c>
      <c r="C2640" t="s">
        <v>28</v>
      </c>
      <c r="D2640" t="s">
        <v>483</v>
      </c>
      <c r="E2640" s="1">
        <v>40135</v>
      </c>
      <c r="F2640">
        <v>1130</v>
      </c>
      <c r="H2640" t="s">
        <v>429</v>
      </c>
      <c r="I2640" s="1">
        <v>40148</v>
      </c>
      <c r="J2640" t="s">
        <v>30</v>
      </c>
      <c r="K2640" t="s">
        <v>361</v>
      </c>
      <c r="L2640">
        <v>1</v>
      </c>
      <c r="M2640" t="s">
        <v>73</v>
      </c>
      <c r="N2640">
        <v>999766900</v>
      </c>
      <c r="O2640" t="s">
        <v>420</v>
      </c>
      <c r="P2640">
        <v>2</v>
      </c>
      <c r="R2640" t="s">
        <v>421</v>
      </c>
      <c r="S2640">
        <v>1927</v>
      </c>
      <c r="T2640" t="s">
        <v>63</v>
      </c>
      <c r="U2640">
        <v>410</v>
      </c>
      <c r="V2640" t="s">
        <v>64</v>
      </c>
      <c r="W2640">
        <v>107</v>
      </c>
      <c r="X2640" t="s">
        <v>40</v>
      </c>
      <c r="Y2640" t="s">
        <v>41</v>
      </c>
      <c r="AA2640">
        <v>1</v>
      </c>
      <c r="AC2640" t="s">
        <v>40</v>
      </c>
    </row>
    <row r="2641" spans="1:29" hidden="1" x14ac:dyDescent="0.25">
      <c r="A2641" t="s">
        <v>428</v>
      </c>
      <c r="B2641">
        <v>1</v>
      </c>
      <c r="C2641" t="s">
        <v>28</v>
      </c>
      <c r="D2641" t="s">
        <v>484</v>
      </c>
      <c r="E2641" s="1">
        <v>40108</v>
      </c>
      <c r="F2641">
        <v>1300</v>
      </c>
      <c r="H2641" t="s">
        <v>429</v>
      </c>
      <c r="I2641" s="1">
        <v>40121</v>
      </c>
      <c r="J2641" t="s">
        <v>30</v>
      </c>
      <c r="K2641" t="s">
        <v>361</v>
      </c>
      <c r="L2641">
        <v>1</v>
      </c>
      <c r="M2641" t="s">
        <v>152</v>
      </c>
      <c r="N2641">
        <v>999766900</v>
      </c>
      <c r="O2641" t="s">
        <v>420</v>
      </c>
      <c r="P2641">
        <v>2</v>
      </c>
      <c r="R2641" t="s">
        <v>421</v>
      </c>
      <c r="S2641">
        <v>2920</v>
      </c>
      <c r="T2641" t="s">
        <v>431</v>
      </c>
      <c r="U2641">
        <v>680</v>
      </c>
      <c r="V2641" t="s">
        <v>432</v>
      </c>
      <c r="W2641">
        <v>1.79</v>
      </c>
      <c r="X2641" t="s">
        <v>40</v>
      </c>
      <c r="Y2641" t="s">
        <v>41</v>
      </c>
      <c r="AA2641">
        <v>0.5</v>
      </c>
      <c r="AC2641" t="s">
        <v>40</v>
      </c>
    </row>
    <row r="2642" spans="1:29" hidden="1" x14ac:dyDescent="0.25">
      <c r="A2642" t="s">
        <v>428</v>
      </c>
      <c r="B2642">
        <v>1</v>
      </c>
      <c r="C2642" t="s">
        <v>28</v>
      </c>
      <c r="D2642" t="s">
        <v>484</v>
      </c>
      <c r="E2642" s="1">
        <v>40108</v>
      </c>
      <c r="F2642">
        <v>1300</v>
      </c>
      <c r="H2642" t="s">
        <v>429</v>
      </c>
      <c r="I2642" s="1">
        <v>40121</v>
      </c>
      <c r="J2642" t="s">
        <v>30</v>
      </c>
      <c r="K2642" t="s">
        <v>361</v>
      </c>
      <c r="L2642">
        <v>1</v>
      </c>
      <c r="M2642" t="s">
        <v>152</v>
      </c>
      <c r="N2642">
        <v>999766900</v>
      </c>
      <c r="O2642" t="s">
        <v>420</v>
      </c>
      <c r="P2642">
        <v>2</v>
      </c>
      <c r="R2642" t="s">
        <v>421</v>
      </c>
      <c r="S2642">
        <v>1927</v>
      </c>
      <c r="T2642" t="s">
        <v>63</v>
      </c>
      <c r="U2642">
        <v>410</v>
      </c>
      <c r="V2642" t="s">
        <v>64</v>
      </c>
      <c r="W2642">
        <v>105</v>
      </c>
      <c r="X2642" t="s">
        <v>40</v>
      </c>
      <c r="Y2642" t="s">
        <v>41</v>
      </c>
      <c r="AA2642">
        <v>1</v>
      </c>
      <c r="AC2642" t="s">
        <v>40</v>
      </c>
    </row>
    <row r="2643" spans="1:29" hidden="1" x14ac:dyDescent="0.25">
      <c r="A2643" t="s">
        <v>428</v>
      </c>
      <c r="B2643">
        <v>1</v>
      </c>
      <c r="C2643" t="s">
        <v>28</v>
      </c>
      <c r="D2643" t="s">
        <v>485</v>
      </c>
      <c r="E2643" s="1">
        <v>40073</v>
      </c>
      <c r="F2643">
        <v>1030</v>
      </c>
      <c r="H2643" t="s">
        <v>429</v>
      </c>
      <c r="I2643" s="1">
        <v>40085</v>
      </c>
      <c r="J2643" t="s">
        <v>30</v>
      </c>
      <c r="K2643" t="s">
        <v>361</v>
      </c>
      <c r="L2643">
        <v>1</v>
      </c>
      <c r="M2643" t="s">
        <v>73</v>
      </c>
      <c r="N2643">
        <v>999766900</v>
      </c>
      <c r="O2643" t="s">
        <v>420</v>
      </c>
      <c r="P2643">
        <v>2</v>
      </c>
      <c r="R2643" t="s">
        <v>421</v>
      </c>
      <c r="S2643">
        <v>2920</v>
      </c>
      <c r="T2643" t="s">
        <v>431</v>
      </c>
      <c r="U2643">
        <v>680</v>
      </c>
      <c r="V2643" t="s">
        <v>432</v>
      </c>
      <c r="W2643">
        <v>1.75</v>
      </c>
      <c r="X2643" t="s">
        <v>40</v>
      </c>
      <c r="Y2643" t="s">
        <v>41</v>
      </c>
      <c r="AA2643">
        <v>0.5</v>
      </c>
      <c r="AC2643" t="s">
        <v>40</v>
      </c>
    </row>
    <row r="2644" spans="1:29" hidden="1" x14ac:dyDescent="0.25">
      <c r="A2644" t="s">
        <v>428</v>
      </c>
      <c r="B2644">
        <v>1</v>
      </c>
      <c r="C2644" t="s">
        <v>28</v>
      </c>
      <c r="D2644" t="s">
        <v>485</v>
      </c>
      <c r="E2644" s="1">
        <v>40073</v>
      </c>
      <c r="F2644">
        <v>1030</v>
      </c>
      <c r="H2644" t="s">
        <v>429</v>
      </c>
      <c r="I2644" s="1">
        <v>40085</v>
      </c>
      <c r="J2644" t="s">
        <v>30</v>
      </c>
      <c r="K2644" t="s">
        <v>361</v>
      </c>
      <c r="L2644">
        <v>1</v>
      </c>
      <c r="M2644" t="s">
        <v>73</v>
      </c>
      <c r="N2644">
        <v>999766900</v>
      </c>
      <c r="O2644" t="s">
        <v>420</v>
      </c>
      <c r="P2644">
        <v>2</v>
      </c>
      <c r="R2644" t="s">
        <v>421</v>
      </c>
      <c r="S2644">
        <v>1927</v>
      </c>
      <c r="T2644" t="s">
        <v>63</v>
      </c>
      <c r="U2644">
        <v>410</v>
      </c>
      <c r="V2644" t="s">
        <v>64</v>
      </c>
      <c r="W2644">
        <v>81.5</v>
      </c>
      <c r="X2644" t="s">
        <v>40</v>
      </c>
      <c r="Y2644" t="s">
        <v>41</v>
      </c>
      <c r="AA2644">
        <v>1</v>
      </c>
      <c r="AC2644" t="s">
        <v>40</v>
      </c>
    </row>
    <row r="2645" spans="1:29" hidden="1" x14ac:dyDescent="0.25">
      <c r="A2645" t="s">
        <v>428</v>
      </c>
      <c r="B2645">
        <v>1</v>
      </c>
      <c r="C2645" t="s">
        <v>28</v>
      </c>
      <c r="D2645" t="s">
        <v>486</v>
      </c>
      <c r="E2645" s="1">
        <v>40043</v>
      </c>
      <c r="F2645">
        <v>1300</v>
      </c>
      <c r="H2645" t="s">
        <v>429</v>
      </c>
      <c r="I2645" s="1">
        <v>40053</v>
      </c>
      <c r="J2645" t="s">
        <v>30</v>
      </c>
      <c r="K2645" t="s">
        <v>361</v>
      </c>
      <c r="L2645">
        <v>1</v>
      </c>
      <c r="M2645" t="s">
        <v>73</v>
      </c>
      <c r="N2645">
        <v>999766900</v>
      </c>
      <c r="O2645" t="s">
        <v>420</v>
      </c>
      <c r="P2645">
        <v>2</v>
      </c>
      <c r="R2645" t="s">
        <v>421</v>
      </c>
      <c r="S2645">
        <v>2920</v>
      </c>
      <c r="T2645" t="s">
        <v>431</v>
      </c>
      <c r="U2645">
        <v>680</v>
      </c>
      <c r="V2645" t="s">
        <v>432</v>
      </c>
      <c r="W2645">
        <v>1.85</v>
      </c>
      <c r="X2645" t="s">
        <v>40</v>
      </c>
      <c r="Y2645" t="s">
        <v>41</v>
      </c>
      <c r="AA2645">
        <v>0.5</v>
      </c>
      <c r="AC2645" t="s">
        <v>40</v>
      </c>
    </row>
    <row r="2646" spans="1:29" hidden="1" x14ac:dyDescent="0.25">
      <c r="A2646" t="s">
        <v>428</v>
      </c>
      <c r="B2646">
        <v>1</v>
      </c>
      <c r="C2646" t="s">
        <v>28</v>
      </c>
      <c r="D2646" t="s">
        <v>486</v>
      </c>
      <c r="E2646" s="1">
        <v>40043</v>
      </c>
      <c r="F2646">
        <v>1300</v>
      </c>
      <c r="H2646" t="s">
        <v>429</v>
      </c>
      <c r="I2646" s="1">
        <v>40053</v>
      </c>
      <c r="J2646" t="s">
        <v>30</v>
      </c>
      <c r="K2646" t="s">
        <v>361</v>
      </c>
      <c r="L2646">
        <v>1</v>
      </c>
      <c r="M2646" t="s">
        <v>73</v>
      </c>
      <c r="N2646">
        <v>999766900</v>
      </c>
      <c r="O2646" t="s">
        <v>420</v>
      </c>
      <c r="P2646">
        <v>2</v>
      </c>
      <c r="R2646" t="s">
        <v>421</v>
      </c>
      <c r="S2646">
        <v>1927</v>
      </c>
      <c r="T2646" t="s">
        <v>63</v>
      </c>
      <c r="U2646">
        <v>410</v>
      </c>
      <c r="V2646" t="s">
        <v>64</v>
      </c>
      <c r="W2646">
        <v>111</v>
      </c>
      <c r="X2646" t="s">
        <v>40</v>
      </c>
      <c r="Y2646" t="s">
        <v>41</v>
      </c>
      <c r="AA2646">
        <v>1</v>
      </c>
      <c r="AC2646" t="s">
        <v>40</v>
      </c>
    </row>
    <row r="2647" spans="1:29" hidden="1" x14ac:dyDescent="0.25">
      <c r="A2647" t="s">
        <v>428</v>
      </c>
      <c r="B2647">
        <v>1</v>
      </c>
      <c r="C2647" t="s">
        <v>28</v>
      </c>
      <c r="D2647" t="s">
        <v>487</v>
      </c>
      <c r="E2647" s="1">
        <v>40003</v>
      </c>
      <c r="F2647">
        <v>1345</v>
      </c>
      <c r="H2647" t="s">
        <v>429</v>
      </c>
      <c r="I2647" s="1">
        <v>40018</v>
      </c>
      <c r="J2647" t="s">
        <v>30</v>
      </c>
      <c r="K2647" t="s">
        <v>361</v>
      </c>
      <c r="L2647">
        <v>1</v>
      </c>
      <c r="M2647" t="s">
        <v>73</v>
      </c>
      <c r="N2647">
        <v>999766900</v>
      </c>
      <c r="O2647" t="s">
        <v>420</v>
      </c>
      <c r="P2647">
        <v>2</v>
      </c>
      <c r="R2647" t="s">
        <v>421</v>
      </c>
      <c r="S2647">
        <v>2920</v>
      </c>
      <c r="T2647" t="s">
        <v>431</v>
      </c>
      <c r="U2647">
        <v>680</v>
      </c>
      <c r="V2647" t="s">
        <v>432</v>
      </c>
      <c r="W2647">
        <v>1.74</v>
      </c>
      <c r="X2647" t="s">
        <v>40</v>
      </c>
      <c r="Y2647" t="s">
        <v>41</v>
      </c>
      <c r="AA2647">
        <v>0.5</v>
      </c>
      <c r="AC2647" t="s">
        <v>40</v>
      </c>
    </row>
    <row r="2648" spans="1:29" hidden="1" x14ac:dyDescent="0.25">
      <c r="A2648" t="s">
        <v>428</v>
      </c>
      <c r="B2648">
        <v>1</v>
      </c>
      <c r="C2648" t="s">
        <v>28</v>
      </c>
      <c r="D2648" t="s">
        <v>487</v>
      </c>
      <c r="E2648" s="1">
        <v>40003</v>
      </c>
      <c r="F2648">
        <v>1345</v>
      </c>
      <c r="H2648" t="s">
        <v>429</v>
      </c>
      <c r="I2648" s="1">
        <v>40018</v>
      </c>
      <c r="J2648" t="s">
        <v>30</v>
      </c>
      <c r="K2648" t="s">
        <v>361</v>
      </c>
      <c r="L2648">
        <v>1</v>
      </c>
      <c r="M2648" t="s">
        <v>73</v>
      </c>
      <c r="N2648">
        <v>999766900</v>
      </c>
      <c r="O2648" t="s">
        <v>420</v>
      </c>
      <c r="P2648">
        <v>2</v>
      </c>
      <c r="R2648" t="s">
        <v>421</v>
      </c>
      <c r="S2648">
        <v>1927</v>
      </c>
      <c r="T2648" t="s">
        <v>63</v>
      </c>
      <c r="U2648">
        <v>410</v>
      </c>
      <c r="V2648" t="s">
        <v>64</v>
      </c>
      <c r="W2648">
        <v>105</v>
      </c>
      <c r="X2648" t="s">
        <v>40</v>
      </c>
      <c r="Y2648" t="s">
        <v>41</v>
      </c>
      <c r="AA2648">
        <v>1</v>
      </c>
      <c r="AC2648" t="s">
        <v>40</v>
      </c>
    </row>
    <row r="2649" spans="1:29" hidden="1" x14ac:dyDescent="0.25">
      <c r="A2649" t="s">
        <v>428</v>
      </c>
      <c r="B2649">
        <v>1</v>
      </c>
      <c r="C2649" t="s">
        <v>28</v>
      </c>
      <c r="D2649" t="s">
        <v>488</v>
      </c>
      <c r="E2649" s="1">
        <v>39968</v>
      </c>
      <c r="F2649">
        <v>1145</v>
      </c>
      <c r="H2649" t="s">
        <v>429</v>
      </c>
      <c r="I2649" s="1">
        <v>39981</v>
      </c>
      <c r="J2649" t="s">
        <v>30</v>
      </c>
      <c r="K2649" t="s">
        <v>361</v>
      </c>
      <c r="L2649">
        <v>1</v>
      </c>
      <c r="M2649" t="s">
        <v>73</v>
      </c>
      <c r="N2649">
        <v>999766900</v>
      </c>
      <c r="O2649" t="s">
        <v>420</v>
      </c>
      <c r="P2649">
        <v>2</v>
      </c>
      <c r="R2649" t="s">
        <v>421</v>
      </c>
      <c r="S2649">
        <v>2920</v>
      </c>
      <c r="T2649" t="s">
        <v>431</v>
      </c>
      <c r="U2649">
        <v>680</v>
      </c>
      <c r="V2649" t="s">
        <v>432</v>
      </c>
      <c r="W2649">
        <v>1.6</v>
      </c>
      <c r="X2649" t="s">
        <v>40</v>
      </c>
      <c r="Y2649" t="s">
        <v>41</v>
      </c>
      <c r="AA2649">
        <v>0.5</v>
      </c>
      <c r="AC2649" t="s">
        <v>40</v>
      </c>
    </row>
    <row r="2650" spans="1:29" hidden="1" x14ac:dyDescent="0.25">
      <c r="A2650" t="s">
        <v>428</v>
      </c>
      <c r="B2650">
        <v>1</v>
      </c>
      <c r="C2650" t="s">
        <v>28</v>
      </c>
      <c r="D2650" t="s">
        <v>488</v>
      </c>
      <c r="E2650" s="1">
        <v>39968</v>
      </c>
      <c r="F2650">
        <v>1145</v>
      </c>
      <c r="H2650" t="s">
        <v>429</v>
      </c>
      <c r="I2650" s="1">
        <v>39981</v>
      </c>
      <c r="J2650" t="s">
        <v>30</v>
      </c>
      <c r="K2650" t="s">
        <v>361</v>
      </c>
      <c r="L2650">
        <v>1</v>
      </c>
      <c r="M2650" t="s">
        <v>73</v>
      </c>
      <c r="N2650">
        <v>999766900</v>
      </c>
      <c r="O2650" t="s">
        <v>420</v>
      </c>
      <c r="P2650">
        <v>2</v>
      </c>
      <c r="R2650" t="s">
        <v>421</v>
      </c>
      <c r="S2650">
        <v>1927</v>
      </c>
      <c r="T2650" t="s">
        <v>63</v>
      </c>
      <c r="U2650">
        <v>410</v>
      </c>
      <c r="V2650" t="s">
        <v>64</v>
      </c>
      <c r="W2650">
        <v>107</v>
      </c>
      <c r="X2650" t="s">
        <v>40</v>
      </c>
      <c r="Y2650" t="s">
        <v>41</v>
      </c>
      <c r="AA2650">
        <v>1</v>
      </c>
      <c r="AC2650" t="s">
        <v>40</v>
      </c>
    </row>
    <row r="2651" spans="1:29" hidden="1" x14ac:dyDescent="0.25">
      <c r="A2651" t="s">
        <v>428</v>
      </c>
      <c r="B2651">
        <v>1</v>
      </c>
      <c r="C2651" t="s">
        <v>28</v>
      </c>
      <c r="D2651" t="s">
        <v>489</v>
      </c>
      <c r="E2651" s="1">
        <v>39961</v>
      </c>
      <c r="F2651">
        <v>1000</v>
      </c>
      <c r="H2651" t="s">
        <v>429</v>
      </c>
      <c r="I2651" s="1">
        <v>39967</v>
      </c>
      <c r="J2651" t="s">
        <v>30</v>
      </c>
      <c r="K2651" t="s">
        <v>361</v>
      </c>
      <c r="L2651">
        <v>1</v>
      </c>
      <c r="M2651" t="s">
        <v>439</v>
      </c>
      <c r="N2651">
        <v>999766900</v>
      </c>
      <c r="O2651" t="s">
        <v>420</v>
      </c>
      <c r="P2651">
        <v>2</v>
      </c>
      <c r="R2651" t="s">
        <v>421</v>
      </c>
      <c r="S2651">
        <v>2920</v>
      </c>
      <c r="T2651" t="s">
        <v>431</v>
      </c>
      <c r="U2651">
        <v>680</v>
      </c>
      <c r="V2651" t="s">
        <v>432</v>
      </c>
      <c r="W2651">
        <v>1.76</v>
      </c>
      <c r="X2651" t="s">
        <v>40</v>
      </c>
      <c r="Y2651" t="s">
        <v>41</v>
      </c>
      <c r="AA2651">
        <v>0.5</v>
      </c>
      <c r="AC2651" t="s">
        <v>40</v>
      </c>
    </row>
    <row r="2652" spans="1:29" hidden="1" x14ac:dyDescent="0.25">
      <c r="A2652" t="s">
        <v>428</v>
      </c>
      <c r="B2652">
        <v>1</v>
      </c>
      <c r="C2652" t="s">
        <v>28</v>
      </c>
      <c r="D2652" t="s">
        <v>489</v>
      </c>
      <c r="E2652" s="1">
        <v>39961</v>
      </c>
      <c r="F2652">
        <v>1000</v>
      </c>
      <c r="H2652" t="s">
        <v>429</v>
      </c>
      <c r="I2652" s="1">
        <v>39967</v>
      </c>
      <c r="J2652" t="s">
        <v>30</v>
      </c>
      <c r="K2652" t="s">
        <v>361</v>
      </c>
      <c r="L2652">
        <v>1</v>
      </c>
      <c r="M2652" t="s">
        <v>439</v>
      </c>
      <c r="N2652">
        <v>999766900</v>
      </c>
      <c r="O2652" t="s">
        <v>420</v>
      </c>
      <c r="P2652">
        <v>2</v>
      </c>
      <c r="R2652" t="s">
        <v>421</v>
      </c>
      <c r="S2652">
        <v>1927</v>
      </c>
      <c r="T2652" t="s">
        <v>63</v>
      </c>
      <c r="U2652">
        <v>410</v>
      </c>
      <c r="V2652" t="s">
        <v>64</v>
      </c>
      <c r="W2652">
        <v>106</v>
      </c>
      <c r="X2652" t="s">
        <v>40</v>
      </c>
      <c r="Y2652" t="s">
        <v>41</v>
      </c>
      <c r="AA2652">
        <v>1</v>
      </c>
      <c r="AC2652" t="s">
        <v>40</v>
      </c>
    </row>
    <row r="2653" spans="1:29" hidden="1" x14ac:dyDescent="0.25">
      <c r="A2653" t="s">
        <v>428</v>
      </c>
      <c r="B2653">
        <v>1</v>
      </c>
      <c r="C2653" t="s">
        <v>28</v>
      </c>
      <c r="D2653" t="s">
        <v>490</v>
      </c>
      <c r="E2653" s="1">
        <v>39926</v>
      </c>
      <c r="F2653">
        <v>1330</v>
      </c>
      <c r="H2653" t="s">
        <v>429</v>
      </c>
      <c r="I2653" s="1">
        <v>39934</v>
      </c>
      <c r="J2653" t="s">
        <v>30</v>
      </c>
      <c r="K2653" t="s">
        <v>361</v>
      </c>
      <c r="L2653">
        <v>1</v>
      </c>
      <c r="M2653" t="s">
        <v>73</v>
      </c>
      <c r="N2653">
        <v>999766900</v>
      </c>
      <c r="O2653" t="s">
        <v>420</v>
      </c>
      <c r="P2653">
        <v>2</v>
      </c>
      <c r="R2653" t="s">
        <v>421</v>
      </c>
      <c r="S2653">
        <v>2920</v>
      </c>
      <c r="T2653" t="s">
        <v>431</v>
      </c>
      <c r="U2653">
        <v>680</v>
      </c>
      <c r="V2653" t="s">
        <v>432</v>
      </c>
      <c r="W2653">
        <v>1.97</v>
      </c>
      <c r="X2653" t="s">
        <v>40</v>
      </c>
      <c r="Y2653" t="s">
        <v>41</v>
      </c>
      <c r="AA2653">
        <v>0.5</v>
      </c>
      <c r="AC2653" t="s">
        <v>40</v>
      </c>
    </row>
    <row r="2654" spans="1:29" hidden="1" x14ac:dyDescent="0.25">
      <c r="A2654" t="s">
        <v>428</v>
      </c>
      <c r="B2654">
        <v>1</v>
      </c>
      <c r="C2654" t="s">
        <v>28</v>
      </c>
      <c r="D2654" t="s">
        <v>490</v>
      </c>
      <c r="E2654" s="1">
        <v>39926</v>
      </c>
      <c r="F2654">
        <v>1330</v>
      </c>
      <c r="H2654" t="s">
        <v>429</v>
      </c>
      <c r="I2654" s="1">
        <v>39934</v>
      </c>
      <c r="J2654" t="s">
        <v>30</v>
      </c>
      <c r="K2654" t="s">
        <v>361</v>
      </c>
      <c r="L2654">
        <v>1</v>
      </c>
      <c r="M2654" t="s">
        <v>73</v>
      </c>
      <c r="N2654">
        <v>999766900</v>
      </c>
      <c r="O2654" t="s">
        <v>420</v>
      </c>
      <c r="P2654">
        <v>2</v>
      </c>
      <c r="R2654" t="s">
        <v>421</v>
      </c>
      <c r="S2654">
        <v>1927</v>
      </c>
      <c r="T2654" t="s">
        <v>63</v>
      </c>
      <c r="U2654">
        <v>410</v>
      </c>
      <c r="V2654" t="s">
        <v>64</v>
      </c>
      <c r="W2654">
        <v>96.4</v>
      </c>
      <c r="X2654" t="s">
        <v>40</v>
      </c>
      <c r="Y2654" t="s">
        <v>41</v>
      </c>
      <c r="AA2654">
        <v>1</v>
      </c>
      <c r="AC2654" t="s">
        <v>40</v>
      </c>
    </row>
    <row r="2655" spans="1:29" hidden="1" x14ac:dyDescent="0.25">
      <c r="A2655" t="s">
        <v>428</v>
      </c>
      <c r="B2655">
        <v>1</v>
      </c>
      <c r="C2655" t="s">
        <v>28</v>
      </c>
      <c r="D2655" t="s">
        <v>491</v>
      </c>
      <c r="E2655" s="1">
        <v>39891</v>
      </c>
      <c r="F2655">
        <v>1356</v>
      </c>
      <c r="H2655" t="s">
        <v>429</v>
      </c>
      <c r="I2655" s="1">
        <v>39903</v>
      </c>
      <c r="J2655" t="s">
        <v>30</v>
      </c>
      <c r="K2655" t="s">
        <v>361</v>
      </c>
      <c r="L2655">
        <v>1</v>
      </c>
      <c r="M2655" t="s">
        <v>73</v>
      </c>
      <c r="N2655">
        <v>999766900</v>
      </c>
      <c r="O2655" t="s">
        <v>420</v>
      </c>
      <c r="P2655">
        <v>2</v>
      </c>
      <c r="R2655" t="s">
        <v>421</v>
      </c>
      <c r="S2655">
        <v>2920</v>
      </c>
      <c r="T2655" t="s">
        <v>431</v>
      </c>
      <c r="U2655">
        <v>680</v>
      </c>
      <c r="V2655" t="s">
        <v>432</v>
      </c>
      <c r="W2655">
        <v>1.95</v>
      </c>
      <c r="X2655" t="s">
        <v>40</v>
      </c>
      <c r="Y2655" t="s">
        <v>41</v>
      </c>
      <c r="AA2655">
        <v>0.5</v>
      </c>
      <c r="AC2655" t="s">
        <v>40</v>
      </c>
    </row>
    <row r="2656" spans="1:29" hidden="1" x14ac:dyDescent="0.25">
      <c r="A2656" t="s">
        <v>428</v>
      </c>
      <c r="B2656">
        <v>1</v>
      </c>
      <c r="C2656" t="s">
        <v>28</v>
      </c>
      <c r="D2656" t="s">
        <v>491</v>
      </c>
      <c r="E2656" s="1">
        <v>39891</v>
      </c>
      <c r="F2656">
        <v>1356</v>
      </c>
      <c r="H2656" t="s">
        <v>429</v>
      </c>
      <c r="I2656" s="1">
        <v>39903</v>
      </c>
      <c r="J2656" t="s">
        <v>30</v>
      </c>
      <c r="K2656" t="s">
        <v>361</v>
      </c>
      <c r="L2656">
        <v>1</v>
      </c>
      <c r="M2656" t="s">
        <v>73</v>
      </c>
      <c r="N2656">
        <v>999766900</v>
      </c>
      <c r="O2656" t="s">
        <v>420</v>
      </c>
      <c r="P2656">
        <v>2</v>
      </c>
      <c r="R2656" t="s">
        <v>421</v>
      </c>
      <c r="S2656">
        <v>1927</v>
      </c>
      <c r="T2656" t="s">
        <v>63</v>
      </c>
      <c r="U2656">
        <v>410</v>
      </c>
      <c r="V2656" t="s">
        <v>64</v>
      </c>
      <c r="W2656">
        <v>110</v>
      </c>
      <c r="X2656" t="s">
        <v>40</v>
      </c>
      <c r="Y2656" t="s">
        <v>41</v>
      </c>
      <c r="AA2656">
        <v>1</v>
      </c>
      <c r="AC2656" t="s">
        <v>40</v>
      </c>
    </row>
    <row r="2657" spans="1:29" hidden="1" x14ac:dyDescent="0.25">
      <c r="A2657" t="s">
        <v>428</v>
      </c>
      <c r="B2657">
        <v>1</v>
      </c>
      <c r="C2657" t="s">
        <v>28</v>
      </c>
      <c r="D2657" t="s">
        <v>492</v>
      </c>
      <c r="E2657" s="1">
        <v>39863</v>
      </c>
      <c r="F2657">
        <v>1400</v>
      </c>
      <c r="H2657" t="s">
        <v>429</v>
      </c>
      <c r="I2657" s="1">
        <v>39875</v>
      </c>
      <c r="J2657" t="s">
        <v>30</v>
      </c>
      <c r="K2657" t="s">
        <v>361</v>
      </c>
      <c r="L2657">
        <v>1</v>
      </c>
      <c r="M2657" t="s">
        <v>73</v>
      </c>
      <c r="N2657">
        <v>999766900</v>
      </c>
      <c r="O2657" t="s">
        <v>420</v>
      </c>
      <c r="P2657">
        <v>2</v>
      </c>
      <c r="R2657" t="s">
        <v>421</v>
      </c>
      <c r="S2657">
        <v>2920</v>
      </c>
      <c r="T2657" t="s">
        <v>431</v>
      </c>
      <c r="U2657">
        <v>680</v>
      </c>
      <c r="V2657" t="s">
        <v>432</v>
      </c>
      <c r="W2657">
        <v>1.78</v>
      </c>
      <c r="X2657" t="s">
        <v>40</v>
      </c>
      <c r="Y2657" t="s">
        <v>41</v>
      </c>
      <c r="AA2657">
        <v>0.5</v>
      </c>
      <c r="AC2657" t="s">
        <v>40</v>
      </c>
    </row>
    <row r="2658" spans="1:29" hidden="1" x14ac:dyDescent="0.25">
      <c r="A2658" t="s">
        <v>428</v>
      </c>
      <c r="B2658">
        <v>1</v>
      </c>
      <c r="C2658" t="s">
        <v>28</v>
      </c>
      <c r="D2658" t="s">
        <v>492</v>
      </c>
      <c r="E2658" s="1">
        <v>39863</v>
      </c>
      <c r="F2658">
        <v>1400</v>
      </c>
      <c r="H2658" t="s">
        <v>429</v>
      </c>
      <c r="I2658" s="1">
        <v>39875</v>
      </c>
      <c r="J2658" t="s">
        <v>30</v>
      </c>
      <c r="K2658" t="s">
        <v>361</v>
      </c>
      <c r="L2658">
        <v>1</v>
      </c>
      <c r="M2658" t="s">
        <v>73</v>
      </c>
      <c r="N2658">
        <v>999766900</v>
      </c>
      <c r="O2658" t="s">
        <v>420</v>
      </c>
      <c r="P2658">
        <v>2</v>
      </c>
      <c r="R2658" t="s">
        <v>421</v>
      </c>
      <c r="S2658">
        <v>1927</v>
      </c>
      <c r="T2658" t="s">
        <v>63</v>
      </c>
      <c r="U2658">
        <v>410</v>
      </c>
      <c r="V2658" t="s">
        <v>64</v>
      </c>
      <c r="W2658">
        <v>110</v>
      </c>
      <c r="X2658" t="s">
        <v>40</v>
      </c>
      <c r="Y2658" t="s">
        <v>41</v>
      </c>
      <c r="AA2658">
        <v>1</v>
      </c>
      <c r="AC2658" t="s">
        <v>40</v>
      </c>
    </row>
    <row r="2659" spans="1:29" hidden="1" x14ac:dyDescent="0.25">
      <c r="A2659" t="s">
        <v>428</v>
      </c>
      <c r="B2659">
        <v>1</v>
      </c>
      <c r="C2659" t="s">
        <v>28</v>
      </c>
      <c r="D2659" t="s">
        <v>493</v>
      </c>
      <c r="E2659" s="1">
        <v>39835</v>
      </c>
      <c r="F2659">
        <v>1405</v>
      </c>
      <c r="H2659" t="s">
        <v>429</v>
      </c>
      <c r="I2659" s="1">
        <v>39846</v>
      </c>
      <c r="J2659" t="s">
        <v>30</v>
      </c>
      <c r="K2659" t="s">
        <v>361</v>
      </c>
      <c r="L2659">
        <v>1</v>
      </c>
      <c r="M2659" t="s">
        <v>494</v>
      </c>
      <c r="N2659">
        <v>999766900</v>
      </c>
      <c r="O2659" t="s">
        <v>420</v>
      </c>
      <c r="P2659">
        <v>2</v>
      </c>
      <c r="R2659" t="s">
        <v>421</v>
      </c>
      <c r="S2659">
        <v>2920</v>
      </c>
      <c r="T2659" t="s">
        <v>431</v>
      </c>
      <c r="U2659">
        <v>680</v>
      </c>
      <c r="V2659" t="s">
        <v>432</v>
      </c>
      <c r="W2659">
        <v>1.65</v>
      </c>
      <c r="X2659" t="s">
        <v>40</v>
      </c>
      <c r="Y2659" t="s">
        <v>41</v>
      </c>
      <c r="AA2659">
        <v>0.5</v>
      </c>
      <c r="AC2659" t="s">
        <v>40</v>
      </c>
    </row>
    <row r="2660" spans="1:29" hidden="1" x14ac:dyDescent="0.25">
      <c r="A2660" t="s">
        <v>428</v>
      </c>
      <c r="B2660">
        <v>1</v>
      </c>
      <c r="C2660" t="s">
        <v>28</v>
      </c>
      <c r="D2660" t="s">
        <v>493</v>
      </c>
      <c r="E2660" s="1">
        <v>39835</v>
      </c>
      <c r="F2660">
        <v>1405</v>
      </c>
      <c r="H2660" t="s">
        <v>429</v>
      </c>
      <c r="I2660" s="1">
        <v>39846</v>
      </c>
      <c r="J2660" t="s">
        <v>30</v>
      </c>
      <c r="K2660" t="s">
        <v>361</v>
      </c>
      <c r="L2660">
        <v>1</v>
      </c>
      <c r="M2660" t="s">
        <v>494</v>
      </c>
      <c r="N2660">
        <v>999766900</v>
      </c>
      <c r="O2660" t="s">
        <v>420</v>
      </c>
      <c r="P2660">
        <v>2</v>
      </c>
      <c r="R2660" t="s">
        <v>421</v>
      </c>
      <c r="S2660">
        <v>1927</v>
      </c>
      <c r="T2660" t="s">
        <v>63</v>
      </c>
      <c r="U2660">
        <v>410</v>
      </c>
      <c r="V2660" t="s">
        <v>64</v>
      </c>
      <c r="W2660">
        <v>109</v>
      </c>
      <c r="X2660" t="s">
        <v>40</v>
      </c>
      <c r="Y2660" t="s">
        <v>41</v>
      </c>
      <c r="AA2660">
        <v>1</v>
      </c>
      <c r="AC2660" t="s">
        <v>40</v>
      </c>
    </row>
    <row r="2661" spans="1:29" hidden="1" x14ac:dyDescent="0.25">
      <c r="A2661" t="s">
        <v>428</v>
      </c>
      <c r="B2661">
        <v>1</v>
      </c>
      <c r="C2661" t="s">
        <v>28</v>
      </c>
      <c r="D2661" t="s">
        <v>495</v>
      </c>
      <c r="E2661" s="1">
        <v>39798</v>
      </c>
      <c r="F2661">
        <v>1300</v>
      </c>
      <c r="H2661" t="s">
        <v>429</v>
      </c>
      <c r="I2661" s="1">
        <v>39822</v>
      </c>
      <c r="J2661" t="s">
        <v>30</v>
      </c>
      <c r="K2661" t="s">
        <v>361</v>
      </c>
      <c r="L2661">
        <v>1</v>
      </c>
      <c r="M2661" t="s">
        <v>439</v>
      </c>
      <c r="N2661">
        <v>999766900</v>
      </c>
      <c r="O2661" t="s">
        <v>420</v>
      </c>
      <c r="P2661">
        <v>2</v>
      </c>
      <c r="R2661" t="s">
        <v>421</v>
      </c>
      <c r="S2661">
        <v>2920</v>
      </c>
      <c r="T2661" t="s">
        <v>431</v>
      </c>
      <c r="U2661">
        <v>680</v>
      </c>
      <c r="V2661" t="s">
        <v>432</v>
      </c>
      <c r="W2661">
        <v>2.0099999999999998</v>
      </c>
      <c r="X2661" t="s">
        <v>40</v>
      </c>
      <c r="Y2661" t="s">
        <v>41</v>
      </c>
      <c r="AA2661">
        <v>0.5</v>
      </c>
      <c r="AC2661" t="s">
        <v>40</v>
      </c>
    </row>
    <row r="2662" spans="1:29" hidden="1" x14ac:dyDescent="0.25">
      <c r="A2662" t="s">
        <v>428</v>
      </c>
      <c r="B2662">
        <v>1</v>
      </c>
      <c r="C2662" t="s">
        <v>28</v>
      </c>
      <c r="D2662" t="s">
        <v>495</v>
      </c>
      <c r="E2662" s="1">
        <v>39798</v>
      </c>
      <c r="F2662">
        <v>1300</v>
      </c>
      <c r="H2662" t="s">
        <v>429</v>
      </c>
      <c r="I2662" s="1">
        <v>39822</v>
      </c>
      <c r="J2662" t="s">
        <v>30</v>
      </c>
      <c r="K2662" t="s">
        <v>361</v>
      </c>
      <c r="L2662">
        <v>1</v>
      </c>
      <c r="M2662" t="s">
        <v>439</v>
      </c>
      <c r="N2662">
        <v>999766900</v>
      </c>
      <c r="O2662" t="s">
        <v>420</v>
      </c>
      <c r="P2662">
        <v>2</v>
      </c>
      <c r="R2662" t="s">
        <v>421</v>
      </c>
      <c r="S2662">
        <v>1927</v>
      </c>
      <c r="T2662" t="s">
        <v>63</v>
      </c>
      <c r="U2662">
        <v>410</v>
      </c>
      <c r="V2662" t="s">
        <v>64</v>
      </c>
      <c r="W2662">
        <v>107</v>
      </c>
      <c r="X2662" t="s">
        <v>40</v>
      </c>
      <c r="Y2662" t="s">
        <v>41</v>
      </c>
      <c r="AA2662">
        <v>1</v>
      </c>
      <c r="AC2662" t="s">
        <v>40</v>
      </c>
    </row>
    <row r="2663" spans="1:29" hidden="1" x14ac:dyDescent="0.25">
      <c r="A2663" t="s">
        <v>428</v>
      </c>
      <c r="B2663">
        <v>1</v>
      </c>
      <c r="C2663" t="s">
        <v>28</v>
      </c>
      <c r="D2663" t="s">
        <v>496</v>
      </c>
      <c r="E2663" s="1">
        <v>39772</v>
      </c>
      <c r="F2663">
        <v>915</v>
      </c>
      <c r="H2663" t="s">
        <v>429</v>
      </c>
      <c r="I2663" s="1">
        <v>39785</v>
      </c>
      <c r="J2663" t="s">
        <v>30</v>
      </c>
      <c r="K2663" t="s">
        <v>361</v>
      </c>
      <c r="L2663">
        <v>1</v>
      </c>
      <c r="M2663" t="s">
        <v>439</v>
      </c>
      <c r="N2663">
        <v>999766900</v>
      </c>
      <c r="O2663" t="s">
        <v>420</v>
      </c>
      <c r="P2663">
        <v>2</v>
      </c>
      <c r="R2663" t="s">
        <v>421</v>
      </c>
      <c r="S2663">
        <v>2920</v>
      </c>
      <c r="T2663" t="s">
        <v>431</v>
      </c>
      <c r="U2663">
        <v>680</v>
      </c>
      <c r="V2663" t="s">
        <v>432</v>
      </c>
      <c r="W2663">
        <v>1.71</v>
      </c>
      <c r="X2663" t="s">
        <v>40</v>
      </c>
      <c r="Y2663" t="s">
        <v>41</v>
      </c>
      <c r="AA2663">
        <v>0.5</v>
      </c>
      <c r="AC2663" t="s">
        <v>40</v>
      </c>
    </row>
    <row r="2664" spans="1:29" hidden="1" x14ac:dyDescent="0.25">
      <c r="A2664" t="s">
        <v>428</v>
      </c>
      <c r="B2664">
        <v>1</v>
      </c>
      <c r="C2664" t="s">
        <v>28</v>
      </c>
      <c r="D2664" t="s">
        <v>496</v>
      </c>
      <c r="E2664" s="1">
        <v>39772</v>
      </c>
      <c r="F2664">
        <v>915</v>
      </c>
      <c r="H2664" t="s">
        <v>429</v>
      </c>
      <c r="I2664" s="1">
        <v>39785</v>
      </c>
      <c r="J2664" t="s">
        <v>30</v>
      </c>
      <c r="K2664" t="s">
        <v>361</v>
      </c>
      <c r="L2664">
        <v>1</v>
      </c>
      <c r="M2664" t="s">
        <v>439</v>
      </c>
      <c r="N2664">
        <v>999766900</v>
      </c>
      <c r="O2664" t="s">
        <v>420</v>
      </c>
      <c r="P2664">
        <v>2</v>
      </c>
      <c r="R2664" t="s">
        <v>421</v>
      </c>
      <c r="S2664">
        <v>1927</v>
      </c>
      <c r="T2664" t="s">
        <v>63</v>
      </c>
      <c r="U2664">
        <v>410</v>
      </c>
      <c r="V2664" t="s">
        <v>64</v>
      </c>
      <c r="W2664">
        <v>107</v>
      </c>
      <c r="X2664" t="s">
        <v>40</v>
      </c>
      <c r="Y2664" t="s">
        <v>41</v>
      </c>
      <c r="AA2664">
        <v>1</v>
      </c>
      <c r="AC2664" t="s">
        <v>40</v>
      </c>
    </row>
    <row r="2665" spans="1:29" hidden="1" x14ac:dyDescent="0.25">
      <c r="A2665" t="s">
        <v>428</v>
      </c>
      <c r="B2665">
        <v>1</v>
      </c>
      <c r="C2665" t="s">
        <v>28</v>
      </c>
      <c r="D2665" t="s">
        <v>497</v>
      </c>
      <c r="E2665" s="1">
        <v>39748</v>
      </c>
      <c r="F2665">
        <v>815</v>
      </c>
      <c r="H2665" t="s">
        <v>429</v>
      </c>
      <c r="I2665" s="1">
        <v>39757</v>
      </c>
      <c r="J2665" t="s">
        <v>30</v>
      </c>
      <c r="K2665" t="s">
        <v>361</v>
      </c>
      <c r="L2665">
        <v>1</v>
      </c>
      <c r="M2665" t="s">
        <v>439</v>
      </c>
      <c r="N2665">
        <v>999766900</v>
      </c>
      <c r="O2665" t="s">
        <v>420</v>
      </c>
      <c r="P2665">
        <v>2</v>
      </c>
      <c r="R2665" t="s">
        <v>421</v>
      </c>
      <c r="S2665">
        <v>2920</v>
      </c>
      <c r="T2665" t="s">
        <v>431</v>
      </c>
      <c r="U2665">
        <v>680</v>
      </c>
      <c r="V2665" t="s">
        <v>432</v>
      </c>
      <c r="W2665">
        <v>1.86</v>
      </c>
      <c r="X2665" t="s">
        <v>40</v>
      </c>
      <c r="Y2665" t="s">
        <v>41</v>
      </c>
      <c r="AA2665">
        <v>0.5</v>
      </c>
      <c r="AC2665" t="s">
        <v>40</v>
      </c>
    </row>
    <row r="2666" spans="1:29" hidden="1" x14ac:dyDescent="0.25">
      <c r="A2666" t="s">
        <v>428</v>
      </c>
      <c r="B2666">
        <v>1</v>
      </c>
      <c r="C2666" t="s">
        <v>28</v>
      </c>
      <c r="D2666" t="s">
        <v>497</v>
      </c>
      <c r="E2666" s="1">
        <v>39748</v>
      </c>
      <c r="F2666">
        <v>815</v>
      </c>
      <c r="H2666" t="s">
        <v>429</v>
      </c>
      <c r="I2666" s="1">
        <v>39757</v>
      </c>
      <c r="J2666" t="s">
        <v>30</v>
      </c>
      <c r="K2666" t="s">
        <v>361</v>
      </c>
      <c r="L2666">
        <v>1</v>
      </c>
      <c r="M2666" t="s">
        <v>439</v>
      </c>
      <c r="N2666">
        <v>999766900</v>
      </c>
      <c r="O2666" t="s">
        <v>420</v>
      </c>
      <c r="P2666">
        <v>2</v>
      </c>
      <c r="R2666" t="s">
        <v>421</v>
      </c>
      <c r="S2666">
        <v>1927</v>
      </c>
      <c r="T2666" t="s">
        <v>63</v>
      </c>
      <c r="U2666">
        <v>410</v>
      </c>
      <c r="V2666" t="s">
        <v>64</v>
      </c>
      <c r="W2666">
        <v>107</v>
      </c>
      <c r="X2666" t="s">
        <v>40</v>
      </c>
      <c r="Y2666" t="s">
        <v>41</v>
      </c>
      <c r="AA2666">
        <v>1</v>
      </c>
      <c r="AC2666" t="s">
        <v>40</v>
      </c>
    </row>
    <row r="2667" spans="1:29" hidden="1" x14ac:dyDescent="0.25">
      <c r="A2667" t="s">
        <v>428</v>
      </c>
      <c r="B2667">
        <v>1</v>
      </c>
      <c r="C2667" t="s">
        <v>28</v>
      </c>
      <c r="D2667" t="s">
        <v>498</v>
      </c>
      <c r="E2667" s="1">
        <v>39707</v>
      </c>
      <c r="F2667">
        <v>1347</v>
      </c>
      <c r="H2667" t="s">
        <v>429</v>
      </c>
      <c r="I2667" s="1">
        <v>39714</v>
      </c>
      <c r="J2667" t="s">
        <v>30</v>
      </c>
      <c r="K2667" t="s">
        <v>361</v>
      </c>
      <c r="L2667">
        <v>1</v>
      </c>
      <c r="M2667" t="s">
        <v>160</v>
      </c>
      <c r="N2667">
        <v>999766900</v>
      </c>
      <c r="O2667" t="s">
        <v>420</v>
      </c>
      <c r="P2667">
        <v>2</v>
      </c>
      <c r="R2667" t="s">
        <v>421</v>
      </c>
      <c r="S2667">
        <v>2920</v>
      </c>
      <c r="T2667" t="s">
        <v>431</v>
      </c>
      <c r="U2667">
        <v>680</v>
      </c>
      <c r="V2667" t="s">
        <v>432</v>
      </c>
      <c r="W2667">
        <v>2.09</v>
      </c>
      <c r="X2667" t="s">
        <v>40</v>
      </c>
      <c r="Y2667" t="s">
        <v>41</v>
      </c>
      <c r="AA2667">
        <v>0.5</v>
      </c>
      <c r="AC2667" t="s">
        <v>40</v>
      </c>
    </row>
    <row r="2668" spans="1:29" hidden="1" x14ac:dyDescent="0.25">
      <c r="A2668" t="s">
        <v>428</v>
      </c>
      <c r="B2668">
        <v>1</v>
      </c>
      <c r="C2668" t="s">
        <v>28</v>
      </c>
      <c r="D2668" t="s">
        <v>498</v>
      </c>
      <c r="E2668" s="1">
        <v>39707</v>
      </c>
      <c r="F2668">
        <v>1347</v>
      </c>
      <c r="H2668" t="s">
        <v>429</v>
      </c>
      <c r="I2668" s="1">
        <v>39714</v>
      </c>
      <c r="J2668" t="s">
        <v>30</v>
      </c>
      <c r="K2668" t="s">
        <v>361</v>
      </c>
      <c r="L2668">
        <v>1</v>
      </c>
      <c r="M2668" t="s">
        <v>160</v>
      </c>
      <c r="N2668">
        <v>999766900</v>
      </c>
      <c r="O2668" t="s">
        <v>420</v>
      </c>
      <c r="P2668">
        <v>2</v>
      </c>
      <c r="R2668" t="s">
        <v>421</v>
      </c>
      <c r="S2668">
        <v>1927</v>
      </c>
      <c r="T2668" t="s">
        <v>63</v>
      </c>
      <c r="U2668">
        <v>410</v>
      </c>
      <c r="V2668" t="s">
        <v>64</v>
      </c>
      <c r="W2668">
        <v>105</v>
      </c>
      <c r="X2668" t="s">
        <v>40</v>
      </c>
      <c r="Y2668" t="s">
        <v>41</v>
      </c>
      <c r="AA2668">
        <v>1</v>
      </c>
      <c r="AC2668" t="s">
        <v>40</v>
      </c>
    </row>
    <row r="2669" spans="1:29" hidden="1" x14ac:dyDescent="0.25">
      <c r="A2669" t="s">
        <v>428</v>
      </c>
      <c r="B2669">
        <v>1</v>
      </c>
      <c r="C2669" t="s">
        <v>28</v>
      </c>
      <c r="D2669" t="s">
        <v>499</v>
      </c>
      <c r="E2669" s="1">
        <v>39681</v>
      </c>
      <c r="F2669">
        <v>930</v>
      </c>
      <c r="H2669" t="s">
        <v>429</v>
      </c>
      <c r="I2669" s="1">
        <v>39695</v>
      </c>
      <c r="J2669" t="s">
        <v>30</v>
      </c>
      <c r="K2669" t="s">
        <v>361</v>
      </c>
      <c r="L2669">
        <v>1</v>
      </c>
      <c r="M2669" t="s">
        <v>73</v>
      </c>
      <c r="N2669">
        <v>999766900</v>
      </c>
      <c r="O2669" t="s">
        <v>420</v>
      </c>
      <c r="P2669">
        <v>2</v>
      </c>
      <c r="R2669" t="s">
        <v>421</v>
      </c>
      <c r="S2669">
        <v>2920</v>
      </c>
      <c r="T2669" t="s">
        <v>431</v>
      </c>
      <c r="U2669">
        <v>680</v>
      </c>
      <c r="V2669" t="s">
        <v>432</v>
      </c>
      <c r="W2669">
        <v>1.9</v>
      </c>
      <c r="X2669" t="s">
        <v>40</v>
      </c>
      <c r="Y2669" t="s">
        <v>41</v>
      </c>
      <c r="AA2669">
        <v>0.5</v>
      </c>
      <c r="AC2669" t="s">
        <v>40</v>
      </c>
    </row>
    <row r="2670" spans="1:29" hidden="1" x14ac:dyDescent="0.25">
      <c r="A2670" t="s">
        <v>428</v>
      </c>
      <c r="B2670">
        <v>1</v>
      </c>
      <c r="C2670" t="s">
        <v>28</v>
      </c>
      <c r="D2670" t="s">
        <v>499</v>
      </c>
      <c r="E2670" s="1">
        <v>39681</v>
      </c>
      <c r="F2670">
        <v>930</v>
      </c>
      <c r="H2670" t="s">
        <v>429</v>
      </c>
      <c r="I2670" s="1">
        <v>39695</v>
      </c>
      <c r="J2670" t="s">
        <v>30</v>
      </c>
      <c r="K2670" t="s">
        <v>361</v>
      </c>
      <c r="L2670">
        <v>1</v>
      </c>
      <c r="M2670" t="s">
        <v>73</v>
      </c>
      <c r="N2670">
        <v>999766900</v>
      </c>
      <c r="O2670" t="s">
        <v>420</v>
      </c>
      <c r="P2670">
        <v>2</v>
      </c>
      <c r="R2670" t="s">
        <v>421</v>
      </c>
      <c r="S2670">
        <v>1927</v>
      </c>
      <c r="T2670" t="s">
        <v>63</v>
      </c>
      <c r="U2670">
        <v>410</v>
      </c>
      <c r="V2670" t="s">
        <v>64</v>
      </c>
      <c r="W2670">
        <v>104</v>
      </c>
      <c r="X2670" t="s">
        <v>40</v>
      </c>
      <c r="Y2670" t="s">
        <v>41</v>
      </c>
      <c r="AA2670">
        <v>1</v>
      </c>
      <c r="AC2670" t="s">
        <v>40</v>
      </c>
    </row>
    <row r="2671" spans="1:29" hidden="1" x14ac:dyDescent="0.25">
      <c r="A2671" t="s">
        <v>428</v>
      </c>
      <c r="B2671">
        <v>1</v>
      </c>
      <c r="C2671" t="s">
        <v>28</v>
      </c>
      <c r="D2671" t="s">
        <v>500</v>
      </c>
      <c r="E2671" s="1">
        <v>39646</v>
      </c>
      <c r="F2671">
        <v>1500</v>
      </c>
      <c r="H2671" t="s">
        <v>429</v>
      </c>
      <c r="I2671" s="1">
        <v>39664</v>
      </c>
      <c r="J2671" t="s">
        <v>30</v>
      </c>
      <c r="K2671" t="s">
        <v>361</v>
      </c>
      <c r="L2671">
        <v>1</v>
      </c>
      <c r="M2671" t="s">
        <v>73</v>
      </c>
      <c r="N2671">
        <v>999766900</v>
      </c>
      <c r="O2671" t="s">
        <v>420</v>
      </c>
      <c r="P2671">
        <v>2</v>
      </c>
      <c r="R2671" t="s">
        <v>421</v>
      </c>
      <c r="S2671">
        <v>2920</v>
      </c>
      <c r="T2671" t="s">
        <v>431</v>
      </c>
      <c r="U2671">
        <v>680</v>
      </c>
      <c r="V2671" t="s">
        <v>432</v>
      </c>
      <c r="W2671">
        <v>2.09</v>
      </c>
      <c r="X2671" t="s">
        <v>40</v>
      </c>
      <c r="Y2671" t="s">
        <v>41</v>
      </c>
      <c r="AA2671">
        <v>0.5</v>
      </c>
      <c r="AC2671" t="s">
        <v>40</v>
      </c>
    </row>
    <row r="2672" spans="1:29" hidden="1" x14ac:dyDescent="0.25">
      <c r="A2672" t="s">
        <v>428</v>
      </c>
      <c r="B2672">
        <v>1</v>
      </c>
      <c r="C2672" t="s">
        <v>28</v>
      </c>
      <c r="D2672" t="s">
        <v>500</v>
      </c>
      <c r="E2672" s="1">
        <v>39646</v>
      </c>
      <c r="F2672">
        <v>1500</v>
      </c>
      <c r="H2672" t="s">
        <v>429</v>
      </c>
      <c r="I2672" s="1">
        <v>39664</v>
      </c>
      <c r="J2672" t="s">
        <v>30</v>
      </c>
      <c r="K2672" t="s">
        <v>361</v>
      </c>
      <c r="L2672">
        <v>1</v>
      </c>
      <c r="M2672" t="s">
        <v>73</v>
      </c>
      <c r="N2672">
        <v>999766900</v>
      </c>
      <c r="O2672" t="s">
        <v>420</v>
      </c>
      <c r="P2672">
        <v>2</v>
      </c>
      <c r="R2672" t="s">
        <v>421</v>
      </c>
      <c r="S2672">
        <v>1927</v>
      </c>
      <c r="T2672" t="s">
        <v>63</v>
      </c>
      <c r="U2672">
        <v>410</v>
      </c>
      <c r="V2672" t="s">
        <v>64</v>
      </c>
      <c r="W2672">
        <v>104</v>
      </c>
      <c r="X2672" t="s">
        <v>40</v>
      </c>
      <c r="Y2672" t="s">
        <v>41</v>
      </c>
      <c r="AA2672">
        <v>1</v>
      </c>
      <c r="AC2672" t="s">
        <v>40</v>
      </c>
    </row>
    <row r="2673" spans="1:29" hidden="1" x14ac:dyDescent="0.25">
      <c r="A2673" t="s">
        <v>428</v>
      </c>
      <c r="B2673">
        <v>1</v>
      </c>
      <c r="C2673" t="s">
        <v>28</v>
      </c>
      <c r="D2673" t="s">
        <v>501</v>
      </c>
      <c r="E2673" s="1">
        <v>39608</v>
      </c>
      <c r="F2673">
        <v>1400</v>
      </c>
      <c r="H2673" t="s">
        <v>429</v>
      </c>
      <c r="I2673" s="1">
        <v>39627</v>
      </c>
      <c r="J2673" t="s">
        <v>30</v>
      </c>
      <c r="K2673" t="s">
        <v>361</v>
      </c>
      <c r="L2673">
        <v>1</v>
      </c>
      <c r="M2673" t="s">
        <v>152</v>
      </c>
      <c r="N2673">
        <v>999766900</v>
      </c>
      <c r="O2673" t="s">
        <v>420</v>
      </c>
      <c r="P2673">
        <v>2</v>
      </c>
      <c r="R2673" t="s">
        <v>421</v>
      </c>
      <c r="S2673">
        <v>2920</v>
      </c>
      <c r="T2673" t="s">
        <v>431</v>
      </c>
      <c r="U2673">
        <v>680</v>
      </c>
      <c r="V2673" t="s">
        <v>432</v>
      </c>
      <c r="W2673">
        <v>1.8</v>
      </c>
      <c r="X2673" t="s">
        <v>40</v>
      </c>
      <c r="Y2673" t="s">
        <v>41</v>
      </c>
      <c r="AA2673">
        <v>0.5</v>
      </c>
      <c r="AC2673" t="s">
        <v>40</v>
      </c>
    </row>
    <row r="2674" spans="1:29" hidden="1" x14ac:dyDescent="0.25">
      <c r="A2674" t="s">
        <v>428</v>
      </c>
      <c r="B2674">
        <v>1</v>
      </c>
      <c r="C2674" t="s">
        <v>28</v>
      </c>
      <c r="D2674" t="s">
        <v>501</v>
      </c>
      <c r="E2674" s="1">
        <v>39608</v>
      </c>
      <c r="F2674">
        <v>1400</v>
      </c>
      <c r="H2674" t="s">
        <v>429</v>
      </c>
      <c r="I2674" s="1">
        <v>39627</v>
      </c>
      <c r="J2674" t="s">
        <v>30</v>
      </c>
      <c r="K2674" t="s">
        <v>361</v>
      </c>
      <c r="L2674">
        <v>1</v>
      </c>
      <c r="M2674" t="s">
        <v>152</v>
      </c>
      <c r="N2674">
        <v>999766900</v>
      </c>
      <c r="O2674" t="s">
        <v>420</v>
      </c>
      <c r="P2674">
        <v>2</v>
      </c>
      <c r="R2674" t="s">
        <v>421</v>
      </c>
      <c r="S2674">
        <v>1927</v>
      </c>
      <c r="T2674" t="s">
        <v>63</v>
      </c>
      <c r="U2674">
        <v>410</v>
      </c>
      <c r="V2674" t="s">
        <v>64</v>
      </c>
      <c r="W2674">
        <v>105</v>
      </c>
      <c r="X2674" t="s">
        <v>40</v>
      </c>
      <c r="Y2674" t="s">
        <v>41</v>
      </c>
      <c r="AA2674">
        <v>1</v>
      </c>
      <c r="AC2674" t="s">
        <v>40</v>
      </c>
    </row>
    <row r="2675" spans="1:29" hidden="1" x14ac:dyDescent="0.25">
      <c r="A2675" t="s">
        <v>428</v>
      </c>
      <c r="B2675">
        <v>1</v>
      </c>
      <c r="C2675" t="s">
        <v>28</v>
      </c>
      <c r="D2675" t="s">
        <v>502</v>
      </c>
      <c r="E2675" s="1">
        <v>39580</v>
      </c>
      <c r="F2675">
        <v>1300</v>
      </c>
      <c r="H2675" t="s">
        <v>429</v>
      </c>
      <c r="I2675" s="1">
        <v>39595</v>
      </c>
      <c r="J2675" t="s">
        <v>30</v>
      </c>
      <c r="K2675" t="s">
        <v>361</v>
      </c>
      <c r="L2675">
        <v>1</v>
      </c>
      <c r="M2675" t="s">
        <v>73</v>
      </c>
      <c r="N2675">
        <v>999766900</v>
      </c>
      <c r="O2675" t="s">
        <v>420</v>
      </c>
      <c r="P2675">
        <v>2</v>
      </c>
      <c r="R2675" t="s">
        <v>421</v>
      </c>
      <c r="S2675">
        <v>2920</v>
      </c>
      <c r="T2675" t="s">
        <v>431</v>
      </c>
      <c r="U2675">
        <v>680</v>
      </c>
      <c r="V2675" t="s">
        <v>432</v>
      </c>
      <c r="W2675">
        <v>1.88</v>
      </c>
      <c r="X2675" t="s">
        <v>40</v>
      </c>
      <c r="Y2675" t="s">
        <v>41</v>
      </c>
      <c r="AA2675">
        <v>0.5</v>
      </c>
      <c r="AC2675" t="s">
        <v>40</v>
      </c>
    </row>
    <row r="2676" spans="1:29" hidden="1" x14ac:dyDescent="0.25">
      <c r="A2676" t="s">
        <v>428</v>
      </c>
      <c r="B2676">
        <v>1</v>
      </c>
      <c r="C2676" t="s">
        <v>28</v>
      </c>
      <c r="D2676" t="s">
        <v>502</v>
      </c>
      <c r="E2676" s="1">
        <v>39580</v>
      </c>
      <c r="F2676">
        <v>1300</v>
      </c>
      <c r="H2676" t="s">
        <v>429</v>
      </c>
      <c r="I2676" s="1">
        <v>39595</v>
      </c>
      <c r="J2676" t="s">
        <v>30</v>
      </c>
      <c r="K2676" t="s">
        <v>361</v>
      </c>
      <c r="L2676">
        <v>1</v>
      </c>
      <c r="M2676" t="s">
        <v>73</v>
      </c>
      <c r="N2676">
        <v>999766900</v>
      </c>
      <c r="O2676" t="s">
        <v>420</v>
      </c>
      <c r="P2676">
        <v>2</v>
      </c>
      <c r="R2676" t="s">
        <v>421</v>
      </c>
      <c r="S2676">
        <v>1927</v>
      </c>
      <c r="T2676" t="s">
        <v>63</v>
      </c>
      <c r="U2676">
        <v>410</v>
      </c>
      <c r="V2676" t="s">
        <v>64</v>
      </c>
      <c r="W2676">
        <v>108</v>
      </c>
      <c r="X2676" t="s">
        <v>40</v>
      </c>
      <c r="Y2676" t="s">
        <v>41</v>
      </c>
      <c r="AA2676">
        <v>1</v>
      </c>
      <c r="AC2676" t="s">
        <v>40</v>
      </c>
    </row>
    <row r="2677" spans="1:29" hidden="1" x14ac:dyDescent="0.25">
      <c r="A2677" t="s">
        <v>428</v>
      </c>
      <c r="B2677">
        <v>1</v>
      </c>
      <c r="C2677" t="s">
        <v>28</v>
      </c>
      <c r="D2677" t="s">
        <v>503</v>
      </c>
      <c r="E2677" s="1">
        <v>39553</v>
      </c>
      <c r="F2677">
        <v>1325</v>
      </c>
      <c r="H2677" t="s">
        <v>429</v>
      </c>
      <c r="I2677" s="1">
        <v>39566</v>
      </c>
      <c r="J2677" t="s">
        <v>30</v>
      </c>
      <c r="K2677" t="s">
        <v>361</v>
      </c>
      <c r="L2677">
        <v>1</v>
      </c>
      <c r="M2677" t="s">
        <v>160</v>
      </c>
      <c r="N2677">
        <v>999766900</v>
      </c>
      <c r="O2677" t="s">
        <v>420</v>
      </c>
      <c r="P2677">
        <v>2</v>
      </c>
      <c r="R2677" t="s">
        <v>421</v>
      </c>
      <c r="S2677">
        <v>2920</v>
      </c>
      <c r="T2677" t="s">
        <v>431</v>
      </c>
      <c r="U2677">
        <v>680</v>
      </c>
      <c r="V2677" t="s">
        <v>432</v>
      </c>
      <c r="W2677">
        <v>1.76</v>
      </c>
      <c r="X2677" t="s">
        <v>40</v>
      </c>
      <c r="Y2677" t="s">
        <v>41</v>
      </c>
      <c r="AA2677">
        <v>0.5</v>
      </c>
      <c r="AC2677" t="s">
        <v>40</v>
      </c>
    </row>
    <row r="2678" spans="1:29" hidden="1" x14ac:dyDescent="0.25">
      <c r="A2678" t="s">
        <v>428</v>
      </c>
      <c r="B2678">
        <v>1</v>
      </c>
      <c r="C2678" t="s">
        <v>28</v>
      </c>
      <c r="D2678" t="s">
        <v>503</v>
      </c>
      <c r="E2678" s="1">
        <v>39553</v>
      </c>
      <c r="F2678">
        <v>1325</v>
      </c>
      <c r="H2678" t="s">
        <v>429</v>
      </c>
      <c r="I2678" s="1">
        <v>39566</v>
      </c>
      <c r="J2678" t="s">
        <v>30</v>
      </c>
      <c r="K2678" t="s">
        <v>361</v>
      </c>
      <c r="L2678">
        <v>1</v>
      </c>
      <c r="M2678" t="s">
        <v>160</v>
      </c>
      <c r="N2678">
        <v>999766900</v>
      </c>
      <c r="O2678" t="s">
        <v>420</v>
      </c>
      <c r="P2678">
        <v>2</v>
      </c>
      <c r="R2678" t="s">
        <v>421</v>
      </c>
      <c r="S2678">
        <v>1927</v>
      </c>
      <c r="T2678" t="s">
        <v>63</v>
      </c>
      <c r="U2678">
        <v>410</v>
      </c>
      <c r="V2678" t="s">
        <v>64</v>
      </c>
      <c r="W2678">
        <v>108</v>
      </c>
      <c r="X2678" t="s">
        <v>40</v>
      </c>
      <c r="Y2678" t="s">
        <v>41</v>
      </c>
      <c r="AA2678">
        <v>1</v>
      </c>
      <c r="AC2678" t="s">
        <v>40</v>
      </c>
    </row>
    <row r="2679" spans="1:29" hidden="1" x14ac:dyDescent="0.25">
      <c r="A2679" t="s">
        <v>428</v>
      </c>
      <c r="B2679">
        <v>1</v>
      </c>
      <c r="C2679" t="s">
        <v>28</v>
      </c>
      <c r="D2679" t="s">
        <v>504</v>
      </c>
      <c r="E2679" s="1">
        <v>39510</v>
      </c>
      <c r="F2679">
        <v>1327</v>
      </c>
      <c r="H2679" t="s">
        <v>429</v>
      </c>
      <c r="I2679" s="1">
        <v>39525</v>
      </c>
      <c r="J2679" t="s">
        <v>30</v>
      </c>
      <c r="K2679" t="s">
        <v>361</v>
      </c>
      <c r="L2679">
        <v>1</v>
      </c>
      <c r="M2679" t="s">
        <v>160</v>
      </c>
      <c r="N2679">
        <v>999766900</v>
      </c>
      <c r="O2679" t="s">
        <v>420</v>
      </c>
      <c r="P2679">
        <v>2</v>
      </c>
      <c r="R2679" t="s">
        <v>421</v>
      </c>
      <c r="S2679">
        <v>2920</v>
      </c>
      <c r="T2679" t="s">
        <v>431</v>
      </c>
      <c r="U2679">
        <v>680</v>
      </c>
      <c r="V2679" t="s">
        <v>432</v>
      </c>
      <c r="W2679">
        <v>1.64</v>
      </c>
      <c r="X2679" t="s">
        <v>40</v>
      </c>
      <c r="Y2679" t="s">
        <v>41</v>
      </c>
      <c r="AA2679">
        <v>0.5</v>
      </c>
      <c r="AC2679" t="s">
        <v>40</v>
      </c>
    </row>
    <row r="2680" spans="1:29" hidden="1" x14ac:dyDescent="0.25">
      <c r="A2680" t="s">
        <v>428</v>
      </c>
      <c r="B2680">
        <v>1</v>
      </c>
      <c r="C2680" t="s">
        <v>28</v>
      </c>
      <c r="D2680" t="s">
        <v>504</v>
      </c>
      <c r="E2680" s="1">
        <v>39510</v>
      </c>
      <c r="F2680">
        <v>1327</v>
      </c>
      <c r="H2680" t="s">
        <v>429</v>
      </c>
      <c r="I2680" s="1">
        <v>39525</v>
      </c>
      <c r="J2680" t="s">
        <v>30</v>
      </c>
      <c r="K2680" t="s">
        <v>361</v>
      </c>
      <c r="L2680">
        <v>1</v>
      </c>
      <c r="M2680" t="s">
        <v>160</v>
      </c>
      <c r="N2680">
        <v>999766900</v>
      </c>
      <c r="O2680" t="s">
        <v>420</v>
      </c>
      <c r="P2680">
        <v>2</v>
      </c>
      <c r="R2680" t="s">
        <v>421</v>
      </c>
      <c r="S2680">
        <v>1927</v>
      </c>
      <c r="T2680" t="s">
        <v>63</v>
      </c>
      <c r="U2680">
        <v>410</v>
      </c>
      <c r="V2680" t="s">
        <v>64</v>
      </c>
      <c r="W2680">
        <v>110</v>
      </c>
      <c r="X2680" t="s">
        <v>40</v>
      </c>
      <c r="Y2680" t="s">
        <v>41</v>
      </c>
      <c r="AA2680">
        <v>1</v>
      </c>
      <c r="AC2680" t="s">
        <v>40</v>
      </c>
    </row>
    <row r="2681" spans="1:29" hidden="1" x14ac:dyDescent="0.25">
      <c r="A2681" t="s">
        <v>428</v>
      </c>
      <c r="B2681">
        <v>1</v>
      </c>
      <c r="C2681" t="s">
        <v>28</v>
      </c>
      <c r="D2681" t="s">
        <v>505</v>
      </c>
      <c r="E2681" s="1">
        <v>39499</v>
      </c>
      <c r="F2681">
        <v>1345</v>
      </c>
      <c r="H2681" t="s">
        <v>429</v>
      </c>
      <c r="I2681" s="1">
        <v>39513</v>
      </c>
      <c r="J2681" t="s">
        <v>30</v>
      </c>
      <c r="K2681" t="s">
        <v>361</v>
      </c>
      <c r="L2681">
        <v>1</v>
      </c>
      <c r="M2681" t="s">
        <v>160</v>
      </c>
      <c r="N2681">
        <v>999766900</v>
      </c>
      <c r="O2681" t="s">
        <v>420</v>
      </c>
      <c r="P2681">
        <v>2</v>
      </c>
      <c r="R2681" t="s">
        <v>421</v>
      </c>
      <c r="S2681">
        <v>2920</v>
      </c>
      <c r="T2681" t="s">
        <v>431</v>
      </c>
      <c r="U2681">
        <v>680</v>
      </c>
      <c r="V2681" t="s">
        <v>432</v>
      </c>
      <c r="W2681">
        <v>1.75</v>
      </c>
      <c r="X2681" t="s">
        <v>40</v>
      </c>
      <c r="Y2681" t="s">
        <v>41</v>
      </c>
      <c r="AA2681">
        <v>0.5</v>
      </c>
      <c r="AC2681" t="s">
        <v>40</v>
      </c>
    </row>
    <row r="2682" spans="1:29" hidden="1" x14ac:dyDescent="0.25">
      <c r="A2682" t="s">
        <v>428</v>
      </c>
      <c r="B2682">
        <v>1</v>
      </c>
      <c r="C2682" t="s">
        <v>28</v>
      </c>
      <c r="D2682" t="s">
        <v>505</v>
      </c>
      <c r="E2682" s="1">
        <v>39499</v>
      </c>
      <c r="F2682">
        <v>1345</v>
      </c>
      <c r="H2682" t="s">
        <v>429</v>
      </c>
      <c r="I2682" s="1">
        <v>39513</v>
      </c>
      <c r="J2682" t="s">
        <v>30</v>
      </c>
      <c r="K2682" t="s">
        <v>361</v>
      </c>
      <c r="L2682">
        <v>1</v>
      </c>
      <c r="M2682" t="s">
        <v>160</v>
      </c>
      <c r="N2682">
        <v>999766900</v>
      </c>
      <c r="O2682" t="s">
        <v>420</v>
      </c>
      <c r="P2682">
        <v>2</v>
      </c>
      <c r="R2682" t="s">
        <v>421</v>
      </c>
      <c r="S2682">
        <v>1927</v>
      </c>
      <c r="T2682" t="s">
        <v>63</v>
      </c>
      <c r="U2682">
        <v>410</v>
      </c>
      <c r="V2682" t="s">
        <v>64</v>
      </c>
      <c r="W2682">
        <v>108</v>
      </c>
      <c r="X2682" t="s">
        <v>40</v>
      </c>
      <c r="Y2682" t="s">
        <v>41</v>
      </c>
      <c r="AA2682">
        <v>1</v>
      </c>
      <c r="AC2682" t="s">
        <v>40</v>
      </c>
    </row>
    <row r="2683" spans="1:29" hidden="1" x14ac:dyDescent="0.25">
      <c r="A2683" t="s">
        <v>428</v>
      </c>
      <c r="B2683">
        <v>1</v>
      </c>
      <c r="C2683" t="s">
        <v>28</v>
      </c>
      <c r="D2683" t="s">
        <v>506</v>
      </c>
      <c r="E2683" s="1">
        <v>39470</v>
      </c>
      <c r="F2683">
        <v>1215</v>
      </c>
      <c r="H2683" t="s">
        <v>429</v>
      </c>
      <c r="I2683" s="1">
        <v>39479</v>
      </c>
      <c r="J2683" t="s">
        <v>30</v>
      </c>
      <c r="K2683" t="s">
        <v>361</v>
      </c>
      <c r="L2683">
        <v>1</v>
      </c>
      <c r="M2683" t="s">
        <v>160</v>
      </c>
      <c r="N2683">
        <v>999766900</v>
      </c>
      <c r="O2683" t="s">
        <v>420</v>
      </c>
      <c r="P2683">
        <v>2</v>
      </c>
      <c r="R2683" t="s">
        <v>421</v>
      </c>
      <c r="S2683">
        <v>2920</v>
      </c>
      <c r="T2683" t="s">
        <v>431</v>
      </c>
      <c r="U2683">
        <v>680</v>
      </c>
      <c r="V2683" t="s">
        <v>432</v>
      </c>
      <c r="W2683">
        <v>1.51</v>
      </c>
      <c r="X2683" t="s">
        <v>40</v>
      </c>
      <c r="Y2683" t="s">
        <v>41</v>
      </c>
      <c r="AA2683">
        <v>0.5</v>
      </c>
      <c r="AC2683" t="s">
        <v>40</v>
      </c>
    </row>
    <row r="2684" spans="1:29" hidden="1" x14ac:dyDescent="0.25">
      <c r="A2684" t="s">
        <v>428</v>
      </c>
      <c r="B2684">
        <v>1</v>
      </c>
      <c r="C2684" t="s">
        <v>28</v>
      </c>
      <c r="D2684" t="s">
        <v>506</v>
      </c>
      <c r="E2684" s="1">
        <v>39470</v>
      </c>
      <c r="F2684">
        <v>1215</v>
      </c>
      <c r="H2684" t="s">
        <v>429</v>
      </c>
      <c r="I2684" s="1">
        <v>39479</v>
      </c>
      <c r="J2684" t="s">
        <v>30</v>
      </c>
      <c r="K2684" t="s">
        <v>361</v>
      </c>
      <c r="L2684">
        <v>1</v>
      </c>
      <c r="M2684" t="s">
        <v>160</v>
      </c>
      <c r="N2684">
        <v>999766900</v>
      </c>
      <c r="O2684" t="s">
        <v>420</v>
      </c>
      <c r="P2684">
        <v>2</v>
      </c>
      <c r="R2684" t="s">
        <v>421</v>
      </c>
      <c r="S2684">
        <v>1927</v>
      </c>
      <c r="T2684" t="s">
        <v>63</v>
      </c>
      <c r="U2684">
        <v>410</v>
      </c>
      <c r="V2684" t="s">
        <v>64</v>
      </c>
      <c r="W2684">
        <v>102</v>
      </c>
      <c r="X2684" t="s">
        <v>40</v>
      </c>
      <c r="Y2684" t="s">
        <v>41</v>
      </c>
      <c r="AA2684">
        <v>1</v>
      </c>
      <c r="AC2684" t="s">
        <v>40</v>
      </c>
    </row>
    <row r="2685" spans="1:29" hidden="1" x14ac:dyDescent="0.25">
      <c r="A2685" t="s">
        <v>428</v>
      </c>
      <c r="B2685">
        <v>1</v>
      </c>
      <c r="C2685" t="s">
        <v>28</v>
      </c>
      <c r="D2685" t="s">
        <v>507</v>
      </c>
      <c r="E2685" s="1">
        <v>39429</v>
      </c>
      <c r="F2685">
        <v>1400</v>
      </c>
      <c r="H2685" t="s">
        <v>429</v>
      </c>
      <c r="I2685" s="1">
        <v>39443</v>
      </c>
      <c r="J2685" t="s">
        <v>30</v>
      </c>
      <c r="K2685" t="s">
        <v>361</v>
      </c>
      <c r="L2685">
        <v>1</v>
      </c>
      <c r="M2685" t="s">
        <v>116</v>
      </c>
      <c r="N2685">
        <v>999766900</v>
      </c>
      <c r="O2685" t="s">
        <v>420</v>
      </c>
      <c r="P2685">
        <v>2</v>
      </c>
      <c r="R2685" t="s">
        <v>421</v>
      </c>
      <c r="S2685">
        <v>2920</v>
      </c>
      <c r="T2685" t="s">
        <v>431</v>
      </c>
      <c r="U2685">
        <v>680</v>
      </c>
      <c r="V2685" t="s">
        <v>432</v>
      </c>
      <c r="W2685">
        <v>1.71</v>
      </c>
      <c r="X2685" t="s">
        <v>40</v>
      </c>
      <c r="Y2685" t="s">
        <v>41</v>
      </c>
      <c r="AA2685">
        <v>0.5</v>
      </c>
      <c r="AC2685" t="s">
        <v>40</v>
      </c>
    </row>
    <row r="2686" spans="1:29" hidden="1" x14ac:dyDescent="0.25">
      <c r="A2686" t="s">
        <v>428</v>
      </c>
      <c r="B2686">
        <v>1</v>
      </c>
      <c r="C2686" t="s">
        <v>28</v>
      </c>
      <c r="D2686" t="s">
        <v>507</v>
      </c>
      <c r="E2686" s="1">
        <v>39429</v>
      </c>
      <c r="F2686">
        <v>1400</v>
      </c>
      <c r="H2686" t="s">
        <v>429</v>
      </c>
      <c r="I2686" s="1">
        <v>39443</v>
      </c>
      <c r="J2686" t="s">
        <v>30</v>
      </c>
      <c r="K2686" t="s">
        <v>361</v>
      </c>
      <c r="L2686">
        <v>1</v>
      </c>
      <c r="M2686" t="s">
        <v>116</v>
      </c>
      <c r="N2686">
        <v>999766900</v>
      </c>
      <c r="O2686" t="s">
        <v>420</v>
      </c>
      <c r="P2686">
        <v>2</v>
      </c>
      <c r="R2686" t="s">
        <v>421</v>
      </c>
      <c r="S2686">
        <v>1927</v>
      </c>
      <c r="T2686" t="s">
        <v>63</v>
      </c>
      <c r="U2686">
        <v>410</v>
      </c>
      <c r="V2686" t="s">
        <v>64</v>
      </c>
      <c r="W2686">
        <v>109</v>
      </c>
      <c r="X2686" t="s">
        <v>40</v>
      </c>
      <c r="Y2686" t="s">
        <v>41</v>
      </c>
      <c r="AA2686">
        <v>1</v>
      </c>
      <c r="AC2686" t="s">
        <v>40</v>
      </c>
    </row>
    <row r="2687" spans="1:29" hidden="1" x14ac:dyDescent="0.25">
      <c r="A2687" t="s">
        <v>428</v>
      </c>
      <c r="B2687">
        <v>1</v>
      </c>
      <c r="C2687" t="s">
        <v>28</v>
      </c>
      <c r="D2687" t="s">
        <v>508</v>
      </c>
      <c r="E2687" s="1">
        <v>39392</v>
      </c>
      <c r="F2687">
        <v>1500</v>
      </c>
      <c r="H2687" t="s">
        <v>429</v>
      </c>
      <c r="I2687" s="1">
        <v>39401</v>
      </c>
      <c r="J2687" t="s">
        <v>30</v>
      </c>
      <c r="K2687" t="s">
        <v>361</v>
      </c>
      <c r="L2687">
        <v>1</v>
      </c>
      <c r="M2687" t="s">
        <v>152</v>
      </c>
      <c r="N2687">
        <v>999766900</v>
      </c>
      <c r="O2687" t="s">
        <v>420</v>
      </c>
      <c r="P2687">
        <v>2</v>
      </c>
      <c r="R2687" t="s">
        <v>421</v>
      </c>
      <c r="S2687">
        <v>2920</v>
      </c>
      <c r="T2687" t="s">
        <v>431</v>
      </c>
      <c r="U2687">
        <v>680</v>
      </c>
      <c r="V2687" t="s">
        <v>432</v>
      </c>
      <c r="W2687">
        <v>1.69</v>
      </c>
      <c r="X2687" t="s">
        <v>40</v>
      </c>
      <c r="Y2687" t="s">
        <v>41</v>
      </c>
      <c r="AA2687">
        <v>0.5</v>
      </c>
      <c r="AC2687" t="s">
        <v>40</v>
      </c>
    </row>
    <row r="2688" spans="1:29" hidden="1" x14ac:dyDescent="0.25">
      <c r="A2688" t="s">
        <v>428</v>
      </c>
      <c r="B2688">
        <v>1</v>
      </c>
      <c r="C2688" t="s">
        <v>28</v>
      </c>
      <c r="D2688" t="s">
        <v>508</v>
      </c>
      <c r="E2688" s="1">
        <v>39392</v>
      </c>
      <c r="F2688">
        <v>1500</v>
      </c>
      <c r="H2688" t="s">
        <v>429</v>
      </c>
      <c r="I2688" s="1">
        <v>39401</v>
      </c>
      <c r="J2688" t="s">
        <v>30</v>
      </c>
      <c r="K2688" t="s">
        <v>361</v>
      </c>
      <c r="L2688">
        <v>1</v>
      </c>
      <c r="M2688" t="s">
        <v>152</v>
      </c>
      <c r="N2688">
        <v>999766900</v>
      </c>
      <c r="O2688" t="s">
        <v>420</v>
      </c>
      <c r="P2688">
        <v>2</v>
      </c>
      <c r="R2688" t="s">
        <v>421</v>
      </c>
      <c r="S2688">
        <v>1927</v>
      </c>
      <c r="T2688" t="s">
        <v>63</v>
      </c>
      <c r="U2688">
        <v>410</v>
      </c>
      <c r="V2688" t="s">
        <v>64</v>
      </c>
      <c r="W2688">
        <v>106</v>
      </c>
      <c r="X2688" t="s">
        <v>40</v>
      </c>
      <c r="Y2688" t="s">
        <v>41</v>
      </c>
      <c r="AA2688">
        <v>1</v>
      </c>
      <c r="AC2688" t="s">
        <v>40</v>
      </c>
    </row>
    <row r="2689" spans="1:29" hidden="1" x14ac:dyDescent="0.25">
      <c r="A2689" t="s">
        <v>428</v>
      </c>
      <c r="B2689">
        <v>1</v>
      </c>
      <c r="C2689" t="s">
        <v>28</v>
      </c>
      <c r="D2689" t="s">
        <v>509</v>
      </c>
      <c r="E2689" s="1">
        <v>39372</v>
      </c>
      <c r="F2689">
        <v>1000</v>
      </c>
      <c r="H2689" t="s">
        <v>429</v>
      </c>
      <c r="I2689" s="1">
        <v>39387</v>
      </c>
      <c r="J2689" t="s">
        <v>30</v>
      </c>
      <c r="K2689" t="s">
        <v>361</v>
      </c>
      <c r="L2689">
        <v>1</v>
      </c>
      <c r="M2689" t="s">
        <v>73</v>
      </c>
      <c r="N2689">
        <v>999766900</v>
      </c>
      <c r="O2689" t="s">
        <v>420</v>
      </c>
      <c r="P2689">
        <v>2</v>
      </c>
      <c r="R2689" t="s">
        <v>421</v>
      </c>
      <c r="S2689">
        <v>2920</v>
      </c>
      <c r="T2689" t="s">
        <v>431</v>
      </c>
      <c r="U2689">
        <v>680</v>
      </c>
      <c r="V2689" t="s">
        <v>432</v>
      </c>
      <c r="W2689">
        <v>1.68</v>
      </c>
      <c r="X2689" t="s">
        <v>40</v>
      </c>
      <c r="Y2689" t="s">
        <v>41</v>
      </c>
      <c r="AA2689">
        <v>0.5</v>
      </c>
      <c r="AC2689" t="s">
        <v>40</v>
      </c>
    </row>
    <row r="2690" spans="1:29" hidden="1" x14ac:dyDescent="0.25">
      <c r="A2690" t="s">
        <v>428</v>
      </c>
      <c r="B2690">
        <v>1</v>
      </c>
      <c r="C2690" t="s">
        <v>28</v>
      </c>
      <c r="D2690" t="s">
        <v>509</v>
      </c>
      <c r="E2690" s="1">
        <v>39372</v>
      </c>
      <c r="F2690">
        <v>1000</v>
      </c>
      <c r="H2690" t="s">
        <v>429</v>
      </c>
      <c r="I2690" s="1">
        <v>39387</v>
      </c>
      <c r="J2690" t="s">
        <v>30</v>
      </c>
      <c r="K2690" t="s">
        <v>361</v>
      </c>
      <c r="L2690">
        <v>1</v>
      </c>
      <c r="M2690" t="s">
        <v>73</v>
      </c>
      <c r="N2690">
        <v>999766900</v>
      </c>
      <c r="O2690" t="s">
        <v>420</v>
      </c>
      <c r="P2690">
        <v>2</v>
      </c>
      <c r="R2690" t="s">
        <v>421</v>
      </c>
      <c r="S2690">
        <v>1927</v>
      </c>
      <c r="T2690" t="s">
        <v>63</v>
      </c>
      <c r="U2690">
        <v>410</v>
      </c>
      <c r="V2690" t="s">
        <v>64</v>
      </c>
      <c r="W2690">
        <v>107</v>
      </c>
      <c r="X2690" t="s">
        <v>40</v>
      </c>
      <c r="Y2690" t="s">
        <v>41</v>
      </c>
      <c r="AA2690">
        <v>1</v>
      </c>
      <c r="AC2690" t="s">
        <v>40</v>
      </c>
    </row>
    <row r="2691" spans="1:29" hidden="1" x14ac:dyDescent="0.25">
      <c r="A2691" t="s">
        <v>428</v>
      </c>
      <c r="B2691">
        <v>1</v>
      </c>
      <c r="C2691" t="s">
        <v>28</v>
      </c>
      <c r="D2691">
        <v>1713620</v>
      </c>
      <c r="E2691" s="1">
        <v>39350</v>
      </c>
      <c r="F2691">
        <v>1300</v>
      </c>
      <c r="H2691" t="s">
        <v>429</v>
      </c>
      <c r="I2691" s="1">
        <v>39365</v>
      </c>
      <c r="J2691" t="s">
        <v>30</v>
      </c>
      <c r="K2691" t="s">
        <v>361</v>
      </c>
      <c r="L2691">
        <v>1</v>
      </c>
      <c r="M2691" t="s">
        <v>73</v>
      </c>
      <c r="N2691">
        <v>999766900</v>
      </c>
      <c r="O2691" t="s">
        <v>420</v>
      </c>
      <c r="P2691">
        <v>1</v>
      </c>
      <c r="R2691" t="s">
        <v>421</v>
      </c>
      <c r="S2691">
        <v>2920</v>
      </c>
      <c r="T2691" t="s">
        <v>431</v>
      </c>
      <c r="U2691">
        <v>680</v>
      </c>
      <c r="V2691" t="s">
        <v>432</v>
      </c>
      <c r="W2691">
        <v>1.66</v>
      </c>
      <c r="X2691" t="s">
        <v>40</v>
      </c>
      <c r="Y2691" t="s">
        <v>41</v>
      </c>
      <c r="AA2691">
        <v>0.5</v>
      </c>
      <c r="AC2691" t="s">
        <v>40</v>
      </c>
    </row>
    <row r="2692" spans="1:29" hidden="1" x14ac:dyDescent="0.25">
      <c r="A2692" t="s">
        <v>428</v>
      </c>
      <c r="B2692">
        <v>1</v>
      </c>
      <c r="C2692" t="s">
        <v>28</v>
      </c>
      <c r="D2692">
        <v>1712995</v>
      </c>
      <c r="E2692" s="1">
        <v>39349</v>
      </c>
      <c r="F2692">
        <v>1015</v>
      </c>
      <c r="H2692" t="s">
        <v>429</v>
      </c>
      <c r="I2692" s="1">
        <v>39365</v>
      </c>
      <c r="J2692" t="s">
        <v>30</v>
      </c>
      <c r="K2692" t="s">
        <v>361</v>
      </c>
      <c r="L2692">
        <v>1</v>
      </c>
      <c r="M2692" t="s">
        <v>73</v>
      </c>
      <c r="N2692">
        <v>999766900</v>
      </c>
      <c r="O2692" t="s">
        <v>420</v>
      </c>
      <c r="P2692">
        <v>1</v>
      </c>
      <c r="R2692" t="s">
        <v>421</v>
      </c>
      <c r="S2692">
        <v>1927</v>
      </c>
      <c r="T2692" t="s">
        <v>63</v>
      </c>
      <c r="U2692">
        <v>410</v>
      </c>
      <c r="V2692" t="s">
        <v>64</v>
      </c>
      <c r="W2692">
        <v>106</v>
      </c>
      <c r="X2692" t="s">
        <v>40</v>
      </c>
      <c r="Y2692" t="s">
        <v>41</v>
      </c>
      <c r="AA2692">
        <v>1</v>
      </c>
      <c r="AC2692" t="s">
        <v>40</v>
      </c>
    </row>
    <row r="2693" spans="1:29" hidden="1" x14ac:dyDescent="0.25">
      <c r="A2693" t="s">
        <v>428</v>
      </c>
      <c r="B2693">
        <v>1</v>
      </c>
      <c r="C2693" t="s">
        <v>28</v>
      </c>
      <c r="D2693" t="s">
        <v>510</v>
      </c>
      <c r="E2693" s="1">
        <v>39309</v>
      </c>
      <c r="F2693">
        <v>1045</v>
      </c>
      <c r="H2693" t="s">
        <v>429</v>
      </c>
      <c r="I2693" s="1">
        <v>39321</v>
      </c>
      <c r="J2693" t="s">
        <v>30</v>
      </c>
      <c r="K2693" t="s">
        <v>361</v>
      </c>
      <c r="L2693">
        <v>1</v>
      </c>
      <c r="M2693" t="s">
        <v>73</v>
      </c>
      <c r="N2693">
        <v>999766900</v>
      </c>
      <c r="O2693" t="s">
        <v>420</v>
      </c>
      <c r="P2693">
        <v>2</v>
      </c>
      <c r="R2693" t="s">
        <v>421</v>
      </c>
      <c r="S2693">
        <v>2920</v>
      </c>
      <c r="T2693" t="s">
        <v>431</v>
      </c>
      <c r="U2693">
        <v>680</v>
      </c>
      <c r="V2693" t="s">
        <v>432</v>
      </c>
      <c r="W2693">
        <v>1.92</v>
      </c>
      <c r="X2693" t="s">
        <v>40</v>
      </c>
      <c r="Y2693" t="s">
        <v>41</v>
      </c>
      <c r="AA2693">
        <v>0.5</v>
      </c>
      <c r="AC2693" t="s">
        <v>40</v>
      </c>
    </row>
    <row r="2694" spans="1:29" hidden="1" x14ac:dyDescent="0.25">
      <c r="A2694" t="s">
        <v>428</v>
      </c>
      <c r="B2694">
        <v>1</v>
      </c>
      <c r="C2694" t="s">
        <v>28</v>
      </c>
      <c r="D2694" t="s">
        <v>510</v>
      </c>
      <c r="E2694" s="1">
        <v>39309</v>
      </c>
      <c r="F2694">
        <v>1045</v>
      </c>
      <c r="H2694" t="s">
        <v>429</v>
      </c>
      <c r="I2694" s="1">
        <v>39321</v>
      </c>
      <c r="J2694" t="s">
        <v>30</v>
      </c>
      <c r="K2694" t="s">
        <v>361</v>
      </c>
      <c r="L2694">
        <v>1</v>
      </c>
      <c r="M2694" t="s">
        <v>73</v>
      </c>
      <c r="N2694">
        <v>999766900</v>
      </c>
      <c r="O2694" t="s">
        <v>420</v>
      </c>
      <c r="P2694">
        <v>2</v>
      </c>
      <c r="R2694" t="s">
        <v>421</v>
      </c>
      <c r="S2694">
        <v>1927</v>
      </c>
      <c r="T2694" t="s">
        <v>63</v>
      </c>
      <c r="U2694">
        <v>410</v>
      </c>
      <c r="V2694" t="s">
        <v>64</v>
      </c>
      <c r="W2694">
        <v>104</v>
      </c>
      <c r="X2694" t="s">
        <v>40</v>
      </c>
      <c r="Y2694" t="s">
        <v>41</v>
      </c>
      <c r="AA2694">
        <v>1</v>
      </c>
      <c r="AC2694" t="s">
        <v>40</v>
      </c>
    </row>
    <row r="2695" spans="1:29" hidden="1" x14ac:dyDescent="0.25">
      <c r="A2695" t="s">
        <v>428</v>
      </c>
      <c r="B2695">
        <v>1</v>
      </c>
      <c r="C2695" t="s">
        <v>28</v>
      </c>
      <c r="D2695" t="s">
        <v>511</v>
      </c>
      <c r="E2695" s="1">
        <v>39273</v>
      </c>
      <c r="F2695">
        <v>1505</v>
      </c>
      <c r="H2695" t="s">
        <v>429</v>
      </c>
      <c r="I2695" s="1">
        <v>39282</v>
      </c>
      <c r="J2695" t="s">
        <v>30</v>
      </c>
      <c r="K2695" t="s">
        <v>361</v>
      </c>
      <c r="L2695">
        <v>1</v>
      </c>
      <c r="M2695" t="s">
        <v>152</v>
      </c>
      <c r="N2695">
        <v>999766900</v>
      </c>
      <c r="O2695" t="s">
        <v>420</v>
      </c>
      <c r="P2695">
        <v>2</v>
      </c>
      <c r="R2695" t="s">
        <v>421</v>
      </c>
      <c r="S2695">
        <v>2920</v>
      </c>
      <c r="T2695" t="s">
        <v>431</v>
      </c>
      <c r="U2695">
        <v>680</v>
      </c>
      <c r="V2695" t="s">
        <v>432</v>
      </c>
      <c r="W2695">
        <v>1.78</v>
      </c>
      <c r="X2695" t="s">
        <v>40</v>
      </c>
      <c r="Y2695" t="s">
        <v>41</v>
      </c>
      <c r="AA2695">
        <v>0.5</v>
      </c>
      <c r="AC2695" t="s">
        <v>40</v>
      </c>
    </row>
    <row r="2696" spans="1:29" hidden="1" x14ac:dyDescent="0.25">
      <c r="A2696" t="s">
        <v>428</v>
      </c>
      <c r="B2696">
        <v>1</v>
      </c>
      <c r="C2696" t="s">
        <v>28</v>
      </c>
      <c r="D2696" t="s">
        <v>511</v>
      </c>
      <c r="E2696" s="1">
        <v>39273</v>
      </c>
      <c r="F2696">
        <v>1505</v>
      </c>
      <c r="H2696" t="s">
        <v>429</v>
      </c>
      <c r="I2696" s="1">
        <v>39282</v>
      </c>
      <c r="J2696" t="s">
        <v>30</v>
      </c>
      <c r="K2696" t="s">
        <v>361</v>
      </c>
      <c r="L2696">
        <v>1</v>
      </c>
      <c r="M2696" t="s">
        <v>152</v>
      </c>
      <c r="N2696">
        <v>999766900</v>
      </c>
      <c r="O2696" t="s">
        <v>420</v>
      </c>
      <c r="P2696">
        <v>2</v>
      </c>
      <c r="R2696" t="s">
        <v>421</v>
      </c>
      <c r="S2696">
        <v>1927</v>
      </c>
      <c r="T2696" t="s">
        <v>63</v>
      </c>
      <c r="U2696">
        <v>410</v>
      </c>
      <c r="V2696" t="s">
        <v>64</v>
      </c>
      <c r="W2696">
        <v>105</v>
      </c>
      <c r="X2696" t="s">
        <v>40</v>
      </c>
      <c r="Y2696" t="s">
        <v>41</v>
      </c>
      <c r="AA2696">
        <v>1</v>
      </c>
      <c r="AC2696" t="s">
        <v>40</v>
      </c>
    </row>
    <row r="2697" spans="1:29" hidden="1" x14ac:dyDescent="0.25">
      <c r="A2697" t="s">
        <v>428</v>
      </c>
      <c r="B2697">
        <v>1</v>
      </c>
      <c r="C2697" t="s">
        <v>28</v>
      </c>
      <c r="D2697" t="s">
        <v>512</v>
      </c>
      <c r="E2697" s="1">
        <v>39251</v>
      </c>
      <c r="F2697">
        <v>1400</v>
      </c>
      <c r="H2697" t="s">
        <v>429</v>
      </c>
      <c r="I2697" s="1">
        <v>39262</v>
      </c>
      <c r="J2697" t="s">
        <v>30</v>
      </c>
      <c r="K2697" t="s">
        <v>361</v>
      </c>
      <c r="L2697">
        <v>1</v>
      </c>
      <c r="M2697" t="s">
        <v>73</v>
      </c>
      <c r="N2697">
        <v>999766900</v>
      </c>
      <c r="O2697" t="s">
        <v>420</v>
      </c>
      <c r="P2697">
        <v>2</v>
      </c>
      <c r="R2697" t="s">
        <v>421</v>
      </c>
      <c r="S2697">
        <v>2920</v>
      </c>
      <c r="T2697" t="s">
        <v>431</v>
      </c>
      <c r="U2697">
        <v>680</v>
      </c>
      <c r="V2697" t="s">
        <v>432</v>
      </c>
      <c r="W2697">
        <v>1.8</v>
      </c>
      <c r="X2697" t="s">
        <v>40</v>
      </c>
      <c r="Y2697" t="s">
        <v>41</v>
      </c>
      <c r="AA2697">
        <v>0.5</v>
      </c>
      <c r="AC2697" t="s">
        <v>40</v>
      </c>
    </row>
    <row r="2698" spans="1:29" hidden="1" x14ac:dyDescent="0.25">
      <c r="A2698" t="s">
        <v>428</v>
      </c>
      <c r="B2698">
        <v>1</v>
      </c>
      <c r="C2698" t="s">
        <v>28</v>
      </c>
      <c r="D2698" t="s">
        <v>512</v>
      </c>
      <c r="E2698" s="1">
        <v>39251</v>
      </c>
      <c r="F2698">
        <v>1400</v>
      </c>
      <c r="H2698" t="s">
        <v>429</v>
      </c>
      <c r="I2698" s="1">
        <v>39262</v>
      </c>
      <c r="J2698" t="s">
        <v>30</v>
      </c>
      <c r="K2698" t="s">
        <v>361</v>
      </c>
      <c r="L2698">
        <v>1</v>
      </c>
      <c r="M2698" t="s">
        <v>73</v>
      </c>
      <c r="N2698">
        <v>999766900</v>
      </c>
      <c r="O2698" t="s">
        <v>420</v>
      </c>
      <c r="P2698">
        <v>2</v>
      </c>
      <c r="R2698" t="s">
        <v>421</v>
      </c>
      <c r="S2698">
        <v>1927</v>
      </c>
      <c r="T2698" t="s">
        <v>63</v>
      </c>
      <c r="U2698">
        <v>410</v>
      </c>
      <c r="V2698" t="s">
        <v>64</v>
      </c>
      <c r="W2698">
        <v>105</v>
      </c>
      <c r="X2698" t="s">
        <v>40</v>
      </c>
      <c r="Y2698" t="s">
        <v>41</v>
      </c>
      <c r="AA2698">
        <v>1</v>
      </c>
      <c r="AC2698" t="s">
        <v>40</v>
      </c>
    </row>
    <row r="2699" spans="1:29" hidden="1" x14ac:dyDescent="0.25">
      <c r="A2699" t="s">
        <v>428</v>
      </c>
      <c r="B2699">
        <v>1</v>
      </c>
      <c r="C2699" t="s">
        <v>28</v>
      </c>
      <c r="D2699" t="s">
        <v>513</v>
      </c>
      <c r="E2699" s="1">
        <v>39133</v>
      </c>
      <c r="F2699">
        <v>1450</v>
      </c>
      <c r="H2699" t="s">
        <v>429</v>
      </c>
      <c r="I2699" s="1">
        <v>39140</v>
      </c>
      <c r="J2699" t="s">
        <v>30</v>
      </c>
      <c r="K2699" t="s">
        <v>361</v>
      </c>
      <c r="L2699">
        <v>1</v>
      </c>
      <c r="M2699" t="s">
        <v>73</v>
      </c>
      <c r="N2699">
        <v>999766900</v>
      </c>
      <c r="O2699" t="s">
        <v>420</v>
      </c>
      <c r="P2699">
        <v>2</v>
      </c>
      <c r="R2699" t="s">
        <v>421</v>
      </c>
      <c r="S2699">
        <v>2920</v>
      </c>
      <c r="T2699" t="s">
        <v>431</v>
      </c>
      <c r="U2699">
        <v>680</v>
      </c>
      <c r="V2699" t="s">
        <v>432</v>
      </c>
      <c r="W2699">
        <v>1.61</v>
      </c>
      <c r="X2699" t="s">
        <v>40</v>
      </c>
      <c r="Y2699" t="s">
        <v>41</v>
      </c>
      <c r="AA2699">
        <v>0.5</v>
      </c>
      <c r="AC2699" t="s">
        <v>40</v>
      </c>
    </row>
    <row r="2700" spans="1:29" hidden="1" x14ac:dyDescent="0.25">
      <c r="A2700" t="s">
        <v>428</v>
      </c>
      <c r="B2700">
        <v>1</v>
      </c>
      <c r="C2700" t="s">
        <v>28</v>
      </c>
      <c r="D2700" t="s">
        <v>513</v>
      </c>
      <c r="E2700" s="1">
        <v>39133</v>
      </c>
      <c r="F2700">
        <v>1450</v>
      </c>
      <c r="H2700" t="s">
        <v>429</v>
      </c>
      <c r="I2700" s="1">
        <v>39140</v>
      </c>
      <c r="J2700" t="s">
        <v>30</v>
      </c>
      <c r="K2700" t="s">
        <v>361</v>
      </c>
      <c r="L2700">
        <v>1</v>
      </c>
      <c r="M2700" t="s">
        <v>73</v>
      </c>
      <c r="N2700">
        <v>999766900</v>
      </c>
      <c r="O2700" t="s">
        <v>420</v>
      </c>
      <c r="P2700">
        <v>2</v>
      </c>
      <c r="R2700" t="s">
        <v>421</v>
      </c>
      <c r="S2700">
        <v>1927</v>
      </c>
      <c r="T2700" t="s">
        <v>63</v>
      </c>
      <c r="U2700">
        <v>410</v>
      </c>
      <c r="V2700" t="s">
        <v>64</v>
      </c>
      <c r="W2700">
        <v>118</v>
      </c>
      <c r="X2700" t="s">
        <v>40</v>
      </c>
      <c r="Y2700" t="s">
        <v>41</v>
      </c>
      <c r="AA2700">
        <v>1</v>
      </c>
      <c r="AC2700" t="s">
        <v>40</v>
      </c>
    </row>
    <row r="2701" spans="1:29" hidden="1" x14ac:dyDescent="0.25">
      <c r="A2701" t="s">
        <v>428</v>
      </c>
      <c r="B2701">
        <v>1</v>
      </c>
      <c r="C2701" t="s">
        <v>28</v>
      </c>
      <c r="D2701" t="s">
        <v>514</v>
      </c>
      <c r="E2701" s="1">
        <v>39218</v>
      </c>
      <c r="F2701">
        <v>1330</v>
      </c>
      <c r="H2701" t="s">
        <v>429</v>
      </c>
      <c r="I2701" s="1">
        <v>39231</v>
      </c>
      <c r="J2701" t="s">
        <v>30</v>
      </c>
      <c r="K2701" t="s">
        <v>361</v>
      </c>
      <c r="L2701">
        <v>1</v>
      </c>
      <c r="M2701" t="s">
        <v>73</v>
      </c>
      <c r="N2701">
        <v>999766900</v>
      </c>
      <c r="O2701" t="s">
        <v>420</v>
      </c>
      <c r="P2701">
        <v>2</v>
      </c>
      <c r="R2701" t="s">
        <v>421</v>
      </c>
      <c r="S2701">
        <v>2920</v>
      </c>
      <c r="T2701" t="s">
        <v>431</v>
      </c>
      <c r="U2701">
        <v>680</v>
      </c>
      <c r="V2701" t="s">
        <v>432</v>
      </c>
      <c r="W2701">
        <v>1.73</v>
      </c>
      <c r="X2701" t="s">
        <v>40</v>
      </c>
      <c r="Y2701" t="s">
        <v>41</v>
      </c>
      <c r="AA2701">
        <v>0.5</v>
      </c>
      <c r="AC2701" t="s">
        <v>40</v>
      </c>
    </row>
    <row r="2702" spans="1:29" hidden="1" x14ac:dyDescent="0.25">
      <c r="A2702" t="s">
        <v>428</v>
      </c>
      <c r="B2702">
        <v>1</v>
      </c>
      <c r="C2702" t="s">
        <v>28</v>
      </c>
      <c r="D2702" t="s">
        <v>514</v>
      </c>
      <c r="E2702" s="1">
        <v>39218</v>
      </c>
      <c r="F2702">
        <v>1330</v>
      </c>
      <c r="H2702" t="s">
        <v>429</v>
      </c>
      <c r="I2702" s="1">
        <v>39231</v>
      </c>
      <c r="J2702" t="s">
        <v>30</v>
      </c>
      <c r="K2702" t="s">
        <v>361</v>
      </c>
      <c r="L2702">
        <v>1</v>
      </c>
      <c r="M2702" t="s">
        <v>73</v>
      </c>
      <c r="N2702">
        <v>999766900</v>
      </c>
      <c r="O2702" t="s">
        <v>420</v>
      </c>
      <c r="P2702">
        <v>2</v>
      </c>
      <c r="R2702" t="s">
        <v>421</v>
      </c>
      <c r="S2702">
        <v>1927</v>
      </c>
      <c r="T2702" t="s">
        <v>63</v>
      </c>
      <c r="U2702">
        <v>410</v>
      </c>
      <c r="V2702" t="s">
        <v>64</v>
      </c>
      <c r="W2702">
        <v>105</v>
      </c>
      <c r="X2702" t="s">
        <v>40</v>
      </c>
      <c r="Y2702" t="s">
        <v>41</v>
      </c>
      <c r="AA2702">
        <v>1</v>
      </c>
      <c r="AC2702" t="s">
        <v>40</v>
      </c>
    </row>
    <row r="2703" spans="1:29" hidden="1" x14ac:dyDescent="0.25">
      <c r="A2703" t="s">
        <v>428</v>
      </c>
      <c r="B2703">
        <v>1</v>
      </c>
      <c r="C2703" t="s">
        <v>28</v>
      </c>
      <c r="D2703" t="s">
        <v>515</v>
      </c>
      <c r="E2703" s="1">
        <v>39175</v>
      </c>
      <c r="F2703">
        <v>1450</v>
      </c>
      <c r="H2703" t="s">
        <v>429</v>
      </c>
      <c r="I2703" s="1">
        <v>39183</v>
      </c>
      <c r="J2703" t="s">
        <v>30</v>
      </c>
      <c r="K2703" t="s">
        <v>361</v>
      </c>
      <c r="L2703">
        <v>1</v>
      </c>
      <c r="M2703" t="s">
        <v>152</v>
      </c>
      <c r="N2703">
        <v>999766900</v>
      </c>
      <c r="O2703" t="s">
        <v>420</v>
      </c>
      <c r="P2703">
        <v>2</v>
      </c>
      <c r="R2703" t="s">
        <v>421</v>
      </c>
      <c r="S2703">
        <v>2920</v>
      </c>
      <c r="T2703" t="s">
        <v>431</v>
      </c>
      <c r="U2703">
        <v>680</v>
      </c>
      <c r="V2703" t="s">
        <v>432</v>
      </c>
      <c r="W2703">
        <v>1.67</v>
      </c>
      <c r="X2703" t="s">
        <v>40</v>
      </c>
      <c r="Y2703" t="s">
        <v>41</v>
      </c>
      <c r="AA2703">
        <v>0.5</v>
      </c>
      <c r="AC2703" t="s">
        <v>40</v>
      </c>
    </row>
    <row r="2704" spans="1:29" hidden="1" x14ac:dyDescent="0.25">
      <c r="A2704" t="s">
        <v>428</v>
      </c>
      <c r="B2704">
        <v>1</v>
      </c>
      <c r="C2704" t="s">
        <v>28</v>
      </c>
      <c r="D2704" t="s">
        <v>515</v>
      </c>
      <c r="E2704" s="1">
        <v>39175</v>
      </c>
      <c r="F2704">
        <v>1450</v>
      </c>
      <c r="H2704" t="s">
        <v>429</v>
      </c>
      <c r="I2704" s="1">
        <v>39183</v>
      </c>
      <c r="J2704" t="s">
        <v>30</v>
      </c>
      <c r="K2704" t="s">
        <v>361</v>
      </c>
      <c r="L2704">
        <v>1</v>
      </c>
      <c r="M2704" t="s">
        <v>152</v>
      </c>
      <c r="N2704">
        <v>999766900</v>
      </c>
      <c r="O2704" t="s">
        <v>420</v>
      </c>
      <c r="P2704">
        <v>2</v>
      </c>
      <c r="R2704" t="s">
        <v>421</v>
      </c>
      <c r="S2704">
        <v>1927</v>
      </c>
      <c r="T2704" t="s">
        <v>63</v>
      </c>
      <c r="U2704">
        <v>410</v>
      </c>
      <c r="V2704" t="s">
        <v>64</v>
      </c>
      <c r="W2704">
        <v>106</v>
      </c>
      <c r="X2704" t="s">
        <v>40</v>
      </c>
      <c r="Y2704" t="s">
        <v>41</v>
      </c>
      <c r="AA2704">
        <v>1</v>
      </c>
      <c r="AC2704" t="s">
        <v>40</v>
      </c>
    </row>
    <row r="2705" spans="1:29" hidden="1" x14ac:dyDescent="0.25">
      <c r="A2705" t="s">
        <v>428</v>
      </c>
      <c r="B2705">
        <v>1</v>
      </c>
      <c r="C2705" t="s">
        <v>28</v>
      </c>
      <c r="D2705" t="s">
        <v>516</v>
      </c>
      <c r="E2705" s="1">
        <v>39155</v>
      </c>
      <c r="F2705">
        <v>1200</v>
      </c>
      <c r="H2705" t="s">
        <v>429</v>
      </c>
      <c r="I2705" s="1">
        <v>39163</v>
      </c>
      <c r="J2705" t="s">
        <v>30</v>
      </c>
      <c r="K2705" t="s">
        <v>361</v>
      </c>
      <c r="L2705">
        <v>1</v>
      </c>
      <c r="M2705" t="s">
        <v>73</v>
      </c>
      <c r="N2705">
        <v>999766900</v>
      </c>
      <c r="O2705" t="s">
        <v>420</v>
      </c>
      <c r="P2705">
        <v>2</v>
      </c>
      <c r="R2705" t="s">
        <v>421</v>
      </c>
      <c r="S2705">
        <v>2920</v>
      </c>
      <c r="T2705" t="s">
        <v>431</v>
      </c>
      <c r="U2705">
        <v>680</v>
      </c>
      <c r="V2705" t="s">
        <v>432</v>
      </c>
      <c r="W2705">
        <v>1.67</v>
      </c>
      <c r="X2705" t="s">
        <v>40</v>
      </c>
      <c r="Y2705" t="s">
        <v>41</v>
      </c>
      <c r="AA2705">
        <v>0.5</v>
      </c>
      <c r="AC2705" t="s">
        <v>40</v>
      </c>
    </row>
    <row r="2706" spans="1:29" hidden="1" x14ac:dyDescent="0.25">
      <c r="A2706" t="s">
        <v>428</v>
      </c>
      <c r="B2706">
        <v>1</v>
      </c>
      <c r="C2706" t="s">
        <v>28</v>
      </c>
      <c r="D2706" t="s">
        <v>516</v>
      </c>
      <c r="E2706" s="1">
        <v>39155</v>
      </c>
      <c r="F2706">
        <v>1200</v>
      </c>
      <c r="H2706" t="s">
        <v>429</v>
      </c>
      <c r="I2706" s="1">
        <v>39163</v>
      </c>
      <c r="J2706" t="s">
        <v>30</v>
      </c>
      <c r="K2706" t="s">
        <v>361</v>
      </c>
      <c r="L2706">
        <v>1</v>
      </c>
      <c r="M2706" t="s">
        <v>73</v>
      </c>
      <c r="N2706">
        <v>999766900</v>
      </c>
      <c r="O2706" t="s">
        <v>420</v>
      </c>
      <c r="P2706">
        <v>2</v>
      </c>
      <c r="R2706" t="s">
        <v>421</v>
      </c>
      <c r="S2706">
        <v>1927</v>
      </c>
      <c r="T2706" t="s">
        <v>63</v>
      </c>
      <c r="U2706">
        <v>410</v>
      </c>
      <c r="V2706" t="s">
        <v>64</v>
      </c>
      <c r="W2706">
        <v>108</v>
      </c>
      <c r="X2706" t="s">
        <v>40</v>
      </c>
      <c r="Y2706" t="s">
        <v>41</v>
      </c>
      <c r="AA2706">
        <v>1</v>
      </c>
      <c r="AC2706" t="s">
        <v>40</v>
      </c>
    </row>
    <row r="2707" spans="1:29" hidden="1" x14ac:dyDescent="0.25">
      <c r="A2707" t="s">
        <v>428</v>
      </c>
      <c r="B2707">
        <v>1</v>
      </c>
      <c r="C2707" t="s">
        <v>28</v>
      </c>
      <c r="D2707" t="s">
        <v>517</v>
      </c>
      <c r="E2707" s="1">
        <v>39097</v>
      </c>
      <c r="F2707">
        <v>1115</v>
      </c>
      <c r="H2707" t="s">
        <v>429</v>
      </c>
      <c r="I2707" s="1">
        <v>39107</v>
      </c>
      <c r="J2707" t="s">
        <v>30</v>
      </c>
      <c r="K2707" t="s">
        <v>361</v>
      </c>
      <c r="L2707">
        <v>1</v>
      </c>
      <c r="M2707" t="s">
        <v>152</v>
      </c>
      <c r="N2707">
        <v>999766900</v>
      </c>
      <c r="O2707" t="s">
        <v>420</v>
      </c>
      <c r="P2707">
        <v>2</v>
      </c>
      <c r="R2707" t="s">
        <v>421</v>
      </c>
      <c r="S2707">
        <v>2920</v>
      </c>
      <c r="T2707" t="s">
        <v>431</v>
      </c>
      <c r="U2707">
        <v>680</v>
      </c>
      <c r="V2707" t="s">
        <v>432</v>
      </c>
      <c r="W2707">
        <v>1.76</v>
      </c>
      <c r="X2707" t="s">
        <v>40</v>
      </c>
      <c r="Y2707" t="s">
        <v>41</v>
      </c>
      <c r="AA2707">
        <v>0.5</v>
      </c>
      <c r="AC2707" t="s">
        <v>40</v>
      </c>
    </row>
    <row r="2708" spans="1:29" hidden="1" x14ac:dyDescent="0.25">
      <c r="A2708" t="s">
        <v>428</v>
      </c>
      <c r="B2708">
        <v>1</v>
      </c>
      <c r="C2708" t="s">
        <v>28</v>
      </c>
      <c r="D2708" t="s">
        <v>517</v>
      </c>
      <c r="E2708" s="1">
        <v>39097</v>
      </c>
      <c r="F2708">
        <v>1115</v>
      </c>
      <c r="H2708" t="s">
        <v>429</v>
      </c>
      <c r="I2708" s="1">
        <v>39107</v>
      </c>
      <c r="J2708" t="s">
        <v>30</v>
      </c>
      <c r="K2708" t="s">
        <v>361</v>
      </c>
      <c r="L2708">
        <v>1</v>
      </c>
      <c r="M2708" t="s">
        <v>152</v>
      </c>
      <c r="N2708">
        <v>999766900</v>
      </c>
      <c r="O2708" t="s">
        <v>420</v>
      </c>
      <c r="P2708">
        <v>2</v>
      </c>
      <c r="R2708" t="s">
        <v>421</v>
      </c>
      <c r="S2708">
        <v>1927</v>
      </c>
      <c r="T2708" t="s">
        <v>63</v>
      </c>
      <c r="U2708">
        <v>410</v>
      </c>
      <c r="V2708" t="s">
        <v>64</v>
      </c>
      <c r="W2708">
        <v>125</v>
      </c>
      <c r="X2708" t="s">
        <v>40</v>
      </c>
      <c r="Y2708" t="s">
        <v>41</v>
      </c>
      <c r="AA2708">
        <v>1</v>
      </c>
      <c r="AC2708" t="s">
        <v>40</v>
      </c>
    </row>
    <row r="2709" spans="1:29" hidden="1" x14ac:dyDescent="0.25">
      <c r="A2709" t="s">
        <v>428</v>
      </c>
      <c r="B2709">
        <v>1</v>
      </c>
      <c r="C2709" t="s">
        <v>28</v>
      </c>
      <c r="D2709" s="3">
        <v>11532221153224</v>
      </c>
      <c r="E2709" s="1">
        <v>38328</v>
      </c>
      <c r="F2709">
        <v>900</v>
      </c>
      <c r="H2709" t="s">
        <v>429</v>
      </c>
      <c r="I2709" s="1">
        <v>38337</v>
      </c>
      <c r="J2709" t="s">
        <v>30</v>
      </c>
      <c r="K2709" t="s">
        <v>361</v>
      </c>
      <c r="L2709">
        <v>1</v>
      </c>
      <c r="M2709" t="s">
        <v>73</v>
      </c>
      <c r="N2709">
        <v>999766900</v>
      </c>
      <c r="O2709" t="s">
        <v>420</v>
      </c>
      <c r="P2709">
        <v>2</v>
      </c>
      <c r="S2709">
        <v>2920</v>
      </c>
      <c r="T2709" t="s">
        <v>431</v>
      </c>
      <c r="U2709">
        <v>680</v>
      </c>
      <c r="V2709" t="s">
        <v>432</v>
      </c>
      <c r="W2709">
        <v>1.76</v>
      </c>
      <c r="X2709" t="s">
        <v>40</v>
      </c>
      <c r="Y2709" t="s">
        <v>41</v>
      </c>
      <c r="AC2709" t="s">
        <v>40</v>
      </c>
    </row>
    <row r="2710" spans="1:29" hidden="1" x14ac:dyDescent="0.25">
      <c r="A2710" t="s">
        <v>428</v>
      </c>
      <c r="B2710">
        <v>1</v>
      </c>
      <c r="C2710" t="s">
        <v>28</v>
      </c>
      <c r="D2710" s="3">
        <v>11532221153224</v>
      </c>
      <c r="E2710" s="1">
        <v>38328</v>
      </c>
      <c r="F2710">
        <v>900</v>
      </c>
      <c r="H2710" t="s">
        <v>429</v>
      </c>
      <c r="I2710" s="1">
        <v>38337</v>
      </c>
      <c r="J2710" t="s">
        <v>30</v>
      </c>
      <c r="K2710" t="s">
        <v>361</v>
      </c>
      <c r="L2710">
        <v>1</v>
      </c>
      <c r="M2710" t="s">
        <v>73</v>
      </c>
      <c r="N2710">
        <v>999766900</v>
      </c>
      <c r="O2710" t="s">
        <v>420</v>
      </c>
      <c r="P2710">
        <v>2</v>
      </c>
      <c r="S2710">
        <v>1927</v>
      </c>
      <c r="T2710" t="s">
        <v>63</v>
      </c>
      <c r="U2710">
        <v>410</v>
      </c>
      <c r="V2710" t="s">
        <v>64</v>
      </c>
      <c r="W2710">
        <v>110</v>
      </c>
      <c r="X2710" t="s">
        <v>40</v>
      </c>
      <c r="Y2710" t="s">
        <v>41</v>
      </c>
      <c r="Z2710">
        <v>2</v>
      </c>
      <c r="AC2710" t="s">
        <v>40</v>
      </c>
    </row>
    <row r="2711" spans="1:29" hidden="1" x14ac:dyDescent="0.25">
      <c r="A2711" t="s">
        <v>428</v>
      </c>
      <c r="B2711">
        <v>1</v>
      </c>
      <c r="C2711" t="s">
        <v>28</v>
      </c>
      <c r="D2711" s="3">
        <v>11366101136611</v>
      </c>
      <c r="E2711" s="1">
        <v>38301</v>
      </c>
      <c r="F2711">
        <v>1600</v>
      </c>
      <c r="H2711" t="s">
        <v>429</v>
      </c>
      <c r="I2711" s="1">
        <v>38323</v>
      </c>
      <c r="J2711" t="s">
        <v>30</v>
      </c>
      <c r="K2711" t="s">
        <v>361</v>
      </c>
      <c r="L2711">
        <v>1</v>
      </c>
      <c r="M2711" t="s">
        <v>73</v>
      </c>
      <c r="N2711">
        <v>999766900</v>
      </c>
      <c r="O2711" t="s">
        <v>420</v>
      </c>
      <c r="P2711">
        <v>2</v>
      </c>
      <c r="S2711">
        <v>2920</v>
      </c>
      <c r="T2711" t="s">
        <v>431</v>
      </c>
      <c r="U2711">
        <v>680</v>
      </c>
      <c r="V2711" t="s">
        <v>432</v>
      </c>
      <c r="W2711">
        <v>1.8</v>
      </c>
      <c r="X2711" t="s">
        <v>40</v>
      </c>
      <c r="Y2711" t="s">
        <v>41</v>
      </c>
      <c r="AC2711" t="s">
        <v>40</v>
      </c>
    </row>
    <row r="2712" spans="1:29" hidden="1" x14ac:dyDescent="0.25">
      <c r="A2712" t="s">
        <v>428</v>
      </c>
      <c r="B2712">
        <v>1</v>
      </c>
      <c r="C2712" t="s">
        <v>28</v>
      </c>
      <c r="D2712" s="3">
        <v>11366101136611</v>
      </c>
      <c r="E2712" s="1">
        <v>38301</v>
      </c>
      <c r="F2712">
        <v>1600</v>
      </c>
      <c r="H2712" t="s">
        <v>429</v>
      </c>
      <c r="I2712" s="1">
        <v>38323</v>
      </c>
      <c r="J2712" t="s">
        <v>30</v>
      </c>
      <c r="K2712" t="s">
        <v>361</v>
      </c>
      <c r="L2712">
        <v>1</v>
      </c>
      <c r="M2712" t="s">
        <v>73</v>
      </c>
      <c r="N2712">
        <v>999766900</v>
      </c>
      <c r="O2712" t="s">
        <v>420</v>
      </c>
      <c r="P2712">
        <v>2</v>
      </c>
      <c r="S2712">
        <v>1927</v>
      </c>
      <c r="T2712" t="s">
        <v>63</v>
      </c>
      <c r="U2712">
        <v>410</v>
      </c>
      <c r="V2712" t="s">
        <v>64</v>
      </c>
      <c r="W2712">
        <v>110</v>
      </c>
      <c r="X2712" t="s">
        <v>40</v>
      </c>
      <c r="Y2712" t="s">
        <v>41</v>
      </c>
      <c r="Z2712">
        <v>2</v>
      </c>
      <c r="AC2712" t="s">
        <v>40</v>
      </c>
    </row>
    <row r="2713" spans="1:29" hidden="1" x14ac:dyDescent="0.25">
      <c r="A2713" t="s">
        <v>428</v>
      </c>
      <c r="B2713">
        <v>1</v>
      </c>
      <c r="C2713" t="s">
        <v>28</v>
      </c>
      <c r="D2713" t="s">
        <v>518</v>
      </c>
      <c r="E2713" s="1">
        <v>38273</v>
      </c>
      <c r="F2713">
        <v>930</v>
      </c>
      <c r="H2713" t="s">
        <v>429</v>
      </c>
      <c r="I2713" s="1">
        <v>38289</v>
      </c>
      <c r="J2713" t="s">
        <v>30</v>
      </c>
      <c r="K2713" t="s">
        <v>361</v>
      </c>
      <c r="L2713">
        <v>1</v>
      </c>
      <c r="M2713" t="s">
        <v>73</v>
      </c>
      <c r="N2713">
        <v>999766900</v>
      </c>
      <c r="O2713" t="s">
        <v>420</v>
      </c>
      <c r="P2713">
        <v>2</v>
      </c>
      <c r="S2713">
        <v>2920</v>
      </c>
      <c r="T2713" t="s">
        <v>431</v>
      </c>
      <c r="U2713">
        <v>680</v>
      </c>
      <c r="V2713" t="s">
        <v>432</v>
      </c>
      <c r="W2713">
        <v>1.7</v>
      </c>
      <c r="X2713" t="s">
        <v>40</v>
      </c>
      <c r="Y2713" t="s">
        <v>41</v>
      </c>
      <c r="AC2713" t="s">
        <v>40</v>
      </c>
    </row>
    <row r="2714" spans="1:29" hidden="1" x14ac:dyDescent="0.25">
      <c r="A2714" t="s">
        <v>428</v>
      </c>
      <c r="B2714">
        <v>1</v>
      </c>
      <c r="C2714" t="s">
        <v>28</v>
      </c>
      <c r="D2714" t="s">
        <v>518</v>
      </c>
      <c r="E2714" s="1">
        <v>38273</v>
      </c>
      <c r="F2714">
        <v>930</v>
      </c>
      <c r="H2714" t="s">
        <v>429</v>
      </c>
      <c r="I2714" s="1">
        <v>38289</v>
      </c>
      <c r="J2714" t="s">
        <v>30</v>
      </c>
      <c r="K2714" t="s">
        <v>361</v>
      </c>
      <c r="L2714">
        <v>1</v>
      </c>
      <c r="M2714" t="s">
        <v>73</v>
      </c>
      <c r="N2714">
        <v>999766900</v>
      </c>
      <c r="O2714" t="s">
        <v>420</v>
      </c>
      <c r="P2714">
        <v>2</v>
      </c>
      <c r="S2714">
        <v>1927</v>
      </c>
      <c r="T2714" t="s">
        <v>63</v>
      </c>
      <c r="U2714">
        <v>410</v>
      </c>
      <c r="V2714" t="s">
        <v>64</v>
      </c>
      <c r="W2714">
        <v>110</v>
      </c>
      <c r="X2714" t="s">
        <v>40</v>
      </c>
      <c r="Y2714" t="s">
        <v>41</v>
      </c>
      <c r="Z2714">
        <v>2</v>
      </c>
      <c r="AC2714" t="s">
        <v>40</v>
      </c>
    </row>
    <row r="2715" spans="1:29" hidden="1" x14ac:dyDescent="0.25">
      <c r="A2715" t="s">
        <v>428</v>
      </c>
      <c r="B2715">
        <v>1</v>
      </c>
      <c r="C2715" t="s">
        <v>28</v>
      </c>
      <c r="D2715" t="s">
        <v>519</v>
      </c>
      <c r="E2715" s="1">
        <v>38239</v>
      </c>
      <c r="F2715">
        <v>1030</v>
      </c>
      <c r="H2715" t="s">
        <v>429</v>
      </c>
      <c r="I2715" s="1">
        <v>38248</v>
      </c>
      <c r="J2715" t="s">
        <v>30</v>
      </c>
      <c r="K2715" t="s">
        <v>361</v>
      </c>
      <c r="L2715">
        <v>1</v>
      </c>
      <c r="M2715" t="s">
        <v>73</v>
      </c>
      <c r="N2715">
        <v>999766900</v>
      </c>
      <c r="O2715" t="s">
        <v>420</v>
      </c>
      <c r="P2715">
        <v>2</v>
      </c>
      <c r="S2715">
        <v>2920</v>
      </c>
      <c r="T2715" t="s">
        <v>431</v>
      </c>
      <c r="U2715">
        <v>680</v>
      </c>
      <c r="V2715" t="s">
        <v>432</v>
      </c>
      <c r="W2715">
        <v>1.7</v>
      </c>
      <c r="X2715" t="s">
        <v>40</v>
      </c>
      <c r="Y2715" t="s">
        <v>41</v>
      </c>
      <c r="AC2715" t="s">
        <v>40</v>
      </c>
    </row>
    <row r="2716" spans="1:29" hidden="1" x14ac:dyDescent="0.25">
      <c r="A2716" t="s">
        <v>428</v>
      </c>
      <c r="B2716">
        <v>1</v>
      </c>
      <c r="C2716" t="s">
        <v>28</v>
      </c>
      <c r="D2716" t="s">
        <v>519</v>
      </c>
      <c r="E2716" s="1">
        <v>38239</v>
      </c>
      <c r="F2716">
        <v>1030</v>
      </c>
      <c r="H2716" t="s">
        <v>429</v>
      </c>
      <c r="I2716" s="1">
        <v>38248</v>
      </c>
      <c r="J2716" t="s">
        <v>30</v>
      </c>
      <c r="K2716" t="s">
        <v>361</v>
      </c>
      <c r="L2716">
        <v>1</v>
      </c>
      <c r="M2716" t="s">
        <v>73</v>
      </c>
      <c r="N2716">
        <v>999766900</v>
      </c>
      <c r="O2716" t="s">
        <v>420</v>
      </c>
      <c r="P2716">
        <v>2</v>
      </c>
      <c r="S2716">
        <v>1927</v>
      </c>
      <c r="T2716" t="s">
        <v>63</v>
      </c>
      <c r="U2716">
        <v>410</v>
      </c>
      <c r="V2716" t="s">
        <v>64</v>
      </c>
      <c r="W2716">
        <v>110</v>
      </c>
      <c r="X2716" t="s">
        <v>40</v>
      </c>
      <c r="Y2716" t="s">
        <v>41</v>
      </c>
      <c r="Z2716">
        <v>2</v>
      </c>
      <c r="AC2716" t="s">
        <v>40</v>
      </c>
    </row>
    <row r="2717" spans="1:29" hidden="1" x14ac:dyDescent="0.25">
      <c r="A2717" t="s">
        <v>428</v>
      </c>
      <c r="B2717">
        <v>1</v>
      </c>
      <c r="C2717" t="s">
        <v>28</v>
      </c>
      <c r="D2717" t="s">
        <v>520</v>
      </c>
      <c r="E2717" s="1">
        <v>38204</v>
      </c>
      <c r="F2717">
        <v>1400</v>
      </c>
      <c r="H2717" t="s">
        <v>429</v>
      </c>
      <c r="I2717" s="1">
        <v>38215</v>
      </c>
      <c r="J2717" t="s">
        <v>30</v>
      </c>
      <c r="K2717" t="s">
        <v>361</v>
      </c>
      <c r="L2717">
        <v>1</v>
      </c>
      <c r="M2717" t="s">
        <v>73</v>
      </c>
      <c r="N2717">
        <v>999766900</v>
      </c>
      <c r="O2717" t="s">
        <v>420</v>
      </c>
      <c r="P2717">
        <v>2</v>
      </c>
      <c r="S2717">
        <v>2920</v>
      </c>
      <c r="T2717" t="s">
        <v>431</v>
      </c>
      <c r="U2717">
        <v>680</v>
      </c>
      <c r="V2717" t="s">
        <v>432</v>
      </c>
      <c r="W2717">
        <v>1.9</v>
      </c>
      <c r="X2717" t="s">
        <v>40</v>
      </c>
      <c r="Y2717" t="s">
        <v>41</v>
      </c>
      <c r="AC2717" t="s">
        <v>40</v>
      </c>
    </row>
    <row r="2718" spans="1:29" hidden="1" x14ac:dyDescent="0.25">
      <c r="A2718" t="s">
        <v>428</v>
      </c>
      <c r="B2718">
        <v>1</v>
      </c>
      <c r="C2718" t="s">
        <v>28</v>
      </c>
      <c r="D2718" t="s">
        <v>520</v>
      </c>
      <c r="E2718" s="1">
        <v>38204</v>
      </c>
      <c r="F2718">
        <v>1400</v>
      </c>
      <c r="H2718" t="s">
        <v>429</v>
      </c>
      <c r="I2718" s="1">
        <v>38215</v>
      </c>
      <c r="J2718" t="s">
        <v>30</v>
      </c>
      <c r="K2718" t="s">
        <v>361</v>
      </c>
      <c r="L2718">
        <v>1</v>
      </c>
      <c r="M2718" t="s">
        <v>73</v>
      </c>
      <c r="N2718">
        <v>999766900</v>
      </c>
      <c r="O2718" t="s">
        <v>420</v>
      </c>
      <c r="P2718">
        <v>2</v>
      </c>
      <c r="S2718">
        <v>1927</v>
      </c>
      <c r="T2718" t="s">
        <v>63</v>
      </c>
      <c r="U2718">
        <v>410</v>
      </c>
      <c r="V2718" t="s">
        <v>64</v>
      </c>
      <c r="W2718">
        <v>100</v>
      </c>
      <c r="X2718" t="s">
        <v>40</v>
      </c>
      <c r="Y2718" t="s">
        <v>41</v>
      </c>
      <c r="Z2718">
        <v>2</v>
      </c>
      <c r="AC2718" t="s">
        <v>40</v>
      </c>
    </row>
    <row r="2719" spans="1:29" hidden="1" x14ac:dyDescent="0.25">
      <c r="A2719" t="s">
        <v>428</v>
      </c>
      <c r="B2719">
        <v>1</v>
      </c>
      <c r="C2719" t="s">
        <v>28</v>
      </c>
      <c r="D2719" t="s">
        <v>521</v>
      </c>
      <c r="E2719" s="1">
        <v>38176</v>
      </c>
      <c r="F2719">
        <v>1400</v>
      </c>
      <c r="H2719" t="s">
        <v>429</v>
      </c>
      <c r="I2719" s="1">
        <v>38201</v>
      </c>
      <c r="J2719" t="s">
        <v>30</v>
      </c>
      <c r="K2719" t="s">
        <v>361</v>
      </c>
      <c r="L2719">
        <v>1</v>
      </c>
      <c r="M2719" t="s">
        <v>73</v>
      </c>
      <c r="N2719">
        <v>999766900</v>
      </c>
      <c r="O2719" t="s">
        <v>420</v>
      </c>
      <c r="P2719">
        <v>2</v>
      </c>
      <c r="S2719">
        <v>2920</v>
      </c>
      <c r="T2719" t="s">
        <v>431</v>
      </c>
      <c r="U2719">
        <v>680</v>
      </c>
      <c r="V2719" t="s">
        <v>432</v>
      </c>
      <c r="W2719">
        <v>1.9</v>
      </c>
      <c r="X2719" t="s">
        <v>40</v>
      </c>
      <c r="Y2719" t="s">
        <v>41</v>
      </c>
      <c r="AC2719" t="s">
        <v>40</v>
      </c>
    </row>
    <row r="2720" spans="1:29" hidden="1" x14ac:dyDescent="0.25">
      <c r="A2720" t="s">
        <v>428</v>
      </c>
      <c r="B2720">
        <v>1</v>
      </c>
      <c r="C2720" t="s">
        <v>28</v>
      </c>
      <c r="D2720" t="s">
        <v>521</v>
      </c>
      <c r="E2720" s="1">
        <v>38176</v>
      </c>
      <c r="F2720">
        <v>1400</v>
      </c>
      <c r="H2720" t="s">
        <v>429</v>
      </c>
      <c r="I2720" s="1">
        <v>38201</v>
      </c>
      <c r="J2720" t="s">
        <v>30</v>
      </c>
      <c r="K2720" t="s">
        <v>361</v>
      </c>
      <c r="L2720">
        <v>1</v>
      </c>
      <c r="M2720" t="s">
        <v>73</v>
      </c>
      <c r="N2720">
        <v>999766900</v>
      </c>
      <c r="O2720" t="s">
        <v>420</v>
      </c>
      <c r="P2720">
        <v>2</v>
      </c>
      <c r="S2720">
        <v>1927</v>
      </c>
      <c r="T2720" t="s">
        <v>63</v>
      </c>
      <c r="U2720">
        <v>410</v>
      </c>
      <c r="V2720" t="s">
        <v>64</v>
      </c>
      <c r="W2720">
        <v>110</v>
      </c>
      <c r="X2720" t="s">
        <v>40</v>
      </c>
      <c r="Y2720" t="s">
        <v>41</v>
      </c>
      <c r="Z2720">
        <v>2</v>
      </c>
      <c r="AC2720" t="s">
        <v>40</v>
      </c>
    </row>
    <row r="2721" spans="1:29" hidden="1" x14ac:dyDescent="0.25">
      <c r="A2721" t="s">
        <v>428</v>
      </c>
      <c r="B2721">
        <v>1</v>
      </c>
      <c r="C2721" t="s">
        <v>28</v>
      </c>
      <c r="D2721" t="s">
        <v>522</v>
      </c>
      <c r="E2721" s="1">
        <v>38152</v>
      </c>
      <c r="F2721">
        <v>1000</v>
      </c>
      <c r="H2721" t="s">
        <v>429</v>
      </c>
      <c r="I2721" s="1">
        <v>38162</v>
      </c>
      <c r="J2721" t="s">
        <v>30</v>
      </c>
      <c r="K2721" t="s">
        <v>361</v>
      </c>
      <c r="L2721">
        <v>1</v>
      </c>
      <c r="M2721" t="s">
        <v>422</v>
      </c>
      <c r="N2721">
        <v>999766900</v>
      </c>
      <c r="O2721" t="s">
        <v>420</v>
      </c>
      <c r="P2721">
        <v>2</v>
      </c>
      <c r="R2721" t="s">
        <v>423</v>
      </c>
      <c r="S2721">
        <v>2920</v>
      </c>
      <c r="T2721" t="s">
        <v>431</v>
      </c>
      <c r="U2721">
        <v>680</v>
      </c>
      <c r="V2721" t="s">
        <v>432</v>
      </c>
      <c r="W2721">
        <v>1.8</v>
      </c>
      <c r="X2721" t="s">
        <v>40</v>
      </c>
      <c r="Y2721" t="s">
        <v>41</v>
      </c>
      <c r="AC2721" t="s">
        <v>40</v>
      </c>
    </row>
    <row r="2722" spans="1:29" hidden="1" x14ac:dyDescent="0.25">
      <c r="A2722" t="s">
        <v>428</v>
      </c>
      <c r="B2722">
        <v>1</v>
      </c>
      <c r="C2722" t="s">
        <v>28</v>
      </c>
      <c r="D2722" t="s">
        <v>522</v>
      </c>
      <c r="E2722" s="1">
        <v>38152</v>
      </c>
      <c r="F2722">
        <v>1000</v>
      </c>
      <c r="H2722" t="s">
        <v>429</v>
      </c>
      <c r="I2722" s="1">
        <v>38162</v>
      </c>
      <c r="J2722" t="s">
        <v>30</v>
      </c>
      <c r="K2722" t="s">
        <v>361</v>
      </c>
      <c r="L2722">
        <v>1</v>
      </c>
      <c r="M2722" t="s">
        <v>422</v>
      </c>
      <c r="N2722">
        <v>999766900</v>
      </c>
      <c r="O2722" t="s">
        <v>420</v>
      </c>
      <c r="P2722">
        <v>2</v>
      </c>
      <c r="R2722" t="s">
        <v>423</v>
      </c>
      <c r="S2722">
        <v>1927</v>
      </c>
      <c r="T2722" t="s">
        <v>63</v>
      </c>
      <c r="U2722">
        <v>410</v>
      </c>
      <c r="V2722" t="s">
        <v>64</v>
      </c>
      <c r="W2722">
        <v>110</v>
      </c>
      <c r="X2722" t="s">
        <v>40</v>
      </c>
      <c r="Y2722" t="s">
        <v>41</v>
      </c>
      <c r="Z2722">
        <v>2</v>
      </c>
      <c r="AC2722" t="s">
        <v>40</v>
      </c>
    </row>
    <row r="2723" spans="1:29" hidden="1" x14ac:dyDescent="0.25">
      <c r="A2723" t="s">
        <v>428</v>
      </c>
      <c r="B2723">
        <v>1</v>
      </c>
      <c r="C2723" t="s">
        <v>28</v>
      </c>
      <c r="D2723" t="s">
        <v>523</v>
      </c>
      <c r="E2723" s="1">
        <v>38113</v>
      </c>
      <c r="F2723">
        <v>1000</v>
      </c>
      <c r="H2723" t="s">
        <v>429</v>
      </c>
      <c r="I2723" s="1">
        <v>38121</v>
      </c>
      <c r="J2723" t="s">
        <v>30</v>
      </c>
      <c r="K2723" t="s">
        <v>361</v>
      </c>
      <c r="L2723">
        <v>1</v>
      </c>
      <c r="M2723" t="s">
        <v>422</v>
      </c>
      <c r="N2723">
        <v>999766900</v>
      </c>
      <c r="O2723" t="s">
        <v>420</v>
      </c>
      <c r="P2723">
        <v>2</v>
      </c>
      <c r="R2723" t="s">
        <v>423</v>
      </c>
      <c r="S2723">
        <v>2920</v>
      </c>
      <c r="T2723" t="s">
        <v>431</v>
      </c>
      <c r="U2723">
        <v>680</v>
      </c>
      <c r="V2723" t="s">
        <v>432</v>
      </c>
      <c r="W2723">
        <v>1.6</v>
      </c>
      <c r="X2723" t="s">
        <v>40</v>
      </c>
      <c r="Y2723" t="s">
        <v>41</v>
      </c>
      <c r="AC2723" t="s">
        <v>40</v>
      </c>
    </row>
    <row r="2724" spans="1:29" hidden="1" x14ac:dyDescent="0.25">
      <c r="A2724" t="s">
        <v>428</v>
      </c>
      <c r="B2724">
        <v>1</v>
      </c>
      <c r="C2724" t="s">
        <v>28</v>
      </c>
      <c r="D2724" t="s">
        <v>523</v>
      </c>
      <c r="E2724" s="1">
        <v>38113</v>
      </c>
      <c r="F2724">
        <v>1000</v>
      </c>
      <c r="H2724" t="s">
        <v>429</v>
      </c>
      <c r="I2724" s="1">
        <v>38121</v>
      </c>
      <c r="J2724" t="s">
        <v>30</v>
      </c>
      <c r="K2724" t="s">
        <v>361</v>
      </c>
      <c r="L2724">
        <v>1</v>
      </c>
      <c r="M2724" t="s">
        <v>422</v>
      </c>
      <c r="N2724">
        <v>999766900</v>
      </c>
      <c r="O2724" t="s">
        <v>420</v>
      </c>
      <c r="P2724">
        <v>2</v>
      </c>
      <c r="R2724" t="s">
        <v>423</v>
      </c>
      <c r="S2724">
        <v>1927</v>
      </c>
      <c r="T2724" t="s">
        <v>63</v>
      </c>
      <c r="U2724">
        <v>410</v>
      </c>
      <c r="V2724" t="s">
        <v>64</v>
      </c>
      <c r="W2724">
        <v>100</v>
      </c>
      <c r="X2724" t="s">
        <v>40</v>
      </c>
      <c r="Y2724" t="s">
        <v>41</v>
      </c>
      <c r="Z2724">
        <v>2</v>
      </c>
      <c r="AC2724" t="s">
        <v>40</v>
      </c>
    </row>
    <row r="2725" spans="1:29" hidden="1" x14ac:dyDescent="0.25">
      <c r="A2725" t="s">
        <v>428</v>
      </c>
      <c r="B2725">
        <v>1</v>
      </c>
      <c r="C2725" t="s">
        <v>28</v>
      </c>
      <c r="D2725" t="s">
        <v>524</v>
      </c>
      <c r="E2725" s="1">
        <v>38082</v>
      </c>
      <c r="F2725">
        <v>1430</v>
      </c>
      <c r="H2725" t="s">
        <v>429</v>
      </c>
      <c r="I2725" s="1">
        <v>38096</v>
      </c>
      <c r="J2725" t="s">
        <v>30</v>
      </c>
      <c r="K2725" t="s">
        <v>361</v>
      </c>
      <c r="L2725">
        <v>1</v>
      </c>
      <c r="M2725" t="s">
        <v>422</v>
      </c>
      <c r="N2725">
        <v>999766900</v>
      </c>
      <c r="O2725" t="s">
        <v>420</v>
      </c>
      <c r="P2725">
        <v>2</v>
      </c>
      <c r="R2725" t="s">
        <v>423</v>
      </c>
      <c r="S2725">
        <v>2920</v>
      </c>
      <c r="T2725" t="s">
        <v>431</v>
      </c>
      <c r="U2725">
        <v>680</v>
      </c>
      <c r="V2725" t="s">
        <v>432</v>
      </c>
      <c r="W2725">
        <v>1.7</v>
      </c>
      <c r="X2725" t="s">
        <v>40</v>
      </c>
      <c r="Y2725" t="s">
        <v>41</v>
      </c>
      <c r="AC2725" t="s">
        <v>40</v>
      </c>
    </row>
    <row r="2726" spans="1:29" hidden="1" x14ac:dyDescent="0.25">
      <c r="A2726" t="s">
        <v>428</v>
      </c>
      <c r="B2726">
        <v>1</v>
      </c>
      <c r="C2726" t="s">
        <v>28</v>
      </c>
      <c r="D2726" t="s">
        <v>524</v>
      </c>
      <c r="E2726" s="1">
        <v>38082</v>
      </c>
      <c r="F2726">
        <v>1430</v>
      </c>
      <c r="H2726" t="s">
        <v>429</v>
      </c>
      <c r="I2726" s="1">
        <v>38096</v>
      </c>
      <c r="J2726" t="s">
        <v>30</v>
      </c>
      <c r="K2726" t="s">
        <v>361</v>
      </c>
      <c r="L2726">
        <v>1</v>
      </c>
      <c r="M2726" t="s">
        <v>422</v>
      </c>
      <c r="N2726">
        <v>999766900</v>
      </c>
      <c r="O2726" t="s">
        <v>420</v>
      </c>
      <c r="P2726">
        <v>2</v>
      </c>
      <c r="R2726" t="s">
        <v>423</v>
      </c>
      <c r="S2726">
        <v>1927</v>
      </c>
      <c r="T2726" t="s">
        <v>63</v>
      </c>
      <c r="U2726">
        <v>410</v>
      </c>
      <c r="V2726" t="s">
        <v>64</v>
      </c>
      <c r="W2726">
        <v>110</v>
      </c>
      <c r="X2726" t="s">
        <v>40</v>
      </c>
      <c r="Y2726" t="s">
        <v>41</v>
      </c>
      <c r="Z2726">
        <v>2</v>
      </c>
      <c r="AC2726" t="s">
        <v>40</v>
      </c>
    </row>
    <row r="2727" spans="1:29" hidden="1" x14ac:dyDescent="0.25">
      <c r="A2727" t="s">
        <v>428</v>
      </c>
      <c r="B2727">
        <v>1</v>
      </c>
      <c r="C2727" t="s">
        <v>28</v>
      </c>
      <c r="D2727" t="s">
        <v>525</v>
      </c>
      <c r="E2727" s="1">
        <v>38049</v>
      </c>
      <c r="F2727">
        <v>1400</v>
      </c>
      <c r="H2727" t="s">
        <v>429</v>
      </c>
      <c r="I2727" s="1">
        <v>38058</v>
      </c>
      <c r="J2727" t="s">
        <v>30</v>
      </c>
      <c r="K2727" t="s">
        <v>361</v>
      </c>
      <c r="L2727">
        <v>1</v>
      </c>
      <c r="M2727" t="s">
        <v>422</v>
      </c>
      <c r="N2727">
        <v>999766900</v>
      </c>
      <c r="O2727" t="s">
        <v>420</v>
      </c>
      <c r="P2727">
        <v>2</v>
      </c>
      <c r="R2727" t="s">
        <v>423</v>
      </c>
      <c r="S2727">
        <v>2920</v>
      </c>
      <c r="T2727" t="s">
        <v>431</v>
      </c>
      <c r="U2727">
        <v>680</v>
      </c>
      <c r="V2727" t="s">
        <v>432</v>
      </c>
      <c r="W2727">
        <v>1.7</v>
      </c>
      <c r="X2727" t="s">
        <v>40</v>
      </c>
      <c r="Y2727" t="s">
        <v>41</v>
      </c>
      <c r="AC2727" t="s">
        <v>40</v>
      </c>
    </row>
    <row r="2728" spans="1:29" hidden="1" x14ac:dyDescent="0.25">
      <c r="A2728" t="s">
        <v>428</v>
      </c>
      <c r="B2728">
        <v>1</v>
      </c>
      <c r="C2728" t="s">
        <v>28</v>
      </c>
      <c r="D2728" t="s">
        <v>525</v>
      </c>
      <c r="E2728" s="1">
        <v>38049</v>
      </c>
      <c r="F2728">
        <v>1400</v>
      </c>
      <c r="H2728" t="s">
        <v>429</v>
      </c>
      <c r="I2728" s="1">
        <v>38058</v>
      </c>
      <c r="J2728" t="s">
        <v>30</v>
      </c>
      <c r="K2728" t="s">
        <v>361</v>
      </c>
      <c r="L2728">
        <v>1</v>
      </c>
      <c r="M2728" t="s">
        <v>422</v>
      </c>
      <c r="N2728">
        <v>999766900</v>
      </c>
      <c r="O2728" t="s">
        <v>420</v>
      </c>
      <c r="P2728">
        <v>2</v>
      </c>
      <c r="R2728" t="s">
        <v>423</v>
      </c>
      <c r="S2728">
        <v>1927</v>
      </c>
      <c r="T2728" t="s">
        <v>63</v>
      </c>
      <c r="U2728">
        <v>410</v>
      </c>
      <c r="V2728" t="s">
        <v>64</v>
      </c>
      <c r="W2728">
        <v>120</v>
      </c>
      <c r="X2728" t="s">
        <v>40</v>
      </c>
      <c r="Y2728" t="s">
        <v>41</v>
      </c>
      <c r="Z2728">
        <v>2</v>
      </c>
      <c r="AC2728" t="s">
        <v>40</v>
      </c>
    </row>
    <row r="2729" spans="1:29" hidden="1" x14ac:dyDescent="0.25">
      <c r="A2729" t="s">
        <v>428</v>
      </c>
      <c r="B2729">
        <v>1</v>
      </c>
      <c r="C2729" t="s">
        <v>28</v>
      </c>
      <c r="D2729" t="s">
        <v>526</v>
      </c>
      <c r="E2729" s="1">
        <v>38026</v>
      </c>
      <c r="F2729">
        <v>1400</v>
      </c>
      <c r="H2729" t="s">
        <v>429</v>
      </c>
      <c r="I2729" s="1">
        <v>38036</v>
      </c>
      <c r="J2729" t="s">
        <v>30</v>
      </c>
      <c r="K2729" t="s">
        <v>361</v>
      </c>
      <c r="L2729">
        <v>1</v>
      </c>
      <c r="M2729" t="s">
        <v>422</v>
      </c>
      <c r="N2729">
        <v>999766900</v>
      </c>
      <c r="O2729" t="s">
        <v>420</v>
      </c>
      <c r="P2729">
        <v>2</v>
      </c>
      <c r="R2729" t="s">
        <v>423</v>
      </c>
      <c r="S2729">
        <v>2920</v>
      </c>
      <c r="T2729" t="s">
        <v>431</v>
      </c>
      <c r="U2729">
        <v>680</v>
      </c>
      <c r="V2729" t="s">
        <v>432</v>
      </c>
      <c r="W2729">
        <v>1.9</v>
      </c>
      <c r="X2729" t="s">
        <v>40</v>
      </c>
      <c r="Y2729" t="s">
        <v>41</v>
      </c>
      <c r="AC2729" t="s">
        <v>40</v>
      </c>
    </row>
    <row r="2730" spans="1:29" hidden="1" x14ac:dyDescent="0.25">
      <c r="A2730" t="s">
        <v>428</v>
      </c>
      <c r="B2730">
        <v>1</v>
      </c>
      <c r="C2730" t="s">
        <v>28</v>
      </c>
      <c r="D2730" t="s">
        <v>526</v>
      </c>
      <c r="E2730" s="1">
        <v>38026</v>
      </c>
      <c r="F2730">
        <v>1400</v>
      </c>
      <c r="H2730" t="s">
        <v>429</v>
      </c>
      <c r="I2730" s="1">
        <v>38036</v>
      </c>
      <c r="J2730" t="s">
        <v>30</v>
      </c>
      <c r="K2730" t="s">
        <v>361</v>
      </c>
      <c r="L2730">
        <v>1</v>
      </c>
      <c r="M2730" t="s">
        <v>422</v>
      </c>
      <c r="N2730">
        <v>999766900</v>
      </c>
      <c r="O2730" t="s">
        <v>420</v>
      </c>
      <c r="P2730">
        <v>2</v>
      </c>
      <c r="R2730" t="s">
        <v>423</v>
      </c>
      <c r="S2730">
        <v>1927</v>
      </c>
      <c r="T2730" t="s">
        <v>63</v>
      </c>
      <c r="U2730">
        <v>410</v>
      </c>
      <c r="V2730" t="s">
        <v>64</v>
      </c>
      <c r="W2730">
        <v>120</v>
      </c>
      <c r="X2730" t="s">
        <v>40</v>
      </c>
      <c r="Y2730" t="s">
        <v>41</v>
      </c>
      <c r="Z2730">
        <v>2</v>
      </c>
      <c r="AC2730" t="s">
        <v>40</v>
      </c>
    </row>
    <row r="2731" spans="1:29" hidden="1" x14ac:dyDescent="0.25">
      <c r="A2731" t="s">
        <v>428</v>
      </c>
      <c r="B2731">
        <v>1</v>
      </c>
      <c r="C2731" t="s">
        <v>28</v>
      </c>
      <c r="D2731" t="s">
        <v>527</v>
      </c>
      <c r="E2731" s="1">
        <v>38005</v>
      </c>
      <c r="F2731">
        <v>1330</v>
      </c>
      <c r="H2731" t="s">
        <v>429</v>
      </c>
      <c r="I2731" s="1">
        <v>38019</v>
      </c>
      <c r="J2731" t="s">
        <v>30</v>
      </c>
      <c r="K2731" t="s">
        <v>361</v>
      </c>
      <c r="L2731">
        <v>1</v>
      </c>
      <c r="M2731" t="s">
        <v>422</v>
      </c>
      <c r="N2731">
        <v>999766900</v>
      </c>
      <c r="O2731" t="s">
        <v>420</v>
      </c>
      <c r="P2731">
        <v>2</v>
      </c>
      <c r="R2731" t="s">
        <v>423</v>
      </c>
      <c r="S2731">
        <v>2920</v>
      </c>
      <c r="T2731" t="s">
        <v>431</v>
      </c>
      <c r="U2731">
        <v>680</v>
      </c>
      <c r="V2731" t="s">
        <v>432</v>
      </c>
      <c r="W2731">
        <v>1.7</v>
      </c>
      <c r="X2731" t="s">
        <v>40</v>
      </c>
      <c r="Y2731" t="s">
        <v>41</v>
      </c>
      <c r="AC2731" t="s">
        <v>40</v>
      </c>
    </row>
    <row r="2732" spans="1:29" hidden="1" x14ac:dyDescent="0.25">
      <c r="A2732" t="s">
        <v>428</v>
      </c>
      <c r="B2732">
        <v>1</v>
      </c>
      <c r="C2732" t="s">
        <v>28</v>
      </c>
      <c r="D2732" t="s">
        <v>527</v>
      </c>
      <c r="E2732" s="1">
        <v>38005</v>
      </c>
      <c r="F2732">
        <v>1330</v>
      </c>
      <c r="H2732" t="s">
        <v>429</v>
      </c>
      <c r="I2732" s="1">
        <v>38019</v>
      </c>
      <c r="J2732" t="s">
        <v>30</v>
      </c>
      <c r="K2732" t="s">
        <v>361</v>
      </c>
      <c r="L2732">
        <v>1</v>
      </c>
      <c r="M2732" t="s">
        <v>422</v>
      </c>
      <c r="N2732">
        <v>999766900</v>
      </c>
      <c r="O2732" t="s">
        <v>420</v>
      </c>
      <c r="P2732">
        <v>2</v>
      </c>
      <c r="R2732" t="s">
        <v>423</v>
      </c>
      <c r="S2732">
        <v>1927</v>
      </c>
      <c r="T2732" t="s">
        <v>63</v>
      </c>
      <c r="U2732">
        <v>410</v>
      </c>
      <c r="V2732" t="s">
        <v>64</v>
      </c>
      <c r="W2732">
        <v>110</v>
      </c>
      <c r="X2732" t="s">
        <v>40</v>
      </c>
      <c r="Y2732" t="s">
        <v>41</v>
      </c>
      <c r="Z2732">
        <v>2</v>
      </c>
      <c r="AC2732" t="s">
        <v>40</v>
      </c>
    </row>
    <row r="2733" spans="1:29" hidden="1" x14ac:dyDescent="0.25">
      <c r="A2733" t="s">
        <v>428</v>
      </c>
      <c r="B2733">
        <v>1</v>
      </c>
      <c r="C2733" t="s">
        <v>28</v>
      </c>
      <c r="D2733" t="s">
        <v>528</v>
      </c>
      <c r="E2733" s="1">
        <v>37963</v>
      </c>
      <c r="F2733">
        <v>1010</v>
      </c>
      <c r="H2733" t="s">
        <v>429</v>
      </c>
      <c r="I2733" s="1">
        <v>37973</v>
      </c>
      <c r="J2733" t="s">
        <v>30</v>
      </c>
      <c r="K2733" t="s">
        <v>361</v>
      </c>
      <c r="L2733">
        <v>1</v>
      </c>
      <c r="M2733" t="s">
        <v>422</v>
      </c>
      <c r="N2733">
        <v>999766900</v>
      </c>
      <c r="O2733" t="s">
        <v>420</v>
      </c>
      <c r="P2733">
        <v>2</v>
      </c>
      <c r="R2733" t="s">
        <v>423</v>
      </c>
      <c r="S2733">
        <v>2920</v>
      </c>
      <c r="T2733" t="s">
        <v>431</v>
      </c>
      <c r="U2733">
        <v>680</v>
      </c>
      <c r="V2733" t="s">
        <v>432</v>
      </c>
      <c r="W2733">
        <v>1.6</v>
      </c>
      <c r="X2733" t="s">
        <v>40</v>
      </c>
      <c r="Y2733" t="s">
        <v>41</v>
      </c>
      <c r="AC2733" t="s">
        <v>40</v>
      </c>
    </row>
    <row r="2734" spans="1:29" hidden="1" x14ac:dyDescent="0.25">
      <c r="A2734" t="s">
        <v>428</v>
      </c>
      <c r="B2734">
        <v>1</v>
      </c>
      <c r="C2734" t="s">
        <v>28</v>
      </c>
      <c r="D2734" t="s">
        <v>528</v>
      </c>
      <c r="E2734" s="1">
        <v>37963</v>
      </c>
      <c r="F2734">
        <v>1010</v>
      </c>
      <c r="H2734" t="s">
        <v>429</v>
      </c>
      <c r="I2734" s="1">
        <v>37973</v>
      </c>
      <c r="J2734" t="s">
        <v>30</v>
      </c>
      <c r="K2734" t="s">
        <v>361</v>
      </c>
      <c r="L2734">
        <v>1</v>
      </c>
      <c r="M2734" t="s">
        <v>422</v>
      </c>
      <c r="N2734">
        <v>999766900</v>
      </c>
      <c r="O2734" t="s">
        <v>420</v>
      </c>
      <c r="P2734">
        <v>2</v>
      </c>
      <c r="R2734" t="s">
        <v>423</v>
      </c>
      <c r="S2734">
        <v>1927</v>
      </c>
      <c r="T2734" t="s">
        <v>63</v>
      </c>
      <c r="U2734">
        <v>410</v>
      </c>
      <c r="V2734" t="s">
        <v>64</v>
      </c>
      <c r="W2734">
        <v>110</v>
      </c>
      <c r="X2734" t="s">
        <v>40</v>
      </c>
      <c r="Y2734" t="s">
        <v>41</v>
      </c>
      <c r="Z2734">
        <v>2</v>
      </c>
      <c r="AC2734" t="s">
        <v>40</v>
      </c>
    </row>
    <row r="2735" spans="1:29" hidden="1" x14ac:dyDescent="0.25">
      <c r="A2735" t="s">
        <v>428</v>
      </c>
      <c r="B2735">
        <v>1</v>
      </c>
      <c r="C2735" t="s">
        <v>28</v>
      </c>
      <c r="D2735" t="s">
        <v>529</v>
      </c>
      <c r="E2735" s="1">
        <v>37931</v>
      </c>
      <c r="F2735">
        <v>730</v>
      </c>
      <c r="H2735" t="s">
        <v>429</v>
      </c>
      <c r="I2735" s="1">
        <v>37936</v>
      </c>
      <c r="J2735" t="s">
        <v>30</v>
      </c>
      <c r="K2735" t="s">
        <v>361</v>
      </c>
      <c r="L2735">
        <v>1</v>
      </c>
      <c r="M2735" t="s">
        <v>422</v>
      </c>
      <c r="N2735">
        <v>999766900</v>
      </c>
      <c r="O2735" t="s">
        <v>420</v>
      </c>
      <c r="P2735">
        <v>2</v>
      </c>
      <c r="R2735" t="s">
        <v>423</v>
      </c>
      <c r="S2735">
        <v>2920</v>
      </c>
      <c r="T2735" t="s">
        <v>431</v>
      </c>
      <c r="U2735">
        <v>680</v>
      </c>
      <c r="V2735" t="s">
        <v>432</v>
      </c>
      <c r="W2735">
        <v>1.6</v>
      </c>
      <c r="X2735" t="s">
        <v>40</v>
      </c>
      <c r="Y2735" t="s">
        <v>41</v>
      </c>
      <c r="AC2735" t="s">
        <v>40</v>
      </c>
    </row>
    <row r="2736" spans="1:29" hidden="1" x14ac:dyDescent="0.25">
      <c r="A2736" t="s">
        <v>428</v>
      </c>
      <c r="B2736">
        <v>1</v>
      </c>
      <c r="C2736" t="s">
        <v>28</v>
      </c>
      <c r="D2736" t="s">
        <v>529</v>
      </c>
      <c r="E2736" s="1">
        <v>37931</v>
      </c>
      <c r="F2736">
        <v>730</v>
      </c>
      <c r="H2736" t="s">
        <v>429</v>
      </c>
      <c r="I2736" s="1">
        <v>37936</v>
      </c>
      <c r="J2736" t="s">
        <v>30</v>
      </c>
      <c r="K2736" t="s">
        <v>361</v>
      </c>
      <c r="L2736">
        <v>1</v>
      </c>
      <c r="M2736" t="s">
        <v>422</v>
      </c>
      <c r="N2736">
        <v>999766900</v>
      </c>
      <c r="O2736" t="s">
        <v>420</v>
      </c>
      <c r="P2736">
        <v>2</v>
      </c>
      <c r="R2736" t="s">
        <v>423</v>
      </c>
      <c r="S2736">
        <v>1927</v>
      </c>
      <c r="T2736" t="s">
        <v>63</v>
      </c>
      <c r="U2736">
        <v>410</v>
      </c>
      <c r="V2736" t="s">
        <v>64</v>
      </c>
      <c r="W2736">
        <v>110</v>
      </c>
      <c r="X2736" t="s">
        <v>40</v>
      </c>
      <c r="Y2736" t="s">
        <v>41</v>
      </c>
      <c r="Z2736">
        <v>2</v>
      </c>
      <c r="AC2736" t="s">
        <v>40</v>
      </c>
    </row>
    <row r="2737" spans="1:29" hidden="1" x14ac:dyDescent="0.25">
      <c r="A2737" t="s">
        <v>428</v>
      </c>
      <c r="B2737">
        <v>1</v>
      </c>
      <c r="C2737" t="s">
        <v>28</v>
      </c>
      <c r="D2737" t="s">
        <v>530</v>
      </c>
      <c r="E2737" s="1">
        <v>37902</v>
      </c>
      <c r="F2737">
        <v>900</v>
      </c>
      <c r="H2737" t="s">
        <v>429</v>
      </c>
      <c r="I2737" s="1">
        <v>37909</v>
      </c>
      <c r="J2737" t="s">
        <v>30</v>
      </c>
      <c r="K2737" t="s">
        <v>361</v>
      </c>
      <c r="L2737">
        <v>1</v>
      </c>
      <c r="M2737" t="s">
        <v>422</v>
      </c>
      <c r="N2737">
        <v>999766900</v>
      </c>
      <c r="O2737" t="s">
        <v>420</v>
      </c>
      <c r="P2737">
        <v>2</v>
      </c>
      <c r="R2737" t="s">
        <v>423</v>
      </c>
      <c r="S2737">
        <v>2920</v>
      </c>
      <c r="T2737" t="s">
        <v>431</v>
      </c>
      <c r="U2737">
        <v>680</v>
      </c>
      <c r="V2737" t="s">
        <v>432</v>
      </c>
      <c r="W2737">
        <v>1.6</v>
      </c>
      <c r="X2737" t="s">
        <v>40</v>
      </c>
      <c r="Y2737" t="s">
        <v>41</v>
      </c>
      <c r="AC2737" t="s">
        <v>40</v>
      </c>
    </row>
    <row r="2738" spans="1:29" hidden="1" x14ac:dyDescent="0.25">
      <c r="A2738" t="s">
        <v>428</v>
      </c>
      <c r="B2738">
        <v>1</v>
      </c>
      <c r="C2738" t="s">
        <v>28</v>
      </c>
      <c r="D2738" t="s">
        <v>530</v>
      </c>
      <c r="E2738" s="1">
        <v>37902</v>
      </c>
      <c r="F2738">
        <v>900</v>
      </c>
      <c r="H2738" t="s">
        <v>429</v>
      </c>
      <c r="I2738" s="1">
        <v>37909</v>
      </c>
      <c r="J2738" t="s">
        <v>30</v>
      </c>
      <c r="K2738" t="s">
        <v>361</v>
      </c>
      <c r="L2738">
        <v>1</v>
      </c>
      <c r="M2738" t="s">
        <v>422</v>
      </c>
      <c r="N2738">
        <v>999766900</v>
      </c>
      <c r="O2738" t="s">
        <v>420</v>
      </c>
      <c r="P2738">
        <v>2</v>
      </c>
      <c r="R2738" t="s">
        <v>423</v>
      </c>
      <c r="S2738">
        <v>1927</v>
      </c>
      <c r="T2738" t="s">
        <v>63</v>
      </c>
      <c r="U2738">
        <v>410</v>
      </c>
      <c r="V2738" t="s">
        <v>64</v>
      </c>
      <c r="W2738">
        <v>11</v>
      </c>
      <c r="X2738" t="s">
        <v>40</v>
      </c>
      <c r="Y2738" t="s">
        <v>41</v>
      </c>
      <c r="Z2738">
        <v>2</v>
      </c>
      <c r="AC2738" t="s">
        <v>40</v>
      </c>
    </row>
    <row r="2739" spans="1:29" hidden="1" x14ac:dyDescent="0.25">
      <c r="A2739" t="s">
        <v>428</v>
      </c>
      <c r="B2739">
        <v>1</v>
      </c>
      <c r="C2739" t="s">
        <v>28</v>
      </c>
      <c r="D2739" t="s">
        <v>531</v>
      </c>
      <c r="E2739" s="1">
        <v>37867</v>
      </c>
      <c r="F2739">
        <v>1345</v>
      </c>
      <c r="H2739" t="s">
        <v>429</v>
      </c>
      <c r="I2739" s="1">
        <v>37874</v>
      </c>
      <c r="J2739" t="s">
        <v>30</v>
      </c>
      <c r="K2739" t="s">
        <v>361</v>
      </c>
      <c r="L2739">
        <v>1</v>
      </c>
      <c r="M2739" t="s">
        <v>422</v>
      </c>
      <c r="N2739">
        <v>999766900</v>
      </c>
      <c r="O2739" t="s">
        <v>420</v>
      </c>
      <c r="P2739">
        <v>2</v>
      </c>
      <c r="R2739" t="s">
        <v>423</v>
      </c>
      <c r="S2739">
        <v>2920</v>
      </c>
      <c r="T2739" t="s">
        <v>431</v>
      </c>
      <c r="U2739">
        <v>680</v>
      </c>
      <c r="V2739" t="s">
        <v>432</v>
      </c>
      <c r="W2739">
        <v>1.7</v>
      </c>
      <c r="X2739" t="s">
        <v>40</v>
      </c>
      <c r="Y2739" t="s">
        <v>41</v>
      </c>
      <c r="AC2739" t="s">
        <v>40</v>
      </c>
    </row>
    <row r="2740" spans="1:29" hidden="1" x14ac:dyDescent="0.25">
      <c r="A2740" t="s">
        <v>428</v>
      </c>
      <c r="B2740">
        <v>1</v>
      </c>
      <c r="C2740" t="s">
        <v>28</v>
      </c>
      <c r="D2740" t="s">
        <v>531</v>
      </c>
      <c r="E2740" s="1">
        <v>37867</v>
      </c>
      <c r="F2740">
        <v>1345</v>
      </c>
      <c r="H2740" t="s">
        <v>429</v>
      </c>
      <c r="I2740" s="1">
        <v>37874</v>
      </c>
      <c r="J2740" t="s">
        <v>30</v>
      </c>
      <c r="K2740" t="s">
        <v>361</v>
      </c>
      <c r="L2740">
        <v>1</v>
      </c>
      <c r="M2740" t="s">
        <v>422</v>
      </c>
      <c r="N2740">
        <v>999766900</v>
      </c>
      <c r="O2740" t="s">
        <v>420</v>
      </c>
      <c r="P2740">
        <v>2</v>
      </c>
      <c r="R2740" t="s">
        <v>423</v>
      </c>
      <c r="S2740">
        <v>1927</v>
      </c>
      <c r="T2740" t="s">
        <v>63</v>
      </c>
      <c r="U2740">
        <v>410</v>
      </c>
      <c r="V2740" t="s">
        <v>64</v>
      </c>
      <c r="W2740">
        <v>110</v>
      </c>
      <c r="X2740" t="s">
        <v>40</v>
      </c>
      <c r="Y2740" t="s">
        <v>41</v>
      </c>
      <c r="Z2740">
        <v>2</v>
      </c>
      <c r="AC2740" t="s">
        <v>40</v>
      </c>
    </row>
    <row r="2741" spans="1:29" hidden="1" x14ac:dyDescent="0.25">
      <c r="A2741" t="s">
        <v>428</v>
      </c>
      <c r="B2741">
        <v>1</v>
      </c>
      <c r="C2741" t="s">
        <v>28</v>
      </c>
      <c r="D2741" t="s">
        <v>532</v>
      </c>
      <c r="E2741" s="1">
        <v>37662</v>
      </c>
      <c r="F2741">
        <v>1120</v>
      </c>
      <c r="H2741" t="s">
        <v>429</v>
      </c>
      <c r="I2741" s="1">
        <v>37671</v>
      </c>
      <c r="J2741" t="s">
        <v>30</v>
      </c>
      <c r="K2741" t="s">
        <v>361</v>
      </c>
      <c r="L2741">
        <v>1</v>
      </c>
      <c r="M2741" t="s">
        <v>422</v>
      </c>
      <c r="N2741">
        <v>999766900</v>
      </c>
      <c r="O2741" t="s">
        <v>420</v>
      </c>
      <c r="P2741">
        <v>2</v>
      </c>
      <c r="R2741" t="s">
        <v>423</v>
      </c>
      <c r="S2741">
        <v>2920</v>
      </c>
      <c r="T2741" t="s">
        <v>431</v>
      </c>
      <c r="U2741">
        <v>680</v>
      </c>
      <c r="V2741" t="s">
        <v>432</v>
      </c>
      <c r="W2741">
        <v>2</v>
      </c>
      <c r="X2741" t="s">
        <v>40</v>
      </c>
      <c r="Y2741" t="s">
        <v>41</v>
      </c>
      <c r="AC2741" t="s">
        <v>40</v>
      </c>
    </row>
    <row r="2742" spans="1:29" hidden="1" x14ac:dyDescent="0.25">
      <c r="A2742" t="s">
        <v>428</v>
      </c>
      <c r="B2742">
        <v>1</v>
      </c>
      <c r="C2742" t="s">
        <v>28</v>
      </c>
      <c r="D2742" t="s">
        <v>532</v>
      </c>
      <c r="E2742" s="1">
        <v>37662</v>
      </c>
      <c r="F2742">
        <v>1120</v>
      </c>
      <c r="H2742" t="s">
        <v>429</v>
      </c>
      <c r="I2742" s="1">
        <v>37671</v>
      </c>
      <c r="J2742" t="s">
        <v>30</v>
      </c>
      <c r="K2742" t="s">
        <v>361</v>
      </c>
      <c r="L2742">
        <v>1</v>
      </c>
      <c r="M2742" t="s">
        <v>422</v>
      </c>
      <c r="N2742">
        <v>999766900</v>
      </c>
      <c r="O2742" t="s">
        <v>420</v>
      </c>
      <c r="P2742">
        <v>2</v>
      </c>
      <c r="R2742" t="s">
        <v>423</v>
      </c>
      <c r="S2742">
        <v>1927</v>
      </c>
      <c r="T2742" t="s">
        <v>63</v>
      </c>
      <c r="U2742">
        <v>410</v>
      </c>
      <c r="V2742" t="s">
        <v>64</v>
      </c>
      <c r="W2742">
        <v>110</v>
      </c>
      <c r="X2742" t="s">
        <v>40</v>
      </c>
      <c r="Y2742" t="s">
        <v>41</v>
      </c>
      <c r="Z2742">
        <v>2</v>
      </c>
      <c r="AC2742" t="s">
        <v>40</v>
      </c>
    </row>
    <row r="2743" spans="1:29" hidden="1" x14ac:dyDescent="0.25">
      <c r="A2743" t="s">
        <v>428</v>
      </c>
      <c r="B2743">
        <v>1</v>
      </c>
      <c r="C2743" t="s">
        <v>28</v>
      </c>
      <c r="D2743" t="s">
        <v>533</v>
      </c>
      <c r="E2743" s="1">
        <v>37839</v>
      </c>
      <c r="F2743">
        <v>1520</v>
      </c>
      <c r="H2743" t="s">
        <v>429</v>
      </c>
      <c r="I2743" s="1">
        <v>37845</v>
      </c>
      <c r="J2743" t="s">
        <v>30</v>
      </c>
      <c r="K2743" t="s">
        <v>361</v>
      </c>
      <c r="L2743">
        <v>1</v>
      </c>
      <c r="M2743" t="s">
        <v>422</v>
      </c>
      <c r="N2743">
        <v>999766900</v>
      </c>
      <c r="O2743" t="s">
        <v>420</v>
      </c>
      <c r="P2743">
        <v>2</v>
      </c>
      <c r="R2743" t="s">
        <v>534</v>
      </c>
      <c r="S2743">
        <v>2920</v>
      </c>
      <c r="T2743" t="s">
        <v>431</v>
      </c>
      <c r="U2743">
        <v>680</v>
      </c>
      <c r="V2743" t="s">
        <v>432</v>
      </c>
      <c r="W2743">
        <v>1.7</v>
      </c>
      <c r="X2743" t="s">
        <v>40</v>
      </c>
      <c r="Y2743" t="s">
        <v>41</v>
      </c>
      <c r="AC2743" t="s">
        <v>40</v>
      </c>
    </row>
    <row r="2744" spans="1:29" hidden="1" x14ac:dyDescent="0.25">
      <c r="A2744" t="s">
        <v>428</v>
      </c>
      <c r="B2744">
        <v>1</v>
      </c>
      <c r="C2744" t="s">
        <v>28</v>
      </c>
      <c r="D2744" t="s">
        <v>533</v>
      </c>
      <c r="E2744" s="1">
        <v>37839</v>
      </c>
      <c r="F2744">
        <v>1520</v>
      </c>
      <c r="H2744" t="s">
        <v>429</v>
      </c>
      <c r="I2744" s="1">
        <v>37845</v>
      </c>
      <c r="J2744" t="s">
        <v>30</v>
      </c>
      <c r="K2744" t="s">
        <v>361</v>
      </c>
      <c r="L2744">
        <v>1</v>
      </c>
      <c r="M2744" t="s">
        <v>422</v>
      </c>
      <c r="N2744">
        <v>999766900</v>
      </c>
      <c r="O2744" t="s">
        <v>420</v>
      </c>
      <c r="P2744">
        <v>2</v>
      </c>
      <c r="R2744" t="s">
        <v>534</v>
      </c>
      <c r="S2744">
        <v>1927</v>
      </c>
      <c r="T2744" t="s">
        <v>63</v>
      </c>
      <c r="U2744">
        <v>410</v>
      </c>
      <c r="V2744" t="s">
        <v>64</v>
      </c>
      <c r="W2744">
        <v>110</v>
      </c>
      <c r="X2744" t="s">
        <v>40</v>
      </c>
      <c r="Y2744" t="s">
        <v>41</v>
      </c>
      <c r="Z2744">
        <v>2</v>
      </c>
      <c r="AC2744" t="s">
        <v>40</v>
      </c>
    </row>
    <row r="2745" spans="1:29" hidden="1" x14ac:dyDescent="0.25">
      <c r="A2745" t="s">
        <v>428</v>
      </c>
      <c r="B2745">
        <v>1</v>
      </c>
      <c r="C2745" t="s">
        <v>28</v>
      </c>
      <c r="D2745" t="s">
        <v>535</v>
      </c>
      <c r="E2745" s="1">
        <v>37803</v>
      </c>
      <c r="F2745">
        <v>1520</v>
      </c>
      <c r="H2745" t="s">
        <v>429</v>
      </c>
      <c r="I2745" s="1">
        <v>37818</v>
      </c>
      <c r="J2745" t="s">
        <v>30</v>
      </c>
      <c r="K2745" t="s">
        <v>361</v>
      </c>
      <c r="L2745">
        <v>1</v>
      </c>
      <c r="M2745" t="s">
        <v>422</v>
      </c>
      <c r="N2745">
        <v>999766900</v>
      </c>
      <c r="O2745" t="s">
        <v>420</v>
      </c>
      <c r="P2745">
        <v>2</v>
      </c>
      <c r="R2745" t="s">
        <v>423</v>
      </c>
      <c r="S2745">
        <v>2920</v>
      </c>
      <c r="T2745" t="s">
        <v>431</v>
      </c>
      <c r="U2745">
        <v>680</v>
      </c>
      <c r="V2745" t="s">
        <v>432</v>
      </c>
      <c r="W2745">
        <v>1.7</v>
      </c>
      <c r="X2745" t="s">
        <v>40</v>
      </c>
      <c r="Y2745" t="s">
        <v>41</v>
      </c>
      <c r="AC2745" t="s">
        <v>40</v>
      </c>
    </row>
    <row r="2746" spans="1:29" hidden="1" x14ac:dyDescent="0.25">
      <c r="A2746" t="s">
        <v>428</v>
      </c>
      <c r="B2746">
        <v>1</v>
      </c>
      <c r="C2746" t="s">
        <v>28</v>
      </c>
      <c r="D2746" t="s">
        <v>535</v>
      </c>
      <c r="E2746" s="1">
        <v>37803</v>
      </c>
      <c r="F2746">
        <v>1520</v>
      </c>
      <c r="H2746" t="s">
        <v>429</v>
      </c>
      <c r="I2746" s="1">
        <v>37818</v>
      </c>
      <c r="J2746" t="s">
        <v>30</v>
      </c>
      <c r="K2746" t="s">
        <v>361</v>
      </c>
      <c r="L2746">
        <v>1</v>
      </c>
      <c r="M2746" t="s">
        <v>422</v>
      </c>
      <c r="N2746">
        <v>999766900</v>
      </c>
      <c r="O2746" t="s">
        <v>420</v>
      </c>
      <c r="P2746">
        <v>2</v>
      </c>
      <c r="R2746" t="s">
        <v>423</v>
      </c>
      <c r="S2746">
        <v>1927</v>
      </c>
      <c r="T2746" t="s">
        <v>63</v>
      </c>
      <c r="U2746">
        <v>410</v>
      </c>
      <c r="V2746" t="s">
        <v>64</v>
      </c>
      <c r="W2746">
        <v>110</v>
      </c>
      <c r="X2746" t="s">
        <v>40</v>
      </c>
      <c r="Y2746" t="s">
        <v>41</v>
      </c>
      <c r="Z2746">
        <v>2</v>
      </c>
      <c r="AC2746" t="s">
        <v>40</v>
      </c>
    </row>
    <row r="2747" spans="1:29" hidden="1" x14ac:dyDescent="0.25">
      <c r="A2747" t="s">
        <v>428</v>
      </c>
      <c r="B2747">
        <v>1</v>
      </c>
      <c r="C2747" t="s">
        <v>28</v>
      </c>
      <c r="D2747" t="s">
        <v>536</v>
      </c>
      <c r="E2747" s="1">
        <v>37774</v>
      </c>
      <c r="F2747">
        <v>1550</v>
      </c>
      <c r="H2747" t="s">
        <v>429</v>
      </c>
      <c r="I2747" s="1">
        <v>37797</v>
      </c>
      <c r="J2747" t="s">
        <v>30</v>
      </c>
      <c r="K2747" t="s">
        <v>361</v>
      </c>
      <c r="L2747">
        <v>1</v>
      </c>
      <c r="M2747" t="s">
        <v>422</v>
      </c>
      <c r="N2747">
        <v>999766900</v>
      </c>
      <c r="O2747" t="s">
        <v>420</v>
      </c>
      <c r="P2747">
        <v>2</v>
      </c>
      <c r="R2747" t="s">
        <v>537</v>
      </c>
      <c r="S2747">
        <v>2920</v>
      </c>
      <c r="T2747" t="s">
        <v>431</v>
      </c>
      <c r="U2747">
        <v>680</v>
      </c>
      <c r="V2747" t="s">
        <v>432</v>
      </c>
      <c r="W2747">
        <v>1.8</v>
      </c>
      <c r="X2747" t="s">
        <v>40</v>
      </c>
      <c r="Y2747" t="s">
        <v>41</v>
      </c>
      <c r="AC2747" t="s">
        <v>40</v>
      </c>
    </row>
    <row r="2748" spans="1:29" hidden="1" x14ac:dyDescent="0.25">
      <c r="A2748" t="s">
        <v>428</v>
      </c>
      <c r="B2748">
        <v>1</v>
      </c>
      <c r="C2748" t="s">
        <v>28</v>
      </c>
      <c r="D2748" t="s">
        <v>536</v>
      </c>
      <c r="E2748" s="1">
        <v>37774</v>
      </c>
      <c r="F2748">
        <v>1550</v>
      </c>
      <c r="H2748" t="s">
        <v>429</v>
      </c>
      <c r="I2748" s="1">
        <v>37797</v>
      </c>
      <c r="J2748" t="s">
        <v>30</v>
      </c>
      <c r="K2748" t="s">
        <v>361</v>
      </c>
      <c r="L2748">
        <v>1</v>
      </c>
      <c r="M2748" t="s">
        <v>422</v>
      </c>
      <c r="N2748">
        <v>999766900</v>
      </c>
      <c r="O2748" t="s">
        <v>420</v>
      </c>
      <c r="P2748">
        <v>2</v>
      </c>
      <c r="R2748" t="s">
        <v>537</v>
      </c>
      <c r="S2748">
        <v>1927</v>
      </c>
      <c r="T2748" t="s">
        <v>63</v>
      </c>
      <c r="U2748">
        <v>410</v>
      </c>
      <c r="V2748" t="s">
        <v>64</v>
      </c>
      <c r="W2748">
        <v>110</v>
      </c>
      <c r="X2748" t="s">
        <v>40</v>
      </c>
      <c r="Y2748" t="s">
        <v>41</v>
      </c>
      <c r="Z2748">
        <v>2</v>
      </c>
      <c r="AC2748" t="s">
        <v>40</v>
      </c>
    </row>
    <row r="2749" spans="1:29" hidden="1" x14ac:dyDescent="0.25">
      <c r="A2749" t="s">
        <v>428</v>
      </c>
      <c r="B2749">
        <v>1</v>
      </c>
      <c r="C2749" t="s">
        <v>28</v>
      </c>
      <c r="D2749" t="s">
        <v>538</v>
      </c>
      <c r="E2749" s="1">
        <v>37747</v>
      </c>
      <c r="F2749">
        <v>1300</v>
      </c>
      <c r="H2749" t="s">
        <v>429</v>
      </c>
      <c r="I2749" s="1">
        <v>37763</v>
      </c>
      <c r="J2749" t="s">
        <v>30</v>
      </c>
      <c r="K2749" t="s">
        <v>361</v>
      </c>
      <c r="L2749">
        <v>1</v>
      </c>
      <c r="M2749" t="s">
        <v>422</v>
      </c>
      <c r="N2749">
        <v>999766900</v>
      </c>
      <c r="O2749" t="s">
        <v>420</v>
      </c>
      <c r="P2749">
        <v>2</v>
      </c>
      <c r="R2749" t="s">
        <v>423</v>
      </c>
      <c r="S2749">
        <v>2920</v>
      </c>
      <c r="T2749" t="s">
        <v>431</v>
      </c>
      <c r="U2749">
        <v>680</v>
      </c>
      <c r="V2749" t="s">
        <v>432</v>
      </c>
      <c r="W2749">
        <v>1.7</v>
      </c>
      <c r="X2749" t="s">
        <v>40</v>
      </c>
      <c r="Y2749" t="s">
        <v>41</v>
      </c>
      <c r="AC2749" t="s">
        <v>40</v>
      </c>
    </row>
    <row r="2750" spans="1:29" hidden="1" x14ac:dyDescent="0.25">
      <c r="A2750" t="s">
        <v>428</v>
      </c>
      <c r="B2750">
        <v>1</v>
      </c>
      <c r="C2750" t="s">
        <v>28</v>
      </c>
      <c r="D2750" t="s">
        <v>538</v>
      </c>
      <c r="E2750" s="1">
        <v>37747</v>
      </c>
      <c r="F2750">
        <v>1300</v>
      </c>
      <c r="H2750" t="s">
        <v>429</v>
      </c>
      <c r="I2750" s="1">
        <v>37763</v>
      </c>
      <c r="J2750" t="s">
        <v>30</v>
      </c>
      <c r="K2750" t="s">
        <v>361</v>
      </c>
      <c r="L2750">
        <v>1</v>
      </c>
      <c r="M2750" t="s">
        <v>422</v>
      </c>
      <c r="N2750">
        <v>999766900</v>
      </c>
      <c r="O2750" t="s">
        <v>420</v>
      </c>
      <c r="P2750">
        <v>2</v>
      </c>
      <c r="R2750" t="s">
        <v>423</v>
      </c>
      <c r="S2750">
        <v>1927</v>
      </c>
      <c r="T2750" t="s">
        <v>63</v>
      </c>
      <c r="U2750">
        <v>410</v>
      </c>
      <c r="V2750" t="s">
        <v>64</v>
      </c>
      <c r="W2750">
        <v>110</v>
      </c>
      <c r="X2750" t="s">
        <v>40</v>
      </c>
      <c r="Y2750" t="s">
        <v>41</v>
      </c>
      <c r="Z2750">
        <v>2</v>
      </c>
      <c r="AC2750" t="s">
        <v>40</v>
      </c>
    </row>
    <row r="2751" spans="1:29" hidden="1" x14ac:dyDescent="0.25">
      <c r="A2751" t="s">
        <v>428</v>
      </c>
      <c r="B2751">
        <v>1</v>
      </c>
      <c r="C2751" t="s">
        <v>28</v>
      </c>
      <c r="D2751" t="s">
        <v>539</v>
      </c>
      <c r="E2751" s="1">
        <v>37713</v>
      </c>
      <c r="F2751">
        <v>1500</v>
      </c>
      <c r="H2751" t="s">
        <v>429</v>
      </c>
      <c r="I2751" s="1">
        <v>37732</v>
      </c>
      <c r="J2751" t="s">
        <v>30</v>
      </c>
      <c r="K2751" t="s">
        <v>361</v>
      </c>
      <c r="L2751">
        <v>1</v>
      </c>
      <c r="M2751" t="s">
        <v>422</v>
      </c>
      <c r="N2751">
        <v>999766900</v>
      </c>
      <c r="O2751" t="s">
        <v>420</v>
      </c>
      <c r="P2751">
        <v>2</v>
      </c>
      <c r="R2751" t="s">
        <v>423</v>
      </c>
      <c r="S2751">
        <v>2920</v>
      </c>
      <c r="T2751" t="s">
        <v>431</v>
      </c>
      <c r="U2751">
        <v>680</v>
      </c>
      <c r="V2751" t="s">
        <v>432</v>
      </c>
      <c r="W2751">
        <v>1.5</v>
      </c>
      <c r="X2751" t="s">
        <v>40</v>
      </c>
      <c r="Y2751" t="s">
        <v>41</v>
      </c>
      <c r="AC2751" t="s">
        <v>40</v>
      </c>
    </row>
    <row r="2752" spans="1:29" hidden="1" x14ac:dyDescent="0.25">
      <c r="A2752" t="s">
        <v>428</v>
      </c>
      <c r="B2752">
        <v>1</v>
      </c>
      <c r="C2752" t="s">
        <v>28</v>
      </c>
      <c r="D2752" t="s">
        <v>539</v>
      </c>
      <c r="E2752" s="1">
        <v>37713</v>
      </c>
      <c r="F2752">
        <v>1500</v>
      </c>
      <c r="H2752" t="s">
        <v>429</v>
      </c>
      <c r="I2752" s="1">
        <v>37732</v>
      </c>
      <c r="J2752" t="s">
        <v>30</v>
      </c>
      <c r="K2752" t="s">
        <v>361</v>
      </c>
      <c r="L2752">
        <v>1</v>
      </c>
      <c r="M2752" t="s">
        <v>422</v>
      </c>
      <c r="N2752">
        <v>999766900</v>
      </c>
      <c r="O2752" t="s">
        <v>420</v>
      </c>
      <c r="P2752">
        <v>2</v>
      </c>
      <c r="R2752" t="s">
        <v>423</v>
      </c>
      <c r="S2752">
        <v>1927</v>
      </c>
      <c r="T2752" t="s">
        <v>63</v>
      </c>
      <c r="U2752">
        <v>410</v>
      </c>
      <c r="V2752" t="s">
        <v>64</v>
      </c>
      <c r="W2752">
        <v>110</v>
      </c>
      <c r="X2752" t="s">
        <v>40</v>
      </c>
      <c r="Y2752" t="s">
        <v>41</v>
      </c>
      <c r="Z2752">
        <v>2</v>
      </c>
      <c r="AC2752" t="s">
        <v>40</v>
      </c>
    </row>
    <row r="2753" spans="1:29" hidden="1" x14ac:dyDescent="0.25">
      <c r="A2753" t="s">
        <v>428</v>
      </c>
      <c r="B2753">
        <v>1</v>
      </c>
      <c r="C2753" t="s">
        <v>28</v>
      </c>
      <c r="D2753" t="s">
        <v>540</v>
      </c>
      <c r="E2753" s="1">
        <v>37683</v>
      </c>
      <c r="F2753">
        <v>1115</v>
      </c>
      <c r="H2753" t="s">
        <v>429</v>
      </c>
      <c r="I2753" s="1">
        <v>37706</v>
      </c>
      <c r="J2753" t="s">
        <v>30</v>
      </c>
      <c r="K2753" t="s">
        <v>361</v>
      </c>
      <c r="L2753">
        <v>1</v>
      </c>
      <c r="M2753" t="s">
        <v>73</v>
      </c>
      <c r="N2753">
        <v>999766900</v>
      </c>
      <c r="O2753" t="s">
        <v>420</v>
      </c>
      <c r="P2753">
        <v>2</v>
      </c>
      <c r="S2753">
        <v>2920</v>
      </c>
      <c r="T2753" t="s">
        <v>431</v>
      </c>
      <c r="U2753">
        <v>680</v>
      </c>
      <c r="V2753" t="s">
        <v>432</v>
      </c>
      <c r="W2753">
        <v>1.7</v>
      </c>
      <c r="X2753" t="s">
        <v>40</v>
      </c>
      <c r="Y2753" t="s">
        <v>41</v>
      </c>
      <c r="AC2753" t="s">
        <v>40</v>
      </c>
    </row>
    <row r="2754" spans="1:29" hidden="1" x14ac:dyDescent="0.25">
      <c r="A2754" t="s">
        <v>428</v>
      </c>
      <c r="B2754">
        <v>1</v>
      </c>
      <c r="C2754" t="s">
        <v>28</v>
      </c>
      <c r="D2754" t="s">
        <v>540</v>
      </c>
      <c r="E2754" s="1">
        <v>37683</v>
      </c>
      <c r="F2754">
        <v>1115</v>
      </c>
      <c r="H2754" t="s">
        <v>429</v>
      </c>
      <c r="I2754" s="1">
        <v>37706</v>
      </c>
      <c r="J2754" t="s">
        <v>30</v>
      </c>
      <c r="K2754" t="s">
        <v>361</v>
      </c>
      <c r="L2754">
        <v>1</v>
      </c>
      <c r="M2754" t="s">
        <v>73</v>
      </c>
      <c r="N2754">
        <v>999766900</v>
      </c>
      <c r="O2754" t="s">
        <v>420</v>
      </c>
      <c r="P2754">
        <v>2</v>
      </c>
      <c r="S2754">
        <v>1927</v>
      </c>
      <c r="T2754" t="s">
        <v>63</v>
      </c>
      <c r="U2754">
        <v>410</v>
      </c>
      <c r="V2754" t="s">
        <v>64</v>
      </c>
      <c r="W2754">
        <v>110</v>
      </c>
      <c r="X2754" t="s">
        <v>40</v>
      </c>
      <c r="Y2754" t="s">
        <v>41</v>
      </c>
      <c r="Z2754">
        <v>2</v>
      </c>
      <c r="AC2754" t="s">
        <v>40</v>
      </c>
    </row>
    <row r="2755" spans="1:29" hidden="1" x14ac:dyDescent="0.25">
      <c r="A2755" t="s">
        <v>428</v>
      </c>
      <c r="B2755">
        <v>1</v>
      </c>
      <c r="C2755" t="s">
        <v>28</v>
      </c>
      <c r="D2755" t="s">
        <v>541</v>
      </c>
      <c r="E2755" s="1">
        <v>37662</v>
      </c>
      <c r="F2755">
        <v>1120</v>
      </c>
      <c r="H2755" t="s">
        <v>429</v>
      </c>
      <c r="I2755" s="1">
        <v>37678</v>
      </c>
      <c r="J2755" t="s">
        <v>30</v>
      </c>
      <c r="K2755" t="s">
        <v>361</v>
      </c>
      <c r="L2755">
        <v>1</v>
      </c>
      <c r="M2755" t="s">
        <v>73</v>
      </c>
      <c r="N2755">
        <v>999766900</v>
      </c>
      <c r="O2755" t="s">
        <v>420</v>
      </c>
      <c r="P2755">
        <v>2</v>
      </c>
      <c r="S2755">
        <v>2920</v>
      </c>
      <c r="T2755" t="s">
        <v>431</v>
      </c>
      <c r="U2755">
        <v>680</v>
      </c>
      <c r="V2755" t="s">
        <v>432</v>
      </c>
      <c r="W2755">
        <v>2</v>
      </c>
      <c r="X2755" t="s">
        <v>40</v>
      </c>
      <c r="Y2755" t="s">
        <v>41</v>
      </c>
      <c r="AC2755" t="s">
        <v>40</v>
      </c>
    </row>
    <row r="2756" spans="1:29" hidden="1" x14ac:dyDescent="0.25">
      <c r="A2756" t="s">
        <v>428</v>
      </c>
      <c r="B2756">
        <v>1</v>
      </c>
      <c r="C2756" t="s">
        <v>28</v>
      </c>
      <c r="D2756" t="s">
        <v>541</v>
      </c>
      <c r="E2756" s="1">
        <v>37662</v>
      </c>
      <c r="F2756">
        <v>1120</v>
      </c>
      <c r="H2756" t="s">
        <v>429</v>
      </c>
      <c r="I2756" s="1">
        <v>37678</v>
      </c>
      <c r="J2756" t="s">
        <v>30</v>
      </c>
      <c r="K2756" t="s">
        <v>361</v>
      </c>
      <c r="L2756">
        <v>1</v>
      </c>
      <c r="M2756" t="s">
        <v>73</v>
      </c>
      <c r="N2756">
        <v>999766900</v>
      </c>
      <c r="O2756" t="s">
        <v>420</v>
      </c>
      <c r="P2756">
        <v>2</v>
      </c>
      <c r="S2756">
        <v>1927</v>
      </c>
      <c r="T2756" t="s">
        <v>63</v>
      </c>
      <c r="U2756">
        <v>410</v>
      </c>
      <c r="V2756" t="s">
        <v>64</v>
      </c>
      <c r="W2756">
        <v>110</v>
      </c>
      <c r="X2756" t="s">
        <v>40</v>
      </c>
      <c r="Y2756" t="s">
        <v>41</v>
      </c>
      <c r="Z2756">
        <v>2</v>
      </c>
      <c r="AC2756" t="s">
        <v>40</v>
      </c>
    </row>
    <row r="2757" spans="1:29" hidden="1" x14ac:dyDescent="0.25">
      <c r="A2757" t="s">
        <v>428</v>
      </c>
      <c r="B2757">
        <v>1</v>
      </c>
      <c r="C2757" t="s">
        <v>28</v>
      </c>
      <c r="D2757" t="s">
        <v>542</v>
      </c>
      <c r="E2757" s="1">
        <v>37648</v>
      </c>
      <c r="F2757">
        <v>930</v>
      </c>
      <c r="H2757" t="s">
        <v>429</v>
      </c>
      <c r="I2757" s="1">
        <v>37662</v>
      </c>
      <c r="J2757" t="s">
        <v>30</v>
      </c>
      <c r="K2757" t="s">
        <v>361</v>
      </c>
      <c r="L2757">
        <v>1</v>
      </c>
      <c r="M2757" t="s">
        <v>73</v>
      </c>
      <c r="N2757">
        <v>999766900</v>
      </c>
      <c r="O2757" t="s">
        <v>420</v>
      </c>
      <c r="P2757">
        <v>2</v>
      </c>
      <c r="S2757">
        <v>2920</v>
      </c>
      <c r="T2757" t="s">
        <v>431</v>
      </c>
      <c r="U2757">
        <v>680</v>
      </c>
      <c r="V2757" t="s">
        <v>432</v>
      </c>
      <c r="W2757">
        <v>1.5</v>
      </c>
      <c r="X2757" t="s">
        <v>40</v>
      </c>
      <c r="Y2757" t="s">
        <v>41</v>
      </c>
      <c r="AC2757" t="s">
        <v>40</v>
      </c>
    </row>
    <row r="2758" spans="1:29" hidden="1" x14ac:dyDescent="0.25">
      <c r="A2758" t="s">
        <v>428</v>
      </c>
      <c r="B2758">
        <v>1</v>
      </c>
      <c r="C2758" t="s">
        <v>28</v>
      </c>
      <c r="D2758" t="s">
        <v>542</v>
      </c>
      <c r="E2758" s="1">
        <v>37648</v>
      </c>
      <c r="F2758">
        <v>930</v>
      </c>
      <c r="H2758" t="s">
        <v>429</v>
      </c>
      <c r="I2758" s="1">
        <v>37662</v>
      </c>
      <c r="J2758" t="s">
        <v>30</v>
      </c>
      <c r="K2758" t="s">
        <v>361</v>
      </c>
      <c r="L2758">
        <v>1</v>
      </c>
      <c r="M2758" t="s">
        <v>73</v>
      </c>
      <c r="N2758">
        <v>999766900</v>
      </c>
      <c r="O2758" t="s">
        <v>420</v>
      </c>
      <c r="P2758">
        <v>2</v>
      </c>
      <c r="S2758">
        <v>1927</v>
      </c>
      <c r="T2758" t="s">
        <v>63</v>
      </c>
      <c r="U2758">
        <v>410</v>
      </c>
      <c r="V2758" t="s">
        <v>64</v>
      </c>
      <c r="W2758">
        <v>110</v>
      </c>
      <c r="X2758" t="s">
        <v>40</v>
      </c>
      <c r="Y2758" t="s">
        <v>41</v>
      </c>
      <c r="Z2758">
        <v>2</v>
      </c>
      <c r="AC2758" t="s">
        <v>40</v>
      </c>
    </row>
    <row r="2759" spans="1:29" hidden="1" x14ac:dyDescent="0.25">
      <c r="A2759" t="s">
        <v>428</v>
      </c>
      <c r="B2759">
        <v>1</v>
      </c>
      <c r="C2759" t="s">
        <v>28</v>
      </c>
      <c r="D2759" t="s">
        <v>543</v>
      </c>
      <c r="E2759" s="1">
        <v>37593</v>
      </c>
      <c r="F2759">
        <v>1100</v>
      </c>
      <c r="H2759" t="s">
        <v>429</v>
      </c>
      <c r="I2759" s="1">
        <v>37608</v>
      </c>
      <c r="J2759" t="s">
        <v>30</v>
      </c>
      <c r="K2759" t="s">
        <v>361</v>
      </c>
      <c r="L2759">
        <v>1</v>
      </c>
      <c r="M2759" t="s">
        <v>73</v>
      </c>
      <c r="N2759">
        <v>999766900</v>
      </c>
      <c r="O2759" t="s">
        <v>420</v>
      </c>
      <c r="P2759">
        <v>2</v>
      </c>
      <c r="S2759">
        <v>2920</v>
      </c>
      <c r="T2759" t="s">
        <v>431</v>
      </c>
      <c r="U2759">
        <v>680</v>
      </c>
      <c r="V2759" t="s">
        <v>432</v>
      </c>
      <c r="W2759">
        <v>1.5</v>
      </c>
      <c r="X2759" t="s">
        <v>40</v>
      </c>
      <c r="Y2759" t="s">
        <v>41</v>
      </c>
      <c r="AC2759" t="s">
        <v>40</v>
      </c>
    </row>
    <row r="2760" spans="1:29" hidden="1" x14ac:dyDescent="0.25">
      <c r="A2760" t="s">
        <v>428</v>
      </c>
      <c r="B2760">
        <v>1</v>
      </c>
      <c r="C2760" t="s">
        <v>28</v>
      </c>
      <c r="D2760" t="s">
        <v>543</v>
      </c>
      <c r="E2760" s="1">
        <v>37593</v>
      </c>
      <c r="F2760">
        <v>1100</v>
      </c>
      <c r="H2760" t="s">
        <v>429</v>
      </c>
      <c r="I2760" s="1">
        <v>37608</v>
      </c>
      <c r="J2760" t="s">
        <v>30</v>
      </c>
      <c r="K2760" t="s">
        <v>361</v>
      </c>
      <c r="L2760">
        <v>1</v>
      </c>
      <c r="M2760" t="s">
        <v>73</v>
      </c>
      <c r="N2760">
        <v>999766900</v>
      </c>
      <c r="O2760" t="s">
        <v>420</v>
      </c>
      <c r="P2760">
        <v>2</v>
      </c>
      <c r="S2760">
        <v>1927</v>
      </c>
      <c r="T2760" t="s">
        <v>63</v>
      </c>
      <c r="U2760">
        <v>410</v>
      </c>
      <c r="V2760" t="s">
        <v>64</v>
      </c>
      <c r="W2760">
        <v>110</v>
      </c>
      <c r="X2760" t="s">
        <v>40</v>
      </c>
      <c r="Y2760" t="s">
        <v>41</v>
      </c>
      <c r="Z2760">
        <v>2</v>
      </c>
      <c r="AC2760" t="s">
        <v>40</v>
      </c>
    </row>
    <row r="2761" spans="1:29" hidden="1" x14ac:dyDescent="0.25">
      <c r="A2761" t="s">
        <v>428</v>
      </c>
      <c r="B2761">
        <v>1</v>
      </c>
      <c r="C2761" t="s">
        <v>28</v>
      </c>
      <c r="D2761" t="s">
        <v>544</v>
      </c>
      <c r="E2761" s="1">
        <v>37559</v>
      </c>
      <c r="F2761">
        <v>900</v>
      </c>
      <c r="H2761" t="s">
        <v>429</v>
      </c>
      <c r="I2761" s="1">
        <v>37574</v>
      </c>
      <c r="J2761" t="s">
        <v>30</v>
      </c>
      <c r="K2761" t="s">
        <v>361</v>
      </c>
      <c r="L2761">
        <v>1</v>
      </c>
      <c r="M2761" t="s">
        <v>116</v>
      </c>
      <c r="N2761">
        <v>999766900</v>
      </c>
      <c r="O2761" t="s">
        <v>420</v>
      </c>
      <c r="P2761">
        <v>2</v>
      </c>
      <c r="S2761">
        <v>2920</v>
      </c>
      <c r="T2761" t="s">
        <v>431</v>
      </c>
      <c r="U2761">
        <v>680</v>
      </c>
      <c r="V2761" t="s">
        <v>432</v>
      </c>
      <c r="W2761">
        <v>1.7</v>
      </c>
      <c r="X2761" t="s">
        <v>40</v>
      </c>
      <c r="Y2761" t="s">
        <v>41</v>
      </c>
      <c r="AC2761" t="s">
        <v>40</v>
      </c>
    </row>
    <row r="2762" spans="1:29" hidden="1" x14ac:dyDescent="0.25">
      <c r="A2762" t="s">
        <v>428</v>
      </c>
      <c r="B2762">
        <v>1</v>
      </c>
      <c r="C2762" t="s">
        <v>28</v>
      </c>
      <c r="D2762" t="s">
        <v>544</v>
      </c>
      <c r="E2762" s="1">
        <v>37559</v>
      </c>
      <c r="F2762">
        <v>900</v>
      </c>
      <c r="H2762" t="s">
        <v>429</v>
      </c>
      <c r="I2762" s="1">
        <v>37574</v>
      </c>
      <c r="J2762" t="s">
        <v>30</v>
      </c>
      <c r="K2762" t="s">
        <v>361</v>
      </c>
      <c r="L2762">
        <v>1</v>
      </c>
      <c r="M2762" t="s">
        <v>116</v>
      </c>
      <c r="N2762">
        <v>999766900</v>
      </c>
      <c r="O2762" t="s">
        <v>420</v>
      </c>
      <c r="P2762">
        <v>2</v>
      </c>
      <c r="S2762">
        <v>1927</v>
      </c>
      <c r="T2762" t="s">
        <v>63</v>
      </c>
      <c r="U2762">
        <v>410</v>
      </c>
      <c r="V2762" t="s">
        <v>64</v>
      </c>
      <c r="W2762">
        <v>110</v>
      </c>
      <c r="X2762" t="s">
        <v>40</v>
      </c>
      <c r="Y2762" t="s">
        <v>41</v>
      </c>
      <c r="Z2762">
        <v>2</v>
      </c>
      <c r="AC2762" t="s">
        <v>40</v>
      </c>
    </row>
    <row r="2763" spans="1:29" hidden="1" x14ac:dyDescent="0.25">
      <c r="A2763" t="s">
        <v>428</v>
      </c>
      <c r="B2763">
        <v>1</v>
      </c>
      <c r="C2763" t="s">
        <v>28</v>
      </c>
      <c r="D2763" t="s">
        <v>545</v>
      </c>
      <c r="E2763" s="1">
        <v>37531</v>
      </c>
      <c r="F2763">
        <v>1025</v>
      </c>
      <c r="H2763" t="s">
        <v>429</v>
      </c>
      <c r="I2763" s="1">
        <v>37546</v>
      </c>
      <c r="J2763" t="s">
        <v>30</v>
      </c>
      <c r="K2763" t="s">
        <v>361</v>
      </c>
      <c r="L2763">
        <v>1</v>
      </c>
      <c r="M2763" t="s">
        <v>73</v>
      </c>
      <c r="N2763">
        <v>999766900</v>
      </c>
      <c r="O2763" t="s">
        <v>420</v>
      </c>
      <c r="P2763">
        <v>2</v>
      </c>
      <c r="S2763">
        <v>2920</v>
      </c>
      <c r="T2763" t="s">
        <v>431</v>
      </c>
      <c r="U2763">
        <v>680</v>
      </c>
      <c r="V2763" t="s">
        <v>432</v>
      </c>
      <c r="W2763">
        <v>1.6</v>
      </c>
      <c r="X2763" t="s">
        <v>40</v>
      </c>
      <c r="Y2763" t="s">
        <v>41</v>
      </c>
      <c r="AC2763" t="s">
        <v>40</v>
      </c>
    </row>
    <row r="2764" spans="1:29" hidden="1" x14ac:dyDescent="0.25">
      <c r="A2764" t="s">
        <v>428</v>
      </c>
      <c r="B2764">
        <v>1</v>
      </c>
      <c r="C2764" t="s">
        <v>28</v>
      </c>
      <c r="D2764" t="s">
        <v>545</v>
      </c>
      <c r="E2764" s="1">
        <v>37531</v>
      </c>
      <c r="F2764">
        <v>1025</v>
      </c>
      <c r="H2764" t="s">
        <v>429</v>
      </c>
      <c r="I2764" s="1">
        <v>37546</v>
      </c>
      <c r="J2764" t="s">
        <v>30</v>
      </c>
      <c r="K2764" t="s">
        <v>361</v>
      </c>
      <c r="L2764">
        <v>1</v>
      </c>
      <c r="M2764" t="s">
        <v>73</v>
      </c>
      <c r="N2764">
        <v>999766900</v>
      </c>
      <c r="O2764" t="s">
        <v>420</v>
      </c>
      <c r="P2764">
        <v>2</v>
      </c>
      <c r="S2764">
        <v>1927</v>
      </c>
      <c r="T2764" t="s">
        <v>63</v>
      </c>
      <c r="U2764">
        <v>410</v>
      </c>
      <c r="V2764" t="s">
        <v>64</v>
      </c>
      <c r="W2764">
        <v>110</v>
      </c>
      <c r="X2764" t="s">
        <v>40</v>
      </c>
      <c r="Y2764" t="s">
        <v>41</v>
      </c>
      <c r="Z2764">
        <v>2</v>
      </c>
      <c r="AC2764" t="s">
        <v>40</v>
      </c>
    </row>
    <row r="2765" spans="1:29" hidden="1" x14ac:dyDescent="0.25">
      <c r="A2765" t="s">
        <v>428</v>
      </c>
      <c r="B2765">
        <v>1</v>
      </c>
      <c r="C2765" t="s">
        <v>28</v>
      </c>
      <c r="D2765" t="s">
        <v>546</v>
      </c>
      <c r="E2765" s="1">
        <v>37502</v>
      </c>
      <c r="F2765">
        <v>1145</v>
      </c>
      <c r="H2765" t="s">
        <v>429</v>
      </c>
      <c r="I2765" s="1">
        <v>37517</v>
      </c>
      <c r="J2765" t="s">
        <v>30</v>
      </c>
      <c r="K2765" t="s">
        <v>361</v>
      </c>
      <c r="L2765">
        <v>1</v>
      </c>
      <c r="M2765" t="s">
        <v>73</v>
      </c>
      <c r="N2765">
        <v>999766900</v>
      </c>
      <c r="O2765" t="s">
        <v>420</v>
      </c>
      <c r="P2765">
        <v>2</v>
      </c>
      <c r="S2765">
        <v>2920</v>
      </c>
      <c r="T2765" t="s">
        <v>431</v>
      </c>
      <c r="U2765">
        <v>680</v>
      </c>
      <c r="V2765" t="s">
        <v>432</v>
      </c>
      <c r="W2765">
        <v>2</v>
      </c>
      <c r="X2765" t="s">
        <v>40</v>
      </c>
      <c r="Y2765" t="s">
        <v>41</v>
      </c>
      <c r="AC2765" t="s">
        <v>40</v>
      </c>
    </row>
    <row r="2766" spans="1:29" hidden="1" x14ac:dyDescent="0.25">
      <c r="A2766" t="s">
        <v>428</v>
      </c>
      <c r="B2766">
        <v>1</v>
      </c>
      <c r="C2766" t="s">
        <v>28</v>
      </c>
      <c r="D2766" t="s">
        <v>546</v>
      </c>
      <c r="E2766" s="1">
        <v>37502</v>
      </c>
      <c r="F2766">
        <v>1145</v>
      </c>
      <c r="H2766" t="s">
        <v>429</v>
      </c>
      <c r="I2766" s="1">
        <v>37517</v>
      </c>
      <c r="J2766" t="s">
        <v>30</v>
      </c>
      <c r="K2766" t="s">
        <v>361</v>
      </c>
      <c r="L2766">
        <v>1</v>
      </c>
      <c r="M2766" t="s">
        <v>73</v>
      </c>
      <c r="N2766">
        <v>999766900</v>
      </c>
      <c r="O2766" t="s">
        <v>420</v>
      </c>
      <c r="P2766">
        <v>2</v>
      </c>
      <c r="S2766">
        <v>1927</v>
      </c>
      <c r="T2766" t="s">
        <v>63</v>
      </c>
      <c r="U2766">
        <v>410</v>
      </c>
      <c r="V2766" t="s">
        <v>64</v>
      </c>
      <c r="W2766">
        <v>110</v>
      </c>
      <c r="X2766" t="s">
        <v>40</v>
      </c>
      <c r="Y2766" t="s">
        <v>41</v>
      </c>
      <c r="Z2766">
        <v>2</v>
      </c>
      <c r="AC2766" t="s">
        <v>40</v>
      </c>
    </row>
    <row r="2767" spans="1:29" hidden="1" x14ac:dyDescent="0.25">
      <c r="A2767" t="s">
        <v>428</v>
      </c>
      <c r="B2767">
        <v>1</v>
      </c>
      <c r="C2767" t="s">
        <v>28</v>
      </c>
      <c r="D2767" t="s">
        <v>547</v>
      </c>
      <c r="E2767" s="1">
        <v>37469</v>
      </c>
      <c r="F2767">
        <v>800</v>
      </c>
      <c r="H2767" t="s">
        <v>429</v>
      </c>
      <c r="I2767" s="1">
        <v>37488</v>
      </c>
      <c r="J2767" t="s">
        <v>30</v>
      </c>
      <c r="K2767" t="s">
        <v>361</v>
      </c>
      <c r="L2767">
        <v>1</v>
      </c>
      <c r="M2767" t="s">
        <v>73</v>
      </c>
      <c r="N2767">
        <v>999766900</v>
      </c>
      <c r="O2767" t="s">
        <v>420</v>
      </c>
      <c r="P2767">
        <v>2</v>
      </c>
      <c r="S2767">
        <v>2920</v>
      </c>
      <c r="T2767" t="s">
        <v>431</v>
      </c>
      <c r="U2767">
        <v>680</v>
      </c>
      <c r="V2767" t="s">
        <v>432</v>
      </c>
      <c r="W2767">
        <v>1.7</v>
      </c>
      <c r="X2767" t="s">
        <v>40</v>
      </c>
      <c r="Y2767" t="s">
        <v>41</v>
      </c>
      <c r="AC2767" t="s">
        <v>40</v>
      </c>
    </row>
    <row r="2768" spans="1:29" hidden="1" x14ac:dyDescent="0.25">
      <c r="A2768" t="s">
        <v>428</v>
      </c>
      <c r="B2768">
        <v>1</v>
      </c>
      <c r="C2768" t="s">
        <v>28</v>
      </c>
      <c r="D2768" t="s">
        <v>547</v>
      </c>
      <c r="E2768" s="1">
        <v>37469</v>
      </c>
      <c r="F2768">
        <v>800</v>
      </c>
      <c r="H2768" t="s">
        <v>429</v>
      </c>
      <c r="I2768" s="1">
        <v>37488</v>
      </c>
      <c r="J2768" t="s">
        <v>30</v>
      </c>
      <c r="K2768" t="s">
        <v>361</v>
      </c>
      <c r="L2768">
        <v>1</v>
      </c>
      <c r="M2768" t="s">
        <v>73</v>
      </c>
      <c r="N2768">
        <v>999766900</v>
      </c>
      <c r="O2768" t="s">
        <v>420</v>
      </c>
      <c r="P2768">
        <v>2</v>
      </c>
      <c r="S2768">
        <v>1927</v>
      </c>
      <c r="T2768" t="s">
        <v>63</v>
      </c>
      <c r="U2768">
        <v>410</v>
      </c>
      <c r="V2768" t="s">
        <v>64</v>
      </c>
      <c r="W2768">
        <v>110</v>
      </c>
      <c r="X2768" t="s">
        <v>40</v>
      </c>
      <c r="Y2768" t="s">
        <v>41</v>
      </c>
      <c r="Z2768">
        <v>2</v>
      </c>
      <c r="AC2768" t="s">
        <v>40</v>
      </c>
    </row>
    <row r="2769" spans="1:29" hidden="1" x14ac:dyDescent="0.25">
      <c r="A2769" t="s">
        <v>428</v>
      </c>
      <c r="B2769">
        <v>1</v>
      </c>
      <c r="C2769" t="s">
        <v>28</v>
      </c>
      <c r="D2769" t="s">
        <v>548</v>
      </c>
      <c r="E2769" s="1">
        <v>37439</v>
      </c>
      <c r="F2769">
        <v>1300</v>
      </c>
      <c r="H2769" t="s">
        <v>429</v>
      </c>
      <c r="I2769" s="1">
        <v>37454</v>
      </c>
      <c r="J2769" t="s">
        <v>30</v>
      </c>
      <c r="K2769" t="s">
        <v>361</v>
      </c>
      <c r="L2769">
        <v>1</v>
      </c>
      <c r="M2769" t="s">
        <v>424</v>
      </c>
      <c r="N2769">
        <v>999766900</v>
      </c>
      <c r="O2769" t="s">
        <v>420</v>
      </c>
      <c r="P2769">
        <v>2</v>
      </c>
      <c r="S2769">
        <v>2920</v>
      </c>
      <c r="T2769" t="s">
        <v>431</v>
      </c>
      <c r="U2769">
        <v>680</v>
      </c>
      <c r="V2769" t="s">
        <v>432</v>
      </c>
      <c r="W2769">
        <v>1.6</v>
      </c>
      <c r="X2769" t="s">
        <v>40</v>
      </c>
      <c r="Y2769" t="s">
        <v>41</v>
      </c>
      <c r="AC2769" t="s">
        <v>40</v>
      </c>
    </row>
    <row r="2770" spans="1:29" hidden="1" x14ac:dyDescent="0.25">
      <c r="A2770" t="s">
        <v>428</v>
      </c>
      <c r="B2770">
        <v>1</v>
      </c>
      <c r="C2770" t="s">
        <v>28</v>
      </c>
      <c r="D2770" t="s">
        <v>548</v>
      </c>
      <c r="E2770" s="1">
        <v>37439</v>
      </c>
      <c r="F2770">
        <v>1300</v>
      </c>
      <c r="H2770" t="s">
        <v>429</v>
      </c>
      <c r="I2770" s="1">
        <v>37454</v>
      </c>
      <c r="J2770" t="s">
        <v>30</v>
      </c>
      <c r="K2770" t="s">
        <v>361</v>
      </c>
      <c r="L2770">
        <v>1</v>
      </c>
      <c r="M2770" t="s">
        <v>424</v>
      </c>
      <c r="N2770">
        <v>999766900</v>
      </c>
      <c r="O2770" t="s">
        <v>420</v>
      </c>
      <c r="P2770">
        <v>2</v>
      </c>
      <c r="S2770">
        <v>1927</v>
      </c>
      <c r="T2770" t="s">
        <v>63</v>
      </c>
      <c r="U2770">
        <v>410</v>
      </c>
      <c r="V2770" t="s">
        <v>64</v>
      </c>
      <c r="W2770">
        <v>110</v>
      </c>
      <c r="X2770" t="s">
        <v>40</v>
      </c>
      <c r="Y2770" t="s">
        <v>41</v>
      </c>
      <c r="Z2770">
        <v>2</v>
      </c>
      <c r="AC2770" t="s">
        <v>40</v>
      </c>
    </row>
    <row r="2771" spans="1:29" hidden="1" x14ac:dyDescent="0.25">
      <c r="A2771" t="s">
        <v>428</v>
      </c>
      <c r="B2771">
        <v>1</v>
      </c>
      <c r="C2771" t="s">
        <v>28</v>
      </c>
      <c r="D2771" t="s">
        <v>549</v>
      </c>
      <c r="E2771" s="1">
        <v>37410</v>
      </c>
      <c r="F2771">
        <v>1300</v>
      </c>
      <c r="H2771" t="s">
        <v>429</v>
      </c>
      <c r="I2771" s="1">
        <v>37426</v>
      </c>
      <c r="J2771" t="s">
        <v>30</v>
      </c>
      <c r="K2771" t="s">
        <v>361</v>
      </c>
      <c r="L2771">
        <v>1</v>
      </c>
      <c r="M2771" t="s">
        <v>424</v>
      </c>
      <c r="N2771">
        <v>999766900</v>
      </c>
      <c r="O2771" t="s">
        <v>420</v>
      </c>
      <c r="P2771">
        <v>2</v>
      </c>
      <c r="S2771">
        <v>2920</v>
      </c>
      <c r="T2771" t="s">
        <v>431</v>
      </c>
      <c r="U2771">
        <v>680</v>
      </c>
      <c r="V2771" t="s">
        <v>432</v>
      </c>
      <c r="W2771">
        <v>1.9</v>
      </c>
      <c r="X2771" t="s">
        <v>40</v>
      </c>
      <c r="Y2771" t="s">
        <v>41</v>
      </c>
      <c r="AC2771" t="s">
        <v>40</v>
      </c>
    </row>
    <row r="2772" spans="1:29" hidden="1" x14ac:dyDescent="0.25">
      <c r="A2772" t="s">
        <v>428</v>
      </c>
      <c r="B2772">
        <v>1</v>
      </c>
      <c r="C2772" t="s">
        <v>28</v>
      </c>
      <c r="D2772" t="s">
        <v>549</v>
      </c>
      <c r="E2772" s="1">
        <v>37410</v>
      </c>
      <c r="F2772">
        <v>1300</v>
      </c>
      <c r="H2772" t="s">
        <v>429</v>
      </c>
      <c r="I2772" s="1">
        <v>37426</v>
      </c>
      <c r="J2772" t="s">
        <v>30</v>
      </c>
      <c r="K2772" t="s">
        <v>361</v>
      </c>
      <c r="L2772">
        <v>1</v>
      </c>
      <c r="M2772" t="s">
        <v>424</v>
      </c>
      <c r="N2772">
        <v>999766900</v>
      </c>
      <c r="O2772" t="s">
        <v>420</v>
      </c>
      <c r="P2772">
        <v>2</v>
      </c>
      <c r="S2772">
        <v>1927</v>
      </c>
      <c r="T2772" t="s">
        <v>63</v>
      </c>
      <c r="U2772">
        <v>410</v>
      </c>
      <c r="V2772" t="s">
        <v>64</v>
      </c>
      <c r="W2772">
        <v>110</v>
      </c>
      <c r="X2772" t="s">
        <v>40</v>
      </c>
      <c r="Y2772" t="s">
        <v>41</v>
      </c>
      <c r="Z2772">
        <v>2</v>
      </c>
      <c r="AC2772" t="s">
        <v>40</v>
      </c>
    </row>
    <row r="2773" spans="1:29" hidden="1" x14ac:dyDescent="0.25">
      <c r="A2773" t="s">
        <v>428</v>
      </c>
      <c r="B2773">
        <v>1</v>
      </c>
      <c r="C2773" t="s">
        <v>28</v>
      </c>
      <c r="D2773" t="s">
        <v>550</v>
      </c>
      <c r="E2773" s="1">
        <v>37377</v>
      </c>
      <c r="F2773">
        <v>1300</v>
      </c>
      <c r="H2773" t="s">
        <v>429</v>
      </c>
      <c r="I2773" s="1">
        <v>37397</v>
      </c>
      <c r="J2773" t="s">
        <v>30</v>
      </c>
      <c r="K2773" t="s">
        <v>361</v>
      </c>
      <c r="L2773">
        <v>1</v>
      </c>
      <c r="M2773" t="s">
        <v>424</v>
      </c>
      <c r="N2773">
        <v>999766900</v>
      </c>
      <c r="O2773" t="s">
        <v>420</v>
      </c>
      <c r="P2773">
        <v>2</v>
      </c>
      <c r="S2773">
        <v>2920</v>
      </c>
      <c r="T2773" t="s">
        <v>431</v>
      </c>
      <c r="U2773">
        <v>680</v>
      </c>
      <c r="V2773" t="s">
        <v>432</v>
      </c>
      <c r="W2773">
        <v>1.8</v>
      </c>
      <c r="X2773" t="s">
        <v>40</v>
      </c>
      <c r="Y2773" t="s">
        <v>41</v>
      </c>
      <c r="AC2773" t="s">
        <v>40</v>
      </c>
    </row>
    <row r="2774" spans="1:29" hidden="1" x14ac:dyDescent="0.25">
      <c r="A2774" t="s">
        <v>428</v>
      </c>
      <c r="B2774">
        <v>1</v>
      </c>
      <c r="C2774" t="s">
        <v>28</v>
      </c>
      <c r="D2774" t="s">
        <v>550</v>
      </c>
      <c r="E2774" s="1">
        <v>37377</v>
      </c>
      <c r="F2774">
        <v>1300</v>
      </c>
      <c r="H2774" t="s">
        <v>429</v>
      </c>
      <c r="I2774" s="1">
        <v>37397</v>
      </c>
      <c r="J2774" t="s">
        <v>30</v>
      </c>
      <c r="K2774" t="s">
        <v>361</v>
      </c>
      <c r="L2774">
        <v>1</v>
      </c>
      <c r="M2774" t="s">
        <v>424</v>
      </c>
      <c r="N2774">
        <v>999766900</v>
      </c>
      <c r="O2774" t="s">
        <v>420</v>
      </c>
      <c r="P2774">
        <v>2</v>
      </c>
      <c r="S2774">
        <v>1927</v>
      </c>
      <c r="T2774" t="s">
        <v>63</v>
      </c>
      <c r="U2774">
        <v>410</v>
      </c>
      <c r="V2774" t="s">
        <v>64</v>
      </c>
      <c r="W2774">
        <v>110</v>
      </c>
      <c r="X2774" t="s">
        <v>40</v>
      </c>
      <c r="Y2774" t="s">
        <v>41</v>
      </c>
      <c r="Z2774">
        <v>2</v>
      </c>
      <c r="AC2774" t="s">
        <v>40</v>
      </c>
    </row>
    <row r="2775" spans="1:29" hidden="1" x14ac:dyDescent="0.25">
      <c r="A2775" t="s">
        <v>428</v>
      </c>
      <c r="B2775">
        <v>1</v>
      </c>
      <c r="C2775" t="s">
        <v>28</v>
      </c>
      <c r="D2775" t="s">
        <v>551</v>
      </c>
      <c r="E2775" s="1">
        <v>37348</v>
      </c>
      <c r="F2775">
        <v>1300</v>
      </c>
      <c r="H2775" t="s">
        <v>429</v>
      </c>
      <c r="I2775" s="1">
        <v>37375</v>
      </c>
      <c r="J2775" t="s">
        <v>30</v>
      </c>
      <c r="K2775" t="s">
        <v>361</v>
      </c>
      <c r="L2775">
        <v>1</v>
      </c>
      <c r="M2775" t="s">
        <v>424</v>
      </c>
      <c r="N2775">
        <v>999766900</v>
      </c>
      <c r="O2775" t="s">
        <v>420</v>
      </c>
      <c r="P2775">
        <v>2</v>
      </c>
      <c r="S2775">
        <v>2920</v>
      </c>
      <c r="T2775" t="s">
        <v>431</v>
      </c>
      <c r="U2775">
        <v>680</v>
      </c>
      <c r="V2775" t="s">
        <v>432</v>
      </c>
      <c r="W2775">
        <v>1.8</v>
      </c>
      <c r="X2775" t="s">
        <v>40</v>
      </c>
      <c r="Y2775" t="s">
        <v>41</v>
      </c>
      <c r="AC2775" t="s">
        <v>40</v>
      </c>
    </row>
    <row r="2776" spans="1:29" hidden="1" x14ac:dyDescent="0.25">
      <c r="A2776" t="s">
        <v>428</v>
      </c>
      <c r="B2776">
        <v>1</v>
      </c>
      <c r="C2776" t="s">
        <v>28</v>
      </c>
      <c r="D2776" t="s">
        <v>551</v>
      </c>
      <c r="E2776" s="1">
        <v>37348</v>
      </c>
      <c r="F2776">
        <v>1300</v>
      </c>
      <c r="H2776" t="s">
        <v>429</v>
      </c>
      <c r="I2776" s="1">
        <v>37375</v>
      </c>
      <c r="J2776" t="s">
        <v>30</v>
      </c>
      <c r="K2776" t="s">
        <v>361</v>
      </c>
      <c r="L2776">
        <v>1</v>
      </c>
      <c r="M2776" t="s">
        <v>424</v>
      </c>
      <c r="N2776">
        <v>999766900</v>
      </c>
      <c r="O2776" t="s">
        <v>420</v>
      </c>
      <c r="P2776">
        <v>2</v>
      </c>
      <c r="S2776">
        <v>1927</v>
      </c>
      <c r="T2776" t="s">
        <v>63</v>
      </c>
      <c r="U2776">
        <v>410</v>
      </c>
      <c r="V2776" t="s">
        <v>64</v>
      </c>
      <c r="W2776">
        <v>110</v>
      </c>
      <c r="X2776" t="s">
        <v>40</v>
      </c>
      <c r="Y2776" t="s">
        <v>41</v>
      </c>
      <c r="Z2776">
        <v>2</v>
      </c>
      <c r="AC2776" t="s">
        <v>40</v>
      </c>
    </row>
    <row r="2777" spans="1:29" hidden="1" x14ac:dyDescent="0.25">
      <c r="A2777" t="s">
        <v>428</v>
      </c>
      <c r="B2777">
        <v>1</v>
      </c>
      <c r="C2777" t="s">
        <v>28</v>
      </c>
      <c r="D2777" t="s">
        <v>552</v>
      </c>
      <c r="E2777" s="1">
        <v>37299</v>
      </c>
      <c r="F2777">
        <v>1300</v>
      </c>
      <c r="H2777" t="s">
        <v>429</v>
      </c>
      <c r="I2777" s="1">
        <v>37326</v>
      </c>
      <c r="J2777" t="s">
        <v>30</v>
      </c>
      <c r="K2777" t="s">
        <v>361</v>
      </c>
      <c r="L2777">
        <v>1</v>
      </c>
      <c r="M2777" t="s">
        <v>426</v>
      </c>
      <c r="N2777">
        <v>999766900</v>
      </c>
      <c r="O2777" t="s">
        <v>420</v>
      </c>
      <c r="P2777">
        <v>2</v>
      </c>
      <c r="R2777" t="s">
        <v>534</v>
      </c>
      <c r="S2777">
        <v>2920</v>
      </c>
      <c r="T2777" t="s">
        <v>431</v>
      </c>
      <c r="U2777">
        <v>680</v>
      </c>
      <c r="V2777" t="s">
        <v>432</v>
      </c>
      <c r="W2777">
        <v>0.5</v>
      </c>
      <c r="X2777" t="s">
        <v>40</v>
      </c>
      <c r="Y2777" t="s">
        <v>41</v>
      </c>
      <c r="AC2777" t="s">
        <v>40</v>
      </c>
    </row>
    <row r="2778" spans="1:29" hidden="1" x14ac:dyDescent="0.25">
      <c r="A2778" t="s">
        <v>428</v>
      </c>
      <c r="B2778">
        <v>1</v>
      </c>
      <c r="C2778" t="s">
        <v>28</v>
      </c>
      <c r="D2778" t="s">
        <v>552</v>
      </c>
      <c r="E2778" s="1">
        <v>37299</v>
      </c>
      <c r="F2778">
        <v>1300</v>
      </c>
      <c r="H2778" t="s">
        <v>429</v>
      </c>
      <c r="I2778" s="1">
        <v>37326</v>
      </c>
      <c r="J2778" t="s">
        <v>30</v>
      </c>
      <c r="K2778" t="s">
        <v>361</v>
      </c>
      <c r="L2778">
        <v>1</v>
      </c>
      <c r="M2778" t="s">
        <v>426</v>
      </c>
      <c r="N2778">
        <v>999766900</v>
      </c>
      <c r="O2778" t="s">
        <v>420</v>
      </c>
      <c r="P2778">
        <v>2</v>
      </c>
      <c r="R2778" t="s">
        <v>534</v>
      </c>
      <c r="S2778">
        <v>1927</v>
      </c>
      <c r="T2778" t="s">
        <v>63</v>
      </c>
      <c r="U2778">
        <v>410</v>
      </c>
      <c r="V2778" t="s">
        <v>64</v>
      </c>
      <c r="W2778">
        <v>110</v>
      </c>
      <c r="X2778" t="s">
        <v>40</v>
      </c>
      <c r="Y2778" t="s">
        <v>41</v>
      </c>
      <c r="Z2778">
        <v>2</v>
      </c>
      <c r="AC2778" t="s">
        <v>40</v>
      </c>
    </row>
    <row r="2779" spans="1:29" hidden="1" x14ac:dyDescent="0.25">
      <c r="A2779" t="s">
        <v>428</v>
      </c>
      <c r="B2779">
        <v>1</v>
      </c>
      <c r="C2779" t="s">
        <v>28</v>
      </c>
      <c r="D2779" t="s">
        <v>553</v>
      </c>
      <c r="E2779" s="1">
        <v>37321</v>
      </c>
      <c r="F2779">
        <v>1300</v>
      </c>
      <c r="H2779" t="s">
        <v>429</v>
      </c>
      <c r="I2779" s="1">
        <v>37335</v>
      </c>
      <c r="J2779" t="s">
        <v>30</v>
      </c>
      <c r="K2779" t="s">
        <v>361</v>
      </c>
      <c r="L2779">
        <v>1</v>
      </c>
      <c r="M2779" t="s">
        <v>424</v>
      </c>
      <c r="N2779">
        <v>999766900</v>
      </c>
      <c r="O2779" t="s">
        <v>420</v>
      </c>
      <c r="P2779">
        <v>2</v>
      </c>
      <c r="S2779">
        <v>2920</v>
      </c>
      <c r="T2779" t="s">
        <v>431</v>
      </c>
      <c r="U2779">
        <v>680</v>
      </c>
      <c r="V2779" t="s">
        <v>432</v>
      </c>
      <c r="W2779">
        <v>1.6</v>
      </c>
      <c r="X2779" t="s">
        <v>40</v>
      </c>
      <c r="Y2779" t="s">
        <v>41</v>
      </c>
      <c r="AC2779" t="s">
        <v>40</v>
      </c>
    </row>
    <row r="2780" spans="1:29" hidden="1" x14ac:dyDescent="0.25">
      <c r="A2780" t="s">
        <v>428</v>
      </c>
      <c r="B2780">
        <v>1</v>
      </c>
      <c r="C2780" t="s">
        <v>28</v>
      </c>
      <c r="D2780" t="s">
        <v>553</v>
      </c>
      <c r="E2780" s="1">
        <v>37321</v>
      </c>
      <c r="F2780">
        <v>1300</v>
      </c>
      <c r="H2780" t="s">
        <v>429</v>
      </c>
      <c r="I2780" s="1">
        <v>37335</v>
      </c>
      <c r="J2780" t="s">
        <v>30</v>
      </c>
      <c r="K2780" t="s">
        <v>361</v>
      </c>
      <c r="L2780">
        <v>1</v>
      </c>
      <c r="M2780" t="s">
        <v>424</v>
      </c>
      <c r="N2780">
        <v>999766900</v>
      </c>
      <c r="O2780" t="s">
        <v>420</v>
      </c>
      <c r="P2780">
        <v>2</v>
      </c>
      <c r="S2780">
        <v>1927</v>
      </c>
      <c r="T2780" t="s">
        <v>63</v>
      </c>
      <c r="U2780">
        <v>410</v>
      </c>
      <c r="V2780" t="s">
        <v>64</v>
      </c>
      <c r="W2780">
        <v>110</v>
      </c>
      <c r="X2780" t="s">
        <v>40</v>
      </c>
      <c r="Y2780" t="s">
        <v>41</v>
      </c>
      <c r="Z2780">
        <v>2</v>
      </c>
      <c r="AC2780" t="s">
        <v>40</v>
      </c>
    </row>
    <row r="2781" spans="1:29" hidden="1" x14ac:dyDescent="0.25">
      <c r="A2781" t="s">
        <v>323</v>
      </c>
      <c r="B2781">
        <v>1</v>
      </c>
      <c r="C2781" t="s">
        <v>28</v>
      </c>
      <c r="D2781">
        <v>392498</v>
      </c>
      <c r="E2781" s="1">
        <v>36222</v>
      </c>
      <c r="F2781">
        <v>1300</v>
      </c>
      <c r="H2781" t="s">
        <v>76</v>
      </c>
      <c r="I2781" s="1">
        <v>36271</v>
      </c>
      <c r="J2781" t="s">
        <v>30</v>
      </c>
      <c r="K2781" t="s">
        <v>321</v>
      </c>
      <c r="L2781">
        <v>1</v>
      </c>
      <c r="M2781" t="s">
        <v>426</v>
      </c>
      <c r="N2781">
        <v>999766900</v>
      </c>
      <c r="O2781" t="s">
        <v>420</v>
      </c>
      <c r="P2781">
        <v>29</v>
      </c>
      <c r="S2781">
        <v>1915</v>
      </c>
      <c r="T2781" t="s">
        <v>38</v>
      </c>
      <c r="U2781">
        <v>900</v>
      </c>
      <c r="V2781" t="s">
        <v>39</v>
      </c>
      <c r="W2781">
        <v>140</v>
      </c>
      <c r="X2781" t="s">
        <v>40</v>
      </c>
      <c r="Y2781" t="s">
        <v>41</v>
      </c>
      <c r="Z2781">
        <v>0.09</v>
      </c>
      <c r="AC2781" t="s">
        <v>40</v>
      </c>
    </row>
    <row r="2782" spans="1:29" hidden="1" x14ac:dyDescent="0.25">
      <c r="A2782" t="s">
        <v>323</v>
      </c>
      <c r="B2782">
        <v>1</v>
      </c>
      <c r="C2782" t="s">
        <v>28</v>
      </c>
      <c r="D2782">
        <v>392498</v>
      </c>
      <c r="E2782" s="1">
        <v>36222</v>
      </c>
      <c r="F2782">
        <v>1300</v>
      </c>
      <c r="H2782" t="s">
        <v>76</v>
      </c>
      <c r="I2782" s="1">
        <v>36271</v>
      </c>
      <c r="J2782" t="s">
        <v>30</v>
      </c>
      <c r="K2782" t="s">
        <v>321</v>
      </c>
      <c r="L2782">
        <v>1</v>
      </c>
      <c r="M2782" t="s">
        <v>426</v>
      </c>
      <c r="N2782">
        <v>999766900</v>
      </c>
      <c r="O2782" t="s">
        <v>420</v>
      </c>
      <c r="P2782">
        <v>29</v>
      </c>
      <c r="S2782">
        <v>1925</v>
      </c>
      <c r="T2782" t="s">
        <v>42</v>
      </c>
      <c r="U2782">
        <v>403</v>
      </c>
      <c r="V2782" t="s">
        <v>326</v>
      </c>
      <c r="W2782">
        <v>7.4</v>
      </c>
      <c r="X2782" t="s">
        <v>44</v>
      </c>
      <c r="Y2782" t="s">
        <v>41</v>
      </c>
      <c r="AC2782" t="s">
        <v>44</v>
      </c>
    </row>
    <row r="2783" spans="1:29" hidden="1" x14ac:dyDescent="0.25">
      <c r="A2783" t="s">
        <v>323</v>
      </c>
      <c r="B2783">
        <v>1</v>
      </c>
      <c r="C2783" t="s">
        <v>28</v>
      </c>
      <c r="D2783">
        <v>392498</v>
      </c>
      <c r="E2783" s="1">
        <v>36222</v>
      </c>
      <c r="F2783">
        <v>1300</v>
      </c>
      <c r="H2783" t="s">
        <v>76</v>
      </c>
      <c r="I2783" s="1">
        <v>36271</v>
      </c>
      <c r="J2783" t="s">
        <v>30</v>
      </c>
      <c r="K2783" t="s">
        <v>321</v>
      </c>
      <c r="L2783">
        <v>1</v>
      </c>
      <c r="M2783" t="s">
        <v>426</v>
      </c>
      <c r="N2783">
        <v>999766900</v>
      </c>
      <c r="O2783" t="s">
        <v>420</v>
      </c>
      <c r="P2783">
        <v>29</v>
      </c>
      <c r="S2783">
        <v>1095</v>
      </c>
      <c r="T2783" t="s">
        <v>328</v>
      </c>
      <c r="U2783">
        <v>1092</v>
      </c>
      <c r="V2783" t="s">
        <v>329</v>
      </c>
      <c r="W2783">
        <v>0</v>
      </c>
      <c r="X2783" t="s">
        <v>40</v>
      </c>
      <c r="Y2783" t="s">
        <v>70</v>
      </c>
      <c r="Z2783">
        <v>0.02</v>
      </c>
      <c r="AC2783" t="s">
        <v>40</v>
      </c>
    </row>
    <row r="2784" spans="1:29" hidden="1" x14ac:dyDescent="0.25">
      <c r="A2784" t="s">
        <v>323</v>
      </c>
      <c r="B2784">
        <v>1</v>
      </c>
      <c r="C2784" t="s">
        <v>28</v>
      </c>
      <c r="D2784">
        <v>392498</v>
      </c>
      <c r="E2784" s="1">
        <v>36222</v>
      </c>
      <c r="F2784">
        <v>1300</v>
      </c>
      <c r="H2784" t="s">
        <v>76</v>
      </c>
      <c r="I2784" s="1">
        <v>36271</v>
      </c>
      <c r="J2784" t="s">
        <v>30</v>
      </c>
      <c r="K2784" t="s">
        <v>321</v>
      </c>
      <c r="L2784">
        <v>1</v>
      </c>
      <c r="M2784" t="s">
        <v>426</v>
      </c>
      <c r="N2784">
        <v>999766900</v>
      </c>
      <c r="O2784" t="s">
        <v>420</v>
      </c>
      <c r="P2784">
        <v>29</v>
      </c>
      <c r="S2784">
        <v>1050</v>
      </c>
      <c r="T2784" t="s">
        <v>331</v>
      </c>
      <c r="U2784">
        <v>1077</v>
      </c>
      <c r="V2784" t="s">
        <v>332</v>
      </c>
      <c r="W2784">
        <v>0</v>
      </c>
      <c r="X2784" t="s">
        <v>40</v>
      </c>
      <c r="Y2784" t="s">
        <v>70</v>
      </c>
      <c r="Z2784">
        <v>3.0000000000000001E-5</v>
      </c>
      <c r="AC2784" t="s">
        <v>40</v>
      </c>
    </row>
    <row r="2785" spans="1:29" hidden="1" x14ac:dyDescent="0.25">
      <c r="A2785" t="s">
        <v>323</v>
      </c>
      <c r="B2785">
        <v>1</v>
      </c>
      <c r="C2785" t="s">
        <v>28</v>
      </c>
      <c r="D2785">
        <v>392498</v>
      </c>
      <c r="E2785" s="1">
        <v>36222</v>
      </c>
      <c r="F2785">
        <v>1300</v>
      </c>
      <c r="H2785" t="s">
        <v>76</v>
      </c>
      <c r="I2785" s="1">
        <v>36271</v>
      </c>
      <c r="J2785" t="s">
        <v>30</v>
      </c>
      <c r="K2785" t="s">
        <v>321</v>
      </c>
      <c r="L2785">
        <v>1</v>
      </c>
      <c r="M2785" t="s">
        <v>426</v>
      </c>
      <c r="N2785">
        <v>999766900</v>
      </c>
      <c r="O2785" t="s">
        <v>420</v>
      </c>
      <c r="P2785">
        <v>29</v>
      </c>
      <c r="S2785">
        <v>1052</v>
      </c>
      <c r="T2785" t="s">
        <v>333</v>
      </c>
      <c r="U2785">
        <v>929</v>
      </c>
      <c r="V2785" t="s">
        <v>334</v>
      </c>
      <c r="W2785">
        <v>10</v>
      </c>
      <c r="X2785" t="s">
        <v>40</v>
      </c>
      <c r="Y2785" t="s">
        <v>41</v>
      </c>
      <c r="Z2785">
        <v>0.05</v>
      </c>
      <c r="AC2785" t="s">
        <v>40</v>
      </c>
    </row>
    <row r="2786" spans="1:29" hidden="1" x14ac:dyDescent="0.25">
      <c r="A2786" t="s">
        <v>323</v>
      </c>
      <c r="B2786">
        <v>1</v>
      </c>
      <c r="C2786" t="s">
        <v>28</v>
      </c>
      <c r="D2786">
        <v>392498</v>
      </c>
      <c r="E2786" s="1">
        <v>36222</v>
      </c>
      <c r="F2786">
        <v>1300</v>
      </c>
      <c r="H2786" t="s">
        <v>76</v>
      </c>
      <c r="I2786" s="1">
        <v>36271</v>
      </c>
      <c r="J2786" t="s">
        <v>30</v>
      </c>
      <c r="K2786" t="s">
        <v>321</v>
      </c>
      <c r="L2786">
        <v>1</v>
      </c>
      <c r="M2786" t="s">
        <v>426</v>
      </c>
      <c r="N2786">
        <v>999766900</v>
      </c>
      <c r="O2786" t="s">
        <v>420</v>
      </c>
      <c r="P2786">
        <v>29</v>
      </c>
      <c r="S2786">
        <v>1055</v>
      </c>
      <c r="T2786" t="s">
        <v>50</v>
      </c>
      <c r="U2786">
        <v>945</v>
      </c>
      <c r="V2786" t="s">
        <v>51</v>
      </c>
      <c r="W2786">
        <v>34</v>
      </c>
      <c r="X2786" t="s">
        <v>40</v>
      </c>
      <c r="Y2786" t="s">
        <v>41</v>
      </c>
      <c r="Z2786">
        <v>1</v>
      </c>
      <c r="AC2786" t="s">
        <v>40</v>
      </c>
    </row>
    <row r="2787" spans="1:29" hidden="1" x14ac:dyDescent="0.25">
      <c r="A2787" t="s">
        <v>323</v>
      </c>
      <c r="B2787">
        <v>1</v>
      </c>
      <c r="C2787" t="s">
        <v>28</v>
      </c>
      <c r="D2787">
        <v>392498</v>
      </c>
      <c r="E2787" s="1">
        <v>36222</v>
      </c>
      <c r="F2787">
        <v>1300</v>
      </c>
      <c r="H2787" t="s">
        <v>76</v>
      </c>
      <c r="I2787" s="1">
        <v>36271</v>
      </c>
      <c r="J2787" t="s">
        <v>30</v>
      </c>
      <c r="K2787" t="s">
        <v>321</v>
      </c>
      <c r="L2787">
        <v>1</v>
      </c>
      <c r="M2787" t="s">
        <v>426</v>
      </c>
      <c r="N2787">
        <v>999766900</v>
      </c>
      <c r="O2787" t="s">
        <v>420</v>
      </c>
      <c r="P2787">
        <v>29</v>
      </c>
      <c r="S2787">
        <v>1028</v>
      </c>
      <c r="T2787" t="s">
        <v>52</v>
      </c>
      <c r="U2787">
        <v>74010</v>
      </c>
      <c r="V2787" t="s">
        <v>52</v>
      </c>
      <c r="W2787">
        <v>0</v>
      </c>
      <c r="X2787" t="s">
        <v>40</v>
      </c>
      <c r="Y2787" t="s">
        <v>70</v>
      </c>
      <c r="Z2787">
        <v>0.02</v>
      </c>
      <c r="AC2787" t="s">
        <v>40</v>
      </c>
    </row>
    <row r="2788" spans="1:29" hidden="1" x14ac:dyDescent="0.25">
      <c r="A2788" t="s">
        <v>323</v>
      </c>
      <c r="B2788">
        <v>1</v>
      </c>
      <c r="C2788" t="s">
        <v>28</v>
      </c>
      <c r="D2788">
        <v>392498</v>
      </c>
      <c r="E2788" s="1">
        <v>36222</v>
      </c>
      <c r="F2788">
        <v>1300</v>
      </c>
      <c r="H2788" t="s">
        <v>76</v>
      </c>
      <c r="I2788" s="1">
        <v>36271</v>
      </c>
      <c r="J2788" t="s">
        <v>30</v>
      </c>
      <c r="K2788" t="s">
        <v>321</v>
      </c>
      <c r="L2788">
        <v>1</v>
      </c>
      <c r="M2788" t="s">
        <v>426</v>
      </c>
      <c r="N2788">
        <v>999766900</v>
      </c>
      <c r="O2788" t="s">
        <v>420</v>
      </c>
      <c r="P2788">
        <v>29</v>
      </c>
      <c r="S2788">
        <v>1031</v>
      </c>
      <c r="T2788" t="s">
        <v>335</v>
      </c>
      <c r="U2788">
        <v>927</v>
      </c>
      <c r="V2788" t="s">
        <v>336</v>
      </c>
      <c r="W2788">
        <v>12</v>
      </c>
      <c r="X2788" t="s">
        <v>40</v>
      </c>
      <c r="Y2788" t="s">
        <v>41</v>
      </c>
      <c r="Z2788">
        <v>0.02</v>
      </c>
      <c r="AC2788" t="s">
        <v>40</v>
      </c>
    </row>
    <row r="2789" spans="1:29" hidden="1" x14ac:dyDescent="0.25">
      <c r="A2789" t="s">
        <v>323</v>
      </c>
      <c r="B2789">
        <v>1</v>
      </c>
      <c r="C2789" t="s">
        <v>28</v>
      </c>
      <c r="D2789">
        <v>392498</v>
      </c>
      <c r="E2789" s="1">
        <v>36222</v>
      </c>
      <c r="F2789">
        <v>1300</v>
      </c>
      <c r="H2789" t="s">
        <v>76</v>
      </c>
      <c r="I2789" s="1">
        <v>36271</v>
      </c>
      <c r="J2789" t="s">
        <v>30</v>
      </c>
      <c r="K2789" t="s">
        <v>321</v>
      </c>
      <c r="L2789">
        <v>1</v>
      </c>
      <c r="M2789" t="s">
        <v>426</v>
      </c>
      <c r="N2789">
        <v>999766900</v>
      </c>
      <c r="O2789" t="s">
        <v>420</v>
      </c>
      <c r="P2789">
        <v>29</v>
      </c>
      <c r="S2789">
        <v>1038</v>
      </c>
      <c r="T2789" t="s">
        <v>337</v>
      </c>
      <c r="U2789">
        <v>630</v>
      </c>
      <c r="V2789" t="s">
        <v>338</v>
      </c>
      <c r="W2789">
        <v>0.03</v>
      </c>
      <c r="X2789" t="s">
        <v>40</v>
      </c>
      <c r="Y2789" t="s">
        <v>41</v>
      </c>
      <c r="Z2789">
        <v>0.02</v>
      </c>
      <c r="AB2789">
        <v>10</v>
      </c>
      <c r="AC2789" t="s">
        <v>40</v>
      </c>
    </row>
    <row r="2790" spans="1:29" hidden="1" x14ac:dyDescent="0.25">
      <c r="A2790" t="s">
        <v>323</v>
      </c>
      <c r="B2790">
        <v>1</v>
      </c>
      <c r="C2790" t="s">
        <v>28</v>
      </c>
      <c r="D2790">
        <v>392498</v>
      </c>
      <c r="E2790" s="1">
        <v>36222</v>
      </c>
      <c r="F2790">
        <v>1300</v>
      </c>
      <c r="H2790" t="s">
        <v>76</v>
      </c>
      <c r="I2790" s="1">
        <v>36271</v>
      </c>
      <c r="J2790" t="s">
        <v>30</v>
      </c>
      <c r="K2790" t="s">
        <v>321</v>
      </c>
      <c r="L2790">
        <v>1</v>
      </c>
      <c r="M2790" t="s">
        <v>426</v>
      </c>
      <c r="N2790">
        <v>999766900</v>
      </c>
      <c r="O2790" t="s">
        <v>420</v>
      </c>
      <c r="P2790">
        <v>29</v>
      </c>
      <c r="S2790">
        <v>1002</v>
      </c>
      <c r="T2790" t="s">
        <v>53</v>
      </c>
      <c r="U2790">
        <v>1105</v>
      </c>
      <c r="V2790" t="s">
        <v>54</v>
      </c>
      <c r="W2790">
        <v>2.1000000000000001E-2</v>
      </c>
      <c r="X2790" t="s">
        <v>40</v>
      </c>
      <c r="Y2790" t="s">
        <v>41</v>
      </c>
      <c r="AC2790" t="s">
        <v>40</v>
      </c>
    </row>
    <row r="2791" spans="1:29" hidden="1" x14ac:dyDescent="0.25">
      <c r="A2791" t="s">
        <v>323</v>
      </c>
      <c r="B2791">
        <v>1</v>
      </c>
      <c r="C2791" t="s">
        <v>28</v>
      </c>
      <c r="D2791">
        <v>392498</v>
      </c>
      <c r="E2791" s="1">
        <v>36222</v>
      </c>
      <c r="F2791">
        <v>1300</v>
      </c>
      <c r="H2791" t="s">
        <v>76</v>
      </c>
      <c r="I2791" s="1">
        <v>36271</v>
      </c>
      <c r="J2791" t="s">
        <v>30</v>
      </c>
      <c r="K2791" t="s">
        <v>321</v>
      </c>
      <c r="L2791">
        <v>1</v>
      </c>
      <c r="M2791" t="s">
        <v>426</v>
      </c>
      <c r="N2791">
        <v>999766900</v>
      </c>
      <c r="O2791" t="s">
        <v>420</v>
      </c>
      <c r="P2791">
        <v>29</v>
      </c>
      <c r="S2791">
        <v>1016</v>
      </c>
      <c r="T2791" t="s">
        <v>58</v>
      </c>
      <c r="U2791">
        <v>916</v>
      </c>
      <c r="V2791" t="s">
        <v>59</v>
      </c>
      <c r="W2791">
        <v>35</v>
      </c>
      <c r="X2791" t="s">
        <v>40</v>
      </c>
      <c r="Y2791" t="s">
        <v>41</v>
      </c>
      <c r="Z2791">
        <v>0.1</v>
      </c>
      <c r="AC2791" t="s">
        <v>40</v>
      </c>
    </row>
    <row r="2792" spans="1:29" hidden="1" x14ac:dyDescent="0.25">
      <c r="A2792" t="s">
        <v>323</v>
      </c>
      <c r="B2792">
        <v>1</v>
      </c>
      <c r="C2792" t="s">
        <v>28</v>
      </c>
      <c r="D2792">
        <v>392498</v>
      </c>
      <c r="E2792" s="1">
        <v>36222</v>
      </c>
      <c r="F2792">
        <v>1300</v>
      </c>
      <c r="H2792" t="s">
        <v>76</v>
      </c>
      <c r="I2792" s="1">
        <v>36271</v>
      </c>
      <c r="J2792" t="s">
        <v>30</v>
      </c>
      <c r="K2792" t="s">
        <v>321</v>
      </c>
      <c r="L2792">
        <v>1</v>
      </c>
      <c r="M2792" t="s">
        <v>426</v>
      </c>
      <c r="N2792">
        <v>999766900</v>
      </c>
      <c r="O2792" t="s">
        <v>420</v>
      </c>
      <c r="P2792">
        <v>29</v>
      </c>
      <c r="S2792">
        <v>1017</v>
      </c>
      <c r="T2792" t="s">
        <v>60</v>
      </c>
      <c r="U2792">
        <v>940</v>
      </c>
      <c r="V2792" t="s">
        <v>60</v>
      </c>
      <c r="W2792">
        <v>18</v>
      </c>
      <c r="X2792" t="s">
        <v>40</v>
      </c>
      <c r="Y2792" t="s">
        <v>41</v>
      </c>
      <c r="Z2792">
        <v>2</v>
      </c>
      <c r="AC2792" t="s">
        <v>40</v>
      </c>
    </row>
    <row r="2793" spans="1:29" hidden="1" x14ac:dyDescent="0.25">
      <c r="A2793" t="s">
        <v>323</v>
      </c>
      <c r="B2793">
        <v>1</v>
      </c>
      <c r="C2793" t="s">
        <v>28</v>
      </c>
      <c r="D2793">
        <v>392498</v>
      </c>
      <c r="E2793" s="1">
        <v>36222</v>
      </c>
      <c r="F2793">
        <v>1300</v>
      </c>
      <c r="H2793" t="s">
        <v>76</v>
      </c>
      <c r="I2793" s="1">
        <v>36271</v>
      </c>
      <c r="J2793" t="s">
        <v>30</v>
      </c>
      <c r="K2793" t="s">
        <v>321</v>
      </c>
      <c r="L2793">
        <v>1</v>
      </c>
      <c r="M2793" t="s">
        <v>426</v>
      </c>
      <c r="N2793">
        <v>999766900</v>
      </c>
      <c r="O2793" t="s">
        <v>420</v>
      </c>
      <c r="P2793">
        <v>29</v>
      </c>
      <c r="S2793">
        <v>1074</v>
      </c>
      <c r="T2793" t="s">
        <v>554</v>
      </c>
      <c r="U2793">
        <v>1097</v>
      </c>
      <c r="V2793" t="s">
        <v>554</v>
      </c>
      <c r="W2793">
        <v>2.9999999999999997E-4</v>
      </c>
      <c r="X2793" t="s">
        <v>40</v>
      </c>
      <c r="Y2793" t="s">
        <v>41</v>
      </c>
      <c r="Z2793">
        <v>4.0000000000000002E-4</v>
      </c>
      <c r="AB2793">
        <v>6.0000000000000001E-3</v>
      </c>
      <c r="AC2793" t="s">
        <v>40</v>
      </c>
    </row>
    <row r="2794" spans="1:29" hidden="1" x14ac:dyDescent="0.25">
      <c r="A2794" t="s">
        <v>323</v>
      </c>
      <c r="B2794">
        <v>1</v>
      </c>
      <c r="C2794" t="s">
        <v>28</v>
      </c>
      <c r="D2794">
        <v>392498</v>
      </c>
      <c r="E2794" s="1">
        <v>36222</v>
      </c>
      <c r="F2794">
        <v>1300</v>
      </c>
      <c r="H2794" t="s">
        <v>76</v>
      </c>
      <c r="I2794" s="1">
        <v>36271</v>
      </c>
      <c r="J2794" t="s">
        <v>30</v>
      </c>
      <c r="K2794" t="s">
        <v>321</v>
      </c>
      <c r="L2794">
        <v>1</v>
      </c>
      <c r="M2794" t="s">
        <v>426</v>
      </c>
      <c r="N2794">
        <v>999766900</v>
      </c>
      <c r="O2794" t="s">
        <v>420</v>
      </c>
      <c r="P2794">
        <v>29</v>
      </c>
      <c r="S2794">
        <v>1075</v>
      </c>
      <c r="T2794" t="s">
        <v>555</v>
      </c>
      <c r="U2794">
        <v>1012</v>
      </c>
      <c r="V2794" t="s">
        <v>555</v>
      </c>
      <c r="W2794">
        <v>0</v>
      </c>
      <c r="X2794" t="s">
        <v>40</v>
      </c>
      <c r="Y2794" t="s">
        <v>70</v>
      </c>
      <c r="Z2794">
        <v>1.0000000000000001E-5</v>
      </c>
      <c r="AB2794">
        <v>4.0000000000000001E-3</v>
      </c>
      <c r="AC2794" t="s">
        <v>40</v>
      </c>
    </row>
    <row r="2795" spans="1:29" hidden="1" x14ac:dyDescent="0.25">
      <c r="A2795" t="s">
        <v>323</v>
      </c>
      <c r="B2795">
        <v>1</v>
      </c>
      <c r="C2795" t="s">
        <v>28</v>
      </c>
      <c r="D2795">
        <v>392498</v>
      </c>
      <c r="E2795" s="1">
        <v>36222</v>
      </c>
      <c r="F2795">
        <v>1300</v>
      </c>
      <c r="H2795" t="s">
        <v>76</v>
      </c>
      <c r="I2795" s="1">
        <v>36271</v>
      </c>
      <c r="J2795" t="s">
        <v>30</v>
      </c>
      <c r="K2795" t="s">
        <v>321</v>
      </c>
      <c r="L2795">
        <v>1</v>
      </c>
      <c r="M2795" t="s">
        <v>426</v>
      </c>
      <c r="N2795">
        <v>999766900</v>
      </c>
      <c r="O2795" t="s">
        <v>420</v>
      </c>
      <c r="P2795">
        <v>29</v>
      </c>
      <c r="S2795">
        <v>1045</v>
      </c>
      <c r="T2795" t="s">
        <v>339</v>
      </c>
      <c r="U2795">
        <v>1147</v>
      </c>
      <c r="V2795" t="s">
        <v>340</v>
      </c>
      <c r="W2795">
        <v>0</v>
      </c>
      <c r="X2795" t="s">
        <v>40</v>
      </c>
      <c r="Y2795" t="s">
        <v>70</v>
      </c>
      <c r="Z2795">
        <v>1E-3</v>
      </c>
      <c r="AB2795">
        <v>0.05</v>
      </c>
      <c r="AC2795" t="s">
        <v>40</v>
      </c>
    </row>
    <row r="2796" spans="1:29" hidden="1" x14ac:dyDescent="0.25">
      <c r="A2796" t="s">
        <v>323</v>
      </c>
      <c r="B2796">
        <v>1</v>
      </c>
      <c r="C2796" t="s">
        <v>28</v>
      </c>
      <c r="D2796">
        <v>392498</v>
      </c>
      <c r="E2796" s="1">
        <v>36222</v>
      </c>
      <c r="F2796">
        <v>1300</v>
      </c>
      <c r="H2796" t="s">
        <v>76</v>
      </c>
      <c r="I2796" s="1">
        <v>36271</v>
      </c>
      <c r="J2796" t="s">
        <v>30</v>
      </c>
      <c r="K2796" t="s">
        <v>321</v>
      </c>
      <c r="L2796">
        <v>1</v>
      </c>
      <c r="M2796" t="s">
        <v>426</v>
      </c>
      <c r="N2796">
        <v>999766900</v>
      </c>
      <c r="O2796" t="s">
        <v>420</v>
      </c>
      <c r="P2796">
        <v>29</v>
      </c>
      <c r="S2796">
        <v>1015</v>
      </c>
      <c r="T2796" t="s">
        <v>341</v>
      </c>
      <c r="U2796">
        <v>1027</v>
      </c>
      <c r="V2796" t="s">
        <v>342</v>
      </c>
      <c r="W2796">
        <v>0</v>
      </c>
      <c r="X2796" t="s">
        <v>40</v>
      </c>
      <c r="Y2796" t="s">
        <v>70</v>
      </c>
      <c r="AB2796">
        <v>5.0000000000000001E-3</v>
      </c>
      <c r="AC2796" t="s">
        <v>40</v>
      </c>
    </row>
    <row r="2797" spans="1:29" hidden="1" x14ac:dyDescent="0.25">
      <c r="A2797" t="s">
        <v>323</v>
      </c>
      <c r="B2797">
        <v>1</v>
      </c>
      <c r="C2797" t="s">
        <v>28</v>
      </c>
      <c r="D2797">
        <v>392498</v>
      </c>
      <c r="E2797" s="1">
        <v>36222</v>
      </c>
      <c r="F2797">
        <v>1300</v>
      </c>
      <c r="H2797" t="s">
        <v>76</v>
      </c>
      <c r="I2797" s="1">
        <v>36271</v>
      </c>
      <c r="J2797" t="s">
        <v>30</v>
      </c>
      <c r="K2797" t="s">
        <v>321</v>
      </c>
      <c r="L2797">
        <v>1</v>
      </c>
      <c r="M2797" t="s">
        <v>426</v>
      </c>
      <c r="N2797">
        <v>999766900</v>
      </c>
      <c r="O2797" t="s">
        <v>420</v>
      </c>
      <c r="P2797">
        <v>29</v>
      </c>
      <c r="S2797">
        <v>1020</v>
      </c>
      <c r="T2797" t="s">
        <v>343</v>
      </c>
      <c r="U2797">
        <v>1034</v>
      </c>
      <c r="V2797" t="s">
        <v>344</v>
      </c>
      <c r="W2797">
        <v>1.6999999999999999E-3</v>
      </c>
      <c r="X2797" t="s">
        <v>40</v>
      </c>
      <c r="Y2797" t="s">
        <v>41</v>
      </c>
      <c r="Z2797">
        <v>5.0000000000000002E-5</v>
      </c>
      <c r="AB2797">
        <v>0.1</v>
      </c>
      <c r="AC2797" t="s">
        <v>40</v>
      </c>
    </row>
    <row r="2798" spans="1:29" hidden="1" x14ac:dyDescent="0.25">
      <c r="A2798" t="s">
        <v>323</v>
      </c>
      <c r="B2798">
        <v>1</v>
      </c>
      <c r="C2798" t="s">
        <v>28</v>
      </c>
      <c r="D2798">
        <v>392498</v>
      </c>
      <c r="E2798" s="1">
        <v>36222</v>
      </c>
      <c r="F2798">
        <v>1300</v>
      </c>
      <c r="H2798" t="s">
        <v>76</v>
      </c>
      <c r="I2798" s="1">
        <v>36271</v>
      </c>
      <c r="J2798" t="s">
        <v>30</v>
      </c>
      <c r="K2798" t="s">
        <v>321</v>
      </c>
      <c r="L2798">
        <v>1</v>
      </c>
      <c r="M2798" t="s">
        <v>426</v>
      </c>
      <c r="N2798">
        <v>999766900</v>
      </c>
      <c r="O2798" t="s">
        <v>420</v>
      </c>
      <c r="P2798">
        <v>29</v>
      </c>
      <c r="S2798">
        <v>1024</v>
      </c>
      <c r="T2798" t="s">
        <v>556</v>
      </c>
      <c r="U2798">
        <v>720</v>
      </c>
      <c r="V2798" t="s">
        <v>556</v>
      </c>
      <c r="W2798">
        <v>0</v>
      </c>
      <c r="X2798" t="s">
        <v>40</v>
      </c>
      <c r="Y2798" t="s">
        <v>70</v>
      </c>
      <c r="Z2798">
        <v>1E-3</v>
      </c>
      <c r="AB2798">
        <v>0.2</v>
      </c>
      <c r="AC2798" t="s">
        <v>40</v>
      </c>
    </row>
    <row r="2799" spans="1:29" hidden="1" x14ac:dyDescent="0.25">
      <c r="A2799" t="s">
        <v>323</v>
      </c>
      <c r="B2799">
        <v>1</v>
      </c>
      <c r="C2799" t="s">
        <v>28</v>
      </c>
      <c r="D2799">
        <v>392498</v>
      </c>
      <c r="E2799" s="1">
        <v>36222</v>
      </c>
      <c r="F2799">
        <v>1300</v>
      </c>
      <c r="H2799" t="s">
        <v>76</v>
      </c>
      <c r="I2799" s="1">
        <v>36271</v>
      </c>
      <c r="J2799" t="s">
        <v>30</v>
      </c>
      <c r="K2799" t="s">
        <v>321</v>
      </c>
      <c r="L2799">
        <v>1</v>
      </c>
      <c r="M2799" t="s">
        <v>426</v>
      </c>
      <c r="N2799">
        <v>999766900</v>
      </c>
      <c r="O2799" t="s">
        <v>420</v>
      </c>
      <c r="P2799">
        <v>29</v>
      </c>
      <c r="S2799">
        <v>1025</v>
      </c>
      <c r="T2799" t="s">
        <v>101</v>
      </c>
      <c r="U2799">
        <v>951</v>
      </c>
      <c r="V2799" t="s">
        <v>102</v>
      </c>
      <c r="W2799">
        <v>1</v>
      </c>
      <c r="X2799" t="s">
        <v>40</v>
      </c>
      <c r="Y2799" t="s">
        <v>41</v>
      </c>
      <c r="Z2799">
        <v>0.1</v>
      </c>
      <c r="AB2799">
        <v>4</v>
      </c>
      <c r="AC2799" t="s">
        <v>40</v>
      </c>
    </row>
    <row r="2800" spans="1:29" hidden="1" x14ac:dyDescent="0.25">
      <c r="A2800" t="s">
        <v>323</v>
      </c>
      <c r="B2800">
        <v>1</v>
      </c>
      <c r="C2800" t="s">
        <v>28</v>
      </c>
      <c r="D2800">
        <v>392498</v>
      </c>
      <c r="E2800" s="1">
        <v>36222</v>
      </c>
      <c r="F2800">
        <v>1300</v>
      </c>
      <c r="H2800" t="s">
        <v>76</v>
      </c>
      <c r="I2800" s="1">
        <v>36271</v>
      </c>
      <c r="J2800" t="s">
        <v>30</v>
      </c>
      <c r="K2800" t="s">
        <v>321</v>
      </c>
      <c r="L2800">
        <v>1</v>
      </c>
      <c r="M2800" t="s">
        <v>426</v>
      </c>
      <c r="N2800">
        <v>999766900</v>
      </c>
      <c r="O2800" t="s">
        <v>420</v>
      </c>
      <c r="P2800">
        <v>29</v>
      </c>
      <c r="S2800">
        <v>1040</v>
      </c>
      <c r="T2800" t="s">
        <v>557</v>
      </c>
      <c r="U2800">
        <v>618</v>
      </c>
      <c r="V2800" t="s">
        <v>558</v>
      </c>
      <c r="W2800">
        <v>0</v>
      </c>
      <c r="X2800" t="s">
        <v>40</v>
      </c>
      <c r="Y2800" t="s">
        <v>70</v>
      </c>
      <c r="Z2800">
        <v>0.02</v>
      </c>
      <c r="AB2800">
        <v>10</v>
      </c>
      <c r="AC2800" t="s">
        <v>40</v>
      </c>
    </row>
    <row r="2801" spans="1:29" hidden="1" x14ac:dyDescent="0.25">
      <c r="A2801" t="s">
        <v>323</v>
      </c>
      <c r="B2801">
        <v>1</v>
      </c>
      <c r="C2801" t="s">
        <v>28</v>
      </c>
      <c r="D2801">
        <v>392498</v>
      </c>
      <c r="E2801" s="1">
        <v>36222</v>
      </c>
      <c r="F2801">
        <v>1300</v>
      </c>
      <c r="H2801" t="s">
        <v>76</v>
      </c>
      <c r="I2801" s="1">
        <v>36271</v>
      </c>
      <c r="J2801" t="s">
        <v>30</v>
      </c>
      <c r="K2801" t="s">
        <v>321</v>
      </c>
      <c r="L2801">
        <v>1</v>
      </c>
      <c r="M2801" t="s">
        <v>426</v>
      </c>
      <c r="N2801">
        <v>999766900</v>
      </c>
      <c r="O2801" t="s">
        <v>420</v>
      </c>
      <c r="P2801">
        <v>29</v>
      </c>
      <c r="S2801">
        <v>1041</v>
      </c>
      <c r="T2801" t="s">
        <v>559</v>
      </c>
      <c r="U2801">
        <v>613</v>
      </c>
      <c r="V2801" t="s">
        <v>560</v>
      </c>
      <c r="W2801">
        <v>0.03</v>
      </c>
      <c r="X2801" t="s">
        <v>40</v>
      </c>
      <c r="Y2801" t="s">
        <v>41</v>
      </c>
      <c r="Z2801">
        <v>0.01</v>
      </c>
      <c r="AB2801">
        <v>1</v>
      </c>
      <c r="AC2801" t="s">
        <v>40</v>
      </c>
    </row>
    <row r="2802" spans="1:29" hidden="1" x14ac:dyDescent="0.25">
      <c r="A2802" t="s">
        <v>323</v>
      </c>
      <c r="B2802">
        <v>1</v>
      </c>
      <c r="C2802" t="s">
        <v>28</v>
      </c>
      <c r="D2802">
        <v>392498</v>
      </c>
      <c r="E2802" s="1">
        <v>36222</v>
      </c>
      <c r="F2802">
        <v>1300</v>
      </c>
      <c r="H2802" t="s">
        <v>76</v>
      </c>
      <c r="I2802" s="1">
        <v>36271</v>
      </c>
      <c r="J2802" t="s">
        <v>30</v>
      </c>
      <c r="K2802" t="s">
        <v>321</v>
      </c>
      <c r="L2802">
        <v>1</v>
      </c>
      <c r="M2802" t="s">
        <v>426</v>
      </c>
      <c r="N2802">
        <v>999766900</v>
      </c>
      <c r="O2802" t="s">
        <v>420</v>
      </c>
      <c r="P2802">
        <v>29</v>
      </c>
      <c r="S2802">
        <v>1085</v>
      </c>
      <c r="T2802" t="s">
        <v>561</v>
      </c>
      <c r="U2802">
        <v>1059</v>
      </c>
      <c r="V2802" t="s">
        <v>561</v>
      </c>
      <c r="W2802">
        <v>0</v>
      </c>
      <c r="X2802" t="s">
        <v>40</v>
      </c>
      <c r="Y2802" t="s">
        <v>70</v>
      </c>
      <c r="Z2802">
        <v>2.0000000000000001E-4</v>
      </c>
      <c r="AB2802">
        <v>2E-3</v>
      </c>
      <c r="AC2802" t="s">
        <v>40</v>
      </c>
    </row>
    <row r="2803" spans="1:29" hidden="1" x14ac:dyDescent="0.25">
      <c r="A2803" t="s">
        <v>323</v>
      </c>
      <c r="B2803">
        <v>1</v>
      </c>
      <c r="C2803" t="s">
        <v>28</v>
      </c>
      <c r="D2803">
        <v>392498</v>
      </c>
      <c r="E2803" s="1">
        <v>36222</v>
      </c>
      <c r="F2803">
        <v>1300</v>
      </c>
      <c r="H2803" t="s">
        <v>76</v>
      </c>
      <c r="I2803" s="1">
        <v>36271</v>
      </c>
      <c r="J2803" t="s">
        <v>30</v>
      </c>
      <c r="K2803" t="s">
        <v>321</v>
      </c>
      <c r="L2803">
        <v>1</v>
      </c>
      <c r="M2803" t="s">
        <v>426</v>
      </c>
      <c r="N2803">
        <v>999766900</v>
      </c>
      <c r="O2803" t="s">
        <v>420</v>
      </c>
      <c r="P2803">
        <v>29</v>
      </c>
      <c r="S2803">
        <v>1036</v>
      </c>
      <c r="T2803" t="s">
        <v>562</v>
      </c>
      <c r="U2803">
        <v>1067</v>
      </c>
      <c r="V2803" t="s">
        <v>563</v>
      </c>
      <c r="W2803">
        <v>8.9999999999999998E-4</v>
      </c>
      <c r="X2803" t="s">
        <v>40</v>
      </c>
      <c r="Y2803" t="s">
        <v>41</v>
      </c>
      <c r="Z2803">
        <v>8.0000000000000004E-4</v>
      </c>
      <c r="AB2803">
        <v>0.1</v>
      </c>
      <c r="AC2803" t="s">
        <v>40</v>
      </c>
    </row>
    <row r="2804" spans="1:29" hidden="1" x14ac:dyDescent="0.25">
      <c r="A2804" t="s">
        <v>323</v>
      </c>
      <c r="B2804">
        <v>1</v>
      </c>
      <c r="C2804" t="s">
        <v>28</v>
      </c>
      <c r="D2804">
        <v>392498</v>
      </c>
      <c r="E2804" s="1">
        <v>36222</v>
      </c>
      <c r="F2804">
        <v>1300</v>
      </c>
      <c r="H2804" t="s">
        <v>76</v>
      </c>
      <c r="I2804" s="1">
        <v>36271</v>
      </c>
      <c r="J2804" t="s">
        <v>30</v>
      </c>
      <c r="K2804" t="s">
        <v>321</v>
      </c>
      <c r="L2804">
        <v>1</v>
      </c>
      <c r="M2804" t="s">
        <v>426</v>
      </c>
      <c r="N2804">
        <v>999766900</v>
      </c>
      <c r="O2804" t="s">
        <v>420</v>
      </c>
      <c r="P2804">
        <v>29</v>
      </c>
      <c r="S2804">
        <v>1927</v>
      </c>
      <c r="T2804" t="s">
        <v>63</v>
      </c>
      <c r="U2804">
        <v>410</v>
      </c>
      <c r="V2804" t="s">
        <v>64</v>
      </c>
      <c r="W2804">
        <v>110</v>
      </c>
      <c r="X2804" t="s">
        <v>40</v>
      </c>
      <c r="Y2804" t="s">
        <v>41</v>
      </c>
      <c r="Z2804">
        <v>2</v>
      </c>
      <c r="AC2804" t="s">
        <v>40</v>
      </c>
    </row>
    <row r="2805" spans="1:29" hidden="1" x14ac:dyDescent="0.25">
      <c r="A2805" t="s">
        <v>323</v>
      </c>
      <c r="B2805">
        <v>1</v>
      </c>
      <c r="C2805" t="s">
        <v>28</v>
      </c>
      <c r="D2805">
        <v>392498</v>
      </c>
      <c r="E2805" s="1">
        <v>36222</v>
      </c>
      <c r="F2805">
        <v>1300</v>
      </c>
      <c r="H2805" t="s">
        <v>76</v>
      </c>
      <c r="I2805" s="1">
        <v>36271</v>
      </c>
      <c r="J2805" t="s">
        <v>30</v>
      </c>
      <c r="K2805" t="s">
        <v>321</v>
      </c>
      <c r="L2805">
        <v>1</v>
      </c>
      <c r="M2805" t="s">
        <v>426</v>
      </c>
      <c r="N2805">
        <v>999766900</v>
      </c>
      <c r="O2805" t="s">
        <v>420</v>
      </c>
      <c r="P2805">
        <v>29</v>
      </c>
      <c r="S2805">
        <v>1057</v>
      </c>
      <c r="T2805" t="s">
        <v>349</v>
      </c>
      <c r="U2805">
        <v>500</v>
      </c>
      <c r="V2805" t="s">
        <v>350</v>
      </c>
      <c r="W2805">
        <v>150</v>
      </c>
      <c r="X2805" t="s">
        <v>40</v>
      </c>
      <c r="Y2805" t="s">
        <v>41</v>
      </c>
      <c r="AC2805" t="s">
        <v>40</v>
      </c>
    </row>
    <row r="2806" spans="1:29" hidden="1" x14ac:dyDescent="0.25">
      <c r="A2806" t="s">
        <v>323</v>
      </c>
      <c r="B2806">
        <v>1</v>
      </c>
      <c r="C2806" t="s">
        <v>28</v>
      </c>
      <c r="D2806">
        <v>392498</v>
      </c>
      <c r="E2806" s="1">
        <v>36222</v>
      </c>
      <c r="F2806">
        <v>1300</v>
      </c>
      <c r="H2806" t="s">
        <v>76</v>
      </c>
      <c r="I2806" s="1">
        <v>36271</v>
      </c>
      <c r="J2806" t="s">
        <v>30</v>
      </c>
      <c r="K2806" t="s">
        <v>321</v>
      </c>
      <c r="L2806">
        <v>1</v>
      </c>
      <c r="M2806" t="s">
        <v>426</v>
      </c>
      <c r="N2806">
        <v>999766900</v>
      </c>
      <c r="O2806" t="s">
        <v>420</v>
      </c>
      <c r="P2806">
        <v>29</v>
      </c>
      <c r="S2806">
        <v>1032</v>
      </c>
      <c r="T2806" t="s">
        <v>69</v>
      </c>
      <c r="U2806">
        <v>1055</v>
      </c>
      <c r="V2806" t="s">
        <v>69</v>
      </c>
      <c r="W2806">
        <v>5.0000000000000001E-4</v>
      </c>
      <c r="X2806" t="s">
        <v>40</v>
      </c>
      <c r="Y2806" t="s">
        <v>41</v>
      </c>
      <c r="Z2806">
        <v>0.01</v>
      </c>
      <c r="AC2806" t="s">
        <v>40</v>
      </c>
    </row>
    <row r="2807" spans="1:29" hidden="1" x14ac:dyDescent="0.25">
      <c r="A2807" t="s">
        <v>323</v>
      </c>
      <c r="B2807">
        <v>1</v>
      </c>
      <c r="C2807" t="s">
        <v>28</v>
      </c>
      <c r="D2807">
        <v>392498</v>
      </c>
      <c r="E2807" s="1">
        <v>36222</v>
      </c>
      <c r="F2807">
        <v>1300</v>
      </c>
      <c r="H2807" t="s">
        <v>76</v>
      </c>
      <c r="I2807" s="1">
        <v>36271</v>
      </c>
      <c r="J2807" t="s">
        <v>30</v>
      </c>
      <c r="K2807" t="s">
        <v>321</v>
      </c>
      <c r="L2807">
        <v>1</v>
      </c>
      <c r="M2807" t="s">
        <v>426</v>
      </c>
      <c r="N2807">
        <v>999766900</v>
      </c>
      <c r="O2807" t="s">
        <v>420</v>
      </c>
      <c r="P2807">
        <v>29</v>
      </c>
      <c r="S2807">
        <v>1035</v>
      </c>
      <c r="T2807" t="s">
        <v>351</v>
      </c>
      <c r="U2807">
        <v>71900</v>
      </c>
      <c r="V2807" t="s">
        <v>352</v>
      </c>
      <c r="W2807">
        <v>0</v>
      </c>
      <c r="X2807" t="s">
        <v>40</v>
      </c>
      <c r="Y2807" t="s">
        <v>70</v>
      </c>
      <c r="Z2807">
        <v>1E-4</v>
      </c>
      <c r="AB2807">
        <v>2E-3</v>
      </c>
      <c r="AC2807" t="s">
        <v>40</v>
      </c>
    </row>
    <row r="2808" spans="1:29" hidden="1" x14ac:dyDescent="0.25">
      <c r="A2808" t="s">
        <v>323</v>
      </c>
      <c r="B2808">
        <v>1</v>
      </c>
      <c r="C2808" t="s">
        <v>28</v>
      </c>
      <c r="D2808">
        <v>392498</v>
      </c>
      <c r="E2808" s="1">
        <v>36222</v>
      </c>
      <c r="F2808">
        <v>1300</v>
      </c>
      <c r="H2808" t="s">
        <v>76</v>
      </c>
      <c r="I2808" s="1">
        <v>36271</v>
      </c>
      <c r="J2808" t="s">
        <v>30</v>
      </c>
      <c r="K2808" t="s">
        <v>321</v>
      </c>
      <c r="L2808">
        <v>1</v>
      </c>
      <c r="M2808" t="s">
        <v>426</v>
      </c>
      <c r="N2808">
        <v>999766900</v>
      </c>
      <c r="O2808" t="s">
        <v>420</v>
      </c>
      <c r="P2808">
        <v>29</v>
      </c>
      <c r="S2808">
        <v>1010</v>
      </c>
      <c r="T2808" t="s">
        <v>353</v>
      </c>
      <c r="U2808">
        <v>1007</v>
      </c>
      <c r="V2808" t="s">
        <v>354</v>
      </c>
      <c r="W2808">
        <v>1.7000000000000001E-2</v>
      </c>
      <c r="X2808" t="s">
        <v>40</v>
      </c>
      <c r="Y2808" t="s">
        <v>41</v>
      </c>
      <c r="Z2808">
        <v>0.05</v>
      </c>
      <c r="AB2808">
        <v>2</v>
      </c>
      <c r="AC2808" t="s">
        <v>40</v>
      </c>
    </row>
    <row r="2809" spans="1:29" hidden="1" x14ac:dyDescent="0.25">
      <c r="A2809" t="s">
        <v>323</v>
      </c>
      <c r="B2809">
        <v>1</v>
      </c>
      <c r="C2809" t="s">
        <v>28</v>
      </c>
      <c r="D2809">
        <v>392498</v>
      </c>
      <c r="E2809" s="1">
        <v>36222</v>
      </c>
      <c r="F2809">
        <v>1300</v>
      </c>
      <c r="H2809" t="s">
        <v>76</v>
      </c>
      <c r="I2809" s="1">
        <v>36271</v>
      </c>
      <c r="J2809" t="s">
        <v>30</v>
      </c>
      <c r="K2809" t="s">
        <v>321</v>
      </c>
      <c r="L2809">
        <v>1</v>
      </c>
      <c r="M2809" t="s">
        <v>426</v>
      </c>
      <c r="N2809">
        <v>999766900</v>
      </c>
      <c r="O2809" t="s">
        <v>420</v>
      </c>
      <c r="P2809">
        <v>29</v>
      </c>
      <c r="S2809">
        <v>1005</v>
      </c>
      <c r="T2809" t="s">
        <v>355</v>
      </c>
      <c r="U2809">
        <v>1002</v>
      </c>
      <c r="V2809" t="s">
        <v>356</v>
      </c>
      <c r="W2809">
        <v>0</v>
      </c>
      <c r="X2809" t="s">
        <v>40</v>
      </c>
      <c r="Y2809" t="s">
        <v>70</v>
      </c>
      <c r="Z2809">
        <v>1E-4</v>
      </c>
      <c r="AB2809">
        <v>0.01</v>
      </c>
      <c r="AC2809" t="s">
        <v>40</v>
      </c>
    </row>
    <row r="2810" spans="1:29" hidden="1" x14ac:dyDescent="0.25">
      <c r="A2810" t="s">
        <v>323</v>
      </c>
      <c r="B2810">
        <v>1</v>
      </c>
      <c r="C2810" t="s">
        <v>28</v>
      </c>
      <c r="D2810">
        <v>30348690</v>
      </c>
      <c r="E2810" s="1">
        <v>35821</v>
      </c>
      <c r="F2810">
        <v>1300</v>
      </c>
      <c r="H2810" t="s">
        <v>76</v>
      </c>
      <c r="I2810" s="1">
        <v>35853</v>
      </c>
      <c r="J2810" t="s">
        <v>30</v>
      </c>
      <c r="K2810" t="s">
        <v>321</v>
      </c>
      <c r="L2810">
        <v>1</v>
      </c>
      <c r="M2810" t="s">
        <v>426</v>
      </c>
      <c r="N2810">
        <v>999766900</v>
      </c>
      <c r="O2810" t="s">
        <v>420</v>
      </c>
      <c r="P2810">
        <v>24</v>
      </c>
      <c r="S2810">
        <v>1915</v>
      </c>
      <c r="T2810" t="s">
        <v>38</v>
      </c>
      <c r="U2810">
        <v>900</v>
      </c>
      <c r="V2810" t="s">
        <v>39</v>
      </c>
      <c r="W2810">
        <v>130</v>
      </c>
      <c r="X2810" t="s">
        <v>40</v>
      </c>
      <c r="Y2810" t="s">
        <v>41</v>
      </c>
      <c r="Z2810">
        <v>0.09</v>
      </c>
      <c r="AC2810" t="s">
        <v>40</v>
      </c>
    </row>
    <row r="2811" spans="1:29" hidden="1" x14ac:dyDescent="0.25">
      <c r="A2811" t="s">
        <v>323</v>
      </c>
      <c r="B2811">
        <v>1</v>
      </c>
      <c r="C2811" t="s">
        <v>28</v>
      </c>
      <c r="D2811">
        <v>30348690</v>
      </c>
      <c r="E2811" s="1">
        <v>35821</v>
      </c>
      <c r="F2811">
        <v>1300</v>
      </c>
      <c r="H2811" t="s">
        <v>76</v>
      </c>
      <c r="I2811" s="1">
        <v>35853</v>
      </c>
      <c r="J2811" t="s">
        <v>30</v>
      </c>
      <c r="K2811" t="s">
        <v>321</v>
      </c>
      <c r="L2811">
        <v>1</v>
      </c>
      <c r="M2811" t="s">
        <v>426</v>
      </c>
      <c r="N2811">
        <v>999766900</v>
      </c>
      <c r="O2811" t="s">
        <v>420</v>
      </c>
      <c r="P2811">
        <v>24</v>
      </c>
      <c r="S2811">
        <v>1925</v>
      </c>
      <c r="T2811" t="s">
        <v>42</v>
      </c>
      <c r="U2811">
        <v>403</v>
      </c>
      <c r="V2811" t="s">
        <v>326</v>
      </c>
      <c r="W2811">
        <v>7.7</v>
      </c>
      <c r="X2811" t="s">
        <v>44</v>
      </c>
      <c r="Y2811" t="s">
        <v>41</v>
      </c>
      <c r="AC2811" t="s">
        <v>44</v>
      </c>
    </row>
    <row r="2812" spans="1:29" hidden="1" x14ac:dyDescent="0.25">
      <c r="A2812" t="s">
        <v>323</v>
      </c>
      <c r="B2812">
        <v>1</v>
      </c>
      <c r="C2812" t="s">
        <v>28</v>
      </c>
      <c r="D2812">
        <v>30348690</v>
      </c>
      <c r="E2812" s="1">
        <v>35821</v>
      </c>
      <c r="F2812">
        <v>1300</v>
      </c>
      <c r="H2812" t="s">
        <v>76</v>
      </c>
      <c r="I2812" s="1">
        <v>35853</v>
      </c>
      <c r="J2812" t="s">
        <v>30</v>
      </c>
      <c r="K2812" t="s">
        <v>321</v>
      </c>
      <c r="L2812">
        <v>1</v>
      </c>
      <c r="M2812" t="s">
        <v>426</v>
      </c>
      <c r="N2812">
        <v>999766900</v>
      </c>
      <c r="O2812" t="s">
        <v>420</v>
      </c>
      <c r="P2812">
        <v>24</v>
      </c>
      <c r="S2812">
        <v>1095</v>
      </c>
      <c r="T2812" t="s">
        <v>328</v>
      </c>
      <c r="U2812">
        <v>1092</v>
      </c>
      <c r="V2812" t="s">
        <v>329</v>
      </c>
      <c r="W2812">
        <v>3.5000000000000001E-3</v>
      </c>
      <c r="X2812" t="s">
        <v>40</v>
      </c>
      <c r="Y2812" t="s">
        <v>41</v>
      </c>
      <c r="Z2812">
        <v>0.02</v>
      </c>
      <c r="AC2812" t="s">
        <v>40</v>
      </c>
    </row>
    <row r="2813" spans="1:29" hidden="1" x14ac:dyDescent="0.25">
      <c r="A2813" t="s">
        <v>323</v>
      </c>
      <c r="B2813">
        <v>1</v>
      </c>
      <c r="C2813" t="s">
        <v>28</v>
      </c>
      <c r="D2813">
        <v>30348690</v>
      </c>
      <c r="E2813" s="1">
        <v>35821</v>
      </c>
      <c r="F2813">
        <v>1300</v>
      </c>
      <c r="H2813" t="s">
        <v>76</v>
      </c>
      <c r="I2813" s="1">
        <v>35853</v>
      </c>
      <c r="J2813" t="s">
        <v>30</v>
      </c>
      <c r="K2813" t="s">
        <v>321</v>
      </c>
      <c r="L2813">
        <v>1</v>
      </c>
      <c r="M2813" t="s">
        <v>426</v>
      </c>
      <c r="N2813">
        <v>999766900</v>
      </c>
      <c r="O2813" t="s">
        <v>420</v>
      </c>
      <c r="P2813">
        <v>24</v>
      </c>
      <c r="S2813">
        <v>1052</v>
      </c>
      <c r="T2813" t="s">
        <v>333</v>
      </c>
      <c r="U2813">
        <v>929</v>
      </c>
      <c r="V2813" t="s">
        <v>334</v>
      </c>
      <c r="W2813">
        <v>11</v>
      </c>
      <c r="X2813" t="s">
        <v>40</v>
      </c>
      <c r="Y2813" t="s">
        <v>41</v>
      </c>
      <c r="Z2813">
        <v>0.05</v>
      </c>
      <c r="AC2813" t="s">
        <v>40</v>
      </c>
    </row>
    <row r="2814" spans="1:29" hidden="1" x14ac:dyDescent="0.25">
      <c r="A2814" t="s">
        <v>323</v>
      </c>
      <c r="B2814">
        <v>1</v>
      </c>
      <c r="C2814" t="s">
        <v>28</v>
      </c>
      <c r="D2814">
        <v>30348690</v>
      </c>
      <c r="E2814" s="1">
        <v>35821</v>
      </c>
      <c r="F2814">
        <v>1300</v>
      </c>
      <c r="H2814" t="s">
        <v>76</v>
      </c>
      <c r="I2814" s="1">
        <v>35853</v>
      </c>
      <c r="J2814" t="s">
        <v>30</v>
      </c>
      <c r="K2814" t="s">
        <v>321</v>
      </c>
      <c r="L2814">
        <v>1</v>
      </c>
      <c r="M2814" t="s">
        <v>426</v>
      </c>
      <c r="N2814">
        <v>999766900</v>
      </c>
      <c r="O2814" t="s">
        <v>420</v>
      </c>
      <c r="P2814">
        <v>24</v>
      </c>
      <c r="S2814">
        <v>1055</v>
      </c>
      <c r="T2814" t="s">
        <v>50</v>
      </c>
      <c r="U2814">
        <v>945</v>
      </c>
      <c r="V2814" t="s">
        <v>51</v>
      </c>
      <c r="W2814">
        <v>20</v>
      </c>
      <c r="X2814" t="s">
        <v>40</v>
      </c>
      <c r="Y2814" t="s">
        <v>41</v>
      </c>
      <c r="Z2814">
        <v>1</v>
      </c>
      <c r="AC2814" t="s">
        <v>40</v>
      </c>
    </row>
    <row r="2815" spans="1:29" hidden="1" x14ac:dyDescent="0.25">
      <c r="A2815" t="s">
        <v>323</v>
      </c>
      <c r="B2815">
        <v>1</v>
      </c>
      <c r="C2815" t="s">
        <v>28</v>
      </c>
      <c r="D2815">
        <v>30348690</v>
      </c>
      <c r="E2815" s="1">
        <v>35821</v>
      </c>
      <c r="F2815">
        <v>1300</v>
      </c>
      <c r="H2815" t="s">
        <v>76</v>
      </c>
      <c r="I2815" s="1">
        <v>35853</v>
      </c>
      <c r="J2815" t="s">
        <v>30</v>
      </c>
      <c r="K2815" t="s">
        <v>321</v>
      </c>
      <c r="L2815">
        <v>1</v>
      </c>
      <c r="M2815" t="s">
        <v>426</v>
      </c>
      <c r="N2815">
        <v>999766900</v>
      </c>
      <c r="O2815" t="s">
        <v>420</v>
      </c>
      <c r="P2815">
        <v>24</v>
      </c>
      <c r="S2815">
        <v>1028</v>
      </c>
      <c r="T2815" t="s">
        <v>52</v>
      </c>
      <c r="U2815">
        <v>74010</v>
      </c>
      <c r="V2815" t="s">
        <v>52</v>
      </c>
      <c r="W2815">
        <v>0.13</v>
      </c>
      <c r="X2815" t="s">
        <v>40</v>
      </c>
      <c r="Y2815" t="s">
        <v>41</v>
      </c>
      <c r="Z2815">
        <v>0.02</v>
      </c>
      <c r="AC2815" t="s">
        <v>40</v>
      </c>
    </row>
    <row r="2816" spans="1:29" hidden="1" x14ac:dyDescent="0.25">
      <c r="A2816" t="s">
        <v>323</v>
      </c>
      <c r="B2816">
        <v>1</v>
      </c>
      <c r="C2816" t="s">
        <v>28</v>
      </c>
      <c r="D2816">
        <v>30348690</v>
      </c>
      <c r="E2816" s="1">
        <v>35821</v>
      </c>
      <c r="F2816">
        <v>1300</v>
      </c>
      <c r="H2816" t="s">
        <v>76</v>
      </c>
      <c r="I2816" s="1">
        <v>35853</v>
      </c>
      <c r="J2816" t="s">
        <v>30</v>
      </c>
      <c r="K2816" t="s">
        <v>321</v>
      </c>
      <c r="L2816">
        <v>1</v>
      </c>
      <c r="M2816" t="s">
        <v>426</v>
      </c>
      <c r="N2816">
        <v>999766900</v>
      </c>
      <c r="O2816" t="s">
        <v>420</v>
      </c>
      <c r="P2816">
        <v>24</v>
      </c>
      <c r="S2816">
        <v>1038</v>
      </c>
      <c r="T2816" t="s">
        <v>337</v>
      </c>
      <c r="U2816">
        <v>630</v>
      </c>
      <c r="V2816" t="s">
        <v>338</v>
      </c>
      <c r="W2816">
        <v>0</v>
      </c>
      <c r="X2816" t="s">
        <v>40</v>
      </c>
      <c r="Y2816" t="s">
        <v>70</v>
      </c>
      <c r="Z2816">
        <v>0.02</v>
      </c>
      <c r="AB2816">
        <v>10</v>
      </c>
      <c r="AC2816" t="s">
        <v>40</v>
      </c>
    </row>
    <row r="2817" spans="1:29" hidden="1" x14ac:dyDescent="0.25">
      <c r="A2817" t="s">
        <v>323</v>
      </c>
      <c r="B2817">
        <v>1</v>
      </c>
      <c r="C2817" t="s">
        <v>28</v>
      </c>
      <c r="D2817">
        <v>30348690</v>
      </c>
      <c r="E2817" s="1">
        <v>35821</v>
      </c>
      <c r="F2817">
        <v>1300</v>
      </c>
      <c r="H2817" t="s">
        <v>76</v>
      </c>
      <c r="I2817" s="1">
        <v>35853</v>
      </c>
      <c r="J2817" t="s">
        <v>30</v>
      </c>
      <c r="K2817" t="s">
        <v>321</v>
      </c>
      <c r="L2817">
        <v>1</v>
      </c>
      <c r="M2817" t="s">
        <v>426</v>
      </c>
      <c r="N2817">
        <v>999766900</v>
      </c>
      <c r="O2817" t="s">
        <v>420</v>
      </c>
      <c r="P2817">
        <v>24</v>
      </c>
      <c r="S2817">
        <v>1016</v>
      </c>
      <c r="T2817" t="s">
        <v>58</v>
      </c>
      <c r="U2817">
        <v>916</v>
      </c>
      <c r="V2817" t="s">
        <v>59</v>
      </c>
      <c r="W2817">
        <v>36</v>
      </c>
      <c r="X2817" t="s">
        <v>40</v>
      </c>
      <c r="Y2817" t="s">
        <v>41</v>
      </c>
      <c r="Z2817">
        <v>0.1</v>
      </c>
      <c r="AC2817" t="s">
        <v>40</v>
      </c>
    </row>
    <row r="2818" spans="1:29" hidden="1" x14ac:dyDescent="0.25">
      <c r="A2818" t="s">
        <v>323</v>
      </c>
      <c r="B2818">
        <v>1</v>
      </c>
      <c r="C2818" t="s">
        <v>28</v>
      </c>
      <c r="D2818">
        <v>30348690</v>
      </c>
      <c r="E2818" s="1">
        <v>35821</v>
      </c>
      <c r="F2818">
        <v>1300</v>
      </c>
      <c r="H2818" t="s">
        <v>76</v>
      </c>
      <c r="I2818" s="1">
        <v>35853</v>
      </c>
      <c r="J2818" t="s">
        <v>30</v>
      </c>
      <c r="K2818" t="s">
        <v>321</v>
      </c>
      <c r="L2818">
        <v>1</v>
      </c>
      <c r="M2818" t="s">
        <v>426</v>
      </c>
      <c r="N2818">
        <v>999766900</v>
      </c>
      <c r="O2818" t="s">
        <v>420</v>
      </c>
      <c r="P2818">
        <v>24</v>
      </c>
      <c r="S2818">
        <v>1017</v>
      </c>
      <c r="T2818" t="s">
        <v>60</v>
      </c>
      <c r="U2818">
        <v>940</v>
      </c>
      <c r="V2818" t="s">
        <v>60</v>
      </c>
      <c r="W2818">
        <v>9.9</v>
      </c>
      <c r="X2818" t="s">
        <v>40</v>
      </c>
      <c r="Y2818" t="s">
        <v>41</v>
      </c>
      <c r="Z2818">
        <v>2</v>
      </c>
      <c r="AC2818" t="s">
        <v>40</v>
      </c>
    </row>
    <row r="2819" spans="1:29" hidden="1" x14ac:dyDescent="0.25">
      <c r="A2819" t="s">
        <v>323</v>
      </c>
      <c r="B2819">
        <v>1</v>
      </c>
      <c r="C2819" t="s">
        <v>28</v>
      </c>
      <c r="D2819">
        <v>30348690</v>
      </c>
      <c r="E2819" s="1">
        <v>35821</v>
      </c>
      <c r="F2819">
        <v>1300</v>
      </c>
      <c r="H2819" t="s">
        <v>76</v>
      </c>
      <c r="I2819" s="1">
        <v>35853</v>
      </c>
      <c r="J2819" t="s">
        <v>30</v>
      </c>
      <c r="K2819" t="s">
        <v>321</v>
      </c>
      <c r="L2819">
        <v>1</v>
      </c>
      <c r="M2819" t="s">
        <v>426</v>
      </c>
      <c r="N2819">
        <v>999766900</v>
      </c>
      <c r="O2819" t="s">
        <v>420</v>
      </c>
      <c r="P2819">
        <v>24</v>
      </c>
      <c r="S2819">
        <v>1074</v>
      </c>
      <c r="T2819" t="s">
        <v>554</v>
      </c>
      <c r="U2819">
        <v>1097</v>
      </c>
      <c r="V2819" t="s">
        <v>554</v>
      </c>
      <c r="W2819">
        <v>0</v>
      </c>
      <c r="X2819" t="s">
        <v>40</v>
      </c>
      <c r="Y2819" t="s">
        <v>70</v>
      </c>
      <c r="Z2819">
        <v>4.0000000000000002E-4</v>
      </c>
      <c r="AB2819">
        <v>6.0000000000000001E-3</v>
      </c>
      <c r="AC2819" t="s">
        <v>40</v>
      </c>
    </row>
    <row r="2820" spans="1:29" hidden="1" x14ac:dyDescent="0.25">
      <c r="A2820" t="s">
        <v>323</v>
      </c>
      <c r="B2820">
        <v>1</v>
      </c>
      <c r="C2820" t="s">
        <v>28</v>
      </c>
      <c r="D2820">
        <v>30348690</v>
      </c>
      <c r="E2820" s="1">
        <v>35821</v>
      </c>
      <c r="F2820">
        <v>1300</v>
      </c>
      <c r="H2820" t="s">
        <v>76</v>
      </c>
      <c r="I2820" s="1">
        <v>35853</v>
      </c>
      <c r="J2820" t="s">
        <v>30</v>
      </c>
      <c r="K2820" t="s">
        <v>321</v>
      </c>
      <c r="L2820">
        <v>1</v>
      </c>
      <c r="M2820" t="s">
        <v>426</v>
      </c>
      <c r="N2820">
        <v>999766900</v>
      </c>
      <c r="O2820" t="s">
        <v>420</v>
      </c>
      <c r="P2820">
        <v>24</v>
      </c>
      <c r="S2820">
        <v>1075</v>
      </c>
      <c r="T2820" t="s">
        <v>555</v>
      </c>
      <c r="U2820">
        <v>1012</v>
      </c>
      <c r="V2820" t="s">
        <v>555</v>
      </c>
      <c r="W2820">
        <v>0</v>
      </c>
      <c r="X2820" t="s">
        <v>40</v>
      </c>
      <c r="Y2820" t="s">
        <v>70</v>
      </c>
      <c r="Z2820">
        <v>1.0000000000000001E-5</v>
      </c>
      <c r="AB2820">
        <v>4.0000000000000001E-3</v>
      </c>
      <c r="AC2820" t="s">
        <v>40</v>
      </c>
    </row>
    <row r="2821" spans="1:29" hidden="1" x14ac:dyDescent="0.25">
      <c r="A2821" t="s">
        <v>323</v>
      </c>
      <c r="B2821">
        <v>1</v>
      </c>
      <c r="C2821" t="s">
        <v>28</v>
      </c>
      <c r="D2821">
        <v>30348690</v>
      </c>
      <c r="E2821" s="1">
        <v>35821</v>
      </c>
      <c r="F2821">
        <v>1300</v>
      </c>
      <c r="H2821" t="s">
        <v>76</v>
      </c>
      <c r="I2821" s="1">
        <v>35853</v>
      </c>
      <c r="J2821" t="s">
        <v>30</v>
      </c>
      <c r="K2821" t="s">
        <v>321</v>
      </c>
      <c r="L2821">
        <v>1</v>
      </c>
      <c r="M2821" t="s">
        <v>426</v>
      </c>
      <c r="N2821">
        <v>999766900</v>
      </c>
      <c r="O2821" t="s">
        <v>420</v>
      </c>
      <c r="P2821">
        <v>24</v>
      </c>
      <c r="S2821">
        <v>1045</v>
      </c>
      <c r="T2821" t="s">
        <v>339</v>
      </c>
      <c r="U2821">
        <v>1147</v>
      </c>
      <c r="V2821" t="s">
        <v>340</v>
      </c>
      <c r="W2821">
        <v>0</v>
      </c>
      <c r="X2821" t="s">
        <v>40</v>
      </c>
      <c r="Y2821" t="s">
        <v>70</v>
      </c>
      <c r="Z2821">
        <v>1E-3</v>
      </c>
      <c r="AB2821">
        <v>0.05</v>
      </c>
      <c r="AC2821" t="s">
        <v>40</v>
      </c>
    </row>
    <row r="2822" spans="1:29" hidden="1" x14ac:dyDescent="0.25">
      <c r="A2822" t="s">
        <v>323</v>
      </c>
      <c r="B2822">
        <v>1</v>
      </c>
      <c r="C2822" t="s">
        <v>28</v>
      </c>
      <c r="D2822">
        <v>30348690</v>
      </c>
      <c r="E2822" s="1">
        <v>35821</v>
      </c>
      <c r="F2822">
        <v>1300</v>
      </c>
      <c r="H2822" t="s">
        <v>76</v>
      </c>
      <c r="I2822" s="1">
        <v>35853</v>
      </c>
      <c r="J2822" t="s">
        <v>30</v>
      </c>
      <c r="K2822" t="s">
        <v>321</v>
      </c>
      <c r="L2822">
        <v>1</v>
      </c>
      <c r="M2822" t="s">
        <v>426</v>
      </c>
      <c r="N2822">
        <v>999766900</v>
      </c>
      <c r="O2822" t="s">
        <v>420</v>
      </c>
      <c r="P2822">
        <v>24</v>
      </c>
      <c r="S2822">
        <v>1015</v>
      </c>
      <c r="T2822" t="s">
        <v>341</v>
      </c>
      <c r="U2822">
        <v>1025</v>
      </c>
      <c r="V2822" t="s">
        <v>564</v>
      </c>
      <c r="W2822">
        <v>0</v>
      </c>
      <c r="X2822" t="s">
        <v>40</v>
      </c>
      <c r="Y2822" t="s">
        <v>70</v>
      </c>
      <c r="Z2822">
        <v>4.0000000000000003E-5</v>
      </c>
      <c r="AB2822">
        <v>5.0000000000000001E-3</v>
      </c>
      <c r="AC2822" t="s">
        <v>40</v>
      </c>
    </row>
    <row r="2823" spans="1:29" hidden="1" x14ac:dyDescent="0.25">
      <c r="A2823" t="s">
        <v>323</v>
      </c>
      <c r="B2823">
        <v>1</v>
      </c>
      <c r="C2823" t="s">
        <v>28</v>
      </c>
      <c r="D2823">
        <v>30348690</v>
      </c>
      <c r="E2823" s="1">
        <v>35821</v>
      </c>
      <c r="F2823">
        <v>1300</v>
      </c>
      <c r="H2823" t="s">
        <v>76</v>
      </c>
      <c r="I2823" s="1">
        <v>35853</v>
      </c>
      <c r="J2823" t="s">
        <v>30</v>
      </c>
      <c r="K2823" t="s">
        <v>321</v>
      </c>
      <c r="L2823">
        <v>1</v>
      </c>
      <c r="M2823" t="s">
        <v>426</v>
      </c>
      <c r="N2823">
        <v>999766900</v>
      </c>
      <c r="O2823" t="s">
        <v>420</v>
      </c>
      <c r="P2823">
        <v>24</v>
      </c>
      <c r="S2823">
        <v>1020</v>
      </c>
      <c r="T2823" t="s">
        <v>343</v>
      </c>
      <c r="U2823">
        <v>1034</v>
      </c>
      <c r="V2823" t="s">
        <v>344</v>
      </c>
      <c r="W2823">
        <v>2.8999999999999998E-3</v>
      </c>
      <c r="X2823" t="s">
        <v>40</v>
      </c>
      <c r="Y2823" t="s">
        <v>41</v>
      </c>
      <c r="Z2823">
        <v>5.0000000000000002E-5</v>
      </c>
      <c r="AB2823">
        <v>0.1</v>
      </c>
      <c r="AC2823" t="s">
        <v>40</v>
      </c>
    </row>
    <row r="2824" spans="1:29" hidden="1" x14ac:dyDescent="0.25">
      <c r="A2824" t="s">
        <v>323</v>
      </c>
      <c r="B2824">
        <v>1</v>
      </c>
      <c r="C2824" t="s">
        <v>28</v>
      </c>
      <c r="D2824">
        <v>30348690</v>
      </c>
      <c r="E2824" s="1">
        <v>35821</v>
      </c>
      <c r="F2824">
        <v>1300</v>
      </c>
      <c r="H2824" t="s">
        <v>76</v>
      </c>
      <c r="I2824" s="1">
        <v>35853</v>
      </c>
      <c r="J2824" t="s">
        <v>30</v>
      </c>
      <c r="K2824" t="s">
        <v>321</v>
      </c>
      <c r="L2824">
        <v>1</v>
      </c>
      <c r="M2824" t="s">
        <v>426</v>
      </c>
      <c r="N2824">
        <v>999766900</v>
      </c>
      <c r="O2824" t="s">
        <v>420</v>
      </c>
      <c r="P2824">
        <v>24</v>
      </c>
      <c r="S2824">
        <v>1025</v>
      </c>
      <c r="T2824" t="s">
        <v>101</v>
      </c>
      <c r="U2824">
        <v>951</v>
      </c>
      <c r="V2824" t="s">
        <v>102</v>
      </c>
      <c r="W2824">
        <v>0.2</v>
      </c>
      <c r="X2824" t="s">
        <v>40</v>
      </c>
      <c r="Y2824" t="s">
        <v>41</v>
      </c>
      <c r="Z2824">
        <v>0.1</v>
      </c>
      <c r="AB2824">
        <v>4</v>
      </c>
      <c r="AC2824" t="s">
        <v>40</v>
      </c>
    </row>
    <row r="2825" spans="1:29" hidden="1" x14ac:dyDescent="0.25">
      <c r="A2825" t="s">
        <v>323</v>
      </c>
      <c r="B2825">
        <v>1</v>
      </c>
      <c r="C2825" t="s">
        <v>28</v>
      </c>
      <c r="D2825">
        <v>30348690</v>
      </c>
      <c r="E2825" s="1">
        <v>35821</v>
      </c>
      <c r="F2825">
        <v>1300</v>
      </c>
      <c r="H2825" t="s">
        <v>76</v>
      </c>
      <c r="I2825" s="1">
        <v>35853</v>
      </c>
      <c r="J2825" t="s">
        <v>30</v>
      </c>
      <c r="K2825" t="s">
        <v>321</v>
      </c>
      <c r="L2825">
        <v>1</v>
      </c>
      <c r="M2825" t="s">
        <v>426</v>
      </c>
      <c r="N2825">
        <v>999766900</v>
      </c>
      <c r="O2825" t="s">
        <v>420</v>
      </c>
      <c r="P2825">
        <v>24</v>
      </c>
      <c r="S2825">
        <v>1040</v>
      </c>
      <c r="T2825" t="s">
        <v>557</v>
      </c>
      <c r="U2825">
        <v>618</v>
      </c>
      <c r="V2825" t="s">
        <v>558</v>
      </c>
      <c r="W2825">
        <v>0</v>
      </c>
      <c r="X2825" t="s">
        <v>40</v>
      </c>
      <c r="Y2825" t="s">
        <v>70</v>
      </c>
      <c r="Z2825">
        <v>0.02</v>
      </c>
      <c r="AB2825">
        <v>10</v>
      </c>
      <c r="AC2825" t="s">
        <v>40</v>
      </c>
    </row>
    <row r="2826" spans="1:29" hidden="1" x14ac:dyDescent="0.25">
      <c r="A2826" t="s">
        <v>323</v>
      </c>
      <c r="B2826">
        <v>1</v>
      </c>
      <c r="C2826" t="s">
        <v>28</v>
      </c>
      <c r="D2826">
        <v>30348690</v>
      </c>
      <c r="E2826" s="1">
        <v>35821</v>
      </c>
      <c r="F2826">
        <v>1300</v>
      </c>
      <c r="H2826" t="s">
        <v>76</v>
      </c>
      <c r="I2826" s="1">
        <v>35853</v>
      </c>
      <c r="J2826" t="s">
        <v>30</v>
      </c>
      <c r="K2826" t="s">
        <v>321</v>
      </c>
      <c r="L2826">
        <v>1</v>
      </c>
      <c r="M2826" t="s">
        <v>426</v>
      </c>
      <c r="N2826">
        <v>999766900</v>
      </c>
      <c r="O2826" t="s">
        <v>420</v>
      </c>
      <c r="P2826">
        <v>24</v>
      </c>
      <c r="S2826">
        <v>1041</v>
      </c>
      <c r="T2826" t="s">
        <v>559</v>
      </c>
      <c r="U2826">
        <v>613</v>
      </c>
      <c r="V2826" t="s">
        <v>560</v>
      </c>
      <c r="W2826">
        <v>0</v>
      </c>
      <c r="X2826" t="s">
        <v>40</v>
      </c>
      <c r="Y2826" t="s">
        <v>70</v>
      </c>
      <c r="Z2826">
        <v>0.01</v>
      </c>
      <c r="AB2826">
        <v>1</v>
      </c>
      <c r="AC2826" t="s">
        <v>40</v>
      </c>
    </row>
    <row r="2827" spans="1:29" hidden="1" x14ac:dyDescent="0.25">
      <c r="A2827" t="s">
        <v>323</v>
      </c>
      <c r="B2827">
        <v>1</v>
      </c>
      <c r="C2827" t="s">
        <v>28</v>
      </c>
      <c r="D2827">
        <v>30348690</v>
      </c>
      <c r="E2827" s="1">
        <v>35821</v>
      </c>
      <c r="F2827">
        <v>1300</v>
      </c>
      <c r="H2827" t="s">
        <v>76</v>
      </c>
      <c r="I2827" s="1">
        <v>35853</v>
      </c>
      <c r="J2827" t="s">
        <v>30</v>
      </c>
      <c r="K2827" t="s">
        <v>321</v>
      </c>
      <c r="L2827">
        <v>1</v>
      </c>
      <c r="M2827" t="s">
        <v>426</v>
      </c>
      <c r="N2827">
        <v>999766900</v>
      </c>
      <c r="O2827" t="s">
        <v>420</v>
      </c>
      <c r="P2827">
        <v>24</v>
      </c>
      <c r="S2827">
        <v>1085</v>
      </c>
      <c r="T2827" t="s">
        <v>561</v>
      </c>
      <c r="U2827">
        <v>1059</v>
      </c>
      <c r="V2827" t="s">
        <v>561</v>
      </c>
      <c r="W2827">
        <v>0</v>
      </c>
      <c r="X2827" t="s">
        <v>40</v>
      </c>
      <c r="Y2827" t="s">
        <v>70</v>
      </c>
      <c r="Z2827">
        <v>2.0000000000000001E-4</v>
      </c>
      <c r="AB2827">
        <v>2E-3</v>
      </c>
      <c r="AC2827" t="s">
        <v>40</v>
      </c>
    </row>
    <row r="2828" spans="1:29" hidden="1" x14ac:dyDescent="0.25">
      <c r="A2828" t="s">
        <v>323</v>
      </c>
      <c r="B2828">
        <v>1</v>
      </c>
      <c r="C2828" t="s">
        <v>28</v>
      </c>
      <c r="D2828">
        <v>30348690</v>
      </c>
      <c r="E2828" s="1">
        <v>35821</v>
      </c>
      <c r="F2828">
        <v>1300</v>
      </c>
      <c r="H2828" t="s">
        <v>76</v>
      </c>
      <c r="I2828" s="1">
        <v>35853</v>
      </c>
      <c r="J2828" t="s">
        <v>30</v>
      </c>
      <c r="K2828" t="s">
        <v>321</v>
      </c>
      <c r="L2828">
        <v>1</v>
      </c>
      <c r="M2828" t="s">
        <v>426</v>
      </c>
      <c r="N2828">
        <v>999766900</v>
      </c>
      <c r="O2828" t="s">
        <v>420</v>
      </c>
      <c r="P2828">
        <v>24</v>
      </c>
      <c r="S2828">
        <v>1036</v>
      </c>
      <c r="T2828" t="s">
        <v>562</v>
      </c>
      <c r="U2828">
        <v>1067</v>
      </c>
      <c r="V2828" t="s">
        <v>563</v>
      </c>
      <c r="W2828">
        <v>6.0000000000000001E-3</v>
      </c>
      <c r="X2828" t="s">
        <v>40</v>
      </c>
      <c r="Y2828" t="s">
        <v>41</v>
      </c>
      <c r="Z2828">
        <v>8.0000000000000004E-4</v>
      </c>
      <c r="AB2828">
        <v>0.1</v>
      </c>
      <c r="AC2828" t="s">
        <v>40</v>
      </c>
    </row>
    <row r="2829" spans="1:29" hidden="1" x14ac:dyDescent="0.25">
      <c r="A2829" t="s">
        <v>323</v>
      </c>
      <c r="B2829">
        <v>1</v>
      </c>
      <c r="C2829" t="s">
        <v>28</v>
      </c>
      <c r="D2829">
        <v>30348690</v>
      </c>
      <c r="E2829" s="1">
        <v>35821</v>
      </c>
      <c r="F2829">
        <v>1300</v>
      </c>
      <c r="H2829" t="s">
        <v>76</v>
      </c>
      <c r="I2829" s="1">
        <v>35853</v>
      </c>
      <c r="J2829" t="s">
        <v>30</v>
      </c>
      <c r="K2829" t="s">
        <v>321</v>
      </c>
      <c r="L2829">
        <v>1</v>
      </c>
      <c r="M2829" t="s">
        <v>426</v>
      </c>
      <c r="N2829">
        <v>999766900</v>
      </c>
      <c r="O2829" t="s">
        <v>420</v>
      </c>
      <c r="P2829">
        <v>24</v>
      </c>
      <c r="S2829">
        <v>1927</v>
      </c>
      <c r="T2829" t="s">
        <v>63</v>
      </c>
      <c r="U2829">
        <v>410</v>
      </c>
      <c r="V2829" t="s">
        <v>64</v>
      </c>
      <c r="W2829">
        <v>110</v>
      </c>
      <c r="X2829" t="s">
        <v>40</v>
      </c>
      <c r="Y2829" t="s">
        <v>41</v>
      </c>
      <c r="Z2829">
        <v>2</v>
      </c>
      <c r="AC2829" t="s">
        <v>40</v>
      </c>
    </row>
    <row r="2830" spans="1:29" hidden="1" x14ac:dyDescent="0.25">
      <c r="A2830" t="s">
        <v>323</v>
      </c>
      <c r="B2830">
        <v>1</v>
      </c>
      <c r="C2830" t="s">
        <v>28</v>
      </c>
      <c r="D2830">
        <v>30348690</v>
      </c>
      <c r="E2830" s="1">
        <v>35821</v>
      </c>
      <c r="F2830">
        <v>1300</v>
      </c>
      <c r="H2830" t="s">
        <v>76</v>
      </c>
      <c r="I2830" s="1">
        <v>35853</v>
      </c>
      <c r="J2830" t="s">
        <v>30</v>
      </c>
      <c r="K2830" t="s">
        <v>321</v>
      </c>
      <c r="L2830">
        <v>1</v>
      </c>
      <c r="M2830" t="s">
        <v>426</v>
      </c>
      <c r="N2830">
        <v>999766900</v>
      </c>
      <c r="O2830" t="s">
        <v>420</v>
      </c>
      <c r="P2830">
        <v>24</v>
      </c>
      <c r="S2830">
        <v>1032</v>
      </c>
      <c r="T2830" t="s">
        <v>69</v>
      </c>
      <c r="U2830">
        <v>1055</v>
      </c>
      <c r="V2830" t="s">
        <v>69</v>
      </c>
      <c r="W2830">
        <v>5.4000000000000003E-3</v>
      </c>
      <c r="X2830" t="s">
        <v>40</v>
      </c>
      <c r="Y2830" t="s">
        <v>41</v>
      </c>
      <c r="Z2830">
        <v>0.01</v>
      </c>
      <c r="AC2830" t="s">
        <v>40</v>
      </c>
    </row>
    <row r="2831" spans="1:29" hidden="1" x14ac:dyDescent="0.25">
      <c r="A2831" t="s">
        <v>323</v>
      </c>
      <c r="B2831">
        <v>1</v>
      </c>
      <c r="C2831" t="s">
        <v>28</v>
      </c>
      <c r="D2831">
        <v>30348690</v>
      </c>
      <c r="E2831" s="1">
        <v>35821</v>
      </c>
      <c r="F2831">
        <v>1300</v>
      </c>
      <c r="H2831" t="s">
        <v>76</v>
      </c>
      <c r="I2831" s="1">
        <v>35853</v>
      </c>
      <c r="J2831" t="s">
        <v>30</v>
      </c>
      <c r="K2831" t="s">
        <v>321</v>
      </c>
      <c r="L2831">
        <v>1</v>
      </c>
      <c r="M2831" t="s">
        <v>426</v>
      </c>
      <c r="N2831">
        <v>999766900</v>
      </c>
      <c r="O2831" t="s">
        <v>420</v>
      </c>
      <c r="P2831">
        <v>24</v>
      </c>
      <c r="S2831">
        <v>1035</v>
      </c>
      <c r="T2831" t="s">
        <v>351</v>
      </c>
      <c r="U2831">
        <v>71900</v>
      </c>
      <c r="V2831" t="s">
        <v>352</v>
      </c>
      <c r="W2831">
        <v>0</v>
      </c>
      <c r="X2831" t="s">
        <v>40</v>
      </c>
      <c r="Y2831" t="s">
        <v>70</v>
      </c>
      <c r="Z2831">
        <v>1E-4</v>
      </c>
      <c r="AB2831">
        <v>2E-3</v>
      </c>
      <c r="AC2831" t="s">
        <v>40</v>
      </c>
    </row>
    <row r="2832" spans="1:29" hidden="1" x14ac:dyDescent="0.25">
      <c r="A2832" t="s">
        <v>323</v>
      </c>
      <c r="B2832">
        <v>1</v>
      </c>
      <c r="C2832" t="s">
        <v>28</v>
      </c>
      <c r="D2832">
        <v>30348690</v>
      </c>
      <c r="E2832" s="1">
        <v>35821</v>
      </c>
      <c r="F2832">
        <v>1300</v>
      </c>
      <c r="H2832" t="s">
        <v>76</v>
      </c>
      <c r="I2832" s="1">
        <v>35853</v>
      </c>
      <c r="J2832" t="s">
        <v>30</v>
      </c>
      <c r="K2832" t="s">
        <v>321</v>
      </c>
      <c r="L2832">
        <v>1</v>
      </c>
      <c r="M2832" t="s">
        <v>426</v>
      </c>
      <c r="N2832">
        <v>999766900</v>
      </c>
      <c r="O2832" t="s">
        <v>420</v>
      </c>
      <c r="P2832">
        <v>24</v>
      </c>
      <c r="S2832">
        <v>1010</v>
      </c>
      <c r="T2832" t="s">
        <v>353</v>
      </c>
      <c r="U2832">
        <v>1007</v>
      </c>
      <c r="V2832" t="s">
        <v>354</v>
      </c>
      <c r="W2832">
        <v>2.3E-2</v>
      </c>
      <c r="X2832" t="s">
        <v>40</v>
      </c>
      <c r="Y2832" t="s">
        <v>41</v>
      </c>
      <c r="Z2832">
        <v>0.05</v>
      </c>
      <c r="AB2832">
        <v>2</v>
      </c>
      <c r="AC2832" t="s">
        <v>40</v>
      </c>
    </row>
    <row r="2833" spans="1:29" hidden="1" x14ac:dyDescent="0.25">
      <c r="A2833" t="s">
        <v>323</v>
      </c>
      <c r="B2833">
        <v>1</v>
      </c>
      <c r="C2833" t="s">
        <v>28</v>
      </c>
      <c r="D2833">
        <v>30348690</v>
      </c>
      <c r="E2833" s="1">
        <v>35821</v>
      </c>
      <c r="F2833">
        <v>1300</v>
      </c>
      <c r="H2833" t="s">
        <v>76</v>
      </c>
      <c r="I2833" s="1">
        <v>35853</v>
      </c>
      <c r="J2833" t="s">
        <v>30</v>
      </c>
      <c r="K2833" t="s">
        <v>321</v>
      </c>
      <c r="L2833">
        <v>1</v>
      </c>
      <c r="M2833" t="s">
        <v>426</v>
      </c>
      <c r="N2833">
        <v>999766900</v>
      </c>
      <c r="O2833" t="s">
        <v>420</v>
      </c>
      <c r="P2833">
        <v>24</v>
      </c>
      <c r="S2833">
        <v>1005</v>
      </c>
      <c r="T2833" t="s">
        <v>355</v>
      </c>
      <c r="U2833">
        <v>1002</v>
      </c>
      <c r="V2833" t="s">
        <v>356</v>
      </c>
      <c r="W2833">
        <v>1.9E-3</v>
      </c>
      <c r="X2833" t="s">
        <v>40</v>
      </c>
      <c r="Y2833" t="s">
        <v>41</v>
      </c>
      <c r="Z2833">
        <v>1E-4</v>
      </c>
      <c r="AB2833">
        <v>0.01</v>
      </c>
      <c r="AC2833" t="s">
        <v>40</v>
      </c>
    </row>
    <row r="2834" spans="1:29" hidden="1" x14ac:dyDescent="0.25">
      <c r="A2834" t="s">
        <v>359</v>
      </c>
      <c r="B2834">
        <v>1</v>
      </c>
      <c r="C2834" t="s">
        <v>28</v>
      </c>
      <c r="D2834">
        <v>303487</v>
      </c>
      <c r="E2834" s="1">
        <v>35821</v>
      </c>
      <c r="F2834">
        <v>1300</v>
      </c>
      <c r="H2834" t="s">
        <v>76</v>
      </c>
      <c r="I2834" s="1">
        <v>35853</v>
      </c>
      <c r="J2834" t="s">
        <v>30</v>
      </c>
      <c r="K2834" t="s">
        <v>321</v>
      </c>
      <c r="L2834">
        <v>1</v>
      </c>
      <c r="M2834" t="s">
        <v>426</v>
      </c>
      <c r="N2834">
        <v>999766900</v>
      </c>
      <c r="O2834" t="s">
        <v>420</v>
      </c>
      <c r="P2834">
        <v>42</v>
      </c>
      <c r="S2834">
        <v>2210</v>
      </c>
      <c r="T2834" t="s">
        <v>363</v>
      </c>
      <c r="U2834">
        <v>34418</v>
      </c>
      <c r="V2834" t="s">
        <v>364</v>
      </c>
      <c r="W2834">
        <v>0</v>
      </c>
      <c r="X2834" t="s">
        <v>47</v>
      </c>
      <c r="Y2834" t="s">
        <v>70</v>
      </c>
      <c r="Z2834">
        <v>0.5</v>
      </c>
      <c r="AA2834">
        <v>1</v>
      </c>
      <c r="AC2834" t="s">
        <v>47</v>
      </c>
    </row>
    <row r="2835" spans="1:29" hidden="1" x14ac:dyDescent="0.25">
      <c r="A2835" t="s">
        <v>359</v>
      </c>
      <c r="B2835">
        <v>1</v>
      </c>
      <c r="C2835" t="s">
        <v>28</v>
      </c>
      <c r="D2835">
        <v>303487</v>
      </c>
      <c r="E2835" s="1">
        <v>35821</v>
      </c>
      <c r="F2835">
        <v>1300</v>
      </c>
      <c r="H2835" t="s">
        <v>76</v>
      </c>
      <c r="I2835" s="1">
        <v>35853</v>
      </c>
      <c r="J2835" t="s">
        <v>30</v>
      </c>
      <c r="K2835" t="s">
        <v>321</v>
      </c>
      <c r="L2835">
        <v>1</v>
      </c>
      <c r="M2835" t="s">
        <v>426</v>
      </c>
      <c r="N2835">
        <v>999766900</v>
      </c>
      <c r="O2835" t="s">
        <v>420</v>
      </c>
      <c r="P2835">
        <v>42</v>
      </c>
      <c r="S2835">
        <v>2214</v>
      </c>
      <c r="T2835" t="s">
        <v>365</v>
      </c>
      <c r="U2835">
        <v>34413</v>
      </c>
      <c r="V2835" t="s">
        <v>365</v>
      </c>
      <c r="W2835">
        <v>0</v>
      </c>
      <c r="X2835" t="s">
        <v>47</v>
      </c>
      <c r="Y2835" t="s">
        <v>70</v>
      </c>
      <c r="Z2835">
        <v>0.5</v>
      </c>
      <c r="AA2835">
        <v>2</v>
      </c>
      <c r="AC2835" t="s">
        <v>47</v>
      </c>
    </row>
    <row r="2836" spans="1:29" hidden="1" x14ac:dyDescent="0.25">
      <c r="A2836" t="s">
        <v>359</v>
      </c>
      <c r="B2836">
        <v>1</v>
      </c>
      <c r="C2836" t="s">
        <v>28</v>
      </c>
      <c r="D2836">
        <v>303487</v>
      </c>
      <c r="E2836" s="1">
        <v>35821</v>
      </c>
      <c r="F2836">
        <v>1300</v>
      </c>
      <c r="H2836" t="s">
        <v>76</v>
      </c>
      <c r="I2836" s="1">
        <v>35853</v>
      </c>
      <c r="J2836" t="s">
        <v>30</v>
      </c>
      <c r="K2836" t="s">
        <v>321</v>
      </c>
      <c r="L2836">
        <v>1</v>
      </c>
      <c r="M2836" t="s">
        <v>426</v>
      </c>
      <c r="N2836">
        <v>999766900</v>
      </c>
      <c r="O2836" t="s">
        <v>420</v>
      </c>
      <c r="P2836">
        <v>42</v>
      </c>
      <c r="S2836">
        <v>2996</v>
      </c>
      <c r="T2836" t="s">
        <v>366</v>
      </c>
      <c r="U2836">
        <v>77128</v>
      </c>
      <c r="V2836" t="s">
        <v>366</v>
      </c>
      <c r="W2836">
        <v>0</v>
      </c>
      <c r="X2836" t="s">
        <v>47</v>
      </c>
      <c r="Y2836" t="s">
        <v>70</v>
      </c>
      <c r="Z2836">
        <v>0.2</v>
      </c>
      <c r="AA2836">
        <v>1</v>
      </c>
      <c r="AB2836">
        <v>100</v>
      </c>
      <c r="AC2836" t="s">
        <v>47</v>
      </c>
    </row>
    <row r="2837" spans="1:29" hidden="1" x14ac:dyDescent="0.25">
      <c r="A2837" t="s">
        <v>359</v>
      </c>
      <c r="B2837">
        <v>1</v>
      </c>
      <c r="C2837" t="s">
        <v>28</v>
      </c>
      <c r="D2837">
        <v>303487</v>
      </c>
      <c r="E2837" s="1">
        <v>35821</v>
      </c>
      <c r="F2837">
        <v>1300</v>
      </c>
      <c r="H2837" t="s">
        <v>76</v>
      </c>
      <c r="I2837" s="1">
        <v>35853</v>
      </c>
      <c r="J2837" t="s">
        <v>30</v>
      </c>
      <c r="K2837" t="s">
        <v>321</v>
      </c>
      <c r="L2837">
        <v>1</v>
      </c>
      <c r="M2837" t="s">
        <v>426</v>
      </c>
      <c r="N2837">
        <v>999766900</v>
      </c>
      <c r="O2837" t="s">
        <v>420</v>
      </c>
      <c r="P2837">
        <v>42</v>
      </c>
      <c r="S2837">
        <v>2984</v>
      </c>
      <c r="T2837" t="s">
        <v>367</v>
      </c>
      <c r="U2837">
        <v>39180</v>
      </c>
      <c r="V2837" t="s">
        <v>367</v>
      </c>
      <c r="W2837">
        <v>0</v>
      </c>
      <c r="X2837" t="s">
        <v>47</v>
      </c>
      <c r="Y2837" t="s">
        <v>70</v>
      </c>
      <c r="Z2837">
        <v>0.1</v>
      </c>
      <c r="AA2837">
        <v>0.5</v>
      </c>
      <c r="AB2837">
        <v>5</v>
      </c>
      <c r="AC2837" t="s">
        <v>47</v>
      </c>
    </row>
    <row r="2838" spans="1:29" hidden="1" x14ac:dyDescent="0.25">
      <c r="A2838" t="s">
        <v>359</v>
      </c>
      <c r="B2838">
        <v>1</v>
      </c>
      <c r="C2838" t="s">
        <v>28</v>
      </c>
      <c r="D2838">
        <v>303487</v>
      </c>
      <c r="E2838" s="1">
        <v>35821</v>
      </c>
      <c r="F2838">
        <v>1300</v>
      </c>
      <c r="H2838" t="s">
        <v>76</v>
      </c>
      <c r="I2838" s="1">
        <v>35853</v>
      </c>
      <c r="J2838" t="s">
        <v>30</v>
      </c>
      <c r="K2838" t="s">
        <v>321</v>
      </c>
      <c r="L2838">
        <v>1</v>
      </c>
      <c r="M2838" t="s">
        <v>426</v>
      </c>
      <c r="N2838">
        <v>999766900</v>
      </c>
      <c r="O2838" t="s">
        <v>420</v>
      </c>
      <c r="P2838">
        <v>42</v>
      </c>
      <c r="S2838">
        <v>2986</v>
      </c>
      <c r="T2838" t="s">
        <v>368</v>
      </c>
      <c r="U2838">
        <v>77562</v>
      </c>
      <c r="V2838" t="s">
        <v>369</v>
      </c>
      <c r="W2838">
        <v>0</v>
      </c>
      <c r="X2838" t="s">
        <v>47</v>
      </c>
      <c r="Y2838" t="s">
        <v>70</v>
      </c>
      <c r="Z2838">
        <v>0.1</v>
      </c>
      <c r="AA2838">
        <v>1</v>
      </c>
      <c r="AC2838" t="s">
        <v>47</v>
      </c>
    </row>
    <row r="2839" spans="1:29" hidden="1" x14ac:dyDescent="0.25">
      <c r="A2839" t="s">
        <v>359</v>
      </c>
      <c r="B2839">
        <v>1</v>
      </c>
      <c r="C2839" t="s">
        <v>28</v>
      </c>
      <c r="D2839">
        <v>303487</v>
      </c>
      <c r="E2839" s="1">
        <v>35821</v>
      </c>
      <c r="F2839">
        <v>1300</v>
      </c>
      <c r="H2839" t="s">
        <v>76</v>
      </c>
      <c r="I2839" s="1">
        <v>35853</v>
      </c>
      <c r="J2839" t="s">
        <v>30</v>
      </c>
      <c r="K2839" t="s">
        <v>321</v>
      </c>
      <c r="L2839">
        <v>1</v>
      </c>
      <c r="M2839" t="s">
        <v>426</v>
      </c>
      <c r="N2839">
        <v>999766900</v>
      </c>
      <c r="O2839" t="s">
        <v>420</v>
      </c>
      <c r="P2839">
        <v>42</v>
      </c>
      <c r="S2839">
        <v>2989</v>
      </c>
      <c r="T2839" t="s">
        <v>370</v>
      </c>
      <c r="U2839">
        <v>34301</v>
      </c>
      <c r="V2839" t="s">
        <v>371</v>
      </c>
      <c r="W2839">
        <v>0</v>
      </c>
      <c r="X2839" t="s">
        <v>47</v>
      </c>
      <c r="Y2839" t="s">
        <v>70</v>
      </c>
      <c r="Z2839">
        <v>0.2</v>
      </c>
      <c r="AA2839">
        <v>0.5</v>
      </c>
      <c r="AB2839">
        <v>100</v>
      </c>
      <c r="AC2839" t="s">
        <v>47</v>
      </c>
    </row>
    <row r="2840" spans="1:29" hidden="1" x14ac:dyDescent="0.25">
      <c r="A2840" t="s">
        <v>359</v>
      </c>
      <c r="B2840">
        <v>1</v>
      </c>
      <c r="C2840" t="s">
        <v>28</v>
      </c>
      <c r="D2840">
        <v>303487</v>
      </c>
      <c r="E2840" s="1">
        <v>35821</v>
      </c>
      <c r="F2840">
        <v>1300</v>
      </c>
      <c r="H2840" t="s">
        <v>76</v>
      </c>
      <c r="I2840" s="1">
        <v>35853</v>
      </c>
      <c r="J2840" t="s">
        <v>30</v>
      </c>
      <c r="K2840" t="s">
        <v>321</v>
      </c>
      <c r="L2840">
        <v>1</v>
      </c>
      <c r="M2840" t="s">
        <v>426</v>
      </c>
      <c r="N2840">
        <v>999766900</v>
      </c>
      <c r="O2840" t="s">
        <v>420</v>
      </c>
      <c r="P2840">
        <v>42</v>
      </c>
      <c r="S2840">
        <v>2993</v>
      </c>
      <c r="T2840" t="s">
        <v>372</v>
      </c>
      <c r="U2840">
        <v>81555</v>
      </c>
      <c r="V2840" t="s">
        <v>372</v>
      </c>
      <c r="W2840">
        <v>0</v>
      </c>
      <c r="X2840" t="s">
        <v>47</v>
      </c>
      <c r="Y2840" t="s">
        <v>70</v>
      </c>
      <c r="Z2840">
        <v>0.2</v>
      </c>
      <c r="AA2840">
        <v>1</v>
      </c>
      <c r="AC2840" t="s">
        <v>47</v>
      </c>
    </row>
    <row r="2841" spans="1:29" hidden="1" x14ac:dyDescent="0.25">
      <c r="A2841" t="s">
        <v>359</v>
      </c>
      <c r="B2841">
        <v>1</v>
      </c>
      <c r="C2841" t="s">
        <v>28</v>
      </c>
      <c r="D2841">
        <v>303487</v>
      </c>
      <c r="E2841" s="1">
        <v>35821</v>
      </c>
      <c r="F2841">
        <v>1300</v>
      </c>
      <c r="H2841" t="s">
        <v>76</v>
      </c>
      <c r="I2841" s="1">
        <v>35853</v>
      </c>
      <c r="J2841" t="s">
        <v>30</v>
      </c>
      <c r="K2841" t="s">
        <v>321</v>
      </c>
      <c r="L2841">
        <v>1</v>
      </c>
      <c r="M2841" t="s">
        <v>426</v>
      </c>
      <c r="N2841">
        <v>999766900</v>
      </c>
      <c r="O2841" t="s">
        <v>420</v>
      </c>
      <c r="P2841">
        <v>42</v>
      </c>
      <c r="S2841">
        <v>2964</v>
      </c>
      <c r="T2841" t="s">
        <v>373</v>
      </c>
      <c r="U2841">
        <v>34423</v>
      </c>
      <c r="V2841" t="s">
        <v>373</v>
      </c>
      <c r="W2841">
        <v>0</v>
      </c>
      <c r="X2841" t="s">
        <v>47</v>
      </c>
      <c r="Y2841" t="s">
        <v>70</v>
      </c>
      <c r="Z2841">
        <v>0.5</v>
      </c>
      <c r="AA2841">
        <v>1</v>
      </c>
      <c r="AB2841">
        <v>5</v>
      </c>
      <c r="AC2841" t="s">
        <v>47</v>
      </c>
    </row>
    <row r="2842" spans="1:29" hidden="1" x14ac:dyDescent="0.25">
      <c r="A2842" t="s">
        <v>359</v>
      </c>
      <c r="B2842">
        <v>1</v>
      </c>
      <c r="C2842" t="s">
        <v>28</v>
      </c>
      <c r="D2842">
        <v>303487</v>
      </c>
      <c r="E2842" s="1">
        <v>35821</v>
      </c>
      <c r="F2842">
        <v>1300</v>
      </c>
      <c r="H2842" t="s">
        <v>76</v>
      </c>
      <c r="I2842" s="1">
        <v>35853</v>
      </c>
      <c r="J2842" t="s">
        <v>30</v>
      </c>
      <c r="K2842" t="s">
        <v>321</v>
      </c>
      <c r="L2842">
        <v>1</v>
      </c>
      <c r="M2842" t="s">
        <v>426</v>
      </c>
      <c r="N2842">
        <v>999766900</v>
      </c>
      <c r="O2842" t="s">
        <v>420</v>
      </c>
      <c r="P2842">
        <v>42</v>
      </c>
      <c r="S2842">
        <v>2965</v>
      </c>
      <c r="T2842" t="s">
        <v>374</v>
      </c>
      <c r="U2842">
        <v>77275</v>
      </c>
      <c r="V2842" t="s">
        <v>374</v>
      </c>
      <c r="W2842">
        <v>0</v>
      </c>
      <c r="X2842" t="s">
        <v>47</v>
      </c>
      <c r="Y2842" t="s">
        <v>70</v>
      </c>
      <c r="Z2842">
        <v>0.2</v>
      </c>
      <c r="AA2842">
        <v>1</v>
      </c>
      <c r="AC2842" t="s">
        <v>47</v>
      </c>
    </row>
    <row r="2843" spans="1:29" hidden="1" x14ac:dyDescent="0.25">
      <c r="A2843" t="s">
        <v>359</v>
      </c>
      <c r="B2843">
        <v>1</v>
      </c>
      <c r="C2843" t="s">
        <v>28</v>
      </c>
      <c r="D2843">
        <v>303487</v>
      </c>
      <c r="E2843" s="1">
        <v>35821</v>
      </c>
      <c r="F2843">
        <v>1300</v>
      </c>
      <c r="H2843" t="s">
        <v>76</v>
      </c>
      <c r="I2843" s="1">
        <v>35853</v>
      </c>
      <c r="J2843" t="s">
        <v>30</v>
      </c>
      <c r="K2843" t="s">
        <v>321</v>
      </c>
      <c r="L2843">
        <v>1</v>
      </c>
      <c r="M2843" t="s">
        <v>426</v>
      </c>
      <c r="N2843">
        <v>999766900</v>
      </c>
      <c r="O2843" t="s">
        <v>420</v>
      </c>
      <c r="P2843">
        <v>42</v>
      </c>
      <c r="S2843">
        <v>2967</v>
      </c>
      <c r="T2843" t="s">
        <v>375</v>
      </c>
      <c r="U2843">
        <v>34566</v>
      </c>
      <c r="V2843" t="s">
        <v>376</v>
      </c>
      <c r="W2843">
        <v>0</v>
      </c>
      <c r="X2843" t="s">
        <v>47</v>
      </c>
      <c r="Y2843" t="s">
        <v>70</v>
      </c>
      <c r="Z2843">
        <v>0.1</v>
      </c>
      <c r="AA2843">
        <v>1</v>
      </c>
      <c r="AC2843" t="s">
        <v>47</v>
      </c>
    </row>
    <row r="2844" spans="1:29" hidden="1" x14ac:dyDescent="0.25">
      <c r="A2844" t="s">
        <v>359</v>
      </c>
      <c r="B2844">
        <v>1</v>
      </c>
      <c r="C2844" t="s">
        <v>28</v>
      </c>
      <c r="D2844">
        <v>303487</v>
      </c>
      <c r="E2844" s="1">
        <v>35821</v>
      </c>
      <c r="F2844">
        <v>1300</v>
      </c>
      <c r="H2844" t="s">
        <v>76</v>
      </c>
      <c r="I2844" s="1">
        <v>35853</v>
      </c>
      <c r="J2844" t="s">
        <v>30</v>
      </c>
      <c r="K2844" t="s">
        <v>321</v>
      </c>
      <c r="L2844">
        <v>1</v>
      </c>
      <c r="M2844" t="s">
        <v>426</v>
      </c>
      <c r="N2844">
        <v>999766900</v>
      </c>
      <c r="O2844" t="s">
        <v>420</v>
      </c>
      <c r="P2844">
        <v>42</v>
      </c>
      <c r="S2844">
        <v>2978</v>
      </c>
      <c r="T2844" t="s">
        <v>377</v>
      </c>
      <c r="U2844">
        <v>34496</v>
      </c>
      <c r="V2844" t="s">
        <v>377</v>
      </c>
      <c r="W2844">
        <v>0</v>
      </c>
      <c r="X2844" t="s">
        <v>47</v>
      </c>
      <c r="Y2844" t="s">
        <v>70</v>
      </c>
      <c r="Z2844">
        <v>0.1</v>
      </c>
      <c r="AA2844">
        <v>1</v>
      </c>
      <c r="AC2844" t="s">
        <v>47</v>
      </c>
    </row>
    <row r="2845" spans="1:29" hidden="1" x14ac:dyDescent="0.25">
      <c r="A2845" t="s">
        <v>359</v>
      </c>
      <c r="B2845">
        <v>1</v>
      </c>
      <c r="C2845" t="s">
        <v>28</v>
      </c>
      <c r="D2845">
        <v>303487</v>
      </c>
      <c r="E2845" s="1">
        <v>35821</v>
      </c>
      <c r="F2845">
        <v>1300</v>
      </c>
      <c r="H2845" t="s">
        <v>76</v>
      </c>
      <c r="I2845" s="1">
        <v>35853</v>
      </c>
      <c r="J2845" t="s">
        <v>30</v>
      </c>
      <c r="K2845" t="s">
        <v>321</v>
      </c>
      <c r="L2845">
        <v>1</v>
      </c>
      <c r="M2845" t="s">
        <v>426</v>
      </c>
      <c r="N2845">
        <v>999766900</v>
      </c>
      <c r="O2845" t="s">
        <v>420</v>
      </c>
      <c r="P2845">
        <v>42</v>
      </c>
      <c r="S2845">
        <v>2942</v>
      </c>
      <c r="T2845" t="s">
        <v>77</v>
      </c>
      <c r="U2845">
        <v>32104</v>
      </c>
      <c r="V2845" t="s">
        <v>77</v>
      </c>
      <c r="W2845">
        <v>0</v>
      </c>
      <c r="X2845" t="s">
        <v>47</v>
      </c>
      <c r="Y2845" t="s">
        <v>70</v>
      </c>
      <c r="Z2845">
        <v>0.1</v>
      </c>
      <c r="AA2845">
        <v>0.5</v>
      </c>
      <c r="AB2845">
        <v>80</v>
      </c>
      <c r="AC2845" t="s">
        <v>47</v>
      </c>
    </row>
    <row r="2846" spans="1:29" hidden="1" x14ac:dyDescent="0.25">
      <c r="A2846" t="s">
        <v>359</v>
      </c>
      <c r="B2846">
        <v>1</v>
      </c>
      <c r="C2846" t="s">
        <v>28</v>
      </c>
      <c r="D2846">
        <v>303487</v>
      </c>
      <c r="E2846" s="1">
        <v>35821</v>
      </c>
      <c r="F2846">
        <v>1300</v>
      </c>
      <c r="H2846" t="s">
        <v>76</v>
      </c>
      <c r="I2846" s="1">
        <v>35853</v>
      </c>
      <c r="J2846" t="s">
        <v>30</v>
      </c>
      <c r="K2846" t="s">
        <v>321</v>
      </c>
      <c r="L2846">
        <v>1</v>
      </c>
      <c r="M2846" t="s">
        <v>426</v>
      </c>
      <c r="N2846">
        <v>999766900</v>
      </c>
      <c r="O2846" t="s">
        <v>420</v>
      </c>
      <c r="P2846">
        <v>42</v>
      </c>
      <c r="S2846">
        <v>2950</v>
      </c>
      <c r="T2846" t="s">
        <v>78</v>
      </c>
      <c r="U2846">
        <v>82080</v>
      </c>
      <c r="V2846" t="s">
        <v>79</v>
      </c>
      <c r="W2846">
        <v>0</v>
      </c>
      <c r="X2846" t="s">
        <v>47</v>
      </c>
      <c r="Y2846" t="s">
        <v>70</v>
      </c>
      <c r="AB2846">
        <v>80</v>
      </c>
      <c r="AC2846" t="s">
        <v>47</v>
      </c>
    </row>
    <row r="2847" spans="1:29" hidden="1" x14ac:dyDescent="0.25">
      <c r="A2847" t="s">
        <v>359</v>
      </c>
      <c r="B2847">
        <v>1</v>
      </c>
      <c r="C2847" t="s">
        <v>28</v>
      </c>
      <c r="D2847">
        <v>303487</v>
      </c>
      <c r="E2847" s="1">
        <v>35821</v>
      </c>
      <c r="F2847">
        <v>1300</v>
      </c>
      <c r="H2847" t="s">
        <v>76</v>
      </c>
      <c r="I2847" s="1">
        <v>35853</v>
      </c>
      <c r="J2847" t="s">
        <v>30</v>
      </c>
      <c r="K2847" t="s">
        <v>321</v>
      </c>
      <c r="L2847">
        <v>1</v>
      </c>
      <c r="M2847" t="s">
        <v>426</v>
      </c>
      <c r="N2847">
        <v>999766900</v>
      </c>
      <c r="O2847" t="s">
        <v>420</v>
      </c>
      <c r="P2847">
        <v>42</v>
      </c>
      <c r="S2847">
        <v>2414</v>
      </c>
      <c r="T2847" t="s">
        <v>378</v>
      </c>
      <c r="U2847">
        <v>77443</v>
      </c>
      <c r="V2847" t="s">
        <v>378</v>
      </c>
      <c r="W2847">
        <v>0</v>
      </c>
      <c r="X2847" t="s">
        <v>47</v>
      </c>
      <c r="Y2847" t="s">
        <v>70</v>
      </c>
      <c r="Z2847">
        <v>0.2</v>
      </c>
      <c r="AA2847">
        <v>1</v>
      </c>
      <c r="AC2847" t="s">
        <v>47</v>
      </c>
    </row>
    <row r="2848" spans="1:29" hidden="1" x14ac:dyDescent="0.25">
      <c r="A2848" t="s">
        <v>359</v>
      </c>
      <c r="B2848">
        <v>1</v>
      </c>
      <c r="C2848" t="s">
        <v>28</v>
      </c>
      <c r="D2848">
        <v>303487</v>
      </c>
      <c r="E2848" s="1">
        <v>35821</v>
      </c>
      <c r="F2848">
        <v>1300</v>
      </c>
      <c r="H2848" t="s">
        <v>76</v>
      </c>
      <c r="I2848" s="1">
        <v>35853</v>
      </c>
      <c r="J2848" t="s">
        <v>30</v>
      </c>
      <c r="K2848" t="s">
        <v>321</v>
      </c>
      <c r="L2848">
        <v>1</v>
      </c>
      <c r="M2848" t="s">
        <v>426</v>
      </c>
      <c r="N2848">
        <v>999766900</v>
      </c>
      <c r="O2848" t="s">
        <v>420</v>
      </c>
      <c r="P2848">
        <v>42</v>
      </c>
      <c r="S2848">
        <v>2416</v>
      </c>
      <c r="T2848" t="s">
        <v>379</v>
      </c>
      <c r="U2848">
        <v>77170</v>
      </c>
      <c r="V2848" t="s">
        <v>379</v>
      </c>
      <c r="W2848">
        <v>0</v>
      </c>
      <c r="X2848" t="s">
        <v>47</v>
      </c>
      <c r="Y2848" t="s">
        <v>70</v>
      </c>
      <c r="Z2848">
        <v>0.2</v>
      </c>
      <c r="AA2848">
        <v>1</v>
      </c>
      <c r="AC2848" t="s">
        <v>47</v>
      </c>
    </row>
    <row r="2849" spans="1:29" hidden="1" x14ac:dyDescent="0.25">
      <c r="A2849" t="s">
        <v>359</v>
      </c>
      <c r="B2849">
        <v>1</v>
      </c>
      <c r="C2849" t="s">
        <v>28</v>
      </c>
      <c r="D2849">
        <v>303487</v>
      </c>
      <c r="E2849" s="1">
        <v>35821</v>
      </c>
      <c r="F2849">
        <v>1300</v>
      </c>
      <c r="H2849" t="s">
        <v>76</v>
      </c>
      <c r="I2849" s="1">
        <v>35853</v>
      </c>
      <c r="J2849" t="s">
        <v>30</v>
      </c>
      <c r="K2849" t="s">
        <v>321</v>
      </c>
      <c r="L2849">
        <v>1</v>
      </c>
      <c r="M2849" t="s">
        <v>426</v>
      </c>
      <c r="N2849">
        <v>999766900</v>
      </c>
      <c r="O2849" t="s">
        <v>420</v>
      </c>
      <c r="P2849">
        <v>42</v>
      </c>
      <c r="S2849">
        <v>2412</v>
      </c>
      <c r="T2849" t="s">
        <v>380</v>
      </c>
      <c r="U2849">
        <v>77173</v>
      </c>
      <c r="V2849" t="s">
        <v>380</v>
      </c>
      <c r="W2849">
        <v>0</v>
      </c>
      <c r="X2849" t="s">
        <v>47</v>
      </c>
      <c r="Y2849" t="s">
        <v>70</v>
      </c>
      <c r="Z2849">
        <v>0.1</v>
      </c>
      <c r="AA2849">
        <v>1</v>
      </c>
      <c r="AC2849" t="s">
        <v>47</v>
      </c>
    </row>
    <row r="2850" spans="1:29" hidden="1" x14ac:dyDescent="0.25">
      <c r="A2850" t="s">
        <v>359</v>
      </c>
      <c r="B2850">
        <v>1</v>
      </c>
      <c r="C2850" t="s">
        <v>28</v>
      </c>
      <c r="D2850">
        <v>303487</v>
      </c>
      <c r="E2850" s="1">
        <v>35821</v>
      </c>
      <c r="F2850">
        <v>1300</v>
      </c>
      <c r="H2850" t="s">
        <v>76</v>
      </c>
      <c r="I2850" s="1">
        <v>35853</v>
      </c>
      <c r="J2850" t="s">
        <v>30</v>
      </c>
      <c r="K2850" t="s">
        <v>321</v>
      </c>
      <c r="L2850">
        <v>1</v>
      </c>
      <c r="M2850" t="s">
        <v>426</v>
      </c>
      <c r="N2850">
        <v>999766900</v>
      </c>
      <c r="O2850" t="s">
        <v>420</v>
      </c>
      <c r="P2850">
        <v>42</v>
      </c>
      <c r="S2850">
        <v>2413</v>
      </c>
      <c r="T2850" t="s">
        <v>381</v>
      </c>
      <c r="U2850">
        <v>34561</v>
      </c>
      <c r="V2850" t="s">
        <v>381</v>
      </c>
      <c r="W2850">
        <v>0</v>
      </c>
      <c r="X2850" t="s">
        <v>47</v>
      </c>
      <c r="Y2850" t="s">
        <v>70</v>
      </c>
      <c r="Z2850">
        <v>0.1</v>
      </c>
      <c r="AA2850">
        <v>1</v>
      </c>
      <c r="AC2850" t="s">
        <v>47</v>
      </c>
    </row>
    <row r="2851" spans="1:29" hidden="1" x14ac:dyDescent="0.25">
      <c r="A2851" t="s">
        <v>359</v>
      </c>
      <c r="B2851">
        <v>1</v>
      </c>
      <c r="C2851" t="s">
        <v>28</v>
      </c>
      <c r="D2851">
        <v>303487</v>
      </c>
      <c r="E2851" s="1">
        <v>35821</v>
      </c>
      <c r="F2851">
        <v>1300</v>
      </c>
      <c r="H2851" t="s">
        <v>76</v>
      </c>
      <c r="I2851" s="1">
        <v>35853</v>
      </c>
      <c r="J2851" t="s">
        <v>30</v>
      </c>
      <c r="K2851" t="s">
        <v>321</v>
      </c>
      <c r="L2851">
        <v>1</v>
      </c>
      <c r="M2851" t="s">
        <v>426</v>
      </c>
      <c r="N2851">
        <v>999766900</v>
      </c>
      <c r="O2851" t="s">
        <v>420</v>
      </c>
      <c r="P2851">
        <v>42</v>
      </c>
      <c r="S2851">
        <v>2378</v>
      </c>
      <c r="T2851" t="s">
        <v>565</v>
      </c>
      <c r="U2851">
        <v>34551</v>
      </c>
      <c r="V2851" t="s">
        <v>565</v>
      </c>
      <c r="W2851">
        <v>0</v>
      </c>
      <c r="X2851" t="s">
        <v>47</v>
      </c>
      <c r="Y2851" t="s">
        <v>70</v>
      </c>
      <c r="Z2851">
        <v>0.2</v>
      </c>
      <c r="AA2851">
        <v>1</v>
      </c>
      <c r="AB2851">
        <v>70</v>
      </c>
      <c r="AC2851" t="s">
        <v>47</v>
      </c>
    </row>
    <row r="2852" spans="1:29" hidden="1" x14ac:dyDescent="0.25">
      <c r="A2852" t="s">
        <v>359</v>
      </c>
      <c r="B2852">
        <v>1</v>
      </c>
      <c r="C2852" t="s">
        <v>28</v>
      </c>
      <c r="D2852">
        <v>303487</v>
      </c>
      <c r="E2852" s="1">
        <v>35821</v>
      </c>
      <c r="F2852">
        <v>1300</v>
      </c>
      <c r="H2852" t="s">
        <v>76</v>
      </c>
      <c r="I2852" s="1">
        <v>35853</v>
      </c>
      <c r="J2852" t="s">
        <v>30</v>
      </c>
      <c r="K2852" t="s">
        <v>321</v>
      </c>
      <c r="L2852">
        <v>1</v>
      </c>
      <c r="M2852" t="s">
        <v>426</v>
      </c>
      <c r="N2852">
        <v>999766900</v>
      </c>
      <c r="O2852" t="s">
        <v>420</v>
      </c>
      <c r="P2852">
        <v>42</v>
      </c>
      <c r="S2852">
        <v>2990</v>
      </c>
      <c r="T2852" t="s">
        <v>383</v>
      </c>
      <c r="U2852">
        <v>34030</v>
      </c>
      <c r="V2852" t="s">
        <v>383</v>
      </c>
      <c r="W2852">
        <v>0</v>
      </c>
      <c r="X2852" t="s">
        <v>47</v>
      </c>
      <c r="Y2852" t="s">
        <v>70</v>
      </c>
      <c r="Z2852">
        <v>0.5</v>
      </c>
      <c r="AA2852">
        <v>0.5</v>
      </c>
      <c r="AB2852">
        <v>5</v>
      </c>
      <c r="AC2852" t="s">
        <v>47</v>
      </c>
    </row>
    <row r="2853" spans="1:29" hidden="1" x14ac:dyDescent="0.25">
      <c r="A2853" t="s">
        <v>359</v>
      </c>
      <c r="B2853">
        <v>1</v>
      </c>
      <c r="C2853" t="s">
        <v>28</v>
      </c>
      <c r="D2853">
        <v>303487</v>
      </c>
      <c r="E2853" s="1">
        <v>35821</v>
      </c>
      <c r="F2853">
        <v>1300</v>
      </c>
      <c r="H2853" t="s">
        <v>76</v>
      </c>
      <c r="I2853" s="1">
        <v>35853</v>
      </c>
      <c r="J2853" t="s">
        <v>30</v>
      </c>
      <c r="K2853" t="s">
        <v>321</v>
      </c>
      <c r="L2853">
        <v>1</v>
      </c>
      <c r="M2853" t="s">
        <v>426</v>
      </c>
      <c r="N2853">
        <v>999766900</v>
      </c>
      <c r="O2853" t="s">
        <v>420</v>
      </c>
      <c r="P2853">
        <v>42</v>
      </c>
      <c r="S2853">
        <v>2982</v>
      </c>
      <c r="T2853" t="s">
        <v>384</v>
      </c>
      <c r="U2853">
        <v>32102</v>
      </c>
      <c r="V2853" t="s">
        <v>384</v>
      </c>
      <c r="W2853">
        <v>0</v>
      </c>
      <c r="X2853" t="s">
        <v>47</v>
      </c>
      <c r="Y2853" t="s">
        <v>70</v>
      </c>
      <c r="Z2853">
        <v>0.1</v>
      </c>
      <c r="AA2853">
        <v>1</v>
      </c>
      <c r="AB2853">
        <v>5</v>
      </c>
      <c r="AC2853" t="s">
        <v>47</v>
      </c>
    </row>
    <row r="2854" spans="1:29" hidden="1" x14ac:dyDescent="0.25">
      <c r="A2854" t="s">
        <v>359</v>
      </c>
      <c r="B2854">
        <v>1</v>
      </c>
      <c r="C2854" t="s">
        <v>28</v>
      </c>
      <c r="D2854">
        <v>303487</v>
      </c>
      <c r="E2854" s="1">
        <v>35821</v>
      </c>
      <c r="F2854">
        <v>1300</v>
      </c>
      <c r="H2854" t="s">
        <v>76</v>
      </c>
      <c r="I2854" s="1">
        <v>35853</v>
      </c>
      <c r="J2854" t="s">
        <v>30</v>
      </c>
      <c r="K2854" t="s">
        <v>321</v>
      </c>
      <c r="L2854">
        <v>1</v>
      </c>
      <c r="M2854" t="s">
        <v>426</v>
      </c>
      <c r="N2854">
        <v>999766900</v>
      </c>
      <c r="O2854" t="s">
        <v>420</v>
      </c>
      <c r="P2854">
        <v>42</v>
      </c>
      <c r="S2854">
        <v>2968</v>
      </c>
      <c r="T2854" t="s">
        <v>385</v>
      </c>
      <c r="U2854">
        <v>34536</v>
      </c>
      <c r="V2854" t="s">
        <v>386</v>
      </c>
      <c r="W2854">
        <v>0</v>
      </c>
      <c r="X2854" t="s">
        <v>47</v>
      </c>
      <c r="Y2854" t="s">
        <v>70</v>
      </c>
      <c r="Z2854">
        <v>0.1</v>
      </c>
      <c r="AA2854">
        <v>1</v>
      </c>
      <c r="AB2854">
        <v>600</v>
      </c>
      <c r="AC2854" t="s">
        <v>47</v>
      </c>
    </row>
    <row r="2855" spans="1:29" hidden="1" x14ac:dyDescent="0.25">
      <c r="A2855" t="s">
        <v>359</v>
      </c>
      <c r="B2855">
        <v>1</v>
      </c>
      <c r="C2855" t="s">
        <v>28</v>
      </c>
      <c r="D2855">
        <v>303487</v>
      </c>
      <c r="E2855" s="1">
        <v>35821</v>
      </c>
      <c r="F2855">
        <v>1300</v>
      </c>
      <c r="H2855" t="s">
        <v>76</v>
      </c>
      <c r="I2855" s="1">
        <v>35853</v>
      </c>
      <c r="J2855" t="s">
        <v>30</v>
      </c>
      <c r="K2855" t="s">
        <v>321</v>
      </c>
      <c r="L2855">
        <v>1</v>
      </c>
      <c r="M2855" t="s">
        <v>426</v>
      </c>
      <c r="N2855">
        <v>999766900</v>
      </c>
      <c r="O2855" t="s">
        <v>420</v>
      </c>
      <c r="P2855">
        <v>42</v>
      </c>
      <c r="S2855">
        <v>2969</v>
      </c>
      <c r="T2855" t="s">
        <v>387</v>
      </c>
      <c r="U2855">
        <v>34571</v>
      </c>
      <c r="V2855" t="s">
        <v>388</v>
      </c>
      <c r="W2855">
        <v>0</v>
      </c>
      <c r="X2855" t="s">
        <v>47</v>
      </c>
      <c r="Y2855" t="s">
        <v>70</v>
      </c>
      <c r="Z2855">
        <v>0.1</v>
      </c>
      <c r="AA2855">
        <v>0.5</v>
      </c>
      <c r="AB2855">
        <v>75</v>
      </c>
      <c r="AC2855" t="s">
        <v>47</v>
      </c>
    </row>
    <row r="2856" spans="1:29" hidden="1" x14ac:dyDescent="0.25">
      <c r="A2856" t="s">
        <v>359</v>
      </c>
      <c r="B2856">
        <v>1</v>
      </c>
      <c r="C2856" t="s">
        <v>28</v>
      </c>
      <c r="D2856">
        <v>303487</v>
      </c>
      <c r="E2856" s="1">
        <v>35821</v>
      </c>
      <c r="F2856">
        <v>1300</v>
      </c>
      <c r="H2856" t="s">
        <v>76</v>
      </c>
      <c r="I2856" s="1">
        <v>35853</v>
      </c>
      <c r="J2856" t="s">
        <v>30</v>
      </c>
      <c r="K2856" t="s">
        <v>321</v>
      </c>
      <c r="L2856">
        <v>1</v>
      </c>
      <c r="M2856" t="s">
        <v>426</v>
      </c>
      <c r="N2856">
        <v>999766900</v>
      </c>
      <c r="O2856" t="s">
        <v>420</v>
      </c>
      <c r="P2856">
        <v>42</v>
      </c>
      <c r="S2856">
        <v>2977</v>
      </c>
      <c r="T2856" t="s">
        <v>389</v>
      </c>
      <c r="U2856">
        <v>34501</v>
      </c>
      <c r="V2856" t="s">
        <v>389</v>
      </c>
      <c r="W2856">
        <v>0</v>
      </c>
      <c r="X2856" t="s">
        <v>47</v>
      </c>
      <c r="Y2856" t="s">
        <v>70</v>
      </c>
      <c r="Z2856">
        <v>0.2</v>
      </c>
      <c r="AA2856">
        <v>0.5</v>
      </c>
      <c r="AB2856">
        <v>7</v>
      </c>
      <c r="AC2856" t="s">
        <v>47</v>
      </c>
    </row>
    <row r="2857" spans="1:29" hidden="1" x14ac:dyDescent="0.25">
      <c r="A2857" t="s">
        <v>359</v>
      </c>
      <c r="B2857">
        <v>1</v>
      </c>
      <c r="C2857" t="s">
        <v>28</v>
      </c>
      <c r="D2857">
        <v>303487</v>
      </c>
      <c r="E2857" s="1">
        <v>35821</v>
      </c>
      <c r="F2857">
        <v>1300</v>
      </c>
      <c r="H2857" t="s">
        <v>76</v>
      </c>
      <c r="I2857" s="1">
        <v>35853</v>
      </c>
      <c r="J2857" t="s">
        <v>30</v>
      </c>
      <c r="K2857" t="s">
        <v>321</v>
      </c>
      <c r="L2857">
        <v>1</v>
      </c>
      <c r="M2857" t="s">
        <v>426</v>
      </c>
      <c r="N2857">
        <v>999766900</v>
      </c>
      <c r="O2857" t="s">
        <v>420</v>
      </c>
      <c r="P2857">
        <v>42</v>
      </c>
      <c r="S2857">
        <v>2380</v>
      </c>
      <c r="T2857" t="s">
        <v>390</v>
      </c>
      <c r="U2857">
        <v>77093</v>
      </c>
      <c r="V2857" t="s">
        <v>391</v>
      </c>
      <c r="W2857">
        <v>0</v>
      </c>
      <c r="X2857" t="s">
        <v>47</v>
      </c>
      <c r="Y2857" t="s">
        <v>70</v>
      </c>
      <c r="Z2857">
        <v>0.1</v>
      </c>
      <c r="AA2857">
        <v>1</v>
      </c>
      <c r="AB2857">
        <v>70</v>
      </c>
      <c r="AC2857" t="s">
        <v>47</v>
      </c>
    </row>
    <row r="2858" spans="1:29" hidden="1" x14ac:dyDescent="0.25">
      <c r="A2858" t="s">
        <v>359</v>
      </c>
      <c r="B2858">
        <v>1</v>
      </c>
      <c r="C2858" t="s">
        <v>28</v>
      </c>
      <c r="D2858">
        <v>303487</v>
      </c>
      <c r="E2858" s="1">
        <v>35821</v>
      </c>
      <c r="F2858">
        <v>1300</v>
      </c>
      <c r="H2858" t="s">
        <v>76</v>
      </c>
      <c r="I2858" s="1">
        <v>35853</v>
      </c>
      <c r="J2858" t="s">
        <v>30</v>
      </c>
      <c r="K2858" t="s">
        <v>321</v>
      </c>
      <c r="L2858">
        <v>1</v>
      </c>
      <c r="M2858" t="s">
        <v>426</v>
      </c>
      <c r="N2858">
        <v>999766900</v>
      </c>
      <c r="O2858" t="s">
        <v>420</v>
      </c>
      <c r="P2858">
        <v>42</v>
      </c>
      <c r="S2858">
        <v>2979</v>
      </c>
      <c r="T2858" t="s">
        <v>392</v>
      </c>
      <c r="U2858">
        <v>34546</v>
      </c>
      <c r="V2858" t="s">
        <v>393</v>
      </c>
      <c r="W2858">
        <v>0</v>
      </c>
      <c r="X2858" t="s">
        <v>47</v>
      </c>
      <c r="Y2858" t="s">
        <v>70</v>
      </c>
      <c r="Z2858">
        <v>0.1</v>
      </c>
      <c r="AA2858">
        <v>1</v>
      </c>
      <c r="AB2858">
        <v>100</v>
      </c>
      <c r="AC2858" t="s">
        <v>47</v>
      </c>
    </row>
    <row r="2859" spans="1:29" hidden="1" x14ac:dyDescent="0.25">
      <c r="A2859" t="s">
        <v>359</v>
      </c>
      <c r="B2859">
        <v>1</v>
      </c>
      <c r="C2859" t="s">
        <v>28</v>
      </c>
      <c r="D2859">
        <v>303487</v>
      </c>
      <c r="E2859" s="1">
        <v>35821</v>
      </c>
      <c r="F2859">
        <v>1300</v>
      </c>
      <c r="H2859" t="s">
        <v>76</v>
      </c>
      <c r="I2859" s="1">
        <v>35853</v>
      </c>
      <c r="J2859" t="s">
        <v>30</v>
      </c>
      <c r="K2859" t="s">
        <v>321</v>
      </c>
      <c r="L2859">
        <v>1</v>
      </c>
      <c r="M2859" t="s">
        <v>426</v>
      </c>
      <c r="N2859">
        <v>999766900</v>
      </c>
      <c r="O2859" t="s">
        <v>420</v>
      </c>
      <c r="P2859">
        <v>42</v>
      </c>
      <c r="S2859">
        <v>2987</v>
      </c>
      <c r="T2859" t="s">
        <v>394</v>
      </c>
      <c r="U2859">
        <v>34475</v>
      </c>
      <c r="V2859" t="s">
        <v>394</v>
      </c>
      <c r="W2859">
        <v>0</v>
      </c>
      <c r="X2859" t="s">
        <v>47</v>
      </c>
      <c r="Y2859" t="s">
        <v>70</v>
      </c>
      <c r="Z2859">
        <v>0.2</v>
      </c>
      <c r="AA2859">
        <v>1</v>
      </c>
      <c r="AB2859">
        <v>5</v>
      </c>
      <c r="AC2859" t="s">
        <v>47</v>
      </c>
    </row>
    <row r="2860" spans="1:29" hidden="1" x14ac:dyDescent="0.25">
      <c r="A2860" t="s">
        <v>359</v>
      </c>
      <c r="B2860">
        <v>1</v>
      </c>
      <c r="C2860" t="s">
        <v>28</v>
      </c>
      <c r="D2860">
        <v>303487</v>
      </c>
      <c r="E2860" s="1">
        <v>35821</v>
      </c>
      <c r="F2860">
        <v>1300</v>
      </c>
      <c r="H2860" t="s">
        <v>76</v>
      </c>
      <c r="I2860" s="1">
        <v>35853</v>
      </c>
      <c r="J2860" t="s">
        <v>30</v>
      </c>
      <c r="K2860" t="s">
        <v>321</v>
      </c>
      <c r="L2860">
        <v>1</v>
      </c>
      <c r="M2860" t="s">
        <v>426</v>
      </c>
      <c r="N2860">
        <v>999766900</v>
      </c>
      <c r="O2860" t="s">
        <v>420</v>
      </c>
      <c r="P2860">
        <v>42</v>
      </c>
      <c r="S2860">
        <v>2981</v>
      </c>
      <c r="T2860" t="s">
        <v>395</v>
      </c>
      <c r="U2860">
        <v>34506</v>
      </c>
      <c r="V2860" t="s">
        <v>395</v>
      </c>
      <c r="W2860">
        <v>0</v>
      </c>
      <c r="X2860" t="s">
        <v>47</v>
      </c>
      <c r="Y2860" t="s">
        <v>70</v>
      </c>
      <c r="Z2860">
        <v>0.1</v>
      </c>
      <c r="AA2860">
        <v>0.5</v>
      </c>
      <c r="AB2860">
        <v>200</v>
      </c>
      <c r="AC2860" t="s">
        <v>47</v>
      </c>
    </row>
    <row r="2861" spans="1:29" hidden="1" x14ac:dyDescent="0.25">
      <c r="A2861" t="s">
        <v>359</v>
      </c>
      <c r="B2861">
        <v>1</v>
      </c>
      <c r="C2861" t="s">
        <v>28</v>
      </c>
      <c r="D2861">
        <v>303487</v>
      </c>
      <c r="E2861" s="1">
        <v>35821</v>
      </c>
      <c r="F2861">
        <v>1300</v>
      </c>
      <c r="H2861" t="s">
        <v>76</v>
      </c>
      <c r="I2861" s="1">
        <v>35853</v>
      </c>
      <c r="J2861" t="s">
        <v>30</v>
      </c>
      <c r="K2861" t="s">
        <v>321</v>
      </c>
      <c r="L2861">
        <v>1</v>
      </c>
      <c r="M2861" t="s">
        <v>426</v>
      </c>
      <c r="N2861">
        <v>999766900</v>
      </c>
      <c r="O2861" t="s">
        <v>420</v>
      </c>
      <c r="P2861">
        <v>42</v>
      </c>
      <c r="S2861">
        <v>2985</v>
      </c>
      <c r="T2861" t="s">
        <v>396</v>
      </c>
      <c r="U2861">
        <v>34511</v>
      </c>
      <c r="V2861" t="s">
        <v>396</v>
      </c>
      <c r="W2861">
        <v>0</v>
      </c>
      <c r="X2861" t="s">
        <v>47</v>
      </c>
      <c r="Y2861" t="s">
        <v>70</v>
      </c>
      <c r="Z2861">
        <v>0.1</v>
      </c>
      <c r="AA2861">
        <v>1</v>
      </c>
      <c r="AB2861">
        <v>5</v>
      </c>
      <c r="AC2861" t="s">
        <v>47</v>
      </c>
    </row>
    <row r="2862" spans="1:29" hidden="1" x14ac:dyDescent="0.25">
      <c r="A2862" t="s">
        <v>359</v>
      </c>
      <c r="B2862">
        <v>1</v>
      </c>
      <c r="C2862" t="s">
        <v>28</v>
      </c>
      <c r="D2862">
        <v>303487</v>
      </c>
      <c r="E2862" s="1">
        <v>35821</v>
      </c>
      <c r="F2862">
        <v>1300</v>
      </c>
      <c r="H2862" t="s">
        <v>76</v>
      </c>
      <c r="I2862" s="1">
        <v>35853</v>
      </c>
      <c r="J2862" t="s">
        <v>30</v>
      </c>
      <c r="K2862" t="s">
        <v>321</v>
      </c>
      <c r="L2862">
        <v>1</v>
      </c>
      <c r="M2862" t="s">
        <v>426</v>
      </c>
      <c r="N2862">
        <v>999766900</v>
      </c>
      <c r="O2862" t="s">
        <v>420</v>
      </c>
      <c r="P2862">
        <v>42</v>
      </c>
      <c r="S2862">
        <v>2991</v>
      </c>
      <c r="T2862" t="s">
        <v>397</v>
      </c>
      <c r="U2862">
        <v>34010</v>
      </c>
      <c r="V2862" t="s">
        <v>397</v>
      </c>
      <c r="W2862">
        <v>0</v>
      </c>
      <c r="X2862" t="s">
        <v>47</v>
      </c>
      <c r="Y2862" t="s">
        <v>70</v>
      </c>
      <c r="Z2862">
        <v>0.5</v>
      </c>
      <c r="AA2862">
        <v>1</v>
      </c>
      <c r="AB2862">
        <v>1000</v>
      </c>
      <c r="AC2862" t="s">
        <v>47</v>
      </c>
    </row>
    <row r="2863" spans="1:29" hidden="1" x14ac:dyDescent="0.25">
      <c r="A2863" t="s">
        <v>359</v>
      </c>
      <c r="B2863">
        <v>1</v>
      </c>
      <c r="C2863" t="s">
        <v>28</v>
      </c>
      <c r="D2863">
        <v>303487</v>
      </c>
      <c r="E2863" s="1">
        <v>35821</v>
      </c>
      <c r="F2863">
        <v>1300</v>
      </c>
      <c r="H2863" t="s">
        <v>76</v>
      </c>
      <c r="I2863" s="1">
        <v>35853</v>
      </c>
      <c r="J2863" t="s">
        <v>30</v>
      </c>
      <c r="K2863" t="s">
        <v>321</v>
      </c>
      <c r="L2863">
        <v>1</v>
      </c>
      <c r="M2863" t="s">
        <v>426</v>
      </c>
      <c r="N2863">
        <v>999766900</v>
      </c>
      <c r="O2863" t="s">
        <v>420</v>
      </c>
      <c r="P2863">
        <v>42</v>
      </c>
      <c r="S2863">
        <v>2976</v>
      </c>
      <c r="T2863" t="s">
        <v>398</v>
      </c>
      <c r="U2863">
        <v>39175</v>
      </c>
      <c r="V2863" t="s">
        <v>398</v>
      </c>
      <c r="W2863">
        <v>0</v>
      </c>
      <c r="X2863" t="s">
        <v>47</v>
      </c>
      <c r="Y2863" t="s">
        <v>70</v>
      </c>
      <c r="Z2863">
        <v>0.2</v>
      </c>
      <c r="AA2863">
        <v>0.5</v>
      </c>
      <c r="AB2863">
        <v>0.2</v>
      </c>
      <c r="AC2863" t="s">
        <v>47</v>
      </c>
    </row>
    <row r="2864" spans="1:29" hidden="1" x14ac:dyDescent="0.25">
      <c r="A2864" t="s">
        <v>359</v>
      </c>
      <c r="B2864">
        <v>1</v>
      </c>
      <c r="C2864" t="s">
        <v>28</v>
      </c>
      <c r="D2864">
        <v>303487</v>
      </c>
      <c r="E2864" s="1">
        <v>35821</v>
      </c>
      <c r="F2864">
        <v>1300</v>
      </c>
      <c r="H2864" t="s">
        <v>76</v>
      </c>
      <c r="I2864" s="1">
        <v>35853</v>
      </c>
      <c r="J2864" t="s">
        <v>30</v>
      </c>
      <c r="K2864" t="s">
        <v>321</v>
      </c>
      <c r="L2864">
        <v>1</v>
      </c>
      <c r="M2864" t="s">
        <v>426</v>
      </c>
      <c r="N2864">
        <v>999766900</v>
      </c>
      <c r="O2864" t="s">
        <v>420</v>
      </c>
      <c r="P2864">
        <v>42</v>
      </c>
      <c r="S2864">
        <v>2955</v>
      </c>
      <c r="T2864" t="s">
        <v>399</v>
      </c>
      <c r="U2864">
        <v>79724</v>
      </c>
      <c r="V2864" t="s">
        <v>400</v>
      </c>
      <c r="W2864">
        <v>0</v>
      </c>
      <c r="X2864" t="s">
        <v>47</v>
      </c>
      <c r="Y2864" t="s">
        <v>70</v>
      </c>
      <c r="Z2864">
        <v>0.2</v>
      </c>
      <c r="AA2864">
        <v>1</v>
      </c>
      <c r="AB2864">
        <v>10000</v>
      </c>
      <c r="AC2864" t="s">
        <v>47</v>
      </c>
    </row>
    <row r="2865" spans="1:29" hidden="1" x14ac:dyDescent="0.25">
      <c r="A2865" t="s">
        <v>359</v>
      </c>
      <c r="B2865">
        <v>1</v>
      </c>
      <c r="C2865" t="s">
        <v>28</v>
      </c>
      <c r="D2865">
        <v>303487</v>
      </c>
      <c r="E2865" s="1">
        <v>35821</v>
      </c>
      <c r="F2865">
        <v>1300</v>
      </c>
      <c r="H2865" t="s">
        <v>76</v>
      </c>
      <c r="I2865" s="1">
        <v>35853</v>
      </c>
      <c r="J2865" t="s">
        <v>30</v>
      </c>
      <c r="K2865" t="s">
        <v>321</v>
      </c>
      <c r="L2865">
        <v>1</v>
      </c>
      <c r="M2865" t="s">
        <v>426</v>
      </c>
      <c r="N2865">
        <v>999766900</v>
      </c>
      <c r="O2865" t="s">
        <v>420</v>
      </c>
      <c r="P2865">
        <v>42</v>
      </c>
      <c r="S2865">
        <v>2983</v>
      </c>
      <c r="T2865" t="s">
        <v>401</v>
      </c>
      <c r="U2865">
        <v>34541</v>
      </c>
      <c r="V2865" t="s">
        <v>401</v>
      </c>
      <c r="W2865">
        <v>0</v>
      </c>
      <c r="X2865" t="s">
        <v>47</v>
      </c>
      <c r="Y2865" t="s">
        <v>70</v>
      </c>
      <c r="Z2865">
        <v>0.1</v>
      </c>
      <c r="AA2865">
        <v>1</v>
      </c>
      <c r="AB2865">
        <v>5</v>
      </c>
      <c r="AC2865" t="s">
        <v>47</v>
      </c>
    </row>
    <row r="2866" spans="1:29" hidden="1" x14ac:dyDescent="0.25">
      <c r="A2866" t="s">
        <v>359</v>
      </c>
      <c r="B2866">
        <v>1</v>
      </c>
      <c r="C2866" t="s">
        <v>28</v>
      </c>
      <c r="D2866">
        <v>303487</v>
      </c>
      <c r="E2866" s="1">
        <v>35821</v>
      </c>
      <c r="F2866">
        <v>1300</v>
      </c>
      <c r="H2866" t="s">
        <v>76</v>
      </c>
      <c r="I2866" s="1">
        <v>35853</v>
      </c>
      <c r="J2866" t="s">
        <v>30</v>
      </c>
      <c r="K2866" t="s">
        <v>321</v>
      </c>
      <c r="L2866">
        <v>1</v>
      </c>
      <c r="M2866" t="s">
        <v>426</v>
      </c>
      <c r="N2866">
        <v>999766900</v>
      </c>
      <c r="O2866" t="s">
        <v>420</v>
      </c>
      <c r="P2866">
        <v>42</v>
      </c>
      <c r="S2866">
        <v>2992</v>
      </c>
      <c r="T2866" t="s">
        <v>402</v>
      </c>
      <c r="U2866">
        <v>34371</v>
      </c>
      <c r="V2866" t="s">
        <v>403</v>
      </c>
      <c r="W2866">
        <v>0</v>
      </c>
      <c r="X2866" t="s">
        <v>47</v>
      </c>
      <c r="Y2866" t="s">
        <v>70</v>
      </c>
      <c r="Z2866">
        <v>0.1</v>
      </c>
      <c r="AA2866">
        <v>1</v>
      </c>
      <c r="AB2866">
        <v>700</v>
      </c>
      <c r="AC2866" t="s">
        <v>47</v>
      </c>
    </row>
    <row r="2867" spans="1:29" hidden="1" x14ac:dyDescent="0.25">
      <c r="A2867" t="s">
        <v>359</v>
      </c>
      <c r="B2867">
        <v>1</v>
      </c>
      <c r="C2867" t="s">
        <v>28</v>
      </c>
      <c r="D2867">
        <v>303487</v>
      </c>
      <c r="E2867" s="1">
        <v>35821</v>
      </c>
      <c r="F2867">
        <v>1300</v>
      </c>
      <c r="H2867" t="s">
        <v>76</v>
      </c>
      <c r="I2867" s="1">
        <v>35853</v>
      </c>
      <c r="J2867" t="s">
        <v>30</v>
      </c>
      <c r="K2867" t="s">
        <v>321</v>
      </c>
      <c r="L2867">
        <v>1</v>
      </c>
      <c r="M2867" t="s">
        <v>426</v>
      </c>
      <c r="N2867">
        <v>999766900</v>
      </c>
      <c r="O2867" t="s">
        <v>420</v>
      </c>
      <c r="P2867">
        <v>42</v>
      </c>
      <c r="S2867">
        <v>2216</v>
      </c>
      <c r="T2867" t="s">
        <v>406</v>
      </c>
      <c r="U2867">
        <v>34311</v>
      </c>
      <c r="V2867" t="s">
        <v>406</v>
      </c>
      <c r="W2867">
        <v>0</v>
      </c>
      <c r="X2867" t="s">
        <v>47</v>
      </c>
      <c r="Y2867" t="s">
        <v>70</v>
      </c>
      <c r="Z2867">
        <v>0.5</v>
      </c>
      <c r="AA2867">
        <v>0.5</v>
      </c>
      <c r="AC2867" t="s">
        <v>47</v>
      </c>
    </row>
    <row r="2868" spans="1:29" hidden="1" x14ac:dyDescent="0.25">
      <c r="A2868" t="s">
        <v>359</v>
      </c>
      <c r="B2868">
        <v>1</v>
      </c>
      <c r="C2868" t="s">
        <v>28</v>
      </c>
      <c r="D2868">
        <v>303487</v>
      </c>
      <c r="E2868" s="1">
        <v>35821</v>
      </c>
      <c r="F2868">
        <v>1300</v>
      </c>
      <c r="H2868" t="s">
        <v>76</v>
      </c>
      <c r="I2868" s="1">
        <v>35853</v>
      </c>
      <c r="J2868" t="s">
        <v>30</v>
      </c>
      <c r="K2868" t="s">
        <v>321</v>
      </c>
      <c r="L2868">
        <v>1</v>
      </c>
      <c r="M2868" t="s">
        <v>426</v>
      </c>
      <c r="N2868">
        <v>999766900</v>
      </c>
      <c r="O2868" t="s">
        <v>420</v>
      </c>
      <c r="P2868">
        <v>42</v>
      </c>
      <c r="S2868">
        <v>2943</v>
      </c>
      <c r="T2868" t="s">
        <v>83</v>
      </c>
      <c r="U2868">
        <v>32101</v>
      </c>
      <c r="V2868" t="s">
        <v>83</v>
      </c>
      <c r="W2868">
        <v>0</v>
      </c>
      <c r="X2868" t="s">
        <v>47</v>
      </c>
      <c r="Y2868" t="s">
        <v>70</v>
      </c>
      <c r="Z2868">
        <v>0.1</v>
      </c>
      <c r="AA2868">
        <v>0.5</v>
      </c>
      <c r="AB2868">
        <v>80</v>
      </c>
      <c r="AC2868" t="s">
        <v>47</v>
      </c>
    </row>
    <row r="2869" spans="1:29" hidden="1" x14ac:dyDescent="0.25">
      <c r="A2869" t="s">
        <v>359</v>
      </c>
      <c r="B2869">
        <v>1</v>
      </c>
      <c r="C2869" t="s">
        <v>28</v>
      </c>
      <c r="D2869">
        <v>303487</v>
      </c>
      <c r="E2869" s="1">
        <v>35821</v>
      </c>
      <c r="F2869">
        <v>1300</v>
      </c>
      <c r="H2869" t="s">
        <v>76</v>
      </c>
      <c r="I2869" s="1">
        <v>35853</v>
      </c>
      <c r="J2869" t="s">
        <v>30</v>
      </c>
      <c r="K2869" t="s">
        <v>321</v>
      </c>
      <c r="L2869">
        <v>1</v>
      </c>
      <c r="M2869" t="s">
        <v>426</v>
      </c>
      <c r="N2869">
        <v>999766900</v>
      </c>
      <c r="O2869" t="s">
        <v>420</v>
      </c>
      <c r="P2869">
        <v>42</v>
      </c>
      <c r="S2869">
        <v>2941</v>
      </c>
      <c r="T2869" t="s">
        <v>84</v>
      </c>
      <c r="U2869">
        <v>32106</v>
      </c>
      <c r="V2869" t="s">
        <v>84</v>
      </c>
      <c r="W2869">
        <v>0</v>
      </c>
      <c r="X2869" t="s">
        <v>47</v>
      </c>
      <c r="Y2869" t="s">
        <v>70</v>
      </c>
      <c r="Z2869">
        <v>0.1</v>
      </c>
      <c r="AA2869">
        <v>1</v>
      </c>
      <c r="AB2869">
        <v>80</v>
      </c>
      <c r="AC2869" t="s">
        <v>47</v>
      </c>
    </row>
    <row r="2870" spans="1:29" hidden="1" x14ac:dyDescent="0.25">
      <c r="A2870" t="s">
        <v>359</v>
      </c>
      <c r="B2870">
        <v>1</v>
      </c>
      <c r="C2870" t="s">
        <v>28</v>
      </c>
      <c r="D2870">
        <v>303487</v>
      </c>
      <c r="E2870" s="1">
        <v>35821</v>
      </c>
      <c r="F2870">
        <v>1300</v>
      </c>
      <c r="H2870" t="s">
        <v>76</v>
      </c>
      <c r="I2870" s="1">
        <v>35853</v>
      </c>
      <c r="J2870" t="s">
        <v>30</v>
      </c>
      <c r="K2870" t="s">
        <v>321</v>
      </c>
      <c r="L2870">
        <v>1</v>
      </c>
      <c r="M2870" t="s">
        <v>426</v>
      </c>
      <c r="N2870">
        <v>999766900</v>
      </c>
      <c r="O2870" t="s">
        <v>420</v>
      </c>
      <c r="P2870">
        <v>42</v>
      </c>
      <c r="S2870">
        <v>2408</v>
      </c>
      <c r="T2870" t="s">
        <v>407</v>
      </c>
      <c r="U2870">
        <v>77596</v>
      </c>
      <c r="V2870" t="s">
        <v>407</v>
      </c>
      <c r="W2870">
        <v>0</v>
      </c>
      <c r="X2870" t="s">
        <v>47</v>
      </c>
      <c r="Y2870" t="s">
        <v>70</v>
      </c>
      <c r="Z2870">
        <v>0.1</v>
      </c>
      <c r="AA2870">
        <v>0.5</v>
      </c>
      <c r="AC2870" t="s">
        <v>47</v>
      </c>
    </row>
    <row r="2871" spans="1:29" hidden="1" x14ac:dyDescent="0.25">
      <c r="A2871" t="s">
        <v>359</v>
      </c>
      <c r="B2871">
        <v>1</v>
      </c>
      <c r="C2871" t="s">
        <v>28</v>
      </c>
      <c r="D2871">
        <v>303487</v>
      </c>
      <c r="E2871" s="1">
        <v>35821</v>
      </c>
      <c r="F2871">
        <v>1300</v>
      </c>
      <c r="H2871" t="s">
        <v>76</v>
      </c>
      <c r="I2871" s="1">
        <v>35853</v>
      </c>
      <c r="J2871" t="s">
        <v>30</v>
      </c>
      <c r="K2871" t="s">
        <v>321</v>
      </c>
      <c r="L2871">
        <v>1</v>
      </c>
      <c r="M2871" t="s">
        <v>426</v>
      </c>
      <c r="N2871">
        <v>999766900</v>
      </c>
      <c r="O2871" t="s">
        <v>420</v>
      </c>
      <c r="P2871">
        <v>42</v>
      </c>
      <c r="S2871">
        <v>2944</v>
      </c>
      <c r="T2871" t="s">
        <v>85</v>
      </c>
      <c r="U2871">
        <v>32105</v>
      </c>
      <c r="V2871" t="s">
        <v>85</v>
      </c>
      <c r="W2871">
        <v>0</v>
      </c>
      <c r="X2871" t="s">
        <v>47</v>
      </c>
      <c r="Y2871" t="s">
        <v>70</v>
      </c>
      <c r="Z2871">
        <v>0.1</v>
      </c>
      <c r="AA2871">
        <v>0.5</v>
      </c>
      <c r="AB2871">
        <v>80</v>
      </c>
      <c r="AC2871" t="s">
        <v>47</v>
      </c>
    </row>
    <row r="2872" spans="1:29" hidden="1" x14ac:dyDescent="0.25">
      <c r="A2872" t="s">
        <v>359</v>
      </c>
      <c r="B2872">
        <v>1</v>
      </c>
      <c r="C2872" t="s">
        <v>28</v>
      </c>
      <c r="D2872">
        <v>303487</v>
      </c>
      <c r="E2872" s="1">
        <v>35821</v>
      </c>
      <c r="F2872">
        <v>1300</v>
      </c>
      <c r="H2872" t="s">
        <v>76</v>
      </c>
      <c r="I2872" s="1">
        <v>35853</v>
      </c>
      <c r="J2872" t="s">
        <v>30</v>
      </c>
      <c r="K2872" t="s">
        <v>321</v>
      </c>
      <c r="L2872">
        <v>1</v>
      </c>
      <c r="M2872" t="s">
        <v>426</v>
      </c>
      <c r="N2872">
        <v>999766900</v>
      </c>
      <c r="O2872" t="s">
        <v>420</v>
      </c>
      <c r="P2872">
        <v>42</v>
      </c>
      <c r="S2872">
        <v>2988</v>
      </c>
      <c r="T2872" t="s">
        <v>410</v>
      </c>
      <c r="U2872">
        <v>34516</v>
      </c>
      <c r="V2872" t="s">
        <v>411</v>
      </c>
      <c r="W2872">
        <v>0</v>
      </c>
      <c r="X2872" t="s">
        <v>47</v>
      </c>
      <c r="Y2872" t="s">
        <v>70</v>
      </c>
      <c r="Z2872">
        <v>0.1</v>
      </c>
      <c r="AA2872">
        <v>1</v>
      </c>
      <c r="AC2872" t="s">
        <v>47</v>
      </c>
    </row>
    <row r="2873" spans="1:29" hidden="1" x14ac:dyDescent="0.25">
      <c r="A2873" t="s">
        <v>359</v>
      </c>
      <c r="B2873">
        <v>1</v>
      </c>
      <c r="C2873" t="s">
        <v>28</v>
      </c>
      <c r="D2873">
        <v>303487</v>
      </c>
      <c r="E2873" s="1">
        <v>35821</v>
      </c>
      <c r="F2873">
        <v>1300</v>
      </c>
      <c r="H2873" t="s">
        <v>76</v>
      </c>
      <c r="I2873" s="1">
        <v>35853</v>
      </c>
      <c r="J2873" t="s">
        <v>30</v>
      </c>
      <c r="K2873" t="s">
        <v>321</v>
      </c>
      <c r="L2873">
        <v>1</v>
      </c>
      <c r="M2873" t="s">
        <v>426</v>
      </c>
      <c r="N2873">
        <v>999766900</v>
      </c>
      <c r="O2873" t="s">
        <v>420</v>
      </c>
      <c r="P2873">
        <v>42</v>
      </c>
      <c r="S2873">
        <v>2966</v>
      </c>
      <c r="T2873" t="s">
        <v>414</v>
      </c>
      <c r="U2873">
        <v>77277</v>
      </c>
      <c r="V2873" t="s">
        <v>414</v>
      </c>
      <c r="W2873">
        <v>0</v>
      </c>
      <c r="X2873" t="s">
        <v>47</v>
      </c>
      <c r="Y2873" t="s">
        <v>70</v>
      </c>
      <c r="Z2873">
        <v>0.2</v>
      </c>
      <c r="AA2873">
        <v>1</v>
      </c>
      <c r="AC2873" t="s">
        <v>47</v>
      </c>
    </row>
    <row r="2874" spans="1:29" hidden="1" x14ac:dyDescent="0.25">
      <c r="A2874" t="s">
        <v>359</v>
      </c>
      <c r="B2874">
        <v>1</v>
      </c>
      <c r="C2874" t="s">
        <v>28</v>
      </c>
      <c r="D2874">
        <v>303487</v>
      </c>
      <c r="E2874" s="1">
        <v>35821</v>
      </c>
      <c r="F2874">
        <v>1300</v>
      </c>
      <c r="H2874" t="s">
        <v>76</v>
      </c>
      <c r="I2874" s="1">
        <v>35853</v>
      </c>
      <c r="J2874" t="s">
        <v>30</v>
      </c>
      <c r="K2874" t="s">
        <v>321</v>
      </c>
      <c r="L2874">
        <v>1</v>
      </c>
      <c r="M2874" t="s">
        <v>426</v>
      </c>
      <c r="N2874">
        <v>999766900</v>
      </c>
      <c r="O2874" t="s">
        <v>420</v>
      </c>
      <c r="P2874">
        <v>42</v>
      </c>
      <c r="S2874">
        <v>2980</v>
      </c>
      <c r="T2874" t="s">
        <v>415</v>
      </c>
      <c r="U2874">
        <v>34531</v>
      </c>
      <c r="V2874" t="s">
        <v>415</v>
      </c>
      <c r="W2874">
        <v>0</v>
      </c>
      <c r="X2874" t="s">
        <v>47</v>
      </c>
      <c r="Y2874" t="s">
        <v>70</v>
      </c>
      <c r="Z2874">
        <v>0.1</v>
      </c>
      <c r="AA2874">
        <v>0.5</v>
      </c>
      <c r="AB2874">
        <v>5</v>
      </c>
      <c r="AC2874" t="s">
        <v>47</v>
      </c>
    </row>
    <row r="2875" spans="1:29" hidden="1" x14ac:dyDescent="0.25">
      <c r="A2875" t="s">
        <v>359</v>
      </c>
      <c r="B2875">
        <v>1</v>
      </c>
      <c r="C2875" t="s">
        <v>28</v>
      </c>
      <c r="D2875">
        <v>303487</v>
      </c>
      <c r="E2875" s="1">
        <v>35821</v>
      </c>
      <c r="F2875">
        <v>1300</v>
      </c>
      <c r="H2875" t="s">
        <v>76</v>
      </c>
      <c r="I2875" s="1">
        <v>35853</v>
      </c>
      <c r="J2875" t="s">
        <v>30</v>
      </c>
      <c r="K2875" t="s">
        <v>321</v>
      </c>
      <c r="L2875">
        <v>1</v>
      </c>
      <c r="M2875" t="s">
        <v>426</v>
      </c>
      <c r="N2875">
        <v>999766900</v>
      </c>
      <c r="O2875" t="s">
        <v>420</v>
      </c>
      <c r="P2875">
        <v>42</v>
      </c>
      <c r="S2875">
        <v>2410</v>
      </c>
      <c r="T2875" t="s">
        <v>416</v>
      </c>
      <c r="U2875">
        <v>77168</v>
      </c>
      <c r="V2875" t="s">
        <v>416</v>
      </c>
      <c r="W2875">
        <v>0</v>
      </c>
      <c r="X2875" t="s">
        <v>47</v>
      </c>
      <c r="Y2875" t="s">
        <v>70</v>
      </c>
      <c r="Z2875">
        <v>0.1</v>
      </c>
      <c r="AA2875">
        <v>1</v>
      </c>
      <c r="AC2875" t="s">
        <v>47</v>
      </c>
    </row>
    <row r="2876" spans="1:29" hidden="1" x14ac:dyDescent="0.25">
      <c r="A2876" t="s">
        <v>566</v>
      </c>
      <c r="B2876">
        <v>1</v>
      </c>
      <c r="C2876" t="s">
        <v>28</v>
      </c>
      <c r="D2876">
        <v>30348889</v>
      </c>
      <c r="E2876" s="1">
        <v>35821</v>
      </c>
      <c r="F2876">
        <v>1300</v>
      </c>
      <c r="H2876" t="s">
        <v>76</v>
      </c>
      <c r="I2876" s="1">
        <v>35853</v>
      </c>
      <c r="J2876" t="s">
        <v>30</v>
      </c>
      <c r="K2876" t="s">
        <v>321</v>
      </c>
      <c r="L2876">
        <v>1</v>
      </c>
      <c r="M2876" t="s">
        <v>426</v>
      </c>
      <c r="N2876">
        <v>999766900</v>
      </c>
      <c r="O2876" t="s">
        <v>420</v>
      </c>
      <c r="P2876">
        <v>39</v>
      </c>
      <c r="S2876">
        <v>2110</v>
      </c>
      <c r="T2876" t="s">
        <v>567</v>
      </c>
      <c r="U2876">
        <v>39760</v>
      </c>
      <c r="V2876" t="s">
        <v>567</v>
      </c>
      <c r="W2876">
        <v>0</v>
      </c>
      <c r="X2876" t="s">
        <v>47</v>
      </c>
      <c r="Y2876" t="s">
        <v>70</v>
      </c>
      <c r="Z2876">
        <v>0.1</v>
      </c>
      <c r="AB2876">
        <v>50</v>
      </c>
      <c r="AC2876" t="s">
        <v>47</v>
      </c>
    </row>
    <row r="2877" spans="1:29" hidden="1" x14ac:dyDescent="0.25">
      <c r="A2877" t="s">
        <v>566</v>
      </c>
      <c r="B2877">
        <v>1</v>
      </c>
      <c r="C2877" t="s">
        <v>28</v>
      </c>
      <c r="D2877">
        <v>30348889</v>
      </c>
      <c r="E2877" s="1">
        <v>35821</v>
      </c>
      <c r="F2877">
        <v>1300</v>
      </c>
      <c r="H2877" t="s">
        <v>76</v>
      </c>
      <c r="I2877" s="1">
        <v>35853</v>
      </c>
      <c r="J2877" t="s">
        <v>30</v>
      </c>
      <c r="K2877" t="s">
        <v>321</v>
      </c>
      <c r="L2877">
        <v>1</v>
      </c>
      <c r="M2877" t="s">
        <v>426</v>
      </c>
      <c r="N2877">
        <v>999766900</v>
      </c>
      <c r="O2877" t="s">
        <v>420</v>
      </c>
      <c r="P2877">
        <v>39</v>
      </c>
      <c r="S2877">
        <v>2066</v>
      </c>
      <c r="T2877" t="s">
        <v>568</v>
      </c>
      <c r="U2877">
        <v>82584</v>
      </c>
      <c r="V2877" t="s">
        <v>568</v>
      </c>
      <c r="W2877">
        <v>0</v>
      </c>
      <c r="X2877" t="s">
        <v>47</v>
      </c>
      <c r="Y2877" t="s">
        <v>70</v>
      </c>
      <c r="Z2877">
        <v>1</v>
      </c>
      <c r="AC2877" t="s">
        <v>47</v>
      </c>
    </row>
    <row r="2878" spans="1:29" hidden="1" x14ac:dyDescent="0.25">
      <c r="A2878" t="s">
        <v>566</v>
      </c>
      <c r="B2878">
        <v>1</v>
      </c>
      <c r="C2878" t="s">
        <v>28</v>
      </c>
      <c r="D2878">
        <v>30348889</v>
      </c>
      <c r="E2878" s="1">
        <v>35821</v>
      </c>
      <c r="F2878">
        <v>1300</v>
      </c>
      <c r="H2878" t="s">
        <v>76</v>
      </c>
      <c r="I2878" s="1">
        <v>35853</v>
      </c>
      <c r="J2878" t="s">
        <v>30</v>
      </c>
      <c r="K2878" t="s">
        <v>321</v>
      </c>
      <c r="L2878">
        <v>1</v>
      </c>
      <c r="M2878" t="s">
        <v>426</v>
      </c>
      <c r="N2878">
        <v>999766900</v>
      </c>
      <c r="O2878" t="s">
        <v>420</v>
      </c>
      <c r="P2878">
        <v>39</v>
      </c>
      <c r="S2878">
        <v>2070</v>
      </c>
      <c r="T2878" t="s">
        <v>569</v>
      </c>
      <c r="U2878">
        <v>39380</v>
      </c>
      <c r="V2878" t="s">
        <v>569</v>
      </c>
      <c r="W2878">
        <v>0</v>
      </c>
      <c r="X2878" t="s">
        <v>47</v>
      </c>
      <c r="Y2878" t="s">
        <v>70</v>
      </c>
      <c r="Z2878">
        <v>0.1</v>
      </c>
      <c r="AC2878" t="s">
        <v>47</v>
      </c>
    </row>
    <row r="2879" spans="1:29" hidden="1" x14ac:dyDescent="0.25">
      <c r="A2879" t="s">
        <v>566</v>
      </c>
      <c r="B2879">
        <v>1</v>
      </c>
      <c r="C2879" t="s">
        <v>28</v>
      </c>
      <c r="D2879">
        <v>30348889</v>
      </c>
      <c r="E2879" s="1">
        <v>35821</v>
      </c>
      <c r="F2879">
        <v>1300</v>
      </c>
      <c r="H2879" t="s">
        <v>76</v>
      </c>
      <c r="I2879" s="1">
        <v>35853</v>
      </c>
      <c r="J2879" t="s">
        <v>30</v>
      </c>
      <c r="K2879" t="s">
        <v>321</v>
      </c>
      <c r="L2879">
        <v>1</v>
      </c>
      <c r="M2879" t="s">
        <v>426</v>
      </c>
      <c r="N2879">
        <v>999766900</v>
      </c>
      <c r="O2879" t="s">
        <v>420</v>
      </c>
      <c r="P2879">
        <v>39</v>
      </c>
      <c r="S2879">
        <v>2077</v>
      </c>
      <c r="T2879" t="s">
        <v>570</v>
      </c>
      <c r="U2879">
        <v>30295</v>
      </c>
      <c r="V2879" t="s">
        <v>571</v>
      </c>
      <c r="W2879">
        <v>0</v>
      </c>
      <c r="X2879" t="s">
        <v>47</v>
      </c>
      <c r="Y2879" t="s">
        <v>70</v>
      </c>
      <c r="Z2879">
        <v>0.1</v>
      </c>
      <c r="AC2879" t="s">
        <v>47</v>
      </c>
    </row>
    <row r="2880" spans="1:29" hidden="1" x14ac:dyDescent="0.25">
      <c r="A2880" t="s">
        <v>566</v>
      </c>
      <c r="B2880">
        <v>1</v>
      </c>
      <c r="C2880" t="s">
        <v>28</v>
      </c>
      <c r="D2880">
        <v>30348889</v>
      </c>
      <c r="E2880" s="1">
        <v>35821</v>
      </c>
      <c r="F2880">
        <v>1300</v>
      </c>
      <c r="H2880" t="s">
        <v>76</v>
      </c>
      <c r="I2880" s="1">
        <v>35853</v>
      </c>
      <c r="J2880" t="s">
        <v>30</v>
      </c>
      <c r="K2880" t="s">
        <v>321</v>
      </c>
      <c r="L2880">
        <v>1</v>
      </c>
      <c r="M2880" t="s">
        <v>426</v>
      </c>
      <c r="N2880">
        <v>999766900</v>
      </c>
      <c r="O2880" t="s">
        <v>420</v>
      </c>
      <c r="P2880">
        <v>39</v>
      </c>
      <c r="S2880">
        <v>2034</v>
      </c>
      <c r="T2880" t="s">
        <v>572</v>
      </c>
      <c r="U2880">
        <v>39941</v>
      </c>
      <c r="V2880" t="s">
        <v>573</v>
      </c>
      <c r="W2880">
        <v>0</v>
      </c>
      <c r="X2880" t="s">
        <v>47</v>
      </c>
      <c r="Y2880" t="s">
        <v>70</v>
      </c>
      <c r="Z2880">
        <v>6</v>
      </c>
      <c r="AB2880">
        <v>700</v>
      </c>
      <c r="AC2880" t="s">
        <v>47</v>
      </c>
    </row>
    <row r="2881" spans="1:29" hidden="1" x14ac:dyDescent="0.25">
      <c r="A2881" t="s">
        <v>566</v>
      </c>
      <c r="B2881">
        <v>1</v>
      </c>
      <c r="C2881" t="s">
        <v>28</v>
      </c>
      <c r="D2881">
        <v>30348889</v>
      </c>
      <c r="E2881" s="1">
        <v>35821</v>
      </c>
      <c r="F2881">
        <v>1300</v>
      </c>
      <c r="H2881" t="s">
        <v>76</v>
      </c>
      <c r="I2881" s="1">
        <v>35853</v>
      </c>
      <c r="J2881" t="s">
        <v>30</v>
      </c>
      <c r="K2881" t="s">
        <v>321</v>
      </c>
      <c r="L2881">
        <v>1</v>
      </c>
      <c r="M2881" t="s">
        <v>426</v>
      </c>
      <c r="N2881">
        <v>999766900</v>
      </c>
      <c r="O2881" t="s">
        <v>420</v>
      </c>
      <c r="P2881">
        <v>39</v>
      </c>
      <c r="S2881">
        <v>2043</v>
      </c>
      <c r="T2881" t="s">
        <v>574</v>
      </c>
      <c r="U2881">
        <v>82586</v>
      </c>
      <c r="V2881" t="s">
        <v>574</v>
      </c>
      <c r="W2881">
        <v>0</v>
      </c>
      <c r="X2881" t="s">
        <v>47</v>
      </c>
      <c r="Y2881" t="s">
        <v>70</v>
      </c>
      <c r="Z2881">
        <v>0.5</v>
      </c>
      <c r="AB2881">
        <v>4</v>
      </c>
      <c r="AC2881" t="s">
        <v>47</v>
      </c>
    </row>
    <row r="2882" spans="1:29" hidden="1" x14ac:dyDescent="0.25">
      <c r="A2882" t="s">
        <v>566</v>
      </c>
      <c r="B2882">
        <v>1</v>
      </c>
      <c r="C2882" t="s">
        <v>28</v>
      </c>
      <c r="D2882">
        <v>30348889</v>
      </c>
      <c r="E2882" s="1">
        <v>35821</v>
      </c>
      <c r="F2882">
        <v>1300</v>
      </c>
      <c r="H2882" t="s">
        <v>76</v>
      </c>
      <c r="I2882" s="1">
        <v>35853</v>
      </c>
      <c r="J2882" t="s">
        <v>30</v>
      </c>
      <c r="K2882" t="s">
        <v>321</v>
      </c>
      <c r="L2882">
        <v>1</v>
      </c>
      <c r="M2882" t="s">
        <v>426</v>
      </c>
      <c r="N2882">
        <v>999766900</v>
      </c>
      <c r="O2882" t="s">
        <v>420</v>
      </c>
      <c r="P2882">
        <v>39</v>
      </c>
      <c r="S2882">
        <v>2044</v>
      </c>
      <c r="T2882" t="s">
        <v>575</v>
      </c>
      <c r="U2882">
        <v>82587</v>
      </c>
      <c r="V2882" t="s">
        <v>575</v>
      </c>
      <c r="W2882">
        <v>0</v>
      </c>
      <c r="X2882" t="s">
        <v>47</v>
      </c>
      <c r="Y2882" t="s">
        <v>70</v>
      </c>
      <c r="Z2882">
        <v>0.4</v>
      </c>
      <c r="AB2882">
        <v>2</v>
      </c>
      <c r="AC2882" t="s">
        <v>47</v>
      </c>
    </row>
    <row r="2883" spans="1:29" hidden="1" x14ac:dyDescent="0.25">
      <c r="A2883" t="s">
        <v>566</v>
      </c>
      <c r="B2883">
        <v>1</v>
      </c>
      <c r="C2883" t="s">
        <v>28</v>
      </c>
      <c r="D2883">
        <v>30348889</v>
      </c>
      <c r="E2883" s="1">
        <v>35821</v>
      </c>
      <c r="F2883">
        <v>1300</v>
      </c>
      <c r="H2883" t="s">
        <v>76</v>
      </c>
      <c r="I2883" s="1">
        <v>35853</v>
      </c>
      <c r="J2883" t="s">
        <v>30</v>
      </c>
      <c r="K2883" t="s">
        <v>321</v>
      </c>
      <c r="L2883">
        <v>1</v>
      </c>
      <c r="M2883" t="s">
        <v>426</v>
      </c>
      <c r="N2883">
        <v>999766900</v>
      </c>
      <c r="O2883" t="s">
        <v>420</v>
      </c>
      <c r="P2883">
        <v>39</v>
      </c>
      <c r="S2883">
        <v>2045</v>
      </c>
      <c r="T2883" t="s">
        <v>576</v>
      </c>
      <c r="U2883">
        <v>39356</v>
      </c>
      <c r="V2883" t="s">
        <v>576</v>
      </c>
      <c r="W2883">
        <v>0</v>
      </c>
      <c r="X2883" t="s">
        <v>47</v>
      </c>
      <c r="Y2883" t="s">
        <v>70</v>
      </c>
      <c r="Z2883">
        <v>0.1</v>
      </c>
      <c r="AC2883" t="s">
        <v>47</v>
      </c>
    </row>
    <row r="2884" spans="1:29" hidden="1" x14ac:dyDescent="0.25">
      <c r="A2884" t="s">
        <v>566</v>
      </c>
      <c r="B2884">
        <v>1</v>
      </c>
      <c r="C2884" t="s">
        <v>28</v>
      </c>
      <c r="D2884">
        <v>30348889</v>
      </c>
      <c r="E2884" s="1">
        <v>35821</v>
      </c>
      <c r="F2884">
        <v>1300</v>
      </c>
      <c r="H2884" t="s">
        <v>76</v>
      </c>
      <c r="I2884" s="1">
        <v>35853</v>
      </c>
      <c r="J2884" t="s">
        <v>30</v>
      </c>
      <c r="K2884" t="s">
        <v>321</v>
      </c>
      <c r="L2884">
        <v>1</v>
      </c>
      <c r="M2884" t="s">
        <v>426</v>
      </c>
      <c r="N2884">
        <v>999766900</v>
      </c>
      <c r="O2884" t="s">
        <v>420</v>
      </c>
      <c r="P2884">
        <v>39</v>
      </c>
      <c r="S2884">
        <v>2047</v>
      </c>
      <c r="T2884" t="s">
        <v>577</v>
      </c>
      <c r="U2884">
        <v>39053</v>
      </c>
      <c r="V2884" t="s">
        <v>578</v>
      </c>
      <c r="W2884">
        <v>0</v>
      </c>
      <c r="X2884" t="s">
        <v>47</v>
      </c>
      <c r="Y2884" t="s">
        <v>70</v>
      </c>
      <c r="Z2884">
        <v>0.5</v>
      </c>
      <c r="AB2884">
        <v>3</v>
      </c>
      <c r="AC2884" t="s">
        <v>47</v>
      </c>
    </row>
    <row r="2885" spans="1:29" hidden="1" x14ac:dyDescent="0.25">
      <c r="A2885" t="s">
        <v>566</v>
      </c>
      <c r="B2885">
        <v>1</v>
      </c>
      <c r="C2885" t="s">
        <v>28</v>
      </c>
      <c r="D2885">
        <v>30348889</v>
      </c>
      <c r="E2885" s="1">
        <v>35821</v>
      </c>
      <c r="F2885">
        <v>1300</v>
      </c>
      <c r="H2885" t="s">
        <v>76</v>
      </c>
      <c r="I2885" s="1">
        <v>35853</v>
      </c>
      <c r="J2885" t="s">
        <v>30</v>
      </c>
      <c r="K2885" t="s">
        <v>321</v>
      </c>
      <c r="L2885">
        <v>1</v>
      </c>
      <c r="M2885" t="s">
        <v>426</v>
      </c>
      <c r="N2885">
        <v>999766900</v>
      </c>
      <c r="O2885" t="s">
        <v>420</v>
      </c>
      <c r="P2885">
        <v>39</v>
      </c>
      <c r="S2885">
        <v>2022</v>
      </c>
      <c r="T2885" t="s">
        <v>579</v>
      </c>
      <c r="U2885">
        <v>39051</v>
      </c>
      <c r="V2885" t="s">
        <v>579</v>
      </c>
      <c r="W2885">
        <v>0</v>
      </c>
      <c r="X2885" t="s">
        <v>47</v>
      </c>
      <c r="Y2885" t="s">
        <v>70</v>
      </c>
      <c r="Z2885">
        <v>0.5</v>
      </c>
      <c r="AC2885" t="s">
        <v>47</v>
      </c>
    </row>
    <row r="2886" spans="1:29" hidden="1" x14ac:dyDescent="0.25">
      <c r="A2886" t="s">
        <v>566</v>
      </c>
      <c r="B2886">
        <v>1</v>
      </c>
      <c r="C2886" t="s">
        <v>28</v>
      </c>
      <c r="D2886">
        <v>30348889</v>
      </c>
      <c r="E2886" s="1">
        <v>35821</v>
      </c>
      <c r="F2886">
        <v>1300</v>
      </c>
      <c r="H2886" t="s">
        <v>76</v>
      </c>
      <c r="I2886" s="1">
        <v>35853</v>
      </c>
      <c r="J2886" t="s">
        <v>30</v>
      </c>
      <c r="K2886" t="s">
        <v>321</v>
      </c>
      <c r="L2886">
        <v>1</v>
      </c>
      <c r="M2886" t="s">
        <v>426</v>
      </c>
      <c r="N2886">
        <v>999766900</v>
      </c>
      <c r="O2886" t="s">
        <v>420</v>
      </c>
      <c r="P2886">
        <v>39</v>
      </c>
      <c r="S2886">
        <v>2595</v>
      </c>
      <c r="T2886" t="s">
        <v>580</v>
      </c>
      <c r="U2886">
        <v>81408</v>
      </c>
      <c r="V2886" t="s">
        <v>580</v>
      </c>
      <c r="W2886">
        <v>0</v>
      </c>
      <c r="X2886" t="s">
        <v>47</v>
      </c>
      <c r="Y2886" t="s">
        <v>70</v>
      </c>
      <c r="AC2886" t="s">
        <v>47</v>
      </c>
    </row>
    <row r="2887" spans="1:29" hidden="1" x14ac:dyDescent="0.25">
      <c r="A2887" t="s">
        <v>566</v>
      </c>
      <c r="B2887">
        <v>1</v>
      </c>
      <c r="C2887" t="s">
        <v>28</v>
      </c>
      <c r="D2887">
        <v>30348889</v>
      </c>
      <c r="E2887" s="1">
        <v>35821</v>
      </c>
      <c r="F2887">
        <v>1300</v>
      </c>
      <c r="H2887" t="s">
        <v>76</v>
      </c>
      <c r="I2887" s="1">
        <v>35853</v>
      </c>
      <c r="J2887" t="s">
        <v>30</v>
      </c>
      <c r="K2887" t="s">
        <v>321</v>
      </c>
      <c r="L2887">
        <v>1</v>
      </c>
      <c r="M2887" t="s">
        <v>426</v>
      </c>
      <c r="N2887">
        <v>999766900</v>
      </c>
      <c r="O2887" t="s">
        <v>420</v>
      </c>
      <c r="P2887">
        <v>39</v>
      </c>
      <c r="S2887">
        <v>2356</v>
      </c>
      <c r="T2887" t="s">
        <v>581</v>
      </c>
      <c r="U2887">
        <v>34680</v>
      </c>
      <c r="V2887" t="s">
        <v>581</v>
      </c>
      <c r="W2887">
        <v>0</v>
      </c>
      <c r="X2887" t="s">
        <v>47</v>
      </c>
      <c r="Y2887" t="s">
        <v>70</v>
      </c>
      <c r="Z2887">
        <v>0.1</v>
      </c>
      <c r="AC2887" t="s">
        <v>47</v>
      </c>
    </row>
    <row r="2888" spans="1:29" hidden="1" x14ac:dyDescent="0.25">
      <c r="A2888" t="s">
        <v>566</v>
      </c>
      <c r="B2888">
        <v>1</v>
      </c>
      <c r="C2888" t="s">
        <v>28</v>
      </c>
      <c r="D2888">
        <v>30348889</v>
      </c>
      <c r="E2888" s="1">
        <v>35821</v>
      </c>
      <c r="F2888">
        <v>1300</v>
      </c>
      <c r="H2888" t="s">
        <v>76</v>
      </c>
      <c r="I2888" s="1">
        <v>35853</v>
      </c>
      <c r="J2888" t="s">
        <v>30</v>
      </c>
      <c r="K2888" t="s">
        <v>321</v>
      </c>
      <c r="L2888">
        <v>1</v>
      </c>
      <c r="M2888" t="s">
        <v>426</v>
      </c>
      <c r="N2888">
        <v>999766900</v>
      </c>
      <c r="O2888" t="s">
        <v>420</v>
      </c>
      <c r="P2888">
        <v>39</v>
      </c>
      <c r="S2888" t="s">
        <v>582</v>
      </c>
      <c r="T2888" t="s">
        <v>583</v>
      </c>
      <c r="U2888">
        <v>39810</v>
      </c>
      <c r="V2888" t="s">
        <v>584</v>
      </c>
      <c r="W2888">
        <v>0</v>
      </c>
      <c r="X2888" t="s">
        <v>47</v>
      </c>
      <c r="Y2888" t="s">
        <v>70</v>
      </c>
      <c r="Z2888">
        <v>0.1</v>
      </c>
      <c r="AC2888" t="s">
        <v>47</v>
      </c>
    </row>
    <row r="2889" spans="1:29" hidden="1" x14ac:dyDescent="0.25">
      <c r="A2889" t="s">
        <v>566</v>
      </c>
      <c r="B2889">
        <v>1</v>
      </c>
      <c r="C2889" t="s">
        <v>28</v>
      </c>
      <c r="D2889">
        <v>30348889</v>
      </c>
      <c r="E2889" s="1">
        <v>35821</v>
      </c>
      <c r="F2889">
        <v>1300</v>
      </c>
      <c r="H2889" t="s">
        <v>76</v>
      </c>
      <c r="I2889" s="1">
        <v>35853</v>
      </c>
      <c r="J2889" t="s">
        <v>30</v>
      </c>
      <c r="K2889" t="s">
        <v>321</v>
      </c>
      <c r="L2889">
        <v>1</v>
      </c>
      <c r="M2889" t="s">
        <v>426</v>
      </c>
      <c r="N2889">
        <v>999766900</v>
      </c>
      <c r="O2889" t="s">
        <v>420</v>
      </c>
      <c r="P2889">
        <v>39</v>
      </c>
      <c r="S2889">
        <v>2051</v>
      </c>
      <c r="T2889" t="s">
        <v>585</v>
      </c>
      <c r="U2889">
        <v>46317</v>
      </c>
      <c r="V2889" t="s">
        <v>585</v>
      </c>
      <c r="W2889">
        <v>0</v>
      </c>
      <c r="X2889" t="s">
        <v>47</v>
      </c>
      <c r="Y2889" t="s">
        <v>70</v>
      </c>
      <c r="Z2889">
        <v>0.1</v>
      </c>
      <c r="AB2889">
        <v>2</v>
      </c>
      <c r="AC2889" t="s">
        <v>47</v>
      </c>
    </row>
    <row r="2890" spans="1:29" hidden="1" x14ac:dyDescent="0.25">
      <c r="A2890" t="s">
        <v>566</v>
      </c>
      <c r="B2890">
        <v>1</v>
      </c>
      <c r="C2890" t="s">
        <v>28</v>
      </c>
      <c r="D2890">
        <v>30348889</v>
      </c>
      <c r="E2890" s="1">
        <v>35821</v>
      </c>
      <c r="F2890">
        <v>1300</v>
      </c>
      <c r="H2890" t="s">
        <v>76</v>
      </c>
      <c r="I2890" s="1">
        <v>35853</v>
      </c>
      <c r="J2890" t="s">
        <v>30</v>
      </c>
      <c r="K2890" t="s">
        <v>321</v>
      </c>
      <c r="L2890">
        <v>1</v>
      </c>
      <c r="M2890" t="s">
        <v>426</v>
      </c>
      <c r="N2890">
        <v>999766900</v>
      </c>
      <c r="O2890" t="s">
        <v>420</v>
      </c>
      <c r="P2890">
        <v>39</v>
      </c>
      <c r="S2890">
        <v>2046</v>
      </c>
      <c r="T2890" t="s">
        <v>586</v>
      </c>
      <c r="U2890">
        <v>81405</v>
      </c>
      <c r="V2890" t="s">
        <v>586</v>
      </c>
      <c r="W2890">
        <v>0</v>
      </c>
      <c r="X2890" t="s">
        <v>47</v>
      </c>
      <c r="Y2890" t="s">
        <v>70</v>
      </c>
      <c r="Z2890">
        <v>0.9</v>
      </c>
      <c r="AB2890">
        <v>40</v>
      </c>
      <c r="AC2890" t="s">
        <v>47</v>
      </c>
    </row>
    <row r="2891" spans="1:29" hidden="1" x14ac:dyDescent="0.25">
      <c r="A2891" t="s">
        <v>566</v>
      </c>
      <c r="B2891">
        <v>1</v>
      </c>
      <c r="C2891" t="s">
        <v>28</v>
      </c>
      <c r="D2891">
        <v>30348889</v>
      </c>
      <c r="E2891" s="1">
        <v>35821</v>
      </c>
      <c r="F2891">
        <v>1300</v>
      </c>
      <c r="H2891" t="s">
        <v>76</v>
      </c>
      <c r="I2891" s="1">
        <v>35853</v>
      </c>
      <c r="J2891" t="s">
        <v>30</v>
      </c>
      <c r="K2891" t="s">
        <v>321</v>
      </c>
      <c r="L2891">
        <v>1</v>
      </c>
      <c r="M2891" t="s">
        <v>426</v>
      </c>
      <c r="N2891">
        <v>999766900</v>
      </c>
      <c r="O2891" t="s">
        <v>420</v>
      </c>
      <c r="P2891">
        <v>39</v>
      </c>
      <c r="S2891">
        <v>2959</v>
      </c>
      <c r="T2891" t="s">
        <v>587</v>
      </c>
      <c r="U2891">
        <v>39350</v>
      </c>
      <c r="V2891" t="s">
        <v>587</v>
      </c>
      <c r="W2891">
        <v>0</v>
      </c>
      <c r="X2891" t="s">
        <v>47</v>
      </c>
      <c r="Y2891" t="s">
        <v>70</v>
      </c>
      <c r="Z2891">
        <v>0.2</v>
      </c>
      <c r="AB2891">
        <v>2</v>
      </c>
      <c r="AC2891" t="s">
        <v>47</v>
      </c>
    </row>
    <row r="2892" spans="1:29" hidden="1" x14ac:dyDescent="0.25">
      <c r="A2892" t="s">
        <v>566</v>
      </c>
      <c r="B2892">
        <v>1</v>
      </c>
      <c r="C2892" t="s">
        <v>28</v>
      </c>
      <c r="D2892">
        <v>30348889</v>
      </c>
      <c r="E2892" s="1">
        <v>35821</v>
      </c>
      <c r="F2892">
        <v>1300</v>
      </c>
      <c r="H2892" t="s">
        <v>76</v>
      </c>
      <c r="I2892" s="1">
        <v>35853</v>
      </c>
      <c r="J2892" t="s">
        <v>30</v>
      </c>
      <c r="K2892" t="s">
        <v>321</v>
      </c>
      <c r="L2892">
        <v>1</v>
      </c>
      <c r="M2892" t="s">
        <v>426</v>
      </c>
      <c r="N2892">
        <v>999766900</v>
      </c>
      <c r="O2892" t="s">
        <v>420</v>
      </c>
      <c r="P2892">
        <v>39</v>
      </c>
      <c r="S2892">
        <v>2031</v>
      </c>
      <c r="T2892" t="s">
        <v>588</v>
      </c>
      <c r="U2892">
        <v>38432</v>
      </c>
      <c r="V2892" t="s">
        <v>588</v>
      </c>
      <c r="W2892">
        <v>0</v>
      </c>
      <c r="X2892" t="s">
        <v>47</v>
      </c>
      <c r="Y2892" t="s">
        <v>70</v>
      </c>
      <c r="Z2892">
        <v>1</v>
      </c>
      <c r="AB2892">
        <v>200</v>
      </c>
      <c r="AC2892" t="s">
        <v>47</v>
      </c>
    </row>
    <row r="2893" spans="1:29" hidden="1" x14ac:dyDescent="0.25">
      <c r="A2893" t="s">
        <v>566</v>
      </c>
      <c r="B2893">
        <v>1</v>
      </c>
      <c r="C2893" t="s">
        <v>28</v>
      </c>
      <c r="D2893">
        <v>30348889</v>
      </c>
      <c r="E2893" s="1">
        <v>35821</v>
      </c>
      <c r="F2893">
        <v>1300</v>
      </c>
      <c r="H2893" t="s">
        <v>76</v>
      </c>
      <c r="I2893" s="1">
        <v>35853</v>
      </c>
      <c r="J2893" t="s">
        <v>30</v>
      </c>
      <c r="K2893" t="s">
        <v>321</v>
      </c>
      <c r="L2893">
        <v>1</v>
      </c>
      <c r="M2893" t="s">
        <v>426</v>
      </c>
      <c r="N2893">
        <v>999766900</v>
      </c>
      <c r="O2893" t="s">
        <v>420</v>
      </c>
      <c r="P2893">
        <v>39</v>
      </c>
      <c r="S2893">
        <v>2041</v>
      </c>
      <c r="T2893" t="s">
        <v>589</v>
      </c>
      <c r="U2893">
        <v>81287</v>
      </c>
      <c r="V2893" t="s">
        <v>589</v>
      </c>
      <c r="W2893">
        <v>0</v>
      </c>
      <c r="X2893" t="s">
        <v>47</v>
      </c>
      <c r="Y2893" t="s">
        <v>70</v>
      </c>
      <c r="Z2893">
        <v>0.1</v>
      </c>
      <c r="AB2893">
        <v>7</v>
      </c>
      <c r="AC2893" t="s">
        <v>47</v>
      </c>
    </row>
    <row r="2894" spans="1:29" hidden="1" x14ac:dyDescent="0.25">
      <c r="A2894" t="s">
        <v>566</v>
      </c>
      <c r="B2894">
        <v>1</v>
      </c>
      <c r="C2894" t="s">
        <v>28</v>
      </c>
      <c r="D2894">
        <v>30348889</v>
      </c>
      <c r="E2894" s="1">
        <v>35821</v>
      </c>
      <c r="F2894">
        <v>1300</v>
      </c>
      <c r="H2894" t="s">
        <v>76</v>
      </c>
      <c r="I2894" s="1">
        <v>35853</v>
      </c>
      <c r="J2894" t="s">
        <v>30</v>
      </c>
      <c r="K2894" t="s">
        <v>321</v>
      </c>
      <c r="L2894">
        <v>1</v>
      </c>
      <c r="M2894" t="s">
        <v>426</v>
      </c>
      <c r="N2894">
        <v>999766900</v>
      </c>
      <c r="O2894" t="s">
        <v>420</v>
      </c>
      <c r="P2894">
        <v>39</v>
      </c>
      <c r="S2894">
        <v>2032</v>
      </c>
      <c r="T2894" t="s">
        <v>590</v>
      </c>
      <c r="U2894">
        <v>78885</v>
      </c>
      <c r="V2894" t="s">
        <v>590</v>
      </c>
      <c r="W2894">
        <v>0</v>
      </c>
      <c r="X2894" t="s">
        <v>47</v>
      </c>
      <c r="Y2894" t="s">
        <v>70</v>
      </c>
      <c r="Z2894">
        <v>0.4</v>
      </c>
      <c r="AB2894">
        <v>20</v>
      </c>
      <c r="AC2894" t="s">
        <v>47</v>
      </c>
    </row>
    <row r="2895" spans="1:29" hidden="1" x14ac:dyDescent="0.25">
      <c r="A2895" t="s">
        <v>566</v>
      </c>
      <c r="B2895">
        <v>1</v>
      </c>
      <c r="C2895" t="s">
        <v>28</v>
      </c>
      <c r="D2895">
        <v>30348889</v>
      </c>
      <c r="E2895" s="1">
        <v>35821</v>
      </c>
      <c r="F2895">
        <v>1300</v>
      </c>
      <c r="H2895" t="s">
        <v>76</v>
      </c>
      <c r="I2895" s="1">
        <v>35853</v>
      </c>
      <c r="J2895" t="s">
        <v>30</v>
      </c>
      <c r="K2895" t="s">
        <v>321</v>
      </c>
      <c r="L2895">
        <v>1</v>
      </c>
      <c r="M2895" t="s">
        <v>426</v>
      </c>
      <c r="N2895">
        <v>999766900</v>
      </c>
      <c r="O2895" t="s">
        <v>420</v>
      </c>
      <c r="P2895">
        <v>39</v>
      </c>
      <c r="S2895">
        <v>2005</v>
      </c>
      <c r="T2895" t="s">
        <v>591</v>
      </c>
      <c r="U2895">
        <v>39390</v>
      </c>
      <c r="V2895" t="s">
        <v>591</v>
      </c>
      <c r="W2895">
        <v>0</v>
      </c>
      <c r="X2895" t="s">
        <v>47</v>
      </c>
      <c r="Y2895" t="s">
        <v>70</v>
      </c>
      <c r="Z2895">
        <v>0.01</v>
      </c>
      <c r="AB2895">
        <v>2</v>
      </c>
      <c r="AC2895" t="s">
        <v>47</v>
      </c>
    </row>
    <row r="2896" spans="1:29" hidden="1" x14ac:dyDescent="0.25">
      <c r="A2896" t="s">
        <v>566</v>
      </c>
      <c r="B2896">
        <v>1</v>
      </c>
      <c r="C2896" t="s">
        <v>28</v>
      </c>
      <c r="D2896">
        <v>30348889</v>
      </c>
      <c r="E2896" s="1">
        <v>35821</v>
      </c>
      <c r="F2896">
        <v>1300</v>
      </c>
      <c r="H2896" t="s">
        <v>76</v>
      </c>
      <c r="I2896" s="1">
        <v>35853</v>
      </c>
      <c r="J2896" t="s">
        <v>30</v>
      </c>
      <c r="K2896" t="s">
        <v>321</v>
      </c>
      <c r="L2896">
        <v>1</v>
      </c>
      <c r="M2896" t="s">
        <v>426</v>
      </c>
      <c r="N2896">
        <v>999766900</v>
      </c>
      <c r="O2896" t="s">
        <v>420</v>
      </c>
      <c r="P2896">
        <v>39</v>
      </c>
      <c r="S2896">
        <v>2065</v>
      </c>
      <c r="T2896" t="s">
        <v>592</v>
      </c>
      <c r="U2896">
        <v>39410</v>
      </c>
      <c r="V2896" t="s">
        <v>592</v>
      </c>
      <c r="W2896">
        <v>0</v>
      </c>
      <c r="X2896" t="s">
        <v>47</v>
      </c>
      <c r="Y2896" t="s">
        <v>70</v>
      </c>
      <c r="Z2896">
        <v>0.04</v>
      </c>
      <c r="AB2896">
        <v>0.4</v>
      </c>
      <c r="AC2896" t="s">
        <v>47</v>
      </c>
    </row>
    <row r="2897" spans="1:29" hidden="1" x14ac:dyDescent="0.25">
      <c r="A2897" t="s">
        <v>566</v>
      </c>
      <c r="B2897">
        <v>1</v>
      </c>
      <c r="C2897" t="s">
        <v>28</v>
      </c>
      <c r="D2897">
        <v>30348889</v>
      </c>
      <c r="E2897" s="1">
        <v>35821</v>
      </c>
      <c r="F2897">
        <v>1300</v>
      </c>
      <c r="H2897" t="s">
        <v>76</v>
      </c>
      <c r="I2897" s="1">
        <v>35853</v>
      </c>
      <c r="J2897" t="s">
        <v>30</v>
      </c>
      <c r="K2897" t="s">
        <v>321</v>
      </c>
      <c r="L2897">
        <v>1</v>
      </c>
      <c r="M2897" t="s">
        <v>426</v>
      </c>
      <c r="N2897">
        <v>999766900</v>
      </c>
      <c r="O2897" t="s">
        <v>420</v>
      </c>
      <c r="P2897">
        <v>39</v>
      </c>
      <c r="S2897">
        <v>2067</v>
      </c>
      <c r="T2897" t="s">
        <v>593</v>
      </c>
      <c r="U2897">
        <v>39420</v>
      </c>
      <c r="V2897" t="s">
        <v>593</v>
      </c>
      <c r="W2897">
        <v>0</v>
      </c>
      <c r="X2897" t="s">
        <v>47</v>
      </c>
      <c r="Y2897" t="s">
        <v>70</v>
      </c>
      <c r="Z2897">
        <v>0.02</v>
      </c>
      <c r="AB2897">
        <v>0.2</v>
      </c>
      <c r="AC2897" t="s">
        <v>47</v>
      </c>
    </row>
    <row r="2898" spans="1:29" hidden="1" x14ac:dyDescent="0.25">
      <c r="A2898" t="s">
        <v>566</v>
      </c>
      <c r="B2898">
        <v>1</v>
      </c>
      <c r="C2898" t="s">
        <v>28</v>
      </c>
      <c r="D2898">
        <v>30348889</v>
      </c>
      <c r="E2898" s="1">
        <v>35821</v>
      </c>
      <c r="F2898">
        <v>1300</v>
      </c>
      <c r="H2898" t="s">
        <v>76</v>
      </c>
      <c r="I2898" s="1">
        <v>35853</v>
      </c>
      <c r="J2898" t="s">
        <v>30</v>
      </c>
      <c r="K2898" t="s">
        <v>321</v>
      </c>
      <c r="L2898">
        <v>1</v>
      </c>
      <c r="M2898" t="s">
        <v>426</v>
      </c>
      <c r="N2898">
        <v>999766900</v>
      </c>
      <c r="O2898" t="s">
        <v>420</v>
      </c>
      <c r="P2898">
        <v>39</v>
      </c>
      <c r="S2898">
        <v>2274</v>
      </c>
      <c r="T2898" t="s">
        <v>594</v>
      </c>
      <c r="U2898">
        <v>34688</v>
      </c>
      <c r="V2898" t="s">
        <v>595</v>
      </c>
      <c r="W2898">
        <v>0</v>
      </c>
      <c r="X2898" t="s">
        <v>47</v>
      </c>
      <c r="Y2898" t="s">
        <v>70</v>
      </c>
      <c r="Z2898">
        <v>0.1</v>
      </c>
      <c r="AB2898">
        <v>1</v>
      </c>
      <c r="AC2898" t="s">
        <v>47</v>
      </c>
    </row>
    <row r="2899" spans="1:29" hidden="1" x14ac:dyDescent="0.25">
      <c r="A2899" t="s">
        <v>566</v>
      </c>
      <c r="B2899">
        <v>1</v>
      </c>
      <c r="C2899" t="s">
        <v>28</v>
      </c>
      <c r="D2899">
        <v>30348889</v>
      </c>
      <c r="E2899" s="1">
        <v>35821</v>
      </c>
      <c r="F2899">
        <v>1300</v>
      </c>
      <c r="H2899" t="s">
        <v>76</v>
      </c>
      <c r="I2899" s="1">
        <v>35853</v>
      </c>
      <c r="J2899" t="s">
        <v>30</v>
      </c>
      <c r="K2899" t="s">
        <v>321</v>
      </c>
      <c r="L2899">
        <v>1</v>
      </c>
      <c r="M2899" t="s">
        <v>426</v>
      </c>
      <c r="N2899">
        <v>999766900</v>
      </c>
      <c r="O2899" t="s">
        <v>420</v>
      </c>
      <c r="P2899">
        <v>39</v>
      </c>
      <c r="S2899">
        <v>2042</v>
      </c>
      <c r="T2899" t="s">
        <v>596</v>
      </c>
      <c r="U2899">
        <v>34386</v>
      </c>
      <c r="V2899" t="s">
        <v>596</v>
      </c>
      <c r="W2899">
        <v>0</v>
      </c>
      <c r="X2899" t="s">
        <v>47</v>
      </c>
      <c r="Y2899" t="s">
        <v>70</v>
      </c>
      <c r="Z2899">
        <v>0.1</v>
      </c>
      <c r="AB2899">
        <v>50</v>
      </c>
      <c r="AC2899" t="s">
        <v>47</v>
      </c>
    </row>
    <row r="2900" spans="1:29" hidden="1" x14ac:dyDescent="0.25">
      <c r="A2900" t="s">
        <v>566</v>
      </c>
      <c r="B2900">
        <v>1</v>
      </c>
      <c r="C2900" t="s">
        <v>28</v>
      </c>
      <c r="D2900">
        <v>30348889</v>
      </c>
      <c r="E2900" s="1">
        <v>35821</v>
      </c>
      <c r="F2900">
        <v>1300</v>
      </c>
      <c r="H2900" t="s">
        <v>76</v>
      </c>
      <c r="I2900" s="1">
        <v>35853</v>
      </c>
      <c r="J2900" t="s">
        <v>30</v>
      </c>
      <c r="K2900" t="s">
        <v>321</v>
      </c>
      <c r="L2900">
        <v>1</v>
      </c>
      <c r="M2900" t="s">
        <v>426</v>
      </c>
      <c r="N2900">
        <v>999766900</v>
      </c>
      <c r="O2900" t="s">
        <v>420</v>
      </c>
      <c r="P2900">
        <v>39</v>
      </c>
      <c r="S2900">
        <v>2036</v>
      </c>
      <c r="T2900" t="s">
        <v>597</v>
      </c>
      <c r="U2900">
        <v>38865</v>
      </c>
      <c r="V2900" t="s">
        <v>597</v>
      </c>
      <c r="W2900">
        <v>0</v>
      </c>
      <c r="X2900" t="s">
        <v>47</v>
      </c>
      <c r="Y2900" t="s">
        <v>70</v>
      </c>
      <c r="Z2900">
        <v>1</v>
      </c>
      <c r="AB2900">
        <v>200</v>
      </c>
      <c r="AC2900" t="s">
        <v>47</v>
      </c>
    </row>
    <row r="2901" spans="1:29" hidden="1" x14ac:dyDescent="0.25">
      <c r="A2901" t="s">
        <v>566</v>
      </c>
      <c r="B2901">
        <v>1</v>
      </c>
      <c r="C2901" t="s">
        <v>28</v>
      </c>
      <c r="D2901">
        <v>30348889</v>
      </c>
      <c r="E2901" s="1">
        <v>35821</v>
      </c>
      <c r="F2901">
        <v>1300</v>
      </c>
      <c r="H2901" t="s">
        <v>76</v>
      </c>
      <c r="I2901" s="1">
        <v>35853</v>
      </c>
      <c r="J2901" t="s">
        <v>30</v>
      </c>
      <c r="K2901" t="s">
        <v>321</v>
      </c>
      <c r="L2901">
        <v>1</v>
      </c>
      <c r="M2901" t="s">
        <v>426</v>
      </c>
      <c r="N2901">
        <v>999766900</v>
      </c>
      <c r="O2901" t="s">
        <v>420</v>
      </c>
      <c r="P2901">
        <v>39</v>
      </c>
      <c r="S2901">
        <v>2326</v>
      </c>
      <c r="T2901" t="s">
        <v>598</v>
      </c>
      <c r="U2901">
        <v>39032</v>
      </c>
      <c r="V2901" t="s">
        <v>598</v>
      </c>
      <c r="W2901">
        <v>0</v>
      </c>
      <c r="X2901" t="s">
        <v>47</v>
      </c>
      <c r="Y2901" t="s">
        <v>70</v>
      </c>
      <c r="Z2901">
        <v>0.04</v>
      </c>
      <c r="AB2901">
        <v>1</v>
      </c>
      <c r="AC2901" t="s">
        <v>47</v>
      </c>
    </row>
    <row r="2902" spans="1:29" hidden="1" x14ac:dyDescent="0.25">
      <c r="A2902" t="s">
        <v>566</v>
      </c>
      <c r="B2902">
        <v>1</v>
      </c>
      <c r="C2902" t="s">
        <v>28</v>
      </c>
      <c r="D2902">
        <v>30348889</v>
      </c>
      <c r="E2902" s="1">
        <v>35821</v>
      </c>
      <c r="F2902">
        <v>1300</v>
      </c>
      <c r="H2902" t="s">
        <v>76</v>
      </c>
      <c r="I2902" s="1">
        <v>35853</v>
      </c>
      <c r="J2902" t="s">
        <v>30</v>
      </c>
      <c r="K2902" t="s">
        <v>321</v>
      </c>
      <c r="L2902">
        <v>1</v>
      </c>
      <c r="M2902" t="s">
        <v>426</v>
      </c>
      <c r="N2902">
        <v>999766900</v>
      </c>
      <c r="O2902" t="s">
        <v>420</v>
      </c>
      <c r="P2902">
        <v>39</v>
      </c>
      <c r="S2902">
        <v>2040</v>
      </c>
      <c r="T2902" t="s">
        <v>599</v>
      </c>
      <c r="U2902">
        <v>39720</v>
      </c>
      <c r="V2902" t="s">
        <v>600</v>
      </c>
      <c r="W2902">
        <v>0</v>
      </c>
      <c r="X2902" t="s">
        <v>47</v>
      </c>
      <c r="Y2902" t="s">
        <v>70</v>
      </c>
      <c r="Z2902">
        <v>0.1</v>
      </c>
      <c r="AB2902">
        <v>500</v>
      </c>
      <c r="AC2902" t="s">
        <v>47</v>
      </c>
    </row>
    <row r="2903" spans="1:29" hidden="1" x14ac:dyDescent="0.25">
      <c r="A2903" t="s">
        <v>566</v>
      </c>
      <c r="B2903">
        <v>1</v>
      </c>
      <c r="C2903" t="s">
        <v>28</v>
      </c>
      <c r="D2903">
        <v>30348889</v>
      </c>
      <c r="E2903" s="1">
        <v>35821</v>
      </c>
      <c r="F2903">
        <v>1300</v>
      </c>
      <c r="H2903" t="s">
        <v>76</v>
      </c>
      <c r="I2903" s="1">
        <v>35853</v>
      </c>
      <c r="J2903" t="s">
        <v>30</v>
      </c>
      <c r="K2903" t="s">
        <v>321</v>
      </c>
      <c r="L2903">
        <v>1</v>
      </c>
      <c r="M2903" t="s">
        <v>426</v>
      </c>
      <c r="N2903">
        <v>999766900</v>
      </c>
      <c r="O2903" t="s">
        <v>420</v>
      </c>
      <c r="P2903">
        <v>39</v>
      </c>
      <c r="S2903">
        <v>2037</v>
      </c>
      <c r="T2903" t="s">
        <v>601</v>
      </c>
      <c r="U2903">
        <v>39055</v>
      </c>
      <c r="V2903" t="s">
        <v>601</v>
      </c>
      <c r="W2903">
        <v>0</v>
      </c>
      <c r="X2903" t="s">
        <v>47</v>
      </c>
      <c r="Y2903" t="s">
        <v>70</v>
      </c>
      <c r="Z2903">
        <v>7.0000000000000007E-2</v>
      </c>
      <c r="AB2903">
        <v>4</v>
      </c>
      <c r="AC2903" t="s">
        <v>47</v>
      </c>
    </row>
    <row r="2904" spans="1:29" hidden="1" x14ac:dyDescent="0.25">
      <c r="A2904" t="s">
        <v>566</v>
      </c>
      <c r="B2904">
        <v>1</v>
      </c>
      <c r="C2904" t="s">
        <v>28</v>
      </c>
      <c r="D2904">
        <v>30348889</v>
      </c>
      <c r="E2904" s="1">
        <v>35821</v>
      </c>
      <c r="F2904">
        <v>1300</v>
      </c>
      <c r="H2904" t="s">
        <v>76</v>
      </c>
      <c r="I2904" s="1">
        <v>35853</v>
      </c>
      <c r="J2904" t="s">
        <v>30</v>
      </c>
      <c r="K2904" t="s">
        <v>321</v>
      </c>
      <c r="L2904">
        <v>1</v>
      </c>
      <c r="M2904" t="s">
        <v>426</v>
      </c>
      <c r="N2904">
        <v>999766900</v>
      </c>
      <c r="O2904" t="s">
        <v>420</v>
      </c>
      <c r="P2904">
        <v>39</v>
      </c>
      <c r="S2904">
        <v>2383</v>
      </c>
      <c r="T2904" t="s">
        <v>602</v>
      </c>
      <c r="U2904">
        <v>39516</v>
      </c>
      <c r="V2904" t="s">
        <v>603</v>
      </c>
      <c r="W2904">
        <v>0</v>
      </c>
      <c r="X2904" t="s">
        <v>47</v>
      </c>
      <c r="Y2904" t="s">
        <v>70</v>
      </c>
      <c r="Z2904">
        <v>0.1</v>
      </c>
      <c r="AB2904">
        <v>0.5</v>
      </c>
      <c r="AC2904" t="s">
        <v>47</v>
      </c>
    </row>
    <row r="2905" spans="1:29" hidden="1" x14ac:dyDescent="0.25">
      <c r="A2905" t="s">
        <v>566</v>
      </c>
      <c r="B2905">
        <v>1</v>
      </c>
      <c r="C2905" t="s">
        <v>28</v>
      </c>
      <c r="D2905">
        <v>30348889</v>
      </c>
      <c r="E2905" s="1">
        <v>35821</v>
      </c>
      <c r="F2905">
        <v>1300</v>
      </c>
      <c r="H2905" t="s">
        <v>76</v>
      </c>
      <c r="I2905" s="1">
        <v>35853</v>
      </c>
      <c r="J2905" t="s">
        <v>30</v>
      </c>
      <c r="K2905" t="s">
        <v>321</v>
      </c>
      <c r="L2905">
        <v>1</v>
      </c>
      <c r="M2905" t="s">
        <v>426</v>
      </c>
      <c r="N2905">
        <v>999766900</v>
      </c>
      <c r="O2905" t="s">
        <v>420</v>
      </c>
      <c r="P2905">
        <v>39</v>
      </c>
      <c r="S2905">
        <v>2105</v>
      </c>
      <c r="T2905" t="s">
        <v>604</v>
      </c>
      <c r="U2905">
        <v>39730</v>
      </c>
      <c r="V2905" t="s">
        <v>604</v>
      </c>
      <c r="W2905">
        <v>0</v>
      </c>
      <c r="X2905" t="s">
        <v>47</v>
      </c>
      <c r="Y2905" t="s">
        <v>70</v>
      </c>
      <c r="Z2905">
        <v>0.1</v>
      </c>
      <c r="AB2905">
        <v>70</v>
      </c>
      <c r="AC2905" t="s">
        <v>47</v>
      </c>
    </row>
    <row r="2906" spans="1:29" hidden="1" x14ac:dyDescent="0.25">
      <c r="A2906" t="s">
        <v>566</v>
      </c>
      <c r="B2906">
        <v>1</v>
      </c>
      <c r="C2906" t="s">
        <v>28</v>
      </c>
      <c r="D2906">
        <v>30348889</v>
      </c>
      <c r="E2906" s="1">
        <v>35821</v>
      </c>
      <c r="F2906">
        <v>1300</v>
      </c>
      <c r="H2906" t="s">
        <v>76</v>
      </c>
      <c r="I2906" s="1">
        <v>35853</v>
      </c>
      <c r="J2906" t="s">
        <v>30</v>
      </c>
      <c r="K2906" t="s">
        <v>321</v>
      </c>
      <c r="L2906">
        <v>1</v>
      </c>
      <c r="M2906" t="s">
        <v>426</v>
      </c>
      <c r="N2906">
        <v>999766900</v>
      </c>
      <c r="O2906" t="s">
        <v>420</v>
      </c>
      <c r="P2906">
        <v>39</v>
      </c>
      <c r="S2906">
        <v>2015</v>
      </c>
      <c r="T2906" t="s">
        <v>605</v>
      </c>
      <c r="U2906">
        <v>39480</v>
      </c>
      <c r="V2906" t="s">
        <v>605</v>
      </c>
      <c r="W2906">
        <v>0</v>
      </c>
      <c r="X2906" t="s">
        <v>47</v>
      </c>
      <c r="Y2906" t="s">
        <v>70</v>
      </c>
      <c r="Z2906">
        <v>0.1</v>
      </c>
      <c r="AB2906">
        <v>40</v>
      </c>
      <c r="AC2906" t="s">
        <v>47</v>
      </c>
    </row>
    <row r="2907" spans="1:29" hidden="1" x14ac:dyDescent="0.25">
      <c r="A2907" t="s">
        <v>566</v>
      </c>
      <c r="B2907">
        <v>1</v>
      </c>
      <c r="C2907" t="s">
        <v>28</v>
      </c>
      <c r="D2907">
        <v>30348889</v>
      </c>
      <c r="E2907" s="1">
        <v>35821</v>
      </c>
      <c r="F2907">
        <v>1300</v>
      </c>
      <c r="H2907" t="s">
        <v>76</v>
      </c>
      <c r="I2907" s="1">
        <v>35853</v>
      </c>
      <c r="J2907" t="s">
        <v>30</v>
      </c>
      <c r="K2907" t="s">
        <v>321</v>
      </c>
      <c r="L2907">
        <v>1</v>
      </c>
      <c r="M2907" t="s">
        <v>426</v>
      </c>
      <c r="N2907">
        <v>999766900</v>
      </c>
      <c r="O2907" t="s">
        <v>420</v>
      </c>
      <c r="P2907">
        <v>39</v>
      </c>
      <c r="S2907">
        <v>2020</v>
      </c>
      <c r="T2907" t="s">
        <v>606</v>
      </c>
      <c r="U2907">
        <v>39400</v>
      </c>
      <c r="V2907" t="s">
        <v>606</v>
      </c>
      <c r="W2907">
        <v>0</v>
      </c>
      <c r="X2907" t="s">
        <v>47</v>
      </c>
      <c r="Y2907" t="s">
        <v>70</v>
      </c>
      <c r="Z2907">
        <v>1</v>
      </c>
      <c r="AB2907">
        <v>3</v>
      </c>
      <c r="AC2907" t="s">
        <v>47</v>
      </c>
    </row>
    <row r="2908" spans="1:29" hidden="1" x14ac:dyDescent="0.25">
      <c r="A2908" t="s">
        <v>566</v>
      </c>
      <c r="B2908">
        <v>1</v>
      </c>
      <c r="C2908" t="s">
        <v>28</v>
      </c>
      <c r="D2908">
        <v>30348889</v>
      </c>
      <c r="E2908" s="1">
        <v>35821</v>
      </c>
      <c r="F2908">
        <v>1300</v>
      </c>
      <c r="H2908" t="s">
        <v>76</v>
      </c>
      <c r="I2908" s="1">
        <v>35853</v>
      </c>
      <c r="J2908" t="s">
        <v>30</v>
      </c>
      <c r="K2908" t="s">
        <v>321</v>
      </c>
      <c r="L2908">
        <v>1</v>
      </c>
      <c r="M2908" t="s">
        <v>426</v>
      </c>
      <c r="N2908">
        <v>999766900</v>
      </c>
      <c r="O2908" t="s">
        <v>420</v>
      </c>
      <c r="P2908">
        <v>39</v>
      </c>
      <c r="S2908">
        <v>2076</v>
      </c>
      <c r="T2908" t="s">
        <v>607</v>
      </c>
      <c r="U2908">
        <v>77860</v>
      </c>
      <c r="V2908" t="s">
        <v>608</v>
      </c>
      <c r="W2908">
        <v>0</v>
      </c>
      <c r="X2908" t="s">
        <v>47</v>
      </c>
      <c r="Y2908" t="s">
        <v>70</v>
      </c>
      <c r="Z2908">
        <v>0.1</v>
      </c>
      <c r="AC2908" t="s">
        <v>47</v>
      </c>
    </row>
    <row r="2909" spans="1:29" hidden="1" x14ac:dyDescent="0.25">
      <c r="A2909" t="s">
        <v>566</v>
      </c>
      <c r="B2909">
        <v>1</v>
      </c>
      <c r="C2909" t="s">
        <v>28</v>
      </c>
      <c r="D2909">
        <v>30348889</v>
      </c>
      <c r="E2909" s="1">
        <v>35821</v>
      </c>
      <c r="F2909">
        <v>1300</v>
      </c>
      <c r="H2909" t="s">
        <v>76</v>
      </c>
      <c r="I2909" s="1">
        <v>35853</v>
      </c>
      <c r="J2909" t="s">
        <v>30</v>
      </c>
      <c r="K2909" t="s">
        <v>321</v>
      </c>
      <c r="L2909">
        <v>1</v>
      </c>
      <c r="M2909" t="s">
        <v>426</v>
      </c>
      <c r="N2909">
        <v>999766900</v>
      </c>
      <c r="O2909" t="s">
        <v>420</v>
      </c>
      <c r="P2909">
        <v>39</v>
      </c>
      <c r="S2909">
        <v>2440</v>
      </c>
      <c r="T2909" t="s">
        <v>609</v>
      </c>
      <c r="U2909">
        <v>82052</v>
      </c>
      <c r="V2909" t="s">
        <v>609</v>
      </c>
      <c r="W2909">
        <v>0</v>
      </c>
      <c r="X2909" t="s">
        <v>47</v>
      </c>
      <c r="Y2909" t="s">
        <v>70</v>
      </c>
      <c r="Z2909">
        <v>0.1</v>
      </c>
      <c r="AC2909" t="s">
        <v>47</v>
      </c>
    </row>
    <row r="2910" spans="1:29" hidden="1" x14ac:dyDescent="0.25">
      <c r="A2910" t="s">
        <v>566</v>
      </c>
      <c r="B2910">
        <v>1</v>
      </c>
      <c r="C2910" t="s">
        <v>28</v>
      </c>
      <c r="D2910">
        <v>30348889</v>
      </c>
      <c r="E2910" s="1">
        <v>35821</v>
      </c>
      <c r="F2910">
        <v>1300</v>
      </c>
      <c r="H2910" t="s">
        <v>76</v>
      </c>
      <c r="I2910" s="1">
        <v>35853</v>
      </c>
      <c r="J2910" t="s">
        <v>30</v>
      </c>
      <c r="K2910" t="s">
        <v>321</v>
      </c>
      <c r="L2910">
        <v>1</v>
      </c>
      <c r="M2910" t="s">
        <v>426</v>
      </c>
      <c r="N2910">
        <v>999766900</v>
      </c>
      <c r="O2910" t="s">
        <v>420</v>
      </c>
      <c r="P2910">
        <v>39</v>
      </c>
      <c r="S2910">
        <v>2021</v>
      </c>
      <c r="T2910" t="s">
        <v>610</v>
      </c>
      <c r="U2910">
        <v>77700</v>
      </c>
      <c r="V2910" t="s">
        <v>610</v>
      </c>
      <c r="W2910">
        <v>0</v>
      </c>
      <c r="X2910" t="s">
        <v>47</v>
      </c>
      <c r="Y2910" t="s">
        <v>70</v>
      </c>
      <c r="Z2910">
        <v>1</v>
      </c>
      <c r="AC2910" t="s">
        <v>47</v>
      </c>
    </row>
    <row r="2911" spans="1:29" hidden="1" x14ac:dyDescent="0.25">
      <c r="A2911" t="s">
        <v>566</v>
      </c>
      <c r="B2911">
        <v>1</v>
      </c>
      <c r="C2911" t="s">
        <v>28</v>
      </c>
      <c r="D2911">
        <v>30348889</v>
      </c>
      <c r="E2911" s="1">
        <v>35821</v>
      </c>
      <c r="F2911">
        <v>1300</v>
      </c>
      <c r="H2911" t="s">
        <v>76</v>
      </c>
      <c r="I2911" s="1">
        <v>35853</v>
      </c>
      <c r="J2911" t="s">
        <v>30</v>
      </c>
      <c r="K2911" t="s">
        <v>321</v>
      </c>
      <c r="L2911">
        <v>1</v>
      </c>
      <c r="M2911" t="s">
        <v>426</v>
      </c>
      <c r="N2911">
        <v>999766900</v>
      </c>
      <c r="O2911" t="s">
        <v>420</v>
      </c>
      <c r="P2911">
        <v>39</v>
      </c>
      <c r="S2911">
        <v>2010</v>
      </c>
      <c r="T2911" t="s">
        <v>611</v>
      </c>
      <c r="U2911">
        <v>39340</v>
      </c>
      <c r="V2911" t="s">
        <v>612</v>
      </c>
      <c r="W2911">
        <v>0</v>
      </c>
      <c r="X2911" t="s">
        <v>47</v>
      </c>
      <c r="Y2911" t="s">
        <v>70</v>
      </c>
      <c r="Z2911">
        <v>0.02</v>
      </c>
      <c r="AB2911">
        <v>0.2</v>
      </c>
      <c r="AC2911" t="s">
        <v>47</v>
      </c>
    </row>
    <row r="2912" spans="1:29" hidden="1" x14ac:dyDescent="0.25">
      <c r="A2912" t="s">
        <v>566</v>
      </c>
      <c r="B2912">
        <v>1</v>
      </c>
      <c r="C2912" t="s">
        <v>28</v>
      </c>
      <c r="D2912">
        <v>30348889</v>
      </c>
      <c r="E2912" s="1">
        <v>35821</v>
      </c>
      <c r="F2912">
        <v>1300</v>
      </c>
      <c r="H2912" t="s">
        <v>76</v>
      </c>
      <c r="I2912" s="1">
        <v>35853</v>
      </c>
      <c r="J2912" t="s">
        <v>30</v>
      </c>
      <c r="K2912" t="s">
        <v>321</v>
      </c>
      <c r="L2912">
        <v>1</v>
      </c>
      <c r="M2912" t="s">
        <v>426</v>
      </c>
      <c r="N2912">
        <v>999766900</v>
      </c>
      <c r="O2912" t="s">
        <v>420</v>
      </c>
      <c r="P2912">
        <v>39</v>
      </c>
      <c r="S2912">
        <v>2050</v>
      </c>
      <c r="T2912" t="s">
        <v>613</v>
      </c>
      <c r="U2912">
        <v>39033</v>
      </c>
      <c r="V2912" t="s">
        <v>613</v>
      </c>
      <c r="W2912">
        <v>0</v>
      </c>
      <c r="X2912" t="s">
        <v>47</v>
      </c>
      <c r="Y2912" t="s">
        <v>70</v>
      </c>
      <c r="Z2912">
        <v>0.1</v>
      </c>
      <c r="AB2912">
        <v>3</v>
      </c>
      <c r="AC2912" t="s">
        <v>47</v>
      </c>
    </row>
    <row r="2913" spans="1:29" hidden="1" x14ac:dyDescent="0.25">
      <c r="A2913" t="s">
        <v>566</v>
      </c>
      <c r="B2913">
        <v>1</v>
      </c>
      <c r="C2913" t="s">
        <v>28</v>
      </c>
      <c r="D2913">
        <v>30348889</v>
      </c>
      <c r="E2913" s="1">
        <v>35821</v>
      </c>
      <c r="F2913">
        <v>1300</v>
      </c>
      <c r="H2913" t="s">
        <v>76</v>
      </c>
      <c r="I2913" s="1">
        <v>35853</v>
      </c>
      <c r="J2913" t="s">
        <v>30</v>
      </c>
      <c r="K2913" t="s">
        <v>321</v>
      </c>
      <c r="L2913">
        <v>1</v>
      </c>
      <c r="M2913" t="s">
        <v>426</v>
      </c>
      <c r="N2913">
        <v>999766900</v>
      </c>
      <c r="O2913" t="s">
        <v>420</v>
      </c>
      <c r="P2913">
        <v>39</v>
      </c>
      <c r="S2913">
        <v>2033</v>
      </c>
      <c r="T2913" t="s">
        <v>614</v>
      </c>
      <c r="U2913">
        <v>38926</v>
      </c>
      <c r="V2913" t="s">
        <v>614</v>
      </c>
      <c r="W2913">
        <v>0</v>
      </c>
      <c r="X2913" t="s">
        <v>47</v>
      </c>
      <c r="Y2913" t="s">
        <v>70</v>
      </c>
      <c r="Z2913">
        <v>9</v>
      </c>
      <c r="AB2913">
        <v>100</v>
      </c>
      <c r="AC2913" t="s">
        <v>47</v>
      </c>
    </row>
    <row r="2914" spans="1:29" hidden="1" x14ac:dyDescent="0.25">
      <c r="A2914" t="s">
        <v>566</v>
      </c>
      <c r="B2914">
        <v>1</v>
      </c>
      <c r="C2914" t="s">
        <v>28</v>
      </c>
      <c r="D2914">
        <v>30348889</v>
      </c>
      <c r="E2914" s="1">
        <v>35821</v>
      </c>
      <c r="F2914">
        <v>1300</v>
      </c>
      <c r="H2914" t="s">
        <v>76</v>
      </c>
      <c r="I2914" s="1">
        <v>35853</v>
      </c>
      <c r="J2914" t="s">
        <v>30</v>
      </c>
      <c r="K2914" t="s">
        <v>321</v>
      </c>
      <c r="L2914">
        <v>1</v>
      </c>
      <c r="M2914" t="s">
        <v>426</v>
      </c>
      <c r="N2914">
        <v>999766900</v>
      </c>
      <c r="O2914" t="s">
        <v>420</v>
      </c>
      <c r="P2914">
        <v>39</v>
      </c>
      <c r="S2914" t="s">
        <v>615</v>
      </c>
      <c r="T2914" t="s">
        <v>616</v>
      </c>
      <c r="U2914">
        <v>39348</v>
      </c>
      <c r="V2914" t="s">
        <v>617</v>
      </c>
      <c r="W2914">
        <v>0</v>
      </c>
      <c r="X2914" t="s">
        <v>47</v>
      </c>
      <c r="Y2914" t="s">
        <v>70</v>
      </c>
      <c r="Z2914">
        <v>0.1</v>
      </c>
      <c r="AC2914" t="s">
        <v>47</v>
      </c>
    </row>
    <row r="2915" spans="1:29" hidden="1" x14ac:dyDescent="0.25">
      <c r="A2915" t="s">
        <v>359</v>
      </c>
      <c r="B2915">
        <v>100</v>
      </c>
      <c r="C2915" t="s">
        <v>28</v>
      </c>
      <c r="D2915" t="s">
        <v>618</v>
      </c>
      <c r="E2915" s="1">
        <v>36222</v>
      </c>
      <c r="F2915">
        <v>1300</v>
      </c>
      <c r="H2915" t="s">
        <v>76</v>
      </c>
      <c r="I2915" s="1">
        <v>36271</v>
      </c>
      <c r="J2915" t="s">
        <v>30</v>
      </c>
      <c r="K2915" t="s">
        <v>321</v>
      </c>
      <c r="L2915">
        <v>1</v>
      </c>
      <c r="M2915" t="s">
        <v>619</v>
      </c>
      <c r="N2915">
        <v>998080930</v>
      </c>
      <c r="O2915" t="s">
        <v>620</v>
      </c>
      <c r="P2915">
        <v>0</v>
      </c>
    </row>
    <row r="2916" spans="1:29" hidden="1" x14ac:dyDescent="0.25">
      <c r="A2916" t="s">
        <v>621</v>
      </c>
      <c r="B2916">
        <v>100</v>
      </c>
      <c r="C2916" t="s">
        <v>28</v>
      </c>
      <c r="D2916">
        <v>1174451</v>
      </c>
      <c r="E2916" s="1">
        <v>43880</v>
      </c>
      <c r="F2916">
        <v>1410</v>
      </c>
      <c r="H2916" t="s">
        <v>76</v>
      </c>
      <c r="I2916" s="2">
        <v>43889.708333333336</v>
      </c>
      <c r="J2916" t="s">
        <v>30</v>
      </c>
      <c r="K2916" t="s">
        <v>321</v>
      </c>
      <c r="L2916">
        <v>1</v>
      </c>
      <c r="M2916" t="s">
        <v>32</v>
      </c>
      <c r="N2916">
        <v>721026460</v>
      </c>
      <c r="O2916" t="s">
        <v>33</v>
      </c>
      <c r="P2916">
        <v>1</v>
      </c>
      <c r="R2916" t="s">
        <v>430</v>
      </c>
      <c r="S2916">
        <v>2920</v>
      </c>
      <c r="T2916" t="s">
        <v>431</v>
      </c>
      <c r="U2916">
        <v>680</v>
      </c>
      <c r="V2916" t="s">
        <v>432</v>
      </c>
      <c r="W2916">
        <v>1.5</v>
      </c>
      <c r="X2916" t="s">
        <v>40</v>
      </c>
      <c r="Y2916" t="s">
        <v>41</v>
      </c>
      <c r="Z2916">
        <v>0.39</v>
      </c>
      <c r="AA2916">
        <v>1.3</v>
      </c>
      <c r="AC2916" t="s">
        <v>40</v>
      </c>
    </row>
    <row r="2917" spans="1:29" hidden="1" x14ac:dyDescent="0.25">
      <c r="A2917" t="s">
        <v>27</v>
      </c>
      <c r="B2917">
        <v>100</v>
      </c>
      <c r="C2917" t="s">
        <v>28</v>
      </c>
      <c r="D2917">
        <v>1170473</v>
      </c>
      <c r="E2917" s="1">
        <v>43851</v>
      </c>
      <c r="F2917">
        <v>1150</v>
      </c>
      <c r="H2917" t="s">
        <v>29</v>
      </c>
      <c r="I2917" s="2">
        <v>43867.501388888886</v>
      </c>
      <c r="J2917" t="s">
        <v>30</v>
      </c>
      <c r="K2917" t="s">
        <v>321</v>
      </c>
      <c r="L2917">
        <v>1</v>
      </c>
      <c r="M2917" t="s">
        <v>32</v>
      </c>
      <c r="N2917">
        <v>721026460</v>
      </c>
      <c r="O2917" t="s">
        <v>33</v>
      </c>
      <c r="P2917">
        <v>15</v>
      </c>
      <c r="S2917">
        <v>1996</v>
      </c>
      <c r="T2917" t="s">
        <v>34</v>
      </c>
      <c r="U2917">
        <v>10</v>
      </c>
      <c r="V2917" t="s">
        <v>35</v>
      </c>
      <c r="W2917">
        <v>0.1</v>
      </c>
      <c r="X2917" t="s">
        <v>36</v>
      </c>
      <c r="Y2917" t="s">
        <v>37</v>
      </c>
      <c r="AC2917" t="s">
        <v>36</v>
      </c>
    </row>
    <row r="2918" spans="1:29" hidden="1" x14ac:dyDescent="0.25">
      <c r="A2918" t="s">
        <v>27</v>
      </c>
      <c r="B2918">
        <v>100</v>
      </c>
      <c r="C2918" t="s">
        <v>28</v>
      </c>
      <c r="D2918">
        <v>1170473</v>
      </c>
      <c r="E2918" s="1">
        <v>43851</v>
      </c>
      <c r="F2918">
        <v>1150</v>
      </c>
      <c r="H2918" t="s">
        <v>29</v>
      </c>
      <c r="I2918" s="2">
        <v>43867.501388888886</v>
      </c>
      <c r="J2918" t="s">
        <v>30</v>
      </c>
      <c r="K2918" t="s">
        <v>321</v>
      </c>
      <c r="L2918">
        <v>1</v>
      </c>
      <c r="M2918" t="s">
        <v>32</v>
      </c>
      <c r="N2918">
        <v>721026460</v>
      </c>
      <c r="O2918" t="s">
        <v>33</v>
      </c>
      <c r="P2918">
        <v>15</v>
      </c>
      <c r="S2918">
        <v>1915</v>
      </c>
      <c r="T2918" t="s">
        <v>38</v>
      </c>
      <c r="U2918">
        <v>900</v>
      </c>
      <c r="V2918" t="s">
        <v>39</v>
      </c>
      <c r="W2918">
        <v>140</v>
      </c>
      <c r="X2918" t="s">
        <v>40</v>
      </c>
      <c r="Y2918" t="s">
        <v>41</v>
      </c>
      <c r="Z2918">
        <v>0.16</v>
      </c>
      <c r="AA2918">
        <v>0.54</v>
      </c>
      <c r="AC2918" t="s">
        <v>40</v>
      </c>
    </row>
    <row r="2919" spans="1:29" hidden="1" x14ac:dyDescent="0.25">
      <c r="A2919" t="s">
        <v>27</v>
      </c>
      <c r="B2919">
        <v>100</v>
      </c>
      <c r="C2919" t="s">
        <v>28</v>
      </c>
      <c r="D2919">
        <v>1170473</v>
      </c>
      <c r="E2919" s="1">
        <v>43851</v>
      </c>
      <c r="F2919">
        <v>1150</v>
      </c>
      <c r="H2919" t="s">
        <v>29</v>
      </c>
      <c r="I2919" s="2">
        <v>43867.501388888886</v>
      </c>
      <c r="J2919" t="s">
        <v>30</v>
      </c>
      <c r="K2919" t="s">
        <v>321</v>
      </c>
      <c r="L2919">
        <v>1</v>
      </c>
      <c r="M2919" t="s">
        <v>32</v>
      </c>
      <c r="N2919">
        <v>721026460</v>
      </c>
      <c r="O2919" t="s">
        <v>33</v>
      </c>
      <c r="P2919">
        <v>15</v>
      </c>
      <c r="S2919">
        <v>1925</v>
      </c>
      <c r="T2919" t="s">
        <v>42</v>
      </c>
      <c r="U2919">
        <v>400</v>
      </c>
      <c r="V2919" t="s">
        <v>43</v>
      </c>
      <c r="W2919">
        <v>7.84</v>
      </c>
      <c r="X2919" t="s">
        <v>44</v>
      </c>
      <c r="Y2919" t="s">
        <v>37</v>
      </c>
      <c r="AC2919" t="s">
        <v>44</v>
      </c>
    </row>
    <row r="2920" spans="1:29" hidden="1" x14ac:dyDescent="0.25">
      <c r="A2920" t="s">
        <v>27</v>
      </c>
      <c r="B2920">
        <v>100</v>
      </c>
      <c r="C2920" t="s">
        <v>28</v>
      </c>
      <c r="D2920">
        <v>1170473</v>
      </c>
      <c r="E2920" s="1">
        <v>43851</v>
      </c>
      <c r="F2920">
        <v>1150</v>
      </c>
      <c r="H2920" t="s">
        <v>29</v>
      </c>
      <c r="I2920" s="2">
        <v>43867.501388888886</v>
      </c>
      <c r="J2920" t="s">
        <v>30</v>
      </c>
      <c r="K2920" t="s">
        <v>321</v>
      </c>
      <c r="L2920">
        <v>1</v>
      </c>
      <c r="M2920" t="s">
        <v>32</v>
      </c>
      <c r="N2920">
        <v>721026460</v>
      </c>
      <c r="O2920" t="s">
        <v>33</v>
      </c>
      <c r="P2920">
        <v>15</v>
      </c>
      <c r="S2920">
        <v>1093</v>
      </c>
      <c r="T2920" t="s">
        <v>45</v>
      </c>
      <c r="U2920">
        <v>665</v>
      </c>
      <c r="V2920" t="s">
        <v>46</v>
      </c>
      <c r="W2920">
        <v>0.24</v>
      </c>
      <c r="X2920" t="s">
        <v>40</v>
      </c>
      <c r="Y2920" t="s">
        <v>41</v>
      </c>
      <c r="Z2920">
        <v>2.1999999999999999E-2</v>
      </c>
      <c r="AA2920">
        <v>7.2999999999999995E-2</v>
      </c>
      <c r="AC2920" t="s">
        <v>47</v>
      </c>
    </row>
    <row r="2921" spans="1:29" hidden="1" x14ac:dyDescent="0.25">
      <c r="A2921" t="s">
        <v>27</v>
      </c>
      <c r="B2921">
        <v>100</v>
      </c>
      <c r="C2921" t="s">
        <v>28</v>
      </c>
      <c r="D2921">
        <v>1170473</v>
      </c>
      <c r="E2921" s="1">
        <v>43851</v>
      </c>
      <c r="F2921">
        <v>1150</v>
      </c>
      <c r="H2921" t="s">
        <v>29</v>
      </c>
      <c r="I2921" s="2">
        <v>43867.501388888886</v>
      </c>
      <c r="J2921" t="s">
        <v>30</v>
      </c>
      <c r="K2921" t="s">
        <v>321</v>
      </c>
      <c r="L2921">
        <v>1</v>
      </c>
      <c r="M2921" t="s">
        <v>32</v>
      </c>
      <c r="N2921">
        <v>721026460</v>
      </c>
      <c r="O2921" t="s">
        <v>33</v>
      </c>
      <c r="P2921">
        <v>15</v>
      </c>
      <c r="S2921">
        <v>1044</v>
      </c>
      <c r="T2921" t="s">
        <v>48</v>
      </c>
      <c r="U2921">
        <v>671</v>
      </c>
      <c r="V2921" t="s">
        <v>49</v>
      </c>
      <c r="W2921">
        <v>0.65</v>
      </c>
      <c r="X2921" t="s">
        <v>40</v>
      </c>
      <c r="Y2921" t="s">
        <v>37</v>
      </c>
      <c r="AC2921" t="s">
        <v>47</v>
      </c>
    </row>
    <row r="2922" spans="1:29" hidden="1" x14ac:dyDescent="0.25">
      <c r="A2922" t="s">
        <v>27</v>
      </c>
      <c r="B2922">
        <v>100</v>
      </c>
      <c r="C2922" t="s">
        <v>28</v>
      </c>
      <c r="D2922">
        <v>1170473</v>
      </c>
      <c r="E2922" s="1">
        <v>43851</v>
      </c>
      <c r="F2922">
        <v>1150</v>
      </c>
      <c r="H2922" t="s">
        <v>29</v>
      </c>
      <c r="I2922" s="2">
        <v>43867.501388888886</v>
      </c>
      <c r="J2922" t="s">
        <v>30</v>
      </c>
      <c r="K2922" t="s">
        <v>321</v>
      </c>
      <c r="L2922">
        <v>1</v>
      </c>
      <c r="M2922" t="s">
        <v>32</v>
      </c>
      <c r="N2922">
        <v>721026460</v>
      </c>
      <c r="O2922" t="s">
        <v>33</v>
      </c>
      <c r="P2922">
        <v>15</v>
      </c>
      <c r="S2922">
        <v>1055</v>
      </c>
      <c r="T2922" t="s">
        <v>50</v>
      </c>
      <c r="U2922">
        <v>945</v>
      </c>
      <c r="V2922" t="s">
        <v>51</v>
      </c>
      <c r="W2922">
        <v>28</v>
      </c>
      <c r="X2922" t="s">
        <v>40</v>
      </c>
      <c r="Y2922" t="s">
        <v>41</v>
      </c>
      <c r="Z2922">
        <v>1.4</v>
      </c>
      <c r="AA2922">
        <v>5</v>
      </c>
      <c r="AC2922" t="s">
        <v>40</v>
      </c>
    </row>
    <row r="2923" spans="1:29" hidden="1" x14ac:dyDescent="0.25">
      <c r="A2923" t="s">
        <v>27</v>
      </c>
      <c r="B2923">
        <v>100</v>
      </c>
      <c r="C2923" t="s">
        <v>28</v>
      </c>
      <c r="D2923">
        <v>1170473</v>
      </c>
      <c r="E2923" s="1">
        <v>43851</v>
      </c>
      <c r="F2923">
        <v>1150</v>
      </c>
      <c r="H2923" t="s">
        <v>29</v>
      </c>
      <c r="I2923" s="2">
        <v>43867.501388888886</v>
      </c>
      <c r="J2923" t="s">
        <v>30</v>
      </c>
      <c r="K2923" t="s">
        <v>321</v>
      </c>
      <c r="L2923">
        <v>1</v>
      </c>
      <c r="M2923" t="s">
        <v>32</v>
      </c>
      <c r="N2923">
        <v>721026460</v>
      </c>
      <c r="O2923" t="s">
        <v>33</v>
      </c>
      <c r="P2923">
        <v>15</v>
      </c>
      <c r="S2923">
        <v>1028</v>
      </c>
      <c r="T2923" t="s">
        <v>52</v>
      </c>
      <c r="U2923">
        <v>74010</v>
      </c>
      <c r="V2923" t="s">
        <v>52</v>
      </c>
      <c r="W2923">
        <v>0</v>
      </c>
      <c r="X2923" t="s">
        <v>40</v>
      </c>
      <c r="Y2923" t="s">
        <v>70</v>
      </c>
      <c r="Z2923">
        <v>7.0000000000000001E-3</v>
      </c>
      <c r="AA2923">
        <v>2.5000000000000001E-2</v>
      </c>
      <c r="AC2923" t="s">
        <v>40</v>
      </c>
    </row>
    <row r="2924" spans="1:29" hidden="1" x14ac:dyDescent="0.25">
      <c r="A2924" t="s">
        <v>27</v>
      </c>
      <c r="B2924">
        <v>100</v>
      </c>
      <c r="C2924" t="s">
        <v>28</v>
      </c>
      <c r="D2924">
        <v>1170473</v>
      </c>
      <c r="E2924" s="1">
        <v>43851</v>
      </c>
      <c r="F2924">
        <v>1150</v>
      </c>
      <c r="H2924" t="s">
        <v>29</v>
      </c>
      <c r="I2924" s="2">
        <v>43867.501388888886</v>
      </c>
      <c r="J2924" t="s">
        <v>30</v>
      </c>
      <c r="K2924" t="s">
        <v>321</v>
      </c>
      <c r="L2924">
        <v>1</v>
      </c>
      <c r="M2924" t="s">
        <v>32</v>
      </c>
      <c r="N2924">
        <v>721026460</v>
      </c>
      <c r="O2924" t="s">
        <v>33</v>
      </c>
      <c r="P2924">
        <v>15</v>
      </c>
      <c r="S2924">
        <v>1002</v>
      </c>
      <c r="T2924" t="s">
        <v>53</v>
      </c>
      <c r="U2924">
        <v>1105</v>
      </c>
      <c r="V2924" t="s">
        <v>54</v>
      </c>
      <c r="W2924">
        <v>4.1000000000000002E-2</v>
      </c>
      <c r="X2924" t="s">
        <v>40</v>
      </c>
      <c r="Y2924" t="s">
        <v>55</v>
      </c>
      <c r="Z2924">
        <v>2.4E-2</v>
      </c>
      <c r="AA2924">
        <v>7.9000000000000001E-2</v>
      </c>
      <c r="AC2924" t="s">
        <v>40</v>
      </c>
    </row>
    <row r="2925" spans="1:29" hidden="1" x14ac:dyDescent="0.25">
      <c r="A2925" t="s">
        <v>27</v>
      </c>
      <c r="B2925">
        <v>100</v>
      </c>
      <c r="C2925" t="s">
        <v>28</v>
      </c>
      <c r="D2925">
        <v>1170473</v>
      </c>
      <c r="E2925" s="1">
        <v>43851</v>
      </c>
      <c r="F2925">
        <v>1150</v>
      </c>
      <c r="H2925" t="s">
        <v>29</v>
      </c>
      <c r="I2925" s="2">
        <v>43867.501388888886</v>
      </c>
      <c r="J2925" t="s">
        <v>30</v>
      </c>
      <c r="K2925" t="s">
        <v>321</v>
      </c>
      <c r="L2925">
        <v>1</v>
      </c>
      <c r="M2925" t="s">
        <v>32</v>
      </c>
      <c r="N2925">
        <v>721026460</v>
      </c>
      <c r="O2925" t="s">
        <v>33</v>
      </c>
      <c r="P2925">
        <v>15</v>
      </c>
      <c r="S2925">
        <v>1012</v>
      </c>
      <c r="T2925" t="s">
        <v>56</v>
      </c>
      <c r="U2925">
        <v>50060</v>
      </c>
      <c r="V2925" t="s">
        <v>57</v>
      </c>
      <c r="W2925">
        <v>3</v>
      </c>
      <c r="X2925" t="s">
        <v>40</v>
      </c>
      <c r="Y2925" t="s">
        <v>37</v>
      </c>
      <c r="AC2925" t="s">
        <v>40</v>
      </c>
    </row>
    <row r="2926" spans="1:29" hidden="1" x14ac:dyDescent="0.25">
      <c r="A2926" t="s">
        <v>27</v>
      </c>
      <c r="B2926">
        <v>100</v>
      </c>
      <c r="C2926" t="s">
        <v>28</v>
      </c>
      <c r="D2926">
        <v>1170473</v>
      </c>
      <c r="E2926" s="1">
        <v>43851</v>
      </c>
      <c r="F2926">
        <v>1150</v>
      </c>
      <c r="H2926" t="s">
        <v>29</v>
      </c>
      <c r="I2926" s="2">
        <v>43867.501388888886</v>
      </c>
      <c r="J2926" t="s">
        <v>30</v>
      </c>
      <c r="K2926" t="s">
        <v>321</v>
      </c>
      <c r="L2926">
        <v>1</v>
      </c>
      <c r="M2926" t="s">
        <v>32</v>
      </c>
      <c r="N2926">
        <v>721026460</v>
      </c>
      <c r="O2926" t="s">
        <v>33</v>
      </c>
      <c r="P2926">
        <v>15</v>
      </c>
      <c r="S2926">
        <v>1016</v>
      </c>
      <c r="T2926" t="s">
        <v>58</v>
      </c>
      <c r="U2926">
        <v>916</v>
      </c>
      <c r="V2926" t="s">
        <v>59</v>
      </c>
      <c r="W2926">
        <v>35</v>
      </c>
      <c r="X2926" t="s">
        <v>40</v>
      </c>
      <c r="Y2926" t="s">
        <v>41</v>
      </c>
      <c r="Z2926">
        <v>3.5000000000000003E-2</v>
      </c>
      <c r="AA2926">
        <v>0.12</v>
      </c>
      <c r="AC2926" t="s">
        <v>40</v>
      </c>
    </row>
    <row r="2927" spans="1:29" hidden="1" x14ac:dyDescent="0.25">
      <c r="A2927" t="s">
        <v>27</v>
      </c>
      <c r="B2927">
        <v>100</v>
      </c>
      <c r="C2927" t="s">
        <v>28</v>
      </c>
      <c r="D2927">
        <v>1170473</v>
      </c>
      <c r="E2927" s="1">
        <v>43851</v>
      </c>
      <c r="F2927">
        <v>1150</v>
      </c>
      <c r="H2927" t="s">
        <v>29</v>
      </c>
      <c r="I2927" s="2">
        <v>43867.501388888886</v>
      </c>
      <c r="J2927" t="s">
        <v>30</v>
      </c>
      <c r="K2927" t="s">
        <v>321</v>
      </c>
      <c r="L2927">
        <v>1</v>
      </c>
      <c r="M2927" t="s">
        <v>32</v>
      </c>
      <c r="N2927">
        <v>721026460</v>
      </c>
      <c r="O2927" t="s">
        <v>33</v>
      </c>
      <c r="P2927">
        <v>15</v>
      </c>
      <c r="S2927">
        <v>1017</v>
      </c>
      <c r="T2927" t="s">
        <v>60</v>
      </c>
      <c r="U2927">
        <v>940</v>
      </c>
      <c r="V2927" t="s">
        <v>60</v>
      </c>
      <c r="W2927">
        <v>21</v>
      </c>
      <c r="X2927" t="s">
        <v>40</v>
      </c>
      <c r="Y2927" t="s">
        <v>41</v>
      </c>
      <c r="Z2927">
        <v>1.7</v>
      </c>
      <c r="AA2927">
        <v>5.8</v>
      </c>
      <c r="AC2927" t="s">
        <v>40</v>
      </c>
    </row>
    <row r="2928" spans="1:29" hidden="1" x14ac:dyDescent="0.25">
      <c r="A2928" t="s">
        <v>27</v>
      </c>
      <c r="B2928">
        <v>100</v>
      </c>
      <c r="C2928" t="s">
        <v>28</v>
      </c>
      <c r="D2928">
        <v>1170473</v>
      </c>
      <c r="E2928" s="1">
        <v>43851</v>
      </c>
      <c r="F2928">
        <v>1150</v>
      </c>
      <c r="H2928" t="s">
        <v>29</v>
      </c>
      <c r="I2928" s="2">
        <v>43867.501388888886</v>
      </c>
      <c r="J2928" t="s">
        <v>30</v>
      </c>
      <c r="K2928" t="s">
        <v>321</v>
      </c>
      <c r="L2928">
        <v>1</v>
      </c>
      <c r="M2928" t="s">
        <v>32</v>
      </c>
      <c r="N2928">
        <v>721026460</v>
      </c>
      <c r="O2928" t="s">
        <v>33</v>
      </c>
      <c r="P2928">
        <v>15</v>
      </c>
      <c r="S2928">
        <v>1013</v>
      </c>
      <c r="T2928" t="s">
        <v>61</v>
      </c>
      <c r="U2928">
        <v>50064</v>
      </c>
      <c r="V2928" t="s">
        <v>62</v>
      </c>
      <c r="W2928">
        <v>0.1</v>
      </c>
      <c r="X2928" t="s">
        <v>40</v>
      </c>
      <c r="Y2928" t="s">
        <v>37</v>
      </c>
      <c r="AC2928" t="s">
        <v>40</v>
      </c>
    </row>
    <row r="2929" spans="1:29" hidden="1" x14ac:dyDescent="0.25">
      <c r="A2929" t="s">
        <v>27</v>
      </c>
      <c r="B2929">
        <v>100</v>
      </c>
      <c r="C2929" t="s">
        <v>28</v>
      </c>
      <c r="D2929">
        <v>1170473</v>
      </c>
      <c r="E2929" s="1">
        <v>43851</v>
      </c>
      <c r="F2929">
        <v>1150</v>
      </c>
      <c r="H2929" t="s">
        <v>29</v>
      </c>
      <c r="I2929" s="2">
        <v>43867.501388888886</v>
      </c>
      <c r="J2929" t="s">
        <v>30</v>
      </c>
      <c r="K2929" t="s">
        <v>321</v>
      </c>
      <c r="L2929">
        <v>1</v>
      </c>
      <c r="M2929" t="s">
        <v>32</v>
      </c>
      <c r="N2929">
        <v>721026460</v>
      </c>
      <c r="O2929" t="s">
        <v>33</v>
      </c>
      <c r="P2929">
        <v>15</v>
      </c>
      <c r="S2929">
        <v>1927</v>
      </c>
      <c r="T2929" t="s">
        <v>63</v>
      </c>
      <c r="U2929">
        <v>410</v>
      </c>
      <c r="V2929" t="s">
        <v>64</v>
      </c>
      <c r="W2929">
        <v>110</v>
      </c>
      <c r="X2929" t="s">
        <v>40</v>
      </c>
      <c r="Y2929" t="s">
        <v>41</v>
      </c>
      <c r="Z2929">
        <v>1</v>
      </c>
      <c r="AA2929">
        <v>2</v>
      </c>
      <c r="AC2929" t="s">
        <v>40</v>
      </c>
    </row>
    <row r="2930" spans="1:29" hidden="1" x14ac:dyDescent="0.25">
      <c r="A2930" t="s">
        <v>27</v>
      </c>
      <c r="B2930">
        <v>100</v>
      </c>
      <c r="C2930" t="s">
        <v>28</v>
      </c>
      <c r="D2930">
        <v>1170473</v>
      </c>
      <c r="E2930" s="1">
        <v>43851</v>
      </c>
      <c r="F2930">
        <v>1150</v>
      </c>
      <c r="H2930" t="s">
        <v>29</v>
      </c>
      <c r="I2930" s="2">
        <v>43867.501388888886</v>
      </c>
      <c r="J2930" t="s">
        <v>30</v>
      </c>
      <c r="K2930" t="s">
        <v>321</v>
      </c>
      <c r="L2930">
        <v>1</v>
      </c>
      <c r="M2930" t="s">
        <v>32</v>
      </c>
      <c r="N2930">
        <v>721026460</v>
      </c>
      <c r="O2930" t="s">
        <v>33</v>
      </c>
      <c r="P2930">
        <v>15</v>
      </c>
      <c r="S2930">
        <v>1064</v>
      </c>
      <c r="T2930" t="s">
        <v>65</v>
      </c>
      <c r="U2930">
        <v>94</v>
      </c>
      <c r="V2930" t="s">
        <v>66</v>
      </c>
      <c r="W2930">
        <v>341</v>
      </c>
      <c r="X2930" t="s">
        <v>67</v>
      </c>
      <c r="Y2930" t="s">
        <v>41</v>
      </c>
      <c r="AC2930" t="s">
        <v>68</v>
      </c>
    </row>
    <row r="2931" spans="1:29" hidden="1" x14ac:dyDescent="0.25">
      <c r="A2931" t="s">
        <v>27</v>
      </c>
      <c r="B2931">
        <v>100</v>
      </c>
      <c r="C2931" t="s">
        <v>28</v>
      </c>
      <c r="D2931">
        <v>1170473</v>
      </c>
      <c r="E2931" s="1">
        <v>43851</v>
      </c>
      <c r="F2931">
        <v>1150</v>
      </c>
      <c r="H2931" t="s">
        <v>29</v>
      </c>
      <c r="I2931" s="2">
        <v>43867.501388888886</v>
      </c>
      <c r="J2931" t="s">
        <v>30</v>
      </c>
      <c r="K2931" t="s">
        <v>321</v>
      </c>
      <c r="L2931">
        <v>1</v>
      </c>
      <c r="M2931" t="s">
        <v>32</v>
      </c>
      <c r="N2931">
        <v>721026460</v>
      </c>
      <c r="O2931" t="s">
        <v>33</v>
      </c>
      <c r="P2931">
        <v>15</v>
      </c>
      <c r="S2931">
        <v>1032</v>
      </c>
      <c r="T2931" t="s">
        <v>69</v>
      </c>
      <c r="U2931">
        <v>1055</v>
      </c>
      <c r="V2931" t="s">
        <v>69</v>
      </c>
      <c r="W2931">
        <v>0</v>
      </c>
      <c r="X2931" t="s">
        <v>47</v>
      </c>
      <c r="Y2931" t="s">
        <v>70</v>
      </c>
      <c r="Z2931">
        <v>2</v>
      </c>
      <c r="AA2931">
        <v>6.7</v>
      </c>
      <c r="AC2931" t="s">
        <v>40</v>
      </c>
    </row>
    <row r="2932" spans="1:29" hidden="1" x14ac:dyDescent="0.25">
      <c r="A2932" t="s">
        <v>621</v>
      </c>
      <c r="B2932">
        <v>100</v>
      </c>
      <c r="C2932" t="s">
        <v>28</v>
      </c>
      <c r="D2932">
        <v>1170096</v>
      </c>
      <c r="E2932" s="1">
        <v>43850</v>
      </c>
      <c r="F2932">
        <v>845</v>
      </c>
      <c r="H2932" t="s">
        <v>76</v>
      </c>
      <c r="I2932" s="2">
        <v>43867.502083333333</v>
      </c>
      <c r="J2932" t="s">
        <v>30</v>
      </c>
      <c r="K2932" t="s">
        <v>321</v>
      </c>
      <c r="L2932">
        <v>1</v>
      </c>
      <c r="M2932" t="s">
        <v>73</v>
      </c>
      <c r="N2932">
        <v>721026460</v>
      </c>
      <c r="O2932" t="s">
        <v>33</v>
      </c>
      <c r="P2932">
        <v>1</v>
      </c>
      <c r="S2932">
        <v>2920</v>
      </c>
      <c r="T2932" t="s">
        <v>431</v>
      </c>
      <c r="U2932">
        <v>680</v>
      </c>
      <c r="V2932" t="s">
        <v>432</v>
      </c>
      <c r="W2932">
        <v>1.5</v>
      </c>
      <c r="X2932" t="s">
        <v>40</v>
      </c>
      <c r="Y2932" t="s">
        <v>41</v>
      </c>
      <c r="Z2932">
        <v>0.39</v>
      </c>
      <c r="AA2932">
        <v>1.3</v>
      </c>
      <c r="AC2932" t="s">
        <v>40</v>
      </c>
    </row>
    <row r="2933" spans="1:29" hidden="1" x14ac:dyDescent="0.25">
      <c r="A2933" t="s">
        <v>27</v>
      </c>
      <c r="B2933">
        <v>100</v>
      </c>
      <c r="C2933" t="s">
        <v>28</v>
      </c>
      <c r="D2933">
        <v>1169631</v>
      </c>
      <c r="E2933" s="1">
        <v>43845</v>
      </c>
      <c r="F2933">
        <v>1018</v>
      </c>
      <c r="H2933" t="s">
        <v>29</v>
      </c>
      <c r="I2933" s="2">
        <v>43852.652083333334</v>
      </c>
      <c r="J2933" t="s">
        <v>30</v>
      </c>
      <c r="K2933" t="s">
        <v>321</v>
      </c>
      <c r="L2933">
        <v>1</v>
      </c>
      <c r="M2933" t="s">
        <v>71</v>
      </c>
      <c r="N2933">
        <v>721026460</v>
      </c>
      <c r="O2933" t="s">
        <v>33</v>
      </c>
      <c r="P2933">
        <v>16</v>
      </c>
      <c r="S2933">
        <v>1996</v>
      </c>
      <c r="T2933" t="s">
        <v>34</v>
      </c>
      <c r="U2933">
        <v>10</v>
      </c>
      <c r="V2933" t="s">
        <v>35</v>
      </c>
      <c r="W2933">
        <v>1.7</v>
      </c>
      <c r="X2933" t="s">
        <v>36</v>
      </c>
      <c r="Y2933" t="s">
        <v>37</v>
      </c>
      <c r="AC2933" t="s">
        <v>36</v>
      </c>
    </row>
    <row r="2934" spans="1:29" hidden="1" x14ac:dyDescent="0.25">
      <c r="A2934" t="s">
        <v>27</v>
      </c>
      <c r="B2934">
        <v>100</v>
      </c>
      <c r="C2934" t="s">
        <v>28</v>
      </c>
      <c r="D2934">
        <v>1169631</v>
      </c>
      <c r="E2934" s="1">
        <v>43845</v>
      </c>
      <c r="F2934">
        <v>1018</v>
      </c>
      <c r="H2934" t="s">
        <v>29</v>
      </c>
      <c r="I2934" s="2">
        <v>43852.652083333334</v>
      </c>
      <c r="J2934" t="s">
        <v>30</v>
      </c>
      <c r="K2934" t="s">
        <v>321</v>
      </c>
      <c r="L2934">
        <v>1</v>
      </c>
      <c r="M2934" t="s">
        <v>71</v>
      </c>
      <c r="N2934">
        <v>721026460</v>
      </c>
      <c r="O2934" t="s">
        <v>33</v>
      </c>
      <c r="P2934">
        <v>16</v>
      </c>
      <c r="S2934">
        <v>1915</v>
      </c>
      <c r="T2934" t="s">
        <v>38</v>
      </c>
      <c r="U2934">
        <v>900</v>
      </c>
      <c r="V2934" t="s">
        <v>39</v>
      </c>
      <c r="W2934">
        <v>140</v>
      </c>
      <c r="X2934" t="s">
        <v>40</v>
      </c>
      <c r="Y2934" t="s">
        <v>41</v>
      </c>
      <c r="Z2934">
        <v>0.16</v>
      </c>
      <c r="AA2934">
        <v>0.54</v>
      </c>
      <c r="AC2934" t="s">
        <v>40</v>
      </c>
    </row>
    <row r="2935" spans="1:29" hidden="1" x14ac:dyDescent="0.25">
      <c r="A2935" t="s">
        <v>27</v>
      </c>
      <c r="B2935">
        <v>100</v>
      </c>
      <c r="C2935" t="s">
        <v>28</v>
      </c>
      <c r="D2935">
        <v>1169631</v>
      </c>
      <c r="E2935" s="1">
        <v>43845</v>
      </c>
      <c r="F2935">
        <v>1018</v>
      </c>
      <c r="H2935" t="s">
        <v>29</v>
      </c>
      <c r="I2935" s="2">
        <v>43852.652083333334</v>
      </c>
      <c r="J2935" t="s">
        <v>30</v>
      </c>
      <c r="K2935" t="s">
        <v>321</v>
      </c>
      <c r="L2935">
        <v>1</v>
      </c>
      <c r="M2935" t="s">
        <v>71</v>
      </c>
      <c r="N2935">
        <v>721026460</v>
      </c>
      <c r="O2935" t="s">
        <v>33</v>
      </c>
      <c r="P2935">
        <v>16</v>
      </c>
      <c r="S2935">
        <v>1925</v>
      </c>
      <c r="T2935" t="s">
        <v>42</v>
      </c>
      <c r="U2935">
        <v>400</v>
      </c>
      <c r="V2935" t="s">
        <v>43</v>
      </c>
      <c r="W2935">
        <v>7.82</v>
      </c>
      <c r="X2935" t="s">
        <v>44</v>
      </c>
      <c r="Y2935" t="s">
        <v>37</v>
      </c>
      <c r="AC2935" t="s">
        <v>44</v>
      </c>
    </row>
    <row r="2936" spans="1:29" hidden="1" x14ac:dyDescent="0.25">
      <c r="A2936" t="s">
        <v>27</v>
      </c>
      <c r="B2936">
        <v>100</v>
      </c>
      <c r="C2936" t="s">
        <v>28</v>
      </c>
      <c r="D2936">
        <v>1169631</v>
      </c>
      <c r="E2936" s="1">
        <v>43845</v>
      </c>
      <c r="F2936">
        <v>1018</v>
      </c>
      <c r="H2936" t="s">
        <v>29</v>
      </c>
      <c r="I2936" s="2">
        <v>43852.652083333334</v>
      </c>
      <c r="J2936" t="s">
        <v>30</v>
      </c>
      <c r="K2936" t="s">
        <v>321</v>
      </c>
      <c r="L2936">
        <v>1</v>
      </c>
      <c r="M2936" t="s">
        <v>71</v>
      </c>
      <c r="N2936">
        <v>721026460</v>
      </c>
      <c r="O2936" t="s">
        <v>33</v>
      </c>
      <c r="P2936">
        <v>16</v>
      </c>
      <c r="S2936">
        <v>1093</v>
      </c>
      <c r="T2936" t="s">
        <v>45</v>
      </c>
      <c r="U2936">
        <v>665</v>
      </c>
      <c r="V2936" t="s">
        <v>46</v>
      </c>
      <c r="W2936">
        <v>0.23</v>
      </c>
      <c r="X2936" t="s">
        <v>40</v>
      </c>
      <c r="Y2936" t="s">
        <v>41</v>
      </c>
      <c r="Z2936">
        <v>2.1999999999999999E-2</v>
      </c>
      <c r="AA2936">
        <v>7.2999999999999995E-2</v>
      </c>
      <c r="AC2936" t="s">
        <v>47</v>
      </c>
    </row>
    <row r="2937" spans="1:29" hidden="1" x14ac:dyDescent="0.25">
      <c r="A2937" t="s">
        <v>27</v>
      </c>
      <c r="B2937">
        <v>100</v>
      </c>
      <c r="C2937" t="s">
        <v>28</v>
      </c>
      <c r="D2937">
        <v>1169631</v>
      </c>
      <c r="E2937" s="1">
        <v>43845</v>
      </c>
      <c r="F2937">
        <v>1018</v>
      </c>
      <c r="H2937" t="s">
        <v>29</v>
      </c>
      <c r="I2937" s="2">
        <v>43852.652083333334</v>
      </c>
      <c r="J2937" t="s">
        <v>30</v>
      </c>
      <c r="K2937" t="s">
        <v>321</v>
      </c>
      <c r="L2937">
        <v>1</v>
      </c>
      <c r="M2937" t="s">
        <v>71</v>
      </c>
      <c r="N2937">
        <v>721026460</v>
      </c>
      <c r="O2937" t="s">
        <v>33</v>
      </c>
      <c r="P2937">
        <v>16</v>
      </c>
      <c r="S2937">
        <v>1044</v>
      </c>
      <c r="T2937" t="s">
        <v>48</v>
      </c>
      <c r="U2937">
        <v>671</v>
      </c>
      <c r="V2937" t="s">
        <v>49</v>
      </c>
      <c r="W2937">
        <v>0.6</v>
      </c>
      <c r="X2937" t="s">
        <v>40</v>
      </c>
      <c r="Y2937" t="s">
        <v>37</v>
      </c>
      <c r="AC2937" t="s">
        <v>47</v>
      </c>
    </row>
    <row r="2938" spans="1:29" hidden="1" x14ac:dyDescent="0.25">
      <c r="A2938" t="s">
        <v>27</v>
      </c>
      <c r="B2938">
        <v>100</v>
      </c>
      <c r="C2938" t="s">
        <v>28</v>
      </c>
      <c r="D2938">
        <v>1169631</v>
      </c>
      <c r="E2938" s="1">
        <v>43845</v>
      </c>
      <c r="F2938">
        <v>1018</v>
      </c>
      <c r="H2938" t="s">
        <v>29</v>
      </c>
      <c r="I2938" s="2">
        <v>43852.652083333334</v>
      </c>
      <c r="J2938" t="s">
        <v>30</v>
      </c>
      <c r="K2938" t="s">
        <v>321</v>
      </c>
      <c r="L2938">
        <v>1</v>
      </c>
      <c r="M2938" t="s">
        <v>71</v>
      </c>
      <c r="N2938">
        <v>721026460</v>
      </c>
      <c r="O2938" t="s">
        <v>33</v>
      </c>
      <c r="P2938">
        <v>16</v>
      </c>
      <c r="S2938">
        <v>1055</v>
      </c>
      <c r="T2938" t="s">
        <v>50</v>
      </c>
      <c r="U2938">
        <v>945</v>
      </c>
      <c r="V2938" t="s">
        <v>51</v>
      </c>
      <c r="W2938">
        <v>28</v>
      </c>
      <c r="X2938" t="s">
        <v>40</v>
      </c>
      <c r="Y2938" t="s">
        <v>41</v>
      </c>
      <c r="Z2938">
        <v>1.4</v>
      </c>
      <c r="AA2938">
        <v>5</v>
      </c>
      <c r="AC2938" t="s">
        <v>40</v>
      </c>
    </row>
    <row r="2939" spans="1:29" hidden="1" x14ac:dyDescent="0.25">
      <c r="A2939" t="s">
        <v>27</v>
      </c>
      <c r="B2939">
        <v>100</v>
      </c>
      <c r="C2939" t="s">
        <v>28</v>
      </c>
      <c r="D2939">
        <v>1169631</v>
      </c>
      <c r="E2939" s="1">
        <v>43845</v>
      </c>
      <c r="F2939">
        <v>1018</v>
      </c>
      <c r="H2939" t="s">
        <v>29</v>
      </c>
      <c r="I2939" s="2">
        <v>43852.652083333334</v>
      </c>
      <c r="J2939" t="s">
        <v>30</v>
      </c>
      <c r="K2939" t="s">
        <v>321</v>
      </c>
      <c r="L2939">
        <v>1</v>
      </c>
      <c r="M2939" t="s">
        <v>71</v>
      </c>
      <c r="N2939">
        <v>721026460</v>
      </c>
      <c r="O2939" t="s">
        <v>33</v>
      </c>
      <c r="P2939">
        <v>16</v>
      </c>
      <c r="S2939">
        <v>1028</v>
      </c>
      <c r="T2939" t="s">
        <v>52</v>
      </c>
      <c r="U2939">
        <v>74010</v>
      </c>
      <c r="V2939" t="s">
        <v>52</v>
      </c>
      <c r="W2939">
        <v>0</v>
      </c>
      <c r="X2939" t="s">
        <v>40</v>
      </c>
      <c r="Y2939" t="s">
        <v>70</v>
      </c>
      <c r="Z2939">
        <v>7.0000000000000001E-3</v>
      </c>
      <c r="AA2939">
        <v>2.5000000000000001E-2</v>
      </c>
      <c r="AC2939" t="s">
        <v>40</v>
      </c>
    </row>
    <row r="2940" spans="1:29" hidden="1" x14ac:dyDescent="0.25">
      <c r="A2940" t="s">
        <v>27</v>
      </c>
      <c r="B2940">
        <v>100</v>
      </c>
      <c r="C2940" t="s">
        <v>28</v>
      </c>
      <c r="D2940">
        <v>1169631</v>
      </c>
      <c r="E2940" s="1">
        <v>43845</v>
      </c>
      <c r="F2940">
        <v>1018</v>
      </c>
      <c r="H2940" t="s">
        <v>29</v>
      </c>
      <c r="I2940" s="2">
        <v>43852.652083333334</v>
      </c>
      <c r="J2940" t="s">
        <v>30</v>
      </c>
      <c r="K2940" t="s">
        <v>321</v>
      </c>
      <c r="L2940">
        <v>1</v>
      </c>
      <c r="M2940" t="s">
        <v>71</v>
      </c>
      <c r="N2940">
        <v>721026460</v>
      </c>
      <c r="O2940" t="s">
        <v>33</v>
      </c>
      <c r="P2940">
        <v>16</v>
      </c>
      <c r="S2940">
        <v>1002</v>
      </c>
      <c r="T2940" t="s">
        <v>53</v>
      </c>
      <c r="U2940">
        <v>1105</v>
      </c>
      <c r="V2940" t="s">
        <v>54</v>
      </c>
      <c r="W2940">
        <v>4.7E-2</v>
      </c>
      <c r="X2940" t="s">
        <v>40</v>
      </c>
      <c r="Y2940" t="s">
        <v>55</v>
      </c>
      <c r="Z2940">
        <v>2.4E-2</v>
      </c>
      <c r="AA2940">
        <v>7.9000000000000001E-2</v>
      </c>
      <c r="AC2940" t="s">
        <v>40</v>
      </c>
    </row>
    <row r="2941" spans="1:29" hidden="1" x14ac:dyDescent="0.25">
      <c r="A2941" t="s">
        <v>27</v>
      </c>
      <c r="B2941">
        <v>100</v>
      </c>
      <c r="C2941" t="s">
        <v>28</v>
      </c>
      <c r="D2941">
        <v>1169631</v>
      </c>
      <c r="E2941" s="1">
        <v>43845</v>
      </c>
      <c r="F2941">
        <v>1018</v>
      </c>
      <c r="H2941" t="s">
        <v>29</v>
      </c>
      <c r="I2941" s="2">
        <v>43852.652083333334</v>
      </c>
      <c r="J2941" t="s">
        <v>30</v>
      </c>
      <c r="K2941" t="s">
        <v>321</v>
      </c>
      <c r="L2941">
        <v>1</v>
      </c>
      <c r="M2941" t="s">
        <v>71</v>
      </c>
      <c r="N2941">
        <v>721026460</v>
      </c>
      <c r="O2941" t="s">
        <v>33</v>
      </c>
      <c r="P2941">
        <v>16</v>
      </c>
      <c r="S2941">
        <v>1012</v>
      </c>
      <c r="T2941" t="s">
        <v>56</v>
      </c>
      <c r="U2941">
        <v>50060</v>
      </c>
      <c r="V2941" t="s">
        <v>57</v>
      </c>
      <c r="W2941">
        <v>2.7</v>
      </c>
      <c r="X2941" t="s">
        <v>40</v>
      </c>
      <c r="Y2941" t="s">
        <v>37</v>
      </c>
      <c r="AC2941" t="s">
        <v>40</v>
      </c>
    </row>
    <row r="2942" spans="1:29" hidden="1" x14ac:dyDescent="0.25">
      <c r="A2942" t="s">
        <v>27</v>
      </c>
      <c r="B2942">
        <v>100</v>
      </c>
      <c r="C2942" t="s">
        <v>28</v>
      </c>
      <c r="D2942">
        <v>1169631</v>
      </c>
      <c r="E2942" s="1">
        <v>43845</v>
      </c>
      <c r="F2942">
        <v>1018</v>
      </c>
      <c r="H2942" t="s">
        <v>29</v>
      </c>
      <c r="I2942" s="2">
        <v>43852.652083333334</v>
      </c>
      <c r="J2942" t="s">
        <v>30</v>
      </c>
      <c r="K2942" t="s">
        <v>321</v>
      </c>
      <c r="L2942">
        <v>1</v>
      </c>
      <c r="M2942" t="s">
        <v>71</v>
      </c>
      <c r="N2942">
        <v>721026460</v>
      </c>
      <c r="O2942" t="s">
        <v>33</v>
      </c>
      <c r="P2942">
        <v>16</v>
      </c>
      <c r="S2942">
        <v>1016</v>
      </c>
      <c r="T2942" t="s">
        <v>58</v>
      </c>
      <c r="U2942">
        <v>916</v>
      </c>
      <c r="V2942" t="s">
        <v>59</v>
      </c>
      <c r="W2942">
        <v>36</v>
      </c>
      <c r="X2942" t="s">
        <v>40</v>
      </c>
      <c r="Y2942" t="s">
        <v>41</v>
      </c>
      <c r="Z2942">
        <v>3.5000000000000003E-2</v>
      </c>
      <c r="AA2942">
        <v>0.12</v>
      </c>
      <c r="AC2942" t="s">
        <v>40</v>
      </c>
    </row>
    <row r="2943" spans="1:29" hidden="1" x14ac:dyDescent="0.25">
      <c r="A2943" t="s">
        <v>27</v>
      </c>
      <c r="B2943">
        <v>100</v>
      </c>
      <c r="C2943" t="s">
        <v>28</v>
      </c>
      <c r="D2943">
        <v>1169631</v>
      </c>
      <c r="E2943" s="1">
        <v>43845</v>
      </c>
      <c r="F2943">
        <v>1018</v>
      </c>
      <c r="H2943" t="s">
        <v>29</v>
      </c>
      <c r="I2943" s="2">
        <v>43852.652083333334</v>
      </c>
      <c r="J2943" t="s">
        <v>30</v>
      </c>
      <c r="K2943" t="s">
        <v>321</v>
      </c>
      <c r="L2943">
        <v>1</v>
      </c>
      <c r="M2943" t="s">
        <v>71</v>
      </c>
      <c r="N2943">
        <v>721026460</v>
      </c>
      <c r="O2943" t="s">
        <v>33</v>
      </c>
      <c r="P2943">
        <v>16</v>
      </c>
      <c r="S2943">
        <v>1017</v>
      </c>
      <c r="T2943" t="s">
        <v>60</v>
      </c>
      <c r="U2943">
        <v>940</v>
      </c>
      <c r="V2943" t="s">
        <v>60</v>
      </c>
      <c r="W2943">
        <v>17</v>
      </c>
      <c r="X2943" t="s">
        <v>40</v>
      </c>
      <c r="Y2943" t="s">
        <v>41</v>
      </c>
      <c r="Z2943">
        <v>1.7</v>
      </c>
      <c r="AA2943">
        <v>5.8</v>
      </c>
      <c r="AC2943" t="s">
        <v>40</v>
      </c>
    </row>
    <row r="2944" spans="1:29" hidden="1" x14ac:dyDescent="0.25">
      <c r="A2944" t="s">
        <v>27</v>
      </c>
      <c r="B2944">
        <v>100</v>
      </c>
      <c r="C2944" t="s">
        <v>28</v>
      </c>
      <c r="D2944">
        <v>1169631</v>
      </c>
      <c r="E2944" s="1">
        <v>43845</v>
      </c>
      <c r="F2944">
        <v>1018</v>
      </c>
      <c r="H2944" t="s">
        <v>29</v>
      </c>
      <c r="I2944" s="2">
        <v>43852.652083333334</v>
      </c>
      <c r="J2944" t="s">
        <v>30</v>
      </c>
      <c r="K2944" t="s">
        <v>321</v>
      </c>
      <c r="L2944">
        <v>1</v>
      </c>
      <c r="M2944" t="s">
        <v>71</v>
      </c>
      <c r="N2944">
        <v>721026460</v>
      </c>
      <c r="O2944" t="s">
        <v>33</v>
      </c>
      <c r="P2944">
        <v>16</v>
      </c>
      <c r="S2944">
        <v>1013</v>
      </c>
      <c r="T2944" t="s">
        <v>61</v>
      </c>
      <c r="U2944">
        <v>50064</v>
      </c>
      <c r="V2944" t="s">
        <v>62</v>
      </c>
      <c r="W2944">
        <v>0.11</v>
      </c>
      <c r="X2944" t="s">
        <v>40</v>
      </c>
      <c r="Y2944" t="s">
        <v>37</v>
      </c>
      <c r="AC2944" t="s">
        <v>40</v>
      </c>
    </row>
    <row r="2945" spans="1:29" hidden="1" x14ac:dyDescent="0.25">
      <c r="A2945" t="s">
        <v>27</v>
      </c>
      <c r="B2945">
        <v>100</v>
      </c>
      <c r="C2945" t="s">
        <v>28</v>
      </c>
      <c r="D2945">
        <v>1169631</v>
      </c>
      <c r="E2945" s="1">
        <v>43845</v>
      </c>
      <c r="F2945">
        <v>1018</v>
      </c>
      <c r="H2945" t="s">
        <v>29</v>
      </c>
      <c r="I2945" s="2">
        <v>43852.652083333334</v>
      </c>
      <c r="J2945" t="s">
        <v>30</v>
      </c>
      <c r="K2945" t="s">
        <v>321</v>
      </c>
      <c r="L2945">
        <v>1</v>
      </c>
      <c r="M2945" t="s">
        <v>71</v>
      </c>
      <c r="N2945">
        <v>721026460</v>
      </c>
      <c r="O2945" t="s">
        <v>33</v>
      </c>
      <c r="P2945">
        <v>16</v>
      </c>
      <c r="S2945">
        <v>1927</v>
      </c>
      <c r="T2945" t="s">
        <v>63</v>
      </c>
      <c r="U2945">
        <v>410</v>
      </c>
      <c r="V2945" t="s">
        <v>64</v>
      </c>
      <c r="W2945">
        <v>110</v>
      </c>
      <c r="X2945" t="s">
        <v>40</v>
      </c>
      <c r="Y2945" t="s">
        <v>41</v>
      </c>
      <c r="Z2945">
        <v>1</v>
      </c>
      <c r="AA2945">
        <v>2</v>
      </c>
      <c r="AC2945" t="s">
        <v>40</v>
      </c>
    </row>
    <row r="2946" spans="1:29" hidden="1" x14ac:dyDescent="0.25">
      <c r="A2946" t="s">
        <v>27</v>
      </c>
      <c r="B2946">
        <v>100</v>
      </c>
      <c r="C2946" t="s">
        <v>28</v>
      </c>
      <c r="D2946">
        <v>1169631</v>
      </c>
      <c r="E2946" s="1">
        <v>43845</v>
      </c>
      <c r="F2946">
        <v>1018</v>
      </c>
      <c r="H2946" t="s">
        <v>29</v>
      </c>
      <c r="I2946" s="2">
        <v>43852.652083333334</v>
      </c>
      <c r="J2946" t="s">
        <v>30</v>
      </c>
      <c r="K2946" t="s">
        <v>321</v>
      </c>
      <c r="L2946">
        <v>1</v>
      </c>
      <c r="M2946" t="s">
        <v>71</v>
      </c>
      <c r="N2946">
        <v>721026460</v>
      </c>
      <c r="O2946" t="s">
        <v>33</v>
      </c>
      <c r="P2946">
        <v>16</v>
      </c>
      <c r="S2946">
        <v>1064</v>
      </c>
      <c r="T2946" t="s">
        <v>65</v>
      </c>
      <c r="U2946">
        <v>94</v>
      </c>
      <c r="V2946" t="s">
        <v>66</v>
      </c>
      <c r="W2946">
        <v>314</v>
      </c>
      <c r="X2946" t="s">
        <v>67</v>
      </c>
      <c r="Y2946" t="s">
        <v>41</v>
      </c>
      <c r="AC2946" t="s">
        <v>68</v>
      </c>
    </row>
    <row r="2947" spans="1:29" hidden="1" x14ac:dyDescent="0.25">
      <c r="A2947" t="s">
        <v>27</v>
      </c>
      <c r="B2947">
        <v>100</v>
      </c>
      <c r="C2947" t="s">
        <v>28</v>
      </c>
      <c r="D2947">
        <v>1169631</v>
      </c>
      <c r="E2947" s="1">
        <v>43845</v>
      </c>
      <c r="F2947">
        <v>1018</v>
      </c>
      <c r="H2947" t="s">
        <v>29</v>
      </c>
      <c r="I2947" s="2">
        <v>43852.652083333334</v>
      </c>
      <c r="J2947" t="s">
        <v>30</v>
      </c>
      <c r="K2947" t="s">
        <v>321</v>
      </c>
      <c r="L2947">
        <v>1</v>
      </c>
      <c r="M2947" t="s">
        <v>71</v>
      </c>
      <c r="N2947">
        <v>721026460</v>
      </c>
      <c r="O2947" t="s">
        <v>33</v>
      </c>
      <c r="P2947">
        <v>16</v>
      </c>
      <c r="S2947">
        <v>1064</v>
      </c>
      <c r="T2947" t="s">
        <v>65</v>
      </c>
      <c r="U2947">
        <v>95</v>
      </c>
      <c r="V2947" t="s">
        <v>72</v>
      </c>
      <c r="W2947">
        <v>341</v>
      </c>
      <c r="X2947" t="s">
        <v>67</v>
      </c>
      <c r="Y2947" t="s">
        <v>41</v>
      </c>
      <c r="AC2947" t="s">
        <v>68</v>
      </c>
    </row>
    <row r="2948" spans="1:29" hidden="1" x14ac:dyDescent="0.25">
      <c r="A2948" t="s">
        <v>27</v>
      </c>
      <c r="B2948">
        <v>100</v>
      </c>
      <c r="C2948" t="s">
        <v>28</v>
      </c>
      <c r="D2948">
        <v>1169631</v>
      </c>
      <c r="E2948" s="1">
        <v>43845</v>
      </c>
      <c r="F2948">
        <v>1018</v>
      </c>
      <c r="H2948" t="s">
        <v>29</v>
      </c>
      <c r="I2948" s="2">
        <v>43852.652083333334</v>
      </c>
      <c r="J2948" t="s">
        <v>30</v>
      </c>
      <c r="K2948" t="s">
        <v>321</v>
      </c>
      <c r="L2948">
        <v>1</v>
      </c>
      <c r="M2948" t="s">
        <v>71</v>
      </c>
      <c r="N2948">
        <v>721026460</v>
      </c>
      <c r="O2948" t="s">
        <v>33</v>
      </c>
      <c r="P2948">
        <v>16</v>
      </c>
      <c r="S2948">
        <v>1032</v>
      </c>
      <c r="T2948" t="s">
        <v>69</v>
      </c>
      <c r="U2948">
        <v>1055</v>
      </c>
      <c r="V2948" t="s">
        <v>69</v>
      </c>
      <c r="W2948">
        <v>2.8</v>
      </c>
      <c r="X2948" t="s">
        <v>47</v>
      </c>
      <c r="Y2948" t="s">
        <v>55</v>
      </c>
      <c r="Z2948">
        <v>2</v>
      </c>
      <c r="AA2948">
        <v>6.7</v>
      </c>
      <c r="AC2948" t="s">
        <v>40</v>
      </c>
    </row>
    <row r="2949" spans="1:29" hidden="1" x14ac:dyDescent="0.25">
      <c r="A2949" t="s">
        <v>621</v>
      </c>
      <c r="B2949">
        <v>100</v>
      </c>
      <c r="C2949" t="s">
        <v>28</v>
      </c>
      <c r="D2949">
        <v>1166187</v>
      </c>
      <c r="E2949" s="1">
        <v>43816</v>
      </c>
      <c r="F2949">
        <v>1335</v>
      </c>
      <c r="H2949" t="s">
        <v>76</v>
      </c>
      <c r="I2949" s="2">
        <v>43830.604861111111</v>
      </c>
      <c r="J2949" t="s">
        <v>30</v>
      </c>
      <c r="K2949" t="s">
        <v>321</v>
      </c>
      <c r="L2949">
        <v>1</v>
      </c>
      <c r="M2949" t="s">
        <v>73</v>
      </c>
      <c r="N2949">
        <v>721026460</v>
      </c>
      <c r="O2949" t="s">
        <v>33</v>
      </c>
      <c r="P2949">
        <v>1</v>
      </c>
      <c r="S2949">
        <v>2920</v>
      </c>
      <c r="T2949" t="s">
        <v>431</v>
      </c>
      <c r="U2949">
        <v>680</v>
      </c>
      <c r="V2949" t="s">
        <v>432</v>
      </c>
      <c r="W2949">
        <v>1.5</v>
      </c>
      <c r="X2949" t="s">
        <v>40</v>
      </c>
      <c r="Y2949" t="s">
        <v>41</v>
      </c>
      <c r="Z2949">
        <v>0.39</v>
      </c>
      <c r="AA2949">
        <v>1.3</v>
      </c>
      <c r="AC2949" t="s">
        <v>40</v>
      </c>
    </row>
    <row r="2950" spans="1:29" hidden="1" x14ac:dyDescent="0.25">
      <c r="A2950" t="s">
        <v>621</v>
      </c>
      <c r="B2950">
        <v>100</v>
      </c>
      <c r="C2950" t="s">
        <v>28</v>
      </c>
      <c r="D2950">
        <v>1159615</v>
      </c>
      <c r="E2950" s="1">
        <v>43775</v>
      </c>
      <c r="F2950">
        <v>1100</v>
      </c>
      <c r="H2950" t="s">
        <v>76</v>
      </c>
      <c r="I2950" s="2">
        <v>43782.713194444441</v>
      </c>
      <c r="J2950" t="s">
        <v>30</v>
      </c>
      <c r="K2950" t="s">
        <v>321</v>
      </c>
      <c r="L2950">
        <v>1</v>
      </c>
      <c r="M2950" t="s">
        <v>73</v>
      </c>
      <c r="N2950">
        <v>721026460</v>
      </c>
      <c r="O2950" t="s">
        <v>33</v>
      </c>
      <c r="P2950">
        <v>1</v>
      </c>
      <c r="S2950">
        <v>2920</v>
      </c>
      <c r="T2950" t="s">
        <v>431</v>
      </c>
      <c r="U2950">
        <v>680</v>
      </c>
      <c r="V2950" t="s">
        <v>432</v>
      </c>
      <c r="W2950">
        <v>1.4</v>
      </c>
      <c r="X2950" t="s">
        <v>40</v>
      </c>
      <c r="Y2950" t="s">
        <v>41</v>
      </c>
      <c r="Z2950">
        <v>0.39</v>
      </c>
      <c r="AA2950">
        <v>1.3</v>
      </c>
      <c r="AC2950" t="s">
        <v>40</v>
      </c>
    </row>
    <row r="2951" spans="1:29" hidden="1" x14ac:dyDescent="0.25">
      <c r="A2951" t="s">
        <v>621</v>
      </c>
      <c r="B2951">
        <v>100</v>
      </c>
      <c r="C2951" t="s">
        <v>28</v>
      </c>
      <c r="D2951">
        <v>1155162</v>
      </c>
      <c r="E2951" s="1">
        <v>43753</v>
      </c>
      <c r="F2951">
        <v>1300</v>
      </c>
      <c r="H2951" t="s">
        <v>76</v>
      </c>
      <c r="I2951" s="2">
        <v>43763.330555555556</v>
      </c>
      <c r="J2951" t="s">
        <v>30</v>
      </c>
      <c r="K2951" t="s">
        <v>321</v>
      </c>
      <c r="L2951">
        <v>1</v>
      </c>
      <c r="M2951" t="s">
        <v>73</v>
      </c>
      <c r="N2951">
        <v>721026460</v>
      </c>
      <c r="O2951" t="s">
        <v>33</v>
      </c>
      <c r="P2951">
        <v>1</v>
      </c>
      <c r="S2951">
        <v>2920</v>
      </c>
      <c r="T2951" t="s">
        <v>431</v>
      </c>
      <c r="U2951">
        <v>680</v>
      </c>
      <c r="V2951" t="s">
        <v>432</v>
      </c>
      <c r="W2951">
        <v>1.4</v>
      </c>
      <c r="X2951" t="s">
        <v>40</v>
      </c>
      <c r="Y2951" t="s">
        <v>41</v>
      </c>
      <c r="Z2951">
        <v>0.39</v>
      </c>
      <c r="AA2951">
        <v>1.3</v>
      </c>
      <c r="AC2951" t="s">
        <v>40</v>
      </c>
    </row>
    <row r="2952" spans="1:29" hidden="1" x14ac:dyDescent="0.25">
      <c r="A2952" t="s">
        <v>621</v>
      </c>
      <c r="B2952">
        <v>100</v>
      </c>
      <c r="C2952" t="s">
        <v>28</v>
      </c>
      <c r="D2952">
        <v>1145307</v>
      </c>
      <c r="E2952" s="1">
        <v>43712</v>
      </c>
      <c r="F2952">
        <v>1115</v>
      </c>
      <c r="H2952" t="s">
        <v>76</v>
      </c>
      <c r="I2952" s="2">
        <v>43730.568055555559</v>
      </c>
      <c r="J2952" t="s">
        <v>30</v>
      </c>
      <c r="K2952" t="s">
        <v>321</v>
      </c>
      <c r="L2952">
        <v>1</v>
      </c>
      <c r="M2952" t="s">
        <v>73</v>
      </c>
      <c r="N2952">
        <v>721026460</v>
      </c>
      <c r="O2952" t="s">
        <v>33</v>
      </c>
      <c r="P2952">
        <v>1</v>
      </c>
      <c r="S2952">
        <v>2920</v>
      </c>
      <c r="T2952" t="s">
        <v>431</v>
      </c>
      <c r="U2952">
        <v>680</v>
      </c>
      <c r="V2952" t="s">
        <v>432</v>
      </c>
      <c r="W2952">
        <v>1.3</v>
      </c>
      <c r="X2952" t="s">
        <v>40</v>
      </c>
      <c r="Y2952" t="s">
        <v>55</v>
      </c>
      <c r="Z2952">
        <v>0.39</v>
      </c>
      <c r="AA2952">
        <v>1.3</v>
      </c>
      <c r="AC2952" t="s">
        <v>40</v>
      </c>
    </row>
    <row r="2953" spans="1:29" hidden="1" x14ac:dyDescent="0.25">
      <c r="A2953" t="s">
        <v>27</v>
      </c>
      <c r="B2953">
        <v>100</v>
      </c>
      <c r="C2953" t="s">
        <v>28</v>
      </c>
      <c r="D2953">
        <v>1144097</v>
      </c>
      <c r="E2953" s="1">
        <v>43704</v>
      </c>
      <c r="F2953">
        <v>1038</v>
      </c>
      <c r="H2953" t="s">
        <v>29</v>
      </c>
      <c r="I2953" s="2">
        <v>43719.518055555556</v>
      </c>
      <c r="J2953" t="s">
        <v>30</v>
      </c>
      <c r="K2953" t="s">
        <v>321</v>
      </c>
      <c r="L2953">
        <v>1</v>
      </c>
      <c r="M2953" t="s">
        <v>73</v>
      </c>
      <c r="N2953">
        <v>721026460</v>
      </c>
      <c r="O2953" t="s">
        <v>33</v>
      </c>
      <c r="P2953">
        <v>15</v>
      </c>
      <c r="S2953">
        <v>1996</v>
      </c>
      <c r="T2953" t="s">
        <v>34</v>
      </c>
      <c r="U2953">
        <v>10</v>
      </c>
      <c r="V2953" t="s">
        <v>35</v>
      </c>
      <c r="W2953">
        <v>18.2</v>
      </c>
      <c r="X2953" t="s">
        <v>36</v>
      </c>
      <c r="Y2953" t="s">
        <v>37</v>
      </c>
      <c r="AC2953" t="s">
        <v>36</v>
      </c>
    </row>
    <row r="2954" spans="1:29" hidden="1" x14ac:dyDescent="0.25">
      <c r="A2954" t="s">
        <v>27</v>
      </c>
      <c r="B2954">
        <v>100</v>
      </c>
      <c r="C2954" t="s">
        <v>28</v>
      </c>
      <c r="D2954">
        <v>1144097</v>
      </c>
      <c r="E2954" s="1">
        <v>43704</v>
      </c>
      <c r="F2954">
        <v>1038</v>
      </c>
      <c r="H2954" t="s">
        <v>29</v>
      </c>
      <c r="I2954" s="2">
        <v>43719.518055555556</v>
      </c>
      <c r="J2954" t="s">
        <v>30</v>
      </c>
      <c r="K2954" t="s">
        <v>321</v>
      </c>
      <c r="L2954">
        <v>1</v>
      </c>
      <c r="M2954" t="s">
        <v>73</v>
      </c>
      <c r="N2954">
        <v>721026460</v>
      </c>
      <c r="O2954" t="s">
        <v>33</v>
      </c>
      <c r="P2954">
        <v>15</v>
      </c>
      <c r="S2954">
        <v>1915</v>
      </c>
      <c r="T2954" t="s">
        <v>38</v>
      </c>
      <c r="U2954">
        <v>900</v>
      </c>
      <c r="V2954" t="s">
        <v>39</v>
      </c>
      <c r="W2954">
        <v>130</v>
      </c>
      <c r="X2954" t="s">
        <v>40</v>
      </c>
      <c r="Y2954" t="s">
        <v>41</v>
      </c>
      <c r="Z2954">
        <v>0.12</v>
      </c>
      <c r="AA2954">
        <v>0.39</v>
      </c>
      <c r="AC2954" t="s">
        <v>40</v>
      </c>
    </row>
    <row r="2955" spans="1:29" hidden="1" x14ac:dyDescent="0.25">
      <c r="A2955" t="s">
        <v>27</v>
      </c>
      <c r="B2955">
        <v>100</v>
      </c>
      <c r="C2955" t="s">
        <v>28</v>
      </c>
      <c r="D2955">
        <v>1144097</v>
      </c>
      <c r="E2955" s="1">
        <v>43704</v>
      </c>
      <c r="F2955">
        <v>1038</v>
      </c>
      <c r="H2955" t="s">
        <v>29</v>
      </c>
      <c r="I2955" s="2">
        <v>43719.518055555556</v>
      </c>
      <c r="J2955" t="s">
        <v>30</v>
      </c>
      <c r="K2955" t="s">
        <v>321</v>
      </c>
      <c r="L2955">
        <v>1</v>
      </c>
      <c r="M2955" t="s">
        <v>73</v>
      </c>
      <c r="N2955">
        <v>721026460</v>
      </c>
      <c r="O2955" t="s">
        <v>33</v>
      </c>
      <c r="P2955">
        <v>15</v>
      </c>
      <c r="S2955">
        <v>1925</v>
      </c>
      <c r="T2955" t="s">
        <v>42</v>
      </c>
      <c r="U2955">
        <v>400</v>
      </c>
      <c r="V2955" t="s">
        <v>43</v>
      </c>
      <c r="W2955">
        <v>8.0500000000000007</v>
      </c>
      <c r="X2955" t="s">
        <v>44</v>
      </c>
      <c r="Y2955" t="s">
        <v>37</v>
      </c>
      <c r="AC2955" t="s">
        <v>44</v>
      </c>
    </row>
    <row r="2956" spans="1:29" hidden="1" x14ac:dyDescent="0.25">
      <c r="A2956" t="s">
        <v>27</v>
      </c>
      <c r="B2956">
        <v>100</v>
      </c>
      <c r="C2956" t="s">
        <v>28</v>
      </c>
      <c r="D2956">
        <v>1144097</v>
      </c>
      <c r="E2956" s="1">
        <v>43704</v>
      </c>
      <c r="F2956">
        <v>1038</v>
      </c>
      <c r="H2956" t="s">
        <v>29</v>
      </c>
      <c r="I2956" s="2">
        <v>43719.518055555556</v>
      </c>
      <c r="J2956" t="s">
        <v>30</v>
      </c>
      <c r="K2956" t="s">
        <v>321</v>
      </c>
      <c r="L2956">
        <v>1</v>
      </c>
      <c r="M2956" t="s">
        <v>73</v>
      </c>
      <c r="N2956">
        <v>721026460</v>
      </c>
      <c r="O2956" t="s">
        <v>33</v>
      </c>
      <c r="P2956">
        <v>15</v>
      </c>
      <c r="S2956">
        <v>1093</v>
      </c>
      <c r="T2956" t="s">
        <v>45</v>
      </c>
      <c r="U2956">
        <v>665</v>
      </c>
      <c r="V2956" t="s">
        <v>46</v>
      </c>
      <c r="W2956">
        <v>0.26</v>
      </c>
      <c r="X2956" t="s">
        <v>40</v>
      </c>
      <c r="Y2956" t="s">
        <v>41</v>
      </c>
      <c r="Z2956">
        <v>2.1999999999999999E-2</v>
      </c>
      <c r="AA2956">
        <v>7.2999999999999995E-2</v>
      </c>
      <c r="AC2956" t="s">
        <v>47</v>
      </c>
    </row>
    <row r="2957" spans="1:29" hidden="1" x14ac:dyDescent="0.25">
      <c r="A2957" t="s">
        <v>27</v>
      </c>
      <c r="B2957">
        <v>100</v>
      </c>
      <c r="C2957" t="s">
        <v>28</v>
      </c>
      <c r="D2957">
        <v>1144097</v>
      </c>
      <c r="E2957" s="1">
        <v>43704</v>
      </c>
      <c r="F2957">
        <v>1038</v>
      </c>
      <c r="H2957" t="s">
        <v>29</v>
      </c>
      <c r="I2957" s="2">
        <v>43719.518055555556</v>
      </c>
      <c r="J2957" t="s">
        <v>30</v>
      </c>
      <c r="K2957" t="s">
        <v>321</v>
      </c>
      <c r="L2957">
        <v>1</v>
      </c>
      <c r="M2957" t="s">
        <v>73</v>
      </c>
      <c r="N2957">
        <v>721026460</v>
      </c>
      <c r="O2957" t="s">
        <v>33</v>
      </c>
      <c r="P2957">
        <v>15</v>
      </c>
      <c r="S2957">
        <v>1044</v>
      </c>
      <c r="T2957" t="s">
        <v>48</v>
      </c>
      <c r="U2957">
        <v>671</v>
      </c>
      <c r="V2957" t="s">
        <v>49</v>
      </c>
      <c r="W2957">
        <v>0.66</v>
      </c>
      <c r="X2957" t="s">
        <v>40</v>
      </c>
      <c r="Y2957" t="s">
        <v>37</v>
      </c>
      <c r="AC2957" t="s">
        <v>47</v>
      </c>
    </row>
    <row r="2958" spans="1:29" hidden="1" x14ac:dyDescent="0.25">
      <c r="A2958" t="s">
        <v>27</v>
      </c>
      <c r="B2958">
        <v>100</v>
      </c>
      <c r="C2958" t="s">
        <v>28</v>
      </c>
      <c r="D2958">
        <v>1144097</v>
      </c>
      <c r="E2958" s="1">
        <v>43704</v>
      </c>
      <c r="F2958">
        <v>1038</v>
      </c>
      <c r="H2958" t="s">
        <v>29</v>
      </c>
      <c r="I2958" s="2">
        <v>43719.518055555556</v>
      </c>
      <c r="J2958" t="s">
        <v>30</v>
      </c>
      <c r="K2958" t="s">
        <v>321</v>
      </c>
      <c r="L2958">
        <v>1</v>
      </c>
      <c r="M2958" t="s">
        <v>73</v>
      </c>
      <c r="N2958">
        <v>721026460</v>
      </c>
      <c r="O2958" t="s">
        <v>33</v>
      </c>
      <c r="P2958">
        <v>15</v>
      </c>
      <c r="S2958">
        <v>1055</v>
      </c>
      <c r="T2958" t="s">
        <v>50</v>
      </c>
      <c r="U2958">
        <v>945</v>
      </c>
      <c r="V2958" t="s">
        <v>51</v>
      </c>
      <c r="W2958">
        <v>21</v>
      </c>
      <c r="X2958" t="s">
        <v>40</v>
      </c>
      <c r="Y2958" t="s">
        <v>41</v>
      </c>
      <c r="Z2958">
        <v>0.56000000000000005</v>
      </c>
      <c r="AA2958">
        <v>5</v>
      </c>
      <c r="AC2958" t="s">
        <v>40</v>
      </c>
    </row>
    <row r="2959" spans="1:29" hidden="1" x14ac:dyDescent="0.25">
      <c r="A2959" t="s">
        <v>27</v>
      </c>
      <c r="B2959">
        <v>100</v>
      </c>
      <c r="C2959" t="s">
        <v>28</v>
      </c>
      <c r="D2959">
        <v>1144097</v>
      </c>
      <c r="E2959" s="1">
        <v>43704</v>
      </c>
      <c r="F2959">
        <v>1038</v>
      </c>
      <c r="H2959" t="s">
        <v>29</v>
      </c>
      <c r="I2959" s="2">
        <v>43719.518055555556</v>
      </c>
      <c r="J2959" t="s">
        <v>30</v>
      </c>
      <c r="K2959" t="s">
        <v>321</v>
      </c>
      <c r="L2959">
        <v>1</v>
      </c>
      <c r="M2959" t="s">
        <v>73</v>
      </c>
      <c r="N2959">
        <v>721026460</v>
      </c>
      <c r="O2959" t="s">
        <v>33</v>
      </c>
      <c r="P2959">
        <v>15</v>
      </c>
      <c r="S2959">
        <v>1028</v>
      </c>
      <c r="T2959" t="s">
        <v>52</v>
      </c>
      <c r="U2959">
        <v>74010</v>
      </c>
      <c r="V2959" t="s">
        <v>52</v>
      </c>
      <c r="W2959">
        <v>0</v>
      </c>
      <c r="X2959" t="s">
        <v>40</v>
      </c>
      <c r="Y2959" t="s">
        <v>70</v>
      </c>
      <c r="Z2959">
        <v>5.0000000000000001E-3</v>
      </c>
      <c r="AA2959">
        <v>1.4999999999999999E-2</v>
      </c>
      <c r="AC2959" t="s">
        <v>40</v>
      </c>
    </row>
    <row r="2960" spans="1:29" hidden="1" x14ac:dyDescent="0.25">
      <c r="A2960" t="s">
        <v>27</v>
      </c>
      <c r="B2960">
        <v>100</v>
      </c>
      <c r="C2960" t="s">
        <v>28</v>
      </c>
      <c r="D2960">
        <v>1144097</v>
      </c>
      <c r="E2960" s="1">
        <v>43704</v>
      </c>
      <c r="F2960">
        <v>1038</v>
      </c>
      <c r="H2960" t="s">
        <v>29</v>
      </c>
      <c r="I2960" s="2">
        <v>43719.518055555556</v>
      </c>
      <c r="J2960" t="s">
        <v>30</v>
      </c>
      <c r="K2960" t="s">
        <v>321</v>
      </c>
      <c r="L2960">
        <v>1</v>
      </c>
      <c r="M2960" t="s">
        <v>73</v>
      </c>
      <c r="N2960">
        <v>721026460</v>
      </c>
      <c r="O2960" t="s">
        <v>33</v>
      </c>
      <c r="P2960">
        <v>15</v>
      </c>
      <c r="S2960">
        <v>1002</v>
      </c>
      <c r="T2960" t="s">
        <v>53</v>
      </c>
      <c r="U2960">
        <v>1105</v>
      </c>
      <c r="V2960" t="s">
        <v>54</v>
      </c>
      <c r="W2960">
        <v>0.33</v>
      </c>
      <c r="X2960" t="s">
        <v>40</v>
      </c>
      <c r="Y2960" t="s">
        <v>41</v>
      </c>
      <c r="Z2960">
        <v>4.0000000000000001E-3</v>
      </c>
      <c r="AA2960">
        <v>1.4E-2</v>
      </c>
      <c r="AC2960" t="s">
        <v>40</v>
      </c>
    </row>
    <row r="2961" spans="1:29" hidden="1" x14ac:dyDescent="0.25">
      <c r="A2961" t="s">
        <v>27</v>
      </c>
      <c r="B2961">
        <v>100</v>
      </c>
      <c r="C2961" t="s">
        <v>28</v>
      </c>
      <c r="D2961">
        <v>1144097</v>
      </c>
      <c r="E2961" s="1">
        <v>43704</v>
      </c>
      <c r="F2961">
        <v>1038</v>
      </c>
      <c r="H2961" t="s">
        <v>29</v>
      </c>
      <c r="I2961" s="2">
        <v>43719.518055555556</v>
      </c>
      <c r="J2961" t="s">
        <v>30</v>
      </c>
      <c r="K2961" t="s">
        <v>321</v>
      </c>
      <c r="L2961">
        <v>1</v>
      </c>
      <c r="M2961" t="s">
        <v>73</v>
      </c>
      <c r="N2961">
        <v>721026460</v>
      </c>
      <c r="O2961" t="s">
        <v>33</v>
      </c>
      <c r="P2961">
        <v>15</v>
      </c>
      <c r="S2961">
        <v>1012</v>
      </c>
      <c r="T2961" t="s">
        <v>56</v>
      </c>
      <c r="U2961">
        <v>50060</v>
      </c>
      <c r="V2961" t="s">
        <v>57</v>
      </c>
      <c r="W2961">
        <v>2.9</v>
      </c>
      <c r="X2961" t="s">
        <v>40</v>
      </c>
      <c r="Y2961" t="s">
        <v>37</v>
      </c>
      <c r="AC2961" t="s">
        <v>40</v>
      </c>
    </row>
    <row r="2962" spans="1:29" hidden="1" x14ac:dyDescent="0.25">
      <c r="A2962" t="s">
        <v>27</v>
      </c>
      <c r="B2962">
        <v>100</v>
      </c>
      <c r="C2962" t="s">
        <v>28</v>
      </c>
      <c r="D2962">
        <v>1144097</v>
      </c>
      <c r="E2962" s="1">
        <v>43704</v>
      </c>
      <c r="F2962">
        <v>1038</v>
      </c>
      <c r="H2962" t="s">
        <v>29</v>
      </c>
      <c r="I2962" s="2">
        <v>43719.518055555556</v>
      </c>
      <c r="J2962" t="s">
        <v>30</v>
      </c>
      <c r="K2962" t="s">
        <v>321</v>
      </c>
      <c r="L2962">
        <v>1</v>
      </c>
      <c r="M2962" t="s">
        <v>73</v>
      </c>
      <c r="N2962">
        <v>721026460</v>
      </c>
      <c r="O2962" t="s">
        <v>33</v>
      </c>
      <c r="P2962">
        <v>15</v>
      </c>
      <c r="S2962">
        <v>1016</v>
      </c>
      <c r="T2962" t="s">
        <v>58</v>
      </c>
      <c r="U2962">
        <v>916</v>
      </c>
      <c r="V2962" t="s">
        <v>59</v>
      </c>
      <c r="W2962">
        <v>31</v>
      </c>
      <c r="X2962" t="s">
        <v>40</v>
      </c>
      <c r="Y2962" t="s">
        <v>41</v>
      </c>
      <c r="Z2962">
        <v>1.7999999999999999E-2</v>
      </c>
      <c r="AA2962">
        <v>5.8999999999999997E-2</v>
      </c>
      <c r="AC2962" t="s">
        <v>40</v>
      </c>
    </row>
    <row r="2963" spans="1:29" hidden="1" x14ac:dyDescent="0.25">
      <c r="A2963" t="s">
        <v>27</v>
      </c>
      <c r="B2963">
        <v>100</v>
      </c>
      <c r="C2963" t="s">
        <v>28</v>
      </c>
      <c r="D2963">
        <v>1144097</v>
      </c>
      <c r="E2963" s="1">
        <v>43704</v>
      </c>
      <c r="F2963">
        <v>1038</v>
      </c>
      <c r="H2963" t="s">
        <v>29</v>
      </c>
      <c r="I2963" s="2">
        <v>43719.518055555556</v>
      </c>
      <c r="J2963" t="s">
        <v>30</v>
      </c>
      <c r="K2963" t="s">
        <v>321</v>
      </c>
      <c r="L2963">
        <v>1</v>
      </c>
      <c r="M2963" t="s">
        <v>73</v>
      </c>
      <c r="N2963">
        <v>721026460</v>
      </c>
      <c r="O2963" t="s">
        <v>33</v>
      </c>
      <c r="P2963">
        <v>15</v>
      </c>
      <c r="S2963">
        <v>1017</v>
      </c>
      <c r="T2963" t="s">
        <v>60</v>
      </c>
      <c r="U2963">
        <v>940</v>
      </c>
      <c r="V2963" t="s">
        <v>60</v>
      </c>
      <c r="W2963">
        <v>15</v>
      </c>
      <c r="X2963" t="s">
        <v>40</v>
      </c>
      <c r="Y2963" t="s">
        <v>41</v>
      </c>
      <c r="Z2963">
        <v>1.7</v>
      </c>
      <c r="AA2963">
        <v>5.8</v>
      </c>
      <c r="AC2963" t="s">
        <v>40</v>
      </c>
    </row>
    <row r="2964" spans="1:29" hidden="1" x14ac:dyDescent="0.25">
      <c r="A2964" t="s">
        <v>27</v>
      </c>
      <c r="B2964">
        <v>100</v>
      </c>
      <c r="C2964" t="s">
        <v>28</v>
      </c>
      <c r="D2964">
        <v>1144097</v>
      </c>
      <c r="E2964" s="1">
        <v>43704</v>
      </c>
      <c r="F2964">
        <v>1038</v>
      </c>
      <c r="H2964" t="s">
        <v>29</v>
      </c>
      <c r="I2964" s="2">
        <v>43719.518055555556</v>
      </c>
      <c r="J2964" t="s">
        <v>30</v>
      </c>
      <c r="K2964" t="s">
        <v>321</v>
      </c>
      <c r="L2964">
        <v>1</v>
      </c>
      <c r="M2964" t="s">
        <v>73</v>
      </c>
      <c r="N2964">
        <v>721026460</v>
      </c>
      <c r="O2964" t="s">
        <v>33</v>
      </c>
      <c r="P2964">
        <v>15</v>
      </c>
      <c r="S2964">
        <v>1013</v>
      </c>
      <c r="T2964" t="s">
        <v>61</v>
      </c>
      <c r="U2964">
        <v>50064</v>
      </c>
      <c r="V2964" t="s">
        <v>62</v>
      </c>
      <c r="W2964">
        <v>0.08</v>
      </c>
      <c r="X2964" t="s">
        <v>40</v>
      </c>
      <c r="Y2964" t="s">
        <v>37</v>
      </c>
      <c r="AC2964" t="s">
        <v>40</v>
      </c>
    </row>
    <row r="2965" spans="1:29" hidden="1" x14ac:dyDescent="0.25">
      <c r="A2965" t="s">
        <v>27</v>
      </c>
      <c r="B2965">
        <v>100</v>
      </c>
      <c r="C2965" t="s">
        <v>28</v>
      </c>
      <c r="D2965">
        <v>1144097</v>
      </c>
      <c r="E2965" s="1">
        <v>43704</v>
      </c>
      <c r="F2965">
        <v>1038</v>
      </c>
      <c r="H2965" t="s">
        <v>29</v>
      </c>
      <c r="I2965" s="2">
        <v>43719.518055555556</v>
      </c>
      <c r="J2965" t="s">
        <v>30</v>
      </c>
      <c r="K2965" t="s">
        <v>321</v>
      </c>
      <c r="L2965">
        <v>1</v>
      </c>
      <c r="M2965" t="s">
        <v>73</v>
      </c>
      <c r="N2965">
        <v>721026460</v>
      </c>
      <c r="O2965" t="s">
        <v>33</v>
      </c>
      <c r="P2965">
        <v>15</v>
      </c>
      <c r="S2965">
        <v>1927</v>
      </c>
      <c r="T2965" t="s">
        <v>63</v>
      </c>
      <c r="U2965">
        <v>410</v>
      </c>
      <c r="V2965" t="s">
        <v>64</v>
      </c>
      <c r="W2965">
        <v>100</v>
      </c>
      <c r="X2965" t="s">
        <v>40</v>
      </c>
      <c r="Y2965" t="s">
        <v>41</v>
      </c>
      <c r="Z2965">
        <v>1</v>
      </c>
      <c r="AA2965">
        <v>2</v>
      </c>
      <c r="AC2965" t="s">
        <v>40</v>
      </c>
    </row>
    <row r="2966" spans="1:29" hidden="1" x14ac:dyDescent="0.25">
      <c r="A2966" t="s">
        <v>27</v>
      </c>
      <c r="B2966">
        <v>100</v>
      </c>
      <c r="C2966" t="s">
        <v>28</v>
      </c>
      <c r="D2966">
        <v>1144097</v>
      </c>
      <c r="E2966" s="1">
        <v>43704</v>
      </c>
      <c r="F2966">
        <v>1038</v>
      </c>
      <c r="H2966" t="s">
        <v>29</v>
      </c>
      <c r="I2966" s="2">
        <v>43719.518055555556</v>
      </c>
      <c r="J2966" t="s">
        <v>30</v>
      </c>
      <c r="K2966" t="s">
        <v>321</v>
      </c>
      <c r="L2966">
        <v>1</v>
      </c>
      <c r="M2966" t="s">
        <v>73</v>
      </c>
      <c r="N2966">
        <v>721026460</v>
      </c>
      <c r="O2966" t="s">
        <v>33</v>
      </c>
      <c r="P2966">
        <v>15</v>
      </c>
      <c r="S2966">
        <v>1064</v>
      </c>
      <c r="T2966" t="s">
        <v>65</v>
      </c>
      <c r="U2966">
        <v>94</v>
      </c>
      <c r="V2966" t="s">
        <v>66</v>
      </c>
      <c r="W2966">
        <v>308</v>
      </c>
      <c r="X2966" t="s">
        <v>67</v>
      </c>
      <c r="Y2966" t="s">
        <v>41</v>
      </c>
      <c r="AC2966" t="s">
        <v>68</v>
      </c>
    </row>
    <row r="2967" spans="1:29" hidden="1" x14ac:dyDescent="0.25">
      <c r="A2967" t="s">
        <v>27</v>
      </c>
      <c r="B2967">
        <v>100</v>
      </c>
      <c r="C2967" t="s">
        <v>28</v>
      </c>
      <c r="D2967">
        <v>1144097</v>
      </c>
      <c r="E2967" s="1">
        <v>43704</v>
      </c>
      <c r="F2967">
        <v>1038</v>
      </c>
      <c r="H2967" t="s">
        <v>29</v>
      </c>
      <c r="I2967" s="2">
        <v>43719.518055555556</v>
      </c>
      <c r="J2967" t="s">
        <v>30</v>
      </c>
      <c r="K2967" t="s">
        <v>321</v>
      </c>
      <c r="L2967">
        <v>1</v>
      </c>
      <c r="M2967" t="s">
        <v>73</v>
      </c>
      <c r="N2967">
        <v>721026460</v>
      </c>
      <c r="O2967" t="s">
        <v>33</v>
      </c>
      <c r="P2967">
        <v>15</v>
      </c>
      <c r="S2967">
        <v>1032</v>
      </c>
      <c r="T2967" t="s">
        <v>69</v>
      </c>
      <c r="U2967">
        <v>1055</v>
      </c>
      <c r="V2967" t="s">
        <v>69</v>
      </c>
      <c r="W2967">
        <v>0.76</v>
      </c>
      <c r="X2967" t="s">
        <v>47</v>
      </c>
      <c r="Y2967" t="s">
        <v>41</v>
      </c>
      <c r="Z2967">
        <v>0.15</v>
      </c>
      <c r="AA2967">
        <v>0.49</v>
      </c>
      <c r="AC2967" t="s">
        <v>40</v>
      </c>
    </row>
    <row r="2968" spans="1:29" hidden="1" x14ac:dyDescent="0.25">
      <c r="A2968" t="s">
        <v>27</v>
      </c>
      <c r="B2968">
        <v>100</v>
      </c>
      <c r="C2968" t="s">
        <v>28</v>
      </c>
      <c r="D2968">
        <v>1142304</v>
      </c>
      <c r="E2968" s="1">
        <v>43697</v>
      </c>
      <c r="F2968">
        <v>1235</v>
      </c>
      <c r="H2968" t="s">
        <v>29</v>
      </c>
      <c r="I2968" s="2">
        <v>43705.539583333331</v>
      </c>
      <c r="J2968" t="s">
        <v>30</v>
      </c>
      <c r="K2968" t="s">
        <v>321</v>
      </c>
      <c r="L2968">
        <v>1</v>
      </c>
      <c r="M2968" t="s">
        <v>73</v>
      </c>
      <c r="N2968">
        <v>721026460</v>
      </c>
      <c r="O2968" t="s">
        <v>33</v>
      </c>
      <c r="P2968">
        <v>15</v>
      </c>
      <c r="S2968">
        <v>1996</v>
      </c>
      <c r="T2968" t="s">
        <v>34</v>
      </c>
      <c r="U2968">
        <v>10</v>
      </c>
      <c r="V2968" t="s">
        <v>35</v>
      </c>
      <c r="W2968">
        <v>14.5</v>
      </c>
      <c r="X2968" t="s">
        <v>36</v>
      </c>
      <c r="Y2968" t="s">
        <v>37</v>
      </c>
      <c r="AC2968" t="s">
        <v>36</v>
      </c>
    </row>
    <row r="2969" spans="1:29" hidden="1" x14ac:dyDescent="0.25">
      <c r="A2969" t="s">
        <v>27</v>
      </c>
      <c r="B2969">
        <v>100</v>
      </c>
      <c r="C2969" t="s">
        <v>28</v>
      </c>
      <c r="D2969">
        <v>1142304</v>
      </c>
      <c r="E2969" s="1">
        <v>43697</v>
      </c>
      <c r="F2969">
        <v>1235</v>
      </c>
      <c r="H2969" t="s">
        <v>29</v>
      </c>
      <c r="I2969" s="2">
        <v>43705.539583333331</v>
      </c>
      <c r="J2969" t="s">
        <v>30</v>
      </c>
      <c r="K2969" t="s">
        <v>321</v>
      </c>
      <c r="L2969">
        <v>1</v>
      </c>
      <c r="M2969" t="s">
        <v>73</v>
      </c>
      <c r="N2969">
        <v>721026460</v>
      </c>
      <c r="O2969" t="s">
        <v>33</v>
      </c>
      <c r="P2969">
        <v>15</v>
      </c>
      <c r="S2969">
        <v>1915</v>
      </c>
      <c r="T2969" t="s">
        <v>38</v>
      </c>
      <c r="U2969">
        <v>900</v>
      </c>
      <c r="V2969" t="s">
        <v>39</v>
      </c>
      <c r="W2969">
        <v>130</v>
      </c>
      <c r="X2969" t="s">
        <v>40</v>
      </c>
      <c r="Y2969" t="s">
        <v>41</v>
      </c>
      <c r="Z2969">
        <v>0.12</v>
      </c>
      <c r="AA2969">
        <v>0.39</v>
      </c>
      <c r="AC2969" t="s">
        <v>40</v>
      </c>
    </row>
    <row r="2970" spans="1:29" hidden="1" x14ac:dyDescent="0.25">
      <c r="A2970" t="s">
        <v>27</v>
      </c>
      <c r="B2970">
        <v>100</v>
      </c>
      <c r="C2970" t="s">
        <v>28</v>
      </c>
      <c r="D2970">
        <v>1142304</v>
      </c>
      <c r="E2970" s="1">
        <v>43697</v>
      </c>
      <c r="F2970">
        <v>1235</v>
      </c>
      <c r="H2970" t="s">
        <v>29</v>
      </c>
      <c r="I2970" s="2">
        <v>43705.539583333331</v>
      </c>
      <c r="J2970" t="s">
        <v>30</v>
      </c>
      <c r="K2970" t="s">
        <v>321</v>
      </c>
      <c r="L2970">
        <v>1</v>
      </c>
      <c r="M2970" t="s">
        <v>73</v>
      </c>
      <c r="N2970">
        <v>721026460</v>
      </c>
      <c r="O2970" t="s">
        <v>33</v>
      </c>
      <c r="P2970">
        <v>15</v>
      </c>
      <c r="S2970">
        <v>1925</v>
      </c>
      <c r="T2970" t="s">
        <v>42</v>
      </c>
      <c r="U2970">
        <v>400</v>
      </c>
      <c r="V2970" t="s">
        <v>43</v>
      </c>
      <c r="W2970">
        <v>8.15</v>
      </c>
      <c r="X2970" t="s">
        <v>44</v>
      </c>
      <c r="Y2970" t="s">
        <v>37</v>
      </c>
      <c r="AC2970" t="s">
        <v>44</v>
      </c>
    </row>
    <row r="2971" spans="1:29" hidden="1" x14ac:dyDescent="0.25">
      <c r="A2971" t="s">
        <v>27</v>
      </c>
      <c r="B2971">
        <v>100</v>
      </c>
      <c r="C2971" t="s">
        <v>28</v>
      </c>
      <c r="D2971">
        <v>1142304</v>
      </c>
      <c r="E2971" s="1">
        <v>43697</v>
      </c>
      <c r="F2971">
        <v>1235</v>
      </c>
      <c r="H2971" t="s">
        <v>29</v>
      </c>
      <c r="I2971" s="2">
        <v>43705.539583333331</v>
      </c>
      <c r="J2971" t="s">
        <v>30</v>
      </c>
      <c r="K2971" t="s">
        <v>321</v>
      </c>
      <c r="L2971">
        <v>1</v>
      </c>
      <c r="M2971" t="s">
        <v>73</v>
      </c>
      <c r="N2971">
        <v>721026460</v>
      </c>
      <c r="O2971" t="s">
        <v>33</v>
      </c>
      <c r="P2971">
        <v>15</v>
      </c>
      <c r="S2971">
        <v>1093</v>
      </c>
      <c r="T2971" t="s">
        <v>45</v>
      </c>
      <c r="U2971">
        <v>665</v>
      </c>
      <c r="V2971" t="s">
        <v>46</v>
      </c>
      <c r="W2971">
        <v>0.28999999999999998</v>
      </c>
      <c r="X2971" t="s">
        <v>40</v>
      </c>
      <c r="Y2971" t="s">
        <v>41</v>
      </c>
      <c r="Z2971">
        <v>2.1999999999999999E-2</v>
      </c>
      <c r="AA2971">
        <v>7.2999999999999995E-2</v>
      </c>
      <c r="AC2971" t="s">
        <v>47</v>
      </c>
    </row>
    <row r="2972" spans="1:29" hidden="1" x14ac:dyDescent="0.25">
      <c r="A2972" t="s">
        <v>27</v>
      </c>
      <c r="B2972">
        <v>100</v>
      </c>
      <c r="C2972" t="s">
        <v>28</v>
      </c>
      <c r="D2972">
        <v>1142304</v>
      </c>
      <c r="E2972" s="1">
        <v>43697</v>
      </c>
      <c r="F2972">
        <v>1235</v>
      </c>
      <c r="H2972" t="s">
        <v>29</v>
      </c>
      <c r="I2972" s="2">
        <v>43705.539583333331</v>
      </c>
      <c r="J2972" t="s">
        <v>30</v>
      </c>
      <c r="K2972" t="s">
        <v>321</v>
      </c>
      <c r="L2972">
        <v>1</v>
      </c>
      <c r="M2972" t="s">
        <v>73</v>
      </c>
      <c r="N2972">
        <v>721026460</v>
      </c>
      <c r="O2972" t="s">
        <v>33</v>
      </c>
      <c r="P2972">
        <v>15</v>
      </c>
      <c r="S2972">
        <v>1044</v>
      </c>
      <c r="T2972" t="s">
        <v>48</v>
      </c>
      <c r="U2972">
        <v>671</v>
      </c>
      <c r="V2972" t="s">
        <v>49</v>
      </c>
      <c r="W2972">
        <v>0.67</v>
      </c>
      <c r="X2972" t="s">
        <v>40</v>
      </c>
      <c r="Y2972" t="s">
        <v>37</v>
      </c>
      <c r="AC2972" t="s">
        <v>47</v>
      </c>
    </row>
    <row r="2973" spans="1:29" hidden="1" x14ac:dyDescent="0.25">
      <c r="A2973" t="s">
        <v>27</v>
      </c>
      <c r="B2973">
        <v>100</v>
      </c>
      <c r="C2973" t="s">
        <v>28</v>
      </c>
      <c r="D2973">
        <v>1142304</v>
      </c>
      <c r="E2973" s="1">
        <v>43697</v>
      </c>
      <c r="F2973">
        <v>1235</v>
      </c>
      <c r="H2973" t="s">
        <v>29</v>
      </c>
      <c r="I2973" s="2">
        <v>43705.539583333331</v>
      </c>
      <c r="J2973" t="s">
        <v>30</v>
      </c>
      <c r="K2973" t="s">
        <v>321</v>
      </c>
      <c r="L2973">
        <v>1</v>
      </c>
      <c r="M2973" t="s">
        <v>73</v>
      </c>
      <c r="N2973">
        <v>721026460</v>
      </c>
      <c r="O2973" t="s">
        <v>33</v>
      </c>
      <c r="P2973">
        <v>15</v>
      </c>
      <c r="S2973">
        <v>1055</v>
      </c>
      <c r="T2973" t="s">
        <v>50</v>
      </c>
      <c r="U2973">
        <v>945</v>
      </c>
      <c r="V2973" t="s">
        <v>51</v>
      </c>
      <c r="W2973">
        <v>21</v>
      </c>
      <c r="X2973" t="s">
        <v>40</v>
      </c>
      <c r="Y2973" t="s">
        <v>41</v>
      </c>
      <c r="Z2973">
        <v>0.56000000000000005</v>
      </c>
      <c r="AA2973">
        <v>5</v>
      </c>
      <c r="AC2973" t="s">
        <v>40</v>
      </c>
    </row>
    <row r="2974" spans="1:29" hidden="1" x14ac:dyDescent="0.25">
      <c r="A2974" t="s">
        <v>27</v>
      </c>
      <c r="B2974">
        <v>100</v>
      </c>
      <c r="C2974" t="s">
        <v>28</v>
      </c>
      <c r="D2974">
        <v>1142304</v>
      </c>
      <c r="E2974" s="1">
        <v>43697</v>
      </c>
      <c r="F2974">
        <v>1235</v>
      </c>
      <c r="H2974" t="s">
        <v>29</v>
      </c>
      <c r="I2974" s="2">
        <v>43705.539583333331</v>
      </c>
      <c r="J2974" t="s">
        <v>30</v>
      </c>
      <c r="K2974" t="s">
        <v>321</v>
      </c>
      <c r="L2974">
        <v>1</v>
      </c>
      <c r="M2974" t="s">
        <v>73</v>
      </c>
      <c r="N2974">
        <v>721026460</v>
      </c>
      <c r="O2974" t="s">
        <v>33</v>
      </c>
      <c r="P2974">
        <v>15</v>
      </c>
      <c r="S2974">
        <v>1028</v>
      </c>
      <c r="T2974" t="s">
        <v>52</v>
      </c>
      <c r="U2974">
        <v>74010</v>
      </c>
      <c r="V2974" t="s">
        <v>52</v>
      </c>
      <c r="W2974">
        <v>0</v>
      </c>
      <c r="X2974" t="s">
        <v>40</v>
      </c>
      <c r="Y2974" t="s">
        <v>70</v>
      </c>
      <c r="Z2974">
        <v>5.0000000000000001E-3</v>
      </c>
      <c r="AA2974">
        <v>1.4999999999999999E-2</v>
      </c>
      <c r="AC2974" t="s">
        <v>40</v>
      </c>
    </row>
    <row r="2975" spans="1:29" hidden="1" x14ac:dyDescent="0.25">
      <c r="A2975" t="s">
        <v>27</v>
      </c>
      <c r="B2975">
        <v>100</v>
      </c>
      <c r="C2975" t="s">
        <v>28</v>
      </c>
      <c r="D2975">
        <v>1142304</v>
      </c>
      <c r="E2975" s="1">
        <v>43697</v>
      </c>
      <c r="F2975">
        <v>1235</v>
      </c>
      <c r="H2975" t="s">
        <v>29</v>
      </c>
      <c r="I2975" s="2">
        <v>43705.539583333331</v>
      </c>
      <c r="J2975" t="s">
        <v>30</v>
      </c>
      <c r="K2975" t="s">
        <v>321</v>
      </c>
      <c r="L2975">
        <v>1</v>
      </c>
      <c r="M2975" t="s">
        <v>73</v>
      </c>
      <c r="N2975">
        <v>721026460</v>
      </c>
      <c r="O2975" t="s">
        <v>33</v>
      </c>
      <c r="P2975">
        <v>15</v>
      </c>
      <c r="S2975">
        <v>1002</v>
      </c>
      <c r="T2975" t="s">
        <v>53</v>
      </c>
      <c r="U2975">
        <v>1105</v>
      </c>
      <c r="V2975" t="s">
        <v>54</v>
      </c>
      <c r="W2975">
        <v>0.25</v>
      </c>
      <c r="X2975" t="s">
        <v>40</v>
      </c>
      <c r="Y2975" t="s">
        <v>41</v>
      </c>
      <c r="Z2975">
        <v>4.0000000000000001E-3</v>
      </c>
      <c r="AA2975">
        <v>1.4E-2</v>
      </c>
      <c r="AC2975" t="s">
        <v>40</v>
      </c>
    </row>
    <row r="2976" spans="1:29" hidden="1" x14ac:dyDescent="0.25">
      <c r="A2976" t="s">
        <v>27</v>
      </c>
      <c r="B2976">
        <v>100</v>
      </c>
      <c r="C2976" t="s">
        <v>28</v>
      </c>
      <c r="D2976">
        <v>1142304</v>
      </c>
      <c r="E2976" s="1">
        <v>43697</v>
      </c>
      <c r="F2976">
        <v>1235</v>
      </c>
      <c r="H2976" t="s">
        <v>29</v>
      </c>
      <c r="I2976" s="2">
        <v>43705.539583333331</v>
      </c>
      <c r="J2976" t="s">
        <v>30</v>
      </c>
      <c r="K2976" t="s">
        <v>321</v>
      </c>
      <c r="L2976">
        <v>1</v>
      </c>
      <c r="M2976" t="s">
        <v>73</v>
      </c>
      <c r="N2976">
        <v>721026460</v>
      </c>
      <c r="O2976" t="s">
        <v>33</v>
      </c>
      <c r="P2976">
        <v>15</v>
      </c>
      <c r="S2976">
        <v>1012</v>
      </c>
      <c r="T2976" t="s">
        <v>56</v>
      </c>
      <c r="U2976">
        <v>50060</v>
      </c>
      <c r="V2976" t="s">
        <v>57</v>
      </c>
      <c r="W2976">
        <v>2.7</v>
      </c>
      <c r="X2976" t="s">
        <v>40</v>
      </c>
      <c r="Y2976" t="s">
        <v>37</v>
      </c>
      <c r="AC2976" t="s">
        <v>40</v>
      </c>
    </row>
    <row r="2977" spans="1:29" hidden="1" x14ac:dyDescent="0.25">
      <c r="A2977" t="s">
        <v>27</v>
      </c>
      <c r="B2977">
        <v>100</v>
      </c>
      <c r="C2977" t="s">
        <v>28</v>
      </c>
      <c r="D2977">
        <v>1142304</v>
      </c>
      <c r="E2977" s="1">
        <v>43697</v>
      </c>
      <c r="F2977">
        <v>1235</v>
      </c>
      <c r="H2977" t="s">
        <v>29</v>
      </c>
      <c r="I2977" s="2">
        <v>43705.539583333331</v>
      </c>
      <c r="J2977" t="s">
        <v>30</v>
      </c>
      <c r="K2977" t="s">
        <v>321</v>
      </c>
      <c r="L2977">
        <v>1</v>
      </c>
      <c r="M2977" t="s">
        <v>73</v>
      </c>
      <c r="N2977">
        <v>721026460</v>
      </c>
      <c r="O2977" t="s">
        <v>33</v>
      </c>
      <c r="P2977">
        <v>15</v>
      </c>
      <c r="S2977">
        <v>1016</v>
      </c>
      <c r="T2977" t="s">
        <v>58</v>
      </c>
      <c r="U2977">
        <v>916</v>
      </c>
      <c r="V2977" t="s">
        <v>59</v>
      </c>
      <c r="W2977">
        <v>34</v>
      </c>
      <c r="X2977" t="s">
        <v>40</v>
      </c>
      <c r="Y2977" t="s">
        <v>41</v>
      </c>
      <c r="Z2977">
        <v>1.7999999999999999E-2</v>
      </c>
      <c r="AA2977">
        <v>5.8999999999999997E-2</v>
      </c>
      <c r="AC2977" t="s">
        <v>40</v>
      </c>
    </row>
    <row r="2978" spans="1:29" hidden="1" x14ac:dyDescent="0.25">
      <c r="A2978" t="s">
        <v>27</v>
      </c>
      <c r="B2978">
        <v>100</v>
      </c>
      <c r="C2978" t="s">
        <v>28</v>
      </c>
      <c r="D2978">
        <v>1142304</v>
      </c>
      <c r="E2978" s="1">
        <v>43697</v>
      </c>
      <c r="F2978">
        <v>1235</v>
      </c>
      <c r="H2978" t="s">
        <v>29</v>
      </c>
      <c r="I2978" s="2">
        <v>43705.539583333331</v>
      </c>
      <c r="J2978" t="s">
        <v>30</v>
      </c>
      <c r="K2978" t="s">
        <v>321</v>
      </c>
      <c r="L2978">
        <v>1</v>
      </c>
      <c r="M2978" t="s">
        <v>73</v>
      </c>
      <c r="N2978">
        <v>721026460</v>
      </c>
      <c r="O2978" t="s">
        <v>33</v>
      </c>
      <c r="P2978">
        <v>15</v>
      </c>
      <c r="S2978">
        <v>1017</v>
      </c>
      <c r="T2978" t="s">
        <v>60</v>
      </c>
      <c r="U2978">
        <v>940</v>
      </c>
      <c r="V2978" t="s">
        <v>60</v>
      </c>
      <c r="W2978">
        <v>14</v>
      </c>
      <c r="X2978" t="s">
        <v>40</v>
      </c>
      <c r="Y2978" t="s">
        <v>41</v>
      </c>
      <c r="Z2978">
        <v>1.7</v>
      </c>
      <c r="AA2978">
        <v>5.8</v>
      </c>
      <c r="AC2978" t="s">
        <v>40</v>
      </c>
    </row>
    <row r="2979" spans="1:29" hidden="1" x14ac:dyDescent="0.25">
      <c r="A2979" t="s">
        <v>27</v>
      </c>
      <c r="B2979">
        <v>100</v>
      </c>
      <c r="C2979" t="s">
        <v>28</v>
      </c>
      <c r="D2979">
        <v>1142304</v>
      </c>
      <c r="E2979" s="1">
        <v>43697</v>
      </c>
      <c r="F2979">
        <v>1235</v>
      </c>
      <c r="H2979" t="s">
        <v>29</v>
      </c>
      <c r="I2979" s="2">
        <v>43705.539583333331</v>
      </c>
      <c r="J2979" t="s">
        <v>30</v>
      </c>
      <c r="K2979" t="s">
        <v>321</v>
      </c>
      <c r="L2979">
        <v>1</v>
      </c>
      <c r="M2979" t="s">
        <v>73</v>
      </c>
      <c r="N2979">
        <v>721026460</v>
      </c>
      <c r="O2979" t="s">
        <v>33</v>
      </c>
      <c r="P2979">
        <v>15</v>
      </c>
      <c r="S2979">
        <v>1013</v>
      </c>
      <c r="T2979" t="s">
        <v>61</v>
      </c>
      <c r="U2979">
        <v>50064</v>
      </c>
      <c r="V2979" t="s">
        <v>62</v>
      </c>
      <c r="W2979">
        <v>0.06</v>
      </c>
      <c r="X2979" t="s">
        <v>40</v>
      </c>
      <c r="Y2979" t="s">
        <v>37</v>
      </c>
      <c r="AC2979" t="s">
        <v>40</v>
      </c>
    </row>
    <row r="2980" spans="1:29" hidden="1" x14ac:dyDescent="0.25">
      <c r="A2980" t="s">
        <v>27</v>
      </c>
      <c r="B2980">
        <v>100</v>
      </c>
      <c r="C2980" t="s">
        <v>28</v>
      </c>
      <c r="D2980">
        <v>1142304</v>
      </c>
      <c r="E2980" s="1">
        <v>43697</v>
      </c>
      <c r="F2980">
        <v>1235</v>
      </c>
      <c r="H2980" t="s">
        <v>29</v>
      </c>
      <c r="I2980" s="2">
        <v>43705.539583333331</v>
      </c>
      <c r="J2980" t="s">
        <v>30</v>
      </c>
      <c r="K2980" t="s">
        <v>321</v>
      </c>
      <c r="L2980">
        <v>1</v>
      </c>
      <c r="M2980" t="s">
        <v>73</v>
      </c>
      <c r="N2980">
        <v>721026460</v>
      </c>
      <c r="O2980" t="s">
        <v>33</v>
      </c>
      <c r="P2980">
        <v>15</v>
      </c>
      <c r="S2980">
        <v>1927</v>
      </c>
      <c r="T2980" t="s">
        <v>63</v>
      </c>
      <c r="U2980">
        <v>410</v>
      </c>
      <c r="V2980" t="s">
        <v>64</v>
      </c>
      <c r="W2980">
        <v>110</v>
      </c>
      <c r="X2980" t="s">
        <v>40</v>
      </c>
      <c r="Y2980" t="s">
        <v>41</v>
      </c>
      <c r="Z2980">
        <v>1</v>
      </c>
      <c r="AA2980">
        <v>2</v>
      </c>
      <c r="AC2980" t="s">
        <v>40</v>
      </c>
    </row>
    <row r="2981" spans="1:29" hidden="1" x14ac:dyDescent="0.25">
      <c r="A2981" t="s">
        <v>27</v>
      </c>
      <c r="B2981">
        <v>100</v>
      </c>
      <c r="C2981" t="s">
        <v>28</v>
      </c>
      <c r="D2981">
        <v>1142304</v>
      </c>
      <c r="E2981" s="1">
        <v>43697</v>
      </c>
      <c r="F2981">
        <v>1235</v>
      </c>
      <c r="H2981" t="s">
        <v>29</v>
      </c>
      <c r="I2981" s="2">
        <v>43705.539583333331</v>
      </c>
      <c r="J2981" t="s">
        <v>30</v>
      </c>
      <c r="K2981" t="s">
        <v>321</v>
      </c>
      <c r="L2981">
        <v>1</v>
      </c>
      <c r="M2981" t="s">
        <v>73</v>
      </c>
      <c r="N2981">
        <v>721026460</v>
      </c>
      <c r="O2981" t="s">
        <v>33</v>
      </c>
      <c r="P2981">
        <v>15</v>
      </c>
      <c r="S2981">
        <v>1064</v>
      </c>
      <c r="T2981" t="s">
        <v>65</v>
      </c>
      <c r="U2981">
        <v>94</v>
      </c>
      <c r="V2981" t="s">
        <v>66</v>
      </c>
      <c r="W2981">
        <v>307</v>
      </c>
      <c r="X2981" t="s">
        <v>67</v>
      </c>
      <c r="Y2981" t="s">
        <v>41</v>
      </c>
      <c r="AC2981" t="s">
        <v>68</v>
      </c>
    </row>
    <row r="2982" spans="1:29" hidden="1" x14ac:dyDescent="0.25">
      <c r="A2982" t="s">
        <v>27</v>
      </c>
      <c r="B2982">
        <v>100</v>
      </c>
      <c r="C2982" t="s">
        <v>28</v>
      </c>
      <c r="D2982">
        <v>1142304</v>
      </c>
      <c r="E2982" s="1">
        <v>43697</v>
      </c>
      <c r="F2982">
        <v>1235</v>
      </c>
      <c r="H2982" t="s">
        <v>29</v>
      </c>
      <c r="I2982" s="2">
        <v>43705.539583333331</v>
      </c>
      <c r="J2982" t="s">
        <v>30</v>
      </c>
      <c r="K2982" t="s">
        <v>321</v>
      </c>
      <c r="L2982">
        <v>1</v>
      </c>
      <c r="M2982" t="s">
        <v>73</v>
      </c>
      <c r="N2982">
        <v>721026460</v>
      </c>
      <c r="O2982" t="s">
        <v>33</v>
      </c>
      <c r="P2982">
        <v>15</v>
      </c>
      <c r="S2982">
        <v>1032</v>
      </c>
      <c r="T2982" t="s">
        <v>69</v>
      </c>
      <c r="U2982">
        <v>1055</v>
      </c>
      <c r="V2982" t="s">
        <v>69</v>
      </c>
      <c r="W2982">
        <v>0.49</v>
      </c>
      <c r="X2982" t="s">
        <v>47</v>
      </c>
      <c r="Y2982" t="s">
        <v>41</v>
      </c>
      <c r="Z2982">
        <v>0.15</v>
      </c>
      <c r="AA2982">
        <v>0.49</v>
      </c>
      <c r="AC2982" t="s">
        <v>40</v>
      </c>
    </row>
    <row r="2983" spans="1:29" hidden="1" x14ac:dyDescent="0.25">
      <c r="A2983" t="s">
        <v>621</v>
      </c>
      <c r="B2983">
        <v>100</v>
      </c>
      <c r="C2983" t="s">
        <v>28</v>
      </c>
      <c r="D2983">
        <v>1141056</v>
      </c>
      <c r="E2983" s="1">
        <v>43691</v>
      </c>
      <c r="F2983">
        <v>1030</v>
      </c>
      <c r="H2983" t="s">
        <v>76</v>
      </c>
      <c r="I2983" s="2">
        <v>43705.611805555556</v>
      </c>
      <c r="J2983" t="s">
        <v>30</v>
      </c>
      <c r="K2983" t="s">
        <v>321</v>
      </c>
      <c r="L2983">
        <v>1</v>
      </c>
      <c r="M2983" t="s">
        <v>32</v>
      </c>
      <c r="N2983">
        <v>721026460</v>
      </c>
      <c r="O2983" t="s">
        <v>33</v>
      </c>
      <c r="P2983">
        <v>1</v>
      </c>
      <c r="S2983">
        <v>2920</v>
      </c>
      <c r="T2983" t="s">
        <v>431</v>
      </c>
      <c r="U2983">
        <v>680</v>
      </c>
      <c r="V2983" t="s">
        <v>432</v>
      </c>
      <c r="W2983">
        <v>1.4</v>
      </c>
      <c r="X2983" t="s">
        <v>40</v>
      </c>
      <c r="Y2983" t="s">
        <v>41</v>
      </c>
      <c r="Z2983">
        <v>0.39</v>
      </c>
      <c r="AA2983">
        <v>1.3</v>
      </c>
      <c r="AC2983" t="s">
        <v>40</v>
      </c>
    </row>
    <row r="2984" spans="1:29" hidden="1" x14ac:dyDescent="0.25">
      <c r="A2984" t="s">
        <v>621</v>
      </c>
      <c r="B2984">
        <v>100</v>
      </c>
      <c r="C2984" t="s">
        <v>28</v>
      </c>
      <c r="D2984">
        <v>1134352</v>
      </c>
      <c r="E2984" s="1">
        <v>43661</v>
      </c>
      <c r="F2984">
        <v>1215</v>
      </c>
      <c r="H2984" t="s">
        <v>76</v>
      </c>
      <c r="I2984" s="2">
        <v>43676.724999999999</v>
      </c>
      <c r="J2984" t="s">
        <v>30</v>
      </c>
      <c r="K2984" t="s">
        <v>321</v>
      </c>
      <c r="L2984">
        <v>1</v>
      </c>
      <c r="M2984" t="s">
        <v>73</v>
      </c>
      <c r="N2984">
        <v>721026460</v>
      </c>
      <c r="O2984" t="s">
        <v>33</v>
      </c>
      <c r="P2984">
        <v>1</v>
      </c>
      <c r="S2984">
        <v>2920</v>
      </c>
      <c r="T2984" t="s">
        <v>431</v>
      </c>
      <c r="U2984">
        <v>680</v>
      </c>
      <c r="V2984" t="s">
        <v>432</v>
      </c>
      <c r="W2984">
        <v>1.7</v>
      </c>
      <c r="X2984" t="s">
        <v>40</v>
      </c>
      <c r="Y2984" t="s">
        <v>41</v>
      </c>
      <c r="Z2984">
        <v>0.39</v>
      </c>
      <c r="AA2984">
        <v>1.3</v>
      </c>
      <c r="AC2984" t="s">
        <v>40</v>
      </c>
    </row>
    <row r="2985" spans="1:29" hidden="1" x14ac:dyDescent="0.25">
      <c r="A2985" t="s">
        <v>621</v>
      </c>
      <c r="B2985">
        <v>100</v>
      </c>
      <c r="C2985" t="s">
        <v>28</v>
      </c>
      <c r="D2985">
        <v>1125073</v>
      </c>
      <c r="E2985" s="1">
        <v>43620</v>
      </c>
      <c r="F2985">
        <v>1410</v>
      </c>
      <c r="H2985" t="s">
        <v>76</v>
      </c>
      <c r="I2985" s="2">
        <v>43629.590277777781</v>
      </c>
      <c r="J2985" t="s">
        <v>30</v>
      </c>
      <c r="K2985" t="s">
        <v>321</v>
      </c>
      <c r="L2985">
        <v>1</v>
      </c>
      <c r="M2985" t="s">
        <v>32</v>
      </c>
      <c r="N2985">
        <v>721026460</v>
      </c>
      <c r="O2985" t="s">
        <v>33</v>
      </c>
      <c r="P2985">
        <v>1</v>
      </c>
      <c r="S2985">
        <v>2920</v>
      </c>
      <c r="T2985" t="s">
        <v>431</v>
      </c>
      <c r="U2985">
        <v>680</v>
      </c>
      <c r="V2985" t="s">
        <v>432</v>
      </c>
      <c r="W2985">
        <v>1.8</v>
      </c>
      <c r="X2985" t="s">
        <v>40</v>
      </c>
      <c r="Y2985" t="s">
        <v>41</v>
      </c>
      <c r="Z2985">
        <v>0.39</v>
      </c>
      <c r="AA2985">
        <v>1.3</v>
      </c>
      <c r="AC2985" t="s">
        <v>40</v>
      </c>
    </row>
    <row r="2986" spans="1:29" hidden="1" x14ac:dyDescent="0.25">
      <c r="A2986" t="s">
        <v>621</v>
      </c>
      <c r="B2986">
        <v>100</v>
      </c>
      <c r="C2986" t="s">
        <v>28</v>
      </c>
      <c r="D2986">
        <v>1121374</v>
      </c>
      <c r="E2986" s="1">
        <v>43600</v>
      </c>
      <c r="F2986">
        <v>1315</v>
      </c>
      <c r="H2986" t="s">
        <v>76</v>
      </c>
      <c r="I2986" s="2">
        <v>43613.517361111109</v>
      </c>
      <c r="J2986" t="s">
        <v>30</v>
      </c>
      <c r="K2986" t="s">
        <v>321</v>
      </c>
      <c r="L2986">
        <v>1</v>
      </c>
      <c r="M2986" t="s">
        <v>32</v>
      </c>
      <c r="N2986">
        <v>721026460</v>
      </c>
      <c r="O2986" t="s">
        <v>33</v>
      </c>
      <c r="P2986">
        <v>1</v>
      </c>
      <c r="S2986">
        <v>2920</v>
      </c>
      <c r="T2986" t="s">
        <v>431</v>
      </c>
      <c r="U2986">
        <v>680</v>
      </c>
      <c r="V2986" t="s">
        <v>432</v>
      </c>
      <c r="W2986">
        <v>1.6</v>
      </c>
      <c r="X2986" t="s">
        <v>40</v>
      </c>
      <c r="Y2986" t="s">
        <v>41</v>
      </c>
      <c r="Z2986">
        <v>0.39</v>
      </c>
      <c r="AA2986">
        <v>1.3</v>
      </c>
      <c r="AC2986" t="s">
        <v>40</v>
      </c>
    </row>
    <row r="2987" spans="1:29" hidden="1" x14ac:dyDescent="0.25">
      <c r="A2987" t="s">
        <v>621</v>
      </c>
      <c r="B2987">
        <v>100</v>
      </c>
      <c r="C2987" t="s">
        <v>28</v>
      </c>
      <c r="D2987">
        <v>1115407</v>
      </c>
      <c r="E2987" s="1">
        <v>43571</v>
      </c>
      <c r="F2987">
        <v>950</v>
      </c>
      <c r="H2987" t="s">
        <v>76</v>
      </c>
      <c r="I2987" s="2">
        <v>43594.48541666667</v>
      </c>
      <c r="J2987" t="s">
        <v>30</v>
      </c>
      <c r="K2987" t="s">
        <v>321</v>
      </c>
      <c r="L2987">
        <v>1</v>
      </c>
      <c r="M2987" t="s">
        <v>32</v>
      </c>
      <c r="N2987">
        <v>721026460</v>
      </c>
      <c r="O2987" t="s">
        <v>33</v>
      </c>
      <c r="P2987">
        <v>1</v>
      </c>
      <c r="S2987">
        <v>2920</v>
      </c>
      <c r="T2987" t="s">
        <v>431</v>
      </c>
      <c r="U2987">
        <v>680</v>
      </c>
      <c r="V2987" t="s">
        <v>432</v>
      </c>
      <c r="W2987">
        <v>1.4</v>
      </c>
      <c r="X2987" t="s">
        <v>40</v>
      </c>
      <c r="Y2987" t="s">
        <v>41</v>
      </c>
      <c r="Z2987">
        <v>0.39</v>
      </c>
      <c r="AA2987">
        <v>1.3</v>
      </c>
      <c r="AC2987" t="s">
        <v>40</v>
      </c>
    </row>
    <row r="2988" spans="1:29" hidden="1" x14ac:dyDescent="0.25">
      <c r="A2988" t="s">
        <v>621</v>
      </c>
      <c r="B2988">
        <v>100</v>
      </c>
      <c r="C2988" t="s">
        <v>28</v>
      </c>
      <c r="D2988">
        <v>1110376</v>
      </c>
      <c r="E2988" s="1">
        <v>43543</v>
      </c>
      <c r="F2988">
        <v>1430</v>
      </c>
      <c r="H2988" t="s">
        <v>76</v>
      </c>
      <c r="I2988" s="2">
        <v>43551.706250000003</v>
      </c>
      <c r="J2988" t="s">
        <v>30</v>
      </c>
      <c r="K2988" t="s">
        <v>321</v>
      </c>
      <c r="L2988">
        <v>1</v>
      </c>
      <c r="M2988" t="s">
        <v>73</v>
      </c>
      <c r="N2988">
        <v>721026460</v>
      </c>
      <c r="O2988" t="s">
        <v>33</v>
      </c>
      <c r="P2988">
        <v>1</v>
      </c>
      <c r="S2988">
        <v>2920</v>
      </c>
      <c r="T2988" t="s">
        <v>431</v>
      </c>
      <c r="U2988">
        <v>680</v>
      </c>
      <c r="V2988" t="s">
        <v>432</v>
      </c>
      <c r="W2988">
        <v>1.5</v>
      </c>
      <c r="X2988" t="s">
        <v>40</v>
      </c>
      <c r="Y2988" t="s">
        <v>41</v>
      </c>
      <c r="Z2988">
        <v>0.39</v>
      </c>
      <c r="AA2988">
        <v>1.3</v>
      </c>
      <c r="AC2988" t="s">
        <v>40</v>
      </c>
    </row>
    <row r="2989" spans="1:29" hidden="1" x14ac:dyDescent="0.25">
      <c r="A2989" t="s">
        <v>621</v>
      </c>
      <c r="B2989">
        <v>100</v>
      </c>
      <c r="C2989" t="s">
        <v>28</v>
      </c>
      <c r="D2989">
        <v>1105933</v>
      </c>
      <c r="E2989" s="1">
        <v>43515</v>
      </c>
      <c r="F2989">
        <v>1205</v>
      </c>
      <c r="H2989" t="s">
        <v>76</v>
      </c>
      <c r="I2989" s="2">
        <v>43528.590277777781</v>
      </c>
      <c r="J2989" t="s">
        <v>30</v>
      </c>
      <c r="K2989" t="s">
        <v>321</v>
      </c>
      <c r="L2989">
        <v>1</v>
      </c>
      <c r="M2989" t="s">
        <v>73</v>
      </c>
      <c r="N2989">
        <v>721026460</v>
      </c>
      <c r="O2989" t="s">
        <v>33</v>
      </c>
      <c r="P2989">
        <v>1</v>
      </c>
      <c r="S2989">
        <v>2920</v>
      </c>
      <c r="T2989" t="s">
        <v>431</v>
      </c>
      <c r="U2989">
        <v>680</v>
      </c>
      <c r="V2989" t="s">
        <v>432</v>
      </c>
      <c r="W2989">
        <v>1.3</v>
      </c>
      <c r="X2989" t="s">
        <v>40</v>
      </c>
      <c r="Y2989" t="s">
        <v>41</v>
      </c>
      <c r="Z2989">
        <v>0.39</v>
      </c>
      <c r="AA2989">
        <v>1.3</v>
      </c>
      <c r="AC2989" t="s">
        <v>40</v>
      </c>
    </row>
    <row r="2990" spans="1:29" hidden="1" x14ac:dyDescent="0.25">
      <c r="A2990" t="s">
        <v>323</v>
      </c>
      <c r="B2990">
        <v>100</v>
      </c>
      <c r="C2990" t="s">
        <v>28</v>
      </c>
      <c r="D2990">
        <v>1105889</v>
      </c>
      <c r="E2990" s="1">
        <v>43515</v>
      </c>
      <c r="F2990">
        <v>1150</v>
      </c>
      <c r="H2990" t="s">
        <v>76</v>
      </c>
      <c r="I2990" s="2">
        <v>43528.589583333334</v>
      </c>
      <c r="J2990" t="s">
        <v>30</v>
      </c>
      <c r="K2990" t="s">
        <v>321</v>
      </c>
      <c r="L2990">
        <v>1</v>
      </c>
      <c r="M2990" t="s">
        <v>73</v>
      </c>
      <c r="N2990">
        <v>721026460</v>
      </c>
      <c r="O2990" t="s">
        <v>33</v>
      </c>
      <c r="P2990">
        <v>15</v>
      </c>
      <c r="S2990">
        <v>1052</v>
      </c>
      <c r="T2990" t="s">
        <v>333</v>
      </c>
      <c r="U2990">
        <v>929</v>
      </c>
      <c r="V2990" t="s">
        <v>334</v>
      </c>
      <c r="W2990">
        <v>9.8000000000000007</v>
      </c>
      <c r="X2990" t="s">
        <v>40</v>
      </c>
      <c r="Y2990" t="s">
        <v>41</v>
      </c>
      <c r="Z2990">
        <v>4.4999999999999998E-2</v>
      </c>
      <c r="AA2990">
        <v>0.15</v>
      </c>
      <c r="AC2990" t="s">
        <v>40</v>
      </c>
    </row>
    <row r="2991" spans="1:29" hidden="1" x14ac:dyDescent="0.25">
      <c r="A2991" t="s">
        <v>323</v>
      </c>
      <c r="B2991">
        <v>100</v>
      </c>
      <c r="C2991" t="s">
        <v>28</v>
      </c>
      <c r="D2991">
        <v>1105889</v>
      </c>
      <c r="E2991" s="1">
        <v>43515</v>
      </c>
      <c r="F2991">
        <v>1150</v>
      </c>
      <c r="H2991" t="s">
        <v>76</v>
      </c>
      <c r="I2991" s="2">
        <v>43528.589583333334</v>
      </c>
      <c r="J2991" t="s">
        <v>30</v>
      </c>
      <c r="K2991" t="s">
        <v>321</v>
      </c>
      <c r="L2991">
        <v>1</v>
      </c>
      <c r="M2991" t="s">
        <v>73</v>
      </c>
      <c r="N2991">
        <v>721026460</v>
      </c>
      <c r="O2991" t="s">
        <v>33</v>
      </c>
      <c r="P2991">
        <v>15</v>
      </c>
      <c r="S2991">
        <v>1055</v>
      </c>
      <c r="T2991" t="s">
        <v>50</v>
      </c>
      <c r="U2991">
        <v>945</v>
      </c>
      <c r="V2991" t="s">
        <v>51</v>
      </c>
      <c r="W2991">
        <v>27</v>
      </c>
      <c r="X2991" t="s">
        <v>40</v>
      </c>
      <c r="Y2991" t="s">
        <v>41</v>
      </c>
      <c r="Z2991">
        <v>1.5</v>
      </c>
      <c r="AA2991">
        <v>5</v>
      </c>
      <c r="AC2991" t="s">
        <v>40</v>
      </c>
    </row>
    <row r="2992" spans="1:29" hidden="1" x14ac:dyDescent="0.25">
      <c r="A2992" t="s">
        <v>323</v>
      </c>
      <c r="B2992">
        <v>100</v>
      </c>
      <c r="C2992" t="s">
        <v>28</v>
      </c>
      <c r="D2992">
        <v>1105889</v>
      </c>
      <c r="E2992" s="1">
        <v>43515</v>
      </c>
      <c r="F2992">
        <v>1150</v>
      </c>
      <c r="H2992" t="s">
        <v>76</v>
      </c>
      <c r="I2992" s="2">
        <v>43528.589583333334</v>
      </c>
      <c r="J2992" t="s">
        <v>30</v>
      </c>
      <c r="K2992" t="s">
        <v>321</v>
      </c>
      <c r="L2992">
        <v>1</v>
      </c>
      <c r="M2992" t="s">
        <v>73</v>
      </c>
      <c r="N2992">
        <v>721026460</v>
      </c>
      <c r="O2992" t="s">
        <v>33</v>
      </c>
      <c r="P2992">
        <v>15</v>
      </c>
      <c r="S2992">
        <v>1038</v>
      </c>
      <c r="T2992" t="s">
        <v>337</v>
      </c>
      <c r="U2992">
        <v>630</v>
      </c>
      <c r="V2992" t="s">
        <v>338</v>
      </c>
      <c r="W2992">
        <v>0.32</v>
      </c>
      <c r="X2992" t="s">
        <v>40</v>
      </c>
      <c r="Y2992" t="s">
        <v>41</v>
      </c>
      <c r="Z2992">
        <v>3.5999999999999997E-2</v>
      </c>
      <c r="AA2992">
        <v>0.12</v>
      </c>
      <c r="AB2992">
        <v>10</v>
      </c>
      <c r="AC2992" t="s">
        <v>40</v>
      </c>
    </row>
    <row r="2993" spans="1:29" hidden="1" x14ac:dyDescent="0.25">
      <c r="A2993" t="s">
        <v>323</v>
      </c>
      <c r="B2993">
        <v>100</v>
      </c>
      <c r="C2993" t="s">
        <v>28</v>
      </c>
      <c r="D2993">
        <v>1105889</v>
      </c>
      <c r="E2993" s="1">
        <v>43515</v>
      </c>
      <c r="F2993">
        <v>1150</v>
      </c>
      <c r="H2993" t="s">
        <v>76</v>
      </c>
      <c r="I2993" s="2">
        <v>43528.589583333334</v>
      </c>
      <c r="J2993" t="s">
        <v>30</v>
      </c>
      <c r="K2993" t="s">
        <v>321</v>
      </c>
      <c r="L2993">
        <v>1</v>
      </c>
      <c r="M2993" t="s">
        <v>73</v>
      </c>
      <c r="N2993">
        <v>721026460</v>
      </c>
      <c r="O2993" t="s">
        <v>33</v>
      </c>
      <c r="P2993">
        <v>15</v>
      </c>
      <c r="S2993">
        <v>1074</v>
      </c>
      <c r="T2993" t="s">
        <v>554</v>
      </c>
      <c r="U2993">
        <v>1097</v>
      </c>
      <c r="V2993" t="s">
        <v>554</v>
      </c>
      <c r="W2993">
        <v>1.9000000000000001E-4</v>
      </c>
      <c r="X2993" t="s">
        <v>40</v>
      </c>
      <c r="Y2993" t="s">
        <v>55</v>
      </c>
      <c r="Z2993">
        <v>1.2999999999999999E-4</v>
      </c>
      <c r="AA2993">
        <v>2.5000000000000001E-4</v>
      </c>
      <c r="AB2993">
        <v>6.0000000000000001E-3</v>
      </c>
      <c r="AC2993" t="s">
        <v>40</v>
      </c>
    </row>
    <row r="2994" spans="1:29" hidden="1" x14ac:dyDescent="0.25">
      <c r="A2994" t="s">
        <v>323</v>
      </c>
      <c r="B2994">
        <v>100</v>
      </c>
      <c r="C2994" t="s">
        <v>28</v>
      </c>
      <c r="D2994">
        <v>1105889</v>
      </c>
      <c r="E2994" s="1">
        <v>43515</v>
      </c>
      <c r="F2994">
        <v>1150</v>
      </c>
      <c r="H2994" t="s">
        <v>76</v>
      </c>
      <c r="I2994" s="2">
        <v>43528.589583333334</v>
      </c>
      <c r="J2994" t="s">
        <v>30</v>
      </c>
      <c r="K2994" t="s">
        <v>321</v>
      </c>
      <c r="L2994">
        <v>1</v>
      </c>
      <c r="M2994" t="s">
        <v>73</v>
      </c>
      <c r="N2994">
        <v>721026460</v>
      </c>
      <c r="O2994" t="s">
        <v>33</v>
      </c>
      <c r="P2994">
        <v>15</v>
      </c>
      <c r="S2994">
        <v>1075</v>
      </c>
      <c r="T2994" t="s">
        <v>555</v>
      </c>
      <c r="U2994">
        <v>1012</v>
      </c>
      <c r="V2994" t="s">
        <v>555</v>
      </c>
      <c r="W2994">
        <v>0</v>
      </c>
      <c r="X2994" t="s">
        <v>40</v>
      </c>
      <c r="Y2994" t="s">
        <v>70</v>
      </c>
      <c r="Z2994">
        <v>1.2999999999999999E-4</v>
      </c>
      <c r="AA2994">
        <v>2.5000000000000001E-4</v>
      </c>
      <c r="AB2994">
        <v>4.0000000000000001E-3</v>
      </c>
      <c r="AC2994" t="s">
        <v>40</v>
      </c>
    </row>
    <row r="2995" spans="1:29" hidden="1" x14ac:dyDescent="0.25">
      <c r="A2995" t="s">
        <v>323</v>
      </c>
      <c r="B2995">
        <v>100</v>
      </c>
      <c r="C2995" t="s">
        <v>28</v>
      </c>
      <c r="D2995">
        <v>1105889</v>
      </c>
      <c r="E2995" s="1">
        <v>43515</v>
      </c>
      <c r="F2995">
        <v>1150</v>
      </c>
      <c r="H2995" t="s">
        <v>76</v>
      </c>
      <c r="I2995" s="2">
        <v>43528.589583333334</v>
      </c>
      <c r="J2995" t="s">
        <v>30</v>
      </c>
      <c r="K2995" t="s">
        <v>321</v>
      </c>
      <c r="L2995">
        <v>1</v>
      </c>
      <c r="M2995" t="s">
        <v>73</v>
      </c>
      <c r="N2995">
        <v>721026460</v>
      </c>
      <c r="O2995" t="s">
        <v>33</v>
      </c>
      <c r="P2995">
        <v>15</v>
      </c>
      <c r="S2995">
        <v>1045</v>
      </c>
      <c r="T2995" t="s">
        <v>339</v>
      </c>
      <c r="U2995">
        <v>1147</v>
      </c>
      <c r="V2995" t="s">
        <v>340</v>
      </c>
      <c r="W2995">
        <v>0</v>
      </c>
      <c r="X2995" t="s">
        <v>40</v>
      </c>
      <c r="Y2995" t="s">
        <v>70</v>
      </c>
      <c r="Z2995">
        <v>2E-3</v>
      </c>
      <c r="AA2995">
        <v>4.0000000000000001E-3</v>
      </c>
      <c r="AB2995">
        <v>0.05</v>
      </c>
      <c r="AC2995" t="s">
        <v>40</v>
      </c>
    </row>
    <row r="2996" spans="1:29" hidden="1" x14ac:dyDescent="0.25">
      <c r="A2996" t="s">
        <v>323</v>
      </c>
      <c r="B2996">
        <v>100</v>
      </c>
      <c r="C2996" t="s">
        <v>28</v>
      </c>
      <c r="D2996">
        <v>1105889</v>
      </c>
      <c r="E2996" s="1">
        <v>43515</v>
      </c>
      <c r="F2996">
        <v>1150</v>
      </c>
      <c r="H2996" t="s">
        <v>76</v>
      </c>
      <c r="I2996" s="2">
        <v>43528.589583333334</v>
      </c>
      <c r="J2996" t="s">
        <v>30</v>
      </c>
      <c r="K2996" t="s">
        <v>321</v>
      </c>
      <c r="L2996">
        <v>1</v>
      </c>
      <c r="M2996" t="s">
        <v>73</v>
      </c>
      <c r="N2996">
        <v>721026460</v>
      </c>
      <c r="O2996" t="s">
        <v>33</v>
      </c>
      <c r="P2996">
        <v>15</v>
      </c>
      <c r="S2996">
        <v>1015</v>
      </c>
      <c r="T2996" t="s">
        <v>341</v>
      </c>
      <c r="U2996">
        <v>1027</v>
      </c>
      <c r="V2996" t="s">
        <v>342</v>
      </c>
      <c r="W2996">
        <v>0</v>
      </c>
      <c r="X2996" t="s">
        <v>40</v>
      </c>
      <c r="Y2996" t="s">
        <v>70</v>
      </c>
      <c r="Z2996">
        <v>1E-4</v>
      </c>
      <c r="AA2996">
        <v>2.0000000000000001E-4</v>
      </c>
      <c r="AB2996">
        <v>5.0000000000000001E-3</v>
      </c>
      <c r="AC2996" t="s">
        <v>40</v>
      </c>
    </row>
    <row r="2997" spans="1:29" hidden="1" x14ac:dyDescent="0.25">
      <c r="A2997" t="s">
        <v>323</v>
      </c>
      <c r="B2997">
        <v>100</v>
      </c>
      <c r="C2997" t="s">
        <v>28</v>
      </c>
      <c r="D2997">
        <v>1105889</v>
      </c>
      <c r="E2997" s="1">
        <v>43515</v>
      </c>
      <c r="F2997">
        <v>1150</v>
      </c>
      <c r="H2997" t="s">
        <v>76</v>
      </c>
      <c r="I2997" s="2">
        <v>43528.589583333334</v>
      </c>
      <c r="J2997" t="s">
        <v>30</v>
      </c>
      <c r="K2997" t="s">
        <v>321</v>
      </c>
      <c r="L2997">
        <v>1</v>
      </c>
      <c r="M2997" t="s">
        <v>73</v>
      </c>
      <c r="N2997">
        <v>721026460</v>
      </c>
      <c r="O2997" t="s">
        <v>33</v>
      </c>
      <c r="P2997">
        <v>15</v>
      </c>
      <c r="S2997">
        <v>1020</v>
      </c>
      <c r="T2997" t="s">
        <v>343</v>
      </c>
      <c r="U2997">
        <v>1034</v>
      </c>
      <c r="V2997" t="s">
        <v>344</v>
      </c>
      <c r="W2997">
        <v>0</v>
      </c>
      <c r="X2997" t="s">
        <v>40</v>
      </c>
      <c r="Y2997" t="s">
        <v>70</v>
      </c>
      <c r="Z2997">
        <v>5.8E-4</v>
      </c>
      <c r="AA2997">
        <v>1.9E-3</v>
      </c>
      <c r="AB2997">
        <v>0.1</v>
      </c>
      <c r="AC2997" t="s">
        <v>40</v>
      </c>
    </row>
    <row r="2998" spans="1:29" x14ac:dyDescent="0.25">
      <c r="A2998" t="s">
        <v>323</v>
      </c>
      <c r="B2998">
        <v>100</v>
      </c>
      <c r="C2998" t="s">
        <v>28</v>
      </c>
      <c r="D2998">
        <v>1105889</v>
      </c>
      <c r="E2998" s="1">
        <v>43515</v>
      </c>
      <c r="F2998">
        <v>1150</v>
      </c>
      <c r="H2998" t="s">
        <v>76</v>
      </c>
      <c r="I2998" s="2">
        <v>43528.589583333334</v>
      </c>
      <c r="J2998" t="s">
        <v>30</v>
      </c>
      <c r="K2998" t="s">
        <v>321</v>
      </c>
      <c r="L2998">
        <v>1</v>
      </c>
      <c r="M2998" t="s">
        <v>73</v>
      </c>
      <c r="N2998">
        <v>721026460</v>
      </c>
      <c r="O2998" t="s">
        <v>33</v>
      </c>
      <c r="P2998">
        <v>15</v>
      </c>
      <c r="S2998">
        <v>1025</v>
      </c>
      <c r="T2998" t="s">
        <v>101</v>
      </c>
      <c r="U2998">
        <v>951</v>
      </c>
      <c r="V2998" t="s">
        <v>102</v>
      </c>
      <c r="W2998">
        <v>0.59</v>
      </c>
      <c r="X2998" t="s">
        <v>40</v>
      </c>
      <c r="Y2998" t="s">
        <v>41</v>
      </c>
      <c r="Z2998">
        <v>4.5999999999999999E-2</v>
      </c>
      <c r="AA2998">
        <v>0.16</v>
      </c>
      <c r="AB2998">
        <v>4</v>
      </c>
      <c r="AC2998" t="s">
        <v>40</v>
      </c>
    </row>
    <row r="2999" spans="1:29" hidden="1" x14ac:dyDescent="0.25">
      <c r="A2999" t="s">
        <v>323</v>
      </c>
      <c r="B2999">
        <v>100</v>
      </c>
      <c r="C2999" t="s">
        <v>28</v>
      </c>
      <c r="D2999">
        <v>1105889</v>
      </c>
      <c r="E2999" s="1">
        <v>43515</v>
      </c>
      <c r="F2999">
        <v>1150</v>
      </c>
      <c r="H2999" t="s">
        <v>76</v>
      </c>
      <c r="I2999" s="2">
        <v>43528.589583333334</v>
      </c>
      <c r="J2999" t="s">
        <v>30</v>
      </c>
      <c r="K2999" t="s">
        <v>321</v>
      </c>
      <c r="L2999">
        <v>1</v>
      </c>
      <c r="M2999" t="s">
        <v>73</v>
      </c>
      <c r="N2999">
        <v>721026460</v>
      </c>
      <c r="O2999" t="s">
        <v>33</v>
      </c>
      <c r="P2999">
        <v>15</v>
      </c>
      <c r="S2999">
        <v>1041</v>
      </c>
      <c r="T2999" t="s">
        <v>559</v>
      </c>
      <c r="U2999">
        <v>615</v>
      </c>
      <c r="V2999" t="s">
        <v>622</v>
      </c>
      <c r="W2999">
        <v>0</v>
      </c>
      <c r="X2999" t="s">
        <v>40</v>
      </c>
      <c r="Y2999" t="s">
        <v>70</v>
      </c>
      <c r="Z2999">
        <v>3.5999999999999997E-2</v>
      </c>
      <c r="AA2999">
        <v>0.12</v>
      </c>
      <c r="AB2999">
        <v>1</v>
      </c>
      <c r="AC2999" t="s">
        <v>40</v>
      </c>
    </row>
    <row r="3000" spans="1:29" hidden="1" x14ac:dyDescent="0.25">
      <c r="A3000" t="s">
        <v>323</v>
      </c>
      <c r="B3000">
        <v>100</v>
      </c>
      <c r="C3000" t="s">
        <v>28</v>
      </c>
      <c r="D3000">
        <v>1105889</v>
      </c>
      <c r="E3000" s="1">
        <v>43515</v>
      </c>
      <c r="F3000">
        <v>1150</v>
      </c>
      <c r="H3000" t="s">
        <v>76</v>
      </c>
      <c r="I3000" s="2">
        <v>43528.589583333334</v>
      </c>
      <c r="J3000" t="s">
        <v>30</v>
      </c>
      <c r="K3000" t="s">
        <v>321</v>
      </c>
      <c r="L3000">
        <v>1</v>
      </c>
      <c r="M3000" t="s">
        <v>73</v>
      </c>
      <c r="N3000">
        <v>721026460</v>
      </c>
      <c r="O3000" t="s">
        <v>33</v>
      </c>
      <c r="P3000">
        <v>15</v>
      </c>
      <c r="S3000">
        <v>1085</v>
      </c>
      <c r="T3000" t="s">
        <v>561</v>
      </c>
      <c r="U3000">
        <v>1059</v>
      </c>
      <c r="V3000" t="s">
        <v>561</v>
      </c>
      <c r="W3000">
        <v>0</v>
      </c>
      <c r="X3000" t="s">
        <v>40</v>
      </c>
      <c r="Y3000" t="s">
        <v>70</v>
      </c>
      <c r="Z3000">
        <v>1E-4</v>
      </c>
      <c r="AA3000">
        <v>2.0000000000000001E-4</v>
      </c>
      <c r="AB3000">
        <v>2E-3</v>
      </c>
      <c r="AC3000" t="s">
        <v>40</v>
      </c>
    </row>
    <row r="3001" spans="1:29" hidden="1" x14ac:dyDescent="0.25">
      <c r="A3001" t="s">
        <v>323</v>
      </c>
      <c r="B3001">
        <v>100</v>
      </c>
      <c r="C3001" t="s">
        <v>28</v>
      </c>
      <c r="D3001">
        <v>1105889</v>
      </c>
      <c r="E3001" s="1">
        <v>43515</v>
      </c>
      <c r="F3001">
        <v>1150</v>
      </c>
      <c r="H3001" t="s">
        <v>76</v>
      </c>
      <c r="I3001" s="2">
        <v>43528.589583333334</v>
      </c>
      <c r="J3001" t="s">
        <v>30</v>
      </c>
      <c r="K3001" t="s">
        <v>321</v>
      </c>
      <c r="L3001">
        <v>1</v>
      </c>
      <c r="M3001" t="s">
        <v>73</v>
      </c>
      <c r="N3001">
        <v>721026460</v>
      </c>
      <c r="O3001" t="s">
        <v>33</v>
      </c>
      <c r="P3001">
        <v>15</v>
      </c>
      <c r="S3001">
        <v>1036</v>
      </c>
      <c r="T3001" t="s">
        <v>562</v>
      </c>
      <c r="U3001">
        <v>1067</v>
      </c>
      <c r="V3001" t="s">
        <v>563</v>
      </c>
      <c r="W3001">
        <v>1.2999999999999999E-3</v>
      </c>
      <c r="X3001" t="s">
        <v>40</v>
      </c>
      <c r="Y3001" t="s">
        <v>41</v>
      </c>
      <c r="Z3001">
        <v>5.0000000000000001E-4</v>
      </c>
      <c r="AA3001">
        <v>1E-3</v>
      </c>
      <c r="AB3001">
        <v>0.1</v>
      </c>
      <c r="AC3001" t="s">
        <v>40</v>
      </c>
    </row>
    <row r="3002" spans="1:29" hidden="1" x14ac:dyDescent="0.25">
      <c r="A3002" t="s">
        <v>323</v>
      </c>
      <c r="B3002">
        <v>100</v>
      </c>
      <c r="C3002" t="s">
        <v>28</v>
      </c>
      <c r="D3002">
        <v>1105889</v>
      </c>
      <c r="E3002" s="1">
        <v>43515</v>
      </c>
      <c r="F3002">
        <v>1150</v>
      </c>
      <c r="H3002" t="s">
        <v>76</v>
      </c>
      <c r="I3002" s="2">
        <v>43528.589583333334</v>
      </c>
      <c r="J3002" t="s">
        <v>30</v>
      </c>
      <c r="K3002" t="s">
        <v>321</v>
      </c>
      <c r="L3002">
        <v>1</v>
      </c>
      <c r="M3002" t="s">
        <v>73</v>
      </c>
      <c r="N3002">
        <v>721026460</v>
      </c>
      <c r="O3002" t="s">
        <v>33</v>
      </c>
      <c r="P3002">
        <v>15</v>
      </c>
      <c r="S3002">
        <v>1035</v>
      </c>
      <c r="T3002" t="s">
        <v>351</v>
      </c>
      <c r="U3002">
        <v>71900</v>
      </c>
      <c r="V3002" t="s">
        <v>352</v>
      </c>
      <c r="W3002">
        <v>0</v>
      </c>
      <c r="X3002" t="s">
        <v>40</v>
      </c>
      <c r="Y3002" t="s">
        <v>70</v>
      </c>
      <c r="Z3002">
        <v>2.5000000000000001E-5</v>
      </c>
      <c r="AA3002">
        <v>5.0000000000000002E-5</v>
      </c>
      <c r="AB3002">
        <v>2E-3</v>
      </c>
      <c r="AC3002" t="s">
        <v>40</v>
      </c>
    </row>
    <row r="3003" spans="1:29" hidden="1" x14ac:dyDescent="0.25">
      <c r="A3003" t="s">
        <v>323</v>
      </c>
      <c r="B3003">
        <v>100</v>
      </c>
      <c r="C3003" t="s">
        <v>28</v>
      </c>
      <c r="D3003">
        <v>1105889</v>
      </c>
      <c r="E3003" s="1">
        <v>43515</v>
      </c>
      <c r="F3003">
        <v>1150</v>
      </c>
      <c r="H3003" t="s">
        <v>76</v>
      </c>
      <c r="I3003" s="2">
        <v>43528.589583333334</v>
      </c>
      <c r="J3003" t="s">
        <v>30</v>
      </c>
      <c r="K3003" t="s">
        <v>321</v>
      </c>
      <c r="L3003">
        <v>1</v>
      </c>
      <c r="M3003" t="s">
        <v>73</v>
      </c>
      <c r="N3003">
        <v>721026460</v>
      </c>
      <c r="O3003" t="s">
        <v>33</v>
      </c>
      <c r="P3003">
        <v>15</v>
      </c>
      <c r="S3003">
        <v>1010</v>
      </c>
      <c r="T3003" t="s">
        <v>353</v>
      </c>
      <c r="U3003">
        <v>1007</v>
      </c>
      <c r="V3003" t="s">
        <v>354</v>
      </c>
      <c r="W3003">
        <v>2.1000000000000001E-2</v>
      </c>
      <c r="X3003" t="s">
        <v>40</v>
      </c>
      <c r="Y3003" t="s">
        <v>41</v>
      </c>
      <c r="Z3003">
        <v>1E-4</v>
      </c>
      <c r="AA3003">
        <v>2.0000000000000001E-4</v>
      </c>
      <c r="AB3003">
        <v>2</v>
      </c>
      <c r="AC3003" t="s">
        <v>40</v>
      </c>
    </row>
    <row r="3004" spans="1:29" hidden="1" x14ac:dyDescent="0.25">
      <c r="A3004" t="s">
        <v>323</v>
      </c>
      <c r="B3004">
        <v>100</v>
      </c>
      <c r="C3004" t="s">
        <v>28</v>
      </c>
      <c r="D3004">
        <v>1105889</v>
      </c>
      <c r="E3004" s="1">
        <v>43515</v>
      </c>
      <c r="F3004">
        <v>1150</v>
      </c>
      <c r="H3004" t="s">
        <v>76</v>
      </c>
      <c r="I3004" s="2">
        <v>43528.589583333334</v>
      </c>
      <c r="J3004" t="s">
        <v>30</v>
      </c>
      <c r="K3004" t="s">
        <v>321</v>
      </c>
      <c r="L3004">
        <v>1</v>
      </c>
      <c r="M3004" t="s">
        <v>73</v>
      </c>
      <c r="N3004">
        <v>721026460</v>
      </c>
      <c r="O3004" t="s">
        <v>33</v>
      </c>
      <c r="P3004">
        <v>15</v>
      </c>
      <c r="S3004">
        <v>1005</v>
      </c>
      <c r="T3004" t="s">
        <v>355</v>
      </c>
      <c r="U3004">
        <v>1002</v>
      </c>
      <c r="V3004" t="s">
        <v>356</v>
      </c>
      <c r="W3004">
        <v>0</v>
      </c>
      <c r="X3004" t="s">
        <v>40</v>
      </c>
      <c r="Y3004" t="s">
        <v>70</v>
      </c>
      <c r="Z3004">
        <v>5.0000000000000001E-4</v>
      </c>
      <c r="AA3004">
        <v>1E-3</v>
      </c>
      <c r="AB3004">
        <v>0.01</v>
      </c>
      <c r="AC3004" t="s">
        <v>40</v>
      </c>
    </row>
    <row r="3005" spans="1:29" hidden="1" x14ac:dyDescent="0.25">
      <c r="A3005" t="s">
        <v>621</v>
      </c>
      <c r="B3005">
        <v>100</v>
      </c>
      <c r="C3005" t="s">
        <v>28</v>
      </c>
      <c r="D3005">
        <v>1101317</v>
      </c>
      <c r="E3005" s="1">
        <v>43480</v>
      </c>
      <c r="F3005">
        <v>1430</v>
      </c>
      <c r="H3005" t="s">
        <v>76</v>
      </c>
      <c r="I3005" s="2">
        <v>43487.7</v>
      </c>
      <c r="J3005" t="s">
        <v>30</v>
      </c>
      <c r="K3005" t="s">
        <v>321</v>
      </c>
      <c r="L3005">
        <v>1</v>
      </c>
      <c r="M3005" t="s">
        <v>73</v>
      </c>
      <c r="N3005">
        <v>721026460</v>
      </c>
      <c r="O3005" t="s">
        <v>33</v>
      </c>
      <c r="P3005">
        <v>1</v>
      </c>
      <c r="S3005">
        <v>2920</v>
      </c>
      <c r="T3005" t="s">
        <v>431</v>
      </c>
      <c r="U3005">
        <v>680</v>
      </c>
      <c r="V3005" t="s">
        <v>432</v>
      </c>
      <c r="W3005">
        <v>1.5</v>
      </c>
      <c r="X3005" t="s">
        <v>40</v>
      </c>
      <c r="Y3005" t="s">
        <v>41</v>
      </c>
      <c r="Z3005">
        <v>0.39</v>
      </c>
      <c r="AA3005">
        <v>1.3</v>
      </c>
      <c r="AC3005" t="s">
        <v>40</v>
      </c>
    </row>
    <row r="3006" spans="1:29" hidden="1" x14ac:dyDescent="0.25">
      <c r="A3006" t="s">
        <v>621</v>
      </c>
      <c r="B3006">
        <v>100</v>
      </c>
      <c r="C3006" t="s">
        <v>28</v>
      </c>
      <c r="D3006">
        <v>1095435</v>
      </c>
      <c r="E3006" s="1">
        <v>43438</v>
      </c>
      <c r="F3006">
        <v>900</v>
      </c>
      <c r="H3006" t="s">
        <v>76</v>
      </c>
      <c r="I3006" s="2">
        <v>43446.686111111114</v>
      </c>
      <c r="J3006" t="s">
        <v>30</v>
      </c>
      <c r="K3006" t="s">
        <v>321</v>
      </c>
      <c r="L3006">
        <v>1</v>
      </c>
      <c r="M3006" t="s">
        <v>73</v>
      </c>
      <c r="N3006">
        <v>721026460</v>
      </c>
      <c r="O3006" t="s">
        <v>33</v>
      </c>
      <c r="P3006">
        <v>1</v>
      </c>
      <c r="S3006">
        <v>2920</v>
      </c>
      <c r="T3006" t="s">
        <v>431</v>
      </c>
      <c r="U3006">
        <v>680</v>
      </c>
      <c r="V3006" t="s">
        <v>432</v>
      </c>
      <c r="W3006">
        <v>1.4</v>
      </c>
      <c r="X3006" t="s">
        <v>40</v>
      </c>
      <c r="Y3006" t="s">
        <v>41</v>
      </c>
      <c r="Z3006">
        <v>0.5</v>
      </c>
      <c r="AA3006">
        <v>1</v>
      </c>
      <c r="AC3006" t="s">
        <v>40</v>
      </c>
    </row>
    <row r="3007" spans="1:29" hidden="1" x14ac:dyDescent="0.25">
      <c r="A3007" t="s">
        <v>621</v>
      </c>
      <c r="B3007">
        <v>100</v>
      </c>
      <c r="C3007" t="s">
        <v>28</v>
      </c>
      <c r="D3007">
        <v>1092794</v>
      </c>
      <c r="E3007" s="1">
        <v>43417</v>
      </c>
      <c r="F3007">
        <v>915</v>
      </c>
      <c r="H3007" t="s">
        <v>76</v>
      </c>
      <c r="I3007" s="2">
        <v>43431.70416666667</v>
      </c>
      <c r="J3007" t="s">
        <v>30</v>
      </c>
      <c r="K3007" t="s">
        <v>321</v>
      </c>
      <c r="L3007">
        <v>1</v>
      </c>
      <c r="M3007" t="s">
        <v>73</v>
      </c>
      <c r="N3007">
        <v>721026460</v>
      </c>
      <c r="O3007" t="s">
        <v>33</v>
      </c>
      <c r="P3007">
        <v>1</v>
      </c>
      <c r="S3007">
        <v>2920</v>
      </c>
      <c r="T3007" t="s">
        <v>431</v>
      </c>
      <c r="U3007">
        <v>680</v>
      </c>
      <c r="V3007" t="s">
        <v>432</v>
      </c>
      <c r="W3007">
        <v>1.5</v>
      </c>
      <c r="X3007" t="s">
        <v>40</v>
      </c>
      <c r="Y3007" t="s">
        <v>41</v>
      </c>
      <c r="Z3007">
        <v>0.5</v>
      </c>
      <c r="AA3007">
        <v>1</v>
      </c>
      <c r="AC3007" t="s">
        <v>40</v>
      </c>
    </row>
    <row r="3008" spans="1:29" hidden="1" x14ac:dyDescent="0.25">
      <c r="A3008" t="s">
        <v>621</v>
      </c>
      <c r="B3008">
        <v>100</v>
      </c>
      <c r="C3008" t="s">
        <v>28</v>
      </c>
      <c r="D3008">
        <v>1086114</v>
      </c>
      <c r="E3008" s="1">
        <v>43382</v>
      </c>
      <c r="F3008">
        <v>900</v>
      </c>
      <c r="H3008" t="s">
        <v>76</v>
      </c>
      <c r="I3008" s="2">
        <v>43389.53125</v>
      </c>
      <c r="J3008" t="s">
        <v>30</v>
      </c>
      <c r="K3008" t="s">
        <v>321</v>
      </c>
      <c r="L3008">
        <v>1</v>
      </c>
      <c r="M3008" t="s">
        <v>73</v>
      </c>
      <c r="N3008">
        <v>721026460</v>
      </c>
      <c r="O3008" t="s">
        <v>33</v>
      </c>
      <c r="P3008">
        <v>1</v>
      </c>
      <c r="S3008">
        <v>2920</v>
      </c>
      <c r="T3008" t="s">
        <v>431</v>
      </c>
      <c r="U3008">
        <v>680</v>
      </c>
      <c r="V3008" t="s">
        <v>432</v>
      </c>
      <c r="W3008">
        <v>1.5</v>
      </c>
      <c r="X3008" t="s">
        <v>40</v>
      </c>
      <c r="Y3008" t="s">
        <v>41</v>
      </c>
      <c r="Z3008">
        <v>0.5</v>
      </c>
      <c r="AA3008">
        <v>1</v>
      </c>
      <c r="AC3008" t="s">
        <v>40</v>
      </c>
    </row>
    <row r="3009" spans="1:29" hidden="1" x14ac:dyDescent="0.25">
      <c r="A3009" t="s">
        <v>621</v>
      </c>
      <c r="B3009">
        <v>100</v>
      </c>
      <c r="C3009" t="s">
        <v>28</v>
      </c>
      <c r="D3009">
        <v>1079945</v>
      </c>
      <c r="E3009" s="1">
        <v>43355</v>
      </c>
      <c r="F3009">
        <v>1130</v>
      </c>
      <c r="H3009" t="s">
        <v>76</v>
      </c>
      <c r="I3009" s="2">
        <v>43367.512499999997</v>
      </c>
      <c r="J3009" t="s">
        <v>30</v>
      </c>
      <c r="K3009" t="s">
        <v>321</v>
      </c>
      <c r="L3009">
        <v>1</v>
      </c>
      <c r="M3009" t="s">
        <v>73</v>
      </c>
      <c r="N3009">
        <v>721026460</v>
      </c>
      <c r="O3009" t="s">
        <v>33</v>
      </c>
      <c r="P3009">
        <v>1</v>
      </c>
      <c r="S3009">
        <v>2920</v>
      </c>
      <c r="T3009" t="s">
        <v>431</v>
      </c>
      <c r="U3009">
        <v>680</v>
      </c>
      <c r="V3009" t="s">
        <v>432</v>
      </c>
      <c r="W3009">
        <v>1.5</v>
      </c>
      <c r="X3009" t="s">
        <v>40</v>
      </c>
      <c r="Y3009" t="s">
        <v>41</v>
      </c>
      <c r="Z3009">
        <v>0.5</v>
      </c>
      <c r="AA3009">
        <v>1</v>
      </c>
      <c r="AC3009" t="s">
        <v>40</v>
      </c>
    </row>
    <row r="3010" spans="1:29" hidden="1" x14ac:dyDescent="0.25">
      <c r="A3010" t="s">
        <v>621</v>
      </c>
      <c r="B3010">
        <v>100</v>
      </c>
      <c r="C3010" t="s">
        <v>28</v>
      </c>
      <c r="D3010">
        <v>1075337</v>
      </c>
      <c r="E3010" s="1">
        <v>43333</v>
      </c>
      <c r="F3010">
        <v>1045</v>
      </c>
      <c r="H3010" t="s">
        <v>76</v>
      </c>
      <c r="I3010" s="2">
        <v>43342.798611111109</v>
      </c>
      <c r="J3010" t="s">
        <v>30</v>
      </c>
      <c r="K3010" t="s">
        <v>321</v>
      </c>
      <c r="L3010">
        <v>1</v>
      </c>
      <c r="M3010" t="s">
        <v>73</v>
      </c>
      <c r="N3010">
        <v>721026460</v>
      </c>
      <c r="O3010" t="s">
        <v>33</v>
      </c>
      <c r="P3010">
        <v>1</v>
      </c>
      <c r="S3010">
        <v>2920</v>
      </c>
      <c r="T3010" t="s">
        <v>431</v>
      </c>
      <c r="U3010">
        <v>680</v>
      </c>
      <c r="V3010" t="s">
        <v>432</v>
      </c>
      <c r="W3010">
        <v>1.7</v>
      </c>
      <c r="X3010" t="s">
        <v>40</v>
      </c>
      <c r="Y3010" t="s">
        <v>41</v>
      </c>
      <c r="Z3010">
        <v>0.5</v>
      </c>
      <c r="AA3010">
        <v>1</v>
      </c>
      <c r="AC3010" t="s">
        <v>40</v>
      </c>
    </row>
    <row r="3011" spans="1:29" hidden="1" x14ac:dyDescent="0.25">
      <c r="A3011" t="s">
        <v>621</v>
      </c>
      <c r="B3011">
        <v>100</v>
      </c>
      <c r="C3011" t="s">
        <v>28</v>
      </c>
      <c r="D3011">
        <v>1069377</v>
      </c>
      <c r="E3011" s="1">
        <v>43305</v>
      </c>
      <c r="F3011">
        <v>1215</v>
      </c>
      <c r="H3011" t="s">
        <v>76</v>
      </c>
      <c r="I3011" s="2">
        <v>43314.53402777778</v>
      </c>
      <c r="J3011" t="s">
        <v>30</v>
      </c>
      <c r="K3011" t="s">
        <v>321</v>
      </c>
      <c r="L3011">
        <v>1</v>
      </c>
      <c r="M3011" t="s">
        <v>73</v>
      </c>
      <c r="N3011">
        <v>721026460</v>
      </c>
      <c r="O3011" t="s">
        <v>33</v>
      </c>
      <c r="P3011">
        <v>1</v>
      </c>
      <c r="S3011">
        <v>2920</v>
      </c>
      <c r="T3011" t="s">
        <v>431</v>
      </c>
      <c r="U3011">
        <v>680</v>
      </c>
      <c r="V3011" t="s">
        <v>432</v>
      </c>
      <c r="W3011">
        <v>1.6</v>
      </c>
      <c r="X3011" t="s">
        <v>40</v>
      </c>
      <c r="Y3011" t="s">
        <v>41</v>
      </c>
      <c r="Z3011">
        <v>0.5</v>
      </c>
      <c r="AA3011">
        <v>1</v>
      </c>
      <c r="AC3011" t="s">
        <v>40</v>
      </c>
    </row>
    <row r="3012" spans="1:29" hidden="1" x14ac:dyDescent="0.25">
      <c r="A3012" t="s">
        <v>621</v>
      </c>
      <c r="B3012">
        <v>100</v>
      </c>
      <c r="C3012" t="s">
        <v>28</v>
      </c>
      <c r="D3012">
        <v>1058575</v>
      </c>
      <c r="E3012" s="1">
        <v>43255</v>
      </c>
      <c r="F3012">
        <v>1105</v>
      </c>
      <c r="H3012" t="s">
        <v>76</v>
      </c>
      <c r="I3012" s="2">
        <v>43269.589583333334</v>
      </c>
      <c r="J3012" t="s">
        <v>30</v>
      </c>
      <c r="K3012" t="s">
        <v>321</v>
      </c>
      <c r="L3012">
        <v>1</v>
      </c>
      <c r="M3012" t="s">
        <v>73</v>
      </c>
      <c r="N3012">
        <v>721026460</v>
      </c>
      <c r="O3012" t="s">
        <v>33</v>
      </c>
      <c r="P3012">
        <v>1</v>
      </c>
      <c r="S3012">
        <v>2920</v>
      </c>
      <c r="T3012" t="s">
        <v>431</v>
      </c>
      <c r="U3012">
        <v>680</v>
      </c>
      <c r="V3012" t="s">
        <v>432</v>
      </c>
      <c r="W3012">
        <v>1.8</v>
      </c>
      <c r="X3012" t="s">
        <v>40</v>
      </c>
      <c r="Y3012" t="s">
        <v>41</v>
      </c>
      <c r="Z3012">
        <v>0.5</v>
      </c>
      <c r="AA3012">
        <v>1</v>
      </c>
      <c r="AC3012" t="s">
        <v>40</v>
      </c>
    </row>
    <row r="3013" spans="1:29" hidden="1" x14ac:dyDescent="0.25">
      <c r="A3013" t="s">
        <v>621</v>
      </c>
      <c r="B3013">
        <v>100</v>
      </c>
      <c r="C3013" t="s">
        <v>28</v>
      </c>
      <c r="D3013">
        <v>1055695</v>
      </c>
      <c r="E3013" s="1">
        <v>43235</v>
      </c>
      <c r="F3013">
        <v>1245</v>
      </c>
      <c r="H3013" t="s">
        <v>76</v>
      </c>
      <c r="I3013" s="2">
        <v>43250.665277777778</v>
      </c>
      <c r="J3013" t="s">
        <v>30</v>
      </c>
      <c r="K3013" t="s">
        <v>321</v>
      </c>
      <c r="L3013">
        <v>1</v>
      </c>
      <c r="M3013" t="s">
        <v>73</v>
      </c>
      <c r="N3013">
        <v>721026460</v>
      </c>
      <c r="O3013" t="s">
        <v>33</v>
      </c>
      <c r="P3013">
        <v>1</v>
      </c>
      <c r="S3013">
        <v>2920</v>
      </c>
      <c r="T3013" t="s">
        <v>431</v>
      </c>
      <c r="U3013">
        <v>680</v>
      </c>
      <c r="V3013" t="s">
        <v>432</v>
      </c>
      <c r="W3013">
        <v>1.8</v>
      </c>
      <c r="X3013" t="s">
        <v>40</v>
      </c>
      <c r="Y3013" t="s">
        <v>41</v>
      </c>
      <c r="Z3013">
        <v>0.5</v>
      </c>
      <c r="AA3013">
        <v>1</v>
      </c>
      <c r="AC3013" t="s">
        <v>40</v>
      </c>
    </row>
    <row r="3014" spans="1:29" hidden="1" x14ac:dyDescent="0.25">
      <c r="A3014" t="s">
        <v>621</v>
      </c>
      <c r="B3014">
        <v>100</v>
      </c>
      <c r="C3014" t="s">
        <v>28</v>
      </c>
      <c r="D3014">
        <v>1050453</v>
      </c>
      <c r="E3014" s="1">
        <v>43207</v>
      </c>
      <c r="F3014">
        <v>1020</v>
      </c>
      <c r="H3014" t="s">
        <v>76</v>
      </c>
      <c r="I3014" s="2">
        <v>43216.587500000001</v>
      </c>
      <c r="J3014" t="s">
        <v>30</v>
      </c>
      <c r="K3014" t="s">
        <v>321</v>
      </c>
      <c r="L3014">
        <v>1</v>
      </c>
      <c r="M3014" t="s">
        <v>73</v>
      </c>
      <c r="N3014">
        <v>721026460</v>
      </c>
      <c r="O3014" t="s">
        <v>33</v>
      </c>
      <c r="P3014">
        <v>1</v>
      </c>
      <c r="S3014">
        <v>2920</v>
      </c>
      <c r="T3014" t="s">
        <v>431</v>
      </c>
      <c r="U3014">
        <v>680</v>
      </c>
      <c r="V3014" t="s">
        <v>432</v>
      </c>
      <c r="W3014">
        <v>1.5</v>
      </c>
      <c r="X3014" t="s">
        <v>40</v>
      </c>
      <c r="Y3014" t="s">
        <v>41</v>
      </c>
      <c r="Z3014">
        <v>0.5</v>
      </c>
      <c r="AA3014">
        <v>1</v>
      </c>
      <c r="AC3014" t="s">
        <v>40</v>
      </c>
    </row>
    <row r="3015" spans="1:29" hidden="1" x14ac:dyDescent="0.25">
      <c r="A3015" t="s">
        <v>621</v>
      </c>
      <c r="B3015">
        <v>100</v>
      </c>
      <c r="C3015" t="s">
        <v>28</v>
      </c>
      <c r="D3015">
        <v>1046149</v>
      </c>
      <c r="E3015" s="1">
        <v>43179</v>
      </c>
      <c r="F3015">
        <v>1015</v>
      </c>
      <c r="H3015" t="s">
        <v>76</v>
      </c>
      <c r="I3015" s="2">
        <v>43187.620833333334</v>
      </c>
      <c r="J3015" t="s">
        <v>30</v>
      </c>
      <c r="K3015" t="s">
        <v>321</v>
      </c>
      <c r="L3015">
        <v>1</v>
      </c>
      <c r="M3015" t="s">
        <v>73</v>
      </c>
      <c r="N3015">
        <v>721026460</v>
      </c>
      <c r="O3015" t="s">
        <v>33</v>
      </c>
      <c r="P3015">
        <v>1</v>
      </c>
      <c r="S3015">
        <v>2920</v>
      </c>
      <c r="T3015" t="s">
        <v>431</v>
      </c>
      <c r="U3015">
        <v>680</v>
      </c>
      <c r="V3015" t="s">
        <v>432</v>
      </c>
      <c r="W3015">
        <v>1.5</v>
      </c>
      <c r="X3015" t="s">
        <v>40</v>
      </c>
      <c r="Y3015" t="s">
        <v>41</v>
      </c>
      <c r="Z3015">
        <v>0.5</v>
      </c>
      <c r="AA3015">
        <v>1</v>
      </c>
      <c r="AC3015" t="s">
        <v>40</v>
      </c>
    </row>
    <row r="3016" spans="1:29" hidden="1" x14ac:dyDescent="0.25">
      <c r="A3016" t="s">
        <v>323</v>
      </c>
      <c r="B3016">
        <v>100</v>
      </c>
      <c r="C3016" t="s">
        <v>28</v>
      </c>
      <c r="D3016">
        <v>1046101</v>
      </c>
      <c r="E3016" s="1">
        <v>43179</v>
      </c>
      <c r="F3016">
        <v>1020</v>
      </c>
      <c r="H3016" t="s">
        <v>76</v>
      </c>
      <c r="I3016" s="2">
        <v>43185.643055555556</v>
      </c>
      <c r="J3016" t="s">
        <v>30</v>
      </c>
      <c r="K3016" t="s">
        <v>321</v>
      </c>
      <c r="L3016">
        <v>1</v>
      </c>
      <c r="M3016" t="s">
        <v>73</v>
      </c>
      <c r="N3016">
        <v>721026460</v>
      </c>
      <c r="O3016" t="s">
        <v>33</v>
      </c>
      <c r="P3016">
        <v>15</v>
      </c>
      <c r="S3016">
        <v>1052</v>
      </c>
      <c r="T3016" t="s">
        <v>333</v>
      </c>
      <c r="U3016">
        <v>929</v>
      </c>
      <c r="V3016" t="s">
        <v>334</v>
      </c>
      <c r="W3016">
        <v>11</v>
      </c>
      <c r="X3016" t="s">
        <v>40</v>
      </c>
      <c r="Y3016" t="s">
        <v>41</v>
      </c>
      <c r="Z3016">
        <v>4.4999999999999998E-2</v>
      </c>
      <c r="AA3016">
        <v>0.15</v>
      </c>
      <c r="AC3016" t="s">
        <v>40</v>
      </c>
    </row>
    <row r="3017" spans="1:29" hidden="1" x14ac:dyDescent="0.25">
      <c r="A3017" t="s">
        <v>323</v>
      </c>
      <c r="B3017">
        <v>100</v>
      </c>
      <c r="C3017" t="s">
        <v>28</v>
      </c>
      <c r="D3017">
        <v>1046101</v>
      </c>
      <c r="E3017" s="1">
        <v>43179</v>
      </c>
      <c r="F3017">
        <v>1020</v>
      </c>
      <c r="H3017" t="s">
        <v>76</v>
      </c>
      <c r="I3017" s="2">
        <v>43185.643055555556</v>
      </c>
      <c r="J3017" t="s">
        <v>30</v>
      </c>
      <c r="K3017" t="s">
        <v>321</v>
      </c>
      <c r="L3017">
        <v>1</v>
      </c>
      <c r="M3017" t="s">
        <v>73</v>
      </c>
      <c r="N3017">
        <v>721026460</v>
      </c>
      <c r="O3017" t="s">
        <v>33</v>
      </c>
      <c r="P3017">
        <v>15</v>
      </c>
      <c r="S3017">
        <v>1055</v>
      </c>
      <c r="T3017" t="s">
        <v>50</v>
      </c>
      <c r="U3017">
        <v>945</v>
      </c>
      <c r="V3017" t="s">
        <v>51</v>
      </c>
      <c r="W3017">
        <v>26</v>
      </c>
      <c r="X3017" t="s">
        <v>40</v>
      </c>
      <c r="Y3017" t="s">
        <v>41</v>
      </c>
      <c r="Z3017">
        <v>2.5</v>
      </c>
      <c r="AA3017">
        <v>5</v>
      </c>
      <c r="AC3017" t="s">
        <v>40</v>
      </c>
    </row>
    <row r="3018" spans="1:29" hidden="1" x14ac:dyDescent="0.25">
      <c r="A3018" t="s">
        <v>323</v>
      </c>
      <c r="B3018">
        <v>100</v>
      </c>
      <c r="C3018" t="s">
        <v>28</v>
      </c>
      <c r="D3018">
        <v>1046101</v>
      </c>
      <c r="E3018" s="1">
        <v>43179</v>
      </c>
      <c r="F3018">
        <v>1020</v>
      </c>
      <c r="H3018" t="s">
        <v>76</v>
      </c>
      <c r="I3018" s="2">
        <v>43185.643055555556</v>
      </c>
      <c r="J3018" t="s">
        <v>30</v>
      </c>
      <c r="K3018" t="s">
        <v>321</v>
      </c>
      <c r="L3018">
        <v>1</v>
      </c>
      <c r="M3018" t="s">
        <v>73</v>
      </c>
      <c r="N3018">
        <v>721026460</v>
      </c>
      <c r="O3018" t="s">
        <v>33</v>
      </c>
      <c r="P3018">
        <v>15</v>
      </c>
      <c r="S3018">
        <v>1038</v>
      </c>
      <c r="T3018" t="s">
        <v>337</v>
      </c>
      <c r="U3018">
        <v>630</v>
      </c>
      <c r="V3018" t="s">
        <v>338</v>
      </c>
      <c r="W3018">
        <v>0.38</v>
      </c>
      <c r="X3018" t="s">
        <v>40</v>
      </c>
      <c r="Y3018" t="s">
        <v>41</v>
      </c>
      <c r="Z3018">
        <v>0.05</v>
      </c>
      <c r="AA3018">
        <v>0.1</v>
      </c>
      <c r="AB3018">
        <v>10</v>
      </c>
      <c r="AC3018" t="s">
        <v>40</v>
      </c>
    </row>
    <row r="3019" spans="1:29" hidden="1" x14ac:dyDescent="0.25">
      <c r="A3019" t="s">
        <v>323</v>
      </c>
      <c r="B3019">
        <v>100</v>
      </c>
      <c r="C3019" t="s">
        <v>28</v>
      </c>
      <c r="D3019">
        <v>1046101</v>
      </c>
      <c r="E3019" s="1">
        <v>43179</v>
      </c>
      <c r="F3019">
        <v>1020</v>
      </c>
      <c r="H3019" t="s">
        <v>76</v>
      </c>
      <c r="I3019" s="2">
        <v>43185.643055555556</v>
      </c>
      <c r="J3019" t="s">
        <v>30</v>
      </c>
      <c r="K3019" t="s">
        <v>321</v>
      </c>
      <c r="L3019">
        <v>1</v>
      </c>
      <c r="M3019" t="s">
        <v>73</v>
      </c>
      <c r="N3019">
        <v>721026460</v>
      </c>
      <c r="O3019" t="s">
        <v>33</v>
      </c>
      <c r="P3019">
        <v>15</v>
      </c>
      <c r="S3019">
        <v>1074</v>
      </c>
      <c r="T3019" t="s">
        <v>554</v>
      </c>
      <c r="U3019">
        <v>1097</v>
      </c>
      <c r="V3019" t="s">
        <v>554</v>
      </c>
      <c r="W3019">
        <v>1.3999999999999999E-4</v>
      </c>
      <c r="X3019" t="s">
        <v>40</v>
      </c>
      <c r="Y3019" t="s">
        <v>55</v>
      </c>
      <c r="Z3019">
        <v>1.2999999999999999E-4</v>
      </c>
      <c r="AA3019">
        <v>2.5000000000000001E-4</v>
      </c>
      <c r="AB3019">
        <v>6.0000000000000001E-3</v>
      </c>
      <c r="AC3019" t="s">
        <v>40</v>
      </c>
    </row>
    <row r="3020" spans="1:29" hidden="1" x14ac:dyDescent="0.25">
      <c r="A3020" t="s">
        <v>323</v>
      </c>
      <c r="B3020">
        <v>100</v>
      </c>
      <c r="C3020" t="s">
        <v>28</v>
      </c>
      <c r="D3020">
        <v>1046101</v>
      </c>
      <c r="E3020" s="1">
        <v>43179</v>
      </c>
      <c r="F3020">
        <v>1020</v>
      </c>
      <c r="H3020" t="s">
        <v>76</v>
      </c>
      <c r="I3020" s="2">
        <v>43185.643055555556</v>
      </c>
      <c r="J3020" t="s">
        <v>30</v>
      </c>
      <c r="K3020" t="s">
        <v>321</v>
      </c>
      <c r="L3020">
        <v>1</v>
      </c>
      <c r="M3020" t="s">
        <v>73</v>
      </c>
      <c r="N3020">
        <v>721026460</v>
      </c>
      <c r="O3020" t="s">
        <v>33</v>
      </c>
      <c r="P3020">
        <v>15</v>
      </c>
      <c r="S3020">
        <v>1075</v>
      </c>
      <c r="T3020" t="s">
        <v>555</v>
      </c>
      <c r="U3020">
        <v>1012</v>
      </c>
      <c r="V3020" t="s">
        <v>555</v>
      </c>
      <c r="W3020">
        <v>0</v>
      </c>
      <c r="X3020" t="s">
        <v>40</v>
      </c>
      <c r="Y3020" t="s">
        <v>70</v>
      </c>
      <c r="Z3020">
        <v>1.2999999999999999E-4</v>
      </c>
      <c r="AA3020">
        <v>2.5000000000000001E-4</v>
      </c>
      <c r="AB3020">
        <v>4.0000000000000001E-3</v>
      </c>
      <c r="AC3020" t="s">
        <v>40</v>
      </c>
    </row>
    <row r="3021" spans="1:29" hidden="1" x14ac:dyDescent="0.25">
      <c r="A3021" t="s">
        <v>323</v>
      </c>
      <c r="B3021">
        <v>100</v>
      </c>
      <c r="C3021" t="s">
        <v>28</v>
      </c>
      <c r="D3021">
        <v>1046101</v>
      </c>
      <c r="E3021" s="1">
        <v>43179</v>
      </c>
      <c r="F3021">
        <v>1020</v>
      </c>
      <c r="H3021" t="s">
        <v>76</v>
      </c>
      <c r="I3021" s="2">
        <v>43185.643055555556</v>
      </c>
      <c r="J3021" t="s">
        <v>30</v>
      </c>
      <c r="K3021" t="s">
        <v>321</v>
      </c>
      <c r="L3021">
        <v>1</v>
      </c>
      <c r="M3021" t="s">
        <v>73</v>
      </c>
      <c r="N3021">
        <v>721026460</v>
      </c>
      <c r="O3021" t="s">
        <v>33</v>
      </c>
      <c r="P3021">
        <v>15</v>
      </c>
      <c r="S3021">
        <v>1045</v>
      </c>
      <c r="T3021" t="s">
        <v>339</v>
      </c>
      <c r="U3021">
        <v>1147</v>
      </c>
      <c r="V3021" t="s">
        <v>340</v>
      </c>
      <c r="W3021">
        <v>0</v>
      </c>
      <c r="X3021" t="s">
        <v>40</v>
      </c>
      <c r="Y3021" t="s">
        <v>70</v>
      </c>
      <c r="Z3021">
        <v>2E-3</v>
      </c>
      <c r="AA3021">
        <v>4.0000000000000001E-3</v>
      </c>
      <c r="AB3021">
        <v>0.05</v>
      </c>
      <c r="AC3021" t="s">
        <v>40</v>
      </c>
    </row>
    <row r="3022" spans="1:29" hidden="1" x14ac:dyDescent="0.25">
      <c r="A3022" t="s">
        <v>323</v>
      </c>
      <c r="B3022">
        <v>100</v>
      </c>
      <c r="C3022" t="s">
        <v>28</v>
      </c>
      <c r="D3022">
        <v>1046101</v>
      </c>
      <c r="E3022" s="1">
        <v>43179</v>
      </c>
      <c r="F3022">
        <v>1020</v>
      </c>
      <c r="H3022" t="s">
        <v>76</v>
      </c>
      <c r="I3022" s="2">
        <v>43185.643055555556</v>
      </c>
      <c r="J3022" t="s">
        <v>30</v>
      </c>
      <c r="K3022" t="s">
        <v>321</v>
      </c>
      <c r="L3022">
        <v>1</v>
      </c>
      <c r="M3022" t="s">
        <v>73</v>
      </c>
      <c r="N3022">
        <v>721026460</v>
      </c>
      <c r="O3022" t="s">
        <v>33</v>
      </c>
      <c r="P3022">
        <v>15</v>
      </c>
      <c r="S3022">
        <v>1015</v>
      </c>
      <c r="T3022" t="s">
        <v>341</v>
      </c>
      <c r="U3022">
        <v>1027</v>
      </c>
      <c r="V3022" t="s">
        <v>342</v>
      </c>
      <c r="W3022">
        <v>0</v>
      </c>
      <c r="X3022" t="s">
        <v>40</v>
      </c>
      <c r="Y3022" t="s">
        <v>70</v>
      </c>
      <c r="Z3022">
        <v>1E-4</v>
      </c>
      <c r="AA3022">
        <v>2.0000000000000001E-4</v>
      </c>
      <c r="AB3022">
        <v>5.0000000000000001E-3</v>
      </c>
      <c r="AC3022" t="s">
        <v>40</v>
      </c>
    </row>
    <row r="3023" spans="1:29" hidden="1" x14ac:dyDescent="0.25">
      <c r="A3023" t="s">
        <v>323</v>
      </c>
      <c r="B3023">
        <v>100</v>
      </c>
      <c r="C3023" t="s">
        <v>28</v>
      </c>
      <c r="D3023">
        <v>1046101</v>
      </c>
      <c r="E3023" s="1">
        <v>43179</v>
      </c>
      <c r="F3023">
        <v>1020</v>
      </c>
      <c r="H3023" t="s">
        <v>76</v>
      </c>
      <c r="I3023" s="2">
        <v>43185.643055555556</v>
      </c>
      <c r="J3023" t="s">
        <v>30</v>
      </c>
      <c r="K3023" t="s">
        <v>321</v>
      </c>
      <c r="L3023">
        <v>1</v>
      </c>
      <c r="M3023" t="s">
        <v>73</v>
      </c>
      <c r="N3023">
        <v>721026460</v>
      </c>
      <c r="O3023" t="s">
        <v>33</v>
      </c>
      <c r="P3023">
        <v>15</v>
      </c>
      <c r="S3023">
        <v>1020</v>
      </c>
      <c r="T3023" t="s">
        <v>343</v>
      </c>
      <c r="U3023">
        <v>1034</v>
      </c>
      <c r="V3023" t="s">
        <v>344</v>
      </c>
      <c r="W3023">
        <v>0</v>
      </c>
      <c r="X3023" t="s">
        <v>40</v>
      </c>
      <c r="Y3023" t="s">
        <v>70</v>
      </c>
      <c r="Z3023">
        <v>5.8E-4</v>
      </c>
      <c r="AA3023">
        <v>1.9E-3</v>
      </c>
      <c r="AB3023">
        <v>0.1</v>
      </c>
      <c r="AC3023" t="s">
        <v>40</v>
      </c>
    </row>
    <row r="3024" spans="1:29" hidden="1" x14ac:dyDescent="0.25">
      <c r="A3024" t="s">
        <v>323</v>
      </c>
      <c r="B3024">
        <v>100</v>
      </c>
      <c r="C3024" t="s">
        <v>28</v>
      </c>
      <c r="D3024">
        <v>1046101</v>
      </c>
      <c r="E3024" s="1">
        <v>43179</v>
      </c>
      <c r="F3024">
        <v>1020</v>
      </c>
      <c r="H3024" t="s">
        <v>76</v>
      </c>
      <c r="I3024" s="2">
        <v>43185.643055555556</v>
      </c>
      <c r="J3024" t="s">
        <v>30</v>
      </c>
      <c r="K3024" t="s">
        <v>321</v>
      </c>
      <c r="L3024">
        <v>1</v>
      </c>
      <c r="M3024" t="s">
        <v>73</v>
      </c>
      <c r="N3024">
        <v>721026460</v>
      </c>
      <c r="O3024" t="s">
        <v>33</v>
      </c>
      <c r="P3024">
        <v>15</v>
      </c>
      <c r="S3024">
        <v>1025</v>
      </c>
      <c r="T3024" t="s">
        <v>101</v>
      </c>
      <c r="U3024">
        <v>951</v>
      </c>
      <c r="V3024" t="s">
        <v>102</v>
      </c>
      <c r="W3024">
        <v>0.7</v>
      </c>
      <c r="X3024" t="s">
        <v>40</v>
      </c>
      <c r="Y3024" t="s">
        <v>41</v>
      </c>
      <c r="Z3024">
        <v>0.05</v>
      </c>
      <c r="AA3024">
        <v>0.1</v>
      </c>
      <c r="AB3024">
        <v>4</v>
      </c>
      <c r="AC3024" t="s">
        <v>40</v>
      </c>
    </row>
    <row r="3025" spans="1:29" hidden="1" x14ac:dyDescent="0.25">
      <c r="A3025" t="s">
        <v>323</v>
      </c>
      <c r="B3025">
        <v>100</v>
      </c>
      <c r="C3025" t="s">
        <v>28</v>
      </c>
      <c r="D3025">
        <v>1046101</v>
      </c>
      <c r="E3025" s="1">
        <v>43179</v>
      </c>
      <c r="F3025">
        <v>1020</v>
      </c>
      <c r="H3025" t="s">
        <v>76</v>
      </c>
      <c r="I3025" s="2">
        <v>43185.643055555556</v>
      </c>
      <c r="J3025" t="s">
        <v>30</v>
      </c>
      <c r="K3025" t="s">
        <v>321</v>
      </c>
      <c r="L3025">
        <v>1</v>
      </c>
      <c r="M3025" t="s">
        <v>73</v>
      </c>
      <c r="N3025">
        <v>721026460</v>
      </c>
      <c r="O3025" t="s">
        <v>33</v>
      </c>
      <c r="P3025">
        <v>15</v>
      </c>
      <c r="S3025">
        <v>1041</v>
      </c>
      <c r="T3025" t="s">
        <v>559</v>
      </c>
      <c r="U3025">
        <v>615</v>
      </c>
      <c r="V3025" t="s">
        <v>622</v>
      </c>
      <c r="W3025">
        <v>0</v>
      </c>
      <c r="X3025" t="s">
        <v>40</v>
      </c>
      <c r="Y3025" t="s">
        <v>70</v>
      </c>
      <c r="Z3025">
        <v>0.05</v>
      </c>
      <c r="AA3025">
        <v>0.1</v>
      </c>
      <c r="AB3025">
        <v>1</v>
      </c>
      <c r="AC3025" t="s">
        <v>40</v>
      </c>
    </row>
    <row r="3026" spans="1:29" hidden="1" x14ac:dyDescent="0.25">
      <c r="A3026" t="s">
        <v>323</v>
      </c>
      <c r="B3026">
        <v>100</v>
      </c>
      <c r="C3026" t="s">
        <v>28</v>
      </c>
      <c r="D3026">
        <v>1046101</v>
      </c>
      <c r="E3026" s="1">
        <v>43179</v>
      </c>
      <c r="F3026">
        <v>1020</v>
      </c>
      <c r="H3026" t="s">
        <v>76</v>
      </c>
      <c r="I3026" s="2">
        <v>43185.643055555556</v>
      </c>
      <c r="J3026" t="s">
        <v>30</v>
      </c>
      <c r="K3026" t="s">
        <v>321</v>
      </c>
      <c r="L3026">
        <v>1</v>
      </c>
      <c r="M3026" t="s">
        <v>73</v>
      </c>
      <c r="N3026">
        <v>721026460</v>
      </c>
      <c r="O3026" t="s">
        <v>33</v>
      </c>
      <c r="P3026">
        <v>15</v>
      </c>
      <c r="S3026">
        <v>1085</v>
      </c>
      <c r="T3026" t="s">
        <v>561</v>
      </c>
      <c r="U3026">
        <v>1059</v>
      </c>
      <c r="V3026" t="s">
        <v>561</v>
      </c>
      <c r="W3026">
        <v>0</v>
      </c>
      <c r="X3026" t="s">
        <v>40</v>
      </c>
      <c r="Y3026" t="s">
        <v>70</v>
      </c>
      <c r="Z3026">
        <v>1E-4</v>
      </c>
      <c r="AA3026">
        <v>2.0000000000000001E-4</v>
      </c>
      <c r="AB3026">
        <v>2E-3</v>
      </c>
      <c r="AC3026" t="s">
        <v>40</v>
      </c>
    </row>
    <row r="3027" spans="1:29" hidden="1" x14ac:dyDescent="0.25">
      <c r="A3027" t="s">
        <v>323</v>
      </c>
      <c r="B3027">
        <v>100</v>
      </c>
      <c r="C3027" t="s">
        <v>28</v>
      </c>
      <c r="D3027">
        <v>1046101</v>
      </c>
      <c r="E3027" s="1">
        <v>43179</v>
      </c>
      <c r="F3027">
        <v>1020</v>
      </c>
      <c r="H3027" t="s">
        <v>76</v>
      </c>
      <c r="I3027" s="2">
        <v>43185.643055555556</v>
      </c>
      <c r="J3027" t="s">
        <v>30</v>
      </c>
      <c r="K3027" t="s">
        <v>321</v>
      </c>
      <c r="L3027">
        <v>1</v>
      </c>
      <c r="M3027" t="s">
        <v>73</v>
      </c>
      <c r="N3027">
        <v>721026460</v>
      </c>
      <c r="O3027" t="s">
        <v>33</v>
      </c>
      <c r="P3027">
        <v>15</v>
      </c>
      <c r="S3027">
        <v>1036</v>
      </c>
      <c r="T3027" t="s">
        <v>562</v>
      </c>
      <c r="U3027">
        <v>1067</v>
      </c>
      <c r="V3027" t="s">
        <v>563</v>
      </c>
      <c r="W3027">
        <v>7.5000000000000002E-4</v>
      </c>
      <c r="X3027" t="s">
        <v>40</v>
      </c>
      <c r="Y3027" t="s">
        <v>55</v>
      </c>
      <c r="Z3027">
        <v>5.0000000000000001E-4</v>
      </c>
      <c r="AA3027">
        <v>1E-3</v>
      </c>
      <c r="AB3027">
        <v>0.1</v>
      </c>
      <c r="AC3027" t="s">
        <v>40</v>
      </c>
    </row>
    <row r="3028" spans="1:29" hidden="1" x14ac:dyDescent="0.25">
      <c r="A3028" t="s">
        <v>323</v>
      </c>
      <c r="B3028">
        <v>100</v>
      </c>
      <c r="C3028" t="s">
        <v>28</v>
      </c>
      <c r="D3028">
        <v>1046101</v>
      </c>
      <c r="E3028" s="1">
        <v>43179</v>
      </c>
      <c r="F3028">
        <v>1020</v>
      </c>
      <c r="H3028" t="s">
        <v>76</v>
      </c>
      <c r="I3028" s="2">
        <v>43185.643055555556</v>
      </c>
      <c r="J3028" t="s">
        <v>30</v>
      </c>
      <c r="K3028" t="s">
        <v>321</v>
      </c>
      <c r="L3028">
        <v>1</v>
      </c>
      <c r="M3028" t="s">
        <v>73</v>
      </c>
      <c r="N3028">
        <v>721026460</v>
      </c>
      <c r="O3028" t="s">
        <v>33</v>
      </c>
      <c r="P3028">
        <v>15</v>
      </c>
      <c r="S3028">
        <v>1035</v>
      </c>
      <c r="T3028" t="s">
        <v>351</v>
      </c>
      <c r="U3028">
        <v>71900</v>
      </c>
      <c r="V3028" t="s">
        <v>352</v>
      </c>
      <c r="W3028">
        <v>0</v>
      </c>
      <c r="X3028" t="s">
        <v>40</v>
      </c>
      <c r="Y3028" t="s">
        <v>70</v>
      </c>
      <c r="Z3028">
        <v>2.5000000000000001E-5</v>
      </c>
      <c r="AA3028">
        <v>5.0000000000000002E-5</v>
      </c>
      <c r="AB3028">
        <v>2E-3</v>
      </c>
      <c r="AC3028" t="s">
        <v>40</v>
      </c>
    </row>
    <row r="3029" spans="1:29" hidden="1" x14ac:dyDescent="0.25">
      <c r="A3029" t="s">
        <v>323</v>
      </c>
      <c r="B3029">
        <v>100</v>
      </c>
      <c r="C3029" t="s">
        <v>28</v>
      </c>
      <c r="D3029">
        <v>1046101</v>
      </c>
      <c r="E3029" s="1">
        <v>43179</v>
      </c>
      <c r="F3029">
        <v>1020</v>
      </c>
      <c r="H3029" t="s">
        <v>76</v>
      </c>
      <c r="I3029" s="2">
        <v>43185.643055555556</v>
      </c>
      <c r="J3029" t="s">
        <v>30</v>
      </c>
      <c r="K3029" t="s">
        <v>321</v>
      </c>
      <c r="L3029">
        <v>1</v>
      </c>
      <c r="M3029" t="s">
        <v>73</v>
      </c>
      <c r="N3029">
        <v>721026460</v>
      </c>
      <c r="O3029" t="s">
        <v>33</v>
      </c>
      <c r="P3029">
        <v>15</v>
      </c>
      <c r="S3029">
        <v>1010</v>
      </c>
      <c r="T3029" t="s">
        <v>353</v>
      </c>
      <c r="U3029">
        <v>1007</v>
      </c>
      <c r="V3029" t="s">
        <v>354</v>
      </c>
      <c r="W3029">
        <v>0.02</v>
      </c>
      <c r="X3029" t="s">
        <v>40</v>
      </c>
      <c r="Y3029" t="s">
        <v>41</v>
      </c>
      <c r="Z3029">
        <v>1E-4</v>
      </c>
      <c r="AA3029">
        <v>2.0000000000000001E-4</v>
      </c>
      <c r="AB3029">
        <v>2</v>
      </c>
      <c r="AC3029" t="s">
        <v>40</v>
      </c>
    </row>
    <row r="3030" spans="1:29" hidden="1" x14ac:dyDescent="0.25">
      <c r="A3030" t="s">
        <v>323</v>
      </c>
      <c r="B3030">
        <v>100</v>
      </c>
      <c r="C3030" t="s">
        <v>28</v>
      </c>
      <c r="D3030">
        <v>1046101</v>
      </c>
      <c r="E3030" s="1">
        <v>43179</v>
      </c>
      <c r="F3030">
        <v>1020</v>
      </c>
      <c r="H3030" t="s">
        <v>76</v>
      </c>
      <c r="I3030" s="2">
        <v>43185.643055555556</v>
      </c>
      <c r="J3030" t="s">
        <v>30</v>
      </c>
      <c r="K3030" t="s">
        <v>321</v>
      </c>
      <c r="L3030">
        <v>1</v>
      </c>
      <c r="M3030" t="s">
        <v>73</v>
      </c>
      <c r="N3030">
        <v>721026460</v>
      </c>
      <c r="O3030" t="s">
        <v>33</v>
      </c>
      <c r="P3030">
        <v>15</v>
      </c>
      <c r="S3030">
        <v>1005</v>
      </c>
      <c r="T3030" t="s">
        <v>355</v>
      </c>
      <c r="U3030">
        <v>1002</v>
      </c>
      <c r="V3030" t="s">
        <v>356</v>
      </c>
      <c r="W3030">
        <v>0</v>
      </c>
      <c r="X3030" t="s">
        <v>40</v>
      </c>
      <c r="Y3030" t="s">
        <v>70</v>
      </c>
      <c r="Z3030">
        <v>5.0000000000000001E-4</v>
      </c>
      <c r="AA3030">
        <v>1E-3</v>
      </c>
      <c r="AB3030">
        <v>0.01</v>
      </c>
      <c r="AC3030" t="s">
        <v>40</v>
      </c>
    </row>
    <row r="3031" spans="1:29" hidden="1" x14ac:dyDescent="0.25">
      <c r="A3031" t="s">
        <v>621</v>
      </c>
      <c r="B3031">
        <v>100</v>
      </c>
      <c r="C3031" t="s">
        <v>28</v>
      </c>
      <c r="D3031">
        <v>1041814</v>
      </c>
      <c r="E3031" s="1">
        <v>43151</v>
      </c>
      <c r="F3031">
        <v>1025</v>
      </c>
      <c r="H3031" t="s">
        <v>76</v>
      </c>
      <c r="I3031" s="2">
        <v>43166.601388888892</v>
      </c>
      <c r="J3031" t="s">
        <v>30</v>
      </c>
      <c r="K3031" t="s">
        <v>321</v>
      </c>
      <c r="L3031">
        <v>1</v>
      </c>
      <c r="M3031" t="s">
        <v>73</v>
      </c>
      <c r="N3031">
        <v>721026460</v>
      </c>
      <c r="O3031" t="s">
        <v>33</v>
      </c>
      <c r="P3031">
        <v>1</v>
      </c>
      <c r="S3031">
        <v>2920</v>
      </c>
      <c r="T3031" t="s">
        <v>431</v>
      </c>
      <c r="U3031">
        <v>680</v>
      </c>
      <c r="V3031" t="s">
        <v>432</v>
      </c>
      <c r="W3031">
        <v>1.5</v>
      </c>
      <c r="X3031" t="s">
        <v>40</v>
      </c>
      <c r="Y3031" t="s">
        <v>41</v>
      </c>
      <c r="Z3031">
        <v>0.5</v>
      </c>
      <c r="AA3031">
        <v>1</v>
      </c>
      <c r="AC3031" t="s">
        <v>40</v>
      </c>
    </row>
    <row r="3032" spans="1:29" hidden="1" x14ac:dyDescent="0.25">
      <c r="A3032" t="s">
        <v>621</v>
      </c>
      <c r="B3032">
        <v>100</v>
      </c>
      <c r="C3032" t="s">
        <v>28</v>
      </c>
      <c r="D3032">
        <v>1037350</v>
      </c>
      <c r="E3032" s="1">
        <v>43116</v>
      </c>
      <c r="F3032">
        <v>1030</v>
      </c>
      <c r="H3032" t="s">
        <v>76</v>
      </c>
      <c r="I3032" s="2">
        <v>43130.675694444442</v>
      </c>
      <c r="J3032" t="s">
        <v>30</v>
      </c>
      <c r="K3032" t="s">
        <v>321</v>
      </c>
      <c r="L3032">
        <v>1</v>
      </c>
      <c r="M3032" t="s">
        <v>73</v>
      </c>
      <c r="N3032">
        <v>721026460</v>
      </c>
      <c r="O3032" t="s">
        <v>33</v>
      </c>
      <c r="P3032">
        <v>1</v>
      </c>
      <c r="S3032">
        <v>2920</v>
      </c>
      <c r="T3032" t="s">
        <v>431</v>
      </c>
      <c r="U3032">
        <v>680</v>
      </c>
      <c r="V3032" t="s">
        <v>432</v>
      </c>
      <c r="W3032">
        <v>0.76</v>
      </c>
      <c r="X3032" t="s">
        <v>40</v>
      </c>
      <c r="Y3032" t="s">
        <v>55</v>
      </c>
      <c r="Z3032">
        <v>0.5</v>
      </c>
      <c r="AA3032">
        <v>1</v>
      </c>
      <c r="AC3032" t="s">
        <v>40</v>
      </c>
    </row>
    <row r="3033" spans="1:29" hidden="1" x14ac:dyDescent="0.25">
      <c r="A3033" t="s">
        <v>621</v>
      </c>
      <c r="B3033">
        <v>100</v>
      </c>
      <c r="C3033" t="s">
        <v>28</v>
      </c>
      <c r="D3033">
        <v>1033103</v>
      </c>
      <c r="E3033" s="1">
        <v>43081</v>
      </c>
      <c r="F3033">
        <v>1130</v>
      </c>
      <c r="H3033" t="s">
        <v>76</v>
      </c>
      <c r="I3033" s="2">
        <v>43088.76458333333</v>
      </c>
      <c r="J3033" t="s">
        <v>30</v>
      </c>
      <c r="K3033" t="s">
        <v>321</v>
      </c>
      <c r="L3033">
        <v>1</v>
      </c>
      <c r="M3033" t="s">
        <v>73</v>
      </c>
      <c r="N3033">
        <v>721026460</v>
      </c>
      <c r="O3033" t="s">
        <v>33</v>
      </c>
      <c r="P3033">
        <v>1</v>
      </c>
      <c r="S3033">
        <v>2920</v>
      </c>
      <c r="T3033" t="s">
        <v>431</v>
      </c>
      <c r="U3033">
        <v>680</v>
      </c>
      <c r="V3033" t="s">
        <v>432</v>
      </c>
      <c r="W3033">
        <v>0.87</v>
      </c>
      <c r="X3033" t="s">
        <v>40</v>
      </c>
      <c r="Y3033" t="s">
        <v>55</v>
      </c>
      <c r="Z3033">
        <v>0.5</v>
      </c>
      <c r="AA3033">
        <v>1</v>
      </c>
      <c r="AC3033" t="s">
        <v>40</v>
      </c>
    </row>
    <row r="3034" spans="1:29" hidden="1" x14ac:dyDescent="0.25">
      <c r="A3034" t="s">
        <v>621</v>
      </c>
      <c r="B3034">
        <v>100</v>
      </c>
      <c r="C3034" t="s">
        <v>28</v>
      </c>
      <c r="D3034">
        <v>1029616</v>
      </c>
      <c r="E3034" s="1">
        <v>43053</v>
      </c>
      <c r="F3034">
        <v>1035</v>
      </c>
      <c r="H3034" t="s">
        <v>76</v>
      </c>
      <c r="I3034" s="2">
        <v>43066.590277777781</v>
      </c>
      <c r="J3034" t="s">
        <v>30</v>
      </c>
      <c r="K3034" t="s">
        <v>321</v>
      </c>
      <c r="L3034">
        <v>1</v>
      </c>
      <c r="M3034" t="s">
        <v>73</v>
      </c>
      <c r="N3034">
        <v>721026460</v>
      </c>
      <c r="O3034" t="s">
        <v>33</v>
      </c>
      <c r="P3034">
        <v>1</v>
      </c>
      <c r="S3034">
        <v>2920</v>
      </c>
      <c r="T3034" t="s">
        <v>431</v>
      </c>
      <c r="U3034">
        <v>680</v>
      </c>
      <c r="V3034" t="s">
        <v>432</v>
      </c>
      <c r="W3034">
        <v>0.91</v>
      </c>
      <c r="X3034" t="s">
        <v>40</v>
      </c>
      <c r="Y3034" t="s">
        <v>55</v>
      </c>
      <c r="Z3034">
        <v>0.5</v>
      </c>
      <c r="AA3034">
        <v>1</v>
      </c>
      <c r="AC3034" t="s">
        <v>40</v>
      </c>
    </row>
    <row r="3035" spans="1:29" hidden="1" x14ac:dyDescent="0.25">
      <c r="A3035" t="s">
        <v>621</v>
      </c>
      <c r="B3035">
        <v>100</v>
      </c>
      <c r="C3035" t="s">
        <v>28</v>
      </c>
      <c r="D3035">
        <v>1025058</v>
      </c>
      <c r="E3035" s="1">
        <v>43025</v>
      </c>
      <c r="F3035">
        <v>1000</v>
      </c>
      <c r="H3035" t="s">
        <v>76</v>
      </c>
      <c r="I3035" s="2">
        <v>43042.532638888886</v>
      </c>
      <c r="J3035" t="s">
        <v>30</v>
      </c>
      <c r="K3035" t="s">
        <v>321</v>
      </c>
      <c r="L3035">
        <v>1</v>
      </c>
      <c r="M3035" t="s">
        <v>73</v>
      </c>
      <c r="N3035">
        <v>721026460</v>
      </c>
      <c r="O3035" t="s">
        <v>33</v>
      </c>
      <c r="P3035">
        <v>1</v>
      </c>
      <c r="S3035">
        <v>2920</v>
      </c>
      <c r="T3035" t="s">
        <v>431</v>
      </c>
      <c r="U3035">
        <v>680</v>
      </c>
      <c r="V3035" t="s">
        <v>432</v>
      </c>
      <c r="W3035">
        <v>0.67</v>
      </c>
      <c r="X3035" t="s">
        <v>40</v>
      </c>
      <c r="Y3035" t="s">
        <v>55</v>
      </c>
      <c r="Z3035">
        <v>0.5</v>
      </c>
      <c r="AA3035">
        <v>1</v>
      </c>
      <c r="AC3035" t="s">
        <v>40</v>
      </c>
    </row>
    <row r="3036" spans="1:29" hidden="1" x14ac:dyDescent="0.25">
      <c r="A3036" t="s">
        <v>621</v>
      </c>
      <c r="B3036">
        <v>100</v>
      </c>
      <c r="C3036" t="s">
        <v>28</v>
      </c>
      <c r="D3036">
        <v>1019432</v>
      </c>
      <c r="E3036" s="1">
        <v>42997</v>
      </c>
      <c r="F3036">
        <v>1035</v>
      </c>
      <c r="H3036" t="s">
        <v>76</v>
      </c>
      <c r="I3036" s="2">
        <v>43006.831944444442</v>
      </c>
      <c r="J3036" t="s">
        <v>30</v>
      </c>
      <c r="K3036" t="s">
        <v>321</v>
      </c>
      <c r="L3036">
        <v>1</v>
      </c>
      <c r="M3036" t="s">
        <v>73</v>
      </c>
      <c r="N3036">
        <v>721026460</v>
      </c>
      <c r="O3036" t="s">
        <v>33</v>
      </c>
      <c r="P3036">
        <v>1</v>
      </c>
      <c r="S3036">
        <v>2920</v>
      </c>
      <c r="T3036" t="s">
        <v>431</v>
      </c>
      <c r="U3036">
        <v>680</v>
      </c>
      <c r="V3036" t="s">
        <v>432</v>
      </c>
      <c r="W3036">
        <v>1.3</v>
      </c>
      <c r="X3036" t="s">
        <v>40</v>
      </c>
      <c r="Y3036" t="s">
        <v>41</v>
      </c>
      <c r="Z3036">
        <v>0.5</v>
      </c>
      <c r="AA3036">
        <v>1</v>
      </c>
      <c r="AC3036" t="s">
        <v>40</v>
      </c>
    </row>
    <row r="3037" spans="1:29" hidden="1" x14ac:dyDescent="0.25">
      <c r="A3037" t="s">
        <v>621</v>
      </c>
      <c r="B3037">
        <v>100</v>
      </c>
      <c r="C3037" t="s">
        <v>28</v>
      </c>
      <c r="D3037">
        <v>1013153</v>
      </c>
      <c r="E3037" s="1">
        <v>42969</v>
      </c>
      <c r="F3037">
        <v>1145</v>
      </c>
      <c r="H3037" t="s">
        <v>76</v>
      </c>
      <c r="I3037" s="2">
        <v>42977.534722222219</v>
      </c>
      <c r="J3037" t="s">
        <v>30</v>
      </c>
      <c r="K3037" t="s">
        <v>321</v>
      </c>
      <c r="L3037">
        <v>1</v>
      </c>
      <c r="M3037" t="s">
        <v>73</v>
      </c>
      <c r="N3037">
        <v>721026460</v>
      </c>
      <c r="O3037" t="s">
        <v>33</v>
      </c>
      <c r="P3037">
        <v>1</v>
      </c>
      <c r="S3037">
        <v>2920</v>
      </c>
      <c r="T3037" t="s">
        <v>431</v>
      </c>
      <c r="U3037">
        <v>680</v>
      </c>
      <c r="V3037" t="s">
        <v>432</v>
      </c>
      <c r="W3037">
        <v>1.6</v>
      </c>
      <c r="X3037" t="s">
        <v>40</v>
      </c>
      <c r="Y3037" t="s">
        <v>41</v>
      </c>
      <c r="Z3037">
        <v>0.5</v>
      </c>
      <c r="AA3037">
        <v>1</v>
      </c>
      <c r="AC3037" t="s">
        <v>40</v>
      </c>
    </row>
    <row r="3038" spans="1:29" hidden="1" x14ac:dyDescent="0.25">
      <c r="A3038" t="s">
        <v>566</v>
      </c>
      <c r="B3038">
        <v>100</v>
      </c>
      <c r="C3038" t="s">
        <v>28</v>
      </c>
      <c r="D3038">
        <v>1004629</v>
      </c>
      <c r="E3038" s="1">
        <v>42934</v>
      </c>
      <c r="F3038">
        <v>1040</v>
      </c>
      <c r="H3038" t="s">
        <v>76</v>
      </c>
      <c r="I3038" s="2">
        <v>42963.473611111112</v>
      </c>
      <c r="J3038" t="s">
        <v>30</v>
      </c>
      <c r="K3038" t="s">
        <v>321</v>
      </c>
      <c r="L3038">
        <v>1</v>
      </c>
      <c r="M3038" t="s">
        <v>73</v>
      </c>
      <c r="N3038">
        <v>721026460</v>
      </c>
      <c r="O3038" t="s">
        <v>33</v>
      </c>
      <c r="P3038">
        <v>37</v>
      </c>
      <c r="S3038">
        <v>2110</v>
      </c>
      <c r="T3038" t="s">
        <v>567</v>
      </c>
      <c r="U3038">
        <v>39760</v>
      </c>
      <c r="V3038" t="s">
        <v>567</v>
      </c>
      <c r="W3038">
        <v>0</v>
      </c>
      <c r="X3038" t="s">
        <v>47</v>
      </c>
      <c r="Y3038" t="s">
        <v>70</v>
      </c>
      <c r="Z3038">
        <v>0.15</v>
      </c>
      <c r="AA3038">
        <v>0.46</v>
      </c>
      <c r="AB3038">
        <v>50</v>
      </c>
      <c r="AC3038" t="s">
        <v>47</v>
      </c>
    </row>
    <row r="3039" spans="1:29" hidden="1" x14ac:dyDescent="0.25">
      <c r="A3039" t="s">
        <v>566</v>
      </c>
      <c r="B3039">
        <v>100</v>
      </c>
      <c r="C3039" t="s">
        <v>28</v>
      </c>
      <c r="D3039">
        <v>1004629</v>
      </c>
      <c r="E3039" s="1">
        <v>42934</v>
      </c>
      <c r="F3039">
        <v>1040</v>
      </c>
      <c r="H3039" t="s">
        <v>76</v>
      </c>
      <c r="I3039" s="2">
        <v>42963.473611111112</v>
      </c>
      <c r="J3039" t="s">
        <v>30</v>
      </c>
      <c r="K3039" t="s">
        <v>321</v>
      </c>
      <c r="L3039">
        <v>1</v>
      </c>
      <c r="M3039" t="s">
        <v>73</v>
      </c>
      <c r="N3039">
        <v>721026460</v>
      </c>
      <c r="O3039" t="s">
        <v>33</v>
      </c>
      <c r="P3039">
        <v>37</v>
      </c>
      <c r="S3039">
        <v>2066</v>
      </c>
      <c r="T3039" t="s">
        <v>568</v>
      </c>
      <c r="U3039">
        <v>82584</v>
      </c>
      <c r="V3039" t="s">
        <v>568</v>
      </c>
      <c r="W3039">
        <v>0</v>
      </c>
      <c r="X3039" t="s">
        <v>47</v>
      </c>
      <c r="Y3039" t="s">
        <v>70</v>
      </c>
      <c r="Z3039">
        <v>0.51</v>
      </c>
      <c r="AA3039">
        <v>1.7</v>
      </c>
      <c r="AC3039" t="s">
        <v>47</v>
      </c>
    </row>
    <row r="3040" spans="1:29" hidden="1" x14ac:dyDescent="0.25">
      <c r="A3040" t="s">
        <v>566</v>
      </c>
      <c r="B3040">
        <v>100</v>
      </c>
      <c r="C3040" t="s">
        <v>28</v>
      </c>
      <c r="D3040">
        <v>1004629</v>
      </c>
      <c r="E3040" s="1">
        <v>42934</v>
      </c>
      <c r="F3040">
        <v>1040</v>
      </c>
      <c r="H3040" t="s">
        <v>76</v>
      </c>
      <c r="I3040" s="2">
        <v>42963.473611111112</v>
      </c>
      <c r="J3040" t="s">
        <v>30</v>
      </c>
      <c r="K3040" t="s">
        <v>321</v>
      </c>
      <c r="L3040">
        <v>1</v>
      </c>
      <c r="M3040" t="s">
        <v>73</v>
      </c>
      <c r="N3040">
        <v>721026460</v>
      </c>
      <c r="O3040" t="s">
        <v>33</v>
      </c>
      <c r="P3040">
        <v>37</v>
      </c>
      <c r="S3040">
        <v>2070</v>
      </c>
      <c r="T3040" t="s">
        <v>569</v>
      </c>
      <c r="U3040">
        <v>39380</v>
      </c>
      <c r="V3040" t="s">
        <v>569</v>
      </c>
      <c r="W3040">
        <v>0</v>
      </c>
      <c r="X3040" t="s">
        <v>47</v>
      </c>
      <c r="Y3040" t="s">
        <v>70</v>
      </c>
      <c r="Z3040">
        <v>0.02</v>
      </c>
      <c r="AA3040">
        <v>6.7000000000000004E-2</v>
      </c>
      <c r="AC3040" t="s">
        <v>47</v>
      </c>
    </row>
    <row r="3041" spans="1:29" hidden="1" x14ac:dyDescent="0.25">
      <c r="A3041" t="s">
        <v>566</v>
      </c>
      <c r="B3041">
        <v>100</v>
      </c>
      <c r="C3041" t="s">
        <v>28</v>
      </c>
      <c r="D3041">
        <v>1004629</v>
      </c>
      <c r="E3041" s="1">
        <v>42934</v>
      </c>
      <c r="F3041">
        <v>1040</v>
      </c>
      <c r="H3041" t="s">
        <v>76</v>
      </c>
      <c r="I3041" s="2">
        <v>42963.473611111112</v>
      </c>
      <c r="J3041" t="s">
        <v>30</v>
      </c>
      <c r="K3041" t="s">
        <v>321</v>
      </c>
      <c r="L3041">
        <v>1</v>
      </c>
      <c r="M3041" t="s">
        <v>73</v>
      </c>
      <c r="N3041">
        <v>721026460</v>
      </c>
      <c r="O3041" t="s">
        <v>33</v>
      </c>
      <c r="P3041">
        <v>37</v>
      </c>
      <c r="S3041">
        <v>2077</v>
      </c>
      <c r="T3041" t="s">
        <v>570</v>
      </c>
      <c r="U3041">
        <v>30295</v>
      </c>
      <c r="V3041" t="s">
        <v>571</v>
      </c>
      <c r="W3041">
        <v>0</v>
      </c>
      <c r="X3041" t="s">
        <v>47</v>
      </c>
      <c r="Y3041" t="s">
        <v>70</v>
      </c>
      <c r="Z3041">
        <v>1.4E-2</v>
      </c>
      <c r="AA3041">
        <v>4.7E-2</v>
      </c>
      <c r="AC3041" t="s">
        <v>47</v>
      </c>
    </row>
    <row r="3042" spans="1:29" hidden="1" x14ac:dyDescent="0.25">
      <c r="A3042" t="s">
        <v>566</v>
      </c>
      <c r="B3042">
        <v>100</v>
      </c>
      <c r="C3042" t="s">
        <v>28</v>
      </c>
      <c r="D3042">
        <v>1004629</v>
      </c>
      <c r="E3042" s="1">
        <v>42934</v>
      </c>
      <c r="F3042">
        <v>1040</v>
      </c>
      <c r="H3042" t="s">
        <v>76</v>
      </c>
      <c r="I3042" s="2">
        <v>42963.473611111112</v>
      </c>
      <c r="J3042" t="s">
        <v>30</v>
      </c>
      <c r="K3042" t="s">
        <v>321</v>
      </c>
      <c r="L3042">
        <v>1</v>
      </c>
      <c r="M3042" t="s">
        <v>73</v>
      </c>
      <c r="N3042">
        <v>721026460</v>
      </c>
      <c r="O3042" t="s">
        <v>33</v>
      </c>
      <c r="P3042">
        <v>37</v>
      </c>
      <c r="S3042">
        <v>2034</v>
      </c>
      <c r="T3042" t="s">
        <v>572</v>
      </c>
      <c r="U3042">
        <v>39941</v>
      </c>
      <c r="V3042" t="s">
        <v>573</v>
      </c>
      <c r="W3042">
        <v>0</v>
      </c>
      <c r="X3042" t="s">
        <v>47</v>
      </c>
      <c r="Y3042" t="s">
        <v>70</v>
      </c>
      <c r="Z3042">
        <v>3</v>
      </c>
      <c r="AA3042">
        <v>9.5</v>
      </c>
      <c r="AB3042">
        <v>700</v>
      </c>
      <c r="AC3042" t="s">
        <v>47</v>
      </c>
    </row>
    <row r="3043" spans="1:29" hidden="1" x14ac:dyDescent="0.25">
      <c r="A3043" t="s">
        <v>566</v>
      </c>
      <c r="B3043">
        <v>100</v>
      </c>
      <c r="C3043" t="s">
        <v>28</v>
      </c>
      <c r="D3043">
        <v>1004629</v>
      </c>
      <c r="E3043" s="1">
        <v>42934</v>
      </c>
      <c r="F3043">
        <v>1040</v>
      </c>
      <c r="H3043" t="s">
        <v>76</v>
      </c>
      <c r="I3043" s="2">
        <v>42963.473611111112</v>
      </c>
      <c r="J3043" t="s">
        <v>30</v>
      </c>
      <c r="K3043" t="s">
        <v>321</v>
      </c>
      <c r="L3043">
        <v>1</v>
      </c>
      <c r="M3043" t="s">
        <v>73</v>
      </c>
      <c r="N3043">
        <v>721026460</v>
      </c>
      <c r="O3043" t="s">
        <v>33</v>
      </c>
      <c r="P3043">
        <v>37</v>
      </c>
      <c r="S3043">
        <v>2043</v>
      </c>
      <c r="T3043" t="s">
        <v>574</v>
      </c>
      <c r="U3043">
        <v>82586</v>
      </c>
      <c r="V3043" t="s">
        <v>574</v>
      </c>
      <c r="W3043">
        <v>0</v>
      </c>
      <c r="X3043" t="s">
        <v>47</v>
      </c>
      <c r="Y3043" t="s">
        <v>70</v>
      </c>
      <c r="Z3043">
        <v>0.56999999999999995</v>
      </c>
      <c r="AA3043">
        <v>1.9</v>
      </c>
      <c r="AB3043">
        <v>4</v>
      </c>
      <c r="AC3043" t="s">
        <v>47</v>
      </c>
    </row>
    <row r="3044" spans="1:29" hidden="1" x14ac:dyDescent="0.25">
      <c r="A3044" t="s">
        <v>566</v>
      </c>
      <c r="B3044">
        <v>100</v>
      </c>
      <c r="C3044" t="s">
        <v>28</v>
      </c>
      <c r="D3044">
        <v>1004629</v>
      </c>
      <c r="E3044" s="1">
        <v>42934</v>
      </c>
      <c r="F3044">
        <v>1040</v>
      </c>
      <c r="H3044" t="s">
        <v>76</v>
      </c>
      <c r="I3044" s="2">
        <v>42963.473611111112</v>
      </c>
      <c r="J3044" t="s">
        <v>30</v>
      </c>
      <c r="K3044" t="s">
        <v>321</v>
      </c>
      <c r="L3044">
        <v>1</v>
      </c>
      <c r="M3044" t="s">
        <v>73</v>
      </c>
      <c r="N3044">
        <v>721026460</v>
      </c>
      <c r="O3044" t="s">
        <v>33</v>
      </c>
      <c r="P3044">
        <v>37</v>
      </c>
      <c r="S3044">
        <v>2044</v>
      </c>
      <c r="T3044" t="s">
        <v>575</v>
      </c>
      <c r="U3044">
        <v>82587</v>
      </c>
      <c r="V3044" t="s">
        <v>575</v>
      </c>
      <c r="W3044">
        <v>0</v>
      </c>
      <c r="X3044" t="s">
        <v>47</v>
      </c>
      <c r="Y3044" t="s">
        <v>70</v>
      </c>
      <c r="Z3044">
        <v>0.51</v>
      </c>
      <c r="AA3044">
        <v>1.7</v>
      </c>
      <c r="AB3044">
        <v>2</v>
      </c>
      <c r="AC3044" t="s">
        <v>47</v>
      </c>
    </row>
    <row r="3045" spans="1:29" hidden="1" x14ac:dyDescent="0.25">
      <c r="A3045" t="s">
        <v>566</v>
      </c>
      <c r="B3045">
        <v>100</v>
      </c>
      <c r="C3045" t="s">
        <v>28</v>
      </c>
      <c r="D3045">
        <v>1004629</v>
      </c>
      <c r="E3045" s="1">
        <v>42934</v>
      </c>
      <c r="F3045">
        <v>1040</v>
      </c>
      <c r="H3045" t="s">
        <v>76</v>
      </c>
      <c r="I3045" s="2">
        <v>42963.473611111112</v>
      </c>
      <c r="J3045" t="s">
        <v>30</v>
      </c>
      <c r="K3045" t="s">
        <v>321</v>
      </c>
      <c r="L3045">
        <v>1</v>
      </c>
      <c r="M3045" t="s">
        <v>73</v>
      </c>
      <c r="N3045">
        <v>721026460</v>
      </c>
      <c r="O3045" t="s">
        <v>33</v>
      </c>
      <c r="P3045">
        <v>37</v>
      </c>
      <c r="S3045">
        <v>2045</v>
      </c>
      <c r="T3045" t="s">
        <v>576</v>
      </c>
      <c r="U3045">
        <v>39356</v>
      </c>
      <c r="V3045" t="s">
        <v>576</v>
      </c>
      <c r="W3045">
        <v>0</v>
      </c>
      <c r="X3045" t="s">
        <v>47</v>
      </c>
      <c r="Y3045" t="s">
        <v>70</v>
      </c>
      <c r="Z3045">
        <v>1.0999999999999999E-2</v>
      </c>
      <c r="AA3045">
        <v>3.6999999999999998E-2</v>
      </c>
      <c r="AC3045" t="s">
        <v>47</v>
      </c>
    </row>
    <row r="3046" spans="1:29" hidden="1" x14ac:dyDescent="0.25">
      <c r="A3046" t="s">
        <v>566</v>
      </c>
      <c r="B3046">
        <v>100</v>
      </c>
      <c r="C3046" t="s">
        <v>28</v>
      </c>
      <c r="D3046">
        <v>1004629</v>
      </c>
      <c r="E3046" s="1">
        <v>42934</v>
      </c>
      <c r="F3046">
        <v>1040</v>
      </c>
      <c r="H3046" t="s">
        <v>76</v>
      </c>
      <c r="I3046" s="2">
        <v>42963.473611111112</v>
      </c>
      <c r="J3046" t="s">
        <v>30</v>
      </c>
      <c r="K3046" t="s">
        <v>321</v>
      </c>
      <c r="L3046">
        <v>1</v>
      </c>
      <c r="M3046" t="s">
        <v>73</v>
      </c>
      <c r="N3046">
        <v>721026460</v>
      </c>
      <c r="O3046" t="s">
        <v>33</v>
      </c>
      <c r="P3046">
        <v>37</v>
      </c>
      <c r="S3046">
        <v>2047</v>
      </c>
      <c r="T3046" t="s">
        <v>577</v>
      </c>
      <c r="U3046">
        <v>39053</v>
      </c>
      <c r="V3046" t="s">
        <v>578</v>
      </c>
      <c r="W3046">
        <v>0</v>
      </c>
      <c r="X3046" t="s">
        <v>47</v>
      </c>
      <c r="Y3046" t="s">
        <v>70</v>
      </c>
      <c r="Z3046">
        <v>0.5</v>
      </c>
      <c r="AA3046">
        <v>1.7</v>
      </c>
      <c r="AB3046">
        <v>3</v>
      </c>
      <c r="AC3046" t="s">
        <v>47</v>
      </c>
    </row>
    <row r="3047" spans="1:29" hidden="1" x14ac:dyDescent="0.25">
      <c r="A3047" t="s">
        <v>566</v>
      </c>
      <c r="B3047">
        <v>100</v>
      </c>
      <c r="C3047" t="s">
        <v>28</v>
      </c>
      <c r="D3047">
        <v>1004629</v>
      </c>
      <c r="E3047" s="1">
        <v>42934</v>
      </c>
      <c r="F3047">
        <v>1040</v>
      </c>
      <c r="H3047" t="s">
        <v>76</v>
      </c>
      <c r="I3047" s="2">
        <v>42963.473611111112</v>
      </c>
      <c r="J3047" t="s">
        <v>30</v>
      </c>
      <c r="K3047" t="s">
        <v>321</v>
      </c>
      <c r="L3047">
        <v>1</v>
      </c>
      <c r="M3047" t="s">
        <v>73</v>
      </c>
      <c r="N3047">
        <v>721026460</v>
      </c>
      <c r="O3047" t="s">
        <v>33</v>
      </c>
      <c r="P3047">
        <v>37</v>
      </c>
      <c r="S3047">
        <v>2022</v>
      </c>
      <c r="T3047" t="s">
        <v>579</v>
      </c>
      <c r="U3047">
        <v>39051</v>
      </c>
      <c r="V3047" t="s">
        <v>579</v>
      </c>
      <c r="W3047">
        <v>0</v>
      </c>
      <c r="X3047" t="s">
        <v>47</v>
      </c>
      <c r="Y3047" t="s">
        <v>70</v>
      </c>
      <c r="Z3047">
        <v>0.49</v>
      </c>
      <c r="AA3047">
        <v>1.6</v>
      </c>
      <c r="AC3047" t="s">
        <v>47</v>
      </c>
    </row>
    <row r="3048" spans="1:29" hidden="1" x14ac:dyDescent="0.25">
      <c r="A3048" t="s">
        <v>566</v>
      </c>
      <c r="B3048">
        <v>100</v>
      </c>
      <c r="C3048" t="s">
        <v>28</v>
      </c>
      <c r="D3048">
        <v>1004629</v>
      </c>
      <c r="E3048" s="1">
        <v>42934</v>
      </c>
      <c r="F3048">
        <v>1040</v>
      </c>
      <c r="H3048" t="s">
        <v>76</v>
      </c>
      <c r="I3048" s="2">
        <v>42963.473611111112</v>
      </c>
      <c r="J3048" t="s">
        <v>30</v>
      </c>
      <c r="K3048" t="s">
        <v>321</v>
      </c>
      <c r="L3048">
        <v>1</v>
      </c>
      <c r="M3048" t="s">
        <v>73</v>
      </c>
      <c r="N3048">
        <v>721026460</v>
      </c>
      <c r="O3048" t="s">
        <v>33</v>
      </c>
      <c r="P3048">
        <v>37</v>
      </c>
      <c r="S3048">
        <v>2595</v>
      </c>
      <c r="T3048" t="s">
        <v>580</v>
      </c>
      <c r="U3048">
        <v>81408</v>
      </c>
      <c r="V3048" t="s">
        <v>580</v>
      </c>
      <c r="W3048">
        <v>0</v>
      </c>
      <c r="X3048" t="s">
        <v>47</v>
      </c>
      <c r="Y3048" t="s">
        <v>70</v>
      </c>
      <c r="Z3048">
        <v>1.9E-2</v>
      </c>
      <c r="AA3048">
        <v>6.5000000000000002E-2</v>
      </c>
      <c r="AC3048" t="s">
        <v>47</v>
      </c>
    </row>
    <row r="3049" spans="1:29" hidden="1" x14ac:dyDescent="0.25">
      <c r="A3049" t="s">
        <v>566</v>
      </c>
      <c r="B3049">
        <v>100</v>
      </c>
      <c r="C3049" t="s">
        <v>28</v>
      </c>
      <c r="D3049">
        <v>1004629</v>
      </c>
      <c r="E3049" s="1">
        <v>42934</v>
      </c>
      <c r="F3049">
        <v>1040</v>
      </c>
      <c r="H3049" t="s">
        <v>76</v>
      </c>
      <c r="I3049" s="2">
        <v>42963.473611111112</v>
      </c>
      <c r="J3049" t="s">
        <v>30</v>
      </c>
      <c r="K3049" t="s">
        <v>321</v>
      </c>
      <c r="L3049">
        <v>1</v>
      </c>
      <c r="M3049" t="s">
        <v>73</v>
      </c>
      <c r="N3049">
        <v>721026460</v>
      </c>
      <c r="O3049" t="s">
        <v>33</v>
      </c>
      <c r="P3049">
        <v>37</v>
      </c>
      <c r="S3049">
        <v>2356</v>
      </c>
      <c r="T3049" t="s">
        <v>581</v>
      </c>
      <c r="U3049">
        <v>34680</v>
      </c>
      <c r="V3049" t="s">
        <v>581</v>
      </c>
      <c r="W3049">
        <v>0</v>
      </c>
      <c r="X3049" t="s">
        <v>47</v>
      </c>
      <c r="Y3049" t="s">
        <v>70</v>
      </c>
      <c r="Z3049">
        <v>1.4999999999999999E-2</v>
      </c>
      <c r="AA3049">
        <v>4.9000000000000002E-2</v>
      </c>
      <c r="AC3049" t="s">
        <v>47</v>
      </c>
    </row>
    <row r="3050" spans="1:29" hidden="1" x14ac:dyDescent="0.25">
      <c r="A3050" t="s">
        <v>566</v>
      </c>
      <c r="B3050">
        <v>100</v>
      </c>
      <c r="C3050" t="s">
        <v>28</v>
      </c>
      <c r="D3050">
        <v>1004629</v>
      </c>
      <c r="E3050" s="1">
        <v>42934</v>
      </c>
      <c r="F3050">
        <v>1040</v>
      </c>
      <c r="H3050" t="s">
        <v>76</v>
      </c>
      <c r="I3050" s="2">
        <v>42963.473611111112</v>
      </c>
      <c r="J3050" t="s">
        <v>30</v>
      </c>
      <c r="K3050" t="s">
        <v>321</v>
      </c>
      <c r="L3050">
        <v>1</v>
      </c>
      <c r="M3050" t="s">
        <v>73</v>
      </c>
      <c r="N3050">
        <v>721026460</v>
      </c>
      <c r="O3050" t="s">
        <v>33</v>
      </c>
      <c r="P3050">
        <v>37</v>
      </c>
      <c r="S3050">
        <v>2051</v>
      </c>
      <c r="T3050" t="s">
        <v>585</v>
      </c>
      <c r="U3050">
        <v>46317</v>
      </c>
      <c r="V3050" t="s">
        <v>585</v>
      </c>
      <c r="W3050">
        <v>0</v>
      </c>
      <c r="X3050" t="s">
        <v>47</v>
      </c>
      <c r="Y3050" t="s">
        <v>70</v>
      </c>
      <c r="Z3050">
        <v>1.4999999999999999E-2</v>
      </c>
      <c r="AA3050">
        <v>0.05</v>
      </c>
      <c r="AB3050">
        <v>2</v>
      </c>
      <c r="AC3050" t="s">
        <v>47</v>
      </c>
    </row>
    <row r="3051" spans="1:29" hidden="1" x14ac:dyDescent="0.25">
      <c r="A3051" t="s">
        <v>566</v>
      </c>
      <c r="B3051">
        <v>100</v>
      </c>
      <c r="C3051" t="s">
        <v>28</v>
      </c>
      <c r="D3051">
        <v>1004629</v>
      </c>
      <c r="E3051" s="1">
        <v>42934</v>
      </c>
      <c r="F3051">
        <v>1040</v>
      </c>
      <c r="H3051" t="s">
        <v>76</v>
      </c>
      <c r="I3051" s="2">
        <v>42963.473611111112</v>
      </c>
      <c r="J3051" t="s">
        <v>30</v>
      </c>
      <c r="K3051" t="s">
        <v>321</v>
      </c>
      <c r="L3051">
        <v>1</v>
      </c>
      <c r="M3051" t="s">
        <v>73</v>
      </c>
      <c r="N3051">
        <v>721026460</v>
      </c>
      <c r="O3051" t="s">
        <v>33</v>
      </c>
      <c r="P3051">
        <v>37</v>
      </c>
      <c r="S3051">
        <v>2046</v>
      </c>
      <c r="T3051" t="s">
        <v>586</v>
      </c>
      <c r="U3051">
        <v>81405</v>
      </c>
      <c r="V3051" t="s">
        <v>586</v>
      </c>
      <c r="W3051">
        <v>0</v>
      </c>
      <c r="X3051" t="s">
        <v>47</v>
      </c>
      <c r="Y3051" t="s">
        <v>70</v>
      </c>
      <c r="Z3051">
        <v>0.55000000000000004</v>
      </c>
      <c r="AA3051">
        <v>1.8</v>
      </c>
      <c r="AB3051">
        <v>40</v>
      </c>
      <c r="AC3051" t="s">
        <v>47</v>
      </c>
    </row>
    <row r="3052" spans="1:29" hidden="1" x14ac:dyDescent="0.25">
      <c r="A3052" t="s">
        <v>566</v>
      </c>
      <c r="B3052">
        <v>100</v>
      </c>
      <c r="C3052" t="s">
        <v>28</v>
      </c>
      <c r="D3052">
        <v>1004629</v>
      </c>
      <c r="E3052" s="1">
        <v>42934</v>
      </c>
      <c r="F3052">
        <v>1040</v>
      </c>
      <c r="H3052" t="s">
        <v>76</v>
      </c>
      <c r="I3052" s="2">
        <v>42963.473611111112</v>
      </c>
      <c r="J3052" t="s">
        <v>30</v>
      </c>
      <c r="K3052" t="s">
        <v>321</v>
      </c>
      <c r="L3052">
        <v>1</v>
      </c>
      <c r="M3052" t="s">
        <v>73</v>
      </c>
      <c r="N3052">
        <v>721026460</v>
      </c>
      <c r="O3052" t="s">
        <v>33</v>
      </c>
      <c r="P3052">
        <v>37</v>
      </c>
      <c r="S3052">
        <v>2959</v>
      </c>
      <c r="T3052" t="s">
        <v>587</v>
      </c>
      <c r="U3052">
        <v>39350</v>
      </c>
      <c r="V3052" t="s">
        <v>587</v>
      </c>
      <c r="W3052">
        <v>0</v>
      </c>
      <c r="X3052" t="s">
        <v>47</v>
      </c>
      <c r="Y3052" t="s">
        <v>70</v>
      </c>
      <c r="Z3052">
        <v>3.3000000000000002E-2</v>
      </c>
      <c r="AA3052">
        <v>0.11</v>
      </c>
      <c r="AB3052">
        <v>2</v>
      </c>
      <c r="AC3052" t="s">
        <v>47</v>
      </c>
    </row>
    <row r="3053" spans="1:29" hidden="1" x14ac:dyDescent="0.25">
      <c r="A3053" t="s">
        <v>566</v>
      </c>
      <c r="B3053">
        <v>100</v>
      </c>
      <c r="C3053" t="s">
        <v>28</v>
      </c>
      <c r="D3053">
        <v>1004629</v>
      </c>
      <c r="E3053" s="1">
        <v>42934</v>
      </c>
      <c r="F3053">
        <v>1040</v>
      </c>
      <c r="H3053" t="s">
        <v>76</v>
      </c>
      <c r="I3053" s="2">
        <v>42963.473611111112</v>
      </c>
      <c r="J3053" t="s">
        <v>30</v>
      </c>
      <c r="K3053" t="s">
        <v>321</v>
      </c>
      <c r="L3053">
        <v>1</v>
      </c>
      <c r="M3053" t="s">
        <v>73</v>
      </c>
      <c r="N3053">
        <v>721026460</v>
      </c>
      <c r="O3053" t="s">
        <v>33</v>
      </c>
      <c r="P3053">
        <v>37</v>
      </c>
      <c r="S3053">
        <v>2031</v>
      </c>
      <c r="T3053" t="s">
        <v>588</v>
      </c>
      <c r="U3053">
        <v>38432</v>
      </c>
      <c r="V3053" t="s">
        <v>588</v>
      </c>
      <c r="W3053">
        <v>0</v>
      </c>
      <c r="X3053" t="s">
        <v>47</v>
      </c>
      <c r="Y3053" t="s">
        <v>70</v>
      </c>
      <c r="Z3053">
        <v>0.56000000000000005</v>
      </c>
      <c r="AA3053">
        <v>1.8</v>
      </c>
      <c r="AB3053">
        <v>200</v>
      </c>
      <c r="AC3053" t="s">
        <v>47</v>
      </c>
    </row>
    <row r="3054" spans="1:29" hidden="1" x14ac:dyDescent="0.25">
      <c r="A3054" t="s">
        <v>566</v>
      </c>
      <c r="B3054">
        <v>100</v>
      </c>
      <c r="C3054" t="s">
        <v>28</v>
      </c>
      <c r="D3054">
        <v>1004629</v>
      </c>
      <c r="E3054" s="1">
        <v>42934</v>
      </c>
      <c r="F3054">
        <v>1040</v>
      </c>
      <c r="H3054" t="s">
        <v>76</v>
      </c>
      <c r="I3054" s="2">
        <v>42963.473611111112</v>
      </c>
      <c r="J3054" t="s">
        <v>30</v>
      </c>
      <c r="K3054" t="s">
        <v>321</v>
      </c>
      <c r="L3054">
        <v>1</v>
      </c>
      <c r="M3054" t="s">
        <v>73</v>
      </c>
      <c r="N3054">
        <v>721026460</v>
      </c>
      <c r="O3054" t="s">
        <v>33</v>
      </c>
      <c r="P3054">
        <v>37</v>
      </c>
      <c r="S3054">
        <v>2041</v>
      </c>
      <c r="T3054" t="s">
        <v>589</v>
      </c>
      <c r="U3054">
        <v>81287</v>
      </c>
      <c r="V3054" t="s">
        <v>589</v>
      </c>
      <c r="W3054">
        <v>0</v>
      </c>
      <c r="X3054" t="s">
        <v>47</v>
      </c>
      <c r="Y3054" t="s">
        <v>70</v>
      </c>
      <c r="Z3054">
        <v>7.9000000000000001E-2</v>
      </c>
      <c r="AA3054">
        <v>0.25</v>
      </c>
      <c r="AB3054">
        <v>7</v>
      </c>
      <c r="AC3054" t="s">
        <v>47</v>
      </c>
    </row>
    <row r="3055" spans="1:29" hidden="1" x14ac:dyDescent="0.25">
      <c r="A3055" t="s">
        <v>566</v>
      </c>
      <c r="B3055">
        <v>100</v>
      </c>
      <c r="C3055" t="s">
        <v>28</v>
      </c>
      <c r="D3055">
        <v>1004629</v>
      </c>
      <c r="E3055" s="1">
        <v>42934</v>
      </c>
      <c r="F3055">
        <v>1040</v>
      </c>
      <c r="H3055" t="s">
        <v>76</v>
      </c>
      <c r="I3055" s="2">
        <v>42963.473611111112</v>
      </c>
      <c r="J3055" t="s">
        <v>30</v>
      </c>
      <c r="K3055" t="s">
        <v>321</v>
      </c>
      <c r="L3055">
        <v>1</v>
      </c>
      <c r="M3055" t="s">
        <v>73</v>
      </c>
      <c r="N3055">
        <v>721026460</v>
      </c>
      <c r="O3055" t="s">
        <v>33</v>
      </c>
      <c r="P3055">
        <v>37</v>
      </c>
      <c r="S3055">
        <v>2032</v>
      </c>
      <c r="T3055" t="s">
        <v>590</v>
      </c>
      <c r="U3055">
        <v>4443</v>
      </c>
      <c r="V3055" t="s">
        <v>623</v>
      </c>
      <c r="W3055">
        <v>0</v>
      </c>
      <c r="X3055" t="s">
        <v>47</v>
      </c>
      <c r="Y3055" t="s">
        <v>70</v>
      </c>
      <c r="Z3055">
        <v>0.22</v>
      </c>
      <c r="AA3055">
        <v>0.71</v>
      </c>
      <c r="AB3055">
        <v>20</v>
      </c>
      <c r="AC3055" t="s">
        <v>47</v>
      </c>
    </row>
    <row r="3056" spans="1:29" hidden="1" x14ac:dyDescent="0.25">
      <c r="A3056" t="s">
        <v>566</v>
      </c>
      <c r="B3056">
        <v>100</v>
      </c>
      <c r="C3056" t="s">
        <v>28</v>
      </c>
      <c r="D3056">
        <v>1004629</v>
      </c>
      <c r="E3056" s="1">
        <v>42934</v>
      </c>
      <c r="F3056">
        <v>1040</v>
      </c>
      <c r="H3056" t="s">
        <v>76</v>
      </c>
      <c r="I3056" s="2">
        <v>42963.473611111112</v>
      </c>
      <c r="J3056" t="s">
        <v>30</v>
      </c>
      <c r="K3056" t="s">
        <v>321</v>
      </c>
      <c r="L3056">
        <v>1</v>
      </c>
      <c r="M3056" t="s">
        <v>73</v>
      </c>
      <c r="N3056">
        <v>721026460</v>
      </c>
      <c r="O3056" t="s">
        <v>33</v>
      </c>
      <c r="P3056">
        <v>37</v>
      </c>
      <c r="S3056">
        <v>2005</v>
      </c>
      <c r="T3056" t="s">
        <v>591</v>
      </c>
      <c r="U3056">
        <v>39390</v>
      </c>
      <c r="V3056" t="s">
        <v>591</v>
      </c>
      <c r="W3056">
        <v>0</v>
      </c>
      <c r="X3056" t="s">
        <v>47</v>
      </c>
      <c r="Y3056" t="s">
        <v>70</v>
      </c>
      <c r="Z3056">
        <v>8.9999999999999993E-3</v>
      </c>
      <c r="AA3056">
        <v>2.9000000000000001E-2</v>
      </c>
      <c r="AB3056">
        <v>2</v>
      </c>
      <c r="AC3056" t="s">
        <v>47</v>
      </c>
    </row>
    <row r="3057" spans="1:29" hidden="1" x14ac:dyDescent="0.25">
      <c r="A3057" t="s">
        <v>566</v>
      </c>
      <c r="B3057">
        <v>100</v>
      </c>
      <c r="C3057" t="s">
        <v>28</v>
      </c>
      <c r="D3057">
        <v>1004629</v>
      </c>
      <c r="E3057" s="1">
        <v>42934</v>
      </c>
      <c r="F3057">
        <v>1040</v>
      </c>
      <c r="H3057" t="s">
        <v>76</v>
      </c>
      <c r="I3057" s="2">
        <v>42963.473611111112</v>
      </c>
      <c r="J3057" t="s">
        <v>30</v>
      </c>
      <c r="K3057" t="s">
        <v>321</v>
      </c>
      <c r="L3057">
        <v>1</v>
      </c>
      <c r="M3057" t="s">
        <v>73</v>
      </c>
      <c r="N3057">
        <v>721026460</v>
      </c>
      <c r="O3057" t="s">
        <v>33</v>
      </c>
      <c r="P3057">
        <v>37</v>
      </c>
      <c r="S3057">
        <v>2065</v>
      </c>
      <c r="T3057" t="s">
        <v>592</v>
      </c>
      <c r="U3057">
        <v>39410</v>
      </c>
      <c r="V3057" t="s">
        <v>592</v>
      </c>
      <c r="W3057">
        <v>0</v>
      </c>
      <c r="X3057" t="s">
        <v>47</v>
      </c>
      <c r="Y3057" t="s">
        <v>70</v>
      </c>
      <c r="Z3057">
        <v>1.9E-2</v>
      </c>
      <c r="AA3057">
        <v>6.3E-2</v>
      </c>
      <c r="AB3057">
        <v>0.4</v>
      </c>
      <c r="AC3057" t="s">
        <v>47</v>
      </c>
    </row>
    <row r="3058" spans="1:29" hidden="1" x14ac:dyDescent="0.25">
      <c r="A3058" t="s">
        <v>566</v>
      </c>
      <c r="B3058">
        <v>100</v>
      </c>
      <c r="C3058" t="s">
        <v>28</v>
      </c>
      <c r="D3058">
        <v>1004629</v>
      </c>
      <c r="E3058" s="1">
        <v>42934</v>
      </c>
      <c r="F3058">
        <v>1040</v>
      </c>
      <c r="H3058" t="s">
        <v>76</v>
      </c>
      <c r="I3058" s="2">
        <v>42963.473611111112</v>
      </c>
      <c r="J3058" t="s">
        <v>30</v>
      </c>
      <c r="K3058" t="s">
        <v>321</v>
      </c>
      <c r="L3058">
        <v>1</v>
      </c>
      <c r="M3058" t="s">
        <v>73</v>
      </c>
      <c r="N3058">
        <v>721026460</v>
      </c>
      <c r="O3058" t="s">
        <v>33</v>
      </c>
      <c r="P3058">
        <v>37</v>
      </c>
      <c r="S3058">
        <v>2067</v>
      </c>
      <c r="T3058" t="s">
        <v>593</v>
      </c>
      <c r="U3058">
        <v>39420</v>
      </c>
      <c r="V3058" t="s">
        <v>593</v>
      </c>
      <c r="W3058">
        <v>0</v>
      </c>
      <c r="X3058" t="s">
        <v>47</v>
      </c>
      <c r="Y3058" t="s">
        <v>70</v>
      </c>
      <c r="Z3058">
        <v>1.4999999999999999E-2</v>
      </c>
      <c r="AA3058">
        <v>4.9000000000000002E-2</v>
      </c>
      <c r="AB3058">
        <v>0.2</v>
      </c>
      <c r="AC3058" t="s">
        <v>47</v>
      </c>
    </row>
    <row r="3059" spans="1:29" hidden="1" x14ac:dyDescent="0.25">
      <c r="A3059" t="s">
        <v>566</v>
      </c>
      <c r="B3059">
        <v>100</v>
      </c>
      <c r="C3059" t="s">
        <v>28</v>
      </c>
      <c r="D3059">
        <v>1004629</v>
      </c>
      <c r="E3059" s="1">
        <v>42934</v>
      </c>
      <c r="F3059">
        <v>1040</v>
      </c>
      <c r="H3059" t="s">
        <v>76</v>
      </c>
      <c r="I3059" s="2">
        <v>42963.473611111112</v>
      </c>
      <c r="J3059" t="s">
        <v>30</v>
      </c>
      <c r="K3059" t="s">
        <v>321</v>
      </c>
      <c r="L3059">
        <v>1</v>
      </c>
      <c r="M3059" t="s">
        <v>73</v>
      </c>
      <c r="N3059">
        <v>721026460</v>
      </c>
      <c r="O3059" t="s">
        <v>33</v>
      </c>
      <c r="P3059">
        <v>37</v>
      </c>
      <c r="S3059">
        <v>2274</v>
      </c>
      <c r="T3059" t="s">
        <v>594</v>
      </c>
      <c r="U3059">
        <v>34688</v>
      </c>
      <c r="V3059" t="s">
        <v>595</v>
      </c>
      <c r="W3059">
        <v>0</v>
      </c>
      <c r="X3059" t="s">
        <v>47</v>
      </c>
      <c r="Y3059" t="s">
        <v>70</v>
      </c>
      <c r="Z3059">
        <v>1.9E-2</v>
      </c>
      <c r="AA3059">
        <v>6.3E-2</v>
      </c>
      <c r="AB3059">
        <v>1</v>
      </c>
      <c r="AC3059" t="s">
        <v>47</v>
      </c>
    </row>
    <row r="3060" spans="1:29" hidden="1" x14ac:dyDescent="0.25">
      <c r="A3060" t="s">
        <v>566</v>
      </c>
      <c r="B3060">
        <v>100</v>
      </c>
      <c r="C3060" t="s">
        <v>28</v>
      </c>
      <c r="D3060">
        <v>1004629</v>
      </c>
      <c r="E3060" s="1">
        <v>42934</v>
      </c>
      <c r="F3060">
        <v>1040</v>
      </c>
      <c r="H3060" t="s">
        <v>76</v>
      </c>
      <c r="I3060" s="2">
        <v>42963.473611111112</v>
      </c>
      <c r="J3060" t="s">
        <v>30</v>
      </c>
      <c r="K3060" t="s">
        <v>321</v>
      </c>
      <c r="L3060">
        <v>1</v>
      </c>
      <c r="M3060" t="s">
        <v>73</v>
      </c>
      <c r="N3060">
        <v>721026460</v>
      </c>
      <c r="O3060" t="s">
        <v>33</v>
      </c>
      <c r="P3060">
        <v>37</v>
      </c>
      <c r="S3060">
        <v>2042</v>
      </c>
      <c r="T3060" t="s">
        <v>596</v>
      </c>
      <c r="U3060">
        <v>34386</v>
      </c>
      <c r="V3060" t="s">
        <v>596</v>
      </c>
      <c r="W3060">
        <v>0</v>
      </c>
      <c r="X3060" t="s">
        <v>47</v>
      </c>
      <c r="Y3060" t="s">
        <v>70</v>
      </c>
      <c r="Z3060">
        <v>3.5999999999999997E-2</v>
      </c>
      <c r="AA3060">
        <v>0.12</v>
      </c>
      <c r="AB3060">
        <v>50</v>
      </c>
      <c r="AC3060" t="s">
        <v>47</v>
      </c>
    </row>
    <row r="3061" spans="1:29" hidden="1" x14ac:dyDescent="0.25">
      <c r="A3061" t="s">
        <v>566</v>
      </c>
      <c r="B3061">
        <v>100</v>
      </c>
      <c r="C3061" t="s">
        <v>28</v>
      </c>
      <c r="D3061">
        <v>1004629</v>
      </c>
      <c r="E3061" s="1">
        <v>42934</v>
      </c>
      <c r="F3061">
        <v>1040</v>
      </c>
      <c r="H3061" t="s">
        <v>76</v>
      </c>
      <c r="I3061" s="2">
        <v>42963.473611111112</v>
      </c>
      <c r="J3061" t="s">
        <v>30</v>
      </c>
      <c r="K3061" t="s">
        <v>321</v>
      </c>
      <c r="L3061">
        <v>1</v>
      </c>
      <c r="M3061" t="s">
        <v>73</v>
      </c>
      <c r="N3061">
        <v>721026460</v>
      </c>
      <c r="O3061" t="s">
        <v>33</v>
      </c>
      <c r="P3061">
        <v>37</v>
      </c>
      <c r="S3061">
        <v>2036</v>
      </c>
      <c r="T3061" t="s">
        <v>597</v>
      </c>
      <c r="U3061">
        <v>38865</v>
      </c>
      <c r="V3061" t="s">
        <v>597</v>
      </c>
      <c r="W3061">
        <v>0</v>
      </c>
      <c r="X3061" t="s">
        <v>47</v>
      </c>
      <c r="Y3061" t="s">
        <v>70</v>
      </c>
      <c r="Z3061">
        <v>0.45</v>
      </c>
      <c r="AA3061">
        <v>1.5</v>
      </c>
      <c r="AB3061">
        <v>200</v>
      </c>
      <c r="AC3061" t="s">
        <v>47</v>
      </c>
    </row>
    <row r="3062" spans="1:29" hidden="1" x14ac:dyDescent="0.25">
      <c r="A3062" t="s">
        <v>566</v>
      </c>
      <c r="B3062">
        <v>100</v>
      </c>
      <c r="C3062" t="s">
        <v>28</v>
      </c>
      <c r="D3062">
        <v>1004629</v>
      </c>
      <c r="E3062" s="1">
        <v>42934</v>
      </c>
      <c r="F3062">
        <v>1040</v>
      </c>
      <c r="H3062" t="s">
        <v>76</v>
      </c>
      <c r="I3062" s="2">
        <v>42963.473611111112</v>
      </c>
      <c r="J3062" t="s">
        <v>30</v>
      </c>
      <c r="K3062" t="s">
        <v>321</v>
      </c>
      <c r="L3062">
        <v>1</v>
      </c>
      <c r="M3062" t="s">
        <v>73</v>
      </c>
      <c r="N3062">
        <v>721026460</v>
      </c>
      <c r="O3062" t="s">
        <v>33</v>
      </c>
      <c r="P3062">
        <v>37</v>
      </c>
      <c r="S3062">
        <v>2326</v>
      </c>
      <c r="T3062" t="s">
        <v>598</v>
      </c>
      <c r="U3062">
        <v>39032</v>
      </c>
      <c r="V3062" t="s">
        <v>598</v>
      </c>
      <c r="W3062">
        <v>0</v>
      </c>
      <c r="X3062" t="s">
        <v>47</v>
      </c>
      <c r="Y3062" t="s">
        <v>70</v>
      </c>
      <c r="Z3062">
        <v>0.03</v>
      </c>
      <c r="AA3062">
        <v>9.5000000000000001E-2</v>
      </c>
      <c r="AB3062">
        <v>1</v>
      </c>
      <c r="AC3062" t="s">
        <v>47</v>
      </c>
    </row>
    <row r="3063" spans="1:29" hidden="1" x14ac:dyDescent="0.25">
      <c r="A3063" t="s">
        <v>566</v>
      </c>
      <c r="B3063">
        <v>100</v>
      </c>
      <c r="C3063" t="s">
        <v>28</v>
      </c>
      <c r="D3063">
        <v>1004629</v>
      </c>
      <c r="E3063" s="1">
        <v>42934</v>
      </c>
      <c r="F3063">
        <v>1040</v>
      </c>
      <c r="H3063" t="s">
        <v>76</v>
      </c>
      <c r="I3063" s="2">
        <v>42963.473611111112</v>
      </c>
      <c r="J3063" t="s">
        <v>30</v>
      </c>
      <c r="K3063" t="s">
        <v>321</v>
      </c>
      <c r="L3063">
        <v>1</v>
      </c>
      <c r="M3063" t="s">
        <v>73</v>
      </c>
      <c r="N3063">
        <v>721026460</v>
      </c>
      <c r="O3063" t="s">
        <v>33</v>
      </c>
      <c r="P3063">
        <v>37</v>
      </c>
      <c r="S3063">
        <v>2040</v>
      </c>
      <c r="T3063" t="s">
        <v>599</v>
      </c>
      <c r="U3063">
        <v>39720</v>
      </c>
      <c r="V3063" t="s">
        <v>600</v>
      </c>
      <c r="W3063">
        <v>0</v>
      </c>
      <c r="X3063" t="s">
        <v>47</v>
      </c>
      <c r="Y3063" t="s">
        <v>70</v>
      </c>
      <c r="Z3063">
        <v>8.5999999999999993E-2</v>
      </c>
      <c r="AA3063">
        <v>0.27</v>
      </c>
      <c r="AB3063">
        <v>500</v>
      </c>
      <c r="AC3063" t="s">
        <v>47</v>
      </c>
    </row>
    <row r="3064" spans="1:29" hidden="1" x14ac:dyDescent="0.25">
      <c r="A3064" t="s">
        <v>566</v>
      </c>
      <c r="B3064">
        <v>100</v>
      </c>
      <c r="C3064" t="s">
        <v>28</v>
      </c>
      <c r="D3064">
        <v>1004629</v>
      </c>
      <c r="E3064" s="1">
        <v>42934</v>
      </c>
      <c r="F3064">
        <v>1040</v>
      </c>
      <c r="H3064" t="s">
        <v>76</v>
      </c>
      <c r="I3064" s="2">
        <v>42963.473611111112</v>
      </c>
      <c r="J3064" t="s">
        <v>30</v>
      </c>
      <c r="K3064" t="s">
        <v>321</v>
      </c>
      <c r="L3064">
        <v>1</v>
      </c>
      <c r="M3064" t="s">
        <v>73</v>
      </c>
      <c r="N3064">
        <v>721026460</v>
      </c>
      <c r="O3064" t="s">
        <v>33</v>
      </c>
      <c r="P3064">
        <v>37</v>
      </c>
      <c r="S3064">
        <v>2037</v>
      </c>
      <c r="T3064" t="s">
        <v>601</v>
      </c>
      <c r="U3064">
        <v>39055</v>
      </c>
      <c r="V3064" t="s">
        <v>601</v>
      </c>
      <c r="W3064">
        <v>0</v>
      </c>
      <c r="X3064" t="s">
        <v>47</v>
      </c>
      <c r="Y3064" t="s">
        <v>70</v>
      </c>
      <c r="Z3064">
        <v>4.9000000000000002E-2</v>
      </c>
      <c r="AA3064">
        <v>0.17</v>
      </c>
      <c r="AB3064">
        <v>4</v>
      </c>
      <c r="AC3064" t="s">
        <v>47</v>
      </c>
    </row>
    <row r="3065" spans="1:29" hidden="1" x14ac:dyDescent="0.25">
      <c r="A3065" t="s">
        <v>566</v>
      </c>
      <c r="B3065">
        <v>100</v>
      </c>
      <c r="C3065" t="s">
        <v>28</v>
      </c>
      <c r="D3065">
        <v>1004629</v>
      </c>
      <c r="E3065" s="1">
        <v>42934</v>
      </c>
      <c r="F3065">
        <v>1040</v>
      </c>
      <c r="H3065" t="s">
        <v>76</v>
      </c>
      <c r="I3065" s="2">
        <v>42963.473611111112</v>
      </c>
      <c r="J3065" t="s">
        <v>30</v>
      </c>
      <c r="K3065" t="s">
        <v>321</v>
      </c>
      <c r="L3065">
        <v>1</v>
      </c>
      <c r="M3065" t="s">
        <v>73</v>
      </c>
      <c r="N3065">
        <v>721026460</v>
      </c>
      <c r="O3065" t="s">
        <v>33</v>
      </c>
      <c r="P3065">
        <v>37</v>
      </c>
      <c r="S3065">
        <v>2383</v>
      </c>
      <c r="T3065" t="s">
        <v>602</v>
      </c>
      <c r="U3065">
        <v>39516</v>
      </c>
      <c r="V3065" t="s">
        <v>603</v>
      </c>
      <c r="W3065">
        <v>0</v>
      </c>
      <c r="X3065" t="s">
        <v>47</v>
      </c>
      <c r="Y3065" t="s">
        <v>70</v>
      </c>
      <c r="Z3065">
        <v>0.1</v>
      </c>
      <c r="AA3065">
        <v>0.4</v>
      </c>
      <c r="AB3065">
        <v>0.5</v>
      </c>
      <c r="AC3065" t="s">
        <v>47</v>
      </c>
    </row>
    <row r="3066" spans="1:29" hidden="1" x14ac:dyDescent="0.25">
      <c r="A3066" t="s">
        <v>566</v>
      </c>
      <c r="B3066">
        <v>100</v>
      </c>
      <c r="C3066" t="s">
        <v>28</v>
      </c>
      <c r="D3066">
        <v>1004629</v>
      </c>
      <c r="E3066" s="1">
        <v>42934</v>
      </c>
      <c r="F3066">
        <v>1040</v>
      </c>
      <c r="H3066" t="s">
        <v>76</v>
      </c>
      <c r="I3066" s="2">
        <v>42963.473611111112</v>
      </c>
      <c r="J3066" t="s">
        <v>30</v>
      </c>
      <c r="K3066" t="s">
        <v>321</v>
      </c>
      <c r="L3066">
        <v>1</v>
      </c>
      <c r="M3066" t="s">
        <v>73</v>
      </c>
      <c r="N3066">
        <v>721026460</v>
      </c>
      <c r="O3066" t="s">
        <v>33</v>
      </c>
      <c r="P3066">
        <v>37</v>
      </c>
      <c r="S3066">
        <v>2105</v>
      </c>
      <c r="T3066" t="s">
        <v>604</v>
      </c>
      <c r="U3066">
        <v>39730</v>
      </c>
      <c r="V3066" t="s">
        <v>604</v>
      </c>
      <c r="W3066">
        <v>0</v>
      </c>
      <c r="X3066" t="s">
        <v>47</v>
      </c>
      <c r="Y3066" t="s">
        <v>70</v>
      </c>
      <c r="Z3066">
        <v>9.2999999999999999E-2</v>
      </c>
      <c r="AA3066">
        <v>0.3</v>
      </c>
      <c r="AB3066">
        <v>70</v>
      </c>
      <c r="AC3066" t="s">
        <v>47</v>
      </c>
    </row>
    <row r="3067" spans="1:29" hidden="1" x14ac:dyDescent="0.25">
      <c r="A3067" t="s">
        <v>566</v>
      </c>
      <c r="B3067">
        <v>100</v>
      </c>
      <c r="C3067" t="s">
        <v>28</v>
      </c>
      <c r="D3067">
        <v>1004629</v>
      </c>
      <c r="E3067" s="1">
        <v>42934</v>
      </c>
      <c r="F3067">
        <v>1040</v>
      </c>
      <c r="H3067" t="s">
        <v>76</v>
      </c>
      <c r="I3067" s="2">
        <v>42963.473611111112</v>
      </c>
      <c r="J3067" t="s">
        <v>30</v>
      </c>
      <c r="K3067" t="s">
        <v>321</v>
      </c>
      <c r="L3067">
        <v>1</v>
      </c>
      <c r="M3067" t="s">
        <v>73</v>
      </c>
      <c r="N3067">
        <v>721026460</v>
      </c>
      <c r="O3067" t="s">
        <v>33</v>
      </c>
      <c r="P3067">
        <v>37</v>
      </c>
      <c r="S3067">
        <v>2015</v>
      </c>
      <c r="T3067" t="s">
        <v>605</v>
      </c>
      <c r="U3067">
        <v>39480</v>
      </c>
      <c r="V3067" t="s">
        <v>605</v>
      </c>
      <c r="W3067">
        <v>0</v>
      </c>
      <c r="X3067" t="s">
        <v>47</v>
      </c>
      <c r="Y3067" t="s">
        <v>70</v>
      </c>
      <c r="Z3067">
        <v>1.6E-2</v>
      </c>
      <c r="AA3067">
        <v>5.3999999999999999E-2</v>
      </c>
      <c r="AB3067">
        <v>40</v>
      </c>
      <c r="AC3067" t="s">
        <v>47</v>
      </c>
    </row>
    <row r="3068" spans="1:29" hidden="1" x14ac:dyDescent="0.25">
      <c r="A3068" t="s">
        <v>566</v>
      </c>
      <c r="B3068">
        <v>100</v>
      </c>
      <c r="C3068" t="s">
        <v>28</v>
      </c>
      <c r="D3068">
        <v>1004629</v>
      </c>
      <c r="E3068" s="1">
        <v>42934</v>
      </c>
      <c r="F3068">
        <v>1040</v>
      </c>
      <c r="H3068" t="s">
        <v>76</v>
      </c>
      <c r="I3068" s="2">
        <v>42963.473611111112</v>
      </c>
      <c r="J3068" t="s">
        <v>30</v>
      </c>
      <c r="K3068" t="s">
        <v>321</v>
      </c>
      <c r="L3068">
        <v>1</v>
      </c>
      <c r="M3068" t="s">
        <v>73</v>
      </c>
      <c r="N3068">
        <v>721026460</v>
      </c>
      <c r="O3068" t="s">
        <v>33</v>
      </c>
      <c r="P3068">
        <v>37</v>
      </c>
      <c r="S3068">
        <v>2020</v>
      </c>
      <c r="T3068" t="s">
        <v>606</v>
      </c>
      <c r="U3068">
        <v>39400</v>
      </c>
      <c r="V3068" t="s">
        <v>606</v>
      </c>
      <c r="W3068">
        <v>0</v>
      </c>
      <c r="X3068" t="s">
        <v>47</v>
      </c>
      <c r="Y3068" t="s">
        <v>70</v>
      </c>
      <c r="Z3068">
        <v>0.33</v>
      </c>
      <c r="AA3068">
        <v>1.1000000000000001</v>
      </c>
      <c r="AB3068">
        <v>3</v>
      </c>
      <c r="AC3068" t="s">
        <v>47</v>
      </c>
    </row>
    <row r="3069" spans="1:29" hidden="1" x14ac:dyDescent="0.25">
      <c r="A3069" t="s">
        <v>566</v>
      </c>
      <c r="B3069">
        <v>100</v>
      </c>
      <c r="C3069" t="s">
        <v>28</v>
      </c>
      <c r="D3069">
        <v>1004629</v>
      </c>
      <c r="E3069" s="1">
        <v>42934</v>
      </c>
      <c r="F3069">
        <v>1040</v>
      </c>
      <c r="H3069" t="s">
        <v>76</v>
      </c>
      <c r="I3069" s="2">
        <v>42963.473611111112</v>
      </c>
      <c r="J3069" t="s">
        <v>30</v>
      </c>
      <c r="K3069" t="s">
        <v>321</v>
      </c>
      <c r="L3069">
        <v>1</v>
      </c>
      <c r="M3069" t="s">
        <v>73</v>
      </c>
      <c r="N3069">
        <v>721026460</v>
      </c>
      <c r="O3069" t="s">
        <v>33</v>
      </c>
      <c r="P3069">
        <v>37</v>
      </c>
      <c r="S3069">
        <v>2076</v>
      </c>
      <c r="T3069" t="s">
        <v>607</v>
      </c>
      <c r="U3069">
        <v>77860</v>
      </c>
      <c r="V3069" t="s">
        <v>608</v>
      </c>
      <c r="W3069">
        <v>0</v>
      </c>
      <c r="X3069" t="s">
        <v>47</v>
      </c>
      <c r="Y3069" t="s">
        <v>70</v>
      </c>
      <c r="Z3069">
        <v>2.5000000000000001E-2</v>
      </c>
      <c r="AA3069">
        <v>8.2000000000000003E-2</v>
      </c>
      <c r="AC3069" t="s">
        <v>47</v>
      </c>
    </row>
    <row r="3070" spans="1:29" hidden="1" x14ac:dyDescent="0.25">
      <c r="A3070" t="s">
        <v>566</v>
      </c>
      <c r="B3070">
        <v>100</v>
      </c>
      <c r="C3070" t="s">
        <v>28</v>
      </c>
      <c r="D3070">
        <v>1004629</v>
      </c>
      <c r="E3070" s="1">
        <v>42934</v>
      </c>
      <c r="F3070">
        <v>1040</v>
      </c>
      <c r="H3070" t="s">
        <v>76</v>
      </c>
      <c r="I3070" s="2">
        <v>42963.473611111112</v>
      </c>
      <c r="J3070" t="s">
        <v>30</v>
      </c>
      <c r="K3070" t="s">
        <v>321</v>
      </c>
      <c r="L3070">
        <v>1</v>
      </c>
      <c r="M3070" t="s">
        <v>73</v>
      </c>
      <c r="N3070">
        <v>721026460</v>
      </c>
      <c r="O3070" t="s">
        <v>33</v>
      </c>
      <c r="P3070">
        <v>37</v>
      </c>
      <c r="S3070">
        <v>2440</v>
      </c>
      <c r="T3070" t="s">
        <v>609</v>
      </c>
      <c r="U3070">
        <v>82052</v>
      </c>
      <c r="V3070" t="s">
        <v>609</v>
      </c>
      <c r="W3070">
        <v>0</v>
      </c>
      <c r="X3070" t="s">
        <v>47</v>
      </c>
      <c r="Y3070" t="s">
        <v>70</v>
      </c>
      <c r="Z3070">
        <v>0.21</v>
      </c>
      <c r="AA3070">
        <v>0.68</v>
      </c>
      <c r="AC3070" t="s">
        <v>47</v>
      </c>
    </row>
    <row r="3071" spans="1:29" hidden="1" x14ac:dyDescent="0.25">
      <c r="A3071" t="s">
        <v>566</v>
      </c>
      <c r="B3071">
        <v>100</v>
      </c>
      <c r="C3071" t="s">
        <v>28</v>
      </c>
      <c r="D3071">
        <v>1004629</v>
      </c>
      <c r="E3071" s="1">
        <v>42934</v>
      </c>
      <c r="F3071">
        <v>1040</v>
      </c>
      <c r="H3071" t="s">
        <v>76</v>
      </c>
      <c r="I3071" s="2">
        <v>42963.473611111112</v>
      </c>
      <c r="J3071" t="s">
        <v>30</v>
      </c>
      <c r="K3071" t="s">
        <v>321</v>
      </c>
      <c r="L3071">
        <v>1</v>
      </c>
      <c r="M3071" t="s">
        <v>73</v>
      </c>
      <c r="N3071">
        <v>721026460</v>
      </c>
      <c r="O3071" t="s">
        <v>33</v>
      </c>
      <c r="P3071">
        <v>37</v>
      </c>
      <c r="S3071">
        <v>2021</v>
      </c>
      <c r="T3071" t="s">
        <v>610</v>
      </c>
      <c r="U3071">
        <v>77700</v>
      </c>
      <c r="V3071" t="s">
        <v>610</v>
      </c>
      <c r="W3071">
        <v>0</v>
      </c>
      <c r="X3071" t="s">
        <v>47</v>
      </c>
      <c r="Y3071" t="s">
        <v>70</v>
      </c>
      <c r="Z3071">
        <v>0.57999999999999996</v>
      </c>
      <c r="AA3071">
        <v>1.9</v>
      </c>
      <c r="AC3071" t="s">
        <v>47</v>
      </c>
    </row>
    <row r="3072" spans="1:29" hidden="1" x14ac:dyDescent="0.25">
      <c r="A3072" t="s">
        <v>566</v>
      </c>
      <c r="B3072">
        <v>100</v>
      </c>
      <c r="C3072" t="s">
        <v>28</v>
      </c>
      <c r="D3072">
        <v>1004629</v>
      </c>
      <c r="E3072" s="1">
        <v>42934</v>
      </c>
      <c r="F3072">
        <v>1040</v>
      </c>
      <c r="H3072" t="s">
        <v>76</v>
      </c>
      <c r="I3072" s="2">
        <v>42963.473611111112</v>
      </c>
      <c r="J3072" t="s">
        <v>30</v>
      </c>
      <c r="K3072" t="s">
        <v>321</v>
      </c>
      <c r="L3072">
        <v>1</v>
      </c>
      <c r="M3072" t="s">
        <v>73</v>
      </c>
      <c r="N3072">
        <v>721026460</v>
      </c>
      <c r="O3072" t="s">
        <v>33</v>
      </c>
      <c r="P3072">
        <v>37</v>
      </c>
      <c r="S3072">
        <v>2010</v>
      </c>
      <c r="T3072" t="s">
        <v>611</v>
      </c>
      <c r="U3072">
        <v>39340</v>
      </c>
      <c r="V3072" t="s">
        <v>612</v>
      </c>
      <c r="W3072">
        <v>0</v>
      </c>
      <c r="X3072" t="s">
        <v>47</v>
      </c>
      <c r="Y3072" t="s">
        <v>70</v>
      </c>
      <c r="Z3072">
        <v>7.4999999999999997E-3</v>
      </c>
      <c r="AA3072">
        <v>2.4E-2</v>
      </c>
      <c r="AB3072">
        <v>0.2</v>
      </c>
      <c r="AC3072" t="s">
        <v>47</v>
      </c>
    </row>
    <row r="3073" spans="1:29" hidden="1" x14ac:dyDescent="0.25">
      <c r="A3073" t="s">
        <v>566</v>
      </c>
      <c r="B3073">
        <v>100</v>
      </c>
      <c r="C3073" t="s">
        <v>28</v>
      </c>
      <c r="D3073">
        <v>1004629</v>
      </c>
      <c r="E3073" s="1">
        <v>42934</v>
      </c>
      <c r="F3073">
        <v>1040</v>
      </c>
      <c r="H3073" t="s">
        <v>76</v>
      </c>
      <c r="I3073" s="2">
        <v>42963.473611111112</v>
      </c>
      <c r="J3073" t="s">
        <v>30</v>
      </c>
      <c r="K3073" t="s">
        <v>321</v>
      </c>
      <c r="L3073">
        <v>1</v>
      </c>
      <c r="M3073" t="s">
        <v>73</v>
      </c>
      <c r="N3073">
        <v>721026460</v>
      </c>
      <c r="O3073" t="s">
        <v>33</v>
      </c>
      <c r="P3073">
        <v>37</v>
      </c>
      <c r="S3073">
        <v>2050</v>
      </c>
      <c r="T3073" t="s">
        <v>613</v>
      </c>
      <c r="U3073">
        <v>39033</v>
      </c>
      <c r="V3073" t="s">
        <v>613</v>
      </c>
      <c r="W3073">
        <v>0</v>
      </c>
      <c r="X3073" t="s">
        <v>47</v>
      </c>
      <c r="Y3073" t="s">
        <v>70</v>
      </c>
      <c r="Z3073">
        <v>2.4E-2</v>
      </c>
      <c r="AA3073">
        <v>8.1000000000000003E-2</v>
      </c>
      <c r="AB3073">
        <v>3</v>
      </c>
      <c r="AC3073" t="s">
        <v>47</v>
      </c>
    </row>
    <row r="3074" spans="1:29" hidden="1" x14ac:dyDescent="0.25">
      <c r="A3074" t="s">
        <v>566</v>
      </c>
      <c r="B3074">
        <v>100</v>
      </c>
      <c r="C3074" t="s">
        <v>28</v>
      </c>
      <c r="D3074">
        <v>1004629</v>
      </c>
      <c r="E3074" s="1">
        <v>42934</v>
      </c>
      <c r="F3074">
        <v>1040</v>
      </c>
      <c r="H3074" t="s">
        <v>76</v>
      </c>
      <c r="I3074" s="2">
        <v>42963.473611111112</v>
      </c>
      <c r="J3074" t="s">
        <v>30</v>
      </c>
      <c r="K3074" t="s">
        <v>321</v>
      </c>
      <c r="L3074">
        <v>1</v>
      </c>
      <c r="M3074" t="s">
        <v>73</v>
      </c>
      <c r="N3074">
        <v>721026460</v>
      </c>
      <c r="O3074" t="s">
        <v>33</v>
      </c>
      <c r="P3074">
        <v>37</v>
      </c>
      <c r="S3074">
        <v>2033</v>
      </c>
      <c r="T3074" t="s">
        <v>614</v>
      </c>
      <c r="U3074">
        <v>38926</v>
      </c>
      <c r="V3074" t="s">
        <v>614</v>
      </c>
      <c r="W3074">
        <v>0</v>
      </c>
      <c r="X3074" t="s">
        <v>47</v>
      </c>
      <c r="Y3074" t="s">
        <v>70</v>
      </c>
      <c r="Z3074">
        <v>0.51</v>
      </c>
      <c r="AA3074">
        <v>1.7</v>
      </c>
      <c r="AB3074">
        <v>100</v>
      </c>
      <c r="AC3074" t="s">
        <v>47</v>
      </c>
    </row>
    <row r="3075" spans="1:29" hidden="1" x14ac:dyDescent="0.25">
      <c r="A3075" t="s">
        <v>621</v>
      </c>
      <c r="B3075">
        <v>100</v>
      </c>
      <c r="C3075" t="s">
        <v>28</v>
      </c>
      <c r="D3075">
        <v>1005514</v>
      </c>
      <c r="E3075" s="1">
        <v>42934</v>
      </c>
      <c r="F3075">
        <v>1108</v>
      </c>
      <c r="H3075" t="s">
        <v>76</v>
      </c>
      <c r="I3075" s="2">
        <v>42942.519444444442</v>
      </c>
      <c r="J3075" t="s">
        <v>30</v>
      </c>
      <c r="K3075" t="s">
        <v>321</v>
      </c>
      <c r="L3075">
        <v>1</v>
      </c>
      <c r="M3075" t="s">
        <v>73</v>
      </c>
      <c r="N3075">
        <v>721026460</v>
      </c>
      <c r="O3075" t="s">
        <v>33</v>
      </c>
      <c r="P3075">
        <v>1</v>
      </c>
      <c r="S3075">
        <v>2920</v>
      </c>
      <c r="T3075" t="s">
        <v>431</v>
      </c>
      <c r="U3075">
        <v>680</v>
      </c>
      <c r="V3075" t="s">
        <v>432</v>
      </c>
      <c r="W3075">
        <v>1.5</v>
      </c>
      <c r="X3075" t="s">
        <v>40</v>
      </c>
      <c r="Y3075" t="s">
        <v>41</v>
      </c>
      <c r="Z3075">
        <v>0.5</v>
      </c>
      <c r="AA3075">
        <v>1</v>
      </c>
      <c r="AC3075" t="s">
        <v>40</v>
      </c>
    </row>
    <row r="3076" spans="1:29" hidden="1" x14ac:dyDescent="0.25">
      <c r="A3076" t="s">
        <v>621</v>
      </c>
      <c r="B3076">
        <v>100</v>
      </c>
      <c r="C3076" t="s">
        <v>28</v>
      </c>
      <c r="D3076">
        <v>995362</v>
      </c>
      <c r="E3076" s="1">
        <v>42891</v>
      </c>
      <c r="F3076">
        <v>1210</v>
      </c>
      <c r="H3076" t="s">
        <v>76</v>
      </c>
      <c r="I3076" s="2">
        <v>42906.51666666667</v>
      </c>
      <c r="J3076" t="s">
        <v>30</v>
      </c>
      <c r="K3076" t="s">
        <v>321</v>
      </c>
      <c r="L3076">
        <v>1</v>
      </c>
      <c r="M3076" t="s">
        <v>73</v>
      </c>
      <c r="N3076">
        <v>721026460</v>
      </c>
      <c r="O3076" t="s">
        <v>33</v>
      </c>
      <c r="P3076">
        <v>1</v>
      </c>
      <c r="S3076">
        <v>2920</v>
      </c>
      <c r="T3076" t="s">
        <v>431</v>
      </c>
      <c r="U3076">
        <v>680</v>
      </c>
      <c r="V3076" t="s">
        <v>432</v>
      </c>
      <c r="W3076">
        <v>1.4</v>
      </c>
      <c r="X3076" t="s">
        <v>40</v>
      </c>
      <c r="Y3076" t="s">
        <v>41</v>
      </c>
      <c r="Z3076">
        <v>0.5</v>
      </c>
      <c r="AA3076">
        <v>1</v>
      </c>
      <c r="AC3076" t="s">
        <v>40</v>
      </c>
    </row>
    <row r="3077" spans="1:29" hidden="1" x14ac:dyDescent="0.25">
      <c r="A3077" t="s">
        <v>621</v>
      </c>
      <c r="B3077">
        <v>100</v>
      </c>
      <c r="C3077" t="s">
        <v>28</v>
      </c>
      <c r="D3077">
        <v>992791</v>
      </c>
      <c r="E3077" s="1">
        <v>42872</v>
      </c>
      <c r="F3077">
        <v>1230</v>
      </c>
      <c r="H3077" t="s">
        <v>76</v>
      </c>
      <c r="I3077" s="2">
        <v>42900.696527777778</v>
      </c>
      <c r="J3077" t="s">
        <v>30</v>
      </c>
      <c r="K3077" t="s">
        <v>321</v>
      </c>
      <c r="L3077">
        <v>1</v>
      </c>
      <c r="M3077" t="s">
        <v>73</v>
      </c>
      <c r="N3077">
        <v>721026460</v>
      </c>
      <c r="O3077" t="s">
        <v>33</v>
      </c>
      <c r="P3077">
        <v>1</v>
      </c>
      <c r="S3077">
        <v>2920</v>
      </c>
      <c r="T3077" t="s">
        <v>431</v>
      </c>
      <c r="U3077">
        <v>680</v>
      </c>
      <c r="V3077" t="s">
        <v>432</v>
      </c>
      <c r="W3077">
        <v>1.5</v>
      </c>
      <c r="X3077" t="s">
        <v>40</v>
      </c>
      <c r="Y3077" t="s">
        <v>41</v>
      </c>
      <c r="Z3077">
        <v>0.5</v>
      </c>
      <c r="AA3077">
        <v>1</v>
      </c>
      <c r="AC3077" t="s">
        <v>40</v>
      </c>
    </row>
    <row r="3078" spans="1:29" hidden="1" x14ac:dyDescent="0.25">
      <c r="A3078" t="s">
        <v>359</v>
      </c>
      <c r="B3078">
        <v>100</v>
      </c>
      <c r="C3078" t="s">
        <v>28</v>
      </c>
      <c r="D3078">
        <v>983836</v>
      </c>
      <c r="E3078" s="1">
        <v>42843</v>
      </c>
      <c r="F3078">
        <v>1120</v>
      </c>
      <c r="H3078" t="s">
        <v>76</v>
      </c>
      <c r="I3078" s="2">
        <v>42871.64166666667</v>
      </c>
      <c r="J3078" t="s">
        <v>30</v>
      </c>
      <c r="K3078" t="s">
        <v>321</v>
      </c>
      <c r="L3078">
        <v>1</v>
      </c>
      <c r="M3078" t="s">
        <v>73</v>
      </c>
      <c r="N3078">
        <v>721026460</v>
      </c>
      <c r="O3078" t="s">
        <v>33</v>
      </c>
      <c r="P3078">
        <v>41</v>
      </c>
      <c r="S3078">
        <v>2210</v>
      </c>
      <c r="T3078" t="s">
        <v>363</v>
      </c>
      <c r="U3078">
        <v>34418</v>
      </c>
      <c r="V3078" t="s">
        <v>364</v>
      </c>
      <c r="W3078">
        <v>0</v>
      </c>
      <c r="X3078" t="s">
        <v>47</v>
      </c>
      <c r="Y3078" t="s">
        <v>70</v>
      </c>
      <c r="Z3078">
        <v>0.23</v>
      </c>
      <c r="AA3078">
        <v>0.83</v>
      </c>
      <c r="AC3078" t="s">
        <v>47</v>
      </c>
    </row>
    <row r="3079" spans="1:29" hidden="1" x14ac:dyDescent="0.25">
      <c r="A3079" t="s">
        <v>359</v>
      </c>
      <c r="B3079">
        <v>100</v>
      </c>
      <c r="C3079" t="s">
        <v>28</v>
      </c>
      <c r="D3079">
        <v>983836</v>
      </c>
      <c r="E3079" s="1">
        <v>42843</v>
      </c>
      <c r="F3079">
        <v>1120</v>
      </c>
      <c r="H3079" t="s">
        <v>76</v>
      </c>
      <c r="I3079" s="2">
        <v>42871.64166666667</v>
      </c>
      <c r="J3079" t="s">
        <v>30</v>
      </c>
      <c r="K3079" t="s">
        <v>321</v>
      </c>
      <c r="L3079">
        <v>1</v>
      </c>
      <c r="M3079" t="s">
        <v>73</v>
      </c>
      <c r="N3079">
        <v>721026460</v>
      </c>
      <c r="O3079" t="s">
        <v>33</v>
      </c>
      <c r="P3079">
        <v>41</v>
      </c>
      <c r="S3079">
        <v>2214</v>
      </c>
      <c r="T3079" t="s">
        <v>365</v>
      </c>
      <c r="U3079">
        <v>34413</v>
      </c>
      <c r="V3079" t="s">
        <v>365</v>
      </c>
      <c r="W3079">
        <v>0</v>
      </c>
      <c r="X3079" t="s">
        <v>47</v>
      </c>
      <c r="Y3079" t="s">
        <v>70</v>
      </c>
      <c r="Z3079">
        <v>0.37</v>
      </c>
      <c r="AA3079">
        <v>1.3</v>
      </c>
      <c r="AC3079" t="s">
        <v>47</v>
      </c>
    </row>
    <row r="3080" spans="1:29" hidden="1" x14ac:dyDescent="0.25">
      <c r="A3080" t="s">
        <v>359</v>
      </c>
      <c r="B3080">
        <v>100</v>
      </c>
      <c r="C3080" t="s">
        <v>28</v>
      </c>
      <c r="D3080">
        <v>983836</v>
      </c>
      <c r="E3080" s="1">
        <v>42843</v>
      </c>
      <c r="F3080">
        <v>1120</v>
      </c>
      <c r="H3080" t="s">
        <v>76</v>
      </c>
      <c r="I3080" s="2">
        <v>42871.64166666667</v>
      </c>
      <c r="J3080" t="s">
        <v>30</v>
      </c>
      <c r="K3080" t="s">
        <v>321</v>
      </c>
      <c r="L3080">
        <v>1</v>
      </c>
      <c r="M3080" t="s">
        <v>73</v>
      </c>
      <c r="N3080">
        <v>721026460</v>
      </c>
      <c r="O3080" t="s">
        <v>33</v>
      </c>
      <c r="P3080">
        <v>41</v>
      </c>
      <c r="S3080">
        <v>2996</v>
      </c>
      <c r="T3080" t="s">
        <v>366</v>
      </c>
      <c r="U3080">
        <v>77128</v>
      </c>
      <c r="V3080" t="s">
        <v>366</v>
      </c>
      <c r="W3080">
        <v>0</v>
      </c>
      <c r="X3080" t="s">
        <v>47</v>
      </c>
      <c r="Y3080" t="s">
        <v>70</v>
      </c>
      <c r="Z3080">
        <v>0.21</v>
      </c>
      <c r="AA3080">
        <v>0.73</v>
      </c>
      <c r="AB3080">
        <v>100</v>
      </c>
      <c r="AC3080" t="s">
        <v>47</v>
      </c>
    </row>
    <row r="3081" spans="1:29" hidden="1" x14ac:dyDescent="0.25">
      <c r="A3081" t="s">
        <v>359</v>
      </c>
      <c r="B3081">
        <v>100</v>
      </c>
      <c r="C3081" t="s">
        <v>28</v>
      </c>
      <c r="D3081">
        <v>983836</v>
      </c>
      <c r="E3081" s="1">
        <v>42843</v>
      </c>
      <c r="F3081">
        <v>1120</v>
      </c>
      <c r="H3081" t="s">
        <v>76</v>
      </c>
      <c r="I3081" s="2">
        <v>42871.64166666667</v>
      </c>
      <c r="J3081" t="s">
        <v>30</v>
      </c>
      <c r="K3081" t="s">
        <v>321</v>
      </c>
      <c r="L3081">
        <v>1</v>
      </c>
      <c r="M3081" t="s">
        <v>73</v>
      </c>
      <c r="N3081">
        <v>721026460</v>
      </c>
      <c r="O3081" t="s">
        <v>33</v>
      </c>
      <c r="P3081">
        <v>41</v>
      </c>
      <c r="S3081">
        <v>2984</v>
      </c>
      <c r="T3081" t="s">
        <v>367</v>
      </c>
      <c r="U3081">
        <v>39180</v>
      </c>
      <c r="V3081" t="s">
        <v>367</v>
      </c>
      <c r="W3081">
        <v>0</v>
      </c>
      <c r="X3081" t="s">
        <v>47</v>
      </c>
      <c r="Y3081" t="s">
        <v>70</v>
      </c>
      <c r="Z3081">
        <v>0.3</v>
      </c>
      <c r="AA3081">
        <v>1.1000000000000001</v>
      </c>
      <c r="AB3081">
        <v>5</v>
      </c>
      <c r="AC3081" t="s">
        <v>47</v>
      </c>
    </row>
    <row r="3082" spans="1:29" hidden="1" x14ac:dyDescent="0.25">
      <c r="A3082" t="s">
        <v>359</v>
      </c>
      <c r="B3082">
        <v>100</v>
      </c>
      <c r="C3082" t="s">
        <v>28</v>
      </c>
      <c r="D3082">
        <v>983836</v>
      </c>
      <c r="E3082" s="1">
        <v>42843</v>
      </c>
      <c r="F3082">
        <v>1120</v>
      </c>
      <c r="H3082" t="s">
        <v>76</v>
      </c>
      <c r="I3082" s="2">
        <v>42871.64166666667</v>
      </c>
      <c r="J3082" t="s">
        <v>30</v>
      </c>
      <c r="K3082" t="s">
        <v>321</v>
      </c>
      <c r="L3082">
        <v>1</v>
      </c>
      <c r="M3082" t="s">
        <v>73</v>
      </c>
      <c r="N3082">
        <v>721026460</v>
      </c>
      <c r="O3082" t="s">
        <v>33</v>
      </c>
      <c r="P3082">
        <v>41</v>
      </c>
      <c r="S3082">
        <v>2986</v>
      </c>
      <c r="T3082" t="s">
        <v>368</v>
      </c>
      <c r="U3082">
        <v>77562</v>
      </c>
      <c r="V3082" t="s">
        <v>369</v>
      </c>
      <c r="W3082">
        <v>0</v>
      </c>
      <c r="X3082" t="s">
        <v>47</v>
      </c>
      <c r="Y3082" t="s">
        <v>70</v>
      </c>
      <c r="Z3082">
        <v>0.21</v>
      </c>
      <c r="AA3082">
        <v>0.74</v>
      </c>
      <c r="AC3082" t="s">
        <v>47</v>
      </c>
    </row>
    <row r="3083" spans="1:29" hidden="1" x14ac:dyDescent="0.25">
      <c r="A3083" t="s">
        <v>359</v>
      </c>
      <c r="B3083">
        <v>100</v>
      </c>
      <c r="C3083" t="s">
        <v>28</v>
      </c>
      <c r="D3083">
        <v>983836</v>
      </c>
      <c r="E3083" s="1">
        <v>42843</v>
      </c>
      <c r="F3083">
        <v>1120</v>
      </c>
      <c r="H3083" t="s">
        <v>76</v>
      </c>
      <c r="I3083" s="2">
        <v>42871.64166666667</v>
      </c>
      <c r="J3083" t="s">
        <v>30</v>
      </c>
      <c r="K3083" t="s">
        <v>321</v>
      </c>
      <c r="L3083">
        <v>1</v>
      </c>
      <c r="M3083" t="s">
        <v>73</v>
      </c>
      <c r="N3083">
        <v>721026460</v>
      </c>
      <c r="O3083" t="s">
        <v>33</v>
      </c>
      <c r="P3083">
        <v>41</v>
      </c>
      <c r="S3083">
        <v>2989</v>
      </c>
      <c r="T3083" t="s">
        <v>370</v>
      </c>
      <c r="U3083">
        <v>34301</v>
      </c>
      <c r="V3083" t="s">
        <v>371</v>
      </c>
      <c r="W3083">
        <v>0</v>
      </c>
      <c r="X3083" t="s">
        <v>47</v>
      </c>
      <c r="Y3083" t="s">
        <v>70</v>
      </c>
      <c r="Z3083">
        <v>0.24</v>
      </c>
      <c r="AA3083">
        <v>0.86</v>
      </c>
      <c r="AB3083">
        <v>100</v>
      </c>
      <c r="AC3083" t="s">
        <v>47</v>
      </c>
    </row>
    <row r="3084" spans="1:29" hidden="1" x14ac:dyDescent="0.25">
      <c r="A3084" t="s">
        <v>359</v>
      </c>
      <c r="B3084">
        <v>100</v>
      </c>
      <c r="C3084" t="s">
        <v>28</v>
      </c>
      <c r="D3084">
        <v>983836</v>
      </c>
      <c r="E3084" s="1">
        <v>42843</v>
      </c>
      <c r="F3084">
        <v>1120</v>
      </c>
      <c r="H3084" t="s">
        <v>76</v>
      </c>
      <c r="I3084" s="2">
        <v>42871.64166666667</v>
      </c>
      <c r="J3084" t="s">
        <v>30</v>
      </c>
      <c r="K3084" t="s">
        <v>321</v>
      </c>
      <c r="L3084">
        <v>1</v>
      </c>
      <c r="M3084" t="s">
        <v>73</v>
      </c>
      <c r="N3084">
        <v>721026460</v>
      </c>
      <c r="O3084" t="s">
        <v>33</v>
      </c>
      <c r="P3084">
        <v>41</v>
      </c>
      <c r="S3084">
        <v>2993</v>
      </c>
      <c r="T3084" t="s">
        <v>372</v>
      </c>
      <c r="U3084">
        <v>81555</v>
      </c>
      <c r="V3084" t="s">
        <v>372</v>
      </c>
      <c r="W3084">
        <v>0</v>
      </c>
      <c r="X3084" t="s">
        <v>47</v>
      </c>
      <c r="Y3084" t="s">
        <v>70</v>
      </c>
      <c r="Z3084">
        <v>0.26</v>
      </c>
      <c r="AA3084">
        <v>0.91</v>
      </c>
      <c r="AC3084" t="s">
        <v>47</v>
      </c>
    </row>
    <row r="3085" spans="1:29" hidden="1" x14ac:dyDescent="0.25">
      <c r="A3085" t="s">
        <v>359</v>
      </c>
      <c r="B3085">
        <v>100</v>
      </c>
      <c r="C3085" t="s">
        <v>28</v>
      </c>
      <c r="D3085">
        <v>983836</v>
      </c>
      <c r="E3085" s="1">
        <v>42843</v>
      </c>
      <c r="F3085">
        <v>1120</v>
      </c>
      <c r="H3085" t="s">
        <v>76</v>
      </c>
      <c r="I3085" s="2">
        <v>42871.64166666667</v>
      </c>
      <c r="J3085" t="s">
        <v>30</v>
      </c>
      <c r="K3085" t="s">
        <v>321</v>
      </c>
      <c r="L3085">
        <v>1</v>
      </c>
      <c r="M3085" t="s">
        <v>73</v>
      </c>
      <c r="N3085">
        <v>721026460</v>
      </c>
      <c r="O3085" t="s">
        <v>33</v>
      </c>
      <c r="P3085">
        <v>41</v>
      </c>
      <c r="S3085">
        <v>2964</v>
      </c>
      <c r="T3085" t="s">
        <v>373</v>
      </c>
      <c r="U3085">
        <v>34423</v>
      </c>
      <c r="V3085" t="s">
        <v>373</v>
      </c>
      <c r="W3085">
        <v>0</v>
      </c>
      <c r="X3085" t="s">
        <v>47</v>
      </c>
      <c r="Y3085" t="s">
        <v>70</v>
      </c>
      <c r="Z3085">
        <v>0.22</v>
      </c>
      <c r="AA3085">
        <v>0.79</v>
      </c>
      <c r="AB3085">
        <v>5</v>
      </c>
      <c r="AC3085" t="s">
        <v>47</v>
      </c>
    </row>
    <row r="3086" spans="1:29" hidden="1" x14ac:dyDescent="0.25">
      <c r="A3086" t="s">
        <v>359</v>
      </c>
      <c r="B3086">
        <v>100</v>
      </c>
      <c r="C3086" t="s">
        <v>28</v>
      </c>
      <c r="D3086">
        <v>983836</v>
      </c>
      <c r="E3086" s="1">
        <v>42843</v>
      </c>
      <c r="F3086">
        <v>1120</v>
      </c>
      <c r="H3086" t="s">
        <v>76</v>
      </c>
      <c r="I3086" s="2">
        <v>42871.64166666667</v>
      </c>
      <c r="J3086" t="s">
        <v>30</v>
      </c>
      <c r="K3086" t="s">
        <v>321</v>
      </c>
      <c r="L3086">
        <v>1</v>
      </c>
      <c r="M3086" t="s">
        <v>73</v>
      </c>
      <c r="N3086">
        <v>721026460</v>
      </c>
      <c r="O3086" t="s">
        <v>33</v>
      </c>
      <c r="P3086">
        <v>41</v>
      </c>
      <c r="S3086">
        <v>2965</v>
      </c>
      <c r="T3086" t="s">
        <v>374</v>
      </c>
      <c r="U3086">
        <v>77275</v>
      </c>
      <c r="V3086" t="s">
        <v>374</v>
      </c>
      <c r="W3086">
        <v>0</v>
      </c>
      <c r="X3086" t="s">
        <v>47</v>
      </c>
      <c r="Y3086" t="s">
        <v>70</v>
      </c>
      <c r="Z3086">
        <v>0.23</v>
      </c>
      <c r="AA3086">
        <v>0.82</v>
      </c>
      <c r="AC3086" t="s">
        <v>47</v>
      </c>
    </row>
    <row r="3087" spans="1:29" hidden="1" x14ac:dyDescent="0.25">
      <c r="A3087" t="s">
        <v>359</v>
      </c>
      <c r="B3087">
        <v>100</v>
      </c>
      <c r="C3087" t="s">
        <v>28</v>
      </c>
      <c r="D3087">
        <v>983836</v>
      </c>
      <c r="E3087" s="1">
        <v>42843</v>
      </c>
      <c r="F3087">
        <v>1120</v>
      </c>
      <c r="H3087" t="s">
        <v>76</v>
      </c>
      <c r="I3087" s="2">
        <v>42871.64166666667</v>
      </c>
      <c r="J3087" t="s">
        <v>30</v>
      </c>
      <c r="K3087" t="s">
        <v>321</v>
      </c>
      <c r="L3087">
        <v>1</v>
      </c>
      <c r="M3087" t="s">
        <v>73</v>
      </c>
      <c r="N3087">
        <v>721026460</v>
      </c>
      <c r="O3087" t="s">
        <v>33</v>
      </c>
      <c r="P3087">
        <v>41</v>
      </c>
      <c r="S3087">
        <v>2967</v>
      </c>
      <c r="T3087" t="s">
        <v>375</v>
      </c>
      <c r="U3087">
        <v>34566</v>
      </c>
      <c r="V3087" t="s">
        <v>376</v>
      </c>
      <c r="W3087">
        <v>0</v>
      </c>
      <c r="X3087" t="s">
        <v>47</v>
      </c>
      <c r="Y3087" t="s">
        <v>70</v>
      </c>
      <c r="Z3087">
        <v>0.25</v>
      </c>
      <c r="AA3087">
        <v>0.89</v>
      </c>
      <c r="AC3087" t="s">
        <v>47</v>
      </c>
    </row>
    <row r="3088" spans="1:29" hidden="1" x14ac:dyDescent="0.25">
      <c r="A3088" t="s">
        <v>359</v>
      </c>
      <c r="B3088">
        <v>100</v>
      </c>
      <c r="C3088" t="s">
        <v>28</v>
      </c>
      <c r="D3088">
        <v>983836</v>
      </c>
      <c r="E3088" s="1">
        <v>42843</v>
      </c>
      <c r="F3088">
        <v>1120</v>
      </c>
      <c r="H3088" t="s">
        <v>76</v>
      </c>
      <c r="I3088" s="2">
        <v>42871.64166666667</v>
      </c>
      <c r="J3088" t="s">
        <v>30</v>
      </c>
      <c r="K3088" t="s">
        <v>321</v>
      </c>
      <c r="L3088">
        <v>1</v>
      </c>
      <c r="M3088" t="s">
        <v>73</v>
      </c>
      <c r="N3088">
        <v>721026460</v>
      </c>
      <c r="O3088" t="s">
        <v>33</v>
      </c>
      <c r="P3088">
        <v>41</v>
      </c>
      <c r="S3088">
        <v>2978</v>
      </c>
      <c r="T3088" t="s">
        <v>377</v>
      </c>
      <c r="U3088">
        <v>34496</v>
      </c>
      <c r="V3088" t="s">
        <v>377</v>
      </c>
      <c r="W3088">
        <v>0</v>
      </c>
      <c r="X3088" t="s">
        <v>47</v>
      </c>
      <c r="Y3088" t="s">
        <v>70</v>
      </c>
      <c r="Z3088">
        <v>0.31</v>
      </c>
      <c r="AA3088">
        <v>1.1000000000000001</v>
      </c>
      <c r="AC3088" t="s">
        <v>47</v>
      </c>
    </row>
    <row r="3089" spans="1:29" hidden="1" x14ac:dyDescent="0.25">
      <c r="A3089" t="s">
        <v>359</v>
      </c>
      <c r="B3089">
        <v>100</v>
      </c>
      <c r="C3089" t="s">
        <v>28</v>
      </c>
      <c r="D3089">
        <v>983836</v>
      </c>
      <c r="E3089" s="1">
        <v>42843</v>
      </c>
      <c r="F3089">
        <v>1120</v>
      </c>
      <c r="H3089" t="s">
        <v>76</v>
      </c>
      <c r="I3089" s="2">
        <v>42871.64166666667</v>
      </c>
      <c r="J3089" t="s">
        <v>30</v>
      </c>
      <c r="K3089" t="s">
        <v>321</v>
      </c>
      <c r="L3089">
        <v>1</v>
      </c>
      <c r="M3089" t="s">
        <v>73</v>
      </c>
      <c r="N3089">
        <v>721026460</v>
      </c>
      <c r="O3089" t="s">
        <v>33</v>
      </c>
      <c r="P3089">
        <v>41</v>
      </c>
      <c r="S3089">
        <v>2942</v>
      </c>
      <c r="T3089" t="s">
        <v>77</v>
      </c>
      <c r="U3089">
        <v>32104</v>
      </c>
      <c r="V3089" t="s">
        <v>77</v>
      </c>
      <c r="W3089">
        <v>0.25</v>
      </c>
      <c r="X3089" t="s">
        <v>47</v>
      </c>
      <c r="Y3089" t="s">
        <v>55</v>
      </c>
      <c r="Z3089">
        <v>0.21</v>
      </c>
      <c r="AA3089">
        <v>0.74</v>
      </c>
      <c r="AB3089">
        <v>80</v>
      </c>
      <c r="AC3089" t="s">
        <v>47</v>
      </c>
    </row>
    <row r="3090" spans="1:29" hidden="1" x14ac:dyDescent="0.25">
      <c r="A3090" t="s">
        <v>359</v>
      </c>
      <c r="B3090">
        <v>100</v>
      </c>
      <c r="C3090" t="s">
        <v>28</v>
      </c>
      <c r="D3090">
        <v>983836</v>
      </c>
      <c r="E3090" s="1">
        <v>42843</v>
      </c>
      <c r="F3090">
        <v>1120</v>
      </c>
      <c r="H3090" t="s">
        <v>76</v>
      </c>
      <c r="I3090" s="2">
        <v>42871.64166666667</v>
      </c>
      <c r="J3090" t="s">
        <v>30</v>
      </c>
      <c r="K3090" t="s">
        <v>321</v>
      </c>
      <c r="L3090">
        <v>1</v>
      </c>
      <c r="M3090" t="s">
        <v>73</v>
      </c>
      <c r="N3090">
        <v>721026460</v>
      </c>
      <c r="O3090" t="s">
        <v>33</v>
      </c>
      <c r="P3090">
        <v>41</v>
      </c>
      <c r="S3090">
        <v>2414</v>
      </c>
      <c r="T3090" t="s">
        <v>378</v>
      </c>
      <c r="U3090">
        <v>77443</v>
      </c>
      <c r="V3090" t="s">
        <v>378</v>
      </c>
      <c r="W3090">
        <v>0</v>
      </c>
      <c r="X3090" t="s">
        <v>47</v>
      </c>
      <c r="Y3090" t="s">
        <v>70</v>
      </c>
      <c r="Z3090">
        <v>0.3</v>
      </c>
      <c r="AA3090">
        <v>1</v>
      </c>
      <c r="AC3090" t="s">
        <v>47</v>
      </c>
    </row>
    <row r="3091" spans="1:29" hidden="1" x14ac:dyDescent="0.25">
      <c r="A3091" t="s">
        <v>359</v>
      </c>
      <c r="B3091">
        <v>100</v>
      </c>
      <c r="C3091" t="s">
        <v>28</v>
      </c>
      <c r="D3091">
        <v>983836</v>
      </c>
      <c r="E3091" s="1">
        <v>42843</v>
      </c>
      <c r="F3091">
        <v>1120</v>
      </c>
      <c r="H3091" t="s">
        <v>76</v>
      </c>
      <c r="I3091" s="2">
        <v>42871.64166666667</v>
      </c>
      <c r="J3091" t="s">
        <v>30</v>
      </c>
      <c r="K3091" t="s">
        <v>321</v>
      </c>
      <c r="L3091">
        <v>1</v>
      </c>
      <c r="M3091" t="s">
        <v>73</v>
      </c>
      <c r="N3091">
        <v>721026460</v>
      </c>
      <c r="O3091" t="s">
        <v>33</v>
      </c>
      <c r="P3091">
        <v>41</v>
      </c>
      <c r="S3091">
        <v>2416</v>
      </c>
      <c r="T3091" t="s">
        <v>379</v>
      </c>
      <c r="U3091">
        <v>77170</v>
      </c>
      <c r="V3091" t="s">
        <v>379</v>
      </c>
      <c r="W3091">
        <v>0</v>
      </c>
      <c r="X3091" t="s">
        <v>47</v>
      </c>
      <c r="Y3091" t="s">
        <v>70</v>
      </c>
      <c r="Z3091">
        <v>0.15</v>
      </c>
      <c r="AA3091">
        <v>0.54</v>
      </c>
      <c r="AC3091" t="s">
        <v>47</v>
      </c>
    </row>
    <row r="3092" spans="1:29" hidden="1" x14ac:dyDescent="0.25">
      <c r="A3092" t="s">
        <v>359</v>
      </c>
      <c r="B3092">
        <v>100</v>
      </c>
      <c r="C3092" t="s">
        <v>28</v>
      </c>
      <c r="D3092">
        <v>983836</v>
      </c>
      <c r="E3092" s="1">
        <v>42843</v>
      </c>
      <c r="F3092">
        <v>1120</v>
      </c>
      <c r="H3092" t="s">
        <v>76</v>
      </c>
      <c r="I3092" s="2">
        <v>42871.64166666667</v>
      </c>
      <c r="J3092" t="s">
        <v>30</v>
      </c>
      <c r="K3092" t="s">
        <v>321</v>
      </c>
      <c r="L3092">
        <v>1</v>
      </c>
      <c r="M3092" t="s">
        <v>73</v>
      </c>
      <c r="N3092">
        <v>721026460</v>
      </c>
      <c r="O3092" t="s">
        <v>33</v>
      </c>
      <c r="P3092">
        <v>41</v>
      </c>
      <c r="S3092">
        <v>2412</v>
      </c>
      <c r="T3092" t="s">
        <v>380</v>
      </c>
      <c r="U3092">
        <v>77173</v>
      </c>
      <c r="V3092" t="s">
        <v>380</v>
      </c>
      <c r="W3092">
        <v>0</v>
      </c>
      <c r="X3092" t="s">
        <v>47</v>
      </c>
      <c r="Y3092" t="s">
        <v>70</v>
      </c>
      <c r="Z3092">
        <v>0.25</v>
      </c>
      <c r="AA3092">
        <v>0.87</v>
      </c>
      <c r="AC3092" t="s">
        <v>47</v>
      </c>
    </row>
    <row r="3093" spans="1:29" hidden="1" x14ac:dyDescent="0.25">
      <c r="A3093" t="s">
        <v>359</v>
      </c>
      <c r="B3093">
        <v>100</v>
      </c>
      <c r="C3093" t="s">
        <v>28</v>
      </c>
      <c r="D3093">
        <v>983836</v>
      </c>
      <c r="E3093" s="1">
        <v>42843</v>
      </c>
      <c r="F3093">
        <v>1120</v>
      </c>
      <c r="H3093" t="s">
        <v>76</v>
      </c>
      <c r="I3093" s="2">
        <v>42871.64166666667</v>
      </c>
      <c r="J3093" t="s">
        <v>30</v>
      </c>
      <c r="K3093" t="s">
        <v>321</v>
      </c>
      <c r="L3093">
        <v>1</v>
      </c>
      <c r="M3093" t="s">
        <v>73</v>
      </c>
      <c r="N3093">
        <v>721026460</v>
      </c>
      <c r="O3093" t="s">
        <v>33</v>
      </c>
      <c r="P3093">
        <v>41</v>
      </c>
      <c r="S3093">
        <v>2413</v>
      </c>
      <c r="T3093" t="s">
        <v>381</v>
      </c>
      <c r="U3093">
        <v>34561</v>
      </c>
      <c r="V3093" t="s">
        <v>381</v>
      </c>
      <c r="W3093">
        <v>0</v>
      </c>
      <c r="X3093" t="s">
        <v>47</v>
      </c>
      <c r="Y3093" t="s">
        <v>70</v>
      </c>
      <c r="Z3093">
        <v>0.39</v>
      </c>
      <c r="AA3093">
        <v>1.4</v>
      </c>
      <c r="AC3093" t="s">
        <v>47</v>
      </c>
    </row>
    <row r="3094" spans="1:29" hidden="1" x14ac:dyDescent="0.25">
      <c r="A3094" t="s">
        <v>359</v>
      </c>
      <c r="B3094">
        <v>100</v>
      </c>
      <c r="C3094" t="s">
        <v>28</v>
      </c>
      <c r="D3094">
        <v>983836</v>
      </c>
      <c r="E3094" s="1">
        <v>42843</v>
      </c>
      <c r="F3094">
        <v>1120</v>
      </c>
      <c r="H3094" t="s">
        <v>76</v>
      </c>
      <c r="I3094" s="2">
        <v>42871.64166666667</v>
      </c>
      <c r="J3094" t="s">
        <v>30</v>
      </c>
      <c r="K3094" t="s">
        <v>321</v>
      </c>
      <c r="L3094">
        <v>1</v>
      </c>
      <c r="M3094" t="s">
        <v>73</v>
      </c>
      <c r="N3094">
        <v>721026460</v>
      </c>
      <c r="O3094" t="s">
        <v>33</v>
      </c>
      <c r="P3094">
        <v>41</v>
      </c>
      <c r="S3094">
        <v>2378</v>
      </c>
      <c r="T3094" t="s">
        <v>565</v>
      </c>
      <c r="U3094">
        <v>34551</v>
      </c>
      <c r="V3094" t="s">
        <v>565</v>
      </c>
      <c r="W3094">
        <v>0</v>
      </c>
      <c r="X3094" t="s">
        <v>47</v>
      </c>
      <c r="Y3094" t="s">
        <v>70</v>
      </c>
      <c r="Z3094">
        <v>0.25</v>
      </c>
      <c r="AA3094">
        <v>0.9</v>
      </c>
      <c r="AB3094">
        <v>70</v>
      </c>
      <c r="AC3094" t="s">
        <v>47</v>
      </c>
    </row>
    <row r="3095" spans="1:29" hidden="1" x14ac:dyDescent="0.25">
      <c r="A3095" t="s">
        <v>359</v>
      </c>
      <c r="B3095">
        <v>100</v>
      </c>
      <c r="C3095" t="s">
        <v>28</v>
      </c>
      <c r="D3095">
        <v>983836</v>
      </c>
      <c r="E3095" s="1">
        <v>42843</v>
      </c>
      <c r="F3095">
        <v>1120</v>
      </c>
      <c r="H3095" t="s">
        <v>76</v>
      </c>
      <c r="I3095" s="2">
        <v>42871.64166666667</v>
      </c>
      <c r="J3095" t="s">
        <v>30</v>
      </c>
      <c r="K3095" t="s">
        <v>321</v>
      </c>
      <c r="L3095">
        <v>1</v>
      </c>
      <c r="M3095" t="s">
        <v>73</v>
      </c>
      <c r="N3095">
        <v>721026460</v>
      </c>
      <c r="O3095" t="s">
        <v>33</v>
      </c>
      <c r="P3095">
        <v>41</v>
      </c>
      <c r="S3095">
        <v>2990</v>
      </c>
      <c r="T3095" t="s">
        <v>383</v>
      </c>
      <c r="U3095">
        <v>34030</v>
      </c>
      <c r="V3095" t="s">
        <v>383</v>
      </c>
      <c r="W3095">
        <v>0</v>
      </c>
      <c r="X3095" t="s">
        <v>47</v>
      </c>
      <c r="Y3095" t="s">
        <v>70</v>
      </c>
      <c r="Z3095">
        <v>0.23</v>
      </c>
      <c r="AA3095">
        <v>0.82</v>
      </c>
      <c r="AB3095">
        <v>5</v>
      </c>
      <c r="AC3095" t="s">
        <v>47</v>
      </c>
    </row>
    <row r="3096" spans="1:29" hidden="1" x14ac:dyDescent="0.25">
      <c r="A3096" t="s">
        <v>359</v>
      </c>
      <c r="B3096">
        <v>100</v>
      </c>
      <c r="C3096" t="s">
        <v>28</v>
      </c>
      <c r="D3096">
        <v>983836</v>
      </c>
      <c r="E3096" s="1">
        <v>42843</v>
      </c>
      <c r="F3096">
        <v>1120</v>
      </c>
      <c r="H3096" t="s">
        <v>76</v>
      </c>
      <c r="I3096" s="2">
        <v>42871.64166666667</v>
      </c>
      <c r="J3096" t="s">
        <v>30</v>
      </c>
      <c r="K3096" t="s">
        <v>321</v>
      </c>
      <c r="L3096">
        <v>1</v>
      </c>
      <c r="M3096" t="s">
        <v>73</v>
      </c>
      <c r="N3096">
        <v>721026460</v>
      </c>
      <c r="O3096" t="s">
        <v>33</v>
      </c>
      <c r="P3096">
        <v>41</v>
      </c>
      <c r="S3096">
        <v>2982</v>
      </c>
      <c r="T3096" t="s">
        <v>384</v>
      </c>
      <c r="U3096">
        <v>32102</v>
      </c>
      <c r="V3096" t="s">
        <v>384</v>
      </c>
      <c r="W3096">
        <v>0</v>
      </c>
      <c r="X3096" t="s">
        <v>47</v>
      </c>
      <c r="Y3096" t="s">
        <v>70</v>
      </c>
      <c r="Z3096">
        <v>0.22</v>
      </c>
      <c r="AA3096">
        <v>0.76</v>
      </c>
      <c r="AB3096">
        <v>5</v>
      </c>
      <c r="AC3096" t="s">
        <v>47</v>
      </c>
    </row>
    <row r="3097" spans="1:29" hidden="1" x14ac:dyDescent="0.25">
      <c r="A3097" t="s">
        <v>359</v>
      </c>
      <c r="B3097">
        <v>100</v>
      </c>
      <c r="C3097" t="s">
        <v>28</v>
      </c>
      <c r="D3097">
        <v>983836</v>
      </c>
      <c r="E3097" s="1">
        <v>42843</v>
      </c>
      <c r="F3097">
        <v>1120</v>
      </c>
      <c r="H3097" t="s">
        <v>76</v>
      </c>
      <c r="I3097" s="2">
        <v>42871.64166666667</v>
      </c>
      <c r="J3097" t="s">
        <v>30</v>
      </c>
      <c r="K3097" t="s">
        <v>321</v>
      </c>
      <c r="L3097">
        <v>1</v>
      </c>
      <c r="M3097" t="s">
        <v>73</v>
      </c>
      <c r="N3097">
        <v>721026460</v>
      </c>
      <c r="O3097" t="s">
        <v>33</v>
      </c>
      <c r="P3097">
        <v>41</v>
      </c>
      <c r="S3097">
        <v>2968</v>
      </c>
      <c r="T3097" t="s">
        <v>385</v>
      </c>
      <c r="U3097">
        <v>34536</v>
      </c>
      <c r="V3097" t="s">
        <v>386</v>
      </c>
      <c r="W3097">
        <v>0</v>
      </c>
      <c r="X3097" t="s">
        <v>47</v>
      </c>
      <c r="Y3097" t="s">
        <v>70</v>
      </c>
      <c r="Z3097">
        <v>0.25</v>
      </c>
      <c r="AA3097">
        <v>0.87</v>
      </c>
      <c r="AB3097">
        <v>600</v>
      </c>
      <c r="AC3097" t="s">
        <v>47</v>
      </c>
    </row>
    <row r="3098" spans="1:29" hidden="1" x14ac:dyDescent="0.25">
      <c r="A3098" t="s">
        <v>359</v>
      </c>
      <c r="B3098">
        <v>100</v>
      </c>
      <c r="C3098" t="s">
        <v>28</v>
      </c>
      <c r="D3098">
        <v>983836</v>
      </c>
      <c r="E3098" s="1">
        <v>42843</v>
      </c>
      <c r="F3098">
        <v>1120</v>
      </c>
      <c r="H3098" t="s">
        <v>76</v>
      </c>
      <c r="I3098" s="2">
        <v>42871.64166666667</v>
      </c>
      <c r="J3098" t="s">
        <v>30</v>
      </c>
      <c r="K3098" t="s">
        <v>321</v>
      </c>
      <c r="L3098">
        <v>1</v>
      </c>
      <c r="M3098" t="s">
        <v>73</v>
      </c>
      <c r="N3098">
        <v>721026460</v>
      </c>
      <c r="O3098" t="s">
        <v>33</v>
      </c>
      <c r="P3098">
        <v>41</v>
      </c>
      <c r="S3098">
        <v>2969</v>
      </c>
      <c r="T3098" t="s">
        <v>387</v>
      </c>
      <c r="U3098">
        <v>34571</v>
      </c>
      <c r="V3098" t="s">
        <v>388</v>
      </c>
      <c r="W3098">
        <v>0</v>
      </c>
      <c r="X3098" t="s">
        <v>47</v>
      </c>
      <c r="Y3098" t="s">
        <v>70</v>
      </c>
      <c r="Z3098">
        <v>0.28000000000000003</v>
      </c>
      <c r="AA3098">
        <v>1</v>
      </c>
      <c r="AB3098">
        <v>75</v>
      </c>
      <c r="AC3098" t="s">
        <v>47</v>
      </c>
    </row>
    <row r="3099" spans="1:29" hidden="1" x14ac:dyDescent="0.25">
      <c r="A3099" t="s">
        <v>359</v>
      </c>
      <c r="B3099">
        <v>100</v>
      </c>
      <c r="C3099" t="s">
        <v>28</v>
      </c>
      <c r="D3099">
        <v>983836</v>
      </c>
      <c r="E3099" s="1">
        <v>42843</v>
      </c>
      <c r="F3099">
        <v>1120</v>
      </c>
      <c r="H3099" t="s">
        <v>76</v>
      </c>
      <c r="I3099" s="2">
        <v>42871.64166666667</v>
      </c>
      <c r="J3099" t="s">
        <v>30</v>
      </c>
      <c r="K3099" t="s">
        <v>321</v>
      </c>
      <c r="L3099">
        <v>1</v>
      </c>
      <c r="M3099" t="s">
        <v>73</v>
      </c>
      <c r="N3099">
        <v>721026460</v>
      </c>
      <c r="O3099" t="s">
        <v>33</v>
      </c>
      <c r="P3099">
        <v>41</v>
      </c>
      <c r="S3099">
        <v>2977</v>
      </c>
      <c r="T3099" t="s">
        <v>389</v>
      </c>
      <c r="U3099">
        <v>34501</v>
      </c>
      <c r="V3099" t="s">
        <v>389</v>
      </c>
      <c r="W3099">
        <v>0</v>
      </c>
      <c r="X3099" t="s">
        <v>47</v>
      </c>
      <c r="Y3099" t="s">
        <v>70</v>
      </c>
      <c r="Z3099">
        <v>0.25</v>
      </c>
      <c r="AA3099">
        <v>0.87</v>
      </c>
      <c r="AB3099">
        <v>7</v>
      </c>
      <c r="AC3099" t="s">
        <v>47</v>
      </c>
    </row>
    <row r="3100" spans="1:29" hidden="1" x14ac:dyDescent="0.25">
      <c r="A3100" t="s">
        <v>359</v>
      </c>
      <c r="B3100">
        <v>100</v>
      </c>
      <c r="C3100" t="s">
        <v>28</v>
      </c>
      <c r="D3100">
        <v>983836</v>
      </c>
      <c r="E3100" s="1">
        <v>42843</v>
      </c>
      <c r="F3100">
        <v>1120</v>
      </c>
      <c r="H3100" t="s">
        <v>76</v>
      </c>
      <c r="I3100" s="2">
        <v>42871.64166666667</v>
      </c>
      <c r="J3100" t="s">
        <v>30</v>
      </c>
      <c r="K3100" t="s">
        <v>321</v>
      </c>
      <c r="L3100">
        <v>1</v>
      </c>
      <c r="M3100" t="s">
        <v>73</v>
      </c>
      <c r="N3100">
        <v>721026460</v>
      </c>
      <c r="O3100" t="s">
        <v>33</v>
      </c>
      <c r="P3100">
        <v>41</v>
      </c>
      <c r="S3100">
        <v>2380</v>
      </c>
      <c r="T3100" t="s">
        <v>390</v>
      </c>
      <c r="U3100">
        <v>77093</v>
      </c>
      <c r="V3100" t="s">
        <v>391</v>
      </c>
      <c r="W3100">
        <v>0</v>
      </c>
      <c r="X3100" t="s">
        <v>47</v>
      </c>
      <c r="Y3100" t="s">
        <v>70</v>
      </c>
      <c r="Z3100">
        <v>0.3</v>
      </c>
      <c r="AA3100">
        <v>1.1000000000000001</v>
      </c>
      <c r="AB3100">
        <v>70</v>
      </c>
      <c r="AC3100" t="s">
        <v>47</v>
      </c>
    </row>
    <row r="3101" spans="1:29" hidden="1" x14ac:dyDescent="0.25">
      <c r="A3101" t="s">
        <v>359</v>
      </c>
      <c r="B3101">
        <v>100</v>
      </c>
      <c r="C3101" t="s">
        <v>28</v>
      </c>
      <c r="D3101">
        <v>983836</v>
      </c>
      <c r="E3101" s="1">
        <v>42843</v>
      </c>
      <c r="F3101">
        <v>1120</v>
      </c>
      <c r="H3101" t="s">
        <v>76</v>
      </c>
      <c r="I3101" s="2">
        <v>42871.64166666667</v>
      </c>
      <c r="J3101" t="s">
        <v>30</v>
      </c>
      <c r="K3101" t="s">
        <v>321</v>
      </c>
      <c r="L3101">
        <v>1</v>
      </c>
      <c r="M3101" t="s">
        <v>73</v>
      </c>
      <c r="N3101">
        <v>721026460</v>
      </c>
      <c r="O3101" t="s">
        <v>33</v>
      </c>
      <c r="P3101">
        <v>41</v>
      </c>
      <c r="S3101">
        <v>2979</v>
      </c>
      <c r="T3101" t="s">
        <v>392</v>
      </c>
      <c r="U3101">
        <v>34546</v>
      </c>
      <c r="V3101" t="s">
        <v>393</v>
      </c>
      <c r="W3101">
        <v>0</v>
      </c>
      <c r="X3101" t="s">
        <v>47</v>
      </c>
      <c r="Y3101" t="s">
        <v>70</v>
      </c>
      <c r="Z3101">
        <v>0.47</v>
      </c>
      <c r="AA3101">
        <v>1.7</v>
      </c>
      <c r="AB3101">
        <v>100</v>
      </c>
      <c r="AC3101" t="s">
        <v>47</v>
      </c>
    </row>
    <row r="3102" spans="1:29" hidden="1" x14ac:dyDescent="0.25">
      <c r="A3102" t="s">
        <v>359</v>
      </c>
      <c r="B3102">
        <v>100</v>
      </c>
      <c r="C3102" t="s">
        <v>28</v>
      </c>
      <c r="D3102">
        <v>983836</v>
      </c>
      <c r="E3102" s="1">
        <v>42843</v>
      </c>
      <c r="F3102">
        <v>1120</v>
      </c>
      <c r="H3102" t="s">
        <v>76</v>
      </c>
      <c r="I3102" s="2">
        <v>42871.64166666667</v>
      </c>
      <c r="J3102" t="s">
        <v>30</v>
      </c>
      <c r="K3102" t="s">
        <v>321</v>
      </c>
      <c r="L3102">
        <v>1</v>
      </c>
      <c r="M3102" t="s">
        <v>73</v>
      </c>
      <c r="N3102">
        <v>721026460</v>
      </c>
      <c r="O3102" t="s">
        <v>33</v>
      </c>
      <c r="P3102">
        <v>41</v>
      </c>
      <c r="S3102">
        <v>2987</v>
      </c>
      <c r="T3102" t="s">
        <v>394</v>
      </c>
      <c r="U3102">
        <v>34475</v>
      </c>
      <c r="V3102" t="s">
        <v>394</v>
      </c>
      <c r="W3102">
        <v>0</v>
      </c>
      <c r="X3102" t="s">
        <v>47</v>
      </c>
      <c r="Y3102" t="s">
        <v>70</v>
      </c>
      <c r="Z3102">
        <v>0.28000000000000003</v>
      </c>
      <c r="AA3102">
        <v>0.99</v>
      </c>
      <c r="AB3102">
        <v>5</v>
      </c>
      <c r="AC3102" t="s">
        <v>47</v>
      </c>
    </row>
    <row r="3103" spans="1:29" hidden="1" x14ac:dyDescent="0.25">
      <c r="A3103" t="s">
        <v>359</v>
      </c>
      <c r="B3103">
        <v>100</v>
      </c>
      <c r="C3103" t="s">
        <v>28</v>
      </c>
      <c r="D3103">
        <v>983836</v>
      </c>
      <c r="E3103" s="1">
        <v>42843</v>
      </c>
      <c r="F3103">
        <v>1120</v>
      </c>
      <c r="H3103" t="s">
        <v>76</v>
      </c>
      <c r="I3103" s="2">
        <v>42871.64166666667</v>
      </c>
      <c r="J3103" t="s">
        <v>30</v>
      </c>
      <c r="K3103" t="s">
        <v>321</v>
      </c>
      <c r="L3103">
        <v>1</v>
      </c>
      <c r="M3103" t="s">
        <v>73</v>
      </c>
      <c r="N3103">
        <v>721026460</v>
      </c>
      <c r="O3103" t="s">
        <v>33</v>
      </c>
      <c r="P3103">
        <v>41</v>
      </c>
      <c r="S3103">
        <v>2981</v>
      </c>
      <c r="T3103" t="s">
        <v>395</v>
      </c>
      <c r="U3103">
        <v>34506</v>
      </c>
      <c r="V3103" t="s">
        <v>395</v>
      </c>
      <c r="W3103">
        <v>0</v>
      </c>
      <c r="X3103" t="s">
        <v>47</v>
      </c>
      <c r="Y3103" t="s">
        <v>70</v>
      </c>
      <c r="Z3103">
        <v>0.32</v>
      </c>
      <c r="AA3103">
        <v>1.1000000000000001</v>
      </c>
      <c r="AB3103">
        <v>200</v>
      </c>
      <c r="AC3103" t="s">
        <v>47</v>
      </c>
    </row>
    <row r="3104" spans="1:29" hidden="1" x14ac:dyDescent="0.25">
      <c r="A3104" t="s">
        <v>359</v>
      </c>
      <c r="B3104">
        <v>100</v>
      </c>
      <c r="C3104" t="s">
        <v>28</v>
      </c>
      <c r="D3104">
        <v>983836</v>
      </c>
      <c r="E3104" s="1">
        <v>42843</v>
      </c>
      <c r="F3104">
        <v>1120</v>
      </c>
      <c r="H3104" t="s">
        <v>76</v>
      </c>
      <c r="I3104" s="2">
        <v>42871.64166666667</v>
      </c>
      <c r="J3104" t="s">
        <v>30</v>
      </c>
      <c r="K3104" t="s">
        <v>321</v>
      </c>
      <c r="L3104">
        <v>1</v>
      </c>
      <c r="M3104" t="s">
        <v>73</v>
      </c>
      <c r="N3104">
        <v>721026460</v>
      </c>
      <c r="O3104" t="s">
        <v>33</v>
      </c>
      <c r="P3104">
        <v>41</v>
      </c>
      <c r="S3104">
        <v>2985</v>
      </c>
      <c r="T3104" t="s">
        <v>396</v>
      </c>
      <c r="U3104">
        <v>34511</v>
      </c>
      <c r="V3104" t="s">
        <v>396</v>
      </c>
      <c r="W3104">
        <v>0</v>
      </c>
      <c r="X3104" t="s">
        <v>47</v>
      </c>
      <c r="Y3104" t="s">
        <v>70</v>
      </c>
      <c r="Z3104">
        <v>0.27</v>
      </c>
      <c r="AA3104">
        <v>0.94</v>
      </c>
      <c r="AB3104">
        <v>5</v>
      </c>
      <c r="AC3104" t="s">
        <v>47</v>
      </c>
    </row>
    <row r="3105" spans="1:29" hidden="1" x14ac:dyDescent="0.25">
      <c r="A3105" t="s">
        <v>359</v>
      </c>
      <c r="B3105">
        <v>100</v>
      </c>
      <c r="C3105" t="s">
        <v>28</v>
      </c>
      <c r="D3105">
        <v>983836</v>
      </c>
      <c r="E3105" s="1">
        <v>42843</v>
      </c>
      <c r="F3105">
        <v>1120</v>
      </c>
      <c r="H3105" t="s">
        <v>76</v>
      </c>
      <c r="I3105" s="2">
        <v>42871.64166666667</v>
      </c>
      <c r="J3105" t="s">
        <v>30</v>
      </c>
      <c r="K3105" t="s">
        <v>321</v>
      </c>
      <c r="L3105">
        <v>1</v>
      </c>
      <c r="M3105" t="s">
        <v>73</v>
      </c>
      <c r="N3105">
        <v>721026460</v>
      </c>
      <c r="O3105" t="s">
        <v>33</v>
      </c>
      <c r="P3105">
        <v>41</v>
      </c>
      <c r="S3105">
        <v>2991</v>
      </c>
      <c r="T3105" t="s">
        <v>397</v>
      </c>
      <c r="U3105">
        <v>34010</v>
      </c>
      <c r="V3105" t="s">
        <v>397</v>
      </c>
      <c r="W3105">
        <v>0</v>
      </c>
      <c r="X3105" t="s">
        <v>47</v>
      </c>
      <c r="Y3105" t="s">
        <v>70</v>
      </c>
      <c r="Z3105">
        <v>0.22</v>
      </c>
      <c r="AA3105">
        <v>0.79</v>
      </c>
      <c r="AB3105">
        <v>1000</v>
      </c>
      <c r="AC3105" t="s">
        <v>47</v>
      </c>
    </row>
    <row r="3106" spans="1:29" hidden="1" x14ac:dyDescent="0.25">
      <c r="A3106" t="s">
        <v>359</v>
      </c>
      <c r="B3106">
        <v>100</v>
      </c>
      <c r="C3106" t="s">
        <v>28</v>
      </c>
      <c r="D3106">
        <v>983836</v>
      </c>
      <c r="E3106" s="1">
        <v>42843</v>
      </c>
      <c r="F3106">
        <v>1120</v>
      </c>
      <c r="H3106" t="s">
        <v>76</v>
      </c>
      <c r="I3106" s="2">
        <v>42871.64166666667</v>
      </c>
      <c r="J3106" t="s">
        <v>30</v>
      </c>
      <c r="K3106" t="s">
        <v>321</v>
      </c>
      <c r="L3106">
        <v>1</v>
      </c>
      <c r="M3106" t="s">
        <v>73</v>
      </c>
      <c r="N3106">
        <v>721026460</v>
      </c>
      <c r="O3106" t="s">
        <v>33</v>
      </c>
      <c r="P3106">
        <v>41</v>
      </c>
      <c r="S3106">
        <v>2976</v>
      </c>
      <c r="T3106" t="s">
        <v>398</v>
      </c>
      <c r="U3106">
        <v>39175</v>
      </c>
      <c r="V3106" t="s">
        <v>398</v>
      </c>
      <c r="W3106">
        <v>0</v>
      </c>
      <c r="X3106" t="s">
        <v>47</v>
      </c>
      <c r="Y3106" t="s">
        <v>70</v>
      </c>
      <c r="Z3106">
        <v>0.2</v>
      </c>
      <c r="AA3106">
        <v>0.7</v>
      </c>
      <c r="AB3106">
        <v>0.2</v>
      </c>
      <c r="AC3106" t="s">
        <v>47</v>
      </c>
    </row>
    <row r="3107" spans="1:29" hidden="1" x14ac:dyDescent="0.25">
      <c r="A3107" t="s">
        <v>359</v>
      </c>
      <c r="B3107">
        <v>100</v>
      </c>
      <c r="C3107" t="s">
        <v>28</v>
      </c>
      <c r="D3107">
        <v>983836</v>
      </c>
      <c r="E3107" s="1">
        <v>42843</v>
      </c>
      <c r="F3107">
        <v>1120</v>
      </c>
      <c r="H3107" t="s">
        <v>76</v>
      </c>
      <c r="I3107" s="2">
        <v>42871.64166666667</v>
      </c>
      <c r="J3107" t="s">
        <v>30</v>
      </c>
      <c r="K3107" t="s">
        <v>321</v>
      </c>
      <c r="L3107">
        <v>1</v>
      </c>
      <c r="M3107" t="s">
        <v>73</v>
      </c>
      <c r="N3107">
        <v>721026460</v>
      </c>
      <c r="O3107" t="s">
        <v>33</v>
      </c>
      <c r="P3107">
        <v>41</v>
      </c>
      <c r="S3107">
        <v>2955</v>
      </c>
      <c r="T3107" t="s">
        <v>399</v>
      </c>
      <c r="U3107">
        <v>79724</v>
      </c>
      <c r="V3107" t="s">
        <v>400</v>
      </c>
      <c r="W3107">
        <v>0</v>
      </c>
      <c r="X3107" t="s">
        <v>47</v>
      </c>
      <c r="Y3107" t="s">
        <v>70</v>
      </c>
      <c r="Z3107">
        <v>0.68</v>
      </c>
      <c r="AA3107">
        <v>2.4</v>
      </c>
      <c r="AB3107">
        <v>10000</v>
      </c>
      <c r="AC3107" t="s">
        <v>47</v>
      </c>
    </row>
    <row r="3108" spans="1:29" hidden="1" x14ac:dyDescent="0.25">
      <c r="A3108" t="s">
        <v>359</v>
      </c>
      <c r="B3108">
        <v>100</v>
      </c>
      <c r="C3108" t="s">
        <v>28</v>
      </c>
      <c r="D3108">
        <v>983836</v>
      </c>
      <c r="E3108" s="1">
        <v>42843</v>
      </c>
      <c r="F3108">
        <v>1120</v>
      </c>
      <c r="H3108" t="s">
        <v>76</v>
      </c>
      <c r="I3108" s="2">
        <v>42871.64166666667</v>
      </c>
      <c r="J3108" t="s">
        <v>30</v>
      </c>
      <c r="K3108" t="s">
        <v>321</v>
      </c>
      <c r="L3108">
        <v>1</v>
      </c>
      <c r="M3108" t="s">
        <v>73</v>
      </c>
      <c r="N3108">
        <v>721026460</v>
      </c>
      <c r="O3108" t="s">
        <v>33</v>
      </c>
      <c r="P3108">
        <v>41</v>
      </c>
      <c r="S3108">
        <v>2983</v>
      </c>
      <c r="T3108" t="s">
        <v>401</v>
      </c>
      <c r="U3108">
        <v>34541</v>
      </c>
      <c r="V3108" t="s">
        <v>401</v>
      </c>
      <c r="W3108">
        <v>0</v>
      </c>
      <c r="X3108" t="s">
        <v>47</v>
      </c>
      <c r="Y3108" t="s">
        <v>70</v>
      </c>
      <c r="Z3108">
        <v>0.23</v>
      </c>
      <c r="AA3108">
        <v>0.81</v>
      </c>
      <c r="AB3108">
        <v>5</v>
      </c>
      <c r="AC3108" t="s">
        <v>47</v>
      </c>
    </row>
    <row r="3109" spans="1:29" hidden="1" x14ac:dyDescent="0.25">
      <c r="A3109" t="s">
        <v>359</v>
      </c>
      <c r="B3109">
        <v>100</v>
      </c>
      <c r="C3109" t="s">
        <v>28</v>
      </c>
      <c r="D3109">
        <v>983836</v>
      </c>
      <c r="E3109" s="1">
        <v>42843</v>
      </c>
      <c r="F3109">
        <v>1120</v>
      </c>
      <c r="H3109" t="s">
        <v>76</v>
      </c>
      <c r="I3109" s="2">
        <v>42871.64166666667</v>
      </c>
      <c r="J3109" t="s">
        <v>30</v>
      </c>
      <c r="K3109" t="s">
        <v>321</v>
      </c>
      <c r="L3109">
        <v>1</v>
      </c>
      <c r="M3109" t="s">
        <v>73</v>
      </c>
      <c r="N3109">
        <v>721026460</v>
      </c>
      <c r="O3109" t="s">
        <v>33</v>
      </c>
      <c r="P3109">
        <v>41</v>
      </c>
      <c r="S3109">
        <v>2992</v>
      </c>
      <c r="T3109" t="s">
        <v>402</v>
      </c>
      <c r="U3109">
        <v>34371</v>
      </c>
      <c r="V3109" t="s">
        <v>403</v>
      </c>
      <c r="W3109">
        <v>0</v>
      </c>
      <c r="X3109" t="s">
        <v>47</v>
      </c>
      <c r="Y3109" t="s">
        <v>70</v>
      </c>
      <c r="Z3109">
        <v>0.22</v>
      </c>
      <c r="AA3109">
        <v>0.79</v>
      </c>
      <c r="AB3109">
        <v>700</v>
      </c>
      <c r="AC3109" t="s">
        <v>47</v>
      </c>
    </row>
    <row r="3110" spans="1:29" hidden="1" x14ac:dyDescent="0.25">
      <c r="A3110" t="s">
        <v>359</v>
      </c>
      <c r="B3110">
        <v>100</v>
      </c>
      <c r="C3110" t="s">
        <v>28</v>
      </c>
      <c r="D3110">
        <v>983836</v>
      </c>
      <c r="E3110" s="1">
        <v>42843</v>
      </c>
      <c r="F3110">
        <v>1120</v>
      </c>
      <c r="H3110" t="s">
        <v>76</v>
      </c>
      <c r="I3110" s="2">
        <v>42871.64166666667</v>
      </c>
      <c r="J3110" t="s">
        <v>30</v>
      </c>
      <c r="K3110" t="s">
        <v>321</v>
      </c>
      <c r="L3110">
        <v>1</v>
      </c>
      <c r="M3110" t="s">
        <v>73</v>
      </c>
      <c r="N3110">
        <v>721026460</v>
      </c>
      <c r="O3110" t="s">
        <v>33</v>
      </c>
      <c r="P3110">
        <v>41</v>
      </c>
      <c r="S3110">
        <v>2216</v>
      </c>
      <c r="T3110" t="s">
        <v>406</v>
      </c>
      <c r="U3110">
        <v>34311</v>
      </c>
      <c r="V3110" t="s">
        <v>406</v>
      </c>
      <c r="W3110">
        <v>0</v>
      </c>
      <c r="X3110" t="s">
        <v>47</v>
      </c>
      <c r="Y3110" t="s">
        <v>70</v>
      </c>
      <c r="Z3110">
        <v>1.5</v>
      </c>
      <c r="AA3110">
        <v>5.2</v>
      </c>
      <c r="AC3110" t="s">
        <v>47</v>
      </c>
    </row>
    <row r="3111" spans="1:29" hidden="1" x14ac:dyDescent="0.25">
      <c r="A3111" t="s">
        <v>359</v>
      </c>
      <c r="B3111">
        <v>100</v>
      </c>
      <c r="C3111" t="s">
        <v>28</v>
      </c>
      <c r="D3111">
        <v>983836</v>
      </c>
      <c r="E3111" s="1">
        <v>42843</v>
      </c>
      <c r="F3111">
        <v>1120</v>
      </c>
      <c r="H3111" t="s">
        <v>76</v>
      </c>
      <c r="I3111" s="2">
        <v>42871.64166666667</v>
      </c>
      <c r="J3111" t="s">
        <v>30</v>
      </c>
      <c r="K3111" t="s">
        <v>321</v>
      </c>
      <c r="L3111">
        <v>1</v>
      </c>
      <c r="M3111" t="s">
        <v>73</v>
      </c>
      <c r="N3111">
        <v>721026460</v>
      </c>
      <c r="O3111" t="s">
        <v>33</v>
      </c>
      <c r="P3111">
        <v>41</v>
      </c>
      <c r="S3111">
        <v>2943</v>
      </c>
      <c r="T3111" t="s">
        <v>83</v>
      </c>
      <c r="U3111">
        <v>32101</v>
      </c>
      <c r="V3111" t="s">
        <v>83</v>
      </c>
      <c r="W3111">
        <v>5.8</v>
      </c>
      <c r="X3111" t="s">
        <v>47</v>
      </c>
      <c r="Y3111" t="s">
        <v>41</v>
      </c>
      <c r="Z3111">
        <v>0.23</v>
      </c>
      <c r="AA3111">
        <v>0.81</v>
      </c>
      <c r="AB3111">
        <v>80</v>
      </c>
      <c r="AC3111" t="s">
        <v>47</v>
      </c>
    </row>
    <row r="3112" spans="1:29" hidden="1" x14ac:dyDescent="0.25">
      <c r="A3112" t="s">
        <v>359</v>
      </c>
      <c r="B3112">
        <v>100</v>
      </c>
      <c r="C3112" t="s">
        <v>28</v>
      </c>
      <c r="D3112">
        <v>983836</v>
      </c>
      <c r="E3112" s="1">
        <v>42843</v>
      </c>
      <c r="F3112">
        <v>1120</v>
      </c>
      <c r="H3112" t="s">
        <v>76</v>
      </c>
      <c r="I3112" s="2">
        <v>42871.64166666667</v>
      </c>
      <c r="J3112" t="s">
        <v>30</v>
      </c>
      <c r="K3112" t="s">
        <v>321</v>
      </c>
      <c r="L3112">
        <v>1</v>
      </c>
      <c r="M3112" t="s">
        <v>73</v>
      </c>
      <c r="N3112">
        <v>721026460</v>
      </c>
      <c r="O3112" t="s">
        <v>33</v>
      </c>
      <c r="P3112">
        <v>41</v>
      </c>
      <c r="S3112">
        <v>2941</v>
      </c>
      <c r="T3112" t="s">
        <v>84</v>
      </c>
      <c r="U3112">
        <v>32106</v>
      </c>
      <c r="V3112" t="s">
        <v>84</v>
      </c>
      <c r="W3112">
        <v>6.3</v>
      </c>
      <c r="X3112" t="s">
        <v>47</v>
      </c>
      <c r="Y3112" t="s">
        <v>41</v>
      </c>
      <c r="Z3112">
        <v>0.25</v>
      </c>
      <c r="AA3112">
        <v>0.9</v>
      </c>
      <c r="AB3112">
        <v>80</v>
      </c>
      <c r="AC3112" t="s">
        <v>47</v>
      </c>
    </row>
    <row r="3113" spans="1:29" hidden="1" x14ac:dyDescent="0.25">
      <c r="A3113" t="s">
        <v>359</v>
      </c>
      <c r="B3113">
        <v>100</v>
      </c>
      <c r="C3113" t="s">
        <v>28</v>
      </c>
      <c r="D3113">
        <v>983836</v>
      </c>
      <c r="E3113" s="1">
        <v>42843</v>
      </c>
      <c r="F3113">
        <v>1120</v>
      </c>
      <c r="H3113" t="s">
        <v>76</v>
      </c>
      <c r="I3113" s="2">
        <v>42871.64166666667</v>
      </c>
      <c r="J3113" t="s">
        <v>30</v>
      </c>
      <c r="K3113" t="s">
        <v>321</v>
      </c>
      <c r="L3113">
        <v>1</v>
      </c>
      <c r="M3113" t="s">
        <v>73</v>
      </c>
      <c r="N3113">
        <v>721026460</v>
      </c>
      <c r="O3113" t="s">
        <v>33</v>
      </c>
      <c r="P3113">
        <v>41</v>
      </c>
      <c r="S3113">
        <v>2408</v>
      </c>
      <c r="T3113" t="s">
        <v>407</v>
      </c>
      <c r="U3113">
        <v>77596</v>
      </c>
      <c r="V3113" t="s">
        <v>407</v>
      </c>
      <c r="W3113">
        <v>0</v>
      </c>
      <c r="X3113" t="s">
        <v>47</v>
      </c>
      <c r="Y3113" t="s">
        <v>70</v>
      </c>
      <c r="Z3113">
        <v>0.26</v>
      </c>
      <c r="AA3113">
        <v>0.9</v>
      </c>
      <c r="AC3113" t="s">
        <v>47</v>
      </c>
    </row>
    <row r="3114" spans="1:29" hidden="1" x14ac:dyDescent="0.25">
      <c r="A3114" t="s">
        <v>359</v>
      </c>
      <c r="B3114">
        <v>100</v>
      </c>
      <c r="C3114" t="s">
        <v>28</v>
      </c>
      <c r="D3114">
        <v>983836</v>
      </c>
      <c r="E3114" s="1">
        <v>42843</v>
      </c>
      <c r="F3114">
        <v>1120</v>
      </c>
      <c r="H3114" t="s">
        <v>76</v>
      </c>
      <c r="I3114" s="2">
        <v>42871.64166666667</v>
      </c>
      <c r="J3114" t="s">
        <v>30</v>
      </c>
      <c r="K3114" t="s">
        <v>321</v>
      </c>
      <c r="L3114">
        <v>1</v>
      </c>
      <c r="M3114" t="s">
        <v>73</v>
      </c>
      <c r="N3114">
        <v>721026460</v>
      </c>
      <c r="O3114" t="s">
        <v>33</v>
      </c>
      <c r="P3114">
        <v>41</v>
      </c>
      <c r="S3114">
        <v>2944</v>
      </c>
      <c r="T3114" t="s">
        <v>85</v>
      </c>
      <c r="U3114">
        <v>32105</v>
      </c>
      <c r="V3114" t="s">
        <v>85</v>
      </c>
      <c r="W3114">
        <v>3.1</v>
      </c>
      <c r="X3114" t="s">
        <v>47</v>
      </c>
      <c r="Y3114" t="s">
        <v>41</v>
      </c>
      <c r="Z3114">
        <v>0.17</v>
      </c>
      <c r="AA3114">
        <v>0.61</v>
      </c>
      <c r="AB3114">
        <v>80</v>
      </c>
      <c r="AC3114" t="s">
        <v>47</v>
      </c>
    </row>
    <row r="3115" spans="1:29" hidden="1" x14ac:dyDescent="0.25">
      <c r="A3115" t="s">
        <v>359</v>
      </c>
      <c r="B3115">
        <v>100</v>
      </c>
      <c r="C3115" t="s">
        <v>28</v>
      </c>
      <c r="D3115">
        <v>983836</v>
      </c>
      <c r="E3115" s="1">
        <v>42843</v>
      </c>
      <c r="F3115">
        <v>1120</v>
      </c>
      <c r="H3115" t="s">
        <v>76</v>
      </c>
      <c r="I3115" s="2">
        <v>42871.64166666667</v>
      </c>
      <c r="J3115" t="s">
        <v>30</v>
      </c>
      <c r="K3115" t="s">
        <v>321</v>
      </c>
      <c r="L3115">
        <v>1</v>
      </c>
      <c r="M3115" t="s">
        <v>73</v>
      </c>
      <c r="N3115">
        <v>721026460</v>
      </c>
      <c r="O3115" t="s">
        <v>33</v>
      </c>
      <c r="P3115">
        <v>41</v>
      </c>
      <c r="S3115">
        <v>2988</v>
      </c>
      <c r="T3115" t="s">
        <v>410</v>
      </c>
      <c r="U3115">
        <v>34516</v>
      </c>
      <c r="V3115" t="s">
        <v>411</v>
      </c>
      <c r="W3115">
        <v>0</v>
      </c>
      <c r="X3115" t="s">
        <v>47</v>
      </c>
      <c r="Y3115" t="s">
        <v>70</v>
      </c>
      <c r="Z3115">
        <v>0.2</v>
      </c>
      <c r="AA3115">
        <v>0.72</v>
      </c>
      <c r="AC3115" t="s">
        <v>47</v>
      </c>
    </row>
    <row r="3116" spans="1:29" hidden="1" x14ac:dyDescent="0.25">
      <c r="A3116" t="s">
        <v>359</v>
      </c>
      <c r="B3116">
        <v>100</v>
      </c>
      <c r="C3116" t="s">
        <v>28</v>
      </c>
      <c r="D3116">
        <v>983836</v>
      </c>
      <c r="E3116" s="1">
        <v>42843</v>
      </c>
      <c r="F3116">
        <v>1120</v>
      </c>
      <c r="H3116" t="s">
        <v>76</v>
      </c>
      <c r="I3116" s="2">
        <v>42871.64166666667</v>
      </c>
      <c r="J3116" t="s">
        <v>30</v>
      </c>
      <c r="K3116" t="s">
        <v>321</v>
      </c>
      <c r="L3116">
        <v>1</v>
      </c>
      <c r="M3116" t="s">
        <v>73</v>
      </c>
      <c r="N3116">
        <v>721026460</v>
      </c>
      <c r="O3116" t="s">
        <v>33</v>
      </c>
      <c r="P3116">
        <v>41</v>
      </c>
      <c r="S3116">
        <v>2966</v>
      </c>
      <c r="T3116" t="s">
        <v>414</v>
      </c>
      <c r="U3116">
        <v>77277</v>
      </c>
      <c r="V3116" t="s">
        <v>414</v>
      </c>
      <c r="W3116">
        <v>0</v>
      </c>
      <c r="X3116" t="s">
        <v>47</v>
      </c>
      <c r="Y3116" t="s">
        <v>70</v>
      </c>
      <c r="Z3116">
        <v>0.2</v>
      </c>
      <c r="AA3116">
        <v>0.73</v>
      </c>
      <c r="AC3116" t="s">
        <v>47</v>
      </c>
    </row>
    <row r="3117" spans="1:29" hidden="1" x14ac:dyDescent="0.25">
      <c r="A3117" t="s">
        <v>359</v>
      </c>
      <c r="B3117">
        <v>100</v>
      </c>
      <c r="C3117" t="s">
        <v>28</v>
      </c>
      <c r="D3117">
        <v>983836</v>
      </c>
      <c r="E3117" s="1">
        <v>42843</v>
      </c>
      <c r="F3117">
        <v>1120</v>
      </c>
      <c r="H3117" t="s">
        <v>76</v>
      </c>
      <c r="I3117" s="2">
        <v>42871.64166666667</v>
      </c>
      <c r="J3117" t="s">
        <v>30</v>
      </c>
      <c r="K3117" t="s">
        <v>321</v>
      </c>
      <c r="L3117">
        <v>1</v>
      </c>
      <c r="M3117" t="s">
        <v>73</v>
      </c>
      <c r="N3117">
        <v>721026460</v>
      </c>
      <c r="O3117" t="s">
        <v>33</v>
      </c>
      <c r="P3117">
        <v>41</v>
      </c>
      <c r="S3117">
        <v>2980</v>
      </c>
      <c r="T3117" t="s">
        <v>415</v>
      </c>
      <c r="U3117">
        <v>34531</v>
      </c>
      <c r="V3117" t="s">
        <v>415</v>
      </c>
      <c r="W3117">
        <v>0</v>
      </c>
      <c r="X3117" t="s">
        <v>47</v>
      </c>
      <c r="Y3117" t="s">
        <v>70</v>
      </c>
      <c r="Z3117">
        <v>0.25</v>
      </c>
      <c r="AA3117">
        <v>0.9</v>
      </c>
      <c r="AB3117">
        <v>5</v>
      </c>
      <c r="AC3117" t="s">
        <v>47</v>
      </c>
    </row>
    <row r="3118" spans="1:29" hidden="1" x14ac:dyDescent="0.25">
      <c r="A3118" t="s">
        <v>359</v>
      </c>
      <c r="B3118">
        <v>100</v>
      </c>
      <c r="C3118" t="s">
        <v>28</v>
      </c>
      <c r="D3118">
        <v>983836</v>
      </c>
      <c r="E3118" s="1">
        <v>42843</v>
      </c>
      <c r="F3118">
        <v>1120</v>
      </c>
      <c r="H3118" t="s">
        <v>76</v>
      </c>
      <c r="I3118" s="2">
        <v>42871.64166666667</v>
      </c>
      <c r="J3118" t="s">
        <v>30</v>
      </c>
      <c r="K3118" t="s">
        <v>321</v>
      </c>
      <c r="L3118">
        <v>1</v>
      </c>
      <c r="M3118" t="s">
        <v>73</v>
      </c>
      <c r="N3118">
        <v>721026460</v>
      </c>
      <c r="O3118" t="s">
        <v>33</v>
      </c>
      <c r="P3118">
        <v>41</v>
      </c>
      <c r="S3118">
        <v>2410</v>
      </c>
      <c r="T3118" t="s">
        <v>416</v>
      </c>
      <c r="U3118">
        <v>77168</v>
      </c>
      <c r="V3118" t="s">
        <v>416</v>
      </c>
      <c r="W3118">
        <v>0</v>
      </c>
      <c r="X3118" t="s">
        <v>47</v>
      </c>
      <c r="Y3118" t="s">
        <v>70</v>
      </c>
      <c r="Z3118">
        <v>0.32</v>
      </c>
      <c r="AA3118">
        <v>1.1000000000000001</v>
      </c>
      <c r="AC3118" t="s">
        <v>47</v>
      </c>
    </row>
    <row r="3119" spans="1:29" hidden="1" x14ac:dyDescent="0.25">
      <c r="A3119" t="s">
        <v>566</v>
      </c>
      <c r="B3119">
        <v>100</v>
      </c>
      <c r="C3119" t="s">
        <v>28</v>
      </c>
      <c r="D3119">
        <v>983834</v>
      </c>
      <c r="E3119" s="1">
        <v>42843</v>
      </c>
      <c r="F3119">
        <v>1050</v>
      </c>
      <c r="H3119" t="s">
        <v>76</v>
      </c>
      <c r="I3119" s="2">
        <v>42871.64166666667</v>
      </c>
      <c r="J3119" t="s">
        <v>30</v>
      </c>
      <c r="K3119" t="s">
        <v>321</v>
      </c>
      <c r="L3119">
        <v>1</v>
      </c>
      <c r="M3119" t="s">
        <v>73</v>
      </c>
      <c r="N3119">
        <v>721026460</v>
      </c>
      <c r="O3119" t="s">
        <v>33</v>
      </c>
      <c r="P3119">
        <v>40</v>
      </c>
      <c r="S3119">
        <v>2110</v>
      </c>
      <c r="T3119" t="s">
        <v>567</v>
      </c>
      <c r="U3119">
        <v>39760</v>
      </c>
      <c r="V3119" t="s">
        <v>567</v>
      </c>
      <c r="W3119">
        <v>0</v>
      </c>
      <c r="X3119" t="s">
        <v>47</v>
      </c>
      <c r="Y3119" t="s">
        <v>70</v>
      </c>
      <c r="Z3119">
        <v>0.15</v>
      </c>
      <c r="AA3119">
        <v>0.46</v>
      </c>
      <c r="AB3119">
        <v>50</v>
      </c>
      <c r="AC3119" t="s">
        <v>47</v>
      </c>
    </row>
    <row r="3120" spans="1:29" hidden="1" x14ac:dyDescent="0.25">
      <c r="A3120" t="s">
        <v>566</v>
      </c>
      <c r="B3120">
        <v>100</v>
      </c>
      <c r="C3120" t="s">
        <v>28</v>
      </c>
      <c r="D3120">
        <v>983834</v>
      </c>
      <c r="E3120" s="1">
        <v>42843</v>
      </c>
      <c r="F3120">
        <v>1050</v>
      </c>
      <c r="H3120" t="s">
        <v>76</v>
      </c>
      <c r="I3120" s="2">
        <v>42871.64166666667</v>
      </c>
      <c r="J3120" t="s">
        <v>30</v>
      </c>
      <c r="K3120" t="s">
        <v>321</v>
      </c>
      <c r="L3120">
        <v>1</v>
      </c>
      <c r="M3120" t="s">
        <v>73</v>
      </c>
      <c r="N3120">
        <v>721026460</v>
      </c>
      <c r="O3120" t="s">
        <v>33</v>
      </c>
      <c r="P3120">
        <v>40</v>
      </c>
      <c r="S3120">
        <v>2066</v>
      </c>
      <c r="T3120" t="s">
        <v>568</v>
      </c>
      <c r="U3120">
        <v>82584</v>
      </c>
      <c r="V3120" t="s">
        <v>568</v>
      </c>
      <c r="W3120">
        <v>0</v>
      </c>
      <c r="X3120" t="s">
        <v>47</v>
      </c>
      <c r="Y3120" t="s">
        <v>70</v>
      </c>
      <c r="Z3120">
        <v>0.51</v>
      </c>
      <c r="AA3120">
        <v>1.7</v>
      </c>
      <c r="AC3120" t="s">
        <v>47</v>
      </c>
    </row>
    <row r="3121" spans="1:29" hidden="1" x14ac:dyDescent="0.25">
      <c r="A3121" t="s">
        <v>566</v>
      </c>
      <c r="B3121">
        <v>100</v>
      </c>
      <c r="C3121" t="s">
        <v>28</v>
      </c>
      <c r="D3121">
        <v>983834</v>
      </c>
      <c r="E3121" s="1">
        <v>42843</v>
      </c>
      <c r="F3121">
        <v>1050</v>
      </c>
      <c r="H3121" t="s">
        <v>76</v>
      </c>
      <c r="I3121" s="2">
        <v>42871.64166666667</v>
      </c>
      <c r="J3121" t="s">
        <v>30</v>
      </c>
      <c r="K3121" t="s">
        <v>321</v>
      </c>
      <c r="L3121">
        <v>1</v>
      </c>
      <c r="M3121" t="s">
        <v>73</v>
      </c>
      <c r="N3121">
        <v>721026460</v>
      </c>
      <c r="O3121" t="s">
        <v>33</v>
      </c>
      <c r="P3121">
        <v>40</v>
      </c>
      <c r="S3121">
        <v>2070</v>
      </c>
      <c r="T3121" t="s">
        <v>569</v>
      </c>
      <c r="U3121">
        <v>39380</v>
      </c>
      <c r="V3121" t="s">
        <v>569</v>
      </c>
      <c r="W3121">
        <v>0</v>
      </c>
      <c r="X3121" t="s">
        <v>47</v>
      </c>
      <c r="Y3121" t="s">
        <v>70</v>
      </c>
      <c r="Z3121">
        <v>0.02</v>
      </c>
      <c r="AA3121">
        <v>6.7000000000000004E-2</v>
      </c>
      <c r="AC3121" t="s">
        <v>47</v>
      </c>
    </row>
    <row r="3122" spans="1:29" hidden="1" x14ac:dyDescent="0.25">
      <c r="A3122" t="s">
        <v>566</v>
      </c>
      <c r="B3122">
        <v>100</v>
      </c>
      <c r="C3122" t="s">
        <v>28</v>
      </c>
      <c r="D3122">
        <v>983834</v>
      </c>
      <c r="E3122" s="1">
        <v>42843</v>
      </c>
      <c r="F3122">
        <v>1050</v>
      </c>
      <c r="H3122" t="s">
        <v>76</v>
      </c>
      <c r="I3122" s="2">
        <v>42871.64166666667</v>
      </c>
      <c r="J3122" t="s">
        <v>30</v>
      </c>
      <c r="K3122" t="s">
        <v>321</v>
      </c>
      <c r="L3122">
        <v>1</v>
      </c>
      <c r="M3122" t="s">
        <v>73</v>
      </c>
      <c r="N3122">
        <v>721026460</v>
      </c>
      <c r="O3122" t="s">
        <v>33</v>
      </c>
      <c r="P3122">
        <v>40</v>
      </c>
      <c r="S3122">
        <v>2077</v>
      </c>
      <c r="T3122" t="s">
        <v>570</v>
      </c>
      <c r="U3122">
        <v>30295</v>
      </c>
      <c r="V3122" t="s">
        <v>571</v>
      </c>
      <c r="W3122">
        <v>0</v>
      </c>
      <c r="X3122" t="s">
        <v>47</v>
      </c>
      <c r="Y3122" t="s">
        <v>70</v>
      </c>
      <c r="Z3122">
        <v>1.4E-2</v>
      </c>
      <c r="AA3122">
        <v>4.7E-2</v>
      </c>
      <c r="AC3122" t="s">
        <v>47</v>
      </c>
    </row>
    <row r="3123" spans="1:29" hidden="1" x14ac:dyDescent="0.25">
      <c r="A3123" t="s">
        <v>566</v>
      </c>
      <c r="B3123">
        <v>100</v>
      </c>
      <c r="C3123" t="s">
        <v>28</v>
      </c>
      <c r="D3123">
        <v>983834</v>
      </c>
      <c r="E3123" s="1">
        <v>42843</v>
      </c>
      <c r="F3123">
        <v>1050</v>
      </c>
      <c r="H3123" t="s">
        <v>76</v>
      </c>
      <c r="I3123" s="2">
        <v>42871.64166666667</v>
      </c>
      <c r="J3123" t="s">
        <v>30</v>
      </c>
      <c r="K3123" t="s">
        <v>321</v>
      </c>
      <c r="L3123">
        <v>1</v>
      </c>
      <c r="M3123" t="s">
        <v>73</v>
      </c>
      <c r="N3123">
        <v>721026460</v>
      </c>
      <c r="O3123" t="s">
        <v>33</v>
      </c>
      <c r="P3123">
        <v>40</v>
      </c>
      <c r="S3123">
        <v>2034</v>
      </c>
      <c r="T3123" t="s">
        <v>572</v>
      </c>
      <c r="U3123">
        <v>39941</v>
      </c>
      <c r="V3123" t="s">
        <v>573</v>
      </c>
      <c r="W3123">
        <v>0</v>
      </c>
      <c r="X3123" t="s">
        <v>47</v>
      </c>
      <c r="Y3123" t="s">
        <v>70</v>
      </c>
      <c r="Z3123">
        <v>4.9000000000000004</v>
      </c>
      <c r="AA3123">
        <v>16</v>
      </c>
      <c r="AB3123">
        <v>700</v>
      </c>
      <c r="AC3123" t="s">
        <v>47</v>
      </c>
    </row>
    <row r="3124" spans="1:29" hidden="1" x14ac:dyDescent="0.25">
      <c r="A3124" t="s">
        <v>566</v>
      </c>
      <c r="B3124">
        <v>100</v>
      </c>
      <c r="C3124" t="s">
        <v>28</v>
      </c>
      <c r="D3124">
        <v>983834</v>
      </c>
      <c r="E3124" s="1">
        <v>42843</v>
      </c>
      <c r="F3124">
        <v>1050</v>
      </c>
      <c r="H3124" t="s">
        <v>76</v>
      </c>
      <c r="I3124" s="2">
        <v>42871.64166666667</v>
      </c>
      <c r="J3124" t="s">
        <v>30</v>
      </c>
      <c r="K3124" t="s">
        <v>321</v>
      </c>
      <c r="L3124">
        <v>1</v>
      </c>
      <c r="M3124" t="s">
        <v>73</v>
      </c>
      <c r="N3124">
        <v>721026460</v>
      </c>
      <c r="O3124" t="s">
        <v>33</v>
      </c>
      <c r="P3124">
        <v>40</v>
      </c>
      <c r="S3124">
        <v>2043</v>
      </c>
      <c r="T3124" t="s">
        <v>574</v>
      </c>
      <c r="U3124">
        <v>82586</v>
      </c>
      <c r="V3124" t="s">
        <v>574</v>
      </c>
      <c r="W3124">
        <v>0</v>
      </c>
      <c r="X3124" t="s">
        <v>47</v>
      </c>
      <c r="Y3124" t="s">
        <v>70</v>
      </c>
      <c r="Z3124">
        <v>0.56999999999999995</v>
      </c>
      <c r="AA3124">
        <v>1.9</v>
      </c>
      <c r="AB3124">
        <v>4</v>
      </c>
      <c r="AC3124" t="s">
        <v>47</v>
      </c>
    </row>
    <row r="3125" spans="1:29" hidden="1" x14ac:dyDescent="0.25">
      <c r="A3125" t="s">
        <v>566</v>
      </c>
      <c r="B3125">
        <v>100</v>
      </c>
      <c r="C3125" t="s">
        <v>28</v>
      </c>
      <c r="D3125">
        <v>983834</v>
      </c>
      <c r="E3125" s="1">
        <v>42843</v>
      </c>
      <c r="F3125">
        <v>1050</v>
      </c>
      <c r="H3125" t="s">
        <v>76</v>
      </c>
      <c r="I3125" s="2">
        <v>42871.64166666667</v>
      </c>
      <c r="J3125" t="s">
        <v>30</v>
      </c>
      <c r="K3125" t="s">
        <v>321</v>
      </c>
      <c r="L3125">
        <v>1</v>
      </c>
      <c r="M3125" t="s">
        <v>73</v>
      </c>
      <c r="N3125">
        <v>721026460</v>
      </c>
      <c r="O3125" t="s">
        <v>33</v>
      </c>
      <c r="P3125">
        <v>40</v>
      </c>
      <c r="S3125">
        <v>2044</v>
      </c>
      <c r="T3125" t="s">
        <v>575</v>
      </c>
      <c r="U3125">
        <v>82587</v>
      </c>
      <c r="V3125" t="s">
        <v>575</v>
      </c>
      <c r="W3125">
        <v>0</v>
      </c>
      <c r="X3125" t="s">
        <v>47</v>
      </c>
      <c r="Y3125" t="s">
        <v>70</v>
      </c>
      <c r="Z3125">
        <v>0.51</v>
      </c>
      <c r="AA3125">
        <v>1.7</v>
      </c>
      <c r="AB3125">
        <v>2</v>
      </c>
      <c r="AC3125" t="s">
        <v>47</v>
      </c>
    </row>
    <row r="3126" spans="1:29" hidden="1" x14ac:dyDescent="0.25">
      <c r="A3126" t="s">
        <v>566</v>
      </c>
      <c r="B3126">
        <v>100</v>
      </c>
      <c r="C3126" t="s">
        <v>28</v>
      </c>
      <c r="D3126">
        <v>983834</v>
      </c>
      <c r="E3126" s="1">
        <v>42843</v>
      </c>
      <c r="F3126">
        <v>1050</v>
      </c>
      <c r="H3126" t="s">
        <v>76</v>
      </c>
      <c r="I3126" s="2">
        <v>42871.64166666667</v>
      </c>
      <c r="J3126" t="s">
        <v>30</v>
      </c>
      <c r="K3126" t="s">
        <v>321</v>
      </c>
      <c r="L3126">
        <v>1</v>
      </c>
      <c r="M3126" t="s">
        <v>73</v>
      </c>
      <c r="N3126">
        <v>721026460</v>
      </c>
      <c r="O3126" t="s">
        <v>33</v>
      </c>
      <c r="P3126">
        <v>40</v>
      </c>
      <c r="S3126">
        <v>2045</v>
      </c>
      <c r="T3126" t="s">
        <v>576</v>
      </c>
      <c r="U3126">
        <v>39356</v>
      </c>
      <c r="V3126" t="s">
        <v>576</v>
      </c>
      <c r="W3126">
        <v>0</v>
      </c>
      <c r="X3126" t="s">
        <v>47</v>
      </c>
      <c r="Y3126" t="s">
        <v>70</v>
      </c>
      <c r="Z3126">
        <v>1.0999999999999999E-2</v>
      </c>
      <c r="AA3126">
        <v>3.6999999999999998E-2</v>
      </c>
      <c r="AC3126" t="s">
        <v>47</v>
      </c>
    </row>
    <row r="3127" spans="1:29" hidden="1" x14ac:dyDescent="0.25">
      <c r="A3127" t="s">
        <v>566</v>
      </c>
      <c r="B3127">
        <v>100</v>
      </c>
      <c r="C3127" t="s">
        <v>28</v>
      </c>
      <c r="D3127">
        <v>983834</v>
      </c>
      <c r="E3127" s="1">
        <v>42843</v>
      </c>
      <c r="F3127">
        <v>1050</v>
      </c>
      <c r="H3127" t="s">
        <v>76</v>
      </c>
      <c r="I3127" s="2">
        <v>42871.64166666667</v>
      </c>
      <c r="J3127" t="s">
        <v>30</v>
      </c>
      <c r="K3127" t="s">
        <v>321</v>
      </c>
      <c r="L3127">
        <v>1</v>
      </c>
      <c r="M3127" t="s">
        <v>73</v>
      </c>
      <c r="N3127">
        <v>721026460</v>
      </c>
      <c r="O3127" t="s">
        <v>33</v>
      </c>
      <c r="P3127">
        <v>40</v>
      </c>
      <c r="S3127">
        <v>2047</v>
      </c>
      <c r="T3127" t="s">
        <v>577</v>
      </c>
      <c r="U3127">
        <v>39053</v>
      </c>
      <c r="V3127" t="s">
        <v>578</v>
      </c>
      <c r="W3127">
        <v>0</v>
      </c>
      <c r="X3127" t="s">
        <v>47</v>
      </c>
      <c r="Y3127" t="s">
        <v>70</v>
      </c>
      <c r="Z3127">
        <v>0.5</v>
      </c>
      <c r="AA3127">
        <v>1.7</v>
      </c>
      <c r="AB3127">
        <v>3</v>
      </c>
      <c r="AC3127" t="s">
        <v>47</v>
      </c>
    </row>
    <row r="3128" spans="1:29" hidden="1" x14ac:dyDescent="0.25">
      <c r="A3128" t="s">
        <v>566</v>
      </c>
      <c r="B3128">
        <v>100</v>
      </c>
      <c r="C3128" t="s">
        <v>28</v>
      </c>
      <c r="D3128">
        <v>983834</v>
      </c>
      <c r="E3128" s="1">
        <v>42843</v>
      </c>
      <c r="F3128">
        <v>1050</v>
      </c>
      <c r="H3128" t="s">
        <v>76</v>
      </c>
      <c r="I3128" s="2">
        <v>42871.64166666667</v>
      </c>
      <c r="J3128" t="s">
        <v>30</v>
      </c>
      <c r="K3128" t="s">
        <v>321</v>
      </c>
      <c r="L3128">
        <v>1</v>
      </c>
      <c r="M3128" t="s">
        <v>73</v>
      </c>
      <c r="N3128">
        <v>721026460</v>
      </c>
      <c r="O3128" t="s">
        <v>33</v>
      </c>
      <c r="P3128">
        <v>40</v>
      </c>
      <c r="S3128">
        <v>2022</v>
      </c>
      <c r="T3128" t="s">
        <v>579</v>
      </c>
      <c r="U3128">
        <v>39051</v>
      </c>
      <c r="V3128" t="s">
        <v>579</v>
      </c>
      <c r="W3128">
        <v>0</v>
      </c>
      <c r="X3128" t="s">
        <v>47</v>
      </c>
      <c r="Y3128" t="s">
        <v>70</v>
      </c>
      <c r="Z3128">
        <v>0.49</v>
      </c>
      <c r="AA3128">
        <v>1.6</v>
      </c>
      <c r="AC3128" t="s">
        <v>47</v>
      </c>
    </row>
    <row r="3129" spans="1:29" hidden="1" x14ac:dyDescent="0.25">
      <c r="A3129" t="s">
        <v>566</v>
      </c>
      <c r="B3129">
        <v>100</v>
      </c>
      <c r="C3129" t="s">
        <v>28</v>
      </c>
      <c r="D3129">
        <v>983834</v>
      </c>
      <c r="E3129" s="1">
        <v>42843</v>
      </c>
      <c r="F3129">
        <v>1050</v>
      </c>
      <c r="H3129" t="s">
        <v>76</v>
      </c>
      <c r="I3129" s="2">
        <v>42871.64166666667</v>
      </c>
      <c r="J3129" t="s">
        <v>30</v>
      </c>
      <c r="K3129" t="s">
        <v>321</v>
      </c>
      <c r="L3129">
        <v>1</v>
      </c>
      <c r="M3129" t="s">
        <v>73</v>
      </c>
      <c r="N3129">
        <v>721026460</v>
      </c>
      <c r="O3129" t="s">
        <v>33</v>
      </c>
      <c r="P3129">
        <v>40</v>
      </c>
      <c r="S3129">
        <v>2595</v>
      </c>
      <c r="T3129" t="s">
        <v>580</v>
      </c>
      <c r="U3129">
        <v>81408</v>
      </c>
      <c r="V3129" t="s">
        <v>580</v>
      </c>
      <c r="W3129">
        <v>0</v>
      </c>
      <c r="X3129" t="s">
        <v>47</v>
      </c>
      <c r="Y3129" t="s">
        <v>70</v>
      </c>
      <c r="Z3129">
        <v>1.9E-2</v>
      </c>
      <c r="AA3129">
        <v>6.5000000000000002E-2</v>
      </c>
      <c r="AC3129" t="s">
        <v>47</v>
      </c>
    </row>
    <row r="3130" spans="1:29" hidden="1" x14ac:dyDescent="0.25">
      <c r="A3130" t="s">
        <v>566</v>
      </c>
      <c r="B3130">
        <v>100</v>
      </c>
      <c r="C3130" t="s">
        <v>28</v>
      </c>
      <c r="D3130">
        <v>983834</v>
      </c>
      <c r="E3130" s="1">
        <v>42843</v>
      </c>
      <c r="F3130">
        <v>1050</v>
      </c>
      <c r="H3130" t="s">
        <v>76</v>
      </c>
      <c r="I3130" s="2">
        <v>42871.64166666667</v>
      </c>
      <c r="J3130" t="s">
        <v>30</v>
      </c>
      <c r="K3130" t="s">
        <v>321</v>
      </c>
      <c r="L3130">
        <v>1</v>
      </c>
      <c r="M3130" t="s">
        <v>73</v>
      </c>
      <c r="N3130">
        <v>721026460</v>
      </c>
      <c r="O3130" t="s">
        <v>33</v>
      </c>
      <c r="P3130">
        <v>40</v>
      </c>
      <c r="S3130">
        <v>2356</v>
      </c>
      <c r="T3130" t="s">
        <v>581</v>
      </c>
      <c r="U3130">
        <v>34680</v>
      </c>
      <c r="V3130" t="s">
        <v>581</v>
      </c>
      <c r="W3130">
        <v>0</v>
      </c>
      <c r="X3130" t="s">
        <v>47</v>
      </c>
      <c r="Y3130" t="s">
        <v>70</v>
      </c>
      <c r="Z3130">
        <v>1.4999999999999999E-2</v>
      </c>
      <c r="AA3130">
        <v>4.9000000000000002E-2</v>
      </c>
      <c r="AC3130" t="s">
        <v>47</v>
      </c>
    </row>
    <row r="3131" spans="1:29" hidden="1" x14ac:dyDescent="0.25">
      <c r="A3131" t="s">
        <v>566</v>
      </c>
      <c r="B3131">
        <v>100</v>
      </c>
      <c r="C3131" t="s">
        <v>28</v>
      </c>
      <c r="D3131">
        <v>983834</v>
      </c>
      <c r="E3131" s="1">
        <v>42843</v>
      </c>
      <c r="F3131">
        <v>1050</v>
      </c>
      <c r="H3131" t="s">
        <v>76</v>
      </c>
      <c r="I3131" s="2">
        <v>42871.64166666667</v>
      </c>
      <c r="J3131" t="s">
        <v>30</v>
      </c>
      <c r="K3131" t="s">
        <v>321</v>
      </c>
      <c r="L3131">
        <v>1</v>
      </c>
      <c r="M3131" t="s">
        <v>73</v>
      </c>
      <c r="N3131">
        <v>721026460</v>
      </c>
      <c r="O3131" t="s">
        <v>33</v>
      </c>
      <c r="P3131">
        <v>40</v>
      </c>
      <c r="S3131">
        <v>2051</v>
      </c>
      <c r="T3131" t="s">
        <v>585</v>
      </c>
      <c r="U3131">
        <v>46317</v>
      </c>
      <c r="V3131" t="s">
        <v>585</v>
      </c>
      <c r="W3131">
        <v>0</v>
      </c>
      <c r="X3131" t="s">
        <v>47</v>
      </c>
      <c r="Y3131" t="s">
        <v>70</v>
      </c>
      <c r="Z3131">
        <v>1.4999999999999999E-2</v>
      </c>
      <c r="AA3131">
        <v>0.05</v>
      </c>
      <c r="AB3131">
        <v>2</v>
      </c>
      <c r="AC3131" t="s">
        <v>47</v>
      </c>
    </row>
    <row r="3132" spans="1:29" hidden="1" x14ac:dyDescent="0.25">
      <c r="A3132" t="s">
        <v>566</v>
      </c>
      <c r="B3132">
        <v>100</v>
      </c>
      <c r="C3132" t="s">
        <v>28</v>
      </c>
      <c r="D3132">
        <v>983834</v>
      </c>
      <c r="E3132" s="1">
        <v>42843</v>
      </c>
      <c r="F3132">
        <v>1050</v>
      </c>
      <c r="H3132" t="s">
        <v>76</v>
      </c>
      <c r="I3132" s="2">
        <v>42871.64166666667</v>
      </c>
      <c r="J3132" t="s">
        <v>30</v>
      </c>
      <c r="K3132" t="s">
        <v>321</v>
      </c>
      <c r="L3132">
        <v>1</v>
      </c>
      <c r="M3132" t="s">
        <v>73</v>
      </c>
      <c r="N3132">
        <v>721026460</v>
      </c>
      <c r="O3132" t="s">
        <v>33</v>
      </c>
      <c r="P3132">
        <v>40</v>
      </c>
      <c r="S3132">
        <v>2046</v>
      </c>
      <c r="T3132" t="s">
        <v>586</v>
      </c>
      <c r="U3132">
        <v>81405</v>
      </c>
      <c r="V3132" t="s">
        <v>586</v>
      </c>
      <c r="W3132">
        <v>0</v>
      </c>
      <c r="X3132" t="s">
        <v>47</v>
      </c>
      <c r="Y3132" t="s">
        <v>70</v>
      </c>
      <c r="Z3132">
        <v>0.55000000000000004</v>
      </c>
      <c r="AA3132">
        <v>1.8</v>
      </c>
      <c r="AB3132">
        <v>40</v>
      </c>
      <c r="AC3132" t="s">
        <v>47</v>
      </c>
    </row>
    <row r="3133" spans="1:29" hidden="1" x14ac:dyDescent="0.25">
      <c r="A3133" t="s">
        <v>566</v>
      </c>
      <c r="B3133">
        <v>100</v>
      </c>
      <c r="C3133" t="s">
        <v>28</v>
      </c>
      <c r="D3133">
        <v>983834</v>
      </c>
      <c r="E3133" s="1">
        <v>42843</v>
      </c>
      <c r="F3133">
        <v>1050</v>
      </c>
      <c r="H3133" t="s">
        <v>76</v>
      </c>
      <c r="I3133" s="2">
        <v>42871.64166666667</v>
      </c>
      <c r="J3133" t="s">
        <v>30</v>
      </c>
      <c r="K3133" t="s">
        <v>321</v>
      </c>
      <c r="L3133">
        <v>1</v>
      </c>
      <c r="M3133" t="s">
        <v>73</v>
      </c>
      <c r="N3133">
        <v>721026460</v>
      </c>
      <c r="O3133" t="s">
        <v>33</v>
      </c>
      <c r="P3133">
        <v>40</v>
      </c>
      <c r="S3133">
        <v>2959</v>
      </c>
      <c r="T3133" t="s">
        <v>587</v>
      </c>
      <c r="U3133">
        <v>39350</v>
      </c>
      <c r="V3133" t="s">
        <v>587</v>
      </c>
      <c r="W3133">
        <v>0</v>
      </c>
      <c r="X3133" t="s">
        <v>47</v>
      </c>
      <c r="Y3133" t="s">
        <v>70</v>
      </c>
      <c r="Z3133">
        <v>3.3000000000000002E-2</v>
      </c>
      <c r="AA3133">
        <v>0.11</v>
      </c>
      <c r="AB3133">
        <v>2</v>
      </c>
      <c r="AC3133" t="s">
        <v>47</v>
      </c>
    </row>
    <row r="3134" spans="1:29" hidden="1" x14ac:dyDescent="0.25">
      <c r="A3134" t="s">
        <v>566</v>
      </c>
      <c r="B3134">
        <v>100</v>
      </c>
      <c r="C3134" t="s">
        <v>28</v>
      </c>
      <c r="D3134">
        <v>983834</v>
      </c>
      <c r="E3134" s="1">
        <v>42843</v>
      </c>
      <c r="F3134">
        <v>1050</v>
      </c>
      <c r="H3134" t="s">
        <v>76</v>
      </c>
      <c r="I3134" s="2">
        <v>42871.64166666667</v>
      </c>
      <c r="J3134" t="s">
        <v>30</v>
      </c>
      <c r="K3134" t="s">
        <v>321</v>
      </c>
      <c r="L3134">
        <v>1</v>
      </c>
      <c r="M3134" t="s">
        <v>73</v>
      </c>
      <c r="N3134">
        <v>721026460</v>
      </c>
      <c r="O3134" t="s">
        <v>33</v>
      </c>
      <c r="P3134">
        <v>40</v>
      </c>
      <c r="S3134">
        <v>2031</v>
      </c>
      <c r="T3134" t="s">
        <v>588</v>
      </c>
      <c r="U3134">
        <v>38432</v>
      </c>
      <c r="V3134" t="s">
        <v>588</v>
      </c>
      <c r="W3134">
        <v>0</v>
      </c>
      <c r="X3134" t="s">
        <v>47</v>
      </c>
      <c r="Y3134" t="s">
        <v>70</v>
      </c>
      <c r="Z3134">
        <v>0.56000000000000005</v>
      </c>
      <c r="AA3134">
        <v>1.8</v>
      </c>
      <c r="AB3134">
        <v>200</v>
      </c>
      <c r="AC3134" t="s">
        <v>47</v>
      </c>
    </row>
    <row r="3135" spans="1:29" hidden="1" x14ac:dyDescent="0.25">
      <c r="A3135" t="s">
        <v>566</v>
      </c>
      <c r="B3135">
        <v>100</v>
      </c>
      <c r="C3135" t="s">
        <v>28</v>
      </c>
      <c r="D3135">
        <v>983834</v>
      </c>
      <c r="E3135" s="1">
        <v>42843</v>
      </c>
      <c r="F3135">
        <v>1050</v>
      </c>
      <c r="H3135" t="s">
        <v>76</v>
      </c>
      <c r="I3135" s="2">
        <v>42871.64166666667</v>
      </c>
      <c r="J3135" t="s">
        <v>30</v>
      </c>
      <c r="K3135" t="s">
        <v>321</v>
      </c>
      <c r="L3135">
        <v>1</v>
      </c>
      <c r="M3135" t="s">
        <v>73</v>
      </c>
      <c r="N3135">
        <v>721026460</v>
      </c>
      <c r="O3135" t="s">
        <v>33</v>
      </c>
      <c r="P3135">
        <v>40</v>
      </c>
      <c r="S3135">
        <v>2039</v>
      </c>
      <c r="T3135" t="s">
        <v>624</v>
      </c>
      <c r="U3135">
        <v>46312</v>
      </c>
      <c r="V3135" t="s">
        <v>625</v>
      </c>
      <c r="W3135">
        <v>0</v>
      </c>
      <c r="X3135" t="s">
        <v>47</v>
      </c>
      <c r="Y3135" t="s">
        <v>70</v>
      </c>
      <c r="Z3135">
        <v>0.6</v>
      </c>
      <c r="AA3135">
        <v>2</v>
      </c>
      <c r="AB3135">
        <v>6</v>
      </c>
      <c r="AC3135" t="s">
        <v>47</v>
      </c>
    </row>
    <row r="3136" spans="1:29" hidden="1" x14ac:dyDescent="0.25">
      <c r="A3136" t="s">
        <v>566</v>
      </c>
      <c r="B3136">
        <v>100</v>
      </c>
      <c r="C3136" t="s">
        <v>28</v>
      </c>
      <c r="D3136">
        <v>983834</v>
      </c>
      <c r="E3136" s="1">
        <v>42843</v>
      </c>
      <c r="F3136">
        <v>1050</v>
      </c>
      <c r="H3136" t="s">
        <v>76</v>
      </c>
      <c r="I3136" s="2">
        <v>42871.64166666667</v>
      </c>
      <c r="J3136" t="s">
        <v>30</v>
      </c>
      <c r="K3136" t="s">
        <v>321</v>
      </c>
      <c r="L3136">
        <v>1</v>
      </c>
      <c r="M3136" t="s">
        <v>73</v>
      </c>
      <c r="N3136">
        <v>721026460</v>
      </c>
      <c r="O3136" t="s">
        <v>33</v>
      </c>
      <c r="P3136">
        <v>40</v>
      </c>
      <c r="S3136">
        <v>2041</v>
      </c>
      <c r="T3136" t="s">
        <v>589</v>
      </c>
      <c r="U3136">
        <v>81287</v>
      </c>
      <c r="V3136" t="s">
        <v>589</v>
      </c>
      <c r="W3136">
        <v>0</v>
      </c>
      <c r="X3136" t="s">
        <v>47</v>
      </c>
      <c r="Y3136" t="s">
        <v>70</v>
      </c>
      <c r="Z3136">
        <v>7.9000000000000001E-2</v>
      </c>
      <c r="AA3136">
        <v>0.25</v>
      </c>
      <c r="AB3136">
        <v>7</v>
      </c>
      <c r="AC3136" t="s">
        <v>47</v>
      </c>
    </row>
    <row r="3137" spans="1:29" hidden="1" x14ac:dyDescent="0.25">
      <c r="A3137" t="s">
        <v>566</v>
      </c>
      <c r="B3137">
        <v>100</v>
      </c>
      <c r="C3137" t="s">
        <v>28</v>
      </c>
      <c r="D3137">
        <v>983834</v>
      </c>
      <c r="E3137" s="1">
        <v>42843</v>
      </c>
      <c r="F3137">
        <v>1050</v>
      </c>
      <c r="H3137" t="s">
        <v>76</v>
      </c>
      <c r="I3137" s="2">
        <v>42871.64166666667</v>
      </c>
      <c r="J3137" t="s">
        <v>30</v>
      </c>
      <c r="K3137" t="s">
        <v>321</v>
      </c>
      <c r="L3137">
        <v>1</v>
      </c>
      <c r="M3137" t="s">
        <v>73</v>
      </c>
      <c r="N3137">
        <v>721026460</v>
      </c>
      <c r="O3137" t="s">
        <v>33</v>
      </c>
      <c r="P3137">
        <v>40</v>
      </c>
      <c r="S3137">
        <v>2032</v>
      </c>
      <c r="T3137" t="s">
        <v>590</v>
      </c>
      <c r="U3137">
        <v>4443</v>
      </c>
      <c r="V3137" t="s">
        <v>623</v>
      </c>
      <c r="W3137">
        <v>0</v>
      </c>
      <c r="X3137" t="s">
        <v>47</v>
      </c>
      <c r="Y3137" t="s">
        <v>70</v>
      </c>
      <c r="Z3137">
        <v>0.22</v>
      </c>
      <c r="AA3137">
        <v>0.71</v>
      </c>
      <c r="AB3137">
        <v>20</v>
      </c>
      <c r="AC3137" t="s">
        <v>47</v>
      </c>
    </row>
    <row r="3138" spans="1:29" hidden="1" x14ac:dyDescent="0.25">
      <c r="A3138" t="s">
        <v>566</v>
      </c>
      <c r="B3138">
        <v>100</v>
      </c>
      <c r="C3138" t="s">
        <v>28</v>
      </c>
      <c r="D3138">
        <v>983834</v>
      </c>
      <c r="E3138" s="1">
        <v>42843</v>
      </c>
      <c r="F3138">
        <v>1050</v>
      </c>
      <c r="H3138" t="s">
        <v>76</v>
      </c>
      <c r="I3138" s="2">
        <v>42871.64166666667</v>
      </c>
      <c r="J3138" t="s">
        <v>30</v>
      </c>
      <c r="K3138" t="s">
        <v>321</v>
      </c>
      <c r="L3138">
        <v>1</v>
      </c>
      <c r="M3138" t="s">
        <v>73</v>
      </c>
      <c r="N3138">
        <v>721026460</v>
      </c>
      <c r="O3138" t="s">
        <v>33</v>
      </c>
      <c r="P3138">
        <v>40</v>
      </c>
      <c r="S3138">
        <v>2063</v>
      </c>
      <c r="T3138" t="s">
        <v>626</v>
      </c>
      <c r="U3138">
        <v>34675</v>
      </c>
      <c r="V3138" t="s">
        <v>626</v>
      </c>
      <c r="W3138">
        <v>0</v>
      </c>
      <c r="X3138" t="s">
        <v>47</v>
      </c>
      <c r="Y3138" t="s">
        <v>70</v>
      </c>
      <c r="Z3138">
        <v>5.0000000000000004E-6</v>
      </c>
      <c r="AB3138">
        <v>3.0000000000000001E-5</v>
      </c>
      <c r="AC3138" t="s">
        <v>47</v>
      </c>
    </row>
    <row r="3139" spans="1:29" hidden="1" x14ac:dyDescent="0.25">
      <c r="A3139" t="s">
        <v>566</v>
      </c>
      <c r="B3139">
        <v>100</v>
      </c>
      <c r="C3139" t="s">
        <v>28</v>
      </c>
      <c r="D3139">
        <v>983834</v>
      </c>
      <c r="E3139" s="1">
        <v>42843</v>
      </c>
      <c r="F3139">
        <v>1050</v>
      </c>
      <c r="H3139" t="s">
        <v>76</v>
      </c>
      <c r="I3139" s="2">
        <v>42871.64166666667</v>
      </c>
      <c r="J3139" t="s">
        <v>30</v>
      </c>
      <c r="K3139" t="s">
        <v>321</v>
      </c>
      <c r="L3139">
        <v>1</v>
      </c>
      <c r="M3139" t="s">
        <v>73</v>
      </c>
      <c r="N3139">
        <v>721026460</v>
      </c>
      <c r="O3139" t="s">
        <v>33</v>
      </c>
      <c r="P3139">
        <v>40</v>
      </c>
      <c r="S3139">
        <v>2005</v>
      </c>
      <c r="T3139" t="s">
        <v>591</v>
      </c>
      <c r="U3139">
        <v>39390</v>
      </c>
      <c r="V3139" t="s">
        <v>591</v>
      </c>
      <c r="W3139">
        <v>0</v>
      </c>
      <c r="X3139" t="s">
        <v>47</v>
      </c>
      <c r="Y3139" t="s">
        <v>70</v>
      </c>
      <c r="Z3139">
        <v>8.9999999999999993E-3</v>
      </c>
      <c r="AA3139">
        <v>2.9000000000000001E-2</v>
      </c>
      <c r="AB3139">
        <v>2</v>
      </c>
      <c r="AC3139" t="s">
        <v>47</v>
      </c>
    </row>
    <row r="3140" spans="1:29" hidden="1" x14ac:dyDescent="0.25">
      <c r="A3140" t="s">
        <v>566</v>
      </c>
      <c r="B3140">
        <v>100</v>
      </c>
      <c r="C3140" t="s">
        <v>28</v>
      </c>
      <c r="D3140">
        <v>983834</v>
      </c>
      <c r="E3140" s="1">
        <v>42843</v>
      </c>
      <c r="F3140">
        <v>1050</v>
      </c>
      <c r="H3140" t="s">
        <v>76</v>
      </c>
      <c r="I3140" s="2">
        <v>42871.64166666667</v>
      </c>
      <c r="J3140" t="s">
        <v>30</v>
      </c>
      <c r="K3140" t="s">
        <v>321</v>
      </c>
      <c r="L3140">
        <v>1</v>
      </c>
      <c r="M3140" t="s">
        <v>73</v>
      </c>
      <c r="N3140">
        <v>721026460</v>
      </c>
      <c r="O3140" t="s">
        <v>33</v>
      </c>
      <c r="P3140">
        <v>40</v>
      </c>
      <c r="S3140">
        <v>2065</v>
      </c>
      <c r="T3140" t="s">
        <v>592</v>
      </c>
      <c r="U3140">
        <v>39410</v>
      </c>
      <c r="V3140" t="s">
        <v>592</v>
      </c>
      <c r="W3140">
        <v>0</v>
      </c>
      <c r="X3140" t="s">
        <v>47</v>
      </c>
      <c r="Y3140" t="s">
        <v>70</v>
      </c>
      <c r="Z3140">
        <v>1.9E-2</v>
      </c>
      <c r="AA3140">
        <v>6.3E-2</v>
      </c>
      <c r="AB3140">
        <v>0.4</v>
      </c>
      <c r="AC3140" t="s">
        <v>47</v>
      </c>
    </row>
    <row r="3141" spans="1:29" hidden="1" x14ac:dyDescent="0.25">
      <c r="A3141" t="s">
        <v>566</v>
      </c>
      <c r="B3141">
        <v>100</v>
      </c>
      <c r="C3141" t="s">
        <v>28</v>
      </c>
      <c r="D3141">
        <v>983834</v>
      </c>
      <c r="E3141" s="1">
        <v>42843</v>
      </c>
      <c r="F3141">
        <v>1050</v>
      </c>
      <c r="H3141" t="s">
        <v>76</v>
      </c>
      <c r="I3141" s="2">
        <v>42871.64166666667</v>
      </c>
      <c r="J3141" t="s">
        <v>30</v>
      </c>
      <c r="K3141" t="s">
        <v>321</v>
      </c>
      <c r="L3141">
        <v>1</v>
      </c>
      <c r="M3141" t="s">
        <v>73</v>
      </c>
      <c r="N3141">
        <v>721026460</v>
      </c>
      <c r="O3141" t="s">
        <v>33</v>
      </c>
      <c r="P3141">
        <v>40</v>
      </c>
      <c r="S3141">
        <v>2067</v>
      </c>
      <c r="T3141" t="s">
        <v>593</v>
      </c>
      <c r="U3141">
        <v>39420</v>
      </c>
      <c r="V3141" t="s">
        <v>593</v>
      </c>
      <c r="W3141">
        <v>0</v>
      </c>
      <c r="X3141" t="s">
        <v>47</v>
      </c>
      <c r="Y3141" t="s">
        <v>70</v>
      </c>
      <c r="Z3141">
        <v>1.4999999999999999E-2</v>
      </c>
      <c r="AA3141">
        <v>4.9000000000000002E-2</v>
      </c>
      <c r="AB3141">
        <v>0.2</v>
      </c>
      <c r="AC3141" t="s">
        <v>47</v>
      </c>
    </row>
    <row r="3142" spans="1:29" hidden="1" x14ac:dyDescent="0.25">
      <c r="A3142" t="s">
        <v>566</v>
      </c>
      <c r="B3142">
        <v>100</v>
      </c>
      <c r="C3142" t="s">
        <v>28</v>
      </c>
      <c r="D3142">
        <v>983834</v>
      </c>
      <c r="E3142" s="1">
        <v>42843</v>
      </c>
      <c r="F3142">
        <v>1050</v>
      </c>
      <c r="H3142" t="s">
        <v>76</v>
      </c>
      <c r="I3142" s="2">
        <v>42871.64166666667</v>
      </c>
      <c r="J3142" t="s">
        <v>30</v>
      </c>
      <c r="K3142" t="s">
        <v>321</v>
      </c>
      <c r="L3142">
        <v>1</v>
      </c>
      <c r="M3142" t="s">
        <v>73</v>
      </c>
      <c r="N3142">
        <v>721026460</v>
      </c>
      <c r="O3142" t="s">
        <v>33</v>
      </c>
      <c r="P3142">
        <v>40</v>
      </c>
      <c r="S3142">
        <v>2274</v>
      </c>
      <c r="T3142" t="s">
        <v>594</v>
      </c>
      <c r="U3142">
        <v>34688</v>
      </c>
      <c r="V3142" t="s">
        <v>595</v>
      </c>
      <c r="W3142">
        <v>0</v>
      </c>
      <c r="X3142" t="s">
        <v>47</v>
      </c>
      <c r="Y3142" t="s">
        <v>70</v>
      </c>
      <c r="Z3142">
        <v>1.9E-2</v>
      </c>
      <c r="AA3142">
        <v>6.3E-2</v>
      </c>
      <c r="AB3142">
        <v>1</v>
      </c>
      <c r="AC3142" t="s">
        <v>47</v>
      </c>
    </row>
    <row r="3143" spans="1:29" hidden="1" x14ac:dyDescent="0.25">
      <c r="A3143" t="s">
        <v>566</v>
      </c>
      <c r="B3143">
        <v>100</v>
      </c>
      <c r="C3143" t="s">
        <v>28</v>
      </c>
      <c r="D3143">
        <v>983834</v>
      </c>
      <c r="E3143" s="1">
        <v>42843</v>
      </c>
      <c r="F3143">
        <v>1050</v>
      </c>
      <c r="H3143" t="s">
        <v>76</v>
      </c>
      <c r="I3143" s="2">
        <v>42871.64166666667</v>
      </c>
      <c r="J3143" t="s">
        <v>30</v>
      </c>
      <c r="K3143" t="s">
        <v>321</v>
      </c>
      <c r="L3143">
        <v>1</v>
      </c>
      <c r="M3143" t="s">
        <v>73</v>
      </c>
      <c r="N3143">
        <v>721026460</v>
      </c>
      <c r="O3143" t="s">
        <v>33</v>
      </c>
      <c r="P3143">
        <v>40</v>
      </c>
      <c r="S3143">
        <v>2042</v>
      </c>
      <c r="T3143" t="s">
        <v>596</v>
      </c>
      <c r="U3143">
        <v>34386</v>
      </c>
      <c r="V3143" t="s">
        <v>596</v>
      </c>
      <c r="W3143">
        <v>0</v>
      </c>
      <c r="X3143" t="s">
        <v>47</v>
      </c>
      <c r="Y3143" t="s">
        <v>70</v>
      </c>
      <c r="Z3143">
        <v>3.5999999999999997E-2</v>
      </c>
      <c r="AA3143">
        <v>0.12</v>
      </c>
      <c r="AB3143">
        <v>50</v>
      </c>
      <c r="AC3143" t="s">
        <v>47</v>
      </c>
    </row>
    <row r="3144" spans="1:29" hidden="1" x14ac:dyDescent="0.25">
      <c r="A3144" t="s">
        <v>566</v>
      </c>
      <c r="B3144">
        <v>100</v>
      </c>
      <c r="C3144" t="s">
        <v>28</v>
      </c>
      <c r="D3144">
        <v>983834</v>
      </c>
      <c r="E3144" s="1">
        <v>42843</v>
      </c>
      <c r="F3144">
        <v>1050</v>
      </c>
      <c r="H3144" t="s">
        <v>76</v>
      </c>
      <c r="I3144" s="2">
        <v>42871.64166666667</v>
      </c>
      <c r="J3144" t="s">
        <v>30</v>
      </c>
      <c r="K3144" t="s">
        <v>321</v>
      </c>
      <c r="L3144">
        <v>1</v>
      </c>
      <c r="M3144" t="s">
        <v>73</v>
      </c>
      <c r="N3144">
        <v>721026460</v>
      </c>
      <c r="O3144" t="s">
        <v>33</v>
      </c>
      <c r="P3144">
        <v>40</v>
      </c>
      <c r="S3144">
        <v>2036</v>
      </c>
      <c r="T3144" t="s">
        <v>597</v>
      </c>
      <c r="U3144">
        <v>38865</v>
      </c>
      <c r="V3144" t="s">
        <v>597</v>
      </c>
      <c r="W3144">
        <v>0</v>
      </c>
      <c r="X3144" t="s">
        <v>47</v>
      </c>
      <c r="Y3144" t="s">
        <v>70</v>
      </c>
      <c r="Z3144">
        <v>0.45</v>
      </c>
      <c r="AA3144">
        <v>1.5</v>
      </c>
      <c r="AB3144">
        <v>200</v>
      </c>
      <c r="AC3144" t="s">
        <v>47</v>
      </c>
    </row>
    <row r="3145" spans="1:29" hidden="1" x14ac:dyDescent="0.25">
      <c r="A3145" t="s">
        <v>566</v>
      </c>
      <c r="B3145">
        <v>100</v>
      </c>
      <c r="C3145" t="s">
        <v>28</v>
      </c>
      <c r="D3145">
        <v>983834</v>
      </c>
      <c r="E3145" s="1">
        <v>42843</v>
      </c>
      <c r="F3145">
        <v>1050</v>
      </c>
      <c r="H3145" t="s">
        <v>76</v>
      </c>
      <c r="I3145" s="2">
        <v>42871.64166666667</v>
      </c>
      <c r="J3145" t="s">
        <v>30</v>
      </c>
      <c r="K3145" t="s">
        <v>321</v>
      </c>
      <c r="L3145">
        <v>1</v>
      </c>
      <c r="M3145" t="s">
        <v>73</v>
      </c>
      <c r="N3145">
        <v>721026460</v>
      </c>
      <c r="O3145" t="s">
        <v>33</v>
      </c>
      <c r="P3145">
        <v>40</v>
      </c>
      <c r="S3145">
        <v>2326</v>
      </c>
      <c r="T3145" t="s">
        <v>598</v>
      </c>
      <c r="U3145">
        <v>39032</v>
      </c>
      <c r="V3145" t="s">
        <v>598</v>
      </c>
      <c r="W3145">
        <v>0</v>
      </c>
      <c r="X3145" t="s">
        <v>47</v>
      </c>
      <c r="Y3145" t="s">
        <v>70</v>
      </c>
      <c r="Z3145">
        <v>0.03</v>
      </c>
      <c r="AA3145">
        <v>9.5000000000000001E-2</v>
      </c>
      <c r="AB3145">
        <v>1</v>
      </c>
      <c r="AC3145" t="s">
        <v>47</v>
      </c>
    </row>
    <row r="3146" spans="1:29" hidden="1" x14ac:dyDescent="0.25">
      <c r="A3146" t="s">
        <v>566</v>
      </c>
      <c r="B3146">
        <v>100</v>
      </c>
      <c r="C3146" t="s">
        <v>28</v>
      </c>
      <c r="D3146">
        <v>983834</v>
      </c>
      <c r="E3146" s="1">
        <v>42843</v>
      </c>
      <c r="F3146">
        <v>1050</v>
      </c>
      <c r="H3146" t="s">
        <v>76</v>
      </c>
      <c r="I3146" s="2">
        <v>42871.64166666667</v>
      </c>
      <c r="J3146" t="s">
        <v>30</v>
      </c>
      <c r="K3146" t="s">
        <v>321</v>
      </c>
      <c r="L3146">
        <v>1</v>
      </c>
      <c r="M3146" t="s">
        <v>73</v>
      </c>
      <c r="N3146">
        <v>721026460</v>
      </c>
      <c r="O3146" t="s">
        <v>33</v>
      </c>
      <c r="P3146">
        <v>40</v>
      </c>
      <c r="S3146">
        <v>2040</v>
      </c>
      <c r="T3146" t="s">
        <v>599</v>
      </c>
      <c r="U3146">
        <v>39720</v>
      </c>
      <c r="V3146" t="s">
        <v>600</v>
      </c>
      <c r="W3146">
        <v>0</v>
      </c>
      <c r="X3146" t="s">
        <v>47</v>
      </c>
      <c r="Y3146" t="s">
        <v>70</v>
      </c>
      <c r="Z3146">
        <v>8.5999999999999993E-2</v>
      </c>
      <c r="AA3146">
        <v>0.27</v>
      </c>
      <c r="AB3146">
        <v>500</v>
      </c>
      <c r="AC3146" t="s">
        <v>47</v>
      </c>
    </row>
    <row r="3147" spans="1:29" hidden="1" x14ac:dyDescent="0.25">
      <c r="A3147" t="s">
        <v>566</v>
      </c>
      <c r="B3147">
        <v>100</v>
      </c>
      <c r="C3147" t="s">
        <v>28</v>
      </c>
      <c r="D3147">
        <v>983834</v>
      </c>
      <c r="E3147" s="1">
        <v>42843</v>
      </c>
      <c r="F3147">
        <v>1050</v>
      </c>
      <c r="H3147" t="s">
        <v>76</v>
      </c>
      <c r="I3147" s="2">
        <v>42871.64166666667</v>
      </c>
      <c r="J3147" t="s">
        <v>30</v>
      </c>
      <c r="K3147" t="s">
        <v>321</v>
      </c>
      <c r="L3147">
        <v>1</v>
      </c>
      <c r="M3147" t="s">
        <v>73</v>
      </c>
      <c r="N3147">
        <v>721026460</v>
      </c>
      <c r="O3147" t="s">
        <v>33</v>
      </c>
      <c r="P3147">
        <v>40</v>
      </c>
      <c r="S3147">
        <v>2037</v>
      </c>
      <c r="T3147" t="s">
        <v>601</v>
      </c>
      <c r="U3147">
        <v>39055</v>
      </c>
      <c r="V3147" t="s">
        <v>601</v>
      </c>
      <c r="W3147">
        <v>0</v>
      </c>
      <c r="X3147" t="s">
        <v>47</v>
      </c>
      <c r="Y3147" t="s">
        <v>70</v>
      </c>
      <c r="Z3147">
        <v>4.9000000000000002E-2</v>
      </c>
      <c r="AA3147">
        <v>0.17</v>
      </c>
      <c r="AB3147">
        <v>4</v>
      </c>
      <c r="AC3147" t="s">
        <v>47</v>
      </c>
    </row>
    <row r="3148" spans="1:29" hidden="1" x14ac:dyDescent="0.25">
      <c r="A3148" t="s">
        <v>566</v>
      </c>
      <c r="B3148">
        <v>100</v>
      </c>
      <c r="C3148" t="s">
        <v>28</v>
      </c>
      <c r="D3148">
        <v>983834</v>
      </c>
      <c r="E3148" s="1">
        <v>42843</v>
      </c>
      <c r="F3148">
        <v>1050</v>
      </c>
      <c r="H3148" t="s">
        <v>76</v>
      </c>
      <c r="I3148" s="2">
        <v>42871.64166666667</v>
      </c>
      <c r="J3148" t="s">
        <v>30</v>
      </c>
      <c r="K3148" t="s">
        <v>321</v>
      </c>
      <c r="L3148">
        <v>1</v>
      </c>
      <c r="M3148" t="s">
        <v>73</v>
      </c>
      <c r="N3148">
        <v>721026460</v>
      </c>
      <c r="O3148" t="s">
        <v>33</v>
      </c>
      <c r="P3148">
        <v>40</v>
      </c>
      <c r="S3148">
        <v>2383</v>
      </c>
      <c r="T3148" t="s">
        <v>602</v>
      </c>
      <c r="U3148">
        <v>39516</v>
      </c>
      <c r="V3148" t="s">
        <v>603</v>
      </c>
      <c r="W3148">
        <v>0</v>
      </c>
      <c r="X3148" t="s">
        <v>47</v>
      </c>
      <c r="Y3148" t="s">
        <v>70</v>
      </c>
      <c r="Z3148">
        <v>0.1</v>
      </c>
      <c r="AA3148">
        <v>0.4</v>
      </c>
      <c r="AB3148">
        <v>0.5</v>
      </c>
      <c r="AC3148" t="s">
        <v>47</v>
      </c>
    </row>
    <row r="3149" spans="1:29" hidden="1" x14ac:dyDescent="0.25">
      <c r="A3149" t="s">
        <v>566</v>
      </c>
      <c r="B3149">
        <v>100</v>
      </c>
      <c r="C3149" t="s">
        <v>28</v>
      </c>
      <c r="D3149">
        <v>983834</v>
      </c>
      <c r="E3149" s="1">
        <v>42843</v>
      </c>
      <c r="F3149">
        <v>1050</v>
      </c>
      <c r="H3149" t="s">
        <v>76</v>
      </c>
      <c r="I3149" s="2">
        <v>42871.64166666667</v>
      </c>
      <c r="J3149" t="s">
        <v>30</v>
      </c>
      <c r="K3149" t="s">
        <v>321</v>
      </c>
      <c r="L3149">
        <v>1</v>
      </c>
      <c r="M3149" t="s">
        <v>73</v>
      </c>
      <c r="N3149">
        <v>721026460</v>
      </c>
      <c r="O3149" t="s">
        <v>33</v>
      </c>
      <c r="P3149">
        <v>40</v>
      </c>
      <c r="S3149">
        <v>2105</v>
      </c>
      <c r="T3149" t="s">
        <v>604</v>
      </c>
      <c r="U3149">
        <v>39730</v>
      </c>
      <c r="V3149" t="s">
        <v>604</v>
      </c>
      <c r="W3149">
        <v>0</v>
      </c>
      <c r="X3149" t="s">
        <v>47</v>
      </c>
      <c r="Y3149" t="s">
        <v>70</v>
      </c>
      <c r="Z3149">
        <v>9.2999999999999999E-2</v>
      </c>
      <c r="AA3149">
        <v>0.3</v>
      </c>
      <c r="AB3149">
        <v>70</v>
      </c>
      <c r="AC3149" t="s">
        <v>47</v>
      </c>
    </row>
    <row r="3150" spans="1:29" hidden="1" x14ac:dyDescent="0.25">
      <c r="A3150" t="s">
        <v>566</v>
      </c>
      <c r="B3150">
        <v>100</v>
      </c>
      <c r="C3150" t="s">
        <v>28</v>
      </c>
      <c r="D3150">
        <v>983834</v>
      </c>
      <c r="E3150" s="1">
        <v>42843</v>
      </c>
      <c r="F3150">
        <v>1050</v>
      </c>
      <c r="H3150" t="s">
        <v>76</v>
      </c>
      <c r="I3150" s="2">
        <v>42871.64166666667</v>
      </c>
      <c r="J3150" t="s">
        <v>30</v>
      </c>
      <c r="K3150" t="s">
        <v>321</v>
      </c>
      <c r="L3150">
        <v>1</v>
      </c>
      <c r="M3150" t="s">
        <v>73</v>
      </c>
      <c r="N3150">
        <v>721026460</v>
      </c>
      <c r="O3150" t="s">
        <v>33</v>
      </c>
      <c r="P3150">
        <v>40</v>
      </c>
      <c r="S3150">
        <v>2015</v>
      </c>
      <c r="T3150" t="s">
        <v>605</v>
      </c>
      <c r="U3150">
        <v>39480</v>
      </c>
      <c r="V3150" t="s">
        <v>605</v>
      </c>
      <c r="W3150">
        <v>0</v>
      </c>
      <c r="X3150" t="s">
        <v>47</v>
      </c>
      <c r="Y3150" t="s">
        <v>70</v>
      </c>
      <c r="Z3150">
        <v>1.6E-2</v>
      </c>
      <c r="AA3150">
        <v>5.3999999999999999E-2</v>
      </c>
      <c r="AB3150">
        <v>40</v>
      </c>
      <c r="AC3150" t="s">
        <v>47</v>
      </c>
    </row>
    <row r="3151" spans="1:29" hidden="1" x14ac:dyDescent="0.25">
      <c r="A3151" t="s">
        <v>566</v>
      </c>
      <c r="B3151">
        <v>100</v>
      </c>
      <c r="C3151" t="s">
        <v>28</v>
      </c>
      <c r="D3151">
        <v>983834</v>
      </c>
      <c r="E3151" s="1">
        <v>42843</v>
      </c>
      <c r="F3151">
        <v>1050</v>
      </c>
      <c r="H3151" t="s">
        <v>76</v>
      </c>
      <c r="I3151" s="2">
        <v>42871.64166666667</v>
      </c>
      <c r="J3151" t="s">
        <v>30</v>
      </c>
      <c r="K3151" t="s">
        <v>321</v>
      </c>
      <c r="L3151">
        <v>1</v>
      </c>
      <c r="M3151" t="s">
        <v>73</v>
      </c>
      <c r="N3151">
        <v>721026460</v>
      </c>
      <c r="O3151" t="s">
        <v>33</v>
      </c>
      <c r="P3151">
        <v>40</v>
      </c>
      <c r="S3151">
        <v>2020</v>
      </c>
      <c r="T3151" t="s">
        <v>606</v>
      </c>
      <c r="U3151">
        <v>39400</v>
      </c>
      <c r="V3151" t="s">
        <v>606</v>
      </c>
      <c r="W3151">
        <v>0</v>
      </c>
      <c r="X3151" t="s">
        <v>47</v>
      </c>
      <c r="Y3151" t="s">
        <v>70</v>
      </c>
      <c r="Z3151">
        <v>0.33</v>
      </c>
      <c r="AA3151">
        <v>1.1000000000000001</v>
      </c>
      <c r="AB3151">
        <v>3</v>
      </c>
      <c r="AC3151" t="s">
        <v>47</v>
      </c>
    </row>
    <row r="3152" spans="1:29" hidden="1" x14ac:dyDescent="0.25">
      <c r="A3152" t="s">
        <v>566</v>
      </c>
      <c r="B3152">
        <v>100</v>
      </c>
      <c r="C3152" t="s">
        <v>28</v>
      </c>
      <c r="D3152">
        <v>983834</v>
      </c>
      <c r="E3152" s="1">
        <v>42843</v>
      </c>
      <c r="F3152">
        <v>1050</v>
      </c>
      <c r="H3152" t="s">
        <v>76</v>
      </c>
      <c r="I3152" s="2">
        <v>42871.64166666667</v>
      </c>
      <c r="J3152" t="s">
        <v>30</v>
      </c>
      <c r="K3152" t="s">
        <v>321</v>
      </c>
      <c r="L3152">
        <v>1</v>
      </c>
      <c r="M3152" t="s">
        <v>73</v>
      </c>
      <c r="N3152">
        <v>721026460</v>
      </c>
      <c r="O3152" t="s">
        <v>33</v>
      </c>
      <c r="P3152">
        <v>40</v>
      </c>
      <c r="S3152">
        <v>2076</v>
      </c>
      <c r="T3152" t="s">
        <v>607</v>
      </c>
      <c r="U3152">
        <v>77860</v>
      </c>
      <c r="V3152" t="s">
        <v>608</v>
      </c>
      <c r="W3152">
        <v>0</v>
      </c>
      <c r="X3152" t="s">
        <v>47</v>
      </c>
      <c r="Y3152" t="s">
        <v>70</v>
      </c>
      <c r="Z3152">
        <v>2.5000000000000001E-2</v>
      </c>
      <c r="AA3152">
        <v>8.2000000000000003E-2</v>
      </c>
      <c r="AC3152" t="s">
        <v>47</v>
      </c>
    </row>
    <row r="3153" spans="1:29" hidden="1" x14ac:dyDescent="0.25">
      <c r="A3153" t="s">
        <v>566</v>
      </c>
      <c r="B3153">
        <v>100</v>
      </c>
      <c r="C3153" t="s">
        <v>28</v>
      </c>
      <c r="D3153">
        <v>983834</v>
      </c>
      <c r="E3153" s="1">
        <v>42843</v>
      </c>
      <c r="F3153">
        <v>1050</v>
      </c>
      <c r="H3153" t="s">
        <v>76</v>
      </c>
      <c r="I3153" s="2">
        <v>42871.64166666667</v>
      </c>
      <c r="J3153" t="s">
        <v>30</v>
      </c>
      <c r="K3153" t="s">
        <v>321</v>
      </c>
      <c r="L3153">
        <v>1</v>
      </c>
      <c r="M3153" t="s">
        <v>73</v>
      </c>
      <c r="N3153">
        <v>721026460</v>
      </c>
      <c r="O3153" t="s">
        <v>33</v>
      </c>
      <c r="P3153">
        <v>40</v>
      </c>
      <c r="S3153">
        <v>2440</v>
      </c>
      <c r="T3153" t="s">
        <v>609</v>
      </c>
      <c r="U3153">
        <v>82052</v>
      </c>
      <c r="V3153" t="s">
        <v>609</v>
      </c>
      <c r="W3153">
        <v>0</v>
      </c>
      <c r="X3153" t="s">
        <v>47</v>
      </c>
      <c r="Y3153" t="s">
        <v>70</v>
      </c>
      <c r="Z3153">
        <v>0.21</v>
      </c>
      <c r="AA3153">
        <v>0.68</v>
      </c>
      <c r="AC3153" t="s">
        <v>47</v>
      </c>
    </row>
    <row r="3154" spans="1:29" hidden="1" x14ac:dyDescent="0.25">
      <c r="A3154" t="s">
        <v>566</v>
      </c>
      <c r="B3154">
        <v>100</v>
      </c>
      <c r="C3154" t="s">
        <v>28</v>
      </c>
      <c r="D3154">
        <v>983834</v>
      </c>
      <c r="E3154" s="1">
        <v>42843</v>
      </c>
      <c r="F3154">
        <v>1050</v>
      </c>
      <c r="H3154" t="s">
        <v>76</v>
      </c>
      <c r="I3154" s="2">
        <v>42871.64166666667</v>
      </c>
      <c r="J3154" t="s">
        <v>30</v>
      </c>
      <c r="K3154" t="s">
        <v>321</v>
      </c>
      <c r="L3154">
        <v>1</v>
      </c>
      <c r="M3154" t="s">
        <v>73</v>
      </c>
      <c r="N3154">
        <v>721026460</v>
      </c>
      <c r="O3154" t="s">
        <v>33</v>
      </c>
      <c r="P3154">
        <v>40</v>
      </c>
      <c r="S3154">
        <v>2021</v>
      </c>
      <c r="T3154" t="s">
        <v>610</v>
      </c>
      <c r="U3154">
        <v>77700</v>
      </c>
      <c r="V3154" t="s">
        <v>610</v>
      </c>
      <c r="W3154">
        <v>0</v>
      </c>
      <c r="X3154" t="s">
        <v>47</v>
      </c>
      <c r="Y3154" t="s">
        <v>70</v>
      </c>
      <c r="Z3154">
        <v>0.57999999999999996</v>
      </c>
      <c r="AA3154">
        <v>1.9</v>
      </c>
      <c r="AC3154" t="s">
        <v>47</v>
      </c>
    </row>
    <row r="3155" spans="1:29" hidden="1" x14ac:dyDescent="0.25">
      <c r="A3155" t="s">
        <v>566</v>
      </c>
      <c r="B3155">
        <v>100</v>
      </c>
      <c r="C3155" t="s">
        <v>28</v>
      </c>
      <c r="D3155">
        <v>983834</v>
      </c>
      <c r="E3155" s="1">
        <v>42843</v>
      </c>
      <c r="F3155">
        <v>1050</v>
      </c>
      <c r="H3155" t="s">
        <v>76</v>
      </c>
      <c r="I3155" s="2">
        <v>42871.64166666667</v>
      </c>
      <c r="J3155" t="s">
        <v>30</v>
      </c>
      <c r="K3155" t="s">
        <v>321</v>
      </c>
      <c r="L3155">
        <v>1</v>
      </c>
      <c r="M3155" t="s">
        <v>73</v>
      </c>
      <c r="N3155">
        <v>721026460</v>
      </c>
      <c r="O3155" t="s">
        <v>33</v>
      </c>
      <c r="P3155">
        <v>40</v>
      </c>
      <c r="S3155">
        <v>2010</v>
      </c>
      <c r="T3155" t="s">
        <v>611</v>
      </c>
      <c r="U3155">
        <v>39340</v>
      </c>
      <c r="V3155" t="s">
        <v>612</v>
      </c>
      <c r="W3155">
        <v>0</v>
      </c>
      <c r="X3155" t="s">
        <v>47</v>
      </c>
      <c r="Y3155" t="s">
        <v>70</v>
      </c>
      <c r="Z3155">
        <v>7.4999999999999997E-3</v>
      </c>
      <c r="AA3155">
        <v>2.4E-2</v>
      </c>
      <c r="AB3155">
        <v>0.2</v>
      </c>
      <c r="AC3155" t="s">
        <v>47</v>
      </c>
    </row>
    <row r="3156" spans="1:29" hidden="1" x14ac:dyDescent="0.25">
      <c r="A3156" t="s">
        <v>566</v>
      </c>
      <c r="B3156">
        <v>100</v>
      </c>
      <c r="C3156" t="s">
        <v>28</v>
      </c>
      <c r="D3156">
        <v>983834</v>
      </c>
      <c r="E3156" s="1">
        <v>42843</v>
      </c>
      <c r="F3156">
        <v>1050</v>
      </c>
      <c r="H3156" t="s">
        <v>76</v>
      </c>
      <c r="I3156" s="2">
        <v>42871.64166666667</v>
      </c>
      <c r="J3156" t="s">
        <v>30</v>
      </c>
      <c r="K3156" t="s">
        <v>321</v>
      </c>
      <c r="L3156">
        <v>1</v>
      </c>
      <c r="M3156" t="s">
        <v>73</v>
      </c>
      <c r="N3156">
        <v>721026460</v>
      </c>
      <c r="O3156" t="s">
        <v>33</v>
      </c>
      <c r="P3156">
        <v>40</v>
      </c>
      <c r="S3156">
        <v>2050</v>
      </c>
      <c r="T3156" t="s">
        <v>613</v>
      </c>
      <c r="U3156">
        <v>39033</v>
      </c>
      <c r="V3156" t="s">
        <v>613</v>
      </c>
      <c r="W3156">
        <v>0</v>
      </c>
      <c r="X3156" t="s">
        <v>47</v>
      </c>
      <c r="Y3156" t="s">
        <v>70</v>
      </c>
      <c r="Z3156">
        <v>2.4E-2</v>
      </c>
      <c r="AA3156">
        <v>8.1000000000000003E-2</v>
      </c>
      <c r="AB3156">
        <v>3</v>
      </c>
      <c r="AC3156" t="s">
        <v>47</v>
      </c>
    </row>
    <row r="3157" spans="1:29" hidden="1" x14ac:dyDescent="0.25">
      <c r="A3157" t="s">
        <v>566</v>
      </c>
      <c r="B3157">
        <v>100</v>
      </c>
      <c r="C3157" t="s">
        <v>28</v>
      </c>
      <c r="D3157">
        <v>983834</v>
      </c>
      <c r="E3157" s="1">
        <v>42843</v>
      </c>
      <c r="F3157">
        <v>1050</v>
      </c>
      <c r="H3157" t="s">
        <v>76</v>
      </c>
      <c r="I3157" s="2">
        <v>42871.64166666667</v>
      </c>
      <c r="J3157" t="s">
        <v>30</v>
      </c>
      <c r="K3157" t="s">
        <v>321</v>
      </c>
      <c r="L3157">
        <v>1</v>
      </c>
      <c r="M3157" t="s">
        <v>73</v>
      </c>
      <c r="N3157">
        <v>721026460</v>
      </c>
      <c r="O3157" t="s">
        <v>33</v>
      </c>
      <c r="P3157">
        <v>40</v>
      </c>
      <c r="S3157">
        <v>2035</v>
      </c>
      <c r="T3157" t="s">
        <v>627</v>
      </c>
      <c r="U3157">
        <v>77903</v>
      </c>
      <c r="V3157" t="s">
        <v>628</v>
      </c>
      <c r="W3157">
        <v>0</v>
      </c>
      <c r="X3157" t="s">
        <v>47</v>
      </c>
      <c r="Y3157" t="s">
        <v>70</v>
      </c>
      <c r="Z3157">
        <v>0.6</v>
      </c>
      <c r="AA3157">
        <v>1.2</v>
      </c>
      <c r="AB3157">
        <v>400</v>
      </c>
      <c r="AC3157" t="s">
        <v>47</v>
      </c>
    </row>
    <row r="3158" spans="1:29" hidden="1" x14ac:dyDescent="0.25">
      <c r="A3158" t="s">
        <v>566</v>
      </c>
      <c r="B3158">
        <v>100</v>
      </c>
      <c r="C3158" t="s">
        <v>28</v>
      </c>
      <c r="D3158">
        <v>983834</v>
      </c>
      <c r="E3158" s="1">
        <v>42843</v>
      </c>
      <c r="F3158">
        <v>1050</v>
      </c>
      <c r="H3158" t="s">
        <v>76</v>
      </c>
      <c r="I3158" s="2">
        <v>42871.64166666667</v>
      </c>
      <c r="J3158" t="s">
        <v>30</v>
      </c>
      <c r="K3158" t="s">
        <v>321</v>
      </c>
      <c r="L3158">
        <v>1</v>
      </c>
      <c r="M3158" t="s">
        <v>73</v>
      </c>
      <c r="N3158">
        <v>721026460</v>
      </c>
      <c r="O3158" t="s">
        <v>33</v>
      </c>
      <c r="P3158">
        <v>40</v>
      </c>
      <c r="S3158">
        <v>2033</v>
      </c>
      <c r="T3158" t="s">
        <v>614</v>
      </c>
      <c r="U3158">
        <v>38926</v>
      </c>
      <c r="V3158" t="s">
        <v>614</v>
      </c>
      <c r="W3158">
        <v>0</v>
      </c>
      <c r="X3158" t="s">
        <v>47</v>
      </c>
      <c r="Y3158" t="s">
        <v>70</v>
      </c>
      <c r="Z3158">
        <v>0.51</v>
      </c>
      <c r="AA3158">
        <v>1.7</v>
      </c>
      <c r="AB3158">
        <v>100</v>
      </c>
      <c r="AC3158" t="s">
        <v>47</v>
      </c>
    </row>
    <row r="3159" spans="1:29" hidden="1" x14ac:dyDescent="0.25">
      <c r="A3159" t="s">
        <v>323</v>
      </c>
      <c r="B3159">
        <v>100</v>
      </c>
      <c r="C3159" t="s">
        <v>28</v>
      </c>
      <c r="D3159">
        <v>983835</v>
      </c>
      <c r="E3159" s="1">
        <v>42843</v>
      </c>
      <c r="F3159">
        <v>1115</v>
      </c>
      <c r="H3159" t="s">
        <v>76</v>
      </c>
      <c r="I3159" s="2">
        <v>42871.64166666667</v>
      </c>
      <c r="J3159" t="s">
        <v>30</v>
      </c>
      <c r="K3159" t="s">
        <v>321</v>
      </c>
      <c r="L3159">
        <v>1</v>
      </c>
      <c r="M3159" t="s">
        <v>73</v>
      </c>
      <c r="N3159">
        <v>721026460</v>
      </c>
      <c r="O3159" t="s">
        <v>33</v>
      </c>
      <c r="P3159">
        <v>16</v>
      </c>
      <c r="S3159">
        <v>1052</v>
      </c>
      <c r="T3159" t="s">
        <v>333</v>
      </c>
      <c r="U3159">
        <v>929</v>
      </c>
      <c r="V3159" t="s">
        <v>334</v>
      </c>
      <c r="W3159">
        <v>11</v>
      </c>
      <c r="X3159" t="s">
        <v>40</v>
      </c>
      <c r="Y3159" t="s">
        <v>41</v>
      </c>
      <c r="Z3159">
        <v>0.15</v>
      </c>
      <c r="AA3159">
        <v>0.3</v>
      </c>
      <c r="AC3159" t="s">
        <v>40</v>
      </c>
    </row>
    <row r="3160" spans="1:29" hidden="1" x14ac:dyDescent="0.25">
      <c r="A3160" t="s">
        <v>323</v>
      </c>
      <c r="B3160">
        <v>100</v>
      </c>
      <c r="C3160" t="s">
        <v>28</v>
      </c>
      <c r="D3160">
        <v>983835</v>
      </c>
      <c r="E3160" s="1">
        <v>42843</v>
      </c>
      <c r="F3160">
        <v>1115</v>
      </c>
      <c r="H3160" t="s">
        <v>76</v>
      </c>
      <c r="I3160" s="2">
        <v>42871.64166666667</v>
      </c>
      <c r="J3160" t="s">
        <v>30</v>
      </c>
      <c r="K3160" t="s">
        <v>321</v>
      </c>
      <c r="L3160">
        <v>1</v>
      </c>
      <c r="M3160" t="s">
        <v>73</v>
      </c>
      <c r="N3160">
        <v>721026460</v>
      </c>
      <c r="O3160" t="s">
        <v>33</v>
      </c>
      <c r="P3160">
        <v>16</v>
      </c>
      <c r="S3160">
        <v>1055</v>
      </c>
      <c r="T3160" t="s">
        <v>50</v>
      </c>
      <c r="U3160">
        <v>945</v>
      </c>
      <c r="V3160" t="s">
        <v>51</v>
      </c>
      <c r="W3160">
        <v>26</v>
      </c>
      <c r="X3160" t="s">
        <v>40</v>
      </c>
      <c r="Y3160" t="s">
        <v>41</v>
      </c>
      <c r="Z3160">
        <v>2.5</v>
      </c>
      <c r="AA3160">
        <v>5</v>
      </c>
      <c r="AC3160" t="s">
        <v>40</v>
      </c>
    </row>
    <row r="3161" spans="1:29" hidden="1" x14ac:dyDescent="0.25">
      <c r="A3161" t="s">
        <v>323</v>
      </c>
      <c r="B3161">
        <v>100</v>
      </c>
      <c r="C3161" t="s">
        <v>28</v>
      </c>
      <c r="D3161">
        <v>983835</v>
      </c>
      <c r="E3161" s="1">
        <v>42843</v>
      </c>
      <c r="F3161">
        <v>1115</v>
      </c>
      <c r="H3161" t="s">
        <v>76</v>
      </c>
      <c r="I3161" s="2">
        <v>42871.64166666667</v>
      </c>
      <c r="J3161" t="s">
        <v>30</v>
      </c>
      <c r="K3161" t="s">
        <v>321</v>
      </c>
      <c r="L3161">
        <v>1</v>
      </c>
      <c r="M3161" t="s">
        <v>73</v>
      </c>
      <c r="N3161">
        <v>721026460</v>
      </c>
      <c r="O3161" t="s">
        <v>33</v>
      </c>
      <c r="P3161">
        <v>16</v>
      </c>
      <c r="S3161">
        <v>1038</v>
      </c>
      <c r="T3161" t="s">
        <v>337</v>
      </c>
      <c r="U3161">
        <v>630</v>
      </c>
      <c r="V3161" t="s">
        <v>338</v>
      </c>
      <c r="W3161">
        <v>0.36</v>
      </c>
      <c r="X3161" t="s">
        <v>40</v>
      </c>
      <c r="Y3161" t="s">
        <v>41</v>
      </c>
      <c r="Z3161">
        <v>0.05</v>
      </c>
      <c r="AA3161">
        <v>0.1</v>
      </c>
      <c r="AB3161">
        <v>10</v>
      </c>
      <c r="AC3161" t="s">
        <v>40</v>
      </c>
    </row>
    <row r="3162" spans="1:29" hidden="1" x14ac:dyDescent="0.25">
      <c r="A3162" t="s">
        <v>323</v>
      </c>
      <c r="B3162">
        <v>100</v>
      </c>
      <c r="C3162" t="s">
        <v>28</v>
      </c>
      <c r="D3162">
        <v>983835</v>
      </c>
      <c r="E3162" s="1">
        <v>42843</v>
      </c>
      <c r="F3162">
        <v>1115</v>
      </c>
      <c r="H3162" t="s">
        <v>76</v>
      </c>
      <c r="I3162" s="2">
        <v>42871.64166666667</v>
      </c>
      <c r="J3162" t="s">
        <v>30</v>
      </c>
      <c r="K3162" t="s">
        <v>321</v>
      </c>
      <c r="L3162">
        <v>1</v>
      </c>
      <c r="M3162" t="s">
        <v>73</v>
      </c>
      <c r="N3162">
        <v>721026460</v>
      </c>
      <c r="O3162" t="s">
        <v>33</v>
      </c>
      <c r="P3162">
        <v>16</v>
      </c>
      <c r="S3162">
        <v>1074</v>
      </c>
      <c r="T3162" t="s">
        <v>554</v>
      </c>
      <c r="U3162">
        <v>1097</v>
      </c>
      <c r="V3162" t="s">
        <v>554</v>
      </c>
      <c r="W3162">
        <v>1.8000000000000001E-4</v>
      </c>
      <c r="X3162" t="s">
        <v>40</v>
      </c>
      <c r="Y3162" t="s">
        <v>55</v>
      </c>
      <c r="Z3162">
        <v>1.2999999999999999E-4</v>
      </c>
      <c r="AA3162">
        <v>2.5000000000000001E-4</v>
      </c>
      <c r="AB3162">
        <v>6.0000000000000001E-3</v>
      </c>
      <c r="AC3162" t="s">
        <v>40</v>
      </c>
    </row>
    <row r="3163" spans="1:29" hidden="1" x14ac:dyDescent="0.25">
      <c r="A3163" t="s">
        <v>323</v>
      </c>
      <c r="B3163">
        <v>100</v>
      </c>
      <c r="C3163" t="s">
        <v>28</v>
      </c>
      <c r="D3163">
        <v>983835</v>
      </c>
      <c r="E3163" s="1">
        <v>42843</v>
      </c>
      <c r="F3163">
        <v>1115</v>
      </c>
      <c r="H3163" t="s">
        <v>76</v>
      </c>
      <c r="I3163" s="2">
        <v>42871.64166666667</v>
      </c>
      <c r="J3163" t="s">
        <v>30</v>
      </c>
      <c r="K3163" t="s">
        <v>321</v>
      </c>
      <c r="L3163">
        <v>1</v>
      </c>
      <c r="M3163" t="s">
        <v>73</v>
      </c>
      <c r="N3163">
        <v>721026460</v>
      </c>
      <c r="O3163" t="s">
        <v>33</v>
      </c>
      <c r="P3163">
        <v>16</v>
      </c>
      <c r="S3163">
        <v>1075</v>
      </c>
      <c r="T3163" t="s">
        <v>555</v>
      </c>
      <c r="U3163">
        <v>1012</v>
      </c>
      <c r="V3163" t="s">
        <v>555</v>
      </c>
      <c r="W3163">
        <v>0</v>
      </c>
      <c r="X3163" t="s">
        <v>40</v>
      </c>
      <c r="Y3163" t="s">
        <v>70</v>
      </c>
      <c r="Z3163">
        <v>1.2999999999999999E-4</v>
      </c>
      <c r="AA3163">
        <v>2.5000000000000001E-4</v>
      </c>
      <c r="AB3163">
        <v>4.0000000000000001E-3</v>
      </c>
      <c r="AC3163" t="s">
        <v>40</v>
      </c>
    </row>
    <row r="3164" spans="1:29" hidden="1" x14ac:dyDescent="0.25">
      <c r="A3164" t="s">
        <v>323</v>
      </c>
      <c r="B3164">
        <v>100</v>
      </c>
      <c r="C3164" t="s">
        <v>28</v>
      </c>
      <c r="D3164">
        <v>983835</v>
      </c>
      <c r="E3164" s="1">
        <v>42843</v>
      </c>
      <c r="F3164">
        <v>1115</v>
      </c>
      <c r="H3164" t="s">
        <v>76</v>
      </c>
      <c r="I3164" s="2">
        <v>42871.64166666667</v>
      </c>
      <c r="J3164" t="s">
        <v>30</v>
      </c>
      <c r="K3164" t="s">
        <v>321</v>
      </c>
      <c r="L3164">
        <v>1</v>
      </c>
      <c r="M3164" t="s">
        <v>73</v>
      </c>
      <c r="N3164">
        <v>721026460</v>
      </c>
      <c r="O3164" t="s">
        <v>33</v>
      </c>
      <c r="P3164">
        <v>16</v>
      </c>
      <c r="S3164">
        <v>1045</v>
      </c>
      <c r="T3164" t="s">
        <v>339</v>
      </c>
      <c r="U3164">
        <v>1147</v>
      </c>
      <c r="V3164" t="s">
        <v>340</v>
      </c>
      <c r="W3164">
        <v>0</v>
      </c>
      <c r="X3164" t="s">
        <v>40</v>
      </c>
      <c r="Y3164" t="s">
        <v>70</v>
      </c>
      <c r="Z3164">
        <v>2E-3</v>
      </c>
      <c r="AA3164">
        <v>4.0000000000000001E-3</v>
      </c>
      <c r="AB3164">
        <v>0.05</v>
      </c>
      <c r="AC3164" t="s">
        <v>40</v>
      </c>
    </row>
    <row r="3165" spans="1:29" hidden="1" x14ac:dyDescent="0.25">
      <c r="A3165" t="s">
        <v>323</v>
      </c>
      <c r="B3165">
        <v>100</v>
      </c>
      <c r="C3165" t="s">
        <v>28</v>
      </c>
      <c r="D3165">
        <v>983835</v>
      </c>
      <c r="E3165" s="1">
        <v>42843</v>
      </c>
      <c r="F3165">
        <v>1115</v>
      </c>
      <c r="H3165" t="s">
        <v>76</v>
      </c>
      <c r="I3165" s="2">
        <v>42871.64166666667</v>
      </c>
      <c r="J3165" t="s">
        <v>30</v>
      </c>
      <c r="K3165" t="s">
        <v>321</v>
      </c>
      <c r="L3165">
        <v>1</v>
      </c>
      <c r="M3165" t="s">
        <v>73</v>
      </c>
      <c r="N3165">
        <v>721026460</v>
      </c>
      <c r="O3165" t="s">
        <v>33</v>
      </c>
      <c r="P3165">
        <v>16</v>
      </c>
      <c r="S3165">
        <v>1015</v>
      </c>
      <c r="T3165" t="s">
        <v>341</v>
      </c>
      <c r="U3165">
        <v>1027</v>
      </c>
      <c r="V3165" t="s">
        <v>342</v>
      </c>
      <c r="W3165">
        <v>0</v>
      </c>
      <c r="X3165" t="s">
        <v>40</v>
      </c>
      <c r="Y3165" t="s">
        <v>70</v>
      </c>
      <c r="Z3165">
        <v>1E-4</v>
      </c>
      <c r="AA3165">
        <v>2.0000000000000001E-4</v>
      </c>
      <c r="AB3165">
        <v>5.0000000000000001E-3</v>
      </c>
      <c r="AC3165" t="s">
        <v>40</v>
      </c>
    </row>
    <row r="3166" spans="1:29" hidden="1" x14ac:dyDescent="0.25">
      <c r="A3166" t="s">
        <v>323</v>
      </c>
      <c r="B3166">
        <v>100</v>
      </c>
      <c r="C3166" t="s">
        <v>28</v>
      </c>
      <c r="D3166">
        <v>983835</v>
      </c>
      <c r="E3166" s="1">
        <v>42843</v>
      </c>
      <c r="F3166">
        <v>1115</v>
      </c>
      <c r="H3166" t="s">
        <v>76</v>
      </c>
      <c r="I3166" s="2">
        <v>42871.64166666667</v>
      </c>
      <c r="J3166" t="s">
        <v>30</v>
      </c>
      <c r="K3166" t="s">
        <v>321</v>
      </c>
      <c r="L3166">
        <v>1</v>
      </c>
      <c r="M3166" t="s">
        <v>73</v>
      </c>
      <c r="N3166">
        <v>721026460</v>
      </c>
      <c r="O3166" t="s">
        <v>33</v>
      </c>
      <c r="P3166">
        <v>16</v>
      </c>
      <c r="S3166">
        <v>1020</v>
      </c>
      <c r="T3166" t="s">
        <v>343</v>
      </c>
      <c r="U3166">
        <v>1034</v>
      </c>
      <c r="V3166" t="s">
        <v>344</v>
      </c>
      <c r="W3166">
        <v>0</v>
      </c>
      <c r="X3166" t="s">
        <v>40</v>
      </c>
      <c r="Y3166" t="s">
        <v>70</v>
      </c>
      <c r="Z3166">
        <v>3.2000000000000003E-4</v>
      </c>
      <c r="AA3166">
        <v>1E-3</v>
      </c>
      <c r="AB3166">
        <v>0.1</v>
      </c>
      <c r="AC3166" t="s">
        <v>40</v>
      </c>
    </row>
    <row r="3167" spans="1:29" hidden="1" x14ac:dyDescent="0.25">
      <c r="A3167" t="s">
        <v>323</v>
      </c>
      <c r="B3167">
        <v>100</v>
      </c>
      <c r="C3167" t="s">
        <v>28</v>
      </c>
      <c r="D3167">
        <v>983835</v>
      </c>
      <c r="E3167" s="1">
        <v>42843</v>
      </c>
      <c r="F3167">
        <v>1115</v>
      </c>
      <c r="H3167" t="s">
        <v>76</v>
      </c>
      <c r="I3167" s="2">
        <v>42871.64166666667</v>
      </c>
      <c r="J3167" t="s">
        <v>30</v>
      </c>
      <c r="K3167" t="s">
        <v>321</v>
      </c>
      <c r="L3167">
        <v>1</v>
      </c>
      <c r="M3167" t="s">
        <v>73</v>
      </c>
      <c r="N3167">
        <v>721026460</v>
      </c>
      <c r="O3167" t="s">
        <v>33</v>
      </c>
      <c r="P3167">
        <v>16</v>
      </c>
      <c r="S3167">
        <v>1024</v>
      </c>
      <c r="T3167" t="s">
        <v>556</v>
      </c>
      <c r="U3167">
        <v>720</v>
      </c>
      <c r="V3167" t="s">
        <v>556</v>
      </c>
      <c r="W3167">
        <v>0</v>
      </c>
      <c r="X3167" t="s">
        <v>40</v>
      </c>
      <c r="Y3167" t="s">
        <v>70</v>
      </c>
      <c r="Z3167">
        <v>5.0000000000000001E-3</v>
      </c>
      <c r="AA3167">
        <v>1.4999999999999999E-2</v>
      </c>
      <c r="AB3167">
        <v>0.2</v>
      </c>
      <c r="AC3167" t="s">
        <v>40</v>
      </c>
    </row>
    <row r="3168" spans="1:29" hidden="1" x14ac:dyDescent="0.25">
      <c r="A3168" t="s">
        <v>323</v>
      </c>
      <c r="B3168">
        <v>100</v>
      </c>
      <c r="C3168" t="s">
        <v>28</v>
      </c>
      <c r="D3168">
        <v>983835</v>
      </c>
      <c r="E3168" s="1">
        <v>42843</v>
      </c>
      <c r="F3168">
        <v>1115</v>
      </c>
      <c r="H3168" t="s">
        <v>76</v>
      </c>
      <c r="I3168" s="2">
        <v>42871.64166666667</v>
      </c>
      <c r="J3168" t="s">
        <v>30</v>
      </c>
      <c r="K3168" t="s">
        <v>321</v>
      </c>
      <c r="L3168">
        <v>1</v>
      </c>
      <c r="M3168" t="s">
        <v>73</v>
      </c>
      <c r="N3168">
        <v>721026460</v>
      </c>
      <c r="O3168" t="s">
        <v>33</v>
      </c>
      <c r="P3168">
        <v>16</v>
      </c>
      <c r="S3168">
        <v>1025</v>
      </c>
      <c r="T3168" t="s">
        <v>101</v>
      </c>
      <c r="U3168">
        <v>951</v>
      </c>
      <c r="V3168" t="s">
        <v>102</v>
      </c>
      <c r="W3168">
        <v>0.78</v>
      </c>
      <c r="X3168" t="s">
        <v>40</v>
      </c>
      <c r="Y3168" t="s">
        <v>41</v>
      </c>
      <c r="Z3168">
        <v>0.05</v>
      </c>
      <c r="AA3168">
        <v>0.1</v>
      </c>
      <c r="AB3168">
        <v>4</v>
      </c>
      <c r="AC3168" t="s">
        <v>40</v>
      </c>
    </row>
    <row r="3169" spans="1:29" hidden="1" x14ac:dyDescent="0.25">
      <c r="A3169" t="s">
        <v>323</v>
      </c>
      <c r="B3169">
        <v>100</v>
      </c>
      <c r="C3169" t="s">
        <v>28</v>
      </c>
      <c r="D3169">
        <v>983835</v>
      </c>
      <c r="E3169" s="1">
        <v>42843</v>
      </c>
      <c r="F3169">
        <v>1115</v>
      </c>
      <c r="H3169" t="s">
        <v>76</v>
      </c>
      <c r="I3169" s="2">
        <v>42871.64166666667</v>
      </c>
      <c r="J3169" t="s">
        <v>30</v>
      </c>
      <c r="K3169" t="s">
        <v>321</v>
      </c>
      <c r="L3169">
        <v>1</v>
      </c>
      <c r="M3169" t="s">
        <v>73</v>
      </c>
      <c r="N3169">
        <v>721026460</v>
      </c>
      <c r="O3169" t="s">
        <v>33</v>
      </c>
      <c r="P3169">
        <v>16</v>
      </c>
      <c r="S3169">
        <v>1041</v>
      </c>
      <c r="T3169" t="s">
        <v>559</v>
      </c>
      <c r="U3169">
        <v>615</v>
      </c>
      <c r="V3169" t="s">
        <v>622</v>
      </c>
      <c r="W3169">
        <v>0</v>
      </c>
      <c r="X3169" t="s">
        <v>40</v>
      </c>
      <c r="Y3169" t="s">
        <v>70</v>
      </c>
      <c r="Z3169">
        <v>0.05</v>
      </c>
      <c r="AA3169">
        <v>0.1</v>
      </c>
      <c r="AB3169">
        <v>1</v>
      </c>
      <c r="AC3169" t="s">
        <v>40</v>
      </c>
    </row>
    <row r="3170" spans="1:29" hidden="1" x14ac:dyDescent="0.25">
      <c r="A3170" t="s">
        <v>323</v>
      </c>
      <c r="B3170">
        <v>100</v>
      </c>
      <c r="C3170" t="s">
        <v>28</v>
      </c>
      <c r="D3170">
        <v>983835</v>
      </c>
      <c r="E3170" s="1">
        <v>42843</v>
      </c>
      <c r="F3170">
        <v>1115</v>
      </c>
      <c r="H3170" t="s">
        <v>76</v>
      </c>
      <c r="I3170" s="2">
        <v>42871.64166666667</v>
      </c>
      <c r="J3170" t="s">
        <v>30</v>
      </c>
      <c r="K3170" t="s">
        <v>321</v>
      </c>
      <c r="L3170">
        <v>1</v>
      </c>
      <c r="M3170" t="s">
        <v>73</v>
      </c>
      <c r="N3170">
        <v>721026460</v>
      </c>
      <c r="O3170" t="s">
        <v>33</v>
      </c>
      <c r="P3170">
        <v>16</v>
      </c>
      <c r="S3170">
        <v>1085</v>
      </c>
      <c r="T3170" t="s">
        <v>561</v>
      </c>
      <c r="U3170">
        <v>1059</v>
      </c>
      <c r="V3170" t="s">
        <v>561</v>
      </c>
      <c r="W3170">
        <v>0</v>
      </c>
      <c r="X3170" t="s">
        <v>40</v>
      </c>
      <c r="Y3170" t="s">
        <v>70</v>
      </c>
      <c r="Z3170">
        <v>1E-4</v>
      </c>
      <c r="AA3170">
        <v>2.0000000000000001E-4</v>
      </c>
      <c r="AB3170">
        <v>2E-3</v>
      </c>
      <c r="AC3170" t="s">
        <v>40</v>
      </c>
    </row>
    <row r="3171" spans="1:29" hidden="1" x14ac:dyDescent="0.25">
      <c r="A3171" t="s">
        <v>323</v>
      </c>
      <c r="B3171">
        <v>100</v>
      </c>
      <c r="C3171" t="s">
        <v>28</v>
      </c>
      <c r="D3171">
        <v>983835</v>
      </c>
      <c r="E3171" s="1">
        <v>42843</v>
      </c>
      <c r="F3171">
        <v>1115</v>
      </c>
      <c r="H3171" t="s">
        <v>76</v>
      </c>
      <c r="I3171" s="2">
        <v>42871.64166666667</v>
      </c>
      <c r="J3171" t="s">
        <v>30</v>
      </c>
      <c r="K3171" t="s">
        <v>321</v>
      </c>
      <c r="L3171">
        <v>1</v>
      </c>
      <c r="M3171" t="s">
        <v>73</v>
      </c>
      <c r="N3171">
        <v>721026460</v>
      </c>
      <c r="O3171" t="s">
        <v>33</v>
      </c>
      <c r="P3171">
        <v>16</v>
      </c>
      <c r="S3171">
        <v>1036</v>
      </c>
      <c r="T3171" t="s">
        <v>562</v>
      </c>
      <c r="U3171">
        <v>1067</v>
      </c>
      <c r="V3171" t="s">
        <v>563</v>
      </c>
      <c r="W3171">
        <v>6.7000000000000002E-4</v>
      </c>
      <c r="X3171" t="s">
        <v>40</v>
      </c>
      <c r="Y3171" t="s">
        <v>55</v>
      </c>
      <c r="Z3171">
        <v>5.0000000000000001E-4</v>
      </c>
      <c r="AA3171">
        <v>1E-3</v>
      </c>
      <c r="AB3171">
        <v>0.1</v>
      </c>
      <c r="AC3171" t="s">
        <v>40</v>
      </c>
    </row>
    <row r="3172" spans="1:29" hidden="1" x14ac:dyDescent="0.25">
      <c r="A3172" t="s">
        <v>323</v>
      </c>
      <c r="B3172">
        <v>100</v>
      </c>
      <c r="C3172" t="s">
        <v>28</v>
      </c>
      <c r="D3172">
        <v>983835</v>
      </c>
      <c r="E3172" s="1">
        <v>42843</v>
      </c>
      <c r="F3172">
        <v>1115</v>
      </c>
      <c r="H3172" t="s">
        <v>76</v>
      </c>
      <c r="I3172" s="2">
        <v>42871.64166666667</v>
      </c>
      <c r="J3172" t="s">
        <v>30</v>
      </c>
      <c r="K3172" t="s">
        <v>321</v>
      </c>
      <c r="L3172">
        <v>1</v>
      </c>
      <c r="M3172" t="s">
        <v>73</v>
      </c>
      <c r="N3172">
        <v>721026460</v>
      </c>
      <c r="O3172" t="s">
        <v>33</v>
      </c>
      <c r="P3172">
        <v>16</v>
      </c>
      <c r="S3172">
        <v>1035</v>
      </c>
      <c r="T3172" t="s">
        <v>351</v>
      </c>
      <c r="U3172">
        <v>71900</v>
      </c>
      <c r="V3172" t="s">
        <v>352</v>
      </c>
      <c r="W3172">
        <v>0</v>
      </c>
      <c r="X3172" t="s">
        <v>40</v>
      </c>
      <c r="Y3172" t="s">
        <v>70</v>
      </c>
      <c r="Z3172">
        <v>2.5000000000000001E-5</v>
      </c>
      <c r="AA3172">
        <v>5.0000000000000002E-5</v>
      </c>
      <c r="AB3172">
        <v>2E-3</v>
      </c>
      <c r="AC3172" t="s">
        <v>40</v>
      </c>
    </row>
    <row r="3173" spans="1:29" hidden="1" x14ac:dyDescent="0.25">
      <c r="A3173" t="s">
        <v>323</v>
      </c>
      <c r="B3173">
        <v>100</v>
      </c>
      <c r="C3173" t="s">
        <v>28</v>
      </c>
      <c r="D3173">
        <v>983835</v>
      </c>
      <c r="E3173" s="1">
        <v>42843</v>
      </c>
      <c r="F3173">
        <v>1115</v>
      </c>
      <c r="H3173" t="s">
        <v>76</v>
      </c>
      <c r="I3173" s="2">
        <v>42871.64166666667</v>
      </c>
      <c r="J3173" t="s">
        <v>30</v>
      </c>
      <c r="K3173" t="s">
        <v>321</v>
      </c>
      <c r="L3173">
        <v>1</v>
      </c>
      <c r="M3173" t="s">
        <v>73</v>
      </c>
      <c r="N3173">
        <v>721026460</v>
      </c>
      <c r="O3173" t="s">
        <v>33</v>
      </c>
      <c r="P3173">
        <v>16</v>
      </c>
      <c r="S3173">
        <v>1010</v>
      </c>
      <c r="T3173" t="s">
        <v>353</v>
      </c>
      <c r="U3173">
        <v>1007</v>
      </c>
      <c r="V3173" t="s">
        <v>354</v>
      </c>
      <c r="W3173">
        <v>1.9E-2</v>
      </c>
      <c r="X3173" t="s">
        <v>40</v>
      </c>
      <c r="Y3173" t="s">
        <v>41</v>
      </c>
      <c r="Z3173">
        <v>1E-4</v>
      </c>
      <c r="AA3173">
        <v>2.0000000000000001E-4</v>
      </c>
      <c r="AB3173">
        <v>2</v>
      </c>
      <c r="AC3173" t="s">
        <v>40</v>
      </c>
    </row>
    <row r="3174" spans="1:29" hidden="1" x14ac:dyDescent="0.25">
      <c r="A3174" t="s">
        <v>323</v>
      </c>
      <c r="B3174">
        <v>100</v>
      </c>
      <c r="C3174" t="s">
        <v>28</v>
      </c>
      <c r="D3174">
        <v>983835</v>
      </c>
      <c r="E3174" s="1">
        <v>42843</v>
      </c>
      <c r="F3174">
        <v>1115</v>
      </c>
      <c r="H3174" t="s">
        <v>76</v>
      </c>
      <c r="I3174" s="2">
        <v>42871.64166666667</v>
      </c>
      <c r="J3174" t="s">
        <v>30</v>
      </c>
      <c r="K3174" t="s">
        <v>321</v>
      </c>
      <c r="L3174">
        <v>1</v>
      </c>
      <c r="M3174" t="s">
        <v>73</v>
      </c>
      <c r="N3174">
        <v>721026460</v>
      </c>
      <c r="O3174" t="s">
        <v>33</v>
      </c>
      <c r="P3174">
        <v>16</v>
      </c>
      <c r="S3174">
        <v>1005</v>
      </c>
      <c r="T3174" t="s">
        <v>355</v>
      </c>
      <c r="U3174">
        <v>1002</v>
      </c>
      <c r="V3174" t="s">
        <v>356</v>
      </c>
      <c r="W3174">
        <v>0</v>
      </c>
      <c r="X3174" t="s">
        <v>40</v>
      </c>
      <c r="Y3174" t="s">
        <v>70</v>
      </c>
      <c r="Z3174">
        <v>5.0000000000000001E-4</v>
      </c>
      <c r="AA3174">
        <v>1E-3</v>
      </c>
      <c r="AB3174">
        <v>0.01</v>
      </c>
      <c r="AC3174" t="s">
        <v>40</v>
      </c>
    </row>
    <row r="3175" spans="1:29" hidden="1" x14ac:dyDescent="0.25">
      <c r="A3175" t="s">
        <v>621</v>
      </c>
      <c r="B3175">
        <v>100</v>
      </c>
      <c r="C3175" t="s">
        <v>28</v>
      </c>
      <c r="D3175">
        <v>983909</v>
      </c>
      <c r="E3175" s="1">
        <v>42843</v>
      </c>
      <c r="F3175">
        <v>1125</v>
      </c>
      <c r="H3175" t="s">
        <v>76</v>
      </c>
      <c r="I3175" s="2">
        <v>42851.552083333336</v>
      </c>
      <c r="J3175" t="s">
        <v>30</v>
      </c>
      <c r="K3175" t="s">
        <v>321</v>
      </c>
      <c r="L3175">
        <v>1</v>
      </c>
      <c r="M3175" t="s">
        <v>73</v>
      </c>
      <c r="N3175">
        <v>721026460</v>
      </c>
      <c r="O3175" t="s">
        <v>33</v>
      </c>
      <c r="P3175">
        <v>1</v>
      </c>
      <c r="S3175">
        <v>2920</v>
      </c>
      <c r="T3175" t="s">
        <v>431</v>
      </c>
      <c r="U3175">
        <v>680</v>
      </c>
      <c r="V3175" t="s">
        <v>432</v>
      </c>
      <c r="W3175">
        <v>0.69</v>
      </c>
      <c r="X3175" t="s">
        <v>40</v>
      </c>
      <c r="Y3175" t="s">
        <v>55</v>
      </c>
      <c r="Z3175">
        <v>0.5</v>
      </c>
      <c r="AA3175">
        <v>1</v>
      </c>
      <c r="AC3175" t="s">
        <v>40</v>
      </c>
    </row>
    <row r="3176" spans="1:29" hidden="1" x14ac:dyDescent="0.25">
      <c r="A3176" t="s">
        <v>621</v>
      </c>
      <c r="B3176">
        <v>100</v>
      </c>
      <c r="C3176" t="s">
        <v>28</v>
      </c>
      <c r="D3176">
        <v>977926</v>
      </c>
      <c r="E3176" s="1">
        <v>42809</v>
      </c>
      <c r="F3176">
        <v>1130</v>
      </c>
      <c r="H3176" t="s">
        <v>76</v>
      </c>
      <c r="I3176" s="2">
        <v>42816.509027777778</v>
      </c>
      <c r="J3176" t="s">
        <v>30</v>
      </c>
      <c r="K3176" t="s">
        <v>321</v>
      </c>
      <c r="L3176">
        <v>1</v>
      </c>
      <c r="M3176" t="s">
        <v>73</v>
      </c>
      <c r="N3176">
        <v>721026460</v>
      </c>
      <c r="O3176" t="s">
        <v>33</v>
      </c>
      <c r="P3176">
        <v>1</v>
      </c>
      <c r="S3176">
        <v>2920</v>
      </c>
      <c r="T3176" t="s">
        <v>431</v>
      </c>
      <c r="U3176">
        <v>680</v>
      </c>
      <c r="V3176" t="s">
        <v>432</v>
      </c>
      <c r="W3176">
        <v>1.2</v>
      </c>
      <c r="X3176" t="s">
        <v>40</v>
      </c>
      <c r="Y3176" t="s">
        <v>41</v>
      </c>
      <c r="Z3176">
        <v>0.5</v>
      </c>
      <c r="AA3176">
        <v>1</v>
      </c>
      <c r="AC3176" t="s">
        <v>40</v>
      </c>
    </row>
    <row r="3177" spans="1:29" hidden="1" x14ac:dyDescent="0.25">
      <c r="A3177" t="s">
        <v>621</v>
      </c>
      <c r="B3177">
        <v>100</v>
      </c>
      <c r="C3177" t="s">
        <v>28</v>
      </c>
      <c r="D3177">
        <v>973447</v>
      </c>
      <c r="E3177" s="1">
        <v>42779</v>
      </c>
      <c r="F3177">
        <v>1215</v>
      </c>
      <c r="H3177" t="s">
        <v>76</v>
      </c>
      <c r="I3177" s="2">
        <v>42789.705555555556</v>
      </c>
      <c r="J3177" t="s">
        <v>30</v>
      </c>
      <c r="K3177" t="s">
        <v>321</v>
      </c>
      <c r="L3177">
        <v>1</v>
      </c>
      <c r="M3177" t="s">
        <v>73</v>
      </c>
      <c r="N3177">
        <v>721026460</v>
      </c>
      <c r="O3177" t="s">
        <v>33</v>
      </c>
      <c r="P3177">
        <v>1</v>
      </c>
      <c r="S3177">
        <v>2920</v>
      </c>
      <c r="T3177" t="s">
        <v>431</v>
      </c>
      <c r="U3177">
        <v>680</v>
      </c>
      <c r="V3177" t="s">
        <v>432</v>
      </c>
      <c r="W3177">
        <v>0.97</v>
      </c>
      <c r="X3177" t="s">
        <v>40</v>
      </c>
      <c r="Y3177" t="s">
        <v>55</v>
      </c>
      <c r="Z3177">
        <v>0.5</v>
      </c>
      <c r="AA3177">
        <v>1</v>
      </c>
      <c r="AC3177" t="s">
        <v>40</v>
      </c>
    </row>
    <row r="3178" spans="1:29" hidden="1" x14ac:dyDescent="0.25">
      <c r="A3178" t="s">
        <v>621</v>
      </c>
      <c r="B3178">
        <v>100</v>
      </c>
      <c r="C3178" t="s">
        <v>28</v>
      </c>
      <c r="D3178">
        <v>970171</v>
      </c>
      <c r="E3178" s="1">
        <v>42752</v>
      </c>
      <c r="F3178">
        <v>1050</v>
      </c>
      <c r="H3178" t="s">
        <v>76</v>
      </c>
      <c r="I3178" s="2">
        <v>42762.459027777775</v>
      </c>
      <c r="J3178" t="s">
        <v>30</v>
      </c>
      <c r="K3178" t="s">
        <v>321</v>
      </c>
      <c r="L3178">
        <v>1</v>
      </c>
      <c r="M3178" t="s">
        <v>73</v>
      </c>
      <c r="N3178">
        <v>721026460</v>
      </c>
      <c r="O3178" t="s">
        <v>33</v>
      </c>
      <c r="P3178">
        <v>1</v>
      </c>
      <c r="S3178">
        <v>2920</v>
      </c>
      <c r="T3178" t="s">
        <v>431</v>
      </c>
      <c r="U3178">
        <v>680</v>
      </c>
      <c r="V3178" t="s">
        <v>432</v>
      </c>
      <c r="W3178">
        <v>0.74</v>
      </c>
      <c r="X3178" t="s">
        <v>40</v>
      </c>
      <c r="Y3178" t="s">
        <v>55</v>
      </c>
      <c r="Z3178">
        <v>0.5</v>
      </c>
      <c r="AA3178">
        <v>1</v>
      </c>
      <c r="AC3178" t="s">
        <v>40</v>
      </c>
    </row>
    <row r="3179" spans="1:29" hidden="1" x14ac:dyDescent="0.25">
      <c r="A3179" t="s">
        <v>621</v>
      </c>
      <c r="B3179">
        <v>100</v>
      </c>
      <c r="C3179" t="s">
        <v>28</v>
      </c>
      <c r="D3179">
        <v>966238</v>
      </c>
      <c r="E3179" s="1">
        <v>42717</v>
      </c>
      <c r="F3179">
        <v>1225</v>
      </c>
      <c r="H3179" t="s">
        <v>76</v>
      </c>
      <c r="I3179" s="2">
        <v>42725.661805555559</v>
      </c>
      <c r="J3179" t="s">
        <v>30</v>
      </c>
      <c r="K3179" t="s">
        <v>321</v>
      </c>
      <c r="L3179">
        <v>1</v>
      </c>
      <c r="M3179" t="s">
        <v>73</v>
      </c>
      <c r="N3179">
        <v>721026460</v>
      </c>
      <c r="O3179" t="s">
        <v>33</v>
      </c>
      <c r="P3179">
        <v>1</v>
      </c>
      <c r="S3179">
        <v>2920</v>
      </c>
      <c r="T3179" t="s">
        <v>431</v>
      </c>
      <c r="U3179">
        <v>680</v>
      </c>
      <c r="V3179" t="s">
        <v>432</v>
      </c>
      <c r="W3179">
        <v>0.77</v>
      </c>
      <c r="X3179" t="s">
        <v>40</v>
      </c>
      <c r="Y3179" t="s">
        <v>55</v>
      </c>
      <c r="Z3179">
        <v>0.5</v>
      </c>
      <c r="AA3179">
        <v>1</v>
      </c>
      <c r="AC3179" t="s">
        <v>40</v>
      </c>
    </row>
    <row r="3180" spans="1:29" hidden="1" x14ac:dyDescent="0.25">
      <c r="A3180" t="s">
        <v>621</v>
      </c>
      <c r="B3180">
        <v>100</v>
      </c>
      <c r="C3180" t="s">
        <v>28</v>
      </c>
      <c r="D3180">
        <v>958932</v>
      </c>
      <c r="E3180" s="1">
        <v>42688</v>
      </c>
      <c r="F3180">
        <v>1440</v>
      </c>
      <c r="H3180" t="s">
        <v>76</v>
      </c>
      <c r="I3180" s="2">
        <v>42697.582638888889</v>
      </c>
      <c r="J3180" t="s">
        <v>30</v>
      </c>
      <c r="K3180" t="s">
        <v>321</v>
      </c>
      <c r="L3180">
        <v>1</v>
      </c>
      <c r="M3180" t="s">
        <v>73</v>
      </c>
      <c r="N3180">
        <v>721026460</v>
      </c>
      <c r="O3180" t="s">
        <v>33</v>
      </c>
      <c r="P3180">
        <v>1</v>
      </c>
      <c r="S3180">
        <v>2920</v>
      </c>
      <c r="T3180" t="s">
        <v>431</v>
      </c>
      <c r="U3180">
        <v>680</v>
      </c>
      <c r="V3180" t="s">
        <v>432</v>
      </c>
      <c r="W3180">
        <v>1.8</v>
      </c>
      <c r="X3180" t="s">
        <v>40</v>
      </c>
      <c r="Y3180" t="s">
        <v>41</v>
      </c>
      <c r="Z3180">
        <v>0.5</v>
      </c>
      <c r="AA3180">
        <v>1</v>
      </c>
      <c r="AC3180" t="s">
        <v>40</v>
      </c>
    </row>
    <row r="3181" spans="1:29" hidden="1" x14ac:dyDescent="0.25">
      <c r="A3181" t="s">
        <v>621</v>
      </c>
      <c r="B3181">
        <v>100</v>
      </c>
      <c r="C3181" t="s">
        <v>28</v>
      </c>
      <c r="D3181">
        <v>954207</v>
      </c>
      <c r="E3181" s="1">
        <v>42661</v>
      </c>
      <c r="F3181">
        <v>1330</v>
      </c>
      <c r="H3181" t="s">
        <v>76</v>
      </c>
      <c r="I3181" s="2">
        <v>42677.493055555555</v>
      </c>
      <c r="J3181" t="s">
        <v>30</v>
      </c>
      <c r="K3181" t="s">
        <v>321</v>
      </c>
      <c r="L3181">
        <v>1</v>
      </c>
      <c r="M3181" t="s">
        <v>73</v>
      </c>
      <c r="N3181">
        <v>721026460</v>
      </c>
      <c r="O3181" t="s">
        <v>33</v>
      </c>
      <c r="P3181">
        <v>1</v>
      </c>
      <c r="S3181">
        <v>2920</v>
      </c>
      <c r="T3181" t="s">
        <v>431</v>
      </c>
      <c r="U3181">
        <v>680</v>
      </c>
      <c r="V3181" t="s">
        <v>432</v>
      </c>
      <c r="W3181">
        <v>1.8</v>
      </c>
      <c r="X3181" t="s">
        <v>40</v>
      </c>
      <c r="Y3181" t="s">
        <v>41</v>
      </c>
      <c r="Z3181">
        <v>0.5</v>
      </c>
      <c r="AA3181">
        <v>1</v>
      </c>
      <c r="AC3181" t="s">
        <v>40</v>
      </c>
    </row>
    <row r="3182" spans="1:29" hidden="1" x14ac:dyDescent="0.25">
      <c r="A3182" t="s">
        <v>621</v>
      </c>
      <c r="B3182">
        <v>100</v>
      </c>
      <c r="C3182" t="s">
        <v>28</v>
      </c>
      <c r="D3182">
        <v>946492</v>
      </c>
      <c r="E3182" s="1">
        <v>42632</v>
      </c>
      <c r="F3182">
        <v>1320</v>
      </c>
      <c r="H3182" t="s">
        <v>76</v>
      </c>
      <c r="I3182" s="2">
        <v>42640.466666666667</v>
      </c>
      <c r="J3182" t="s">
        <v>30</v>
      </c>
      <c r="K3182" t="s">
        <v>321</v>
      </c>
      <c r="L3182">
        <v>1</v>
      </c>
      <c r="M3182" t="s">
        <v>73</v>
      </c>
      <c r="N3182">
        <v>721026460</v>
      </c>
      <c r="O3182" t="s">
        <v>33</v>
      </c>
      <c r="P3182">
        <v>1</v>
      </c>
      <c r="S3182">
        <v>2920</v>
      </c>
      <c r="T3182" t="s">
        <v>431</v>
      </c>
      <c r="U3182">
        <v>680</v>
      </c>
      <c r="V3182" t="s">
        <v>432</v>
      </c>
      <c r="W3182">
        <v>1.6</v>
      </c>
      <c r="X3182" t="s">
        <v>40</v>
      </c>
      <c r="Y3182" t="s">
        <v>41</v>
      </c>
      <c r="Z3182">
        <v>0.5</v>
      </c>
      <c r="AA3182">
        <v>1</v>
      </c>
      <c r="AC3182" t="s">
        <v>40</v>
      </c>
    </row>
    <row r="3183" spans="1:29" hidden="1" x14ac:dyDescent="0.25">
      <c r="A3183" t="s">
        <v>621</v>
      </c>
      <c r="B3183">
        <v>100</v>
      </c>
      <c r="C3183" t="s">
        <v>28</v>
      </c>
      <c r="D3183">
        <v>940074</v>
      </c>
      <c r="E3183" s="1">
        <v>42599</v>
      </c>
      <c r="F3183">
        <v>930</v>
      </c>
      <c r="H3183" t="s">
        <v>76</v>
      </c>
      <c r="I3183" s="2">
        <v>42611.554861111108</v>
      </c>
      <c r="J3183" t="s">
        <v>30</v>
      </c>
      <c r="K3183" t="s">
        <v>321</v>
      </c>
      <c r="L3183">
        <v>1</v>
      </c>
      <c r="M3183" t="s">
        <v>73</v>
      </c>
      <c r="N3183">
        <v>721026460</v>
      </c>
      <c r="O3183" t="s">
        <v>33</v>
      </c>
      <c r="P3183">
        <v>1</v>
      </c>
      <c r="S3183">
        <v>2920</v>
      </c>
      <c r="T3183" t="s">
        <v>431</v>
      </c>
      <c r="U3183">
        <v>680</v>
      </c>
      <c r="V3183" t="s">
        <v>432</v>
      </c>
      <c r="W3183">
        <v>1</v>
      </c>
      <c r="X3183" t="s">
        <v>40</v>
      </c>
      <c r="Y3183" t="s">
        <v>41</v>
      </c>
      <c r="Z3183">
        <v>0.5</v>
      </c>
      <c r="AA3183">
        <v>1</v>
      </c>
      <c r="AC3183" t="s">
        <v>40</v>
      </c>
    </row>
    <row r="3184" spans="1:29" hidden="1" x14ac:dyDescent="0.25">
      <c r="A3184" t="s">
        <v>621</v>
      </c>
      <c r="B3184">
        <v>100</v>
      </c>
      <c r="C3184" t="s">
        <v>28</v>
      </c>
      <c r="D3184">
        <v>932779</v>
      </c>
      <c r="E3184" s="1">
        <v>42563</v>
      </c>
      <c r="F3184">
        <v>1115</v>
      </c>
      <c r="H3184" t="s">
        <v>76</v>
      </c>
      <c r="I3184" s="2">
        <v>42573.637499999997</v>
      </c>
      <c r="J3184" t="s">
        <v>30</v>
      </c>
      <c r="K3184" t="s">
        <v>321</v>
      </c>
      <c r="L3184">
        <v>1</v>
      </c>
      <c r="M3184" t="s">
        <v>73</v>
      </c>
      <c r="N3184">
        <v>721026460</v>
      </c>
      <c r="O3184" t="s">
        <v>33</v>
      </c>
      <c r="P3184">
        <v>1</v>
      </c>
      <c r="S3184">
        <v>2920</v>
      </c>
      <c r="T3184" t="s">
        <v>431</v>
      </c>
      <c r="U3184">
        <v>680</v>
      </c>
      <c r="V3184" t="s">
        <v>432</v>
      </c>
      <c r="W3184">
        <v>0.92</v>
      </c>
      <c r="X3184" t="s">
        <v>40</v>
      </c>
      <c r="Y3184" t="s">
        <v>55</v>
      </c>
      <c r="Z3184">
        <v>0.5</v>
      </c>
      <c r="AA3184">
        <v>1</v>
      </c>
      <c r="AC3184" t="s">
        <v>40</v>
      </c>
    </row>
    <row r="3185" spans="1:29" hidden="1" x14ac:dyDescent="0.25">
      <c r="A3185" t="s">
        <v>621</v>
      </c>
      <c r="B3185">
        <v>100</v>
      </c>
      <c r="C3185" t="s">
        <v>28</v>
      </c>
      <c r="D3185">
        <v>929102</v>
      </c>
      <c r="E3185" s="1">
        <v>42543</v>
      </c>
      <c r="F3185">
        <v>1400</v>
      </c>
      <c r="H3185" t="s">
        <v>76</v>
      </c>
      <c r="I3185" s="2">
        <v>42558.557638888888</v>
      </c>
      <c r="J3185" t="s">
        <v>30</v>
      </c>
      <c r="K3185" t="s">
        <v>321</v>
      </c>
      <c r="L3185">
        <v>1</v>
      </c>
      <c r="M3185" t="s">
        <v>73</v>
      </c>
      <c r="N3185">
        <v>721026460</v>
      </c>
      <c r="O3185" t="s">
        <v>33</v>
      </c>
      <c r="P3185">
        <v>1</v>
      </c>
      <c r="S3185">
        <v>2920</v>
      </c>
      <c r="T3185" t="s">
        <v>431</v>
      </c>
      <c r="U3185">
        <v>680</v>
      </c>
      <c r="V3185" t="s">
        <v>432</v>
      </c>
      <c r="W3185">
        <v>1</v>
      </c>
      <c r="X3185" t="s">
        <v>40</v>
      </c>
      <c r="Y3185" t="s">
        <v>41</v>
      </c>
      <c r="Z3185">
        <v>0.5</v>
      </c>
      <c r="AA3185">
        <v>1</v>
      </c>
      <c r="AC3185" t="s">
        <v>40</v>
      </c>
    </row>
    <row r="3186" spans="1:29" hidden="1" x14ac:dyDescent="0.25">
      <c r="A3186" t="s">
        <v>621</v>
      </c>
      <c r="B3186">
        <v>100</v>
      </c>
      <c r="C3186" t="s">
        <v>28</v>
      </c>
      <c r="D3186">
        <v>920114</v>
      </c>
      <c r="E3186" s="1">
        <v>42499</v>
      </c>
      <c r="F3186">
        <v>1335</v>
      </c>
      <c r="H3186" t="s">
        <v>76</v>
      </c>
      <c r="I3186" s="2">
        <v>42509.588888888888</v>
      </c>
      <c r="J3186" t="s">
        <v>30</v>
      </c>
      <c r="K3186" t="s">
        <v>321</v>
      </c>
      <c r="L3186">
        <v>1</v>
      </c>
      <c r="M3186" t="s">
        <v>73</v>
      </c>
      <c r="N3186">
        <v>721026460</v>
      </c>
      <c r="O3186" t="s">
        <v>33</v>
      </c>
      <c r="P3186">
        <v>1</v>
      </c>
      <c r="S3186">
        <v>2920</v>
      </c>
      <c r="T3186" t="s">
        <v>431</v>
      </c>
      <c r="U3186">
        <v>680</v>
      </c>
      <c r="V3186" t="s">
        <v>432</v>
      </c>
      <c r="W3186">
        <v>1.7</v>
      </c>
      <c r="X3186" t="s">
        <v>40</v>
      </c>
      <c r="Y3186" t="s">
        <v>41</v>
      </c>
      <c r="Z3186">
        <v>0.5</v>
      </c>
      <c r="AA3186">
        <v>1</v>
      </c>
      <c r="AC3186" t="s">
        <v>40</v>
      </c>
    </row>
    <row r="3187" spans="1:29" hidden="1" x14ac:dyDescent="0.25">
      <c r="A3187" t="s">
        <v>621</v>
      </c>
      <c r="B3187">
        <v>100</v>
      </c>
      <c r="C3187" t="s">
        <v>28</v>
      </c>
      <c r="D3187">
        <v>914679</v>
      </c>
      <c r="E3187" s="1">
        <v>42471</v>
      </c>
      <c r="F3187">
        <v>1305</v>
      </c>
      <c r="H3187" t="s">
        <v>76</v>
      </c>
      <c r="I3187" s="2">
        <v>42480.461805555555</v>
      </c>
      <c r="J3187" t="s">
        <v>30</v>
      </c>
      <c r="K3187" t="s">
        <v>321</v>
      </c>
      <c r="L3187">
        <v>1</v>
      </c>
      <c r="M3187" t="s">
        <v>435</v>
      </c>
      <c r="N3187">
        <v>721026460</v>
      </c>
      <c r="O3187" t="s">
        <v>33</v>
      </c>
      <c r="P3187">
        <v>1</v>
      </c>
      <c r="S3187">
        <v>2920</v>
      </c>
      <c r="T3187" t="s">
        <v>431</v>
      </c>
      <c r="U3187">
        <v>680</v>
      </c>
      <c r="V3187" t="s">
        <v>432</v>
      </c>
      <c r="W3187">
        <v>0.87</v>
      </c>
      <c r="X3187" t="s">
        <v>40</v>
      </c>
      <c r="Y3187" t="s">
        <v>55</v>
      </c>
      <c r="Z3187">
        <v>0.5</v>
      </c>
      <c r="AA3187">
        <v>1</v>
      </c>
      <c r="AC3187" t="s">
        <v>40</v>
      </c>
    </row>
    <row r="3188" spans="1:29" hidden="1" x14ac:dyDescent="0.25">
      <c r="A3188" t="s">
        <v>621</v>
      </c>
      <c r="B3188">
        <v>100</v>
      </c>
      <c r="C3188" t="s">
        <v>28</v>
      </c>
      <c r="D3188">
        <v>910016</v>
      </c>
      <c r="E3188" s="1">
        <v>42443</v>
      </c>
      <c r="F3188">
        <v>1315</v>
      </c>
      <c r="H3188" t="s">
        <v>76</v>
      </c>
      <c r="I3188" s="2">
        <v>42451.436111111114</v>
      </c>
      <c r="J3188" t="s">
        <v>30</v>
      </c>
      <c r="K3188" t="s">
        <v>321</v>
      </c>
      <c r="L3188">
        <v>1</v>
      </c>
      <c r="M3188" t="s">
        <v>73</v>
      </c>
      <c r="N3188">
        <v>721026460</v>
      </c>
      <c r="O3188" t="s">
        <v>33</v>
      </c>
      <c r="P3188">
        <v>1</v>
      </c>
      <c r="S3188">
        <v>2920</v>
      </c>
      <c r="T3188" t="s">
        <v>431</v>
      </c>
      <c r="U3188">
        <v>680</v>
      </c>
      <c r="V3188" t="s">
        <v>432</v>
      </c>
      <c r="W3188">
        <v>1.2</v>
      </c>
      <c r="X3188" t="s">
        <v>40</v>
      </c>
      <c r="Y3188" t="s">
        <v>41</v>
      </c>
      <c r="Z3188">
        <v>0.5</v>
      </c>
      <c r="AA3188">
        <v>1</v>
      </c>
      <c r="AC3188" t="s">
        <v>40</v>
      </c>
    </row>
    <row r="3189" spans="1:29" hidden="1" x14ac:dyDescent="0.25">
      <c r="A3189" t="s">
        <v>323</v>
      </c>
      <c r="B3189">
        <v>100</v>
      </c>
      <c r="C3189" t="s">
        <v>28</v>
      </c>
      <c r="D3189">
        <v>909875</v>
      </c>
      <c r="E3189" s="1">
        <v>42443</v>
      </c>
      <c r="F3189">
        <v>1315</v>
      </c>
      <c r="H3189" t="s">
        <v>76</v>
      </c>
      <c r="I3189" s="2">
        <v>42450.484722222223</v>
      </c>
      <c r="J3189" t="s">
        <v>30</v>
      </c>
      <c r="K3189" t="s">
        <v>321</v>
      </c>
      <c r="L3189">
        <v>1</v>
      </c>
      <c r="M3189" t="s">
        <v>73</v>
      </c>
      <c r="N3189">
        <v>721026460</v>
      </c>
      <c r="O3189" t="s">
        <v>33</v>
      </c>
      <c r="P3189">
        <v>15</v>
      </c>
      <c r="S3189">
        <v>1052</v>
      </c>
      <c r="T3189" t="s">
        <v>333</v>
      </c>
      <c r="U3189">
        <v>929</v>
      </c>
      <c r="V3189" t="s">
        <v>334</v>
      </c>
      <c r="W3189">
        <v>14</v>
      </c>
      <c r="X3189" t="s">
        <v>40</v>
      </c>
      <c r="Y3189" t="s">
        <v>41</v>
      </c>
      <c r="Z3189">
        <v>0.15</v>
      </c>
      <c r="AA3189">
        <v>0.3</v>
      </c>
      <c r="AC3189" t="s">
        <v>40</v>
      </c>
    </row>
    <row r="3190" spans="1:29" hidden="1" x14ac:dyDescent="0.25">
      <c r="A3190" t="s">
        <v>323</v>
      </c>
      <c r="B3190">
        <v>100</v>
      </c>
      <c r="C3190" t="s">
        <v>28</v>
      </c>
      <c r="D3190">
        <v>909875</v>
      </c>
      <c r="E3190" s="1">
        <v>42443</v>
      </c>
      <c r="F3190">
        <v>1315</v>
      </c>
      <c r="H3190" t="s">
        <v>76</v>
      </c>
      <c r="I3190" s="2">
        <v>42450.484722222223</v>
      </c>
      <c r="J3190" t="s">
        <v>30</v>
      </c>
      <c r="K3190" t="s">
        <v>321</v>
      </c>
      <c r="L3190">
        <v>1</v>
      </c>
      <c r="M3190" t="s">
        <v>73</v>
      </c>
      <c r="N3190">
        <v>721026460</v>
      </c>
      <c r="O3190" t="s">
        <v>33</v>
      </c>
      <c r="P3190">
        <v>15</v>
      </c>
      <c r="S3190">
        <v>1055</v>
      </c>
      <c r="T3190" t="s">
        <v>50</v>
      </c>
      <c r="U3190">
        <v>945</v>
      </c>
      <c r="V3190" t="s">
        <v>51</v>
      </c>
      <c r="W3190">
        <v>28</v>
      </c>
      <c r="X3190" t="s">
        <v>40</v>
      </c>
      <c r="Y3190" t="s">
        <v>41</v>
      </c>
      <c r="Z3190">
        <v>2.5</v>
      </c>
      <c r="AA3190">
        <v>5</v>
      </c>
      <c r="AC3190" t="s">
        <v>40</v>
      </c>
    </row>
    <row r="3191" spans="1:29" hidden="1" x14ac:dyDescent="0.25">
      <c r="A3191" t="s">
        <v>323</v>
      </c>
      <c r="B3191">
        <v>100</v>
      </c>
      <c r="C3191" t="s">
        <v>28</v>
      </c>
      <c r="D3191">
        <v>909875</v>
      </c>
      <c r="E3191" s="1">
        <v>42443</v>
      </c>
      <c r="F3191">
        <v>1315</v>
      </c>
      <c r="H3191" t="s">
        <v>76</v>
      </c>
      <c r="I3191" s="2">
        <v>42450.484722222223</v>
      </c>
      <c r="J3191" t="s">
        <v>30</v>
      </c>
      <c r="K3191" t="s">
        <v>321</v>
      </c>
      <c r="L3191">
        <v>1</v>
      </c>
      <c r="M3191" t="s">
        <v>73</v>
      </c>
      <c r="N3191">
        <v>721026460</v>
      </c>
      <c r="O3191" t="s">
        <v>33</v>
      </c>
      <c r="P3191">
        <v>15</v>
      </c>
      <c r="S3191">
        <v>1038</v>
      </c>
      <c r="T3191" t="s">
        <v>337</v>
      </c>
      <c r="U3191">
        <v>630</v>
      </c>
      <c r="V3191" t="s">
        <v>338</v>
      </c>
      <c r="W3191">
        <v>0.49</v>
      </c>
      <c r="X3191" t="s">
        <v>40</v>
      </c>
      <c r="Y3191" t="s">
        <v>41</v>
      </c>
      <c r="Z3191">
        <v>0.05</v>
      </c>
      <c r="AA3191">
        <v>0.1</v>
      </c>
      <c r="AB3191">
        <v>10</v>
      </c>
      <c r="AC3191" t="s">
        <v>40</v>
      </c>
    </row>
    <row r="3192" spans="1:29" hidden="1" x14ac:dyDescent="0.25">
      <c r="A3192" t="s">
        <v>323</v>
      </c>
      <c r="B3192">
        <v>100</v>
      </c>
      <c r="C3192" t="s">
        <v>28</v>
      </c>
      <c r="D3192">
        <v>909875</v>
      </c>
      <c r="E3192" s="1">
        <v>42443</v>
      </c>
      <c r="F3192">
        <v>1315</v>
      </c>
      <c r="H3192" t="s">
        <v>76</v>
      </c>
      <c r="I3192" s="2">
        <v>42450.484722222223</v>
      </c>
      <c r="J3192" t="s">
        <v>30</v>
      </c>
      <c r="K3192" t="s">
        <v>321</v>
      </c>
      <c r="L3192">
        <v>1</v>
      </c>
      <c r="M3192" t="s">
        <v>73</v>
      </c>
      <c r="N3192">
        <v>721026460</v>
      </c>
      <c r="O3192" t="s">
        <v>33</v>
      </c>
      <c r="P3192">
        <v>15</v>
      </c>
      <c r="S3192">
        <v>1074</v>
      </c>
      <c r="T3192" t="s">
        <v>554</v>
      </c>
      <c r="U3192">
        <v>1097</v>
      </c>
      <c r="V3192" t="s">
        <v>554</v>
      </c>
      <c r="W3192">
        <v>1.8000000000000001E-4</v>
      </c>
      <c r="X3192" t="s">
        <v>40</v>
      </c>
      <c r="Y3192" t="s">
        <v>55</v>
      </c>
      <c r="Z3192">
        <v>1.2999999999999999E-4</v>
      </c>
      <c r="AA3192">
        <v>2.5000000000000001E-4</v>
      </c>
      <c r="AB3192">
        <v>6.0000000000000001E-3</v>
      </c>
      <c r="AC3192" t="s">
        <v>40</v>
      </c>
    </row>
    <row r="3193" spans="1:29" hidden="1" x14ac:dyDescent="0.25">
      <c r="A3193" t="s">
        <v>323</v>
      </c>
      <c r="B3193">
        <v>100</v>
      </c>
      <c r="C3193" t="s">
        <v>28</v>
      </c>
      <c r="D3193">
        <v>909875</v>
      </c>
      <c r="E3193" s="1">
        <v>42443</v>
      </c>
      <c r="F3193">
        <v>1315</v>
      </c>
      <c r="H3193" t="s">
        <v>76</v>
      </c>
      <c r="I3193" s="2">
        <v>42450.484722222223</v>
      </c>
      <c r="J3193" t="s">
        <v>30</v>
      </c>
      <c r="K3193" t="s">
        <v>321</v>
      </c>
      <c r="L3193">
        <v>1</v>
      </c>
      <c r="M3193" t="s">
        <v>73</v>
      </c>
      <c r="N3193">
        <v>721026460</v>
      </c>
      <c r="O3193" t="s">
        <v>33</v>
      </c>
      <c r="P3193">
        <v>15</v>
      </c>
      <c r="S3193">
        <v>1075</v>
      </c>
      <c r="T3193" t="s">
        <v>555</v>
      </c>
      <c r="U3193">
        <v>1012</v>
      </c>
      <c r="V3193" t="s">
        <v>555</v>
      </c>
      <c r="W3193">
        <v>0</v>
      </c>
      <c r="X3193" t="s">
        <v>40</v>
      </c>
      <c r="Y3193" t="s">
        <v>70</v>
      </c>
      <c r="Z3193">
        <v>1.2999999999999999E-4</v>
      </c>
      <c r="AA3193">
        <v>2.5000000000000001E-4</v>
      </c>
      <c r="AB3193">
        <v>4.0000000000000001E-3</v>
      </c>
      <c r="AC3193" t="s">
        <v>40</v>
      </c>
    </row>
    <row r="3194" spans="1:29" hidden="1" x14ac:dyDescent="0.25">
      <c r="A3194" t="s">
        <v>323</v>
      </c>
      <c r="B3194">
        <v>100</v>
      </c>
      <c r="C3194" t="s">
        <v>28</v>
      </c>
      <c r="D3194">
        <v>909875</v>
      </c>
      <c r="E3194" s="1">
        <v>42443</v>
      </c>
      <c r="F3194">
        <v>1315</v>
      </c>
      <c r="H3194" t="s">
        <v>76</v>
      </c>
      <c r="I3194" s="2">
        <v>42450.484722222223</v>
      </c>
      <c r="J3194" t="s">
        <v>30</v>
      </c>
      <c r="K3194" t="s">
        <v>321</v>
      </c>
      <c r="L3194">
        <v>1</v>
      </c>
      <c r="M3194" t="s">
        <v>73</v>
      </c>
      <c r="N3194">
        <v>721026460</v>
      </c>
      <c r="O3194" t="s">
        <v>33</v>
      </c>
      <c r="P3194">
        <v>15</v>
      </c>
      <c r="S3194">
        <v>1045</v>
      </c>
      <c r="T3194" t="s">
        <v>339</v>
      </c>
      <c r="U3194">
        <v>1147</v>
      </c>
      <c r="V3194" t="s">
        <v>340</v>
      </c>
      <c r="W3194">
        <v>0</v>
      </c>
      <c r="X3194" t="s">
        <v>40</v>
      </c>
      <c r="Y3194" t="s">
        <v>70</v>
      </c>
      <c r="Z3194">
        <v>2E-3</v>
      </c>
      <c r="AA3194">
        <v>4.0000000000000001E-3</v>
      </c>
      <c r="AB3194">
        <v>0.05</v>
      </c>
      <c r="AC3194" t="s">
        <v>40</v>
      </c>
    </row>
    <row r="3195" spans="1:29" hidden="1" x14ac:dyDescent="0.25">
      <c r="A3195" t="s">
        <v>323</v>
      </c>
      <c r="B3195">
        <v>100</v>
      </c>
      <c r="C3195" t="s">
        <v>28</v>
      </c>
      <c r="D3195">
        <v>909875</v>
      </c>
      <c r="E3195" s="1">
        <v>42443</v>
      </c>
      <c r="F3195">
        <v>1315</v>
      </c>
      <c r="H3195" t="s">
        <v>76</v>
      </c>
      <c r="I3195" s="2">
        <v>42450.484722222223</v>
      </c>
      <c r="J3195" t="s">
        <v>30</v>
      </c>
      <c r="K3195" t="s">
        <v>321</v>
      </c>
      <c r="L3195">
        <v>1</v>
      </c>
      <c r="M3195" t="s">
        <v>73</v>
      </c>
      <c r="N3195">
        <v>721026460</v>
      </c>
      <c r="O3195" t="s">
        <v>33</v>
      </c>
      <c r="P3195">
        <v>15</v>
      </c>
      <c r="S3195">
        <v>1015</v>
      </c>
      <c r="T3195" t="s">
        <v>341</v>
      </c>
      <c r="U3195">
        <v>1027</v>
      </c>
      <c r="V3195" t="s">
        <v>342</v>
      </c>
      <c r="W3195">
        <v>0</v>
      </c>
      <c r="X3195" t="s">
        <v>40</v>
      </c>
      <c r="Y3195" t="s">
        <v>70</v>
      </c>
      <c r="Z3195">
        <v>1E-4</v>
      </c>
      <c r="AA3195">
        <v>2.0000000000000001E-4</v>
      </c>
      <c r="AB3195">
        <v>5.0000000000000001E-3</v>
      </c>
      <c r="AC3195" t="s">
        <v>40</v>
      </c>
    </row>
    <row r="3196" spans="1:29" hidden="1" x14ac:dyDescent="0.25">
      <c r="A3196" t="s">
        <v>323</v>
      </c>
      <c r="B3196">
        <v>100</v>
      </c>
      <c r="C3196" t="s">
        <v>28</v>
      </c>
      <c r="D3196">
        <v>909875</v>
      </c>
      <c r="E3196" s="1">
        <v>42443</v>
      </c>
      <c r="F3196">
        <v>1315</v>
      </c>
      <c r="H3196" t="s">
        <v>76</v>
      </c>
      <c r="I3196" s="2">
        <v>42450.484722222223</v>
      </c>
      <c r="J3196" t="s">
        <v>30</v>
      </c>
      <c r="K3196" t="s">
        <v>321</v>
      </c>
      <c r="L3196">
        <v>1</v>
      </c>
      <c r="M3196" t="s">
        <v>73</v>
      </c>
      <c r="N3196">
        <v>721026460</v>
      </c>
      <c r="O3196" t="s">
        <v>33</v>
      </c>
      <c r="P3196">
        <v>15</v>
      </c>
      <c r="S3196">
        <v>1020</v>
      </c>
      <c r="T3196" t="s">
        <v>343</v>
      </c>
      <c r="U3196">
        <v>1034</v>
      </c>
      <c r="V3196" t="s">
        <v>344</v>
      </c>
      <c r="W3196">
        <v>0</v>
      </c>
      <c r="X3196" t="s">
        <v>40</v>
      </c>
      <c r="Y3196" t="s">
        <v>70</v>
      </c>
      <c r="Z3196">
        <v>3.2000000000000003E-4</v>
      </c>
      <c r="AA3196">
        <v>1E-3</v>
      </c>
      <c r="AB3196">
        <v>0.1</v>
      </c>
      <c r="AC3196" t="s">
        <v>40</v>
      </c>
    </row>
    <row r="3197" spans="1:29" hidden="1" x14ac:dyDescent="0.25">
      <c r="A3197" t="s">
        <v>323</v>
      </c>
      <c r="B3197">
        <v>100</v>
      </c>
      <c r="C3197" t="s">
        <v>28</v>
      </c>
      <c r="D3197">
        <v>909875</v>
      </c>
      <c r="E3197" s="1">
        <v>42443</v>
      </c>
      <c r="F3197">
        <v>1315</v>
      </c>
      <c r="H3197" t="s">
        <v>76</v>
      </c>
      <c r="I3197" s="2">
        <v>42450.484722222223</v>
      </c>
      <c r="J3197" t="s">
        <v>30</v>
      </c>
      <c r="K3197" t="s">
        <v>321</v>
      </c>
      <c r="L3197">
        <v>1</v>
      </c>
      <c r="M3197" t="s">
        <v>73</v>
      </c>
      <c r="N3197">
        <v>721026460</v>
      </c>
      <c r="O3197" t="s">
        <v>33</v>
      </c>
      <c r="P3197">
        <v>15</v>
      </c>
      <c r="S3197">
        <v>1025</v>
      </c>
      <c r="T3197" t="s">
        <v>101</v>
      </c>
      <c r="U3197">
        <v>951</v>
      </c>
      <c r="V3197" t="s">
        <v>102</v>
      </c>
      <c r="W3197">
        <v>0.93</v>
      </c>
      <c r="X3197" t="s">
        <v>40</v>
      </c>
      <c r="Y3197" t="s">
        <v>41</v>
      </c>
      <c r="Z3197">
        <v>0.05</v>
      </c>
      <c r="AA3197">
        <v>0.1</v>
      </c>
      <c r="AB3197">
        <v>4</v>
      </c>
      <c r="AC3197" t="s">
        <v>40</v>
      </c>
    </row>
    <row r="3198" spans="1:29" hidden="1" x14ac:dyDescent="0.25">
      <c r="A3198" t="s">
        <v>323</v>
      </c>
      <c r="B3198">
        <v>100</v>
      </c>
      <c r="C3198" t="s">
        <v>28</v>
      </c>
      <c r="D3198">
        <v>909875</v>
      </c>
      <c r="E3198" s="1">
        <v>42443</v>
      </c>
      <c r="F3198">
        <v>1315</v>
      </c>
      <c r="H3198" t="s">
        <v>76</v>
      </c>
      <c r="I3198" s="2">
        <v>42450.484722222223</v>
      </c>
      <c r="J3198" t="s">
        <v>30</v>
      </c>
      <c r="K3198" t="s">
        <v>321</v>
      </c>
      <c r="L3198">
        <v>1</v>
      </c>
      <c r="M3198" t="s">
        <v>73</v>
      </c>
      <c r="N3198">
        <v>721026460</v>
      </c>
      <c r="O3198" t="s">
        <v>33</v>
      </c>
      <c r="P3198">
        <v>15</v>
      </c>
      <c r="S3198">
        <v>1041</v>
      </c>
      <c r="T3198" t="s">
        <v>559</v>
      </c>
      <c r="U3198">
        <v>615</v>
      </c>
      <c r="V3198" t="s">
        <v>622</v>
      </c>
      <c r="W3198">
        <v>0</v>
      </c>
      <c r="X3198" t="s">
        <v>40</v>
      </c>
      <c r="Y3198" t="s">
        <v>70</v>
      </c>
      <c r="Z3198">
        <v>0.05</v>
      </c>
      <c r="AA3198">
        <v>0.1</v>
      </c>
      <c r="AB3198">
        <v>1</v>
      </c>
      <c r="AC3198" t="s">
        <v>40</v>
      </c>
    </row>
    <row r="3199" spans="1:29" hidden="1" x14ac:dyDescent="0.25">
      <c r="A3199" t="s">
        <v>323</v>
      </c>
      <c r="B3199">
        <v>100</v>
      </c>
      <c r="C3199" t="s">
        <v>28</v>
      </c>
      <c r="D3199">
        <v>909875</v>
      </c>
      <c r="E3199" s="1">
        <v>42443</v>
      </c>
      <c r="F3199">
        <v>1315</v>
      </c>
      <c r="H3199" t="s">
        <v>76</v>
      </c>
      <c r="I3199" s="2">
        <v>42450.484722222223</v>
      </c>
      <c r="J3199" t="s">
        <v>30</v>
      </c>
      <c r="K3199" t="s">
        <v>321</v>
      </c>
      <c r="L3199">
        <v>1</v>
      </c>
      <c r="M3199" t="s">
        <v>73</v>
      </c>
      <c r="N3199">
        <v>721026460</v>
      </c>
      <c r="O3199" t="s">
        <v>33</v>
      </c>
      <c r="P3199">
        <v>15</v>
      </c>
      <c r="S3199">
        <v>1085</v>
      </c>
      <c r="T3199" t="s">
        <v>561</v>
      </c>
      <c r="U3199">
        <v>1059</v>
      </c>
      <c r="V3199" t="s">
        <v>561</v>
      </c>
      <c r="W3199">
        <v>0</v>
      </c>
      <c r="X3199" t="s">
        <v>40</v>
      </c>
      <c r="Y3199" t="s">
        <v>70</v>
      </c>
      <c r="Z3199">
        <v>1E-4</v>
      </c>
      <c r="AA3199">
        <v>2.0000000000000001E-4</v>
      </c>
      <c r="AB3199">
        <v>2E-3</v>
      </c>
      <c r="AC3199" t="s">
        <v>40</v>
      </c>
    </row>
    <row r="3200" spans="1:29" hidden="1" x14ac:dyDescent="0.25">
      <c r="A3200" t="s">
        <v>323</v>
      </c>
      <c r="B3200">
        <v>100</v>
      </c>
      <c r="C3200" t="s">
        <v>28</v>
      </c>
      <c r="D3200">
        <v>909875</v>
      </c>
      <c r="E3200" s="1">
        <v>42443</v>
      </c>
      <c r="F3200">
        <v>1315</v>
      </c>
      <c r="H3200" t="s">
        <v>76</v>
      </c>
      <c r="I3200" s="2">
        <v>42450.484722222223</v>
      </c>
      <c r="J3200" t="s">
        <v>30</v>
      </c>
      <c r="K3200" t="s">
        <v>321</v>
      </c>
      <c r="L3200">
        <v>1</v>
      </c>
      <c r="M3200" t="s">
        <v>73</v>
      </c>
      <c r="N3200">
        <v>721026460</v>
      </c>
      <c r="O3200" t="s">
        <v>33</v>
      </c>
      <c r="P3200">
        <v>15</v>
      </c>
      <c r="S3200">
        <v>1036</v>
      </c>
      <c r="T3200" t="s">
        <v>562</v>
      </c>
      <c r="U3200">
        <v>1067</v>
      </c>
      <c r="V3200" t="s">
        <v>563</v>
      </c>
      <c r="W3200">
        <v>1.1999999999999999E-3</v>
      </c>
      <c r="X3200" t="s">
        <v>40</v>
      </c>
      <c r="Y3200" t="s">
        <v>41</v>
      </c>
      <c r="Z3200">
        <v>5.0000000000000001E-4</v>
      </c>
      <c r="AA3200">
        <v>1E-3</v>
      </c>
      <c r="AB3200">
        <v>0.1</v>
      </c>
      <c r="AC3200" t="s">
        <v>40</v>
      </c>
    </row>
    <row r="3201" spans="1:29" hidden="1" x14ac:dyDescent="0.25">
      <c r="A3201" t="s">
        <v>323</v>
      </c>
      <c r="B3201">
        <v>100</v>
      </c>
      <c r="C3201" t="s">
        <v>28</v>
      </c>
      <c r="D3201">
        <v>909875</v>
      </c>
      <c r="E3201" s="1">
        <v>42443</v>
      </c>
      <c r="F3201">
        <v>1315</v>
      </c>
      <c r="H3201" t="s">
        <v>76</v>
      </c>
      <c r="I3201" s="2">
        <v>42450.484722222223</v>
      </c>
      <c r="J3201" t="s">
        <v>30</v>
      </c>
      <c r="K3201" t="s">
        <v>321</v>
      </c>
      <c r="L3201">
        <v>1</v>
      </c>
      <c r="M3201" t="s">
        <v>73</v>
      </c>
      <c r="N3201">
        <v>721026460</v>
      </c>
      <c r="O3201" t="s">
        <v>33</v>
      </c>
      <c r="P3201">
        <v>15</v>
      </c>
      <c r="S3201">
        <v>1035</v>
      </c>
      <c r="T3201" t="s">
        <v>351</v>
      </c>
      <c r="U3201">
        <v>71900</v>
      </c>
      <c r="V3201" t="s">
        <v>352</v>
      </c>
      <c r="W3201">
        <v>0</v>
      </c>
      <c r="X3201" t="s">
        <v>40</v>
      </c>
      <c r="Y3201" t="s">
        <v>70</v>
      </c>
      <c r="Z3201">
        <v>2.5000000000000001E-5</v>
      </c>
      <c r="AA3201">
        <v>5.0000000000000002E-5</v>
      </c>
      <c r="AB3201">
        <v>2E-3</v>
      </c>
      <c r="AC3201" t="s">
        <v>40</v>
      </c>
    </row>
    <row r="3202" spans="1:29" hidden="1" x14ac:dyDescent="0.25">
      <c r="A3202" t="s">
        <v>323</v>
      </c>
      <c r="B3202">
        <v>100</v>
      </c>
      <c r="C3202" t="s">
        <v>28</v>
      </c>
      <c r="D3202">
        <v>909875</v>
      </c>
      <c r="E3202" s="1">
        <v>42443</v>
      </c>
      <c r="F3202">
        <v>1315</v>
      </c>
      <c r="H3202" t="s">
        <v>76</v>
      </c>
      <c r="I3202" s="2">
        <v>42450.484722222223</v>
      </c>
      <c r="J3202" t="s">
        <v>30</v>
      </c>
      <c r="K3202" t="s">
        <v>321</v>
      </c>
      <c r="L3202">
        <v>1</v>
      </c>
      <c r="M3202" t="s">
        <v>73</v>
      </c>
      <c r="N3202">
        <v>721026460</v>
      </c>
      <c r="O3202" t="s">
        <v>33</v>
      </c>
      <c r="P3202">
        <v>15</v>
      </c>
      <c r="S3202">
        <v>1010</v>
      </c>
      <c r="T3202" t="s">
        <v>353</v>
      </c>
      <c r="U3202">
        <v>1007</v>
      </c>
      <c r="V3202" t="s">
        <v>354</v>
      </c>
      <c r="W3202">
        <v>1.9E-2</v>
      </c>
      <c r="X3202" t="s">
        <v>40</v>
      </c>
      <c r="Y3202" t="s">
        <v>41</v>
      </c>
      <c r="Z3202">
        <v>1E-4</v>
      </c>
      <c r="AA3202">
        <v>2.0000000000000001E-4</v>
      </c>
      <c r="AB3202">
        <v>2</v>
      </c>
      <c r="AC3202" t="s">
        <v>40</v>
      </c>
    </row>
    <row r="3203" spans="1:29" hidden="1" x14ac:dyDescent="0.25">
      <c r="A3203" t="s">
        <v>323</v>
      </c>
      <c r="B3203">
        <v>100</v>
      </c>
      <c r="C3203" t="s">
        <v>28</v>
      </c>
      <c r="D3203">
        <v>909875</v>
      </c>
      <c r="E3203" s="1">
        <v>42443</v>
      </c>
      <c r="F3203">
        <v>1315</v>
      </c>
      <c r="H3203" t="s">
        <v>76</v>
      </c>
      <c r="I3203" s="2">
        <v>42450.484722222223</v>
      </c>
      <c r="J3203" t="s">
        <v>30</v>
      </c>
      <c r="K3203" t="s">
        <v>321</v>
      </c>
      <c r="L3203">
        <v>1</v>
      </c>
      <c r="M3203" t="s">
        <v>73</v>
      </c>
      <c r="N3203">
        <v>721026460</v>
      </c>
      <c r="O3203" t="s">
        <v>33</v>
      </c>
      <c r="P3203">
        <v>15</v>
      </c>
      <c r="S3203">
        <v>1005</v>
      </c>
      <c r="T3203" t="s">
        <v>355</v>
      </c>
      <c r="U3203">
        <v>1002</v>
      </c>
      <c r="V3203" t="s">
        <v>356</v>
      </c>
      <c r="W3203">
        <v>0</v>
      </c>
      <c r="X3203" t="s">
        <v>40</v>
      </c>
      <c r="Y3203" t="s">
        <v>70</v>
      </c>
      <c r="Z3203">
        <v>5.0000000000000001E-4</v>
      </c>
      <c r="AA3203">
        <v>1E-3</v>
      </c>
      <c r="AB3203">
        <v>0.01</v>
      </c>
      <c r="AC3203" t="s">
        <v>40</v>
      </c>
    </row>
    <row r="3204" spans="1:29" hidden="1" x14ac:dyDescent="0.25">
      <c r="A3204" t="s">
        <v>621</v>
      </c>
      <c r="B3204">
        <v>100</v>
      </c>
      <c r="C3204" t="s">
        <v>28</v>
      </c>
      <c r="D3204">
        <v>905857</v>
      </c>
      <c r="E3204" s="1">
        <v>42417</v>
      </c>
      <c r="F3204">
        <v>1030</v>
      </c>
      <c r="H3204" t="s">
        <v>76</v>
      </c>
      <c r="I3204" s="2">
        <v>42433.620833333334</v>
      </c>
      <c r="J3204" t="s">
        <v>30</v>
      </c>
      <c r="K3204" t="s">
        <v>321</v>
      </c>
      <c r="L3204">
        <v>1</v>
      </c>
      <c r="M3204" t="s">
        <v>73</v>
      </c>
      <c r="N3204">
        <v>721026460</v>
      </c>
      <c r="O3204" t="s">
        <v>33</v>
      </c>
      <c r="P3204">
        <v>1</v>
      </c>
      <c r="S3204">
        <v>2920</v>
      </c>
      <c r="T3204" t="s">
        <v>431</v>
      </c>
      <c r="U3204">
        <v>680</v>
      </c>
      <c r="V3204" t="s">
        <v>432</v>
      </c>
      <c r="W3204">
        <v>0.8</v>
      </c>
      <c r="X3204" t="s">
        <v>40</v>
      </c>
      <c r="Y3204" t="s">
        <v>55</v>
      </c>
      <c r="Z3204">
        <v>0.5</v>
      </c>
      <c r="AA3204">
        <v>1</v>
      </c>
      <c r="AC3204" t="s">
        <v>40</v>
      </c>
    </row>
    <row r="3205" spans="1:29" hidden="1" x14ac:dyDescent="0.25">
      <c r="A3205" t="s">
        <v>621</v>
      </c>
      <c r="B3205">
        <v>100</v>
      </c>
      <c r="C3205" t="s">
        <v>28</v>
      </c>
      <c r="D3205">
        <v>902604</v>
      </c>
      <c r="E3205" s="1">
        <v>42394</v>
      </c>
      <c r="F3205">
        <v>1215</v>
      </c>
      <c r="H3205" t="s">
        <v>76</v>
      </c>
      <c r="I3205" s="2">
        <v>42404.59097222222</v>
      </c>
      <c r="J3205" t="s">
        <v>30</v>
      </c>
      <c r="K3205" t="s">
        <v>321</v>
      </c>
      <c r="L3205">
        <v>1</v>
      </c>
      <c r="M3205" t="s">
        <v>73</v>
      </c>
      <c r="N3205">
        <v>721026460</v>
      </c>
      <c r="O3205" t="s">
        <v>33</v>
      </c>
      <c r="P3205">
        <v>1</v>
      </c>
      <c r="S3205">
        <v>2920</v>
      </c>
      <c r="T3205" t="s">
        <v>431</v>
      </c>
      <c r="U3205">
        <v>680</v>
      </c>
      <c r="V3205" t="s">
        <v>432</v>
      </c>
      <c r="W3205">
        <v>0.85</v>
      </c>
      <c r="X3205" t="s">
        <v>40</v>
      </c>
      <c r="Y3205" t="s">
        <v>55</v>
      </c>
      <c r="Z3205">
        <v>0.5</v>
      </c>
      <c r="AA3205">
        <v>1</v>
      </c>
      <c r="AC3205" t="s">
        <v>40</v>
      </c>
    </row>
    <row r="3206" spans="1:29" hidden="1" x14ac:dyDescent="0.25">
      <c r="A3206" t="s">
        <v>621</v>
      </c>
      <c r="B3206">
        <v>100</v>
      </c>
      <c r="C3206" t="s">
        <v>28</v>
      </c>
      <c r="D3206">
        <v>896202</v>
      </c>
      <c r="E3206" s="1">
        <v>42340</v>
      </c>
      <c r="F3206">
        <v>1135</v>
      </c>
      <c r="H3206" t="s">
        <v>76</v>
      </c>
      <c r="I3206" s="2">
        <v>42348.685416666667</v>
      </c>
      <c r="J3206" t="s">
        <v>30</v>
      </c>
      <c r="K3206" t="s">
        <v>321</v>
      </c>
      <c r="L3206">
        <v>1</v>
      </c>
      <c r="M3206" t="s">
        <v>73</v>
      </c>
      <c r="N3206">
        <v>721026460</v>
      </c>
      <c r="O3206" t="s">
        <v>33</v>
      </c>
      <c r="P3206">
        <v>1</v>
      </c>
      <c r="S3206">
        <v>2920</v>
      </c>
      <c r="T3206" t="s">
        <v>431</v>
      </c>
      <c r="U3206">
        <v>680</v>
      </c>
      <c r="V3206" t="s">
        <v>432</v>
      </c>
      <c r="W3206">
        <v>1.1000000000000001</v>
      </c>
      <c r="X3206" t="s">
        <v>40</v>
      </c>
      <c r="Y3206" t="s">
        <v>41</v>
      </c>
      <c r="Z3206">
        <v>0.5</v>
      </c>
      <c r="AA3206">
        <v>1</v>
      </c>
      <c r="AC3206" t="s">
        <v>40</v>
      </c>
    </row>
    <row r="3207" spans="1:29" hidden="1" x14ac:dyDescent="0.25">
      <c r="A3207" t="s">
        <v>621</v>
      </c>
      <c r="B3207">
        <v>100</v>
      </c>
      <c r="C3207" t="s">
        <v>28</v>
      </c>
      <c r="D3207">
        <v>892442</v>
      </c>
      <c r="E3207" s="1">
        <v>42311</v>
      </c>
      <c r="F3207">
        <v>1215</v>
      </c>
      <c r="H3207" t="s">
        <v>76</v>
      </c>
      <c r="I3207" s="2">
        <v>42319.581944444442</v>
      </c>
      <c r="J3207" t="s">
        <v>30</v>
      </c>
      <c r="K3207" t="s">
        <v>321</v>
      </c>
      <c r="L3207">
        <v>1</v>
      </c>
      <c r="M3207" t="s">
        <v>73</v>
      </c>
      <c r="N3207">
        <v>721026460</v>
      </c>
      <c r="O3207" t="s">
        <v>33</v>
      </c>
      <c r="P3207">
        <v>1</v>
      </c>
      <c r="S3207">
        <v>2920</v>
      </c>
      <c r="T3207" t="s">
        <v>431</v>
      </c>
      <c r="U3207">
        <v>680</v>
      </c>
      <c r="V3207" t="s">
        <v>432</v>
      </c>
      <c r="W3207">
        <v>1.4</v>
      </c>
      <c r="X3207" t="s">
        <v>40</v>
      </c>
      <c r="Y3207" t="s">
        <v>41</v>
      </c>
      <c r="Z3207">
        <v>0.5</v>
      </c>
      <c r="AA3207">
        <v>1</v>
      </c>
      <c r="AC3207" t="s">
        <v>40</v>
      </c>
    </row>
    <row r="3208" spans="1:29" hidden="1" x14ac:dyDescent="0.25">
      <c r="A3208" t="s">
        <v>621</v>
      </c>
      <c r="B3208">
        <v>100</v>
      </c>
      <c r="C3208" t="s">
        <v>28</v>
      </c>
      <c r="D3208">
        <v>889660</v>
      </c>
      <c r="E3208" s="1">
        <v>42296</v>
      </c>
      <c r="F3208">
        <v>1430</v>
      </c>
      <c r="H3208" t="s">
        <v>76</v>
      </c>
      <c r="I3208" s="2">
        <v>42300.527083333334</v>
      </c>
      <c r="J3208" t="s">
        <v>30</v>
      </c>
      <c r="K3208" t="s">
        <v>321</v>
      </c>
      <c r="L3208">
        <v>1</v>
      </c>
      <c r="M3208" t="s">
        <v>73</v>
      </c>
      <c r="N3208">
        <v>721026460</v>
      </c>
      <c r="O3208" t="s">
        <v>33</v>
      </c>
      <c r="P3208">
        <v>1</v>
      </c>
      <c r="S3208">
        <v>2920</v>
      </c>
      <c r="T3208" t="s">
        <v>431</v>
      </c>
      <c r="U3208">
        <v>680</v>
      </c>
      <c r="V3208" t="s">
        <v>432</v>
      </c>
      <c r="W3208">
        <v>1.5</v>
      </c>
      <c r="X3208" t="s">
        <v>40</v>
      </c>
      <c r="Y3208" t="s">
        <v>41</v>
      </c>
      <c r="Z3208">
        <v>0.5</v>
      </c>
      <c r="AA3208">
        <v>1</v>
      </c>
      <c r="AC3208" t="s">
        <v>40</v>
      </c>
    </row>
    <row r="3209" spans="1:29" hidden="1" x14ac:dyDescent="0.25">
      <c r="A3209" t="s">
        <v>621</v>
      </c>
      <c r="B3209">
        <v>100</v>
      </c>
      <c r="C3209" t="s">
        <v>28</v>
      </c>
      <c r="D3209">
        <v>880522</v>
      </c>
      <c r="E3209" s="1">
        <v>42249</v>
      </c>
      <c r="F3209">
        <v>1315</v>
      </c>
      <c r="H3209" t="s">
        <v>76</v>
      </c>
      <c r="I3209" s="2">
        <v>42262.446527777778</v>
      </c>
      <c r="J3209" t="s">
        <v>30</v>
      </c>
      <c r="K3209" t="s">
        <v>321</v>
      </c>
      <c r="L3209">
        <v>1</v>
      </c>
      <c r="M3209" t="s">
        <v>73</v>
      </c>
      <c r="N3209">
        <v>721026460</v>
      </c>
      <c r="O3209" t="s">
        <v>33</v>
      </c>
      <c r="P3209">
        <v>1</v>
      </c>
      <c r="S3209">
        <v>2920</v>
      </c>
      <c r="T3209" t="s">
        <v>431</v>
      </c>
      <c r="U3209">
        <v>680</v>
      </c>
      <c r="V3209" t="s">
        <v>432</v>
      </c>
      <c r="W3209">
        <v>1.8</v>
      </c>
      <c r="X3209" t="s">
        <v>40</v>
      </c>
      <c r="Y3209" t="s">
        <v>41</v>
      </c>
      <c r="Z3209">
        <v>0.5</v>
      </c>
      <c r="AA3209">
        <v>1</v>
      </c>
      <c r="AC3209" t="s">
        <v>40</v>
      </c>
    </row>
    <row r="3210" spans="1:29" hidden="1" x14ac:dyDescent="0.25">
      <c r="A3210" t="s">
        <v>621</v>
      </c>
      <c r="B3210">
        <v>100</v>
      </c>
      <c r="C3210" t="s">
        <v>28</v>
      </c>
      <c r="D3210">
        <v>877704</v>
      </c>
      <c r="E3210" s="1">
        <v>42234</v>
      </c>
      <c r="F3210">
        <v>1215</v>
      </c>
      <c r="H3210" t="s">
        <v>76</v>
      </c>
      <c r="I3210" s="2">
        <v>42244.564583333333</v>
      </c>
      <c r="J3210" t="s">
        <v>30</v>
      </c>
      <c r="K3210" t="s">
        <v>321</v>
      </c>
      <c r="L3210">
        <v>1</v>
      </c>
      <c r="M3210" t="s">
        <v>73</v>
      </c>
      <c r="N3210">
        <v>721026460</v>
      </c>
      <c r="O3210" t="s">
        <v>33</v>
      </c>
      <c r="P3210">
        <v>1</v>
      </c>
      <c r="S3210">
        <v>2920</v>
      </c>
      <c r="T3210" t="s">
        <v>431</v>
      </c>
      <c r="U3210">
        <v>680</v>
      </c>
      <c r="V3210" t="s">
        <v>432</v>
      </c>
      <c r="W3210">
        <v>0.92</v>
      </c>
      <c r="X3210" t="s">
        <v>40</v>
      </c>
      <c r="Y3210" t="s">
        <v>55</v>
      </c>
      <c r="Z3210">
        <v>0.5</v>
      </c>
      <c r="AA3210">
        <v>1</v>
      </c>
      <c r="AC3210" t="s">
        <v>40</v>
      </c>
    </row>
    <row r="3211" spans="1:29" hidden="1" x14ac:dyDescent="0.25">
      <c r="A3211" t="s">
        <v>621</v>
      </c>
      <c r="B3211">
        <v>100</v>
      </c>
      <c r="C3211" t="s">
        <v>28</v>
      </c>
      <c r="D3211">
        <v>869889</v>
      </c>
      <c r="E3211" s="1">
        <v>42194</v>
      </c>
      <c r="F3211">
        <v>1030</v>
      </c>
      <c r="H3211" t="s">
        <v>76</v>
      </c>
      <c r="I3211" s="2">
        <v>42209.720138888886</v>
      </c>
      <c r="J3211" t="s">
        <v>30</v>
      </c>
      <c r="K3211" t="s">
        <v>321</v>
      </c>
      <c r="L3211">
        <v>1</v>
      </c>
      <c r="M3211" t="s">
        <v>73</v>
      </c>
      <c r="N3211">
        <v>721026460</v>
      </c>
      <c r="O3211" t="s">
        <v>33</v>
      </c>
      <c r="P3211">
        <v>1</v>
      </c>
      <c r="S3211">
        <v>2920</v>
      </c>
      <c r="T3211" t="s">
        <v>431</v>
      </c>
      <c r="U3211">
        <v>680</v>
      </c>
      <c r="V3211" t="s">
        <v>432</v>
      </c>
      <c r="W3211">
        <v>1</v>
      </c>
      <c r="X3211" t="s">
        <v>40</v>
      </c>
      <c r="Y3211" t="s">
        <v>41</v>
      </c>
      <c r="Z3211">
        <v>0.5</v>
      </c>
      <c r="AA3211">
        <v>1</v>
      </c>
      <c r="AC3211" t="s">
        <v>40</v>
      </c>
    </row>
    <row r="3212" spans="1:29" hidden="1" x14ac:dyDescent="0.25">
      <c r="A3212" t="s">
        <v>621</v>
      </c>
      <c r="B3212">
        <v>100</v>
      </c>
      <c r="C3212" t="s">
        <v>28</v>
      </c>
      <c r="D3212">
        <v>863433</v>
      </c>
      <c r="E3212" s="1">
        <v>42158</v>
      </c>
      <c r="F3212">
        <v>1245</v>
      </c>
      <c r="H3212" t="s">
        <v>76</v>
      </c>
      <c r="I3212" s="2">
        <v>42165.711805555555</v>
      </c>
      <c r="J3212" t="s">
        <v>30</v>
      </c>
      <c r="K3212" t="s">
        <v>321</v>
      </c>
      <c r="L3212">
        <v>1</v>
      </c>
      <c r="M3212" t="s">
        <v>73</v>
      </c>
      <c r="N3212">
        <v>721026460</v>
      </c>
      <c r="O3212" t="s">
        <v>33</v>
      </c>
      <c r="P3212">
        <v>1</v>
      </c>
      <c r="S3212">
        <v>2920</v>
      </c>
      <c r="T3212" t="s">
        <v>431</v>
      </c>
      <c r="U3212">
        <v>680</v>
      </c>
      <c r="V3212" t="s">
        <v>432</v>
      </c>
      <c r="W3212">
        <v>0.76</v>
      </c>
      <c r="X3212" t="s">
        <v>40</v>
      </c>
      <c r="Y3212" t="s">
        <v>55</v>
      </c>
      <c r="Z3212">
        <v>0.5</v>
      </c>
      <c r="AA3212">
        <v>1</v>
      </c>
      <c r="AC3212" t="s">
        <v>40</v>
      </c>
    </row>
    <row r="3213" spans="1:29" hidden="1" x14ac:dyDescent="0.25">
      <c r="A3213" t="s">
        <v>621</v>
      </c>
      <c r="B3213">
        <v>100</v>
      </c>
      <c r="C3213" t="s">
        <v>28</v>
      </c>
      <c r="D3213">
        <v>860833</v>
      </c>
      <c r="E3213" s="1">
        <v>42144</v>
      </c>
      <c r="F3213">
        <v>1330</v>
      </c>
      <c r="H3213" t="s">
        <v>76</v>
      </c>
      <c r="I3213" s="2">
        <v>42157.427083333336</v>
      </c>
      <c r="J3213" t="s">
        <v>30</v>
      </c>
      <c r="K3213" t="s">
        <v>321</v>
      </c>
      <c r="L3213">
        <v>1</v>
      </c>
      <c r="M3213" t="s">
        <v>73</v>
      </c>
      <c r="N3213">
        <v>721026460</v>
      </c>
      <c r="O3213" t="s">
        <v>33</v>
      </c>
      <c r="P3213">
        <v>1</v>
      </c>
      <c r="S3213">
        <v>2920</v>
      </c>
      <c r="T3213" t="s">
        <v>431</v>
      </c>
      <c r="U3213">
        <v>680</v>
      </c>
      <c r="V3213" t="s">
        <v>432</v>
      </c>
      <c r="W3213">
        <v>1.2</v>
      </c>
      <c r="X3213" t="s">
        <v>40</v>
      </c>
      <c r="Y3213" t="s">
        <v>41</v>
      </c>
      <c r="Z3213">
        <v>0.5</v>
      </c>
      <c r="AA3213">
        <v>1</v>
      </c>
      <c r="AC3213" t="s">
        <v>40</v>
      </c>
    </row>
    <row r="3214" spans="1:29" hidden="1" x14ac:dyDescent="0.25">
      <c r="A3214" t="s">
        <v>566</v>
      </c>
      <c r="B3214">
        <v>100</v>
      </c>
      <c r="C3214" t="s">
        <v>28</v>
      </c>
      <c r="D3214">
        <v>854577</v>
      </c>
      <c r="E3214" s="1">
        <v>42109</v>
      </c>
      <c r="F3214">
        <v>1240</v>
      </c>
      <c r="H3214" t="s">
        <v>76</v>
      </c>
      <c r="I3214" s="2">
        <v>42128.699305555558</v>
      </c>
      <c r="J3214" t="s">
        <v>30</v>
      </c>
      <c r="K3214" t="s">
        <v>321</v>
      </c>
      <c r="L3214">
        <v>1</v>
      </c>
      <c r="M3214" t="s">
        <v>73</v>
      </c>
      <c r="N3214">
        <v>721026460</v>
      </c>
      <c r="O3214" t="s">
        <v>33</v>
      </c>
      <c r="P3214">
        <v>1</v>
      </c>
      <c r="S3214">
        <v>2042</v>
      </c>
      <c r="T3214" t="s">
        <v>596</v>
      </c>
      <c r="U3214">
        <v>34386</v>
      </c>
      <c r="V3214" t="s">
        <v>596</v>
      </c>
      <c r="W3214">
        <v>0</v>
      </c>
      <c r="X3214" t="s">
        <v>47</v>
      </c>
      <c r="Y3214" t="s">
        <v>70</v>
      </c>
      <c r="Z3214">
        <v>3.3000000000000002E-2</v>
      </c>
      <c r="AA3214">
        <v>0.1</v>
      </c>
      <c r="AB3214">
        <v>50</v>
      </c>
      <c r="AC3214" t="s">
        <v>47</v>
      </c>
    </row>
    <row r="3215" spans="1:29" hidden="1" x14ac:dyDescent="0.25">
      <c r="A3215" t="s">
        <v>621</v>
      </c>
      <c r="B3215">
        <v>100</v>
      </c>
      <c r="C3215" t="s">
        <v>28</v>
      </c>
      <c r="D3215">
        <v>854548</v>
      </c>
      <c r="E3215" s="1">
        <v>42109</v>
      </c>
      <c r="F3215">
        <v>1240</v>
      </c>
      <c r="H3215" t="s">
        <v>76</v>
      </c>
      <c r="I3215" s="2">
        <v>42128.699305555558</v>
      </c>
      <c r="J3215" t="s">
        <v>30</v>
      </c>
      <c r="K3215" t="s">
        <v>321</v>
      </c>
      <c r="L3215">
        <v>1</v>
      </c>
      <c r="M3215" t="s">
        <v>73</v>
      </c>
      <c r="N3215">
        <v>721026460</v>
      </c>
      <c r="O3215" t="s">
        <v>33</v>
      </c>
      <c r="P3215">
        <v>1</v>
      </c>
      <c r="S3215">
        <v>2920</v>
      </c>
      <c r="T3215" t="s">
        <v>431</v>
      </c>
      <c r="U3215">
        <v>680</v>
      </c>
      <c r="V3215" t="s">
        <v>432</v>
      </c>
      <c r="W3215">
        <v>1.1000000000000001</v>
      </c>
      <c r="X3215" t="s">
        <v>40</v>
      </c>
      <c r="Y3215" t="s">
        <v>41</v>
      </c>
      <c r="Z3215">
        <v>0.5</v>
      </c>
      <c r="AA3215">
        <v>1</v>
      </c>
      <c r="AC3215" t="s">
        <v>40</v>
      </c>
    </row>
    <row r="3216" spans="1:29" hidden="1" x14ac:dyDescent="0.25">
      <c r="A3216" t="s">
        <v>323</v>
      </c>
      <c r="B3216">
        <v>100</v>
      </c>
      <c r="C3216" t="s">
        <v>28</v>
      </c>
      <c r="D3216">
        <v>845996</v>
      </c>
      <c r="E3216" s="1">
        <v>42066</v>
      </c>
      <c r="F3216">
        <v>1450</v>
      </c>
      <c r="H3216" t="s">
        <v>76</v>
      </c>
      <c r="I3216" s="2">
        <v>42080.521527777775</v>
      </c>
      <c r="J3216" t="s">
        <v>30</v>
      </c>
      <c r="K3216" t="s">
        <v>321</v>
      </c>
      <c r="L3216">
        <v>1</v>
      </c>
      <c r="M3216" t="s">
        <v>73</v>
      </c>
      <c r="N3216">
        <v>721026460</v>
      </c>
      <c r="O3216" t="s">
        <v>33</v>
      </c>
      <c r="P3216">
        <v>15</v>
      </c>
      <c r="S3216">
        <v>1052</v>
      </c>
      <c r="T3216" t="s">
        <v>333</v>
      </c>
      <c r="U3216">
        <v>929</v>
      </c>
      <c r="V3216" t="s">
        <v>334</v>
      </c>
      <c r="W3216">
        <v>9.3000000000000007</v>
      </c>
      <c r="X3216" t="s">
        <v>40</v>
      </c>
      <c r="Y3216" t="s">
        <v>41</v>
      </c>
      <c r="Z3216">
        <v>0.15</v>
      </c>
      <c r="AA3216">
        <v>0.3</v>
      </c>
      <c r="AC3216" t="s">
        <v>40</v>
      </c>
    </row>
    <row r="3217" spans="1:29" hidden="1" x14ac:dyDescent="0.25">
      <c r="A3217" t="s">
        <v>323</v>
      </c>
      <c r="B3217">
        <v>100</v>
      </c>
      <c r="C3217" t="s">
        <v>28</v>
      </c>
      <c r="D3217">
        <v>845996</v>
      </c>
      <c r="E3217" s="1">
        <v>42066</v>
      </c>
      <c r="F3217">
        <v>1450</v>
      </c>
      <c r="H3217" t="s">
        <v>76</v>
      </c>
      <c r="I3217" s="2">
        <v>42080.521527777775</v>
      </c>
      <c r="J3217" t="s">
        <v>30</v>
      </c>
      <c r="K3217" t="s">
        <v>321</v>
      </c>
      <c r="L3217">
        <v>1</v>
      </c>
      <c r="M3217" t="s">
        <v>73</v>
      </c>
      <c r="N3217">
        <v>721026460</v>
      </c>
      <c r="O3217" t="s">
        <v>33</v>
      </c>
      <c r="P3217">
        <v>15</v>
      </c>
      <c r="S3217">
        <v>1055</v>
      </c>
      <c r="T3217" t="s">
        <v>50</v>
      </c>
      <c r="U3217">
        <v>945</v>
      </c>
      <c r="V3217" t="s">
        <v>51</v>
      </c>
      <c r="W3217">
        <v>26</v>
      </c>
      <c r="X3217" t="s">
        <v>40</v>
      </c>
      <c r="Y3217" t="s">
        <v>41</v>
      </c>
      <c r="Z3217">
        <v>2.5</v>
      </c>
      <c r="AA3217">
        <v>5</v>
      </c>
      <c r="AC3217" t="s">
        <v>40</v>
      </c>
    </row>
    <row r="3218" spans="1:29" hidden="1" x14ac:dyDescent="0.25">
      <c r="A3218" t="s">
        <v>323</v>
      </c>
      <c r="B3218">
        <v>100</v>
      </c>
      <c r="C3218" t="s">
        <v>28</v>
      </c>
      <c r="D3218">
        <v>845996</v>
      </c>
      <c r="E3218" s="1">
        <v>42066</v>
      </c>
      <c r="F3218">
        <v>1450</v>
      </c>
      <c r="H3218" t="s">
        <v>76</v>
      </c>
      <c r="I3218" s="2">
        <v>42080.521527777775</v>
      </c>
      <c r="J3218" t="s">
        <v>30</v>
      </c>
      <c r="K3218" t="s">
        <v>321</v>
      </c>
      <c r="L3218">
        <v>1</v>
      </c>
      <c r="M3218" t="s">
        <v>73</v>
      </c>
      <c r="N3218">
        <v>721026460</v>
      </c>
      <c r="O3218" t="s">
        <v>33</v>
      </c>
      <c r="P3218">
        <v>15</v>
      </c>
      <c r="S3218">
        <v>1038</v>
      </c>
      <c r="T3218" t="s">
        <v>337</v>
      </c>
      <c r="U3218">
        <v>630</v>
      </c>
      <c r="V3218" t="s">
        <v>338</v>
      </c>
      <c r="W3218">
        <v>0.34</v>
      </c>
      <c r="X3218" t="s">
        <v>40</v>
      </c>
      <c r="Y3218" t="s">
        <v>41</v>
      </c>
      <c r="Z3218">
        <v>2.5000000000000001E-2</v>
      </c>
      <c r="AA3218">
        <v>7.4999999999999997E-2</v>
      </c>
      <c r="AB3218">
        <v>10</v>
      </c>
      <c r="AC3218" t="s">
        <v>40</v>
      </c>
    </row>
    <row r="3219" spans="1:29" hidden="1" x14ac:dyDescent="0.25">
      <c r="A3219" t="s">
        <v>323</v>
      </c>
      <c r="B3219">
        <v>100</v>
      </c>
      <c r="C3219" t="s">
        <v>28</v>
      </c>
      <c r="D3219">
        <v>845996</v>
      </c>
      <c r="E3219" s="1">
        <v>42066</v>
      </c>
      <c r="F3219">
        <v>1450</v>
      </c>
      <c r="H3219" t="s">
        <v>76</v>
      </c>
      <c r="I3219" s="2">
        <v>42080.521527777775</v>
      </c>
      <c r="J3219" t="s">
        <v>30</v>
      </c>
      <c r="K3219" t="s">
        <v>321</v>
      </c>
      <c r="L3219">
        <v>1</v>
      </c>
      <c r="M3219" t="s">
        <v>73</v>
      </c>
      <c r="N3219">
        <v>721026460</v>
      </c>
      <c r="O3219" t="s">
        <v>33</v>
      </c>
      <c r="P3219">
        <v>15</v>
      </c>
      <c r="S3219">
        <v>1074</v>
      </c>
      <c r="T3219" t="s">
        <v>554</v>
      </c>
      <c r="U3219">
        <v>1097</v>
      </c>
      <c r="V3219" t="s">
        <v>554</v>
      </c>
      <c r="W3219">
        <v>1.8000000000000001E-4</v>
      </c>
      <c r="X3219" t="s">
        <v>40</v>
      </c>
      <c r="Y3219" t="s">
        <v>55</v>
      </c>
      <c r="Z3219">
        <v>1.2999999999999999E-4</v>
      </c>
      <c r="AA3219">
        <v>2.5000000000000001E-4</v>
      </c>
      <c r="AB3219">
        <v>6.0000000000000001E-3</v>
      </c>
      <c r="AC3219" t="s">
        <v>40</v>
      </c>
    </row>
    <row r="3220" spans="1:29" hidden="1" x14ac:dyDescent="0.25">
      <c r="A3220" t="s">
        <v>323</v>
      </c>
      <c r="B3220">
        <v>100</v>
      </c>
      <c r="C3220" t="s">
        <v>28</v>
      </c>
      <c r="D3220">
        <v>845996</v>
      </c>
      <c r="E3220" s="1">
        <v>42066</v>
      </c>
      <c r="F3220">
        <v>1450</v>
      </c>
      <c r="H3220" t="s">
        <v>76</v>
      </c>
      <c r="I3220" s="2">
        <v>42080.521527777775</v>
      </c>
      <c r="J3220" t="s">
        <v>30</v>
      </c>
      <c r="K3220" t="s">
        <v>321</v>
      </c>
      <c r="L3220">
        <v>1</v>
      </c>
      <c r="M3220" t="s">
        <v>73</v>
      </c>
      <c r="N3220">
        <v>721026460</v>
      </c>
      <c r="O3220" t="s">
        <v>33</v>
      </c>
      <c r="P3220">
        <v>15</v>
      </c>
      <c r="S3220">
        <v>1075</v>
      </c>
      <c r="T3220" t="s">
        <v>555</v>
      </c>
      <c r="U3220">
        <v>1012</v>
      </c>
      <c r="V3220" t="s">
        <v>555</v>
      </c>
      <c r="W3220">
        <v>0</v>
      </c>
      <c r="X3220" t="s">
        <v>40</v>
      </c>
      <c r="Y3220" t="s">
        <v>70</v>
      </c>
      <c r="Z3220">
        <v>1.2999999999999999E-4</v>
      </c>
      <c r="AA3220">
        <v>2.5000000000000001E-4</v>
      </c>
      <c r="AB3220">
        <v>4.0000000000000001E-3</v>
      </c>
      <c r="AC3220" t="s">
        <v>40</v>
      </c>
    </row>
    <row r="3221" spans="1:29" hidden="1" x14ac:dyDescent="0.25">
      <c r="A3221" t="s">
        <v>323</v>
      </c>
      <c r="B3221">
        <v>100</v>
      </c>
      <c r="C3221" t="s">
        <v>28</v>
      </c>
      <c r="D3221">
        <v>845996</v>
      </c>
      <c r="E3221" s="1">
        <v>42066</v>
      </c>
      <c r="F3221">
        <v>1450</v>
      </c>
      <c r="H3221" t="s">
        <v>76</v>
      </c>
      <c r="I3221" s="2">
        <v>42080.521527777775</v>
      </c>
      <c r="J3221" t="s">
        <v>30</v>
      </c>
      <c r="K3221" t="s">
        <v>321</v>
      </c>
      <c r="L3221">
        <v>1</v>
      </c>
      <c r="M3221" t="s">
        <v>73</v>
      </c>
      <c r="N3221">
        <v>721026460</v>
      </c>
      <c r="O3221" t="s">
        <v>33</v>
      </c>
      <c r="P3221">
        <v>15</v>
      </c>
      <c r="S3221">
        <v>1045</v>
      </c>
      <c r="T3221" t="s">
        <v>339</v>
      </c>
      <c r="U3221">
        <v>1147</v>
      </c>
      <c r="V3221" t="s">
        <v>340</v>
      </c>
      <c r="W3221">
        <v>0</v>
      </c>
      <c r="X3221" t="s">
        <v>40</v>
      </c>
      <c r="Y3221" t="s">
        <v>70</v>
      </c>
      <c r="Z3221">
        <v>2E-3</v>
      </c>
      <c r="AA3221">
        <v>4.0000000000000001E-3</v>
      </c>
      <c r="AB3221">
        <v>0.05</v>
      </c>
      <c r="AC3221" t="s">
        <v>40</v>
      </c>
    </row>
    <row r="3222" spans="1:29" hidden="1" x14ac:dyDescent="0.25">
      <c r="A3222" t="s">
        <v>323</v>
      </c>
      <c r="B3222">
        <v>100</v>
      </c>
      <c r="C3222" t="s">
        <v>28</v>
      </c>
      <c r="D3222">
        <v>845996</v>
      </c>
      <c r="E3222" s="1">
        <v>42066</v>
      </c>
      <c r="F3222">
        <v>1450</v>
      </c>
      <c r="H3222" t="s">
        <v>76</v>
      </c>
      <c r="I3222" s="2">
        <v>42080.521527777775</v>
      </c>
      <c r="J3222" t="s">
        <v>30</v>
      </c>
      <c r="K3222" t="s">
        <v>321</v>
      </c>
      <c r="L3222">
        <v>1</v>
      </c>
      <c r="M3222" t="s">
        <v>73</v>
      </c>
      <c r="N3222">
        <v>721026460</v>
      </c>
      <c r="O3222" t="s">
        <v>33</v>
      </c>
      <c r="P3222">
        <v>15</v>
      </c>
      <c r="S3222">
        <v>1015</v>
      </c>
      <c r="T3222" t="s">
        <v>341</v>
      </c>
      <c r="U3222">
        <v>1027</v>
      </c>
      <c r="V3222" t="s">
        <v>342</v>
      </c>
      <c r="W3222">
        <v>0</v>
      </c>
      <c r="X3222" t="s">
        <v>40</v>
      </c>
      <c r="Y3222" t="s">
        <v>70</v>
      </c>
      <c r="Z3222">
        <v>1E-4</v>
      </c>
      <c r="AA3222">
        <v>2.0000000000000001E-4</v>
      </c>
      <c r="AB3222">
        <v>5.0000000000000001E-3</v>
      </c>
      <c r="AC3222" t="s">
        <v>40</v>
      </c>
    </row>
    <row r="3223" spans="1:29" hidden="1" x14ac:dyDescent="0.25">
      <c r="A3223" t="s">
        <v>323</v>
      </c>
      <c r="B3223">
        <v>100</v>
      </c>
      <c r="C3223" t="s">
        <v>28</v>
      </c>
      <c r="D3223">
        <v>845996</v>
      </c>
      <c r="E3223" s="1">
        <v>42066</v>
      </c>
      <c r="F3223">
        <v>1450</v>
      </c>
      <c r="H3223" t="s">
        <v>76</v>
      </c>
      <c r="I3223" s="2">
        <v>42080.521527777775</v>
      </c>
      <c r="J3223" t="s">
        <v>30</v>
      </c>
      <c r="K3223" t="s">
        <v>321</v>
      </c>
      <c r="L3223">
        <v>1</v>
      </c>
      <c r="M3223" t="s">
        <v>73</v>
      </c>
      <c r="N3223">
        <v>721026460</v>
      </c>
      <c r="O3223" t="s">
        <v>33</v>
      </c>
      <c r="P3223">
        <v>15</v>
      </c>
      <c r="S3223">
        <v>1020</v>
      </c>
      <c r="T3223" t="s">
        <v>343</v>
      </c>
      <c r="U3223">
        <v>1034</v>
      </c>
      <c r="V3223" t="s">
        <v>344</v>
      </c>
      <c r="W3223">
        <v>5.0000000000000001E-4</v>
      </c>
      <c r="X3223" t="s">
        <v>40</v>
      </c>
      <c r="Y3223" t="s">
        <v>55</v>
      </c>
      <c r="Z3223">
        <v>3.2000000000000003E-4</v>
      </c>
      <c r="AA3223">
        <v>1E-3</v>
      </c>
      <c r="AB3223">
        <v>0.1</v>
      </c>
      <c r="AC3223" t="s">
        <v>40</v>
      </c>
    </row>
    <row r="3224" spans="1:29" hidden="1" x14ac:dyDescent="0.25">
      <c r="A3224" t="s">
        <v>323</v>
      </c>
      <c r="B3224">
        <v>100</v>
      </c>
      <c r="C3224" t="s">
        <v>28</v>
      </c>
      <c r="D3224">
        <v>845996</v>
      </c>
      <c r="E3224" s="1">
        <v>42066</v>
      </c>
      <c r="F3224">
        <v>1450</v>
      </c>
      <c r="H3224" t="s">
        <v>76</v>
      </c>
      <c r="I3224" s="2">
        <v>42080.521527777775</v>
      </c>
      <c r="J3224" t="s">
        <v>30</v>
      </c>
      <c r="K3224" t="s">
        <v>321</v>
      </c>
      <c r="L3224">
        <v>1</v>
      </c>
      <c r="M3224" t="s">
        <v>73</v>
      </c>
      <c r="N3224">
        <v>721026460</v>
      </c>
      <c r="O3224" t="s">
        <v>33</v>
      </c>
      <c r="P3224">
        <v>15</v>
      </c>
      <c r="S3224">
        <v>1025</v>
      </c>
      <c r="T3224" t="s">
        <v>101</v>
      </c>
      <c r="U3224">
        <v>951</v>
      </c>
      <c r="V3224" t="s">
        <v>102</v>
      </c>
      <c r="W3224">
        <v>0.76</v>
      </c>
      <c r="X3224" t="s">
        <v>40</v>
      </c>
      <c r="Y3224" t="s">
        <v>41</v>
      </c>
      <c r="Z3224">
        <v>0.05</v>
      </c>
      <c r="AA3224">
        <v>0.1</v>
      </c>
      <c r="AB3224">
        <v>4</v>
      </c>
      <c r="AC3224" t="s">
        <v>40</v>
      </c>
    </row>
    <row r="3225" spans="1:29" hidden="1" x14ac:dyDescent="0.25">
      <c r="A3225" t="s">
        <v>323</v>
      </c>
      <c r="B3225">
        <v>100</v>
      </c>
      <c r="C3225" t="s">
        <v>28</v>
      </c>
      <c r="D3225">
        <v>845996</v>
      </c>
      <c r="E3225" s="1">
        <v>42066</v>
      </c>
      <c r="F3225">
        <v>1450</v>
      </c>
      <c r="H3225" t="s">
        <v>76</v>
      </c>
      <c r="I3225" s="2">
        <v>42080.521527777775</v>
      </c>
      <c r="J3225" t="s">
        <v>30</v>
      </c>
      <c r="K3225" t="s">
        <v>321</v>
      </c>
      <c r="L3225">
        <v>1</v>
      </c>
      <c r="M3225" t="s">
        <v>73</v>
      </c>
      <c r="N3225">
        <v>721026460</v>
      </c>
      <c r="O3225" t="s">
        <v>33</v>
      </c>
      <c r="P3225">
        <v>15</v>
      </c>
      <c r="S3225">
        <v>1041</v>
      </c>
      <c r="T3225" t="s">
        <v>559</v>
      </c>
      <c r="U3225">
        <v>615</v>
      </c>
      <c r="V3225" t="s">
        <v>622</v>
      </c>
      <c r="W3225">
        <v>0</v>
      </c>
      <c r="X3225" t="s">
        <v>40</v>
      </c>
      <c r="Y3225" t="s">
        <v>70</v>
      </c>
      <c r="Z3225">
        <v>6.7000000000000002E-3</v>
      </c>
      <c r="AA3225">
        <v>0.02</v>
      </c>
      <c r="AB3225">
        <v>1</v>
      </c>
      <c r="AC3225" t="s">
        <v>40</v>
      </c>
    </row>
    <row r="3226" spans="1:29" hidden="1" x14ac:dyDescent="0.25">
      <c r="A3226" t="s">
        <v>323</v>
      </c>
      <c r="B3226">
        <v>100</v>
      </c>
      <c r="C3226" t="s">
        <v>28</v>
      </c>
      <c r="D3226">
        <v>845996</v>
      </c>
      <c r="E3226" s="1">
        <v>42066</v>
      </c>
      <c r="F3226">
        <v>1450</v>
      </c>
      <c r="H3226" t="s">
        <v>76</v>
      </c>
      <c r="I3226" s="2">
        <v>42080.521527777775</v>
      </c>
      <c r="J3226" t="s">
        <v>30</v>
      </c>
      <c r="K3226" t="s">
        <v>321</v>
      </c>
      <c r="L3226">
        <v>1</v>
      </c>
      <c r="M3226" t="s">
        <v>73</v>
      </c>
      <c r="N3226">
        <v>721026460</v>
      </c>
      <c r="O3226" t="s">
        <v>33</v>
      </c>
      <c r="P3226">
        <v>15</v>
      </c>
      <c r="S3226">
        <v>1085</v>
      </c>
      <c r="T3226" t="s">
        <v>561</v>
      </c>
      <c r="U3226">
        <v>1059</v>
      </c>
      <c r="V3226" t="s">
        <v>561</v>
      </c>
      <c r="W3226">
        <v>0</v>
      </c>
      <c r="X3226" t="s">
        <v>40</v>
      </c>
      <c r="Y3226" t="s">
        <v>70</v>
      </c>
      <c r="Z3226">
        <v>1E-4</v>
      </c>
      <c r="AA3226">
        <v>2.0000000000000001E-4</v>
      </c>
      <c r="AB3226">
        <v>2E-3</v>
      </c>
      <c r="AC3226" t="s">
        <v>40</v>
      </c>
    </row>
    <row r="3227" spans="1:29" hidden="1" x14ac:dyDescent="0.25">
      <c r="A3227" t="s">
        <v>323</v>
      </c>
      <c r="B3227">
        <v>100</v>
      </c>
      <c r="C3227" t="s">
        <v>28</v>
      </c>
      <c r="D3227">
        <v>845996</v>
      </c>
      <c r="E3227" s="1">
        <v>42066</v>
      </c>
      <c r="F3227">
        <v>1450</v>
      </c>
      <c r="H3227" t="s">
        <v>76</v>
      </c>
      <c r="I3227" s="2">
        <v>42080.521527777775</v>
      </c>
      <c r="J3227" t="s">
        <v>30</v>
      </c>
      <c r="K3227" t="s">
        <v>321</v>
      </c>
      <c r="L3227">
        <v>1</v>
      </c>
      <c r="M3227" t="s">
        <v>73</v>
      </c>
      <c r="N3227">
        <v>721026460</v>
      </c>
      <c r="O3227" t="s">
        <v>33</v>
      </c>
      <c r="P3227">
        <v>15</v>
      </c>
      <c r="S3227">
        <v>1036</v>
      </c>
      <c r="T3227" t="s">
        <v>562</v>
      </c>
      <c r="U3227">
        <v>1067</v>
      </c>
      <c r="V3227" t="s">
        <v>563</v>
      </c>
      <c r="W3227">
        <v>5.1000000000000004E-4</v>
      </c>
      <c r="X3227" t="s">
        <v>40</v>
      </c>
      <c r="Y3227" t="s">
        <v>55</v>
      </c>
      <c r="Z3227">
        <v>5.0000000000000001E-4</v>
      </c>
      <c r="AA3227">
        <v>1E-3</v>
      </c>
      <c r="AB3227">
        <v>0.1</v>
      </c>
      <c r="AC3227" t="s">
        <v>40</v>
      </c>
    </row>
    <row r="3228" spans="1:29" hidden="1" x14ac:dyDescent="0.25">
      <c r="A3228" t="s">
        <v>323</v>
      </c>
      <c r="B3228">
        <v>100</v>
      </c>
      <c r="C3228" t="s">
        <v>28</v>
      </c>
      <c r="D3228">
        <v>845996</v>
      </c>
      <c r="E3228" s="1">
        <v>42066</v>
      </c>
      <c r="F3228">
        <v>1450</v>
      </c>
      <c r="H3228" t="s">
        <v>76</v>
      </c>
      <c r="I3228" s="2">
        <v>42080.521527777775</v>
      </c>
      <c r="J3228" t="s">
        <v>30</v>
      </c>
      <c r="K3228" t="s">
        <v>321</v>
      </c>
      <c r="L3228">
        <v>1</v>
      </c>
      <c r="M3228" t="s">
        <v>73</v>
      </c>
      <c r="N3228">
        <v>721026460</v>
      </c>
      <c r="O3228" t="s">
        <v>33</v>
      </c>
      <c r="P3228">
        <v>15</v>
      </c>
      <c r="S3228">
        <v>1035</v>
      </c>
      <c r="T3228" t="s">
        <v>351</v>
      </c>
      <c r="U3228">
        <v>71900</v>
      </c>
      <c r="V3228" t="s">
        <v>352</v>
      </c>
      <c r="W3228">
        <v>0</v>
      </c>
      <c r="X3228" t="s">
        <v>40</v>
      </c>
      <c r="Y3228" t="s">
        <v>70</v>
      </c>
      <c r="Z3228">
        <v>2.5000000000000001E-5</v>
      </c>
      <c r="AA3228">
        <v>5.0000000000000002E-5</v>
      </c>
      <c r="AB3228">
        <v>2E-3</v>
      </c>
      <c r="AC3228" t="s">
        <v>40</v>
      </c>
    </row>
    <row r="3229" spans="1:29" hidden="1" x14ac:dyDescent="0.25">
      <c r="A3229" t="s">
        <v>323</v>
      </c>
      <c r="B3229">
        <v>100</v>
      </c>
      <c r="C3229" t="s">
        <v>28</v>
      </c>
      <c r="D3229">
        <v>845996</v>
      </c>
      <c r="E3229" s="1">
        <v>42066</v>
      </c>
      <c r="F3229">
        <v>1450</v>
      </c>
      <c r="H3229" t="s">
        <v>76</v>
      </c>
      <c r="I3229" s="2">
        <v>42080.521527777775</v>
      </c>
      <c r="J3229" t="s">
        <v>30</v>
      </c>
      <c r="K3229" t="s">
        <v>321</v>
      </c>
      <c r="L3229">
        <v>1</v>
      </c>
      <c r="M3229" t="s">
        <v>73</v>
      </c>
      <c r="N3229">
        <v>721026460</v>
      </c>
      <c r="O3229" t="s">
        <v>33</v>
      </c>
      <c r="P3229">
        <v>15</v>
      </c>
      <c r="S3229">
        <v>1010</v>
      </c>
      <c r="T3229" t="s">
        <v>353</v>
      </c>
      <c r="U3229">
        <v>1007</v>
      </c>
      <c r="V3229" t="s">
        <v>354</v>
      </c>
      <c r="W3229">
        <v>1.9E-2</v>
      </c>
      <c r="X3229" t="s">
        <v>40</v>
      </c>
      <c r="Y3229" t="s">
        <v>41</v>
      </c>
      <c r="Z3229">
        <v>1E-4</v>
      </c>
      <c r="AA3229">
        <v>2.0000000000000001E-4</v>
      </c>
      <c r="AB3229">
        <v>2</v>
      </c>
      <c r="AC3229" t="s">
        <v>40</v>
      </c>
    </row>
    <row r="3230" spans="1:29" hidden="1" x14ac:dyDescent="0.25">
      <c r="A3230" t="s">
        <v>323</v>
      </c>
      <c r="B3230">
        <v>100</v>
      </c>
      <c r="C3230" t="s">
        <v>28</v>
      </c>
      <c r="D3230">
        <v>845996</v>
      </c>
      <c r="E3230" s="1">
        <v>42066</v>
      </c>
      <c r="F3230">
        <v>1450</v>
      </c>
      <c r="H3230" t="s">
        <v>76</v>
      </c>
      <c r="I3230" s="2">
        <v>42080.521527777775</v>
      </c>
      <c r="J3230" t="s">
        <v>30</v>
      </c>
      <c r="K3230" t="s">
        <v>321</v>
      </c>
      <c r="L3230">
        <v>1</v>
      </c>
      <c r="M3230" t="s">
        <v>73</v>
      </c>
      <c r="N3230">
        <v>721026460</v>
      </c>
      <c r="O3230" t="s">
        <v>33</v>
      </c>
      <c r="P3230">
        <v>15</v>
      </c>
      <c r="S3230">
        <v>1005</v>
      </c>
      <c r="T3230" t="s">
        <v>355</v>
      </c>
      <c r="U3230">
        <v>1002</v>
      </c>
      <c r="V3230" t="s">
        <v>356</v>
      </c>
      <c r="W3230">
        <v>5.5999999999999995E-4</v>
      </c>
      <c r="X3230" t="s">
        <v>40</v>
      </c>
      <c r="Y3230" t="s">
        <v>55</v>
      </c>
      <c r="Z3230">
        <v>5.0000000000000001E-4</v>
      </c>
      <c r="AA3230">
        <v>1E-3</v>
      </c>
      <c r="AB3230">
        <v>0.01</v>
      </c>
      <c r="AC3230" t="s">
        <v>40</v>
      </c>
    </row>
    <row r="3231" spans="1:29" hidden="1" x14ac:dyDescent="0.25">
      <c r="A3231" t="s">
        <v>621</v>
      </c>
      <c r="B3231">
        <v>100</v>
      </c>
      <c r="C3231" t="s">
        <v>28</v>
      </c>
      <c r="D3231">
        <v>845994</v>
      </c>
      <c r="E3231" s="1">
        <v>42066</v>
      </c>
      <c r="F3231">
        <v>1450</v>
      </c>
      <c r="H3231" t="s">
        <v>76</v>
      </c>
      <c r="I3231" s="2">
        <v>42080.521527777775</v>
      </c>
      <c r="J3231" t="s">
        <v>30</v>
      </c>
      <c r="K3231" t="s">
        <v>321</v>
      </c>
      <c r="L3231">
        <v>1</v>
      </c>
      <c r="M3231" t="s">
        <v>73</v>
      </c>
      <c r="N3231">
        <v>721026460</v>
      </c>
      <c r="O3231" t="s">
        <v>33</v>
      </c>
      <c r="P3231">
        <v>1</v>
      </c>
      <c r="S3231">
        <v>2920</v>
      </c>
      <c r="T3231" t="s">
        <v>431</v>
      </c>
      <c r="U3231">
        <v>680</v>
      </c>
      <c r="V3231" t="s">
        <v>432</v>
      </c>
      <c r="W3231">
        <v>1.4</v>
      </c>
      <c r="X3231" t="s">
        <v>40</v>
      </c>
      <c r="Y3231" t="s">
        <v>41</v>
      </c>
      <c r="Z3231">
        <v>0.5</v>
      </c>
      <c r="AA3231">
        <v>1</v>
      </c>
      <c r="AC3231" t="s">
        <v>40</v>
      </c>
    </row>
    <row r="3232" spans="1:29" hidden="1" x14ac:dyDescent="0.25">
      <c r="A3232" t="s">
        <v>621</v>
      </c>
      <c r="B3232">
        <v>100</v>
      </c>
      <c r="C3232" t="s">
        <v>28</v>
      </c>
      <c r="D3232">
        <v>842196</v>
      </c>
      <c r="E3232" s="1">
        <v>42040</v>
      </c>
      <c r="F3232">
        <v>1150</v>
      </c>
      <c r="H3232" t="s">
        <v>76</v>
      </c>
      <c r="I3232" s="2">
        <v>42048.510416666664</v>
      </c>
      <c r="J3232" t="s">
        <v>30</v>
      </c>
      <c r="K3232" t="s">
        <v>321</v>
      </c>
      <c r="L3232">
        <v>1</v>
      </c>
      <c r="M3232" t="s">
        <v>73</v>
      </c>
      <c r="N3232">
        <v>721026460</v>
      </c>
      <c r="O3232" t="s">
        <v>33</v>
      </c>
      <c r="P3232">
        <v>1</v>
      </c>
      <c r="S3232">
        <v>2920</v>
      </c>
      <c r="T3232" t="s">
        <v>431</v>
      </c>
      <c r="U3232">
        <v>680</v>
      </c>
      <c r="V3232" t="s">
        <v>432</v>
      </c>
      <c r="W3232">
        <v>1.3</v>
      </c>
      <c r="X3232" t="s">
        <v>40</v>
      </c>
      <c r="Y3232" t="s">
        <v>41</v>
      </c>
      <c r="Z3232">
        <v>0.5</v>
      </c>
      <c r="AA3232">
        <v>1</v>
      </c>
      <c r="AC3232" t="s">
        <v>40</v>
      </c>
    </row>
    <row r="3233" spans="1:29" hidden="1" x14ac:dyDescent="0.25">
      <c r="A3233" t="s">
        <v>621</v>
      </c>
      <c r="B3233">
        <v>100</v>
      </c>
      <c r="C3233" t="s">
        <v>28</v>
      </c>
      <c r="D3233">
        <v>840203</v>
      </c>
      <c r="E3233" s="1">
        <v>42026</v>
      </c>
      <c r="F3233">
        <v>730</v>
      </c>
      <c r="H3233" t="s">
        <v>76</v>
      </c>
      <c r="I3233" s="2">
        <v>42039.51666666667</v>
      </c>
      <c r="J3233" t="s">
        <v>30</v>
      </c>
      <c r="K3233" t="s">
        <v>321</v>
      </c>
      <c r="L3233">
        <v>1</v>
      </c>
      <c r="M3233" t="s">
        <v>73</v>
      </c>
      <c r="N3233">
        <v>721026460</v>
      </c>
      <c r="O3233" t="s">
        <v>33</v>
      </c>
      <c r="P3233">
        <v>1</v>
      </c>
      <c r="S3233">
        <v>2920</v>
      </c>
      <c r="T3233" t="s">
        <v>431</v>
      </c>
      <c r="U3233">
        <v>680</v>
      </c>
      <c r="V3233" t="s">
        <v>432</v>
      </c>
      <c r="W3233">
        <v>1.2</v>
      </c>
      <c r="X3233" t="s">
        <v>40</v>
      </c>
      <c r="Y3233" t="s">
        <v>41</v>
      </c>
      <c r="Z3233">
        <v>0.5</v>
      </c>
      <c r="AA3233">
        <v>1</v>
      </c>
      <c r="AC3233" t="s">
        <v>40</v>
      </c>
    </row>
    <row r="3234" spans="1:29" hidden="1" x14ac:dyDescent="0.25">
      <c r="A3234" t="s">
        <v>621</v>
      </c>
      <c r="B3234">
        <v>100</v>
      </c>
      <c r="C3234" t="s">
        <v>28</v>
      </c>
      <c r="D3234">
        <v>833593</v>
      </c>
      <c r="E3234" s="1">
        <v>41975</v>
      </c>
      <c r="F3234">
        <v>900</v>
      </c>
      <c r="H3234" t="s">
        <v>76</v>
      </c>
      <c r="I3234" s="2">
        <v>41981.642361111109</v>
      </c>
      <c r="J3234" t="s">
        <v>30</v>
      </c>
      <c r="K3234" t="s">
        <v>321</v>
      </c>
      <c r="L3234">
        <v>1</v>
      </c>
      <c r="M3234" t="s">
        <v>73</v>
      </c>
      <c r="N3234">
        <v>721026460</v>
      </c>
      <c r="O3234" t="s">
        <v>33</v>
      </c>
      <c r="P3234">
        <v>1</v>
      </c>
      <c r="S3234">
        <v>2920</v>
      </c>
      <c r="T3234" t="s">
        <v>431</v>
      </c>
      <c r="U3234">
        <v>680</v>
      </c>
      <c r="V3234" t="s">
        <v>432</v>
      </c>
      <c r="W3234">
        <v>1.2</v>
      </c>
      <c r="X3234" t="s">
        <v>40</v>
      </c>
      <c r="Y3234" t="s">
        <v>41</v>
      </c>
      <c r="Z3234">
        <v>0.5</v>
      </c>
      <c r="AA3234">
        <v>1</v>
      </c>
      <c r="AC3234" t="s">
        <v>40</v>
      </c>
    </row>
    <row r="3235" spans="1:29" hidden="1" x14ac:dyDescent="0.25">
      <c r="A3235" t="s">
        <v>621</v>
      </c>
      <c r="B3235">
        <v>100</v>
      </c>
      <c r="C3235" t="s">
        <v>28</v>
      </c>
      <c r="D3235">
        <v>831802</v>
      </c>
      <c r="E3235" s="1">
        <v>41960</v>
      </c>
      <c r="F3235">
        <v>900</v>
      </c>
      <c r="H3235" t="s">
        <v>76</v>
      </c>
      <c r="I3235" s="2">
        <v>41969.599305555559</v>
      </c>
      <c r="J3235" t="s">
        <v>30</v>
      </c>
      <c r="K3235" t="s">
        <v>321</v>
      </c>
      <c r="L3235">
        <v>1</v>
      </c>
      <c r="M3235" t="s">
        <v>73</v>
      </c>
      <c r="N3235">
        <v>721026460</v>
      </c>
      <c r="O3235" t="s">
        <v>33</v>
      </c>
      <c r="P3235">
        <v>1</v>
      </c>
      <c r="S3235">
        <v>2920</v>
      </c>
      <c r="T3235" t="s">
        <v>431</v>
      </c>
      <c r="U3235">
        <v>680</v>
      </c>
      <c r="V3235" t="s">
        <v>432</v>
      </c>
      <c r="W3235">
        <v>1.1000000000000001</v>
      </c>
      <c r="X3235" t="s">
        <v>40</v>
      </c>
      <c r="Y3235" t="s">
        <v>41</v>
      </c>
      <c r="Z3235">
        <v>0.5</v>
      </c>
      <c r="AA3235">
        <v>1</v>
      </c>
      <c r="AC3235" t="s">
        <v>40</v>
      </c>
    </row>
    <row r="3236" spans="1:29" hidden="1" x14ac:dyDescent="0.25">
      <c r="A3236" t="s">
        <v>621</v>
      </c>
      <c r="B3236">
        <v>100</v>
      </c>
      <c r="C3236" t="s">
        <v>28</v>
      </c>
      <c r="D3236">
        <v>822615</v>
      </c>
      <c r="E3236" s="1">
        <v>41913</v>
      </c>
      <c r="F3236">
        <v>1250</v>
      </c>
      <c r="H3236" t="s">
        <v>76</v>
      </c>
      <c r="I3236" s="2">
        <v>41929.472222222219</v>
      </c>
      <c r="J3236" t="s">
        <v>30</v>
      </c>
      <c r="K3236" t="s">
        <v>321</v>
      </c>
      <c r="L3236">
        <v>1</v>
      </c>
      <c r="M3236" t="s">
        <v>73</v>
      </c>
      <c r="N3236">
        <v>721026460</v>
      </c>
      <c r="O3236" t="s">
        <v>33</v>
      </c>
      <c r="P3236">
        <v>1</v>
      </c>
      <c r="S3236">
        <v>2920</v>
      </c>
      <c r="T3236" t="s">
        <v>431</v>
      </c>
      <c r="U3236">
        <v>680</v>
      </c>
      <c r="V3236" t="s">
        <v>432</v>
      </c>
      <c r="W3236">
        <v>0.76</v>
      </c>
      <c r="X3236" t="s">
        <v>40</v>
      </c>
      <c r="Y3236" t="s">
        <v>55</v>
      </c>
      <c r="Z3236">
        <v>0.5</v>
      </c>
      <c r="AA3236">
        <v>1</v>
      </c>
      <c r="AC3236" t="s">
        <v>40</v>
      </c>
    </row>
    <row r="3237" spans="1:29" hidden="1" x14ac:dyDescent="0.25">
      <c r="A3237" t="s">
        <v>621</v>
      </c>
      <c r="B3237">
        <v>100</v>
      </c>
      <c r="C3237" t="s">
        <v>28</v>
      </c>
      <c r="D3237">
        <v>819128</v>
      </c>
      <c r="E3237" s="1">
        <v>41899</v>
      </c>
      <c r="F3237">
        <v>1015</v>
      </c>
      <c r="H3237" t="s">
        <v>76</v>
      </c>
      <c r="I3237" s="2">
        <v>41911.518055555556</v>
      </c>
      <c r="J3237" t="s">
        <v>30</v>
      </c>
      <c r="K3237" t="s">
        <v>321</v>
      </c>
      <c r="L3237">
        <v>1</v>
      </c>
      <c r="M3237" t="s">
        <v>73</v>
      </c>
      <c r="N3237">
        <v>721026460</v>
      </c>
      <c r="O3237" t="s">
        <v>33</v>
      </c>
      <c r="P3237">
        <v>1</v>
      </c>
      <c r="S3237">
        <v>2920</v>
      </c>
      <c r="T3237" t="s">
        <v>431</v>
      </c>
      <c r="U3237">
        <v>680</v>
      </c>
      <c r="V3237" t="s">
        <v>432</v>
      </c>
      <c r="W3237">
        <v>1.6</v>
      </c>
      <c r="X3237" t="s">
        <v>40</v>
      </c>
      <c r="Y3237" t="s">
        <v>41</v>
      </c>
      <c r="Z3237">
        <v>0.5</v>
      </c>
      <c r="AA3237">
        <v>1</v>
      </c>
      <c r="AC3237" t="s">
        <v>40</v>
      </c>
    </row>
    <row r="3238" spans="1:29" hidden="1" x14ac:dyDescent="0.25">
      <c r="A3238" t="s">
        <v>621</v>
      </c>
      <c r="B3238">
        <v>100</v>
      </c>
      <c r="C3238" t="s">
        <v>28</v>
      </c>
      <c r="D3238">
        <v>809376</v>
      </c>
      <c r="E3238" s="1">
        <v>41862</v>
      </c>
      <c r="F3238">
        <v>1130</v>
      </c>
      <c r="H3238" t="s">
        <v>76</v>
      </c>
      <c r="I3238" s="2">
        <v>41870.556944444441</v>
      </c>
      <c r="J3238" t="s">
        <v>30</v>
      </c>
      <c r="K3238" t="s">
        <v>321</v>
      </c>
      <c r="L3238">
        <v>1</v>
      </c>
      <c r="M3238" t="s">
        <v>73</v>
      </c>
      <c r="N3238">
        <v>721026460</v>
      </c>
      <c r="O3238" t="s">
        <v>33</v>
      </c>
      <c r="P3238">
        <v>1</v>
      </c>
      <c r="S3238">
        <v>2920</v>
      </c>
      <c r="T3238" t="s">
        <v>431</v>
      </c>
      <c r="U3238">
        <v>680</v>
      </c>
      <c r="V3238" t="s">
        <v>432</v>
      </c>
      <c r="W3238">
        <v>1.6</v>
      </c>
      <c r="X3238" t="s">
        <v>40</v>
      </c>
      <c r="Y3238" t="s">
        <v>41</v>
      </c>
      <c r="Z3238">
        <v>0.5</v>
      </c>
      <c r="AA3238">
        <v>1</v>
      </c>
      <c r="AC3238" t="s">
        <v>40</v>
      </c>
    </row>
    <row r="3239" spans="1:29" hidden="1" x14ac:dyDescent="0.25">
      <c r="A3239" t="s">
        <v>566</v>
      </c>
      <c r="B3239">
        <v>100</v>
      </c>
      <c r="C3239" t="s">
        <v>28</v>
      </c>
      <c r="D3239">
        <v>803372</v>
      </c>
      <c r="E3239" s="1">
        <v>41836</v>
      </c>
      <c r="F3239">
        <v>1350</v>
      </c>
      <c r="H3239" t="s">
        <v>76</v>
      </c>
      <c r="I3239" s="2">
        <v>41852.631944444445</v>
      </c>
      <c r="J3239" t="s">
        <v>30</v>
      </c>
      <c r="K3239" t="s">
        <v>321</v>
      </c>
      <c r="L3239">
        <v>1</v>
      </c>
      <c r="M3239" t="s">
        <v>73</v>
      </c>
      <c r="N3239">
        <v>721026460</v>
      </c>
      <c r="O3239" t="s">
        <v>33</v>
      </c>
      <c r="P3239">
        <v>37</v>
      </c>
      <c r="S3239">
        <v>2110</v>
      </c>
      <c r="T3239" t="s">
        <v>567</v>
      </c>
      <c r="U3239">
        <v>39760</v>
      </c>
      <c r="V3239" t="s">
        <v>567</v>
      </c>
      <c r="W3239">
        <v>0</v>
      </c>
      <c r="X3239" t="s">
        <v>47</v>
      </c>
      <c r="Y3239" t="s">
        <v>70</v>
      </c>
      <c r="Z3239">
        <v>0.11</v>
      </c>
      <c r="AA3239">
        <v>0.4</v>
      </c>
      <c r="AB3239">
        <v>50</v>
      </c>
      <c r="AC3239" t="s">
        <v>47</v>
      </c>
    </row>
    <row r="3240" spans="1:29" hidden="1" x14ac:dyDescent="0.25">
      <c r="A3240" t="s">
        <v>566</v>
      </c>
      <c r="B3240">
        <v>100</v>
      </c>
      <c r="C3240" t="s">
        <v>28</v>
      </c>
      <c r="D3240">
        <v>803372</v>
      </c>
      <c r="E3240" s="1">
        <v>41836</v>
      </c>
      <c r="F3240">
        <v>1350</v>
      </c>
      <c r="H3240" t="s">
        <v>76</v>
      </c>
      <c r="I3240" s="2">
        <v>41852.631944444445</v>
      </c>
      <c r="J3240" t="s">
        <v>30</v>
      </c>
      <c r="K3240" t="s">
        <v>321</v>
      </c>
      <c r="L3240">
        <v>1</v>
      </c>
      <c r="M3240" t="s">
        <v>73</v>
      </c>
      <c r="N3240">
        <v>721026460</v>
      </c>
      <c r="O3240" t="s">
        <v>33</v>
      </c>
      <c r="P3240">
        <v>37</v>
      </c>
      <c r="S3240">
        <v>2066</v>
      </c>
      <c r="T3240" t="s">
        <v>568</v>
      </c>
      <c r="U3240">
        <v>82584</v>
      </c>
      <c r="V3240" t="s">
        <v>568</v>
      </c>
      <c r="W3240">
        <v>0</v>
      </c>
      <c r="X3240" t="s">
        <v>47</v>
      </c>
      <c r="Y3240" t="s">
        <v>70</v>
      </c>
      <c r="Z3240">
        <v>0.18</v>
      </c>
      <c r="AA3240">
        <v>0.61</v>
      </c>
      <c r="AC3240" t="s">
        <v>47</v>
      </c>
    </row>
    <row r="3241" spans="1:29" hidden="1" x14ac:dyDescent="0.25">
      <c r="A3241" t="s">
        <v>566</v>
      </c>
      <c r="B3241">
        <v>100</v>
      </c>
      <c r="C3241" t="s">
        <v>28</v>
      </c>
      <c r="D3241">
        <v>803372</v>
      </c>
      <c r="E3241" s="1">
        <v>41836</v>
      </c>
      <c r="F3241">
        <v>1350</v>
      </c>
      <c r="H3241" t="s">
        <v>76</v>
      </c>
      <c r="I3241" s="2">
        <v>41852.631944444445</v>
      </c>
      <c r="J3241" t="s">
        <v>30</v>
      </c>
      <c r="K3241" t="s">
        <v>321</v>
      </c>
      <c r="L3241">
        <v>1</v>
      </c>
      <c r="M3241" t="s">
        <v>73</v>
      </c>
      <c r="N3241">
        <v>721026460</v>
      </c>
      <c r="O3241" t="s">
        <v>33</v>
      </c>
      <c r="P3241">
        <v>37</v>
      </c>
      <c r="S3241">
        <v>2070</v>
      </c>
      <c r="T3241" t="s">
        <v>569</v>
      </c>
      <c r="U3241">
        <v>39380</v>
      </c>
      <c r="V3241" t="s">
        <v>569</v>
      </c>
      <c r="W3241">
        <v>0</v>
      </c>
      <c r="X3241" t="s">
        <v>47</v>
      </c>
      <c r="Y3241" t="s">
        <v>70</v>
      </c>
      <c r="Z3241">
        <v>3.3000000000000002E-2</v>
      </c>
      <c r="AA3241">
        <v>0.1</v>
      </c>
      <c r="AC3241" t="s">
        <v>47</v>
      </c>
    </row>
    <row r="3242" spans="1:29" hidden="1" x14ac:dyDescent="0.25">
      <c r="A3242" t="s">
        <v>566</v>
      </c>
      <c r="B3242">
        <v>100</v>
      </c>
      <c r="C3242" t="s">
        <v>28</v>
      </c>
      <c r="D3242">
        <v>803372</v>
      </c>
      <c r="E3242" s="1">
        <v>41836</v>
      </c>
      <c r="F3242">
        <v>1350</v>
      </c>
      <c r="H3242" t="s">
        <v>76</v>
      </c>
      <c r="I3242" s="2">
        <v>41852.631944444445</v>
      </c>
      <c r="J3242" t="s">
        <v>30</v>
      </c>
      <c r="K3242" t="s">
        <v>321</v>
      </c>
      <c r="L3242">
        <v>1</v>
      </c>
      <c r="M3242" t="s">
        <v>73</v>
      </c>
      <c r="N3242">
        <v>721026460</v>
      </c>
      <c r="O3242" t="s">
        <v>33</v>
      </c>
      <c r="P3242">
        <v>37</v>
      </c>
      <c r="S3242">
        <v>2077</v>
      </c>
      <c r="T3242" t="s">
        <v>570</v>
      </c>
      <c r="U3242">
        <v>30295</v>
      </c>
      <c r="V3242" t="s">
        <v>571</v>
      </c>
      <c r="W3242">
        <v>0</v>
      </c>
      <c r="X3242" t="s">
        <v>47</v>
      </c>
      <c r="Y3242" t="s">
        <v>70</v>
      </c>
      <c r="Z3242">
        <v>3.3000000000000002E-2</v>
      </c>
      <c r="AA3242">
        <v>0.1</v>
      </c>
      <c r="AC3242" t="s">
        <v>47</v>
      </c>
    </row>
    <row r="3243" spans="1:29" hidden="1" x14ac:dyDescent="0.25">
      <c r="A3243" t="s">
        <v>566</v>
      </c>
      <c r="B3243">
        <v>100</v>
      </c>
      <c r="C3243" t="s">
        <v>28</v>
      </c>
      <c r="D3243">
        <v>803372</v>
      </c>
      <c r="E3243" s="1">
        <v>41836</v>
      </c>
      <c r="F3243">
        <v>1350</v>
      </c>
      <c r="H3243" t="s">
        <v>76</v>
      </c>
      <c r="I3243" s="2">
        <v>41852.631944444445</v>
      </c>
      <c r="J3243" t="s">
        <v>30</v>
      </c>
      <c r="K3243" t="s">
        <v>321</v>
      </c>
      <c r="L3243">
        <v>1</v>
      </c>
      <c r="M3243" t="s">
        <v>73</v>
      </c>
      <c r="N3243">
        <v>721026460</v>
      </c>
      <c r="O3243" t="s">
        <v>33</v>
      </c>
      <c r="P3243">
        <v>37</v>
      </c>
      <c r="S3243">
        <v>2034</v>
      </c>
      <c r="T3243" t="s">
        <v>572</v>
      </c>
      <c r="U3243">
        <v>39941</v>
      </c>
      <c r="V3243" t="s">
        <v>573</v>
      </c>
      <c r="W3243">
        <v>0</v>
      </c>
      <c r="X3243" t="s">
        <v>47</v>
      </c>
      <c r="Y3243" t="s">
        <v>70</v>
      </c>
      <c r="Z3243">
        <v>4.7</v>
      </c>
      <c r="AA3243">
        <v>16</v>
      </c>
      <c r="AB3243">
        <v>700</v>
      </c>
      <c r="AC3243" t="s">
        <v>47</v>
      </c>
    </row>
    <row r="3244" spans="1:29" hidden="1" x14ac:dyDescent="0.25">
      <c r="A3244" t="s">
        <v>566</v>
      </c>
      <c r="B3244">
        <v>100</v>
      </c>
      <c r="C3244" t="s">
        <v>28</v>
      </c>
      <c r="D3244">
        <v>803372</v>
      </c>
      <c r="E3244" s="1">
        <v>41836</v>
      </c>
      <c r="F3244">
        <v>1350</v>
      </c>
      <c r="H3244" t="s">
        <v>76</v>
      </c>
      <c r="I3244" s="2">
        <v>41852.631944444445</v>
      </c>
      <c r="J3244" t="s">
        <v>30</v>
      </c>
      <c r="K3244" t="s">
        <v>321</v>
      </c>
      <c r="L3244">
        <v>1</v>
      </c>
      <c r="M3244" t="s">
        <v>73</v>
      </c>
      <c r="N3244">
        <v>721026460</v>
      </c>
      <c r="O3244" t="s">
        <v>33</v>
      </c>
      <c r="P3244">
        <v>37</v>
      </c>
      <c r="S3244">
        <v>2043</v>
      </c>
      <c r="T3244" t="s">
        <v>574</v>
      </c>
      <c r="U3244">
        <v>82586</v>
      </c>
      <c r="V3244" t="s">
        <v>574</v>
      </c>
      <c r="W3244">
        <v>0</v>
      </c>
      <c r="X3244" t="s">
        <v>47</v>
      </c>
      <c r="Y3244" t="s">
        <v>70</v>
      </c>
      <c r="Z3244">
        <v>0.26</v>
      </c>
      <c r="AA3244">
        <v>0.86</v>
      </c>
      <c r="AB3244">
        <v>4</v>
      </c>
      <c r="AC3244" t="s">
        <v>47</v>
      </c>
    </row>
    <row r="3245" spans="1:29" hidden="1" x14ac:dyDescent="0.25">
      <c r="A3245" t="s">
        <v>566</v>
      </c>
      <c r="B3245">
        <v>100</v>
      </c>
      <c r="C3245" t="s">
        <v>28</v>
      </c>
      <c r="D3245">
        <v>803372</v>
      </c>
      <c r="E3245" s="1">
        <v>41836</v>
      </c>
      <c r="F3245">
        <v>1350</v>
      </c>
      <c r="H3245" t="s">
        <v>76</v>
      </c>
      <c r="I3245" s="2">
        <v>41852.631944444445</v>
      </c>
      <c r="J3245" t="s">
        <v>30</v>
      </c>
      <c r="K3245" t="s">
        <v>321</v>
      </c>
      <c r="L3245">
        <v>1</v>
      </c>
      <c r="M3245" t="s">
        <v>73</v>
      </c>
      <c r="N3245">
        <v>721026460</v>
      </c>
      <c r="O3245" t="s">
        <v>33</v>
      </c>
      <c r="P3245">
        <v>37</v>
      </c>
      <c r="S3245">
        <v>2044</v>
      </c>
      <c r="T3245" t="s">
        <v>575</v>
      </c>
      <c r="U3245">
        <v>82587</v>
      </c>
      <c r="V3245" t="s">
        <v>575</v>
      </c>
      <c r="W3245">
        <v>0</v>
      </c>
      <c r="X3245" t="s">
        <v>47</v>
      </c>
      <c r="Y3245" t="s">
        <v>70</v>
      </c>
      <c r="Z3245">
        <v>0.14000000000000001</v>
      </c>
      <c r="AA3245">
        <v>0.47</v>
      </c>
      <c r="AB3245">
        <v>2</v>
      </c>
      <c r="AC3245" t="s">
        <v>47</v>
      </c>
    </row>
    <row r="3246" spans="1:29" hidden="1" x14ac:dyDescent="0.25">
      <c r="A3246" t="s">
        <v>566</v>
      </c>
      <c r="B3246">
        <v>100</v>
      </c>
      <c r="C3246" t="s">
        <v>28</v>
      </c>
      <c r="D3246">
        <v>803372</v>
      </c>
      <c r="E3246" s="1">
        <v>41836</v>
      </c>
      <c r="F3246">
        <v>1350</v>
      </c>
      <c r="H3246" t="s">
        <v>76</v>
      </c>
      <c r="I3246" s="2">
        <v>41852.631944444445</v>
      </c>
      <c r="J3246" t="s">
        <v>30</v>
      </c>
      <c r="K3246" t="s">
        <v>321</v>
      </c>
      <c r="L3246">
        <v>1</v>
      </c>
      <c r="M3246" t="s">
        <v>73</v>
      </c>
      <c r="N3246">
        <v>721026460</v>
      </c>
      <c r="O3246" t="s">
        <v>33</v>
      </c>
      <c r="P3246">
        <v>37</v>
      </c>
      <c r="S3246">
        <v>2045</v>
      </c>
      <c r="T3246" t="s">
        <v>576</v>
      </c>
      <c r="U3246">
        <v>39356</v>
      </c>
      <c r="V3246" t="s">
        <v>576</v>
      </c>
      <c r="W3246">
        <v>0</v>
      </c>
      <c r="X3246" t="s">
        <v>47</v>
      </c>
      <c r="Y3246" t="s">
        <v>70</v>
      </c>
      <c r="Z3246">
        <v>3.3000000000000002E-2</v>
      </c>
      <c r="AA3246">
        <v>0.1</v>
      </c>
      <c r="AC3246" t="s">
        <v>47</v>
      </c>
    </row>
    <row r="3247" spans="1:29" hidden="1" x14ac:dyDescent="0.25">
      <c r="A3247" t="s">
        <v>566</v>
      </c>
      <c r="B3247">
        <v>100</v>
      </c>
      <c r="C3247" t="s">
        <v>28</v>
      </c>
      <c r="D3247">
        <v>803372</v>
      </c>
      <c r="E3247" s="1">
        <v>41836</v>
      </c>
      <c r="F3247">
        <v>1350</v>
      </c>
      <c r="H3247" t="s">
        <v>76</v>
      </c>
      <c r="I3247" s="2">
        <v>41852.631944444445</v>
      </c>
      <c r="J3247" t="s">
        <v>30</v>
      </c>
      <c r="K3247" t="s">
        <v>321</v>
      </c>
      <c r="L3247">
        <v>1</v>
      </c>
      <c r="M3247" t="s">
        <v>73</v>
      </c>
      <c r="N3247">
        <v>721026460</v>
      </c>
      <c r="O3247" t="s">
        <v>33</v>
      </c>
      <c r="P3247">
        <v>37</v>
      </c>
      <c r="S3247">
        <v>2047</v>
      </c>
      <c r="T3247" t="s">
        <v>577</v>
      </c>
      <c r="U3247">
        <v>39053</v>
      </c>
      <c r="V3247" t="s">
        <v>578</v>
      </c>
      <c r="W3247">
        <v>0</v>
      </c>
      <c r="X3247" t="s">
        <v>47</v>
      </c>
      <c r="Y3247" t="s">
        <v>70</v>
      </c>
      <c r="Z3247">
        <v>0.16</v>
      </c>
      <c r="AA3247">
        <v>0.53</v>
      </c>
      <c r="AB3247">
        <v>3</v>
      </c>
      <c r="AC3247" t="s">
        <v>47</v>
      </c>
    </row>
    <row r="3248" spans="1:29" hidden="1" x14ac:dyDescent="0.25">
      <c r="A3248" t="s">
        <v>566</v>
      </c>
      <c r="B3248">
        <v>100</v>
      </c>
      <c r="C3248" t="s">
        <v>28</v>
      </c>
      <c r="D3248">
        <v>803372</v>
      </c>
      <c r="E3248" s="1">
        <v>41836</v>
      </c>
      <c r="F3248">
        <v>1350</v>
      </c>
      <c r="H3248" t="s">
        <v>76</v>
      </c>
      <c r="I3248" s="2">
        <v>41852.631944444445</v>
      </c>
      <c r="J3248" t="s">
        <v>30</v>
      </c>
      <c r="K3248" t="s">
        <v>321</v>
      </c>
      <c r="L3248">
        <v>1</v>
      </c>
      <c r="M3248" t="s">
        <v>73</v>
      </c>
      <c r="N3248">
        <v>721026460</v>
      </c>
      <c r="O3248" t="s">
        <v>33</v>
      </c>
      <c r="P3248">
        <v>37</v>
      </c>
      <c r="S3248">
        <v>2022</v>
      </c>
      <c r="T3248" t="s">
        <v>579</v>
      </c>
      <c r="U3248">
        <v>39051</v>
      </c>
      <c r="V3248" t="s">
        <v>579</v>
      </c>
      <c r="W3248">
        <v>0</v>
      </c>
      <c r="X3248" t="s">
        <v>47</v>
      </c>
      <c r="Y3248" t="s">
        <v>70</v>
      </c>
      <c r="Z3248">
        <v>0.13</v>
      </c>
      <c r="AA3248">
        <v>0.43</v>
      </c>
      <c r="AC3248" t="s">
        <v>47</v>
      </c>
    </row>
    <row r="3249" spans="1:29" hidden="1" x14ac:dyDescent="0.25">
      <c r="A3249" t="s">
        <v>566</v>
      </c>
      <c r="B3249">
        <v>100</v>
      </c>
      <c r="C3249" t="s">
        <v>28</v>
      </c>
      <c r="D3249">
        <v>803372</v>
      </c>
      <c r="E3249" s="1">
        <v>41836</v>
      </c>
      <c r="F3249">
        <v>1350</v>
      </c>
      <c r="H3249" t="s">
        <v>76</v>
      </c>
      <c r="I3249" s="2">
        <v>41852.631944444445</v>
      </c>
      <c r="J3249" t="s">
        <v>30</v>
      </c>
      <c r="K3249" t="s">
        <v>321</v>
      </c>
      <c r="L3249">
        <v>1</v>
      </c>
      <c r="M3249" t="s">
        <v>73</v>
      </c>
      <c r="N3249">
        <v>721026460</v>
      </c>
      <c r="O3249" t="s">
        <v>33</v>
      </c>
      <c r="P3249">
        <v>37</v>
      </c>
      <c r="S3249">
        <v>2595</v>
      </c>
      <c r="T3249" t="s">
        <v>580</v>
      </c>
      <c r="U3249">
        <v>81408</v>
      </c>
      <c r="V3249" t="s">
        <v>580</v>
      </c>
      <c r="W3249">
        <v>0</v>
      </c>
      <c r="X3249" t="s">
        <v>47</v>
      </c>
      <c r="Y3249" t="s">
        <v>70</v>
      </c>
      <c r="Z3249">
        <v>3.3000000000000002E-2</v>
      </c>
      <c r="AA3249">
        <v>0.1</v>
      </c>
      <c r="AC3249" t="s">
        <v>47</v>
      </c>
    </row>
    <row r="3250" spans="1:29" hidden="1" x14ac:dyDescent="0.25">
      <c r="A3250" t="s">
        <v>566</v>
      </c>
      <c r="B3250">
        <v>100</v>
      </c>
      <c r="C3250" t="s">
        <v>28</v>
      </c>
      <c r="D3250">
        <v>803372</v>
      </c>
      <c r="E3250" s="1">
        <v>41836</v>
      </c>
      <c r="F3250">
        <v>1350</v>
      </c>
      <c r="H3250" t="s">
        <v>76</v>
      </c>
      <c r="I3250" s="2">
        <v>41852.631944444445</v>
      </c>
      <c r="J3250" t="s">
        <v>30</v>
      </c>
      <c r="K3250" t="s">
        <v>321</v>
      </c>
      <c r="L3250">
        <v>1</v>
      </c>
      <c r="M3250" t="s">
        <v>73</v>
      </c>
      <c r="N3250">
        <v>721026460</v>
      </c>
      <c r="O3250" t="s">
        <v>33</v>
      </c>
      <c r="P3250">
        <v>37</v>
      </c>
      <c r="S3250">
        <v>2356</v>
      </c>
      <c r="T3250" t="s">
        <v>581</v>
      </c>
      <c r="U3250">
        <v>34680</v>
      </c>
      <c r="V3250" t="s">
        <v>581</v>
      </c>
      <c r="W3250">
        <v>0</v>
      </c>
      <c r="X3250" t="s">
        <v>47</v>
      </c>
      <c r="Y3250" t="s">
        <v>70</v>
      </c>
      <c r="Z3250">
        <v>3.3000000000000002E-2</v>
      </c>
      <c r="AA3250">
        <v>0.1</v>
      </c>
      <c r="AC3250" t="s">
        <v>47</v>
      </c>
    </row>
    <row r="3251" spans="1:29" hidden="1" x14ac:dyDescent="0.25">
      <c r="A3251" t="s">
        <v>566</v>
      </c>
      <c r="B3251">
        <v>100</v>
      </c>
      <c r="C3251" t="s">
        <v>28</v>
      </c>
      <c r="D3251">
        <v>803372</v>
      </c>
      <c r="E3251" s="1">
        <v>41836</v>
      </c>
      <c r="F3251">
        <v>1350</v>
      </c>
      <c r="H3251" t="s">
        <v>76</v>
      </c>
      <c r="I3251" s="2">
        <v>41852.631944444445</v>
      </c>
      <c r="J3251" t="s">
        <v>30</v>
      </c>
      <c r="K3251" t="s">
        <v>321</v>
      </c>
      <c r="L3251">
        <v>1</v>
      </c>
      <c r="M3251" t="s">
        <v>73</v>
      </c>
      <c r="N3251">
        <v>721026460</v>
      </c>
      <c r="O3251" t="s">
        <v>33</v>
      </c>
      <c r="P3251">
        <v>37</v>
      </c>
      <c r="S3251">
        <v>2051</v>
      </c>
      <c r="T3251" t="s">
        <v>585</v>
      </c>
      <c r="U3251">
        <v>46317</v>
      </c>
      <c r="V3251" t="s">
        <v>585</v>
      </c>
      <c r="W3251">
        <v>0</v>
      </c>
      <c r="X3251" t="s">
        <v>47</v>
      </c>
      <c r="Y3251" t="s">
        <v>70</v>
      </c>
      <c r="Z3251">
        <v>3.3000000000000002E-2</v>
      </c>
      <c r="AA3251">
        <v>0.1</v>
      </c>
      <c r="AB3251">
        <v>2</v>
      </c>
      <c r="AC3251" t="s">
        <v>47</v>
      </c>
    </row>
    <row r="3252" spans="1:29" hidden="1" x14ac:dyDescent="0.25">
      <c r="A3252" t="s">
        <v>566</v>
      </c>
      <c r="B3252">
        <v>100</v>
      </c>
      <c r="C3252" t="s">
        <v>28</v>
      </c>
      <c r="D3252">
        <v>803372</v>
      </c>
      <c r="E3252" s="1">
        <v>41836</v>
      </c>
      <c r="F3252">
        <v>1350</v>
      </c>
      <c r="H3252" t="s">
        <v>76</v>
      </c>
      <c r="I3252" s="2">
        <v>41852.631944444445</v>
      </c>
      <c r="J3252" t="s">
        <v>30</v>
      </c>
      <c r="K3252" t="s">
        <v>321</v>
      </c>
      <c r="L3252">
        <v>1</v>
      </c>
      <c r="M3252" t="s">
        <v>73</v>
      </c>
      <c r="N3252">
        <v>721026460</v>
      </c>
      <c r="O3252" t="s">
        <v>33</v>
      </c>
      <c r="P3252">
        <v>37</v>
      </c>
      <c r="S3252">
        <v>2046</v>
      </c>
      <c r="T3252" t="s">
        <v>586</v>
      </c>
      <c r="U3252">
        <v>81405</v>
      </c>
      <c r="V3252" t="s">
        <v>586</v>
      </c>
      <c r="W3252">
        <v>0</v>
      </c>
      <c r="X3252" t="s">
        <v>47</v>
      </c>
      <c r="Y3252" t="s">
        <v>70</v>
      </c>
      <c r="Z3252">
        <v>0.21</v>
      </c>
      <c r="AA3252">
        <v>0.68</v>
      </c>
      <c r="AB3252">
        <v>40</v>
      </c>
      <c r="AC3252" t="s">
        <v>47</v>
      </c>
    </row>
    <row r="3253" spans="1:29" hidden="1" x14ac:dyDescent="0.25">
      <c r="A3253" t="s">
        <v>566</v>
      </c>
      <c r="B3253">
        <v>100</v>
      </c>
      <c r="C3253" t="s">
        <v>28</v>
      </c>
      <c r="D3253">
        <v>803372</v>
      </c>
      <c r="E3253" s="1">
        <v>41836</v>
      </c>
      <c r="F3253">
        <v>1350</v>
      </c>
      <c r="H3253" t="s">
        <v>76</v>
      </c>
      <c r="I3253" s="2">
        <v>41852.631944444445</v>
      </c>
      <c r="J3253" t="s">
        <v>30</v>
      </c>
      <c r="K3253" t="s">
        <v>321</v>
      </c>
      <c r="L3253">
        <v>1</v>
      </c>
      <c r="M3253" t="s">
        <v>73</v>
      </c>
      <c r="N3253">
        <v>721026460</v>
      </c>
      <c r="O3253" t="s">
        <v>33</v>
      </c>
      <c r="P3253">
        <v>37</v>
      </c>
      <c r="S3253">
        <v>2959</v>
      </c>
      <c r="T3253" t="s">
        <v>587</v>
      </c>
      <c r="U3253">
        <v>39350</v>
      </c>
      <c r="V3253" t="s">
        <v>587</v>
      </c>
      <c r="W3253">
        <v>0</v>
      </c>
      <c r="X3253" t="s">
        <v>47</v>
      </c>
      <c r="Y3253" t="s">
        <v>70</v>
      </c>
      <c r="Z3253">
        <v>3.3000000000000002E-2</v>
      </c>
      <c r="AA3253">
        <v>0.11</v>
      </c>
      <c r="AB3253">
        <v>2</v>
      </c>
      <c r="AC3253" t="s">
        <v>47</v>
      </c>
    </row>
    <row r="3254" spans="1:29" hidden="1" x14ac:dyDescent="0.25">
      <c r="A3254" t="s">
        <v>566</v>
      </c>
      <c r="B3254">
        <v>100</v>
      </c>
      <c r="C3254" t="s">
        <v>28</v>
      </c>
      <c r="D3254">
        <v>803372</v>
      </c>
      <c r="E3254" s="1">
        <v>41836</v>
      </c>
      <c r="F3254">
        <v>1350</v>
      </c>
      <c r="H3254" t="s">
        <v>76</v>
      </c>
      <c r="I3254" s="2">
        <v>41852.631944444445</v>
      </c>
      <c r="J3254" t="s">
        <v>30</v>
      </c>
      <c r="K3254" t="s">
        <v>321</v>
      </c>
      <c r="L3254">
        <v>1</v>
      </c>
      <c r="M3254" t="s">
        <v>73</v>
      </c>
      <c r="N3254">
        <v>721026460</v>
      </c>
      <c r="O3254" t="s">
        <v>33</v>
      </c>
      <c r="P3254">
        <v>37</v>
      </c>
      <c r="S3254">
        <v>2031</v>
      </c>
      <c r="T3254" t="s">
        <v>588</v>
      </c>
      <c r="U3254">
        <v>38432</v>
      </c>
      <c r="V3254" t="s">
        <v>588</v>
      </c>
      <c r="W3254">
        <v>0</v>
      </c>
      <c r="X3254" t="s">
        <v>47</v>
      </c>
      <c r="Y3254" t="s">
        <v>70</v>
      </c>
      <c r="Z3254">
        <v>0.81</v>
      </c>
      <c r="AA3254">
        <v>3</v>
      </c>
      <c r="AB3254">
        <v>200</v>
      </c>
      <c r="AC3254" t="s">
        <v>47</v>
      </c>
    </row>
    <row r="3255" spans="1:29" hidden="1" x14ac:dyDescent="0.25">
      <c r="A3255" t="s">
        <v>566</v>
      </c>
      <c r="B3255">
        <v>100</v>
      </c>
      <c r="C3255" t="s">
        <v>28</v>
      </c>
      <c r="D3255">
        <v>803372</v>
      </c>
      <c r="E3255" s="1">
        <v>41836</v>
      </c>
      <c r="F3255">
        <v>1350</v>
      </c>
      <c r="H3255" t="s">
        <v>76</v>
      </c>
      <c r="I3255" s="2">
        <v>41852.631944444445</v>
      </c>
      <c r="J3255" t="s">
        <v>30</v>
      </c>
      <c r="K3255" t="s">
        <v>321</v>
      </c>
      <c r="L3255">
        <v>1</v>
      </c>
      <c r="M3255" t="s">
        <v>73</v>
      </c>
      <c r="N3255">
        <v>721026460</v>
      </c>
      <c r="O3255" t="s">
        <v>33</v>
      </c>
      <c r="P3255">
        <v>37</v>
      </c>
      <c r="S3255">
        <v>2041</v>
      </c>
      <c r="T3255" t="s">
        <v>589</v>
      </c>
      <c r="U3255">
        <v>81287</v>
      </c>
      <c r="V3255" t="s">
        <v>589</v>
      </c>
      <c r="W3255">
        <v>0</v>
      </c>
      <c r="X3255" t="s">
        <v>47</v>
      </c>
      <c r="Y3255" t="s">
        <v>70</v>
      </c>
      <c r="Z3255">
        <v>0.12</v>
      </c>
      <c r="AA3255">
        <v>0.46</v>
      </c>
      <c r="AB3255">
        <v>7</v>
      </c>
      <c r="AC3255" t="s">
        <v>47</v>
      </c>
    </row>
    <row r="3256" spans="1:29" hidden="1" x14ac:dyDescent="0.25">
      <c r="A3256" t="s">
        <v>566</v>
      </c>
      <c r="B3256">
        <v>100</v>
      </c>
      <c r="C3256" t="s">
        <v>28</v>
      </c>
      <c r="D3256">
        <v>803372</v>
      </c>
      <c r="E3256" s="1">
        <v>41836</v>
      </c>
      <c r="F3256">
        <v>1350</v>
      </c>
      <c r="H3256" t="s">
        <v>76</v>
      </c>
      <c r="I3256" s="2">
        <v>41852.631944444445</v>
      </c>
      <c r="J3256" t="s">
        <v>30</v>
      </c>
      <c r="K3256" t="s">
        <v>321</v>
      </c>
      <c r="L3256">
        <v>1</v>
      </c>
      <c r="M3256" t="s">
        <v>73</v>
      </c>
      <c r="N3256">
        <v>721026460</v>
      </c>
      <c r="O3256" t="s">
        <v>33</v>
      </c>
      <c r="P3256">
        <v>37</v>
      </c>
      <c r="S3256">
        <v>2032</v>
      </c>
      <c r="T3256" t="s">
        <v>590</v>
      </c>
      <c r="U3256">
        <v>4443</v>
      </c>
      <c r="V3256" t="s">
        <v>623</v>
      </c>
      <c r="W3256">
        <v>0</v>
      </c>
      <c r="X3256" t="s">
        <v>47</v>
      </c>
      <c r="Y3256" t="s">
        <v>70</v>
      </c>
      <c r="Z3256">
        <v>0.37</v>
      </c>
      <c r="AA3256">
        <v>1.2</v>
      </c>
      <c r="AB3256">
        <v>20</v>
      </c>
      <c r="AC3256" t="s">
        <v>47</v>
      </c>
    </row>
    <row r="3257" spans="1:29" hidden="1" x14ac:dyDescent="0.25">
      <c r="A3257" t="s">
        <v>566</v>
      </c>
      <c r="B3257">
        <v>100</v>
      </c>
      <c r="C3257" t="s">
        <v>28</v>
      </c>
      <c r="D3257">
        <v>803372</v>
      </c>
      <c r="E3257" s="1">
        <v>41836</v>
      </c>
      <c r="F3257">
        <v>1350</v>
      </c>
      <c r="H3257" t="s">
        <v>76</v>
      </c>
      <c r="I3257" s="2">
        <v>41852.631944444445</v>
      </c>
      <c r="J3257" t="s">
        <v>30</v>
      </c>
      <c r="K3257" t="s">
        <v>321</v>
      </c>
      <c r="L3257">
        <v>1</v>
      </c>
      <c r="M3257" t="s">
        <v>73</v>
      </c>
      <c r="N3257">
        <v>721026460</v>
      </c>
      <c r="O3257" t="s">
        <v>33</v>
      </c>
      <c r="P3257">
        <v>37</v>
      </c>
      <c r="S3257">
        <v>2005</v>
      </c>
      <c r="T3257" t="s">
        <v>591</v>
      </c>
      <c r="U3257">
        <v>39390</v>
      </c>
      <c r="V3257" t="s">
        <v>591</v>
      </c>
      <c r="W3257">
        <v>0</v>
      </c>
      <c r="X3257" t="s">
        <v>47</v>
      </c>
      <c r="Y3257" t="s">
        <v>70</v>
      </c>
      <c r="Z3257">
        <v>6.0000000000000001E-3</v>
      </c>
      <c r="AA3257">
        <v>0.02</v>
      </c>
      <c r="AB3257">
        <v>2</v>
      </c>
      <c r="AC3257" t="s">
        <v>47</v>
      </c>
    </row>
    <row r="3258" spans="1:29" hidden="1" x14ac:dyDescent="0.25">
      <c r="A3258" t="s">
        <v>566</v>
      </c>
      <c r="B3258">
        <v>100</v>
      </c>
      <c r="C3258" t="s">
        <v>28</v>
      </c>
      <c r="D3258">
        <v>803372</v>
      </c>
      <c r="E3258" s="1">
        <v>41836</v>
      </c>
      <c r="F3258">
        <v>1350</v>
      </c>
      <c r="H3258" t="s">
        <v>76</v>
      </c>
      <c r="I3258" s="2">
        <v>41852.631944444445</v>
      </c>
      <c r="J3258" t="s">
        <v>30</v>
      </c>
      <c r="K3258" t="s">
        <v>321</v>
      </c>
      <c r="L3258">
        <v>1</v>
      </c>
      <c r="M3258" t="s">
        <v>73</v>
      </c>
      <c r="N3258">
        <v>721026460</v>
      </c>
      <c r="O3258" t="s">
        <v>33</v>
      </c>
      <c r="P3258">
        <v>37</v>
      </c>
      <c r="S3258">
        <v>2065</v>
      </c>
      <c r="T3258" t="s">
        <v>592</v>
      </c>
      <c r="U3258">
        <v>39410</v>
      </c>
      <c r="V3258" t="s">
        <v>592</v>
      </c>
      <c r="W3258">
        <v>0</v>
      </c>
      <c r="X3258" t="s">
        <v>47</v>
      </c>
      <c r="Y3258" t="s">
        <v>70</v>
      </c>
      <c r="Z3258">
        <v>1.4999999999999999E-2</v>
      </c>
      <c r="AA3258">
        <v>0.05</v>
      </c>
      <c r="AB3258">
        <v>0.4</v>
      </c>
      <c r="AC3258" t="s">
        <v>47</v>
      </c>
    </row>
    <row r="3259" spans="1:29" hidden="1" x14ac:dyDescent="0.25">
      <c r="A3259" t="s">
        <v>566</v>
      </c>
      <c r="B3259">
        <v>100</v>
      </c>
      <c r="C3259" t="s">
        <v>28</v>
      </c>
      <c r="D3259">
        <v>803372</v>
      </c>
      <c r="E3259" s="1">
        <v>41836</v>
      </c>
      <c r="F3259">
        <v>1350</v>
      </c>
      <c r="H3259" t="s">
        <v>76</v>
      </c>
      <c r="I3259" s="2">
        <v>41852.631944444445</v>
      </c>
      <c r="J3259" t="s">
        <v>30</v>
      </c>
      <c r="K3259" t="s">
        <v>321</v>
      </c>
      <c r="L3259">
        <v>1</v>
      </c>
      <c r="M3259" t="s">
        <v>73</v>
      </c>
      <c r="N3259">
        <v>721026460</v>
      </c>
      <c r="O3259" t="s">
        <v>33</v>
      </c>
      <c r="P3259">
        <v>37</v>
      </c>
      <c r="S3259">
        <v>2067</v>
      </c>
      <c r="T3259" t="s">
        <v>593</v>
      </c>
      <c r="U3259">
        <v>39420</v>
      </c>
      <c r="V3259" t="s">
        <v>593</v>
      </c>
      <c r="W3259">
        <v>0</v>
      </c>
      <c r="X3259" t="s">
        <v>47</v>
      </c>
      <c r="Y3259" t="s">
        <v>70</v>
      </c>
      <c r="Z3259">
        <v>0.01</v>
      </c>
      <c r="AA3259">
        <v>3.5000000000000003E-2</v>
      </c>
      <c r="AB3259">
        <v>0.2</v>
      </c>
      <c r="AC3259" t="s">
        <v>47</v>
      </c>
    </row>
    <row r="3260" spans="1:29" hidden="1" x14ac:dyDescent="0.25">
      <c r="A3260" t="s">
        <v>566</v>
      </c>
      <c r="B3260">
        <v>100</v>
      </c>
      <c r="C3260" t="s">
        <v>28</v>
      </c>
      <c r="D3260">
        <v>803372</v>
      </c>
      <c r="E3260" s="1">
        <v>41836</v>
      </c>
      <c r="F3260">
        <v>1350</v>
      </c>
      <c r="H3260" t="s">
        <v>76</v>
      </c>
      <c r="I3260" s="2">
        <v>41852.631944444445</v>
      </c>
      <c r="J3260" t="s">
        <v>30</v>
      </c>
      <c r="K3260" t="s">
        <v>321</v>
      </c>
      <c r="L3260">
        <v>1</v>
      </c>
      <c r="M3260" t="s">
        <v>73</v>
      </c>
      <c r="N3260">
        <v>721026460</v>
      </c>
      <c r="O3260" t="s">
        <v>33</v>
      </c>
      <c r="P3260">
        <v>37</v>
      </c>
      <c r="S3260">
        <v>2274</v>
      </c>
      <c r="T3260" t="s">
        <v>594</v>
      </c>
      <c r="U3260">
        <v>34688</v>
      </c>
      <c r="V3260" t="s">
        <v>595</v>
      </c>
      <c r="W3260">
        <v>0</v>
      </c>
      <c r="X3260" t="s">
        <v>47</v>
      </c>
      <c r="Y3260" t="s">
        <v>70</v>
      </c>
      <c r="Z3260">
        <v>3.3000000000000002E-2</v>
      </c>
      <c r="AA3260">
        <v>0.1</v>
      </c>
      <c r="AB3260">
        <v>1</v>
      </c>
      <c r="AC3260" t="s">
        <v>47</v>
      </c>
    </row>
    <row r="3261" spans="1:29" hidden="1" x14ac:dyDescent="0.25">
      <c r="A3261" t="s">
        <v>566</v>
      </c>
      <c r="B3261">
        <v>100</v>
      </c>
      <c r="C3261" t="s">
        <v>28</v>
      </c>
      <c r="D3261">
        <v>803372</v>
      </c>
      <c r="E3261" s="1">
        <v>41836</v>
      </c>
      <c r="F3261">
        <v>1350</v>
      </c>
      <c r="H3261" t="s">
        <v>76</v>
      </c>
      <c r="I3261" s="2">
        <v>41852.631944444445</v>
      </c>
      <c r="J3261" t="s">
        <v>30</v>
      </c>
      <c r="K3261" t="s">
        <v>321</v>
      </c>
      <c r="L3261">
        <v>1</v>
      </c>
      <c r="M3261" t="s">
        <v>73</v>
      </c>
      <c r="N3261">
        <v>721026460</v>
      </c>
      <c r="O3261" t="s">
        <v>33</v>
      </c>
      <c r="P3261">
        <v>37</v>
      </c>
      <c r="S3261">
        <v>2042</v>
      </c>
      <c r="T3261" t="s">
        <v>596</v>
      </c>
      <c r="U3261">
        <v>34386</v>
      </c>
      <c r="V3261" t="s">
        <v>596</v>
      </c>
      <c r="W3261">
        <v>4.3999999999999997E-2</v>
      </c>
      <c r="X3261" t="s">
        <v>47</v>
      </c>
      <c r="Y3261" t="s">
        <v>55</v>
      </c>
      <c r="Z3261">
        <v>3.3000000000000002E-2</v>
      </c>
      <c r="AA3261">
        <v>0.1</v>
      </c>
      <c r="AB3261">
        <v>50</v>
      </c>
      <c r="AC3261" t="s">
        <v>47</v>
      </c>
    </row>
    <row r="3262" spans="1:29" hidden="1" x14ac:dyDescent="0.25">
      <c r="A3262" t="s">
        <v>566</v>
      </c>
      <c r="B3262">
        <v>100</v>
      </c>
      <c r="C3262" t="s">
        <v>28</v>
      </c>
      <c r="D3262">
        <v>803372</v>
      </c>
      <c r="E3262" s="1">
        <v>41836</v>
      </c>
      <c r="F3262">
        <v>1350</v>
      </c>
      <c r="H3262" t="s">
        <v>76</v>
      </c>
      <c r="I3262" s="2">
        <v>41852.631944444445</v>
      </c>
      <c r="J3262" t="s">
        <v>30</v>
      </c>
      <c r="K3262" t="s">
        <v>321</v>
      </c>
      <c r="L3262">
        <v>1</v>
      </c>
      <c r="M3262" t="s">
        <v>73</v>
      </c>
      <c r="N3262">
        <v>721026460</v>
      </c>
      <c r="O3262" t="s">
        <v>33</v>
      </c>
      <c r="P3262">
        <v>37</v>
      </c>
      <c r="S3262">
        <v>2036</v>
      </c>
      <c r="T3262" t="s">
        <v>597</v>
      </c>
      <c r="U3262">
        <v>38865</v>
      </c>
      <c r="V3262" t="s">
        <v>597</v>
      </c>
      <c r="W3262">
        <v>0</v>
      </c>
      <c r="X3262" t="s">
        <v>47</v>
      </c>
      <c r="Y3262" t="s">
        <v>70</v>
      </c>
      <c r="Z3262">
        <v>0.21</v>
      </c>
      <c r="AA3262">
        <v>0.69</v>
      </c>
      <c r="AB3262">
        <v>200</v>
      </c>
      <c r="AC3262" t="s">
        <v>47</v>
      </c>
    </row>
    <row r="3263" spans="1:29" hidden="1" x14ac:dyDescent="0.25">
      <c r="A3263" t="s">
        <v>566</v>
      </c>
      <c r="B3263">
        <v>100</v>
      </c>
      <c r="C3263" t="s">
        <v>28</v>
      </c>
      <c r="D3263">
        <v>803372</v>
      </c>
      <c r="E3263" s="1">
        <v>41836</v>
      </c>
      <c r="F3263">
        <v>1350</v>
      </c>
      <c r="H3263" t="s">
        <v>76</v>
      </c>
      <c r="I3263" s="2">
        <v>41852.631944444445</v>
      </c>
      <c r="J3263" t="s">
        <v>30</v>
      </c>
      <c r="K3263" t="s">
        <v>321</v>
      </c>
      <c r="L3263">
        <v>1</v>
      </c>
      <c r="M3263" t="s">
        <v>73</v>
      </c>
      <c r="N3263">
        <v>721026460</v>
      </c>
      <c r="O3263" t="s">
        <v>33</v>
      </c>
      <c r="P3263">
        <v>37</v>
      </c>
      <c r="S3263">
        <v>2326</v>
      </c>
      <c r="T3263" t="s">
        <v>598</v>
      </c>
      <c r="U3263">
        <v>39032</v>
      </c>
      <c r="V3263" t="s">
        <v>598</v>
      </c>
      <c r="W3263">
        <v>0</v>
      </c>
      <c r="X3263" t="s">
        <v>47</v>
      </c>
      <c r="Y3263" t="s">
        <v>70</v>
      </c>
      <c r="Z3263">
        <v>3.6999999999999998E-2</v>
      </c>
      <c r="AA3263">
        <v>0.14000000000000001</v>
      </c>
      <c r="AB3263">
        <v>1</v>
      </c>
      <c r="AC3263" t="s">
        <v>47</v>
      </c>
    </row>
    <row r="3264" spans="1:29" hidden="1" x14ac:dyDescent="0.25">
      <c r="A3264" t="s">
        <v>566</v>
      </c>
      <c r="B3264">
        <v>100</v>
      </c>
      <c r="C3264" t="s">
        <v>28</v>
      </c>
      <c r="D3264">
        <v>803372</v>
      </c>
      <c r="E3264" s="1">
        <v>41836</v>
      </c>
      <c r="F3264">
        <v>1350</v>
      </c>
      <c r="H3264" t="s">
        <v>76</v>
      </c>
      <c r="I3264" s="2">
        <v>41852.631944444445</v>
      </c>
      <c r="J3264" t="s">
        <v>30</v>
      </c>
      <c r="K3264" t="s">
        <v>321</v>
      </c>
      <c r="L3264">
        <v>1</v>
      </c>
      <c r="M3264" t="s">
        <v>73</v>
      </c>
      <c r="N3264">
        <v>721026460</v>
      </c>
      <c r="O3264" t="s">
        <v>33</v>
      </c>
      <c r="P3264">
        <v>37</v>
      </c>
      <c r="S3264">
        <v>2040</v>
      </c>
      <c r="T3264" t="s">
        <v>599</v>
      </c>
      <c r="U3264">
        <v>39720</v>
      </c>
      <c r="V3264" t="s">
        <v>600</v>
      </c>
      <c r="W3264">
        <v>0</v>
      </c>
      <c r="X3264" t="s">
        <v>47</v>
      </c>
      <c r="Y3264" t="s">
        <v>70</v>
      </c>
      <c r="Z3264">
        <v>5.8999999999999997E-2</v>
      </c>
      <c r="AA3264">
        <v>0.22</v>
      </c>
      <c r="AB3264">
        <v>500</v>
      </c>
      <c r="AC3264" t="s">
        <v>47</v>
      </c>
    </row>
    <row r="3265" spans="1:29" hidden="1" x14ac:dyDescent="0.25">
      <c r="A3265" t="s">
        <v>566</v>
      </c>
      <c r="B3265">
        <v>100</v>
      </c>
      <c r="C3265" t="s">
        <v>28</v>
      </c>
      <c r="D3265">
        <v>803372</v>
      </c>
      <c r="E3265" s="1">
        <v>41836</v>
      </c>
      <c r="F3265">
        <v>1350</v>
      </c>
      <c r="H3265" t="s">
        <v>76</v>
      </c>
      <c r="I3265" s="2">
        <v>41852.631944444445</v>
      </c>
      <c r="J3265" t="s">
        <v>30</v>
      </c>
      <c r="K3265" t="s">
        <v>321</v>
      </c>
      <c r="L3265">
        <v>1</v>
      </c>
      <c r="M3265" t="s">
        <v>73</v>
      </c>
      <c r="N3265">
        <v>721026460</v>
      </c>
      <c r="O3265" t="s">
        <v>33</v>
      </c>
      <c r="P3265">
        <v>37</v>
      </c>
      <c r="S3265">
        <v>2037</v>
      </c>
      <c r="T3265" t="s">
        <v>601</v>
      </c>
      <c r="U3265">
        <v>39055</v>
      </c>
      <c r="V3265" t="s">
        <v>601</v>
      </c>
      <c r="W3265">
        <v>0</v>
      </c>
      <c r="X3265" t="s">
        <v>47</v>
      </c>
      <c r="Y3265" t="s">
        <v>70</v>
      </c>
      <c r="Z3265">
        <v>3.3000000000000002E-2</v>
      </c>
      <c r="AA3265">
        <v>0.1</v>
      </c>
      <c r="AB3265">
        <v>4</v>
      </c>
      <c r="AC3265" t="s">
        <v>47</v>
      </c>
    </row>
    <row r="3266" spans="1:29" hidden="1" x14ac:dyDescent="0.25">
      <c r="A3266" t="s">
        <v>566</v>
      </c>
      <c r="B3266">
        <v>100</v>
      </c>
      <c r="C3266" t="s">
        <v>28</v>
      </c>
      <c r="D3266">
        <v>803372</v>
      </c>
      <c r="E3266" s="1">
        <v>41836</v>
      </c>
      <c r="F3266">
        <v>1350</v>
      </c>
      <c r="H3266" t="s">
        <v>76</v>
      </c>
      <c r="I3266" s="2">
        <v>41852.631944444445</v>
      </c>
      <c r="J3266" t="s">
        <v>30</v>
      </c>
      <c r="K3266" t="s">
        <v>321</v>
      </c>
      <c r="L3266">
        <v>1</v>
      </c>
      <c r="M3266" t="s">
        <v>73</v>
      </c>
      <c r="N3266">
        <v>721026460</v>
      </c>
      <c r="O3266" t="s">
        <v>33</v>
      </c>
      <c r="P3266">
        <v>37</v>
      </c>
      <c r="S3266">
        <v>2383</v>
      </c>
      <c r="T3266" t="s">
        <v>602</v>
      </c>
      <c r="U3266">
        <v>39516</v>
      </c>
      <c r="V3266" t="s">
        <v>603</v>
      </c>
      <c r="W3266">
        <v>0</v>
      </c>
      <c r="X3266" t="s">
        <v>47</v>
      </c>
      <c r="Y3266" t="s">
        <v>70</v>
      </c>
      <c r="Z3266">
        <v>0.1</v>
      </c>
      <c r="AA3266">
        <v>0.4</v>
      </c>
      <c r="AB3266">
        <v>0.5</v>
      </c>
      <c r="AC3266" t="s">
        <v>47</v>
      </c>
    </row>
    <row r="3267" spans="1:29" hidden="1" x14ac:dyDescent="0.25">
      <c r="A3267" t="s">
        <v>566</v>
      </c>
      <c r="B3267">
        <v>100</v>
      </c>
      <c r="C3267" t="s">
        <v>28</v>
      </c>
      <c r="D3267">
        <v>803372</v>
      </c>
      <c r="E3267" s="1">
        <v>41836</v>
      </c>
      <c r="F3267">
        <v>1350</v>
      </c>
      <c r="H3267" t="s">
        <v>76</v>
      </c>
      <c r="I3267" s="2">
        <v>41852.631944444445</v>
      </c>
      <c r="J3267" t="s">
        <v>30</v>
      </c>
      <c r="K3267" t="s">
        <v>321</v>
      </c>
      <c r="L3267">
        <v>1</v>
      </c>
      <c r="M3267" t="s">
        <v>73</v>
      </c>
      <c r="N3267">
        <v>721026460</v>
      </c>
      <c r="O3267" t="s">
        <v>33</v>
      </c>
      <c r="P3267">
        <v>37</v>
      </c>
      <c r="S3267">
        <v>2105</v>
      </c>
      <c r="T3267" t="s">
        <v>604</v>
      </c>
      <c r="U3267">
        <v>39730</v>
      </c>
      <c r="V3267" t="s">
        <v>604</v>
      </c>
      <c r="W3267">
        <v>0</v>
      </c>
      <c r="X3267" t="s">
        <v>47</v>
      </c>
      <c r="Y3267" t="s">
        <v>70</v>
      </c>
      <c r="Z3267">
        <v>8.5999999999999993E-2</v>
      </c>
      <c r="AA3267">
        <v>0.32</v>
      </c>
      <c r="AB3267">
        <v>70</v>
      </c>
      <c r="AC3267" t="s">
        <v>47</v>
      </c>
    </row>
    <row r="3268" spans="1:29" hidden="1" x14ac:dyDescent="0.25">
      <c r="A3268" t="s">
        <v>566</v>
      </c>
      <c r="B3268">
        <v>100</v>
      </c>
      <c r="C3268" t="s">
        <v>28</v>
      </c>
      <c r="D3268">
        <v>803372</v>
      </c>
      <c r="E3268" s="1">
        <v>41836</v>
      </c>
      <c r="F3268">
        <v>1350</v>
      </c>
      <c r="H3268" t="s">
        <v>76</v>
      </c>
      <c r="I3268" s="2">
        <v>41852.631944444445</v>
      </c>
      <c r="J3268" t="s">
        <v>30</v>
      </c>
      <c r="K3268" t="s">
        <v>321</v>
      </c>
      <c r="L3268">
        <v>1</v>
      </c>
      <c r="M3268" t="s">
        <v>73</v>
      </c>
      <c r="N3268">
        <v>721026460</v>
      </c>
      <c r="O3268" t="s">
        <v>33</v>
      </c>
      <c r="P3268">
        <v>37</v>
      </c>
      <c r="S3268">
        <v>2015</v>
      </c>
      <c r="T3268" t="s">
        <v>605</v>
      </c>
      <c r="U3268">
        <v>39480</v>
      </c>
      <c r="V3268" t="s">
        <v>605</v>
      </c>
      <c r="W3268">
        <v>0</v>
      </c>
      <c r="X3268" t="s">
        <v>47</v>
      </c>
      <c r="Y3268" t="s">
        <v>70</v>
      </c>
      <c r="Z3268">
        <v>3.3000000000000002E-2</v>
      </c>
      <c r="AA3268">
        <v>0.1</v>
      </c>
      <c r="AB3268">
        <v>40</v>
      </c>
      <c r="AC3268" t="s">
        <v>47</v>
      </c>
    </row>
    <row r="3269" spans="1:29" hidden="1" x14ac:dyDescent="0.25">
      <c r="A3269" t="s">
        <v>566</v>
      </c>
      <c r="B3269">
        <v>100</v>
      </c>
      <c r="C3269" t="s">
        <v>28</v>
      </c>
      <c r="D3269">
        <v>803372</v>
      </c>
      <c r="E3269" s="1">
        <v>41836</v>
      </c>
      <c r="F3269">
        <v>1350</v>
      </c>
      <c r="H3269" t="s">
        <v>76</v>
      </c>
      <c r="I3269" s="2">
        <v>41852.631944444445</v>
      </c>
      <c r="J3269" t="s">
        <v>30</v>
      </c>
      <c r="K3269" t="s">
        <v>321</v>
      </c>
      <c r="L3269">
        <v>1</v>
      </c>
      <c r="M3269" t="s">
        <v>73</v>
      </c>
      <c r="N3269">
        <v>721026460</v>
      </c>
      <c r="O3269" t="s">
        <v>33</v>
      </c>
      <c r="P3269">
        <v>37</v>
      </c>
      <c r="S3269">
        <v>2020</v>
      </c>
      <c r="T3269" t="s">
        <v>606</v>
      </c>
      <c r="U3269">
        <v>39400</v>
      </c>
      <c r="V3269" t="s">
        <v>606</v>
      </c>
      <c r="W3269">
        <v>0</v>
      </c>
      <c r="X3269" t="s">
        <v>47</v>
      </c>
      <c r="Y3269" t="s">
        <v>70</v>
      </c>
      <c r="Z3269">
        <v>0.33</v>
      </c>
      <c r="AA3269">
        <v>1.1000000000000001</v>
      </c>
      <c r="AB3269">
        <v>3</v>
      </c>
      <c r="AC3269" t="s">
        <v>47</v>
      </c>
    </row>
    <row r="3270" spans="1:29" hidden="1" x14ac:dyDescent="0.25">
      <c r="A3270" t="s">
        <v>566</v>
      </c>
      <c r="B3270">
        <v>100</v>
      </c>
      <c r="C3270" t="s">
        <v>28</v>
      </c>
      <c r="D3270">
        <v>803372</v>
      </c>
      <c r="E3270" s="1">
        <v>41836</v>
      </c>
      <c r="F3270">
        <v>1350</v>
      </c>
      <c r="H3270" t="s">
        <v>76</v>
      </c>
      <c r="I3270" s="2">
        <v>41852.631944444445</v>
      </c>
      <c r="J3270" t="s">
        <v>30</v>
      </c>
      <c r="K3270" t="s">
        <v>321</v>
      </c>
      <c r="L3270">
        <v>1</v>
      </c>
      <c r="M3270" t="s">
        <v>73</v>
      </c>
      <c r="N3270">
        <v>721026460</v>
      </c>
      <c r="O3270" t="s">
        <v>33</v>
      </c>
      <c r="P3270">
        <v>37</v>
      </c>
      <c r="S3270">
        <v>2076</v>
      </c>
      <c r="T3270" t="s">
        <v>607</v>
      </c>
      <c r="U3270">
        <v>77860</v>
      </c>
      <c r="V3270" t="s">
        <v>608</v>
      </c>
      <c r="W3270">
        <v>0</v>
      </c>
      <c r="X3270" t="s">
        <v>47</v>
      </c>
      <c r="Y3270" t="s">
        <v>70</v>
      </c>
      <c r="Z3270">
        <v>3.3000000000000002E-2</v>
      </c>
      <c r="AA3270">
        <v>0.1</v>
      </c>
      <c r="AC3270" t="s">
        <v>47</v>
      </c>
    </row>
    <row r="3271" spans="1:29" hidden="1" x14ac:dyDescent="0.25">
      <c r="A3271" t="s">
        <v>566</v>
      </c>
      <c r="B3271">
        <v>100</v>
      </c>
      <c r="C3271" t="s">
        <v>28</v>
      </c>
      <c r="D3271">
        <v>803372</v>
      </c>
      <c r="E3271" s="1">
        <v>41836</v>
      </c>
      <c r="F3271">
        <v>1350</v>
      </c>
      <c r="H3271" t="s">
        <v>76</v>
      </c>
      <c r="I3271" s="2">
        <v>41852.631944444445</v>
      </c>
      <c r="J3271" t="s">
        <v>30</v>
      </c>
      <c r="K3271" t="s">
        <v>321</v>
      </c>
      <c r="L3271">
        <v>1</v>
      </c>
      <c r="M3271" t="s">
        <v>73</v>
      </c>
      <c r="N3271">
        <v>721026460</v>
      </c>
      <c r="O3271" t="s">
        <v>33</v>
      </c>
      <c r="P3271">
        <v>37</v>
      </c>
      <c r="S3271">
        <v>2440</v>
      </c>
      <c r="T3271" t="s">
        <v>609</v>
      </c>
      <c r="U3271">
        <v>82052</v>
      </c>
      <c r="V3271" t="s">
        <v>609</v>
      </c>
      <c r="W3271">
        <v>0</v>
      </c>
      <c r="X3271" t="s">
        <v>47</v>
      </c>
      <c r="Y3271" t="s">
        <v>70</v>
      </c>
      <c r="Z3271">
        <v>0.13</v>
      </c>
      <c r="AA3271">
        <v>0.5</v>
      </c>
      <c r="AC3271" t="s">
        <v>47</v>
      </c>
    </row>
    <row r="3272" spans="1:29" hidden="1" x14ac:dyDescent="0.25">
      <c r="A3272" t="s">
        <v>566</v>
      </c>
      <c r="B3272">
        <v>100</v>
      </c>
      <c r="C3272" t="s">
        <v>28</v>
      </c>
      <c r="D3272">
        <v>803372</v>
      </c>
      <c r="E3272" s="1">
        <v>41836</v>
      </c>
      <c r="F3272">
        <v>1350</v>
      </c>
      <c r="H3272" t="s">
        <v>76</v>
      </c>
      <c r="I3272" s="2">
        <v>41852.631944444445</v>
      </c>
      <c r="J3272" t="s">
        <v>30</v>
      </c>
      <c r="K3272" t="s">
        <v>321</v>
      </c>
      <c r="L3272">
        <v>1</v>
      </c>
      <c r="M3272" t="s">
        <v>73</v>
      </c>
      <c r="N3272">
        <v>721026460</v>
      </c>
      <c r="O3272" t="s">
        <v>33</v>
      </c>
      <c r="P3272">
        <v>37</v>
      </c>
      <c r="S3272">
        <v>2021</v>
      </c>
      <c r="T3272" t="s">
        <v>610</v>
      </c>
      <c r="U3272">
        <v>77700</v>
      </c>
      <c r="V3272" t="s">
        <v>610</v>
      </c>
      <c r="W3272">
        <v>0</v>
      </c>
      <c r="X3272" t="s">
        <v>47</v>
      </c>
      <c r="Y3272" t="s">
        <v>70</v>
      </c>
      <c r="Z3272">
        <v>0.18</v>
      </c>
      <c r="AA3272">
        <v>0.61</v>
      </c>
      <c r="AC3272" t="s">
        <v>47</v>
      </c>
    </row>
    <row r="3273" spans="1:29" hidden="1" x14ac:dyDescent="0.25">
      <c r="A3273" t="s">
        <v>566</v>
      </c>
      <c r="B3273">
        <v>100</v>
      </c>
      <c r="C3273" t="s">
        <v>28</v>
      </c>
      <c r="D3273">
        <v>803372</v>
      </c>
      <c r="E3273" s="1">
        <v>41836</v>
      </c>
      <c r="F3273">
        <v>1350</v>
      </c>
      <c r="H3273" t="s">
        <v>76</v>
      </c>
      <c r="I3273" s="2">
        <v>41852.631944444445</v>
      </c>
      <c r="J3273" t="s">
        <v>30</v>
      </c>
      <c r="K3273" t="s">
        <v>321</v>
      </c>
      <c r="L3273">
        <v>1</v>
      </c>
      <c r="M3273" t="s">
        <v>73</v>
      </c>
      <c r="N3273">
        <v>721026460</v>
      </c>
      <c r="O3273" t="s">
        <v>33</v>
      </c>
      <c r="P3273">
        <v>37</v>
      </c>
      <c r="S3273">
        <v>2010</v>
      </c>
      <c r="T3273" t="s">
        <v>611</v>
      </c>
      <c r="U3273">
        <v>39340</v>
      </c>
      <c r="V3273" t="s">
        <v>612</v>
      </c>
      <c r="W3273">
        <v>0</v>
      </c>
      <c r="X3273" t="s">
        <v>47</v>
      </c>
      <c r="Y3273" t="s">
        <v>70</v>
      </c>
      <c r="Z3273">
        <v>7.0000000000000001E-3</v>
      </c>
      <c r="AA3273">
        <v>2.4E-2</v>
      </c>
      <c r="AB3273">
        <v>0.2</v>
      </c>
      <c r="AC3273" t="s">
        <v>47</v>
      </c>
    </row>
    <row r="3274" spans="1:29" hidden="1" x14ac:dyDescent="0.25">
      <c r="A3274" t="s">
        <v>566</v>
      </c>
      <c r="B3274">
        <v>100</v>
      </c>
      <c r="C3274" t="s">
        <v>28</v>
      </c>
      <c r="D3274">
        <v>803372</v>
      </c>
      <c r="E3274" s="1">
        <v>41836</v>
      </c>
      <c r="F3274">
        <v>1350</v>
      </c>
      <c r="H3274" t="s">
        <v>76</v>
      </c>
      <c r="I3274" s="2">
        <v>41852.631944444445</v>
      </c>
      <c r="J3274" t="s">
        <v>30</v>
      </c>
      <c r="K3274" t="s">
        <v>321</v>
      </c>
      <c r="L3274">
        <v>1</v>
      </c>
      <c r="M3274" t="s">
        <v>73</v>
      </c>
      <c r="N3274">
        <v>721026460</v>
      </c>
      <c r="O3274" t="s">
        <v>33</v>
      </c>
      <c r="P3274">
        <v>37</v>
      </c>
      <c r="S3274">
        <v>2050</v>
      </c>
      <c r="T3274" t="s">
        <v>613</v>
      </c>
      <c r="U3274">
        <v>39033</v>
      </c>
      <c r="V3274" t="s">
        <v>613</v>
      </c>
      <c r="W3274">
        <v>0</v>
      </c>
      <c r="X3274" t="s">
        <v>47</v>
      </c>
      <c r="Y3274" t="s">
        <v>70</v>
      </c>
      <c r="Z3274">
        <v>3.3000000000000002E-2</v>
      </c>
      <c r="AA3274">
        <v>0.1</v>
      </c>
      <c r="AB3274">
        <v>3</v>
      </c>
      <c r="AC3274" t="s">
        <v>47</v>
      </c>
    </row>
    <row r="3275" spans="1:29" hidden="1" x14ac:dyDescent="0.25">
      <c r="A3275" t="s">
        <v>566</v>
      </c>
      <c r="B3275">
        <v>100</v>
      </c>
      <c r="C3275" t="s">
        <v>28</v>
      </c>
      <c r="D3275">
        <v>803372</v>
      </c>
      <c r="E3275" s="1">
        <v>41836</v>
      </c>
      <c r="F3275">
        <v>1350</v>
      </c>
      <c r="H3275" t="s">
        <v>76</v>
      </c>
      <c r="I3275" s="2">
        <v>41852.631944444445</v>
      </c>
      <c r="J3275" t="s">
        <v>30</v>
      </c>
      <c r="K3275" t="s">
        <v>321</v>
      </c>
      <c r="L3275">
        <v>1</v>
      </c>
      <c r="M3275" t="s">
        <v>73</v>
      </c>
      <c r="N3275">
        <v>721026460</v>
      </c>
      <c r="O3275" t="s">
        <v>33</v>
      </c>
      <c r="P3275">
        <v>37</v>
      </c>
      <c r="S3275">
        <v>2033</v>
      </c>
      <c r="T3275" t="s">
        <v>614</v>
      </c>
      <c r="U3275">
        <v>38926</v>
      </c>
      <c r="V3275" t="s">
        <v>614</v>
      </c>
      <c r="W3275">
        <v>0</v>
      </c>
      <c r="X3275" t="s">
        <v>47</v>
      </c>
      <c r="Y3275" t="s">
        <v>70</v>
      </c>
      <c r="Z3275">
        <v>0.51</v>
      </c>
      <c r="AA3275">
        <v>1.7</v>
      </c>
      <c r="AB3275">
        <v>100</v>
      </c>
      <c r="AC3275" t="s">
        <v>47</v>
      </c>
    </row>
    <row r="3276" spans="1:29" hidden="1" x14ac:dyDescent="0.25">
      <c r="A3276" t="s">
        <v>621</v>
      </c>
      <c r="B3276">
        <v>100</v>
      </c>
      <c r="C3276" t="s">
        <v>28</v>
      </c>
      <c r="D3276">
        <v>803534</v>
      </c>
      <c r="E3276" s="1">
        <v>41836</v>
      </c>
      <c r="F3276">
        <v>1330</v>
      </c>
      <c r="H3276" t="s">
        <v>76</v>
      </c>
      <c r="I3276" s="2">
        <v>41843.734722222223</v>
      </c>
      <c r="J3276" t="s">
        <v>30</v>
      </c>
      <c r="K3276" t="s">
        <v>321</v>
      </c>
      <c r="L3276">
        <v>1</v>
      </c>
      <c r="M3276" t="s">
        <v>73</v>
      </c>
      <c r="N3276">
        <v>721026460</v>
      </c>
      <c r="O3276" t="s">
        <v>33</v>
      </c>
      <c r="P3276">
        <v>1</v>
      </c>
      <c r="S3276">
        <v>2920</v>
      </c>
      <c r="T3276" t="s">
        <v>431</v>
      </c>
      <c r="U3276">
        <v>680</v>
      </c>
      <c r="V3276" t="s">
        <v>432</v>
      </c>
      <c r="W3276">
        <v>1.7</v>
      </c>
      <c r="X3276" t="s">
        <v>40</v>
      </c>
      <c r="Y3276" t="s">
        <v>41</v>
      </c>
      <c r="Z3276">
        <v>0.5</v>
      </c>
      <c r="AA3276">
        <v>1</v>
      </c>
      <c r="AC3276" t="s">
        <v>40</v>
      </c>
    </row>
    <row r="3277" spans="1:29" hidden="1" x14ac:dyDescent="0.25">
      <c r="A3277" t="s">
        <v>621</v>
      </c>
      <c r="B3277">
        <v>100</v>
      </c>
      <c r="C3277" t="s">
        <v>28</v>
      </c>
      <c r="D3277">
        <v>794066</v>
      </c>
      <c r="E3277" s="1">
        <v>41793</v>
      </c>
      <c r="F3277">
        <v>1400</v>
      </c>
      <c r="H3277" t="s">
        <v>76</v>
      </c>
      <c r="I3277" s="2">
        <v>41803.695833333331</v>
      </c>
      <c r="J3277" t="s">
        <v>30</v>
      </c>
      <c r="K3277" t="s">
        <v>321</v>
      </c>
      <c r="L3277">
        <v>1</v>
      </c>
      <c r="M3277" t="s">
        <v>73</v>
      </c>
      <c r="N3277">
        <v>721026460</v>
      </c>
      <c r="O3277" t="s">
        <v>33</v>
      </c>
      <c r="P3277">
        <v>1</v>
      </c>
      <c r="S3277">
        <v>2920</v>
      </c>
      <c r="T3277" t="s">
        <v>431</v>
      </c>
      <c r="U3277">
        <v>680</v>
      </c>
      <c r="V3277" t="s">
        <v>432</v>
      </c>
      <c r="W3277">
        <v>1.8</v>
      </c>
      <c r="X3277" t="s">
        <v>40</v>
      </c>
      <c r="Y3277" t="s">
        <v>41</v>
      </c>
      <c r="Z3277">
        <v>0.5</v>
      </c>
      <c r="AA3277">
        <v>1</v>
      </c>
      <c r="AC3277" t="s">
        <v>40</v>
      </c>
    </row>
    <row r="3278" spans="1:29" hidden="1" x14ac:dyDescent="0.25">
      <c r="A3278" t="s">
        <v>621</v>
      </c>
      <c r="B3278">
        <v>100</v>
      </c>
      <c r="C3278" t="s">
        <v>28</v>
      </c>
      <c r="D3278">
        <v>785677</v>
      </c>
      <c r="E3278" s="1">
        <v>41773</v>
      </c>
      <c r="F3278">
        <v>915</v>
      </c>
      <c r="H3278" t="s">
        <v>76</v>
      </c>
      <c r="I3278" s="2">
        <v>41782.468055555553</v>
      </c>
      <c r="J3278" t="s">
        <v>30</v>
      </c>
      <c r="K3278" t="s">
        <v>321</v>
      </c>
      <c r="L3278">
        <v>1</v>
      </c>
      <c r="M3278" t="s">
        <v>73</v>
      </c>
      <c r="N3278">
        <v>721026460</v>
      </c>
      <c r="O3278" t="s">
        <v>33</v>
      </c>
      <c r="P3278">
        <v>1</v>
      </c>
      <c r="S3278">
        <v>2920</v>
      </c>
      <c r="T3278" t="s">
        <v>431</v>
      </c>
      <c r="U3278">
        <v>680</v>
      </c>
      <c r="V3278" t="s">
        <v>432</v>
      </c>
      <c r="W3278">
        <v>1.7</v>
      </c>
      <c r="X3278" t="s">
        <v>40</v>
      </c>
      <c r="Y3278" t="s">
        <v>41</v>
      </c>
      <c r="Z3278">
        <v>0.5</v>
      </c>
      <c r="AA3278">
        <v>1</v>
      </c>
      <c r="AC3278" t="s">
        <v>40</v>
      </c>
    </row>
    <row r="3279" spans="1:29" hidden="1" x14ac:dyDescent="0.25">
      <c r="A3279" t="s">
        <v>566</v>
      </c>
      <c r="B3279">
        <v>100</v>
      </c>
      <c r="C3279" t="s">
        <v>28</v>
      </c>
      <c r="D3279">
        <v>781357</v>
      </c>
      <c r="E3279" s="1">
        <v>41750</v>
      </c>
      <c r="F3279">
        <v>1400</v>
      </c>
      <c r="H3279" t="s">
        <v>76</v>
      </c>
      <c r="I3279" s="2">
        <v>41773.370138888888</v>
      </c>
      <c r="J3279" t="s">
        <v>30</v>
      </c>
      <c r="K3279" t="s">
        <v>321</v>
      </c>
      <c r="L3279">
        <v>1</v>
      </c>
      <c r="M3279" t="s">
        <v>73</v>
      </c>
      <c r="N3279">
        <v>721026460</v>
      </c>
      <c r="O3279" t="s">
        <v>33</v>
      </c>
      <c r="P3279">
        <v>7</v>
      </c>
      <c r="S3279">
        <v>2110</v>
      </c>
      <c r="T3279" t="s">
        <v>567</v>
      </c>
      <c r="U3279">
        <v>39760</v>
      </c>
      <c r="V3279" t="s">
        <v>567</v>
      </c>
      <c r="W3279">
        <v>0</v>
      </c>
      <c r="X3279" t="s">
        <v>47</v>
      </c>
      <c r="Y3279" t="s">
        <v>70</v>
      </c>
      <c r="Z3279">
        <v>0.11</v>
      </c>
      <c r="AA3279">
        <v>0.4</v>
      </c>
      <c r="AB3279">
        <v>50</v>
      </c>
      <c r="AC3279" t="s">
        <v>47</v>
      </c>
    </row>
    <row r="3280" spans="1:29" hidden="1" x14ac:dyDescent="0.25">
      <c r="A3280" t="s">
        <v>566</v>
      </c>
      <c r="B3280">
        <v>100</v>
      </c>
      <c r="C3280" t="s">
        <v>28</v>
      </c>
      <c r="D3280">
        <v>781357</v>
      </c>
      <c r="E3280" s="1">
        <v>41750</v>
      </c>
      <c r="F3280">
        <v>1400</v>
      </c>
      <c r="H3280" t="s">
        <v>76</v>
      </c>
      <c r="I3280" s="2">
        <v>41773.370138888888</v>
      </c>
      <c r="J3280" t="s">
        <v>30</v>
      </c>
      <c r="K3280" t="s">
        <v>321</v>
      </c>
      <c r="L3280">
        <v>1</v>
      </c>
      <c r="M3280" t="s">
        <v>73</v>
      </c>
      <c r="N3280">
        <v>721026460</v>
      </c>
      <c r="O3280" t="s">
        <v>33</v>
      </c>
      <c r="P3280">
        <v>7</v>
      </c>
      <c r="S3280">
        <v>2031</v>
      </c>
      <c r="T3280" t="s">
        <v>588</v>
      </c>
      <c r="U3280">
        <v>38432</v>
      </c>
      <c r="V3280" t="s">
        <v>588</v>
      </c>
      <c r="W3280">
        <v>0</v>
      </c>
      <c r="X3280" t="s">
        <v>47</v>
      </c>
      <c r="Y3280" t="s">
        <v>70</v>
      </c>
      <c r="Z3280">
        <v>0.81</v>
      </c>
      <c r="AA3280">
        <v>3</v>
      </c>
      <c r="AB3280">
        <v>200</v>
      </c>
      <c r="AC3280" t="s">
        <v>47</v>
      </c>
    </row>
    <row r="3281" spans="1:29" hidden="1" x14ac:dyDescent="0.25">
      <c r="A3281" t="s">
        <v>566</v>
      </c>
      <c r="B3281">
        <v>100</v>
      </c>
      <c r="C3281" t="s">
        <v>28</v>
      </c>
      <c r="D3281">
        <v>781357</v>
      </c>
      <c r="E3281" s="1">
        <v>41750</v>
      </c>
      <c r="F3281">
        <v>1400</v>
      </c>
      <c r="H3281" t="s">
        <v>76</v>
      </c>
      <c r="I3281" s="2">
        <v>41773.370138888888</v>
      </c>
      <c r="J3281" t="s">
        <v>30</v>
      </c>
      <c r="K3281" t="s">
        <v>321</v>
      </c>
      <c r="L3281">
        <v>1</v>
      </c>
      <c r="M3281" t="s">
        <v>73</v>
      </c>
      <c r="N3281">
        <v>721026460</v>
      </c>
      <c r="O3281" t="s">
        <v>33</v>
      </c>
      <c r="P3281">
        <v>7</v>
      </c>
      <c r="S3281">
        <v>2041</v>
      </c>
      <c r="T3281" t="s">
        <v>589</v>
      </c>
      <c r="U3281">
        <v>81287</v>
      </c>
      <c r="V3281" t="s">
        <v>589</v>
      </c>
      <c r="W3281">
        <v>0</v>
      </c>
      <c r="X3281" t="s">
        <v>47</v>
      </c>
      <c r="Y3281" t="s">
        <v>70</v>
      </c>
      <c r="Z3281">
        <v>0.12</v>
      </c>
      <c r="AA3281">
        <v>0.46</v>
      </c>
      <c r="AB3281">
        <v>7</v>
      </c>
      <c r="AC3281" t="s">
        <v>47</v>
      </c>
    </row>
    <row r="3282" spans="1:29" hidden="1" x14ac:dyDescent="0.25">
      <c r="A3282" t="s">
        <v>566</v>
      </c>
      <c r="B3282">
        <v>100</v>
      </c>
      <c r="C3282" t="s">
        <v>28</v>
      </c>
      <c r="D3282">
        <v>781357</v>
      </c>
      <c r="E3282" s="1">
        <v>41750</v>
      </c>
      <c r="F3282">
        <v>1400</v>
      </c>
      <c r="H3282" t="s">
        <v>76</v>
      </c>
      <c r="I3282" s="2">
        <v>41773.370138888888</v>
      </c>
      <c r="J3282" t="s">
        <v>30</v>
      </c>
      <c r="K3282" t="s">
        <v>321</v>
      </c>
      <c r="L3282">
        <v>1</v>
      </c>
      <c r="M3282" t="s">
        <v>73</v>
      </c>
      <c r="N3282">
        <v>721026460</v>
      </c>
      <c r="O3282" t="s">
        <v>33</v>
      </c>
      <c r="P3282">
        <v>7</v>
      </c>
      <c r="S3282">
        <v>2326</v>
      </c>
      <c r="T3282" t="s">
        <v>598</v>
      </c>
      <c r="U3282">
        <v>39032</v>
      </c>
      <c r="V3282" t="s">
        <v>598</v>
      </c>
      <c r="W3282">
        <v>0</v>
      </c>
      <c r="X3282" t="s">
        <v>47</v>
      </c>
      <c r="Y3282" t="s">
        <v>70</v>
      </c>
      <c r="Z3282">
        <v>3.6999999999999998E-2</v>
      </c>
      <c r="AA3282">
        <v>0.14000000000000001</v>
      </c>
      <c r="AB3282">
        <v>1</v>
      </c>
      <c r="AC3282" t="s">
        <v>47</v>
      </c>
    </row>
    <row r="3283" spans="1:29" hidden="1" x14ac:dyDescent="0.25">
      <c r="A3283" t="s">
        <v>566</v>
      </c>
      <c r="B3283">
        <v>100</v>
      </c>
      <c r="C3283" t="s">
        <v>28</v>
      </c>
      <c r="D3283">
        <v>781357</v>
      </c>
      <c r="E3283" s="1">
        <v>41750</v>
      </c>
      <c r="F3283">
        <v>1400</v>
      </c>
      <c r="H3283" t="s">
        <v>76</v>
      </c>
      <c r="I3283" s="2">
        <v>41773.370138888888</v>
      </c>
      <c r="J3283" t="s">
        <v>30</v>
      </c>
      <c r="K3283" t="s">
        <v>321</v>
      </c>
      <c r="L3283">
        <v>1</v>
      </c>
      <c r="M3283" t="s">
        <v>73</v>
      </c>
      <c r="N3283">
        <v>721026460</v>
      </c>
      <c r="O3283" t="s">
        <v>33</v>
      </c>
      <c r="P3283">
        <v>7</v>
      </c>
      <c r="S3283">
        <v>2040</v>
      </c>
      <c r="T3283" t="s">
        <v>599</v>
      </c>
      <c r="U3283">
        <v>39720</v>
      </c>
      <c r="V3283" t="s">
        <v>600</v>
      </c>
      <c r="W3283">
        <v>0</v>
      </c>
      <c r="X3283" t="s">
        <v>47</v>
      </c>
      <c r="Y3283" t="s">
        <v>70</v>
      </c>
      <c r="Z3283">
        <v>5.8999999999999997E-2</v>
      </c>
      <c r="AA3283">
        <v>0.22</v>
      </c>
      <c r="AB3283">
        <v>500</v>
      </c>
      <c r="AC3283" t="s">
        <v>47</v>
      </c>
    </row>
    <row r="3284" spans="1:29" hidden="1" x14ac:dyDescent="0.25">
      <c r="A3284" t="s">
        <v>566</v>
      </c>
      <c r="B3284">
        <v>100</v>
      </c>
      <c r="C3284" t="s">
        <v>28</v>
      </c>
      <c r="D3284">
        <v>781357</v>
      </c>
      <c r="E3284" s="1">
        <v>41750</v>
      </c>
      <c r="F3284">
        <v>1400</v>
      </c>
      <c r="H3284" t="s">
        <v>76</v>
      </c>
      <c r="I3284" s="2">
        <v>41773.370138888888</v>
      </c>
      <c r="J3284" t="s">
        <v>30</v>
      </c>
      <c r="K3284" t="s">
        <v>321</v>
      </c>
      <c r="L3284">
        <v>1</v>
      </c>
      <c r="M3284" t="s">
        <v>73</v>
      </c>
      <c r="N3284">
        <v>721026460</v>
      </c>
      <c r="O3284" t="s">
        <v>33</v>
      </c>
      <c r="P3284">
        <v>7</v>
      </c>
      <c r="S3284">
        <v>2105</v>
      </c>
      <c r="T3284" t="s">
        <v>604</v>
      </c>
      <c r="U3284">
        <v>39730</v>
      </c>
      <c r="V3284" t="s">
        <v>604</v>
      </c>
      <c r="W3284">
        <v>0</v>
      </c>
      <c r="X3284" t="s">
        <v>47</v>
      </c>
      <c r="Y3284" t="s">
        <v>70</v>
      </c>
      <c r="Z3284">
        <v>8.5999999999999993E-2</v>
      </c>
      <c r="AA3284">
        <v>0.32</v>
      </c>
      <c r="AB3284">
        <v>70</v>
      </c>
      <c r="AC3284" t="s">
        <v>47</v>
      </c>
    </row>
    <row r="3285" spans="1:29" hidden="1" x14ac:dyDescent="0.25">
      <c r="A3285" t="s">
        <v>566</v>
      </c>
      <c r="B3285">
        <v>100</v>
      </c>
      <c r="C3285" t="s">
        <v>28</v>
      </c>
      <c r="D3285">
        <v>781357</v>
      </c>
      <c r="E3285" s="1">
        <v>41750</v>
      </c>
      <c r="F3285">
        <v>1400</v>
      </c>
      <c r="H3285" t="s">
        <v>76</v>
      </c>
      <c r="I3285" s="2">
        <v>41773.370138888888</v>
      </c>
      <c r="J3285" t="s">
        <v>30</v>
      </c>
      <c r="K3285" t="s">
        <v>321</v>
      </c>
      <c r="L3285">
        <v>1</v>
      </c>
      <c r="M3285" t="s">
        <v>73</v>
      </c>
      <c r="N3285">
        <v>721026460</v>
      </c>
      <c r="O3285" t="s">
        <v>33</v>
      </c>
      <c r="P3285">
        <v>7</v>
      </c>
      <c r="S3285">
        <v>2440</v>
      </c>
      <c r="T3285" t="s">
        <v>609</v>
      </c>
      <c r="U3285">
        <v>82052</v>
      </c>
      <c r="V3285" t="s">
        <v>609</v>
      </c>
      <c r="W3285">
        <v>0</v>
      </c>
      <c r="X3285" t="s">
        <v>47</v>
      </c>
      <c r="Y3285" t="s">
        <v>70</v>
      </c>
      <c r="Z3285">
        <v>0.13</v>
      </c>
      <c r="AA3285">
        <v>0.5</v>
      </c>
      <c r="AC3285" t="s">
        <v>47</v>
      </c>
    </row>
    <row r="3286" spans="1:29" hidden="1" x14ac:dyDescent="0.25">
      <c r="A3286" t="s">
        <v>323</v>
      </c>
      <c r="B3286">
        <v>100</v>
      </c>
      <c r="C3286" t="s">
        <v>28</v>
      </c>
      <c r="D3286">
        <v>781356</v>
      </c>
      <c r="E3286" s="1">
        <v>41750</v>
      </c>
      <c r="F3286">
        <v>1400</v>
      </c>
      <c r="H3286" t="s">
        <v>76</v>
      </c>
      <c r="I3286" s="2">
        <v>41773.370138888888</v>
      </c>
      <c r="J3286" t="s">
        <v>30</v>
      </c>
      <c r="K3286" t="s">
        <v>321</v>
      </c>
      <c r="L3286">
        <v>1</v>
      </c>
      <c r="M3286" t="s">
        <v>73</v>
      </c>
      <c r="N3286">
        <v>721026460</v>
      </c>
      <c r="O3286" t="s">
        <v>33</v>
      </c>
      <c r="P3286">
        <v>1</v>
      </c>
      <c r="S3286">
        <v>1024</v>
      </c>
      <c r="T3286" t="s">
        <v>556</v>
      </c>
      <c r="U3286">
        <v>720</v>
      </c>
      <c r="V3286" t="s">
        <v>556</v>
      </c>
      <c r="W3286">
        <v>0.01</v>
      </c>
      <c r="X3286" t="s">
        <v>40</v>
      </c>
      <c r="Y3286" t="s">
        <v>55</v>
      </c>
      <c r="Z3286">
        <v>5.0000000000000001E-3</v>
      </c>
      <c r="AA3286">
        <v>1.4999999999999999E-2</v>
      </c>
      <c r="AB3286">
        <v>0.2</v>
      </c>
      <c r="AC3286" t="s">
        <v>40</v>
      </c>
    </row>
    <row r="3287" spans="1:29" hidden="1" x14ac:dyDescent="0.25">
      <c r="A3287" t="s">
        <v>621</v>
      </c>
      <c r="B3287">
        <v>100</v>
      </c>
      <c r="C3287" t="s">
        <v>28</v>
      </c>
      <c r="D3287">
        <v>780528</v>
      </c>
      <c r="E3287" s="1">
        <v>41744</v>
      </c>
      <c r="F3287">
        <v>1320</v>
      </c>
      <c r="H3287" t="s">
        <v>76</v>
      </c>
      <c r="I3287" s="2">
        <v>41773.370138888888</v>
      </c>
      <c r="J3287" t="s">
        <v>30</v>
      </c>
      <c r="K3287" t="s">
        <v>321</v>
      </c>
      <c r="L3287">
        <v>1</v>
      </c>
      <c r="M3287" t="s">
        <v>73</v>
      </c>
      <c r="N3287">
        <v>721026460</v>
      </c>
      <c r="O3287" t="s">
        <v>33</v>
      </c>
      <c r="P3287">
        <v>1</v>
      </c>
      <c r="S3287">
        <v>2920</v>
      </c>
      <c r="T3287" t="s">
        <v>431</v>
      </c>
      <c r="U3287">
        <v>680</v>
      </c>
      <c r="V3287" t="s">
        <v>432</v>
      </c>
      <c r="W3287">
        <v>1.8</v>
      </c>
      <c r="X3287" t="s">
        <v>40</v>
      </c>
      <c r="Y3287" t="s">
        <v>41</v>
      </c>
      <c r="Z3287">
        <v>0.5</v>
      </c>
      <c r="AA3287">
        <v>1</v>
      </c>
      <c r="AC3287" t="s">
        <v>40</v>
      </c>
    </row>
    <row r="3288" spans="1:29" hidden="1" x14ac:dyDescent="0.25">
      <c r="A3288" t="s">
        <v>359</v>
      </c>
      <c r="B3288">
        <v>100</v>
      </c>
      <c r="C3288" t="s">
        <v>28</v>
      </c>
      <c r="D3288">
        <v>780526</v>
      </c>
      <c r="E3288" s="1">
        <v>41744</v>
      </c>
      <c r="F3288">
        <v>1320</v>
      </c>
      <c r="H3288" t="s">
        <v>76</v>
      </c>
      <c r="I3288" s="2">
        <v>41773.370138888888</v>
      </c>
      <c r="J3288" t="s">
        <v>30</v>
      </c>
      <c r="K3288" t="s">
        <v>321</v>
      </c>
      <c r="L3288">
        <v>1</v>
      </c>
      <c r="M3288" t="s">
        <v>73</v>
      </c>
      <c r="N3288">
        <v>721026460</v>
      </c>
      <c r="O3288" t="s">
        <v>33</v>
      </c>
      <c r="P3288">
        <v>41</v>
      </c>
      <c r="S3288">
        <v>2210</v>
      </c>
      <c r="T3288" t="s">
        <v>363</v>
      </c>
      <c r="U3288">
        <v>34418</v>
      </c>
      <c r="V3288" t="s">
        <v>364</v>
      </c>
      <c r="W3288">
        <v>0</v>
      </c>
      <c r="X3288" t="s">
        <v>47</v>
      </c>
      <c r="Y3288" t="s">
        <v>70</v>
      </c>
      <c r="Z3288">
        <v>0.16</v>
      </c>
      <c r="AA3288">
        <v>0.53</v>
      </c>
      <c r="AC3288" t="s">
        <v>47</v>
      </c>
    </row>
    <row r="3289" spans="1:29" hidden="1" x14ac:dyDescent="0.25">
      <c r="A3289" t="s">
        <v>359</v>
      </c>
      <c r="B3289">
        <v>100</v>
      </c>
      <c r="C3289" t="s">
        <v>28</v>
      </c>
      <c r="D3289">
        <v>780526</v>
      </c>
      <c r="E3289" s="1">
        <v>41744</v>
      </c>
      <c r="F3289">
        <v>1320</v>
      </c>
      <c r="H3289" t="s">
        <v>76</v>
      </c>
      <c r="I3289" s="2">
        <v>41773.370138888888</v>
      </c>
      <c r="J3289" t="s">
        <v>30</v>
      </c>
      <c r="K3289" t="s">
        <v>321</v>
      </c>
      <c r="L3289">
        <v>1</v>
      </c>
      <c r="M3289" t="s">
        <v>73</v>
      </c>
      <c r="N3289">
        <v>721026460</v>
      </c>
      <c r="O3289" t="s">
        <v>33</v>
      </c>
      <c r="P3289">
        <v>41</v>
      </c>
      <c r="S3289">
        <v>2214</v>
      </c>
      <c r="T3289" t="s">
        <v>365</v>
      </c>
      <c r="U3289">
        <v>34413</v>
      </c>
      <c r="V3289" t="s">
        <v>365</v>
      </c>
      <c r="W3289">
        <v>0</v>
      </c>
      <c r="X3289" t="s">
        <v>47</v>
      </c>
      <c r="Y3289" t="s">
        <v>70</v>
      </c>
      <c r="Z3289">
        <v>0.26</v>
      </c>
      <c r="AA3289">
        <v>0.85</v>
      </c>
      <c r="AC3289" t="s">
        <v>47</v>
      </c>
    </row>
    <row r="3290" spans="1:29" hidden="1" x14ac:dyDescent="0.25">
      <c r="A3290" t="s">
        <v>359</v>
      </c>
      <c r="B3290">
        <v>100</v>
      </c>
      <c r="C3290" t="s">
        <v>28</v>
      </c>
      <c r="D3290">
        <v>780526</v>
      </c>
      <c r="E3290" s="1">
        <v>41744</v>
      </c>
      <c r="F3290">
        <v>1320</v>
      </c>
      <c r="H3290" t="s">
        <v>76</v>
      </c>
      <c r="I3290" s="2">
        <v>41773.370138888888</v>
      </c>
      <c r="J3290" t="s">
        <v>30</v>
      </c>
      <c r="K3290" t="s">
        <v>321</v>
      </c>
      <c r="L3290">
        <v>1</v>
      </c>
      <c r="M3290" t="s">
        <v>73</v>
      </c>
      <c r="N3290">
        <v>721026460</v>
      </c>
      <c r="O3290" t="s">
        <v>33</v>
      </c>
      <c r="P3290">
        <v>41</v>
      </c>
      <c r="S3290">
        <v>2996</v>
      </c>
      <c r="T3290" t="s">
        <v>366</v>
      </c>
      <c r="U3290">
        <v>77128</v>
      </c>
      <c r="V3290" t="s">
        <v>366</v>
      </c>
      <c r="W3290">
        <v>0</v>
      </c>
      <c r="X3290" t="s">
        <v>47</v>
      </c>
      <c r="Y3290" t="s">
        <v>70</v>
      </c>
      <c r="Z3290">
        <v>0.17</v>
      </c>
      <c r="AA3290">
        <v>0.56000000000000005</v>
      </c>
      <c r="AB3290">
        <v>100</v>
      </c>
      <c r="AC3290" t="s">
        <v>47</v>
      </c>
    </row>
    <row r="3291" spans="1:29" hidden="1" x14ac:dyDescent="0.25">
      <c r="A3291" t="s">
        <v>359</v>
      </c>
      <c r="B3291">
        <v>100</v>
      </c>
      <c r="C3291" t="s">
        <v>28</v>
      </c>
      <c r="D3291">
        <v>780526</v>
      </c>
      <c r="E3291" s="1">
        <v>41744</v>
      </c>
      <c r="F3291">
        <v>1320</v>
      </c>
      <c r="H3291" t="s">
        <v>76</v>
      </c>
      <c r="I3291" s="2">
        <v>41773.370138888888</v>
      </c>
      <c r="J3291" t="s">
        <v>30</v>
      </c>
      <c r="K3291" t="s">
        <v>321</v>
      </c>
      <c r="L3291">
        <v>1</v>
      </c>
      <c r="M3291" t="s">
        <v>73</v>
      </c>
      <c r="N3291">
        <v>721026460</v>
      </c>
      <c r="O3291" t="s">
        <v>33</v>
      </c>
      <c r="P3291">
        <v>41</v>
      </c>
      <c r="S3291">
        <v>2984</v>
      </c>
      <c r="T3291" t="s">
        <v>367</v>
      </c>
      <c r="U3291">
        <v>39180</v>
      </c>
      <c r="V3291" t="s">
        <v>367</v>
      </c>
      <c r="W3291">
        <v>0</v>
      </c>
      <c r="X3291" t="s">
        <v>47</v>
      </c>
      <c r="Y3291" t="s">
        <v>70</v>
      </c>
      <c r="Z3291">
        <v>0.11</v>
      </c>
      <c r="AA3291">
        <v>0.36</v>
      </c>
      <c r="AB3291">
        <v>5</v>
      </c>
      <c r="AC3291" t="s">
        <v>47</v>
      </c>
    </row>
    <row r="3292" spans="1:29" hidden="1" x14ac:dyDescent="0.25">
      <c r="A3292" t="s">
        <v>359</v>
      </c>
      <c r="B3292">
        <v>100</v>
      </c>
      <c r="C3292" t="s">
        <v>28</v>
      </c>
      <c r="D3292">
        <v>780526</v>
      </c>
      <c r="E3292" s="1">
        <v>41744</v>
      </c>
      <c r="F3292">
        <v>1320</v>
      </c>
      <c r="H3292" t="s">
        <v>76</v>
      </c>
      <c r="I3292" s="2">
        <v>41773.370138888888</v>
      </c>
      <c r="J3292" t="s">
        <v>30</v>
      </c>
      <c r="K3292" t="s">
        <v>321</v>
      </c>
      <c r="L3292">
        <v>1</v>
      </c>
      <c r="M3292" t="s">
        <v>73</v>
      </c>
      <c r="N3292">
        <v>721026460</v>
      </c>
      <c r="O3292" t="s">
        <v>33</v>
      </c>
      <c r="P3292">
        <v>41</v>
      </c>
      <c r="S3292">
        <v>2986</v>
      </c>
      <c r="T3292" t="s">
        <v>368</v>
      </c>
      <c r="U3292">
        <v>77562</v>
      </c>
      <c r="V3292" t="s">
        <v>369</v>
      </c>
      <c r="W3292">
        <v>0</v>
      </c>
      <c r="X3292" t="s">
        <v>47</v>
      </c>
      <c r="Y3292" t="s">
        <v>70</v>
      </c>
      <c r="Z3292">
        <v>0.18</v>
      </c>
      <c r="AA3292">
        <v>0.59</v>
      </c>
      <c r="AC3292" t="s">
        <v>47</v>
      </c>
    </row>
    <row r="3293" spans="1:29" hidden="1" x14ac:dyDescent="0.25">
      <c r="A3293" t="s">
        <v>359</v>
      </c>
      <c r="B3293">
        <v>100</v>
      </c>
      <c r="C3293" t="s">
        <v>28</v>
      </c>
      <c r="D3293">
        <v>780526</v>
      </c>
      <c r="E3293" s="1">
        <v>41744</v>
      </c>
      <c r="F3293">
        <v>1320</v>
      </c>
      <c r="H3293" t="s">
        <v>76</v>
      </c>
      <c r="I3293" s="2">
        <v>41773.370138888888</v>
      </c>
      <c r="J3293" t="s">
        <v>30</v>
      </c>
      <c r="K3293" t="s">
        <v>321</v>
      </c>
      <c r="L3293">
        <v>1</v>
      </c>
      <c r="M3293" t="s">
        <v>73</v>
      </c>
      <c r="N3293">
        <v>721026460</v>
      </c>
      <c r="O3293" t="s">
        <v>33</v>
      </c>
      <c r="P3293">
        <v>41</v>
      </c>
      <c r="S3293">
        <v>2989</v>
      </c>
      <c r="T3293" t="s">
        <v>370</v>
      </c>
      <c r="U3293">
        <v>34301</v>
      </c>
      <c r="V3293" t="s">
        <v>371</v>
      </c>
      <c r="W3293">
        <v>0</v>
      </c>
      <c r="X3293" t="s">
        <v>47</v>
      </c>
      <c r="Y3293" t="s">
        <v>70</v>
      </c>
      <c r="Z3293">
        <v>0.19</v>
      </c>
      <c r="AA3293">
        <v>0.63</v>
      </c>
      <c r="AB3293">
        <v>100</v>
      </c>
      <c r="AC3293" t="s">
        <v>47</v>
      </c>
    </row>
    <row r="3294" spans="1:29" hidden="1" x14ac:dyDescent="0.25">
      <c r="A3294" t="s">
        <v>359</v>
      </c>
      <c r="B3294">
        <v>100</v>
      </c>
      <c r="C3294" t="s">
        <v>28</v>
      </c>
      <c r="D3294">
        <v>780526</v>
      </c>
      <c r="E3294" s="1">
        <v>41744</v>
      </c>
      <c r="F3294">
        <v>1320</v>
      </c>
      <c r="H3294" t="s">
        <v>76</v>
      </c>
      <c r="I3294" s="2">
        <v>41773.370138888888</v>
      </c>
      <c r="J3294" t="s">
        <v>30</v>
      </c>
      <c r="K3294" t="s">
        <v>321</v>
      </c>
      <c r="L3294">
        <v>1</v>
      </c>
      <c r="M3294" t="s">
        <v>73</v>
      </c>
      <c r="N3294">
        <v>721026460</v>
      </c>
      <c r="O3294" t="s">
        <v>33</v>
      </c>
      <c r="P3294">
        <v>41</v>
      </c>
      <c r="S3294">
        <v>2993</v>
      </c>
      <c r="T3294" t="s">
        <v>372</v>
      </c>
      <c r="U3294">
        <v>81555</v>
      </c>
      <c r="V3294" t="s">
        <v>372</v>
      </c>
      <c r="W3294">
        <v>0</v>
      </c>
      <c r="X3294" t="s">
        <v>47</v>
      </c>
      <c r="Y3294" t="s">
        <v>70</v>
      </c>
      <c r="Z3294">
        <v>0.17</v>
      </c>
      <c r="AA3294">
        <v>0.56999999999999995</v>
      </c>
      <c r="AC3294" t="s">
        <v>47</v>
      </c>
    </row>
    <row r="3295" spans="1:29" hidden="1" x14ac:dyDescent="0.25">
      <c r="A3295" t="s">
        <v>359</v>
      </c>
      <c r="B3295">
        <v>100</v>
      </c>
      <c r="C3295" t="s">
        <v>28</v>
      </c>
      <c r="D3295">
        <v>780526</v>
      </c>
      <c r="E3295" s="1">
        <v>41744</v>
      </c>
      <c r="F3295">
        <v>1320</v>
      </c>
      <c r="H3295" t="s">
        <v>76</v>
      </c>
      <c r="I3295" s="2">
        <v>41773.370138888888</v>
      </c>
      <c r="J3295" t="s">
        <v>30</v>
      </c>
      <c r="K3295" t="s">
        <v>321</v>
      </c>
      <c r="L3295">
        <v>1</v>
      </c>
      <c r="M3295" t="s">
        <v>73</v>
      </c>
      <c r="N3295">
        <v>721026460</v>
      </c>
      <c r="O3295" t="s">
        <v>33</v>
      </c>
      <c r="P3295">
        <v>41</v>
      </c>
      <c r="S3295">
        <v>2964</v>
      </c>
      <c r="T3295" t="s">
        <v>373</v>
      </c>
      <c r="U3295">
        <v>34423</v>
      </c>
      <c r="V3295" t="s">
        <v>373</v>
      </c>
      <c r="W3295">
        <v>0</v>
      </c>
      <c r="X3295" t="s">
        <v>47</v>
      </c>
      <c r="Y3295" t="s">
        <v>70</v>
      </c>
      <c r="Z3295">
        <v>0.19</v>
      </c>
      <c r="AA3295">
        <v>0.63</v>
      </c>
      <c r="AB3295">
        <v>5</v>
      </c>
      <c r="AC3295" t="s">
        <v>47</v>
      </c>
    </row>
    <row r="3296" spans="1:29" hidden="1" x14ac:dyDescent="0.25">
      <c r="A3296" t="s">
        <v>359</v>
      </c>
      <c r="B3296">
        <v>100</v>
      </c>
      <c r="C3296" t="s">
        <v>28</v>
      </c>
      <c r="D3296">
        <v>780526</v>
      </c>
      <c r="E3296" s="1">
        <v>41744</v>
      </c>
      <c r="F3296">
        <v>1320</v>
      </c>
      <c r="H3296" t="s">
        <v>76</v>
      </c>
      <c r="I3296" s="2">
        <v>41773.370138888888</v>
      </c>
      <c r="J3296" t="s">
        <v>30</v>
      </c>
      <c r="K3296" t="s">
        <v>321</v>
      </c>
      <c r="L3296">
        <v>1</v>
      </c>
      <c r="M3296" t="s">
        <v>73</v>
      </c>
      <c r="N3296">
        <v>721026460</v>
      </c>
      <c r="O3296" t="s">
        <v>33</v>
      </c>
      <c r="P3296">
        <v>41</v>
      </c>
      <c r="S3296">
        <v>2965</v>
      </c>
      <c r="T3296" t="s">
        <v>374</v>
      </c>
      <c r="U3296">
        <v>77275</v>
      </c>
      <c r="V3296" t="s">
        <v>374</v>
      </c>
      <c r="W3296">
        <v>0</v>
      </c>
      <c r="X3296" t="s">
        <v>47</v>
      </c>
      <c r="Y3296" t="s">
        <v>70</v>
      </c>
      <c r="Z3296">
        <v>0.18</v>
      </c>
      <c r="AA3296">
        <v>0.59</v>
      </c>
      <c r="AC3296" t="s">
        <v>47</v>
      </c>
    </row>
    <row r="3297" spans="1:29" hidden="1" x14ac:dyDescent="0.25">
      <c r="A3297" t="s">
        <v>359</v>
      </c>
      <c r="B3297">
        <v>100</v>
      </c>
      <c r="C3297" t="s">
        <v>28</v>
      </c>
      <c r="D3297">
        <v>780526</v>
      </c>
      <c r="E3297" s="1">
        <v>41744</v>
      </c>
      <c r="F3297">
        <v>1320</v>
      </c>
      <c r="H3297" t="s">
        <v>76</v>
      </c>
      <c r="I3297" s="2">
        <v>41773.370138888888</v>
      </c>
      <c r="J3297" t="s">
        <v>30</v>
      </c>
      <c r="K3297" t="s">
        <v>321</v>
      </c>
      <c r="L3297">
        <v>1</v>
      </c>
      <c r="M3297" t="s">
        <v>73</v>
      </c>
      <c r="N3297">
        <v>721026460</v>
      </c>
      <c r="O3297" t="s">
        <v>33</v>
      </c>
      <c r="P3297">
        <v>41</v>
      </c>
      <c r="S3297">
        <v>2967</v>
      </c>
      <c r="T3297" t="s">
        <v>375</v>
      </c>
      <c r="U3297">
        <v>34566</v>
      </c>
      <c r="V3297" t="s">
        <v>376</v>
      </c>
      <c r="W3297">
        <v>0</v>
      </c>
      <c r="X3297" t="s">
        <v>47</v>
      </c>
      <c r="Y3297" t="s">
        <v>70</v>
      </c>
      <c r="Z3297">
        <v>0.21</v>
      </c>
      <c r="AA3297">
        <v>0.69</v>
      </c>
      <c r="AC3297" t="s">
        <v>47</v>
      </c>
    </row>
    <row r="3298" spans="1:29" hidden="1" x14ac:dyDescent="0.25">
      <c r="A3298" t="s">
        <v>359</v>
      </c>
      <c r="B3298">
        <v>100</v>
      </c>
      <c r="C3298" t="s">
        <v>28</v>
      </c>
      <c r="D3298">
        <v>780526</v>
      </c>
      <c r="E3298" s="1">
        <v>41744</v>
      </c>
      <c r="F3298">
        <v>1320</v>
      </c>
      <c r="H3298" t="s">
        <v>76</v>
      </c>
      <c r="I3298" s="2">
        <v>41773.370138888888</v>
      </c>
      <c r="J3298" t="s">
        <v>30</v>
      </c>
      <c r="K3298" t="s">
        <v>321</v>
      </c>
      <c r="L3298">
        <v>1</v>
      </c>
      <c r="M3298" t="s">
        <v>73</v>
      </c>
      <c r="N3298">
        <v>721026460</v>
      </c>
      <c r="O3298" t="s">
        <v>33</v>
      </c>
      <c r="P3298">
        <v>41</v>
      </c>
      <c r="S3298">
        <v>2978</v>
      </c>
      <c r="T3298" t="s">
        <v>377</v>
      </c>
      <c r="U3298">
        <v>34496</v>
      </c>
      <c r="V3298" t="s">
        <v>377</v>
      </c>
      <c r="W3298">
        <v>0</v>
      </c>
      <c r="X3298" t="s">
        <v>47</v>
      </c>
      <c r="Y3298" t="s">
        <v>70</v>
      </c>
      <c r="Z3298">
        <v>0.2</v>
      </c>
      <c r="AA3298">
        <v>0.65</v>
      </c>
      <c r="AC3298" t="s">
        <v>47</v>
      </c>
    </row>
    <row r="3299" spans="1:29" hidden="1" x14ac:dyDescent="0.25">
      <c r="A3299" t="s">
        <v>359</v>
      </c>
      <c r="B3299">
        <v>100</v>
      </c>
      <c r="C3299" t="s">
        <v>28</v>
      </c>
      <c r="D3299">
        <v>780526</v>
      </c>
      <c r="E3299" s="1">
        <v>41744</v>
      </c>
      <c r="F3299">
        <v>1320</v>
      </c>
      <c r="H3299" t="s">
        <v>76</v>
      </c>
      <c r="I3299" s="2">
        <v>41773.370138888888</v>
      </c>
      <c r="J3299" t="s">
        <v>30</v>
      </c>
      <c r="K3299" t="s">
        <v>321</v>
      </c>
      <c r="L3299">
        <v>1</v>
      </c>
      <c r="M3299" t="s">
        <v>73</v>
      </c>
      <c r="N3299">
        <v>721026460</v>
      </c>
      <c r="O3299" t="s">
        <v>33</v>
      </c>
      <c r="P3299">
        <v>41</v>
      </c>
      <c r="S3299">
        <v>2942</v>
      </c>
      <c r="T3299" t="s">
        <v>77</v>
      </c>
      <c r="U3299">
        <v>32104</v>
      </c>
      <c r="V3299" t="s">
        <v>77</v>
      </c>
      <c r="W3299">
        <v>0.4</v>
      </c>
      <c r="X3299" t="s">
        <v>47</v>
      </c>
      <c r="Y3299" t="s">
        <v>55</v>
      </c>
      <c r="Z3299">
        <v>0.16</v>
      </c>
      <c r="AA3299">
        <v>0.53</v>
      </c>
      <c r="AB3299">
        <v>80</v>
      </c>
      <c r="AC3299" t="s">
        <v>47</v>
      </c>
    </row>
    <row r="3300" spans="1:29" hidden="1" x14ac:dyDescent="0.25">
      <c r="A3300" t="s">
        <v>359</v>
      </c>
      <c r="B3300">
        <v>100</v>
      </c>
      <c r="C3300" t="s">
        <v>28</v>
      </c>
      <c r="D3300">
        <v>780526</v>
      </c>
      <c r="E3300" s="1">
        <v>41744</v>
      </c>
      <c r="F3300">
        <v>1320</v>
      </c>
      <c r="H3300" t="s">
        <v>76</v>
      </c>
      <c r="I3300" s="2">
        <v>41773.370138888888</v>
      </c>
      <c r="J3300" t="s">
        <v>30</v>
      </c>
      <c r="K3300" t="s">
        <v>321</v>
      </c>
      <c r="L3300">
        <v>1</v>
      </c>
      <c r="M3300" t="s">
        <v>73</v>
      </c>
      <c r="N3300">
        <v>721026460</v>
      </c>
      <c r="O3300" t="s">
        <v>33</v>
      </c>
      <c r="P3300">
        <v>41</v>
      </c>
      <c r="S3300">
        <v>2414</v>
      </c>
      <c r="T3300" t="s">
        <v>378</v>
      </c>
      <c r="U3300">
        <v>77443</v>
      </c>
      <c r="V3300" t="s">
        <v>378</v>
      </c>
      <c r="W3300">
        <v>0</v>
      </c>
      <c r="X3300" t="s">
        <v>47</v>
      </c>
      <c r="Y3300" t="s">
        <v>70</v>
      </c>
      <c r="Z3300">
        <v>0.19</v>
      </c>
      <c r="AA3300">
        <v>0.62</v>
      </c>
      <c r="AC3300" t="s">
        <v>47</v>
      </c>
    </row>
    <row r="3301" spans="1:29" hidden="1" x14ac:dyDescent="0.25">
      <c r="A3301" t="s">
        <v>359</v>
      </c>
      <c r="B3301">
        <v>100</v>
      </c>
      <c r="C3301" t="s">
        <v>28</v>
      </c>
      <c r="D3301">
        <v>780526</v>
      </c>
      <c r="E3301" s="1">
        <v>41744</v>
      </c>
      <c r="F3301">
        <v>1320</v>
      </c>
      <c r="H3301" t="s">
        <v>76</v>
      </c>
      <c r="I3301" s="2">
        <v>41773.370138888888</v>
      </c>
      <c r="J3301" t="s">
        <v>30</v>
      </c>
      <c r="K3301" t="s">
        <v>321</v>
      </c>
      <c r="L3301">
        <v>1</v>
      </c>
      <c r="M3301" t="s">
        <v>73</v>
      </c>
      <c r="N3301">
        <v>721026460</v>
      </c>
      <c r="O3301" t="s">
        <v>33</v>
      </c>
      <c r="P3301">
        <v>41</v>
      </c>
      <c r="S3301">
        <v>2416</v>
      </c>
      <c r="T3301" t="s">
        <v>379</v>
      </c>
      <c r="U3301">
        <v>77170</v>
      </c>
      <c r="V3301" t="s">
        <v>379</v>
      </c>
      <c r="W3301">
        <v>0</v>
      </c>
      <c r="X3301" t="s">
        <v>47</v>
      </c>
      <c r="Y3301" t="s">
        <v>70</v>
      </c>
      <c r="Z3301">
        <v>0.14000000000000001</v>
      </c>
      <c r="AA3301">
        <v>0.46</v>
      </c>
      <c r="AC3301" t="s">
        <v>47</v>
      </c>
    </row>
    <row r="3302" spans="1:29" hidden="1" x14ac:dyDescent="0.25">
      <c r="A3302" t="s">
        <v>359</v>
      </c>
      <c r="B3302">
        <v>100</v>
      </c>
      <c r="C3302" t="s">
        <v>28</v>
      </c>
      <c r="D3302">
        <v>780526</v>
      </c>
      <c r="E3302" s="1">
        <v>41744</v>
      </c>
      <c r="F3302">
        <v>1320</v>
      </c>
      <c r="H3302" t="s">
        <v>76</v>
      </c>
      <c r="I3302" s="2">
        <v>41773.370138888888</v>
      </c>
      <c r="J3302" t="s">
        <v>30</v>
      </c>
      <c r="K3302" t="s">
        <v>321</v>
      </c>
      <c r="L3302">
        <v>1</v>
      </c>
      <c r="M3302" t="s">
        <v>73</v>
      </c>
      <c r="N3302">
        <v>721026460</v>
      </c>
      <c r="O3302" t="s">
        <v>33</v>
      </c>
      <c r="P3302">
        <v>41</v>
      </c>
      <c r="S3302">
        <v>2412</v>
      </c>
      <c r="T3302" t="s">
        <v>380</v>
      </c>
      <c r="U3302">
        <v>77173</v>
      </c>
      <c r="V3302" t="s">
        <v>380</v>
      </c>
      <c r="W3302">
        <v>0</v>
      </c>
      <c r="X3302" t="s">
        <v>47</v>
      </c>
      <c r="Y3302" t="s">
        <v>70</v>
      </c>
      <c r="Z3302">
        <v>0.19</v>
      </c>
      <c r="AA3302">
        <v>0.63</v>
      </c>
      <c r="AC3302" t="s">
        <v>47</v>
      </c>
    </row>
    <row r="3303" spans="1:29" hidden="1" x14ac:dyDescent="0.25">
      <c r="A3303" t="s">
        <v>359</v>
      </c>
      <c r="B3303">
        <v>100</v>
      </c>
      <c r="C3303" t="s">
        <v>28</v>
      </c>
      <c r="D3303">
        <v>780526</v>
      </c>
      <c r="E3303" s="1">
        <v>41744</v>
      </c>
      <c r="F3303">
        <v>1320</v>
      </c>
      <c r="H3303" t="s">
        <v>76</v>
      </c>
      <c r="I3303" s="2">
        <v>41773.370138888888</v>
      </c>
      <c r="J3303" t="s">
        <v>30</v>
      </c>
      <c r="K3303" t="s">
        <v>321</v>
      </c>
      <c r="L3303">
        <v>1</v>
      </c>
      <c r="M3303" t="s">
        <v>73</v>
      </c>
      <c r="N3303">
        <v>721026460</v>
      </c>
      <c r="O3303" t="s">
        <v>33</v>
      </c>
      <c r="P3303">
        <v>41</v>
      </c>
      <c r="S3303">
        <v>2413</v>
      </c>
      <c r="T3303" t="s">
        <v>381</v>
      </c>
      <c r="U3303">
        <v>34561</v>
      </c>
      <c r="V3303" t="s">
        <v>381</v>
      </c>
      <c r="W3303">
        <v>0</v>
      </c>
      <c r="X3303" t="s">
        <v>47</v>
      </c>
      <c r="Y3303" t="s">
        <v>70</v>
      </c>
      <c r="Z3303">
        <v>0.36</v>
      </c>
      <c r="AA3303">
        <v>1.2</v>
      </c>
      <c r="AC3303" t="s">
        <v>47</v>
      </c>
    </row>
    <row r="3304" spans="1:29" hidden="1" x14ac:dyDescent="0.25">
      <c r="A3304" t="s">
        <v>359</v>
      </c>
      <c r="B3304">
        <v>100</v>
      </c>
      <c r="C3304" t="s">
        <v>28</v>
      </c>
      <c r="D3304">
        <v>780526</v>
      </c>
      <c r="E3304" s="1">
        <v>41744</v>
      </c>
      <c r="F3304">
        <v>1320</v>
      </c>
      <c r="H3304" t="s">
        <v>76</v>
      </c>
      <c r="I3304" s="2">
        <v>41773.370138888888</v>
      </c>
      <c r="J3304" t="s">
        <v>30</v>
      </c>
      <c r="K3304" t="s">
        <v>321</v>
      </c>
      <c r="L3304">
        <v>1</v>
      </c>
      <c r="M3304" t="s">
        <v>73</v>
      </c>
      <c r="N3304">
        <v>721026460</v>
      </c>
      <c r="O3304" t="s">
        <v>33</v>
      </c>
      <c r="P3304">
        <v>41</v>
      </c>
      <c r="S3304">
        <v>2378</v>
      </c>
      <c r="T3304" t="s">
        <v>565</v>
      </c>
      <c r="U3304">
        <v>34551</v>
      </c>
      <c r="V3304" t="s">
        <v>565</v>
      </c>
      <c r="W3304">
        <v>0</v>
      </c>
      <c r="X3304" t="s">
        <v>47</v>
      </c>
      <c r="Y3304" t="s">
        <v>70</v>
      </c>
      <c r="Z3304">
        <v>0.19</v>
      </c>
      <c r="AA3304">
        <v>0.62</v>
      </c>
      <c r="AB3304">
        <v>70</v>
      </c>
      <c r="AC3304" t="s">
        <v>47</v>
      </c>
    </row>
    <row r="3305" spans="1:29" hidden="1" x14ac:dyDescent="0.25">
      <c r="A3305" t="s">
        <v>359</v>
      </c>
      <c r="B3305">
        <v>100</v>
      </c>
      <c r="C3305" t="s">
        <v>28</v>
      </c>
      <c r="D3305">
        <v>780526</v>
      </c>
      <c r="E3305" s="1">
        <v>41744</v>
      </c>
      <c r="F3305">
        <v>1320</v>
      </c>
      <c r="H3305" t="s">
        <v>76</v>
      </c>
      <c r="I3305" s="2">
        <v>41773.370138888888</v>
      </c>
      <c r="J3305" t="s">
        <v>30</v>
      </c>
      <c r="K3305" t="s">
        <v>321</v>
      </c>
      <c r="L3305">
        <v>1</v>
      </c>
      <c r="M3305" t="s">
        <v>73</v>
      </c>
      <c r="N3305">
        <v>721026460</v>
      </c>
      <c r="O3305" t="s">
        <v>33</v>
      </c>
      <c r="P3305">
        <v>41</v>
      </c>
      <c r="S3305">
        <v>2990</v>
      </c>
      <c r="T3305" t="s">
        <v>383</v>
      </c>
      <c r="U3305">
        <v>34030</v>
      </c>
      <c r="V3305" t="s">
        <v>383</v>
      </c>
      <c r="W3305">
        <v>0</v>
      </c>
      <c r="X3305" t="s">
        <v>47</v>
      </c>
      <c r="Y3305" t="s">
        <v>70</v>
      </c>
      <c r="Z3305">
        <v>0.22</v>
      </c>
      <c r="AA3305">
        <v>0.72</v>
      </c>
      <c r="AB3305">
        <v>5</v>
      </c>
      <c r="AC3305" t="s">
        <v>47</v>
      </c>
    </row>
    <row r="3306" spans="1:29" hidden="1" x14ac:dyDescent="0.25">
      <c r="A3306" t="s">
        <v>359</v>
      </c>
      <c r="B3306">
        <v>100</v>
      </c>
      <c r="C3306" t="s">
        <v>28</v>
      </c>
      <c r="D3306">
        <v>780526</v>
      </c>
      <c r="E3306" s="1">
        <v>41744</v>
      </c>
      <c r="F3306">
        <v>1320</v>
      </c>
      <c r="H3306" t="s">
        <v>76</v>
      </c>
      <c r="I3306" s="2">
        <v>41773.370138888888</v>
      </c>
      <c r="J3306" t="s">
        <v>30</v>
      </c>
      <c r="K3306" t="s">
        <v>321</v>
      </c>
      <c r="L3306">
        <v>1</v>
      </c>
      <c r="M3306" t="s">
        <v>73</v>
      </c>
      <c r="N3306">
        <v>721026460</v>
      </c>
      <c r="O3306" t="s">
        <v>33</v>
      </c>
      <c r="P3306">
        <v>41</v>
      </c>
      <c r="S3306">
        <v>2982</v>
      </c>
      <c r="T3306" t="s">
        <v>384</v>
      </c>
      <c r="U3306">
        <v>32102</v>
      </c>
      <c r="V3306" t="s">
        <v>384</v>
      </c>
      <c r="W3306">
        <v>0</v>
      </c>
      <c r="X3306" t="s">
        <v>47</v>
      </c>
      <c r="Y3306" t="s">
        <v>70</v>
      </c>
      <c r="Z3306">
        <v>0.2</v>
      </c>
      <c r="AA3306">
        <v>0.66</v>
      </c>
      <c r="AB3306">
        <v>5</v>
      </c>
      <c r="AC3306" t="s">
        <v>47</v>
      </c>
    </row>
    <row r="3307" spans="1:29" hidden="1" x14ac:dyDescent="0.25">
      <c r="A3307" t="s">
        <v>359</v>
      </c>
      <c r="B3307">
        <v>100</v>
      </c>
      <c r="C3307" t="s">
        <v>28</v>
      </c>
      <c r="D3307">
        <v>780526</v>
      </c>
      <c r="E3307" s="1">
        <v>41744</v>
      </c>
      <c r="F3307">
        <v>1320</v>
      </c>
      <c r="H3307" t="s">
        <v>76</v>
      </c>
      <c r="I3307" s="2">
        <v>41773.370138888888</v>
      </c>
      <c r="J3307" t="s">
        <v>30</v>
      </c>
      <c r="K3307" t="s">
        <v>321</v>
      </c>
      <c r="L3307">
        <v>1</v>
      </c>
      <c r="M3307" t="s">
        <v>73</v>
      </c>
      <c r="N3307">
        <v>721026460</v>
      </c>
      <c r="O3307" t="s">
        <v>33</v>
      </c>
      <c r="P3307">
        <v>41</v>
      </c>
      <c r="S3307">
        <v>2968</v>
      </c>
      <c r="T3307" t="s">
        <v>385</v>
      </c>
      <c r="U3307">
        <v>34536</v>
      </c>
      <c r="V3307" t="s">
        <v>386</v>
      </c>
      <c r="W3307">
        <v>0</v>
      </c>
      <c r="X3307" t="s">
        <v>47</v>
      </c>
      <c r="Y3307" t="s">
        <v>70</v>
      </c>
      <c r="Z3307">
        <v>0.17</v>
      </c>
      <c r="AA3307">
        <v>0.56999999999999995</v>
      </c>
      <c r="AB3307">
        <v>600</v>
      </c>
      <c r="AC3307" t="s">
        <v>47</v>
      </c>
    </row>
    <row r="3308" spans="1:29" hidden="1" x14ac:dyDescent="0.25">
      <c r="A3308" t="s">
        <v>359</v>
      </c>
      <c r="B3308">
        <v>100</v>
      </c>
      <c r="C3308" t="s">
        <v>28</v>
      </c>
      <c r="D3308">
        <v>780526</v>
      </c>
      <c r="E3308" s="1">
        <v>41744</v>
      </c>
      <c r="F3308">
        <v>1320</v>
      </c>
      <c r="H3308" t="s">
        <v>76</v>
      </c>
      <c r="I3308" s="2">
        <v>41773.370138888888</v>
      </c>
      <c r="J3308" t="s">
        <v>30</v>
      </c>
      <c r="K3308" t="s">
        <v>321</v>
      </c>
      <c r="L3308">
        <v>1</v>
      </c>
      <c r="M3308" t="s">
        <v>73</v>
      </c>
      <c r="N3308">
        <v>721026460</v>
      </c>
      <c r="O3308" t="s">
        <v>33</v>
      </c>
      <c r="P3308">
        <v>41</v>
      </c>
      <c r="S3308">
        <v>2969</v>
      </c>
      <c r="T3308" t="s">
        <v>387</v>
      </c>
      <c r="U3308">
        <v>34571</v>
      </c>
      <c r="V3308" t="s">
        <v>388</v>
      </c>
      <c r="W3308">
        <v>0</v>
      </c>
      <c r="X3308" t="s">
        <v>47</v>
      </c>
      <c r="Y3308" t="s">
        <v>70</v>
      </c>
      <c r="Z3308">
        <v>0.17</v>
      </c>
      <c r="AA3308">
        <v>0.56000000000000005</v>
      </c>
      <c r="AB3308">
        <v>75</v>
      </c>
      <c r="AC3308" t="s">
        <v>47</v>
      </c>
    </row>
    <row r="3309" spans="1:29" hidden="1" x14ac:dyDescent="0.25">
      <c r="A3309" t="s">
        <v>359</v>
      </c>
      <c r="B3309">
        <v>100</v>
      </c>
      <c r="C3309" t="s">
        <v>28</v>
      </c>
      <c r="D3309">
        <v>780526</v>
      </c>
      <c r="E3309" s="1">
        <v>41744</v>
      </c>
      <c r="F3309">
        <v>1320</v>
      </c>
      <c r="H3309" t="s">
        <v>76</v>
      </c>
      <c r="I3309" s="2">
        <v>41773.370138888888</v>
      </c>
      <c r="J3309" t="s">
        <v>30</v>
      </c>
      <c r="K3309" t="s">
        <v>321</v>
      </c>
      <c r="L3309">
        <v>1</v>
      </c>
      <c r="M3309" t="s">
        <v>73</v>
      </c>
      <c r="N3309">
        <v>721026460</v>
      </c>
      <c r="O3309" t="s">
        <v>33</v>
      </c>
      <c r="P3309">
        <v>41</v>
      </c>
      <c r="S3309">
        <v>2977</v>
      </c>
      <c r="T3309" t="s">
        <v>389</v>
      </c>
      <c r="U3309">
        <v>34501</v>
      </c>
      <c r="V3309" t="s">
        <v>389</v>
      </c>
      <c r="W3309">
        <v>0</v>
      </c>
      <c r="X3309" t="s">
        <v>47</v>
      </c>
      <c r="Y3309" t="s">
        <v>70</v>
      </c>
      <c r="Z3309">
        <v>0.21</v>
      </c>
      <c r="AA3309">
        <v>0.68</v>
      </c>
      <c r="AB3309">
        <v>7</v>
      </c>
      <c r="AC3309" t="s">
        <v>47</v>
      </c>
    </row>
    <row r="3310" spans="1:29" hidden="1" x14ac:dyDescent="0.25">
      <c r="A3310" t="s">
        <v>359</v>
      </c>
      <c r="B3310">
        <v>100</v>
      </c>
      <c r="C3310" t="s">
        <v>28</v>
      </c>
      <c r="D3310">
        <v>780526</v>
      </c>
      <c r="E3310" s="1">
        <v>41744</v>
      </c>
      <c r="F3310">
        <v>1320</v>
      </c>
      <c r="H3310" t="s">
        <v>76</v>
      </c>
      <c r="I3310" s="2">
        <v>41773.370138888888</v>
      </c>
      <c r="J3310" t="s">
        <v>30</v>
      </c>
      <c r="K3310" t="s">
        <v>321</v>
      </c>
      <c r="L3310">
        <v>1</v>
      </c>
      <c r="M3310" t="s">
        <v>73</v>
      </c>
      <c r="N3310">
        <v>721026460</v>
      </c>
      <c r="O3310" t="s">
        <v>33</v>
      </c>
      <c r="P3310">
        <v>41</v>
      </c>
      <c r="S3310">
        <v>2380</v>
      </c>
      <c r="T3310" t="s">
        <v>390</v>
      </c>
      <c r="U3310">
        <v>77093</v>
      </c>
      <c r="V3310" t="s">
        <v>391</v>
      </c>
      <c r="W3310">
        <v>0</v>
      </c>
      <c r="X3310" t="s">
        <v>47</v>
      </c>
      <c r="Y3310" t="s">
        <v>70</v>
      </c>
      <c r="Z3310">
        <v>0.19</v>
      </c>
      <c r="AA3310">
        <v>0.65</v>
      </c>
      <c r="AB3310">
        <v>70</v>
      </c>
      <c r="AC3310" t="s">
        <v>47</v>
      </c>
    </row>
    <row r="3311" spans="1:29" hidden="1" x14ac:dyDescent="0.25">
      <c r="A3311" t="s">
        <v>359</v>
      </c>
      <c r="B3311">
        <v>100</v>
      </c>
      <c r="C3311" t="s">
        <v>28</v>
      </c>
      <c r="D3311">
        <v>780526</v>
      </c>
      <c r="E3311" s="1">
        <v>41744</v>
      </c>
      <c r="F3311">
        <v>1320</v>
      </c>
      <c r="H3311" t="s">
        <v>76</v>
      </c>
      <c r="I3311" s="2">
        <v>41773.370138888888</v>
      </c>
      <c r="J3311" t="s">
        <v>30</v>
      </c>
      <c r="K3311" t="s">
        <v>321</v>
      </c>
      <c r="L3311">
        <v>1</v>
      </c>
      <c r="M3311" t="s">
        <v>73</v>
      </c>
      <c r="N3311">
        <v>721026460</v>
      </c>
      <c r="O3311" t="s">
        <v>33</v>
      </c>
      <c r="P3311">
        <v>41</v>
      </c>
      <c r="S3311">
        <v>2979</v>
      </c>
      <c r="T3311" t="s">
        <v>392</v>
      </c>
      <c r="U3311">
        <v>34546</v>
      </c>
      <c r="V3311" t="s">
        <v>393</v>
      </c>
      <c r="W3311">
        <v>0</v>
      </c>
      <c r="X3311" t="s">
        <v>47</v>
      </c>
      <c r="Y3311" t="s">
        <v>70</v>
      </c>
      <c r="Z3311">
        <v>0.14000000000000001</v>
      </c>
      <c r="AA3311">
        <v>0.45</v>
      </c>
      <c r="AB3311">
        <v>100</v>
      </c>
      <c r="AC3311" t="s">
        <v>47</v>
      </c>
    </row>
    <row r="3312" spans="1:29" hidden="1" x14ac:dyDescent="0.25">
      <c r="A3312" t="s">
        <v>359</v>
      </c>
      <c r="B3312">
        <v>100</v>
      </c>
      <c r="C3312" t="s">
        <v>28</v>
      </c>
      <c r="D3312">
        <v>780526</v>
      </c>
      <c r="E3312" s="1">
        <v>41744</v>
      </c>
      <c r="F3312">
        <v>1320</v>
      </c>
      <c r="H3312" t="s">
        <v>76</v>
      </c>
      <c r="I3312" s="2">
        <v>41773.370138888888</v>
      </c>
      <c r="J3312" t="s">
        <v>30</v>
      </c>
      <c r="K3312" t="s">
        <v>321</v>
      </c>
      <c r="L3312">
        <v>1</v>
      </c>
      <c r="M3312" t="s">
        <v>73</v>
      </c>
      <c r="N3312">
        <v>721026460</v>
      </c>
      <c r="O3312" t="s">
        <v>33</v>
      </c>
      <c r="P3312">
        <v>41</v>
      </c>
      <c r="S3312">
        <v>2987</v>
      </c>
      <c r="T3312" t="s">
        <v>394</v>
      </c>
      <c r="U3312">
        <v>34475</v>
      </c>
      <c r="V3312" t="s">
        <v>394</v>
      </c>
      <c r="W3312">
        <v>0</v>
      </c>
      <c r="X3312" t="s">
        <v>47</v>
      </c>
      <c r="Y3312" t="s">
        <v>70</v>
      </c>
      <c r="Z3312">
        <v>0.18</v>
      </c>
      <c r="AA3312">
        <v>0.61</v>
      </c>
      <c r="AB3312">
        <v>5</v>
      </c>
      <c r="AC3312" t="s">
        <v>47</v>
      </c>
    </row>
    <row r="3313" spans="1:29" hidden="1" x14ac:dyDescent="0.25">
      <c r="A3313" t="s">
        <v>359</v>
      </c>
      <c r="B3313">
        <v>100</v>
      </c>
      <c r="C3313" t="s">
        <v>28</v>
      </c>
      <c r="D3313">
        <v>780526</v>
      </c>
      <c r="E3313" s="1">
        <v>41744</v>
      </c>
      <c r="F3313">
        <v>1320</v>
      </c>
      <c r="H3313" t="s">
        <v>76</v>
      </c>
      <c r="I3313" s="2">
        <v>41773.370138888888</v>
      </c>
      <c r="J3313" t="s">
        <v>30</v>
      </c>
      <c r="K3313" t="s">
        <v>321</v>
      </c>
      <c r="L3313">
        <v>1</v>
      </c>
      <c r="M3313" t="s">
        <v>73</v>
      </c>
      <c r="N3313">
        <v>721026460</v>
      </c>
      <c r="O3313" t="s">
        <v>33</v>
      </c>
      <c r="P3313">
        <v>41</v>
      </c>
      <c r="S3313">
        <v>2981</v>
      </c>
      <c r="T3313" t="s">
        <v>395</v>
      </c>
      <c r="U3313">
        <v>34506</v>
      </c>
      <c r="V3313" t="s">
        <v>395</v>
      </c>
      <c r="W3313">
        <v>0</v>
      </c>
      <c r="X3313" t="s">
        <v>47</v>
      </c>
      <c r="Y3313" t="s">
        <v>70</v>
      </c>
      <c r="Z3313">
        <v>0.15</v>
      </c>
      <c r="AA3313">
        <v>0.51</v>
      </c>
      <c r="AB3313">
        <v>200</v>
      </c>
      <c r="AC3313" t="s">
        <v>47</v>
      </c>
    </row>
    <row r="3314" spans="1:29" hidden="1" x14ac:dyDescent="0.25">
      <c r="A3314" t="s">
        <v>359</v>
      </c>
      <c r="B3314">
        <v>100</v>
      </c>
      <c r="C3314" t="s">
        <v>28</v>
      </c>
      <c r="D3314">
        <v>780526</v>
      </c>
      <c r="E3314" s="1">
        <v>41744</v>
      </c>
      <c r="F3314">
        <v>1320</v>
      </c>
      <c r="H3314" t="s">
        <v>76</v>
      </c>
      <c r="I3314" s="2">
        <v>41773.370138888888</v>
      </c>
      <c r="J3314" t="s">
        <v>30</v>
      </c>
      <c r="K3314" t="s">
        <v>321</v>
      </c>
      <c r="L3314">
        <v>1</v>
      </c>
      <c r="M3314" t="s">
        <v>73</v>
      </c>
      <c r="N3314">
        <v>721026460</v>
      </c>
      <c r="O3314" t="s">
        <v>33</v>
      </c>
      <c r="P3314">
        <v>41</v>
      </c>
      <c r="S3314">
        <v>2985</v>
      </c>
      <c r="T3314" t="s">
        <v>396</v>
      </c>
      <c r="U3314">
        <v>34511</v>
      </c>
      <c r="V3314" t="s">
        <v>396</v>
      </c>
      <c r="W3314">
        <v>0</v>
      </c>
      <c r="X3314" t="s">
        <v>47</v>
      </c>
      <c r="Y3314" t="s">
        <v>70</v>
      </c>
      <c r="Z3314">
        <v>0.2</v>
      </c>
      <c r="AA3314">
        <v>0.65</v>
      </c>
      <c r="AB3314">
        <v>5</v>
      </c>
      <c r="AC3314" t="s">
        <v>47</v>
      </c>
    </row>
    <row r="3315" spans="1:29" hidden="1" x14ac:dyDescent="0.25">
      <c r="A3315" t="s">
        <v>359</v>
      </c>
      <c r="B3315">
        <v>100</v>
      </c>
      <c r="C3315" t="s">
        <v>28</v>
      </c>
      <c r="D3315">
        <v>780526</v>
      </c>
      <c r="E3315" s="1">
        <v>41744</v>
      </c>
      <c r="F3315">
        <v>1320</v>
      </c>
      <c r="H3315" t="s">
        <v>76</v>
      </c>
      <c r="I3315" s="2">
        <v>41773.370138888888</v>
      </c>
      <c r="J3315" t="s">
        <v>30</v>
      </c>
      <c r="K3315" t="s">
        <v>321</v>
      </c>
      <c r="L3315">
        <v>1</v>
      </c>
      <c r="M3315" t="s">
        <v>73</v>
      </c>
      <c r="N3315">
        <v>721026460</v>
      </c>
      <c r="O3315" t="s">
        <v>33</v>
      </c>
      <c r="P3315">
        <v>41</v>
      </c>
      <c r="S3315">
        <v>2991</v>
      </c>
      <c r="T3315" t="s">
        <v>397</v>
      </c>
      <c r="U3315">
        <v>34010</v>
      </c>
      <c r="V3315" t="s">
        <v>397</v>
      </c>
      <c r="W3315">
        <v>0</v>
      </c>
      <c r="X3315" t="s">
        <v>47</v>
      </c>
      <c r="Y3315" t="s">
        <v>70</v>
      </c>
      <c r="Z3315">
        <v>0.18</v>
      </c>
      <c r="AA3315">
        <v>0.59</v>
      </c>
      <c r="AB3315">
        <v>1000</v>
      </c>
      <c r="AC3315" t="s">
        <v>47</v>
      </c>
    </row>
    <row r="3316" spans="1:29" hidden="1" x14ac:dyDescent="0.25">
      <c r="A3316" t="s">
        <v>359</v>
      </c>
      <c r="B3316">
        <v>100</v>
      </c>
      <c r="C3316" t="s">
        <v>28</v>
      </c>
      <c r="D3316">
        <v>780526</v>
      </c>
      <c r="E3316" s="1">
        <v>41744</v>
      </c>
      <c r="F3316">
        <v>1320</v>
      </c>
      <c r="H3316" t="s">
        <v>76</v>
      </c>
      <c r="I3316" s="2">
        <v>41773.370138888888</v>
      </c>
      <c r="J3316" t="s">
        <v>30</v>
      </c>
      <c r="K3316" t="s">
        <v>321</v>
      </c>
      <c r="L3316">
        <v>1</v>
      </c>
      <c r="M3316" t="s">
        <v>73</v>
      </c>
      <c r="N3316">
        <v>721026460</v>
      </c>
      <c r="O3316" t="s">
        <v>33</v>
      </c>
      <c r="P3316">
        <v>41</v>
      </c>
      <c r="S3316">
        <v>2976</v>
      </c>
      <c r="T3316" t="s">
        <v>398</v>
      </c>
      <c r="U3316">
        <v>39175</v>
      </c>
      <c r="V3316" t="s">
        <v>398</v>
      </c>
      <c r="W3316">
        <v>0</v>
      </c>
      <c r="X3316" t="s">
        <v>47</v>
      </c>
      <c r="Y3316" t="s">
        <v>70</v>
      </c>
      <c r="Z3316">
        <v>0.18</v>
      </c>
      <c r="AA3316">
        <v>0.61</v>
      </c>
      <c r="AB3316">
        <v>0.2</v>
      </c>
      <c r="AC3316" t="s">
        <v>47</v>
      </c>
    </row>
    <row r="3317" spans="1:29" hidden="1" x14ac:dyDescent="0.25">
      <c r="A3317" t="s">
        <v>359</v>
      </c>
      <c r="B3317">
        <v>100</v>
      </c>
      <c r="C3317" t="s">
        <v>28</v>
      </c>
      <c r="D3317">
        <v>780526</v>
      </c>
      <c r="E3317" s="1">
        <v>41744</v>
      </c>
      <c r="F3317">
        <v>1320</v>
      </c>
      <c r="H3317" t="s">
        <v>76</v>
      </c>
      <c r="I3317" s="2">
        <v>41773.370138888888</v>
      </c>
      <c r="J3317" t="s">
        <v>30</v>
      </c>
      <c r="K3317" t="s">
        <v>321</v>
      </c>
      <c r="L3317">
        <v>1</v>
      </c>
      <c r="M3317" t="s">
        <v>73</v>
      </c>
      <c r="N3317">
        <v>721026460</v>
      </c>
      <c r="O3317" t="s">
        <v>33</v>
      </c>
      <c r="P3317">
        <v>41</v>
      </c>
      <c r="S3317">
        <v>2955</v>
      </c>
      <c r="T3317" t="s">
        <v>399</v>
      </c>
      <c r="U3317">
        <v>79724</v>
      </c>
      <c r="V3317" t="s">
        <v>400</v>
      </c>
      <c r="W3317">
        <v>0</v>
      </c>
      <c r="X3317" t="s">
        <v>47</v>
      </c>
      <c r="Y3317" t="s">
        <v>70</v>
      </c>
      <c r="Z3317">
        <v>0.53</v>
      </c>
      <c r="AA3317">
        <v>1.8</v>
      </c>
      <c r="AB3317">
        <v>10000</v>
      </c>
      <c r="AC3317" t="s">
        <v>47</v>
      </c>
    </row>
    <row r="3318" spans="1:29" hidden="1" x14ac:dyDescent="0.25">
      <c r="A3318" t="s">
        <v>359</v>
      </c>
      <c r="B3318">
        <v>100</v>
      </c>
      <c r="C3318" t="s">
        <v>28</v>
      </c>
      <c r="D3318">
        <v>780526</v>
      </c>
      <c r="E3318" s="1">
        <v>41744</v>
      </c>
      <c r="F3318">
        <v>1320</v>
      </c>
      <c r="H3318" t="s">
        <v>76</v>
      </c>
      <c r="I3318" s="2">
        <v>41773.370138888888</v>
      </c>
      <c r="J3318" t="s">
        <v>30</v>
      </c>
      <c r="K3318" t="s">
        <v>321</v>
      </c>
      <c r="L3318">
        <v>1</v>
      </c>
      <c r="M3318" t="s">
        <v>73</v>
      </c>
      <c r="N3318">
        <v>721026460</v>
      </c>
      <c r="O3318" t="s">
        <v>33</v>
      </c>
      <c r="P3318">
        <v>41</v>
      </c>
      <c r="S3318">
        <v>2983</v>
      </c>
      <c r="T3318" t="s">
        <v>401</v>
      </c>
      <c r="U3318">
        <v>34541</v>
      </c>
      <c r="V3318" t="s">
        <v>401</v>
      </c>
      <c r="W3318">
        <v>0</v>
      </c>
      <c r="X3318" t="s">
        <v>47</v>
      </c>
      <c r="Y3318" t="s">
        <v>70</v>
      </c>
      <c r="Z3318">
        <v>0.24</v>
      </c>
      <c r="AA3318">
        <v>0.78</v>
      </c>
      <c r="AB3318">
        <v>5</v>
      </c>
      <c r="AC3318" t="s">
        <v>47</v>
      </c>
    </row>
    <row r="3319" spans="1:29" hidden="1" x14ac:dyDescent="0.25">
      <c r="A3319" t="s">
        <v>359</v>
      </c>
      <c r="B3319">
        <v>100</v>
      </c>
      <c r="C3319" t="s">
        <v>28</v>
      </c>
      <c r="D3319">
        <v>780526</v>
      </c>
      <c r="E3319" s="1">
        <v>41744</v>
      </c>
      <c r="F3319">
        <v>1320</v>
      </c>
      <c r="H3319" t="s">
        <v>76</v>
      </c>
      <c r="I3319" s="2">
        <v>41773.370138888888</v>
      </c>
      <c r="J3319" t="s">
        <v>30</v>
      </c>
      <c r="K3319" t="s">
        <v>321</v>
      </c>
      <c r="L3319">
        <v>1</v>
      </c>
      <c r="M3319" t="s">
        <v>73</v>
      </c>
      <c r="N3319">
        <v>721026460</v>
      </c>
      <c r="O3319" t="s">
        <v>33</v>
      </c>
      <c r="P3319">
        <v>41</v>
      </c>
      <c r="S3319">
        <v>2992</v>
      </c>
      <c r="T3319" t="s">
        <v>402</v>
      </c>
      <c r="U3319">
        <v>34371</v>
      </c>
      <c r="V3319" t="s">
        <v>403</v>
      </c>
      <c r="W3319">
        <v>0</v>
      </c>
      <c r="X3319" t="s">
        <v>47</v>
      </c>
      <c r="Y3319" t="s">
        <v>70</v>
      </c>
      <c r="Z3319">
        <v>0.19</v>
      </c>
      <c r="AA3319">
        <v>0.64</v>
      </c>
      <c r="AB3319">
        <v>700</v>
      </c>
      <c r="AC3319" t="s">
        <v>47</v>
      </c>
    </row>
    <row r="3320" spans="1:29" hidden="1" x14ac:dyDescent="0.25">
      <c r="A3320" t="s">
        <v>359</v>
      </c>
      <c r="B3320">
        <v>100</v>
      </c>
      <c r="C3320" t="s">
        <v>28</v>
      </c>
      <c r="D3320">
        <v>780526</v>
      </c>
      <c r="E3320" s="1">
        <v>41744</v>
      </c>
      <c r="F3320">
        <v>1320</v>
      </c>
      <c r="H3320" t="s">
        <v>76</v>
      </c>
      <c r="I3320" s="2">
        <v>41773.370138888888</v>
      </c>
      <c r="J3320" t="s">
        <v>30</v>
      </c>
      <c r="K3320" t="s">
        <v>321</v>
      </c>
      <c r="L3320">
        <v>1</v>
      </c>
      <c r="M3320" t="s">
        <v>73</v>
      </c>
      <c r="N3320">
        <v>721026460</v>
      </c>
      <c r="O3320" t="s">
        <v>33</v>
      </c>
      <c r="P3320">
        <v>41</v>
      </c>
      <c r="S3320">
        <v>2216</v>
      </c>
      <c r="T3320" t="s">
        <v>406</v>
      </c>
      <c r="U3320">
        <v>34311</v>
      </c>
      <c r="V3320" t="s">
        <v>406</v>
      </c>
      <c r="W3320">
        <v>0</v>
      </c>
      <c r="X3320" t="s">
        <v>47</v>
      </c>
      <c r="Y3320" t="s">
        <v>70</v>
      </c>
      <c r="Z3320">
        <v>0.94</v>
      </c>
      <c r="AA3320">
        <v>3.1</v>
      </c>
      <c r="AC3320" t="s">
        <v>47</v>
      </c>
    </row>
    <row r="3321" spans="1:29" hidden="1" x14ac:dyDescent="0.25">
      <c r="A3321" t="s">
        <v>359</v>
      </c>
      <c r="B3321">
        <v>100</v>
      </c>
      <c r="C3321" t="s">
        <v>28</v>
      </c>
      <c r="D3321">
        <v>780526</v>
      </c>
      <c r="E3321" s="1">
        <v>41744</v>
      </c>
      <c r="F3321">
        <v>1320</v>
      </c>
      <c r="H3321" t="s">
        <v>76</v>
      </c>
      <c r="I3321" s="2">
        <v>41773.370138888888</v>
      </c>
      <c r="J3321" t="s">
        <v>30</v>
      </c>
      <c r="K3321" t="s">
        <v>321</v>
      </c>
      <c r="L3321">
        <v>1</v>
      </c>
      <c r="M3321" t="s">
        <v>73</v>
      </c>
      <c r="N3321">
        <v>721026460</v>
      </c>
      <c r="O3321" t="s">
        <v>33</v>
      </c>
      <c r="P3321">
        <v>41</v>
      </c>
      <c r="S3321">
        <v>2943</v>
      </c>
      <c r="T3321" t="s">
        <v>83</v>
      </c>
      <c r="U3321">
        <v>32101</v>
      </c>
      <c r="V3321" t="s">
        <v>83</v>
      </c>
      <c r="W3321">
        <v>6.2</v>
      </c>
      <c r="X3321" t="s">
        <v>47</v>
      </c>
      <c r="Y3321" t="s">
        <v>41</v>
      </c>
      <c r="Z3321">
        <v>0.15</v>
      </c>
      <c r="AA3321">
        <v>0.49</v>
      </c>
      <c r="AB3321">
        <v>80</v>
      </c>
      <c r="AC3321" t="s">
        <v>47</v>
      </c>
    </row>
    <row r="3322" spans="1:29" hidden="1" x14ac:dyDescent="0.25">
      <c r="A3322" t="s">
        <v>359</v>
      </c>
      <c r="B3322">
        <v>100</v>
      </c>
      <c r="C3322" t="s">
        <v>28</v>
      </c>
      <c r="D3322">
        <v>780526</v>
      </c>
      <c r="E3322" s="1">
        <v>41744</v>
      </c>
      <c r="F3322">
        <v>1320</v>
      </c>
      <c r="H3322" t="s">
        <v>76</v>
      </c>
      <c r="I3322" s="2">
        <v>41773.370138888888</v>
      </c>
      <c r="J3322" t="s">
        <v>30</v>
      </c>
      <c r="K3322" t="s">
        <v>321</v>
      </c>
      <c r="L3322">
        <v>1</v>
      </c>
      <c r="M3322" t="s">
        <v>73</v>
      </c>
      <c r="N3322">
        <v>721026460</v>
      </c>
      <c r="O3322" t="s">
        <v>33</v>
      </c>
      <c r="P3322">
        <v>41</v>
      </c>
      <c r="S3322">
        <v>2941</v>
      </c>
      <c r="T3322" t="s">
        <v>84</v>
      </c>
      <c r="U3322">
        <v>32106</v>
      </c>
      <c r="V3322" t="s">
        <v>84</v>
      </c>
      <c r="W3322">
        <v>5.0999999999999996</v>
      </c>
      <c r="X3322" t="s">
        <v>47</v>
      </c>
      <c r="Y3322" t="s">
        <v>41</v>
      </c>
      <c r="Z3322">
        <v>0.19</v>
      </c>
      <c r="AA3322">
        <v>0.62</v>
      </c>
      <c r="AB3322">
        <v>80</v>
      </c>
      <c r="AC3322" t="s">
        <v>47</v>
      </c>
    </row>
    <row r="3323" spans="1:29" hidden="1" x14ac:dyDescent="0.25">
      <c r="A3323" t="s">
        <v>359</v>
      </c>
      <c r="B3323">
        <v>100</v>
      </c>
      <c r="C3323" t="s">
        <v>28</v>
      </c>
      <c r="D3323">
        <v>780526</v>
      </c>
      <c r="E3323" s="1">
        <v>41744</v>
      </c>
      <c r="F3323">
        <v>1320</v>
      </c>
      <c r="H3323" t="s">
        <v>76</v>
      </c>
      <c r="I3323" s="2">
        <v>41773.370138888888</v>
      </c>
      <c r="J3323" t="s">
        <v>30</v>
      </c>
      <c r="K3323" t="s">
        <v>321</v>
      </c>
      <c r="L3323">
        <v>1</v>
      </c>
      <c r="M3323" t="s">
        <v>73</v>
      </c>
      <c r="N3323">
        <v>721026460</v>
      </c>
      <c r="O3323" t="s">
        <v>33</v>
      </c>
      <c r="P3323">
        <v>41</v>
      </c>
      <c r="S3323">
        <v>2408</v>
      </c>
      <c r="T3323" t="s">
        <v>407</v>
      </c>
      <c r="U3323">
        <v>77596</v>
      </c>
      <c r="V3323" t="s">
        <v>407</v>
      </c>
      <c r="W3323">
        <v>0</v>
      </c>
      <c r="X3323" t="s">
        <v>47</v>
      </c>
      <c r="Y3323" t="s">
        <v>70</v>
      </c>
      <c r="Z3323">
        <v>0.22</v>
      </c>
      <c r="AA3323">
        <v>0.74</v>
      </c>
      <c r="AC3323" t="s">
        <v>47</v>
      </c>
    </row>
    <row r="3324" spans="1:29" hidden="1" x14ac:dyDescent="0.25">
      <c r="A3324" t="s">
        <v>359</v>
      </c>
      <c r="B3324">
        <v>100</v>
      </c>
      <c r="C3324" t="s">
        <v>28</v>
      </c>
      <c r="D3324">
        <v>780526</v>
      </c>
      <c r="E3324" s="1">
        <v>41744</v>
      </c>
      <c r="F3324">
        <v>1320</v>
      </c>
      <c r="H3324" t="s">
        <v>76</v>
      </c>
      <c r="I3324" s="2">
        <v>41773.370138888888</v>
      </c>
      <c r="J3324" t="s">
        <v>30</v>
      </c>
      <c r="K3324" t="s">
        <v>321</v>
      </c>
      <c r="L3324">
        <v>1</v>
      </c>
      <c r="M3324" t="s">
        <v>73</v>
      </c>
      <c r="N3324">
        <v>721026460</v>
      </c>
      <c r="O3324" t="s">
        <v>33</v>
      </c>
      <c r="P3324">
        <v>41</v>
      </c>
      <c r="S3324">
        <v>2944</v>
      </c>
      <c r="T3324" t="s">
        <v>85</v>
      </c>
      <c r="U3324">
        <v>32105</v>
      </c>
      <c r="V3324" t="s">
        <v>85</v>
      </c>
      <c r="W3324">
        <v>3.8</v>
      </c>
      <c r="X3324" t="s">
        <v>47</v>
      </c>
      <c r="Y3324" t="s">
        <v>41</v>
      </c>
      <c r="Z3324">
        <v>0.15</v>
      </c>
      <c r="AA3324">
        <v>0.49</v>
      </c>
      <c r="AB3324">
        <v>80</v>
      </c>
      <c r="AC3324" t="s">
        <v>47</v>
      </c>
    </row>
    <row r="3325" spans="1:29" hidden="1" x14ac:dyDescent="0.25">
      <c r="A3325" t="s">
        <v>359</v>
      </c>
      <c r="B3325">
        <v>100</v>
      </c>
      <c r="C3325" t="s">
        <v>28</v>
      </c>
      <c r="D3325">
        <v>780526</v>
      </c>
      <c r="E3325" s="1">
        <v>41744</v>
      </c>
      <c r="F3325">
        <v>1320</v>
      </c>
      <c r="H3325" t="s">
        <v>76</v>
      </c>
      <c r="I3325" s="2">
        <v>41773.370138888888</v>
      </c>
      <c r="J3325" t="s">
        <v>30</v>
      </c>
      <c r="K3325" t="s">
        <v>321</v>
      </c>
      <c r="L3325">
        <v>1</v>
      </c>
      <c r="M3325" t="s">
        <v>73</v>
      </c>
      <c r="N3325">
        <v>721026460</v>
      </c>
      <c r="O3325" t="s">
        <v>33</v>
      </c>
      <c r="P3325">
        <v>41</v>
      </c>
      <c r="S3325">
        <v>2988</v>
      </c>
      <c r="T3325" t="s">
        <v>410</v>
      </c>
      <c r="U3325">
        <v>34516</v>
      </c>
      <c r="V3325" t="s">
        <v>411</v>
      </c>
      <c r="W3325">
        <v>0</v>
      </c>
      <c r="X3325" t="s">
        <v>47</v>
      </c>
      <c r="Y3325" t="s">
        <v>70</v>
      </c>
      <c r="Z3325">
        <v>0.15</v>
      </c>
      <c r="AA3325">
        <v>0.49</v>
      </c>
      <c r="AC3325" t="s">
        <v>47</v>
      </c>
    </row>
    <row r="3326" spans="1:29" hidden="1" x14ac:dyDescent="0.25">
      <c r="A3326" t="s">
        <v>359</v>
      </c>
      <c r="B3326">
        <v>100</v>
      </c>
      <c r="C3326" t="s">
        <v>28</v>
      </c>
      <c r="D3326">
        <v>780526</v>
      </c>
      <c r="E3326" s="1">
        <v>41744</v>
      </c>
      <c r="F3326">
        <v>1320</v>
      </c>
      <c r="H3326" t="s">
        <v>76</v>
      </c>
      <c r="I3326" s="2">
        <v>41773.370138888888</v>
      </c>
      <c r="J3326" t="s">
        <v>30</v>
      </c>
      <c r="K3326" t="s">
        <v>321</v>
      </c>
      <c r="L3326">
        <v>1</v>
      </c>
      <c r="M3326" t="s">
        <v>73</v>
      </c>
      <c r="N3326">
        <v>721026460</v>
      </c>
      <c r="O3326" t="s">
        <v>33</v>
      </c>
      <c r="P3326">
        <v>41</v>
      </c>
      <c r="S3326">
        <v>2966</v>
      </c>
      <c r="T3326" t="s">
        <v>414</v>
      </c>
      <c r="U3326">
        <v>77277</v>
      </c>
      <c r="V3326" t="s">
        <v>414</v>
      </c>
      <c r="W3326">
        <v>0</v>
      </c>
      <c r="X3326" t="s">
        <v>47</v>
      </c>
      <c r="Y3326" t="s">
        <v>70</v>
      </c>
      <c r="Z3326">
        <v>0.19</v>
      </c>
      <c r="AA3326">
        <v>0.63</v>
      </c>
      <c r="AC3326" t="s">
        <v>47</v>
      </c>
    </row>
    <row r="3327" spans="1:29" hidden="1" x14ac:dyDescent="0.25">
      <c r="A3327" t="s">
        <v>359</v>
      </c>
      <c r="B3327">
        <v>100</v>
      </c>
      <c r="C3327" t="s">
        <v>28</v>
      </c>
      <c r="D3327">
        <v>780526</v>
      </c>
      <c r="E3327" s="1">
        <v>41744</v>
      </c>
      <c r="F3327">
        <v>1320</v>
      </c>
      <c r="H3327" t="s">
        <v>76</v>
      </c>
      <c r="I3327" s="2">
        <v>41773.370138888888</v>
      </c>
      <c r="J3327" t="s">
        <v>30</v>
      </c>
      <c r="K3327" t="s">
        <v>321</v>
      </c>
      <c r="L3327">
        <v>1</v>
      </c>
      <c r="M3327" t="s">
        <v>73</v>
      </c>
      <c r="N3327">
        <v>721026460</v>
      </c>
      <c r="O3327" t="s">
        <v>33</v>
      </c>
      <c r="P3327">
        <v>41</v>
      </c>
      <c r="S3327">
        <v>2980</v>
      </c>
      <c r="T3327" t="s">
        <v>415</v>
      </c>
      <c r="U3327">
        <v>34531</v>
      </c>
      <c r="V3327" t="s">
        <v>415</v>
      </c>
      <c r="W3327">
        <v>0</v>
      </c>
      <c r="X3327" t="s">
        <v>47</v>
      </c>
      <c r="Y3327" t="s">
        <v>70</v>
      </c>
      <c r="Z3327">
        <v>0.16</v>
      </c>
      <c r="AA3327">
        <v>0.54</v>
      </c>
      <c r="AB3327">
        <v>5</v>
      </c>
      <c r="AC3327" t="s">
        <v>47</v>
      </c>
    </row>
    <row r="3328" spans="1:29" hidden="1" x14ac:dyDescent="0.25">
      <c r="A3328" t="s">
        <v>359</v>
      </c>
      <c r="B3328">
        <v>100</v>
      </c>
      <c r="C3328" t="s">
        <v>28</v>
      </c>
      <c r="D3328">
        <v>780526</v>
      </c>
      <c r="E3328" s="1">
        <v>41744</v>
      </c>
      <c r="F3328">
        <v>1320</v>
      </c>
      <c r="H3328" t="s">
        <v>76</v>
      </c>
      <c r="I3328" s="2">
        <v>41773.370138888888</v>
      </c>
      <c r="J3328" t="s">
        <v>30</v>
      </c>
      <c r="K3328" t="s">
        <v>321</v>
      </c>
      <c r="L3328">
        <v>1</v>
      </c>
      <c r="M3328" t="s">
        <v>73</v>
      </c>
      <c r="N3328">
        <v>721026460</v>
      </c>
      <c r="O3328" t="s">
        <v>33</v>
      </c>
      <c r="P3328">
        <v>41</v>
      </c>
      <c r="S3328">
        <v>2410</v>
      </c>
      <c r="T3328" t="s">
        <v>416</v>
      </c>
      <c r="U3328">
        <v>77168</v>
      </c>
      <c r="V3328" t="s">
        <v>416</v>
      </c>
      <c r="W3328">
        <v>0</v>
      </c>
      <c r="X3328" t="s">
        <v>47</v>
      </c>
      <c r="Y3328" t="s">
        <v>70</v>
      </c>
      <c r="Z3328">
        <v>0.1</v>
      </c>
      <c r="AA3328">
        <v>0.32</v>
      </c>
      <c r="AC3328" t="s">
        <v>47</v>
      </c>
    </row>
    <row r="3329" spans="1:29" hidden="1" x14ac:dyDescent="0.25">
      <c r="A3329" t="s">
        <v>323</v>
      </c>
      <c r="B3329">
        <v>100</v>
      </c>
      <c r="C3329" t="s">
        <v>28</v>
      </c>
      <c r="D3329">
        <v>780525</v>
      </c>
      <c r="E3329" s="1">
        <v>41744</v>
      </c>
      <c r="F3329">
        <v>1345</v>
      </c>
      <c r="H3329" t="s">
        <v>76</v>
      </c>
      <c r="I3329" s="2">
        <v>41773.370138888888</v>
      </c>
      <c r="J3329" t="s">
        <v>30</v>
      </c>
      <c r="K3329" t="s">
        <v>321</v>
      </c>
      <c r="L3329">
        <v>1</v>
      </c>
      <c r="M3329" t="s">
        <v>73</v>
      </c>
      <c r="N3329">
        <v>721026460</v>
      </c>
      <c r="O3329" t="s">
        <v>33</v>
      </c>
      <c r="P3329">
        <v>15</v>
      </c>
      <c r="S3329">
        <v>1052</v>
      </c>
      <c r="T3329" t="s">
        <v>333</v>
      </c>
      <c r="U3329">
        <v>929</v>
      </c>
      <c r="V3329" t="s">
        <v>334</v>
      </c>
      <c r="W3329">
        <v>9.6999999999999993</v>
      </c>
      <c r="X3329" t="s">
        <v>40</v>
      </c>
      <c r="Y3329" t="s">
        <v>41</v>
      </c>
      <c r="Z3329">
        <v>0.15</v>
      </c>
      <c r="AA3329">
        <v>0.3</v>
      </c>
      <c r="AC3329" t="s">
        <v>40</v>
      </c>
    </row>
    <row r="3330" spans="1:29" hidden="1" x14ac:dyDescent="0.25">
      <c r="A3330" t="s">
        <v>323</v>
      </c>
      <c r="B3330">
        <v>100</v>
      </c>
      <c r="C3330" t="s">
        <v>28</v>
      </c>
      <c r="D3330">
        <v>780525</v>
      </c>
      <c r="E3330" s="1">
        <v>41744</v>
      </c>
      <c r="F3330">
        <v>1345</v>
      </c>
      <c r="H3330" t="s">
        <v>76</v>
      </c>
      <c r="I3330" s="2">
        <v>41773.370138888888</v>
      </c>
      <c r="J3330" t="s">
        <v>30</v>
      </c>
      <c r="K3330" t="s">
        <v>321</v>
      </c>
      <c r="L3330">
        <v>1</v>
      </c>
      <c r="M3330" t="s">
        <v>73</v>
      </c>
      <c r="N3330">
        <v>721026460</v>
      </c>
      <c r="O3330" t="s">
        <v>33</v>
      </c>
      <c r="P3330">
        <v>15</v>
      </c>
      <c r="S3330">
        <v>1055</v>
      </c>
      <c r="T3330" t="s">
        <v>50</v>
      </c>
      <c r="U3330">
        <v>945</v>
      </c>
      <c r="V3330" t="s">
        <v>51</v>
      </c>
      <c r="W3330">
        <v>24</v>
      </c>
      <c r="X3330" t="s">
        <v>40</v>
      </c>
      <c r="Y3330" t="s">
        <v>41</v>
      </c>
      <c r="Z3330">
        <v>2.5</v>
      </c>
      <c r="AA3330">
        <v>5</v>
      </c>
      <c r="AC3330" t="s">
        <v>40</v>
      </c>
    </row>
    <row r="3331" spans="1:29" hidden="1" x14ac:dyDescent="0.25">
      <c r="A3331" t="s">
        <v>323</v>
      </c>
      <c r="B3331">
        <v>100</v>
      </c>
      <c r="C3331" t="s">
        <v>28</v>
      </c>
      <c r="D3331">
        <v>780525</v>
      </c>
      <c r="E3331" s="1">
        <v>41744</v>
      </c>
      <c r="F3331">
        <v>1345</v>
      </c>
      <c r="H3331" t="s">
        <v>76</v>
      </c>
      <c r="I3331" s="2">
        <v>41773.370138888888</v>
      </c>
      <c r="J3331" t="s">
        <v>30</v>
      </c>
      <c r="K3331" t="s">
        <v>321</v>
      </c>
      <c r="L3331">
        <v>1</v>
      </c>
      <c r="M3331" t="s">
        <v>73</v>
      </c>
      <c r="N3331">
        <v>721026460</v>
      </c>
      <c r="O3331" t="s">
        <v>33</v>
      </c>
      <c r="P3331">
        <v>15</v>
      </c>
      <c r="S3331">
        <v>1038</v>
      </c>
      <c r="T3331" t="s">
        <v>337</v>
      </c>
      <c r="U3331">
        <v>630</v>
      </c>
      <c r="V3331" t="s">
        <v>338</v>
      </c>
      <c r="W3331">
        <v>0.32</v>
      </c>
      <c r="X3331" t="s">
        <v>40</v>
      </c>
      <c r="Y3331" t="s">
        <v>41</v>
      </c>
      <c r="Z3331">
        <v>2.5000000000000001E-2</v>
      </c>
      <c r="AA3331">
        <v>7.4999999999999997E-2</v>
      </c>
      <c r="AB3331">
        <v>10</v>
      </c>
      <c r="AC3331" t="s">
        <v>40</v>
      </c>
    </row>
    <row r="3332" spans="1:29" hidden="1" x14ac:dyDescent="0.25">
      <c r="A3332" t="s">
        <v>323</v>
      </c>
      <c r="B3332">
        <v>100</v>
      </c>
      <c r="C3332" t="s">
        <v>28</v>
      </c>
      <c r="D3332">
        <v>780525</v>
      </c>
      <c r="E3332" s="1">
        <v>41744</v>
      </c>
      <c r="F3332">
        <v>1345</v>
      </c>
      <c r="H3332" t="s">
        <v>76</v>
      </c>
      <c r="I3332" s="2">
        <v>41773.370138888888</v>
      </c>
      <c r="J3332" t="s">
        <v>30</v>
      </c>
      <c r="K3332" t="s">
        <v>321</v>
      </c>
      <c r="L3332">
        <v>1</v>
      </c>
      <c r="M3332" t="s">
        <v>73</v>
      </c>
      <c r="N3332">
        <v>721026460</v>
      </c>
      <c r="O3332" t="s">
        <v>33</v>
      </c>
      <c r="P3332">
        <v>15</v>
      </c>
      <c r="S3332">
        <v>1074</v>
      </c>
      <c r="T3332" t="s">
        <v>554</v>
      </c>
      <c r="U3332">
        <v>1097</v>
      </c>
      <c r="V3332" t="s">
        <v>554</v>
      </c>
      <c r="W3332">
        <v>1.9000000000000001E-4</v>
      </c>
      <c r="X3332" t="s">
        <v>40</v>
      </c>
      <c r="Y3332" t="s">
        <v>55</v>
      </c>
      <c r="Z3332">
        <v>1.2999999999999999E-4</v>
      </c>
      <c r="AA3332">
        <v>2.5000000000000001E-4</v>
      </c>
      <c r="AB3332">
        <v>6.0000000000000001E-3</v>
      </c>
      <c r="AC3332" t="s">
        <v>40</v>
      </c>
    </row>
    <row r="3333" spans="1:29" hidden="1" x14ac:dyDescent="0.25">
      <c r="A3333" t="s">
        <v>323</v>
      </c>
      <c r="B3333">
        <v>100</v>
      </c>
      <c r="C3333" t="s">
        <v>28</v>
      </c>
      <c r="D3333">
        <v>780525</v>
      </c>
      <c r="E3333" s="1">
        <v>41744</v>
      </c>
      <c r="F3333">
        <v>1345</v>
      </c>
      <c r="H3333" t="s">
        <v>76</v>
      </c>
      <c r="I3333" s="2">
        <v>41773.370138888888</v>
      </c>
      <c r="J3333" t="s">
        <v>30</v>
      </c>
      <c r="K3333" t="s">
        <v>321</v>
      </c>
      <c r="L3333">
        <v>1</v>
      </c>
      <c r="M3333" t="s">
        <v>73</v>
      </c>
      <c r="N3333">
        <v>721026460</v>
      </c>
      <c r="O3333" t="s">
        <v>33</v>
      </c>
      <c r="P3333">
        <v>15</v>
      </c>
      <c r="S3333">
        <v>1075</v>
      </c>
      <c r="T3333" t="s">
        <v>555</v>
      </c>
      <c r="U3333">
        <v>1012</v>
      </c>
      <c r="V3333" t="s">
        <v>555</v>
      </c>
      <c r="W3333">
        <v>0</v>
      </c>
      <c r="X3333" t="s">
        <v>40</v>
      </c>
      <c r="Y3333" t="s">
        <v>70</v>
      </c>
      <c r="Z3333">
        <v>1.2999999999999999E-4</v>
      </c>
      <c r="AA3333">
        <v>2.5000000000000001E-4</v>
      </c>
      <c r="AB3333">
        <v>4.0000000000000001E-3</v>
      </c>
      <c r="AC3333" t="s">
        <v>40</v>
      </c>
    </row>
    <row r="3334" spans="1:29" hidden="1" x14ac:dyDescent="0.25">
      <c r="A3334" t="s">
        <v>323</v>
      </c>
      <c r="B3334">
        <v>100</v>
      </c>
      <c r="C3334" t="s">
        <v>28</v>
      </c>
      <c r="D3334">
        <v>780525</v>
      </c>
      <c r="E3334" s="1">
        <v>41744</v>
      </c>
      <c r="F3334">
        <v>1345</v>
      </c>
      <c r="H3334" t="s">
        <v>76</v>
      </c>
      <c r="I3334" s="2">
        <v>41773.370138888888</v>
      </c>
      <c r="J3334" t="s">
        <v>30</v>
      </c>
      <c r="K3334" t="s">
        <v>321</v>
      </c>
      <c r="L3334">
        <v>1</v>
      </c>
      <c r="M3334" t="s">
        <v>73</v>
      </c>
      <c r="N3334">
        <v>721026460</v>
      </c>
      <c r="O3334" t="s">
        <v>33</v>
      </c>
      <c r="P3334">
        <v>15</v>
      </c>
      <c r="S3334">
        <v>1045</v>
      </c>
      <c r="T3334" t="s">
        <v>339</v>
      </c>
      <c r="U3334">
        <v>1147</v>
      </c>
      <c r="V3334" t="s">
        <v>340</v>
      </c>
      <c r="W3334">
        <v>0</v>
      </c>
      <c r="X3334" t="s">
        <v>40</v>
      </c>
      <c r="Y3334" t="s">
        <v>70</v>
      </c>
      <c r="Z3334">
        <v>2E-3</v>
      </c>
      <c r="AA3334">
        <v>4.0000000000000001E-3</v>
      </c>
      <c r="AB3334">
        <v>0.05</v>
      </c>
      <c r="AC3334" t="s">
        <v>40</v>
      </c>
    </row>
    <row r="3335" spans="1:29" hidden="1" x14ac:dyDescent="0.25">
      <c r="A3335" t="s">
        <v>323</v>
      </c>
      <c r="B3335">
        <v>100</v>
      </c>
      <c r="C3335" t="s">
        <v>28</v>
      </c>
      <c r="D3335">
        <v>780525</v>
      </c>
      <c r="E3335" s="1">
        <v>41744</v>
      </c>
      <c r="F3335">
        <v>1345</v>
      </c>
      <c r="H3335" t="s">
        <v>76</v>
      </c>
      <c r="I3335" s="2">
        <v>41773.370138888888</v>
      </c>
      <c r="J3335" t="s">
        <v>30</v>
      </c>
      <c r="K3335" t="s">
        <v>321</v>
      </c>
      <c r="L3335">
        <v>1</v>
      </c>
      <c r="M3335" t="s">
        <v>73</v>
      </c>
      <c r="N3335">
        <v>721026460</v>
      </c>
      <c r="O3335" t="s">
        <v>33</v>
      </c>
      <c r="P3335">
        <v>15</v>
      </c>
      <c r="S3335">
        <v>1015</v>
      </c>
      <c r="T3335" t="s">
        <v>341</v>
      </c>
      <c r="U3335">
        <v>1027</v>
      </c>
      <c r="V3335" t="s">
        <v>342</v>
      </c>
      <c r="W3335">
        <v>0</v>
      </c>
      <c r="X3335" t="s">
        <v>40</v>
      </c>
      <c r="Y3335" t="s">
        <v>70</v>
      </c>
      <c r="Z3335">
        <v>1E-4</v>
      </c>
      <c r="AA3335">
        <v>2.0000000000000001E-4</v>
      </c>
      <c r="AB3335">
        <v>5.0000000000000001E-3</v>
      </c>
      <c r="AC3335" t="s">
        <v>40</v>
      </c>
    </row>
    <row r="3336" spans="1:29" hidden="1" x14ac:dyDescent="0.25">
      <c r="A3336" t="s">
        <v>323</v>
      </c>
      <c r="B3336">
        <v>100</v>
      </c>
      <c r="C3336" t="s">
        <v>28</v>
      </c>
      <c r="D3336">
        <v>780525</v>
      </c>
      <c r="E3336" s="1">
        <v>41744</v>
      </c>
      <c r="F3336">
        <v>1345</v>
      </c>
      <c r="H3336" t="s">
        <v>76</v>
      </c>
      <c r="I3336" s="2">
        <v>41773.370138888888</v>
      </c>
      <c r="J3336" t="s">
        <v>30</v>
      </c>
      <c r="K3336" t="s">
        <v>321</v>
      </c>
      <c r="L3336">
        <v>1</v>
      </c>
      <c r="M3336" t="s">
        <v>73</v>
      </c>
      <c r="N3336">
        <v>721026460</v>
      </c>
      <c r="O3336" t="s">
        <v>33</v>
      </c>
      <c r="P3336">
        <v>15</v>
      </c>
      <c r="S3336">
        <v>1020</v>
      </c>
      <c r="T3336" t="s">
        <v>343</v>
      </c>
      <c r="U3336">
        <v>1034</v>
      </c>
      <c r="V3336" t="s">
        <v>344</v>
      </c>
      <c r="W3336">
        <v>3.5E-4</v>
      </c>
      <c r="X3336" t="s">
        <v>40</v>
      </c>
      <c r="Y3336" t="s">
        <v>55</v>
      </c>
      <c r="Z3336">
        <v>2.3000000000000001E-4</v>
      </c>
      <c r="AA3336">
        <v>8.3000000000000001E-4</v>
      </c>
      <c r="AB3336">
        <v>0.1</v>
      </c>
      <c r="AC3336" t="s">
        <v>40</v>
      </c>
    </row>
    <row r="3337" spans="1:29" hidden="1" x14ac:dyDescent="0.25">
      <c r="A3337" t="s">
        <v>323</v>
      </c>
      <c r="B3337">
        <v>100</v>
      </c>
      <c r="C3337" t="s">
        <v>28</v>
      </c>
      <c r="D3337">
        <v>780525</v>
      </c>
      <c r="E3337" s="1">
        <v>41744</v>
      </c>
      <c r="F3337">
        <v>1345</v>
      </c>
      <c r="H3337" t="s">
        <v>76</v>
      </c>
      <c r="I3337" s="2">
        <v>41773.370138888888</v>
      </c>
      <c r="J3337" t="s">
        <v>30</v>
      </c>
      <c r="K3337" t="s">
        <v>321</v>
      </c>
      <c r="L3337">
        <v>1</v>
      </c>
      <c r="M3337" t="s">
        <v>73</v>
      </c>
      <c r="N3337">
        <v>721026460</v>
      </c>
      <c r="O3337" t="s">
        <v>33</v>
      </c>
      <c r="P3337">
        <v>15</v>
      </c>
      <c r="S3337">
        <v>1025</v>
      </c>
      <c r="T3337" t="s">
        <v>101</v>
      </c>
      <c r="U3337">
        <v>951</v>
      </c>
      <c r="V3337" t="s">
        <v>102</v>
      </c>
      <c r="W3337">
        <v>0.68</v>
      </c>
      <c r="X3337" t="s">
        <v>40</v>
      </c>
      <c r="Y3337" t="s">
        <v>41</v>
      </c>
      <c r="Z3337">
        <v>0.05</v>
      </c>
      <c r="AA3337">
        <v>0.1</v>
      </c>
      <c r="AB3337">
        <v>4</v>
      </c>
      <c r="AC3337" t="s">
        <v>40</v>
      </c>
    </row>
    <row r="3338" spans="1:29" hidden="1" x14ac:dyDescent="0.25">
      <c r="A3338" t="s">
        <v>323</v>
      </c>
      <c r="B3338">
        <v>100</v>
      </c>
      <c r="C3338" t="s">
        <v>28</v>
      </c>
      <c r="D3338">
        <v>780525</v>
      </c>
      <c r="E3338" s="1">
        <v>41744</v>
      </c>
      <c r="F3338">
        <v>1345</v>
      </c>
      <c r="H3338" t="s">
        <v>76</v>
      </c>
      <c r="I3338" s="2">
        <v>41773.370138888888</v>
      </c>
      <c r="J3338" t="s">
        <v>30</v>
      </c>
      <c r="K3338" t="s">
        <v>321</v>
      </c>
      <c r="L3338">
        <v>1</v>
      </c>
      <c r="M3338" t="s">
        <v>73</v>
      </c>
      <c r="N3338">
        <v>721026460</v>
      </c>
      <c r="O3338" t="s">
        <v>33</v>
      </c>
      <c r="P3338">
        <v>15</v>
      </c>
      <c r="S3338">
        <v>1041</v>
      </c>
      <c r="T3338" t="s">
        <v>559</v>
      </c>
      <c r="U3338">
        <v>615</v>
      </c>
      <c r="V3338" t="s">
        <v>622</v>
      </c>
      <c r="W3338">
        <v>0</v>
      </c>
      <c r="X3338" t="s">
        <v>40</v>
      </c>
      <c r="Y3338" t="s">
        <v>70</v>
      </c>
      <c r="Z3338">
        <v>6.7000000000000002E-3</v>
      </c>
      <c r="AA3338">
        <v>0.02</v>
      </c>
      <c r="AB3338">
        <v>1</v>
      </c>
      <c r="AC3338" t="s">
        <v>40</v>
      </c>
    </row>
    <row r="3339" spans="1:29" hidden="1" x14ac:dyDescent="0.25">
      <c r="A3339" t="s">
        <v>323</v>
      </c>
      <c r="B3339">
        <v>100</v>
      </c>
      <c r="C3339" t="s">
        <v>28</v>
      </c>
      <c r="D3339">
        <v>780525</v>
      </c>
      <c r="E3339" s="1">
        <v>41744</v>
      </c>
      <c r="F3339">
        <v>1345</v>
      </c>
      <c r="H3339" t="s">
        <v>76</v>
      </c>
      <c r="I3339" s="2">
        <v>41773.370138888888</v>
      </c>
      <c r="J3339" t="s">
        <v>30</v>
      </c>
      <c r="K3339" t="s">
        <v>321</v>
      </c>
      <c r="L3339">
        <v>1</v>
      </c>
      <c r="M3339" t="s">
        <v>73</v>
      </c>
      <c r="N3339">
        <v>721026460</v>
      </c>
      <c r="O3339" t="s">
        <v>33</v>
      </c>
      <c r="P3339">
        <v>15</v>
      </c>
      <c r="S3339">
        <v>1085</v>
      </c>
      <c r="T3339" t="s">
        <v>561</v>
      </c>
      <c r="U3339">
        <v>1059</v>
      </c>
      <c r="V3339" t="s">
        <v>561</v>
      </c>
      <c r="W3339">
        <v>0</v>
      </c>
      <c r="X3339" t="s">
        <v>40</v>
      </c>
      <c r="Y3339" t="s">
        <v>70</v>
      </c>
      <c r="Z3339">
        <v>1E-4</v>
      </c>
      <c r="AA3339">
        <v>2.0000000000000001E-4</v>
      </c>
      <c r="AB3339">
        <v>2E-3</v>
      </c>
      <c r="AC3339" t="s">
        <v>40</v>
      </c>
    </row>
    <row r="3340" spans="1:29" hidden="1" x14ac:dyDescent="0.25">
      <c r="A3340" t="s">
        <v>323</v>
      </c>
      <c r="B3340">
        <v>100</v>
      </c>
      <c r="C3340" t="s">
        <v>28</v>
      </c>
      <c r="D3340">
        <v>780525</v>
      </c>
      <c r="E3340" s="1">
        <v>41744</v>
      </c>
      <c r="F3340">
        <v>1345</v>
      </c>
      <c r="H3340" t="s">
        <v>76</v>
      </c>
      <c r="I3340" s="2">
        <v>41773.370138888888</v>
      </c>
      <c r="J3340" t="s">
        <v>30</v>
      </c>
      <c r="K3340" t="s">
        <v>321</v>
      </c>
      <c r="L3340">
        <v>1</v>
      </c>
      <c r="M3340" t="s">
        <v>73</v>
      </c>
      <c r="N3340">
        <v>721026460</v>
      </c>
      <c r="O3340" t="s">
        <v>33</v>
      </c>
      <c r="P3340">
        <v>15</v>
      </c>
      <c r="S3340">
        <v>1036</v>
      </c>
      <c r="T3340" t="s">
        <v>562</v>
      </c>
      <c r="U3340">
        <v>1067</v>
      </c>
      <c r="V3340" t="s">
        <v>563</v>
      </c>
      <c r="W3340">
        <v>7.9000000000000001E-4</v>
      </c>
      <c r="X3340" t="s">
        <v>40</v>
      </c>
      <c r="Y3340" t="s">
        <v>55</v>
      </c>
      <c r="Z3340">
        <v>5.0000000000000001E-4</v>
      </c>
      <c r="AA3340">
        <v>1E-3</v>
      </c>
      <c r="AB3340">
        <v>0.1</v>
      </c>
      <c r="AC3340" t="s">
        <v>40</v>
      </c>
    </row>
    <row r="3341" spans="1:29" hidden="1" x14ac:dyDescent="0.25">
      <c r="A3341" t="s">
        <v>323</v>
      </c>
      <c r="B3341">
        <v>100</v>
      </c>
      <c r="C3341" t="s">
        <v>28</v>
      </c>
      <c r="D3341">
        <v>780525</v>
      </c>
      <c r="E3341" s="1">
        <v>41744</v>
      </c>
      <c r="F3341">
        <v>1345</v>
      </c>
      <c r="H3341" t="s">
        <v>76</v>
      </c>
      <c r="I3341" s="2">
        <v>41773.370138888888</v>
      </c>
      <c r="J3341" t="s">
        <v>30</v>
      </c>
      <c r="K3341" t="s">
        <v>321</v>
      </c>
      <c r="L3341">
        <v>1</v>
      </c>
      <c r="M3341" t="s">
        <v>73</v>
      </c>
      <c r="N3341">
        <v>721026460</v>
      </c>
      <c r="O3341" t="s">
        <v>33</v>
      </c>
      <c r="P3341">
        <v>15</v>
      </c>
      <c r="S3341">
        <v>1035</v>
      </c>
      <c r="T3341" t="s">
        <v>351</v>
      </c>
      <c r="U3341">
        <v>71900</v>
      </c>
      <c r="V3341" t="s">
        <v>352</v>
      </c>
      <c r="W3341">
        <v>0</v>
      </c>
      <c r="X3341" t="s">
        <v>40</v>
      </c>
      <c r="Y3341" t="s">
        <v>70</v>
      </c>
      <c r="Z3341">
        <v>5.0000000000000002E-5</v>
      </c>
      <c r="AA3341">
        <v>1E-4</v>
      </c>
      <c r="AB3341">
        <v>2E-3</v>
      </c>
      <c r="AC3341" t="s">
        <v>40</v>
      </c>
    </row>
    <row r="3342" spans="1:29" hidden="1" x14ac:dyDescent="0.25">
      <c r="A3342" t="s">
        <v>323</v>
      </c>
      <c r="B3342">
        <v>100</v>
      </c>
      <c r="C3342" t="s">
        <v>28</v>
      </c>
      <c r="D3342">
        <v>780525</v>
      </c>
      <c r="E3342" s="1">
        <v>41744</v>
      </c>
      <c r="F3342">
        <v>1345</v>
      </c>
      <c r="H3342" t="s">
        <v>76</v>
      </c>
      <c r="I3342" s="2">
        <v>41773.370138888888</v>
      </c>
      <c r="J3342" t="s">
        <v>30</v>
      </c>
      <c r="K3342" t="s">
        <v>321</v>
      </c>
      <c r="L3342">
        <v>1</v>
      </c>
      <c r="M3342" t="s">
        <v>73</v>
      </c>
      <c r="N3342">
        <v>721026460</v>
      </c>
      <c r="O3342" t="s">
        <v>33</v>
      </c>
      <c r="P3342">
        <v>15</v>
      </c>
      <c r="S3342">
        <v>1010</v>
      </c>
      <c r="T3342" t="s">
        <v>353</v>
      </c>
      <c r="U3342">
        <v>1007</v>
      </c>
      <c r="V3342" t="s">
        <v>354</v>
      </c>
      <c r="W3342">
        <v>0.02</v>
      </c>
      <c r="X3342" t="s">
        <v>40</v>
      </c>
      <c r="Y3342" t="s">
        <v>41</v>
      </c>
      <c r="Z3342">
        <v>1E-4</v>
      </c>
      <c r="AA3342">
        <v>2.0000000000000001E-4</v>
      </c>
      <c r="AB3342">
        <v>2</v>
      </c>
      <c r="AC3342" t="s">
        <v>40</v>
      </c>
    </row>
    <row r="3343" spans="1:29" hidden="1" x14ac:dyDescent="0.25">
      <c r="A3343" t="s">
        <v>323</v>
      </c>
      <c r="B3343">
        <v>100</v>
      </c>
      <c r="C3343" t="s">
        <v>28</v>
      </c>
      <c r="D3343">
        <v>780525</v>
      </c>
      <c r="E3343" s="1">
        <v>41744</v>
      </c>
      <c r="F3343">
        <v>1345</v>
      </c>
      <c r="H3343" t="s">
        <v>76</v>
      </c>
      <c r="I3343" s="2">
        <v>41773.370138888888</v>
      </c>
      <c r="J3343" t="s">
        <v>30</v>
      </c>
      <c r="K3343" t="s">
        <v>321</v>
      </c>
      <c r="L3343">
        <v>1</v>
      </c>
      <c r="M3343" t="s">
        <v>73</v>
      </c>
      <c r="N3343">
        <v>721026460</v>
      </c>
      <c r="O3343" t="s">
        <v>33</v>
      </c>
      <c r="P3343">
        <v>15</v>
      </c>
      <c r="S3343">
        <v>1005</v>
      </c>
      <c r="T3343" t="s">
        <v>355</v>
      </c>
      <c r="U3343">
        <v>1002</v>
      </c>
      <c r="V3343" t="s">
        <v>356</v>
      </c>
      <c r="W3343">
        <v>6.8999999999999997E-4</v>
      </c>
      <c r="X3343" t="s">
        <v>40</v>
      </c>
      <c r="Y3343" t="s">
        <v>55</v>
      </c>
      <c r="Z3343">
        <v>5.0000000000000001E-4</v>
      </c>
      <c r="AA3343">
        <v>1E-3</v>
      </c>
      <c r="AB3343">
        <v>0.01</v>
      </c>
      <c r="AC3343" t="s">
        <v>40</v>
      </c>
    </row>
    <row r="3344" spans="1:29" hidden="1" x14ac:dyDescent="0.25">
      <c r="A3344" t="s">
        <v>566</v>
      </c>
      <c r="B3344">
        <v>100</v>
      </c>
      <c r="C3344" t="s">
        <v>28</v>
      </c>
      <c r="D3344">
        <v>780524</v>
      </c>
      <c r="E3344" s="1">
        <v>41744</v>
      </c>
      <c r="F3344">
        <v>1330</v>
      </c>
      <c r="H3344" t="s">
        <v>76</v>
      </c>
      <c r="I3344" s="2">
        <v>41773.370138888888</v>
      </c>
      <c r="J3344" t="s">
        <v>30</v>
      </c>
      <c r="K3344" t="s">
        <v>321</v>
      </c>
      <c r="L3344">
        <v>1</v>
      </c>
      <c r="M3344" t="s">
        <v>73</v>
      </c>
      <c r="N3344">
        <v>721026460</v>
      </c>
      <c r="O3344" t="s">
        <v>33</v>
      </c>
      <c r="P3344">
        <v>33</v>
      </c>
      <c r="S3344">
        <v>2066</v>
      </c>
      <c r="T3344" t="s">
        <v>568</v>
      </c>
      <c r="U3344">
        <v>82584</v>
      </c>
      <c r="V3344" t="s">
        <v>568</v>
      </c>
      <c r="W3344">
        <v>0</v>
      </c>
      <c r="X3344" t="s">
        <v>47</v>
      </c>
      <c r="Y3344" t="s">
        <v>70</v>
      </c>
      <c r="Z3344">
        <v>0.43</v>
      </c>
      <c r="AA3344">
        <v>1.4</v>
      </c>
      <c r="AC3344" t="s">
        <v>47</v>
      </c>
    </row>
    <row r="3345" spans="1:29" hidden="1" x14ac:dyDescent="0.25">
      <c r="A3345" t="s">
        <v>566</v>
      </c>
      <c r="B3345">
        <v>100</v>
      </c>
      <c r="C3345" t="s">
        <v>28</v>
      </c>
      <c r="D3345">
        <v>780524</v>
      </c>
      <c r="E3345" s="1">
        <v>41744</v>
      </c>
      <c r="F3345">
        <v>1330</v>
      </c>
      <c r="H3345" t="s">
        <v>76</v>
      </c>
      <c r="I3345" s="2">
        <v>41773.370138888888</v>
      </c>
      <c r="J3345" t="s">
        <v>30</v>
      </c>
      <c r="K3345" t="s">
        <v>321</v>
      </c>
      <c r="L3345">
        <v>1</v>
      </c>
      <c r="M3345" t="s">
        <v>73</v>
      </c>
      <c r="N3345">
        <v>721026460</v>
      </c>
      <c r="O3345" t="s">
        <v>33</v>
      </c>
      <c r="P3345">
        <v>33</v>
      </c>
      <c r="S3345">
        <v>2070</v>
      </c>
      <c r="T3345" t="s">
        <v>569</v>
      </c>
      <c r="U3345">
        <v>39380</v>
      </c>
      <c r="V3345" t="s">
        <v>569</v>
      </c>
      <c r="W3345">
        <v>0</v>
      </c>
      <c r="X3345" t="s">
        <v>47</v>
      </c>
      <c r="Y3345" t="s">
        <v>70</v>
      </c>
      <c r="Z3345">
        <v>3.3000000000000002E-2</v>
      </c>
      <c r="AA3345">
        <v>0.1</v>
      </c>
      <c r="AC3345" t="s">
        <v>47</v>
      </c>
    </row>
    <row r="3346" spans="1:29" hidden="1" x14ac:dyDescent="0.25">
      <c r="A3346" t="s">
        <v>566</v>
      </c>
      <c r="B3346">
        <v>100</v>
      </c>
      <c r="C3346" t="s">
        <v>28</v>
      </c>
      <c r="D3346">
        <v>780524</v>
      </c>
      <c r="E3346" s="1">
        <v>41744</v>
      </c>
      <c r="F3346">
        <v>1330</v>
      </c>
      <c r="H3346" t="s">
        <v>76</v>
      </c>
      <c r="I3346" s="2">
        <v>41773.370138888888</v>
      </c>
      <c r="J3346" t="s">
        <v>30</v>
      </c>
      <c r="K3346" t="s">
        <v>321</v>
      </c>
      <c r="L3346">
        <v>1</v>
      </c>
      <c r="M3346" t="s">
        <v>73</v>
      </c>
      <c r="N3346">
        <v>721026460</v>
      </c>
      <c r="O3346" t="s">
        <v>33</v>
      </c>
      <c r="P3346">
        <v>33</v>
      </c>
      <c r="S3346">
        <v>2077</v>
      </c>
      <c r="T3346" t="s">
        <v>570</v>
      </c>
      <c r="U3346">
        <v>30295</v>
      </c>
      <c r="V3346" t="s">
        <v>571</v>
      </c>
      <c r="W3346">
        <v>0</v>
      </c>
      <c r="X3346" t="s">
        <v>47</v>
      </c>
      <c r="Y3346" t="s">
        <v>70</v>
      </c>
      <c r="Z3346">
        <v>3.3000000000000002E-2</v>
      </c>
      <c r="AA3346">
        <v>0.1</v>
      </c>
      <c r="AC3346" t="s">
        <v>47</v>
      </c>
    </row>
    <row r="3347" spans="1:29" hidden="1" x14ac:dyDescent="0.25">
      <c r="A3347" t="s">
        <v>566</v>
      </c>
      <c r="B3347">
        <v>100</v>
      </c>
      <c r="C3347" t="s">
        <v>28</v>
      </c>
      <c r="D3347">
        <v>780524</v>
      </c>
      <c r="E3347" s="1">
        <v>41744</v>
      </c>
      <c r="F3347">
        <v>1330</v>
      </c>
      <c r="H3347" t="s">
        <v>76</v>
      </c>
      <c r="I3347" s="2">
        <v>41773.370138888888</v>
      </c>
      <c r="J3347" t="s">
        <v>30</v>
      </c>
      <c r="K3347" t="s">
        <v>321</v>
      </c>
      <c r="L3347">
        <v>1</v>
      </c>
      <c r="M3347" t="s">
        <v>73</v>
      </c>
      <c r="N3347">
        <v>721026460</v>
      </c>
      <c r="O3347" t="s">
        <v>33</v>
      </c>
      <c r="P3347">
        <v>33</v>
      </c>
      <c r="S3347">
        <v>2034</v>
      </c>
      <c r="T3347" t="s">
        <v>572</v>
      </c>
      <c r="U3347">
        <v>39941</v>
      </c>
      <c r="V3347" t="s">
        <v>573</v>
      </c>
      <c r="W3347">
        <v>0</v>
      </c>
      <c r="X3347" t="s">
        <v>47</v>
      </c>
      <c r="Y3347" t="s">
        <v>70</v>
      </c>
      <c r="Z3347">
        <v>4.7</v>
      </c>
      <c r="AA3347">
        <v>16</v>
      </c>
      <c r="AB3347">
        <v>700</v>
      </c>
      <c r="AC3347" t="s">
        <v>47</v>
      </c>
    </row>
    <row r="3348" spans="1:29" hidden="1" x14ac:dyDescent="0.25">
      <c r="A3348" t="s">
        <v>566</v>
      </c>
      <c r="B3348">
        <v>100</v>
      </c>
      <c r="C3348" t="s">
        <v>28</v>
      </c>
      <c r="D3348">
        <v>780524</v>
      </c>
      <c r="E3348" s="1">
        <v>41744</v>
      </c>
      <c r="F3348">
        <v>1330</v>
      </c>
      <c r="H3348" t="s">
        <v>76</v>
      </c>
      <c r="I3348" s="2">
        <v>41773.370138888888</v>
      </c>
      <c r="J3348" t="s">
        <v>30</v>
      </c>
      <c r="K3348" t="s">
        <v>321</v>
      </c>
      <c r="L3348">
        <v>1</v>
      </c>
      <c r="M3348" t="s">
        <v>73</v>
      </c>
      <c r="N3348">
        <v>721026460</v>
      </c>
      <c r="O3348" t="s">
        <v>33</v>
      </c>
      <c r="P3348">
        <v>33</v>
      </c>
      <c r="S3348">
        <v>2043</v>
      </c>
      <c r="T3348" t="s">
        <v>574</v>
      </c>
      <c r="U3348">
        <v>82586</v>
      </c>
      <c r="V3348" t="s">
        <v>574</v>
      </c>
      <c r="W3348">
        <v>0</v>
      </c>
      <c r="X3348" t="s">
        <v>47</v>
      </c>
      <c r="Y3348" t="s">
        <v>70</v>
      </c>
      <c r="Z3348">
        <v>0.38</v>
      </c>
      <c r="AA3348">
        <v>1.3</v>
      </c>
      <c r="AB3348">
        <v>4</v>
      </c>
      <c r="AC3348" t="s">
        <v>47</v>
      </c>
    </row>
    <row r="3349" spans="1:29" hidden="1" x14ac:dyDescent="0.25">
      <c r="A3349" t="s">
        <v>566</v>
      </c>
      <c r="B3349">
        <v>100</v>
      </c>
      <c r="C3349" t="s">
        <v>28</v>
      </c>
      <c r="D3349">
        <v>780524</v>
      </c>
      <c r="E3349" s="1">
        <v>41744</v>
      </c>
      <c r="F3349">
        <v>1330</v>
      </c>
      <c r="H3349" t="s">
        <v>76</v>
      </c>
      <c r="I3349" s="2">
        <v>41773.370138888888</v>
      </c>
      <c r="J3349" t="s">
        <v>30</v>
      </c>
      <c r="K3349" t="s">
        <v>321</v>
      </c>
      <c r="L3349">
        <v>1</v>
      </c>
      <c r="M3349" t="s">
        <v>73</v>
      </c>
      <c r="N3349">
        <v>721026460</v>
      </c>
      <c r="O3349" t="s">
        <v>33</v>
      </c>
      <c r="P3349">
        <v>33</v>
      </c>
      <c r="S3349">
        <v>2044</v>
      </c>
      <c r="T3349" t="s">
        <v>575</v>
      </c>
      <c r="U3349">
        <v>82587</v>
      </c>
      <c r="V3349" t="s">
        <v>575</v>
      </c>
      <c r="W3349">
        <v>0</v>
      </c>
      <c r="X3349" t="s">
        <v>47</v>
      </c>
      <c r="Y3349" t="s">
        <v>70</v>
      </c>
      <c r="Z3349">
        <v>0.39</v>
      </c>
      <c r="AA3349">
        <v>1.3</v>
      </c>
      <c r="AB3349">
        <v>2</v>
      </c>
      <c r="AC3349" t="s">
        <v>47</v>
      </c>
    </row>
    <row r="3350" spans="1:29" hidden="1" x14ac:dyDescent="0.25">
      <c r="A3350" t="s">
        <v>566</v>
      </c>
      <c r="B3350">
        <v>100</v>
      </c>
      <c r="C3350" t="s">
        <v>28</v>
      </c>
      <c r="D3350">
        <v>780524</v>
      </c>
      <c r="E3350" s="1">
        <v>41744</v>
      </c>
      <c r="F3350">
        <v>1330</v>
      </c>
      <c r="H3350" t="s">
        <v>76</v>
      </c>
      <c r="I3350" s="2">
        <v>41773.370138888888</v>
      </c>
      <c r="J3350" t="s">
        <v>30</v>
      </c>
      <c r="K3350" t="s">
        <v>321</v>
      </c>
      <c r="L3350">
        <v>1</v>
      </c>
      <c r="M3350" t="s">
        <v>73</v>
      </c>
      <c r="N3350">
        <v>721026460</v>
      </c>
      <c r="O3350" t="s">
        <v>33</v>
      </c>
      <c r="P3350">
        <v>33</v>
      </c>
      <c r="S3350">
        <v>2045</v>
      </c>
      <c r="T3350" t="s">
        <v>576</v>
      </c>
      <c r="U3350">
        <v>39356</v>
      </c>
      <c r="V3350" t="s">
        <v>576</v>
      </c>
      <c r="W3350">
        <v>0</v>
      </c>
      <c r="X3350" t="s">
        <v>47</v>
      </c>
      <c r="Y3350" t="s">
        <v>70</v>
      </c>
      <c r="Z3350">
        <v>3.3000000000000002E-2</v>
      </c>
      <c r="AA3350">
        <v>0.1</v>
      </c>
      <c r="AC3350" t="s">
        <v>47</v>
      </c>
    </row>
    <row r="3351" spans="1:29" hidden="1" x14ac:dyDescent="0.25">
      <c r="A3351" t="s">
        <v>566</v>
      </c>
      <c r="B3351">
        <v>100</v>
      </c>
      <c r="C3351" t="s">
        <v>28</v>
      </c>
      <c r="D3351">
        <v>780524</v>
      </c>
      <c r="E3351" s="1">
        <v>41744</v>
      </c>
      <c r="F3351">
        <v>1330</v>
      </c>
      <c r="H3351" t="s">
        <v>76</v>
      </c>
      <c r="I3351" s="2">
        <v>41773.370138888888</v>
      </c>
      <c r="J3351" t="s">
        <v>30</v>
      </c>
      <c r="K3351" t="s">
        <v>321</v>
      </c>
      <c r="L3351">
        <v>1</v>
      </c>
      <c r="M3351" t="s">
        <v>73</v>
      </c>
      <c r="N3351">
        <v>721026460</v>
      </c>
      <c r="O3351" t="s">
        <v>33</v>
      </c>
      <c r="P3351">
        <v>33</v>
      </c>
      <c r="S3351">
        <v>2047</v>
      </c>
      <c r="T3351" t="s">
        <v>577</v>
      </c>
      <c r="U3351">
        <v>39053</v>
      </c>
      <c r="V3351" t="s">
        <v>578</v>
      </c>
      <c r="W3351">
        <v>0</v>
      </c>
      <c r="X3351" t="s">
        <v>47</v>
      </c>
      <c r="Y3351" t="s">
        <v>70</v>
      </c>
      <c r="Z3351">
        <v>0.37</v>
      </c>
      <c r="AA3351">
        <v>1.2</v>
      </c>
      <c r="AB3351">
        <v>3</v>
      </c>
      <c r="AC3351" t="s">
        <v>47</v>
      </c>
    </row>
    <row r="3352" spans="1:29" hidden="1" x14ac:dyDescent="0.25">
      <c r="A3352" t="s">
        <v>566</v>
      </c>
      <c r="B3352">
        <v>100</v>
      </c>
      <c r="C3352" t="s">
        <v>28</v>
      </c>
      <c r="D3352">
        <v>780524</v>
      </c>
      <c r="E3352" s="1">
        <v>41744</v>
      </c>
      <c r="F3352">
        <v>1330</v>
      </c>
      <c r="H3352" t="s">
        <v>76</v>
      </c>
      <c r="I3352" s="2">
        <v>41773.370138888888</v>
      </c>
      <c r="J3352" t="s">
        <v>30</v>
      </c>
      <c r="K3352" t="s">
        <v>321</v>
      </c>
      <c r="L3352">
        <v>1</v>
      </c>
      <c r="M3352" t="s">
        <v>73</v>
      </c>
      <c r="N3352">
        <v>721026460</v>
      </c>
      <c r="O3352" t="s">
        <v>33</v>
      </c>
      <c r="P3352">
        <v>33</v>
      </c>
      <c r="S3352">
        <v>2022</v>
      </c>
      <c r="T3352" t="s">
        <v>579</v>
      </c>
      <c r="U3352">
        <v>39051</v>
      </c>
      <c r="V3352" t="s">
        <v>579</v>
      </c>
      <c r="W3352">
        <v>0</v>
      </c>
      <c r="X3352" t="s">
        <v>47</v>
      </c>
      <c r="Y3352" t="s">
        <v>70</v>
      </c>
      <c r="Z3352">
        <v>0.42</v>
      </c>
      <c r="AA3352">
        <v>1.4</v>
      </c>
      <c r="AC3352" t="s">
        <v>47</v>
      </c>
    </row>
    <row r="3353" spans="1:29" hidden="1" x14ac:dyDescent="0.25">
      <c r="A3353" t="s">
        <v>566</v>
      </c>
      <c r="B3353">
        <v>100</v>
      </c>
      <c r="C3353" t="s">
        <v>28</v>
      </c>
      <c r="D3353">
        <v>780524</v>
      </c>
      <c r="E3353" s="1">
        <v>41744</v>
      </c>
      <c r="F3353">
        <v>1330</v>
      </c>
      <c r="H3353" t="s">
        <v>76</v>
      </c>
      <c r="I3353" s="2">
        <v>41773.370138888888</v>
      </c>
      <c r="J3353" t="s">
        <v>30</v>
      </c>
      <c r="K3353" t="s">
        <v>321</v>
      </c>
      <c r="L3353">
        <v>1</v>
      </c>
      <c r="M3353" t="s">
        <v>73</v>
      </c>
      <c r="N3353">
        <v>721026460</v>
      </c>
      <c r="O3353" t="s">
        <v>33</v>
      </c>
      <c r="P3353">
        <v>33</v>
      </c>
      <c r="S3353">
        <v>2595</v>
      </c>
      <c r="T3353" t="s">
        <v>580</v>
      </c>
      <c r="U3353">
        <v>81408</v>
      </c>
      <c r="V3353" t="s">
        <v>580</v>
      </c>
      <c r="W3353">
        <v>0</v>
      </c>
      <c r="X3353" t="s">
        <v>47</v>
      </c>
      <c r="Y3353" t="s">
        <v>70</v>
      </c>
      <c r="Z3353">
        <v>3.3000000000000002E-2</v>
      </c>
      <c r="AA3353">
        <v>0.1</v>
      </c>
      <c r="AC3353" t="s">
        <v>47</v>
      </c>
    </row>
    <row r="3354" spans="1:29" hidden="1" x14ac:dyDescent="0.25">
      <c r="A3354" t="s">
        <v>566</v>
      </c>
      <c r="B3354">
        <v>100</v>
      </c>
      <c r="C3354" t="s">
        <v>28</v>
      </c>
      <c r="D3354">
        <v>780524</v>
      </c>
      <c r="E3354" s="1">
        <v>41744</v>
      </c>
      <c r="F3354">
        <v>1330</v>
      </c>
      <c r="H3354" t="s">
        <v>76</v>
      </c>
      <c r="I3354" s="2">
        <v>41773.370138888888</v>
      </c>
      <c r="J3354" t="s">
        <v>30</v>
      </c>
      <c r="K3354" t="s">
        <v>321</v>
      </c>
      <c r="L3354">
        <v>1</v>
      </c>
      <c r="M3354" t="s">
        <v>73</v>
      </c>
      <c r="N3354">
        <v>721026460</v>
      </c>
      <c r="O3354" t="s">
        <v>33</v>
      </c>
      <c r="P3354">
        <v>33</v>
      </c>
      <c r="S3354">
        <v>2356</v>
      </c>
      <c r="T3354" t="s">
        <v>581</v>
      </c>
      <c r="U3354">
        <v>34680</v>
      </c>
      <c r="V3354" t="s">
        <v>581</v>
      </c>
      <c r="W3354">
        <v>0</v>
      </c>
      <c r="X3354" t="s">
        <v>47</v>
      </c>
      <c r="Y3354" t="s">
        <v>70</v>
      </c>
      <c r="Z3354">
        <v>3.3000000000000002E-2</v>
      </c>
      <c r="AA3354">
        <v>0.1</v>
      </c>
      <c r="AC3354" t="s">
        <v>47</v>
      </c>
    </row>
    <row r="3355" spans="1:29" hidden="1" x14ac:dyDescent="0.25">
      <c r="A3355" t="s">
        <v>566</v>
      </c>
      <c r="B3355">
        <v>100</v>
      </c>
      <c r="C3355" t="s">
        <v>28</v>
      </c>
      <c r="D3355">
        <v>780524</v>
      </c>
      <c r="E3355" s="1">
        <v>41744</v>
      </c>
      <c r="F3355">
        <v>1330</v>
      </c>
      <c r="H3355" t="s">
        <v>76</v>
      </c>
      <c r="I3355" s="2">
        <v>41773.370138888888</v>
      </c>
      <c r="J3355" t="s">
        <v>30</v>
      </c>
      <c r="K3355" t="s">
        <v>321</v>
      </c>
      <c r="L3355">
        <v>1</v>
      </c>
      <c r="M3355" t="s">
        <v>73</v>
      </c>
      <c r="N3355">
        <v>721026460</v>
      </c>
      <c r="O3355" t="s">
        <v>33</v>
      </c>
      <c r="P3355">
        <v>33</v>
      </c>
      <c r="S3355">
        <v>2051</v>
      </c>
      <c r="T3355" t="s">
        <v>585</v>
      </c>
      <c r="U3355">
        <v>46317</v>
      </c>
      <c r="V3355" t="s">
        <v>585</v>
      </c>
      <c r="W3355">
        <v>0</v>
      </c>
      <c r="X3355" t="s">
        <v>47</v>
      </c>
      <c r="Y3355" t="s">
        <v>70</v>
      </c>
      <c r="Z3355">
        <v>3.3000000000000002E-2</v>
      </c>
      <c r="AA3355">
        <v>0.1</v>
      </c>
      <c r="AB3355">
        <v>2</v>
      </c>
      <c r="AC3355" t="s">
        <v>47</v>
      </c>
    </row>
    <row r="3356" spans="1:29" hidden="1" x14ac:dyDescent="0.25">
      <c r="A3356" t="s">
        <v>566</v>
      </c>
      <c r="B3356">
        <v>100</v>
      </c>
      <c r="C3356" t="s">
        <v>28</v>
      </c>
      <c r="D3356">
        <v>780524</v>
      </c>
      <c r="E3356" s="1">
        <v>41744</v>
      </c>
      <c r="F3356">
        <v>1330</v>
      </c>
      <c r="H3356" t="s">
        <v>76</v>
      </c>
      <c r="I3356" s="2">
        <v>41773.370138888888</v>
      </c>
      <c r="J3356" t="s">
        <v>30</v>
      </c>
      <c r="K3356" t="s">
        <v>321</v>
      </c>
      <c r="L3356">
        <v>1</v>
      </c>
      <c r="M3356" t="s">
        <v>73</v>
      </c>
      <c r="N3356">
        <v>721026460</v>
      </c>
      <c r="O3356" t="s">
        <v>33</v>
      </c>
      <c r="P3356">
        <v>33</v>
      </c>
      <c r="S3356">
        <v>2046</v>
      </c>
      <c r="T3356" t="s">
        <v>586</v>
      </c>
      <c r="U3356">
        <v>81405</v>
      </c>
      <c r="V3356" t="s">
        <v>586</v>
      </c>
      <c r="W3356">
        <v>0</v>
      </c>
      <c r="X3356" t="s">
        <v>47</v>
      </c>
      <c r="Y3356" t="s">
        <v>70</v>
      </c>
      <c r="Z3356">
        <v>0.43</v>
      </c>
      <c r="AA3356">
        <v>1.4</v>
      </c>
      <c r="AB3356">
        <v>40</v>
      </c>
      <c r="AC3356" t="s">
        <v>47</v>
      </c>
    </row>
    <row r="3357" spans="1:29" hidden="1" x14ac:dyDescent="0.25">
      <c r="A3357" t="s">
        <v>566</v>
      </c>
      <c r="B3357">
        <v>100</v>
      </c>
      <c r="C3357" t="s">
        <v>28</v>
      </c>
      <c r="D3357">
        <v>780524</v>
      </c>
      <c r="E3357" s="1">
        <v>41744</v>
      </c>
      <c r="F3357">
        <v>1330</v>
      </c>
      <c r="H3357" t="s">
        <v>76</v>
      </c>
      <c r="I3357" s="2">
        <v>41773.370138888888</v>
      </c>
      <c r="J3357" t="s">
        <v>30</v>
      </c>
      <c r="K3357" t="s">
        <v>321</v>
      </c>
      <c r="L3357">
        <v>1</v>
      </c>
      <c r="M3357" t="s">
        <v>73</v>
      </c>
      <c r="N3357">
        <v>721026460</v>
      </c>
      <c r="O3357" t="s">
        <v>33</v>
      </c>
      <c r="P3357">
        <v>33</v>
      </c>
      <c r="S3357">
        <v>2959</v>
      </c>
      <c r="T3357" t="s">
        <v>587</v>
      </c>
      <c r="U3357">
        <v>39350</v>
      </c>
      <c r="V3357" t="s">
        <v>587</v>
      </c>
      <c r="W3357">
        <v>0</v>
      </c>
      <c r="X3357" t="s">
        <v>47</v>
      </c>
      <c r="Y3357" t="s">
        <v>70</v>
      </c>
      <c r="Z3357">
        <v>3.3000000000000002E-2</v>
      </c>
      <c r="AA3357">
        <v>0.11</v>
      </c>
      <c r="AB3357">
        <v>2</v>
      </c>
      <c r="AC3357" t="s">
        <v>47</v>
      </c>
    </row>
    <row r="3358" spans="1:29" hidden="1" x14ac:dyDescent="0.25">
      <c r="A3358" t="s">
        <v>566</v>
      </c>
      <c r="B3358">
        <v>100</v>
      </c>
      <c r="C3358" t="s">
        <v>28</v>
      </c>
      <c r="D3358">
        <v>780524</v>
      </c>
      <c r="E3358" s="1">
        <v>41744</v>
      </c>
      <c r="F3358">
        <v>1330</v>
      </c>
      <c r="H3358" t="s">
        <v>76</v>
      </c>
      <c r="I3358" s="2">
        <v>41773.370138888888</v>
      </c>
      <c r="J3358" t="s">
        <v>30</v>
      </c>
      <c r="K3358" t="s">
        <v>321</v>
      </c>
      <c r="L3358">
        <v>1</v>
      </c>
      <c r="M3358" t="s">
        <v>73</v>
      </c>
      <c r="N3358">
        <v>721026460</v>
      </c>
      <c r="O3358" t="s">
        <v>33</v>
      </c>
      <c r="P3358">
        <v>33</v>
      </c>
      <c r="S3358">
        <v>2039</v>
      </c>
      <c r="T3358" t="s">
        <v>624</v>
      </c>
      <c r="U3358">
        <v>46312</v>
      </c>
      <c r="V3358" t="s">
        <v>625</v>
      </c>
      <c r="W3358">
        <v>0</v>
      </c>
      <c r="X3358" t="s">
        <v>47</v>
      </c>
      <c r="Y3358" t="s">
        <v>70</v>
      </c>
      <c r="Z3358">
        <v>0.6</v>
      </c>
      <c r="AA3358">
        <v>1.2</v>
      </c>
      <c r="AB3358">
        <v>6</v>
      </c>
      <c r="AC3358" t="s">
        <v>47</v>
      </c>
    </row>
    <row r="3359" spans="1:29" hidden="1" x14ac:dyDescent="0.25">
      <c r="A3359" t="s">
        <v>566</v>
      </c>
      <c r="B3359">
        <v>100</v>
      </c>
      <c r="C3359" t="s">
        <v>28</v>
      </c>
      <c r="D3359">
        <v>780524</v>
      </c>
      <c r="E3359" s="1">
        <v>41744</v>
      </c>
      <c r="F3359">
        <v>1330</v>
      </c>
      <c r="H3359" t="s">
        <v>76</v>
      </c>
      <c r="I3359" s="2">
        <v>41773.370138888888</v>
      </c>
      <c r="J3359" t="s">
        <v>30</v>
      </c>
      <c r="K3359" t="s">
        <v>321</v>
      </c>
      <c r="L3359">
        <v>1</v>
      </c>
      <c r="M3359" t="s">
        <v>73</v>
      </c>
      <c r="N3359">
        <v>721026460</v>
      </c>
      <c r="O3359" t="s">
        <v>33</v>
      </c>
      <c r="P3359">
        <v>33</v>
      </c>
      <c r="S3359">
        <v>2032</v>
      </c>
      <c r="T3359" t="s">
        <v>590</v>
      </c>
      <c r="U3359">
        <v>4443</v>
      </c>
      <c r="V3359" t="s">
        <v>623</v>
      </c>
      <c r="W3359">
        <v>0</v>
      </c>
      <c r="X3359" t="s">
        <v>47</v>
      </c>
      <c r="Y3359" t="s">
        <v>70</v>
      </c>
      <c r="Z3359">
        <v>0.37</v>
      </c>
      <c r="AA3359">
        <v>1.2</v>
      </c>
      <c r="AB3359">
        <v>20</v>
      </c>
      <c r="AC3359" t="s">
        <v>47</v>
      </c>
    </row>
    <row r="3360" spans="1:29" hidden="1" x14ac:dyDescent="0.25">
      <c r="A3360" t="s">
        <v>566</v>
      </c>
      <c r="B3360">
        <v>100</v>
      </c>
      <c r="C3360" t="s">
        <v>28</v>
      </c>
      <c r="D3360">
        <v>780524</v>
      </c>
      <c r="E3360" s="1">
        <v>41744</v>
      </c>
      <c r="F3360">
        <v>1330</v>
      </c>
      <c r="H3360" t="s">
        <v>76</v>
      </c>
      <c r="I3360" s="2">
        <v>41773.370138888888</v>
      </c>
      <c r="J3360" t="s">
        <v>30</v>
      </c>
      <c r="K3360" t="s">
        <v>321</v>
      </c>
      <c r="L3360">
        <v>1</v>
      </c>
      <c r="M3360" t="s">
        <v>73</v>
      </c>
      <c r="N3360">
        <v>721026460</v>
      </c>
      <c r="O3360" t="s">
        <v>33</v>
      </c>
      <c r="P3360">
        <v>33</v>
      </c>
      <c r="S3360">
        <v>2063</v>
      </c>
      <c r="T3360" t="s">
        <v>626</v>
      </c>
      <c r="U3360">
        <v>34675</v>
      </c>
      <c r="V3360" t="s">
        <v>626</v>
      </c>
      <c r="W3360">
        <v>0</v>
      </c>
      <c r="X3360" t="s">
        <v>47</v>
      </c>
      <c r="Y3360" t="s">
        <v>70</v>
      </c>
      <c r="Z3360">
        <v>5.0000000000000004E-6</v>
      </c>
      <c r="AB3360">
        <v>3.0000000000000001E-5</v>
      </c>
      <c r="AC3360" t="s">
        <v>47</v>
      </c>
    </row>
    <row r="3361" spans="1:29" hidden="1" x14ac:dyDescent="0.25">
      <c r="A3361" t="s">
        <v>566</v>
      </c>
      <c r="B3361">
        <v>100</v>
      </c>
      <c r="C3361" t="s">
        <v>28</v>
      </c>
      <c r="D3361">
        <v>780524</v>
      </c>
      <c r="E3361" s="1">
        <v>41744</v>
      </c>
      <c r="F3361">
        <v>1330</v>
      </c>
      <c r="H3361" t="s">
        <v>76</v>
      </c>
      <c r="I3361" s="2">
        <v>41773.370138888888</v>
      </c>
      <c r="J3361" t="s">
        <v>30</v>
      </c>
      <c r="K3361" t="s">
        <v>321</v>
      </c>
      <c r="L3361">
        <v>1</v>
      </c>
      <c r="M3361" t="s">
        <v>73</v>
      </c>
      <c r="N3361">
        <v>721026460</v>
      </c>
      <c r="O3361" t="s">
        <v>33</v>
      </c>
      <c r="P3361">
        <v>33</v>
      </c>
      <c r="S3361">
        <v>2005</v>
      </c>
      <c r="T3361" t="s">
        <v>591</v>
      </c>
      <c r="U3361">
        <v>39390</v>
      </c>
      <c r="V3361" t="s">
        <v>591</v>
      </c>
      <c r="W3361">
        <v>0</v>
      </c>
      <c r="X3361" t="s">
        <v>47</v>
      </c>
      <c r="Y3361" t="s">
        <v>70</v>
      </c>
      <c r="Z3361">
        <v>6.0000000000000001E-3</v>
      </c>
      <c r="AA3361">
        <v>0.02</v>
      </c>
      <c r="AB3361">
        <v>2</v>
      </c>
      <c r="AC3361" t="s">
        <v>47</v>
      </c>
    </row>
    <row r="3362" spans="1:29" hidden="1" x14ac:dyDescent="0.25">
      <c r="A3362" t="s">
        <v>566</v>
      </c>
      <c r="B3362">
        <v>100</v>
      </c>
      <c r="C3362" t="s">
        <v>28</v>
      </c>
      <c r="D3362">
        <v>780524</v>
      </c>
      <c r="E3362" s="1">
        <v>41744</v>
      </c>
      <c r="F3362">
        <v>1330</v>
      </c>
      <c r="H3362" t="s">
        <v>76</v>
      </c>
      <c r="I3362" s="2">
        <v>41773.370138888888</v>
      </c>
      <c r="J3362" t="s">
        <v>30</v>
      </c>
      <c r="K3362" t="s">
        <v>321</v>
      </c>
      <c r="L3362">
        <v>1</v>
      </c>
      <c r="M3362" t="s">
        <v>73</v>
      </c>
      <c r="N3362">
        <v>721026460</v>
      </c>
      <c r="O3362" t="s">
        <v>33</v>
      </c>
      <c r="P3362">
        <v>33</v>
      </c>
      <c r="S3362">
        <v>2065</v>
      </c>
      <c r="T3362" t="s">
        <v>592</v>
      </c>
      <c r="U3362">
        <v>39410</v>
      </c>
      <c r="V3362" t="s">
        <v>592</v>
      </c>
      <c r="W3362">
        <v>0</v>
      </c>
      <c r="X3362" t="s">
        <v>47</v>
      </c>
      <c r="Y3362" t="s">
        <v>70</v>
      </c>
      <c r="Z3362">
        <v>1.4999999999999999E-2</v>
      </c>
      <c r="AA3362">
        <v>0.05</v>
      </c>
      <c r="AB3362">
        <v>0.4</v>
      </c>
      <c r="AC3362" t="s">
        <v>47</v>
      </c>
    </row>
    <row r="3363" spans="1:29" hidden="1" x14ac:dyDescent="0.25">
      <c r="A3363" t="s">
        <v>566</v>
      </c>
      <c r="B3363">
        <v>100</v>
      </c>
      <c r="C3363" t="s">
        <v>28</v>
      </c>
      <c r="D3363">
        <v>780524</v>
      </c>
      <c r="E3363" s="1">
        <v>41744</v>
      </c>
      <c r="F3363">
        <v>1330</v>
      </c>
      <c r="H3363" t="s">
        <v>76</v>
      </c>
      <c r="I3363" s="2">
        <v>41773.370138888888</v>
      </c>
      <c r="J3363" t="s">
        <v>30</v>
      </c>
      <c r="K3363" t="s">
        <v>321</v>
      </c>
      <c r="L3363">
        <v>1</v>
      </c>
      <c r="M3363" t="s">
        <v>73</v>
      </c>
      <c r="N3363">
        <v>721026460</v>
      </c>
      <c r="O3363" t="s">
        <v>33</v>
      </c>
      <c r="P3363">
        <v>33</v>
      </c>
      <c r="S3363">
        <v>2067</v>
      </c>
      <c r="T3363" t="s">
        <v>593</v>
      </c>
      <c r="U3363">
        <v>39420</v>
      </c>
      <c r="V3363" t="s">
        <v>593</v>
      </c>
      <c r="W3363">
        <v>0</v>
      </c>
      <c r="X3363" t="s">
        <v>47</v>
      </c>
      <c r="Y3363" t="s">
        <v>70</v>
      </c>
      <c r="Z3363">
        <v>0.01</v>
      </c>
      <c r="AA3363">
        <v>3.5000000000000003E-2</v>
      </c>
      <c r="AB3363">
        <v>0.2</v>
      </c>
      <c r="AC3363" t="s">
        <v>47</v>
      </c>
    </row>
    <row r="3364" spans="1:29" hidden="1" x14ac:dyDescent="0.25">
      <c r="A3364" t="s">
        <v>566</v>
      </c>
      <c r="B3364">
        <v>100</v>
      </c>
      <c r="C3364" t="s">
        <v>28</v>
      </c>
      <c r="D3364">
        <v>780524</v>
      </c>
      <c r="E3364" s="1">
        <v>41744</v>
      </c>
      <c r="F3364">
        <v>1330</v>
      </c>
      <c r="H3364" t="s">
        <v>76</v>
      </c>
      <c r="I3364" s="2">
        <v>41773.370138888888</v>
      </c>
      <c r="J3364" t="s">
        <v>30</v>
      </c>
      <c r="K3364" t="s">
        <v>321</v>
      </c>
      <c r="L3364">
        <v>1</v>
      </c>
      <c r="M3364" t="s">
        <v>73</v>
      </c>
      <c r="N3364">
        <v>721026460</v>
      </c>
      <c r="O3364" t="s">
        <v>33</v>
      </c>
      <c r="P3364">
        <v>33</v>
      </c>
      <c r="S3364">
        <v>2274</v>
      </c>
      <c r="T3364" t="s">
        <v>594</v>
      </c>
      <c r="U3364">
        <v>34688</v>
      </c>
      <c r="V3364" t="s">
        <v>595</v>
      </c>
      <c r="W3364">
        <v>0</v>
      </c>
      <c r="X3364" t="s">
        <v>47</v>
      </c>
      <c r="Y3364" t="s">
        <v>70</v>
      </c>
      <c r="Z3364">
        <v>3.3000000000000002E-2</v>
      </c>
      <c r="AA3364">
        <v>0.1</v>
      </c>
      <c r="AB3364">
        <v>1</v>
      </c>
      <c r="AC3364" t="s">
        <v>47</v>
      </c>
    </row>
    <row r="3365" spans="1:29" hidden="1" x14ac:dyDescent="0.25">
      <c r="A3365" t="s">
        <v>566</v>
      </c>
      <c r="B3365">
        <v>100</v>
      </c>
      <c r="C3365" t="s">
        <v>28</v>
      </c>
      <c r="D3365">
        <v>780524</v>
      </c>
      <c r="E3365" s="1">
        <v>41744</v>
      </c>
      <c r="F3365">
        <v>1330</v>
      </c>
      <c r="H3365" t="s">
        <v>76</v>
      </c>
      <c r="I3365" s="2">
        <v>41773.370138888888</v>
      </c>
      <c r="J3365" t="s">
        <v>30</v>
      </c>
      <c r="K3365" t="s">
        <v>321</v>
      </c>
      <c r="L3365">
        <v>1</v>
      </c>
      <c r="M3365" t="s">
        <v>73</v>
      </c>
      <c r="N3365">
        <v>721026460</v>
      </c>
      <c r="O3365" t="s">
        <v>33</v>
      </c>
      <c r="P3365">
        <v>33</v>
      </c>
      <c r="S3365">
        <v>2042</v>
      </c>
      <c r="T3365" t="s">
        <v>596</v>
      </c>
      <c r="U3365">
        <v>34386</v>
      </c>
      <c r="V3365" t="s">
        <v>596</v>
      </c>
      <c r="W3365">
        <v>0</v>
      </c>
      <c r="X3365" t="s">
        <v>47</v>
      </c>
      <c r="Y3365" t="s">
        <v>70</v>
      </c>
      <c r="Z3365">
        <v>3.3000000000000002E-2</v>
      </c>
      <c r="AA3365">
        <v>0.1</v>
      </c>
      <c r="AB3365">
        <v>50</v>
      </c>
      <c r="AC3365" t="s">
        <v>47</v>
      </c>
    </row>
    <row r="3366" spans="1:29" hidden="1" x14ac:dyDescent="0.25">
      <c r="A3366" t="s">
        <v>566</v>
      </c>
      <c r="B3366">
        <v>100</v>
      </c>
      <c r="C3366" t="s">
        <v>28</v>
      </c>
      <c r="D3366">
        <v>780524</v>
      </c>
      <c r="E3366" s="1">
        <v>41744</v>
      </c>
      <c r="F3366">
        <v>1330</v>
      </c>
      <c r="H3366" t="s">
        <v>76</v>
      </c>
      <c r="I3366" s="2">
        <v>41773.370138888888</v>
      </c>
      <c r="J3366" t="s">
        <v>30</v>
      </c>
      <c r="K3366" t="s">
        <v>321</v>
      </c>
      <c r="L3366">
        <v>1</v>
      </c>
      <c r="M3366" t="s">
        <v>73</v>
      </c>
      <c r="N3366">
        <v>721026460</v>
      </c>
      <c r="O3366" t="s">
        <v>33</v>
      </c>
      <c r="P3366">
        <v>33</v>
      </c>
      <c r="S3366">
        <v>2036</v>
      </c>
      <c r="T3366" t="s">
        <v>597</v>
      </c>
      <c r="U3366">
        <v>38865</v>
      </c>
      <c r="V3366" t="s">
        <v>597</v>
      </c>
      <c r="W3366">
        <v>0</v>
      </c>
      <c r="X3366" t="s">
        <v>47</v>
      </c>
      <c r="Y3366" t="s">
        <v>70</v>
      </c>
      <c r="Z3366">
        <v>0.43</v>
      </c>
      <c r="AA3366">
        <v>1.4</v>
      </c>
      <c r="AB3366">
        <v>200</v>
      </c>
      <c r="AC3366" t="s">
        <v>47</v>
      </c>
    </row>
    <row r="3367" spans="1:29" hidden="1" x14ac:dyDescent="0.25">
      <c r="A3367" t="s">
        <v>566</v>
      </c>
      <c r="B3367">
        <v>100</v>
      </c>
      <c r="C3367" t="s">
        <v>28</v>
      </c>
      <c r="D3367">
        <v>780524</v>
      </c>
      <c r="E3367" s="1">
        <v>41744</v>
      </c>
      <c r="F3367">
        <v>1330</v>
      </c>
      <c r="H3367" t="s">
        <v>76</v>
      </c>
      <c r="I3367" s="2">
        <v>41773.370138888888</v>
      </c>
      <c r="J3367" t="s">
        <v>30</v>
      </c>
      <c r="K3367" t="s">
        <v>321</v>
      </c>
      <c r="L3367">
        <v>1</v>
      </c>
      <c r="M3367" t="s">
        <v>73</v>
      </c>
      <c r="N3367">
        <v>721026460</v>
      </c>
      <c r="O3367" t="s">
        <v>33</v>
      </c>
      <c r="P3367">
        <v>33</v>
      </c>
      <c r="S3367">
        <v>2037</v>
      </c>
      <c r="T3367" t="s">
        <v>601</v>
      </c>
      <c r="U3367">
        <v>39055</v>
      </c>
      <c r="V3367" t="s">
        <v>601</v>
      </c>
      <c r="W3367">
        <v>0</v>
      </c>
      <c r="X3367" t="s">
        <v>47</v>
      </c>
      <c r="Y3367" t="s">
        <v>70</v>
      </c>
      <c r="Z3367">
        <v>3.3000000000000002E-2</v>
      </c>
      <c r="AA3367">
        <v>0.1</v>
      </c>
      <c r="AB3367">
        <v>4</v>
      </c>
      <c r="AC3367" t="s">
        <v>47</v>
      </c>
    </row>
    <row r="3368" spans="1:29" hidden="1" x14ac:dyDescent="0.25">
      <c r="A3368" t="s">
        <v>566</v>
      </c>
      <c r="B3368">
        <v>100</v>
      </c>
      <c r="C3368" t="s">
        <v>28</v>
      </c>
      <c r="D3368">
        <v>780524</v>
      </c>
      <c r="E3368" s="1">
        <v>41744</v>
      </c>
      <c r="F3368">
        <v>1330</v>
      </c>
      <c r="H3368" t="s">
        <v>76</v>
      </c>
      <c r="I3368" s="2">
        <v>41773.370138888888</v>
      </c>
      <c r="J3368" t="s">
        <v>30</v>
      </c>
      <c r="K3368" t="s">
        <v>321</v>
      </c>
      <c r="L3368">
        <v>1</v>
      </c>
      <c r="M3368" t="s">
        <v>73</v>
      </c>
      <c r="N3368">
        <v>721026460</v>
      </c>
      <c r="O3368" t="s">
        <v>33</v>
      </c>
      <c r="P3368">
        <v>33</v>
      </c>
      <c r="S3368">
        <v>2383</v>
      </c>
      <c r="T3368" t="s">
        <v>602</v>
      </c>
      <c r="U3368">
        <v>39516</v>
      </c>
      <c r="V3368" t="s">
        <v>603</v>
      </c>
      <c r="W3368">
        <v>0</v>
      </c>
      <c r="X3368" t="s">
        <v>47</v>
      </c>
      <c r="Y3368" t="s">
        <v>70</v>
      </c>
      <c r="Z3368">
        <v>0.1</v>
      </c>
      <c r="AA3368">
        <v>0.4</v>
      </c>
      <c r="AB3368">
        <v>0.5</v>
      </c>
      <c r="AC3368" t="s">
        <v>47</v>
      </c>
    </row>
    <row r="3369" spans="1:29" hidden="1" x14ac:dyDescent="0.25">
      <c r="A3369" t="s">
        <v>566</v>
      </c>
      <c r="B3369">
        <v>100</v>
      </c>
      <c r="C3369" t="s">
        <v>28</v>
      </c>
      <c r="D3369">
        <v>780524</v>
      </c>
      <c r="E3369" s="1">
        <v>41744</v>
      </c>
      <c r="F3369">
        <v>1330</v>
      </c>
      <c r="H3369" t="s">
        <v>76</v>
      </c>
      <c r="I3369" s="2">
        <v>41773.370138888888</v>
      </c>
      <c r="J3369" t="s">
        <v>30</v>
      </c>
      <c r="K3369" t="s">
        <v>321</v>
      </c>
      <c r="L3369">
        <v>1</v>
      </c>
      <c r="M3369" t="s">
        <v>73</v>
      </c>
      <c r="N3369">
        <v>721026460</v>
      </c>
      <c r="O3369" t="s">
        <v>33</v>
      </c>
      <c r="P3369">
        <v>33</v>
      </c>
      <c r="S3369">
        <v>2015</v>
      </c>
      <c r="T3369" t="s">
        <v>605</v>
      </c>
      <c r="U3369">
        <v>39480</v>
      </c>
      <c r="V3369" t="s">
        <v>605</v>
      </c>
      <c r="W3369">
        <v>0</v>
      </c>
      <c r="X3369" t="s">
        <v>47</v>
      </c>
      <c r="Y3369" t="s">
        <v>70</v>
      </c>
      <c r="Z3369">
        <v>3.3000000000000002E-2</v>
      </c>
      <c r="AA3369">
        <v>0.1</v>
      </c>
      <c r="AB3369">
        <v>40</v>
      </c>
      <c r="AC3369" t="s">
        <v>47</v>
      </c>
    </row>
    <row r="3370" spans="1:29" hidden="1" x14ac:dyDescent="0.25">
      <c r="A3370" t="s">
        <v>566</v>
      </c>
      <c r="B3370">
        <v>100</v>
      </c>
      <c r="C3370" t="s">
        <v>28</v>
      </c>
      <c r="D3370">
        <v>780524</v>
      </c>
      <c r="E3370" s="1">
        <v>41744</v>
      </c>
      <c r="F3370">
        <v>1330</v>
      </c>
      <c r="H3370" t="s">
        <v>76</v>
      </c>
      <c r="I3370" s="2">
        <v>41773.370138888888</v>
      </c>
      <c r="J3370" t="s">
        <v>30</v>
      </c>
      <c r="K3370" t="s">
        <v>321</v>
      </c>
      <c r="L3370">
        <v>1</v>
      </c>
      <c r="M3370" t="s">
        <v>73</v>
      </c>
      <c r="N3370">
        <v>721026460</v>
      </c>
      <c r="O3370" t="s">
        <v>33</v>
      </c>
      <c r="P3370">
        <v>33</v>
      </c>
      <c r="S3370">
        <v>2020</v>
      </c>
      <c r="T3370" t="s">
        <v>606</v>
      </c>
      <c r="U3370">
        <v>39400</v>
      </c>
      <c r="V3370" t="s">
        <v>606</v>
      </c>
      <c r="W3370">
        <v>0</v>
      </c>
      <c r="X3370" t="s">
        <v>47</v>
      </c>
      <c r="Y3370" t="s">
        <v>70</v>
      </c>
      <c r="Z3370">
        <v>0.33</v>
      </c>
      <c r="AA3370">
        <v>1.1000000000000001</v>
      </c>
      <c r="AB3370">
        <v>3</v>
      </c>
      <c r="AC3370" t="s">
        <v>47</v>
      </c>
    </row>
    <row r="3371" spans="1:29" hidden="1" x14ac:dyDescent="0.25">
      <c r="A3371" t="s">
        <v>566</v>
      </c>
      <c r="B3371">
        <v>100</v>
      </c>
      <c r="C3371" t="s">
        <v>28</v>
      </c>
      <c r="D3371">
        <v>780524</v>
      </c>
      <c r="E3371" s="1">
        <v>41744</v>
      </c>
      <c r="F3371">
        <v>1330</v>
      </c>
      <c r="H3371" t="s">
        <v>76</v>
      </c>
      <c r="I3371" s="2">
        <v>41773.370138888888</v>
      </c>
      <c r="J3371" t="s">
        <v>30</v>
      </c>
      <c r="K3371" t="s">
        <v>321</v>
      </c>
      <c r="L3371">
        <v>1</v>
      </c>
      <c r="M3371" t="s">
        <v>73</v>
      </c>
      <c r="N3371">
        <v>721026460</v>
      </c>
      <c r="O3371" t="s">
        <v>33</v>
      </c>
      <c r="P3371">
        <v>33</v>
      </c>
      <c r="S3371">
        <v>2076</v>
      </c>
      <c r="T3371" t="s">
        <v>607</v>
      </c>
      <c r="U3371">
        <v>77860</v>
      </c>
      <c r="V3371" t="s">
        <v>608</v>
      </c>
      <c r="W3371">
        <v>0</v>
      </c>
      <c r="X3371" t="s">
        <v>47</v>
      </c>
      <c r="Y3371" t="s">
        <v>70</v>
      </c>
      <c r="Z3371">
        <v>3.3000000000000002E-2</v>
      </c>
      <c r="AA3371">
        <v>0.1</v>
      </c>
      <c r="AC3371" t="s">
        <v>47</v>
      </c>
    </row>
    <row r="3372" spans="1:29" hidden="1" x14ac:dyDescent="0.25">
      <c r="A3372" t="s">
        <v>566</v>
      </c>
      <c r="B3372">
        <v>100</v>
      </c>
      <c r="C3372" t="s">
        <v>28</v>
      </c>
      <c r="D3372">
        <v>780524</v>
      </c>
      <c r="E3372" s="1">
        <v>41744</v>
      </c>
      <c r="F3372">
        <v>1330</v>
      </c>
      <c r="H3372" t="s">
        <v>76</v>
      </c>
      <c r="I3372" s="2">
        <v>41773.370138888888</v>
      </c>
      <c r="J3372" t="s">
        <v>30</v>
      </c>
      <c r="K3372" t="s">
        <v>321</v>
      </c>
      <c r="L3372">
        <v>1</v>
      </c>
      <c r="M3372" t="s">
        <v>73</v>
      </c>
      <c r="N3372">
        <v>721026460</v>
      </c>
      <c r="O3372" t="s">
        <v>33</v>
      </c>
      <c r="P3372">
        <v>33</v>
      </c>
      <c r="S3372">
        <v>2021</v>
      </c>
      <c r="T3372" t="s">
        <v>610</v>
      </c>
      <c r="U3372">
        <v>77700</v>
      </c>
      <c r="V3372" t="s">
        <v>610</v>
      </c>
      <c r="W3372">
        <v>0</v>
      </c>
      <c r="X3372" t="s">
        <v>47</v>
      </c>
      <c r="Y3372" t="s">
        <v>70</v>
      </c>
      <c r="Z3372">
        <v>0.44</v>
      </c>
      <c r="AA3372">
        <v>1.5</v>
      </c>
      <c r="AC3372" t="s">
        <v>47</v>
      </c>
    </row>
    <row r="3373" spans="1:29" hidden="1" x14ac:dyDescent="0.25">
      <c r="A3373" t="s">
        <v>566</v>
      </c>
      <c r="B3373">
        <v>100</v>
      </c>
      <c r="C3373" t="s">
        <v>28</v>
      </c>
      <c r="D3373">
        <v>780524</v>
      </c>
      <c r="E3373" s="1">
        <v>41744</v>
      </c>
      <c r="F3373">
        <v>1330</v>
      </c>
      <c r="H3373" t="s">
        <v>76</v>
      </c>
      <c r="I3373" s="2">
        <v>41773.370138888888</v>
      </c>
      <c r="J3373" t="s">
        <v>30</v>
      </c>
      <c r="K3373" t="s">
        <v>321</v>
      </c>
      <c r="L3373">
        <v>1</v>
      </c>
      <c r="M3373" t="s">
        <v>73</v>
      </c>
      <c r="N3373">
        <v>721026460</v>
      </c>
      <c r="O3373" t="s">
        <v>33</v>
      </c>
      <c r="P3373">
        <v>33</v>
      </c>
      <c r="S3373">
        <v>2010</v>
      </c>
      <c r="T3373" t="s">
        <v>611</v>
      </c>
      <c r="U3373">
        <v>39340</v>
      </c>
      <c r="V3373" t="s">
        <v>612</v>
      </c>
      <c r="W3373">
        <v>0</v>
      </c>
      <c r="X3373" t="s">
        <v>47</v>
      </c>
      <c r="Y3373" t="s">
        <v>70</v>
      </c>
      <c r="Z3373">
        <v>7.0000000000000001E-3</v>
      </c>
      <c r="AA3373">
        <v>2.4E-2</v>
      </c>
      <c r="AB3373">
        <v>0.2</v>
      </c>
      <c r="AC3373" t="s">
        <v>47</v>
      </c>
    </row>
    <row r="3374" spans="1:29" hidden="1" x14ac:dyDescent="0.25">
      <c r="A3374" t="s">
        <v>566</v>
      </c>
      <c r="B3374">
        <v>100</v>
      </c>
      <c r="C3374" t="s">
        <v>28</v>
      </c>
      <c r="D3374">
        <v>780524</v>
      </c>
      <c r="E3374" s="1">
        <v>41744</v>
      </c>
      <c r="F3374">
        <v>1330</v>
      </c>
      <c r="H3374" t="s">
        <v>76</v>
      </c>
      <c r="I3374" s="2">
        <v>41773.370138888888</v>
      </c>
      <c r="J3374" t="s">
        <v>30</v>
      </c>
      <c r="K3374" t="s">
        <v>321</v>
      </c>
      <c r="L3374">
        <v>1</v>
      </c>
      <c r="M3374" t="s">
        <v>73</v>
      </c>
      <c r="N3374">
        <v>721026460</v>
      </c>
      <c r="O3374" t="s">
        <v>33</v>
      </c>
      <c r="P3374">
        <v>33</v>
      </c>
      <c r="S3374">
        <v>2050</v>
      </c>
      <c r="T3374" t="s">
        <v>613</v>
      </c>
      <c r="U3374">
        <v>39033</v>
      </c>
      <c r="V3374" t="s">
        <v>613</v>
      </c>
      <c r="W3374">
        <v>0</v>
      </c>
      <c r="X3374" t="s">
        <v>47</v>
      </c>
      <c r="Y3374" t="s">
        <v>70</v>
      </c>
      <c r="Z3374">
        <v>3.3000000000000002E-2</v>
      </c>
      <c r="AA3374">
        <v>0.1</v>
      </c>
      <c r="AB3374">
        <v>3</v>
      </c>
      <c r="AC3374" t="s">
        <v>47</v>
      </c>
    </row>
    <row r="3375" spans="1:29" hidden="1" x14ac:dyDescent="0.25">
      <c r="A3375" t="s">
        <v>566</v>
      </c>
      <c r="B3375">
        <v>100</v>
      </c>
      <c r="C3375" t="s">
        <v>28</v>
      </c>
      <c r="D3375">
        <v>780524</v>
      </c>
      <c r="E3375" s="1">
        <v>41744</v>
      </c>
      <c r="F3375">
        <v>1330</v>
      </c>
      <c r="H3375" t="s">
        <v>76</v>
      </c>
      <c r="I3375" s="2">
        <v>41773.370138888888</v>
      </c>
      <c r="J3375" t="s">
        <v>30</v>
      </c>
      <c r="K3375" t="s">
        <v>321</v>
      </c>
      <c r="L3375">
        <v>1</v>
      </c>
      <c r="M3375" t="s">
        <v>73</v>
      </c>
      <c r="N3375">
        <v>721026460</v>
      </c>
      <c r="O3375" t="s">
        <v>33</v>
      </c>
      <c r="P3375">
        <v>33</v>
      </c>
      <c r="S3375">
        <v>2035</v>
      </c>
      <c r="T3375" t="s">
        <v>627</v>
      </c>
      <c r="U3375">
        <v>77903</v>
      </c>
      <c r="V3375" t="s">
        <v>628</v>
      </c>
      <c r="W3375">
        <v>0</v>
      </c>
      <c r="X3375" t="s">
        <v>47</v>
      </c>
      <c r="Y3375" t="s">
        <v>70</v>
      </c>
      <c r="Z3375">
        <v>0.6</v>
      </c>
      <c r="AA3375">
        <v>1.2</v>
      </c>
      <c r="AB3375">
        <v>400</v>
      </c>
      <c r="AC3375" t="s">
        <v>47</v>
      </c>
    </row>
    <row r="3376" spans="1:29" hidden="1" x14ac:dyDescent="0.25">
      <c r="A3376" t="s">
        <v>566</v>
      </c>
      <c r="B3376">
        <v>100</v>
      </c>
      <c r="C3376" t="s">
        <v>28</v>
      </c>
      <c r="D3376">
        <v>780524</v>
      </c>
      <c r="E3376" s="1">
        <v>41744</v>
      </c>
      <c r="F3376">
        <v>1330</v>
      </c>
      <c r="H3376" t="s">
        <v>76</v>
      </c>
      <c r="I3376" s="2">
        <v>41773.370138888888</v>
      </c>
      <c r="J3376" t="s">
        <v>30</v>
      </c>
      <c r="K3376" t="s">
        <v>321</v>
      </c>
      <c r="L3376">
        <v>1</v>
      </c>
      <c r="M3376" t="s">
        <v>73</v>
      </c>
      <c r="N3376">
        <v>721026460</v>
      </c>
      <c r="O3376" t="s">
        <v>33</v>
      </c>
      <c r="P3376">
        <v>33</v>
      </c>
      <c r="S3376">
        <v>2033</v>
      </c>
      <c r="T3376" t="s">
        <v>614</v>
      </c>
      <c r="U3376">
        <v>38926</v>
      </c>
      <c r="V3376" t="s">
        <v>614</v>
      </c>
      <c r="W3376">
        <v>0</v>
      </c>
      <c r="X3376" t="s">
        <v>47</v>
      </c>
      <c r="Y3376" t="s">
        <v>70</v>
      </c>
      <c r="Z3376">
        <v>0.51</v>
      </c>
      <c r="AA3376">
        <v>1.7</v>
      </c>
      <c r="AB3376">
        <v>100</v>
      </c>
      <c r="AC3376" t="s">
        <v>47</v>
      </c>
    </row>
    <row r="3377" spans="1:29" hidden="1" x14ac:dyDescent="0.25">
      <c r="A3377" t="s">
        <v>621</v>
      </c>
      <c r="B3377">
        <v>100</v>
      </c>
      <c r="C3377" t="s">
        <v>28</v>
      </c>
      <c r="D3377">
        <v>773450</v>
      </c>
      <c r="E3377" s="1">
        <v>41704</v>
      </c>
      <c r="F3377">
        <v>1230</v>
      </c>
      <c r="H3377" t="s">
        <v>76</v>
      </c>
      <c r="I3377" s="1">
        <v>41711</v>
      </c>
      <c r="J3377" t="s">
        <v>30</v>
      </c>
      <c r="K3377" t="s">
        <v>321</v>
      </c>
      <c r="L3377">
        <v>1</v>
      </c>
      <c r="M3377" t="s">
        <v>73</v>
      </c>
      <c r="N3377">
        <v>721026460</v>
      </c>
      <c r="O3377" t="s">
        <v>33</v>
      </c>
      <c r="P3377">
        <v>1</v>
      </c>
      <c r="S3377">
        <v>2920</v>
      </c>
      <c r="T3377" t="s">
        <v>431</v>
      </c>
      <c r="U3377">
        <v>680</v>
      </c>
      <c r="V3377" t="s">
        <v>432</v>
      </c>
      <c r="W3377">
        <v>1.8</v>
      </c>
      <c r="X3377" t="s">
        <v>40</v>
      </c>
      <c r="Y3377" t="s">
        <v>41</v>
      </c>
      <c r="Z3377">
        <v>8.4000000000000005E-2</v>
      </c>
      <c r="AA3377">
        <v>0.27</v>
      </c>
      <c r="AC3377" t="s">
        <v>40</v>
      </c>
    </row>
    <row r="3378" spans="1:29" hidden="1" x14ac:dyDescent="0.25">
      <c r="A3378" t="s">
        <v>621</v>
      </c>
      <c r="B3378">
        <v>100</v>
      </c>
      <c r="C3378" t="s">
        <v>28</v>
      </c>
      <c r="D3378">
        <v>771569</v>
      </c>
      <c r="E3378" s="1">
        <v>41690</v>
      </c>
      <c r="F3378">
        <v>1430</v>
      </c>
      <c r="H3378" t="s">
        <v>76</v>
      </c>
      <c r="I3378" s="1">
        <v>41697</v>
      </c>
      <c r="J3378" t="s">
        <v>30</v>
      </c>
      <c r="K3378" t="s">
        <v>321</v>
      </c>
      <c r="L3378">
        <v>1</v>
      </c>
      <c r="M3378" t="s">
        <v>73</v>
      </c>
      <c r="N3378">
        <v>721026460</v>
      </c>
      <c r="O3378" t="s">
        <v>33</v>
      </c>
      <c r="P3378">
        <v>1</v>
      </c>
      <c r="S3378">
        <v>2920</v>
      </c>
      <c r="T3378" t="s">
        <v>431</v>
      </c>
      <c r="U3378">
        <v>680</v>
      </c>
      <c r="V3378" t="s">
        <v>432</v>
      </c>
      <c r="W3378">
        <v>1.6</v>
      </c>
      <c r="X3378" t="s">
        <v>40</v>
      </c>
      <c r="Y3378" t="s">
        <v>41</v>
      </c>
      <c r="Z3378">
        <v>8.4000000000000005E-2</v>
      </c>
      <c r="AA3378">
        <v>0.27</v>
      </c>
      <c r="AC3378" t="s">
        <v>40</v>
      </c>
    </row>
    <row r="3379" spans="1:29" hidden="1" x14ac:dyDescent="0.25">
      <c r="A3379" t="s">
        <v>621</v>
      </c>
      <c r="B3379">
        <v>100</v>
      </c>
      <c r="C3379" t="s">
        <v>28</v>
      </c>
      <c r="D3379">
        <v>766373</v>
      </c>
      <c r="E3379" s="1">
        <v>41653</v>
      </c>
      <c r="F3379">
        <v>1345</v>
      </c>
      <c r="H3379" t="s">
        <v>76</v>
      </c>
      <c r="I3379" s="1">
        <v>41662</v>
      </c>
      <c r="J3379" t="s">
        <v>30</v>
      </c>
      <c r="K3379" t="s">
        <v>321</v>
      </c>
      <c r="L3379">
        <v>1</v>
      </c>
      <c r="M3379" t="s">
        <v>73</v>
      </c>
      <c r="N3379">
        <v>721026460</v>
      </c>
      <c r="O3379" t="s">
        <v>33</v>
      </c>
      <c r="P3379">
        <v>1</v>
      </c>
      <c r="S3379">
        <v>2920</v>
      </c>
      <c r="T3379" t="s">
        <v>431</v>
      </c>
      <c r="U3379">
        <v>680</v>
      </c>
      <c r="V3379" t="s">
        <v>432</v>
      </c>
      <c r="W3379">
        <v>1.5</v>
      </c>
      <c r="X3379" t="s">
        <v>40</v>
      </c>
      <c r="Y3379" t="s">
        <v>41</v>
      </c>
      <c r="Z3379">
        <v>8.4000000000000005E-2</v>
      </c>
      <c r="AA3379">
        <v>0.27</v>
      </c>
      <c r="AC3379" t="s">
        <v>40</v>
      </c>
    </row>
    <row r="3380" spans="1:29" hidden="1" x14ac:dyDescent="0.25">
      <c r="A3380" t="s">
        <v>621</v>
      </c>
      <c r="B3380">
        <v>100</v>
      </c>
      <c r="C3380" t="s">
        <v>28</v>
      </c>
      <c r="D3380">
        <v>763443</v>
      </c>
      <c r="E3380" s="1">
        <v>41625</v>
      </c>
      <c r="F3380">
        <v>1400</v>
      </c>
      <c r="H3380" t="s">
        <v>76</v>
      </c>
      <c r="I3380" s="1">
        <v>41645</v>
      </c>
      <c r="J3380" t="s">
        <v>30</v>
      </c>
      <c r="K3380" t="s">
        <v>321</v>
      </c>
      <c r="L3380">
        <v>1</v>
      </c>
      <c r="M3380" t="s">
        <v>73</v>
      </c>
      <c r="N3380">
        <v>721026460</v>
      </c>
      <c r="O3380" t="s">
        <v>33</v>
      </c>
      <c r="P3380">
        <v>1</v>
      </c>
      <c r="S3380">
        <v>2920</v>
      </c>
      <c r="T3380" t="s">
        <v>431</v>
      </c>
      <c r="U3380">
        <v>680</v>
      </c>
      <c r="V3380" t="s">
        <v>432</v>
      </c>
      <c r="W3380">
        <v>1.3</v>
      </c>
      <c r="X3380" t="s">
        <v>40</v>
      </c>
      <c r="Y3380" t="s">
        <v>41</v>
      </c>
      <c r="Z3380">
        <v>8.4000000000000005E-2</v>
      </c>
      <c r="AA3380">
        <v>0.27</v>
      </c>
      <c r="AC3380" t="s">
        <v>40</v>
      </c>
    </row>
    <row r="3381" spans="1:29" hidden="1" x14ac:dyDescent="0.25">
      <c r="A3381" t="s">
        <v>621</v>
      </c>
      <c r="B3381">
        <v>100</v>
      </c>
      <c r="C3381" t="s">
        <v>28</v>
      </c>
      <c r="D3381">
        <v>759380</v>
      </c>
      <c r="E3381" s="1">
        <v>41597</v>
      </c>
      <c r="F3381">
        <v>1500</v>
      </c>
      <c r="H3381" t="s">
        <v>76</v>
      </c>
      <c r="I3381" s="1">
        <v>41613</v>
      </c>
      <c r="J3381" t="s">
        <v>30</v>
      </c>
      <c r="K3381" t="s">
        <v>321</v>
      </c>
      <c r="L3381">
        <v>1</v>
      </c>
      <c r="M3381" t="s">
        <v>73</v>
      </c>
      <c r="N3381">
        <v>721026460</v>
      </c>
      <c r="O3381" t="s">
        <v>33</v>
      </c>
      <c r="P3381">
        <v>1</v>
      </c>
      <c r="S3381">
        <v>2920</v>
      </c>
      <c r="T3381" t="s">
        <v>431</v>
      </c>
      <c r="U3381">
        <v>680</v>
      </c>
      <c r="V3381" t="s">
        <v>432</v>
      </c>
      <c r="W3381">
        <v>1.2</v>
      </c>
      <c r="X3381" t="s">
        <v>40</v>
      </c>
      <c r="Y3381" t="s">
        <v>41</v>
      </c>
      <c r="Z3381">
        <v>8.4000000000000005E-2</v>
      </c>
      <c r="AA3381">
        <v>0.27</v>
      </c>
      <c r="AC3381" t="s">
        <v>40</v>
      </c>
    </row>
    <row r="3382" spans="1:29" hidden="1" x14ac:dyDescent="0.25">
      <c r="A3382" t="s">
        <v>621</v>
      </c>
      <c r="B3382">
        <v>100</v>
      </c>
      <c r="C3382" t="s">
        <v>28</v>
      </c>
      <c r="D3382">
        <v>753044</v>
      </c>
      <c r="E3382" s="1">
        <v>41563</v>
      </c>
      <c r="F3382">
        <v>915</v>
      </c>
      <c r="H3382" t="s">
        <v>76</v>
      </c>
      <c r="I3382" s="1">
        <v>41590</v>
      </c>
      <c r="J3382" t="s">
        <v>30</v>
      </c>
      <c r="K3382" t="s">
        <v>321</v>
      </c>
      <c r="L3382">
        <v>1</v>
      </c>
      <c r="M3382" t="s">
        <v>73</v>
      </c>
      <c r="N3382">
        <v>721026460</v>
      </c>
      <c r="O3382" t="s">
        <v>33</v>
      </c>
      <c r="P3382">
        <v>1</v>
      </c>
      <c r="S3382">
        <v>2920</v>
      </c>
      <c r="T3382" t="s">
        <v>431</v>
      </c>
      <c r="U3382">
        <v>680</v>
      </c>
      <c r="V3382" t="s">
        <v>432</v>
      </c>
      <c r="W3382">
        <v>1.3</v>
      </c>
      <c r="X3382" t="s">
        <v>40</v>
      </c>
      <c r="Y3382" t="s">
        <v>41</v>
      </c>
      <c r="Z3382">
        <v>8.4000000000000005E-2</v>
      </c>
      <c r="AA3382">
        <v>0.27</v>
      </c>
      <c r="AC3382" t="s">
        <v>40</v>
      </c>
    </row>
    <row r="3383" spans="1:29" hidden="1" x14ac:dyDescent="0.25">
      <c r="A3383" t="s">
        <v>621</v>
      </c>
      <c r="B3383">
        <v>100</v>
      </c>
      <c r="C3383" t="s">
        <v>28</v>
      </c>
      <c r="D3383">
        <v>745715</v>
      </c>
      <c r="E3383" s="1">
        <v>41534</v>
      </c>
      <c r="F3383">
        <v>1330</v>
      </c>
      <c r="H3383" t="s">
        <v>76</v>
      </c>
      <c r="I3383" s="1">
        <v>41564</v>
      </c>
      <c r="J3383" t="s">
        <v>30</v>
      </c>
      <c r="K3383" t="s">
        <v>321</v>
      </c>
      <c r="L3383">
        <v>1</v>
      </c>
      <c r="M3383" t="s">
        <v>73</v>
      </c>
      <c r="N3383">
        <v>721026460</v>
      </c>
      <c r="O3383" t="s">
        <v>33</v>
      </c>
      <c r="P3383">
        <v>1</v>
      </c>
      <c r="S3383">
        <v>2920</v>
      </c>
      <c r="T3383" t="s">
        <v>431</v>
      </c>
      <c r="U3383">
        <v>680</v>
      </c>
      <c r="V3383" t="s">
        <v>432</v>
      </c>
      <c r="W3383">
        <v>1.5</v>
      </c>
      <c r="X3383" t="s">
        <v>40</v>
      </c>
      <c r="Y3383" t="s">
        <v>41</v>
      </c>
      <c r="Z3383">
        <v>8.4000000000000005E-2</v>
      </c>
      <c r="AA3383">
        <v>0.27</v>
      </c>
      <c r="AC3383" t="s">
        <v>40</v>
      </c>
    </row>
    <row r="3384" spans="1:29" hidden="1" x14ac:dyDescent="0.25">
      <c r="A3384" t="s">
        <v>621</v>
      </c>
      <c r="B3384">
        <v>100</v>
      </c>
      <c r="C3384" t="s">
        <v>28</v>
      </c>
      <c r="D3384">
        <v>740183</v>
      </c>
      <c r="E3384" s="1">
        <v>41513</v>
      </c>
      <c r="F3384">
        <v>1430</v>
      </c>
      <c r="H3384" t="s">
        <v>76</v>
      </c>
      <c r="I3384" s="1">
        <v>41520</v>
      </c>
      <c r="J3384" t="s">
        <v>30</v>
      </c>
      <c r="K3384" t="s">
        <v>321</v>
      </c>
      <c r="L3384">
        <v>1</v>
      </c>
      <c r="M3384" t="s">
        <v>73</v>
      </c>
      <c r="N3384">
        <v>721026460</v>
      </c>
      <c r="O3384" t="s">
        <v>33</v>
      </c>
      <c r="P3384">
        <v>1</v>
      </c>
      <c r="S3384">
        <v>2920</v>
      </c>
      <c r="T3384" t="s">
        <v>431</v>
      </c>
      <c r="U3384">
        <v>680</v>
      </c>
      <c r="V3384" t="s">
        <v>432</v>
      </c>
      <c r="W3384">
        <v>1.4</v>
      </c>
      <c r="X3384" t="s">
        <v>40</v>
      </c>
      <c r="Y3384" t="s">
        <v>41</v>
      </c>
      <c r="Z3384">
        <v>8.4000000000000005E-2</v>
      </c>
      <c r="AA3384">
        <v>0.27</v>
      </c>
      <c r="AC3384" t="s">
        <v>40</v>
      </c>
    </row>
    <row r="3385" spans="1:29" hidden="1" x14ac:dyDescent="0.25">
      <c r="A3385" t="s">
        <v>621</v>
      </c>
      <c r="B3385">
        <v>100</v>
      </c>
      <c r="C3385" t="s">
        <v>28</v>
      </c>
      <c r="D3385">
        <v>731372</v>
      </c>
      <c r="E3385" s="1">
        <v>41471</v>
      </c>
      <c r="F3385">
        <v>1310</v>
      </c>
      <c r="H3385" t="s">
        <v>76</v>
      </c>
      <c r="I3385" s="1">
        <v>41503</v>
      </c>
      <c r="J3385" t="s">
        <v>30</v>
      </c>
      <c r="K3385" t="s">
        <v>321</v>
      </c>
      <c r="L3385">
        <v>1</v>
      </c>
      <c r="M3385" t="s">
        <v>73</v>
      </c>
      <c r="N3385">
        <v>721026460</v>
      </c>
      <c r="O3385" t="s">
        <v>33</v>
      </c>
      <c r="P3385">
        <v>1</v>
      </c>
      <c r="S3385">
        <v>2920</v>
      </c>
      <c r="T3385" t="s">
        <v>431</v>
      </c>
      <c r="U3385">
        <v>680</v>
      </c>
      <c r="V3385" t="s">
        <v>432</v>
      </c>
      <c r="W3385">
        <v>1.1000000000000001</v>
      </c>
      <c r="X3385" t="s">
        <v>40</v>
      </c>
      <c r="Y3385" t="s">
        <v>41</v>
      </c>
      <c r="Z3385">
        <v>8.4000000000000005E-2</v>
      </c>
      <c r="AA3385">
        <v>0.27</v>
      </c>
      <c r="AC3385" t="s">
        <v>40</v>
      </c>
    </row>
    <row r="3386" spans="1:29" hidden="1" x14ac:dyDescent="0.25">
      <c r="A3386" t="s">
        <v>621</v>
      </c>
      <c r="B3386">
        <v>100</v>
      </c>
      <c r="C3386" t="s">
        <v>28</v>
      </c>
      <c r="D3386">
        <v>726284</v>
      </c>
      <c r="E3386" s="1">
        <v>41443</v>
      </c>
      <c r="F3386">
        <v>1350</v>
      </c>
      <c r="H3386" t="s">
        <v>76</v>
      </c>
      <c r="I3386" s="1">
        <v>41463</v>
      </c>
      <c r="J3386" t="s">
        <v>30</v>
      </c>
      <c r="K3386" t="s">
        <v>321</v>
      </c>
      <c r="L3386">
        <v>1</v>
      </c>
      <c r="M3386" t="s">
        <v>73</v>
      </c>
      <c r="N3386">
        <v>721026460</v>
      </c>
      <c r="O3386" t="s">
        <v>33</v>
      </c>
      <c r="P3386">
        <v>1</v>
      </c>
      <c r="S3386">
        <v>2920</v>
      </c>
      <c r="T3386" t="s">
        <v>431</v>
      </c>
      <c r="U3386">
        <v>680</v>
      </c>
      <c r="V3386" t="s">
        <v>432</v>
      </c>
      <c r="W3386">
        <v>1.4</v>
      </c>
      <c r="X3386" t="s">
        <v>40</v>
      </c>
      <c r="Y3386" t="s">
        <v>41</v>
      </c>
      <c r="Z3386">
        <v>8.4000000000000005E-2</v>
      </c>
      <c r="AA3386">
        <v>0.27</v>
      </c>
      <c r="AC3386" t="s">
        <v>40</v>
      </c>
    </row>
    <row r="3387" spans="1:29" hidden="1" x14ac:dyDescent="0.25">
      <c r="A3387" t="s">
        <v>621</v>
      </c>
      <c r="B3387">
        <v>100</v>
      </c>
      <c r="C3387" t="s">
        <v>28</v>
      </c>
      <c r="D3387">
        <v>718095</v>
      </c>
      <c r="E3387" s="1">
        <v>41401</v>
      </c>
      <c r="F3387">
        <v>855</v>
      </c>
      <c r="H3387" t="s">
        <v>76</v>
      </c>
      <c r="I3387" s="1">
        <v>41417</v>
      </c>
      <c r="J3387" t="s">
        <v>30</v>
      </c>
      <c r="K3387" t="s">
        <v>321</v>
      </c>
      <c r="L3387">
        <v>1</v>
      </c>
      <c r="M3387" t="s">
        <v>73</v>
      </c>
      <c r="N3387">
        <v>721026460</v>
      </c>
      <c r="O3387" t="s">
        <v>33</v>
      </c>
      <c r="P3387">
        <v>1</v>
      </c>
      <c r="S3387">
        <v>2920</v>
      </c>
      <c r="T3387" t="s">
        <v>431</v>
      </c>
      <c r="U3387">
        <v>680</v>
      </c>
      <c r="V3387" t="s">
        <v>432</v>
      </c>
      <c r="W3387">
        <v>1.3</v>
      </c>
      <c r="X3387" t="s">
        <v>40</v>
      </c>
      <c r="Y3387" t="s">
        <v>41</v>
      </c>
      <c r="Z3387">
        <v>8.4000000000000005E-2</v>
      </c>
      <c r="AA3387">
        <v>0.27</v>
      </c>
      <c r="AC3387" t="s">
        <v>40</v>
      </c>
    </row>
    <row r="3388" spans="1:29" hidden="1" x14ac:dyDescent="0.25">
      <c r="A3388" t="s">
        <v>621</v>
      </c>
      <c r="B3388">
        <v>100</v>
      </c>
      <c r="C3388" t="s">
        <v>28</v>
      </c>
      <c r="D3388">
        <v>715206</v>
      </c>
      <c r="E3388" s="1">
        <v>41382</v>
      </c>
      <c r="F3388">
        <v>1150</v>
      </c>
      <c r="H3388" t="s">
        <v>76</v>
      </c>
      <c r="I3388" s="1">
        <v>41395</v>
      </c>
      <c r="J3388" t="s">
        <v>30</v>
      </c>
      <c r="K3388" t="s">
        <v>321</v>
      </c>
      <c r="L3388">
        <v>1</v>
      </c>
      <c r="M3388" t="s">
        <v>73</v>
      </c>
      <c r="N3388">
        <v>721026460</v>
      </c>
      <c r="O3388" t="s">
        <v>33</v>
      </c>
      <c r="P3388">
        <v>1</v>
      </c>
      <c r="S3388">
        <v>2920</v>
      </c>
      <c r="T3388" t="s">
        <v>431</v>
      </c>
      <c r="U3388">
        <v>680</v>
      </c>
      <c r="V3388" t="s">
        <v>432</v>
      </c>
      <c r="W3388">
        <v>1.7</v>
      </c>
      <c r="X3388" t="s">
        <v>40</v>
      </c>
      <c r="Y3388" t="s">
        <v>41</v>
      </c>
      <c r="Z3388">
        <v>8.4000000000000005E-2</v>
      </c>
      <c r="AA3388">
        <v>0.27</v>
      </c>
      <c r="AC3388" t="s">
        <v>40</v>
      </c>
    </row>
    <row r="3389" spans="1:29" hidden="1" x14ac:dyDescent="0.25">
      <c r="A3389" t="s">
        <v>621</v>
      </c>
      <c r="B3389">
        <v>100</v>
      </c>
      <c r="C3389" t="s">
        <v>28</v>
      </c>
      <c r="D3389">
        <v>710335</v>
      </c>
      <c r="E3389" s="1">
        <v>41352</v>
      </c>
      <c r="F3389">
        <v>1500</v>
      </c>
      <c r="H3389" t="s">
        <v>76</v>
      </c>
      <c r="I3389" s="1">
        <v>41358</v>
      </c>
      <c r="J3389" t="s">
        <v>30</v>
      </c>
      <c r="K3389" t="s">
        <v>321</v>
      </c>
      <c r="L3389">
        <v>1</v>
      </c>
      <c r="M3389" t="s">
        <v>73</v>
      </c>
      <c r="N3389">
        <v>721026460</v>
      </c>
      <c r="O3389" t="s">
        <v>33</v>
      </c>
      <c r="P3389">
        <v>1</v>
      </c>
      <c r="S3389">
        <v>2920</v>
      </c>
      <c r="T3389" t="s">
        <v>431</v>
      </c>
      <c r="U3389">
        <v>680</v>
      </c>
      <c r="V3389" t="s">
        <v>432</v>
      </c>
      <c r="W3389">
        <v>0.79</v>
      </c>
      <c r="X3389" t="s">
        <v>40</v>
      </c>
      <c r="Y3389" t="s">
        <v>41</v>
      </c>
      <c r="Z3389">
        <v>8.4000000000000005E-2</v>
      </c>
      <c r="AA3389">
        <v>0.27</v>
      </c>
      <c r="AC3389" t="s">
        <v>40</v>
      </c>
    </row>
    <row r="3390" spans="1:29" hidden="1" x14ac:dyDescent="0.25">
      <c r="A3390" t="s">
        <v>621</v>
      </c>
      <c r="B3390">
        <v>100</v>
      </c>
      <c r="C3390" t="s">
        <v>28</v>
      </c>
      <c r="D3390">
        <v>705581</v>
      </c>
      <c r="E3390" s="1">
        <v>41323</v>
      </c>
      <c r="F3390">
        <v>900</v>
      </c>
      <c r="H3390" t="s">
        <v>76</v>
      </c>
      <c r="I3390" s="1">
        <v>41331</v>
      </c>
      <c r="J3390" t="s">
        <v>30</v>
      </c>
      <c r="K3390" t="s">
        <v>321</v>
      </c>
      <c r="L3390">
        <v>1</v>
      </c>
      <c r="M3390" t="s">
        <v>73</v>
      </c>
      <c r="N3390">
        <v>721026460</v>
      </c>
      <c r="O3390" t="s">
        <v>33</v>
      </c>
      <c r="P3390">
        <v>1</v>
      </c>
      <c r="S3390">
        <v>2920</v>
      </c>
      <c r="T3390" t="s">
        <v>431</v>
      </c>
      <c r="U3390">
        <v>680</v>
      </c>
      <c r="V3390" t="s">
        <v>432</v>
      </c>
      <c r="W3390">
        <v>0.53</v>
      </c>
      <c r="X3390" t="s">
        <v>40</v>
      </c>
      <c r="Y3390" t="s">
        <v>41</v>
      </c>
      <c r="Z3390">
        <v>8.4000000000000005E-2</v>
      </c>
      <c r="AA3390">
        <v>0.27</v>
      </c>
      <c r="AC3390" t="s">
        <v>40</v>
      </c>
    </row>
    <row r="3391" spans="1:29" hidden="1" x14ac:dyDescent="0.25">
      <c r="A3391" t="s">
        <v>323</v>
      </c>
      <c r="B3391">
        <v>100</v>
      </c>
      <c r="C3391" t="s">
        <v>28</v>
      </c>
      <c r="D3391">
        <v>702377</v>
      </c>
      <c r="E3391" s="1">
        <v>41297</v>
      </c>
      <c r="F3391">
        <v>1100</v>
      </c>
      <c r="H3391" t="s">
        <v>76</v>
      </c>
      <c r="I3391" s="1">
        <v>41313</v>
      </c>
      <c r="J3391" t="s">
        <v>30</v>
      </c>
      <c r="K3391" t="s">
        <v>321</v>
      </c>
      <c r="L3391">
        <v>1</v>
      </c>
      <c r="M3391" t="s">
        <v>73</v>
      </c>
      <c r="N3391">
        <v>721026460</v>
      </c>
      <c r="O3391" t="s">
        <v>33</v>
      </c>
      <c r="P3391">
        <v>15</v>
      </c>
      <c r="S3391">
        <v>1052</v>
      </c>
      <c r="T3391" t="s">
        <v>333</v>
      </c>
      <c r="U3391">
        <v>929</v>
      </c>
      <c r="V3391" t="s">
        <v>334</v>
      </c>
      <c r="W3391">
        <v>10</v>
      </c>
      <c r="X3391" t="s">
        <v>40</v>
      </c>
      <c r="Y3391" t="s">
        <v>41</v>
      </c>
      <c r="Z3391">
        <v>0.15</v>
      </c>
      <c r="AA3391">
        <v>0.3</v>
      </c>
      <c r="AC3391" t="s">
        <v>40</v>
      </c>
    </row>
    <row r="3392" spans="1:29" hidden="1" x14ac:dyDescent="0.25">
      <c r="A3392" t="s">
        <v>323</v>
      </c>
      <c r="B3392">
        <v>100</v>
      </c>
      <c r="C3392" t="s">
        <v>28</v>
      </c>
      <c r="D3392">
        <v>702377</v>
      </c>
      <c r="E3392" s="1">
        <v>41297</v>
      </c>
      <c r="F3392">
        <v>1100</v>
      </c>
      <c r="H3392" t="s">
        <v>76</v>
      </c>
      <c r="I3392" s="1">
        <v>41313</v>
      </c>
      <c r="J3392" t="s">
        <v>30</v>
      </c>
      <c r="K3392" t="s">
        <v>321</v>
      </c>
      <c r="L3392">
        <v>1</v>
      </c>
      <c r="M3392" t="s">
        <v>73</v>
      </c>
      <c r="N3392">
        <v>721026460</v>
      </c>
      <c r="O3392" t="s">
        <v>33</v>
      </c>
      <c r="P3392">
        <v>15</v>
      </c>
      <c r="S3392">
        <v>1055</v>
      </c>
      <c r="T3392" t="s">
        <v>50</v>
      </c>
      <c r="U3392">
        <v>945</v>
      </c>
      <c r="V3392" t="s">
        <v>51</v>
      </c>
      <c r="W3392">
        <v>27</v>
      </c>
      <c r="X3392" t="s">
        <v>40</v>
      </c>
      <c r="Y3392" t="s">
        <v>41</v>
      </c>
      <c r="Z3392">
        <v>2.5</v>
      </c>
      <c r="AA3392">
        <v>5</v>
      </c>
      <c r="AC3392" t="s">
        <v>40</v>
      </c>
    </row>
    <row r="3393" spans="1:29" hidden="1" x14ac:dyDescent="0.25">
      <c r="A3393" t="s">
        <v>323</v>
      </c>
      <c r="B3393">
        <v>100</v>
      </c>
      <c r="C3393" t="s">
        <v>28</v>
      </c>
      <c r="D3393">
        <v>702377</v>
      </c>
      <c r="E3393" s="1">
        <v>41297</v>
      </c>
      <c r="F3393">
        <v>1100</v>
      </c>
      <c r="H3393" t="s">
        <v>76</v>
      </c>
      <c r="I3393" s="1">
        <v>41313</v>
      </c>
      <c r="J3393" t="s">
        <v>30</v>
      </c>
      <c r="K3393" t="s">
        <v>321</v>
      </c>
      <c r="L3393">
        <v>1</v>
      </c>
      <c r="M3393" t="s">
        <v>73</v>
      </c>
      <c r="N3393">
        <v>721026460</v>
      </c>
      <c r="O3393" t="s">
        <v>33</v>
      </c>
      <c r="P3393">
        <v>15</v>
      </c>
      <c r="S3393">
        <v>1038</v>
      </c>
      <c r="T3393" t="s">
        <v>337</v>
      </c>
      <c r="U3393">
        <v>630</v>
      </c>
      <c r="V3393" t="s">
        <v>338</v>
      </c>
      <c r="W3393">
        <v>0.36</v>
      </c>
      <c r="X3393" t="s">
        <v>40</v>
      </c>
      <c r="Y3393" t="s">
        <v>41</v>
      </c>
      <c r="Z3393">
        <v>2.5000000000000001E-2</v>
      </c>
      <c r="AA3393">
        <v>7.4999999999999997E-2</v>
      </c>
      <c r="AB3393">
        <v>10</v>
      </c>
      <c r="AC3393" t="s">
        <v>40</v>
      </c>
    </row>
    <row r="3394" spans="1:29" hidden="1" x14ac:dyDescent="0.25">
      <c r="A3394" t="s">
        <v>323</v>
      </c>
      <c r="B3394">
        <v>100</v>
      </c>
      <c r="C3394" t="s">
        <v>28</v>
      </c>
      <c r="D3394">
        <v>702377</v>
      </c>
      <c r="E3394" s="1">
        <v>41297</v>
      </c>
      <c r="F3394">
        <v>1100</v>
      </c>
      <c r="H3394" t="s">
        <v>76</v>
      </c>
      <c r="I3394" s="1">
        <v>41313</v>
      </c>
      <c r="J3394" t="s">
        <v>30</v>
      </c>
      <c r="K3394" t="s">
        <v>321</v>
      </c>
      <c r="L3394">
        <v>1</v>
      </c>
      <c r="M3394" t="s">
        <v>73</v>
      </c>
      <c r="N3394">
        <v>721026460</v>
      </c>
      <c r="O3394" t="s">
        <v>33</v>
      </c>
      <c r="P3394">
        <v>15</v>
      </c>
      <c r="S3394">
        <v>1074</v>
      </c>
      <c r="T3394" t="s">
        <v>554</v>
      </c>
      <c r="U3394">
        <v>1097</v>
      </c>
      <c r="V3394" t="s">
        <v>554</v>
      </c>
      <c r="W3394">
        <v>1.7000000000000001E-4</v>
      </c>
      <c r="X3394" t="s">
        <v>40</v>
      </c>
      <c r="Y3394" t="s">
        <v>55</v>
      </c>
      <c r="Z3394">
        <v>1.2999999999999999E-4</v>
      </c>
      <c r="AA3394">
        <v>2.5000000000000001E-4</v>
      </c>
      <c r="AB3394">
        <v>6.0000000000000001E-3</v>
      </c>
      <c r="AC3394" t="s">
        <v>40</v>
      </c>
    </row>
    <row r="3395" spans="1:29" hidden="1" x14ac:dyDescent="0.25">
      <c r="A3395" t="s">
        <v>323</v>
      </c>
      <c r="B3395">
        <v>100</v>
      </c>
      <c r="C3395" t="s">
        <v>28</v>
      </c>
      <c r="D3395">
        <v>702377</v>
      </c>
      <c r="E3395" s="1">
        <v>41297</v>
      </c>
      <c r="F3395">
        <v>1100</v>
      </c>
      <c r="H3395" t="s">
        <v>76</v>
      </c>
      <c r="I3395" s="1">
        <v>41313</v>
      </c>
      <c r="J3395" t="s">
        <v>30</v>
      </c>
      <c r="K3395" t="s">
        <v>321</v>
      </c>
      <c r="L3395">
        <v>1</v>
      </c>
      <c r="M3395" t="s">
        <v>73</v>
      </c>
      <c r="N3395">
        <v>721026460</v>
      </c>
      <c r="O3395" t="s">
        <v>33</v>
      </c>
      <c r="P3395">
        <v>15</v>
      </c>
      <c r="S3395">
        <v>1075</v>
      </c>
      <c r="T3395" t="s">
        <v>555</v>
      </c>
      <c r="U3395">
        <v>1012</v>
      </c>
      <c r="V3395" t="s">
        <v>555</v>
      </c>
      <c r="W3395">
        <v>0</v>
      </c>
      <c r="X3395" t="s">
        <v>40</v>
      </c>
      <c r="Y3395" t="s">
        <v>70</v>
      </c>
      <c r="Z3395">
        <v>1.2999999999999999E-4</v>
      </c>
      <c r="AA3395">
        <v>2.5000000000000001E-4</v>
      </c>
      <c r="AB3395">
        <v>4.0000000000000001E-3</v>
      </c>
      <c r="AC3395" t="s">
        <v>40</v>
      </c>
    </row>
    <row r="3396" spans="1:29" hidden="1" x14ac:dyDescent="0.25">
      <c r="A3396" t="s">
        <v>323</v>
      </c>
      <c r="B3396">
        <v>100</v>
      </c>
      <c r="C3396" t="s">
        <v>28</v>
      </c>
      <c r="D3396">
        <v>702377</v>
      </c>
      <c r="E3396" s="1">
        <v>41297</v>
      </c>
      <c r="F3396">
        <v>1100</v>
      </c>
      <c r="H3396" t="s">
        <v>76</v>
      </c>
      <c r="I3396" s="1">
        <v>41313</v>
      </c>
      <c r="J3396" t="s">
        <v>30</v>
      </c>
      <c r="K3396" t="s">
        <v>321</v>
      </c>
      <c r="L3396">
        <v>1</v>
      </c>
      <c r="M3396" t="s">
        <v>73</v>
      </c>
      <c r="N3396">
        <v>721026460</v>
      </c>
      <c r="O3396" t="s">
        <v>33</v>
      </c>
      <c r="P3396">
        <v>15</v>
      </c>
      <c r="S3396">
        <v>1045</v>
      </c>
      <c r="T3396" t="s">
        <v>339</v>
      </c>
      <c r="U3396">
        <v>1147</v>
      </c>
      <c r="V3396" t="s">
        <v>340</v>
      </c>
      <c r="W3396">
        <v>0</v>
      </c>
      <c r="X3396" t="s">
        <v>40</v>
      </c>
      <c r="Y3396" t="s">
        <v>70</v>
      </c>
      <c r="Z3396">
        <v>2E-3</v>
      </c>
      <c r="AA3396">
        <v>4.0000000000000001E-3</v>
      </c>
      <c r="AB3396">
        <v>0.05</v>
      </c>
      <c r="AC3396" t="s">
        <v>40</v>
      </c>
    </row>
    <row r="3397" spans="1:29" hidden="1" x14ac:dyDescent="0.25">
      <c r="A3397" t="s">
        <v>323</v>
      </c>
      <c r="B3397">
        <v>100</v>
      </c>
      <c r="C3397" t="s">
        <v>28</v>
      </c>
      <c r="D3397">
        <v>702377</v>
      </c>
      <c r="E3397" s="1">
        <v>41297</v>
      </c>
      <c r="F3397">
        <v>1100</v>
      </c>
      <c r="H3397" t="s">
        <v>76</v>
      </c>
      <c r="I3397" s="1">
        <v>41313</v>
      </c>
      <c r="J3397" t="s">
        <v>30</v>
      </c>
      <c r="K3397" t="s">
        <v>321</v>
      </c>
      <c r="L3397">
        <v>1</v>
      </c>
      <c r="M3397" t="s">
        <v>73</v>
      </c>
      <c r="N3397">
        <v>721026460</v>
      </c>
      <c r="O3397" t="s">
        <v>33</v>
      </c>
      <c r="P3397">
        <v>15</v>
      </c>
      <c r="S3397">
        <v>1015</v>
      </c>
      <c r="T3397" t="s">
        <v>341</v>
      </c>
      <c r="U3397">
        <v>1027</v>
      </c>
      <c r="V3397" t="s">
        <v>342</v>
      </c>
      <c r="W3397">
        <v>0</v>
      </c>
      <c r="X3397" t="s">
        <v>40</v>
      </c>
      <c r="Y3397" t="s">
        <v>70</v>
      </c>
      <c r="Z3397">
        <v>1E-4</v>
      </c>
      <c r="AA3397">
        <v>2.0000000000000001E-4</v>
      </c>
      <c r="AB3397">
        <v>5.0000000000000001E-3</v>
      </c>
      <c r="AC3397" t="s">
        <v>40</v>
      </c>
    </row>
    <row r="3398" spans="1:29" hidden="1" x14ac:dyDescent="0.25">
      <c r="A3398" t="s">
        <v>323</v>
      </c>
      <c r="B3398">
        <v>100</v>
      </c>
      <c r="C3398" t="s">
        <v>28</v>
      </c>
      <c r="D3398">
        <v>702377</v>
      </c>
      <c r="E3398" s="1">
        <v>41297</v>
      </c>
      <c r="F3398">
        <v>1100</v>
      </c>
      <c r="H3398" t="s">
        <v>76</v>
      </c>
      <c r="I3398" s="1">
        <v>41313</v>
      </c>
      <c r="J3398" t="s">
        <v>30</v>
      </c>
      <c r="K3398" t="s">
        <v>321</v>
      </c>
      <c r="L3398">
        <v>1</v>
      </c>
      <c r="M3398" t="s">
        <v>73</v>
      </c>
      <c r="N3398">
        <v>721026460</v>
      </c>
      <c r="O3398" t="s">
        <v>33</v>
      </c>
      <c r="P3398">
        <v>15</v>
      </c>
      <c r="S3398">
        <v>1020</v>
      </c>
      <c r="T3398" t="s">
        <v>343</v>
      </c>
      <c r="U3398">
        <v>1034</v>
      </c>
      <c r="V3398" t="s">
        <v>344</v>
      </c>
      <c r="W3398">
        <v>0</v>
      </c>
      <c r="X3398" t="s">
        <v>40</v>
      </c>
      <c r="Y3398" t="s">
        <v>70</v>
      </c>
      <c r="Z3398">
        <v>2.3000000000000001E-4</v>
      </c>
      <c r="AA3398">
        <v>8.3000000000000001E-4</v>
      </c>
      <c r="AB3398">
        <v>0.1</v>
      </c>
      <c r="AC3398" t="s">
        <v>40</v>
      </c>
    </row>
    <row r="3399" spans="1:29" hidden="1" x14ac:dyDescent="0.25">
      <c r="A3399" t="s">
        <v>323</v>
      </c>
      <c r="B3399">
        <v>100</v>
      </c>
      <c r="C3399" t="s">
        <v>28</v>
      </c>
      <c r="D3399">
        <v>702377</v>
      </c>
      <c r="E3399" s="1">
        <v>41297</v>
      </c>
      <c r="F3399">
        <v>1100</v>
      </c>
      <c r="H3399" t="s">
        <v>76</v>
      </c>
      <c r="I3399" s="1">
        <v>41313</v>
      </c>
      <c r="J3399" t="s">
        <v>30</v>
      </c>
      <c r="K3399" t="s">
        <v>321</v>
      </c>
      <c r="L3399">
        <v>1</v>
      </c>
      <c r="M3399" t="s">
        <v>73</v>
      </c>
      <c r="N3399">
        <v>721026460</v>
      </c>
      <c r="O3399" t="s">
        <v>33</v>
      </c>
      <c r="P3399">
        <v>15</v>
      </c>
      <c r="S3399">
        <v>1025</v>
      </c>
      <c r="T3399" t="s">
        <v>101</v>
      </c>
      <c r="U3399">
        <v>951</v>
      </c>
      <c r="V3399" t="s">
        <v>102</v>
      </c>
      <c r="W3399">
        <v>0.89</v>
      </c>
      <c r="X3399" t="s">
        <v>40</v>
      </c>
      <c r="Y3399" t="s">
        <v>41</v>
      </c>
      <c r="Z3399">
        <v>0.05</v>
      </c>
      <c r="AA3399">
        <v>0.1</v>
      </c>
      <c r="AB3399">
        <v>4</v>
      </c>
      <c r="AC3399" t="s">
        <v>40</v>
      </c>
    </row>
    <row r="3400" spans="1:29" hidden="1" x14ac:dyDescent="0.25">
      <c r="A3400" t="s">
        <v>323</v>
      </c>
      <c r="B3400">
        <v>100</v>
      </c>
      <c r="C3400" t="s">
        <v>28</v>
      </c>
      <c r="D3400">
        <v>702377</v>
      </c>
      <c r="E3400" s="1">
        <v>41297</v>
      </c>
      <c r="F3400">
        <v>1100</v>
      </c>
      <c r="H3400" t="s">
        <v>76</v>
      </c>
      <c r="I3400" s="1">
        <v>41313</v>
      </c>
      <c r="J3400" t="s">
        <v>30</v>
      </c>
      <c r="K3400" t="s">
        <v>321</v>
      </c>
      <c r="L3400">
        <v>1</v>
      </c>
      <c r="M3400" t="s">
        <v>73</v>
      </c>
      <c r="N3400">
        <v>721026460</v>
      </c>
      <c r="O3400" t="s">
        <v>33</v>
      </c>
      <c r="P3400">
        <v>15</v>
      </c>
      <c r="S3400">
        <v>1041</v>
      </c>
      <c r="T3400" t="s">
        <v>559</v>
      </c>
      <c r="U3400">
        <v>615</v>
      </c>
      <c r="V3400" t="s">
        <v>622</v>
      </c>
      <c r="W3400">
        <v>0</v>
      </c>
      <c r="X3400" t="s">
        <v>40</v>
      </c>
      <c r="Y3400" t="s">
        <v>70</v>
      </c>
      <c r="Z3400">
        <v>6.7000000000000002E-3</v>
      </c>
      <c r="AA3400">
        <v>0.02</v>
      </c>
      <c r="AB3400">
        <v>1</v>
      </c>
      <c r="AC3400" t="s">
        <v>40</v>
      </c>
    </row>
    <row r="3401" spans="1:29" hidden="1" x14ac:dyDescent="0.25">
      <c r="A3401" t="s">
        <v>323</v>
      </c>
      <c r="B3401">
        <v>100</v>
      </c>
      <c r="C3401" t="s">
        <v>28</v>
      </c>
      <c r="D3401">
        <v>702377</v>
      </c>
      <c r="E3401" s="1">
        <v>41297</v>
      </c>
      <c r="F3401">
        <v>1100</v>
      </c>
      <c r="H3401" t="s">
        <v>76</v>
      </c>
      <c r="I3401" s="1">
        <v>41313</v>
      </c>
      <c r="J3401" t="s">
        <v>30</v>
      </c>
      <c r="K3401" t="s">
        <v>321</v>
      </c>
      <c r="L3401">
        <v>1</v>
      </c>
      <c r="M3401" t="s">
        <v>73</v>
      </c>
      <c r="N3401">
        <v>721026460</v>
      </c>
      <c r="O3401" t="s">
        <v>33</v>
      </c>
      <c r="P3401">
        <v>15</v>
      </c>
      <c r="S3401">
        <v>1085</v>
      </c>
      <c r="T3401" t="s">
        <v>561</v>
      </c>
      <c r="U3401">
        <v>1059</v>
      </c>
      <c r="V3401" t="s">
        <v>561</v>
      </c>
      <c r="W3401">
        <v>0</v>
      </c>
      <c r="X3401" t="s">
        <v>40</v>
      </c>
      <c r="Y3401" t="s">
        <v>70</v>
      </c>
      <c r="Z3401">
        <v>1E-4</v>
      </c>
      <c r="AA3401">
        <v>2.0000000000000001E-4</v>
      </c>
      <c r="AB3401">
        <v>2E-3</v>
      </c>
      <c r="AC3401" t="s">
        <v>40</v>
      </c>
    </row>
    <row r="3402" spans="1:29" hidden="1" x14ac:dyDescent="0.25">
      <c r="A3402" t="s">
        <v>323</v>
      </c>
      <c r="B3402">
        <v>100</v>
      </c>
      <c r="C3402" t="s">
        <v>28</v>
      </c>
      <c r="D3402">
        <v>702377</v>
      </c>
      <c r="E3402" s="1">
        <v>41297</v>
      </c>
      <c r="F3402">
        <v>1100</v>
      </c>
      <c r="H3402" t="s">
        <v>76</v>
      </c>
      <c r="I3402" s="1">
        <v>41313</v>
      </c>
      <c r="J3402" t="s">
        <v>30</v>
      </c>
      <c r="K3402" t="s">
        <v>321</v>
      </c>
      <c r="L3402">
        <v>1</v>
      </c>
      <c r="M3402" t="s">
        <v>73</v>
      </c>
      <c r="N3402">
        <v>721026460</v>
      </c>
      <c r="O3402" t="s">
        <v>33</v>
      </c>
      <c r="P3402">
        <v>15</v>
      </c>
      <c r="S3402">
        <v>1036</v>
      </c>
      <c r="T3402" t="s">
        <v>562</v>
      </c>
      <c r="U3402">
        <v>1067</v>
      </c>
      <c r="V3402" t="s">
        <v>563</v>
      </c>
      <c r="W3402">
        <v>6.4999999999999997E-4</v>
      </c>
      <c r="X3402" t="s">
        <v>40</v>
      </c>
      <c r="Y3402" t="s">
        <v>55</v>
      </c>
      <c r="Z3402">
        <v>5.0000000000000001E-4</v>
      </c>
      <c r="AA3402">
        <v>1E-3</v>
      </c>
      <c r="AB3402">
        <v>0.1</v>
      </c>
      <c r="AC3402" t="s">
        <v>40</v>
      </c>
    </row>
    <row r="3403" spans="1:29" hidden="1" x14ac:dyDescent="0.25">
      <c r="A3403" t="s">
        <v>323</v>
      </c>
      <c r="B3403">
        <v>100</v>
      </c>
      <c r="C3403" t="s">
        <v>28</v>
      </c>
      <c r="D3403">
        <v>702377</v>
      </c>
      <c r="E3403" s="1">
        <v>41297</v>
      </c>
      <c r="F3403">
        <v>1100</v>
      </c>
      <c r="H3403" t="s">
        <v>76</v>
      </c>
      <c r="I3403" s="1">
        <v>41313</v>
      </c>
      <c r="J3403" t="s">
        <v>30</v>
      </c>
      <c r="K3403" t="s">
        <v>321</v>
      </c>
      <c r="L3403">
        <v>1</v>
      </c>
      <c r="M3403" t="s">
        <v>73</v>
      </c>
      <c r="N3403">
        <v>721026460</v>
      </c>
      <c r="O3403" t="s">
        <v>33</v>
      </c>
      <c r="P3403">
        <v>15</v>
      </c>
      <c r="S3403">
        <v>1035</v>
      </c>
      <c r="T3403" t="s">
        <v>351</v>
      </c>
      <c r="U3403">
        <v>71900</v>
      </c>
      <c r="V3403" t="s">
        <v>352</v>
      </c>
      <c r="W3403">
        <v>0</v>
      </c>
      <c r="X3403" t="s">
        <v>40</v>
      </c>
      <c r="Y3403" t="s">
        <v>70</v>
      </c>
      <c r="Z3403">
        <v>1.2E-4</v>
      </c>
      <c r="AA3403">
        <v>3.5E-4</v>
      </c>
      <c r="AB3403">
        <v>2E-3</v>
      </c>
      <c r="AC3403" t="s">
        <v>40</v>
      </c>
    </row>
    <row r="3404" spans="1:29" hidden="1" x14ac:dyDescent="0.25">
      <c r="A3404" t="s">
        <v>323</v>
      </c>
      <c r="B3404">
        <v>100</v>
      </c>
      <c r="C3404" t="s">
        <v>28</v>
      </c>
      <c r="D3404">
        <v>702377</v>
      </c>
      <c r="E3404" s="1">
        <v>41297</v>
      </c>
      <c r="F3404">
        <v>1100</v>
      </c>
      <c r="H3404" t="s">
        <v>76</v>
      </c>
      <c r="I3404" s="1">
        <v>41313</v>
      </c>
      <c r="J3404" t="s">
        <v>30</v>
      </c>
      <c r="K3404" t="s">
        <v>321</v>
      </c>
      <c r="L3404">
        <v>1</v>
      </c>
      <c r="M3404" t="s">
        <v>73</v>
      </c>
      <c r="N3404">
        <v>721026460</v>
      </c>
      <c r="O3404" t="s">
        <v>33</v>
      </c>
      <c r="P3404">
        <v>15</v>
      </c>
      <c r="S3404">
        <v>1010</v>
      </c>
      <c r="T3404" t="s">
        <v>353</v>
      </c>
      <c r="U3404">
        <v>1007</v>
      </c>
      <c r="V3404" t="s">
        <v>354</v>
      </c>
      <c r="W3404">
        <v>1.9E-2</v>
      </c>
      <c r="X3404" t="s">
        <v>40</v>
      </c>
      <c r="Y3404" t="s">
        <v>41</v>
      </c>
      <c r="Z3404">
        <v>1E-4</v>
      </c>
      <c r="AA3404">
        <v>2.0000000000000001E-4</v>
      </c>
      <c r="AB3404">
        <v>2</v>
      </c>
      <c r="AC3404" t="s">
        <v>40</v>
      </c>
    </row>
    <row r="3405" spans="1:29" hidden="1" x14ac:dyDescent="0.25">
      <c r="A3405" t="s">
        <v>323</v>
      </c>
      <c r="B3405">
        <v>100</v>
      </c>
      <c r="C3405" t="s">
        <v>28</v>
      </c>
      <c r="D3405">
        <v>702377</v>
      </c>
      <c r="E3405" s="1">
        <v>41297</v>
      </c>
      <c r="F3405">
        <v>1100</v>
      </c>
      <c r="H3405" t="s">
        <v>76</v>
      </c>
      <c r="I3405" s="1">
        <v>41313</v>
      </c>
      <c r="J3405" t="s">
        <v>30</v>
      </c>
      <c r="K3405" t="s">
        <v>321</v>
      </c>
      <c r="L3405">
        <v>1</v>
      </c>
      <c r="M3405" t="s">
        <v>73</v>
      </c>
      <c r="N3405">
        <v>721026460</v>
      </c>
      <c r="O3405" t="s">
        <v>33</v>
      </c>
      <c r="P3405">
        <v>15</v>
      </c>
      <c r="S3405">
        <v>1005</v>
      </c>
      <c r="T3405" t="s">
        <v>355</v>
      </c>
      <c r="U3405">
        <v>1002</v>
      </c>
      <c r="V3405" t="s">
        <v>356</v>
      </c>
      <c r="W3405">
        <v>6.0999999999999997E-4</v>
      </c>
      <c r="X3405" t="s">
        <v>40</v>
      </c>
      <c r="Y3405" t="s">
        <v>55</v>
      </c>
      <c r="Z3405">
        <v>5.0000000000000001E-4</v>
      </c>
      <c r="AA3405">
        <v>1E-3</v>
      </c>
      <c r="AB3405">
        <v>0.01</v>
      </c>
      <c r="AC3405" t="s">
        <v>40</v>
      </c>
    </row>
    <row r="3406" spans="1:29" hidden="1" x14ac:dyDescent="0.25">
      <c r="A3406" t="s">
        <v>621</v>
      </c>
      <c r="B3406">
        <v>100</v>
      </c>
      <c r="C3406" t="s">
        <v>28</v>
      </c>
      <c r="D3406">
        <v>702375</v>
      </c>
      <c r="E3406" s="1">
        <v>41297</v>
      </c>
      <c r="F3406">
        <v>1100</v>
      </c>
      <c r="H3406" t="s">
        <v>76</v>
      </c>
      <c r="I3406" s="1">
        <v>41313</v>
      </c>
      <c r="J3406" t="s">
        <v>30</v>
      </c>
      <c r="K3406" t="s">
        <v>321</v>
      </c>
      <c r="L3406">
        <v>1</v>
      </c>
      <c r="M3406" t="s">
        <v>73</v>
      </c>
      <c r="N3406">
        <v>721026460</v>
      </c>
      <c r="O3406" t="s">
        <v>33</v>
      </c>
      <c r="P3406">
        <v>1</v>
      </c>
      <c r="S3406">
        <v>2920</v>
      </c>
      <c r="T3406" t="s">
        <v>431</v>
      </c>
      <c r="U3406">
        <v>680</v>
      </c>
      <c r="V3406" t="s">
        <v>432</v>
      </c>
      <c r="W3406">
        <v>0.9</v>
      </c>
      <c r="X3406" t="s">
        <v>40</v>
      </c>
      <c r="Y3406" t="s">
        <v>41</v>
      </c>
      <c r="Z3406">
        <v>8.4000000000000005E-2</v>
      </c>
      <c r="AA3406">
        <v>0.27</v>
      </c>
      <c r="AC3406" t="s">
        <v>40</v>
      </c>
    </row>
    <row r="3407" spans="1:29" hidden="1" x14ac:dyDescent="0.25">
      <c r="A3407" t="s">
        <v>621</v>
      </c>
      <c r="B3407">
        <v>100</v>
      </c>
      <c r="C3407" t="s">
        <v>28</v>
      </c>
      <c r="D3407">
        <v>698066</v>
      </c>
      <c r="E3407" s="1">
        <v>41254</v>
      </c>
      <c r="F3407">
        <v>1145</v>
      </c>
      <c r="H3407" t="s">
        <v>76</v>
      </c>
      <c r="I3407" s="1">
        <v>41262</v>
      </c>
      <c r="J3407" t="s">
        <v>30</v>
      </c>
      <c r="K3407" t="s">
        <v>321</v>
      </c>
      <c r="L3407">
        <v>1</v>
      </c>
      <c r="M3407" t="s">
        <v>73</v>
      </c>
      <c r="N3407">
        <v>721026460</v>
      </c>
      <c r="O3407" t="s">
        <v>33</v>
      </c>
      <c r="P3407">
        <v>1</v>
      </c>
      <c r="S3407">
        <v>2920</v>
      </c>
      <c r="T3407" t="s">
        <v>431</v>
      </c>
      <c r="U3407">
        <v>680</v>
      </c>
      <c r="V3407" t="s">
        <v>432</v>
      </c>
      <c r="W3407">
        <v>1.2</v>
      </c>
      <c r="X3407" t="s">
        <v>40</v>
      </c>
      <c r="Y3407" t="s">
        <v>41</v>
      </c>
      <c r="Z3407">
        <v>8.4000000000000005E-2</v>
      </c>
      <c r="AA3407">
        <v>0.27</v>
      </c>
      <c r="AC3407" t="s">
        <v>40</v>
      </c>
    </row>
    <row r="3408" spans="1:29" hidden="1" x14ac:dyDescent="0.25">
      <c r="A3408" t="s">
        <v>621</v>
      </c>
      <c r="B3408">
        <v>100</v>
      </c>
      <c r="C3408" t="s">
        <v>28</v>
      </c>
      <c r="D3408">
        <v>694742</v>
      </c>
      <c r="E3408" s="1">
        <v>41232</v>
      </c>
      <c r="F3408">
        <v>1300</v>
      </c>
      <c r="H3408" t="s">
        <v>76</v>
      </c>
      <c r="I3408" s="1">
        <v>41247</v>
      </c>
      <c r="J3408" t="s">
        <v>30</v>
      </c>
      <c r="K3408" t="s">
        <v>321</v>
      </c>
      <c r="L3408">
        <v>1</v>
      </c>
      <c r="M3408" t="s">
        <v>73</v>
      </c>
      <c r="N3408">
        <v>721026460</v>
      </c>
      <c r="O3408" t="s">
        <v>33</v>
      </c>
      <c r="P3408">
        <v>1</v>
      </c>
      <c r="S3408">
        <v>2920</v>
      </c>
      <c r="T3408" t="s">
        <v>431</v>
      </c>
      <c r="U3408">
        <v>680</v>
      </c>
      <c r="V3408" t="s">
        <v>432</v>
      </c>
      <c r="W3408">
        <v>0.96</v>
      </c>
      <c r="X3408" t="s">
        <v>40</v>
      </c>
      <c r="Y3408" t="s">
        <v>41</v>
      </c>
      <c r="Z3408">
        <v>8.4000000000000005E-2</v>
      </c>
      <c r="AA3408">
        <v>0.27</v>
      </c>
      <c r="AC3408" t="s">
        <v>40</v>
      </c>
    </row>
    <row r="3409" spans="1:29" hidden="1" x14ac:dyDescent="0.25">
      <c r="A3409" t="s">
        <v>621</v>
      </c>
      <c r="B3409">
        <v>100</v>
      </c>
      <c r="C3409" t="s">
        <v>28</v>
      </c>
      <c r="D3409">
        <v>689168</v>
      </c>
      <c r="E3409" s="1">
        <v>41197</v>
      </c>
      <c r="F3409">
        <v>1330</v>
      </c>
      <c r="H3409" t="s">
        <v>76</v>
      </c>
      <c r="I3409" s="1">
        <v>41205</v>
      </c>
      <c r="J3409" t="s">
        <v>30</v>
      </c>
      <c r="K3409" t="s">
        <v>321</v>
      </c>
      <c r="L3409">
        <v>1</v>
      </c>
      <c r="M3409" t="s">
        <v>73</v>
      </c>
      <c r="N3409">
        <v>721026460</v>
      </c>
      <c r="O3409" t="s">
        <v>33</v>
      </c>
      <c r="P3409">
        <v>1</v>
      </c>
      <c r="S3409">
        <v>2920</v>
      </c>
      <c r="T3409" t="s">
        <v>431</v>
      </c>
      <c r="U3409">
        <v>680</v>
      </c>
      <c r="V3409" t="s">
        <v>432</v>
      </c>
      <c r="W3409">
        <v>1.1000000000000001</v>
      </c>
      <c r="X3409" t="s">
        <v>40</v>
      </c>
      <c r="Y3409" t="s">
        <v>41</v>
      </c>
      <c r="Z3409">
        <v>8.4000000000000005E-2</v>
      </c>
      <c r="AA3409">
        <v>0.27</v>
      </c>
      <c r="AC3409" t="s">
        <v>40</v>
      </c>
    </row>
    <row r="3410" spans="1:29" hidden="1" x14ac:dyDescent="0.25">
      <c r="A3410" t="s">
        <v>621</v>
      </c>
      <c r="B3410">
        <v>100</v>
      </c>
      <c r="C3410" t="s">
        <v>28</v>
      </c>
      <c r="D3410">
        <v>683093</v>
      </c>
      <c r="E3410" s="1">
        <v>41164</v>
      </c>
      <c r="F3410">
        <v>1330</v>
      </c>
      <c r="H3410" t="s">
        <v>76</v>
      </c>
      <c r="I3410" s="1">
        <v>41173</v>
      </c>
      <c r="J3410" t="s">
        <v>30</v>
      </c>
      <c r="K3410" t="s">
        <v>321</v>
      </c>
      <c r="L3410">
        <v>1</v>
      </c>
      <c r="M3410" t="s">
        <v>73</v>
      </c>
      <c r="N3410">
        <v>721026460</v>
      </c>
      <c r="O3410" t="s">
        <v>33</v>
      </c>
      <c r="P3410">
        <v>1</v>
      </c>
      <c r="S3410">
        <v>2920</v>
      </c>
      <c r="T3410" t="s">
        <v>431</v>
      </c>
      <c r="U3410">
        <v>680</v>
      </c>
      <c r="V3410" t="s">
        <v>432</v>
      </c>
      <c r="W3410">
        <v>1.4</v>
      </c>
      <c r="X3410" t="s">
        <v>40</v>
      </c>
      <c r="Y3410" t="s">
        <v>41</v>
      </c>
      <c r="Z3410">
        <v>8.4000000000000005E-2</v>
      </c>
      <c r="AA3410">
        <v>0.27</v>
      </c>
      <c r="AC3410" t="s">
        <v>40</v>
      </c>
    </row>
    <row r="3411" spans="1:29" hidden="1" x14ac:dyDescent="0.25">
      <c r="A3411" t="s">
        <v>621</v>
      </c>
      <c r="B3411">
        <v>100</v>
      </c>
      <c r="C3411" t="s">
        <v>28</v>
      </c>
      <c r="D3411">
        <v>677591</v>
      </c>
      <c r="E3411" s="1">
        <v>41134</v>
      </c>
      <c r="F3411">
        <v>1430</v>
      </c>
      <c r="H3411" t="s">
        <v>76</v>
      </c>
      <c r="I3411" s="1">
        <v>41143</v>
      </c>
      <c r="J3411" t="s">
        <v>30</v>
      </c>
      <c r="K3411" t="s">
        <v>321</v>
      </c>
      <c r="L3411">
        <v>1</v>
      </c>
      <c r="M3411" t="s">
        <v>73</v>
      </c>
      <c r="N3411">
        <v>721026460</v>
      </c>
      <c r="O3411" t="s">
        <v>33</v>
      </c>
      <c r="P3411">
        <v>1</v>
      </c>
      <c r="S3411">
        <v>2920</v>
      </c>
      <c r="T3411" t="s">
        <v>431</v>
      </c>
      <c r="U3411">
        <v>680</v>
      </c>
      <c r="V3411" t="s">
        <v>432</v>
      </c>
      <c r="W3411">
        <v>1.2</v>
      </c>
      <c r="X3411" t="s">
        <v>40</v>
      </c>
      <c r="Y3411" t="s">
        <v>41</v>
      </c>
      <c r="Z3411">
        <v>8.4000000000000005E-2</v>
      </c>
      <c r="AA3411">
        <v>0.27</v>
      </c>
      <c r="AC3411" t="s">
        <v>40</v>
      </c>
    </row>
    <row r="3412" spans="1:29" hidden="1" x14ac:dyDescent="0.25">
      <c r="A3412" t="s">
        <v>621</v>
      </c>
      <c r="B3412">
        <v>100</v>
      </c>
      <c r="C3412" t="s">
        <v>28</v>
      </c>
      <c r="D3412">
        <v>673138</v>
      </c>
      <c r="E3412" s="1">
        <v>41107</v>
      </c>
      <c r="F3412">
        <v>1300</v>
      </c>
      <c r="H3412" t="s">
        <v>76</v>
      </c>
      <c r="I3412" s="1">
        <v>41124</v>
      </c>
      <c r="J3412" t="s">
        <v>30</v>
      </c>
      <c r="K3412" t="s">
        <v>321</v>
      </c>
      <c r="L3412">
        <v>1</v>
      </c>
      <c r="M3412" t="s">
        <v>73</v>
      </c>
      <c r="N3412">
        <v>721026460</v>
      </c>
      <c r="O3412" t="s">
        <v>33</v>
      </c>
      <c r="P3412">
        <v>1</v>
      </c>
      <c r="S3412">
        <v>2920</v>
      </c>
      <c r="T3412" t="s">
        <v>431</v>
      </c>
      <c r="U3412">
        <v>680</v>
      </c>
      <c r="V3412" t="s">
        <v>432</v>
      </c>
      <c r="W3412">
        <v>1.3</v>
      </c>
      <c r="X3412" t="s">
        <v>40</v>
      </c>
      <c r="Y3412" t="s">
        <v>41</v>
      </c>
      <c r="Z3412">
        <v>8.4000000000000005E-2</v>
      </c>
      <c r="AA3412">
        <v>0.27</v>
      </c>
      <c r="AC3412" t="s">
        <v>40</v>
      </c>
    </row>
    <row r="3413" spans="1:29" hidden="1" x14ac:dyDescent="0.25">
      <c r="A3413" t="s">
        <v>621</v>
      </c>
      <c r="B3413">
        <v>100</v>
      </c>
      <c r="C3413" t="s">
        <v>28</v>
      </c>
      <c r="D3413">
        <v>669134</v>
      </c>
      <c r="E3413" s="1">
        <v>41080</v>
      </c>
      <c r="F3413">
        <v>1500</v>
      </c>
      <c r="H3413" t="s">
        <v>76</v>
      </c>
      <c r="I3413" s="1">
        <v>41089</v>
      </c>
      <c r="J3413" t="s">
        <v>30</v>
      </c>
      <c r="K3413" t="s">
        <v>321</v>
      </c>
      <c r="L3413">
        <v>1</v>
      </c>
      <c r="M3413" t="s">
        <v>73</v>
      </c>
      <c r="N3413">
        <v>721026460</v>
      </c>
      <c r="O3413" t="s">
        <v>33</v>
      </c>
      <c r="P3413">
        <v>1</v>
      </c>
      <c r="S3413">
        <v>2920</v>
      </c>
      <c r="T3413" t="s">
        <v>431</v>
      </c>
      <c r="U3413">
        <v>680</v>
      </c>
      <c r="V3413" t="s">
        <v>432</v>
      </c>
      <c r="W3413">
        <v>0.96</v>
      </c>
      <c r="X3413" t="s">
        <v>40</v>
      </c>
      <c r="Y3413" t="s">
        <v>41</v>
      </c>
      <c r="Z3413">
        <v>8.4000000000000005E-2</v>
      </c>
      <c r="AA3413">
        <v>0.27</v>
      </c>
      <c r="AC3413" t="s">
        <v>40</v>
      </c>
    </row>
    <row r="3414" spans="1:29" hidden="1" x14ac:dyDescent="0.25">
      <c r="A3414" t="s">
        <v>621</v>
      </c>
      <c r="B3414">
        <v>100</v>
      </c>
      <c r="C3414" t="s">
        <v>28</v>
      </c>
      <c r="D3414">
        <v>662894</v>
      </c>
      <c r="E3414" s="1">
        <v>41044</v>
      </c>
      <c r="F3414">
        <v>1045</v>
      </c>
      <c r="H3414" t="s">
        <v>76</v>
      </c>
      <c r="I3414" s="1">
        <v>41059</v>
      </c>
      <c r="J3414" t="s">
        <v>30</v>
      </c>
      <c r="K3414" t="s">
        <v>321</v>
      </c>
      <c r="L3414">
        <v>1</v>
      </c>
      <c r="M3414" t="s">
        <v>73</v>
      </c>
      <c r="N3414">
        <v>721026460</v>
      </c>
      <c r="O3414" t="s">
        <v>33</v>
      </c>
      <c r="P3414">
        <v>1</v>
      </c>
      <c r="S3414">
        <v>2920</v>
      </c>
      <c r="T3414" t="s">
        <v>431</v>
      </c>
      <c r="U3414">
        <v>680</v>
      </c>
      <c r="V3414" t="s">
        <v>432</v>
      </c>
      <c r="W3414">
        <v>1</v>
      </c>
      <c r="X3414" t="s">
        <v>40</v>
      </c>
      <c r="Y3414" t="s">
        <v>41</v>
      </c>
      <c r="Z3414">
        <v>8.4000000000000005E-2</v>
      </c>
      <c r="AA3414">
        <v>0.27</v>
      </c>
      <c r="AC3414" t="s">
        <v>40</v>
      </c>
    </row>
    <row r="3415" spans="1:29" hidden="1" x14ac:dyDescent="0.25">
      <c r="A3415" t="s">
        <v>621</v>
      </c>
      <c r="B3415">
        <v>100</v>
      </c>
      <c r="C3415" t="s">
        <v>28</v>
      </c>
      <c r="D3415">
        <v>659481</v>
      </c>
      <c r="E3415" s="1">
        <v>41022</v>
      </c>
      <c r="F3415">
        <v>1300</v>
      </c>
      <c r="H3415" t="s">
        <v>76</v>
      </c>
      <c r="I3415" s="1">
        <v>41043</v>
      </c>
      <c r="J3415" t="s">
        <v>30</v>
      </c>
      <c r="K3415" t="s">
        <v>321</v>
      </c>
      <c r="L3415">
        <v>1</v>
      </c>
      <c r="M3415" t="s">
        <v>73</v>
      </c>
      <c r="N3415">
        <v>721026460</v>
      </c>
      <c r="O3415" t="s">
        <v>33</v>
      </c>
      <c r="P3415">
        <v>1</v>
      </c>
      <c r="S3415">
        <v>2920</v>
      </c>
      <c r="T3415" t="s">
        <v>431</v>
      </c>
      <c r="U3415">
        <v>680</v>
      </c>
      <c r="V3415" t="s">
        <v>432</v>
      </c>
      <c r="W3415">
        <v>1.3</v>
      </c>
      <c r="X3415" t="s">
        <v>40</v>
      </c>
      <c r="Y3415" t="s">
        <v>41</v>
      </c>
      <c r="Z3415">
        <v>8.4000000000000005E-2</v>
      </c>
      <c r="AA3415">
        <v>0.27</v>
      </c>
      <c r="AC3415" t="s">
        <v>40</v>
      </c>
    </row>
    <row r="3416" spans="1:29" hidden="1" x14ac:dyDescent="0.25">
      <c r="A3416" t="s">
        <v>621</v>
      </c>
      <c r="B3416">
        <v>100</v>
      </c>
      <c r="C3416" t="s">
        <v>28</v>
      </c>
      <c r="D3416">
        <v>656119</v>
      </c>
      <c r="E3416" s="1">
        <v>40995</v>
      </c>
      <c r="F3416">
        <v>900</v>
      </c>
      <c r="H3416" t="s">
        <v>76</v>
      </c>
      <c r="I3416" s="1">
        <v>41008</v>
      </c>
      <c r="J3416" t="s">
        <v>30</v>
      </c>
      <c r="K3416" t="s">
        <v>321</v>
      </c>
      <c r="L3416">
        <v>1</v>
      </c>
      <c r="M3416" t="s">
        <v>73</v>
      </c>
      <c r="N3416">
        <v>721026460</v>
      </c>
      <c r="O3416" t="s">
        <v>33</v>
      </c>
      <c r="P3416">
        <v>1</v>
      </c>
      <c r="S3416">
        <v>2920</v>
      </c>
      <c r="T3416" t="s">
        <v>431</v>
      </c>
      <c r="U3416">
        <v>680</v>
      </c>
      <c r="V3416" t="s">
        <v>432</v>
      </c>
      <c r="W3416">
        <v>1.6</v>
      </c>
      <c r="X3416" t="s">
        <v>40</v>
      </c>
      <c r="Y3416" t="s">
        <v>41</v>
      </c>
      <c r="Z3416">
        <v>8.4000000000000005E-2</v>
      </c>
      <c r="AA3416">
        <v>0.27</v>
      </c>
      <c r="AC3416" t="s">
        <v>40</v>
      </c>
    </row>
    <row r="3417" spans="1:29" hidden="1" x14ac:dyDescent="0.25">
      <c r="A3417" t="s">
        <v>621</v>
      </c>
      <c r="B3417">
        <v>100</v>
      </c>
      <c r="C3417" t="s">
        <v>28</v>
      </c>
      <c r="D3417">
        <v>651597</v>
      </c>
      <c r="E3417" s="1">
        <v>40959</v>
      </c>
      <c r="F3417">
        <v>1140</v>
      </c>
      <c r="H3417" t="s">
        <v>76</v>
      </c>
      <c r="I3417" s="1">
        <v>40973</v>
      </c>
      <c r="J3417" t="s">
        <v>30</v>
      </c>
      <c r="K3417" t="s">
        <v>321</v>
      </c>
      <c r="L3417">
        <v>1</v>
      </c>
      <c r="M3417" t="s">
        <v>73</v>
      </c>
      <c r="N3417">
        <v>721026460</v>
      </c>
      <c r="O3417" t="s">
        <v>33</v>
      </c>
      <c r="P3417">
        <v>1</v>
      </c>
      <c r="S3417">
        <v>2920</v>
      </c>
      <c r="T3417" t="s">
        <v>431</v>
      </c>
      <c r="U3417">
        <v>680</v>
      </c>
      <c r="V3417" t="s">
        <v>432</v>
      </c>
      <c r="W3417">
        <v>1.1000000000000001</v>
      </c>
      <c r="X3417" t="s">
        <v>40</v>
      </c>
      <c r="Y3417" t="s">
        <v>41</v>
      </c>
      <c r="Z3417">
        <v>8.4000000000000005E-2</v>
      </c>
      <c r="AA3417">
        <v>0.27</v>
      </c>
      <c r="AC3417" t="s">
        <v>40</v>
      </c>
    </row>
    <row r="3418" spans="1:29" hidden="1" x14ac:dyDescent="0.25">
      <c r="A3418" t="s">
        <v>621</v>
      </c>
      <c r="B3418">
        <v>100</v>
      </c>
      <c r="C3418" t="s">
        <v>28</v>
      </c>
      <c r="D3418">
        <v>648909</v>
      </c>
      <c r="E3418" s="1">
        <v>40932</v>
      </c>
      <c r="F3418">
        <v>1025</v>
      </c>
      <c r="H3418" t="s">
        <v>76</v>
      </c>
      <c r="I3418" s="1">
        <v>40955</v>
      </c>
      <c r="J3418" t="s">
        <v>30</v>
      </c>
      <c r="K3418" t="s">
        <v>321</v>
      </c>
      <c r="L3418">
        <v>1</v>
      </c>
      <c r="M3418" t="s">
        <v>73</v>
      </c>
      <c r="N3418">
        <v>721026460</v>
      </c>
      <c r="O3418" t="s">
        <v>33</v>
      </c>
      <c r="P3418">
        <v>1</v>
      </c>
      <c r="S3418">
        <v>2920</v>
      </c>
      <c r="T3418" t="s">
        <v>431</v>
      </c>
      <c r="U3418">
        <v>680</v>
      </c>
      <c r="V3418" t="s">
        <v>432</v>
      </c>
      <c r="W3418">
        <v>0.98</v>
      </c>
      <c r="X3418" t="s">
        <v>40</v>
      </c>
      <c r="Y3418" t="s">
        <v>41</v>
      </c>
      <c r="Z3418">
        <v>8.4000000000000005E-2</v>
      </c>
      <c r="AA3418">
        <v>0.27</v>
      </c>
      <c r="AC3418" t="s">
        <v>40</v>
      </c>
    </row>
    <row r="3419" spans="1:29" hidden="1" x14ac:dyDescent="0.25">
      <c r="A3419" t="s">
        <v>323</v>
      </c>
      <c r="B3419">
        <v>100</v>
      </c>
      <c r="C3419" t="s">
        <v>28</v>
      </c>
      <c r="D3419">
        <v>648907</v>
      </c>
      <c r="E3419" s="1">
        <v>40932</v>
      </c>
      <c r="F3419">
        <v>1025</v>
      </c>
      <c r="H3419" t="s">
        <v>76</v>
      </c>
      <c r="I3419" s="1">
        <v>40955</v>
      </c>
      <c r="J3419" t="s">
        <v>30</v>
      </c>
      <c r="K3419" t="s">
        <v>321</v>
      </c>
      <c r="L3419">
        <v>1</v>
      </c>
      <c r="M3419" t="s">
        <v>73</v>
      </c>
      <c r="N3419">
        <v>721026460</v>
      </c>
      <c r="O3419" t="s">
        <v>33</v>
      </c>
      <c r="P3419">
        <v>15</v>
      </c>
      <c r="S3419">
        <v>1052</v>
      </c>
      <c r="T3419" t="s">
        <v>333</v>
      </c>
      <c r="U3419">
        <v>929</v>
      </c>
      <c r="V3419" t="s">
        <v>334</v>
      </c>
      <c r="W3419">
        <v>9.4</v>
      </c>
      <c r="X3419" t="s">
        <v>40</v>
      </c>
      <c r="Y3419" t="s">
        <v>41</v>
      </c>
      <c r="Z3419">
        <v>0.15</v>
      </c>
      <c r="AA3419">
        <v>0.3</v>
      </c>
      <c r="AC3419" t="s">
        <v>40</v>
      </c>
    </row>
    <row r="3420" spans="1:29" hidden="1" x14ac:dyDescent="0.25">
      <c r="A3420" t="s">
        <v>323</v>
      </c>
      <c r="B3420">
        <v>100</v>
      </c>
      <c r="C3420" t="s">
        <v>28</v>
      </c>
      <c r="D3420">
        <v>648907</v>
      </c>
      <c r="E3420" s="1">
        <v>40932</v>
      </c>
      <c r="F3420">
        <v>1025</v>
      </c>
      <c r="H3420" t="s">
        <v>76</v>
      </c>
      <c r="I3420" s="1">
        <v>40955</v>
      </c>
      <c r="J3420" t="s">
        <v>30</v>
      </c>
      <c r="K3420" t="s">
        <v>321</v>
      </c>
      <c r="L3420">
        <v>1</v>
      </c>
      <c r="M3420" t="s">
        <v>73</v>
      </c>
      <c r="N3420">
        <v>721026460</v>
      </c>
      <c r="O3420" t="s">
        <v>33</v>
      </c>
      <c r="P3420">
        <v>15</v>
      </c>
      <c r="S3420">
        <v>1055</v>
      </c>
      <c r="T3420" t="s">
        <v>50</v>
      </c>
      <c r="U3420">
        <v>945</v>
      </c>
      <c r="V3420" t="s">
        <v>51</v>
      </c>
      <c r="W3420">
        <v>27</v>
      </c>
      <c r="X3420" t="s">
        <v>40</v>
      </c>
      <c r="Y3420" t="s">
        <v>41</v>
      </c>
      <c r="Z3420">
        <v>2.5</v>
      </c>
      <c r="AA3420">
        <v>5</v>
      </c>
      <c r="AC3420" t="s">
        <v>40</v>
      </c>
    </row>
    <row r="3421" spans="1:29" hidden="1" x14ac:dyDescent="0.25">
      <c r="A3421" t="s">
        <v>323</v>
      </c>
      <c r="B3421">
        <v>100</v>
      </c>
      <c r="C3421" t="s">
        <v>28</v>
      </c>
      <c r="D3421">
        <v>648907</v>
      </c>
      <c r="E3421" s="1">
        <v>40932</v>
      </c>
      <c r="F3421">
        <v>1025</v>
      </c>
      <c r="H3421" t="s">
        <v>76</v>
      </c>
      <c r="I3421" s="1">
        <v>40955</v>
      </c>
      <c r="J3421" t="s">
        <v>30</v>
      </c>
      <c r="K3421" t="s">
        <v>321</v>
      </c>
      <c r="L3421">
        <v>1</v>
      </c>
      <c r="M3421" t="s">
        <v>73</v>
      </c>
      <c r="N3421">
        <v>721026460</v>
      </c>
      <c r="O3421" t="s">
        <v>33</v>
      </c>
      <c r="P3421">
        <v>15</v>
      </c>
      <c r="S3421">
        <v>1038</v>
      </c>
      <c r="T3421" t="s">
        <v>337</v>
      </c>
      <c r="U3421">
        <v>630</v>
      </c>
      <c r="V3421" t="s">
        <v>338</v>
      </c>
      <c r="W3421">
        <v>0.36</v>
      </c>
      <c r="X3421" t="s">
        <v>40</v>
      </c>
      <c r="Y3421" t="s">
        <v>41</v>
      </c>
      <c r="Z3421">
        <v>0.05</v>
      </c>
      <c r="AA3421">
        <v>0.1</v>
      </c>
      <c r="AB3421">
        <v>10</v>
      </c>
      <c r="AC3421" t="s">
        <v>40</v>
      </c>
    </row>
    <row r="3422" spans="1:29" hidden="1" x14ac:dyDescent="0.25">
      <c r="A3422" t="s">
        <v>323</v>
      </c>
      <c r="B3422">
        <v>100</v>
      </c>
      <c r="C3422" t="s">
        <v>28</v>
      </c>
      <c r="D3422">
        <v>648907</v>
      </c>
      <c r="E3422" s="1">
        <v>40932</v>
      </c>
      <c r="F3422">
        <v>1025</v>
      </c>
      <c r="H3422" t="s">
        <v>76</v>
      </c>
      <c r="I3422" s="1">
        <v>40955</v>
      </c>
      <c r="J3422" t="s">
        <v>30</v>
      </c>
      <c r="K3422" t="s">
        <v>321</v>
      </c>
      <c r="L3422">
        <v>1</v>
      </c>
      <c r="M3422" t="s">
        <v>73</v>
      </c>
      <c r="N3422">
        <v>721026460</v>
      </c>
      <c r="O3422" t="s">
        <v>33</v>
      </c>
      <c r="P3422">
        <v>15</v>
      </c>
      <c r="S3422">
        <v>1074</v>
      </c>
      <c r="T3422" t="s">
        <v>554</v>
      </c>
      <c r="U3422">
        <v>1097</v>
      </c>
      <c r="V3422" t="s">
        <v>554</v>
      </c>
      <c r="W3422">
        <v>2.1000000000000001E-4</v>
      </c>
      <c r="X3422" t="s">
        <v>40</v>
      </c>
      <c r="Y3422" t="s">
        <v>55</v>
      </c>
      <c r="Z3422">
        <v>1.2999999999999999E-4</v>
      </c>
      <c r="AA3422">
        <v>2.5000000000000001E-4</v>
      </c>
      <c r="AB3422">
        <v>6.0000000000000001E-3</v>
      </c>
      <c r="AC3422" t="s">
        <v>40</v>
      </c>
    </row>
    <row r="3423" spans="1:29" hidden="1" x14ac:dyDescent="0.25">
      <c r="A3423" t="s">
        <v>323</v>
      </c>
      <c r="B3423">
        <v>100</v>
      </c>
      <c r="C3423" t="s">
        <v>28</v>
      </c>
      <c r="D3423">
        <v>648907</v>
      </c>
      <c r="E3423" s="1">
        <v>40932</v>
      </c>
      <c r="F3423">
        <v>1025</v>
      </c>
      <c r="H3423" t="s">
        <v>76</v>
      </c>
      <c r="I3423" s="1">
        <v>40955</v>
      </c>
      <c r="J3423" t="s">
        <v>30</v>
      </c>
      <c r="K3423" t="s">
        <v>321</v>
      </c>
      <c r="L3423">
        <v>1</v>
      </c>
      <c r="M3423" t="s">
        <v>73</v>
      </c>
      <c r="N3423">
        <v>721026460</v>
      </c>
      <c r="O3423" t="s">
        <v>33</v>
      </c>
      <c r="P3423">
        <v>15</v>
      </c>
      <c r="S3423">
        <v>1075</v>
      </c>
      <c r="T3423" t="s">
        <v>555</v>
      </c>
      <c r="U3423">
        <v>1012</v>
      </c>
      <c r="V3423" t="s">
        <v>555</v>
      </c>
      <c r="W3423">
        <v>0</v>
      </c>
      <c r="X3423" t="s">
        <v>40</v>
      </c>
      <c r="Y3423" t="s">
        <v>70</v>
      </c>
      <c r="Z3423">
        <v>1.2999999999999999E-4</v>
      </c>
      <c r="AA3423">
        <v>2.5000000000000001E-4</v>
      </c>
      <c r="AB3423">
        <v>4.0000000000000001E-3</v>
      </c>
      <c r="AC3423" t="s">
        <v>40</v>
      </c>
    </row>
    <row r="3424" spans="1:29" hidden="1" x14ac:dyDescent="0.25">
      <c r="A3424" t="s">
        <v>323</v>
      </c>
      <c r="B3424">
        <v>100</v>
      </c>
      <c r="C3424" t="s">
        <v>28</v>
      </c>
      <c r="D3424">
        <v>648907</v>
      </c>
      <c r="E3424" s="1">
        <v>40932</v>
      </c>
      <c r="F3424">
        <v>1025</v>
      </c>
      <c r="H3424" t="s">
        <v>76</v>
      </c>
      <c r="I3424" s="1">
        <v>40955</v>
      </c>
      <c r="J3424" t="s">
        <v>30</v>
      </c>
      <c r="K3424" t="s">
        <v>321</v>
      </c>
      <c r="L3424">
        <v>1</v>
      </c>
      <c r="M3424" t="s">
        <v>73</v>
      </c>
      <c r="N3424">
        <v>721026460</v>
      </c>
      <c r="O3424" t="s">
        <v>33</v>
      </c>
      <c r="P3424">
        <v>15</v>
      </c>
      <c r="S3424">
        <v>1045</v>
      </c>
      <c r="T3424" t="s">
        <v>339</v>
      </c>
      <c r="U3424">
        <v>1147</v>
      </c>
      <c r="V3424" t="s">
        <v>340</v>
      </c>
      <c r="W3424">
        <v>0</v>
      </c>
      <c r="X3424" t="s">
        <v>40</v>
      </c>
      <c r="Y3424" t="s">
        <v>70</v>
      </c>
      <c r="Z3424">
        <v>2E-3</v>
      </c>
      <c r="AA3424">
        <v>4.0000000000000001E-3</v>
      </c>
      <c r="AB3424">
        <v>0.05</v>
      </c>
      <c r="AC3424" t="s">
        <v>40</v>
      </c>
    </row>
    <row r="3425" spans="1:29" hidden="1" x14ac:dyDescent="0.25">
      <c r="A3425" t="s">
        <v>323</v>
      </c>
      <c r="B3425">
        <v>100</v>
      </c>
      <c r="C3425" t="s">
        <v>28</v>
      </c>
      <c r="D3425">
        <v>648907</v>
      </c>
      <c r="E3425" s="1">
        <v>40932</v>
      </c>
      <c r="F3425">
        <v>1025</v>
      </c>
      <c r="H3425" t="s">
        <v>76</v>
      </c>
      <c r="I3425" s="1">
        <v>40955</v>
      </c>
      <c r="J3425" t="s">
        <v>30</v>
      </c>
      <c r="K3425" t="s">
        <v>321</v>
      </c>
      <c r="L3425">
        <v>1</v>
      </c>
      <c r="M3425" t="s">
        <v>73</v>
      </c>
      <c r="N3425">
        <v>721026460</v>
      </c>
      <c r="O3425" t="s">
        <v>33</v>
      </c>
      <c r="P3425">
        <v>15</v>
      </c>
      <c r="S3425">
        <v>1015</v>
      </c>
      <c r="T3425" t="s">
        <v>341</v>
      </c>
      <c r="U3425">
        <v>1027</v>
      </c>
      <c r="V3425" t="s">
        <v>342</v>
      </c>
      <c r="W3425">
        <v>0</v>
      </c>
      <c r="X3425" t="s">
        <v>40</v>
      </c>
      <c r="Y3425" t="s">
        <v>70</v>
      </c>
      <c r="Z3425">
        <v>1E-4</v>
      </c>
      <c r="AA3425">
        <v>2.0000000000000001E-4</v>
      </c>
      <c r="AB3425">
        <v>5.0000000000000001E-3</v>
      </c>
      <c r="AC3425" t="s">
        <v>40</v>
      </c>
    </row>
    <row r="3426" spans="1:29" hidden="1" x14ac:dyDescent="0.25">
      <c r="A3426" t="s">
        <v>323</v>
      </c>
      <c r="B3426">
        <v>100</v>
      </c>
      <c r="C3426" t="s">
        <v>28</v>
      </c>
      <c r="D3426">
        <v>648907</v>
      </c>
      <c r="E3426" s="1">
        <v>40932</v>
      </c>
      <c r="F3426">
        <v>1025</v>
      </c>
      <c r="H3426" t="s">
        <v>76</v>
      </c>
      <c r="I3426" s="1">
        <v>40955</v>
      </c>
      <c r="J3426" t="s">
        <v>30</v>
      </c>
      <c r="K3426" t="s">
        <v>321</v>
      </c>
      <c r="L3426">
        <v>1</v>
      </c>
      <c r="M3426" t="s">
        <v>73</v>
      </c>
      <c r="N3426">
        <v>721026460</v>
      </c>
      <c r="O3426" t="s">
        <v>33</v>
      </c>
      <c r="P3426">
        <v>15</v>
      </c>
      <c r="S3426">
        <v>1020</v>
      </c>
      <c r="T3426" t="s">
        <v>343</v>
      </c>
      <c r="U3426">
        <v>1034</v>
      </c>
      <c r="V3426" t="s">
        <v>344</v>
      </c>
      <c r="W3426">
        <v>0</v>
      </c>
      <c r="X3426" t="s">
        <v>40</v>
      </c>
      <c r="Y3426" t="s">
        <v>70</v>
      </c>
      <c r="Z3426">
        <v>1.8000000000000001E-4</v>
      </c>
      <c r="AA3426">
        <v>6.3000000000000003E-4</v>
      </c>
      <c r="AB3426">
        <v>0.1</v>
      </c>
      <c r="AC3426" t="s">
        <v>40</v>
      </c>
    </row>
    <row r="3427" spans="1:29" hidden="1" x14ac:dyDescent="0.25">
      <c r="A3427" t="s">
        <v>323</v>
      </c>
      <c r="B3427">
        <v>100</v>
      </c>
      <c r="C3427" t="s">
        <v>28</v>
      </c>
      <c r="D3427">
        <v>648907</v>
      </c>
      <c r="E3427" s="1">
        <v>40932</v>
      </c>
      <c r="F3427">
        <v>1025</v>
      </c>
      <c r="H3427" t="s">
        <v>76</v>
      </c>
      <c r="I3427" s="1">
        <v>40955</v>
      </c>
      <c r="J3427" t="s">
        <v>30</v>
      </c>
      <c r="K3427" t="s">
        <v>321</v>
      </c>
      <c r="L3427">
        <v>1</v>
      </c>
      <c r="M3427" t="s">
        <v>73</v>
      </c>
      <c r="N3427">
        <v>721026460</v>
      </c>
      <c r="O3427" t="s">
        <v>33</v>
      </c>
      <c r="P3427">
        <v>15</v>
      </c>
      <c r="S3427">
        <v>1025</v>
      </c>
      <c r="T3427" t="s">
        <v>101</v>
      </c>
      <c r="U3427">
        <v>951</v>
      </c>
      <c r="V3427" t="s">
        <v>102</v>
      </c>
      <c r="W3427">
        <v>0.92</v>
      </c>
      <c r="X3427" t="s">
        <v>40</v>
      </c>
      <c r="Y3427" t="s">
        <v>41</v>
      </c>
      <c r="Z3427">
        <v>0.05</v>
      </c>
      <c r="AA3427">
        <v>0.1</v>
      </c>
      <c r="AB3427">
        <v>4</v>
      </c>
      <c r="AC3427" t="s">
        <v>40</v>
      </c>
    </row>
    <row r="3428" spans="1:29" hidden="1" x14ac:dyDescent="0.25">
      <c r="A3428" t="s">
        <v>323</v>
      </c>
      <c r="B3428">
        <v>100</v>
      </c>
      <c r="C3428" t="s">
        <v>28</v>
      </c>
      <c r="D3428">
        <v>648907</v>
      </c>
      <c r="E3428" s="1">
        <v>40932</v>
      </c>
      <c r="F3428">
        <v>1025</v>
      </c>
      <c r="H3428" t="s">
        <v>76</v>
      </c>
      <c r="I3428" s="1">
        <v>40955</v>
      </c>
      <c r="J3428" t="s">
        <v>30</v>
      </c>
      <c r="K3428" t="s">
        <v>321</v>
      </c>
      <c r="L3428">
        <v>1</v>
      </c>
      <c r="M3428" t="s">
        <v>73</v>
      </c>
      <c r="N3428">
        <v>721026460</v>
      </c>
      <c r="O3428" t="s">
        <v>33</v>
      </c>
      <c r="P3428">
        <v>15</v>
      </c>
      <c r="S3428">
        <v>1041</v>
      </c>
      <c r="T3428" t="s">
        <v>559</v>
      </c>
      <c r="U3428">
        <v>615</v>
      </c>
      <c r="V3428" t="s">
        <v>622</v>
      </c>
      <c r="W3428">
        <v>0</v>
      </c>
      <c r="X3428" t="s">
        <v>40</v>
      </c>
      <c r="Y3428" t="s">
        <v>70</v>
      </c>
      <c r="Z3428">
        <v>0.05</v>
      </c>
      <c r="AA3428">
        <v>0.1</v>
      </c>
      <c r="AB3428">
        <v>1</v>
      </c>
      <c r="AC3428" t="s">
        <v>40</v>
      </c>
    </row>
    <row r="3429" spans="1:29" hidden="1" x14ac:dyDescent="0.25">
      <c r="A3429" t="s">
        <v>323</v>
      </c>
      <c r="B3429">
        <v>100</v>
      </c>
      <c r="C3429" t="s">
        <v>28</v>
      </c>
      <c r="D3429">
        <v>648907</v>
      </c>
      <c r="E3429" s="1">
        <v>40932</v>
      </c>
      <c r="F3429">
        <v>1025</v>
      </c>
      <c r="H3429" t="s">
        <v>76</v>
      </c>
      <c r="I3429" s="1">
        <v>40955</v>
      </c>
      <c r="J3429" t="s">
        <v>30</v>
      </c>
      <c r="K3429" t="s">
        <v>321</v>
      </c>
      <c r="L3429">
        <v>1</v>
      </c>
      <c r="M3429" t="s">
        <v>73</v>
      </c>
      <c r="N3429">
        <v>721026460</v>
      </c>
      <c r="O3429" t="s">
        <v>33</v>
      </c>
      <c r="P3429">
        <v>15</v>
      </c>
      <c r="S3429">
        <v>1085</v>
      </c>
      <c r="T3429" t="s">
        <v>561</v>
      </c>
      <c r="U3429">
        <v>1059</v>
      </c>
      <c r="V3429" t="s">
        <v>561</v>
      </c>
      <c r="W3429">
        <v>0</v>
      </c>
      <c r="X3429" t="s">
        <v>40</v>
      </c>
      <c r="Y3429" t="s">
        <v>70</v>
      </c>
      <c r="Z3429">
        <v>1E-4</v>
      </c>
      <c r="AA3429">
        <v>2.0000000000000001E-4</v>
      </c>
      <c r="AB3429">
        <v>2E-3</v>
      </c>
      <c r="AC3429" t="s">
        <v>40</v>
      </c>
    </row>
    <row r="3430" spans="1:29" hidden="1" x14ac:dyDescent="0.25">
      <c r="A3430" t="s">
        <v>323</v>
      </c>
      <c r="B3430">
        <v>100</v>
      </c>
      <c r="C3430" t="s">
        <v>28</v>
      </c>
      <c r="D3430">
        <v>648907</v>
      </c>
      <c r="E3430" s="1">
        <v>40932</v>
      </c>
      <c r="F3430">
        <v>1025</v>
      </c>
      <c r="H3430" t="s">
        <v>76</v>
      </c>
      <c r="I3430" s="1">
        <v>40955</v>
      </c>
      <c r="J3430" t="s">
        <v>30</v>
      </c>
      <c r="K3430" t="s">
        <v>321</v>
      </c>
      <c r="L3430">
        <v>1</v>
      </c>
      <c r="M3430" t="s">
        <v>73</v>
      </c>
      <c r="N3430">
        <v>721026460</v>
      </c>
      <c r="O3430" t="s">
        <v>33</v>
      </c>
      <c r="P3430">
        <v>15</v>
      </c>
      <c r="S3430">
        <v>1036</v>
      </c>
      <c r="T3430" t="s">
        <v>562</v>
      </c>
      <c r="U3430">
        <v>1067</v>
      </c>
      <c r="V3430" t="s">
        <v>563</v>
      </c>
      <c r="W3430">
        <v>1.4E-3</v>
      </c>
      <c r="X3430" t="s">
        <v>40</v>
      </c>
      <c r="Y3430" t="s">
        <v>41</v>
      </c>
      <c r="Z3430">
        <v>5.0000000000000001E-4</v>
      </c>
      <c r="AA3430">
        <v>1E-3</v>
      </c>
      <c r="AB3430">
        <v>0.1</v>
      </c>
      <c r="AC3430" t="s">
        <v>40</v>
      </c>
    </row>
    <row r="3431" spans="1:29" hidden="1" x14ac:dyDescent="0.25">
      <c r="A3431" t="s">
        <v>323</v>
      </c>
      <c r="B3431">
        <v>100</v>
      </c>
      <c r="C3431" t="s">
        <v>28</v>
      </c>
      <c r="D3431">
        <v>648907</v>
      </c>
      <c r="E3431" s="1">
        <v>40932</v>
      </c>
      <c r="F3431">
        <v>1025</v>
      </c>
      <c r="H3431" t="s">
        <v>76</v>
      </c>
      <c r="I3431" s="1">
        <v>40955</v>
      </c>
      <c r="J3431" t="s">
        <v>30</v>
      </c>
      <c r="K3431" t="s">
        <v>321</v>
      </c>
      <c r="L3431">
        <v>1</v>
      </c>
      <c r="M3431" t="s">
        <v>73</v>
      </c>
      <c r="N3431">
        <v>721026460</v>
      </c>
      <c r="O3431" t="s">
        <v>33</v>
      </c>
      <c r="P3431">
        <v>15</v>
      </c>
      <c r="S3431">
        <v>1035</v>
      </c>
      <c r="T3431" t="s">
        <v>351</v>
      </c>
      <c r="U3431">
        <v>71900</v>
      </c>
      <c r="V3431" t="s">
        <v>352</v>
      </c>
      <c r="W3431">
        <v>0</v>
      </c>
      <c r="X3431" t="s">
        <v>40</v>
      </c>
      <c r="Y3431" t="s">
        <v>70</v>
      </c>
      <c r="Z3431">
        <v>6.7000000000000002E-5</v>
      </c>
      <c r="AA3431">
        <v>2.0000000000000001E-4</v>
      </c>
      <c r="AB3431">
        <v>2E-3</v>
      </c>
      <c r="AC3431" t="s">
        <v>40</v>
      </c>
    </row>
    <row r="3432" spans="1:29" hidden="1" x14ac:dyDescent="0.25">
      <c r="A3432" t="s">
        <v>323</v>
      </c>
      <c r="B3432">
        <v>100</v>
      </c>
      <c r="C3432" t="s">
        <v>28</v>
      </c>
      <c r="D3432">
        <v>648907</v>
      </c>
      <c r="E3432" s="1">
        <v>40932</v>
      </c>
      <c r="F3432">
        <v>1025</v>
      </c>
      <c r="H3432" t="s">
        <v>76</v>
      </c>
      <c r="I3432" s="1">
        <v>40955</v>
      </c>
      <c r="J3432" t="s">
        <v>30</v>
      </c>
      <c r="K3432" t="s">
        <v>321</v>
      </c>
      <c r="L3432">
        <v>1</v>
      </c>
      <c r="M3432" t="s">
        <v>73</v>
      </c>
      <c r="N3432">
        <v>721026460</v>
      </c>
      <c r="O3432" t="s">
        <v>33</v>
      </c>
      <c r="P3432">
        <v>15</v>
      </c>
      <c r="S3432">
        <v>1010</v>
      </c>
      <c r="T3432" t="s">
        <v>353</v>
      </c>
      <c r="U3432">
        <v>1007</v>
      </c>
      <c r="V3432" t="s">
        <v>354</v>
      </c>
      <c r="W3432">
        <v>2.1000000000000001E-2</v>
      </c>
      <c r="X3432" t="s">
        <v>40</v>
      </c>
      <c r="Y3432" t="s">
        <v>41</v>
      </c>
      <c r="Z3432">
        <v>1E-4</v>
      </c>
      <c r="AA3432">
        <v>2.0000000000000001E-4</v>
      </c>
      <c r="AB3432">
        <v>2</v>
      </c>
      <c r="AC3432" t="s">
        <v>40</v>
      </c>
    </row>
    <row r="3433" spans="1:29" hidden="1" x14ac:dyDescent="0.25">
      <c r="A3433" t="s">
        <v>323</v>
      </c>
      <c r="B3433">
        <v>100</v>
      </c>
      <c r="C3433" t="s">
        <v>28</v>
      </c>
      <c r="D3433">
        <v>648907</v>
      </c>
      <c r="E3433" s="1">
        <v>40932</v>
      </c>
      <c r="F3433">
        <v>1025</v>
      </c>
      <c r="H3433" t="s">
        <v>76</v>
      </c>
      <c r="I3433" s="1">
        <v>40955</v>
      </c>
      <c r="J3433" t="s">
        <v>30</v>
      </c>
      <c r="K3433" t="s">
        <v>321</v>
      </c>
      <c r="L3433">
        <v>1</v>
      </c>
      <c r="M3433" t="s">
        <v>73</v>
      </c>
      <c r="N3433">
        <v>721026460</v>
      </c>
      <c r="O3433" t="s">
        <v>33</v>
      </c>
      <c r="P3433">
        <v>15</v>
      </c>
      <c r="S3433">
        <v>1005</v>
      </c>
      <c r="T3433" t="s">
        <v>355</v>
      </c>
      <c r="U3433">
        <v>1002</v>
      </c>
      <c r="V3433" t="s">
        <v>356</v>
      </c>
      <c r="W3433">
        <v>9.3000000000000005E-4</v>
      </c>
      <c r="X3433" t="s">
        <v>40</v>
      </c>
      <c r="Y3433" t="s">
        <v>55</v>
      </c>
      <c r="Z3433">
        <v>5.0000000000000001E-4</v>
      </c>
      <c r="AA3433">
        <v>1E-3</v>
      </c>
      <c r="AB3433">
        <v>0.01</v>
      </c>
      <c r="AC3433" t="s">
        <v>40</v>
      </c>
    </row>
    <row r="3434" spans="1:29" hidden="1" x14ac:dyDescent="0.25">
      <c r="A3434" t="s">
        <v>621</v>
      </c>
      <c r="B3434">
        <v>100</v>
      </c>
      <c r="C3434" t="s">
        <v>28</v>
      </c>
      <c r="D3434">
        <v>645322</v>
      </c>
      <c r="E3434" s="1">
        <v>40890</v>
      </c>
      <c r="F3434">
        <v>1330</v>
      </c>
      <c r="H3434" t="s">
        <v>76</v>
      </c>
      <c r="I3434" s="1">
        <v>40897</v>
      </c>
      <c r="J3434" t="s">
        <v>30</v>
      </c>
      <c r="K3434" t="s">
        <v>321</v>
      </c>
      <c r="L3434">
        <v>1</v>
      </c>
      <c r="M3434" t="s">
        <v>73</v>
      </c>
      <c r="N3434">
        <v>721026460</v>
      </c>
      <c r="O3434" t="s">
        <v>33</v>
      </c>
      <c r="P3434">
        <v>1</v>
      </c>
      <c r="S3434">
        <v>2920</v>
      </c>
      <c r="T3434" t="s">
        <v>431</v>
      </c>
      <c r="U3434">
        <v>680</v>
      </c>
      <c r="V3434" t="s">
        <v>432</v>
      </c>
      <c r="W3434">
        <v>1.1000000000000001</v>
      </c>
      <c r="X3434" t="s">
        <v>40</v>
      </c>
      <c r="Y3434" t="s">
        <v>41</v>
      </c>
      <c r="Z3434">
        <v>8.4000000000000005E-2</v>
      </c>
      <c r="AA3434">
        <v>0.27</v>
      </c>
      <c r="AC3434" t="s">
        <v>40</v>
      </c>
    </row>
    <row r="3435" spans="1:29" hidden="1" x14ac:dyDescent="0.25">
      <c r="A3435" t="s">
        <v>621</v>
      </c>
      <c r="B3435">
        <v>100</v>
      </c>
      <c r="C3435" t="s">
        <v>28</v>
      </c>
      <c r="D3435">
        <v>642252</v>
      </c>
      <c r="E3435" s="1">
        <v>40862</v>
      </c>
      <c r="F3435">
        <v>1400</v>
      </c>
      <c r="H3435" t="s">
        <v>76</v>
      </c>
      <c r="I3435" s="1">
        <v>40870</v>
      </c>
      <c r="J3435" t="s">
        <v>30</v>
      </c>
      <c r="K3435" t="s">
        <v>321</v>
      </c>
      <c r="L3435">
        <v>1</v>
      </c>
      <c r="M3435" t="s">
        <v>73</v>
      </c>
      <c r="N3435">
        <v>721026460</v>
      </c>
      <c r="O3435" t="s">
        <v>33</v>
      </c>
      <c r="P3435">
        <v>1</v>
      </c>
      <c r="S3435">
        <v>2920</v>
      </c>
      <c r="T3435" t="s">
        <v>431</v>
      </c>
      <c r="U3435">
        <v>680</v>
      </c>
      <c r="V3435" t="s">
        <v>432</v>
      </c>
      <c r="W3435">
        <v>1.3</v>
      </c>
      <c r="X3435" t="s">
        <v>40</v>
      </c>
      <c r="Y3435" t="s">
        <v>41</v>
      </c>
      <c r="Z3435">
        <v>8.4000000000000005E-2</v>
      </c>
      <c r="AA3435">
        <v>0.27</v>
      </c>
      <c r="AC3435" t="s">
        <v>40</v>
      </c>
    </row>
    <row r="3436" spans="1:29" hidden="1" x14ac:dyDescent="0.25">
      <c r="A3436" t="s">
        <v>621</v>
      </c>
      <c r="B3436">
        <v>100</v>
      </c>
      <c r="C3436" t="s">
        <v>28</v>
      </c>
      <c r="D3436">
        <v>639614</v>
      </c>
      <c r="E3436" s="1">
        <v>40841</v>
      </c>
      <c r="F3436">
        <v>1050</v>
      </c>
      <c r="H3436" t="s">
        <v>76</v>
      </c>
      <c r="I3436" s="1">
        <v>40864</v>
      </c>
      <c r="J3436" t="s">
        <v>30</v>
      </c>
      <c r="K3436" t="s">
        <v>321</v>
      </c>
      <c r="L3436">
        <v>1</v>
      </c>
      <c r="M3436" t="s">
        <v>73</v>
      </c>
      <c r="N3436">
        <v>721026460</v>
      </c>
      <c r="O3436" t="s">
        <v>33</v>
      </c>
      <c r="P3436">
        <v>1</v>
      </c>
      <c r="S3436">
        <v>2920</v>
      </c>
      <c r="T3436" t="s">
        <v>431</v>
      </c>
      <c r="U3436">
        <v>680</v>
      </c>
      <c r="V3436" t="s">
        <v>432</v>
      </c>
      <c r="W3436">
        <v>0.77</v>
      </c>
      <c r="X3436" t="s">
        <v>40</v>
      </c>
      <c r="Y3436" t="s">
        <v>41</v>
      </c>
      <c r="Z3436">
        <v>8.4000000000000005E-2</v>
      </c>
      <c r="AA3436">
        <v>0.27</v>
      </c>
      <c r="AC3436" t="s">
        <v>40</v>
      </c>
    </row>
    <row r="3437" spans="1:29" hidden="1" x14ac:dyDescent="0.25">
      <c r="A3437" t="s">
        <v>566</v>
      </c>
      <c r="B3437">
        <v>100</v>
      </c>
      <c r="C3437" t="s">
        <v>28</v>
      </c>
      <c r="D3437">
        <v>633089</v>
      </c>
      <c r="E3437" s="1">
        <v>40801</v>
      </c>
      <c r="F3437">
        <v>940</v>
      </c>
      <c r="H3437" t="s">
        <v>76</v>
      </c>
      <c r="I3437" s="1">
        <v>40819</v>
      </c>
      <c r="J3437" t="s">
        <v>30</v>
      </c>
      <c r="K3437" t="s">
        <v>321</v>
      </c>
      <c r="L3437">
        <v>1</v>
      </c>
      <c r="M3437" t="s">
        <v>73</v>
      </c>
      <c r="N3437">
        <v>721026460</v>
      </c>
      <c r="O3437" t="s">
        <v>33</v>
      </c>
      <c r="P3437">
        <v>2</v>
      </c>
      <c r="S3437">
        <v>2039</v>
      </c>
      <c r="T3437" t="s">
        <v>624</v>
      </c>
      <c r="U3437">
        <v>46312</v>
      </c>
      <c r="V3437" t="s">
        <v>625</v>
      </c>
      <c r="W3437">
        <v>0</v>
      </c>
      <c r="X3437" t="s">
        <v>47</v>
      </c>
      <c r="Y3437" t="s">
        <v>70</v>
      </c>
      <c r="Z3437">
        <v>0.6</v>
      </c>
      <c r="AA3437">
        <v>1.2</v>
      </c>
      <c r="AB3437">
        <v>6</v>
      </c>
      <c r="AC3437" t="s">
        <v>47</v>
      </c>
    </row>
    <row r="3438" spans="1:29" hidden="1" x14ac:dyDescent="0.25">
      <c r="A3438" t="s">
        <v>566</v>
      </c>
      <c r="B3438">
        <v>100</v>
      </c>
      <c r="C3438" t="s">
        <v>28</v>
      </c>
      <c r="D3438">
        <v>633089</v>
      </c>
      <c r="E3438" s="1">
        <v>40801</v>
      </c>
      <c r="F3438">
        <v>940</v>
      </c>
      <c r="H3438" t="s">
        <v>76</v>
      </c>
      <c r="I3438" s="1">
        <v>40819</v>
      </c>
      <c r="J3438" t="s">
        <v>30</v>
      </c>
      <c r="K3438" t="s">
        <v>321</v>
      </c>
      <c r="L3438">
        <v>1</v>
      </c>
      <c r="M3438" t="s">
        <v>73</v>
      </c>
      <c r="N3438">
        <v>721026460</v>
      </c>
      <c r="O3438" t="s">
        <v>33</v>
      </c>
      <c r="P3438">
        <v>2</v>
      </c>
      <c r="S3438">
        <v>2035</v>
      </c>
      <c r="T3438" t="s">
        <v>627</v>
      </c>
      <c r="U3438">
        <v>77903</v>
      </c>
      <c r="V3438" t="s">
        <v>628</v>
      </c>
      <c r="W3438">
        <v>0</v>
      </c>
      <c r="X3438" t="s">
        <v>47</v>
      </c>
      <c r="Y3438" t="s">
        <v>70</v>
      </c>
      <c r="Z3438">
        <v>0.6</v>
      </c>
      <c r="AA3438">
        <v>1.2</v>
      </c>
      <c r="AB3438">
        <v>400</v>
      </c>
      <c r="AC3438" t="s">
        <v>47</v>
      </c>
    </row>
    <row r="3439" spans="1:29" hidden="1" x14ac:dyDescent="0.25">
      <c r="A3439" t="s">
        <v>621</v>
      </c>
      <c r="B3439">
        <v>100</v>
      </c>
      <c r="C3439" t="s">
        <v>28</v>
      </c>
      <c r="D3439">
        <v>633148</v>
      </c>
      <c r="E3439" s="1">
        <v>40801</v>
      </c>
      <c r="F3439">
        <v>940</v>
      </c>
      <c r="H3439" t="s">
        <v>76</v>
      </c>
      <c r="I3439" s="1">
        <v>40815</v>
      </c>
      <c r="J3439" t="s">
        <v>30</v>
      </c>
      <c r="K3439" t="s">
        <v>321</v>
      </c>
      <c r="L3439">
        <v>1</v>
      </c>
      <c r="M3439" t="s">
        <v>73</v>
      </c>
      <c r="N3439">
        <v>721026460</v>
      </c>
      <c r="O3439" t="s">
        <v>33</v>
      </c>
      <c r="P3439">
        <v>1</v>
      </c>
      <c r="S3439">
        <v>2920</v>
      </c>
      <c r="T3439" t="s">
        <v>431</v>
      </c>
      <c r="U3439">
        <v>680</v>
      </c>
      <c r="V3439" t="s">
        <v>432</v>
      </c>
      <c r="W3439">
        <v>1</v>
      </c>
      <c r="X3439" t="s">
        <v>40</v>
      </c>
      <c r="Y3439" t="s">
        <v>41</v>
      </c>
      <c r="Z3439">
        <v>8.4000000000000005E-2</v>
      </c>
      <c r="AA3439">
        <v>0.27</v>
      </c>
      <c r="AC3439" t="s">
        <v>40</v>
      </c>
    </row>
    <row r="3440" spans="1:29" hidden="1" x14ac:dyDescent="0.25">
      <c r="A3440" t="s">
        <v>621</v>
      </c>
      <c r="B3440">
        <v>100</v>
      </c>
      <c r="C3440" t="s">
        <v>28</v>
      </c>
      <c r="D3440">
        <v>627944</v>
      </c>
      <c r="E3440" s="1">
        <v>40777</v>
      </c>
      <c r="F3440">
        <v>1500</v>
      </c>
      <c r="H3440" t="s">
        <v>76</v>
      </c>
      <c r="I3440" s="1">
        <v>40792</v>
      </c>
      <c r="J3440" t="s">
        <v>30</v>
      </c>
      <c r="K3440" t="s">
        <v>321</v>
      </c>
      <c r="L3440">
        <v>1</v>
      </c>
      <c r="M3440" t="s">
        <v>73</v>
      </c>
      <c r="N3440">
        <v>721026460</v>
      </c>
      <c r="O3440" t="s">
        <v>33</v>
      </c>
      <c r="P3440">
        <v>1</v>
      </c>
      <c r="S3440">
        <v>2920</v>
      </c>
      <c r="T3440" t="s">
        <v>431</v>
      </c>
      <c r="U3440">
        <v>680</v>
      </c>
      <c r="V3440" t="s">
        <v>432</v>
      </c>
      <c r="W3440">
        <v>1.7</v>
      </c>
      <c r="X3440" t="s">
        <v>40</v>
      </c>
      <c r="Y3440" t="s">
        <v>41</v>
      </c>
      <c r="Z3440">
        <v>8.4000000000000005E-2</v>
      </c>
      <c r="AA3440">
        <v>0.27</v>
      </c>
      <c r="AC3440" t="s">
        <v>40</v>
      </c>
    </row>
    <row r="3441" spans="1:29" hidden="1" x14ac:dyDescent="0.25">
      <c r="A3441" t="s">
        <v>566</v>
      </c>
      <c r="B3441">
        <v>100</v>
      </c>
      <c r="C3441" t="s">
        <v>28</v>
      </c>
      <c r="D3441">
        <v>621013</v>
      </c>
      <c r="E3441" s="1">
        <v>40736</v>
      </c>
      <c r="F3441">
        <v>1315</v>
      </c>
      <c r="H3441" t="s">
        <v>76</v>
      </c>
      <c r="I3441" s="1">
        <v>40765</v>
      </c>
      <c r="J3441" t="s">
        <v>30</v>
      </c>
      <c r="K3441" t="s">
        <v>321</v>
      </c>
      <c r="L3441">
        <v>1</v>
      </c>
      <c r="M3441" t="s">
        <v>73</v>
      </c>
      <c r="N3441">
        <v>721026460</v>
      </c>
      <c r="O3441" t="s">
        <v>33</v>
      </c>
      <c r="P3441">
        <v>37</v>
      </c>
      <c r="R3441" t="s">
        <v>629</v>
      </c>
      <c r="S3441">
        <v>2110</v>
      </c>
      <c r="T3441" t="s">
        <v>567</v>
      </c>
      <c r="U3441">
        <v>39760</v>
      </c>
      <c r="V3441" t="s">
        <v>567</v>
      </c>
      <c r="W3441">
        <v>0</v>
      </c>
      <c r="X3441" t="s">
        <v>47</v>
      </c>
      <c r="Y3441" t="s">
        <v>70</v>
      </c>
      <c r="Z3441">
        <v>0.16</v>
      </c>
      <c r="AA3441">
        <v>0.51</v>
      </c>
      <c r="AB3441">
        <v>50</v>
      </c>
      <c r="AC3441" t="s">
        <v>47</v>
      </c>
    </row>
    <row r="3442" spans="1:29" hidden="1" x14ac:dyDescent="0.25">
      <c r="A3442" t="s">
        <v>566</v>
      </c>
      <c r="B3442">
        <v>100</v>
      </c>
      <c r="C3442" t="s">
        <v>28</v>
      </c>
      <c r="D3442">
        <v>621013</v>
      </c>
      <c r="E3442" s="1">
        <v>40736</v>
      </c>
      <c r="F3442">
        <v>1315</v>
      </c>
      <c r="H3442" t="s">
        <v>76</v>
      </c>
      <c r="I3442" s="1">
        <v>40765</v>
      </c>
      <c r="J3442" t="s">
        <v>30</v>
      </c>
      <c r="K3442" t="s">
        <v>321</v>
      </c>
      <c r="L3442">
        <v>1</v>
      </c>
      <c r="M3442" t="s">
        <v>73</v>
      </c>
      <c r="N3442">
        <v>721026460</v>
      </c>
      <c r="O3442" t="s">
        <v>33</v>
      </c>
      <c r="P3442">
        <v>37</v>
      </c>
      <c r="R3442" t="s">
        <v>629</v>
      </c>
      <c r="S3442">
        <v>2066</v>
      </c>
      <c r="T3442" t="s">
        <v>568</v>
      </c>
      <c r="U3442">
        <v>82584</v>
      </c>
      <c r="V3442" t="s">
        <v>568</v>
      </c>
      <c r="W3442">
        <v>0</v>
      </c>
      <c r="X3442" t="s">
        <v>47</v>
      </c>
      <c r="Y3442" t="s">
        <v>70</v>
      </c>
      <c r="Z3442">
        <v>0.39</v>
      </c>
      <c r="AA3442">
        <v>1.3</v>
      </c>
      <c r="AC3442" t="s">
        <v>47</v>
      </c>
    </row>
    <row r="3443" spans="1:29" hidden="1" x14ac:dyDescent="0.25">
      <c r="A3443" t="s">
        <v>566</v>
      </c>
      <c r="B3443">
        <v>100</v>
      </c>
      <c r="C3443" t="s">
        <v>28</v>
      </c>
      <c r="D3443">
        <v>621013</v>
      </c>
      <c r="E3443" s="1">
        <v>40736</v>
      </c>
      <c r="F3443">
        <v>1315</v>
      </c>
      <c r="H3443" t="s">
        <v>76</v>
      </c>
      <c r="I3443" s="1">
        <v>40765</v>
      </c>
      <c r="J3443" t="s">
        <v>30</v>
      </c>
      <c r="K3443" t="s">
        <v>321</v>
      </c>
      <c r="L3443">
        <v>1</v>
      </c>
      <c r="M3443" t="s">
        <v>73</v>
      </c>
      <c r="N3443">
        <v>721026460</v>
      </c>
      <c r="O3443" t="s">
        <v>33</v>
      </c>
      <c r="P3443">
        <v>37</v>
      </c>
      <c r="R3443" t="s">
        <v>629</v>
      </c>
      <c r="S3443">
        <v>2070</v>
      </c>
      <c r="T3443" t="s">
        <v>569</v>
      </c>
      <c r="U3443">
        <v>39380</v>
      </c>
      <c r="V3443" t="s">
        <v>569</v>
      </c>
      <c r="W3443">
        <v>0</v>
      </c>
      <c r="X3443" t="s">
        <v>47</v>
      </c>
      <c r="Y3443" t="s">
        <v>70</v>
      </c>
      <c r="Z3443">
        <v>6.7000000000000004E-2</v>
      </c>
      <c r="AA3443">
        <v>0.2</v>
      </c>
      <c r="AC3443" t="s">
        <v>47</v>
      </c>
    </row>
    <row r="3444" spans="1:29" hidden="1" x14ac:dyDescent="0.25">
      <c r="A3444" t="s">
        <v>566</v>
      </c>
      <c r="B3444">
        <v>100</v>
      </c>
      <c r="C3444" t="s">
        <v>28</v>
      </c>
      <c r="D3444">
        <v>621013</v>
      </c>
      <c r="E3444" s="1">
        <v>40736</v>
      </c>
      <c r="F3444">
        <v>1315</v>
      </c>
      <c r="H3444" t="s">
        <v>76</v>
      </c>
      <c r="I3444" s="1">
        <v>40765</v>
      </c>
      <c r="J3444" t="s">
        <v>30</v>
      </c>
      <c r="K3444" t="s">
        <v>321</v>
      </c>
      <c r="L3444">
        <v>1</v>
      </c>
      <c r="M3444" t="s">
        <v>73</v>
      </c>
      <c r="N3444">
        <v>721026460</v>
      </c>
      <c r="O3444" t="s">
        <v>33</v>
      </c>
      <c r="P3444">
        <v>37</v>
      </c>
      <c r="R3444" t="s">
        <v>629</v>
      </c>
      <c r="S3444">
        <v>2077</v>
      </c>
      <c r="T3444" t="s">
        <v>570</v>
      </c>
      <c r="U3444">
        <v>30295</v>
      </c>
      <c r="V3444" t="s">
        <v>571</v>
      </c>
      <c r="W3444">
        <v>0</v>
      </c>
      <c r="X3444" t="s">
        <v>47</v>
      </c>
      <c r="Y3444" t="s">
        <v>70</v>
      </c>
      <c r="Z3444">
        <v>3.5999999999999997E-2</v>
      </c>
      <c r="AA3444">
        <v>0.12</v>
      </c>
      <c r="AC3444" t="s">
        <v>47</v>
      </c>
    </row>
    <row r="3445" spans="1:29" hidden="1" x14ac:dyDescent="0.25">
      <c r="A3445" t="s">
        <v>566</v>
      </c>
      <c r="B3445">
        <v>100</v>
      </c>
      <c r="C3445" t="s">
        <v>28</v>
      </c>
      <c r="D3445">
        <v>621013</v>
      </c>
      <c r="E3445" s="1">
        <v>40736</v>
      </c>
      <c r="F3445">
        <v>1315</v>
      </c>
      <c r="H3445" t="s">
        <v>76</v>
      </c>
      <c r="I3445" s="1">
        <v>40765</v>
      </c>
      <c r="J3445" t="s">
        <v>30</v>
      </c>
      <c r="K3445" t="s">
        <v>321</v>
      </c>
      <c r="L3445">
        <v>1</v>
      </c>
      <c r="M3445" t="s">
        <v>73</v>
      </c>
      <c r="N3445">
        <v>721026460</v>
      </c>
      <c r="O3445" t="s">
        <v>33</v>
      </c>
      <c r="P3445">
        <v>37</v>
      </c>
      <c r="R3445" t="s">
        <v>629</v>
      </c>
      <c r="S3445">
        <v>2034</v>
      </c>
      <c r="T3445" t="s">
        <v>572</v>
      </c>
      <c r="U3445">
        <v>39941</v>
      </c>
      <c r="V3445" t="s">
        <v>573</v>
      </c>
      <c r="W3445">
        <v>0</v>
      </c>
      <c r="X3445" t="s">
        <v>47</v>
      </c>
      <c r="Y3445" t="s">
        <v>70</v>
      </c>
      <c r="Z3445">
        <v>4.7</v>
      </c>
      <c r="AA3445">
        <v>16</v>
      </c>
      <c r="AB3445">
        <v>700</v>
      </c>
      <c r="AC3445" t="s">
        <v>47</v>
      </c>
    </row>
    <row r="3446" spans="1:29" hidden="1" x14ac:dyDescent="0.25">
      <c r="A3446" t="s">
        <v>566</v>
      </c>
      <c r="B3446">
        <v>100</v>
      </c>
      <c r="C3446" t="s">
        <v>28</v>
      </c>
      <c r="D3446">
        <v>621013</v>
      </c>
      <c r="E3446" s="1">
        <v>40736</v>
      </c>
      <c r="F3446">
        <v>1315</v>
      </c>
      <c r="H3446" t="s">
        <v>76</v>
      </c>
      <c r="I3446" s="1">
        <v>40765</v>
      </c>
      <c r="J3446" t="s">
        <v>30</v>
      </c>
      <c r="K3446" t="s">
        <v>321</v>
      </c>
      <c r="L3446">
        <v>1</v>
      </c>
      <c r="M3446" t="s">
        <v>73</v>
      </c>
      <c r="N3446">
        <v>721026460</v>
      </c>
      <c r="O3446" t="s">
        <v>33</v>
      </c>
      <c r="P3446">
        <v>37</v>
      </c>
      <c r="R3446" t="s">
        <v>629</v>
      </c>
      <c r="S3446">
        <v>2043</v>
      </c>
      <c r="T3446" t="s">
        <v>574</v>
      </c>
      <c r="U3446">
        <v>82586</v>
      </c>
      <c r="V3446" t="s">
        <v>574</v>
      </c>
      <c r="W3446">
        <v>0</v>
      </c>
      <c r="X3446" t="s">
        <v>47</v>
      </c>
      <c r="Y3446" t="s">
        <v>70</v>
      </c>
      <c r="Z3446">
        <v>0.32</v>
      </c>
      <c r="AA3446">
        <v>1.1000000000000001</v>
      </c>
      <c r="AB3446">
        <v>4</v>
      </c>
      <c r="AC3446" t="s">
        <v>47</v>
      </c>
    </row>
    <row r="3447" spans="1:29" hidden="1" x14ac:dyDescent="0.25">
      <c r="A3447" t="s">
        <v>566</v>
      </c>
      <c r="B3447">
        <v>100</v>
      </c>
      <c r="C3447" t="s">
        <v>28</v>
      </c>
      <c r="D3447">
        <v>621013</v>
      </c>
      <c r="E3447" s="1">
        <v>40736</v>
      </c>
      <c r="F3447">
        <v>1315</v>
      </c>
      <c r="H3447" t="s">
        <v>76</v>
      </c>
      <c r="I3447" s="1">
        <v>40765</v>
      </c>
      <c r="J3447" t="s">
        <v>30</v>
      </c>
      <c r="K3447" t="s">
        <v>321</v>
      </c>
      <c r="L3447">
        <v>1</v>
      </c>
      <c r="M3447" t="s">
        <v>73</v>
      </c>
      <c r="N3447">
        <v>721026460</v>
      </c>
      <c r="O3447" t="s">
        <v>33</v>
      </c>
      <c r="P3447">
        <v>37</v>
      </c>
      <c r="R3447" t="s">
        <v>629</v>
      </c>
      <c r="S3447">
        <v>2044</v>
      </c>
      <c r="T3447" t="s">
        <v>575</v>
      </c>
      <c r="U3447">
        <v>82587</v>
      </c>
      <c r="V3447" t="s">
        <v>575</v>
      </c>
      <c r="W3447">
        <v>0</v>
      </c>
      <c r="X3447" t="s">
        <v>47</v>
      </c>
      <c r="Y3447" t="s">
        <v>70</v>
      </c>
      <c r="Z3447">
        <v>0.34</v>
      </c>
      <c r="AA3447">
        <v>1.1000000000000001</v>
      </c>
      <c r="AB3447">
        <v>2</v>
      </c>
      <c r="AC3447" t="s">
        <v>47</v>
      </c>
    </row>
    <row r="3448" spans="1:29" hidden="1" x14ac:dyDescent="0.25">
      <c r="A3448" t="s">
        <v>566</v>
      </c>
      <c r="B3448">
        <v>100</v>
      </c>
      <c r="C3448" t="s">
        <v>28</v>
      </c>
      <c r="D3448">
        <v>621013</v>
      </c>
      <c r="E3448" s="1">
        <v>40736</v>
      </c>
      <c r="F3448">
        <v>1315</v>
      </c>
      <c r="H3448" t="s">
        <v>76</v>
      </c>
      <c r="I3448" s="1">
        <v>40765</v>
      </c>
      <c r="J3448" t="s">
        <v>30</v>
      </c>
      <c r="K3448" t="s">
        <v>321</v>
      </c>
      <c r="L3448">
        <v>1</v>
      </c>
      <c r="M3448" t="s">
        <v>73</v>
      </c>
      <c r="N3448">
        <v>721026460</v>
      </c>
      <c r="O3448" t="s">
        <v>33</v>
      </c>
      <c r="P3448">
        <v>37</v>
      </c>
      <c r="R3448" t="s">
        <v>629</v>
      </c>
      <c r="S3448">
        <v>2045</v>
      </c>
      <c r="T3448" t="s">
        <v>576</v>
      </c>
      <c r="U3448">
        <v>39356</v>
      </c>
      <c r="V3448" t="s">
        <v>576</v>
      </c>
      <c r="W3448">
        <v>0</v>
      </c>
      <c r="X3448" t="s">
        <v>47</v>
      </c>
      <c r="Y3448" t="s">
        <v>70</v>
      </c>
      <c r="Z3448">
        <v>2.9000000000000001E-2</v>
      </c>
      <c r="AA3448">
        <v>9.7000000000000003E-2</v>
      </c>
      <c r="AC3448" t="s">
        <v>47</v>
      </c>
    </row>
    <row r="3449" spans="1:29" hidden="1" x14ac:dyDescent="0.25">
      <c r="A3449" t="s">
        <v>566</v>
      </c>
      <c r="B3449">
        <v>100</v>
      </c>
      <c r="C3449" t="s">
        <v>28</v>
      </c>
      <c r="D3449">
        <v>621013</v>
      </c>
      <c r="E3449" s="1">
        <v>40736</v>
      </c>
      <c r="F3449">
        <v>1315</v>
      </c>
      <c r="H3449" t="s">
        <v>76</v>
      </c>
      <c r="I3449" s="1">
        <v>40765</v>
      </c>
      <c r="J3449" t="s">
        <v>30</v>
      </c>
      <c r="K3449" t="s">
        <v>321</v>
      </c>
      <c r="L3449">
        <v>1</v>
      </c>
      <c r="M3449" t="s">
        <v>73</v>
      </c>
      <c r="N3449">
        <v>721026460</v>
      </c>
      <c r="O3449" t="s">
        <v>33</v>
      </c>
      <c r="P3449">
        <v>37</v>
      </c>
      <c r="R3449" t="s">
        <v>629</v>
      </c>
      <c r="S3449">
        <v>2047</v>
      </c>
      <c r="T3449" t="s">
        <v>577</v>
      </c>
      <c r="U3449">
        <v>39053</v>
      </c>
      <c r="V3449" t="s">
        <v>578</v>
      </c>
      <c r="W3449">
        <v>0</v>
      </c>
      <c r="X3449" t="s">
        <v>47</v>
      </c>
      <c r="Y3449" t="s">
        <v>70</v>
      </c>
      <c r="Z3449">
        <v>0.35</v>
      </c>
      <c r="AA3449">
        <v>1.2</v>
      </c>
      <c r="AB3449">
        <v>3</v>
      </c>
      <c r="AC3449" t="s">
        <v>47</v>
      </c>
    </row>
    <row r="3450" spans="1:29" hidden="1" x14ac:dyDescent="0.25">
      <c r="A3450" t="s">
        <v>566</v>
      </c>
      <c r="B3450">
        <v>100</v>
      </c>
      <c r="C3450" t="s">
        <v>28</v>
      </c>
      <c r="D3450">
        <v>621013</v>
      </c>
      <c r="E3450" s="1">
        <v>40736</v>
      </c>
      <c r="F3450">
        <v>1315</v>
      </c>
      <c r="H3450" t="s">
        <v>76</v>
      </c>
      <c r="I3450" s="1">
        <v>40765</v>
      </c>
      <c r="J3450" t="s">
        <v>30</v>
      </c>
      <c r="K3450" t="s">
        <v>321</v>
      </c>
      <c r="L3450">
        <v>1</v>
      </c>
      <c r="M3450" t="s">
        <v>73</v>
      </c>
      <c r="N3450">
        <v>721026460</v>
      </c>
      <c r="O3450" t="s">
        <v>33</v>
      </c>
      <c r="P3450">
        <v>37</v>
      </c>
      <c r="R3450" t="s">
        <v>629</v>
      </c>
      <c r="S3450">
        <v>2022</v>
      </c>
      <c r="T3450" t="s">
        <v>579</v>
      </c>
      <c r="U3450">
        <v>39051</v>
      </c>
      <c r="V3450" t="s">
        <v>579</v>
      </c>
      <c r="W3450">
        <v>0</v>
      </c>
      <c r="X3450" t="s">
        <v>47</v>
      </c>
      <c r="Y3450" t="s">
        <v>70</v>
      </c>
      <c r="Z3450">
        <v>0.36</v>
      </c>
      <c r="AA3450">
        <v>1.2</v>
      </c>
      <c r="AC3450" t="s">
        <v>47</v>
      </c>
    </row>
    <row r="3451" spans="1:29" hidden="1" x14ac:dyDescent="0.25">
      <c r="A3451" t="s">
        <v>566</v>
      </c>
      <c r="B3451">
        <v>100</v>
      </c>
      <c r="C3451" t="s">
        <v>28</v>
      </c>
      <c r="D3451">
        <v>621013</v>
      </c>
      <c r="E3451" s="1">
        <v>40736</v>
      </c>
      <c r="F3451">
        <v>1315</v>
      </c>
      <c r="H3451" t="s">
        <v>76</v>
      </c>
      <c r="I3451" s="1">
        <v>40765</v>
      </c>
      <c r="J3451" t="s">
        <v>30</v>
      </c>
      <c r="K3451" t="s">
        <v>321</v>
      </c>
      <c r="L3451">
        <v>1</v>
      </c>
      <c r="M3451" t="s">
        <v>73</v>
      </c>
      <c r="N3451">
        <v>721026460</v>
      </c>
      <c r="O3451" t="s">
        <v>33</v>
      </c>
      <c r="P3451">
        <v>37</v>
      </c>
      <c r="R3451" t="s">
        <v>629</v>
      </c>
      <c r="S3451">
        <v>2595</v>
      </c>
      <c r="T3451" t="s">
        <v>580</v>
      </c>
      <c r="U3451">
        <v>81408</v>
      </c>
      <c r="V3451" t="s">
        <v>580</v>
      </c>
      <c r="W3451">
        <v>0</v>
      </c>
      <c r="X3451" t="s">
        <v>47</v>
      </c>
      <c r="Y3451" t="s">
        <v>70</v>
      </c>
      <c r="Z3451">
        <v>6.7000000000000004E-2</v>
      </c>
      <c r="AA3451">
        <v>0.2</v>
      </c>
      <c r="AC3451" t="s">
        <v>47</v>
      </c>
    </row>
    <row r="3452" spans="1:29" hidden="1" x14ac:dyDescent="0.25">
      <c r="A3452" t="s">
        <v>566</v>
      </c>
      <c r="B3452">
        <v>100</v>
      </c>
      <c r="C3452" t="s">
        <v>28</v>
      </c>
      <c r="D3452">
        <v>621013</v>
      </c>
      <c r="E3452" s="1">
        <v>40736</v>
      </c>
      <c r="F3452">
        <v>1315</v>
      </c>
      <c r="H3452" t="s">
        <v>76</v>
      </c>
      <c r="I3452" s="1">
        <v>40765</v>
      </c>
      <c r="J3452" t="s">
        <v>30</v>
      </c>
      <c r="K3452" t="s">
        <v>321</v>
      </c>
      <c r="L3452">
        <v>1</v>
      </c>
      <c r="M3452" t="s">
        <v>73</v>
      </c>
      <c r="N3452">
        <v>721026460</v>
      </c>
      <c r="O3452" t="s">
        <v>33</v>
      </c>
      <c r="P3452">
        <v>37</v>
      </c>
      <c r="R3452" t="s">
        <v>629</v>
      </c>
      <c r="S3452">
        <v>2356</v>
      </c>
      <c r="T3452" t="s">
        <v>581</v>
      </c>
      <c r="U3452">
        <v>34680</v>
      </c>
      <c r="V3452" t="s">
        <v>581</v>
      </c>
      <c r="W3452">
        <v>0</v>
      </c>
      <c r="X3452" t="s">
        <v>47</v>
      </c>
      <c r="Y3452" t="s">
        <v>70</v>
      </c>
      <c r="Z3452">
        <v>4.7E-2</v>
      </c>
      <c r="AA3452">
        <v>0.16</v>
      </c>
      <c r="AC3452" t="s">
        <v>47</v>
      </c>
    </row>
    <row r="3453" spans="1:29" hidden="1" x14ac:dyDescent="0.25">
      <c r="A3453" t="s">
        <v>566</v>
      </c>
      <c r="B3453">
        <v>100</v>
      </c>
      <c r="C3453" t="s">
        <v>28</v>
      </c>
      <c r="D3453">
        <v>621013</v>
      </c>
      <c r="E3453" s="1">
        <v>40736</v>
      </c>
      <c r="F3453">
        <v>1315</v>
      </c>
      <c r="H3453" t="s">
        <v>76</v>
      </c>
      <c r="I3453" s="1">
        <v>40765</v>
      </c>
      <c r="J3453" t="s">
        <v>30</v>
      </c>
      <c r="K3453" t="s">
        <v>321</v>
      </c>
      <c r="L3453">
        <v>1</v>
      </c>
      <c r="M3453" t="s">
        <v>73</v>
      </c>
      <c r="N3453">
        <v>721026460</v>
      </c>
      <c r="O3453" t="s">
        <v>33</v>
      </c>
      <c r="P3453">
        <v>37</v>
      </c>
      <c r="R3453" t="s">
        <v>629</v>
      </c>
      <c r="S3453">
        <v>2051</v>
      </c>
      <c r="T3453" t="s">
        <v>585</v>
      </c>
      <c r="U3453">
        <v>46317</v>
      </c>
      <c r="V3453" t="s">
        <v>585</v>
      </c>
      <c r="W3453">
        <v>0</v>
      </c>
      <c r="X3453" t="s">
        <v>47</v>
      </c>
      <c r="Y3453" t="s">
        <v>70</v>
      </c>
      <c r="Z3453">
        <v>2.9000000000000001E-2</v>
      </c>
      <c r="AA3453">
        <v>9.6000000000000002E-2</v>
      </c>
      <c r="AB3453">
        <v>2</v>
      </c>
      <c r="AC3453" t="s">
        <v>47</v>
      </c>
    </row>
    <row r="3454" spans="1:29" hidden="1" x14ac:dyDescent="0.25">
      <c r="A3454" t="s">
        <v>566</v>
      </c>
      <c r="B3454">
        <v>100</v>
      </c>
      <c r="C3454" t="s">
        <v>28</v>
      </c>
      <c r="D3454">
        <v>621013</v>
      </c>
      <c r="E3454" s="1">
        <v>40736</v>
      </c>
      <c r="F3454">
        <v>1315</v>
      </c>
      <c r="H3454" t="s">
        <v>76</v>
      </c>
      <c r="I3454" s="1">
        <v>40765</v>
      </c>
      <c r="J3454" t="s">
        <v>30</v>
      </c>
      <c r="K3454" t="s">
        <v>321</v>
      </c>
      <c r="L3454">
        <v>1</v>
      </c>
      <c r="M3454" t="s">
        <v>73</v>
      </c>
      <c r="N3454">
        <v>721026460</v>
      </c>
      <c r="O3454" t="s">
        <v>33</v>
      </c>
      <c r="P3454">
        <v>37</v>
      </c>
      <c r="R3454" t="s">
        <v>629</v>
      </c>
      <c r="S3454">
        <v>2046</v>
      </c>
      <c r="T3454" t="s">
        <v>586</v>
      </c>
      <c r="U3454">
        <v>81405</v>
      </c>
      <c r="V3454" t="s">
        <v>586</v>
      </c>
      <c r="W3454">
        <v>0</v>
      </c>
      <c r="X3454" t="s">
        <v>47</v>
      </c>
      <c r="Y3454" t="s">
        <v>70</v>
      </c>
      <c r="Z3454">
        <v>0.38</v>
      </c>
      <c r="AA3454">
        <v>1.3</v>
      </c>
      <c r="AB3454">
        <v>40</v>
      </c>
      <c r="AC3454" t="s">
        <v>47</v>
      </c>
    </row>
    <row r="3455" spans="1:29" hidden="1" x14ac:dyDescent="0.25">
      <c r="A3455" t="s">
        <v>566</v>
      </c>
      <c r="B3455">
        <v>100</v>
      </c>
      <c r="C3455" t="s">
        <v>28</v>
      </c>
      <c r="D3455">
        <v>621013</v>
      </c>
      <c r="E3455" s="1">
        <v>40736</v>
      </c>
      <c r="F3455">
        <v>1315</v>
      </c>
      <c r="H3455" t="s">
        <v>76</v>
      </c>
      <c r="I3455" s="1">
        <v>40765</v>
      </c>
      <c r="J3455" t="s">
        <v>30</v>
      </c>
      <c r="K3455" t="s">
        <v>321</v>
      </c>
      <c r="L3455">
        <v>1</v>
      </c>
      <c r="M3455" t="s">
        <v>73</v>
      </c>
      <c r="N3455">
        <v>721026460</v>
      </c>
      <c r="O3455" t="s">
        <v>33</v>
      </c>
      <c r="P3455">
        <v>37</v>
      </c>
      <c r="R3455" t="s">
        <v>629</v>
      </c>
      <c r="S3455">
        <v>2959</v>
      </c>
      <c r="T3455" t="s">
        <v>587</v>
      </c>
      <c r="U3455">
        <v>39350</v>
      </c>
      <c r="V3455" t="s">
        <v>587</v>
      </c>
      <c r="W3455">
        <v>0</v>
      </c>
      <c r="X3455" t="s">
        <v>47</v>
      </c>
      <c r="Y3455" t="s">
        <v>70</v>
      </c>
      <c r="Z3455">
        <v>3.3000000000000002E-2</v>
      </c>
      <c r="AA3455">
        <v>0.11</v>
      </c>
      <c r="AB3455">
        <v>2</v>
      </c>
      <c r="AC3455" t="s">
        <v>47</v>
      </c>
    </row>
    <row r="3456" spans="1:29" hidden="1" x14ac:dyDescent="0.25">
      <c r="A3456" t="s">
        <v>566</v>
      </c>
      <c r="B3456">
        <v>100</v>
      </c>
      <c r="C3456" t="s">
        <v>28</v>
      </c>
      <c r="D3456">
        <v>621013</v>
      </c>
      <c r="E3456" s="1">
        <v>40736</v>
      </c>
      <c r="F3456">
        <v>1315</v>
      </c>
      <c r="H3456" t="s">
        <v>76</v>
      </c>
      <c r="I3456" s="1">
        <v>40765</v>
      </c>
      <c r="J3456" t="s">
        <v>30</v>
      </c>
      <c r="K3456" t="s">
        <v>321</v>
      </c>
      <c r="L3456">
        <v>1</v>
      </c>
      <c r="M3456" t="s">
        <v>73</v>
      </c>
      <c r="N3456">
        <v>721026460</v>
      </c>
      <c r="O3456" t="s">
        <v>33</v>
      </c>
      <c r="P3456">
        <v>37</v>
      </c>
      <c r="R3456" t="s">
        <v>629</v>
      </c>
      <c r="S3456">
        <v>2031</v>
      </c>
      <c r="T3456" t="s">
        <v>588</v>
      </c>
      <c r="U3456">
        <v>38432</v>
      </c>
      <c r="V3456" t="s">
        <v>588</v>
      </c>
      <c r="W3456">
        <v>0</v>
      </c>
      <c r="X3456" t="s">
        <v>47</v>
      </c>
      <c r="Y3456" t="s">
        <v>70</v>
      </c>
      <c r="Z3456">
        <v>0.7</v>
      </c>
      <c r="AA3456">
        <v>2.2000000000000002</v>
      </c>
      <c r="AB3456">
        <v>200</v>
      </c>
      <c r="AC3456" t="s">
        <v>47</v>
      </c>
    </row>
    <row r="3457" spans="1:29" hidden="1" x14ac:dyDescent="0.25">
      <c r="A3457" t="s">
        <v>566</v>
      </c>
      <c r="B3457">
        <v>100</v>
      </c>
      <c r="C3457" t="s">
        <v>28</v>
      </c>
      <c r="D3457">
        <v>621013</v>
      </c>
      <c r="E3457" s="1">
        <v>40736</v>
      </c>
      <c r="F3457">
        <v>1315</v>
      </c>
      <c r="H3457" t="s">
        <v>76</v>
      </c>
      <c r="I3457" s="1">
        <v>40765</v>
      </c>
      <c r="J3457" t="s">
        <v>30</v>
      </c>
      <c r="K3457" t="s">
        <v>321</v>
      </c>
      <c r="L3457">
        <v>1</v>
      </c>
      <c r="M3457" t="s">
        <v>73</v>
      </c>
      <c r="N3457">
        <v>721026460</v>
      </c>
      <c r="O3457" t="s">
        <v>33</v>
      </c>
      <c r="P3457">
        <v>37</v>
      </c>
      <c r="R3457" t="s">
        <v>629</v>
      </c>
      <c r="S3457">
        <v>2041</v>
      </c>
      <c r="T3457" t="s">
        <v>589</v>
      </c>
      <c r="U3457">
        <v>81287</v>
      </c>
      <c r="V3457" t="s">
        <v>589</v>
      </c>
      <c r="W3457">
        <v>0</v>
      </c>
      <c r="X3457" t="s">
        <v>47</v>
      </c>
      <c r="Y3457" t="s">
        <v>70</v>
      </c>
      <c r="Z3457">
        <v>0.14000000000000001</v>
      </c>
      <c r="AA3457">
        <v>0.45</v>
      </c>
      <c r="AB3457">
        <v>7</v>
      </c>
      <c r="AC3457" t="s">
        <v>47</v>
      </c>
    </row>
    <row r="3458" spans="1:29" hidden="1" x14ac:dyDescent="0.25">
      <c r="A3458" t="s">
        <v>566</v>
      </c>
      <c r="B3458">
        <v>100</v>
      </c>
      <c r="C3458" t="s">
        <v>28</v>
      </c>
      <c r="D3458">
        <v>621013</v>
      </c>
      <c r="E3458" s="1">
        <v>40736</v>
      </c>
      <c r="F3458">
        <v>1315</v>
      </c>
      <c r="H3458" t="s">
        <v>76</v>
      </c>
      <c r="I3458" s="1">
        <v>40765</v>
      </c>
      <c r="J3458" t="s">
        <v>30</v>
      </c>
      <c r="K3458" t="s">
        <v>321</v>
      </c>
      <c r="L3458">
        <v>1</v>
      </c>
      <c r="M3458" t="s">
        <v>73</v>
      </c>
      <c r="N3458">
        <v>721026460</v>
      </c>
      <c r="O3458" t="s">
        <v>33</v>
      </c>
      <c r="P3458">
        <v>37</v>
      </c>
      <c r="R3458" t="s">
        <v>629</v>
      </c>
      <c r="S3458">
        <v>2032</v>
      </c>
      <c r="T3458" t="s">
        <v>590</v>
      </c>
      <c r="U3458">
        <v>4443</v>
      </c>
      <c r="V3458" t="s">
        <v>623</v>
      </c>
      <c r="W3458">
        <v>0</v>
      </c>
      <c r="X3458" t="s">
        <v>47</v>
      </c>
      <c r="Y3458" t="s">
        <v>70</v>
      </c>
      <c r="Z3458">
        <v>0.32</v>
      </c>
      <c r="AA3458">
        <v>1.1000000000000001</v>
      </c>
      <c r="AB3458">
        <v>20</v>
      </c>
      <c r="AC3458" t="s">
        <v>47</v>
      </c>
    </row>
    <row r="3459" spans="1:29" hidden="1" x14ac:dyDescent="0.25">
      <c r="A3459" t="s">
        <v>566</v>
      </c>
      <c r="B3459">
        <v>100</v>
      </c>
      <c r="C3459" t="s">
        <v>28</v>
      </c>
      <c r="D3459">
        <v>621013</v>
      </c>
      <c r="E3459" s="1">
        <v>40736</v>
      </c>
      <c r="F3459">
        <v>1315</v>
      </c>
      <c r="H3459" t="s">
        <v>76</v>
      </c>
      <c r="I3459" s="1">
        <v>40765</v>
      </c>
      <c r="J3459" t="s">
        <v>30</v>
      </c>
      <c r="K3459" t="s">
        <v>321</v>
      </c>
      <c r="L3459">
        <v>1</v>
      </c>
      <c r="M3459" t="s">
        <v>73</v>
      </c>
      <c r="N3459">
        <v>721026460</v>
      </c>
      <c r="O3459" t="s">
        <v>33</v>
      </c>
      <c r="P3459">
        <v>37</v>
      </c>
      <c r="R3459" t="s">
        <v>629</v>
      </c>
      <c r="S3459">
        <v>2005</v>
      </c>
      <c r="T3459" t="s">
        <v>591</v>
      </c>
      <c r="U3459">
        <v>39390</v>
      </c>
      <c r="V3459" t="s">
        <v>591</v>
      </c>
      <c r="W3459">
        <v>0</v>
      </c>
      <c r="X3459" t="s">
        <v>47</v>
      </c>
      <c r="Y3459" t="s">
        <v>70</v>
      </c>
      <c r="Z3459">
        <v>0.01</v>
      </c>
      <c r="AA3459">
        <v>3.5000000000000003E-2</v>
      </c>
      <c r="AB3459">
        <v>2</v>
      </c>
      <c r="AC3459" t="s">
        <v>47</v>
      </c>
    </row>
    <row r="3460" spans="1:29" hidden="1" x14ac:dyDescent="0.25">
      <c r="A3460" t="s">
        <v>566</v>
      </c>
      <c r="B3460">
        <v>100</v>
      </c>
      <c r="C3460" t="s">
        <v>28</v>
      </c>
      <c r="D3460">
        <v>621013</v>
      </c>
      <c r="E3460" s="1">
        <v>40736</v>
      </c>
      <c r="F3460">
        <v>1315</v>
      </c>
      <c r="H3460" t="s">
        <v>76</v>
      </c>
      <c r="I3460" s="1">
        <v>40765</v>
      </c>
      <c r="J3460" t="s">
        <v>30</v>
      </c>
      <c r="K3460" t="s">
        <v>321</v>
      </c>
      <c r="L3460">
        <v>1</v>
      </c>
      <c r="M3460" t="s">
        <v>73</v>
      </c>
      <c r="N3460">
        <v>721026460</v>
      </c>
      <c r="O3460" t="s">
        <v>33</v>
      </c>
      <c r="P3460">
        <v>37</v>
      </c>
      <c r="R3460" t="s">
        <v>629</v>
      </c>
      <c r="S3460">
        <v>2065</v>
      </c>
      <c r="T3460" t="s">
        <v>592</v>
      </c>
      <c r="U3460">
        <v>39410</v>
      </c>
      <c r="V3460" t="s">
        <v>592</v>
      </c>
      <c r="W3460">
        <v>0</v>
      </c>
      <c r="X3460" t="s">
        <v>47</v>
      </c>
      <c r="Y3460" t="s">
        <v>70</v>
      </c>
      <c r="Z3460">
        <v>1.4E-2</v>
      </c>
      <c r="AA3460">
        <v>4.3999999999999997E-2</v>
      </c>
      <c r="AB3460">
        <v>0.4</v>
      </c>
      <c r="AC3460" t="s">
        <v>47</v>
      </c>
    </row>
    <row r="3461" spans="1:29" hidden="1" x14ac:dyDescent="0.25">
      <c r="A3461" t="s">
        <v>566</v>
      </c>
      <c r="B3461">
        <v>100</v>
      </c>
      <c r="C3461" t="s">
        <v>28</v>
      </c>
      <c r="D3461">
        <v>621013</v>
      </c>
      <c r="E3461" s="1">
        <v>40736</v>
      </c>
      <c r="F3461">
        <v>1315</v>
      </c>
      <c r="H3461" t="s">
        <v>76</v>
      </c>
      <c r="I3461" s="1">
        <v>40765</v>
      </c>
      <c r="J3461" t="s">
        <v>30</v>
      </c>
      <c r="K3461" t="s">
        <v>321</v>
      </c>
      <c r="L3461">
        <v>1</v>
      </c>
      <c r="M3461" t="s">
        <v>73</v>
      </c>
      <c r="N3461">
        <v>721026460</v>
      </c>
      <c r="O3461" t="s">
        <v>33</v>
      </c>
      <c r="P3461">
        <v>37</v>
      </c>
      <c r="R3461" t="s">
        <v>629</v>
      </c>
      <c r="S3461">
        <v>2067</v>
      </c>
      <c r="T3461" t="s">
        <v>593</v>
      </c>
      <c r="U3461">
        <v>39420</v>
      </c>
      <c r="V3461" t="s">
        <v>593</v>
      </c>
      <c r="W3461">
        <v>0</v>
      </c>
      <c r="X3461" t="s">
        <v>47</v>
      </c>
      <c r="Y3461" t="s">
        <v>70</v>
      </c>
      <c r="Z3461">
        <v>0.02</v>
      </c>
      <c r="AA3461">
        <v>6.2E-2</v>
      </c>
      <c r="AB3461">
        <v>0.2</v>
      </c>
      <c r="AC3461" t="s">
        <v>47</v>
      </c>
    </row>
    <row r="3462" spans="1:29" hidden="1" x14ac:dyDescent="0.25">
      <c r="A3462" t="s">
        <v>566</v>
      </c>
      <c r="B3462">
        <v>100</v>
      </c>
      <c r="C3462" t="s">
        <v>28</v>
      </c>
      <c r="D3462">
        <v>621013</v>
      </c>
      <c r="E3462" s="1">
        <v>40736</v>
      </c>
      <c r="F3462">
        <v>1315</v>
      </c>
      <c r="H3462" t="s">
        <v>76</v>
      </c>
      <c r="I3462" s="1">
        <v>40765</v>
      </c>
      <c r="J3462" t="s">
        <v>30</v>
      </c>
      <c r="K3462" t="s">
        <v>321</v>
      </c>
      <c r="L3462">
        <v>1</v>
      </c>
      <c r="M3462" t="s">
        <v>73</v>
      </c>
      <c r="N3462">
        <v>721026460</v>
      </c>
      <c r="O3462" t="s">
        <v>33</v>
      </c>
      <c r="P3462">
        <v>37</v>
      </c>
      <c r="R3462" t="s">
        <v>629</v>
      </c>
      <c r="S3462">
        <v>2274</v>
      </c>
      <c r="T3462" t="s">
        <v>594</v>
      </c>
      <c r="U3462">
        <v>34688</v>
      </c>
      <c r="V3462" t="s">
        <v>595</v>
      </c>
      <c r="W3462">
        <v>0</v>
      </c>
      <c r="X3462" t="s">
        <v>47</v>
      </c>
      <c r="Y3462" t="s">
        <v>70</v>
      </c>
      <c r="Z3462">
        <v>3.7999999999999999E-2</v>
      </c>
      <c r="AA3462">
        <v>0.13</v>
      </c>
      <c r="AB3462">
        <v>1</v>
      </c>
      <c r="AC3462" t="s">
        <v>47</v>
      </c>
    </row>
    <row r="3463" spans="1:29" hidden="1" x14ac:dyDescent="0.25">
      <c r="A3463" t="s">
        <v>566</v>
      </c>
      <c r="B3463">
        <v>100</v>
      </c>
      <c r="C3463" t="s">
        <v>28</v>
      </c>
      <c r="D3463">
        <v>621013</v>
      </c>
      <c r="E3463" s="1">
        <v>40736</v>
      </c>
      <c r="F3463">
        <v>1315</v>
      </c>
      <c r="H3463" t="s">
        <v>76</v>
      </c>
      <c r="I3463" s="1">
        <v>40765</v>
      </c>
      <c r="J3463" t="s">
        <v>30</v>
      </c>
      <c r="K3463" t="s">
        <v>321</v>
      </c>
      <c r="L3463">
        <v>1</v>
      </c>
      <c r="M3463" t="s">
        <v>73</v>
      </c>
      <c r="N3463">
        <v>721026460</v>
      </c>
      <c r="O3463" t="s">
        <v>33</v>
      </c>
      <c r="P3463">
        <v>37</v>
      </c>
      <c r="R3463" t="s">
        <v>629</v>
      </c>
      <c r="S3463">
        <v>2042</v>
      </c>
      <c r="T3463" t="s">
        <v>596</v>
      </c>
      <c r="U3463">
        <v>34386</v>
      </c>
      <c r="V3463" t="s">
        <v>596</v>
      </c>
      <c r="W3463">
        <v>0</v>
      </c>
      <c r="X3463" t="s">
        <v>47</v>
      </c>
      <c r="Y3463" t="s">
        <v>70</v>
      </c>
      <c r="Z3463">
        <v>2.7E-2</v>
      </c>
      <c r="AA3463">
        <v>0.09</v>
      </c>
      <c r="AB3463">
        <v>50</v>
      </c>
      <c r="AC3463" t="s">
        <v>47</v>
      </c>
    </row>
    <row r="3464" spans="1:29" hidden="1" x14ac:dyDescent="0.25">
      <c r="A3464" t="s">
        <v>566</v>
      </c>
      <c r="B3464">
        <v>100</v>
      </c>
      <c r="C3464" t="s">
        <v>28</v>
      </c>
      <c r="D3464">
        <v>621013</v>
      </c>
      <c r="E3464" s="1">
        <v>40736</v>
      </c>
      <c r="F3464">
        <v>1315</v>
      </c>
      <c r="H3464" t="s">
        <v>76</v>
      </c>
      <c r="I3464" s="1">
        <v>40765</v>
      </c>
      <c r="J3464" t="s">
        <v>30</v>
      </c>
      <c r="K3464" t="s">
        <v>321</v>
      </c>
      <c r="L3464">
        <v>1</v>
      </c>
      <c r="M3464" t="s">
        <v>73</v>
      </c>
      <c r="N3464">
        <v>721026460</v>
      </c>
      <c r="O3464" t="s">
        <v>33</v>
      </c>
      <c r="P3464">
        <v>37</v>
      </c>
      <c r="R3464" t="s">
        <v>629</v>
      </c>
      <c r="S3464">
        <v>2036</v>
      </c>
      <c r="T3464" t="s">
        <v>597</v>
      </c>
      <c r="U3464">
        <v>38865</v>
      </c>
      <c r="V3464" t="s">
        <v>597</v>
      </c>
      <c r="W3464">
        <v>0</v>
      </c>
      <c r="X3464" t="s">
        <v>47</v>
      </c>
      <c r="Y3464" t="s">
        <v>70</v>
      </c>
      <c r="Z3464">
        <v>0.32</v>
      </c>
      <c r="AA3464">
        <v>1.1000000000000001</v>
      </c>
      <c r="AB3464">
        <v>200</v>
      </c>
      <c r="AC3464" t="s">
        <v>47</v>
      </c>
    </row>
    <row r="3465" spans="1:29" hidden="1" x14ac:dyDescent="0.25">
      <c r="A3465" t="s">
        <v>566</v>
      </c>
      <c r="B3465">
        <v>100</v>
      </c>
      <c r="C3465" t="s">
        <v>28</v>
      </c>
      <c r="D3465">
        <v>621013</v>
      </c>
      <c r="E3465" s="1">
        <v>40736</v>
      </c>
      <c r="F3465">
        <v>1315</v>
      </c>
      <c r="H3465" t="s">
        <v>76</v>
      </c>
      <c r="I3465" s="1">
        <v>40765</v>
      </c>
      <c r="J3465" t="s">
        <v>30</v>
      </c>
      <c r="K3465" t="s">
        <v>321</v>
      </c>
      <c r="L3465">
        <v>1</v>
      </c>
      <c r="M3465" t="s">
        <v>73</v>
      </c>
      <c r="N3465">
        <v>721026460</v>
      </c>
      <c r="O3465" t="s">
        <v>33</v>
      </c>
      <c r="P3465">
        <v>37</v>
      </c>
      <c r="R3465" t="s">
        <v>629</v>
      </c>
      <c r="S3465">
        <v>2326</v>
      </c>
      <c r="T3465" t="s">
        <v>598</v>
      </c>
      <c r="U3465">
        <v>39032</v>
      </c>
      <c r="V3465" t="s">
        <v>598</v>
      </c>
      <c r="W3465">
        <v>0</v>
      </c>
      <c r="X3465" t="s">
        <v>47</v>
      </c>
      <c r="Y3465" t="s">
        <v>70</v>
      </c>
      <c r="Z3465">
        <v>2.1999999999999999E-2</v>
      </c>
      <c r="AA3465">
        <v>6.9000000000000006E-2</v>
      </c>
      <c r="AB3465">
        <v>1</v>
      </c>
      <c r="AC3465" t="s">
        <v>47</v>
      </c>
    </row>
    <row r="3466" spans="1:29" hidden="1" x14ac:dyDescent="0.25">
      <c r="A3466" t="s">
        <v>566</v>
      </c>
      <c r="B3466">
        <v>100</v>
      </c>
      <c r="C3466" t="s">
        <v>28</v>
      </c>
      <c r="D3466">
        <v>621013</v>
      </c>
      <c r="E3466" s="1">
        <v>40736</v>
      </c>
      <c r="F3466">
        <v>1315</v>
      </c>
      <c r="H3466" t="s">
        <v>76</v>
      </c>
      <c r="I3466" s="1">
        <v>40765</v>
      </c>
      <c r="J3466" t="s">
        <v>30</v>
      </c>
      <c r="K3466" t="s">
        <v>321</v>
      </c>
      <c r="L3466">
        <v>1</v>
      </c>
      <c r="M3466" t="s">
        <v>73</v>
      </c>
      <c r="N3466">
        <v>721026460</v>
      </c>
      <c r="O3466" t="s">
        <v>33</v>
      </c>
      <c r="P3466">
        <v>37</v>
      </c>
      <c r="R3466" t="s">
        <v>629</v>
      </c>
      <c r="S3466">
        <v>2040</v>
      </c>
      <c r="T3466" t="s">
        <v>599</v>
      </c>
      <c r="U3466">
        <v>39720</v>
      </c>
      <c r="V3466" t="s">
        <v>600</v>
      </c>
      <c r="W3466">
        <v>0</v>
      </c>
      <c r="X3466" t="s">
        <v>47</v>
      </c>
      <c r="Y3466" t="s">
        <v>70</v>
      </c>
      <c r="Z3466">
        <v>7.1999999999999995E-2</v>
      </c>
      <c r="AA3466">
        <v>0.23</v>
      </c>
      <c r="AB3466">
        <v>500</v>
      </c>
      <c r="AC3466" t="s">
        <v>47</v>
      </c>
    </row>
    <row r="3467" spans="1:29" hidden="1" x14ac:dyDescent="0.25">
      <c r="A3467" t="s">
        <v>566</v>
      </c>
      <c r="B3467">
        <v>100</v>
      </c>
      <c r="C3467" t="s">
        <v>28</v>
      </c>
      <c r="D3467">
        <v>621013</v>
      </c>
      <c r="E3467" s="1">
        <v>40736</v>
      </c>
      <c r="F3467">
        <v>1315</v>
      </c>
      <c r="H3467" t="s">
        <v>76</v>
      </c>
      <c r="I3467" s="1">
        <v>40765</v>
      </c>
      <c r="J3467" t="s">
        <v>30</v>
      </c>
      <c r="K3467" t="s">
        <v>321</v>
      </c>
      <c r="L3467">
        <v>1</v>
      </c>
      <c r="M3467" t="s">
        <v>73</v>
      </c>
      <c r="N3467">
        <v>721026460</v>
      </c>
      <c r="O3467" t="s">
        <v>33</v>
      </c>
      <c r="P3467">
        <v>37</v>
      </c>
      <c r="R3467" t="s">
        <v>629</v>
      </c>
      <c r="S3467">
        <v>2037</v>
      </c>
      <c r="T3467" t="s">
        <v>601</v>
      </c>
      <c r="U3467">
        <v>39055</v>
      </c>
      <c r="V3467" t="s">
        <v>601</v>
      </c>
      <c r="W3467">
        <v>0</v>
      </c>
      <c r="X3467" t="s">
        <v>47</v>
      </c>
      <c r="Y3467" t="s">
        <v>70</v>
      </c>
      <c r="Z3467">
        <v>6.7000000000000004E-2</v>
      </c>
      <c r="AA3467">
        <v>0.2</v>
      </c>
      <c r="AB3467">
        <v>4</v>
      </c>
      <c r="AC3467" t="s">
        <v>47</v>
      </c>
    </row>
    <row r="3468" spans="1:29" hidden="1" x14ac:dyDescent="0.25">
      <c r="A3468" t="s">
        <v>566</v>
      </c>
      <c r="B3468">
        <v>100</v>
      </c>
      <c r="C3468" t="s">
        <v>28</v>
      </c>
      <c r="D3468">
        <v>621013</v>
      </c>
      <c r="E3468" s="1">
        <v>40736</v>
      </c>
      <c r="F3468">
        <v>1315</v>
      </c>
      <c r="H3468" t="s">
        <v>76</v>
      </c>
      <c r="I3468" s="1">
        <v>40765</v>
      </c>
      <c r="J3468" t="s">
        <v>30</v>
      </c>
      <c r="K3468" t="s">
        <v>321</v>
      </c>
      <c r="L3468">
        <v>1</v>
      </c>
      <c r="M3468" t="s">
        <v>73</v>
      </c>
      <c r="N3468">
        <v>721026460</v>
      </c>
      <c r="O3468" t="s">
        <v>33</v>
      </c>
      <c r="P3468">
        <v>37</v>
      </c>
      <c r="R3468" t="s">
        <v>629</v>
      </c>
      <c r="S3468">
        <v>2383</v>
      </c>
      <c r="T3468" t="s">
        <v>602</v>
      </c>
      <c r="U3468">
        <v>39516</v>
      </c>
      <c r="V3468" t="s">
        <v>603</v>
      </c>
      <c r="W3468">
        <v>0</v>
      </c>
      <c r="X3468" t="s">
        <v>47</v>
      </c>
      <c r="Y3468" t="s">
        <v>70</v>
      </c>
      <c r="Z3468">
        <v>0.1</v>
      </c>
      <c r="AA3468">
        <v>0.4</v>
      </c>
      <c r="AB3468">
        <v>0.5</v>
      </c>
      <c r="AC3468" t="s">
        <v>47</v>
      </c>
    </row>
    <row r="3469" spans="1:29" hidden="1" x14ac:dyDescent="0.25">
      <c r="A3469" t="s">
        <v>566</v>
      </c>
      <c r="B3469">
        <v>100</v>
      </c>
      <c r="C3469" t="s">
        <v>28</v>
      </c>
      <c r="D3469">
        <v>621013</v>
      </c>
      <c r="E3469" s="1">
        <v>40736</v>
      </c>
      <c r="F3469">
        <v>1315</v>
      </c>
      <c r="H3469" t="s">
        <v>76</v>
      </c>
      <c r="I3469" s="1">
        <v>40765</v>
      </c>
      <c r="J3469" t="s">
        <v>30</v>
      </c>
      <c r="K3469" t="s">
        <v>321</v>
      </c>
      <c r="L3469">
        <v>1</v>
      </c>
      <c r="M3469" t="s">
        <v>73</v>
      </c>
      <c r="N3469">
        <v>721026460</v>
      </c>
      <c r="O3469" t="s">
        <v>33</v>
      </c>
      <c r="P3469">
        <v>37</v>
      </c>
      <c r="R3469" t="s">
        <v>629</v>
      </c>
      <c r="S3469">
        <v>2105</v>
      </c>
      <c r="T3469" t="s">
        <v>604</v>
      </c>
      <c r="U3469">
        <v>39730</v>
      </c>
      <c r="V3469" t="s">
        <v>604</v>
      </c>
      <c r="W3469">
        <v>0</v>
      </c>
      <c r="X3469" t="s">
        <v>47</v>
      </c>
      <c r="Y3469" t="s">
        <v>70</v>
      </c>
      <c r="Z3469">
        <v>5.8000000000000003E-2</v>
      </c>
      <c r="AA3469">
        <v>0.18</v>
      </c>
      <c r="AB3469">
        <v>70</v>
      </c>
      <c r="AC3469" t="s">
        <v>47</v>
      </c>
    </row>
    <row r="3470" spans="1:29" hidden="1" x14ac:dyDescent="0.25">
      <c r="A3470" t="s">
        <v>566</v>
      </c>
      <c r="B3470">
        <v>100</v>
      </c>
      <c r="C3470" t="s">
        <v>28</v>
      </c>
      <c r="D3470">
        <v>621013</v>
      </c>
      <c r="E3470" s="1">
        <v>40736</v>
      </c>
      <c r="F3470">
        <v>1315</v>
      </c>
      <c r="H3470" t="s">
        <v>76</v>
      </c>
      <c r="I3470" s="1">
        <v>40765</v>
      </c>
      <c r="J3470" t="s">
        <v>30</v>
      </c>
      <c r="K3470" t="s">
        <v>321</v>
      </c>
      <c r="L3470">
        <v>1</v>
      </c>
      <c r="M3470" t="s">
        <v>73</v>
      </c>
      <c r="N3470">
        <v>721026460</v>
      </c>
      <c r="O3470" t="s">
        <v>33</v>
      </c>
      <c r="P3470">
        <v>37</v>
      </c>
      <c r="R3470" t="s">
        <v>629</v>
      </c>
      <c r="S3470">
        <v>2015</v>
      </c>
      <c r="T3470" t="s">
        <v>605</v>
      </c>
      <c r="U3470">
        <v>39480</v>
      </c>
      <c r="V3470" t="s">
        <v>605</v>
      </c>
      <c r="W3470">
        <v>0</v>
      </c>
      <c r="X3470" t="s">
        <v>47</v>
      </c>
      <c r="Y3470" t="s">
        <v>70</v>
      </c>
      <c r="Z3470">
        <v>2.9000000000000001E-2</v>
      </c>
      <c r="AA3470">
        <v>9.5000000000000001E-2</v>
      </c>
      <c r="AB3470">
        <v>40</v>
      </c>
      <c r="AC3470" t="s">
        <v>47</v>
      </c>
    </row>
    <row r="3471" spans="1:29" hidden="1" x14ac:dyDescent="0.25">
      <c r="A3471" t="s">
        <v>566</v>
      </c>
      <c r="B3471">
        <v>100</v>
      </c>
      <c r="C3471" t="s">
        <v>28</v>
      </c>
      <c r="D3471">
        <v>621013</v>
      </c>
      <c r="E3471" s="1">
        <v>40736</v>
      </c>
      <c r="F3471">
        <v>1315</v>
      </c>
      <c r="H3471" t="s">
        <v>76</v>
      </c>
      <c r="I3471" s="1">
        <v>40765</v>
      </c>
      <c r="J3471" t="s">
        <v>30</v>
      </c>
      <c r="K3471" t="s">
        <v>321</v>
      </c>
      <c r="L3471">
        <v>1</v>
      </c>
      <c r="M3471" t="s">
        <v>73</v>
      </c>
      <c r="N3471">
        <v>721026460</v>
      </c>
      <c r="O3471" t="s">
        <v>33</v>
      </c>
      <c r="P3471">
        <v>37</v>
      </c>
      <c r="R3471" t="s">
        <v>629</v>
      </c>
      <c r="S3471">
        <v>2020</v>
      </c>
      <c r="T3471" t="s">
        <v>606</v>
      </c>
      <c r="U3471">
        <v>39400</v>
      </c>
      <c r="V3471" t="s">
        <v>606</v>
      </c>
      <c r="W3471">
        <v>0</v>
      </c>
      <c r="X3471" t="s">
        <v>47</v>
      </c>
      <c r="Y3471" t="s">
        <v>70</v>
      </c>
      <c r="Z3471">
        <v>0.33</v>
      </c>
      <c r="AA3471">
        <v>1.1000000000000001</v>
      </c>
      <c r="AB3471">
        <v>3</v>
      </c>
      <c r="AC3471" t="s">
        <v>47</v>
      </c>
    </row>
    <row r="3472" spans="1:29" hidden="1" x14ac:dyDescent="0.25">
      <c r="A3472" t="s">
        <v>566</v>
      </c>
      <c r="B3472">
        <v>100</v>
      </c>
      <c r="C3472" t="s">
        <v>28</v>
      </c>
      <c r="D3472">
        <v>621013</v>
      </c>
      <c r="E3472" s="1">
        <v>40736</v>
      </c>
      <c r="F3472">
        <v>1315</v>
      </c>
      <c r="H3472" t="s">
        <v>76</v>
      </c>
      <c r="I3472" s="1">
        <v>40765</v>
      </c>
      <c r="J3472" t="s">
        <v>30</v>
      </c>
      <c r="K3472" t="s">
        <v>321</v>
      </c>
      <c r="L3472">
        <v>1</v>
      </c>
      <c r="M3472" t="s">
        <v>73</v>
      </c>
      <c r="N3472">
        <v>721026460</v>
      </c>
      <c r="O3472" t="s">
        <v>33</v>
      </c>
      <c r="P3472">
        <v>37</v>
      </c>
      <c r="R3472" t="s">
        <v>629</v>
      </c>
      <c r="S3472">
        <v>2076</v>
      </c>
      <c r="T3472" t="s">
        <v>607</v>
      </c>
      <c r="U3472">
        <v>77860</v>
      </c>
      <c r="V3472" t="s">
        <v>608</v>
      </c>
      <c r="W3472">
        <v>0</v>
      </c>
      <c r="X3472" t="s">
        <v>47</v>
      </c>
      <c r="Y3472" t="s">
        <v>70</v>
      </c>
      <c r="Z3472">
        <v>3.2000000000000001E-2</v>
      </c>
      <c r="AA3472">
        <v>0.11</v>
      </c>
      <c r="AC3472" t="s">
        <v>47</v>
      </c>
    </row>
    <row r="3473" spans="1:29" hidden="1" x14ac:dyDescent="0.25">
      <c r="A3473" t="s">
        <v>566</v>
      </c>
      <c r="B3473">
        <v>100</v>
      </c>
      <c r="C3473" t="s">
        <v>28</v>
      </c>
      <c r="D3473">
        <v>621013</v>
      </c>
      <c r="E3473" s="1">
        <v>40736</v>
      </c>
      <c r="F3473">
        <v>1315</v>
      </c>
      <c r="H3473" t="s">
        <v>76</v>
      </c>
      <c r="I3473" s="1">
        <v>40765</v>
      </c>
      <c r="J3473" t="s">
        <v>30</v>
      </c>
      <c r="K3473" t="s">
        <v>321</v>
      </c>
      <c r="L3473">
        <v>1</v>
      </c>
      <c r="M3473" t="s">
        <v>73</v>
      </c>
      <c r="N3473">
        <v>721026460</v>
      </c>
      <c r="O3473" t="s">
        <v>33</v>
      </c>
      <c r="P3473">
        <v>37</v>
      </c>
      <c r="R3473" t="s">
        <v>629</v>
      </c>
      <c r="S3473">
        <v>2440</v>
      </c>
      <c r="T3473" t="s">
        <v>609</v>
      </c>
      <c r="U3473">
        <v>82052</v>
      </c>
      <c r="V3473" t="s">
        <v>609</v>
      </c>
      <c r="W3473">
        <v>0</v>
      </c>
      <c r="X3473" t="s">
        <v>47</v>
      </c>
      <c r="Y3473" t="s">
        <v>70</v>
      </c>
      <c r="Z3473">
        <v>0.23</v>
      </c>
      <c r="AA3473">
        <v>0.72</v>
      </c>
      <c r="AC3473" t="s">
        <v>47</v>
      </c>
    </row>
    <row r="3474" spans="1:29" hidden="1" x14ac:dyDescent="0.25">
      <c r="A3474" t="s">
        <v>566</v>
      </c>
      <c r="B3474">
        <v>100</v>
      </c>
      <c r="C3474" t="s">
        <v>28</v>
      </c>
      <c r="D3474">
        <v>621013</v>
      </c>
      <c r="E3474" s="1">
        <v>40736</v>
      </c>
      <c r="F3474">
        <v>1315</v>
      </c>
      <c r="H3474" t="s">
        <v>76</v>
      </c>
      <c r="I3474" s="1">
        <v>40765</v>
      </c>
      <c r="J3474" t="s">
        <v>30</v>
      </c>
      <c r="K3474" t="s">
        <v>321</v>
      </c>
      <c r="L3474">
        <v>1</v>
      </c>
      <c r="M3474" t="s">
        <v>73</v>
      </c>
      <c r="N3474">
        <v>721026460</v>
      </c>
      <c r="O3474" t="s">
        <v>33</v>
      </c>
      <c r="P3474">
        <v>37</v>
      </c>
      <c r="R3474" t="s">
        <v>629</v>
      </c>
      <c r="S3474">
        <v>2021</v>
      </c>
      <c r="T3474" t="s">
        <v>610</v>
      </c>
      <c r="U3474">
        <v>77700</v>
      </c>
      <c r="V3474" t="s">
        <v>610</v>
      </c>
      <c r="W3474">
        <v>0</v>
      </c>
      <c r="X3474" t="s">
        <v>47</v>
      </c>
      <c r="Y3474" t="s">
        <v>70</v>
      </c>
      <c r="Z3474">
        <v>0.34</v>
      </c>
      <c r="AA3474">
        <v>1.1000000000000001</v>
      </c>
      <c r="AC3474" t="s">
        <v>47</v>
      </c>
    </row>
    <row r="3475" spans="1:29" hidden="1" x14ac:dyDescent="0.25">
      <c r="A3475" t="s">
        <v>566</v>
      </c>
      <c r="B3475">
        <v>100</v>
      </c>
      <c r="C3475" t="s">
        <v>28</v>
      </c>
      <c r="D3475">
        <v>621013</v>
      </c>
      <c r="E3475" s="1">
        <v>40736</v>
      </c>
      <c r="F3475">
        <v>1315</v>
      </c>
      <c r="H3475" t="s">
        <v>76</v>
      </c>
      <c r="I3475" s="1">
        <v>40765</v>
      </c>
      <c r="J3475" t="s">
        <v>30</v>
      </c>
      <c r="K3475" t="s">
        <v>321</v>
      </c>
      <c r="L3475">
        <v>1</v>
      </c>
      <c r="M3475" t="s">
        <v>73</v>
      </c>
      <c r="N3475">
        <v>721026460</v>
      </c>
      <c r="O3475" t="s">
        <v>33</v>
      </c>
      <c r="P3475">
        <v>37</v>
      </c>
      <c r="R3475" t="s">
        <v>629</v>
      </c>
      <c r="S3475">
        <v>2010</v>
      </c>
      <c r="T3475" t="s">
        <v>611</v>
      </c>
      <c r="U3475">
        <v>39340</v>
      </c>
      <c r="V3475" t="s">
        <v>612</v>
      </c>
      <c r="W3475">
        <v>0</v>
      </c>
      <c r="X3475" t="s">
        <v>47</v>
      </c>
      <c r="Y3475" t="s">
        <v>70</v>
      </c>
      <c r="Z3475">
        <v>0.02</v>
      </c>
      <c r="AA3475">
        <v>6.6000000000000003E-2</v>
      </c>
      <c r="AB3475">
        <v>0.2</v>
      </c>
      <c r="AC3475" t="s">
        <v>47</v>
      </c>
    </row>
    <row r="3476" spans="1:29" hidden="1" x14ac:dyDescent="0.25">
      <c r="A3476" t="s">
        <v>566</v>
      </c>
      <c r="B3476">
        <v>100</v>
      </c>
      <c r="C3476" t="s">
        <v>28</v>
      </c>
      <c r="D3476">
        <v>621013</v>
      </c>
      <c r="E3476" s="1">
        <v>40736</v>
      </c>
      <c r="F3476">
        <v>1315</v>
      </c>
      <c r="H3476" t="s">
        <v>76</v>
      </c>
      <c r="I3476" s="1">
        <v>40765</v>
      </c>
      <c r="J3476" t="s">
        <v>30</v>
      </c>
      <c r="K3476" t="s">
        <v>321</v>
      </c>
      <c r="L3476">
        <v>1</v>
      </c>
      <c r="M3476" t="s">
        <v>73</v>
      </c>
      <c r="N3476">
        <v>721026460</v>
      </c>
      <c r="O3476" t="s">
        <v>33</v>
      </c>
      <c r="P3476">
        <v>37</v>
      </c>
      <c r="R3476" t="s">
        <v>629</v>
      </c>
      <c r="S3476">
        <v>2050</v>
      </c>
      <c r="T3476" t="s">
        <v>613</v>
      </c>
      <c r="U3476">
        <v>39033</v>
      </c>
      <c r="V3476" t="s">
        <v>613</v>
      </c>
      <c r="W3476">
        <v>0</v>
      </c>
      <c r="X3476" t="s">
        <v>47</v>
      </c>
      <c r="Y3476" t="s">
        <v>70</v>
      </c>
      <c r="Z3476">
        <v>0.06</v>
      </c>
      <c r="AA3476">
        <v>0.2</v>
      </c>
      <c r="AB3476">
        <v>3</v>
      </c>
      <c r="AC3476" t="s">
        <v>47</v>
      </c>
    </row>
    <row r="3477" spans="1:29" hidden="1" x14ac:dyDescent="0.25">
      <c r="A3477" t="s">
        <v>566</v>
      </c>
      <c r="B3477">
        <v>100</v>
      </c>
      <c r="C3477" t="s">
        <v>28</v>
      </c>
      <c r="D3477">
        <v>621013</v>
      </c>
      <c r="E3477" s="1">
        <v>40736</v>
      </c>
      <c r="F3477">
        <v>1315</v>
      </c>
      <c r="H3477" t="s">
        <v>76</v>
      </c>
      <c r="I3477" s="1">
        <v>40765</v>
      </c>
      <c r="J3477" t="s">
        <v>30</v>
      </c>
      <c r="K3477" t="s">
        <v>321</v>
      </c>
      <c r="L3477">
        <v>1</v>
      </c>
      <c r="M3477" t="s">
        <v>73</v>
      </c>
      <c r="N3477">
        <v>721026460</v>
      </c>
      <c r="O3477" t="s">
        <v>33</v>
      </c>
      <c r="P3477">
        <v>37</v>
      </c>
      <c r="R3477" t="s">
        <v>629</v>
      </c>
      <c r="S3477">
        <v>2033</v>
      </c>
      <c r="T3477" t="s">
        <v>614</v>
      </c>
      <c r="U3477">
        <v>38926</v>
      </c>
      <c r="V3477" t="s">
        <v>614</v>
      </c>
      <c r="W3477">
        <v>0</v>
      </c>
      <c r="X3477" t="s">
        <v>47</v>
      </c>
      <c r="Y3477" t="s">
        <v>70</v>
      </c>
      <c r="Z3477">
        <v>0.51</v>
      </c>
      <c r="AA3477">
        <v>1.7</v>
      </c>
      <c r="AB3477">
        <v>100</v>
      </c>
      <c r="AC3477" t="s">
        <v>47</v>
      </c>
    </row>
    <row r="3478" spans="1:29" hidden="1" x14ac:dyDescent="0.25">
      <c r="A3478" t="s">
        <v>621</v>
      </c>
      <c r="B3478">
        <v>100</v>
      </c>
      <c r="C3478" t="s">
        <v>28</v>
      </c>
      <c r="D3478">
        <v>621011</v>
      </c>
      <c r="E3478" s="1">
        <v>40736</v>
      </c>
      <c r="F3478">
        <v>1305</v>
      </c>
      <c r="H3478" t="s">
        <v>76</v>
      </c>
      <c r="I3478" s="1">
        <v>40765</v>
      </c>
      <c r="J3478" t="s">
        <v>30</v>
      </c>
      <c r="K3478" t="s">
        <v>321</v>
      </c>
      <c r="L3478">
        <v>1</v>
      </c>
      <c r="M3478" t="s">
        <v>73</v>
      </c>
      <c r="N3478">
        <v>721026460</v>
      </c>
      <c r="O3478" t="s">
        <v>33</v>
      </c>
      <c r="P3478">
        <v>1</v>
      </c>
      <c r="S3478">
        <v>2920</v>
      </c>
      <c r="T3478" t="s">
        <v>431</v>
      </c>
      <c r="U3478">
        <v>680</v>
      </c>
      <c r="V3478" t="s">
        <v>432</v>
      </c>
      <c r="W3478">
        <v>0.84</v>
      </c>
      <c r="X3478" t="s">
        <v>40</v>
      </c>
      <c r="Y3478" t="s">
        <v>41</v>
      </c>
      <c r="Z3478">
        <v>8.4000000000000005E-2</v>
      </c>
      <c r="AA3478">
        <v>0.27</v>
      </c>
      <c r="AC3478" t="s">
        <v>40</v>
      </c>
    </row>
    <row r="3479" spans="1:29" hidden="1" x14ac:dyDescent="0.25">
      <c r="A3479" t="s">
        <v>323</v>
      </c>
      <c r="B3479">
        <v>100</v>
      </c>
      <c r="C3479" t="s">
        <v>28</v>
      </c>
      <c r="D3479">
        <v>617480</v>
      </c>
      <c r="E3479" s="1">
        <v>40714</v>
      </c>
      <c r="F3479">
        <v>1400</v>
      </c>
      <c r="H3479" t="s">
        <v>76</v>
      </c>
      <c r="I3479" s="1">
        <v>40722</v>
      </c>
      <c r="J3479" t="s">
        <v>30</v>
      </c>
      <c r="K3479" t="s">
        <v>321</v>
      </c>
      <c r="L3479">
        <v>1</v>
      </c>
      <c r="M3479" t="s">
        <v>73</v>
      </c>
      <c r="N3479">
        <v>721026460</v>
      </c>
      <c r="O3479" t="s">
        <v>33</v>
      </c>
      <c r="P3479">
        <v>1</v>
      </c>
      <c r="S3479">
        <v>1024</v>
      </c>
      <c r="T3479" t="s">
        <v>556</v>
      </c>
      <c r="U3479">
        <v>720</v>
      </c>
      <c r="V3479" t="s">
        <v>556</v>
      </c>
      <c r="W3479">
        <v>2.1000000000000001E-2</v>
      </c>
      <c r="X3479" t="s">
        <v>40</v>
      </c>
      <c r="Y3479" t="s">
        <v>41</v>
      </c>
      <c r="Z3479">
        <v>5.0000000000000001E-3</v>
      </c>
      <c r="AA3479">
        <v>1.4999999999999999E-2</v>
      </c>
      <c r="AB3479">
        <v>0.2</v>
      </c>
      <c r="AC3479" t="s">
        <v>40</v>
      </c>
    </row>
    <row r="3480" spans="1:29" hidden="1" x14ac:dyDescent="0.25">
      <c r="A3480" t="s">
        <v>621</v>
      </c>
      <c r="B3480">
        <v>100</v>
      </c>
      <c r="C3480" t="s">
        <v>28</v>
      </c>
      <c r="D3480">
        <v>617479</v>
      </c>
      <c r="E3480" s="1">
        <v>40714</v>
      </c>
      <c r="F3480">
        <v>1400</v>
      </c>
      <c r="H3480" t="s">
        <v>76</v>
      </c>
      <c r="I3480" s="1">
        <v>40722</v>
      </c>
      <c r="J3480" t="s">
        <v>30</v>
      </c>
      <c r="K3480" t="s">
        <v>321</v>
      </c>
      <c r="L3480">
        <v>1</v>
      </c>
      <c r="M3480" t="s">
        <v>73</v>
      </c>
      <c r="N3480">
        <v>721026460</v>
      </c>
      <c r="O3480" t="s">
        <v>33</v>
      </c>
      <c r="P3480">
        <v>1</v>
      </c>
      <c r="S3480">
        <v>2920</v>
      </c>
      <c r="T3480" t="s">
        <v>431</v>
      </c>
      <c r="U3480">
        <v>680</v>
      </c>
      <c r="V3480" t="s">
        <v>432</v>
      </c>
      <c r="W3480">
        <v>1.2</v>
      </c>
      <c r="X3480" t="s">
        <v>40</v>
      </c>
      <c r="Y3480" t="s">
        <v>41</v>
      </c>
      <c r="Z3480">
        <v>8.4000000000000005E-2</v>
      </c>
      <c r="AA3480">
        <v>0.27</v>
      </c>
      <c r="AC3480" t="s">
        <v>40</v>
      </c>
    </row>
    <row r="3481" spans="1:29" hidden="1" x14ac:dyDescent="0.25">
      <c r="A3481" t="s">
        <v>566</v>
      </c>
      <c r="B3481">
        <v>100</v>
      </c>
      <c r="C3481" t="s">
        <v>28</v>
      </c>
      <c r="D3481">
        <v>607233</v>
      </c>
      <c r="E3481" s="1">
        <v>40645</v>
      </c>
      <c r="F3481">
        <v>1145</v>
      </c>
      <c r="H3481" t="s">
        <v>76</v>
      </c>
      <c r="I3481" s="1">
        <v>40680</v>
      </c>
      <c r="J3481" t="s">
        <v>30</v>
      </c>
      <c r="K3481" t="s">
        <v>321</v>
      </c>
      <c r="L3481">
        <v>1</v>
      </c>
      <c r="M3481" t="s">
        <v>73</v>
      </c>
      <c r="N3481">
        <v>721026460</v>
      </c>
      <c r="O3481" t="s">
        <v>33</v>
      </c>
      <c r="P3481">
        <v>37</v>
      </c>
      <c r="S3481">
        <v>2110</v>
      </c>
      <c r="T3481" t="s">
        <v>567</v>
      </c>
      <c r="U3481">
        <v>39760</v>
      </c>
      <c r="V3481" t="s">
        <v>567</v>
      </c>
      <c r="W3481">
        <v>0</v>
      </c>
      <c r="X3481" t="s">
        <v>47</v>
      </c>
      <c r="Y3481" t="s">
        <v>70</v>
      </c>
      <c r="Z3481">
        <v>0.16</v>
      </c>
      <c r="AA3481">
        <v>0.51</v>
      </c>
      <c r="AB3481">
        <v>50</v>
      </c>
      <c r="AC3481" t="s">
        <v>47</v>
      </c>
    </row>
    <row r="3482" spans="1:29" hidden="1" x14ac:dyDescent="0.25">
      <c r="A3482" t="s">
        <v>566</v>
      </c>
      <c r="B3482">
        <v>100</v>
      </c>
      <c r="C3482" t="s">
        <v>28</v>
      </c>
      <c r="D3482">
        <v>607233</v>
      </c>
      <c r="E3482" s="1">
        <v>40645</v>
      </c>
      <c r="F3482">
        <v>1145</v>
      </c>
      <c r="H3482" t="s">
        <v>76</v>
      </c>
      <c r="I3482" s="1">
        <v>40680</v>
      </c>
      <c r="J3482" t="s">
        <v>30</v>
      </c>
      <c r="K3482" t="s">
        <v>321</v>
      </c>
      <c r="L3482">
        <v>1</v>
      </c>
      <c r="M3482" t="s">
        <v>73</v>
      </c>
      <c r="N3482">
        <v>721026460</v>
      </c>
      <c r="O3482" t="s">
        <v>33</v>
      </c>
      <c r="P3482">
        <v>37</v>
      </c>
      <c r="S3482">
        <v>2066</v>
      </c>
      <c r="T3482" t="s">
        <v>568</v>
      </c>
      <c r="U3482">
        <v>82584</v>
      </c>
      <c r="V3482" t="s">
        <v>568</v>
      </c>
      <c r="W3482">
        <v>0</v>
      </c>
      <c r="X3482" t="s">
        <v>47</v>
      </c>
      <c r="Y3482" t="s">
        <v>70</v>
      </c>
      <c r="Z3482">
        <v>0.39</v>
      </c>
      <c r="AA3482">
        <v>1.3</v>
      </c>
      <c r="AC3482" t="s">
        <v>47</v>
      </c>
    </row>
    <row r="3483" spans="1:29" hidden="1" x14ac:dyDescent="0.25">
      <c r="A3483" t="s">
        <v>566</v>
      </c>
      <c r="B3483">
        <v>100</v>
      </c>
      <c r="C3483" t="s">
        <v>28</v>
      </c>
      <c r="D3483">
        <v>607233</v>
      </c>
      <c r="E3483" s="1">
        <v>40645</v>
      </c>
      <c r="F3483">
        <v>1145</v>
      </c>
      <c r="H3483" t="s">
        <v>76</v>
      </c>
      <c r="I3483" s="1">
        <v>40680</v>
      </c>
      <c r="J3483" t="s">
        <v>30</v>
      </c>
      <c r="K3483" t="s">
        <v>321</v>
      </c>
      <c r="L3483">
        <v>1</v>
      </c>
      <c r="M3483" t="s">
        <v>73</v>
      </c>
      <c r="N3483">
        <v>721026460</v>
      </c>
      <c r="O3483" t="s">
        <v>33</v>
      </c>
      <c r="P3483">
        <v>37</v>
      </c>
      <c r="S3483">
        <v>2070</v>
      </c>
      <c r="T3483" t="s">
        <v>569</v>
      </c>
      <c r="U3483">
        <v>39380</v>
      </c>
      <c r="V3483" t="s">
        <v>569</v>
      </c>
      <c r="W3483">
        <v>0</v>
      </c>
      <c r="X3483" t="s">
        <v>47</v>
      </c>
      <c r="Y3483" t="s">
        <v>70</v>
      </c>
      <c r="Z3483">
        <v>6.7000000000000004E-2</v>
      </c>
      <c r="AA3483">
        <v>0.2</v>
      </c>
      <c r="AC3483" t="s">
        <v>47</v>
      </c>
    </row>
    <row r="3484" spans="1:29" hidden="1" x14ac:dyDescent="0.25">
      <c r="A3484" t="s">
        <v>566</v>
      </c>
      <c r="B3484">
        <v>100</v>
      </c>
      <c r="C3484" t="s">
        <v>28</v>
      </c>
      <c r="D3484">
        <v>607233</v>
      </c>
      <c r="E3484" s="1">
        <v>40645</v>
      </c>
      <c r="F3484">
        <v>1145</v>
      </c>
      <c r="H3484" t="s">
        <v>76</v>
      </c>
      <c r="I3484" s="1">
        <v>40680</v>
      </c>
      <c r="J3484" t="s">
        <v>30</v>
      </c>
      <c r="K3484" t="s">
        <v>321</v>
      </c>
      <c r="L3484">
        <v>1</v>
      </c>
      <c r="M3484" t="s">
        <v>73</v>
      </c>
      <c r="N3484">
        <v>721026460</v>
      </c>
      <c r="O3484" t="s">
        <v>33</v>
      </c>
      <c r="P3484">
        <v>37</v>
      </c>
      <c r="S3484">
        <v>2077</v>
      </c>
      <c r="T3484" t="s">
        <v>570</v>
      </c>
      <c r="U3484">
        <v>30295</v>
      </c>
      <c r="V3484" t="s">
        <v>571</v>
      </c>
      <c r="W3484">
        <v>0</v>
      </c>
      <c r="X3484" t="s">
        <v>47</v>
      </c>
      <c r="Y3484" t="s">
        <v>70</v>
      </c>
      <c r="Z3484">
        <v>3.5999999999999997E-2</v>
      </c>
      <c r="AA3484">
        <v>0.12</v>
      </c>
      <c r="AC3484" t="s">
        <v>47</v>
      </c>
    </row>
    <row r="3485" spans="1:29" hidden="1" x14ac:dyDescent="0.25">
      <c r="A3485" t="s">
        <v>566</v>
      </c>
      <c r="B3485">
        <v>100</v>
      </c>
      <c r="C3485" t="s">
        <v>28</v>
      </c>
      <c r="D3485">
        <v>607233</v>
      </c>
      <c r="E3485" s="1">
        <v>40645</v>
      </c>
      <c r="F3485">
        <v>1145</v>
      </c>
      <c r="H3485" t="s">
        <v>76</v>
      </c>
      <c r="I3485" s="1">
        <v>40680</v>
      </c>
      <c r="J3485" t="s">
        <v>30</v>
      </c>
      <c r="K3485" t="s">
        <v>321</v>
      </c>
      <c r="L3485">
        <v>1</v>
      </c>
      <c r="M3485" t="s">
        <v>73</v>
      </c>
      <c r="N3485">
        <v>721026460</v>
      </c>
      <c r="O3485" t="s">
        <v>33</v>
      </c>
      <c r="P3485">
        <v>37</v>
      </c>
      <c r="S3485">
        <v>2034</v>
      </c>
      <c r="T3485" t="s">
        <v>572</v>
      </c>
      <c r="U3485">
        <v>39941</v>
      </c>
      <c r="V3485" t="s">
        <v>573</v>
      </c>
      <c r="W3485">
        <v>0</v>
      </c>
      <c r="X3485" t="s">
        <v>47</v>
      </c>
      <c r="Y3485" t="s">
        <v>70</v>
      </c>
      <c r="Z3485">
        <v>4.7</v>
      </c>
      <c r="AA3485">
        <v>16</v>
      </c>
      <c r="AB3485">
        <v>700</v>
      </c>
      <c r="AC3485" t="s">
        <v>47</v>
      </c>
    </row>
    <row r="3486" spans="1:29" hidden="1" x14ac:dyDescent="0.25">
      <c r="A3486" t="s">
        <v>566</v>
      </c>
      <c r="B3486">
        <v>100</v>
      </c>
      <c r="C3486" t="s">
        <v>28</v>
      </c>
      <c r="D3486">
        <v>607233</v>
      </c>
      <c r="E3486" s="1">
        <v>40645</v>
      </c>
      <c r="F3486">
        <v>1145</v>
      </c>
      <c r="H3486" t="s">
        <v>76</v>
      </c>
      <c r="I3486" s="1">
        <v>40680</v>
      </c>
      <c r="J3486" t="s">
        <v>30</v>
      </c>
      <c r="K3486" t="s">
        <v>321</v>
      </c>
      <c r="L3486">
        <v>1</v>
      </c>
      <c r="M3486" t="s">
        <v>73</v>
      </c>
      <c r="N3486">
        <v>721026460</v>
      </c>
      <c r="O3486" t="s">
        <v>33</v>
      </c>
      <c r="P3486">
        <v>37</v>
      </c>
      <c r="S3486">
        <v>2043</v>
      </c>
      <c r="T3486" t="s">
        <v>574</v>
      </c>
      <c r="U3486">
        <v>82586</v>
      </c>
      <c r="V3486" t="s">
        <v>574</v>
      </c>
      <c r="W3486">
        <v>0</v>
      </c>
      <c r="X3486" t="s">
        <v>47</v>
      </c>
      <c r="Y3486" t="s">
        <v>70</v>
      </c>
      <c r="Z3486">
        <v>0.32</v>
      </c>
      <c r="AA3486">
        <v>1.1000000000000001</v>
      </c>
      <c r="AB3486">
        <v>4</v>
      </c>
      <c r="AC3486" t="s">
        <v>47</v>
      </c>
    </row>
    <row r="3487" spans="1:29" hidden="1" x14ac:dyDescent="0.25">
      <c r="A3487" t="s">
        <v>566</v>
      </c>
      <c r="B3487">
        <v>100</v>
      </c>
      <c r="C3487" t="s">
        <v>28</v>
      </c>
      <c r="D3487">
        <v>607233</v>
      </c>
      <c r="E3487" s="1">
        <v>40645</v>
      </c>
      <c r="F3487">
        <v>1145</v>
      </c>
      <c r="H3487" t="s">
        <v>76</v>
      </c>
      <c r="I3487" s="1">
        <v>40680</v>
      </c>
      <c r="J3487" t="s">
        <v>30</v>
      </c>
      <c r="K3487" t="s">
        <v>321</v>
      </c>
      <c r="L3487">
        <v>1</v>
      </c>
      <c r="M3487" t="s">
        <v>73</v>
      </c>
      <c r="N3487">
        <v>721026460</v>
      </c>
      <c r="O3487" t="s">
        <v>33</v>
      </c>
      <c r="P3487">
        <v>37</v>
      </c>
      <c r="S3487">
        <v>2044</v>
      </c>
      <c r="T3487" t="s">
        <v>575</v>
      </c>
      <c r="U3487">
        <v>82587</v>
      </c>
      <c r="V3487" t="s">
        <v>575</v>
      </c>
      <c r="W3487">
        <v>0</v>
      </c>
      <c r="X3487" t="s">
        <v>47</v>
      </c>
      <c r="Y3487" t="s">
        <v>70</v>
      </c>
      <c r="Z3487">
        <v>0.34</v>
      </c>
      <c r="AA3487">
        <v>1.1000000000000001</v>
      </c>
      <c r="AB3487">
        <v>2</v>
      </c>
      <c r="AC3487" t="s">
        <v>47</v>
      </c>
    </row>
    <row r="3488" spans="1:29" hidden="1" x14ac:dyDescent="0.25">
      <c r="A3488" t="s">
        <v>566</v>
      </c>
      <c r="B3488">
        <v>100</v>
      </c>
      <c r="C3488" t="s">
        <v>28</v>
      </c>
      <c r="D3488">
        <v>607233</v>
      </c>
      <c r="E3488" s="1">
        <v>40645</v>
      </c>
      <c r="F3488">
        <v>1145</v>
      </c>
      <c r="H3488" t="s">
        <v>76</v>
      </c>
      <c r="I3488" s="1">
        <v>40680</v>
      </c>
      <c r="J3488" t="s">
        <v>30</v>
      </c>
      <c r="K3488" t="s">
        <v>321</v>
      </c>
      <c r="L3488">
        <v>1</v>
      </c>
      <c r="M3488" t="s">
        <v>73</v>
      </c>
      <c r="N3488">
        <v>721026460</v>
      </c>
      <c r="O3488" t="s">
        <v>33</v>
      </c>
      <c r="P3488">
        <v>37</v>
      </c>
      <c r="S3488">
        <v>2045</v>
      </c>
      <c r="T3488" t="s">
        <v>576</v>
      </c>
      <c r="U3488">
        <v>39356</v>
      </c>
      <c r="V3488" t="s">
        <v>576</v>
      </c>
      <c r="W3488">
        <v>0</v>
      </c>
      <c r="X3488" t="s">
        <v>47</v>
      </c>
      <c r="Y3488" t="s">
        <v>70</v>
      </c>
      <c r="Z3488">
        <v>2.9000000000000001E-2</v>
      </c>
      <c r="AA3488">
        <v>9.7000000000000003E-2</v>
      </c>
      <c r="AC3488" t="s">
        <v>47</v>
      </c>
    </row>
    <row r="3489" spans="1:29" hidden="1" x14ac:dyDescent="0.25">
      <c r="A3489" t="s">
        <v>566</v>
      </c>
      <c r="B3489">
        <v>100</v>
      </c>
      <c r="C3489" t="s">
        <v>28</v>
      </c>
      <c r="D3489">
        <v>607233</v>
      </c>
      <c r="E3489" s="1">
        <v>40645</v>
      </c>
      <c r="F3489">
        <v>1145</v>
      </c>
      <c r="H3489" t="s">
        <v>76</v>
      </c>
      <c r="I3489" s="1">
        <v>40680</v>
      </c>
      <c r="J3489" t="s">
        <v>30</v>
      </c>
      <c r="K3489" t="s">
        <v>321</v>
      </c>
      <c r="L3489">
        <v>1</v>
      </c>
      <c r="M3489" t="s">
        <v>73</v>
      </c>
      <c r="N3489">
        <v>721026460</v>
      </c>
      <c r="O3489" t="s">
        <v>33</v>
      </c>
      <c r="P3489">
        <v>37</v>
      </c>
      <c r="S3489">
        <v>2047</v>
      </c>
      <c r="T3489" t="s">
        <v>577</v>
      </c>
      <c r="U3489">
        <v>39053</v>
      </c>
      <c r="V3489" t="s">
        <v>578</v>
      </c>
      <c r="W3489">
        <v>0</v>
      </c>
      <c r="X3489" t="s">
        <v>47</v>
      </c>
      <c r="Y3489" t="s">
        <v>70</v>
      </c>
      <c r="Z3489">
        <v>0.35</v>
      </c>
      <c r="AA3489">
        <v>1.2</v>
      </c>
      <c r="AB3489">
        <v>3</v>
      </c>
      <c r="AC3489" t="s">
        <v>47</v>
      </c>
    </row>
    <row r="3490" spans="1:29" hidden="1" x14ac:dyDescent="0.25">
      <c r="A3490" t="s">
        <v>566</v>
      </c>
      <c r="B3490">
        <v>100</v>
      </c>
      <c r="C3490" t="s">
        <v>28</v>
      </c>
      <c r="D3490">
        <v>607233</v>
      </c>
      <c r="E3490" s="1">
        <v>40645</v>
      </c>
      <c r="F3490">
        <v>1145</v>
      </c>
      <c r="H3490" t="s">
        <v>76</v>
      </c>
      <c r="I3490" s="1">
        <v>40680</v>
      </c>
      <c r="J3490" t="s">
        <v>30</v>
      </c>
      <c r="K3490" t="s">
        <v>321</v>
      </c>
      <c r="L3490">
        <v>1</v>
      </c>
      <c r="M3490" t="s">
        <v>73</v>
      </c>
      <c r="N3490">
        <v>721026460</v>
      </c>
      <c r="O3490" t="s">
        <v>33</v>
      </c>
      <c r="P3490">
        <v>37</v>
      </c>
      <c r="S3490">
        <v>2022</v>
      </c>
      <c r="T3490" t="s">
        <v>579</v>
      </c>
      <c r="U3490">
        <v>39051</v>
      </c>
      <c r="V3490" t="s">
        <v>579</v>
      </c>
      <c r="W3490">
        <v>0</v>
      </c>
      <c r="X3490" t="s">
        <v>47</v>
      </c>
      <c r="Y3490" t="s">
        <v>70</v>
      </c>
      <c r="Z3490">
        <v>0.36</v>
      </c>
      <c r="AA3490">
        <v>1.2</v>
      </c>
      <c r="AC3490" t="s">
        <v>47</v>
      </c>
    </row>
    <row r="3491" spans="1:29" hidden="1" x14ac:dyDescent="0.25">
      <c r="A3491" t="s">
        <v>566</v>
      </c>
      <c r="B3491">
        <v>100</v>
      </c>
      <c r="C3491" t="s">
        <v>28</v>
      </c>
      <c r="D3491">
        <v>607233</v>
      </c>
      <c r="E3491" s="1">
        <v>40645</v>
      </c>
      <c r="F3491">
        <v>1145</v>
      </c>
      <c r="H3491" t="s">
        <v>76</v>
      </c>
      <c r="I3491" s="1">
        <v>40680</v>
      </c>
      <c r="J3491" t="s">
        <v>30</v>
      </c>
      <c r="K3491" t="s">
        <v>321</v>
      </c>
      <c r="L3491">
        <v>1</v>
      </c>
      <c r="M3491" t="s">
        <v>73</v>
      </c>
      <c r="N3491">
        <v>721026460</v>
      </c>
      <c r="O3491" t="s">
        <v>33</v>
      </c>
      <c r="P3491">
        <v>37</v>
      </c>
      <c r="S3491">
        <v>2595</v>
      </c>
      <c r="T3491" t="s">
        <v>580</v>
      </c>
      <c r="U3491">
        <v>81408</v>
      </c>
      <c r="V3491" t="s">
        <v>580</v>
      </c>
      <c r="W3491">
        <v>0</v>
      </c>
      <c r="X3491" t="s">
        <v>47</v>
      </c>
      <c r="Y3491" t="s">
        <v>70</v>
      </c>
      <c r="Z3491">
        <v>6.7000000000000004E-2</v>
      </c>
      <c r="AA3491">
        <v>0.2</v>
      </c>
      <c r="AC3491" t="s">
        <v>47</v>
      </c>
    </row>
    <row r="3492" spans="1:29" hidden="1" x14ac:dyDescent="0.25">
      <c r="A3492" t="s">
        <v>566</v>
      </c>
      <c r="B3492">
        <v>100</v>
      </c>
      <c r="C3492" t="s">
        <v>28</v>
      </c>
      <c r="D3492">
        <v>607233</v>
      </c>
      <c r="E3492" s="1">
        <v>40645</v>
      </c>
      <c r="F3492">
        <v>1145</v>
      </c>
      <c r="H3492" t="s">
        <v>76</v>
      </c>
      <c r="I3492" s="1">
        <v>40680</v>
      </c>
      <c r="J3492" t="s">
        <v>30</v>
      </c>
      <c r="K3492" t="s">
        <v>321</v>
      </c>
      <c r="L3492">
        <v>1</v>
      </c>
      <c r="M3492" t="s">
        <v>73</v>
      </c>
      <c r="N3492">
        <v>721026460</v>
      </c>
      <c r="O3492" t="s">
        <v>33</v>
      </c>
      <c r="P3492">
        <v>37</v>
      </c>
      <c r="S3492">
        <v>2356</v>
      </c>
      <c r="T3492" t="s">
        <v>581</v>
      </c>
      <c r="U3492">
        <v>34680</v>
      </c>
      <c r="V3492" t="s">
        <v>581</v>
      </c>
      <c r="W3492">
        <v>0</v>
      </c>
      <c r="X3492" t="s">
        <v>47</v>
      </c>
      <c r="Y3492" t="s">
        <v>70</v>
      </c>
      <c r="Z3492">
        <v>4.7E-2</v>
      </c>
      <c r="AA3492">
        <v>0.16</v>
      </c>
      <c r="AC3492" t="s">
        <v>47</v>
      </c>
    </row>
    <row r="3493" spans="1:29" hidden="1" x14ac:dyDescent="0.25">
      <c r="A3493" t="s">
        <v>566</v>
      </c>
      <c r="B3493">
        <v>100</v>
      </c>
      <c r="C3493" t="s">
        <v>28</v>
      </c>
      <c r="D3493">
        <v>607233</v>
      </c>
      <c r="E3493" s="1">
        <v>40645</v>
      </c>
      <c r="F3493">
        <v>1145</v>
      </c>
      <c r="H3493" t="s">
        <v>76</v>
      </c>
      <c r="I3493" s="1">
        <v>40680</v>
      </c>
      <c r="J3493" t="s">
        <v>30</v>
      </c>
      <c r="K3493" t="s">
        <v>321</v>
      </c>
      <c r="L3493">
        <v>1</v>
      </c>
      <c r="M3493" t="s">
        <v>73</v>
      </c>
      <c r="N3493">
        <v>721026460</v>
      </c>
      <c r="O3493" t="s">
        <v>33</v>
      </c>
      <c r="P3493">
        <v>37</v>
      </c>
      <c r="S3493">
        <v>2051</v>
      </c>
      <c r="T3493" t="s">
        <v>585</v>
      </c>
      <c r="U3493">
        <v>46317</v>
      </c>
      <c r="V3493" t="s">
        <v>585</v>
      </c>
      <c r="W3493">
        <v>0</v>
      </c>
      <c r="X3493" t="s">
        <v>47</v>
      </c>
      <c r="Y3493" t="s">
        <v>70</v>
      </c>
      <c r="Z3493">
        <v>2.9000000000000001E-2</v>
      </c>
      <c r="AA3493">
        <v>9.6000000000000002E-2</v>
      </c>
      <c r="AB3493">
        <v>2</v>
      </c>
      <c r="AC3493" t="s">
        <v>47</v>
      </c>
    </row>
    <row r="3494" spans="1:29" hidden="1" x14ac:dyDescent="0.25">
      <c r="A3494" t="s">
        <v>566</v>
      </c>
      <c r="B3494">
        <v>100</v>
      </c>
      <c r="C3494" t="s">
        <v>28</v>
      </c>
      <c r="D3494">
        <v>607233</v>
      </c>
      <c r="E3494" s="1">
        <v>40645</v>
      </c>
      <c r="F3494">
        <v>1145</v>
      </c>
      <c r="H3494" t="s">
        <v>76</v>
      </c>
      <c r="I3494" s="1">
        <v>40680</v>
      </c>
      <c r="J3494" t="s">
        <v>30</v>
      </c>
      <c r="K3494" t="s">
        <v>321</v>
      </c>
      <c r="L3494">
        <v>1</v>
      </c>
      <c r="M3494" t="s">
        <v>73</v>
      </c>
      <c r="N3494">
        <v>721026460</v>
      </c>
      <c r="O3494" t="s">
        <v>33</v>
      </c>
      <c r="P3494">
        <v>37</v>
      </c>
      <c r="S3494">
        <v>2046</v>
      </c>
      <c r="T3494" t="s">
        <v>586</v>
      </c>
      <c r="U3494">
        <v>81405</v>
      </c>
      <c r="V3494" t="s">
        <v>586</v>
      </c>
      <c r="W3494">
        <v>0</v>
      </c>
      <c r="X3494" t="s">
        <v>47</v>
      </c>
      <c r="Y3494" t="s">
        <v>70</v>
      </c>
      <c r="Z3494">
        <v>0.38</v>
      </c>
      <c r="AA3494">
        <v>1.3</v>
      </c>
      <c r="AB3494">
        <v>40</v>
      </c>
      <c r="AC3494" t="s">
        <v>47</v>
      </c>
    </row>
    <row r="3495" spans="1:29" hidden="1" x14ac:dyDescent="0.25">
      <c r="A3495" t="s">
        <v>566</v>
      </c>
      <c r="B3495">
        <v>100</v>
      </c>
      <c r="C3495" t="s">
        <v>28</v>
      </c>
      <c r="D3495">
        <v>607233</v>
      </c>
      <c r="E3495" s="1">
        <v>40645</v>
      </c>
      <c r="F3495">
        <v>1145</v>
      </c>
      <c r="H3495" t="s">
        <v>76</v>
      </c>
      <c r="I3495" s="1">
        <v>40680</v>
      </c>
      <c r="J3495" t="s">
        <v>30</v>
      </c>
      <c r="K3495" t="s">
        <v>321</v>
      </c>
      <c r="L3495">
        <v>1</v>
      </c>
      <c r="M3495" t="s">
        <v>73</v>
      </c>
      <c r="N3495">
        <v>721026460</v>
      </c>
      <c r="O3495" t="s">
        <v>33</v>
      </c>
      <c r="P3495">
        <v>37</v>
      </c>
      <c r="S3495">
        <v>2959</v>
      </c>
      <c r="T3495" t="s">
        <v>587</v>
      </c>
      <c r="U3495">
        <v>39350</v>
      </c>
      <c r="V3495" t="s">
        <v>587</v>
      </c>
      <c r="W3495">
        <v>0</v>
      </c>
      <c r="X3495" t="s">
        <v>47</v>
      </c>
      <c r="Y3495" t="s">
        <v>70</v>
      </c>
      <c r="Z3495">
        <v>3.3000000000000002E-2</v>
      </c>
      <c r="AA3495">
        <v>0.11</v>
      </c>
      <c r="AB3495">
        <v>2</v>
      </c>
      <c r="AC3495" t="s">
        <v>47</v>
      </c>
    </row>
    <row r="3496" spans="1:29" hidden="1" x14ac:dyDescent="0.25">
      <c r="A3496" t="s">
        <v>566</v>
      </c>
      <c r="B3496">
        <v>100</v>
      </c>
      <c r="C3496" t="s">
        <v>28</v>
      </c>
      <c r="D3496">
        <v>607233</v>
      </c>
      <c r="E3496" s="1">
        <v>40645</v>
      </c>
      <c r="F3496">
        <v>1145</v>
      </c>
      <c r="H3496" t="s">
        <v>76</v>
      </c>
      <c r="I3496" s="1">
        <v>40680</v>
      </c>
      <c r="J3496" t="s">
        <v>30</v>
      </c>
      <c r="K3496" t="s">
        <v>321</v>
      </c>
      <c r="L3496">
        <v>1</v>
      </c>
      <c r="M3496" t="s">
        <v>73</v>
      </c>
      <c r="N3496">
        <v>721026460</v>
      </c>
      <c r="O3496" t="s">
        <v>33</v>
      </c>
      <c r="P3496">
        <v>37</v>
      </c>
      <c r="S3496">
        <v>2031</v>
      </c>
      <c r="T3496" t="s">
        <v>588</v>
      </c>
      <c r="U3496">
        <v>38432</v>
      </c>
      <c r="V3496" t="s">
        <v>588</v>
      </c>
      <c r="W3496">
        <v>0</v>
      </c>
      <c r="X3496" t="s">
        <v>47</v>
      </c>
      <c r="Y3496" t="s">
        <v>70</v>
      </c>
      <c r="Z3496">
        <v>0.7</v>
      </c>
      <c r="AA3496">
        <v>2.2000000000000002</v>
      </c>
      <c r="AB3496">
        <v>200</v>
      </c>
      <c r="AC3496" t="s">
        <v>47</v>
      </c>
    </row>
    <row r="3497" spans="1:29" hidden="1" x14ac:dyDescent="0.25">
      <c r="A3497" t="s">
        <v>566</v>
      </c>
      <c r="B3497">
        <v>100</v>
      </c>
      <c r="C3497" t="s">
        <v>28</v>
      </c>
      <c r="D3497">
        <v>607233</v>
      </c>
      <c r="E3497" s="1">
        <v>40645</v>
      </c>
      <c r="F3497">
        <v>1145</v>
      </c>
      <c r="H3497" t="s">
        <v>76</v>
      </c>
      <c r="I3497" s="1">
        <v>40680</v>
      </c>
      <c r="J3497" t="s">
        <v>30</v>
      </c>
      <c r="K3497" t="s">
        <v>321</v>
      </c>
      <c r="L3497">
        <v>1</v>
      </c>
      <c r="M3497" t="s">
        <v>73</v>
      </c>
      <c r="N3497">
        <v>721026460</v>
      </c>
      <c r="O3497" t="s">
        <v>33</v>
      </c>
      <c r="P3497">
        <v>37</v>
      </c>
      <c r="S3497">
        <v>2041</v>
      </c>
      <c r="T3497" t="s">
        <v>589</v>
      </c>
      <c r="U3497">
        <v>81287</v>
      </c>
      <c r="V3497" t="s">
        <v>589</v>
      </c>
      <c r="W3497">
        <v>0</v>
      </c>
      <c r="X3497" t="s">
        <v>47</v>
      </c>
      <c r="Y3497" t="s">
        <v>70</v>
      </c>
      <c r="Z3497">
        <v>0.14000000000000001</v>
      </c>
      <c r="AA3497">
        <v>0.45</v>
      </c>
      <c r="AB3497">
        <v>7</v>
      </c>
      <c r="AC3497" t="s">
        <v>47</v>
      </c>
    </row>
    <row r="3498" spans="1:29" hidden="1" x14ac:dyDescent="0.25">
      <c r="A3498" t="s">
        <v>566</v>
      </c>
      <c r="B3498">
        <v>100</v>
      </c>
      <c r="C3498" t="s">
        <v>28</v>
      </c>
      <c r="D3498">
        <v>607233</v>
      </c>
      <c r="E3498" s="1">
        <v>40645</v>
      </c>
      <c r="F3498">
        <v>1145</v>
      </c>
      <c r="H3498" t="s">
        <v>76</v>
      </c>
      <c r="I3498" s="1">
        <v>40680</v>
      </c>
      <c r="J3498" t="s">
        <v>30</v>
      </c>
      <c r="K3498" t="s">
        <v>321</v>
      </c>
      <c r="L3498">
        <v>1</v>
      </c>
      <c r="M3498" t="s">
        <v>73</v>
      </c>
      <c r="N3498">
        <v>721026460</v>
      </c>
      <c r="O3498" t="s">
        <v>33</v>
      </c>
      <c r="P3498">
        <v>37</v>
      </c>
      <c r="S3498">
        <v>2032</v>
      </c>
      <c r="T3498" t="s">
        <v>590</v>
      </c>
      <c r="U3498">
        <v>4443</v>
      </c>
      <c r="V3498" t="s">
        <v>623</v>
      </c>
      <c r="W3498">
        <v>0</v>
      </c>
      <c r="X3498" t="s">
        <v>47</v>
      </c>
      <c r="Y3498" t="s">
        <v>70</v>
      </c>
      <c r="Z3498">
        <v>0.32</v>
      </c>
      <c r="AA3498">
        <v>1.1000000000000001</v>
      </c>
      <c r="AB3498">
        <v>20</v>
      </c>
      <c r="AC3498" t="s">
        <v>47</v>
      </c>
    </row>
    <row r="3499" spans="1:29" hidden="1" x14ac:dyDescent="0.25">
      <c r="A3499" t="s">
        <v>566</v>
      </c>
      <c r="B3499">
        <v>100</v>
      </c>
      <c r="C3499" t="s">
        <v>28</v>
      </c>
      <c r="D3499">
        <v>607233</v>
      </c>
      <c r="E3499" s="1">
        <v>40645</v>
      </c>
      <c r="F3499">
        <v>1145</v>
      </c>
      <c r="H3499" t="s">
        <v>76</v>
      </c>
      <c r="I3499" s="1">
        <v>40680</v>
      </c>
      <c r="J3499" t="s">
        <v>30</v>
      </c>
      <c r="K3499" t="s">
        <v>321</v>
      </c>
      <c r="L3499">
        <v>1</v>
      </c>
      <c r="M3499" t="s">
        <v>73</v>
      </c>
      <c r="N3499">
        <v>721026460</v>
      </c>
      <c r="O3499" t="s">
        <v>33</v>
      </c>
      <c r="P3499">
        <v>37</v>
      </c>
      <c r="S3499">
        <v>2005</v>
      </c>
      <c r="T3499" t="s">
        <v>591</v>
      </c>
      <c r="U3499">
        <v>39390</v>
      </c>
      <c r="V3499" t="s">
        <v>591</v>
      </c>
      <c r="W3499">
        <v>0</v>
      </c>
      <c r="X3499" t="s">
        <v>47</v>
      </c>
      <c r="Y3499" t="s">
        <v>70</v>
      </c>
      <c r="Z3499">
        <v>0.01</v>
      </c>
      <c r="AA3499">
        <v>3.5000000000000003E-2</v>
      </c>
      <c r="AB3499">
        <v>2</v>
      </c>
      <c r="AC3499" t="s">
        <v>47</v>
      </c>
    </row>
    <row r="3500" spans="1:29" hidden="1" x14ac:dyDescent="0.25">
      <c r="A3500" t="s">
        <v>566</v>
      </c>
      <c r="B3500">
        <v>100</v>
      </c>
      <c r="C3500" t="s">
        <v>28</v>
      </c>
      <c r="D3500">
        <v>607233</v>
      </c>
      <c r="E3500" s="1">
        <v>40645</v>
      </c>
      <c r="F3500">
        <v>1145</v>
      </c>
      <c r="H3500" t="s">
        <v>76</v>
      </c>
      <c r="I3500" s="1">
        <v>40680</v>
      </c>
      <c r="J3500" t="s">
        <v>30</v>
      </c>
      <c r="K3500" t="s">
        <v>321</v>
      </c>
      <c r="L3500">
        <v>1</v>
      </c>
      <c r="M3500" t="s">
        <v>73</v>
      </c>
      <c r="N3500">
        <v>721026460</v>
      </c>
      <c r="O3500" t="s">
        <v>33</v>
      </c>
      <c r="P3500">
        <v>37</v>
      </c>
      <c r="S3500">
        <v>2065</v>
      </c>
      <c r="T3500" t="s">
        <v>592</v>
      </c>
      <c r="U3500">
        <v>39410</v>
      </c>
      <c r="V3500" t="s">
        <v>592</v>
      </c>
      <c r="W3500">
        <v>0</v>
      </c>
      <c r="X3500" t="s">
        <v>47</v>
      </c>
      <c r="Y3500" t="s">
        <v>70</v>
      </c>
      <c r="Z3500">
        <v>1.4E-2</v>
      </c>
      <c r="AA3500">
        <v>4.3999999999999997E-2</v>
      </c>
      <c r="AB3500">
        <v>0.4</v>
      </c>
      <c r="AC3500" t="s">
        <v>47</v>
      </c>
    </row>
    <row r="3501" spans="1:29" hidden="1" x14ac:dyDescent="0.25">
      <c r="A3501" t="s">
        <v>566</v>
      </c>
      <c r="B3501">
        <v>100</v>
      </c>
      <c r="C3501" t="s">
        <v>28</v>
      </c>
      <c r="D3501">
        <v>607233</v>
      </c>
      <c r="E3501" s="1">
        <v>40645</v>
      </c>
      <c r="F3501">
        <v>1145</v>
      </c>
      <c r="H3501" t="s">
        <v>76</v>
      </c>
      <c r="I3501" s="1">
        <v>40680</v>
      </c>
      <c r="J3501" t="s">
        <v>30</v>
      </c>
      <c r="K3501" t="s">
        <v>321</v>
      </c>
      <c r="L3501">
        <v>1</v>
      </c>
      <c r="M3501" t="s">
        <v>73</v>
      </c>
      <c r="N3501">
        <v>721026460</v>
      </c>
      <c r="O3501" t="s">
        <v>33</v>
      </c>
      <c r="P3501">
        <v>37</v>
      </c>
      <c r="S3501">
        <v>2067</v>
      </c>
      <c r="T3501" t="s">
        <v>593</v>
      </c>
      <c r="U3501">
        <v>39420</v>
      </c>
      <c r="V3501" t="s">
        <v>593</v>
      </c>
      <c r="W3501">
        <v>0</v>
      </c>
      <c r="X3501" t="s">
        <v>47</v>
      </c>
      <c r="Y3501" t="s">
        <v>70</v>
      </c>
      <c r="Z3501">
        <v>0.02</v>
      </c>
      <c r="AA3501">
        <v>6.2E-2</v>
      </c>
      <c r="AB3501">
        <v>0.2</v>
      </c>
      <c r="AC3501" t="s">
        <v>47</v>
      </c>
    </row>
    <row r="3502" spans="1:29" hidden="1" x14ac:dyDescent="0.25">
      <c r="A3502" t="s">
        <v>566</v>
      </c>
      <c r="B3502">
        <v>100</v>
      </c>
      <c r="C3502" t="s">
        <v>28</v>
      </c>
      <c r="D3502">
        <v>607233</v>
      </c>
      <c r="E3502" s="1">
        <v>40645</v>
      </c>
      <c r="F3502">
        <v>1145</v>
      </c>
      <c r="H3502" t="s">
        <v>76</v>
      </c>
      <c r="I3502" s="1">
        <v>40680</v>
      </c>
      <c r="J3502" t="s">
        <v>30</v>
      </c>
      <c r="K3502" t="s">
        <v>321</v>
      </c>
      <c r="L3502">
        <v>1</v>
      </c>
      <c r="M3502" t="s">
        <v>73</v>
      </c>
      <c r="N3502">
        <v>721026460</v>
      </c>
      <c r="O3502" t="s">
        <v>33</v>
      </c>
      <c r="P3502">
        <v>37</v>
      </c>
      <c r="S3502">
        <v>2274</v>
      </c>
      <c r="T3502" t="s">
        <v>594</v>
      </c>
      <c r="U3502">
        <v>34688</v>
      </c>
      <c r="V3502" t="s">
        <v>595</v>
      </c>
      <c r="W3502">
        <v>0</v>
      </c>
      <c r="X3502" t="s">
        <v>47</v>
      </c>
      <c r="Y3502" t="s">
        <v>70</v>
      </c>
      <c r="Z3502">
        <v>3.7999999999999999E-2</v>
      </c>
      <c r="AA3502">
        <v>0.13</v>
      </c>
      <c r="AB3502">
        <v>1</v>
      </c>
      <c r="AC3502" t="s">
        <v>47</v>
      </c>
    </row>
    <row r="3503" spans="1:29" hidden="1" x14ac:dyDescent="0.25">
      <c r="A3503" t="s">
        <v>566</v>
      </c>
      <c r="B3503">
        <v>100</v>
      </c>
      <c r="C3503" t="s">
        <v>28</v>
      </c>
      <c r="D3503">
        <v>607233</v>
      </c>
      <c r="E3503" s="1">
        <v>40645</v>
      </c>
      <c r="F3503">
        <v>1145</v>
      </c>
      <c r="H3503" t="s">
        <v>76</v>
      </c>
      <c r="I3503" s="1">
        <v>40680</v>
      </c>
      <c r="J3503" t="s">
        <v>30</v>
      </c>
      <c r="K3503" t="s">
        <v>321</v>
      </c>
      <c r="L3503">
        <v>1</v>
      </c>
      <c r="M3503" t="s">
        <v>73</v>
      </c>
      <c r="N3503">
        <v>721026460</v>
      </c>
      <c r="O3503" t="s">
        <v>33</v>
      </c>
      <c r="P3503">
        <v>37</v>
      </c>
      <c r="S3503">
        <v>2042</v>
      </c>
      <c r="T3503" t="s">
        <v>596</v>
      </c>
      <c r="U3503">
        <v>34386</v>
      </c>
      <c r="V3503" t="s">
        <v>596</v>
      </c>
      <c r="W3503">
        <v>0</v>
      </c>
      <c r="X3503" t="s">
        <v>47</v>
      </c>
      <c r="Y3503" t="s">
        <v>70</v>
      </c>
      <c r="Z3503">
        <v>2.7E-2</v>
      </c>
      <c r="AA3503">
        <v>0.09</v>
      </c>
      <c r="AB3503">
        <v>50</v>
      </c>
      <c r="AC3503" t="s">
        <v>47</v>
      </c>
    </row>
    <row r="3504" spans="1:29" hidden="1" x14ac:dyDescent="0.25">
      <c r="A3504" t="s">
        <v>566</v>
      </c>
      <c r="B3504">
        <v>100</v>
      </c>
      <c r="C3504" t="s">
        <v>28</v>
      </c>
      <c r="D3504">
        <v>607233</v>
      </c>
      <c r="E3504" s="1">
        <v>40645</v>
      </c>
      <c r="F3504">
        <v>1145</v>
      </c>
      <c r="H3504" t="s">
        <v>76</v>
      </c>
      <c r="I3504" s="1">
        <v>40680</v>
      </c>
      <c r="J3504" t="s">
        <v>30</v>
      </c>
      <c r="K3504" t="s">
        <v>321</v>
      </c>
      <c r="L3504">
        <v>1</v>
      </c>
      <c r="M3504" t="s">
        <v>73</v>
      </c>
      <c r="N3504">
        <v>721026460</v>
      </c>
      <c r="O3504" t="s">
        <v>33</v>
      </c>
      <c r="P3504">
        <v>37</v>
      </c>
      <c r="S3504">
        <v>2036</v>
      </c>
      <c r="T3504" t="s">
        <v>597</v>
      </c>
      <c r="U3504">
        <v>38865</v>
      </c>
      <c r="V3504" t="s">
        <v>597</v>
      </c>
      <c r="W3504">
        <v>0</v>
      </c>
      <c r="X3504" t="s">
        <v>47</v>
      </c>
      <c r="Y3504" t="s">
        <v>70</v>
      </c>
      <c r="Z3504">
        <v>0.32</v>
      </c>
      <c r="AA3504">
        <v>1.1000000000000001</v>
      </c>
      <c r="AB3504">
        <v>200</v>
      </c>
      <c r="AC3504" t="s">
        <v>47</v>
      </c>
    </row>
    <row r="3505" spans="1:29" hidden="1" x14ac:dyDescent="0.25">
      <c r="A3505" t="s">
        <v>566</v>
      </c>
      <c r="B3505">
        <v>100</v>
      </c>
      <c r="C3505" t="s">
        <v>28</v>
      </c>
      <c r="D3505">
        <v>607233</v>
      </c>
      <c r="E3505" s="1">
        <v>40645</v>
      </c>
      <c r="F3505">
        <v>1145</v>
      </c>
      <c r="H3505" t="s">
        <v>76</v>
      </c>
      <c r="I3505" s="1">
        <v>40680</v>
      </c>
      <c r="J3505" t="s">
        <v>30</v>
      </c>
      <c r="K3505" t="s">
        <v>321</v>
      </c>
      <c r="L3505">
        <v>1</v>
      </c>
      <c r="M3505" t="s">
        <v>73</v>
      </c>
      <c r="N3505">
        <v>721026460</v>
      </c>
      <c r="O3505" t="s">
        <v>33</v>
      </c>
      <c r="P3505">
        <v>37</v>
      </c>
      <c r="S3505">
        <v>2326</v>
      </c>
      <c r="T3505" t="s">
        <v>598</v>
      </c>
      <c r="U3505">
        <v>39032</v>
      </c>
      <c r="V3505" t="s">
        <v>598</v>
      </c>
      <c r="W3505">
        <v>0</v>
      </c>
      <c r="X3505" t="s">
        <v>47</v>
      </c>
      <c r="Y3505" t="s">
        <v>70</v>
      </c>
      <c r="Z3505">
        <v>2.1999999999999999E-2</v>
      </c>
      <c r="AA3505">
        <v>6.9000000000000006E-2</v>
      </c>
      <c r="AB3505">
        <v>1</v>
      </c>
      <c r="AC3505" t="s">
        <v>47</v>
      </c>
    </row>
    <row r="3506" spans="1:29" hidden="1" x14ac:dyDescent="0.25">
      <c r="A3506" t="s">
        <v>566</v>
      </c>
      <c r="B3506">
        <v>100</v>
      </c>
      <c r="C3506" t="s">
        <v>28</v>
      </c>
      <c r="D3506">
        <v>607233</v>
      </c>
      <c r="E3506" s="1">
        <v>40645</v>
      </c>
      <c r="F3506">
        <v>1145</v>
      </c>
      <c r="H3506" t="s">
        <v>76</v>
      </c>
      <c r="I3506" s="1">
        <v>40680</v>
      </c>
      <c r="J3506" t="s">
        <v>30</v>
      </c>
      <c r="K3506" t="s">
        <v>321</v>
      </c>
      <c r="L3506">
        <v>1</v>
      </c>
      <c r="M3506" t="s">
        <v>73</v>
      </c>
      <c r="N3506">
        <v>721026460</v>
      </c>
      <c r="O3506" t="s">
        <v>33</v>
      </c>
      <c r="P3506">
        <v>37</v>
      </c>
      <c r="S3506">
        <v>2040</v>
      </c>
      <c r="T3506" t="s">
        <v>599</v>
      </c>
      <c r="U3506">
        <v>39720</v>
      </c>
      <c r="V3506" t="s">
        <v>600</v>
      </c>
      <c r="W3506">
        <v>0</v>
      </c>
      <c r="X3506" t="s">
        <v>47</v>
      </c>
      <c r="Y3506" t="s">
        <v>70</v>
      </c>
      <c r="Z3506">
        <v>7.1999999999999995E-2</v>
      </c>
      <c r="AA3506">
        <v>0.23</v>
      </c>
      <c r="AB3506">
        <v>500</v>
      </c>
      <c r="AC3506" t="s">
        <v>47</v>
      </c>
    </row>
    <row r="3507" spans="1:29" hidden="1" x14ac:dyDescent="0.25">
      <c r="A3507" t="s">
        <v>566</v>
      </c>
      <c r="B3507">
        <v>100</v>
      </c>
      <c r="C3507" t="s">
        <v>28</v>
      </c>
      <c r="D3507">
        <v>607233</v>
      </c>
      <c r="E3507" s="1">
        <v>40645</v>
      </c>
      <c r="F3507">
        <v>1145</v>
      </c>
      <c r="H3507" t="s">
        <v>76</v>
      </c>
      <c r="I3507" s="1">
        <v>40680</v>
      </c>
      <c r="J3507" t="s">
        <v>30</v>
      </c>
      <c r="K3507" t="s">
        <v>321</v>
      </c>
      <c r="L3507">
        <v>1</v>
      </c>
      <c r="M3507" t="s">
        <v>73</v>
      </c>
      <c r="N3507">
        <v>721026460</v>
      </c>
      <c r="O3507" t="s">
        <v>33</v>
      </c>
      <c r="P3507">
        <v>37</v>
      </c>
      <c r="S3507">
        <v>2037</v>
      </c>
      <c r="T3507" t="s">
        <v>601</v>
      </c>
      <c r="U3507">
        <v>39055</v>
      </c>
      <c r="V3507" t="s">
        <v>601</v>
      </c>
      <c r="W3507">
        <v>0</v>
      </c>
      <c r="X3507" t="s">
        <v>47</v>
      </c>
      <c r="Y3507" t="s">
        <v>70</v>
      </c>
      <c r="Z3507">
        <v>6.7000000000000004E-2</v>
      </c>
      <c r="AA3507">
        <v>0.2</v>
      </c>
      <c r="AB3507">
        <v>4</v>
      </c>
      <c r="AC3507" t="s">
        <v>47</v>
      </c>
    </row>
    <row r="3508" spans="1:29" hidden="1" x14ac:dyDescent="0.25">
      <c r="A3508" t="s">
        <v>566</v>
      </c>
      <c r="B3508">
        <v>100</v>
      </c>
      <c r="C3508" t="s">
        <v>28</v>
      </c>
      <c r="D3508">
        <v>607233</v>
      </c>
      <c r="E3508" s="1">
        <v>40645</v>
      </c>
      <c r="F3508">
        <v>1145</v>
      </c>
      <c r="H3508" t="s">
        <v>76</v>
      </c>
      <c r="I3508" s="1">
        <v>40680</v>
      </c>
      <c r="J3508" t="s">
        <v>30</v>
      </c>
      <c r="K3508" t="s">
        <v>321</v>
      </c>
      <c r="L3508">
        <v>1</v>
      </c>
      <c r="M3508" t="s">
        <v>73</v>
      </c>
      <c r="N3508">
        <v>721026460</v>
      </c>
      <c r="O3508" t="s">
        <v>33</v>
      </c>
      <c r="P3508">
        <v>37</v>
      </c>
      <c r="S3508">
        <v>2383</v>
      </c>
      <c r="T3508" t="s">
        <v>602</v>
      </c>
      <c r="U3508">
        <v>39516</v>
      </c>
      <c r="V3508" t="s">
        <v>603</v>
      </c>
      <c r="W3508">
        <v>0</v>
      </c>
      <c r="X3508" t="s">
        <v>47</v>
      </c>
      <c r="Y3508" t="s">
        <v>70</v>
      </c>
      <c r="Z3508">
        <v>0.1</v>
      </c>
      <c r="AA3508">
        <v>0.4</v>
      </c>
      <c r="AB3508">
        <v>0.5</v>
      </c>
      <c r="AC3508" t="s">
        <v>47</v>
      </c>
    </row>
    <row r="3509" spans="1:29" hidden="1" x14ac:dyDescent="0.25">
      <c r="A3509" t="s">
        <v>566</v>
      </c>
      <c r="B3509">
        <v>100</v>
      </c>
      <c r="C3509" t="s">
        <v>28</v>
      </c>
      <c r="D3509">
        <v>607233</v>
      </c>
      <c r="E3509" s="1">
        <v>40645</v>
      </c>
      <c r="F3509">
        <v>1145</v>
      </c>
      <c r="H3509" t="s">
        <v>76</v>
      </c>
      <c r="I3509" s="1">
        <v>40680</v>
      </c>
      <c r="J3509" t="s">
        <v>30</v>
      </c>
      <c r="K3509" t="s">
        <v>321</v>
      </c>
      <c r="L3509">
        <v>1</v>
      </c>
      <c r="M3509" t="s">
        <v>73</v>
      </c>
      <c r="N3509">
        <v>721026460</v>
      </c>
      <c r="O3509" t="s">
        <v>33</v>
      </c>
      <c r="P3509">
        <v>37</v>
      </c>
      <c r="S3509">
        <v>2105</v>
      </c>
      <c r="T3509" t="s">
        <v>604</v>
      </c>
      <c r="U3509">
        <v>39730</v>
      </c>
      <c r="V3509" t="s">
        <v>604</v>
      </c>
      <c r="W3509">
        <v>0</v>
      </c>
      <c r="X3509" t="s">
        <v>47</v>
      </c>
      <c r="Y3509" t="s">
        <v>70</v>
      </c>
      <c r="Z3509">
        <v>5.8000000000000003E-2</v>
      </c>
      <c r="AA3509">
        <v>0.18</v>
      </c>
      <c r="AB3509">
        <v>70</v>
      </c>
      <c r="AC3509" t="s">
        <v>47</v>
      </c>
    </row>
    <row r="3510" spans="1:29" hidden="1" x14ac:dyDescent="0.25">
      <c r="A3510" t="s">
        <v>566</v>
      </c>
      <c r="B3510">
        <v>100</v>
      </c>
      <c r="C3510" t="s">
        <v>28</v>
      </c>
      <c r="D3510">
        <v>607233</v>
      </c>
      <c r="E3510" s="1">
        <v>40645</v>
      </c>
      <c r="F3510">
        <v>1145</v>
      </c>
      <c r="H3510" t="s">
        <v>76</v>
      </c>
      <c r="I3510" s="1">
        <v>40680</v>
      </c>
      <c r="J3510" t="s">
        <v>30</v>
      </c>
      <c r="K3510" t="s">
        <v>321</v>
      </c>
      <c r="L3510">
        <v>1</v>
      </c>
      <c r="M3510" t="s">
        <v>73</v>
      </c>
      <c r="N3510">
        <v>721026460</v>
      </c>
      <c r="O3510" t="s">
        <v>33</v>
      </c>
      <c r="P3510">
        <v>37</v>
      </c>
      <c r="S3510">
        <v>2015</v>
      </c>
      <c r="T3510" t="s">
        <v>605</v>
      </c>
      <c r="U3510">
        <v>39480</v>
      </c>
      <c r="V3510" t="s">
        <v>605</v>
      </c>
      <c r="W3510">
        <v>0</v>
      </c>
      <c r="X3510" t="s">
        <v>47</v>
      </c>
      <c r="Y3510" t="s">
        <v>70</v>
      </c>
      <c r="Z3510">
        <v>2.9000000000000001E-2</v>
      </c>
      <c r="AA3510">
        <v>9.5000000000000001E-2</v>
      </c>
      <c r="AB3510">
        <v>40</v>
      </c>
      <c r="AC3510" t="s">
        <v>47</v>
      </c>
    </row>
    <row r="3511" spans="1:29" hidden="1" x14ac:dyDescent="0.25">
      <c r="A3511" t="s">
        <v>566</v>
      </c>
      <c r="B3511">
        <v>100</v>
      </c>
      <c r="C3511" t="s">
        <v>28</v>
      </c>
      <c r="D3511">
        <v>607233</v>
      </c>
      <c r="E3511" s="1">
        <v>40645</v>
      </c>
      <c r="F3511">
        <v>1145</v>
      </c>
      <c r="H3511" t="s">
        <v>76</v>
      </c>
      <c r="I3511" s="1">
        <v>40680</v>
      </c>
      <c r="J3511" t="s">
        <v>30</v>
      </c>
      <c r="K3511" t="s">
        <v>321</v>
      </c>
      <c r="L3511">
        <v>1</v>
      </c>
      <c r="M3511" t="s">
        <v>73</v>
      </c>
      <c r="N3511">
        <v>721026460</v>
      </c>
      <c r="O3511" t="s">
        <v>33</v>
      </c>
      <c r="P3511">
        <v>37</v>
      </c>
      <c r="S3511">
        <v>2020</v>
      </c>
      <c r="T3511" t="s">
        <v>606</v>
      </c>
      <c r="U3511">
        <v>39400</v>
      </c>
      <c r="V3511" t="s">
        <v>606</v>
      </c>
      <c r="W3511">
        <v>0</v>
      </c>
      <c r="X3511" t="s">
        <v>47</v>
      </c>
      <c r="Y3511" t="s">
        <v>70</v>
      </c>
      <c r="Z3511">
        <v>0.33</v>
      </c>
      <c r="AA3511">
        <v>1.1000000000000001</v>
      </c>
      <c r="AB3511">
        <v>3</v>
      </c>
      <c r="AC3511" t="s">
        <v>47</v>
      </c>
    </row>
    <row r="3512" spans="1:29" hidden="1" x14ac:dyDescent="0.25">
      <c r="A3512" t="s">
        <v>566</v>
      </c>
      <c r="B3512">
        <v>100</v>
      </c>
      <c r="C3512" t="s">
        <v>28</v>
      </c>
      <c r="D3512">
        <v>607233</v>
      </c>
      <c r="E3512" s="1">
        <v>40645</v>
      </c>
      <c r="F3512">
        <v>1145</v>
      </c>
      <c r="H3512" t="s">
        <v>76</v>
      </c>
      <c r="I3512" s="1">
        <v>40680</v>
      </c>
      <c r="J3512" t="s">
        <v>30</v>
      </c>
      <c r="K3512" t="s">
        <v>321</v>
      </c>
      <c r="L3512">
        <v>1</v>
      </c>
      <c r="M3512" t="s">
        <v>73</v>
      </c>
      <c r="N3512">
        <v>721026460</v>
      </c>
      <c r="O3512" t="s">
        <v>33</v>
      </c>
      <c r="P3512">
        <v>37</v>
      </c>
      <c r="S3512">
        <v>2076</v>
      </c>
      <c r="T3512" t="s">
        <v>607</v>
      </c>
      <c r="U3512">
        <v>77860</v>
      </c>
      <c r="V3512" t="s">
        <v>608</v>
      </c>
      <c r="W3512">
        <v>0</v>
      </c>
      <c r="X3512" t="s">
        <v>47</v>
      </c>
      <c r="Y3512" t="s">
        <v>70</v>
      </c>
      <c r="Z3512">
        <v>3.2000000000000001E-2</v>
      </c>
      <c r="AA3512">
        <v>0.11</v>
      </c>
      <c r="AC3512" t="s">
        <v>47</v>
      </c>
    </row>
    <row r="3513" spans="1:29" hidden="1" x14ac:dyDescent="0.25">
      <c r="A3513" t="s">
        <v>566</v>
      </c>
      <c r="B3513">
        <v>100</v>
      </c>
      <c r="C3513" t="s">
        <v>28</v>
      </c>
      <c r="D3513">
        <v>607233</v>
      </c>
      <c r="E3513" s="1">
        <v>40645</v>
      </c>
      <c r="F3513">
        <v>1145</v>
      </c>
      <c r="H3513" t="s">
        <v>76</v>
      </c>
      <c r="I3513" s="1">
        <v>40680</v>
      </c>
      <c r="J3513" t="s">
        <v>30</v>
      </c>
      <c r="K3513" t="s">
        <v>321</v>
      </c>
      <c r="L3513">
        <v>1</v>
      </c>
      <c r="M3513" t="s">
        <v>73</v>
      </c>
      <c r="N3513">
        <v>721026460</v>
      </c>
      <c r="O3513" t="s">
        <v>33</v>
      </c>
      <c r="P3513">
        <v>37</v>
      </c>
      <c r="S3513">
        <v>2440</v>
      </c>
      <c r="T3513" t="s">
        <v>609</v>
      </c>
      <c r="U3513">
        <v>82052</v>
      </c>
      <c r="V3513" t="s">
        <v>609</v>
      </c>
      <c r="W3513">
        <v>0</v>
      </c>
      <c r="X3513" t="s">
        <v>47</v>
      </c>
      <c r="Y3513" t="s">
        <v>70</v>
      </c>
      <c r="Z3513">
        <v>0.23</v>
      </c>
      <c r="AA3513">
        <v>0.72</v>
      </c>
      <c r="AC3513" t="s">
        <v>47</v>
      </c>
    </row>
    <row r="3514" spans="1:29" hidden="1" x14ac:dyDescent="0.25">
      <c r="A3514" t="s">
        <v>566</v>
      </c>
      <c r="B3514">
        <v>100</v>
      </c>
      <c r="C3514" t="s">
        <v>28</v>
      </c>
      <c r="D3514">
        <v>607233</v>
      </c>
      <c r="E3514" s="1">
        <v>40645</v>
      </c>
      <c r="F3514">
        <v>1145</v>
      </c>
      <c r="H3514" t="s">
        <v>76</v>
      </c>
      <c r="I3514" s="1">
        <v>40680</v>
      </c>
      <c r="J3514" t="s">
        <v>30</v>
      </c>
      <c r="K3514" t="s">
        <v>321</v>
      </c>
      <c r="L3514">
        <v>1</v>
      </c>
      <c r="M3514" t="s">
        <v>73</v>
      </c>
      <c r="N3514">
        <v>721026460</v>
      </c>
      <c r="O3514" t="s">
        <v>33</v>
      </c>
      <c r="P3514">
        <v>37</v>
      </c>
      <c r="S3514">
        <v>2021</v>
      </c>
      <c r="T3514" t="s">
        <v>610</v>
      </c>
      <c r="U3514">
        <v>77700</v>
      </c>
      <c r="V3514" t="s">
        <v>610</v>
      </c>
      <c r="W3514">
        <v>0</v>
      </c>
      <c r="X3514" t="s">
        <v>47</v>
      </c>
      <c r="Y3514" t="s">
        <v>70</v>
      </c>
      <c r="Z3514">
        <v>0.34</v>
      </c>
      <c r="AA3514">
        <v>1.1000000000000001</v>
      </c>
      <c r="AC3514" t="s">
        <v>47</v>
      </c>
    </row>
    <row r="3515" spans="1:29" hidden="1" x14ac:dyDescent="0.25">
      <c r="A3515" t="s">
        <v>566</v>
      </c>
      <c r="B3515">
        <v>100</v>
      </c>
      <c r="C3515" t="s">
        <v>28</v>
      </c>
      <c r="D3515">
        <v>607233</v>
      </c>
      <c r="E3515" s="1">
        <v>40645</v>
      </c>
      <c r="F3515">
        <v>1145</v>
      </c>
      <c r="H3515" t="s">
        <v>76</v>
      </c>
      <c r="I3515" s="1">
        <v>40680</v>
      </c>
      <c r="J3515" t="s">
        <v>30</v>
      </c>
      <c r="K3515" t="s">
        <v>321</v>
      </c>
      <c r="L3515">
        <v>1</v>
      </c>
      <c r="M3515" t="s">
        <v>73</v>
      </c>
      <c r="N3515">
        <v>721026460</v>
      </c>
      <c r="O3515" t="s">
        <v>33</v>
      </c>
      <c r="P3515">
        <v>37</v>
      </c>
      <c r="S3515">
        <v>2010</v>
      </c>
      <c r="T3515" t="s">
        <v>611</v>
      </c>
      <c r="U3515">
        <v>39340</v>
      </c>
      <c r="V3515" t="s">
        <v>612</v>
      </c>
      <c r="W3515">
        <v>0</v>
      </c>
      <c r="X3515" t="s">
        <v>47</v>
      </c>
      <c r="Y3515" t="s">
        <v>70</v>
      </c>
      <c r="Z3515">
        <v>0.02</v>
      </c>
      <c r="AA3515">
        <v>6.6000000000000003E-2</v>
      </c>
      <c r="AB3515">
        <v>0.2</v>
      </c>
      <c r="AC3515" t="s">
        <v>47</v>
      </c>
    </row>
    <row r="3516" spans="1:29" hidden="1" x14ac:dyDescent="0.25">
      <c r="A3516" t="s">
        <v>566</v>
      </c>
      <c r="B3516">
        <v>100</v>
      </c>
      <c r="C3516" t="s">
        <v>28</v>
      </c>
      <c r="D3516">
        <v>607233</v>
      </c>
      <c r="E3516" s="1">
        <v>40645</v>
      </c>
      <c r="F3516">
        <v>1145</v>
      </c>
      <c r="H3516" t="s">
        <v>76</v>
      </c>
      <c r="I3516" s="1">
        <v>40680</v>
      </c>
      <c r="J3516" t="s">
        <v>30</v>
      </c>
      <c r="K3516" t="s">
        <v>321</v>
      </c>
      <c r="L3516">
        <v>1</v>
      </c>
      <c r="M3516" t="s">
        <v>73</v>
      </c>
      <c r="N3516">
        <v>721026460</v>
      </c>
      <c r="O3516" t="s">
        <v>33</v>
      </c>
      <c r="P3516">
        <v>37</v>
      </c>
      <c r="S3516">
        <v>2050</v>
      </c>
      <c r="T3516" t="s">
        <v>613</v>
      </c>
      <c r="U3516">
        <v>39033</v>
      </c>
      <c r="V3516" t="s">
        <v>613</v>
      </c>
      <c r="W3516">
        <v>0</v>
      </c>
      <c r="X3516" t="s">
        <v>47</v>
      </c>
      <c r="Y3516" t="s">
        <v>70</v>
      </c>
      <c r="Z3516">
        <v>0.06</v>
      </c>
      <c r="AA3516">
        <v>0.2</v>
      </c>
      <c r="AB3516">
        <v>3</v>
      </c>
      <c r="AC3516" t="s">
        <v>47</v>
      </c>
    </row>
    <row r="3517" spans="1:29" hidden="1" x14ac:dyDescent="0.25">
      <c r="A3517" t="s">
        <v>566</v>
      </c>
      <c r="B3517">
        <v>100</v>
      </c>
      <c r="C3517" t="s">
        <v>28</v>
      </c>
      <c r="D3517">
        <v>607233</v>
      </c>
      <c r="E3517" s="1">
        <v>40645</v>
      </c>
      <c r="F3517">
        <v>1145</v>
      </c>
      <c r="H3517" t="s">
        <v>76</v>
      </c>
      <c r="I3517" s="1">
        <v>40680</v>
      </c>
      <c r="J3517" t="s">
        <v>30</v>
      </c>
      <c r="K3517" t="s">
        <v>321</v>
      </c>
      <c r="L3517">
        <v>1</v>
      </c>
      <c r="M3517" t="s">
        <v>73</v>
      </c>
      <c r="N3517">
        <v>721026460</v>
      </c>
      <c r="O3517" t="s">
        <v>33</v>
      </c>
      <c r="P3517">
        <v>37</v>
      </c>
      <c r="S3517">
        <v>2033</v>
      </c>
      <c r="T3517" t="s">
        <v>614</v>
      </c>
      <c r="U3517">
        <v>38926</v>
      </c>
      <c r="V3517" t="s">
        <v>614</v>
      </c>
      <c r="W3517">
        <v>0</v>
      </c>
      <c r="X3517" t="s">
        <v>47</v>
      </c>
      <c r="Y3517" t="s">
        <v>70</v>
      </c>
      <c r="Z3517">
        <v>0.51</v>
      </c>
      <c r="AA3517">
        <v>1.7</v>
      </c>
      <c r="AB3517">
        <v>100</v>
      </c>
      <c r="AC3517" t="s">
        <v>47</v>
      </c>
    </row>
    <row r="3518" spans="1:29" hidden="1" x14ac:dyDescent="0.25">
      <c r="A3518" t="s">
        <v>621</v>
      </c>
      <c r="B3518">
        <v>100</v>
      </c>
      <c r="C3518" t="s">
        <v>28</v>
      </c>
      <c r="D3518">
        <v>607232</v>
      </c>
      <c r="E3518" s="1">
        <v>40645</v>
      </c>
      <c r="F3518">
        <v>1145</v>
      </c>
      <c r="H3518" t="s">
        <v>76</v>
      </c>
      <c r="I3518" s="1">
        <v>40680</v>
      </c>
      <c r="J3518" t="s">
        <v>30</v>
      </c>
      <c r="K3518" t="s">
        <v>321</v>
      </c>
      <c r="L3518">
        <v>1</v>
      </c>
      <c r="M3518" t="s">
        <v>73</v>
      </c>
      <c r="N3518">
        <v>721026460</v>
      </c>
      <c r="O3518" t="s">
        <v>33</v>
      </c>
      <c r="P3518">
        <v>1</v>
      </c>
      <c r="S3518">
        <v>2920</v>
      </c>
      <c r="T3518" t="s">
        <v>431</v>
      </c>
      <c r="U3518">
        <v>680</v>
      </c>
      <c r="V3518" t="s">
        <v>432</v>
      </c>
      <c r="W3518">
        <v>1.5</v>
      </c>
      <c r="X3518" t="s">
        <v>40</v>
      </c>
      <c r="Y3518" t="s">
        <v>41</v>
      </c>
      <c r="Z3518">
        <v>8.4000000000000005E-2</v>
      </c>
      <c r="AA3518">
        <v>0.27</v>
      </c>
      <c r="AC3518" t="s">
        <v>40</v>
      </c>
    </row>
    <row r="3519" spans="1:29" hidden="1" x14ac:dyDescent="0.25">
      <c r="A3519" t="s">
        <v>323</v>
      </c>
      <c r="B3519">
        <v>100</v>
      </c>
      <c r="C3519" t="s">
        <v>28</v>
      </c>
      <c r="D3519">
        <v>607230</v>
      </c>
      <c r="E3519" s="1">
        <v>40645</v>
      </c>
      <c r="F3519">
        <v>1145</v>
      </c>
      <c r="H3519" t="s">
        <v>76</v>
      </c>
      <c r="I3519" s="1">
        <v>40680</v>
      </c>
      <c r="J3519" t="s">
        <v>30</v>
      </c>
      <c r="K3519" t="s">
        <v>321</v>
      </c>
      <c r="L3519">
        <v>1</v>
      </c>
      <c r="M3519" t="s">
        <v>73</v>
      </c>
      <c r="N3519">
        <v>721026460</v>
      </c>
      <c r="O3519" t="s">
        <v>33</v>
      </c>
      <c r="P3519">
        <v>1</v>
      </c>
      <c r="S3519">
        <v>1024</v>
      </c>
      <c r="T3519" t="s">
        <v>556</v>
      </c>
      <c r="U3519">
        <v>720</v>
      </c>
      <c r="V3519" t="s">
        <v>556</v>
      </c>
      <c r="W3519">
        <v>1.4E-2</v>
      </c>
      <c r="X3519" t="s">
        <v>40</v>
      </c>
      <c r="Y3519" t="s">
        <v>55</v>
      </c>
      <c r="Z3519">
        <v>5.0000000000000001E-3</v>
      </c>
      <c r="AA3519">
        <v>1.4999999999999999E-2</v>
      </c>
      <c r="AB3519">
        <v>0.2</v>
      </c>
      <c r="AC3519" t="s">
        <v>40</v>
      </c>
    </row>
    <row r="3520" spans="1:29" hidden="1" x14ac:dyDescent="0.25">
      <c r="A3520" t="s">
        <v>621</v>
      </c>
      <c r="B3520">
        <v>100</v>
      </c>
      <c r="C3520" t="s">
        <v>28</v>
      </c>
      <c r="D3520">
        <v>611469</v>
      </c>
      <c r="E3520" s="1">
        <v>40674</v>
      </c>
      <c r="F3520">
        <v>1000</v>
      </c>
      <c r="H3520" t="s">
        <v>76</v>
      </c>
      <c r="I3520" s="1">
        <v>40676</v>
      </c>
      <c r="J3520" t="s">
        <v>30</v>
      </c>
      <c r="K3520" t="s">
        <v>321</v>
      </c>
      <c r="L3520">
        <v>1</v>
      </c>
      <c r="M3520" t="s">
        <v>73</v>
      </c>
      <c r="N3520">
        <v>721026460</v>
      </c>
      <c r="O3520" t="s">
        <v>33</v>
      </c>
      <c r="P3520">
        <v>1</v>
      </c>
      <c r="S3520">
        <v>2920</v>
      </c>
      <c r="T3520" t="s">
        <v>431</v>
      </c>
      <c r="U3520">
        <v>680</v>
      </c>
      <c r="V3520" t="s">
        <v>432</v>
      </c>
      <c r="W3520">
        <v>1.1000000000000001</v>
      </c>
      <c r="X3520" t="s">
        <v>40</v>
      </c>
      <c r="Y3520" t="s">
        <v>41</v>
      </c>
      <c r="Z3520">
        <v>8.4000000000000005E-2</v>
      </c>
      <c r="AA3520">
        <v>0.27</v>
      </c>
      <c r="AC3520" t="s">
        <v>40</v>
      </c>
    </row>
    <row r="3521" spans="1:29" hidden="1" x14ac:dyDescent="0.25">
      <c r="A3521" t="s">
        <v>621</v>
      </c>
      <c r="B3521">
        <v>100</v>
      </c>
      <c r="C3521" t="s">
        <v>28</v>
      </c>
      <c r="D3521">
        <v>604366</v>
      </c>
      <c r="E3521" s="1">
        <v>40618</v>
      </c>
      <c r="F3521">
        <v>1130</v>
      </c>
      <c r="H3521" t="s">
        <v>76</v>
      </c>
      <c r="I3521" s="1">
        <v>40627</v>
      </c>
      <c r="J3521" t="s">
        <v>30</v>
      </c>
      <c r="K3521" t="s">
        <v>321</v>
      </c>
      <c r="L3521">
        <v>1</v>
      </c>
      <c r="M3521" t="s">
        <v>73</v>
      </c>
      <c r="N3521">
        <v>721026460</v>
      </c>
      <c r="O3521" t="s">
        <v>33</v>
      </c>
      <c r="P3521">
        <v>1</v>
      </c>
      <c r="S3521">
        <v>2920</v>
      </c>
      <c r="T3521" t="s">
        <v>431</v>
      </c>
      <c r="U3521">
        <v>680</v>
      </c>
      <c r="V3521" t="s">
        <v>432</v>
      </c>
      <c r="W3521">
        <v>1.3</v>
      </c>
      <c r="X3521" t="s">
        <v>40</v>
      </c>
      <c r="Y3521" t="s">
        <v>41</v>
      </c>
      <c r="Z3521">
        <v>8.4000000000000005E-2</v>
      </c>
      <c r="AA3521">
        <v>0.27</v>
      </c>
      <c r="AC3521" t="s">
        <v>40</v>
      </c>
    </row>
    <row r="3522" spans="1:29" hidden="1" x14ac:dyDescent="0.25">
      <c r="A3522" t="s">
        <v>566</v>
      </c>
      <c r="B3522">
        <v>100</v>
      </c>
      <c r="C3522" t="s">
        <v>28</v>
      </c>
      <c r="D3522">
        <v>598318</v>
      </c>
      <c r="E3522" s="1">
        <v>40562</v>
      </c>
      <c r="F3522">
        <v>1030</v>
      </c>
      <c r="H3522" t="s">
        <v>76</v>
      </c>
      <c r="I3522" s="1">
        <v>40590</v>
      </c>
      <c r="J3522" t="s">
        <v>30</v>
      </c>
      <c r="K3522" t="s">
        <v>321</v>
      </c>
      <c r="L3522">
        <v>1</v>
      </c>
      <c r="M3522" t="s">
        <v>73</v>
      </c>
      <c r="N3522">
        <v>721026460</v>
      </c>
      <c r="O3522" t="s">
        <v>33</v>
      </c>
      <c r="P3522">
        <v>1</v>
      </c>
      <c r="S3522">
        <v>2063</v>
      </c>
      <c r="T3522" t="s">
        <v>626</v>
      </c>
      <c r="U3522">
        <v>34675</v>
      </c>
      <c r="V3522" t="s">
        <v>626</v>
      </c>
      <c r="W3522">
        <v>0</v>
      </c>
      <c r="X3522" t="s">
        <v>47</v>
      </c>
      <c r="Y3522" t="s">
        <v>70</v>
      </c>
      <c r="Z3522">
        <v>5.0000000000000004E-6</v>
      </c>
      <c r="AB3522">
        <v>3.0000000000000001E-5</v>
      </c>
      <c r="AC3522" t="s">
        <v>47</v>
      </c>
    </row>
    <row r="3523" spans="1:29" hidden="1" x14ac:dyDescent="0.25">
      <c r="A3523" t="s">
        <v>621</v>
      </c>
      <c r="B3523">
        <v>100</v>
      </c>
      <c r="C3523" t="s">
        <v>28</v>
      </c>
      <c r="D3523">
        <v>600102</v>
      </c>
      <c r="E3523" s="1">
        <v>40584</v>
      </c>
      <c r="F3523">
        <v>1250</v>
      </c>
      <c r="H3523" t="s">
        <v>76</v>
      </c>
      <c r="I3523" s="1">
        <v>40591</v>
      </c>
      <c r="J3523" t="s">
        <v>30</v>
      </c>
      <c r="K3523" t="s">
        <v>321</v>
      </c>
      <c r="L3523">
        <v>1</v>
      </c>
      <c r="M3523" t="s">
        <v>73</v>
      </c>
      <c r="N3523">
        <v>721026460</v>
      </c>
      <c r="O3523" t="s">
        <v>33</v>
      </c>
      <c r="P3523">
        <v>1</v>
      </c>
      <c r="S3523">
        <v>2920</v>
      </c>
      <c r="T3523" t="s">
        <v>431</v>
      </c>
      <c r="U3523">
        <v>680</v>
      </c>
      <c r="V3523" t="s">
        <v>432</v>
      </c>
      <c r="W3523">
        <v>1.4</v>
      </c>
      <c r="X3523" t="s">
        <v>40</v>
      </c>
      <c r="Y3523" t="s">
        <v>41</v>
      </c>
      <c r="Z3523">
        <v>8.4000000000000005E-2</v>
      </c>
      <c r="AA3523">
        <v>0.27</v>
      </c>
      <c r="AC3523" t="s">
        <v>40</v>
      </c>
    </row>
    <row r="3524" spans="1:29" hidden="1" x14ac:dyDescent="0.25">
      <c r="A3524" t="s">
        <v>359</v>
      </c>
      <c r="B3524">
        <v>100</v>
      </c>
      <c r="C3524" t="s">
        <v>28</v>
      </c>
      <c r="D3524">
        <v>598317</v>
      </c>
      <c r="E3524" s="1">
        <v>40562</v>
      </c>
      <c r="F3524">
        <v>1105</v>
      </c>
      <c r="H3524" t="s">
        <v>76</v>
      </c>
      <c r="I3524" s="1">
        <v>40590</v>
      </c>
      <c r="J3524" t="s">
        <v>30</v>
      </c>
      <c r="K3524" t="s">
        <v>321</v>
      </c>
      <c r="L3524">
        <v>1</v>
      </c>
      <c r="M3524" t="s">
        <v>73</v>
      </c>
      <c r="N3524">
        <v>721026460</v>
      </c>
      <c r="O3524" t="s">
        <v>33</v>
      </c>
      <c r="P3524">
        <v>41</v>
      </c>
      <c r="S3524">
        <v>2210</v>
      </c>
      <c r="T3524" t="s">
        <v>363</v>
      </c>
      <c r="U3524">
        <v>34418</v>
      </c>
      <c r="V3524" t="s">
        <v>364</v>
      </c>
      <c r="W3524">
        <v>0</v>
      </c>
      <c r="X3524" t="s">
        <v>47</v>
      </c>
      <c r="Y3524" t="s">
        <v>70</v>
      </c>
      <c r="Z3524">
        <v>0.16</v>
      </c>
      <c r="AA3524">
        <v>0.54</v>
      </c>
      <c r="AC3524" t="s">
        <v>47</v>
      </c>
    </row>
    <row r="3525" spans="1:29" hidden="1" x14ac:dyDescent="0.25">
      <c r="A3525" t="s">
        <v>359</v>
      </c>
      <c r="B3525">
        <v>100</v>
      </c>
      <c r="C3525" t="s">
        <v>28</v>
      </c>
      <c r="D3525">
        <v>598317</v>
      </c>
      <c r="E3525" s="1">
        <v>40562</v>
      </c>
      <c r="F3525">
        <v>1105</v>
      </c>
      <c r="H3525" t="s">
        <v>76</v>
      </c>
      <c r="I3525" s="1">
        <v>40590</v>
      </c>
      <c r="J3525" t="s">
        <v>30</v>
      </c>
      <c r="K3525" t="s">
        <v>321</v>
      </c>
      <c r="L3525">
        <v>1</v>
      </c>
      <c r="M3525" t="s">
        <v>73</v>
      </c>
      <c r="N3525">
        <v>721026460</v>
      </c>
      <c r="O3525" t="s">
        <v>33</v>
      </c>
      <c r="P3525">
        <v>41</v>
      </c>
      <c r="S3525">
        <v>2214</v>
      </c>
      <c r="T3525" t="s">
        <v>365</v>
      </c>
      <c r="U3525">
        <v>34413</v>
      </c>
      <c r="V3525" t="s">
        <v>365</v>
      </c>
      <c r="W3525">
        <v>0</v>
      </c>
      <c r="X3525" t="s">
        <v>47</v>
      </c>
      <c r="Y3525" t="s">
        <v>70</v>
      </c>
      <c r="Z3525">
        <v>0.26</v>
      </c>
      <c r="AA3525">
        <v>0.87</v>
      </c>
      <c r="AC3525" t="s">
        <v>47</v>
      </c>
    </row>
    <row r="3526" spans="1:29" hidden="1" x14ac:dyDescent="0.25">
      <c r="A3526" t="s">
        <v>359</v>
      </c>
      <c r="B3526">
        <v>100</v>
      </c>
      <c r="C3526" t="s">
        <v>28</v>
      </c>
      <c r="D3526">
        <v>598317</v>
      </c>
      <c r="E3526" s="1">
        <v>40562</v>
      </c>
      <c r="F3526">
        <v>1105</v>
      </c>
      <c r="H3526" t="s">
        <v>76</v>
      </c>
      <c r="I3526" s="1">
        <v>40590</v>
      </c>
      <c r="J3526" t="s">
        <v>30</v>
      </c>
      <c r="K3526" t="s">
        <v>321</v>
      </c>
      <c r="L3526">
        <v>1</v>
      </c>
      <c r="M3526" t="s">
        <v>73</v>
      </c>
      <c r="N3526">
        <v>721026460</v>
      </c>
      <c r="O3526" t="s">
        <v>33</v>
      </c>
      <c r="P3526">
        <v>41</v>
      </c>
      <c r="S3526">
        <v>2996</v>
      </c>
      <c r="T3526" t="s">
        <v>366</v>
      </c>
      <c r="U3526">
        <v>77128</v>
      </c>
      <c r="V3526" t="s">
        <v>366</v>
      </c>
      <c r="W3526">
        <v>0</v>
      </c>
      <c r="X3526" t="s">
        <v>47</v>
      </c>
      <c r="Y3526" t="s">
        <v>70</v>
      </c>
      <c r="Z3526">
        <v>0.14000000000000001</v>
      </c>
      <c r="AA3526">
        <v>0.46</v>
      </c>
      <c r="AB3526">
        <v>100</v>
      </c>
      <c r="AC3526" t="s">
        <v>47</v>
      </c>
    </row>
    <row r="3527" spans="1:29" hidden="1" x14ac:dyDescent="0.25">
      <c r="A3527" t="s">
        <v>359</v>
      </c>
      <c r="B3527">
        <v>100</v>
      </c>
      <c r="C3527" t="s">
        <v>28</v>
      </c>
      <c r="D3527">
        <v>598317</v>
      </c>
      <c r="E3527" s="1">
        <v>40562</v>
      </c>
      <c r="F3527">
        <v>1105</v>
      </c>
      <c r="H3527" t="s">
        <v>76</v>
      </c>
      <c r="I3527" s="1">
        <v>40590</v>
      </c>
      <c r="J3527" t="s">
        <v>30</v>
      </c>
      <c r="K3527" t="s">
        <v>321</v>
      </c>
      <c r="L3527">
        <v>1</v>
      </c>
      <c r="M3527" t="s">
        <v>73</v>
      </c>
      <c r="N3527">
        <v>721026460</v>
      </c>
      <c r="O3527" t="s">
        <v>33</v>
      </c>
      <c r="P3527">
        <v>41</v>
      </c>
      <c r="S3527">
        <v>2984</v>
      </c>
      <c r="T3527" t="s">
        <v>367</v>
      </c>
      <c r="U3527">
        <v>39180</v>
      </c>
      <c r="V3527" t="s">
        <v>367</v>
      </c>
      <c r="W3527">
        <v>0</v>
      </c>
      <c r="X3527" t="s">
        <v>47</v>
      </c>
      <c r="Y3527" t="s">
        <v>70</v>
      </c>
      <c r="Z3527">
        <v>0.12</v>
      </c>
      <c r="AA3527">
        <v>0.41</v>
      </c>
      <c r="AB3527">
        <v>5</v>
      </c>
      <c r="AC3527" t="s">
        <v>47</v>
      </c>
    </row>
    <row r="3528" spans="1:29" hidden="1" x14ac:dyDescent="0.25">
      <c r="A3528" t="s">
        <v>359</v>
      </c>
      <c r="B3528">
        <v>100</v>
      </c>
      <c r="C3528" t="s">
        <v>28</v>
      </c>
      <c r="D3528">
        <v>598317</v>
      </c>
      <c r="E3528" s="1">
        <v>40562</v>
      </c>
      <c r="F3528">
        <v>1105</v>
      </c>
      <c r="H3528" t="s">
        <v>76</v>
      </c>
      <c r="I3528" s="1">
        <v>40590</v>
      </c>
      <c r="J3528" t="s">
        <v>30</v>
      </c>
      <c r="K3528" t="s">
        <v>321</v>
      </c>
      <c r="L3528">
        <v>1</v>
      </c>
      <c r="M3528" t="s">
        <v>73</v>
      </c>
      <c r="N3528">
        <v>721026460</v>
      </c>
      <c r="O3528" t="s">
        <v>33</v>
      </c>
      <c r="P3528">
        <v>41</v>
      </c>
      <c r="S3528">
        <v>2986</v>
      </c>
      <c r="T3528" t="s">
        <v>368</v>
      </c>
      <c r="U3528">
        <v>77562</v>
      </c>
      <c r="V3528" t="s">
        <v>369</v>
      </c>
      <c r="W3528">
        <v>0</v>
      </c>
      <c r="X3528" t="s">
        <v>47</v>
      </c>
      <c r="Y3528" t="s">
        <v>70</v>
      </c>
      <c r="Z3528">
        <v>0.18</v>
      </c>
      <c r="AA3528">
        <v>0.61</v>
      </c>
      <c r="AC3528" t="s">
        <v>47</v>
      </c>
    </row>
    <row r="3529" spans="1:29" hidden="1" x14ac:dyDescent="0.25">
      <c r="A3529" t="s">
        <v>359</v>
      </c>
      <c r="B3529">
        <v>100</v>
      </c>
      <c r="C3529" t="s">
        <v>28</v>
      </c>
      <c r="D3529">
        <v>598317</v>
      </c>
      <c r="E3529" s="1">
        <v>40562</v>
      </c>
      <c r="F3529">
        <v>1105</v>
      </c>
      <c r="H3529" t="s">
        <v>76</v>
      </c>
      <c r="I3529" s="1">
        <v>40590</v>
      </c>
      <c r="J3529" t="s">
        <v>30</v>
      </c>
      <c r="K3529" t="s">
        <v>321</v>
      </c>
      <c r="L3529">
        <v>1</v>
      </c>
      <c r="M3529" t="s">
        <v>73</v>
      </c>
      <c r="N3529">
        <v>721026460</v>
      </c>
      <c r="O3529" t="s">
        <v>33</v>
      </c>
      <c r="P3529">
        <v>41</v>
      </c>
      <c r="S3529">
        <v>2989</v>
      </c>
      <c r="T3529" t="s">
        <v>370</v>
      </c>
      <c r="U3529">
        <v>34301</v>
      </c>
      <c r="V3529" t="s">
        <v>371</v>
      </c>
      <c r="W3529">
        <v>0</v>
      </c>
      <c r="X3529" t="s">
        <v>47</v>
      </c>
      <c r="Y3529" t="s">
        <v>70</v>
      </c>
      <c r="Z3529">
        <v>0.13</v>
      </c>
      <c r="AA3529">
        <v>0.42</v>
      </c>
      <c r="AB3529">
        <v>100</v>
      </c>
      <c r="AC3529" t="s">
        <v>47</v>
      </c>
    </row>
    <row r="3530" spans="1:29" hidden="1" x14ac:dyDescent="0.25">
      <c r="A3530" t="s">
        <v>359</v>
      </c>
      <c r="B3530">
        <v>100</v>
      </c>
      <c r="C3530" t="s">
        <v>28</v>
      </c>
      <c r="D3530">
        <v>598317</v>
      </c>
      <c r="E3530" s="1">
        <v>40562</v>
      </c>
      <c r="F3530">
        <v>1105</v>
      </c>
      <c r="H3530" t="s">
        <v>76</v>
      </c>
      <c r="I3530" s="1">
        <v>40590</v>
      </c>
      <c r="J3530" t="s">
        <v>30</v>
      </c>
      <c r="K3530" t="s">
        <v>321</v>
      </c>
      <c r="L3530">
        <v>1</v>
      </c>
      <c r="M3530" t="s">
        <v>73</v>
      </c>
      <c r="N3530">
        <v>721026460</v>
      </c>
      <c r="O3530" t="s">
        <v>33</v>
      </c>
      <c r="P3530">
        <v>41</v>
      </c>
      <c r="S3530">
        <v>2993</v>
      </c>
      <c r="T3530" t="s">
        <v>372</v>
      </c>
      <c r="U3530">
        <v>81555</v>
      </c>
      <c r="V3530" t="s">
        <v>372</v>
      </c>
      <c r="W3530">
        <v>0</v>
      </c>
      <c r="X3530" t="s">
        <v>47</v>
      </c>
      <c r="Y3530" t="s">
        <v>70</v>
      </c>
      <c r="Z3530">
        <v>0.21</v>
      </c>
      <c r="AA3530">
        <v>0.7</v>
      </c>
      <c r="AC3530" t="s">
        <v>47</v>
      </c>
    </row>
    <row r="3531" spans="1:29" hidden="1" x14ac:dyDescent="0.25">
      <c r="A3531" t="s">
        <v>359</v>
      </c>
      <c r="B3531">
        <v>100</v>
      </c>
      <c r="C3531" t="s">
        <v>28</v>
      </c>
      <c r="D3531">
        <v>598317</v>
      </c>
      <c r="E3531" s="1">
        <v>40562</v>
      </c>
      <c r="F3531">
        <v>1105</v>
      </c>
      <c r="H3531" t="s">
        <v>76</v>
      </c>
      <c r="I3531" s="1">
        <v>40590</v>
      </c>
      <c r="J3531" t="s">
        <v>30</v>
      </c>
      <c r="K3531" t="s">
        <v>321</v>
      </c>
      <c r="L3531">
        <v>1</v>
      </c>
      <c r="M3531" t="s">
        <v>73</v>
      </c>
      <c r="N3531">
        <v>721026460</v>
      </c>
      <c r="O3531" t="s">
        <v>33</v>
      </c>
      <c r="P3531">
        <v>41</v>
      </c>
      <c r="S3531">
        <v>2964</v>
      </c>
      <c r="T3531" t="s">
        <v>373</v>
      </c>
      <c r="U3531">
        <v>34423</v>
      </c>
      <c r="V3531" t="s">
        <v>373</v>
      </c>
      <c r="W3531">
        <v>0</v>
      </c>
      <c r="X3531" t="s">
        <v>47</v>
      </c>
      <c r="Y3531" t="s">
        <v>70</v>
      </c>
      <c r="Z3531">
        <v>0.34</v>
      </c>
      <c r="AA3531">
        <v>1.1000000000000001</v>
      </c>
      <c r="AB3531">
        <v>5</v>
      </c>
      <c r="AC3531" t="s">
        <v>47</v>
      </c>
    </row>
    <row r="3532" spans="1:29" hidden="1" x14ac:dyDescent="0.25">
      <c r="A3532" t="s">
        <v>359</v>
      </c>
      <c r="B3532">
        <v>100</v>
      </c>
      <c r="C3532" t="s">
        <v>28</v>
      </c>
      <c r="D3532">
        <v>598317</v>
      </c>
      <c r="E3532" s="1">
        <v>40562</v>
      </c>
      <c r="F3532">
        <v>1105</v>
      </c>
      <c r="H3532" t="s">
        <v>76</v>
      </c>
      <c r="I3532" s="1">
        <v>40590</v>
      </c>
      <c r="J3532" t="s">
        <v>30</v>
      </c>
      <c r="K3532" t="s">
        <v>321</v>
      </c>
      <c r="L3532">
        <v>1</v>
      </c>
      <c r="M3532" t="s">
        <v>73</v>
      </c>
      <c r="N3532">
        <v>721026460</v>
      </c>
      <c r="O3532" t="s">
        <v>33</v>
      </c>
      <c r="P3532">
        <v>41</v>
      </c>
      <c r="S3532">
        <v>2965</v>
      </c>
      <c r="T3532" t="s">
        <v>374</v>
      </c>
      <c r="U3532">
        <v>77275</v>
      </c>
      <c r="V3532" t="s">
        <v>374</v>
      </c>
      <c r="W3532">
        <v>0</v>
      </c>
      <c r="X3532" t="s">
        <v>47</v>
      </c>
      <c r="Y3532" t="s">
        <v>70</v>
      </c>
      <c r="Z3532">
        <v>0.15</v>
      </c>
      <c r="AA3532">
        <v>0.5</v>
      </c>
      <c r="AC3532" t="s">
        <v>47</v>
      </c>
    </row>
    <row r="3533" spans="1:29" hidden="1" x14ac:dyDescent="0.25">
      <c r="A3533" t="s">
        <v>359</v>
      </c>
      <c r="B3533">
        <v>100</v>
      </c>
      <c r="C3533" t="s">
        <v>28</v>
      </c>
      <c r="D3533">
        <v>598317</v>
      </c>
      <c r="E3533" s="1">
        <v>40562</v>
      </c>
      <c r="F3533">
        <v>1105</v>
      </c>
      <c r="H3533" t="s">
        <v>76</v>
      </c>
      <c r="I3533" s="1">
        <v>40590</v>
      </c>
      <c r="J3533" t="s">
        <v>30</v>
      </c>
      <c r="K3533" t="s">
        <v>321</v>
      </c>
      <c r="L3533">
        <v>1</v>
      </c>
      <c r="M3533" t="s">
        <v>73</v>
      </c>
      <c r="N3533">
        <v>721026460</v>
      </c>
      <c r="O3533" t="s">
        <v>33</v>
      </c>
      <c r="P3533">
        <v>41</v>
      </c>
      <c r="S3533">
        <v>2967</v>
      </c>
      <c r="T3533" t="s">
        <v>375</v>
      </c>
      <c r="U3533">
        <v>34566</v>
      </c>
      <c r="V3533" t="s">
        <v>376</v>
      </c>
      <c r="W3533">
        <v>0</v>
      </c>
      <c r="X3533" t="s">
        <v>47</v>
      </c>
      <c r="Y3533" t="s">
        <v>70</v>
      </c>
      <c r="Z3533">
        <v>0.11</v>
      </c>
      <c r="AA3533">
        <v>0.38</v>
      </c>
      <c r="AC3533" t="s">
        <v>47</v>
      </c>
    </row>
    <row r="3534" spans="1:29" hidden="1" x14ac:dyDescent="0.25">
      <c r="A3534" t="s">
        <v>359</v>
      </c>
      <c r="B3534">
        <v>100</v>
      </c>
      <c r="C3534" t="s">
        <v>28</v>
      </c>
      <c r="D3534">
        <v>598317</v>
      </c>
      <c r="E3534" s="1">
        <v>40562</v>
      </c>
      <c r="F3534">
        <v>1105</v>
      </c>
      <c r="H3534" t="s">
        <v>76</v>
      </c>
      <c r="I3534" s="1">
        <v>40590</v>
      </c>
      <c r="J3534" t="s">
        <v>30</v>
      </c>
      <c r="K3534" t="s">
        <v>321</v>
      </c>
      <c r="L3534">
        <v>1</v>
      </c>
      <c r="M3534" t="s">
        <v>73</v>
      </c>
      <c r="N3534">
        <v>721026460</v>
      </c>
      <c r="O3534" t="s">
        <v>33</v>
      </c>
      <c r="P3534">
        <v>41</v>
      </c>
      <c r="S3534">
        <v>2978</v>
      </c>
      <c r="T3534" t="s">
        <v>377</v>
      </c>
      <c r="U3534">
        <v>34496</v>
      </c>
      <c r="V3534" t="s">
        <v>377</v>
      </c>
      <c r="W3534">
        <v>0</v>
      </c>
      <c r="X3534" t="s">
        <v>47</v>
      </c>
      <c r="Y3534" t="s">
        <v>70</v>
      </c>
      <c r="Z3534">
        <v>0.14000000000000001</v>
      </c>
      <c r="AA3534">
        <v>0.55000000000000004</v>
      </c>
      <c r="AC3534" t="s">
        <v>47</v>
      </c>
    </row>
    <row r="3535" spans="1:29" hidden="1" x14ac:dyDescent="0.25">
      <c r="A3535" t="s">
        <v>359</v>
      </c>
      <c r="B3535">
        <v>100</v>
      </c>
      <c r="C3535" t="s">
        <v>28</v>
      </c>
      <c r="D3535">
        <v>598317</v>
      </c>
      <c r="E3535" s="1">
        <v>40562</v>
      </c>
      <c r="F3535">
        <v>1105</v>
      </c>
      <c r="H3535" t="s">
        <v>76</v>
      </c>
      <c r="I3535" s="1">
        <v>40590</v>
      </c>
      <c r="J3535" t="s">
        <v>30</v>
      </c>
      <c r="K3535" t="s">
        <v>321</v>
      </c>
      <c r="L3535">
        <v>1</v>
      </c>
      <c r="M3535" t="s">
        <v>73</v>
      </c>
      <c r="N3535">
        <v>721026460</v>
      </c>
      <c r="O3535" t="s">
        <v>33</v>
      </c>
      <c r="P3535">
        <v>41</v>
      </c>
      <c r="S3535">
        <v>2942</v>
      </c>
      <c r="T3535" t="s">
        <v>77</v>
      </c>
      <c r="U3535">
        <v>32104</v>
      </c>
      <c r="V3535" t="s">
        <v>77</v>
      </c>
      <c r="W3535">
        <v>0</v>
      </c>
      <c r="X3535" t="s">
        <v>47</v>
      </c>
      <c r="Y3535" t="s">
        <v>70</v>
      </c>
      <c r="Z3535">
        <v>0.33</v>
      </c>
      <c r="AA3535">
        <v>1.1000000000000001</v>
      </c>
      <c r="AB3535">
        <v>80</v>
      </c>
      <c r="AC3535" t="s">
        <v>47</v>
      </c>
    </row>
    <row r="3536" spans="1:29" hidden="1" x14ac:dyDescent="0.25">
      <c r="A3536" t="s">
        <v>359</v>
      </c>
      <c r="B3536">
        <v>100</v>
      </c>
      <c r="C3536" t="s">
        <v>28</v>
      </c>
      <c r="D3536">
        <v>598317</v>
      </c>
      <c r="E3536" s="1">
        <v>40562</v>
      </c>
      <c r="F3536">
        <v>1105</v>
      </c>
      <c r="H3536" t="s">
        <v>76</v>
      </c>
      <c r="I3536" s="1">
        <v>40590</v>
      </c>
      <c r="J3536" t="s">
        <v>30</v>
      </c>
      <c r="K3536" t="s">
        <v>321</v>
      </c>
      <c r="L3536">
        <v>1</v>
      </c>
      <c r="M3536" t="s">
        <v>73</v>
      </c>
      <c r="N3536">
        <v>721026460</v>
      </c>
      <c r="O3536" t="s">
        <v>33</v>
      </c>
      <c r="P3536">
        <v>41</v>
      </c>
      <c r="S3536">
        <v>2414</v>
      </c>
      <c r="T3536" t="s">
        <v>378</v>
      </c>
      <c r="U3536">
        <v>77443</v>
      </c>
      <c r="V3536" t="s">
        <v>378</v>
      </c>
      <c r="W3536">
        <v>0</v>
      </c>
      <c r="X3536" t="s">
        <v>47</v>
      </c>
      <c r="Y3536" t="s">
        <v>70</v>
      </c>
      <c r="Z3536">
        <v>0.46</v>
      </c>
      <c r="AA3536">
        <v>1.5</v>
      </c>
      <c r="AC3536" t="s">
        <v>47</v>
      </c>
    </row>
    <row r="3537" spans="1:29" hidden="1" x14ac:dyDescent="0.25">
      <c r="A3537" t="s">
        <v>359</v>
      </c>
      <c r="B3537">
        <v>100</v>
      </c>
      <c r="C3537" t="s">
        <v>28</v>
      </c>
      <c r="D3537">
        <v>598317</v>
      </c>
      <c r="E3537" s="1">
        <v>40562</v>
      </c>
      <c r="F3537">
        <v>1105</v>
      </c>
      <c r="H3537" t="s">
        <v>76</v>
      </c>
      <c r="I3537" s="1">
        <v>40590</v>
      </c>
      <c r="J3537" t="s">
        <v>30</v>
      </c>
      <c r="K3537" t="s">
        <v>321</v>
      </c>
      <c r="L3537">
        <v>1</v>
      </c>
      <c r="M3537" t="s">
        <v>73</v>
      </c>
      <c r="N3537">
        <v>721026460</v>
      </c>
      <c r="O3537" t="s">
        <v>33</v>
      </c>
      <c r="P3537">
        <v>41</v>
      </c>
      <c r="S3537">
        <v>2416</v>
      </c>
      <c r="T3537" t="s">
        <v>379</v>
      </c>
      <c r="U3537">
        <v>77170</v>
      </c>
      <c r="V3537" t="s">
        <v>379</v>
      </c>
      <c r="W3537">
        <v>0</v>
      </c>
      <c r="X3537" t="s">
        <v>47</v>
      </c>
      <c r="Y3537" t="s">
        <v>70</v>
      </c>
      <c r="Z3537">
        <v>0.13</v>
      </c>
      <c r="AA3537">
        <v>0.42</v>
      </c>
      <c r="AC3537" t="s">
        <v>47</v>
      </c>
    </row>
    <row r="3538" spans="1:29" hidden="1" x14ac:dyDescent="0.25">
      <c r="A3538" t="s">
        <v>359</v>
      </c>
      <c r="B3538">
        <v>100</v>
      </c>
      <c r="C3538" t="s">
        <v>28</v>
      </c>
      <c r="D3538">
        <v>598317</v>
      </c>
      <c r="E3538" s="1">
        <v>40562</v>
      </c>
      <c r="F3538">
        <v>1105</v>
      </c>
      <c r="H3538" t="s">
        <v>76</v>
      </c>
      <c r="I3538" s="1">
        <v>40590</v>
      </c>
      <c r="J3538" t="s">
        <v>30</v>
      </c>
      <c r="K3538" t="s">
        <v>321</v>
      </c>
      <c r="L3538">
        <v>1</v>
      </c>
      <c r="M3538" t="s">
        <v>73</v>
      </c>
      <c r="N3538">
        <v>721026460</v>
      </c>
      <c r="O3538" t="s">
        <v>33</v>
      </c>
      <c r="P3538">
        <v>41</v>
      </c>
      <c r="S3538">
        <v>2412</v>
      </c>
      <c r="T3538" t="s">
        <v>380</v>
      </c>
      <c r="U3538">
        <v>77173</v>
      </c>
      <c r="V3538" t="s">
        <v>380</v>
      </c>
      <c r="W3538">
        <v>0</v>
      </c>
      <c r="X3538" t="s">
        <v>47</v>
      </c>
      <c r="Y3538" t="s">
        <v>70</v>
      </c>
      <c r="Z3538">
        <v>0.26</v>
      </c>
      <c r="AA3538">
        <v>0.86</v>
      </c>
      <c r="AC3538" t="s">
        <v>47</v>
      </c>
    </row>
    <row r="3539" spans="1:29" hidden="1" x14ac:dyDescent="0.25">
      <c r="A3539" t="s">
        <v>359</v>
      </c>
      <c r="B3539">
        <v>100</v>
      </c>
      <c r="C3539" t="s">
        <v>28</v>
      </c>
      <c r="D3539">
        <v>598317</v>
      </c>
      <c r="E3539" s="1">
        <v>40562</v>
      </c>
      <c r="F3539">
        <v>1105</v>
      </c>
      <c r="H3539" t="s">
        <v>76</v>
      </c>
      <c r="I3539" s="1">
        <v>40590</v>
      </c>
      <c r="J3539" t="s">
        <v>30</v>
      </c>
      <c r="K3539" t="s">
        <v>321</v>
      </c>
      <c r="L3539">
        <v>1</v>
      </c>
      <c r="M3539" t="s">
        <v>73</v>
      </c>
      <c r="N3539">
        <v>721026460</v>
      </c>
      <c r="O3539" t="s">
        <v>33</v>
      </c>
      <c r="P3539">
        <v>41</v>
      </c>
      <c r="S3539">
        <v>2413</v>
      </c>
      <c r="T3539" t="s">
        <v>381</v>
      </c>
      <c r="U3539">
        <v>34561</v>
      </c>
      <c r="V3539" t="s">
        <v>381</v>
      </c>
      <c r="W3539">
        <v>0</v>
      </c>
      <c r="X3539" t="s">
        <v>47</v>
      </c>
      <c r="Y3539" t="s">
        <v>70</v>
      </c>
      <c r="Z3539">
        <v>0.4</v>
      </c>
      <c r="AA3539">
        <v>1.3</v>
      </c>
      <c r="AC3539" t="s">
        <v>47</v>
      </c>
    </row>
    <row r="3540" spans="1:29" hidden="1" x14ac:dyDescent="0.25">
      <c r="A3540" t="s">
        <v>359</v>
      </c>
      <c r="B3540">
        <v>100</v>
      </c>
      <c r="C3540" t="s">
        <v>28</v>
      </c>
      <c r="D3540">
        <v>598317</v>
      </c>
      <c r="E3540" s="1">
        <v>40562</v>
      </c>
      <c r="F3540">
        <v>1105</v>
      </c>
      <c r="H3540" t="s">
        <v>76</v>
      </c>
      <c r="I3540" s="1">
        <v>40590</v>
      </c>
      <c r="J3540" t="s">
        <v>30</v>
      </c>
      <c r="K3540" t="s">
        <v>321</v>
      </c>
      <c r="L3540">
        <v>1</v>
      </c>
      <c r="M3540" t="s">
        <v>73</v>
      </c>
      <c r="N3540">
        <v>721026460</v>
      </c>
      <c r="O3540" t="s">
        <v>33</v>
      </c>
      <c r="P3540">
        <v>41</v>
      </c>
      <c r="S3540">
        <v>2378</v>
      </c>
      <c r="T3540" t="s">
        <v>565</v>
      </c>
      <c r="U3540">
        <v>34551</v>
      </c>
      <c r="V3540" t="s">
        <v>565</v>
      </c>
      <c r="W3540">
        <v>0</v>
      </c>
      <c r="X3540" t="s">
        <v>47</v>
      </c>
      <c r="Y3540" t="s">
        <v>70</v>
      </c>
      <c r="Z3540">
        <v>0.36</v>
      </c>
      <c r="AA3540">
        <v>1.2</v>
      </c>
      <c r="AB3540">
        <v>70</v>
      </c>
      <c r="AC3540" t="s">
        <v>47</v>
      </c>
    </row>
    <row r="3541" spans="1:29" hidden="1" x14ac:dyDescent="0.25">
      <c r="A3541" t="s">
        <v>359</v>
      </c>
      <c r="B3541">
        <v>100</v>
      </c>
      <c r="C3541" t="s">
        <v>28</v>
      </c>
      <c r="D3541">
        <v>598317</v>
      </c>
      <c r="E3541" s="1">
        <v>40562</v>
      </c>
      <c r="F3541">
        <v>1105</v>
      </c>
      <c r="H3541" t="s">
        <v>76</v>
      </c>
      <c r="I3541" s="1">
        <v>40590</v>
      </c>
      <c r="J3541" t="s">
        <v>30</v>
      </c>
      <c r="K3541" t="s">
        <v>321</v>
      </c>
      <c r="L3541">
        <v>1</v>
      </c>
      <c r="M3541" t="s">
        <v>73</v>
      </c>
      <c r="N3541">
        <v>721026460</v>
      </c>
      <c r="O3541" t="s">
        <v>33</v>
      </c>
      <c r="P3541">
        <v>41</v>
      </c>
      <c r="S3541">
        <v>2990</v>
      </c>
      <c r="T3541" t="s">
        <v>383</v>
      </c>
      <c r="U3541">
        <v>34030</v>
      </c>
      <c r="V3541" t="s">
        <v>383</v>
      </c>
      <c r="W3541">
        <v>0</v>
      </c>
      <c r="X3541" t="s">
        <v>47</v>
      </c>
      <c r="Y3541" t="s">
        <v>70</v>
      </c>
      <c r="Z3541">
        <v>0.12</v>
      </c>
      <c r="AA3541">
        <v>0.39</v>
      </c>
      <c r="AB3541">
        <v>5</v>
      </c>
      <c r="AC3541" t="s">
        <v>47</v>
      </c>
    </row>
    <row r="3542" spans="1:29" hidden="1" x14ac:dyDescent="0.25">
      <c r="A3542" t="s">
        <v>359</v>
      </c>
      <c r="B3542">
        <v>100</v>
      </c>
      <c r="C3542" t="s">
        <v>28</v>
      </c>
      <c r="D3542">
        <v>598317</v>
      </c>
      <c r="E3542" s="1">
        <v>40562</v>
      </c>
      <c r="F3542">
        <v>1105</v>
      </c>
      <c r="H3542" t="s">
        <v>76</v>
      </c>
      <c r="I3542" s="1">
        <v>40590</v>
      </c>
      <c r="J3542" t="s">
        <v>30</v>
      </c>
      <c r="K3542" t="s">
        <v>321</v>
      </c>
      <c r="L3542">
        <v>1</v>
      </c>
      <c r="M3542" t="s">
        <v>73</v>
      </c>
      <c r="N3542">
        <v>721026460</v>
      </c>
      <c r="O3542" t="s">
        <v>33</v>
      </c>
      <c r="P3542">
        <v>41</v>
      </c>
      <c r="S3542">
        <v>2982</v>
      </c>
      <c r="T3542" t="s">
        <v>384</v>
      </c>
      <c r="U3542">
        <v>32102</v>
      </c>
      <c r="V3542" t="s">
        <v>384</v>
      </c>
      <c r="W3542">
        <v>0</v>
      </c>
      <c r="X3542" t="s">
        <v>47</v>
      </c>
      <c r="Y3542" t="s">
        <v>70</v>
      </c>
      <c r="Z3542">
        <v>0.19</v>
      </c>
      <c r="AA3542">
        <v>0.63</v>
      </c>
      <c r="AB3542">
        <v>5</v>
      </c>
      <c r="AC3542" t="s">
        <v>47</v>
      </c>
    </row>
    <row r="3543" spans="1:29" hidden="1" x14ac:dyDescent="0.25">
      <c r="A3543" t="s">
        <v>359</v>
      </c>
      <c r="B3543">
        <v>100</v>
      </c>
      <c r="C3543" t="s">
        <v>28</v>
      </c>
      <c r="D3543">
        <v>598317</v>
      </c>
      <c r="E3543" s="1">
        <v>40562</v>
      </c>
      <c r="F3543">
        <v>1105</v>
      </c>
      <c r="H3543" t="s">
        <v>76</v>
      </c>
      <c r="I3543" s="1">
        <v>40590</v>
      </c>
      <c r="J3543" t="s">
        <v>30</v>
      </c>
      <c r="K3543" t="s">
        <v>321</v>
      </c>
      <c r="L3543">
        <v>1</v>
      </c>
      <c r="M3543" t="s">
        <v>73</v>
      </c>
      <c r="N3543">
        <v>721026460</v>
      </c>
      <c r="O3543" t="s">
        <v>33</v>
      </c>
      <c r="P3543">
        <v>41</v>
      </c>
      <c r="S3543">
        <v>2968</v>
      </c>
      <c r="T3543" t="s">
        <v>385</v>
      </c>
      <c r="U3543">
        <v>34536</v>
      </c>
      <c r="V3543" t="s">
        <v>386</v>
      </c>
      <c r="W3543">
        <v>0</v>
      </c>
      <c r="X3543" t="s">
        <v>47</v>
      </c>
      <c r="Y3543" t="s">
        <v>70</v>
      </c>
      <c r="Z3543">
        <v>0.17</v>
      </c>
      <c r="AA3543">
        <v>0.57999999999999996</v>
      </c>
      <c r="AB3543">
        <v>600</v>
      </c>
      <c r="AC3543" t="s">
        <v>47</v>
      </c>
    </row>
    <row r="3544" spans="1:29" hidden="1" x14ac:dyDescent="0.25">
      <c r="A3544" t="s">
        <v>359</v>
      </c>
      <c r="B3544">
        <v>100</v>
      </c>
      <c r="C3544" t="s">
        <v>28</v>
      </c>
      <c r="D3544">
        <v>598317</v>
      </c>
      <c r="E3544" s="1">
        <v>40562</v>
      </c>
      <c r="F3544">
        <v>1105</v>
      </c>
      <c r="H3544" t="s">
        <v>76</v>
      </c>
      <c r="I3544" s="1">
        <v>40590</v>
      </c>
      <c r="J3544" t="s">
        <v>30</v>
      </c>
      <c r="K3544" t="s">
        <v>321</v>
      </c>
      <c r="L3544">
        <v>1</v>
      </c>
      <c r="M3544" t="s">
        <v>73</v>
      </c>
      <c r="N3544">
        <v>721026460</v>
      </c>
      <c r="O3544" t="s">
        <v>33</v>
      </c>
      <c r="P3544">
        <v>41</v>
      </c>
      <c r="S3544">
        <v>2969</v>
      </c>
      <c r="T3544" t="s">
        <v>387</v>
      </c>
      <c r="U3544">
        <v>34571</v>
      </c>
      <c r="V3544" t="s">
        <v>388</v>
      </c>
      <c r="W3544">
        <v>0</v>
      </c>
      <c r="X3544" t="s">
        <v>47</v>
      </c>
      <c r="Y3544" t="s">
        <v>70</v>
      </c>
      <c r="Z3544">
        <v>0.12</v>
      </c>
      <c r="AA3544">
        <v>0.39</v>
      </c>
      <c r="AB3544">
        <v>75</v>
      </c>
      <c r="AC3544" t="s">
        <v>47</v>
      </c>
    </row>
    <row r="3545" spans="1:29" hidden="1" x14ac:dyDescent="0.25">
      <c r="A3545" t="s">
        <v>359</v>
      </c>
      <c r="B3545">
        <v>100</v>
      </c>
      <c r="C3545" t="s">
        <v>28</v>
      </c>
      <c r="D3545">
        <v>598317</v>
      </c>
      <c r="E3545" s="1">
        <v>40562</v>
      </c>
      <c r="F3545">
        <v>1105</v>
      </c>
      <c r="H3545" t="s">
        <v>76</v>
      </c>
      <c r="I3545" s="1">
        <v>40590</v>
      </c>
      <c r="J3545" t="s">
        <v>30</v>
      </c>
      <c r="K3545" t="s">
        <v>321</v>
      </c>
      <c r="L3545">
        <v>1</v>
      </c>
      <c r="M3545" t="s">
        <v>73</v>
      </c>
      <c r="N3545">
        <v>721026460</v>
      </c>
      <c r="O3545" t="s">
        <v>33</v>
      </c>
      <c r="P3545">
        <v>41</v>
      </c>
      <c r="S3545">
        <v>2977</v>
      </c>
      <c r="T3545" t="s">
        <v>389</v>
      </c>
      <c r="U3545">
        <v>34501</v>
      </c>
      <c r="V3545" t="s">
        <v>389</v>
      </c>
      <c r="W3545">
        <v>0</v>
      </c>
      <c r="X3545" t="s">
        <v>47</v>
      </c>
      <c r="Y3545" t="s">
        <v>70</v>
      </c>
      <c r="Z3545">
        <v>0.11</v>
      </c>
      <c r="AA3545">
        <v>0.37</v>
      </c>
      <c r="AB3545">
        <v>7</v>
      </c>
      <c r="AC3545" t="s">
        <v>47</v>
      </c>
    </row>
    <row r="3546" spans="1:29" hidden="1" x14ac:dyDescent="0.25">
      <c r="A3546" t="s">
        <v>359</v>
      </c>
      <c r="B3546">
        <v>100</v>
      </c>
      <c r="C3546" t="s">
        <v>28</v>
      </c>
      <c r="D3546">
        <v>598317</v>
      </c>
      <c r="E3546" s="1">
        <v>40562</v>
      </c>
      <c r="F3546">
        <v>1105</v>
      </c>
      <c r="H3546" t="s">
        <v>76</v>
      </c>
      <c r="I3546" s="1">
        <v>40590</v>
      </c>
      <c r="J3546" t="s">
        <v>30</v>
      </c>
      <c r="K3546" t="s">
        <v>321</v>
      </c>
      <c r="L3546">
        <v>1</v>
      </c>
      <c r="M3546" t="s">
        <v>73</v>
      </c>
      <c r="N3546">
        <v>721026460</v>
      </c>
      <c r="O3546" t="s">
        <v>33</v>
      </c>
      <c r="P3546">
        <v>41</v>
      </c>
      <c r="S3546">
        <v>2380</v>
      </c>
      <c r="T3546" t="s">
        <v>390</v>
      </c>
      <c r="U3546">
        <v>77093</v>
      </c>
      <c r="V3546" t="s">
        <v>391</v>
      </c>
      <c r="W3546">
        <v>0</v>
      </c>
      <c r="X3546" t="s">
        <v>47</v>
      </c>
      <c r="Y3546" t="s">
        <v>70</v>
      </c>
      <c r="Z3546">
        <v>0.13</v>
      </c>
      <c r="AA3546">
        <v>0.47</v>
      </c>
      <c r="AB3546">
        <v>70</v>
      </c>
      <c r="AC3546" t="s">
        <v>47</v>
      </c>
    </row>
    <row r="3547" spans="1:29" hidden="1" x14ac:dyDescent="0.25">
      <c r="A3547" t="s">
        <v>359</v>
      </c>
      <c r="B3547">
        <v>100</v>
      </c>
      <c r="C3547" t="s">
        <v>28</v>
      </c>
      <c r="D3547">
        <v>598317</v>
      </c>
      <c r="E3547" s="1">
        <v>40562</v>
      </c>
      <c r="F3547">
        <v>1105</v>
      </c>
      <c r="H3547" t="s">
        <v>76</v>
      </c>
      <c r="I3547" s="1">
        <v>40590</v>
      </c>
      <c r="J3547" t="s">
        <v>30</v>
      </c>
      <c r="K3547" t="s">
        <v>321</v>
      </c>
      <c r="L3547">
        <v>1</v>
      </c>
      <c r="M3547" t="s">
        <v>73</v>
      </c>
      <c r="N3547">
        <v>721026460</v>
      </c>
      <c r="O3547" t="s">
        <v>33</v>
      </c>
      <c r="P3547">
        <v>41</v>
      </c>
      <c r="S3547">
        <v>2979</v>
      </c>
      <c r="T3547" t="s">
        <v>392</v>
      </c>
      <c r="U3547">
        <v>34546</v>
      </c>
      <c r="V3547" t="s">
        <v>393</v>
      </c>
      <c r="W3547">
        <v>0</v>
      </c>
      <c r="X3547" t="s">
        <v>47</v>
      </c>
      <c r="Y3547" t="s">
        <v>70</v>
      </c>
      <c r="Z3547">
        <v>0.11</v>
      </c>
      <c r="AA3547">
        <v>0.38</v>
      </c>
      <c r="AB3547">
        <v>100</v>
      </c>
      <c r="AC3547" t="s">
        <v>47</v>
      </c>
    </row>
    <row r="3548" spans="1:29" hidden="1" x14ac:dyDescent="0.25">
      <c r="A3548" t="s">
        <v>359</v>
      </c>
      <c r="B3548">
        <v>100</v>
      </c>
      <c r="C3548" t="s">
        <v>28</v>
      </c>
      <c r="D3548">
        <v>598317</v>
      </c>
      <c r="E3548" s="1">
        <v>40562</v>
      </c>
      <c r="F3548">
        <v>1105</v>
      </c>
      <c r="H3548" t="s">
        <v>76</v>
      </c>
      <c r="I3548" s="1">
        <v>40590</v>
      </c>
      <c r="J3548" t="s">
        <v>30</v>
      </c>
      <c r="K3548" t="s">
        <v>321</v>
      </c>
      <c r="L3548">
        <v>1</v>
      </c>
      <c r="M3548" t="s">
        <v>73</v>
      </c>
      <c r="N3548">
        <v>721026460</v>
      </c>
      <c r="O3548" t="s">
        <v>33</v>
      </c>
      <c r="P3548">
        <v>41</v>
      </c>
      <c r="S3548">
        <v>2987</v>
      </c>
      <c r="T3548" t="s">
        <v>394</v>
      </c>
      <c r="U3548">
        <v>34475</v>
      </c>
      <c r="V3548" t="s">
        <v>394</v>
      </c>
      <c r="W3548">
        <v>0</v>
      </c>
      <c r="X3548" t="s">
        <v>47</v>
      </c>
      <c r="Y3548" t="s">
        <v>70</v>
      </c>
      <c r="Z3548">
        <v>0.1</v>
      </c>
      <c r="AA3548">
        <v>0.34</v>
      </c>
      <c r="AB3548">
        <v>5</v>
      </c>
      <c r="AC3548" t="s">
        <v>47</v>
      </c>
    </row>
    <row r="3549" spans="1:29" hidden="1" x14ac:dyDescent="0.25">
      <c r="A3549" t="s">
        <v>359</v>
      </c>
      <c r="B3549">
        <v>100</v>
      </c>
      <c r="C3549" t="s">
        <v>28</v>
      </c>
      <c r="D3549">
        <v>598317</v>
      </c>
      <c r="E3549" s="1">
        <v>40562</v>
      </c>
      <c r="F3549">
        <v>1105</v>
      </c>
      <c r="H3549" t="s">
        <v>76</v>
      </c>
      <c r="I3549" s="1">
        <v>40590</v>
      </c>
      <c r="J3549" t="s">
        <v>30</v>
      </c>
      <c r="K3549" t="s">
        <v>321</v>
      </c>
      <c r="L3549">
        <v>1</v>
      </c>
      <c r="M3549" t="s">
        <v>73</v>
      </c>
      <c r="N3549">
        <v>721026460</v>
      </c>
      <c r="O3549" t="s">
        <v>33</v>
      </c>
      <c r="P3549">
        <v>41</v>
      </c>
      <c r="S3549">
        <v>2981</v>
      </c>
      <c r="T3549" t="s">
        <v>395</v>
      </c>
      <c r="U3549">
        <v>34506</v>
      </c>
      <c r="V3549" t="s">
        <v>395</v>
      </c>
      <c r="W3549">
        <v>0</v>
      </c>
      <c r="X3549" t="s">
        <v>47</v>
      </c>
      <c r="Y3549" t="s">
        <v>70</v>
      </c>
      <c r="Z3549">
        <v>0.12</v>
      </c>
      <c r="AA3549">
        <v>0.43</v>
      </c>
      <c r="AB3549">
        <v>200</v>
      </c>
      <c r="AC3549" t="s">
        <v>47</v>
      </c>
    </row>
    <row r="3550" spans="1:29" hidden="1" x14ac:dyDescent="0.25">
      <c r="A3550" t="s">
        <v>359</v>
      </c>
      <c r="B3550">
        <v>100</v>
      </c>
      <c r="C3550" t="s">
        <v>28</v>
      </c>
      <c r="D3550">
        <v>598317</v>
      </c>
      <c r="E3550" s="1">
        <v>40562</v>
      </c>
      <c r="F3550">
        <v>1105</v>
      </c>
      <c r="H3550" t="s">
        <v>76</v>
      </c>
      <c r="I3550" s="1">
        <v>40590</v>
      </c>
      <c r="J3550" t="s">
        <v>30</v>
      </c>
      <c r="K3550" t="s">
        <v>321</v>
      </c>
      <c r="L3550">
        <v>1</v>
      </c>
      <c r="M3550" t="s">
        <v>73</v>
      </c>
      <c r="N3550">
        <v>721026460</v>
      </c>
      <c r="O3550" t="s">
        <v>33</v>
      </c>
      <c r="P3550">
        <v>41</v>
      </c>
      <c r="S3550">
        <v>2985</v>
      </c>
      <c r="T3550" t="s">
        <v>396</v>
      </c>
      <c r="U3550">
        <v>34511</v>
      </c>
      <c r="V3550" t="s">
        <v>396</v>
      </c>
      <c r="W3550">
        <v>0</v>
      </c>
      <c r="X3550" t="s">
        <v>47</v>
      </c>
      <c r="Y3550" t="s">
        <v>70</v>
      </c>
      <c r="Z3550">
        <v>0.28000000000000003</v>
      </c>
      <c r="AA3550">
        <v>0.94</v>
      </c>
      <c r="AB3550">
        <v>5</v>
      </c>
      <c r="AC3550" t="s">
        <v>47</v>
      </c>
    </row>
    <row r="3551" spans="1:29" hidden="1" x14ac:dyDescent="0.25">
      <c r="A3551" t="s">
        <v>359</v>
      </c>
      <c r="B3551">
        <v>100</v>
      </c>
      <c r="C3551" t="s">
        <v>28</v>
      </c>
      <c r="D3551">
        <v>598317</v>
      </c>
      <c r="E3551" s="1">
        <v>40562</v>
      </c>
      <c r="F3551">
        <v>1105</v>
      </c>
      <c r="H3551" t="s">
        <v>76</v>
      </c>
      <c r="I3551" s="1">
        <v>40590</v>
      </c>
      <c r="J3551" t="s">
        <v>30</v>
      </c>
      <c r="K3551" t="s">
        <v>321</v>
      </c>
      <c r="L3551">
        <v>1</v>
      </c>
      <c r="M3551" t="s">
        <v>73</v>
      </c>
      <c r="N3551">
        <v>721026460</v>
      </c>
      <c r="O3551" t="s">
        <v>33</v>
      </c>
      <c r="P3551">
        <v>41</v>
      </c>
      <c r="S3551">
        <v>2991</v>
      </c>
      <c r="T3551" t="s">
        <v>397</v>
      </c>
      <c r="U3551">
        <v>34010</v>
      </c>
      <c r="V3551" t="s">
        <v>397</v>
      </c>
      <c r="W3551">
        <v>0</v>
      </c>
      <c r="X3551" t="s">
        <v>47</v>
      </c>
      <c r="Y3551" t="s">
        <v>70</v>
      </c>
      <c r="Z3551">
        <v>0.11</v>
      </c>
      <c r="AA3551">
        <v>0.43</v>
      </c>
      <c r="AB3551">
        <v>1000</v>
      </c>
      <c r="AC3551" t="s">
        <v>47</v>
      </c>
    </row>
    <row r="3552" spans="1:29" hidden="1" x14ac:dyDescent="0.25">
      <c r="A3552" t="s">
        <v>359</v>
      </c>
      <c r="B3552">
        <v>100</v>
      </c>
      <c r="C3552" t="s">
        <v>28</v>
      </c>
      <c r="D3552">
        <v>598317</v>
      </c>
      <c r="E3552" s="1">
        <v>40562</v>
      </c>
      <c r="F3552">
        <v>1105</v>
      </c>
      <c r="H3552" t="s">
        <v>76</v>
      </c>
      <c r="I3552" s="1">
        <v>40590</v>
      </c>
      <c r="J3552" t="s">
        <v>30</v>
      </c>
      <c r="K3552" t="s">
        <v>321</v>
      </c>
      <c r="L3552">
        <v>1</v>
      </c>
      <c r="M3552" t="s">
        <v>73</v>
      </c>
      <c r="N3552">
        <v>721026460</v>
      </c>
      <c r="O3552" t="s">
        <v>33</v>
      </c>
      <c r="P3552">
        <v>41</v>
      </c>
      <c r="S3552">
        <v>2976</v>
      </c>
      <c r="T3552" t="s">
        <v>398</v>
      </c>
      <c r="U3552">
        <v>39175</v>
      </c>
      <c r="V3552" t="s">
        <v>398</v>
      </c>
      <c r="W3552">
        <v>0</v>
      </c>
      <c r="X3552" t="s">
        <v>47</v>
      </c>
      <c r="Y3552" t="s">
        <v>70</v>
      </c>
      <c r="Z3552">
        <v>0.13</v>
      </c>
      <c r="AA3552">
        <v>0.42</v>
      </c>
      <c r="AB3552">
        <v>0.2</v>
      </c>
      <c r="AC3552" t="s">
        <v>47</v>
      </c>
    </row>
    <row r="3553" spans="1:29" hidden="1" x14ac:dyDescent="0.25">
      <c r="A3553" t="s">
        <v>359</v>
      </c>
      <c r="B3553">
        <v>100</v>
      </c>
      <c r="C3553" t="s">
        <v>28</v>
      </c>
      <c r="D3553">
        <v>598317</v>
      </c>
      <c r="E3553" s="1">
        <v>40562</v>
      </c>
      <c r="F3553">
        <v>1105</v>
      </c>
      <c r="H3553" t="s">
        <v>76</v>
      </c>
      <c r="I3553" s="1">
        <v>40590</v>
      </c>
      <c r="J3553" t="s">
        <v>30</v>
      </c>
      <c r="K3553" t="s">
        <v>321</v>
      </c>
      <c r="L3553">
        <v>1</v>
      </c>
      <c r="M3553" t="s">
        <v>73</v>
      </c>
      <c r="N3553">
        <v>721026460</v>
      </c>
      <c r="O3553" t="s">
        <v>33</v>
      </c>
      <c r="P3553">
        <v>41</v>
      </c>
      <c r="S3553">
        <v>2955</v>
      </c>
      <c r="T3553" t="s">
        <v>399</v>
      </c>
      <c r="U3553">
        <v>79724</v>
      </c>
      <c r="V3553" t="s">
        <v>400</v>
      </c>
      <c r="W3553">
        <v>0</v>
      </c>
      <c r="X3553" t="s">
        <v>47</v>
      </c>
      <c r="Y3553" t="s">
        <v>70</v>
      </c>
      <c r="Z3553">
        <v>0.33</v>
      </c>
      <c r="AA3553">
        <v>1.1000000000000001</v>
      </c>
      <c r="AB3553">
        <v>10000</v>
      </c>
      <c r="AC3553" t="s">
        <v>47</v>
      </c>
    </row>
    <row r="3554" spans="1:29" hidden="1" x14ac:dyDescent="0.25">
      <c r="A3554" t="s">
        <v>359</v>
      </c>
      <c r="B3554">
        <v>100</v>
      </c>
      <c r="C3554" t="s">
        <v>28</v>
      </c>
      <c r="D3554">
        <v>598317</v>
      </c>
      <c r="E3554" s="1">
        <v>40562</v>
      </c>
      <c r="F3554">
        <v>1105</v>
      </c>
      <c r="H3554" t="s">
        <v>76</v>
      </c>
      <c r="I3554" s="1">
        <v>40590</v>
      </c>
      <c r="J3554" t="s">
        <v>30</v>
      </c>
      <c r="K3554" t="s">
        <v>321</v>
      </c>
      <c r="L3554">
        <v>1</v>
      </c>
      <c r="M3554" t="s">
        <v>73</v>
      </c>
      <c r="N3554">
        <v>721026460</v>
      </c>
      <c r="O3554" t="s">
        <v>33</v>
      </c>
      <c r="P3554">
        <v>41</v>
      </c>
      <c r="S3554">
        <v>2983</v>
      </c>
      <c r="T3554" t="s">
        <v>401</v>
      </c>
      <c r="U3554">
        <v>34541</v>
      </c>
      <c r="V3554" t="s">
        <v>401</v>
      </c>
      <c r="W3554">
        <v>0</v>
      </c>
      <c r="X3554" t="s">
        <v>47</v>
      </c>
      <c r="Y3554" t="s">
        <v>70</v>
      </c>
      <c r="Z3554">
        <v>0.16</v>
      </c>
      <c r="AA3554">
        <v>0.53</v>
      </c>
      <c r="AB3554">
        <v>5</v>
      </c>
      <c r="AC3554" t="s">
        <v>47</v>
      </c>
    </row>
    <row r="3555" spans="1:29" hidden="1" x14ac:dyDescent="0.25">
      <c r="A3555" t="s">
        <v>359</v>
      </c>
      <c r="B3555">
        <v>100</v>
      </c>
      <c r="C3555" t="s">
        <v>28</v>
      </c>
      <c r="D3555">
        <v>598317</v>
      </c>
      <c r="E3555" s="1">
        <v>40562</v>
      </c>
      <c r="F3555">
        <v>1105</v>
      </c>
      <c r="H3555" t="s">
        <v>76</v>
      </c>
      <c r="I3555" s="1">
        <v>40590</v>
      </c>
      <c r="J3555" t="s">
        <v>30</v>
      </c>
      <c r="K3555" t="s">
        <v>321</v>
      </c>
      <c r="L3555">
        <v>1</v>
      </c>
      <c r="M3555" t="s">
        <v>73</v>
      </c>
      <c r="N3555">
        <v>721026460</v>
      </c>
      <c r="O3555" t="s">
        <v>33</v>
      </c>
      <c r="P3555">
        <v>41</v>
      </c>
      <c r="S3555">
        <v>2992</v>
      </c>
      <c r="T3555" t="s">
        <v>402</v>
      </c>
      <c r="U3555">
        <v>34371</v>
      </c>
      <c r="V3555" t="s">
        <v>403</v>
      </c>
      <c r="W3555">
        <v>0</v>
      </c>
      <c r="X3555" t="s">
        <v>47</v>
      </c>
      <c r="Y3555" t="s">
        <v>70</v>
      </c>
      <c r="Z3555">
        <v>0.11</v>
      </c>
      <c r="AA3555">
        <v>0.42</v>
      </c>
      <c r="AB3555">
        <v>700</v>
      </c>
      <c r="AC3555" t="s">
        <v>47</v>
      </c>
    </row>
    <row r="3556" spans="1:29" hidden="1" x14ac:dyDescent="0.25">
      <c r="A3556" t="s">
        <v>359</v>
      </c>
      <c r="B3556">
        <v>100</v>
      </c>
      <c r="C3556" t="s">
        <v>28</v>
      </c>
      <c r="D3556">
        <v>598317</v>
      </c>
      <c r="E3556" s="1">
        <v>40562</v>
      </c>
      <c r="F3556">
        <v>1105</v>
      </c>
      <c r="H3556" t="s">
        <v>76</v>
      </c>
      <c r="I3556" s="1">
        <v>40590</v>
      </c>
      <c r="J3556" t="s">
        <v>30</v>
      </c>
      <c r="K3556" t="s">
        <v>321</v>
      </c>
      <c r="L3556">
        <v>1</v>
      </c>
      <c r="M3556" t="s">
        <v>73</v>
      </c>
      <c r="N3556">
        <v>721026460</v>
      </c>
      <c r="O3556" t="s">
        <v>33</v>
      </c>
      <c r="P3556">
        <v>41</v>
      </c>
      <c r="S3556">
        <v>2216</v>
      </c>
      <c r="T3556" t="s">
        <v>406</v>
      </c>
      <c r="U3556">
        <v>34311</v>
      </c>
      <c r="V3556" t="s">
        <v>406</v>
      </c>
      <c r="W3556">
        <v>0</v>
      </c>
      <c r="X3556" t="s">
        <v>47</v>
      </c>
      <c r="Y3556" t="s">
        <v>70</v>
      </c>
      <c r="Z3556">
        <v>1</v>
      </c>
      <c r="AA3556">
        <v>3.4</v>
      </c>
      <c r="AC3556" t="s">
        <v>47</v>
      </c>
    </row>
    <row r="3557" spans="1:29" hidden="1" x14ac:dyDescent="0.25">
      <c r="A3557" t="s">
        <v>359</v>
      </c>
      <c r="B3557">
        <v>100</v>
      </c>
      <c r="C3557" t="s">
        <v>28</v>
      </c>
      <c r="D3557">
        <v>598317</v>
      </c>
      <c r="E3557" s="1">
        <v>40562</v>
      </c>
      <c r="F3557">
        <v>1105</v>
      </c>
      <c r="H3557" t="s">
        <v>76</v>
      </c>
      <c r="I3557" s="1">
        <v>40590</v>
      </c>
      <c r="J3557" t="s">
        <v>30</v>
      </c>
      <c r="K3557" t="s">
        <v>321</v>
      </c>
      <c r="L3557">
        <v>1</v>
      </c>
      <c r="M3557" t="s">
        <v>73</v>
      </c>
      <c r="N3557">
        <v>721026460</v>
      </c>
      <c r="O3557" t="s">
        <v>33</v>
      </c>
      <c r="P3557">
        <v>41</v>
      </c>
      <c r="S3557">
        <v>2943</v>
      </c>
      <c r="T3557" t="s">
        <v>83</v>
      </c>
      <c r="U3557">
        <v>32101</v>
      </c>
      <c r="V3557" t="s">
        <v>83</v>
      </c>
      <c r="W3557">
        <v>2.8</v>
      </c>
      <c r="X3557" t="s">
        <v>47</v>
      </c>
      <c r="Y3557" t="s">
        <v>41</v>
      </c>
      <c r="Z3557">
        <v>0.21</v>
      </c>
      <c r="AA3557">
        <v>0.7</v>
      </c>
      <c r="AB3557">
        <v>80</v>
      </c>
      <c r="AC3557" t="s">
        <v>47</v>
      </c>
    </row>
    <row r="3558" spans="1:29" hidden="1" x14ac:dyDescent="0.25">
      <c r="A3558" t="s">
        <v>359</v>
      </c>
      <c r="B3558">
        <v>100</v>
      </c>
      <c r="C3558" t="s">
        <v>28</v>
      </c>
      <c r="D3558">
        <v>598317</v>
      </c>
      <c r="E3558" s="1">
        <v>40562</v>
      </c>
      <c r="F3558">
        <v>1105</v>
      </c>
      <c r="H3558" t="s">
        <v>76</v>
      </c>
      <c r="I3558" s="1">
        <v>40590</v>
      </c>
      <c r="J3558" t="s">
        <v>30</v>
      </c>
      <c r="K3558" t="s">
        <v>321</v>
      </c>
      <c r="L3558">
        <v>1</v>
      </c>
      <c r="M3558" t="s">
        <v>73</v>
      </c>
      <c r="N3558">
        <v>721026460</v>
      </c>
      <c r="O3558" t="s">
        <v>33</v>
      </c>
      <c r="P3558">
        <v>41</v>
      </c>
      <c r="S3558">
        <v>2941</v>
      </c>
      <c r="T3558" t="s">
        <v>84</v>
      </c>
      <c r="U3558">
        <v>32106</v>
      </c>
      <c r="V3558" t="s">
        <v>84</v>
      </c>
      <c r="W3558">
        <v>1.8</v>
      </c>
      <c r="X3558" t="s">
        <v>47</v>
      </c>
      <c r="Y3558" t="s">
        <v>41</v>
      </c>
      <c r="Z3558">
        <v>0.11</v>
      </c>
      <c r="AA3558">
        <v>0.37</v>
      </c>
      <c r="AB3558">
        <v>80</v>
      </c>
      <c r="AC3558" t="s">
        <v>47</v>
      </c>
    </row>
    <row r="3559" spans="1:29" hidden="1" x14ac:dyDescent="0.25">
      <c r="A3559" t="s">
        <v>359</v>
      </c>
      <c r="B3559">
        <v>100</v>
      </c>
      <c r="C3559" t="s">
        <v>28</v>
      </c>
      <c r="D3559">
        <v>598317</v>
      </c>
      <c r="E3559" s="1">
        <v>40562</v>
      </c>
      <c r="F3559">
        <v>1105</v>
      </c>
      <c r="H3559" t="s">
        <v>76</v>
      </c>
      <c r="I3559" s="1">
        <v>40590</v>
      </c>
      <c r="J3559" t="s">
        <v>30</v>
      </c>
      <c r="K3559" t="s">
        <v>321</v>
      </c>
      <c r="L3559">
        <v>1</v>
      </c>
      <c r="M3559" t="s">
        <v>73</v>
      </c>
      <c r="N3559">
        <v>721026460</v>
      </c>
      <c r="O3559" t="s">
        <v>33</v>
      </c>
      <c r="P3559">
        <v>41</v>
      </c>
      <c r="S3559">
        <v>2408</v>
      </c>
      <c r="T3559" t="s">
        <v>407</v>
      </c>
      <c r="U3559">
        <v>77596</v>
      </c>
      <c r="V3559" t="s">
        <v>407</v>
      </c>
      <c r="W3559">
        <v>0</v>
      </c>
      <c r="X3559" t="s">
        <v>47</v>
      </c>
      <c r="Y3559" t="s">
        <v>70</v>
      </c>
      <c r="Z3559">
        <v>0.24</v>
      </c>
      <c r="AA3559">
        <v>0.79</v>
      </c>
      <c r="AC3559" t="s">
        <v>47</v>
      </c>
    </row>
    <row r="3560" spans="1:29" hidden="1" x14ac:dyDescent="0.25">
      <c r="A3560" t="s">
        <v>359</v>
      </c>
      <c r="B3560">
        <v>100</v>
      </c>
      <c r="C3560" t="s">
        <v>28</v>
      </c>
      <c r="D3560">
        <v>598317</v>
      </c>
      <c r="E3560" s="1">
        <v>40562</v>
      </c>
      <c r="F3560">
        <v>1105</v>
      </c>
      <c r="H3560" t="s">
        <v>76</v>
      </c>
      <c r="I3560" s="1">
        <v>40590</v>
      </c>
      <c r="J3560" t="s">
        <v>30</v>
      </c>
      <c r="K3560" t="s">
        <v>321</v>
      </c>
      <c r="L3560">
        <v>1</v>
      </c>
      <c r="M3560" t="s">
        <v>73</v>
      </c>
      <c r="N3560">
        <v>721026460</v>
      </c>
      <c r="O3560" t="s">
        <v>33</v>
      </c>
      <c r="P3560">
        <v>41</v>
      </c>
      <c r="S3560">
        <v>2944</v>
      </c>
      <c r="T3560" t="s">
        <v>85</v>
      </c>
      <c r="U3560">
        <v>32105</v>
      </c>
      <c r="V3560" t="s">
        <v>85</v>
      </c>
      <c r="W3560">
        <v>2.2000000000000002</v>
      </c>
      <c r="X3560" t="s">
        <v>47</v>
      </c>
      <c r="Y3560" t="s">
        <v>41</v>
      </c>
      <c r="Z3560">
        <v>0.27</v>
      </c>
      <c r="AA3560">
        <v>0.91</v>
      </c>
      <c r="AB3560">
        <v>80</v>
      </c>
      <c r="AC3560" t="s">
        <v>47</v>
      </c>
    </row>
    <row r="3561" spans="1:29" hidden="1" x14ac:dyDescent="0.25">
      <c r="A3561" t="s">
        <v>359</v>
      </c>
      <c r="B3561">
        <v>100</v>
      </c>
      <c r="C3561" t="s">
        <v>28</v>
      </c>
      <c r="D3561">
        <v>598317</v>
      </c>
      <c r="E3561" s="1">
        <v>40562</v>
      </c>
      <c r="F3561">
        <v>1105</v>
      </c>
      <c r="H3561" t="s">
        <v>76</v>
      </c>
      <c r="I3561" s="1">
        <v>40590</v>
      </c>
      <c r="J3561" t="s">
        <v>30</v>
      </c>
      <c r="K3561" t="s">
        <v>321</v>
      </c>
      <c r="L3561">
        <v>1</v>
      </c>
      <c r="M3561" t="s">
        <v>73</v>
      </c>
      <c r="N3561">
        <v>721026460</v>
      </c>
      <c r="O3561" t="s">
        <v>33</v>
      </c>
      <c r="P3561">
        <v>41</v>
      </c>
      <c r="S3561">
        <v>2988</v>
      </c>
      <c r="T3561" t="s">
        <v>410</v>
      </c>
      <c r="U3561">
        <v>34516</v>
      </c>
      <c r="V3561" t="s">
        <v>411</v>
      </c>
      <c r="W3561">
        <v>0</v>
      </c>
      <c r="X3561" t="s">
        <v>47</v>
      </c>
      <c r="Y3561" t="s">
        <v>70</v>
      </c>
      <c r="Z3561">
        <v>0.33</v>
      </c>
      <c r="AA3561">
        <v>1.1000000000000001</v>
      </c>
      <c r="AC3561" t="s">
        <v>47</v>
      </c>
    </row>
    <row r="3562" spans="1:29" hidden="1" x14ac:dyDescent="0.25">
      <c r="A3562" t="s">
        <v>359</v>
      </c>
      <c r="B3562">
        <v>100</v>
      </c>
      <c r="C3562" t="s">
        <v>28</v>
      </c>
      <c r="D3562">
        <v>598317</v>
      </c>
      <c r="E3562" s="1">
        <v>40562</v>
      </c>
      <c r="F3562">
        <v>1105</v>
      </c>
      <c r="H3562" t="s">
        <v>76</v>
      </c>
      <c r="I3562" s="1">
        <v>40590</v>
      </c>
      <c r="J3562" t="s">
        <v>30</v>
      </c>
      <c r="K3562" t="s">
        <v>321</v>
      </c>
      <c r="L3562">
        <v>1</v>
      </c>
      <c r="M3562" t="s">
        <v>73</v>
      </c>
      <c r="N3562">
        <v>721026460</v>
      </c>
      <c r="O3562" t="s">
        <v>33</v>
      </c>
      <c r="P3562">
        <v>41</v>
      </c>
      <c r="S3562">
        <v>2966</v>
      </c>
      <c r="T3562" t="s">
        <v>414</v>
      </c>
      <c r="U3562">
        <v>77277</v>
      </c>
      <c r="V3562" t="s">
        <v>414</v>
      </c>
      <c r="W3562">
        <v>0</v>
      </c>
      <c r="X3562" t="s">
        <v>47</v>
      </c>
      <c r="Y3562" t="s">
        <v>70</v>
      </c>
      <c r="Z3562">
        <v>0.11</v>
      </c>
      <c r="AA3562">
        <v>0.38</v>
      </c>
      <c r="AC3562" t="s">
        <v>47</v>
      </c>
    </row>
    <row r="3563" spans="1:29" hidden="1" x14ac:dyDescent="0.25">
      <c r="A3563" t="s">
        <v>359</v>
      </c>
      <c r="B3563">
        <v>100</v>
      </c>
      <c r="C3563" t="s">
        <v>28</v>
      </c>
      <c r="D3563">
        <v>598317</v>
      </c>
      <c r="E3563" s="1">
        <v>40562</v>
      </c>
      <c r="F3563">
        <v>1105</v>
      </c>
      <c r="H3563" t="s">
        <v>76</v>
      </c>
      <c r="I3563" s="1">
        <v>40590</v>
      </c>
      <c r="J3563" t="s">
        <v>30</v>
      </c>
      <c r="K3563" t="s">
        <v>321</v>
      </c>
      <c r="L3563">
        <v>1</v>
      </c>
      <c r="M3563" t="s">
        <v>73</v>
      </c>
      <c r="N3563">
        <v>721026460</v>
      </c>
      <c r="O3563" t="s">
        <v>33</v>
      </c>
      <c r="P3563">
        <v>41</v>
      </c>
      <c r="S3563">
        <v>2980</v>
      </c>
      <c r="T3563" t="s">
        <v>415</v>
      </c>
      <c r="U3563">
        <v>34531</v>
      </c>
      <c r="V3563" t="s">
        <v>415</v>
      </c>
      <c r="W3563">
        <v>0</v>
      </c>
      <c r="X3563" t="s">
        <v>47</v>
      </c>
      <c r="Y3563" t="s">
        <v>70</v>
      </c>
      <c r="Z3563">
        <v>0.16</v>
      </c>
      <c r="AA3563">
        <v>0.54</v>
      </c>
      <c r="AB3563">
        <v>5</v>
      </c>
      <c r="AC3563" t="s">
        <v>47</v>
      </c>
    </row>
    <row r="3564" spans="1:29" hidden="1" x14ac:dyDescent="0.25">
      <c r="A3564" t="s">
        <v>359</v>
      </c>
      <c r="B3564">
        <v>100</v>
      </c>
      <c r="C3564" t="s">
        <v>28</v>
      </c>
      <c r="D3564">
        <v>598317</v>
      </c>
      <c r="E3564" s="1">
        <v>40562</v>
      </c>
      <c r="F3564">
        <v>1105</v>
      </c>
      <c r="H3564" t="s">
        <v>76</v>
      </c>
      <c r="I3564" s="1">
        <v>40590</v>
      </c>
      <c r="J3564" t="s">
        <v>30</v>
      </c>
      <c r="K3564" t="s">
        <v>321</v>
      </c>
      <c r="L3564">
        <v>1</v>
      </c>
      <c r="M3564" t="s">
        <v>73</v>
      </c>
      <c r="N3564">
        <v>721026460</v>
      </c>
      <c r="O3564" t="s">
        <v>33</v>
      </c>
      <c r="P3564">
        <v>41</v>
      </c>
      <c r="S3564">
        <v>2410</v>
      </c>
      <c r="T3564" t="s">
        <v>416</v>
      </c>
      <c r="U3564">
        <v>77168</v>
      </c>
      <c r="V3564" t="s">
        <v>416</v>
      </c>
      <c r="W3564">
        <v>0</v>
      </c>
      <c r="X3564" t="s">
        <v>47</v>
      </c>
      <c r="Y3564" t="s">
        <v>70</v>
      </c>
      <c r="Z3564">
        <v>0.11</v>
      </c>
      <c r="AA3564">
        <v>0.37</v>
      </c>
      <c r="AC3564" t="s">
        <v>47</v>
      </c>
    </row>
    <row r="3565" spans="1:29" hidden="1" x14ac:dyDescent="0.25">
      <c r="A3565" t="s">
        <v>323</v>
      </c>
      <c r="B3565">
        <v>100</v>
      </c>
      <c r="C3565" t="s">
        <v>28</v>
      </c>
      <c r="D3565">
        <v>598316</v>
      </c>
      <c r="E3565" s="1">
        <v>40562</v>
      </c>
      <c r="F3565">
        <v>1050</v>
      </c>
      <c r="H3565" t="s">
        <v>76</v>
      </c>
      <c r="I3565" s="1">
        <v>40590</v>
      </c>
      <c r="J3565" t="s">
        <v>30</v>
      </c>
      <c r="K3565" t="s">
        <v>321</v>
      </c>
      <c r="L3565">
        <v>1</v>
      </c>
      <c r="M3565" t="s">
        <v>73</v>
      </c>
      <c r="N3565">
        <v>721026460</v>
      </c>
      <c r="O3565" t="s">
        <v>33</v>
      </c>
      <c r="P3565">
        <v>15</v>
      </c>
      <c r="S3565">
        <v>1052</v>
      </c>
      <c r="T3565" t="s">
        <v>333</v>
      </c>
      <c r="U3565">
        <v>929</v>
      </c>
      <c r="V3565" t="s">
        <v>334</v>
      </c>
      <c r="W3565">
        <v>9.5</v>
      </c>
      <c r="X3565" t="s">
        <v>40</v>
      </c>
      <c r="Y3565" t="s">
        <v>41</v>
      </c>
      <c r="Z3565">
        <v>0.05</v>
      </c>
      <c r="AA3565">
        <v>0.1</v>
      </c>
      <c r="AC3565" t="s">
        <v>40</v>
      </c>
    </row>
    <row r="3566" spans="1:29" hidden="1" x14ac:dyDescent="0.25">
      <c r="A3566" t="s">
        <v>323</v>
      </c>
      <c r="B3566">
        <v>100</v>
      </c>
      <c r="C3566" t="s">
        <v>28</v>
      </c>
      <c r="D3566">
        <v>598316</v>
      </c>
      <c r="E3566" s="1">
        <v>40562</v>
      </c>
      <c r="F3566">
        <v>1050</v>
      </c>
      <c r="H3566" t="s">
        <v>76</v>
      </c>
      <c r="I3566" s="1">
        <v>40590</v>
      </c>
      <c r="J3566" t="s">
        <v>30</v>
      </c>
      <c r="K3566" t="s">
        <v>321</v>
      </c>
      <c r="L3566">
        <v>1</v>
      </c>
      <c r="M3566" t="s">
        <v>73</v>
      </c>
      <c r="N3566">
        <v>721026460</v>
      </c>
      <c r="O3566" t="s">
        <v>33</v>
      </c>
      <c r="P3566">
        <v>15</v>
      </c>
      <c r="S3566">
        <v>1055</v>
      </c>
      <c r="T3566" t="s">
        <v>50</v>
      </c>
      <c r="U3566">
        <v>945</v>
      </c>
      <c r="V3566" t="s">
        <v>51</v>
      </c>
      <c r="W3566">
        <v>27</v>
      </c>
      <c r="X3566" t="s">
        <v>40</v>
      </c>
      <c r="Y3566" t="s">
        <v>41</v>
      </c>
      <c r="Z3566">
        <v>2.5</v>
      </c>
      <c r="AA3566">
        <v>5</v>
      </c>
      <c r="AC3566" t="s">
        <v>40</v>
      </c>
    </row>
    <row r="3567" spans="1:29" hidden="1" x14ac:dyDescent="0.25">
      <c r="A3567" t="s">
        <v>323</v>
      </c>
      <c r="B3567">
        <v>100</v>
      </c>
      <c r="C3567" t="s">
        <v>28</v>
      </c>
      <c r="D3567">
        <v>598316</v>
      </c>
      <c r="E3567" s="1">
        <v>40562</v>
      </c>
      <c r="F3567">
        <v>1050</v>
      </c>
      <c r="H3567" t="s">
        <v>76</v>
      </c>
      <c r="I3567" s="1">
        <v>40590</v>
      </c>
      <c r="J3567" t="s">
        <v>30</v>
      </c>
      <c r="K3567" t="s">
        <v>321</v>
      </c>
      <c r="L3567">
        <v>1</v>
      </c>
      <c r="M3567" t="s">
        <v>73</v>
      </c>
      <c r="N3567">
        <v>721026460</v>
      </c>
      <c r="O3567" t="s">
        <v>33</v>
      </c>
      <c r="P3567">
        <v>15</v>
      </c>
      <c r="S3567">
        <v>1038</v>
      </c>
      <c r="T3567" t="s">
        <v>337</v>
      </c>
      <c r="U3567">
        <v>630</v>
      </c>
      <c r="V3567" t="s">
        <v>338</v>
      </c>
      <c r="W3567">
        <v>0.33</v>
      </c>
      <c r="X3567" t="s">
        <v>40</v>
      </c>
      <c r="Y3567" t="s">
        <v>41</v>
      </c>
      <c r="Z3567">
        <v>2.5000000000000001E-2</v>
      </c>
      <c r="AA3567">
        <v>7.4999999999999997E-2</v>
      </c>
      <c r="AB3567">
        <v>10</v>
      </c>
      <c r="AC3567" t="s">
        <v>40</v>
      </c>
    </row>
    <row r="3568" spans="1:29" hidden="1" x14ac:dyDescent="0.25">
      <c r="A3568" t="s">
        <v>323</v>
      </c>
      <c r="B3568">
        <v>100</v>
      </c>
      <c r="C3568" t="s">
        <v>28</v>
      </c>
      <c r="D3568">
        <v>598316</v>
      </c>
      <c r="E3568" s="1">
        <v>40562</v>
      </c>
      <c r="F3568">
        <v>1050</v>
      </c>
      <c r="H3568" t="s">
        <v>76</v>
      </c>
      <c r="I3568" s="1">
        <v>40590</v>
      </c>
      <c r="J3568" t="s">
        <v>30</v>
      </c>
      <c r="K3568" t="s">
        <v>321</v>
      </c>
      <c r="L3568">
        <v>1</v>
      </c>
      <c r="M3568" t="s">
        <v>73</v>
      </c>
      <c r="N3568">
        <v>721026460</v>
      </c>
      <c r="O3568" t="s">
        <v>33</v>
      </c>
      <c r="P3568">
        <v>15</v>
      </c>
      <c r="S3568">
        <v>1074</v>
      </c>
      <c r="T3568" t="s">
        <v>554</v>
      </c>
      <c r="U3568">
        <v>1097</v>
      </c>
      <c r="V3568" t="s">
        <v>554</v>
      </c>
      <c r="W3568">
        <v>2.5999999999999998E-4</v>
      </c>
      <c r="X3568" t="s">
        <v>40</v>
      </c>
      <c r="Y3568" t="s">
        <v>41</v>
      </c>
      <c r="Z3568">
        <v>1.2999999999999999E-4</v>
      </c>
      <c r="AA3568">
        <v>2.5000000000000001E-4</v>
      </c>
      <c r="AB3568">
        <v>6.0000000000000001E-3</v>
      </c>
      <c r="AC3568" t="s">
        <v>40</v>
      </c>
    </row>
    <row r="3569" spans="1:29" hidden="1" x14ac:dyDescent="0.25">
      <c r="A3569" t="s">
        <v>323</v>
      </c>
      <c r="B3569">
        <v>100</v>
      </c>
      <c r="C3569" t="s">
        <v>28</v>
      </c>
      <c r="D3569">
        <v>598316</v>
      </c>
      <c r="E3569" s="1">
        <v>40562</v>
      </c>
      <c r="F3569">
        <v>1050</v>
      </c>
      <c r="H3569" t="s">
        <v>76</v>
      </c>
      <c r="I3569" s="1">
        <v>40590</v>
      </c>
      <c r="J3569" t="s">
        <v>30</v>
      </c>
      <c r="K3569" t="s">
        <v>321</v>
      </c>
      <c r="L3569">
        <v>1</v>
      </c>
      <c r="M3569" t="s">
        <v>73</v>
      </c>
      <c r="N3569">
        <v>721026460</v>
      </c>
      <c r="O3569" t="s">
        <v>33</v>
      </c>
      <c r="P3569">
        <v>15</v>
      </c>
      <c r="S3569">
        <v>1075</v>
      </c>
      <c r="T3569" t="s">
        <v>555</v>
      </c>
      <c r="U3569">
        <v>1012</v>
      </c>
      <c r="V3569" t="s">
        <v>555</v>
      </c>
      <c r="W3569">
        <v>0</v>
      </c>
      <c r="X3569" t="s">
        <v>40</v>
      </c>
      <c r="Y3569" t="s">
        <v>70</v>
      </c>
      <c r="Z3569">
        <v>1.2999999999999999E-4</v>
      </c>
      <c r="AA3569">
        <v>2.5000000000000001E-4</v>
      </c>
      <c r="AB3569">
        <v>4.0000000000000001E-3</v>
      </c>
      <c r="AC3569" t="s">
        <v>40</v>
      </c>
    </row>
    <row r="3570" spans="1:29" hidden="1" x14ac:dyDescent="0.25">
      <c r="A3570" t="s">
        <v>323</v>
      </c>
      <c r="B3570">
        <v>100</v>
      </c>
      <c r="C3570" t="s">
        <v>28</v>
      </c>
      <c r="D3570">
        <v>598316</v>
      </c>
      <c r="E3570" s="1">
        <v>40562</v>
      </c>
      <c r="F3570">
        <v>1050</v>
      </c>
      <c r="H3570" t="s">
        <v>76</v>
      </c>
      <c r="I3570" s="1">
        <v>40590</v>
      </c>
      <c r="J3570" t="s">
        <v>30</v>
      </c>
      <c r="K3570" t="s">
        <v>321</v>
      </c>
      <c r="L3570">
        <v>1</v>
      </c>
      <c r="M3570" t="s">
        <v>73</v>
      </c>
      <c r="N3570">
        <v>721026460</v>
      </c>
      <c r="O3570" t="s">
        <v>33</v>
      </c>
      <c r="P3570">
        <v>15</v>
      </c>
      <c r="S3570">
        <v>1045</v>
      </c>
      <c r="T3570" t="s">
        <v>339</v>
      </c>
      <c r="U3570">
        <v>1147</v>
      </c>
      <c r="V3570" t="s">
        <v>340</v>
      </c>
      <c r="W3570">
        <v>0</v>
      </c>
      <c r="X3570" t="s">
        <v>40</v>
      </c>
      <c r="Y3570" t="s">
        <v>70</v>
      </c>
      <c r="Z3570">
        <v>2E-3</v>
      </c>
      <c r="AA3570">
        <v>4.0000000000000001E-3</v>
      </c>
      <c r="AB3570">
        <v>0.05</v>
      </c>
      <c r="AC3570" t="s">
        <v>40</v>
      </c>
    </row>
    <row r="3571" spans="1:29" hidden="1" x14ac:dyDescent="0.25">
      <c r="A3571" t="s">
        <v>323</v>
      </c>
      <c r="B3571">
        <v>100</v>
      </c>
      <c r="C3571" t="s">
        <v>28</v>
      </c>
      <c r="D3571">
        <v>598316</v>
      </c>
      <c r="E3571" s="1">
        <v>40562</v>
      </c>
      <c r="F3571">
        <v>1050</v>
      </c>
      <c r="H3571" t="s">
        <v>76</v>
      </c>
      <c r="I3571" s="1">
        <v>40590</v>
      </c>
      <c r="J3571" t="s">
        <v>30</v>
      </c>
      <c r="K3571" t="s">
        <v>321</v>
      </c>
      <c r="L3571">
        <v>1</v>
      </c>
      <c r="M3571" t="s">
        <v>73</v>
      </c>
      <c r="N3571">
        <v>721026460</v>
      </c>
      <c r="O3571" t="s">
        <v>33</v>
      </c>
      <c r="P3571">
        <v>15</v>
      </c>
      <c r="S3571">
        <v>1015</v>
      </c>
      <c r="T3571" t="s">
        <v>341</v>
      </c>
      <c r="U3571">
        <v>1027</v>
      </c>
      <c r="V3571" t="s">
        <v>342</v>
      </c>
      <c r="W3571">
        <v>0</v>
      </c>
      <c r="X3571" t="s">
        <v>40</v>
      </c>
      <c r="Y3571" t="s">
        <v>70</v>
      </c>
      <c r="Z3571">
        <v>1E-4</v>
      </c>
      <c r="AA3571">
        <v>2.0000000000000001E-4</v>
      </c>
      <c r="AB3571">
        <v>5.0000000000000001E-3</v>
      </c>
      <c r="AC3571" t="s">
        <v>40</v>
      </c>
    </row>
    <row r="3572" spans="1:29" hidden="1" x14ac:dyDescent="0.25">
      <c r="A3572" t="s">
        <v>323</v>
      </c>
      <c r="B3572">
        <v>100</v>
      </c>
      <c r="C3572" t="s">
        <v>28</v>
      </c>
      <c r="D3572">
        <v>598316</v>
      </c>
      <c r="E3572" s="1">
        <v>40562</v>
      </c>
      <c r="F3572">
        <v>1050</v>
      </c>
      <c r="H3572" t="s">
        <v>76</v>
      </c>
      <c r="I3572" s="1">
        <v>40590</v>
      </c>
      <c r="J3572" t="s">
        <v>30</v>
      </c>
      <c r="K3572" t="s">
        <v>321</v>
      </c>
      <c r="L3572">
        <v>1</v>
      </c>
      <c r="M3572" t="s">
        <v>73</v>
      </c>
      <c r="N3572">
        <v>721026460</v>
      </c>
      <c r="O3572" t="s">
        <v>33</v>
      </c>
      <c r="P3572">
        <v>15</v>
      </c>
      <c r="S3572">
        <v>1020</v>
      </c>
      <c r="T3572" t="s">
        <v>343</v>
      </c>
      <c r="U3572">
        <v>1034</v>
      </c>
      <c r="V3572" t="s">
        <v>344</v>
      </c>
      <c r="W3572">
        <v>0</v>
      </c>
      <c r="X3572" t="s">
        <v>40</v>
      </c>
      <c r="Y3572" t="s">
        <v>70</v>
      </c>
      <c r="Z3572">
        <v>1.8000000000000001E-4</v>
      </c>
      <c r="AA3572">
        <v>6.3000000000000003E-4</v>
      </c>
      <c r="AB3572">
        <v>0.1</v>
      </c>
      <c r="AC3572" t="s">
        <v>40</v>
      </c>
    </row>
    <row r="3573" spans="1:29" hidden="1" x14ac:dyDescent="0.25">
      <c r="A3573" t="s">
        <v>323</v>
      </c>
      <c r="B3573">
        <v>100</v>
      </c>
      <c r="C3573" t="s">
        <v>28</v>
      </c>
      <c r="D3573">
        <v>598316</v>
      </c>
      <c r="E3573" s="1">
        <v>40562</v>
      </c>
      <c r="F3573">
        <v>1050</v>
      </c>
      <c r="H3573" t="s">
        <v>76</v>
      </c>
      <c r="I3573" s="1">
        <v>40590</v>
      </c>
      <c r="J3573" t="s">
        <v>30</v>
      </c>
      <c r="K3573" t="s">
        <v>321</v>
      </c>
      <c r="L3573">
        <v>1</v>
      </c>
      <c r="M3573" t="s">
        <v>73</v>
      </c>
      <c r="N3573">
        <v>721026460</v>
      </c>
      <c r="O3573" t="s">
        <v>33</v>
      </c>
      <c r="P3573">
        <v>15</v>
      </c>
      <c r="S3573">
        <v>1025</v>
      </c>
      <c r="T3573" t="s">
        <v>101</v>
      </c>
      <c r="U3573">
        <v>951</v>
      </c>
      <c r="V3573" t="s">
        <v>102</v>
      </c>
      <c r="W3573">
        <v>0.93</v>
      </c>
      <c r="X3573" t="s">
        <v>40</v>
      </c>
      <c r="Y3573" t="s">
        <v>41</v>
      </c>
      <c r="Z3573">
        <v>0.05</v>
      </c>
      <c r="AA3573">
        <v>0.1</v>
      </c>
      <c r="AB3573">
        <v>4</v>
      </c>
      <c r="AC3573" t="s">
        <v>40</v>
      </c>
    </row>
    <row r="3574" spans="1:29" hidden="1" x14ac:dyDescent="0.25">
      <c r="A3574" t="s">
        <v>323</v>
      </c>
      <c r="B3574">
        <v>100</v>
      </c>
      <c r="C3574" t="s">
        <v>28</v>
      </c>
      <c r="D3574">
        <v>598316</v>
      </c>
      <c r="E3574" s="1">
        <v>40562</v>
      </c>
      <c r="F3574">
        <v>1050</v>
      </c>
      <c r="H3574" t="s">
        <v>76</v>
      </c>
      <c r="I3574" s="1">
        <v>40590</v>
      </c>
      <c r="J3574" t="s">
        <v>30</v>
      </c>
      <c r="K3574" t="s">
        <v>321</v>
      </c>
      <c r="L3574">
        <v>1</v>
      </c>
      <c r="M3574" t="s">
        <v>73</v>
      </c>
      <c r="N3574">
        <v>721026460</v>
      </c>
      <c r="O3574" t="s">
        <v>33</v>
      </c>
      <c r="P3574">
        <v>15</v>
      </c>
      <c r="S3574">
        <v>1041</v>
      </c>
      <c r="T3574" t="s">
        <v>559</v>
      </c>
      <c r="U3574">
        <v>615</v>
      </c>
      <c r="V3574" t="s">
        <v>622</v>
      </c>
      <c r="W3574">
        <v>0</v>
      </c>
      <c r="X3574" t="s">
        <v>40</v>
      </c>
      <c r="Y3574" t="s">
        <v>70</v>
      </c>
      <c r="Z3574">
        <v>6.7000000000000002E-3</v>
      </c>
      <c r="AA3574">
        <v>0.02</v>
      </c>
      <c r="AB3574">
        <v>1</v>
      </c>
      <c r="AC3574" t="s">
        <v>40</v>
      </c>
    </row>
    <row r="3575" spans="1:29" hidden="1" x14ac:dyDescent="0.25">
      <c r="A3575" t="s">
        <v>323</v>
      </c>
      <c r="B3575">
        <v>100</v>
      </c>
      <c r="C3575" t="s">
        <v>28</v>
      </c>
      <c r="D3575">
        <v>598316</v>
      </c>
      <c r="E3575" s="1">
        <v>40562</v>
      </c>
      <c r="F3575">
        <v>1050</v>
      </c>
      <c r="H3575" t="s">
        <v>76</v>
      </c>
      <c r="I3575" s="1">
        <v>40590</v>
      </c>
      <c r="J3575" t="s">
        <v>30</v>
      </c>
      <c r="K3575" t="s">
        <v>321</v>
      </c>
      <c r="L3575">
        <v>1</v>
      </c>
      <c r="M3575" t="s">
        <v>73</v>
      </c>
      <c r="N3575">
        <v>721026460</v>
      </c>
      <c r="O3575" t="s">
        <v>33</v>
      </c>
      <c r="P3575">
        <v>15</v>
      </c>
      <c r="S3575">
        <v>1085</v>
      </c>
      <c r="T3575" t="s">
        <v>561</v>
      </c>
      <c r="U3575">
        <v>1059</v>
      </c>
      <c r="V3575" t="s">
        <v>561</v>
      </c>
      <c r="W3575">
        <v>0</v>
      </c>
      <c r="X3575" t="s">
        <v>40</v>
      </c>
      <c r="Y3575" t="s">
        <v>70</v>
      </c>
      <c r="Z3575">
        <v>1E-4</v>
      </c>
      <c r="AA3575">
        <v>2.0000000000000001E-4</v>
      </c>
      <c r="AB3575">
        <v>2E-3</v>
      </c>
      <c r="AC3575" t="s">
        <v>40</v>
      </c>
    </row>
    <row r="3576" spans="1:29" hidden="1" x14ac:dyDescent="0.25">
      <c r="A3576" t="s">
        <v>323</v>
      </c>
      <c r="B3576">
        <v>100</v>
      </c>
      <c r="C3576" t="s">
        <v>28</v>
      </c>
      <c r="D3576">
        <v>598316</v>
      </c>
      <c r="E3576" s="1">
        <v>40562</v>
      </c>
      <c r="F3576">
        <v>1050</v>
      </c>
      <c r="H3576" t="s">
        <v>76</v>
      </c>
      <c r="I3576" s="1">
        <v>40590</v>
      </c>
      <c r="J3576" t="s">
        <v>30</v>
      </c>
      <c r="K3576" t="s">
        <v>321</v>
      </c>
      <c r="L3576">
        <v>1</v>
      </c>
      <c r="M3576" t="s">
        <v>73</v>
      </c>
      <c r="N3576">
        <v>721026460</v>
      </c>
      <c r="O3576" t="s">
        <v>33</v>
      </c>
      <c r="P3576">
        <v>15</v>
      </c>
      <c r="S3576">
        <v>1036</v>
      </c>
      <c r="T3576" t="s">
        <v>562</v>
      </c>
      <c r="U3576">
        <v>1067</v>
      </c>
      <c r="V3576" t="s">
        <v>563</v>
      </c>
      <c r="W3576">
        <v>8.7000000000000001E-4</v>
      </c>
      <c r="X3576" t="s">
        <v>40</v>
      </c>
      <c r="Y3576" t="s">
        <v>55</v>
      </c>
      <c r="Z3576">
        <v>5.0000000000000001E-4</v>
      </c>
      <c r="AA3576">
        <v>1E-3</v>
      </c>
      <c r="AB3576">
        <v>0.1</v>
      </c>
      <c r="AC3576" t="s">
        <v>40</v>
      </c>
    </row>
    <row r="3577" spans="1:29" hidden="1" x14ac:dyDescent="0.25">
      <c r="A3577" t="s">
        <v>323</v>
      </c>
      <c r="B3577">
        <v>100</v>
      </c>
      <c r="C3577" t="s">
        <v>28</v>
      </c>
      <c r="D3577">
        <v>598316</v>
      </c>
      <c r="E3577" s="1">
        <v>40562</v>
      </c>
      <c r="F3577">
        <v>1050</v>
      </c>
      <c r="H3577" t="s">
        <v>76</v>
      </c>
      <c r="I3577" s="1">
        <v>40590</v>
      </c>
      <c r="J3577" t="s">
        <v>30</v>
      </c>
      <c r="K3577" t="s">
        <v>321</v>
      </c>
      <c r="L3577">
        <v>1</v>
      </c>
      <c r="M3577" t="s">
        <v>73</v>
      </c>
      <c r="N3577">
        <v>721026460</v>
      </c>
      <c r="O3577" t="s">
        <v>33</v>
      </c>
      <c r="P3577">
        <v>15</v>
      </c>
      <c r="S3577">
        <v>1035</v>
      </c>
      <c r="T3577" t="s">
        <v>351</v>
      </c>
      <c r="U3577">
        <v>71900</v>
      </c>
      <c r="V3577" t="s">
        <v>352</v>
      </c>
      <c r="W3577">
        <v>0</v>
      </c>
      <c r="X3577" t="s">
        <v>40</v>
      </c>
      <c r="Y3577" t="s">
        <v>70</v>
      </c>
      <c r="Z3577">
        <v>6.7000000000000002E-5</v>
      </c>
      <c r="AA3577">
        <v>2.0000000000000001E-4</v>
      </c>
      <c r="AB3577">
        <v>2E-3</v>
      </c>
      <c r="AC3577" t="s">
        <v>40</v>
      </c>
    </row>
    <row r="3578" spans="1:29" hidden="1" x14ac:dyDescent="0.25">
      <c r="A3578" t="s">
        <v>323</v>
      </c>
      <c r="B3578">
        <v>100</v>
      </c>
      <c r="C3578" t="s">
        <v>28</v>
      </c>
      <c r="D3578">
        <v>598316</v>
      </c>
      <c r="E3578" s="1">
        <v>40562</v>
      </c>
      <c r="F3578">
        <v>1050</v>
      </c>
      <c r="H3578" t="s">
        <v>76</v>
      </c>
      <c r="I3578" s="1">
        <v>40590</v>
      </c>
      <c r="J3578" t="s">
        <v>30</v>
      </c>
      <c r="K3578" t="s">
        <v>321</v>
      </c>
      <c r="L3578">
        <v>1</v>
      </c>
      <c r="M3578" t="s">
        <v>73</v>
      </c>
      <c r="N3578">
        <v>721026460</v>
      </c>
      <c r="O3578" t="s">
        <v>33</v>
      </c>
      <c r="P3578">
        <v>15</v>
      </c>
      <c r="S3578">
        <v>1010</v>
      </c>
      <c r="T3578" t="s">
        <v>353</v>
      </c>
      <c r="U3578">
        <v>1007</v>
      </c>
      <c r="V3578" t="s">
        <v>354</v>
      </c>
      <c r="W3578">
        <v>0.02</v>
      </c>
      <c r="X3578" t="s">
        <v>40</v>
      </c>
      <c r="Y3578" t="s">
        <v>41</v>
      </c>
      <c r="Z3578">
        <v>1E-4</v>
      </c>
      <c r="AA3578">
        <v>2.0000000000000001E-4</v>
      </c>
      <c r="AB3578">
        <v>2</v>
      </c>
      <c r="AC3578" t="s">
        <v>40</v>
      </c>
    </row>
    <row r="3579" spans="1:29" hidden="1" x14ac:dyDescent="0.25">
      <c r="A3579" t="s">
        <v>323</v>
      </c>
      <c r="B3579">
        <v>100</v>
      </c>
      <c r="C3579" t="s">
        <v>28</v>
      </c>
      <c r="D3579">
        <v>598316</v>
      </c>
      <c r="E3579" s="1">
        <v>40562</v>
      </c>
      <c r="F3579">
        <v>1050</v>
      </c>
      <c r="H3579" t="s">
        <v>76</v>
      </c>
      <c r="I3579" s="1">
        <v>40590</v>
      </c>
      <c r="J3579" t="s">
        <v>30</v>
      </c>
      <c r="K3579" t="s">
        <v>321</v>
      </c>
      <c r="L3579">
        <v>1</v>
      </c>
      <c r="M3579" t="s">
        <v>73</v>
      </c>
      <c r="N3579">
        <v>721026460</v>
      </c>
      <c r="O3579" t="s">
        <v>33</v>
      </c>
      <c r="P3579">
        <v>15</v>
      </c>
      <c r="S3579">
        <v>1005</v>
      </c>
      <c r="T3579" t="s">
        <v>355</v>
      </c>
      <c r="U3579">
        <v>1002</v>
      </c>
      <c r="V3579" t="s">
        <v>356</v>
      </c>
      <c r="W3579">
        <v>0</v>
      </c>
      <c r="X3579" t="s">
        <v>40</v>
      </c>
      <c r="Y3579" t="s">
        <v>70</v>
      </c>
      <c r="Z3579">
        <v>5.0000000000000001E-4</v>
      </c>
      <c r="AA3579">
        <v>1E-3</v>
      </c>
      <c r="AB3579">
        <v>0.01</v>
      </c>
      <c r="AC3579" t="s">
        <v>40</v>
      </c>
    </row>
    <row r="3580" spans="1:29" hidden="1" x14ac:dyDescent="0.25">
      <c r="A3580" t="s">
        <v>621</v>
      </c>
      <c r="B3580">
        <v>100</v>
      </c>
      <c r="C3580" t="s">
        <v>28</v>
      </c>
      <c r="D3580">
        <v>598314</v>
      </c>
      <c r="E3580" s="1">
        <v>40562</v>
      </c>
      <c r="F3580">
        <v>1110</v>
      </c>
      <c r="H3580" t="s">
        <v>76</v>
      </c>
      <c r="I3580" s="1">
        <v>40590</v>
      </c>
      <c r="J3580" t="s">
        <v>30</v>
      </c>
      <c r="K3580" t="s">
        <v>321</v>
      </c>
      <c r="L3580">
        <v>1</v>
      </c>
      <c r="M3580" t="s">
        <v>73</v>
      </c>
      <c r="N3580">
        <v>721026460</v>
      </c>
      <c r="O3580" t="s">
        <v>33</v>
      </c>
      <c r="P3580">
        <v>1</v>
      </c>
      <c r="S3580">
        <v>2920</v>
      </c>
      <c r="T3580" t="s">
        <v>431</v>
      </c>
      <c r="U3580">
        <v>680</v>
      </c>
      <c r="V3580" t="s">
        <v>432</v>
      </c>
      <c r="W3580">
        <v>1.3</v>
      </c>
      <c r="X3580" t="s">
        <v>40</v>
      </c>
      <c r="Y3580" t="s">
        <v>41</v>
      </c>
      <c r="Z3580">
        <v>8.4000000000000005E-2</v>
      </c>
      <c r="AA3580">
        <v>0.27</v>
      </c>
      <c r="AC3580" t="s">
        <v>40</v>
      </c>
    </row>
    <row r="3581" spans="1:29" hidden="1" x14ac:dyDescent="0.25">
      <c r="A3581" t="s">
        <v>323</v>
      </c>
      <c r="B3581">
        <v>100</v>
      </c>
      <c r="C3581" t="s">
        <v>28</v>
      </c>
      <c r="D3581">
        <v>597241</v>
      </c>
      <c r="E3581" s="1">
        <v>40553</v>
      </c>
      <c r="F3581">
        <v>1410</v>
      </c>
      <c r="H3581" t="s">
        <v>29</v>
      </c>
      <c r="I3581" s="1">
        <v>40562</v>
      </c>
      <c r="J3581" t="s">
        <v>30</v>
      </c>
      <c r="K3581" t="s">
        <v>321</v>
      </c>
      <c r="L3581">
        <v>1</v>
      </c>
      <c r="M3581" t="s">
        <v>73</v>
      </c>
      <c r="N3581">
        <v>721026460</v>
      </c>
      <c r="O3581" t="s">
        <v>33</v>
      </c>
      <c r="P3581">
        <v>1</v>
      </c>
      <c r="S3581">
        <v>1020</v>
      </c>
      <c r="T3581" t="s">
        <v>343</v>
      </c>
      <c r="U3581">
        <v>1034</v>
      </c>
      <c r="V3581" t="s">
        <v>344</v>
      </c>
      <c r="W3581">
        <v>0</v>
      </c>
      <c r="X3581" t="s">
        <v>40</v>
      </c>
      <c r="Y3581" t="s">
        <v>70</v>
      </c>
      <c r="Z3581">
        <v>1.8000000000000001E-4</v>
      </c>
      <c r="AA3581">
        <v>6.3000000000000003E-4</v>
      </c>
      <c r="AB3581">
        <v>0.1</v>
      </c>
      <c r="AC3581" t="s">
        <v>40</v>
      </c>
    </row>
    <row r="3582" spans="1:29" hidden="1" x14ac:dyDescent="0.25">
      <c r="A3582" t="s">
        <v>323</v>
      </c>
      <c r="B3582">
        <v>100</v>
      </c>
      <c r="C3582" t="s">
        <v>28</v>
      </c>
      <c r="D3582">
        <v>597243</v>
      </c>
      <c r="E3582" s="1">
        <v>40553</v>
      </c>
      <c r="F3582">
        <v>1410</v>
      </c>
      <c r="H3582" t="s">
        <v>29</v>
      </c>
      <c r="I3582" s="1">
        <v>40562</v>
      </c>
      <c r="J3582" t="s">
        <v>30</v>
      </c>
      <c r="K3582" t="s">
        <v>321</v>
      </c>
      <c r="L3582">
        <v>1</v>
      </c>
      <c r="M3582" t="s">
        <v>73</v>
      </c>
      <c r="N3582">
        <v>721026460</v>
      </c>
      <c r="O3582" t="s">
        <v>33</v>
      </c>
      <c r="P3582">
        <v>1</v>
      </c>
      <c r="S3582">
        <v>1020</v>
      </c>
      <c r="T3582" t="s">
        <v>343</v>
      </c>
      <c r="U3582">
        <v>1034</v>
      </c>
      <c r="V3582" t="s">
        <v>344</v>
      </c>
      <c r="W3582">
        <v>0</v>
      </c>
      <c r="X3582" t="s">
        <v>40</v>
      </c>
      <c r="Y3582" t="s">
        <v>70</v>
      </c>
      <c r="Z3582">
        <v>1.8000000000000001E-4</v>
      </c>
      <c r="AA3582">
        <v>6.3000000000000003E-4</v>
      </c>
      <c r="AB3582">
        <v>0.1</v>
      </c>
      <c r="AC3582" t="s">
        <v>40</v>
      </c>
    </row>
    <row r="3583" spans="1:29" hidden="1" x14ac:dyDescent="0.25">
      <c r="A3583" t="s">
        <v>621</v>
      </c>
      <c r="B3583">
        <v>100</v>
      </c>
      <c r="C3583" t="s">
        <v>28</v>
      </c>
      <c r="D3583">
        <v>427064</v>
      </c>
      <c r="E3583" s="1">
        <v>39064</v>
      </c>
      <c r="F3583">
        <v>1510</v>
      </c>
      <c r="H3583" t="s">
        <v>76</v>
      </c>
      <c r="I3583" s="1">
        <v>39084</v>
      </c>
      <c r="J3583" t="s">
        <v>30</v>
      </c>
      <c r="K3583" t="s">
        <v>321</v>
      </c>
      <c r="L3583">
        <v>1</v>
      </c>
      <c r="M3583" t="s">
        <v>436</v>
      </c>
      <c r="N3583">
        <v>721026460</v>
      </c>
      <c r="O3583" t="s">
        <v>33</v>
      </c>
      <c r="P3583">
        <v>1</v>
      </c>
      <c r="S3583">
        <v>2920</v>
      </c>
      <c r="T3583" t="s">
        <v>431</v>
      </c>
      <c r="U3583">
        <v>680</v>
      </c>
      <c r="V3583" t="s">
        <v>432</v>
      </c>
      <c r="W3583">
        <v>1.6</v>
      </c>
      <c r="X3583" t="s">
        <v>40</v>
      </c>
      <c r="Y3583" t="s">
        <v>55</v>
      </c>
      <c r="Z3583">
        <v>0.54</v>
      </c>
      <c r="AA3583">
        <v>1.7</v>
      </c>
      <c r="AC3583" t="s">
        <v>40</v>
      </c>
    </row>
    <row r="3584" spans="1:29" hidden="1" x14ac:dyDescent="0.25">
      <c r="A3584" t="s">
        <v>621</v>
      </c>
      <c r="B3584">
        <v>100</v>
      </c>
      <c r="C3584" t="s">
        <v>28</v>
      </c>
      <c r="D3584">
        <v>424068</v>
      </c>
      <c r="E3584" s="1">
        <v>39028</v>
      </c>
      <c r="F3584">
        <v>945</v>
      </c>
      <c r="H3584" t="s">
        <v>76</v>
      </c>
      <c r="I3584" s="1">
        <v>39056</v>
      </c>
      <c r="J3584" t="s">
        <v>30</v>
      </c>
      <c r="K3584" t="s">
        <v>321</v>
      </c>
      <c r="L3584">
        <v>1</v>
      </c>
      <c r="M3584" t="s">
        <v>73</v>
      </c>
      <c r="N3584">
        <v>721026460</v>
      </c>
      <c r="O3584" t="s">
        <v>33</v>
      </c>
      <c r="P3584">
        <v>1</v>
      </c>
      <c r="S3584">
        <v>2920</v>
      </c>
      <c r="T3584" t="s">
        <v>431</v>
      </c>
      <c r="U3584">
        <v>680</v>
      </c>
      <c r="V3584" t="s">
        <v>432</v>
      </c>
      <c r="W3584">
        <v>1</v>
      </c>
      <c r="X3584" t="s">
        <v>40</v>
      </c>
      <c r="Y3584" t="s">
        <v>55</v>
      </c>
      <c r="Z3584">
        <v>0.54</v>
      </c>
      <c r="AA3584">
        <v>1.7</v>
      </c>
      <c r="AC3584" t="s">
        <v>40</v>
      </c>
    </row>
    <row r="3585" spans="1:29" hidden="1" x14ac:dyDescent="0.25">
      <c r="A3585" t="s">
        <v>621</v>
      </c>
      <c r="B3585">
        <v>100</v>
      </c>
      <c r="C3585" t="s">
        <v>28</v>
      </c>
      <c r="D3585">
        <v>422010</v>
      </c>
      <c r="E3585" s="1">
        <v>39007</v>
      </c>
      <c r="F3585">
        <v>1300</v>
      </c>
      <c r="H3585" t="s">
        <v>76</v>
      </c>
      <c r="I3585" s="1">
        <v>39029</v>
      </c>
      <c r="J3585" t="s">
        <v>30</v>
      </c>
      <c r="K3585" t="s">
        <v>321</v>
      </c>
      <c r="L3585">
        <v>1</v>
      </c>
      <c r="N3585">
        <v>721026460</v>
      </c>
      <c r="O3585" t="s">
        <v>33</v>
      </c>
      <c r="P3585">
        <v>1</v>
      </c>
      <c r="S3585">
        <v>2920</v>
      </c>
      <c r="T3585" t="s">
        <v>431</v>
      </c>
      <c r="U3585">
        <v>680</v>
      </c>
      <c r="V3585" t="s">
        <v>432</v>
      </c>
      <c r="W3585">
        <v>0.94</v>
      </c>
      <c r="X3585" t="s">
        <v>40</v>
      </c>
      <c r="Y3585" t="s">
        <v>55</v>
      </c>
      <c r="Z3585">
        <v>0.54</v>
      </c>
      <c r="AA3585">
        <v>1.7</v>
      </c>
      <c r="AC3585" t="s">
        <v>40</v>
      </c>
    </row>
    <row r="3586" spans="1:29" hidden="1" x14ac:dyDescent="0.25">
      <c r="A3586" t="s">
        <v>621</v>
      </c>
      <c r="B3586">
        <v>100</v>
      </c>
      <c r="C3586" t="s">
        <v>28</v>
      </c>
      <c r="D3586">
        <v>417472</v>
      </c>
      <c r="E3586" s="1">
        <v>38971</v>
      </c>
      <c r="F3586">
        <v>900</v>
      </c>
      <c r="H3586" t="s">
        <v>76</v>
      </c>
      <c r="I3586" s="1">
        <v>38990</v>
      </c>
      <c r="J3586" t="s">
        <v>30</v>
      </c>
      <c r="K3586" t="s">
        <v>321</v>
      </c>
      <c r="L3586">
        <v>1</v>
      </c>
      <c r="N3586">
        <v>721026460</v>
      </c>
      <c r="O3586" t="s">
        <v>33</v>
      </c>
      <c r="P3586">
        <v>1</v>
      </c>
      <c r="S3586">
        <v>2920</v>
      </c>
      <c r="T3586" t="s">
        <v>431</v>
      </c>
      <c r="U3586">
        <v>680</v>
      </c>
      <c r="V3586" t="s">
        <v>432</v>
      </c>
      <c r="W3586">
        <v>1.7</v>
      </c>
      <c r="X3586" t="s">
        <v>40</v>
      </c>
      <c r="Y3586" t="s">
        <v>55</v>
      </c>
      <c r="Z3586">
        <v>0.54</v>
      </c>
      <c r="AA3586">
        <v>1.7</v>
      </c>
      <c r="AC3586" t="s">
        <v>40</v>
      </c>
    </row>
    <row r="3587" spans="1:29" hidden="1" x14ac:dyDescent="0.25">
      <c r="A3587" t="s">
        <v>621</v>
      </c>
      <c r="B3587">
        <v>100</v>
      </c>
      <c r="C3587" t="s">
        <v>28</v>
      </c>
      <c r="D3587">
        <v>414146</v>
      </c>
      <c r="E3587" s="1">
        <v>38937</v>
      </c>
      <c r="F3587">
        <v>800</v>
      </c>
      <c r="H3587" t="s">
        <v>76</v>
      </c>
      <c r="I3587" s="1">
        <v>38972</v>
      </c>
      <c r="J3587" t="s">
        <v>30</v>
      </c>
      <c r="K3587" t="s">
        <v>321</v>
      </c>
      <c r="L3587">
        <v>1</v>
      </c>
      <c r="N3587">
        <v>721026460</v>
      </c>
      <c r="O3587" t="s">
        <v>33</v>
      </c>
      <c r="P3587">
        <v>1</v>
      </c>
      <c r="R3587" t="s">
        <v>630</v>
      </c>
      <c r="S3587">
        <v>2920</v>
      </c>
      <c r="T3587" t="s">
        <v>431</v>
      </c>
      <c r="U3587">
        <v>680</v>
      </c>
      <c r="V3587" t="s">
        <v>432</v>
      </c>
      <c r="W3587">
        <v>1</v>
      </c>
      <c r="X3587" t="s">
        <v>40</v>
      </c>
      <c r="Y3587" t="s">
        <v>41</v>
      </c>
      <c r="Z3587">
        <v>1.1000000000000001E-3</v>
      </c>
      <c r="AA3587">
        <v>3.5000000000000001E-3</v>
      </c>
      <c r="AC3587" t="s">
        <v>40</v>
      </c>
    </row>
    <row r="3588" spans="1:29" hidden="1" x14ac:dyDescent="0.25">
      <c r="A3588" t="s">
        <v>621</v>
      </c>
      <c r="B3588">
        <v>100</v>
      </c>
      <c r="C3588" t="s">
        <v>28</v>
      </c>
      <c r="D3588">
        <v>412330</v>
      </c>
      <c r="E3588" s="1">
        <v>38917</v>
      </c>
      <c r="F3588">
        <v>1300</v>
      </c>
      <c r="H3588" t="s">
        <v>76</v>
      </c>
      <c r="I3588" s="1">
        <v>38929</v>
      </c>
      <c r="J3588" t="s">
        <v>30</v>
      </c>
      <c r="K3588" t="s">
        <v>321</v>
      </c>
      <c r="L3588">
        <v>1</v>
      </c>
      <c r="N3588">
        <v>721026460</v>
      </c>
      <c r="O3588" t="s">
        <v>33</v>
      </c>
      <c r="P3588">
        <v>1</v>
      </c>
      <c r="S3588">
        <v>2920</v>
      </c>
      <c r="T3588" t="s">
        <v>431</v>
      </c>
      <c r="U3588">
        <v>680</v>
      </c>
      <c r="V3588" t="s">
        <v>432</v>
      </c>
      <c r="W3588">
        <v>1.1000000000000001</v>
      </c>
      <c r="X3588" t="s">
        <v>40</v>
      </c>
      <c r="Y3588" t="s">
        <v>55</v>
      </c>
      <c r="Z3588">
        <v>0.54</v>
      </c>
      <c r="AA3588">
        <v>1.7</v>
      </c>
      <c r="AC3588" t="s">
        <v>40</v>
      </c>
    </row>
    <row r="3589" spans="1:29" hidden="1" x14ac:dyDescent="0.25">
      <c r="A3589" t="s">
        <v>621</v>
      </c>
      <c r="B3589">
        <v>100</v>
      </c>
      <c r="C3589" t="s">
        <v>28</v>
      </c>
      <c r="D3589">
        <v>407410</v>
      </c>
      <c r="E3589" s="1">
        <v>38869</v>
      </c>
      <c r="F3589">
        <v>1000</v>
      </c>
      <c r="H3589" t="s">
        <v>76</v>
      </c>
      <c r="I3589" s="1">
        <v>38891</v>
      </c>
      <c r="J3589" t="s">
        <v>30</v>
      </c>
      <c r="K3589" t="s">
        <v>321</v>
      </c>
      <c r="L3589">
        <v>1</v>
      </c>
      <c r="N3589">
        <v>721026460</v>
      </c>
      <c r="O3589" t="s">
        <v>33</v>
      </c>
      <c r="P3589">
        <v>1</v>
      </c>
      <c r="S3589">
        <v>2920</v>
      </c>
      <c r="T3589" t="s">
        <v>431</v>
      </c>
      <c r="U3589">
        <v>680</v>
      </c>
      <c r="V3589" t="s">
        <v>432</v>
      </c>
      <c r="W3589">
        <v>1.3</v>
      </c>
      <c r="X3589" t="s">
        <v>40</v>
      </c>
      <c r="Y3589" t="s">
        <v>55</v>
      </c>
      <c r="Z3589">
        <v>0.54</v>
      </c>
      <c r="AA3589">
        <v>1.7</v>
      </c>
      <c r="AC3589" t="s">
        <v>40</v>
      </c>
    </row>
    <row r="3590" spans="1:29" hidden="1" x14ac:dyDescent="0.25">
      <c r="A3590" t="s">
        <v>621</v>
      </c>
      <c r="B3590">
        <v>100</v>
      </c>
      <c r="C3590" t="s">
        <v>28</v>
      </c>
      <c r="D3590">
        <v>404350</v>
      </c>
      <c r="E3590" s="1">
        <v>38840</v>
      </c>
      <c r="F3590">
        <v>1100</v>
      </c>
      <c r="H3590" t="s">
        <v>76</v>
      </c>
      <c r="I3590" s="1">
        <v>38856</v>
      </c>
      <c r="J3590" t="s">
        <v>30</v>
      </c>
      <c r="K3590" t="s">
        <v>321</v>
      </c>
      <c r="L3590">
        <v>1</v>
      </c>
      <c r="N3590">
        <v>721026460</v>
      </c>
      <c r="O3590" t="s">
        <v>33</v>
      </c>
      <c r="P3590">
        <v>1</v>
      </c>
      <c r="S3590">
        <v>2920</v>
      </c>
      <c r="T3590" t="s">
        <v>431</v>
      </c>
      <c r="U3590">
        <v>680</v>
      </c>
      <c r="V3590" t="s">
        <v>432</v>
      </c>
      <c r="W3590">
        <v>1.9</v>
      </c>
      <c r="X3590" t="s">
        <v>40</v>
      </c>
      <c r="Y3590" t="s">
        <v>41</v>
      </c>
      <c r="Z3590">
        <v>0.54</v>
      </c>
      <c r="AA3590">
        <v>1.7</v>
      </c>
      <c r="AC3590" t="s">
        <v>40</v>
      </c>
    </row>
    <row r="3591" spans="1:29" hidden="1" x14ac:dyDescent="0.25">
      <c r="A3591" t="s">
        <v>621</v>
      </c>
      <c r="B3591">
        <v>100</v>
      </c>
      <c r="C3591" t="s">
        <v>28</v>
      </c>
      <c r="D3591">
        <v>401569</v>
      </c>
      <c r="E3591" s="1">
        <v>38811</v>
      </c>
      <c r="F3591">
        <v>1145</v>
      </c>
      <c r="H3591" t="s">
        <v>76</v>
      </c>
      <c r="I3591" s="1">
        <v>38827</v>
      </c>
      <c r="J3591" t="s">
        <v>30</v>
      </c>
      <c r="K3591" t="s">
        <v>321</v>
      </c>
      <c r="L3591">
        <v>1</v>
      </c>
      <c r="N3591">
        <v>721026460</v>
      </c>
      <c r="O3591" t="s">
        <v>33</v>
      </c>
      <c r="P3591">
        <v>1</v>
      </c>
      <c r="S3591">
        <v>2920</v>
      </c>
      <c r="T3591" t="s">
        <v>431</v>
      </c>
      <c r="U3591">
        <v>680</v>
      </c>
      <c r="V3591" t="s">
        <v>432</v>
      </c>
      <c r="W3591">
        <v>1.8</v>
      </c>
      <c r="X3591" t="s">
        <v>40</v>
      </c>
      <c r="Y3591" t="s">
        <v>41</v>
      </c>
      <c r="Z3591">
        <v>0.54</v>
      </c>
      <c r="AA3591">
        <v>1.7</v>
      </c>
      <c r="AC3591" t="s">
        <v>40</v>
      </c>
    </row>
    <row r="3592" spans="1:29" hidden="1" x14ac:dyDescent="0.25">
      <c r="A3592" t="s">
        <v>621</v>
      </c>
      <c r="B3592">
        <v>100</v>
      </c>
      <c r="C3592" t="s">
        <v>28</v>
      </c>
      <c r="D3592">
        <v>398960</v>
      </c>
      <c r="E3592" s="1">
        <v>38782</v>
      </c>
      <c r="F3592">
        <v>1230</v>
      </c>
      <c r="H3592" t="s">
        <v>76</v>
      </c>
      <c r="I3592" s="1">
        <v>38786</v>
      </c>
      <c r="J3592" t="s">
        <v>30</v>
      </c>
      <c r="K3592" t="s">
        <v>321</v>
      </c>
      <c r="L3592">
        <v>1</v>
      </c>
      <c r="N3592">
        <v>721026460</v>
      </c>
      <c r="O3592" t="s">
        <v>33</v>
      </c>
      <c r="P3592">
        <v>1</v>
      </c>
      <c r="S3592">
        <v>2920</v>
      </c>
      <c r="T3592" t="s">
        <v>431</v>
      </c>
      <c r="U3592">
        <v>680</v>
      </c>
      <c r="V3592" t="s">
        <v>432</v>
      </c>
      <c r="W3592">
        <v>1.1000000000000001</v>
      </c>
      <c r="X3592" t="s">
        <v>40</v>
      </c>
      <c r="Y3592" t="s">
        <v>55</v>
      </c>
      <c r="Z3592">
        <v>0.54</v>
      </c>
      <c r="AA3592">
        <v>1.7</v>
      </c>
      <c r="AC3592" t="s">
        <v>40</v>
      </c>
    </row>
    <row r="3593" spans="1:29" hidden="1" x14ac:dyDescent="0.25">
      <c r="A3593" t="s">
        <v>621</v>
      </c>
      <c r="B3593">
        <v>100</v>
      </c>
      <c r="C3593" t="s">
        <v>28</v>
      </c>
      <c r="D3593">
        <v>397140</v>
      </c>
      <c r="E3593" s="1">
        <v>38755</v>
      </c>
      <c r="F3593">
        <v>845</v>
      </c>
      <c r="H3593" t="s">
        <v>76</v>
      </c>
      <c r="I3593" s="1">
        <v>38769</v>
      </c>
      <c r="J3593" t="s">
        <v>30</v>
      </c>
      <c r="K3593" t="s">
        <v>321</v>
      </c>
      <c r="L3593">
        <v>1</v>
      </c>
      <c r="N3593">
        <v>721026460</v>
      </c>
      <c r="O3593" t="s">
        <v>33</v>
      </c>
      <c r="P3593">
        <v>1</v>
      </c>
      <c r="S3593">
        <v>2920</v>
      </c>
      <c r="T3593" t="s">
        <v>431</v>
      </c>
      <c r="U3593">
        <v>680</v>
      </c>
      <c r="V3593" t="s">
        <v>432</v>
      </c>
      <c r="W3593">
        <v>0.79</v>
      </c>
      <c r="X3593" t="s">
        <v>40</v>
      </c>
      <c r="Y3593" t="s">
        <v>55</v>
      </c>
      <c r="Z3593">
        <v>0.54</v>
      </c>
      <c r="AA3593">
        <v>1.7</v>
      </c>
      <c r="AC3593" t="s">
        <v>40</v>
      </c>
    </row>
    <row r="3594" spans="1:29" hidden="1" x14ac:dyDescent="0.25">
      <c r="A3594" t="s">
        <v>323</v>
      </c>
      <c r="B3594">
        <v>100</v>
      </c>
      <c r="C3594" t="s">
        <v>28</v>
      </c>
      <c r="D3594">
        <v>395728</v>
      </c>
      <c r="E3594" s="1">
        <v>38733</v>
      </c>
      <c r="F3594">
        <v>1030</v>
      </c>
      <c r="H3594" t="s">
        <v>76</v>
      </c>
      <c r="I3594" s="1">
        <v>38757</v>
      </c>
      <c r="J3594" t="s">
        <v>30</v>
      </c>
      <c r="K3594" t="s">
        <v>321</v>
      </c>
      <c r="L3594">
        <v>1</v>
      </c>
      <c r="N3594">
        <v>721026460</v>
      </c>
      <c r="O3594" t="s">
        <v>33</v>
      </c>
      <c r="P3594">
        <v>15</v>
      </c>
      <c r="S3594">
        <v>1052</v>
      </c>
      <c r="T3594" t="s">
        <v>333</v>
      </c>
      <c r="U3594">
        <v>929</v>
      </c>
      <c r="V3594" t="s">
        <v>334</v>
      </c>
      <c r="W3594">
        <v>9.5</v>
      </c>
      <c r="X3594" t="s">
        <v>40</v>
      </c>
      <c r="Y3594" t="s">
        <v>41</v>
      </c>
      <c r="Z3594">
        <v>0.04</v>
      </c>
      <c r="AA3594">
        <v>0.08</v>
      </c>
      <c r="AC3594" t="s">
        <v>40</v>
      </c>
    </row>
    <row r="3595" spans="1:29" hidden="1" x14ac:dyDescent="0.25">
      <c r="A3595" t="s">
        <v>323</v>
      </c>
      <c r="B3595">
        <v>100</v>
      </c>
      <c r="C3595" t="s">
        <v>28</v>
      </c>
      <c r="D3595">
        <v>395728</v>
      </c>
      <c r="E3595" s="1">
        <v>38733</v>
      </c>
      <c r="F3595">
        <v>1030</v>
      </c>
      <c r="H3595" t="s">
        <v>76</v>
      </c>
      <c r="I3595" s="1">
        <v>38757</v>
      </c>
      <c r="J3595" t="s">
        <v>30</v>
      </c>
      <c r="K3595" t="s">
        <v>321</v>
      </c>
      <c r="L3595">
        <v>1</v>
      </c>
      <c r="N3595">
        <v>721026460</v>
      </c>
      <c r="O3595" t="s">
        <v>33</v>
      </c>
      <c r="P3595">
        <v>15</v>
      </c>
      <c r="S3595">
        <v>1055</v>
      </c>
      <c r="T3595" t="s">
        <v>50</v>
      </c>
      <c r="U3595">
        <v>945</v>
      </c>
      <c r="V3595" t="s">
        <v>51</v>
      </c>
      <c r="W3595">
        <v>30</v>
      </c>
      <c r="X3595" t="s">
        <v>40</v>
      </c>
      <c r="Y3595" t="s">
        <v>41</v>
      </c>
      <c r="Z3595">
        <v>2.5</v>
      </c>
      <c r="AA3595">
        <v>5</v>
      </c>
      <c r="AC3595" t="s">
        <v>40</v>
      </c>
    </row>
    <row r="3596" spans="1:29" hidden="1" x14ac:dyDescent="0.25">
      <c r="A3596" t="s">
        <v>323</v>
      </c>
      <c r="B3596">
        <v>100</v>
      </c>
      <c r="C3596" t="s">
        <v>28</v>
      </c>
      <c r="D3596">
        <v>395728</v>
      </c>
      <c r="E3596" s="1">
        <v>38733</v>
      </c>
      <c r="F3596">
        <v>1030</v>
      </c>
      <c r="H3596" t="s">
        <v>76</v>
      </c>
      <c r="I3596" s="1">
        <v>38757</v>
      </c>
      <c r="J3596" t="s">
        <v>30</v>
      </c>
      <c r="K3596" t="s">
        <v>321</v>
      </c>
      <c r="L3596">
        <v>1</v>
      </c>
      <c r="N3596">
        <v>721026460</v>
      </c>
      <c r="O3596" t="s">
        <v>33</v>
      </c>
      <c r="P3596">
        <v>15</v>
      </c>
      <c r="S3596">
        <v>1038</v>
      </c>
      <c r="T3596" t="s">
        <v>337</v>
      </c>
      <c r="U3596">
        <v>630</v>
      </c>
      <c r="V3596" t="s">
        <v>338</v>
      </c>
      <c r="W3596">
        <v>0.35</v>
      </c>
      <c r="X3596" t="s">
        <v>40</v>
      </c>
      <c r="Y3596" t="s">
        <v>41</v>
      </c>
      <c r="Z3596">
        <v>2.5000000000000001E-2</v>
      </c>
      <c r="AA3596">
        <v>7.4999999999999997E-2</v>
      </c>
      <c r="AB3596">
        <v>10</v>
      </c>
      <c r="AC3596" t="s">
        <v>40</v>
      </c>
    </row>
    <row r="3597" spans="1:29" hidden="1" x14ac:dyDescent="0.25">
      <c r="A3597" t="s">
        <v>323</v>
      </c>
      <c r="B3597">
        <v>100</v>
      </c>
      <c r="C3597" t="s">
        <v>28</v>
      </c>
      <c r="D3597">
        <v>395728</v>
      </c>
      <c r="E3597" s="1">
        <v>38733</v>
      </c>
      <c r="F3597">
        <v>1030</v>
      </c>
      <c r="H3597" t="s">
        <v>76</v>
      </c>
      <c r="I3597" s="1">
        <v>38757</v>
      </c>
      <c r="J3597" t="s">
        <v>30</v>
      </c>
      <c r="K3597" t="s">
        <v>321</v>
      </c>
      <c r="L3597">
        <v>1</v>
      </c>
      <c r="N3597">
        <v>721026460</v>
      </c>
      <c r="O3597" t="s">
        <v>33</v>
      </c>
      <c r="P3597">
        <v>15</v>
      </c>
      <c r="S3597">
        <v>1074</v>
      </c>
      <c r="T3597" t="s">
        <v>554</v>
      </c>
      <c r="U3597">
        <v>1097</v>
      </c>
      <c r="V3597" t="s">
        <v>554</v>
      </c>
      <c r="W3597">
        <v>0</v>
      </c>
      <c r="X3597" t="s">
        <v>47</v>
      </c>
      <c r="Y3597" t="s">
        <v>70</v>
      </c>
      <c r="Z3597">
        <v>2.9</v>
      </c>
      <c r="AA3597">
        <v>10</v>
      </c>
      <c r="AB3597">
        <v>6.0000000000000001E-3</v>
      </c>
      <c r="AC3597" t="s">
        <v>40</v>
      </c>
    </row>
    <row r="3598" spans="1:29" hidden="1" x14ac:dyDescent="0.25">
      <c r="A3598" t="s">
        <v>323</v>
      </c>
      <c r="B3598">
        <v>100</v>
      </c>
      <c r="C3598" t="s">
        <v>28</v>
      </c>
      <c r="D3598">
        <v>395728</v>
      </c>
      <c r="E3598" s="1">
        <v>38733</v>
      </c>
      <c r="F3598">
        <v>1030</v>
      </c>
      <c r="H3598" t="s">
        <v>76</v>
      </c>
      <c r="I3598" s="1">
        <v>38757</v>
      </c>
      <c r="J3598" t="s">
        <v>30</v>
      </c>
      <c r="K3598" t="s">
        <v>321</v>
      </c>
      <c r="L3598">
        <v>1</v>
      </c>
      <c r="N3598">
        <v>721026460</v>
      </c>
      <c r="O3598" t="s">
        <v>33</v>
      </c>
      <c r="P3598">
        <v>15</v>
      </c>
      <c r="S3598">
        <v>1075</v>
      </c>
      <c r="T3598" t="s">
        <v>555</v>
      </c>
      <c r="U3598">
        <v>1012</v>
      </c>
      <c r="V3598" t="s">
        <v>555</v>
      </c>
      <c r="W3598">
        <v>0</v>
      </c>
      <c r="X3598" t="s">
        <v>47</v>
      </c>
      <c r="Y3598" t="s">
        <v>70</v>
      </c>
      <c r="Z3598">
        <v>0.17</v>
      </c>
      <c r="AA3598">
        <v>0.5</v>
      </c>
      <c r="AB3598">
        <v>4.0000000000000001E-3</v>
      </c>
      <c r="AC3598" t="s">
        <v>40</v>
      </c>
    </row>
    <row r="3599" spans="1:29" hidden="1" x14ac:dyDescent="0.25">
      <c r="A3599" t="s">
        <v>323</v>
      </c>
      <c r="B3599">
        <v>100</v>
      </c>
      <c r="C3599" t="s">
        <v>28</v>
      </c>
      <c r="D3599">
        <v>395728</v>
      </c>
      <c r="E3599" s="1">
        <v>38733</v>
      </c>
      <c r="F3599">
        <v>1030</v>
      </c>
      <c r="H3599" t="s">
        <v>76</v>
      </c>
      <c r="I3599" s="1">
        <v>38757</v>
      </c>
      <c r="J3599" t="s">
        <v>30</v>
      </c>
      <c r="K3599" t="s">
        <v>321</v>
      </c>
      <c r="L3599">
        <v>1</v>
      </c>
      <c r="N3599">
        <v>721026460</v>
      </c>
      <c r="O3599" t="s">
        <v>33</v>
      </c>
      <c r="P3599">
        <v>15</v>
      </c>
      <c r="S3599">
        <v>1045</v>
      </c>
      <c r="T3599" t="s">
        <v>339</v>
      </c>
      <c r="U3599">
        <v>1147</v>
      </c>
      <c r="V3599" t="s">
        <v>340</v>
      </c>
      <c r="W3599">
        <v>0</v>
      </c>
      <c r="X3599" t="s">
        <v>47</v>
      </c>
      <c r="Y3599" t="s">
        <v>70</v>
      </c>
      <c r="Z3599">
        <v>2</v>
      </c>
      <c r="AA3599">
        <v>7.1</v>
      </c>
      <c r="AB3599">
        <v>0.05</v>
      </c>
      <c r="AC3599" t="s">
        <v>40</v>
      </c>
    </row>
    <row r="3600" spans="1:29" hidden="1" x14ac:dyDescent="0.25">
      <c r="A3600" t="s">
        <v>323</v>
      </c>
      <c r="B3600">
        <v>100</v>
      </c>
      <c r="C3600" t="s">
        <v>28</v>
      </c>
      <c r="D3600">
        <v>395728</v>
      </c>
      <c r="E3600" s="1">
        <v>38733</v>
      </c>
      <c r="F3600">
        <v>1030</v>
      </c>
      <c r="H3600" t="s">
        <v>76</v>
      </c>
      <c r="I3600" s="1">
        <v>38757</v>
      </c>
      <c r="J3600" t="s">
        <v>30</v>
      </c>
      <c r="K3600" t="s">
        <v>321</v>
      </c>
      <c r="L3600">
        <v>1</v>
      </c>
      <c r="N3600">
        <v>721026460</v>
      </c>
      <c r="O3600" t="s">
        <v>33</v>
      </c>
      <c r="P3600">
        <v>15</v>
      </c>
      <c r="S3600">
        <v>1015</v>
      </c>
      <c r="T3600" t="s">
        <v>341</v>
      </c>
      <c r="U3600">
        <v>1027</v>
      </c>
      <c r="V3600" t="s">
        <v>342</v>
      </c>
      <c r="W3600">
        <v>0.26</v>
      </c>
      <c r="X3600" t="s">
        <v>47</v>
      </c>
      <c r="Y3600" t="s">
        <v>55</v>
      </c>
      <c r="Z3600">
        <v>0.17</v>
      </c>
      <c r="AA3600">
        <v>0.5</v>
      </c>
      <c r="AB3600">
        <v>5.0000000000000001E-3</v>
      </c>
      <c r="AC3600" t="s">
        <v>40</v>
      </c>
    </row>
    <row r="3601" spans="1:29" hidden="1" x14ac:dyDescent="0.25">
      <c r="A3601" t="s">
        <v>323</v>
      </c>
      <c r="B3601">
        <v>100</v>
      </c>
      <c r="C3601" t="s">
        <v>28</v>
      </c>
      <c r="D3601">
        <v>395728</v>
      </c>
      <c r="E3601" s="1">
        <v>38733</v>
      </c>
      <c r="F3601">
        <v>1030</v>
      </c>
      <c r="H3601" t="s">
        <v>76</v>
      </c>
      <c r="I3601" s="1">
        <v>38757</v>
      </c>
      <c r="J3601" t="s">
        <v>30</v>
      </c>
      <c r="K3601" t="s">
        <v>321</v>
      </c>
      <c r="L3601">
        <v>1</v>
      </c>
      <c r="N3601">
        <v>721026460</v>
      </c>
      <c r="O3601" t="s">
        <v>33</v>
      </c>
      <c r="P3601">
        <v>15</v>
      </c>
      <c r="S3601">
        <v>1020</v>
      </c>
      <c r="T3601" t="s">
        <v>343</v>
      </c>
      <c r="U3601">
        <v>1034</v>
      </c>
      <c r="V3601" t="s">
        <v>344</v>
      </c>
      <c r="W3601">
        <v>0</v>
      </c>
      <c r="X3601" t="s">
        <v>47</v>
      </c>
      <c r="Y3601" t="s">
        <v>70</v>
      </c>
      <c r="Z3601">
        <v>0.55000000000000004</v>
      </c>
      <c r="AA3601">
        <v>1.7</v>
      </c>
      <c r="AB3601">
        <v>0.1</v>
      </c>
      <c r="AC3601" t="s">
        <v>40</v>
      </c>
    </row>
    <row r="3602" spans="1:29" hidden="1" x14ac:dyDescent="0.25">
      <c r="A3602" t="s">
        <v>323</v>
      </c>
      <c r="B3602">
        <v>100</v>
      </c>
      <c r="C3602" t="s">
        <v>28</v>
      </c>
      <c r="D3602">
        <v>395728</v>
      </c>
      <c r="E3602" s="1">
        <v>38733</v>
      </c>
      <c r="F3602">
        <v>1030</v>
      </c>
      <c r="H3602" t="s">
        <v>76</v>
      </c>
      <c r="I3602" s="1">
        <v>38757</v>
      </c>
      <c r="J3602" t="s">
        <v>30</v>
      </c>
      <c r="K3602" t="s">
        <v>321</v>
      </c>
      <c r="L3602">
        <v>1</v>
      </c>
      <c r="N3602">
        <v>721026460</v>
      </c>
      <c r="O3602" t="s">
        <v>33</v>
      </c>
      <c r="P3602">
        <v>15</v>
      </c>
      <c r="S3602">
        <v>1025</v>
      </c>
      <c r="T3602" t="s">
        <v>101</v>
      </c>
      <c r="U3602">
        <v>951</v>
      </c>
      <c r="V3602" t="s">
        <v>102</v>
      </c>
      <c r="W3602">
        <v>1.2</v>
      </c>
      <c r="X3602" t="s">
        <v>40</v>
      </c>
      <c r="Y3602" t="s">
        <v>41</v>
      </c>
      <c r="Z3602">
        <v>0.05</v>
      </c>
      <c r="AA3602">
        <v>0.1</v>
      </c>
      <c r="AB3602">
        <v>4</v>
      </c>
      <c r="AC3602" t="s">
        <v>40</v>
      </c>
    </row>
    <row r="3603" spans="1:29" hidden="1" x14ac:dyDescent="0.25">
      <c r="A3603" t="s">
        <v>323</v>
      </c>
      <c r="B3603">
        <v>100</v>
      </c>
      <c r="C3603" t="s">
        <v>28</v>
      </c>
      <c r="D3603">
        <v>395728</v>
      </c>
      <c r="E3603" s="1">
        <v>38733</v>
      </c>
      <c r="F3603">
        <v>1030</v>
      </c>
      <c r="H3603" t="s">
        <v>76</v>
      </c>
      <c r="I3603" s="1">
        <v>38757</v>
      </c>
      <c r="J3603" t="s">
        <v>30</v>
      </c>
      <c r="K3603" t="s">
        <v>321</v>
      </c>
      <c r="L3603">
        <v>1</v>
      </c>
      <c r="N3603">
        <v>721026460</v>
      </c>
      <c r="O3603" t="s">
        <v>33</v>
      </c>
      <c r="P3603">
        <v>15</v>
      </c>
      <c r="S3603">
        <v>1041</v>
      </c>
      <c r="T3603" t="s">
        <v>559</v>
      </c>
      <c r="U3603">
        <v>615</v>
      </c>
      <c r="V3603" t="s">
        <v>622</v>
      </c>
      <c r="W3603">
        <v>0</v>
      </c>
      <c r="X3603" t="s">
        <v>40</v>
      </c>
      <c r="Y3603" t="s">
        <v>70</v>
      </c>
      <c r="Z3603">
        <v>6.7000000000000002E-3</v>
      </c>
      <c r="AA3603">
        <v>0.02</v>
      </c>
      <c r="AB3603">
        <v>1</v>
      </c>
      <c r="AC3603" t="s">
        <v>40</v>
      </c>
    </row>
    <row r="3604" spans="1:29" hidden="1" x14ac:dyDescent="0.25">
      <c r="A3604" t="s">
        <v>323</v>
      </c>
      <c r="B3604">
        <v>100</v>
      </c>
      <c r="C3604" t="s">
        <v>28</v>
      </c>
      <c r="D3604">
        <v>395728</v>
      </c>
      <c r="E3604" s="1">
        <v>38733</v>
      </c>
      <c r="F3604">
        <v>1030</v>
      </c>
      <c r="H3604" t="s">
        <v>76</v>
      </c>
      <c r="I3604" s="1">
        <v>38757</v>
      </c>
      <c r="J3604" t="s">
        <v>30</v>
      </c>
      <c r="K3604" t="s">
        <v>321</v>
      </c>
      <c r="L3604">
        <v>1</v>
      </c>
      <c r="N3604">
        <v>721026460</v>
      </c>
      <c r="O3604" t="s">
        <v>33</v>
      </c>
      <c r="P3604">
        <v>15</v>
      </c>
      <c r="S3604">
        <v>1085</v>
      </c>
      <c r="T3604" t="s">
        <v>561</v>
      </c>
      <c r="U3604">
        <v>1059</v>
      </c>
      <c r="V3604" t="s">
        <v>561</v>
      </c>
      <c r="W3604">
        <v>0</v>
      </c>
      <c r="X3604" t="s">
        <v>47</v>
      </c>
      <c r="Y3604" t="s">
        <v>70</v>
      </c>
      <c r="Z3604">
        <v>1.1000000000000001</v>
      </c>
      <c r="AA3604">
        <v>3.9</v>
      </c>
      <c r="AB3604">
        <v>2E-3</v>
      </c>
      <c r="AC3604" t="s">
        <v>40</v>
      </c>
    </row>
    <row r="3605" spans="1:29" hidden="1" x14ac:dyDescent="0.25">
      <c r="A3605" t="s">
        <v>323</v>
      </c>
      <c r="B3605">
        <v>100</v>
      </c>
      <c r="C3605" t="s">
        <v>28</v>
      </c>
      <c r="D3605">
        <v>395728</v>
      </c>
      <c r="E3605" s="1">
        <v>38733</v>
      </c>
      <c r="F3605">
        <v>1030</v>
      </c>
      <c r="H3605" t="s">
        <v>76</v>
      </c>
      <c r="I3605" s="1">
        <v>38757</v>
      </c>
      <c r="J3605" t="s">
        <v>30</v>
      </c>
      <c r="K3605" t="s">
        <v>321</v>
      </c>
      <c r="L3605">
        <v>1</v>
      </c>
      <c r="N3605">
        <v>721026460</v>
      </c>
      <c r="O3605" t="s">
        <v>33</v>
      </c>
      <c r="P3605">
        <v>15</v>
      </c>
      <c r="S3605">
        <v>1036</v>
      </c>
      <c r="T3605" t="s">
        <v>562</v>
      </c>
      <c r="U3605">
        <v>1067</v>
      </c>
      <c r="V3605" t="s">
        <v>563</v>
      </c>
      <c r="W3605">
        <v>0</v>
      </c>
      <c r="X3605" t="s">
        <v>47</v>
      </c>
      <c r="Y3605" t="s">
        <v>70</v>
      </c>
      <c r="Z3605">
        <v>1.1000000000000001</v>
      </c>
      <c r="AA3605">
        <v>3.4</v>
      </c>
      <c r="AB3605">
        <v>0.1</v>
      </c>
      <c r="AC3605" t="s">
        <v>40</v>
      </c>
    </row>
    <row r="3606" spans="1:29" hidden="1" x14ac:dyDescent="0.25">
      <c r="A3606" t="s">
        <v>323</v>
      </c>
      <c r="B3606">
        <v>100</v>
      </c>
      <c r="C3606" t="s">
        <v>28</v>
      </c>
      <c r="D3606">
        <v>395728</v>
      </c>
      <c r="E3606" s="1">
        <v>38733</v>
      </c>
      <c r="F3606">
        <v>1030</v>
      </c>
      <c r="H3606" t="s">
        <v>76</v>
      </c>
      <c r="I3606" s="1">
        <v>38757</v>
      </c>
      <c r="J3606" t="s">
        <v>30</v>
      </c>
      <c r="K3606" t="s">
        <v>321</v>
      </c>
      <c r="L3606">
        <v>1</v>
      </c>
      <c r="N3606">
        <v>721026460</v>
      </c>
      <c r="O3606" t="s">
        <v>33</v>
      </c>
      <c r="P3606">
        <v>15</v>
      </c>
      <c r="S3606">
        <v>1035</v>
      </c>
      <c r="T3606" t="s">
        <v>351</v>
      </c>
      <c r="U3606">
        <v>71900</v>
      </c>
      <c r="V3606" t="s">
        <v>352</v>
      </c>
      <c r="W3606">
        <v>0</v>
      </c>
      <c r="X3606" t="s">
        <v>47</v>
      </c>
      <c r="Y3606" t="s">
        <v>70</v>
      </c>
      <c r="Z3606">
        <v>0.1</v>
      </c>
      <c r="AA3606">
        <v>0.39</v>
      </c>
      <c r="AB3606">
        <v>2E-3</v>
      </c>
      <c r="AC3606" t="s">
        <v>40</v>
      </c>
    </row>
    <row r="3607" spans="1:29" hidden="1" x14ac:dyDescent="0.25">
      <c r="A3607" t="s">
        <v>323</v>
      </c>
      <c r="B3607">
        <v>100</v>
      </c>
      <c r="C3607" t="s">
        <v>28</v>
      </c>
      <c r="D3607">
        <v>395728</v>
      </c>
      <c r="E3607" s="1">
        <v>38733</v>
      </c>
      <c r="F3607">
        <v>1030</v>
      </c>
      <c r="H3607" t="s">
        <v>76</v>
      </c>
      <c r="I3607" s="1">
        <v>38757</v>
      </c>
      <c r="J3607" t="s">
        <v>30</v>
      </c>
      <c r="K3607" t="s">
        <v>321</v>
      </c>
      <c r="L3607">
        <v>1</v>
      </c>
      <c r="N3607">
        <v>721026460</v>
      </c>
      <c r="O3607" t="s">
        <v>33</v>
      </c>
      <c r="P3607">
        <v>15</v>
      </c>
      <c r="S3607">
        <v>1010</v>
      </c>
      <c r="T3607" t="s">
        <v>353</v>
      </c>
      <c r="U3607">
        <v>1007</v>
      </c>
      <c r="V3607" t="s">
        <v>354</v>
      </c>
      <c r="W3607">
        <v>17</v>
      </c>
      <c r="X3607" t="s">
        <v>47</v>
      </c>
      <c r="Y3607" t="s">
        <v>41</v>
      </c>
      <c r="Z3607">
        <v>2.5</v>
      </c>
      <c r="AA3607">
        <v>5</v>
      </c>
      <c r="AB3607">
        <v>2</v>
      </c>
      <c r="AC3607" t="s">
        <v>40</v>
      </c>
    </row>
    <row r="3608" spans="1:29" hidden="1" x14ac:dyDescent="0.25">
      <c r="A3608" t="s">
        <v>323</v>
      </c>
      <c r="B3608">
        <v>100</v>
      </c>
      <c r="C3608" t="s">
        <v>28</v>
      </c>
      <c r="D3608">
        <v>395728</v>
      </c>
      <c r="E3608" s="1">
        <v>38733</v>
      </c>
      <c r="F3608">
        <v>1030</v>
      </c>
      <c r="H3608" t="s">
        <v>76</v>
      </c>
      <c r="I3608" s="1">
        <v>38757</v>
      </c>
      <c r="J3608" t="s">
        <v>30</v>
      </c>
      <c r="K3608" t="s">
        <v>321</v>
      </c>
      <c r="L3608">
        <v>1</v>
      </c>
      <c r="N3608">
        <v>721026460</v>
      </c>
      <c r="O3608" t="s">
        <v>33</v>
      </c>
      <c r="P3608">
        <v>15</v>
      </c>
      <c r="S3608">
        <v>1005</v>
      </c>
      <c r="T3608" t="s">
        <v>355</v>
      </c>
      <c r="U3608">
        <v>1002</v>
      </c>
      <c r="V3608" t="s">
        <v>356</v>
      </c>
      <c r="W3608">
        <v>0</v>
      </c>
      <c r="X3608" t="s">
        <v>47</v>
      </c>
      <c r="Y3608" t="s">
        <v>70</v>
      </c>
      <c r="Z3608">
        <v>0.56999999999999995</v>
      </c>
      <c r="AA3608">
        <v>2</v>
      </c>
      <c r="AB3608">
        <v>0.01</v>
      </c>
      <c r="AC3608" t="s">
        <v>40</v>
      </c>
    </row>
    <row r="3609" spans="1:29" hidden="1" x14ac:dyDescent="0.25">
      <c r="A3609" t="s">
        <v>621</v>
      </c>
      <c r="B3609">
        <v>100</v>
      </c>
      <c r="C3609" t="s">
        <v>28</v>
      </c>
      <c r="D3609">
        <v>395725</v>
      </c>
      <c r="E3609" s="1">
        <v>38733</v>
      </c>
      <c r="F3609">
        <v>1100</v>
      </c>
      <c r="H3609" t="s">
        <v>76</v>
      </c>
      <c r="I3609" s="1">
        <v>38742</v>
      </c>
      <c r="J3609" t="s">
        <v>30</v>
      </c>
      <c r="K3609" t="s">
        <v>321</v>
      </c>
      <c r="L3609">
        <v>1</v>
      </c>
      <c r="N3609">
        <v>721026460</v>
      </c>
      <c r="O3609" t="s">
        <v>33</v>
      </c>
      <c r="P3609">
        <v>1</v>
      </c>
      <c r="S3609">
        <v>2920</v>
      </c>
      <c r="T3609" t="s">
        <v>431</v>
      </c>
      <c r="U3609">
        <v>680</v>
      </c>
      <c r="V3609" t="s">
        <v>432</v>
      </c>
      <c r="W3609">
        <v>1.6</v>
      </c>
      <c r="X3609" t="s">
        <v>40</v>
      </c>
      <c r="Y3609" t="s">
        <v>55</v>
      </c>
      <c r="Z3609">
        <v>0.54</v>
      </c>
      <c r="AA3609">
        <v>1.7</v>
      </c>
      <c r="AC3609" t="s">
        <v>40</v>
      </c>
    </row>
    <row r="3610" spans="1:29" hidden="1" x14ac:dyDescent="0.25">
      <c r="A3610" t="s">
        <v>621</v>
      </c>
      <c r="B3610">
        <v>100</v>
      </c>
      <c r="C3610" t="s">
        <v>28</v>
      </c>
      <c r="D3610">
        <v>393883</v>
      </c>
      <c r="E3610" s="1">
        <v>38701</v>
      </c>
      <c r="F3610">
        <v>730</v>
      </c>
      <c r="H3610" t="s">
        <v>76</v>
      </c>
      <c r="I3610" s="1">
        <v>38722</v>
      </c>
      <c r="J3610" t="s">
        <v>30</v>
      </c>
      <c r="K3610" t="s">
        <v>321</v>
      </c>
      <c r="L3610">
        <v>1</v>
      </c>
      <c r="N3610">
        <v>721026460</v>
      </c>
      <c r="O3610" t="s">
        <v>33</v>
      </c>
      <c r="P3610">
        <v>1</v>
      </c>
      <c r="S3610">
        <v>2920</v>
      </c>
      <c r="T3610" t="s">
        <v>431</v>
      </c>
      <c r="U3610">
        <v>680</v>
      </c>
      <c r="V3610" t="s">
        <v>432</v>
      </c>
      <c r="W3610">
        <v>0</v>
      </c>
      <c r="X3610" t="s">
        <v>40</v>
      </c>
      <c r="Y3610" t="s">
        <v>70</v>
      </c>
      <c r="Z3610">
        <v>0.54</v>
      </c>
      <c r="AA3610">
        <v>1.7</v>
      </c>
      <c r="AC3610" t="s">
        <v>40</v>
      </c>
    </row>
    <row r="3611" spans="1:29" hidden="1" x14ac:dyDescent="0.25">
      <c r="A3611" t="s">
        <v>621</v>
      </c>
      <c r="B3611">
        <v>100</v>
      </c>
      <c r="C3611" t="s">
        <v>28</v>
      </c>
      <c r="D3611">
        <v>391205</v>
      </c>
      <c r="E3611" s="1">
        <v>38665</v>
      </c>
      <c r="F3611">
        <v>1030</v>
      </c>
      <c r="H3611" t="s">
        <v>76</v>
      </c>
      <c r="I3611" s="1">
        <v>38687</v>
      </c>
      <c r="J3611" t="s">
        <v>30</v>
      </c>
      <c r="K3611" t="s">
        <v>321</v>
      </c>
      <c r="L3611">
        <v>1</v>
      </c>
      <c r="N3611">
        <v>721026460</v>
      </c>
      <c r="O3611" t="s">
        <v>33</v>
      </c>
      <c r="P3611">
        <v>1</v>
      </c>
      <c r="S3611">
        <v>2920</v>
      </c>
      <c r="T3611" t="s">
        <v>431</v>
      </c>
      <c r="U3611">
        <v>680</v>
      </c>
      <c r="V3611" t="s">
        <v>432</v>
      </c>
      <c r="W3611">
        <v>0</v>
      </c>
      <c r="X3611" t="s">
        <v>40</v>
      </c>
      <c r="Y3611" t="s">
        <v>70</v>
      </c>
      <c r="Z3611">
        <v>0.54</v>
      </c>
      <c r="AA3611">
        <v>1.7</v>
      </c>
      <c r="AC3611" t="s">
        <v>40</v>
      </c>
    </row>
    <row r="3612" spans="1:29" hidden="1" x14ac:dyDescent="0.25">
      <c r="A3612" t="s">
        <v>621</v>
      </c>
      <c r="B3612">
        <v>100</v>
      </c>
      <c r="C3612" t="s">
        <v>28</v>
      </c>
      <c r="D3612">
        <v>389494</v>
      </c>
      <c r="E3612" s="1">
        <v>38646</v>
      </c>
      <c r="F3612">
        <v>900</v>
      </c>
      <c r="H3612" t="s">
        <v>76</v>
      </c>
      <c r="I3612" s="1">
        <v>38660</v>
      </c>
      <c r="J3612" t="s">
        <v>30</v>
      </c>
      <c r="K3612" t="s">
        <v>321</v>
      </c>
      <c r="L3612">
        <v>1</v>
      </c>
      <c r="N3612">
        <v>721026460</v>
      </c>
      <c r="O3612" t="s">
        <v>33</v>
      </c>
      <c r="P3612">
        <v>1</v>
      </c>
      <c r="S3612">
        <v>2920</v>
      </c>
      <c r="T3612" t="s">
        <v>431</v>
      </c>
      <c r="U3612">
        <v>680</v>
      </c>
      <c r="V3612" t="s">
        <v>432</v>
      </c>
      <c r="W3612">
        <v>1</v>
      </c>
      <c r="X3612" t="s">
        <v>40</v>
      </c>
      <c r="Y3612" t="s">
        <v>55</v>
      </c>
      <c r="Z3612">
        <v>0.54</v>
      </c>
      <c r="AA3612">
        <v>1.7</v>
      </c>
      <c r="AC3612" t="s">
        <v>40</v>
      </c>
    </row>
    <row r="3613" spans="1:29" hidden="1" x14ac:dyDescent="0.25">
      <c r="A3613" t="s">
        <v>621</v>
      </c>
      <c r="B3613">
        <v>100</v>
      </c>
      <c r="C3613" t="s">
        <v>28</v>
      </c>
      <c r="D3613">
        <v>384273</v>
      </c>
      <c r="E3613" s="1">
        <v>38601</v>
      </c>
      <c r="F3613">
        <v>1400</v>
      </c>
      <c r="H3613" t="s">
        <v>76</v>
      </c>
      <c r="I3613" s="1">
        <v>38616</v>
      </c>
      <c r="J3613" t="s">
        <v>30</v>
      </c>
      <c r="K3613" t="s">
        <v>321</v>
      </c>
      <c r="L3613">
        <v>1</v>
      </c>
      <c r="N3613">
        <v>721026460</v>
      </c>
      <c r="O3613" t="s">
        <v>33</v>
      </c>
      <c r="P3613">
        <v>1</v>
      </c>
      <c r="S3613">
        <v>2920</v>
      </c>
      <c r="T3613" t="s">
        <v>431</v>
      </c>
      <c r="U3613">
        <v>680</v>
      </c>
      <c r="V3613" t="s">
        <v>432</v>
      </c>
      <c r="W3613">
        <v>1.5</v>
      </c>
      <c r="X3613" t="s">
        <v>40</v>
      </c>
      <c r="Y3613" t="s">
        <v>55</v>
      </c>
      <c r="Z3613">
        <v>0.54</v>
      </c>
      <c r="AA3613">
        <v>1.7</v>
      </c>
      <c r="AC3613" t="s">
        <v>40</v>
      </c>
    </row>
    <row r="3614" spans="1:29" hidden="1" x14ac:dyDescent="0.25">
      <c r="A3614" t="s">
        <v>621</v>
      </c>
      <c r="B3614">
        <v>100</v>
      </c>
      <c r="C3614" t="s">
        <v>28</v>
      </c>
      <c r="D3614">
        <v>381759</v>
      </c>
      <c r="E3614" s="1">
        <v>38579</v>
      </c>
      <c r="F3614">
        <v>1430</v>
      </c>
      <c r="H3614" t="s">
        <v>76</v>
      </c>
      <c r="I3614" s="1">
        <v>38597</v>
      </c>
      <c r="J3614" t="s">
        <v>30</v>
      </c>
      <c r="K3614" t="s">
        <v>321</v>
      </c>
      <c r="L3614">
        <v>1</v>
      </c>
      <c r="N3614">
        <v>721026460</v>
      </c>
      <c r="O3614" t="s">
        <v>33</v>
      </c>
      <c r="P3614">
        <v>1</v>
      </c>
      <c r="S3614">
        <v>2920</v>
      </c>
      <c r="T3614" t="s">
        <v>431</v>
      </c>
      <c r="U3614">
        <v>680</v>
      </c>
      <c r="V3614" t="s">
        <v>432</v>
      </c>
      <c r="W3614">
        <v>1.3</v>
      </c>
      <c r="X3614" t="s">
        <v>40</v>
      </c>
      <c r="Y3614" t="s">
        <v>55</v>
      </c>
      <c r="Z3614">
        <v>0.54</v>
      </c>
      <c r="AA3614">
        <v>1.7</v>
      </c>
      <c r="AC3614" t="s">
        <v>40</v>
      </c>
    </row>
    <row r="3615" spans="1:29" hidden="1" x14ac:dyDescent="0.25">
      <c r="A3615" t="s">
        <v>621</v>
      </c>
      <c r="B3615">
        <v>100</v>
      </c>
      <c r="C3615" t="s">
        <v>28</v>
      </c>
      <c r="D3615">
        <v>378651</v>
      </c>
      <c r="E3615" s="1">
        <v>38551</v>
      </c>
      <c r="F3615">
        <v>1530</v>
      </c>
      <c r="H3615" t="s">
        <v>76</v>
      </c>
      <c r="I3615" s="1">
        <v>38566</v>
      </c>
      <c r="J3615" t="s">
        <v>30</v>
      </c>
      <c r="K3615" t="s">
        <v>321</v>
      </c>
      <c r="L3615">
        <v>1</v>
      </c>
      <c r="N3615">
        <v>721026460</v>
      </c>
      <c r="O3615" t="s">
        <v>33</v>
      </c>
      <c r="P3615">
        <v>1</v>
      </c>
      <c r="S3615">
        <v>2920</v>
      </c>
      <c r="T3615" t="s">
        <v>431</v>
      </c>
      <c r="U3615">
        <v>680</v>
      </c>
      <c r="V3615" t="s">
        <v>432</v>
      </c>
      <c r="W3615">
        <v>2.5</v>
      </c>
      <c r="X3615" t="s">
        <v>40</v>
      </c>
      <c r="Y3615" t="s">
        <v>41</v>
      </c>
      <c r="Z3615">
        <v>0.54</v>
      </c>
      <c r="AA3615">
        <v>1.7</v>
      </c>
      <c r="AC3615" t="s">
        <v>40</v>
      </c>
    </row>
    <row r="3616" spans="1:29" hidden="1" x14ac:dyDescent="0.25">
      <c r="A3616" t="s">
        <v>621</v>
      </c>
      <c r="B3616">
        <v>100</v>
      </c>
      <c r="C3616" t="s">
        <v>28</v>
      </c>
      <c r="D3616">
        <v>373785</v>
      </c>
      <c r="E3616" s="1">
        <v>38511</v>
      </c>
      <c r="F3616">
        <v>930</v>
      </c>
      <c r="H3616" t="s">
        <v>76</v>
      </c>
      <c r="I3616" s="1">
        <v>38530</v>
      </c>
      <c r="J3616" t="s">
        <v>30</v>
      </c>
      <c r="K3616" t="s">
        <v>321</v>
      </c>
      <c r="L3616">
        <v>1</v>
      </c>
      <c r="N3616">
        <v>721026460</v>
      </c>
      <c r="O3616" t="s">
        <v>33</v>
      </c>
      <c r="P3616">
        <v>1</v>
      </c>
      <c r="S3616">
        <v>2920</v>
      </c>
      <c r="T3616" t="s">
        <v>431</v>
      </c>
      <c r="U3616">
        <v>680</v>
      </c>
      <c r="V3616" t="s">
        <v>432</v>
      </c>
      <c r="W3616">
        <v>1.3</v>
      </c>
      <c r="X3616" t="s">
        <v>40</v>
      </c>
      <c r="Y3616" t="s">
        <v>55</v>
      </c>
      <c r="Z3616">
        <v>0.54</v>
      </c>
      <c r="AA3616">
        <v>1.7</v>
      </c>
      <c r="AC3616" t="s">
        <v>40</v>
      </c>
    </row>
    <row r="3617" spans="1:29" hidden="1" x14ac:dyDescent="0.25">
      <c r="A3617" t="s">
        <v>621</v>
      </c>
      <c r="B3617">
        <v>100</v>
      </c>
      <c r="C3617" t="s">
        <v>28</v>
      </c>
      <c r="D3617">
        <v>369529</v>
      </c>
      <c r="E3617" s="1">
        <v>38474</v>
      </c>
      <c r="F3617">
        <v>1145</v>
      </c>
      <c r="H3617" t="s">
        <v>76</v>
      </c>
      <c r="I3617" s="1">
        <v>38484</v>
      </c>
      <c r="J3617" t="s">
        <v>30</v>
      </c>
      <c r="K3617" t="s">
        <v>321</v>
      </c>
      <c r="L3617">
        <v>1</v>
      </c>
      <c r="N3617">
        <v>721026460</v>
      </c>
      <c r="O3617" t="s">
        <v>33</v>
      </c>
      <c r="P3617">
        <v>1</v>
      </c>
      <c r="S3617">
        <v>2920</v>
      </c>
      <c r="T3617" t="s">
        <v>431</v>
      </c>
      <c r="U3617">
        <v>680</v>
      </c>
      <c r="V3617" t="s">
        <v>432</v>
      </c>
      <c r="W3617">
        <v>1.5</v>
      </c>
      <c r="X3617" t="s">
        <v>40</v>
      </c>
      <c r="Y3617" t="s">
        <v>55</v>
      </c>
      <c r="Z3617">
        <v>0.54</v>
      </c>
      <c r="AA3617">
        <v>1.7</v>
      </c>
      <c r="AC3617" t="s">
        <v>40</v>
      </c>
    </row>
    <row r="3618" spans="1:29" hidden="1" x14ac:dyDescent="0.25">
      <c r="A3618" t="s">
        <v>621</v>
      </c>
      <c r="B3618">
        <v>100</v>
      </c>
      <c r="C3618" t="s">
        <v>28</v>
      </c>
      <c r="D3618">
        <v>366503</v>
      </c>
      <c r="E3618" s="1">
        <v>38446</v>
      </c>
      <c r="F3618">
        <v>1000</v>
      </c>
      <c r="H3618" t="s">
        <v>76</v>
      </c>
      <c r="I3618" s="1">
        <v>38460</v>
      </c>
      <c r="J3618" t="s">
        <v>30</v>
      </c>
      <c r="K3618" t="s">
        <v>321</v>
      </c>
      <c r="L3618">
        <v>1</v>
      </c>
      <c r="N3618">
        <v>721026460</v>
      </c>
      <c r="O3618" t="s">
        <v>33</v>
      </c>
      <c r="P3618">
        <v>1</v>
      </c>
      <c r="S3618">
        <v>2920</v>
      </c>
      <c r="T3618" t="s">
        <v>431</v>
      </c>
      <c r="U3618">
        <v>680</v>
      </c>
      <c r="V3618" t="s">
        <v>432</v>
      </c>
      <c r="W3618">
        <v>0.98</v>
      </c>
      <c r="X3618" t="s">
        <v>40</v>
      </c>
      <c r="Y3618" t="s">
        <v>55</v>
      </c>
      <c r="Z3618">
        <v>0.54</v>
      </c>
      <c r="AA3618">
        <v>1.7</v>
      </c>
      <c r="AC3618" t="s">
        <v>40</v>
      </c>
    </row>
    <row r="3619" spans="1:29" hidden="1" x14ac:dyDescent="0.25">
      <c r="A3619" t="s">
        <v>566</v>
      </c>
      <c r="B3619">
        <v>100</v>
      </c>
      <c r="C3619" t="s">
        <v>28</v>
      </c>
      <c r="D3619">
        <v>360657</v>
      </c>
      <c r="E3619" s="1">
        <v>38369</v>
      </c>
      <c r="F3619">
        <v>1400</v>
      </c>
      <c r="H3619" t="s">
        <v>76</v>
      </c>
      <c r="I3619" s="1">
        <v>38406</v>
      </c>
      <c r="J3619" t="s">
        <v>30</v>
      </c>
      <c r="K3619" t="s">
        <v>321</v>
      </c>
      <c r="L3619">
        <v>1</v>
      </c>
      <c r="N3619">
        <v>721026460</v>
      </c>
      <c r="O3619" t="s">
        <v>33</v>
      </c>
      <c r="P3619">
        <v>22</v>
      </c>
      <c r="S3619">
        <v>2110</v>
      </c>
      <c r="T3619" t="s">
        <v>567</v>
      </c>
      <c r="U3619">
        <v>39760</v>
      </c>
      <c r="V3619" t="s">
        <v>567</v>
      </c>
      <c r="W3619">
        <v>0</v>
      </c>
      <c r="X3619" t="s">
        <v>47</v>
      </c>
      <c r="Y3619" t="s">
        <v>70</v>
      </c>
      <c r="Z3619">
        <v>0.1</v>
      </c>
      <c r="AB3619">
        <v>50</v>
      </c>
      <c r="AC3619" t="s">
        <v>47</v>
      </c>
    </row>
    <row r="3620" spans="1:29" hidden="1" x14ac:dyDescent="0.25">
      <c r="A3620" t="s">
        <v>566</v>
      </c>
      <c r="B3620">
        <v>100</v>
      </c>
      <c r="C3620" t="s">
        <v>28</v>
      </c>
      <c r="D3620">
        <v>360657</v>
      </c>
      <c r="E3620" s="1">
        <v>38369</v>
      </c>
      <c r="F3620">
        <v>1400</v>
      </c>
      <c r="H3620" t="s">
        <v>76</v>
      </c>
      <c r="I3620" s="1">
        <v>38406</v>
      </c>
      <c r="J3620" t="s">
        <v>30</v>
      </c>
      <c r="K3620" t="s">
        <v>321</v>
      </c>
      <c r="L3620">
        <v>1</v>
      </c>
      <c r="N3620">
        <v>721026460</v>
      </c>
      <c r="O3620" t="s">
        <v>33</v>
      </c>
      <c r="P3620">
        <v>22</v>
      </c>
      <c r="S3620">
        <v>2066</v>
      </c>
      <c r="T3620" t="s">
        <v>568</v>
      </c>
      <c r="U3620">
        <v>4258</v>
      </c>
      <c r="V3620" t="s">
        <v>568</v>
      </c>
      <c r="W3620">
        <v>0</v>
      </c>
      <c r="X3620" t="s">
        <v>47</v>
      </c>
      <c r="Y3620" t="s">
        <v>70</v>
      </c>
      <c r="Z3620">
        <v>0.5</v>
      </c>
      <c r="AC3620" t="s">
        <v>47</v>
      </c>
    </row>
    <row r="3621" spans="1:29" hidden="1" x14ac:dyDescent="0.25">
      <c r="A3621" t="s">
        <v>566</v>
      </c>
      <c r="B3621">
        <v>100</v>
      </c>
      <c r="C3621" t="s">
        <v>28</v>
      </c>
      <c r="D3621">
        <v>360657</v>
      </c>
      <c r="E3621" s="1">
        <v>38369</v>
      </c>
      <c r="F3621">
        <v>1400</v>
      </c>
      <c r="H3621" t="s">
        <v>76</v>
      </c>
      <c r="I3621" s="1">
        <v>38406</v>
      </c>
      <c r="J3621" t="s">
        <v>30</v>
      </c>
      <c r="K3621" t="s">
        <v>321</v>
      </c>
      <c r="L3621">
        <v>1</v>
      </c>
      <c r="N3621">
        <v>721026460</v>
      </c>
      <c r="O3621" t="s">
        <v>33</v>
      </c>
      <c r="P3621">
        <v>22</v>
      </c>
      <c r="S3621">
        <v>2034</v>
      </c>
      <c r="T3621" t="s">
        <v>572</v>
      </c>
      <c r="U3621">
        <v>39941</v>
      </c>
      <c r="V3621" t="s">
        <v>573</v>
      </c>
      <c r="W3621">
        <v>0</v>
      </c>
      <c r="X3621" t="s">
        <v>47</v>
      </c>
      <c r="Y3621" t="s">
        <v>70</v>
      </c>
      <c r="Z3621">
        <v>6</v>
      </c>
      <c r="AB3621">
        <v>700</v>
      </c>
      <c r="AC3621" t="s">
        <v>47</v>
      </c>
    </row>
    <row r="3622" spans="1:29" hidden="1" x14ac:dyDescent="0.25">
      <c r="A3622" t="s">
        <v>566</v>
      </c>
      <c r="B3622">
        <v>100</v>
      </c>
      <c r="C3622" t="s">
        <v>28</v>
      </c>
      <c r="D3622">
        <v>360657</v>
      </c>
      <c r="E3622" s="1">
        <v>38369</v>
      </c>
      <c r="F3622">
        <v>1400</v>
      </c>
      <c r="H3622" t="s">
        <v>76</v>
      </c>
      <c r="I3622" s="1">
        <v>38406</v>
      </c>
      <c r="J3622" t="s">
        <v>30</v>
      </c>
      <c r="K3622" t="s">
        <v>321</v>
      </c>
      <c r="L3622">
        <v>1</v>
      </c>
      <c r="N3622">
        <v>721026460</v>
      </c>
      <c r="O3622" t="s">
        <v>33</v>
      </c>
      <c r="P3622">
        <v>22</v>
      </c>
      <c r="S3622">
        <v>2043</v>
      </c>
      <c r="T3622" t="s">
        <v>574</v>
      </c>
      <c r="U3622">
        <v>82586</v>
      </c>
      <c r="V3622" t="s">
        <v>574</v>
      </c>
      <c r="W3622">
        <v>0</v>
      </c>
      <c r="X3622" t="s">
        <v>47</v>
      </c>
      <c r="Y3622" t="s">
        <v>70</v>
      </c>
      <c r="Z3622">
        <v>0.5</v>
      </c>
      <c r="AB3622">
        <v>4</v>
      </c>
      <c r="AC3622" t="s">
        <v>47</v>
      </c>
    </row>
    <row r="3623" spans="1:29" hidden="1" x14ac:dyDescent="0.25">
      <c r="A3623" t="s">
        <v>566</v>
      </c>
      <c r="B3623">
        <v>100</v>
      </c>
      <c r="C3623" t="s">
        <v>28</v>
      </c>
      <c r="D3623">
        <v>360657</v>
      </c>
      <c r="E3623" s="1">
        <v>38369</v>
      </c>
      <c r="F3623">
        <v>1400</v>
      </c>
      <c r="H3623" t="s">
        <v>76</v>
      </c>
      <c r="I3623" s="1">
        <v>38406</v>
      </c>
      <c r="J3623" t="s">
        <v>30</v>
      </c>
      <c r="K3623" t="s">
        <v>321</v>
      </c>
      <c r="L3623">
        <v>1</v>
      </c>
      <c r="N3623">
        <v>721026460</v>
      </c>
      <c r="O3623" t="s">
        <v>33</v>
      </c>
      <c r="P3623">
        <v>22</v>
      </c>
      <c r="S3623">
        <v>2044</v>
      </c>
      <c r="T3623" t="s">
        <v>575</v>
      </c>
      <c r="U3623">
        <v>82587</v>
      </c>
      <c r="V3623" t="s">
        <v>575</v>
      </c>
      <c r="W3623">
        <v>0</v>
      </c>
      <c r="X3623" t="s">
        <v>47</v>
      </c>
      <c r="Y3623" t="s">
        <v>70</v>
      </c>
      <c r="Z3623">
        <v>0.7</v>
      </c>
      <c r="AB3623">
        <v>2</v>
      </c>
      <c r="AC3623" t="s">
        <v>47</v>
      </c>
    </row>
    <row r="3624" spans="1:29" hidden="1" x14ac:dyDescent="0.25">
      <c r="A3624" t="s">
        <v>566</v>
      </c>
      <c r="B3624">
        <v>100</v>
      </c>
      <c r="C3624" t="s">
        <v>28</v>
      </c>
      <c r="D3624">
        <v>360657</v>
      </c>
      <c r="E3624" s="1">
        <v>38369</v>
      </c>
      <c r="F3624">
        <v>1400</v>
      </c>
      <c r="H3624" t="s">
        <v>76</v>
      </c>
      <c r="I3624" s="1">
        <v>38406</v>
      </c>
      <c r="J3624" t="s">
        <v>30</v>
      </c>
      <c r="K3624" t="s">
        <v>321</v>
      </c>
      <c r="L3624">
        <v>1</v>
      </c>
      <c r="N3624">
        <v>721026460</v>
      </c>
      <c r="O3624" t="s">
        <v>33</v>
      </c>
      <c r="P3624">
        <v>22</v>
      </c>
      <c r="S3624">
        <v>2047</v>
      </c>
      <c r="T3624" t="s">
        <v>577</v>
      </c>
      <c r="U3624">
        <v>39053</v>
      </c>
      <c r="V3624" t="s">
        <v>578</v>
      </c>
      <c r="W3624">
        <v>0</v>
      </c>
      <c r="X3624" t="s">
        <v>47</v>
      </c>
      <c r="Y3624" t="s">
        <v>70</v>
      </c>
      <c r="Z3624">
        <v>0.5</v>
      </c>
      <c r="AB3624">
        <v>3</v>
      </c>
      <c r="AC3624" t="s">
        <v>47</v>
      </c>
    </row>
    <row r="3625" spans="1:29" hidden="1" x14ac:dyDescent="0.25">
      <c r="A3625" t="s">
        <v>566</v>
      </c>
      <c r="B3625">
        <v>100</v>
      </c>
      <c r="C3625" t="s">
        <v>28</v>
      </c>
      <c r="D3625">
        <v>360657</v>
      </c>
      <c r="E3625" s="1">
        <v>38369</v>
      </c>
      <c r="F3625">
        <v>1400</v>
      </c>
      <c r="H3625" t="s">
        <v>76</v>
      </c>
      <c r="I3625" s="1">
        <v>38406</v>
      </c>
      <c r="J3625" t="s">
        <v>30</v>
      </c>
      <c r="K3625" t="s">
        <v>321</v>
      </c>
      <c r="L3625">
        <v>1</v>
      </c>
      <c r="N3625">
        <v>721026460</v>
      </c>
      <c r="O3625" t="s">
        <v>33</v>
      </c>
      <c r="P3625">
        <v>22</v>
      </c>
      <c r="S3625">
        <v>2022</v>
      </c>
      <c r="T3625" t="s">
        <v>579</v>
      </c>
      <c r="U3625">
        <v>39051</v>
      </c>
      <c r="V3625" t="s">
        <v>579</v>
      </c>
      <c r="W3625">
        <v>0</v>
      </c>
      <c r="X3625" t="s">
        <v>47</v>
      </c>
      <c r="Y3625" t="s">
        <v>70</v>
      </c>
      <c r="Z3625">
        <v>0.5</v>
      </c>
      <c r="AC3625" t="s">
        <v>47</v>
      </c>
    </row>
    <row r="3626" spans="1:29" hidden="1" x14ac:dyDescent="0.25">
      <c r="A3626" t="s">
        <v>566</v>
      </c>
      <c r="B3626">
        <v>100</v>
      </c>
      <c r="C3626" t="s">
        <v>28</v>
      </c>
      <c r="D3626">
        <v>360657</v>
      </c>
      <c r="E3626" s="1">
        <v>38369</v>
      </c>
      <c r="F3626">
        <v>1400</v>
      </c>
      <c r="H3626" t="s">
        <v>76</v>
      </c>
      <c r="I3626" s="1">
        <v>38406</v>
      </c>
      <c r="J3626" t="s">
        <v>30</v>
      </c>
      <c r="K3626" t="s">
        <v>321</v>
      </c>
      <c r="L3626">
        <v>1</v>
      </c>
      <c r="N3626">
        <v>721026460</v>
      </c>
      <c r="O3626" t="s">
        <v>33</v>
      </c>
      <c r="P3626">
        <v>22</v>
      </c>
      <c r="S3626">
        <v>2046</v>
      </c>
      <c r="T3626" t="s">
        <v>586</v>
      </c>
      <c r="U3626">
        <v>81405</v>
      </c>
      <c r="V3626" t="s">
        <v>586</v>
      </c>
      <c r="W3626">
        <v>0</v>
      </c>
      <c r="X3626" t="s">
        <v>47</v>
      </c>
      <c r="Y3626" t="s">
        <v>70</v>
      </c>
      <c r="Z3626">
        <v>0.9</v>
      </c>
      <c r="AB3626">
        <v>40</v>
      </c>
      <c r="AC3626" t="s">
        <v>47</v>
      </c>
    </row>
    <row r="3627" spans="1:29" hidden="1" x14ac:dyDescent="0.25">
      <c r="A3627" t="s">
        <v>566</v>
      </c>
      <c r="B3627">
        <v>100</v>
      </c>
      <c r="C3627" t="s">
        <v>28</v>
      </c>
      <c r="D3627">
        <v>360657</v>
      </c>
      <c r="E3627" s="1">
        <v>38369</v>
      </c>
      <c r="F3627">
        <v>1400</v>
      </c>
      <c r="H3627" t="s">
        <v>76</v>
      </c>
      <c r="I3627" s="1">
        <v>38406</v>
      </c>
      <c r="J3627" t="s">
        <v>30</v>
      </c>
      <c r="K3627" t="s">
        <v>321</v>
      </c>
      <c r="L3627">
        <v>1</v>
      </c>
      <c r="N3627">
        <v>721026460</v>
      </c>
      <c r="O3627" t="s">
        <v>33</v>
      </c>
      <c r="P3627">
        <v>22</v>
      </c>
      <c r="S3627">
        <v>2959</v>
      </c>
      <c r="T3627" t="s">
        <v>587</v>
      </c>
      <c r="U3627">
        <v>39350</v>
      </c>
      <c r="V3627" t="s">
        <v>587</v>
      </c>
      <c r="W3627">
        <v>0</v>
      </c>
      <c r="X3627" t="s">
        <v>47</v>
      </c>
      <c r="Y3627" t="s">
        <v>70</v>
      </c>
      <c r="Z3627">
        <v>0.4</v>
      </c>
      <c r="AA3627">
        <v>1.3</v>
      </c>
      <c r="AB3627">
        <v>2</v>
      </c>
      <c r="AC3627" t="s">
        <v>47</v>
      </c>
    </row>
    <row r="3628" spans="1:29" hidden="1" x14ac:dyDescent="0.25">
      <c r="A3628" t="s">
        <v>566</v>
      </c>
      <c r="B3628">
        <v>100</v>
      </c>
      <c r="C3628" t="s">
        <v>28</v>
      </c>
      <c r="D3628">
        <v>360657</v>
      </c>
      <c r="E3628" s="1">
        <v>38369</v>
      </c>
      <c r="F3628">
        <v>1400</v>
      </c>
      <c r="H3628" t="s">
        <v>76</v>
      </c>
      <c r="I3628" s="1">
        <v>38406</v>
      </c>
      <c r="J3628" t="s">
        <v>30</v>
      </c>
      <c r="K3628" t="s">
        <v>321</v>
      </c>
      <c r="L3628">
        <v>1</v>
      </c>
      <c r="N3628">
        <v>721026460</v>
      </c>
      <c r="O3628" t="s">
        <v>33</v>
      </c>
      <c r="P3628">
        <v>22</v>
      </c>
      <c r="S3628">
        <v>2031</v>
      </c>
      <c r="T3628" t="s">
        <v>588</v>
      </c>
      <c r="U3628">
        <v>38432</v>
      </c>
      <c r="V3628" t="s">
        <v>588</v>
      </c>
      <c r="W3628">
        <v>0</v>
      </c>
      <c r="X3628" t="s">
        <v>47</v>
      </c>
      <c r="Y3628" t="s">
        <v>70</v>
      </c>
      <c r="Z3628">
        <v>1</v>
      </c>
      <c r="AB3628">
        <v>200</v>
      </c>
      <c r="AC3628" t="s">
        <v>47</v>
      </c>
    </row>
    <row r="3629" spans="1:29" hidden="1" x14ac:dyDescent="0.25">
      <c r="A3629" t="s">
        <v>566</v>
      </c>
      <c r="B3629">
        <v>100</v>
      </c>
      <c r="C3629" t="s">
        <v>28</v>
      </c>
      <c r="D3629">
        <v>360657</v>
      </c>
      <c r="E3629" s="1">
        <v>38369</v>
      </c>
      <c r="F3629">
        <v>1400</v>
      </c>
      <c r="H3629" t="s">
        <v>76</v>
      </c>
      <c r="I3629" s="1">
        <v>38406</v>
      </c>
      <c r="J3629" t="s">
        <v>30</v>
      </c>
      <c r="K3629" t="s">
        <v>321</v>
      </c>
      <c r="L3629">
        <v>1</v>
      </c>
      <c r="N3629">
        <v>721026460</v>
      </c>
      <c r="O3629" t="s">
        <v>33</v>
      </c>
      <c r="P3629">
        <v>22</v>
      </c>
      <c r="S3629">
        <v>2041</v>
      </c>
      <c r="T3629" t="s">
        <v>589</v>
      </c>
      <c r="U3629">
        <v>81287</v>
      </c>
      <c r="V3629" t="s">
        <v>589</v>
      </c>
      <c r="W3629">
        <v>0</v>
      </c>
      <c r="X3629" t="s">
        <v>47</v>
      </c>
      <c r="Y3629" t="s">
        <v>70</v>
      </c>
      <c r="Z3629">
        <v>0.1</v>
      </c>
      <c r="AB3629">
        <v>7</v>
      </c>
      <c r="AC3629" t="s">
        <v>47</v>
      </c>
    </row>
    <row r="3630" spans="1:29" hidden="1" x14ac:dyDescent="0.25">
      <c r="A3630" t="s">
        <v>566</v>
      </c>
      <c r="B3630">
        <v>100</v>
      </c>
      <c r="C3630" t="s">
        <v>28</v>
      </c>
      <c r="D3630">
        <v>360657</v>
      </c>
      <c r="E3630" s="1">
        <v>38369</v>
      </c>
      <c r="F3630">
        <v>1400</v>
      </c>
      <c r="H3630" t="s">
        <v>76</v>
      </c>
      <c r="I3630" s="1">
        <v>38406</v>
      </c>
      <c r="J3630" t="s">
        <v>30</v>
      </c>
      <c r="K3630" t="s">
        <v>321</v>
      </c>
      <c r="L3630">
        <v>1</v>
      </c>
      <c r="N3630">
        <v>721026460</v>
      </c>
      <c r="O3630" t="s">
        <v>33</v>
      </c>
      <c r="P3630">
        <v>22</v>
      </c>
      <c r="S3630">
        <v>2032</v>
      </c>
      <c r="T3630" t="s">
        <v>590</v>
      </c>
      <c r="U3630">
        <v>78885</v>
      </c>
      <c r="V3630" t="s">
        <v>590</v>
      </c>
      <c r="W3630">
        <v>0</v>
      </c>
      <c r="X3630" t="s">
        <v>47</v>
      </c>
      <c r="Y3630" t="s">
        <v>70</v>
      </c>
      <c r="Z3630">
        <v>0.4</v>
      </c>
      <c r="AB3630">
        <v>20</v>
      </c>
      <c r="AC3630" t="s">
        <v>47</v>
      </c>
    </row>
    <row r="3631" spans="1:29" hidden="1" x14ac:dyDescent="0.25">
      <c r="A3631" t="s">
        <v>566</v>
      </c>
      <c r="B3631">
        <v>100</v>
      </c>
      <c r="C3631" t="s">
        <v>28</v>
      </c>
      <c r="D3631">
        <v>360657</v>
      </c>
      <c r="E3631" s="1">
        <v>38369</v>
      </c>
      <c r="F3631">
        <v>1400</v>
      </c>
      <c r="H3631" t="s">
        <v>76</v>
      </c>
      <c r="I3631" s="1">
        <v>38406</v>
      </c>
      <c r="J3631" t="s">
        <v>30</v>
      </c>
      <c r="K3631" t="s">
        <v>321</v>
      </c>
      <c r="L3631">
        <v>1</v>
      </c>
      <c r="N3631">
        <v>721026460</v>
      </c>
      <c r="O3631" t="s">
        <v>33</v>
      </c>
      <c r="P3631">
        <v>22</v>
      </c>
      <c r="S3631">
        <v>2063</v>
      </c>
      <c r="T3631" t="s">
        <v>626</v>
      </c>
      <c r="U3631">
        <v>34675</v>
      </c>
      <c r="V3631" t="s">
        <v>626</v>
      </c>
      <c r="W3631">
        <v>0</v>
      </c>
      <c r="X3631" t="s">
        <v>47</v>
      </c>
      <c r="Y3631" t="s">
        <v>70</v>
      </c>
      <c r="Z3631">
        <v>5.2000000000000002E-6</v>
      </c>
      <c r="AB3631">
        <v>3.0000000000000001E-5</v>
      </c>
      <c r="AC3631" t="s">
        <v>47</v>
      </c>
    </row>
    <row r="3632" spans="1:29" hidden="1" x14ac:dyDescent="0.25">
      <c r="A3632" t="s">
        <v>566</v>
      </c>
      <c r="B3632">
        <v>100</v>
      </c>
      <c r="C3632" t="s">
        <v>28</v>
      </c>
      <c r="D3632">
        <v>360657</v>
      </c>
      <c r="E3632" s="1">
        <v>38369</v>
      </c>
      <c r="F3632">
        <v>1400</v>
      </c>
      <c r="H3632" t="s">
        <v>76</v>
      </c>
      <c r="I3632" s="1">
        <v>38406</v>
      </c>
      <c r="J3632" t="s">
        <v>30</v>
      </c>
      <c r="K3632" t="s">
        <v>321</v>
      </c>
      <c r="L3632">
        <v>1</v>
      </c>
      <c r="N3632">
        <v>721026460</v>
      </c>
      <c r="O3632" t="s">
        <v>33</v>
      </c>
      <c r="P3632">
        <v>22</v>
      </c>
      <c r="S3632">
        <v>2036</v>
      </c>
      <c r="T3632" t="s">
        <v>597</v>
      </c>
      <c r="U3632">
        <v>38865</v>
      </c>
      <c r="V3632" t="s">
        <v>597</v>
      </c>
      <c r="W3632">
        <v>0</v>
      </c>
      <c r="X3632" t="s">
        <v>47</v>
      </c>
      <c r="Y3632" t="s">
        <v>70</v>
      </c>
      <c r="Z3632">
        <v>1</v>
      </c>
      <c r="AB3632">
        <v>200</v>
      </c>
      <c r="AC3632" t="s">
        <v>47</v>
      </c>
    </row>
    <row r="3633" spans="1:29" hidden="1" x14ac:dyDescent="0.25">
      <c r="A3633" t="s">
        <v>566</v>
      </c>
      <c r="B3633">
        <v>100</v>
      </c>
      <c r="C3633" t="s">
        <v>28</v>
      </c>
      <c r="D3633">
        <v>360657</v>
      </c>
      <c r="E3633" s="1">
        <v>38369</v>
      </c>
      <c r="F3633">
        <v>1400</v>
      </c>
      <c r="H3633" t="s">
        <v>76</v>
      </c>
      <c r="I3633" s="1">
        <v>38406</v>
      </c>
      <c r="J3633" t="s">
        <v>30</v>
      </c>
      <c r="K3633" t="s">
        <v>321</v>
      </c>
      <c r="L3633">
        <v>1</v>
      </c>
      <c r="N3633">
        <v>721026460</v>
      </c>
      <c r="O3633" t="s">
        <v>33</v>
      </c>
      <c r="P3633">
        <v>22</v>
      </c>
      <c r="S3633">
        <v>2326</v>
      </c>
      <c r="T3633" t="s">
        <v>598</v>
      </c>
      <c r="U3633">
        <v>39032</v>
      </c>
      <c r="V3633" t="s">
        <v>598</v>
      </c>
      <c r="W3633">
        <v>0</v>
      </c>
      <c r="X3633" t="s">
        <v>47</v>
      </c>
      <c r="Y3633" t="s">
        <v>70</v>
      </c>
      <c r="Z3633">
        <v>0.04</v>
      </c>
      <c r="AB3633">
        <v>1</v>
      </c>
      <c r="AC3633" t="s">
        <v>47</v>
      </c>
    </row>
    <row r="3634" spans="1:29" hidden="1" x14ac:dyDescent="0.25">
      <c r="A3634" t="s">
        <v>566</v>
      </c>
      <c r="B3634">
        <v>100</v>
      </c>
      <c r="C3634" t="s">
        <v>28</v>
      </c>
      <c r="D3634">
        <v>360657</v>
      </c>
      <c r="E3634" s="1">
        <v>38369</v>
      </c>
      <c r="F3634">
        <v>1400</v>
      </c>
      <c r="H3634" t="s">
        <v>76</v>
      </c>
      <c r="I3634" s="1">
        <v>38406</v>
      </c>
      <c r="J3634" t="s">
        <v>30</v>
      </c>
      <c r="K3634" t="s">
        <v>321</v>
      </c>
      <c r="L3634">
        <v>1</v>
      </c>
      <c r="N3634">
        <v>721026460</v>
      </c>
      <c r="O3634" t="s">
        <v>33</v>
      </c>
      <c r="P3634">
        <v>22</v>
      </c>
      <c r="S3634">
        <v>2040</v>
      </c>
      <c r="T3634" t="s">
        <v>599</v>
      </c>
      <c r="U3634">
        <v>39720</v>
      </c>
      <c r="V3634" t="s">
        <v>600</v>
      </c>
      <c r="W3634">
        <v>0</v>
      </c>
      <c r="X3634" t="s">
        <v>47</v>
      </c>
      <c r="Y3634" t="s">
        <v>70</v>
      </c>
      <c r="Z3634">
        <v>0.1</v>
      </c>
      <c r="AB3634">
        <v>500</v>
      </c>
      <c r="AC3634" t="s">
        <v>47</v>
      </c>
    </row>
    <row r="3635" spans="1:29" hidden="1" x14ac:dyDescent="0.25">
      <c r="A3635" t="s">
        <v>566</v>
      </c>
      <c r="B3635">
        <v>100</v>
      </c>
      <c r="C3635" t="s">
        <v>28</v>
      </c>
      <c r="D3635">
        <v>360657</v>
      </c>
      <c r="E3635" s="1">
        <v>38369</v>
      </c>
      <c r="F3635">
        <v>1400</v>
      </c>
      <c r="H3635" t="s">
        <v>76</v>
      </c>
      <c r="I3635" s="1">
        <v>38406</v>
      </c>
      <c r="J3635" t="s">
        <v>30</v>
      </c>
      <c r="K3635" t="s">
        <v>321</v>
      </c>
      <c r="L3635">
        <v>1</v>
      </c>
      <c r="N3635">
        <v>721026460</v>
      </c>
      <c r="O3635" t="s">
        <v>33</v>
      </c>
      <c r="P3635">
        <v>22</v>
      </c>
      <c r="S3635">
        <v>2383</v>
      </c>
      <c r="T3635" t="s">
        <v>602</v>
      </c>
      <c r="U3635">
        <v>39516</v>
      </c>
      <c r="V3635" t="s">
        <v>603</v>
      </c>
      <c r="W3635">
        <v>0</v>
      </c>
      <c r="X3635" t="s">
        <v>47</v>
      </c>
      <c r="Y3635" t="s">
        <v>70</v>
      </c>
      <c r="Z3635">
        <v>0.11</v>
      </c>
      <c r="AA3635">
        <v>0.37</v>
      </c>
      <c r="AB3635">
        <v>0.5</v>
      </c>
      <c r="AC3635" t="s">
        <v>47</v>
      </c>
    </row>
    <row r="3636" spans="1:29" hidden="1" x14ac:dyDescent="0.25">
      <c r="A3636" t="s">
        <v>566</v>
      </c>
      <c r="B3636">
        <v>100</v>
      </c>
      <c r="C3636" t="s">
        <v>28</v>
      </c>
      <c r="D3636">
        <v>360657</v>
      </c>
      <c r="E3636" s="1">
        <v>38369</v>
      </c>
      <c r="F3636">
        <v>1400</v>
      </c>
      <c r="H3636" t="s">
        <v>76</v>
      </c>
      <c r="I3636" s="1">
        <v>38406</v>
      </c>
      <c r="J3636" t="s">
        <v>30</v>
      </c>
      <c r="K3636" t="s">
        <v>321</v>
      </c>
      <c r="L3636">
        <v>1</v>
      </c>
      <c r="N3636">
        <v>721026460</v>
      </c>
      <c r="O3636" t="s">
        <v>33</v>
      </c>
      <c r="P3636">
        <v>22</v>
      </c>
      <c r="S3636">
        <v>2105</v>
      </c>
      <c r="T3636" t="s">
        <v>604</v>
      </c>
      <c r="U3636">
        <v>39730</v>
      </c>
      <c r="V3636" t="s">
        <v>604</v>
      </c>
      <c r="W3636">
        <v>0</v>
      </c>
      <c r="X3636" t="s">
        <v>47</v>
      </c>
      <c r="Y3636" t="s">
        <v>70</v>
      </c>
      <c r="Z3636">
        <v>0.1</v>
      </c>
      <c r="AB3636">
        <v>70</v>
      </c>
      <c r="AC3636" t="s">
        <v>47</v>
      </c>
    </row>
    <row r="3637" spans="1:29" hidden="1" x14ac:dyDescent="0.25">
      <c r="A3637" t="s">
        <v>566</v>
      </c>
      <c r="B3637">
        <v>100</v>
      </c>
      <c r="C3637" t="s">
        <v>28</v>
      </c>
      <c r="D3637">
        <v>360657</v>
      </c>
      <c r="E3637" s="1">
        <v>38369</v>
      </c>
      <c r="F3637">
        <v>1400</v>
      </c>
      <c r="H3637" t="s">
        <v>76</v>
      </c>
      <c r="I3637" s="1">
        <v>38406</v>
      </c>
      <c r="J3637" t="s">
        <v>30</v>
      </c>
      <c r="K3637" t="s">
        <v>321</v>
      </c>
      <c r="L3637">
        <v>1</v>
      </c>
      <c r="N3637">
        <v>721026460</v>
      </c>
      <c r="O3637" t="s">
        <v>33</v>
      </c>
      <c r="P3637">
        <v>22</v>
      </c>
      <c r="S3637">
        <v>2020</v>
      </c>
      <c r="T3637" t="s">
        <v>606</v>
      </c>
      <c r="U3637">
        <v>39400</v>
      </c>
      <c r="V3637" t="s">
        <v>606</v>
      </c>
      <c r="W3637">
        <v>0</v>
      </c>
      <c r="X3637" t="s">
        <v>47</v>
      </c>
      <c r="Y3637" t="s">
        <v>70</v>
      </c>
      <c r="Z3637">
        <v>0.47</v>
      </c>
      <c r="AA3637">
        <v>1.6</v>
      </c>
      <c r="AB3637">
        <v>3</v>
      </c>
      <c r="AC3637" t="s">
        <v>47</v>
      </c>
    </row>
    <row r="3638" spans="1:29" hidden="1" x14ac:dyDescent="0.25">
      <c r="A3638" t="s">
        <v>566</v>
      </c>
      <c r="B3638">
        <v>100</v>
      </c>
      <c r="C3638" t="s">
        <v>28</v>
      </c>
      <c r="D3638">
        <v>360657</v>
      </c>
      <c r="E3638" s="1">
        <v>38369</v>
      </c>
      <c r="F3638">
        <v>1400</v>
      </c>
      <c r="H3638" t="s">
        <v>76</v>
      </c>
      <c r="I3638" s="1">
        <v>38406</v>
      </c>
      <c r="J3638" t="s">
        <v>30</v>
      </c>
      <c r="K3638" t="s">
        <v>321</v>
      </c>
      <c r="L3638">
        <v>1</v>
      </c>
      <c r="N3638">
        <v>721026460</v>
      </c>
      <c r="O3638" t="s">
        <v>33</v>
      </c>
      <c r="P3638">
        <v>22</v>
      </c>
      <c r="S3638">
        <v>2440</v>
      </c>
      <c r="T3638" t="s">
        <v>609</v>
      </c>
      <c r="U3638">
        <v>82052</v>
      </c>
      <c r="V3638" t="s">
        <v>609</v>
      </c>
      <c r="W3638">
        <v>0</v>
      </c>
      <c r="X3638" t="s">
        <v>47</v>
      </c>
      <c r="Y3638" t="s">
        <v>70</v>
      </c>
      <c r="Z3638">
        <v>0.1</v>
      </c>
      <c r="AC3638" t="s">
        <v>47</v>
      </c>
    </row>
    <row r="3639" spans="1:29" hidden="1" x14ac:dyDescent="0.25">
      <c r="A3639" t="s">
        <v>566</v>
      </c>
      <c r="B3639">
        <v>100</v>
      </c>
      <c r="C3639" t="s">
        <v>28</v>
      </c>
      <c r="D3639">
        <v>360657</v>
      </c>
      <c r="E3639" s="1">
        <v>38369</v>
      </c>
      <c r="F3639">
        <v>1400</v>
      </c>
      <c r="H3639" t="s">
        <v>76</v>
      </c>
      <c r="I3639" s="1">
        <v>38406</v>
      </c>
      <c r="J3639" t="s">
        <v>30</v>
      </c>
      <c r="K3639" t="s">
        <v>321</v>
      </c>
      <c r="L3639">
        <v>1</v>
      </c>
      <c r="N3639">
        <v>721026460</v>
      </c>
      <c r="O3639" t="s">
        <v>33</v>
      </c>
      <c r="P3639">
        <v>22</v>
      </c>
      <c r="S3639">
        <v>2021</v>
      </c>
      <c r="T3639" t="s">
        <v>610</v>
      </c>
      <c r="U3639">
        <v>77700</v>
      </c>
      <c r="V3639" t="s">
        <v>610</v>
      </c>
      <c r="W3639">
        <v>0</v>
      </c>
      <c r="X3639" t="s">
        <v>47</v>
      </c>
      <c r="Y3639" t="s">
        <v>70</v>
      </c>
      <c r="Z3639">
        <v>0.5</v>
      </c>
      <c r="AC3639" t="s">
        <v>47</v>
      </c>
    </row>
    <row r="3640" spans="1:29" hidden="1" x14ac:dyDescent="0.25">
      <c r="A3640" t="s">
        <v>566</v>
      </c>
      <c r="B3640">
        <v>100</v>
      </c>
      <c r="C3640" t="s">
        <v>28</v>
      </c>
      <c r="D3640">
        <v>360657</v>
      </c>
      <c r="E3640" s="1">
        <v>38369</v>
      </c>
      <c r="F3640">
        <v>1400</v>
      </c>
      <c r="H3640" t="s">
        <v>76</v>
      </c>
      <c r="I3640" s="1">
        <v>38406</v>
      </c>
      <c r="J3640" t="s">
        <v>30</v>
      </c>
      <c r="K3640" t="s">
        <v>321</v>
      </c>
      <c r="L3640">
        <v>1</v>
      </c>
      <c r="N3640">
        <v>721026460</v>
      </c>
      <c r="O3640" t="s">
        <v>33</v>
      </c>
      <c r="P3640">
        <v>22</v>
      </c>
      <c r="S3640">
        <v>2033</v>
      </c>
      <c r="T3640" t="s">
        <v>614</v>
      </c>
      <c r="U3640">
        <v>38926</v>
      </c>
      <c r="V3640" t="s">
        <v>614</v>
      </c>
      <c r="W3640">
        <v>0</v>
      </c>
      <c r="X3640" t="s">
        <v>47</v>
      </c>
      <c r="Y3640" t="s">
        <v>70</v>
      </c>
      <c r="Z3640">
        <v>0.53</v>
      </c>
      <c r="AA3640">
        <v>1.8</v>
      </c>
      <c r="AB3640">
        <v>100</v>
      </c>
      <c r="AC3640" t="s">
        <v>47</v>
      </c>
    </row>
    <row r="3641" spans="1:29" hidden="1" x14ac:dyDescent="0.25">
      <c r="A3641" t="s">
        <v>621</v>
      </c>
      <c r="B3641">
        <v>100</v>
      </c>
      <c r="C3641" t="s">
        <v>28</v>
      </c>
      <c r="D3641">
        <v>363415</v>
      </c>
      <c r="E3641" s="1">
        <v>38418</v>
      </c>
      <c r="F3641">
        <v>1400</v>
      </c>
      <c r="H3641" t="s">
        <v>76</v>
      </c>
      <c r="I3641" s="1">
        <v>38428</v>
      </c>
      <c r="J3641" t="s">
        <v>30</v>
      </c>
      <c r="K3641" t="s">
        <v>321</v>
      </c>
      <c r="L3641">
        <v>1</v>
      </c>
      <c r="N3641">
        <v>721026460</v>
      </c>
      <c r="O3641" t="s">
        <v>33</v>
      </c>
      <c r="P3641">
        <v>1</v>
      </c>
      <c r="S3641">
        <v>2920</v>
      </c>
      <c r="T3641" t="s">
        <v>431</v>
      </c>
      <c r="U3641">
        <v>680</v>
      </c>
      <c r="V3641" t="s">
        <v>432</v>
      </c>
      <c r="W3641">
        <v>1.8</v>
      </c>
      <c r="X3641" t="s">
        <v>40</v>
      </c>
      <c r="Y3641" t="s">
        <v>41</v>
      </c>
      <c r="Z3641">
        <v>0.54</v>
      </c>
      <c r="AA3641">
        <v>1.7</v>
      </c>
      <c r="AC3641" t="s">
        <v>40</v>
      </c>
    </row>
    <row r="3642" spans="1:29" hidden="1" x14ac:dyDescent="0.25">
      <c r="A3642" t="s">
        <v>621</v>
      </c>
      <c r="B3642">
        <v>100</v>
      </c>
      <c r="C3642" t="s">
        <v>28</v>
      </c>
      <c r="D3642">
        <v>361652</v>
      </c>
      <c r="E3642" s="1">
        <v>38391</v>
      </c>
      <c r="F3642">
        <v>1350</v>
      </c>
      <c r="H3642" t="s">
        <v>76</v>
      </c>
      <c r="I3642" s="1">
        <v>38412</v>
      </c>
      <c r="J3642" t="s">
        <v>30</v>
      </c>
      <c r="K3642" t="s">
        <v>321</v>
      </c>
      <c r="L3642">
        <v>1</v>
      </c>
      <c r="N3642">
        <v>721026460</v>
      </c>
      <c r="O3642" t="s">
        <v>33</v>
      </c>
      <c r="P3642">
        <v>1</v>
      </c>
      <c r="S3642">
        <v>2920</v>
      </c>
      <c r="T3642" t="s">
        <v>431</v>
      </c>
      <c r="U3642">
        <v>680</v>
      </c>
      <c r="V3642" t="s">
        <v>432</v>
      </c>
      <c r="W3642">
        <v>1</v>
      </c>
      <c r="X3642" t="s">
        <v>40</v>
      </c>
      <c r="Y3642" t="s">
        <v>55</v>
      </c>
      <c r="Z3642">
        <v>0.54</v>
      </c>
      <c r="AA3642">
        <v>1.7</v>
      </c>
      <c r="AC3642" t="s">
        <v>40</v>
      </c>
    </row>
    <row r="3643" spans="1:29" hidden="1" x14ac:dyDescent="0.25">
      <c r="A3643" t="s">
        <v>566</v>
      </c>
      <c r="B3643">
        <v>100</v>
      </c>
      <c r="C3643" t="s">
        <v>28</v>
      </c>
      <c r="D3643">
        <v>361825</v>
      </c>
      <c r="E3643" s="1">
        <v>38393</v>
      </c>
      <c r="F3643">
        <v>830</v>
      </c>
      <c r="H3643" t="s">
        <v>76</v>
      </c>
      <c r="I3643" s="1">
        <v>38406</v>
      </c>
      <c r="J3643" t="s">
        <v>30</v>
      </c>
      <c r="K3643" t="s">
        <v>321</v>
      </c>
      <c r="L3643">
        <v>1</v>
      </c>
      <c r="N3643">
        <v>721026460</v>
      </c>
      <c r="O3643" t="s">
        <v>33</v>
      </c>
      <c r="P3643">
        <v>18</v>
      </c>
      <c r="S3643">
        <v>2070</v>
      </c>
      <c r="T3643" t="s">
        <v>569</v>
      </c>
      <c r="U3643">
        <v>39380</v>
      </c>
      <c r="V3643" t="s">
        <v>569</v>
      </c>
      <c r="W3643">
        <v>0</v>
      </c>
      <c r="X3643" t="s">
        <v>47</v>
      </c>
      <c r="Y3643" t="s">
        <v>70</v>
      </c>
      <c r="Z3643">
        <v>0.1</v>
      </c>
      <c r="AA3643">
        <v>0.33</v>
      </c>
      <c r="AC3643" t="s">
        <v>47</v>
      </c>
    </row>
    <row r="3644" spans="1:29" hidden="1" x14ac:dyDescent="0.25">
      <c r="A3644" t="s">
        <v>566</v>
      </c>
      <c r="B3644">
        <v>100</v>
      </c>
      <c r="C3644" t="s">
        <v>28</v>
      </c>
      <c r="D3644">
        <v>361825</v>
      </c>
      <c r="E3644" s="1">
        <v>38393</v>
      </c>
      <c r="F3644">
        <v>830</v>
      </c>
      <c r="H3644" t="s">
        <v>76</v>
      </c>
      <c r="I3644" s="1">
        <v>38406</v>
      </c>
      <c r="J3644" t="s">
        <v>30</v>
      </c>
      <c r="K3644" t="s">
        <v>321</v>
      </c>
      <c r="L3644">
        <v>1</v>
      </c>
      <c r="N3644">
        <v>721026460</v>
      </c>
      <c r="O3644" t="s">
        <v>33</v>
      </c>
      <c r="P3644">
        <v>18</v>
      </c>
      <c r="S3644">
        <v>2077</v>
      </c>
      <c r="T3644" t="s">
        <v>570</v>
      </c>
      <c r="U3644">
        <v>30295</v>
      </c>
      <c r="V3644" t="s">
        <v>571</v>
      </c>
      <c r="W3644">
        <v>0</v>
      </c>
      <c r="X3644" t="s">
        <v>47</v>
      </c>
      <c r="Y3644" t="s">
        <v>70</v>
      </c>
      <c r="Z3644">
        <v>0.1</v>
      </c>
      <c r="AA3644">
        <v>0.3</v>
      </c>
      <c r="AC3644" t="s">
        <v>47</v>
      </c>
    </row>
    <row r="3645" spans="1:29" hidden="1" x14ac:dyDescent="0.25">
      <c r="A3645" t="s">
        <v>566</v>
      </c>
      <c r="B3645">
        <v>100</v>
      </c>
      <c r="C3645" t="s">
        <v>28</v>
      </c>
      <c r="D3645">
        <v>361825</v>
      </c>
      <c r="E3645" s="1">
        <v>38393</v>
      </c>
      <c r="F3645">
        <v>830</v>
      </c>
      <c r="H3645" t="s">
        <v>76</v>
      </c>
      <c r="I3645" s="1">
        <v>38406</v>
      </c>
      <c r="J3645" t="s">
        <v>30</v>
      </c>
      <c r="K3645" t="s">
        <v>321</v>
      </c>
      <c r="L3645">
        <v>1</v>
      </c>
      <c r="N3645">
        <v>721026460</v>
      </c>
      <c r="O3645" t="s">
        <v>33</v>
      </c>
      <c r="P3645">
        <v>18</v>
      </c>
      <c r="S3645">
        <v>2045</v>
      </c>
      <c r="T3645" t="s">
        <v>576</v>
      </c>
      <c r="U3645">
        <v>39356</v>
      </c>
      <c r="V3645" t="s">
        <v>576</v>
      </c>
      <c r="W3645">
        <v>0</v>
      </c>
      <c r="X3645" t="s">
        <v>47</v>
      </c>
      <c r="Y3645" t="s">
        <v>70</v>
      </c>
      <c r="Z3645">
        <v>0.1</v>
      </c>
      <c r="AA3645">
        <v>0.3</v>
      </c>
      <c r="AC3645" t="s">
        <v>47</v>
      </c>
    </row>
    <row r="3646" spans="1:29" hidden="1" x14ac:dyDescent="0.25">
      <c r="A3646" t="s">
        <v>566</v>
      </c>
      <c r="B3646">
        <v>100</v>
      </c>
      <c r="C3646" t="s">
        <v>28</v>
      </c>
      <c r="D3646">
        <v>361825</v>
      </c>
      <c r="E3646" s="1">
        <v>38393</v>
      </c>
      <c r="F3646">
        <v>830</v>
      </c>
      <c r="H3646" t="s">
        <v>76</v>
      </c>
      <c r="I3646" s="1">
        <v>38406</v>
      </c>
      <c r="J3646" t="s">
        <v>30</v>
      </c>
      <c r="K3646" t="s">
        <v>321</v>
      </c>
      <c r="L3646">
        <v>1</v>
      </c>
      <c r="N3646">
        <v>721026460</v>
      </c>
      <c r="O3646" t="s">
        <v>33</v>
      </c>
      <c r="P3646">
        <v>18</v>
      </c>
      <c r="S3646">
        <v>2595</v>
      </c>
      <c r="T3646" t="s">
        <v>580</v>
      </c>
      <c r="U3646">
        <v>81408</v>
      </c>
      <c r="V3646" t="s">
        <v>580</v>
      </c>
      <c r="W3646">
        <v>0</v>
      </c>
      <c r="X3646" t="s">
        <v>47</v>
      </c>
      <c r="Y3646" t="s">
        <v>70</v>
      </c>
      <c r="Z3646">
        <v>0.1</v>
      </c>
      <c r="AA3646">
        <v>0.3</v>
      </c>
      <c r="AC3646" t="s">
        <v>47</v>
      </c>
    </row>
    <row r="3647" spans="1:29" hidden="1" x14ac:dyDescent="0.25">
      <c r="A3647" t="s">
        <v>566</v>
      </c>
      <c r="B3647">
        <v>100</v>
      </c>
      <c r="C3647" t="s">
        <v>28</v>
      </c>
      <c r="D3647">
        <v>361825</v>
      </c>
      <c r="E3647" s="1">
        <v>38393</v>
      </c>
      <c r="F3647">
        <v>830</v>
      </c>
      <c r="H3647" t="s">
        <v>76</v>
      </c>
      <c r="I3647" s="1">
        <v>38406</v>
      </c>
      <c r="J3647" t="s">
        <v>30</v>
      </c>
      <c r="K3647" t="s">
        <v>321</v>
      </c>
      <c r="L3647">
        <v>1</v>
      </c>
      <c r="N3647">
        <v>721026460</v>
      </c>
      <c r="O3647" t="s">
        <v>33</v>
      </c>
      <c r="P3647">
        <v>18</v>
      </c>
      <c r="S3647">
        <v>2356</v>
      </c>
      <c r="T3647" t="s">
        <v>581</v>
      </c>
      <c r="U3647">
        <v>34680</v>
      </c>
      <c r="V3647" t="s">
        <v>581</v>
      </c>
      <c r="W3647">
        <v>0</v>
      </c>
      <c r="X3647" t="s">
        <v>47</v>
      </c>
      <c r="Y3647" t="s">
        <v>70</v>
      </c>
      <c r="Z3647">
        <v>0.1</v>
      </c>
      <c r="AA3647">
        <v>0.3</v>
      </c>
      <c r="AC3647" t="s">
        <v>47</v>
      </c>
    </row>
    <row r="3648" spans="1:29" hidden="1" x14ac:dyDescent="0.25">
      <c r="A3648" t="s">
        <v>566</v>
      </c>
      <c r="B3648">
        <v>100</v>
      </c>
      <c r="C3648" t="s">
        <v>28</v>
      </c>
      <c r="D3648">
        <v>361825</v>
      </c>
      <c r="E3648" s="1">
        <v>38393</v>
      </c>
      <c r="F3648">
        <v>830</v>
      </c>
      <c r="H3648" t="s">
        <v>76</v>
      </c>
      <c r="I3648" s="1">
        <v>38406</v>
      </c>
      <c r="J3648" t="s">
        <v>30</v>
      </c>
      <c r="K3648" t="s">
        <v>321</v>
      </c>
      <c r="L3648">
        <v>1</v>
      </c>
      <c r="N3648">
        <v>721026460</v>
      </c>
      <c r="O3648" t="s">
        <v>33</v>
      </c>
      <c r="P3648">
        <v>18</v>
      </c>
      <c r="S3648">
        <v>2051</v>
      </c>
      <c r="T3648" t="s">
        <v>585</v>
      </c>
      <c r="U3648">
        <v>46317</v>
      </c>
      <c r="V3648" t="s">
        <v>585</v>
      </c>
      <c r="W3648">
        <v>0</v>
      </c>
      <c r="X3648" t="s">
        <v>47</v>
      </c>
      <c r="Y3648" t="s">
        <v>70</v>
      </c>
      <c r="Z3648">
        <v>0.1</v>
      </c>
      <c r="AA3648">
        <v>0.3</v>
      </c>
      <c r="AB3648">
        <v>2</v>
      </c>
      <c r="AC3648" t="s">
        <v>47</v>
      </c>
    </row>
    <row r="3649" spans="1:29" hidden="1" x14ac:dyDescent="0.25">
      <c r="A3649" t="s">
        <v>566</v>
      </c>
      <c r="B3649">
        <v>100</v>
      </c>
      <c r="C3649" t="s">
        <v>28</v>
      </c>
      <c r="D3649">
        <v>361825</v>
      </c>
      <c r="E3649" s="1">
        <v>38393</v>
      </c>
      <c r="F3649">
        <v>830</v>
      </c>
      <c r="H3649" t="s">
        <v>76</v>
      </c>
      <c r="I3649" s="1">
        <v>38406</v>
      </c>
      <c r="J3649" t="s">
        <v>30</v>
      </c>
      <c r="K3649" t="s">
        <v>321</v>
      </c>
      <c r="L3649">
        <v>1</v>
      </c>
      <c r="N3649">
        <v>721026460</v>
      </c>
      <c r="O3649" t="s">
        <v>33</v>
      </c>
      <c r="P3649">
        <v>18</v>
      </c>
      <c r="S3649">
        <v>2039</v>
      </c>
      <c r="T3649" t="s">
        <v>624</v>
      </c>
      <c r="U3649">
        <v>46312</v>
      </c>
      <c r="V3649" t="s">
        <v>625</v>
      </c>
      <c r="W3649">
        <v>0</v>
      </c>
      <c r="X3649" t="s">
        <v>47</v>
      </c>
      <c r="Y3649" t="s">
        <v>70</v>
      </c>
      <c r="Z3649">
        <v>0.6</v>
      </c>
      <c r="AA3649">
        <v>1.8</v>
      </c>
      <c r="AB3649">
        <v>6</v>
      </c>
      <c r="AC3649" t="s">
        <v>47</v>
      </c>
    </row>
    <row r="3650" spans="1:29" hidden="1" x14ac:dyDescent="0.25">
      <c r="A3650" t="s">
        <v>566</v>
      </c>
      <c r="B3650">
        <v>100</v>
      </c>
      <c r="C3650" t="s">
        <v>28</v>
      </c>
      <c r="D3650">
        <v>361825</v>
      </c>
      <c r="E3650" s="1">
        <v>38393</v>
      </c>
      <c r="F3650">
        <v>830</v>
      </c>
      <c r="H3650" t="s">
        <v>76</v>
      </c>
      <c r="I3650" s="1">
        <v>38406</v>
      </c>
      <c r="J3650" t="s">
        <v>30</v>
      </c>
      <c r="K3650" t="s">
        <v>321</v>
      </c>
      <c r="L3650">
        <v>1</v>
      </c>
      <c r="N3650">
        <v>721026460</v>
      </c>
      <c r="O3650" t="s">
        <v>33</v>
      </c>
      <c r="P3650">
        <v>18</v>
      </c>
      <c r="S3650">
        <v>2005</v>
      </c>
      <c r="T3650" t="s">
        <v>591</v>
      </c>
      <c r="U3650">
        <v>39390</v>
      </c>
      <c r="V3650" t="s">
        <v>591</v>
      </c>
      <c r="W3650">
        <v>0</v>
      </c>
      <c r="X3650" t="s">
        <v>47</v>
      </c>
      <c r="Y3650" t="s">
        <v>70</v>
      </c>
      <c r="Z3650">
        <v>0.11</v>
      </c>
      <c r="AA3650">
        <v>0.35</v>
      </c>
      <c r="AB3650">
        <v>2</v>
      </c>
      <c r="AC3650" t="s">
        <v>47</v>
      </c>
    </row>
    <row r="3651" spans="1:29" hidden="1" x14ac:dyDescent="0.25">
      <c r="A3651" t="s">
        <v>566</v>
      </c>
      <c r="B3651">
        <v>100</v>
      </c>
      <c r="C3651" t="s">
        <v>28</v>
      </c>
      <c r="D3651">
        <v>361825</v>
      </c>
      <c r="E3651" s="1">
        <v>38393</v>
      </c>
      <c r="F3651">
        <v>830</v>
      </c>
      <c r="H3651" t="s">
        <v>76</v>
      </c>
      <c r="I3651" s="1">
        <v>38406</v>
      </c>
      <c r="J3651" t="s">
        <v>30</v>
      </c>
      <c r="K3651" t="s">
        <v>321</v>
      </c>
      <c r="L3651">
        <v>1</v>
      </c>
      <c r="N3651">
        <v>721026460</v>
      </c>
      <c r="O3651" t="s">
        <v>33</v>
      </c>
      <c r="P3651">
        <v>18</v>
      </c>
      <c r="S3651">
        <v>2065</v>
      </c>
      <c r="T3651" t="s">
        <v>592</v>
      </c>
      <c r="U3651">
        <v>39410</v>
      </c>
      <c r="V3651" t="s">
        <v>592</v>
      </c>
      <c r="W3651">
        <v>0</v>
      </c>
      <c r="X3651" t="s">
        <v>47</v>
      </c>
      <c r="Y3651" t="s">
        <v>70</v>
      </c>
      <c r="Z3651">
        <v>5.5E-2</v>
      </c>
      <c r="AA3651">
        <v>0.18</v>
      </c>
      <c r="AB3651">
        <v>0.4</v>
      </c>
      <c r="AC3651" t="s">
        <v>47</v>
      </c>
    </row>
    <row r="3652" spans="1:29" hidden="1" x14ac:dyDescent="0.25">
      <c r="A3652" t="s">
        <v>566</v>
      </c>
      <c r="B3652">
        <v>100</v>
      </c>
      <c r="C3652" t="s">
        <v>28</v>
      </c>
      <c r="D3652">
        <v>361825</v>
      </c>
      <c r="E3652" s="1">
        <v>38393</v>
      </c>
      <c r="F3652">
        <v>830</v>
      </c>
      <c r="H3652" t="s">
        <v>76</v>
      </c>
      <c r="I3652" s="1">
        <v>38406</v>
      </c>
      <c r="J3652" t="s">
        <v>30</v>
      </c>
      <c r="K3652" t="s">
        <v>321</v>
      </c>
      <c r="L3652">
        <v>1</v>
      </c>
      <c r="N3652">
        <v>721026460</v>
      </c>
      <c r="O3652" t="s">
        <v>33</v>
      </c>
      <c r="P3652">
        <v>18</v>
      </c>
      <c r="S3652">
        <v>2067</v>
      </c>
      <c r="T3652" t="s">
        <v>593</v>
      </c>
      <c r="U3652">
        <v>39420</v>
      </c>
      <c r="V3652" t="s">
        <v>593</v>
      </c>
      <c r="W3652">
        <v>0</v>
      </c>
      <c r="X3652" t="s">
        <v>47</v>
      </c>
      <c r="Y3652" t="s">
        <v>70</v>
      </c>
      <c r="Z3652">
        <v>5.8999999999999997E-2</v>
      </c>
      <c r="AA3652">
        <v>0.2</v>
      </c>
      <c r="AB3652">
        <v>0.2</v>
      </c>
      <c r="AC3652" t="s">
        <v>47</v>
      </c>
    </row>
    <row r="3653" spans="1:29" hidden="1" x14ac:dyDescent="0.25">
      <c r="A3653" t="s">
        <v>566</v>
      </c>
      <c r="B3653">
        <v>100</v>
      </c>
      <c r="C3653" t="s">
        <v>28</v>
      </c>
      <c r="D3653">
        <v>361825</v>
      </c>
      <c r="E3653" s="1">
        <v>38393</v>
      </c>
      <c r="F3653">
        <v>830</v>
      </c>
      <c r="H3653" t="s">
        <v>76</v>
      </c>
      <c r="I3653" s="1">
        <v>38406</v>
      </c>
      <c r="J3653" t="s">
        <v>30</v>
      </c>
      <c r="K3653" t="s">
        <v>321</v>
      </c>
      <c r="L3653">
        <v>1</v>
      </c>
      <c r="N3653">
        <v>721026460</v>
      </c>
      <c r="O3653" t="s">
        <v>33</v>
      </c>
      <c r="P3653">
        <v>18</v>
      </c>
      <c r="S3653">
        <v>2274</v>
      </c>
      <c r="T3653" t="s">
        <v>594</v>
      </c>
      <c r="U3653">
        <v>34688</v>
      </c>
      <c r="V3653" t="s">
        <v>595</v>
      </c>
      <c r="W3653">
        <v>0</v>
      </c>
      <c r="X3653" t="s">
        <v>47</v>
      </c>
      <c r="Y3653" t="s">
        <v>70</v>
      </c>
      <c r="Z3653">
        <v>0.1</v>
      </c>
      <c r="AA3653">
        <v>0.3</v>
      </c>
      <c r="AB3653">
        <v>1</v>
      </c>
      <c r="AC3653" t="s">
        <v>47</v>
      </c>
    </row>
    <row r="3654" spans="1:29" hidden="1" x14ac:dyDescent="0.25">
      <c r="A3654" t="s">
        <v>566</v>
      </c>
      <c r="B3654">
        <v>100</v>
      </c>
      <c r="C3654" t="s">
        <v>28</v>
      </c>
      <c r="D3654">
        <v>361825</v>
      </c>
      <c r="E3654" s="1">
        <v>38393</v>
      </c>
      <c r="F3654">
        <v>830</v>
      </c>
      <c r="H3654" t="s">
        <v>76</v>
      </c>
      <c r="I3654" s="1">
        <v>38406</v>
      </c>
      <c r="J3654" t="s">
        <v>30</v>
      </c>
      <c r="K3654" t="s">
        <v>321</v>
      </c>
      <c r="L3654">
        <v>1</v>
      </c>
      <c r="N3654">
        <v>721026460</v>
      </c>
      <c r="O3654" t="s">
        <v>33</v>
      </c>
      <c r="P3654">
        <v>18</v>
      </c>
      <c r="S3654">
        <v>2042</v>
      </c>
      <c r="T3654" t="s">
        <v>596</v>
      </c>
      <c r="U3654">
        <v>34386</v>
      </c>
      <c r="V3654" t="s">
        <v>596</v>
      </c>
      <c r="W3654">
        <v>0</v>
      </c>
      <c r="X3654" t="s">
        <v>47</v>
      </c>
      <c r="Y3654" t="s">
        <v>70</v>
      </c>
      <c r="Z3654">
        <v>0.1</v>
      </c>
      <c r="AA3654">
        <v>0.3</v>
      </c>
      <c r="AB3654">
        <v>50</v>
      </c>
      <c r="AC3654" t="s">
        <v>47</v>
      </c>
    </row>
    <row r="3655" spans="1:29" hidden="1" x14ac:dyDescent="0.25">
      <c r="A3655" t="s">
        <v>566</v>
      </c>
      <c r="B3655">
        <v>100</v>
      </c>
      <c r="C3655" t="s">
        <v>28</v>
      </c>
      <c r="D3655">
        <v>361825</v>
      </c>
      <c r="E3655" s="1">
        <v>38393</v>
      </c>
      <c r="F3655">
        <v>830</v>
      </c>
      <c r="H3655" t="s">
        <v>76</v>
      </c>
      <c r="I3655" s="1">
        <v>38406</v>
      </c>
      <c r="J3655" t="s">
        <v>30</v>
      </c>
      <c r="K3655" t="s">
        <v>321</v>
      </c>
      <c r="L3655">
        <v>1</v>
      </c>
      <c r="N3655">
        <v>721026460</v>
      </c>
      <c r="O3655" t="s">
        <v>33</v>
      </c>
      <c r="P3655">
        <v>18</v>
      </c>
      <c r="S3655">
        <v>2037</v>
      </c>
      <c r="T3655" t="s">
        <v>601</v>
      </c>
      <c r="U3655">
        <v>39055</v>
      </c>
      <c r="V3655" t="s">
        <v>601</v>
      </c>
      <c r="W3655">
        <v>0</v>
      </c>
      <c r="X3655" t="s">
        <v>47</v>
      </c>
      <c r="Y3655" t="s">
        <v>70</v>
      </c>
      <c r="Z3655">
        <v>7.9000000000000001E-2</v>
      </c>
      <c r="AA3655">
        <v>0.26</v>
      </c>
      <c r="AB3655">
        <v>4</v>
      </c>
      <c r="AC3655" t="s">
        <v>47</v>
      </c>
    </row>
    <row r="3656" spans="1:29" hidden="1" x14ac:dyDescent="0.25">
      <c r="A3656" t="s">
        <v>566</v>
      </c>
      <c r="B3656">
        <v>100</v>
      </c>
      <c r="C3656" t="s">
        <v>28</v>
      </c>
      <c r="D3656">
        <v>361825</v>
      </c>
      <c r="E3656" s="1">
        <v>38393</v>
      </c>
      <c r="F3656">
        <v>830</v>
      </c>
      <c r="H3656" t="s">
        <v>76</v>
      </c>
      <c r="I3656" s="1">
        <v>38406</v>
      </c>
      <c r="J3656" t="s">
        <v>30</v>
      </c>
      <c r="K3656" t="s">
        <v>321</v>
      </c>
      <c r="L3656">
        <v>1</v>
      </c>
      <c r="N3656">
        <v>721026460</v>
      </c>
      <c r="O3656" t="s">
        <v>33</v>
      </c>
      <c r="P3656">
        <v>18</v>
      </c>
      <c r="S3656">
        <v>2015</v>
      </c>
      <c r="T3656" t="s">
        <v>605</v>
      </c>
      <c r="U3656">
        <v>39480</v>
      </c>
      <c r="V3656" t="s">
        <v>605</v>
      </c>
      <c r="W3656">
        <v>0</v>
      </c>
      <c r="X3656" t="s">
        <v>47</v>
      </c>
      <c r="Y3656" t="s">
        <v>70</v>
      </c>
      <c r="Z3656">
        <v>0.1</v>
      </c>
      <c r="AA3656">
        <v>0.3</v>
      </c>
      <c r="AB3656">
        <v>40</v>
      </c>
      <c r="AC3656" t="s">
        <v>47</v>
      </c>
    </row>
    <row r="3657" spans="1:29" hidden="1" x14ac:dyDescent="0.25">
      <c r="A3657" t="s">
        <v>566</v>
      </c>
      <c r="B3657">
        <v>100</v>
      </c>
      <c r="C3657" t="s">
        <v>28</v>
      </c>
      <c r="D3657">
        <v>361825</v>
      </c>
      <c r="E3657" s="1">
        <v>38393</v>
      </c>
      <c r="F3657">
        <v>830</v>
      </c>
      <c r="H3657" t="s">
        <v>76</v>
      </c>
      <c r="I3657" s="1">
        <v>38406</v>
      </c>
      <c r="J3657" t="s">
        <v>30</v>
      </c>
      <c r="K3657" t="s">
        <v>321</v>
      </c>
      <c r="L3657">
        <v>1</v>
      </c>
      <c r="N3657">
        <v>721026460</v>
      </c>
      <c r="O3657" t="s">
        <v>33</v>
      </c>
      <c r="P3657">
        <v>18</v>
      </c>
      <c r="S3657">
        <v>2076</v>
      </c>
      <c r="T3657" t="s">
        <v>607</v>
      </c>
      <c r="U3657">
        <v>77860</v>
      </c>
      <c r="V3657" t="s">
        <v>608</v>
      </c>
      <c r="W3657">
        <v>0</v>
      </c>
      <c r="X3657" t="s">
        <v>47</v>
      </c>
      <c r="Y3657" t="s">
        <v>70</v>
      </c>
      <c r="Z3657">
        <v>0.1</v>
      </c>
      <c r="AA3657">
        <v>0.3</v>
      </c>
      <c r="AC3657" t="s">
        <v>47</v>
      </c>
    </row>
    <row r="3658" spans="1:29" hidden="1" x14ac:dyDescent="0.25">
      <c r="A3658" t="s">
        <v>566</v>
      </c>
      <c r="B3658">
        <v>100</v>
      </c>
      <c r="C3658" t="s">
        <v>28</v>
      </c>
      <c r="D3658">
        <v>361825</v>
      </c>
      <c r="E3658" s="1">
        <v>38393</v>
      </c>
      <c r="F3658">
        <v>830</v>
      </c>
      <c r="H3658" t="s">
        <v>76</v>
      </c>
      <c r="I3658" s="1">
        <v>38406</v>
      </c>
      <c r="J3658" t="s">
        <v>30</v>
      </c>
      <c r="K3658" t="s">
        <v>321</v>
      </c>
      <c r="L3658">
        <v>1</v>
      </c>
      <c r="N3658">
        <v>721026460</v>
      </c>
      <c r="O3658" t="s">
        <v>33</v>
      </c>
      <c r="P3658">
        <v>18</v>
      </c>
      <c r="S3658">
        <v>2010</v>
      </c>
      <c r="T3658" t="s">
        <v>611</v>
      </c>
      <c r="U3658">
        <v>39340</v>
      </c>
      <c r="V3658" t="s">
        <v>612</v>
      </c>
      <c r="W3658">
        <v>0</v>
      </c>
      <c r="X3658" t="s">
        <v>47</v>
      </c>
      <c r="Y3658" t="s">
        <v>70</v>
      </c>
      <c r="Z3658">
        <v>5.0999999999999997E-2</v>
      </c>
      <c r="AA3658">
        <v>0.17</v>
      </c>
      <c r="AB3658">
        <v>0.2</v>
      </c>
      <c r="AC3658" t="s">
        <v>47</v>
      </c>
    </row>
    <row r="3659" spans="1:29" hidden="1" x14ac:dyDescent="0.25">
      <c r="A3659" t="s">
        <v>566</v>
      </c>
      <c r="B3659">
        <v>100</v>
      </c>
      <c r="C3659" t="s">
        <v>28</v>
      </c>
      <c r="D3659">
        <v>361825</v>
      </c>
      <c r="E3659" s="1">
        <v>38393</v>
      </c>
      <c r="F3659">
        <v>830</v>
      </c>
      <c r="H3659" t="s">
        <v>76</v>
      </c>
      <c r="I3659" s="1">
        <v>38406</v>
      </c>
      <c r="J3659" t="s">
        <v>30</v>
      </c>
      <c r="K3659" t="s">
        <v>321</v>
      </c>
      <c r="L3659">
        <v>1</v>
      </c>
      <c r="N3659">
        <v>721026460</v>
      </c>
      <c r="O3659" t="s">
        <v>33</v>
      </c>
      <c r="P3659">
        <v>18</v>
      </c>
      <c r="S3659">
        <v>2050</v>
      </c>
      <c r="T3659" t="s">
        <v>613</v>
      </c>
      <c r="U3659">
        <v>39033</v>
      </c>
      <c r="V3659" t="s">
        <v>613</v>
      </c>
      <c r="W3659">
        <v>0</v>
      </c>
      <c r="X3659" t="s">
        <v>47</v>
      </c>
      <c r="Y3659" t="s">
        <v>70</v>
      </c>
      <c r="Z3659">
        <v>0.1</v>
      </c>
      <c r="AA3659">
        <v>0.3</v>
      </c>
      <c r="AB3659">
        <v>3</v>
      </c>
      <c r="AC3659" t="s">
        <v>47</v>
      </c>
    </row>
    <row r="3660" spans="1:29" hidden="1" x14ac:dyDescent="0.25">
      <c r="A3660" t="s">
        <v>566</v>
      </c>
      <c r="B3660">
        <v>100</v>
      </c>
      <c r="C3660" t="s">
        <v>28</v>
      </c>
      <c r="D3660">
        <v>361825</v>
      </c>
      <c r="E3660" s="1">
        <v>38393</v>
      </c>
      <c r="F3660">
        <v>830</v>
      </c>
      <c r="H3660" t="s">
        <v>76</v>
      </c>
      <c r="I3660" s="1">
        <v>38406</v>
      </c>
      <c r="J3660" t="s">
        <v>30</v>
      </c>
      <c r="K3660" t="s">
        <v>321</v>
      </c>
      <c r="L3660">
        <v>1</v>
      </c>
      <c r="N3660">
        <v>721026460</v>
      </c>
      <c r="O3660" t="s">
        <v>33</v>
      </c>
      <c r="P3660">
        <v>18</v>
      </c>
      <c r="S3660">
        <v>2035</v>
      </c>
      <c r="T3660" t="s">
        <v>627</v>
      </c>
      <c r="U3660">
        <v>77903</v>
      </c>
      <c r="V3660" t="s">
        <v>628</v>
      </c>
      <c r="W3660">
        <v>0</v>
      </c>
      <c r="X3660" t="s">
        <v>47</v>
      </c>
      <c r="Y3660" t="s">
        <v>70</v>
      </c>
      <c r="Z3660">
        <v>0.6</v>
      </c>
      <c r="AA3660">
        <v>1.8</v>
      </c>
      <c r="AB3660">
        <v>400</v>
      </c>
      <c r="AC3660" t="s">
        <v>47</v>
      </c>
    </row>
    <row r="3661" spans="1:29" hidden="1" x14ac:dyDescent="0.25">
      <c r="A3661" t="s">
        <v>359</v>
      </c>
      <c r="B3661">
        <v>100</v>
      </c>
      <c r="C3661" t="s">
        <v>28</v>
      </c>
      <c r="D3661">
        <v>360655</v>
      </c>
      <c r="E3661" s="1">
        <v>38369</v>
      </c>
      <c r="F3661">
        <v>1400</v>
      </c>
      <c r="H3661" t="s">
        <v>76</v>
      </c>
      <c r="I3661" s="1">
        <v>38406</v>
      </c>
      <c r="J3661" t="s">
        <v>30</v>
      </c>
      <c r="K3661" t="s">
        <v>321</v>
      </c>
      <c r="L3661">
        <v>1</v>
      </c>
      <c r="N3661">
        <v>721026460</v>
      </c>
      <c r="O3661" t="s">
        <v>33</v>
      </c>
      <c r="P3661">
        <v>42</v>
      </c>
      <c r="S3661">
        <v>2210</v>
      </c>
      <c r="T3661" t="s">
        <v>363</v>
      </c>
      <c r="U3661">
        <v>34418</v>
      </c>
      <c r="V3661" t="s">
        <v>364</v>
      </c>
      <c r="W3661">
        <v>0</v>
      </c>
      <c r="X3661" t="s">
        <v>47</v>
      </c>
      <c r="Y3661" t="s">
        <v>70</v>
      </c>
      <c r="Z3661">
        <v>0.13</v>
      </c>
      <c r="AA3661">
        <v>0.49</v>
      </c>
      <c r="AC3661" t="s">
        <v>47</v>
      </c>
    </row>
    <row r="3662" spans="1:29" hidden="1" x14ac:dyDescent="0.25">
      <c r="A3662" t="s">
        <v>359</v>
      </c>
      <c r="B3662">
        <v>100</v>
      </c>
      <c r="C3662" t="s">
        <v>28</v>
      </c>
      <c r="D3662">
        <v>360655</v>
      </c>
      <c r="E3662" s="1">
        <v>38369</v>
      </c>
      <c r="F3662">
        <v>1400</v>
      </c>
      <c r="H3662" t="s">
        <v>76</v>
      </c>
      <c r="I3662" s="1">
        <v>38406</v>
      </c>
      <c r="J3662" t="s">
        <v>30</v>
      </c>
      <c r="K3662" t="s">
        <v>321</v>
      </c>
      <c r="L3662">
        <v>1</v>
      </c>
      <c r="N3662">
        <v>721026460</v>
      </c>
      <c r="O3662" t="s">
        <v>33</v>
      </c>
      <c r="P3662">
        <v>42</v>
      </c>
      <c r="S3662">
        <v>2214</v>
      </c>
      <c r="T3662" t="s">
        <v>365</v>
      </c>
      <c r="U3662">
        <v>34413</v>
      </c>
      <c r="V3662" t="s">
        <v>365</v>
      </c>
      <c r="W3662">
        <v>0</v>
      </c>
      <c r="X3662" t="s">
        <v>47</v>
      </c>
      <c r="Y3662" t="s">
        <v>70</v>
      </c>
      <c r="Z3662">
        <v>0.25</v>
      </c>
      <c r="AA3662">
        <v>0.82</v>
      </c>
      <c r="AC3662" t="s">
        <v>47</v>
      </c>
    </row>
    <row r="3663" spans="1:29" hidden="1" x14ac:dyDescent="0.25">
      <c r="A3663" t="s">
        <v>359</v>
      </c>
      <c r="B3663">
        <v>100</v>
      </c>
      <c r="C3663" t="s">
        <v>28</v>
      </c>
      <c r="D3663">
        <v>360655</v>
      </c>
      <c r="E3663" s="1">
        <v>38369</v>
      </c>
      <c r="F3663">
        <v>1400</v>
      </c>
      <c r="H3663" t="s">
        <v>76</v>
      </c>
      <c r="I3663" s="1">
        <v>38406</v>
      </c>
      <c r="J3663" t="s">
        <v>30</v>
      </c>
      <c r="K3663" t="s">
        <v>321</v>
      </c>
      <c r="L3663">
        <v>1</v>
      </c>
      <c r="N3663">
        <v>721026460</v>
      </c>
      <c r="O3663" t="s">
        <v>33</v>
      </c>
      <c r="P3663">
        <v>42</v>
      </c>
      <c r="S3663">
        <v>2996</v>
      </c>
      <c r="T3663" t="s">
        <v>366</v>
      </c>
      <c r="U3663">
        <v>77128</v>
      </c>
      <c r="V3663" t="s">
        <v>366</v>
      </c>
      <c r="W3663">
        <v>0</v>
      </c>
      <c r="X3663" t="s">
        <v>47</v>
      </c>
      <c r="Y3663" t="s">
        <v>70</v>
      </c>
      <c r="Z3663">
        <v>0.15</v>
      </c>
      <c r="AA3663">
        <v>0.51</v>
      </c>
      <c r="AB3663">
        <v>100</v>
      </c>
      <c r="AC3663" t="s">
        <v>47</v>
      </c>
    </row>
    <row r="3664" spans="1:29" hidden="1" x14ac:dyDescent="0.25">
      <c r="A3664" t="s">
        <v>359</v>
      </c>
      <c r="B3664">
        <v>100</v>
      </c>
      <c r="C3664" t="s">
        <v>28</v>
      </c>
      <c r="D3664">
        <v>360655</v>
      </c>
      <c r="E3664" s="1">
        <v>38369</v>
      </c>
      <c r="F3664">
        <v>1400</v>
      </c>
      <c r="H3664" t="s">
        <v>76</v>
      </c>
      <c r="I3664" s="1">
        <v>38406</v>
      </c>
      <c r="J3664" t="s">
        <v>30</v>
      </c>
      <c r="K3664" t="s">
        <v>321</v>
      </c>
      <c r="L3664">
        <v>1</v>
      </c>
      <c r="N3664">
        <v>721026460</v>
      </c>
      <c r="O3664" t="s">
        <v>33</v>
      </c>
      <c r="P3664">
        <v>42</v>
      </c>
      <c r="S3664">
        <v>2984</v>
      </c>
      <c r="T3664" t="s">
        <v>367</v>
      </c>
      <c r="U3664">
        <v>39180</v>
      </c>
      <c r="V3664" t="s">
        <v>367</v>
      </c>
      <c r="W3664">
        <v>0</v>
      </c>
      <c r="X3664" t="s">
        <v>47</v>
      </c>
      <c r="Y3664" t="s">
        <v>70</v>
      </c>
      <c r="Z3664">
        <v>0.15</v>
      </c>
      <c r="AA3664">
        <v>0.51</v>
      </c>
      <c r="AB3664">
        <v>5</v>
      </c>
      <c r="AC3664" t="s">
        <v>47</v>
      </c>
    </row>
    <row r="3665" spans="1:29" hidden="1" x14ac:dyDescent="0.25">
      <c r="A3665" t="s">
        <v>359</v>
      </c>
      <c r="B3665">
        <v>100</v>
      </c>
      <c r="C3665" t="s">
        <v>28</v>
      </c>
      <c r="D3665">
        <v>360655</v>
      </c>
      <c r="E3665" s="1">
        <v>38369</v>
      </c>
      <c r="F3665">
        <v>1400</v>
      </c>
      <c r="H3665" t="s">
        <v>76</v>
      </c>
      <c r="I3665" s="1">
        <v>38406</v>
      </c>
      <c r="J3665" t="s">
        <v>30</v>
      </c>
      <c r="K3665" t="s">
        <v>321</v>
      </c>
      <c r="L3665">
        <v>1</v>
      </c>
      <c r="N3665">
        <v>721026460</v>
      </c>
      <c r="O3665" t="s">
        <v>33</v>
      </c>
      <c r="P3665">
        <v>42</v>
      </c>
      <c r="S3665">
        <v>2986</v>
      </c>
      <c r="T3665" t="s">
        <v>368</v>
      </c>
      <c r="U3665">
        <v>77562</v>
      </c>
      <c r="V3665" t="s">
        <v>369</v>
      </c>
      <c r="W3665">
        <v>0</v>
      </c>
      <c r="X3665" t="s">
        <v>47</v>
      </c>
      <c r="Y3665" t="s">
        <v>70</v>
      </c>
      <c r="Z3665">
        <v>0.11</v>
      </c>
      <c r="AA3665">
        <v>0.4</v>
      </c>
      <c r="AC3665" t="s">
        <v>47</v>
      </c>
    </row>
    <row r="3666" spans="1:29" hidden="1" x14ac:dyDescent="0.25">
      <c r="A3666" t="s">
        <v>359</v>
      </c>
      <c r="B3666">
        <v>100</v>
      </c>
      <c r="C3666" t="s">
        <v>28</v>
      </c>
      <c r="D3666">
        <v>360655</v>
      </c>
      <c r="E3666" s="1">
        <v>38369</v>
      </c>
      <c r="F3666">
        <v>1400</v>
      </c>
      <c r="H3666" t="s">
        <v>76</v>
      </c>
      <c r="I3666" s="1">
        <v>38406</v>
      </c>
      <c r="J3666" t="s">
        <v>30</v>
      </c>
      <c r="K3666" t="s">
        <v>321</v>
      </c>
      <c r="L3666">
        <v>1</v>
      </c>
      <c r="N3666">
        <v>721026460</v>
      </c>
      <c r="O3666" t="s">
        <v>33</v>
      </c>
      <c r="P3666">
        <v>42</v>
      </c>
      <c r="S3666">
        <v>2989</v>
      </c>
      <c r="T3666" t="s">
        <v>370</v>
      </c>
      <c r="U3666">
        <v>34301</v>
      </c>
      <c r="V3666" t="s">
        <v>371</v>
      </c>
      <c r="W3666">
        <v>0</v>
      </c>
      <c r="X3666" t="s">
        <v>47</v>
      </c>
      <c r="Y3666" t="s">
        <v>70</v>
      </c>
      <c r="Z3666">
        <v>0.12</v>
      </c>
      <c r="AA3666">
        <v>0.41</v>
      </c>
      <c r="AB3666">
        <v>100</v>
      </c>
      <c r="AC3666" t="s">
        <v>47</v>
      </c>
    </row>
    <row r="3667" spans="1:29" hidden="1" x14ac:dyDescent="0.25">
      <c r="A3667" t="s">
        <v>359</v>
      </c>
      <c r="B3667">
        <v>100</v>
      </c>
      <c r="C3667" t="s">
        <v>28</v>
      </c>
      <c r="D3667">
        <v>360655</v>
      </c>
      <c r="E3667" s="1">
        <v>38369</v>
      </c>
      <c r="F3667">
        <v>1400</v>
      </c>
      <c r="H3667" t="s">
        <v>76</v>
      </c>
      <c r="I3667" s="1">
        <v>38406</v>
      </c>
      <c r="J3667" t="s">
        <v>30</v>
      </c>
      <c r="K3667" t="s">
        <v>321</v>
      </c>
      <c r="L3667">
        <v>1</v>
      </c>
      <c r="N3667">
        <v>721026460</v>
      </c>
      <c r="O3667" t="s">
        <v>33</v>
      </c>
      <c r="P3667">
        <v>42</v>
      </c>
      <c r="S3667">
        <v>2993</v>
      </c>
      <c r="T3667" t="s">
        <v>372</v>
      </c>
      <c r="U3667">
        <v>81555</v>
      </c>
      <c r="V3667" t="s">
        <v>372</v>
      </c>
      <c r="W3667">
        <v>0</v>
      </c>
      <c r="X3667" t="s">
        <v>47</v>
      </c>
      <c r="Y3667" t="s">
        <v>70</v>
      </c>
      <c r="Z3667">
        <v>0.15</v>
      </c>
      <c r="AA3667">
        <v>0.51</v>
      </c>
      <c r="AC3667" t="s">
        <v>47</v>
      </c>
    </row>
    <row r="3668" spans="1:29" hidden="1" x14ac:dyDescent="0.25">
      <c r="A3668" t="s">
        <v>359</v>
      </c>
      <c r="B3668">
        <v>100</v>
      </c>
      <c r="C3668" t="s">
        <v>28</v>
      </c>
      <c r="D3668">
        <v>360655</v>
      </c>
      <c r="E3668" s="1">
        <v>38369</v>
      </c>
      <c r="F3668">
        <v>1400</v>
      </c>
      <c r="H3668" t="s">
        <v>76</v>
      </c>
      <c r="I3668" s="1">
        <v>38406</v>
      </c>
      <c r="J3668" t="s">
        <v>30</v>
      </c>
      <c r="K3668" t="s">
        <v>321</v>
      </c>
      <c r="L3668">
        <v>1</v>
      </c>
      <c r="N3668">
        <v>721026460</v>
      </c>
      <c r="O3668" t="s">
        <v>33</v>
      </c>
      <c r="P3668">
        <v>42</v>
      </c>
      <c r="S3668">
        <v>2964</v>
      </c>
      <c r="T3668" t="s">
        <v>373</v>
      </c>
      <c r="U3668">
        <v>34423</v>
      </c>
      <c r="V3668" t="s">
        <v>373</v>
      </c>
      <c r="W3668">
        <v>0</v>
      </c>
      <c r="X3668" t="s">
        <v>47</v>
      </c>
      <c r="Y3668" t="s">
        <v>70</v>
      </c>
      <c r="Z3668">
        <v>0.14000000000000001</v>
      </c>
      <c r="AA3668">
        <v>0.52</v>
      </c>
      <c r="AB3668">
        <v>5</v>
      </c>
      <c r="AC3668" t="s">
        <v>47</v>
      </c>
    </row>
    <row r="3669" spans="1:29" hidden="1" x14ac:dyDescent="0.25">
      <c r="A3669" t="s">
        <v>359</v>
      </c>
      <c r="B3669">
        <v>100</v>
      </c>
      <c r="C3669" t="s">
        <v>28</v>
      </c>
      <c r="D3669">
        <v>360655</v>
      </c>
      <c r="E3669" s="1">
        <v>38369</v>
      </c>
      <c r="F3669">
        <v>1400</v>
      </c>
      <c r="H3669" t="s">
        <v>76</v>
      </c>
      <c r="I3669" s="1">
        <v>38406</v>
      </c>
      <c r="J3669" t="s">
        <v>30</v>
      </c>
      <c r="K3669" t="s">
        <v>321</v>
      </c>
      <c r="L3669">
        <v>1</v>
      </c>
      <c r="N3669">
        <v>721026460</v>
      </c>
      <c r="O3669" t="s">
        <v>33</v>
      </c>
      <c r="P3669">
        <v>42</v>
      </c>
      <c r="S3669">
        <v>2965</v>
      </c>
      <c r="T3669" t="s">
        <v>374</v>
      </c>
      <c r="U3669">
        <v>77275</v>
      </c>
      <c r="V3669" t="s">
        <v>374</v>
      </c>
      <c r="W3669">
        <v>0</v>
      </c>
      <c r="X3669" t="s">
        <v>47</v>
      </c>
      <c r="Y3669" t="s">
        <v>70</v>
      </c>
      <c r="Z3669">
        <v>0.11</v>
      </c>
      <c r="AA3669">
        <v>0.38</v>
      </c>
      <c r="AC3669" t="s">
        <v>47</v>
      </c>
    </row>
    <row r="3670" spans="1:29" hidden="1" x14ac:dyDescent="0.25">
      <c r="A3670" t="s">
        <v>359</v>
      </c>
      <c r="B3670">
        <v>100</v>
      </c>
      <c r="C3670" t="s">
        <v>28</v>
      </c>
      <c r="D3670">
        <v>360655</v>
      </c>
      <c r="E3670" s="1">
        <v>38369</v>
      </c>
      <c r="F3670">
        <v>1400</v>
      </c>
      <c r="H3670" t="s">
        <v>76</v>
      </c>
      <c r="I3670" s="1">
        <v>38406</v>
      </c>
      <c r="J3670" t="s">
        <v>30</v>
      </c>
      <c r="K3670" t="s">
        <v>321</v>
      </c>
      <c r="L3670">
        <v>1</v>
      </c>
      <c r="N3670">
        <v>721026460</v>
      </c>
      <c r="O3670" t="s">
        <v>33</v>
      </c>
      <c r="P3670">
        <v>42</v>
      </c>
      <c r="S3670">
        <v>2967</v>
      </c>
      <c r="T3670" t="s">
        <v>375</v>
      </c>
      <c r="U3670">
        <v>34566</v>
      </c>
      <c r="V3670" t="s">
        <v>376</v>
      </c>
      <c r="W3670">
        <v>0</v>
      </c>
      <c r="X3670" t="s">
        <v>47</v>
      </c>
      <c r="Y3670" t="s">
        <v>70</v>
      </c>
      <c r="Z3670">
        <v>0.11</v>
      </c>
      <c r="AA3670">
        <v>0.36</v>
      </c>
      <c r="AC3670" t="s">
        <v>47</v>
      </c>
    </row>
    <row r="3671" spans="1:29" hidden="1" x14ac:dyDescent="0.25">
      <c r="A3671" t="s">
        <v>359</v>
      </c>
      <c r="B3671">
        <v>100</v>
      </c>
      <c r="C3671" t="s">
        <v>28</v>
      </c>
      <c r="D3671">
        <v>360655</v>
      </c>
      <c r="E3671" s="1">
        <v>38369</v>
      </c>
      <c r="F3671">
        <v>1400</v>
      </c>
      <c r="H3671" t="s">
        <v>76</v>
      </c>
      <c r="I3671" s="1">
        <v>38406</v>
      </c>
      <c r="J3671" t="s">
        <v>30</v>
      </c>
      <c r="K3671" t="s">
        <v>321</v>
      </c>
      <c r="L3671">
        <v>1</v>
      </c>
      <c r="N3671">
        <v>721026460</v>
      </c>
      <c r="O3671" t="s">
        <v>33</v>
      </c>
      <c r="P3671">
        <v>42</v>
      </c>
      <c r="S3671">
        <v>2978</v>
      </c>
      <c r="T3671" t="s">
        <v>377</v>
      </c>
      <c r="U3671">
        <v>34496</v>
      </c>
      <c r="V3671" t="s">
        <v>377</v>
      </c>
      <c r="W3671">
        <v>0</v>
      </c>
      <c r="X3671" t="s">
        <v>47</v>
      </c>
      <c r="Y3671" t="s">
        <v>70</v>
      </c>
      <c r="Z3671">
        <v>0.14000000000000001</v>
      </c>
      <c r="AA3671">
        <v>0.47</v>
      </c>
      <c r="AC3671" t="s">
        <v>47</v>
      </c>
    </row>
    <row r="3672" spans="1:29" hidden="1" x14ac:dyDescent="0.25">
      <c r="A3672" t="s">
        <v>359</v>
      </c>
      <c r="B3672">
        <v>100</v>
      </c>
      <c r="C3672" t="s">
        <v>28</v>
      </c>
      <c r="D3672">
        <v>360655</v>
      </c>
      <c r="E3672" s="1">
        <v>38369</v>
      </c>
      <c r="F3672">
        <v>1400</v>
      </c>
      <c r="H3672" t="s">
        <v>76</v>
      </c>
      <c r="I3672" s="1">
        <v>38406</v>
      </c>
      <c r="J3672" t="s">
        <v>30</v>
      </c>
      <c r="K3672" t="s">
        <v>321</v>
      </c>
      <c r="L3672">
        <v>1</v>
      </c>
      <c r="N3672">
        <v>721026460</v>
      </c>
      <c r="O3672" t="s">
        <v>33</v>
      </c>
      <c r="P3672">
        <v>42</v>
      </c>
      <c r="S3672">
        <v>2942</v>
      </c>
      <c r="T3672" t="s">
        <v>77</v>
      </c>
      <c r="U3672">
        <v>32104</v>
      </c>
      <c r="V3672" t="s">
        <v>77</v>
      </c>
      <c r="W3672">
        <v>0.3</v>
      </c>
      <c r="X3672" t="s">
        <v>47</v>
      </c>
      <c r="Y3672" t="s">
        <v>55</v>
      </c>
      <c r="Z3672">
        <v>0.22</v>
      </c>
      <c r="AA3672">
        <v>0.72</v>
      </c>
      <c r="AB3672">
        <v>80</v>
      </c>
      <c r="AC3672" t="s">
        <v>47</v>
      </c>
    </row>
    <row r="3673" spans="1:29" hidden="1" x14ac:dyDescent="0.25">
      <c r="A3673" t="s">
        <v>359</v>
      </c>
      <c r="B3673">
        <v>100</v>
      </c>
      <c r="C3673" t="s">
        <v>28</v>
      </c>
      <c r="D3673">
        <v>360655</v>
      </c>
      <c r="E3673" s="1">
        <v>38369</v>
      </c>
      <c r="F3673">
        <v>1400</v>
      </c>
      <c r="H3673" t="s">
        <v>76</v>
      </c>
      <c r="I3673" s="1">
        <v>38406</v>
      </c>
      <c r="J3673" t="s">
        <v>30</v>
      </c>
      <c r="K3673" t="s">
        <v>321</v>
      </c>
      <c r="L3673">
        <v>1</v>
      </c>
      <c r="N3673">
        <v>721026460</v>
      </c>
      <c r="O3673" t="s">
        <v>33</v>
      </c>
      <c r="P3673">
        <v>42</v>
      </c>
      <c r="S3673">
        <v>2950</v>
      </c>
      <c r="T3673" t="s">
        <v>78</v>
      </c>
      <c r="U3673">
        <v>82080</v>
      </c>
      <c r="V3673" t="s">
        <v>79</v>
      </c>
      <c r="W3673">
        <v>9.1999999999999993</v>
      </c>
      <c r="X3673" t="s">
        <v>47</v>
      </c>
      <c r="Y3673" t="s">
        <v>41</v>
      </c>
      <c r="AB3673">
        <v>80</v>
      </c>
      <c r="AC3673" t="s">
        <v>47</v>
      </c>
    </row>
    <row r="3674" spans="1:29" hidden="1" x14ac:dyDescent="0.25">
      <c r="A3674" t="s">
        <v>359</v>
      </c>
      <c r="B3674">
        <v>100</v>
      </c>
      <c r="C3674" t="s">
        <v>28</v>
      </c>
      <c r="D3674">
        <v>360655</v>
      </c>
      <c r="E3674" s="1">
        <v>38369</v>
      </c>
      <c r="F3674">
        <v>1400</v>
      </c>
      <c r="H3674" t="s">
        <v>76</v>
      </c>
      <c r="I3674" s="1">
        <v>38406</v>
      </c>
      <c r="J3674" t="s">
        <v>30</v>
      </c>
      <c r="K3674" t="s">
        <v>321</v>
      </c>
      <c r="L3674">
        <v>1</v>
      </c>
      <c r="N3674">
        <v>721026460</v>
      </c>
      <c r="O3674" t="s">
        <v>33</v>
      </c>
      <c r="P3674">
        <v>42</v>
      </c>
      <c r="S3674">
        <v>2414</v>
      </c>
      <c r="T3674" t="s">
        <v>378</v>
      </c>
      <c r="U3674">
        <v>77443</v>
      </c>
      <c r="V3674" t="s">
        <v>378</v>
      </c>
      <c r="W3674">
        <v>0</v>
      </c>
      <c r="X3674" t="s">
        <v>47</v>
      </c>
      <c r="Y3674" t="s">
        <v>70</v>
      </c>
      <c r="Z3674">
        <v>0.37</v>
      </c>
      <c r="AA3674">
        <v>1.2</v>
      </c>
      <c r="AC3674" t="s">
        <v>47</v>
      </c>
    </row>
    <row r="3675" spans="1:29" hidden="1" x14ac:dyDescent="0.25">
      <c r="A3675" t="s">
        <v>359</v>
      </c>
      <c r="B3675">
        <v>100</v>
      </c>
      <c r="C3675" t="s">
        <v>28</v>
      </c>
      <c r="D3675">
        <v>360655</v>
      </c>
      <c r="E3675" s="1">
        <v>38369</v>
      </c>
      <c r="F3675">
        <v>1400</v>
      </c>
      <c r="H3675" t="s">
        <v>76</v>
      </c>
      <c r="I3675" s="1">
        <v>38406</v>
      </c>
      <c r="J3675" t="s">
        <v>30</v>
      </c>
      <c r="K3675" t="s">
        <v>321</v>
      </c>
      <c r="L3675">
        <v>1</v>
      </c>
      <c r="N3675">
        <v>721026460</v>
      </c>
      <c r="O3675" t="s">
        <v>33</v>
      </c>
      <c r="P3675">
        <v>42</v>
      </c>
      <c r="S3675">
        <v>2416</v>
      </c>
      <c r="T3675" t="s">
        <v>379</v>
      </c>
      <c r="U3675">
        <v>77170</v>
      </c>
      <c r="V3675" t="s">
        <v>379</v>
      </c>
      <c r="W3675">
        <v>0</v>
      </c>
      <c r="X3675" t="s">
        <v>47</v>
      </c>
      <c r="Y3675" t="s">
        <v>70</v>
      </c>
      <c r="Z3675">
        <v>0.15</v>
      </c>
      <c r="AA3675">
        <v>0.56000000000000005</v>
      </c>
      <c r="AC3675" t="s">
        <v>47</v>
      </c>
    </row>
    <row r="3676" spans="1:29" hidden="1" x14ac:dyDescent="0.25">
      <c r="A3676" t="s">
        <v>359</v>
      </c>
      <c r="B3676">
        <v>100</v>
      </c>
      <c r="C3676" t="s">
        <v>28</v>
      </c>
      <c r="D3676">
        <v>360655</v>
      </c>
      <c r="E3676" s="1">
        <v>38369</v>
      </c>
      <c r="F3676">
        <v>1400</v>
      </c>
      <c r="H3676" t="s">
        <v>76</v>
      </c>
      <c r="I3676" s="1">
        <v>38406</v>
      </c>
      <c r="J3676" t="s">
        <v>30</v>
      </c>
      <c r="K3676" t="s">
        <v>321</v>
      </c>
      <c r="L3676">
        <v>1</v>
      </c>
      <c r="N3676">
        <v>721026460</v>
      </c>
      <c r="O3676" t="s">
        <v>33</v>
      </c>
      <c r="P3676">
        <v>42</v>
      </c>
      <c r="S3676">
        <v>2412</v>
      </c>
      <c r="T3676" t="s">
        <v>380</v>
      </c>
      <c r="U3676">
        <v>77173</v>
      </c>
      <c r="V3676" t="s">
        <v>380</v>
      </c>
      <c r="W3676">
        <v>0</v>
      </c>
      <c r="X3676" t="s">
        <v>47</v>
      </c>
      <c r="Y3676" t="s">
        <v>70</v>
      </c>
      <c r="Z3676">
        <v>0.1</v>
      </c>
      <c r="AA3676">
        <v>0.34</v>
      </c>
      <c r="AC3676" t="s">
        <v>47</v>
      </c>
    </row>
    <row r="3677" spans="1:29" hidden="1" x14ac:dyDescent="0.25">
      <c r="A3677" t="s">
        <v>359</v>
      </c>
      <c r="B3677">
        <v>100</v>
      </c>
      <c r="C3677" t="s">
        <v>28</v>
      </c>
      <c r="D3677">
        <v>360655</v>
      </c>
      <c r="E3677" s="1">
        <v>38369</v>
      </c>
      <c r="F3677">
        <v>1400</v>
      </c>
      <c r="H3677" t="s">
        <v>76</v>
      </c>
      <c r="I3677" s="1">
        <v>38406</v>
      </c>
      <c r="J3677" t="s">
        <v>30</v>
      </c>
      <c r="K3677" t="s">
        <v>321</v>
      </c>
      <c r="L3677">
        <v>1</v>
      </c>
      <c r="N3677">
        <v>721026460</v>
      </c>
      <c r="O3677" t="s">
        <v>33</v>
      </c>
      <c r="P3677">
        <v>42</v>
      </c>
      <c r="S3677">
        <v>2413</v>
      </c>
      <c r="T3677" t="s">
        <v>381</v>
      </c>
      <c r="U3677">
        <v>34561</v>
      </c>
      <c r="V3677" t="s">
        <v>381</v>
      </c>
      <c r="W3677">
        <v>0</v>
      </c>
      <c r="X3677" t="s">
        <v>47</v>
      </c>
      <c r="Y3677" t="s">
        <v>70</v>
      </c>
      <c r="Z3677">
        <v>0.24</v>
      </c>
      <c r="AA3677">
        <v>0.82</v>
      </c>
      <c r="AC3677" t="s">
        <v>47</v>
      </c>
    </row>
    <row r="3678" spans="1:29" hidden="1" x14ac:dyDescent="0.25">
      <c r="A3678" t="s">
        <v>359</v>
      </c>
      <c r="B3678">
        <v>100</v>
      </c>
      <c r="C3678" t="s">
        <v>28</v>
      </c>
      <c r="D3678">
        <v>360655</v>
      </c>
      <c r="E3678" s="1">
        <v>38369</v>
      </c>
      <c r="F3678">
        <v>1400</v>
      </c>
      <c r="H3678" t="s">
        <v>76</v>
      </c>
      <c r="I3678" s="1">
        <v>38406</v>
      </c>
      <c r="J3678" t="s">
        <v>30</v>
      </c>
      <c r="K3678" t="s">
        <v>321</v>
      </c>
      <c r="L3678">
        <v>1</v>
      </c>
      <c r="N3678">
        <v>721026460</v>
      </c>
      <c r="O3678" t="s">
        <v>33</v>
      </c>
      <c r="P3678">
        <v>42</v>
      </c>
      <c r="S3678">
        <v>2378</v>
      </c>
      <c r="T3678" t="s">
        <v>565</v>
      </c>
      <c r="U3678">
        <v>34551</v>
      </c>
      <c r="V3678" t="s">
        <v>565</v>
      </c>
      <c r="W3678">
        <v>0</v>
      </c>
      <c r="X3678" t="s">
        <v>47</v>
      </c>
      <c r="Y3678" t="s">
        <v>70</v>
      </c>
      <c r="Z3678">
        <v>0.2</v>
      </c>
      <c r="AA3678">
        <v>0.66</v>
      </c>
      <c r="AB3678">
        <v>70</v>
      </c>
      <c r="AC3678" t="s">
        <v>47</v>
      </c>
    </row>
    <row r="3679" spans="1:29" hidden="1" x14ac:dyDescent="0.25">
      <c r="A3679" t="s">
        <v>359</v>
      </c>
      <c r="B3679">
        <v>100</v>
      </c>
      <c r="C3679" t="s">
        <v>28</v>
      </c>
      <c r="D3679">
        <v>360655</v>
      </c>
      <c r="E3679" s="1">
        <v>38369</v>
      </c>
      <c r="F3679">
        <v>1400</v>
      </c>
      <c r="H3679" t="s">
        <v>76</v>
      </c>
      <c r="I3679" s="1">
        <v>38406</v>
      </c>
      <c r="J3679" t="s">
        <v>30</v>
      </c>
      <c r="K3679" t="s">
        <v>321</v>
      </c>
      <c r="L3679">
        <v>1</v>
      </c>
      <c r="N3679">
        <v>721026460</v>
      </c>
      <c r="O3679" t="s">
        <v>33</v>
      </c>
      <c r="P3679">
        <v>42</v>
      </c>
      <c r="S3679">
        <v>2990</v>
      </c>
      <c r="T3679" t="s">
        <v>383</v>
      </c>
      <c r="U3679">
        <v>34030</v>
      </c>
      <c r="V3679" t="s">
        <v>383</v>
      </c>
      <c r="W3679">
        <v>0</v>
      </c>
      <c r="X3679" t="s">
        <v>47</v>
      </c>
      <c r="Y3679" t="s">
        <v>70</v>
      </c>
      <c r="Z3679">
        <v>0.15</v>
      </c>
      <c r="AA3679">
        <v>0.55000000000000004</v>
      </c>
      <c r="AB3679">
        <v>5</v>
      </c>
      <c r="AC3679" t="s">
        <v>47</v>
      </c>
    </row>
    <row r="3680" spans="1:29" hidden="1" x14ac:dyDescent="0.25">
      <c r="A3680" t="s">
        <v>359</v>
      </c>
      <c r="B3680">
        <v>100</v>
      </c>
      <c r="C3680" t="s">
        <v>28</v>
      </c>
      <c r="D3680">
        <v>360655</v>
      </c>
      <c r="E3680" s="1">
        <v>38369</v>
      </c>
      <c r="F3680">
        <v>1400</v>
      </c>
      <c r="H3680" t="s">
        <v>76</v>
      </c>
      <c r="I3680" s="1">
        <v>38406</v>
      </c>
      <c r="J3680" t="s">
        <v>30</v>
      </c>
      <c r="K3680" t="s">
        <v>321</v>
      </c>
      <c r="L3680">
        <v>1</v>
      </c>
      <c r="N3680">
        <v>721026460</v>
      </c>
      <c r="O3680" t="s">
        <v>33</v>
      </c>
      <c r="P3680">
        <v>42</v>
      </c>
      <c r="S3680">
        <v>2982</v>
      </c>
      <c r="T3680" t="s">
        <v>384</v>
      </c>
      <c r="U3680">
        <v>32102</v>
      </c>
      <c r="V3680" t="s">
        <v>384</v>
      </c>
      <c r="W3680">
        <v>0</v>
      </c>
      <c r="X3680" t="s">
        <v>47</v>
      </c>
      <c r="Y3680" t="s">
        <v>70</v>
      </c>
      <c r="Z3680">
        <v>0.16</v>
      </c>
      <c r="AA3680">
        <v>0.56999999999999995</v>
      </c>
      <c r="AB3680">
        <v>5</v>
      </c>
      <c r="AC3680" t="s">
        <v>47</v>
      </c>
    </row>
    <row r="3681" spans="1:29" hidden="1" x14ac:dyDescent="0.25">
      <c r="A3681" t="s">
        <v>359</v>
      </c>
      <c r="B3681">
        <v>100</v>
      </c>
      <c r="C3681" t="s">
        <v>28</v>
      </c>
      <c r="D3681">
        <v>360655</v>
      </c>
      <c r="E3681" s="1">
        <v>38369</v>
      </c>
      <c r="F3681">
        <v>1400</v>
      </c>
      <c r="H3681" t="s">
        <v>76</v>
      </c>
      <c r="I3681" s="1">
        <v>38406</v>
      </c>
      <c r="J3681" t="s">
        <v>30</v>
      </c>
      <c r="K3681" t="s">
        <v>321</v>
      </c>
      <c r="L3681">
        <v>1</v>
      </c>
      <c r="N3681">
        <v>721026460</v>
      </c>
      <c r="O3681" t="s">
        <v>33</v>
      </c>
      <c r="P3681">
        <v>42</v>
      </c>
      <c r="S3681">
        <v>2968</v>
      </c>
      <c r="T3681" t="s">
        <v>385</v>
      </c>
      <c r="U3681">
        <v>34536</v>
      </c>
      <c r="V3681" t="s">
        <v>386</v>
      </c>
      <c r="W3681">
        <v>0</v>
      </c>
      <c r="X3681" t="s">
        <v>47</v>
      </c>
      <c r="Y3681" t="s">
        <v>70</v>
      </c>
      <c r="Z3681">
        <v>0.17</v>
      </c>
      <c r="AA3681">
        <v>0.55000000000000004</v>
      </c>
      <c r="AB3681">
        <v>600</v>
      </c>
      <c r="AC3681" t="s">
        <v>47</v>
      </c>
    </row>
    <row r="3682" spans="1:29" hidden="1" x14ac:dyDescent="0.25">
      <c r="A3682" t="s">
        <v>359</v>
      </c>
      <c r="B3682">
        <v>100</v>
      </c>
      <c r="C3682" t="s">
        <v>28</v>
      </c>
      <c r="D3682">
        <v>360655</v>
      </c>
      <c r="E3682" s="1">
        <v>38369</v>
      </c>
      <c r="F3682">
        <v>1400</v>
      </c>
      <c r="H3682" t="s">
        <v>76</v>
      </c>
      <c r="I3682" s="1">
        <v>38406</v>
      </c>
      <c r="J3682" t="s">
        <v>30</v>
      </c>
      <c r="K3682" t="s">
        <v>321</v>
      </c>
      <c r="L3682">
        <v>1</v>
      </c>
      <c r="N3682">
        <v>721026460</v>
      </c>
      <c r="O3682" t="s">
        <v>33</v>
      </c>
      <c r="P3682">
        <v>42</v>
      </c>
      <c r="S3682">
        <v>2969</v>
      </c>
      <c r="T3682" t="s">
        <v>387</v>
      </c>
      <c r="U3682">
        <v>34571</v>
      </c>
      <c r="V3682" t="s">
        <v>388</v>
      </c>
      <c r="W3682">
        <v>0</v>
      </c>
      <c r="X3682" t="s">
        <v>47</v>
      </c>
      <c r="Y3682" t="s">
        <v>70</v>
      </c>
      <c r="Z3682">
        <v>0.16</v>
      </c>
      <c r="AA3682">
        <v>0.6</v>
      </c>
      <c r="AB3682">
        <v>75</v>
      </c>
      <c r="AC3682" t="s">
        <v>47</v>
      </c>
    </row>
    <row r="3683" spans="1:29" hidden="1" x14ac:dyDescent="0.25">
      <c r="A3683" t="s">
        <v>359</v>
      </c>
      <c r="B3683">
        <v>100</v>
      </c>
      <c r="C3683" t="s">
        <v>28</v>
      </c>
      <c r="D3683">
        <v>360655</v>
      </c>
      <c r="E3683" s="1">
        <v>38369</v>
      </c>
      <c r="F3683">
        <v>1400</v>
      </c>
      <c r="H3683" t="s">
        <v>76</v>
      </c>
      <c r="I3683" s="1">
        <v>38406</v>
      </c>
      <c r="J3683" t="s">
        <v>30</v>
      </c>
      <c r="K3683" t="s">
        <v>321</v>
      </c>
      <c r="L3683">
        <v>1</v>
      </c>
      <c r="N3683">
        <v>721026460</v>
      </c>
      <c r="O3683" t="s">
        <v>33</v>
      </c>
      <c r="P3683">
        <v>42</v>
      </c>
      <c r="S3683">
        <v>2977</v>
      </c>
      <c r="T3683" t="s">
        <v>389</v>
      </c>
      <c r="U3683">
        <v>34501</v>
      </c>
      <c r="V3683" t="s">
        <v>389</v>
      </c>
      <c r="W3683">
        <v>0</v>
      </c>
      <c r="X3683" t="s">
        <v>47</v>
      </c>
      <c r="Y3683" t="s">
        <v>70</v>
      </c>
      <c r="Z3683">
        <v>0.1</v>
      </c>
      <c r="AA3683">
        <v>0.35</v>
      </c>
      <c r="AB3683">
        <v>7</v>
      </c>
      <c r="AC3683" t="s">
        <v>47</v>
      </c>
    </row>
    <row r="3684" spans="1:29" hidden="1" x14ac:dyDescent="0.25">
      <c r="A3684" t="s">
        <v>359</v>
      </c>
      <c r="B3684">
        <v>100</v>
      </c>
      <c r="C3684" t="s">
        <v>28</v>
      </c>
      <c r="D3684">
        <v>360655</v>
      </c>
      <c r="E3684" s="1">
        <v>38369</v>
      </c>
      <c r="F3684">
        <v>1400</v>
      </c>
      <c r="H3684" t="s">
        <v>76</v>
      </c>
      <c r="I3684" s="1">
        <v>38406</v>
      </c>
      <c r="J3684" t="s">
        <v>30</v>
      </c>
      <c r="K3684" t="s">
        <v>321</v>
      </c>
      <c r="L3684">
        <v>1</v>
      </c>
      <c r="N3684">
        <v>721026460</v>
      </c>
      <c r="O3684" t="s">
        <v>33</v>
      </c>
      <c r="P3684">
        <v>42</v>
      </c>
      <c r="S3684">
        <v>2380</v>
      </c>
      <c r="T3684" t="s">
        <v>390</v>
      </c>
      <c r="U3684">
        <v>77093</v>
      </c>
      <c r="V3684" t="s">
        <v>391</v>
      </c>
      <c r="W3684">
        <v>0</v>
      </c>
      <c r="X3684" t="s">
        <v>47</v>
      </c>
      <c r="Y3684" t="s">
        <v>70</v>
      </c>
      <c r="Z3684">
        <v>0.14000000000000001</v>
      </c>
      <c r="AA3684">
        <v>0.5</v>
      </c>
      <c r="AB3684">
        <v>70</v>
      </c>
      <c r="AC3684" t="s">
        <v>47</v>
      </c>
    </row>
    <row r="3685" spans="1:29" hidden="1" x14ac:dyDescent="0.25">
      <c r="A3685" t="s">
        <v>359</v>
      </c>
      <c r="B3685">
        <v>100</v>
      </c>
      <c r="C3685" t="s">
        <v>28</v>
      </c>
      <c r="D3685">
        <v>360655</v>
      </c>
      <c r="E3685" s="1">
        <v>38369</v>
      </c>
      <c r="F3685">
        <v>1400</v>
      </c>
      <c r="H3685" t="s">
        <v>76</v>
      </c>
      <c r="I3685" s="1">
        <v>38406</v>
      </c>
      <c r="J3685" t="s">
        <v>30</v>
      </c>
      <c r="K3685" t="s">
        <v>321</v>
      </c>
      <c r="L3685">
        <v>1</v>
      </c>
      <c r="N3685">
        <v>721026460</v>
      </c>
      <c r="O3685" t="s">
        <v>33</v>
      </c>
      <c r="P3685">
        <v>42</v>
      </c>
      <c r="S3685">
        <v>2979</v>
      </c>
      <c r="T3685" t="s">
        <v>392</v>
      </c>
      <c r="U3685">
        <v>34546</v>
      </c>
      <c r="V3685" t="s">
        <v>393</v>
      </c>
      <c r="W3685">
        <v>0</v>
      </c>
      <c r="X3685" t="s">
        <v>47</v>
      </c>
      <c r="Y3685" t="s">
        <v>70</v>
      </c>
      <c r="Z3685">
        <v>0.12</v>
      </c>
      <c r="AA3685">
        <v>0.4</v>
      </c>
      <c r="AB3685">
        <v>100</v>
      </c>
      <c r="AC3685" t="s">
        <v>47</v>
      </c>
    </row>
    <row r="3686" spans="1:29" hidden="1" x14ac:dyDescent="0.25">
      <c r="A3686" t="s">
        <v>359</v>
      </c>
      <c r="B3686">
        <v>100</v>
      </c>
      <c r="C3686" t="s">
        <v>28</v>
      </c>
      <c r="D3686">
        <v>360655</v>
      </c>
      <c r="E3686" s="1">
        <v>38369</v>
      </c>
      <c r="F3686">
        <v>1400</v>
      </c>
      <c r="H3686" t="s">
        <v>76</v>
      </c>
      <c r="I3686" s="1">
        <v>38406</v>
      </c>
      <c r="J3686" t="s">
        <v>30</v>
      </c>
      <c r="K3686" t="s">
        <v>321</v>
      </c>
      <c r="L3686">
        <v>1</v>
      </c>
      <c r="N3686">
        <v>721026460</v>
      </c>
      <c r="O3686" t="s">
        <v>33</v>
      </c>
      <c r="P3686">
        <v>42</v>
      </c>
      <c r="S3686">
        <v>2987</v>
      </c>
      <c r="T3686" t="s">
        <v>394</v>
      </c>
      <c r="U3686">
        <v>34475</v>
      </c>
      <c r="V3686" t="s">
        <v>394</v>
      </c>
      <c r="W3686">
        <v>0</v>
      </c>
      <c r="X3686" t="s">
        <v>47</v>
      </c>
      <c r="Y3686" t="s">
        <v>70</v>
      </c>
      <c r="Z3686">
        <v>0.13</v>
      </c>
      <c r="AA3686">
        <v>0.48</v>
      </c>
      <c r="AB3686">
        <v>5</v>
      </c>
      <c r="AC3686" t="s">
        <v>47</v>
      </c>
    </row>
    <row r="3687" spans="1:29" hidden="1" x14ac:dyDescent="0.25">
      <c r="A3687" t="s">
        <v>359</v>
      </c>
      <c r="B3687">
        <v>100</v>
      </c>
      <c r="C3687" t="s">
        <v>28</v>
      </c>
      <c r="D3687">
        <v>360655</v>
      </c>
      <c r="E3687" s="1">
        <v>38369</v>
      </c>
      <c r="F3687">
        <v>1400</v>
      </c>
      <c r="H3687" t="s">
        <v>76</v>
      </c>
      <c r="I3687" s="1">
        <v>38406</v>
      </c>
      <c r="J3687" t="s">
        <v>30</v>
      </c>
      <c r="K3687" t="s">
        <v>321</v>
      </c>
      <c r="L3687">
        <v>1</v>
      </c>
      <c r="N3687">
        <v>721026460</v>
      </c>
      <c r="O3687" t="s">
        <v>33</v>
      </c>
      <c r="P3687">
        <v>42</v>
      </c>
      <c r="S3687">
        <v>2981</v>
      </c>
      <c r="T3687" t="s">
        <v>395</v>
      </c>
      <c r="U3687">
        <v>34506</v>
      </c>
      <c r="V3687" t="s">
        <v>395</v>
      </c>
      <c r="W3687">
        <v>0</v>
      </c>
      <c r="X3687" t="s">
        <v>47</v>
      </c>
      <c r="Y3687" t="s">
        <v>70</v>
      </c>
      <c r="Z3687">
        <v>0.16</v>
      </c>
      <c r="AA3687">
        <v>0.59</v>
      </c>
      <c r="AB3687">
        <v>200</v>
      </c>
      <c r="AC3687" t="s">
        <v>47</v>
      </c>
    </row>
    <row r="3688" spans="1:29" hidden="1" x14ac:dyDescent="0.25">
      <c r="A3688" t="s">
        <v>359</v>
      </c>
      <c r="B3688">
        <v>100</v>
      </c>
      <c r="C3688" t="s">
        <v>28</v>
      </c>
      <c r="D3688">
        <v>360655</v>
      </c>
      <c r="E3688" s="1">
        <v>38369</v>
      </c>
      <c r="F3688">
        <v>1400</v>
      </c>
      <c r="H3688" t="s">
        <v>76</v>
      </c>
      <c r="I3688" s="1">
        <v>38406</v>
      </c>
      <c r="J3688" t="s">
        <v>30</v>
      </c>
      <c r="K3688" t="s">
        <v>321</v>
      </c>
      <c r="L3688">
        <v>1</v>
      </c>
      <c r="N3688">
        <v>721026460</v>
      </c>
      <c r="O3688" t="s">
        <v>33</v>
      </c>
      <c r="P3688">
        <v>42</v>
      </c>
      <c r="S3688">
        <v>2985</v>
      </c>
      <c r="T3688" t="s">
        <v>396</v>
      </c>
      <c r="U3688">
        <v>34511</v>
      </c>
      <c r="V3688" t="s">
        <v>396</v>
      </c>
      <c r="W3688">
        <v>0</v>
      </c>
      <c r="X3688" t="s">
        <v>47</v>
      </c>
      <c r="Y3688" t="s">
        <v>70</v>
      </c>
      <c r="Z3688">
        <v>0.16</v>
      </c>
      <c r="AA3688">
        <v>0.54</v>
      </c>
      <c r="AB3688">
        <v>5</v>
      </c>
      <c r="AC3688" t="s">
        <v>47</v>
      </c>
    </row>
    <row r="3689" spans="1:29" hidden="1" x14ac:dyDescent="0.25">
      <c r="A3689" t="s">
        <v>359</v>
      </c>
      <c r="B3689">
        <v>100</v>
      </c>
      <c r="C3689" t="s">
        <v>28</v>
      </c>
      <c r="D3689">
        <v>360655</v>
      </c>
      <c r="E3689" s="1">
        <v>38369</v>
      </c>
      <c r="F3689">
        <v>1400</v>
      </c>
      <c r="H3689" t="s">
        <v>76</v>
      </c>
      <c r="I3689" s="1">
        <v>38406</v>
      </c>
      <c r="J3689" t="s">
        <v>30</v>
      </c>
      <c r="K3689" t="s">
        <v>321</v>
      </c>
      <c r="L3689">
        <v>1</v>
      </c>
      <c r="N3689">
        <v>721026460</v>
      </c>
      <c r="O3689" t="s">
        <v>33</v>
      </c>
      <c r="P3689">
        <v>42</v>
      </c>
      <c r="S3689">
        <v>2991</v>
      </c>
      <c r="T3689" t="s">
        <v>397</v>
      </c>
      <c r="U3689">
        <v>34010</v>
      </c>
      <c r="V3689" t="s">
        <v>397</v>
      </c>
      <c r="W3689">
        <v>0</v>
      </c>
      <c r="X3689" t="s">
        <v>47</v>
      </c>
      <c r="Y3689" t="s">
        <v>70</v>
      </c>
      <c r="Z3689">
        <v>0.15</v>
      </c>
      <c r="AA3689">
        <v>0.56000000000000005</v>
      </c>
      <c r="AB3689">
        <v>1000</v>
      </c>
      <c r="AC3689" t="s">
        <v>47</v>
      </c>
    </row>
    <row r="3690" spans="1:29" hidden="1" x14ac:dyDescent="0.25">
      <c r="A3690" t="s">
        <v>359</v>
      </c>
      <c r="B3690">
        <v>100</v>
      </c>
      <c r="C3690" t="s">
        <v>28</v>
      </c>
      <c r="D3690">
        <v>360655</v>
      </c>
      <c r="E3690" s="1">
        <v>38369</v>
      </c>
      <c r="F3690">
        <v>1400</v>
      </c>
      <c r="H3690" t="s">
        <v>76</v>
      </c>
      <c r="I3690" s="1">
        <v>38406</v>
      </c>
      <c r="J3690" t="s">
        <v>30</v>
      </c>
      <c r="K3690" t="s">
        <v>321</v>
      </c>
      <c r="L3690">
        <v>1</v>
      </c>
      <c r="N3690">
        <v>721026460</v>
      </c>
      <c r="O3690" t="s">
        <v>33</v>
      </c>
      <c r="P3690">
        <v>42</v>
      </c>
      <c r="S3690">
        <v>2976</v>
      </c>
      <c r="T3690" t="s">
        <v>398</v>
      </c>
      <c r="U3690">
        <v>39175</v>
      </c>
      <c r="V3690" t="s">
        <v>398</v>
      </c>
      <c r="W3690">
        <v>0</v>
      </c>
      <c r="X3690" t="s">
        <v>47</v>
      </c>
      <c r="Y3690" t="s">
        <v>70</v>
      </c>
      <c r="Z3690">
        <v>0.17</v>
      </c>
      <c r="AA3690">
        <v>0.61</v>
      </c>
      <c r="AB3690">
        <v>0.2</v>
      </c>
      <c r="AC3690" t="s">
        <v>47</v>
      </c>
    </row>
    <row r="3691" spans="1:29" hidden="1" x14ac:dyDescent="0.25">
      <c r="A3691" t="s">
        <v>359</v>
      </c>
      <c r="B3691">
        <v>100</v>
      </c>
      <c r="C3691" t="s">
        <v>28</v>
      </c>
      <c r="D3691">
        <v>360655</v>
      </c>
      <c r="E3691" s="1">
        <v>38369</v>
      </c>
      <c r="F3691">
        <v>1400</v>
      </c>
      <c r="H3691" t="s">
        <v>76</v>
      </c>
      <c r="I3691" s="1">
        <v>38406</v>
      </c>
      <c r="J3691" t="s">
        <v>30</v>
      </c>
      <c r="K3691" t="s">
        <v>321</v>
      </c>
      <c r="L3691">
        <v>1</v>
      </c>
      <c r="N3691">
        <v>721026460</v>
      </c>
      <c r="O3691" t="s">
        <v>33</v>
      </c>
      <c r="P3691">
        <v>42</v>
      </c>
      <c r="S3691">
        <v>2955</v>
      </c>
      <c r="T3691" t="s">
        <v>399</v>
      </c>
      <c r="U3691">
        <v>79724</v>
      </c>
      <c r="V3691" t="s">
        <v>400</v>
      </c>
      <c r="W3691">
        <v>0</v>
      </c>
      <c r="X3691" t="s">
        <v>47</v>
      </c>
      <c r="Y3691" t="s">
        <v>70</v>
      </c>
      <c r="Z3691">
        <v>0.38</v>
      </c>
      <c r="AA3691">
        <v>1.3</v>
      </c>
      <c r="AB3691">
        <v>10000</v>
      </c>
      <c r="AC3691" t="s">
        <v>47</v>
      </c>
    </row>
    <row r="3692" spans="1:29" hidden="1" x14ac:dyDescent="0.25">
      <c r="A3692" t="s">
        <v>359</v>
      </c>
      <c r="B3692">
        <v>100</v>
      </c>
      <c r="C3692" t="s">
        <v>28</v>
      </c>
      <c r="D3692">
        <v>360655</v>
      </c>
      <c r="E3692" s="1">
        <v>38369</v>
      </c>
      <c r="F3692">
        <v>1400</v>
      </c>
      <c r="H3692" t="s">
        <v>76</v>
      </c>
      <c r="I3692" s="1">
        <v>38406</v>
      </c>
      <c r="J3692" t="s">
        <v>30</v>
      </c>
      <c r="K3692" t="s">
        <v>321</v>
      </c>
      <c r="L3692">
        <v>1</v>
      </c>
      <c r="N3692">
        <v>721026460</v>
      </c>
      <c r="O3692" t="s">
        <v>33</v>
      </c>
      <c r="P3692">
        <v>42</v>
      </c>
      <c r="S3692">
        <v>2983</v>
      </c>
      <c r="T3692" t="s">
        <v>401</v>
      </c>
      <c r="U3692">
        <v>34541</v>
      </c>
      <c r="V3692" t="s">
        <v>401</v>
      </c>
      <c r="W3692">
        <v>0</v>
      </c>
      <c r="X3692" t="s">
        <v>47</v>
      </c>
      <c r="Y3692" t="s">
        <v>70</v>
      </c>
      <c r="Z3692">
        <v>0.12</v>
      </c>
      <c r="AA3692">
        <v>0.46</v>
      </c>
      <c r="AB3692">
        <v>5</v>
      </c>
      <c r="AC3692" t="s">
        <v>47</v>
      </c>
    </row>
    <row r="3693" spans="1:29" hidden="1" x14ac:dyDescent="0.25">
      <c r="A3693" t="s">
        <v>359</v>
      </c>
      <c r="B3693">
        <v>100</v>
      </c>
      <c r="C3693" t="s">
        <v>28</v>
      </c>
      <c r="D3693">
        <v>360655</v>
      </c>
      <c r="E3693" s="1">
        <v>38369</v>
      </c>
      <c r="F3693">
        <v>1400</v>
      </c>
      <c r="H3693" t="s">
        <v>76</v>
      </c>
      <c r="I3693" s="1">
        <v>38406</v>
      </c>
      <c r="J3693" t="s">
        <v>30</v>
      </c>
      <c r="K3693" t="s">
        <v>321</v>
      </c>
      <c r="L3693">
        <v>1</v>
      </c>
      <c r="N3693">
        <v>721026460</v>
      </c>
      <c r="O3693" t="s">
        <v>33</v>
      </c>
      <c r="P3693">
        <v>42</v>
      </c>
      <c r="S3693">
        <v>2992</v>
      </c>
      <c r="T3693" t="s">
        <v>402</v>
      </c>
      <c r="U3693">
        <v>34371</v>
      </c>
      <c r="V3693" t="s">
        <v>403</v>
      </c>
      <c r="W3693">
        <v>0</v>
      </c>
      <c r="X3693" t="s">
        <v>47</v>
      </c>
      <c r="Y3693" t="s">
        <v>70</v>
      </c>
      <c r="Z3693">
        <v>0.12</v>
      </c>
      <c r="AA3693">
        <v>0.44</v>
      </c>
      <c r="AB3693">
        <v>700</v>
      </c>
      <c r="AC3693" t="s">
        <v>47</v>
      </c>
    </row>
    <row r="3694" spans="1:29" hidden="1" x14ac:dyDescent="0.25">
      <c r="A3694" t="s">
        <v>359</v>
      </c>
      <c r="B3694">
        <v>100</v>
      </c>
      <c r="C3694" t="s">
        <v>28</v>
      </c>
      <c r="D3694">
        <v>360655</v>
      </c>
      <c r="E3694" s="1">
        <v>38369</v>
      </c>
      <c r="F3694">
        <v>1400</v>
      </c>
      <c r="H3694" t="s">
        <v>76</v>
      </c>
      <c r="I3694" s="1">
        <v>38406</v>
      </c>
      <c r="J3694" t="s">
        <v>30</v>
      </c>
      <c r="K3694" t="s">
        <v>321</v>
      </c>
      <c r="L3694">
        <v>1</v>
      </c>
      <c r="N3694">
        <v>721026460</v>
      </c>
      <c r="O3694" t="s">
        <v>33</v>
      </c>
      <c r="P3694">
        <v>42</v>
      </c>
      <c r="S3694">
        <v>2216</v>
      </c>
      <c r="T3694" t="s">
        <v>406</v>
      </c>
      <c r="U3694">
        <v>34311</v>
      </c>
      <c r="V3694" t="s">
        <v>406</v>
      </c>
      <c r="W3694">
        <v>0</v>
      </c>
      <c r="X3694" t="s">
        <v>47</v>
      </c>
      <c r="Y3694" t="s">
        <v>70</v>
      </c>
      <c r="Z3694">
        <v>0.38</v>
      </c>
      <c r="AA3694">
        <v>1.3</v>
      </c>
      <c r="AC3694" t="s">
        <v>47</v>
      </c>
    </row>
    <row r="3695" spans="1:29" hidden="1" x14ac:dyDescent="0.25">
      <c r="A3695" t="s">
        <v>359</v>
      </c>
      <c r="B3695">
        <v>100</v>
      </c>
      <c r="C3695" t="s">
        <v>28</v>
      </c>
      <c r="D3695">
        <v>360655</v>
      </c>
      <c r="E3695" s="1">
        <v>38369</v>
      </c>
      <c r="F3695">
        <v>1400</v>
      </c>
      <c r="H3695" t="s">
        <v>76</v>
      </c>
      <c r="I3695" s="1">
        <v>38406</v>
      </c>
      <c r="J3695" t="s">
        <v>30</v>
      </c>
      <c r="K3695" t="s">
        <v>321</v>
      </c>
      <c r="L3695">
        <v>1</v>
      </c>
      <c r="N3695">
        <v>721026460</v>
      </c>
      <c r="O3695" t="s">
        <v>33</v>
      </c>
      <c r="P3695">
        <v>42</v>
      </c>
      <c r="S3695">
        <v>2943</v>
      </c>
      <c r="T3695" t="s">
        <v>83</v>
      </c>
      <c r="U3695">
        <v>32101</v>
      </c>
      <c r="V3695" t="s">
        <v>83</v>
      </c>
      <c r="W3695">
        <v>3.6</v>
      </c>
      <c r="X3695" t="s">
        <v>47</v>
      </c>
      <c r="Y3695" t="s">
        <v>41</v>
      </c>
      <c r="Z3695">
        <v>0.12</v>
      </c>
      <c r="AA3695">
        <v>0.42</v>
      </c>
      <c r="AB3695">
        <v>80</v>
      </c>
      <c r="AC3695" t="s">
        <v>47</v>
      </c>
    </row>
    <row r="3696" spans="1:29" hidden="1" x14ac:dyDescent="0.25">
      <c r="A3696" t="s">
        <v>359</v>
      </c>
      <c r="B3696">
        <v>100</v>
      </c>
      <c r="C3696" t="s">
        <v>28</v>
      </c>
      <c r="D3696">
        <v>360655</v>
      </c>
      <c r="E3696" s="1">
        <v>38369</v>
      </c>
      <c r="F3696">
        <v>1400</v>
      </c>
      <c r="H3696" t="s">
        <v>76</v>
      </c>
      <c r="I3696" s="1">
        <v>38406</v>
      </c>
      <c r="J3696" t="s">
        <v>30</v>
      </c>
      <c r="K3696" t="s">
        <v>321</v>
      </c>
      <c r="L3696">
        <v>1</v>
      </c>
      <c r="N3696">
        <v>721026460</v>
      </c>
      <c r="O3696" t="s">
        <v>33</v>
      </c>
      <c r="P3696">
        <v>42</v>
      </c>
      <c r="S3696">
        <v>2941</v>
      </c>
      <c r="T3696" t="s">
        <v>84</v>
      </c>
      <c r="U3696">
        <v>32106</v>
      </c>
      <c r="V3696" t="s">
        <v>84</v>
      </c>
      <c r="W3696">
        <v>2.5</v>
      </c>
      <c r="X3696" t="s">
        <v>47</v>
      </c>
      <c r="Y3696" t="s">
        <v>41</v>
      </c>
      <c r="Z3696">
        <v>0.14000000000000001</v>
      </c>
      <c r="AA3696">
        <v>0.51</v>
      </c>
      <c r="AB3696">
        <v>80</v>
      </c>
      <c r="AC3696" t="s">
        <v>47</v>
      </c>
    </row>
    <row r="3697" spans="1:29" hidden="1" x14ac:dyDescent="0.25">
      <c r="A3697" t="s">
        <v>359</v>
      </c>
      <c r="B3697">
        <v>100</v>
      </c>
      <c r="C3697" t="s">
        <v>28</v>
      </c>
      <c r="D3697">
        <v>360655</v>
      </c>
      <c r="E3697" s="1">
        <v>38369</v>
      </c>
      <c r="F3697">
        <v>1400</v>
      </c>
      <c r="H3697" t="s">
        <v>76</v>
      </c>
      <c r="I3697" s="1">
        <v>38406</v>
      </c>
      <c r="J3697" t="s">
        <v>30</v>
      </c>
      <c r="K3697" t="s">
        <v>321</v>
      </c>
      <c r="L3697">
        <v>1</v>
      </c>
      <c r="N3697">
        <v>721026460</v>
      </c>
      <c r="O3697" t="s">
        <v>33</v>
      </c>
      <c r="P3697">
        <v>42</v>
      </c>
      <c r="S3697">
        <v>2408</v>
      </c>
      <c r="T3697" t="s">
        <v>407</v>
      </c>
      <c r="U3697">
        <v>77596</v>
      </c>
      <c r="V3697" t="s">
        <v>407</v>
      </c>
      <c r="W3697">
        <v>0</v>
      </c>
      <c r="X3697" t="s">
        <v>47</v>
      </c>
      <c r="Y3697" t="s">
        <v>70</v>
      </c>
      <c r="Z3697">
        <v>0.12</v>
      </c>
      <c r="AA3697">
        <v>0.4</v>
      </c>
      <c r="AC3697" t="s">
        <v>47</v>
      </c>
    </row>
    <row r="3698" spans="1:29" hidden="1" x14ac:dyDescent="0.25">
      <c r="A3698" t="s">
        <v>359</v>
      </c>
      <c r="B3698">
        <v>100</v>
      </c>
      <c r="C3698" t="s">
        <v>28</v>
      </c>
      <c r="D3698">
        <v>360655</v>
      </c>
      <c r="E3698" s="1">
        <v>38369</v>
      </c>
      <c r="F3698">
        <v>1400</v>
      </c>
      <c r="H3698" t="s">
        <v>76</v>
      </c>
      <c r="I3698" s="1">
        <v>38406</v>
      </c>
      <c r="J3698" t="s">
        <v>30</v>
      </c>
      <c r="K3698" t="s">
        <v>321</v>
      </c>
      <c r="L3698">
        <v>1</v>
      </c>
      <c r="N3698">
        <v>721026460</v>
      </c>
      <c r="O3698" t="s">
        <v>33</v>
      </c>
      <c r="P3698">
        <v>42</v>
      </c>
      <c r="S3698">
        <v>2944</v>
      </c>
      <c r="T3698" t="s">
        <v>85</v>
      </c>
      <c r="U3698">
        <v>32105</v>
      </c>
      <c r="V3698" t="s">
        <v>85</v>
      </c>
      <c r="W3698">
        <v>2.8</v>
      </c>
      <c r="X3698" t="s">
        <v>47</v>
      </c>
      <c r="Y3698" t="s">
        <v>41</v>
      </c>
      <c r="Z3698">
        <v>0.17</v>
      </c>
      <c r="AA3698">
        <v>0.55000000000000004</v>
      </c>
      <c r="AB3698">
        <v>80</v>
      </c>
      <c r="AC3698" t="s">
        <v>47</v>
      </c>
    </row>
    <row r="3699" spans="1:29" hidden="1" x14ac:dyDescent="0.25">
      <c r="A3699" t="s">
        <v>359</v>
      </c>
      <c r="B3699">
        <v>100</v>
      </c>
      <c r="C3699" t="s">
        <v>28</v>
      </c>
      <c r="D3699">
        <v>360655</v>
      </c>
      <c r="E3699" s="1">
        <v>38369</v>
      </c>
      <c r="F3699">
        <v>1400</v>
      </c>
      <c r="H3699" t="s">
        <v>76</v>
      </c>
      <c r="I3699" s="1">
        <v>38406</v>
      </c>
      <c r="J3699" t="s">
        <v>30</v>
      </c>
      <c r="K3699" t="s">
        <v>321</v>
      </c>
      <c r="L3699">
        <v>1</v>
      </c>
      <c r="N3699">
        <v>721026460</v>
      </c>
      <c r="O3699" t="s">
        <v>33</v>
      </c>
      <c r="P3699">
        <v>42</v>
      </c>
      <c r="S3699">
        <v>2988</v>
      </c>
      <c r="T3699" t="s">
        <v>410</v>
      </c>
      <c r="U3699">
        <v>34516</v>
      </c>
      <c r="V3699" t="s">
        <v>411</v>
      </c>
      <c r="W3699">
        <v>0</v>
      </c>
      <c r="X3699" t="s">
        <v>47</v>
      </c>
      <c r="Y3699" t="s">
        <v>70</v>
      </c>
      <c r="Z3699">
        <v>0.19</v>
      </c>
      <c r="AA3699">
        <v>0.64</v>
      </c>
      <c r="AC3699" t="s">
        <v>47</v>
      </c>
    </row>
    <row r="3700" spans="1:29" hidden="1" x14ac:dyDescent="0.25">
      <c r="A3700" t="s">
        <v>359</v>
      </c>
      <c r="B3700">
        <v>100</v>
      </c>
      <c r="C3700" t="s">
        <v>28</v>
      </c>
      <c r="D3700">
        <v>360655</v>
      </c>
      <c r="E3700" s="1">
        <v>38369</v>
      </c>
      <c r="F3700">
        <v>1400</v>
      </c>
      <c r="H3700" t="s">
        <v>76</v>
      </c>
      <c r="I3700" s="1">
        <v>38406</v>
      </c>
      <c r="J3700" t="s">
        <v>30</v>
      </c>
      <c r="K3700" t="s">
        <v>321</v>
      </c>
      <c r="L3700">
        <v>1</v>
      </c>
      <c r="N3700">
        <v>721026460</v>
      </c>
      <c r="O3700" t="s">
        <v>33</v>
      </c>
      <c r="P3700">
        <v>42</v>
      </c>
      <c r="S3700">
        <v>2966</v>
      </c>
      <c r="T3700" t="s">
        <v>414</v>
      </c>
      <c r="U3700">
        <v>77277</v>
      </c>
      <c r="V3700" t="s">
        <v>414</v>
      </c>
      <c r="W3700">
        <v>0</v>
      </c>
      <c r="X3700" t="s">
        <v>47</v>
      </c>
      <c r="Y3700" t="s">
        <v>70</v>
      </c>
      <c r="Z3700">
        <v>0.11</v>
      </c>
      <c r="AA3700">
        <v>0.36</v>
      </c>
      <c r="AC3700" t="s">
        <v>47</v>
      </c>
    </row>
    <row r="3701" spans="1:29" hidden="1" x14ac:dyDescent="0.25">
      <c r="A3701" t="s">
        <v>359</v>
      </c>
      <c r="B3701">
        <v>100</v>
      </c>
      <c r="C3701" t="s">
        <v>28</v>
      </c>
      <c r="D3701">
        <v>360655</v>
      </c>
      <c r="E3701" s="1">
        <v>38369</v>
      </c>
      <c r="F3701">
        <v>1400</v>
      </c>
      <c r="H3701" t="s">
        <v>76</v>
      </c>
      <c r="I3701" s="1">
        <v>38406</v>
      </c>
      <c r="J3701" t="s">
        <v>30</v>
      </c>
      <c r="K3701" t="s">
        <v>321</v>
      </c>
      <c r="L3701">
        <v>1</v>
      </c>
      <c r="N3701">
        <v>721026460</v>
      </c>
      <c r="O3701" t="s">
        <v>33</v>
      </c>
      <c r="P3701">
        <v>42</v>
      </c>
      <c r="S3701">
        <v>2980</v>
      </c>
      <c r="T3701" t="s">
        <v>415</v>
      </c>
      <c r="U3701">
        <v>34531</v>
      </c>
      <c r="V3701" t="s">
        <v>415</v>
      </c>
      <c r="W3701">
        <v>0</v>
      </c>
      <c r="X3701" t="s">
        <v>47</v>
      </c>
      <c r="Y3701" t="s">
        <v>70</v>
      </c>
      <c r="Z3701">
        <v>0.16</v>
      </c>
      <c r="AA3701">
        <v>0.59</v>
      </c>
      <c r="AB3701">
        <v>5</v>
      </c>
      <c r="AC3701" t="s">
        <v>47</v>
      </c>
    </row>
    <row r="3702" spans="1:29" hidden="1" x14ac:dyDescent="0.25">
      <c r="A3702" t="s">
        <v>359</v>
      </c>
      <c r="B3702">
        <v>100</v>
      </c>
      <c r="C3702" t="s">
        <v>28</v>
      </c>
      <c r="D3702">
        <v>360655</v>
      </c>
      <c r="E3702" s="1">
        <v>38369</v>
      </c>
      <c r="F3702">
        <v>1400</v>
      </c>
      <c r="H3702" t="s">
        <v>76</v>
      </c>
      <c r="I3702" s="1">
        <v>38406</v>
      </c>
      <c r="J3702" t="s">
        <v>30</v>
      </c>
      <c r="K3702" t="s">
        <v>321</v>
      </c>
      <c r="L3702">
        <v>1</v>
      </c>
      <c r="N3702">
        <v>721026460</v>
      </c>
      <c r="O3702" t="s">
        <v>33</v>
      </c>
      <c r="P3702">
        <v>42</v>
      </c>
      <c r="S3702">
        <v>2410</v>
      </c>
      <c r="T3702" t="s">
        <v>416</v>
      </c>
      <c r="U3702">
        <v>77168</v>
      </c>
      <c r="V3702" t="s">
        <v>416</v>
      </c>
      <c r="W3702">
        <v>0</v>
      </c>
      <c r="X3702" t="s">
        <v>47</v>
      </c>
      <c r="Y3702" t="s">
        <v>70</v>
      </c>
      <c r="Z3702">
        <v>0.11</v>
      </c>
      <c r="AA3702">
        <v>0.39</v>
      </c>
      <c r="AC3702" t="s">
        <v>47</v>
      </c>
    </row>
    <row r="3703" spans="1:29" hidden="1" x14ac:dyDescent="0.25">
      <c r="A3703" t="s">
        <v>323</v>
      </c>
      <c r="B3703">
        <v>100</v>
      </c>
      <c r="C3703" t="s">
        <v>28</v>
      </c>
      <c r="D3703">
        <v>360654</v>
      </c>
      <c r="E3703" s="1">
        <v>38369</v>
      </c>
      <c r="F3703">
        <v>1400</v>
      </c>
      <c r="H3703" t="s">
        <v>76</v>
      </c>
      <c r="I3703" s="1">
        <v>38406</v>
      </c>
      <c r="J3703" t="s">
        <v>30</v>
      </c>
      <c r="K3703" t="s">
        <v>321</v>
      </c>
      <c r="L3703">
        <v>1</v>
      </c>
      <c r="N3703">
        <v>721026460</v>
      </c>
      <c r="O3703" t="s">
        <v>33</v>
      </c>
      <c r="P3703">
        <v>16</v>
      </c>
      <c r="S3703">
        <v>1052</v>
      </c>
      <c r="T3703" t="s">
        <v>333</v>
      </c>
      <c r="U3703">
        <v>929</v>
      </c>
      <c r="V3703" t="s">
        <v>334</v>
      </c>
      <c r="W3703">
        <v>8.5</v>
      </c>
      <c r="X3703" t="s">
        <v>40</v>
      </c>
      <c r="Y3703" t="s">
        <v>41</v>
      </c>
      <c r="Z3703">
        <v>0.04</v>
      </c>
      <c r="AA3703">
        <v>0.08</v>
      </c>
      <c r="AC3703" t="s">
        <v>40</v>
      </c>
    </row>
    <row r="3704" spans="1:29" hidden="1" x14ac:dyDescent="0.25">
      <c r="A3704" t="s">
        <v>323</v>
      </c>
      <c r="B3704">
        <v>100</v>
      </c>
      <c r="C3704" t="s">
        <v>28</v>
      </c>
      <c r="D3704">
        <v>360654</v>
      </c>
      <c r="E3704" s="1">
        <v>38369</v>
      </c>
      <c r="F3704">
        <v>1400</v>
      </c>
      <c r="H3704" t="s">
        <v>76</v>
      </c>
      <c r="I3704" s="1">
        <v>38406</v>
      </c>
      <c r="J3704" t="s">
        <v>30</v>
      </c>
      <c r="K3704" t="s">
        <v>321</v>
      </c>
      <c r="L3704">
        <v>1</v>
      </c>
      <c r="N3704">
        <v>721026460</v>
      </c>
      <c r="O3704" t="s">
        <v>33</v>
      </c>
      <c r="P3704">
        <v>16</v>
      </c>
      <c r="S3704">
        <v>1055</v>
      </c>
      <c r="T3704" t="s">
        <v>50</v>
      </c>
      <c r="U3704">
        <v>945</v>
      </c>
      <c r="V3704" t="s">
        <v>51</v>
      </c>
      <c r="W3704">
        <v>27</v>
      </c>
      <c r="X3704" t="s">
        <v>40</v>
      </c>
      <c r="Y3704" t="s">
        <v>41</v>
      </c>
      <c r="Z3704">
        <v>2.5</v>
      </c>
      <c r="AA3704">
        <v>5</v>
      </c>
      <c r="AC3704" t="s">
        <v>40</v>
      </c>
    </row>
    <row r="3705" spans="1:29" hidden="1" x14ac:dyDescent="0.25">
      <c r="A3705" t="s">
        <v>323</v>
      </c>
      <c r="B3705">
        <v>100</v>
      </c>
      <c r="C3705" t="s">
        <v>28</v>
      </c>
      <c r="D3705">
        <v>360654</v>
      </c>
      <c r="E3705" s="1">
        <v>38369</v>
      </c>
      <c r="F3705">
        <v>1400</v>
      </c>
      <c r="H3705" t="s">
        <v>76</v>
      </c>
      <c r="I3705" s="1">
        <v>38406</v>
      </c>
      <c r="J3705" t="s">
        <v>30</v>
      </c>
      <c r="K3705" t="s">
        <v>321</v>
      </c>
      <c r="L3705">
        <v>1</v>
      </c>
      <c r="N3705">
        <v>721026460</v>
      </c>
      <c r="O3705" t="s">
        <v>33</v>
      </c>
      <c r="P3705">
        <v>16</v>
      </c>
      <c r="S3705">
        <v>1038</v>
      </c>
      <c r="T3705" t="s">
        <v>337</v>
      </c>
      <c r="U3705">
        <v>630</v>
      </c>
      <c r="V3705" t="s">
        <v>338</v>
      </c>
      <c r="W3705">
        <v>0.31</v>
      </c>
      <c r="X3705" t="s">
        <v>40</v>
      </c>
      <c r="Y3705" t="s">
        <v>41</v>
      </c>
      <c r="Z3705">
        <v>0.05</v>
      </c>
      <c r="AA3705">
        <v>0.1</v>
      </c>
      <c r="AB3705">
        <v>10</v>
      </c>
      <c r="AC3705" t="s">
        <v>40</v>
      </c>
    </row>
    <row r="3706" spans="1:29" hidden="1" x14ac:dyDescent="0.25">
      <c r="A3706" t="s">
        <v>323</v>
      </c>
      <c r="B3706">
        <v>100</v>
      </c>
      <c r="C3706" t="s">
        <v>28</v>
      </c>
      <c r="D3706">
        <v>360654</v>
      </c>
      <c r="E3706" s="1">
        <v>38369</v>
      </c>
      <c r="F3706">
        <v>1400</v>
      </c>
      <c r="H3706" t="s">
        <v>76</v>
      </c>
      <c r="I3706" s="1">
        <v>38406</v>
      </c>
      <c r="J3706" t="s">
        <v>30</v>
      </c>
      <c r="K3706" t="s">
        <v>321</v>
      </c>
      <c r="L3706">
        <v>1</v>
      </c>
      <c r="N3706">
        <v>721026460</v>
      </c>
      <c r="O3706" t="s">
        <v>33</v>
      </c>
      <c r="P3706">
        <v>16</v>
      </c>
      <c r="S3706">
        <v>1074</v>
      </c>
      <c r="T3706" t="s">
        <v>554</v>
      </c>
      <c r="U3706">
        <v>1097</v>
      </c>
      <c r="V3706" t="s">
        <v>554</v>
      </c>
      <c r="W3706">
        <v>0</v>
      </c>
      <c r="X3706" t="s">
        <v>47</v>
      </c>
      <c r="Y3706" t="s">
        <v>70</v>
      </c>
      <c r="Z3706">
        <v>1.3</v>
      </c>
      <c r="AA3706">
        <v>4.5</v>
      </c>
      <c r="AB3706">
        <v>6.0000000000000001E-3</v>
      </c>
      <c r="AC3706" t="s">
        <v>40</v>
      </c>
    </row>
    <row r="3707" spans="1:29" hidden="1" x14ac:dyDescent="0.25">
      <c r="A3707" t="s">
        <v>323</v>
      </c>
      <c r="B3707">
        <v>100</v>
      </c>
      <c r="C3707" t="s">
        <v>28</v>
      </c>
      <c r="D3707">
        <v>360654</v>
      </c>
      <c r="E3707" s="1">
        <v>38369</v>
      </c>
      <c r="F3707">
        <v>1400</v>
      </c>
      <c r="H3707" t="s">
        <v>76</v>
      </c>
      <c r="I3707" s="1">
        <v>38406</v>
      </c>
      <c r="J3707" t="s">
        <v>30</v>
      </c>
      <c r="K3707" t="s">
        <v>321</v>
      </c>
      <c r="L3707">
        <v>1</v>
      </c>
      <c r="N3707">
        <v>721026460</v>
      </c>
      <c r="O3707" t="s">
        <v>33</v>
      </c>
      <c r="P3707">
        <v>16</v>
      </c>
      <c r="S3707">
        <v>1075</v>
      </c>
      <c r="T3707" t="s">
        <v>555</v>
      </c>
      <c r="U3707">
        <v>1012</v>
      </c>
      <c r="V3707" t="s">
        <v>555</v>
      </c>
      <c r="W3707">
        <v>0</v>
      </c>
      <c r="X3707" t="s">
        <v>47</v>
      </c>
      <c r="Y3707" t="s">
        <v>70</v>
      </c>
      <c r="Z3707">
        <v>0.17</v>
      </c>
      <c r="AA3707">
        <v>0.5</v>
      </c>
      <c r="AB3707">
        <v>4.0000000000000001E-3</v>
      </c>
      <c r="AC3707" t="s">
        <v>40</v>
      </c>
    </row>
    <row r="3708" spans="1:29" hidden="1" x14ac:dyDescent="0.25">
      <c r="A3708" t="s">
        <v>323</v>
      </c>
      <c r="B3708">
        <v>100</v>
      </c>
      <c r="C3708" t="s">
        <v>28</v>
      </c>
      <c r="D3708">
        <v>360654</v>
      </c>
      <c r="E3708" s="1">
        <v>38369</v>
      </c>
      <c r="F3708">
        <v>1400</v>
      </c>
      <c r="H3708" t="s">
        <v>76</v>
      </c>
      <c r="I3708" s="1">
        <v>38406</v>
      </c>
      <c r="J3708" t="s">
        <v>30</v>
      </c>
      <c r="K3708" t="s">
        <v>321</v>
      </c>
      <c r="L3708">
        <v>1</v>
      </c>
      <c r="N3708">
        <v>721026460</v>
      </c>
      <c r="O3708" t="s">
        <v>33</v>
      </c>
      <c r="P3708">
        <v>16</v>
      </c>
      <c r="S3708">
        <v>1045</v>
      </c>
      <c r="T3708" t="s">
        <v>339</v>
      </c>
      <c r="U3708">
        <v>1147</v>
      </c>
      <c r="V3708" t="s">
        <v>340</v>
      </c>
      <c r="W3708">
        <v>0</v>
      </c>
      <c r="X3708" t="s">
        <v>47</v>
      </c>
      <c r="Y3708" t="s">
        <v>70</v>
      </c>
      <c r="Z3708">
        <v>2.1</v>
      </c>
      <c r="AA3708">
        <v>7.6</v>
      </c>
      <c r="AB3708">
        <v>0.05</v>
      </c>
      <c r="AC3708" t="s">
        <v>40</v>
      </c>
    </row>
    <row r="3709" spans="1:29" hidden="1" x14ac:dyDescent="0.25">
      <c r="A3709" t="s">
        <v>323</v>
      </c>
      <c r="B3709">
        <v>100</v>
      </c>
      <c r="C3709" t="s">
        <v>28</v>
      </c>
      <c r="D3709">
        <v>360654</v>
      </c>
      <c r="E3709" s="1">
        <v>38369</v>
      </c>
      <c r="F3709">
        <v>1400</v>
      </c>
      <c r="H3709" t="s">
        <v>76</v>
      </c>
      <c r="I3709" s="1">
        <v>38406</v>
      </c>
      <c r="J3709" t="s">
        <v>30</v>
      </c>
      <c r="K3709" t="s">
        <v>321</v>
      </c>
      <c r="L3709">
        <v>1</v>
      </c>
      <c r="N3709">
        <v>721026460</v>
      </c>
      <c r="O3709" t="s">
        <v>33</v>
      </c>
      <c r="P3709">
        <v>16</v>
      </c>
      <c r="S3709">
        <v>1015</v>
      </c>
      <c r="T3709" t="s">
        <v>341</v>
      </c>
      <c r="U3709">
        <v>1027</v>
      </c>
      <c r="V3709" t="s">
        <v>342</v>
      </c>
      <c r="W3709">
        <v>0</v>
      </c>
      <c r="X3709" t="s">
        <v>47</v>
      </c>
      <c r="Y3709" t="s">
        <v>70</v>
      </c>
      <c r="Z3709">
        <v>0.16</v>
      </c>
      <c r="AA3709">
        <v>0.56000000000000005</v>
      </c>
      <c r="AB3709">
        <v>5.0000000000000001E-3</v>
      </c>
      <c r="AC3709" t="s">
        <v>40</v>
      </c>
    </row>
    <row r="3710" spans="1:29" hidden="1" x14ac:dyDescent="0.25">
      <c r="A3710" t="s">
        <v>323</v>
      </c>
      <c r="B3710">
        <v>100</v>
      </c>
      <c r="C3710" t="s">
        <v>28</v>
      </c>
      <c r="D3710">
        <v>360654</v>
      </c>
      <c r="E3710" s="1">
        <v>38369</v>
      </c>
      <c r="F3710">
        <v>1400</v>
      </c>
      <c r="H3710" t="s">
        <v>76</v>
      </c>
      <c r="I3710" s="1">
        <v>38406</v>
      </c>
      <c r="J3710" t="s">
        <v>30</v>
      </c>
      <c r="K3710" t="s">
        <v>321</v>
      </c>
      <c r="L3710">
        <v>1</v>
      </c>
      <c r="N3710">
        <v>721026460</v>
      </c>
      <c r="O3710" t="s">
        <v>33</v>
      </c>
      <c r="P3710">
        <v>16</v>
      </c>
      <c r="S3710">
        <v>1020</v>
      </c>
      <c r="T3710" t="s">
        <v>343</v>
      </c>
      <c r="U3710">
        <v>1034</v>
      </c>
      <c r="V3710" t="s">
        <v>344</v>
      </c>
      <c r="W3710">
        <v>0.48</v>
      </c>
      <c r="X3710" t="s">
        <v>47</v>
      </c>
      <c r="Y3710" t="s">
        <v>55</v>
      </c>
      <c r="Z3710">
        <v>0.45</v>
      </c>
      <c r="AA3710">
        <v>1.6</v>
      </c>
      <c r="AB3710">
        <v>0.1</v>
      </c>
      <c r="AC3710" t="s">
        <v>40</v>
      </c>
    </row>
    <row r="3711" spans="1:29" hidden="1" x14ac:dyDescent="0.25">
      <c r="A3711" t="s">
        <v>323</v>
      </c>
      <c r="B3711">
        <v>100</v>
      </c>
      <c r="C3711" t="s">
        <v>28</v>
      </c>
      <c r="D3711">
        <v>360654</v>
      </c>
      <c r="E3711" s="1">
        <v>38369</v>
      </c>
      <c r="F3711">
        <v>1400</v>
      </c>
      <c r="H3711" t="s">
        <v>76</v>
      </c>
      <c r="I3711" s="1">
        <v>38406</v>
      </c>
      <c r="J3711" t="s">
        <v>30</v>
      </c>
      <c r="K3711" t="s">
        <v>321</v>
      </c>
      <c r="L3711">
        <v>1</v>
      </c>
      <c r="N3711">
        <v>721026460</v>
      </c>
      <c r="O3711" t="s">
        <v>33</v>
      </c>
      <c r="P3711">
        <v>16</v>
      </c>
      <c r="S3711">
        <v>1024</v>
      </c>
      <c r="T3711" t="s">
        <v>556</v>
      </c>
      <c r="U3711">
        <v>720</v>
      </c>
      <c r="V3711" t="s">
        <v>556</v>
      </c>
      <c r="W3711">
        <v>0</v>
      </c>
      <c r="X3711" t="s">
        <v>40</v>
      </c>
      <c r="Y3711" t="s">
        <v>70</v>
      </c>
      <c r="Z3711">
        <v>5.0000000000000001E-3</v>
      </c>
      <c r="AA3711">
        <v>1.4999999999999999E-2</v>
      </c>
      <c r="AB3711">
        <v>0.2</v>
      </c>
      <c r="AC3711" t="s">
        <v>40</v>
      </c>
    </row>
    <row r="3712" spans="1:29" hidden="1" x14ac:dyDescent="0.25">
      <c r="A3712" t="s">
        <v>323</v>
      </c>
      <c r="B3712">
        <v>100</v>
      </c>
      <c r="C3712" t="s">
        <v>28</v>
      </c>
      <c r="D3712">
        <v>360654</v>
      </c>
      <c r="E3712" s="1">
        <v>38369</v>
      </c>
      <c r="F3712">
        <v>1400</v>
      </c>
      <c r="H3712" t="s">
        <v>76</v>
      </c>
      <c r="I3712" s="1">
        <v>38406</v>
      </c>
      <c r="J3712" t="s">
        <v>30</v>
      </c>
      <c r="K3712" t="s">
        <v>321</v>
      </c>
      <c r="L3712">
        <v>1</v>
      </c>
      <c r="N3712">
        <v>721026460</v>
      </c>
      <c r="O3712" t="s">
        <v>33</v>
      </c>
      <c r="P3712">
        <v>16</v>
      </c>
      <c r="S3712">
        <v>1025</v>
      </c>
      <c r="T3712" t="s">
        <v>101</v>
      </c>
      <c r="U3712">
        <v>951</v>
      </c>
      <c r="V3712" t="s">
        <v>102</v>
      </c>
      <c r="W3712">
        <v>1.2</v>
      </c>
      <c r="X3712" t="s">
        <v>40</v>
      </c>
      <c r="Y3712" t="s">
        <v>41</v>
      </c>
      <c r="Z3712">
        <v>0.05</v>
      </c>
      <c r="AA3712">
        <v>0.1</v>
      </c>
      <c r="AB3712">
        <v>4</v>
      </c>
      <c r="AC3712" t="s">
        <v>40</v>
      </c>
    </row>
    <row r="3713" spans="1:29" hidden="1" x14ac:dyDescent="0.25">
      <c r="A3713" t="s">
        <v>323</v>
      </c>
      <c r="B3713">
        <v>100</v>
      </c>
      <c r="C3713" t="s">
        <v>28</v>
      </c>
      <c r="D3713">
        <v>360654</v>
      </c>
      <c r="E3713" s="1">
        <v>38369</v>
      </c>
      <c r="F3713">
        <v>1400</v>
      </c>
      <c r="H3713" t="s">
        <v>76</v>
      </c>
      <c r="I3713" s="1">
        <v>38406</v>
      </c>
      <c r="J3713" t="s">
        <v>30</v>
      </c>
      <c r="K3713" t="s">
        <v>321</v>
      </c>
      <c r="L3713">
        <v>1</v>
      </c>
      <c r="N3713">
        <v>721026460</v>
      </c>
      <c r="O3713" t="s">
        <v>33</v>
      </c>
      <c r="P3713">
        <v>16</v>
      </c>
      <c r="S3713">
        <v>1041</v>
      </c>
      <c r="T3713" t="s">
        <v>559</v>
      </c>
      <c r="U3713">
        <v>615</v>
      </c>
      <c r="V3713" t="s">
        <v>622</v>
      </c>
      <c r="W3713">
        <v>0</v>
      </c>
      <c r="X3713" t="s">
        <v>40</v>
      </c>
      <c r="Y3713" t="s">
        <v>70</v>
      </c>
      <c r="Z3713">
        <v>3.0000000000000001E-3</v>
      </c>
      <c r="AA3713">
        <v>3.0000000000000001E-3</v>
      </c>
      <c r="AB3713">
        <v>1</v>
      </c>
      <c r="AC3713" t="s">
        <v>40</v>
      </c>
    </row>
    <row r="3714" spans="1:29" hidden="1" x14ac:dyDescent="0.25">
      <c r="A3714" t="s">
        <v>323</v>
      </c>
      <c r="B3714">
        <v>100</v>
      </c>
      <c r="C3714" t="s">
        <v>28</v>
      </c>
      <c r="D3714">
        <v>360654</v>
      </c>
      <c r="E3714" s="1">
        <v>38369</v>
      </c>
      <c r="F3714">
        <v>1400</v>
      </c>
      <c r="H3714" t="s">
        <v>76</v>
      </c>
      <c r="I3714" s="1">
        <v>38406</v>
      </c>
      <c r="J3714" t="s">
        <v>30</v>
      </c>
      <c r="K3714" t="s">
        <v>321</v>
      </c>
      <c r="L3714">
        <v>1</v>
      </c>
      <c r="N3714">
        <v>721026460</v>
      </c>
      <c r="O3714" t="s">
        <v>33</v>
      </c>
      <c r="P3714">
        <v>16</v>
      </c>
      <c r="S3714">
        <v>1085</v>
      </c>
      <c r="T3714" t="s">
        <v>561</v>
      </c>
      <c r="U3714">
        <v>1059</v>
      </c>
      <c r="V3714" t="s">
        <v>561</v>
      </c>
      <c r="W3714">
        <v>0</v>
      </c>
      <c r="X3714" t="s">
        <v>47</v>
      </c>
      <c r="Y3714" t="s">
        <v>70</v>
      </c>
      <c r="Z3714">
        <v>0.57999999999999996</v>
      </c>
      <c r="AA3714">
        <v>2.1</v>
      </c>
      <c r="AB3714">
        <v>2E-3</v>
      </c>
      <c r="AC3714" t="s">
        <v>40</v>
      </c>
    </row>
    <row r="3715" spans="1:29" hidden="1" x14ac:dyDescent="0.25">
      <c r="A3715" t="s">
        <v>323</v>
      </c>
      <c r="B3715">
        <v>100</v>
      </c>
      <c r="C3715" t="s">
        <v>28</v>
      </c>
      <c r="D3715">
        <v>360654</v>
      </c>
      <c r="E3715" s="1">
        <v>38369</v>
      </c>
      <c r="F3715">
        <v>1400</v>
      </c>
      <c r="H3715" t="s">
        <v>76</v>
      </c>
      <c r="I3715" s="1">
        <v>38406</v>
      </c>
      <c r="J3715" t="s">
        <v>30</v>
      </c>
      <c r="K3715" t="s">
        <v>321</v>
      </c>
      <c r="L3715">
        <v>1</v>
      </c>
      <c r="N3715">
        <v>721026460</v>
      </c>
      <c r="O3715" t="s">
        <v>33</v>
      </c>
      <c r="P3715">
        <v>16</v>
      </c>
      <c r="S3715">
        <v>1036</v>
      </c>
      <c r="T3715" t="s">
        <v>562</v>
      </c>
      <c r="U3715">
        <v>1067</v>
      </c>
      <c r="V3715" t="s">
        <v>563</v>
      </c>
      <c r="W3715">
        <v>0.72</v>
      </c>
      <c r="X3715" t="s">
        <v>47</v>
      </c>
      <c r="Y3715" t="s">
        <v>55</v>
      </c>
      <c r="Z3715">
        <v>0.33</v>
      </c>
      <c r="AA3715">
        <v>1.2</v>
      </c>
      <c r="AB3715">
        <v>0.1</v>
      </c>
      <c r="AC3715" t="s">
        <v>40</v>
      </c>
    </row>
    <row r="3716" spans="1:29" hidden="1" x14ac:dyDescent="0.25">
      <c r="A3716" t="s">
        <v>323</v>
      </c>
      <c r="B3716">
        <v>100</v>
      </c>
      <c r="C3716" t="s">
        <v>28</v>
      </c>
      <c r="D3716">
        <v>360654</v>
      </c>
      <c r="E3716" s="1">
        <v>38369</v>
      </c>
      <c r="F3716">
        <v>1400</v>
      </c>
      <c r="H3716" t="s">
        <v>76</v>
      </c>
      <c r="I3716" s="1">
        <v>38406</v>
      </c>
      <c r="J3716" t="s">
        <v>30</v>
      </c>
      <c r="K3716" t="s">
        <v>321</v>
      </c>
      <c r="L3716">
        <v>1</v>
      </c>
      <c r="N3716">
        <v>721026460</v>
      </c>
      <c r="O3716" t="s">
        <v>33</v>
      </c>
      <c r="P3716">
        <v>16</v>
      </c>
      <c r="S3716">
        <v>1035</v>
      </c>
      <c r="T3716" t="s">
        <v>351</v>
      </c>
      <c r="U3716">
        <v>71900</v>
      </c>
      <c r="V3716" t="s">
        <v>352</v>
      </c>
      <c r="W3716">
        <v>0</v>
      </c>
      <c r="X3716" t="s">
        <v>47</v>
      </c>
      <c r="Y3716" t="s">
        <v>70</v>
      </c>
      <c r="Z3716">
        <v>0.16</v>
      </c>
      <c r="AA3716">
        <v>0.56000000000000005</v>
      </c>
      <c r="AB3716">
        <v>2E-3</v>
      </c>
      <c r="AC3716" t="s">
        <v>40</v>
      </c>
    </row>
    <row r="3717" spans="1:29" hidden="1" x14ac:dyDescent="0.25">
      <c r="A3717" t="s">
        <v>323</v>
      </c>
      <c r="B3717">
        <v>100</v>
      </c>
      <c r="C3717" t="s">
        <v>28</v>
      </c>
      <c r="D3717">
        <v>360654</v>
      </c>
      <c r="E3717" s="1">
        <v>38369</v>
      </c>
      <c r="F3717">
        <v>1400</v>
      </c>
      <c r="H3717" t="s">
        <v>76</v>
      </c>
      <c r="I3717" s="1">
        <v>38406</v>
      </c>
      <c r="J3717" t="s">
        <v>30</v>
      </c>
      <c r="K3717" t="s">
        <v>321</v>
      </c>
      <c r="L3717">
        <v>1</v>
      </c>
      <c r="N3717">
        <v>721026460</v>
      </c>
      <c r="O3717" t="s">
        <v>33</v>
      </c>
      <c r="P3717">
        <v>16</v>
      </c>
      <c r="S3717">
        <v>1010</v>
      </c>
      <c r="T3717" t="s">
        <v>353</v>
      </c>
      <c r="U3717">
        <v>1007</v>
      </c>
      <c r="V3717" t="s">
        <v>354</v>
      </c>
      <c r="W3717">
        <v>17</v>
      </c>
      <c r="X3717" t="s">
        <v>47</v>
      </c>
      <c r="Y3717" t="s">
        <v>41</v>
      </c>
      <c r="Z3717">
        <v>2.5</v>
      </c>
      <c r="AA3717">
        <v>5</v>
      </c>
      <c r="AB3717">
        <v>2</v>
      </c>
      <c r="AC3717" t="s">
        <v>40</v>
      </c>
    </row>
    <row r="3718" spans="1:29" hidden="1" x14ac:dyDescent="0.25">
      <c r="A3718" t="s">
        <v>323</v>
      </c>
      <c r="B3718">
        <v>100</v>
      </c>
      <c r="C3718" t="s">
        <v>28</v>
      </c>
      <c r="D3718">
        <v>360654</v>
      </c>
      <c r="E3718" s="1">
        <v>38369</v>
      </c>
      <c r="F3718">
        <v>1400</v>
      </c>
      <c r="H3718" t="s">
        <v>76</v>
      </c>
      <c r="I3718" s="1">
        <v>38406</v>
      </c>
      <c r="J3718" t="s">
        <v>30</v>
      </c>
      <c r="K3718" t="s">
        <v>321</v>
      </c>
      <c r="L3718">
        <v>1</v>
      </c>
      <c r="N3718">
        <v>721026460</v>
      </c>
      <c r="O3718" t="s">
        <v>33</v>
      </c>
      <c r="P3718">
        <v>16</v>
      </c>
      <c r="S3718">
        <v>1005</v>
      </c>
      <c r="T3718" t="s">
        <v>355</v>
      </c>
      <c r="U3718">
        <v>1002</v>
      </c>
      <c r="V3718" t="s">
        <v>356</v>
      </c>
      <c r="W3718">
        <v>0</v>
      </c>
      <c r="X3718" t="s">
        <v>47</v>
      </c>
      <c r="Y3718" t="s">
        <v>70</v>
      </c>
      <c r="Z3718">
        <v>0.73</v>
      </c>
      <c r="AA3718">
        <v>2.6</v>
      </c>
      <c r="AB3718">
        <v>0.01</v>
      </c>
      <c r="AC3718" t="s">
        <v>40</v>
      </c>
    </row>
    <row r="3719" spans="1:29" hidden="1" x14ac:dyDescent="0.25">
      <c r="A3719" t="s">
        <v>621</v>
      </c>
      <c r="B3719">
        <v>100</v>
      </c>
      <c r="C3719" t="s">
        <v>28</v>
      </c>
      <c r="D3719">
        <v>360653</v>
      </c>
      <c r="E3719" s="1">
        <v>38369</v>
      </c>
      <c r="F3719">
        <v>900</v>
      </c>
      <c r="H3719" t="s">
        <v>76</v>
      </c>
      <c r="I3719" s="1">
        <v>38384</v>
      </c>
      <c r="J3719" t="s">
        <v>30</v>
      </c>
      <c r="K3719" t="s">
        <v>321</v>
      </c>
      <c r="L3719">
        <v>1</v>
      </c>
      <c r="N3719">
        <v>721026460</v>
      </c>
      <c r="O3719" t="s">
        <v>33</v>
      </c>
      <c r="P3719">
        <v>1</v>
      </c>
      <c r="S3719">
        <v>2920</v>
      </c>
      <c r="T3719" t="s">
        <v>431</v>
      </c>
      <c r="U3719">
        <v>680</v>
      </c>
      <c r="V3719" t="s">
        <v>432</v>
      </c>
      <c r="W3719">
        <v>1.3</v>
      </c>
      <c r="X3719" t="s">
        <v>40</v>
      </c>
      <c r="Y3719" t="s">
        <v>55</v>
      </c>
      <c r="Z3719">
        <v>0.54</v>
      </c>
      <c r="AA3719">
        <v>1.7</v>
      </c>
      <c r="AC3719" t="s">
        <v>40</v>
      </c>
    </row>
    <row r="3720" spans="1:29" hidden="1" x14ac:dyDescent="0.25">
      <c r="A3720" t="s">
        <v>631</v>
      </c>
      <c r="B3720">
        <v>100</v>
      </c>
      <c r="C3720" t="s">
        <v>28</v>
      </c>
      <c r="D3720" t="s">
        <v>632</v>
      </c>
      <c r="E3720" s="1">
        <v>34309</v>
      </c>
      <c r="F3720">
        <v>1000</v>
      </c>
      <c r="H3720" t="s">
        <v>76</v>
      </c>
      <c r="I3720" s="1">
        <v>34340</v>
      </c>
      <c r="J3720" t="s">
        <v>30</v>
      </c>
      <c r="K3720" t="s">
        <v>321</v>
      </c>
      <c r="L3720">
        <v>1</v>
      </c>
      <c r="M3720" t="s">
        <v>92</v>
      </c>
      <c r="N3720">
        <v>460060920</v>
      </c>
      <c r="O3720" t="s">
        <v>93</v>
      </c>
      <c r="P3720">
        <v>1</v>
      </c>
      <c r="S3720">
        <v>1040</v>
      </c>
      <c r="T3720" t="s">
        <v>557</v>
      </c>
      <c r="U3720">
        <v>618</v>
      </c>
      <c r="V3720" t="s">
        <v>558</v>
      </c>
      <c r="W3720">
        <v>0.37</v>
      </c>
      <c r="X3720" t="s">
        <v>40</v>
      </c>
      <c r="Y3720" t="s">
        <v>41</v>
      </c>
      <c r="Z3720">
        <v>0.05</v>
      </c>
      <c r="AB3720">
        <v>10</v>
      </c>
      <c r="AC3720" t="s">
        <v>40</v>
      </c>
    </row>
    <row r="3721" spans="1:29" hidden="1" x14ac:dyDescent="0.25">
      <c r="A3721" t="s">
        <v>91</v>
      </c>
      <c r="B3721">
        <v>100</v>
      </c>
      <c r="C3721" t="s">
        <v>28</v>
      </c>
      <c r="D3721" t="s">
        <v>633</v>
      </c>
      <c r="E3721" s="1">
        <v>34309</v>
      </c>
      <c r="F3721">
        <v>1030</v>
      </c>
      <c r="H3721" t="s">
        <v>76</v>
      </c>
      <c r="I3721" s="1">
        <v>34340</v>
      </c>
      <c r="J3721" t="s">
        <v>30</v>
      </c>
      <c r="K3721" t="s">
        <v>31</v>
      </c>
      <c r="L3721">
        <v>1</v>
      </c>
      <c r="M3721" t="s">
        <v>92</v>
      </c>
      <c r="N3721">
        <v>460060920</v>
      </c>
      <c r="O3721" t="s">
        <v>93</v>
      </c>
      <c r="P3721">
        <v>5</v>
      </c>
      <c r="S3721">
        <v>2942</v>
      </c>
      <c r="T3721" t="s">
        <v>77</v>
      </c>
      <c r="U3721">
        <v>32104</v>
      </c>
      <c r="V3721" t="s">
        <v>77</v>
      </c>
      <c r="W3721">
        <v>0</v>
      </c>
      <c r="X3721" t="s">
        <v>47</v>
      </c>
      <c r="Y3721" t="s">
        <v>70</v>
      </c>
      <c r="Z3721">
        <v>0.73</v>
      </c>
      <c r="AA3721">
        <v>2.3199999999999998</v>
      </c>
      <c r="AB3721">
        <v>80</v>
      </c>
      <c r="AC3721" t="s">
        <v>47</v>
      </c>
    </row>
    <row r="3722" spans="1:29" hidden="1" x14ac:dyDescent="0.25">
      <c r="A3722" t="s">
        <v>91</v>
      </c>
      <c r="B3722">
        <v>100</v>
      </c>
      <c r="C3722" t="s">
        <v>28</v>
      </c>
      <c r="D3722" t="s">
        <v>633</v>
      </c>
      <c r="E3722" s="1">
        <v>34309</v>
      </c>
      <c r="F3722">
        <v>1030</v>
      </c>
      <c r="H3722" t="s">
        <v>76</v>
      </c>
      <c r="I3722" s="1">
        <v>34340</v>
      </c>
      <c r="J3722" t="s">
        <v>30</v>
      </c>
      <c r="K3722" t="s">
        <v>31</v>
      </c>
      <c r="L3722">
        <v>1</v>
      </c>
      <c r="M3722" t="s">
        <v>92</v>
      </c>
      <c r="N3722">
        <v>460060920</v>
      </c>
      <c r="O3722" t="s">
        <v>93</v>
      </c>
      <c r="P3722">
        <v>5</v>
      </c>
      <c r="S3722">
        <v>2950</v>
      </c>
      <c r="T3722" t="s">
        <v>78</v>
      </c>
      <c r="U3722">
        <v>82080</v>
      </c>
      <c r="V3722" t="s">
        <v>79</v>
      </c>
      <c r="W3722">
        <v>22</v>
      </c>
      <c r="X3722" t="s">
        <v>47</v>
      </c>
      <c r="Y3722" t="s">
        <v>41</v>
      </c>
      <c r="AB3722">
        <v>80</v>
      </c>
      <c r="AC3722" t="s">
        <v>47</v>
      </c>
    </row>
    <row r="3723" spans="1:29" hidden="1" x14ac:dyDescent="0.25">
      <c r="A3723" t="s">
        <v>91</v>
      </c>
      <c r="B3723">
        <v>100</v>
      </c>
      <c r="C3723" t="s">
        <v>28</v>
      </c>
      <c r="D3723" t="s">
        <v>633</v>
      </c>
      <c r="E3723" s="1">
        <v>34309</v>
      </c>
      <c r="F3723">
        <v>1030</v>
      </c>
      <c r="H3723" t="s">
        <v>76</v>
      </c>
      <c r="I3723" s="1">
        <v>34340</v>
      </c>
      <c r="J3723" t="s">
        <v>30</v>
      </c>
      <c r="K3723" t="s">
        <v>31</v>
      </c>
      <c r="L3723">
        <v>1</v>
      </c>
      <c r="M3723" t="s">
        <v>92</v>
      </c>
      <c r="N3723">
        <v>460060920</v>
      </c>
      <c r="O3723" t="s">
        <v>93</v>
      </c>
      <c r="P3723">
        <v>5</v>
      </c>
      <c r="S3723">
        <v>2943</v>
      </c>
      <c r="T3723" t="s">
        <v>83</v>
      </c>
      <c r="U3723">
        <v>32101</v>
      </c>
      <c r="V3723" t="s">
        <v>83</v>
      </c>
      <c r="W3723">
        <v>7.2</v>
      </c>
      <c r="X3723" t="s">
        <v>47</v>
      </c>
      <c r="Y3723" t="s">
        <v>41</v>
      </c>
      <c r="Z3723">
        <v>0.33</v>
      </c>
      <c r="AA3723">
        <v>1.1599999999999999</v>
      </c>
      <c r="AB3723">
        <v>80</v>
      </c>
      <c r="AC3723" t="s">
        <v>47</v>
      </c>
    </row>
    <row r="3724" spans="1:29" hidden="1" x14ac:dyDescent="0.25">
      <c r="A3724" t="s">
        <v>91</v>
      </c>
      <c r="B3724">
        <v>100</v>
      </c>
      <c r="C3724" t="s">
        <v>28</v>
      </c>
      <c r="D3724" t="s">
        <v>633</v>
      </c>
      <c r="E3724" s="1">
        <v>34309</v>
      </c>
      <c r="F3724">
        <v>1030</v>
      </c>
      <c r="H3724" t="s">
        <v>76</v>
      </c>
      <c r="I3724" s="1">
        <v>34340</v>
      </c>
      <c r="J3724" t="s">
        <v>30</v>
      </c>
      <c r="K3724" t="s">
        <v>31</v>
      </c>
      <c r="L3724">
        <v>1</v>
      </c>
      <c r="M3724" t="s">
        <v>92</v>
      </c>
      <c r="N3724">
        <v>460060920</v>
      </c>
      <c r="O3724" t="s">
        <v>93</v>
      </c>
      <c r="P3724">
        <v>5</v>
      </c>
      <c r="S3724">
        <v>2941</v>
      </c>
      <c r="T3724" t="s">
        <v>84</v>
      </c>
      <c r="U3724">
        <v>32106</v>
      </c>
      <c r="V3724" t="s">
        <v>84</v>
      </c>
      <c r="W3724">
        <v>12</v>
      </c>
      <c r="X3724" t="s">
        <v>47</v>
      </c>
      <c r="Y3724" t="s">
        <v>41</v>
      </c>
      <c r="Z3724">
        <v>0.27</v>
      </c>
      <c r="AA3724">
        <v>0.96</v>
      </c>
      <c r="AB3724">
        <v>80</v>
      </c>
      <c r="AC3724" t="s">
        <v>47</v>
      </c>
    </row>
    <row r="3725" spans="1:29" hidden="1" x14ac:dyDescent="0.25">
      <c r="A3725" t="s">
        <v>91</v>
      </c>
      <c r="B3725">
        <v>100</v>
      </c>
      <c r="C3725" t="s">
        <v>28</v>
      </c>
      <c r="D3725" t="s">
        <v>633</v>
      </c>
      <c r="E3725" s="1">
        <v>34309</v>
      </c>
      <c r="F3725">
        <v>1030</v>
      </c>
      <c r="H3725" t="s">
        <v>76</v>
      </c>
      <c r="I3725" s="1">
        <v>34340</v>
      </c>
      <c r="J3725" t="s">
        <v>30</v>
      </c>
      <c r="K3725" t="s">
        <v>31</v>
      </c>
      <c r="L3725">
        <v>1</v>
      </c>
      <c r="M3725" t="s">
        <v>92</v>
      </c>
      <c r="N3725">
        <v>460060920</v>
      </c>
      <c r="O3725" t="s">
        <v>93</v>
      </c>
      <c r="P3725">
        <v>5</v>
      </c>
      <c r="S3725">
        <v>2944</v>
      </c>
      <c r="T3725" t="s">
        <v>85</v>
      </c>
      <c r="U3725">
        <v>32105</v>
      </c>
      <c r="V3725" t="s">
        <v>85</v>
      </c>
      <c r="W3725">
        <v>2.8</v>
      </c>
      <c r="X3725" t="s">
        <v>47</v>
      </c>
      <c r="Y3725" t="s">
        <v>41</v>
      </c>
      <c r="Z3725">
        <v>0.35</v>
      </c>
      <c r="AA3725">
        <v>1.25</v>
      </c>
      <c r="AB3725">
        <v>80</v>
      </c>
      <c r="AC3725" t="s">
        <v>47</v>
      </c>
    </row>
    <row r="3726" spans="1:29" hidden="1" x14ac:dyDescent="0.25">
      <c r="A3726" t="s">
        <v>631</v>
      </c>
      <c r="B3726">
        <v>100</v>
      </c>
      <c r="C3726" t="s">
        <v>28</v>
      </c>
      <c r="D3726" t="s">
        <v>634</v>
      </c>
      <c r="E3726" s="1">
        <v>34240</v>
      </c>
      <c r="F3726">
        <v>1100</v>
      </c>
      <c r="H3726" t="s">
        <v>76</v>
      </c>
      <c r="I3726" s="1">
        <v>34303</v>
      </c>
      <c r="J3726" t="s">
        <v>30</v>
      </c>
      <c r="K3726" t="s">
        <v>321</v>
      </c>
      <c r="L3726">
        <v>1</v>
      </c>
      <c r="M3726" t="s">
        <v>92</v>
      </c>
      <c r="N3726">
        <v>460060920</v>
      </c>
      <c r="O3726" t="s">
        <v>93</v>
      </c>
      <c r="P3726">
        <v>1</v>
      </c>
      <c r="S3726">
        <v>1040</v>
      </c>
      <c r="T3726" t="s">
        <v>557</v>
      </c>
      <c r="U3726">
        <v>618</v>
      </c>
      <c r="V3726" t="s">
        <v>558</v>
      </c>
      <c r="W3726">
        <v>0</v>
      </c>
      <c r="X3726" t="s">
        <v>40</v>
      </c>
      <c r="Y3726" t="s">
        <v>70</v>
      </c>
      <c r="Z3726">
        <v>0.05</v>
      </c>
      <c r="AB3726">
        <v>10</v>
      </c>
      <c r="AC3726" t="s">
        <v>40</v>
      </c>
    </row>
    <row r="3727" spans="1:29" hidden="1" x14ac:dyDescent="0.25">
      <c r="A3727" t="s">
        <v>323</v>
      </c>
      <c r="B3727">
        <v>100</v>
      </c>
      <c r="C3727" t="s">
        <v>28</v>
      </c>
      <c r="D3727" t="s">
        <v>635</v>
      </c>
      <c r="E3727" s="1">
        <v>34114</v>
      </c>
      <c r="F3727">
        <v>1100</v>
      </c>
      <c r="H3727" t="s">
        <v>76</v>
      </c>
      <c r="I3727" s="1">
        <v>34150</v>
      </c>
      <c r="J3727" t="s">
        <v>30</v>
      </c>
      <c r="K3727" t="s">
        <v>321</v>
      </c>
      <c r="L3727">
        <v>1</v>
      </c>
      <c r="M3727" t="s">
        <v>92</v>
      </c>
      <c r="N3727">
        <v>460060920</v>
      </c>
      <c r="O3727" t="s">
        <v>93</v>
      </c>
      <c r="P3727">
        <v>3</v>
      </c>
      <c r="S3727">
        <v>1038</v>
      </c>
      <c r="T3727" t="s">
        <v>337</v>
      </c>
      <c r="U3727">
        <v>630</v>
      </c>
      <c r="V3727" t="s">
        <v>338</v>
      </c>
      <c r="W3727">
        <v>0.25</v>
      </c>
      <c r="X3727" t="s">
        <v>40</v>
      </c>
      <c r="Y3727" t="s">
        <v>41</v>
      </c>
      <c r="Z3727">
        <v>0.05</v>
      </c>
      <c r="AB3727">
        <v>10</v>
      </c>
      <c r="AC3727" t="s">
        <v>40</v>
      </c>
    </row>
    <row r="3728" spans="1:29" hidden="1" x14ac:dyDescent="0.25">
      <c r="A3728" t="s">
        <v>323</v>
      </c>
      <c r="B3728">
        <v>100</v>
      </c>
      <c r="C3728" t="s">
        <v>28</v>
      </c>
      <c r="D3728" t="s">
        <v>635</v>
      </c>
      <c r="E3728" s="1">
        <v>34114</v>
      </c>
      <c r="F3728">
        <v>1100</v>
      </c>
      <c r="H3728" t="s">
        <v>76</v>
      </c>
      <c r="I3728" s="1">
        <v>34150</v>
      </c>
      <c r="J3728" t="s">
        <v>30</v>
      </c>
      <c r="K3728" t="s">
        <v>321</v>
      </c>
      <c r="L3728">
        <v>1</v>
      </c>
      <c r="M3728" t="s">
        <v>92</v>
      </c>
      <c r="N3728">
        <v>460060920</v>
      </c>
      <c r="O3728" t="s">
        <v>93</v>
      </c>
      <c r="P3728">
        <v>3</v>
      </c>
      <c r="S3728">
        <v>1040</v>
      </c>
      <c r="T3728" t="s">
        <v>557</v>
      </c>
      <c r="U3728">
        <v>618</v>
      </c>
      <c r="V3728" t="s">
        <v>558</v>
      </c>
      <c r="W3728">
        <v>0.25</v>
      </c>
      <c r="X3728" t="s">
        <v>40</v>
      </c>
      <c r="Y3728" t="s">
        <v>41</v>
      </c>
      <c r="Z3728">
        <v>0.05</v>
      </c>
      <c r="AB3728">
        <v>10</v>
      </c>
      <c r="AC3728" t="s">
        <v>40</v>
      </c>
    </row>
    <row r="3729" spans="1:29" hidden="1" x14ac:dyDescent="0.25">
      <c r="A3729" t="s">
        <v>323</v>
      </c>
      <c r="B3729">
        <v>100</v>
      </c>
      <c r="C3729" t="s">
        <v>28</v>
      </c>
      <c r="D3729" t="s">
        <v>635</v>
      </c>
      <c r="E3729" s="1">
        <v>34114</v>
      </c>
      <c r="F3729">
        <v>1100</v>
      </c>
      <c r="H3729" t="s">
        <v>76</v>
      </c>
      <c r="I3729" s="1">
        <v>34150</v>
      </c>
      <c r="J3729" t="s">
        <v>30</v>
      </c>
      <c r="K3729" t="s">
        <v>321</v>
      </c>
      <c r="L3729">
        <v>1</v>
      </c>
      <c r="M3729" t="s">
        <v>92</v>
      </c>
      <c r="N3729">
        <v>460060920</v>
      </c>
      <c r="O3729" t="s">
        <v>93</v>
      </c>
      <c r="P3729">
        <v>3</v>
      </c>
      <c r="S3729">
        <v>1041</v>
      </c>
      <c r="T3729" t="s">
        <v>559</v>
      </c>
      <c r="U3729">
        <v>613</v>
      </c>
      <c r="V3729" t="s">
        <v>560</v>
      </c>
      <c r="W3729">
        <v>0</v>
      </c>
      <c r="X3729" t="s">
        <v>40</v>
      </c>
      <c r="Y3729" t="s">
        <v>70</v>
      </c>
      <c r="Z3729">
        <v>0.05</v>
      </c>
      <c r="AB3729">
        <v>1</v>
      </c>
      <c r="AC3729" t="s">
        <v>40</v>
      </c>
    </row>
    <row r="3730" spans="1:29" hidden="1" x14ac:dyDescent="0.25">
      <c r="A3730" t="s">
        <v>323</v>
      </c>
      <c r="B3730">
        <v>100</v>
      </c>
      <c r="C3730" t="s">
        <v>28</v>
      </c>
      <c r="D3730" t="s">
        <v>636</v>
      </c>
      <c r="E3730" s="1">
        <v>34039</v>
      </c>
      <c r="F3730">
        <v>1030</v>
      </c>
      <c r="H3730" t="s">
        <v>76</v>
      </c>
      <c r="I3730" s="1">
        <v>34087</v>
      </c>
      <c r="J3730" t="s">
        <v>30</v>
      </c>
      <c r="K3730" t="s">
        <v>321</v>
      </c>
      <c r="L3730">
        <v>1</v>
      </c>
      <c r="M3730" t="s">
        <v>92</v>
      </c>
      <c r="N3730">
        <v>460060920</v>
      </c>
      <c r="O3730" t="s">
        <v>93</v>
      </c>
      <c r="P3730">
        <v>29</v>
      </c>
      <c r="S3730">
        <v>1915</v>
      </c>
      <c r="T3730" t="s">
        <v>38</v>
      </c>
      <c r="U3730">
        <v>900</v>
      </c>
      <c r="V3730" t="s">
        <v>39</v>
      </c>
      <c r="W3730">
        <v>139</v>
      </c>
      <c r="X3730" t="s">
        <v>40</v>
      </c>
      <c r="Y3730" t="s">
        <v>41</v>
      </c>
      <c r="Z3730">
        <v>4</v>
      </c>
      <c r="AC3730" t="s">
        <v>40</v>
      </c>
    </row>
    <row r="3731" spans="1:29" hidden="1" x14ac:dyDescent="0.25">
      <c r="A3731" t="s">
        <v>323</v>
      </c>
      <c r="B3731">
        <v>100</v>
      </c>
      <c r="C3731" t="s">
        <v>28</v>
      </c>
      <c r="D3731" t="s">
        <v>636</v>
      </c>
      <c r="E3731" s="1">
        <v>34039</v>
      </c>
      <c r="F3731">
        <v>1030</v>
      </c>
      <c r="H3731" t="s">
        <v>76</v>
      </c>
      <c r="I3731" s="1">
        <v>34087</v>
      </c>
      <c r="J3731" t="s">
        <v>30</v>
      </c>
      <c r="K3731" t="s">
        <v>321</v>
      </c>
      <c r="L3731">
        <v>1</v>
      </c>
      <c r="M3731" t="s">
        <v>92</v>
      </c>
      <c r="N3731">
        <v>460060920</v>
      </c>
      <c r="O3731" t="s">
        <v>93</v>
      </c>
      <c r="P3731">
        <v>29</v>
      </c>
      <c r="S3731">
        <v>1925</v>
      </c>
      <c r="T3731" t="s">
        <v>42</v>
      </c>
      <c r="U3731">
        <v>403</v>
      </c>
      <c r="V3731" t="s">
        <v>326</v>
      </c>
      <c r="W3731">
        <v>7.6</v>
      </c>
      <c r="Y3731" t="s">
        <v>41</v>
      </c>
      <c r="AC3731" t="s">
        <v>44</v>
      </c>
    </row>
    <row r="3732" spans="1:29" hidden="1" x14ac:dyDescent="0.25">
      <c r="A3732" t="s">
        <v>323</v>
      </c>
      <c r="B3732">
        <v>100</v>
      </c>
      <c r="C3732" t="s">
        <v>28</v>
      </c>
      <c r="D3732" t="s">
        <v>636</v>
      </c>
      <c r="E3732" s="1">
        <v>34039</v>
      </c>
      <c r="F3732">
        <v>1030</v>
      </c>
      <c r="H3732" t="s">
        <v>76</v>
      </c>
      <c r="I3732" s="1">
        <v>34087</v>
      </c>
      <c r="J3732" t="s">
        <v>30</v>
      </c>
      <c r="K3732" t="s">
        <v>321</v>
      </c>
      <c r="L3732">
        <v>1</v>
      </c>
      <c r="M3732" t="s">
        <v>92</v>
      </c>
      <c r="N3732">
        <v>460060920</v>
      </c>
      <c r="O3732" t="s">
        <v>93</v>
      </c>
      <c r="P3732">
        <v>29</v>
      </c>
      <c r="S3732">
        <v>1095</v>
      </c>
      <c r="T3732" t="s">
        <v>328</v>
      </c>
      <c r="U3732">
        <v>1092</v>
      </c>
      <c r="V3732" t="s">
        <v>329</v>
      </c>
      <c r="W3732">
        <v>0</v>
      </c>
      <c r="X3732" t="s">
        <v>40</v>
      </c>
      <c r="Y3732" t="s">
        <v>70</v>
      </c>
      <c r="Z3732">
        <v>1.4999999999999999E-2</v>
      </c>
      <c r="AC3732" t="s">
        <v>40</v>
      </c>
    </row>
    <row r="3733" spans="1:29" hidden="1" x14ac:dyDescent="0.25">
      <c r="A3733" t="s">
        <v>323</v>
      </c>
      <c r="B3733">
        <v>100</v>
      </c>
      <c r="C3733" t="s">
        <v>28</v>
      </c>
      <c r="D3733" t="s">
        <v>636</v>
      </c>
      <c r="E3733" s="1">
        <v>34039</v>
      </c>
      <c r="F3733">
        <v>1030</v>
      </c>
      <c r="H3733" t="s">
        <v>76</v>
      </c>
      <c r="I3733" s="1">
        <v>34087</v>
      </c>
      <c r="J3733" t="s">
        <v>30</v>
      </c>
      <c r="K3733" t="s">
        <v>321</v>
      </c>
      <c r="L3733">
        <v>1</v>
      </c>
      <c r="M3733" t="s">
        <v>92</v>
      </c>
      <c r="N3733">
        <v>460060920</v>
      </c>
      <c r="O3733" t="s">
        <v>93</v>
      </c>
      <c r="P3733">
        <v>29</v>
      </c>
      <c r="S3733">
        <v>1050</v>
      </c>
      <c r="T3733" t="s">
        <v>331</v>
      </c>
      <c r="U3733">
        <v>1077</v>
      </c>
      <c r="V3733" t="s">
        <v>332</v>
      </c>
      <c r="W3733">
        <v>0</v>
      </c>
      <c r="X3733" t="s">
        <v>40</v>
      </c>
      <c r="Y3733" t="s">
        <v>70</v>
      </c>
      <c r="Z3733">
        <v>1E-3</v>
      </c>
      <c r="AC3733" t="s">
        <v>40</v>
      </c>
    </row>
    <row r="3734" spans="1:29" hidden="1" x14ac:dyDescent="0.25">
      <c r="A3734" t="s">
        <v>323</v>
      </c>
      <c r="B3734">
        <v>100</v>
      </c>
      <c r="C3734" t="s">
        <v>28</v>
      </c>
      <c r="D3734" t="s">
        <v>636</v>
      </c>
      <c r="E3734" s="1">
        <v>34039</v>
      </c>
      <c r="F3734">
        <v>1030</v>
      </c>
      <c r="H3734" t="s">
        <v>76</v>
      </c>
      <c r="I3734" s="1">
        <v>34087</v>
      </c>
      <c r="J3734" t="s">
        <v>30</v>
      </c>
      <c r="K3734" t="s">
        <v>321</v>
      </c>
      <c r="L3734">
        <v>1</v>
      </c>
      <c r="M3734" t="s">
        <v>92</v>
      </c>
      <c r="N3734">
        <v>460060920</v>
      </c>
      <c r="O3734" t="s">
        <v>93</v>
      </c>
      <c r="P3734">
        <v>29</v>
      </c>
      <c r="S3734">
        <v>1052</v>
      </c>
      <c r="T3734" t="s">
        <v>333</v>
      </c>
      <c r="U3734">
        <v>929</v>
      </c>
      <c r="V3734" t="s">
        <v>334</v>
      </c>
      <c r="W3734">
        <v>5.48</v>
      </c>
      <c r="X3734" t="s">
        <v>40</v>
      </c>
      <c r="Y3734" t="s">
        <v>41</v>
      </c>
      <c r="Z3734">
        <v>7.0000000000000007E-2</v>
      </c>
      <c r="AC3734" t="s">
        <v>40</v>
      </c>
    </row>
    <row r="3735" spans="1:29" hidden="1" x14ac:dyDescent="0.25">
      <c r="A3735" t="s">
        <v>323</v>
      </c>
      <c r="B3735">
        <v>100</v>
      </c>
      <c r="C3735" t="s">
        <v>28</v>
      </c>
      <c r="D3735" t="s">
        <v>636</v>
      </c>
      <c r="E3735" s="1">
        <v>34039</v>
      </c>
      <c r="F3735">
        <v>1030</v>
      </c>
      <c r="H3735" t="s">
        <v>76</v>
      </c>
      <c r="I3735" s="1">
        <v>34087</v>
      </c>
      <c r="J3735" t="s">
        <v>30</v>
      </c>
      <c r="K3735" t="s">
        <v>321</v>
      </c>
      <c r="L3735">
        <v>1</v>
      </c>
      <c r="M3735" t="s">
        <v>92</v>
      </c>
      <c r="N3735">
        <v>460060920</v>
      </c>
      <c r="O3735" t="s">
        <v>93</v>
      </c>
      <c r="P3735">
        <v>29</v>
      </c>
      <c r="S3735">
        <v>1055</v>
      </c>
      <c r="T3735" t="s">
        <v>50</v>
      </c>
      <c r="U3735">
        <v>945</v>
      </c>
      <c r="V3735" t="s">
        <v>51</v>
      </c>
      <c r="W3735">
        <v>28.3</v>
      </c>
      <c r="X3735" t="s">
        <v>40</v>
      </c>
      <c r="Y3735" t="s">
        <v>41</v>
      </c>
      <c r="Z3735">
        <v>2</v>
      </c>
      <c r="AC3735" t="s">
        <v>40</v>
      </c>
    </row>
    <row r="3736" spans="1:29" hidden="1" x14ac:dyDescent="0.25">
      <c r="A3736" t="s">
        <v>323</v>
      </c>
      <c r="B3736">
        <v>100</v>
      </c>
      <c r="C3736" t="s">
        <v>28</v>
      </c>
      <c r="D3736" t="s">
        <v>636</v>
      </c>
      <c r="E3736" s="1">
        <v>34039</v>
      </c>
      <c r="F3736">
        <v>1030</v>
      </c>
      <c r="H3736" t="s">
        <v>76</v>
      </c>
      <c r="I3736" s="1">
        <v>34087</v>
      </c>
      <c r="J3736" t="s">
        <v>30</v>
      </c>
      <c r="K3736" t="s">
        <v>321</v>
      </c>
      <c r="L3736">
        <v>1</v>
      </c>
      <c r="M3736" t="s">
        <v>92</v>
      </c>
      <c r="N3736">
        <v>460060920</v>
      </c>
      <c r="O3736" t="s">
        <v>93</v>
      </c>
      <c r="P3736">
        <v>29</v>
      </c>
      <c r="S3736">
        <v>1028</v>
      </c>
      <c r="T3736" t="s">
        <v>52</v>
      </c>
      <c r="U3736">
        <v>74010</v>
      </c>
      <c r="V3736" t="s">
        <v>52</v>
      </c>
      <c r="W3736">
        <v>0.05</v>
      </c>
      <c r="X3736" t="s">
        <v>40</v>
      </c>
      <c r="Y3736" t="s">
        <v>41</v>
      </c>
      <c r="Z3736">
        <v>0.05</v>
      </c>
      <c r="AC3736" t="s">
        <v>40</v>
      </c>
    </row>
    <row r="3737" spans="1:29" hidden="1" x14ac:dyDescent="0.25">
      <c r="A3737" t="s">
        <v>323</v>
      </c>
      <c r="B3737">
        <v>100</v>
      </c>
      <c r="C3737" t="s">
        <v>28</v>
      </c>
      <c r="D3737" t="s">
        <v>636</v>
      </c>
      <c r="E3737" s="1">
        <v>34039</v>
      </c>
      <c r="F3737">
        <v>1030</v>
      </c>
      <c r="H3737" t="s">
        <v>76</v>
      </c>
      <c r="I3737" s="1">
        <v>34087</v>
      </c>
      <c r="J3737" t="s">
        <v>30</v>
      </c>
      <c r="K3737" t="s">
        <v>321</v>
      </c>
      <c r="L3737">
        <v>1</v>
      </c>
      <c r="M3737" t="s">
        <v>92</v>
      </c>
      <c r="N3737">
        <v>460060920</v>
      </c>
      <c r="O3737" t="s">
        <v>93</v>
      </c>
      <c r="P3737">
        <v>29</v>
      </c>
      <c r="S3737">
        <v>1031</v>
      </c>
      <c r="T3737" t="s">
        <v>335</v>
      </c>
      <c r="U3737">
        <v>927</v>
      </c>
      <c r="V3737" t="s">
        <v>336</v>
      </c>
      <c r="W3737">
        <v>10.3</v>
      </c>
      <c r="X3737" t="s">
        <v>40</v>
      </c>
      <c r="Y3737" t="s">
        <v>41</v>
      </c>
      <c r="Z3737">
        <v>0.5</v>
      </c>
      <c r="AC3737" t="s">
        <v>40</v>
      </c>
    </row>
    <row r="3738" spans="1:29" hidden="1" x14ac:dyDescent="0.25">
      <c r="A3738" t="s">
        <v>323</v>
      </c>
      <c r="B3738">
        <v>100</v>
      </c>
      <c r="C3738" t="s">
        <v>28</v>
      </c>
      <c r="D3738" t="s">
        <v>636</v>
      </c>
      <c r="E3738" s="1">
        <v>34039</v>
      </c>
      <c r="F3738">
        <v>1030</v>
      </c>
      <c r="H3738" t="s">
        <v>76</v>
      </c>
      <c r="I3738" s="1">
        <v>34087</v>
      </c>
      <c r="J3738" t="s">
        <v>30</v>
      </c>
      <c r="K3738" t="s">
        <v>321</v>
      </c>
      <c r="L3738">
        <v>1</v>
      </c>
      <c r="M3738" t="s">
        <v>92</v>
      </c>
      <c r="N3738">
        <v>460060920</v>
      </c>
      <c r="O3738" t="s">
        <v>93</v>
      </c>
      <c r="P3738">
        <v>29</v>
      </c>
      <c r="S3738">
        <v>1038</v>
      </c>
      <c r="T3738" t="s">
        <v>337</v>
      </c>
      <c r="U3738">
        <v>630</v>
      </c>
      <c r="V3738" t="s">
        <v>338</v>
      </c>
      <c r="W3738">
        <v>0</v>
      </c>
      <c r="X3738" t="s">
        <v>40</v>
      </c>
      <c r="Y3738" t="s">
        <v>70</v>
      </c>
      <c r="Z3738">
        <v>0.05</v>
      </c>
      <c r="AB3738">
        <v>10</v>
      </c>
      <c r="AC3738" t="s">
        <v>40</v>
      </c>
    </row>
    <row r="3739" spans="1:29" hidden="1" x14ac:dyDescent="0.25">
      <c r="A3739" t="s">
        <v>323</v>
      </c>
      <c r="B3739">
        <v>100</v>
      </c>
      <c r="C3739" t="s">
        <v>28</v>
      </c>
      <c r="D3739" t="s">
        <v>636</v>
      </c>
      <c r="E3739" s="1">
        <v>34039</v>
      </c>
      <c r="F3739">
        <v>1030</v>
      </c>
      <c r="H3739" t="s">
        <v>76</v>
      </c>
      <c r="I3739" s="1">
        <v>34087</v>
      </c>
      <c r="J3739" t="s">
        <v>30</v>
      </c>
      <c r="K3739" t="s">
        <v>321</v>
      </c>
      <c r="L3739">
        <v>1</v>
      </c>
      <c r="M3739" t="s">
        <v>92</v>
      </c>
      <c r="N3739">
        <v>460060920</v>
      </c>
      <c r="O3739" t="s">
        <v>93</v>
      </c>
      <c r="P3739">
        <v>29</v>
      </c>
      <c r="S3739">
        <v>1016</v>
      </c>
      <c r="T3739" t="s">
        <v>58</v>
      </c>
      <c r="U3739">
        <v>916</v>
      </c>
      <c r="V3739" t="s">
        <v>59</v>
      </c>
      <c r="W3739">
        <v>38.799999999999997</v>
      </c>
      <c r="X3739" t="s">
        <v>40</v>
      </c>
      <c r="Y3739" t="s">
        <v>41</v>
      </c>
      <c r="Z3739">
        <v>0.6</v>
      </c>
      <c r="AC3739" t="s">
        <v>40</v>
      </c>
    </row>
    <row r="3740" spans="1:29" hidden="1" x14ac:dyDescent="0.25">
      <c r="A3740" t="s">
        <v>323</v>
      </c>
      <c r="B3740">
        <v>100</v>
      </c>
      <c r="C3740" t="s">
        <v>28</v>
      </c>
      <c r="D3740" t="s">
        <v>636</v>
      </c>
      <c r="E3740" s="1">
        <v>34039</v>
      </c>
      <c r="F3740">
        <v>1030</v>
      </c>
      <c r="H3740" t="s">
        <v>76</v>
      </c>
      <c r="I3740" s="1">
        <v>34087</v>
      </c>
      <c r="J3740" t="s">
        <v>30</v>
      </c>
      <c r="K3740" t="s">
        <v>321</v>
      </c>
      <c r="L3740">
        <v>1</v>
      </c>
      <c r="M3740" t="s">
        <v>92</v>
      </c>
      <c r="N3740">
        <v>460060920</v>
      </c>
      <c r="O3740" t="s">
        <v>93</v>
      </c>
      <c r="P3740">
        <v>29</v>
      </c>
      <c r="S3740">
        <v>1017</v>
      </c>
      <c r="T3740" t="s">
        <v>60</v>
      </c>
      <c r="U3740">
        <v>940</v>
      </c>
      <c r="V3740" t="s">
        <v>60</v>
      </c>
      <c r="W3740">
        <v>9.26</v>
      </c>
      <c r="X3740" t="s">
        <v>40</v>
      </c>
      <c r="Y3740" t="s">
        <v>41</v>
      </c>
      <c r="Z3740">
        <v>0.9</v>
      </c>
      <c r="AC3740" t="s">
        <v>40</v>
      </c>
    </row>
    <row r="3741" spans="1:29" hidden="1" x14ac:dyDescent="0.25">
      <c r="A3741" t="s">
        <v>323</v>
      </c>
      <c r="B3741">
        <v>100</v>
      </c>
      <c r="C3741" t="s">
        <v>28</v>
      </c>
      <c r="D3741" t="s">
        <v>636</v>
      </c>
      <c r="E3741" s="1">
        <v>34039</v>
      </c>
      <c r="F3741">
        <v>1030</v>
      </c>
      <c r="H3741" t="s">
        <v>76</v>
      </c>
      <c r="I3741" s="1">
        <v>34087</v>
      </c>
      <c r="J3741" t="s">
        <v>30</v>
      </c>
      <c r="K3741" t="s">
        <v>321</v>
      </c>
      <c r="L3741">
        <v>1</v>
      </c>
      <c r="M3741" t="s">
        <v>92</v>
      </c>
      <c r="N3741">
        <v>460060920</v>
      </c>
      <c r="O3741" t="s">
        <v>93</v>
      </c>
      <c r="P3741">
        <v>29</v>
      </c>
      <c r="S3741">
        <v>1074</v>
      </c>
      <c r="T3741" t="s">
        <v>554</v>
      </c>
      <c r="U3741">
        <v>1097</v>
      </c>
      <c r="V3741" t="s">
        <v>554</v>
      </c>
      <c r="W3741">
        <v>0</v>
      </c>
      <c r="X3741" t="s">
        <v>40</v>
      </c>
      <c r="Y3741" t="s">
        <v>70</v>
      </c>
      <c r="Z3741">
        <v>0.04</v>
      </c>
      <c r="AB3741">
        <v>6.0000000000000001E-3</v>
      </c>
      <c r="AC3741" t="s">
        <v>40</v>
      </c>
    </row>
    <row r="3742" spans="1:29" hidden="1" x14ac:dyDescent="0.25">
      <c r="A3742" t="s">
        <v>323</v>
      </c>
      <c r="B3742">
        <v>100</v>
      </c>
      <c r="C3742" t="s">
        <v>28</v>
      </c>
      <c r="D3742" t="s">
        <v>636</v>
      </c>
      <c r="E3742" s="1">
        <v>34039</v>
      </c>
      <c r="F3742">
        <v>1030</v>
      </c>
      <c r="H3742" t="s">
        <v>76</v>
      </c>
      <c r="I3742" s="1">
        <v>34087</v>
      </c>
      <c r="J3742" t="s">
        <v>30</v>
      </c>
      <c r="K3742" t="s">
        <v>321</v>
      </c>
      <c r="L3742">
        <v>1</v>
      </c>
      <c r="M3742" t="s">
        <v>92</v>
      </c>
      <c r="N3742">
        <v>460060920</v>
      </c>
      <c r="O3742" t="s">
        <v>93</v>
      </c>
      <c r="P3742">
        <v>29</v>
      </c>
      <c r="S3742">
        <v>1075</v>
      </c>
      <c r="T3742" t="s">
        <v>555</v>
      </c>
      <c r="U3742">
        <v>1012</v>
      </c>
      <c r="V3742" t="s">
        <v>555</v>
      </c>
      <c r="W3742">
        <v>0</v>
      </c>
      <c r="X3742" t="s">
        <v>40</v>
      </c>
      <c r="Y3742" t="s">
        <v>70</v>
      </c>
      <c r="Z3742">
        <v>2E-3</v>
      </c>
      <c r="AB3742">
        <v>4.0000000000000001E-3</v>
      </c>
      <c r="AC3742" t="s">
        <v>40</v>
      </c>
    </row>
    <row r="3743" spans="1:29" hidden="1" x14ac:dyDescent="0.25">
      <c r="A3743" t="s">
        <v>323</v>
      </c>
      <c r="B3743">
        <v>100</v>
      </c>
      <c r="C3743" t="s">
        <v>28</v>
      </c>
      <c r="D3743" t="s">
        <v>636</v>
      </c>
      <c r="E3743" s="1">
        <v>34039</v>
      </c>
      <c r="F3743">
        <v>1030</v>
      </c>
      <c r="H3743" t="s">
        <v>76</v>
      </c>
      <c r="I3743" s="1">
        <v>34087</v>
      </c>
      <c r="J3743" t="s">
        <v>30</v>
      </c>
      <c r="K3743" t="s">
        <v>321</v>
      </c>
      <c r="L3743">
        <v>1</v>
      </c>
      <c r="M3743" t="s">
        <v>92</v>
      </c>
      <c r="N3743">
        <v>460060920</v>
      </c>
      <c r="O3743" t="s">
        <v>93</v>
      </c>
      <c r="P3743">
        <v>29</v>
      </c>
      <c r="S3743">
        <v>1045</v>
      </c>
      <c r="T3743" t="s">
        <v>339</v>
      </c>
      <c r="U3743">
        <v>1147</v>
      </c>
      <c r="V3743" t="s">
        <v>340</v>
      </c>
      <c r="W3743">
        <v>0</v>
      </c>
      <c r="X3743" t="s">
        <v>40</v>
      </c>
      <c r="Y3743" t="s">
        <v>70</v>
      </c>
      <c r="Z3743">
        <v>1E-3</v>
      </c>
      <c r="AB3743">
        <v>0.05</v>
      </c>
      <c r="AC3743" t="s">
        <v>40</v>
      </c>
    </row>
    <row r="3744" spans="1:29" hidden="1" x14ac:dyDescent="0.25">
      <c r="A3744" t="s">
        <v>323</v>
      </c>
      <c r="B3744">
        <v>100</v>
      </c>
      <c r="C3744" t="s">
        <v>28</v>
      </c>
      <c r="D3744" t="s">
        <v>636</v>
      </c>
      <c r="E3744" s="1">
        <v>34039</v>
      </c>
      <c r="F3744">
        <v>1030</v>
      </c>
      <c r="H3744" t="s">
        <v>76</v>
      </c>
      <c r="I3744" s="1">
        <v>34087</v>
      </c>
      <c r="J3744" t="s">
        <v>30</v>
      </c>
      <c r="K3744" t="s">
        <v>321</v>
      </c>
      <c r="L3744">
        <v>1</v>
      </c>
      <c r="M3744" t="s">
        <v>92</v>
      </c>
      <c r="N3744">
        <v>460060920</v>
      </c>
      <c r="O3744" t="s">
        <v>93</v>
      </c>
      <c r="P3744">
        <v>29</v>
      </c>
      <c r="S3744">
        <v>1015</v>
      </c>
      <c r="T3744" t="s">
        <v>341</v>
      </c>
      <c r="U3744">
        <v>1025</v>
      </c>
      <c r="V3744" t="s">
        <v>564</v>
      </c>
      <c r="W3744">
        <v>0</v>
      </c>
      <c r="X3744" t="s">
        <v>40</v>
      </c>
      <c r="Y3744" t="s">
        <v>70</v>
      </c>
      <c r="Z3744">
        <v>5.0000000000000001E-4</v>
      </c>
      <c r="AB3744">
        <v>5.0000000000000001E-3</v>
      </c>
      <c r="AC3744" t="s">
        <v>40</v>
      </c>
    </row>
    <row r="3745" spans="1:29" hidden="1" x14ac:dyDescent="0.25">
      <c r="A3745" t="s">
        <v>323</v>
      </c>
      <c r="B3745">
        <v>100</v>
      </c>
      <c r="C3745" t="s">
        <v>28</v>
      </c>
      <c r="D3745" t="s">
        <v>636</v>
      </c>
      <c r="E3745" s="1">
        <v>34039</v>
      </c>
      <c r="F3745">
        <v>1030</v>
      </c>
      <c r="H3745" t="s">
        <v>76</v>
      </c>
      <c r="I3745" s="1">
        <v>34087</v>
      </c>
      <c r="J3745" t="s">
        <v>30</v>
      </c>
      <c r="K3745" t="s">
        <v>321</v>
      </c>
      <c r="L3745">
        <v>1</v>
      </c>
      <c r="M3745" t="s">
        <v>92</v>
      </c>
      <c r="N3745">
        <v>460060920</v>
      </c>
      <c r="O3745" t="s">
        <v>93</v>
      </c>
      <c r="P3745">
        <v>29</v>
      </c>
      <c r="S3745">
        <v>1020</v>
      </c>
      <c r="T3745" t="s">
        <v>343</v>
      </c>
      <c r="U3745">
        <v>1034</v>
      </c>
      <c r="V3745" t="s">
        <v>344</v>
      </c>
      <c r="W3745">
        <v>0</v>
      </c>
      <c r="X3745" t="s">
        <v>40</v>
      </c>
      <c r="Y3745" t="s">
        <v>70</v>
      </c>
      <c r="Z3745">
        <v>2E-3</v>
      </c>
      <c r="AB3745">
        <v>0.1</v>
      </c>
      <c r="AC3745" t="s">
        <v>40</v>
      </c>
    </row>
    <row r="3746" spans="1:29" hidden="1" x14ac:dyDescent="0.25">
      <c r="A3746" t="s">
        <v>323</v>
      </c>
      <c r="B3746">
        <v>100</v>
      </c>
      <c r="C3746" t="s">
        <v>28</v>
      </c>
      <c r="D3746" t="s">
        <v>636</v>
      </c>
      <c r="E3746" s="1">
        <v>34039</v>
      </c>
      <c r="F3746">
        <v>1030</v>
      </c>
      <c r="H3746" t="s">
        <v>76</v>
      </c>
      <c r="I3746" s="1">
        <v>34087</v>
      </c>
      <c r="J3746" t="s">
        <v>30</v>
      </c>
      <c r="K3746" t="s">
        <v>321</v>
      </c>
      <c r="L3746">
        <v>1</v>
      </c>
      <c r="M3746" t="s">
        <v>92</v>
      </c>
      <c r="N3746">
        <v>460060920</v>
      </c>
      <c r="O3746" t="s">
        <v>93</v>
      </c>
      <c r="P3746">
        <v>29</v>
      </c>
      <c r="S3746">
        <v>1022</v>
      </c>
      <c r="T3746" t="s">
        <v>345</v>
      </c>
      <c r="U3746">
        <v>1042</v>
      </c>
      <c r="V3746" t="s">
        <v>346</v>
      </c>
      <c r="W3746">
        <v>0</v>
      </c>
      <c r="X3746" t="s">
        <v>40</v>
      </c>
      <c r="Y3746" t="s">
        <v>70</v>
      </c>
      <c r="Z3746">
        <v>0.02</v>
      </c>
      <c r="AC3746" t="s">
        <v>47</v>
      </c>
    </row>
    <row r="3747" spans="1:29" hidden="1" x14ac:dyDescent="0.25">
      <c r="A3747" t="s">
        <v>323</v>
      </c>
      <c r="B3747">
        <v>100</v>
      </c>
      <c r="C3747" t="s">
        <v>28</v>
      </c>
      <c r="D3747" t="s">
        <v>636</v>
      </c>
      <c r="E3747" s="1">
        <v>34039</v>
      </c>
      <c r="F3747">
        <v>1030</v>
      </c>
      <c r="H3747" t="s">
        <v>76</v>
      </c>
      <c r="I3747" s="1">
        <v>34087</v>
      </c>
      <c r="J3747" t="s">
        <v>30</v>
      </c>
      <c r="K3747" t="s">
        <v>321</v>
      </c>
      <c r="L3747">
        <v>1</v>
      </c>
      <c r="M3747" t="s">
        <v>92</v>
      </c>
      <c r="N3747">
        <v>460060920</v>
      </c>
      <c r="O3747" t="s">
        <v>93</v>
      </c>
      <c r="P3747">
        <v>29</v>
      </c>
      <c r="S3747">
        <v>1024</v>
      </c>
      <c r="T3747" t="s">
        <v>556</v>
      </c>
      <c r="U3747">
        <v>720</v>
      </c>
      <c r="V3747" t="s">
        <v>556</v>
      </c>
      <c r="W3747">
        <v>0</v>
      </c>
      <c r="X3747" t="s">
        <v>47</v>
      </c>
      <c r="Y3747" t="s">
        <v>70</v>
      </c>
      <c r="Z3747">
        <v>4.0000000000000001E-3</v>
      </c>
      <c r="AB3747">
        <v>0.2</v>
      </c>
      <c r="AC3747" t="s">
        <v>40</v>
      </c>
    </row>
    <row r="3748" spans="1:29" hidden="1" x14ac:dyDescent="0.25">
      <c r="A3748" t="s">
        <v>323</v>
      </c>
      <c r="B3748">
        <v>100</v>
      </c>
      <c r="C3748" t="s">
        <v>28</v>
      </c>
      <c r="D3748" t="s">
        <v>636</v>
      </c>
      <c r="E3748" s="1">
        <v>34039</v>
      </c>
      <c r="F3748">
        <v>1030</v>
      </c>
      <c r="H3748" t="s">
        <v>76</v>
      </c>
      <c r="I3748" s="1">
        <v>34087</v>
      </c>
      <c r="J3748" t="s">
        <v>30</v>
      </c>
      <c r="K3748" t="s">
        <v>321</v>
      </c>
      <c r="L3748">
        <v>1</v>
      </c>
      <c r="M3748" t="s">
        <v>92</v>
      </c>
      <c r="N3748">
        <v>460060920</v>
      </c>
      <c r="O3748" t="s">
        <v>93</v>
      </c>
      <c r="P3748">
        <v>29</v>
      </c>
      <c r="S3748">
        <v>1025</v>
      </c>
      <c r="T3748" t="s">
        <v>101</v>
      </c>
      <c r="U3748">
        <v>951</v>
      </c>
      <c r="V3748" t="s">
        <v>102</v>
      </c>
      <c r="W3748">
        <v>0.82</v>
      </c>
      <c r="X3748" t="s">
        <v>40</v>
      </c>
      <c r="Y3748" t="s">
        <v>41</v>
      </c>
      <c r="Z3748">
        <v>0.1</v>
      </c>
      <c r="AB3748">
        <v>4</v>
      </c>
      <c r="AC3748" t="s">
        <v>40</v>
      </c>
    </row>
    <row r="3749" spans="1:29" hidden="1" x14ac:dyDescent="0.25">
      <c r="A3749" t="s">
        <v>323</v>
      </c>
      <c r="B3749">
        <v>100</v>
      </c>
      <c r="C3749" t="s">
        <v>28</v>
      </c>
      <c r="D3749" t="s">
        <v>636</v>
      </c>
      <c r="E3749" s="1">
        <v>34039</v>
      </c>
      <c r="F3749">
        <v>1030</v>
      </c>
      <c r="H3749" t="s">
        <v>76</v>
      </c>
      <c r="I3749" s="1">
        <v>34087</v>
      </c>
      <c r="J3749" t="s">
        <v>30</v>
      </c>
      <c r="K3749" t="s">
        <v>321</v>
      </c>
      <c r="L3749">
        <v>1</v>
      </c>
      <c r="M3749" t="s">
        <v>92</v>
      </c>
      <c r="N3749">
        <v>460060920</v>
      </c>
      <c r="O3749" t="s">
        <v>93</v>
      </c>
      <c r="P3749">
        <v>29</v>
      </c>
      <c r="S3749">
        <v>1030</v>
      </c>
      <c r="T3749" t="s">
        <v>347</v>
      </c>
      <c r="U3749">
        <v>1051</v>
      </c>
      <c r="V3749" t="s">
        <v>348</v>
      </c>
      <c r="W3749">
        <v>0</v>
      </c>
      <c r="X3749" t="s">
        <v>40</v>
      </c>
      <c r="Y3749" t="s">
        <v>70</v>
      </c>
      <c r="Z3749">
        <v>4.0000000000000001E-3</v>
      </c>
      <c r="AC3749" t="s">
        <v>47</v>
      </c>
    </row>
    <row r="3750" spans="1:29" hidden="1" x14ac:dyDescent="0.25">
      <c r="A3750" t="s">
        <v>323</v>
      </c>
      <c r="B3750">
        <v>100</v>
      </c>
      <c r="C3750" t="s">
        <v>28</v>
      </c>
      <c r="D3750" t="s">
        <v>636</v>
      </c>
      <c r="E3750" s="1">
        <v>34039</v>
      </c>
      <c r="F3750">
        <v>1030</v>
      </c>
      <c r="H3750" t="s">
        <v>76</v>
      </c>
      <c r="I3750" s="1">
        <v>34087</v>
      </c>
      <c r="J3750" t="s">
        <v>30</v>
      </c>
      <c r="K3750" t="s">
        <v>321</v>
      </c>
      <c r="L3750">
        <v>1</v>
      </c>
      <c r="M3750" t="s">
        <v>92</v>
      </c>
      <c r="N3750">
        <v>460060920</v>
      </c>
      <c r="O3750" t="s">
        <v>93</v>
      </c>
      <c r="P3750">
        <v>29</v>
      </c>
      <c r="S3750">
        <v>1040</v>
      </c>
      <c r="T3750" t="s">
        <v>557</v>
      </c>
      <c r="U3750">
        <v>618</v>
      </c>
      <c r="V3750" t="s">
        <v>558</v>
      </c>
      <c r="W3750">
        <v>0</v>
      </c>
      <c r="X3750" t="s">
        <v>40</v>
      </c>
      <c r="Y3750" t="s">
        <v>70</v>
      </c>
      <c r="Z3750">
        <v>0.05</v>
      </c>
      <c r="AB3750">
        <v>10</v>
      </c>
      <c r="AC3750" t="s">
        <v>40</v>
      </c>
    </row>
    <row r="3751" spans="1:29" hidden="1" x14ac:dyDescent="0.25">
      <c r="A3751" t="s">
        <v>323</v>
      </c>
      <c r="B3751">
        <v>100</v>
      </c>
      <c r="C3751" t="s">
        <v>28</v>
      </c>
      <c r="D3751" t="s">
        <v>636</v>
      </c>
      <c r="E3751" s="1">
        <v>34039</v>
      </c>
      <c r="F3751">
        <v>1030</v>
      </c>
      <c r="H3751" t="s">
        <v>76</v>
      </c>
      <c r="I3751" s="1">
        <v>34087</v>
      </c>
      <c r="J3751" t="s">
        <v>30</v>
      </c>
      <c r="K3751" t="s">
        <v>321</v>
      </c>
      <c r="L3751">
        <v>1</v>
      </c>
      <c r="M3751" t="s">
        <v>92</v>
      </c>
      <c r="N3751">
        <v>460060920</v>
      </c>
      <c r="O3751" t="s">
        <v>93</v>
      </c>
      <c r="P3751">
        <v>29</v>
      </c>
      <c r="S3751">
        <v>1041</v>
      </c>
      <c r="T3751" t="s">
        <v>559</v>
      </c>
      <c r="U3751">
        <v>613</v>
      </c>
      <c r="V3751" t="s">
        <v>560</v>
      </c>
      <c r="W3751">
        <v>0</v>
      </c>
      <c r="X3751" t="s">
        <v>40</v>
      </c>
      <c r="Y3751" t="s">
        <v>70</v>
      </c>
      <c r="Z3751">
        <v>0.05</v>
      </c>
      <c r="AB3751">
        <v>1</v>
      </c>
      <c r="AC3751" t="s">
        <v>40</v>
      </c>
    </row>
    <row r="3752" spans="1:29" hidden="1" x14ac:dyDescent="0.25">
      <c r="A3752" t="s">
        <v>323</v>
      </c>
      <c r="B3752">
        <v>100</v>
      </c>
      <c r="C3752" t="s">
        <v>28</v>
      </c>
      <c r="D3752" t="s">
        <v>636</v>
      </c>
      <c r="E3752" s="1">
        <v>34039</v>
      </c>
      <c r="F3752">
        <v>1030</v>
      </c>
      <c r="H3752" t="s">
        <v>76</v>
      </c>
      <c r="I3752" s="1">
        <v>34087</v>
      </c>
      <c r="J3752" t="s">
        <v>30</v>
      </c>
      <c r="K3752" t="s">
        <v>321</v>
      </c>
      <c r="L3752">
        <v>1</v>
      </c>
      <c r="M3752" t="s">
        <v>92</v>
      </c>
      <c r="N3752">
        <v>460060920</v>
      </c>
      <c r="O3752" t="s">
        <v>93</v>
      </c>
      <c r="P3752">
        <v>29</v>
      </c>
      <c r="S3752">
        <v>1085</v>
      </c>
      <c r="T3752" t="s">
        <v>561</v>
      </c>
      <c r="U3752">
        <v>1059</v>
      </c>
      <c r="V3752" t="s">
        <v>561</v>
      </c>
      <c r="W3752">
        <v>0</v>
      </c>
      <c r="X3752" t="s">
        <v>40</v>
      </c>
      <c r="Y3752" t="s">
        <v>70</v>
      </c>
      <c r="Z3752">
        <v>0.01</v>
      </c>
      <c r="AB3752">
        <v>2E-3</v>
      </c>
      <c r="AC3752" t="s">
        <v>40</v>
      </c>
    </row>
    <row r="3753" spans="1:29" hidden="1" x14ac:dyDescent="0.25">
      <c r="A3753" t="s">
        <v>323</v>
      </c>
      <c r="B3753">
        <v>100</v>
      </c>
      <c r="C3753" t="s">
        <v>28</v>
      </c>
      <c r="D3753" t="s">
        <v>636</v>
      </c>
      <c r="E3753" s="1">
        <v>34039</v>
      </c>
      <c r="F3753">
        <v>1030</v>
      </c>
      <c r="H3753" t="s">
        <v>76</v>
      </c>
      <c r="I3753" s="1">
        <v>34087</v>
      </c>
      <c r="J3753" t="s">
        <v>30</v>
      </c>
      <c r="K3753" t="s">
        <v>321</v>
      </c>
      <c r="L3753">
        <v>1</v>
      </c>
      <c r="M3753" t="s">
        <v>92</v>
      </c>
      <c r="N3753">
        <v>460060920</v>
      </c>
      <c r="O3753" t="s">
        <v>93</v>
      </c>
      <c r="P3753">
        <v>29</v>
      </c>
      <c r="S3753">
        <v>1036</v>
      </c>
      <c r="T3753" t="s">
        <v>562</v>
      </c>
      <c r="U3753">
        <v>1067</v>
      </c>
      <c r="V3753" t="s">
        <v>563</v>
      </c>
      <c r="W3753">
        <v>0</v>
      </c>
      <c r="X3753" t="s">
        <v>40</v>
      </c>
      <c r="Y3753" t="s">
        <v>70</v>
      </c>
      <c r="Z3753">
        <v>1.7000000000000001E-2</v>
      </c>
      <c r="AB3753">
        <v>0.1</v>
      </c>
      <c r="AC3753" t="s">
        <v>40</v>
      </c>
    </row>
    <row r="3754" spans="1:29" hidden="1" x14ac:dyDescent="0.25">
      <c r="A3754" t="s">
        <v>323</v>
      </c>
      <c r="B3754">
        <v>100</v>
      </c>
      <c r="C3754" t="s">
        <v>28</v>
      </c>
      <c r="D3754" t="s">
        <v>636</v>
      </c>
      <c r="E3754" s="1">
        <v>34039</v>
      </c>
      <c r="F3754">
        <v>1030</v>
      </c>
      <c r="H3754" t="s">
        <v>76</v>
      </c>
      <c r="I3754" s="1">
        <v>34087</v>
      </c>
      <c r="J3754" t="s">
        <v>30</v>
      </c>
      <c r="K3754" t="s">
        <v>321</v>
      </c>
      <c r="L3754">
        <v>1</v>
      </c>
      <c r="M3754" t="s">
        <v>92</v>
      </c>
      <c r="N3754">
        <v>460060920</v>
      </c>
      <c r="O3754" t="s">
        <v>93</v>
      </c>
      <c r="P3754">
        <v>29</v>
      </c>
      <c r="S3754">
        <v>1927</v>
      </c>
      <c r="T3754" t="s">
        <v>63</v>
      </c>
      <c r="U3754">
        <v>410</v>
      </c>
      <c r="V3754" t="s">
        <v>64</v>
      </c>
      <c r="W3754">
        <v>110</v>
      </c>
      <c r="X3754" t="s">
        <v>40</v>
      </c>
      <c r="Y3754" t="s">
        <v>41</v>
      </c>
      <c r="Z3754">
        <v>25</v>
      </c>
      <c r="AC3754" t="s">
        <v>40</v>
      </c>
    </row>
    <row r="3755" spans="1:29" hidden="1" x14ac:dyDescent="0.25">
      <c r="A3755" t="s">
        <v>323</v>
      </c>
      <c r="B3755">
        <v>100</v>
      </c>
      <c r="C3755" t="s">
        <v>28</v>
      </c>
      <c r="D3755" t="s">
        <v>636</v>
      </c>
      <c r="E3755" s="1">
        <v>34039</v>
      </c>
      <c r="F3755">
        <v>1030</v>
      </c>
      <c r="H3755" t="s">
        <v>76</v>
      </c>
      <c r="I3755" s="1">
        <v>34087</v>
      </c>
      <c r="J3755" t="s">
        <v>30</v>
      </c>
      <c r="K3755" t="s">
        <v>321</v>
      </c>
      <c r="L3755">
        <v>1</v>
      </c>
      <c r="M3755" t="s">
        <v>92</v>
      </c>
      <c r="N3755">
        <v>460060920</v>
      </c>
      <c r="O3755" t="s">
        <v>93</v>
      </c>
      <c r="P3755">
        <v>29</v>
      </c>
      <c r="S3755">
        <v>1032</v>
      </c>
      <c r="T3755" t="s">
        <v>69</v>
      </c>
      <c r="U3755">
        <v>1055</v>
      </c>
      <c r="V3755" t="s">
        <v>69</v>
      </c>
      <c r="W3755">
        <v>0</v>
      </c>
      <c r="X3755" t="s">
        <v>40</v>
      </c>
      <c r="Y3755" t="s">
        <v>70</v>
      </c>
      <c r="Z3755">
        <v>0.01</v>
      </c>
      <c r="AC3755" t="s">
        <v>40</v>
      </c>
    </row>
    <row r="3756" spans="1:29" hidden="1" x14ac:dyDescent="0.25">
      <c r="A3756" t="s">
        <v>323</v>
      </c>
      <c r="B3756">
        <v>100</v>
      </c>
      <c r="C3756" t="s">
        <v>28</v>
      </c>
      <c r="D3756" t="s">
        <v>636</v>
      </c>
      <c r="E3756" s="1">
        <v>34039</v>
      </c>
      <c r="F3756">
        <v>1030</v>
      </c>
      <c r="H3756" t="s">
        <v>76</v>
      </c>
      <c r="I3756" s="1">
        <v>34087</v>
      </c>
      <c r="J3756" t="s">
        <v>30</v>
      </c>
      <c r="K3756" t="s">
        <v>321</v>
      </c>
      <c r="L3756">
        <v>1</v>
      </c>
      <c r="M3756" t="s">
        <v>92</v>
      </c>
      <c r="N3756">
        <v>460060920</v>
      </c>
      <c r="O3756" t="s">
        <v>93</v>
      </c>
      <c r="P3756">
        <v>29</v>
      </c>
      <c r="S3756">
        <v>1035</v>
      </c>
      <c r="T3756" t="s">
        <v>351</v>
      </c>
      <c r="U3756">
        <v>71900</v>
      </c>
      <c r="V3756" t="s">
        <v>352</v>
      </c>
      <c r="W3756">
        <v>0</v>
      </c>
      <c r="X3756" t="s">
        <v>40</v>
      </c>
      <c r="Y3756" t="s">
        <v>70</v>
      </c>
      <c r="Z3756">
        <v>2.0000000000000001E-4</v>
      </c>
      <c r="AB3756">
        <v>2E-3</v>
      </c>
      <c r="AC3756" t="s">
        <v>40</v>
      </c>
    </row>
    <row r="3757" spans="1:29" hidden="1" x14ac:dyDescent="0.25">
      <c r="A3757" t="s">
        <v>323</v>
      </c>
      <c r="B3757">
        <v>100</v>
      </c>
      <c r="C3757" t="s">
        <v>28</v>
      </c>
      <c r="D3757" t="s">
        <v>636</v>
      </c>
      <c r="E3757" s="1">
        <v>34039</v>
      </c>
      <c r="F3757">
        <v>1030</v>
      </c>
      <c r="H3757" t="s">
        <v>76</v>
      </c>
      <c r="I3757" s="1">
        <v>34087</v>
      </c>
      <c r="J3757" t="s">
        <v>30</v>
      </c>
      <c r="K3757" t="s">
        <v>321</v>
      </c>
      <c r="L3757">
        <v>1</v>
      </c>
      <c r="M3757" t="s">
        <v>92</v>
      </c>
      <c r="N3757">
        <v>460060920</v>
      </c>
      <c r="O3757" t="s">
        <v>93</v>
      </c>
      <c r="P3757">
        <v>29</v>
      </c>
      <c r="S3757">
        <v>1010</v>
      </c>
      <c r="T3757" t="s">
        <v>353</v>
      </c>
      <c r="U3757">
        <v>1007</v>
      </c>
      <c r="V3757" t="s">
        <v>354</v>
      </c>
      <c r="W3757">
        <v>3.2000000000000001E-2</v>
      </c>
      <c r="X3757" t="s">
        <v>40</v>
      </c>
      <c r="Y3757" t="s">
        <v>41</v>
      </c>
      <c r="Z3757">
        <v>5.0000000000000001E-3</v>
      </c>
      <c r="AB3757">
        <v>2</v>
      </c>
      <c r="AC3757" t="s">
        <v>40</v>
      </c>
    </row>
    <row r="3758" spans="1:29" hidden="1" x14ac:dyDescent="0.25">
      <c r="A3758" t="s">
        <v>323</v>
      </c>
      <c r="B3758">
        <v>100</v>
      </c>
      <c r="C3758" t="s">
        <v>28</v>
      </c>
      <c r="D3758" t="s">
        <v>636</v>
      </c>
      <c r="E3758" s="1">
        <v>34039</v>
      </c>
      <c r="F3758">
        <v>1030</v>
      </c>
      <c r="H3758" t="s">
        <v>76</v>
      </c>
      <c r="I3758" s="1">
        <v>34087</v>
      </c>
      <c r="J3758" t="s">
        <v>30</v>
      </c>
      <c r="K3758" t="s">
        <v>321</v>
      </c>
      <c r="L3758">
        <v>1</v>
      </c>
      <c r="M3758" t="s">
        <v>92</v>
      </c>
      <c r="N3758">
        <v>460060920</v>
      </c>
      <c r="O3758" t="s">
        <v>93</v>
      </c>
      <c r="P3758">
        <v>29</v>
      </c>
      <c r="S3758">
        <v>1005</v>
      </c>
      <c r="T3758" t="s">
        <v>355</v>
      </c>
      <c r="U3758">
        <v>1002</v>
      </c>
      <c r="V3758" t="s">
        <v>356</v>
      </c>
      <c r="W3758">
        <v>0</v>
      </c>
      <c r="X3758" t="s">
        <v>40</v>
      </c>
      <c r="Y3758" t="s">
        <v>70</v>
      </c>
      <c r="Z3758">
        <v>5.0000000000000001E-3</v>
      </c>
      <c r="AB3758">
        <v>0.01</v>
      </c>
      <c r="AC3758" t="s">
        <v>40</v>
      </c>
    </row>
    <row r="3759" spans="1:29" hidden="1" x14ac:dyDescent="0.25">
      <c r="A3759" t="s">
        <v>359</v>
      </c>
      <c r="B3759">
        <v>100</v>
      </c>
      <c r="C3759" t="s">
        <v>28</v>
      </c>
      <c r="D3759" t="s">
        <v>637</v>
      </c>
      <c r="E3759" s="1">
        <v>34039</v>
      </c>
      <c r="F3759">
        <v>1030</v>
      </c>
      <c r="H3759" t="s">
        <v>76</v>
      </c>
      <c r="I3759" s="1">
        <v>34087</v>
      </c>
      <c r="J3759" t="s">
        <v>30</v>
      </c>
      <c r="K3759" t="s">
        <v>321</v>
      </c>
      <c r="L3759">
        <v>1</v>
      </c>
      <c r="M3759" t="s">
        <v>92</v>
      </c>
      <c r="N3759">
        <v>460060920</v>
      </c>
      <c r="O3759" t="s">
        <v>93</v>
      </c>
      <c r="P3759">
        <v>45</v>
      </c>
      <c r="S3759">
        <v>2210</v>
      </c>
      <c r="T3759" t="s">
        <v>363</v>
      </c>
      <c r="U3759">
        <v>34418</v>
      </c>
      <c r="V3759" t="s">
        <v>364</v>
      </c>
      <c r="W3759">
        <v>0</v>
      </c>
      <c r="X3759" t="s">
        <v>47</v>
      </c>
      <c r="Y3759" t="s">
        <v>70</v>
      </c>
      <c r="Z3759">
        <v>0.51</v>
      </c>
      <c r="AA3759">
        <v>1.63</v>
      </c>
      <c r="AC3759" t="s">
        <v>47</v>
      </c>
    </row>
    <row r="3760" spans="1:29" hidden="1" x14ac:dyDescent="0.25">
      <c r="A3760" t="s">
        <v>359</v>
      </c>
      <c r="B3760">
        <v>100</v>
      </c>
      <c r="C3760" t="s">
        <v>28</v>
      </c>
      <c r="D3760" t="s">
        <v>637</v>
      </c>
      <c r="E3760" s="1">
        <v>34039</v>
      </c>
      <c r="F3760">
        <v>1030</v>
      </c>
      <c r="H3760" t="s">
        <v>76</v>
      </c>
      <c r="I3760" s="1">
        <v>34087</v>
      </c>
      <c r="J3760" t="s">
        <v>30</v>
      </c>
      <c r="K3760" t="s">
        <v>321</v>
      </c>
      <c r="L3760">
        <v>1</v>
      </c>
      <c r="M3760" t="s">
        <v>92</v>
      </c>
      <c r="N3760">
        <v>460060920</v>
      </c>
      <c r="O3760" t="s">
        <v>93</v>
      </c>
      <c r="P3760">
        <v>45</v>
      </c>
      <c r="S3760">
        <v>2214</v>
      </c>
      <c r="T3760" t="s">
        <v>365</v>
      </c>
      <c r="U3760">
        <v>34413</v>
      </c>
      <c r="V3760" t="s">
        <v>365</v>
      </c>
      <c r="W3760">
        <v>0</v>
      </c>
      <c r="X3760" t="s">
        <v>47</v>
      </c>
      <c r="Y3760" t="s">
        <v>70</v>
      </c>
      <c r="Z3760">
        <v>0.5</v>
      </c>
      <c r="AA3760">
        <v>1.76</v>
      </c>
      <c r="AC3760" t="s">
        <v>47</v>
      </c>
    </row>
    <row r="3761" spans="1:29" hidden="1" x14ac:dyDescent="0.25">
      <c r="A3761" t="s">
        <v>359</v>
      </c>
      <c r="B3761">
        <v>100</v>
      </c>
      <c r="C3761" t="s">
        <v>28</v>
      </c>
      <c r="D3761" t="s">
        <v>637</v>
      </c>
      <c r="E3761" s="1">
        <v>34039</v>
      </c>
      <c r="F3761">
        <v>1030</v>
      </c>
      <c r="H3761" t="s">
        <v>76</v>
      </c>
      <c r="I3761" s="1">
        <v>34087</v>
      </c>
      <c r="J3761" t="s">
        <v>30</v>
      </c>
      <c r="K3761" t="s">
        <v>321</v>
      </c>
      <c r="L3761">
        <v>1</v>
      </c>
      <c r="M3761" t="s">
        <v>92</v>
      </c>
      <c r="N3761">
        <v>460060920</v>
      </c>
      <c r="O3761" t="s">
        <v>93</v>
      </c>
      <c r="P3761">
        <v>45</v>
      </c>
      <c r="S3761">
        <v>2996</v>
      </c>
      <c r="T3761" t="s">
        <v>366</v>
      </c>
      <c r="U3761">
        <v>77128</v>
      </c>
      <c r="V3761" t="s">
        <v>366</v>
      </c>
      <c r="W3761">
        <v>0</v>
      </c>
      <c r="X3761" t="s">
        <v>47</v>
      </c>
      <c r="Y3761" t="s">
        <v>70</v>
      </c>
      <c r="Z3761">
        <v>0.42</v>
      </c>
      <c r="AA3761">
        <v>1.51</v>
      </c>
      <c r="AB3761">
        <v>100</v>
      </c>
      <c r="AC3761" t="s">
        <v>47</v>
      </c>
    </row>
    <row r="3762" spans="1:29" hidden="1" x14ac:dyDescent="0.25">
      <c r="A3762" t="s">
        <v>359</v>
      </c>
      <c r="B3762">
        <v>100</v>
      </c>
      <c r="C3762" t="s">
        <v>28</v>
      </c>
      <c r="D3762" t="s">
        <v>637</v>
      </c>
      <c r="E3762" s="1">
        <v>34039</v>
      </c>
      <c r="F3762">
        <v>1030</v>
      </c>
      <c r="H3762" t="s">
        <v>76</v>
      </c>
      <c r="I3762" s="1">
        <v>34087</v>
      </c>
      <c r="J3762" t="s">
        <v>30</v>
      </c>
      <c r="K3762" t="s">
        <v>321</v>
      </c>
      <c r="L3762">
        <v>1</v>
      </c>
      <c r="M3762" t="s">
        <v>92</v>
      </c>
      <c r="N3762">
        <v>460060920</v>
      </c>
      <c r="O3762" t="s">
        <v>93</v>
      </c>
      <c r="P3762">
        <v>45</v>
      </c>
      <c r="S3762">
        <v>2984</v>
      </c>
      <c r="T3762" t="s">
        <v>367</v>
      </c>
      <c r="U3762">
        <v>39180</v>
      </c>
      <c r="V3762" t="s">
        <v>367</v>
      </c>
      <c r="W3762">
        <v>0</v>
      </c>
      <c r="X3762" t="s">
        <v>47</v>
      </c>
      <c r="Y3762" t="s">
        <v>70</v>
      </c>
      <c r="Z3762">
        <v>0.41</v>
      </c>
      <c r="AA3762">
        <v>1.45</v>
      </c>
      <c r="AB3762">
        <v>5</v>
      </c>
      <c r="AC3762" t="s">
        <v>47</v>
      </c>
    </row>
    <row r="3763" spans="1:29" hidden="1" x14ac:dyDescent="0.25">
      <c r="A3763" t="s">
        <v>359</v>
      </c>
      <c r="B3763">
        <v>100</v>
      </c>
      <c r="C3763" t="s">
        <v>28</v>
      </c>
      <c r="D3763" t="s">
        <v>637</v>
      </c>
      <c r="E3763" s="1">
        <v>34039</v>
      </c>
      <c r="F3763">
        <v>1030</v>
      </c>
      <c r="H3763" t="s">
        <v>76</v>
      </c>
      <c r="I3763" s="1">
        <v>34087</v>
      </c>
      <c r="J3763" t="s">
        <v>30</v>
      </c>
      <c r="K3763" t="s">
        <v>321</v>
      </c>
      <c r="L3763">
        <v>1</v>
      </c>
      <c r="M3763" t="s">
        <v>92</v>
      </c>
      <c r="N3763">
        <v>460060920</v>
      </c>
      <c r="O3763" t="s">
        <v>93</v>
      </c>
      <c r="P3763">
        <v>45</v>
      </c>
      <c r="S3763">
        <v>2986</v>
      </c>
      <c r="T3763" t="s">
        <v>368</v>
      </c>
      <c r="U3763">
        <v>77562</v>
      </c>
      <c r="V3763" t="s">
        <v>369</v>
      </c>
      <c r="W3763">
        <v>0</v>
      </c>
      <c r="X3763" t="s">
        <v>47</v>
      </c>
      <c r="Y3763" t="s">
        <v>70</v>
      </c>
      <c r="Z3763">
        <v>0.28999999999999998</v>
      </c>
      <c r="AA3763">
        <v>1.03</v>
      </c>
      <c r="AC3763" t="s">
        <v>47</v>
      </c>
    </row>
    <row r="3764" spans="1:29" hidden="1" x14ac:dyDescent="0.25">
      <c r="A3764" t="s">
        <v>359</v>
      </c>
      <c r="B3764">
        <v>100</v>
      </c>
      <c r="C3764" t="s">
        <v>28</v>
      </c>
      <c r="D3764" t="s">
        <v>637</v>
      </c>
      <c r="E3764" s="1">
        <v>34039</v>
      </c>
      <c r="F3764">
        <v>1030</v>
      </c>
      <c r="H3764" t="s">
        <v>76</v>
      </c>
      <c r="I3764" s="1">
        <v>34087</v>
      </c>
      <c r="J3764" t="s">
        <v>30</v>
      </c>
      <c r="K3764" t="s">
        <v>321</v>
      </c>
      <c r="L3764">
        <v>1</v>
      </c>
      <c r="M3764" t="s">
        <v>92</v>
      </c>
      <c r="N3764">
        <v>460060920</v>
      </c>
      <c r="O3764" t="s">
        <v>93</v>
      </c>
      <c r="P3764">
        <v>45</v>
      </c>
      <c r="S3764">
        <v>2989</v>
      </c>
      <c r="T3764" t="s">
        <v>370</v>
      </c>
      <c r="U3764">
        <v>34301</v>
      </c>
      <c r="V3764" t="s">
        <v>371</v>
      </c>
      <c r="W3764">
        <v>0</v>
      </c>
      <c r="X3764" t="s">
        <v>47</v>
      </c>
      <c r="Y3764" t="s">
        <v>70</v>
      </c>
      <c r="Z3764">
        <v>0.31</v>
      </c>
      <c r="AA3764">
        <v>1.1000000000000001</v>
      </c>
      <c r="AB3764">
        <v>100</v>
      </c>
      <c r="AC3764" t="s">
        <v>47</v>
      </c>
    </row>
    <row r="3765" spans="1:29" hidden="1" x14ac:dyDescent="0.25">
      <c r="A3765" t="s">
        <v>359</v>
      </c>
      <c r="B3765">
        <v>100</v>
      </c>
      <c r="C3765" t="s">
        <v>28</v>
      </c>
      <c r="D3765" t="s">
        <v>637</v>
      </c>
      <c r="E3765" s="1">
        <v>34039</v>
      </c>
      <c r="F3765">
        <v>1030</v>
      </c>
      <c r="H3765" t="s">
        <v>76</v>
      </c>
      <c r="I3765" s="1">
        <v>34087</v>
      </c>
      <c r="J3765" t="s">
        <v>30</v>
      </c>
      <c r="K3765" t="s">
        <v>321</v>
      </c>
      <c r="L3765">
        <v>1</v>
      </c>
      <c r="M3765" t="s">
        <v>92</v>
      </c>
      <c r="N3765">
        <v>460060920</v>
      </c>
      <c r="O3765" t="s">
        <v>93</v>
      </c>
      <c r="P3765">
        <v>45</v>
      </c>
      <c r="S3765">
        <v>2993</v>
      </c>
      <c r="T3765" t="s">
        <v>372</v>
      </c>
      <c r="U3765">
        <v>81555</v>
      </c>
      <c r="V3765" t="s">
        <v>372</v>
      </c>
      <c r="W3765">
        <v>0</v>
      </c>
      <c r="X3765" t="s">
        <v>47</v>
      </c>
      <c r="Y3765" t="s">
        <v>70</v>
      </c>
      <c r="Z3765">
        <v>0.32</v>
      </c>
      <c r="AA3765">
        <v>1.1299999999999999</v>
      </c>
      <c r="AC3765" t="s">
        <v>47</v>
      </c>
    </row>
    <row r="3766" spans="1:29" hidden="1" x14ac:dyDescent="0.25">
      <c r="A3766" t="s">
        <v>359</v>
      </c>
      <c r="B3766">
        <v>100</v>
      </c>
      <c r="C3766" t="s">
        <v>28</v>
      </c>
      <c r="D3766" t="s">
        <v>637</v>
      </c>
      <c r="E3766" s="1">
        <v>34039</v>
      </c>
      <c r="F3766">
        <v>1030</v>
      </c>
      <c r="H3766" t="s">
        <v>76</v>
      </c>
      <c r="I3766" s="1">
        <v>34087</v>
      </c>
      <c r="J3766" t="s">
        <v>30</v>
      </c>
      <c r="K3766" t="s">
        <v>321</v>
      </c>
      <c r="L3766">
        <v>1</v>
      </c>
      <c r="M3766" t="s">
        <v>92</v>
      </c>
      <c r="N3766">
        <v>460060920</v>
      </c>
      <c r="O3766" t="s">
        <v>93</v>
      </c>
      <c r="P3766">
        <v>45</v>
      </c>
      <c r="S3766">
        <v>2964</v>
      </c>
      <c r="T3766" t="s">
        <v>373</v>
      </c>
      <c r="U3766">
        <v>34423</v>
      </c>
      <c r="V3766" t="s">
        <v>373</v>
      </c>
      <c r="W3766">
        <v>0</v>
      </c>
      <c r="X3766" t="s">
        <v>47</v>
      </c>
      <c r="Y3766" t="s">
        <v>70</v>
      </c>
      <c r="Z3766">
        <v>0.38</v>
      </c>
      <c r="AA3766">
        <v>1.35</v>
      </c>
      <c r="AB3766">
        <v>5</v>
      </c>
      <c r="AC3766" t="s">
        <v>47</v>
      </c>
    </row>
    <row r="3767" spans="1:29" hidden="1" x14ac:dyDescent="0.25">
      <c r="A3767" t="s">
        <v>359</v>
      </c>
      <c r="B3767">
        <v>100</v>
      </c>
      <c r="C3767" t="s">
        <v>28</v>
      </c>
      <c r="D3767" t="s">
        <v>637</v>
      </c>
      <c r="E3767" s="1">
        <v>34039</v>
      </c>
      <c r="F3767">
        <v>1030</v>
      </c>
      <c r="H3767" t="s">
        <v>76</v>
      </c>
      <c r="I3767" s="1">
        <v>34087</v>
      </c>
      <c r="J3767" t="s">
        <v>30</v>
      </c>
      <c r="K3767" t="s">
        <v>321</v>
      </c>
      <c r="L3767">
        <v>1</v>
      </c>
      <c r="M3767" t="s">
        <v>92</v>
      </c>
      <c r="N3767">
        <v>460060920</v>
      </c>
      <c r="O3767" t="s">
        <v>93</v>
      </c>
      <c r="P3767">
        <v>45</v>
      </c>
      <c r="S3767">
        <v>2965</v>
      </c>
      <c r="T3767" t="s">
        <v>374</v>
      </c>
      <c r="U3767">
        <v>77275</v>
      </c>
      <c r="V3767" t="s">
        <v>374</v>
      </c>
      <c r="W3767">
        <v>0</v>
      </c>
      <c r="X3767" t="s">
        <v>47</v>
      </c>
      <c r="Y3767" t="s">
        <v>70</v>
      </c>
      <c r="Z3767">
        <v>0.31</v>
      </c>
      <c r="AA3767">
        <v>1.1000000000000001</v>
      </c>
      <c r="AC3767" t="s">
        <v>47</v>
      </c>
    </row>
    <row r="3768" spans="1:29" hidden="1" x14ac:dyDescent="0.25">
      <c r="A3768" t="s">
        <v>359</v>
      </c>
      <c r="B3768">
        <v>100</v>
      </c>
      <c r="C3768" t="s">
        <v>28</v>
      </c>
      <c r="D3768" t="s">
        <v>637</v>
      </c>
      <c r="E3768" s="1">
        <v>34039</v>
      </c>
      <c r="F3768">
        <v>1030</v>
      </c>
      <c r="H3768" t="s">
        <v>76</v>
      </c>
      <c r="I3768" s="1">
        <v>34087</v>
      </c>
      <c r="J3768" t="s">
        <v>30</v>
      </c>
      <c r="K3768" t="s">
        <v>321</v>
      </c>
      <c r="L3768">
        <v>1</v>
      </c>
      <c r="M3768" t="s">
        <v>92</v>
      </c>
      <c r="N3768">
        <v>460060920</v>
      </c>
      <c r="O3768" t="s">
        <v>93</v>
      </c>
      <c r="P3768">
        <v>45</v>
      </c>
      <c r="S3768">
        <v>2967</v>
      </c>
      <c r="T3768" t="s">
        <v>375</v>
      </c>
      <c r="U3768">
        <v>34566</v>
      </c>
      <c r="V3768" t="s">
        <v>376</v>
      </c>
      <c r="W3768">
        <v>0</v>
      </c>
      <c r="X3768" t="s">
        <v>47</v>
      </c>
      <c r="Y3768" t="s">
        <v>70</v>
      </c>
      <c r="Z3768">
        <v>0.31</v>
      </c>
      <c r="AA3768">
        <v>1.1200000000000001</v>
      </c>
      <c r="AC3768" t="s">
        <v>47</v>
      </c>
    </row>
    <row r="3769" spans="1:29" hidden="1" x14ac:dyDescent="0.25">
      <c r="A3769" t="s">
        <v>359</v>
      </c>
      <c r="B3769">
        <v>100</v>
      </c>
      <c r="C3769" t="s">
        <v>28</v>
      </c>
      <c r="D3769" t="s">
        <v>637</v>
      </c>
      <c r="E3769" s="1">
        <v>34039</v>
      </c>
      <c r="F3769">
        <v>1030</v>
      </c>
      <c r="H3769" t="s">
        <v>76</v>
      </c>
      <c r="I3769" s="1">
        <v>34087</v>
      </c>
      <c r="J3769" t="s">
        <v>30</v>
      </c>
      <c r="K3769" t="s">
        <v>321</v>
      </c>
      <c r="L3769">
        <v>1</v>
      </c>
      <c r="M3769" t="s">
        <v>92</v>
      </c>
      <c r="N3769">
        <v>460060920</v>
      </c>
      <c r="O3769" t="s">
        <v>93</v>
      </c>
      <c r="P3769">
        <v>45</v>
      </c>
      <c r="S3769">
        <v>2978</v>
      </c>
      <c r="T3769" t="s">
        <v>377</v>
      </c>
      <c r="U3769">
        <v>34496</v>
      </c>
      <c r="V3769" t="s">
        <v>377</v>
      </c>
      <c r="W3769">
        <v>0</v>
      </c>
      <c r="X3769" t="s">
        <v>47</v>
      </c>
      <c r="Y3769" t="s">
        <v>70</v>
      </c>
      <c r="Z3769">
        <v>0.33</v>
      </c>
      <c r="AA3769">
        <v>1.18</v>
      </c>
      <c r="AC3769" t="s">
        <v>47</v>
      </c>
    </row>
    <row r="3770" spans="1:29" hidden="1" x14ac:dyDescent="0.25">
      <c r="A3770" t="s">
        <v>359</v>
      </c>
      <c r="B3770">
        <v>100</v>
      </c>
      <c r="C3770" t="s">
        <v>28</v>
      </c>
      <c r="D3770" t="s">
        <v>637</v>
      </c>
      <c r="E3770" s="1">
        <v>34039</v>
      </c>
      <c r="F3770">
        <v>1030</v>
      </c>
      <c r="H3770" t="s">
        <v>76</v>
      </c>
      <c r="I3770" s="1">
        <v>34087</v>
      </c>
      <c r="J3770" t="s">
        <v>30</v>
      </c>
      <c r="K3770" t="s">
        <v>321</v>
      </c>
      <c r="L3770">
        <v>1</v>
      </c>
      <c r="M3770" t="s">
        <v>92</v>
      </c>
      <c r="N3770">
        <v>460060920</v>
      </c>
      <c r="O3770" t="s">
        <v>93</v>
      </c>
      <c r="P3770">
        <v>45</v>
      </c>
      <c r="S3770">
        <v>2942</v>
      </c>
      <c r="T3770" t="s">
        <v>77</v>
      </c>
      <c r="U3770">
        <v>32104</v>
      </c>
      <c r="V3770" t="s">
        <v>77</v>
      </c>
      <c r="W3770">
        <v>0</v>
      </c>
      <c r="X3770" t="s">
        <v>47</v>
      </c>
      <c r="Y3770" t="s">
        <v>70</v>
      </c>
      <c r="Z3770">
        <v>0.73</v>
      </c>
      <c r="AA3770">
        <v>2.3199999999999998</v>
      </c>
      <c r="AB3770">
        <v>80</v>
      </c>
      <c r="AC3770" t="s">
        <v>47</v>
      </c>
    </row>
    <row r="3771" spans="1:29" hidden="1" x14ac:dyDescent="0.25">
      <c r="A3771" t="s">
        <v>359</v>
      </c>
      <c r="B3771">
        <v>100</v>
      </c>
      <c r="C3771" t="s">
        <v>28</v>
      </c>
      <c r="D3771" t="s">
        <v>637</v>
      </c>
      <c r="E3771" s="1">
        <v>34039</v>
      </c>
      <c r="F3771">
        <v>1030</v>
      </c>
      <c r="H3771" t="s">
        <v>76</v>
      </c>
      <c r="I3771" s="1">
        <v>34087</v>
      </c>
      <c r="J3771" t="s">
        <v>30</v>
      </c>
      <c r="K3771" t="s">
        <v>321</v>
      </c>
      <c r="L3771">
        <v>1</v>
      </c>
      <c r="M3771" t="s">
        <v>92</v>
      </c>
      <c r="N3771">
        <v>460060920</v>
      </c>
      <c r="O3771" t="s">
        <v>93</v>
      </c>
      <c r="P3771">
        <v>45</v>
      </c>
      <c r="S3771">
        <v>2950</v>
      </c>
      <c r="T3771" t="s">
        <v>78</v>
      </c>
      <c r="U3771">
        <v>82080</v>
      </c>
      <c r="V3771" t="s">
        <v>79</v>
      </c>
      <c r="W3771">
        <v>7.1</v>
      </c>
      <c r="X3771" t="s">
        <v>47</v>
      </c>
      <c r="Y3771" t="s">
        <v>41</v>
      </c>
      <c r="AB3771">
        <v>80</v>
      </c>
      <c r="AC3771" t="s">
        <v>47</v>
      </c>
    </row>
    <row r="3772" spans="1:29" hidden="1" x14ac:dyDescent="0.25">
      <c r="A3772" t="s">
        <v>359</v>
      </c>
      <c r="B3772">
        <v>100</v>
      </c>
      <c r="C3772" t="s">
        <v>28</v>
      </c>
      <c r="D3772" t="s">
        <v>637</v>
      </c>
      <c r="E3772" s="1">
        <v>34039</v>
      </c>
      <c r="F3772">
        <v>1030</v>
      </c>
      <c r="H3772" t="s">
        <v>76</v>
      </c>
      <c r="I3772" s="1">
        <v>34087</v>
      </c>
      <c r="J3772" t="s">
        <v>30</v>
      </c>
      <c r="K3772" t="s">
        <v>321</v>
      </c>
      <c r="L3772">
        <v>1</v>
      </c>
      <c r="M3772" t="s">
        <v>92</v>
      </c>
      <c r="N3772">
        <v>460060920</v>
      </c>
      <c r="O3772" t="s">
        <v>93</v>
      </c>
      <c r="P3772">
        <v>45</v>
      </c>
      <c r="S3772">
        <v>2414</v>
      </c>
      <c r="T3772" t="s">
        <v>378</v>
      </c>
      <c r="U3772">
        <v>77443</v>
      </c>
      <c r="V3772" t="s">
        <v>378</v>
      </c>
      <c r="W3772">
        <v>0</v>
      </c>
      <c r="X3772" t="s">
        <v>47</v>
      </c>
      <c r="Y3772" t="s">
        <v>70</v>
      </c>
      <c r="Z3772">
        <v>0.33</v>
      </c>
      <c r="AA3772">
        <v>1.1599999999999999</v>
      </c>
      <c r="AC3772" t="s">
        <v>47</v>
      </c>
    </row>
    <row r="3773" spans="1:29" hidden="1" x14ac:dyDescent="0.25">
      <c r="A3773" t="s">
        <v>359</v>
      </c>
      <c r="B3773">
        <v>100</v>
      </c>
      <c r="C3773" t="s">
        <v>28</v>
      </c>
      <c r="D3773" t="s">
        <v>637</v>
      </c>
      <c r="E3773" s="1">
        <v>34039</v>
      </c>
      <c r="F3773">
        <v>1030</v>
      </c>
      <c r="H3773" t="s">
        <v>76</v>
      </c>
      <c r="I3773" s="1">
        <v>34087</v>
      </c>
      <c r="J3773" t="s">
        <v>30</v>
      </c>
      <c r="K3773" t="s">
        <v>321</v>
      </c>
      <c r="L3773">
        <v>1</v>
      </c>
      <c r="M3773" t="s">
        <v>92</v>
      </c>
      <c r="N3773">
        <v>460060920</v>
      </c>
      <c r="O3773" t="s">
        <v>93</v>
      </c>
      <c r="P3773">
        <v>45</v>
      </c>
      <c r="S3773">
        <v>2416</v>
      </c>
      <c r="T3773" t="s">
        <v>379</v>
      </c>
      <c r="U3773">
        <v>77170</v>
      </c>
      <c r="V3773" t="s">
        <v>379</v>
      </c>
      <c r="W3773">
        <v>0</v>
      </c>
      <c r="X3773" t="s">
        <v>47</v>
      </c>
      <c r="Y3773" t="s">
        <v>70</v>
      </c>
      <c r="Z3773">
        <v>0.36</v>
      </c>
      <c r="AA3773">
        <v>1.27</v>
      </c>
      <c r="AC3773" t="s">
        <v>47</v>
      </c>
    </row>
    <row r="3774" spans="1:29" hidden="1" x14ac:dyDescent="0.25">
      <c r="A3774" t="s">
        <v>359</v>
      </c>
      <c r="B3774">
        <v>100</v>
      </c>
      <c r="C3774" t="s">
        <v>28</v>
      </c>
      <c r="D3774" t="s">
        <v>637</v>
      </c>
      <c r="E3774" s="1">
        <v>34039</v>
      </c>
      <c r="F3774">
        <v>1030</v>
      </c>
      <c r="H3774" t="s">
        <v>76</v>
      </c>
      <c r="I3774" s="1">
        <v>34087</v>
      </c>
      <c r="J3774" t="s">
        <v>30</v>
      </c>
      <c r="K3774" t="s">
        <v>321</v>
      </c>
      <c r="L3774">
        <v>1</v>
      </c>
      <c r="M3774" t="s">
        <v>92</v>
      </c>
      <c r="N3774">
        <v>460060920</v>
      </c>
      <c r="O3774" t="s">
        <v>93</v>
      </c>
      <c r="P3774">
        <v>45</v>
      </c>
      <c r="S3774">
        <v>2412</v>
      </c>
      <c r="T3774" t="s">
        <v>380</v>
      </c>
      <c r="U3774">
        <v>77173</v>
      </c>
      <c r="V3774" t="s">
        <v>380</v>
      </c>
      <c r="W3774">
        <v>0</v>
      </c>
      <c r="X3774" t="s">
        <v>47</v>
      </c>
      <c r="Y3774" t="s">
        <v>70</v>
      </c>
      <c r="Z3774">
        <v>0.38</v>
      </c>
      <c r="AA3774">
        <v>1.36</v>
      </c>
      <c r="AC3774" t="s">
        <v>47</v>
      </c>
    </row>
    <row r="3775" spans="1:29" hidden="1" x14ac:dyDescent="0.25">
      <c r="A3775" t="s">
        <v>359</v>
      </c>
      <c r="B3775">
        <v>100</v>
      </c>
      <c r="C3775" t="s">
        <v>28</v>
      </c>
      <c r="D3775" t="s">
        <v>637</v>
      </c>
      <c r="E3775" s="1">
        <v>34039</v>
      </c>
      <c r="F3775">
        <v>1030</v>
      </c>
      <c r="H3775" t="s">
        <v>76</v>
      </c>
      <c r="I3775" s="1">
        <v>34087</v>
      </c>
      <c r="J3775" t="s">
        <v>30</v>
      </c>
      <c r="K3775" t="s">
        <v>321</v>
      </c>
      <c r="L3775">
        <v>1</v>
      </c>
      <c r="M3775" t="s">
        <v>92</v>
      </c>
      <c r="N3775">
        <v>460060920</v>
      </c>
      <c r="O3775" t="s">
        <v>93</v>
      </c>
      <c r="P3775">
        <v>45</v>
      </c>
      <c r="S3775">
        <v>2413</v>
      </c>
      <c r="T3775" t="s">
        <v>381</v>
      </c>
      <c r="U3775">
        <v>34561</v>
      </c>
      <c r="V3775" t="s">
        <v>381</v>
      </c>
      <c r="W3775">
        <v>0</v>
      </c>
      <c r="X3775" t="s">
        <v>47</v>
      </c>
      <c r="Y3775" t="s">
        <v>70</v>
      </c>
      <c r="Z3775">
        <v>0.37</v>
      </c>
      <c r="AA3775">
        <v>1.3</v>
      </c>
      <c r="AC3775" t="s">
        <v>47</v>
      </c>
    </row>
    <row r="3776" spans="1:29" hidden="1" x14ac:dyDescent="0.25">
      <c r="A3776" t="s">
        <v>359</v>
      </c>
      <c r="B3776">
        <v>100</v>
      </c>
      <c r="C3776" t="s">
        <v>28</v>
      </c>
      <c r="D3776" t="s">
        <v>637</v>
      </c>
      <c r="E3776" s="1">
        <v>34039</v>
      </c>
      <c r="F3776">
        <v>1030</v>
      </c>
      <c r="H3776" t="s">
        <v>76</v>
      </c>
      <c r="I3776" s="1">
        <v>34087</v>
      </c>
      <c r="J3776" t="s">
        <v>30</v>
      </c>
      <c r="K3776" t="s">
        <v>321</v>
      </c>
      <c r="L3776">
        <v>1</v>
      </c>
      <c r="M3776" t="s">
        <v>92</v>
      </c>
      <c r="N3776">
        <v>460060920</v>
      </c>
      <c r="O3776" t="s">
        <v>93</v>
      </c>
      <c r="P3776">
        <v>45</v>
      </c>
      <c r="S3776">
        <v>2946</v>
      </c>
      <c r="T3776" t="s">
        <v>382</v>
      </c>
      <c r="U3776">
        <v>77651</v>
      </c>
      <c r="V3776" t="s">
        <v>382</v>
      </c>
      <c r="W3776">
        <v>0</v>
      </c>
      <c r="X3776" t="s">
        <v>47</v>
      </c>
      <c r="Y3776" t="s">
        <v>70</v>
      </c>
      <c r="Z3776">
        <v>0.36</v>
      </c>
      <c r="AA3776">
        <v>1.28</v>
      </c>
      <c r="AB3776">
        <v>0.05</v>
      </c>
      <c r="AC3776" t="s">
        <v>47</v>
      </c>
    </row>
    <row r="3777" spans="1:29" hidden="1" x14ac:dyDescent="0.25">
      <c r="A3777" t="s">
        <v>359</v>
      </c>
      <c r="B3777">
        <v>100</v>
      </c>
      <c r="C3777" t="s">
        <v>28</v>
      </c>
      <c r="D3777" t="s">
        <v>637</v>
      </c>
      <c r="E3777" s="1">
        <v>34039</v>
      </c>
      <c r="F3777">
        <v>1030</v>
      </c>
      <c r="H3777" t="s">
        <v>76</v>
      </c>
      <c r="I3777" s="1">
        <v>34087</v>
      </c>
      <c r="J3777" t="s">
        <v>30</v>
      </c>
      <c r="K3777" t="s">
        <v>321</v>
      </c>
      <c r="L3777">
        <v>1</v>
      </c>
      <c r="M3777" t="s">
        <v>92</v>
      </c>
      <c r="N3777">
        <v>460060920</v>
      </c>
      <c r="O3777" t="s">
        <v>93</v>
      </c>
      <c r="P3777">
        <v>45</v>
      </c>
      <c r="S3777">
        <v>2990</v>
      </c>
      <c r="T3777" t="s">
        <v>383</v>
      </c>
      <c r="U3777">
        <v>34030</v>
      </c>
      <c r="V3777" t="s">
        <v>383</v>
      </c>
      <c r="W3777">
        <v>0</v>
      </c>
      <c r="X3777" t="s">
        <v>47</v>
      </c>
      <c r="Y3777" t="s">
        <v>70</v>
      </c>
      <c r="Z3777">
        <v>0.27</v>
      </c>
      <c r="AA3777">
        <v>0.93</v>
      </c>
      <c r="AB3777">
        <v>5</v>
      </c>
      <c r="AC3777" t="s">
        <v>47</v>
      </c>
    </row>
    <row r="3778" spans="1:29" hidden="1" x14ac:dyDescent="0.25">
      <c r="A3778" t="s">
        <v>359</v>
      </c>
      <c r="B3778">
        <v>100</v>
      </c>
      <c r="C3778" t="s">
        <v>28</v>
      </c>
      <c r="D3778" t="s">
        <v>637</v>
      </c>
      <c r="E3778" s="1">
        <v>34039</v>
      </c>
      <c r="F3778">
        <v>1030</v>
      </c>
      <c r="H3778" t="s">
        <v>76</v>
      </c>
      <c r="I3778" s="1">
        <v>34087</v>
      </c>
      <c r="J3778" t="s">
        <v>30</v>
      </c>
      <c r="K3778" t="s">
        <v>321</v>
      </c>
      <c r="L3778">
        <v>1</v>
      </c>
      <c r="M3778" t="s">
        <v>92</v>
      </c>
      <c r="N3778">
        <v>460060920</v>
      </c>
      <c r="O3778" t="s">
        <v>93</v>
      </c>
      <c r="P3778">
        <v>45</v>
      </c>
      <c r="S3778">
        <v>2982</v>
      </c>
      <c r="T3778" t="s">
        <v>384</v>
      </c>
      <c r="U3778">
        <v>32102</v>
      </c>
      <c r="V3778" t="s">
        <v>384</v>
      </c>
      <c r="W3778">
        <v>0</v>
      </c>
      <c r="X3778" t="s">
        <v>47</v>
      </c>
      <c r="Y3778" t="s">
        <v>70</v>
      </c>
      <c r="Z3778">
        <v>0.33</v>
      </c>
      <c r="AA3778">
        <v>1.17</v>
      </c>
      <c r="AB3778">
        <v>5</v>
      </c>
      <c r="AC3778" t="s">
        <v>47</v>
      </c>
    </row>
    <row r="3779" spans="1:29" hidden="1" x14ac:dyDescent="0.25">
      <c r="A3779" t="s">
        <v>359</v>
      </c>
      <c r="B3779">
        <v>100</v>
      </c>
      <c r="C3779" t="s">
        <v>28</v>
      </c>
      <c r="D3779" t="s">
        <v>637</v>
      </c>
      <c r="E3779" s="1">
        <v>34039</v>
      </c>
      <c r="F3779">
        <v>1030</v>
      </c>
      <c r="H3779" t="s">
        <v>76</v>
      </c>
      <c r="I3779" s="1">
        <v>34087</v>
      </c>
      <c r="J3779" t="s">
        <v>30</v>
      </c>
      <c r="K3779" t="s">
        <v>321</v>
      </c>
      <c r="L3779">
        <v>1</v>
      </c>
      <c r="M3779" t="s">
        <v>92</v>
      </c>
      <c r="N3779">
        <v>460060920</v>
      </c>
      <c r="O3779" t="s">
        <v>93</v>
      </c>
      <c r="P3779">
        <v>45</v>
      </c>
      <c r="S3779">
        <v>2968</v>
      </c>
      <c r="T3779" t="s">
        <v>385</v>
      </c>
      <c r="U3779">
        <v>34536</v>
      </c>
      <c r="V3779" t="s">
        <v>386</v>
      </c>
      <c r="W3779">
        <v>0</v>
      </c>
      <c r="X3779" t="s">
        <v>47</v>
      </c>
      <c r="Y3779" t="s">
        <v>70</v>
      </c>
      <c r="Z3779">
        <v>0.34</v>
      </c>
      <c r="AA3779">
        <v>1.19</v>
      </c>
      <c r="AB3779">
        <v>600</v>
      </c>
      <c r="AC3779" t="s">
        <v>47</v>
      </c>
    </row>
    <row r="3780" spans="1:29" hidden="1" x14ac:dyDescent="0.25">
      <c r="A3780" t="s">
        <v>359</v>
      </c>
      <c r="B3780">
        <v>100</v>
      </c>
      <c r="C3780" t="s">
        <v>28</v>
      </c>
      <c r="D3780" t="s">
        <v>637</v>
      </c>
      <c r="E3780" s="1">
        <v>34039</v>
      </c>
      <c r="F3780">
        <v>1030</v>
      </c>
      <c r="H3780" t="s">
        <v>76</v>
      </c>
      <c r="I3780" s="1">
        <v>34087</v>
      </c>
      <c r="J3780" t="s">
        <v>30</v>
      </c>
      <c r="K3780" t="s">
        <v>321</v>
      </c>
      <c r="L3780">
        <v>1</v>
      </c>
      <c r="M3780" t="s">
        <v>92</v>
      </c>
      <c r="N3780">
        <v>460060920</v>
      </c>
      <c r="O3780" t="s">
        <v>93</v>
      </c>
      <c r="P3780">
        <v>45</v>
      </c>
      <c r="S3780">
        <v>2969</v>
      </c>
      <c r="T3780" t="s">
        <v>387</v>
      </c>
      <c r="U3780">
        <v>34571</v>
      </c>
      <c r="V3780" t="s">
        <v>388</v>
      </c>
      <c r="W3780">
        <v>0</v>
      </c>
      <c r="X3780" t="s">
        <v>47</v>
      </c>
      <c r="Y3780" t="s">
        <v>70</v>
      </c>
      <c r="Z3780">
        <v>0.33</v>
      </c>
      <c r="AA3780">
        <v>1.1599999999999999</v>
      </c>
      <c r="AB3780">
        <v>75</v>
      </c>
      <c r="AC3780" t="s">
        <v>47</v>
      </c>
    </row>
    <row r="3781" spans="1:29" hidden="1" x14ac:dyDescent="0.25">
      <c r="A3781" t="s">
        <v>359</v>
      </c>
      <c r="B3781">
        <v>100</v>
      </c>
      <c r="C3781" t="s">
        <v>28</v>
      </c>
      <c r="D3781" t="s">
        <v>637</v>
      </c>
      <c r="E3781" s="1">
        <v>34039</v>
      </c>
      <c r="F3781">
        <v>1030</v>
      </c>
      <c r="H3781" t="s">
        <v>76</v>
      </c>
      <c r="I3781" s="1">
        <v>34087</v>
      </c>
      <c r="J3781" t="s">
        <v>30</v>
      </c>
      <c r="K3781" t="s">
        <v>321</v>
      </c>
      <c r="L3781">
        <v>1</v>
      </c>
      <c r="M3781" t="s">
        <v>92</v>
      </c>
      <c r="N3781">
        <v>460060920</v>
      </c>
      <c r="O3781" t="s">
        <v>93</v>
      </c>
      <c r="P3781">
        <v>45</v>
      </c>
      <c r="S3781">
        <v>2977</v>
      </c>
      <c r="T3781" t="s">
        <v>389</v>
      </c>
      <c r="U3781">
        <v>34501</v>
      </c>
      <c r="V3781" t="s">
        <v>389</v>
      </c>
      <c r="W3781">
        <v>0</v>
      </c>
      <c r="X3781" t="s">
        <v>47</v>
      </c>
      <c r="Y3781" t="s">
        <v>70</v>
      </c>
      <c r="Z3781">
        <v>0.87</v>
      </c>
      <c r="AA3781">
        <v>3.1</v>
      </c>
      <c r="AB3781">
        <v>7</v>
      </c>
      <c r="AC3781" t="s">
        <v>47</v>
      </c>
    </row>
    <row r="3782" spans="1:29" hidden="1" x14ac:dyDescent="0.25">
      <c r="A3782" t="s">
        <v>359</v>
      </c>
      <c r="B3782">
        <v>100</v>
      </c>
      <c r="C3782" t="s">
        <v>28</v>
      </c>
      <c r="D3782" t="s">
        <v>637</v>
      </c>
      <c r="E3782" s="1">
        <v>34039</v>
      </c>
      <c r="F3782">
        <v>1030</v>
      </c>
      <c r="H3782" t="s">
        <v>76</v>
      </c>
      <c r="I3782" s="1">
        <v>34087</v>
      </c>
      <c r="J3782" t="s">
        <v>30</v>
      </c>
      <c r="K3782" t="s">
        <v>321</v>
      </c>
      <c r="L3782">
        <v>1</v>
      </c>
      <c r="M3782" t="s">
        <v>92</v>
      </c>
      <c r="N3782">
        <v>460060920</v>
      </c>
      <c r="O3782" t="s">
        <v>93</v>
      </c>
      <c r="P3782">
        <v>45</v>
      </c>
      <c r="S3782">
        <v>2380</v>
      </c>
      <c r="T3782" t="s">
        <v>390</v>
      </c>
      <c r="U3782">
        <v>77093</v>
      </c>
      <c r="V3782" t="s">
        <v>391</v>
      </c>
      <c r="W3782">
        <v>0</v>
      </c>
      <c r="X3782" t="s">
        <v>47</v>
      </c>
      <c r="Y3782" t="s">
        <v>70</v>
      </c>
      <c r="Z3782">
        <v>0.35</v>
      </c>
      <c r="AA3782">
        <v>1.23</v>
      </c>
      <c r="AB3782">
        <v>70</v>
      </c>
      <c r="AC3782" t="s">
        <v>47</v>
      </c>
    </row>
    <row r="3783" spans="1:29" hidden="1" x14ac:dyDescent="0.25">
      <c r="A3783" t="s">
        <v>359</v>
      </c>
      <c r="B3783">
        <v>100</v>
      </c>
      <c r="C3783" t="s">
        <v>28</v>
      </c>
      <c r="D3783" t="s">
        <v>637</v>
      </c>
      <c r="E3783" s="1">
        <v>34039</v>
      </c>
      <c r="F3783">
        <v>1030</v>
      </c>
      <c r="H3783" t="s">
        <v>76</v>
      </c>
      <c r="I3783" s="1">
        <v>34087</v>
      </c>
      <c r="J3783" t="s">
        <v>30</v>
      </c>
      <c r="K3783" t="s">
        <v>321</v>
      </c>
      <c r="L3783">
        <v>1</v>
      </c>
      <c r="M3783" t="s">
        <v>92</v>
      </c>
      <c r="N3783">
        <v>460060920</v>
      </c>
      <c r="O3783" t="s">
        <v>93</v>
      </c>
      <c r="P3783">
        <v>45</v>
      </c>
      <c r="S3783">
        <v>2979</v>
      </c>
      <c r="T3783" t="s">
        <v>392</v>
      </c>
      <c r="U3783">
        <v>34546</v>
      </c>
      <c r="V3783" t="s">
        <v>393</v>
      </c>
      <c r="W3783">
        <v>0</v>
      </c>
      <c r="X3783" t="s">
        <v>47</v>
      </c>
      <c r="Y3783" t="s">
        <v>70</v>
      </c>
      <c r="Z3783">
        <v>0.39</v>
      </c>
      <c r="AA3783">
        <v>1.39</v>
      </c>
      <c r="AB3783">
        <v>100</v>
      </c>
      <c r="AC3783" t="s">
        <v>47</v>
      </c>
    </row>
    <row r="3784" spans="1:29" hidden="1" x14ac:dyDescent="0.25">
      <c r="A3784" t="s">
        <v>359</v>
      </c>
      <c r="B3784">
        <v>100</v>
      </c>
      <c r="C3784" t="s">
        <v>28</v>
      </c>
      <c r="D3784" t="s">
        <v>637</v>
      </c>
      <c r="E3784" s="1">
        <v>34039</v>
      </c>
      <c r="F3784">
        <v>1030</v>
      </c>
      <c r="H3784" t="s">
        <v>76</v>
      </c>
      <c r="I3784" s="1">
        <v>34087</v>
      </c>
      <c r="J3784" t="s">
        <v>30</v>
      </c>
      <c r="K3784" t="s">
        <v>321</v>
      </c>
      <c r="L3784">
        <v>1</v>
      </c>
      <c r="M3784" t="s">
        <v>92</v>
      </c>
      <c r="N3784">
        <v>460060920</v>
      </c>
      <c r="O3784" t="s">
        <v>93</v>
      </c>
      <c r="P3784">
        <v>45</v>
      </c>
      <c r="S3784">
        <v>2987</v>
      </c>
      <c r="T3784" t="s">
        <v>394</v>
      </c>
      <c r="U3784">
        <v>34475</v>
      </c>
      <c r="V3784" t="s">
        <v>394</v>
      </c>
      <c r="W3784">
        <v>0</v>
      </c>
      <c r="X3784" t="s">
        <v>47</v>
      </c>
      <c r="Y3784" t="s">
        <v>70</v>
      </c>
      <c r="Z3784">
        <v>0.38</v>
      </c>
      <c r="AA3784">
        <v>1.33</v>
      </c>
      <c r="AB3784">
        <v>5</v>
      </c>
      <c r="AC3784" t="s">
        <v>47</v>
      </c>
    </row>
    <row r="3785" spans="1:29" hidden="1" x14ac:dyDescent="0.25">
      <c r="A3785" t="s">
        <v>359</v>
      </c>
      <c r="B3785">
        <v>100</v>
      </c>
      <c r="C3785" t="s">
        <v>28</v>
      </c>
      <c r="D3785" t="s">
        <v>637</v>
      </c>
      <c r="E3785" s="1">
        <v>34039</v>
      </c>
      <c r="F3785">
        <v>1030</v>
      </c>
      <c r="H3785" t="s">
        <v>76</v>
      </c>
      <c r="I3785" s="1">
        <v>34087</v>
      </c>
      <c r="J3785" t="s">
        <v>30</v>
      </c>
      <c r="K3785" t="s">
        <v>321</v>
      </c>
      <c r="L3785">
        <v>1</v>
      </c>
      <c r="M3785" t="s">
        <v>92</v>
      </c>
      <c r="N3785">
        <v>460060920</v>
      </c>
      <c r="O3785" t="s">
        <v>93</v>
      </c>
      <c r="P3785">
        <v>45</v>
      </c>
      <c r="S3785">
        <v>2981</v>
      </c>
      <c r="T3785" t="s">
        <v>395</v>
      </c>
      <c r="U3785">
        <v>34506</v>
      </c>
      <c r="V3785" t="s">
        <v>395</v>
      </c>
      <c r="W3785">
        <v>0</v>
      </c>
      <c r="X3785" t="s">
        <v>47</v>
      </c>
      <c r="Y3785" t="s">
        <v>70</v>
      </c>
      <c r="Z3785">
        <v>0.38</v>
      </c>
      <c r="AA3785">
        <v>1.34</v>
      </c>
      <c r="AB3785">
        <v>200</v>
      </c>
      <c r="AC3785" t="s">
        <v>47</v>
      </c>
    </row>
    <row r="3786" spans="1:29" hidden="1" x14ac:dyDescent="0.25">
      <c r="A3786" t="s">
        <v>359</v>
      </c>
      <c r="B3786">
        <v>100</v>
      </c>
      <c r="C3786" t="s">
        <v>28</v>
      </c>
      <c r="D3786" t="s">
        <v>637</v>
      </c>
      <c r="E3786" s="1">
        <v>34039</v>
      </c>
      <c r="F3786">
        <v>1030</v>
      </c>
      <c r="H3786" t="s">
        <v>76</v>
      </c>
      <c r="I3786" s="1">
        <v>34087</v>
      </c>
      <c r="J3786" t="s">
        <v>30</v>
      </c>
      <c r="K3786" t="s">
        <v>321</v>
      </c>
      <c r="L3786">
        <v>1</v>
      </c>
      <c r="M3786" t="s">
        <v>92</v>
      </c>
      <c r="N3786">
        <v>460060920</v>
      </c>
      <c r="O3786" t="s">
        <v>93</v>
      </c>
      <c r="P3786">
        <v>45</v>
      </c>
      <c r="S3786">
        <v>2985</v>
      </c>
      <c r="T3786" t="s">
        <v>396</v>
      </c>
      <c r="U3786">
        <v>34511</v>
      </c>
      <c r="V3786" t="s">
        <v>396</v>
      </c>
      <c r="W3786">
        <v>0</v>
      </c>
      <c r="X3786" t="s">
        <v>47</v>
      </c>
      <c r="Y3786" t="s">
        <v>70</v>
      </c>
      <c r="Z3786">
        <v>0.36</v>
      </c>
      <c r="AA3786">
        <v>1.29</v>
      </c>
      <c r="AB3786">
        <v>5</v>
      </c>
      <c r="AC3786" t="s">
        <v>47</v>
      </c>
    </row>
    <row r="3787" spans="1:29" hidden="1" x14ac:dyDescent="0.25">
      <c r="A3787" t="s">
        <v>359</v>
      </c>
      <c r="B3787">
        <v>100</v>
      </c>
      <c r="C3787" t="s">
        <v>28</v>
      </c>
      <c r="D3787" t="s">
        <v>637</v>
      </c>
      <c r="E3787" s="1">
        <v>34039</v>
      </c>
      <c r="F3787">
        <v>1030</v>
      </c>
      <c r="H3787" t="s">
        <v>76</v>
      </c>
      <c r="I3787" s="1">
        <v>34087</v>
      </c>
      <c r="J3787" t="s">
        <v>30</v>
      </c>
      <c r="K3787" t="s">
        <v>321</v>
      </c>
      <c r="L3787">
        <v>1</v>
      </c>
      <c r="M3787" t="s">
        <v>92</v>
      </c>
      <c r="N3787">
        <v>460060920</v>
      </c>
      <c r="O3787" t="s">
        <v>93</v>
      </c>
      <c r="P3787">
        <v>45</v>
      </c>
      <c r="S3787">
        <v>2991</v>
      </c>
      <c r="T3787" t="s">
        <v>397</v>
      </c>
      <c r="U3787">
        <v>34010</v>
      </c>
      <c r="V3787" t="s">
        <v>397</v>
      </c>
      <c r="W3787">
        <v>0</v>
      </c>
      <c r="X3787" t="s">
        <v>47</v>
      </c>
      <c r="Y3787" t="s">
        <v>70</v>
      </c>
      <c r="Z3787">
        <v>0.46</v>
      </c>
      <c r="AA3787">
        <v>1.63</v>
      </c>
      <c r="AB3787">
        <v>1000</v>
      </c>
      <c r="AC3787" t="s">
        <v>47</v>
      </c>
    </row>
    <row r="3788" spans="1:29" hidden="1" x14ac:dyDescent="0.25">
      <c r="A3788" t="s">
        <v>359</v>
      </c>
      <c r="B3788">
        <v>100</v>
      </c>
      <c r="C3788" t="s">
        <v>28</v>
      </c>
      <c r="D3788" t="s">
        <v>637</v>
      </c>
      <c r="E3788" s="1">
        <v>34039</v>
      </c>
      <c r="F3788">
        <v>1030</v>
      </c>
      <c r="H3788" t="s">
        <v>76</v>
      </c>
      <c r="I3788" s="1">
        <v>34087</v>
      </c>
      <c r="J3788" t="s">
        <v>30</v>
      </c>
      <c r="K3788" t="s">
        <v>321</v>
      </c>
      <c r="L3788">
        <v>1</v>
      </c>
      <c r="M3788" t="s">
        <v>92</v>
      </c>
      <c r="N3788">
        <v>460060920</v>
      </c>
      <c r="O3788" t="s">
        <v>93</v>
      </c>
      <c r="P3788">
        <v>45</v>
      </c>
      <c r="S3788">
        <v>2976</v>
      </c>
      <c r="T3788" t="s">
        <v>398</v>
      </c>
      <c r="U3788">
        <v>39175</v>
      </c>
      <c r="V3788" t="s">
        <v>398</v>
      </c>
      <c r="W3788">
        <v>0</v>
      </c>
      <c r="X3788" t="s">
        <v>47</v>
      </c>
      <c r="Y3788" t="s">
        <v>70</v>
      </c>
      <c r="Z3788">
        <v>0.61</v>
      </c>
      <c r="AA3788">
        <v>1.94</v>
      </c>
      <c r="AB3788">
        <v>0.2</v>
      </c>
      <c r="AC3788" t="s">
        <v>47</v>
      </c>
    </row>
    <row r="3789" spans="1:29" hidden="1" x14ac:dyDescent="0.25">
      <c r="A3789" t="s">
        <v>359</v>
      </c>
      <c r="B3789">
        <v>100</v>
      </c>
      <c r="C3789" t="s">
        <v>28</v>
      </c>
      <c r="D3789" t="s">
        <v>637</v>
      </c>
      <c r="E3789" s="1">
        <v>34039</v>
      </c>
      <c r="F3789">
        <v>1030</v>
      </c>
      <c r="H3789" t="s">
        <v>76</v>
      </c>
      <c r="I3789" s="1">
        <v>34087</v>
      </c>
      <c r="J3789" t="s">
        <v>30</v>
      </c>
      <c r="K3789" t="s">
        <v>321</v>
      </c>
      <c r="L3789">
        <v>1</v>
      </c>
      <c r="M3789" t="s">
        <v>92</v>
      </c>
      <c r="N3789">
        <v>460060920</v>
      </c>
      <c r="O3789" t="s">
        <v>93</v>
      </c>
      <c r="P3789">
        <v>45</v>
      </c>
      <c r="S3789">
        <v>2955</v>
      </c>
      <c r="T3789" t="s">
        <v>399</v>
      </c>
      <c r="U3789">
        <v>79724</v>
      </c>
      <c r="V3789" t="s">
        <v>400</v>
      </c>
      <c r="W3789">
        <v>0</v>
      </c>
      <c r="X3789" t="s">
        <v>47</v>
      </c>
      <c r="Y3789" t="s">
        <v>70</v>
      </c>
      <c r="AB3789">
        <v>10000</v>
      </c>
      <c r="AC3789" t="s">
        <v>47</v>
      </c>
    </row>
    <row r="3790" spans="1:29" hidden="1" x14ac:dyDescent="0.25">
      <c r="A3790" t="s">
        <v>359</v>
      </c>
      <c r="B3790">
        <v>100</v>
      </c>
      <c r="C3790" t="s">
        <v>28</v>
      </c>
      <c r="D3790" t="s">
        <v>637</v>
      </c>
      <c r="E3790" s="1">
        <v>34039</v>
      </c>
      <c r="F3790">
        <v>1030</v>
      </c>
      <c r="H3790" t="s">
        <v>76</v>
      </c>
      <c r="I3790" s="1">
        <v>34087</v>
      </c>
      <c r="J3790" t="s">
        <v>30</v>
      </c>
      <c r="K3790" t="s">
        <v>321</v>
      </c>
      <c r="L3790">
        <v>1</v>
      </c>
      <c r="M3790" t="s">
        <v>92</v>
      </c>
      <c r="N3790">
        <v>460060920</v>
      </c>
      <c r="O3790" t="s">
        <v>93</v>
      </c>
      <c r="P3790">
        <v>45</v>
      </c>
      <c r="S3790">
        <v>2983</v>
      </c>
      <c r="T3790" t="s">
        <v>401</v>
      </c>
      <c r="U3790">
        <v>34541</v>
      </c>
      <c r="V3790" t="s">
        <v>401</v>
      </c>
      <c r="W3790">
        <v>0</v>
      </c>
      <c r="X3790" t="s">
        <v>47</v>
      </c>
      <c r="Y3790" t="s">
        <v>70</v>
      </c>
      <c r="Z3790">
        <v>0.31</v>
      </c>
      <c r="AA3790">
        <v>1.1100000000000001</v>
      </c>
      <c r="AB3790">
        <v>5</v>
      </c>
      <c r="AC3790" t="s">
        <v>47</v>
      </c>
    </row>
    <row r="3791" spans="1:29" hidden="1" x14ac:dyDescent="0.25">
      <c r="A3791" t="s">
        <v>359</v>
      </c>
      <c r="B3791">
        <v>100</v>
      </c>
      <c r="C3791" t="s">
        <v>28</v>
      </c>
      <c r="D3791" t="s">
        <v>637</v>
      </c>
      <c r="E3791" s="1">
        <v>34039</v>
      </c>
      <c r="F3791">
        <v>1030</v>
      </c>
      <c r="H3791" t="s">
        <v>76</v>
      </c>
      <c r="I3791" s="1">
        <v>34087</v>
      </c>
      <c r="J3791" t="s">
        <v>30</v>
      </c>
      <c r="K3791" t="s">
        <v>321</v>
      </c>
      <c r="L3791">
        <v>1</v>
      </c>
      <c r="M3791" t="s">
        <v>92</v>
      </c>
      <c r="N3791">
        <v>460060920</v>
      </c>
      <c r="O3791" t="s">
        <v>93</v>
      </c>
      <c r="P3791">
        <v>45</v>
      </c>
      <c r="S3791">
        <v>2992</v>
      </c>
      <c r="T3791" t="s">
        <v>402</v>
      </c>
      <c r="U3791">
        <v>34371</v>
      </c>
      <c r="V3791" t="s">
        <v>403</v>
      </c>
      <c r="W3791">
        <v>0</v>
      </c>
      <c r="X3791" t="s">
        <v>47</v>
      </c>
      <c r="Y3791" t="s">
        <v>70</v>
      </c>
      <c r="Z3791">
        <v>0.47</v>
      </c>
      <c r="AA3791">
        <v>1.68</v>
      </c>
      <c r="AB3791">
        <v>700</v>
      </c>
      <c r="AC3791" t="s">
        <v>47</v>
      </c>
    </row>
    <row r="3792" spans="1:29" hidden="1" x14ac:dyDescent="0.25">
      <c r="A3792" t="s">
        <v>359</v>
      </c>
      <c r="B3792">
        <v>100</v>
      </c>
      <c r="C3792" t="s">
        <v>28</v>
      </c>
      <c r="D3792" t="s">
        <v>637</v>
      </c>
      <c r="E3792" s="1">
        <v>34039</v>
      </c>
      <c r="F3792">
        <v>1030</v>
      </c>
      <c r="H3792" t="s">
        <v>76</v>
      </c>
      <c r="I3792" s="1">
        <v>34087</v>
      </c>
      <c r="J3792" t="s">
        <v>30</v>
      </c>
      <c r="K3792" t="s">
        <v>321</v>
      </c>
      <c r="L3792">
        <v>1</v>
      </c>
      <c r="M3792" t="s">
        <v>92</v>
      </c>
      <c r="N3792">
        <v>460060920</v>
      </c>
      <c r="O3792" t="s">
        <v>93</v>
      </c>
      <c r="P3792">
        <v>45</v>
      </c>
      <c r="S3792">
        <v>2931</v>
      </c>
      <c r="T3792" t="s">
        <v>404</v>
      </c>
      <c r="U3792">
        <v>38760</v>
      </c>
      <c r="V3792" t="s">
        <v>405</v>
      </c>
      <c r="W3792">
        <v>0</v>
      </c>
      <c r="X3792" t="s">
        <v>47</v>
      </c>
      <c r="Y3792" t="s">
        <v>70</v>
      </c>
      <c r="Z3792">
        <v>3.2</v>
      </c>
      <c r="AA3792">
        <v>10.199999999999999</v>
      </c>
      <c r="AB3792">
        <v>0.2</v>
      </c>
      <c r="AC3792" t="s">
        <v>47</v>
      </c>
    </row>
    <row r="3793" spans="1:29" hidden="1" x14ac:dyDescent="0.25">
      <c r="A3793" t="s">
        <v>359</v>
      </c>
      <c r="B3793">
        <v>100</v>
      </c>
      <c r="C3793" t="s">
        <v>28</v>
      </c>
      <c r="D3793" t="s">
        <v>637</v>
      </c>
      <c r="E3793" s="1">
        <v>34039</v>
      </c>
      <c r="F3793">
        <v>1030</v>
      </c>
      <c r="H3793" t="s">
        <v>76</v>
      </c>
      <c r="I3793" s="1">
        <v>34087</v>
      </c>
      <c r="J3793" t="s">
        <v>30</v>
      </c>
      <c r="K3793" t="s">
        <v>321</v>
      </c>
      <c r="L3793">
        <v>1</v>
      </c>
      <c r="M3793" t="s">
        <v>92</v>
      </c>
      <c r="N3793">
        <v>460060920</v>
      </c>
      <c r="O3793" t="s">
        <v>93</v>
      </c>
      <c r="P3793">
        <v>45</v>
      </c>
      <c r="S3793">
        <v>2216</v>
      </c>
      <c r="T3793" t="s">
        <v>406</v>
      </c>
      <c r="U3793">
        <v>34311</v>
      </c>
      <c r="V3793" t="s">
        <v>406</v>
      </c>
      <c r="W3793">
        <v>0</v>
      </c>
      <c r="X3793" t="s">
        <v>47</v>
      </c>
      <c r="Y3793" t="s">
        <v>70</v>
      </c>
      <c r="Z3793">
        <v>0.43</v>
      </c>
      <c r="AA3793">
        <v>1.54</v>
      </c>
      <c r="AC3793" t="s">
        <v>47</v>
      </c>
    </row>
    <row r="3794" spans="1:29" hidden="1" x14ac:dyDescent="0.25">
      <c r="A3794" t="s">
        <v>359</v>
      </c>
      <c r="B3794">
        <v>100</v>
      </c>
      <c r="C3794" t="s">
        <v>28</v>
      </c>
      <c r="D3794" t="s">
        <v>637</v>
      </c>
      <c r="E3794" s="1">
        <v>34039</v>
      </c>
      <c r="F3794">
        <v>1030</v>
      </c>
      <c r="H3794" t="s">
        <v>76</v>
      </c>
      <c r="I3794" s="1">
        <v>34087</v>
      </c>
      <c r="J3794" t="s">
        <v>30</v>
      </c>
      <c r="K3794" t="s">
        <v>321</v>
      </c>
      <c r="L3794">
        <v>1</v>
      </c>
      <c r="M3794" t="s">
        <v>92</v>
      </c>
      <c r="N3794">
        <v>460060920</v>
      </c>
      <c r="O3794" t="s">
        <v>93</v>
      </c>
      <c r="P3794">
        <v>45</v>
      </c>
      <c r="S3794">
        <v>2943</v>
      </c>
      <c r="T3794" t="s">
        <v>83</v>
      </c>
      <c r="U3794">
        <v>32101</v>
      </c>
      <c r="V3794" t="s">
        <v>83</v>
      </c>
      <c r="W3794">
        <v>0</v>
      </c>
      <c r="X3794" t="s">
        <v>47</v>
      </c>
      <c r="Y3794" t="s">
        <v>70</v>
      </c>
      <c r="Z3794">
        <v>0.33</v>
      </c>
      <c r="AA3794">
        <v>1.1599999999999999</v>
      </c>
      <c r="AB3794">
        <v>80</v>
      </c>
      <c r="AC3794" t="s">
        <v>47</v>
      </c>
    </row>
    <row r="3795" spans="1:29" hidden="1" x14ac:dyDescent="0.25">
      <c r="A3795" t="s">
        <v>359</v>
      </c>
      <c r="B3795">
        <v>100</v>
      </c>
      <c r="C3795" t="s">
        <v>28</v>
      </c>
      <c r="D3795" t="s">
        <v>637</v>
      </c>
      <c r="E3795" s="1">
        <v>34039</v>
      </c>
      <c r="F3795">
        <v>1030</v>
      </c>
      <c r="H3795" t="s">
        <v>76</v>
      </c>
      <c r="I3795" s="1">
        <v>34087</v>
      </c>
      <c r="J3795" t="s">
        <v>30</v>
      </c>
      <c r="K3795" t="s">
        <v>321</v>
      </c>
      <c r="L3795">
        <v>1</v>
      </c>
      <c r="M3795" t="s">
        <v>92</v>
      </c>
      <c r="N3795">
        <v>460060920</v>
      </c>
      <c r="O3795" t="s">
        <v>93</v>
      </c>
      <c r="P3795">
        <v>45</v>
      </c>
      <c r="S3795">
        <v>2941</v>
      </c>
      <c r="T3795" t="s">
        <v>84</v>
      </c>
      <c r="U3795">
        <v>32106</v>
      </c>
      <c r="V3795" t="s">
        <v>84</v>
      </c>
      <c r="W3795">
        <v>4.2</v>
      </c>
      <c r="X3795" t="s">
        <v>47</v>
      </c>
      <c r="Y3795" t="s">
        <v>41</v>
      </c>
      <c r="Z3795">
        <v>0.27</v>
      </c>
      <c r="AA3795">
        <v>0.96</v>
      </c>
      <c r="AB3795">
        <v>80</v>
      </c>
      <c r="AC3795" t="s">
        <v>47</v>
      </c>
    </row>
    <row r="3796" spans="1:29" hidden="1" x14ac:dyDescent="0.25">
      <c r="A3796" t="s">
        <v>359</v>
      </c>
      <c r="B3796">
        <v>100</v>
      </c>
      <c r="C3796" t="s">
        <v>28</v>
      </c>
      <c r="D3796" t="s">
        <v>637</v>
      </c>
      <c r="E3796" s="1">
        <v>34039</v>
      </c>
      <c r="F3796">
        <v>1030</v>
      </c>
      <c r="H3796" t="s">
        <v>76</v>
      </c>
      <c r="I3796" s="1">
        <v>34087</v>
      </c>
      <c r="J3796" t="s">
        <v>30</v>
      </c>
      <c r="K3796" t="s">
        <v>321</v>
      </c>
      <c r="L3796">
        <v>1</v>
      </c>
      <c r="M3796" t="s">
        <v>92</v>
      </c>
      <c r="N3796">
        <v>460060920</v>
      </c>
      <c r="O3796" t="s">
        <v>93</v>
      </c>
      <c r="P3796">
        <v>45</v>
      </c>
      <c r="S3796">
        <v>2408</v>
      </c>
      <c r="T3796" t="s">
        <v>407</v>
      </c>
      <c r="U3796">
        <v>77596</v>
      </c>
      <c r="V3796" t="s">
        <v>407</v>
      </c>
      <c r="W3796">
        <v>0</v>
      </c>
      <c r="X3796" t="s">
        <v>47</v>
      </c>
      <c r="Y3796" t="s">
        <v>70</v>
      </c>
      <c r="Z3796">
        <v>0.33</v>
      </c>
      <c r="AA3796">
        <v>1.1599999999999999</v>
      </c>
      <c r="AC3796" t="s">
        <v>47</v>
      </c>
    </row>
    <row r="3797" spans="1:29" hidden="1" x14ac:dyDescent="0.25">
      <c r="A3797" t="s">
        <v>359</v>
      </c>
      <c r="B3797">
        <v>100</v>
      </c>
      <c r="C3797" t="s">
        <v>28</v>
      </c>
      <c r="D3797" t="s">
        <v>637</v>
      </c>
      <c r="E3797" s="1">
        <v>34039</v>
      </c>
      <c r="F3797">
        <v>1030</v>
      </c>
      <c r="H3797" t="s">
        <v>76</v>
      </c>
      <c r="I3797" s="1">
        <v>34087</v>
      </c>
      <c r="J3797" t="s">
        <v>30</v>
      </c>
      <c r="K3797" t="s">
        <v>321</v>
      </c>
      <c r="L3797">
        <v>1</v>
      </c>
      <c r="M3797" t="s">
        <v>92</v>
      </c>
      <c r="N3797">
        <v>460060920</v>
      </c>
      <c r="O3797" t="s">
        <v>93</v>
      </c>
      <c r="P3797">
        <v>45</v>
      </c>
      <c r="S3797">
        <v>2944</v>
      </c>
      <c r="T3797" t="s">
        <v>85</v>
      </c>
      <c r="U3797">
        <v>32105</v>
      </c>
      <c r="V3797" t="s">
        <v>85</v>
      </c>
      <c r="W3797">
        <v>2.9</v>
      </c>
      <c r="X3797" t="s">
        <v>47</v>
      </c>
      <c r="Y3797" t="s">
        <v>41</v>
      </c>
      <c r="Z3797">
        <v>0.35</v>
      </c>
      <c r="AA3797">
        <v>1.25</v>
      </c>
      <c r="AB3797">
        <v>80</v>
      </c>
      <c r="AC3797" t="s">
        <v>47</v>
      </c>
    </row>
    <row r="3798" spans="1:29" hidden="1" x14ac:dyDescent="0.25">
      <c r="A3798" t="s">
        <v>359</v>
      </c>
      <c r="B3798">
        <v>100</v>
      </c>
      <c r="C3798" t="s">
        <v>28</v>
      </c>
      <c r="D3798" t="s">
        <v>637</v>
      </c>
      <c r="E3798" s="1">
        <v>34039</v>
      </c>
      <c r="F3798">
        <v>1030</v>
      </c>
      <c r="H3798" t="s">
        <v>76</v>
      </c>
      <c r="I3798" s="1">
        <v>34087</v>
      </c>
      <c r="J3798" t="s">
        <v>30</v>
      </c>
      <c r="K3798" t="s">
        <v>321</v>
      </c>
      <c r="L3798">
        <v>1</v>
      </c>
      <c r="M3798" t="s">
        <v>92</v>
      </c>
      <c r="N3798">
        <v>460060920</v>
      </c>
      <c r="O3798" t="s">
        <v>93</v>
      </c>
      <c r="P3798">
        <v>45</v>
      </c>
      <c r="S3798">
        <v>2997</v>
      </c>
      <c r="T3798" t="s">
        <v>408</v>
      </c>
      <c r="U3798">
        <v>77135</v>
      </c>
      <c r="V3798" t="s">
        <v>409</v>
      </c>
      <c r="W3798">
        <v>0</v>
      </c>
      <c r="X3798" t="s">
        <v>47</v>
      </c>
      <c r="Y3798" t="s">
        <v>70</v>
      </c>
      <c r="Z3798">
        <v>0.49</v>
      </c>
      <c r="AA3798">
        <v>1.73</v>
      </c>
      <c r="AC3798" t="s">
        <v>47</v>
      </c>
    </row>
    <row r="3799" spans="1:29" hidden="1" x14ac:dyDescent="0.25">
      <c r="A3799" t="s">
        <v>359</v>
      </c>
      <c r="B3799">
        <v>100</v>
      </c>
      <c r="C3799" t="s">
        <v>28</v>
      </c>
      <c r="D3799" t="s">
        <v>637</v>
      </c>
      <c r="E3799" s="1">
        <v>34039</v>
      </c>
      <c r="F3799">
        <v>1030</v>
      </c>
      <c r="H3799" t="s">
        <v>76</v>
      </c>
      <c r="I3799" s="1">
        <v>34087</v>
      </c>
      <c r="J3799" t="s">
        <v>30</v>
      </c>
      <c r="K3799" t="s">
        <v>321</v>
      </c>
      <c r="L3799">
        <v>1</v>
      </c>
      <c r="M3799" t="s">
        <v>92</v>
      </c>
      <c r="N3799">
        <v>460060920</v>
      </c>
      <c r="O3799" t="s">
        <v>93</v>
      </c>
      <c r="P3799">
        <v>45</v>
      </c>
      <c r="S3799">
        <v>2988</v>
      </c>
      <c r="T3799" t="s">
        <v>410</v>
      </c>
      <c r="U3799">
        <v>34516</v>
      </c>
      <c r="V3799" t="s">
        <v>411</v>
      </c>
      <c r="W3799">
        <v>0</v>
      </c>
      <c r="X3799" t="s">
        <v>47</v>
      </c>
      <c r="Y3799" t="s">
        <v>70</v>
      </c>
      <c r="Z3799">
        <v>0.42</v>
      </c>
      <c r="AA3799">
        <v>1.49</v>
      </c>
      <c r="AC3799" t="s">
        <v>47</v>
      </c>
    </row>
    <row r="3800" spans="1:29" hidden="1" x14ac:dyDescent="0.25">
      <c r="A3800" t="s">
        <v>359</v>
      </c>
      <c r="B3800">
        <v>100</v>
      </c>
      <c r="C3800" t="s">
        <v>28</v>
      </c>
      <c r="D3800" t="s">
        <v>637</v>
      </c>
      <c r="E3800" s="1">
        <v>34039</v>
      </c>
      <c r="F3800">
        <v>1030</v>
      </c>
      <c r="H3800" t="s">
        <v>76</v>
      </c>
      <c r="I3800" s="1">
        <v>34087</v>
      </c>
      <c r="J3800" t="s">
        <v>30</v>
      </c>
      <c r="K3800" t="s">
        <v>321</v>
      </c>
      <c r="L3800">
        <v>1</v>
      </c>
      <c r="M3800" t="s">
        <v>92</v>
      </c>
      <c r="N3800">
        <v>460060920</v>
      </c>
      <c r="O3800" t="s">
        <v>93</v>
      </c>
      <c r="P3800">
        <v>45</v>
      </c>
      <c r="S3800">
        <v>2962</v>
      </c>
      <c r="T3800" t="s">
        <v>412</v>
      </c>
      <c r="U3800">
        <v>85795</v>
      </c>
      <c r="V3800" t="s">
        <v>413</v>
      </c>
      <c r="W3800">
        <v>0</v>
      </c>
      <c r="X3800" t="s">
        <v>47</v>
      </c>
      <c r="Y3800" t="s">
        <v>70</v>
      </c>
      <c r="Z3800">
        <v>0.74</v>
      </c>
      <c r="AA3800">
        <v>2.61</v>
      </c>
      <c r="AC3800" t="s">
        <v>47</v>
      </c>
    </row>
    <row r="3801" spans="1:29" hidden="1" x14ac:dyDescent="0.25">
      <c r="A3801" t="s">
        <v>359</v>
      </c>
      <c r="B3801">
        <v>100</v>
      </c>
      <c r="C3801" t="s">
        <v>28</v>
      </c>
      <c r="D3801" t="s">
        <v>637</v>
      </c>
      <c r="E3801" s="1">
        <v>34039</v>
      </c>
      <c r="F3801">
        <v>1030</v>
      </c>
      <c r="H3801" t="s">
        <v>76</v>
      </c>
      <c r="I3801" s="1">
        <v>34087</v>
      </c>
      <c r="J3801" t="s">
        <v>30</v>
      </c>
      <c r="K3801" t="s">
        <v>321</v>
      </c>
      <c r="L3801">
        <v>1</v>
      </c>
      <c r="M3801" t="s">
        <v>92</v>
      </c>
      <c r="N3801">
        <v>460060920</v>
      </c>
      <c r="O3801" t="s">
        <v>93</v>
      </c>
      <c r="P3801">
        <v>45</v>
      </c>
      <c r="S3801">
        <v>2966</v>
      </c>
      <c r="T3801" t="s">
        <v>414</v>
      </c>
      <c r="U3801">
        <v>77277</v>
      </c>
      <c r="V3801" t="s">
        <v>414</v>
      </c>
      <c r="W3801">
        <v>0</v>
      </c>
      <c r="X3801" t="s">
        <v>47</v>
      </c>
      <c r="Y3801" t="s">
        <v>70</v>
      </c>
      <c r="Z3801">
        <v>0.31</v>
      </c>
      <c r="AA3801">
        <v>1.1000000000000001</v>
      </c>
      <c r="AC3801" t="s">
        <v>47</v>
      </c>
    </row>
    <row r="3802" spans="1:29" hidden="1" x14ac:dyDescent="0.25">
      <c r="A3802" t="s">
        <v>359</v>
      </c>
      <c r="B3802">
        <v>100</v>
      </c>
      <c r="C3802" t="s">
        <v>28</v>
      </c>
      <c r="D3802" t="s">
        <v>637</v>
      </c>
      <c r="E3802" s="1">
        <v>34039</v>
      </c>
      <c r="F3802">
        <v>1030</v>
      </c>
      <c r="H3802" t="s">
        <v>76</v>
      </c>
      <c r="I3802" s="1">
        <v>34087</v>
      </c>
      <c r="J3802" t="s">
        <v>30</v>
      </c>
      <c r="K3802" t="s">
        <v>321</v>
      </c>
      <c r="L3802">
        <v>1</v>
      </c>
      <c r="M3802" t="s">
        <v>92</v>
      </c>
      <c r="N3802">
        <v>460060920</v>
      </c>
      <c r="O3802" t="s">
        <v>93</v>
      </c>
      <c r="P3802">
        <v>45</v>
      </c>
      <c r="S3802">
        <v>2980</v>
      </c>
      <c r="T3802" t="s">
        <v>415</v>
      </c>
      <c r="U3802">
        <v>34531</v>
      </c>
      <c r="V3802" t="s">
        <v>415</v>
      </c>
      <c r="W3802">
        <v>0</v>
      </c>
      <c r="X3802" t="s">
        <v>47</v>
      </c>
      <c r="Y3802" t="s">
        <v>70</v>
      </c>
      <c r="Z3802">
        <v>0.44</v>
      </c>
      <c r="AA3802">
        <v>1.55</v>
      </c>
      <c r="AB3802">
        <v>5</v>
      </c>
      <c r="AC3802" t="s">
        <v>47</v>
      </c>
    </row>
    <row r="3803" spans="1:29" hidden="1" x14ac:dyDescent="0.25">
      <c r="A3803" t="s">
        <v>359</v>
      </c>
      <c r="B3803">
        <v>100</v>
      </c>
      <c r="C3803" t="s">
        <v>28</v>
      </c>
      <c r="D3803" t="s">
        <v>637</v>
      </c>
      <c r="E3803" s="1">
        <v>34039</v>
      </c>
      <c r="F3803">
        <v>1030</v>
      </c>
      <c r="H3803" t="s">
        <v>76</v>
      </c>
      <c r="I3803" s="1">
        <v>34087</v>
      </c>
      <c r="J3803" t="s">
        <v>30</v>
      </c>
      <c r="K3803" t="s">
        <v>321</v>
      </c>
      <c r="L3803">
        <v>1</v>
      </c>
      <c r="M3803" t="s">
        <v>92</v>
      </c>
      <c r="N3803">
        <v>460060920</v>
      </c>
      <c r="O3803" t="s">
        <v>93</v>
      </c>
      <c r="P3803">
        <v>45</v>
      </c>
      <c r="S3803">
        <v>2410</v>
      </c>
      <c r="T3803" t="s">
        <v>416</v>
      </c>
      <c r="U3803">
        <v>77168</v>
      </c>
      <c r="V3803" t="s">
        <v>416</v>
      </c>
      <c r="W3803">
        <v>0</v>
      </c>
      <c r="X3803" t="s">
        <v>47</v>
      </c>
      <c r="Y3803" t="s">
        <v>70</v>
      </c>
      <c r="Z3803">
        <v>0.36</v>
      </c>
      <c r="AA3803">
        <v>1.29</v>
      </c>
      <c r="AC3803" t="s">
        <v>47</v>
      </c>
    </row>
    <row r="3804" spans="1:29" hidden="1" x14ac:dyDescent="0.25">
      <c r="A3804" t="s">
        <v>566</v>
      </c>
      <c r="B3804">
        <v>100</v>
      </c>
      <c r="C3804" t="s">
        <v>28</v>
      </c>
      <c r="D3804">
        <v>61947</v>
      </c>
      <c r="E3804" s="1">
        <v>35100</v>
      </c>
      <c r="F3804">
        <v>700</v>
      </c>
      <c r="H3804" t="s">
        <v>76</v>
      </c>
      <c r="I3804" s="1">
        <v>35114</v>
      </c>
      <c r="J3804" t="s">
        <v>30</v>
      </c>
      <c r="K3804" t="s">
        <v>321</v>
      </c>
      <c r="L3804">
        <v>1</v>
      </c>
      <c r="M3804" t="s">
        <v>426</v>
      </c>
      <c r="N3804">
        <v>111111111</v>
      </c>
      <c r="O3804" t="s">
        <v>638</v>
      </c>
      <c r="P3804">
        <v>1</v>
      </c>
      <c r="S3804">
        <v>2063</v>
      </c>
      <c r="T3804" t="s">
        <v>626</v>
      </c>
      <c r="U3804">
        <v>34675</v>
      </c>
      <c r="V3804" t="s">
        <v>626</v>
      </c>
      <c r="W3804">
        <v>0</v>
      </c>
      <c r="X3804" t="s">
        <v>47</v>
      </c>
      <c r="Y3804" t="s">
        <v>70</v>
      </c>
      <c r="Z3804">
        <v>1.1E-5</v>
      </c>
      <c r="AB3804">
        <v>3.0000000000000001E-5</v>
      </c>
      <c r="AC3804" t="s">
        <v>47</v>
      </c>
    </row>
    <row r="3805" spans="1:29" hidden="1" x14ac:dyDescent="0.25">
      <c r="A3805" t="s">
        <v>296</v>
      </c>
      <c r="B3805">
        <v>100</v>
      </c>
      <c r="C3805" t="s">
        <v>28</v>
      </c>
      <c r="D3805" t="s">
        <v>639</v>
      </c>
      <c r="E3805" s="1">
        <v>37313</v>
      </c>
      <c r="F3805">
        <v>1300</v>
      </c>
      <c r="H3805" t="s">
        <v>297</v>
      </c>
      <c r="I3805" s="1">
        <v>37370</v>
      </c>
      <c r="J3805" t="s">
        <v>30</v>
      </c>
      <c r="K3805" t="s">
        <v>321</v>
      </c>
      <c r="L3805">
        <v>1</v>
      </c>
      <c r="M3805" t="s">
        <v>424</v>
      </c>
      <c r="N3805">
        <v>113133790</v>
      </c>
      <c r="O3805" t="s">
        <v>100</v>
      </c>
      <c r="P3805">
        <v>2</v>
      </c>
      <c r="S3805">
        <v>4100</v>
      </c>
      <c r="T3805" t="s">
        <v>298</v>
      </c>
      <c r="U3805">
        <v>3501</v>
      </c>
      <c r="V3805" t="s">
        <v>299</v>
      </c>
      <c r="W3805">
        <v>3</v>
      </c>
      <c r="X3805" t="s">
        <v>300</v>
      </c>
      <c r="Y3805" t="s">
        <v>41</v>
      </c>
      <c r="AB3805">
        <v>50</v>
      </c>
      <c r="AC3805" t="s">
        <v>300</v>
      </c>
    </row>
    <row r="3806" spans="1:29" hidden="1" x14ac:dyDescent="0.25">
      <c r="A3806" t="s">
        <v>296</v>
      </c>
      <c r="B3806">
        <v>100</v>
      </c>
      <c r="C3806" t="s">
        <v>28</v>
      </c>
      <c r="D3806" t="s">
        <v>639</v>
      </c>
      <c r="E3806" s="1">
        <v>37313</v>
      </c>
      <c r="F3806">
        <v>1300</v>
      </c>
      <c r="H3806" t="s">
        <v>297</v>
      </c>
      <c r="I3806" s="1">
        <v>37370</v>
      </c>
      <c r="J3806" t="s">
        <v>30</v>
      </c>
      <c r="K3806" t="s">
        <v>321</v>
      </c>
      <c r="L3806">
        <v>1</v>
      </c>
      <c r="M3806" t="s">
        <v>424</v>
      </c>
      <c r="N3806">
        <v>113133790</v>
      </c>
      <c r="O3806" t="s">
        <v>100</v>
      </c>
      <c r="P3806">
        <v>2</v>
      </c>
      <c r="S3806">
        <v>4002</v>
      </c>
      <c r="T3806" t="s">
        <v>301</v>
      </c>
      <c r="U3806">
        <v>1501</v>
      </c>
      <c r="V3806" t="s">
        <v>302</v>
      </c>
      <c r="W3806">
        <v>0.8</v>
      </c>
      <c r="X3806" t="s">
        <v>300</v>
      </c>
      <c r="Y3806" t="s">
        <v>41</v>
      </c>
      <c r="AC3806" t="s">
        <v>300</v>
      </c>
    </row>
    <row r="3807" spans="1:29" hidden="1" x14ac:dyDescent="0.25">
      <c r="A3807" t="s">
        <v>296</v>
      </c>
      <c r="B3807">
        <v>100</v>
      </c>
      <c r="C3807" t="s">
        <v>28</v>
      </c>
      <c r="D3807">
        <v>81440</v>
      </c>
      <c r="E3807" s="1">
        <v>37313</v>
      </c>
      <c r="F3807">
        <v>1300</v>
      </c>
      <c r="H3807" t="s">
        <v>297</v>
      </c>
      <c r="I3807" s="1">
        <v>37357</v>
      </c>
      <c r="J3807" t="s">
        <v>30</v>
      </c>
      <c r="K3807" t="s">
        <v>321</v>
      </c>
      <c r="L3807">
        <v>1</v>
      </c>
      <c r="M3807" t="s">
        <v>424</v>
      </c>
      <c r="N3807">
        <v>113133790</v>
      </c>
      <c r="O3807" t="s">
        <v>100</v>
      </c>
      <c r="P3807">
        <v>2</v>
      </c>
      <c r="S3807">
        <v>4100</v>
      </c>
      <c r="T3807" t="s">
        <v>298</v>
      </c>
      <c r="U3807">
        <v>3501</v>
      </c>
      <c r="V3807" t="s">
        <v>299</v>
      </c>
      <c r="W3807">
        <v>3</v>
      </c>
      <c r="X3807" t="s">
        <v>300</v>
      </c>
      <c r="Y3807" t="s">
        <v>70</v>
      </c>
      <c r="Z3807">
        <v>4</v>
      </c>
      <c r="AB3807">
        <v>50</v>
      </c>
      <c r="AC3807" t="s">
        <v>300</v>
      </c>
    </row>
    <row r="3808" spans="1:29" hidden="1" x14ac:dyDescent="0.25">
      <c r="A3808" t="s">
        <v>296</v>
      </c>
      <c r="B3808">
        <v>100</v>
      </c>
      <c r="C3808" t="s">
        <v>28</v>
      </c>
      <c r="D3808">
        <v>81440</v>
      </c>
      <c r="E3808" s="1">
        <v>37313</v>
      </c>
      <c r="F3808">
        <v>1300</v>
      </c>
      <c r="H3808" t="s">
        <v>297</v>
      </c>
      <c r="I3808" s="1">
        <v>37357</v>
      </c>
      <c r="J3808" t="s">
        <v>30</v>
      </c>
      <c r="K3808" t="s">
        <v>321</v>
      </c>
      <c r="L3808">
        <v>1</v>
      </c>
      <c r="M3808" t="s">
        <v>424</v>
      </c>
      <c r="N3808">
        <v>113133790</v>
      </c>
      <c r="O3808" t="s">
        <v>100</v>
      </c>
      <c r="P3808">
        <v>2</v>
      </c>
      <c r="S3808">
        <v>4002</v>
      </c>
      <c r="T3808" t="s">
        <v>301</v>
      </c>
      <c r="U3808">
        <v>1501</v>
      </c>
      <c r="V3808" t="s">
        <v>302</v>
      </c>
      <c r="W3808">
        <v>0</v>
      </c>
      <c r="X3808" t="s">
        <v>300</v>
      </c>
      <c r="Y3808" t="s">
        <v>70</v>
      </c>
      <c r="Z3808">
        <v>2.6</v>
      </c>
      <c r="AC3808" t="s">
        <v>300</v>
      </c>
    </row>
    <row r="3809" spans="1:29" hidden="1" x14ac:dyDescent="0.25">
      <c r="A3809" t="s">
        <v>621</v>
      </c>
      <c r="B3809">
        <v>100</v>
      </c>
      <c r="C3809" t="s">
        <v>28</v>
      </c>
      <c r="D3809">
        <v>2378447</v>
      </c>
      <c r="E3809" s="1">
        <v>40526</v>
      </c>
      <c r="F3809">
        <v>1300</v>
      </c>
      <c r="H3809" t="s">
        <v>76</v>
      </c>
      <c r="I3809" s="1">
        <v>40535</v>
      </c>
      <c r="J3809" t="s">
        <v>30</v>
      </c>
      <c r="K3809" t="s">
        <v>321</v>
      </c>
      <c r="L3809">
        <v>1</v>
      </c>
      <c r="M3809" t="s">
        <v>73</v>
      </c>
      <c r="N3809">
        <v>999766900</v>
      </c>
      <c r="O3809" t="s">
        <v>420</v>
      </c>
      <c r="P3809">
        <v>1</v>
      </c>
      <c r="R3809" t="s">
        <v>421</v>
      </c>
      <c r="S3809">
        <v>2920</v>
      </c>
      <c r="T3809" t="s">
        <v>431</v>
      </c>
      <c r="U3809">
        <v>680</v>
      </c>
      <c r="V3809" t="s">
        <v>432</v>
      </c>
      <c r="W3809">
        <v>1.51</v>
      </c>
      <c r="X3809" t="s">
        <v>40</v>
      </c>
      <c r="Y3809" t="s">
        <v>41</v>
      </c>
      <c r="AA3809">
        <v>0.5</v>
      </c>
      <c r="AC3809" t="s">
        <v>40</v>
      </c>
    </row>
    <row r="3810" spans="1:29" hidden="1" x14ac:dyDescent="0.25">
      <c r="A3810" t="s">
        <v>621</v>
      </c>
      <c r="B3810">
        <v>100</v>
      </c>
      <c r="C3810" t="s">
        <v>28</v>
      </c>
      <c r="D3810">
        <v>2364032</v>
      </c>
      <c r="E3810" s="1">
        <v>40498</v>
      </c>
      <c r="F3810">
        <v>1100</v>
      </c>
      <c r="H3810" t="s">
        <v>76</v>
      </c>
      <c r="I3810" s="1">
        <v>40511</v>
      </c>
      <c r="J3810" t="s">
        <v>30</v>
      </c>
      <c r="K3810" t="s">
        <v>321</v>
      </c>
      <c r="L3810">
        <v>1</v>
      </c>
      <c r="M3810" t="s">
        <v>73</v>
      </c>
      <c r="N3810">
        <v>999766900</v>
      </c>
      <c r="O3810" t="s">
        <v>420</v>
      </c>
      <c r="P3810">
        <v>1</v>
      </c>
      <c r="R3810" t="s">
        <v>421</v>
      </c>
      <c r="S3810">
        <v>2920</v>
      </c>
      <c r="T3810" t="s">
        <v>431</v>
      </c>
      <c r="U3810">
        <v>680</v>
      </c>
      <c r="V3810" t="s">
        <v>432</v>
      </c>
      <c r="W3810">
        <v>1.35</v>
      </c>
      <c r="X3810" t="s">
        <v>40</v>
      </c>
      <c r="Y3810" t="s">
        <v>41</v>
      </c>
      <c r="AA3810">
        <v>0.5</v>
      </c>
      <c r="AC3810" t="s">
        <v>40</v>
      </c>
    </row>
    <row r="3811" spans="1:29" hidden="1" x14ac:dyDescent="0.25">
      <c r="A3811" t="s">
        <v>621</v>
      </c>
      <c r="B3811">
        <v>100</v>
      </c>
      <c r="C3811" t="s">
        <v>28</v>
      </c>
      <c r="D3811">
        <v>2350003</v>
      </c>
      <c r="E3811" s="1">
        <v>40470</v>
      </c>
      <c r="F3811">
        <v>1315</v>
      </c>
      <c r="H3811" t="s">
        <v>76</v>
      </c>
      <c r="I3811" s="1">
        <v>40480</v>
      </c>
      <c r="J3811" t="s">
        <v>30</v>
      </c>
      <c r="K3811" t="s">
        <v>321</v>
      </c>
      <c r="L3811">
        <v>1</v>
      </c>
      <c r="M3811" t="s">
        <v>73</v>
      </c>
      <c r="N3811">
        <v>999766900</v>
      </c>
      <c r="O3811" t="s">
        <v>420</v>
      </c>
      <c r="P3811">
        <v>1</v>
      </c>
      <c r="R3811" t="s">
        <v>421</v>
      </c>
      <c r="S3811">
        <v>2920</v>
      </c>
      <c r="T3811" t="s">
        <v>431</v>
      </c>
      <c r="U3811">
        <v>680</v>
      </c>
      <c r="V3811" t="s">
        <v>432</v>
      </c>
      <c r="W3811">
        <v>1.52</v>
      </c>
      <c r="X3811" t="s">
        <v>40</v>
      </c>
      <c r="Y3811" t="s">
        <v>41</v>
      </c>
      <c r="AA3811">
        <v>0.5</v>
      </c>
      <c r="AC3811" t="s">
        <v>40</v>
      </c>
    </row>
    <row r="3812" spans="1:29" hidden="1" x14ac:dyDescent="0.25">
      <c r="A3812" t="s">
        <v>621</v>
      </c>
      <c r="B3812">
        <v>100</v>
      </c>
      <c r="C3812" t="s">
        <v>28</v>
      </c>
      <c r="D3812">
        <v>2329804</v>
      </c>
      <c r="E3812" s="1">
        <v>40434</v>
      </c>
      <c r="F3812">
        <v>1330</v>
      </c>
      <c r="H3812" t="s">
        <v>76</v>
      </c>
      <c r="I3812" s="1">
        <v>40444</v>
      </c>
      <c r="J3812" t="s">
        <v>30</v>
      </c>
      <c r="K3812" t="s">
        <v>321</v>
      </c>
      <c r="L3812">
        <v>1</v>
      </c>
      <c r="M3812" t="s">
        <v>73</v>
      </c>
      <c r="N3812">
        <v>999766900</v>
      </c>
      <c r="O3812" t="s">
        <v>420</v>
      </c>
      <c r="P3812">
        <v>1</v>
      </c>
      <c r="R3812" t="s">
        <v>421</v>
      </c>
      <c r="S3812">
        <v>2920</v>
      </c>
      <c r="T3812" t="s">
        <v>431</v>
      </c>
      <c r="U3812">
        <v>680</v>
      </c>
      <c r="V3812" t="s">
        <v>432</v>
      </c>
      <c r="W3812">
        <v>1.29</v>
      </c>
      <c r="X3812" t="s">
        <v>40</v>
      </c>
      <c r="Y3812" t="s">
        <v>41</v>
      </c>
      <c r="AA3812">
        <v>0.5</v>
      </c>
      <c r="AC3812" t="s">
        <v>40</v>
      </c>
    </row>
    <row r="3813" spans="1:29" hidden="1" x14ac:dyDescent="0.25">
      <c r="A3813" t="s">
        <v>621</v>
      </c>
      <c r="B3813">
        <v>100</v>
      </c>
      <c r="C3813" t="s">
        <v>28</v>
      </c>
      <c r="D3813">
        <v>2318785</v>
      </c>
      <c r="E3813" s="1">
        <v>40413</v>
      </c>
      <c r="F3813">
        <v>1430</v>
      </c>
      <c r="H3813" t="s">
        <v>76</v>
      </c>
      <c r="I3813" s="1">
        <v>40422</v>
      </c>
      <c r="J3813" t="s">
        <v>30</v>
      </c>
      <c r="K3813" t="s">
        <v>321</v>
      </c>
      <c r="L3813">
        <v>1</v>
      </c>
      <c r="M3813" t="s">
        <v>73</v>
      </c>
      <c r="N3813">
        <v>999766900</v>
      </c>
      <c r="O3813" t="s">
        <v>420</v>
      </c>
      <c r="P3813">
        <v>1</v>
      </c>
      <c r="R3813" t="s">
        <v>421</v>
      </c>
      <c r="S3813">
        <v>2920</v>
      </c>
      <c r="T3813" t="s">
        <v>431</v>
      </c>
      <c r="U3813">
        <v>680</v>
      </c>
      <c r="V3813" t="s">
        <v>432</v>
      </c>
      <c r="W3813">
        <v>1.76</v>
      </c>
      <c r="X3813" t="s">
        <v>40</v>
      </c>
      <c r="Y3813" t="s">
        <v>41</v>
      </c>
      <c r="AA3813">
        <v>0.5</v>
      </c>
      <c r="AC3813" t="s">
        <v>40</v>
      </c>
    </row>
    <row r="3814" spans="1:29" hidden="1" x14ac:dyDescent="0.25">
      <c r="A3814" t="s">
        <v>621</v>
      </c>
      <c r="B3814">
        <v>100</v>
      </c>
      <c r="C3814" t="s">
        <v>28</v>
      </c>
      <c r="D3814">
        <v>2300056</v>
      </c>
      <c r="E3814" s="1">
        <v>40379</v>
      </c>
      <c r="F3814">
        <v>1345</v>
      </c>
      <c r="H3814" t="s">
        <v>76</v>
      </c>
      <c r="I3814" s="1">
        <v>40388</v>
      </c>
      <c r="J3814" t="s">
        <v>30</v>
      </c>
      <c r="K3814" t="s">
        <v>321</v>
      </c>
      <c r="L3814">
        <v>1</v>
      </c>
      <c r="M3814" t="s">
        <v>73</v>
      </c>
      <c r="N3814">
        <v>999766900</v>
      </c>
      <c r="O3814" t="s">
        <v>420</v>
      </c>
      <c r="P3814">
        <v>1</v>
      </c>
      <c r="R3814" t="s">
        <v>421</v>
      </c>
      <c r="S3814">
        <v>2920</v>
      </c>
      <c r="T3814" t="s">
        <v>431</v>
      </c>
      <c r="U3814">
        <v>680</v>
      </c>
      <c r="V3814" t="s">
        <v>432</v>
      </c>
      <c r="W3814">
        <v>1.66</v>
      </c>
      <c r="X3814" t="s">
        <v>40</v>
      </c>
      <c r="Y3814" t="s">
        <v>41</v>
      </c>
      <c r="AA3814">
        <v>0.5</v>
      </c>
      <c r="AC3814" t="s">
        <v>40</v>
      </c>
    </row>
    <row r="3815" spans="1:29" hidden="1" x14ac:dyDescent="0.25">
      <c r="A3815" t="s">
        <v>621</v>
      </c>
      <c r="B3815">
        <v>100</v>
      </c>
      <c r="C3815" t="s">
        <v>28</v>
      </c>
      <c r="D3815">
        <v>2281449</v>
      </c>
      <c r="E3815" s="1">
        <v>40345</v>
      </c>
      <c r="F3815">
        <v>1500</v>
      </c>
      <c r="H3815" t="s">
        <v>76</v>
      </c>
      <c r="I3815" s="1">
        <v>40353</v>
      </c>
      <c r="J3815" t="s">
        <v>30</v>
      </c>
      <c r="K3815" t="s">
        <v>321</v>
      </c>
      <c r="L3815">
        <v>1</v>
      </c>
      <c r="M3815" t="s">
        <v>73</v>
      </c>
      <c r="N3815">
        <v>999766900</v>
      </c>
      <c r="O3815" t="s">
        <v>420</v>
      </c>
      <c r="P3815">
        <v>1</v>
      </c>
      <c r="R3815" t="s">
        <v>421</v>
      </c>
      <c r="S3815">
        <v>2920</v>
      </c>
      <c r="T3815" t="s">
        <v>431</v>
      </c>
      <c r="U3815">
        <v>680</v>
      </c>
      <c r="V3815" t="s">
        <v>432</v>
      </c>
      <c r="W3815">
        <v>1.65</v>
      </c>
      <c r="X3815" t="s">
        <v>40</v>
      </c>
      <c r="Y3815" t="s">
        <v>41</v>
      </c>
      <c r="AA3815">
        <v>0.5</v>
      </c>
      <c r="AC3815" t="s">
        <v>40</v>
      </c>
    </row>
    <row r="3816" spans="1:29" hidden="1" x14ac:dyDescent="0.25">
      <c r="A3816" t="s">
        <v>621</v>
      </c>
      <c r="B3816">
        <v>100</v>
      </c>
      <c r="C3816" t="s">
        <v>28</v>
      </c>
      <c r="D3816">
        <v>2267730</v>
      </c>
      <c r="E3816" s="1">
        <v>40317</v>
      </c>
      <c r="F3816">
        <v>1300</v>
      </c>
      <c r="H3816" t="s">
        <v>76</v>
      </c>
      <c r="I3816" s="1">
        <v>40325</v>
      </c>
      <c r="J3816" t="s">
        <v>30</v>
      </c>
      <c r="K3816" t="s">
        <v>321</v>
      </c>
      <c r="L3816">
        <v>1</v>
      </c>
      <c r="M3816" t="s">
        <v>73</v>
      </c>
      <c r="N3816">
        <v>999766900</v>
      </c>
      <c r="O3816" t="s">
        <v>420</v>
      </c>
      <c r="P3816">
        <v>1</v>
      </c>
      <c r="R3816" t="s">
        <v>421</v>
      </c>
      <c r="S3816">
        <v>2920</v>
      </c>
      <c r="T3816" t="s">
        <v>431</v>
      </c>
      <c r="U3816">
        <v>680</v>
      </c>
      <c r="V3816" t="s">
        <v>432</v>
      </c>
      <c r="W3816">
        <v>1.79</v>
      </c>
      <c r="X3816" t="s">
        <v>40</v>
      </c>
      <c r="Y3816" t="s">
        <v>41</v>
      </c>
      <c r="AA3816">
        <v>0.5</v>
      </c>
      <c r="AC3816" t="s">
        <v>40</v>
      </c>
    </row>
    <row r="3817" spans="1:29" hidden="1" x14ac:dyDescent="0.25">
      <c r="A3817" t="s">
        <v>621</v>
      </c>
      <c r="B3817">
        <v>100</v>
      </c>
      <c r="C3817" t="s">
        <v>28</v>
      </c>
      <c r="D3817">
        <v>2248305</v>
      </c>
      <c r="E3817" s="1">
        <v>40276</v>
      </c>
      <c r="F3817">
        <v>1345</v>
      </c>
      <c r="H3817" t="s">
        <v>76</v>
      </c>
      <c r="I3817" s="1">
        <v>40284</v>
      </c>
      <c r="J3817" t="s">
        <v>30</v>
      </c>
      <c r="K3817" t="s">
        <v>321</v>
      </c>
      <c r="L3817">
        <v>1</v>
      </c>
      <c r="M3817" t="s">
        <v>73</v>
      </c>
      <c r="N3817">
        <v>999766900</v>
      </c>
      <c r="O3817" t="s">
        <v>420</v>
      </c>
      <c r="P3817">
        <v>1</v>
      </c>
      <c r="R3817" t="s">
        <v>421</v>
      </c>
      <c r="S3817">
        <v>2920</v>
      </c>
      <c r="T3817" t="s">
        <v>431</v>
      </c>
      <c r="U3817">
        <v>680</v>
      </c>
      <c r="V3817" t="s">
        <v>432</v>
      </c>
      <c r="W3817">
        <v>1.91</v>
      </c>
      <c r="X3817" t="s">
        <v>40</v>
      </c>
      <c r="Y3817" t="s">
        <v>41</v>
      </c>
      <c r="AA3817">
        <v>0.5</v>
      </c>
      <c r="AC3817" t="s">
        <v>40</v>
      </c>
    </row>
    <row r="3818" spans="1:29" hidden="1" x14ac:dyDescent="0.25">
      <c r="A3818" t="s">
        <v>621</v>
      </c>
      <c r="B3818">
        <v>100</v>
      </c>
      <c r="C3818" t="s">
        <v>28</v>
      </c>
      <c r="D3818">
        <v>2236559</v>
      </c>
      <c r="E3818" s="1">
        <v>40253</v>
      </c>
      <c r="F3818">
        <v>1245</v>
      </c>
      <c r="H3818" t="s">
        <v>76</v>
      </c>
      <c r="I3818" s="1">
        <v>40266</v>
      </c>
      <c r="J3818" t="s">
        <v>30</v>
      </c>
      <c r="K3818" t="s">
        <v>321</v>
      </c>
      <c r="L3818">
        <v>1</v>
      </c>
      <c r="M3818" t="s">
        <v>73</v>
      </c>
      <c r="N3818">
        <v>999766900</v>
      </c>
      <c r="O3818" t="s">
        <v>420</v>
      </c>
      <c r="P3818">
        <v>1</v>
      </c>
      <c r="R3818" t="s">
        <v>421</v>
      </c>
      <c r="S3818">
        <v>2920</v>
      </c>
      <c r="T3818" t="s">
        <v>431</v>
      </c>
      <c r="U3818">
        <v>680</v>
      </c>
      <c r="V3818" t="s">
        <v>432</v>
      </c>
      <c r="W3818">
        <v>1.85</v>
      </c>
      <c r="X3818" t="s">
        <v>40</v>
      </c>
      <c r="Y3818" t="s">
        <v>41</v>
      </c>
      <c r="AA3818">
        <v>0.5</v>
      </c>
      <c r="AC3818" t="s">
        <v>40</v>
      </c>
    </row>
    <row r="3819" spans="1:29" hidden="1" x14ac:dyDescent="0.25">
      <c r="A3819" t="s">
        <v>323</v>
      </c>
      <c r="B3819">
        <v>100</v>
      </c>
      <c r="C3819" t="s">
        <v>28</v>
      </c>
      <c r="D3819" t="s">
        <v>640</v>
      </c>
      <c r="E3819" s="1">
        <v>40226</v>
      </c>
      <c r="F3819">
        <v>1330</v>
      </c>
      <c r="H3819" t="s">
        <v>76</v>
      </c>
      <c r="I3819" s="1">
        <v>40235</v>
      </c>
      <c r="J3819" t="s">
        <v>30</v>
      </c>
      <c r="K3819" t="s">
        <v>321</v>
      </c>
      <c r="L3819">
        <v>1</v>
      </c>
      <c r="M3819" t="s">
        <v>73</v>
      </c>
      <c r="N3819">
        <v>999766900</v>
      </c>
      <c r="O3819" t="s">
        <v>420</v>
      </c>
      <c r="P3819">
        <v>16</v>
      </c>
      <c r="R3819" t="s">
        <v>421</v>
      </c>
      <c r="S3819">
        <v>1052</v>
      </c>
      <c r="T3819" t="s">
        <v>333</v>
      </c>
      <c r="U3819">
        <v>929</v>
      </c>
      <c r="V3819" t="s">
        <v>334</v>
      </c>
      <c r="W3819">
        <v>9.1</v>
      </c>
      <c r="X3819" t="s">
        <v>40</v>
      </c>
      <c r="Y3819" t="s">
        <v>41</v>
      </c>
      <c r="AA3819">
        <v>0.1</v>
      </c>
      <c r="AC3819" t="s">
        <v>40</v>
      </c>
    </row>
    <row r="3820" spans="1:29" hidden="1" x14ac:dyDescent="0.25">
      <c r="A3820" t="s">
        <v>323</v>
      </c>
      <c r="B3820">
        <v>100</v>
      </c>
      <c r="C3820" t="s">
        <v>28</v>
      </c>
      <c r="D3820" t="s">
        <v>640</v>
      </c>
      <c r="E3820" s="1">
        <v>40226</v>
      </c>
      <c r="F3820">
        <v>1330</v>
      </c>
      <c r="H3820" t="s">
        <v>76</v>
      </c>
      <c r="I3820" s="1">
        <v>40235</v>
      </c>
      <c r="J3820" t="s">
        <v>30</v>
      </c>
      <c r="K3820" t="s">
        <v>321</v>
      </c>
      <c r="L3820">
        <v>1</v>
      </c>
      <c r="M3820" t="s">
        <v>73</v>
      </c>
      <c r="N3820">
        <v>999766900</v>
      </c>
      <c r="O3820" t="s">
        <v>420</v>
      </c>
      <c r="P3820">
        <v>16</v>
      </c>
      <c r="R3820" t="s">
        <v>421</v>
      </c>
      <c r="S3820">
        <v>1055</v>
      </c>
      <c r="T3820" t="s">
        <v>50</v>
      </c>
      <c r="U3820">
        <v>945</v>
      </c>
      <c r="V3820" t="s">
        <v>51</v>
      </c>
      <c r="W3820">
        <v>25</v>
      </c>
      <c r="X3820" t="s">
        <v>40</v>
      </c>
      <c r="Y3820" t="s">
        <v>41</v>
      </c>
      <c r="AA3820">
        <v>5</v>
      </c>
      <c r="AC3820" t="s">
        <v>40</v>
      </c>
    </row>
    <row r="3821" spans="1:29" hidden="1" x14ac:dyDescent="0.25">
      <c r="A3821" t="s">
        <v>323</v>
      </c>
      <c r="B3821">
        <v>100</v>
      </c>
      <c r="C3821" t="s">
        <v>28</v>
      </c>
      <c r="D3821" t="s">
        <v>640</v>
      </c>
      <c r="E3821" s="1">
        <v>40226</v>
      </c>
      <c r="F3821">
        <v>1330</v>
      </c>
      <c r="H3821" t="s">
        <v>76</v>
      </c>
      <c r="I3821" s="1">
        <v>40235</v>
      </c>
      <c r="J3821" t="s">
        <v>30</v>
      </c>
      <c r="K3821" t="s">
        <v>321</v>
      </c>
      <c r="L3821">
        <v>1</v>
      </c>
      <c r="M3821" t="s">
        <v>73</v>
      </c>
      <c r="N3821">
        <v>999766900</v>
      </c>
      <c r="O3821" t="s">
        <v>420</v>
      </c>
      <c r="P3821">
        <v>16</v>
      </c>
      <c r="R3821" t="s">
        <v>421</v>
      </c>
      <c r="S3821">
        <v>1038</v>
      </c>
      <c r="T3821" t="s">
        <v>337</v>
      </c>
      <c r="U3821">
        <v>630</v>
      </c>
      <c r="V3821" t="s">
        <v>338</v>
      </c>
      <c r="W3821">
        <v>0.31</v>
      </c>
      <c r="X3821" t="s">
        <v>40</v>
      </c>
      <c r="Y3821" t="s">
        <v>41</v>
      </c>
      <c r="AA3821">
        <v>0.1</v>
      </c>
      <c r="AB3821">
        <v>10</v>
      </c>
      <c r="AC3821" t="s">
        <v>40</v>
      </c>
    </row>
    <row r="3822" spans="1:29" hidden="1" x14ac:dyDescent="0.25">
      <c r="A3822" t="s">
        <v>323</v>
      </c>
      <c r="B3822">
        <v>100</v>
      </c>
      <c r="C3822" t="s">
        <v>28</v>
      </c>
      <c r="D3822" t="s">
        <v>640</v>
      </c>
      <c r="E3822" s="1">
        <v>40226</v>
      </c>
      <c r="F3822">
        <v>1330</v>
      </c>
      <c r="H3822" t="s">
        <v>76</v>
      </c>
      <c r="I3822" s="1">
        <v>40235</v>
      </c>
      <c r="J3822" t="s">
        <v>30</v>
      </c>
      <c r="K3822" t="s">
        <v>321</v>
      </c>
      <c r="L3822">
        <v>1</v>
      </c>
      <c r="M3822" t="s">
        <v>73</v>
      </c>
      <c r="N3822">
        <v>999766900</v>
      </c>
      <c r="O3822" t="s">
        <v>420</v>
      </c>
      <c r="P3822">
        <v>16</v>
      </c>
      <c r="R3822" t="s">
        <v>421</v>
      </c>
      <c r="S3822">
        <v>1074</v>
      </c>
      <c r="T3822" t="s">
        <v>554</v>
      </c>
      <c r="U3822">
        <v>1097</v>
      </c>
      <c r="V3822" t="s">
        <v>554</v>
      </c>
      <c r="W3822">
        <v>0</v>
      </c>
      <c r="X3822" t="s">
        <v>40</v>
      </c>
      <c r="Y3822" t="s">
        <v>41</v>
      </c>
      <c r="AA3822">
        <v>1E-3</v>
      </c>
      <c r="AB3822">
        <v>6.0000000000000001E-3</v>
      </c>
      <c r="AC3822" t="s">
        <v>40</v>
      </c>
    </row>
    <row r="3823" spans="1:29" hidden="1" x14ac:dyDescent="0.25">
      <c r="A3823" t="s">
        <v>323</v>
      </c>
      <c r="B3823">
        <v>100</v>
      </c>
      <c r="C3823" t="s">
        <v>28</v>
      </c>
      <c r="D3823" t="s">
        <v>640</v>
      </c>
      <c r="E3823" s="1">
        <v>40226</v>
      </c>
      <c r="F3823">
        <v>1330</v>
      </c>
      <c r="H3823" t="s">
        <v>76</v>
      </c>
      <c r="I3823" s="1">
        <v>40235</v>
      </c>
      <c r="J3823" t="s">
        <v>30</v>
      </c>
      <c r="K3823" t="s">
        <v>321</v>
      </c>
      <c r="L3823">
        <v>1</v>
      </c>
      <c r="M3823" t="s">
        <v>73</v>
      </c>
      <c r="N3823">
        <v>999766900</v>
      </c>
      <c r="O3823" t="s">
        <v>420</v>
      </c>
      <c r="P3823">
        <v>16</v>
      </c>
      <c r="R3823" t="s">
        <v>421</v>
      </c>
      <c r="S3823">
        <v>1075</v>
      </c>
      <c r="T3823" t="s">
        <v>555</v>
      </c>
      <c r="U3823">
        <v>1012</v>
      </c>
      <c r="V3823" t="s">
        <v>555</v>
      </c>
      <c r="W3823">
        <v>0</v>
      </c>
      <c r="X3823" t="s">
        <v>40</v>
      </c>
      <c r="Y3823" t="s">
        <v>41</v>
      </c>
      <c r="AA3823">
        <v>2.9999999999999997E-4</v>
      </c>
      <c r="AB3823">
        <v>4.0000000000000001E-3</v>
      </c>
      <c r="AC3823" t="s">
        <v>40</v>
      </c>
    </row>
    <row r="3824" spans="1:29" hidden="1" x14ac:dyDescent="0.25">
      <c r="A3824" t="s">
        <v>323</v>
      </c>
      <c r="B3824">
        <v>100</v>
      </c>
      <c r="C3824" t="s">
        <v>28</v>
      </c>
      <c r="D3824" t="s">
        <v>640</v>
      </c>
      <c r="E3824" s="1">
        <v>40226</v>
      </c>
      <c r="F3824">
        <v>1330</v>
      </c>
      <c r="H3824" t="s">
        <v>76</v>
      </c>
      <c r="I3824" s="1">
        <v>40235</v>
      </c>
      <c r="J3824" t="s">
        <v>30</v>
      </c>
      <c r="K3824" t="s">
        <v>321</v>
      </c>
      <c r="L3824">
        <v>1</v>
      </c>
      <c r="M3824" t="s">
        <v>73</v>
      </c>
      <c r="N3824">
        <v>999766900</v>
      </c>
      <c r="O3824" t="s">
        <v>420</v>
      </c>
      <c r="P3824">
        <v>16</v>
      </c>
      <c r="R3824" t="s">
        <v>421</v>
      </c>
      <c r="S3824">
        <v>1045</v>
      </c>
      <c r="T3824" t="s">
        <v>339</v>
      </c>
      <c r="U3824">
        <v>1147</v>
      </c>
      <c r="V3824" t="s">
        <v>340</v>
      </c>
      <c r="W3824">
        <v>0</v>
      </c>
      <c r="X3824" t="s">
        <v>40</v>
      </c>
      <c r="Y3824" t="s">
        <v>41</v>
      </c>
      <c r="AA3824">
        <v>2E-3</v>
      </c>
      <c r="AB3824">
        <v>0.05</v>
      </c>
      <c r="AC3824" t="s">
        <v>40</v>
      </c>
    </row>
    <row r="3825" spans="1:29" hidden="1" x14ac:dyDescent="0.25">
      <c r="A3825" t="s">
        <v>323</v>
      </c>
      <c r="B3825">
        <v>100</v>
      </c>
      <c r="C3825" t="s">
        <v>28</v>
      </c>
      <c r="D3825" t="s">
        <v>640</v>
      </c>
      <c r="E3825" s="1">
        <v>40226</v>
      </c>
      <c r="F3825">
        <v>1330</v>
      </c>
      <c r="H3825" t="s">
        <v>76</v>
      </c>
      <c r="I3825" s="1">
        <v>40235</v>
      </c>
      <c r="J3825" t="s">
        <v>30</v>
      </c>
      <c r="K3825" t="s">
        <v>321</v>
      </c>
      <c r="L3825">
        <v>1</v>
      </c>
      <c r="M3825" t="s">
        <v>73</v>
      </c>
      <c r="N3825">
        <v>999766900</v>
      </c>
      <c r="O3825" t="s">
        <v>420</v>
      </c>
      <c r="P3825">
        <v>16</v>
      </c>
      <c r="R3825" t="s">
        <v>421</v>
      </c>
      <c r="S3825">
        <v>1015</v>
      </c>
      <c r="T3825" t="s">
        <v>341</v>
      </c>
      <c r="U3825">
        <v>1027</v>
      </c>
      <c r="V3825" t="s">
        <v>342</v>
      </c>
      <c r="W3825">
        <v>0</v>
      </c>
      <c r="X3825" t="s">
        <v>40</v>
      </c>
      <c r="Y3825" t="s">
        <v>41</v>
      </c>
      <c r="AA3825">
        <v>1E-3</v>
      </c>
      <c r="AB3825">
        <v>5.0000000000000001E-3</v>
      </c>
      <c r="AC3825" t="s">
        <v>40</v>
      </c>
    </row>
    <row r="3826" spans="1:29" hidden="1" x14ac:dyDescent="0.25">
      <c r="A3826" t="s">
        <v>323</v>
      </c>
      <c r="B3826">
        <v>100</v>
      </c>
      <c r="C3826" t="s">
        <v>28</v>
      </c>
      <c r="D3826" t="s">
        <v>640</v>
      </c>
      <c r="E3826" s="1">
        <v>40226</v>
      </c>
      <c r="F3826">
        <v>1330</v>
      </c>
      <c r="H3826" t="s">
        <v>76</v>
      </c>
      <c r="I3826" s="1">
        <v>40235</v>
      </c>
      <c r="J3826" t="s">
        <v>30</v>
      </c>
      <c r="K3826" t="s">
        <v>321</v>
      </c>
      <c r="L3826">
        <v>1</v>
      </c>
      <c r="M3826" t="s">
        <v>73</v>
      </c>
      <c r="N3826">
        <v>999766900</v>
      </c>
      <c r="O3826" t="s">
        <v>420</v>
      </c>
      <c r="P3826">
        <v>16</v>
      </c>
      <c r="R3826" t="s">
        <v>421</v>
      </c>
      <c r="S3826">
        <v>1020</v>
      </c>
      <c r="T3826" t="s">
        <v>343</v>
      </c>
      <c r="U3826">
        <v>1034</v>
      </c>
      <c r="V3826" t="s">
        <v>344</v>
      </c>
      <c r="W3826">
        <v>0</v>
      </c>
      <c r="X3826" t="s">
        <v>40</v>
      </c>
      <c r="Y3826" t="s">
        <v>41</v>
      </c>
      <c r="AA3826">
        <v>2E-3</v>
      </c>
      <c r="AB3826">
        <v>0.1</v>
      </c>
      <c r="AC3826" t="s">
        <v>40</v>
      </c>
    </row>
    <row r="3827" spans="1:29" hidden="1" x14ac:dyDescent="0.25">
      <c r="A3827" t="s">
        <v>323</v>
      </c>
      <c r="B3827">
        <v>100</v>
      </c>
      <c r="C3827" t="s">
        <v>28</v>
      </c>
      <c r="D3827" t="s">
        <v>640</v>
      </c>
      <c r="E3827" s="1">
        <v>40226</v>
      </c>
      <c r="F3827">
        <v>1330</v>
      </c>
      <c r="H3827" t="s">
        <v>76</v>
      </c>
      <c r="I3827" s="1">
        <v>40235</v>
      </c>
      <c r="J3827" t="s">
        <v>30</v>
      </c>
      <c r="K3827" t="s">
        <v>321</v>
      </c>
      <c r="L3827">
        <v>1</v>
      </c>
      <c r="M3827" t="s">
        <v>73</v>
      </c>
      <c r="N3827">
        <v>999766900</v>
      </c>
      <c r="O3827" t="s">
        <v>420</v>
      </c>
      <c r="P3827">
        <v>16</v>
      </c>
      <c r="R3827" t="s">
        <v>421</v>
      </c>
      <c r="S3827">
        <v>1025</v>
      </c>
      <c r="T3827" t="s">
        <v>101</v>
      </c>
      <c r="U3827">
        <v>951</v>
      </c>
      <c r="V3827" t="s">
        <v>102</v>
      </c>
      <c r="W3827">
        <v>1</v>
      </c>
      <c r="X3827" t="s">
        <v>40</v>
      </c>
      <c r="Y3827" t="s">
        <v>41</v>
      </c>
      <c r="AA3827">
        <v>0.1</v>
      </c>
      <c r="AB3827">
        <v>4</v>
      </c>
      <c r="AC3827" t="s">
        <v>40</v>
      </c>
    </row>
    <row r="3828" spans="1:29" hidden="1" x14ac:dyDescent="0.25">
      <c r="A3828" t="s">
        <v>323</v>
      </c>
      <c r="B3828">
        <v>100</v>
      </c>
      <c r="C3828" t="s">
        <v>28</v>
      </c>
      <c r="D3828" t="s">
        <v>640</v>
      </c>
      <c r="E3828" s="1">
        <v>40226</v>
      </c>
      <c r="F3828">
        <v>1330</v>
      </c>
      <c r="H3828" t="s">
        <v>76</v>
      </c>
      <c r="I3828" s="1">
        <v>40235</v>
      </c>
      <c r="J3828" t="s">
        <v>30</v>
      </c>
      <c r="K3828" t="s">
        <v>321</v>
      </c>
      <c r="L3828">
        <v>1</v>
      </c>
      <c r="M3828" t="s">
        <v>73</v>
      </c>
      <c r="N3828">
        <v>999766900</v>
      </c>
      <c r="O3828" t="s">
        <v>420</v>
      </c>
      <c r="P3828">
        <v>16</v>
      </c>
      <c r="R3828" t="s">
        <v>421</v>
      </c>
      <c r="S3828">
        <v>1040</v>
      </c>
      <c r="T3828" t="s">
        <v>557</v>
      </c>
      <c r="U3828">
        <v>620</v>
      </c>
      <c r="V3828" t="s">
        <v>641</v>
      </c>
      <c r="W3828">
        <v>0.3</v>
      </c>
      <c r="X3828" t="s">
        <v>40</v>
      </c>
      <c r="Y3828" t="s">
        <v>41</v>
      </c>
      <c r="AA3828">
        <v>0.1</v>
      </c>
      <c r="AB3828">
        <v>10</v>
      </c>
      <c r="AC3828" t="s">
        <v>40</v>
      </c>
    </row>
    <row r="3829" spans="1:29" hidden="1" x14ac:dyDescent="0.25">
      <c r="A3829" t="s">
        <v>323</v>
      </c>
      <c r="B3829">
        <v>100</v>
      </c>
      <c r="C3829" t="s">
        <v>28</v>
      </c>
      <c r="D3829" t="s">
        <v>640</v>
      </c>
      <c r="E3829" s="1">
        <v>40226</v>
      </c>
      <c r="F3829">
        <v>1330</v>
      </c>
      <c r="H3829" t="s">
        <v>76</v>
      </c>
      <c r="I3829" s="1">
        <v>40235</v>
      </c>
      <c r="J3829" t="s">
        <v>30</v>
      </c>
      <c r="K3829" t="s">
        <v>321</v>
      </c>
      <c r="L3829">
        <v>1</v>
      </c>
      <c r="M3829" t="s">
        <v>73</v>
      </c>
      <c r="N3829">
        <v>999766900</v>
      </c>
      <c r="O3829" t="s">
        <v>420</v>
      </c>
      <c r="P3829">
        <v>16</v>
      </c>
      <c r="R3829" t="s">
        <v>421</v>
      </c>
      <c r="S3829">
        <v>1041</v>
      </c>
      <c r="T3829" t="s">
        <v>559</v>
      </c>
      <c r="U3829">
        <v>615</v>
      </c>
      <c r="V3829" t="s">
        <v>622</v>
      </c>
      <c r="W3829">
        <v>0.01</v>
      </c>
      <c r="X3829" t="s">
        <v>40</v>
      </c>
      <c r="Y3829" t="s">
        <v>41</v>
      </c>
      <c r="AA3829">
        <v>0.01</v>
      </c>
      <c r="AB3829">
        <v>1</v>
      </c>
      <c r="AC3829" t="s">
        <v>40</v>
      </c>
    </row>
    <row r="3830" spans="1:29" hidden="1" x14ac:dyDescent="0.25">
      <c r="A3830" t="s">
        <v>323</v>
      </c>
      <c r="B3830">
        <v>100</v>
      </c>
      <c r="C3830" t="s">
        <v>28</v>
      </c>
      <c r="D3830" t="s">
        <v>640</v>
      </c>
      <c r="E3830" s="1">
        <v>40226</v>
      </c>
      <c r="F3830">
        <v>1330</v>
      </c>
      <c r="H3830" t="s">
        <v>76</v>
      </c>
      <c r="I3830" s="1">
        <v>40235</v>
      </c>
      <c r="J3830" t="s">
        <v>30</v>
      </c>
      <c r="K3830" t="s">
        <v>321</v>
      </c>
      <c r="L3830">
        <v>1</v>
      </c>
      <c r="M3830" t="s">
        <v>73</v>
      </c>
      <c r="N3830">
        <v>999766900</v>
      </c>
      <c r="O3830" t="s">
        <v>420</v>
      </c>
      <c r="P3830">
        <v>16</v>
      </c>
      <c r="R3830" t="s">
        <v>421</v>
      </c>
      <c r="S3830">
        <v>1085</v>
      </c>
      <c r="T3830" t="s">
        <v>561</v>
      </c>
      <c r="U3830">
        <v>1059</v>
      </c>
      <c r="V3830" t="s">
        <v>561</v>
      </c>
      <c r="W3830">
        <v>0</v>
      </c>
      <c r="X3830" t="s">
        <v>40</v>
      </c>
      <c r="Y3830" t="s">
        <v>41</v>
      </c>
      <c r="AA3830">
        <v>4.0000000000000002E-4</v>
      </c>
      <c r="AB3830">
        <v>2E-3</v>
      </c>
      <c r="AC3830" t="s">
        <v>40</v>
      </c>
    </row>
    <row r="3831" spans="1:29" hidden="1" x14ac:dyDescent="0.25">
      <c r="A3831" t="s">
        <v>323</v>
      </c>
      <c r="B3831">
        <v>100</v>
      </c>
      <c r="C3831" t="s">
        <v>28</v>
      </c>
      <c r="D3831" t="s">
        <v>640</v>
      </c>
      <c r="E3831" s="1">
        <v>40226</v>
      </c>
      <c r="F3831">
        <v>1330</v>
      </c>
      <c r="H3831" t="s">
        <v>76</v>
      </c>
      <c r="I3831" s="1">
        <v>40235</v>
      </c>
      <c r="J3831" t="s">
        <v>30</v>
      </c>
      <c r="K3831" t="s">
        <v>321</v>
      </c>
      <c r="L3831">
        <v>1</v>
      </c>
      <c r="M3831" t="s">
        <v>73</v>
      </c>
      <c r="N3831">
        <v>999766900</v>
      </c>
      <c r="O3831" t="s">
        <v>420</v>
      </c>
      <c r="P3831">
        <v>16</v>
      </c>
      <c r="R3831" t="s">
        <v>421</v>
      </c>
      <c r="S3831">
        <v>1036</v>
      </c>
      <c r="T3831" t="s">
        <v>562</v>
      </c>
      <c r="U3831">
        <v>1067</v>
      </c>
      <c r="V3831" t="s">
        <v>563</v>
      </c>
      <c r="W3831">
        <v>0</v>
      </c>
      <c r="X3831" t="s">
        <v>40</v>
      </c>
      <c r="Y3831" t="s">
        <v>41</v>
      </c>
      <c r="AA3831">
        <v>1E-3</v>
      </c>
      <c r="AB3831">
        <v>0.1</v>
      </c>
      <c r="AC3831" t="s">
        <v>40</v>
      </c>
    </row>
    <row r="3832" spans="1:29" hidden="1" x14ac:dyDescent="0.25">
      <c r="A3832" t="s">
        <v>323</v>
      </c>
      <c r="B3832">
        <v>100</v>
      </c>
      <c r="C3832" t="s">
        <v>28</v>
      </c>
      <c r="D3832" t="s">
        <v>640</v>
      </c>
      <c r="E3832" s="1">
        <v>40226</v>
      </c>
      <c r="F3832">
        <v>1330</v>
      </c>
      <c r="H3832" t="s">
        <v>76</v>
      </c>
      <c r="I3832" s="1">
        <v>40235</v>
      </c>
      <c r="J3832" t="s">
        <v>30</v>
      </c>
      <c r="K3832" t="s">
        <v>321</v>
      </c>
      <c r="L3832">
        <v>1</v>
      </c>
      <c r="M3832" t="s">
        <v>73</v>
      </c>
      <c r="N3832">
        <v>999766900</v>
      </c>
      <c r="O3832" t="s">
        <v>420</v>
      </c>
      <c r="P3832">
        <v>16</v>
      </c>
      <c r="R3832" t="s">
        <v>421</v>
      </c>
      <c r="S3832">
        <v>1035</v>
      </c>
      <c r="T3832" t="s">
        <v>351</v>
      </c>
      <c r="U3832">
        <v>71900</v>
      </c>
      <c r="V3832" t="s">
        <v>352</v>
      </c>
      <c r="W3832">
        <v>0</v>
      </c>
      <c r="X3832" t="s">
        <v>40</v>
      </c>
      <c r="Y3832" t="s">
        <v>41</v>
      </c>
      <c r="AA3832">
        <v>1E-4</v>
      </c>
      <c r="AB3832">
        <v>2E-3</v>
      </c>
      <c r="AC3832" t="s">
        <v>40</v>
      </c>
    </row>
    <row r="3833" spans="1:29" hidden="1" x14ac:dyDescent="0.25">
      <c r="A3833" t="s">
        <v>323</v>
      </c>
      <c r="B3833">
        <v>100</v>
      </c>
      <c r="C3833" t="s">
        <v>28</v>
      </c>
      <c r="D3833" t="s">
        <v>640</v>
      </c>
      <c r="E3833" s="1">
        <v>40226</v>
      </c>
      <c r="F3833">
        <v>1330</v>
      </c>
      <c r="H3833" t="s">
        <v>76</v>
      </c>
      <c r="I3833" s="1">
        <v>40235</v>
      </c>
      <c r="J3833" t="s">
        <v>30</v>
      </c>
      <c r="K3833" t="s">
        <v>321</v>
      </c>
      <c r="L3833">
        <v>1</v>
      </c>
      <c r="M3833" t="s">
        <v>73</v>
      </c>
      <c r="N3833">
        <v>999766900</v>
      </c>
      <c r="O3833" t="s">
        <v>420</v>
      </c>
      <c r="P3833">
        <v>16</v>
      </c>
      <c r="R3833" t="s">
        <v>421</v>
      </c>
      <c r="S3833">
        <v>1010</v>
      </c>
      <c r="T3833" t="s">
        <v>353</v>
      </c>
      <c r="U3833">
        <v>1007</v>
      </c>
      <c r="V3833" t="s">
        <v>354</v>
      </c>
      <c r="W3833">
        <v>1.9E-2</v>
      </c>
      <c r="X3833" t="s">
        <v>40</v>
      </c>
      <c r="Y3833" t="s">
        <v>41</v>
      </c>
      <c r="AA3833">
        <v>2E-3</v>
      </c>
      <c r="AB3833">
        <v>2</v>
      </c>
      <c r="AC3833" t="s">
        <v>40</v>
      </c>
    </row>
    <row r="3834" spans="1:29" hidden="1" x14ac:dyDescent="0.25">
      <c r="A3834" t="s">
        <v>323</v>
      </c>
      <c r="B3834">
        <v>100</v>
      </c>
      <c r="C3834" t="s">
        <v>28</v>
      </c>
      <c r="D3834" t="s">
        <v>640</v>
      </c>
      <c r="E3834" s="1">
        <v>40226</v>
      </c>
      <c r="F3834">
        <v>1330</v>
      </c>
      <c r="H3834" t="s">
        <v>76</v>
      </c>
      <c r="I3834" s="1">
        <v>40235</v>
      </c>
      <c r="J3834" t="s">
        <v>30</v>
      </c>
      <c r="K3834" t="s">
        <v>321</v>
      </c>
      <c r="L3834">
        <v>1</v>
      </c>
      <c r="M3834" t="s">
        <v>73</v>
      </c>
      <c r="N3834">
        <v>999766900</v>
      </c>
      <c r="O3834" t="s">
        <v>420</v>
      </c>
      <c r="P3834">
        <v>16</v>
      </c>
      <c r="R3834" t="s">
        <v>421</v>
      </c>
      <c r="S3834">
        <v>1005</v>
      </c>
      <c r="T3834" t="s">
        <v>355</v>
      </c>
      <c r="U3834">
        <v>1002</v>
      </c>
      <c r="V3834" t="s">
        <v>356</v>
      </c>
      <c r="W3834">
        <v>0</v>
      </c>
      <c r="X3834" t="s">
        <v>40</v>
      </c>
      <c r="Y3834" t="s">
        <v>41</v>
      </c>
      <c r="AA3834">
        <v>2E-3</v>
      </c>
      <c r="AB3834">
        <v>0.01</v>
      </c>
      <c r="AC3834" t="s">
        <v>40</v>
      </c>
    </row>
    <row r="3835" spans="1:29" hidden="1" x14ac:dyDescent="0.25">
      <c r="A3835" t="s">
        <v>621</v>
      </c>
      <c r="B3835">
        <v>100</v>
      </c>
      <c r="C3835" t="s">
        <v>28</v>
      </c>
      <c r="D3835">
        <v>2223819</v>
      </c>
      <c r="E3835" s="1">
        <v>40226</v>
      </c>
      <c r="F3835">
        <v>1300</v>
      </c>
      <c r="H3835" t="s">
        <v>76</v>
      </c>
      <c r="I3835" s="1">
        <v>40234</v>
      </c>
      <c r="J3835" t="s">
        <v>30</v>
      </c>
      <c r="K3835" t="s">
        <v>321</v>
      </c>
      <c r="L3835">
        <v>1</v>
      </c>
      <c r="M3835" t="s">
        <v>73</v>
      </c>
      <c r="N3835">
        <v>999766900</v>
      </c>
      <c r="O3835" t="s">
        <v>420</v>
      </c>
      <c r="P3835">
        <v>1</v>
      </c>
      <c r="R3835" t="s">
        <v>421</v>
      </c>
      <c r="S3835">
        <v>2920</v>
      </c>
      <c r="T3835" t="s">
        <v>431</v>
      </c>
      <c r="U3835">
        <v>680</v>
      </c>
      <c r="V3835" t="s">
        <v>432</v>
      </c>
      <c r="W3835">
        <v>1.65</v>
      </c>
      <c r="X3835" t="s">
        <v>40</v>
      </c>
      <c r="Y3835" t="s">
        <v>41</v>
      </c>
      <c r="AA3835">
        <v>0.5</v>
      </c>
      <c r="AC3835" t="s">
        <v>40</v>
      </c>
    </row>
    <row r="3836" spans="1:29" hidden="1" x14ac:dyDescent="0.25">
      <c r="A3836" t="s">
        <v>621</v>
      </c>
      <c r="B3836">
        <v>100</v>
      </c>
      <c r="C3836" t="s">
        <v>28</v>
      </c>
      <c r="D3836">
        <v>2211545</v>
      </c>
      <c r="E3836" s="1">
        <v>40199</v>
      </c>
      <c r="F3836">
        <v>1100</v>
      </c>
      <c r="H3836" t="s">
        <v>76</v>
      </c>
      <c r="I3836" s="1">
        <v>40212</v>
      </c>
      <c r="J3836" t="s">
        <v>30</v>
      </c>
      <c r="K3836" t="s">
        <v>321</v>
      </c>
      <c r="L3836">
        <v>1</v>
      </c>
      <c r="M3836" t="s">
        <v>73</v>
      </c>
      <c r="N3836">
        <v>999766900</v>
      </c>
      <c r="O3836" t="s">
        <v>420</v>
      </c>
      <c r="P3836">
        <v>1</v>
      </c>
      <c r="R3836" t="s">
        <v>421</v>
      </c>
      <c r="S3836">
        <v>2920</v>
      </c>
      <c r="T3836" t="s">
        <v>431</v>
      </c>
      <c r="U3836">
        <v>680</v>
      </c>
      <c r="V3836" t="s">
        <v>432</v>
      </c>
      <c r="W3836">
        <v>1.23</v>
      </c>
      <c r="X3836" t="s">
        <v>40</v>
      </c>
      <c r="Y3836" t="s">
        <v>41</v>
      </c>
      <c r="AA3836">
        <v>0.5</v>
      </c>
      <c r="AC3836" t="s">
        <v>40</v>
      </c>
    </row>
    <row r="3837" spans="1:29" hidden="1" x14ac:dyDescent="0.25">
      <c r="A3837" t="s">
        <v>621</v>
      </c>
      <c r="B3837">
        <v>100</v>
      </c>
      <c r="C3837" t="s">
        <v>28</v>
      </c>
      <c r="D3837">
        <v>2194165</v>
      </c>
      <c r="E3837" s="1">
        <v>40157</v>
      </c>
      <c r="F3837">
        <v>1100</v>
      </c>
      <c r="H3837" t="s">
        <v>76</v>
      </c>
      <c r="I3837" s="1">
        <v>40165</v>
      </c>
      <c r="J3837" t="s">
        <v>30</v>
      </c>
      <c r="K3837" t="s">
        <v>321</v>
      </c>
      <c r="L3837">
        <v>1</v>
      </c>
      <c r="M3837" t="s">
        <v>73</v>
      </c>
      <c r="N3837">
        <v>999766900</v>
      </c>
      <c r="O3837" t="s">
        <v>420</v>
      </c>
      <c r="P3837">
        <v>1</v>
      </c>
      <c r="R3837" t="s">
        <v>421</v>
      </c>
      <c r="S3837">
        <v>2920</v>
      </c>
      <c r="T3837" t="s">
        <v>431</v>
      </c>
      <c r="U3837">
        <v>680</v>
      </c>
      <c r="V3837" t="s">
        <v>432</v>
      </c>
      <c r="W3837">
        <v>1.67</v>
      </c>
      <c r="X3837" t="s">
        <v>40</v>
      </c>
      <c r="Y3837" t="s">
        <v>41</v>
      </c>
      <c r="AA3837">
        <v>0.5</v>
      </c>
      <c r="AC3837" t="s">
        <v>40</v>
      </c>
    </row>
    <row r="3838" spans="1:29" hidden="1" x14ac:dyDescent="0.25">
      <c r="A3838" t="s">
        <v>621</v>
      </c>
      <c r="B3838">
        <v>100</v>
      </c>
      <c r="C3838" t="s">
        <v>28</v>
      </c>
      <c r="D3838">
        <v>2182961</v>
      </c>
      <c r="E3838" s="1">
        <v>40135</v>
      </c>
      <c r="F3838">
        <v>1130</v>
      </c>
      <c r="H3838" t="s">
        <v>76</v>
      </c>
      <c r="I3838" s="1">
        <v>40148</v>
      </c>
      <c r="J3838" t="s">
        <v>30</v>
      </c>
      <c r="K3838" t="s">
        <v>321</v>
      </c>
      <c r="L3838">
        <v>1</v>
      </c>
      <c r="M3838" t="s">
        <v>73</v>
      </c>
      <c r="N3838">
        <v>999766900</v>
      </c>
      <c r="O3838" t="s">
        <v>420</v>
      </c>
      <c r="P3838">
        <v>1</v>
      </c>
      <c r="R3838" t="s">
        <v>421</v>
      </c>
      <c r="S3838">
        <v>2920</v>
      </c>
      <c r="T3838" t="s">
        <v>431</v>
      </c>
      <c r="U3838">
        <v>680</v>
      </c>
      <c r="V3838" t="s">
        <v>432</v>
      </c>
      <c r="W3838">
        <v>1.43</v>
      </c>
      <c r="X3838" t="s">
        <v>40</v>
      </c>
      <c r="Y3838" t="s">
        <v>41</v>
      </c>
      <c r="AA3838">
        <v>0.5</v>
      </c>
      <c r="AC3838" t="s">
        <v>40</v>
      </c>
    </row>
    <row r="3839" spans="1:29" hidden="1" x14ac:dyDescent="0.25">
      <c r="A3839" t="s">
        <v>621</v>
      </c>
      <c r="B3839">
        <v>100</v>
      </c>
      <c r="C3839" t="s">
        <v>28</v>
      </c>
      <c r="D3839">
        <v>2167621</v>
      </c>
      <c r="E3839" s="1">
        <v>40108</v>
      </c>
      <c r="F3839">
        <v>1300</v>
      </c>
      <c r="H3839" t="s">
        <v>76</v>
      </c>
      <c r="I3839" s="1">
        <v>40121</v>
      </c>
      <c r="J3839" t="s">
        <v>30</v>
      </c>
      <c r="K3839" t="s">
        <v>321</v>
      </c>
      <c r="L3839">
        <v>1</v>
      </c>
      <c r="M3839" t="s">
        <v>152</v>
      </c>
      <c r="N3839">
        <v>999766900</v>
      </c>
      <c r="O3839" t="s">
        <v>420</v>
      </c>
      <c r="P3839">
        <v>1</v>
      </c>
      <c r="R3839" t="s">
        <v>421</v>
      </c>
      <c r="S3839">
        <v>2920</v>
      </c>
      <c r="T3839" t="s">
        <v>431</v>
      </c>
      <c r="U3839">
        <v>680</v>
      </c>
      <c r="V3839" t="s">
        <v>432</v>
      </c>
      <c r="W3839">
        <v>1.51</v>
      </c>
      <c r="X3839" t="s">
        <v>40</v>
      </c>
      <c r="Y3839" t="s">
        <v>41</v>
      </c>
      <c r="AA3839">
        <v>0.5</v>
      </c>
      <c r="AC3839" t="s">
        <v>40</v>
      </c>
    </row>
    <row r="3840" spans="1:29" hidden="1" x14ac:dyDescent="0.25">
      <c r="A3840" t="s">
        <v>621</v>
      </c>
      <c r="B3840">
        <v>100</v>
      </c>
      <c r="C3840" t="s">
        <v>28</v>
      </c>
      <c r="D3840">
        <v>2148134</v>
      </c>
      <c r="E3840" s="1">
        <v>40073</v>
      </c>
      <c r="F3840">
        <v>1030</v>
      </c>
      <c r="H3840" t="s">
        <v>76</v>
      </c>
      <c r="I3840" s="1">
        <v>40085</v>
      </c>
      <c r="J3840" t="s">
        <v>30</v>
      </c>
      <c r="K3840" t="s">
        <v>321</v>
      </c>
      <c r="L3840">
        <v>1</v>
      </c>
      <c r="M3840" t="s">
        <v>73</v>
      </c>
      <c r="N3840">
        <v>999766900</v>
      </c>
      <c r="O3840" t="s">
        <v>420</v>
      </c>
      <c r="P3840">
        <v>1</v>
      </c>
      <c r="R3840" t="s">
        <v>421</v>
      </c>
      <c r="S3840">
        <v>2920</v>
      </c>
      <c r="T3840" t="s">
        <v>431</v>
      </c>
      <c r="U3840">
        <v>680</v>
      </c>
      <c r="V3840" t="s">
        <v>432</v>
      </c>
      <c r="W3840">
        <v>1.67</v>
      </c>
      <c r="X3840" t="s">
        <v>40</v>
      </c>
      <c r="Y3840" t="s">
        <v>41</v>
      </c>
      <c r="AA3840">
        <v>0.5</v>
      </c>
      <c r="AC3840" t="s">
        <v>40</v>
      </c>
    </row>
    <row r="3841" spans="1:29" hidden="1" x14ac:dyDescent="0.25">
      <c r="A3841" t="s">
        <v>621</v>
      </c>
      <c r="B3841">
        <v>100</v>
      </c>
      <c r="C3841" t="s">
        <v>28</v>
      </c>
      <c r="D3841">
        <v>2129575</v>
      </c>
      <c r="E3841" s="1">
        <v>40043</v>
      </c>
      <c r="F3841">
        <v>1300</v>
      </c>
      <c r="H3841" t="s">
        <v>76</v>
      </c>
      <c r="I3841" s="1">
        <v>40053</v>
      </c>
      <c r="J3841" t="s">
        <v>30</v>
      </c>
      <c r="K3841" t="s">
        <v>321</v>
      </c>
      <c r="L3841">
        <v>1</v>
      </c>
      <c r="M3841" t="s">
        <v>73</v>
      </c>
      <c r="N3841">
        <v>999766900</v>
      </c>
      <c r="O3841" t="s">
        <v>420</v>
      </c>
      <c r="P3841">
        <v>1</v>
      </c>
      <c r="R3841" t="s">
        <v>421</v>
      </c>
      <c r="S3841">
        <v>2920</v>
      </c>
      <c r="T3841" t="s">
        <v>431</v>
      </c>
      <c r="U3841">
        <v>680</v>
      </c>
      <c r="V3841" t="s">
        <v>432</v>
      </c>
      <c r="W3841">
        <v>1.63</v>
      </c>
      <c r="X3841" t="s">
        <v>40</v>
      </c>
      <c r="Y3841" t="s">
        <v>41</v>
      </c>
      <c r="AA3841">
        <v>0.5</v>
      </c>
      <c r="AC3841" t="s">
        <v>40</v>
      </c>
    </row>
    <row r="3842" spans="1:29" hidden="1" x14ac:dyDescent="0.25">
      <c r="A3842" t="s">
        <v>621</v>
      </c>
      <c r="B3842">
        <v>100</v>
      </c>
      <c r="C3842" t="s">
        <v>28</v>
      </c>
      <c r="D3842">
        <v>2104433</v>
      </c>
      <c r="E3842" s="1">
        <v>40003</v>
      </c>
      <c r="F3842">
        <v>1345</v>
      </c>
      <c r="H3842" t="s">
        <v>76</v>
      </c>
      <c r="I3842" s="1">
        <v>40018</v>
      </c>
      <c r="J3842" t="s">
        <v>30</v>
      </c>
      <c r="K3842" t="s">
        <v>321</v>
      </c>
      <c r="L3842">
        <v>1</v>
      </c>
      <c r="M3842" t="s">
        <v>73</v>
      </c>
      <c r="N3842">
        <v>999766900</v>
      </c>
      <c r="O3842" t="s">
        <v>420</v>
      </c>
      <c r="P3842">
        <v>1</v>
      </c>
      <c r="R3842" t="s">
        <v>421</v>
      </c>
      <c r="S3842">
        <v>2920</v>
      </c>
      <c r="T3842" t="s">
        <v>431</v>
      </c>
      <c r="U3842">
        <v>680</v>
      </c>
      <c r="V3842" t="s">
        <v>432</v>
      </c>
      <c r="W3842">
        <v>1.72</v>
      </c>
      <c r="X3842" t="s">
        <v>40</v>
      </c>
      <c r="Y3842" t="s">
        <v>41</v>
      </c>
      <c r="AA3842">
        <v>0.5</v>
      </c>
      <c r="AC3842" t="s">
        <v>40</v>
      </c>
    </row>
    <row r="3843" spans="1:29" hidden="1" x14ac:dyDescent="0.25">
      <c r="A3843" t="s">
        <v>621</v>
      </c>
      <c r="B3843">
        <v>100</v>
      </c>
      <c r="C3843" t="s">
        <v>28</v>
      </c>
      <c r="D3843">
        <v>2083578</v>
      </c>
      <c r="E3843" s="1">
        <v>39968</v>
      </c>
      <c r="F3843">
        <v>1145</v>
      </c>
      <c r="H3843" t="s">
        <v>76</v>
      </c>
      <c r="I3843" s="1">
        <v>39981</v>
      </c>
      <c r="J3843" t="s">
        <v>30</v>
      </c>
      <c r="K3843" t="s">
        <v>321</v>
      </c>
      <c r="L3843">
        <v>1</v>
      </c>
      <c r="M3843" t="s">
        <v>73</v>
      </c>
      <c r="N3843">
        <v>999766900</v>
      </c>
      <c r="O3843" t="s">
        <v>420</v>
      </c>
      <c r="P3843">
        <v>1</v>
      </c>
      <c r="R3843" t="s">
        <v>421</v>
      </c>
      <c r="S3843">
        <v>2920</v>
      </c>
      <c r="T3843" t="s">
        <v>431</v>
      </c>
      <c r="U3843">
        <v>680</v>
      </c>
      <c r="V3843" t="s">
        <v>432</v>
      </c>
      <c r="W3843">
        <v>1.42</v>
      </c>
      <c r="X3843" t="s">
        <v>40</v>
      </c>
      <c r="Y3843" t="s">
        <v>41</v>
      </c>
      <c r="AA3843">
        <v>0.5</v>
      </c>
      <c r="AC3843" t="s">
        <v>40</v>
      </c>
    </row>
    <row r="3844" spans="1:29" hidden="1" x14ac:dyDescent="0.25">
      <c r="A3844" t="s">
        <v>621</v>
      </c>
      <c r="B3844">
        <v>100</v>
      </c>
      <c r="C3844" t="s">
        <v>28</v>
      </c>
      <c r="D3844">
        <v>2079255</v>
      </c>
      <c r="E3844" s="1">
        <v>39961</v>
      </c>
      <c r="F3844">
        <v>1000</v>
      </c>
      <c r="H3844" t="s">
        <v>76</v>
      </c>
      <c r="I3844" s="1">
        <v>39967</v>
      </c>
      <c r="J3844" t="s">
        <v>30</v>
      </c>
      <c r="K3844" t="s">
        <v>321</v>
      </c>
      <c r="L3844">
        <v>1</v>
      </c>
      <c r="M3844" t="s">
        <v>73</v>
      </c>
      <c r="N3844">
        <v>999766900</v>
      </c>
      <c r="O3844" t="s">
        <v>420</v>
      </c>
      <c r="P3844">
        <v>1</v>
      </c>
      <c r="R3844" t="s">
        <v>421</v>
      </c>
      <c r="S3844">
        <v>2920</v>
      </c>
      <c r="T3844" t="s">
        <v>431</v>
      </c>
      <c r="U3844">
        <v>680</v>
      </c>
      <c r="V3844" t="s">
        <v>432</v>
      </c>
      <c r="W3844">
        <v>1.63</v>
      </c>
      <c r="X3844" t="s">
        <v>40</v>
      </c>
      <c r="Y3844" t="s">
        <v>41</v>
      </c>
      <c r="AA3844">
        <v>0.5</v>
      </c>
      <c r="AC3844" t="s">
        <v>40</v>
      </c>
    </row>
    <row r="3845" spans="1:29" hidden="1" x14ac:dyDescent="0.25">
      <c r="A3845" t="s">
        <v>621</v>
      </c>
      <c r="B3845">
        <v>100</v>
      </c>
      <c r="C3845" t="s">
        <v>28</v>
      </c>
      <c r="D3845">
        <v>2059394</v>
      </c>
      <c r="E3845" s="1">
        <v>39926</v>
      </c>
      <c r="F3845">
        <v>1330</v>
      </c>
      <c r="H3845" t="s">
        <v>76</v>
      </c>
      <c r="I3845" s="1">
        <v>39934</v>
      </c>
      <c r="J3845" t="s">
        <v>30</v>
      </c>
      <c r="K3845" t="s">
        <v>321</v>
      </c>
      <c r="L3845">
        <v>1</v>
      </c>
      <c r="M3845" t="s">
        <v>73</v>
      </c>
      <c r="N3845">
        <v>999766900</v>
      </c>
      <c r="O3845" t="s">
        <v>420</v>
      </c>
      <c r="P3845">
        <v>1</v>
      </c>
      <c r="R3845" t="s">
        <v>421</v>
      </c>
      <c r="S3845">
        <v>2920</v>
      </c>
      <c r="T3845" t="s">
        <v>431</v>
      </c>
      <c r="U3845">
        <v>680</v>
      </c>
      <c r="V3845" t="s">
        <v>432</v>
      </c>
      <c r="W3845">
        <v>1.63</v>
      </c>
      <c r="X3845" t="s">
        <v>40</v>
      </c>
      <c r="Y3845" t="s">
        <v>41</v>
      </c>
      <c r="AA3845">
        <v>0.5</v>
      </c>
      <c r="AC3845" t="s">
        <v>40</v>
      </c>
    </row>
    <row r="3846" spans="1:29" hidden="1" x14ac:dyDescent="0.25">
      <c r="A3846" t="s">
        <v>296</v>
      </c>
      <c r="B3846">
        <v>100</v>
      </c>
      <c r="C3846" t="s">
        <v>28</v>
      </c>
      <c r="D3846" t="s">
        <v>642</v>
      </c>
      <c r="E3846" s="1">
        <v>39853</v>
      </c>
      <c r="F3846">
        <v>800</v>
      </c>
      <c r="H3846" t="s">
        <v>643</v>
      </c>
      <c r="I3846" s="1">
        <v>39913</v>
      </c>
      <c r="J3846" t="s">
        <v>30</v>
      </c>
      <c r="K3846" t="s">
        <v>321</v>
      </c>
      <c r="L3846">
        <v>1</v>
      </c>
      <c r="M3846" t="s">
        <v>73</v>
      </c>
      <c r="N3846">
        <v>999766900</v>
      </c>
      <c r="O3846" t="s">
        <v>420</v>
      </c>
      <c r="P3846">
        <v>6</v>
      </c>
      <c r="R3846" t="s">
        <v>644</v>
      </c>
      <c r="S3846">
        <v>4006</v>
      </c>
      <c r="T3846" t="s">
        <v>645</v>
      </c>
      <c r="U3846">
        <v>22706</v>
      </c>
      <c r="V3846" t="s">
        <v>646</v>
      </c>
      <c r="W3846">
        <v>0.34</v>
      </c>
      <c r="X3846" t="s">
        <v>47</v>
      </c>
      <c r="Y3846" t="s">
        <v>41</v>
      </c>
      <c r="AA3846">
        <v>1</v>
      </c>
      <c r="AB3846">
        <v>30</v>
      </c>
      <c r="AC3846" t="s">
        <v>47</v>
      </c>
    </row>
    <row r="3847" spans="1:29" hidden="1" x14ac:dyDescent="0.25">
      <c r="A3847" t="s">
        <v>296</v>
      </c>
      <c r="B3847">
        <v>100</v>
      </c>
      <c r="C3847" t="s">
        <v>28</v>
      </c>
      <c r="D3847" t="s">
        <v>642</v>
      </c>
      <c r="E3847" s="1">
        <v>39853</v>
      </c>
      <c r="F3847">
        <v>800</v>
      </c>
      <c r="H3847" t="s">
        <v>643</v>
      </c>
      <c r="I3847" s="1">
        <v>39913</v>
      </c>
      <c r="J3847" t="s">
        <v>30</v>
      </c>
      <c r="K3847" t="s">
        <v>321</v>
      </c>
      <c r="L3847">
        <v>1</v>
      </c>
      <c r="M3847" t="s">
        <v>73</v>
      </c>
      <c r="N3847">
        <v>999766900</v>
      </c>
      <c r="O3847" t="s">
        <v>420</v>
      </c>
      <c r="P3847">
        <v>6</v>
      </c>
      <c r="R3847" t="s">
        <v>644</v>
      </c>
      <c r="S3847">
        <v>4010</v>
      </c>
      <c r="T3847" t="s">
        <v>647</v>
      </c>
      <c r="U3847">
        <v>11503</v>
      </c>
      <c r="V3847" t="s">
        <v>648</v>
      </c>
      <c r="W3847">
        <v>1.1100000000000001</v>
      </c>
      <c r="X3847" t="s">
        <v>300</v>
      </c>
      <c r="Y3847" t="s">
        <v>41</v>
      </c>
      <c r="AB3847">
        <v>5</v>
      </c>
      <c r="AC3847" t="s">
        <v>300</v>
      </c>
    </row>
    <row r="3848" spans="1:29" hidden="1" x14ac:dyDescent="0.25">
      <c r="A3848" t="s">
        <v>296</v>
      </c>
      <c r="B3848">
        <v>100</v>
      </c>
      <c r="C3848" t="s">
        <v>28</v>
      </c>
      <c r="D3848" t="s">
        <v>642</v>
      </c>
      <c r="E3848" s="1">
        <v>39853</v>
      </c>
      <c r="F3848">
        <v>800</v>
      </c>
      <c r="H3848" t="s">
        <v>643</v>
      </c>
      <c r="I3848" s="1">
        <v>39913</v>
      </c>
      <c r="J3848" t="s">
        <v>30</v>
      </c>
      <c r="K3848" t="s">
        <v>321</v>
      </c>
      <c r="L3848">
        <v>1</v>
      </c>
      <c r="M3848" t="s">
        <v>73</v>
      </c>
      <c r="N3848">
        <v>999766900</v>
      </c>
      <c r="O3848" t="s">
        <v>420</v>
      </c>
      <c r="P3848">
        <v>6</v>
      </c>
      <c r="R3848" t="s">
        <v>644</v>
      </c>
      <c r="S3848">
        <v>4030</v>
      </c>
      <c r="T3848" t="s">
        <v>649</v>
      </c>
      <c r="U3848">
        <v>11501</v>
      </c>
      <c r="V3848" t="s">
        <v>650</v>
      </c>
      <c r="W3848">
        <v>1</v>
      </c>
      <c r="X3848" t="s">
        <v>300</v>
      </c>
      <c r="Y3848" t="s">
        <v>41</v>
      </c>
      <c r="AA3848">
        <v>0.7</v>
      </c>
      <c r="AB3848">
        <v>5</v>
      </c>
      <c r="AC3848" t="s">
        <v>300</v>
      </c>
    </row>
    <row r="3849" spans="1:29" hidden="1" x14ac:dyDescent="0.25">
      <c r="A3849" t="s">
        <v>296</v>
      </c>
      <c r="B3849">
        <v>100</v>
      </c>
      <c r="C3849" t="s">
        <v>28</v>
      </c>
      <c r="D3849" t="s">
        <v>642</v>
      </c>
      <c r="E3849" s="1">
        <v>39853</v>
      </c>
      <c r="F3849">
        <v>800</v>
      </c>
      <c r="H3849" t="s">
        <v>643</v>
      </c>
      <c r="I3849" s="1">
        <v>39913</v>
      </c>
      <c r="J3849" t="s">
        <v>30</v>
      </c>
      <c r="K3849" t="s">
        <v>321</v>
      </c>
      <c r="L3849">
        <v>1</v>
      </c>
      <c r="M3849" t="s">
        <v>73</v>
      </c>
      <c r="N3849">
        <v>999766900</v>
      </c>
      <c r="O3849" t="s">
        <v>420</v>
      </c>
      <c r="P3849">
        <v>6</v>
      </c>
      <c r="R3849" t="s">
        <v>644</v>
      </c>
      <c r="S3849">
        <v>4000</v>
      </c>
      <c r="T3849" t="s">
        <v>651</v>
      </c>
      <c r="U3849">
        <v>99946</v>
      </c>
      <c r="V3849" t="s">
        <v>652</v>
      </c>
      <c r="W3849">
        <v>0.23333329999999999</v>
      </c>
      <c r="X3849" t="s">
        <v>300</v>
      </c>
      <c r="Y3849" t="s">
        <v>41</v>
      </c>
      <c r="AB3849">
        <v>15</v>
      </c>
      <c r="AC3849" t="s">
        <v>300</v>
      </c>
    </row>
    <row r="3850" spans="1:29" hidden="1" x14ac:dyDescent="0.25">
      <c r="A3850" t="s">
        <v>296</v>
      </c>
      <c r="B3850">
        <v>100</v>
      </c>
      <c r="C3850" t="s">
        <v>28</v>
      </c>
      <c r="D3850" t="s">
        <v>642</v>
      </c>
      <c r="E3850" s="1">
        <v>39853</v>
      </c>
      <c r="F3850">
        <v>800</v>
      </c>
      <c r="H3850" t="s">
        <v>643</v>
      </c>
      <c r="I3850" s="1">
        <v>39913</v>
      </c>
      <c r="J3850" t="s">
        <v>30</v>
      </c>
      <c r="K3850" t="s">
        <v>321</v>
      </c>
      <c r="L3850">
        <v>1</v>
      </c>
      <c r="M3850" t="s">
        <v>73</v>
      </c>
      <c r="N3850">
        <v>999766900</v>
      </c>
      <c r="O3850" t="s">
        <v>420</v>
      </c>
      <c r="P3850">
        <v>6</v>
      </c>
      <c r="R3850" t="s">
        <v>644</v>
      </c>
      <c r="S3850">
        <v>4002</v>
      </c>
      <c r="T3850" t="s">
        <v>301</v>
      </c>
      <c r="U3850">
        <v>1501</v>
      </c>
      <c r="V3850" t="s">
        <v>302</v>
      </c>
      <c r="W3850">
        <v>0.46</v>
      </c>
      <c r="X3850" t="s">
        <v>300</v>
      </c>
      <c r="Y3850" t="s">
        <v>41</v>
      </c>
      <c r="AA3850">
        <v>1.4</v>
      </c>
      <c r="AC3850" t="s">
        <v>300</v>
      </c>
    </row>
    <row r="3851" spans="1:29" hidden="1" x14ac:dyDescent="0.25">
      <c r="A3851" t="s">
        <v>296</v>
      </c>
      <c r="B3851">
        <v>100</v>
      </c>
      <c r="C3851" t="s">
        <v>28</v>
      </c>
      <c r="D3851" t="s">
        <v>642</v>
      </c>
      <c r="E3851" s="1">
        <v>39853</v>
      </c>
      <c r="F3851">
        <v>800</v>
      </c>
      <c r="H3851" t="s">
        <v>643</v>
      </c>
      <c r="I3851" s="1">
        <v>39913</v>
      </c>
      <c r="J3851" t="s">
        <v>30</v>
      </c>
      <c r="K3851" t="s">
        <v>321</v>
      </c>
      <c r="L3851">
        <v>1</v>
      </c>
      <c r="M3851" t="s">
        <v>73</v>
      </c>
      <c r="N3851">
        <v>999766900</v>
      </c>
      <c r="O3851" t="s">
        <v>420</v>
      </c>
      <c r="P3851">
        <v>6</v>
      </c>
      <c r="R3851" t="s">
        <v>644</v>
      </c>
      <c r="S3851">
        <v>4020</v>
      </c>
      <c r="T3851" t="s">
        <v>653</v>
      </c>
      <c r="U3851">
        <v>9501</v>
      </c>
      <c r="V3851" t="s">
        <v>654</v>
      </c>
      <c r="W3851">
        <v>0.11</v>
      </c>
      <c r="X3851" t="s">
        <v>300</v>
      </c>
      <c r="Y3851" t="s">
        <v>41</v>
      </c>
      <c r="AA3851">
        <v>0.47</v>
      </c>
      <c r="AB3851">
        <v>5</v>
      </c>
      <c r="AC3851" t="s">
        <v>300</v>
      </c>
    </row>
    <row r="3852" spans="1:29" hidden="1" x14ac:dyDescent="0.25">
      <c r="A3852" t="s">
        <v>621</v>
      </c>
      <c r="B3852">
        <v>100</v>
      </c>
      <c r="C3852" t="s">
        <v>28</v>
      </c>
      <c r="D3852">
        <v>2040682</v>
      </c>
      <c r="E3852" s="1">
        <v>39891</v>
      </c>
      <c r="F3852">
        <v>1402</v>
      </c>
      <c r="H3852" t="s">
        <v>76</v>
      </c>
      <c r="I3852" s="1">
        <v>39903</v>
      </c>
      <c r="J3852" t="s">
        <v>30</v>
      </c>
      <c r="K3852" t="s">
        <v>321</v>
      </c>
      <c r="L3852">
        <v>1</v>
      </c>
      <c r="M3852" t="s">
        <v>73</v>
      </c>
      <c r="N3852">
        <v>999766900</v>
      </c>
      <c r="O3852" t="s">
        <v>420</v>
      </c>
      <c r="P3852">
        <v>1</v>
      </c>
      <c r="R3852" t="s">
        <v>421</v>
      </c>
      <c r="S3852">
        <v>2920</v>
      </c>
      <c r="T3852" t="s">
        <v>431</v>
      </c>
      <c r="U3852">
        <v>680</v>
      </c>
      <c r="V3852" t="s">
        <v>432</v>
      </c>
      <c r="W3852">
        <v>1.78</v>
      </c>
      <c r="X3852" t="s">
        <v>40</v>
      </c>
      <c r="Y3852" t="s">
        <v>41</v>
      </c>
      <c r="AA3852">
        <v>0.5</v>
      </c>
      <c r="AC3852" t="s">
        <v>40</v>
      </c>
    </row>
    <row r="3853" spans="1:29" hidden="1" x14ac:dyDescent="0.25">
      <c r="A3853" t="s">
        <v>323</v>
      </c>
      <c r="B3853">
        <v>100</v>
      </c>
      <c r="C3853" t="s">
        <v>28</v>
      </c>
      <c r="D3853" t="s">
        <v>655</v>
      </c>
      <c r="E3853" s="1">
        <v>39891</v>
      </c>
      <c r="F3853">
        <v>1324</v>
      </c>
      <c r="H3853" t="s">
        <v>76</v>
      </c>
      <c r="I3853" s="1">
        <v>39903</v>
      </c>
      <c r="J3853" t="s">
        <v>30</v>
      </c>
      <c r="K3853" t="s">
        <v>321</v>
      </c>
      <c r="L3853">
        <v>1</v>
      </c>
      <c r="M3853" t="s">
        <v>160</v>
      </c>
      <c r="N3853">
        <v>999766900</v>
      </c>
      <c r="O3853" t="s">
        <v>420</v>
      </c>
      <c r="P3853">
        <v>16</v>
      </c>
      <c r="R3853" t="s">
        <v>421</v>
      </c>
      <c r="S3853">
        <v>1052</v>
      </c>
      <c r="T3853" t="s">
        <v>333</v>
      </c>
      <c r="U3853">
        <v>929</v>
      </c>
      <c r="V3853" t="s">
        <v>334</v>
      </c>
      <c r="W3853">
        <v>17</v>
      </c>
      <c r="X3853" t="s">
        <v>40</v>
      </c>
      <c r="Y3853" t="s">
        <v>41</v>
      </c>
      <c r="AA3853">
        <v>0.1</v>
      </c>
      <c r="AC3853" t="s">
        <v>40</v>
      </c>
    </row>
    <row r="3854" spans="1:29" hidden="1" x14ac:dyDescent="0.25">
      <c r="A3854" t="s">
        <v>323</v>
      </c>
      <c r="B3854">
        <v>100</v>
      </c>
      <c r="C3854" t="s">
        <v>28</v>
      </c>
      <c r="D3854" t="s">
        <v>655</v>
      </c>
      <c r="E3854" s="1">
        <v>39891</v>
      </c>
      <c r="F3854">
        <v>1324</v>
      </c>
      <c r="H3854" t="s">
        <v>76</v>
      </c>
      <c r="I3854" s="1">
        <v>39903</v>
      </c>
      <c r="J3854" t="s">
        <v>30</v>
      </c>
      <c r="K3854" t="s">
        <v>321</v>
      </c>
      <c r="L3854">
        <v>1</v>
      </c>
      <c r="M3854" t="s">
        <v>160</v>
      </c>
      <c r="N3854">
        <v>999766900</v>
      </c>
      <c r="O3854" t="s">
        <v>420</v>
      </c>
      <c r="P3854">
        <v>16</v>
      </c>
      <c r="R3854" t="s">
        <v>421</v>
      </c>
      <c r="S3854">
        <v>1055</v>
      </c>
      <c r="T3854" t="s">
        <v>50</v>
      </c>
      <c r="U3854">
        <v>945</v>
      </c>
      <c r="V3854" t="s">
        <v>51</v>
      </c>
      <c r="W3854">
        <v>25</v>
      </c>
      <c r="X3854" t="s">
        <v>40</v>
      </c>
      <c r="Y3854" t="s">
        <v>41</v>
      </c>
      <c r="AA3854">
        <v>5</v>
      </c>
      <c r="AC3854" t="s">
        <v>40</v>
      </c>
    </row>
    <row r="3855" spans="1:29" hidden="1" x14ac:dyDescent="0.25">
      <c r="A3855" t="s">
        <v>323</v>
      </c>
      <c r="B3855">
        <v>100</v>
      </c>
      <c r="C3855" t="s">
        <v>28</v>
      </c>
      <c r="D3855" t="s">
        <v>655</v>
      </c>
      <c r="E3855" s="1">
        <v>39891</v>
      </c>
      <c r="F3855">
        <v>1324</v>
      </c>
      <c r="H3855" t="s">
        <v>76</v>
      </c>
      <c r="I3855" s="1">
        <v>39903</v>
      </c>
      <c r="J3855" t="s">
        <v>30</v>
      </c>
      <c r="K3855" t="s">
        <v>321</v>
      </c>
      <c r="L3855">
        <v>1</v>
      </c>
      <c r="M3855" t="s">
        <v>160</v>
      </c>
      <c r="N3855">
        <v>999766900</v>
      </c>
      <c r="O3855" t="s">
        <v>420</v>
      </c>
      <c r="P3855">
        <v>16</v>
      </c>
      <c r="R3855" t="s">
        <v>421</v>
      </c>
      <c r="S3855">
        <v>1038</v>
      </c>
      <c r="T3855" t="s">
        <v>337</v>
      </c>
      <c r="U3855">
        <v>630</v>
      </c>
      <c r="V3855" t="s">
        <v>338</v>
      </c>
      <c r="W3855">
        <v>0.4</v>
      </c>
      <c r="X3855" t="s">
        <v>40</v>
      </c>
      <c r="Y3855" t="s">
        <v>41</v>
      </c>
      <c r="AA3855">
        <v>0.1</v>
      </c>
      <c r="AB3855">
        <v>10</v>
      </c>
      <c r="AC3855" t="s">
        <v>40</v>
      </c>
    </row>
    <row r="3856" spans="1:29" hidden="1" x14ac:dyDescent="0.25">
      <c r="A3856" t="s">
        <v>323</v>
      </c>
      <c r="B3856">
        <v>100</v>
      </c>
      <c r="C3856" t="s">
        <v>28</v>
      </c>
      <c r="D3856" t="s">
        <v>655</v>
      </c>
      <c r="E3856" s="1">
        <v>39891</v>
      </c>
      <c r="F3856">
        <v>1324</v>
      </c>
      <c r="H3856" t="s">
        <v>76</v>
      </c>
      <c r="I3856" s="1">
        <v>39903</v>
      </c>
      <c r="J3856" t="s">
        <v>30</v>
      </c>
      <c r="K3856" t="s">
        <v>321</v>
      </c>
      <c r="L3856">
        <v>1</v>
      </c>
      <c r="M3856" t="s">
        <v>160</v>
      </c>
      <c r="N3856">
        <v>999766900</v>
      </c>
      <c r="O3856" t="s">
        <v>420</v>
      </c>
      <c r="P3856">
        <v>16</v>
      </c>
      <c r="R3856" t="s">
        <v>421</v>
      </c>
      <c r="S3856">
        <v>1074</v>
      </c>
      <c r="T3856" t="s">
        <v>554</v>
      </c>
      <c r="U3856">
        <v>1097</v>
      </c>
      <c r="V3856" t="s">
        <v>554</v>
      </c>
      <c r="W3856">
        <v>0</v>
      </c>
      <c r="X3856" t="s">
        <v>40</v>
      </c>
      <c r="Y3856" t="s">
        <v>41</v>
      </c>
      <c r="AA3856">
        <v>1E-3</v>
      </c>
      <c r="AB3856">
        <v>6.0000000000000001E-3</v>
      </c>
      <c r="AC3856" t="s">
        <v>40</v>
      </c>
    </row>
    <row r="3857" spans="1:29" hidden="1" x14ac:dyDescent="0.25">
      <c r="A3857" t="s">
        <v>323</v>
      </c>
      <c r="B3857">
        <v>100</v>
      </c>
      <c r="C3857" t="s">
        <v>28</v>
      </c>
      <c r="D3857" t="s">
        <v>655</v>
      </c>
      <c r="E3857" s="1">
        <v>39891</v>
      </c>
      <c r="F3857">
        <v>1324</v>
      </c>
      <c r="H3857" t="s">
        <v>76</v>
      </c>
      <c r="I3857" s="1">
        <v>39903</v>
      </c>
      <c r="J3857" t="s">
        <v>30</v>
      </c>
      <c r="K3857" t="s">
        <v>321</v>
      </c>
      <c r="L3857">
        <v>1</v>
      </c>
      <c r="M3857" t="s">
        <v>160</v>
      </c>
      <c r="N3857">
        <v>999766900</v>
      </c>
      <c r="O3857" t="s">
        <v>420</v>
      </c>
      <c r="P3857">
        <v>16</v>
      </c>
      <c r="R3857" t="s">
        <v>421</v>
      </c>
      <c r="S3857">
        <v>1075</v>
      </c>
      <c r="T3857" t="s">
        <v>555</v>
      </c>
      <c r="U3857">
        <v>1012</v>
      </c>
      <c r="V3857" t="s">
        <v>555</v>
      </c>
      <c r="W3857">
        <v>0</v>
      </c>
      <c r="X3857" t="s">
        <v>40</v>
      </c>
      <c r="Y3857" t="s">
        <v>41</v>
      </c>
      <c r="AA3857">
        <v>2.9999999999999997E-4</v>
      </c>
      <c r="AB3857">
        <v>4.0000000000000001E-3</v>
      </c>
      <c r="AC3857" t="s">
        <v>40</v>
      </c>
    </row>
    <row r="3858" spans="1:29" hidden="1" x14ac:dyDescent="0.25">
      <c r="A3858" t="s">
        <v>323</v>
      </c>
      <c r="B3858">
        <v>100</v>
      </c>
      <c r="C3858" t="s">
        <v>28</v>
      </c>
      <c r="D3858" t="s">
        <v>655</v>
      </c>
      <c r="E3858" s="1">
        <v>39891</v>
      </c>
      <c r="F3858">
        <v>1324</v>
      </c>
      <c r="H3858" t="s">
        <v>76</v>
      </c>
      <c r="I3858" s="1">
        <v>39903</v>
      </c>
      <c r="J3858" t="s">
        <v>30</v>
      </c>
      <c r="K3858" t="s">
        <v>321</v>
      </c>
      <c r="L3858">
        <v>1</v>
      </c>
      <c r="M3858" t="s">
        <v>160</v>
      </c>
      <c r="N3858">
        <v>999766900</v>
      </c>
      <c r="O3858" t="s">
        <v>420</v>
      </c>
      <c r="P3858">
        <v>16</v>
      </c>
      <c r="R3858" t="s">
        <v>421</v>
      </c>
      <c r="S3858">
        <v>1045</v>
      </c>
      <c r="T3858" t="s">
        <v>339</v>
      </c>
      <c r="U3858">
        <v>1147</v>
      </c>
      <c r="V3858" t="s">
        <v>340</v>
      </c>
      <c r="W3858">
        <v>0</v>
      </c>
      <c r="X3858" t="s">
        <v>40</v>
      </c>
      <c r="Y3858" t="s">
        <v>41</v>
      </c>
      <c r="AA3858">
        <v>2E-3</v>
      </c>
      <c r="AB3858">
        <v>0.05</v>
      </c>
      <c r="AC3858" t="s">
        <v>40</v>
      </c>
    </row>
    <row r="3859" spans="1:29" hidden="1" x14ac:dyDescent="0.25">
      <c r="A3859" t="s">
        <v>323</v>
      </c>
      <c r="B3859">
        <v>100</v>
      </c>
      <c r="C3859" t="s">
        <v>28</v>
      </c>
      <c r="D3859" t="s">
        <v>655</v>
      </c>
      <c r="E3859" s="1">
        <v>39891</v>
      </c>
      <c r="F3859">
        <v>1324</v>
      </c>
      <c r="H3859" t="s">
        <v>76</v>
      </c>
      <c r="I3859" s="1">
        <v>39903</v>
      </c>
      <c r="J3859" t="s">
        <v>30</v>
      </c>
      <c r="K3859" t="s">
        <v>321</v>
      </c>
      <c r="L3859">
        <v>1</v>
      </c>
      <c r="M3859" t="s">
        <v>160</v>
      </c>
      <c r="N3859">
        <v>999766900</v>
      </c>
      <c r="O3859" t="s">
        <v>420</v>
      </c>
      <c r="P3859">
        <v>16</v>
      </c>
      <c r="R3859" t="s">
        <v>421</v>
      </c>
      <c r="S3859">
        <v>1015</v>
      </c>
      <c r="T3859" t="s">
        <v>341</v>
      </c>
      <c r="U3859">
        <v>1027</v>
      </c>
      <c r="V3859" t="s">
        <v>342</v>
      </c>
      <c r="W3859">
        <v>0</v>
      </c>
      <c r="X3859" t="s">
        <v>40</v>
      </c>
      <c r="Y3859" t="s">
        <v>41</v>
      </c>
      <c r="AA3859">
        <v>1E-3</v>
      </c>
      <c r="AB3859">
        <v>5.0000000000000001E-3</v>
      </c>
      <c r="AC3859" t="s">
        <v>40</v>
      </c>
    </row>
    <row r="3860" spans="1:29" hidden="1" x14ac:dyDescent="0.25">
      <c r="A3860" t="s">
        <v>323</v>
      </c>
      <c r="B3860">
        <v>100</v>
      </c>
      <c r="C3860" t="s">
        <v>28</v>
      </c>
      <c r="D3860" t="s">
        <v>655</v>
      </c>
      <c r="E3860" s="1">
        <v>39891</v>
      </c>
      <c r="F3860">
        <v>1324</v>
      </c>
      <c r="H3860" t="s">
        <v>76</v>
      </c>
      <c r="I3860" s="1">
        <v>39903</v>
      </c>
      <c r="J3860" t="s">
        <v>30</v>
      </c>
      <c r="K3860" t="s">
        <v>321</v>
      </c>
      <c r="L3860">
        <v>1</v>
      </c>
      <c r="M3860" t="s">
        <v>160</v>
      </c>
      <c r="N3860">
        <v>999766900</v>
      </c>
      <c r="O3860" t="s">
        <v>420</v>
      </c>
      <c r="P3860">
        <v>16</v>
      </c>
      <c r="R3860" t="s">
        <v>421</v>
      </c>
      <c r="S3860">
        <v>1020</v>
      </c>
      <c r="T3860" t="s">
        <v>343</v>
      </c>
      <c r="U3860">
        <v>1034</v>
      </c>
      <c r="V3860" t="s">
        <v>344</v>
      </c>
      <c r="W3860">
        <v>0</v>
      </c>
      <c r="X3860" t="s">
        <v>40</v>
      </c>
      <c r="Y3860" t="s">
        <v>41</v>
      </c>
      <c r="AA3860">
        <v>2E-3</v>
      </c>
      <c r="AB3860">
        <v>0.1</v>
      </c>
      <c r="AC3860" t="s">
        <v>40</v>
      </c>
    </row>
    <row r="3861" spans="1:29" hidden="1" x14ac:dyDescent="0.25">
      <c r="A3861" t="s">
        <v>323</v>
      </c>
      <c r="B3861">
        <v>100</v>
      </c>
      <c r="C3861" t="s">
        <v>28</v>
      </c>
      <c r="D3861" t="s">
        <v>655</v>
      </c>
      <c r="E3861" s="1">
        <v>39891</v>
      </c>
      <c r="F3861">
        <v>1324</v>
      </c>
      <c r="H3861" t="s">
        <v>76</v>
      </c>
      <c r="I3861" s="1">
        <v>39903</v>
      </c>
      <c r="J3861" t="s">
        <v>30</v>
      </c>
      <c r="K3861" t="s">
        <v>321</v>
      </c>
      <c r="L3861">
        <v>1</v>
      </c>
      <c r="M3861" t="s">
        <v>160</v>
      </c>
      <c r="N3861">
        <v>999766900</v>
      </c>
      <c r="O3861" t="s">
        <v>420</v>
      </c>
      <c r="P3861">
        <v>16</v>
      </c>
      <c r="R3861" t="s">
        <v>421</v>
      </c>
      <c r="S3861">
        <v>1025</v>
      </c>
      <c r="T3861" t="s">
        <v>101</v>
      </c>
      <c r="U3861">
        <v>951</v>
      </c>
      <c r="V3861" t="s">
        <v>102</v>
      </c>
      <c r="W3861">
        <v>1.2</v>
      </c>
      <c r="X3861" t="s">
        <v>40</v>
      </c>
      <c r="Y3861" t="s">
        <v>41</v>
      </c>
      <c r="AA3861">
        <v>0.1</v>
      </c>
      <c r="AB3861">
        <v>4</v>
      </c>
      <c r="AC3861" t="s">
        <v>40</v>
      </c>
    </row>
    <row r="3862" spans="1:29" hidden="1" x14ac:dyDescent="0.25">
      <c r="A3862" t="s">
        <v>323</v>
      </c>
      <c r="B3862">
        <v>100</v>
      </c>
      <c r="C3862" t="s">
        <v>28</v>
      </c>
      <c r="D3862" t="s">
        <v>655</v>
      </c>
      <c r="E3862" s="1">
        <v>39891</v>
      </c>
      <c r="F3862">
        <v>1324</v>
      </c>
      <c r="H3862" t="s">
        <v>76</v>
      </c>
      <c r="I3862" s="1">
        <v>39903</v>
      </c>
      <c r="J3862" t="s">
        <v>30</v>
      </c>
      <c r="K3862" t="s">
        <v>321</v>
      </c>
      <c r="L3862">
        <v>1</v>
      </c>
      <c r="M3862" t="s">
        <v>160</v>
      </c>
      <c r="N3862">
        <v>999766900</v>
      </c>
      <c r="O3862" t="s">
        <v>420</v>
      </c>
      <c r="P3862">
        <v>16</v>
      </c>
      <c r="R3862" t="s">
        <v>421</v>
      </c>
      <c r="S3862">
        <v>1040</v>
      </c>
      <c r="T3862" t="s">
        <v>557</v>
      </c>
      <c r="U3862">
        <v>620</v>
      </c>
      <c r="V3862" t="s">
        <v>641</v>
      </c>
      <c r="W3862">
        <v>0.4</v>
      </c>
      <c r="X3862" t="s">
        <v>40</v>
      </c>
      <c r="Y3862" t="s">
        <v>41</v>
      </c>
      <c r="AA3862">
        <v>0.1</v>
      </c>
      <c r="AB3862">
        <v>10</v>
      </c>
      <c r="AC3862" t="s">
        <v>40</v>
      </c>
    </row>
    <row r="3863" spans="1:29" hidden="1" x14ac:dyDescent="0.25">
      <c r="A3863" t="s">
        <v>323</v>
      </c>
      <c r="B3863">
        <v>100</v>
      </c>
      <c r="C3863" t="s">
        <v>28</v>
      </c>
      <c r="D3863" t="s">
        <v>655</v>
      </c>
      <c r="E3863" s="1">
        <v>39891</v>
      </c>
      <c r="F3863">
        <v>1324</v>
      </c>
      <c r="H3863" t="s">
        <v>76</v>
      </c>
      <c r="I3863" s="1">
        <v>39903</v>
      </c>
      <c r="J3863" t="s">
        <v>30</v>
      </c>
      <c r="K3863" t="s">
        <v>321</v>
      </c>
      <c r="L3863">
        <v>1</v>
      </c>
      <c r="M3863" t="s">
        <v>160</v>
      </c>
      <c r="N3863">
        <v>999766900</v>
      </c>
      <c r="O3863" t="s">
        <v>420</v>
      </c>
      <c r="P3863">
        <v>16</v>
      </c>
      <c r="R3863" t="s">
        <v>421</v>
      </c>
      <c r="S3863">
        <v>1041</v>
      </c>
      <c r="T3863" t="s">
        <v>559</v>
      </c>
      <c r="U3863">
        <v>615</v>
      </c>
      <c r="V3863" t="s">
        <v>622</v>
      </c>
      <c r="W3863">
        <v>0</v>
      </c>
      <c r="X3863" t="s">
        <v>40</v>
      </c>
      <c r="Y3863" t="s">
        <v>41</v>
      </c>
      <c r="AA3863">
        <v>0.01</v>
      </c>
      <c r="AB3863">
        <v>1</v>
      </c>
      <c r="AC3863" t="s">
        <v>40</v>
      </c>
    </row>
    <row r="3864" spans="1:29" hidden="1" x14ac:dyDescent="0.25">
      <c r="A3864" t="s">
        <v>323</v>
      </c>
      <c r="B3864">
        <v>100</v>
      </c>
      <c r="C3864" t="s">
        <v>28</v>
      </c>
      <c r="D3864" t="s">
        <v>655</v>
      </c>
      <c r="E3864" s="1">
        <v>39891</v>
      </c>
      <c r="F3864">
        <v>1324</v>
      </c>
      <c r="H3864" t="s">
        <v>76</v>
      </c>
      <c r="I3864" s="1">
        <v>39903</v>
      </c>
      <c r="J3864" t="s">
        <v>30</v>
      </c>
      <c r="K3864" t="s">
        <v>321</v>
      </c>
      <c r="L3864">
        <v>1</v>
      </c>
      <c r="M3864" t="s">
        <v>160</v>
      </c>
      <c r="N3864">
        <v>999766900</v>
      </c>
      <c r="O3864" t="s">
        <v>420</v>
      </c>
      <c r="P3864">
        <v>16</v>
      </c>
      <c r="R3864" t="s">
        <v>421</v>
      </c>
      <c r="S3864">
        <v>1085</v>
      </c>
      <c r="T3864" t="s">
        <v>561</v>
      </c>
      <c r="U3864">
        <v>1059</v>
      </c>
      <c r="V3864" t="s">
        <v>561</v>
      </c>
      <c r="W3864">
        <v>0</v>
      </c>
      <c r="X3864" t="s">
        <v>40</v>
      </c>
      <c r="Y3864" t="s">
        <v>41</v>
      </c>
      <c r="AA3864">
        <v>4.0000000000000002E-4</v>
      </c>
      <c r="AB3864">
        <v>2E-3</v>
      </c>
      <c r="AC3864" t="s">
        <v>40</v>
      </c>
    </row>
    <row r="3865" spans="1:29" hidden="1" x14ac:dyDescent="0.25">
      <c r="A3865" t="s">
        <v>323</v>
      </c>
      <c r="B3865">
        <v>100</v>
      </c>
      <c r="C3865" t="s">
        <v>28</v>
      </c>
      <c r="D3865" t="s">
        <v>655</v>
      </c>
      <c r="E3865" s="1">
        <v>39891</v>
      </c>
      <c r="F3865">
        <v>1324</v>
      </c>
      <c r="H3865" t="s">
        <v>76</v>
      </c>
      <c r="I3865" s="1">
        <v>39903</v>
      </c>
      <c r="J3865" t="s">
        <v>30</v>
      </c>
      <c r="K3865" t="s">
        <v>321</v>
      </c>
      <c r="L3865">
        <v>1</v>
      </c>
      <c r="M3865" t="s">
        <v>160</v>
      </c>
      <c r="N3865">
        <v>999766900</v>
      </c>
      <c r="O3865" t="s">
        <v>420</v>
      </c>
      <c r="P3865">
        <v>16</v>
      </c>
      <c r="R3865" t="s">
        <v>421</v>
      </c>
      <c r="S3865">
        <v>1036</v>
      </c>
      <c r="T3865" t="s">
        <v>562</v>
      </c>
      <c r="U3865">
        <v>1067</v>
      </c>
      <c r="V3865" t="s">
        <v>563</v>
      </c>
      <c r="W3865">
        <v>0</v>
      </c>
      <c r="X3865" t="s">
        <v>40</v>
      </c>
      <c r="Y3865" t="s">
        <v>41</v>
      </c>
      <c r="AA3865">
        <v>1E-3</v>
      </c>
      <c r="AB3865">
        <v>0.1</v>
      </c>
      <c r="AC3865" t="s">
        <v>40</v>
      </c>
    </row>
    <row r="3866" spans="1:29" hidden="1" x14ac:dyDescent="0.25">
      <c r="A3866" t="s">
        <v>323</v>
      </c>
      <c r="B3866">
        <v>100</v>
      </c>
      <c r="C3866" t="s">
        <v>28</v>
      </c>
      <c r="D3866" t="s">
        <v>655</v>
      </c>
      <c r="E3866" s="1">
        <v>39891</v>
      </c>
      <c r="F3866">
        <v>1324</v>
      </c>
      <c r="H3866" t="s">
        <v>76</v>
      </c>
      <c r="I3866" s="1">
        <v>39903</v>
      </c>
      <c r="J3866" t="s">
        <v>30</v>
      </c>
      <c r="K3866" t="s">
        <v>321</v>
      </c>
      <c r="L3866">
        <v>1</v>
      </c>
      <c r="M3866" t="s">
        <v>160</v>
      </c>
      <c r="N3866">
        <v>999766900</v>
      </c>
      <c r="O3866" t="s">
        <v>420</v>
      </c>
      <c r="P3866">
        <v>16</v>
      </c>
      <c r="R3866" t="s">
        <v>421</v>
      </c>
      <c r="S3866">
        <v>1035</v>
      </c>
      <c r="T3866" t="s">
        <v>351</v>
      </c>
      <c r="U3866">
        <v>71900</v>
      </c>
      <c r="V3866" t="s">
        <v>352</v>
      </c>
      <c r="W3866">
        <v>0</v>
      </c>
      <c r="X3866" t="s">
        <v>40</v>
      </c>
      <c r="Y3866" t="s">
        <v>41</v>
      </c>
      <c r="AA3866">
        <v>1E-4</v>
      </c>
      <c r="AB3866">
        <v>2E-3</v>
      </c>
      <c r="AC3866" t="s">
        <v>40</v>
      </c>
    </row>
    <row r="3867" spans="1:29" hidden="1" x14ac:dyDescent="0.25">
      <c r="A3867" t="s">
        <v>323</v>
      </c>
      <c r="B3867">
        <v>100</v>
      </c>
      <c r="C3867" t="s">
        <v>28</v>
      </c>
      <c r="D3867" t="s">
        <v>655</v>
      </c>
      <c r="E3867" s="1">
        <v>39891</v>
      </c>
      <c r="F3867">
        <v>1324</v>
      </c>
      <c r="H3867" t="s">
        <v>76</v>
      </c>
      <c r="I3867" s="1">
        <v>39903</v>
      </c>
      <c r="J3867" t="s">
        <v>30</v>
      </c>
      <c r="K3867" t="s">
        <v>321</v>
      </c>
      <c r="L3867">
        <v>1</v>
      </c>
      <c r="M3867" t="s">
        <v>160</v>
      </c>
      <c r="N3867">
        <v>999766900</v>
      </c>
      <c r="O3867" t="s">
        <v>420</v>
      </c>
      <c r="P3867">
        <v>16</v>
      </c>
      <c r="R3867" t="s">
        <v>421</v>
      </c>
      <c r="S3867">
        <v>1010</v>
      </c>
      <c r="T3867" t="s">
        <v>353</v>
      </c>
      <c r="U3867">
        <v>1007</v>
      </c>
      <c r="V3867" t="s">
        <v>354</v>
      </c>
      <c r="W3867">
        <v>0.02</v>
      </c>
      <c r="X3867" t="s">
        <v>40</v>
      </c>
      <c r="Y3867" t="s">
        <v>41</v>
      </c>
      <c r="AA3867">
        <v>2E-3</v>
      </c>
      <c r="AB3867">
        <v>2</v>
      </c>
      <c r="AC3867" t="s">
        <v>40</v>
      </c>
    </row>
    <row r="3868" spans="1:29" hidden="1" x14ac:dyDescent="0.25">
      <c r="A3868" t="s">
        <v>323</v>
      </c>
      <c r="B3868">
        <v>100</v>
      </c>
      <c r="C3868" t="s">
        <v>28</v>
      </c>
      <c r="D3868" t="s">
        <v>655</v>
      </c>
      <c r="E3868" s="1">
        <v>39891</v>
      </c>
      <c r="F3868">
        <v>1324</v>
      </c>
      <c r="H3868" t="s">
        <v>76</v>
      </c>
      <c r="I3868" s="1">
        <v>39903</v>
      </c>
      <c r="J3868" t="s">
        <v>30</v>
      </c>
      <c r="K3868" t="s">
        <v>321</v>
      </c>
      <c r="L3868">
        <v>1</v>
      </c>
      <c r="M3868" t="s">
        <v>160</v>
      </c>
      <c r="N3868">
        <v>999766900</v>
      </c>
      <c r="O3868" t="s">
        <v>420</v>
      </c>
      <c r="P3868">
        <v>16</v>
      </c>
      <c r="R3868" t="s">
        <v>421</v>
      </c>
      <c r="S3868">
        <v>1005</v>
      </c>
      <c r="T3868" t="s">
        <v>355</v>
      </c>
      <c r="U3868">
        <v>1002</v>
      </c>
      <c r="V3868" t="s">
        <v>356</v>
      </c>
      <c r="W3868">
        <v>0</v>
      </c>
      <c r="X3868" t="s">
        <v>40</v>
      </c>
      <c r="Y3868" t="s">
        <v>41</v>
      </c>
      <c r="AA3868">
        <v>2E-3</v>
      </c>
      <c r="AB3868">
        <v>0.01</v>
      </c>
      <c r="AC3868" t="s">
        <v>40</v>
      </c>
    </row>
    <row r="3869" spans="1:29" hidden="1" x14ac:dyDescent="0.25">
      <c r="A3869" t="s">
        <v>621</v>
      </c>
      <c r="B3869">
        <v>100</v>
      </c>
      <c r="C3869" t="s">
        <v>28</v>
      </c>
      <c r="D3869">
        <v>2025822</v>
      </c>
      <c r="E3869" s="1">
        <v>39863</v>
      </c>
      <c r="F3869">
        <v>1400</v>
      </c>
      <c r="H3869" t="s">
        <v>76</v>
      </c>
      <c r="I3869" s="1">
        <v>39875</v>
      </c>
      <c r="J3869" t="s">
        <v>30</v>
      </c>
      <c r="K3869" t="s">
        <v>321</v>
      </c>
      <c r="L3869">
        <v>1</v>
      </c>
      <c r="M3869" t="s">
        <v>73</v>
      </c>
      <c r="N3869">
        <v>999766900</v>
      </c>
      <c r="O3869" t="s">
        <v>420</v>
      </c>
      <c r="P3869">
        <v>1</v>
      </c>
      <c r="R3869" t="s">
        <v>421</v>
      </c>
      <c r="S3869">
        <v>2920</v>
      </c>
      <c r="T3869" t="s">
        <v>431</v>
      </c>
      <c r="U3869">
        <v>680</v>
      </c>
      <c r="V3869" t="s">
        <v>432</v>
      </c>
      <c r="W3869">
        <v>1.55</v>
      </c>
      <c r="X3869" t="s">
        <v>40</v>
      </c>
      <c r="Y3869" t="s">
        <v>41</v>
      </c>
      <c r="AA3869">
        <v>0.5</v>
      </c>
      <c r="AC3869" t="s">
        <v>40</v>
      </c>
    </row>
    <row r="3870" spans="1:29" hidden="1" x14ac:dyDescent="0.25">
      <c r="A3870" t="s">
        <v>621</v>
      </c>
      <c r="B3870">
        <v>100</v>
      </c>
      <c r="C3870" t="s">
        <v>28</v>
      </c>
      <c r="D3870">
        <v>2009667</v>
      </c>
      <c r="E3870" s="1">
        <v>39835</v>
      </c>
      <c r="F3870">
        <v>1415</v>
      </c>
      <c r="H3870" t="s">
        <v>76</v>
      </c>
      <c r="I3870" s="1">
        <v>39846</v>
      </c>
      <c r="J3870" t="s">
        <v>30</v>
      </c>
      <c r="K3870" t="s">
        <v>321</v>
      </c>
      <c r="L3870">
        <v>1</v>
      </c>
      <c r="M3870" t="s">
        <v>494</v>
      </c>
      <c r="N3870">
        <v>999766900</v>
      </c>
      <c r="O3870" t="s">
        <v>420</v>
      </c>
      <c r="P3870">
        <v>1</v>
      </c>
      <c r="R3870" t="s">
        <v>421</v>
      </c>
      <c r="S3870">
        <v>2920</v>
      </c>
      <c r="T3870" t="s">
        <v>431</v>
      </c>
      <c r="U3870">
        <v>680</v>
      </c>
      <c r="V3870" t="s">
        <v>432</v>
      </c>
      <c r="W3870">
        <v>1.44</v>
      </c>
      <c r="X3870" t="s">
        <v>40</v>
      </c>
      <c r="Y3870" t="s">
        <v>41</v>
      </c>
      <c r="AA3870">
        <v>0.5</v>
      </c>
      <c r="AC3870" t="s">
        <v>40</v>
      </c>
    </row>
    <row r="3871" spans="1:29" hidden="1" x14ac:dyDescent="0.25">
      <c r="A3871" t="s">
        <v>621</v>
      </c>
      <c r="B3871">
        <v>100</v>
      </c>
      <c r="C3871" t="s">
        <v>28</v>
      </c>
      <c r="D3871">
        <v>1993735</v>
      </c>
      <c r="E3871" s="1">
        <v>39798</v>
      </c>
      <c r="F3871">
        <v>1300</v>
      </c>
      <c r="H3871" t="s">
        <v>76</v>
      </c>
      <c r="I3871" s="1">
        <v>39822</v>
      </c>
      <c r="J3871" t="s">
        <v>30</v>
      </c>
      <c r="K3871" t="s">
        <v>321</v>
      </c>
      <c r="L3871">
        <v>1</v>
      </c>
      <c r="M3871" t="s">
        <v>439</v>
      </c>
      <c r="N3871">
        <v>999766900</v>
      </c>
      <c r="O3871" t="s">
        <v>420</v>
      </c>
      <c r="P3871">
        <v>1</v>
      </c>
      <c r="R3871" t="s">
        <v>421</v>
      </c>
      <c r="S3871">
        <v>2920</v>
      </c>
      <c r="T3871" t="s">
        <v>431</v>
      </c>
      <c r="U3871">
        <v>680</v>
      </c>
      <c r="V3871" t="s">
        <v>432</v>
      </c>
      <c r="W3871">
        <v>1.46</v>
      </c>
      <c r="X3871" t="s">
        <v>40</v>
      </c>
      <c r="Y3871" t="s">
        <v>41</v>
      </c>
      <c r="AA3871">
        <v>0.5</v>
      </c>
      <c r="AC3871" t="s">
        <v>40</v>
      </c>
    </row>
    <row r="3872" spans="1:29" hidden="1" x14ac:dyDescent="0.25">
      <c r="A3872" t="s">
        <v>621</v>
      </c>
      <c r="B3872">
        <v>100</v>
      </c>
      <c r="C3872" t="s">
        <v>28</v>
      </c>
      <c r="D3872">
        <v>1980645</v>
      </c>
      <c r="E3872" s="1">
        <v>39772</v>
      </c>
      <c r="F3872">
        <v>915</v>
      </c>
      <c r="H3872" t="s">
        <v>76</v>
      </c>
      <c r="I3872" s="1">
        <v>39785</v>
      </c>
      <c r="J3872" t="s">
        <v>30</v>
      </c>
      <c r="K3872" t="s">
        <v>321</v>
      </c>
      <c r="L3872">
        <v>1</v>
      </c>
      <c r="M3872" t="s">
        <v>439</v>
      </c>
      <c r="N3872">
        <v>999766900</v>
      </c>
      <c r="O3872" t="s">
        <v>420</v>
      </c>
      <c r="P3872">
        <v>1</v>
      </c>
      <c r="R3872" t="s">
        <v>421</v>
      </c>
      <c r="S3872">
        <v>2920</v>
      </c>
      <c r="T3872" t="s">
        <v>431</v>
      </c>
      <c r="U3872">
        <v>680</v>
      </c>
      <c r="V3872" t="s">
        <v>432</v>
      </c>
      <c r="W3872">
        <v>1.47</v>
      </c>
      <c r="X3872" t="s">
        <v>40</v>
      </c>
      <c r="Y3872" t="s">
        <v>41</v>
      </c>
      <c r="AA3872">
        <v>0.5</v>
      </c>
      <c r="AC3872" t="s">
        <v>40</v>
      </c>
    </row>
    <row r="3873" spans="1:29" hidden="1" x14ac:dyDescent="0.25">
      <c r="A3873" t="s">
        <v>621</v>
      </c>
      <c r="B3873">
        <v>100</v>
      </c>
      <c r="C3873" t="s">
        <v>28</v>
      </c>
      <c r="D3873">
        <v>1964135</v>
      </c>
      <c r="E3873" s="1">
        <v>39748</v>
      </c>
      <c r="F3873">
        <v>815</v>
      </c>
      <c r="H3873" t="s">
        <v>76</v>
      </c>
      <c r="I3873" s="1">
        <v>39757</v>
      </c>
      <c r="J3873" t="s">
        <v>30</v>
      </c>
      <c r="K3873" t="s">
        <v>321</v>
      </c>
      <c r="L3873">
        <v>1</v>
      </c>
      <c r="M3873" t="s">
        <v>439</v>
      </c>
      <c r="N3873">
        <v>999766900</v>
      </c>
      <c r="O3873" t="s">
        <v>420</v>
      </c>
      <c r="P3873">
        <v>1</v>
      </c>
      <c r="R3873" t="s">
        <v>421</v>
      </c>
      <c r="S3873">
        <v>2920</v>
      </c>
      <c r="T3873" t="s">
        <v>431</v>
      </c>
      <c r="U3873">
        <v>680</v>
      </c>
      <c r="V3873" t="s">
        <v>432</v>
      </c>
      <c r="W3873">
        <v>1.63</v>
      </c>
      <c r="X3873" t="s">
        <v>40</v>
      </c>
      <c r="Y3873" t="s">
        <v>41</v>
      </c>
      <c r="AA3873">
        <v>0.5</v>
      </c>
      <c r="AC3873" t="s">
        <v>40</v>
      </c>
    </row>
    <row r="3874" spans="1:29" hidden="1" x14ac:dyDescent="0.25">
      <c r="A3874" t="s">
        <v>323</v>
      </c>
      <c r="B3874">
        <v>100</v>
      </c>
      <c r="C3874" t="s">
        <v>28</v>
      </c>
      <c r="D3874">
        <v>1960783</v>
      </c>
      <c r="E3874" s="1">
        <v>39742</v>
      </c>
      <c r="F3874">
        <v>1430</v>
      </c>
      <c r="H3874" t="s">
        <v>76</v>
      </c>
      <c r="I3874" s="1">
        <v>39755</v>
      </c>
      <c r="J3874" t="s">
        <v>30</v>
      </c>
      <c r="K3874" t="s">
        <v>321</v>
      </c>
      <c r="L3874">
        <v>1</v>
      </c>
      <c r="M3874" t="s">
        <v>73</v>
      </c>
      <c r="N3874">
        <v>999766900</v>
      </c>
      <c r="O3874" t="s">
        <v>420</v>
      </c>
      <c r="P3874">
        <v>1</v>
      </c>
      <c r="R3874" t="s">
        <v>421</v>
      </c>
      <c r="S3874">
        <v>1052</v>
      </c>
      <c r="T3874" t="s">
        <v>333</v>
      </c>
      <c r="U3874">
        <v>929</v>
      </c>
      <c r="V3874" t="s">
        <v>334</v>
      </c>
      <c r="W3874">
        <v>9</v>
      </c>
      <c r="X3874" t="s">
        <v>40</v>
      </c>
      <c r="Y3874" t="s">
        <v>41</v>
      </c>
      <c r="AA3874">
        <v>0.1</v>
      </c>
      <c r="AC3874" t="s">
        <v>40</v>
      </c>
    </row>
    <row r="3875" spans="1:29" hidden="1" x14ac:dyDescent="0.25">
      <c r="A3875" t="s">
        <v>621</v>
      </c>
      <c r="B3875">
        <v>100</v>
      </c>
      <c r="C3875" t="s">
        <v>28</v>
      </c>
      <c r="D3875">
        <v>1936371</v>
      </c>
      <c r="E3875" s="1">
        <v>39707</v>
      </c>
      <c r="F3875">
        <v>1353</v>
      </c>
      <c r="H3875" t="s">
        <v>76</v>
      </c>
      <c r="I3875" s="1">
        <v>39714</v>
      </c>
      <c r="J3875" t="s">
        <v>30</v>
      </c>
      <c r="K3875" t="s">
        <v>321</v>
      </c>
      <c r="L3875">
        <v>1</v>
      </c>
      <c r="M3875" t="s">
        <v>160</v>
      </c>
      <c r="N3875">
        <v>999766900</v>
      </c>
      <c r="O3875" t="s">
        <v>420</v>
      </c>
      <c r="P3875">
        <v>1</v>
      </c>
      <c r="R3875" t="s">
        <v>421</v>
      </c>
      <c r="S3875">
        <v>2920</v>
      </c>
      <c r="T3875" t="s">
        <v>431</v>
      </c>
      <c r="U3875">
        <v>680</v>
      </c>
      <c r="V3875" t="s">
        <v>432</v>
      </c>
      <c r="W3875">
        <v>1.81</v>
      </c>
      <c r="X3875" t="s">
        <v>40</v>
      </c>
      <c r="Y3875" t="s">
        <v>41</v>
      </c>
      <c r="AA3875">
        <v>0.5</v>
      </c>
      <c r="AC3875" t="s">
        <v>40</v>
      </c>
    </row>
    <row r="3876" spans="1:29" hidden="1" x14ac:dyDescent="0.25">
      <c r="A3876" t="s">
        <v>621</v>
      </c>
      <c r="B3876">
        <v>100</v>
      </c>
      <c r="C3876" t="s">
        <v>28</v>
      </c>
      <c r="D3876">
        <v>1917797</v>
      </c>
      <c r="E3876" s="1">
        <v>39681</v>
      </c>
      <c r="F3876">
        <v>930</v>
      </c>
      <c r="H3876" t="s">
        <v>76</v>
      </c>
      <c r="I3876" s="1">
        <v>39695</v>
      </c>
      <c r="J3876" t="s">
        <v>30</v>
      </c>
      <c r="K3876" t="s">
        <v>321</v>
      </c>
      <c r="L3876">
        <v>1</v>
      </c>
      <c r="M3876" t="s">
        <v>73</v>
      </c>
      <c r="N3876">
        <v>999766900</v>
      </c>
      <c r="O3876" t="s">
        <v>420</v>
      </c>
      <c r="P3876">
        <v>1</v>
      </c>
      <c r="R3876" t="s">
        <v>421</v>
      </c>
      <c r="S3876">
        <v>2920</v>
      </c>
      <c r="T3876" t="s">
        <v>431</v>
      </c>
      <c r="U3876">
        <v>680</v>
      </c>
      <c r="V3876" t="s">
        <v>432</v>
      </c>
      <c r="W3876">
        <v>1.72</v>
      </c>
      <c r="X3876" t="s">
        <v>40</v>
      </c>
      <c r="Y3876" t="s">
        <v>41</v>
      </c>
      <c r="AA3876">
        <v>0.5</v>
      </c>
      <c r="AC3876" t="s">
        <v>40</v>
      </c>
    </row>
    <row r="3877" spans="1:29" hidden="1" x14ac:dyDescent="0.25">
      <c r="A3877" t="s">
        <v>621</v>
      </c>
      <c r="B3877">
        <v>100</v>
      </c>
      <c r="C3877" t="s">
        <v>28</v>
      </c>
      <c r="D3877">
        <v>1891292</v>
      </c>
      <c r="E3877" s="1">
        <v>39646</v>
      </c>
      <c r="F3877">
        <v>1500</v>
      </c>
      <c r="H3877" t="s">
        <v>76</v>
      </c>
      <c r="I3877" s="1">
        <v>39664</v>
      </c>
      <c r="J3877" t="s">
        <v>30</v>
      </c>
      <c r="K3877" t="s">
        <v>321</v>
      </c>
      <c r="L3877">
        <v>1</v>
      </c>
      <c r="M3877" t="s">
        <v>73</v>
      </c>
      <c r="N3877">
        <v>999766900</v>
      </c>
      <c r="O3877" t="s">
        <v>420</v>
      </c>
      <c r="P3877">
        <v>1</v>
      </c>
      <c r="R3877" t="s">
        <v>421</v>
      </c>
      <c r="S3877">
        <v>2920</v>
      </c>
      <c r="T3877" t="s">
        <v>431</v>
      </c>
      <c r="U3877">
        <v>680</v>
      </c>
      <c r="V3877" t="s">
        <v>432</v>
      </c>
      <c r="W3877">
        <v>1.79</v>
      </c>
      <c r="X3877" t="s">
        <v>40</v>
      </c>
      <c r="Y3877" t="s">
        <v>41</v>
      </c>
      <c r="AA3877">
        <v>0.5</v>
      </c>
      <c r="AC3877" t="s">
        <v>40</v>
      </c>
    </row>
    <row r="3878" spans="1:29" hidden="1" x14ac:dyDescent="0.25">
      <c r="A3878" t="s">
        <v>621</v>
      </c>
      <c r="B3878">
        <v>100</v>
      </c>
      <c r="C3878" t="s">
        <v>28</v>
      </c>
      <c r="D3878">
        <v>1863886</v>
      </c>
      <c r="E3878" s="1">
        <v>39608</v>
      </c>
      <c r="F3878">
        <v>1400</v>
      </c>
      <c r="H3878" t="s">
        <v>76</v>
      </c>
      <c r="I3878" s="1">
        <v>39627</v>
      </c>
      <c r="J3878" t="s">
        <v>30</v>
      </c>
      <c r="K3878" t="s">
        <v>321</v>
      </c>
      <c r="L3878">
        <v>1</v>
      </c>
      <c r="M3878" t="s">
        <v>152</v>
      </c>
      <c r="N3878">
        <v>999766900</v>
      </c>
      <c r="O3878" t="s">
        <v>420</v>
      </c>
      <c r="P3878">
        <v>1</v>
      </c>
      <c r="R3878" t="s">
        <v>421</v>
      </c>
      <c r="S3878">
        <v>2920</v>
      </c>
      <c r="T3878" t="s">
        <v>431</v>
      </c>
      <c r="U3878">
        <v>680</v>
      </c>
      <c r="V3878" t="s">
        <v>432</v>
      </c>
      <c r="W3878">
        <v>1.58</v>
      </c>
      <c r="X3878" t="s">
        <v>40</v>
      </c>
      <c r="Y3878" t="s">
        <v>41</v>
      </c>
      <c r="AA3878">
        <v>0.5</v>
      </c>
      <c r="AC3878" t="s">
        <v>40</v>
      </c>
    </row>
    <row r="3879" spans="1:29" hidden="1" x14ac:dyDescent="0.25">
      <c r="A3879" t="s">
        <v>621</v>
      </c>
      <c r="B3879">
        <v>100</v>
      </c>
      <c r="C3879" t="s">
        <v>28</v>
      </c>
      <c r="D3879">
        <v>1845881</v>
      </c>
      <c r="E3879" s="1">
        <v>39580</v>
      </c>
      <c r="F3879">
        <v>1300</v>
      </c>
      <c r="H3879" t="s">
        <v>76</v>
      </c>
      <c r="I3879" s="1">
        <v>39595</v>
      </c>
      <c r="J3879" t="s">
        <v>30</v>
      </c>
      <c r="K3879" t="s">
        <v>321</v>
      </c>
      <c r="L3879">
        <v>1</v>
      </c>
      <c r="M3879" t="s">
        <v>73</v>
      </c>
      <c r="N3879">
        <v>999766900</v>
      </c>
      <c r="O3879" t="s">
        <v>420</v>
      </c>
      <c r="P3879">
        <v>1</v>
      </c>
      <c r="R3879" t="s">
        <v>421</v>
      </c>
      <c r="S3879">
        <v>2920</v>
      </c>
      <c r="T3879" t="s">
        <v>431</v>
      </c>
      <c r="U3879">
        <v>680</v>
      </c>
      <c r="V3879" t="s">
        <v>432</v>
      </c>
      <c r="W3879">
        <v>1.68</v>
      </c>
      <c r="X3879" t="s">
        <v>40</v>
      </c>
      <c r="Y3879" t="s">
        <v>41</v>
      </c>
      <c r="AA3879">
        <v>0.5</v>
      </c>
      <c r="AC3879" t="s">
        <v>40</v>
      </c>
    </row>
    <row r="3880" spans="1:29" hidden="1" x14ac:dyDescent="0.25">
      <c r="A3880" t="s">
        <v>566</v>
      </c>
      <c r="B3880">
        <v>100</v>
      </c>
      <c r="C3880" t="s">
        <v>28</v>
      </c>
      <c r="D3880" t="s">
        <v>656</v>
      </c>
      <c r="E3880" s="1">
        <v>39555</v>
      </c>
      <c r="F3880">
        <v>1403</v>
      </c>
      <c r="H3880" t="s">
        <v>76</v>
      </c>
      <c r="I3880" s="1">
        <v>39583</v>
      </c>
      <c r="J3880" t="s">
        <v>30</v>
      </c>
      <c r="K3880" t="s">
        <v>321</v>
      </c>
      <c r="L3880">
        <v>1</v>
      </c>
      <c r="M3880" t="s">
        <v>73</v>
      </c>
      <c r="N3880">
        <v>999766900</v>
      </c>
      <c r="O3880" t="s">
        <v>420</v>
      </c>
      <c r="P3880">
        <v>40</v>
      </c>
      <c r="R3880" t="s">
        <v>657</v>
      </c>
      <c r="S3880">
        <v>2110</v>
      </c>
      <c r="T3880" t="s">
        <v>567</v>
      </c>
      <c r="U3880">
        <v>39760</v>
      </c>
      <c r="V3880" t="s">
        <v>567</v>
      </c>
      <c r="W3880">
        <v>0</v>
      </c>
      <c r="X3880" t="s">
        <v>47</v>
      </c>
      <c r="Y3880" t="s">
        <v>41</v>
      </c>
      <c r="AA3880">
        <v>0.1</v>
      </c>
      <c r="AB3880">
        <v>50</v>
      </c>
      <c r="AC3880" t="s">
        <v>47</v>
      </c>
    </row>
    <row r="3881" spans="1:29" hidden="1" x14ac:dyDescent="0.25">
      <c r="A3881" t="s">
        <v>566</v>
      </c>
      <c r="B3881">
        <v>100</v>
      </c>
      <c r="C3881" t="s">
        <v>28</v>
      </c>
      <c r="D3881" t="s">
        <v>656</v>
      </c>
      <c r="E3881" s="1">
        <v>39555</v>
      </c>
      <c r="F3881">
        <v>1403</v>
      </c>
      <c r="H3881" t="s">
        <v>76</v>
      </c>
      <c r="I3881" s="1">
        <v>39583</v>
      </c>
      <c r="J3881" t="s">
        <v>30</v>
      </c>
      <c r="K3881" t="s">
        <v>321</v>
      </c>
      <c r="L3881">
        <v>1</v>
      </c>
      <c r="M3881" t="s">
        <v>73</v>
      </c>
      <c r="N3881">
        <v>999766900</v>
      </c>
      <c r="O3881" t="s">
        <v>420</v>
      </c>
      <c r="P3881">
        <v>40</v>
      </c>
      <c r="R3881" t="s">
        <v>657</v>
      </c>
      <c r="S3881">
        <v>2066</v>
      </c>
      <c r="T3881" t="s">
        <v>568</v>
      </c>
      <c r="U3881">
        <v>82584</v>
      </c>
      <c r="V3881" t="s">
        <v>568</v>
      </c>
      <c r="W3881">
        <v>0</v>
      </c>
      <c r="X3881" t="s">
        <v>47</v>
      </c>
      <c r="Y3881" t="s">
        <v>41</v>
      </c>
      <c r="AA3881">
        <v>0.5</v>
      </c>
      <c r="AC3881" t="s">
        <v>47</v>
      </c>
    </row>
    <row r="3882" spans="1:29" hidden="1" x14ac:dyDescent="0.25">
      <c r="A3882" t="s">
        <v>566</v>
      </c>
      <c r="B3882">
        <v>100</v>
      </c>
      <c r="C3882" t="s">
        <v>28</v>
      </c>
      <c r="D3882" t="s">
        <v>656</v>
      </c>
      <c r="E3882" s="1">
        <v>39555</v>
      </c>
      <c r="F3882">
        <v>1403</v>
      </c>
      <c r="H3882" t="s">
        <v>76</v>
      </c>
      <c r="I3882" s="1">
        <v>39583</v>
      </c>
      <c r="J3882" t="s">
        <v>30</v>
      </c>
      <c r="K3882" t="s">
        <v>321</v>
      </c>
      <c r="L3882">
        <v>1</v>
      </c>
      <c r="M3882" t="s">
        <v>73</v>
      </c>
      <c r="N3882">
        <v>999766900</v>
      </c>
      <c r="O3882" t="s">
        <v>420</v>
      </c>
      <c r="P3882">
        <v>40</v>
      </c>
      <c r="R3882" t="s">
        <v>657</v>
      </c>
      <c r="S3882">
        <v>2070</v>
      </c>
      <c r="T3882" t="s">
        <v>569</v>
      </c>
      <c r="U3882">
        <v>39380</v>
      </c>
      <c r="V3882" t="s">
        <v>569</v>
      </c>
      <c r="W3882">
        <v>0</v>
      </c>
      <c r="X3882" t="s">
        <v>47</v>
      </c>
      <c r="Y3882" t="s">
        <v>41</v>
      </c>
      <c r="AA3882">
        <v>0.1</v>
      </c>
      <c r="AC3882" t="s">
        <v>47</v>
      </c>
    </row>
    <row r="3883" spans="1:29" hidden="1" x14ac:dyDescent="0.25">
      <c r="A3883" t="s">
        <v>566</v>
      </c>
      <c r="B3883">
        <v>100</v>
      </c>
      <c r="C3883" t="s">
        <v>28</v>
      </c>
      <c r="D3883" t="s">
        <v>656</v>
      </c>
      <c r="E3883" s="1">
        <v>39555</v>
      </c>
      <c r="F3883">
        <v>1403</v>
      </c>
      <c r="H3883" t="s">
        <v>76</v>
      </c>
      <c r="I3883" s="1">
        <v>39583</v>
      </c>
      <c r="J3883" t="s">
        <v>30</v>
      </c>
      <c r="K3883" t="s">
        <v>321</v>
      </c>
      <c r="L3883">
        <v>1</v>
      </c>
      <c r="M3883" t="s">
        <v>73</v>
      </c>
      <c r="N3883">
        <v>999766900</v>
      </c>
      <c r="O3883" t="s">
        <v>420</v>
      </c>
      <c r="P3883">
        <v>40</v>
      </c>
      <c r="R3883" t="s">
        <v>657</v>
      </c>
      <c r="S3883">
        <v>2077</v>
      </c>
      <c r="T3883" t="s">
        <v>570</v>
      </c>
      <c r="U3883">
        <v>30295</v>
      </c>
      <c r="V3883" t="s">
        <v>571</v>
      </c>
      <c r="W3883">
        <v>0</v>
      </c>
      <c r="X3883" t="s">
        <v>47</v>
      </c>
      <c r="Y3883" t="s">
        <v>41</v>
      </c>
      <c r="AA3883">
        <v>0.1</v>
      </c>
      <c r="AC3883" t="s">
        <v>47</v>
      </c>
    </row>
    <row r="3884" spans="1:29" hidden="1" x14ac:dyDescent="0.25">
      <c r="A3884" t="s">
        <v>566</v>
      </c>
      <c r="B3884">
        <v>100</v>
      </c>
      <c r="C3884" t="s">
        <v>28</v>
      </c>
      <c r="D3884" t="s">
        <v>656</v>
      </c>
      <c r="E3884" s="1">
        <v>39555</v>
      </c>
      <c r="F3884">
        <v>1403</v>
      </c>
      <c r="H3884" t="s">
        <v>76</v>
      </c>
      <c r="I3884" s="1">
        <v>39583</v>
      </c>
      <c r="J3884" t="s">
        <v>30</v>
      </c>
      <c r="K3884" t="s">
        <v>321</v>
      </c>
      <c r="L3884">
        <v>1</v>
      </c>
      <c r="M3884" t="s">
        <v>73</v>
      </c>
      <c r="N3884">
        <v>999766900</v>
      </c>
      <c r="O3884" t="s">
        <v>420</v>
      </c>
      <c r="P3884">
        <v>40</v>
      </c>
      <c r="R3884" t="s">
        <v>657</v>
      </c>
      <c r="S3884">
        <v>2034</v>
      </c>
      <c r="T3884" t="s">
        <v>572</v>
      </c>
      <c r="U3884">
        <v>39941</v>
      </c>
      <c r="V3884" t="s">
        <v>573</v>
      </c>
      <c r="W3884">
        <v>0</v>
      </c>
      <c r="X3884" t="s">
        <v>47</v>
      </c>
      <c r="Y3884" t="s">
        <v>41</v>
      </c>
      <c r="AA3884">
        <v>6</v>
      </c>
      <c r="AB3884">
        <v>700</v>
      </c>
      <c r="AC3884" t="s">
        <v>47</v>
      </c>
    </row>
    <row r="3885" spans="1:29" hidden="1" x14ac:dyDescent="0.25">
      <c r="A3885" t="s">
        <v>566</v>
      </c>
      <c r="B3885">
        <v>100</v>
      </c>
      <c r="C3885" t="s">
        <v>28</v>
      </c>
      <c r="D3885" t="s">
        <v>656</v>
      </c>
      <c r="E3885" s="1">
        <v>39555</v>
      </c>
      <c r="F3885">
        <v>1403</v>
      </c>
      <c r="H3885" t="s">
        <v>76</v>
      </c>
      <c r="I3885" s="1">
        <v>39583</v>
      </c>
      <c r="J3885" t="s">
        <v>30</v>
      </c>
      <c r="K3885" t="s">
        <v>321</v>
      </c>
      <c r="L3885">
        <v>1</v>
      </c>
      <c r="M3885" t="s">
        <v>73</v>
      </c>
      <c r="N3885">
        <v>999766900</v>
      </c>
      <c r="O3885" t="s">
        <v>420</v>
      </c>
      <c r="P3885">
        <v>40</v>
      </c>
      <c r="R3885" t="s">
        <v>657</v>
      </c>
      <c r="S3885">
        <v>2043</v>
      </c>
      <c r="T3885" t="s">
        <v>574</v>
      </c>
      <c r="U3885">
        <v>82586</v>
      </c>
      <c r="V3885" t="s">
        <v>574</v>
      </c>
      <c r="W3885">
        <v>0</v>
      </c>
      <c r="X3885" t="s">
        <v>47</v>
      </c>
      <c r="Y3885" t="s">
        <v>41</v>
      </c>
      <c r="AA3885">
        <v>0.5</v>
      </c>
      <c r="AB3885">
        <v>4</v>
      </c>
      <c r="AC3885" t="s">
        <v>47</v>
      </c>
    </row>
    <row r="3886" spans="1:29" hidden="1" x14ac:dyDescent="0.25">
      <c r="A3886" t="s">
        <v>566</v>
      </c>
      <c r="B3886">
        <v>100</v>
      </c>
      <c r="C3886" t="s">
        <v>28</v>
      </c>
      <c r="D3886" t="s">
        <v>656</v>
      </c>
      <c r="E3886" s="1">
        <v>39555</v>
      </c>
      <c r="F3886">
        <v>1403</v>
      </c>
      <c r="H3886" t="s">
        <v>76</v>
      </c>
      <c r="I3886" s="1">
        <v>39583</v>
      </c>
      <c r="J3886" t="s">
        <v>30</v>
      </c>
      <c r="K3886" t="s">
        <v>321</v>
      </c>
      <c r="L3886">
        <v>1</v>
      </c>
      <c r="M3886" t="s">
        <v>73</v>
      </c>
      <c r="N3886">
        <v>999766900</v>
      </c>
      <c r="O3886" t="s">
        <v>420</v>
      </c>
      <c r="P3886">
        <v>40</v>
      </c>
      <c r="R3886" t="s">
        <v>657</v>
      </c>
      <c r="S3886">
        <v>2044</v>
      </c>
      <c r="T3886" t="s">
        <v>575</v>
      </c>
      <c r="U3886">
        <v>82587</v>
      </c>
      <c r="V3886" t="s">
        <v>575</v>
      </c>
      <c r="W3886">
        <v>0</v>
      </c>
      <c r="X3886" t="s">
        <v>47</v>
      </c>
      <c r="Y3886" t="s">
        <v>41</v>
      </c>
      <c r="AA3886">
        <v>0.7</v>
      </c>
      <c r="AB3886">
        <v>2</v>
      </c>
      <c r="AC3886" t="s">
        <v>47</v>
      </c>
    </row>
    <row r="3887" spans="1:29" hidden="1" x14ac:dyDescent="0.25">
      <c r="A3887" t="s">
        <v>566</v>
      </c>
      <c r="B3887">
        <v>100</v>
      </c>
      <c r="C3887" t="s">
        <v>28</v>
      </c>
      <c r="D3887" t="s">
        <v>656</v>
      </c>
      <c r="E3887" s="1">
        <v>39555</v>
      </c>
      <c r="F3887">
        <v>1403</v>
      </c>
      <c r="H3887" t="s">
        <v>76</v>
      </c>
      <c r="I3887" s="1">
        <v>39583</v>
      </c>
      <c r="J3887" t="s">
        <v>30</v>
      </c>
      <c r="K3887" t="s">
        <v>321</v>
      </c>
      <c r="L3887">
        <v>1</v>
      </c>
      <c r="M3887" t="s">
        <v>73</v>
      </c>
      <c r="N3887">
        <v>999766900</v>
      </c>
      <c r="O3887" t="s">
        <v>420</v>
      </c>
      <c r="P3887">
        <v>40</v>
      </c>
      <c r="R3887" t="s">
        <v>657</v>
      </c>
      <c r="S3887">
        <v>2045</v>
      </c>
      <c r="T3887" t="s">
        <v>576</v>
      </c>
      <c r="U3887">
        <v>39356</v>
      </c>
      <c r="V3887" t="s">
        <v>576</v>
      </c>
      <c r="W3887">
        <v>0</v>
      </c>
      <c r="X3887" t="s">
        <v>47</v>
      </c>
      <c r="Y3887" t="s">
        <v>41</v>
      </c>
      <c r="AA3887">
        <v>0.1</v>
      </c>
      <c r="AC3887" t="s">
        <v>47</v>
      </c>
    </row>
    <row r="3888" spans="1:29" hidden="1" x14ac:dyDescent="0.25">
      <c r="A3888" t="s">
        <v>566</v>
      </c>
      <c r="B3888">
        <v>100</v>
      </c>
      <c r="C3888" t="s">
        <v>28</v>
      </c>
      <c r="D3888" t="s">
        <v>656</v>
      </c>
      <c r="E3888" s="1">
        <v>39555</v>
      </c>
      <c r="F3888">
        <v>1403</v>
      </c>
      <c r="H3888" t="s">
        <v>76</v>
      </c>
      <c r="I3888" s="1">
        <v>39583</v>
      </c>
      <c r="J3888" t="s">
        <v>30</v>
      </c>
      <c r="K3888" t="s">
        <v>321</v>
      </c>
      <c r="L3888">
        <v>1</v>
      </c>
      <c r="M3888" t="s">
        <v>73</v>
      </c>
      <c r="N3888">
        <v>999766900</v>
      </c>
      <c r="O3888" t="s">
        <v>420</v>
      </c>
      <c r="P3888">
        <v>40</v>
      </c>
      <c r="R3888" t="s">
        <v>657</v>
      </c>
      <c r="S3888">
        <v>2047</v>
      </c>
      <c r="T3888" t="s">
        <v>577</v>
      </c>
      <c r="U3888">
        <v>39053</v>
      </c>
      <c r="V3888" t="s">
        <v>578</v>
      </c>
      <c r="W3888">
        <v>0</v>
      </c>
      <c r="X3888" t="s">
        <v>47</v>
      </c>
      <c r="Y3888" t="s">
        <v>41</v>
      </c>
      <c r="AA3888">
        <v>0.5</v>
      </c>
      <c r="AB3888">
        <v>3</v>
      </c>
      <c r="AC3888" t="s">
        <v>47</v>
      </c>
    </row>
    <row r="3889" spans="1:29" hidden="1" x14ac:dyDescent="0.25">
      <c r="A3889" t="s">
        <v>566</v>
      </c>
      <c r="B3889">
        <v>100</v>
      </c>
      <c r="C3889" t="s">
        <v>28</v>
      </c>
      <c r="D3889" t="s">
        <v>656</v>
      </c>
      <c r="E3889" s="1">
        <v>39555</v>
      </c>
      <c r="F3889">
        <v>1403</v>
      </c>
      <c r="H3889" t="s">
        <v>76</v>
      </c>
      <c r="I3889" s="1">
        <v>39583</v>
      </c>
      <c r="J3889" t="s">
        <v>30</v>
      </c>
      <c r="K3889" t="s">
        <v>321</v>
      </c>
      <c r="L3889">
        <v>1</v>
      </c>
      <c r="M3889" t="s">
        <v>73</v>
      </c>
      <c r="N3889">
        <v>999766900</v>
      </c>
      <c r="O3889" t="s">
        <v>420</v>
      </c>
      <c r="P3889">
        <v>40</v>
      </c>
      <c r="R3889" t="s">
        <v>657</v>
      </c>
      <c r="S3889">
        <v>2022</v>
      </c>
      <c r="T3889" t="s">
        <v>579</v>
      </c>
      <c r="U3889">
        <v>39051</v>
      </c>
      <c r="V3889" t="s">
        <v>579</v>
      </c>
      <c r="W3889">
        <v>0</v>
      </c>
      <c r="X3889" t="s">
        <v>47</v>
      </c>
      <c r="Y3889" t="s">
        <v>41</v>
      </c>
      <c r="AA3889">
        <v>0.5</v>
      </c>
      <c r="AC3889" t="s">
        <v>47</v>
      </c>
    </row>
    <row r="3890" spans="1:29" hidden="1" x14ac:dyDescent="0.25">
      <c r="A3890" t="s">
        <v>566</v>
      </c>
      <c r="B3890">
        <v>100</v>
      </c>
      <c r="C3890" t="s">
        <v>28</v>
      </c>
      <c r="D3890" t="s">
        <v>656</v>
      </c>
      <c r="E3890" s="1">
        <v>39555</v>
      </c>
      <c r="F3890">
        <v>1403</v>
      </c>
      <c r="H3890" t="s">
        <v>76</v>
      </c>
      <c r="I3890" s="1">
        <v>39583</v>
      </c>
      <c r="J3890" t="s">
        <v>30</v>
      </c>
      <c r="K3890" t="s">
        <v>321</v>
      </c>
      <c r="L3890">
        <v>1</v>
      </c>
      <c r="M3890" t="s">
        <v>73</v>
      </c>
      <c r="N3890">
        <v>999766900</v>
      </c>
      <c r="O3890" t="s">
        <v>420</v>
      </c>
      <c r="P3890">
        <v>40</v>
      </c>
      <c r="R3890" t="s">
        <v>657</v>
      </c>
      <c r="S3890">
        <v>2595</v>
      </c>
      <c r="T3890" t="s">
        <v>580</v>
      </c>
      <c r="U3890">
        <v>81408</v>
      </c>
      <c r="V3890" t="s">
        <v>580</v>
      </c>
      <c r="W3890">
        <v>0</v>
      </c>
      <c r="X3890" t="s">
        <v>47</v>
      </c>
      <c r="Y3890" t="s">
        <v>41</v>
      </c>
      <c r="AA3890">
        <v>0.1</v>
      </c>
      <c r="AC3890" t="s">
        <v>47</v>
      </c>
    </row>
    <row r="3891" spans="1:29" hidden="1" x14ac:dyDescent="0.25">
      <c r="A3891" t="s">
        <v>566</v>
      </c>
      <c r="B3891">
        <v>100</v>
      </c>
      <c r="C3891" t="s">
        <v>28</v>
      </c>
      <c r="D3891" t="s">
        <v>656</v>
      </c>
      <c r="E3891" s="1">
        <v>39555</v>
      </c>
      <c r="F3891">
        <v>1403</v>
      </c>
      <c r="H3891" t="s">
        <v>76</v>
      </c>
      <c r="I3891" s="1">
        <v>39583</v>
      </c>
      <c r="J3891" t="s">
        <v>30</v>
      </c>
      <c r="K3891" t="s">
        <v>321</v>
      </c>
      <c r="L3891">
        <v>1</v>
      </c>
      <c r="M3891" t="s">
        <v>73</v>
      </c>
      <c r="N3891">
        <v>999766900</v>
      </c>
      <c r="O3891" t="s">
        <v>420</v>
      </c>
      <c r="P3891">
        <v>40</v>
      </c>
      <c r="R3891" t="s">
        <v>657</v>
      </c>
      <c r="S3891">
        <v>2356</v>
      </c>
      <c r="T3891" t="s">
        <v>581</v>
      </c>
      <c r="U3891">
        <v>34680</v>
      </c>
      <c r="V3891" t="s">
        <v>581</v>
      </c>
      <c r="W3891">
        <v>0</v>
      </c>
      <c r="X3891" t="s">
        <v>47</v>
      </c>
      <c r="Y3891" t="s">
        <v>41</v>
      </c>
      <c r="AA3891">
        <v>0.1</v>
      </c>
      <c r="AC3891" t="s">
        <v>47</v>
      </c>
    </row>
    <row r="3892" spans="1:29" hidden="1" x14ac:dyDescent="0.25">
      <c r="A3892" t="s">
        <v>566</v>
      </c>
      <c r="B3892">
        <v>100</v>
      </c>
      <c r="C3892" t="s">
        <v>28</v>
      </c>
      <c r="D3892" t="s">
        <v>656</v>
      </c>
      <c r="E3892" s="1">
        <v>39555</v>
      </c>
      <c r="F3892">
        <v>1403</v>
      </c>
      <c r="H3892" t="s">
        <v>76</v>
      </c>
      <c r="I3892" s="1">
        <v>39583</v>
      </c>
      <c r="J3892" t="s">
        <v>30</v>
      </c>
      <c r="K3892" t="s">
        <v>321</v>
      </c>
      <c r="L3892">
        <v>1</v>
      </c>
      <c r="M3892" t="s">
        <v>73</v>
      </c>
      <c r="N3892">
        <v>999766900</v>
      </c>
      <c r="O3892" t="s">
        <v>420</v>
      </c>
      <c r="P3892">
        <v>40</v>
      </c>
      <c r="R3892" t="s">
        <v>657</v>
      </c>
      <c r="S3892">
        <v>2051</v>
      </c>
      <c r="T3892" t="s">
        <v>585</v>
      </c>
      <c r="U3892">
        <v>46317</v>
      </c>
      <c r="V3892" t="s">
        <v>585</v>
      </c>
      <c r="W3892">
        <v>0</v>
      </c>
      <c r="X3892" t="s">
        <v>47</v>
      </c>
      <c r="Y3892" t="s">
        <v>41</v>
      </c>
      <c r="AA3892">
        <v>0.1</v>
      </c>
      <c r="AB3892">
        <v>2</v>
      </c>
      <c r="AC3892" t="s">
        <v>47</v>
      </c>
    </row>
    <row r="3893" spans="1:29" hidden="1" x14ac:dyDescent="0.25">
      <c r="A3893" t="s">
        <v>566</v>
      </c>
      <c r="B3893">
        <v>100</v>
      </c>
      <c r="C3893" t="s">
        <v>28</v>
      </c>
      <c r="D3893" t="s">
        <v>656</v>
      </c>
      <c r="E3893" s="1">
        <v>39555</v>
      </c>
      <c r="F3893">
        <v>1403</v>
      </c>
      <c r="H3893" t="s">
        <v>76</v>
      </c>
      <c r="I3893" s="1">
        <v>39583</v>
      </c>
      <c r="J3893" t="s">
        <v>30</v>
      </c>
      <c r="K3893" t="s">
        <v>321</v>
      </c>
      <c r="L3893">
        <v>1</v>
      </c>
      <c r="M3893" t="s">
        <v>73</v>
      </c>
      <c r="N3893">
        <v>999766900</v>
      </c>
      <c r="O3893" t="s">
        <v>420</v>
      </c>
      <c r="P3893">
        <v>40</v>
      </c>
      <c r="R3893" t="s">
        <v>657</v>
      </c>
      <c r="S3893">
        <v>2306</v>
      </c>
      <c r="T3893" t="s">
        <v>658</v>
      </c>
      <c r="U3893">
        <v>34247</v>
      </c>
      <c r="V3893" t="s">
        <v>659</v>
      </c>
      <c r="W3893">
        <v>0</v>
      </c>
      <c r="X3893" t="s">
        <v>47</v>
      </c>
      <c r="Y3893" t="s">
        <v>41</v>
      </c>
      <c r="AA3893">
        <v>0.02</v>
      </c>
      <c r="AB3893">
        <v>0.2</v>
      </c>
      <c r="AC3893" t="s">
        <v>47</v>
      </c>
    </row>
    <row r="3894" spans="1:29" hidden="1" x14ac:dyDescent="0.25">
      <c r="A3894" t="s">
        <v>566</v>
      </c>
      <c r="B3894">
        <v>100</v>
      </c>
      <c r="C3894" t="s">
        <v>28</v>
      </c>
      <c r="D3894" t="s">
        <v>656</v>
      </c>
      <c r="E3894" s="1">
        <v>39555</v>
      </c>
      <c r="F3894">
        <v>1403</v>
      </c>
      <c r="H3894" t="s">
        <v>76</v>
      </c>
      <c r="I3894" s="1">
        <v>39583</v>
      </c>
      <c r="J3894" t="s">
        <v>30</v>
      </c>
      <c r="K3894" t="s">
        <v>321</v>
      </c>
      <c r="L3894">
        <v>1</v>
      </c>
      <c r="M3894" t="s">
        <v>73</v>
      </c>
      <c r="N3894">
        <v>999766900</v>
      </c>
      <c r="O3894" t="s">
        <v>420</v>
      </c>
      <c r="P3894">
        <v>40</v>
      </c>
      <c r="R3894" t="s">
        <v>657</v>
      </c>
      <c r="S3894">
        <v>2046</v>
      </c>
      <c r="T3894" t="s">
        <v>586</v>
      </c>
      <c r="U3894">
        <v>81405</v>
      </c>
      <c r="V3894" t="s">
        <v>586</v>
      </c>
      <c r="W3894">
        <v>0</v>
      </c>
      <c r="X3894" t="s">
        <v>47</v>
      </c>
      <c r="Y3894" t="s">
        <v>41</v>
      </c>
      <c r="AA3894">
        <v>0.9</v>
      </c>
      <c r="AB3894">
        <v>40</v>
      </c>
      <c r="AC3894" t="s">
        <v>47</v>
      </c>
    </row>
    <row r="3895" spans="1:29" hidden="1" x14ac:dyDescent="0.25">
      <c r="A3895" t="s">
        <v>566</v>
      </c>
      <c r="B3895">
        <v>100</v>
      </c>
      <c r="C3895" t="s">
        <v>28</v>
      </c>
      <c r="D3895" t="s">
        <v>656</v>
      </c>
      <c r="E3895" s="1">
        <v>39555</v>
      </c>
      <c r="F3895">
        <v>1403</v>
      </c>
      <c r="H3895" t="s">
        <v>76</v>
      </c>
      <c r="I3895" s="1">
        <v>39583</v>
      </c>
      <c r="J3895" t="s">
        <v>30</v>
      </c>
      <c r="K3895" t="s">
        <v>321</v>
      </c>
      <c r="L3895">
        <v>1</v>
      </c>
      <c r="M3895" t="s">
        <v>73</v>
      </c>
      <c r="N3895">
        <v>999766900</v>
      </c>
      <c r="O3895" t="s">
        <v>420</v>
      </c>
      <c r="P3895">
        <v>40</v>
      </c>
      <c r="R3895" t="s">
        <v>657</v>
      </c>
      <c r="S3895">
        <v>2959</v>
      </c>
      <c r="T3895" t="s">
        <v>587</v>
      </c>
      <c r="U3895">
        <v>39350</v>
      </c>
      <c r="V3895" t="s">
        <v>587</v>
      </c>
      <c r="W3895">
        <v>0</v>
      </c>
      <c r="X3895" t="s">
        <v>47</v>
      </c>
      <c r="Y3895" t="s">
        <v>41</v>
      </c>
      <c r="AA3895">
        <v>0.1</v>
      </c>
      <c r="AB3895">
        <v>2</v>
      </c>
      <c r="AC3895" t="s">
        <v>47</v>
      </c>
    </row>
    <row r="3896" spans="1:29" hidden="1" x14ac:dyDescent="0.25">
      <c r="A3896" t="s">
        <v>566</v>
      </c>
      <c r="B3896">
        <v>100</v>
      </c>
      <c r="C3896" t="s">
        <v>28</v>
      </c>
      <c r="D3896" t="s">
        <v>656</v>
      </c>
      <c r="E3896" s="1">
        <v>39555</v>
      </c>
      <c r="F3896">
        <v>1403</v>
      </c>
      <c r="H3896" t="s">
        <v>76</v>
      </c>
      <c r="I3896" s="1">
        <v>39583</v>
      </c>
      <c r="J3896" t="s">
        <v>30</v>
      </c>
      <c r="K3896" t="s">
        <v>321</v>
      </c>
      <c r="L3896">
        <v>1</v>
      </c>
      <c r="M3896" t="s">
        <v>73</v>
      </c>
      <c r="N3896">
        <v>999766900</v>
      </c>
      <c r="O3896" t="s">
        <v>420</v>
      </c>
      <c r="P3896">
        <v>40</v>
      </c>
      <c r="R3896" t="s">
        <v>657</v>
      </c>
      <c r="S3896">
        <v>2031</v>
      </c>
      <c r="T3896" t="s">
        <v>588</v>
      </c>
      <c r="U3896">
        <v>38432</v>
      </c>
      <c r="V3896" t="s">
        <v>588</v>
      </c>
      <c r="W3896">
        <v>0</v>
      </c>
      <c r="X3896" t="s">
        <v>47</v>
      </c>
      <c r="Y3896" t="s">
        <v>41</v>
      </c>
      <c r="AA3896">
        <v>1</v>
      </c>
      <c r="AB3896">
        <v>200</v>
      </c>
      <c r="AC3896" t="s">
        <v>47</v>
      </c>
    </row>
    <row r="3897" spans="1:29" hidden="1" x14ac:dyDescent="0.25">
      <c r="A3897" t="s">
        <v>566</v>
      </c>
      <c r="B3897">
        <v>100</v>
      </c>
      <c r="C3897" t="s">
        <v>28</v>
      </c>
      <c r="D3897" t="s">
        <v>656</v>
      </c>
      <c r="E3897" s="1">
        <v>39555</v>
      </c>
      <c r="F3897">
        <v>1403</v>
      </c>
      <c r="H3897" t="s">
        <v>76</v>
      </c>
      <c r="I3897" s="1">
        <v>39583</v>
      </c>
      <c r="J3897" t="s">
        <v>30</v>
      </c>
      <c r="K3897" t="s">
        <v>321</v>
      </c>
      <c r="L3897">
        <v>1</v>
      </c>
      <c r="M3897" t="s">
        <v>73</v>
      </c>
      <c r="N3897">
        <v>999766900</v>
      </c>
      <c r="O3897" t="s">
        <v>420</v>
      </c>
      <c r="P3897">
        <v>40</v>
      </c>
      <c r="R3897" t="s">
        <v>657</v>
      </c>
      <c r="S3897">
        <v>2039</v>
      </c>
      <c r="T3897" t="s">
        <v>624</v>
      </c>
      <c r="U3897">
        <v>46312</v>
      </c>
      <c r="V3897" t="s">
        <v>625</v>
      </c>
      <c r="W3897">
        <v>0</v>
      </c>
      <c r="X3897" t="s">
        <v>47</v>
      </c>
      <c r="Y3897" t="s">
        <v>41</v>
      </c>
      <c r="AA3897">
        <v>0.6</v>
      </c>
      <c r="AB3897">
        <v>6</v>
      </c>
      <c r="AC3897" t="s">
        <v>47</v>
      </c>
    </row>
    <row r="3898" spans="1:29" hidden="1" x14ac:dyDescent="0.25">
      <c r="A3898" t="s">
        <v>566</v>
      </c>
      <c r="B3898">
        <v>100</v>
      </c>
      <c r="C3898" t="s">
        <v>28</v>
      </c>
      <c r="D3898" t="s">
        <v>656</v>
      </c>
      <c r="E3898" s="1">
        <v>39555</v>
      </c>
      <c r="F3898">
        <v>1403</v>
      </c>
      <c r="H3898" t="s">
        <v>76</v>
      </c>
      <c r="I3898" s="1">
        <v>39583</v>
      </c>
      <c r="J3898" t="s">
        <v>30</v>
      </c>
      <c r="K3898" t="s">
        <v>321</v>
      </c>
      <c r="L3898">
        <v>1</v>
      </c>
      <c r="M3898" t="s">
        <v>73</v>
      </c>
      <c r="N3898">
        <v>999766900</v>
      </c>
      <c r="O3898" t="s">
        <v>420</v>
      </c>
      <c r="P3898">
        <v>40</v>
      </c>
      <c r="R3898" t="s">
        <v>657</v>
      </c>
      <c r="S3898">
        <v>2041</v>
      </c>
      <c r="T3898" t="s">
        <v>589</v>
      </c>
      <c r="U3898">
        <v>81287</v>
      </c>
      <c r="V3898" t="s">
        <v>589</v>
      </c>
      <c r="W3898">
        <v>0</v>
      </c>
      <c r="X3898" t="s">
        <v>47</v>
      </c>
      <c r="Y3898" t="s">
        <v>41</v>
      </c>
      <c r="AA3898">
        <v>0.1</v>
      </c>
      <c r="AB3898">
        <v>7</v>
      </c>
      <c r="AC3898" t="s">
        <v>47</v>
      </c>
    </row>
    <row r="3899" spans="1:29" hidden="1" x14ac:dyDescent="0.25">
      <c r="A3899" t="s">
        <v>566</v>
      </c>
      <c r="B3899">
        <v>100</v>
      </c>
      <c r="C3899" t="s">
        <v>28</v>
      </c>
      <c r="D3899" t="s">
        <v>656</v>
      </c>
      <c r="E3899" s="1">
        <v>39555</v>
      </c>
      <c r="F3899">
        <v>1403</v>
      </c>
      <c r="H3899" t="s">
        <v>76</v>
      </c>
      <c r="I3899" s="1">
        <v>39583</v>
      </c>
      <c r="J3899" t="s">
        <v>30</v>
      </c>
      <c r="K3899" t="s">
        <v>321</v>
      </c>
      <c r="L3899">
        <v>1</v>
      </c>
      <c r="M3899" t="s">
        <v>73</v>
      </c>
      <c r="N3899">
        <v>999766900</v>
      </c>
      <c r="O3899" t="s">
        <v>420</v>
      </c>
      <c r="P3899">
        <v>40</v>
      </c>
      <c r="R3899" t="s">
        <v>657</v>
      </c>
      <c r="S3899">
        <v>2032</v>
      </c>
      <c r="T3899" t="s">
        <v>590</v>
      </c>
      <c r="U3899">
        <v>78885</v>
      </c>
      <c r="V3899" t="s">
        <v>590</v>
      </c>
      <c r="W3899">
        <v>0</v>
      </c>
      <c r="X3899" t="s">
        <v>47</v>
      </c>
      <c r="Y3899" t="s">
        <v>41</v>
      </c>
      <c r="AA3899">
        <v>0.4</v>
      </c>
      <c r="AB3899">
        <v>20</v>
      </c>
      <c r="AC3899" t="s">
        <v>47</v>
      </c>
    </row>
    <row r="3900" spans="1:29" hidden="1" x14ac:dyDescent="0.25">
      <c r="A3900" t="s">
        <v>566</v>
      </c>
      <c r="B3900">
        <v>100</v>
      </c>
      <c r="C3900" t="s">
        <v>28</v>
      </c>
      <c r="D3900" t="s">
        <v>656</v>
      </c>
      <c r="E3900" s="1">
        <v>39555</v>
      </c>
      <c r="F3900">
        <v>1403</v>
      </c>
      <c r="H3900" t="s">
        <v>76</v>
      </c>
      <c r="I3900" s="1">
        <v>39583</v>
      </c>
      <c r="J3900" t="s">
        <v>30</v>
      </c>
      <c r="K3900" t="s">
        <v>321</v>
      </c>
      <c r="L3900">
        <v>1</v>
      </c>
      <c r="M3900" t="s">
        <v>73</v>
      </c>
      <c r="N3900">
        <v>999766900</v>
      </c>
      <c r="O3900" t="s">
        <v>420</v>
      </c>
      <c r="P3900">
        <v>40</v>
      </c>
      <c r="R3900" t="s">
        <v>657</v>
      </c>
      <c r="S3900">
        <v>2063</v>
      </c>
      <c r="T3900" t="s">
        <v>626</v>
      </c>
      <c r="U3900">
        <v>34675</v>
      </c>
      <c r="V3900" t="s">
        <v>626</v>
      </c>
      <c r="W3900">
        <v>0</v>
      </c>
      <c r="X3900" t="s">
        <v>47</v>
      </c>
      <c r="Y3900" t="s">
        <v>41</v>
      </c>
      <c r="AA3900">
        <v>5.0000000000000004E-6</v>
      </c>
      <c r="AB3900">
        <v>3.0000000000000001E-5</v>
      </c>
      <c r="AC3900" t="s">
        <v>47</v>
      </c>
    </row>
    <row r="3901" spans="1:29" hidden="1" x14ac:dyDescent="0.25">
      <c r="A3901" t="s">
        <v>566</v>
      </c>
      <c r="B3901">
        <v>100</v>
      </c>
      <c r="C3901" t="s">
        <v>28</v>
      </c>
      <c r="D3901" t="s">
        <v>656</v>
      </c>
      <c r="E3901" s="1">
        <v>39555</v>
      </c>
      <c r="F3901">
        <v>1403</v>
      </c>
      <c r="H3901" t="s">
        <v>76</v>
      </c>
      <c r="I3901" s="1">
        <v>39583</v>
      </c>
      <c r="J3901" t="s">
        <v>30</v>
      </c>
      <c r="K3901" t="s">
        <v>321</v>
      </c>
      <c r="L3901">
        <v>1</v>
      </c>
      <c r="M3901" t="s">
        <v>73</v>
      </c>
      <c r="N3901">
        <v>999766900</v>
      </c>
      <c r="O3901" t="s">
        <v>420</v>
      </c>
      <c r="P3901">
        <v>40</v>
      </c>
      <c r="R3901" t="s">
        <v>657</v>
      </c>
      <c r="S3901">
        <v>2005</v>
      </c>
      <c r="T3901" t="s">
        <v>591</v>
      </c>
      <c r="U3901">
        <v>39390</v>
      </c>
      <c r="V3901" t="s">
        <v>591</v>
      </c>
      <c r="W3901">
        <v>0</v>
      </c>
      <c r="X3901" t="s">
        <v>47</v>
      </c>
      <c r="Y3901" t="s">
        <v>41</v>
      </c>
      <c r="AA3901">
        <v>0.01</v>
      </c>
      <c r="AB3901">
        <v>2</v>
      </c>
      <c r="AC3901" t="s">
        <v>47</v>
      </c>
    </row>
    <row r="3902" spans="1:29" hidden="1" x14ac:dyDescent="0.25">
      <c r="A3902" t="s">
        <v>566</v>
      </c>
      <c r="B3902">
        <v>100</v>
      </c>
      <c r="C3902" t="s">
        <v>28</v>
      </c>
      <c r="D3902" t="s">
        <v>656</v>
      </c>
      <c r="E3902" s="1">
        <v>39555</v>
      </c>
      <c r="F3902">
        <v>1403</v>
      </c>
      <c r="H3902" t="s">
        <v>76</v>
      </c>
      <c r="I3902" s="1">
        <v>39583</v>
      </c>
      <c r="J3902" t="s">
        <v>30</v>
      </c>
      <c r="K3902" t="s">
        <v>321</v>
      </c>
      <c r="L3902">
        <v>1</v>
      </c>
      <c r="M3902" t="s">
        <v>73</v>
      </c>
      <c r="N3902">
        <v>999766900</v>
      </c>
      <c r="O3902" t="s">
        <v>420</v>
      </c>
      <c r="P3902">
        <v>40</v>
      </c>
      <c r="R3902" t="s">
        <v>657</v>
      </c>
      <c r="S3902">
        <v>2065</v>
      </c>
      <c r="T3902" t="s">
        <v>592</v>
      </c>
      <c r="U3902">
        <v>39410</v>
      </c>
      <c r="V3902" t="s">
        <v>592</v>
      </c>
      <c r="W3902">
        <v>0</v>
      </c>
      <c r="X3902" t="s">
        <v>47</v>
      </c>
      <c r="Y3902" t="s">
        <v>41</v>
      </c>
      <c r="AA3902">
        <v>0.04</v>
      </c>
      <c r="AB3902">
        <v>0.4</v>
      </c>
      <c r="AC3902" t="s">
        <v>47</v>
      </c>
    </row>
    <row r="3903" spans="1:29" hidden="1" x14ac:dyDescent="0.25">
      <c r="A3903" t="s">
        <v>566</v>
      </c>
      <c r="B3903">
        <v>100</v>
      </c>
      <c r="C3903" t="s">
        <v>28</v>
      </c>
      <c r="D3903" t="s">
        <v>656</v>
      </c>
      <c r="E3903" s="1">
        <v>39555</v>
      </c>
      <c r="F3903">
        <v>1403</v>
      </c>
      <c r="H3903" t="s">
        <v>76</v>
      </c>
      <c r="I3903" s="1">
        <v>39583</v>
      </c>
      <c r="J3903" t="s">
        <v>30</v>
      </c>
      <c r="K3903" t="s">
        <v>321</v>
      </c>
      <c r="L3903">
        <v>1</v>
      </c>
      <c r="M3903" t="s">
        <v>73</v>
      </c>
      <c r="N3903">
        <v>999766900</v>
      </c>
      <c r="O3903" t="s">
        <v>420</v>
      </c>
      <c r="P3903">
        <v>40</v>
      </c>
      <c r="R3903" t="s">
        <v>657</v>
      </c>
      <c r="S3903">
        <v>2067</v>
      </c>
      <c r="T3903" t="s">
        <v>593</v>
      </c>
      <c r="U3903">
        <v>39420</v>
      </c>
      <c r="V3903" t="s">
        <v>593</v>
      </c>
      <c r="W3903">
        <v>0</v>
      </c>
      <c r="X3903" t="s">
        <v>47</v>
      </c>
      <c r="Y3903" t="s">
        <v>41</v>
      </c>
      <c r="AA3903">
        <v>0.02</v>
      </c>
      <c r="AB3903">
        <v>0.2</v>
      </c>
      <c r="AC3903" t="s">
        <v>47</v>
      </c>
    </row>
    <row r="3904" spans="1:29" hidden="1" x14ac:dyDescent="0.25">
      <c r="A3904" t="s">
        <v>566</v>
      </c>
      <c r="B3904">
        <v>100</v>
      </c>
      <c r="C3904" t="s">
        <v>28</v>
      </c>
      <c r="D3904" t="s">
        <v>656</v>
      </c>
      <c r="E3904" s="1">
        <v>39555</v>
      </c>
      <c r="F3904">
        <v>1403</v>
      </c>
      <c r="H3904" t="s">
        <v>76</v>
      </c>
      <c r="I3904" s="1">
        <v>39583</v>
      </c>
      <c r="J3904" t="s">
        <v>30</v>
      </c>
      <c r="K3904" t="s">
        <v>321</v>
      </c>
      <c r="L3904">
        <v>1</v>
      </c>
      <c r="M3904" t="s">
        <v>73</v>
      </c>
      <c r="N3904">
        <v>999766900</v>
      </c>
      <c r="O3904" t="s">
        <v>420</v>
      </c>
      <c r="P3904">
        <v>40</v>
      </c>
      <c r="R3904" t="s">
        <v>657</v>
      </c>
      <c r="S3904">
        <v>2274</v>
      </c>
      <c r="T3904" t="s">
        <v>594</v>
      </c>
      <c r="U3904">
        <v>34688</v>
      </c>
      <c r="V3904" t="s">
        <v>595</v>
      </c>
      <c r="W3904">
        <v>0</v>
      </c>
      <c r="X3904" t="s">
        <v>47</v>
      </c>
      <c r="Y3904" t="s">
        <v>41</v>
      </c>
      <c r="AA3904">
        <v>0.1</v>
      </c>
      <c r="AB3904">
        <v>1</v>
      </c>
      <c r="AC3904" t="s">
        <v>47</v>
      </c>
    </row>
    <row r="3905" spans="1:29" hidden="1" x14ac:dyDescent="0.25">
      <c r="A3905" t="s">
        <v>566</v>
      </c>
      <c r="B3905">
        <v>100</v>
      </c>
      <c r="C3905" t="s">
        <v>28</v>
      </c>
      <c r="D3905" t="s">
        <v>656</v>
      </c>
      <c r="E3905" s="1">
        <v>39555</v>
      </c>
      <c r="F3905">
        <v>1403</v>
      </c>
      <c r="H3905" t="s">
        <v>76</v>
      </c>
      <c r="I3905" s="1">
        <v>39583</v>
      </c>
      <c r="J3905" t="s">
        <v>30</v>
      </c>
      <c r="K3905" t="s">
        <v>321</v>
      </c>
      <c r="L3905">
        <v>1</v>
      </c>
      <c r="M3905" t="s">
        <v>73</v>
      </c>
      <c r="N3905">
        <v>999766900</v>
      </c>
      <c r="O3905" t="s">
        <v>420</v>
      </c>
      <c r="P3905">
        <v>40</v>
      </c>
      <c r="R3905" t="s">
        <v>657</v>
      </c>
      <c r="S3905">
        <v>2042</v>
      </c>
      <c r="T3905" t="s">
        <v>596</v>
      </c>
      <c r="U3905">
        <v>34386</v>
      </c>
      <c r="V3905" t="s">
        <v>596</v>
      </c>
      <c r="W3905">
        <v>0</v>
      </c>
      <c r="X3905" t="s">
        <v>47</v>
      </c>
      <c r="Y3905" t="s">
        <v>41</v>
      </c>
      <c r="AA3905">
        <v>0.1</v>
      </c>
      <c r="AB3905">
        <v>50</v>
      </c>
      <c r="AC3905" t="s">
        <v>47</v>
      </c>
    </row>
    <row r="3906" spans="1:29" hidden="1" x14ac:dyDescent="0.25">
      <c r="A3906" t="s">
        <v>566</v>
      </c>
      <c r="B3906">
        <v>100</v>
      </c>
      <c r="C3906" t="s">
        <v>28</v>
      </c>
      <c r="D3906" t="s">
        <v>656</v>
      </c>
      <c r="E3906" s="1">
        <v>39555</v>
      </c>
      <c r="F3906">
        <v>1403</v>
      </c>
      <c r="H3906" t="s">
        <v>76</v>
      </c>
      <c r="I3906" s="1">
        <v>39583</v>
      </c>
      <c r="J3906" t="s">
        <v>30</v>
      </c>
      <c r="K3906" t="s">
        <v>321</v>
      </c>
      <c r="L3906">
        <v>1</v>
      </c>
      <c r="M3906" t="s">
        <v>73</v>
      </c>
      <c r="N3906">
        <v>999766900</v>
      </c>
      <c r="O3906" t="s">
        <v>420</v>
      </c>
      <c r="P3906">
        <v>40</v>
      </c>
      <c r="R3906" t="s">
        <v>657</v>
      </c>
      <c r="S3906">
        <v>2036</v>
      </c>
      <c r="T3906" t="s">
        <v>597</v>
      </c>
      <c r="U3906">
        <v>38865</v>
      </c>
      <c r="V3906" t="s">
        <v>597</v>
      </c>
      <c r="W3906">
        <v>0</v>
      </c>
      <c r="X3906" t="s">
        <v>47</v>
      </c>
      <c r="Y3906" t="s">
        <v>41</v>
      </c>
      <c r="AA3906">
        <v>1</v>
      </c>
      <c r="AB3906">
        <v>200</v>
      </c>
      <c r="AC3906" t="s">
        <v>47</v>
      </c>
    </row>
    <row r="3907" spans="1:29" hidden="1" x14ac:dyDescent="0.25">
      <c r="A3907" t="s">
        <v>566</v>
      </c>
      <c r="B3907">
        <v>100</v>
      </c>
      <c r="C3907" t="s">
        <v>28</v>
      </c>
      <c r="D3907" t="s">
        <v>656</v>
      </c>
      <c r="E3907" s="1">
        <v>39555</v>
      </c>
      <c r="F3907">
        <v>1403</v>
      </c>
      <c r="H3907" t="s">
        <v>76</v>
      </c>
      <c r="I3907" s="1">
        <v>39583</v>
      </c>
      <c r="J3907" t="s">
        <v>30</v>
      </c>
      <c r="K3907" t="s">
        <v>321</v>
      </c>
      <c r="L3907">
        <v>1</v>
      </c>
      <c r="M3907" t="s">
        <v>73</v>
      </c>
      <c r="N3907">
        <v>999766900</v>
      </c>
      <c r="O3907" t="s">
        <v>420</v>
      </c>
      <c r="P3907">
        <v>40</v>
      </c>
      <c r="R3907" t="s">
        <v>657</v>
      </c>
      <c r="S3907">
        <v>2326</v>
      </c>
      <c r="T3907" t="s">
        <v>598</v>
      </c>
      <c r="U3907">
        <v>39032</v>
      </c>
      <c r="V3907" t="s">
        <v>598</v>
      </c>
      <c r="W3907">
        <v>0</v>
      </c>
      <c r="X3907" t="s">
        <v>47</v>
      </c>
      <c r="Y3907" t="s">
        <v>41</v>
      </c>
      <c r="AA3907">
        <v>0.04</v>
      </c>
      <c r="AB3907">
        <v>1</v>
      </c>
      <c r="AC3907" t="s">
        <v>47</v>
      </c>
    </row>
    <row r="3908" spans="1:29" hidden="1" x14ac:dyDescent="0.25">
      <c r="A3908" t="s">
        <v>566</v>
      </c>
      <c r="B3908">
        <v>100</v>
      </c>
      <c r="C3908" t="s">
        <v>28</v>
      </c>
      <c r="D3908" t="s">
        <v>656</v>
      </c>
      <c r="E3908" s="1">
        <v>39555</v>
      </c>
      <c r="F3908">
        <v>1403</v>
      </c>
      <c r="H3908" t="s">
        <v>76</v>
      </c>
      <c r="I3908" s="1">
        <v>39583</v>
      </c>
      <c r="J3908" t="s">
        <v>30</v>
      </c>
      <c r="K3908" t="s">
        <v>321</v>
      </c>
      <c r="L3908">
        <v>1</v>
      </c>
      <c r="M3908" t="s">
        <v>73</v>
      </c>
      <c r="N3908">
        <v>999766900</v>
      </c>
      <c r="O3908" t="s">
        <v>420</v>
      </c>
      <c r="P3908">
        <v>40</v>
      </c>
      <c r="R3908" t="s">
        <v>657</v>
      </c>
      <c r="S3908">
        <v>2040</v>
      </c>
      <c r="T3908" t="s">
        <v>599</v>
      </c>
      <c r="U3908">
        <v>39720</v>
      </c>
      <c r="V3908" t="s">
        <v>600</v>
      </c>
      <c r="W3908">
        <v>0</v>
      </c>
      <c r="X3908" t="s">
        <v>47</v>
      </c>
      <c r="Y3908" t="s">
        <v>41</v>
      </c>
      <c r="AA3908">
        <v>0.1</v>
      </c>
      <c r="AB3908">
        <v>500</v>
      </c>
      <c r="AC3908" t="s">
        <v>47</v>
      </c>
    </row>
    <row r="3909" spans="1:29" hidden="1" x14ac:dyDescent="0.25">
      <c r="A3909" t="s">
        <v>566</v>
      </c>
      <c r="B3909">
        <v>100</v>
      </c>
      <c r="C3909" t="s">
        <v>28</v>
      </c>
      <c r="D3909" t="s">
        <v>656</v>
      </c>
      <c r="E3909" s="1">
        <v>39555</v>
      </c>
      <c r="F3909">
        <v>1403</v>
      </c>
      <c r="H3909" t="s">
        <v>76</v>
      </c>
      <c r="I3909" s="1">
        <v>39583</v>
      </c>
      <c r="J3909" t="s">
        <v>30</v>
      </c>
      <c r="K3909" t="s">
        <v>321</v>
      </c>
      <c r="L3909">
        <v>1</v>
      </c>
      <c r="M3909" t="s">
        <v>73</v>
      </c>
      <c r="N3909">
        <v>999766900</v>
      </c>
      <c r="O3909" t="s">
        <v>420</v>
      </c>
      <c r="P3909">
        <v>40</v>
      </c>
      <c r="R3909" t="s">
        <v>657</v>
      </c>
      <c r="S3909">
        <v>2037</v>
      </c>
      <c r="T3909" t="s">
        <v>601</v>
      </c>
      <c r="U3909">
        <v>39055</v>
      </c>
      <c r="V3909" t="s">
        <v>601</v>
      </c>
      <c r="W3909">
        <v>0</v>
      </c>
      <c r="X3909" t="s">
        <v>47</v>
      </c>
      <c r="Y3909" t="s">
        <v>41</v>
      </c>
      <c r="AA3909">
        <v>7.0000000000000007E-2</v>
      </c>
      <c r="AB3909">
        <v>4</v>
      </c>
      <c r="AC3909" t="s">
        <v>47</v>
      </c>
    </row>
    <row r="3910" spans="1:29" hidden="1" x14ac:dyDescent="0.25">
      <c r="A3910" t="s">
        <v>566</v>
      </c>
      <c r="B3910">
        <v>100</v>
      </c>
      <c r="C3910" t="s">
        <v>28</v>
      </c>
      <c r="D3910" t="s">
        <v>656</v>
      </c>
      <c r="E3910" s="1">
        <v>39555</v>
      </c>
      <c r="F3910">
        <v>1403</v>
      </c>
      <c r="H3910" t="s">
        <v>76</v>
      </c>
      <c r="I3910" s="1">
        <v>39583</v>
      </c>
      <c r="J3910" t="s">
        <v>30</v>
      </c>
      <c r="K3910" t="s">
        <v>321</v>
      </c>
      <c r="L3910">
        <v>1</v>
      </c>
      <c r="M3910" t="s">
        <v>73</v>
      </c>
      <c r="N3910">
        <v>999766900</v>
      </c>
      <c r="O3910" t="s">
        <v>420</v>
      </c>
      <c r="P3910">
        <v>40</v>
      </c>
      <c r="R3910" t="s">
        <v>657</v>
      </c>
      <c r="S3910">
        <v>2105</v>
      </c>
      <c r="T3910" t="s">
        <v>604</v>
      </c>
      <c r="U3910">
        <v>39730</v>
      </c>
      <c r="V3910" t="s">
        <v>604</v>
      </c>
      <c r="W3910">
        <v>0</v>
      </c>
      <c r="X3910" t="s">
        <v>47</v>
      </c>
      <c r="Y3910" t="s">
        <v>41</v>
      </c>
      <c r="AA3910">
        <v>0.1</v>
      </c>
      <c r="AB3910">
        <v>70</v>
      </c>
      <c r="AC3910" t="s">
        <v>47</v>
      </c>
    </row>
    <row r="3911" spans="1:29" hidden="1" x14ac:dyDescent="0.25">
      <c r="A3911" t="s">
        <v>566</v>
      </c>
      <c r="B3911">
        <v>100</v>
      </c>
      <c r="C3911" t="s">
        <v>28</v>
      </c>
      <c r="D3911" t="s">
        <v>656</v>
      </c>
      <c r="E3911" s="1">
        <v>39555</v>
      </c>
      <c r="F3911">
        <v>1403</v>
      </c>
      <c r="H3911" t="s">
        <v>76</v>
      </c>
      <c r="I3911" s="1">
        <v>39583</v>
      </c>
      <c r="J3911" t="s">
        <v>30</v>
      </c>
      <c r="K3911" t="s">
        <v>321</v>
      </c>
      <c r="L3911">
        <v>1</v>
      </c>
      <c r="M3911" t="s">
        <v>73</v>
      </c>
      <c r="N3911">
        <v>999766900</v>
      </c>
      <c r="O3911" t="s">
        <v>420</v>
      </c>
      <c r="P3911">
        <v>40</v>
      </c>
      <c r="R3911" t="s">
        <v>657</v>
      </c>
      <c r="S3911">
        <v>2015</v>
      </c>
      <c r="T3911" t="s">
        <v>605</v>
      </c>
      <c r="U3911">
        <v>39480</v>
      </c>
      <c r="V3911" t="s">
        <v>605</v>
      </c>
      <c r="W3911">
        <v>0</v>
      </c>
      <c r="X3911" t="s">
        <v>47</v>
      </c>
      <c r="Y3911" t="s">
        <v>41</v>
      </c>
      <c r="AA3911">
        <v>0.1</v>
      </c>
      <c r="AB3911">
        <v>40</v>
      </c>
      <c r="AC3911" t="s">
        <v>47</v>
      </c>
    </row>
    <row r="3912" spans="1:29" hidden="1" x14ac:dyDescent="0.25">
      <c r="A3912" t="s">
        <v>566</v>
      </c>
      <c r="B3912">
        <v>100</v>
      </c>
      <c r="C3912" t="s">
        <v>28</v>
      </c>
      <c r="D3912" t="s">
        <v>656</v>
      </c>
      <c r="E3912" s="1">
        <v>39555</v>
      </c>
      <c r="F3912">
        <v>1403</v>
      </c>
      <c r="H3912" t="s">
        <v>76</v>
      </c>
      <c r="I3912" s="1">
        <v>39583</v>
      </c>
      <c r="J3912" t="s">
        <v>30</v>
      </c>
      <c r="K3912" t="s">
        <v>321</v>
      </c>
      <c r="L3912">
        <v>1</v>
      </c>
      <c r="M3912" t="s">
        <v>73</v>
      </c>
      <c r="N3912">
        <v>999766900</v>
      </c>
      <c r="O3912" t="s">
        <v>420</v>
      </c>
      <c r="P3912">
        <v>40</v>
      </c>
      <c r="R3912" t="s">
        <v>657</v>
      </c>
      <c r="S3912">
        <v>2020</v>
      </c>
      <c r="T3912" t="s">
        <v>606</v>
      </c>
      <c r="U3912">
        <v>39400</v>
      </c>
      <c r="V3912" t="s">
        <v>606</v>
      </c>
      <c r="W3912">
        <v>0</v>
      </c>
      <c r="X3912" t="s">
        <v>47</v>
      </c>
      <c r="Y3912" t="s">
        <v>41</v>
      </c>
      <c r="AA3912">
        <v>1</v>
      </c>
      <c r="AB3912">
        <v>3</v>
      </c>
      <c r="AC3912" t="s">
        <v>47</v>
      </c>
    </row>
    <row r="3913" spans="1:29" hidden="1" x14ac:dyDescent="0.25">
      <c r="A3913" t="s">
        <v>566</v>
      </c>
      <c r="B3913">
        <v>100</v>
      </c>
      <c r="C3913" t="s">
        <v>28</v>
      </c>
      <c r="D3913" t="s">
        <v>656</v>
      </c>
      <c r="E3913" s="1">
        <v>39555</v>
      </c>
      <c r="F3913">
        <v>1403</v>
      </c>
      <c r="H3913" t="s">
        <v>76</v>
      </c>
      <c r="I3913" s="1">
        <v>39583</v>
      </c>
      <c r="J3913" t="s">
        <v>30</v>
      </c>
      <c r="K3913" t="s">
        <v>321</v>
      </c>
      <c r="L3913">
        <v>1</v>
      </c>
      <c r="M3913" t="s">
        <v>73</v>
      </c>
      <c r="N3913">
        <v>999766900</v>
      </c>
      <c r="O3913" t="s">
        <v>420</v>
      </c>
      <c r="P3913">
        <v>40</v>
      </c>
      <c r="R3913" t="s">
        <v>657</v>
      </c>
      <c r="S3913">
        <v>2076</v>
      </c>
      <c r="T3913" t="s">
        <v>607</v>
      </c>
      <c r="U3913">
        <v>77860</v>
      </c>
      <c r="V3913" t="s">
        <v>608</v>
      </c>
      <c r="W3913">
        <v>0</v>
      </c>
      <c r="X3913" t="s">
        <v>47</v>
      </c>
      <c r="Y3913" t="s">
        <v>41</v>
      </c>
      <c r="AA3913">
        <v>0.1</v>
      </c>
      <c r="AC3913" t="s">
        <v>47</v>
      </c>
    </row>
    <row r="3914" spans="1:29" hidden="1" x14ac:dyDescent="0.25">
      <c r="A3914" t="s">
        <v>566</v>
      </c>
      <c r="B3914">
        <v>100</v>
      </c>
      <c r="C3914" t="s">
        <v>28</v>
      </c>
      <c r="D3914" t="s">
        <v>656</v>
      </c>
      <c r="E3914" s="1">
        <v>39555</v>
      </c>
      <c r="F3914">
        <v>1403</v>
      </c>
      <c r="H3914" t="s">
        <v>76</v>
      </c>
      <c r="I3914" s="1">
        <v>39583</v>
      </c>
      <c r="J3914" t="s">
        <v>30</v>
      </c>
      <c r="K3914" t="s">
        <v>321</v>
      </c>
      <c r="L3914">
        <v>1</v>
      </c>
      <c r="M3914" t="s">
        <v>73</v>
      </c>
      <c r="N3914">
        <v>999766900</v>
      </c>
      <c r="O3914" t="s">
        <v>420</v>
      </c>
      <c r="P3914">
        <v>40</v>
      </c>
      <c r="R3914" t="s">
        <v>657</v>
      </c>
      <c r="S3914">
        <v>2440</v>
      </c>
      <c r="T3914" t="s">
        <v>609</v>
      </c>
      <c r="U3914">
        <v>82052</v>
      </c>
      <c r="V3914" t="s">
        <v>609</v>
      </c>
      <c r="W3914">
        <v>0</v>
      </c>
      <c r="X3914" t="s">
        <v>47</v>
      </c>
      <c r="Y3914" t="s">
        <v>41</v>
      </c>
      <c r="AA3914">
        <v>0.1</v>
      </c>
      <c r="AC3914" t="s">
        <v>47</v>
      </c>
    </row>
    <row r="3915" spans="1:29" hidden="1" x14ac:dyDescent="0.25">
      <c r="A3915" t="s">
        <v>566</v>
      </c>
      <c r="B3915">
        <v>100</v>
      </c>
      <c r="C3915" t="s">
        <v>28</v>
      </c>
      <c r="D3915" t="s">
        <v>656</v>
      </c>
      <c r="E3915" s="1">
        <v>39555</v>
      </c>
      <c r="F3915">
        <v>1403</v>
      </c>
      <c r="H3915" t="s">
        <v>76</v>
      </c>
      <c r="I3915" s="1">
        <v>39583</v>
      </c>
      <c r="J3915" t="s">
        <v>30</v>
      </c>
      <c r="K3915" t="s">
        <v>321</v>
      </c>
      <c r="L3915">
        <v>1</v>
      </c>
      <c r="M3915" t="s">
        <v>73</v>
      </c>
      <c r="N3915">
        <v>999766900</v>
      </c>
      <c r="O3915" t="s">
        <v>420</v>
      </c>
      <c r="P3915">
        <v>40</v>
      </c>
      <c r="R3915" t="s">
        <v>657</v>
      </c>
      <c r="S3915">
        <v>2021</v>
      </c>
      <c r="T3915" t="s">
        <v>610</v>
      </c>
      <c r="U3915">
        <v>77700</v>
      </c>
      <c r="V3915" t="s">
        <v>610</v>
      </c>
      <c r="W3915">
        <v>0</v>
      </c>
      <c r="X3915" t="s">
        <v>47</v>
      </c>
      <c r="Y3915" t="s">
        <v>41</v>
      </c>
      <c r="AA3915">
        <v>0.5</v>
      </c>
      <c r="AC3915" t="s">
        <v>47</v>
      </c>
    </row>
    <row r="3916" spans="1:29" hidden="1" x14ac:dyDescent="0.25">
      <c r="A3916" t="s">
        <v>566</v>
      </c>
      <c r="B3916">
        <v>100</v>
      </c>
      <c r="C3916" t="s">
        <v>28</v>
      </c>
      <c r="D3916" t="s">
        <v>656</v>
      </c>
      <c r="E3916" s="1">
        <v>39555</v>
      </c>
      <c r="F3916">
        <v>1403</v>
      </c>
      <c r="H3916" t="s">
        <v>76</v>
      </c>
      <c r="I3916" s="1">
        <v>39583</v>
      </c>
      <c r="J3916" t="s">
        <v>30</v>
      </c>
      <c r="K3916" t="s">
        <v>321</v>
      </c>
      <c r="L3916">
        <v>1</v>
      </c>
      <c r="M3916" t="s">
        <v>73</v>
      </c>
      <c r="N3916">
        <v>999766900</v>
      </c>
      <c r="O3916" t="s">
        <v>420</v>
      </c>
      <c r="P3916">
        <v>40</v>
      </c>
      <c r="R3916" t="s">
        <v>657</v>
      </c>
      <c r="S3916">
        <v>2010</v>
      </c>
      <c r="T3916" t="s">
        <v>611</v>
      </c>
      <c r="U3916">
        <v>39340</v>
      </c>
      <c r="V3916" t="s">
        <v>612</v>
      </c>
      <c r="W3916">
        <v>0</v>
      </c>
      <c r="X3916" t="s">
        <v>47</v>
      </c>
      <c r="Y3916" t="s">
        <v>41</v>
      </c>
      <c r="AA3916">
        <v>0.02</v>
      </c>
      <c r="AB3916">
        <v>0.2</v>
      </c>
      <c r="AC3916" t="s">
        <v>47</v>
      </c>
    </row>
    <row r="3917" spans="1:29" hidden="1" x14ac:dyDescent="0.25">
      <c r="A3917" t="s">
        <v>566</v>
      </c>
      <c r="B3917">
        <v>100</v>
      </c>
      <c r="C3917" t="s">
        <v>28</v>
      </c>
      <c r="D3917" t="s">
        <v>656</v>
      </c>
      <c r="E3917" s="1">
        <v>39555</v>
      </c>
      <c r="F3917">
        <v>1403</v>
      </c>
      <c r="H3917" t="s">
        <v>76</v>
      </c>
      <c r="I3917" s="1">
        <v>39583</v>
      </c>
      <c r="J3917" t="s">
        <v>30</v>
      </c>
      <c r="K3917" t="s">
        <v>321</v>
      </c>
      <c r="L3917">
        <v>1</v>
      </c>
      <c r="M3917" t="s">
        <v>73</v>
      </c>
      <c r="N3917">
        <v>999766900</v>
      </c>
      <c r="O3917" t="s">
        <v>420</v>
      </c>
      <c r="P3917">
        <v>40</v>
      </c>
      <c r="R3917" t="s">
        <v>657</v>
      </c>
      <c r="S3917">
        <v>2050</v>
      </c>
      <c r="T3917" t="s">
        <v>613</v>
      </c>
      <c r="U3917">
        <v>39033</v>
      </c>
      <c r="V3917" t="s">
        <v>613</v>
      </c>
      <c r="W3917">
        <v>0</v>
      </c>
      <c r="X3917" t="s">
        <v>47</v>
      </c>
      <c r="Y3917" t="s">
        <v>41</v>
      </c>
      <c r="AA3917">
        <v>0.1</v>
      </c>
      <c r="AB3917">
        <v>3</v>
      </c>
      <c r="AC3917" t="s">
        <v>47</v>
      </c>
    </row>
    <row r="3918" spans="1:29" hidden="1" x14ac:dyDescent="0.25">
      <c r="A3918" t="s">
        <v>566</v>
      </c>
      <c r="B3918">
        <v>100</v>
      </c>
      <c r="C3918" t="s">
        <v>28</v>
      </c>
      <c r="D3918" t="s">
        <v>656</v>
      </c>
      <c r="E3918" s="1">
        <v>39555</v>
      </c>
      <c r="F3918">
        <v>1403</v>
      </c>
      <c r="H3918" t="s">
        <v>76</v>
      </c>
      <c r="I3918" s="1">
        <v>39583</v>
      </c>
      <c r="J3918" t="s">
        <v>30</v>
      </c>
      <c r="K3918" t="s">
        <v>321</v>
      </c>
      <c r="L3918">
        <v>1</v>
      </c>
      <c r="M3918" t="s">
        <v>73</v>
      </c>
      <c r="N3918">
        <v>999766900</v>
      </c>
      <c r="O3918" t="s">
        <v>420</v>
      </c>
      <c r="P3918">
        <v>40</v>
      </c>
      <c r="R3918" t="s">
        <v>657</v>
      </c>
      <c r="S3918">
        <v>2035</v>
      </c>
      <c r="T3918" t="s">
        <v>627</v>
      </c>
      <c r="U3918">
        <v>77903</v>
      </c>
      <c r="V3918" t="s">
        <v>628</v>
      </c>
      <c r="W3918">
        <v>0</v>
      </c>
      <c r="X3918" t="s">
        <v>47</v>
      </c>
      <c r="Y3918" t="s">
        <v>41</v>
      </c>
      <c r="AA3918">
        <v>0.6</v>
      </c>
      <c r="AB3918">
        <v>400</v>
      </c>
      <c r="AC3918" t="s">
        <v>47</v>
      </c>
    </row>
    <row r="3919" spans="1:29" hidden="1" x14ac:dyDescent="0.25">
      <c r="A3919" t="s">
        <v>566</v>
      </c>
      <c r="B3919">
        <v>100</v>
      </c>
      <c r="C3919" t="s">
        <v>28</v>
      </c>
      <c r="D3919" t="s">
        <v>656</v>
      </c>
      <c r="E3919" s="1">
        <v>39555</v>
      </c>
      <c r="F3919">
        <v>1403</v>
      </c>
      <c r="H3919" t="s">
        <v>76</v>
      </c>
      <c r="I3919" s="1">
        <v>39583</v>
      </c>
      <c r="J3919" t="s">
        <v>30</v>
      </c>
      <c r="K3919" t="s">
        <v>321</v>
      </c>
      <c r="L3919">
        <v>1</v>
      </c>
      <c r="M3919" t="s">
        <v>73</v>
      </c>
      <c r="N3919">
        <v>999766900</v>
      </c>
      <c r="O3919" t="s">
        <v>420</v>
      </c>
      <c r="P3919">
        <v>40</v>
      </c>
      <c r="R3919" t="s">
        <v>657</v>
      </c>
      <c r="S3919">
        <v>2033</v>
      </c>
      <c r="T3919" t="s">
        <v>614</v>
      </c>
      <c r="U3919">
        <v>38926</v>
      </c>
      <c r="V3919" t="s">
        <v>614</v>
      </c>
      <c r="W3919">
        <v>0</v>
      </c>
      <c r="X3919" t="s">
        <v>47</v>
      </c>
      <c r="Y3919" t="s">
        <v>41</v>
      </c>
      <c r="AA3919">
        <v>9</v>
      </c>
      <c r="AB3919">
        <v>100</v>
      </c>
      <c r="AC3919" t="s">
        <v>47</v>
      </c>
    </row>
    <row r="3920" spans="1:29" hidden="1" x14ac:dyDescent="0.25">
      <c r="A3920" t="s">
        <v>359</v>
      </c>
      <c r="B3920">
        <v>100</v>
      </c>
      <c r="C3920" t="s">
        <v>28</v>
      </c>
      <c r="D3920">
        <v>1831103</v>
      </c>
      <c r="E3920" s="1">
        <v>39555</v>
      </c>
      <c r="F3920">
        <v>1415</v>
      </c>
      <c r="H3920" t="s">
        <v>76</v>
      </c>
      <c r="I3920" s="1">
        <v>39583</v>
      </c>
      <c r="J3920" t="s">
        <v>30</v>
      </c>
      <c r="K3920" t="s">
        <v>321</v>
      </c>
      <c r="L3920">
        <v>1</v>
      </c>
      <c r="M3920" t="s">
        <v>73</v>
      </c>
      <c r="N3920">
        <v>999766900</v>
      </c>
      <c r="O3920" t="s">
        <v>420</v>
      </c>
      <c r="P3920">
        <v>50</v>
      </c>
      <c r="R3920" t="s">
        <v>421</v>
      </c>
      <c r="S3920">
        <v>2210</v>
      </c>
      <c r="T3920" t="s">
        <v>363</v>
      </c>
      <c r="U3920">
        <v>34418</v>
      </c>
      <c r="V3920" t="s">
        <v>364</v>
      </c>
      <c r="W3920">
        <v>0</v>
      </c>
      <c r="X3920" t="s">
        <v>47</v>
      </c>
      <c r="Y3920" t="s">
        <v>41</v>
      </c>
      <c r="AA3920">
        <v>0.5</v>
      </c>
      <c r="AC3920" t="s">
        <v>47</v>
      </c>
    </row>
    <row r="3921" spans="1:29" hidden="1" x14ac:dyDescent="0.25">
      <c r="A3921" t="s">
        <v>359</v>
      </c>
      <c r="B3921">
        <v>100</v>
      </c>
      <c r="C3921" t="s">
        <v>28</v>
      </c>
      <c r="D3921">
        <v>1831103</v>
      </c>
      <c r="E3921" s="1">
        <v>39555</v>
      </c>
      <c r="F3921">
        <v>1415</v>
      </c>
      <c r="H3921" t="s">
        <v>76</v>
      </c>
      <c r="I3921" s="1">
        <v>39583</v>
      </c>
      <c r="J3921" t="s">
        <v>30</v>
      </c>
      <c r="K3921" t="s">
        <v>321</v>
      </c>
      <c r="L3921">
        <v>1</v>
      </c>
      <c r="M3921" t="s">
        <v>73</v>
      </c>
      <c r="N3921">
        <v>999766900</v>
      </c>
      <c r="O3921" t="s">
        <v>420</v>
      </c>
      <c r="P3921">
        <v>50</v>
      </c>
      <c r="R3921" t="s">
        <v>421</v>
      </c>
      <c r="S3921">
        <v>2212</v>
      </c>
      <c r="T3921" t="s">
        <v>660</v>
      </c>
      <c r="U3921">
        <v>34668</v>
      </c>
      <c r="V3921" t="s">
        <v>660</v>
      </c>
      <c r="W3921">
        <v>0</v>
      </c>
      <c r="X3921" t="s">
        <v>47</v>
      </c>
      <c r="Y3921" t="s">
        <v>41</v>
      </c>
      <c r="AA3921">
        <v>0.5</v>
      </c>
      <c r="AC3921" t="s">
        <v>47</v>
      </c>
    </row>
    <row r="3922" spans="1:29" hidden="1" x14ac:dyDescent="0.25">
      <c r="A3922" t="s">
        <v>359</v>
      </c>
      <c r="B3922">
        <v>100</v>
      </c>
      <c r="C3922" t="s">
        <v>28</v>
      </c>
      <c r="D3922">
        <v>1831103</v>
      </c>
      <c r="E3922" s="1">
        <v>39555</v>
      </c>
      <c r="F3922">
        <v>1415</v>
      </c>
      <c r="H3922" t="s">
        <v>76</v>
      </c>
      <c r="I3922" s="1">
        <v>39583</v>
      </c>
      <c r="J3922" t="s">
        <v>30</v>
      </c>
      <c r="K3922" t="s">
        <v>321</v>
      </c>
      <c r="L3922">
        <v>1</v>
      </c>
      <c r="M3922" t="s">
        <v>73</v>
      </c>
      <c r="N3922">
        <v>999766900</v>
      </c>
      <c r="O3922" t="s">
        <v>420</v>
      </c>
      <c r="P3922">
        <v>50</v>
      </c>
      <c r="R3922" t="s">
        <v>421</v>
      </c>
      <c r="S3922">
        <v>2214</v>
      </c>
      <c r="T3922" t="s">
        <v>365</v>
      </c>
      <c r="U3922">
        <v>34413</v>
      </c>
      <c r="V3922" t="s">
        <v>365</v>
      </c>
      <c r="W3922">
        <v>0</v>
      </c>
      <c r="X3922" t="s">
        <v>47</v>
      </c>
      <c r="Y3922" t="s">
        <v>41</v>
      </c>
      <c r="AA3922">
        <v>0.5</v>
      </c>
      <c r="AC3922" t="s">
        <v>47</v>
      </c>
    </row>
    <row r="3923" spans="1:29" hidden="1" x14ac:dyDescent="0.25">
      <c r="A3923" t="s">
        <v>359</v>
      </c>
      <c r="B3923">
        <v>100</v>
      </c>
      <c r="C3923" t="s">
        <v>28</v>
      </c>
      <c r="D3923">
        <v>1831103</v>
      </c>
      <c r="E3923" s="1">
        <v>39555</v>
      </c>
      <c r="F3923">
        <v>1415</v>
      </c>
      <c r="H3923" t="s">
        <v>76</v>
      </c>
      <c r="I3923" s="1">
        <v>39583</v>
      </c>
      <c r="J3923" t="s">
        <v>30</v>
      </c>
      <c r="K3923" t="s">
        <v>321</v>
      </c>
      <c r="L3923">
        <v>1</v>
      </c>
      <c r="M3923" t="s">
        <v>73</v>
      </c>
      <c r="N3923">
        <v>999766900</v>
      </c>
      <c r="O3923" t="s">
        <v>420</v>
      </c>
      <c r="P3923">
        <v>50</v>
      </c>
      <c r="R3923" t="s">
        <v>421</v>
      </c>
      <c r="S3923">
        <v>2218</v>
      </c>
      <c r="T3923" t="s">
        <v>661</v>
      </c>
      <c r="U3923">
        <v>34488</v>
      </c>
      <c r="V3923" t="s">
        <v>661</v>
      </c>
      <c r="W3923">
        <v>0</v>
      </c>
      <c r="X3923" t="s">
        <v>47</v>
      </c>
      <c r="Y3923" t="s">
        <v>41</v>
      </c>
      <c r="AA3923">
        <v>0.5</v>
      </c>
      <c r="AC3923" t="s">
        <v>47</v>
      </c>
    </row>
    <row r="3924" spans="1:29" hidden="1" x14ac:dyDescent="0.25">
      <c r="A3924" t="s">
        <v>359</v>
      </c>
      <c r="B3924">
        <v>100</v>
      </c>
      <c r="C3924" t="s">
        <v>28</v>
      </c>
      <c r="D3924">
        <v>1831103</v>
      </c>
      <c r="E3924" s="1">
        <v>39555</v>
      </c>
      <c r="F3924">
        <v>1415</v>
      </c>
      <c r="H3924" t="s">
        <v>76</v>
      </c>
      <c r="I3924" s="1">
        <v>39583</v>
      </c>
      <c r="J3924" t="s">
        <v>30</v>
      </c>
      <c r="K3924" t="s">
        <v>321</v>
      </c>
      <c r="L3924">
        <v>1</v>
      </c>
      <c r="M3924" t="s">
        <v>73</v>
      </c>
      <c r="N3924">
        <v>999766900</v>
      </c>
      <c r="O3924" t="s">
        <v>420</v>
      </c>
      <c r="P3924">
        <v>50</v>
      </c>
      <c r="R3924" t="s">
        <v>421</v>
      </c>
      <c r="S3924">
        <v>2030</v>
      </c>
      <c r="T3924" t="s">
        <v>662</v>
      </c>
      <c r="U3924">
        <v>77356</v>
      </c>
      <c r="V3924" t="s">
        <v>663</v>
      </c>
      <c r="W3924">
        <v>0</v>
      </c>
      <c r="X3924" t="s">
        <v>47</v>
      </c>
      <c r="Y3924" t="s">
        <v>41</v>
      </c>
      <c r="AA3924">
        <v>0.5</v>
      </c>
      <c r="AC3924" t="s">
        <v>47</v>
      </c>
    </row>
    <row r="3925" spans="1:29" hidden="1" x14ac:dyDescent="0.25">
      <c r="A3925" t="s">
        <v>359</v>
      </c>
      <c r="B3925">
        <v>100</v>
      </c>
      <c r="C3925" t="s">
        <v>28</v>
      </c>
      <c r="D3925">
        <v>1831103</v>
      </c>
      <c r="E3925" s="1">
        <v>39555</v>
      </c>
      <c r="F3925">
        <v>1415</v>
      </c>
      <c r="H3925" t="s">
        <v>76</v>
      </c>
      <c r="I3925" s="1">
        <v>39583</v>
      </c>
      <c r="J3925" t="s">
        <v>30</v>
      </c>
      <c r="K3925" t="s">
        <v>321</v>
      </c>
      <c r="L3925">
        <v>1</v>
      </c>
      <c r="M3925" t="s">
        <v>73</v>
      </c>
      <c r="N3925">
        <v>999766900</v>
      </c>
      <c r="O3925" t="s">
        <v>420</v>
      </c>
      <c r="P3925">
        <v>50</v>
      </c>
      <c r="R3925" t="s">
        <v>421</v>
      </c>
      <c r="S3925">
        <v>2251</v>
      </c>
      <c r="T3925" t="s">
        <v>664</v>
      </c>
      <c r="U3925">
        <v>78032</v>
      </c>
      <c r="V3925" t="s">
        <v>665</v>
      </c>
      <c r="W3925">
        <v>0</v>
      </c>
      <c r="X3925" t="s">
        <v>47</v>
      </c>
      <c r="Y3925" t="s">
        <v>41</v>
      </c>
      <c r="AA3925">
        <v>0.5</v>
      </c>
      <c r="AC3925" t="s">
        <v>47</v>
      </c>
    </row>
    <row r="3926" spans="1:29" hidden="1" x14ac:dyDescent="0.25">
      <c r="A3926" t="s">
        <v>359</v>
      </c>
      <c r="B3926">
        <v>100</v>
      </c>
      <c r="C3926" t="s">
        <v>28</v>
      </c>
      <c r="D3926">
        <v>1831103</v>
      </c>
      <c r="E3926" s="1">
        <v>39555</v>
      </c>
      <c r="F3926">
        <v>1415</v>
      </c>
      <c r="H3926" t="s">
        <v>76</v>
      </c>
      <c r="I3926" s="1">
        <v>39583</v>
      </c>
      <c r="J3926" t="s">
        <v>30</v>
      </c>
      <c r="K3926" t="s">
        <v>321</v>
      </c>
      <c r="L3926">
        <v>1</v>
      </c>
      <c r="M3926" t="s">
        <v>73</v>
      </c>
      <c r="N3926">
        <v>999766900</v>
      </c>
      <c r="O3926" t="s">
        <v>420</v>
      </c>
      <c r="P3926">
        <v>50</v>
      </c>
      <c r="R3926" t="s">
        <v>421</v>
      </c>
      <c r="S3926">
        <v>2246</v>
      </c>
      <c r="T3926" t="s">
        <v>666</v>
      </c>
      <c r="U3926">
        <v>34391</v>
      </c>
      <c r="V3926" t="s">
        <v>666</v>
      </c>
      <c r="W3926">
        <v>0</v>
      </c>
      <c r="X3926" t="s">
        <v>47</v>
      </c>
      <c r="Y3926" t="s">
        <v>41</v>
      </c>
      <c r="AA3926">
        <v>0.5</v>
      </c>
      <c r="AC3926" t="s">
        <v>47</v>
      </c>
    </row>
    <row r="3927" spans="1:29" hidden="1" x14ac:dyDescent="0.25">
      <c r="A3927" t="s">
        <v>359</v>
      </c>
      <c r="B3927">
        <v>100</v>
      </c>
      <c r="C3927" t="s">
        <v>28</v>
      </c>
      <c r="D3927">
        <v>1831103</v>
      </c>
      <c r="E3927" s="1">
        <v>39555</v>
      </c>
      <c r="F3927">
        <v>1415</v>
      </c>
      <c r="H3927" t="s">
        <v>76</v>
      </c>
      <c r="I3927" s="1">
        <v>39583</v>
      </c>
      <c r="J3927" t="s">
        <v>30</v>
      </c>
      <c r="K3927" t="s">
        <v>321</v>
      </c>
      <c r="L3927">
        <v>1</v>
      </c>
      <c r="M3927" t="s">
        <v>73</v>
      </c>
      <c r="N3927">
        <v>999766900</v>
      </c>
      <c r="O3927" t="s">
        <v>420</v>
      </c>
      <c r="P3927">
        <v>50</v>
      </c>
      <c r="R3927" t="s">
        <v>421</v>
      </c>
      <c r="S3927">
        <v>2248</v>
      </c>
      <c r="T3927" t="s">
        <v>667</v>
      </c>
      <c r="U3927">
        <v>34696</v>
      </c>
      <c r="V3927" t="s">
        <v>667</v>
      </c>
      <c r="W3927">
        <v>0</v>
      </c>
      <c r="X3927" t="s">
        <v>47</v>
      </c>
      <c r="Y3927" t="s">
        <v>41</v>
      </c>
      <c r="AA3927">
        <v>0.5</v>
      </c>
      <c r="AC3927" t="s">
        <v>47</v>
      </c>
    </row>
    <row r="3928" spans="1:29" hidden="1" x14ac:dyDescent="0.25">
      <c r="A3928" t="s">
        <v>359</v>
      </c>
      <c r="B3928">
        <v>100</v>
      </c>
      <c r="C3928" t="s">
        <v>28</v>
      </c>
      <c r="D3928">
        <v>1831103</v>
      </c>
      <c r="E3928" s="1">
        <v>39555</v>
      </c>
      <c r="F3928">
        <v>1415</v>
      </c>
      <c r="H3928" t="s">
        <v>76</v>
      </c>
      <c r="I3928" s="1">
        <v>39583</v>
      </c>
      <c r="J3928" t="s">
        <v>30</v>
      </c>
      <c r="K3928" t="s">
        <v>321</v>
      </c>
      <c r="L3928">
        <v>1</v>
      </c>
      <c r="M3928" t="s">
        <v>73</v>
      </c>
      <c r="N3928">
        <v>999766900</v>
      </c>
      <c r="O3928" t="s">
        <v>420</v>
      </c>
      <c r="P3928">
        <v>50</v>
      </c>
      <c r="R3928" t="s">
        <v>421</v>
      </c>
      <c r="S3928">
        <v>2994</v>
      </c>
      <c r="T3928" t="s">
        <v>668</v>
      </c>
      <c r="U3928">
        <v>77223</v>
      </c>
      <c r="V3928" t="s">
        <v>668</v>
      </c>
      <c r="W3928">
        <v>0</v>
      </c>
      <c r="X3928" t="s">
        <v>47</v>
      </c>
      <c r="Y3928" t="s">
        <v>41</v>
      </c>
      <c r="AA3928">
        <v>0.5</v>
      </c>
      <c r="AC3928" t="s">
        <v>47</v>
      </c>
    </row>
    <row r="3929" spans="1:29" hidden="1" x14ac:dyDescent="0.25">
      <c r="A3929" t="s">
        <v>359</v>
      </c>
      <c r="B3929">
        <v>100</v>
      </c>
      <c r="C3929" t="s">
        <v>28</v>
      </c>
      <c r="D3929">
        <v>1831103</v>
      </c>
      <c r="E3929" s="1">
        <v>39555</v>
      </c>
      <c r="F3929">
        <v>1415</v>
      </c>
      <c r="H3929" t="s">
        <v>76</v>
      </c>
      <c r="I3929" s="1">
        <v>39583</v>
      </c>
      <c r="J3929" t="s">
        <v>30</v>
      </c>
      <c r="K3929" t="s">
        <v>321</v>
      </c>
      <c r="L3929">
        <v>1</v>
      </c>
      <c r="M3929" t="s">
        <v>73</v>
      </c>
      <c r="N3929">
        <v>999766900</v>
      </c>
      <c r="O3929" t="s">
        <v>420</v>
      </c>
      <c r="P3929">
        <v>50</v>
      </c>
      <c r="R3929" t="s">
        <v>421</v>
      </c>
      <c r="S3929">
        <v>2996</v>
      </c>
      <c r="T3929" t="s">
        <v>366</v>
      </c>
      <c r="U3929">
        <v>77128</v>
      </c>
      <c r="V3929" t="s">
        <v>366</v>
      </c>
      <c r="W3929">
        <v>0</v>
      </c>
      <c r="X3929" t="s">
        <v>47</v>
      </c>
      <c r="Y3929" t="s">
        <v>41</v>
      </c>
      <c r="AA3929">
        <v>0.5</v>
      </c>
      <c r="AB3929">
        <v>100</v>
      </c>
      <c r="AC3929" t="s">
        <v>47</v>
      </c>
    </row>
    <row r="3930" spans="1:29" hidden="1" x14ac:dyDescent="0.25">
      <c r="A3930" t="s">
        <v>359</v>
      </c>
      <c r="B3930">
        <v>100</v>
      </c>
      <c r="C3930" t="s">
        <v>28</v>
      </c>
      <c r="D3930">
        <v>1831103</v>
      </c>
      <c r="E3930" s="1">
        <v>39555</v>
      </c>
      <c r="F3930">
        <v>1415</v>
      </c>
      <c r="H3930" t="s">
        <v>76</v>
      </c>
      <c r="I3930" s="1">
        <v>39583</v>
      </c>
      <c r="J3930" t="s">
        <v>30</v>
      </c>
      <c r="K3930" t="s">
        <v>321</v>
      </c>
      <c r="L3930">
        <v>1</v>
      </c>
      <c r="M3930" t="s">
        <v>73</v>
      </c>
      <c r="N3930">
        <v>999766900</v>
      </c>
      <c r="O3930" t="s">
        <v>420</v>
      </c>
      <c r="P3930">
        <v>50</v>
      </c>
      <c r="R3930" t="s">
        <v>421</v>
      </c>
      <c r="S3930">
        <v>2984</v>
      </c>
      <c r="T3930" t="s">
        <v>367</v>
      </c>
      <c r="U3930">
        <v>39180</v>
      </c>
      <c r="V3930" t="s">
        <v>367</v>
      </c>
      <c r="W3930">
        <v>0</v>
      </c>
      <c r="X3930" t="s">
        <v>47</v>
      </c>
      <c r="Y3930" t="s">
        <v>41</v>
      </c>
      <c r="AA3930">
        <v>0.5</v>
      </c>
      <c r="AB3930">
        <v>5</v>
      </c>
      <c r="AC3930" t="s">
        <v>47</v>
      </c>
    </row>
    <row r="3931" spans="1:29" hidden="1" x14ac:dyDescent="0.25">
      <c r="A3931" t="s">
        <v>359</v>
      </c>
      <c r="B3931">
        <v>100</v>
      </c>
      <c r="C3931" t="s">
        <v>28</v>
      </c>
      <c r="D3931">
        <v>1831103</v>
      </c>
      <c r="E3931" s="1">
        <v>39555</v>
      </c>
      <c r="F3931">
        <v>1415</v>
      </c>
      <c r="H3931" t="s">
        <v>76</v>
      </c>
      <c r="I3931" s="1">
        <v>39583</v>
      </c>
      <c r="J3931" t="s">
        <v>30</v>
      </c>
      <c r="K3931" t="s">
        <v>321</v>
      </c>
      <c r="L3931">
        <v>1</v>
      </c>
      <c r="M3931" t="s">
        <v>73</v>
      </c>
      <c r="N3931">
        <v>999766900</v>
      </c>
      <c r="O3931" t="s">
        <v>420</v>
      </c>
      <c r="P3931">
        <v>50</v>
      </c>
      <c r="R3931" t="s">
        <v>421</v>
      </c>
      <c r="S3931">
        <v>2986</v>
      </c>
      <c r="T3931" t="s">
        <v>368</v>
      </c>
      <c r="U3931">
        <v>77562</v>
      </c>
      <c r="V3931" t="s">
        <v>369</v>
      </c>
      <c r="W3931">
        <v>0</v>
      </c>
      <c r="X3931" t="s">
        <v>47</v>
      </c>
      <c r="Y3931" t="s">
        <v>41</v>
      </c>
      <c r="AA3931">
        <v>0.5</v>
      </c>
      <c r="AC3931" t="s">
        <v>47</v>
      </c>
    </row>
    <row r="3932" spans="1:29" hidden="1" x14ac:dyDescent="0.25">
      <c r="A3932" t="s">
        <v>359</v>
      </c>
      <c r="B3932">
        <v>100</v>
      </c>
      <c r="C3932" t="s">
        <v>28</v>
      </c>
      <c r="D3932">
        <v>1831103</v>
      </c>
      <c r="E3932" s="1">
        <v>39555</v>
      </c>
      <c r="F3932">
        <v>1415</v>
      </c>
      <c r="H3932" t="s">
        <v>76</v>
      </c>
      <c r="I3932" s="1">
        <v>39583</v>
      </c>
      <c r="J3932" t="s">
        <v>30</v>
      </c>
      <c r="K3932" t="s">
        <v>321</v>
      </c>
      <c r="L3932">
        <v>1</v>
      </c>
      <c r="M3932" t="s">
        <v>73</v>
      </c>
      <c r="N3932">
        <v>999766900</v>
      </c>
      <c r="O3932" t="s">
        <v>420</v>
      </c>
      <c r="P3932">
        <v>50</v>
      </c>
      <c r="R3932" t="s">
        <v>421</v>
      </c>
      <c r="S3932">
        <v>2989</v>
      </c>
      <c r="T3932" t="s">
        <v>370</v>
      </c>
      <c r="U3932">
        <v>34301</v>
      </c>
      <c r="V3932" t="s">
        <v>371</v>
      </c>
      <c r="W3932">
        <v>0</v>
      </c>
      <c r="X3932" t="s">
        <v>47</v>
      </c>
      <c r="Y3932" t="s">
        <v>41</v>
      </c>
      <c r="AA3932">
        <v>0.5</v>
      </c>
      <c r="AB3932">
        <v>100</v>
      </c>
      <c r="AC3932" t="s">
        <v>47</v>
      </c>
    </row>
    <row r="3933" spans="1:29" hidden="1" x14ac:dyDescent="0.25">
      <c r="A3933" t="s">
        <v>359</v>
      </c>
      <c r="B3933">
        <v>100</v>
      </c>
      <c r="C3933" t="s">
        <v>28</v>
      </c>
      <c r="D3933">
        <v>1831103</v>
      </c>
      <c r="E3933" s="1">
        <v>39555</v>
      </c>
      <c r="F3933">
        <v>1415</v>
      </c>
      <c r="H3933" t="s">
        <v>76</v>
      </c>
      <c r="I3933" s="1">
        <v>39583</v>
      </c>
      <c r="J3933" t="s">
        <v>30</v>
      </c>
      <c r="K3933" t="s">
        <v>321</v>
      </c>
      <c r="L3933">
        <v>1</v>
      </c>
      <c r="M3933" t="s">
        <v>73</v>
      </c>
      <c r="N3933">
        <v>999766900</v>
      </c>
      <c r="O3933" t="s">
        <v>420</v>
      </c>
      <c r="P3933">
        <v>50</v>
      </c>
      <c r="R3933" t="s">
        <v>421</v>
      </c>
      <c r="S3933">
        <v>2993</v>
      </c>
      <c r="T3933" t="s">
        <v>372</v>
      </c>
      <c r="U3933">
        <v>81555</v>
      </c>
      <c r="V3933" t="s">
        <v>372</v>
      </c>
      <c r="W3933">
        <v>0</v>
      </c>
      <c r="X3933" t="s">
        <v>47</v>
      </c>
      <c r="Y3933" t="s">
        <v>41</v>
      </c>
      <c r="AA3933">
        <v>0.5</v>
      </c>
      <c r="AC3933" t="s">
        <v>47</v>
      </c>
    </row>
    <row r="3934" spans="1:29" hidden="1" x14ac:dyDescent="0.25">
      <c r="A3934" t="s">
        <v>359</v>
      </c>
      <c r="B3934">
        <v>100</v>
      </c>
      <c r="C3934" t="s">
        <v>28</v>
      </c>
      <c r="D3934">
        <v>1831103</v>
      </c>
      <c r="E3934" s="1">
        <v>39555</v>
      </c>
      <c r="F3934">
        <v>1415</v>
      </c>
      <c r="H3934" t="s">
        <v>76</v>
      </c>
      <c r="I3934" s="1">
        <v>39583</v>
      </c>
      <c r="J3934" t="s">
        <v>30</v>
      </c>
      <c r="K3934" t="s">
        <v>321</v>
      </c>
      <c r="L3934">
        <v>1</v>
      </c>
      <c r="M3934" t="s">
        <v>73</v>
      </c>
      <c r="N3934">
        <v>999766900</v>
      </c>
      <c r="O3934" t="s">
        <v>420</v>
      </c>
      <c r="P3934">
        <v>50</v>
      </c>
      <c r="R3934" t="s">
        <v>421</v>
      </c>
      <c r="S3934">
        <v>2964</v>
      </c>
      <c r="T3934" t="s">
        <v>373</v>
      </c>
      <c r="U3934">
        <v>34423</v>
      </c>
      <c r="V3934" t="s">
        <v>373</v>
      </c>
      <c r="W3934">
        <v>0</v>
      </c>
      <c r="X3934" t="s">
        <v>47</v>
      </c>
      <c r="Y3934" t="s">
        <v>41</v>
      </c>
      <c r="AA3934">
        <v>0.5</v>
      </c>
      <c r="AB3934">
        <v>5</v>
      </c>
      <c r="AC3934" t="s">
        <v>47</v>
      </c>
    </row>
    <row r="3935" spans="1:29" hidden="1" x14ac:dyDescent="0.25">
      <c r="A3935" t="s">
        <v>359</v>
      </c>
      <c r="B3935">
        <v>100</v>
      </c>
      <c r="C3935" t="s">
        <v>28</v>
      </c>
      <c r="D3935">
        <v>1831103</v>
      </c>
      <c r="E3935" s="1">
        <v>39555</v>
      </c>
      <c r="F3935">
        <v>1415</v>
      </c>
      <c r="H3935" t="s">
        <v>76</v>
      </c>
      <c r="I3935" s="1">
        <v>39583</v>
      </c>
      <c r="J3935" t="s">
        <v>30</v>
      </c>
      <c r="K3935" t="s">
        <v>321</v>
      </c>
      <c r="L3935">
        <v>1</v>
      </c>
      <c r="M3935" t="s">
        <v>73</v>
      </c>
      <c r="N3935">
        <v>999766900</v>
      </c>
      <c r="O3935" t="s">
        <v>420</v>
      </c>
      <c r="P3935">
        <v>50</v>
      </c>
      <c r="R3935" t="s">
        <v>421</v>
      </c>
      <c r="S3935">
        <v>2965</v>
      </c>
      <c r="T3935" t="s">
        <v>374</v>
      </c>
      <c r="U3935">
        <v>77275</v>
      </c>
      <c r="V3935" t="s">
        <v>374</v>
      </c>
      <c r="W3935">
        <v>0</v>
      </c>
      <c r="X3935" t="s">
        <v>47</v>
      </c>
      <c r="Y3935" t="s">
        <v>41</v>
      </c>
      <c r="AA3935">
        <v>0.5</v>
      </c>
      <c r="AC3935" t="s">
        <v>47</v>
      </c>
    </row>
    <row r="3936" spans="1:29" hidden="1" x14ac:dyDescent="0.25">
      <c r="A3936" t="s">
        <v>359</v>
      </c>
      <c r="B3936">
        <v>100</v>
      </c>
      <c r="C3936" t="s">
        <v>28</v>
      </c>
      <c r="D3936">
        <v>1831103</v>
      </c>
      <c r="E3936" s="1">
        <v>39555</v>
      </c>
      <c r="F3936">
        <v>1415</v>
      </c>
      <c r="H3936" t="s">
        <v>76</v>
      </c>
      <c r="I3936" s="1">
        <v>39583</v>
      </c>
      <c r="J3936" t="s">
        <v>30</v>
      </c>
      <c r="K3936" t="s">
        <v>321</v>
      </c>
      <c r="L3936">
        <v>1</v>
      </c>
      <c r="M3936" t="s">
        <v>73</v>
      </c>
      <c r="N3936">
        <v>999766900</v>
      </c>
      <c r="O3936" t="s">
        <v>420</v>
      </c>
      <c r="P3936">
        <v>50</v>
      </c>
      <c r="R3936" t="s">
        <v>421</v>
      </c>
      <c r="S3936">
        <v>2967</v>
      </c>
      <c r="T3936" t="s">
        <v>375</v>
      </c>
      <c r="U3936">
        <v>34566</v>
      </c>
      <c r="V3936" t="s">
        <v>376</v>
      </c>
      <c r="W3936">
        <v>0</v>
      </c>
      <c r="X3936" t="s">
        <v>47</v>
      </c>
      <c r="Y3936" t="s">
        <v>41</v>
      </c>
      <c r="AA3936">
        <v>0.5</v>
      </c>
      <c r="AC3936" t="s">
        <v>47</v>
      </c>
    </row>
    <row r="3937" spans="1:29" hidden="1" x14ac:dyDescent="0.25">
      <c r="A3937" t="s">
        <v>359</v>
      </c>
      <c r="B3937">
        <v>100</v>
      </c>
      <c r="C3937" t="s">
        <v>28</v>
      </c>
      <c r="D3937">
        <v>1831103</v>
      </c>
      <c r="E3937" s="1">
        <v>39555</v>
      </c>
      <c r="F3937">
        <v>1415</v>
      </c>
      <c r="H3937" t="s">
        <v>76</v>
      </c>
      <c r="I3937" s="1">
        <v>39583</v>
      </c>
      <c r="J3937" t="s">
        <v>30</v>
      </c>
      <c r="K3937" t="s">
        <v>321</v>
      </c>
      <c r="L3937">
        <v>1</v>
      </c>
      <c r="M3937" t="s">
        <v>73</v>
      </c>
      <c r="N3937">
        <v>999766900</v>
      </c>
      <c r="O3937" t="s">
        <v>420</v>
      </c>
      <c r="P3937">
        <v>50</v>
      </c>
      <c r="R3937" t="s">
        <v>421</v>
      </c>
      <c r="S3937">
        <v>2978</v>
      </c>
      <c r="T3937" t="s">
        <v>377</v>
      </c>
      <c r="U3937">
        <v>34496</v>
      </c>
      <c r="V3937" t="s">
        <v>377</v>
      </c>
      <c r="W3937">
        <v>0</v>
      </c>
      <c r="X3937" t="s">
        <v>47</v>
      </c>
      <c r="Y3937" t="s">
        <v>41</v>
      </c>
      <c r="AA3937">
        <v>0.5</v>
      </c>
      <c r="AC3937" t="s">
        <v>47</v>
      </c>
    </row>
    <row r="3938" spans="1:29" hidden="1" x14ac:dyDescent="0.25">
      <c r="A3938" t="s">
        <v>359</v>
      </c>
      <c r="B3938">
        <v>100</v>
      </c>
      <c r="C3938" t="s">
        <v>28</v>
      </c>
      <c r="D3938">
        <v>1831103</v>
      </c>
      <c r="E3938" s="1">
        <v>39555</v>
      </c>
      <c r="F3938">
        <v>1415</v>
      </c>
      <c r="H3938" t="s">
        <v>76</v>
      </c>
      <c r="I3938" s="1">
        <v>39583</v>
      </c>
      <c r="J3938" t="s">
        <v>30</v>
      </c>
      <c r="K3938" t="s">
        <v>321</v>
      </c>
      <c r="L3938">
        <v>1</v>
      </c>
      <c r="M3938" t="s">
        <v>73</v>
      </c>
      <c r="N3938">
        <v>999766900</v>
      </c>
      <c r="O3938" t="s">
        <v>420</v>
      </c>
      <c r="P3938">
        <v>50</v>
      </c>
      <c r="R3938" t="s">
        <v>421</v>
      </c>
      <c r="S3938">
        <v>2942</v>
      </c>
      <c r="T3938" t="s">
        <v>77</v>
      </c>
      <c r="U3938">
        <v>32104</v>
      </c>
      <c r="V3938" t="s">
        <v>77</v>
      </c>
      <c r="W3938">
        <v>0</v>
      </c>
      <c r="X3938" t="s">
        <v>47</v>
      </c>
      <c r="Y3938" t="s">
        <v>41</v>
      </c>
      <c r="AA3938">
        <v>0.5</v>
      </c>
      <c r="AB3938">
        <v>80</v>
      </c>
      <c r="AC3938" t="s">
        <v>47</v>
      </c>
    </row>
    <row r="3939" spans="1:29" hidden="1" x14ac:dyDescent="0.25">
      <c r="A3939" t="s">
        <v>359</v>
      </c>
      <c r="B3939">
        <v>100</v>
      </c>
      <c r="C3939" t="s">
        <v>28</v>
      </c>
      <c r="D3939">
        <v>1831103</v>
      </c>
      <c r="E3939" s="1">
        <v>39555</v>
      </c>
      <c r="F3939">
        <v>1415</v>
      </c>
      <c r="H3939" t="s">
        <v>76</v>
      </c>
      <c r="I3939" s="1">
        <v>39583</v>
      </c>
      <c r="J3939" t="s">
        <v>30</v>
      </c>
      <c r="K3939" t="s">
        <v>321</v>
      </c>
      <c r="L3939">
        <v>1</v>
      </c>
      <c r="M3939" t="s">
        <v>73</v>
      </c>
      <c r="N3939">
        <v>999766900</v>
      </c>
      <c r="O3939" t="s">
        <v>420</v>
      </c>
      <c r="P3939">
        <v>50</v>
      </c>
      <c r="R3939" t="s">
        <v>421</v>
      </c>
      <c r="S3939">
        <v>2414</v>
      </c>
      <c r="T3939" t="s">
        <v>378</v>
      </c>
      <c r="U3939">
        <v>77443</v>
      </c>
      <c r="V3939" t="s">
        <v>378</v>
      </c>
      <c r="W3939">
        <v>0</v>
      </c>
      <c r="X3939" t="s">
        <v>47</v>
      </c>
      <c r="Y3939" t="s">
        <v>41</v>
      </c>
      <c r="AA3939">
        <v>0.5</v>
      </c>
      <c r="AC3939" t="s">
        <v>47</v>
      </c>
    </row>
    <row r="3940" spans="1:29" hidden="1" x14ac:dyDescent="0.25">
      <c r="A3940" t="s">
        <v>359</v>
      </c>
      <c r="B3940">
        <v>100</v>
      </c>
      <c r="C3940" t="s">
        <v>28</v>
      </c>
      <c r="D3940">
        <v>1831103</v>
      </c>
      <c r="E3940" s="1">
        <v>39555</v>
      </c>
      <c r="F3940">
        <v>1415</v>
      </c>
      <c r="H3940" t="s">
        <v>76</v>
      </c>
      <c r="I3940" s="1">
        <v>39583</v>
      </c>
      <c r="J3940" t="s">
        <v>30</v>
      </c>
      <c r="K3940" t="s">
        <v>321</v>
      </c>
      <c r="L3940">
        <v>1</v>
      </c>
      <c r="M3940" t="s">
        <v>73</v>
      </c>
      <c r="N3940">
        <v>999766900</v>
      </c>
      <c r="O3940" t="s">
        <v>420</v>
      </c>
      <c r="P3940">
        <v>50</v>
      </c>
      <c r="R3940" t="s">
        <v>421</v>
      </c>
      <c r="S3940">
        <v>2416</v>
      </c>
      <c r="T3940" t="s">
        <v>379</v>
      </c>
      <c r="U3940">
        <v>77170</v>
      </c>
      <c r="V3940" t="s">
        <v>379</v>
      </c>
      <c r="W3940">
        <v>0</v>
      </c>
      <c r="X3940" t="s">
        <v>47</v>
      </c>
      <c r="Y3940" t="s">
        <v>41</v>
      </c>
      <c r="AA3940">
        <v>0.5</v>
      </c>
      <c r="AC3940" t="s">
        <v>47</v>
      </c>
    </row>
    <row r="3941" spans="1:29" hidden="1" x14ac:dyDescent="0.25">
      <c r="A3941" t="s">
        <v>359</v>
      </c>
      <c r="B3941">
        <v>100</v>
      </c>
      <c r="C3941" t="s">
        <v>28</v>
      </c>
      <c r="D3941">
        <v>1831103</v>
      </c>
      <c r="E3941" s="1">
        <v>39555</v>
      </c>
      <c r="F3941">
        <v>1415</v>
      </c>
      <c r="H3941" t="s">
        <v>76</v>
      </c>
      <c r="I3941" s="1">
        <v>39583</v>
      </c>
      <c r="J3941" t="s">
        <v>30</v>
      </c>
      <c r="K3941" t="s">
        <v>321</v>
      </c>
      <c r="L3941">
        <v>1</v>
      </c>
      <c r="M3941" t="s">
        <v>73</v>
      </c>
      <c r="N3941">
        <v>999766900</v>
      </c>
      <c r="O3941" t="s">
        <v>420</v>
      </c>
      <c r="P3941">
        <v>50</v>
      </c>
      <c r="R3941" t="s">
        <v>421</v>
      </c>
      <c r="S3941">
        <v>2424</v>
      </c>
      <c r="T3941" t="s">
        <v>669</v>
      </c>
      <c r="U3941">
        <v>77226</v>
      </c>
      <c r="V3941" t="s">
        <v>669</v>
      </c>
      <c r="W3941">
        <v>0</v>
      </c>
      <c r="X3941" t="s">
        <v>47</v>
      </c>
      <c r="Y3941" t="s">
        <v>41</v>
      </c>
      <c r="AA3941">
        <v>0.5</v>
      </c>
      <c r="AC3941" t="s">
        <v>47</v>
      </c>
    </row>
    <row r="3942" spans="1:29" hidden="1" x14ac:dyDescent="0.25">
      <c r="A3942" t="s">
        <v>359</v>
      </c>
      <c r="B3942">
        <v>100</v>
      </c>
      <c r="C3942" t="s">
        <v>28</v>
      </c>
      <c r="D3942">
        <v>1831103</v>
      </c>
      <c r="E3942" s="1">
        <v>39555</v>
      </c>
      <c r="F3942">
        <v>1415</v>
      </c>
      <c r="H3942" t="s">
        <v>76</v>
      </c>
      <c r="I3942" s="1">
        <v>39583</v>
      </c>
      <c r="J3942" t="s">
        <v>30</v>
      </c>
      <c r="K3942" t="s">
        <v>321</v>
      </c>
      <c r="L3942">
        <v>1</v>
      </c>
      <c r="M3942" t="s">
        <v>73</v>
      </c>
      <c r="N3942">
        <v>999766900</v>
      </c>
      <c r="O3942" t="s">
        <v>420</v>
      </c>
      <c r="P3942">
        <v>50</v>
      </c>
      <c r="R3942" t="s">
        <v>421</v>
      </c>
      <c r="S3942">
        <v>2412</v>
      </c>
      <c r="T3942" t="s">
        <v>380</v>
      </c>
      <c r="U3942">
        <v>77173</v>
      </c>
      <c r="V3942" t="s">
        <v>380</v>
      </c>
      <c r="W3942">
        <v>0</v>
      </c>
      <c r="X3942" t="s">
        <v>47</v>
      </c>
      <c r="Y3942" t="s">
        <v>41</v>
      </c>
      <c r="AA3942">
        <v>0.5</v>
      </c>
      <c r="AC3942" t="s">
        <v>47</v>
      </c>
    </row>
    <row r="3943" spans="1:29" hidden="1" x14ac:dyDescent="0.25">
      <c r="A3943" t="s">
        <v>359</v>
      </c>
      <c r="B3943">
        <v>100</v>
      </c>
      <c r="C3943" t="s">
        <v>28</v>
      </c>
      <c r="D3943">
        <v>1831103</v>
      </c>
      <c r="E3943" s="1">
        <v>39555</v>
      </c>
      <c r="F3943">
        <v>1415</v>
      </c>
      <c r="H3943" t="s">
        <v>76</v>
      </c>
      <c r="I3943" s="1">
        <v>39583</v>
      </c>
      <c r="J3943" t="s">
        <v>30</v>
      </c>
      <c r="K3943" t="s">
        <v>321</v>
      </c>
      <c r="L3943">
        <v>1</v>
      </c>
      <c r="M3943" t="s">
        <v>73</v>
      </c>
      <c r="N3943">
        <v>999766900</v>
      </c>
      <c r="O3943" t="s">
        <v>420</v>
      </c>
      <c r="P3943">
        <v>50</v>
      </c>
      <c r="R3943" t="s">
        <v>421</v>
      </c>
      <c r="S3943">
        <v>2413</v>
      </c>
      <c r="T3943" t="s">
        <v>381</v>
      </c>
      <c r="U3943">
        <v>34561</v>
      </c>
      <c r="V3943" t="s">
        <v>381</v>
      </c>
      <c r="W3943">
        <v>0</v>
      </c>
      <c r="X3943" t="s">
        <v>47</v>
      </c>
      <c r="Y3943" t="s">
        <v>41</v>
      </c>
      <c r="AA3943">
        <v>0.5</v>
      </c>
      <c r="AC3943" t="s">
        <v>47</v>
      </c>
    </row>
    <row r="3944" spans="1:29" hidden="1" x14ac:dyDescent="0.25">
      <c r="A3944" t="s">
        <v>359</v>
      </c>
      <c r="B3944">
        <v>100</v>
      </c>
      <c r="C3944" t="s">
        <v>28</v>
      </c>
      <c r="D3944">
        <v>1831103</v>
      </c>
      <c r="E3944" s="1">
        <v>39555</v>
      </c>
      <c r="F3944">
        <v>1415</v>
      </c>
      <c r="H3944" t="s">
        <v>76</v>
      </c>
      <c r="I3944" s="1">
        <v>39583</v>
      </c>
      <c r="J3944" t="s">
        <v>30</v>
      </c>
      <c r="K3944" t="s">
        <v>321</v>
      </c>
      <c r="L3944">
        <v>1</v>
      </c>
      <c r="M3944" t="s">
        <v>73</v>
      </c>
      <c r="N3944">
        <v>999766900</v>
      </c>
      <c r="O3944" t="s">
        <v>420</v>
      </c>
      <c r="P3944">
        <v>50</v>
      </c>
      <c r="R3944" t="s">
        <v>421</v>
      </c>
      <c r="S3944">
        <v>2378</v>
      </c>
      <c r="T3944" t="s">
        <v>565</v>
      </c>
      <c r="U3944">
        <v>34551</v>
      </c>
      <c r="V3944" t="s">
        <v>565</v>
      </c>
      <c r="W3944">
        <v>0</v>
      </c>
      <c r="X3944" t="s">
        <v>47</v>
      </c>
      <c r="Y3944" t="s">
        <v>41</v>
      </c>
      <c r="AA3944">
        <v>0.5</v>
      </c>
      <c r="AB3944">
        <v>70</v>
      </c>
      <c r="AC3944" t="s">
        <v>47</v>
      </c>
    </row>
    <row r="3945" spans="1:29" hidden="1" x14ac:dyDescent="0.25">
      <c r="A3945" t="s">
        <v>359</v>
      </c>
      <c r="B3945">
        <v>100</v>
      </c>
      <c r="C3945" t="s">
        <v>28</v>
      </c>
      <c r="D3945">
        <v>1831103</v>
      </c>
      <c r="E3945" s="1">
        <v>39555</v>
      </c>
      <c r="F3945">
        <v>1415</v>
      </c>
      <c r="H3945" t="s">
        <v>76</v>
      </c>
      <c r="I3945" s="1">
        <v>39583</v>
      </c>
      <c r="J3945" t="s">
        <v>30</v>
      </c>
      <c r="K3945" t="s">
        <v>321</v>
      </c>
      <c r="L3945">
        <v>1</v>
      </c>
      <c r="M3945" t="s">
        <v>73</v>
      </c>
      <c r="N3945">
        <v>999766900</v>
      </c>
      <c r="O3945" t="s">
        <v>420</v>
      </c>
      <c r="P3945">
        <v>50</v>
      </c>
      <c r="R3945" t="s">
        <v>421</v>
      </c>
      <c r="S3945">
        <v>2990</v>
      </c>
      <c r="T3945" t="s">
        <v>383</v>
      </c>
      <c r="U3945">
        <v>34030</v>
      </c>
      <c r="V3945" t="s">
        <v>383</v>
      </c>
      <c r="W3945">
        <v>0</v>
      </c>
      <c r="X3945" t="s">
        <v>47</v>
      </c>
      <c r="Y3945" t="s">
        <v>41</v>
      </c>
      <c r="AA3945">
        <v>0.5</v>
      </c>
      <c r="AB3945">
        <v>5</v>
      </c>
      <c r="AC3945" t="s">
        <v>47</v>
      </c>
    </row>
    <row r="3946" spans="1:29" hidden="1" x14ac:dyDescent="0.25">
      <c r="A3946" t="s">
        <v>359</v>
      </c>
      <c r="B3946">
        <v>100</v>
      </c>
      <c r="C3946" t="s">
        <v>28</v>
      </c>
      <c r="D3946">
        <v>1831103</v>
      </c>
      <c r="E3946" s="1">
        <v>39555</v>
      </c>
      <c r="F3946">
        <v>1415</v>
      </c>
      <c r="H3946" t="s">
        <v>76</v>
      </c>
      <c r="I3946" s="1">
        <v>39583</v>
      </c>
      <c r="J3946" t="s">
        <v>30</v>
      </c>
      <c r="K3946" t="s">
        <v>321</v>
      </c>
      <c r="L3946">
        <v>1</v>
      </c>
      <c r="M3946" t="s">
        <v>73</v>
      </c>
      <c r="N3946">
        <v>999766900</v>
      </c>
      <c r="O3946" t="s">
        <v>420</v>
      </c>
      <c r="P3946">
        <v>50</v>
      </c>
      <c r="R3946" t="s">
        <v>421</v>
      </c>
      <c r="S3946">
        <v>2982</v>
      </c>
      <c r="T3946" t="s">
        <v>384</v>
      </c>
      <c r="U3946">
        <v>32102</v>
      </c>
      <c r="V3946" t="s">
        <v>384</v>
      </c>
      <c r="W3946">
        <v>0</v>
      </c>
      <c r="X3946" t="s">
        <v>47</v>
      </c>
      <c r="Y3946" t="s">
        <v>41</v>
      </c>
      <c r="AA3946">
        <v>0.5</v>
      </c>
      <c r="AB3946">
        <v>5</v>
      </c>
      <c r="AC3946" t="s">
        <v>47</v>
      </c>
    </row>
    <row r="3947" spans="1:29" hidden="1" x14ac:dyDescent="0.25">
      <c r="A3947" t="s">
        <v>359</v>
      </c>
      <c r="B3947">
        <v>100</v>
      </c>
      <c r="C3947" t="s">
        <v>28</v>
      </c>
      <c r="D3947">
        <v>1831103</v>
      </c>
      <c r="E3947" s="1">
        <v>39555</v>
      </c>
      <c r="F3947">
        <v>1415</v>
      </c>
      <c r="H3947" t="s">
        <v>76</v>
      </c>
      <c r="I3947" s="1">
        <v>39583</v>
      </c>
      <c r="J3947" t="s">
        <v>30</v>
      </c>
      <c r="K3947" t="s">
        <v>321</v>
      </c>
      <c r="L3947">
        <v>1</v>
      </c>
      <c r="M3947" t="s">
        <v>73</v>
      </c>
      <c r="N3947">
        <v>999766900</v>
      </c>
      <c r="O3947" t="s">
        <v>420</v>
      </c>
      <c r="P3947">
        <v>50</v>
      </c>
      <c r="R3947" t="s">
        <v>421</v>
      </c>
      <c r="S3947">
        <v>2968</v>
      </c>
      <c r="T3947" t="s">
        <v>385</v>
      </c>
      <c r="U3947">
        <v>34536</v>
      </c>
      <c r="V3947" t="s">
        <v>386</v>
      </c>
      <c r="W3947">
        <v>0</v>
      </c>
      <c r="X3947" t="s">
        <v>47</v>
      </c>
      <c r="Y3947" t="s">
        <v>41</v>
      </c>
      <c r="AA3947">
        <v>0.5</v>
      </c>
      <c r="AB3947">
        <v>600</v>
      </c>
      <c r="AC3947" t="s">
        <v>47</v>
      </c>
    </row>
    <row r="3948" spans="1:29" hidden="1" x14ac:dyDescent="0.25">
      <c r="A3948" t="s">
        <v>359</v>
      </c>
      <c r="B3948">
        <v>100</v>
      </c>
      <c r="C3948" t="s">
        <v>28</v>
      </c>
      <c r="D3948">
        <v>1831103</v>
      </c>
      <c r="E3948" s="1">
        <v>39555</v>
      </c>
      <c r="F3948">
        <v>1415</v>
      </c>
      <c r="H3948" t="s">
        <v>76</v>
      </c>
      <c r="I3948" s="1">
        <v>39583</v>
      </c>
      <c r="J3948" t="s">
        <v>30</v>
      </c>
      <c r="K3948" t="s">
        <v>321</v>
      </c>
      <c r="L3948">
        <v>1</v>
      </c>
      <c r="M3948" t="s">
        <v>73</v>
      </c>
      <c r="N3948">
        <v>999766900</v>
      </c>
      <c r="O3948" t="s">
        <v>420</v>
      </c>
      <c r="P3948">
        <v>50</v>
      </c>
      <c r="R3948" t="s">
        <v>421</v>
      </c>
      <c r="S3948">
        <v>2969</v>
      </c>
      <c r="T3948" t="s">
        <v>387</v>
      </c>
      <c r="U3948">
        <v>34571</v>
      </c>
      <c r="V3948" t="s">
        <v>388</v>
      </c>
      <c r="W3948">
        <v>0</v>
      </c>
      <c r="X3948" t="s">
        <v>47</v>
      </c>
      <c r="Y3948" t="s">
        <v>41</v>
      </c>
      <c r="AA3948">
        <v>0.5</v>
      </c>
      <c r="AB3948">
        <v>75</v>
      </c>
      <c r="AC3948" t="s">
        <v>47</v>
      </c>
    </row>
    <row r="3949" spans="1:29" hidden="1" x14ac:dyDescent="0.25">
      <c r="A3949" t="s">
        <v>359</v>
      </c>
      <c r="B3949">
        <v>100</v>
      </c>
      <c r="C3949" t="s">
        <v>28</v>
      </c>
      <c r="D3949">
        <v>1831103</v>
      </c>
      <c r="E3949" s="1">
        <v>39555</v>
      </c>
      <c r="F3949">
        <v>1415</v>
      </c>
      <c r="H3949" t="s">
        <v>76</v>
      </c>
      <c r="I3949" s="1">
        <v>39583</v>
      </c>
      <c r="J3949" t="s">
        <v>30</v>
      </c>
      <c r="K3949" t="s">
        <v>321</v>
      </c>
      <c r="L3949">
        <v>1</v>
      </c>
      <c r="M3949" t="s">
        <v>73</v>
      </c>
      <c r="N3949">
        <v>999766900</v>
      </c>
      <c r="O3949" t="s">
        <v>420</v>
      </c>
      <c r="P3949">
        <v>50</v>
      </c>
      <c r="R3949" t="s">
        <v>421</v>
      </c>
      <c r="S3949">
        <v>2977</v>
      </c>
      <c r="T3949" t="s">
        <v>389</v>
      </c>
      <c r="U3949">
        <v>34501</v>
      </c>
      <c r="V3949" t="s">
        <v>389</v>
      </c>
      <c r="W3949">
        <v>0</v>
      </c>
      <c r="X3949" t="s">
        <v>47</v>
      </c>
      <c r="Y3949" t="s">
        <v>41</v>
      </c>
      <c r="AA3949">
        <v>0.5</v>
      </c>
      <c r="AB3949">
        <v>7</v>
      </c>
      <c r="AC3949" t="s">
        <v>47</v>
      </c>
    </row>
    <row r="3950" spans="1:29" hidden="1" x14ac:dyDescent="0.25">
      <c r="A3950" t="s">
        <v>359</v>
      </c>
      <c r="B3950">
        <v>100</v>
      </c>
      <c r="C3950" t="s">
        <v>28</v>
      </c>
      <c r="D3950">
        <v>1831103</v>
      </c>
      <c r="E3950" s="1">
        <v>39555</v>
      </c>
      <c r="F3950">
        <v>1415</v>
      </c>
      <c r="H3950" t="s">
        <v>76</v>
      </c>
      <c r="I3950" s="1">
        <v>39583</v>
      </c>
      <c r="J3950" t="s">
        <v>30</v>
      </c>
      <c r="K3950" t="s">
        <v>321</v>
      </c>
      <c r="L3950">
        <v>1</v>
      </c>
      <c r="M3950" t="s">
        <v>73</v>
      </c>
      <c r="N3950">
        <v>999766900</v>
      </c>
      <c r="O3950" t="s">
        <v>420</v>
      </c>
      <c r="P3950">
        <v>50</v>
      </c>
      <c r="R3950" t="s">
        <v>421</v>
      </c>
      <c r="S3950">
        <v>2380</v>
      </c>
      <c r="T3950" t="s">
        <v>390</v>
      </c>
      <c r="U3950">
        <v>77093</v>
      </c>
      <c r="V3950" t="s">
        <v>391</v>
      </c>
      <c r="W3950">
        <v>0</v>
      </c>
      <c r="X3950" t="s">
        <v>47</v>
      </c>
      <c r="Y3950" t="s">
        <v>41</v>
      </c>
      <c r="AA3950">
        <v>0.5</v>
      </c>
      <c r="AB3950">
        <v>70</v>
      </c>
      <c r="AC3950" t="s">
        <v>47</v>
      </c>
    </row>
    <row r="3951" spans="1:29" hidden="1" x14ac:dyDescent="0.25">
      <c r="A3951" t="s">
        <v>359</v>
      </c>
      <c r="B3951">
        <v>100</v>
      </c>
      <c r="C3951" t="s">
        <v>28</v>
      </c>
      <c r="D3951">
        <v>1831103</v>
      </c>
      <c r="E3951" s="1">
        <v>39555</v>
      </c>
      <c r="F3951">
        <v>1415</v>
      </c>
      <c r="H3951" t="s">
        <v>76</v>
      </c>
      <c r="I3951" s="1">
        <v>39583</v>
      </c>
      <c r="J3951" t="s">
        <v>30</v>
      </c>
      <c r="K3951" t="s">
        <v>321</v>
      </c>
      <c r="L3951">
        <v>1</v>
      </c>
      <c r="M3951" t="s">
        <v>73</v>
      </c>
      <c r="N3951">
        <v>999766900</v>
      </c>
      <c r="O3951" t="s">
        <v>420</v>
      </c>
      <c r="P3951">
        <v>50</v>
      </c>
      <c r="R3951" t="s">
        <v>421</v>
      </c>
      <c r="S3951">
        <v>2979</v>
      </c>
      <c r="T3951" t="s">
        <v>392</v>
      </c>
      <c r="U3951">
        <v>34546</v>
      </c>
      <c r="V3951" t="s">
        <v>393</v>
      </c>
      <c r="W3951">
        <v>0</v>
      </c>
      <c r="X3951" t="s">
        <v>47</v>
      </c>
      <c r="Y3951" t="s">
        <v>41</v>
      </c>
      <c r="AA3951">
        <v>0.5</v>
      </c>
      <c r="AB3951">
        <v>100</v>
      </c>
      <c r="AC3951" t="s">
        <v>47</v>
      </c>
    </row>
    <row r="3952" spans="1:29" hidden="1" x14ac:dyDescent="0.25">
      <c r="A3952" t="s">
        <v>359</v>
      </c>
      <c r="B3952">
        <v>100</v>
      </c>
      <c r="C3952" t="s">
        <v>28</v>
      </c>
      <c r="D3952">
        <v>1831103</v>
      </c>
      <c r="E3952" s="1">
        <v>39555</v>
      </c>
      <c r="F3952">
        <v>1415</v>
      </c>
      <c r="H3952" t="s">
        <v>76</v>
      </c>
      <c r="I3952" s="1">
        <v>39583</v>
      </c>
      <c r="J3952" t="s">
        <v>30</v>
      </c>
      <c r="K3952" t="s">
        <v>321</v>
      </c>
      <c r="L3952">
        <v>1</v>
      </c>
      <c r="M3952" t="s">
        <v>73</v>
      </c>
      <c r="N3952">
        <v>999766900</v>
      </c>
      <c r="O3952" t="s">
        <v>420</v>
      </c>
      <c r="P3952">
        <v>50</v>
      </c>
      <c r="R3952" t="s">
        <v>421</v>
      </c>
      <c r="S3952">
        <v>2987</v>
      </c>
      <c r="T3952" t="s">
        <v>394</v>
      </c>
      <c r="U3952">
        <v>34475</v>
      </c>
      <c r="V3952" t="s">
        <v>394</v>
      </c>
      <c r="W3952">
        <v>0</v>
      </c>
      <c r="X3952" t="s">
        <v>47</v>
      </c>
      <c r="Y3952" t="s">
        <v>41</v>
      </c>
      <c r="AA3952">
        <v>0.5</v>
      </c>
      <c r="AB3952">
        <v>5</v>
      </c>
      <c r="AC3952" t="s">
        <v>47</v>
      </c>
    </row>
    <row r="3953" spans="1:29" hidden="1" x14ac:dyDescent="0.25">
      <c r="A3953" t="s">
        <v>359</v>
      </c>
      <c r="B3953">
        <v>100</v>
      </c>
      <c r="C3953" t="s">
        <v>28</v>
      </c>
      <c r="D3953">
        <v>1831103</v>
      </c>
      <c r="E3953" s="1">
        <v>39555</v>
      </c>
      <c r="F3953">
        <v>1415</v>
      </c>
      <c r="H3953" t="s">
        <v>76</v>
      </c>
      <c r="I3953" s="1">
        <v>39583</v>
      </c>
      <c r="J3953" t="s">
        <v>30</v>
      </c>
      <c r="K3953" t="s">
        <v>321</v>
      </c>
      <c r="L3953">
        <v>1</v>
      </c>
      <c r="M3953" t="s">
        <v>73</v>
      </c>
      <c r="N3953">
        <v>999766900</v>
      </c>
      <c r="O3953" t="s">
        <v>420</v>
      </c>
      <c r="P3953">
        <v>50</v>
      </c>
      <c r="R3953" t="s">
        <v>421</v>
      </c>
      <c r="S3953">
        <v>2981</v>
      </c>
      <c r="T3953" t="s">
        <v>395</v>
      </c>
      <c r="U3953">
        <v>34506</v>
      </c>
      <c r="V3953" t="s">
        <v>395</v>
      </c>
      <c r="W3953">
        <v>0</v>
      </c>
      <c r="X3953" t="s">
        <v>47</v>
      </c>
      <c r="Y3953" t="s">
        <v>41</v>
      </c>
      <c r="AA3953">
        <v>0.5</v>
      </c>
      <c r="AB3953">
        <v>200</v>
      </c>
      <c r="AC3953" t="s">
        <v>47</v>
      </c>
    </row>
    <row r="3954" spans="1:29" hidden="1" x14ac:dyDescent="0.25">
      <c r="A3954" t="s">
        <v>359</v>
      </c>
      <c r="B3954">
        <v>100</v>
      </c>
      <c r="C3954" t="s">
        <v>28</v>
      </c>
      <c r="D3954">
        <v>1831103</v>
      </c>
      <c r="E3954" s="1">
        <v>39555</v>
      </c>
      <c r="F3954">
        <v>1415</v>
      </c>
      <c r="H3954" t="s">
        <v>76</v>
      </c>
      <c r="I3954" s="1">
        <v>39583</v>
      </c>
      <c r="J3954" t="s">
        <v>30</v>
      </c>
      <c r="K3954" t="s">
        <v>321</v>
      </c>
      <c r="L3954">
        <v>1</v>
      </c>
      <c r="M3954" t="s">
        <v>73</v>
      </c>
      <c r="N3954">
        <v>999766900</v>
      </c>
      <c r="O3954" t="s">
        <v>420</v>
      </c>
      <c r="P3954">
        <v>50</v>
      </c>
      <c r="R3954" t="s">
        <v>421</v>
      </c>
      <c r="S3954">
        <v>2985</v>
      </c>
      <c r="T3954" t="s">
        <v>396</v>
      </c>
      <c r="U3954">
        <v>34511</v>
      </c>
      <c r="V3954" t="s">
        <v>396</v>
      </c>
      <c r="W3954">
        <v>0</v>
      </c>
      <c r="X3954" t="s">
        <v>47</v>
      </c>
      <c r="Y3954" t="s">
        <v>41</v>
      </c>
      <c r="AA3954">
        <v>0.5</v>
      </c>
      <c r="AB3954">
        <v>5</v>
      </c>
      <c r="AC3954" t="s">
        <v>47</v>
      </c>
    </row>
    <row r="3955" spans="1:29" hidden="1" x14ac:dyDescent="0.25">
      <c r="A3955" t="s">
        <v>359</v>
      </c>
      <c r="B3955">
        <v>100</v>
      </c>
      <c r="C3955" t="s">
        <v>28</v>
      </c>
      <c r="D3955">
        <v>1831103</v>
      </c>
      <c r="E3955" s="1">
        <v>39555</v>
      </c>
      <c r="F3955">
        <v>1415</v>
      </c>
      <c r="H3955" t="s">
        <v>76</v>
      </c>
      <c r="I3955" s="1">
        <v>39583</v>
      </c>
      <c r="J3955" t="s">
        <v>30</v>
      </c>
      <c r="K3955" t="s">
        <v>321</v>
      </c>
      <c r="L3955">
        <v>1</v>
      </c>
      <c r="M3955" t="s">
        <v>73</v>
      </c>
      <c r="N3955">
        <v>999766900</v>
      </c>
      <c r="O3955" t="s">
        <v>420</v>
      </c>
      <c r="P3955">
        <v>50</v>
      </c>
      <c r="R3955" t="s">
        <v>421</v>
      </c>
      <c r="S3955">
        <v>2991</v>
      </c>
      <c r="T3955" t="s">
        <v>397</v>
      </c>
      <c r="U3955">
        <v>34010</v>
      </c>
      <c r="V3955" t="s">
        <v>397</v>
      </c>
      <c r="W3955">
        <v>0</v>
      </c>
      <c r="X3955" t="s">
        <v>47</v>
      </c>
      <c r="Y3955" t="s">
        <v>41</v>
      </c>
      <c r="AA3955">
        <v>0.5</v>
      </c>
      <c r="AB3955">
        <v>1000</v>
      </c>
      <c r="AC3955" t="s">
        <v>47</v>
      </c>
    </row>
    <row r="3956" spans="1:29" hidden="1" x14ac:dyDescent="0.25">
      <c r="A3956" t="s">
        <v>359</v>
      </c>
      <c r="B3956">
        <v>100</v>
      </c>
      <c r="C3956" t="s">
        <v>28</v>
      </c>
      <c r="D3956">
        <v>1831103</v>
      </c>
      <c r="E3956" s="1">
        <v>39555</v>
      </c>
      <c r="F3956">
        <v>1415</v>
      </c>
      <c r="H3956" t="s">
        <v>76</v>
      </c>
      <c r="I3956" s="1">
        <v>39583</v>
      </c>
      <c r="J3956" t="s">
        <v>30</v>
      </c>
      <c r="K3956" t="s">
        <v>321</v>
      </c>
      <c r="L3956">
        <v>1</v>
      </c>
      <c r="M3956" t="s">
        <v>73</v>
      </c>
      <c r="N3956">
        <v>999766900</v>
      </c>
      <c r="O3956" t="s">
        <v>420</v>
      </c>
      <c r="P3956">
        <v>50</v>
      </c>
      <c r="R3956" t="s">
        <v>421</v>
      </c>
      <c r="S3956">
        <v>2976</v>
      </c>
      <c r="T3956" t="s">
        <v>398</v>
      </c>
      <c r="U3956">
        <v>39175</v>
      </c>
      <c r="V3956" t="s">
        <v>398</v>
      </c>
      <c r="W3956">
        <v>0</v>
      </c>
      <c r="X3956" t="s">
        <v>47</v>
      </c>
      <c r="Y3956" t="s">
        <v>41</v>
      </c>
      <c r="AA3956">
        <v>0.2</v>
      </c>
      <c r="AB3956">
        <v>0.2</v>
      </c>
      <c r="AC3956" t="s">
        <v>47</v>
      </c>
    </row>
    <row r="3957" spans="1:29" hidden="1" x14ac:dyDescent="0.25">
      <c r="A3957" t="s">
        <v>359</v>
      </c>
      <c r="B3957">
        <v>100</v>
      </c>
      <c r="C3957" t="s">
        <v>28</v>
      </c>
      <c r="D3957">
        <v>1831103</v>
      </c>
      <c r="E3957" s="1">
        <v>39555</v>
      </c>
      <c r="F3957">
        <v>1415</v>
      </c>
      <c r="H3957" t="s">
        <v>76</v>
      </c>
      <c r="I3957" s="1">
        <v>39583</v>
      </c>
      <c r="J3957" t="s">
        <v>30</v>
      </c>
      <c r="K3957" t="s">
        <v>321</v>
      </c>
      <c r="L3957">
        <v>1</v>
      </c>
      <c r="M3957" t="s">
        <v>73</v>
      </c>
      <c r="N3957">
        <v>999766900</v>
      </c>
      <c r="O3957" t="s">
        <v>420</v>
      </c>
      <c r="P3957">
        <v>50</v>
      </c>
      <c r="R3957" t="s">
        <v>421</v>
      </c>
      <c r="S3957">
        <v>2955</v>
      </c>
      <c r="T3957" t="s">
        <v>399</v>
      </c>
      <c r="U3957">
        <v>79724</v>
      </c>
      <c r="V3957" t="s">
        <v>400</v>
      </c>
      <c r="W3957">
        <v>0</v>
      </c>
      <c r="X3957" t="s">
        <v>47</v>
      </c>
      <c r="Y3957" t="s">
        <v>41</v>
      </c>
      <c r="AA3957">
        <v>0.5</v>
      </c>
      <c r="AB3957">
        <v>10000</v>
      </c>
      <c r="AC3957" t="s">
        <v>47</v>
      </c>
    </row>
    <row r="3958" spans="1:29" hidden="1" x14ac:dyDescent="0.25">
      <c r="A3958" t="s">
        <v>359</v>
      </c>
      <c r="B3958">
        <v>100</v>
      </c>
      <c r="C3958" t="s">
        <v>28</v>
      </c>
      <c r="D3958">
        <v>1831103</v>
      </c>
      <c r="E3958" s="1">
        <v>39555</v>
      </c>
      <c r="F3958">
        <v>1415</v>
      </c>
      <c r="H3958" t="s">
        <v>76</v>
      </c>
      <c r="I3958" s="1">
        <v>39583</v>
      </c>
      <c r="J3958" t="s">
        <v>30</v>
      </c>
      <c r="K3958" t="s">
        <v>321</v>
      </c>
      <c r="L3958">
        <v>1</v>
      </c>
      <c r="M3958" t="s">
        <v>73</v>
      </c>
      <c r="N3958">
        <v>999766900</v>
      </c>
      <c r="O3958" t="s">
        <v>420</v>
      </c>
      <c r="P3958">
        <v>50</v>
      </c>
      <c r="R3958" t="s">
        <v>421</v>
      </c>
      <c r="S3958">
        <v>2983</v>
      </c>
      <c r="T3958" t="s">
        <v>401</v>
      </c>
      <c r="U3958">
        <v>34541</v>
      </c>
      <c r="V3958" t="s">
        <v>401</v>
      </c>
      <c r="W3958">
        <v>0</v>
      </c>
      <c r="X3958" t="s">
        <v>47</v>
      </c>
      <c r="Y3958" t="s">
        <v>41</v>
      </c>
      <c r="AA3958">
        <v>0.5</v>
      </c>
      <c r="AB3958">
        <v>5</v>
      </c>
      <c r="AC3958" t="s">
        <v>47</v>
      </c>
    </row>
    <row r="3959" spans="1:29" hidden="1" x14ac:dyDescent="0.25">
      <c r="A3959" t="s">
        <v>359</v>
      </c>
      <c r="B3959">
        <v>100</v>
      </c>
      <c r="C3959" t="s">
        <v>28</v>
      </c>
      <c r="D3959">
        <v>1831103</v>
      </c>
      <c r="E3959" s="1">
        <v>39555</v>
      </c>
      <c r="F3959">
        <v>1415</v>
      </c>
      <c r="H3959" t="s">
        <v>76</v>
      </c>
      <c r="I3959" s="1">
        <v>39583</v>
      </c>
      <c r="J3959" t="s">
        <v>30</v>
      </c>
      <c r="K3959" t="s">
        <v>321</v>
      </c>
      <c r="L3959">
        <v>1</v>
      </c>
      <c r="M3959" t="s">
        <v>73</v>
      </c>
      <c r="N3959">
        <v>999766900</v>
      </c>
      <c r="O3959" t="s">
        <v>420</v>
      </c>
      <c r="P3959">
        <v>50</v>
      </c>
      <c r="R3959" t="s">
        <v>421</v>
      </c>
      <c r="S3959">
        <v>2992</v>
      </c>
      <c r="T3959" t="s">
        <v>402</v>
      </c>
      <c r="U3959">
        <v>34371</v>
      </c>
      <c r="V3959" t="s">
        <v>403</v>
      </c>
      <c r="W3959">
        <v>0</v>
      </c>
      <c r="X3959" t="s">
        <v>47</v>
      </c>
      <c r="Y3959" t="s">
        <v>41</v>
      </c>
      <c r="AA3959">
        <v>0.5</v>
      </c>
      <c r="AB3959">
        <v>700</v>
      </c>
      <c r="AC3959" t="s">
        <v>47</v>
      </c>
    </row>
    <row r="3960" spans="1:29" hidden="1" x14ac:dyDescent="0.25">
      <c r="A3960" t="s">
        <v>359</v>
      </c>
      <c r="B3960">
        <v>100</v>
      </c>
      <c r="C3960" t="s">
        <v>28</v>
      </c>
      <c r="D3960">
        <v>1831103</v>
      </c>
      <c r="E3960" s="1">
        <v>39555</v>
      </c>
      <c r="F3960">
        <v>1415</v>
      </c>
      <c r="H3960" t="s">
        <v>76</v>
      </c>
      <c r="I3960" s="1">
        <v>39583</v>
      </c>
      <c r="J3960" t="s">
        <v>30</v>
      </c>
      <c r="K3960" t="s">
        <v>321</v>
      </c>
      <c r="L3960">
        <v>1</v>
      </c>
      <c r="M3960" t="s">
        <v>73</v>
      </c>
      <c r="N3960">
        <v>999766900</v>
      </c>
      <c r="O3960" t="s">
        <v>420</v>
      </c>
      <c r="P3960">
        <v>50</v>
      </c>
      <c r="R3960" t="s">
        <v>421</v>
      </c>
      <c r="S3960">
        <v>2216</v>
      </c>
      <c r="T3960" t="s">
        <v>406</v>
      </c>
      <c r="U3960">
        <v>34311</v>
      </c>
      <c r="V3960" t="s">
        <v>406</v>
      </c>
      <c r="W3960">
        <v>0</v>
      </c>
      <c r="X3960" t="s">
        <v>47</v>
      </c>
      <c r="Y3960" t="s">
        <v>41</v>
      </c>
      <c r="AA3960">
        <v>0.5</v>
      </c>
      <c r="AC3960" t="s">
        <v>47</v>
      </c>
    </row>
    <row r="3961" spans="1:29" hidden="1" x14ac:dyDescent="0.25">
      <c r="A3961" t="s">
        <v>359</v>
      </c>
      <c r="B3961">
        <v>100</v>
      </c>
      <c r="C3961" t="s">
        <v>28</v>
      </c>
      <c r="D3961">
        <v>1831103</v>
      </c>
      <c r="E3961" s="1">
        <v>39555</v>
      </c>
      <c r="F3961">
        <v>1415</v>
      </c>
      <c r="H3961" t="s">
        <v>76</v>
      </c>
      <c r="I3961" s="1">
        <v>39583</v>
      </c>
      <c r="J3961" t="s">
        <v>30</v>
      </c>
      <c r="K3961" t="s">
        <v>321</v>
      </c>
      <c r="L3961">
        <v>1</v>
      </c>
      <c r="M3961" t="s">
        <v>73</v>
      </c>
      <c r="N3961">
        <v>999766900</v>
      </c>
      <c r="O3961" t="s">
        <v>420</v>
      </c>
      <c r="P3961">
        <v>50</v>
      </c>
      <c r="R3961" t="s">
        <v>421</v>
      </c>
      <c r="S3961">
        <v>2943</v>
      </c>
      <c r="T3961" t="s">
        <v>83</v>
      </c>
      <c r="U3961">
        <v>32101</v>
      </c>
      <c r="V3961" t="s">
        <v>83</v>
      </c>
      <c r="W3961">
        <v>4.2</v>
      </c>
      <c r="X3961" t="s">
        <v>47</v>
      </c>
      <c r="Y3961" t="s">
        <v>41</v>
      </c>
      <c r="AA3961">
        <v>0.5</v>
      </c>
      <c r="AB3961">
        <v>80</v>
      </c>
      <c r="AC3961" t="s">
        <v>47</v>
      </c>
    </row>
    <row r="3962" spans="1:29" hidden="1" x14ac:dyDescent="0.25">
      <c r="A3962" t="s">
        <v>359</v>
      </c>
      <c r="B3962">
        <v>100</v>
      </c>
      <c r="C3962" t="s">
        <v>28</v>
      </c>
      <c r="D3962">
        <v>1831103</v>
      </c>
      <c r="E3962" s="1">
        <v>39555</v>
      </c>
      <c r="F3962">
        <v>1415</v>
      </c>
      <c r="H3962" t="s">
        <v>76</v>
      </c>
      <c r="I3962" s="1">
        <v>39583</v>
      </c>
      <c r="J3962" t="s">
        <v>30</v>
      </c>
      <c r="K3962" t="s">
        <v>321</v>
      </c>
      <c r="L3962">
        <v>1</v>
      </c>
      <c r="M3962" t="s">
        <v>73</v>
      </c>
      <c r="N3962">
        <v>999766900</v>
      </c>
      <c r="O3962" t="s">
        <v>420</v>
      </c>
      <c r="P3962">
        <v>50</v>
      </c>
      <c r="R3962" t="s">
        <v>421</v>
      </c>
      <c r="S3962">
        <v>2941</v>
      </c>
      <c r="T3962" t="s">
        <v>84</v>
      </c>
      <c r="U3962">
        <v>32106</v>
      </c>
      <c r="V3962" t="s">
        <v>84</v>
      </c>
      <c r="W3962">
        <v>3.1</v>
      </c>
      <c r="X3962" t="s">
        <v>47</v>
      </c>
      <c r="Y3962" t="s">
        <v>41</v>
      </c>
      <c r="AA3962">
        <v>0.5</v>
      </c>
      <c r="AB3962">
        <v>80</v>
      </c>
      <c r="AC3962" t="s">
        <v>47</v>
      </c>
    </row>
    <row r="3963" spans="1:29" hidden="1" x14ac:dyDescent="0.25">
      <c r="A3963" t="s">
        <v>359</v>
      </c>
      <c r="B3963">
        <v>100</v>
      </c>
      <c r="C3963" t="s">
        <v>28</v>
      </c>
      <c r="D3963">
        <v>1831103</v>
      </c>
      <c r="E3963" s="1">
        <v>39555</v>
      </c>
      <c r="F3963">
        <v>1415</v>
      </c>
      <c r="H3963" t="s">
        <v>76</v>
      </c>
      <c r="I3963" s="1">
        <v>39583</v>
      </c>
      <c r="J3963" t="s">
        <v>30</v>
      </c>
      <c r="K3963" t="s">
        <v>321</v>
      </c>
      <c r="L3963">
        <v>1</v>
      </c>
      <c r="M3963" t="s">
        <v>73</v>
      </c>
      <c r="N3963">
        <v>999766900</v>
      </c>
      <c r="O3963" t="s">
        <v>420</v>
      </c>
      <c r="P3963">
        <v>50</v>
      </c>
      <c r="R3963" t="s">
        <v>421</v>
      </c>
      <c r="S3963">
        <v>2408</v>
      </c>
      <c r="T3963" t="s">
        <v>407</v>
      </c>
      <c r="U3963">
        <v>77596</v>
      </c>
      <c r="V3963" t="s">
        <v>407</v>
      </c>
      <c r="W3963">
        <v>0</v>
      </c>
      <c r="X3963" t="s">
        <v>47</v>
      </c>
      <c r="Y3963" t="s">
        <v>41</v>
      </c>
      <c r="AA3963">
        <v>0.5</v>
      </c>
      <c r="AC3963" t="s">
        <v>47</v>
      </c>
    </row>
    <row r="3964" spans="1:29" hidden="1" x14ac:dyDescent="0.25">
      <c r="A3964" t="s">
        <v>359</v>
      </c>
      <c r="B3964">
        <v>100</v>
      </c>
      <c r="C3964" t="s">
        <v>28</v>
      </c>
      <c r="D3964">
        <v>1831103</v>
      </c>
      <c r="E3964" s="1">
        <v>39555</v>
      </c>
      <c r="F3964">
        <v>1415</v>
      </c>
      <c r="H3964" t="s">
        <v>76</v>
      </c>
      <c r="I3964" s="1">
        <v>39583</v>
      </c>
      <c r="J3964" t="s">
        <v>30</v>
      </c>
      <c r="K3964" t="s">
        <v>321</v>
      </c>
      <c r="L3964">
        <v>1</v>
      </c>
      <c r="M3964" t="s">
        <v>73</v>
      </c>
      <c r="N3964">
        <v>999766900</v>
      </c>
      <c r="O3964" t="s">
        <v>420</v>
      </c>
      <c r="P3964">
        <v>50</v>
      </c>
      <c r="R3964" t="s">
        <v>421</v>
      </c>
      <c r="S3964">
        <v>2418</v>
      </c>
      <c r="T3964" t="s">
        <v>670</v>
      </c>
      <c r="U3964">
        <v>77222</v>
      </c>
      <c r="V3964" t="s">
        <v>670</v>
      </c>
      <c r="W3964">
        <v>0</v>
      </c>
      <c r="X3964" t="s">
        <v>47</v>
      </c>
      <c r="Y3964" t="s">
        <v>41</v>
      </c>
      <c r="AA3964">
        <v>0.5</v>
      </c>
      <c r="AC3964" t="s">
        <v>47</v>
      </c>
    </row>
    <row r="3965" spans="1:29" hidden="1" x14ac:dyDescent="0.25">
      <c r="A3965" t="s">
        <v>359</v>
      </c>
      <c r="B3965">
        <v>100</v>
      </c>
      <c r="C3965" t="s">
        <v>28</v>
      </c>
      <c r="D3965">
        <v>1831103</v>
      </c>
      <c r="E3965" s="1">
        <v>39555</v>
      </c>
      <c r="F3965">
        <v>1415</v>
      </c>
      <c r="H3965" t="s">
        <v>76</v>
      </c>
      <c r="I3965" s="1">
        <v>39583</v>
      </c>
      <c r="J3965" t="s">
        <v>30</v>
      </c>
      <c r="K3965" t="s">
        <v>321</v>
      </c>
      <c r="L3965">
        <v>1</v>
      </c>
      <c r="M3965" t="s">
        <v>73</v>
      </c>
      <c r="N3965">
        <v>999766900</v>
      </c>
      <c r="O3965" t="s">
        <v>420</v>
      </c>
      <c r="P3965">
        <v>50</v>
      </c>
      <c r="R3965" t="s">
        <v>421</v>
      </c>
      <c r="S3965">
        <v>2944</v>
      </c>
      <c r="T3965" t="s">
        <v>85</v>
      </c>
      <c r="U3965">
        <v>32105</v>
      </c>
      <c r="V3965" t="s">
        <v>85</v>
      </c>
      <c r="W3965">
        <v>2.9</v>
      </c>
      <c r="X3965" t="s">
        <v>47</v>
      </c>
      <c r="Y3965" t="s">
        <v>41</v>
      </c>
      <c r="AA3965">
        <v>0.5</v>
      </c>
      <c r="AB3965">
        <v>80</v>
      </c>
      <c r="AC3965" t="s">
        <v>47</v>
      </c>
    </row>
    <row r="3966" spans="1:29" hidden="1" x14ac:dyDescent="0.25">
      <c r="A3966" t="s">
        <v>359</v>
      </c>
      <c r="B3966">
        <v>100</v>
      </c>
      <c r="C3966" t="s">
        <v>28</v>
      </c>
      <c r="D3966">
        <v>1831103</v>
      </c>
      <c r="E3966" s="1">
        <v>39555</v>
      </c>
      <c r="F3966">
        <v>1415</v>
      </c>
      <c r="H3966" t="s">
        <v>76</v>
      </c>
      <c r="I3966" s="1">
        <v>39583</v>
      </c>
      <c r="J3966" t="s">
        <v>30</v>
      </c>
      <c r="K3966" t="s">
        <v>321</v>
      </c>
      <c r="L3966">
        <v>1</v>
      </c>
      <c r="M3966" t="s">
        <v>73</v>
      </c>
      <c r="N3966">
        <v>999766900</v>
      </c>
      <c r="O3966" t="s">
        <v>420</v>
      </c>
      <c r="P3966">
        <v>50</v>
      </c>
      <c r="R3966" t="s">
        <v>421</v>
      </c>
      <c r="S3966">
        <v>2988</v>
      </c>
      <c r="T3966" t="s">
        <v>410</v>
      </c>
      <c r="U3966">
        <v>34516</v>
      </c>
      <c r="V3966" t="s">
        <v>411</v>
      </c>
      <c r="W3966">
        <v>0</v>
      </c>
      <c r="X3966" t="s">
        <v>47</v>
      </c>
      <c r="Y3966" t="s">
        <v>41</v>
      </c>
      <c r="AA3966">
        <v>0.5</v>
      </c>
      <c r="AC3966" t="s">
        <v>47</v>
      </c>
    </row>
    <row r="3967" spans="1:29" hidden="1" x14ac:dyDescent="0.25">
      <c r="A3967" t="s">
        <v>359</v>
      </c>
      <c r="B3967">
        <v>100</v>
      </c>
      <c r="C3967" t="s">
        <v>28</v>
      </c>
      <c r="D3967">
        <v>1831103</v>
      </c>
      <c r="E3967" s="1">
        <v>39555</v>
      </c>
      <c r="F3967">
        <v>1415</v>
      </c>
      <c r="H3967" t="s">
        <v>76</v>
      </c>
      <c r="I3967" s="1">
        <v>39583</v>
      </c>
      <c r="J3967" t="s">
        <v>30</v>
      </c>
      <c r="K3967" t="s">
        <v>321</v>
      </c>
      <c r="L3967">
        <v>1</v>
      </c>
      <c r="M3967" t="s">
        <v>73</v>
      </c>
      <c r="N3967">
        <v>999766900</v>
      </c>
      <c r="O3967" t="s">
        <v>420</v>
      </c>
      <c r="P3967">
        <v>50</v>
      </c>
      <c r="R3967" t="s">
        <v>421</v>
      </c>
      <c r="S3967">
        <v>2966</v>
      </c>
      <c r="T3967" t="s">
        <v>414</v>
      </c>
      <c r="U3967">
        <v>77277</v>
      </c>
      <c r="V3967" t="s">
        <v>414</v>
      </c>
      <c r="W3967">
        <v>0</v>
      </c>
      <c r="X3967" t="s">
        <v>47</v>
      </c>
      <c r="Y3967" t="s">
        <v>41</v>
      </c>
      <c r="AA3967">
        <v>0.5</v>
      </c>
      <c r="AC3967" t="s">
        <v>47</v>
      </c>
    </row>
    <row r="3968" spans="1:29" hidden="1" x14ac:dyDescent="0.25">
      <c r="A3968" t="s">
        <v>359</v>
      </c>
      <c r="B3968">
        <v>100</v>
      </c>
      <c r="C3968" t="s">
        <v>28</v>
      </c>
      <c r="D3968">
        <v>1831103</v>
      </c>
      <c r="E3968" s="1">
        <v>39555</v>
      </c>
      <c r="F3968">
        <v>1415</v>
      </c>
      <c r="H3968" t="s">
        <v>76</v>
      </c>
      <c r="I3968" s="1">
        <v>39583</v>
      </c>
      <c r="J3968" t="s">
        <v>30</v>
      </c>
      <c r="K3968" t="s">
        <v>321</v>
      </c>
      <c r="L3968">
        <v>1</v>
      </c>
      <c r="M3968" t="s">
        <v>73</v>
      </c>
      <c r="N3968">
        <v>999766900</v>
      </c>
      <c r="O3968" t="s">
        <v>420</v>
      </c>
      <c r="P3968">
        <v>50</v>
      </c>
      <c r="R3968" t="s">
        <v>421</v>
      </c>
      <c r="S3968">
        <v>2980</v>
      </c>
      <c r="T3968" t="s">
        <v>415</v>
      </c>
      <c r="U3968">
        <v>34531</v>
      </c>
      <c r="V3968" t="s">
        <v>415</v>
      </c>
      <c r="W3968">
        <v>0</v>
      </c>
      <c r="X3968" t="s">
        <v>47</v>
      </c>
      <c r="Y3968" t="s">
        <v>41</v>
      </c>
      <c r="AA3968">
        <v>0.5</v>
      </c>
      <c r="AB3968">
        <v>5</v>
      </c>
      <c r="AC3968" t="s">
        <v>47</v>
      </c>
    </row>
    <row r="3969" spans="1:29" hidden="1" x14ac:dyDescent="0.25">
      <c r="A3969" t="s">
        <v>359</v>
      </c>
      <c r="B3969">
        <v>100</v>
      </c>
      <c r="C3969" t="s">
        <v>28</v>
      </c>
      <c r="D3969">
        <v>1831103</v>
      </c>
      <c r="E3969" s="1">
        <v>39555</v>
      </c>
      <c r="F3969">
        <v>1415</v>
      </c>
      <c r="H3969" t="s">
        <v>76</v>
      </c>
      <c r="I3969" s="1">
        <v>39583</v>
      </c>
      <c r="J3969" t="s">
        <v>30</v>
      </c>
      <c r="K3969" t="s">
        <v>321</v>
      </c>
      <c r="L3969">
        <v>1</v>
      </c>
      <c r="M3969" t="s">
        <v>73</v>
      </c>
      <c r="N3969">
        <v>999766900</v>
      </c>
      <c r="O3969" t="s">
        <v>420</v>
      </c>
      <c r="P3969">
        <v>50</v>
      </c>
      <c r="R3969" t="s">
        <v>421</v>
      </c>
      <c r="S3969">
        <v>2410</v>
      </c>
      <c r="T3969" t="s">
        <v>416</v>
      </c>
      <c r="U3969">
        <v>77168</v>
      </c>
      <c r="V3969" t="s">
        <v>416</v>
      </c>
      <c r="W3969">
        <v>0</v>
      </c>
      <c r="X3969" t="s">
        <v>47</v>
      </c>
      <c r="Y3969" t="s">
        <v>41</v>
      </c>
      <c r="AA3969">
        <v>0.5</v>
      </c>
      <c r="AC3969" t="s">
        <v>47</v>
      </c>
    </row>
    <row r="3970" spans="1:29" hidden="1" x14ac:dyDescent="0.25">
      <c r="A3970" t="s">
        <v>296</v>
      </c>
      <c r="B3970">
        <v>100</v>
      </c>
      <c r="C3970" t="s">
        <v>28</v>
      </c>
      <c r="D3970" t="s">
        <v>671</v>
      </c>
      <c r="E3970" s="1">
        <v>39555</v>
      </c>
      <c r="F3970">
        <v>1400</v>
      </c>
      <c r="H3970" t="s">
        <v>643</v>
      </c>
      <c r="I3970" s="1">
        <v>39583</v>
      </c>
      <c r="J3970" t="s">
        <v>30</v>
      </c>
      <c r="K3970" t="s">
        <v>321</v>
      </c>
      <c r="L3970">
        <v>1</v>
      </c>
      <c r="M3970" t="s">
        <v>73</v>
      </c>
      <c r="N3970">
        <v>999766900</v>
      </c>
      <c r="O3970" t="s">
        <v>420</v>
      </c>
      <c r="P3970">
        <v>6</v>
      </c>
      <c r="R3970" t="s">
        <v>421</v>
      </c>
      <c r="S3970">
        <v>4006</v>
      </c>
      <c r="T3970" t="s">
        <v>645</v>
      </c>
      <c r="U3970">
        <v>22706</v>
      </c>
      <c r="V3970" t="s">
        <v>646</v>
      </c>
      <c r="W3970">
        <v>7.0000000000000007E-2</v>
      </c>
      <c r="X3970" t="s">
        <v>47</v>
      </c>
      <c r="Y3970" t="s">
        <v>41</v>
      </c>
      <c r="AA3970">
        <v>1</v>
      </c>
      <c r="AB3970">
        <v>30</v>
      </c>
      <c r="AC3970" t="s">
        <v>47</v>
      </c>
    </row>
    <row r="3971" spans="1:29" hidden="1" x14ac:dyDescent="0.25">
      <c r="A3971" t="s">
        <v>296</v>
      </c>
      <c r="B3971">
        <v>100</v>
      </c>
      <c r="C3971" t="s">
        <v>28</v>
      </c>
      <c r="D3971" t="s">
        <v>671</v>
      </c>
      <c r="E3971" s="1">
        <v>39555</v>
      </c>
      <c r="F3971">
        <v>1400</v>
      </c>
      <c r="H3971" t="s">
        <v>643</v>
      </c>
      <c r="I3971" s="1">
        <v>39583</v>
      </c>
      <c r="J3971" t="s">
        <v>30</v>
      </c>
      <c r="K3971" t="s">
        <v>321</v>
      </c>
      <c r="L3971">
        <v>1</v>
      </c>
      <c r="M3971" t="s">
        <v>73</v>
      </c>
      <c r="N3971">
        <v>999766900</v>
      </c>
      <c r="O3971" t="s">
        <v>420</v>
      </c>
      <c r="P3971">
        <v>6</v>
      </c>
      <c r="R3971" t="s">
        <v>421</v>
      </c>
      <c r="S3971">
        <v>4010</v>
      </c>
      <c r="T3971" t="s">
        <v>647</v>
      </c>
      <c r="U3971">
        <v>11503</v>
      </c>
      <c r="V3971" t="s">
        <v>648</v>
      </c>
      <c r="W3971">
        <v>0.79</v>
      </c>
      <c r="X3971" t="s">
        <v>300</v>
      </c>
      <c r="Y3971" t="s">
        <v>41</v>
      </c>
      <c r="AB3971">
        <v>5</v>
      </c>
      <c r="AC3971" t="s">
        <v>300</v>
      </c>
    </row>
    <row r="3972" spans="1:29" hidden="1" x14ac:dyDescent="0.25">
      <c r="A3972" t="s">
        <v>296</v>
      </c>
      <c r="B3972">
        <v>100</v>
      </c>
      <c r="C3972" t="s">
        <v>28</v>
      </c>
      <c r="D3972" t="s">
        <v>671</v>
      </c>
      <c r="E3972" s="1">
        <v>39555</v>
      </c>
      <c r="F3972">
        <v>1400</v>
      </c>
      <c r="H3972" t="s">
        <v>643</v>
      </c>
      <c r="I3972" s="1">
        <v>39583</v>
      </c>
      <c r="J3972" t="s">
        <v>30</v>
      </c>
      <c r="K3972" t="s">
        <v>321</v>
      </c>
      <c r="L3972">
        <v>1</v>
      </c>
      <c r="M3972" t="s">
        <v>73</v>
      </c>
      <c r="N3972">
        <v>999766900</v>
      </c>
      <c r="O3972" t="s">
        <v>420</v>
      </c>
      <c r="P3972">
        <v>6</v>
      </c>
      <c r="R3972" t="s">
        <v>421</v>
      </c>
      <c r="S3972">
        <v>4030</v>
      </c>
      <c r="T3972" t="s">
        <v>649</v>
      </c>
      <c r="U3972">
        <v>11501</v>
      </c>
      <c r="V3972" t="s">
        <v>650</v>
      </c>
      <c r="W3972">
        <v>0.51</v>
      </c>
      <c r="X3972" t="s">
        <v>300</v>
      </c>
      <c r="Y3972" t="s">
        <v>41</v>
      </c>
      <c r="AA3972">
        <v>0.76</v>
      </c>
      <c r="AB3972">
        <v>5</v>
      </c>
      <c r="AC3972" t="s">
        <v>300</v>
      </c>
    </row>
    <row r="3973" spans="1:29" hidden="1" x14ac:dyDescent="0.25">
      <c r="A3973" t="s">
        <v>296</v>
      </c>
      <c r="B3973">
        <v>100</v>
      </c>
      <c r="C3973" t="s">
        <v>28</v>
      </c>
      <c r="D3973" t="s">
        <v>671</v>
      </c>
      <c r="E3973" s="1">
        <v>39555</v>
      </c>
      <c r="F3973">
        <v>1400</v>
      </c>
      <c r="H3973" t="s">
        <v>643</v>
      </c>
      <c r="I3973" s="1">
        <v>39583</v>
      </c>
      <c r="J3973" t="s">
        <v>30</v>
      </c>
      <c r="K3973" t="s">
        <v>321</v>
      </c>
      <c r="L3973">
        <v>1</v>
      </c>
      <c r="M3973" t="s">
        <v>73</v>
      </c>
      <c r="N3973">
        <v>999766900</v>
      </c>
      <c r="O3973" t="s">
        <v>420</v>
      </c>
      <c r="P3973">
        <v>6</v>
      </c>
      <c r="R3973" t="s">
        <v>421</v>
      </c>
      <c r="S3973">
        <v>4100</v>
      </c>
      <c r="T3973" t="s">
        <v>298</v>
      </c>
      <c r="U3973">
        <v>3501</v>
      </c>
      <c r="V3973" t="s">
        <v>299</v>
      </c>
      <c r="W3973">
        <v>2.5</v>
      </c>
      <c r="X3973" t="s">
        <v>300</v>
      </c>
      <c r="Y3973" t="s">
        <v>41</v>
      </c>
      <c r="AA3973">
        <v>2.4</v>
      </c>
      <c r="AB3973">
        <v>50</v>
      </c>
      <c r="AC3973" t="s">
        <v>300</v>
      </c>
    </row>
    <row r="3974" spans="1:29" hidden="1" x14ac:dyDescent="0.25">
      <c r="A3974" t="s">
        <v>296</v>
      </c>
      <c r="B3974">
        <v>100</v>
      </c>
      <c r="C3974" t="s">
        <v>28</v>
      </c>
      <c r="D3974" t="s">
        <v>671</v>
      </c>
      <c r="E3974" s="1">
        <v>39555</v>
      </c>
      <c r="F3974">
        <v>1400</v>
      </c>
      <c r="H3974" t="s">
        <v>643</v>
      </c>
      <c r="I3974" s="1">
        <v>39583</v>
      </c>
      <c r="J3974" t="s">
        <v>30</v>
      </c>
      <c r="K3974" t="s">
        <v>321</v>
      </c>
      <c r="L3974">
        <v>1</v>
      </c>
      <c r="M3974" t="s">
        <v>73</v>
      </c>
      <c r="N3974">
        <v>999766900</v>
      </c>
      <c r="O3974" t="s">
        <v>420</v>
      </c>
      <c r="P3974">
        <v>6</v>
      </c>
      <c r="R3974" t="s">
        <v>421</v>
      </c>
      <c r="S3974">
        <v>4002</v>
      </c>
      <c r="T3974" t="s">
        <v>301</v>
      </c>
      <c r="U3974">
        <v>1501</v>
      </c>
      <c r="V3974" t="s">
        <v>302</v>
      </c>
      <c r="W3974">
        <v>-0.75</v>
      </c>
      <c r="X3974" t="s">
        <v>300</v>
      </c>
      <c r="Y3974" t="s">
        <v>41</v>
      </c>
      <c r="AA3974">
        <v>2.39</v>
      </c>
      <c r="AC3974" t="s">
        <v>300</v>
      </c>
    </row>
    <row r="3975" spans="1:29" hidden="1" x14ac:dyDescent="0.25">
      <c r="A3975" t="s">
        <v>296</v>
      </c>
      <c r="B3975">
        <v>100</v>
      </c>
      <c r="C3975" t="s">
        <v>28</v>
      </c>
      <c r="D3975" t="s">
        <v>671</v>
      </c>
      <c r="E3975" s="1">
        <v>39555</v>
      </c>
      <c r="F3975">
        <v>1400</v>
      </c>
      <c r="H3975" t="s">
        <v>643</v>
      </c>
      <c r="I3975" s="1">
        <v>39583</v>
      </c>
      <c r="J3975" t="s">
        <v>30</v>
      </c>
      <c r="K3975" t="s">
        <v>321</v>
      </c>
      <c r="L3975">
        <v>1</v>
      </c>
      <c r="M3975" t="s">
        <v>73</v>
      </c>
      <c r="N3975">
        <v>999766900</v>
      </c>
      <c r="O3975" t="s">
        <v>420</v>
      </c>
      <c r="P3975">
        <v>6</v>
      </c>
      <c r="R3975" t="s">
        <v>421</v>
      </c>
      <c r="S3975">
        <v>4020</v>
      </c>
      <c r="T3975" t="s">
        <v>653</v>
      </c>
      <c r="U3975">
        <v>9503</v>
      </c>
      <c r="V3975" t="s">
        <v>672</v>
      </c>
      <c r="W3975">
        <v>0.28000000000000003</v>
      </c>
      <c r="X3975" t="s">
        <v>300</v>
      </c>
      <c r="Y3975" t="s">
        <v>41</v>
      </c>
      <c r="AA3975">
        <v>0.59</v>
      </c>
      <c r="AB3975">
        <v>5</v>
      </c>
      <c r="AC3975" t="s">
        <v>300</v>
      </c>
    </row>
    <row r="3976" spans="1:29" hidden="1" x14ac:dyDescent="0.25">
      <c r="A3976" t="s">
        <v>323</v>
      </c>
      <c r="B3976">
        <v>100</v>
      </c>
      <c r="C3976" t="s">
        <v>28</v>
      </c>
      <c r="D3976" t="s">
        <v>673</v>
      </c>
      <c r="E3976" s="1">
        <v>39562</v>
      </c>
      <c r="F3976">
        <v>1400</v>
      </c>
      <c r="H3976" t="s">
        <v>76</v>
      </c>
      <c r="I3976" s="1">
        <v>39577</v>
      </c>
      <c r="J3976" t="s">
        <v>30</v>
      </c>
      <c r="K3976" t="s">
        <v>321</v>
      </c>
      <c r="L3976">
        <v>1</v>
      </c>
      <c r="M3976" t="s">
        <v>73</v>
      </c>
      <c r="N3976">
        <v>999766900</v>
      </c>
      <c r="O3976" t="s">
        <v>420</v>
      </c>
      <c r="P3976">
        <v>16</v>
      </c>
      <c r="R3976" t="s">
        <v>674</v>
      </c>
      <c r="S3976">
        <v>1055</v>
      </c>
      <c r="T3976" t="s">
        <v>50</v>
      </c>
      <c r="U3976">
        <v>945</v>
      </c>
      <c r="V3976" t="s">
        <v>51</v>
      </c>
      <c r="W3976">
        <v>24</v>
      </c>
      <c r="X3976" t="s">
        <v>40</v>
      </c>
      <c r="Y3976" t="s">
        <v>41</v>
      </c>
      <c r="AA3976">
        <v>5</v>
      </c>
      <c r="AC3976" t="s">
        <v>40</v>
      </c>
    </row>
    <row r="3977" spans="1:29" hidden="1" x14ac:dyDescent="0.25">
      <c r="A3977" t="s">
        <v>323</v>
      </c>
      <c r="B3977">
        <v>100</v>
      </c>
      <c r="C3977" t="s">
        <v>28</v>
      </c>
      <c r="D3977" t="s">
        <v>673</v>
      </c>
      <c r="E3977" s="1">
        <v>39562</v>
      </c>
      <c r="F3977">
        <v>1400</v>
      </c>
      <c r="H3977" t="s">
        <v>76</v>
      </c>
      <c r="I3977" s="1">
        <v>39577</v>
      </c>
      <c r="J3977" t="s">
        <v>30</v>
      </c>
      <c r="K3977" t="s">
        <v>321</v>
      </c>
      <c r="L3977">
        <v>1</v>
      </c>
      <c r="M3977" t="s">
        <v>73</v>
      </c>
      <c r="N3977">
        <v>999766900</v>
      </c>
      <c r="O3977" t="s">
        <v>420</v>
      </c>
      <c r="P3977">
        <v>16</v>
      </c>
      <c r="R3977" t="s">
        <v>674</v>
      </c>
      <c r="S3977">
        <v>1038</v>
      </c>
      <c r="T3977" t="s">
        <v>337</v>
      </c>
      <c r="U3977">
        <v>630</v>
      </c>
      <c r="V3977" t="s">
        <v>338</v>
      </c>
      <c r="W3977">
        <v>0.47</v>
      </c>
      <c r="X3977" t="s">
        <v>40</v>
      </c>
      <c r="Y3977" t="s">
        <v>41</v>
      </c>
      <c r="AA3977">
        <v>0.1</v>
      </c>
      <c r="AB3977">
        <v>10</v>
      </c>
      <c r="AC3977" t="s">
        <v>40</v>
      </c>
    </row>
    <row r="3978" spans="1:29" hidden="1" x14ac:dyDescent="0.25">
      <c r="A3978" t="s">
        <v>323</v>
      </c>
      <c r="B3978">
        <v>100</v>
      </c>
      <c r="C3978" t="s">
        <v>28</v>
      </c>
      <c r="D3978" t="s">
        <v>673</v>
      </c>
      <c r="E3978" s="1">
        <v>39562</v>
      </c>
      <c r="F3978">
        <v>1400</v>
      </c>
      <c r="H3978" t="s">
        <v>76</v>
      </c>
      <c r="I3978" s="1">
        <v>39577</v>
      </c>
      <c r="J3978" t="s">
        <v>30</v>
      </c>
      <c r="K3978" t="s">
        <v>321</v>
      </c>
      <c r="L3978">
        <v>1</v>
      </c>
      <c r="M3978" t="s">
        <v>73</v>
      </c>
      <c r="N3978">
        <v>999766900</v>
      </c>
      <c r="O3978" t="s">
        <v>420</v>
      </c>
      <c r="P3978">
        <v>16</v>
      </c>
      <c r="R3978" t="s">
        <v>674</v>
      </c>
      <c r="S3978">
        <v>1074</v>
      </c>
      <c r="T3978" t="s">
        <v>554</v>
      </c>
      <c r="U3978">
        <v>1097</v>
      </c>
      <c r="V3978" t="s">
        <v>554</v>
      </c>
      <c r="W3978">
        <v>0</v>
      </c>
      <c r="X3978" t="s">
        <v>40</v>
      </c>
      <c r="Y3978" t="s">
        <v>41</v>
      </c>
      <c r="AA3978">
        <v>1E-3</v>
      </c>
      <c r="AB3978">
        <v>6.0000000000000001E-3</v>
      </c>
      <c r="AC3978" t="s">
        <v>40</v>
      </c>
    </row>
    <row r="3979" spans="1:29" hidden="1" x14ac:dyDescent="0.25">
      <c r="A3979" t="s">
        <v>323</v>
      </c>
      <c r="B3979">
        <v>100</v>
      </c>
      <c r="C3979" t="s">
        <v>28</v>
      </c>
      <c r="D3979" t="s">
        <v>673</v>
      </c>
      <c r="E3979" s="1">
        <v>39562</v>
      </c>
      <c r="F3979">
        <v>1400</v>
      </c>
      <c r="H3979" t="s">
        <v>76</v>
      </c>
      <c r="I3979" s="1">
        <v>39577</v>
      </c>
      <c r="J3979" t="s">
        <v>30</v>
      </c>
      <c r="K3979" t="s">
        <v>321</v>
      </c>
      <c r="L3979">
        <v>1</v>
      </c>
      <c r="M3979" t="s">
        <v>73</v>
      </c>
      <c r="N3979">
        <v>999766900</v>
      </c>
      <c r="O3979" t="s">
        <v>420</v>
      </c>
      <c r="P3979">
        <v>16</v>
      </c>
      <c r="R3979" t="s">
        <v>674</v>
      </c>
      <c r="S3979">
        <v>1075</v>
      </c>
      <c r="T3979" t="s">
        <v>555</v>
      </c>
      <c r="U3979">
        <v>1012</v>
      </c>
      <c r="V3979" t="s">
        <v>555</v>
      </c>
      <c r="W3979">
        <v>0</v>
      </c>
      <c r="X3979" t="s">
        <v>40</v>
      </c>
      <c r="Y3979" t="s">
        <v>41</v>
      </c>
      <c r="AA3979">
        <v>2.9999999999999997E-4</v>
      </c>
      <c r="AB3979">
        <v>4.0000000000000001E-3</v>
      </c>
      <c r="AC3979" t="s">
        <v>40</v>
      </c>
    </row>
    <row r="3980" spans="1:29" hidden="1" x14ac:dyDescent="0.25">
      <c r="A3980" t="s">
        <v>323</v>
      </c>
      <c r="B3980">
        <v>100</v>
      </c>
      <c r="C3980" t="s">
        <v>28</v>
      </c>
      <c r="D3980" t="s">
        <v>673</v>
      </c>
      <c r="E3980" s="1">
        <v>39562</v>
      </c>
      <c r="F3980">
        <v>1400</v>
      </c>
      <c r="H3980" t="s">
        <v>76</v>
      </c>
      <c r="I3980" s="1">
        <v>39577</v>
      </c>
      <c r="J3980" t="s">
        <v>30</v>
      </c>
      <c r="K3980" t="s">
        <v>321</v>
      </c>
      <c r="L3980">
        <v>1</v>
      </c>
      <c r="M3980" t="s">
        <v>73</v>
      </c>
      <c r="N3980">
        <v>999766900</v>
      </c>
      <c r="O3980" t="s">
        <v>420</v>
      </c>
      <c r="P3980">
        <v>16</v>
      </c>
      <c r="R3980" t="s">
        <v>674</v>
      </c>
      <c r="S3980">
        <v>1045</v>
      </c>
      <c r="T3980" t="s">
        <v>339</v>
      </c>
      <c r="U3980">
        <v>1147</v>
      </c>
      <c r="V3980" t="s">
        <v>340</v>
      </c>
      <c r="W3980">
        <v>0</v>
      </c>
      <c r="X3980" t="s">
        <v>40</v>
      </c>
      <c r="Y3980" t="s">
        <v>41</v>
      </c>
      <c r="AA3980">
        <v>2E-3</v>
      </c>
      <c r="AB3980">
        <v>0.05</v>
      </c>
      <c r="AC3980" t="s">
        <v>40</v>
      </c>
    </row>
    <row r="3981" spans="1:29" hidden="1" x14ac:dyDescent="0.25">
      <c r="A3981" t="s">
        <v>323</v>
      </c>
      <c r="B3981">
        <v>100</v>
      </c>
      <c r="C3981" t="s">
        <v>28</v>
      </c>
      <c r="D3981" t="s">
        <v>673</v>
      </c>
      <c r="E3981" s="1">
        <v>39562</v>
      </c>
      <c r="F3981">
        <v>1400</v>
      </c>
      <c r="H3981" t="s">
        <v>76</v>
      </c>
      <c r="I3981" s="1">
        <v>39577</v>
      </c>
      <c r="J3981" t="s">
        <v>30</v>
      </c>
      <c r="K3981" t="s">
        <v>321</v>
      </c>
      <c r="L3981">
        <v>1</v>
      </c>
      <c r="M3981" t="s">
        <v>73</v>
      </c>
      <c r="N3981">
        <v>999766900</v>
      </c>
      <c r="O3981" t="s">
        <v>420</v>
      </c>
      <c r="P3981">
        <v>16</v>
      </c>
      <c r="R3981" t="s">
        <v>674</v>
      </c>
      <c r="S3981">
        <v>1015</v>
      </c>
      <c r="T3981" t="s">
        <v>341</v>
      </c>
      <c r="U3981">
        <v>1027</v>
      </c>
      <c r="V3981" t="s">
        <v>342</v>
      </c>
      <c r="W3981">
        <v>0</v>
      </c>
      <c r="X3981" t="s">
        <v>40</v>
      </c>
      <c r="Y3981" t="s">
        <v>41</v>
      </c>
      <c r="AA3981">
        <v>1E-3</v>
      </c>
      <c r="AB3981">
        <v>5.0000000000000001E-3</v>
      </c>
      <c r="AC3981" t="s">
        <v>40</v>
      </c>
    </row>
    <row r="3982" spans="1:29" hidden="1" x14ac:dyDescent="0.25">
      <c r="A3982" t="s">
        <v>323</v>
      </c>
      <c r="B3982">
        <v>100</v>
      </c>
      <c r="C3982" t="s">
        <v>28</v>
      </c>
      <c r="D3982" t="s">
        <v>673</v>
      </c>
      <c r="E3982" s="1">
        <v>39562</v>
      </c>
      <c r="F3982">
        <v>1400</v>
      </c>
      <c r="H3982" t="s">
        <v>76</v>
      </c>
      <c r="I3982" s="1">
        <v>39577</v>
      </c>
      <c r="J3982" t="s">
        <v>30</v>
      </c>
      <c r="K3982" t="s">
        <v>321</v>
      </c>
      <c r="L3982">
        <v>1</v>
      </c>
      <c r="M3982" t="s">
        <v>73</v>
      </c>
      <c r="N3982">
        <v>999766900</v>
      </c>
      <c r="O3982" t="s">
        <v>420</v>
      </c>
      <c r="P3982">
        <v>16</v>
      </c>
      <c r="R3982" t="s">
        <v>674</v>
      </c>
      <c r="S3982">
        <v>1020</v>
      </c>
      <c r="T3982" t="s">
        <v>343</v>
      </c>
      <c r="U3982">
        <v>1034</v>
      </c>
      <c r="V3982" t="s">
        <v>344</v>
      </c>
      <c r="W3982">
        <v>0</v>
      </c>
      <c r="X3982" t="s">
        <v>40</v>
      </c>
      <c r="Y3982" t="s">
        <v>41</v>
      </c>
      <c r="AA3982">
        <v>2E-3</v>
      </c>
      <c r="AB3982">
        <v>0.1</v>
      </c>
      <c r="AC3982" t="s">
        <v>40</v>
      </c>
    </row>
    <row r="3983" spans="1:29" hidden="1" x14ac:dyDescent="0.25">
      <c r="A3983" t="s">
        <v>323</v>
      </c>
      <c r="B3983">
        <v>100</v>
      </c>
      <c r="C3983" t="s">
        <v>28</v>
      </c>
      <c r="D3983" t="s">
        <v>673</v>
      </c>
      <c r="E3983" s="1">
        <v>39562</v>
      </c>
      <c r="F3983">
        <v>1400</v>
      </c>
      <c r="H3983" t="s">
        <v>76</v>
      </c>
      <c r="I3983" s="1">
        <v>39577</v>
      </c>
      <c r="J3983" t="s">
        <v>30</v>
      </c>
      <c r="K3983" t="s">
        <v>321</v>
      </c>
      <c r="L3983">
        <v>1</v>
      </c>
      <c r="M3983" t="s">
        <v>73</v>
      </c>
      <c r="N3983">
        <v>999766900</v>
      </c>
      <c r="O3983" t="s">
        <v>420</v>
      </c>
      <c r="P3983">
        <v>16</v>
      </c>
      <c r="R3983" t="s">
        <v>674</v>
      </c>
      <c r="S3983">
        <v>1024</v>
      </c>
      <c r="T3983" t="s">
        <v>556</v>
      </c>
      <c r="U3983">
        <v>720</v>
      </c>
      <c r="V3983" t="s">
        <v>556</v>
      </c>
      <c r="W3983">
        <v>0</v>
      </c>
      <c r="X3983" t="s">
        <v>40</v>
      </c>
      <c r="Y3983" t="s">
        <v>41</v>
      </c>
      <c r="AA3983">
        <v>0.02</v>
      </c>
      <c r="AB3983">
        <v>0.2</v>
      </c>
      <c r="AC3983" t="s">
        <v>40</v>
      </c>
    </row>
    <row r="3984" spans="1:29" hidden="1" x14ac:dyDescent="0.25">
      <c r="A3984" t="s">
        <v>323</v>
      </c>
      <c r="B3984">
        <v>100</v>
      </c>
      <c r="C3984" t="s">
        <v>28</v>
      </c>
      <c r="D3984" t="s">
        <v>673</v>
      </c>
      <c r="E3984" s="1">
        <v>39562</v>
      </c>
      <c r="F3984">
        <v>1400</v>
      </c>
      <c r="H3984" t="s">
        <v>76</v>
      </c>
      <c r="I3984" s="1">
        <v>39577</v>
      </c>
      <c r="J3984" t="s">
        <v>30</v>
      </c>
      <c r="K3984" t="s">
        <v>321</v>
      </c>
      <c r="L3984">
        <v>1</v>
      </c>
      <c r="M3984" t="s">
        <v>73</v>
      </c>
      <c r="N3984">
        <v>999766900</v>
      </c>
      <c r="O3984" t="s">
        <v>420</v>
      </c>
      <c r="P3984">
        <v>16</v>
      </c>
      <c r="R3984" t="s">
        <v>674</v>
      </c>
      <c r="S3984">
        <v>1025</v>
      </c>
      <c r="T3984" t="s">
        <v>101</v>
      </c>
      <c r="U3984">
        <v>951</v>
      </c>
      <c r="V3984" t="s">
        <v>102</v>
      </c>
      <c r="W3984">
        <v>1</v>
      </c>
      <c r="X3984" t="s">
        <v>40</v>
      </c>
      <c r="Y3984" t="s">
        <v>41</v>
      </c>
      <c r="AA3984">
        <v>0.1</v>
      </c>
      <c r="AB3984">
        <v>4</v>
      </c>
      <c r="AC3984" t="s">
        <v>40</v>
      </c>
    </row>
    <row r="3985" spans="1:29" hidden="1" x14ac:dyDescent="0.25">
      <c r="A3985" t="s">
        <v>323</v>
      </c>
      <c r="B3985">
        <v>100</v>
      </c>
      <c r="C3985" t="s">
        <v>28</v>
      </c>
      <c r="D3985" t="s">
        <v>673</v>
      </c>
      <c r="E3985" s="1">
        <v>39562</v>
      </c>
      <c r="F3985">
        <v>1400</v>
      </c>
      <c r="H3985" t="s">
        <v>76</v>
      </c>
      <c r="I3985" s="1">
        <v>39577</v>
      </c>
      <c r="J3985" t="s">
        <v>30</v>
      </c>
      <c r="K3985" t="s">
        <v>321</v>
      </c>
      <c r="L3985">
        <v>1</v>
      </c>
      <c r="M3985" t="s">
        <v>73</v>
      </c>
      <c r="N3985">
        <v>999766900</v>
      </c>
      <c r="O3985" t="s">
        <v>420</v>
      </c>
      <c r="P3985">
        <v>16</v>
      </c>
      <c r="R3985" t="s">
        <v>674</v>
      </c>
      <c r="S3985">
        <v>1040</v>
      </c>
      <c r="T3985" t="s">
        <v>557</v>
      </c>
      <c r="U3985">
        <v>620</v>
      </c>
      <c r="V3985" t="s">
        <v>641</v>
      </c>
      <c r="W3985">
        <v>0.47</v>
      </c>
      <c r="X3985" t="s">
        <v>40</v>
      </c>
      <c r="Y3985" t="s">
        <v>41</v>
      </c>
      <c r="AA3985">
        <v>0.1</v>
      </c>
      <c r="AB3985">
        <v>10</v>
      </c>
      <c r="AC3985" t="s">
        <v>40</v>
      </c>
    </row>
    <row r="3986" spans="1:29" hidden="1" x14ac:dyDescent="0.25">
      <c r="A3986" t="s">
        <v>323</v>
      </c>
      <c r="B3986">
        <v>100</v>
      </c>
      <c r="C3986" t="s">
        <v>28</v>
      </c>
      <c r="D3986" t="s">
        <v>673</v>
      </c>
      <c r="E3986" s="1">
        <v>39562</v>
      </c>
      <c r="F3986">
        <v>1400</v>
      </c>
      <c r="H3986" t="s">
        <v>76</v>
      </c>
      <c r="I3986" s="1">
        <v>39577</v>
      </c>
      <c r="J3986" t="s">
        <v>30</v>
      </c>
      <c r="K3986" t="s">
        <v>321</v>
      </c>
      <c r="L3986">
        <v>1</v>
      </c>
      <c r="M3986" t="s">
        <v>73</v>
      </c>
      <c r="N3986">
        <v>999766900</v>
      </c>
      <c r="O3986" t="s">
        <v>420</v>
      </c>
      <c r="P3986">
        <v>16</v>
      </c>
      <c r="R3986" t="s">
        <v>674</v>
      </c>
      <c r="S3986">
        <v>1041</v>
      </c>
      <c r="T3986" t="s">
        <v>559</v>
      </c>
      <c r="U3986">
        <v>615</v>
      </c>
      <c r="V3986" t="s">
        <v>622</v>
      </c>
      <c r="W3986">
        <v>0</v>
      </c>
      <c r="X3986" t="s">
        <v>40</v>
      </c>
      <c r="Y3986" t="s">
        <v>41</v>
      </c>
      <c r="AA3986">
        <v>0.01</v>
      </c>
      <c r="AB3986">
        <v>1</v>
      </c>
      <c r="AC3986" t="s">
        <v>40</v>
      </c>
    </row>
    <row r="3987" spans="1:29" hidden="1" x14ac:dyDescent="0.25">
      <c r="A3987" t="s">
        <v>323</v>
      </c>
      <c r="B3987">
        <v>100</v>
      </c>
      <c r="C3987" t="s">
        <v>28</v>
      </c>
      <c r="D3987" t="s">
        <v>673</v>
      </c>
      <c r="E3987" s="1">
        <v>39562</v>
      </c>
      <c r="F3987">
        <v>1400</v>
      </c>
      <c r="H3987" t="s">
        <v>76</v>
      </c>
      <c r="I3987" s="1">
        <v>39577</v>
      </c>
      <c r="J3987" t="s">
        <v>30</v>
      </c>
      <c r="K3987" t="s">
        <v>321</v>
      </c>
      <c r="L3987">
        <v>1</v>
      </c>
      <c r="M3987" t="s">
        <v>73</v>
      </c>
      <c r="N3987">
        <v>999766900</v>
      </c>
      <c r="O3987" t="s">
        <v>420</v>
      </c>
      <c r="P3987">
        <v>16</v>
      </c>
      <c r="R3987" t="s">
        <v>674</v>
      </c>
      <c r="S3987">
        <v>1085</v>
      </c>
      <c r="T3987" t="s">
        <v>561</v>
      </c>
      <c r="U3987">
        <v>1059</v>
      </c>
      <c r="V3987" t="s">
        <v>561</v>
      </c>
      <c r="W3987">
        <v>0</v>
      </c>
      <c r="X3987" t="s">
        <v>40</v>
      </c>
      <c r="Y3987" t="s">
        <v>41</v>
      </c>
      <c r="AA3987">
        <v>4.0000000000000002E-4</v>
      </c>
      <c r="AB3987">
        <v>2E-3</v>
      </c>
      <c r="AC3987" t="s">
        <v>40</v>
      </c>
    </row>
    <row r="3988" spans="1:29" hidden="1" x14ac:dyDescent="0.25">
      <c r="A3988" t="s">
        <v>323</v>
      </c>
      <c r="B3988">
        <v>100</v>
      </c>
      <c r="C3988" t="s">
        <v>28</v>
      </c>
      <c r="D3988" t="s">
        <v>673</v>
      </c>
      <c r="E3988" s="1">
        <v>39562</v>
      </c>
      <c r="F3988">
        <v>1400</v>
      </c>
      <c r="H3988" t="s">
        <v>76</v>
      </c>
      <c r="I3988" s="1">
        <v>39577</v>
      </c>
      <c r="J3988" t="s">
        <v>30</v>
      </c>
      <c r="K3988" t="s">
        <v>321</v>
      </c>
      <c r="L3988">
        <v>1</v>
      </c>
      <c r="M3988" t="s">
        <v>73</v>
      </c>
      <c r="N3988">
        <v>999766900</v>
      </c>
      <c r="O3988" t="s">
        <v>420</v>
      </c>
      <c r="P3988">
        <v>16</v>
      </c>
      <c r="R3988" t="s">
        <v>674</v>
      </c>
      <c r="S3988">
        <v>1036</v>
      </c>
      <c r="T3988" t="s">
        <v>562</v>
      </c>
      <c r="U3988">
        <v>1067</v>
      </c>
      <c r="V3988" t="s">
        <v>563</v>
      </c>
      <c r="W3988">
        <v>2.8999999999999998E-3</v>
      </c>
      <c r="X3988" t="s">
        <v>40</v>
      </c>
      <c r="Y3988" t="s">
        <v>41</v>
      </c>
      <c r="AA3988">
        <v>1E-3</v>
      </c>
      <c r="AB3988">
        <v>0.1</v>
      </c>
      <c r="AC3988" t="s">
        <v>40</v>
      </c>
    </row>
    <row r="3989" spans="1:29" hidden="1" x14ac:dyDescent="0.25">
      <c r="A3989" t="s">
        <v>323</v>
      </c>
      <c r="B3989">
        <v>100</v>
      </c>
      <c r="C3989" t="s">
        <v>28</v>
      </c>
      <c r="D3989" t="s">
        <v>673</v>
      </c>
      <c r="E3989" s="1">
        <v>39562</v>
      </c>
      <c r="F3989">
        <v>1400</v>
      </c>
      <c r="H3989" t="s">
        <v>76</v>
      </c>
      <c r="I3989" s="1">
        <v>39577</v>
      </c>
      <c r="J3989" t="s">
        <v>30</v>
      </c>
      <c r="K3989" t="s">
        <v>321</v>
      </c>
      <c r="L3989">
        <v>1</v>
      </c>
      <c r="M3989" t="s">
        <v>73</v>
      </c>
      <c r="N3989">
        <v>999766900</v>
      </c>
      <c r="O3989" t="s">
        <v>420</v>
      </c>
      <c r="P3989">
        <v>16</v>
      </c>
      <c r="R3989" t="s">
        <v>674</v>
      </c>
      <c r="S3989">
        <v>1035</v>
      </c>
      <c r="T3989" t="s">
        <v>351</v>
      </c>
      <c r="U3989">
        <v>71900</v>
      </c>
      <c r="V3989" t="s">
        <v>352</v>
      </c>
      <c r="W3989">
        <v>0</v>
      </c>
      <c r="X3989" t="s">
        <v>40</v>
      </c>
      <c r="Y3989" t="s">
        <v>41</v>
      </c>
      <c r="AA3989">
        <v>1E-4</v>
      </c>
      <c r="AB3989">
        <v>2E-3</v>
      </c>
      <c r="AC3989" t="s">
        <v>40</v>
      </c>
    </row>
    <row r="3990" spans="1:29" hidden="1" x14ac:dyDescent="0.25">
      <c r="A3990" t="s">
        <v>323</v>
      </c>
      <c r="B3990">
        <v>100</v>
      </c>
      <c r="C3990" t="s">
        <v>28</v>
      </c>
      <c r="D3990" t="s">
        <v>673</v>
      </c>
      <c r="E3990" s="1">
        <v>39562</v>
      </c>
      <c r="F3990">
        <v>1400</v>
      </c>
      <c r="H3990" t="s">
        <v>76</v>
      </c>
      <c r="I3990" s="1">
        <v>39577</v>
      </c>
      <c r="J3990" t="s">
        <v>30</v>
      </c>
      <c r="K3990" t="s">
        <v>321</v>
      </c>
      <c r="L3990">
        <v>1</v>
      </c>
      <c r="M3990" t="s">
        <v>73</v>
      </c>
      <c r="N3990">
        <v>999766900</v>
      </c>
      <c r="O3990" t="s">
        <v>420</v>
      </c>
      <c r="P3990">
        <v>16</v>
      </c>
      <c r="R3990" t="s">
        <v>674</v>
      </c>
      <c r="S3990">
        <v>1010</v>
      </c>
      <c r="T3990" t="s">
        <v>353</v>
      </c>
      <c r="U3990">
        <v>1007</v>
      </c>
      <c r="V3990" t="s">
        <v>354</v>
      </c>
      <c r="W3990">
        <v>0.02</v>
      </c>
      <c r="X3990" t="s">
        <v>40</v>
      </c>
      <c r="Y3990" t="s">
        <v>41</v>
      </c>
      <c r="AA3990">
        <v>2E-3</v>
      </c>
      <c r="AB3990">
        <v>2</v>
      </c>
      <c r="AC3990" t="s">
        <v>40</v>
      </c>
    </row>
    <row r="3991" spans="1:29" hidden="1" x14ac:dyDescent="0.25">
      <c r="A3991" t="s">
        <v>323</v>
      </c>
      <c r="B3991">
        <v>100</v>
      </c>
      <c r="C3991" t="s">
        <v>28</v>
      </c>
      <c r="D3991" t="s">
        <v>673</v>
      </c>
      <c r="E3991" s="1">
        <v>39562</v>
      </c>
      <c r="F3991">
        <v>1400</v>
      </c>
      <c r="H3991" t="s">
        <v>76</v>
      </c>
      <c r="I3991" s="1">
        <v>39577</v>
      </c>
      <c r="J3991" t="s">
        <v>30</v>
      </c>
      <c r="K3991" t="s">
        <v>321</v>
      </c>
      <c r="L3991">
        <v>1</v>
      </c>
      <c r="M3991" t="s">
        <v>73</v>
      </c>
      <c r="N3991">
        <v>999766900</v>
      </c>
      <c r="O3991" t="s">
        <v>420</v>
      </c>
      <c r="P3991">
        <v>16</v>
      </c>
      <c r="R3991" t="s">
        <v>674</v>
      </c>
      <c r="S3991">
        <v>1005</v>
      </c>
      <c r="T3991" t="s">
        <v>355</v>
      </c>
      <c r="U3991">
        <v>1002</v>
      </c>
      <c r="V3991" t="s">
        <v>356</v>
      </c>
      <c r="W3991">
        <v>0</v>
      </c>
      <c r="X3991" t="s">
        <v>40</v>
      </c>
      <c r="Y3991" t="s">
        <v>41</v>
      </c>
      <c r="AA3991">
        <v>2E-3</v>
      </c>
      <c r="AB3991">
        <v>0.01</v>
      </c>
      <c r="AC3991" t="s">
        <v>40</v>
      </c>
    </row>
    <row r="3992" spans="1:29" hidden="1" x14ac:dyDescent="0.25">
      <c r="A3992" t="s">
        <v>621</v>
      </c>
      <c r="B3992">
        <v>100</v>
      </c>
      <c r="C3992" t="s">
        <v>28</v>
      </c>
      <c r="D3992">
        <v>1829109</v>
      </c>
      <c r="E3992" s="1">
        <v>39553</v>
      </c>
      <c r="F3992">
        <v>1320</v>
      </c>
      <c r="H3992" t="s">
        <v>76</v>
      </c>
      <c r="I3992" s="1">
        <v>39566</v>
      </c>
      <c r="J3992" t="s">
        <v>30</v>
      </c>
      <c r="K3992" t="s">
        <v>321</v>
      </c>
      <c r="L3992">
        <v>1</v>
      </c>
      <c r="M3992" t="s">
        <v>160</v>
      </c>
      <c r="N3992">
        <v>999766900</v>
      </c>
      <c r="O3992" t="s">
        <v>420</v>
      </c>
      <c r="P3992">
        <v>1</v>
      </c>
      <c r="R3992" t="s">
        <v>421</v>
      </c>
      <c r="S3992">
        <v>2920</v>
      </c>
      <c r="T3992" t="s">
        <v>431</v>
      </c>
      <c r="U3992">
        <v>680</v>
      </c>
      <c r="V3992" t="s">
        <v>432</v>
      </c>
      <c r="W3992">
        <v>1.51</v>
      </c>
      <c r="X3992" t="s">
        <v>40</v>
      </c>
      <c r="Y3992" t="s">
        <v>41</v>
      </c>
      <c r="AA3992">
        <v>0.5</v>
      </c>
      <c r="AC3992" t="s">
        <v>40</v>
      </c>
    </row>
    <row r="3993" spans="1:29" hidden="1" x14ac:dyDescent="0.25">
      <c r="A3993" t="s">
        <v>621</v>
      </c>
      <c r="B3993">
        <v>100</v>
      </c>
      <c r="C3993" t="s">
        <v>28</v>
      </c>
      <c r="D3993">
        <v>1801057</v>
      </c>
      <c r="E3993" s="1">
        <v>39510</v>
      </c>
      <c r="F3993">
        <v>1325</v>
      </c>
      <c r="H3993" t="s">
        <v>76</v>
      </c>
      <c r="I3993" s="1">
        <v>39525</v>
      </c>
      <c r="J3993" t="s">
        <v>30</v>
      </c>
      <c r="K3993" t="s">
        <v>321</v>
      </c>
      <c r="L3993">
        <v>1</v>
      </c>
      <c r="M3993" t="s">
        <v>160</v>
      </c>
      <c r="N3993">
        <v>999766900</v>
      </c>
      <c r="O3993" t="s">
        <v>420</v>
      </c>
      <c r="P3993">
        <v>1</v>
      </c>
      <c r="R3993" t="s">
        <v>421</v>
      </c>
      <c r="S3993">
        <v>2920</v>
      </c>
      <c r="T3993" t="s">
        <v>431</v>
      </c>
      <c r="U3993">
        <v>680</v>
      </c>
      <c r="V3993" t="s">
        <v>432</v>
      </c>
      <c r="W3993">
        <v>1.46</v>
      </c>
      <c r="X3993" t="s">
        <v>40</v>
      </c>
      <c r="Y3993" t="s">
        <v>41</v>
      </c>
      <c r="AA3993">
        <v>0.5</v>
      </c>
      <c r="AC3993" t="s">
        <v>40</v>
      </c>
    </row>
    <row r="3994" spans="1:29" hidden="1" x14ac:dyDescent="0.25">
      <c r="A3994" t="s">
        <v>621</v>
      </c>
      <c r="B3994">
        <v>100</v>
      </c>
      <c r="C3994" t="s">
        <v>28</v>
      </c>
      <c r="D3994">
        <v>1795364</v>
      </c>
      <c r="E3994" s="1">
        <v>39499</v>
      </c>
      <c r="F3994">
        <v>1350</v>
      </c>
      <c r="H3994" t="s">
        <v>76</v>
      </c>
      <c r="I3994" s="1">
        <v>39513</v>
      </c>
      <c r="J3994" t="s">
        <v>30</v>
      </c>
      <c r="K3994" t="s">
        <v>321</v>
      </c>
      <c r="L3994">
        <v>1</v>
      </c>
      <c r="M3994" t="s">
        <v>160</v>
      </c>
      <c r="N3994">
        <v>999766900</v>
      </c>
      <c r="O3994" t="s">
        <v>420</v>
      </c>
      <c r="P3994">
        <v>1</v>
      </c>
      <c r="R3994" t="s">
        <v>421</v>
      </c>
      <c r="S3994">
        <v>2920</v>
      </c>
      <c r="T3994" t="s">
        <v>431</v>
      </c>
      <c r="U3994">
        <v>680</v>
      </c>
      <c r="V3994" t="s">
        <v>432</v>
      </c>
      <c r="W3994">
        <v>1.52</v>
      </c>
      <c r="X3994" t="s">
        <v>40</v>
      </c>
      <c r="Y3994" t="s">
        <v>41</v>
      </c>
      <c r="AA3994">
        <v>0.5</v>
      </c>
      <c r="AC3994" t="s">
        <v>40</v>
      </c>
    </row>
    <row r="3995" spans="1:29" hidden="1" x14ac:dyDescent="0.25">
      <c r="A3995" t="s">
        <v>621</v>
      </c>
      <c r="B3995">
        <v>100</v>
      </c>
      <c r="C3995" t="s">
        <v>28</v>
      </c>
      <c r="D3995">
        <v>1779908</v>
      </c>
      <c r="E3995" s="1">
        <v>39470</v>
      </c>
      <c r="F3995">
        <v>1210</v>
      </c>
      <c r="H3995" t="s">
        <v>76</v>
      </c>
      <c r="I3995" s="1">
        <v>39479</v>
      </c>
      <c r="J3995" t="s">
        <v>30</v>
      </c>
      <c r="K3995" t="s">
        <v>321</v>
      </c>
      <c r="L3995">
        <v>1</v>
      </c>
      <c r="M3995" t="s">
        <v>160</v>
      </c>
      <c r="N3995">
        <v>999766900</v>
      </c>
      <c r="O3995" t="s">
        <v>420</v>
      </c>
      <c r="P3995">
        <v>1</v>
      </c>
      <c r="R3995" t="s">
        <v>421</v>
      </c>
      <c r="S3995">
        <v>2920</v>
      </c>
      <c r="T3995" t="s">
        <v>431</v>
      </c>
      <c r="U3995">
        <v>680</v>
      </c>
      <c r="V3995" t="s">
        <v>432</v>
      </c>
      <c r="W3995">
        <v>1.37</v>
      </c>
      <c r="X3995" t="s">
        <v>40</v>
      </c>
      <c r="Y3995" t="s">
        <v>41</v>
      </c>
      <c r="AA3995">
        <v>0.5</v>
      </c>
      <c r="AC3995" t="s">
        <v>40</v>
      </c>
    </row>
    <row r="3996" spans="1:29" hidden="1" x14ac:dyDescent="0.25">
      <c r="A3996" t="s">
        <v>621</v>
      </c>
      <c r="B3996">
        <v>100</v>
      </c>
      <c r="C3996" t="s">
        <v>28</v>
      </c>
      <c r="D3996">
        <v>1760853</v>
      </c>
      <c r="E3996" s="1">
        <v>39429</v>
      </c>
      <c r="F3996">
        <v>1400</v>
      </c>
      <c r="H3996" t="s">
        <v>76</v>
      </c>
      <c r="I3996" s="1">
        <v>39443</v>
      </c>
      <c r="J3996" t="s">
        <v>30</v>
      </c>
      <c r="K3996" t="s">
        <v>321</v>
      </c>
      <c r="L3996">
        <v>1</v>
      </c>
      <c r="M3996" t="s">
        <v>73</v>
      </c>
      <c r="N3996">
        <v>999766900</v>
      </c>
      <c r="O3996" t="s">
        <v>420</v>
      </c>
      <c r="P3996">
        <v>1</v>
      </c>
      <c r="R3996" t="s">
        <v>421</v>
      </c>
      <c r="S3996">
        <v>2920</v>
      </c>
      <c r="T3996" t="s">
        <v>431</v>
      </c>
      <c r="U3996">
        <v>680</v>
      </c>
      <c r="V3996" t="s">
        <v>432</v>
      </c>
      <c r="W3996">
        <v>1.45</v>
      </c>
      <c r="X3996" t="s">
        <v>40</v>
      </c>
      <c r="Y3996" t="s">
        <v>41</v>
      </c>
      <c r="AA3996">
        <v>0.5</v>
      </c>
      <c r="AC3996" t="s">
        <v>40</v>
      </c>
    </row>
    <row r="3997" spans="1:29" hidden="1" x14ac:dyDescent="0.25">
      <c r="A3997" t="s">
        <v>621</v>
      </c>
      <c r="B3997">
        <v>100</v>
      </c>
      <c r="C3997" t="s">
        <v>28</v>
      </c>
      <c r="D3997">
        <v>1738775</v>
      </c>
      <c r="E3997" s="1">
        <v>39392</v>
      </c>
      <c r="F3997">
        <v>1505</v>
      </c>
      <c r="H3997" t="s">
        <v>76</v>
      </c>
      <c r="I3997" s="1">
        <v>39401</v>
      </c>
      <c r="J3997" t="s">
        <v>30</v>
      </c>
      <c r="K3997" t="s">
        <v>321</v>
      </c>
      <c r="L3997">
        <v>1</v>
      </c>
      <c r="M3997" t="s">
        <v>152</v>
      </c>
      <c r="N3997">
        <v>999766900</v>
      </c>
      <c r="O3997" t="s">
        <v>420</v>
      </c>
      <c r="P3997">
        <v>1</v>
      </c>
      <c r="R3997" t="s">
        <v>421</v>
      </c>
      <c r="S3997">
        <v>2920</v>
      </c>
      <c r="T3997" t="s">
        <v>431</v>
      </c>
      <c r="U3997">
        <v>680</v>
      </c>
      <c r="V3997" t="s">
        <v>432</v>
      </c>
      <c r="W3997">
        <v>1.54</v>
      </c>
      <c r="X3997" t="s">
        <v>40</v>
      </c>
      <c r="Y3997" t="s">
        <v>41</v>
      </c>
      <c r="AA3997">
        <v>0.5</v>
      </c>
      <c r="AC3997" t="s">
        <v>40</v>
      </c>
    </row>
    <row r="3998" spans="1:29" hidden="1" x14ac:dyDescent="0.25">
      <c r="A3998" t="s">
        <v>621</v>
      </c>
      <c r="B3998">
        <v>100</v>
      </c>
      <c r="C3998" t="s">
        <v>28</v>
      </c>
      <c r="D3998">
        <v>1727146</v>
      </c>
      <c r="E3998" s="1">
        <v>39372</v>
      </c>
      <c r="F3998">
        <v>1000</v>
      </c>
      <c r="H3998" t="s">
        <v>76</v>
      </c>
      <c r="I3998" s="1">
        <v>39387</v>
      </c>
      <c r="J3998" t="s">
        <v>30</v>
      </c>
      <c r="K3998" t="s">
        <v>321</v>
      </c>
      <c r="L3998">
        <v>1</v>
      </c>
      <c r="M3998" t="s">
        <v>73</v>
      </c>
      <c r="N3998">
        <v>999766900</v>
      </c>
      <c r="O3998" t="s">
        <v>420</v>
      </c>
      <c r="P3998">
        <v>1</v>
      </c>
      <c r="R3998" t="s">
        <v>421</v>
      </c>
      <c r="S3998">
        <v>2920</v>
      </c>
      <c r="T3998" t="s">
        <v>431</v>
      </c>
      <c r="U3998">
        <v>680</v>
      </c>
      <c r="V3998" t="s">
        <v>432</v>
      </c>
      <c r="W3998">
        <v>1.46</v>
      </c>
      <c r="X3998" t="s">
        <v>40</v>
      </c>
      <c r="Y3998" t="s">
        <v>41</v>
      </c>
      <c r="AA3998">
        <v>0.5</v>
      </c>
      <c r="AC3998" t="s">
        <v>40</v>
      </c>
    </row>
    <row r="3999" spans="1:29" hidden="1" x14ac:dyDescent="0.25">
      <c r="A3999" t="s">
        <v>621</v>
      </c>
      <c r="B3999">
        <v>100</v>
      </c>
      <c r="C3999" t="s">
        <v>28</v>
      </c>
      <c r="D3999">
        <v>1713621</v>
      </c>
      <c r="E3999" s="1">
        <v>39350</v>
      </c>
      <c r="F3999">
        <v>1300</v>
      </c>
      <c r="H3999" t="s">
        <v>76</v>
      </c>
      <c r="I3999" s="1">
        <v>39365</v>
      </c>
      <c r="J3999" t="s">
        <v>30</v>
      </c>
      <c r="K3999" t="s">
        <v>321</v>
      </c>
      <c r="L3999">
        <v>1</v>
      </c>
      <c r="M3999" t="s">
        <v>73</v>
      </c>
      <c r="N3999">
        <v>999766900</v>
      </c>
      <c r="O3999" t="s">
        <v>420</v>
      </c>
      <c r="P3999">
        <v>1</v>
      </c>
      <c r="R3999" t="s">
        <v>421</v>
      </c>
      <c r="S3999">
        <v>2920</v>
      </c>
      <c r="T3999" t="s">
        <v>431</v>
      </c>
      <c r="U3999">
        <v>680</v>
      </c>
      <c r="V3999" t="s">
        <v>432</v>
      </c>
      <c r="W3999">
        <v>1.58</v>
      </c>
      <c r="X3999" t="s">
        <v>40</v>
      </c>
      <c r="Y3999" t="s">
        <v>41</v>
      </c>
      <c r="AA3999">
        <v>0.5</v>
      </c>
      <c r="AC3999" t="s">
        <v>40</v>
      </c>
    </row>
    <row r="4000" spans="1:29" hidden="1" x14ac:dyDescent="0.25">
      <c r="A4000" t="s">
        <v>621</v>
      </c>
      <c r="B4000">
        <v>100</v>
      </c>
      <c r="C4000" t="s">
        <v>28</v>
      </c>
      <c r="D4000">
        <v>1688274</v>
      </c>
      <c r="E4000" s="1">
        <v>39309</v>
      </c>
      <c r="F4000">
        <v>1045</v>
      </c>
      <c r="H4000" t="s">
        <v>76</v>
      </c>
      <c r="I4000" s="1">
        <v>39321</v>
      </c>
      <c r="J4000" t="s">
        <v>30</v>
      </c>
      <c r="K4000" t="s">
        <v>321</v>
      </c>
      <c r="L4000">
        <v>1</v>
      </c>
      <c r="M4000" t="s">
        <v>73</v>
      </c>
      <c r="N4000">
        <v>999766900</v>
      </c>
      <c r="O4000" t="s">
        <v>420</v>
      </c>
      <c r="P4000">
        <v>1</v>
      </c>
      <c r="R4000" t="s">
        <v>421</v>
      </c>
      <c r="S4000">
        <v>2920</v>
      </c>
      <c r="T4000" t="s">
        <v>431</v>
      </c>
      <c r="U4000">
        <v>680</v>
      </c>
      <c r="V4000" t="s">
        <v>432</v>
      </c>
      <c r="W4000">
        <v>1.65</v>
      </c>
      <c r="X4000" t="s">
        <v>40</v>
      </c>
      <c r="Y4000" t="s">
        <v>41</v>
      </c>
      <c r="AA4000">
        <v>0.5</v>
      </c>
      <c r="AC4000" t="s">
        <v>40</v>
      </c>
    </row>
    <row r="4001" spans="1:29" hidden="1" x14ac:dyDescent="0.25">
      <c r="A4001" t="s">
        <v>621</v>
      </c>
      <c r="B4001">
        <v>100</v>
      </c>
      <c r="C4001" t="s">
        <v>28</v>
      </c>
      <c r="D4001">
        <v>1663915</v>
      </c>
      <c r="E4001" s="1">
        <v>39273</v>
      </c>
      <c r="F4001">
        <v>1454</v>
      </c>
      <c r="H4001" t="s">
        <v>76</v>
      </c>
      <c r="I4001" s="1">
        <v>39282</v>
      </c>
      <c r="J4001" t="s">
        <v>30</v>
      </c>
      <c r="K4001" t="s">
        <v>321</v>
      </c>
      <c r="L4001">
        <v>1</v>
      </c>
      <c r="M4001" t="s">
        <v>152</v>
      </c>
      <c r="N4001">
        <v>999766900</v>
      </c>
      <c r="O4001" t="s">
        <v>420</v>
      </c>
      <c r="P4001">
        <v>1</v>
      </c>
      <c r="R4001" t="s">
        <v>421</v>
      </c>
      <c r="S4001">
        <v>2920</v>
      </c>
      <c r="T4001" t="s">
        <v>431</v>
      </c>
      <c r="U4001">
        <v>680</v>
      </c>
      <c r="V4001" t="s">
        <v>432</v>
      </c>
      <c r="W4001">
        <v>1.54</v>
      </c>
      <c r="X4001" t="s">
        <v>40</v>
      </c>
      <c r="Y4001" t="s">
        <v>41</v>
      </c>
      <c r="AA4001">
        <v>0.5</v>
      </c>
      <c r="AC4001" t="s">
        <v>40</v>
      </c>
    </row>
    <row r="4002" spans="1:29" hidden="1" x14ac:dyDescent="0.25">
      <c r="A4002" t="s">
        <v>621</v>
      </c>
      <c r="B4002">
        <v>100</v>
      </c>
      <c r="C4002" t="s">
        <v>28</v>
      </c>
      <c r="D4002">
        <v>1650440</v>
      </c>
      <c r="E4002" s="1">
        <v>39251</v>
      </c>
      <c r="F4002">
        <v>1400</v>
      </c>
      <c r="H4002" t="s">
        <v>76</v>
      </c>
      <c r="I4002" s="1">
        <v>39262</v>
      </c>
      <c r="J4002" t="s">
        <v>30</v>
      </c>
      <c r="K4002" t="s">
        <v>321</v>
      </c>
      <c r="L4002">
        <v>1</v>
      </c>
      <c r="M4002" t="s">
        <v>73</v>
      </c>
      <c r="N4002">
        <v>999766900</v>
      </c>
      <c r="O4002" t="s">
        <v>420</v>
      </c>
      <c r="P4002">
        <v>1</v>
      </c>
      <c r="R4002" t="s">
        <v>421</v>
      </c>
      <c r="S4002">
        <v>2920</v>
      </c>
      <c r="T4002" t="s">
        <v>431</v>
      </c>
      <c r="U4002">
        <v>680</v>
      </c>
      <c r="V4002" t="s">
        <v>432</v>
      </c>
      <c r="W4002">
        <v>1.64</v>
      </c>
      <c r="X4002" t="s">
        <v>40</v>
      </c>
      <c r="Y4002" t="s">
        <v>41</v>
      </c>
      <c r="AA4002">
        <v>0.5</v>
      </c>
      <c r="AC4002" t="s">
        <v>40</v>
      </c>
    </row>
    <row r="4003" spans="1:29" hidden="1" x14ac:dyDescent="0.25">
      <c r="A4003" t="s">
        <v>621</v>
      </c>
      <c r="B4003">
        <v>100</v>
      </c>
      <c r="C4003" t="s">
        <v>28</v>
      </c>
      <c r="D4003">
        <v>1586013</v>
      </c>
      <c r="E4003" s="1">
        <v>39133</v>
      </c>
      <c r="F4003">
        <v>1450</v>
      </c>
      <c r="H4003" t="s">
        <v>76</v>
      </c>
      <c r="I4003" s="1">
        <v>39140</v>
      </c>
      <c r="J4003" t="s">
        <v>30</v>
      </c>
      <c r="K4003" t="s">
        <v>321</v>
      </c>
      <c r="L4003">
        <v>1</v>
      </c>
      <c r="M4003" t="s">
        <v>73</v>
      </c>
      <c r="N4003">
        <v>999766900</v>
      </c>
      <c r="O4003" t="s">
        <v>420</v>
      </c>
      <c r="P4003">
        <v>1</v>
      </c>
      <c r="R4003" t="s">
        <v>421</v>
      </c>
      <c r="S4003">
        <v>2920</v>
      </c>
      <c r="T4003" t="s">
        <v>431</v>
      </c>
      <c r="U4003">
        <v>680</v>
      </c>
      <c r="V4003" t="s">
        <v>432</v>
      </c>
      <c r="W4003">
        <v>1.37</v>
      </c>
      <c r="X4003" t="s">
        <v>40</v>
      </c>
      <c r="Y4003" t="s">
        <v>41</v>
      </c>
      <c r="AA4003">
        <v>0.5</v>
      </c>
      <c r="AC4003" t="s">
        <v>40</v>
      </c>
    </row>
    <row r="4004" spans="1:29" hidden="1" x14ac:dyDescent="0.25">
      <c r="A4004" t="s">
        <v>621</v>
      </c>
      <c r="B4004">
        <v>100</v>
      </c>
      <c r="C4004" t="s">
        <v>28</v>
      </c>
      <c r="D4004">
        <v>1631172</v>
      </c>
      <c r="E4004" s="1">
        <v>39218</v>
      </c>
      <c r="F4004">
        <v>1330</v>
      </c>
      <c r="H4004" t="s">
        <v>76</v>
      </c>
      <c r="I4004" s="1">
        <v>39231</v>
      </c>
      <c r="J4004" t="s">
        <v>30</v>
      </c>
      <c r="K4004" t="s">
        <v>321</v>
      </c>
      <c r="L4004">
        <v>1</v>
      </c>
      <c r="M4004" t="s">
        <v>73</v>
      </c>
      <c r="N4004">
        <v>999766900</v>
      </c>
      <c r="O4004" t="s">
        <v>420</v>
      </c>
      <c r="P4004">
        <v>1</v>
      </c>
      <c r="R4004" t="s">
        <v>421</v>
      </c>
      <c r="S4004">
        <v>2920</v>
      </c>
      <c r="T4004" t="s">
        <v>431</v>
      </c>
      <c r="U4004">
        <v>680</v>
      </c>
      <c r="V4004" t="s">
        <v>432</v>
      </c>
      <c r="W4004">
        <v>1.59</v>
      </c>
      <c r="X4004" t="s">
        <v>40</v>
      </c>
      <c r="Y4004" t="s">
        <v>41</v>
      </c>
      <c r="AA4004">
        <v>0.5</v>
      </c>
      <c r="AC4004" t="s">
        <v>40</v>
      </c>
    </row>
    <row r="4005" spans="1:29" hidden="1" x14ac:dyDescent="0.25">
      <c r="A4005" t="s">
        <v>621</v>
      </c>
      <c r="B4005">
        <v>100</v>
      </c>
      <c r="C4005" t="s">
        <v>28</v>
      </c>
      <c r="D4005">
        <v>1606972</v>
      </c>
      <c r="E4005" s="1">
        <v>39175</v>
      </c>
      <c r="F4005">
        <v>1450</v>
      </c>
      <c r="H4005" t="s">
        <v>76</v>
      </c>
      <c r="I4005" s="1">
        <v>39183</v>
      </c>
      <c r="J4005" t="s">
        <v>30</v>
      </c>
      <c r="K4005" t="s">
        <v>321</v>
      </c>
      <c r="L4005">
        <v>1</v>
      </c>
      <c r="M4005" t="s">
        <v>152</v>
      </c>
      <c r="N4005">
        <v>999766900</v>
      </c>
      <c r="O4005" t="s">
        <v>420</v>
      </c>
      <c r="P4005">
        <v>1</v>
      </c>
      <c r="R4005" t="s">
        <v>421</v>
      </c>
      <c r="S4005">
        <v>2920</v>
      </c>
      <c r="T4005" t="s">
        <v>431</v>
      </c>
      <c r="U4005">
        <v>680</v>
      </c>
      <c r="V4005" t="s">
        <v>432</v>
      </c>
      <c r="W4005">
        <v>1.5</v>
      </c>
      <c r="X4005" t="s">
        <v>40</v>
      </c>
      <c r="Y4005" t="s">
        <v>41</v>
      </c>
      <c r="AA4005">
        <v>0.5</v>
      </c>
      <c r="AC4005" t="s">
        <v>40</v>
      </c>
    </row>
    <row r="4006" spans="1:29" hidden="1" x14ac:dyDescent="0.25">
      <c r="A4006" t="s">
        <v>621</v>
      </c>
      <c r="B4006">
        <v>100</v>
      </c>
      <c r="C4006" t="s">
        <v>28</v>
      </c>
      <c r="D4006">
        <v>1597491</v>
      </c>
      <c r="E4006" s="1">
        <v>39155</v>
      </c>
      <c r="F4006">
        <v>1200</v>
      </c>
      <c r="H4006" t="s">
        <v>76</v>
      </c>
      <c r="I4006" s="1">
        <v>39163</v>
      </c>
      <c r="J4006" t="s">
        <v>30</v>
      </c>
      <c r="K4006" t="s">
        <v>321</v>
      </c>
      <c r="L4006">
        <v>1</v>
      </c>
      <c r="M4006" t="s">
        <v>73</v>
      </c>
      <c r="N4006">
        <v>999766900</v>
      </c>
      <c r="O4006" t="s">
        <v>420</v>
      </c>
      <c r="P4006">
        <v>1</v>
      </c>
      <c r="R4006" t="s">
        <v>421</v>
      </c>
      <c r="S4006">
        <v>2920</v>
      </c>
      <c r="T4006" t="s">
        <v>431</v>
      </c>
      <c r="U4006">
        <v>680</v>
      </c>
      <c r="V4006" t="s">
        <v>432</v>
      </c>
      <c r="W4006">
        <v>1.82</v>
      </c>
      <c r="X4006" t="s">
        <v>40</v>
      </c>
      <c r="Y4006" t="s">
        <v>41</v>
      </c>
      <c r="AA4006">
        <v>0.5</v>
      </c>
      <c r="AC4006" t="s">
        <v>40</v>
      </c>
    </row>
    <row r="4007" spans="1:29" hidden="1" x14ac:dyDescent="0.25">
      <c r="A4007" t="s">
        <v>323</v>
      </c>
      <c r="B4007">
        <v>100</v>
      </c>
      <c r="C4007" t="s">
        <v>28</v>
      </c>
      <c r="D4007" t="s">
        <v>675</v>
      </c>
      <c r="E4007" s="1">
        <v>39133</v>
      </c>
      <c r="F4007">
        <v>1450</v>
      </c>
      <c r="H4007" t="s">
        <v>76</v>
      </c>
      <c r="I4007" s="1">
        <v>39143</v>
      </c>
      <c r="J4007" t="s">
        <v>30</v>
      </c>
      <c r="K4007" t="s">
        <v>321</v>
      </c>
      <c r="L4007">
        <v>1</v>
      </c>
      <c r="M4007" t="s">
        <v>73</v>
      </c>
      <c r="N4007">
        <v>999766900</v>
      </c>
      <c r="O4007" t="s">
        <v>420</v>
      </c>
      <c r="P4007">
        <v>16</v>
      </c>
      <c r="R4007" t="s">
        <v>421</v>
      </c>
      <c r="S4007">
        <v>1052</v>
      </c>
      <c r="T4007" t="s">
        <v>333</v>
      </c>
      <c r="U4007">
        <v>929</v>
      </c>
      <c r="V4007" t="s">
        <v>334</v>
      </c>
      <c r="W4007">
        <v>7.5</v>
      </c>
      <c r="X4007" t="s">
        <v>40</v>
      </c>
      <c r="Y4007" t="s">
        <v>41</v>
      </c>
      <c r="AA4007">
        <v>0.1</v>
      </c>
      <c r="AC4007" t="s">
        <v>40</v>
      </c>
    </row>
    <row r="4008" spans="1:29" hidden="1" x14ac:dyDescent="0.25">
      <c r="A4008" t="s">
        <v>323</v>
      </c>
      <c r="B4008">
        <v>100</v>
      </c>
      <c r="C4008" t="s">
        <v>28</v>
      </c>
      <c r="D4008" t="s">
        <v>675</v>
      </c>
      <c r="E4008" s="1">
        <v>39133</v>
      </c>
      <c r="F4008">
        <v>1450</v>
      </c>
      <c r="H4008" t="s">
        <v>76</v>
      </c>
      <c r="I4008" s="1">
        <v>39143</v>
      </c>
      <c r="J4008" t="s">
        <v>30</v>
      </c>
      <c r="K4008" t="s">
        <v>321</v>
      </c>
      <c r="L4008">
        <v>1</v>
      </c>
      <c r="M4008" t="s">
        <v>73</v>
      </c>
      <c r="N4008">
        <v>999766900</v>
      </c>
      <c r="O4008" t="s">
        <v>420</v>
      </c>
      <c r="P4008">
        <v>16</v>
      </c>
      <c r="R4008" t="s">
        <v>421</v>
      </c>
      <c r="S4008">
        <v>1055</v>
      </c>
      <c r="T4008" t="s">
        <v>50</v>
      </c>
      <c r="U4008">
        <v>945</v>
      </c>
      <c r="V4008" t="s">
        <v>51</v>
      </c>
      <c r="W4008">
        <v>24</v>
      </c>
      <c r="X4008" t="s">
        <v>40</v>
      </c>
      <c r="Y4008" t="s">
        <v>41</v>
      </c>
      <c r="AA4008">
        <v>5</v>
      </c>
      <c r="AC4008" t="s">
        <v>40</v>
      </c>
    </row>
    <row r="4009" spans="1:29" hidden="1" x14ac:dyDescent="0.25">
      <c r="A4009" t="s">
        <v>323</v>
      </c>
      <c r="B4009">
        <v>100</v>
      </c>
      <c r="C4009" t="s">
        <v>28</v>
      </c>
      <c r="D4009" t="s">
        <v>675</v>
      </c>
      <c r="E4009" s="1">
        <v>39133</v>
      </c>
      <c r="F4009">
        <v>1450</v>
      </c>
      <c r="H4009" t="s">
        <v>76</v>
      </c>
      <c r="I4009" s="1">
        <v>39143</v>
      </c>
      <c r="J4009" t="s">
        <v>30</v>
      </c>
      <c r="K4009" t="s">
        <v>321</v>
      </c>
      <c r="L4009">
        <v>1</v>
      </c>
      <c r="M4009" t="s">
        <v>73</v>
      </c>
      <c r="N4009">
        <v>999766900</v>
      </c>
      <c r="O4009" t="s">
        <v>420</v>
      </c>
      <c r="P4009">
        <v>16</v>
      </c>
      <c r="R4009" t="s">
        <v>421</v>
      </c>
      <c r="S4009">
        <v>1038</v>
      </c>
      <c r="T4009" t="s">
        <v>337</v>
      </c>
      <c r="U4009">
        <v>630</v>
      </c>
      <c r="V4009" t="s">
        <v>338</v>
      </c>
      <c r="W4009">
        <v>0.3</v>
      </c>
      <c r="X4009" t="s">
        <v>40</v>
      </c>
      <c r="Y4009" t="s">
        <v>41</v>
      </c>
      <c r="AA4009">
        <v>0.01</v>
      </c>
      <c r="AB4009">
        <v>10</v>
      </c>
      <c r="AC4009" t="s">
        <v>40</v>
      </c>
    </row>
    <row r="4010" spans="1:29" hidden="1" x14ac:dyDescent="0.25">
      <c r="A4010" t="s">
        <v>323</v>
      </c>
      <c r="B4010">
        <v>100</v>
      </c>
      <c r="C4010" t="s">
        <v>28</v>
      </c>
      <c r="D4010" t="s">
        <v>675</v>
      </c>
      <c r="E4010" s="1">
        <v>39133</v>
      </c>
      <c r="F4010">
        <v>1450</v>
      </c>
      <c r="H4010" t="s">
        <v>76</v>
      </c>
      <c r="I4010" s="1">
        <v>39143</v>
      </c>
      <c r="J4010" t="s">
        <v>30</v>
      </c>
      <c r="K4010" t="s">
        <v>321</v>
      </c>
      <c r="L4010">
        <v>1</v>
      </c>
      <c r="M4010" t="s">
        <v>73</v>
      </c>
      <c r="N4010">
        <v>999766900</v>
      </c>
      <c r="O4010" t="s">
        <v>420</v>
      </c>
      <c r="P4010">
        <v>16</v>
      </c>
      <c r="R4010" t="s">
        <v>421</v>
      </c>
      <c r="S4010">
        <v>1074</v>
      </c>
      <c r="T4010" t="s">
        <v>554</v>
      </c>
      <c r="U4010">
        <v>1097</v>
      </c>
      <c r="V4010" t="s">
        <v>554</v>
      </c>
      <c r="W4010">
        <v>0</v>
      </c>
      <c r="X4010" t="s">
        <v>40</v>
      </c>
      <c r="Y4010" t="s">
        <v>41</v>
      </c>
      <c r="AA4010">
        <v>1E-3</v>
      </c>
      <c r="AB4010">
        <v>6.0000000000000001E-3</v>
      </c>
      <c r="AC4010" t="s">
        <v>40</v>
      </c>
    </row>
    <row r="4011" spans="1:29" hidden="1" x14ac:dyDescent="0.25">
      <c r="A4011" t="s">
        <v>323</v>
      </c>
      <c r="B4011">
        <v>100</v>
      </c>
      <c r="C4011" t="s">
        <v>28</v>
      </c>
      <c r="D4011" t="s">
        <v>675</v>
      </c>
      <c r="E4011" s="1">
        <v>39133</v>
      </c>
      <c r="F4011">
        <v>1450</v>
      </c>
      <c r="H4011" t="s">
        <v>76</v>
      </c>
      <c r="I4011" s="1">
        <v>39143</v>
      </c>
      <c r="J4011" t="s">
        <v>30</v>
      </c>
      <c r="K4011" t="s">
        <v>321</v>
      </c>
      <c r="L4011">
        <v>1</v>
      </c>
      <c r="M4011" t="s">
        <v>73</v>
      </c>
      <c r="N4011">
        <v>999766900</v>
      </c>
      <c r="O4011" t="s">
        <v>420</v>
      </c>
      <c r="P4011">
        <v>16</v>
      </c>
      <c r="R4011" t="s">
        <v>421</v>
      </c>
      <c r="S4011">
        <v>1075</v>
      </c>
      <c r="T4011" t="s">
        <v>555</v>
      </c>
      <c r="U4011">
        <v>1012</v>
      </c>
      <c r="V4011" t="s">
        <v>555</v>
      </c>
      <c r="W4011">
        <v>0</v>
      </c>
      <c r="X4011" t="s">
        <v>40</v>
      </c>
      <c r="Y4011" t="s">
        <v>41</v>
      </c>
      <c r="AA4011">
        <v>2.9999999999999997E-4</v>
      </c>
      <c r="AB4011">
        <v>4.0000000000000001E-3</v>
      </c>
      <c r="AC4011" t="s">
        <v>40</v>
      </c>
    </row>
    <row r="4012" spans="1:29" hidden="1" x14ac:dyDescent="0.25">
      <c r="A4012" t="s">
        <v>323</v>
      </c>
      <c r="B4012">
        <v>100</v>
      </c>
      <c r="C4012" t="s">
        <v>28</v>
      </c>
      <c r="D4012" t="s">
        <v>675</v>
      </c>
      <c r="E4012" s="1">
        <v>39133</v>
      </c>
      <c r="F4012">
        <v>1450</v>
      </c>
      <c r="H4012" t="s">
        <v>76</v>
      </c>
      <c r="I4012" s="1">
        <v>39143</v>
      </c>
      <c r="J4012" t="s">
        <v>30</v>
      </c>
      <c r="K4012" t="s">
        <v>321</v>
      </c>
      <c r="L4012">
        <v>1</v>
      </c>
      <c r="M4012" t="s">
        <v>73</v>
      </c>
      <c r="N4012">
        <v>999766900</v>
      </c>
      <c r="O4012" t="s">
        <v>420</v>
      </c>
      <c r="P4012">
        <v>16</v>
      </c>
      <c r="R4012" t="s">
        <v>421</v>
      </c>
      <c r="S4012">
        <v>1045</v>
      </c>
      <c r="T4012" t="s">
        <v>339</v>
      </c>
      <c r="U4012">
        <v>1147</v>
      </c>
      <c r="V4012" t="s">
        <v>340</v>
      </c>
      <c r="W4012">
        <v>0</v>
      </c>
      <c r="X4012" t="s">
        <v>40</v>
      </c>
      <c r="Y4012" t="s">
        <v>41</v>
      </c>
      <c r="AA4012">
        <v>2E-3</v>
      </c>
      <c r="AB4012">
        <v>0.05</v>
      </c>
      <c r="AC4012" t="s">
        <v>40</v>
      </c>
    </row>
    <row r="4013" spans="1:29" hidden="1" x14ac:dyDescent="0.25">
      <c r="A4013" t="s">
        <v>323</v>
      </c>
      <c r="B4013">
        <v>100</v>
      </c>
      <c r="C4013" t="s">
        <v>28</v>
      </c>
      <c r="D4013" t="s">
        <v>675</v>
      </c>
      <c r="E4013" s="1">
        <v>39133</v>
      </c>
      <c r="F4013">
        <v>1450</v>
      </c>
      <c r="H4013" t="s">
        <v>76</v>
      </c>
      <c r="I4013" s="1">
        <v>39143</v>
      </c>
      <c r="J4013" t="s">
        <v>30</v>
      </c>
      <c r="K4013" t="s">
        <v>321</v>
      </c>
      <c r="L4013">
        <v>1</v>
      </c>
      <c r="M4013" t="s">
        <v>73</v>
      </c>
      <c r="N4013">
        <v>999766900</v>
      </c>
      <c r="O4013" t="s">
        <v>420</v>
      </c>
      <c r="P4013">
        <v>16</v>
      </c>
      <c r="R4013" t="s">
        <v>421</v>
      </c>
      <c r="S4013">
        <v>1015</v>
      </c>
      <c r="T4013" t="s">
        <v>341</v>
      </c>
      <c r="U4013">
        <v>1027</v>
      </c>
      <c r="V4013" t="s">
        <v>342</v>
      </c>
      <c r="W4013">
        <v>0</v>
      </c>
      <c r="X4013" t="s">
        <v>40</v>
      </c>
      <c r="Y4013" t="s">
        <v>41</v>
      </c>
      <c r="AA4013">
        <v>1E-3</v>
      </c>
      <c r="AB4013">
        <v>5.0000000000000001E-3</v>
      </c>
      <c r="AC4013" t="s">
        <v>40</v>
      </c>
    </row>
    <row r="4014" spans="1:29" hidden="1" x14ac:dyDescent="0.25">
      <c r="A4014" t="s">
        <v>323</v>
      </c>
      <c r="B4014">
        <v>100</v>
      </c>
      <c r="C4014" t="s">
        <v>28</v>
      </c>
      <c r="D4014" t="s">
        <v>675</v>
      </c>
      <c r="E4014" s="1">
        <v>39133</v>
      </c>
      <c r="F4014">
        <v>1450</v>
      </c>
      <c r="H4014" t="s">
        <v>76</v>
      </c>
      <c r="I4014" s="1">
        <v>39143</v>
      </c>
      <c r="J4014" t="s">
        <v>30</v>
      </c>
      <c r="K4014" t="s">
        <v>321</v>
      </c>
      <c r="L4014">
        <v>1</v>
      </c>
      <c r="M4014" t="s">
        <v>73</v>
      </c>
      <c r="N4014">
        <v>999766900</v>
      </c>
      <c r="O4014" t="s">
        <v>420</v>
      </c>
      <c r="P4014">
        <v>16</v>
      </c>
      <c r="R4014" t="s">
        <v>421</v>
      </c>
      <c r="S4014">
        <v>1020</v>
      </c>
      <c r="T4014" t="s">
        <v>343</v>
      </c>
      <c r="U4014">
        <v>1034</v>
      </c>
      <c r="V4014" t="s">
        <v>344</v>
      </c>
      <c r="W4014">
        <v>9.4000000000000004E-3</v>
      </c>
      <c r="X4014" t="s">
        <v>40</v>
      </c>
      <c r="Y4014" t="s">
        <v>41</v>
      </c>
      <c r="AA4014">
        <v>2E-3</v>
      </c>
      <c r="AB4014">
        <v>0.1</v>
      </c>
      <c r="AC4014" t="s">
        <v>40</v>
      </c>
    </row>
    <row r="4015" spans="1:29" hidden="1" x14ac:dyDescent="0.25">
      <c r="A4015" t="s">
        <v>323</v>
      </c>
      <c r="B4015">
        <v>100</v>
      </c>
      <c r="C4015" t="s">
        <v>28</v>
      </c>
      <c r="D4015" t="s">
        <v>675</v>
      </c>
      <c r="E4015" s="1">
        <v>39133</v>
      </c>
      <c r="F4015">
        <v>1450</v>
      </c>
      <c r="H4015" t="s">
        <v>76</v>
      </c>
      <c r="I4015" s="1">
        <v>39143</v>
      </c>
      <c r="J4015" t="s">
        <v>30</v>
      </c>
      <c r="K4015" t="s">
        <v>321</v>
      </c>
      <c r="L4015">
        <v>1</v>
      </c>
      <c r="M4015" t="s">
        <v>73</v>
      </c>
      <c r="N4015">
        <v>999766900</v>
      </c>
      <c r="O4015" t="s">
        <v>420</v>
      </c>
      <c r="P4015">
        <v>16</v>
      </c>
      <c r="R4015" t="s">
        <v>421</v>
      </c>
      <c r="S4015">
        <v>1025</v>
      </c>
      <c r="T4015" t="s">
        <v>101</v>
      </c>
      <c r="U4015">
        <v>951</v>
      </c>
      <c r="V4015" t="s">
        <v>102</v>
      </c>
      <c r="W4015">
        <v>0.98</v>
      </c>
      <c r="X4015" t="s">
        <v>40</v>
      </c>
      <c r="Y4015" t="s">
        <v>41</v>
      </c>
      <c r="AA4015">
        <v>0.1</v>
      </c>
      <c r="AB4015">
        <v>4</v>
      </c>
      <c r="AC4015" t="s">
        <v>40</v>
      </c>
    </row>
    <row r="4016" spans="1:29" hidden="1" x14ac:dyDescent="0.25">
      <c r="A4016" t="s">
        <v>323</v>
      </c>
      <c r="B4016">
        <v>100</v>
      </c>
      <c r="C4016" t="s">
        <v>28</v>
      </c>
      <c r="D4016" t="s">
        <v>675</v>
      </c>
      <c r="E4016" s="1">
        <v>39133</v>
      </c>
      <c r="F4016">
        <v>1450</v>
      </c>
      <c r="H4016" t="s">
        <v>76</v>
      </c>
      <c r="I4016" s="1">
        <v>39143</v>
      </c>
      <c r="J4016" t="s">
        <v>30</v>
      </c>
      <c r="K4016" t="s">
        <v>321</v>
      </c>
      <c r="L4016">
        <v>1</v>
      </c>
      <c r="M4016" t="s">
        <v>73</v>
      </c>
      <c r="N4016">
        <v>999766900</v>
      </c>
      <c r="O4016" t="s">
        <v>420</v>
      </c>
      <c r="P4016">
        <v>16</v>
      </c>
      <c r="R4016" t="s">
        <v>421</v>
      </c>
      <c r="S4016">
        <v>1040</v>
      </c>
      <c r="T4016" t="s">
        <v>557</v>
      </c>
      <c r="U4016">
        <v>620</v>
      </c>
      <c r="V4016" t="s">
        <v>641</v>
      </c>
      <c r="W4016">
        <v>0.3</v>
      </c>
      <c r="X4016" t="s">
        <v>40</v>
      </c>
      <c r="Y4016" t="s">
        <v>41</v>
      </c>
      <c r="AA4016">
        <v>0.1</v>
      </c>
      <c r="AB4016">
        <v>10</v>
      </c>
      <c r="AC4016" t="s">
        <v>40</v>
      </c>
    </row>
    <row r="4017" spans="1:29" hidden="1" x14ac:dyDescent="0.25">
      <c r="A4017" t="s">
        <v>323</v>
      </c>
      <c r="B4017">
        <v>100</v>
      </c>
      <c r="C4017" t="s">
        <v>28</v>
      </c>
      <c r="D4017" t="s">
        <v>675</v>
      </c>
      <c r="E4017" s="1">
        <v>39133</v>
      </c>
      <c r="F4017">
        <v>1450</v>
      </c>
      <c r="H4017" t="s">
        <v>76</v>
      </c>
      <c r="I4017" s="1">
        <v>39143</v>
      </c>
      <c r="J4017" t="s">
        <v>30</v>
      </c>
      <c r="K4017" t="s">
        <v>321</v>
      </c>
      <c r="L4017">
        <v>1</v>
      </c>
      <c r="M4017" t="s">
        <v>73</v>
      </c>
      <c r="N4017">
        <v>999766900</v>
      </c>
      <c r="O4017" t="s">
        <v>420</v>
      </c>
      <c r="P4017">
        <v>16</v>
      </c>
      <c r="R4017" t="s">
        <v>421</v>
      </c>
      <c r="S4017">
        <v>1041</v>
      </c>
      <c r="T4017" t="s">
        <v>559</v>
      </c>
      <c r="U4017">
        <v>615</v>
      </c>
      <c r="V4017" t="s">
        <v>622</v>
      </c>
      <c r="W4017">
        <v>0</v>
      </c>
      <c r="X4017" t="s">
        <v>40</v>
      </c>
      <c r="Y4017" t="s">
        <v>41</v>
      </c>
      <c r="AA4017">
        <v>0.01</v>
      </c>
      <c r="AB4017">
        <v>1</v>
      </c>
      <c r="AC4017" t="s">
        <v>40</v>
      </c>
    </row>
    <row r="4018" spans="1:29" hidden="1" x14ac:dyDescent="0.25">
      <c r="A4018" t="s">
        <v>323</v>
      </c>
      <c r="B4018">
        <v>100</v>
      </c>
      <c r="C4018" t="s">
        <v>28</v>
      </c>
      <c r="D4018" t="s">
        <v>675</v>
      </c>
      <c r="E4018" s="1">
        <v>39133</v>
      </c>
      <c r="F4018">
        <v>1450</v>
      </c>
      <c r="H4018" t="s">
        <v>76</v>
      </c>
      <c r="I4018" s="1">
        <v>39143</v>
      </c>
      <c r="J4018" t="s">
        <v>30</v>
      </c>
      <c r="K4018" t="s">
        <v>321</v>
      </c>
      <c r="L4018">
        <v>1</v>
      </c>
      <c r="M4018" t="s">
        <v>73</v>
      </c>
      <c r="N4018">
        <v>999766900</v>
      </c>
      <c r="O4018" t="s">
        <v>420</v>
      </c>
      <c r="P4018">
        <v>16</v>
      </c>
      <c r="R4018" t="s">
        <v>421</v>
      </c>
      <c r="S4018">
        <v>1085</v>
      </c>
      <c r="T4018" t="s">
        <v>561</v>
      </c>
      <c r="U4018">
        <v>1059</v>
      </c>
      <c r="V4018" t="s">
        <v>561</v>
      </c>
      <c r="W4018">
        <v>0</v>
      </c>
      <c r="X4018" t="s">
        <v>40</v>
      </c>
      <c r="Y4018" t="s">
        <v>41</v>
      </c>
      <c r="AA4018">
        <v>4.0000000000000002E-4</v>
      </c>
      <c r="AB4018">
        <v>2E-3</v>
      </c>
      <c r="AC4018" t="s">
        <v>40</v>
      </c>
    </row>
    <row r="4019" spans="1:29" hidden="1" x14ac:dyDescent="0.25">
      <c r="A4019" t="s">
        <v>323</v>
      </c>
      <c r="B4019">
        <v>100</v>
      </c>
      <c r="C4019" t="s">
        <v>28</v>
      </c>
      <c r="D4019" t="s">
        <v>675</v>
      </c>
      <c r="E4019" s="1">
        <v>39133</v>
      </c>
      <c r="F4019">
        <v>1450</v>
      </c>
      <c r="H4019" t="s">
        <v>76</v>
      </c>
      <c r="I4019" s="1">
        <v>39143</v>
      </c>
      <c r="J4019" t="s">
        <v>30</v>
      </c>
      <c r="K4019" t="s">
        <v>321</v>
      </c>
      <c r="L4019">
        <v>1</v>
      </c>
      <c r="M4019" t="s">
        <v>73</v>
      </c>
      <c r="N4019">
        <v>999766900</v>
      </c>
      <c r="O4019" t="s">
        <v>420</v>
      </c>
      <c r="P4019">
        <v>16</v>
      </c>
      <c r="R4019" t="s">
        <v>421</v>
      </c>
      <c r="S4019">
        <v>1036</v>
      </c>
      <c r="T4019" t="s">
        <v>562</v>
      </c>
      <c r="U4019">
        <v>1067</v>
      </c>
      <c r="V4019" t="s">
        <v>563</v>
      </c>
      <c r="W4019">
        <v>4.7000000000000002E-3</v>
      </c>
      <c r="X4019" t="s">
        <v>40</v>
      </c>
      <c r="Y4019" t="s">
        <v>41</v>
      </c>
      <c r="AA4019">
        <v>1E-3</v>
      </c>
      <c r="AB4019">
        <v>0.1</v>
      </c>
      <c r="AC4019" t="s">
        <v>40</v>
      </c>
    </row>
    <row r="4020" spans="1:29" hidden="1" x14ac:dyDescent="0.25">
      <c r="A4020" t="s">
        <v>323</v>
      </c>
      <c r="B4020">
        <v>100</v>
      </c>
      <c r="C4020" t="s">
        <v>28</v>
      </c>
      <c r="D4020" t="s">
        <v>675</v>
      </c>
      <c r="E4020" s="1">
        <v>39133</v>
      </c>
      <c r="F4020">
        <v>1450</v>
      </c>
      <c r="H4020" t="s">
        <v>76</v>
      </c>
      <c r="I4020" s="1">
        <v>39143</v>
      </c>
      <c r="J4020" t="s">
        <v>30</v>
      </c>
      <c r="K4020" t="s">
        <v>321</v>
      </c>
      <c r="L4020">
        <v>1</v>
      </c>
      <c r="M4020" t="s">
        <v>73</v>
      </c>
      <c r="N4020">
        <v>999766900</v>
      </c>
      <c r="O4020" t="s">
        <v>420</v>
      </c>
      <c r="P4020">
        <v>16</v>
      </c>
      <c r="R4020" t="s">
        <v>421</v>
      </c>
      <c r="S4020">
        <v>1035</v>
      </c>
      <c r="T4020" t="s">
        <v>351</v>
      </c>
      <c r="U4020">
        <v>71900</v>
      </c>
      <c r="V4020" t="s">
        <v>352</v>
      </c>
      <c r="W4020">
        <v>0</v>
      </c>
      <c r="X4020" t="s">
        <v>40</v>
      </c>
      <c r="Y4020" t="s">
        <v>41</v>
      </c>
      <c r="AA4020">
        <v>1E-4</v>
      </c>
      <c r="AB4020">
        <v>2E-3</v>
      </c>
      <c r="AC4020" t="s">
        <v>40</v>
      </c>
    </row>
    <row r="4021" spans="1:29" hidden="1" x14ac:dyDescent="0.25">
      <c r="A4021" t="s">
        <v>323</v>
      </c>
      <c r="B4021">
        <v>100</v>
      </c>
      <c r="C4021" t="s">
        <v>28</v>
      </c>
      <c r="D4021" t="s">
        <v>675</v>
      </c>
      <c r="E4021" s="1">
        <v>39133</v>
      </c>
      <c r="F4021">
        <v>1450</v>
      </c>
      <c r="H4021" t="s">
        <v>76</v>
      </c>
      <c r="I4021" s="1">
        <v>39143</v>
      </c>
      <c r="J4021" t="s">
        <v>30</v>
      </c>
      <c r="K4021" t="s">
        <v>321</v>
      </c>
      <c r="L4021">
        <v>1</v>
      </c>
      <c r="M4021" t="s">
        <v>73</v>
      </c>
      <c r="N4021">
        <v>999766900</v>
      </c>
      <c r="O4021" t="s">
        <v>420</v>
      </c>
      <c r="P4021">
        <v>16</v>
      </c>
      <c r="R4021" t="s">
        <v>421</v>
      </c>
      <c r="S4021">
        <v>1010</v>
      </c>
      <c r="T4021" t="s">
        <v>353</v>
      </c>
      <c r="U4021">
        <v>1007</v>
      </c>
      <c r="V4021" t="s">
        <v>354</v>
      </c>
      <c r="W4021">
        <v>0.02</v>
      </c>
      <c r="X4021" t="s">
        <v>40</v>
      </c>
      <c r="Y4021" t="s">
        <v>41</v>
      </c>
      <c r="AA4021">
        <v>2E-3</v>
      </c>
      <c r="AB4021">
        <v>2</v>
      </c>
      <c r="AC4021" t="s">
        <v>40</v>
      </c>
    </row>
    <row r="4022" spans="1:29" hidden="1" x14ac:dyDescent="0.25">
      <c r="A4022" t="s">
        <v>323</v>
      </c>
      <c r="B4022">
        <v>100</v>
      </c>
      <c r="C4022" t="s">
        <v>28</v>
      </c>
      <c r="D4022" t="s">
        <v>675</v>
      </c>
      <c r="E4022" s="1">
        <v>39133</v>
      </c>
      <c r="F4022">
        <v>1450</v>
      </c>
      <c r="H4022" t="s">
        <v>76</v>
      </c>
      <c r="I4022" s="1">
        <v>39143</v>
      </c>
      <c r="J4022" t="s">
        <v>30</v>
      </c>
      <c r="K4022" t="s">
        <v>321</v>
      </c>
      <c r="L4022">
        <v>1</v>
      </c>
      <c r="M4022" t="s">
        <v>73</v>
      </c>
      <c r="N4022">
        <v>999766900</v>
      </c>
      <c r="O4022" t="s">
        <v>420</v>
      </c>
      <c r="P4022">
        <v>16</v>
      </c>
      <c r="R4022" t="s">
        <v>421</v>
      </c>
      <c r="S4022">
        <v>1005</v>
      </c>
      <c r="T4022" t="s">
        <v>355</v>
      </c>
      <c r="U4022">
        <v>1002</v>
      </c>
      <c r="V4022" t="s">
        <v>356</v>
      </c>
      <c r="W4022">
        <v>0</v>
      </c>
      <c r="X4022" t="s">
        <v>40</v>
      </c>
      <c r="Y4022" t="s">
        <v>41</v>
      </c>
      <c r="AA4022">
        <v>2E-3</v>
      </c>
      <c r="AB4022">
        <v>0.01</v>
      </c>
      <c r="AC4022" t="s">
        <v>40</v>
      </c>
    </row>
    <row r="4023" spans="1:29" hidden="1" x14ac:dyDescent="0.25">
      <c r="A4023" t="s">
        <v>621</v>
      </c>
      <c r="B4023">
        <v>100</v>
      </c>
      <c r="C4023" t="s">
        <v>28</v>
      </c>
      <c r="D4023">
        <v>1568568</v>
      </c>
      <c r="E4023" s="1">
        <v>39097</v>
      </c>
      <c r="F4023">
        <v>1120</v>
      </c>
      <c r="H4023" t="s">
        <v>76</v>
      </c>
      <c r="I4023" s="1">
        <v>39107</v>
      </c>
      <c r="J4023" t="s">
        <v>30</v>
      </c>
      <c r="K4023" t="s">
        <v>321</v>
      </c>
      <c r="L4023">
        <v>1</v>
      </c>
      <c r="M4023" t="s">
        <v>152</v>
      </c>
      <c r="N4023">
        <v>999766900</v>
      </c>
      <c r="O4023" t="s">
        <v>420</v>
      </c>
      <c r="P4023">
        <v>1</v>
      </c>
      <c r="R4023" t="s">
        <v>421</v>
      </c>
      <c r="S4023">
        <v>2920</v>
      </c>
      <c r="T4023" t="s">
        <v>431</v>
      </c>
      <c r="U4023">
        <v>680</v>
      </c>
      <c r="V4023" t="s">
        <v>432</v>
      </c>
      <c r="W4023">
        <v>1.29</v>
      </c>
      <c r="X4023" t="s">
        <v>40</v>
      </c>
      <c r="Y4023" t="s">
        <v>41</v>
      </c>
      <c r="AA4023">
        <v>0.5</v>
      </c>
      <c r="AC4023" t="s">
        <v>40</v>
      </c>
    </row>
    <row r="4024" spans="1:29" hidden="1" x14ac:dyDescent="0.25">
      <c r="A4024" t="s">
        <v>621</v>
      </c>
      <c r="B4024">
        <v>100</v>
      </c>
      <c r="C4024" t="s">
        <v>28</v>
      </c>
      <c r="D4024">
        <v>1153223</v>
      </c>
      <c r="E4024" s="1">
        <v>38328</v>
      </c>
      <c r="F4024">
        <v>900</v>
      </c>
      <c r="H4024" t="s">
        <v>76</v>
      </c>
      <c r="I4024" s="1">
        <v>38337</v>
      </c>
      <c r="J4024" t="s">
        <v>30</v>
      </c>
      <c r="K4024" t="s">
        <v>321</v>
      </c>
      <c r="L4024">
        <v>1</v>
      </c>
      <c r="M4024" t="s">
        <v>73</v>
      </c>
      <c r="N4024">
        <v>999766900</v>
      </c>
      <c r="O4024" t="s">
        <v>420</v>
      </c>
      <c r="P4024">
        <v>1</v>
      </c>
      <c r="S4024">
        <v>2920</v>
      </c>
      <c r="T4024" t="s">
        <v>431</v>
      </c>
      <c r="U4024">
        <v>680</v>
      </c>
      <c r="V4024" t="s">
        <v>432</v>
      </c>
      <c r="W4024">
        <v>1.44</v>
      </c>
      <c r="X4024" t="s">
        <v>40</v>
      </c>
      <c r="Y4024" t="s">
        <v>41</v>
      </c>
      <c r="AC4024" t="s">
        <v>40</v>
      </c>
    </row>
    <row r="4025" spans="1:29" hidden="1" x14ac:dyDescent="0.25">
      <c r="A4025" t="s">
        <v>621</v>
      </c>
      <c r="B4025">
        <v>100</v>
      </c>
      <c r="C4025" t="s">
        <v>28</v>
      </c>
      <c r="D4025">
        <v>1136612</v>
      </c>
      <c r="E4025" s="1">
        <v>38301</v>
      </c>
      <c r="F4025">
        <v>1600</v>
      </c>
      <c r="H4025" t="s">
        <v>76</v>
      </c>
      <c r="I4025" s="1">
        <v>38323</v>
      </c>
      <c r="J4025" t="s">
        <v>30</v>
      </c>
      <c r="K4025" t="s">
        <v>321</v>
      </c>
      <c r="L4025">
        <v>1</v>
      </c>
      <c r="M4025" t="s">
        <v>73</v>
      </c>
      <c r="N4025">
        <v>999766900</v>
      </c>
      <c r="O4025" t="s">
        <v>420</v>
      </c>
      <c r="P4025">
        <v>1</v>
      </c>
      <c r="S4025">
        <v>2920</v>
      </c>
      <c r="T4025" t="s">
        <v>431</v>
      </c>
      <c r="U4025">
        <v>680</v>
      </c>
      <c r="V4025" t="s">
        <v>432</v>
      </c>
      <c r="W4025">
        <v>1.5</v>
      </c>
      <c r="X4025" t="s">
        <v>40</v>
      </c>
      <c r="Y4025" t="s">
        <v>41</v>
      </c>
      <c r="AC4025" t="s">
        <v>40</v>
      </c>
    </row>
    <row r="4026" spans="1:29" hidden="1" x14ac:dyDescent="0.25">
      <c r="A4026" t="s">
        <v>621</v>
      </c>
      <c r="B4026">
        <v>100</v>
      </c>
      <c r="C4026" t="s">
        <v>28</v>
      </c>
      <c r="D4026">
        <v>1112045</v>
      </c>
      <c r="E4026" s="1">
        <v>38273</v>
      </c>
      <c r="F4026">
        <v>930</v>
      </c>
      <c r="H4026" t="s">
        <v>76</v>
      </c>
      <c r="I4026" s="1">
        <v>38289</v>
      </c>
      <c r="J4026" t="s">
        <v>30</v>
      </c>
      <c r="K4026" t="s">
        <v>321</v>
      </c>
      <c r="L4026">
        <v>1</v>
      </c>
      <c r="M4026" t="s">
        <v>73</v>
      </c>
      <c r="N4026">
        <v>999766900</v>
      </c>
      <c r="O4026" t="s">
        <v>420</v>
      </c>
      <c r="P4026">
        <v>1</v>
      </c>
      <c r="S4026">
        <v>2920</v>
      </c>
      <c r="T4026" t="s">
        <v>431</v>
      </c>
      <c r="U4026">
        <v>680</v>
      </c>
      <c r="V4026" t="s">
        <v>432</v>
      </c>
      <c r="W4026">
        <v>1.4</v>
      </c>
      <c r="X4026" t="s">
        <v>40</v>
      </c>
      <c r="Y4026" t="s">
        <v>41</v>
      </c>
      <c r="AC4026" t="s">
        <v>40</v>
      </c>
    </row>
    <row r="4027" spans="1:29" hidden="1" x14ac:dyDescent="0.25">
      <c r="A4027" t="s">
        <v>621</v>
      </c>
      <c r="B4027">
        <v>100</v>
      </c>
      <c r="C4027" t="s">
        <v>28</v>
      </c>
      <c r="D4027">
        <v>1100357</v>
      </c>
      <c r="E4027" s="1">
        <v>38239</v>
      </c>
      <c r="F4027">
        <v>1030</v>
      </c>
      <c r="H4027" t="s">
        <v>76</v>
      </c>
      <c r="I4027" s="1">
        <v>38248</v>
      </c>
      <c r="J4027" t="s">
        <v>30</v>
      </c>
      <c r="K4027" t="s">
        <v>321</v>
      </c>
      <c r="L4027">
        <v>1</v>
      </c>
      <c r="M4027" t="s">
        <v>73</v>
      </c>
      <c r="N4027">
        <v>999766900</v>
      </c>
      <c r="O4027" t="s">
        <v>420</v>
      </c>
      <c r="P4027">
        <v>1</v>
      </c>
      <c r="S4027">
        <v>2920</v>
      </c>
      <c r="T4027" t="s">
        <v>431</v>
      </c>
      <c r="U4027">
        <v>680</v>
      </c>
      <c r="V4027" t="s">
        <v>432</v>
      </c>
      <c r="W4027">
        <v>104</v>
      </c>
      <c r="X4027" t="s">
        <v>40</v>
      </c>
      <c r="Y4027" t="s">
        <v>41</v>
      </c>
      <c r="AC4027" t="s">
        <v>40</v>
      </c>
    </row>
    <row r="4028" spans="1:29" hidden="1" x14ac:dyDescent="0.25">
      <c r="A4028" t="s">
        <v>621</v>
      </c>
      <c r="B4028">
        <v>100</v>
      </c>
      <c r="C4028" t="s">
        <v>28</v>
      </c>
      <c r="D4028">
        <v>1081208</v>
      </c>
      <c r="E4028" s="1">
        <v>38204</v>
      </c>
      <c r="F4028">
        <v>1400</v>
      </c>
      <c r="H4028" t="s">
        <v>76</v>
      </c>
      <c r="I4028" s="1">
        <v>38215</v>
      </c>
      <c r="J4028" t="s">
        <v>30</v>
      </c>
      <c r="K4028" t="s">
        <v>321</v>
      </c>
      <c r="L4028">
        <v>1</v>
      </c>
      <c r="M4028" t="s">
        <v>73</v>
      </c>
      <c r="N4028">
        <v>999766900</v>
      </c>
      <c r="O4028" t="s">
        <v>420</v>
      </c>
      <c r="P4028">
        <v>1</v>
      </c>
      <c r="S4028">
        <v>2920</v>
      </c>
      <c r="T4028" t="s">
        <v>431</v>
      </c>
      <c r="U4028">
        <v>680</v>
      </c>
      <c r="V4028" t="s">
        <v>432</v>
      </c>
      <c r="W4028">
        <v>1.5</v>
      </c>
      <c r="X4028" t="s">
        <v>40</v>
      </c>
      <c r="Y4028" t="s">
        <v>41</v>
      </c>
      <c r="AC4028" t="s">
        <v>40</v>
      </c>
    </row>
    <row r="4029" spans="1:29" hidden="1" x14ac:dyDescent="0.25">
      <c r="A4029" t="s">
        <v>621</v>
      </c>
      <c r="B4029">
        <v>100</v>
      </c>
      <c r="C4029" t="s">
        <v>28</v>
      </c>
      <c r="D4029">
        <v>1066210</v>
      </c>
      <c r="E4029" s="1">
        <v>38176</v>
      </c>
      <c r="F4029">
        <v>1400</v>
      </c>
      <c r="H4029" t="s">
        <v>76</v>
      </c>
      <c r="I4029" s="1">
        <v>38201</v>
      </c>
      <c r="J4029" t="s">
        <v>30</v>
      </c>
      <c r="K4029" t="s">
        <v>321</v>
      </c>
      <c r="L4029">
        <v>1</v>
      </c>
      <c r="M4029" t="s">
        <v>73</v>
      </c>
      <c r="N4029">
        <v>999766900</v>
      </c>
      <c r="O4029" t="s">
        <v>420</v>
      </c>
      <c r="P4029">
        <v>1</v>
      </c>
      <c r="S4029">
        <v>2920</v>
      </c>
      <c r="T4029" t="s">
        <v>431</v>
      </c>
      <c r="U4029">
        <v>680</v>
      </c>
      <c r="V4029" t="s">
        <v>432</v>
      </c>
      <c r="W4029">
        <v>1.9</v>
      </c>
      <c r="X4029" t="s">
        <v>40</v>
      </c>
      <c r="Y4029" t="s">
        <v>41</v>
      </c>
      <c r="AC4029" t="s">
        <v>40</v>
      </c>
    </row>
    <row r="4030" spans="1:29" hidden="1" x14ac:dyDescent="0.25">
      <c r="A4030" t="s">
        <v>621</v>
      </c>
      <c r="B4030">
        <v>100</v>
      </c>
      <c r="C4030" t="s">
        <v>28</v>
      </c>
      <c r="D4030">
        <v>1054357</v>
      </c>
      <c r="E4030" s="1">
        <v>38152</v>
      </c>
      <c r="F4030">
        <v>1000</v>
      </c>
      <c r="H4030" t="s">
        <v>76</v>
      </c>
      <c r="I4030" s="1">
        <v>38162</v>
      </c>
      <c r="J4030" t="s">
        <v>30</v>
      </c>
      <c r="K4030" t="s">
        <v>321</v>
      </c>
      <c r="L4030">
        <v>1</v>
      </c>
      <c r="M4030" t="s">
        <v>422</v>
      </c>
      <c r="N4030">
        <v>999766900</v>
      </c>
      <c r="O4030" t="s">
        <v>420</v>
      </c>
      <c r="P4030">
        <v>1</v>
      </c>
      <c r="R4030" t="s">
        <v>423</v>
      </c>
      <c r="S4030">
        <v>2920</v>
      </c>
      <c r="T4030" t="s">
        <v>431</v>
      </c>
      <c r="U4030">
        <v>680</v>
      </c>
      <c r="V4030" t="s">
        <v>432</v>
      </c>
      <c r="W4030">
        <v>1.6</v>
      </c>
      <c r="X4030" t="s">
        <v>40</v>
      </c>
      <c r="Y4030" t="s">
        <v>41</v>
      </c>
      <c r="AC4030" t="s">
        <v>40</v>
      </c>
    </row>
    <row r="4031" spans="1:29" hidden="1" x14ac:dyDescent="0.25">
      <c r="A4031" t="s">
        <v>621</v>
      </c>
      <c r="B4031">
        <v>100</v>
      </c>
      <c r="C4031" t="s">
        <v>28</v>
      </c>
      <c r="D4031">
        <v>1035752</v>
      </c>
      <c r="E4031" s="1">
        <v>38113</v>
      </c>
      <c r="F4031">
        <v>1000</v>
      </c>
      <c r="H4031" t="s">
        <v>76</v>
      </c>
      <c r="I4031" s="1">
        <v>38121</v>
      </c>
      <c r="J4031" t="s">
        <v>30</v>
      </c>
      <c r="K4031" t="s">
        <v>321</v>
      </c>
      <c r="L4031">
        <v>1</v>
      </c>
      <c r="M4031" t="s">
        <v>422</v>
      </c>
      <c r="N4031">
        <v>999766900</v>
      </c>
      <c r="O4031" t="s">
        <v>420</v>
      </c>
      <c r="P4031">
        <v>1</v>
      </c>
      <c r="R4031" t="s">
        <v>423</v>
      </c>
      <c r="S4031">
        <v>2920</v>
      </c>
      <c r="T4031" t="s">
        <v>431</v>
      </c>
      <c r="U4031">
        <v>680</v>
      </c>
      <c r="V4031" t="s">
        <v>432</v>
      </c>
      <c r="W4031">
        <v>1.5</v>
      </c>
      <c r="X4031" t="s">
        <v>40</v>
      </c>
      <c r="Y4031" t="s">
        <v>41</v>
      </c>
      <c r="AC4031" t="s">
        <v>40</v>
      </c>
    </row>
    <row r="4032" spans="1:29" hidden="1" x14ac:dyDescent="0.25">
      <c r="A4032" t="s">
        <v>621</v>
      </c>
      <c r="B4032">
        <v>100</v>
      </c>
      <c r="C4032" t="s">
        <v>28</v>
      </c>
      <c r="D4032">
        <v>1021972</v>
      </c>
      <c r="E4032" s="1">
        <v>38082</v>
      </c>
      <c r="F4032">
        <v>1430</v>
      </c>
      <c r="H4032" t="s">
        <v>76</v>
      </c>
      <c r="I4032" s="1">
        <v>38096</v>
      </c>
      <c r="J4032" t="s">
        <v>30</v>
      </c>
      <c r="K4032" t="s">
        <v>321</v>
      </c>
      <c r="L4032">
        <v>1</v>
      </c>
      <c r="M4032" t="s">
        <v>422</v>
      </c>
      <c r="N4032">
        <v>999766900</v>
      </c>
      <c r="O4032" t="s">
        <v>420</v>
      </c>
      <c r="P4032">
        <v>1</v>
      </c>
      <c r="R4032" t="s">
        <v>423</v>
      </c>
      <c r="S4032">
        <v>2920</v>
      </c>
      <c r="T4032" t="s">
        <v>431</v>
      </c>
      <c r="U4032">
        <v>680</v>
      </c>
      <c r="V4032" t="s">
        <v>432</v>
      </c>
      <c r="W4032">
        <v>1.4</v>
      </c>
      <c r="X4032" t="s">
        <v>40</v>
      </c>
      <c r="Y4032" t="s">
        <v>41</v>
      </c>
      <c r="AC4032" t="s">
        <v>40</v>
      </c>
    </row>
    <row r="4033" spans="1:29" hidden="1" x14ac:dyDescent="0.25">
      <c r="A4033" t="s">
        <v>621</v>
      </c>
      <c r="B4033">
        <v>100</v>
      </c>
      <c r="C4033" t="s">
        <v>28</v>
      </c>
      <c r="D4033">
        <v>1008439</v>
      </c>
      <c r="E4033" s="1">
        <v>38049</v>
      </c>
      <c r="F4033">
        <v>1400</v>
      </c>
      <c r="H4033" t="s">
        <v>76</v>
      </c>
      <c r="I4033" s="1">
        <v>38058</v>
      </c>
      <c r="J4033" t="s">
        <v>30</v>
      </c>
      <c r="K4033" t="s">
        <v>321</v>
      </c>
      <c r="L4033">
        <v>1</v>
      </c>
      <c r="M4033" t="s">
        <v>422</v>
      </c>
      <c r="N4033">
        <v>999766900</v>
      </c>
      <c r="O4033" t="s">
        <v>420</v>
      </c>
      <c r="P4033">
        <v>1</v>
      </c>
      <c r="R4033" t="s">
        <v>423</v>
      </c>
      <c r="S4033">
        <v>2920</v>
      </c>
      <c r="T4033" t="s">
        <v>431</v>
      </c>
      <c r="U4033">
        <v>680</v>
      </c>
      <c r="V4033" t="s">
        <v>432</v>
      </c>
      <c r="W4033">
        <v>1.5</v>
      </c>
      <c r="X4033" t="s">
        <v>40</v>
      </c>
      <c r="Y4033" t="s">
        <v>41</v>
      </c>
      <c r="AC4033" t="s">
        <v>40</v>
      </c>
    </row>
    <row r="4034" spans="1:29" hidden="1" x14ac:dyDescent="0.25">
      <c r="A4034" t="s">
        <v>621</v>
      </c>
      <c r="B4034">
        <v>100</v>
      </c>
      <c r="C4034" t="s">
        <v>28</v>
      </c>
      <c r="D4034">
        <v>998078</v>
      </c>
      <c r="E4034" s="1">
        <v>38026</v>
      </c>
      <c r="F4034">
        <v>1400</v>
      </c>
      <c r="H4034" t="s">
        <v>76</v>
      </c>
      <c r="I4034" s="1">
        <v>38036</v>
      </c>
      <c r="J4034" t="s">
        <v>30</v>
      </c>
      <c r="K4034" t="s">
        <v>321</v>
      </c>
      <c r="L4034">
        <v>1</v>
      </c>
      <c r="M4034" t="s">
        <v>422</v>
      </c>
      <c r="N4034">
        <v>999766900</v>
      </c>
      <c r="O4034" t="s">
        <v>420</v>
      </c>
      <c r="P4034">
        <v>1</v>
      </c>
      <c r="R4034" t="s">
        <v>423</v>
      </c>
      <c r="S4034">
        <v>2920</v>
      </c>
      <c r="T4034" t="s">
        <v>431</v>
      </c>
      <c r="U4034">
        <v>680</v>
      </c>
      <c r="V4034" t="s">
        <v>432</v>
      </c>
      <c r="W4034">
        <v>1.5</v>
      </c>
      <c r="X4034" t="s">
        <v>40</v>
      </c>
      <c r="Y4034" t="s">
        <v>41</v>
      </c>
      <c r="AC4034" t="s">
        <v>40</v>
      </c>
    </row>
    <row r="4035" spans="1:29" hidden="1" x14ac:dyDescent="0.25">
      <c r="A4035" t="s">
        <v>323</v>
      </c>
      <c r="B4035">
        <v>100</v>
      </c>
      <c r="C4035" t="s">
        <v>28</v>
      </c>
      <c r="D4035" t="s">
        <v>676</v>
      </c>
      <c r="E4035" s="1">
        <v>38005</v>
      </c>
      <c r="F4035">
        <v>1330</v>
      </c>
      <c r="H4035" t="s">
        <v>76</v>
      </c>
      <c r="I4035" s="1">
        <v>38019</v>
      </c>
      <c r="J4035" t="s">
        <v>30</v>
      </c>
      <c r="K4035" t="s">
        <v>321</v>
      </c>
      <c r="L4035">
        <v>1</v>
      </c>
      <c r="M4035" t="s">
        <v>422</v>
      </c>
      <c r="N4035">
        <v>999766900</v>
      </c>
      <c r="O4035" t="s">
        <v>420</v>
      </c>
      <c r="P4035">
        <v>16</v>
      </c>
      <c r="R4035" t="s">
        <v>423</v>
      </c>
      <c r="S4035">
        <v>1052</v>
      </c>
      <c r="T4035" t="s">
        <v>333</v>
      </c>
      <c r="U4035">
        <v>929</v>
      </c>
      <c r="V4035" t="s">
        <v>334</v>
      </c>
      <c r="W4035">
        <v>8.6</v>
      </c>
      <c r="X4035" t="s">
        <v>40</v>
      </c>
      <c r="Y4035" t="s">
        <v>41</v>
      </c>
      <c r="Z4035">
        <v>0.05</v>
      </c>
      <c r="AC4035" t="s">
        <v>40</v>
      </c>
    </row>
    <row r="4036" spans="1:29" hidden="1" x14ac:dyDescent="0.25">
      <c r="A4036" t="s">
        <v>323</v>
      </c>
      <c r="B4036">
        <v>100</v>
      </c>
      <c r="C4036" t="s">
        <v>28</v>
      </c>
      <c r="D4036" t="s">
        <v>676</v>
      </c>
      <c r="E4036" s="1">
        <v>38005</v>
      </c>
      <c r="F4036">
        <v>1330</v>
      </c>
      <c r="H4036" t="s">
        <v>76</v>
      </c>
      <c r="I4036" s="1">
        <v>38019</v>
      </c>
      <c r="J4036" t="s">
        <v>30</v>
      </c>
      <c r="K4036" t="s">
        <v>321</v>
      </c>
      <c r="L4036">
        <v>1</v>
      </c>
      <c r="M4036" t="s">
        <v>422</v>
      </c>
      <c r="N4036">
        <v>999766900</v>
      </c>
      <c r="O4036" t="s">
        <v>420</v>
      </c>
      <c r="P4036">
        <v>16</v>
      </c>
      <c r="R4036" t="s">
        <v>423</v>
      </c>
      <c r="S4036">
        <v>1055</v>
      </c>
      <c r="T4036" t="s">
        <v>50</v>
      </c>
      <c r="U4036">
        <v>945</v>
      </c>
      <c r="V4036" t="s">
        <v>51</v>
      </c>
      <c r="W4036">
        <v>30</v>
      </c>
      <c r="X4036" t="s">
        <v>40</v>
      </c>
      <c r="Y4036" t="s">
        <v>41</v>
      </c>
      <c r="Z4036">
        <v>1</v>
      </c>
      <c r="AC4036" t="s">
        <v>40</v>
      </c>
    </row>
    <row r="4037" spans="1:29" hidden="1" x14ac:dyDescent="0.25">
      <c r="A4037" t="s">
        <v>323</v>
      </c>
      <c r="B4037">
        <v>100</v>
      </c>
      <c r="C4037" t="s">
        <v>28</v>
      </c>
      <c r="D4037" t="s">
        <v>676</v>
      </c>
      <c r="E4037" s="1">
        <v>38005</v>
      </c>
      <c r="F4037">
        <v>1330</v>
      </c>
      <c r="H4037" t="s">
        <v>76</v>
      </c>
      <c r="I4037" s="1">
        <v>38019</v>
      </c>
      <c r="J4037" t="s">
        <v>30</v>
      </c>
      <c r="K4037" t="s">
        <v>321</v>
      </c>
      <c r="L4037">
        <v>1</v>
      </c>
      <c r="M4037" t="s">
        <v>422</v>
      </c>
      <c r="N4037">
        <v>999766900</v>
      </c>
      <c r="O4037" t="s">
        <v>420</v>
      </c>
      <c r="P4037">
        <v>16</v>
      </c>
      <c r="R4037" t="s">
        <v>423</v>
      </c>
      <c r="S4037">
        <v>1038</v>
      </c>
      <c r="T4037" t="s">
        <v>337</v>
      </c>
      <c r="U4037">
        <v>630</v>
      </c>
      <c r="V4037" t="s">
        <v>338</v>
      </c>
      <c r="W4037">
        <v>0.4</v>
      </c>
      <c r="X4037" t="s">
        <v>40</v>
      </c>
      <c r="Y4037" t="s">
        <v>41</v>
      </c>
      <c r="Z4037">
        <v>0.02</v>
      </c>
      <c r="AB4037">
        <v>10</v>
      </c>
      <c r="AC4037" t="s">
        <v>40</v>
      </c>
    </row>
    <row r="4038" spans="1:29" hidden="1" x14ac:dyDescent="0.25">
      <c r="A4038" t="s">
        <v>323</v>
      </c>
      <c r="B4038">
        <v>100</v>
      </c>
      <c r="C4038" t="s">
        <v>28</v>
      </c>
      <c r="D4038" t="s">
        <v>676</v>
      </c>
      <c r="E4038" s="1">
        <v>38005</v>
      </c>
      <c r="F4038">
        <v>1330</v>
      </c>
      <c r="H4038" t="s">
        <v>76</v>
      </c>
      <c r="I4038" s="1">
        <v>38019</v>
      </c>
      <c r="J4038" t="s">
        <v>30</v>
      </c>
      <c r="K4038" t="s">
        <v>321</v>
      </c>
      <c r="L4038">
        <v>1</v>
      </c>
      <c r="M4038" t="s">
        <v>422</v>
      </c>
      <c r="N4038">
        <v>999766900</v>
      </c>
      <c r="O4038" t="s">
        <v>420</v>
      </c>
      <c r="P4038">
        <v>16</v>
      </c>
      <c r="R4038" t="s">
        <v>423</v>
      </c>
      <c r="S4038">
        <v>1074</v>
      </c>
      <c r="T4038" t="s">
        <v>554</v>
      </c>
      <c r="U4038">
        <v>1097</v>
      </c>
      <c r="V4038" t="s">
        <v>554</v>
      </c>
      <c r="W4038">
        <v>0</v>
      </c>
      <c r="X4038" t="s">
        <v>40</v>
      </c>
      <c r="Y4038" t="s">
        <v>70</v>
      </c>
      <c r="Z4038">
        <v>4.0000000000000002E-4</v>
      </c>
      <c r="AB4038">
        <v>6.0000000000000001E-3</v>
      </c>
      <c r="AC4038" t="s">
        <v>40</v>
      </c>
    </row>
    <row r="4039" spans="1:29" hidden="1" x14ac:dyDescent="0.25">
      <c r="A4039" t="s">
        <v>323</v>
      </c>
      <c r="B4039">
        <v>100</v>
      </c>
      <c r="C4039" t="s">
        <v>28</v>
      </c>
      <c r="D4039" t="s">
        <v>676</v>
      </c>
      <c r="E4039" s="1">
        <v>38005</v>
      </c>
      <c r="F4039">
        <v>1330</v>
      </c>
      <c r="H4039" t="s">
        <v>76</v>
      </c>
      <c r="I4039" s="1">
        <v>38019</v>
      </c>
      <c r="J4039" t="s">
        <v>30</v>
      </c>
      <c r="K4039" t="s">
        <v>321</v>
      </c>
      <c r="L4039">
        <v>1</v>
      </c>
      <c r="M4039" t="s">
        <v>422</v>
      </c>
      <c r="N4039">
        <v>999766900</v>
      </c>
      <c r="O4039" t="s">
        <v>420</v>
      </c>
      <c r="P4039">
        <v>16</v>
      </c>
      <c r="R4039" t="s">
        <v>423</v>
      </c>
      <c r="S4039">
        <v>1075</v>
      </c>
      <c r="T4039" t="s">
        <v>555</v>
      </c>
      <c r="U4039">
        <v>1012</v>
      </c>
      <c r="V4039" t="s">
        <v>555</v>
      </c>
      <c r="W4039">
        <v>0</v>
      </c>
      <c r="X4039" t="s">
        <v>40</v>
      </c>
      <c r="Y4039" t="s">
        <v>70</v>
      </c>
      <c r="Z4039">
        <v>1.0000000000000001E-5</v>
      </c>
      <c r="AB4039">
        <v>4.0000000000000001E-3</v>
      </c>
      <c r="AC4039" t="s">
        <v>40</v>
      </c>
    </row>
    <row r="4040" spans="1:29" hidden="1" x14ac:dyDescent="0.25">
      <c r="A4040" t="s">
        <v>323</v>
      </c>
      <c r="B4040">
        <v>100</v>
      </c>
      <c r="C4040" t="s">
        <v>28</v>
      </c>
      <c r="D4040" t="s">
        <v>676</v>
      </c>
      <c r="E4040" s="1">
        <v>38005</v>
      </c>
      <c r="F4040">
        <v>1330</v>
      </c>
      <c r="H4040" t="s">
        <v>76</v>
      </c>
      <c r="I4040" s="1">
        <v>38019</v>
      </c>
      <c r="J4040" t="s">
        <v>30</v>
      </c>
      <c r="K4040" t="s">
        <v>321</v>
      </c>
      <c r="L4040">
        <v>1</v>
      </c>
      <c r="M4040" t="s">
        <v>422</v>
      </c>
      <c r="N4040">
        <v>999766900</v>
      </c>
      <c r="O4040" t="s">
        <v>420</v>
      </c>
      <c r="P4040">
        <v>16</v>
      </c>
      <c r="R4040" t="s">
        <v>423</v>
      </c>
      <c r="S4040">
        <v>1045</v>
      </c>
      <c r="T4040" t="s">
        <v>339</v>
      </c>
      <c r="U4040">
        <v>1147</v>
      </c>
      <c r="V4040" t="s">
        <v>340</v>
      </c>
      <c r="W4040">
        <v>0</v>
      </c>
      <c r="X4040" t="s">
        <v>40</v>
      </c>
      <c r="Y4040" t="s">
        <v>70</v>
      </c>
      <c r="Z4040">
        <v>1E-3</v>
      </c>
      <c r="AB4040">
        <v>0.05</v>
      </c>
      <c r="AC4040" t="s">
        <v>40</v>
      </c>
    </row>
    <row r="4041" spans="1:29" hidden="1" x14ac:dyDescent="0.25">
      <c r="A4041" t="s">
        <v>323</v>
      </c>
      <c r="B4041">
        <v>100</v>
      </c>
      <c r="C4041" t="s">
        <v>28</v>
      </c>
      <c r="D4041" t="s">
        <v>676</v>
      </c>
      <c r="E4041" s="1">
        <v>38005</v>
      </c>
      <c r="F4041">
        <v>1330</v>
      </c>
      <c r="H4041" t="s">
        <v>76</v>
      </c>
      <c r="I4041" s="1">
        <v>38019</v>
      </c>
      <c r="J4041" t="s">
        <v>30</v>
      </c>
      <c r="K4041" t="s">
        <v>321</v>
      </c>
      <c r="L4041">
        <v>1</v>
      </c>
      <c r="M4041" t="s">
        <v>422</v>
      </c>
      <c r="N4041">
        <v>999766900</v>
      </c>
      <c r="O4041" t="s">
        <v>420</v>
      </c>
      <c r="P4041">
        <v>16</v>
      </c>
      <c r="R4041" t="s">
        <v>423</v>
      </c>
      <c r="S4041">
        <v>1015</v>
      </c>
      <c r="T4041" t="s">
        <v>341</v>
      </c>
      <c r="U4041">
        <v>1027</v>
      </c>
      <c r="V4041" t="s">
        <v>342</v>
      </c>
      <c r="W4041">
        <v>0</v>
      </c>
      <c r="X4041" t="s">
        <v>40</v>
      </c>
      <c r="Y4041" t="s">
        <v>70</v>
      </c>
      <c r="AB4041">
        <v>5.0000000000000001E-3</v>
      </c>
      <c r="AC4041" t="s">
        <v>40</v>
      </c>
    </row>
    <row r="4042" spans="1:29" hidden="1" x14ac:dyDescent="0.25">
      <c r="A4042" t="s">
        <v>323</v>
      </c>
      <c r="B4042">
        <v>100</v>
      </c>
      <c r="C4042" t="s">
        <v>28</v>
      </c>
      <c r="D4042" t="s">
        <v>676</v>
      </c>
      <c r="E4042" s="1">
        <v>38005</v>
      </c>
      <c r="F4042">
        <v>1330</v>
      </c>
      <c r="H4042" t="s">
        <v>76</v>
      </c>
      <c r="I4042" s="1">
        <v>38019</v>
      </c>
      <c r="J4042" t="s">
        <v>30</v>
      </c>
      <c r="K4042" t="s">
        <v>321</v>
      </c>
      <c r="L4042">
        <v>1</v>
      </c>
      <c r="M4042" t="s">
        <v>422</v>
      </c>
      <c r="N4042">
        <v>999766900</v>
      </c>
      <c r="O4042" t="s">
        <v>420</v>
      </c>
      <c r="P4042">
        <v>16</v>
      </c>
      <c r="R4042" t="s">
        <v>423</v>
      </c>
      <c r="S4042">
        <v>1020</v>
      </c>
      <c r="T4042" t="s">
        <v>343</v>
      </c>
      <c r="U4042">
        <v>1034</v>
      </c>
      <c r="V4042" t="s">
        <v>344</v>
      </c>
      <c r="W4042">
        <v>0.01</v>
      </c>
      <c r="X4042" t="s">
        <v>40</v>
      </c>
      <c r="Y4042" t="s">
        <v>41</v>
      </c>
      <c r="Z4042">
        <v>5.0000000000000002E-5</v>
      </c>
      <c r="AB4042">
        <v>0.1</v>
      </c>
      <c r="AC4042" t="s">
        <v>40</v>
      </c>
    </row>
    <row r="4043" spans="1:29" hidden="1" x14ac:dyDescent="0.25">
      <c r="A4043" t="s">
        <v>323</v>
      </c>
      <c r="B4043">
        <v>100</v>
      </c>
      <c r="C4043" t="s">
        <v>28</v>
      </c>
      <c r="D4043" t="s">
        <v>676</v>
      </c>
      <c r="E4043" s="1">
        <v>38005</v>
      </c>
      <c r="F4043">
        <v>1330</v>
      </c>
      <c r="H4043" t="s">
        <v>76</v>
      </c>
      <c r="I4043" s="1">
        <v>38019</v>
      </c>
      <c r="J4043" t="s">
        <v>30</v>
      </c>
      <c r="K4043" t="s">
        <v>321</v>
      </c>
      <c r="L4043">
        <v>1</v>
      </c>
      <c r="M4043" t="s">
        <v>422</v>
      </c>
      <c r="N4043">
        <v>999766900</v>
      </c>
      <c r="O4043" t="s">
        <v>420</v>
      </c>
      <c r="P4043">
        <v>16</v>
      </c>
      <c r="R4043" t="s">
        <v>423</v>
      </c>
      <c r="S4043">
        <v>1025</v>
      </c>
      <c r="T4043" t="s">
        <v>101</v>
      </c>
      <c r="U4043">
        <v>951</v>
      </c>
      <c r="V4043" t="s">
        <v>102</v>
      </c>
      <c r="W4043">
        <v>0.8</v>
      </c>
      <c r="X4043" t="s">
        <v>40</v>
      </c>
      <c r="Y4043" t="s">
        <v>41</v>
      </c>
      <c r="Z4043">
        <v>0.1</v>
      </c>
      <c r="AB4043">
        <v>4</v>
      </c>
      <c r="AC4043" t="s">
        <v>40</v>
      </c>
    </row>
    <row r="4044" spans="1:29" hidden="1" x14ac:dyDescent="0.25">
      <c r="A4044" t="s">
        <v>323</v>
      </c>
      <c r="B4044">
        <v>100</v>
      </c>
      <c r="C4044" t="s">
        <v>28</v>
      </c>
      <c r="D4044" t="s">
        <v>676</v>
      </c>
      <c r="E4044" s="1">
        <v>38005</v>
      </c>
      <c r="F4044">
        <v>1330</v>
      </c>
      <c r="H4044" t="s">
        <v>76</v>
      </c>
      <c r="I4044" s="1">
        <v>38019</v>
      </c>
      <c r="J4044" t="s">
        <v>30</v>
      </c>
      <c r="K4044" t="s">
        <v>321</v>
      </c>
      <c r="L4044">
        <v>1</v>
      </c>
      <c r="M4044" t="s">
        <v>422</v>
      </c>
      <c r="N4044">
        <v>999766900</v>
      </c>
      <c r="O4044" t="s">
        <v>420</v>
      </c>
      <c r="P4044">
        <v>16</v>
      </c>
      <c r="R4044" t="s">
        <v>423</v>
      </c>
      <c r="S4044">
        <v>1040</v>
      </c>
      <c r="T4044" t="s">
        <v>557</v>
      </c>
      <c r="U4044">
        <v>620</v>
      </c>
      <c r="V4044" t="s">
        <v>641</v>
      </c>
      <c r="W4044">
        <v>0.4</v>
      </c>
      <c r="X4044" t="s">
        <v>40</v>
      </c>
      <c r="Y4044" t="s">
        <v>41</v>
      </c>
      <c r="AB4044">
        <v>10</v>
      </c>
      <c r="AC4044" t="s">
        <v>40</v>
      </c>
    </row>
    <row r="4045" spans="1:29" hidden="1" x14ac:dyDescent="0.25">
      <c r="A4045" t="s">
        <v>323</v>
      </c>
      <c r="B4045">
        <v>100</v>
      </c>
      <c r="C4045" t="s">
        <v>28</v>
      </c>
      <c r="D4045" t="s">
        <v>676</v>
      </c>
      <c r="E4045" s="1">
        <v>38005</v>
      </c>
      <c r="F4045">
        <v>1330</v>
      </c>
      <c r="H4045" t="s">
        <v>76</v>
      </c>
      <c r="I4045" s="1">
        <v>38019</v>
      </c>
      <c r="J4045" t="s">
        <v>30</v>
      </c>
      <c r="K4045" t="s">
        <v>321</v>
      </c>
      <c r="L4045">
        <v>1</v>
      </c>
      <c r="M4045" t="s">
        <v>422</v>
      </c>
      <c r="N4045">
        <v>999766900</v>
      </c>
      <c r="O4045" t="s">
        <v>420</v>
      </c>
      <c r="P4045">
        <v>16</v>
      </c>
      <c r="R4045" t="s">
        <v>423</v>
      </c>
      <c r="S4045">
        <v>1041</v>
      </c>
      <c r="T4045" t="s">
        <v>559</v>
      </c>
      <c r="U4045">
        <v>615</v>
      </c>
      <c r="V4045" t="s">
        <v>622</v>
      </c>
      <c r="W4045">
        <v>0</v>
      </c>
      <c r="X4045" t="s">
        <v>40</v>
      </c>
      <c r="Y4045" t="s">
        <v>70</v>
      </c>
      <c r="AB4045">
        <v>1</v>
      </c>
      <c r="AC4045" t="s">
        <v>40</v>
      </c>
    </row>
    <row r="4046" spans="1:29" hidden="1" x14ac:dyDescent="0.25">
      <c r="A4046" t="s">
        <v>323</v>
      </c>
      <c r="B4046">
        <v>100</v>
      </c>
      <c r="C4046" t="s">
        <v>28</v>
      </c>
      <c r="D4046" t="s">
        <v>676</v>
      </c>
      <c r="E4046" s="1">
        <v>38005</v>
      </c>
      <c r="F4046">
        <v>1330</v>
      </c>
      <c r="H4046" t="s">
        <v>76</v>
      </c>
      <c r="I4046" s="1">
        <v>38019</v>
      </c>
      <c r="J4046" t="s">
        <v>30</v>
      </c>
      <c r="K4046" t="s">
        <v>321</v>
      </c>
      <c r="L4046">
        <v>1</v>
      </c>
      <c r="M4046" t="s">
        <v>422</v>
      </c>
      <c r="N4046">
        <v>999766900</v>
      </c>
      <c r="O4046" t="s">
        <v>420</v>
      </c>
      <c r="P4046">
        <v>16</v>
      </c>
      <c r="R4046" t="s">
        <v>423</v>
      </c>
      <c r="S4046">
        <v>1085</v>
      </c>
      <c r="T4046" t="s">
        <v>561</v>
      </c>
      <c r="U4046">
        <v>1059</v>
      </c>
      <c r="V4046" t="s">
        <v>561</v>
      </c>
      <c r="W4046">
        <v>0</v>
      </c>
      <c r="X4046" t="s">
        <v>40</v>
      </c>
      <c r="Y4046" t="s">
        <v>70</v>
      </c>
      <c r="Z4046">
        <v>2.0000000000000001E-4</v>
      </c>
      <c r="AB4046">
        <v>2E-3</v>
      </c>
      <c r="AC4046" t="s">
        <v>40</v>
      </c>
    </row>
    <row r="4047" spans="1:29" hidden="1" x14ac:dyDescent="0.25">
      <c r="A4047" t="s">
        <v>323</v>
      </c>
      <c r="B4047">
        <v>100</v>
      </c>
      <c r="C4047" t="s">
        <v>28</v>
      </c>
      <c r="D4047" t="s">
        <v>676</v>
      </c>
      <c r="E4047" s="1">
        <v>38005</v>
      </c>
      <c r="F4047">
        <v>1330</v>
      </c>
      <c r="H4047" t="s">
        <v>76</v>
      </c>
      <c r="I4047" s="1">
        <v>38019</v>
      </c>
      <c r="J4047" t="s">
        <v>30</v>
      </c>
      <c r="K4047" t="s">
        <v>321</v>
      </c>
      <c r="L4047">
        <v>1</v>
      </c>
      <c r="M4047" t="s">
        <v>422</v>
      </c>
      <c r="N4047">
        <v>999766900</v>
      </c>
      <c r="O4047" t="s">
        <v>420</v>
      </c>
      <c r="P4047">
        <v>16</v>
      </c>
      <c r="R4047" t="s">
        <v>423</v>
      </c>
      <c r="S4047">
        <v>1036</v>
      </c>
      <c r="T4047" t="s">
        <v>562</v>
      </c>
      <c r="U4047">
        <v>1067</v>
      </c>
      <c r="V4047" t="s">
        <v>563</v>
      </c>
      <c r="W4047">
        <v>4.5999999999999999E-3</v>
      </c>
      <c r="X4047" t="s">
        <v>40</v>
      </c>
      <c r="Y4047" t="s">
        <v>41</v>
      </c>
      <c r="Z4047">
        <v>8.0000000000000004E-4</v>
      </c>
      <c r="AB4047">
        <v>0.1</v>
      </c>
      <c r="AC4047" t="s">
        <v>40</v>
      </c>
    </row>
    <row r="4048" spans="1:29" hidden="1" x14ac:dyDescent="0.25">
      <c r="A4048" t="s">
        <v>323</v>
      </c>
      <c r="B4048">
        <v>100</v>
      </c>
      <c r="C4048" t="s">
        <v>28</v>
      </c>
      <c r="D4048" t="s">
        <v>676</v>
      </c>
      <c r="E4048" s="1">
        <v>38005</v>
      </c>
      <c r="F4048">
        <v>1330</v>
      </c>
      <c r="H4048" t="s">
        <v>76</v>
      </c>
      <c r="I4048" s="1">
        <v>38019</v>
      </c>
      <c r="J4048" t="s">
        <v>30</v>
      </c>
      <c r="K4048" t="s">
        <v>321</v>
      </c>
      <c r="L4048">
        <v>1</v>
      </c>
      <c r="M4048" t="s">
        <v>422</v>
      </c>
      <c r="N4048">
        <v>999766900</v>
      </c>
      <c r="O4048" t="s">
        <v>420</v>
      </c>
      <c r="P4048">
        <v>16</v>
      </c>
      <c r="R4048" t="s">
        <v>423</v>
      </c>
      <c r="S4048">
        <v>1035</v>
      </c>
      <c r="T4048" t="s">
        <v>351</v>
      </c>
      <c r="U4048">
        <v>71900</v>
      </c>
      <c r="V4048" t="s">
        <v>352</v>
      </c>
      <c r="W4048">
        <v>0</v>
      </c>
      <c r="X4048" t="s">
        <v>40</v>
      </c>
      <c r="Y4048" t="s">
        <v>70</v>
      </c>
      <c r="Z4048">
        <v>1E-4</v>
      </c>
      <c r="AB4048">
        <v>2E-3</v>
      </c>
      <c r="AC4048" t="s">
        <v>40</v>
      </c>
    </row>
    <row r="4049" spans="1:29" hidden="1" x14ac:dyDescent="0.25">
      <c r="A4049" t="s">
        <v>323</v>
      </c>
      <c r="B4049">
        <v>100</v>
      </c>
      <c r="C4049" t="s">
        <v>28</v>
      </c>
      <c r="D4049" t="s">
        <v>676</v>
      </c>
      <c r="E4049" s="1">
        <v>38005</v>
      </c>
      <c r="F4049">
        <v>1330</v>
      </c>
      <c r="H4049" t="s">
        <v>76</v>
      </c>
      <c r="I4049" s="1">
        <v>38019</v>
      </c>
      <c r="J4049" t="s">
        <v>30</v>
      </c>
      <c r="K4049" t="s">
        <v>321</v>
      </c>
      <c r="L4049">
        <v>1</v>
      </c>
      <c r="M4049" t="s">
        <v>422</v>
      </c>
      <c r="N4049">
        <v>999766900</v>
      </c>
      <c r="O4049" t="s">
        <v>420</v>
      </c>
      <c r="P4049">
        <v>16</v>
      </c>
      <c r="R4049" t="s">
        <v>423</v>
      </c>
      <c r="S4049">
        <v>1010</v>
      </c>
      <c r="T4049" t="s">
        <v>353</v>
      </c>
      <c r="U4049">
        <v>1007</v>
      </c>
      <c r="V4049" t="s">
        <v>354</v>
      </c>
      <c r="W4049">
        <v>1.7999999999999999E-2</v>
      </c>
      <c r="X4049" t="s">
        <v>40</v>
      </c>
      <c r="Y4049" t="s">
        <v>41</v>
      </c>
      <c r="Z4049">
        <v>0.05</v>
      </c>
      <c r="AB4049">
        <v>2</v>
      </c>
      <c r="AC4049" t="s">
        <v>40</v>
      </c>
    </row>
    <row r="4050" spans="1:29" hidden="1" x14ac:dyDescent="0.25">
      <c r="A4050" t="s">
        <v>323</v>
      </c>
      <c r="B4050">
        <v>100</v>
      </c>
      <c r="C4050" t="s">
        <v>28</v>
      </c>
      <c r="D4050" t="s">
        <v>676</v>
      </c>
      <c r="E4050" s="1">
        <v>38005</v>
      </c>
      <c r="F4050">
        <v>1330</v>
      </c>
      <c r="H4050" t="s">
        <v>76</v>
      </c>
      <c r="I4050" s="1">
        <v>38019</v>
      </c>
      <c r="J4050" t="s">
        <v>30</v>
      </c>
      <c r="K4050" t="s">
        <v>321</v>
      </c>
      <c r="L4050">
        <v>1</v>
      </c>
      <c r="M4050" t="s">
        <v>422</v>
      </c>
      <c r="N4050">
        <v>999766900</v>
      </c>
      <c r="O4050" t="s">
        <v>420</v>
      </c>
      <c r="P4050">
        <v>16</v>
      </c>
      <c r="R4050" t="s">
        <v>423</v>
      </c>
      <c r="S4050">
        <v>1005</v>
      </c>
      <c r="T4050" t="s">
        <v>355</v>
      </c>
      <c r="U4050">
        <v>1002</v>
      </c>
      <c r="V4050" t="s">
        <v>356</v>
      </c>
      <c r="W4050">
        <v>0</v>
      </c>
      <c r="X4050" t="s">
        <v>40</v>
      </c>
      <c r="Y4050" t="s">
        <v>70</v>
      </c>
      <c r="Z4050">
        <v>1E-4</v>
      </c>
      <c r="AB4050">
        <v>0.01</v>
      </c>
      <c r="AC4050" t="s">
        <v>40</v>
      </c>
    </row>
    <row r="4051" spans="1:29" hidden="1" x14ac:dyDescent="0.25">
      <c r="A4051" t="s">
        <v>621</v>
      </c>
      <c r="B4051">
        <v>100</v>
      </c>
      <c r="C4051" t="s">
        <v>28</v>
      </c>
      <c r="D4051">
        <v>990913</v>
      </c>
      <c r="E4051" s="1">
        <v>38005</v>
      </c>
      <c r="F4051">
        <v>1330</v>
      </c>
      <c r="H4051" t="s">
        <v>76</v>
      </c>
      <c r="I4051" s="1">
        <v>38019</v>
      </c>
      <c r="J4051" t="s">
        <v>30</v>
      </c>
      <c r="K4051" t="s">
        <v>321</v>
      </c>
      <c r="L4051">
        <v>1</v>
      </c>
      <c r="M4051" t="s">
        <v>422</v>
      </c>
      <c r="N4051">
        <v>999766900</v>
      </c>
      <c r="O4051" t="s">
        <v>420</v>
      </c>
      <c r="P4051">
        <v>1</v>
      </c>
      <c r="R4051" t="s">
        <v>423</v>
      </c>
      <c r="S4051">
        <v>2920</v>
      </c>
      <c r="T4051" t="s">
        <v>431</v>
      </c>
      <c r="U4051">
        <v>680</v>
      </c>
      <c r="V4051" t="s">
        <v>432</v>
      </c>
      <c r="W4051">
        <v>1.5</v>
      </c>
      <c r="X4051" t="s">
        <v>40</v>
      </c>
      <c r="Y4051" t="s">
        <v>41</v>
      </c>
      <c r="AC4051" t="s">
        <v>40</v>
      </c>
    </row>
    <row r="4052" spans="1:29" hidden="1" x14ac:dyDescent="0.25">
      <c r="A4052" t="s">
        <v>621</v>
      </c>
      <c r="B4052">
        <v>100</v>
      </c>
      <c r="C4052" t="s">
        <v>28</v>
      </c>
      <c r="D4052">
        <v>976492</v>
      </c>
      <c r="E4052" s="1">
        <v>37963</v>
      </c>
      <c r="F4052">
        <v>1010</v>
      </c>
      <c r="H4052" t="s">
        <v>76</v>
      </c>
      <c r="I4052" s="1">
        <v>37973</v>
      </c>
      <c r="J4052" t="s">
        <v>30</v>
      </c>
      <c r="K4052" t="s">
        <v>321</v>
      </c>
      <c r="L4052">
        <v>1</v>
      </c>
      <c r="M4052" t="s">
        <v>422</v>
      </c>
      <c r="N4052">
        <v>999766900</v>
      </c>
      <c r="O4052" t="s">
        <v>420</v>
      </c>
      <c r="P4052">
        <v>1</v>
      </c>
      <c r="R4052" t="s">
        <v>423</v>
      </c>
      <c r="S4052">
        <v>2920</v>
      </c>
      <c r="T4052" t="s">
        <v>431</v>
      </c>
      <c r="U4052">
        <v>680</v>
      </c>
      <c r="V4052" t="s">
        <v>432</v>
      </c>
      <c r="W4052">
        <v>1.4</v>
      </c>
      <c r="X4052" t="s">
        <v>40</v>
      </c>
      <c r="Y4052" t="s">
        <v>41</v>
      </c>
      <c r="AC4052" t="s">
        <v>40</v>
      </c>
    </row>
    <row r="4053" spans="1:29" hidden="1" x14ac:dyDescent="0.25">
      <c r="A4053" t="s">
        <v>621</v>
      </c>
      <c r="B4053">
        <v>100</v>
      </c>
      <c r="C4053" t="s">
        <v>28</v>
      </c>
      <c r="D4053">
        <v>964166</v>
      </c>
      <c r="E4053" s="1">
        <v>37931</v>
      </c>
      <c r="F4053">
        <v>730</v>
      </c>
      <c r="H4053" t="s">
        <v>76</v>
      </c>
      <c r="I4053" s="1">
        <v>37936</v>
      </c>
      <c r="J4053" t="s">
        <v>30</v>
      </c>
      <c r="K4053" t="s">
        <v>321</v>
      </c>
      <c r="L4053">
        <v>1</v>
      </c>
      <c r="M4053" t="s">
        <v>422</v>
      </c>
      <c r="N4053">
        <v>999766900</v>
      </c>
      <c r="O4053" t="s">
        <v>420</v>
      </c>
      <c r="P4053">
        <v>1</v>
      </c>
      <c r="R4053" t="s">
        <v>423</v>
      </c>
      <c r="S4053">
        <v>2920</v>
      </c>
      <c r="T4053" t="s">
        <v>431</v>
      </c>
      <c r="U4053">
        <v>680</v>
      </c>
      <c r="V4053" t="s">
        <v>432</v>
      </c>
      <c r="W4053">
        <v>1.4</v>
      </c>
      <c r="X4053" t="s">
        <v>40</v>
      </c>
      <c r="Y4053" t="s">
        <v>41</v>
      </c>
      <c r="AC4053" t="s">
        <v>40</v>
      </c>
    </row>
    <row r="4054" spans="1:29" hidden="1" x14ac:dyDescent="0.25">
      <c r="A4054" t="s">
        <v>621</v>
      </c>
      <c r="B4054">
        <v>100</v>
      </c>
      <c r="C4054" t="s">
        <v>28</v>
      </c>
      <c r="D4054">
        <v>953890</v>
      </c>
      <c r="E4054" s="1">
        <v>37902</v>
      </c>
      <c r="F4054">
        <v>900</v>
      </c>
      <c r="H4054" t="s">
        <v>76</v>
      </c>
      <c r="I4054" s="1">
        <v>37909</v>
      </c>
      <c r="J4054" t="s">
        <v>30</v>
      </c>
      <c r="K4054" t="s">
        <v>321</v>
      </c>
      <c r="L4054">
        <v>1</v>
      </c>
      <c r="M4054" t="s">
        <v>422</v>
      </c>
      <c r="N4054">
        <v>999766900</v>
      </c>
      <c r="O4054" t="s">
        <v>420</v>
      </c>
      <c r="P4054">
        <v>1</v>
      </c>
      <c r="R4054" t="s">
        <v>423</v>
      </c>
      <c r="S4054">
        <v>2920</v>
      </c>
      <c r="T4054" t="s">
        <v>431</v>
      </c>
      <c r="U4054">
        <v>680</v>
      </c>
      <c r="V4054" t="s">
        <v>432</v>
      </c>
      <c r="W4054">
        <v>1.7</v>
      </c>
      <c r="X4054" t="s">
        <v>40</v>
      </c>
      <c r="Y4054" t="s">
        <v>41</v>
      </c>
      <c r="AC4054" t="s">
        <v>40</v>
      </c>
    </row>
    <row r="4055" spans="1:29" hidden="1" x14ac:dyDescent="0.25">
      <c r="A4055" t="s">
        <v>621</v>
      </c>
      <c r="B4055">
        <v>100</v>
      </c>
      <c r="C4055" t="s">
        <v>28</v>
      </c>
      <c r="D4055">
        <v>937787</v>
      </c>
      <c r="E4055" s="1">
        <v>37867</v>
      </c>
      <c r="F4055">
        <v>1345</v>
      </c>
      <c r="H4055" t="s">
        <v>76</v>
      </c>
      <c r="I4055" s="1">
        <v>37874</v>
      </c>
      <c r="J4055" t="s">
        <v>30</v>
      </c>
      <c r="K4055" t="s">
        <v>321</v>
      </c>
      <c r="L4055">
        <v>1</v>
      </c>
      <c r="M4055" t="s">
        <v>422</v>
      </c>
      <c r="N4055">
        <v>999766900</v>
      </c>
      <c r="O4055" t="s">
        <v>420</v>
      </c>
      <c r="P4055">
        <v>1</v>
      </c>
      <c r="R4055" t="s">
        <v>423</v>
      </c>
      <c r="S4055">
        <v>2920</v>
      </c>
      <c r="T4055" t="s">
        <v>431</v>
      </c>
      <c r="U4055">
        <v>680</v>
      </c>
      <c r="V4055" t="s">
        <v>432</v>
      </c>
      <c r="W4055">
        <v>1.6</v>
      </c>
      <c r="X4055" t="s">
        <v>40</v>
      </c>
      <c r="Y4055" t="s">
        <v>41</v>
      </c>
      <c r="AC4055" t="s">
        <v>40</v>
      </c>
    </row>
    <row r="4056" spans="1:29" hidden="1" x14ac:dyDescent="0.25">
      <c r="A4056" t="s">
        <v>621</v>
      </c>
      <c r="B4056">
        <v>100</v>
      </c>
      <c r="C4056" t="s">
        <v>28</v>
      </c>
      <c r="D4056">
        <v>924703</v>
      </c>
      <c r="E4056" s="1">
        <v>37839</v>
      </c>
      <c r="F4056">
        <v>1520</v>
      </c>
      <c r="H4056" t="s">
        <v>76</v>
      </c>
      <c r="I4056" s="1">
        <v>37845</v>
      </c>
      <c r="J4056" t="s">
        <v>30</v>
      </c>
      <c r="K4056" t="s">
        <v>321</v>
      </c>
      <c r="L4056">
        <v>1</v>
      </c>
      <c r="M4056" t="s">
        <v>422</v>
      </c>
      <c r="N4056">
        <v>999766900</v>
      </c>
      <c r="O4056" t="s">
        <v>420</v>
      </c>
      <c r="P4056">
        <v>1</v>
      </c>
      <c r="R4056" t="s">
        <v>534</v>
      </c>
      <c r="S4056">
        <v>2920</v>
      </c>
      <c r="T4056" t="s">
        <v>431</v>
      </c>
      <c r="U4056">
        <v>680</v>
      </c>
      <c r="V4056" t="s">
        <v>432</v>
      </c>
      <c r="W4056">
        <v>1.5</v>
      </c>
      <c r="X4056" t="s">
        <v>40</v>
      </c>
      <c r="Y4056" t="s">
        <v>41</v>
      </c>
      <c r="AC4056" t="s">
        <v>40</v>
      </c>
    </row>
    <row r="4057" spans="1:29" hidden="1" x14ac:dyDescent="0.25">
      <c r="A4057" t="s">
        <v>621</v>
      </c>
      <c r="B4057">
        <v>100</v>
      </c>
      <c r="C4057" t="s">
        <v>28</v>
      </c>
      <c r="D4057">
        <v>908537</v>
      </c>
      <c r="E4057" s="1">
        <v>37803</v>
      </c>
      <c r="F4057">
        <v>1520</v>
      </c>
      <c r="H4057" t="s">
        <v>76</v>
      </c>
      <c r="I4057" s="1">
        <v>37818</v>
      </c>
      <c r="J4057" t="s">
        <v>30</v>
      </c>
      <c r="K4057" t="s">
        <v>321</v>
      </c>
      <c r="L4057">
        <v>1</v>
      </c>
      <c r="M4057" t="s">
        <v>422</v>
      </c>
      <c r="N4057">
        <v>999766900</v>
      </c>
      <c r="O4057" t="s">
        <v>420</v>
      </c>
      <c r="P4057">
        <v>1</v>
      </c>
      <c r="R4057" t="s">
        <v>423</v>
      </c>
      <c r="S4057">
        <v>2920</v>
      </c>
      <c r="T4057" t="s">
        <v>431</v>
      </c>
      <c r="U4057">
        <v>680</v>
      </c>
      <c r="V4057" t="s">
        <v>432</v>
      </c>
      <c r="W4057">
        <v>1.5</v>
      </c>
      <c r="X4057" t="s">
        <v>40</v>
      </c>
      <c r="Y4057" t="s">
        <v>41</v>
      </c>
      <c r="AC4057" t="s">
        <v>40</v>
      </c>
    </row>
    <row r="4058" spans="1:29" hidden="1" x14ac:dyDescent="0.25">
      <c r="A4058" t="s">
        <v>621</v>
      </c>
      <c r="B4058">
        <v>100</v>
      </c>
      <c r="C4058" t="s">
        <v>28</v>
      </c>
      <c r="D4058">
        <v>893802</v>
      </c>
      <c r="E4058" s="1">
        <v>37774</v>
      </c>
      <c r="F4058">
        <v>1550</v>
      </c>
      <c r="H4058" t="s">
        <v>76</v>
      </c>
      <c r="I4058" s="1">
        <v>37797</v>
      </c>
      <c r="J4058" t="s">
        <v>30</v>
      </c>
      <c r="K4058" t="s">
        <v>321</v>
      </c>
      <c r="L4058">
        <v>1</v>
      </c>
      <c r="M4058" t="s">
        <v>422</v>
      </c>
      <c r="N4058">
        <v>999766900</v>
      </c>
      <c r="O4058" t="s">
        <v>420</v>
      </c>
      <c r="P4058">
        <v>1</v>
      </c>
      <c r="R4058" t="s">
        <v>537</v>
      </c>
      <c r="S4058">
        <v>2920</v>
      </c>
      <c r="T4058" t="s">
        <v>431</v>
      </c>
      <c r="U4058">
        <v>680</v>
      </c>
      <c r="V4058" t="s">
        <v>432</v>
      </c>
      <c r="W4058">
        <v>1.6</v>
      </c>
      <c r="X4058" t="s">
        <v>40</v>
      </c>
      <c r="Y4058" t="s">
        <v>41</v>
      </c>
      <c r="AC4058" t="s">
        <v>40</v>
      </c>
    </row>
    <row r="4059" spans="1:29" hidden="1" x14ac:dyDescent="0.25">
      <c r="A4059" t="s">
        <v>621</v>
      </c>
      <c r="B4059">
        <v>100</v>
      </c>
      <c r="C4059" t="s">
        <v>28</v>
      </c>
      <c r="D4059">
        <v>882851</v>
      </c>
      <c r="E4059" s="1">
        <v>37747</v>
      </c>
      <c r="F4059">
        <v>1300</v>
      </c>
      <c r="H4059" t="s">
        <v>76</v>
      </c>
      <c r="I4059" s="1">
        <v>37763</v>
      </c>
      <c r="J4059" t="s">
        <v>30</v>
      </c>
      <c r="K4059" t="s">
        <v>321</v>
      </c>
      <c r="L4059">
        <v>1</v>
      </c>
      <c r="M4059" t="s">
        <v>422</v>
      </c>
      <c r="N4059">
        <v>999766900</v>
      </c>
      <c r="O4059" t="s">
        <v>420</v>
      </c>
      <c r="P4059">
        <v>1</v>
      </c>
      <c r="R4059" t="s">
        <v>423</v>
      </c>
      <c r="S4059">
        <v>2920</v>
      </c>
      <c r="T4059" t="s">
        <v>431</v>
      </c>
      <c r="U4059">
        <v>680</v>
      </c>
      <c r="V4059" t="s">
        <v>432</v>
      </c>
      <c r="W4059">
        <v>1.5</v>
      </c>
      <c r="X4059" t="s">
        <v>40</v>
      </c>
      <c r="Y4059" t="s">
        <v>41</v>
      </c>
      <c r="AC4059" t="s">
        <v>40</v>
      </c>
    </row>
    <row r="4060" spans="1:29" hidden="1" x14ac:dyDescent="0.25">
      <c r="A4060" t="s">
        <v>621</v>
      </c>
      <c r="B4060">
        <v>100</v>
      </c>
      <c r="C4060" t="s">
        <v>28</v>
      </c>
      <c r="D4060">
        <v>870113</v>
      </c>
      <c r="E4060" s="1">
        <v>37713</v>
      </c>
      <c r="F4060">
        <v>1500</v>
      </c>
      <c r="H4060" t="s">
        <v>76</v>
      </c>
      <c r="I4060" s="1">
        <v>37732</v>
      </c>
      <c r="J4060" t="s">
        <v>30</v>
      </c>
      <c r="K4060" t="s">
        <v>321</v>
      </c>
      <c r="L4060">
        <v>1</v>
      </c>
      <c r="M4060" t="s">
        <v>422</v>
      </c>
      <c r="N4060">
        <v>999766900</v>
      </c>
      <c r="O4060" t="s">
        <v>420</v>
      </c>
      <c r="P4060">
        <v>1</v>
      </c>
      <c r="R4060" t="s">
        <v>423</v>
      </c>
      <c r="S4060">
        <v>2920</v>
      </c>
      <c r="T4060" t="s">
        <v>431</v>
      </c>
      <c r="U4060">
        <v>680</v>
      </c>
      <c r="V4060" t="s">
        <v>432</v>
      </c>
      <c r="W4060">
        <v>1.3</v>
      </c>
      <c r="X4060" t="s">
        <v>40</v>
      </c>
      <c r="Y4060" t="s">
        <v>41</v>
      </c>
      <c r="AC4060" t="s">
        <v>40</v>
      </c>
    </row>
    <row r="4061" spans="1:29" hidden="1" x14ac:dyDescent="0.25">
      <c r="A4061" t="s">
        <v>621</v>
      </c>
      <c r="B4061">
        <v>100</v>
      </c>
      <c r="C4061" t="s">
        <v>28</v>
      </c>
      <c r="D4061">
        <v>856562</v>
      </c>
      <c r="E4061" s="1">
        <v>37683</v>
      </c>
      <c r="F4061">
        <v>1115</v>
      </c>
      <c r="H4061" t="s">
        <v>76</v>
      </c>
      <c r="I4061" s="1">
        <v>37706</v>
      </c>
      <c r="J4061" t="s">
        <v>30</v>
      </c>
      <c r="K4061" t="s">
        <v>321</v>
      </c>
      <c r="L4061">
        <v>1</v>
      </c>
      <c r="M4061" t="s">
        <v>73</v>
      </c>
      <c r="N4061">
        <v>999766900</v>
      </c>
      <c r="O4061" t="s">
        <v>420</v>
      </c>
      <c r="P4061">
        <v>1</v>
      </c>
      <c r="S4061">
        <v>2920</v>
      </c>
      <c r="T4061" t="s">
        <v>431</v>
      </c>
      <c r="U4061">
        <v>680</v>
      </c>
      <c r="V4061" t="s">
        <v>432</v>
      </c>
      <c r="W4061">
        <v>1.4</v>
      </c>
      <c r="X4061" t="s">
        <v>40</v>
      </c>
      <c r="Y4061" t="s">
        <v>41</v>
      </c>
      <c r="AC4061" t="s">
        <v>40</v>
      </c>
    </row>
    <row r="4062" spans="1:29" hidden="1" x14ac:dyDescent="0.25">
      <c r="A4062" t="s">
        <v>621</v>
      </c>
      <c r="B4062">
        <v>100</v>
      </c>
      <c r="C4062" t="s">
        <v>28</v>
      </c>
      <c r="D4062">
        <v>848668</v>
      </c>
      <c r="E4062" s="1">
        <v>37662</v>
      </c>
      <c r="F4062">
        <v>1120</v>
      </c>
      <c r="H4062" t="s">
        <v>76</v>
      </c>
      <c r="I4062" s="1">
        <v>37678</v>
      </c>
      <c r="J4062" t="s">
        <v>30</v>
      </c>
      <c r="K4062" t="s">
        <v>321</v>
      </c>
      <c r="L4062">
        <v>1</v>
      </c>
      <c r="M4062" t="s">
        <v>73</v>
      </c>
      <c r="N4062">
        <v>999766900</v>
      </c>
      <c r="O4062" t="s">
        <v>420</v>
      </c>
      <c r="P4062">
        <v>1</v>
      </c>
      <c r="S4062">
        <v>2920</v>
      </c>
      <c r="T4062" t="s">
        <v>431</v>
      </c>
      <c r="U4062">
        <v>680</v>
      </c>
      <c r="V4062" t="s">
        <v>432</v>
      </c>
      <c r="W4062">
        <v>1.7</v>
      </c>
      <c r="X4062" t="s">
        <v>40</v>
      </c>
      <c r="Y4062" t="s">
        <v>41</v>
      </c>
      <c r="AC4062" t="s">
        <v>40</v>
      </c>
    </row>
    <row r="4063" spans="1:29" hidden="1" x14ac:dyDescent="0.25">
      <c r="A4063" t="s">
        <v>323</v>
      </c>
      <c r="B4063">
        <v>100</v>
      </c>
      <c r="C4063" t="s">
        <v>28</v>
      </c>
      <c r="D4063" t="s">
        <v>677</v>
      </c>
      <c r="E4063" s="1">
        <v>37649</v>
      </c>
      <c r="F4063">
        <v>910</v>
      </c>
      <c r="H4063" t="s">
        <v>76</v>
      </c>
      <c r="I4063" s="1">
        <v>37672</v>
      </c>
      <c r="J4063" t="s">
        <v>30</v>
      </c>
      <c r="K4063" t="s">
        <v>321</v>
      </c>
      <c r="L4063">
        <v>1</v>
      </c>
      <c r="M4063" t="s">
        <v>73</v>
      </c>
      <c r="N4063">
        <v>999766900</v>
      </c>
      <c r="O4063" t="s">
        <v>420</v>
      </c>
      <c r="P4063">
        <v>16</v>
      </c>
      <c r="S4063">
        <v>1052</v>
      </c>
      <c r="T4063" t="s">
        <v>333</v>
      </c>
      <c r="U4063">
        <v>929</v>
      </c>
      <c r="V4063" t="s">
        <v>334</v>
      </c>
      <c r="W4063">
        <v>7.7</v>
      </c>
      <c r="X4063" t="s">
        <v>40</v>
      </c>
      <c r="Y4063" t="s">
        <v>41</v>
      </c>
      <c r="Z4063">
        <v>0.05</v>
      </c>
      <c r="AC4063" t="s">
        <v>40</v>
      </c>
    </row>
    <row r="4064" spans="1:29" hidden="1" x14ac:dyDescent="0.25">
      <c r="A4064" t="s">
        <v>323</v>
      </c>
      <c r="B4064">
        <v>100</v>
      </c>
      <c r="C4064" t="s">
        <v>28</v>
      </c>
      <c r="D4064" t="s">
        <v>677</v>
      </c>
      <c r="E4064" s="1">
        <v>37649</v>
      </c>
      <c r="F4064">
        <v>910</v>
      </c>
      <c r="H4064" t="s">
        <v>76</v>
      </c>
      <c r="I4064" s="1">
        <v>37672</v>
      </c>
      <c r="J4064" t="s">
        <v>30</v>
      </c>
      <c r="K4064" t="s">
        <v>321</v>
      </c>
      <c r="L4064">
        <v>1</v>
      </c>
      <c r="M4064" t="s">
        <v>73</v>
      </c>
      <c r="N4064">
        <v>999766900</v>
      </c>
      <c r="O4064" t="s">
        <v>420</v>
      </c>
      <c r="P4064">
        <v>16</v>
      </c>
      <c r="S4064">
        <v>1055</v>
      </c>
      <c r="T4064" t="s">
        <v>50</v>
      </c>
      <c r="U4064">
        <v>945</v>
      </c>
      <c r="V4064" t="s">
        <v>51</v>
      </c>
      <c r="W4064">
        <v>26</v>
      </c>
      <c r="X4064" t="s">
        <v>40</v>
      </c>
      <c r="Y4064" t="s">
        <v>41</v>
      </c>
      <c r="Z4064">
        <v>1</v>
      </c>
      <c r="AC4064" t="s">
        <v>40</v>
      </c>
    </row>
    <row r="4065" spans="1:29" hidden="1" x14ac:dyDescent="0.25">
      <c r="A4065" t="s">
        <v>323</v>
      </c>
      <c r="B4065">
        <v>100</v>
      </c>
      <c r="C4065" t="s">
        <v>28</v>
      </c>
      <c r="D4065" t="s">
        <v>677</v>
      </c>
      <c r="E4065" s="1">
        <v>37649</v>
      </c>
      <c r="F4065">
        <v>910</v>
      </c>
      <c r="H4065" t="s">
        <v>76</v>
      </c>
      <c r="I4065" s="1">
        <v>37672</v>
      </c>
      <c r="J4065" t="s">
        <v>30</v>
      </c>
      <c r="K4065" t="s">
        <v>321</v>
      </c>
      <c r="L4065">
        <v>1</v>
      </c>
      <c r="M4065" t="s">
        <v>73</v>
      </c>
      <c r="N4065">
        <v>999766900</v>
      </c>
      <c r="O4065" t="s">
        <v>420</v>
      </c>
      <c r="P4065">
        <v>16</v>
      </c>
      <c r="S4065">
        <v>1038</v>
      </c>
      <c r="T4065" t="s">
        <v>337</v>
      </c>
      <c r="U4065">
        <v>630</v>
      </c>
      <c r="V4065" t="s">
        <v>338</v>
      </c>
      <c r="W4065">
        <v>0</v>
      </c>
      <c r="X4065" t="s">
        <v>40</v>
      </c>
      <c r="Y4065" t="s">
        <v>70</v>
      </c>
      <c r="Z4065">
        <v>0.02</v>
      </c>
      <c r="AB4065">
        <v>10</v>
      </c>
      <c r="AC4065" t="s">
        <v>40</v>
      </c>
    </row>
    <row r="4066" spans="1:29" hidden="1" x14ac:dyDescent="0.25">
      <c r="A4066" t="s">
        <v>323</v>
      </c>
      <c r="B4066">
        <v>100</v>
      </c>
      <c r="C4066" t="s">
        <v>28</v>
      </c>
      <c r="D4066" t="s">
        <v>677</v>
      </c>
      <c r="E4066" s="1">
        <v>37649</v>
      </c>
      <c r="F4066">
        <v>910</v>
      </c>
      <c r="H4066" t="s">
        <v>76</v>
      </c>
      <c r="I4066" s="1">
        <v>37672</v>
      </c>
      <c r="J4066" t="s">
        <v>30</v>
      </c>
      <c r="K4066" t="s">
        <v>321</v>
      </c>
      <c r="L4066">
        <v>1</v>
      </c>
      <c r="M4066" t="s">
        <v>73</v>
      </c>
      <c r="N4066">
        <v>999766900</v>
      </c>
      <c r="O4066" t="s">
        <v>420</v>
      </c>
      <c r="P4066">
        <v>16</v>
      </c>
      <c r="S4066">
        <v>1074</v>
      </c>
      <c r="T4066" t="s">
        <v>554</v>
      </c>
      <c r="U4066">
        <v>1097</v>
      </c>
      <c r="V4066" t="s">
        <v>554</v>
      </c>
      <c r="W4066">
        <v>0</v>
      </c>
      <c r="X4066" t="s">
        <v>40</v>
      </c>
      <c r="Y4066" t="s">
        <v>70</v>
      </c>
      <c r="Z4066">
        <v>4.0000000000000002E-4</v>
      </c>
      <c r="AB4066">
        <v>6.0000000000000001E-3</v>
      </c>
      <c r="AC4066" t="s">
        <v>40</v>
      </c>
    </row>
    <row r="4067" spans="1:29" hidden="1" x14ac:dyDescent="0.25">
      <c r="A4067" t="s">
        <v>323</v>
      </c>
      <c r="B4067">
        <v>100</v>
      </c>
      <c r="C4067" t="s">
        <v>28</v>
      </c>
      <c r="D4067" t="s">
        <v>677</v>
      </c>
      <c r="E4067" s="1">
        <v>37649</v>
      </c>
      <c r="F4067">
        <v>910</v>
      </c>
      <c r="H4067" t="s">
        <v>76</v>
      </c>
      <c r="I4067" s="1">
        <v>37672</v>
      </c>
      <c r="J4067" t="s">
        <v>30</v>
      </c>
      <c r="K4067" t="s">
        <v>321</v>
      </c>
      <c r="L4067">
        <v>1</v>
      </c>
      <c r="M4067" t="s">
        <v>73</v>
      </c>
      <c r="N4067">
        <v>999766900</v>
      </c>
      <c r="O4067" t="s">
        <v>420</v>
      </c>
      <c r="P4067">
        <v>16</v>
      </c>
      <c r="S4067">
        <v>1075</v>
      </c>
      <c r="T4067" t="s">
        <v>555</v>
      </c>
      <c r="U4067">
        <v>1012</v>
      </c>
      <c r="V4067" t="s">
        <v>555</v>
      </c>
      <c r="W4067">
        <v>0</v>
      </c>
      <c r="X4067" t="s">
        <v>40</v>
      </c>
      <c r="Y4067" t="s">
        <v>70</v>
      </c>
      <c r="Z4067">
        <v>1.0000000000000001E-5</v>
      </c>
      <c r="AB4067">
        <v>4.0000000000000001E-3</v>
      </c>
      <c r="AC4067" t="s">
        <v>40</v>
      </c>
    </row>
    <row r="4068" spans="1:29" hidden="1" x14ac:dyDescent="0.25">
      <c r="A4068" t="s">
        <v>323</v>
      </c>
      <c r="B4068">
        <v>100</v>
      </c>
      <c r="C4068" t="s">
        <v>28</v>
      </c>
      <c r="D4068" t="s">
        <v>677</v>
      </c>
      <c r="E4068" s="1">
        <v>37649</v>
      </c>
      <c r="F4068">
        <v>910</v>
      </c>
      <c r="H4068" t="s">
        <v>76</v>
      </c>
      <c r="I4068" s="1">
        <v>37672</v>
      </c>
      <c r="J4068" t="s">
        <v>30</v>
      </c>
      <c r="K4068" t="s">
        <v>321</v>
      </c>
      <c r="L4068">
        <v>1</v>
      </c>
      <c r="M4068" t="s">
        <v>73</v>
      </c>
      <c r="N4068">
        <v>999766900</v>
      </c>
      <c r="O4068" t="s">
        <v>420</v>
      </c>
      <c r="P4068">
        <v>16</v>
      </c>
      <c r="S4068">
        <v>1045</v>
      </c>
      <c r="T4068" t="s">
        <v>339</v>
      </c>
      <c r="U4068">
        <v>1147</v>
      </c>
      <c r="V4068" t="s">
        <v>340</v>
      </c>
      <c r="W4068">
        <v>0</v>
      </c>
      <c r="X4068" t="s">
        <v>40</v>
      </c>
      <c r="Y4068" t="s">
        <v>70</v>
      </c>
      <c r="Z4068">
        <v>1E-3</v>
      </c>
      <c r="AB4068">
        <v>0.05</v>
      </c>
      <c r="AC4068" t="s">
        <v>40</v>
      </c>
    </row>
    <row r="4069" spans="1:29" hidden="1" x14ac:dyDescent="0.25">
      <c r="A4069" t="s">
        <v>323</v>
      </c>
      <c r="B4069">
        <v>100</v>
      </c>
      <c r="C4069" t="s">
        <v>28</v>
      </c>
      <c r="D4069" t="s">
        <v>677</v>
      </c>
      <c r="E4069" s="1">
        <v>37649</v>
      </c>
      <c r="F4069">
        <v>910</v>
      </c>
      <c r="H4069" t="s">
        <v>76</v>
      </c>
      <c r="I4069" s="1">
        <v>37672</v>
      </c>
      <c r="J4069" t="s">
        <v>30</v>
      </c>
      <c r="K4069" t="s">
        <v>321</v>
      </c>
      <c r="L4069">
        <v>1</v>
      </c>
      <c r="M4069" t="s">
        <v>73</v>
      </c>
      <c r="N4069">
        <v>999766900</v>
      </c>
      <c r="O4069" t="s">
        <v>420</v>
      </c>
      <c r="P4069">
        <v>16</v>
      </c>
      <c r="S4069">
        <v>1015</v>
      </c>
      <c r="T4069" t="s">
        <v>341</v>
      </c>
      <c r="U4069">
        <v>1027</v>
      </c>
      <c r="V4069" t="s">
        <v>342</v>
      </c>
      <c r="W4069">
        <v>0</v>
      </c>
      <c r="X4069" t="s">
        <v>40</v>
      </c>
      <c r="Y4069" t="s">
        <v>70</v>
      </c>
      <c r="AB4069">
        <v>5.0000000000000001E-3</v>
      </c>
      <c r="AC4069" t="s">
        <v>40</v>
      </c>
    </row>
    <row r="4070" spans="1:29" hidden="1" x14ac:dyDescent="0.25">
      <c r="A4070" t="s">
        <v>323</v>
      </c>
      <c r="B4070">
        <v>100</v>
      </c>
      <c r="C4070" t="s">
        <v>28</v>
      </c>
      <c r="D4070" t="s">
        <v>677</v>
      </c>
      <c r="E4070" s="1">
        <v>37649</v>
      </c>
      <c r="F4070">
        <v>910</v>
      </c>
      <c r="H4070" t="s">
        <v>76</v>
      </c>
      <c r="I4070" s="1">
        <v>37672</v>
      </c>
      <c r="J4070" t="s">
        <v>30</v>
      </c>
      <c r="K4070" t="s">
        <v>321</v>
      </c>
      <c r="L4070">
        <v>1</v>
      </c>
      <c r="M4070" t="s">
        <v>73</v>
      </c>
      <c r="N4070">
        <v>999766900</v>
      </c>
      <c r="O4070" t="s">
        <v>420</v>
      </c>
      <c r="P4070">
        <v>16</v>
      </c>
      <c r="S4070">
        <v>1020</v>
      </c>
      <c r="T4070" t="s">
        <v>343</v>
      </c>
      <c r="U4070">
        <v>1034</v>
      </c>
      <c r="V4070" t="s">
        <v>344</v>
      </c>
      <c r="W4070">
        <v>0</v>
      </c>
      <c r="X4070" t="s">
        <v>40</v>
      </c>
      <c r="Y4070" t="s">
        <v>70</v>
      </c>
      <c r="Z4070">
        <v>5.0000000000000002E-5</v>
      </c>
      <c r="AB4070">
        <v>0.1</v>
      </c>
      <c r="AC4070" t="s">
        <v>40</v>
      </c>
    </row>
    <row r="4071" spans="1:29" hidden="1" x14ac:dyDescent="0.25">
      <c r="A4071" t="s">
        <v>323</v>
      </c>
      <c r="B4071">
        <v>100</v>
      </c>
      <c r="C4071" t="s">
        <v>28</v>
      </c>
      <c r="D4071" t="s">
        <v>677</v>
      </c>
      <c r="E4071" s="1">
        <v>37649</v>
      </c>
      <c r="F4071">
        <v>910</v>
      </c>
      <c r="H4071" t="s">
        <v>76</v>
      </c>
      <c r="I4071" s="1">
        <v>37672</v>
      </c>
      <c r="J4071" t="s">
        <v>30</v>
      </c>
      <c r="K4071" t="s">
        <v>321</v>
      </c>
      <c r="L4071">
        <v>1</v>
      </c>
      <c r="M4071" t="s">
        <v>73</v>
      </c>
      <c r="N4071">
        <v>999766900</v>
      </c>
      <c r="O4071" t="s">
        <v>420</v>
      </c>
      <c r="P4071">
        <v>16</v>
      </c>
      <c r="S4071">
        <v>1025</v>
      </c>
      <c r="T4071" t="s">
        <v>101</v>
      </c>
      <c r="U4071">
        <v>951</v>
      </c>
      <c r="V4071" t="s">
        <v>102</v>
      </c>
      <c r="W4071">
        <v>1.1000000000000001</v>
      </c>
      <c r="X4071" t="s">
        <v>40</v>
      </c>
      <c r="Y4071" t="s">
        <v>41</v>
      </c>
      <c r="Z4071">
        <v>0.1</v>
      </c>
      <c r="AB4071">
        <v>4</v>
      </c>
      <c r="AC4071" t="s">
        <v>40</v>
      </c>
    </row>
    <row r="4072" spans="1:29" hidden="1" x14ac:dyDescent="0.25">
      <c r="A4072" t="s">
        <v>323</v>
      </c>
      <c r="B4072">
        <v>100</v>
      </c>
      <c r="C4072" t="s">
        <v>28</v>
      </c>
      <c r="D4072" t="s">
        <v>677</v>
      </c>
      <c r="E4072" s="1">
        <v>37649</v>
      </c>
      <c r="F4072">
        <v>910</v>
      </c>
      <c r="H4072" t="s">
        <v>76</v>
      </c>
      <c r="I4072" s="1">
        <v>37672</v>
      </c>
      <c r="J4072" t="s">
        <v>30</v>
      </c>
      <c r="K4072" t="s">
        <v>321</v>
      </c>
      <c r="L4072">
        <v>1</v>
      </c>
      <c r="M4072" t="s">
        <v>73</v>
      </c>
      <c r="N4072">
        <v>999766900</v>
      </c>
      <c r="O4072" t="s">
        <v>420</v>
      </c>
      <c r="P4072">
        <v>16</v>
      </c>
      <c r="S4072">
        <v>1040</v>
      </c>
      <c r="T4072" t="s">
        <v>557</v>
      </c>
      <c r="U4072">
        <v>618</v>
      </c>
      <c r="V4072" t="s">
        <v>558</v>
      </c>
      <c r="W4072">
        <v>0</v>
      </c>
      <c r="X4072" t="s">
        <v>40</v>
      </c>
      <c r="Y4072" t="s">
        <v>70</v>
      </c>
      <c r="Z4072">
        <v>0.02</v>
      </c>
      <c r="AB4072">
        <v>10</v>
      </c>
      <c r="AC4072" t="s">
        <v>40</v>
      </c>
    </row>
    <row r="4073" spans="1:29" hidden="1" x14ac:dyDescent="0.25">
      <c r="A4073" t="s">
        <v>323</v>
      </c>
      <c r="B4073">
        <v>100</v>
      </c>
      <c r="C4073" t="s">
        <v>28</v>
      </c>
      <c r="D4073" t="s">
        <v>677</v>
      </c>
      <c r="E4073" s="1">
        <v>37649</v>
      </c>
      <c r="F4073">
        <v>910</v>
      </c>
      <c r="H4073" t="s">
        <v>76</v>
      </c>
      <c r="I4073" s="1">
        <v>37672</v>
      </c>
      <c r="J4073" t="s">
        <v>30</v>
      </c>
      <c r="K4073" t="s">
        <v>321</v>
      </c>
      <c r="L4073">
        <v>1</v>
      </c>
      <c r="M4073" t="s">
        <v>73</v>
      </c>
      <c r="N4073">
        <v>999766900</v>
      </c>
      <c r="O4073" t="s">
        <v>420</v>
      </c>
      <c r="P4073">
        <v>16</v>
      </c>
      <c r="S4073">
        <v>1041</v>
      </c>
      <c r="T4073" t="s">
        <v>559</v>
      </c>
      <c r="U4073">
        <v>613</v>
      </c>
      <c r="V4073" t="s">
        <v>560</v>
      </c>
      <c r="W4073">
        <v>0</v>
      </c>
      <c r="X4073" t="s">
        <v>40</v>
      </c>
      <c r="Y4073" t="s">
        <v>70</v>
      </c>
      <c r="Z4073">
        <v>0.01</v>
      </c>
      <c r="AB4073">
        <v>1</v>
      </c>
      <c r="AC4073" t="s">
        <v>40</v>
      </c>
    </row>
    <row r="4074" spans="1:29" hidden="1" x14ac:dyDescent="0.25">
      <c r="A4074" t="s">
        <v>323</v>
      </c>
      <c r="B4074">
        <v>100</v>
      </c>
      <c r="C4074" t="s">
        <v>28</v>
      </c>
      <c r="D4074" t="s">
        <v>677</v>
      </c>
      <c r="E4074" s="1">
        <v>37649</v>
      </c>
      <c r="F4074">
        <v>910</v>
      </c>
      <c r="H4074" t="s">
        <v>76</v>
      </c>
      <c r="I4074" s="1">
        <v>37672</v>
      </c>
      <c r="J4074" t="s">
        <v>30</v>
      </c>
      <c r="K4074" t="s">
        <v>321</v>
      </c>
      <c r="L4074">
        <v>1</v>
      </c>
      <c r="M4074" t="s">
        <v>73</v>
      </c>
      <c r="N4074">
        <v>999766900</v>
      </c>
      <c r="O4074" t="s">
        <v>420</v>
      </c>
      <c r="P4074">
        <v>16</v>
      </c>
      <c r="S4074">
        <v>1085</v>
      </c>
      <c r="T4074" t="s">
        <v>561</v>
      </c>
      <c r="U4074">
        <v>1059</v>
      </c>
      <c r="V4074" t="s">
        <v>561</v>
      </c>
      <c r="W4074">
        <v>0</v>
      </c>
      <c r="X4074" t="s">
        <v>40</v>
      </c>
      <c r="Y4074" t="s">
        <v>70</v>
      </c>
      <c r="Z4074">
        <v>2.0000000000000001E-4</v>
      </c>
      <c r="AB4074">
        <v>2E-3</v>
      </c>
      <c r="AC4074" t="s">
        <v>40</v>
      </c>
    </row>
    <row r="4075" spans="1:29" hidden="1" x14ac:dyDescent="0.25">
      <c r="A4075" t="s">
        <v>323</v>
      </c>
      <c r="B4075">
        <v>100</v>
      </c>
      <c r="C4075" t="s">
        <v>28</v>
      </c>
      <c r="D4075" t="s">
        <v>677</v>
      </c>
      <c r="E4075" s="1">
        <v>37649</v>
      </c>
      <c r="F4075">
        <v>910</v>
      </c>
      <c r="H4075" t="s">
        <v>76</v>
      </c>
      <c r="I4075" s="1">
        <v>37672</v>
      </c>
      <c r="J4075" t="s">
        <v>30</v>
      </c>
      <c r="K4075" t="s">
        <v>321</v>
      </c>
      <c r="L4075">
        <v>1</v>
      </c>
      <c r="M4075" t="s">
        <v>73</v>
      </c>
      <c r="N4075">
        <v>999766900</v>
      </c>
      <c r="O4075" t="s">
        <v>420</v>
      </c>
      <c r="P4075">
        <v>16</v>
      </c>
      <c r="S4075">
        <v>1036</v>
      </c>
      <c r="T4075" t="s">
        <v>562</v>
      </c>
      <c r="U4075">
        <v>1067</v>
      </c>
      <c r="V4075" t="s">
        <v>563</v>
      </c>
      <c r="W4075">
        <v>2.3999999999999998E-3</v>
      </c>
      <c r="X4075" t="s">
        <v>40</v>
      </c>
      <c r="Y4075" t="s">
        <v>41</v>
      </c>
      <c r="Z4075">
        <v>8.0000000000000004E-4</v>
      </c>
      <c r="AB4075">
        <v>0.1</v>
      </c>
      <c r="AC4075" t="s">
        <v>40</v>
      </c>
    </row>
    <row r="4076" spans="1:29" hidden="1" x14ac:dyDescent="0.25">
      <c r="A4076" t="s">
        <v>323</v>
      </c>
      <c r="B4076">
        <v>100</v>
      </c>
      <c r="C4076" t="s">
        <v>28</v>
      </c>
      <c r="D4076" t="s">
        <v>677</v>
      </c>
      <c r="E4076" s="1">
        <v>37649</v>
      </c>
      <c r="F4076">
        <v>910</v>
      </c>
      <c r="H4076" t="s">
        <v>76</v>
      </c>
      <c r="I4076" s="1">
        <v>37672</v>
      </c>
      <c r="J4076" t="s">
        <v>30</v>
      </c>
      <c r="K4076" t="s">
        <v>321</v>
      </c>
      <c r="L4076">
        <v>1</v>
      </c>
      <c r="M4076" t="s">
        <v>73</v>
      </c>
      <c r="N4076">
        <v>999766900</v>
      </c>
      <c r="O4076" t="s">
        <v>420</v>
      </c>
      <c r="P4076">
        <v>16</v>
      </c>
      <c r="S4076">
        <v>1035</v>
      </c>
      <c r="T4076" t="s">
        <v>351</v>
      </c>
      <c r="U4076">
        <v>71900</v>
      </c>
      <c r="V4076" t="s">
        <v>352</v>
      </c>
      <c r="W4076">
        <v>0</v>
      </c>
      <c r="X4076" t="s">
        <v>40</v>
      </c>
      <c r="Y4076" t="s">
        <v>70</v>
      </c>
      <c r="Z4076">
        <v>1E-4</v>
      </c>
      <c r="AB4076">
        <v>2E-3</v>
      </c>
      <c r="AC4076" t="s">
        <v>40</v>
      </c>
    </row>
    <row r="4077" spans="1:29" hidden="1" x14ac:dyDescent="0.25">
      <c r="A4077" t="s">
        <v>323</v>
      </c>
      <c r="B4077">
        <v>100</v>
      </c>
      <c r="C4077" t="s">
        <v>28</v>
      </c>
      <c r="D4077" t="s">
        <v>677</v>
      </c>
      <c r="E4077" s="1">
        <v>37649</v>
      </c>
      <c r="F4077">
        <v>910</v>
      </c>
      <c r="H4077" t="s">
        <v>76</v>
      </c>
      <c r="I4077" s="1">
        <v>37672</v>
      </c>
      <c r="J4077" t="s">
        <v>30</v>
      </c>
      <c r="K4077" t="s">
        <v>321</v>
      </c>
      <c r="L4077">
        <v>1</v>
      </c>
      <c r="M4077" t="s">
        <v>73</v>
      </c>
      <c r="N4077">
        <v>999766900</v>
      </c>
      <c r="O4077" t="s">
        <v>420</v>
      </c>
      <c r="P4077">
        <v>16</v>
      </c>
      <c r="S4077">
        <v>1010</v>
      </c>
      <c r="T4077" t="s">
        <v>353</v>
      </c>
      <c r="U4077">
        <v>1007</v>
      </c>
      <c r="V4077" t="s">
        <v>354</v>
      </c>
      <c r="W4077">
        <v>1.9E-2</v>
      </c>
      <c r="X4077" t="s">
        <v>40</v>
      </c>
      <c r="Y4077" t="s">
        <v>41</v>
      </c>
      <c r="Z4077">
        <v>0.05</v>
      </c>
      <c r="AB4077">
        <v>2</v>
      </c>
      <c r="AC4077" t="s">
        <v>40</v>
      </c>
    </row>
    <row r="4078" spans="1:29" hidden="1" x14ac:dyDescent="0.25">
      <c r="A4078" t="s">
        <v>323</v>
      </c>
      <c r="B4078">
        <v>100</v>
      </c>
      <c r="C4078" t="s">
        <v>28</v>
      </c>
      <c r="D4078" t="s">
        <v>677</v>
      </c>
      <c r="E4078" s="1">
        <v>37649</v>
      </c>
      <c r="F4078">
        <v>910</v>
      </c>
      <c r="H4078" t="s">
        <v>76</v>
      </c>
      <c r="I4078" s="1">
        <v>37672</v>
      </c>
      <c r="J4078" t="s">
        <v>30</v>
      </c>
      <c r="K4078" t="s">
        <v>321</v>
      </c>
      <c r="L4078">
        <v>1</v>
      </c>
      <c r="M4078" t="s">
        <v>73</v>
      </c>
      <c r="N4078">
        <v>999766900</v>
      </c>
      <c r="O4078" t="s">
        <v>420</v>
      </c>
      <c r="P4078">
        <v>16</v>
      </c>
      <c r="S4078">
        <v>1005</v>
      </c>
      <c r="T4078" t="s">
        <v>355</v>
      </c>
      <c r="U4078">
        <v>1002</v>
      </c>
      <c r="V4078" t="s">
        <v>356</v>
      </c>
      <c r="W4078">
        <v>0</v>
      </c>
      <c r="X4078" t="s">
        <v>40</v>
      </c>
      <c r="Y4078" t="s">
        <v>70</v>
      </c>
      <c r="Z4078">
        <v>1E-4</v>
      </c>
      <c r="AB4078">
        <v>0.01</v>
      </c>
      <c r="AC4078" t="s">
        <v>40</v>
      </c>
    </row>
    <row r="4079" spans="1:29" hidden="1" x14ac:dyDescent="0.25">
      <c r="A4079" t="s">
        <v>621</v>
      </c>
      <c r="B4079">
        <v>100</v>
      </c>
      <c r="C4079" t="s">
        <v>28</v>
      </c>
      <c r="D4079">
        <v>843176</v>
      </c>
      <c r="E4079" s="1">
        <v>37648</v>
      </c>
      <c r="F4079">
        <v>930</v>
      </c>
      <c r="H4079" t="s">
        <v>76</v>
      </c>
      <c r="I4079" s="1">
        <v>37662</v>
      </c>
      <c r="J4079" t="s">
        <v>30</v>
      </c>
      <c r="K4079" t="s">
        <v>321</v>
      </c>
      <c r="L4079">
        <v>1</v>
      </c>
      <c r="M4079" t="s">
        <v>73</v>
      </c>
      <c r="N4079">
        <v>999766900</v>
      </c>
      <c r="O4079" t="s">
        <v>420</v>
      </c>
      <c r="P4079">
        <v>1</v>
      </c>
      <c r="S4079">
        <v>2920</v>
      </c>
      <c r="T4079" t="s">
        <v>431</v>
      </c>
      <c r="U4079">
        <v>680</v>
      </c>
      <c r="V4079" t="s">
        <v>432</v>
      </c>
      <c r="W4079">
        <v>1.3</v>
      </c>
      <c r="X4079" t="s">
        <v>40</v>
      </c>
      <c r="Y4079" t="s">
        <v>41</v>
      </c>
      <c r="AC4079" t="s">
        <v>40</v>
      </c>
    </row>
    <row r="4080" spans="1:29" hidden="1" x14ac:dyDescent="0.25">
      <c r="A4080" t="s">
        <v>621</v>
      </c>
      <c r="B4080">
        <v>100</v>
      </c>
      <c r="C4080" t="s">
        <v>28</v>
      </c>
      <c r="D4080">
        <v>822720</v>
      </c>
      <c r="E4080" s="1">
        <v>37593</v>
      </c>
      <c r="F4080">
        <v>1100</v>
      </c>
      <c r="H4080" t="s">
        <v>76</v>
      </c>
      <c r="I4080" s="1">
        <v>37608</v>
      </c>
      <c r="J4080" t="s">
        <v>30</v>
      </c>
      <c r="K4080" t="s">
        <v>321</v>
      </c>
      <c r="L4080">
        <v>1</v>
      </c>
      <c r="M4080" t="s">
        <v>73</v>
      </c>
      <c r="N4080">
        <v>999766900</v>
      </c>
      <c r="O4080" t="s">
        <v>420</v>
      </c>
      <c r="P4080">
        <v>1</v>
      </c>
      <c r="S4080">
        <v>2920</v>
      </c>
      <c r="T4080" t="s">
        <v>431</v>
      </c>
      <c r="U4080">
        <v>680</v>
      </c>
      <c r="V4080" t="s">
        <v>432</v>
      </c>
      <c r="W4080">
        <v>1.2</v>
      </c>
      <c r="X4080" t="s">
        <v>40</v>
      </c>
      <c r="Y4080" t="s">
        <v>41</v>
      </c>
      <c r="AC4080" t="s">
        <v>40</v>
      </c>
    </row>
    <row r="4081" spans="1:29" hidden="1" x14ac:dyDescent="0.25">
      <c r="A4081" t="s">
        <v>621</v>
      </c>
      <c r="B4081">
        <v>100</v>
      </c>
      <c r="C4081" t="s">
        <v>28</v>
      </c>
      <c r="D4081">
        <v>808082</v>
      </c>
      <c r="E4081" s="1">
        <v>37559</v>
      </c>
      <c r="F4081">
        <v>900</v>
      </c>
      <c r="H4081" t="s">
        <v>76</v>
      </c>
      <c r="I4081" s="1">
        <v>37574</v>
      </c>
      <c r="J4081" t="s">
        <v>30</v>
      </c>
      <c r="K4081" t="s">
        <v>321</v>
      </c>
      <c r="L4081">
        <v>1</v>
      </c>
      <c r="M4081" t="s">
        <v>73</v>
      </c>
      <c r="N4081">
        <v>999766900</v>
      </c>
      <c r="O4081" t="s">
        <v>420</v>
      </c>
      <c r="P4081">
        <v>1</v>
      </c>
      <c r="S4081">
        <v>2920</v>
      </c>
      <c r="T4081" t="s">
        <v>431</v>
      </c>
      <c r="U4081">
        <v>680</v>
      </c>
      <c r="V4081" t="s">
        <v>432</v>
      </c>
      <c r="W4081">
        <v>1.3</v>
      </c>
      <c r="X4081" t="s">
        <v>40</v>
      </c>
      <c r="Y4081" t="s">
        <v>41</v>
      </c>
      <c r="AC4081" t="s">
        <v>40</v>
      </c>
    </row>
    <row r="4082" spans="1:29" hidden="1" x14ac:dyDescent="0.25">
      <c r="A4082" t="s">
        <v>621</v>
      </c>
      <c r="B4082">
        <v>100</v>
      </c>
      <c r="C4082" t="s">
        <v>28</v>
      </c>
      <c r="D4082">
        <v>798040</v>
      </c>
      <c r="E4082" s="1">
        <v>37531</v>
      </c>
      <c r="F4082">
        <v>1025</v>
      </c>
      <c r="H4082" t="s">
        <v>76</v>
      </c>
      <c r="I4082" s="1">
        <v>37546</v>
      </c>
      <c r="J4082" t="s">
        <v>30</v>
      </c>
      <c r="K4082" t="s">
        <v>321</v>
      </c>
      <c r="L4082">
        <v>1</v>
      </c>
      <c r="M4082" t="s">
        <v>73</v>
      </c>
      <c r="N4082">
        <v>999766900</v>
      </c>
      <c r="O4082" t="s">
        <v>420</v>
      </c>
      <c r="P4082">
        <v>1</v>
      </c>
      <c r="S4082">
        <v>2920</v>
      </c>
      <c r="T4082" t="s">
        <v>431</v>
      </c>
      <c r="U4082">
        <v>680</v>
      </c>
      <c r="V4082" t="s">
        <v>432</v>
      </c>
      <c r="W4082">
        <v>1.3</v>
      </c>
      <c r="X4082" t="s">
        <v>40</v>
      </c>
      <c r="Y4082" t="s">
        <v>41</v>
      </c>
      <c r="AC4082" t="s">
        <v>40</v>
      </c>
    </row>
    <row r="4083" spans="1:29" hidden="1" x14ac:dyDescent="0.25">
      <c r="A4083" t="s">
        <v>621</v>
      </c>
      <c r="B4083">
        <v>100</v>
      </c>
      <c r="C4083" t="s">
        <v>28</v>
      </c>
      <c r="D4083">
        <v>782190</v>
      </c>
      <c r="E4083" s="1">
        <v>37502</v>
      </c>
      <c r="F4083">
        <v>1145</v>
      </c>
      <c r="H4083" t="s">
        <v>76</v>
      </c>
      <c r="I4083" s="1">
        <v>37517</v>
      </c>
      <c r="J4083" t="s">
        <v>30</v>
      </c>
      <c r="K4083" t="s">
        <v>321</v>
      </c>
      <c r="L4083">
        <v>1</v>
      </c>
      <c r="M4083" t="s">
        <v>73</v>
      </c>
      <c r="N4083">
        <v>999766900</v>
      </c>
      <c r="O4083" t="s">
        <v>420</v>
      </c>
      <c r="P4083">
        <v>1</v>
      </c>
      <c r="S4083">
        <v>2920</v>
      </c>
      <c r="T4083" t="s">
        <v>431</v>
      </c>
      <c r="U4083">
        <v>680</v>
      </c>
      <c r="V4083" t="s">
        <v>432</v>
      </c>
      <c r="W4083">
        <v>1.8</v>
      </c>
      <c r="X4083" t="s">
        <v>40</v>
      </c>
      <c r="Y4083" t="s">
        <v>41</v>
      </c>
      <c r="AC4083" t="s">
        <v>40</v>
      </c>
    </row>
    <row r="4084" spans="1:29" hidden="1" x14ac:dyDescent="0.25">
      <c r="A4084" t="s">
        <v>621</v>
      </c>
      <c r="B4084">
        <v>100</v>
      </c>
      <c r="C4084" t="s">
        <v>28</v>
      </c>
      <c r="D4084">
        <v>770166</v>
      </c>
      <c r="E4084" s="1">
        <v>37469</v>
      </c>
      <c r="F4084">
        <v>800</v>
      </c>
      <c r="H4084" t="s">
        <v>76</v>
      </c>
      <c r="I4084" s="1">
        <v>37488</v>
      </c>
      <c r="J4084" t="s">
        <v>30</v>
      </c>
      <c r="K4084" t="s">
        <v>321</v>
      </c>
      <c r="L4084">
        <v>1</v>
      </c>
      <c r="M4084" t="s">
        <v>73</v>
      </c>
      <c r="N4084">
        <v>999766900</v>
      </c>
      <c r="O4084" t="s">
        <v>420</v>
      </c>
      <c r="P4084">
        <v>1</v>
      </c>
      <c r="S4084">
        <v>2920</v>
      </c>
      <c r="T4084" t="s">
        <v>431</v>
      </c>
      <c r="U4084">
        <v>680</v>
      </c>
      <c r="V4084" t="s">
        <v>432</v>
      </c>
      <c r="W4084">
        <v>1.7</v>
      </c>
      <c r="X4084" t="s">
        <v>40</v>
      </c>
      <c r="Y4084" t="s">
        <v>41</v>
      </c>
      <c r="AC4084" t="s">
        <v>40</v>
      </c>
    </row>
    <row r="4085" spans="1:29" hidden="1" x14ac:dyDescent="0.25">
      <c r="A4085" t="s">
        <v>621</v>
      </c>
      <c r="B4085">
        <v>100</v>
      </c>
      <c r="C4085" t="s">
        <v>28</v>
      </c>
      <c r="D4085">
        <v>757323</v>
      </c>
      <c r="E4085" s="1">
        <v>37439</v>
      </c>
      <c r="F4085">
        <v>1300</v>
      </c>
      <c r="H4085" t="s">
        <v>76</v>
      </c>
      <c r="I4085" s="1">
        <v>37454</v>
      </c>
      <c r="J4085" t="s">
        <v>30</v>
      </c>
      <c r="K4085" t="s">
        <v>321</v>
      </c>
      <c r="L4085">
        <v>1</v>
      </c>
      <c r="M4085" t="s">
        <v>424</v>
      </c>
      <c r="N4085">
        <v>999766900</v>
      </c>
      <c r="O4085" t="s">
        <v>420</v>
      </c>
      <c r="P4085">
        <v>1</v>
      </c>
      <c r="S4085">
        <v>2920</v>
      </c>
      <c r="T4085" t="s">
        <v>431</v>
      </c>
      <c r="U4085">
        <v>680</v>
      </c>
      <c r="V4085" t="s">
        <v>432</v>
      </c>
      <c r="W4085">
        <v>0</v>
      </c>
      <c r="X4085" t="s">
        <v>40</v>
      </c>
      <c r="Y4085" t="s">
        <v>70</v>
      </c>
      <c r="AC4085" t="s">
        <v>40</v>
      </c>
    </row>
    <row r="4086" spans="1:29" hidden="1" x14ac:dyDescent="0.25">
      <c r="A4086" t="s">
        <v>621</v>
      </c>
      <c r="B4086">
        <v>100</v>
      </c>
      <c r="C4086" t="s">
        <v>28</v>
      </c>
      <c r="D4086">
        <v>74575</v>
      </c>
      <c r="E4086" s="1">
        <v>37410</v>
      </c>
      <c r="F4086">
        <v>1300</v>
      </c>
      <c r="H4086" t="s">
        <v>76</v>
      </c>
      <c r="I4086" s="1">
        <v>37426</v>
      </c>
      <c r="J4086" t="s">
        <v>30</v>
      </c>
      <c r="K4086" t="s">
        <v>321</v>
      </c>
      <c r="L4086">
        <v>1</v>
      </c>
      <c r="M4086" t="s">
        <v>424</v>
      </c>
      <c r="N4086">
        <v>999766900</v>
      </c>
      <c r="O4086" t="s">
        <v>420</v>
      </c>
      <c r="P4086">
        <v>1</v>
      </c>
      <c r="S4086">
        <v>2920</v>
      </c>
      <c r="T4086" t="s">
        <v>431</v>
      </c>
      <c r="U4086">
        <v>680</v>
      </c>
      <c r="V4086" t="s">
        <v>432</v>
      </c>
      <c r="W4086">
        <v>1.7</v>
      </c>
      <c r="X4086" t="s">
        <v>40</v>
      </c>
      <c r="Y4086" t="s">
        <v>41</v>
      </c>
      <c r="AC4086" t="s">
        <v>40</v>
      </c>
    </row>
    <row r="4087" spans="1:29" hidden="1" x14ac:dyDescent="0.25">
      <c r="A4087" t="s">
        <v>621</v>
      </c>
      <c r="B4087">
        <v>100</v>
      </c>
      <c r="C4087" t="s">
        <v>28</v>
      </c>
      <c r="D4087">
        <v>730673</v>
      </c>
      <c r="E4087" s="1">
        <v>37377</v>
      </c>
      <c r="F4087">
        <v>1300</v>
      </c>
      <c r="H4087" t="s">
        <v>76</v>
      </c>
      <c r="I4087" s="1">
        <v>37397</v>
      </c>
      <c r="J4087" t="s">
        <v>30</v>
      </c>
      <c r="K4087" t="s">
        <v>321</v>
      </c>
      <c r="L4087">
        <v>1</v>
      </c>
      <c r="M4087" t="s">
        <v>424</v>
      </c>
      <c r="N4087">
        <v>999766900</v>
      </c>
      <c r="O4087" t="s">
        <v>420</v>
      </c>
      <c r="P4087">
        <v>1</v>
      </c>
      <c r="S4087">
        <v>2920</v>
      </c>
      <c r="T4087" t="s">
        <v>431</v>
      </c>
      <c r="U4087">
        <v>680</v>
      </c>
      <c r="V4087" t="s">
        <v>432</v>
      </c>
      <c r="W4087">
        <v>1.5</v>
      </c>
      <c r="X4087" t="s">
        <v>40</v>
      </c>
      <c r="Y4087" t="s">
        <v>41</v>
      </c>
      <c r="AC4087" t="s">
        <v>40</v>
      </c>
    </row>
    <row r="4088" spans="1:29" hidden="1" x14ac:dyDescent="0.25">
      <c r="A4088" t="s">
        <v>621</v>
      </c>
      <c r="B4088">
        <v>100</v>
      </c>
      <c r="C4088" t="s">
        <v>28</v>
      </c>
      <c r="D4088">
        <v>720808</v>
      </c>
      <c r="E4088" s="1">
        <v>37348</v>
      </c>
      <c r="F4088">
        <v>1300</v>
      </c>
      <c r="H4088" t="s">
        <v>76</v>
      </c>
      <c r="I4088" s="1">
        <v>37375</v>
      </c>
      <c r="J4088" t="s">
        <v>30</v>
      </c>
      <c r="K4088" t="s">
        <v>321</v>
      </c>
      <c r="L4088">
        <v>1</v>
      </c>
      <c r="M4088" t="s">
        <v>424</v>
      </c>
      <c r="N4088">
        <v>999766900</v>
      </c>
      <c r="O4088" t="s">
        <v>420</v>
      </c>
      <c r="P4088">
        <v>1</v>
      </c>
      <c r="S4088">
        <v>2920</v>
      </c>
      <c r="T4088" t="s">
        <v>431</v>
      </c>
      <c r="U4088">
        <v>680</v>
      </c>
      <c r="V4088" t="s">
        <v>432</v>
      </c>
      <c r="W4088">
        <v>1.6</v>
      </c>
      <c r="X4088" t="s">
        <v>40</v>
      </c>
      <c r="Y4088" t="s">
        <v>41</v>
      </c>
      <c r="AC4088" t="s">
        <v>40</v>
      </c>
    </row>
    <row r="4089" spans="1:29" hidden="1" x14ac:dyDescent="0.25">
      <c r="A4089" t="s">
        <v>323</v>
      </c>
      <c r="B4089">
        <v>100</v>
      </c>
      <c r="C4089" t="s">
        <v>28</v>
      </c>
      <c r="D4089" t="s">
        <v>678</v>
      </c>
      <c r="E4089" s="1">
        <v>37313</v>
      </c>
      <c r="F4089">
        <v>1300</v>
      </c>
      <c r="H4089" t="s">
        <v>76</v>
      </c>
      <c r="I4089" s="1">
        <v>37349</v>
      </c>
      <c r="J4089" t="s">
        <v>30</v>
      </c>
      <c r="K4089" t="s">
        <v>321</v>
      </c>
      <c r="L4089">
        <v>1</v>
      </c>
      <c r="M4089" t="s">
        <v>424</v>
      </c>
      <c r="N4089">
        <v>999766900</v>
      </c>
      <c r="O4089" t="s">
        <v>420</v>
      </c>
      <c r="P4089">
        <v>17</v>
      </c>
      <c r="S4089">
        <v>1052</v>
      </c>
      <c r="T4089" t="s">
        <v>333</v>
      </c>
      <c r="U4089">
        <v>929</v>
      </c>
      <c r="V4089" t="s">
        <v>334</v>
      </c>
      <c r="W4089">
        <v>11</v>
      </c>
      <c r="X4089" t="s">
        <v>40</v>
      </c>
      <c r="Y4089" t="s">
        <v>41</v>
      </c>
      <c r="Z4089">
        <v>0.05</v>
      </c>
      <c r="AC4089" t="s">
        <v>40</v>
      </c>
    </row>
    <row r="4090" spans="1:29" hidden="1" x14ac:dyDescent="0.25">
      <c r="A4090" t="s">
        <v>323</v>
      </c>
      <c r="B4090">
        <v>100</v>
      </c>
      <c r="C4090" t="s">
        <v>28</v>
      </c>
      <c r="D4090" t="s">
        <v>678</v>
      </c>
      <c r="E4090" s="1">
        <v>37313</v>
      </c>
      <c r="F4090">
        <v>1300</v>
      </c>
      <c r="H4090" t="s">
        <v>76</v>
      </c>
      <c r="I4090" s="1">
        <v>37349</v>
      </c>
      <c r="J4090" t="s">
        <v>30</v>
      </c>
      <c r="K4090" t="s">
        <v>321</v>
      </c>
      <c r="L4090">
        <v>1</v>
      </c>
      <c r="M4090" t="s">
        <v>424</v>
      </c>
      <c r="N4090">
        <v>999766900</v>
      </c>
      <c r="O4090" t="s">
        <v>420</v>
      </c>
      <c r="P4090">
        <v>17</v>
      </c>
      <c r="S4090">
        <v>1055</v>
      </c>
      <c r="T4090" t="s">
        <v>50</v>
      </c>
      <c r="U4090">
        <v>945</v>
      </c>
      <c r="V4090" t="s">
        <v>51</v>
      </c>
      <c r="W4090">
        <v>28</v>
      </c>
      <c r="X4090" t="s">
        <v>40</v>
      </c>
      <c r="Y4090" t="s">
        <v>41</v>
      </c>
      <c r="Z4090">
        <v>1</v>
      </c>
      <c r="AC4090" t="s">
        <v>40</v>
      </c>
    </row>
    <row r="4091" spans="1:29" hidden="1" x14ac:dyDescent="0.25">
      <c r="A4091" t="s">
        <v>323</v>
      </c>
      <c r="B4091">
        <v>100</v>
      </c>
      <c r="C4091" t="s">
        <v>28</v>
      </c>
      <c r="D4091" t="s">
        <v>678</v>
      </c>
      <c r="E4091" s="1">
        <v>37313</v>
      </c>
      <c r="F4091">
        <v>1300</v>
      </c>
      <c r="H4091" t="s">
        <v>76</v>
      </c>
      <c r="I4091" s="1">
        <v>37349</v>
      </c>
      <c r="J4091" t="s">
        <v>30</v>
      </c>
      <c r="K4091" t="s">
        <v>321</v>
      </c>
      <c r="L4091">
        <v>1</v>
      </c>
      <c r="M4091" t="s">
        <v>424</v>
      </c>
      <c r="N4091">
        <v>999766900</v>
      </c>
      <c r="O4091" t="s">
        <v>420</v>
      </c>
      <c r="P4091">
        <v>17</v>
      </c>
      <c r="S4091">
        <v>1038</v>
      </c>
      <c r="T4091" t="s">
        <v>337</v>
      </c>
      <c r="U4091">
        <v>630</v>
      </c>
      <c r="V4091" t="s">
        <v>338</v>
      </c>
      <c r="W4091">
        <v>0.7</v>
      </c>
      <c r="X4091" t="s">
        <v>40</v>
      </c>
      <c r="Y4091" t="s">
        <v>41</v>
      </c>
      <c r="Z4091">
        <v>0.02</v>
      </c>
      <c r="AB4091">
        <v>10</v>
      </c>
      <c r="AC4091" t="s">
        <v>40</v>
      </c>
    </row>
    <row r="4092" spans="1:29" hidden="1" x14ac:dyDescent="0.25">
      <c r="A4092" t="s">
        <v>323</v>
      </c>
      <c r="B4092">
        <v>100</v>
      </c>
      <c r="C4092" t="s">
        <v>28</v>
      </c>
      <c r="D4092" t="s">
        <v>678</v>
      </c>
      <c r="E4092" s="1">
        <v>37313</v>
      </c>
      <c r="F4092">
        <v>1300</v>
      </c>
      <c r="H4092" t="s">
        <v>76</v>
      </c>
      <c r="I4092" s="1">
        <v>37349</v>
      </c>
      <c r="J4092" t="s">
        <v>30</v>
      </c>
      <c r="K4092" t="s">
        <v>321</v>
      </c>
      <c r="L4092">
        <v>1</v>
      </c>
      <c r="M4092" t="s">
        <v>424</v>
      </c>
      <c r="N4092">
        <v>999766900</v>
      </c>
      <c r="O4092" t="s">
        <v>420</v>
      </c>
      <c r="P4092">
        <v>17</v>
      </c>
      <c r="S4092">
        <v>1074</v>
      </c>
      <c r="T4092" t="s">
        <v>554</v>
      </c>
      <c r="U4092">
        <v>1097</v>
      </c>
      <c r="V4092" t="s">
        <v>554</v>
      </c>
      <c r="W4092">
        <v>0</v>
      </c>
      <c r="X4092" t="s">
        <v>40</v>
      </c>
      <c r="Y4092" t="s">
        <v>70</v>
      </c>
      <c r="Z4092">
        <v>4.0000000000000002E-4</v>
      </c>
      <c r="AB4092">
        <v>6.0000000000000001E-3</v>
      </c>
      <c r="AC4092" t="s">
        <v>40</v>
      </c>
    </row>
    <row r="4093" spans="1:29" hidden="1" x14ac:dyDescent="0.25">
      <c r="A4093" t="s">
        <v>323</v>
      </c>
      <c r="B4093">
        <v>100</v>
      </c>
      <c r="C4093" t="s">
        <v>28</v>
      </c>
      <c r="D4093" t="s">
        <v>678</v>
      </c>
      <c r="E4093" s="1">
        <v>37313</v>
      </c>
      <c r="F4093">
        <v>1300</v>
      </c>
      <c r="H4093" t="s">
        <v>76</v>
      </c>
      <c r="I4093" s="1">
        <v>37349</v>
      </c>
      <c r="J4093" t="s">
        <v>30</v>
      </c>
      <c r="K4093" t="s">
        <v>321</v>
      </c>
      <c r="L4093">
        <v>1</v>
      </c>
      <c r="M4093" t="s">
        <v>424</v>
      </c>
      <c r="N4093">
        <v>999766900</v>
      </c>
      <c r="O4093" t="s">
        <v>420</v>
      </c>
      <c r="P4093">
        <v>17</v>
      </c>
      <c r="S4093">
        <v>1075</v>
      </c>
      <c r="T4093" t="s">
        <v>555</v>
      </c>
      <c r="U4093">
        <v>1012</v>
      </c>
      <c r="V4093" t="s">
        <v>555</v>
      </c>
      <c r="W4093">
        <v>0</v>
      </c>
      <c r="X4093" t="s">
        <v>40</v>
      </c>
      <c r="Y4093" t="s">
        <v>70</v>
      </c>
      <c r="Z4093">
        <v>1.0000000000000001E-5</v>
      </c>
      <c r="AB4093">
        <v>4.0000000000000001E-3</v>
      </c>
      <c r="AC4093" t="s">
        <v>40</v>
      </c>
    </row>
    <row r="4094" spans="1:29" hidden="1" x14ac:dyDescent="0.25">
      <c r="A4094" t="s">
        <v>323</v>
      </c>
      <c r="B4094">
        <v>100</v>
      </c>
      <c r="C4094" t="s">
        <v>28</v>
      </c>
      <c r="D4094" t="s">
        <v>678</v>
      </c>
      <c r="E4094" s="1">
        <v>37313</v>
      </c>
      <c r="F4094">
        <v>1300</v>
      </c>
      <c r="H4094" t="s">
        <v>76</v>
      </c>
      <c r="I4094" s="1">
        <v>37349</v>
      </c>
      <c r="J4094" t="s">
        <v>30</v>
      </c>
      <c r="K4094" t="s">
        <v>321</v>
      </c>
      <c r="L4094">
        <v>1</v>
      </c>
      <c r="M4094" t="s">
        <v>424</v>
      </c>
      <c r="N4094">
        <v>999766900</v>
      </c>
      <c r="O4094" t="s">
        <v>420</v>
      </c>
      <c r="P4094">
        <v>17</v>
      </c>
      <c r="S4094">
        <v>1045</v>
      </c>
      <c r="T4094" t="s">
        <v>339</v>
      </c>
      <c r="U4094">
        <v>1147</v>
      </c>
      <c r="V4094" t="s">
        <v>340</v>
      </c>
      <c r="W4094">
        <v>0</v>
      </c>
      <c r="X4094" t="s">
        <v>40</v>
      </c>
      <c r="Y4094" t="s">
        <v>70</v>
      </c>
      <c r="Z4094">
        <v>1E-3</v>
      </c>
      <c r="AB4094">
        <v>0.05</v>
      </c>
      <c r="AC4094" t="s">
        <v>40</v>
      </c>
    </row>
    <row r="4095" spans="1:29" hidden="1" x14ac:dyDescent="0.25">
      <c r="A4095" t="s">
        <v>323</v>
      </c>
      <c r="B4095">
        <v>100</v>
      </c>
      <c r="C4095" t="s">
        <v>28</v>
      </c>
      <c r="D4095" t="s">
        <v>678</v>
      </c>
      <c r="E4095" s="1">
        <v>37313</v>
      </c>
      <c r="F4095">
        <v>1300</v>
      </c>
      <c r="H4095" t="s">
        <v>76</v>
      </c>
      <c r="I4095" s="1">
        <v>37349</v>
      </c>
      <c r="J4095" t="s">
        <v>30</v>
      </c>
      <c r="K4095" t="s">
        <v>321</v>
      </c>
      <c r="L4095">
        <v>1</v>
      </c>
      <c r="M4095" t="s">
        <v>424</v>
      </c>
      <c r="N4095">
        <v>999766900</v>
      </c>
      <c r="O4095" t="s">
        <v>420</v>
      </c>
      <c r="P4095">
        <v>17</v>
      </c>
      <c r="S4095">
        <v>1015</v>
      </c>
      <c r="T4095" t="s">
        <v>341</v>
      </c>
      <c r="U4095">
        <v>1027</v>
      </c>
      <c r="V4095" t="s">
        <v>342</v>
      </c>
      <c r="W4095">
        <v>0</v>
      </c>
      <c r="X4095" t="s">
        <v>40</v>
      </c>
      <c r="Y4095" t="s">
        <v>70</v>
      </c>
      <c r="AB4095">
        <v>5.0000000000000001E-3</v>
      </c>
      <c r="AC4095" t="s">
        <v>40</v>
      </c>
    </row>
    <row r="4096" spans="1:29" hidden="1" x14ac:dyDescent="0.25">
      <c r="A4096" t="s">
        <v>323</v>
      </c>
      <c r="B4096">
        <v>100</v>
      </c>
      <c r="C4096" t="s">
        <v>28</v>
      </c>
      <c r="D4096" t="s">
        <v>678</v>
      </c>
      <c r="E4096" s="1">
        <v>37313</v>
      </c>
      <c r="F4096">
        <v>1300</v>
      </c>
      <c r="H4096" t="s">
        <v>76</v>
      </c>
      <c r="I4096" s="1">
        <v>37349</v>
      </c>
      <c r="J4096" t="s">
        <v>30</v>
      </c>
      <c r="K4096" t="s">
        <v>321</v>
      </c>
      <c r="L4096">
        <v>1</v>
      </c>
      <c r="M4096" t="s">
        <v>424</v>
      </c>
      <c r="N4096">
        <v>999766900</v>
      </c>
      <c r="O4096" t="s">
        <v>420</v>
      </c>
      <c r="P4096">
        <v>17</v>
      </c>
      <c r="S4096">
        <v>1020</v>
      </c>
      <c r="T4096" t="s">
        <v>343</v>
      </c>
      <c r="U4096">
        <v>1034</v>
      </c>
      <c r="V4096" t="s">
        <v>344</v>
      </c>
      <c r="W4096">
        <v>5.0000000000000001E-3</v>
      </c>
      <c r="X4096" t="s">
        <v>40</v>
      </c>
      <c r="Y4096" t="s">
        <v>41</v>
      </c>
      <c r="Z4096">
        <v>5.0000000000000002E-5</v>
      </c>
      <c r="AB4096">
        <v>0.1</v>
      </c>
      <c r="AC4096" t="s">
        <v>40</v>
      </c>
    </row>
    <row r="4097" spans="1:29" hidden="1" x14ac:dyDescent="0.25">
      <c r="A4097" t="s">
        <v>323</v>
      </c>
      <c r="B4097">
        <v>100</v>
      </c>
      <c r="C4097" t="s">
        <v>28</v>
      </c>
      <c r="D4097" t="s">
        <v>678</v>
      </c>
      <c r="E4097" s="1">
        <v>37313</v>
      </c>
      <c r="F4097">
        <v>1300</v>
      </c>
      <c r="H4097" t="s">
        <v>76</v>
      </c>
      <c r="I4097" s="1">
        <v>37349</v>
      </c>
      <c r="J4097" t="s">
        <v>30</v>
      </c>
      <c r="K4097" t="s">
        <v>321</v>
      </c>
      <c r="L4097">
        <v>1</v>
      </c>
      <c r="M4097" t="s">
        <v>424</v>
      </c>
      <c r="N4097">
        <v>999766900</v>
      </c>
      <c r="O4097" t="s">
        <v>420</v>
      </c>
      <c r="P4097">
        <v>17</v>
      </c>
      <c r="S4097">
        <v>1024</v>
      </c>
      <c r="T4097" t="s">
        <v>556</v>
      </c>
      <c r="U4097">
        <v>720</v>
      </c>
      <c r="V4097" t="s">
        <v>556</v>
      </c>
      <c r="W4097">
        <v>0</v>
      </c>
      <c r="X4097" t="s">
        <v>40</v>
      </c>
      <c r="Y4097" t="s">
        <v>70</v>
      </c>
      <c r="Z4097">
        <v>1E-3</v>
      </c>
      <c r="AB4097">
        <v>0.2</v>
      </c>
      <c r="AC4097" t="s">
        <v>40</v>
      </c>
    </row>
    <row r="4098" spans="1:29" hidden="1" x14ac:dyDescent="0.25">
      <c r="A4098" t="s">
        <v>323</v>
      </c>
      <c r="B4098">
        <v>100</v>
      </c>
      <c r="C4098" t="s">
        <v>28</v>
      </c>
      <c r="D4098" t="s">
        <v>678</v>
      </c>
      <c r="E4098" s="1">
        <v>37313</v>
      </c>
      <c r="F4098">
        <v>1300</v>
      </c>
      <c r="H4098" t="s">
        <v>76</v>
      </c>
      <c r="I4098" s="1">
        <v>37349</v>
      </c>
      <c r="J4098" t="s">
        <v>30</v>
      </c>
      <c r="K4098" t="s">
        <v>321</v>
      </c>
      <c r="L4098">
        <v>1</v>
      </c>
      <c r="M4098" t="s">
        <v>424</v>
      </c>
      <c r="N4098">
        <v>999766900</v>
      </c>
      <c r="O4098" t="s">
        <v>420</v>
      </c>
      <c r="P4098">
        <v>17</v>
      </c>
      <c r="S4098">
        <v>1025</v>
      </c>
      <c r="T4098" t="s">
        <v>101</v>
      </c>
      <c r="U4098">
        <v>951</v>
      </c>
      <c r="V4098" t="s">
        <v>102</v>
      </c>
      <c r="W4098">
        <v>1.3</v>
      </c>
      <c r="X4098" t="s">
        <v>40</v>
      </c>
      <c r="Y4098" t="s">
        <v>41</v>
      </c>
      <c r="Z4098">
        <v>0.1</v>
      </c>
      <c r="AB4098">
        <v>4</v>
      </c>
      <c r="AC4098" t="s">
        <v>40</v>
      </c>
    </row>
    <row r="4099" spans="1:29" hidden="1" x14ac:dyDescent="0.25">
      <c r="A4099" t="s">
        <v>323</v>
      </c>
      <c r="B4099">
        <v>100</v>
      </c>
      <c r="C4099" t="s">
        <v>28</v>
      </c>
      <c r="D4099" t="s">
        <v>678</v>
      </c>
      <c r="E4099" s="1">
        <v>37313</v>
      </c>
      <c r="F4099">
        <v>1300</v>
      </c>
      <c r="H4099" t="s">
        <v>76</v>
      </c>
      <c r="I4099" s="1">
        <v>37349</v>
      </c>
      <c r="J4099" t="s">
        <v>30</v>
      </c>
      <c r="K4099" t="s">
        <v>321</v>
      </c>
      <c r="L4099">
        <v>1</v>
      </c>
      <c r="M4099" t="s">
        <v>424</v>
      </c>
      <c r="N4099">
        <v>999766900</v>
      </c>
      <c r="O4099" t="s">
        <v>420</v>
      </c>
      <c r="P4099">
        <v>17</v>
      </c>
      <c r="S4099">
        <v>1040</v>
      </c>
      <c r="T4099" t="s">
        <v>557</v>
      </c>
      <c r="U4099">
        <v>618</v>
      </c>
      <c r="V4099" t="s">
        <v>558</v>
      </c>
      <c r="W4099">
        <v>0.7</v>
      </c>
      <c r="X4099" t="s">
        <v>40</v>
      </c>
      <c r="Y4099" t="s">
        <v>41</v>
      </c>
      <c r="Z4099">
        <v>0.02</v>
      </c>
      <c r="AB4099">
        <v>10</v>
      </c>
      <c r="AC4099" t="s">
        <v>40</v>
      </c>
    </row>
    <row r="4100" spans="1:29" hidden="1" x14ac:dyDescent="0.25">
      <c r="A4100" t="s">
        <v>323</v>
      </c>
      <c r="B4100">
        <v>100</v>
      </c>
      <c r="C4100" t="s">
        <v>28</v>
      </c>
      <c r="D4100" t="s">
        <v>678</v>
      </c>
      <c r="E4100" s="1">
        <v>37313</v>
      </c>
      <c r="F4100">
        <v>1300</v>
      </c>
      <c r="H4100" t="s">
        <v>76</v>
      </c>
      <c r="I4100" s="1">
        <v>37349</v>
      </c>
      <c r="J4100" t="s">
        <v>30</v>
      </c>
      <c r="K4100" t="s">
        <v>321</v>
      </c>
      <c r="L4100">
        <v>1</v>
      </c>
      <c r="M4100" t="s">
        <v>424</v>
      </c>
      <c r="N4100">
        <v>999766900</v>
      </c>
      <c r="O4100" t="s">
        <v>420</v>
      </c>
      <c r="P4100">
        <v>17</v>
      </c>
      <c r="S4100">
        <v>1041</v>
      </c>
      <c r="T4100" t="s">
        <v>559</v>
      </c>
      <c r="U4100">
        <v>613</v>
      </c>
      <c r="V4100" t="s">
        <v>560</v>
      </c>
      <c r="W4100">
        <v>0</v>
      </c>
      <c r="X4100" t="s">
        <v>40</v>
      </c>
      <c r="Y4100" t="s">
        <v>70</v>
      </c>
      <c r="Z4100">
        <v>0.01</v>
      </c>
      <c r="AB4100">
        <v>1</v>
      </c>
      <c r="AC4100" t="s">
        <v>40</v>
      </c>
    </row>
    <row r="4101" spans="1:29" hidden="1" x14ac:dyDescent="0.25">
      <c r="A4101" t="s">
        <v>323</v>
      </c>
      <c r="B4101">
        <v>100</v>
      </c>
      <c r="C4101" t="s">
        <v>28</v>
      </c>
      <c r="D4101" t="s">
        <v>678</v>
      </c>
      <c r="E4101" s="1">
        <v>37313</v>
      </c>
      <c r="F4101">
        <v>1300</v>
      </c>
      <c r="H4101" t="s">
        <v>76</v>
      </c>
      <c r="I4101" s="1">
        <v>37349</v>
      </c>
      <c r="J4101" t="s">
        <v>30</v>
      </c>
      <c r="K4101" t="s">
        <v>321</v>
      </c>
      <c r="L4101">
        <v>1</v>
      </c>
      <c r="M4101" t="s">
        <v>424</v>
      </c>
      <c r="N4101">
        <v>999766900</v>
      </c>
      <c r="O4101" t="s">
        <v>420</v>
      </c>
      <c r="P4101">
        <v>17</v>
      </c>
      <c r="S4101">
        <v>1085</v>
      </c>
      <c r="T4101" t="s">
        <v>561</v>
      </c>
      <c r="U4101">
        <v>1059</v>
      </c>
      <c r="V4101" t="s">
        <v>561</v>
      </c>
      <c r="W4101">
        <v>0</v>
      </c>
      <c r="X4101" t="s">
        <v>40</v>
      </c>
      <c r="Y4101" t="s">
        <v>70</v>
      </c>
      <c r="Z4101">
        <v>2.0000000000000001E-4</v>
      </c>
      <c r="AB4101">
        <v>2E-3</v>
      </c>
      <c r="AC4101" t="s">
        <v>40</v>
      </c>
    </row>
    <row r="4102" spans="1:29" hidden="1" x14ac:dyDescent="0.25">
      <c r="A4102" t="s">
        <v>323</v>
      </c>
      <c r="B4102">
        <v>100</v>
      </c>
      <c r="C4102" t="s">
        <v>28</v>
      </c>
      <c r="D4102" t="s">
        <v>678</v>
      </c>
      <c r="E4102" s="1">
        <v>37313</v>
      </c>
      <c r="F4102">
        <v>1300</v>
      </c>
      <c r="H4102" t="s">
        <v>76</v>
      </c>
      <c r="I4102" s="1">
        <v>37349</v>
      </c>
      <c r="J4102" t="s">
        <v>30</v>
      </c>
      <c r="K4102" t="s">
        <v>321</v>
      </c>
      <c r="L4102">
        <v>1</v>
      </c>
      <c r="M4102" t="s">
        <v>424</v>
      </c>
      <c r="N4102">
        <v>999766900</v>
      </c>
      <c r="O4102" t="s">
        <v>420</v>
      </c>
      <c r="P4102">
        <v>17</v>
      </c>
      <c r="S4102">
        <v>1036</v>
      </c>
      <c r="T4102" t="s">
        <v>562</v>
      </c>
      <c r="U4102">
        <v>1067</v>
      </c>
      <c r="V4102" t="s">
        <v>563</v>
      </c>
      <c r="W4102">
        <v>1.8E-3</v>
      </c>
      <c r="X4102" t="s">
        <v>40</v>
      </c>
      <c r="Y4102" t="s">
        <v>41</v>
      </c>
      <c r="Z4102">
        <v>8.0000000000000004E-4</v>
      </c>
      <c r="AB4102">
        <v>0.1</v>
      </c>
      <c r="AC4102" t="s">
        <v>40</v>
      </c>
    </row>
    <row r="4103" spans="1:29" hidden="1" x14ac:dyDescent="0.25">
      <c r="A4103" t="s">
        <v>323</v>
      </c>
      <c r="B4103">
        <v>100</v>
      </c>
      <c r="C4103" t="s">
        <v>28</v>
      </c>
      <c r="D4103" t="s">
        <v>678</v>
      </c>
      <c r="E4103" s="1">
        <v>37313</v>
      </c>
      <c r="F4103">
        <v>1300</v>
      </c>
      <c r="H4103" t="s">
        <v>76</v>
      </c>
      <c r="I4103" s="1">
        <v>37349</v>
      </c>
      <c r="J4103" t="s">
        <v>30</v>
      </c>
      <c r="K4103" t="s">
        <v>321</v>
      </c>
      <c r="L4103">
        <v>1</v>
      </c>
      <c r="M4103" t="s">
        <v>424</v>
      </c>
      <c r="N4103">
        <v>999766900</v>
      </c>
      <c r="O4103" t="s">
        <v>420</v>
      </c>
      <c r="P4103">
        <v>17</v>
      </c>
      <c r="S4103">
        <v>1035</v>
      </c>
      <c r="T4103" t="s">
        <v>351</v>
      </c>
      <c r="U4103">
        <v>71900</v>
      </c>
      <c r="V4103" t="s">
        <v>352</v>
      </c>
      <c r="W4103">
        <v>0</v>
      </c>
      <c r="X4103" t="s">
        <v>40</v>
      </c>
      <c r="Y4103" t="s">
        <v>70</v>
      </c>
      <c r="Z4103">
        <v>1E-4</v>
      </c>
      <c r="AB4103">
        <v>2E-3</v>
      </c>
      <c r="AC4103" t="s">
        <v>40</v>
      </c>
    </row>
    <row r="4104" spans="1:29" hidden="1" x14ac:dyDescent="0.25">
      <c r="A4104" t="s">
        <v>323</v>
      </c>
      <c r="B4104">
        <v>100</v>
      </c>
      <c r="C4104" t="s">
        <v>28</v>
      </c>
      <c r="D4104" t="s">
        <v>678</v>
      </c>
      <c r="E4104" s="1">
        <v>37313</v>
      </c>
      <c r="F4104">
        <v>1300</v>
      </c>
      <c r="H4104" t="s">
        <v>76</v>
      </c>
      <c r="I4104" s="1">
        <v>37349</v>
      </c>
      <c r="J4104" t="s">
        <v>30</v>
      </c>
      <c r="K4104" t="s">
        <v>321</v>
      </c>
      <c r="L4104">
        <v>1</v>
      </c>
      <c r="M4104" t="s">
        <v>424</v>
      </c>
      <c r="N4104">
        <v>999766900</v>
      </c>
      <c r="O4104" t="s">
        <v>420</v>
      </c>
      <c r="P4104">
        <v>17</v>
      </c>
      <c r="S4104">
        <v>1010</v>
      </c>
      <c r="T4104" t="s">
        <v>353</v>
      </c>
      <c r="U4104">
        <v>1007</v>
      </c>
      <c r="V4104" t="s">
        <v>354</v>
      </c>
      <c r="W4104">
        <v>1.9E-2</v>
      </c>
      <c r="X4104" t="s">
        <v>40</v>
      </c>
      <c r="Y4104" t="s">
        <v>41</v>
      </c>
      <c r="Z4104">
        <v>0.05</v>
      </c>
      <c r="AB4104">
        <v>2</v>
      </c>
      <c r="AC4104" t="s">
        <v>40</v>
      </c>
    </row>
    <row r="4105" spans="1:29" hidden="1" x14ac:dyDescent="0.25">
      <c r="A4105" t="s">
        <v>323</v>
      </c>
      <c r="B4105">
        <v>100</v>
      </c>
      <c r="C4105" t="s">
        <v>28</v>
      </c>
      <c r="D4105" t="s">
        <v>678</v>
      </c>
      <c r="E4105" s="1">
        <v>37313</v>
      </c>
      <c r="F4105">
        <v>1300</v>
      </c>
      <c r="H4105" t="s">
        <v>76</v>
      </c>
      <c r="I4105" s="1">
        <v>37349</v>
      </c>
      <c r="J4105" t="s">
        <v>30</v>
      </c>
      <c r="K4105" t="s">
        <v>321</v>
      </c>
      <c r="L4105">
        <v>1</v>
      </c>
      <c r="M4105" t="s">
        <v>424</v>
      </c>
      <c r="N4105">
        <v>999766900</v>
      </c>
      <c r="O4105" t="s">
        <v>420</v>
      </c>
      <c r="P4105">
        <v>17</v>
      </c>
      <c r="S4105">
        <v>1005</v>
      </c>
      <c r="T4105" t="s">
        <v>355</v>
      </c>
      <c r="U4105">
        <v>1002</v>
      </c>
      <c r="V4105" t="s">
        <v>356</v>
      </c>
      <c r="W4105">
        <v>0</v>
      </c>
      <c r="X4105" t="s">
        <v>40</v>
      </c>
      <c r="Y4105" t="s">
        <v>70</v>
      </c>
      <c r="Z4105">
        <v>1E-4</v>
      </c>
      <c r="AB4105">
        <v>0.01</v>
      </c>
      <c r="AC4105" t="s">
        <v>40</v>
      </c>
    </row>
    <row r="4106" spans="1:29" hidden="1" x14ac:dyDescent="0.25">
      <c r="A4106" t="s">
        <v>566</v>
      </c>
      <c r="B4106">
        <v>100</v>
      </c>
      <c r="C4106" t="s">
        <v>28</v>
      </c>
      <c r="D4106" t="s">
        <v>679</v>
      </c>
      <c r="E4106" s="1">
        <v>37313</v>
      </c>
      <c r="F4106">
        <v>1300</v>
      </c>
      <c r="H4106" t="s">
        <v>76</v>
      </c>
      <c r="I4106" s="1">
        <v>37349</v>
      </c>
      <c r="J4106" t="s">
        <v>30</v>
      </c>
      <c r="K4106" t="s">
        <v>321</v>
      </c>
      <c r="L4106">
        <v>1</v>
      </c>
      <c r="M4106" t="s">
        <v>424</v>
      </c>
      <c r="N4106">
        <v>999766900</v>
      </c>
      <c r="O4106" t="s">
        <v>420</v>
      </c>
      <c r="P4106">
        <v>39</v>
      </c>
      <c r="S4106">
        <v>2110</v>
      </c>
      <c r="T4106" t="s">
        <v>567</v>
      </c>
      <c r="U4106">
        <v>39760</v>
      </c>
      <c r="V4106" t="s">
        <v>567</v>
      </c>
      <c r="W4106">
        <v>0</v>
      </c>
      <c r="X4106" t="s">
        <v>47</v>
      </c>
      <c r="Y4106" t="s">
        <v>70</v>
      </c>
      <c r="Z4106">
        <v>0.1</v>
      </c>
      <c r="AB4106">
        <v>50</v>
      </c>
      <c r="AC4106" t="s">
        <v>47</v>
      </c>
    </row>
    <row r="4107" spans="1:29" hidden="1" x14ac:dyDescent="0.25">
      <c r="A4107" t="s">
        <v>566</v>
      </c>
      <c r="B4107">
        <v>100</v>
      </c>
      <c r="C4107" t="s">
        <v>28</v>
      </c>
      <c r="D4107" t="s">
        <v>679</v>
      </c>
      <c r="E4107" s="1">
        <v>37313</v>
      </c>
      <c r="F4107">
        <v>1300</v>
      </c>
      <c r="H4107" t="s">
        <v>76</v>
      </c>
      <c r="I4107" s="1">
        <v>37349</v>
      </c>
      <c r="J4107" t="s">
        <v>30</v>
      </c>
      <c r="K4107" t="s">
        <v>321</v>
      </c>
      <c r="L4107">
        <v>1</v>
      </c>
      <c r="M4107" t="s">
        <v>424</v>
      </c>
      <c r="N4107">
        <v>999766900</v>
      </c>
      <c r="O4107" t="s">
        <v>420</v>
      </c>
      <c r="P4107">
        <v>39</v>
      </c>
      <c r="S4107">
        <v>2066</v>
      </c>
      <c r="T4107" t="s">
        <v>568</v>
      </c>
      <c r="U4107">
        <v>82584</v>
      </c>
      <c r="V4107" t="s">
        <v>568</v>
      </c>
      <c r="W4107">
        <v>0</v>
      </c>
      <c r="X4107" t="s">
        <v>47</v>
      </c>
      <c r="Y4107" t="s">
        <v>70</v>
      </c>
      <c r="Z4107">
        <v>1</v>
      </c>
      <c r="AC4107" t="s">
        <v>47</v>
      </c>
    </row>
    <row r="4108" spans="1:29" hidden="1" x14ac:dyDescent="0.25">
      <c r="A4108" t="s">
        <v>566</v>
      </c>
      <c r="B4108">
        <v>100</v>
      </c>
      <c r="C4108" t="s">
        <v>28</v>
      </c>
      <c r="D4108" t="s">
        <v>679</v>
      </c>
      <c r="E4108" s="1">
        <v>37313</v>
      </c>
      <c r="F4108">
        <v>1300</v>
      </c>
      <c r="H4108" t="s">
        <v>76</v>
      </c>
      <c r="I4108" s="1">
        <v>37349</v>
      </c>
      <c r="J4108" t="s">
        <v>30</v>
      </c>
      <c r="K4108" t="s">
        <v>321</v>
      </c>
      <c r="L4108">
        <v>1</v>
      </c>
      <c r="M4108" t="s">
        <v>424</v>
      </c>
      <c r="N4108">
        <v>999766900</v>
      </c>
      <c r="O4108" t="s">
        <v>420</v>
      </c>
      <c r="P4108">
        <v>39</v>
      </c>
      <c r="S4108">
        <v>2070</v>
      </c>
      <c r="T4108" t="s">
        <v>569</v>
      </c>
      <c r="U4108">
        <v>39380</v>
      </c>
      <c r="V4108" t="s">
        <v>569</v>
      </c>
      <c r="W4108">
        <v>0</v>
      </c>
      <c r="X4108" t="s">
        <v>47</v>
      </c>
      <c r="Y4108" t="s">
        <v>70</v>
      </c>
      <c r="Z4108">
        <v>0.1</v>
      </c>
      <c r="AC4108" t="s">
        <v>47</v>
      </c>
    </row>
    <row r="4109" spans="1:29" hidden="1" x14ac:dyDescent="0.25">
      <c r="A4109" t="s">
        <v>566</v>
      </c>
      <c r="B4109">
        <v>100</v>
      </c>
      <c r="C4109" t="s">
        <v>28</v>
      </c>
      <c r="D4109" t="s">
        <v>679</v>
      </c>
      <c r="E4109" s="1">
        <v>37313</v>
      </c>
      <c r="F4109">
        <v>1300</v>
      </c>
      <c r="H4109" t="s">
        <v>76</v>
      </c>
      <c r="I4109" s="1">
        <v>37349</v>
      </c>
      <c r="J4109" t="s">
        <v>30</v>
      </c>
      <c r="K4109" t="s">
        <v>321</v>
      </c>
      <c r="L4109">
        <v>1</v>
      </c>
      <c r="M4109" t="s">
        <v>424</v>
      </c>
      <c r="N4109">
        <v>999766900</v>
      </c>
      <c r="O4109" t="s">
        <v>420</v>
      </c>
      <c r="P4109">
        <v>39</v>
      </c>
      <c r="S4109">
        <v>2077</v>
      </c>
      <c r="T4109" t="s">
        <v>570</v>
      </c>
      <c r="U4109">
        <v>30295</v>
      </c>
      <c r="V4109" t="s">
        <v>571</v>
      </c>
      <c r="W4109">
        <v>0</v>
      </c>
      <c r="X4109" t="s">
        <v>47</v>
      </c>
      <c r="Y4109" t="s">
        <v>70</v>
      </c>
      <c r="Z4109">
        <v>0.1</v>
      </c>
      <c r="AC4109" t="s">
        <v>47</v>
      </c>
    </row>
    <row r="4110" spans="1:29" hidden="1" x14ac:dyDescent="0.25">
      <c r="A4110" t="s">
        <v>566</v>
      </c>
      <c r="B4110">
        <v>100</v>
      </c>
      <c r="C4110" t="s">
        <v>28</v>
      </c>
      <c r="D4110" t="s">
        <v>679</v>
      </c>
      <c r="E4110" s="1">
        <v>37313</v>
      </c>
      <c r="F4110">
        <v>1300</v>
      </c>
      <c r="H4110" t="s">
        <v>76</v>
      </c>
      <c r="I4110" s="1">
        <v>37349</v>
      </c>
      <c r="J4110" t="s">
        <v>30</v>
      </c>
      <c r="K4110" t="s">
        <v>321</v>
      </c>
      <c r="L4110">
        <v>1</v>
      </c>
      <c r="M4110" t="s">
        <v>424</v>
      </c>
      <c r="N4110">
        <v>999766900</v>
      </c>
      <c r="O4110" t="s">
        <v>420</v>
      </c>
      <c r="P4110">
        <v>39</v>
      </c>
      <c r="S4110">
        <v>2034</v>
      </c>
      <c r="T4110" t="s">
        <v>572</v>
      </c>
      <c r="U4110">
        <v>39941</v>
      </c>
      <c r="V4110" t="s">
        <v>573</v>
      </c>
      <c r="W4110">
        <v>0</v>
      </c>
      <c r="X4110" t="s">
        <v>47</v>
      </c>
      <c r="Y4110" t="s">
        <v>70</v>
      </c>
      <c r="Z4110">
        <v>6</v>
      </c>
      <c r="AB4110">
        <v>700</v>
      </c>
      <c r="AC4110" t="s">
        <v>47</v>
      </c>
    </row>
    <row r="4111" spans="1:29" hidden="1" x14ac:dyDescent="0.25">
      <c r="A4111" t="s">
        <v>566</v>
      </c>
      <c r="B4111">
        <v>100</v>
      </c>
      <c r="C4111" t="s">
        <v>28</v>
      </c>
      <c r="D4111" t="s">
        <v>679</v>
      </c>
      <c r="E4111" s="1">
        <v>37313</v>
      </c>
      <c r="F4111">
        <v>1300</v>
      </c>
      <c r="H4111" t="s">
        <v>76</v>
      </c>
      <c r="I4111" s="1">
        <v>37349</v>
      </c>
      <c r="J4111" t="s">
        <v>30</v>
      </c>
      <c r="K4111" t="s">
        <v>321</v>
      </c>
      <c r="L4111">
        <v>1</v>
      </c>
      <c r="M4111" t="s">
        <v>424</v>
      </c>
      <c r="N4111">
        <v>999766900</v>
      </c>
      <c r="O4111" t="s">
        <v>420</v>
      </c>
      <c r="P4111">
        <v>39</v>
      </c>
      <c r="S4111">
        <v>2043</v>
      </c>
      <c r="T4111" t="s">
        <v>574</v>
      </c>
      <c r="U4111">
        <v>82586</v>
      </c>
      <c r="V4111" t="s">
        <v>574</v>
      </c>
      <c r="W4111">
        <v>0</v>
      </c>
      <c r="X4111" t="s">
        <v>47</v>
      </c>
      <c r="Y4111" t="s">
        <v>70</v>
      </c>
      <c r="AB4111">
        <v>4</v>
      </c>
      <c r="AC4111" t="s">
        <v>47</v>
      </c>
    </row>
    <row r="4112" spans="1:29" hidden="1" x14ac:dyDescent="0.25">
      <c r="A4112" t="s">
        <v>566</v>
      </c>
      <c r="B4112">
        <v>100</v>
      </c>
      <c r="C4112" t="s">
        <v>28</v>
      </c>
      <c r="D4112" t="s">
        <v>679</v>
      </c>
      <c r="E4112" s="1">
        <v>37313</v>
      </c>
      <c r="F4112">
        <v>1300</v>
      </c>
      <c r="H4112" t="s">
        <v>76</v>
      </c>
      <c r="I4112" s="1">
        <v>37349</v>
      </c>
      <c r="J4112" t="s">
        <v>30</v>
      </c>
      <c r="K4112" t="s">
        <v>321</v>
      </c>
      <c r="L4112">
        <v>1</v>
      </c>
      <c r="M4112" t="s">
        <v>424</v>
      </c>
      <c r="N4112">
        <v>999766900</v>
      </c>
      <c r="O4112" t="s">
        <v>420</v>
      </c>
      <c r="P4112">
        <v>39</v>
      </c>
      <c r="S4112">
        <v>2044</v>
      </c>
      <c r="T4112" t="s">
        <v>575</v>
      </c>
      <c r="U4112">
        <v>82587</v>
      </c>
      <c r="V4112" t="s">
        <v>575</v>
      </c>
      <c r="W4112">
        <v>0</v>
      </c>
      <c r="X4112" t="s">
        <v>47</v>
      </c>
      <c r="Y4112" t="s">
        <v>70</v>
      </c>
      <c r="Z4112">
        <v>0.4</v>
      </c>
      <c r="AB4112">
        <v>2</v>
      </c>
      <c r="AC4112" t="s">
        <v>47</v>
      </c>
    </row>
    <row r="4113" spans="1:29" hidden="1" x14ac:dyDescent="0.25">
      <c r="A4113" t="s">
        <v>566</v>
      </c>
      <c r="B4113">
        <v>100</v>
      </c>
      <c r="C4113" t="s">
        <v>28</v>
      </c>
      <c r="D4113" t="s">
        <v>679</v>
      </c>
      <c r="E4113" s="1">
        <v>37313</v>
      </c>
      <c r="F4113">
        <v>1300</v>
      </c>
      <c r="H4113" t="s">
        <v>76</v>
      </c>
      <c r="I4113" s="1">
        <v>37349</v>
      </c>
      <c r="J4113" t="s">
        <v>30</v>
      </c>
      <c r="K4113" t="s">
        <v>321</v>
      </c>
      <c r="L4113">
        <v>1</v>
      </c>
      <c r="M4113" t="s">
        <v>424</v>
      </c>
      <c r="N4113">
        <v>999766900</v>
      </c>
      <c r="O4113" t="s">
        <v>420</v>
      </c>
      <c r="P4113">
        <v>39</v>
      </c>
      <c r="S4113">
        <v>2045</v>
      </c>
      <c r="T4113" t="s">
        <v>576</v>
      </c>
      <c r="U4113">
        <v>39356</v>
      </c>
      <c r="V4113" t="s">
        <v>576</v>
      </c>
      <c r="W4113">
        <v>0</v>
      </c>
      <c r="X4113" t="s">
        <v>47</v>
      </c>
      <c r="Y4113" t="s">
        <v>70</v>
      </c>
      <c r="Z4113">
        <v>0.1</v>
      </c>
      <c r="AC4113" t="s">
        <v>47</v>
      </c>
    </row>
    <row r="4114" spans="1:29" hidden="1" x14ac:dyDescent="0.25">
      <c r="A4114" t="s">
        <v>566</v>
      </c>
      <c r="B4114">
        <v>100</v>
      </c>
      <c r="C4114" t="s">
        <v>28</v>
      </c>
      <c r="D4114" t="s">
        <v>679</v>
      </c>
      <c r="E4114" s="1">
        <v>37313</v>
      </c>
      <c r="F4114">
        <v>1300</v>
      </c>
      <c r="H4114" t="s">
        <v>76</v>
      </c>
      <c r="I4114" s="1">
        <v>37349</v>
      </c>
      <c r="J4114" t="s">
        <v>30</v>
      </c>
      <c r="K4114" t="s">
        <v>321</v>
      </c>
      <c r="L4114">
        <v>1</v>
      </c>
      <c r="M4114" t="s">
        <v>424</v>
      </c>
      <c r="N4114">
        <v>999766900</v>
      </c>
      <c r="O4114" t="s">
        <v>420</v>
      </c>
      <c r="P4114">
        <v>39</v>
      </c>
      <c r="S4114">
        <v>2047</v>
      </c>
      <c r="T4114" t="s">
        <v>577</v>
      </c>
      <c r="U4114">
        <v>39053</v>
      </c>
      <c r="V4114" t="s">
        <v>578</v>
      </c>
      <c r="W4114">
        <v>0</v>
      </c>
      <c r="X4114" t="s">
        <v>47</v>
      </c>
      <c r="Y4114" t="s">
        <v>70</v>
      </c>
      <c r="Z4114">
        <v>0.5</v>
      </c>
      <c r="AB4114">
        <v>3</v>
      </c>
      <c r="AC4114" t="s">
        <v>47</v>
      </c>
    </row>
    <row r="4115" spans="1:29" hidden="1" x14ac:dyDescent="0.25">
      <c r="A4115" t="s">
        <v>566</v>
      </c>
      <c r="B4115">
        <v>100</v>
      </c>
      <c r="C4115" t="s">
        <v>28</v>
      </c>
      <c r="D4115" t="s">
        <v>679</v>
      </c>
      <c r="E4115" s="1">
        <v>37313</v>
      </c>
      <c r="F4115">
        <v>1300</v>
      </c>
      <c r="H4115" t="s">
        <v>76</v>
      </c>
      <c r="I4115" s="1">
        <v>37349</v>
      </c>
      <c r="J4115" t="s">
        <v>30</v>
      </c>
      <c r="K4115" t="s">
        <v>321</v>
      </c>
      <c r="L4115">
        <v>1</v>
      </c>
      <c r="M4115" t="s">
        <v>424</v>
      </c>
      <c r="N4115">
        <v>999766900</v>
      </c>
      <c r="O4115" t="s">
        <v>420</v>
      </c>
      <c r="P4115">
        <v>39</v>
      </c>
      <c r="S4115">
        <v>2022</v>
      </c>
      <c r="T4115" t="s">
        <v>579</v>
      </c>
      <c r="U4115">
        <v>39051</v>
      </c>
      <c r="V4115" t="s">
        <v>579</v>
      </c>
      <c r="W4115">
        <v>0</v>
      </c>
      <c r="X4115" t="s">
        <v>47</v>
      </c>
      <c r="Y4115" t="s">
        <v>70</v>
      </c>
      <c r="Z4115">
        <v>0.5</v>
      </c>
      <c r="AC4115" t="s">
        <v>47</v>
      </c>
    </row>
    <row r="4116" spans="1:29" hidden="1" x14ac:dyDescent="0.25">
      <c r="A4116" t="s">
        <v>566</v>
      </c>
      <c r="B4116">
        <v>100</v>
      </c>
      <c r="C4116" t="s">
        <v>28</v>
      </c>
      <c r="D4116" t="s">
        <v>679</v>
      </c>
      <c r="E4116" s="1">
        <v>37313</v>
      </c>
      <c r="F4116">
        <v>1300</v>
      </c>
      <c r="H4116" t="s">
        <v>76</v>
      </c>
      <c r="I4116" s="1">
        <v>37349</v>
      </c>
      <c r="J4116" t="s">
        <v>30</v>
      </c>
      <c r="K4116" t="s">
        <v>321</v>
      </c>
      <c r="L4116">
        <v>1</v>
      </c>
      <c r="M4116" t="s">
        <v>424</v>
      </c>
      <c r="N4116">
        <v>999766900</v>
      </c>
      <c r="O4116" t="s">
        <v>420</v>
      </c>
      <c r="P4116">
        <v>39</v>
      </c>
      <c r="S4116">
        <v>2595</v>
      </c>
      <c r="T4116" t="s">
        <v>580</v>
      </c>
      <c r="U4116">
        <v>81408</v>
      </c>
      <c r="V4116" t="s">
        <v>580</v>
      </c>
      <c r="W4116">
        <v>0</v>
      </c>
      <c r="X4116" t="s">
        <v>47</v>
      </c>
      <c r="Y4116" t="s">
        <v>70</v>
      </c>
      <c r="Z4116">
        <v>0.1</v>
      </c>
      <c r="AC4116" t="s">
        <v>47</v>
      </c>
    </row>
    <row r="4117" spans="1:29" hidden="1" x14ac:dyDescent="0.25">
      <c r="A4117" t="s">
        <v>566</v>
      </c>
      <c r="B4117">
        <v>100</v>
      </c>
      <c r="C4117" t="s">
        <v>28</v>
      </c>
      <c r="D4117" t="s">
        <v>679</v>
      </c>
      <c r="E4117" s="1">
        <v>37313</v>
      </c>
      <c r="F4117">
        <v>1300</v>
      </c>
      <c r="H4117" t="s">
        <v>76</v>
      </c>
      <c r="I4117" s="1">
        <v>37349</v>
      </c>
      <c r="J4117" t="s">
        <v>30</v>
      </c>
      <c r="K4117" t="s">
        <v>321</v>
      </c>
      <c r="L4117">
        <v>1</v>
      </c>
      <c r="M4117" t="s">
        <v>424</v>
      </c>
      <c r="N4117">
        <v>999766900</v>
      </c>
      <c r="O4117" t="s">
        <v>420</v>
      </c>
      <c r="P4117">
        <v>39</v>
      </c>
      <c r="S4117">
        <v>2356</v>
      </c>
      <c r="T4117" t="s">
        <v>581</v>
      </c>
      <c r="U4117">
        <v>34680</v>
      </c>
      <c r="V4117" t="s">
        <v>581</v>
      </c>
      <c r="W4117">
        <v>0</v>
      </c>
      <c r="X4117" t="s">
        <v>47</v>
      </c>
      <c r="Y4117" t="s">
        <v>70</v>
      </c>
      <c r="Z4117">
        <v>0.1</v>
      </c>
      <c r="AC4117" t="s">
        <v>47</v>
      </c>
    </row>
    <row r="4118" spans="1:29" hidden="1" x14ac:dyDescent="0.25">
      <c r="A4118" t="s">
        <v>566</v>
      </c>
      <c r="B4118">
        <v>100</v>
      </c>
      <c r="C4118" t="s">
        <v>28</v>
      </c>
      <c r="D4118" t="s">
        <v>679</v>
      </c>
      <c r="E4118" s="1">
        <v>37313</v>
      </c>
      <c r="F4118">
        <v>1300</v>
      </c>
      <c r="H4118" t="s">
        <v>76</v>
      </c>
      <c r="I4118" s="1">
        <v>37349</v>
      </c>
      <c r="J4118" t="s">
        <v>30</v>
      </c>
      <c r="K4118" t="s">
        <v>321</v>
      </c>
      <c r="L4118">
        <v>1</v>
      </c>
      <c r="M4118" t="s">
        <v>424</v>
      </c>
      <c r="N4118">
        <v>999766900</v>
      </c>
      <c r="O4118" t="s">
        <v>420</v>
      </c>
      <c r="P4118">
        <v>39</v>
      </c>
      <c r="S4118">
        <v>2051</v>
      </c>
      <c r="T4118" t="s">
        <v>585</v>
      </c>
      <c r="U4118">
        <v>46317</v>
      </c>
      <c r="V4118" t="s">
        <v>585</v>
      </c>
      <c r="W4118">
        <v>0</v>
      </c>
      <c r="X4118" t="s">
        <v>47</v>
      </c>
      <c r="Y4118" t="s">
        <v>70</v>
      </c>
      <c r="Z4118">
        <v>0.1</v>
      </c>
      <c r="AB4118">
        <v>2</v>
      </c>
      <c r="AC4118" t="s">
        <v>47</v>
      </c>
    </row>
    <row r="4119" spans="1:29" hidden="1" x14ac:dyDescent="0.25">
      <c r="A4119" t="s">
        <v>566</v>
      </c>
      <c r="B4119">
        <v>100</v>
      </c>
      <c r="C4119" t="s">
        <v>28</v>
      </c>
      <c r="D4119" t="s">
        <v>679</v>
      </c>
      <c r="E4119" s="1">
        <v>37313</v>
      </c>
      <c r="F4119">
        <v>1300</v>
      </c>
      <c r="H4119" t="s">
        <v>76</v>
      </c>
      <c r="I4119" s="1">
        <v>37349</v>
      </c>
      <c r="J4119" t="s">
        <v>30</v>
      </c>
      <c r="K4119" t="s">
        <v>321</v>
      </c>
      <c r="L4119">
        <v>1</v>
      </c>
      <c r="M4119" t="s">
        <v>424</v>
      </c>
      <c r="N4119">
        <v>999766900</v>
      </c>
      <c r="O4119" t="s">
        <v>420</v>
      </c>
      <c r="P4119">
        <v>39</v>
      </c>
      <c r="S4119">
        <v>2046</v>
      </c>
      <c r="T4119" t="s">
        <v>586</v>
      </c>
      <c r="U4119">
        <v>81405</v>
      </c>
      <c r="V4119" t="s">
        <v>586</v>
      </c>
      <c r="W4119">
        <v>0</v>
      </c>
      <c r="X4119" t="s">
        <v>47</v>
      </c>
      <c r="Y4119" t="s">
        <v>70</v>
      </c>
      <c r="Z4119">
        <v>0.9</v>
      </c>
      <c r="AB4119">
        <v>40</v>
      </c>
      <c r="AC4119" t="s">
        <v>47</v>
      </c>
    </row>
    <row r="4120" spans="1:29" hidden="1" x14ac:dyDescent="0.25">
      <c r="A4120" t="s">
        <v>566</v>
      </c>
      <c r="B4120">
        <v>100</v>
      </c>
      <c r="C4120" t="s">
        <v>28</v>
      </c>
      <c r="D4120" t="s">
        <v>679</v>
      </c>
      <c r="E4120" s="1">
        <v>37313</v>
      </c>
      <c r="F4120">
        <v>1300</v>
      </c>
      <c r="H4120" t="s">
        <v>76</v>
      </c>
      <c r="I4120" s="1">
        <v>37349</v>
      </c>
      <c r="J4120" t="s">
        <v>30</v>
      </c>
      <c r="K4120" t="s">
        <v>321</v>
      </c>
      <c r="L4120">
        <v>1</v>
      </c>
      <c r="M4120" t="s">
        <v>424</v>
      </c>
      <c r="N4120">
        <v>999766900</v>
      </c>
      <c r="O4120" t="s">
        <v>420</v>
      </c>
      <c r="P4120">
        <v>39</v>
      </c>
      <c r="S4120">
        <v>2959</v>
      </c>
      <c r="T4120" t="s">
        <v>587</v>
      </c>
      <c r="U4120">
        <v>39350</v>
      </c>
      <c r="V4120" t="s">
        <v>587</v>
      </c>
      <c r="W4120">
        <v>0</v>
      </c>
      <c r="X4120" t="s">
        <v>47</v>
      </c>
      <c r="Y4120" t="s">
        <v>70</v>
      </c>
      <c r="Z4120">
        <v>0.2</v>
      </c>
      <c r="AB4120">
        <v>2</v>
      </c>
      <c r="AC4120" t="s">
        <v>47</v>
      </c>
    </row>
    <row r="4121" spans="1:29" hidden="1" x14ac:dyDescent="0.25">
      <c r="A4121" t="s">
        <v>566</v>
      </c>
      <c r="B4121">
        <v>100</v>
      </c>
      <c r="C4121" t="s">
        <v>28</v>
      </c>
      <c r="D4121" t="s">
        <v>679</v>
      </c>
      <c r="E4121" s="1">
        <v>37313</v>
      </c>
      <c r="F4121">
        <v>1300</v>
      </c>
      <c r="H4121" t="s">
        <v>76</v>
      </c>
      <c r="I4121" s="1">
        <v>37349</v>
      </c>
      <c r="J4121" t="s">
        <v>30</v>
      </c>
      <c r="K4121" t="s">
        <v>321</v>
      </c>
      <c r="L4121">
        <v>1</v>
      </c>
      <c r="M4121" t="s">
        <v>424</v>
      </c>
      <c r="N4121">
        <v>999766900</v>
      </c>
      <c r="O4121" t="s">
        <v>420</v>
      </c>
      <c r="P4121">
        <v>39</v>
      </c>
      <c r="S4121">
        <v>2031</v>
      </c>
      <c r="T4121" t="s">
        <v>588</v>
      </c>
      <c r="U4121">
        <v>38432</v>
      </c>
      <c r="V4121" t="s">
        <v>588</v>
      </c>
      <c r="W4121">
        <v>0</v>
      </c>
      <c r="X4121" t="s">
        <v>47</v>
      </c>
      <c r="Y4121" t="s">
        <v>70</v>
      </c>
      <c r="Z4121">
        <v>1</v>
      </c>
      <c r="AB4121">
        <v>200</v>
      </c>
      <c r="AC4121" t="s">
        <v>47</v>
      </c>
    </row>
    <row r="4122" spans="1:29" hidden="1" x14ac:dyDescent="0.25">
      <c r="A4122" t="s">
        <v>566</v>
      </c>
      <c r="B4122">
        <v>100</v>
      </c>
      <c r="C4122" t="s">
        <v>28</v>
      </c>
      <c r="D4122" t="s">
        <v>679</v>
      </c>
      <c r="E4122" s="1">
        <v>37313</v>
      </c>
      <c r="F4122">
        <v>1300</v>
      </c>
      <c r="H4122" t="s">
        <v>76</v>
      </c>
      <c r="I4122" s="1">
        <v>37349</v>
      </c>
      <c r="J4122" t="s">
        <v>30</v>
      </c>
      <c r="K4122" t="s">
        <v>321</v>
      </c>
      <c r="L4122">
        <v>1</v>
      </c>
      <c r="M4122" t="s">
        <v>424</v>
      </c>
      <c r="N4122">
        <v>999766900</v>
      </c>
      <c r="O4122" t="s">
        <v>420</v>
      </c>
      <c r="P4122">
        <v>39</v>
      </c>
      <c r="S4122">
        <v>2039</v>
      </c>
      <c r="T4122" t="s">
        <v>624</v>
      </c>
      <c r="U4122">
        <v>46312</v>
      </c>
      <c r="V4122" t="s">
        <v>625</v>
      </c>
      <c r="W4122">
        <v>0</v>
      </c>
      <c r="X4122" t="s">
        <v>47</v>
      </c>
      <c r="Y4122" t="s">
        <v>70</v>
      </c>
      <c r="Z4122">
        <v>2</v>
      </c>
      <c r="AB4122">
        <v>6</v>
      </c>
      <c r="AC4122" t="s">
        <v>47</v>
      </c>
    </row>
    <row r="4123" spans="1:29" hidden="1" x14ac:dyDescent="0.25">
      <c r="A4123" t="s">
        <v>566</v>
      </c>
      <c r="B4123">
        <v>100</v>
      </c>
      <c r="C4123" t="s">
        <v>28</v>
      </c>
      <c r="D4123" t="s">
        <v>679</v>
      </c>
      <c r="E4123" s="1">
        <v>37313</v>
      </c>
      <c r="F4123">
        <v>1300</v>
      </c>
      <c r="H4123" t="s">
        <v>76</v>
      </c>
      <c r="I4123" s="1">
        <v>37349</v>
      </c>
      <c r="J4123" t="s">
        <v>30</v>
      </c>
      <c r="K4123" t="s">
        <v>321</v>
      </c>
      <c r="L4123">
        <v>1</v>
      </c>
      <c r="M4123" t="s">
        <v>424</v>
      </c>
      <c r="N4123">
        <v>999766900</v>
      </c>
      <c r="O4123" t="s">
        <v>420</v>
      </c>
      <c r="P4123">
        <v>39</v>
      </c>
      <c r="S4123">
        <v>2041</v>
      </c>
      <c r="T4123" t="s">
        <v>589</v>
      </c>
      <c r="U4123">
        <v>81287</v>
      </c>
      <c r="V4123" t="s">
        <v>589</v>
      </c>
      <c r="W4123">
        <v>0</v>
      </c>
      <c r="X4123" t="s">
        <v>47</v>
      </c>
      <c r="Y4123" t="s">
        <v>70</v>
      </c>
      <c r="Z4123">
        <v>0.1</v>
      </c>
      <c r="AB4123">
        <v>7</v>
      </c>
      <c r="AC4123" t="s">
        <v>47</v>
      </c>
    </row>
    <row r="4124" spans="1:29" hidden="1" x14ac:dyDescent="0.25">
      <c r="A4124" t="s">
        <v>566</v>
      </c>
      <c r="B4124">
        <v>100</v>
      </c>
      <c r="C4124" t="s">
        <v>28</v>
      </c>
      <c r="D4124" t="s">
        <v>679</v>
      </c>
      <c r="E4124" s="1">
        <v>37313</v>
      </c>
      <c r="F4124">
        <v>1300</v>
      </c>
      <c r="H4124" t="s">
        <v>76</v>
      </c>
      <c r="I4124" s="1">
        <v>37349</v>
      </c>
      <c r="J4124" t="s">
        <v>30</v>
      </c>
      <c r="K4124" t="s">
        <v>321</v>
      </c>
      <c r="L4124">
        <v>1</v>
      </c>
      <c r="M4124" t="s">
        <v>424</v>
      </c>
      <c r="N4124">
        <v>999766900</v>
      </c>
      <c r="O4124" t="s">
        <v>420</v>
      </c>
      <c r="P4124">
        <v>39</v>
      </c>
      <c r="S4124">
        <v>2032</v>
      </c>
      <c r="T4124" t="s">
        <v>590</v>
      </c>
      <c r="U4124">
        <v>78885</v>
      </c>
      <c r="V4124" t="s">
        <v>590</v>
      </c>
      <c r="W4124">
        <v>0</v>
      </c>
      <c r="X4124" t="s">
        <v>47</v>
      </c>
      <c r="Y4124" t="s">
        <v>70</v>
      </c>
      <c r="Z4124">
        <v>0.4</v>
      </c>
      <c r="AB4124">
        <v>20</v>
      </c>
      <c r="AC4124" t="s">
        <v>47</v>
      </c>
    </row>
    <row r="4125" spans="1:29" hidden="1" x14ac:dyDescent="0.25">
      <c r="A4125" t="s">
        <v>566</v>
      </c>
      <c r="B4125">
        <v>100</v>
      </c>
      <c r="C4125" t="s">
        <v>28</v>
      </c>
      <c r="D4125" t="s">
        <v>679</v>
      </c>
      <c r="E4125" s="1">
        <v>37313</v>
      </c>
      <c r="F4125">
        <v>1300</v>
      </c>
      <c r="H4125" t="s">
        <v>76</v>
      </c>
      <c r="I4125" s="1">
        <v>37349</v>
      </c>
      <c r="J4125" t="s">
        <v>30</v>
      </c>
      <c r="K4125" t="s">
        <v>321</v>
      </c>
      <c r="L4125">
        <v>1</v>
      </c>
      <c r="M4125" t="s">
        <v>424</v>
      </c>
      <c r="N4125">
        <v>999766900</v>
      </c>
      <c r="O4125" t="s">
        <v>420</v>
      </c>
      <c r="P4125">
        <v>39</v>
      </c>
      <c r="S4125">
        <v>2005</v>
      </c>
      <c r="T4125" t="s">
        <v>591</v>
      </c>
      <c r="U4125">
        <v>39390</v>
      </c>
      <c r="V4125" t="s">
        <v>591</v>
      </c>
      <c r="W4125">
        <v>0</v>
      </c>
      <c r="X4125" t="s">
        <v>47</v>
      </c>
      <c r="Y4125" t="s">
        <v>70</v>
      </c>
      <c r="Z4125">
        <v>0.01</v>
      </c>
      <c r="AB4125">
        <v>2</v>
      </c>
      <c r="AC4125" t="s">
        <v>47</v>
      </c>
    </row>
    <row r="4126" spans="1:29" hidden="1" x14ac:dyDescent="0.25">
      <c r="A4126" t="s">
        <v>566</v>
      </c>
      <c r="B4126">
        <v>100</v>
      </c>
      <c r="C4126" t="s">
        <v>28</v>
      </c>
      <c r="D4126" t="s">
        <v>679</v>
      </c>
      <c r="E4126" s="1">
        <v>37313</v>
      </c>
      <c r="F4126">
        <v>1300</v>
      </c>
      <c r="H4126" t="s">
        <v>76</v>
      </c>
      <c r="I4126" s="1">
        <v>37349</v>
      </c>
      <c r="J4126" t="s">
        <v>30</v>
      </c>
      <c r="K4126" t="s">
        <v>321</v>
      </c>
      <c r="L4126">
        <v>1</v>
      </c>
      <c r="M4126" t="s">
        <v>424</v>
      </c>
      <c r="N4126">
        <v>999766900</v>
      </c>
      <c r="O4126" t="s">
        <v>420</v>
      </c>
      <c r="P4126">
        <v>39</v>
      </c>
      <c r="S4126">
        <v>2065</v>
      </c>
      <c r="T4126" t="s">
        <v>592</v>
      </c>
      <c r="U4126">
        <v>39410</v>
      </c>
      <c r="V4126" t="s">
        <v>592</v>
      </c>
      <c r="W4126">
        <v>0</v>
      </c>
      <c r="X4126" t="s">
        <v>47</v>
      </c>
      <c r="Y4126" t="s">
        <v>70</v>
      </c>
      <c r="Z4126">
        <v>0.04</v>
      </c>
      <c r="AB4126">
        <v>0.4</v>
      </c>
      <c r="AC4126" t="s">
        <v>47</v>
      </c>
    </row>
    <row r="4127" spans="1:29" hidden="1" x14ac:dyDescent="0.25">
      <c r="A4127" t="s">
        <v>566</v>
      </c>
      <c r="B4127">
        <v>100</v>
      </c>
      <c r="C4127" t="s">
        <v>28</v>
      </c>
      <c r="D4127" t="s">
        <v>679</v>
      </c>
      <c r="E4127" s="1">
        <v>37313</v>
      </c>
      <c r="F4127">
        <v>1300</v>
      </c>
      <c r="H4127" t="s">
        <v>76</v>
      </c>
      <c r="I4127" s="1">
        <v>37349</v>
      </c>
      <c r="J4127" t="s">
        <v>30</v>
      </c>
      <c r="K4127" t="s">
        <v>321</v>
      </c>
      <c r="L4127">
        <v>1</v>
      </c>
      <c r="M4127" t="s">
        <v>424</v>
      </c>
      <c r="N4127">
        <v>999766900</v>
      </c>
      <c r="O4127" t="s">
        <v>420</v>
      </c>
      <c r="P4127">
        <v>39</v>
      </c>
      <c r="S4127">
        <v>2067</v>
      </c>
      <c r="T4127" t="s">
        <v>593</v>
      </c>
      <c r="U4127">
        <v>39420</v>
      </c>
      <c r="V4127" t="s">
        <v>593</v>
      </c>
      <c r="W4127">
        <v>0</v>
      </c>
      <c r="X4127" t="s">
        <v>47</v>
      </c>
      <c r="Y4127" t="s">
        <v>70</v>
      </c>
      <c r="Z4127">
        <v>0.02</v>
      </c>
      <c r="AB4127">
        <v>0.2</v>
      </c>
      <c r="AC4127" t="s">
        <v>47</v>
      </c>
    </row>
    <row r="4128" spans="1:29" hidden="1" x14ac:dyDescent="0.25">
      <c r="A4128" t="s">
        <v>566</v>
      </c>
      <c r="B4128">
        <v>100</v>
      </c>
      <c r="C4128" t="s">
        <v>28</v>
      </c>
      <c r="D4128" t="s">
        <v>679</v>
      </c>
      <c r="E4128" s="1">
        <v>37313</v>
      </c>
      <c r="F4128">
        <v>1300</v>
      </c>
      <c r="H4128" t="s">
        <v>76</v>
      </c>
      <c r="I4128" s="1">
        <v>37349</v>
      </c>
      <c r="J4128" t="s">
        <v>30</v>
      </c>
      <c r="K4128" t="s">
        <v>321</v>
      </c>
      <c r="L4128">
        <v>1</v>
      </c>
      <c r="M4128" t="s">
        <v>424</v>
      </c>
      <c r="N4128">
        <v>999766900</v>
      </c>
      <c r="O4128" t="s">
        <v>420</v>
      </c>
      <c r="P4128">
        <v>39</v>
      </c>
      <c r="S4128">
        <v>2274</v>
      </c>
      <c r="T4128" t="s">
        <v>594</v>
      </c>
      <c r="U4128">
        <v>34688</v>
      </c>
      <c r="V4128" t="s">
        <v>595</v>
      </c>
      <c r="W4128">
        <v>0</v>
      </c>
      <c r="X4128" t="s">
        <v>47</v>
      </c>
      <c r="Y4128" t="s">
        <v>70</v>
      </c>
      <c r="Z4128">
        <v>0.1</v>
      </c>
      <c r="AB4128">
        <v>1</v>
      </c>
      <c r="AC4128" t="s">
        <v>47</v>
      </c>
    </row>
    <row r="4129" spans="1:29" hidden="1" x14ac:dyDescent="0.25">
      <c r="A4129" t="s">
        <v>566</v>
      </c>
      <c r="B4129">
        <v>100</v>
      </c>
      <c r="C4129" t="s">
        <v>28</v>
      </c>
      <c r="D4129" t="s">
        <v>679</v>
      </c>
      <c r="E4129" s="1">
        <v>37313</v>
      </c>
      <c r="F4129">
        <v>1300</v>
      </c>
      <c r="H4129" t="s">
        <v>76</v>
      </c>
      <c r="I4129" s="1">
        <v>37349</v>
      </c>
      <c r="J4129" t="s">
        <v>30</v>
      </c>
      <c r="K4129" t="s">
        <v>321</v>
      </c>
      <c r="L4129">
        <v>1</v>
      </c>
      <c r="M4129" t="s">
        <v>424</v>
      </c>
      <c r="N4129">
        <v>999766900</v>
      </c>
      <c r="O4129" t="s">
        <v>420</v>
      </c>
      <c r="P4129">
        <v>39</v>
      </c>
      <c r="S4129">
        <v>2042</v>
      </c>
      <c r="T4129" t="s">
        <v>596</v>
      </c>
      <c r="U4129">
        <v>34386</v>
      </c>
      <c r="V4129" t="s">
        <v>596</v>
      </c>
      <c r="W4129">
        <v>0</v>
      </c>
      <c r="X4129" t="s">
        <v>47</v>
      </c>
      <c r="Y4129" t="s">
        <v>70</v>
      </c>
      <c r="Z4129">
        <v>0.1</v>
      </c>
      <c r="AB4129">
        <v>50</v>
      </c>
      <c r="AC4129" t="s">
        <v>47</v>
      </c>
    </row>
    <row r="4130" spans="1:29" hidden="1" x14ac:dyDescent="0.25">
      <c r="A4130" t="s">
        <v>566</v>
      </c>
      <c r="B4130">
        <v>100</v>
      </c>
      <c r="C4130" t="s">
        <v>28</v>
      </c>
      <c r="D4130" t="s">
        <v>679</v>
      </c>
      <c r="E4130" s="1">
        <v>37313</v>
      </c>
      <c r="F4130">
        <v>1300</v>
      </c>
      <c r="H4130" t="s">
        <v>76</v>
      </c>
      <c r="I4130" s="1">
        <v>37349</v>
      </c>
      <c r="J4130" t="s">
        <v>30</v>
      </c>
      <c r="K4130" t="s">
        <v>321</v>
      </c>
      <c r="L4130">
        <v>1</v>
      </c>
      <c r="M4130" t="s">
        <v>424</v>
      </c>
      <c r="N4130">
        <v>999766900</v>
      </c>
      <c r="O4130" t="s">
        <v>420</v>
      </c>
      <c r="P4130">
        <v>39</v>
      </c>
      <c r="S4130">
        <v>2036</v>
      </c>
      <c r="T4130" t="s">
        <v>597</v>
      </c>
      <c r="U4130">
        <v>38865</v>
      </c>
      <c r="V4130" t="s">
        <v>597</v>
      </c>
      <c r="W4130">
        <v>0</v>
      </c>
      <c r="X4130" t="s">
        <v>47</v>
      </c>
      <c r="Y4130" t="s">
        <v>70</v>
      </c>
      <c r="Z4130">
        <v>1</v>
      </c>
      <c r="AB4130">
        <v>200</v>
      </c>
      <c r="AC4130" t="s">
        <v>47</v>
      </c>
    </row>
    <row r="4131" spans="1:29" hidden="1" x14ac:dyDescent="0.25">
      <c r="A4131" t="s">
        <v>566</v>
      </c>
      <c r="B4131">
        <v>100</v>
      </c>
      <c r="C4131" t="s">
        <v>28</v>
      </c>
      <c r="D4131" t="s">
        <v>679</v>
      </c>
      <c r="E4131" s="1">
        <v>37313</v>
      </c>
      <c r="F4131">
        <v>1300</v>
      </c>
      <c r="H4131" t="s">
        <v>76</v>
      </c>
      <c r="I4131" s="1">
        <v>37349</v>
      </c>
      <c r="J4131" t="s">
        <v>30</v>
      </c>
      <c r="K4131" t="s">
        <v>321</v>
      </c>
      <c r="L4131">
        <v>1</v>
      </c>
      <c r="M4131" t="s">
        <v>424</v>
      </c>
      <c r="N4131">
        <v>999766900</v>
      </c>
      <c r="O4131" t="s">
        <v>420</v>
      </c>
      <c r="P4131">
        <v>39</v>
      </c>
      <c r="S4131">
        <v>2326</v>
      </c>
      <c r="T4131" t="s">
        <v>598</v>
      </c>
      <c r="U4131">
        <v>39032</v>
      </c>
      <c r="V4131" t="s">
        <v>598</v>
      </c>
      <c r="W4131">
        <v>0</v>
      </c>
      <c r="X4131" t="s">
        <v>47</v>
      </c>
      <c r="Y4131" t="s">
        <v>70</v>
      </c>
      <c r="Z4131">
        <v>0.04</v>
      </c>
      <c r="AB4131">
        <v>1</v>
      </c>
      <c r="AC4131" t="s">
        <v>47</v>
      </c>
    </row>
    <row r="4132" spans="1:29" hidden="1" x14ac:dyDescent="0.25">
      <c r="A4132" t="s">
        <v>566</v>
      </c>
      <c r="B4132">
        <v>100</v>
      </c>
      <c r="C4132" t="s">
        <v>28</v>
      </c>
      <c r="D4132" t="s">
        <v>679</v>
      </c>
      <c r="E4132" s="1">
        <v>37313</v>
      </c>
      <c r="F4132">
        <v>1300</v>
      </c>
      <c r="H4132" t="s">
        <v>76</v>
      </c>
      <c r="I4132" s="1">
        <v>37349</v>
      </c>
      <c r="J4132" t="s">
        <v>30</v>
      </c>
      <c r="K4132" t="s">
        <v>321</v>
      </c>
      <c r="L4132">
        <v>1</v>
      </c>
      <c r="M4132" t="s">
        <v>424</v>
      </c>
      <c r="N4132">
        <v>999766900</v>
      </c>
      <c r="O4132" t="s">
        <v>420</v>
      </c>
      <c r="P4132">
        <v>39</v>
      </c>
      <c r="S4132">
        <v>2040</v>
      </c>
      <c r="T4132" t="s">
        <v>599</v>
      </c>
      <c r="U4132">
        <v>39720</v>
      </c>
      <c r="V4132" t="s">
        <v>600</v>
      </c>
      <c r="W4132">
        <v>0</v>
      </c>
      <c r="X4132" t="s">
        <v>47</v>
      </c>
      <c r="Y4132" t="s">
        <v>70</v>
      </c>
      <c r="Z4132">
        <v>0.1</v>
      </c>
      <c r="AB4132">
        <v>500</v>
      </c>
      <c r="AC4132" t="s">
        <v>47</v>
      </c>
    </row>
    <row r="4133" spans="1:29" hidden="1" x14ac:dyDescent="0.25">
      <c r="A4133" t="s">
        <v>566</v>
      </c>
      <c r="B4133">
        <v>100</v>
      </c>
      <c r="C4133" t="s">
        <v>28</v>
      </c>
      <c r="D4133" t="s">
        <v>679</v>
      </c>
      <c r="E4133" s="1">
        <v>37313</v>
      </c>
      <c r="F4133">
        <v>1300</v>
      </c>
      <c r="H4133" t="s">
        <v>76</v>
      </c>
      <c r="I4133" s="1">
        <v>37349</v>
      </c>
      <c r="J4133" t="s">
        <v>30</v>
      </c>
      <c r="K4133" t="s">
        <v>321</v>
      </c>
      <c r="L4133">
        <v>1</v>
      </c>
      <c r="M4133" t="s">
        <v>424</v>
      </c>
      <c r="N4133">
        <v>999766900</v>
      </c>
      <c r="O4133" t="s">
        <v>420</v>
      </c>
      <c r="P4133">
        <v>39</v>
      </c>
      <c r="S4133">
        <v>2037</v>
      </c>
      <c r="T4133" t="s">
        <v>601</v>
      </c>
      <c r="U4133">
        <v>39055</v>
      </c>
      <c r="V4133" t="s">
        <v>601</v>
      </c>
      <c r="W4133">
        <v>0</v>
      </c>
      <c r="X4133" t="s">
        <v>47</v>
      </c>
      <c r="Y4133" t="s">
        <v>70</v>
      </c>
      <c r="Z4133">
        <v>7.0000000000000007E-2</v>
      </c>
      <c r="AB4133">
        <v>4</v>
      </c>
      <c r="AC4133" t="s">
        <v>47</v>
      </c>
    </row>
    <row r="4134" spans="1:29" hidden="1" x14ac:dyDescent="0.25">
      <c r="A4134" t="s">
        <v>566</v>
      </c>
      <c r="B4134">
        <v>100</v>
      </c>
      <c r="C4134" t="s">
        <v>28</v>
      </c>
      <c r="D4134" t="s">
        <v>679</v>
      </c>
      <c r="E4134" s="1">
        <v>37313</v>
      </c>
      <c r="F4134">
        <v>1300</v>
      </c>
      <c r="H4134" t="s">
        <v>76</v>
      </c>
      <c r="I4134" s="1">
        <v>37349</v>
      </c>
      <c r="J4134" t="s">
        <v>30</v>
      </c>
      <c r="K4134" t="s">
        <v>321</v>
      </c>
      <c r="L4134">
        <v>1</v>
      </c>
      <c r="M4134" t="s">
        <v>424</v>
      </c>
      <c r="N4134">
        <v>999766900</v>
      </c>
      <c r="O4134" t="s">
        <v>420</v>
      </c>
      <c r="P4134">
        <v>39</v>
      </c>
      <c r="S4134">
        <v>2383</v>
      </c>
      <c r="T4134" t="s">
        <v>602</v>
      </c>
      <c r="U4134">
        <v>39516</v>
      </c>
      <c r="V4134" t="s">
        <v>603</v>
      </c>
      <c r="W4134">
        <v>0</v>
      </c>
      <c r="X4134" t="s">
        <v>47</v>
      </c>
      <c r="Y4134" t="s">
        <v>70</v>
      </c>
      <c r="Z4134">
        <v>0.1</v>
      </c>
      <c r="AB4134">
        <v>0.5</v>
      </c>
      <c r="AC4134" t="s">
        <v>47</v>
      </c>
    </row>
    <row r="4135" spans="1:29" hidden="1" x14ac:dyDescent="0.25">
      <c r="A4135" t="s">
        <v>566</v>
      </c>
      <c r="B4135">
        <v>100</v>
      </c>
      <c r="C4135" t="s">
        <v>28</v>
      </c>
      <c r="D4135" t="s">
        <v>679</v>
      </c>
      <c r="E4135" s="1">
        <v>37313</v>
      </c>
      <c r="F4135">
        <v>1300</v>
      </c>
      <c r="H4135" t="s">
        <v>76</v>
      </c>
      <c r="I4135" s="1">
        <v>37349</v>
      </c>
      <c r="J4135" t="s">
        <v>30</v>
      </c>
      <c r="K4135" t="s">
        <v>321</v>
      </c>
      <c r="L4135">
        <v>1</v>
      </c>
      <c r="M4135" t="s">
        <v>424</v>
      </c>
      <c r="N4135">
        <v>999766900</v>
      </c>
      <c r="O4135" t="s">
        <v>420</v>
      </c>
      <c r="P4135">
        <v>39</v>
      </c>
      <c r="S4135">
        <v>2105</v>
      </c>
      <c r="T4135" t="s">
        <v>604</v>
      </c>
      <c r="U4135">
        <v>39730</v>
      </c>
      <c r="V4135" t="s">
        <v>604</v>
      </c>
      <c r="W4135">
        <v>0</v>
      </c>
      <c r="X4135" t="s">
        <v>47</v>
      </c>
      <c r="Y4135" t="s">
        <v>70</v>
      </c>
      <c r="Z4135">
        <v>0.1</v>
      </c>
      <c r="AB4135">
        <v>70</v>
      </c>
      <c r="AC4135" t="s">
        <v>47</v>
      </c>
    </row>
    <row r="4136" spans="1:29" hidden="1" x14ac:dyDescent="0.25">
      <c r="A4136" t="s">
        <v>566</v>
      </c>
      <c r="B4136">
        <v>100</v>
      </c>
      <c r="C4136" t="s">
        <v>28</v>
      </c>
      <c r="D4136" t="s">
        <v>679</v>
      </c>
      <c r="E4136" s="1">
        <v>37313</v>
      </c>
      <c r="F4136">
        <v>1300</v>
      </c>
      <c r="H4136" t="s">
        <v>76</v>
      </c>
      <c r="I4136" s="1">
        <v>37349</v>
      </c>
      <c r="J4136" t="s">
        <v>30</v>
      </c>
      <c r="K4136" t="s">
        <v>321</v>
      </c>
      <c r="L4136">
        <v>1</v>
      </c>
      <c r="M4136" t="s">
        <v>424</v>
      </c>
      <c r="N4136">
        <v>999766900</v>
      </c>
      <c r="O4136" t="s">
        <v>420</v>
      </c>
      <c r="P4136">
        <v>39</v>
      </c>
      <c r="S4136">
        <v>2015</v>
      </c>
      <c r="T4136" t="s">
        <v>605</v>
      </c>
      <c r="U4136">
        <v>39480</v>
      </c>
      <c r="V4136" t="s">
        <v>605</v>
      </c>
      <c r="W4136">
        <v>0</v>
      </c>
      <c r="X4136" t="s">
        <v>47</v>
      </c>
      <c r="Y4136" t="s">
        <v>70</v>
      </c>
      <c r="Z4136">
        <v>0.1</v>
      </c>
      <c r="AB4136">
        <v>40</v>
      </c>
      <c r="AC4136" t="s">
        <v>47</v>
      </c>
    </row>
    <row r="4137" spans="1:29" hidden="1" x14ac:dyDescent="0.25">
      <c r="A4137" t="s">
        <v>566</v>
      </c>
      <c r="B4137">
        <v>100</v>
      </c>
      <c r="C4137" t="s">
        <v>28</v>
      </c>
      <c r="D4137" t="s">
        <v>679</v>
      </c>
      <c r="E4137" s="1">
        <v>37313</v>
      </c>
      <c r="F4137">
        <v>1300</v>
      </c>
      <c r="H4137" t="s">
        <v>76</v>
      </c>
      <c r="I4137" s="1">
        <v>37349</v>
      </c>
      <c r="J4137" t="s">
        <v>30</v>
      </c>
      <c r="K4137" t="s">
        <v>321</v>
      </c>
      <c r="L4137">
        <v>1</v>
      </c>
      <c r="M4137" t="s">
        <v>424</v>
      </c>
      <c r="N4137">
        <v>999766900</v>
      </c>
      <c r="O4137" t="s">
        <v>420</v>
      </c>
      <c r="P4137">
        <v>39</v>
      </c>
      <c r="S4137">
        <v>2020</v>
      </c>
      <c r="T4137" t="s">
        <v>606</v>
      </c>
      <c r="U4137">
        <v>39400</v>
      </c>
      <c r="V4137" t="s">
        <v>606</v>
      </c>
      <c r="W4137">
        <v>0</v>
      </c>
      <c r="X4137" t="s">
        <v>47</v>
      </c>
      <c r="Y4137" t="s">
        <v>70</v>
      </c>
      <c r="Z4137">
        <v>1</v>
      </c>
      <c r="AB4137">
        <v>3</v>
      </c>
      <c r="AC4137" t="s">
        <v>47</v>
      </c>
    </row>
    <row r="4138" spans="1:29" hidden="1" x14ac:dyDescent="0.25">
      <c r="A4138" t="s">
        <v>566</v>
      </c>
      <c r="B4138">
        <v>100</v>
      </c>
      <c r="C4138" t="s">
        <v>28</v>
      </c>
      <c r="D4138" t="s">
        <v>679</v>
      </c>
      <c r="E4138" s="1">
        <v>37313</v>
      </c>
      <c r="F4138">
        <v>1300</v>
      </c>
      <c r="H4138" t="s">
        <v>76</v>
      </c>
      <c r="I4138" s="1">
        <v>37349</v>
      </c>
      <c r="J4138" t="s">
        <v>30</v>
      </c>
      <c r="K4138" t="s">
        <v>321</v>
      </c>
      <c r="L4138">
        <v>1</v>
      </c>
      <c r="M4138" t="s">
        <v>424</v>
      </c>
      <c r="N4138">
        <v>999766900</v>
      </c>
      <c r="O4138" t="s">
        <v>420</v>
      </c>
      <c r="P4138">
        <v>39</v>
      </c>
      <c r="S4138">
        <v>2076</v>
      </c>
      <c r="T4138" t="s">
        <v>607</v>
      </c>
      <c r="U4138">
        <v>77860</v>
      </c>
      <c r="V4138" t="s">
        <v>608</v>
      </c>
      <c r="W4138">
        <v>0</v>
      </c>
      <c r="X4138" t="s">
        <v>47</v>
      </c>
      <c r="Y4138" t="s">
        <v>70</v>
      </c>
      <c r="Z4138">
        <v>0.1</v>
      </c>
      <c r="AC4138" t="s">
        <v>47</v>
      </c>
    </row>
    <row r="4139" spans="1:29" hidden="1" x14ac:dyDescent="0.25">
      <c r="A4139" t="s">
        <v>566</v>
      </c>
      <c r="B4139">
        <v>100</v>
      </c>
      <c r="C4139" t="s">
        <v>28</v>
      </c>
      <c r="D4139" t="s">
        <v>679</v>
      </c>
      <c r="E4139" s="1">
        <v>37313</v>
      </c>
      <c r="F4139">
        <v>1300</v>
      </c>
      <c r="H4139" t="s">
        <v>76</v>
      </c>
      <c r="I4139" s="1">
        <v>37349</v>
      </c>
      <c r="J4139" t="s">
        <v>30</v>
      </c>
      <c r="K4139" t="s">
        <v>321</v>
      </c>
      <c r="L4139">
        <v>1</v>
      </c>
      <c r="M4139" t="s">
        <v>424</v>
      </c>
      <c r="N4139">
        <v>999766900</v>
      </c>
      <c r="O4139" t="s">
        <v>420</v>
      </c>
      <c r="P4139">
        <v>39</v>
      </c>
      <c r="S4139">
        <v>2440</v>
      </c>
      <c r="T4139" t="s">
        <v>609</v>
      </c>
      <c r="U4139">
        <v>82052</v>
      </c>
      <c r="V4139" t="s">
        <v>609</v>
      </c>
      <c r="W4139">
        <v>0</v>
      </c>
      <c r="X4139" t="s">
        <v>47</v>
      </c>
      <c r="Y4139" t="s">
        <v>70</v>
      </c>
      <c r="Z4139">
        <v>0.1</v>
      </c>
      <c r="AC4139" t="s">
        <v>47</v>
      </c>
    </row>
    <row r="4140" spans="1:29" hidden="1" x14ac:dyDescent="0.25">
      <c r="A4140" t="s">
        <v>566</v>
      </c>
      <c r="B4140">
        <v>100</v>
      </c>
      <c r="C4140" t="s">
        <v>28</v>
      </c>
      <c r="D4140" t="s">
        <v>679</v>
      </c>
      <c r="E4140" s="1">
        <v>37313</v>
      </c>
      <c r="F4140">
        <v>1300</v>
      </c>
      <c r="H4140" t="s">
        <v>76</v>
      </c>
      <c r="I4140" s="1">
        <v>37349</v>
      </c>
      <c r="J4140" t="s">
        <v>30</v>
      </c>
      <c r="K4140" t="s">
        <v>321</v>
      </c>
      <c r="L4140">
        <v>1</v>
      </c>
      <c r="M4140" t="s">
        <v>424</v>
      </c>
      <c r="N4140">
        <v>999766900</v>
      </c>
      <c r="O4140" t="s">
        <v>420</v>
      </c>
      <c r="P4140">
        <v>39</v>
      </c>
      <c r="S4140">
        <v>2021</v>
      </c>
      <c r="T4140" t="s">
        <v>610</v>
      </c>
      <c r="U4140">
        <v>77700</v>
      </c>
      <c r="V4140" t="s">
        <v>610</v>
      </c>
      <c r="W4140">
        <v>0</v>
      </c>
      <c r="X4140" t="s">
        <v>47</v>
      </c>
      <c r="Y4140" t="s">
        <v>70</v>
      </c>
      <c r="Z4140">
        <v>1</v>
      </c>
      <c r="AC4140" t="s">
        <v>47</v>
      </c>
    </row>
    <row r="4141" spans="1:29" hidden="1" x14ac:dyDescent="0.25">
      <c r="A4141" t="s">
        <v>566</v>
      </c>
      <c r="B4141">
        <v>100</v>
      </c>
      <c r="C4141" t="s">
        <v>28</v>
      </c>
      <c r="D4141" t="s">
        <v>679</v>
      </c>
      <c r="E4141" s="1">
        <v>37313</v>
      </c>
      <c r="F4141">
        <v>1300</v>
      </c>
      <c r="H4141" t="s">
        <v>76</v>
      </c>
      <c r="I4141" s="1">
        <v>37349</v>
      </c>
      <c r="J4141" t="s">
        <v>30</v>
      </c>
      <c r="K4141" t="s">
        <v>321</v>
      </c>
      <c r="L4141">
        <v>1</v>
      </c>
      <c r="M4141" t="s">
        <v>424</v>
      </c>
      <c r="N4141">
        <v>999766900</v>
      </c>
      <c r="O4141" t="s">
        <v>420</v>
      </c>
      <c r="P4141">
        <v>39</v>
      </c>
      <c r="S4141">
        <v>2010</v>
      </c>
      <c r="T4141" t="s">
        <v>611</v>
      </c>
      <c r="U4141">
        <v>39340</v>
      </c>
      <c r="V4141" t="s">
        <v>612</v>
      </c>
      <c r="W4141">
        <v>0</v>
      </c>
      <c r="X4141" t="s">
        <v>47</v>
      </c>
      <c r="Y4141" t="s">
        <v>70</v>
      </c>
      <c r="Z4141">
        <v>0.02</v>
      </c>
      <c r="AB4141">
        <v>0.2</v>
      </c>
      <c r="AC4141" t="s">
        <v>47</v>
      </c>
    </row>
    <row r="4142" spans="1:29" hidden="1" x14ac:dyDescent="0.25">
      <c r="A4142" t="s">
        <v>566</v>
      </c>
      <c r="B4142">
        <v>100</v>
      </c>
      <c r="C4142" t="s">
        <v>28</v>
      </c>
      <c r="D4142" t="s">
        <v>679</v>
      </c>
      <c r="E4142" s="1">
        <v>37313</v>
      </c>
      <c r="F4142">
        <v>1300</v>
      </c>
      <c r="H4142" t="s">
        <v>76</v>
      </c>
      <c r="I4142" s="1">
        <v>37349</v>
      </c>
      <c r="J4142" t="s">
        <v>30</v>
      </c>
      <c r="K4142" t="s">
        <v>321</v>
      </c>
      <c r="L4142">
        <v>1</v>
      </c>
      <c r="M4142" t="s">
        <v>424</v>
      </c>
      <c r="N4142">
        <v>999766900</v>
      </c>
      <c r="O4142" t="s">
        <v>420</v>
      </c>
      <c r="P4142">
        <v>39</v>
      </c>
      <c r="S4142">
        <v>2050</v>
      </c>
      <c r="T4142" t="s">
        <v>613</v>
      </c>
      <c r="U4142">
        <v>39033</v>
      </c>
      <c r="V4142" t="s">
        <v>613</v>
      </c>
      <c r="W4142">
        <v>0</v>
      </c>
      <c r="X4142" t="s">
        <v>47</v>
      </c>
      <c r="Y4142" t="s">
        <v>70</v>
      </c>
      <c r="Z4142">
        <v>0.1</v>
      </c>
      <c r="AB4142">
        <v>3</v>
      </c>
      <c r="AC4142" t="s">
        <v>47</v>
      </c>
    </row>
    <row r="4143" spans="1:29" hidden="1" x14ac:dyDescent="0.25">
      <c r="A4143" t="s">
        <v>566</v>
      </c>
      <c r="B4143">
        <v>100</v>
      </c>
      <c r="C4143" t="s">
        <v>28</v>
      </c>
      <c r="D4143" t="s">
        <v>679</v>
      </c>
      <c r="E4143" s="1">
        <v>37313</v>
      </c>
      <c r="F4143">
        <v>1300</v>
      </c>
      <c r="H4143" t="s">
        <v>76</v>
      </c>
      <c r="I4143" s="1">
        <v>37349</v>
      </c>
      <c r="J4143" t="s">
        <v>30</v>
      </c>
      <c r="K4143" t="s">
        <v>321</v>
      </c>
      <c r="L4143">
        <v>1</v>
      </c>
      <c r="M4143" t="s">
        <v>424</v>
      </c>
      <c r="N4143">
        <v>999766900</v>
      </c>
      <c r="O4143" t="s">
        <v>420</v>
      </c>
      <c r="P4143">
        <v>39</v>
      </c>
      <c r="S4143">
        <v>2035</v>
      </c>
      <c r="T4143" t="s">
        <v>627</v>
      </c>
      <c r="U4143">
        <v>77903</v>
      </c>
      <c r="V4143" t="s">
        <v>628</v>
      </c>
      <c r="W4143">
        <v>0</v>
      </c>
      <c r="X4143" t="s">
        <v>47</v>
      </c>
      <c r="Y4143" t="s">
        <v>70</v>
      </c>
      <c r="Z4143">
        <v>2</v>
      </c>
      <c r="AB4143">
        <v>400</v>
      </c>
      <c r="AC4143" t="s">
        <v>47</v>
      </c>
    </row>
    <row r="4144" spans="1:29" hidden="1" x14ac:dyDescent="0.25">
      <c r="A4144" t="s">
        <v>566</v>
      </c>
      <c r="B4144">
        <v>100</v>
      </c>
      <c r="C4144" t="s">
        <v>28</v>
      </c>
      <c r="D4144" t="s">
        <v>679</v>
      </c>
      <c r="E4144" s="1">
        <v>37313</v>
      </c>
      <c r="F4144">
        <v>1300</v>
      </c>
      <c r="H4144" t="s">
        <v>76</v>
      </c>
      <c r="I4144" s="1">
        <v>37349</v>
      </c>
      <c r="J4144" t="s">
        <v>30</v>
      </c>
      <c r="K4144" t="s">
        <v>321</v>
      </c>
      <c r="L4144">
        <v>1</v>
      </c>
      <c r="M4144" t="s">
        <v>424</v>
      </c>
      <c r="N4144">
        <v>999766900</v>
      </c>
      <c r="O4144" t="s">
        <v>420</v>
      </c>
      <c r="P4144">
        <v>39</v>
      </c>
      <c r="S4144">
        <v>2033</v>
      </c>
      <c r="T4144" t="s">
        <v>614</v>
      </c>
      <c r="U4144">
        <v>38926</v>
      </c>
      <c r="V4144" t="s">
        <v>614</v>
      </c>
      <c r="W4144">
        <v>0</v>
      </c>
      <c r="X4144" t="s">
        <v>47</v>
      </c>
      <c r="Y4144" t="s">
        <v>70</v>
      </c>
      <c r="Z4144">
        <v>9</v>
      </c>
      <c r="AB4144">
        <v>100</v>
      </c>
      <c r="AC4144" t="s">
        <v>47</v>
      </c>
    </row>
    <row r="4145" spans="1:29" hidden="1" x14ac:dyDescent="0.25">
      <c r="A4145" t="s">
        <v>359</v>
      </c>
      <c r="B4145">
        <v>100</v>
      </c>
      <c r="C4145" t="s">
        <v>28</v>
      </c>
      <c r="D4145">
        <v>708424</v>
      </c>
      <c r="E4145" s="1">
        <v>37313</v>
      </c>
      <c r="F4145">
        <v>1300</v>
      </c>
      <c r="H4145" t="s">
        <v>76</v>
      </c>
      <c r="I4145" s="1">
        <v>37349</v>
      </c>
      <c r="J4145" t="s">
        <v>30</v>
      </c>
      <c r="K4145" t="s">
        <v>321</v>
      </c>
      <c r="L4145">
        <v>1</v>
      </c>
      <c r="M4145" t="s">
        <v>424</v>
      </c>
      <c r="N4145">
        <v>999766900</v>
      </c>
      <c r="O4145" t="s">
        <v>420</v>
      </c>
      <c r="P4145">
        <v>42</v>
      </c>
      <c r="S4145">
        <v>2210</v>
      </c>
      <c r="T4145" t="s">
        <v>363</v>
      </c>
      <c r="U4145">
        <v>34418</v>
      </c>
      <c r="V4145" t="s">
        <v>364</v>
      </c>
      <c r="W4145">
        <v>0</v>
      </c>
      <c r="X4145" t="s">
        <v>47</v>
      </c>
      <c r="Y4145" t="s">
        <v>70</v>
      </c>
      <c r="Z4145">
        <v>0.5</v>
      </c>
      <c r="AA4145">
        <v>1</v>
      </c>
      <c r="AC4145" t="s">
        <v>47</v>
      </c>
    </row>
    <row r="4146" spans="1:29" hidden="1" x14ac:dyDescent="0.25">
      <c r="A4146" t="s">
        <v>359</v>
      </c>
      <c r="B4146">
        <v>100</v>
      </c>
      <c r="C4146" t="s">
        <v>28</v>
      </c>
      <c r="D4146">
        <v>708424</v>
      </c>
      <c r="E4146" s="1">
        <v>37313</v>
      </c>
      <c r="F4146">
        <v>1300</v>
      </c>
      <c r="H4146" t="s">
        <v>76</v>
      </c>
      <c r="I4146" s="1">
        <v>37349</v>
      </c>
      <c r="J4146" t="s">
        <v>30</v>
      </c>
      <c r="K4146" t="s">
        <v>321</v>
      </c>
      <c r="L4146">
        <v>1</v>
      </c>
      <c r="M4146" t="s">
        <v>424</v>
      </c>
      <c r="N4146">
        <v>999766900</v>
      </c>
      <c r="O4146" t="s">
        <v>420</v>
      </c>
      <c r="P4146">
        <v>42</v>
      </c>
      <c r="S4146">
        <v>2214</v>
      </c>
      <c r="T4146" t="s">
        <v>365</v>
      </c>
      <c r="U4146">
        <v>34413</v>
      </c>
      <c r="V4146" t="s">
        <v>365</v>
      </c>
      <c r="W4146">
        <v>0</v>
      </c>
      <c r="X4146" t="s">
        <v>47</v>
      </c>
      <c r="Y4146" t="s">
        <v>70</v>
      </c>
      <c r="Z4146">
        <v>0.5</v>
      </c>
      <c r="AA4146">
        <v>2</v>
      </c>
      <c r="AC4146" t="s">
        <v>47</v>
      </c>
    </row>
    <row r="4147" spans="1:29" hidden="1" x14ac:dyDescent="0.25">
      <c r="A4147" t="s">
        <v>359</v>
      </c>
      <c r="B4147">
        <v>100</v>
      </c>
      <c r="C4147" t="s">
        <v>28</v>
      </c>
      <c r="D4147">
        <v>708424</v>
      </c>
      <c r="E4147" s="1">
        <v>37313</v>
      </c>
      <c r="F4147">
        <v>1300</v>
      </c>
      <c r="H4147" t="s">
        <v>76</v>
      </c>
      <c r="I4147" s="1">
        <v>37349</v>
      </c>
      <c r="J4147" t="s">
        <v>30</v>
      </c>
      <c r="K4147" t="s">
        <v>321</v>
      </c>
      <c r="L4147">
        <v>1</v>
      </c>
      <c r="M4147" t="s">
        <v>424</v>
      </c>
      <c r="N4147">
        <v>999766900</v>
      </c>
      <c r="O4147" t="s">
        <v>420</v>
      </c>
      <c r="P4147">
        <v>42</v>
      </c>
      <c r="S4147">
        <v>2996</v>
      </c>
      <c r="T4147" t="s">
        <v>366</v>
      </c>
      <c r="U4147">
        <v>77128</v>
      </c>
      <c r="V4147" t="s">
        <v>366</v>
      </c>
      <c r="W4147">
        <v>0</v>
      </c>
      <c r="X4147" t="s">
        <v>47</v>
      </c>
      <c r="Y4147" t="s">
        <v>70</v>
      </c>
      <c r="Z4147">
        <v>0.2</v>
      </c>
      <c r="AA4147">
        <v>1</v>
      </c>
      <c r="AB4147">
        <v>100</v>
      </c>
      <c r="AC4147" t="s">
        <v>47</v>
      </c>
    </row>
    <row r="4148" spans="1:29" hidden="1" x14ac:dyDescent="0.25">
      <c r="A4148" t="s">
        <v>359</v>
      </c>
      <c r="B4148">
        <v>100</v>
      </c>
      <c r="C4148" t="s">
        <v>28</v>
      </c>
      <c r="D4148">
        <v>708424</v>
      </c>
      <c r="E4148" s="1">
        <v>37313</v>
      </c>
      <c r="F4148">
        <v>1300</v>
      </c>
      <c r="H4148" t="s">
        <v>76</v>
      </c>
      <c r="I4148" s="1">
        <v>37349</v>
      </c>
      <c r="J4148" t="s">
        <v>30</v>
      </c>
      <c r="K4148" t="s">
        <v>321</v>
      </c>
      <c r="L4148">
        <v>1</v>
      </c>
      <c r="M4148" t="s">
        <v>424</v>
      </c>
      <c r="N4148">
        <v>999766900</v>
      </c>
      <c r="O4148" t="s">
        <v>420</v>
      </c>
      <c r="P4148">
        <v>42</v>
      </c>
      <c r="S4148">
        <v>2984</v>
      </c>
      <c r="T4148" t="s">
        <v>367</v>
      </c>
      <c r="U4148">
        <v>39180</v>
      </c>
      <c r="V4148" t="s">
        <v>367</v>
      </c>
      <c r="W4148">
        <v>0</v>
      </c>
      <c r="X4148" t="s">
        <v>47</v>
      </c>
      <c r="Y4148" t="s">
        <v>70</v>
      </c>
      <c r="Z4148">
        <v>0.1</v>
      </c>
      <c r="AA4148">
        <v>0.5</v>
      </c>
      <c r="AB4148">
        <v>5</v>
      </c>
      <c r="AC4148" t="s">
        <v>47</v>
      </c>
    </row>
    <row r="4149" spans="1:29" hidden="1" x14ac:dyDescent="0.25">
      <c r="A4149" t="s">
        <v>359</v>
      </c>
      <c r="B4149">
        <v>100</v>
      </c>
      <c r="C4149" t="s">
        <v>28</v>
      </c>
      <c r="D4149">
        <v>708424</v>
      </c>
      <c r="E4149" s="1">
        <v>37313</v>
      </c>
      <c r="F4149">
        <v>1300</v>
      </c>
      <c r="H4149" t="s">
        <v>76</v>
      </c>
      <c r="I4149" s="1">
        <v>37349</v>
      </c>
      <c r="J4149" t="s">
        <v>30</v>
      </c>
      <c r="K4149" t="s">
        <v>321</v>
      </c>
      <c r="L4149">
        <v>1</v>
      </c>
      <c r="M4149" t="s">
        <v>424</v>
      </c>
      <c r="N4149">
        <v>999766900</v>
      </c>
      <c r="O4149" t="s">
        <v>420</v>
      </c>
      <c r="P4149">
        <v>42</v>
      </c>
      <c r="S4149">
        <v>2986</v>
      </c>
      <c r="T4149" t="s">
        <v>368</v>
      </c>
      <c r="U4149">
        <v>77562</v>
      </c>
      <c r="V4149" t="s">
        <v>369</v>
      </c>
      <c r="W4149">
        <v>0</v>
      </c>
      <c r="X4149" t="s">
        <v>47</v>
      </c>
      <c r="Y4149" t="s">
        <v>70</v>
      </c>
      <c r="Z4149">
        <v>0.1</v>
      </c>
      <c r="AA4149">
        <v>1</v>
      </c>
      <c r="AC4149" t="s">
        <v>47</v>
      </c>
    </row>
    <row r="4150" spans="1:29" hidden="1" x14ac:dyDescent="0.25">
      <c r="A4150" t="s">
        <v>359</v>
      </c>
      <c r="B4150">
        <v>100</v>
      </c>
      <c r="C4150" t="s">
        <v>28</v>
      </c>
      <c r="D4150">
        <v>708424</v>
      </c>
      <c r="E4150" s="1">
        <v>37313</v>
      </c>
      <c r="F4150">
        <v>1300</v>
      </c>
      <c r="H4150" t="s">
        <v>76</v>
      </c>
      <c r="I4150" s="1">
        <v>37349</v>
      </c>
      <c r="J4150" t="s">
        <v>30</v>
      </c>
      <c r="K4150" t="s">
        <v>321</v>
      </c>
      <c r="L4150">
        <v>1</v>
      </c>
      <c r="M4150" t="s">
        <v>424</v>
      </c>
      <c r="N4150">
        <v>999766900</v>
      </c>
      <c r="O4150" t="s">
        <v>420</v>
      </c>
      <c r="P4150">
        <v>42</v>
      </c>
      <c r="S4150">
        <v>2989</v>
      </c>
      <c r="T4150" t="s">
        <v>370</v>
      </c>
      <c r="U4150">
        <v>34301</v>
      </c>
      <c r="V4150" t="s">
        <v>371</v>
      </c>
      <c r="W4150">
        <v>0</v>
      </c>
      <c r="X4150" t="s">
        <v>47</v>
      </c>
      <c r="Y4150" t="s">
        <v>70</v>
      </c>
      <c r="Z4150">
        <v>0.2</v>
      </c>
      <c r="AA4150">
        <v>0.5</v>
      </c>
      <c r="AB4150">
        <v>100</v>
      </c>
      <c r="AC4150" t="s">
        <v>47</v>
      </c>
    </row>
    <row r="4151" spans="1:29" hidden="1" x14ac:dyDescent="0.25">
      <c r="A4151" t="s">
        <v>359</v>
      </c>
      <c r="B4151">
        <v>100</v>
      </c>
      <c r="C4151" t="s">
        <v>28</v>
      </c>
      <c r="D4151">
        <v>708424</v>
      </c>
      <c r="E4151" s="1">
        <v>37313</v>
      </c>
      <c r="F4151">
        <v>1300</v>
      </c>
      <c r="H4151" t="s">
        <v>76</v>
      </c>
      <c r="I4151" s="1">
        <v>37349</v>
      </c>
      <c r="J4151" t="s">
        <v>30</v>
      </c>
      <c r="K4151" t="s">
        <v>321</v>
      </c>
      <c r="L4151">
        <v>1</v>
      </c>
      <c r="M4151" t="s">
        <v>424</v>
      </c>
      <c r="N4151">
        <v>999766900</v>
      </c>
      <c r="O4151" t="s">
        <v>420</v>
      </c>
      <c r="P4151">
        <v>42</v>
      </c>
      <c r="S4151">
        <v>2993</v>
      </c>
      <c r="T4151" t="s">
        <v>372</v>
      </c>
      <c r="U4151">
        <v>81555</v>
      </c>
      <c r="V4151" t="s">
        <v>372</v>
      </c>
      <c r="W4151">
        <v>0</v>
      </c>
      <c r="X4151" t="s">
        <v>47</v>
      </c>
      <c r="Y4151" t="s">
        <v>70</v>
      </c>
      <c r="Z4151">
        <v>0.2</v>
      </c>
      <c r="AA4151">
        <v>1</v>
      </c>
      <c r="AC4151" t="s">
        <v>47</v>
      </c>
    </row>
    <row r="4152" spans="1:29" hidden="1" x14ac:dyDescent="0.25">
      <c r="A4152" t="s">
        <v>359</v>
      </c>
      <c r="B4152">
        <v>100</v>
      </c>
      <c r="C4152" t="s">
        <v>28</v>
      </c>
      <c r="D4152">
        <v>708424</v>
      </c>
      <c r="E4152" s="1">
        <v>37313</v>
      </c>
      <c r="F4152">
        <v>1300</v>
      </c>
      <c r="H4152" t="s">
        <v>76</v>
      </c>
      <c r="I4152" s="1">
        <v>37349</v>
      </c>
      <c r="J4152" t="s">
        <v>30</v>
      </c>
      <c r="K4152" t="s">
        <v>321</v>
      </c>
      <c r="L4152">
        <v>1</v>
      </c>
      <c r="M4152" t="s">
        <v>424</v>
      </c>
      <c r="N4152">
        <v>999766900</v>
      </c>
      <c r="O4152" t="s">
        <v>420</v>
      </c>
      <c r="P4152">
        <v>42</v>
      </c>
      <c r="S4152">
        <v>2964</v>
      </c>
      <c r="T4152" t="s">
        <v>373</v>
      </c>
      <c r="U4152">
        <v>34423</v>
      </c>
      <c r="V4152" t="s">
        <v>373</v>
      </c>
      <c r="W4152">
        <v>0</v>
      </c>
      <c r="X4152" t="s">
        <v>47</v>
      </c>
      <c r="Y4152" t="s">
        <v>70</v>
      </c>
      <c r="Z4152">
        <v>0.5</v>
      </c>
      <c r="AA4152">
        <v>1</v>
      </c>
      <c r="AB4152">
        <v>5</v>
      </c>
      <c r="AC4152" t="s">
        <v>47</v>
      </c>
    </row>
    <row r="4153" spans="1:29" hidden="1" x14ac:dyDescent="0.25">
      <c r="A4153" t="s">
        <v>359</v>
      </c>
      <c r="B4153">
        <v>100</v>
      </c>
      <c r="C4153" t="s">
        <v>28</v>
      </c>
      <c r="D4153">
        <v>708424</v>
      </c>
      <c r="E4153" s="1">
        <v>37313</v>
      </c>
      <c r="F4153">
        <v>1300</v>
      </c>
      <c r="H4153" t="s">
        <v>76</v>
      </c>
      <c r="I4153" s="1">
        <v>37349</v>
      </c>
      <c r="J4153" t="s">
        <v>30</v>
      </c>
      <c r="K4153" t="s">
        <v>321</v>
      </c>
      <c r="L4153">
        <v>1</v>
      </c>
      <c r="M4153" t="s">
        <v>424</v>
      </c>
      <c r="N4153">
        <v>999766900</v>
      </c>
      <c r="O4153" t="s">
        <v>420</v>
      </c>
      <c r="P4153">
        <v>42</v>
      </c>
      <c r="S4153">
        <v>2965</v>
      </c>
      <c r="T4153" t="s">
        <v>374</v>
      </c>
      <c r="U4153">
        <v>77275</v>
      </c>
      <c r="V4153" t="s">
        <v>374</v>
      </c>
      <c r="W4153">
        <v>0</v>
      </c>
      <c r="X4153" t="s">
        <v>47</v>
      </c>
      <c r="Y4153" t="s">
        <v>70</v>
      </c>
      <c r="Z4153">
        <v>0.2</v>
      </c>
      <c r="AA4153">
        <v>1</v>
      </c>
      <c r="AC4153" t="s">
        <v>47</v>
      </c>
    </row>
    <row r="4154" spans="1:29" hidden="1" x14ac:dyDescent="0.25">
      <c r="A4154" t="s">
        <v>359</v>
      </c>
      <c r="B4154">
        <v>100</v>
      </c>
      <c r="C4154" t="s">
        <v>28</v>
      </c>
      <c r="D4154">
        <v>708424</v>
      </c>
      <c r="E4154" s="1">
        <v>37313</v>
      </c>
      <c r="F4154">
        <v>1300</v>
      </c>
      <c r="H4154" t="s">
        <v>76</v>
      </c>
      <c r="I4154" s="1">
        <v>37349</v>
      </c>
      <c r="J4154" t="s">
        <v>30</v>
      </c>
      <c r="K4154" t="s">
        <v>321</v>
      </c>
      <c r="L4154">
        <v>1</v>
      </c>
      <c r="M4154" t="s">
        <v>424</v>
      </c>
      <c r="N4154">
        <v>999766900</v>
      </c>
      <c r="O4154" t="s">
        <v>420</v>
      </c>
      <c r="P4154">
        <v>42</v>
      </c>
      <c r="S4154">
        <v>2967</v>
      </c>
      <c r="T4154" t="s">
        <v>375</v>
      </c>
      <c r="U4154">
        <v>34566</v>
      </c>
      <c r="V4154" t="s">
        <v>376</v>
      </c>
      <c r="W4154">
        <v>0</v>
      </c>
      <c r="X4154" t="s">
        <v>47</v>
      </c>
      <c r="Y4154" t="s">
        <v>70</v>
      </c>
      <c r="Z4154">
        <v>0.1</v>
      </c>
      <c r="AA4154">
        <v>1</v>
      </c>
      <c r="AC4154" t="s">
        <v>47</v>
      </c>
    </row>
    <row r="4155" spans="1:29" hidden="1" x14ac:dyDescent="0.25">
      <c r="A4155" t="s">
        <v>359</v>
      </c>
      <c r="B4155">
        <v>100</v>
      </c>
      <c r="C4155" t="s">
        <v>28</v>
      </c>
      <c r="D4155">
        <v>708424</v>
      </c>
      <c r="E4155" s="1">
        <v>37313</v>
      </c>
      <c r="F4155">
        <v>1300</v>
      </c>
      <c r="H4155" t="s">
        <v>76</v>
      </c>
      <c r="I4155" s="1">
        <v>37349</v>
      </c>
      <c r="J4155" t="s">
        <v>30</v>
      </c>
      <c r="K4155" t="s">
        <v>321</v>
      </c>
      <c r="L4155">
        <v>1</v>
      </c>
      <c r="M4155" t="s">
        <v>424</v>
      </c>
      <c r="N4155">
        <v>999766900</v>
      </c>
      <c r="O4155" t="s">
        <v>420</v>
      </c>
      <c r="P4155">
        <v>42</v>
      </c>
      <c r="S4155">
        <v>2978</v>
      </c>
      <c r="T4155" t="s">
        <v>377</v>
      </c>
      <c r="U4155">
        <v>34496</v>
      </c>
      <c r="V4155" t="s">
        <v>377</v>
      </c>
      <c r="W4155">
        <v>0</v>
      </c>
      <c r="X4155" t="s">
        <v>47</v>
      </c>
      <c r="Y4155" t="s">
        <v>70</v>
      </c>
      <c r="Z4155">
        <v>0.1</v>
      </c>
      <c r="AA4155">
        <v>1</v>
      </c>
      <c r="AC4155" t="s">
        <v>47</v>
      </c>
    </row>
    <row r="4156" spans="1:29" hidden="1" x14ac:dyDescent="0.25">
      <c r="A4156" t="s">
        <v>359</v>
      </c>
      <c r="B4156">
        <v>100</v>
      </c>
      <c r="C4156" t="s">
        <v>28</v>
      </c>
      <c r="D4156">
        <v>708424</v>
      </c>
      <c r="E4156" s="1">
        <v>37313</v>
      </c>
      <c r="F4156">
        <v>1300</v>
      </c>
      <c r="H4156" t="s">
        <v>76</v>
      </c>
      <c r="I4156" s="1">
        <v>37349</v>
      </c>
      <c r="J4156" t="s">
        <v>30</v>
      </c>
      <c r="K4156" t="s">
        <v>321</v>
      </c>
      <c r="L4156">
        <v>1</v>
      </c>
      <c r="M4156" t="s">
        <v>424</v>
      </c>
      <c r="N4156">
        <v>999766900</v>
      </c>
      <c r="O4156" t="s">
        <v>420</v>
      </c>
      <c r="P4156">
        <v>42</v>
      </c>
      <c r="S4156">
        <v>2942</v>
      </c>
      <c r="T4156" t="s">
        <v>77</v>
      </c>
      <c r="U4156">
        <v>32104</v>
      </c>
      <c r="V4156" t="s">
        <v>77</v>
      </c>
      <c r="W4156">
        <v>0</v>
      </c>
      <c r="X4156" t="s">
        <v>47</v>
      </c>
      <c r="Y4156" t="s">
        <v>70</v>
      </c>
      <c r="Z4156">
        <v>0.1</v>
      </c>
      <c r="AA4156">
        <v>0.5</v>
      </c>
      <c r="AB4156">
        <v>80</v>
      </c>
      <c r="AC4156" t="s">
        <v>47</v>
      </c>
    </row>
    <row r="4157" spans="1:29" hidden="1" x14ac:dyDescent="0.25">
      <c r="A4157" t="s">
        <v>359</v>
      </c>
      <c r="B4157">
        <v>100</v>
      </c>
      <c r="C4157" t="s">
        <v>28</v>
      </c>
      <c r="D4157">
        <v>708424</v>
      </c>
      <c r="E4157" s="1">
        <v>37313</v>
      </c>
      <c r="F4157">
        <v>1300</v>
      </c>
      <c r="H4157" t="s">
        <v>76</v>
      </c>
      <c r="I4157" s="1">
        <v>37349</v>
      </c>
      <c r="J4157" t="s">
        <v>30</v>
      </c>
      <c r="K4157" t="s">
        <v>321</v>
      </c>
      <c r="L4157">
        <v>1</v>
      </c>
      <c r="M4157" t="s">
        <v>424</v>
      </c>
      <c r="N4157">
        <v>999766900</v>
      </c>
      <c r="O4157" t="s">
        <v>420</v>
      </c>
      <c r="P4157">
        <v>42</v>
      </c>
      <c r="S4157">
        <v>2950</v>
      </c>
      <c r="T4157" t="s">
        <v>78</v>
      </c>
      <c r="U4157">
        <v>82080</v>
      </c>
      <c r="V4157" t="s">
        <v>79</v>
      </c>
      <c r="W4157">
        <v>7.6</v>
      </c>
      <c r="X4157" t="s">
        <v>47</v>
      </c>
      <c r="Y4157" t="s">
        <v>41</v>
      </c>
      <c r="AB4157">
        <v>80</v>
      </c>
      <c r="AC4157" t="s">
        <v>47</v>
      </c>
    </row>
    <row r="4158" spans="1:29" hidden="1" x14ac:dyDescent="0.25">
      <c r="A4158" t="s">
        <v>359</v>
      </c>
      <c r="B4158">
        <v>100</v>
      </c>
      <c r="C4158" t="s">
        <v>28</v>
      </c>
      <c r="D4158">
        <v>708424</v>
      </c>
      <c r="E4158" s="1">
        <v>37313</v>
      </c>
      <c r="F4158">
        <v>1300</v>
      </c>
      <c r="H4158" t="s">
        <v>76</v>
      </c>
      <c r="I4158" s="1">
        <v>37349</v>
      </c>
      <c r="J4158" t="s">
        <v>30</v>
      </c>
      <c r="K4158" t="s">
        <v>321</v>
      </c>
      <c r="L4158">
        <v>1</v>
      </c>
      <c r="M4158" t="s">
        <v>424</v>
      </c>
      <c r="N4158">
        <v>999766900</v>
      </c>
      <c r="O4158" t="s">
        <v>420</v>
      </c>
      <c r="P4158">
        <v>42</v>
      </c>
      <c r="S4158">
        <v>2414</v>
      </c>
      <c r="T4158" t="s">
        <v>378</v>
      </c>
      <c r="U4158">
        <v>77443</v>
      </c>
      <c r="V4158" t="s">
        <v>378</v>
      </c>
      <c r="W4158">
        <v>0</v>
      </c>
      <c r="X4158" t="s">
        <v>47</v>
      </c>
      <c r="Y4158" t="s">
        <v>70</v>
      </c>
      <c r="Z4158">
        <v>0.2</v>
      </c>
      <c r="AA4158">
        <v>1</v>
      </c>
      <c r="AC4158" t="s">
        <v>47</v>
      </c>
    </row>
    <row r="4159" spans="1:29" hidden="1" x14ac:dyDescent="0.25">
      <c r="A4159" t="s">
        <v>359</v>
      </c>
      <c r="B4159">
        <v>100</v>
      </c>
      <c r="C4159" t="s">
        <v>28</v>
      </c>
      <c r="D4159">
        <v>708424</v>
      </c>
      <c r="E4159" s="1">
        <v>37313</v>
      </c>
      <c r="F4159">
        <v>1300</v>
      </c>
      <c r="H4159" t="s">
        <v>76</v>
      </c>
      <c r="I4159" s="1">
        <v>37349</v>
      </c>
      <c r="J4159" t="s">
        <v>30</v>
      </c>
      <c r="K4159" t="s">
        <v>321</v>
      </c>
      <c r="L4159">
        <v>1</v>
      </c>
      <c r="M4159" t="s">
        <v>424</v>
      </c>
      <c r="N4159">
        <v>999766900</v>
      </c>
      <c r="O4159" t="s">
        <v>420</v>
      </c>
      <c r="P4159">
        <v>42</v>
      </c>
      <c r="S4159">
        <v>2416</v>
      </c>
      <c r="T4159" t="s">
        <v>379</v>
      </c>
      <c r="U4159">
        <v>77170</v>
      </c>
      <c r="V4159" t="s">
        <v>379</v>
      </c>
      <c r="W4159">
        <v>0</v>
      </c>
      <c r="X4159" t="s">
        <v>47</v>
      </c>
      <c r="Y4159" t="s">
        <v>70</v>
      </c>
      <c r="Z4159">
        <v>0.2</v>
      </c>
      <c r="AA4159">
        <v>1</v>
      </c>
      <c r="AC4159" t="s">
        <v>47</v>
      </c>
    </row>
    <row r="4160" spans="1:29" hidden="1" x14ac:dyDescent="0.25">
      <c r="A4160" t="s">
        <v>359</v>
      </c>
      <c r="B4160">
        <v>100</v>
      </c>
      <c r="C4160" t="s">
        <v>28</v>
      </c>
      <c r="D4160">
        <v>708424</v>
      </c>
      <c r="E4160" s="1">
        <v>37313</v>
      </c>
      <c r="F4160">
        <v>1300</v>
      </c>
      <c r="H4160" t="s">
        <v>76</v>
      </c>
      <c r="I4160" s="1">
        <v>37349</v>
      </c>
      <c r="J4160" t="s">
        <v>30</v>
      </c>
      <c r="K4160" t="s">
        <v>321</v>
      </c>
      <c r="L4160">
        <v>1</v>
      </c>
      <c r="M4160" t="s">
        <v>424</v>
      </c>
      <c r="N4160">
        <v>999766900</v>
      </c>
      <c r="O4160" t="s">
        <v>420</v>
      </c>
      <c r="P4160">
        <v>42</v>
      </c>
      <c r="S4160">
        <v>2412</v>
      </c>
      <c r="T4160" t="s">
        <v>380</v>
      </c>
      <c r="U4160">
        <v>77173</v>
      </c>
      <c r="V4160" t="s">
        <v>380</v>
      </c>
      <c r="W4160">
        <v>0</v>
      </c>
      <c r="X4160" t="s">
        <v>47</v>
      </c>
      <c r="Y4160" t="s">
        <v>70</v>
      </c>
      <c r="Z4160">
        <v>0.1</v>
      </c>
      <c r="AA4160">
        <v>1</v>
      </c>
      <c r="AC4160" t="s">
        <v>47</v>
      </c>
    </row>
    <row r="4161" spans="1:29" hidden="1" x14ac:dyDescent="0.25">
      <c r="A4161" t="s">
        <v>359</v>
      </c>
      <c r="B4161">
        <v>100</v>
      </c>
      <c r="C4161" t="s">
        <v>28</v>
      </c>
      <c r="D4161">
        <v>708424</v>
      </c>
      <c r="E4161" s="1">
        <v>37313</v>
      </c>
      <c r="F4161">
        <v>1300</v>
      </c>
      <c r="H4161" t="s">
        <v>76</v>
      </c>
      <c r="I4161" s="1">
        <v>37349</v>
      </c>
      <c r="J4161" t="s">
        <v>30</v>
      </c>
      <c r="K4161" t="s">
        <v>321</v>
      </c>
      <c r="L4161">
        <v>1</v>
      </c>
      <c r="M4161" t="s">
        <v>424</v>
      </c>
      <c r="N4161">
        <v>999766900</v>
      </c>
      <c r="O4161" t="s">
        <v>420</v>
      </c>
      <c r="P4161">
        <v>42</v>
      </c>
      <c r="S4161">
        <v>2413</v>
      </c>
      <c r="T4161" t="s">
        <v>381</v>
      </c>
      <c r="U4161">
        <v>34561</v>
      </c>
      <c r="V4161" t="s">
        <v>381</v>
      </c>
      <c r="W4161">
        <v>0</v>
      </c>
      <c r="X4161" t="s">
        <v>47</v>
      </c>
      <c r="Y4161" t="s">
        <v>70</v>
      </c>
      <c r="Z4161">
        <v>0.1</v>
      </c>
      <c r="AA4161">
        <v>1</v>
      </c>
      <c r="AC4161" t="s">
        <v>47</v>
      </c>
    </row>
    <row r="4162" spans="1:29" hidden="1" x14ac:dyDescent="0.25">
      <c r="A4162" t="s">
        <v>359</v>
      </c>
      <c r="B4162">
        <v>100</v>
      </c>
      <c r="C4162" t="s">
        <v>28</v>
      </c>
      <c r="D4162">
        <v>708424</v>
      </c>
      <c r="E4162" s="1">
        <v>37313</v>
      </c>
      <c r="F4162">
        <v>1300</v>
      </c>
      <c r="H4162" t="s">
        <v>76</v>
      </c>
      <c r="I4162" s="1">
        <v>37349</v>
      </c>
      <c r="J4162" t="s">
        <v>30</v>
      </c>
      <c r="K4162" t="s">
        <v>321</v>
      </c>
      <c r="L4162">
        <v>1</v>
      </c>
      <c r="M4162" t="s">
        <v>424</v>
      </c>
      <c r="N4162">
        <v>999766900</v>
      </c>
      <c r="O4162" t="s">
        <v>420</v>
      </c>
      <c r="P4162">
        <v>42</v>
      </c>
      <c r="S4162">
        <v>2378</v>
      </c>
      <c r="T4162" t="s">
        <v>565</v>
      </c>
      <c r="U4162">
        <v>34551</v>
      </c>
      <c r="V4162" t="s">
        <v>565</v>
      </c>
      <c r="W4162">
        <v>0</v>
      </c>
      <c r="X4162" t="s">
        <v>47</v>
      </c>
      <c r="Y4162" t="s">
        <v>70</v>
      </c>
      <c r="Z4162">
        <v>0.2</v>
      </c>
      <c r="AA4162">
        <v>1</v>
      </c>
      <c r="AB4162">
        <v>70</v>
      </c>
      <c r="AC4162" t="s">
        <v>47</v>
      </c>
    </row>
    <row r="4163" spans="1:29" hidden="1" x14ac:dyDescent="0.25">
      <c r="A4163" t="s">
        <v>359</v>
      </c>
      <c r="B4163">
        <v>100</v>
      </c>
      <c r="C4163" t="s">
        <v>28</v>
      </c>
      <c r="D4163">
        <v>708424</v>
      </c>
      <c r="E4163" s="1">
        <v>37313</v>
      </c>
      <c r="F4163">
        <v>1300</v>
      </c>
      <c r="H4163" t="s">
        <v>76</v>
      </c>
      <c r="I4163" s="1">
        <v>37349</v>
      </c>
      <c r="J4163" t="s">
        <v>30</v>
      </c>
      <c r="K4163" t="s">
        <v>321</v>
      </c>
      <c r="L4163">
        <v>1</v>
      </c>
      <c r="M4163" t="s">
        <v>424</v>
      </c>
      <c r="N4163">
        <v>999766900</v>
      </c>
      <c r="O4163" t="s">
        <v>420</v>
      </c>
      <c r="P4163">
        <v>42</v>
      </c>
      <c r="S4163">
        <v>2990</v>
      </c>
      <c r="T4163" t="s">
        <v>383</v>
      </c>
      <c r="U4163">
        <v>34030</v>
      </c>
      <c r="V4163" t="s">
        <v>383</v>
      </c>
      <c r="W4163">
        <v>0</v>
      </c>
      <c r="X4163" t="s">
        <v>47</v>
      </c>
      <c r="Y4163" t="s">
        <v>70</v>
      </c>
      <c r="AB4163">
        <v>5</v>
      </c>
      <c r="AC4163" t="s">
        <v>47</v>
      </c>
    </row>
    <row r="4164" spans="1:29" hidden="1" x14ac:dyDescent="0.25">
      <c r="A4164" t="s">
        <v>359</v>
      </c>
      <c r="B4164">
        <v>100</v>
      </c>
      <c r="C4164" t="s">
        <v>28</v>
      </c>
      <c r="D4164">
        <v>708424</v>
      </c>
      <c r="E4164" s="1">
        <v>37313</v>
      </c>
      <c r="F4164">
        <v>1300</v>
      </c>
      <c r="H4164" t="s">
        <v>76</v>
      </c>
      <c r="I4164" s="1">
        <v>37349</v>
      </c>
      <c r="J4164" t="s">
        <v>30</v>
      </c>
      <c r="K4164" t="s">
        <v>321</v>
      </c>
      <c r="L4164">
        <v>1</v>
      </c>
      <c r="M4164" t="s">
        <v>424</v>
      </c>
      <c r="N4164">
        <v>999766900</v>
      </c>
      <c r="O4164" t="s">
        <v>420</v>
      </c>
      <c r="P4164">
        <v>42</v>
      </c>
      <c r="S4164">
        <v>2982</v>
      </c>
      <c r="T4164" t="s">
        <v>384</v>
      </c>
      <c r="U4164">
        <v>32102</v>
      </c>
      <c r="V4164" t="s">
        <v>384</v>
      </c>
      <c r="W4164">
        <v>0</v>
      </c>
      <c r="X4164" t="s">
        <v>47</v>
      </c>
      <c r="Y4164" t="s">
        <v>70</v>
      </c>
      <c r="Z4164">
        <v>0.1</v>
      </c>
      <c r="AA4164">
        <v>1</v>
      </c>
      <c r="AB4164">
        <v>5</v>
      </c>
      <c r="AC4164" t="s">
        <v>47</v>
      </c>
    </row>
    <row r="4165" spans="1:29" hidden="1" x14ac:dyDescent="0.25">
      <c r="A4165" t="s">
        <v>359</v>
      </c>
      <c r="B4165">
        <v>100</v>
      </c>
      <c r="C4165" t="s">
        <v>28</v>
      </c>
      <c r="D4165">
        <v>708424</v>
      </c>
      <c r="E4165" s="1">
        <v>37313</v>
      </c>
      <c r="F4165">
        <v>1300</v>
      </c>
      <c r="H4165" t="s">
        <v>76</v>
      </c>
      <c r="I4165" s="1">
        <v>37349</v>
      </c>
      <c r="J4165" t="s">
        <v>30</v>
      </c>
      <c r="K4165" t="s">
        <v>321</v>
      </c>
      <c r="L4165">
        <v>1</v>
      </c>
      <c r="M4165" t="s">
        <v>424</v>
      </c>
      <c r="N4165">
        <v>999766900</v>
      </c>
      <c r="O4165" t="s">
        <v>420</v>
      </c>
      <c r="P4165">
        <v>42</v>
      </c>
      <c r="S4165">
        <v>2968</v>
      </c>
      <c r="T4165" t="s">
        <v>385</v>
      </c>
      <c r="U4165">
        <v>34536</v>
      </c>
      <c r="V4165" t="s">
        <v>386</v>
      </c>
      <c r="W4165">
        <v>0</v>
      </c>
      <c r="X4165" t="s">
        <v>47</v>
      </c>
      <c r="Y4165" t="s">
        <v>70</v>
      </c>
      <c r="Z4165">
        <v>0.1</v>
      </c>
      <c r="AA4165">
        <v>1</v>
      </c>
      <c r="AB4165">
        <v>600</v>
      </c>
      <c r="AC4165" t="s">
        <v>47</v>
      </c>
    </row>
    <row r="4166" spans="1:29" hidden="1" x14ac:dyDescent="0.25">
      <c r="A4166" t="s">
        <v>359</v>
      </c>
      <c r="B4166">
        <v>100</v>
      </c>
      <c r="C4166" t="s">
        <v>28</v>
      </c>
      <c r="D4166">
        <v>708424</v>
      </c>
      <c r="E4166" s="1">
        <v>37313</v>
      </c>
      <c r="F4166">
        <v>1300</v>
      </c>
      <c r="H4166" t="s">
        <v>76</v>
      </c>
      <c r="I4166" s="1">
        <v>37349</v>
      </c>
      <c r="J4166" t="s">
        <v>30</v>
      </c>
      <c r="K4166" t="s">
        <v>321</v>
      </c>
      <c r="L4166">
        <v>1</v>
      </c>
      <c r="M4166" t="s">
        <v>424</v>
      </c>
      <c r="N4166">
        <v>999766900</v>
      </c>
      <c r="O4166" t="s">
        <v>420</v>
      </c>
      <c r="P4166">
        <v>42</v>
      </c>
      <c r="S4166">
        <v>2969</v>
      </c>
      <c r="T4166" t="s">
        <v>387</v>
      </c>
      <c r="U4166">
        <v>34571</v>
      </c>
      <c r="V4166" t="s">
        <v>388</v>
      </c>
      <c r="W4166">
        <v>0</v>
      </c>
      <c r="X4166" t="s">
        <v>47</v>
      </c>
      <c r="Y4166" t="s">
        <v>70</v>
      </c>
      <c r="Z4166">
        <v>0.1</v>
      </c>
      <c r="AA4166">
        <v>0.5</v>
      </c>
      <c r="AB4166">
        <v>75</v>
      </c>
      <c r="AC4166" t="s">
        <v>47</v>
      </c>
    </row>
    <row r="4167" spans="1:29" hidden="1" x14ac:dyDescent="0.25">
      <c r="A4167" t="s">
        <v>359</v>
      </c>
      <c r="B4167">
        <v>100</v>
      </c>
      <c r="C4167" t="s">
        <v>28</v>
      </c>
      <c r="D4167">
        <v>708424</v>
      </c>
      <c r="E4167" s="1">
        <v>37313</v>
      </c>
      <c r="F4167">
        <v>1300</v>
      </c>
      <c r="H4167" t="s">
        <v>76</v>
      </c>
      <c r="I4167" s="1">
        <v>37349</v>
      </c>
      <c r="J4167" t="s">
        <v>30</v>
      </c>
      <c r="K4167" t="s">
        <v>321</v>
      </c>
      <c r="L4167">
        <v>1</v>
      </c>
      <c r="M4167" t="s">
        <v>424</v>
      </c>
      <c r="N4167">
        <v>999766900</v>
      </c>
      <c r="O4167" t="s">
        <v>420</v>
      </c>
      <c r="P4167">
        <v>42</v>
      </c>
      <c r="S4167">
        <v>2977</v>
      </c>
      <c r="T4167" t="s">
        <v>389</v>
      </c>
      <c r="U4167">
        <v>34501</v>
      </c>
      <c r="V4167" t="s">
        <v>389</v>
      </c>
      <c r="W4167">
        <v>0</v>
      </c>
      <c r="X4167" t="s">
        <v>47</v>
      </c>
      <c r="Y4167" t="s">
        <v>70</v>
      </c>
      <c r="Z4167">
        <v>0.2</v>
      </c>
      <c r="AA4167">
        <v>0.5</v>
      </c>
      <c r="AB4167">
        <v>7</v>
      </c>
      <c r="AC4167" t="s">
        <v>47</v>
      </c>
    </row>
    <row r="4168" spans="1:29" hidden="1" x14ac:dyDescent="0.25">
      <c r="A4168" t="s">
        <v>359</v>
      </c>
      <c r="B4168">
        <v>100</v>
      </c>
      <c r="C4168" t="s">
        <v>28</v>
      </c>
      <c r="D4168">
        <v>708424</v>
      </c>
      <c r="E4168" s="1">
        <v>37313</v>
      </c>
      <c r="F4168">
        <v>1300</v>
      </c>
      <c r="H4168" t="s">
        <v>76</v>
      </c>
      <c r="I4168" s="1">
        <v>37349</v>
      </c>
      <c r="J4168" t="s">
        <v>30</v>
      </c>
      <c r="K4168" t="s">
        <v>321</v>
      </c>
      <c r="L4168">
        <v>1</v>
      </c>
      <c r="M4168" t="s">
        <v>424</v>
      </c>
      <c r="N4168">
        <v>999766900</v>
      </c>
      <c r="O4168" t="s">
        <v>420</v>
      </c>
      <c r="P4168">
        <v>42</v>
      </c>
      <c r="S4168">
        <v>2380</v>
      </c>
      <c r="T4168" t="s">
        <v>390</v>
      </c>
      <c r="U4168">
        <v>77093</v>
      </c>
      <c r="V4168" t="s">
        <v>391</v>
      </c>
      <c r="W4168">
        <v>0</v>
      </c>
      <c r="X4168" t="s">
        <v>47</v>
      </c>
      <c r="Y4168" t="s">
        <v>70</v>
      </c>
      <c r="Z4168">
        <v>0.1</v>
      </c>
      <c r="AA4168">
        <v>1</v>
      </c>
      <c r="AB4168">
        <v>70</v>
      </c>
      <c r="AC4168" t="s">
        <v>47</v>
      </c>
    </row>
    <row r="4169" spans="1:29" hidden="1" x14ac:dyDescent="0.25">
      <c r="A4169" t="s">
        <v>359</v>
      </c>
      <c r="B4169">
        <v>100</v>
      </c>
      <c r="C4169" t="s">
        <v>28</v>
      </c>
      <c r="D4169">
        <v>708424</v>
      </c>
      <c r="E4169" s="1">
        <v>37313</v>
      </c>
      <c r="F4169">
        <v>1300</v>
      </c>
      <c r="H4169" t="s">
        <v>76</v>
      </c>
      <c r="I4169" s="1">
        <v>37349</v>
      </c>
      <c r="J4169" t="s">
        <v>30</v>
      </c>
      <c r="K4169" t="s">
        <v>321</v>
      </c>
      <c r="L4169">
        <v>1</v>
      </c>
      <c r="M4169" t="s">
        <v>424</v>
      </c>
      <c r="N4169">
        <v>999766900</v>
      </c>
      <c r="O4169" t="s">
        <v>420</v>
      </c>
      <c r="P4169">
        <v>42</v>
      </c>
      <c r="S4169">
        <v>2979</v>
      </c>
      <c r="T4169" t="s">
        <v>392</v>
      </c>
      <c r="U4169">
        <v>34546</v>
      </c>
      <c r="V4169" t="s">
        <v>393</v>
      </c>
      <c r="W4169">
        <v>0</v>
      </c>
      <c r="X4169" t="s">
        <v>47</v>
      </c>
      <c r="Y4169" t="s">
        <v>70</v>
      </c>
      <c r="Z4169">
        <v>0.1</v>
      </c>
      <c r="AA4169">
        <v>1</v>
      </c>
      <c r="AB4169">
        <v>100</v>
      </c>
      <c r="AC4169" t="s">
        <v>47</v>
      </c>
    </row>
    <row r="4170" spans="1:29" hidden="1" x14ac:dyDescent="0.25">
      <c r="A4170" t="s">
        <v>359</v>
      </c>
      <c r="B4170">
        <v>100</v>
      </c>
      <c r="C4170" t="s">
        <v>28</v>
      </c>
      <c r="D4170">
        <v>708424</v>
      </c>
      <c r="E4170" s="1">
        <v>37313</v>
      </c>
      <c r="F4170">
        <v>1300</v>
      </c>
      <c r="H4170" t="s">
        <v>76</v>
      </c>
      <c r="I4170" s="1">
        <v>37349</v>
      </c>
      <c r="J4170" t="s">
        <v>30</v>
      </c>
      <c r="K4170" t="s">
        <v>321</v>
      </c>
      <c r="L4170">
        <v>1</v>
      </c>
      <c r="M4170" t="s">
        <v>424</v>
      </c>
      <c r="N4170">
        <v>999766900</v>
      </c>
      <c r="O4170" t="s">
        <v>420</v>
      </c>
      <c r="P4170">
        <v>42</v>
      </c>
      <c r="S4170">
        <v>2987</v>
      </c>
      <c r="T4170" t="s">
        <v>394</v>
      </c>
      <c r="U4170">
        <v>34475</v>
      </c>
      <c r="V4170" t="s">
        <v>394</v>
      </c>
      <c r="W4170">
        <v>0</v>
      </c>
      <c r="X4170" t="s">
        <v>47</v>
      </c>
      <c r="Y4170" t="s">
        <v>70</v>
      </c>
      <c r="Z4170">
        <v>0.2</v>
      </c>
      <c r="AA4170">
        <v>1</v>
      </c>
      <c r="AB4170">
        <v>5</v>
      </c>
      <c r="AC4170" t="s">
        <v>47</v>
      </c>
    </row>
    <row r="4171" spans="1:29" hidden="1" x14ac:dyDescent="0.25">
      <c r="A4171" t="s">
        <v>359</v>
      </c>
      <c r="B4171">
        <v>100</v>
      </c>
      <c r="C4171" t="s">
        <v>28</v>
      </c>
      <c r="D4171">
        <v>708424</v>
      </c>
      <c r="E4171" s="1">
        <v>37313</v>
      </c>
      <c r="F4171">
        <v>1300</v>
      </c>
      <c r="H4171" t="s">
        <v>76</v>
      </c>
      <c r="I4171" s="1">
        <v>37349</v>
      </c>
      <c r="J4171" t="s">
        <v>30</v>
      </c>
      <c r="K4171" t="s">
        <v>321</v>
      </c>
      <c r="L4171">
        <v>1</v>
      </c>
      <c r="M4171" t="s">
        <v>424</v>
      </c>
      <c r="N4171">
        <v>999766900</v>
      </c>
      <c r="O4171" t="s">
        <v>420</v>
      </c>
      <c r="P4171">
        <v>42</v>
      </c>
      <c r="S4171">
        <v>2981</v>
      </c>
      <c r="T4171" t="s">
        <v>395</v>
      </c>
      <c r="U4171">
        <v>34506</v>
      </c>
      <c r="V4171" t="s">
        <v>395</v>
      </c>
      <c r="W4171">
        <v>0</v>
      </c>
      <c r="X4171" t="s">
        <v>47</v>
      </c>
      <c r="Y4171" t="s">
        <v>70</v>
      </c>
      <c r="Z4171">
        <v>0.1</v>
      </c>
      <c r="AA4171">
        <v>0.5</v>
      </c>
      <c r="AB4171">
        <v>200</v>
      </c>
      <c r="AC4171" t="s">
        <v>47</v>
      </c>
    </row>
    <row r="4172" spans="1:29" hidden="1" x14ac:dyDescent="0.25">
      <c r="A4172" t="s">
        <v>359</v>
      </c>
      <c r="B4172">
        <v>100</v>
      </c>
      <c r="C4172" t="s">
        <v>28</v>
      </c>
      <c r="D4172">
        <v>708424</v>
      </c>
      <c r="E4172" s="1">
        <v>37313</v>
      </c>
      <c r="F4172">
        <v>1300</v>
      </c>
      <c r="H4172" t="s">
        <v>76</v>
      </c>
      <c r="I4172" s="1">
        <v>37349</v>
      </c>
      <c r="J4172" t="s">
        <v>30</v>
      </c>
      <c r="K4172" t="s">
        <v>321</v>
      </c>
      <c r="L4172">
        <v>1</v>
      </c>
      <c r="M4172" t="s">
        <v>424</v>
      </c>
      <c r="N4172">
        <v>999766900</v>
      </c>
      <c r="O4172" t="s">
        <v>420</v>
      </c>
      <c r="P4172">
        <v>42</v>
      </c>
      <c r="S4172">
        <v>2985</v>
      </c>
      <c r="T4172" t="s">
        <v>396</v>
      </c>
      <c r="U4172">
        <v>34511</v>
      </c>
      <c r="V4172" t="s">
        <v>396</v>
      </c>
      <c r="W4172">
        <v>0</v>
      </c>
      <c r="X4172" t="s">
        <v>47</v>
      </c>
      <c r="Y4172" t="s">
        <v>70</v>
      </c>
      <c r="Z4172">
        <v>0.1</v>
      </c>
      <c r="AA4172">
        <v>1</v>
      </c>
      <c r="AB4172">
        <v>5</v>
      </c>
      <c r="AC4172" t="s">
        <v>47</v>
      </c>
    </row>
    <row r="4173" spans="1:29" hidden="1" x14ac:dyDescent="0.25">
      <c r="A4173" t="s">
        <v>359</v>
      </c>
      <c r="B4173">
        <v>100</v>
      </c>
      <c r="C4173" t="s">
        <v>28</v>
      </c>
      <c r="D4173">
        <v>708424</v>
      </c>
      <c r="E4173" s="1">
        <v>37313</v>
      </c>
      <c r="F4173">
        <v>1300</v>
      </c>
      <c r="H4173" t="s">
        <v>76</v>
      </c>
      <c r="I4173" s="1">
        <v>37349</v>
      </c>
      <c r="J4173" t="s">
        <v>30</v>
      </c>
      <c r="K4173" t="s">
        <v>321</v>
      </c>
      <c r="L4173">
        <v>1</v>
      </c>
      <c r="M4173" t="s">
        <v>424</v>
      </c>
      <c r="N4173">
        <v>999766900</v>
      </c>
      <c r="O4173" t="s">
        <v>420</v>
      </c>
      <c r="P4173">
        <v>42</v>
      </c>
      <c r="S4173">
        <v>2991</v>
      </c>
      <c r="T4173" t="s">
        <v>397</v>
      </c>
      <c r="U4173">
        <v>34010</v>
      </c>
      <c r="V4173" t="s">
        <v>397</v>
      </c>
      <c r="W4173">
        <v>0</v>
      </c>
      <c r="X4173" t="s">
        <v>47</v>
      </c>
      <c r="Y4173" t="s">
        <v>70</v>
      </c>
      <c r="AB4173">
        <v>1000</v>
      </c>
      <c r="AC4173" t="s">
        <v>47</v>
      </c>
    </row>
    <row r="4174" spans="1:29" hidden="1" x14ac:dyDescent="0.25">
      <c r="A4174" t="s">
        <v>359</v>
      </c>
      <c r="B4174">
        <v>100</v>
      </c>
      <c r="C4174" t="s">
        <v>28</v>
      </c>
      <c r="D4174">
        <v>708424</v>
      </c>
      <c r="E4174" s="1">
        <v>37313</v>
      </c>
      <c r="F4174">
        <v>1300</v>
      </c>
      <c r="H4174" t="s">
        <v>76</v>
      </c>
      <c r="I4174" s="1">
        <v>37349</v>
      </c>
      <c r="J4174" t="s">
        <v>30</v>
      </c>
      <c r="K4174" t="s">
        <v>321</v>
      </c>
      <c r="L4174">
        <v>1</v>
      </c>
      <c r="M4174" t="s">
        <v>424</v>
      </c>
      <c r="N4174">
        <v>999766900</v>
      </c>
      <c r="O4174" t="s">
        <v>420</v>
      </c>
      <c r="P4174">
        <v>42</v>
      </c>
      <c r="S4174">
        <v>2976</v>
      </c>
      <c r="T4174" t="s">
        <v>398</v>
      </c>
      <c r="U4174">
        <v>39175</v>
      </c>
      <c r="V4174" t="s">
        <v>398</v>
      </c>
      <c r="W4174">
        <v>0</v>
      </c>
      <c r="X4174" t="s">
        <v>47</v>
      </c>
      <c r="Y4174" t="s">
        <v>70</v>
      </c>
      <c r="Z4174">
        <v>0.2</v>
      </c>
      <c r="AA4174">
        <v>0.5</v>
      </c>
      <c r="AB4174">
        <v>0.2</v>
      </c>
      <c r="AC4174" t="s">
        <v>47</v>
      </c>
    </row>
    <row r="4175" spans="1:29" hidden="1" x14ac:dyDescent="0.25">
      <c r="A4175" t="s">
        <v>359</v>
      </c>
      <c r="B4175">
        <v>100</v>
      </c>
      <c r="C4175" t="s">
        <v>28</v>
      </c>
      <c r="D4175">
        <v>708424</v>
      </c>
      <c r="E4175" s="1">
        <v>37313</v>
      </c>
      <c r="F4175">
        <v>1300</v>
      </c>
      <c r="H4175" t="s">
        <v>76</v>
      </c>
      <c r="I4175" s="1">
        <v>37349</v>
      </c>
      <c r="J4175" t="s">
        <v>30</v>
      </c>
      <c r="K4175" t="s">
        <v>321</v>
      </c>
      <c r="L4175">
        <v>1</v>
      </c>
      <c r="M4175" t="s">
        <v>424</v>
      </c>
      <c r="N4175">
        <v>999766900</v>
      </c>
      <c r="O4175" t="s">
        <v>420</v>
      </c>
      <c r="P4175">
        <v>42</v>
      </c>
      <c r="S4175">
        <v>2955</v>
      </c>
      <c r="T4175" t="s">
        <v>399</v>
      </c>
      <c r="U4175">
        <v>79724</v>
      </c>
      <c r="V4175" t="s">
        <v>400</v>
      </c>
      <c r="W4175">
        <v>0</v>
      </c>
      <c r="X4175" t="s">
        <v>47</v>
      </c>
      <c r="Y4175" t="s">
        <v>70</v>
      </c>
      <c r="Z4175">
        <v>0.2</v>
      </c>
      <c r="AA4175">
        <v>1</v>
      </c>
      <c r="AB4175">
        <v>10000</v>
      </c>
      <c r="AC4175" t="s">
        <v>47</v>
      </c>
    </row>
    <row r="4176" spans="1:29" hidden="1" x14ac:dyDescent="0.25">
      <c r="A4176" t="s">
        <v>359</v>
      </c>
      <c r="B4176">
        <v>100</v>
      </c>
      <c r="C4176" t="s">
        <v>28</v>
      </c>
      <c r="D4176">
        <v>708424</v>
      </c>
      <c r="E4176" s="1">
        <v>37313</v>
      </c>
      <c r="F4176">
        <v>1300</v>
      </c>
      <c r="H4176" t="s">
        <v>76</v>
      </c>
      <c r="I4176" s="1">
        <v>37349</v>
      </c>
      <c r="J4176" t="s">
        <v>30</v>
      </c>
      <c r="K4176" t="s">
        <v>321</v>
      </c>
      <c r="L4176">
        <v>1</v>
      </c>
      <c r="M4176" t="s">
        <v>424</v>
      </c>
      <c r="N4176">
        <v>999766900</v>
      </c>
      <c r="O4176" t="s">
        <v>420</v>
      </c>
      <c r="P4176">
        <v>42</v>
      </c>
      <c r="S4176">
        <v>2983</v>
      </c>
      <c r="T4176" t="s">
        <v>401</v>
      </c>
      <c r="U4176">
        <v>34541</v>
      </c>
      <c r="V4176" t="s">
        <v>401</v>
      </c>
      <c r="W4176">
        <v>0</v>
      </c>
      <c r="X4176" t="s">
        <v>47</v>
      </c>
      <c r="Y4176" t="s">
        <v>70</v>
      </c>
      <c r="Z4176">
        <v>0.1</v>
      </c>
      <c r="AA4176">
        <v>1</v>
      </c>
      <c r="AB4176">
        <v>5</v>
      </c>
      <c r="AC4176" t="s">
        <v>47</v>
      </c>
    </row>
    <row r="4177" spans="1:29" hidden="1" x14ac:dyDescent="0.25">
      <c r="A4177" t="s">
        <v>359</v>
      </c>
      <c r="B4177">
        <v>100</v>
      </c>
      <c r="C4177" t="s">
        <v>28</v>
      </c>
      <c r="D4177">
        <v>708424</v>
      </c>
      <c r="E4177" s="1">
        <v>37313</v>
      </c>
      <c r="F4177">
        <v>1300</v>
      </c>
      <c r="H4177" t="s">
        <v>76</v>
      </c>
      <c r="I4177" s="1">
        <v>37349</v>
      </c>
      <c r="J4177" t="s">
        <v>30</v>
      </c>
      <c r="K4177" t="s">
        <v>321</v>
      </c>
      <c r="L4177">
        <v>1</v>
      </c>
      <c r="M4177" t="s">
        <v>424</v>
      </c>
      <c r="N4177">
        <v>999766900</v>
      </c>
      <c r="O4177" t="s">
        <v>420</v>
      </c>
      <c r="P4177">
        <v>42</v>
      </c>
      <c r="S4177">
        <v>2992</v>
      </c>
      <c r="T4177" t="s">
        <v>402</v>
      </c>
      <c r="U4177">
        <v>34371</v>
      </c>
      <c r="V4177" t="s">
        <v>403</v>
      </c>
      <c r="W4177">
        <v>0</v>
      </c>
      <c r="X4177" t="s">
        <v>47</v>
      </c>
      <c r="Y4177" t="s">
        <v>70</v>
      </c>
      <c r="Z4177">
        <v>0.1</v>
      </c>
      <c r="AA4177">
        <v>1</v>
      </c>
      <c r="AB4177">
        <v>700</v>
      </c>
      <c r="AC4177" t="s">
        <v>47</v>
      </c>
    </row>
    <row r="4178" spans="1:29" hidden="1" x14ac:dyDescent="0.25">
      <c r="A4178" t="s">
        <v>359</v>
      </c>
      <c r="B4178">
        <v>100</v>
      </c>
      <c r="C4178" t="s">
        <v>28</v>
      </c>
      <c r="D4178">
        <v>708424</v>
      </c>
      <c r="E4178" s="1">
        <v>37313</v>
      </c>
      <c r="F4178">
        <v>1300</v>
      </c>
      <c r="H4178" t="s">
        <v>76</v>
      </c>
      <c r="I4178" s="1">
        <v>37349</v>
      </c>
      <c r="J4178" t="s">
        <v>30</v>
      </c>
      <c r="K4178" t="s">
        <v>321</v>
      </c>
      <c r="L4178">
        <v>1</v>
      </c>
      <c r="M4178" t="s">
        <v>424</v>
      </c>
      <c r="N4178">
        <v>999766900</v>
      </c>
      <c r="O4178" t="s">
        <v>420</v>
      </c>
      <c r="P4178">
        <v>42</v>
      </c>
      <c r="S4178">
        <v>2216</v>
      </c>
      <c r="T4178" t="s">
        <v>406</v>
      </c>
      <c r="U4178">
        <v>34311</v>
      </c>
      <c r="V4178" t="s">
        <v>406</v>
      </c>
      <c r="W4178">
        <v>0</v>
      </c>
      <c r="X4178" t="s">
        <v>47</v>
      </c>
      <c r="Y4178" t="s">
        <v>70</v>
      </c>
      <c r="Z4178">
        <v>0.5</v>
      </c>
      <c r="AA4178">
        <v>0.5</v>
      </c>
      <c r="AC4178" t="s">
        <v>47</v>
      </c>
    </row>
    <row r="4179" spans="1:29" hidden="1" x14ac:dyDescent="0.25">
      <c r="A4179" t="s">
        <v>359</v>
      </c>
      <c r="B4179">
        <v>100</v>
      </c>
      <c r="C4179" t="s">
        <v>28</v>
      </c>
      <c r="D4179">
        <v>708424</v>
      </c>
      <c r="E4179" s="1">
        <v>37313</v>
      </c>
      <c r="F4179">
        <v>1300</v>
      </c>
      <c r="H4179" t="s">
        <v>76</v>
      </c>
      <c r="I4179" s="1">
        <v>37349</v>
      </c>
      <c r="J4179" t="s">
        <v>30</v>
      </c>
      <c r="K4179" t="s">
        <v>321</v>
      </c>
      <c r="L4179">
        <v>1</v>
      </c>
      <c r="M4179" t="s">
        <v>424</v>
      </c>
      <c r="N4179">
        <v>999766900</v>
      </c>
      <c r="O4179" t="s">
        <v>420</v>
      </c>
      <c r="P4179">
        <v>42</v>
      </c>
      <c r="S4179">
        <v>2943</v>
      </c>
      <c r="T4179" t="s">
        <v>83</v>
      </c>
      <c r="U4179">
        <v>32101</v>
      </c>
      <c r="V4179" t="s">
        <v>83</v>
      </c>
      <c r="W4179">
        <v>3.1</v>
      </c>
      <c r="X4179" t="s">
        <v>47</v>
      </c>
      <c r="Y4179" t="s">
        <v>41</v>
      </c>
      <c r="Z4179">
        <v>0.1</v>
      </c>
      <c r="AA4179">
        <v>0.5</v>
      </c>
      <c r="AB4179">
        <v>80</v>
      </c>
      <c r="AC4179" t="s">
        <v>47</v>
      </c>
    </row>
    <row r="4180" spans="1:29" hidden="1" x14ac:dyDescent="0.25">
      <c r="A4180" t="s">
        <v>359</v>
      </c>
      <c r="B4180">
        <v>100</v>
      </c>
      <c r="C4180" t="s">
        <v>28</v>
      </c>
      <c r="D4180">
        <v>708424</v>
      </c>
      <c r="E4180" s="1">
        <v>37313</v>
      </c>
      <c r="F4180">
        <v>1300</v>
      </c>
      <c r="H4180" t="s">
        <v>76</v>
      </c>
      <c r="I4180" s="1">
        <v>37349</v>
      </c>
      <c r="J4180" t="s">
        <v>30</v>
      </c>
      <c r="K4180" t="s">
        <v>321</v>
      </c>
      <c r="L4180">
        <v>1</v>
      </c>
      <c r="M4180" t="s">
        <v>424</v>
      </c>
      <c r="N4180">
        <v>999766900</v>
      </c>
      <c r="O4180" t="s">
        <v>420</v>
      </c>
      <c r="P4180">
        <v>42</v>
      </c>
      <c r="S4180">
        <v>2941</v>
      </c>
      <c r="T4180" t="s">
        <v>84</v>
      </c>
      <c r="U4180">
        <v>32106</v>
      </c>
      <c r="V4180" t="s">
        <v>84</v>
      </c>
      <c r="W4180">
        <v>2.7</v>
      </c>
      <c r="X4180" t="s">
        <v>47</v>
      </c>
      <c r="Y4180" t="s">
        <v>41</v>
      </c>
      <c r="Z4180">
        <v>0.1</v>
      </c>
      <c r="AA4180">
        <v>1</v>
      </c>
      <c r="AB4180">
        <v>80</v>
      </c>
      <c r="AC4180" t="s">
        <v>47</v>
      </c>
    </row>
    <row r="4181" spans="1:29" hidden="1" x14ac:dyDescent="0.25">
      <c r="A4181" t="s">
        <v>359</v>
      </c>
      <c r="B4181">
        <v>100</v>
      </c>
      <c r="C4181" t="s">
        <v>28</v>
      </c>
      <c r="D4181">
        <v>708424</v>
      </c>
      <c r="E4181" s="1">
        <v>37313</v>
      </c>
      <c r="F4181">
        <v>1300</v>
      </c>
      <c r="H4181" t="s">
        <v>76</v>
      </c>
      <c r="I4181" s="1">
        <v>37349</v>
      </c>
      <c r="J4181" t="s">
        <v>30</v>
      </c>
      <c r="K4181" t="s">
        <v>321</v>
      </c>
      <c r="L4181">
        <v>1</v>
      </c>
      <c r="M4181" t="s">
        <v>424</v>
      </c>
      <c r="N4181">
        <v>999766900</v>
      </c>
      <c r="O4181" t="s">
        <v>420</v>
      </c>
      <c r="P4181">
        <v>42</v>
      </c>
      <c r="S4181">
        <v>2408</v>
      </c>
      <c r="T4181" t="s">
        <v>407</v>
      </c>
      <c r="U4181">
        <v>77596</v>
      </c>
      <c r="V4181" t="s">
        <v>407</v>
      </c>
      <c r="W4181">
        <v>0</v>
      </c>
      <c r="X4181" t="s">
        <v>47</v>
      </c>
      <c r="Y4181" t="s">
        <v>70</v>
      </c>
      <c r="Z4181">
        <v>0.1</v>
      </c>
      <c r="AA4181">
        <v>0.5</v>
      </c>
      <c r="AC4181" t="s">
        <v>47</v>
      </c>
    </row>
    <row r="4182" spans="1:29" hidden="1" x14ac:dyDescent="0.25">
      <c r="A4182" t="s">
        <v>359</v>
      </c>
      <c r="B4182">
        <v>100</v>
      </c>
      <c r="C4182" t="s">
        <v>28</v>
      </c>
      <c r="D4182">
        <v>708424</v>
      </c>
      <c r="E4182" s="1">
        <v>37313</v>
      </c>
      <c r="F4182">
        <v>1300</v>
      </c>
      <c r="H4182" t="s">
        <v>76</v>
      </c>
      <c r="I4182" s="1">
        <v>37349</v>
      </c>
      <c r="J4182" t="s">
        <v>30</v>
      </c>
      <c r="K4182" t="s">
        <v>321</v>
      </c>
      <c r="L4182">
        <v>1</v>
      </c>
      <c r="M4182" t="s">
        <v>424</v>
      </c>
      <c r="N4182">
        <v>999766900</v>
      </c>
      <c r="O4182" t="s">
        <v>420</v>
      </c>
      <c r="P4182">
        <v>42</v>
      </c>
      <c r="S4182">
        <v>2944</v>
      </c>
      <c r="T4182" t="s">
        <v>85</v>
      </c>
      <c r="U4182">
        <v>32105</v>
      </c>
      <c r="V4182" t="s">
        <v>85</v>
      </c>
      <c r="W4182">
        <v>1.8</v>
      </c>
      <c r="X4182" t="s">
        <v>47</v>
      </c>
      <c r="Y4182" t="s">
        <v>41</v>
      </c>
      <c r="Z4182">
        <v>0.1</v>
      </c>
      <c r="AA4182">
        <v>0.5</v>
      </c>
      <c r="AB4182">
        <v>80</v>
      </c>
      <c r="AC4182" t="s">
        <v>47</v>
      </c>
    </row>
    <row r="4183" spans="1:29" hidden="1" x14ac:dyDescent="0.25">
      <c r="A4183" t="s">
        <v>359</v>
      </c>
      <c r="B4183">
        <v>100</v>
      </c>
      <c r="C4183" t="s">
        <v>28</v>
      </c>
      <c r="D4183">
        <v>708424</v>
      </c>
      <c r="E4183" s="1">
        <v>37313</v>
      </c>
      <c r="F4183">
        <v>1300</v>
      </c>
      <c r="H4183" t="s">
        <v>76</v>
      </c>
      <c r="I4183" s="1">
        <v>37349</v>
      </c>
      <c r="J4183" t="s">
        <v>30</v>
      </c>
      <c r="K4183" t="s">
        <v>321</v>
      </c>
      <c r="L4183">
        <v>1</v>
      </c>
      <c r="M4183" t="s">
        <v>424</v>
      </c>
      <c r="N4183">
        <v>999766900</v>
      </c>
      <c r="O4183" t="s">
        <v>420</v>
      </c>
      <c r="P4183">
        <v>42</v>
      </c>
      <c r="S4183">
        <v>2988</v>
      </c>
      <c r="T4183" t="s">
        <v>410</v>
      </c>
      <c r="U4183">
        <v>34516</v>
      </c>
      <c r="V4183" t="s">
        <v>411</v>
      </c>
      <c r="W4183">
        <v>0</v>
      </c>
      <c r="X4183" t="s">
        <v>47</v>
      </c>
      <c r="Y4183" t="s">
        <v>70</v>
      </c>
      <c r="Z4183">
        <v>0.1</v>
      </c>
      <c r="AA4183">
        <v>1</v>
      </c>
      <c r="AC4183" t="s">
        <v>47</v>
      </c>
    </row>
    <row r="4184" spans="1:29" hidden="1" x14ac:dyDescent="0.25">
      <c r="A4184" t="s">
        <v>359</v>
      </c>
      <c r="B4184">
        <v>100</v>
      </c>
      <c r="C4184" t="s">
        <v>28</v>
      </c>
      <c r="D4184">
        <v>708424</v>
      </c>
      <c r="E4184" s="1">
        <v>37313</v>
      </c>
      <c r="F4184">
        <v>1300</v>
      </c>
      <c r="H4184" t="s">
        <v>76</v>
      </c>
      <c r="I4184" s="1">
        <v>37349</v>
      </c>
      <c r="J4184" t="s">
        <v>30</v>
      </c>
      <c r="K4184" t="s">
        <v>321</v>
      </c>
      <c r="L4184">
        <v>1</v>
      </c>
      <c r="M4184" t="s">
        <v>424</v>
      </c>
      <c r="N4184">
        <v>999766900</v>
      </c>
      <c r="O4184" t="s">
        <v>420</v>
      </c>
      <c r="P4184">
        <v>42</v>
      </c>
      <c r="S4184">
        <v>2966</v>
      </c>
      <c r="T4184" t="s">
        <v>414</v>
      </c>
      <c r="U4184">
        <v>77277</v>
      </c>
      <c r="V4184" t="s">
        <v>414</v>
      </c>
      <c r="W4184">
        <v>0</v>
      </c>
      <c r="X4184" t="s">
        <v>47</v>
      </c>
      <c r="Y4184" t="s">
        <v>70</v>
      </c>
      <c r="Z4184">
        <v>0.2</v>
      </c>
      <c r="AA4184">
        <v>1</v>
      </c>
      <c r="AC4184" t="s">
        <v>47</v>
      </c>
    </row>
    <row r="4185" spans="1:29" hidden="1" x14ac:dyDescent="0.25">
      <c r="A4185" t="s">
        <v>359</v>
      </c>
      <c r="B4185">
        <v>100</v>
      </c>
      <c r="C4185" t="s">
        <v>28</v>
      </c>
      <c r="D4185">
        <v>708424</v>
      </c>
      <c r="E4185" s="1">
        <v>37313</v>
      </c>
      <c r="F4185">
        <v>1300</v>
      </c>
      <c r="H4185" t="s">
        <v>76</v>
      </c>
      <c r="I4185" s="1">
        <v>37349</v>
      </c>
      <c r="J4185" t="s">
        <v>30</v>
      </c>
      <c r="K4185" t="s">
        <v>321</v>
      </c>
      <c r="L4185">
        <v>1</v>
      </c>
      <c r="M4185" t="s">
        <v>424</v>
      </c>
      <c r="N4185">
        <v>999766900</v>
      </c>
      <c r="O4185" t="s">
        <v>420</v>
      </c>
      <c r="P4185">
        <v>42</v>
      </c>
      <c r="S4185">
        <v>2980</v>
      </c>
      <c r="T4185" t="s">
        <v>415</v>
      </c>
      <c r="U4185">
        <v>34531</v>
      </c>
      <c r="V4185" t="s">
        <v>415</v>
      </c>
      <c r="W4185">
        <v>0</v>
      </c>
      <c r="X4185" t="s">
        <v>47</v>
      </c>
      <c r="Y4185" t="s">
        <v>70</v>
      </c>
      <c r="Z4185">
        <v>0.1</v>
      </c>
      <c r="AA4185">
        <v>0.5</v>
      </c>
      <c r="AB4185">
        <v>5</v>
      </c>
      <c r="AC4185" t="s">
        <v>47</v>
      </c>
    </row>
    <row r="4186" spans="1:29" hidden="1" x14ac:dyDescent="0.25">
      <c r="A4186" t="s">
        <v>359</v>
      </c>
      <c r="B4186">
        <v>100</v>
      </c>
      <c r="C4186" t="s">
        <v>28</v>
      </c>
      <c r="D4186">
        <v>708424</v>
      </c>
      <c r="E4186" s="1">
        <v>37313</v>
      </c>
      <c r="F4186">
        <v>1300</v>
      </c>
      <c r="H4186" t="s">
        <v>76</v>
      </c>
      <c r="I4186" s="1">
        <v>37349</v>
      </c>
      <c r="J4186" t="s">
        <v>30</v>
      </c>
      <c r="K4186" t="s">
        <v>321</v>
      </c>
      <c r="L4186">
        <v>1</v>
      </c>
      <c r="M4186" t="s">
        <v>424</v>
      </c>
      <c r="N4186">
        <v>999766900</v>
      </c>
      <c r="O4186" t="s">
        <v>420</v>
      </c>
      <c r="P4186">
        <v>42</v>
      </c>
      <c r="S4186">
        <v>2410</v>
      </c>
      <c r="T4186" t="s">
        <v>416</v>
      </c>
      <c r="U4186">
        <v>77168</v>
      </c>
      <c r="V4186" t="s">
        <v>416</v>
      </c>
      <c r="W4186">
        <v>0</v>
      </c>
      <c r="X4186" t="s">
        <v>47</v>
      </c>
      <c r="Y4186" t="s">
        <v>70</v>
      </c>
      <c r="Z4186">
        <v>0.1</v>
      </c>
      <c r="AA4186">
        <v>1</v>
      </c>
      <c r="AC4186" t="s">
        <v>47</v>
      </c>
    </row>
    <row r="4187" spans="1:29" hidden="1" x14ac:dyDescent="0.25">
      <c r="A4187" t="s">
        <v>621</v>
      </c>
      <c r="B4187">
        <v>100</v>
      </c>
      <c r="C4187" t="s">
        <v>28</v>
      </c>
      <c r="D4187">
        <v>703471</v>
      </c>
      <c r="E4187" s="1">
        <v>37299</v>
      </c>
      <c r="F4187">
        <v>1300</v>
      </c>
      <c r="H4187" t="s">
        <v>76</v>
      </c>
      <c r="I4187" s="1">
        <v>37326</v>
      </c>
      <c r="J4187" t="s">
        <v>30</v>
      </c>
      <c r="K4187" t="s">
        <v>321</v>
      </c>
      <c r="L4187">
        <v>1</v>
      </c>
      <c r="M4187" t="s">
        <v>426</v>
      </c>
      <c r="N4187">
        <v>999766900</v>
      </c>
      <c r="O4187" t="s">
        <v>420</v>
      </c>
      <c r="P4187">
        <v>1</v>
      </c>
      <c r="R4187" t="s">
        <v>534</v>
      </c>
      <c r="S4187">
        <v>2920</v>
      </c>
      <c r="T4187" t="s">
        <v>431</v>
      </c>
      <c r="U4187">
        <v>680</v>
      </c>
      <c r="V4187" t="s">
        <v>432</v>
      </c>
      <c r="W4187">
        <v>1.4</v>
      </c>
      <c r="X4187" t="s">
        <v>40</v>
      </c>
      <c r="Y4187" t="s">
        <v>41</v>
      </c>
      <c r="AC4187" t="s">
        <v>40</v>
      </c>
    </row>
    <row r="4188" spans="1:29" hidden="1" x14ac:dyDescent="0.25">
      <c r="A4188" t="s">
        <v>621</v>
      </c>
      <c r="B4188">
        <v>100</v>
      </c>
      <c r="C4188" t="s">
        <v>28</v>
      </c>
      <c r="D4188">
        <v>711030</v>
      </c>
      <c r="E4188" s="1">
        <v>37321</v>
      </c>
      <c r="F4188">
        <v>1300</v>
      </c>
      <c r="H4188" t="s">
        <v>76</v>
      </c>
      <c r="I4188" s="1">
        <v>37335</v>
      </c>
      <c r="J4188" t="s">
        <v>30</v>
      </c>
      <c r="K4188" t="s">
        <v>321</v>
      </c>
      <c r="L4188">
        <v>1</v>
      </c>
      <c r="M4188" t="s">
        <v>424</v>
      </c>
      <c r="N4188">
        <v>999766900</v>
      </c>
      <c r="O4188" t="s">
        <v>420</v>
      </c>
      <c r="P4188">
        <v>1</v>
      </c>
      <c r="S4188">
        <v>2920</v>
      </c>
      <c r="T4188" t="s">
        <v>431</v>
      </c>
      <c r="U4188">
        <v>680</v>
      </c>
      <c r="V4188" t="s">
        <v>432</v>
      </c>
      <c r="W4188">
        <v>1.3</v>
      </c>
      <c r="X4188" t="s">
        <v>40</v>
      </c>
      <c r="Y4188" t="s">
        <v>41</v>
      </c>
      <c r="AC4188" t="s">
        <v>40</v>
      </c>
    </row>
    <row r="4189" spans="1:29" hidden="1" x14ac:dyDescent="0.25">
      <c r="A4189" t="s">
        <v>323</v>
      </c>
      <c r="B4189">
        <v>100</v>
      </c>
      <c r="C4189" t="s">
        <v>28</v>
      </c>
      <c r="D4189" t="s">
        <v>680</v>
      </c>
      <c r="E4189" s="1">
        <v>36930</v>
      </c>
      <c r="F4189">
        <v>1330</v>
      </c>
      <c r="H4189" t="s">
        <v>76</v>
      </c>
      <c r="I4189" s="1">
        <v>36955</v>
      </c>
      <c r="J4189" t="s">
        <v>30</v>
      </c>
      <c r="K4189" t="s">
        <v>321</v>
      </c>
      <c r="L4189">
        <v>1</v>
      </c>
      <c r="M4189" t="s">
        <v>425</v>
      </c>
      <c r="N4189">
        <v>999766900</v>
      </c>
      <c r="O4189" t="s">
        <v>420</v>
      </c>
      <c r="P4189">
        <v>16</v>
      </c>
      <c r="S4189">
        <v>1052</v>
      </c>
      <c r="T4189" t="s">
        <v>333</v>
      </c>
      <c r="U4189">
        <v>929</v>
      </c>
      <c r="V4189" t="s">
        <v>334</v>
      </c>
      <c r="W4189">
        <v>6</v>
      </c>
      <c r="X4189" t="s">
        <v>40</v>
      </c>
      <c r="Y4189" t="s">
        <v>41</v>
      </c>
      <c r="Z4189">
        <v>0.05</v>
      </c>
      <c r="AC4189" t="s">
        <v>40</v>
      </c>
    </row>
    <row r="4190" spans="1:29" hidden="1" x14ac:dyDescent="0.25">
      <c r="A4190" t="s">
        <v>323</v>
      </c>
      <c r="B4190">
        <v>100</v>
      </c>
      <c r="C4190" t="s">
        <v>28</v>
      </c>
      <c r="D4190" t="s">
        <v>680</v>
      </c>
      <c r="E4190" s="1">
        <v>36930</v>
      </c>
      <c r="F4190">
        <v>1330</v>
      </c>
      <c r="H4190" t="s">
        <v>76</v>
      </c>
      <c r="I4190" s="1">
        <v>36955</v>
      </c>
      <c r="J4190" t="s">
        <v>30</v>
      </c>
      <c r="K4190" t="s">
        <v>321</v>
      </c>
      <c r="L4190">
        <v>1</v>
      </c>
      <c r="M4190" t="s">
        <v>425</v>
      </c>
      <c r="N4190">
        <v>999766900</v>
      </c>
      <c r="O4190" t="s">
        <v>420</v>
      </c>
      <c r="P4190">
        <v>16</v>
      </c>
      <c r="S4190">
        <v>1055</v>
      </c>
      <c r="T4190" t="s">
        <v>50</v>
      </c>
      <c r="U4190">
        <v>945</v>
      </c>
      <c r="V4190" t="s">
        <v>51</v>
      </c>
      <c r="W4190">
        <v>23</v>
      </c>
      <c r="X4190" t="s">
        <v>40</v>
      </c>
      <c r="Y4190" t="s">
        <v>41</v>
      </c>
      <c r="Z4190">
        <v>1</v>
      </c>
      <c r="AC4190" t="s">
        <v>40</v>
      </c>
    </row>
    <row r="4191" spans="1:29" hidden="1" x14ac:dyDescent="0.25">
      <c r="A4191" t="s">
        <v>323</v>
      </c>
      <c r="B4191">
        <v>100</v>
      </c>
      <c r="C4191" t="s">
        <v>28</v>
      </c>
      <c r="D4191" t="s">
        <v>680</v>
      </c>
      <c r="E4191" s="1">
        <v>36930</v>
      </c>
      <c r="F4191">
        <v>1330</v>
      </c>
      <c r="H4191" t="s">
        <v>76</v>
      </c>
      <c r="I4191" s="1">
        <v>36955</v>
      </c>
      <c r="J4191" t="s">
        <v>30</v>
      </c>
      <c r="K4191" t="s">
        <v>321</v>
      </c>
      <c r="L4191">
        <v>1</v>
      </c>
      <c r="M4191" t="s">
        <v>425</v>
      </c>
      <c r="N4191">
        <v>999766900</v>
      </c>
      <c r="O4191" t="s">
        <v>420</v>
      </c>
      <c r="P4191">
        <v>16</v>
      </c>
      <c r="S4191">
        <v>1038</v>
      </c>
      <c r="T4191" t="s">
        <v>337</v>
      </c>
      <c r="U4191">
        <v>630</v>
      </c>
      <c r="V4191" t="s">
        <v>338</v>
      </c>
      <c r="W4191">
        <v>0.7</v>
      </c>
      <c r="X4191" t="s">
        <v>40</v>
      </c>
      <c r="Y4191" t="s">
        <v>41</v>
      </c>
      <c r="Z4191">
        <v>0.02</v>
      </c>
      <c r="AB4191">
        <v>10</v>
      </c>
      <c r="AC4191" t="s">
        <v>40</v>
      </c>
    </row>
    <row r="4192" spans="1:29" hidden="1" x14ac:dyDescent="0.25">
      <c r="A4192" t="s">
        <v>323</v>
      </c>
      <c r="B4192">
        <v>100</v>
      </c>
      <c r="C4192" t="s">
        <v>28</v>
      </c>
      <c r="D4192" t="s">
        <v>680</v>
      </c>
      <c r="E4192" s="1">
        <v>36930</v>
      </c>
      <c r="F4192">
        <v>1330</v>
      </c>
      <c r="H4192" t="s">
        <v>76</v>
      </c>
      <c r="I4192" s="1">
        <v>36955</v>
      </c>
      <c r="J4192" t="s">
        <v>30</v>
      </c>
      <c r="K4192" t="s">
        <v>321</v>
      </c>
      <c r="L4192">
        <v>1</v>
      </c>
      <c r="M4192" t="s">
        <v>425</v>
      </c>
      <c r="N4192">
        <v>999766900</v>
      </c>
      <c r="O4192" t="s">
        <v>420</v>
      </c>
      <c r="P4192">
        <v>16</v>
      </c>
      <c r="S4192">
        <v>1074</v>
      </c>
      <c r="T4192" t="s">
        <v>554</v>
      </c>
      <c r="U4192">
        <v>1097</v>
      </c>
      <c r="V4192" t="s">
        <v>554</v>
      </c>
      <c r="W4192">
        <v>0</v>
      </c>
      <c r="X4192" t="s">
        <v>40</v>
      </c>
      <c r="Y4192" t="s">
        <v>70</v>
      </c>
      <c r="Z4192">
        <v>4.0000000000000002E-4</v>
      </c>
      <c r="AB4192">
        <v>6.0000000000000001E-3</v>
      </c>
      <c r="AC4192" t="s">
        <v>40</v>
      </c>
    </row>
    <row r="4193" spans="1:29" hidden="1" x14ac:dyDescent="0.25">
      <c r="A4193" t="s">
        <v>323</v>
      </c>
      <c r="B4193">
        <v>100</v>
      </c>
      <c r="C4193" t="s">
        <v>28</v>
      </c>
      <c r="D4193" t="s">
        <v>680</v>
      </c>
      <c r="E4193" s="1">
        <v>36930</v>
      </c>
      <c r="F4193">
        <v>1330</v>
      </c>
      <c r="H4193" t="s">
        <v>76</v>
      </c>
      <c r="I4193" s="1">
        <v>36955</v>
      </c>
      <c r="J4193" t="s">
        <v>30</v>
      </c>
      <c r="K4193" t="s">
        <v>321</v>
      </c>
      <c r="L4193">
        <v>1</v>
      </c>
      <c r="M4193" t="s">
        <v>425</v>
      </c>
      <c r="N4193">
        <v>999766900</v>
      </c>
      <c r="O4193" t="s">
        <v>420</v>
      </c>
      <c r="P4193">
        <v>16</v>
      </c>
      <c r="S4193">
        <v>1075</v>
      </c>
      <c r="T4193" t="s">
        <v>555</v>
      </c>
      <c r="U4193">
        <v>1012</v>
      </c>
      <c r="V4193" t="s">
        <v>555</v>
      </c>
      <c r="W4193">
        <v>0</v>
      </c>
      <c r="X4193" t="s">
        <v>40</v>
      </c>
      <c r="Y4193" t="s">
        <v>70</v>
      </c>
      <c r="Z4193">
        <v>1.0000000000000001E-5</v>
      </c>
      <c r="AB4193">
        <v>4.0000000000000001E-3</v>
      </c>
      <c r="AC4193" t="s">
        <v>40</v>
      </c>
    </row>
    <row r="4194" spans="1:29" hidden="1" x14ac:dyDescent="0.25">
      <c r="A4194" t="s">
        <v>323</v>
      </c>
      <c r="B4194">
        <v>100</v>
      </c>
      <c r="C4194" t="s">
        <v>28</v>
      </c>
      <c r="D4194" t="s">
        <v>680</v>
      </c>
      <c r="E4194" s="1">
        <v>36930</v>
      </c>
      <c r="F4194">
        <v>1330</v>
      </c>
      <c r="H4194" t="s">
        <v>76</v>
      </c>
      <c r="I4194" s="1">
        <v>36955</v>
      </c>
      <c r="J4194" t="s">
        <v>30</v>
      </c>
      <c r="K4194" t="s">
        <v>321</v>
      </c>
      <c r="L4194">
        <v>1</v>
      </c>
      <c r="M4194" t="s">
        <v>425</v>
      </c>
      <c r="N4194">
        <v>999766900</v>
      </c>
      <c r="O4194" t="s">
        <v>420</v>
      </c>
      <c r="P4194">
        <v>16</v>
      </c>
      <c r="S4194">
        <v>1045</v>
      </c>
      <c r="T4194" t="s">
        <v>339</v>
      </c>
      <c r="U4194">
        <v>1147</v>
      </c>
      <c r="V4194" t="s">
        <v>340</v>
      </c>
      <c r="W4194">
        <v>0</v>
      </c>
      <c r="X4194" t="s">
        <v>40</v>
      </c>
      <c r="Y4194" t="s">
        <v>70</v>
      </c>
      <c r="Z4194">
        <v>1E-3</v>
      </c>
      <c r="AB4194">
        <v>0.05</v>
      </c>
      <c r="AC4194" t="s">
        <v>40</v>
      </c>
    </row>
    <row r="4195" spans="1:29" hidden="1" x14ac:dyDescent="0.25">
      <c r="A4195" t="s">
        <v>323</v>
      </c>
      <c r="B4195">
        <v>100</v>
      </c>
      <c r="C4195" t="s">
        <v>28</v>
      </c>
      <c r="D4195" t="s">
        <v>680</v>
      </c>
      <c r="E4195" s="1">
        <v>36930</v>
      </c>
      <c r="F4195">
        <v>1330</v>
      </c>
      <c r="H4195" t="s">
        <v>76</v>
      </c>
      <c r="I4195" s="1">
        <v>36955</v>
      </c>
      <c r="J4195" t="s">
        <v>30</v>
      </c>
      <c r="K4195" t="s">
        <v>321</v>
      </c>
      <c r="L4195">
        <v>1</v>
      </c>
      <c r="M4195" t="s">
        <v>425</v>
      </c>
      <c r="N4195">
        <v>999766900</v>
      </c>
      <c r="O4195" t="s">
        <v>420</v>
      </c>
      <c r="P4195">
        <v>16</v>
      </c>
      <c r="S4195">
        <v>1015</v>
      </c>
      <c r="T4195" t="s">
        <v>341</v>
      </c>
      <c r="U4195">
        <v>1027</v>
      </c>
      <c r="V4195" t="s">
        <v>342</v>
      </c>
      <c r="W4195">
        <v>0</v>
      </c>
      <c r="X4195" t="s">
        <v>40</v>
      </c>
      <c r="Y4195" t="s">
        <v>70</v>
      </c>
      <c r="AB4195">
        <v>5.0000000000000001E-3</v>
      </c>
      <c r="AC4195" t="s">
        <v>40</v>
      </c>
    </row>
    <row r="4196" spans="1:29" hidden="1" x14ac:dyDescent="0.25">
      <c r="A4196" t="s">
        <v>323</v>
      </c>
      <c r="B4196">
        <v>100</v>
      </c>
      <c r="C4196" t="s">
        <v>28</v>
      </c>
      <c r="D4196" t="s">
        <v>680</v>
      </c>
      <c r="E4196" s="1">
        <v>36930</v>
      </c>
      <c r="F4196">
        <v>1330</v>
      </c>
      <c r="H4196" t="s">
        <v>76</v>
      </c>
      <c r="I4196" s="1">
        <v>36955</v>
      </c>
      <c r="J4196" t="s">
        <v>30</v>
      </c>
      <c r="K4196" t="s">
        <v>321</v>
      </c>
      <c r="L4196">
        <v>1</v>
      </c>
      <c r="M4196" t="s">
        <v>425</v>
      </c>
      <c r="N4196">
        <v>999766900</v>
      </c>
      <c r="O4196" t="s">
        <v>420</v>
      </c>
      <c r="P4196">
        <v>16</v>
      </c>
      <c r="S4196">
        <v>1020</v>
      </c>
      <c r="T4196" t="s">
        <v>343</v>
      </c>
      <c r="U4196">
        <v>1034</v>
      </c>
      <c r="V4196" t="s">
        <v>344</v>
      </c>
      <c r="W4196">
        <v>1.6000000000000001E-3</v>
      </c>
      <c r="X4196" t="s">
        <v>40</v>
      </c>
      <c r="Y4196" t="s">
        <v>41</v>
      </c>
      <c r="Z4196">
        <v>5.0000000000000002E-5</v>
      </c>
      <c r="AB4196">
        <v>0.1</v>
      </c>
      <c r="AC4196" t="s">
        <v>40</v>
      </c>
    </row>
    <row r="4197" spans="1:29" hidden="1" x14ac:dyDescent="0.25">
      <c r="A4197" t="s">
        <v>323</v>
      </c>
      <c r="B4197">
        <v>100</v>
      </c>
      <c r="C4197" t="s">
        <v>28</v>
      </c>
      <c r="D4197" t="s">
        <v>680</v>
      </c>
      <c r="E4197" s="1">
        <v>36930</v>
      </c>
      <c r="F4197">
        <v>1330</v>
      </c>
      <c r="H4197" t="s">
        <v>76</v>
      </c>
      <c r="I4197" s="1">
        <v>36955</v>
      </c>
      <c r="J4197" t="s">
        <v>30</v>
      </c>
      <c r="K4197" t="s">
        <v>321</v>
      </c>
      <c r="L4197">
        <v>1</v>
      </c>
      <c r="M4197" t="s">
        <v>425</v>
      </c>
      <c r="N4197">
        <v>999766900</v>
      </c>
      <c r="O4197" t="s">
        <v>420</v>
      </c>
      <c r="P4197">
        <v>16</v>
      </c>
      <c r="S4197">
        <v>1025</v>
      </c>
      <c r="T4197" t="s">
        <v>101</v>
      </c>
      <c r="U4197">
        <v>951</v>
      </c>
      <c r="V4197" t="s">
        <v>102</v>
      </c>
      <c r="W4197">
        <v>1.2</v>
      </c>
      <c r="X4197" t="s">
        <v>40</v>
      </c>
      <c r="Y4197" t="s">
        <v>41</v>
      </c>
      <c r="Z4197">
        <v>0.1</v>
      </c>
      <c r="AB4197">
        <v>4</v>
      </c>
      <c r="AC4197" t="s">
        <v>40</v>
      </c>
    </row>
    <row r="4198" spans="1:29" hidden="1" x14ac:dyDescent="0.25">
      <c r="A4198" t="s">
        <v>323</v>
      </c>
      <c r="B4198">
        <v>100</v>
      </c>
      <c r="C4198" t="s">
        <v>28</v>
      </c>
      <c r="D4198" t="s">
        <v>680</v>
      </c>
      <c r="E4198" s="1">
        <v>36930</v>
      </c>
      <c r="F4198">
        <v>1330</v>
      </c>
      <c r="H4198" t="s">
        <v>76</v>
      </c>
      <c r="I4198" s="1">
        <v>36955</v>
      </c>
      <c r="J4198" t="s">
        <v>30</v>
      </c>
      <c r="K4198" t="s">
        <v>321</v>
      </c>
      <c r="L4198">
        <v>1</v>
      </c>
      <c r="M4198" t="s">
        <v>425</v>
      </c>
      <c r="N4198">
        <v>999766900</v>
      </c>
      <c r="O4198" t="s">
        <v>420</v>
      </c>
      <c r="P4198">
        <v>16</v>
      </c>
      <c r="S4198">
        <v>1040</v>
      </c>
      <c r="T4198" t="s">
        <v>557</v>
      </c>
      <c r="U4198">
        <v>618</v>
      </c>
      <c r="V4198" t="s">
        <v>558</v>
      </c>
      <c r="W4198">
        <v>0.7</v>
      </c>
      <c r="X4198" t="s">
        <v>40</v>
      </c>
      <c r="Y4198" t="s">
        <v>41</v>
      </c>
      <c r="Z4198">
        <v>0.02</v>
      </c>
      <c r="AB4198">
        <v>10</v>
      </c>
      <c r="AC4198" t="s">
        <v>40</v>
      </c>
    </row>
    <row r="4199" spans="1:29" hidden="1" x14ac:dyDescent="0.25">
      <c r="A4199" t="s">
        <v>323</v>
      </c>
      <c r="B4199">
        <v>100</v>
      </c>
      <c r="C4199" t="s">
        <v>28</v>
      </c>
      <c r="D4199" t="s">
        <v>680</v>
      </c>
      <c r="E4199" s="1">
        <v>36930</v>
      </c>
      <c r="F4199">
        <v>1330</v>
      </c>
      <c r="H4199" t="s">
        <v>76</v>
      </c>
      <c r="I4199" s="1">
        <v>36955</v>
      </c>
      <c r="J4199" t="s">
        <v>30</v>
      </c>
      <c r="K4199" t="s">
        <v>321</v>
      </c>
      <c r="L4199">
        <v>1</v>
      </c>
      <c r="M4199" t="s">
        <v>425</v>
      </c>
      <c r="N4199">
        <v>999766900</v>
      </c>
      <c r="O4199" t="s">
        <v>420</v>
      </c>
      <c r="P4199">
        <v>16</v>
      </c>
      <c r="S4199">
        <v>1041</v>
      </c>
      <c r="T4199" t="s">
        <v>559</v>
      </c>
      <c r="U4199">
        <v>613</v>
      </c>
      <c r="V4199" t="s">
        <v>560</v>
      </c>
      <c r="W4199">
        <v>0</v>
      </c>
      <c r="X4199" t="s">
        <v>40</v>
      </c>
      <c r="Y4199" t="s">
        <v>70</v>
      </c>
      <c r="Z4199">
        <v>0.01</v>
      </c>
      <c r="AB4199">
        <v>1</v>
      </c>
      <c r="AC4199" t="s">
        <v>40</v>
      </c>
    </row>
    <row r="4200" spans="1:29" hidden="1" x14ac:dyDescent="0.25">
      <c r="A4200" t="s">
        <v>323</v>
      </c>
      <c r="B4200">
        <v>100</v>
      </c>
      <c r="C4200" t="s">
        <v>28</v>
      </c>
      <c r="D4200" t="s">
        <v>680</v>
      </c>
      <c r="E4200" s="1">
        <v>36930</v>
      </c>
      <c r="F4200">
        <v>1330</v>
      </c>
      <c r="H4200" t="s">
        <v>76</v>
      </c>
      <c r="I4200" s="1">
        <v>36955</v>
      </c>
      <c r="J4200" t="s">
        <v>30</v>
      </c>
      <c r="K4200" t="s">
        <v>321</v>
      </c>
      <c r="L4200">
        <v>1</v>
      </c>
      <c r="M4200" t="s">
        <v>425</v>
      </c>
      <c r="N4200">
        <v>999766900</v>
      </c>
      <c r="O4200" t="s">
        <v>420</v>
      </c>
      <c r="P4200">
        <v>16</v>
      </c>
      <c r="S4200">
        <v>1085</v>
      </c>
      <c r="T4200" t="s">
        <v>561</v>
      </c>
      <c r="U4200">
        <v>1059</v>
      </c>
      <c r="V4200" t="s">
        <v>561</v>
      </c>
      <c r="W4200">
        <v>0</v>
      </c>
      <c r="X4200" t="s">
        <v>40</v>
      </c>
      <c r="Y4200" t="s">
        <v>70</v>
      </c>
      <c r="Z4200">
        <v>2.0000000000000001E-4</v>
      </c>
      <c r="AB4200">
        <v>2E-3</v>
      </c>
      <c r="AC4200" t="s">
        <v>40</v>
      </c>
    </row>
    <row r="4201" spans="1:29" hidden="1" x14ac:dyDescent="0.25">
      <c r="A4201" t="s">
        <v>323</v>
      </c>
      <c r="B4201">
        <v>100</v>
      </c>
      <c r="C4201" t="s">
        <v>28</v>
      </c>
      <c r="D4201" t="s">
        <v>680</v>
      </c>
      <c r="E4201" s="1">
        <v>36930</v>
      </c>
      <c r="F4201">
        <v>1330</v>
      </c>
      <c r="H4201" t="s">
        <v>76</v>
      </c>
      <c r="I4201" s="1">
        <v>36955</v>
      </c>
      <c r="J4201" t="s">
        <v>30</v>
      </c>
      <c r="K4201" t="s">
        <v>321</v>
      </c>
      <c r="L4201">
        <v>1</v>
      </c>
      <c r="M4201" t="s">
        <v>425</v>
      </c>
      <c r="N4201">
        <v>999766900</v>
      </c>
      <c r="O4201" t="s">
        <v>420</v>
      </c>
      <c r="P4201">
        <v>16</v>
      </c>
      <c r="S4201">
        <v>1036</v>
      </c>
      <c r="T4201" t="s">
        <v>562</v>
      </c>
      <c r="U4201">
        <v>1067</v>
      </c>
      <c r="V4201" t="s">
        <v>563</v>
      </c>
      <c r="W4201">
        <v>2.0999999999999999E-3</v>
      </c>
      <c r="X4201" t="s">
        <v>40</v>
      </c>
      <c r="Y4201" t="s">
        <v>41</v>
      </c>
      <c r="Z4201">
        <v>8.0000000000000004E-4</v>
      </c>
      <c r="AB4201">
        <v>0.1</v>
      </c>
      <c r="AC4201" t="s">
        <v>40</v>
      </c>
    </row>
    <row r="4202" spans="1:29" hidden="1" x14ac:dyDescent="0.25">
      <c r="A4202" t="s">
        <v>323</v>
      </c>
      <c r="B4202">
        <v>100</v>
      </c>
      <c r="C4202" t="s">
        <v>28</v>
      </c>
      <c r="D4202" t="s">
        <v>680</v>
      </c>
      <c r="E4202" s="1">
        <v>36930</v>
      </c>
      <c r="F4202">
        <v>1330</v>
      </c>
      <c r="H4202" t="s">
        <v>76</v>
      </c>
      <c r="I4202" s="1">
        <v>36955</v>
      </c>
      <c r="J4202" t="s">
        <v>30</v>
      </c>
      <c r="K4202" t="s">
        <v>321</v>
      </c>
      <c r="L4202">
        <v>1</v>
      </c>
      <c r="M4202" t="s">
        <v>425</v>
      </c>
      <c r="N4202">
        <v>999766900</v>
      </c>
      <c r="O4202" t="s">
        <v>420</v>
      </c>
      <c r="P4202">
        <v>16</v>
      </c>
      <c r="S4202">
        <v>1035</v>
      </c>
      <c r="T4202" t="s">
        <v>351</v>
      </c>
      <c r="U4202">
        <v>71900</v>
      </c>
      <c r="V4202" t="s">
        <v>352</v>
      </c>
      <c r="W4202">
        <v>0</v>
      </c>
      <c r="X4202" t="s">
        <v>40</v>
      </c>
      <c r="Y4202" t="s">
        <v>70</v>
      </c>
      <c r="Z4202">
        <v>1E-4</v>
      </c>
      <c r="AB4202">
        <v>2E-3</v>
      </c>
      <c r="AC4202" t="s">
        <v>40</v>
      </c>
    </row>
    <row r="4203" spans="1:29" hidden="1" x14ac:dyDescent="0.25">
      <c r="A4203" t="s">
        <v>323</v>
      </c>
      <c r="B4203">
        <v>100</v>
      </c>
      <c r="C4203" t="s">
        <v>28</v>
      </c>
      <c r="D4203" t="s">
        <v>680</v>
      </c>
      <c r="E4203" s="1">
        <v>36930</v>
      </c>
      <c r="F4203">
        <v>1330</v>
      </c>
      <c r="H4203" t="s">
        <v>76</v>
      </c>
      <c r="I4203" s="1">
        <v>36955</v>
      </c>
      <c r="J4203" t="s">
        <v>30</v>
      </c>
      <c r="K4203" t="s">
        <v>321</v>
      </c>
      <c r="L4203">
        <v>1</v>
      </c>
      <c r="M4203" t="s">
        <v>425</v>
      </c>
      <c r="N4203">
        <v>999766900</v>
      </c>
      <c r="O4203" t="s">
        <v>420</v>
      </c>
      <c r="P4203">
        <v>16</v>
      </c>
      <c r="S4203">
        <v>1010</v>
      </c>
      <c r="T4203" t="s">
        <v>353</v>
      </c>
      <c r="U4203">
        <v>1007</v>
      </c>
      <c r="V4203" t="s">
        <v>354</v>
      </c>
      <c r="W4203">
        <v>1.7999999999999999E-2</v>
      </c>
      <c r="X4203" t="s">
        <v>40</v>
      </c>
      <c r="Y4203" t="s">
        <v>41</v>
      </c>
      <c r="Z4203">
        <v>0.05</v>
      </c>
      <c r="AB4203">
        <v>2</v>
      </c>
      <c r="AC4203" t="s">
        <v>40</v>
      </c>
    </row>
    <row r="4204" spans="1:29" hidden="1" x14ac:dyDescent="0.25">
      <c r="A4204" t="s">
        <v>323</v>
      </c>
      <c r="B4204">
        <v>100</v>
      </c>
      <c r="C4204" t="s">
        <v>28</v>
      </c>
      <c r="D4204" t="s">
        <v>680</v>
      </c>
      <c r="E4204" s="1">
        <v>36930</v>
      </c>
      <c r="F4204">
        <v>1330</v>
      </c>
      <c r="H4204" t="s">
        <v>76</v>
      </c>
      <c r="I4204" s="1">
        <v>36955</v>
      </c>
      <c r="J4204" t="s">
        <v>30</v>
      </c>
      <c r="K4204" t="s">
        <v>321</v>
      </c>
      <c r="L4204">
        <v>1</v>
      </c>
      <c r="M4204" t="s">
        <v>425</v>
      </c>
      <c r="N4204">
        <v>999766900</v>
      </c>
      <c r="O4204" t="s">
        <v>420</v>
      </c>
      <c r="P4204">
        <v>16</v>
      </c>
      <c r="S4204">
        <v>1005</v>
      </c>
      <c r="T4204" t="s">
        <v>355</v>
      </c>
      <c r="U4204">
        <v>1002</v>
      </c>
      <c r="V4204" t="s">
        <v>356</v>
      </c>
      <c r="W4204">
        <v>0</v>
      </c>
      <c r="X4204" t="s">
        <v>40</v>
      </c>
      <c r="Y4204" t="s">
        <v>70</v>
      </c>
      <c r="Z4204">
        <v>1E-4</v>
      </c>
      <c r="AB4204">
        <v>0.01</v>
      </c>
      <c r="AC4204" t="s">
        <v>40</v>
      </c>
    </row>
    <row r="4205" spans="1:29" hidden="1" x14ac:dyDescent="0.25">
      <c r="A4205" t="s">
        <v>323</v>
      </c>
      <c r="B4205">
        <v>100</v>
      </c>
      <c r="C4205" t="s">
        <v>28</v>
      </c>
      <c r="D4205">
        <v>47478889</v>
      </c>
      <c r="E4205" s="1">
        <v>36585</v>
      </c>
      <c r="F4205">
        <v>1300</v>
      </c>
      <c r="H4205" t="s">
        <v>76</v>
      </c>
      <c r="I4205" s="1">
        <v>36613</v>
      </c>
      <c r="J4205" t="s">
        <v>30</v>
      </c>
      <c r="K4205" t="s">
        <v>321</v>
      </c>
      <c r="L4205">
        <v>1</v>
      </c>
      <c r="M4205" t="s">
        <v>426</v>
      </c>
      <c r="N4205">
        <v>999766900</v>
      </c>
      <c r="O4205" t="s">
        <v>420</v>
      </c>
      <c r="P4205">
        <v>16</v>
      </c>
      <c r="S4205">
        <v>1052</v>
      </c>
      <c r="T4205" t="s">
        <v>333</v>
      </c>
      <c r="U4205">
        <v>929</v>
      </c>
      <c r="V4205" t="s">
        <v>334</v>
      </c>
      <c r="W4205">
        <v>9.1</v>
      </c>
      <c r="X4205" t="s">
        <v>40</v>
      </c>
      <c r="Y4205" t="s">
        <v>41</v>
      </c>
      <c r="Z4205">
        <v>0.05</v>
      </c>
      <c r="AC4205" t="s">
        <v>40</v>
      </c>
    </row>
    <row r="4206" spans="1:29" hidden="1" x14ac:dyDescent="0.25">
      <c r="A4206" t="s">
        <v>323</v>
      </c>
      <c r="B4206">
        <v>100</v>
      </c>
      <c r="C4206" t="s">
        <v>28</v>
      </c>
      <c r="D4206">
        <v>47478889</v>
      </c>
      <c r="E4206" s="1">
        <v>36585</v>
      </c>
      <c r="F4206">
        <v>1300</v>
      </c>
      <c r="H4206" t="s">
        <v>76</v>
      </c>
      <c r="I4206" s="1">
        <v>36613</v>
      </c>
      <c r="J4206" t="s">
        <v>30</v>
      </c>
      <c r="K4206" t="s">
        <v>321</v>
      </c>
      <c r="L4206">
        <v>1</v>
      </c>
      <c r="M4206" t="s">
        <v>426</v>
      </c>
      <c r="N4206">
        <v>999766900</v>
      </c>
      <c r="O4206" t="s">
        <v>420</v>
      </c>
      <c r="P4206">
        <v>16</v>
      </c>
      <c r="S4206">
        <v>1055</v>
      </c>
      <c r="T4206" t="s">
        <v>50</v>
      </c>
      <c r="U4206">
        <v>945</v>
      </c>
      <c r="V4206" t="s">
        <v>51</v>
      </c>
      <c r="W4206">
        <v>24</v>
      </c>
      <c r="X4206" t="s">
        <v>40</v>
      </c>
      <c r="Y4206" t="s">
        <v>41</v>
      </c>
      <c r="Z4206">
        <v>1</v>
      </c>
      <c r="AC4206" t="s">
        <v>40</v>
      </c>
    </row>
    <row r="4207" spans="1:29" hidden="1" x14ac:dyDescent="0.25">
      <c r="A4207" t="s">
        <v>323</v>
      </c>
      <c r="B4207">
        <v>100</v>
      </c>
      <c r="C4207" t="s">
        <v>28</v>
      </c>
      <c r="D4207">
        <v>47478889</v>
      </c>
      <c r="E4207" s="1">
        <v>36585</v>
      </c>
      <c r="F4207">
        <v>1300</v>
      </c>
      <c r="H4207" t="s">
        <v>76</v>
      </c>
      <c r="I4207" s="1">
        <v>36613</v>
      </c>
      <c r="J4207" t="s">
        <v>30</v>
      </c>
      <c r="K4207" t="s">
        <v>321</v>
      </c>
      <c r="L4207">
        <v>1</v>
      </c>
      <c r="M4207" t="s">
        <v>426</v>
      </c>
      <c r="N4207">
        <v>999766900</v>
      </c>
      <c r="O4207" t="s">
        <v>420</v>
      </c>
      <c r="P4207">
        <v>16</v>
      </c>
      <c r="S4207">
        <v>1038</v>
      </c>
      <c r="T4207" t="s">
        <v>337</v>
      </c>
      <c r="U4207">
        <v>630</v>
      </c>
      <c r="V4207" t="s">
        <v>338</v>
      </c>
      <c r="W4207">
        <v>0.7</v>
      </c>
      <c r="X4207" t="s">
        <v>40</v>
      </c>
      <c r="Y4207" t="s">
        <v>41</v>
      </c>
      <c r="Z4207">
        <v>0.02</v>
      </c>
      <c r="AB4207">
        <v>10</v>
      </c>
      <c r="AC4207" t="s">
        <v>40</v>
      </c>
    </row>
    <row r="4208" spans="1:29" hidden="1" x14ac:dyDescent="0.25">
      <c r="A4208" t="s">
        <v>323</v>
      </c>
      <c r="B4208">
        <v>100</v>
      </c>
      <c r="C4208" t="s">
        <v>28</v>
      </c>
      <c r="D4208">
        <v>47478889</v>
      </c>
      <c r="E4208" s="1">
        <v>36585</v>
      </c>
      <c r="F4208">
        <v>1300</v>
      </c>
      <c r="H4208" t="s">
        <v>76</v>
      </c>
      <c r="I4208" s="1">
        <v>36613</v>
      </c>
      <c r="J4208" t="s">
        <v>30</v>
      </c>
      <c r="K4208" t="s">
        <v>321</v>
      </c>
      <c r="L4208">
        <v>1</v>
      </c>
      <c r="M4208" t="s">
        <v>426</v>
      </c>
      <c r="N4208">
        <v>999766900</v>
      </c>
      <c r="O4208" t="s">
        <v>420</v>
      </c>
      <c r="P4208">
        <v>16</v>
      </c>
      <c r="S4208">
        <v>1074</v>
      </c>
      <c r="T4208" t="s">
        <v>554</v>
      </c>
      <c r="U4208">
        <v>1097</v>
      </c>
      <c r="V4208" t="s">
        <v>554</v>
      </c>
      <c r="W4208">
        <v>0</v>
      </c>
      <c r="X4208" t="s">
        <v>40</v>
      </c>
      <c r="Y4208" t="s">
        <v>70</v>
      </c>
      <c r="Z4208">
        <v>4.0000000000000002E-4</v>
      </c>
      <c r="AB4208">
        <v>6.0000000000000001E-3</v>
      </c>
      <c r="AC4208" t="s">
        <v>40</v>
      </c>
    </row>
    <row r="4209" spans="1:29" hidden="1" x14ac:dyDescent="0.25">
      <c r="A4209" t="s">
        <v>323</v>
      </c>
      <c r="B4209">
        <v>100</v>
      </c>
      <c r="C4209" t="s">
        <v>28</v>
      </c>
      <c r="D4209">
        <v>47478889</v>
      </c>
      <c r="E4209" s="1">
        <v>36585</v>
      </c>
      <c r="F4209">
        <v>1300</v>
      </c>
      <c r="H4209" t="s">
        <v>76</v>
      </c>
      <c r="I4209" s="1">
        <v>36613</v>
      </c>
      <c r="J4209" t="s">
        <v>30</v>
      </c>
      <c r="K4209" t="s">
        <v>321</v>
      </c>
      <c r="L4209">
        <v>1</v>
      </c>
      <c r="M4209" t="s">
        <v>426</v>
      </c>
      <c r="N4209">
        <v>999766900</v>
      </c>
      <c r="O4209" t="s">
        <v>420</v>
      </c>
      <c r="P4209">
        <v>16</v>
      </c>
      <c r="S4209">
        <v>1075</v>
      </c>
      <c r="T4209" t="s">
        <v>555</v>
      </c>
      <c r="U4209">
        <v>1012</v>
      </c>
      <c r="V4209" t="s">
        <v>555</v>
      </c>
      <c r="W4209">
        <v>0</v>
      </c>
      <c r="X4209" t="s">
        <v>40</v>
      </c>
      <c r="Y4209" t="s">
        <v>70</v>
      </c>
      <c r="Z4209">
        <v>1.0000000000000001E-5</v>
      </c>
      <c r="AB4209">
        <v>4.0000000000000001E-3</v>
      </c>
      <c r="AC4209" t="s">
        <v>40</v>
      </c>
    </row>
    <row r="4210" spans="1:29" hidden="1" x14ac:dyDescent="0.25">
      <c r="A4210" t="s">
        <v>323</v>
      </c>
      <c r="B4210">
        <v>100</v>
      </c>
      <c r="C4210" t="s">
        <v>28</v>
      </c>
      <c r="D4210">
        <v>47478889</v>
      </c>
      <c r="E4210" s="1">
        <v>36585</v>
      </c>
      <c r="F4210">
        <v>1300</v>
      </c>
      <c r="H4210" t="s">
        <v>76</v>
      </c>
      <c r="I4210" s="1">
        <v>36613</v>
      </c>
      <c r="J4210" t="s">
        <v>30</v>
      </c>
      <c r="K4210" t="s">
        <v>321</v>
      </c>
      <c r="L4210">
        <v>1</v>
      </c>
      <c r="M4210" t="s">
        <v>426</v>
      </c>
      <c r="N4210">
        <v>999766900</v>
      </c>
      <c r="O4210" t="s">
        <v>420</v>
      </c>
      <c r="P4210">
        <v>16</v>
      </c>
      <c r="S4210">
        <v>1045</v>
      </c>
      <c r="T4210" t="s">
        <v>339</v>
      </c>
      <c r="U4210">
        <v>1147</v>
      </c>
      <c r="V4210" t="s">
        <v>340</v>
      </c>
      <c r="W4210">
        <v>0</v>
      </c>
      <c r="X4210" t="s">
        <v>40</v>
      </c>
      <c r="Y4210" t="s">
        <v>70</v>
      </c>
      <c r="Z4210">
        <v>1E-3</v>
      </c>
      <c r="AB4210">
        <v>0.05</v>
      </c>
      <c r="AC4210" t="s">
        <v>40</v>
      </c>
    </row>
    <row r="4211" spans="1:29" hidden="1" x14ac:dyDescent="0.25">
      <c r="A4211" t="s">
        <v>323</v>
      </c>
      <c r="B4211">
        <v>100</v>
      </c>
      <c r="C4211" t="s">
        <v>28</v>
      </c>
      <c r="D4211">
        <v>47478889</v>
      </c>
      <c r="E4211" s="1">
        <v>36585</v>
      </c>
      <c r="F4211">
        <v>1300</v>
      </c>
      <c r="H4211" t="s">
        <v>76</v>
      </c>
      <c r="I4211" s="1">
        <v>36613</v>
      </c>
      <c r="J4211" t="s">
        <v>30</v>
      </c>
      <c r="K4211" t="s">
        <v>321</v>
      </c>
      <c r="L4211">
        <v>1</v>
      </c>
      <c r="M4211" t="s">
        <v>426</v>
      </c>
      <c r="N4211">
        <v>999766900</v>
      </c>
      <c r="O4211" t="s">
        <v>420</v>
      </c>
      <c r="P4211">
        <v>16</v>
      </c>
      <c r="S4211">
        <v>1015</v>
      </c>
      <c r="T4211" t="s">
        <v>341</v>
      </c>
      <c r="U4211">
        <v>1027</v>
      </c>
      <c r="V4211" t="s">
        <v>342</v>
      </c>
      <c r="W4211">
        <v>0</v>
      </c>
      <c r="X4211" t="s">
        <v>40</v>
      </c>
      <c r="Y4211" t="s">
        <v>70</v>
      </c>
      <c r="AB4211">
        <v>5.0000000000000001E-3</v>
      </c>
      <c r="AC4211" t="s">
        <v>40</v>
      </c>
    </row>
    <row r="4212" spans="1:29" hidden="1" x14ac:dyDescent="0.25">
      <c r="A4212" t="s">
        <v>323</v>
      </c>
      <c r="B4212">
        <v>100</v>
      </c>
      <c r="C4212" t="s">
        <v>28</v>
      </c>
      <c r="D4212">
        <v>47478889</v>
      </c>
      <c r="E4212" s="1">
        <v>36585</v>
      </c>
      <c r="F4212">
        <v>1300</v>
      </c>
      <c r="H4212" t="s">
        <v>76</v>
      </c>
      <c r="I4212" s="1">
        <v>36613</v>
      </c>
      <c r="J4212" t="s">
        <v>30</v>
      </c>
      <c r="K4212" t="s">
        <v>321</v>
      </c>
      <c r="L4212">
        <v>1</v>
      </c>
      <c r="M4212" t="s">
        <v>426</v>
      </c>
      <c r="N4212">
        <v>999766900</v>
      </c>
      <c r="O4212" t="s">
        <v>420</v>
      </c>
      <c r="P4212">
        <v>16</v>
      </c>
      <c r="S4212">
        <v>1020</v>
      </c>
      <c r="T4212" t="s">
        <v>343</v>
      </c>
      <c r="U4212">
        <v>1034</v>
      </c>
      <c r="V4212" t="s">
        <v>344</v>
      </c>
      <c r="W4212">
        <v>7.4000000000000003E-3</v>
      </c>
      <c r="X4212" t="s">
        <v>40</v>
      </c>
      <c r="Y4212" t="s">
        <v>41</v>
      </c>
      <c r="Z4212">
        <v>5.0000000000000002E-5</v>
      </c>
      <c r="AB4212">
        <v>0.1</v>
      </c>
      <c r="AC4212" t="s">
        <v>40</v>
      </c>
    </row>
    <row r="4213" spans="1:29" hidden="1" x14ac:dyDescent="0.25">
      <c r="A4213" t="s">
        <v>323</v>
      </c>
      <c r="B4213">
        <v>100</v>
      </c>
      <c r="C4213" t="s">
        <v>28</v>
      </c>
      <c r="D4213">
        <v>47478889</v>
      </c>
      <c r="E4213" s="1">
        <v>36585</v>
      </c>
      <c r="F4213">
        <v>1300</v>
      </c>
      <c r="H4213" t="s">
        <v>76</v>
      </c>
      <c r="I4213" s="1">
        <v>36613</v>
      </c>
      <c r="J4213" t="s">
        <v>30</v>
      </c>
      <c r="K4213" t="s">
        <v>321</v>
      </c>
      <c r="L4213">
        <v>1</v>
      </c>
      <c r="M4213" t="s">
        <v>426</v>
      </c>
      <c r="N4213">
        <v>999766900</v>
      </c>
      <c r="O4213" t="s">
        <v>420</v>
      </c>
      <c r="P4213">
        <v>16</v>
      </c>
      <c r="S4213">
        <v>1025</v>
      </c>
      <c r="T4213" t="s">
        <v>101</v>
      </c>
      <c r="U4213">
        <v>951</v>
      </c>
      <c r="V4213" t="s">
        <v>102</v>
      </c>
      <c r="W4213">
        <v>1</v>
      </c>
      <c r="X4213" t="s">
        <v>40</v>
      </c>
      <c r="Y4213" t="s">
        <v>41</v>
      </c>
      <c r="Z4213">
        <v>0.1</v>
      </c>
      <c r="AB4213">
        <v>4</v>
      </c>
      <c r="AC4213" t="s">
        <v>40</v>
      </c>
    </row>
    <row r="4214" spans="1:29" hidden="1" x14ac:dyDescent="0.25">
      <c r="A4214" t="s">
        <v>323</v>
      </c>
      <c r="B4214">
        <v>100</v>
      </c>
      <c r="C4214" t="s">
        <v>28</v>
      </c>
      <c r="D4214">
        <v>47478889</v>
      </c>
      <c r="E4214" s="1">
        <v>36585</v>
      </c>
      <c r="F4214">
        <v>1300</v>
      </c>
      <c r="H4214" t="s">
        <v>76</v>
      </c>
      <c r="I4214" s="1">
        <v>36613</v>
      </c>
      <c r="J4214" t="s">
        <v>30</v>
      </c>
      <c r="K4214" t="s">
        <v>321</v>
      </c>
      <c r="L4214">
        <v>1</v>
      </c>
      <c r="M4214" t="s">
        <v>426</v>
      </c>
      <c r="N4214">
        <v>999766900</v>
      </c>
      <c r="O4214" t="s">
        <v>420</v>
      </c>
      <c r="P4214">
        <v>16</v>
      </c>
      <c r="S4214">
        <v>1040</v>
      </c>
      <c r="T4214" t="s">
        <v>557</v>
      </c>
      <c r="U4214">
        <v>618</v>
      </c>
      <c r="V4214" t="s">
        <v>558</v>
      </c>
      <c r="W4214">
        <v>0.7</v>
      </c>
      <c r="X4214" t="s">
        <v>40</v>
      </c>
      <c r="Y4214" t="s">
        <v>41</v>
      </c>
      <c r="Z4214">
        <v>0.02</v>
      </c>
      <c r="AB4214">
        <v>10</v>
      </c>
      <c r="AC4214" t="s">
        <v>40</v>
      </c>
    </row>
    <row r="4215" spans="1:29" hidden="1" x14ac:dyDescent="0.25">
      <c r="A4215" t="s">
        <v>323</v>
      </c>
      <c r="B4215">
        <v>100</v>
      </c>
      <c r="C4215" t="s">
        <v>28</v>
      </c>
      <c r="D4215">
        <v>47478889</v>
      </c>
      <c r="E4215" s="1">
        <v>36585</v>
      </c>
      <c r="F4215">
        <v>1300</v>
      </c>
      <c r="H4215" t="s">
        <v>76</v>
      </c>
      <c r="I4215" s="1">
        <v>36613</v>
      </c>
      <c r="J4215" t="s">
        <v>30</v>
      </c>
      <c r="K4215" t="s">
        <v>321</v>
      </c>
      <c r="L4215">
        <v>1</v>
      </c>
      <c r="M4215" t="s">
        <v>426</v>
      </c>
      <c r="N4215">
        <v>999766900</v>
      </c>
      <c r="O4215" t="s">
        <v>420</v>
      </c>
      <c r="P4215">
        <v>16</v>
      </c>
      <c r="S4215">
        <v>1041</v>
      </c>
      <c r="T4215" t="s">
        <v>559</v>
      </c>
      <c r="U4215">
        <v>613</v>
      </c>
      <c r="V4215" t="s">
        <v>560</v>
      </c>
      <c r="W4215">
        <v>0</v>
      </c>
      <c r="X4215" t="s">
        <v>40</v>
      </c>
      <c r="Y4215" t="s">
        <v>70</v>
      </c>
      <c r="Z4215">
        <v>0.01</v>
      </c>
      <c r="AB4215">
        <v>1</v>
      </c>
      <c r="AC4215" t="s">
        <v>40</v>
      </c>
    </row>
    <row r="4216" spans="1:29" hidden="1" x14ac:dyDescent="0.25">
      <c r="A4216" t="s">
        <v>323</v>
      </c>
      <c r="B4216">
        <v>100</v>
      </c>
      <c r="C4216" t="s">
        <v>28</v>
      </c>
      <c r="D4216">
        <v>47478889</v>
      </c>
      <c r="E4216" s="1">
        <v>36585</v>
      </c>
      <c r="F4216">
        <v>1300</v>
      </c>
      <c r="H4216" t="s">
        <v>76</v>
      </c>
      <c r="I4216" s="1">
        <v>36613</v>
      </c>
      <c r="J4216" t="s">
        <v>30</v>
      </c>
      <c r="K4216" t="s">
        <v>321</v>
      </c>
      <c r="L4216">
        <v>1</v>
      </c>
      <c r="M4216" t="s">
        <v>426</v>
      </c>
      <c r="N4216">
        <v>999766900</v>
      </c>
      <c r="O4216" t="s">
        <v>420</v>
      </c>
      <c r="P4216">
        <v>16</v>
      </c>
      <c r="S4216">
        <v>1085</v>
      </c>
      <c r="T4216" t="s">
        <v>561</v>
      </c>
      <c r="U4216">
        <v>1059</v>
      </c>
      <c r="V4216" t="s">
        <v>561</v>
      </c>
      <c r="W4216">
        <v>0</v>
      </c>
      <c r="X4216" t="s">
        <v>40</v>
      </c>
      <c r="Y4216" t="s">
        <v>70</v>
      </c>
      <c r="Z4216">
        <v>2.0000000000000001E-4</v>
      </c>
      <c r="AB4216">
        <v>2E-3</v>
      </c>
      <c r="AC4216" t="s">
        <v>40</v>
      </c>
    </row>
    <row r="4217" spans="1:29" hidden="1" x14ac:dyDescent="0.25">
      <c r="A4217" t="s">
        <v>323</v>
      </c>
      <c r="B4217">
        <v>100</v>
      </c>
      <c r="C4217" t="s">
        <v>28</v>
      </c>
      <c r="D4217">
        <v>47478889</v>
      </c>
      <c r="E4217" s="1">
        <v>36585</v>
      </c>
      <c r="F4217">
        <v>1300</v>
      </c>
      <c r="H4217" t="s">
        <v>76</v>
      </c>
      <c r="I4217" s="1">
        <v>36613</v>
      </c>
      <c r="J4217" t="s">
        <v>30</v>
      </c>
      <c r="K4217" t="s">
        <v>321</v>
      </c>
      <c r="L4217">
        <v>1</v>
      </c>
      <c r="M4217" t="s">
        <v>426</v>
      </c>
      <c r="N4217">
        <v>999766900</v>
      </c>
      <c r="O4217" t="s">
        <v>420</v>
      </c>
      <c r="P4217">
        <v>16</v>
      </c>
      <c r="S4217">
        <v>1036</v>
      </c>
      <c r="T4217" t="s">
        <v>562</v>
      </c>
      <c r="U4217">
        <v>1067</v>
      </c>
      <c r="V4217" t="s">
        <v>563</v>
      </c>
      <c r="W4217">
        <v>8.6999999999999994E-3</v>
      </c>
      <c r="X4217" t="s">
        <v>40</v>
      </c>
      <c r="Y4217" t="s">
        <v>41</v>
      </c>
      <c r="Z4217">
        <v>8.0000000000000004E-4</v>
      </c>
      <c r="AB4217">
        <v>0.1</v>
      </c>
      <c r="AC4217" t="s">
        <v>40</v>
      </c>
    </row>
    <row r="4218" spans="1:29" hidden="1" x14ac:dyDescent="0.25">
      <c r="A4218" t="s">
        <v>323</v>
      </c>
      <c r="B4218">
        <v>100</v>
      </c>
      <c r="C4218" t="s">
        <v>28</v>
      </c>
      <c r="D4218">
        <v>47478889</v>
      </c>
      <c r="E4218" s="1">
        <v>36585</v>
      </c>
      <c r="F4218">
        <v>1300</v>
      </c>
      <c r="H4218" t="s">
        <v>76</v>
      </c>
      <c r="I4218" s="1">
        <v>36613</v>
      </c>
      <c r="J4218" t="s">
        <v>30</v>
      </c>
      <c r="K4218" t="s">
        <v>321</v>
      </c>
      <c r="L4218">
        <v>1</v>
      </c>
      <c r="M4218" t="s">
        <v>426</v>
      </c>
      <c r="N4218">
        <v>999766900</v>
      </c>
      <c r="O4218" t="s">
        <v>420</v>
      </c>
      <c r="P4218">
        <v>16</v>
      </c>
      <c r="S4218">
        <v>1035</v>
      </c>
      <c r="T4218" t="s">
        <v>351</v>
      </c>
      <c r="U4218">
        <v>71900</v>
      </c>
      <c r="V4218" t="s">
        <v>352</v>
      </c>
      <c r="W4218">
        <v>0</v>
      </c>
      <c r="X4218" t="s">
        <v>40</v>
      </c>
      <c r="Y4218" t="s">
        <v>70</v>
      </c>
      <c r="Z4218">
        <v>1E-4</v>
      </c>
      <c r="AB4218">
        <v>2E-3</v>
      </c>
      <c r="AC4218" t="s">
        <v>40</v>
      </c>
    </row>
    <row r="4219" spans="1:29" hidden="1" x14ac:dyDescent="0.25">
      <c r="A4219" t="s">
        <v>323</v>
      </c>
      <c r="B4219">
        <v>100</v>
      </c>
      <c r="C4219" t="s">
        <v>28</v>
      </c>
      <c r="D4219">
        <v>47478889</v>
      </c>
      <c r="E4219" s="1">
        <v>36585</v>
      </c>
      <c r="F4219">
        <v>1300</v>
      </c>
      <c r="H4219" t="s">
        <v>76</v>
      </c>
      <c r="I4219" s="1">
        <v>36613</v>
      </c>
      <c r="J4219" t="s">
        <v>30</v>
      </c>
      <c r="K4219" t="s">
        <v>321</v>
      </c>
      <c r="L4219">
        <v>1</v>
      </c>
      <c r="M4219" t="s">
        <v>426</v>
      </c>
      <c r="N4219">
        <v>999766900</v>
      </c>
      <c r="O4219" t="s">
        <v>420</v>
      </c>
      <c r="P4219">
        <v>16</v>
      </c>
      <c r="S4219">
        <v>1010</v>
      </c>
      <c r="T4219" t="s">
        <v>353</v>
      </c>
      <c r="U4219">
        <v>1007</v>
      </c>
      <c r="V4219" t="s">
        <v>354</v>
      </c>
      <c r="W4219">
        <v>1.9E-2</v>
      </c>
      <c r="X4219" t="s">
        <v>40</v>
      </c>
      <c r="Y4219" t="s">
        <v>41</v>
      </c>
      <c r="Z4219">
        <v>0.05</v>
      </c>
      <c r="AB4219">
        <v>2</v>
      </c>
      <c r="AC4219" t="s">
        <v>40</v>
      </c>
    </row>
    <row r="4220" spans="1:29" hidden="1" x14ac:dyDescent="0.25">
      <c r="A4220" t="s">
        <v>323</v>
      </c>
      <c r="B4220">
        <v>100</v>
      </c>
      <c r="C4220" t="s">
        <v>28</v>
      </c>
      <c r="D4220">
        <v>47478889</v>
      </c>
      <c r="E4220" s="1">
        <v>36585</v>
      </c>
      <c r="F4220">
        <v>1300</v>
      </c>
      <c r="H4220" t="s">
        <v>76</v>
      </c>
      <c r="I4220" s="1">
        <v>36613</v>
      </c>
      <c r="J4220" t="s">
        <v>30</v>
      </c>
      <c r="K4220" t="s">
        <v>321</v>
      </c>
      <c r="L4220">
        <v>1</v>
      </c>
      <c r="M4220" t="s">
        <v>426</v>
      </c>
      <c r="N4220">
        <v>999766900</v>
      </c>
      <c r="O4220" t="s">
        <v>420</v>
      </c>
      <c r="P4220">
        <v>16</v>
      </c>
      <c r="S4220">
        <v>1005</v>
      </c>
      <c r="T4220" t="s">
        <v>355</v>
      </c>
      <c r="U4220">
        <v>1002</v>
      </c>
      <c r="V4220" t="s">
        <v>356</v>
      </c>
      <c r="W4220">
        <v>0</v>
      </c>
      <c r="X4220" t="s">
        <v>40</v>
      </c>
      <c r="Y4220" t="s">
        <v>70</v>
      </c>
      <c r="Z4220">
        <v>1E-4</v>
      </c>
      <c r="AB4220">
        <v>0.01</v>
      </c>
      <c r="AC4220" t="s">
        <v>40</v>
      </c>
    </row>
    <row r="4221" spans="1:29" hidden="1" x14ac:dyDescent="0.25">
      <c r="A4221" t="s">
        <v>566</v>
      </c>
      <c r="B4221">
        <v>100</v>
      </c>
      <c r="C4221" t="s">
        <v>28</v>
      </c>
      <c r="D4221">
        <v>392499</v>
      </c>
      <c r="E4221" s="1">
        <v>36222</v>
      </c>
      <c r="F4221">
        <v>1300</v>
      </c>
      <c r="H4221" t="s">
        <v>76</v>
      </c>
      <c r="I4221" s="1">
        <v>36271</v>
      </c>
      <c r="J4221" t="s">
        <v>30</v>
      </c>
      <c r="K4221" t="s">
        <v>321</v>
      </c>
      <c r="L4221">
        <v>1</v>
      </c>
      <c r="M4221" t="s">
        <v>426</v>
      </c>
      <c r="N4221">
        <v>999766900</v>
      </c>
      <c r="O4221" t="s">
        <v>420</v>
      </c>
      <c r="P4221">
        <v>40</v>
      </c>
      <c r="S4221">
        <v>2110</v>
      </c>
      <c r="T4221" t="s">
        <v>567</v>
      </c>
      <c r="U4221">
        <v>39760</v>
      </c>
      <c r="V4221" t="s">
        <v>567</v>
      </c>
      <c r="W4221">
        <v>0</v>
      </c>
      <c r="X4221" t="s">
        <v>47</v>
      </c>
      <c r="Y4221" t="s">
        <v>70</v>
      </c>
      <c r="Z4221">
        <v>0.1</v>
      </c>
      <c r="AB4221">
        <v>50</v>
      </c>
      <c r="AC4221" t="s">
        <v>47</v>
      </c>
    </row>
    <row r="4222" spans="1:29" hidden="1" x14ac:dyDescent="0.25">
      <c r="A4222" t="s">
        <v>566</v>
      </c>
      <c r="B4222">
        <v>100</v>
      </c>
      <c r="C4222" t="s">
        <v>28</v>
      </c>
      <c r="D4222">
        <v>392499</v>
      </c>
      <c r="E4222" s="1">
        <v>36222</v>
      </c>
      <c r="F4222">
        <v>1300</v>
      </c>
      <c r="H4222" t="s">
        <v>76</v>
      </c>
      <c r="I4222" s="1">
        <v>36271</v>
      </c>
      <c r="J4222" t="s">
        <v>30</v>
      </c>
      <c r="K4222" t="s">
        <v>321</v>
      </c>
      <c r="L4222">
        <v>1</v>
      </c>
      <c r="M4222" t="s">
        <v>426</v>
      </c>
      <c r="N4222">
        <v>999766900</v>
      </c>
      <c r="O4222" t="s">
        <v>420</v>
      </c>
      <c r="P4222">
        <v>40</v>
      </c>
      <c r="S4222">
        <v>2066</v>
      </c>
      <c r="T4222" t="s">
        <v>568</v>
      </c>
      <c r="U4222">
        <v>82584</v>
      </c>
      <c r="V4222" t="s">
        <v>568</v>
      </c>
      <c r="W4222">
        <v>0</v>
      </c>
      <c r="X4222" t="s">
        <v>47</v>
      </c>
      <c r="Y4222" t="s">
        <v>70</v>
      </c>
      <c r="Z4222">
        <v>1</v>
      </c>
      <c r="AC4222" t="s">
        <v>47</v>
      </c>
    </row>
    <row r="4223" spans="1:29" hidden="1" x14ac:dyDescent="0.25">
      <c r="A4223" t="s">
        <v>566</v>
      </c>
      <c r="B4223">
        <v>100</v>
      </c>
      <c r="C4223" t="s">
        <v>28</v>
      </c>
      <c r="D4223">
        <v>392499</v>
      </c>
      <c r="E4223" s="1">
        <v>36222</v>
      </c>
      <c r="F4223">
        <v>1300</v>
      </c>
      <c r="H4223" t="s">
        <v>76</v>
      </c>
      <c r="I4223" s="1">
        <v>36271</v>
      </c>
      <c r="J4223" t="s">
        <v>30</v>
      </c>
      <c r="K4223" t="s">
        <v>321</v>
      </c>
      <c r="L4223">
        <v>1</v>
      </c>
      <c r="M4223" t="s">
        <v>426</v>
      </c>
      <c r="N4223">
        <v>999766900</v>
      </c>
      <c r="O4223" t="s">
        <v>420</v>
      </c>
      <c r="P4223">
        <v>40</v>
      </c>
      <c r="S4223">
        <v>2070</v>
      </c>
      <c r="T4223" t="s">
        <v>569</v>
      </c>
      <c r="U4223">
        <v>39380</v>
      </c>
      <c r="V4223" t="s">
        <v>569</v>
      </c>
      <c r="W4223">
        <v>0</v>
      </c>
      <c r="X4223" t="s">
        <v>47</v>
      </c>
      <c r="Y4223" t="s">
        <v>70</v>
      </c>
      <c r="Z4223">
        <v>0.1</v>
      </c>
      <c r="AC4223" t="s">
        <v>47</v>
      </c>
    </row>
    <row r="4224" spans="1:29" hidden="1" x14ac:dyDescent="0.25">
      <c r="A4224" t="s">
        <v>566</v>
      </c>
      <c r="B4224">
        <v>100</v>
      </c>
      <c r="C4224" t="s">
        <v>28</v>
      </c>
      <c r="D4224">
        <v>392499</v>
      </c>
      <c r="E4224" s="1">
        <v>36222</v>
      </c>
      <c r="F4224">
        <v>1300</v>
      </c>
      <c r="H4224" t="s">
        <v>76</v>
      </c>
      <c r="I4224" s="1">
        <v>36271</v>
      </c>
      <c r="J4224" t="s">
        <v>30</v>
      </c>
      <c r="K4224" t="s">
        <v>321</v>
      </c>
      <c r="L4224">
        <v>1</v>
      </c>
      <c r="M4224" t="s">
        <v>426</v>
      </c>
      <c r="N4224">
        <v>999766900</v>
      </c>
      <c r="O4224" t="s">
        <v>420</v>
      </c>
      <c r="P4224">
        <v>40</v>
      </c>
      <c r="S4224">
        <v>2077</v>
      </c>
      <c r="T4224" t="s">
        <v>570</v>
      </c>
      <c r="U4224">
        <v>30295</v>
      </c>
      <c r="V4224" t="s">
        <v>571</v>
      </c>
      <c r="W4224">
        <v>0</v>
      </c>
      <c r="X4224" t="s">
        <v>47</v>
      </c>
      <c r="Y4224" t="s">
        <v>70</v>
      </c>
      <c r="Z4224">
        <v>0.1</v>
      </c>
      <c r="AC4224" t="s">
        <v>47</v>
      </c>
    </row>
    <row r="4225" spans="1:29" hidden="1" x14ac:dyDescent="0.25">
      <c r="A4225" t="s">
        <v>566</v>
      </c>
      <c r="B4225">
        <v>100</v>
      </c>
      <c r="C4225" t="s">
        <v>28</v>
      </c>
      <c r="D4225">
        <v>392499</v>
      </c>
      <c r="E4225" s="1">
        <v>36222</v>
      </c>
      <c r="F4225">
        <v>1300</v>
      </c>
      <c r="H4225" t="s">
        <v>76</v>
      </c>
      <c r="I4225" s="1">
        <v>36271</v>
      </c>
      <c r="J4225" t="s">
        <v>30</v>
      </c>
      <c r="K4225" t="s">
        <v>321</v>
      </c>
      <c r="L4225">
        <v>1</v>
      </c>
      <c r="M4225" t="s">
        <v>426</v>
      </c>
      <c r="N4225">
        <v>999766900</v>
      </c>
      <c r="O4225" t="s">
        <v>420</v>
      </c>
      <c r="P4225">
        <v>40</v>
      </c>
      <c r="S4225">
        <v>2034</v>
      </c>
      <c r="T4225" t="s">
        <v>572</v>
      </c>
      <c r="U4225">
        <v>39941</v>
      </c>
      <c r="V4225" t="s">
        <v>573</v>
      </c>
      <c r="W4225">
        <v>0</v>
      </c>
      <c r="X4225" t="s">
        <v>47</v>
      </c>
      <c r="Y4225" t="s">
        <v>70</v>
      </c>
      <c r="Z4225">
        <v>6</v>
      </c>
      <c r="AB4225">
        <v>700</v>
      </c>
      <c r="AC4225" t="s">
        <v>47</v>
      </c>
    </row>
    <row r="4226" spans="1:29" hidden="1" x14ac:dyDescent="0.25">
      <c r="A4226" t="s">
        <v>566</v>
      </c>
      <c r="B4226">
        <v>100</v>
      </c>
      <c r="C4226" t="s">
        <v>28</v>
      </c>
      <c r="D4226">
        <v>392499</v>
      </c>
      <c r="E4226" s="1">
        <v>36222</v>
      </c>
      <c r="F4226">
        <v>1300</v>
      </c>
      <c r="H4226" t="s">
        <v>76</v>
      </c>
      <c r="I4226" s="1">
        <v>36271</v>
      </c>
      <c r="J4226" t="s">
        <v>30</v>
      </c>
      <c r="K4226" t="s">
        <v>321</v>
      </c>
      <c r="L4226">
        <v>1</v>
      </c>
      <c r="M4226" t="s">
        <v>426</v>
      </c>
      <c r="N4226">
        <v>999766900</v>
      </c>
      <c r="O4226" t="s">
        <v>420</v>
      </c>
      <c r="P4226">
        <v>40</v>
      </c>
      <c r="S4226">
        <v>2043</v>
      </c>
      <c r="T4226" t="s">
        <v>574</v>
      </c>
      <c r="U4226">
        <v>82586</v>
      </c>
      <c r="V4226" t="s">
        <v>574</v>
      </c>
      <c r="W4226">
        <v>0</v>
      </c>
      <c r="X4226" t="s">
        <v>47</v>
      </c>
      <c r="Y4226" t="s">
        <v>70</v>
      </c>
      <c r="Z4226">
        <v>0.5</v>
      </c>
      <c r="AB4226">
        <v>4</v>
      </c>
      <c r="AC4226" t="s">
        <v>47</v>
      </c>
    </row>
    <row r="4227" spans="1:29" hidden="1" x14ac:dyDescent="0.25">
      <c r="A4227" t="s">
        <v>566</v>
      </c>
      <c r="B4227">
        <v>100</v>
      </c>
      <c r="C4227" t="s">
        <v>28</v>
      </c>
      <c r="D4227">
        <v>392499</v>
      </c>
      <c r="E4227" s="1">
        <v>36222</v>
      </c>
      <c r="F4227">
        <v>1300</v>
      </c>
      <c r="H4227" t="s">
        <v>76</v>
      </c>
      <c r="I4227" s="1">
        <v>36271</v>
      </c>
      <c r="J4227" t="s">
        <v>30</v>
      </c>
      <c r="K4227" t="s">
        <v>321</v>
      </c>
      <c r="L4227">
        <v>1</v>
      </c>
      <c r="M4227" t="s">
        <v>426</v>
      </c>
      <c r="N4227">
        <v>999766900</v>
      </c>
      <c r="O4227" t="s">
        <v>420</v>
      </c>
      <c r="P4227">
        <v>40</v>
      </c>
      <c r="S4227">
        <v>2044</v>
      </c>
      <c r="T4227" t="s">
        <v>575</v>
      </c>
      <c r="U4227">
        <v>82587</v>
      </c>
      <c r="V4227" t="s">
        <v>575</v>
      </c>
      <c r="W4227">
        <v>0</v>
      </c>
      <c r="X4227" t="s">
        <v>47</v>
      </c>
      <c r="Y4227" t="s">
        <v>70</v>
      </c>
      <c r="Z4227">
        <v>0.4</v>
      </c>
      <c r="AB4227">
        <v>2</v>
      </c>
      <c r="AC4227" t="s">
        <v>47</v>
      </c>
    </row>
    <row r="4228" spans="1:29" hidden="1" x14ac:dyDescent="0.25">
      <c r="A4228" t="s">
        <v>566</v>
      </c>
      <c r="B4228">
        <v>100</v>
      </c>
      <c r="C4228" t="s">
        <v>28</v>
      </c>
      <c r="D4228">
        <v>392499</v>
      </c>
      <c r="E4228" s="1">
        <v>36222</v>
      </c>
      <c r="F4228">
        <v>1300</v>
      </c>
      <c r="H4228" t="s">
        <v>76</v>
      </c>
      <c r="I4228" s="1">
        <v>36271</v>
      </c>
      <c r="J4228" t="s">
        <v>30</v>
      </c>
      <c r="K4228" t="s">
        <v>321</v>
      </c>
      <c r="L4228">
        <v>1</v>
      </c>
      <c r="M4228" t="s">
        <v>426</v>
      </c>
      <c r="N4228">
        <v>999766900</v>
      </c>
      <c r="O4228" t="s">
        <v>420</v>
      </c>
      <c r="P4228">
        <v>40</v>
      </c>
      <c r="S4228">
        <v>2045</v>
      </c>
      <c r="T4228" t="s">
        <v>576</v>
      </c>
      <c r="U4228">
        <v>39356</v>
      </c>
      <c r="V4228" t="s">
        <v>576</v>
      </c>
      <c r="W4228">
        <v>0</v>
      </c>
      <c r="X4228" t="s">
        <v>47</v>
      </c>
      <c r="Y4228" t="s">
        <v>70</v>
      </c>
      <c r="Z4228">
        <v>0.1</v>
      </c>
      <c r="AC4228" t="s">
        <v>47</v>
      </c>
    </row>
    <row r="4229" spans="1:29" hidden="1" x14ac:dyDescent="0.25">
      <c r="A4229" t="s">
        <v>566</v>
      </c>
      <c r="B4229">
        <v>100</v>
      </c>
      <c r="C4229" t="s">
        <v>28</v>
      </c>
      <c r="D4229">
        <v>392499</v>
      </c>
      <c r="E4229" s="1">
        <v>36222</v>
      </c>
      <c r="F4229">
        <v>1300</v>
      </c>
      <c r="H4229" t="s">
        <v>76</v>
      </c>
      <c r="I4229" s="1">
        <v>36271</v>
      </c>
      <c r="J4229" t="s">
        <v>30</v>
      </c>
      <c r="K4229" t="s">
        <v>321</v>
      </c>
      <c r="L4229">
        <v>1</v>
      </c>
      <c r="M4229" t="s">
        <v>426</v>
      </c>
      <c r="N4229">
        <v>999766900</v>
      </c>
      <c r="O4229" t="s">
        <v>420</v>
      </c>
      <c r="P4229">
        <v>40</v>
      </c>
      <c r="S4229">
        <v>2047</v>
      </c>
      <c r="T4229" t="s">
        <v>577</v>
      </c>
      <c r="U4229">
        <v>39053</v>
      </c>
      <c r="V4229" t="s">
        <v>578</v>
      </c>
      <c r="W4229">
        <v>0</v>
      </c>
      <c r="X4229" t="s">
        <v>47</v>
      </c>
      <c r="Y4229" t="s">
        <v>70</v>
      </c>
      <c r="Z4229">
        <v>0.5</v>
      </c>
      <c r="AB4229">
        <v>3</v>
      </c>
      <c r="AC4229" t="s">
        <v>47</v>
      </c>
    </row>
    <row r="4230" spans="1:29" hidden="1" x14ac:dyDescent="0.25">
      <c r="A4230" t="s">
        <v>566</v>
      </c>
      <c r="B4230">
        <v>100</v>
      </c>
      <c r="C4230" t="s">
        <v>28</v>
      </c>
      <c r="D4230">
        <v>392499</v>
      </c>
      <c r="E4230" s="1">
        <v>36222</v>
      </c>
      <c r="F4230">
        <v>1300</v>
      </c>
      <c r="H4230" t="s">
        <v>76</v>
      </c>
      <c r="I4230" s="1">
        <v>36271</v>
      </c>
      <c r="J4230" t="s">
        <v>30</v>
      </c>
      <c r="K4230" t="s">
        <v>321</v>
      </c>
      <c r="L4230">
        <v>1</v>
      </c>
      <c r="M4230" t="s">
        <v>426</v>
      </c>
      <c r="N4230">
        <v>999766900</v>
      </c>
      <c r="O4230" t="s">
        <v>420</v>
      </c>
      <c r="P4230">
        <v>40</v>
      </c>
      <c r="S4230">
        <v>2022</v>
      </c>
      <c r="T4230" t="s">
        <v>579</v>
      </c>
      <c r="U4230">
        <v>39051</v>
      </c>
      <c r="V4230" t="s">
        <v>579</v>
      </c>
      <c r="W4230">
        <v>0</v>
      </c>
      <c r="X4230" t="s">
        <v>47</v>
      </c>
      <c r="Y4230" t="s">
        <v>70</v>
      </c>
      <c r="Z4230">
        <v>0.5</v>
      </c>
      <c r="AC4230" t="s">
        <v>47</v>
      </c>
    </row>
    <row r="4231" spans="1:29" hidden="1" x14ac:dyDescent="0.25">
      <c r="A4231" t="s">
        <v>566</v>
      </c>
      <c r="B4231">
        <v>100</v>
      </c>
      <c r="C4231" t="s">
        <v>28</v>
      </c>
      <c r="D4231">
        <v>392499</v>
      </c>
      <c r="E4231" s="1">
        <v>36222</v>
      </c>
      <c r="F4231">
        <v>1300</v>
      </c>
      <c r="H4231" t="s">
        <v>76</v>
      </c>
      <c r="I4231" s="1">
        <v>36271</v>
      </c>
      <c r="J4231" t="s">
        <v>30</v>
      </c>
      <c r="K4231" t="s">
        <v>321</v>
      </c>
      <c r="L4231">
        <v>1</v>
      </c>
      <c r="M4231" t="s">
        <v>426</v>
      </c>
      <c r="N4231">
        <v>999766900</v>
      </c>
      <c r="O4231" t="s">
        <v>420</v>
      </c>
      <c r="P4231">
        <v>40</v>
      </c>
      <c r="S4231">
        <v>2595</v>
      </c>
      <c r="T4231" t="s">
        <v>580</v>
      </c>
      <c r="U4231">
        <v>81408</v>
      </c>
      <c r="V4231" t="s">
        <v>580</v>
      </c>
      <c r="W4231">
        <v>0</v>
      </c>
      <c r="X4231" t="s">
        <v>47</v>
      </c>
      <c r="Y4231" t="s">
        <v>70</v>
      </c>
      <c r="AC4231" t="s">
        <v>47</v>
      </c>
    </row>
    <row r="4232" spans="1:29" hidden="1" x14ac:dyDescent="0.25">
      <c r="A4232" t="s">
        <v>566</v>
      </c>
      <c r="B4232">
        <v>100</v>
      </c>
      <c r="C4232" t="s">
        <v>28</v>
      </c>
      <c r="D4232">
        <v>392499</v>
      </c>
      <c r="E4232" s="1">
        <v>36222</v>
      </c>
      <c r="F4232">
        <v>1300</v>
      </c>
      <c r="H4232" t="s">
        <v>76</v>
      </c>
      <c r="I4232" s="1">
        <v>36271</v>
      </c>
      <c r="J4232" t="s">
        <v>30</v>
      </c>
      <c r="K4232" t="s">
        <v>321</v>
      </c>
      <c r="L4232">
        <v>1</v>
      </c>
      <c r="M4232" t="s">
        <v>426</v>
      </c>
      <c r="N4232">
        <v>999766900</v>
      </c>
      <c r="O4232" t="s">
        <v>420</v>
      </c>
      <c r="P4232">
        <v>40</v>
      </c>
      <c r="S4232">
        <v>2356</v>
      </c>
      <c r="T4232" t="s">
        <v>581</v>
      </c>
      <c r="U4232">
        <v>34680</v>
      </c>
      <c r="V4232" t="s">
        <v>581</v>
      </c>
      <c r="W4232">
        <v>0</v>
      </c>
      <c r="X4232" t="s">
        <v>47</v>
      </c>
      <c r="Y4232" t="s">
        <v>70</v>
      </c>
      <c r="Z4232">
        <v>0.1</v>
      </c>
      <c r="AC4232" t="s">
        <v>47</v>
      </c>
    </row>
    <row r="4233" spans="1:29" hidden="1" x14ac:dyDescent="0.25">
      <c r="A4233" t="s">
        <v>566</v>
      </c>
      <c r="B4233">
        <v>100</v>
      </c>
      <c r="C4233" t="s">
        <v>28</v>
      </c>
      <c r="D4233">
        <v>392499</v>
      </c>
      <c r="E4233" s="1">
        <v>36222</v>
      </c>
      <c r="F4233">
        <v>1300</v>
      </c>
      <c r="H4233" t="s">
        <v>76</v>
      </c>
      <c r="I4233" s="1">
        <v>36271</v>
      </c>
      <c r="J4233" t="s">
        <v>30</v>
      </c>
      <c r="K4233" t="s">
        <v>321</v>
      </c>
      <c r="L4233">
        <v>1</v>
      </c>
      <c r="M4233" t="s">
        <v>426</v>
      </c>
      <c r="N4233">
        <v>999766900</v>
      </c>
      <c r="O4233" t="s">
        <v>420</v>
      </c>
      <c r="P4233">
        <v>40</v>
      </c>
      <c r="S4233">
        <v>2051</v>
      </c>
      <c r="T4233" t="s">
        <v>585</v>
      </c>
      <c r="U4233">
        <v>46317</v>
      </c>
      <c r="V4233" t="s">
        <v>585</v>
      </c>
      <c r="W4233">
        <v>0</v>
      </c>
      <c r="X4233" t="s">
        <v>47</v>
      </c>
      <c r="Y4233" t="s">
        <v>70</v>
      </c>
      <c r="Z4233">
        <v>0.1</v>
      </c>
      <c r="AB4233">
        <v>2</v>
      </c>
      <c r="AC4233" t="s">
        <v>47</v>
      </c>
    </row>
    <row r="4234" spans="1:29" hidden="1" x14ac:dyDescent="0.25">
      <c r="A4234" t="s">
        <v>566</v>
      </c>
      <c r="B4234">
        <v>100</v>
      </c>
      <c r="C4234" t="s">
        <v>28</v>
      </c>
      <c r="D4234">
        <v>392499</v>
      </c>
      <c r="E4234" s="1">
        <v>36222</v>
      </c>
      <c r="F4234">
        <v>1300</v>
      </c>
      <c r="H4234" t="s">
        <v>76</v>
      </c>
      <c r="I4234" s="1">
        <v>36271</v>
      </c>
      <c r="J4234" t="s">
        <v>30</v>
      </c>
      <c r="K4234" t="s">
        <v>321</v>
      </c>
      <c r="L4234">
        <v>1</v>
      </c>
      <c r="M4234" t="s">
        <v>426</v>
      </c>
      <c r="N4234">
        <v>999766900</v>
      </c>
      <c r="O4234" t="s">
        <v>420</v>
      </c>
      <c r="P4234">
        <v>40</v>
      </c>
      <c r="S4234">
        <v>2046</v>
      </c>
      <c r="T4234" t="s">
        <v>586</v>
      </c>
      <c r="U4234">
        <v>81405</v>
      </c>
      <c r="V4234" t="s">
        <v>586</v>
      </c>
      <c r="W4234">
        <v>0</v>
      </c>
      <c r="X4234" t="s">
        <v>47</v>
      </c>
      <c r="Y4234" t="s">
        <v>70</v>
      </c>
      <c r="Z4234">
        <v>0.9</v>
      </c>
      <c r="AB4234">
        <v>40</v>
      </c>
      <c r="AC4234" t="s">
        <v>47</v>
      </c>
    </row>
    <row r="4235" spans="1:29" hidden="1" x14ac:dyDescent="0.25">
      <c r="A4235" t="s">
        <v>566</v>
      </c>
      <c r="B4235">
        <v>100</v>
      </c>
      <c r="C4235" t="s">
        <v>28</v>
      </c>
      <c r="D4235">
        <v>392499</v>
      </c>
      <c r="E4235" s="1">
        <v>36222</v>
      </c>
      <c r="F4235">
        <v>1300</v>
      </c>
      <c r="H4235" t="s">
        <v>76</v>
      </c>
      <c r="I4235" s="1">
        <v>36271</v>
      </c>
      <c r="J4235" t="s">
        <v>30</v>
      </c>
      <c r="K4235" t="s">
        <v>321</v>
      </c>
      <c r="L4235">
        <v>1</v>
      </c>
      <c r="M4235" t="s">
        <v>426</v>
      </c>
      <c r="N4235">
        <v>999766900</v>
      </c>
      <c r="O4235" t="s">
        <v>420</v>
      </c>
      <c r="P4235">
        <v>40</v>
      </c>
      <c r="S4235">
        <v>2959</v>
      </c>
      <c r="T4235" t="s">
        <v>587</v>
      </c>
      <c r="U4235">
        <v>39350</v>
      </c>
      <c r="V4235" t="s">
        <v>587</v>
      </c>
      <c r="W4235">
        <v>0</v>
      </c>
      <c r="X4235" t="s">
        <v>47</v>
      </c>
      <c r="Y4235" t="s">
        <v>70</v>
      </c>
      <c r="Z4235">
        <v>0.2</v>
      </c>
      <c r="AB4235">
        <v>2</v>
      </c>
      <c r="AC4235" t="s">
        <v>47</v>
      </c>
    </row>
    <row r="4236" spans="1:29" hidden="1" x14ac:dyDescent="0.25">
      <c r="A4236" t="s">
        <v>566</v>
      </c>
      <c r="B4236">
        <v>100</v>
      </c>
      <c r="C4236" t="s">
        <v>28</v>
      </c>
      <c r="D4236">
        <v>392499</v>
      </c>
      <c r="E4236" s="1">
        <v>36222</v>
      </c>
      <c r="F4236">
        <v>1300</v>
      </c>
      <c r="H4236" t="s">
        <v>76</v>
      </c>
      <c r="I4236" s="1">
        <v>36271</v>
      </c>
      <c r="J4236" t="s">
        <v>30</v>
      </c>
      <c r="K4236" t="s">
        <v>321</v>
      </c>
      <c r="L4236">
        <v>1</v>
      </c>
      <c r="M4236" t="s">
        <v>426</v>
      </c>
      <c r="N4236">
        <v>999766900</v>
      </c>
      <c r="O4236" t="s">
        <v>420</v>
      </c>
      <c r="P4236">
        <v>40</v>
      </c>
      <c r="S4236">
        <v>2031</v>
      </c>
      <c r="T4236" t="s">
        <v>588</v>
      </c>
      <c r="U4236">
        <v>38432</v>
      </c>
      <c r="V4236" t="s">
        <v>588</v>
      </c>
      <c r="W4236">
        <v>0</v>
      </c>
      <c r="X4236" t="s">
        <v>47</v>
      </c>
      <c r="Y4236" t="s">
        <v>70</v>
      </c>
      <c r="Z4236">
        <v>1</v>
      </c>
      <c r="AB4236">
        <v>200</v>
      </c>
      <c r="AC4236" t="s">
        <v>47</v>
      </c>
    </row>
    <row r="4237" spans="1:29" hidden="1" x14ac:dyDescent="0.25">
      <c r="A4237" t="s">
        <v>566</v>
      </c>
      <c r="B4237">
        <v>100</v>
      </c>
      <c r="C4237" t="s">
        <v>28</v>
      </c>
      <c r="D4237">
        <v>392499</v>
      </c>
      <c r="E4237" s="1">
        <v>36222</v>
      </c>
      <c r="F4237">
        <v>1300</v>
      </c>
      <c r="H4237" t="s">
        <v>76</v>
      </c>
      <c r="I4237" s="1">
        <v>36271</v>
      </c>
      <c r="J4237" t="s">
        <v>30</v>
      </c>
      <c r="K4237" t="s">
        <v>321</v>
      </c>
      <c r="L4237">
        <v>1</v>
      </c>
      <c r="M4237" t="s">
        <v>426</v>
      </c>
      <c r="N4237">
        <v>999766900</v>
      </c>
      <c r="O4237" t="s">
        <v>420</v>
      </c>
      <c r="P4237">
        <v>40</v>
      </c>
      <c r="S4237">
        <v>2039</v>
      </c>
      <c r="T4237" t="s">
        <v>624</v>
      </c>
      <c r="U4237">
        <v>46312</v>
      </c>
      <c r="V4237" t="s">
        <v>625</v>
      </c>
      <c r="W4237">
        <v>0</v>
      </c>
      <c r="X4237" t="s">
        <v>47</v>
      </c>
      <c r="Y4237" t="s">
        <v>70</v>
      </c>
      <c r="Z4237">
        <v>2</v>
      </c>
      <c r="AB4237">
        <v>6</v>
      </c>
      <c r="AC4237" t="s">
        <v>47</v>
      </c>
    </row>
    <row r="4238" spans="1:29" hidden="1" x14ac:dyDescent="0.25">
      <c r="A4238" t="s">
        <v>566</v>
      </c>
      <c r="B4238">
        <v>100</v>
      </c>
      <c r="C4238" t="s">
        <v>28</v>
      </c>
      <c r="D4238">
        <v>392499</v>
      </c>
      <c r="E4238" s="1">
        <v>36222</v>
      </c>
      <c r="F4238">
        <v>1300</v>
      </c>
      <c r="H4238" t="s">
        <v>76</v>
      </c>
      <c r="I4238" s="1">
        <v>36271</v>
      </c>
      <c r="J4238" t="s">
        <v>30</v>
      </c>
      <c r="K4238" t="s">
        <v>321</v>
      </c>
      <c r="L4238">
        <v>1</v>
      </c>
      <c r="M4238" t="s">
        <v>426</v>
      </c>
      <c r="N4238">
        <v>999766900</v>
      </c>
      <c r="O4238" t="s">
        <v>420</v>
      </c>
      <c r="P4238">
        <v>40</v>
      </c>
      <c r="S4238">
        <v>2041</v>
      </c>
      <c r="T4238" t="s">
        <v>589</v>
      </c>
      <c r="U4238">
        <v>81287</v>
      </c>
      <c r="V4238" t="s">
        <v>589</v>
      </c>
      <c r="W4238">
        <v>0</v>
      </c>
      <c r="X4238" t="s">
        <v>47</v>
      </c>
      <c r="Y4238" t="s">
        <v>70</v>
      </c>
      <c r="Z4238">
        <v>0.1</v>
      </c>
      <c r="AB4238">
        <v>7</v>
      </c>
      <c r="AC4238" t="s">
        <v>47</v>
      </c>
    </row>
    <row r="4239" spans="1:29" hidden="1" x14ac:dyDescent="0.25">
      <c r="A4239" t="s">
        <v>566</v>
      </c>
      <c r="B4239">
        <v>100</v>
      </c>
      <c r="C4239" t="s">
        <v>28</v>
      </c>
      <c r="D4239">
        <v>392499</v>
      </c>
      <c r="E4239" s="1">
        <v>36222</v>
      </c>
      <c r="F4239">
        <v>1300</v>
      </c>
      <c r="H4239" t="s">
        <v>76</v>
      </c>
      <c r="I4239" s="1">
        <v>36271</v>
      </c>
      <c r="J4239" t="s">
        <v>30</v>
      </c>
      <c r="K4239" t="s">
        <v>321</v>
      </c>
      <c r="L4239">
        <v>1</v>
      </c>
      <c r="M4239" t="s">
        <v>426</v>
      </c>
      <c r="N4239">
        <v>999766900</v>
      </c>
      <c r="O4239" t="s">
        <v>420</v>
      </c>
      <c r="P4239">
        <v>40</v>
      </c>
      <c r="S4239">
        <v>2032</v>
      </c>
      <c r="T4239" t="s">
        <v>590</v>
      </c>
      <c r="U4239">
        <v>78885</v>
      </c>
      <c r="V4239" t="s">
        <v>590</v>
      </c>
      <c r="W4239">
        <v>0</v>
      </c>
      <c r="X4239" t="s">
        <v>47</v>
      </c>
      <c r="Y4239" t="s">
        <v>70</v>
      </c>
      <c r="Z4239">
        <v>0.4</v>
      </c>
      <c r="AB4239">
        <v>20</v>
      </c>
      <c r="AC4239" t="s">
        <v>47</v>
      </c>
    </row>
    <row r="4240" spans="1:29" hidden="1" x14ac:dyDescent="0.25">
      <c r="A4240" t="s">
        <v>566</v>
      </c>
      <c r="B4240">
        <v>100</v>
      </c>
      <c r="C4240" t="s">
        <v>28</v>
      </c>
      <c r="D4240">
        <v>392499</v>
      </c>
      <c r="E4240" s="1">
        <v>36222</v>
      </c>
      <c r="F4240">
        <v>1300</v>
      </c>
      <c r="H4240" t="s">
        <v>76</v>
      </c>
      <c r="I4240" s="1">
        <v>36271</v>
      </c>
      <c r="J4240" t="s">
        <v>30</v>
      </c>
      <c r="K4240" t="s">
        <v>321</v>
      </c>
      <c r="L4240">
        <v>1</v>
      </c>
      <c r="M4240" t="s">
        <v>426</v>
      </c>
      <c r="N4240">
        <v>999766900</v>
      </c>
      <c r="O4240" t="s">
        <v>420</v>
      </c>
      <c r="P4240">
        <v>40</v>
      </c>
      <c r="S4240">
        <v>2063</v>
      </c>
      <c r="T4240" t="s">
        <v>626</v>
      </c>
      <c r="U4240">
        <v>34675</v>
      </c>
      <c r="V4240" t="s">
        <v>626</v>
      </c>
      <c r="W4240">
        <v>0</v>
      </c>
      <c r="X4240" t="s">
        <v>47</v>
      </c>
      <c r="Y4240" t="s">
        <v>70</v>
      </c>
      <c r="AB4240">
        <v>3.0000000000000001E-5</v>
      </c>
      <c r="AC4240" t="s">
        <v>47</v>
      </c>
    </row>
    <row r="4241" spans="1:29" hidden="1" x14ac:dyDescent="0.25">
      <c r="A4241" t="s">
        <v>566</v>
      </c>
      <c r="B4241">
        <v>100</v>
      </c>
      <c r="C4241" t="s">
        <v>28</v>
      </c>
      <c r="D4241">
        <v>392499</v>
      </c>
      <c r="E4241" s="1">
        <v>36222</v>
      </c>
      <c r="F4241">
        <v>1300</v>
      </c>
      <c r="H4241" t="s">
        <v>76</v>
      </c>
      <c r="I4241" s="1">
        <v>36271</v>
      </c>
      <c r="J4241" t="s">
        <v>30</v>
      </c>
      <c r="K4241" t="s">
        <v>321</v>
      </c>
      <c r="L4241">
        <v>1</v>
      </c>
      <c r="M4241" t="s">
        <v>426</v>
      </c>
      <c r="N4241">
        <v>999766900</v>
      </c>
      <c r="O4241" t="s">
        <v>420</v>
      </c>
      <c r="P4241">
        <v>40</v>
      </c>
      <c r="S4241">
        <v>2005</v>
      </c>
      <c r="T4241" t="s">
        <v>591</v>
      </c>
      <c r="U4241">
        <v>39390</v>
      </c>
      <c r="V4241" t="s">
        <v>591</v>
      </c>
      <c r="W4241">
        <v>0</v>
      </c>
      <c r="X4241" t="s">
        <v>47</v>
      </c>
      <c r="Y4241" t="s">
        <v>70</v>
      </c>
      <c r="Z4241">
        <v>0.01</v>
      </c>
      <c r="AB4241">
        <v>2</v>
      </c>
      <c r="AC4241" t="s">
        <v>47</v>
      </c>
    </row>
    <row r="4242" spans="1:29" hidden="1" x14ac:dyDescent="0.25">
      <c r="A4242" t="s">
        <v>566</v>
      </c>
      <c r="B4242">
        <v>100</v>
      </c>
      <c r="C4242" t="s">
        <v>28</v>
      </c>
      <c r="D4242">
        <v>392499</v>
      </c>
      <c r="E4242" s="1">
        <v>36222</v>
      </c>
      <c r="F4242">
        <v>1300</v>
      </c>
      <c r="H4242" t="s">
        <v>76</v>
      </c>
      <c r="I4242" s="1">
        <v>36271</v>
      </c>
      <c r="J4242" t="s">
        <v>30</v>
      </c>
      <c r="K4242" t="s">
        <v>321</v>
      </c>
      <c r="L4242">
        <v>1</v>
      </c>
      <c r="M4242" t="s">
        <v>426</v>
      </c>
      <c r="N4242">
        <v>999766900</v>
      </c>
      <c r="O4242" t="s">
        <v>420</v>
      </c>
      <c r="P4242">
        <v>40</v>
      </c>
      <c r="S4242">
        <v>2065</v>
      </c>
      <c r="T4242" t="s">
        <v>592</v>
      </c>
      <c r="U4242">
        <v>39410</v>
      </c>
      <c r="V4242" t="s">
        <v>592</v>
      </c>
      <c r="W4242">
        <v>0</v>
      </c>
      <c r="X4242" t="s">
        <v>47</v>
      </c>
      <c r="Y4242" t="s">
        <v>70</v>
      </c>
      <c r="Z4242">
        <v>0.04</v>
      </c>
      <c r="AB4242">
        <v>0.4</v>
      </c>
      <c r="AC4242" t="s">
        <v>47</v>
      </c>
    </row>
    <row r="4243" spans="1:29" hidden="1" x14ac:dyDescent="0.25">
      <c r="A4243" t="s">
        <v>566</v>
      </c>
      <c r="B4243">
        <v>100</v>
      </c>
      <c r="C4243" t="s">
        <v>28</v>
      </c>
      <c r="D4243">
        <v>392499</v>
      </c>
      <c r="E4243" s="1">
        <v>36222</v>
      </c>
      <c r="F4243">
        <v>1300</v>
      </c>
      <c r="H4243" t="s">
        <v>76</v>
      </c>
      <c r="I4243" s="1">
        <v>36271</v>
      </c>
      <c r="J4243" t="s">
        <v>30</v>
      </c>
      <c r="K4243" t="s">
        <v>321</v>
      </c>
      <c r="L4243">
        <v>1</v>
      </c>
      <c r="M4243" t="s">
        <v>426</v>
      </c>
      <c r="N4243">
        <v>999766900</v>
      </c>
      <c r="O4243" t="s">
        <v>420</v>
      </c>
      <c r="P4243">
        <v>40</v>
      </c>
      <c r="S4243">
        <v>2067</v>
      </c>
      <c r="T4243" t="s">
        <v>593</v>
      </c>
      <c r="U4243">
        <v>39420</v>
      </c>
      <c r="V4243" t="s">
        <v>593</v>
      </c>
      <c r="W4243">
        <v>0</v>
      </c>
      <c r="X4243" t="s">
        <v>47</v>
      </c>
      <c r="Y4243" t="s">
        <v>70</v>
      </c>
      <c r="Z4243">
        <v>0.02</v>
      </c>
      <c r="AB4243">
        <v>0.2</v>
      </c>
      <c r="AC4243" t="s">
        <v>47</v>
      </c>
    </row>
    <row r="4244" spans="1:29" hidden="1" x14ac:dyDescent="0.25">
      <c r="A4244" t="s">
        <v>566</v>
      </c>
      <c r="B4244">
        <v>100</v>
      </c>
      <c r="C4244" t="s">
        <v>28</v>
      </c>
      <c r="D4244">
        <v>392499</v>
      </c>
      <c r="E4244" s="1">
        <v>36222</v>
      </c>
      <c r="F4244">
        <v>1300</v>
      </c>
      <c r="H4244" t="s">
        <v>76</v>
      </c>
      <c r="I4244" s="1">
        <v>36271</v>
      </c>
      <c r="J4244" t="s">
        <v>30</v>
      </c>
      <c r="K4244" t="s">
        <v>321</v>
      </c>
      <c r="L4244">
        <v>1</v>
      </c>
      <c r="M4244" t="s">
        <v>426</v>
      </c>
      <c r="N4244">
        <v>999766900</v>
      </c>
      <c r="O4244" t="s">
        <v>420</v>
      </c>
      <c r="P4244">
        <v>40</v>
      </c>
      <c r="S4244">
        <v>2274</v>
      </c>
      <c r="T4244" t="s">
        <v>594</v>
      </c>
      <c r="U4244">
        <v>34688</v>
      </c>
      <c r="V4244" t="s">
        <v>595</v>
      </c>
      <c r="W4244">
        <v>0</v>
      </c>
      <c r="X4244" t="s">
        <v>47</v>
      </c>
      <c r="Y4244" t="s">
        <v>70</v>
      </c>
      <c r="Z4244">
        <v>0.1</v>
      </c>
      <c r="AB4244">
        <v>1</v>
      </c>
      <c r="AC4244" t="s">
        <v>47</v>
      </c>
    </row>
    <row r="4245" spans="1:29" hidden="1" x14ac:dyDescent="0.25">
      <c r="A4245" t="s">
        <v>566</v>
      </c>
      <c r="B4245">
        <v>100</v>
      </c>
      <c r="C4245" t="s">
        <v>28</v>
      </c>
      <c r="D4245">
        <v>392499</v>
      </c>
      <c r="E4245" s="1">
        <v>36222</v>
      </c>
      <c r="F4245">
        <v>1300</v>
      </c>
      <c r="H4245" t="s">
        <v>76</v>
      </c>
      <c r="I4245" s="1">
        <v>36271</v>
      </c>
      <c r="J4245" t="s">
        <v>30</v>
      </c>
      <c r="K4245" t="s">
        <v>321</v>
      </c>
      <c r="L4245">
        <v>1</v>
      </c>
      <c r="M4245" t="s">
        <v>426</v>
      </c>
      <c r="N4245">
        <v>999766900</v>
      </c>
      <c r="O4245" t="s">
        <v>420</v>
      </c>
      <c r="P4245">
        <v>40</v>
      </c>
      <c r="S4245">
        <v>2042</v>
      </c>
      <c r="T4245" t="s">
        <v>596</v>
      </c>
      <c r="U4245">
        <v>34386</v>
      </c>
      <c r="V4245" t="s">
        <v>596</v>
      </c>
      <c r="W4245">
        <v>0</v>
      </c>
      <c r="X4245" t="s">
        <v>47</v>
      </c>
      <c r="Y4245" t="s">
        <v>70</v>
      </c>
      <c r="Z4245">
        <v>0.1</v>
      </c>
      <c r="AB4245">
        <v>50</v>
      </c>
      <c r="AC4245" t="s">
        <v>47</v>
      </c>
    </row>
    <row r="4246" spans="1:29" hidden="1" x14ac:dyDescent="0.25">
      <c r="A4246" t="s">
        <v>566</v>
      </c>
      <c r="B4246">
        <v>100</v>
      </c>
      <c r="C4246" t="s">
        <v>28</v>
      </c>
      <c r="D4246">
        <v>392499</v>
      </c>
      <c r="E4246" s="1">
        <v>36222</v>
      </c>
      <c r="F4246">
        <v>1300</v>
      </c>
      <c r="H4246" t="s">
        <v>76</v>
      </c>
      <c r="I4246" s="1">
        <v>36271</v>
      </c>
      <c r="J4246" t="s">
        <v>30</v>
      </c>
      <c r="K4246" t="s">
        <v>321</v>
      </c>
      <c r="L4246">
        <v>1</v>
      </c>
      <c r="M4246" t="s">
        <v>426</v>
      </c>
      <c r="N4246">
        <v>999766900</v>
      </c>
      <c r="O4246" t="s">
        <v>420</v>
      </c>
      <c r="P4246">
        <v>40</v>
      </c>
      <c r="S4246">
        <v>2036</v>
      </c>
      <c r="T4246" t="s">
        <v>597</v>
      </c>
      <c r="U4246">
        <v>38865</v>
      </c>
      <c r="V4246" t="s">
        <v>597</v>
      </c>
      <c r="W4246">
        <v>0</v>
      </c>
      <c r="X4246" t="s">
        <v>47</v>
      </c>
      <c r="Y4246" t="s">
        <v>70</v>
      </c>
      <c r="Z4246">
        <v>1</v>
      </c>
      <c r="AB4246">
        <v>200</v>
      </c>
      <c r="AC4246" t="s">
        <v>47</v>
      </c>
    </row>
    <row r="4247" spans="1:29" hidden="1" x14ac:dyDescent="0.25">
      <c r="A4247" t="s">
        <v>566</v>
      </c>
      <c r="B4247">
        <v>100</v>
      </c>
      <c r="C4247" t="s">
        <v>28</v>
      </c>
      <c r="D4247">
        <v>392499</v>
      </c>
      <c r="E4247" s="1">
        <v>36222</v>
      </c>
      <c r="F4247">
        <v>1300</v>
      </c>
      <c r="H4247" t="s">
        <v>76</v>
      </c>
      <c r="I4247" s="1">
        <v>36271</v>
      </c>
      <c r="J4247" t="s">
        <v>30</v>
      </c>
      <c r="K4247" t="s">
        <v>321</v>
      </c>
      <c r="L4247">
        <v>1</v>
      </c>
      <c r="M4247" t="s">
        <v>426</v>
      </c>
      <c r="N4247">
        <v>999766900</v>
      </c>
      <c r="O4247" t="s">
        <v>420</v>
      </c>
      <c r="P4247">
        <v>40</v>
      </c>
      <c r="S4247">
        <v>2326</v>
      </c>
      <c r="T4247" t="s">
        <v>598</v>
      </c>
      <c r="U4247">
        <v>39032</v>
      </c>
      <c r="V4247" t="s">
        <v>598</v>
      </c>
      <c r="W4247">
        <v>0</v>
      </c>
      <c r="X4247" t="s">
        <v>47</v>
      </c>
      <c r="Y4247" t="s">
        <v>70</v>
      </c>
      <c r="Z4247">
        <v>0.04</v>
      </c>
      <c r="AB4247">
        <v>1</v>
      </c>
      <c r="AC4247" t="s">
        <v>47</v>
      </c>
    </row>
    <row r="4248" spans="1:29" hidden="1" x14ac:dyDescent="0.25">
      <c r="A4248" t="s">
        <v>566</v>
      </c>
      <c r="B4248">
        <v>100</v>
      </c>
      <c r="C4248" t="s">
        <v>28</v>
      </c>
      <c r="D4248">
        <v>392499</v>
      </c>
      <c r="E4248" s="1">
        <v>36222</v>
      </c>
      <c r="F4248">
        <v>1300</v>
      </c>
      <c r="H4248" t="s">
        <v>76</v>
      </c>
      <c r="I4248" s="1">
        <v>36271</v>
      </c>
      <c r="J4248" t="s">
        <v>30</v>
      </c>
      <c r="K4248" t="s">
        <v>321</v>
      </c>
      <c r="L4248">
        <v>1</v>
      </c>
      <c r="M4248" t="s">
        <v>426</v>
      </c>
      <c r="N4248">
        <v>999766900</v>
      </c>
      <c r="O4248" t="s">
        <v>420</v>
      </c>
      <c r="P4248">
        <v>40</v>
      </c>
      <c r="S4248">
        <v>2040</v>
      </c>
      <c r="T4248" t="s">
        <v>599</v>
      </c>
      <c r="U4248">
        <v>39720</v>
      </c>
      <c r="V4248" t="s">
        <v>600</v>
      </c>
      <c r="W4248">
        <v>0</v>
      </c>
      <c r="X4248" t="s">
        <v>47</v>
      </c>
      <c r="Y4248" t="s">
        <v>70</v>
      </c>
      <c r="Z4248">
        <v>0.1</v>
      </c>
      <c r="AB4248">
        <v>500</v>
      </c>
      <c r="AC4248" t="s">
        <v>47</v>
      </c>
    </row>
    <row r="4249" spans="1:29" hidden="1" x14ac:dyDescent="0.25">
      <c r="A4249" t="s">
        <v>566</v>
      </c>
      <c r="B4249">
        <v>100</v>
      </c>
      <c r="C4249" t="s">
        <v>28</v>
      </c>
      <c r="D4249">
        <v>392499</v>
      </c>
      <c r="E4249" s="1">
        <v>36222</v>
      </c>
      <c r="F4249">
        <v>1300</v>
      </c>
      <c r="H4249" t="s">
        <v>76</v>
      </c>
      <c r="I4249" s="1">
        <v>36271</v>
      </c>
      <c r="J4249" t="s">
        <v>30</v>
      </c>
      <c r="K4249" t="s">
        <v>321</v>
      </c>
      <c r="L4249">
        <v>1</v>
      </c>
      <c r="M4249" t="s">
        <v>426</v>
      </c>
      <c r="N4249">
        <v>999766900</v>
      </c>
      <c r="O4249" t="s">
        <v>420</v>
      </c>
      <c r="P4249">
        <v>40</v>
      </c>
      <c r="S4249">
        <v>2037</v>
      </c>
      <c r="T4249" t="s">
        <v>601</v>
      </c>
      <c r="U4249">
        <v>39055</v>
      </c>
      <c r="V4249" t="s">
        <v>601</v>
      </c>
      <c r="W4249">
        <v>0</v>
      </c>
      <c r="X4249" t="s">
        <v>47</v>
      </c>
      <c r="Y4249" t="s">
        <v>70</v>
      </c>
      <c r="Z4249">
        <v>7.0000000000000007E-2</v>
      </c>
      <c r="AB4249">
        <v>4</v>
      </c>
      <c r="AC4249" t="s">
        <v>47</v>
      </c>
    </row>
    <row r="4250" spans="1:29" hidden="1" x14ac:dyDescent="0.25">
      <c r="A4250" t="s">
        <v>566</v>
      </c>
      <c r="B4250">
        <v>100</v>
      </c>
      <c r="C4250" t="s">
        <v>28</v>
      </c>
      <c r="D4250">
        <v>392499</v>
      </c>
      <c r="E4250" s="1">
        <v>36222</v>
      </c>
      <c r="F4250">
        <v>1300</v>
      </c>
      <c r="H4250" t="s">
        <v>76</v>
      </c>
      <c r="I4250" s="1">
        <v>36271</v>
      </c>
      <c r="J4250" t="s">
        <v>30</v>
      </c>
      <c r="K4250" t="s">
        <v>321</v>
      </c>
      <c r="L4250">
        <v>1</v>
      </c>
      <c r="M4250" t="s">
        <v>426</v>
      </c>
      <c r="N4250">
        <v>999766900</v>
      </c>
      <c r="O4250" t="s">
        <v>420</v>
      </c>
      <c r="P4250">
        <v>40</v>
      </c>
      <c r="S4250">
        <v>2383</v>
      </c>
      <c r="T4250" t="s">
        <v>602</v>
      </c>
      <c r="U4250">
        <v>39516</v>
      </c>
      <c r="V4250" t="s">
        <v>603</v>
      </c>
      <c r="W4250">
        <v>0</v>
      </c>
      <c r="X4250" t="s">
        <v>47</v>
      </c>
      <c r="Y4250" t="s">
        <v>70</v>
      </c>
      <c r="Z4250">
        <v>0.1</v>
      </c>
      <c r="AB4250">
        <v>0.5</v>
      </c>
      <c r="AC4250" t="s">
        <v>47</v>
      </c>
    </row>
    <row r="4251" spans="1:29" hidden="1" x14ac:dyDescent="0.25">
      <c r="A4251" t="s">
        <v>566</v>
      </c>
      <c r="B4251">
        <v>100</v>
      </c>
      <c r="C4251" t="s">
        <v>28</v>
      </c>
      <c r="D4251">
        <v>392499</v>
      </c>
      <c r="E4251" s="1">
        <v>36222</v>
      </c>
      <c r="F4251">
        <v>1300</v>
      </c>
      <c r="H4251" t="s">
        <v>76</v>
      </c>
      <c r="I4251" s="1">
        <v>36271</v>
      </c>
      <c r="J4251" t="s">
        <v>30</v>
      </c>
      <c r="K4251" t="s">
        <v>321</v>
      </c>
      <c r="L4251">
        <v>1</v>
      </c>
      <c r="M4251" t="s">
        <v>426</v>
      </c>
      <c r="N4251">
        <v>999766900</v>
      </c>
      <c r="O4251" t="s">
        <v>420</v>
      </c>
      <c r="P4251">
        <v>40</v>
      </c>
      <c r="S4251">
        <v>2105</v>
      </c>
      <c r="T4251" t="s">
        <v>604</v>
      </c>
      <c r="U4251">
        <v>39730</v>
      </c>
      <c r="V4251" t="s">
        <v>604</v>
      </c>
      <c r="W4251">
        <v>0</v>
      </c>
      <c r="X4251" t="s">
        <v>47</v>
      </c>
      <c r="Y4251" t="s">
        <v>70</v>
      </c>
      <c r="Z4251">
        <v>0.1</v>
      </c>
      <c r="AB4251">
        <v>70</v>
      </c>
      <c r="AC4251" t="s">
        <v>47</v>
      </c>
    </row>
    <row r="4252" spans="1:29" hidden="1" x14ac:dyDescent="0.25">
      <c r="A4252" t="s">
        <v>566</v>
      </c>
      <c r="B4252">
        <v>100</v>
      </c>
      <c r="C4252" t="s">
        <v>28</v>
      </c>
      <c r="D4252">
        <v>392499</v>
      </c>
      <c r="E4252" s="1">
        <v>36222</v>
      </c>
      <c r="F4252">
        <v>1300</v>
      </c>
      <c r="H4252" t="s">
        <v>76</v>
      </c>
      <c r="I4252" s="1">
        <v>36271</v>
      </c>
      <c r="J4252" t="s">
        <v>30</v>
      </c>
      <c r="K4252" t="s">
        <v>321</v>
      </c>
      <c r="L4252">
        <v>1</v>
      </c>
      <c r="M4252" t="s">
        <v>426</v>
      </c>
      <c r="N4252">
        <v>999766900</v>
      </c>
      <c r="O4252" t="s">
        <v>420</v>
      </c>
      <c r="P4252">
        <v>40</v>
      </c>
      <c r="S4252">
        <v>2015</v>
      </c>
      <c r="T4252" t="s">
        <v>605</v>
      </c>
      <c r="U4252">
        <v>39480</v>
      </c>
      <c r="V4252" t="s">
        <v>605</v>
      </c>
      <c r="W4252">
        <v>0</v>
      </c>
      <c r="X4252" t="s">
        <v>47</v>
      </c>
      <c r="Y4252" t="s">
        <v>70</v>
      </c>
      <c r="Z4252">
        <v>0.1</v>
      </c>
      <c r="AB4252">
        <v>40</v>
      </c>
      <c r="AC4252" t="s">
        <v>47</v>
      </c>
    </row>
    <row r="4253" spans="1:29" hidden="1" x14ac:dyDescent="0.25">
      <c r="A4253" t="s">
        <v>566</v>
      </c>
      <c r="B4253">
        <v>100</v>
      </c>
      <c r="C4253" t="s">
        <v>28</v>
      </c>
      <c r="D4253">
        <v>392499</v>
      </c>
      <c r="E4253" s="1">
        <v>36222</v>
      </c>
      <c r="F4253">
        <v>1300</v>
      </c>
      <c r="H4253" t="s">
        <v>76</v>
      </c>
      <c r="I4253" s="1">
        <v>36271</v>
      </c>
      <c r="J4253" t="s">
        <v>30</v>
      </c>
      <c r="K4253" t="s">
        <v>321</v>
      </c>
      <c r="L4253">
        <v>1</v>
      </c>
      <c r="M4253" t="s">
        <v>426</v>
      </c>
      <c r="N4253">
        <v>999766900</v>
      </c>
      <c r="O4253" t="s">
        <v>420</v>
      </c>
      <c r="P4253">
        <v>40</v>
      </c>
      <c r="S4253">
        <v>2020</v>
      </c>
      <c r="T4253" t="s">
        <v>606</v>
      </c>
      <c r="U4253">
        <v>39400</v>
      </c>
      <c r="V4253" t="s">
        <v>606</v>
      </c>
      <c r="W4253">
        <v>0</v>
      </c>
      <c r="X4253" t="s">
        <v>47</v>
      </c>
      <c r="Y4253" t="s">
        <v>70</v>
      </c>
      <c r="Z4253">
        <v>1</v>
      </c>
      <c r="AB4253">
        <v>3</v>
      </c>
      <c r="AC4253" t="s">
        <v>47</v>
      </c>
    </row>
    <row r="4254" spans="1:29" hidden="1" x14ac:dyDescent="0.25">
      <c r="A4254" t="s">
        <v>566</v>
      </c>
      <c r="B4254">
        <v>100</v>
      </c>
      <c r="C4254" t="s">
        <v>28</v>
      </c>
      <c r="D4254">
        <v>392499</v>
      </c>
      <c r="E4254" s="1">
        <v>36222</v>
      </c>
      <c r="F4254">
        <v>1300</v>
      </c>
      <c r="H4254" t="s">
        <v>76</v>
      </c>
      <c r="I4254" s="1">
        <v>36271</v>
      </c>
      <c r="J4254" t="s">
        <v>30</v>
      </c>
      <c r="K4254" t="s">
        <v>321</v>
      </c>
      <c r="L4254">
        <v>1</v>
      </c>
      <c r="M4254" t="s">
        <v>426</v>
      </c>
      <c r="N4254">
        <v>999766900</v>
      </c>
      <c r="O4254" t="s">
        <v>420</v>
      </c>
      <c r="P4254">
        <v>40</v>
      </c>
      <c r="S4254">
        <v>2076</v>
      </c>
      <c r="T4254" t="s">
        <v>607</v>
      </c>
      <c r="U4254">
        <v>77860</v>
      </c>
      <c r="V4254" t="s">
        <v>608</v>
      </c>
      <c r="W4254">
        <v>0</v>
      </c>
      <c r="X4254" t="s">
        <v>47</v>
      </c>
      <c r="Y4254" t="s">
        <v>70</v>
      </c>
      <c r="Z4254">
        <v>0.1</v>
      </c>
      <c r="AC4254" t="s">
        <v>47</v>
      </c>
    </row>
    <row r="4255" spans="1:29" hidden="1" x14ac:dyDescent="0.25">
      <c r="A4255" t="s">
        <v>566</v>
      </c>
      <c r="B4255">
        <v>100</v>
      </c>
      <c r="C4255" t="s">
        <v>28</v>
      </c>
      <c r="D4255">
        <v>392499</v>
      </c>
      <c r="E4255" s="1">
        <v>36222</v>
      </c>
      <c r="F4255">
        <v>1300</v>
      </c>
      <c r="H4255" t="s">
        <v>76</v>
      </c>
      <c r="I4255" s="1">
        <v>36271</v>
      </c>
      <c r="J4255" t="s">
        <v>30</v>
      </c>
      <c r="K4255" t="s">
        <v>321</v>
      </c>
      <c r="L4255">
        <v>1</v>
      </c>
      <c r="M4255" t="s">
        <v>426</v>
      </c>
      <c r="N4255">
        <v>999766900</v>
      </c>
      <c r="O4255" t="s">
        <v>420</v>
      </c>
      <c r="P4255">
        <v>40</v>
      </c>
      <c r="S4255">
        <v>2440</v>
      </c>
      <c r="T4255" t="s">
        <v>609</v>
      </c>
      <c r="U4255">
        <v>82052</v>
      </c>
      <c r="V4255" t="s">
        <v>609</v>
      </c>
      <c r="W4255">
        <v>0</v>
      </c>
      <c r="X4255" t="s">
        <v>47</v>
      </c>
      <c r="Y4255" t="s">
        <v>70</v>
      </c>
      <c r="Z4255">
        <v>0.1</v>
      </c>
      <c r="AC4255" t="s">
        <v>47</v>
      </c>
    </row>
    <row r="4256" spans="1:29" hidden="1" x14ac:dyDescent="0.25">
      <c r="A4256" t="s">
        <v>566</v>
      </c>
      <c r="B4256">
        <v>100</v>
      </c>
      <c r="C4256" t="s">
        <v>28</v>
      </c>
      <c r="D4256">
        <v>392499</v>
      </c>
      <c r="E4256" s="1">
        <v>36222</v>
      </c>
      <c r="F4256">
        <v>1300</v>
      </c>
      <c r="H4256" t="s">
        <v>76</v>
      </c>
      <c r="I4256" s="1">
        <v>36271</v>
      </c>
      <c r="J4256" t="s">
        <v>30</v>
      </c>
      <c r="K4256" t="s">
        <v>321</v>
      </c>
      <c r="L4256">
        <v>1</v>
      </c>
      <c r="M4256" t="s">
        <v>426</v>
      </c>
      <c r="N4256">
        <v>999766900</v>
      </c>
      <c r="O4256" t="s">
        <v>420</v>
      </c>
      <c r="P4256">
        <v>40</v>
      </c>
      <c r="S4256">
        <v>2021</v>
      </c>
      <c r="T4256" t="s">
        <v>610</v>
      </c>
      <c r="U4256">
        <v>77700</v>
      </c>
      <c r="V4256" t="s">
        <v>610</v>
      </c>
      <c r="W4256">
        <v>0</v>
      </c>
      <c r="X4256" t="s">
        <v>47</v>
      </c>
      <c r="Y4256" t="s">
        <v>70</v>
      </c>
      <c r="Z4256">
        <v>1</v>
      </c>
      <c r="AC4256" t="s">
        <v>47</v>
      </c>
    </row>
    <row r="4257" spans="1:29" hidden="1" x14ac:dyDescent="0.25">
      <c r="A4257" t="s">
        <v>566</v>
      </c>
      <c r="B4257">
        <v>100</v>
      </c>
      <c r="C4257" t="s">
        <v>28</v>
      </c>
      <c r="D4257">
        <v>392499</v>
      </c>
      <c r="E4257" s="1">
        <v>36222</v>
      </c>
      <c r="F4257">
        <v>1300</v>
      </c>
      <c r="H4257" t="s">
        <v>76</v>
      </c>
      <c r="I4257" s="1">
        <v>36271</v>
      </c>
      <c r="J4257" t="s">
        <v>30</v>
      </c>
      <c r="K4257" t="s">
        <v>321</v>
      </c>
      <c r="L4257">
        <v>1</v>
      </c>
      <c r="M4257" t="s">
        <v>426</v>
      </c>
      <c r="N4257">
        <v>999766900</v>
      </c>
      <c r="O4257" t="s">
        <v>420</v>
      </c>
      <c r="P4257">
        <v>40</v>
      </c>
      <c r="S4257">
        <v>2010</v>
      </c>
      <c r="T4257" t="s">
        <v>611</v>
      </c>
      <c r="U4257">
        <v>39340</v>
      </c>
      <c r="V4257" t="s">
        <v>612</v>
      </c>
      <c r="W4257">
        <v>0</v>
      </c>
      <c r="X4257" t="s">
        <v>47</v>
      </c>
      <c r="Y4257" t="s">
        <v>70</v>
      </c>
      <c r="Z4257">
        <v>0.02</v>
      </c>
      <c r="AB4257">
        <v>0.2</v>
      </c>
      <c r="AC4257" t="s">
        <v>47</v>
      </c>
    </row>
    <row r="4258" spans="1:29" hidden="1" x14ac:dyDescent="0.25">
      <c r="A4258" t="s">
        <v>566</v>
      </c>
      <c r="B4258">
        <v>100</v>
      </c>
      <c r="C4258" t="s">
        <v>28</v>
      </c>
      <c r="D4258">
        <v>392499</v>
      </c>
      <c r="E4258" s="1">
        <v>36222</v>
      </c>
      <c r="F4258">
        <v>1300</v>
      </c>
      <c r="H4258" t="s">
        <v>76</v>
      </c>
      <c r="I4258" s="1">
        <v>36271</v>
      </c>
      <c r="J4258" t="s">
        <v>30</v>
      </c>
      <c r="K4258" t="s">
        <v>321</v>
      </c>
      <c r="L4258">
        <v>1</v>
      </c>
      <c r="M4258" t="s">
        <v>426</v>
      </c>
      <c r="N4258">
        <v>999766900</v>
      </c>
      <c r="O4258" t="s">
        <v>420</v>
      </c>
      <c r="P4258">
        <v>40</v>
      </c>
      <c r="S4258">
        <v>2050</v>
      </c>
      <c r="T4258" t="s">
        <v>613</v>
      </c>
      <c r="U4258">
        <v>39033</v>
      </c>
      <c r="V4258" t="s">
        <v>613</v>
      </c>
      <c r="W4258">
        <v>0</v>
      </c>
      <c r="X4258" t="s">
        <v>47</v>
      </c>
      <c r="Y4258" t="s">
        <v>70</v>
      </c>
      <c r="Z4258">
        <v>0.1</v>
      </c>
      <c r="AB4258">
        <v>3</v>
      </c>
      <c r="AC4258" t="s">
        <v>47</v>
      </c>
    </row>
    <row r="4259" spans="1:29" hidden="1" x14ac:dyDescent="0.25">
      <c r="A4259" t="s">
        <v>566</v>
      </c>
      <c r="B4259">
        <v>100</v>
      </c>
      <c r="C4259" t="s">
        <v>28</v>
      </c>
      <c r="D4259">
        <v>392499</v>
      </c>
      <c r="E4259" s="1">
        <v>36222</v>
      </c>
      <c r="F4259">
        <v>1300</v>
      </c>
      <c r="H4259" t="s">
        <v>76</v>
      </c>
      <c r="I4259" s="1">
        <v>36271</v>
      </c>
      <c r="J4259" t="s">
        <v>30</v>
      </c>
      <c r="K4259" t="s">
        <v>321</v>
      </c>
      <c r="L4259">
        <v>1</v>
      </c>
      <c r="M4259" t="s">
        <v>426</v>
      </c>
      <c r="N4259">
        <v>999766900</v>
      </c>
      <c r="O4259" t="s">
        <v>420</v>
      </c>
      <c r="P4259">
        <v>40</v>
      </c>
      <c r="S4259">
        <v>2035</v>
      </c>
      <c r="T4259" t="s">
        <v>627</v>
      </c>
      <c r="U4259">
        <v>77903</v>
      </c>
      <c r="V4259" t="s">
        <v>628</v>
      </c>
      <c r="W4259">
        <v>0</v>
      </c>
      <c r="X4259" t="s">
        <v>47</v>
      </c>
      <c r="Y4259" t="s">
        <v>70</v>
      </c>
      <c r="Z4259">
        <v>2</v>
      </c>
      <c r="AB4259">
        <v>400</v>
      </c>
      <c r="AC4259" t="s">
        <v>47</v>
      </c>
    </row>
    <row r="4260" spans="1:29" hidden="1" x14ac:dyDescent="0.25">
      <c r="A4260" t="s">
        <v>566</v>
      </c>
      <c r="B4260">
        <v>100</v>
      </c>
      <c r="C4260" t="s">
        <v>28</v>
      </c>
      <c r="D4260">
        <v>392499</v>
      </c>
      <c r="E4260" s="1">
        <v>36222</v>
      </c>
      <c r="F4260">
        <v>1300</v>
      </c>
      <c r="H4260" t="s">
        <v>76</v>
      </c>
      <c r="I4260" s="1">
        <v>36271</v>
      </c>
      <c r="J4260" t="s">
        <v>30</v>
      </c>
      <c r="K4260" t="s">
        <v>321</v>
      </c>
      <c r="L4260">
        <v>1</v>
      </c>
      <c r="M4260" t="s">
        <v>426</v>
      </c>
      <c r="N4260">
        <v>999766900</v>
      </c>
      <c r="O4260" t="s">
        <v>420</v>
      </c>
      <c r="P4260">
        <v>40</v>
      </c>
      <c r="S4260">
        <v>2033</v>
      </c>
      <c r="T4260" t="s">
        <v>614</v>
      </c>
      <c r="U4260">
        <v>38926</v>
      </c>
      <c r="V4260" t="s">
        <v>614</v>
      </c>
      <c r="W4260">
        <v>0</v>
      </c>
      <c r="X4260" t="s">
        <v>47</v>
      </c>
      <c r="Y4260" t="s">
        <v>70</v>
      </c>
      <c r="Z4260">
        <v>9</v>
      </c>
      <c r="AB4260">
        <v>100</v>
      </c>
      <c r="AC4260" t="s">
        <v>47</v>
      </c>
    </row>
    <row r="4261" spans="1:29" hidden="1" x14ac:dyDescent="0.25">
      <c r="A4261" t="s">
        <v>359</v>
      </c>
      <c r="B4261">
        <v>100</v>
      </c>
      <c r="C4261" t="s">
        <v>28</v>
      </c>
      <c r="D4261">
        <v>392500</v>
      </c>
      <c r="E4261" s="1">
        <v>36222</v>
      </c>
      <c r="F4261">
        <v>1300</v>
      </c>
      <c r="H4261" t="s">
        <v>76</v>
      </c>
      <c r="I4261" s="1">
        <v>36271</v>
      </c>
      <c r="J4261" t="s">
        <v>30</v>
      </c>
      <c r="K4261" t="s">
        <v>321</v>
      </c>
      <c r="L4261">
        <v>1</v>
      </c>
      <c r="M4261" t="s">
        <v>426</v>
      </c>
      <c r="N4261">
        <v>999766900</v>
      </c>
      <c r="O4261" t="s">
        <v>420</v>
      </c>
      <c r="P4261">
        <v>42</v>
      </c>
      <c r="S4261">
        <v>2210</v>
      </c>
      <c r="T4261" t="s">
        <v>363</v>
      </c>
      <c r="U4261">
        <v>34418</v>
      </c>
      <c r="V4261" t="s">
        <v>364</v>
      </c>
      <c r="W4261">
        <v>0</v>
      </c>
      <c r="X4261" t="s">
        <v>47</v>
      </c>
      <c r="Y4261" t="s">
        <v>70</v>
      </c>
      <c r="Z4261">
        <v>0.5</v>
      </c>
      <c r="AA4261">
        <v>1</v>
      </c>
      <c r="AC4261" t="s">
        <v>47</v>
      </c>
    </row>
    <row r="4262" spans="1:29" hidden="1" x14ac:dyDescent="0.25">
      <c r="A4262" t="s">
        <v>359</v>
      </c>
      <c r="B4262">
        <v>100</v>
      </c>
      <c r="C4262" t="s">
        <v>28</v>
      </c>
      <c r="D4262">
        <v>392500</v>
      </c>
      <c r="E4262" s="1">
        <v>36222</v>
      </c>
      <c r="F4262">
        <v>1300</v>
      </c>
      <c r="H4262" t="s">
        <v>76</v>
      </c>
      <c r="I4262" s="1">
        <v>36271</v>
      </c>
      <c r="J4262" t="s">
        <v>30</v>
      </c>
      <c r="K4262" t="s">
        <v>321</v>
      </c>
      <c r="L4262">
        <v>1</v>
      </c>
      <c r="M4262" t="s">
        <v>426</v>
      </c>
      <c r="N4262">
        <v>999766900</v>
      </c>
      <c r="O4262" t="s">
        <v>420</v>
      </c>
      <c r="P4262">
        <v>42</v>
      </c>
      <c r="S4262">
        <v>2214</v>
      </c>
      <c r="T4262" t="s">
        <v>365</v>
      </c>
      <c r="U4262">
        <v>34413</v>
      </c>
      <c r="V4262" t="s">
        <v>365</v>
      </c>
      <c r="W4262">
        <v>0</v>
      </c>
      <c r="X4262" t="s">
        <v>47</v>
      </c>
      <c r="Y4262" t="s">
        <v>70</v>
      </c>
      <c r="Z4262">
        <v>0.5</v>
      </c>
      <c r="AA4262">
        <v>2</v>
      </c>
      <c r="AC4262" t="s">
        <v>47</v>
      </c>
    </row>
    <row r="4263" spans="1:29" hidden="1" x14ac:dyDescent="0.25">
      <c r="A4263" t="s">
        <v>359</v>
      </c>
      <c r="B4263">
        <v>100</v>
      </c>
      <c r="C4263" t="s">
        <v>28</v>
      </c>
      <c r="D4263">
        <v>392500</v>
      </c>
      <c r="E4263" s="1">
        <v>36222</v>
      </c>
      <c r="F4263">
        <v>1300</v>
      </c>
      <c r="H4263" t="s">
        <v>76</v>
      </c>
      <c r="I4263" s="1">
        <v>36271</v>
      </c>
      <c r="J4263" t="s">
        <v>30</v>
      </c>
      <c r="K4263" t="s">
        <v>321</v>
      </c>
      <c r="L4263">
        <v>1</v>
      </c>
      <c r="M4263" t="s">
        <v>426</v>
      </c>
      <c r="N4263">
        <v>999766900</v>
      </c>
      <c r="O4263" t="s">
        <v>420</v>
      </c>
      <c r="P4263">
        <v>42</v>
      </c>
      <c r="S4263">
        <v>2996</v>
      </c>
      <c r="T4263" t="s">
        <v>366</v>
      </c>
      <c r="U4263">
        <v>77128</v>
      </c>
      <c r="V4263" t="s">
        <v>366</v>
      </c>
      <c r="W4263">
        <v>0</v>
      </c>
      <c r="X4263" t="s">
        <v>47</v>
      </c>
      <c r="Y4263" t="s">
        <v>70</v>
      </c>
      <c r="Z4263">
        <v>0.2</v>
      </c>
      <c r="AA4263">
        <v>1</v>
      </c>
      <c r="AB4263">
        <v>100</v>
      </c>
      <c r="AC4263" t="s">
        <v>47</v>
      </c>
    </row>
    <row r="4264" spans="1:29" hidden="1" x14ac:dyDescent="0.25">
      <c r="A4264" t="s">
        <v>359</v>
      </c>
      <c r="B4264">
        <v>100</v>
      </c>
      <c r="C4264" t="s">
        <v>28</v>
      </c>
      <c r="D4264">
        <v>392500</v>
      </c>
      <c r="E4264" s="1">
        <v>36222</v>
      </c>
      <c r="F4264">
        <v>1300</v>
      </c>
      <c r="H4264" t="s">
        <v>76</v>
      </c>
      <c r="I4264" s="1">
        <v>36271</v>
      </c>
      <c r="J4264" t="s">
        <v>30</v>
      </c>
      <c r="K4264" t="s">
        <v>321</v>
      </c>
      <c r="L4264">
        <v>1</v>
      </c>
      <c r="M4264" t="s">
        <v>426</v>
      </c>
      <c r="N4264">
        <v>999766900</v>
      </c>
      <c r="O4264" t="s">
        <v>420</v>
      </c>
      <c r="P4264">
        <v>42</v>
      </c>
      <c r="S4264">
        <v>2984</v>
      </c>
      <c r="T4264" t="s">
        <v>367</v>
      </c>
      <c r="U4264">
        <v>39180</v>
      </c>
      <c r="V4264" t="s">
        <v>367</v>
      </c>
      <c r="W4264">
        <v>0</v>
      </c>
      <c r="X4264" t="s">
        <v>47</v>
      </c>
      <c r="Y4264" t="s">
        <v>70</v>
      </c>
      <c r="Z4264">
        <v>0.1</v>
      </c>
      <c r="AA4264">
        <v>0.5</v>
      </c>
      <c r="AB4264">
        <v>5</v>
      </c>
      <c r="AC4264" t="s">
        <v>47</v>
      </c>
    </row>
    <row r="4265" spans="1:29" hidden="1" x14ac:dyDescent="0.25">
      <c r="A4265" t="s">
        <v>359</v>
      </c>
      <c r="B4265">
        <v>100</v>
      </c>
      <c r="C4265" t="s">
        <v>28</v>
      </c>
      <c r="D4265">
        <v>392500</v>
      </c>
      <c r="E4265" s="1">
        <v>36222</v>
      </c>
      <c r="F4265">
        <v>1300</v>
      </c>
      <c r="H4265" t="s">
        <v>76</v>
      </c>
      <c r="I4265" s="1">
        <v>36271</v>
      </c>
      <c r="J4265" t="s">
        <v>30</v>
      </c>
      <c r="K4265" t="s">
        <v>321</v>
      </c>
      <c r="L4265">
        <v>1</v>
      </c>
      <c r="M4265" t="s">
        <v>426</v>
      </c>
      <c r="N4265">
        <v>999766900</v>
      </c>
      <c r="O4265" t="s">
        <v>420</v>
      </c>
      <c r="P4265">
        <v>42</v>
      </c>
      <c r="S4265">
        <v>2986</v>
      </c>
      <c r="T4265" t="s">
        <v>368</v>
      </c>
      <c r="U4265">
        <v>77562</v>
      </c>
      <c r="V4265" t="s">
        <v>369</v>
      </c>
      <c r="W4265">
        <v>0</v>
      </c>
      <c r="X4265" t="s">
        <v>47</v>
      </c>
      <c r="Y4265" t="s">
        <v>70</v>
      </c>
      <c r="Z4265">
        <v>0.1</v>
      </c>
      <c r="AA4265">
        <v>1</v>
      </c>
      <c r="AC4265" t="s">
        <v>47</v>
      </c>
    </row>
    <row r="4266" spans="1:29" hidden="1" x14ac:dyDescent="0.25">
      <c r="A4266" t="s">
        <v>359</v>
      </c>
      <c r="B4266">
        <v>100</v>
      </c>
      <c r="C4266" t="s">
        <v>28</v>
      </c>
      <c r="D4266">
        <v>392500</v>
      </c>
      <c r="E4266" s="1">
        <v>36222</v>
      </c>
      <c r="F4266">
        <v>1300</v>
      </c>
      <c r="H4266" t="s">
        <v>76</v>
      </c>
      <c r="I4266" s="1">
        <v>36271</v>
      </c>
      <c r="J4266" t="s">
        <v>30</v>
      </c>
      <c r="K4266" t="s">
        <v>321</v>
      </c>
      <c r="L4266">
        <v>1</v>
      </c>
      <c r="M4266" t="s">
        <v>426</v>
      </c>
      <c r="N4266">
        <v>999766900</v>
      </c>
      <c r="O4266" t="s">
        <v>420</v>
      </c>
      <c r="P4266">
        <v>42</v>
      </c>
      <c r="S4266">
        <v>2989</v>
      </c>
      <c r="T4266" t="s">
        <v>370</v>
      </c>
      <c r="U4266">
        <v>34301</v>
      </c>
      <c r="V4266" t="s">
        <v>371</v>
      </c>
      <c r="W4266">
        <v>0</v>
      </c>
      <c r="X4266" t="s">
        <v>47</v>
      </c>
      <c r="Y4266" t="s">
        <v>70</v>
      </c>
      <c r="Z4266">
        <v>0.2</v>
      </c>
      <c r="AA4266">
        <v>0.5</v>
      </c>
      <c r="AB4266">
        <v>100</v>
      </c>
      <c r="AC4266" t="s">
        <v>47</v>
      </c>
    </row>
    <row r="4267" spans="1:29" hidden="1" x14ac:dyDescent="0.25">
      <c r="A4267" t="s">
        <v>359</v>
      </c>
      <c r="B4267">
        <v>100</v>
      </c>
      <c r="C4267" t="s">
        <v>28</v>
      </c>
      <c r="D4267">
        <v>392500</v>
      </c>
      <c r="E4267" s="1">
        <v>36222</v>
      </c>
      <c r="F4267">
        <v>1300</v>
      </c>
      <c r="H4267" t="s">
        <v>76</v>
      </c>
      <c r="I4267" s="1">
        <v>36271</v>
      </c>
      <c r="J4267" t="s">
        <v>30</v>
      </c>
      <c r="K4267" t="s">
        <v>321</v>
      </c>
      <c r="L4267">
        <v>1</v>
      </c>
      <c r="M4267" t="s">
        <v>426</v>
      </c>
      <c r="N4267">
        <v>999766900</v>
      </c>
      <c r="O4267" t="s">
        <v>420</v>
      </c>
      <c r="P4267">
        <v>42</v>
      </c>
      <c r="S4267">
        <v>2993</v>
      </c>
      <c r="T4267" t="s">
        <v>372</v>
      </c>
      <c r="U4267">
        <v>81555</v>
      </c>
      <c r="V4267" t="s">
        <v>372</v>
      </c>
      <c r="W4267">
        <v>0</v>
      </c>
      <c r="X4267" t="s">
        <v>47</v>
      </c>
      <c r="Y4267" t="s">
        <v>70</v>
      </c>
      <c r="Z4267">
        <v>0.2</v>
      </c>
      <c r="AA4267">
        <v>1</v>
      </c>
      <c r="AC4267" t="s">
        <v>47</v>
      </c>
    </row>
    <row r="4268" spans="1:29" hidden="1" x14ac:dyDescent="0.25">
      <c r="A4268" t="s">
        <v>359</v>
      </c>
      <c r="B4268">
        <v>100</v>
      </c>
      <c r="C4268" t="s">
        <v>28</v>
      </c>
      <c r="D4268">
        <v>392500</v>
      </c>
      <c r="E4268" s="1">
        <v>36222</v>
      </c>
      <c r="F4268">
        <v>1300</v>
      </c>
      <c r="H4268" t="s">
        <v>76</v>
      </c>
      <c r="I4268" s="1">
        <v>36271</v>
      </c>
      <c r="J4268" t="s">
        <v>30</v>
      </c>
      <c r="K4268" t="s">
        <v>321</v>
      </c>
      <c r="L4268">
        <v>1</v>
      </c>
      <c r="M4268" t="s">
        <v>426</v>
      </c>
      <c r="N4268">
        <v>999766900</v>
      </c>
      <c r="O4268" t="s">
        <v>420</v>
      </c>
      <c r="P4268">
        <v>42</v>
      </c>
      <c r="S4268">
        <v>2964</v>
      </c>
      <c r="T4268" t="s">
        <v>373</v>
      </c>
      <c r="U4268">
        <v>34423</v>
      </c>
      <c r="V4268" t="s">
        <v>373</v>
      </c>
      <c r="W4268">
        <v>0</v>
      </c>
      <c r="X4268" t="s">
        <v>47</v>
      </c>
      <c r="Y4268" t="s">
        <v>70</v>
      </c>
      <c r="Z4268">
        <v>0.5</v>
      </c>
      <c r="AA4268">
        <v>1</v>
      </c>
      <c r="AB4268">
        <v>5</v>
      </c>
      <c r="AC4268" t="s">
        <v>47</v>
      </c>
    </row>
    <row r="4269" spans="1:29" hidden="1" x14ac:dyDescent="0.25">
      <c r="A4269" t="s">
        <v>359</v>
      </c>
      <c r="B4269">
        <v>100</v>
      </c>
      <c r="C4269" t="s">
        <v>28</v>
      </c>
      <c r="D4269">
        <v>392500</v>
      </c>
      <c r="E4269" s="1">
        <v>36222</v>
      </c>
      <c r="F4269">
        <v>1300</v>
      </c>
      <c r="H4269" t="s">
        <v>76</v>
      </c>
      <c r="I4269" s="1">
        <v>36271</v>
      </c>
      <c r="J4269" t="s">
        <v>30</v>
      </c>
      <c r="K4269" t="s">
        <v>321</v>
      </c>
      <c r="L4269">
        <v>1</v>
      </c>
      <c r="M4269" t="s">
        <v>426</v>
      </c>
      <c r="N4269">
        <v>999766900</v>
      </c>
      <c r="O4269" t="s">
        <v>420</v>
      </c>
      <c r="P4269">
        <v>42</v>
      </c>
      <c r="S4269">
        <v>2965</v>
      </c>
      <c r="T4269" t="s">
        <v>374</v>
      </c>
      <c r="U4269">
        <v>77275</v>
      </c>
      <c r="V4269" t="s">
        <v>374</v>
      </c>
      <c r="W4269">
        <v>0</v>
      </c>
      <c r="X4269" t="s">
        <v>47</v>
      </c>
      <c r="Y4269" t="s">
        <v>70</v>
      </c>
      <c r="Z4269">
        <v>0.2</v>
      </c>
      <c r="AA4269">
        <v>1</v>
      </c>
      <c r="AC4269" t="s">
        <v>47</v>
      </c>
    </row>
    <row r="4270" spans="1:29" hidden="1" x14ac:dyDescent="0.25">
      <c r="A4270" t="s">
        <v>359</v>
      </c>
      <c r="B4270">
        <v>100</v>
      </c>
      <c r="C4270" t="s">
        <v>28</v>
      </c>
      <c r="D4270">
        <v>392500</v>
      </c>
      <c r="E4270" s="1">
        <v>36222</v>
      </c>
      <c r="F4270">
        <v>1300</v>
      </c>
      <c r="H4270" t="s">
        <v>76</v>
      </c>
      <c r="I4270" s="1">
        <v>36271</v>
      </c>
      <c r="J4270" t="s">
        <v>30</v>
      </c>
      <c r="K4270" t="s">
        <v>321</v>
      </c>
      <c r="L4270">
        <v>1</v>
      </c>
      <c r="M4270" t="s">
        <v>426</v>
      </c>
      <c r="N4270">
        <v>999766900</v>
      </c>
      <c r="O4270" t="s">
        <v>420</v>
      </c>
      <c r="P4270">
        <v>42</v>
      </c>
      <c r="S4270">
        <v>2967</v>
      </c>
      <c r="T4270" t="s">
        <v>375</v>
      </c>
      <c r="U4270">
        <v>34566</v>
      </c>
      <c r="V4270" t="s">
        <v>376</v>
      </c>
      <c r="W4270">
        <v>0</v>
      </c>
      <c r="X4270" t="s">
        <v>47</v>
      </c>
      <c r="Y4270" t="s">
        <v>70</v>
      </c>
      <c r="Z4270">
        <v>0.1</v>
      </c>
      <c r="AA4270">
        <v>1</v>
      </c>
      <c r="AC4270" t="s">
        <v>47</v>
      </c>
    </row>
    <row r="4271" spans="1:29" hidden="1" x14ac:dyDescent="0.25">
      <c r="A4271" t="s">
        <v>359</v>
      </c>
      <c r="B4271">
        <v>100</v>
      </c>
      <c r="C4271" t="s">
        <v>28</v>
      </c>
      <c r="D4271">
        <v>392500</v>
      </c>
      <c r="E4271" s="1">
        <v>36222</v>
      </c>
      <c r="F4271">
        <v>1300</v>
      </c>
      <c r="H4271" t="s">
        <v>76</v>
      </c>
      <c r="I4271" s="1">
        <v>36271</v>
      </c>
      <c r="J4271" t="s">
        <v>30</v>
      </c>
      <c r="K4271" t="s">
        <v>321</v>
      </c>
      <c r="L4271">
        <v>1</v>
      </c>
      <c r="M4271" t="s">
        <v>426</v>
      </c>
      <c r="N4271">
        <v>999766900</v>
      </c>
      <c r="O4271" t="s">
        <v>420</v>
      </c>
      <c r="P4271">
        <v>42</v>
      </c>
      <c r="S4271">
        <v>2978</v>
      </c>
      <c r="T4271" t="s">
        <v>377</v>
      </c>
      <c r="U4271">
        <v>34496</v>
      </c>
      <c r="V4271" t="s">
        <v>377</v>
      </c>
      <c r="W4271">
        <v>0</v>
      </c>
      <c r="X4271" t="s">
        <v>47</v>
      </c>
      <c r="Y4271" t="s">
        <v>70</v>
      </c>
      <c r="Z4271">
        <v>0.1</v>
      </c>
      <c r="AA4271">
        <v>1</v>
      </c>
      <c r="AC4271" t="s">
        <v>47</v>
      </c>
    </row>
    <row r="4272" spans="1:29" hidden="1" x14ac:dyDescent="0.25">
      <c r="A4272" t="s">
        <v>359</v>
      </c>
      <c r="B4272">
        <v>100</v>
      </c>
      <c r="C4272" t="s">
        <v>28</v>
      </c>
      <c r="D4272">
        <v>392500</v>
      </c>
      <c r="E4272" s="1">
        <v>36222</v>
      </c>
      <c r="F4272">
        <v>1300</v>
      </c>
      <c r="H4272" t="s">
        <v>76</v>
      </c>
      <c r="I4272" s="1">
        <v>36271</v>
      </c>
      <c r="J4272" t="s">
        <v>30</v>
      </c>
      <c r="K4272" t="s">
        <v>321</v>
      </c>
      <c r="L4272">
        <v>1</v>
      </c>
      <c r="M4272" t="s">
        <v>426</v>
      </c>
      <c r="N4272">
        <v>999766900</v>
      </c>
      <c r="O4272" t="s">
        <v>420</v>
      </c>
      <c r="P4272">
        <v>42</v>
      </c>
      <c r="S4272">
        <v>2942</v>
      </c>
      <c r="T4272" t="s">
        <v>77</v>
      </c>
      <c r="U4272">
        <v>32104</v>
      </c>
      <c r="V4272" t="s">
        <v>77</v>
      </c>
      <c r="W4272">
        <v>0.2</v>
      </c>
      <c r="X4272" t="s">
        <v>47</v>
      </c>
      <c r="Y4272" t="s">
        <v>41</v>
      </c>
      <c r="Z4272">
        <v>0.1</v>
      </c>
      <c r="AA4272">
        <v>0.5</v>
      </c>
      <c r="AB4272">
        <v>80</v>
      </c>
      <c r="AC4272" t="s">
        <v>47</v>
      </c>
    </row>
    <row r="4273" spans="1:29" hidden="1" x14ac:dyDescent="0.25">
      <c r="A4273" t="s">
        <v>359</v>
      </c>
      <c r="B4273">
        <v>100</v>
      </c>
      <c r="C4273" t="s">
        <v>28</v>
      </c>
      <c r="D4273">
        <v>392500</v>
      </c>
      <c r="E4273" s="1">
        <v>36222</v>
      </c>
      <c r="F4273">
        <v>1300</v>
      </c>
      <c r="H4273" t="s">
        <v>76</v>
      </c>
      <c r="I4273" s="1">
        <v>36271</v>
      </c>
      <c r="J4273" t="s">
        <v>30</v>
      </c>
      <c r="K4273" t="s">
        <v>321</v>
      </c>
      <c r="L4273">
        <v>1</v>
      </c>
      <c r="M4273" t="s">
        <v>426</v>
      </c>
      <c r="N4273">
        <v>999766900</v>
      </c>
      <c r="O4273" t="s">
        <v>420</v>
      </c>
      <c r="P4273">
        <v>42</v>
      </c>
      <c r="S4273">
        <v>2950</v>
      </c>
      <c r="T4273" t="s">
        <v>78</v>
      </c>
      <c r="U4273">
        <v>82080</v>
      </c>
      <c r="V4273" t="s">
        <v>79</v>
      </c>
      <c r="W4273">
        <v>14.7</v>
      </c>
      <c r="X4273" t="s">
        <v>47</v>
      </c>
      <c r="Y4273" t="s">
        <v>41</v>
      </c>
      <c r="AB4273">
        <v>80</v>
      </c>
      <c r="AC4273" t="s">
        <v>47</v>
      </c>
    </row>
    <row r="4274" spans="1:29" hidden="1" x14ac:dyDescent="0.25">
      <c r="A4274" t="s">
        <v>359</v>
      </c>
      <c r="B4274">
        <v>100</v>
      </c>
      <c r="C4274" t="s">
        <v>28</v>
      </c>
      <c r="D4274">
        <v>392500</v>
      </c>
      <c r="E4274" s="1">
        <v>36222</v>
      </c>
      <c r="F4274">
        <v>1300</v>
      </c>
      <c r="H4274" t="s">
        <v>76</v>
      </c>
      <c r="I4274" s="1">
        <v>36271</v>
      </c>
      <c r="J4274" t="s">
        <v>30</v>
      </c>
      <c r="K4274" t="s">
        <v>321</v>
      </c>
      <c r="L4274">
        <v>1</v>
      </c>
      <c r="M4274" t="s">
        <v>426</v>
      </c>
      <c r="N4274">
        <v>999766900</v>
      </c>
      <c r="O4274" t="s">
        <v>420</v>
      </c>
      <c r="P4274">
        <v>42</v>
      </c>
      <c r="S4274">
        <v>2414</v>
      </c>
      <c r="T4274" t="s">
        <v>378</v>
      </c>
      <c r="U4274">
        <v>77443</v>
      </c>
      <c r="V4274" t="s">
        <v>378</v>
      </c>
      <c r="W4274">
        <v>0</v>
      </c>
      <c r="X4274" t="s">
        <v>47</v>
      </c>
      <c r="Y4274" t="s">
        <v>70</v>
      </c>
      <c r="Z4274">
        <v>0.2</v>
      </c>
      <c r="AA4274">
        <v>1</v>
      </c>
      <c r="AC4274" t="s">
        <v>47</v>
      </c>
    </row>
    <row r="4275" spans="1:29" hidden="1" x14ac:dyDescent="0.25">
      <c r="A4275" t="s">
        <v>359</v>
      </c>
      <c r="B4275">
        <v>100</v>
      </c>
      <c r="C4275" t="s">
        <v>28</v>
      </c>
      <c r="D4275">
        <v>392500</v>
      </c>
      <c r="E4275" s="1">
        <v>36222</v>
      </c>
      <c r="F4275">
        <v>1300</v>
      </c>
      <c r="H4275" t="s">
        <v>76</v>
      </c>
      <c r="I4275" s="1">
        <v>36271</v>
      </c>
      <c r="J4275" t="s">
        <v>30</v>
      </c>
      <c r="K4275" t="s">
        <v>321</v>
      </c>
      <c r="L4275">
        <v>1</v>
      </c>
      <c r="M4275" t="s">
        <v>426</v>
      </c>
      <c r="N4275">
        <v>999766900</v>
      </c>
      <c r="O4275" t="s">
        <v>420</v>
      </c>
      <c r="P4275">
        <v>42</v>
      </c>
      <c r="S4275">
        <v>2416</v>
      </c>
      <c r="T4275" t="s">
        <v>379</v>
      </c>
      <c r="U4275">
        <v>77170</v>
      </c>
      <c r="V4275" t="s">
        <v>379</v>
      </c>
      <c r="W4275">
        <v>0</v>
      </c>
      <c r="X4275" t="s">
        <v>47</v>
      </c>
      <c r="Y4275" t="s">
        <v>70</v>
      </c>
      <c r="Z4275">
        <v>0.2</v>
      </c>
      <c r="AA4275">
        <v>1</v>
      </c>
      <c r="AC4275" t="s">
        <v>47</v>
      </c>
    </row>
    <row r="4276" spans="1:29" hidden="1" x14ac:dyDescent="0.25">
      <c r="A4276" t="s">
        <v>359</v>
      </c>
      <c r="B4276">
        <v>100</v>
      </c>
      <c r="C4276" t="s">
        <v>28</v>
      </c>
      <c r="D4276">
        <v>392500</v>
      </c>
      <c r="E4276" s="1">
        <v>36222</v>
      </c>
      <c r="F4276">
        <v>1300</v>
      </c>
      <c r="H4276" t="s">
        <v>76</v>
      </c>
      <c r="I4276" s="1">
        <v>36271</v>
      </c>
      <c r="J4276" t="s">
        <v>30</v>
      </c>
      <c r="K4276" t="s">
        <v>321</v>
      </c>
      <c r="L4276">
        <v>1</v>
      </c>
      <c r="M4276" t="s">
        <v>426</v>
      </c>
      <c r="N4276">
        <v>999766900</v>
      </c>
      <c r="O4276" t="s">
        <v>420</v>
      </c>
      <c r="P4276">
        <v>42</v>
      </c>
      <c r="S4276">
        <v>2412</v>
      </c>
      <c r="T4276" t="s">
        <v>380</v>
      </c>
      <c r="U4276">
        <v>77173</v>
      </c>
      <c r="V4276" t="s">
        <v>380</v>
      </c>
      <c r="W4276">
        <v>0</v>
      </c>
      <c r="X4276" t="s">
        <v>47</v>
      </c>
      <c r="Y4276" t="s">
        <v>70</v>
      </c>
      <c r="Z4276">
        <v>0.1</v>
      </c>
      <c r="AA4276">
        <v>1</v>
      </c>
      <c r="AC4276" t="s">
        <v>47</v>
      </c>
    </row>
    <row r="4277" spans="1:29" hidden="1" x14ac:dyDescent="0.25">
      <c r="A4277" t="s">
        <v>359</v>
      </c>
      <c r="B4277">
        <v>100</v>
      </c>
      <c r="C4277" t="s">
        <v>28</v>
      </c>
      <c r="D4277">
        <v>392500</v>
      </c>
      <c r="E4277" s="1">
        <v>36222</v>
      </c>
      <c r="F4277">
        <v>1300</v>
      </c>
      <c r="H4277" t="s">
        <v>76</v>
      </c>
      <c r="I4277" s="1">
        <v>36271</v>
      </c>
      <c r="J4277" t="s">
        <v>30</v>
      </c>
      <c r="K4277" t="s">
        <v>321</v>
      </c>
      <c r="L4277">
        <v>1</v>
      </c>
      <c r="M4277" t="s">
        <v>426</v>
      </c>
      <c r="N4277">
        <v>999766900</v>
      </c>
      <c r="O4277" t="s">
        <v>420</v>
      </c>
      <c r="P4277">
        <v>42</v>
      </c>
      <c r="S4277">
        <v>2413</v>
      </c>
      <c r="T4277" t="s">
        <v>381</v>
      </c>
      <c r="U4277">
        <v>34561</v>
      </c>
      <c r="V4277" t="s">
        <v>381</v>
      </c>
      <c r="W4277">
        <v>0</v>
      </c>
      <c r="X4277" t="s">
        <v>47</v>
      </c>
      <c r="Y4277" t="s">
        <v>70</v>
      </c>
      <c r="Z4277">
        <v>0.1</v>
      </c>
      <c r="AA4277">
        <v>1</v>
      </c>
      <c r="AC4277" t="s">
        <v>47</v>
      </c>
    </row>
    <row r="4278" spans="1:29" hidden="1" x14ac:dyDescent="0.25">
      <c r="A4278" t="s">
        <v>359</v>
      </c>
      <c r="B4278">
        <v>100</v>
      </c>
      <c r="C4278" t="s">
        <v>28</v>
      </c>
      <c r="D4278">
        <v>392500</v>
      </c>
      <c r="E4278" s="1">
        <v>36222</v>
      </c>
      <c r="F4278">
        <v>1300</v>
      </c>
      <c r="H4278" t="s">
        <v>76</v>
      </c>
      <c r="I4278" s="1">
        <v>36271</v>
      </c>
      <c r="J4278" t="s">
        <v>30</v>
      </c>
      <c r="K4278" t="s">
        <v>321</v>
      </c>
      <c r="L4278">
        <v>1</v>
      </c>
      <c r="M4278" t="s">
        <v>426</v>
      </c>
      <c r="N4278">
        <v>999766900</v>
      </c>
      <c r="O4278" t="s">
        <v>420</v>
      </c>
      <c r="P4278">
        <v>42</v>
      </c>
      <c r="S4278">
        <v>2378</v>
      </c>
      <c r="T4278" t="s">
        <v>565</v>
      </c>
      <c r="U4278">
        <v>34551</v>
      </c>
      <c r="V4278" t="s">
        <v>565</v>
      </c>
      <c r="W4278">
        <v>0</v>
      </c>
      <c r="X4278" t="s">
        <v>47</v>
      </c>
      <c r="Y4278" t="s">
        <v>70</v>
      </c>
      <c r="Z4278">
        <v>0.2</v>
      </c>
      <c r="AA4278">
        <v>1</v>
      </c>
      <c r="AB4278">
        <v>70</v>
      </c>
      <c r="AC4278" t="s">
        <v>47</v>
      </c>
    </row>
    <row r="4279" spans="1:29" hidden="1" x14ac:dyDescent="0.25">
      <c r="A4279" t="s">
        <v>359</v>
      </c>
      <c r="B4279">
        <v>100</v>
      </c>
      <c r="C4279" t="s">
        <v>28</v>
      </c>
      <c r="D4279">
        <v>392500</v>
      </c>
      <c r="E4279" s="1">
        <v>36222</v>
      </c>
      <c r="F4279">
        <v>1300</v>
      </c>
      <c r="H4279" t="s">
        <v>76</v>
      </c>
      <c r="I4279" s="1">
        <v>36271</v>
      </c>
      <c r="J4279" t="s">
        <v>30</v>
      </c>
      <c r="K4279" t="s">
        <v>321</v>
      </c>
      <c r="L4279">
        <v>1</v>
      </c>
      <c r="M4279" t="s">
        <v>426</v>
      </c>
      <c r="N4279">
        <v>999766900</v>
      </c>
      <c r="O4279" t="s">
        <v>420</v>
      </c>
      <c r="P4279">
        <v>42</v>
      </c>
      <c r="S4279">
        <v>2990</v>
      </c>
      <c r="T4279" t="s">
        <v>383</v>
      </c>
      <c r="U4279">
        <v>34030</v>
      </c>
      <c r="V4279" t="s">
        <v>383</v>
      </c>
      <c r="W4279">
        <v>0</v>
      </c>
      <c r="X4279" t="s">
        <v>47</v>
      </c>
      <c r="Y4279" t="s">
        <v>70</v>
      </c>
      <c r="AB4279">
        <v>5</v>
      </c>
      <c r="AC4279" t="s">
        <v>47</v>
      </c>
    </row>
    <row r="4280" spans="1:29" hidden="1" x14ac:dyDescent="0.25">
      <c r="A4280" t="s">
        <v>359</v>
      </c>
      <c r="B4280">
        <v>100</v>
      </c>
      <c r="C4280" t="s">
        <v>28</v>
      </c>
      <c r="D4280">
        <v>392500</v>
      </c>
      <c r="E4280" s="1">
        <v>36222</v>
      </c>
      <c r="F4280">
        <v>1300</v>
      </c>
      <c r="H4280" t="s">
        <v>76</v>
      </c>
      <c r="I4280" s="1">
        <v>36271</v>
      </c>
      <c r="J4280" t="s">
        <v>30</v>
      </c>
      <c r="K4280" t="s">
        <v>321</v>
      </c>
      <c r="L4280">
        <v>1</v>
      </c>
      <c r="M4280" t="s">
        <v>426</v>
      </c>
      <c r="N4280">
        <v>999766900</v>
      </c>
      <c r="O4280" t="s">
        <v>420</v>
      </c>
      <c r="P4280">
        <v>42</v>
      </c>
      <c r="S4280">
        <v>2982</v>
      </c>
      <c r="T4280" t="s">
        <v>384</v>
      </c>
      <c r="U4280">
        <v>32102</v>
      </c>
      <c r="V4280" t="s">
        <v>384</v>
      </c>
      <c r="W4280">
        <v>0</v>
      </c>
      <c r="X4280" t="s">
        <v>47</v>
      </c>
      <c r="Y4280" t="s">
        <v>70</v>
      </c>
      <c r="Z4280">
        <v>0.1</v>
      </c>
      <c r="AA4280">
        <v>1</v>
      </c>
      <c r="AB4280">
        <v>5</v>
      </c>
      <c r="AC4280" t="s">
        <v>47</v>
      </c>
    </row>
    <row r="4281" spans="1:29" hidden="1" x14ac:dyDescent="0.25">
      <c r="A4281" t="s">
        <v>359</v>
      </c>
      <c r="B4281">
        <v>100</v>
      </c>
      <c r="C4281" t="s">
        <v>28</v>
      </c>
      <c r="D4281">
        <v>392500</v>
      </c>
      <c r="E4281" s="1">
        <v>36222</v>
      </c>
      <c r="F4281">
        <v>1300</v>
      </c>
      <c r="H4281" t="s">
        <v>76</v>
      </c>
      <c r="I4281" s="1">
        <v>36271</v>
      </c>
      <c r="J4281" t="s">
        <v>30</v>
      </c>
      <c r="K4281" t="s">
        <v>321</v>
      </c>
      <c r="L4281">
        <v>1</v>
      </c>
      <c r="M4281" t="s">
        <v>426</v>
      </c>
      <c r="N4281">
        <v>999766900</v>
      </c>
      <c r="O4281" t="s">
        <v>420</v>
      </c>
      <c r="P4281">
        <v>42</v>
      </c>
      <c r="S4281">
        <v>2968</v>
      </c>
      <c r="T4281" t="s">
        <v>385</v>
      </c>
      <c r="U4281">
        <v>34536</v>
      </c>
      <c r="V4281" t="s">
        <v>386</v>
      </c>
      <c r="W4281">
        <v>0</v>
      </c>
      <c r="X4281" t="s">
        <v>47</v>
      </c>
      <c r="Y4281" t="s">
        <v>70</v>
      </c>
      <c r="Z4281">
        <v>0.1</v>
      </c>
      <c r="AA4281">
        <v>1</v>
      </c>
      <c r="AB4281">
        <v>600</v>
      </c>
      <c r="AC4281" t="s">
        <v>47</v>
      </c>
    </row>
    <row r="4282" spans="1:29" hidden="1" x14ac:dyDescent="0.25">
      <c r="A4282" t="s">
        <v>359</v>
      </c>
      <c r="B4282">
        <v>100</v>
      </c>
      <c r="C4282" t="s">
        <v>28</v>
      </c>
      <c r="D4282">
        <v>392500</v>
      </c>
      <c r="E4282" s="1">
        <v>36222</v>
      </c>
      <c r="F4282">
        <v>1300</v>
      </c>
      <c r="H4282" t="s">
        <v>76</v>
      </c>
      <c r="I4282" s="1">
        <v>36271</v>
      </c>
      <c r="J4282" t="s">
        <v>30</v>
      </c>
      <c r="K4282" t="s">
        <v>321</v>
      </c>
      <c r="L4282">
        <v>1</v>
      </c>
      <c r="M4282" t="s">
        <v>426</v>
      </c>
      <c r="N4282">
        <v>999766900</v>
      </c>
      <c r="O4282" t="s">
        <v>420</v>
      </c>
      <c r="P4282">
        <v>42</v>
      </c>
      <c r="S4282">
        <v>2969</v>
      </c>
      <c r="T4282" t="s">
        <v>387</v>
      </c>
      <c r="U4282">
        <v>34571</v>
      </c>
      <c r="V4282" t="s">
        <v>388</v>
      </c>
      <c r="W4282">
        <v>0</v>
      </c>
      <c r="X4282" t="s">
        <v>47</v>
      </c>
      <c r="Y4282" t="s">
        <v>70</v>
      </c>
      <c r="Z4282">
        <v>0.1</v>
      </c>
      <c r="AA4282">
        <v>0.5</v>
      </c>
      <c r="AB4282">
        <v>75</v>
      </c>
      <c r="AC4282" t="s">
        <v>47</v>
      </c>
    </row>
    <row r="4283" spans="1:29" hidden="1" x14ac:dyDescent="0.25">
      <c r="A4283" t="s">
        <v>359</v>
      </c>
      <c r="B4283">
        <v>100</v>
      </c>
      <c r="C4283" t="s">
        <v>28</v>
      </c>
      <c r="D4283">
        <v>392500</v>
      </c>
      <c r="E4283" s="1">
        <v>36222</v>
      </c>
      <c r="F4283">
        <v>1300</v>
      </c>
      <c r="H4283" t="s">
        <v>76</v>
      </c>
      <c r="I4283" s="1">
        <v>36271</v>
      </c>
      <c r="J4283" t="s">
        <v>30</v>
      </c>
      <c r="K4283" t="s">
        <v>321</v>
      </c>
      <c r="L4283">
        <v>1</v>
      </c>
      <c r="M4283" t="s">
        <v>426</v>
      </c>
      <c r="N4283">
        <v>999766900</v>
      </c>
      <c r="O4283" t="s">
        <v>420</v>
      </c>
      <c r="P4283">
        <v>42</v>
      </c>
      <c r="S4283">
        <v>2977</v>
      </c>
      <c r="T4283" t="s">
        <v>389</v>
      </c>
      <c r="U4283">
        <v>34501</v>
      </c>
      <c r="V4283" t="s">
        <v>389</v>
      </c>
      <c r="W4283">
        <v>0</v>
      </c>
      <c r="X4283" t="s">
        <v>47</v>
      </c>
      <c r="Y4283" t="s">
        <v>70</v>
      </c>
      <c r="Z4283">
        <v>0.2</v>
      </c>
      <c r="AA4283">
        <v>0.5</v>
      </c>
      <c r="AB4283">
        <v>7</v>
      </c>
      <c r="AC4283" t="s">
        <v>47</v>
      </c>
    </row>
    <row r="4284" spans="1:29" hidden="1" x14ac:dyDescent="0.25">
      <c r="A4284" t="s">
        <v>359</v>
      </c>
      <c r="B4284">
        <v>100</v>
      </c>
      <c r="C4284" t="s">
        <v>28</v>
      </c>
      <c r="D4284">
        <v>392500</v>
      </c>
      <c r="E4284" s="1">
        <v>36222</v>
      </c>
      <c r="F4284">
        <v>1300</v>
      </c>
      <c r="H4284" t="s">
        <v>76</v>
      </c>
      <c r="I4284" s="1">
        <v>36271</v>
      </c>
      <c r="J4284" t="s">
        <v>30</v>
      </c>
      <c r="K4284" t="s">
        <v>321</v>
      </c>
      <c r="L4284">
        <v>1</v>
      </c>
      <c r="M4284" t="s">
        <v>426</v>
      </c>
      <c r="N4284">
        <v>999766900</v>
      </c>
      <c r="O4284" t="s">
        <v>420</v>
      </c>
      <c r="P4284">
        <v>42</v>
      </c>
      <c r="S4284">
        <v>2380</v>
      </c>
      <c r="T4284" t="s">
        <v>390</v>
      </c>
      <c r="U4284">
        <v>77093</v>
      </c>
      <c r="V4284" t="s">
        <v>391</v>
      </c>
      <c r="W4284">
        <v>0</v>
      </c>
      <c r="X4284" t="s">
        <v>47</v>
      </c>
      <c r="Y4284" t="s">
        <v>70</v>
      </c>
      <c r="Z4284">
        <v>0.1</v>
      </c>
      <c r="AA4284">
        <v>1</v>
      </c>
      <c r="AB4284">
        <v>70</v>
      </c>
      <c r="AC4284" t="s">
        <v>47</v>
      </c>
    </row>
    <row r="4285" spans="1:29" hidden="1" x14ac:dyDescent="0.25">
      <c r="A4285" t="s">
        <v>359</v>
      </c>
      <c r="B4285">
        <v>100</v>
      </c>
      <c r="C4285" t="s">
        <v>28</v>
      </c>
      <c r="D4285">
        <v>392500</v>
      </c>
      <c r="E4285" s="1">
        <v>36222</v>
      </c>
      <c r="F4285">
        <v>1300</v>
      </c>
      <c r="H4285" t="s">
        <v>76</v>
      </c>
      <c r="I4285" s="1">
        <v>36271</v>
      </c>
      <c r="J4285" t="s">
        <v>30</v>
      </c>
      <c r="K4285" t="s">
        <v>321</v>
      </c>
      <c r="L4285">
        <v>1</v>
      </c>
      <c r="M4285" t="s">
        <v>426</v>
      </c>
      <c r="N4285">
        <v>999766900</v>
      </c>
      <c r="O4285" t="s">
        <v>420</v>
      </c>
      <c r="P4285">
        <v>42</v>
      </c>
      <c r="S4285">
        <v>2979</v>
      </c>
      <c r="T4285" t="s">
        <v>392</v>
      </c>
      <c r="U4285">
        <v>34546</v>
      </c>
      <c r="V4285" t="s">
        <v>393</v>
      </c>
      <c r="W4285">
        <v>0</v>
      </c>
      <c r="X4285" t="s">
        <v>47</v>
      </c>
      <c r="Y4285" t="s">
        <v>70</v>
      </c>
      <c r="Z4285">
        <v>0.1</v>
      </c>
      <c r="AA4285">
        <v>1</v>
      </c>
      <c r="AB4285">
        <v>100</v>
      </c>
      <c r="AC4285" t="s">
        <v>47</v>
      </c>
    </row>
    <row r="4286" spans="1:29" hidden="1" x14ac:dyDescent="0.25">
      <c r="A4286" t="s">
        <v>359</v>
      </c>
      <c r="B4286">
        <v>100</v>
      </c>
      <c r="C4286" t="s">
        <v>28</v>
      </c>
      <c r="D4286">
        <v>392500</v>
      </c>
      <c r="E4286" s="1">
        <v>36222</v>
      </c>
      <c r="F4286">
        <v>1300</v>
      </c>
      <c r="H4286" t="s">
        <v>76</v>
      </c>
      <c r="I4286" s="1">
        <v>36271</v>
      </c>
      <c r="J4286" t="s">
        <v>30</v>
      </c>
      <c r="K4286" t="s">
        <v>321</v>
      </c>
      <c r="L4286">
        <v>1</v>
      </c>
      <c r="M4286" t="s">
        <v>426</v>
      </c>
      <c r="N4286">
        <v>999766900</v>
      </c>
      <c r="O4286" t="s">
        <v>420</v>
      </c>
      <c r="P4286">
        <v>42</v>
      </c>
      <c r="S4286">
        <v>2987</v>
      </c>
      <c r="T4286" t="s">
        <v>394</v>
      </c>
      <c r="U4286">
        <v>34475</v>
      </c>
      <c r="V4286" t="s">
        <v>394</v>
      </c>
      <c r="W4286">
        <v>0</v>
      </c>
      <c r="X4286" t="s">
        <v>47</v>
      </c>
      <c r="Y4286" t="s">
        <v>70</v>
      </c>
      <c r="Z4286">
        <v>0.2</v>
      </c>
      <c r="AA4286">
        <v>1</v>
      </c>
      <c r="AB4286">
        <v>5</v>
      </c>
      <c r="AC4286" t="s">
        <v>47</v>
      </c>
    </row>
    <row r="4287" spans="1:29" hidden="1" x14ac:dyDescent="0.25">
      <c r="A4287" t="s">
        <v>359</v>
      </c>
      <c r="B4287">
        <v>100</v>
      </c>
      <c r="C4287" t="s">
        <v>28</v>
      </c>
      <c r="D4287">
        <v>392500</v>
      </c>
      <c r="E4287" s="1">
        <v>36222</v>
      </c>
      <c r="F4287">
        <v>1300</v>
      </c>
      <c r="H4287" t="s">
        <v>76</v>
      </c>
      <c r="I4287" s="1">
        <v>36271</v>
      </c>
      <c r="J4287" t="s">
        <v>30</v>
      </c>
      <c r="K4287" t="s">
        <v>321</v>
      </c>
      <c r="L4287">
        <v>1</v>
      </c>
      <c r="M4287" t="s">
        <v>426</v>
      </c>
      <c r="N4287">
        <v>999766900</v>
      </c>
      <c r="O4287" t="s">
        <v>420</v>
      </c>
      <c r="P4287">
        <v>42</v>
      </c>
      <c r="S4287">
        <v>2981</v>
      </c>
      <c r="T4287" t="s">
        <v>395</v>
      </c>
      <c r="U4287">
        <v>34506</v>
      </c>
      <c r="V4287" t="s">
        <v>395</v>
      </c>
      <c r="W4287">
        <v>0</v>
      </c>
      <c r="X4287" t="s">
        <v>47</v>
      </c>
      <c r="Y4287" t="s">
        <v>70</v>
      </c>
      <c r="Z4287">
        <v>0.1</v>
      </c>
      <c r="AA4287">
        <v>0.5</v>
      </c>
      <c r="AB4287">
        <v>200</v>
      </c>
      <c r="AC4287" t="s">
        <v>47</v>
      </c>
    </row>
    <row r="4288" spans="1:29" hidden="1" x14ac:dyDescent="0.25">
      <c r="A4288" t="s">
        <v>359</v>
      </c>
      <c r="B4288">
        <v>100</v>
      </c>
      <c r="C4288" t="s">
        <v>28</v>
      </c>
      <c r="D4288">
        <v>392500</v>
      </c>
      <c r="E4288" s="1">
        <v>36222</v>
      </c>
      <c r="F4288">
        <v>1300</v>
      </c>
      <c r="H4288" t="s">
        <v>76</v>
      </c>
      <c r="I4288" s="1">
        <v>36271</v>
      </c>
      <c r="J4288" t="s">
        <v>30</v>
      </c>
      <c r="K4288" t="s">
        <v>321</v>
      </c>
      <c r="L4288">
        <v>1</v>
      </c>
      <c r="M4288" t="s">
        <v>426</v>
      </c>
      <c r="N4288">
        <v>999766900</v>
      </c>
      <c r="O4288" t="s">
        <v>420</v>
      </c>
      <c r="P4288">
        <v>42</v>
      </c>
      <c r="S4288">
        <v>2985</v>
      </c>
      <c r="T4288" t="s">
        <v>396</v>
      </c>
      <c r="U4288">
        <v>34511</v>
      </c>
      <c r="V4288" t="s">
        <v>396</v>
      </c>
      <c r="W4288">
        <v>0</v>
      </c>
      <c r="X4288" t="s">
        <v>47</v>
      </c>
      <c r="Y4288" t="s">
        <v>70</v>
      </c>
      <c r="Z4288">
        <v>0.1</v>
      </c>
      <c r="AA4288">
        <v>1</v>
      </c>
      <c r="AB4288">
        <v>5</v>
      </c>
      <c r="AC4288" t="s">
        <v>47</v>
      </c>
    </row>
    <row r="4289" spans="1:29" hidden="1" x14ac:dyDescent="0.25">
      <c r="A4289" t="s">
        <v>359</v>
      </c>
      <c r="B4289">
        <v>100</v>
      </c>
      <c r="C4289" t="s">
        <v>28</v>
      </c>
      <c r="D4289">
        <v>392500</v>
      </c>
      <c r="E4289" s="1">
        <v>36222</v>
      </c>
      <c r="F4289">
        <v>1300</v>
      </c>
      <c r="H4289" t="s">
        <v>76</v>
      </c>
      <c r="I4289" s="1">
        <v>36271</v>
      </c>
      <c r="J4289" t="s">
        <v>30</v>
      </c>
      <c r="K4289" t="s">
        <v>321</v>
      </c>
      <c r="L4289">
        <v>1</v>
      </c>
      <c r="M4289" t="s">
        <v>426</v>
      </c>
      <c r="N4289">
        <v>999766900</v>
      </c>
      <c r="O4289" t="s">
        <v>420</v>
      </c>
      <c r="P4289">
        <v>42</v>
      </c>
      <c r="S4289">
        <v>2991</v>
      </c>
      <c r="T4289" t="s">
        <v>397</v>
      </c>
      <c r="U4289">
        <v>34010</v>
      </c>
      <c r="V4289" t="s">
        <v>397</v>
      </c>
      <c r="W4289">
        <v>0</v>
      </c>
      <c r="X4289" t="s">
        <v>47</v>
      </c>
      <c r="Y4289" t="s">
        <v>70</v>
      </c>
      <c r="AB4289">
        <v>1000</v>
      </c>
      <c r="AC4289" t="s">
        <v>47</v>
      </c>
    </row>
    <row r="4290" spans="1:29" hidden="1" x14ac:dyDescent="0.25">
      <c r="A4290" t="s">
        <v>359</v>
      </c>
      <c r="B4290">
        <v>100</v>
      </c>
      <c r="C4290" t="s">
        <v>28</v>
      </c>
      <c r="D4290">
        <v>392500</v>
      </c>
      <c r="E4290" s="1">
        <v>36222</v>
      </c>
      <c r="F4290">
        <v>1300</v>
      </c>
      <c r="H4290" t="s">
        <v>76</v>
      </c>
      <c r="I4290" s="1">
        <v>36271</v>
      </c>
      <c r="J4290" t="s">
        <v>30</v>
      </c>
      <c r="K4290" t="s">
        <v>321</v>
      </c>
      <c r="L4290">
        <v>1</v>
      </c>
      <c r="M4290" t="s">
        <v>426</v>
      </c>
      <c r="N4290">
        <v>999766900</v>
      </c>
      <c r="O4290" t="s">
        <v>420</v>
      </c>
      <c r="P4290">
        <v>42</v>
      </c>
      <c r="S4290">
        <v>2976</v>
      </c>
      <c r="T4290" t="s">
        <v>398</v>
      </c>
      <c r="U4290">
        <v>39175</v>
      </c>
      <c r="V4290" t="s">
        <v>398</v>
      </c>
      <c r="W4290">
        <v>0</v>
      </c>
      <c r="X4290" t="s">
        <v>47</v>
      </c>
      <c r="Y4290" t="s">
        <v>70</v>
      </c>
      <c r="Z4290">
        <v>0.2</v>
      </c>
      <c r="AA4290">
        <v>0.5</v>
      </c>
      <c r="AB4290">
        <v>0.2</v>
      </c>
      <c r="AC4290" t="s">
        <v>47</v>
      </c>
    </row>
    <row r="4291" spans="1:29" hidden="1" x14ac:dyDescent="0.25">
      <c r="A4291" t="s">
        <v>359</v>
      </c>
      <c r="B4291">
        <v>100</v>
      </c>
      <c r="C4291" t="s">
        <v>28</v>
      </c>
      <c r="D4291">
        <v>392500</v>
      </c>
      <c r="E4291" s="1">
        <v>36222</v>
      </c>
      <c r="F4291">
        <v>1300</v>
      </c>
      <c r="H4291" t="s">
        <v>76</v>
      </c>
      <c r="I4291" s="1">
        <v>36271</v>
      </c>
      <c r="J4291" t="s">
        <v>30</v>
      </c>
      <c r="K4291" t="s">
        <v>321</v>
      </c>
      <c r="L4291">
        <v>1</v>
      </c>
      <c r="M4291" t="s">
        <v>426</v>
      </c>
      <c r="N4291">
        <v>999766900</v>
      </c>
      <c r="O4291" t="s">
        <v>420</v>
      </c>
      <c r="P4291">
        <v>42</v>
      </c>
      <c r="S4291">
        <v>2955</v>
      </c>
      <c r="T4291" t="s">
        <v>399</v>
      </c>
      <c r="U4291">
        <v>79724</v>
      </c>
      <c r="V4291" t="s">
        <v>400</v>
      </c>
      <c r="W4291">
        <v>0</v>
      </c>
      <c r="X4291" t="s">
        <v>47</v>
      </c>
      <c r="Y4291" t="s">
        <v>70</v>
      </c>
      <c r="Z4291">
        <v>0.2</v>
      </c>
      <c r="AA4291">
        <v>1</v>
      </c>
      <c r="AB4291">
        <v>10000</v>
      </c>
      <c r="AC4291" t="s">
        <v>47</v>
      </c>
    </row>
    <row r="4292" spans="1:29" hidden="1" x14ac:dyDescent="0.25">
      <c r="A4292" t="s">
        <v>359</v>
      </c>
      <c r="B4292">
        <v>100</v>
      </c>
      <c r="C4292" t="s">
        <v>28</v>
      </c>
      <c r="D4292">
        <v>392500</v>
      </c>
      <c r="E4292" s="1">
        <v>36222</v>
      </c>
      <c r="F4292">
        <v>1300</v>
      </c>
      <c r="H4292" t="s">
        <v>76</v>
      </c>
      <c r="I4292" s="1">
        <v>36271</v>
      </c>
      <c r="J4292" t="s">
        <v>30</v>
      </c>
      <c r="K4292" t="s">
        <v>321</v>
      </c>
      <c r="L4292">
        <v>1</v>
      </c>
      <c r="M4292" t="s">
        <v>426</v>
      </c>
      <c r="N4292">
        <v>999766900</v>
      </c>
      <c r="O4292" t="s">
        <v>420</v>
      </c>
      <c r="P4292">
        <v>42</v>
      </c>
      <c r="S4292">
        <v>2983</v>
      </c>
      <c r="T4292" t="s">
        <v>401</v>
      </c>
      <c r="U4292">
        <v>34541</v>
      </c>
      <c r="V4292" t="s">
        <v>401</v>
      </c>
      <c r="W4292">
        <v>0</v>
      </c>
      <c r="X4292" t="s">
        <v>47</v>
      </c>
      <c r="Y4292" t="s">
        <v>70</v>
      </c>
      <c r="Z4292">
        <v>0.1</v>
      </c>
      <c r="AA4292">
        <v>1</v>
      </c>
      <c r="AB4292">
        <v>5</v>
      </c>
      <c r="AC4292" t="s">
        <v>47</v>
      </c>
    </row>
    <row r="4293" spans="1:29" hidden="1" x14ac:dyDescent="0.25">
      <c r="A4293" t="s">
        <v>359</v>
      </c>
      <c r="B4293">
        <v>100</v>
      </c>
      <c r="C4293" t="s">
        <v>28</v>
      </c>
      <c r="D4293">
        <v>392500</v>
      </c>
      <c r="E4293" s="1">
        <v>36222</v>
      </c>
      <c r="F4293">
        <v>1300</v>
      </c>
      <c r="H4293" t="s">
        <v>76</v>
      </c>
      <c r="I4293" s="1">
        <v>36271</v>
      </c>
      <c r="J4293" t="s">
        <v>30</v>
      </c>
      <c r="K4293" t="s">
        <v>321</v>
      </c>
      <c r="L4293">
        <v>1</v>
      </c>
      <c r="M4293" t="s">
        <v>426</v>
      </c>
      <c r="N4293">
        <v>999766900</v>
      </c>
      <c r="O4293" t="s">
        <v>420</v>
      </c>
      <c r="P4293">
        <v>42</v>
      </c>
      <c r="S4293">
        <v>2992</v>
      </c>
      <c r="T4293" t="s">
        <v>402</v>
      </c>
      <c r="U4293">
        <v>34371</v>
      </c>
      <c r="V4293" t="s">
        <v>403</v>
      </c>
      <c r="W4293">
        <v>0</v>
      </c>
      <c r="X4293" t="s">
        <v>47</v>
      </c>
      <c r="Y4293" t="s">
        <v>70</v>
      </c>
      <c r="Z4293">
        <v>0.1</v>
      </c>
      <c r="AA4293">
        <v>1</v>
      </c>
      <c r="AB4293">
        <v>700</v>
      </c>
      <c r="AC4293" t="s">
        <v>47</v>
      </c>
    </row>
    <row r="4294" spans="1:29" hidden="1" x14ac:dyDescent="0.25">
      <c r="A4294" t="s">
        <v>359</v>
      </c>
      <c r="B4294">
        <v>100</v>
      </c>
      <c r="C4294" t="s">
        <v>28</v>
      </c>
      <c r="D4294">
        <v>392500</v>
      </c>
      <c r="E4294" s="1">
        <v>36222</v>
      </c>
      <c r="F4294">
        <v>1300</v>
      </c>
      <c r="H4294" t="s">
        <v>76</v>
      </c>
      <c r="I4294" s="1">
        <v>36271</v>
      </c>
      <c r="J4294" t="s">
        <v>30</v>
      </c>
      <c r="K4294" t="s">
        <v>321</v>
      </c>
      <c r="L4294">
        <v>1</v>
      </c>
      <c r="M4294" t="s">
        <v>426</v>
      </c>
      <c r="N4294">
        <v>999766900</v>
      </c>
      <c r="O4294" t="s">
        <v>420</v>
      </c>
      <c r="P4294">
        <v>42</v>
      </c>
      <c r="S4294">
        <v>2216</v>
      </c>
      <c r="T4294" t="s">
        <v>406</v>
      </c>
      <c r="U4294">
        <v>34311</v>
      </c>
      <c r="V4294" t="s">
        <v>406</v>
      </c>
      <c r="W4294">
        <v>0</v>
      </c>
      <c r="X4294" t="s">
        <v>47</v>
      </c>
      <c r="Y4294" t="s">
        <v>70</v>
      </c>
      <c r="Z4294">
        <v>0.5</v>
      </c>
      <c r="AA4294">
        <v>0.5</v>
      </c>
      <c r="AC4294" t="s">
        <v>47</v>
      </c>
    </row>
    <row r="4295" spans="1:29" hidden="1" x14ac:dyDescent="0.25">
      <c r="A4295" t="s">
        <v>359</v>
      </c>
      <c r="B4295">
        <v>100</v>
      </c>
      <c r="C4295" t="s">
        <v>28</v>
      </c>
      <c r="D4295">
        <v>392500</v>
      </c>
      <c r="E4295" s="1">
        <v>36222</v>
      </c>
      <c r="F4295">
        <v>1300</v>
      </c>
      <c r="H4295" t="s">
        <v>76</v>
      </c>
      <c r="I4295" s="1">
        <v>36271</v>
      </c>
      <c r="J4295" t="s">
        <v>30</v>
      </c>
      <c r="K4295" t="s">
        <v>321</v>
      </c>
      <c r="L4295">
        <v>1</v>
      </c>
      <c r="M4295" t="s">
        <v>426</v>
      </c>
      <c r="N4295">
        <v>999766900</v>
      </c>
      <c r="O4295" t="s">
        <v>420</v>
      </c>
      <c r="P4295">
        <v>42</v>
      </c>
      <c r="S4295">
        <v>2943</v>
      </c>
      <c r="T4295" t="s">
        <v>83</v>
      </c>
      <c r="U4295">
        <v>32101</v>
      </c>
      <c r="V4295" t="s">
        <v>83</v>
      </c>
      <c r="W4295">
        <v>5.9</v>
      </c>
      <c r="X4295" t="s">
        <v>47</v>
      </c>
      <c r="Y4295" t="s">
        <v>41</v>
      </c>
      <c r="Z4295">
        <v>0.1</v>
      </c>
      <c r="AA4295">
        <v>0.5</v>
      </c>
      <c r="AB4295">
        <v>80</v>
      </c>
      <c r="AC4295" t="s">
        <v>47</v>
      </c>
    </row>
    <row r="4296" spans="1:29" hidden="1" x14ac:dyDescent="0.25">
      <c r="A4296" t="s">
        <v>359</v>
      </c>
      <c r="B4296">
        <v>100</v>
      </c>
      <c r="C4296" t="s">
        <v>28</v>
      </c>
      <c r="D4296">
        <v>392500</v>
      </c>
      <c r="E4296" s="1">
        <v>36222</v>
      </c>
      <c r="F4296">
        <v>1300</v>
      </c>
      <c r="H4296" t="s">
        <v>76</v>
      </c>
      <c r="I4296" s="1">
        <v>36271</v>
      </c>
      <c r="J4296" t="s">
        <v>30</v>
      </c>
      <c r="K4296" t="s">
        <v>321</v>
      </c>
      <c r="L4296">
        <v>1</v>
      </c>
      <c r="M4296" t="s">
        <v>426</v>
      </c>
      <c r="N4296">
        <v>999766900</v>
      </c>
      <c r="O4296" t="s">
        <v>420</v>
      </c>
      <c r="P4296">
        <v>42</v>
      </c>
      <c r="S4296">
        <v>2941</v>
      </c>
      <c r="T4296" t="s">
        <v>84</v>
      </c>
      <c r="U4296">
        <v>32106</v>
      </c>
      <c r="V4296" t="s">
        <v>84</v>
      </c>
      <c r="W4296">
        <v>6.1</v>
      </c>
      <c r="X4296" t="s">
        <v>47</v>
      </c>
      <c r="Y4296" t="s">
        <v>41</v>
      </c>
      <c r="Z4296">
        <v>0.1</v>
      </c>
      <c r="AA4296">
        <v>1</v>
      </c>
      <c r="AB4296">
        <v>80</v>
      </c>
      <c r="AC4296" t="s">
        <v>47</v>
      </c>
    </row>
    <row r="4297" spans="1:29" hidden="1" x14ac:dyDescent="0.25">
      <c r="A4297" t="s">
        <v>359</v>
      </c>
      <c r="B4297">
        <v>100</v>
      </c>
      <c r="C4297" t="s">
        <v>28</v>
      </c>
      <c r="D4297">
        <v>392500</v>
      </c>
      <c r="E4297" s="1">
        <v>36222</v>
      </c>
      <c r="F4297">
        <v>1300</v>
      </c>
      <c r="H4297" t="s">
        <v>76</v>
      </c>
      <c r="I4297" s="1">
        <v>36271</v>
      </c>
      <c r="J4297" t="s">
        <v>30</v>
      </c>
      <c r="K4297" t="s">
        <v>321</v>
      </c>
      <c r="L4297">
        <v>1</v>
      </c>
      <c r="M4297" t="s">
        <v>426</v>
      </c>
      <c r="N4297">
        <v>999766900</v>
      </c>
      <c r="O4297" t="s">
        <v>420</v>
      </c>
      <c r="P4297">
        <v>42</v>
      </c>
      <c r="S4297">
        <v>2408</v>
      </c>
      <c r="T4297" t="s">
        <v>407</v>
      </c>
      <c r="U4297">
        <v>77596</v>
      </c>
      <c r="V4297" t="s">
        <v>407</v>
      </c>
      <c r="W4297">
        <v>0</v>
      </c>
      <c r="X4297" t="s">
        <v>47</v>
      </c>
      <c r="Y4297" t="s">
        <v>70</v>
      </c>
      <c r="Z4297">
        <v>0.1</v>
      </c>
      <c r="AA4297">
        <v>0.5</v>
      </c>
      <c r="AC4297" t="s">
        <v>47</v>
      </c>
    </row>
    <row r="4298" spans="1:29" hidden="1" x14ac:dyDescent="0.25">
      <c r="A4298" t="s">
        <v>359</v>
      </c>
      <c r="B4298">
        <v>100</v>
      </c>
      <c r="C4298" t="s">
        <v>28</v>
      </c>
      <c r="D4298">
        <v>392500</v>
      </c>
      <c r="E4298" s="1">
        <v>36222</v>
      </c>
      <c r="F4298">
        <v>1300</v>
      </c>
      <c r="H4298" t="s">
        <v>76</v>
      </c>
      <c r="I4298" s="1">
        <v>36271</v>
      </c>
      <c r="J4298" t="s">
        <v>30</v>
      </c>
      <c r="K4298" t="s">
        <v>321</v>
      </c>
      <c r="L4298">
        <v>1</v>
      </c>
      <c r="M4298" t="s">
        <v>426</v>
      </c>
      <c r="N4298">
        <v>999766900</v>
      </c>
      <c r="O4298" t="s">
        <v>420</v>
      </c>
      <c r="P4298">
        <v>42</v>
      </c>
      <c r="S4298">
        <v>2944</v>
      </c>
      <c r="T4298" t="s">
        <v>85</v>
      </c>
      <c r="U4298">
        <v>32105</v>
      </c>
      <c r="V4298" t="s">
        <v>85</v>
      </c>
      <c r="W4298">
        <v>2.5</v>
      </c>
      <c r="X4298" t="s">
        <v>47</v>
      </c>
      <c r="Y4298" t="s">
        <v>41</v>
      </c>
      <c r="Z4298">
        <v>0.1</v>
      </c>
      <c r="AA4298">
        <v>0.5</v>
      </c>
      <c r="AB4298">
        <v>80</v>
      </c>
      <c r="AC4298" t="s">
        <v>47</v>
      </c>
    </row>
    <row r="4299" spans="1:29" hidden="1" x14ac:dyDescent="0.25">
      <c r="A4299" t="s">
        <v>359</v>
      </c>
      <c r="B4299">
        <v>100</v>
      </c>
      <c r="C4299" t="s">
        <v>28</v>
      </c>
      <c r="D4299">
        <v>392500</v>
      </c>
      <c r="E4299" s="1">
        <v>36222</v>
      </c>
      <c r="F4299">
        <v>1300</v>
      </c>
      <c r="H4299" t="s">
        <v>76</v>
      </c>
      <c r="I4299" s="1">
        <v>36271</v>
      </c>
      <c r="J4299" t="s">
        <v>30</v>
      </c>
      <c r="K4299" t="s">
        <v>321</v>
      </c>
      <c r="L4299">
        <v>1</v>
      </c>
      <c r="M4299" t="s">
        <v>426</v>
      </c>
      <c r="N4299">
        <v>999766900</v>
      </c>
      <c r="O4299" t="s">
        <v>420</v>
      </c>
      <c r="P4299">
        <v>42</v>
      </c>
      <c r="S4299">
        <v>2988</v>
      </c>
      <c r="T4299" t="s">
        <v>410</v>
      </c>
      <c r="U4299">
        <v>34516</v>
      </c>
      <c r="V4299" t="s">
        <v>411</v>
      </c>
      <c r="W4299">
        <v>0</v>
      </c>
      <c r="X4299" t="s">
        <v>47</v>
      </c>
      <c r="Y4299" t="s">
        <v>70</v>
      </c>
      <c r="Z4299">
        <v>0.1</v>
      </c>
      <c r="AA4299">
        <v>1</v>
      </c>
      <c r="AC4299" t="s">
        <v>47</v>
      </c>
    </row>
    <row r="4300" spans="1:29" hidden="1" x14ac:dyDescent="0.25">
      <c r="A4300" t="s">
        <v>359</v>
      </c>
      <c r="B4300">
        <v>100</v>
      </c>
      <c r="C4300" t="s">
        <v>28</v>
      </c>
      <c r="D4300">
        <v>392500</v>
      </c>
      <c r="E4300" s="1">
        <v>36222</v>
      </c>
      <c r="F4300">
        <v>1300</v>
      </c>
      <c r="H4300" t="s">
        <v>76</v>
      </c>
      <c r="I4300" s="1">
        <v>36271</v>
      </c>
      <c r="J4300" t="s">
        <v>30</v>
      </c>
      <c r="K4300" t="s">
        <v>321</v>
      </c>
      <c r="L4300">
        <v>1</v>
      </c>
      <c r="M4300" t="s">
        <v>426</v>
      </c>
      <c r="N4300">
        <v>999766900</v>
      </c>
      <c r="O4300" t="s">
        <v>420</v>
      </c>
      <c r="P4300">
        <v>42</v>
      </c>
      <c r="S4300">
        <v>2966</v>
      </c>
      <c r="T4300" t="s">
        <v>414</v>
      </c>
      <c r="U4300">
        <v>77277</v>
      </c>
      <c r="V4300" t="s">
        <v>414</v>
      </c>
      <c r="W4300">
        <v>0</v>
      </c>
      <c r="X4300" t="s">
        <v>47</v>
      </c>
      <c r="Y4300" t="s">
        <v>70</v>
      </c>
      <c r="Z4300">
        <v>0.2</v>
      </c>
      <c r="AA4300">
        <v>1</v>
      </c>
      <c r="AC4300" t="s">
        <v>47</v>
      </c>
    </row>
    <row r="4301" spans="1:29" hidden="1" x14ac:dyDescent="0.25">
      <c r="A4301" t="s">
        <v>359</v>
      </c>
      <c r="B4301">
        <v>100</v>
      </c>
      <c r="C4301" t="s">
        <v>28</v>
      </c>
      <c r="D4301">
        <v>392500</v>
      </c>
      <c r="E4301" s="1">
        <v>36222</v>
      </c>
      <c r="F4301">
        <v>1300</v>
      </c>
      <c r="H4301" t="s">
        <v>76</v>
      </c>
      <c r="I4301" s="1">
        <v>36271</v>
      </c>
      <c r="J4301" t="s">
        <v>30</v>
      </c>
      <c r="K4301" t="s">
        <v>321</v>
      </c>
      <c r="L4301">
        <v>1</v>
      </c>
      <c r="M4301" t="s">
        <v>426</v>
      </c>
      <c r="N4301">
        <v>999766900</v>
      </c>
      <c r="O4301" t="s">
        <v>420</v>
      </c>
      <c r="P4301">
        <v>42</v>
      </c>
      <c r="S4301">
        <v>2980</v>
      </c>
      <c r="T4301" t="s">
        <v>415</v>
      </c>
      <c r="U4301">
        <v>34531</v>
      </c>
      <c r="V4301" t="s">
        <v>415</v>
      </c>
      <c r="W4301">
        <v>0</v>
      </c>
      <c r="X4301" t="s">
        <v>47</v>
      </c>
      <c r="Y4301" t="s">
        <v>70</v>
      </c>
      <c r="Z4301">
        <v>0.1</v>
      </c>
      <c r="AA4301">
        <v>0.5</v>
      </c>
      <c r="AB4301">
        <v>5</v>
      </c>
      <c r="AC4301" t="s">
        <v>47</v>
      </c>
    </row>
    <row r="4302" spans="1:29" hidden="1" x14ac:dyDescent="0.25">
      <c r="A4302" t="s">
        <v>359</v>
      </c>
      <c r="B4302">
        <v>100</v>
      </c>
      <c r="C4302" t="s">
        <v>28</v>
      </c>
      <c r="D4302">
        <v>392500</v>
      </c>
      <c r="E4302" s="1">
        <v>36222</v>
      </c>
      <c r="F4302">
        <v>1300</v>
      </c>
      <c r="H4302" t="s">
        <v>76</v>
      </c>
      <c r="I4302" s="1">
        <v>36271</v>
      </c>
      <c r="J4302" t="s">
        <v>30</v>
      </c>
      <c r="K4302" t="s">
        <v>321</v>
      </c>
      <c r="L4302">
        <v>1</v>
      </c>
      <c r="M4302" t="s">
        <v>426</v>
      </c>
      <c r="N4302">
        <v>999766900</v>
      </c>
      <c r="O4302" t="s">
        <v>420</v>
      </c>
      <c r="P4302">
        <v>42</v>
      </c>
      <c r="S4302">
        <v>2410</v>
      </c>
      <c r="T4302" t="s">
        <v>416</v>
      </c>
      <c r="U4302">
        <v>77168</v>
      </c>
      <c r="V4302" t="s">
        <v>416</v>
      </c>
      <c r="W4302">
        <v>0</v>
      </c>
      <c r="X4302" t="s">
        <v>47</v>
      </c>
      <c r="Y4302" t="s">
        <v>70</v>
      </c>
      <c r="Z4302">
        <v>0.1</v>
      </c>
      <c r="AA4302">
        <v>1</v>
      </c>
      <c r="AC4302" t="s">
        <v>47</v>
      </c>
    </row>
    <row r="4303" spans="1:29" hidden="1" x14ac:dyDescent="0.25">
      <c r="A4303" t="s">
        <v>91</v>
      </c>
      <c r="B4303">
        <v>100</v>
      </c>
      <c r="C4303" t="s">
        <v>28</v>
      </c>
      <c r="D4303">
        <v>392050</v>
      </c>
      <c r="E4303" s="1">
        <v>36221</v>
      </c>
      <c r="F4303">
        <v>1300</v>
      </c>
      <c r="H4303" t="s">
        <v>76</v>
      </c>
      <c r="I4303" s="1">
        <v>36258</v>
      </c>
      <c r="J4303" t="s">
        <v>30</v>
      </c>
      <c r="K4303" t="s">
        <v>321</v>
      </c>
      <c r="L4303">
        <v>1</v>
      </c>
      <c r="M4303" t="s">
        <v>426</v>
      </c>
      <c r="N4303">
        <v>999766900</v>
      </c>
      <c r="O4303" t="s">
        <v>420</v>
      </c>
      <c r="P4303">
        <v>5</v>
      </c>
      <c r="S4303">
        <v>2942</v>
      </c>
      <c r="T4303" t="s">
        <v>77</v>
      </c>
      <c r="U4303">
        <v>32104</v>
      </c>
      <c r="V4303" t="s">
        <v>77</v>
      </c>
      <c r="W4303">
        <v>0.2</v>
      </c>
      <c r="X4303" t="s">
        <v>47</v>
      </c>
      <c r="Y4303" t="s">
        <v>41</v>
      </c>
      <c r="Z4303">
        <v>0.1</v>
      </c>
      <c r="AA4303">
        <v>0.5</v>
      </c>
      <c r="AB4303">
        <v>80</v>
      </c>
      <c r="AC4303" t="s">
        <v>47</v>
      </c>
    </row>
    <row r="4304" spans="1:29" hidden="1" x14ac:dyDescent="0.25">
      <c r="A4304" t="s">
        <v>91</v>
      </c>
      <c r="B4304">
        <v>100</v>
      </c>
      <c r="C4304" t="s">
        <v>28</v>
      </c>
      <c r="D4304">
        <v>392050</v>
      </c>
      <c r="E4304" s="1">
        <v>36221</v>
      </c>
      <c r="F4304">
        <v>1300</v>
      </c>
      <c r="H4304" t="s">
        <v>76</v>
      </c>
      <c r="I4304" s="1">
        <v>36258</v>
      </c>
      <c r="J4304" t="s">
        <v>30</v>
      </c>
      <c r="K4304" t="s">
        <v>321</v>
      </c>
      <c r="L4304">
        <v>1</v>
      </c>
      <c r="M4304" t="s">
        <v>426</v>
      </c>
      <c r="N4304">
        <v>999766900</v>
      </c>
      <c r="O4304" t="s">
        <v>420</v>
      </c>
      <c r="P4304">
        <v>5</v>
      </c>
      <c r="S4304">
        <v>2950</v>
      </c>
      <c r="T4304" t="s">
        <v>78</v>
      </c>
      <c r="U4304">
        <v>82080</v>
      </c>
      <c r="V4304" t="s">
        <v>79</v>
      </c>
      <c r="W4304">
        <v>17.7</v>
      </c>
      <c r="X4304" t="s">
        <v>47</v>
      </c>
      <c r="Y4304" t="s">
        <v>41</v>
      </c>
      <c r="AB4304">
        <v>80</v>
      </c>
      <c r="AC4304" t="s">
        <v>47</v>
      </c>
    </row>
    <row r="4305" spans="1:29" hidden="1" x14ac:dyDescent="0.25">
      <c r="A4305" t="s">
        <v>91</v>
      </c>
      <c r="B4305">
        <v>100</v>
      </c>
      <c r="C4305" t="s">
        <v>28</v>
      </c>
      <c r="D4305">
        <v>392050</v>
      </c>
      <c r="E4305" s="1">
        <v>36221</v>
      </c>
      <c r="F4305">
        <v>1300</v>
      </c>
      <c r="H4305" t="s">
        <v>76</v>
      </c>
      <c r="I4305" s="1">
        <v>36258</v>
      </c>
      <c r="J4305" t="s">
        <v>30</v>
      </c>
      <c r="K4305" t="s">
        <v>321</v>
      </c>
      <c r="L4305">
        <v>1</v>
      </c>
      <c r="M4305" t="s">
        <v>426</v>
      </c>
      <c r="N4305">
        <v>999766900</v>
      </c>
      <c r="O4305" t="s">
        <v>420</v>
      </c>
      <c r="P4305">
        <v>5</v>
      </c>
      <c r="S4305">
        <v>2943</v>
      </c>
      <c r="T4305" t="s">
        <v>83</v>
      </c>
      <c r="U4305">
        <v>32101</v>
      </c>
      <c r="V4305" t="s">
        <v>83</v>
      </c>
      <c r="W4305">
        <v>6.7</v>
      </c>
      <c r="X4305" t="s">
        <v>47</v>
      </c>
      <c r="Y4305" t="s">
        <v>41</v>
      </c>
      <c r="Z4305">
        <v>0.1</v>
      </c>
      <c r="AA4305">
        <v>0.5</v>
      </c>
      <c r="AB4305">
        <v>80</v>
      </c>
      <c r="AC4305" t="s">
        <v>47</v>
      </c>
    </row>
    <row r="4306" spans="1:29" hidden="1" x14ac:dyDescent="0.25">
      <c r="A4306" t="s">
        <v>91</v>
      </c>
      <c r="B4306">
        <v>100</v>
      </c>
      <c r="C4306" t="s">
        <v>28</v>
      </c>
      <c r="D4306">
        <v>392050</v>
      </c>
      <c r="E4306" s="1">
        <v>36221</v>
      </c>
      <c r="F4306">
        <v>1300</v>
      </c>
      <c r="H4306" t="s">
        <v>76</v>
      </c>
      <c r="I4306" s="1">
        <v>36258</v>
      </c>
      <c r="J4306" t="s">
        <v>30</v>
      </c>
      <c r="K4306" t="s">
        <v>321</v>
      </c>
      <c r="L4306">
        <v>1</v>
      </c>
      <c r="M4306" t="s">
        <v>426</v>
      </c>
      <c r="N4306">
        <v>999766900</v>
      </c>
      <c r="O4306" t="s">
        <v>420</v>
      </c>
      <c r="P4306">
        <v>5</v>
      </c>
      <c r="S4306">
        <v>2941</v>
      </c>
      <c r="T4306" t="s">
        <v>84</v>
      </c>
      <c r="U4306">
        <v>32106</v>
      </c>
      <c r="V4306" t="s">
        <v>84</v>
      </c>
      <c r="W4306">
        <v>8.1999999999999993</v>
      </c>
      <c r="X4306" t="s">
        <v>47</v>
      </c>
      <c r="Y4306" t="s">
        <v>41</v>
      </c>
      <c r="Z4306">
        <v>0.1</v>
      </c>
      <c r="AA4306">
        <v>1</v>
      </c>
      <c r="AB4306">
        <v>80</v>
      </c>
      <c r="AC4306" t="s">
        <v>47</v>
      </c>
    </row>
    <row r="4307" spans="1:29" hidden="1" x14ac:dyDescent="0.25">
      <c r="A4307" t="s">
        <v>91</v>
      </c>
      <c r="B4307">
        <v>100</v>
      </c>
      <c r="C4307" t="s">
        <v>28</v>
      </c>
      <c r="D4307">
        <v>392050</v>
      </c>
      <c r="E4307" s="1">
        <v>36221</v>
      </c>
      <c r="F4307">
        <v>1300</v>
      </c>
      <c r="H4307" t="s">
        <v>76</v>
      </c>
      <c r="I4307" s="1">
        <v>36258</v>
      </c>
      <c r="J4307" t="s">
        <v>30</v>
      </c>
      <c r="K4307" t="s">
        <v>321</v>
      </c>
      <c r="L4307">
        <v>1</v>
      </c>
      <c r="M4307" t="s">
        <v>426</v>
      </c>
      <c r="N4307">
        <v>999766900</v>
      </c>
      <c r="O4307" t="s">
        <v>420</v>
      </c>
      <c r="P4307">
        <v>5</v>
      </c>
      <c r="S4307">
        <v>2944</v>
      </c>
      <c r="T4307" t="s">
        <v>85</v>
      </c>
      <c r="U4307">
        <v>32105</v>
      </c>
      <c r="V4307" t="s">
        <v>85</v>
      </c>
      <c r="W4307">
        <v>2.6</v>
      </c>
      <c r="X4307" t="s">
        <v>47</v>
      </c>
      <c r="Y4307" t="s">
        <v>41</v>
      </c>
      <c r="Z4307">
        <v>0.1</v>
      </c>
      <c r="AA4307">
        <v>0.5</v>
      </c>
      <c r="AB4307">
        <v>80</v>
      </c>
      <c r="AC4307" t="s">
        <v>47</v>
      </c>
    </row>
    <row r="4308" spans="1:29" hidden="1" x14ac:dyDescent="0.25">
      <c r="A4308" t="s">
        <v>323</v>
      </c>
      <c r="B4308">
        <v>100</v>
      </c>
      <c r="C4308" t="s">
        <v>28</v>
      </c>
      <c r="D4308">
        <v>30401718</v>
      </c>
      <c r="E4308" s="1">
        <v>35824</v>
      </c>
      <c r="F4308">
        <v>1300</v>
      </c>
      <c r="H4308" t="s">
        <v>76</v>
      </c>
      <c r="I4308" s="1">
        <v>35853</v>
      </c>
      <c r="J4308" t="s">
        <v>30</v>
      </c>
      <c r="K4308" t="s">
        <v>321</v>
      </c>
      <c r="L4308">
        <v>1</v>
      </c>
      <c r="M4308" t="s">
        <v>426</v>
      </c>
      <c r="N4308">
        <v>999766900</v>
      </c>
      <c r="O4308" t="s">
        <v>420</v>
      </c>
      <c r="P4308">
        <v>2</v>
      </c>
      <c r="S4308">
        <v>1052</v>
      </c>
      <c r="T4308" t="s">
        <v>333</v>
      </c>
      <c r="U4308">
        <v>929</v>
      </c>
      <c r="V4308" t="s">
        <v>334</v>
      </c>
      <c r="W4308">
        <v>7.5</v>
      </c>
      <c r="X4308" t="s">
        <v>40</v>
      </c>
      <c r="Y4308" t="s">
        <v>41</v>
      </c>
      <c r="Z4308">
        <v>0.05</v>
      </c>
      <c r="AC4308" t="s">
        <v>40</v>
      </c>
    </row>
    <row r="4309" spans="1:29" hidden="1" x14ac:dyDescent="0.25">
      <c r="A4309" t="s">
        <v>323</v>
      </c>
      <c r="B4309">
        <v>100</v>
      </c>
      <c r="C4309" t="s">
        <v>28</v>
      </c>
      <c r="D4309">
        <v>30401718</v>
      </c>
      <c r="E4309" s="1">
        <v>35824</v>
      </c>
      <c r="F4309">
        <v>1300</v>
      </c>
      <c r="H4309" t="s">
        <v>76</v>
      </c>
      <c r="I4309" s="1">
        <v>35853</v>
      </c>
      <c r="J4309" t="s">
        <v>30</v>
      </c>
      <c r="K4309" t="s">
        <v>321</v>
      </c>
      <c r="L4309">
        <v>1</v>
      </c>
      <c r="M4309" t="s">
        <v>426</v>
      </c>
      <c r="N4309">
        <v>999766900</v>
      </c>
      <c r="O4309" t="s">
        <v>420</v>
      </c>
      <c r="P4309">
        <v>2</v>
      </c>
      <c r="S4309">
        <v>1040</v>
      </c>
      <c r="T4309" t="s">
        <v>557</v>
      </c>
      <c r="U4309">
        <v>618</v>
      </c>
      <c r="V4309" t="s">
        <v>558</v>
      </c>
      <c r="W4309">
        <v>0</v>
      </c>
      <c r="X4309" t="s">
        <v>40</v>
      </c>
      <c r="Y4309" t="s">
        <v>70</v>
      </c>
      <c r="Z4309">
        <v>0.5</v>
      </c>
      <c r="AB4309">
        <v>10</v>
      </c>
      <c r="AC4309" t="s">
        <v>40</v>
      </c>
    </row>
    <row r="4310" spans="1:29" hidden="1" x14ac:dyDescent="0.25">
      <c r="A4310" t="s">
        <v>323</v>
      </c>
      <c r="B4310">
        <v>100</v>
      </c>
      <c r="C4310" t="s">
        <v>28</v>
      </c>
      <c r="D4310">
        <v>24797172</v>
      </c>
      <c r="E4310" s="1">
        <v>35465</v>
      </c>
      <c r="F4310">
        <v>1300</v>
      </c>
      <c r="H4310" t="s">
        <v>76</v>
      </c>
      <c r="I4310" s="1">
        <v>35487</v>
      </c>
      <c r="J4310" t="s">
        <v>30</v>
      </c>
      <c r="K4310" t="s">
        <v>321</v>
      </c>
      <c r="L4310">
        <v>1</v>
      </c>
      <c r="M4310" t="s">
        <v>426</v>
      </c>
      <c r="N4310">
        <v>999766900</v>
      </c>
      <c r="O4310" t="s">
        <v>420</v>
      </c>
      <c r="P4310">
        <v>2</v>
      </c>
      <c r="S4310">
        <v>1052</v>
      </c>
      <c r="T4310" t="s">
        <v>333</v>
      </c>
      <c r="U4310">
        <v>929</v>
      </c>
      <c r="V4310" t="s">
        <v>334</v>
      </c>
      <c r="W4310">
        <v>10</v>
      </c>
      <c r="X4310" t="s">
        <v>40</v>
      </c>
      <c r="Y4310" t="s">
        <v>41</v>
      </c>
      <c r="Z4310">
        <v>0.05</v>
      </c>
      <c r="AC4310" t="s">
        <v>40</v>
      </c>
    </row>
    <row r="4311" spans="1:29" hidden="1" x14ac:dyDescent="0.25">
      <c r="A4311" t="s">
        <v>323</v>
      </c>
      <c r="B4311">
        <v>100</v>
      </c>
      <c r="C4311" t="s">
        <v>28</v>
      </c>
      <c r="D4311">
        <v>24797172</v>
      </c>
      <c r="E4311" s="1">
        <v>35465</v>
      </c>
      <c r="F4311">
        <v>1300</v>
      </c>
      <c r="H4311" t="s">
        <v>76</v>
      </c>
      <c r="I4311" s="1">
        <v>35487</v>
      </c>
      <c r="J4311" t="s">
        <v>30</v>
      </c>
      <c r="K4311" t="s">
        <v>321</v>
      </c>
      <c r="L4311">
        <v>1</v>
      </c>
      <c r="M4311" t="s">
        <v>426</v>
      </c>
      <c r="N4311">
        <v>999766900</v>
      </c>
      <c r="O4311" t="s">
        <v>420</v>
      </c>
      <c r="P4311">
        <v>2</v>
      </c>
      <c r="S4311">
        <v>1040</v>
      </c>
      <c r="T4311" t="s">
        <v>557</v>
      </c>
      <c r="U4311">
        <v>618</v>
      </c>
      <c r="V4311" t="s">
        <v>558</v>
      </c>
      <c r="W4311">
        <v>0</v>
      </c>
      <c r="X4311" t="s">
        <v>40</v>
      </c>
      <c r="Y4311" t="s">
        <v>70</v>
      </c>
      <c r="Z4311">
        <v>0.02</v>
      </c>
      <c r="AB4311">
        <v>10</v>
      </c>
      <c r="AC4311" t="s">
        <v>40</v>
      </c>
    </row>
    <row r="4312" spans="1:29" hidden="1" x14ac:dyDescent="0.25">
      <c r="A4312" t="s">
        <v>359</v>
      </c>
      <c r="B4312">
        <v>100</v>
      </c>
      <c r="C4312" t="s">
        <v>28</v>
      </c>
      <c r="D4312">
        <v>203796</v>
      </c>
      <c r="E4312" s="1">
        <v>35086</v>
      </c>
      <c r="F4312">
        <v>1100</v>
      </c>
      <c r="H4312" t="s">
        <v>76</v>
      </c>
      <c r="I4312" s="1">
        <v>35108</v>
      </c>
      <c r="J4312" t="s">
        <v>30</v>
      </c>
      <c r="K4312" t="s">
        <v>321</v>
      </c>
      <c r="L4312">
        <v>1</v>
      </c>
      <c r="M4312" t="s">
        <v>426</v>
      </c>
      <c r="N4312">
        <v>999766900</v>
      </c>
      <c r="O4312" t="s">
        <v>420</v>
      </c>
      <c r="P4312">
        <v>42</v>
      </c>
      <c r="S4312">
        <v>2210</v>
      </c>
      <c r="T4312" t="s">
        <v>363</v>
      </c>
      <c r="U4312">
        <v>34418</v>
      </c>
      <c r="V4312" t="s">
        <v>364</v>
      </c>
      <c r="W4312">
        <v>0</v>
      </c>
      <c r="X4312" t="s">
        <v>47</v>
      </c>
      <c r="Y4312" t="s">
        <v>70</v>
      </c>
      <c r="Z4312">
        <v>0.5</v>
      </c>
      <c r="AA4312">
        <v>1</v>
      </c>
      <c r="AC4312" t="s">
        <v>47</v>
      </c>
    </row>
    <row r="4313" spans="1:29" hidden="1" x14ac:dyDescent="0.25">
      <c r="A4313" t="s">
        <v>359</v>
      </c>
      <c r="B4313">
        <v>100</v>
      </c>
      <c r="C4313" t="s">
        <v>28</v>
      </c>
      <c r="D4313">
        <v>203796</v>
      </c>
      <c r="E4313" s="1">
        <v>35086</v>
      </c>
      <c r="F4313">
        <v>1100</v>
      </c>
      <c r="H4313" t="s">
        <v>76</v>
      </c>
      <c r="I4313" s="1">
        <v>35108</v>
      </c>
      <c r="J4313" t="s">
        <v>30</v>
      </c>
      <c r="K4313" t="s">
        <v>321</v>
      </c>
      <c r="L4313">
        <v>1</v>
      </c>
      <c r="M4313" t="s">
        <v>426</v>
      </c>
      <c r="N4313">
        <v>999766900</v>
      </c>
      <c r="O4313" t="s">
        <v>420</v>
      </c>
      <c r="P4313">
        <v>42</v>
      </c>
      <c r="S4313">
        <v>2214</v>
      </c>
      <c r="T4313" t="s">
        <v>365</v>
      </c>
      <c r="U4313">
        <v>34413</v>
      </c>
      <c r="V4313" t="s">
        <v>365</v>
      </c>
      <c r="W4313">
        <v>0</v>
      </c>
      <c r="X4313" t="s">
        <v>47</v>
      </c>
      <c r="Y4313" t="s">
        <v>70</v>
      </c>
      <c r="Z4313">
        <v>0.5</v>
      </c>
      <c r="AA4313">
        <v>2</v>
      </c>
      <c r="AC4313" t="s">
        <v>47</v>
      </c>
    </row>
    <row r="4314" spans="1:29" hidden="1" x14ac:dyDescent="0.25">
      <c r="A4314" t="s">
        <v>359</v>
      </c>
      <c r="B4314">
        <v>100</v>
      </c>
      <c r="C4314" t="s">
        <v>28</v>
      </c>
      <c r="D4314">
        <v>203796</v>
      </c>
      <c r="E4314" s="1">
        <v>35086</v>
      </c>
      <c r="F4314">
        <v>1100</v>
      </c>
      <c r="H4314" t="s">
        <v>76</v>
      </c>
      <c r="I4314" s="1">
        <v>35108</v>
      </c>
      <c r="J4314" t="s">
        <v>30</v>
      </c>
      <c r="K4314" t="s">
        <v>321</v>
      </c>
      <c r="L4314">
        <v>1</v>
      </c>
      <c r="M4314" t="s">
        <v>426</v>
      </c>
      <c r="N4314">
        <v>999766900</v>
      </c>
      <c r="O4314" t="s">
        <v>420</v>
      </c>
      <c r="P4314">
        <v>42</v>
      </c>
      <c r="S4314">
        <v>2996</v>
      </c>
      <c r="T4314" t="s">
        <v>366</v>
      </c>
      <c r="U4314">
        <v>77128</v>
      </c>
      <c r="V4314" t="s">
        <v>366</v>
      </c>
      <c r="W4314">
        <v>0</v>
      </c>
      <c r="X4314" t="s">
        <v>47</v>
      </c>
      <c r="Y4314" t="s">
        <v>70</v>
      </c>
      <c r="Z4314">
        <v>0.2</v>
      </c>
      <c r="AA4314">
        <v>1</v>
      </c>
      <c r="AB4314">
        <v>100</v>
      </c>
      <c r="AC4314" t="s">
        <v>47</v>
      </c>
    </row>
    <row r="4315" spans="1:29" hidden="1" x14ac:dyDescent="0.25">
      <c r="A4315" t="s">
        <v>359</v>
      </c>
      <c r="B4315">
        <v>100</v>
      </c>
      <c r="C4315" t="s">
        <v>28</v>
      </c>
      <c r="D4315">
        <v>203796</v>
      </c>
      <c r="E4315" s="1">
        <v>35086</v>
      </c>
      <c r="F4315">
        <v>1100</v>
      </c>
      <c r="H4315" t="s">
        <v>76</v>
      </c>
      <c r="I4315" s="1">
        <v>35108</v>
      </c>
      <c r="J4315" t="s">
        <v>30</v>
      </c>
      <c r="K4315" t="s">
        <v>321</v>
      </c>
      <c r="L4315">
        <v>1</v>
      </c>
      <c r="M4315" t="s">
        <v>426</v>
      </c>
      <c r="N4315">
        <v>999766900</v>
      </c>
      <c r="O4315" t="s">
        <v>420</v>
      </c>
      <c r="P4315">
        <v>42</v>
      </c>
      <c r="S4315">
        <v>2984</v>
      </c>
      <c r="T4315" t="s">
        <v>367</v>
      </c>
      <c r="U4315">
        <v>39180</v>
      </c>
      <c r="V4315" t="s">
        <v>367</v>
      </c>
      <c r="W4315">
        <v>0</v>
      </c>
      <c r="X4315" t="s">
        <v>47</v>
      </c>
      <c r="Y4315" t="s">
        <v>70</v>
      </c>
      <c r="Z4315">
        <v>0.1</v>
      </c>
      <c r="AA4315">
        <v>0.5</v>
      </c>
      <c r="AB4315">
        <v>5</v>
      </c>
      <c r="AC4315" t="s">
        <v>47</v>
      </c>
    </row>
    <row r="4316" spans="1:29" hidden="1" x14ac:dyDescent="0.25">
      <c r="A4316" t="s">
        <v>359</v>
      </c>
      <c r="B4316">
        <v>100</v>
      </c>
      <c r="C4316" t="s">
        <v>28</v>
      </c>
      <c r="D4316">
        <v>203796</v>
      </c>
      <c r="E4316" s="1">
        <v>35086</v>
      </c>
      <c r="F4316">
        <v>1100</v>
      </c>
      <c r="H4316" t="s">
        <v>76</v>
      </c>
      <c r="I4316" s="1">
        <v>35108</v>
      </c>
      <c r="J4316" t="s">
        <v>30</v>
      </c>
      <c r="K4316" t="s">
        <v>321</v>
      </c>
      <c r="L4316">
        <v>1</v>
      </c>
      <c r="M4316" t="s">
        <v>426</v>
      </c>
      <c r="N4316">
        <v>999766900</v>
      </c>
      <c r="O4316" t="s">
        <v>420</v>
      </c>
      <c r="P4316">
        <v>42</v>
      </c>
      <c r="S4316">
        <v>2986</v>
      </c>
      <c r="T4316" t="s">
        <v>368</v>
      </c>
      <c r="U4316">
        <v>77562</v>
      </c>
      <c r="V4316" t="s">
        <v>369</v>
      </c>
      <c r="W4316">
        <v>0</v>
      </c>
      <c r="X4316" t="s">
        <v>47</v>
      </c>
      <c r="Y4316" t="s">
        <v>70</v>
      </c>
      <c r="Z4316">
        <v>0.1</v>
      </c>
      <c r="AA4316">
        <v>1</v>
      </c>
      <c r="AC4316" t="s">
        <v>47</v>
      </c>
    </row>
    <row r="4317" spans="1:29" hidden="1" x14ac:dyDescent="0.25">
      <c r="A4317" t="s">
        <v>359</v>
      </c>
      <c r="B4317">
        <v>100</v>
      </c>
      <c r="C4317" t="s">
        <v>28</v>
      </c>
      <c r="D4317">
        <v>203796</v>
      </c>
      <c r="E4317" s="1">
        <v>35086</v>
      </c>
      <c r="F4317">
        <v>1100</v>
      </c>
      <c r="H4317" t="s">
        <v>76</v>
      </c>
      <c r="I4317" s="1">
        <v>35108</v>
      </c>
      <c r="J4317" t="s">
        <v>30</v>
      </c>
      <c r="K4317" t="s">
        <v>321</v>
      </c>
      <c r="L4317">
        <v>1</v>
      </c>
      <c r="M4317" t="s">
        <v>426</v>
      </c>
      <c r="N4317">
        <v>999766900</v>
      </c>
      <c r="O4317" t="s">
        <v>420</v>
      </c>
      <c r="P4317">
        <v>42</v>
      </c>
      <c r="S4317">
        <v>2989</v>
      </c>
      <c r="T4317" t="s">
        <v>370</v>
      </c>
      <c r="U4317">
        <v>34301</v>
      </c>
      <c r="V4317" t="s">
        <v>371</v>
      </c>
      <c r="W4317">
        <v>0</v>
      </c>
      <c r="X4317" t="s">
        <v>47</v>
      </c>
      <c r="Y4317" t="s">
        <v>70</v>
      </c>
      <c r="Z4317">
        <v>0.2</v>
      </c>
      <c r="AA4317">
        <v>0.5</v>
      </c>
      <c r="AB4317">
        <v>100</v>
      </c>
      <c r="AC4317" t="s">
        <v>47</v>
      </c>
    </row>
    <row r="4318" spans="1:29" hidden="1" x14ac:dyDescent="0.25">
      <c r="A4318" t="s">
        <v>359</v>
      </c>
      <c r="B4318">
        <v>100</v>
      </c>
      <c r="C4318" t="s">
        <v>28</v>
      </c>
      <c r="D4318">
        <v>203796</v>
      </c>
      <c r="E4318" s="1">
        <v>35086</v>
      </c>
      <c r="F4318">
        <v>1100</v>
      </c>
      <c r="H4318" t="s">
        <v>76</v>
      </c>
      <c r="I4318" s="1">
        <v>35108</v>
      </c>
      <c r="J4318" t="s">
        <v>30</v>
      </c>
      <c r="K4318" t="s">
        <v>321</v>
      </c>
      <c r="L4318">
        <v>1</v>
      </c>
      <c r="M4318" t="s">
        <v>426</v>
      </c>
      <c r="N4318">
        <v>999766900</v>
      </c>
      <c r="O4318" t="s">
        <v>420</v>
      </c>
      <c r="P4318">
        <v>42</v>
      </c>
      <c r="S4318">
        <v>2993</v>
      </c>
      <c r="T4318" t="s">
        <v>372</v>
      </c>
      <c r="U4318">
        <v>81555</v>
      </c>
      <c r="V4318" t="s">
        <v>372</v>
      </c>
      <c r="W4318">
        <v>0</v>
      </c>
      <c r="X4318" t="s">
        <v>47</v>
      </c>
      <c r="Y4318" t="s">
        <v>70</v>
      </c>
      <c r="Z4318">
        <v>0.2</v>
      </c>
      <c r="AA4318">
        <v>1</v>
      </c>
      <c r="AC4318" t="s">
        <v>47</v>
      </c>
    </row>
    <row r="4319" spans="1:29" hidden="1" x14ac:dyDescent="0.25">
      <c r="A4319" t="s">
        <v>359</v>
      </c>
      <c r="B4319">
        <v>100</v>
      </c>
      <c r="C4319" t="s">
        <v>28</v>
      </c>
      <c r="D4319">
        <v>203796</v>
      </c>
      <c r="E4319" s="1">
        <v>35086</v>
      </c>
      <c r="F4319">
        <v>1100</v>
      </c>
      <c r="H4319" t="s">
        <v>76</v>
      </c>
      <c r="I4319" s="1">
        <v>35108</v>
      </c>
      <c r="J4319" t="s">
        <v>30</v>
      </c>
      <c r="K4319" t="s">
        <v>321</v>
      </c>
      <c r="L4319">
        <v>1</v>
      </c>
      <c r="M4319" t="s">
        <v>426</v>
      </c>
      <c r="N4319">
        <v>999766900</v>
      </c>
      <c r="O4319" t="s">
        <v>420</v>
      </c>
      <c r="P4319">
        <v>42</v>
      </c>
      <c r="S4319">
        <v>2964</v>
      </c>
      <c r="T4319" t="s">
        <v>373</v>
      </c>
      <c r="U4319">
        <v>34423</v>
      </c>
      <c r="V4319" t="s">
        <v>373</v>
      </c>
      <c r="W4319">
        <v>0</v>
      </c>
      <c r="X4319" t="s">
        <v>47</v>
      </c>
      <c r="Y4319" t="s">
        <v>70</v>
      </c>
      <c r="Z4319">
        <v>0.5</v>
      </c>
      <c r="AA4319">
        <v>1</v>
      </c>
      <c r="AB4319">
        <v>5</v>
      </c>
      <c r="AC4319" t="s">
        <v>47</v>
      </c>
    </row>
    <row r="4320" spans="1:29" hidden="1" x14ac:dyDescent="0.25">
      <c r="A4320" t="s">
        <v>359</v>
      </c>
      <c r="B4320">
        <v>100</v>
      </c>
      <c r="C4320" t="s">
        <v>28</v>
      </c>
      <c r="D4320">
        <v>203796</v>
      </c>
      <c r="E4320" s="1">
        <v>35086</v>
      </c>
      <c r="F4320">
        <v>1100</v>
      </c>
      <c r="H4320" t="s">
        <v>76</v>
      </c>
      <c r="I4320" s="1">
        <v>35108</v>
      </c>
      <c r="J4320" t="s">
        <v>30</v>
      </c>
      <c r="K4320" t="s">
        <v>321</v>
      </c>
      <c r="L4320">
        <v>1</v>
      </c>
      <c r="M4320" t="s">
        <v>426</v>
      </c>
      <c r="N4320">
        <v>999766900</v>
      </c>
      <c r="O4320" t="s">
        <v>420</v>
      </c>
      <c r="P4320">
        <v>42</v>
      </c>
      <c r="S4320">
        <v>2965</v>
      </c>
      <c r="T4320" t="s">
        <v>374</v>
      </c>
      <c r="U4320">
        <v>77275</v>
      </c>
      <c r="V4320" t="s">
        <v>374</v>
      </c>
      <c r="W4320">
        <v>0</v>
      </c>
      <c r="X4320" t="s">
        <v>47</v>
      </c>
      <c r="Y4320" t="s">
        <v>70</v>
      </c>
      <c r="Z4320">
        <v>0.2</v>
      </c>
      <c r="AA4320">
        <v>1</v>
      </c>
      <c r="AC4320" t="s">
        <v>47</v>
      </c>
    </row>
    <row r="4321" spans="1:29" hidden="1" x14ac:dyDescent="0.25">
      <c r="A4321" t="s">
        <v>359</v>
      </c>
      <c r="B4321">
        <v>100</v>
      </c>
      <c r="C4321" t="s">
        <v>28</v>
      </c>
      <c r="D4321">
        <v>203796</v>
      </c>
      <c r="E4321" s="1">
        <v>35086</v>
      </c>
      <c r="F4321">
        <v>1100</v>
      </c>
      <c r="H4321" t="s">
        <v>76</v>
      </c>
      <c r="I4321" s="1">
        <v>35108</v>
      </c>
      <c r="J4321" t="s">
        <v>30</v>
      </c>
      <c r="K4321" t="s">
        <v>321</v>
      </c>
      <c r="L4321">
        <v>1</v>
      </c>
      <c r="M4321" t="s">
        <v>426</v>
      </c>
      <c r="N4321">
        <v>999766900</v>
      </c>
      <c r="O4321" t="s">
        <v>420</v>
      </c>
      <c r="P4321">
        <v>42</v>
      </c>
      <c r="S4321">
        <v>2967</v>
      </c>
      <c r="T4321" t="s">
        <v>375</v>
      </c>
      <c r="U4321">
        <v>34566</v>
      </c>
      <c r="V4321" t="s">
        <v>376</v>
      </c>
      <c r="W4321">
        <v>0</v>
      </c>
      <c r="X4321" t="s">
        <v>47</v>
      </c>
      <c r="Y4321" t="s">
        <v>70</v>
      </c>
      <c r="Z4321">
        <v>0.1</v>
      </c>
      <c r="AA4321">
        <v>1</v>
      </c>
      <c r="AC4321" t="s">
        <v>47</v>
      </c>
    </row>
    <row r="4322" spans="1:29" hidden="1" x14ac:dyDescent="0.25">
      <c r="A4322" t="s">
        <v>359</v>
      </c>
      <c r="B4322">
        <v>100</v>
      </c>
      <c r="C4322" t="s">
        <v>28</v>
      </c>
      <c r="D4322">
        <v>203796</v>
      </c>
      <c r="E4322" s="1">
        <v>35086</v>
      </c>
      <c r="F4322">
        <v>1100</v>
      </c>
      <c r="H4322" t="s">
        <v>76</v>
      </c>
      <c r="I4322" s="1">
        <v>35108</v>
      </c>
      <c r="J4322" t="s">
        <v>30</v>
      </c>
      <c r="K4322" t="s">
        <v>321</v>
      </c>
      <c r="L4322">
        <v>1</v>
      </c>
      <c r="M4322" t="s">
        <v>426</v>
      </c>
      <c r="N4322">
        <v>999766900</v>
      </c>
      <c r="O4322" t="s">
        <v>420</v>
      </c>
      <c r="P4322">
        <v>42</v>
      </c>
      <c r="S4322">
        <v>2978</v>
      </c>
      <c r="T4322" t="s">
        <v>377</v>
      </c>
      <c r="U4322">
        <v>34496</v>
      </c>
      <c r="V4322" t="s">
        <v>377</v>
      </c>
      <c r="W4322">
        <v>0</v>
      </c>
      <c r="X4322" t="s">
        <v>47</v>
      </c>
      <c r="Y4322" t="s">
        <v>70</v>
      </c>
      <c r="Z4322">
        <v>0.1</v>
      </c>
      <c r="AA4322">
        <v>1</v>
      </c>
      <c r="AC4322" t="s">
        <v>47</v>
      </c>
    </row>
    <row r="4323" spans="1:29" hidden="1" x14ac:dyDescent="0.25">
      <c r="A4323" t="s">
        <v>359</v>
      </c>
      <c r="B4323">
        <v>100</v>
      </c>
      <c r="C4323" t="s">
        <v>28</v>
      </c>
      <c r="D4323">
        <v>203796</v>
      </c>
      <c r="E4323" s="1">
        <v>35086</v>
      </c>
      <c r="F4323">
        <v>1100</v>
      </c>
      <c r="H4323" t="s">
        <v>76</v>
      </c>
      <c r="I4323" s="1">
        <v>35108</v>
      </c>
      <c r="J4323" t="s">
        <v>30</v>
      </c>
      <c r="K4323" t="s">
        <v>321</v>
      </c>
      <c r="L4323">
        <v>1</v>
      </c>
      <c r="M4323" t="s">
        <v>426</v>
      </c>
      <c r="N4323">
        <v>999766900</v>
      </c>
      <c r="O4323" t="s">
        <v>420</v>
      </c>
      <c r="P4323">
        <v>42</v>
      </c>
      <c r="S4323">
        <v>2942</v>
      </c>
      <c r="T4323" t="s">
        <v>77</v>
      </c>
      <c r="U4323">
        <v>32104</v>
      </c>
      <c r="V4323" t="s">
        <v>77</v>
      </c>
      <c r="W4323">
        <v>0.3</v>
      </c>
      <c r="X4323" t="s">
        <v>47</v>
      </c>
      <c r="Y4323" t="s">
        <v>41</v>
      </c>
      <c r="Z4323">
        <v>0.1</v>
      </c>
      <c r="AA4323">
        <v>0.5</v>
      </c>
      <c r="AB4323">
        <v>80</v>
      </c>
      <c r="AC4323" t="s">
        <v>47</v>
      </c>
    </row>
    <row r="4324" spans="1:29" hidden="1" x14ac:dyDescent="0.25">
      <c r="A4324" t="s">
        <v>359</v>
      </c>
      <c r="B4324">
        <v>100</v>
      </c>
      <c r="C4324" t="s">
        <v>28</v>
      </c>
      <c r="D4324">
        <v>203796</v>
      </c>
      <c r="E4324" s="1">
        <v>35086</v>
      </c>
      <c r="F4324">
        <v>1100</v>
      </c>
      <c r="H4324" t="s">
        <v>76</v>
      </c>
      <c r="I4324" s="1">
        <v>35108</v>
      </c>
      <c r="J4324" t="s">
        <v>30</v>
      </c>
      <c r="K4324" t="s">
        <v>321</v>
      </c>
      <c r="L4324">
        <v>1</v>
      </c>
      <c r="M4324" t="s">
        <v>426</v>
      </c>
      <c r="N4324">
        <v>999766900</v>
      </c>
      <c r="O4324" t="s">
        <v>420</v>
      </c>
      <c r="P4324">
        <v>42</v>
      </c>
      <c r="S4324">
        <v>2950</v>
      </c>
      <c r="T4324" t="s">
        <v>78</v>
      </c>
      <c r="U4324">
        <v>82080</v>
      </c>
      <c r="V4324" t="s">
        <v>79</v>
      </c>
      <c r="W4324">
        <v>9.6999999999999993</v>
      </c>
      <c r="X4324" t="s">
        <v>47</v>
      </c>
      <c r="Y4324" t="s">
        <v>41</v>
      </c>
      <c r="AB4324">
        <v>80</v>
      </c>
      <c r="AC4324" t="s">
        <v>47</v>
      </c>
    </row>
    <row r="4325" spans="1:29" hidden="1" x14ac:dyDescent="0.25">
      <c r="A4325" t="s">
        <v>359</v>
      </c>
      <c r="B4325">
        <v>100</v>
      </c>
      <c r="C4325" t="s">
        <v>28</v>
      </c>
      <c r="D4325">
        <v>203796</v>
      </c>
      <c r="E4325" s="1">
        <v>35086</v>
      </c>
      <c r="F4325">
        <v>1100</v>
      </c>
      <c r="H4325" t="s">
        <v>76</v>
      </c>
      <c r="I4325" s="1">
        <v>35108</v>
      </c>
      <c r="J4325" t="s">
        <v>30</v>
      </c>
      <c r="K4325" t="s">
        <v>321</v>
      </c>
      <c r="L4325">
        <v>1</v>
      </c>
      <c r="M4325" t="s">
        <v>426</v>
      </c>
      <c r="N4325">
        <v>999766900</v>
      </c>
      <c r="O4325" t="s">
        <v>420</v>
      </c>
      <c r="P4325">
        <v>42</v>
      </c>
      <c r="S4325">
        <v>2414</v>
      </c>
      <c r="T4325" t="s">
        <v>378</v>
      </c>
      <c r="U4325">
        <v>77443</v>
      </c>
      <c r="V4325" t="s">
        <v>378</v>
      </c>
      <c r="W4325">
        <v>0</v>
      </c>
      <c r="X4325" t="s">
        <v>47</v>
      </c>
      <c r="Y4325" t="s">
        <v>70</v>
      </c>
      <c r="Z4325">
        <v>0.2</v>
      </c>
      <c r="AA4325">
        <v>1</v>
      </c>
      <c r="AC4325" t="s">
        <v>47</v>
      </c>
    </row>
    <row r="4326" spans="1:29" hidden="1" x14ac:dyDescent="0.25">
      <c r="A4326" t="s">
        <v>359</v>
      </c>
      <c r="B4326">
        <v>100</v>
      </c>
      <c r="C4326" t="s">
        <v>28</v>
      </c>
      <c r="D4326">
        <v>203796</v>
      </c>
      <c r="E4326" s="1">
        <v>35086</v>
      </c>
      <c r="F4326">
        <v>1100</v>
      </c>
      <c r="H4326" t="s">
        <v>76</v>
      </c>
      <c r="I4326" s="1">
        <v>35108</v>
      </c>
      <c r="J4326" t="s">
        <v>30</v>
      </c>
      <c r="K4326" t="s">
        <v>321</v>
      </c>
      <c r="L4326">
        <v>1</v>
      </c>
      <c r="M4326" t="s">
        <v>426</v>
      </c>
      <c r="N4326">
        <v>999766900</v>
      </c>
      <c r="O4326" t="s">
        <v>420</v>
      </c>
      <c r="P4326">
        <v>42</v>
      </c>
      <c r="S4326">
        <v>2416</v>
      </c>
      <c r="T4326" t="s">
        <v>379</v>
      </c>
      <c r="U4326">
        <v>77170</v>
      </c>
      <c r="V4326" t="s">
        <v>379</v>
      </c>
      <c r="W4326">
        <v>0</v>
      </c>
      <c r="X4326" t="s">
        <v>47</v>
      </c>
      <c r="Y4326" t="s">
        <v>70</v>
      </c>
      <c r="Z4326">
        <v>0.2</v>
      </c>
      <c r="AA4326">
        <v>1</v>
      </c>
      <c r="AC4326" t="s">
        <v>47</v>
      </c>
    </row>
    <row r="4327" spans="1:29" hidden="1" x14ac:dyDescent="0.25">
      <c r="A4327" t="s">
        <v>359</v>
      </c>
      <c r="B4327">
        <v>100</v>
      </c>
      <c r="C4327" t="s">
        <v>28</v>
      </c>
      <c r="D4327">
        <v>203796</v>
      </c>
      <c r="E4327" s="1">
        <v>35086</v>
      </c>
      <c r="F4327">
        <v>1100</v>
      </c>
      <c r="H4327" t="s">
        <v>76</v>
      </c>
      <c r="I4327" s="1">
        <v>35108</v>
      </c>
      <c r="J4327" t="s">
        <v>30</v>
      </c>
      <c r="K4327" t="s">
        <v>321</v>
      </c>
      <c r="L4327">
        <v>1</v>
      </c>
      <c r="M4327" t="s">
        <v>426</v>
      </c>
      <c r="N4327">
        <v>999766900</v>
      </c>
      <c r="O4327" t="s">
        <v>420</v>
      </c>
      <c r="P4327">
        <v>42</v>
      </c>
      <c r="S4327">
        <v>2412</v>
      </c>
      <c r="T4327" t="s">
        <v>380</v>
      </c>
      <c r="U4327">
        <v>77173</v>
      </c>
      <c r="V4327" t="s">
        <v>380</v>
      </c>
      <c r="W4327">
        <v>0</v>
      </c>
      <c r="X4327" t="s">
        <v>47</v>
      </c>
      <c r="Y4327" t="s">
        <v>70</v>
      </c>
      <c r="Z4327">
        <v>0.1</v>
      </c>
      <c r="AA4327">
        <v>1</v>
      </c>
      <c r="AC4327" t="s">
        <v>47</v>
      </c>
    </row>
    <row r="4328" spans="1:29" hidden="1" x14ac:dyDescent="0.25">
      <c r="A4328" t="s">
        <v>359</v>
      </c>
      <c r="B4328">
        <v>100</v>
      </c>
      <c r="C4328" t="s">
        <v>28</v>
      </c>
      <c r="D4328">
        <v>203796</v>
      </c>
      <c r="E4328" s="1">
        <v>35086</v>
      </c>
      <c r="F4328">
        <v>1100</v>
      </c>
      <c r="H4328" t="s">
        <v>76</v>
      </c>
      <c r="I4328" s="1">
        <v>35108</v>
      </c>
      <c r="J4328" t="s">
        <v>30</v>
      </c>
      <c r="K4328" t="s">
        <v>321</v>
      </c>
      <c r="L4328">
        <v>1</v>
      </c>
      <c r="M4328" t="s">
        <v>426</v>
      </c>
      <c r="N4328">
        <v>999766900</v>
      </c>
      <c r="O4328" t="s">
        <v>420</v>
      </c>
      <c r="P4328">
        <v>42</v>
      </c>
      <c r="S4328">
        <v>2413</v>
      </c>
      <c r="T4328" t="s">
        <v>381</v>
      </c>
      <c r="U4328">
        <v>34561</v>
      </c>
      <c r="V4328" t="s">
        <v>381</v>
      </c>
      <c r="W4328">
        <v>0</v>
      </c>
      <c r="X4328" t="s">
        <v>47</v>
      </c>
      <c r="Y4328" t="s">
        <v>70</v>
      </c>
      <c r="Z4328">
        <v>0.1</v>
      </c>
      <c r="AA4328">
        <v>1</v>
      </c>
      <c r="AC4328" t="s">
        <v>47</v>
      </c>
    </row>
    <row r="4329" spans="1:29" hidden="1" x14ac:dyDescent="0.25">
      <c r="A4329" t="s">
        <v>359</v>
      </c>
      <c r="B4329">
        <v>100</v>
      </c>
      <c r="C4329" t="s">
        <v>28</v>
      </c>
      <c r="D4329">
        <v>203796</v>
      </c>
      <c r="E4329" s="1">
        <v>35086</v>
      </c>
      <c r="F4329">
        <v>1100</v>
      </c>
      <c r="H4329" t="s">
        <v>76</v>
      </c>
      <c r="I4329" s="1">
        <v>35108</v>
      </c>
      <c r="J4329" t="s">
        <v>30</v>
      </c>
      <c r="K4329" t="s">
        <v>321</v>
      </c>
      <c r="L4329">
        <v>1</v>
      </c>
      <c r="M4329" t="s">
        <v>426</v>
      </c>
      <c r="N4329">
        <v>999766900</v>
      </c>
      <c r="O4329" t="s">
        <v>420</v>
      </c>
      <c r="P4329">
        <v>42</v>
      </c>
      <c r="S4329">
        <v>2378</v>
      </c>
      <c r="T4329" t="s">
        <v>565</v>
      </c>
      <c r="U4329">
        <v>34551</v>
      </c>
      <c r="V4329" t="s">
        <v>565</v>
      </c>
      <c r="W4329">
        <v>0</v>
      </c>
      <c r="X4329" t="s">
        <v>47</v>
      </c>
      <c r="Y4329" t="s">
        <v>70</v>
      </c>
      <c r="Z4329">
        <v>0.2</v>
      </c>
      <c r="AA4329">
        <v>1</v>
      </c>
      <c r="AB4329">
        <v>70</v>
      </c>
      <c r="AC4329" t="s">
        <v>47</v>
      </c>
    </row>
    <row r="4330" spans="1:29" hidden="1" x14ac:dyDescent="0.25">
      <c r="A4330" t="s">
        <v>359</v>
      </c>
      <c r="B4330">
        <v>100</v>
      </c>
      <c r="C4330" t="s">
        <v>28</v>
      </c>
      <c r="D4330">
        <v>203796</v>
      </c>
      <c r="E4330" s="1">
        <v>35086</v>
      </c>
      <c r="F4330">
        <v>1100</v>
      </c>
      <c r="H4330" t="s">
        <v>76</v>
      </c>
      <c r="I4330" s="1">
        <v>35108</v>
      </c>
      <c r="J4330" t="s">
        <v>30</v>
      </c>
      <c r="K4330" t="s">
        <v>321</v>
      </c>
      <c r="L4330">
        <v>1</v>
      </c>
      <c r="M4330" t="s">
        <v>426</v>
      </c>
      <c r="N4330">
        <v>999766900</v>
      </c>
      <c r="O4330" t="s">
        <v>420</v>
      </c>
      <c r="P4330">
        <v>42</v>
      </c>
      <c r="S4330">
        <v>2990</v>
      </c>
      <c r="T4330" t="s">
        <v>383</v>
      </c>
      <c r="U4330">
        <v>34030</v>
      </c>
      <c r="V4330" t="s">
        <v>383</v>
      </c>
      <c r="W4330">
        <v>0</v>
      </c>
      <c r="X4330" t="s">
        <v>47</v>
      </c>
      <c r="Y4330" t="s">
        <v>70</v>
      </c>
      <c r="Z4330">
        <v>0.5</v>
      </c>
      <c r="AA4330">
        <v>0.5</v>
      </c>
      <c r="AB4330">
        <v>5</v>
      </c>
      <c r="AC4330" t="s">
        <v>47</v>
      </c>
    </row>
    <row r="4331" spans="1:29" hidden="1" x14ac:dyDescent="0.25">
      <c r="A4331" t="s">
        <v>359</v>
      </c>
      <c r="B4331">
        <v>100</v>
      </c>
      <c r="C4331" t="s">
        <v>28</v>
      </c>
      <c r="D4331">
        <v>203796</v>
      </c>
      <c r="E4331" s="1">
        <v>35086</v>
      </c>
      <c r="F4331">
        <v>1100</v>
      </c>
      <c r="H4331" t="s">
        <v>76</v>
      </c>
      <c r="I4331" s="1">
        <v>35108</v>
      </c>
      <c r="J4331" t="s">
        <v>30</v>
      </c>
      <c r="K4331" t="s">
        <v>321</v>
      </c>
      <c r="L4331">
        <v>1</v>
      </c>
      <c r="M4331" t="s">
        <v>426</v>
      </c>
      <c r="N4331">
        <v>999766900</v>
      </c>
      <c r="O4331" t="s">
        <v>420</v>
      </c>
      <c r="P4331">
        <v>42</v>
      </c>
      <c r="S4331">
        <v>2982</v>
      </c>
      <c r="T4331" t="s">
        <v>384</v>
      </c>
      <c r="U4331">
        <v>32102</v>
      </c>
      <c r="V4331" t="s">
        <v>384</v>
      </c>
      <c r="W4331">
        <v>0</v>
      </c>
      <c r="X4331" t="s">
        <v>47</v>
      </c>
      <c r="Y4331" t="s">
        <v>70</v>
      </c>
      <c r="Z4331">
        <v>0.1</v>
      </c>
      <c r="AA4331">
        <v>1</v>
      </c>
      <c r="AB4331">
        <v>5</v>
      </c>
      <c r="AC4331" t="s">
        <v>47</v>
      </c>
    </row>
    <row r="4332" spans="1:29" hidden="1" x14ac:dyDescent="0.25">
      <c r="A4332" t="s">
        <v>359</v>
      </c>
      <c r="B4332">
        <v>100</v>
      </c>
      <c r="C4332" t="s">
        <v>28</v>
      </c>
      <c r="D4332">
        <v>203796</v>
      </c>
      <c r="E4332" s="1">
        <v>35086</v>
      </c>
      <c r="F4332">
        <v>1100</v>
      </c>
      <c r="H4332" t="s">
        <v>76</v>
      </c>
      <c r="I4332" s="1">
        <v>35108</v>
      </c>
      <c r="J4332" t="s">
        <v>30</v>
      </c>
      <c r="K4332" t="s">
        <v>321</v>
      </c>
      <c r="L4332">
        <v>1</v>
      </c>
      <c r="M4332" t="s">
        <v>426</v>
      </c>
      <c r="N4332">
        <v>999766900</v>
      </c>
      <c r="O4332" t="s">
        <v>420</v>
      </c>
      <c r="P4332">
        <v>42</v>
      </c>
      <c r="S4332">
        <v>2968</v>
      </c>
      <c r="T4332" t="s">
        <v>385</v>
      </c>
      <c r="U4332">
        <v>34536</v>
      </c>
      <c r="V4332" t="s">
        <v>386</v>
      </c>
      <c r="W4332">
        <v>0</v>
      </c>
      <c r="X4332" t="s">
        <v>47</v>
      </c>
      <c r="Y4332" t="s">
        <v>70</v>
      </c>
      <c r="Z4332">
        <v>0.1</v>
      </c>
      <c r="AA4332">
        <v>1</v>
      </c>
      <c r="AB4332">
        <v>600</v>
      </c>
      <c r="AC4332" t="s">
        <v>47</v>
      </c>
    </row>
    <row r="4333" spans="1:29" hidden="1" x14ac:dyDescent="0.25">
      <c r="A4333" t="s">
        <v>359</v>
      </c>
      <c r="B4333">
        <v>100</v>
      </c>
      <c r="C4333" t="s">
        <v>28</v>
      </c>
      <c r="D4333">
        <v>203796</v>
      </c>
      <c r="E4333" s="1">
        <v>35086</v>
      </c>
      <c r="F4333">
        <v>1100</v>
      </c>
      <c r="H4333" t="s">
        <v>76</v>
      </c>
      <c r="I4333" s="1">
        <v>35108</v>
      </c>
      <c r="J4333" t="s">
        <v>30</v>
      </c>
      <c r="K4333" t="s">
        <v>321</v>
      </c>
      <c r="L4333">
        <v>1</v>
      </c>
      <c r="M4333" t="s">
        <v>426</v>
      </c>
      <c r="N4333">
        <v>999766900</v>
      </c>
      <c r="O4333" t="s">
        <v>420</v>
      </c>
      <c r="P4333">
        <v>42</v>
      </c>
      <c r="S4333">
        <v>2969</v>
      </c>
      <c r="T4333" t="s">
        <v>387</v>
      </c>
      <c r="U4333">
        <v>34571</v>
      </c>
      <c r="V4333" t="s">
        <v>388</v>
      </c>
      <c r="W4333">
        <v>0</v>
      </c>
      <c r="X4333" t="s">
        <v>47</v>
      </c>
      <c r="Y4333" t="s">
        <v>70</v>
      </c>
      <c r="Z4333">
        <v>0.1</v>
      </c>
      <c r="AA4333">
        <v>0.5</v>
      </c>
      <c r="AB4333">
        <v>75</v>
      </c>
      <c r="AC4333" t="s">
        <v>47</v>
      </c>
    </row>
    <row r="4334" spans="1:29" hidden="1" x14ac:dyDescent="0.25">
      <c r="A4334" t="s">
        <v>359</v>
      </c>
      <c r="B4334">
        <v>100</v>
      </c>
      <c r="C4334" t="s">
        <v>28</v>
      </c>
      <c r="D4334">
        <v>203796</v>
      </c>
      <c r="E4334" s="1">
        <v>35086</v>
      </c>
      <c r="F4334">
        <v>1100</v>
      </c>
      <c r="H4334" t="s">
        <v>76</v>
      </c>
      <c r="I4334" s="1">
        <v>35108</v>
      </c>
      <c r="J4334" t="s">
        <v>30</v>
      </c>
      <c r="K4334" t="s">
        <v>321</v>
      </c>
      <c r="L4334">
        <v>1</v>
      </c>
      <c r="M4334" t="s">
        <v>426</v>
      </c>
      <c r="N4334">
        <v>999766900</v>
      </c>
      <c r="O4334" t="s">
        <v>420</v>
      </c>
      <c r="P4334">
        <v>42</v>
      </c>
      <c r="S4334">
        <v>2977</v>
      </c>
      <c r="T4334" t="s">
        <v>389</v>
      </c>
      <c r="U4334">
        <v>34501</v>
      </c>
      <c r="V4334" t="s">
        <v>389</v>
      </c>
      <c r="W4334">
        <v>0</v>
      </c>
      <c r="X4334" t="s">
        <v>47</v>
      </c>
      <c r="Y4334" t="s">
        <v>70</v>
      </c>
      <c r="Z4334">
        <v>0.2</v>
      </c>
      <c r="AA4334">
        <v>0.5</v>
      </c>
      <c r="AB4334">
        <v>7</v>
      </c>
      <c r="AC4334" t="s">
        <v>47</v>
      </c>
    </row>
    <row r="4335" spans="1:29" hidden="1" x14ac:dyDescent="0.25">
      <c r="A4335" t="s">
        <v>359</v>
      </c>
      <c r="B4335">
        <v>100</v>
      </c>
      <c r="C4335" t="s">
        <v>28</v>
      </c>
      <c r="D4335">
        <v>203796</v>
      </c>
      <c r="E4335" s="1">
        <v>35086</v>
      </c>
      <c r="F4335">
        <v>1100</v>
      </c>
      <c r="H4335" t="s">
        <v>76</v>
      </c>
      <c r="I4335" s="1">
        <v>35108</v>
      </c>
      <c r="J4335" t="s">
        <v>30</v>
      </c>
      <c r="K4335" t="s">
        <v>321</v>
      </c>
      <c r="L4335">
        <v>1</v>
      </c>
      <c r="M4335" t="s">
        <v>426</v>
      </c>
      <c r="N4335">
        <v>999766900</v>
      </c>
      <c r="O4335" t="s">
        <v>420</v>
      </c>
      <c r="P4335">
        <v>42</v>
      </c>
      <c r="S4335">
        <v>2380</v>
      </c>
      <c r="T4335" t="s">
        <v>390</v>
      </c>
      <c r="U4335">
        <v>77093</v>
      </c>
      <c r="V4335" t="s">
        <v>391</v>
      </c>
      <c r="W4335">
        <v>0</v>
      </c>
      <c r="X4335" t="s">
        <v>47</v>
      </c>
      <c r="Y4335" t="s">
        <v>70</v>
      </c>
      <c r="Z4335">
        <v>0.1</v>
      </c>
      <c r="AA4335">
        <v>1</v>
      </c>
      <c r="AB4335">
        <v>70</v>
      </c>
      <c r="AC4335" t="s">
        <v>47</v>
      </c>
    </row>
    <row r="4336" spans="1:29" hidden="1" x14ac:dyDescent="0.25">
      <c r="A4336" t="s">
        <v>359</v>
      </c>
      <c r="B4336">
        <v>100</v>
      </c>
      <c r="C4336" t="s">
        <v>28</v>
      </c>
      <c r="D4336">
        <v>203796</v>
      </c>
      <c r="E4336" s="1">
        <v>35086</v>
      </c>
      <c r="F4336">
        <v>1100</v>
      </c>
      <c r="H4336" t="s">
        <v>76</v>
      </c>
      <c r="I4336" s="1">
        <v>35108</v>
      </c>
      <c r="J4336" t="s">
        <v>30</v>
      </c>
      <c r="K4336" t="s">
        <v>321</v>
      </c>
      <c r="L4336">
        <v>1</v>
      </c>
      <c r="M4336" t="s">
        <v>426</v>
      </c>
      <c r="N4336">
        <v>999766900</v>
      </c>
      <c r="O4336" t="s">
        <v>420</v>
      </c>
      <c r="P4336">
        <v>42</v>
      </c>
      <c r="S4336">
        <v>2979</v>
      </c>
      <c r="T4336" t="s">
        <v>392</v>
      </c>
      <c r="U4336">
        <v>34546</v>
      </c>
      <c r="V4336" t="s">
        <v>393</v>
      </c>
      <c r="W4336">
        <v>0</v>
      </c>
      <c r="X4336" t="s">
        <v>47</v>
      </c>
      <c r="Y4336" t="s">
        <v>70</v>
      </c>
      <c r="Z4336">
        <v>0.1</v>
      </c>
      <c r="AA4336">
        <v>1</v>
      </c>
      <c r="AB4336">
        <v>100</v>
      </c>
      <c r="AC4336" t="s">
        <v>47</v>
      </c>
    </row>
    <row r="4337" spans="1:29" hidden="1" x14ac:dyDescent="0.25">
      <c r="A4337" t="s">
        <v>359</v>
      </c>
      <c r="B4337">
        <v>100</v>
      </c>
      <c r="C4337" t="s">
        <v>28</v>
      </c>
      <c r="D4337">
        <v>203796</v>
      </c>
      <c r="E4337" s="1">
        <v>35086</v>
      </c>
      <c r="F4337">
        <v>1100</v>
      </c>
      <c r="H4337" t="s">
        <v>76</v>
      </c>
      <c r="I4337" s="1">
        <v>35108</v>
      </c>
      <c r="J4337" t="s">
        <v>30</v>
      </c>
      <c r="K4337" t="s">
        <v>321</v>
      </c>
      <c r="L4337">
        <v>1</v>
      </c>
      <c r="M4337" t="s">
        <v>426</v>
      </c>
      <c r="N4337">
        <v>999766900</v>
      </c>
      <c r="O4337" t="s">
        <v>420</v>
      </c>
      <c r="P4337">
        <v>42</v>
      </c>
      <c r="S4337">
        <v>2987</v>
      </c>
      <c r="T4337" t="s">
        <v>394</v>
      </c>
      <c r="U4337">
        <v>34475</v>
      </c>
      <c r="V4337" t="s">
        <v>394</v>
      </c>
      <c r="W4337">
        <v>0</v>
      </c>
      <c r="X4337" t="s">
        <v>47</v>
      </c>
      <c r="Y4337" t="s">
        <v>70</v>
      </c>
      <c r="Z4337">
        <v>0.2</v>
      </c>
      <c r="AA4337">
        <v>1</v>
      </c>
      <c r="AB4337">
        <v>5</v>
      </c>
      <c r="AC4337" t="s">
        <v>47</v>
      </c>
    </row>
    <row r="4338" spans="1:29" hidden="1" x14ac:dyDescent="0.25">
      <c r="A4338" t="s">
        <v>359</v>
      </c>
      <c r="B4338">
        <v>100</v>
      </c>
      <c r="C4338" t="s">
        <v>28</v>
      </c>
      <c r="D4338">
        <v>203796</v>
      </c>
      <c r="E4338" s="1">
        <v>35086</v>
      </c>
      <c r="F4338">
        <v>1100</v>
      </c>
      <c r="H4338" t="s">
        <v>76</v>
      </c>
      <c r="I4338" s="1">
        <v>35108</v>
      </c>
      <c r="J4338" t="s">
        <v>30</v>
      </c>
      <c r="K4338" t="s">
        <v>321</v>
      </c>
      <c r="L4338">
        <v>1</v>
      </c>
      <c r="M4338" t="s">
        <v>426</v>
      </c>
      <c r="N4338">
        <v>999766900</v>
      </c>
      <c r="O4338" t="s">
        <v>420</v>
      </c>
      <c r="P4338">
        <v>42</v>
      </c>
      <c r="S4338">
        <v>2981</v>
      </c>
      <c r="T4338" t="s">
        <v>395</v>
      </c>
      <c r="U4338">
        <v>34506</v>
      </c>
      <c r="V4338" t="s">
        <v>395</v>
      </c>
      <c r="W4338">
        <v>0</v>
      </c>
      <c r="X4338" t="s">
        <v>47</v>
      </c>
      <c r="Y4338" t="s">
        <v>70</v>
      </c>
      <c r="Z4338">
        <v>0.1</v>
      </c>
      <c r="AA4338">
        <v>0.5</v>
      </c>
      <c r="AB4338">
        <v>200</v>
      </c>
      <c r="AC4338" t="s">
        <v>47</v>
      </c>
    </row>
    <row r="4339" spans="1:29" hidden="1" x14ac:dyDescent="0.25">
      <c r="A4339" t="s">
        <v>359</v>
      </c>
      <c r="B4339">
        <v>100</v>
      </c>
      <c r="C4339" t="s">
        <v>28</v>
      </c>
      <c r="D4339">
        <v>203796</v>
      </c>
      <c r="E4339" s="1">
        <v>35086</v>
      </c>
      <c r="F4339">
        <v>1100</v>
      </c>
      <c r="H4339" t="s">
        <v>76</v>
      </c>
      <c r="I4339" s="1">
        <v>35108</v>
      </c>
      <c r="J4339" t="s">
        <v>30</v>
      </c>
      <c r="K4339" t="s">
        <v>321</v>
      </c>
      <c r="L4339">
        <v>1</v>
      </c>
      <c r="M4339" t="s">
        <v>426</v>
      </c>
      <c r="N4339">
        <v>999766900</v>
      </c>
      <c r="O4339" t="s">
        <v>420</v>
      </c>
      <c r="P4339">
        <v>42</v>
      </c>
      <c r="S4339">
        <v>2985</v>
      </c>
      <c r="T4339" t="s">
        <v>396</v>
      </c>
      <c r="U4339">
        <v>34511</v>
      </c>
      <c r="V4339" t="s">
        <v>396</v>
      </c>
      <c r="W4339">
        <v>0</v>
      </c>
      <c r="X4339" t="s">
        <v>47</v>
      </c>
      <c r="Y4339" t="s">
        <v>70</v>
      </c>
      <c r="Z4339">
        <v>0.1</v>
      </c>
      <c r="AA4339">
        <v>1</v>
      </c>
      <c r="AB4339">
        <v>5</v>
      </c>
      <c r="AC4339" t="s">
        <v>47</v>
      </c>
    </row>
    <row r="4340" spans="1:29" hidden="1" x14ac:dyDescent="0.25">
      <c r="A4340" t="s">
        <v>359</v>
      </c>
      <c r="B4340">
        <v>100</v>
      </c>
      <c r="C4340" t="s">
        <v>28</v>
      </c>
      <c r="D4340">
        <v>203796</v>
      </c>
      <c r="E4340" s="1">
        <v>35086</v>
      </c>
      <c r="F4340">
        <v>1100</v>
      </c>
      <c r="H4340" t="s">
        <v>76</v>
      </c>
      <c r="I4340" s="1">
        <v>35108</v>
      </c>
      <c r="J4340" t="s">
        <v>30</v>
      </c>
      <c r="K4340" t="s">
        <v>321</v>
      </c>
      <c r="L4340">
        <v>1</v>
      </c>
      <c r="M4340" t="s">
        <v>426</v>
      </c>
      <c r="N4340">
        <v>999766900</v>
      </c>
      <c r="O4340" t="s">
        <v>420</v>
      </c>
      <c r="P4340">
        <v>42</v>
      </c>
      <c r="S4340">
        <v>2991</v>
      </c>
      <c r="T4340" t="s">
        <v>397</v>
      </c>
      <c r="U4340">
        <v>34010</v>
      </c>
      <c r="V4340" t="s">
        <v>397</v>
      </c>
      <c r="W4340">
        <v>0</v>
      </c>
      <c r="X4340" t="s">
        <v>47</v>
      </c>
      <c r="Y4340" t="s">
        <v>70</v>
      </c>
      <c r="Z4340">
        <v>0.5</v>
      </c>
      <c r="AA4340">
        <v>1</v>
      </c>
      <c r="AB4340">
        <v>1000</v>
      </c>
      <c r="AC4340" t="s">
        <v>47</v>
      </c>
    </row>
    <row r="4341" spans="1:29" hidden="1" x14ac:dyDescent="0.25">
      <c r="A4341" t="s">
        <v>359</v>
      </c>
      <c r="B4341">
        <v>100</v>
      </c>
      <c r="C4341" t="s">
        <v>28</v>
      </c>
      <c r="D4341">
        <v>203796</v>
      </c>
      <c r="E4341" s="1">
        <v>35086</v>
      </c>
      <c r="F4341">
        <v>1100</v>
      </c>
      <c r="H4341" t="s">
        <v>76</v>
      </c>
      <c r="I4341" s="1">
        <v>35108</v>
      </c>
      <c r="J4341" t="s">
        <v>30</v>
      </c>
      <c r="K4341" t="s">
        <v>321</v>
      </c>
      <c r="L4341">
        <v>1</v>
      </c>
      <c r="M4341" t="s">
        <v>426</v>
      </c>
      <c r="N4341">
        <v>999766900</v>
      </c>
      <c r="O4341" t="s">
        <v>420</v>
      </c>
      <c r="P4341">
        <v>42</v>
      </c>
      <c r="S4341">
        <v>2976</v>
      </c>
      <c r="T4341" t="s">
        <v>398</v>
      </c>
      <c r="U4341">
        <v>39175</v>
      </c>
      <c r="V4341" t="s">
        <v>398</v>
      </c>
      <c r="W4341">
        <v>0</v>
      </c>
      <c r="X4341" t="s">
        <v>47</v>
      </c>
      <c r="Y4341" t="s">
        <v>70</v>
      </c>
      <c r="Z4341">
        <v>0.2</v>
      </c>
      <c r="AA4341">
        <v>0.5</v>
      </c>
      <c r="AB4341">
        <v>0.2</v>
      </c>
      <c r="AC4341" t="s">
        <v>47</v>
      </c>
    </row>
    <row r="4342" spans="1:29" hidden="1" x14ac:dyDescent="0.25">
      <c r="A4342" t="s">
        <v>359</v>
      </c>
      <c r="B4342">
        <v>100</v>
      </c>
      <c r="C4342" t="s">
        <v>28</v>
      </c>
      <c r="D4342">
        <v>203796</v>
      </c>
      <c r="E4342" s="1">
        <v>35086</v>
      </c>
      <c r="F4342">
        <v>1100</v>
      </c>
      <c r="H4342" t="s">
        <v>76</v>
      </c>
      <c r="I4342" s="1">
        <v>35108</v>
      </c>
      <c r="J4342" t="s">
        <v>30</v>
      </c>
      <c r="K4342" t="s">
        <v>321</v>
      </c>
      <c r="L4342">
        <v>1</v>
      </c>
      <c r="M4342" t="s">
        <v>426</v>
      </c>
      <c r="N4342">
        <v>999766900</v>
      </c>
      <c r="O4342" t="s">
        <v>420</v>
      </c>
      <c r="P4342">
        <v>42</v>
      </c>
      <c r="S4342">
        <v>2955</v>
      </c>
      <c r="T4342" t="s">
        <v>399</v>
      </c>
      <c r="U4342">
        <v>79724</v>
      </c>
      <c r="V4342" t="s">
        <v>400</v>
      </c>
      <c r="W4342">
        <v>0</v>
      </c>
      <c r="X4342" t="s">
        <v>47</v>
      </c>
      <c r="Y4342" t="s">
        <v>70</v>
      </c>
      <c r="Z4342">
        <v>0.2</v>
      </c>
      <c r="AA4342">
        <v>1</v>
      </c>
      <c r="AB4342">
        <v>10000</v>
      </c>
      <c r="AC4342" t="s">
        <v>47</v>
      </c>
    </row>
    <row r="4343" spans="1:29" hidden="1" x14ac:dyDescent="0.25">
      <c r="A4343" t="s">
        <v>359</v>
      </c>
      <c r="B4343">
        <v>100</v>
      </c>
      <c r="C4343" t="s">
        <v>28</v>
      </c>
      <c r="D4343">
        <v>203796</v>
      </c>
      <c r="E4343" s="1">
        <v>35086</v>
      </c>
      <c r="F4343">
        <v>1100</v>
      </c>
      <c r="H4343" t="s">
        <v>76</v>
      </c>
      <c r="I4343" s="1">
        <v>35108</v>
      </c>
      <c r="J4343" t="s">
        <v>30</v>
      </c>
      <c r="K4343" t="s">
        <v>321</v>
      </c>
      <c r="L4343">
        <v>1</v>
      </c>
      <c r="M4343" t="s">
        <v>426</v>
      </c>
      <c r="N4343">
        <v>999766900</v>
      </c>
      <c r="O4343" t="s">
        <v>420</v>
      </c>
      <c r="P4343">
        <v>42</v>
      </c>
      <c r="S4343">
        <v>2983</v>
      </c>
      <c r="T4343" t="s">
        <v>401</v>
      </c>
      <c r="U4343">
        <v>34541</v>
      </c>
      <c r="V4343" t="s">
        <v>401</v>
      </c>
      <c r="W4343">
        <v>0</v>
      </c>
      <c r="X4343" t="s">
        <v>47</v>
      </c>
      <c r="Y4343" t="s">
        <v>70</v>
      </c>
      <c r="Z4343">
        <v>0.1</v>
      </c>
      <c r="AA4343">
        <v>1</v>
      </c>
      <c r="AB4343">
        <v>5</v>
      </c>
      <c r="AC4343" t="s">
        <v>47</v>
      </c>
    </row>
    <row r="4344" spans="1:29" hidden="1" x14ac:dyDescent="0.25">
      <c r="A4344" t="s">
        <v>359</v>
      </c>
      <c r="B4344">
        <v>100</v>
      </c>
      <c r="C4344" t="s">
        <v>28</v>
      </c>
      <c r="D4344">
        <v>203796</v>
      </c>
      <c r="E4344" s="1">
        <v>35086</v>
      </c>
      <c r="F4344">
        <v>1100</v>
      </c>
      <c r="H4344" t="s">
        <v>76</v>
      </c>
      <c r="I4344" s="1">
        <v>35108</v>
      </c>
      <c r="J4344" t="s">
        <v>30</v>
      </c>
      <c r="K4344" t="s">
        <v>321</v>
      </c>
      <c r="L4344">
        <v>1</v>
      </c>
      <c r="M4344" t="s">
        <v>426</v>
      </c>
      <c r="N4344">
        <v>999766900</v>
      </c>
      <c r="O4344" t="s">
        <v>420</v>
      </c>
      <c r="P4344">
        <v>42</v>
      </c>
      <c r="S4344">
        <v>2992</v>
      </c>
      <c r="T4344" t="s">
        <v>402</v>
      </c>
      <c r="U4344">
        <v>34371</v>
      </c>
      <c r="V4344" t="s">
        <v>403</v>
      </c>
      <c r="W4344">
        <v>0</v>
      </c>
      <c r="X4344" t="s">
        <v>47</v>
      </c>
      <c r="Y4344" t="s">
        <v>70</v>
      </c>
      <c r="Z4344">
        <v>0.1</v>
      </c>
      <c r="AA4344">
        <v>1</v>
      </c>
      <c r="AB4344">
        <v>700</v>
      </c>
      <c r="AC4344" t="s">
        <v>47</v>
      </c>
    </row>
    <row r="4345" spans="1:29" hidden="1" x14ac:dyDescent="0.25">
      <c r="A4345" t="s">
        <v>359</v>
      </c>
      <c r="B4345">
        <v>100</v>
      </c>
      <c r="C4345" t="s">
        <v>28</v>
      </c>
      <c r="D4345">
        <v>203796</v>
      </c>
      <c r="E4345" s="1">
        <v>35086</v>
      </c>
      <c r="F4345">
        <v>1100</v>
      </c>
      <c r="H4345" t="s">
        <v>76</v>
      </c>
      <c r="I4345" s="1">
        <v>35108</v>
      </c>
      <c r="J4345" t="s">
        <v>30</v>
      </c>
      <c r="K4345" t="s">
        <v>321</v>
      </c>
      <c r="L4345">
        <v>1</v>
      </c>
      <c r="M4345" t="s">
        <v>426</v>
      </c>
      <c r="N4345">
        <v>999766900</v>
      </c>
      <c r="O4345" t="s">
        <v>420</v>
      </c>
      <c r="P4345">
        <v>42</v>
      </c>
      <c r="S4345">
        <v>2216</v>
      </c>
      <c r="T4345" t="s">
        <v>406</v>
      </c>
      <c r="U4345">
        <v>34311</v>
      </c>
      <c r="V4345" t="s">
        <v>406</v>
      </c>
      <c r="W4345">
        <v>0</v>
      </c>
      <c r="X4345" t="s">
        <v>47</v>
      </c>
      <c r="Y4345" t="s">
        <v>70</v>
      </c>
      <c r="Z4345">
        <v>0.5</v>
      </c>
      <c r="AA4345">
        <v>0.5</v>
      </c>
      <c r="AC4345" t="s">
        <v>47</v>
      </c>
    </row>
    <row r="4346" spans="1:29" hidden="1" x14ac:dyDescent="0.25">
      <c r="A4346" t="s">
        <v>359</v>
      </c>
      <c r="B4346">
        <v>100</v>
      </c>
      <c r="C4346" t="s">
        <v>28</v>
      </c>
      <c r="D4346">
        <v>203796</v>
      </c>
      <c r="E4346" s="1">
        <v>35086</v>
      </c>
      <c r="F4346">
        <v>1100</v>
      </c>
      <c r="H4346" t="s">
        <v>76</v>
      </c>
      <c r="I4346" s="1">
        <v>35108</v>
      </c>
      <c r="J4346" t="s">
        <v>30</v>
      </c>
      <c r="K4346" t="s">
        <v>321</v>
      </c>
      <c r="L4346">
        <v>1</v>
      </c>
      <c r="M4346" t="s">
        <v>426</v>
      </c>
      <c r="N4346">
        <v>999766900</v>
      </c>
      <c r="O4346" t="s">
        <v>420</v>
      </c>
      <c r="P4346">
        <v>42</v>
      </c>
      <c r="S4346">
        <v>2943</v>
      </c>
      <c r="T4346" t="s">
        <v>83</v>
      </c>
      <c r="U4346">
        <v>32101</v>
      </c>
      <c r="V4346" t="s">
        <v>83</v>
      </c>
      <c r="W4346">
        <v>3.7</v>
      </c>
      <c r="X4346" t="s">
        <v>47</v>
      </c>
      <c r="Y4346" t="s">
        <v>41</v>
      </c>
      <c r="Z4346">
        <v>0.1</v>
      </c>
      <c r="AA4346">
        <v>0.5</v>
      </c>
      <c r="AB4346">
        <v>80</v>
      </c>
      <c r="AC4346" t="s">
        <v>47</v>
      </c>
    </row>
    <row r="4347" spans="1:29" hidden="1" x14ac:dyDescent="0.25">
      <c r="A4347" t="s">
        <v>359</v>
      </c>
      <c r="B4347">
        <v>100</v>
      </c>
      <c r="C4347" t="s">
        <v>28</v>
      </c>
      <c r="D4347">
        <v>203796</v>
      </c>
      <c r="E4347" s="1">
        <v>35086</v>
      </c>
      <c r="F4347">
        <v>1100</v>
      </c>
      <c r="H4347" t="s">
        <v>76</v>
      </c>
      <c r="I4347" s="1">
        <v>35108</v>
      </c>
      <c r="J4347" t="s">
        <v>30</v>
      </c>
      <c r="K4347" t="s">
        <v>321</v>
      </c>
      <c r="L4347">
        <v>1</v>
      </c>
      <c r="M4347" t="s">
        <v>426</v>
      </c>
      <c r="N4347">
        <v>999766900</v>
      </c>
      <c r="O4347" t="s">
        <v>420</v>
      </c>
      <c r="P4347">
        <v>42</v>
      </c>
      <c r="S4347">
        <v>2941</v>
      </c>
      <c r="T4347" t="s">
        <v>84</v>
      </c>
      <c r="U4347">
        <v>32106</v>
      </c>
      <c r="V4347" t="s">
        <v>84</v>
      </c>
      <c r="W4347">
        <v>3.3</v>
      </c>
      <c r="X4347" t="s">
        <v>47</v>
      </c>
      <c r="Y4347" t="s">
        <v>41</v>
      </c>
      <c r="Z4347">
        <v>0.1</v>
      </c>
      <c r="AA4347">
        <v>1</v>
      </c>
      <c r="AB4347">
        <v>80</v>
      </c>
      <c r="AC4347" t="s">
        <v>47</v>
      </c>
    </row>
    <row r="4348" spans="1:29" hidden="1" x14ac:dyDescent="0.25">
      <c r="A4348" t="s">
        <v>359</v>
      </c>
      <c r="B4348">
        <v>100</v>
      </c>
      <c r="C4348" t="s">
        <v>28</v>
      </c>
      <c r="D4348">
        <v>203796</v>
      </c>
      <c r="E4348" s="1">
        <v>35086</v>
      </c>
      <c r="F4348">
        <v>1100</v>
      </c>
      <c r="H4348" t="s">
        <v>76</v>
      </c>
      <c r="I4348" s="1">
        <v>35108</v>
      </c>
      <c r="J4348" t="s">
        <v>30</v>
      </c>
      <c r="K4348" t="s">
        <v>321</v>
      </c>
      <c r="L4348">
        <v>1</v>
      </c>
      <c r="M4348" t="s">
        <v>426</v>
      </c>
      <c r="N4348">
        <v>999766900</v>
      </c>
      <c r="O4348" t="s">
        <v>420</v>
      </c>
      <c r="P4348">
        <v>42</v>
      </c>
      <c r="S4348">
        <v>2408</v>
      </c>
      <c r="T4348" t="s">
        <v>407</v>
      </c>
      <c r="U4348">
        <v>77596</v>
      </c>
      <c r="V4348" t="s">
        <v>407</v>
      </c>
      <c r="W4348">
        <v>0</v>
      </c>
      <c r="X4348" t="s">
        <v>47</v>
      </c>
      <c r="Y4348" t="s">
        <v>70</v>
      </c>
      <c r="Z4348">
        <v>0.1</v>
      </c>
      <c r="AA4348">
        <v>0.5</v>
      </c>
      <c r="AC4348" t="s">
        <v>47</v>
      </c>
    </row>
    <row r="4349" spans="1:29" hidden="1" x14ac:dyDescent="0.25">
      <c r="A4349" t="s">
        <v>359</v>
      </c>
      <c r="B4349">
        <v>100</v>
      </c>
      <c r="C4349" t="s">
        <v>28</v>
      </c>
      <c r="D4349">
        <v>203796</v>
      </c>
      <c r="E4349" s="1">
        <v>35086</v>
      </c>
      <c r="F4349">
        <v>1100</v>
      </c>
      <c r="H4349" t="s">
        <v>76</v>
      </c>
      <c r="I4349" s="1">
        <v>35108</v>
      </c>
      <c r="J4349" t="s">
        <v>30</v>
      </c>
      <c r="K4349" t="s">
        <v>321</v>
      </c>
      <c r="L4349">
        <v>1</v>
      </c>
      <c r="M4349" t="s">
        <v>426</v>
      </c>
      <c r="N4349">
        <v>999766900</v>
      </c>
      <c r="O4349" t="s">
        <v>420</v>
      </c>
      <c r="P4349">
        <v>42</v>
      </c>
      <c r="S4349">
        <v>2944</v>
      </c>
      <c r="T4349" t="s">
        <v>85</v>
      </c>
      <c r="U4349">
        <v>32105</v>
      </c>
      <c r="V4349" t="s">
        <v>85</v>
      </c>
      <c r="W4349">
        <v>2.4</v>
      </c>
      <c r="X4349" t="s">
        <v>47</v>
      </c>
      <c r="Y4349" t="s">
        <v>41</v>
      </c>
      <c r="Z4349">
        <v>0.1</v>
      </c>
      <c r="AA4349">
        <v>0.5</v>
      </c>
      <c r="AB4349">
        <v>80</v>
      </c>
      <c r="AC4349" t="s">
        <v>47</v>
      </c>
    </row>
    <row r="4350" spans="1:29" hidden="1" x14ac:dyDescent="0.25">
      <c r="A4350" t="s">
        <v>359</v>
      </c>
      <c r="B4350">
        <v>100</v>
      </c>
      <c r="C4350" t="s">
        <v>28</v>
      </c>
      <c r="D4350">
        <v>203796</v>
      </c>
      <c r="E4350" s="1">
        <v>35086</v>
      </c>
      <c r="F4350">
        <v>1100</v>
      </c>
      <c r="H4350" t="s">
        <v>76</v>
      </c>
      <c r="I4350" s="1">
        <v>35108</v>
      </c>
      <c r="J4350" t="s">
        <v>30</v>
      </c>
      <c r="K4350" t="s">
        <v>321</v>
      </c>
      <c r="L4350">
        <v>1</v>
      </c>
      <c r="M4350" t="s">
        <v>426</v>
      </c>
      <c r="N4350">
        <v>999766900</v>
      </c>
      <c r="O4350" t="s">
        <v>420</v>
      </c>
      <c r="P4350">
        <v>42</v>
      </c>
      <c r="S4350">
        <v>2988</v>
      </c>
      <c r="T4350" t="s">
        <v>410</v>
      </c>
      <c r="U4350">
        <v>34516</v>
      </c>
      <c r="V4350" t="s">
        <v>411</v>
      </c>
      <c r="W4350">
        <v>0</v>
      </c>
      <c r="X4350" t="s">
        <v>47</v>
      </c>
      <c r="Y4350" t="s">
        <v>70</v>
      </c>
      <c r="Z4350">
        <v>0.1</v>
      </c>
      <c r="AA4350">
        <v>1</v>
      </c>
      <c r="AC4350" t="s">
        <v>47</v>
      </c>
    </row>
    <row r="4351" spans="1:29" hidden="1" x14ac:dyDescent="0.25">
      <c r="A4351" t="s">
        <v>359</v>
      </c>
      <c r="B4351">
        <v>100</v>
      </c>
      <c r="C4351" t="s">
        <v>28</v>
      </c>
      <c r="D4351">
        <v>203796</v>
      </c>
      <c r="E4351" s="1">
        <v>35086</v>
      </c>
      <c r="F4351">
        <v>1100</v>
      </c>
      <c r="H4351" t="s">
        <v>76</v>
      </c>
      <c r="I4351" s="1">
        <v>35108</v>
      </c>
      <c r="J4351" t="s">
        <v>30</v>
      </c>
      <c r="K4351" t="s">
        <v>321</v>
      </c>
      <c r="L4351">
        <v>1</v>
      </c>
      <c r="M4351" t="s">
        <v>426</v>
      </c>
      <c r="N4351">
        <v>999766900</v>
      </c>
      <c r="O4351" t="s">
        <v>420</v>
      </c>
      <c r="P4351">
        <v>42</v>
      </c>
      <c r="S4351">
        <v>2966</v>
      </c>
      <c r="T4351" t="s">
        <v>414</v>
      </c>
      <c r="U4351">
        <v>77277</v>
      </c>
      <c r="V4351" t="s">
        <v>414</v>
      </c>
      <c r="W4351">
        <v>0</v>
      </c>
      <c r="X4351" t="s">
        <v>47</v>
      </c>
      <c r="Y4351" t="s">
        <v>70</v>
      </c>
      <c r="Z4351">
        <v>0.2</v>
      </c>
      <c r="AA4351">
        <v>1</v>
      </c>
      <c r="AC4351" t="s">
        <v>47</v>
      </c>
    </row>
    <row r="4352" spans="1:29" hidden="1" x14ac:dyDescent="0.25">
      <c r="A4352" t="s">
        <v>359</v>
      </c>
      <c r="B4352">
        <v>100</v>
      </c>
      <c r="C4352" t="s">
        <v>28</v>
      </c>
      <c r="D4352">
        <v>203796</v>
      </c>
      <c r="E4352" s="1">
        <v>35086</v>
      </c>
      <c r="F4352">
        <v>1100</v>
      </c>
      <c r="H4352" t="s">
        <v>76</v>
      </c>
      <c r="I4352" s="1">
        <v>35108</v>
      </c>
      <c r="J4352" t="s">
        <v>30</v>
      </c>
      <c r="K4352" t="s">
        <v>321</v>
      </c>
      <c r="L4352">
        <v>1</v>
      </c>
      <c r="M4352" t="s">
        <v>426</v>
      </c>
      <c r="N4352">
        <v>999766900</v>
      </c>
      <c r="O4352" t="s">
        <v>420</v>
      </c>
      <c r="P4352">
        <v>42</v>
      </c>
      <c r="S4352">
        <v>2980</v>
      </c>
      <c r="T4352" t="s">
        <v>415</v>
      </c>
      <c r="U4352">
        <v>34531</v>
      </c>
      <c r="V4352" t="s">
        <v>415</v>
      </c>
      <c r="W4352">
        <v>0</v>
      </c>
      <c r="X4352" t="s">
        <v>47</v>
      </c>
      <c r="Y4352" t="s">
        <v>70</v>
      </c>
      <c r="Z4352">
        <v>0.1</v>
      </c>
      <c r="AA4352">
        <v>0.5</v>
      </c>
      <c r="AB4352">
        <v>5</v>
      </c>
      <c r="AC4352" t="s">
        <v>47</v>
      </c>
    </row>
    <row r="4353" spans="1:29" hidden="1" x14ac:dyDescent="0.25">
      <c r="A4353" t="s">
        <v>359</v>
      </c>
      <c r="B4353">
        <v>100</v>
      </c>
      <c r="C4353" t="s">
        <v>28</v>
      </c>
      <c r="D4353">
        <v>203796</v>
      </c>
      <c r="E4353" s="1">
        <v>35086</v>
      </c>
      <c r="F4353">
        <v>1100</v>
      </c>
      <c r="H4353" t="s">
        <v>76</v>
      </c>
      <c r="I4353" s="1">
        <v>35108</v>
      </c>
      <c r="J4353" t="s">
        <v>30</v>
      </c>
      <c r="K4353" t="s">
        <v>321</v>
      </c>
      <c r="L4353">
        <v>1</v>
      </c>
      <c r="M4353" t="s">
        <v>426</v>
      </c>
      <c r="N4353">
        <v>999766900</v>
      </c>
      <c r="O4353" t="s">
        <v>420</v>
      </c>
      <c r="P4353">
        <v>42</v>
      </c>
      <c r="S4353">
        <v>2410</v>
      </c>
      <c r="T4353" t="s">
        <v>416</v>
      </c>
      <c r="U4353">
        <v>77168</v>
      </c>
      <c r="V4353" t="s">
        <v>416</v>
      </c>
      <c r="W4353">
        <v>0</v>
      </c>
      <c r="X4353" t="s">
        <v>47</v>
      </c>
      <c r="Y4353" t="s">
        <v>70</v>
      </c>
      <c r="Z4353">
        <v>0.1</v>
      </c>
      <c r="AA4353">
        <v>1</v>
      </c>
      <c r="AC4353" t="s">
        <v>47</v>
      </c>
    </row>
    <row r="4354" spans="1:29" hidden="1" x14ac:dyDescent="0.25">
      <c r="A4354" t="s">
        <v>566</v>
      </c>
      <c r="B4354">
        <v>100</v>
      </c>
      <c r="C4354" t="s">
        <v>28</v>
      </c>
      <c r="D4354">
        <v>203797</v>
      </c>
      <c r="E4354" s="1">
        <v>35086</v>
      </c>
      <c r="F4354">
        <v>1100</v>
      </c>
      <c r="H4354" t="s">
        <v>76</v>
      </c>
      <c r="I4354" s="1">
        <v>35108</v>
      </c>
      <c r="J4354" t="s">
        <v>30</v>
      </c>
      <c r="K4354" t="s">
        <v>321</v>
      </c>
      <c r="L4354">
        <v>1</v>
      </c>
      <c r="M4354" t="s">
        <v>426</v>
      </c>
      <c r="N4354">
        <v>999766900</v>
      </c>
      <c r="O4354" t="s">
        <v>420</v>
      </c>
      <c r="P4354">
        <v>42</v>
      </c>
      <c r="S4354">
        <v>2110</v>
      </c>
      <c r="T4354" t="s">
        <v>567</v>
      </c>
      <c r="U4354">
        <v>39760</v>
      </c>
      <c r="V4354" t="s">
        <v>567</v>
      </c>
      <c r="W4354">
        <v>0</v>
      </c>
      <c r="X4354" t="s">
        <v>47</v>
      </c>
      <c r="Y4354" t="s">
        <v>70</v>
      </c>
      <c r="Z4354">
        <v>0.1</v>
      </c>
      <c r="AB4354">
        <v>50</v>
      </c>
      <c r="AC4354" t="s">
        <v>47</v>
      </c>
    </row>
    <row r="4355" spans="1:29" hidden="1" x14ac:dyDescent="0.25">
      <c r="A4355" t="s">
        <v>566</v>
      </c>
      <c r="B4355">
        <v>100</v>
      </c>
      <c r="C4355" t="s">
        <v>28</v>
      </c>
      <c r="D4355">
        <v>203797</v>
      </c>
      <c r="E4355" s="1">
        <v>35086</v>
      </c>
      <c r="F4355">
        <v>1100</v>
      </c>
      <c r="H4355" t="s">
        <v>76</v>
      </c>
      <c r="I4355" s="1">
        <v>35108</v>
      </c>
      <c r="J4355" t="s">
        <v>30</v>
      </c>
      <c r="K4355" t="s">
        <v>321</v>
      </c>
      <c r="L4355">
        <v>1</v>
      </c>
      <c r="M4355" t="s">
        <v>426</v>
      </c>
      <c r="N4355">
        <v>999766900</v>
      </c>
      <c r="O4355" t="s">
        <v>420</v>
      </c>
      <c r="P4355">
        <v>42</v>
      </c>
      <c r="S4355">
        <v>2066</v>
      </c>
      <c r="T4355" t="s">
        <v>568</v>
      </c>
      <c r="U4355">
        <v>82584</v>
      </c>
      <c r="V4355" t="s">
        <v>568</v>
      </c>
      <c r="W4355">
        <v>0</v>
      </c>
      <c r="X4355" t="s">
        <v>47</v>
      </c>
      <c r="Y4355" t="s">
        <v>70</v>
      </c>
      <c r="Z4355">
        <v>1</v>
      </c>
      <c r="AC4355" t="s">
        <v>47</v>
      </c>
    </row>
    <row r="4356" spans="1:29" hidden="1" x14ac:dyDescent="0.25">
      <c r="A4356" t="s">
        <v>566</v>
      </c>
      <c r="B4356">
        <v>100</v>
      </c>
      <c r="C4356" t="s">
        <v>28</v>
      </c>
      <c r="D4356">
        <v>203797</v>
      </c>
      <c r="E4356" s="1">
        <v>35086</v>
      </c>
      <c r="F4356">
        <v>1100</v>
      </c>
      <c r="H4356" t="s">
        <v>76</v>
      </c>
      <c r="I4356" s="1">
        <v>35108</v>
      </c>
      <c r="J4356" t="s">
        <v>30</v>
      </c>
      <c r="K4356" t="s">
        <v>321</v>
      </c>
      <c r="L4356">
        <v>1</v>
      </c>
      <c r="M4356" t="s">
        <v>426</v>
      </c>
      <c r="N4356">
        <v>999766900</v>
      </c>
      <c r="O4356" t="s">
        <v>420</v>
      </c>
      <c r="P4356">
        <v>42</v>
      </c>
      <c r="S4356">
        <v>2070</v>
      </c>
      <c r="T4356" t="s">
        <v>569</v>
      </c>
      <c r="U4356">
        <v>39380</v>
      </c>
      <c r="V4356" t="s">
        <v>569</v>
      </c>
      <c r="W4356">
        <v>0</v>
      </c>
      <c r="X4356" t="s">
        <v>47</v>
      </c>
      <c r="Y4356" t="s">
        <v>70</v>
      </c>
      <c r="Z4356">
        <v>0.1</v>
      </c>
      <c r="AC4356" t="s">
        <v>47</v>
      </c>
    </row>
    <row r="4357" spans="1:29" hidden="1" x14ac:dyDescent="0.25">
      <c r="A4357" t="s">
        <v>566</v>
      </c>
      <c r="B4357">
        <v>100</v>
      </c>
      <c r="C4357" t="s">
        <v>28</v>
      </c>
      <c r="D4357">
        <v>203797</v>
      </c>
      <c r="E4357" s="1">
        <v>35086</v>
      </c>
      <c r="F4357">
        <v>1100</v>
      </c>
      <c r="H4357" t="s">
        <v>76</v>
      </c>
      <c r="I4357" s="1">
        <v>35108</v>
      </c>
      <c r="J4357" t="s">
        <v>30</v>
      </c>
      <c r="K4357" t="s">
        <v>321</v>
      </c>
      <c r="L4357">
        <v>1</v>
      </c>
      <c r="M4357" t="s">
        <v>426</v>
      </c>
      <c r="N4357">
        <v>999766900</v>
      </c>
      <c r="O4357" t="s">
        <v>420</v>
      </c>
      <c r="P4357">
        <v>42</v>
      </c>
      <c r="S4357">
        <v>2077</v>
      </c>
      <c r="T4357" t="s">
        <v>570</v>
      </c>
      <c r="U4357">
        <v>30295</v>
      </c>
      <c r="V4357" t="s">
        <v>571</v>
      </c>
      <c r="W4357">
        <v>0</v>
      </c>
      <c r="X4357" t="s">
        <v>47</v>
      </c>
      <c r="Y4357" t="s">
        <v>70</v>
      </c>
      <c r="Z4357">
        <v>0.1</v>
      </c>
      <c r="AC4357" t="s">
        <v>47</v>
      </c>
    </row>
    <row r="4358" spans="1:29" hidden="1" x14ac:dyDescent="0.25">
      <c r="A4358" t="s">
        <v>566</v>
      </c>
      <c r="B4358">
        <v>100</v>
      </c>
      <c r="C4358" t="s">
        <v>28</v>
      </c>
      <c r="D4358">
        <v>203797</v>
      </c>
      <c r="E4358" s="1">
        <v>35086</v>
      </c>
      <c r="F4358">
        <v>1100</v>
      </c>
      <c r="H4358" t="s">
        <v>76</v>
      </c>
      <c r="I4358" s="1">
        <v>35108</v>
      </c>
      <c r="J4358" t="s">
        <v>30</v>
      </c>
      <c r="K4358" t="s">
        <v>321</v>
      </c>
      <c r="L4358">
        <v>1</v>
      </c>
      <c r="M4358" t="s">
        <v>426</v>
      </c>
      <c r="N4358">
        <v>999766900</v>
      </c>
      <c r="O4358" t="s">
        <v>420</v>
      </c>
      <c r="P4358">
        <v>42</v>
      </c>
      <c r="S4358">
        <v>2034</v>
      </c>
      <c r="T4358" t="s">
        <v>572</v>
      </c>
      <c r="U4358">
        <v>39941</v>
      </c>
      <c r="V4358" t="s">
        <v>573</v>
      </c>
      <c r="W4358">
        <v>0</v>
      </c>
      <c r="X4358" t="s">
        <v>47</v>
      </c>
      <c r="Y4358" t="s">
        <v>70</v>
      </c>
      <c r="Z4358">
        <v>6</v>
      </c>
      <c r="AB4358">
        <v>700</v>
      </c>
      <c r="AC4358" t="s">
        <v>47</v>
      </c>
    </row>
    <row r="4359" spans="1:29" hidden="1" x14ac:dyDescent="0.25">
      <c r="A4359" t="s">
        <v>566</v>
      </c>
      <c r="B4359">
        <v>100</v>
      </c>
      <c r="C4359" t="s">
        <v>28</v>
      </c>
      <c r="D4359">
        <v>203797</v>
      </c>
      <c r="E4359" s="1">
        <v>35086</v>
      </c>
      <c r="F4359">
        <v>1100</v>
      </c>
      <c r="H4359" t="s">
        <v>76</v>
      </c>
      <c r="I4359" s="1">
        <v>35108</v>
      </c>
      <c r="J4359" t="s">
        <v>30</v>
      </c>
      <c r="K4359" t="s">
        <v>321</v>
      </c>
      <c r="L4359">
        <v>1</v>
      </c>
      <c r="M4359" t="s">
        <v>426</v>
      </c>
      <c r="N4359">
        <v>999766900</v>
      </c>
      <c r="O4359" t="s">
        <v>420</v>
      </c>
      <c r="P4359">
        <v>42</v>
      </c>
      <c r="S4359">
        <v>2043</v>
      </c>
      <c r="T4359" t="s">
        <v>574</v>
      </c>
      <c r="U4359">
        <v>82586</v>
      </c>
      <c r="V4359" t="s">
        <v>574</v>
      </c>
      <c r="W4359">
        <v>0</v>
      </c>
      <c r="X4359" t="s">
        <v>47</v>
      </c>
      <c r="Y4359" t="s">
        <v>70</v>
      </c>
      <c r="Z4359">
        <v>0.5</v>
      </c>
      <c r="AB4359">
        <v>4</v>
      </c>
      <c r="AC4359" t="s">
        <v>47</v>
      </c>
    </row>
    <row r="4360" spans="1:29" hidden="1" x14ac:dyDescent="0.25">
      <c r="A4360" t="s">
        <v>566</v>
      </c>
      <c r="B4360">
        <v>100</v>
      </c>
      <c r="C4360" t="s">
        <v>28</v>
      </c>
      <c r="D4360">
        <v>203797</v>
      </c>
      <c r="E4360" s="1">
        <v>35086</v>
      </c>
      <c r="F4360">
        <v>1100</v>
      </c>
      <c r="H4360" t="s">
        <v>76</v>
      </c>
      <c r="I4360" s="1">
        <v>35108</v>
      </c>
      <c r="J4360" t="s">
        <v>30</v>
      </c>
      <c r="K4360" t="s">
        <v>321</v>
      </c>
      <c r="L4360">
        <v>1</v>
      </c>
      <c r="M4360" t="s">
        <v>426</v>
      </c>
      <c r="N4360">
        <v>999766900</v>
      </c>
      <c r="O4360" t="s">
        <v>420</v>
      </c>
      <c r="P4360">
        <v>42</v>
      </c>
      <c r="S4360">
        <v>2044</v>
      </c>
      <c r="T4360" t="s">
        <v>575</v>
      </c>
      <c r="U4360">
        <v>82587</v>
      </c>
      <c r="V4360" t="s">
        <v>575</v>
      </c>
      <c r="W4360">
        <v>0</v>
      </c>
      <c r="X4360" t="s">
        <v>47</v>
      </c>
      <c r="Y4360" t="s">
        <v>70</v>
      </c>
      <c r="Z4360">
        <v>0.4</v>
      </c>
      <c r="AB4360">
        <v>2</v>
      </c>
      <c r="AC4360" t="s">
        <v>47</v>
      </c>
    </row>
    <row r="4361" spans="1:29" hidden="1" x14ac:dyDescent="0.25">
      <c r="A4361" t="s">
        <v>566</v>
      </c>
      <c r="B4361">
        <v>100</v>
      </c>
      <c r="C4361" t="s">
        <v>28</v>
      </c>
      <c r="D4361">
        <v>203797</v>
      </c>
      <c r="E4361" s="1">
        <v>35086</v>
      </c>
      <c r="F4361">
        <v>1100</v>
      </c>
      <c r="H4361" t="s">
        <v>76</v>
      </c>
      <c r="I4361" s="1">
        <v>35108</v>
      </c>
      <c r="J4361" t="s">
        <v>30</v>
      </c>
      <c r="K4361" t="s">
        <v>321</v>
      </c>
      <c r="L4361">
        <v>1</v>
      </c>
      <c r="M4361" t="s">
        <v>426</v>
      </c>
      <c r="N4361">
        <v>999766900</v>
      </c>
      <c r="O4361" t="s">
        <v>420</v>
      </c>
      <c r="P4361">
        <v>42</v>
      </c>
      <c r="S4361">
        <v>2045</v>
      </c>
      <c r="T4361" t="s">
        <v>576</v>
      </c>
      <c r="U4361">
        <v>39356</v>
      </c>
      <c r="V4361" t="s">
        <v>576</v>
      </c>
      <c r="W4361">
        <v>0</v>
      </c>
      <c r="X4361" t="s">
        <v>47</v>
      </c>
      <c r="Y4361" t="s">
        <v>70</v>
      </c>
      <c r="Z4361">
        <v>0.1</v>
      </c>
      <c r="AC4361" t="s">
        <v>47</v>
      </c>
    </row>
    <row r="4362" spans="1:29" hidden="1" x14ac:dyDescent="0.25">
      <c r="A4362" t="s">
        <v>566</v>
      </c>
      <c r="B4362">
        <v>100</v>
      </c>
      <c r="C4362" t="s">
        <v>28</v>
      </c>
      <c r="D4362">
        <v>203797</v>
      </c>
      <c r="E4362" s="1">
        <v>35086</v>
      </c>
      <c r="F4362">
        <v>1100</v>
      </c>
      <c r="H4362" t="s">
        <v>76</v>
      </c>
      <c r="I4362" s="1">
        <v>35108</v>
      </c>
      <c r="J4362" t="s">
        <v>30</v>
      </c>
      <c r="K4362" t="s">
        <v>321</v>
      </c>
      <c r="L4362">
        <v>1</v>
      </c>
      <c r="M4362" t="s">
        <v>426</v>
      </c>
      <c r="N4362">
        <v>999766900</v>
      </c>
      <c r="O4362" t="s">
        <v>420</v>
      </c>
      <c r="P4362">
        <v>42</v>
      </c>
      <c r="S4362">
        <v>2047</v>
      </c>
      <c r="T4362" t="s">
        <v>577</v>
      </c>
      <c r="U4362">
        <v>39053</v>
      </c>
      <c r="V4362" t="s">
        <v>578</v>
      </c>
      <c r="W4362">
        <v>0</v>
      </c>
      <c r="X4362" t="s">
        <v>47</v>
      </c>
      <c r="Y4362" t="s">
        <v>70</v>
      </c>
      <c r="Z4362">
        <v>0.5</v>
      </c>
      <c r="AB4362">
        <v>3</v>
      </c>
      <c r="AC4362" t="s">
        <v>47</v>
      </c>
    </row>
    <row r="4363" spans="1:29" hidden="1" x14ac:dyDescent="0.25">
      <c r="A4363" t="s">
        <v>566</v>
      </c>
      <c r="B4363">
        <v>100</v>
      </c>
      <c r="C4363" t="s">
        <v>28</v>
      </c>
      <c r="D4363">
        <v>203797</v>
      </c>
      <c r="E4363" s="1">
        <v>35086</v>
      </c>
      <c r="F4363">
        <v>1100</v>
      </c>
      <c r="H4363" t="s">
        <v>76</v>
      </c>
      <c r="I4363" s="1">
        <v>35108</v>
      </c>
      <c r="J4363" t="s">
        <v>30</v>
      </c>
      <c r="K4363" t="s">
        <v>321</v>
      </c>
      <c r="L4363">
        <v>1</v>
      </c>
      <c r="M4363" t="s">
        <v>426</v>
      </c>
      <c r="N4363">
        <v>999766900</v>
      </c>
      <c r="O4363" t="s">
        <v>420</v>
      </c>
      <c r="P4363">
        <v>42</v>
      </c>
      <c r="S4363">
        <v>2022</v>
      </c>
      <c r="T4363" t="s">
        <v>579</v>
      </c>
      <c r="U4363">
        <v>39051</v>
      </c>
      <c r="V4363" t="s">
        <v>579</v>
      </c>
      <c r="W4363">
        <v>0</v>
      </c>
      <c r="X4363" t="s">
        <v>47</v>
      </c>
      <c r="Y4363" t="s">
        <v>70</v>
      </c>
      <c r="Z4363">
        <v>0.5</v>
      </c>
      <c r="AC4363" t="s">
        <v>47</v>
      </c>
    </row>
    <row r="4364" spans="1:29" hidden="1" x14ac:dyDescent="0.25">
      <c r="A4364" t="s">
        <v>566</v>
      </c>
      <c r="B4364">
        <v>100</v>
      </c>
      <c r="C4364" t="s">
        <v>28</v>
      </c>
      <c r="D4364">
        <v>203797</v>
      </c>
      <c r="E4364" s="1">
        <v>35086</v>
      </c>
      <c r="F4364">
        <v>1100</v>
      </c>
      <c r="H4364" t="s">
        <v>76</v>
      </c>
      <c r="I4364" s="1">
        <v>35108</v>
      </c>
      <c r="J4364" t="s">
        <v>30</v>
      </c>
      <c r="K4364" t="s">
        <v>321</v>
      </c>
      <c r="L4364">
        <v>1</v>
      </c>
      <c r="M4364" t="s">
        <v>426</v>
      </c>
      <c r="N4364">
        <v>999766900</v>
      </c>
      <c r="O4364" t="s">
        <v>420</v>
      </c>
      <c r="P4364">
        <v>42</v>
      </c>
      <c r="S4364">
        <v>2595</v>
      </c>
      <c r="T4364" t="s">
        <v>580</v>
      </c>
      <c r="U4364">
        <v>81408</v>
      </c>
      <c r="V4364" t="s">
        <v>580</v>
      </c>
      <c r="W4364">
        <v>0</v>
      </c>
      <c r="X4364" t="s">
        <v>47</v>
      </c>
      <c r="Y4364" t="s">
        <v>70</v>
      </c>
      <c r="AC4364" t="s">
        <v>47</v>
      </c>
    </row>
    <row r="4365" spans="1:29" hidden="1" x14ac:dyDescent="0.25">
      <c r="A4365" t="s">
        <v>566</v>
      </c>
      <c r="B4365">
        <v>100</v>
      </c>
      <c r="C4365" t="s">
        <v>28</v>
      </c>
      <c r="D4365">
        <v>203797</v>
      </c>
      <c r="E4365" s="1">
        <v>35086</v>
      </c>
      <c r="F4365">
        <v>1100</v>
      </c>
      <c r="H4365" t="s">
        <v>76</v>
      </c>
      <c r="I4365" s="1">
        <v>35108</v>
      </c>
      <c r="J4365" t="s">
        <v>30</v>
      </c>
      <c r="K4365" t="s">
        <v>321</v>
      </c>
      <c r="L4365">
        <v>1</v>
      </c>
      <c r="M4365" t="s">
        <v>426</v>
      </c>
      <c r="N4365">
        <v>999766900</v>
      </c>
      <c r="O4365" t="s">
        <v>420</v>
      </c>
      <c r="P4365">
        <v>42</v>
      </c>
      <c r="S4365">
        <v>2356</v>
      </c>
      <c r="T4365" t="s">
        <v>581</v>
      </c>
      <c r="U4365">
        <v>34680</v>
      </c>
      <c r="V4365" t="s">
        <v>581</v>
      </c>
      <c r="W4365">
        <v>0</v>
      </c>
      <c r="X4365" t="s">
        <v>47</v>
      </c>
      <c r="Y4365" t="s">
        <v>70</v>
      </c>
      <c r="Z4365">
        <v>0.1</v>
      </c>
      <c r="AC4365" t="s">
        <v>47</v>
      </c>
    </row>
    <row r="4366" spans="1:29" hidden="1" x14ac:dyDescent="0.25">
      <c r="A4366" t="s">
        <v>566</v>
      </c>
      <c r="B4366">
        <v>100</v>
      </c>
      <c r="C4366" t="s">
        <v>28</v>
      </c>
      <c r="D4366">
        <v>203797</v>
      </c>
      <c r="E4366" s="1">
        <v>35086</v>
      </c>
      <c r="F4366">
        <v>1100</v>
      </c>
      <c r="H4366" t="s">
        <v>76</v>
      </c>
      <c r="I4366" s="1">
        <v>35108</v>
      </c>
      <c r="J4366" t="s">
        <v>30</v>
      </c>
      <c r="K4366" t="s">
        <v>321</v>
      </c>
      <c r="L4366">
        <v>1</v>
      </c>
      <c r="M4366" t="s">
        <v>426</v>
      </c>
      <c r="N4366">
        <v>999766900</v>
      </c>
      <c r="O4366" t="s">
        <v>420</v>
      </c>
      <c r="P4366">
        <v>42</v>
      </c>
      <c r="S4366" t="s">
        <v>582</v>
      </c>
      <c r="T4366" t="s">
        <v>583</v>
      </c>
      <c r="U4366">
        <v>39810</v>
      </c>
      <c r="V4366" t="s">
        <v>584</v>
      </c>
      <c r="W4366">
        <v>0</v>
      </c>
      <c r="X4366" t="s">
        <v>47</v>
      </c>
      <c r="Y4366" t="s">
        <v>70</v>
      </c>
      <c r="Z4366">
        <v>0.1</v>
      </c>
      <c r="AC4366" t="s">
        <v>47</v>
      </c>
    </row>
    <row r="4367" spans="1:29" hidden="1" x14ac:dyDescent="0.25">
      <c r="A4367" t="s">
        <v>566</v>
      </c>
      <c r="B4367">
        <v>100</v>
      </c>
      <c r="C4367" t="s">
        <v>28</v>
      </c>
      <c r="D4367">
        <v>203797</v>
      </c>
      <c r="E4367" s="1">
        <v>35086</v>
      </c>
      <c r="F4367">
        <v>1100</v>
      </c>
      <c r="H4367" t="s">
        <v>76</v>
      </c>
      <c r="I4367" s="1">
        <v>35108</v>
      </c>
      <c r="J4367" t="s">
        <v>30</v>
      </c>
      <c r="K4367" t="s">
        <v>321</v>
      </c>
      <c r="L4367">
        <v>1</v>
      </c>
      <c r="M4367" t="s">
        <v>426</v>
      </c>
      <c r="N4367">
        <v>999766900</v>
      </c>
      <c r="O4367" t="s">
        <v>420</v>
      </c>
      <c r="P4367">
        <v>42</v>
      </c>
      <c r="S4367">
        <v>2051</v>
      </c>
      <c r="T4367" t="s">
        <v>585</v>
      </c>
      <c r="U4367">
        <v>46317</v>
      </c>
      <c r="V4367" t="s">
        <v>585</v>
      </c>
      <c r="W4367">
        <v>0</v>
      </c>
      <c r="X4367" t="s">
        <v>47</v>
      </c>
      <c r="Y4367" t="s">
        <v>70</v>
      </c>
      <c r="Z4367">
        <v>0.1</v>
      </c>
      <c r="AB4367">
        <v>2</v>
      </c>
      <c r="AC4367" t="s">
        <v>47</v>
      </c>
    </row>
    <row r="4368" spans="1:29" hidden="1" x14ac:dyDescent="0.25">
      <c r="A4368" t="s">
        <v>566</v>
      </c>
      <c r="B4368">
        <v>100</v>
      </c>
      <c r="C4368" t="s">
        <v>28</v>
      </c>
      <c r="D4368">
        <v>203797</v>
      </c>
      <c r="E4368" s="1">
        <v>35086</v>
      </c>
      <c r="F4368">
        <v>1100</v>
      </c>
      <c r="H4368" t="s">
        <v>76</v>
      </c>
      <c r="I4368" s="1">
        <v>35108</v>
      </c>
      <c r="J4368" t="s">
        <v>30</v>
      </c>
      <c r="K4368" t="s">
        <v>321</v>
      </c>
      <c r="L4368">
        <v>1</v>
      </c>
      <c r="M4368" t="s">
        <v>426</v>
      </c>
      <c r="N4368">
        <v>999766900</v>
      </c>
      <c r="O4368" t="s">
        <v>420</v>
      </c>
      <c r="P4368">
        <v>42</v>
      </c>
      <c r="S4368">
        <v>2306</v>
      </c>
      <c r="T4368" t="s">
        <v>658</v>
      </c>
      <c r="U4368">
        <v>34247</v>
      </c>
      <c r="V4368" t="s">
        <v>659</v>
      </c>
      <c r="W4368">
        <v>0</v>
      </c>
      <c r="X4368" t="s">
        <v>47</v>
      </c>
      <c r="Y4368" t="s">
        <v>70</v>
      </c>
      <c r="Z4368">
        <v>0.1</v>
      </c>
      <c r="AB4368">
        <v>0.2</v>
      </c>
      <c r="AC4368" t="s">
        <v>47</v>
      </c>
    </row>
    <row r="4369" spans="1:29" hidden="1" x14ac:dyDescent="0.25">
      <c r="A4369" t="s">
        <v>566</v>
      </c>
      <c r="B4369">
        <v>100</v>
      </c>
      <c r="C4369" t="s">
        <v>28</v>
      </c>
      <c r="D4369">
        <v>203797</v>
      </c>
      <c r="E4369" s="1">
        <v>35086</v>
      </c>
      <c r="F4369">
        <v>1100</v>
      </c>
      <c r="H4369" t="s">
        <v>76</v>
      </c>
      <c r="I4369" s="1">
        <v>35108</v>
      </c>
      <c r="J4369" t="s">
        <v>30</v>
      </c>
      <c r="K4369" t="s">
        <v>321</v>
      </c>
      <c r="L4369">
        <v>1</v>
      </c>
      <c r="M4369" t="s">
        <v>426</v>
      </c>
      <c r="N4369">
        <v>999766900</v>
      </c>
      <c r="O4369" t="s">
        <v>420</v>
      </c>
      <c r="P4369">
        <v>42</v>
      </c>
      <c r="S4369">
        <v>2046</v>
      </c>
      <c r="T4369" t="s">
        <v>586</v>
      </c>
      <c r="U4369">
        <v>81405</v>
      </c>
      <c r="V4369" t="s">
        <v>586</v>
      </c>
      <c r="W4369">
        <v>0</v>
      </c>
      <c r="X4369" t="s">
        <v>47</v>
      </c>
      <c r="Y4369" t="s">
        <v>70</v>
      </c>
      <c r="Z4369">
        <v>0.9</v>
      </c>
      <c r="AB4369">
        <v>40</v>
      </c>
      <c r="AC4369" t="s">
        <v>47</v>
      </c>
    </row>
    <row r="4370" spans="1:29" hidden="1" x14ac:dyDescent="0.25">
      <c r="A4370" t="s">
        <v>566</v>
      </c>
      <c r="B4370">
        <v>100</v>
      </c>
      <c r="C4370" t="s">
        <v>28</v>
      </c>
      <c r="D4370">
        <v>203797</v>
      </c>
      <c r="E4370" s="1">
        <v>35086</v>
      </c>
      <c r="F4370">
        <v>1100</v>
      </c>
      <c r="H4370" t="s">
        <v>76</v>
      </c>
      <c r="I4370" s="1">
        <v>35108</v>
      </c>
      <c r="J4370" t="s">
        <v>30</v>
      </c>
      <c r="K4370" t="s">
        <v>321</v>
      </c>
      <c r="L4370">
        <v>1</v>
      </c>
      <c r="M4370" t="s">
        <v>426</v>
      </c>
      <c r="N4370">
        <v>999766900</v>
      </c>
      <c r="O4370" t="s">
        <v>420</v>
      </c>
      <c r="P4370">
        <v>42</v>
      </c>
      <c r="S4370">
        <v>2959</v>
      </c>
      <c r="T4370" t="s">
        <v>587</v>
      </c>
      <c r="U4370">
        <v>39350</v>
      </c>
      <c r="V4370" t="s">
        <v>587</v>
      </c>
      <c r="W4370">
        <v>0</v>
      </c>
      <c r="X4370" t="s">
        <v>47</v>
      </c>
      <c r="Y4370" t="s">
        <v>70</v>
      </c>
      <c r="Z4370">
        <v>0.2</v>
      </c>
      <c r="AB4370">
        <v>2</v>
      </c>
      <c r="AC4370" t="s">
        <v>47</v>
      </c>
    </row>
    <row r="4371" spans="1:29" hidden="1" x14ac:dyDescent="0.25">
      <c r="A4371" t="s">
        <v>566</v>
      </c>
      <c r="B4371">
        <v>100</v>
      </c>
      <c r="C4371" t="s">
        <v>28</v>
      </c>
      <c r="D4371">
        <v>203797</v>
      </c>
      <c r="E4371" s="1">
        <v>35086</v>
      </c>
      <c r="F4371">
        <v>1100</v>
      </c>
      <c r="H4371" t="s">
        <v>76</v>
      </c>
      <c r="I4371" s="1">
        <v>35108</v>
      </c>
      <c r="J4371" t="s">
        <v>30</v>
      </c>
      <c r="K4371" t="s">
        <v>321</v>
      </c>
      <c r="L4371">
        <v>1</v>
      </c>
      <c r="M4371" t="s">
        <v>426</v>
      </c>
      <c r="N4371">
        <v>999766900</v>
      </c>
      <c r="O4371" t="s">
        <v>420</v>
      </c>
      <c r="P4371">
        <v>42</v>
      </c>
      <c r="S4371">
        <v>2031</v>
      </c>
      <c r="T4371" t="s">
        <v>588</v>
      </c>
      <c r="U4371">
        <v>38432</v>
      </c>
      <c r="V4371" t="s">
        <v>588</v>
      </c>
      <c r="W4371">
        <v>0</v>
      </c>
      <c r="X4371" t="s">
        <v>47</v>
      </c>
      <c r="Y4371" t="s">
        <v>70</v>
      </c>
      <c r="Z4371">
        <v>1</v>
      </c>
      <c r="AB4371">
        <v>200</v>
      </c>
      <c r="AC4371" t="s">
        <v>47</v>
      </c>
    </row>
    <row r="4372" spans="1:29" hidden="1" x14ac:dyDescent="0.25">
      <c r="A4372" t="s">
        <v>566</v>
      </c>
      <c r="B4372">
        <v>100</v>
      </c>
      <c r="C4372" t="s">
        <v>28</v>
      </c>
      <c r="D4372">
        <v>203797</v>
      </c>
      <c r="E4372" s="1">
        <v>35086</v>
      </c>
      <c r="F4372">
        <v>1100</v>
      </c>
      <c r="H4372" t="s">
        <v>76</v>
      </c>
      <c r="I4372" s="1">
        <v>35108</v>
      </c>
      <c r="J4372" t="s">
        <v>30</v>
      </c>
      <c r="K4372" t="s">
        <v>321</v>
      </c>
      <c r="L4372">
        <v>1</v>
      </c>
      <c r="M4372" t="s">
        <v>426</v>
      </c>
      <c r="N4372">
        <v>999766900</v>
      </c>
      <c r="O4372" t="s">
        <v>420</v>
      </c>
      <c r="P4372">
        <v>42</v>
      </c>
      <c r="S4372">
        <v>2039</v>
      </c>
      <c r="T4372" t="s">
        <v>624</v>
      </c>
      <c r="U4372">
        <v>46312</v>
      </c>
      <c r="V4372" t="s">
        <v>625</v>
      </c>
      <c r="W4372">
        <v>0</v>
      </c>
      <c r="X4372" t="s">
        <v>47</v>
      </c>
      <c r="Y4372" t="s">
        <v>70</v>
      </c>
      <c r="Z4372">
        <v>2</v>
      </c>
      <c r="AB4372">
        <v>6</v>
      </c>
      <c r="AC4372" t="s">
        <v>47</v>
      </c>
    </row>
    <row r="4373" spans="1:29" hidden="1" x14ac:dyDescent="0.25">
      <c r="A4373" t="s">
        <v>566</v>
      </c>
      <c r="B4373">
        <v>100</v>
      </c>
      <c r="C4373" t="s">
        <v>28</v>
      </c>
      <c r="D4373">
        <v>203797</v>
      </c>
      <c r="E4373" s="1">
        <v>35086</v>
      </c>
      <c r="F4373">
        <v>1100</v>
      </c>
      <c r="H4373" t="s">
        <v>76</v>
      </c>
      <c r="I4373" s="1">
        <v>35108</v>
      </c>
      <c r="J4373" t="s">
        <v>30</v>
      </c>
      <c r="K4373" t="s">
        <v>321</v>
      </c>
      <c r="L4373">
        <v>1</v>
      </c>
      <c r="M4373" t="s">
        <v>426</v>
      </c>
      <c r="N4373">
        <v>999766900</v>
      </c>
      <c r="O4373" t="s">
        <v>420</v>
      </c>
      <c r="P4373">
        <v>42</v>
      </c>
      <c r="S4373">
        <v>2041</v>
      </c>
      <c r="T4373" t="s">
        <v>589</v>
      </c>
      <c r="U4373">
        <v>81287</v>
      </c>
      <c r="V4373" t="s">
        <v>589</v>
      </c>
      <c r="W4373">
        <v>0</v>
      </c>
      <c r="X4373" t="s">
        <v>47</v>
      </c>
      <c r="Y4373" t="s">
        <v>70</v>
      </c>
      <c r="Z4373">
        <v>0.1</v>
      </c>
      <c r="AB4373">
        <v>7</v>
      </c>
      <c r="AC4373" t="s">
        <v>47</v>
      </c>
    </row>
    <row r="4374" spans="1:29" hidden="1" x14ac:dyDescent="0.25">
      <c r="A4374" t="s">
        <v>566</v>
      </c>
      <c r="B4374">
        <v>100</v>
      </c>
      <c r="C4374" t="s">
        <v>28</v>
      </c>
      <c r="D4374">
        <v>203797</v>
      </c>
      <c r="E4374" s="1">
        <v>35086</v>
      </c>
      <c r="F4374">
        <v>1100</v>
      </c>
      <c r="H4374" t="s">
        <v>76</v>
      </c>
      <c r="I4374" s="1">
        <v>35108</v>
      </c>
      <c r="J4374" t="s">
        <v>30</v>
      </c>
      <c r="K4374" t="s">
        <v>321</v>
      </c>
      <c r="L4374">
        <v>1</v>
      </c>
      <c r="M4374" t="s">
        <v>426</v>
      </c>
      <c r="N4374">
        <v>999766900</v>
      </c>
      <c r="O4374" t="s">
        <v>420</v>
      </c>
      <c r="P4374">
        <v>42</v>
      </c>
      <c r="S4374">
        <v>2032</v>
      </c>
      <c r="T4374" t="s">
        <v>590</v>
      </c>
      <c r="U4374">
        <v>78885</v>
      </c>
      <c r="V4374" t="s">
        <v>590</v>
      </c>
      <c r="W4374">
        <v>0</v>
      </c>
      <c r="X4374" t="s">
        <v>47</v>
      </c>
      <c r="Y4374" t="s">
        <v>70</v>
      </c>
      <c r="Z4374">
        <v>0.4</v>
      </c>
      <c r="AB4374">
        <v>20</v>
      </c>
      <c r="AC4374" t="s">
        <v>47</v>
      </c>
    </row>
    <row r="4375" spans="1:29" hidden="1" x14ac:dyDescent="0.25">
      <c r="A4375" t="s">
        <v>566</v>
      </c>
      <c r="B4375">
        <v>100</v>
      </c>
      <c r="C4375" t="s">
        <v>28</v>
      </c>
      <c r="D4375">
        <v>203797</v>
      </c>
      <c r="E4375" s="1">
        <v>35086</v>
      </c>
      <c r="F4375">
        <v>1100</v>
      </c>
      <c r="H4375" t="s">
        <v>76</v>
      </c>
      <c r="I4375" s="1">
        <v>35108</v>
      </c>
      <c r="J4375" t="s">
        <v>30</v>
      </c>
      <c r="K4375" t="s">
        <v>321</v>
      </c>
      <c r="L4375">
        <v>1</v>
      </c>
      <c r="M4375" t="s">
        <v>426</v>
      </c>
      <c r="N4375">
        <v>999766900</v>
      </c>
      <c r="O4375" t="s">
        <v>420</v>
      </c>
      <c r="P4375">
        <v>42</v>
      </c>
      <c r="S4375">
        <v>2005</v>
      </c>
      <c r="T4375" t="s">
        <v>591</v>
      </c>
      <c r="U4375">
        <v>39390</v>
      </c>
      <c r="V4375" t="s">
        <v>591</v>
      </c>
      <c r="W4375">
        <v>0</v>
      </c>
      <c r="X4375" t="s">
        <v>47</v>
      </c>
      <c r="Y4375" t="s">
        <v>70</v>
      </c>
      <c r="Z4375">
        <v>0.01</v>
      </c>
      <c r="AB4375">
        <v>2</v>
      </c>
      <c r="AC4375" t="s">
        <v>47</v>
      </c>
    </row>
    <row r="4376" spans="1:29" hidden="1" x14ac:dyDescent="0.25">
      <c r="A4376" t="s">
        <v>566</v>
      </c>
      <c r="B4376">
        <v>100</v>
      </c>
      <c r="C4376" t="s">
        <v>28</v>
      </c>
      <c r="D4376">
        <v>203797</v>
      </c>
      <c r="E4376" s="1">
        <v>35086</v>
      </c>
      <c r="F4376">
        <v>1100</v>
      </c>
      <c r="H4376" t="s">
        <v>76</v>
      </c>
      <c r="I4376" s="1">
        <v>35108</v>
      </c>
      <c r="J4376" t="s">
        <v>30</v>
      </c>
      <c r="K4376" t="s">
        <v>321</v>
      </c>
      <c r="L4376">
        <v>1</v>
      </c>
      <c r="M4376" t="s">
        <v>426</v>
      </c>
      <c r="N4376">
        <v>999766900</v>
      </c>
      <c r="O4376" t="s">
        <v>420</v>
      </c>
      <c r="P4376">
        <v>42</v>
      </c>
      <c r="S4376">
        <v>2065</v>
      </c>
      <c r="T4376" t="s">
        <v>592</v>
      </c>
      <c r="U4376">
        <v>39410</v>
      </c>
      <c r="V4376" t="s">
        <v>592</v>
      </c>
      <c r="W4376">
        <v>0</v>
      </c>
      <c r="X4376" t="s">
        <v>47</v>
      </c>
      <c r="Y4376" t="s">
        <v>70</v>
      </c>
      <c r="Z4376">
        <v>0.04</v>
      </c>
      <c r="AB4376">
        <v>0.4</v>
      </c>
      <c r="AC4376" t="s">
        <v>47</v>
      </c>
    </row>
    <row r="4377" spans="1:29" hidden="1" x14ac:dyDescent="0.25">
      <c r="A4377" t="s">
        <v>566</v>
      </c>
      <c r="B4377">
        <v>100</v>
      </c>
      <c r="C4377" t="s">
        <v>28</v>
      </c>
      <c r="D4377">
        <v>203797</v>
      </c>
      <c r="E4377" s="1">
        <v>35086</v>
      </c>
      <c r="F4377">
        <v>1100</v>
      </c>
      <c r="H4377" t="s">
        <v>76</v>
      </c>
      <c r="I4377" s="1">
        <v>35108</v>
      </c>
      <c r="J4377" t="s">
        <v>30</v>
      </c>
      <c r="K4377" t="s">
        <v>321</v>
      </c>
      <c r="L4377">
        <v>1</v>
      </c>
      <c r="M4377" t="s">
        <v>426</v>
      </c>
      <c r="N4377">
        <v>999766900</v>
      </c>
      <c r="O4377" t="s">
        <v>420</v>
      </c>
      <c r="P4377">
        <v>42</v>
      </c>
      <c r="S4377">
        <v>2067</v>
      </c>
      <c r="T4377" t="s">
        <v>593</v>
      </c>
      <c r="U4377">
        <v>39420</v>
      </c>
      <c r="V4377" t="s">
        <v>593</v>
      </c>
      <c r="W4377">
        <v>0</v>
      </c>
      <c r="X4377" t="s">
        <v>47</v>
      </c>
      <c r="Y4377" t="s">
        <v>70</v>
      </c>
      <c r="Z4377">
        <v>0.02</v>
      </c>
      <c r="AB4377">
        <v>0.2</v>
      </c>
      <c r="AC4377" t="s">
        <v>47</v>
      </c>
    </row>
    <row r="4378" spans="1:29" hidden="1" x14ac:dyDescent="0.25">
      <c r="A4378" t="s">
        <v>566</v>
      </c>
      <c r="B4378">
        <v>100</v>
      </c>
      <c r="C4378" t="s">
        <v>28</v>
      </c>
      <c r="D4378">
        <v>203797</v>
      </c>
      <c r="E4378" s="1">
        <v>35086</v>
      </c>
      <c r="F4378">
        <v>1100</v>
      </c>
      <c r="H4378" t="s">
        <v>76</v>
      </c>
      <c r="I4378" s="1">
        <v>35108</v>
      </c>
      <c r="J4378" t="s">
        <v>30</v>
      </c>
      <c r="K4378" t="s">
        <v>321</v>
      </c>
      <c r="L4378">
        <v>1</v>
      </c>
      <c r="M4378" t="s">
        <v>426</v>
      </c>
      <c r="N4378">
        <v>999766900</v>
      </c>
      <c r="O4378" t="s">
        <v>420</v>
      </c>
      <c r="P4378">
        <v>42</v>
      </c>
      <c r="S4378">
        <v>2274</v>
      </c>
      <c r="T4378" t="s">
        <v>594</v>
      </c>
      <c r="U4378">
        <v>34688</v>
      </c>
      <c r="V4378" t="s">
        <v>595</v>
      </c>
      <c r="W4378">
        <v>0</v>
      </c>
      <c r="X4378" t="s">
        <v>47</v>
      </c>
      <c r="Y4378" t="s">
        <v>70</v>
      </c>
      <c r="Z4378">
        <v>0.1</v>
      </c>
      <c r="AB4378">
        <v>1</v>
      </c>
      <c r="AC4378" t="s">
        <v>47</v>
      </c>
    </row>
    <row r="4379" spans="1:29" hidden="1" x14ac:dyDescent="0.25">
      <c r="A4379" t="s">
        <v>566</v>
      </c>
      <c r="B4379">
        <v>100</v>
      </c>
      <c r="C4379" t="s">
        <v>28</v>
      </c>
      <c r="D4379">
        <v>203797</v>
      </c>
      <c r="E4379" s="1">
        <v>35086</v>
      </c>
      <c r="F4379">
        <v>1100</v>
      </c>
      <c r="H4379" t="s">
        <v>76</v>
      </c>
      <c r="I4379" s="1">
        <v>35108</v>
      </c>
      <c r="J4379" t="s">
        <v>30</v>
      </c>
      <c r="K4379" t="s">
        <v>321</v>
      </c>
      <c r="L4379">
        <v>1</v>
      </c>
      <c r="M4379" t="s">
        <v>426</v>
      </c>
      <c r="N4379">
        <v>999766900</v>
      </c>
      <c r="O4379" t="s">
        <v>420</v>
      </c>
      <c r="P4379">
        <v>42</v>
      </c>
      <c r="S4379">
        <v>2042</v>
      </c>
      <c r="T4379" t="s">
        <v>596</v>
      </c>
      <c r="U4379">
        <v>34386</v>
      </c>
      <c r="V4379" t="s">
        <v>596</v>
      </c>
      <c r="W4379">
        <v>0</v>
      </c>
      <c r="X4379" t="s">
        <v>47</v>
      </c>
      <c r="Y4379" t="s">
        <v>70</v>
      </c>
      <c r="Z4379">
        <v>0.1</v>
      </c>
      <c r="AB4379">
        <v>50</v>
      </c>
      <c r="AC4379" t="s">
        <v>47</v>
      </c>
    </row>
    <row r="4380" spans="1:29" hidden="1" x14ac:dyDescent="0.25">
      <c r="A4380" t="s">
        <v>566</v>
      </c>
      <c r="B4380">
        <v>100</v>
      </c>
      <c r="C4380" t="s">
        <v>28</v>
      </c>
      <c r="D4380">
        <v>203797</v>
      </c>
      <c r="E4380" s="1">
        <v>35086</v>
      </c>
      <c r="F4380">
        <v>1100</v>
      </c>
      <c r="H4380" t="s">
        <v>76</v>
      </c>
      <c r="I4380" s="1">
        <v>35108</v>
      </c>
      <c r="J4380" t="s">
        <v>30</v>
      </c>
      <c r="K4380" t="s">
        <v>321</v>
      </c>
      <c r="L4380">
        <v>1</v>
      </c>
      <c r="M4380" t="s">
        <v>426</v>
      </c>
      <c r="N4380">
        <v>999766900</v>
      </c>
      <c r="O4380" t="s">
        <v>420</v>
      </c>
      <c r="P4380">
        <v>42</v>
      </c>
      <c r="S4380">
        <v>2036</v>
      </c>
      <c r="T4380" t="s">
        <v>597</v>
      </c>
      <c r="U4380">
        <v>38865</v>
      </c>
      <c r="V4380" t="s">
        <v>597</v>
      </c>
      <c r="W4380">
        <v>0</v>
      </c>
      <c r="X4380" t="s">
        <v>47</v>
      </c>
      <c r="Y4380" t="s">
        <v>70</v>
      </c>
      <c r="Z4380">
        <v>1</v>
      </c>
      <c r="AB4380">
        <v>200</v>
      </c>
      <c r="AC4380" t="s">
        <v>47</v>
      </c>
    </row>
    <row r="4381" spans="1:29" hidden="1" x14ac:dyDescent="0.25">
      <c r="A4381" t="s">
        <v>566</v>
      </c>
      <c r="B4381">
        <v>100</v>
      </c>
      <c r="C4381" t="s">
        <v>28</v>
      </c>
      <c r="D4381">
        <v>203797</v>
      </c>
      <c r="E4381" s="1">
        <v>35086</v>
      </c>
      <c r="F4381">
        <v>1100</v>
      </c>
      <c r="H4381" t="s">
        <v>76</v>
      </c>
      <c r="I4381" s="1">
        <v>35108</v>
      </c>
      <c r="J4381" t="s">
        <v>30</v>
      </c>
      <c r="K4381" t="s">
        <v>321</v>
      </c>
      <c r="L4381">
        <v>1</v>
      </c>
      <c r="M4381" t="s">
        <v>426</v>
      </c>
      <c r="N4381">
        <v>999766900</v>
      </c>
      <c r="O4381" t="s">
        <v>420</v>
      </c>
      <c r="P4381">
        <v>42</v>
      </c>
      <c r="S4381">
        <v>2326</v>
      </c>
      <c r="T4381" t="s">
        <v>598</v>
      </c>
      <c r="U4381">
        <v>39032</v>
      </c>
      <c r="V4381" t="s">
        <v>598</v>
      </c>
      <c r="W4381">
        <v>0</v>
      </c>
      <c r="X4381" t="s">
        <v>47</v>
      </c>
      <c r="Y4381" t="s">
        <v>70</v>
      </c>
      <c r="Z4381">
        <v>0.04</v>
      </c>
      <c r="AB4381">
        <v>1</v>
      </c>
      <c r="AC4381" t="s">
        <v>47</v>
      </c>
    </row>
    <row r="4382" spans="1:29" hidden="1" x14ac:dyDescent="0.25">
      <c r="A4382" t="s">
        <v>566</v>
      </c>
      <c r="B4382">
        <v>100</v>
      </c>
      <c r="C4382" t="s">
        <v>28</v>
      </c>
      <c r="D4382">
        <v>203797</v>
      </c>
      <c r="E4382" s="1">
        <v>35086</v>
      </c>
      <c r="F4382">
        <v>1100</v>
      </c>
      <c r="H4382" t="s">
        <v>76</v>
      </c>
      <c r="I4382" s="1">
        <v>35108</v>
      </c>
      <c r="J4382" t="s">
        <v>30</v>
      </c>
      <c r="K4382" t="s">
        <v>321</v>
      </c>
      <c r="L4382">
        <v>1</v>
      </c>
      <c r="M4382" t="s">
        <v>426</v>
      </c>
      <c r="N4382">
        <v>999766900</v>
      </c>
      <c r="O4382" t="s">
        <v>420</v>
      </c>
      <c r="P4382">
        <v>42</v>
      </c>
      <c r="S4382">
        <v>2040</v>
      </c>
      <c r="T4382" t="s">
        <v>599</v>
      </c>
      <c r="U4382">
        <v>39720</v>
      </c>
      <c r="V4382" t="s">
        <v>600</v>
      </c>
      <c r="W4382">
        <v>0</v>
      </c>
      <c r="X4382" t="s">
        <v>47</v>
      </c>
      <c r="Y4382" t="s">
        <v>70</v>
      </c>
      <c r="Z4382">
        <v>0.1</v>
      </c>
      <c r="AB4382">
        <v>500</v>
      </c>
      <c r="AC4382" t="s">
        <v>47</v>
      </c>
    </row>
    <row r="4383" spans="1:29" hidden="1" x14ac:dyDescent="0.25">
      <c r="A4383" t="s">
        <v>566</v>
      </c>
      <c r="B4383">
        <v>100</v>
      </c>
      <c r="C4383" t="s">
        <v>28</v>
      </c>
      <c r="D4383">
        <v>203797</v>
      </c>
      <c r="E4383" s="1">
        <v>35086</v>
      </c>
      <c r="F4383">
        <v>1100</v>
      </c>
      <c r="H4383" t="s">
        <v>76</v>
      </c>
      <c r="I4383" s="1">
        <v>35108</v>
      </c>
      <c r="J4383" t="s">
        <v>30</v>
      </c>
      <c r="K4383" t="s">
        <v>321</v>
      </c>
      <c r="L4383">
        <v>1</v>
      </c>
      <c r="M4383" t="s">
        <v>426</v>
      </c>
      <c r="N4383">
        <v>999766900</v>
      </c>
      <c r="O4383" t="s">
        <v>420</v>
      </c>
      <c r="P4383">
        <v>42</v>
      </c>
      <c r="S4383">
        <v>2037</v>
      </c>
      <c r="T4383" t="s">
        <v>601</v>
      </c>
      <c r="U4383">
        <v>39055</v>
      </c>
      <c r="V4383" t="s">
        <v>601</v>
      </c>
      <c r="W4383">
        <v>0</v>
      </c>
      <c r="X4383" t="s">
        <v>47</v>
      </c>
      <c r="Y4383" t="s">
        <v>70</v>
      </c>
      <c r="Z4383">
        <v>7.0000000000000007E-2</v>
      </c>
      <c r="AB4383">
        <v>4</v>
      </c>
      <c r="AC4383" t="s">
        <v>47</v>
      </c>
    </row>
    <row r="4384" spans="1:29" hidden="1" x14ac:dyDescent="0.25">
      <c r="A4384" t="s">
        <v>566</v>
      </c>
      <c r="B4384">
        <v>100</v>
      </c>
      <c r="C4384" t="s">
        <v>28</v>
      </c>
      <c r="D4384">
        <v>203797</v>
      </c>
      <c r="E4384" s="1">
        <v>35086</v>
      </c>
      <c r="F4384">
        <v>1100</v>
      </c>
      <c r="H4384" t="s">
        <v>76</v>
      </c>
      <c r="I4384" s="1">
        <v>35108</v>
      </c>
      <c r="J4384" t="s">
        <v>30</v>
      </c>
      <c r="K4384" t="s">
        <v>321</v>
      </c>
      <c r="L4384">
        <v>1</v>
      </c>
      <c r="M4384" t="s">
        <v>426</v>
      </c>
      <c r="N4384">
        <v>999766900</v>
      </c>
      <c r="O4384" t="s">
        <v>420</v>
      </c>
      <c r="P4384">
        <v>42</v>
      </c>
      <c r="S4384">
        <v>2383</v>
      </c>
      <c r="T4384" t="s">
        <v>602</v>
      </c>
      <c r="U4384">
        <v>39516</v>
      </c>
      <c r="V4384" t="s">
        <v>603</v>
      </c>
      <c r="W4384">
        <v>0</v>
      </c>
      <c r="X4384" t="s">
        <v>47</v>
      </c>
      <c r="Y4384" t="s">
        <v>70</v>
      </c>
      <c r="Z4384">
        <v>0.1</v>
      </c>
      <c r="AB4384">
        <v>0.5</v>
      </c>
      <c r="AC4384" t="s">
        <v>47</v>
      </c>
    </row>
    <row r="4385" spans="1:29" hidden="1" x14ac:dyDescent="0.25">
      <c r="A4385" t="s">
        <v>566</v>
      </c>
      <c r="B4385">
        <v>100</v>
      </c>
      <c r="C4385" t="s">
        <v>28</v>
      </c>
      <c r="D4385">
        <v>203797</v>
      </c>
      <c r="E4385" s="1">
        <v>35086</v>
      </c>
      <c r="F4385">
        <v>1100</v>
      </c>
      <c r="H4385" t="s">
        <v>76</v>
      </c>
      <c r="I4385" s="1">
        <v>35108</v>
      </c>
      <c r="J4385" t="s">
        <v>30</v>
      </c>
      <c r="K4385" t="s">
        <v>321</v>
      </c>
      <c r="L4385">
        <v>1</v>
      </c>
      <c r="M4385" t="s">
        <v>426</v>
      </c>
      <c r="N4385">
        <v>999766900</v>
      </c>
      <c r="O4385" t="s">
        <v>420</v>
      </c>
      <c r="P4385">
        <v>42</v>
      </c>
      <c r="S4385">
        <v>2105</v>
      </c>
      <c r="T4385" t="s">
        <v>604</v>
      </c>
      <c r="U4385">
        <v>39730</v>
      </c>
      <c r="V4385" t="s">
        <v>604</v>
      </c>
      <c r="W4385">
        <v>0</v>
      </c>
      <c r="X4385" t="s">
        <v>47</v>
      </c>
      <c r="Y4385" t="s">
        <v>70</v>
      </c>
      <c r="Z4385">
        <v>0.1</v>
      </c>
      <c r="AB4385">
        <v>70</v>
      </c>
      <c r="AC4385" t="s">
        <v>47</v>
      </c>
    </row>
    <row r="4386" spans="1:29" hidden="1" x14ac:dyDescent="0.25">
      <c r="A4386" t="s">
        <v>566</v>
      </c>
      <c r="B4386">
        <v>100</v>
      </c>
      <c r="C4386" t="s">
        <v>28</v>
      </c>
      <c r="D4386">
        <v>203797</v>
      </c>
      <c r="E4386" s="1">
        <v>35086</v>
      </c>
      <c r="F4386">
        <v>1100</v>
      </c>
      <c r="H4386" t="s">
        <v>76</v>
      </c>
      <c r="I4386" s="1">
        <v>35108</v>
      </c>
      <c r="J4386" t="s">
        <v>30</v>
      </c>
      <c r="K4386" t="s">
        <v>321</v>
      </c>
      <c r="L4386">
        <v>1</v>
      </c>
      <c r="M4386" t="s">
        <v>426</v>
      </c>
      <c r="N4386">
        <v>999766900</v>
      </c>
      <c r="O4386" t="s">
        <v>420</v>
      </c>
      <c r="P4386">
        <v>42</v>
      </c>
      <c r="S4386">
        <v>2015</v>
      </c>
      <c r="T4386" t="s">
        <v>605</v>
      </c>
      <c r="U4386">
        <v>39480</v>
      </c>
      <c r="V4386" t="s">
        <v>605</v>
      </c>
      <c r="W4386">
        <v>0</v>
      </c>
      <c r="X4386" t="s">
        <v>47</v>
      </c>
      <c r="Y4386" t="s">
        <v>70</v>
      </c>
      <c r="Z4386">
        <v>0.1</v>
      </c>
      <c r="AB4386">
        <v>40</v>
      </c>
      <c r="AC4386" t="s">
        <v>47</v>
      </c>
    </row>
    <row r="4387" spans="1:29" hidden="1" x14ac:dyDescent="0.25">
      <c r="A4387" t="s">
        <v>566</v>
      </c>
      <c r="B4387">
        <v>100</v>
      </c>
      <c r="C4387" t="s">
        <v>28</v>
      </c>
      <c r="D4387">
        <v>203797</v>
      </c>
      <c r="E4387" s="1">
        <v>35086</v>
      </c>
      <c r="F4387">
        <v>1100</v>
      </c>
      <c r="H4387" t="s">
        <v>76</v>
      </c>
      <c r="I4387" s="1">
        <v>35108</v>
      </c>
      <c r="J4387" t="s">
        <v>30</v>
      </c>
      <c r="K4387" t="s">
        <v>321</v>
      </c>
      <c r="L4387">
        <v>1</v>
      </c>
      <c r="M4387" t="s">
        <v>426</v>
      </c>
      <c r="N4387">
        <v>999766900</v>
      </c>
      <c r="O4387" t="s">
        <v>420</v>
      </c>
      <c r="P4387">
        <v>42</v>
      </c>
      <c r="S4387">
        <v>2020</v>
      </c>
      <c r="T4387" t="s">
        <v>606</v>
      </c>
      <c r="U4387">
        <v>39400</v>
      </c>
      <c r="V4387" t="s">
        <v>606</v>
      </c>
      <c r="W4387">
        <v>0</v>
      </c>
      <c r="X4387" t="s">
        <v>47</v>
      </c>
      <c r="Y4387" t="s">
        <v>70</v>
      </c>
      <c r="Z4387">
        <v>1</v>
      </c>
      <c r="AB4387">
        <v>3</v>
      </c>
      <c r="AC4387" t="s">
        <v>47</v>
      </c>
    </row>
    <row r="4388" spans="1:29" hidden="1" x14ac:dyDescent="0.25">
      <c r="A4388" t="s">
        <v>566</v>
      </c>
      <c r="B4388">
        <v>100</v>
      </c>
      <c r="C4388" t="s">
        <v>28</v>
      </c>
      <c r="D4388">
        <v>203797</v>
      </c>
      <c r="E4388" s="1">
        <v>35086</v>
      </c>
      <c r="F4388">
        <v>1100</v>
      </c>
      <c r="H4388" t="s">
        <v>76</v>
      </c>
      <c r="I4388" s="1">
        <v>35108</v>
      </c>
      <c r="J4388" t="s">
        <v>30</v>
      </c>
      <c r="K4388" t="s">
        <v>321</v>
      </c>
      <c r="L4388">
        <v>1</v>
      </c>
      <c r="M4388" t="s">
        <v>426</v>
      </c>
      <c r="N4388">
        <v>999766900</v>
      </c>
      <c r="O4388" t="s">
        <v>420</v>
      </c>
      <c r="P4388">
        <v>42</v>
      </c>
      <c r="S4388">
        <v>2076</v>
      </c>
      <c r="T4388" t="s">
        <v>607</v>
      </c>
      <c r="U4388">
        <v>77860</v>
      </c>
      <c r="V4388" t="s">
        <v>608</v>
      </c>
      <c r="W4388">
        <v>0</v>
      </c>
      <c r="X4388" t="s">
        <v>47</v>
      </c>
      <c r="Y4388" t="s">
        <v>70</v>
      </c>
      <c r="Z4388">
        <v>0.1</v>
      </c>
      <c r="AC4388" t="s">
        <v>47</v>
      </c>
    </row>
    <row r="4389" spans="1:29" hidden="1" x14ac:dyDescent="0.25">
      <c r="A4389" t="s">
        <v>566</v>
      </c>
      <c r="B4389">
        <v>100</v>
      </c>
      <c r="C4389" t="s">
        <v>28</v>
      </c>
      <c r="D4389">
        <v>203797</v>
      </c>
      <c r="E4389" s="1">
        <v>35086</v>
      </c>
      <c r="F4389">
        <v>1100</v>
      </c>
      <c r="H4389" t="s">
        <v>76</v>
      </c>
      <c r="I4389" s="1">
        <v>35108</v>
      </c>
      <c r="J4389" t="s">
        <v>30</v>
      </c>
      <c r="K4389" t="s">
        <v>321</v>
      </c>
      <c r="L4389">
        <v>1</v>
      </c>
      <c r="M4389" t="s">
        <v>426</v>
      </c>
      <c r="N4389">
        <v>999766900</v>
      </c>
      <c r="O4389" t="s">
        <v>420</v>
      </c>
      <c r="P4389">
        <v>42</v>
      </c>
      <c r="S4389">
        <v>2440</v>
      </c>
      <c r="T4389" t="s">
        <v>609</v>
      </c>
      <c r="U4389">
        <v>82052</v>
      </c>
      <c r="V4389" t="s">
        <v>609</v>
      </c>
      <c r="W4389">
        <v>0</v>
      </c>
      <c r="X4389" t="s">
        <v>47</v>
      </c>
      <c r="Y4389" t="s">
        <v>70</v>
      </c>
      <c r="Z4389">
        <v>0.1</v>
      </c>
      <c r="AC4389" t="s">
        <v>47</v>
      </c>
    </row>
    <row r="4390" spans="1:29" hidden="1" x14ac:dyDescent="0.25">
      <c r="A4390" t="s">
        <v>566</v>
      </c>
      <c r="B4390">
        <v>100</v>
      </c>
      <c r="C4390" t="s">
        <v>28</v>
      </c>
      <c r="D4390">
        <v>203797</v>
      </c>
      <c r="E4390" s="1">
        <v>35086</v>
      </c>
      <c r="F4390">
        <v>1100</v>
      </c>
      <c r="H4390" t="s">
        <v>76</v>
      </c>
      <c r="I4390" s="1">
        <v>35108</v>
      </c>
      <c r="J4390" t="s">
        <v>30</v>
      </c>
      <c r="K4390" t="s">
        <v>321</v>
      </c>
      <c r="L4390">
        <v>1</v>
      </c>
      <c r="M4390" t="s">
        <v>426</v>
      </c>
      <c r="N4390">
        <v>999766900</v>
      </c>
      <c r="O4390" t="s">
        <v>420</v>
      </c>
      <c r="P4390">
        <v>42</v>
      </c>
      <c r="S4390">
        <v>2021</v>
      </c>
      <c r="T4390" t="s">
        <v>610</v>
      </c>
      <c r="U4390">
        <v>77700</v>
      </c>
      <c r="V4390" t="s">
        <v>610</v>
      </c>
      <c r="W4390">
        <v>0</v>
      </c>
      <c r="X4390" t="s">
        <v>47</v>
      </c>
      <c r="Y4390" t="s">
        <v>70</v>
      </c>
      <c r="Z4390">
        <v>1</v>
      </c>
      <c r="AC4390" t="s">
        <v>47</v>
      </c>
    </row>
    <row r="4391" spans="1:29" hidden="1" x14ac:dyDescent="0.25">
      <c r="A4391" t="s">
        <v>566</v>
      </c>
      <c r="B4391">
        <v>100</v>
      </c>
      <c r="C4391" t="s">
        <v>28</v>
      </c>
      <c r="D4391">
        <v>203797</v>
      </c>
      <c r="E4391" s="1">
        <v>35086</v>
      </c>
      <c r="F4391">
        <v>1100</v>
      </c>
      <c r="H4391" t="s">
        <v>76</v>
      </c>
      <c r="I4391" s="1">
        <v>35108</v>
      </c>
      <c r="J4391" t="s">
        <v>30</v>
      </c>
      <c r="K4391" t="s">
        <v>321</v>
      </c>
      <c r="L4391">
        <v>1</v>
      </c>
      <c r="M4391" t="s">
        <v>426</v>
      </c>
      <c r="N4391">
        <v>999766900</v>
      </c>
      <c r="O4391" t="s">
        <v>420</v>
      </c>
      <c r="P4391">
        <v>42</v>
      </c>
      <c r="S4391">
        <v>2010</v>
      </c>
      <c r="T4391" t="s">
        <v>611</v>
      </c>
      <c r="U4391">
        <v>39340</v>
      </c>
      <c r="V4391" t="s">
        <v>612</v>
      </c>
      <c r="W4391">
        <v>0</v>
      </c>
      <c r="X4391" t="s">
        <v>47</v>
      </c>
      <c r="Y4391" t="s">
        <v>70</v>
      </c>
      <c r="Z4391">
        <v>0.02</v>
      </c>
      <c r="AB4391">
        <v>0.2</v>
      </c>
      <c r="AC4391" t="s">
        <v>47</v>
      </c>
    </row>
    <row r="4392" spans="1:29" hidden="1" x14ac:dyDescent="0.25">
      <c r="A4392" t="s">
        <v>566</v>
      </c>
      <c r="B4392">
        <v>100</v>
      </c>
      <c r="C4392" t="s">
        <v>28</v>
      </c>
      <c r="D4392">
        <v>203797</v>
      </c>
      <c r="E4392" s="1">
        <v>35086</v>
      </c>
      <c r="F4392">
        <v>1100</v>
      </c>
      <c r="H4392" t="s">
        <v>76</v>
      </c>
      <c r="I4392" s="1">
        <v>35108</v>
      </c>
      <c r="J4392" t="s">
        <v>30</v>
      </c>
      <c r="K4392" t="s">
        <v>321</v>
      </c>
      <c r="L4392">
        <v>1</v>
      </c>
      <c r="M4392" t="s">
        <v>426</v>
      </c>
      <c r="N4392">
        <v>999766900</v>
      </c>
      <c r="O4392" t="s">
        <v>420</v>
      </c>
      <c r="P4392">
        <v>42</v>
      </c>
      <c r="S4392">
        <v>2050</v>
      </c>
      <c r="T4392" t="s">
        <v>613</v>
      </c>
      <c r="U4392">
        <v>39033</v>
      </c>
      <c r="V4392" t="s">
        <v>613</v>
      </c>
      <c r="W4392">
        <v>0</v>
      </c>
      <c r="X4392" t="s">
        <v>47</v>
      </c>
      <c r="Y4392" t="s">
        <v>70</v>
      </c>
      <c r="Z4392">
        <v>0.1</v>
      </c>
      <c r="AB4392">
        <v>3</v>
      </c>
      <c r="AC4392" t="s">
        <v>47</v>
      </c>
    </row>
    <row r="4393" spans="1:29" hidden="1" x14ac:dyDescent="0.25">
      <c r="A4393" t="s">
        <v>566</v>
      </c>
      <c r="B4393">
        <v>100</v>
      </c>
      <c r="C4393" t="s">
        <v>28</v>
      </c>
      <c r="D4393">
        <v>203797</v>
      </c>
      <c r="E4393" s="1">
        <v>35086</v>
      </c>
      <c r="F4393">
        <v>1100</v>
      </c>
      <c r="H4393" t="s">
        <v>76</v>
      </c>
      <c r="I4393" s="1">
        <v>35108</v>
      </c>
      <c r="J4393" t="s">
        <v>30</v>
      </c>
      <c r="K4393" t="s">
        <v>321</v>
      </c>
      <c r="L4393">
        <v>1</v>
      </c>
      <c r="M4393" t="s">
        <v>426</v>
      </c>
      <c r="N4393">
        <v>999766900</v>
      </c>
      <c r="O4393" t="s">
        <v>420</v>
      </c>
      <c r="P4393">
        <v>42</v>
      </c>
      <c r="S4393">
        <v>2035</v>
      </c>
      <c r="T4393" t="s">
        <v>627</v>
      </c>
      <c r="U4393">
        <v>77903</v>
      </c>
      <c r="V4393" t="s">
        <v>628</v>
      </c>
      <c r="W4393">
        <v>0</v>
      </c>
      <c r="X4393" t="s">
        <v>47</v>
      </c>
      <c r="Y4393" t="s">
        <v>70</v>
      </c>
      <c r="Z4393">
        <v>2</v>
      </c>
      <c r="AB4393">
        <v>400</v>
      </c>
      <c r="AC4393" t="s">
        <v>47</v>
      </c>
    </row>
    <row r="4394" spans="1:29" hidden="1" x14ac:dyDescent="0.25">
      <c r="A4394" t="s">
        <v>566</v>
      </c>
      <c r="B4394">
        <v>100</v>
      </c>
      <c r="C4394" t="s">
        <v>28</v>
      </c>
      <c r="D4394">
        <v>203797</v>
      </c>
      <c r="E4394" s="1">
        <v>35086</v>
      </c>
      <c r="F4394">
        <v>1100</v>
      </c>
      <c r="H4394" t="s">
        <v>76</v>
      </c>
      <c r="I4394" s="1">
        <v>35108</v>
      </c>
      <c r="J4394" t="s">
        <v>30</v>
      </c>
      <c r="K4394" t="s">
        <v>321</v>
      </c>
      <c r="L4394">
        <v>1</v>
      </c>
      <c r="M4394" t="s">
        <v>426</v>
      </c>
      <c r="N4394">
        <v>999766900</v>
      </c>
      <c r="O4394" t="s">
        <v>420</v>
      </c>
      <c r="P4394">
        <v>42</v>
      </c>
      <c r="S4394">
        <v>2033</v>
      </c>
      <c r="T4394" t="s">
        <v>614</v>
      </c>
      <c r="U4394">
        <v>38926</v>
      </c>
      <c r="V4394" t="s">
        <v>614</v>
      </c>
      <c r="W4394">
        <v>0</v>
      </c>
      <c r="X4394" t="s">
        <v>47</v>
      </c>
      <c r="Y4394" t="s">
        <v>70</v>
      </c>
      <c r="Z4394">
        <v>9</v>
      </c>
      <c r="AB4394">
        <v>100</v>
      </c>
      <c r="AC4394" t="s">
        <v>47</v>
      </c>
    </row>
    <row r="4395" spans="1:29" hidden="1" x14ac:dyDescent="0.25">
      <c r="A4395" t="s">
        <v>566</v>
      </c>
      <c r="B4395">
        <v>100</v>
      </c>
      <c r="C4395" t="s">
        <v>28</v>
      </c>
      <c r="D4395">
        <v>203797</v>
      </c>
      <c r="E4395" s="1">
        <v>35086</v>
      </c>
      <c r="F4395">
        <v>1100</v>
      </c>
      <c r="H4395" t="s">
        <v>76</v>
      </c>
      <c r="I4395" s="1">
        <v>35108</v>
      </c>
      <c r="J4395" t="s">
        <v>30</v>
      </c>
      <c r="K4395" t="s">
        <v>321</v>
      </c>
      <c r="L4395">
        <v>1</v>
      </c>
      <c r="M4395" t="s">
        <v>426</v>
      </c>
      <c r="N4395">
        <v>999766900</v>
      </c>
      <c r="O4395" t="s">
        <v>420</v>
      </c>
      <c r="P4395">
        <v>42</v>
      </c>
      <c r="S4395" t="s">
        <v>615</v>
      </c>
      <c r="T4395" t="s">
        <v>616</v>
      </c>
      <c r="U4395">
        <v>39348</v>
      </c>
      <c r="V4395" t="s">
        <v>617</v>
      </c>
      <c r="W4395">
        <v>0</v>
      </c>
      <c r="X4395" t="s">
        <v>47</v>
      </c>
      <c r="Y4395" t="s">
        <v>70</v>
      </c>
      <c r="Z4395">
        <v>0.1</v>
      </c>
      <c r="AC4395" t="s">
        <v>47</v>
      </c>
    </row>
    <row r="4396" spans="1:29" hidden="1" x14ac:dyDescent="0.25">
      <c r="A4396" t="s">
        <v>323</v>
      </c>
      <c r="B4396">
        <v>100</v>
      </c>
      <c r="C4396" t="s">
        <v>28</v>
      </c>
      <c r="D4396">
        <v>203807</v>
      </c>
      <c r="E4396" s="1">
        <v>35086</v>
      </c>
      <c r="F4396">
        <v>1100</v>
      </c>
      <c r="H4396" t="s">
        <v>76</v>
      </c>
      <c r="I4396" s="1">
        <v>35108</v>
      </c>
      <c r="J4396" t="s">
        <v>30</v>
      </c>
      <c r="K4396" t="s">
        <v>321</v>
      </c>
      <c r="L4396">
        <v>1</v>
      </c>
      <c r="M4396" t="s">
        <v>426</v>
      </c>
      <c r="N4396">
        <v>999766900</v>
      </c>
      <c r="O4396" t="s">
        <v>420</v>
      </c>
      <c r="P4396">
        <v>2</v>
      </c>
      <c r="S4396">
        <v>1024</v>
      </c>
      <c r="T4396" t="s">
        <v>556</v>
      </c>
      <c r="U4396">
        <v>720</v>
      </c>
      <c r="V4396" t="s">
        <v>556</v>
      </c>
      <c r="W4396">
        <v>0</v>
      </c>
      <c r="X4396" t="s">
        <v>40</v>
      </c>
      <c r="Y4396" t="s">
        <v>70</v>
      </c>
      <c r="Z4396">
        <v>1E-3</v>
      </c>
      <c r="AB4396">
        <v>0.2</v>
      </c>
      <c r="AC4396" t="s">
        <v>40</v>
      </c>
    </row>
    <row r="4397" spans="1:29" hidden="1" x14ac:dyDescent="0.25">
      <c r="A4397" t="s">
        <v>323</v>
      </c>
      <c r="B4397">
        <v>100</v>
      </c>
      <c r="C4397" t="s">
        <v>28</v>
      </c>
      <c r="D4397">
        <v>203807</v>
      </c>
      <c r="E4397" s="1">
        <v>35086</v>
      </c>
      <c r="F4397">
        <v>1100</v>
      </c>
      <c r="H4397" t="s">
        <v>76</v>
      </c>
      <c r="I4397" s="1">
        <v>35108</v>
      </c>
      <c r="J4397" t="s">
        <v>30</v>
      </c>
      <c r="K4397" t="s">
        <v>321</v>
      </c>
      <c r="L4397">
        <v>1</v>
      </c>
      <c r="M4397" t="s">
        <v>426</v>
      </c>
      <c r="N4397">
        <v>999766900</v>
      </c>
      <c r="O4397" t="s">
        <v>420</v>
      </c>
      <c r="P4397">
        <v>2</v>
      </c>
      <c r="S4397">
        <v>1040</v>
      </c>
      <c r="T4397" t="s">
        <v>557</v>
      </c>
      <c r="U4397">
        <v>618</v>
      </c>
      <c r="V4397" t="s">
        <v>558</v>
      </c>
      <c r="W4397">
        <v>0</v>
      </c>
      <c r="X4397" t="s">
        <v>40</v>
      </c>
      <c r="Y4397" t="s">
        <v>70</v>
      </c>
      <c r="Z4397">
        <v>0.02</v>
      </c>
      <c r="AB4397">
        <v>10</v>
      </c>
      <c r="AC4397" t="s">
        <v>40</v>
      </c>
    </row>
    <row r="4398" spans="1:29" hidden="1" x14ac:dyDescent="0.25">
      <c r="A4398" t="s">
        <v>323</v>
      </c>
      <c r="B4398">
        <v>100</v>
      </c>
      <c r="C4398" t="s">
        <v>28</v>
      </c>
      <c r="D4398">
        <v>17828588</v>
      </c>
      <c r="E4398" s="1">
        <v>34877</v>
      </c>
      <c r="F4398">
        <v>1100</v>
      </c>
      <c r="H4398" t="s">
        <v>76</v>
      </c>
      <c r="I4398" s="1">
        <v>34915</v>
      </c>
      <c r="J4398" t="s">
        <v>30</v>
      </c>
      <c r="K4398" t="s">
        <v>321</v>
      </c>
      <c r="L4398">
        <v>1</v>
      </c>
      <c r="M4398" t="s">
        <v>427</v>
      </c>
      <c r="N4398">
        <v>999766900</v>
      </c>
      <c r="O4398" t="s">
        <v>420</v>
      </c>
      <c r="P4398">
        <v>16</v>
      </c>
      <c r="S4398">
        <v>1052</v>
      </c>
      <c r="T4398" t="s">
        <v>333</v>
      </c>
      <c r="U4398">
        <v>929</v>
      </c>
      <c r="V4398" t="s">
        <v>334</v>
      </c>
      <c r="W4398">
        <v>10</v>
      </c>
      <c r="X4398" t="s">
        <v>40</v>
      </c>
      <c r="Y4398" t="s">
        <v>41</v>
      </c>
      <c r="Z4398">
        <v>0.1</v>
      </c>
      <c r="AC4398" t="s">
        <v>40</v>
      </c>
    </row>
    <row r="4399" spans="1:29" hidden="1" x14ac:dyDescent="0.25">
      <c r="A4399" t="s">
        <v>323</v>
      </c>
      <c r="B4399">
        <v>100</v>
      </c>
      <c r="C4399" t="s">
        <v>28</v>
      </c>
      <c r="D4399">
        <v>17828588</v>
      </c>
      <c r="E4399" s="1">
        <v>34877</v>
      </c>
      <c r="F4399">
        <v>1100</v>
      </c>
      <c r="H4399" t="s">
        <v>76</v>
      </c>
      <c r="I4399" s="1">
        <v>34915</v>
      </c>
      <c r="J4399" t="s">
        <v>30</v>
      </c>
      <c r="K4399" t="s">
        <v>321</v>
      </c>
      <c r="L4399">
        <v>1</v>
      </c>
      <c r="M4399" t="s">
        <v>427</v>
      </c>
      <c r="N4399">
        <v>999766900</v>
      </c>
      <c r="O4399" t="s">
        <v>420</v>
      </c>
      <c r="P4399">
        <v>16</v>
      </c>
      <c r="S4399">
        <v>1055</v>
      </c>
      <c r="T4399" t="s">
        <v>50</v>
      </c>
      <c r="U4399">
        <v>945</v>
      </c>
      <c r="V4399" t="s">
        <v>51</v>
      </c>
      <c r="W4399">
        <v>27</v>
      </c>
      <c r="X4399" t="s">
        <v>40</v>
      </c>
      <c r="Y4399" t="s">
        <v>41</v>
      </c>
      <c r="Z4399">
        <v>1</v>
      </c>
      <c r="AC4399" t="s">
        <v>40</v>
      </c>
    </row>
    <row r="4400" spans="1:29" hidden="1" x14ac:dyDescent="0.25">
      <c r="A4400" t="s">
        <v>323</v>
      </c>
      <c r="B4400">
        <v>100</v>
      </c>
      <c r="C4400" t="s">
        <v>28</v>
      </c>
      <c r="D4400">
        <v>17828588</v>
      </c>
      <c r="E4400" s="1">
        <v>34877</v>
      </c>
      <c r="F4400">
        <v>1100</v>
      </c>
      <c r="H4400" t="s">
        <v>76</v>
      </c>
      <c r="I4400" s="1">
        <v>34915</v>
      </c>
      <c r="J4400" t="s">
        <v>30</v>
      </c>
      <c r="K4400" t="s">
        <v>321</v>
      </c>
      <c r="L4400">
        <v>1</v>
      </c>
      <c r="M4400" t="s">
        <v>427</v>
      </c>
      <c r="N4400">
        <v>999766900</v>
      </c>
      <c r="O4400" t="s">
        <v>420</v>
      </c>
      <c r="P4400">
        <v>16</v>
      </c>
      <c r="S4400">
        <v>1038</v>
      </c>
      <c r="T4400" t="s">
        <v>337</v>
      </c>
      <c r="U4400">
        <v>630</v>
      </c>
      <c r="V4400" t="s">
        <v>338</v>
      </c>
      <c r="W4400">
        <v>0.17</v>
      </c>
      <c r="X4400" t="s">
        <v>40</v>
      </c>
      <c r="Y4400" t="s">
        <v>41</v>
      </c>
      <c r="Z4400">
        <v>0.02</v>
      </c>
      <c r="AB4400">
        <v>10</v>
      </c>
      <c r="AC4400" t="s">
        <v>40</v>
      </c>
    </row>
    <row r="4401" spans="1:29" hidden="1" x14ac:dyDescent="0.25">
      <c r="A4401" t="s">
        <v>323</v>
      </c>
      <c r="B4401">
        <v>100</v>
      </c>
      <c r="C4401" t="s">
        <v>28</v>
      </c>
      <c r="D4401">
        <v>17828588</v>
      </c>
      <c r="E4401" s="1">
        <v>34877</v>
      </c>
      <c r="F4401">
        <v>1100</v>
      </c>
      <c r="H4401" t="s">
        <v>76</v>
      </c>
      <c r="I4401" s="1">
        <v>34915</v>
      </c>
      <c r="J4401" t="s">
        <v>30</v>
      </c>
      <c r="K4401" t="s">
        <v>321</v>
      </c>
      <c r="L4401">
        <v>1</v>
      </c>
      <c r="M4401" t="s">
        <v>427</v>
      </c>
      <c r="N4401">
        <v>999766900</v>
      </c>
      <c r="O4401" t="s">
        <v>420</v>
      </c>
      <c r="P4401">
        <v>16</v>
      </c>
      <c r="S4401">
        <v>1074</v>
      </c>
      <c r="T4401" t="s">
        <v>554</v>
      </c>
      <c r="U4401">
        <v>1097</v>
      </c>
      <c r="V4401" t="s">
        <v>554</v>
      </c>
      <c r="W4401">
        <v>2.9999999999999997E-4</v>
      </c>
      <c r="X4401" t="s">
        <v>40</v>
      </c>
      <c r="Y4401" t="s">
        <v>41</v>
      </c>
      <c r="Z4401">
        <v>4.0000000000000002E-4</v>
      </c>
      <c r="AB4401">
        <v>6.0000000000000001E-3</v>
      </c>
      <c r="AC4401" t="s">
        <v>40</v>
      </c>
    </row>
    <row r="4402" spans="1:29" hidden="1" x14ac:dyDescent="0.25">
      <c r="A4402" t="s">
        <v>323</v>
      </c>
      <c r="B4402">
        <v>100</v>
      </c>
      <c r="C4402" t="s">
        <v>28</v>
      </c>
      <c r="D4402">
        <v>17828588</v>
      </c>
      <c r="E4402" s="1">
        <v>34877</v>
      </c>
      <c r="F4402">
        <v>1100</v>
      </c>
      <c r="H4402" t="s">
        <v>76</v>
      </c>
      <c r="I4402" s="1">
        <v>34915</v>
      </c>
      <c r="J4402" t="s">
        <v>30</v>
      </c>
      <c r="K4402" t="s">
        <v>321</v>
      </c>
      <c r="L4402">
        <v>1</v>
      </c>
      <c r="M4402" t="s">
        <v>427</v>
      </c>
      <c r="N4402">
        <v>999766900</v>
      </c>
      <c r="O4402" t="s">
        <v>420</v>
      </c>
      <c r="P4402">
        <v>16</v>
      </c>
      <c r="S4402">
        <v>1075</v>
      </c>
      <c r="T4402" t="s">
        <v>555</v>
      </c>
      <c r="U4402">
        <v>1012</v>
      </c>
      <c r="V4402" t="s">
        <v>555</v>
      </c>
      <c r="W4402">
        <v>0</v>
      </c>
      <c r="X4402" t="s">
        <v>40</v>
      </c>
      <c r="Y4402" t="s">
        <v>70</v>
      </c>
      <c r="Z4402">
        <v>1.0000000000000001E-5</v>
      </c>
      <c r="AB4402">
        <v>4.0000000000000001E-3</v>
      </c>
      <c r="AC4402" t="s">
        <v>40</v>
      </c>
    </row>
    <row r="4403" spans="1:29" hidden="1" x14ac:dyDescent="0.25">
      <c r="A4403" t="s">
        <v>323</v>
      </c>
      <c r="B4403">
        <v>100</v>
      </c>
      <c r="C4403" t="s">
        <v>28</v>
      </c>
      <c r="D4403">
        <v>17828588</v>
      </c>
      <c r="E4403" s="1">
        <v>34877</v>
      </c>
      <c r="F4403">
        <v>1100</v>
      </c>
      <c r="H4403" t="s">
        <v>76</v>
      </c>
      <c r="I4403" s="1">
        <v>34915</v>
      </c>
      <c r="J4403" t="s">
        <v>30</v>
      </c>
      <c r="K4403" t="s">
        <v>321</v>
      </c>
      <c r="L4403">
        <v>1</v>
      </c>
      <c r="M4403" t="s">
        <v>427</v>
      </c>
      <c r="N4403">
        <v>999766900</v>
      </c>
      <c r="O4403" t="s">
        <v>420</v>
      </c>
      <c r="P4403">
        <v>16</v>
      </c>
      <c r="S4403">
        <v>1045</v>
      </c>
      <c r="T4403" t="s">
        <v>339</v>
      </c>
      <c r="U4403">
        <v>1147</v>
      </c>
      <c r="V4403" t="s">
        <v>340</v>
      </c>
      <c r="W4403">
        <v>0</v>
      </c>
      <c r="X4403" t="s">
        <v>40</v>
      </c>
      <c r="Y4403" t="s">
        <v>70</v>
      </c>
      <c r="Z4403">
        <v>1E-3</v>
      </c>
      <c r="AB4403">
        <v>0.05</v>
      </c>
      <c r="AC4403" t="s">
        <v>40</v>
      </c>
    </row>
    <row r="4404" spans="1:29" hidden="1" x14ac:dyDescent="0.25">
      <c r="A4404" t="s">
        <v>323</v>
      </c>
      <c r="B4404">
        <v>100</v>
      </c>
      <c r="C4404" t="s">
        <v>28</v>
      </c>
      <c r="D4404">
        <v>17828588</v>
      </c>
      <c r="E4404" s="1">
        <v>34877</v>
      </c>
      <c r="F4404">
        <v>1100</v>
      </c>
      <c r="H4404" t="s">
        <v>76</v>
      </c>
      <c r="I4404" s="1">
        <v>34915</v>
      </c>
      <c r="J4404" t="s">
        <v>30</v>
      </c>
      <c r="K4404" t="s">
        <v>321</v>
      </c>
      <c r="L4404">
        <v>1</v>
      </c>
      <c r="M4404" t="s">
        <v>427</v>
      </c>
      <c r="N4404">
        <v>999766900</v>
      </c>
      <c r="O4404" t="s">
        <v>420</v>
      </c>
      <c r="P4404">
        <v>16</v>
      </c>
      <c r="S4404">
        <v>1015</v>
      </c>
      <c r="T4404" t="s">
        <v>341</v>
      </c>
      <c r="U4404">
        <v>1025</v>
      </c>
      <c r="V4404" t="s">
        <v>564</v>
      </c>
      <c r="W4404">
        <v>0</v>
      </c>
      <c r="X4404" t="s">
        <v>40</v>
      </c>
      <c r="Y4404" t="s">
        <v>70</v>
      </c>
      <c r="Z4404">
        <v>4.0000000000000003E-5</v>
      </c>
      <c r="AB4404">
        <v>5.0000000000000001E-3</v>
      </c>
      <c r="AC4404" t="s">
        <v>40</v>
      </c>
    </row>
    <row r="4405" spans="1:29" hidden="1" x14ac:dyDescent="0.25">
      <c r="A4405" t="s">
        <v>323</v>
      </c>
      <c r="B4405">
        <v>100</v>
      </c>
      <c r="C4405" t="s">
        <v>28</v>
      </c>
      <c r="D4405">
        <v>17828588</v>
      </c>
      <c r="E4405" s="1">
        <v>34877</v>
      </c>
      <c r="F4405">
        <v>1100</v>
      </c>
      <c r="H4405" t="s">
        <v>76</v>
      </c>
      <c r="I4405" s="1">
        <v>34915</v>
      </c>
      <c r="J4405" t="s">
        <v>30</v>
      </c>
      <c r="K4405" t="s">
        <v>321</v>
      </c>
      <c r="L4405">
        <v>1</v>
      </c>
      <c r="M4405" t="s">
        <v>427</v>
      </c>
      <c r="N4405">
        <v>999766900</v>
      </c>
      <c r="O4405" t="s">
        <v>420</v>
      </c>
      <c r="P4405">
        <v>16</v>
      </c>
      <c r="S4405">
        <v>1020</v>
      </c>
      <c r="T4405" t="s">
        <v>343</v>
      </c>
      <c r="U4405">
        <v>1034</v>
      </c>
      <c r="V4405" t="s">
        <v>344</v>
      </c>
      <c r="W4405">
        <v>1.4E-3</v>
      </c>
      <c r="X4405" t="s">
        <v>40</v>
      </c>
      <c r="Y4405" t="s">
        <v>41</v>
      </c>
      <c r="Z4405">
        <v>5.0000000000000002E-5</v>
      </c>
      <c r="AB4405">
        <v>0.1</v>
      </c>
      <c r="AC4405" t="s">
        <v>40</v>
      </c>
    </row>
    <row r="4406" spans="1:29" hidden="1" x14ac:dyDescent="0.25">
      <c r="A4406" t="s">
        <v>323</v>
      </c>
      <c r="B4406">
        <v>100</v>
      </c>
      <c r="C4406" t="s">
        <v>28</v>
      </c>
      <c r="D4406">
        <v>17828588</v>
      </c>
      <c r="E4406" s="1">
        <v>34877</v>
      </c>
      <c r="F4406">
        <v>1100</v>
      </c>
      <c r="H4406" t="s">
        <v>76</v>
      </c>
      <c r="I4406" s="1">
        <v>34915</v>
      </c>
      <c r="J4406" t="s">
        <v>30</v>
      </c>
      <c r="K4406" t="s">
        <v>321</v>
      </c>
      <c r="L4406">
        <v>1</v>
      </c>
      <c r="M4406" t="s">
        <v>427</v>
      </c>
      <c r="N4406">
        <v>999766900</v>
      </c>
      <c r="O4406" t="s">
        <v>420</v>
      </c>
      <c r="P4406">
        <v>16</v>
      </c>
      <c r="S4406">
        <v>1025</v>
      </c>
      <c r="T4406" t="s">
        <v>101</v>
      </c>
      <c r="U4406">
        <v>951</v>
      </c>
      <c r="V4406" t="s">
        <v>102</v>
      </c>
      <c r="W4406">
        <v>0.8</v>
      </c>
      <c r="X4406" t="s">
        <v>40</v>
      </c>
      <c r="Y4406" t="s">
        <v>41</v>
      </c>
      <c r="Z4406">
        <v>0.1</v>
      </c>
      <c r="AB4406">
        <v>4</v>
      </c>
      <c r="AC4406" t="s">
        <v>40</v>
      </c>
    </row>
    <row r="4407" spans="1:29" hidden="1" x14ac:dyDescent="0.25">
      <c r="A4407" t="s">
        <v>323</v>
      </c>
      <c r="B4407">
        <v>100</v>
      </c>
      <c r="C4407" t="s">
        <v>28</v>
      </c>
      <c r="D4407">
        <v>17828588</v>
      </c>
      <c r="E4407" s="1">
        <v>34877</v>
      </c>
      <c r="F4407">
        <v>1100</v>
      </c>
      <c r="H4407" t="s">
        <v>76</v>
      </c>
      <c r="I4407" s="1">
        <v>34915</v>
      </c>
      <c r="J4407" t="s">
        <v>30</v>
      </c>
      <c r="K4407" t="s">
        <v>321</v>
      </c>
      <c r="L4407">
        <v>1</v>
      </c>
      <c r="M4407" t="s">
        <v>427</v>
      </c>
      <c r="N4407">
        <v>999766900</v>
      </c>
      <c r="O4407" t="s">
        <v>420</v>
      </c>
      <c r="P4407">
        <v>16</v>
      </c>
      <c r="S4407">
        <v>1040</v>
      </c>
      <c r="T4407" t="s">
        <v>557</v>
      </c>
      <c r="U4407">
        <v>618</v>
      </c>
      <c r="V4407" t="s">
        <v>558</v>
      </c>
      <c r="W4407">
        <v>0.17</v>
      </c>
      <c r="X4407" t="s">
        <v>40</v>
      </c>
      <c r="Y4407" t="s">
        <v>41</v>
      </c>
      <c r="Z4407">
        <v>0.02</v>
      </c>
      <c r="AB4407">
        <v>10</v>
      </c>
      <c r="AC4407" t="s">
        <v>40</v>
      </c>
    </row>
    <row r="4408" spans="1:29" hidden="1" x14ac:dyDescent="0.25">
      <c r="A4408" t="s">
        <v>323</v>
      </c>
      <c r="B4408">
        <v>100</v>
      </c>
      <c r="C4408" t="s">
        <v>28</v>
      </c>
      <c r="D4408">
        <v>17828588</v>
      </c>
      <c r="E4408" s="1">
        <v>34877</v>
      </c>
      <c r="F4408">
        <v>1100</v>
      </c>
      <c r="H4408" t="s">
        <v>76</v>
      </c>
      <c r="I4408" s="1">
        <v>34915</v>
      </c>
      <c r="J4408" t="s">
        <v>30</v>
      </c>
      <c r="K4408" t="s">
        <v>321</v>
      </c>
      <c r="L4408">
        <v>1</v>
      </c>
      <c r="M4408" t="s">
        <v>427</v>
      </c>
      <c r="N4408">
        <v>999766900</v>
      </c>
      <c r="O4408" t="s">
        <v>420</v>
      </c>
      <c r="P4408">
        <v>16</v>
      </c>
      <c r="S4408">
        <v>1041</v>
      </c>
      <c r="T4408" t="s">
        <v>559</v>
      </c>
      <c r="U4408">
        <v>613</v>
      </c>
      <c r="V4408" t="s">
        <v>560</v>
      </c>
      <c r="W4408">
        <v>0</v>
      </c>
      <c r="X4408" t="s">
        <v>40</v>
      </c>
      <c r="Y4408" t="s">
        <v>70</v>
      </c>
      <c r="Z4408">
        <v>0.01</v>
      </c>
      <c r="AB4408">
        <v>1</v>
      </c>
      <c r="AC4408" t="s">
        <v>40</v>
      </c>
    </row>
    <row r="4409" spans="1:29" hidden="1" x14ac:dyDescent="0.25">
      <c r="A4409" t="s">
        <v>323</v>
      </c>
      <c r="B4409">
        <v>100</v>
      </c>
      <c r="C4409" t="s">
        <v>28</v>
      </c>
      <c r="D4409">
        <v>17828588</v>
      </c>
      <c r="E4409" s="1">
        <v>34877</v>
      </c>
      <c r="F4409">
        <v>1100</v>
      </c>
      <c r="H4409" t="s">
        <v>76</v>
      </c>
      <c r="I4409" s="1">
        <v>34915</v>
      </c>
      <c r="J4409" t="s">
        <v>30</v>
      </c>
      <c r="K4409" t="s">
        <v>321</v>
      </c>
      <c r="L4409">
        <v>1</v>
      </c>
      <c r="M4409" t="s">
        <v>427</v>
      </c>
      <c r="N4409">
        <v>999766900</v>
      </c>
      <c r="O4409" t="s">
        <v>420</v>
      </c>
      <c r="P4409">
        <v>16</v>
      </c>
      <c r="S4409">
        <v>1085</v>
      </c>
      <c r="T4409" t="s">
        <v>561</v>
      </c>
      <c r="U4409">
        <v>1059</v>
      </c>
      <c r="V4409" t="s">
        <v>561</v>
      </c>
      <c r="W4409">
        <v>0</v>
      </c>
      <c r="X4409" t="s">
        <v>40</v>
      </c>
      <c r="Y4409" t="s">
        <v>70</v>
      </c>
      <c r="Z4409">
        <v>2.0000000000000001E-4</v>
      </c>
      <c r="AB4409">
        <v>2E-3</v>
      </c>
      <c r="AC4409" t="s">
        <v>40</v>
      </c>
    </row>
    <row r="4410" spans="1:29" hidden="1" x14ac:dyDescent="0.25">
      <c r="A4410" t="s">
        <v>323</v>
      </c>
      <c r="B4410">
        <v>100</v>
      </c>
      <c r="C4410" t="s">
        <v>28</v>
      </c>
      <c r="D4410">
        <v>17828588</v>
      </c>
      <c r="E4410" s="1">
        <v>34877</v>
      </c>
      <c r="F4410">
        <v>1100</v>
      </c>
      <c r="H4410" t="s">
        <v>76</v>
      </c>
      <c r="I4410" s="1">
        <v>34915</v>
      </c>
      <c r="J4410" t="s">
        <v>30</v>
      </c>
      <c r="K4410" t="s">
        <v>321</v>
      </c>
      <c r="L4410">
        <v>1</v>
      </c>
      <c r="M4410" t="s">
        <v>427</v>
      </c>
      <c r="N4410">
        <v>999766900</v>
      </c>
      <c r="O4410" t="s">
        <v>420</v>
      </c>
      <c r="P4410">
        <v>16</v>
      </c>
      <c r="S4410">
        <v>1036</v>
      </c>
      <c r="T4410" t="s">
        <v>562</v>
      </c>
      <c r="U4410">
        <v>1067</v>
      </c>
      <c r="V4410" t="s">
        <v>563</v>
      </c>
      <c r="W4410">
        <v>0</v>
      </c>
      <c r="X4410" t="s">
        <v>40</v>
      </c>
      <c r="Y4410" t="s">
        <v>70</v>
      </c>
      <c r="Z4410">
        <v>8.0000000000000004E-4</v>
      </c>
      <c r="AB4410">
        <v>0.1</v>
      </c>
      <c r="AC4410" t="s">
        <v>40</v>
      </c>
    </row>
    <row r="4411" spans="1:29" hidden="1" x14ac:dyDescent="0.25">
      <c r="A4411" t="s">
        <v>323</v>
      </c>
      <c r="B4411">
        <v>100</v>
      </c>
      <c r="C4411" t="s">
        <v>28</v>
      </c>
      <c r="D4411">
        <v>17828588</v>
      </c>
      <c r="E4411" s="1">
        <v>34877</v>
      </c>
      <c r="F4411">
        <v>1100</v>
      </c>
      <c r="H4411" t="s">
        <v>76</v>
      </c>
      <c r="I4411" s="1">
        <v>34915</v>
      </c>
      <c r="J4411" t="s">
        <v>30</v>
      </c>
      <c r="K4411" t="s">
        <v>321</v>
      </c>
      <c r="L4411">
        <v>1</v>
      </c>
      <c r="M4411" t="s">
        <v>427</v>
      </c>
      <c r="N4411">
        <v>999766900</v>
      </c>
      <c r="O4411" t="s">
        <v>420</v>
      </c>
      <c r="P4411">
        <v>16</v>
      </c>
      <c r="S4411">
        <v>1035</v>
      </c>
      <c r="T4411" t="s">
        <v>351</v>
      </c>
      <c r="U4411">
        <v>71900</v>
      </c>
      <c r="V4411" t="s">
        <v>352</v>
      </c>
      <c r="W4411">
        <v>0</v>
      </c>
      <c r="X4411" t="s">
        <v>40</v>
      </c>
      <c r="Y4411" t="s">
        <v>70</v>
      </c>
      <c r="Z4411">
        <v>1E-4</v>
      </c>
      <c r="AB4411">
        <v>2E-3</v>
      </c>
      <c r="AC4411" t="s">
        <v>40</v>
      </c>
    </row>
    <row r="4412" spans="1:29" hidden="1" x14ac:dyDescent="0.25">
      <c r="A4412" t="s">
        <v>323</v>
      </c>
      <c r="B4412">
        <v>100</v>
      </c>
      <c r="C4412" t="s">
        <v>28</v>
      </c>
      <c r="D4412">
        <v>17828588</v>
      </c>
      <c r="E4412" s="1">
        <v>34877</v>
      </c>
      <c r="F4412">
        <v>1100</v>
      </c>
      <c r="H4412" t="s">
        <v>76</v>
      </c>
      <c r="I4412" s="1">
        <v>34915</v>
      </c>
      <c r="J4412" t="s">
        <v>30</v>
      </c>
      <c r="K4412" t="s">
        <v>321</v>
      </c>
      <c r="L4412">
        <v>1</v>
      </c>
      <c r="M4412" t="s">
        <v>427</v>
      </c>
      <c r="N4412">
        <v>999766900</v>
      </c>
      <c r="O4412" t="s">
        <v>420</v>
      </c>
      <c r="P4412">
        <v>16</v>
      </c>
      <c r="S4412">
        <v>1010</v>
      </c>
      <c r="T4412" t="s">
        <v>353</v>
      </c>
      <c r="U4412">
        <v>1007</v>
      </c>
      <c r="V4412" t="s">
        <v>354</v>
      </c>
      <c r="W4412">
        <v>2.1000000000000001E-2</v>
      </c>
      <c r="X4412" t="s">
        <v>40</v>
      </c>
      <c r="Y4412" t="s">
        <v>41</v>
      </c>
      <c r="Z4412">
        <v>0.05</v>
      </c>
      <c r="AB4412">
        <v>2</v>
      </c>
      <c r="AC4412" t="s">
        <v>40</v>
      </c>
    </row>
    <row r="4413" spans="1:29" hidden="1" x14ac:dyDescent="0.25">
      <c r="A4413" t="s">
        <v>323</v>
      </c>
      <c r="B4413">
        <v>100</v>
      </c>
      <c r="C4413" t="s">
        <v>28</v>
      </c>
      <c r="D4413">
        <v>17828588</v>
      </c>
      <c r="E4413" s="1">
        <v>34877</v>
      </c>
      <c r="F4413">
        <v>1100</v>
      </c>
      <c r="H4413" t="s">
        <v>76</v>
      </c>
      <c r="I4413" s="1">
        <v>34915</v>
      </c>
      <c r="J4413" t="s">
        <v>30</v>
      </c>
      <c r="K4413" t="s">
        <v>321</v>
      </c>
      <c r="L4413">
        <v>1</v>
      </c>
      <c r="M4413" t="s">
        <v>427</v>
      </c>
      <c r="N4413">
        <v>999766900</v>
      </c>
      <c r="O4413" t="s">
        <v>420</v>
      </c>
      <c r="P4413">
        <v>16</v>
      </c>
      <c r="S4413">
        <v>1005</v>
      </c>
      <c r="T4413" t="s">
        <v>355</v>
      </c>
      <c r="U4413">
        <v>1002</v>
      </c>
      <c r="V4413" t="s">
        <v>356</v>
      </c>
      <c r="W4413">
        <v>8.0000000000000004E-4</v>
      </c>
      <c r="X4413" t="s">
        <v>40</v>
      </c>
      <c r="Y4413" t="s">
        <v>41</v>
      </c>
      <c r="Z4413">
        <v>1E-4</v>
      </c>
      <c r="AB4413">
        <v>0.01</v>
      </c>
      <c r="AC4413" t="s">
        <v>40</v>
      </c>
    </row>
    <row r="4414" spans="1:29" hidden="1" x14ac:dyDescent="0.25">
      <c r="A4414" t="s">
        <v>359</v>
      </c>
      <c r="B4414">
        <v>100</v>
      </c>
      <c r="C4414" t="s">
        <v>28</v>
      </c>
      <c r="D4414">
        <v>169968</v>
      </c>
      <c r="E4414" s="1">
        <v>34816</v>
      </c>
      <c r="F4414">
        <v>1130</v>
      </c>
      <c r="H4414" t="s">
        <v>76</v>
      </c>
      <c r="I4414" s="1">
        <v>34850</v>
      </c>
      <c r="J4414" t="s">
        <v>30</v>
      </c>
      <c r="K4414" t="s">
        <v>321</v>
      </c>
      <c r="L4414">
        <v>1</v>
      </c>
      <c r="M4414" t="s">
        <v>427</v>
      </c>
      <c r="N4414">
        <v>999766900</v>
      </c>
      <c r="O4414" t="s">
        <v>420</v>
      </c>
      <c r="P4414">
        <v>42</v>
      </c>
      <c r="S4414">
        <v>2210</v>
      </c>
      <c r="T4414" t="s">
        <v>363</v>
      </c>
      <c r="U4414">
        <v>34418</v>
      </c>
      <c r="V4414" t="s">
        <v>364</v>
      </c>
      <c r="W4414">
        <v>0</v>
      </c>
      <c r="X4414" t="s">
        <v>47</v>
      </c>
      <c r="Y4414" t="s">
        <v>70</v>
      </c>
      <c r="Z4414">
        <v>0.5</v>
      </c>
      <c r="AA4414">
        <v>1</v>
      </c>
      <c r="AC4414" t="s">
        <v>47</v>
      </c>
    </row>
    <row r="4415" spans="1:29" hidden="1" x14ac:dyDescent="0.25">
      <c r="A4415" t="s">
        <v>359</v>
      </c>
      <c r="B4415">
        <v>100</v>
      </c>
      <c r="C4415" t="s">
        <v>28</v>
      </c>
      <c r="D4415">
        <v>169968</v>
      </c>
      <c r="E4415" s="1">
        <v>34816</v>
      </c>
      <c r="F4415">
        <v>1130</v>
      </c>
      <c r="H4415" t="s">
        <v>76</v>
      </c>
      <c r="I4415" s="1">
        <v>34850</v>
      </c>
      <c r="J4415" t="s">
        <v>30</v>
      </c>
      <c r="K4415" t="s">
        <v>321</v>
      </c>
      <c r="L4415">
        <v>1</v>
      </c>
      <c r="M4415" t="s">
        <v>427</v>
      </c>
      <c r="N4415">
        <v>999766900</v>
      </c>
      <c r="O4415" t="s">
        <v>420</v>
      </c>
      <c r="P4415">
        <v>42</v>
      </c>
      <c r="S4415">
        <v>2214</v>
      </c>
      <c r="T4415" t="s">
        <v>365</v>
      </c>
      <c r="U4415">
        <v>34413</v>
      </c>
      <c r="V4415" t="s">
        <v>365</v>
      </c>
      <c r="W4415">
        <v>0</v>
      </c>
      <c r="X4415" t="s">
        <v>47</v>
      </c>
      <c r="Y4415" t="s">
        <v>70</v>
      </c>
      <c r="Z4415">
        <v>0.5</v>
      </c>
      <c r="AA4415">
        <v>2</v>
      </c>
      <c r="AC4415" t="s">
        <v>47</v>
      </c>
    </row>
    <row r="4416" spans="1:29" hidden="1" x14ac:dyDescent="0.25">
      <c r="A4416" t="s">
        <v>359</v>
      </c>
      <c r="B4416">
        <v>100</v>
      </c>
      <c r="C4416" t="s">
        <v>28</v>
      </c>
      <c r="D4416">
        <v>169968</v>
      </c>
      <c r="E4416" s="1">
        <v>34816</v>
      </c>
      <c r="F4416">
        <v>1130</v>
      </c>
      <c r="H4416" t="s">
        <v>76</v>
      </c>
      <c r="I4416" s="1">
        <v>34850</v>
      </c>
      <c r="J4416" t="s">
        <v>30</v>
      </c>
      <c r="K4416" t="s">
        <v>321</v>
      </c>
      <c r="L4416">
        <v>1</v>
      </c>
      <c r="M4416" t="s">
        <v>427</v>
      </c>
      <c r="N4416">
        <v>999766900</v>
      </c>
      <c r="O4416" t="s">
        <v>420</v>
      </c>
      <c r="P4416">
        <v>42</v>
      </c>
      <c r="S4416">
        <v>2996</v>
      </c>
      <c r="T4416" t="s">
        <v>366</v>
      </c>
      <c r="U4416">
        <v>77128</v>
      </c>
      <c r="V4416" t="s">
        <v>366</v>
      </c>
      <c r="W4416">
        <v>0</v>
      </c>
      <c r="X4416" t="s">
        <v>47</v>
      </c>
      <c r="Y4416" t="s">
        <v>70</v>
      </c>
      <c r="Z4416">
        <v>0.2</v>
      </c>
      <c r="AA4416">
        <v>1</v>
      </c>
      <c r="AB4416">
        <v>100</v>
      </c>
      <c r="AC4416" t="s">
        <v>47</v>
      </c>
    </row>
    <row r="4417" spans="1:29" hidden="1" x14ac:dyDescent="0.25">
      <c r="A4417" t="s">
        <v>359</v>
      </c>
      <c r="B4417">
        <v>100</v>
      </c>
      <c r="C4417" t="s">
        <v>28</v>
      </c>
      <c r="D4417">
        <v>169968</v>
      </c>
      <c r="E4417" s="1">
        <v>34816</v>
      </c>
      <c r="F4417">
        <v>1130</v>
      </c>
      <c r="H4417" t="s">
        <v>76</v>
      </c>
      <c r="I4417" s="1">
        <v>34850</v>
      </c>
      <c r="J4417" t="s">
        <v>30</v>
      </c>
      <c r="K4417" t="s">
        <v>321</v>
      </c>
      <c r="L4417">
        <v>1</v>
      </c>
      <c r="M4417" t="s">
        <v>427</v>
      </c>
      <c r="N4417">
        <v>999766900</v>
      </c>
      <c r="O4417" t="s">
        <v>420</v>
      </c>
      <c r="P4417">
        <v>42</v>
      </c>
      <c r="S4417">
        <v>2984</v>
      </c>
      <c r="T4417" t="s">
        <v>367</v>
      </c>
      <c r="U4417">
        <v>39180</v>
      </c>
      <c r="V4417" t="s">
        <v>367</v>
      </c>
      <c r="W4417">
        <v>0</v>
      </c>
      <c r="X4417" t="s">
        <v>47</v>
      </c>
      <c r="Y4417" t="s">
        <v>70</v>
      </c>
      <c r="Z4417">
        <v>0.1</v>
      </c>
      <c r="AA4417">
        <v>0.5</v>
      </c>
      <c r="AB4417">
        <v>5</v>
      </c>
      <c r="AC4417" t="s">
        <v>47</v>
      </c>
    </row>
    <row r="4418" spans="1:29" hidden="1" x14ac:dyDescent="0.25">
      <c r="A4418" t="s">
        <v>359</v>
      </c>
      <c r="B4418">
        <v>100</v>
      </c>
      <c r="C4418" t="s">
        <v>28</v>
      </c>
      <c r="D4418">
        <v>169968</v>
      </c>
      <c r="E4418" s="1">
        <v>34816</v>
      </c>
      <c r="F4418">
        <v>1130</v>
      </c>
      <c r="H4418" t="s">
        <v>76</v>
      </c>
      <c r="I4418" s="1">
        <v>34850</v>
      </c>
      <c r="J4418" t="s">
        <v>30</v>
      </c>
      <c r="K4418" t="s">
        <v>321</v>
      </c>
      <c r="L4418">
        <v>1</v>
      </c>
      <c r="M4418" t="s">
        <v>427</v>
      </c>
      <c r="N4418">
        <v>999766900</v>
      </c>
      <c r="O4418" t="s">
        <v>420</v>
      </c>
      <c r="P4418">
        <v>42</v>
      </c>
      <c r="S4418">
        <v>2986</v>
      </c>
      <c r="T4418" t="s">
        <v>368</v>
      </c>
      <c r="U4418">
        <v>77562</v>
      </c>
      <c r="V4418" t="s">
        <v>369</v>
      </c>
      <c r="W4418">
        <v>0</v>
      </c>
      <c r="X4418" t="s">
        <v>47</v>
      </c>
      <c r="Y4418" t="s">
        <v>70</v>
      </c>
      <c r="Z4418">
        <v>0.1</v>
      </c>
      <c r="AA4418">
        <v>1</v>
      </c>
      <c r="AC4418" t="s">
        <v>47</v>
      </c>
    </row>
    <row r="4419" spans="1:29" hidden="1" x14ac:dyDescent="0.25">
      <c r="A4419" t="s">
        <v>359</v>
      </c>
      <c r="B4419">
        <v>100</v>
      </c>
      <c r="C4419" t="s">
        <v>28</v>
      </c>
      <c r="D4419">
        <v>169968</v>
      </c>
      <c r="E4419" s="1">
        <v>34816</v>
      </c>
      <c r="F4419">
        <v>1130</v>
      </c>
      <c r="H4419" t="s">
        <v>76</v>
      </c>
      <c r="I4419" s="1">
        <v>34850</v>
      </c>
      <c r="J4419" t="s">
        <v>30</v>
      </c>
      <c r="K4419" t="s">
        <v>321</v>
      </c>
      <c r="L4419">
        <v>1</v>
      </c>
      <c r="M4419" t="s">
        <v>427</v>
      </c>
      <c r="N4419">
        <v>999766900</v>
      </c>
      <c r="O4419" t="s">
        <v>420</v>
      </c>
      <c r="P4419">
        <v>42</v>
      </c>
      <c r="S4419">
        <v>2989</v>
      </c>
      <c r="T4419" t="s">
        <v>370</v>
      </c>
      <c r="U4419">
        <v>34301</v>
      </c>
      <c r="V4419" t="s">
        <v>371</v>
      </c>
      <c r="W4419">
        <v>0</v>
      </c>
      <c r="X4419" t="s">
        <v>47</v>
      </c>
      <c r="Y4419" t="s">
        <v>70</v>
      </c>
      <c r="Z4419">
        <v>0.2</v>
      </c>
      <c r="AA4419">
        <v>0.5</v>
      </c>
      <c r="AB4419">
        <v>100</v>
      </c>
      <c r="AC4419" t="s">
        <v>47</v>
      </c>
    </row>
    <row r="4420" spans="1:29" hidden="1" x14ac:dyDescent="0.25">
      <c r="A4420" t="s">
        <v>359</v>
      </c>
      <c r="B4420">
        <v>100</v>
      </c>
      <c r="C4420" t="s">
        <v>28</v>
      </c>
      <c r="D4420">
        <v>169968</v>
      </c>
      <c r="E4420" s="1">
        <v>34816</v>
      </c>
      <c r="F4420">
        <v>1130</v>
      </c>
      <c r="H4420" t="s">
        <v>76</v>
      </c>
      <c r="I4420" s="1">
        <v>34850</v>
      </c>
      <c r="J4420" t="s">
        <v>30</v>
      </c>
      <c r="K4420" t="s">
        <v>321</v>
      </c>
      <c r="L4420">
        <v>1</v>
      </c>
      <c r="M4420" t="s">
        <v>427</v>
      </c>
      <c r="N4420">
        <v>999766900</v>
      </c>
      <c r="O4420" t="s">
        <v>420</v>
      </c>
      <c r="P4420">
        <v>42</v>
      </c>
      <c r="S4420">
        <v>2993</v>
      </c>
      <c r="T4420" t="s">
        <v>372</v>
      </c>
      <c r="U4420">
        <v>81555</v>
      </c>
      <c r="V4420" t="s">
        <v>372</v>
      </c>
      <c r="W4420">
        <v>0</v>
      </c>
      <c r="X4420" t="s">
        <v>47</v>
      </c>
      <c r="Y4420" t="s">
        <v>70</v>
      </c>
      <c r="Z4420">
        <v>0.2</v>
      </c>
      <c r="AA4420">
        <v>1</v>
      </c>
      <c r="AC4420" t="s">
        <v>47</v>
      </c>
    </row>
    <row r="4421" spans="1:29" hidden="1" x14ac:dyDescent="0.25">
      <c r="A4421" t="s">
        <v>359</v>
      </c>
      <c r="B4421">
        <v>100</v>
      </c>
      <c r="C4421" t="s">
        <v>28</v>
      </c>
      <c r="D4421">
        <v>169968</v>
      </c>
      <c r="E4421" s="1">
        <v>34816</v>
      </c>
      <c r="F4421">
        <v>1130</v>
      </c>
      <c r="H4421" t="s">
        <v>76</v>
      </c>
      <c r="I4421" s="1">
        <v>34850</v>
      </c>
      <c r="J4421" t="s">
        <v>30</v>
      </c>
      <c r="K4421" t="s">
        <v>321</v>
      </c>
      <c r="L4421">
        <v>1</v>
      </c>
      <c r="M4421" t="s">
        <v>427</v>
      </c>
      <c r="N4421">
        <v>999766900</v>
      </c>
      <c r="O4421" t="s">
        <v>420</v>
      </c>
      <c r="P4421">
        <v>42</v>
      </c>
      <c r="S4421">
        <v>2964</v>
      </c>
      <c r="T4421" t="s">
        <v>373</v>
      </c>
      <c r="U4421">
        <v>34423</v>
      </c>
      <c r="V4421" t="s">
        <v>373</v>
      </c>
      <c r="W4421">
        <v>0</v>
      </c>
      <c r="X4421" t="s">
        <v>47</v>
      </c>
      <c r="Y4421" t="s">
        <v>70</v>
      </c>
      <c r="Z4421">
        <v>0.5</v>
      </c>
      <c r="AA4421">
        <v>1</v>
      </c>
      <c r="AB4421">
        <v>5</v>
      </c>
      <c r="AC4421" t="s">
        <v>47</v>
      </c>
    </row>
    <row r="4422" spans="1:29" hidden="1" x14ac:dyDescent="0.25">
      <c r="A4422" t="s">
        <v>359</v>
      </c>
      <c r="B4422">
        <v>100</v>
      </c>
      <c r="C4422" t="s">
        <v>28</v>
      </c>
      <c r="D4422">
        <v>169968</v>
      </c>
      <c r="E4422" s="1">
        <v>34816</v>
      </c>
      <c r="F4422">
        <v>1130</v>
      </c>
      <c r="H4422" t="s">
        <v>76</v>
      </c>
      <c r="I4422" s="1">
        <v>34850</v>
      </c>
      <c r="J4422" t="s">
        <v>30</v>
      </c>
      <c r="K4422" t="s">
        <v>321</v>
      </c>
      <c r="L4422">
        <v>1</v>
      </c>
      <c r="M4422" t="s">
        <v>427</v>
      </c>
      <c r="N4422">
        <v>999766900</v>
      </c>
      <c r="O4422" t="s">
        <v>420</v>
      </c>
      <c r="P4422">
        <v>42</v>
      </c>
      <c r="S4422">
        <v>2965</v>
      </c>
      <c r="T4422" t="s">
        <v>374</v>
      </c>
      <c r="U4422">
        <v>77275</v>
      </c>
      <c r="V4422" t="s">
        <v>374</v>
      </c>
      <c r="W4422">
        <v>0</v>
      </c>
      <c r="X4422" t="s">
        <v>47</v>
      </c>
      <c r="Y4422" t="s">
        <v>70</v>
      </c>
      <c r="Z4422">
        <v>0.2</v>
      </c>
      <c r="AA4422">
        <v>1</v>
      </c>
      <c r="AC4422" t="s">
        <v>47</v>
      </c>
    </row>
    <row r="4423" spans="1:29" hidden="1" x14ac:dyDescent="0.25">
      <c r="A4423" t="s">
        <v>359</v>
      </c>
      <c r="B4423">
        <v>100</v>
      </c>
      <c r="C4423" t="s">
        <v>28</v>
      </c>
      <c r="D4423">
        <v>169968</v>
      </c>
      <c r="E4423" s="1">
        <v>34816</v>
      </c>
      <c r="F4423">
        <v>1130</v>
      </c>
      <c r="H4423" t="s">
        <v>76</v>
      </c>
      <c r="I4423" s="1">
        <v>34850</v>
      </c>
      <c r="J4423" t="s">
        <v>30</v>
      </c>
      <c r="K4423" t="s">
        <v>321</v>
      </c>
      <c r="L4423">
        <v>1</v>
      </c>
      <c r="M4423" t="s">
        <v>427</v>
      </c>
      <c r="N4423">
        <v>999766900</v>
      </c>
      <c r="O4423" t="s">
        <v>420</v>
      </c>
      <c r="P4423">
        <v>42</v>
      </c>
      <c r="S4423">
        <v>2967</v>
      </c>
      <c r="T4423" t="s">
        <v>375</v>
      </c>
      <c r="U4423">
        <v>34566</v>
      </c>
      <c r="V4423" t="s">
        <v>376</v>
      </c>
      <c r="W4423">
        <v>0</v>
      </c>
      <c r="X4423" t="s">
        <v>47</v>
      </c>
      <c r="Y4423" t="s">
        <v>70</v>
      </c>
      <c r="Z4423">
        <v>0.1</v>
      </c>
      <c r="AA4423">
        <v>1</v>
      </c>
      <c r="AC4423" t="s">
        <v>47</v>
      </c>
    </row>
    <row r="4424" spans="1:29" hidden="1" x14ac:dyDescent="0.25">
      <c r="A4424" t="s">
        <v>359</v>
      </c>
      <c r="B4424">
        <v>100</v>
      </c>
      <c r="C4424" t="s">
        <v>28</v>
      </c>
      <c r="D4424">
        <v>169968</v>
      </c>
      <c r="E4424" s="1">
        <v>34816</v>
      </c>
      <c r="F4424">
        <v>1130</v>
      </c>
      <c r="H4424" t="s">
        <v>76</v>
      </c>
      <c r="I4424" s="1">
        <v>34850</v>
      </c>
      <c r="J4424" t="s">
        <v>30</v>
      </c>
      <c r="K4424" t="s">
        <v>321</v>
      </c>
      <c r="L4424">
        <v>1</v>
      </c>
      <c r="M4424" t="s">
        <v>427</v>
      </c>
      <c r="N4424">
        <v>999766900</v>
      </c>
      <c r="O4424" t="s">
        <v>420</v>
      </c>
      <c r="P4424">
        <v>42</v>
      </c>
      <c r="S4424">
        <v>2978</v>
      </c>
      <c r="T4424" t="s">
        <v>377</v>
      </c>
      <c r="U4424">
        <v>34496</v>
      </c>
      <c r="V4424" t="s">
        <v>377</v>
      </c>
      <c r="W4424">
        <v>0</v>
      </c>
      <c r="X4424" t="s">
        <v>47</v>
      </c>
      <c r="Y4424" t="s">
        <v>70</v>
      </c>
      <c r="Z4424">
        <v>0.1</v>
      </c>
      <c r="AA4424">
        <v>1</v>
      </c>
      <c r="AC4424" t="s">
        <v>47</v>
      </c>
    </row>
    <row r="4425" spans="1:29" hidden="1" x14ac:dyDescent="0.25">
      <c r="A4425" t="s">
        <v>359</v>
      </c>
      <c r="B4425">
        <v>100</v>
      </c>
      <c r="C4425" t="s">
        <v>28</v>
      </c>
      <c r="D4425">
        <v>169968</v>
      </c>
      <c r="E4425" s="1">
        <v>34816</v>
      </c>
      <c r="F4425">
        <v>1130</v>
      </c>
      <c r="H4425" t="s">
        <v>76</v>
      </c>
      <c r="I4425" s="1">
        <v>34850</v>
      </c>
      <c r="J4425" t="s">
        <v>30</v>
      </c>
      <c r="K4425" t="s">
        <v>321</v>
      </c>
      <c r="L4425">
        <v>1</v>
      </c>
      <c r="M4425" t="s">
        <v>427</v>
      </c>
      <c r="N4425">
        <v>999766900</v>
      </c>
      <c r="O4425" t="s">
        <v>420</v>
      </c>
      <c r="P4425">
        <v>42</v>
      </c>
      <c r="S4425">
        <v>2942</v>
      </c>
      <c r="T4425" t="s">
        <v>77</v>
      </c>
      <c r="U4425">
        <v>32104</v>
      </c>
      <c r="V4425" t="s">
        <v>77</v>
      </c>
      <c r="W4425">
        <v>0.2</v>
      </c>
      <c r="X4425" t="s">
        <v>47</v>
      </c>
      <c r="Y4425" t="s">
        <v>41</v>
      </c>
      <c r="Z4425">
        <v>0.1</v>
      </c>
      <c r="AA4425">
        <v>0.5</v>
      </c>
      <c r="AB4425">
        <v>80</v>
      </c>
      <c r="AC4425" t="s">
        <v>47</v>
      </c>
    </row>
    <row r="4426" spans="1:29" hidden="1" x14ac:dyDescent="0.25">
      <c r="A4426" t="s">
        <v>359</v>
      </c>
      <c r="B4426">
        <v>100</v>
      </c>
      <c r="C4426" t="s">
        <v>28</v>
      </c>
      <c r="D4426">
        <v>169968</v>
      </c>
      <c r="E4426" s="1">
        <v>34816</v>
      </c>
      <c r="F4426">
        <v>1130</v>
      </c>
      <c r="H4426" t="s">
        <v>76</v>
      </c>
      <c r="I4426" s="1">
        <v>34850</v>
      </c>
      <c r="J4426" t="s">
        <v>30</v>
      </c>
      <c r="K4426" t="s">
        <v>321</v>
      </c>
      <c r="L4426">
        <v>1</v>
      </c>
      <c r="M4426" t="s">
        <v>427</v>
      </c>
      <c r="N4426">
        <v>999766900</v>
      </c>
      <c r="O4426" t="s">
        <v>420</v>
      </c>
      <c r="P4426">
        <v>42</v>
      </c>
      <c r="S4426">
        <v>2950</v>
      </c>
      <c r="T4426" t="s">
        <v>78</v>
      </c>
      <c r="U4426">
        <v>82080</v>
      </c>
      <c r="V4426" t="s">
        <v>79</v>
      </c>
      <c r="W4426">
        <v>15.8</v>
      </c>
      <c r="X4426" t="s">
        <v>47</v>
      </c>
      <c r="Y4426" t="s">
        <v>41</v>
      </c>
      <c r="AB4426">
        <v>80</v>
      </c>
      <c r="AC4426" t="s">
        <v>47</v>
      </c>
    </row>
    <row r="4427" spans="1:29" hidden="1" x14ac:dyDescent="0.25">
      <c r="A4427" t="s">
        <v>359</v>
      </c>
      <c r="B4427">
        <v>100</v>
      </c>
      <c r="C4427" t="s">
        <v>28</v>
      </c>
      <c r="D4427">
        <v>169968</v>
      </c>
      <c r="E4427" s="1">
        <v>34816</v>
      </c>
      <c r="F4427">
        <v>1130</v>
      </c>
      <c r="H4427" t="s">
        <v>76</v>
      </c>
      <c r="I4427" s="1">
        <v>34850</v>
      </c>
      <c r="J4427" t="s">
        <v>30</v>
      </c>
      <c r="K4427" t="s">
        <v>321</v>
      </c>
      <c r="L4427">
        <v>1</v>
      </c>
      <c r="M4427" t="s">
        <v>427</v>
      </c>
      <c r="N4427">
        <v>999766900</v>
      </c>
      <c r="O4427" t="s">
        <v>420</v>
      </c>
      <c r="P4427">
        <v>42</v>
      </c>
      <c r="S4427">
        <v>2414</v>
      </c>
      <c r="T4427" t="s">
        <v>378</v>
      </c>
      <c r="U4427">
        <v>77443</v>
      </c>
      <c r="V4427" t="s">
        <v>378</v>
      </c>
      <c r="W4427">
        <v>0</v>
      </c>
      <c r="X4427" t="s">
        <v>47</v>
      </c>
      <c r="Y4427" t="s">
        <v>70</v>
      </c>
      <c r="Z4427">
        <v>0.2</v>
      </c>
      <c r="AA4427">
        <v>1</v>
      </c>
      <c r="AC4427" t="s">
        <v>47</v>
      </c>
    </row>
    <row r="4428" spans="1:29" hidden="1" x14ac:dyDescent="0.25">
      <c r="A4428" t="s">
        <v>359</v>
      </c>
      <c r="B4428">
        <v>100</v>
      </c>
      <c r="C4428" t="s">
        <v>28</v>
      </c>
      <c r="D4428">
        <v>169968</v>
      </c>
      <c r="E4428" s="1">
        <v>34816</v>
      </c>
      <c r="F4428">
        <v>1130</v>
      </c>
      <c r="H4428" t="s">
        <v>76</v>
      </c>
      <c r="I4428" s="1">
        <v>34850</v>
      </c>
      <c r="J4428" t="s">
        <v>30</v>
      </c>
      <c r="K4428" t="s">
        <v>321</v>
      </c>
      <c r="L4428">
        <v>1</v>
      </c>
      <c r="M4428" t="s">
        <v>427</v>
      </c>
      <c r="N4428">
        <v>999766900</v>
      </c>
      <c r="O4428" t="s">
        <v>420</v>
      </c>
      <c r="P4428">
        <v>42</v>
      </c>
      <c r="S4428">
        <v>2416</v>
      </c>
      <c r="T4428" t="s">
        <v>379</v>
      </c>
      <c r="U4428">
        <v>77170</v>
      </c>
      <c r="V4428" t="s">
        <v>379</v>
      </c>
      <c r="W4428">
        <v>0</v>
      </c>
      <c r="X4428" t="s">
        <v>47</v>
      </c>
      <c r="Y4428" t="s">
        <v>70</v>
      </c>
      <c r="Z4428">
        <v>0.2</v>
      </c>
      <c r="AA4428">
        <v>1</v>
      </c>
      <c r="AC4428" t="s">
        <v>47</v>
      </c>
    </row>
    <row r="4429" spans="1:29" hidden="1" x14ac:dyDescent="0.25">
      <c r="A4429" t="s">
        <v>359</v>
      </c>
      <c r="B4429">
        <v>100</v>
      </c>
      <c r="C4429" t="s">
        <v>28</v>
      </c>
      <c r="D4429">
        <v>169968</v>
      </c>
      <c r="E4429" s="1">
        <v>34816</v>
      </c>
      <c r="F4429">
        <v>1130</v>
      </c>
      <c r="H4429" t="s">
        <v>76</v>
      </c>
      <c r="I4429" s="1">
        <v>34850</v>
      </c>
      <c r="J4429" t="s">
        <v>30</v>
      </c>
      <c r="K4429" t="s">
        <v>321</v>
      </c>
      <c r="L4429">
        <v>1</v>
      </c>
      <c r="M4429" t="s">
        <v>427</v>
      </c>
      <c r="N4429">
        <v>999766900</v>
      </c>
      <c r="O4429" t="s">
        <v>420</v>
      </c>
      <c r="P4429">
        <v>42</v>
      </c>
      <c r="S4429">
        <v>2412</v>
      </c>
      <c r="T4429" t="s">
        <v>380</v>
      </c>
      <c r="U4429">
        <v>77173</v>
      </c>
      <c r="V4429" t="s">
        <v>380</v>
      </c>
      <c r="W4429">
        <v>0</v>
      </c>
      <c r="X4429" t="s">
        <v>47</v>
      </c>
      <c r="Y4429" t="s">
        <v>70</v>
      </c>
      <c r="Z4429">
        <v>0.1</v>
      </c>
      <c r="AA4429">
        <v>1</v>
      </c>
      <c r="AC4429" t="s">
        <v>47</v>
      </c>
    </row>
    <row r="4430" spans="1:29" hidden="1" x14ac:dyDescent="0.25">
      <c r="A4430" t="s">
        <v>359</v>
      </c>
      <c r="B4430">
        <v>100</v>
      </c>
      <c r="C4430" t="s">
        <v>28</v>
      </c>
      <c r="D4430">
        <v>169968</v>
      </c>
      <c r="E4430" s="1">
        <v>34816</v>
      </c>
      <c r="F4430">
        <v>1130</v>
      </c>
      <c r="H4430" t="s">
        <v>76</v>
      </c>
      <c r="I4430" s="1">
        <v>34850</v>
      </c>
      <c r="J4430" t="s">
        <v>30</v>
      </c>
      <c r="K4430" t="s">
        <v>321</v>
      </c>
      <c r="L4430">
        <v>1</v>
      </c>
      <c r="M4430" t="s">
        <v>427</v>
      </c>
      <c r="N4430">
        <v>999766900</v>
      </c>
      <c r="O4430" t="s">
        <v>420</v>
      </c>
      <c r="P4430">
        <v>42</v>
      </c>
      <c r="S4430">
        <v>2413</v>
      </c>
      <c r="T4430" t="s">
        <v>381</v>
      </c>
      <c r="U4430">
        <v>34561</v>
      </c>
      <c r="V4430" t="s">
        <v>381</v>
      </c>
      <c r="W4430">
        <v>0</v>
      </c>
      <c r="X4430" t="s">
        <v>47</v>
      </c>
      <c r="Y4430" t="s">
        <v>70</v>
      </c>
      <c r="Z4430">
        <v>0.1</v>
      </c>
      <c r="AA4430">
        <v>1</v>
      </c>
      <c r="AC4430" t="s">
        <v>47</v>
      </c>
    </row>
    <row r="4431" spans="1:29" hidden="1" x14ac:dyDescent="0.25">
      <c r="A4431" t="s">
        <v>359</v>
      </c>
      <c r="B4431">
        <v>100</v>
      </c>
      <c r="C4431" t="s">
        <v>28</v>
      </c>
      <c r="D4431">
        <v>169968</v>
      </c>
      <c r="E4431" s="1">
        <v>34816</v>
      </c>
      <c r="F4431">
        <v>1130</v>
      </c>
      <c r="H4431" t="s">
        <v>76</v>
      </c>
      <c r="I4431" s="1">
        <v>34850</v>
      </c>
      <c r="J4431" t="s">
        <v>30</v>
      </c>
      <c r="K4431" t="s">
        <v>321</v>
      </c>
      <c r="L4431">
        <v>1</v>
      </c>
      <c r="M4431" t="s">
        <v>427</v>
      </c>
      <c r="N4431">
        <v>999766900</v>
      </c>
      <c r="O4431" t="s">
        <v>420</v>
      </c>
      <c r="P4431">
        <v>42</v>
      </c>
      <c r="S4431">
        <v>2378</v>
      </c>
      <c r="T4431" t="s">
        <v>565</v>
      </c>
      <c r="U4431">
        <v>34551</v>
      </c>
      <c r="V4431" t="s">
        <v>565</v>
      </c>
      <c r="W4431">
        <v>0</v>
      </c>
      <c r="X4431" t="s">
        <v>47</v>
      </c>
      <c r="Y4431" t="s">
        <v>70</v>
      </c>
      <c r="Z4431">
        <v>0.2</v>
      </c>
      <c r="AA4431">
        <v>1</v>
      </c>
      <c r="AB4431">
        <v>70</v>
      </c>
      <c r="AC4431" t="s">
        <v>47</v>
      </c>
    </row>
    <row r="4432" spans="1:29" hidden="1" x14ac:dyDescent="0.25">
      <c r="A4432" t="s">
        <v>359</v>
      </c>
      <c r="B4432">
        <v>100</v>
      </c>
      <c r="C4432" t="s">
        <v>28</v>
      </c>
      <c r="D4432">
        <v>169968</v>
      </c>
      <c r="E4432" s="1">
        <v>34816</v>
      </c>
      <c r="F4432">
        <v>1130</v>
      </c>
      <c r="H4432" t="s">
        <v>76</v>
      </c>
      <c r="I4432" s="1">
        <v>34850</v>
      </c>
      <c r="J4432" t="s">
        <v>30</v>
      </c>
      <c r="K4432" t="s">
        <v>321</v>
      </c>
      <c r="L4432">
        <v>1</v>
      </c>
      <c r="M4432" t="s">
        <v>427</v>
      </c>
      <c r="N4432">
        <v>999766900</v>
      </c>
      <c r="O4432" t="s">
        <v>420</v>
      </c>
      <c r="P4432">
        <v>42</v>
      </c>
      <c r="S4432">
        <v>2990</v>
      </c>
      <c r="T4432" t="s">
        <v>383</v>
      </c>
      <c r="U4432">
        <v>34030</v>
      </c>
      <c r="V4432" t="s">
        <v>383</v>
      </c>
      <c r="W4432">
        <v>0</v>
      </c>
      <c r="X4432" t="s">
        <v>47</v>
      </c>
      <c r="Y4432" t="s">
        <v>70</v>
      </c>
      <c r="Z4432">
        <v>0.5</v>
      </c>
      <c r="AA4432">
        <v>0.5</v>
      </c>
      <c r="AB4432">
        <v>5</v>
      </c>
      <c r="AC4432" t="s">
        <v>47</v>
      </c>
    </row>
    <row r="4433" spans="1:29" hidden="1" x14ac:dyDescent="0.25">
      <c r="A4433" t="s">
        <v>359</v>
      </c>
      <c r="B4433">
        <v>100</v>
      </c>
      <c r="C4433" t="s">
        <v>28</v>
      </c>
      <c r="D4433">
        <v>169968</v>
      </c>
      <c r="E4433" s="1">
        <v>34816</v>
      </c>
      <c r="F4433">
        <v>1130</v>
      </c>
      <c r="H4433" t="s">
        <v>76</v>
      </c>
      <c r="I4433" s="1">
        <v>34850</v>
      </c>
      <c r="J4433" t="s">
        <v>30</v>
      </c>
      <c r="K4433" t="s">
        <v>321</v>
      </c>
      <c r="L4433">
        <v>1</v>
      </c>
      <c r="M4433" t="s">
        <v>427</v>
      </c>
      <c r="N4433">
        <v>999766900</v>
      </c>
      <c r="O4433" t="s">
        <v>420</v>
      </c>
      <c r="P4433">
        <v>42</v>
      </c>
      <c r="S4433">
        <v>2982</v>
      </c>
      <c r="T4433" t="s">
        <v>384</v>
      </c>
      <c r="U4433">
        <v>32102</v>
      </c>
      <c r="V4433" t="s">
        <v>384</v>
      </c>
      <c r="W4433">
        <v>0</v>
      </c>
      <c r="X4433" t="s">
        <v>47</v>
      </c>
      <c r="Y4433" t="s">
        <v>70</v>
      </c>
      <c r="Z4433">
        <v>0.1</v>
      </c>
      <c r="AA4433">
        <v>1</v>
      </c>
      <c r="AB4433">
        <v>5</v>
      </c>
      <c r="AC4433" t="s">
        <v>47</v>
      </c>
    </row>
    <row r="4434" spans="1:29" hidden="1" x14ac:dyDescent="0.25">
      <c r="A4434" t="s">
        <v>359</v>
      </c>
      <c r="B4434">
        <v>100</v>
      </c>
      <c r="C4434" t="s">
        <v>28</v>
      </c>
      <c r="D4434">
        <v>169968</v>
      </c>
      <c r="E4434" s="1">
        <v>34816</v>
      </c>
      <c r="F4434">
        <v>1130</v>
      </c>
      <c r="H4434" t="s">
        <v>76</v>
      </c>
      <c r="I4434" s="1">
        <v>34850</v>
      </c>
      <c r="J4434" t="s">
        <v>30</v>
      </c>
      <c r="K4434" t="s">
        <v>321</v>
      </c>
      <c r="L4434">
        <v>1</v>
      </c>
      <c r="M4434" t="s">
        <v>427</v>
      </c>
      <c r="N4434">
        <v>999766900</v>
      </c>
      <c r="O4434" t="s">
        <v>420</v>
      </c>
      <c r="P4434">
        <v>42</v>
      </c>
      <c r="S4434">
        <v>2968</v>
      </c>
      <c r="T4434" t="s">
        <v>385</v>
      </c>
      <c r="U4434">
        <v>34536</v>
      </c>
      <c r="V4434" t="s">
        <v>386</v>
      </c>
      <c r="W4434">
        <v>0</v>
      </c>
      <c r="X4434" t="s">
        <v>47</v>
      </c>
      <c r="Y4434" t="s">
        <v>70</v>
      </c>
      <c r="Z4434">
        <v>0.1</v>
      </c>
      <c r="AA4434">
        <v>1</v>
      </c>
      <c r="AB4434">
        <v>600</v>
      </c>
      <c r="AC4434" t="s">
        <v>47</v>
      </c>
    </row>
    <row r="4435" spans="1:29" hidden="1" x14ac:dyDescent="0.25">
      <c r="A4435" t="s">
        <v>359</v>
      </c>
      <c r="B4435">
        <v>100</v>
      </c>
      <c r="C4435" t="s">
        <v>28</v>
      </c>
      <c r="D4435">
        <v>169968</v>
      </c>
      <c r="E4435" s="1">
        <v>34816</v>
      </c>
      <c r="F4435">
        <v>1130</v>
      </c>
      <c r="H4435" t="s">
        <v>76</v>
      </c>
      <c r="I4435" s="1">
        <v>34850</v>
      </c>
      <c r="J4435" t="s">
        <v>30</v>
      </c>
      <c r="K4435" t="s">
        <v>321</v>
      </c>
      <c r="L4435">
        <v>1</v>
      </c>
      <c r="M4435" t="s">
        <v>427</v>
      </c>
      <c r="N4435">
        <v>999766900</v>
      </c>
      <c r="O4435" t="s">
        <v>420</v>
      </c>
      <c r="P4435">
        <v>42</v>
      </c>
      <c r="S4435">
        <v>2969</v>
      </c>
      <c r="T4435" t="s">
        <v>387</v>
      </c>
      <c r="U4435">
        <v>34571</v>
      </c>
      <c r="V4435" t="s">
        <v>388</v>
      </c>
      <c r="W4435">
        <v>0</v>
      </c>
      <c r="X4435" t="s">
        <v>47</v>
      </c>
      <c r="Y4435" t="s">
        <v>70</v>
      </c>
      <c r="Z4435">
        <v>0.1</v>
      </c>
      <c r="AA4435">
        <v>0.5</v>
      </c>
      <c r="AB4435">
        <v>75</v>
      </c>
      <c r="AC4435" t="s">
        <v>47</v>
      </c>
    </row>
    <row r="4436" spans="1:29" hidden="1" x14ac:dyDescent="0.25">
      <c r="A4436" t="s">
        <v>359</v>
      </c>
      <c r="B4436">
        <v>100</v>
      </c>
      <c r="C4436" t="s">
        <v>28</v>
      </c>
      <c r="D4436">
        <v>169968</v>
      </c>
      <c r="E4436" s="1">
        <v>34816</v>
      </c>
      <c r="F4436">
        <v>1130</v>
      </c>
      <c r="H4436" t="s">
        <v>76</v>
      </c>
      <c r="I4436" s="1">
        <v>34850</v>
      </c>
      <c r="J4436" t="s">
        <v>30</v>
      </c>
      <c r="K4436" t="s">
        <v>321</v>
      </c>
      <c r="L4436">
        <v>1</v>
      </c>
      <c r="M4436" t="s">
        <v>427</v>
      </c>
      <c r="N4436">
        <v>999766900</v>
      </c>
      <c r="O4436" t="s">
        <v>420</v>
      </c>
      <c r="P4436">
        <v>42</v>
      </c>
      <c r="S4436">
        <v>2977</v>
      </c>
      <c r="T4436" t="s">
        <v>389</v>
      </c>
      <c r="U4436">
        <v>34501</v>
      </c>
      <c r="V4436" t="s">
        <v>389</v>
      </c>
      <c r="W4436">
        <v>0</v>
      </c>
      <c r="X4436" t="s">
        <v>47</v>
      </c>
      <c r="Y4436" t="s">
        <v>70</v>
      </c>
      <c r="Z4436">
        <v>0.2</v>
      </c>
      <c r="AA4436">
        <v>0.5</v>
      </c>
      <c r="AB4436">
        <v>7</v>
      </c>
      <c r="AC4436" t="s">
        <v>47</v>
      </c>
    </row>
    <row r="4437" spans="1:29" hidden="1" x14ac:dyDescent="0.25">
      <c r="A4437" t="s">
        <v>359</v>
      </c>
      <c r="B4437">
        <v>100</v>
      </c>
      <c r="C4437" t="s">
        <v>28</v>
      </c>
      <c r="D4437">
        <v>169968</v>
      </c>
      <c r="E4437" s="1">
        <v>34816</v>
      </c>
      <c r="F4437">
        <v>1130</v>
      </c>
      <c r="H4437" t="s">
        <v>76</v>
      </c>
      <c r="I4437" s="1">
        <v>34850</v>
      </c>
      <c r="J4437" t="s">
        <v>30</v>
      </c>
      <c r="K4437" t="s">
        <v>321</v>
      </c>
      <c r="L4437">
        <v>1</v>
      </c>
      <c r="M4437" t="s">
        <v>427</v>
      </c>
      <c r="N4437">
        <v>999766900</v>
      </c>
      <c r="O4437" t="s">
        <v>420</v>
      </c>
      <c r="P4437">
        <v>42</v>
      </c>
      <c r="S4437">
        <v>2380</v>
      </c>
      <c r="T4437" t="s">
        <v>390</v>
      </c>
      <c r="U4437">
        <v>77093</v>
      </c>
      <c r="V4437" t="s">
        <v>391</v>
      </c>
      <c r="W4437">
        <v>0</v>
      </c>
      <c r="X4437" t="s">
        <v>47</v>
      </c>
      <c r="Y4437" t="s">
        <v>70</v>
      </c>
      <c r="Z4437">
        <v>0.1</v>
      </c>
      <c r="AA4437">
        <v>1</v>
      </c>
      <c r="AB4437">
        <v>70</v>
      </c>
      <c r="AC4437" t="s">
        <v>47</v>
      </c>
    </row>
    <row r="4438" spans="1:29" hidden="1" x14ac:dyDescent="0.25">
      <c r="A4438" t="s">
        <v>359</v>
      </c>
      <c r="B4438">
        <v>100</v>
      </c>
      <c r="C4438" t="s">
        <v>28</v>
      </c>
      <c r="D4438">
        <v>169968</v>
      </c>
      <c r="E4438" s="1">
        <v>34816</v>
      </c>
      <c r="F4438">
        <v>1130</v>
      </c>
      <c r="H4438" t="s">
        <v>76</v>
      </c>
      <c r="I4438" s="1">
        <v>34850</v>
      </c>
      <c r="J4438" t="s">
        <v>30</v>
      </c>
      <c r="K4438" t="s">
        <v>321</v>
      </c>
      <c r="L4438">
        <v>1</v>
      </c>
      <c r="M4438" t="s">
        <v>427</v>
      </c>
      <c r="N4438">
        <v>999766900</v>
      </c>
      <c r="O4438" t="s">
        <v>420</v>
      </c>
      <c r="P4438">
        <v>42</v>
      </c>
      <c r="S4438">
        <v>2979</v>
      </c>
      <c r="T4438" t="s">
        <v>392</v>
      </c>
      <c r="U4438">
        <v>34546</v>
      </c>
      <c r="V4438" t="s">
        <v>393</v>
      </c>
      <c r="W4438">
        <v>0</v>
      </c>
      <c r="X4438" t="s">
        <v>47</v>
      </c>
      <c r="Y4438" t="s">
        <v>70</v>
      </c>
      <c r="Z4438">
        <v>0.1</v>
      </c>
      <c r="AA4438">
        <v>1</v>
      </c>
      <c r="AB4438">
        <v>100</v>
      </c>
      <c r="AC4438" t="s">
        <v>47</v>
      </c>
    </row>
    <row r="4439" spans="1:29" hidden="1" x14ac:dyDescent="0.25">
      <c r="A4439" t="s">
        <v>359</v>
      </c>
      <c r="B4439">
        <v>100</v>
      </c>
      <c r="C4439" t="s">
        <v>28</v>
      </c>
      <c r="D4439">
        <v>169968</v>
      </c>
      <c r="E4439" s="1">
        <v>34816</v>
      </c>
      <c r="F4439">
        <v>1130</v>
      </c>
      <c r="H4439" t="s">
        <v>76</v>
      </c>
      <c r="I4439" s="1">
        <v>34850</v>
      </c>
      <c r="J4439" t="s">
        <v>30</v>
      </c>
      <c r="K4439" t="s">
        <v>321</v>
      </c>
      <c r="L4439">
        <v>1</v>
      </c>
      <c r="M4439" t="s">
        <v>427</v>
      </c>
      <c r="N4439">
        <v>999766900</v>
      </c>
      <c r="O4439" t="s">
        <v>420</v>
      </c>
      <c r="P4439">
        <v>42</v>
      </c>
      <c r="S4439">
        <v>2987</v>
      </c>
      <c r="T4439" t="s">
        <v>394</v>
      </c>
      <c r="U4439">
        <v>34475</v>
      </c>
      <c r="V4439" t="s">
        <v>394</v>
      </c>
      <c r="W4439">
        <v>0</v>
      </c>
      <c r="X4439" t="s">
        <v>47</v>
      </c>
      <c r="Y4439" t="s">
        <v>70</v>
      </c>
      <c r="Z4439">
        <v>0.2</v>
      </c>
      <c r="AA4439">
        <v>1</v>
      </c>
      <c r="AB4439">
        <v>5</v>
      </c>
      <c r="AC4439" t="s">
        <v>47</v>
      </c>
    </row>
    <row r="4440" spans="1:29" hidden="1" x14ac:dyDescent="0.25">
      <c r="A4440" t="s">
        <v>359</v>
      </c>
      <c r="B4440">
        <v>100</v>
      </c>
      <c r="C4440" t="s">
        <v>28</v>
      </c>
      <c r="D4440">
        <v>169968</v>
      </c>
      <c r="E4440" s="1">
        <v>34816</v>
      </c>
      <c r="F4440">
        <v>1130</v>
      </c>
      <c r="H4440" t="s">
        <v>76</v>
      </c>
      <c r="I4440" s="1">
        <v>34850</v>
      </c>
      <c r="J4440" t="s">
        <v>30</v>
      </c>
      <c r="K4440" t="s">
        <v>321</v>
      </c>
      <c r="L4440">
        <v>1</v>
      </c>
      <c r="M4440" t="s">
        <v>427</v>
      </c>
      <c r="N4440">
        <v>999766900</v>
      </c>
      <c r="O4440" t="s">
        <v>420</v>
      </c>
      <c r="P4440">
        <v>42</v>
      </c>
      <c r="S4440">
        <v>2981</v>
      </c>
      <c r="T4440" t="s">
        <v>395</v>
      </c>
      <c r="U4440">
        <v>34506</v>
      </c>
      <c r="V4440" t="s">
        <v>395</v>
      </c>
      <c r="W4440">
        <v>0</v>
      </c>
      <c r="X4440" t="s">
        <v>47</v>
      </c>
      <c r="Y4440" t="s">
        <v>70</v>
      </c>
      <c r="Z4440">
        <v>0.1</v>
      </c>
      <c r="AA4440">
        <v>0.5</v>
      </c>
      <c r="AB4440">
        <v>200</v>
      </c>
      <c r="AC4440" t="s">
        <v>47</v>
      </c>
    </row>
    <row r="4441" spans="1:29" hidden="1" x14ac:dyDescent="0.25">
      <c r="A4441" t="s">
        <v>359</v>
      </c>
      <c r="B4441">
        <v>100</v>
      </c>
      <c r="C4441" t="s">
        <v>28</v>
      </c>
      <c r="D4441">
        <v>169968</v>
      </c>
      <c r="E4441" s="1">
        <v>34816</v>
      </c>
      <c r="F4441">
        <v>1130</v>
      </c>
      <c r="H4441" t="s">
        <v>76</v>
      </c>
      <c r="I4441" s="1">
        <v>34850</v>
      </c>
      <c r="J4441" t="s">
        <v>30</v>
      </c>
      <c r="K4441" t="s">
        <v>321</v>
      </c>
      <c r="L4441">
        <v>1</v>
      </c>
      <c r="M4441" t="s">
        <v>427</v>
      </c>
      <c r="N4441">
        <v>999766900</v>
      </c>
      <c r="O4441" t="s">
        <v>420</v>
      </c>
      <c r="P4441">
        <v>42</v>
      </c>
      <c r="S4441">
        <v>2985</v>
      </c>
      <c r="T4441" t="s">
        <v>396</v>
      </c>
      <c r="U4441">
        <v>34511</v>
      </c>
      <c r="V4441" t="s">
        <v>396</v>
      </c>
      <c r="W4441">
        <v>0</v>
      </c>
      <c r="X4441" t="s">
        <v>47</v>
      </c>
      <c r="Y4441" t="s">
        <v>70</v>
      </c>
      <c r="Z4441">
        <v>0.1</v>
      </c>
      <c r="AA4441">
        <v>1</v>
      </c>
      <c r="AB4441">
        <v>5</v>
      </c>
      <c r="AC4441" t="s">
        <v>47</v>
      </c>
    </row>
    <row r="4442" spans="1:29" hidden="1" x14ac:dyDescent="0.25">
      <c r="A4442" t="s">
        <v>359</v>
      </c>
      <c r="B4442">
        <v>100</v>
      </c>
      <c r="C4442" t="s">
        <v>28</v>
      </c>
      <c r="D4442">
        <v>169968</v>
      </c>
      <c r="E4442" s="1">
        <v>34816</v>
      </c>
      <c r="F4442">
        <v>1130</v>
      </c>
      <c r="H4442" t="s">
        <v>76</v>
      </c>
      <c r="I4442" s="1">
        <v>34850</v>
      </c>
      <c r="J4442" t="s">
        <v>30</v>
      </c>
      <c r="K4442" t="s">
        <v>321</v>
      </c>
      <c r="L4442">
        <v>1</v>
      </c>
      <c r="M4442" t="s">
        <v>427</v>
      </c>
      <c r="N4442">
        <v>999766900</v>
      </c>
      <c r="O4442" t="s">
        <v>420</v>
      </c>
      <c r="P4442">
        <v>42</v>
      </c>
      <c r="S4442">
        <v>2991</v>
      </c>
      <c r="T4442" t="s">
        <v>397</v>
      </c>
      <c r="U4442">
        <v>34010</v>
      </c>
      <c r="V4442" t="s">
        <v>397</v>
      </c>
      <c r="W4442">
        <v>0</v>
      </c>
      <c r="X4442" t="s">
        <v>47</v>
      </c>
      <c r="Y4442" t="s">
        <v>70</v>
      </c>
      <c r="Z4442">
        <v>0.5</v>
      </c>
      <c r="AA4442">
        <v>1</v>
      </c>
      <c r="AB4442">
        <v>1000</v>
      </c>
      <c r="AC4442" t="s">
        <v>47</v>
      </c>
    </row>
    <row r="4443" spans="1:29" hidden="1" x14ac:dyDescent="0.25">
      <c r="A4443" t="s">
        <v>359</v>
      </c>
      <c r="B4443">
        <v>100</v>
      </c>
      <c r="C4443" t="s">
        <v>28</v>
      </c>
      <c r="D4443">
        <v>169968</v>
      </c>
      <c r="E4443" s="1">
        <v>34816</v>
      </c>
      <c r="F4443">
        <v>1130</v>
      </c>
      <c r="H4443" t="s">
        <v>76</v>
      </c>
      <c r="I4443" s="1">
        <v>34850</v>
      </c>
      <c r="J4443" t="s">
        <v>30</v>
      </c>
      <c r="K4443" t="s">
        <v>321</v>
      </c>
      <c r="L4443">
        <v>1</v>
      </c>
      <c r="M4443" t="s">
        <v>427</v>
      </c>
      <c r="N4443">
        <v>999766900</v>
      </c>
      <c r="O4443" t="s">
        <v>420</v>
      </c>
      <c r="P4443">
        <v>42</v>
      </c>
      <c r="S4443">
        <v>2976</v>
      </c>
      <c r="T4443" t="s">
        <v>398</v>
      </c>
      <c r="U4443">
        <v>39175</v>
      </c>
      <c r="V4443" t="s">
        <v>398</v>
      </c>
      <c r="W4443">
        <v>0</v>
      </c>
      <c r="X4443" t="s">
        <v>47</v>
      </c>
      <c r="Y4443" t="s">
        <v>70</v>
      </c>
      <c r="Z4443">
        <v>0.2</v>
      </c>
      <c r="AA4443">
        <v>0.5</v>
      </c>
      <c r="AB4443">
        <v>0.2</v>
      </c>
      <c r="AC4443" t="s">
        <v>47</v>
      </c>
    </row>
    <row r="4444" spans="1:29" hidden="1" x14ac:dyDescent="0.25">
      <c r="A4444" t="s">
        <v>359</v>
      </c>
      <c r="B4444">
        <v>100</v>
      </c>
      <c r="C4444" t="s">
        <v>28</v>
      </c>
      <c r="D4444">
        <v>169968</v>
      </c>
      <c r="E4444" s="1">
        <v>34816</v>
      </c>
      <c r="F4444">
        <v>1130</v>
      </c>
      <c r="H4444" t="s">
        <v>76</v>
      </c>
      <c r="I4444" s="1">
        <v>34850</v>
      </c>
      <c r="J4444" t="s">
        <v>30</v>
      </c>
      <c r="K4444" t="s">
        <v>321</v>
      </c>
      <c r="L4444">
        <v>1</v>
      </c>
      <c r="M4444" t="s">
        <v>427</v>
      </c>
      <c r="N4444">
        <v>999766900</v>
      </c>
      <c r="O4444" t="s">
        <v>420</v>
      </c>
      <c r="P4444">
        <v>42</v>
      </c>
      <c r="S4444">
        <v>2955</v>
      </c>
      <c r="T4444" t="s">
        <v>399</v>
      </c>
      <c r="U4444">
        <v>79724</v>
      </c>
      <c r="V4444" t="s">
        <v>400</v>
      </c>
      <c r="W4444">
        <v>0</v>
      </c>
      <c r="X4444" t="s">
        <v>47</v>
      </c>
      <c r="Y4444" t="s">
        <v>70</v>
      </c>
      <c r="Z4444">
        <v>0.2</v>
      </c>
      <c r="AA4444">
        <v>1</v>
      </c>
      <c r="AB4444">
        <v>10000</v>
      </c>
      <c r="AC4444" t="s">
        <v>47</v>
      </c>
    </row>
    <row r="4445" spans="1:29" hidden="1" x14ac:dyDescent="0.25">
      <c r="A4445" t="s">
        <v>359</v>
      </c>
      <c r="B4445">
        <v>100</v>
      </c>
      <c r="C4445" t="s">
        <v>28</v>
      </c>
      <c r="D4445">
        <v>169968</v>
      </c>
      <c r="E4445" s="1">
        <v>34816</v>
      </c>
      <c r="F4445">
        <v>1130</v>
      </c>
      <c r="H4445" t="s">
        <v>76</v>
      </c>
      <c r="I4445" s="1">
        <v>34850</v>
      </c>
      <c r="J4445" t="s">
        <v>30</v>
      </c>
      <c r="K4445" t="s">
        <v>321</v>
      </c>
      <c r="L4445">
        <v>1</v>
      </c>
      <c r="M4445" t="s">
        <v>427</v>
      </c>
      <c r="N4445">
        <v>999766900</v>
      </c>
      <c r="O4445" t="s">
        <v>420</v>
      </c>
      <c r="P4445">
        <v>42</v>
      </c>
      <c r="S4445">
        <v>2983</v>
      </c>
      <c r="T4445" t="s">
        <v>401</v>
      </c>
      <c r="U4445">
        <v>34541</v>
      </c>
      <c r="V4445" t="s">
        <v>401</v>
      </c>
      <c r="W4445">
        <v>0</v>
      </c>
      <c r="X4445" t="s">
        <v>47</v>
      </c>
      <c r="Y4445" t="s">
        <v>70</v>
      </c>
      <c r="Z4445">
        <v>0.1</v>
      </c>
      <c r="AA4445">
        <v>1</v>
      </c>
      <c r="AB4445">
        <v>5</v>
      </c>
      <c r="AC4445" t="s">
        <v>47</v>
      </c>
    </row>
    <row r="4446" spans="1:29" hidden="1" x14ac:dyDescent="0.25">
      <c r="A4446" t="s">
        <v>359</v>
      </c>
      <c r="B4446">
        <v>100</v>
      </c>
      <c r="C4446" t="s">
        <v>28</v>
      </c>
      <c r="D4446">
        <v>169968</v>
      </c>
      <c r="E4446" s="1">
        <v>34816</v>
      </c>
      <c r="F4446">
        <v>1130</v>
      </c>
      <c r="H4446" t="s">
        <v>76</v>
      </c>
      <c r="I4446" s="1">
        <v>34850</v>
      </c>
      <c r="J4446" t="s">
        <v>30</v>
      </c>
      <c r="K4446" t="s">
        <v>321</v>
      </c>
      <c r="L4446">
        <v>1</v>
      </c>
      <c r="M4446" t="s">
        <v>427</v>
      </c>
      <c r="N4446">
        <v>999766900</v>
      </c>
      <c r="O4446" t="s">
        <v>420</v>
      </c>
      <c r="P4446">
        <v>42</v>
      </c>
      <c r="S4446">
        <v>2992</v>
      </c>
      <c r="T4446" t="s">
        <v>402</v>
      </c>
      <c r="U4446">
        <v>34371</v>
      </c>
      <c r="V4446" t="s">
        <v>403</v>
      </c>
      <c r="W4446">
        <v>0</v>
      </c>
      <c r="X4446" t="s">
        <v>47</v>
      </c>
      <c r="Y4446" t="s">
        <v>70</v>
      </c>
      <c r="Z4446">
        <v>0.1</v>
      </c>
      <c r="AA4446">
        <v>1</v>
      </c>
      <c r="AB4446">
        <v>700</v>
      </c>
      <c r="AC4446" t="s">
        <v>47</v>
      </c>
    </row>
    <row r="4447" spans="1:29" hidden="1" x14ac:dyDescent="0.25">
      <c r="A4447" t="s">
        <v>359</v>
      </c>
      <c r="B4447">
        <v>100</v>
      </c>
      <c r="C4447" t="s">
        <v>28</v>
      </c>
      <c r="D4447">
        <v>169968</v>
      </c>
      <c r="E4447" s="1">
        <v>34816</v>
      </c>
      <c r="F4447">
        <v>1130</v>
      </c>
      <c r="H4447" t="s">
        <v>76</v>
      </c>
      <c r="I4447" s="1">
        <v>34850</v>
      </c>
      <c r="J4447" t="s">
        <v>30</v>
      </c>
      <c r="K4447" t="s">
        <v>321</v>
      </c>
      <c r="L4447">
        <v>1</v>
      </c>
      <c r="M4447" t="s">
        <v>427</v>
      </c>
      <c r="N4447">
        <v>999766900</v>
      </c>
      <c r="O4447" t="s">
        <v>420</v>
      </c>
      <c r="P4447">
        <v>42</v>
      </c>
      <c r="S4447">
        <v>2216</v>
      </c>
      <c r="T4447" t="s">
        <v>406</v>
      </c>
      <c r="U4447">
        <v>34311</v>
      </c>
      <c r="V4447" t="s">
        <v>406</v>
      </c>
      <c r="W4447">
        <v>0</v>
      </c>
      <c r="X4447" t="s">
        <v>47</v>
      </c>
      <c r="Y4447" t="s">
        <v>70</v>
      </c>
      <c r="Z4447">
        <v>0.5</v>
      </c>
      <c r="AA4447">
        <v>0.5</v>
      </c>
      <c r="AC4447" t="s">
        <v>47</v>
      </c>
    </row>
    <row r="4448" spans="1:29" hidden="1" x14ac:dyDescent="0.25">
      <c r="A4448" t="s">
        <v>359</v>
      </c>
      <c r="B4448">
        <v>100</v>
      </c>
      <c r="C4448" t="s">
        <v>28</v>
      </c>
      <c r="D4448">
        <v>169968</v>
      </c>
      <c r="E4448" s="1">
        <v>34816</v>
      </c>
      <c r="F4448">
        <v>1130</v>
      </c>
      <c r="H4448" t="s">
        <v>76</v>
      </c>
      <c r="I4448" s="1">
        <v>34850</v>
      </c>
      <c r="J4448" t="s">
        <v>30</v>
      </c>
      <c r="K4448" t="s">
        <v>321</v>
      </c>
      <c r="L4448">
        <v>1</v>
      </c>
      <c r="M4448" t="s">
        <v>427</v>
      </c>
      <c r="N4448">
        <v>999766900</v>
      </c>
      <c r="O4448" t="s">
        <v>420</v>
      </c>
      <c r="P4448">
        <v>42</v>
      </c>
      <c r="S4448">
        <v>2943</v>
      </c>
      <c r="T4448" t="s">
        <v>83</v>
      </c>
      <c r="U4448">
        <v>32101</v>
      </c>
      <c r="V4448" t="s">
        <v>83</v>
      </c>
      <c r="W4448">
        <v>6.1</v>
      </c>
      <c r="X4448" t="s">
        <v>47</v>
      </c>
      <c r="Y4448" t="s">
        <v>41</v>
      </c>
      <c r="Z4448">
        <v>0.1</v>
      </c>
      <c r="AA4448">
        <v>0.5</v>
      </c>
      <c r="AB4448">
        <v>80</v>
      </c>
      <c r="AC4448" t="s">
        <v>47</v>
      </c>
    </row>
    <row r="4449" spans="1:29" hidden="1" x14ac:dyDescent="0.25">
      <c r="A4449" t="s">
        <v>359</v>
      </c>
      <c r="B4449">
        <v>100</v>
      </c>
      <c r="C4449" t="s">
        <v>28</v>
      </c>
      <c r="D4449">
        <v>169968</v>
      </c>
      <c r="E4449" s="1">
        <v>34816</v>
      </c>
      <c r="F4449">
        <v>1130</v>
      </c>
      <c r="H4449" t="s">
        <v>76</v>
      </c>
      <c r="I4449" s="1">
        <v>34850</v>
      </c>
      <c r="J4449" t="s">
        <v>30</v>
      </c>
      <c r="K4449" t="s">
        <v>321</v>
      </c>
      <c r="L4449">
        <v>1</v>
      </c>
      <c r="M4449" t="s">
        <v>427</v>
      </c>
      <c r="N4449">
        <v>999766900</v>
      </c>
      <c r="O4449" t="s">
        <v>420</v>
      </c>
      <c r="P4449">
        <v>42</v>
      </c>
      <c r="S4449">
        <v>2941</v>
      </c>
      <c r="T4449" t="s">
        <v>84</v>
      </c>
      <c r="U4449">
        <v>32106</v>
      </c>
      <c r="V4449" t="s">
        <v>84</v>
      </c>
      <c r="W4449">
        <v>6.7</v>
      </c>
      <c r="X4449" t="s">
        <v>47</v>
      </c>
      <c r="Y4449" t="s">
        <v>41</v>
      </c>
      <c r="Z4449">
        <v>0.1</v>
      </c>
      <c r="AA4449">
        <v>1</v>
      </c>
      <c r="AB4449">
        <v>80</v>
      </c>
      <c r="AC4449" t="s">
        <v>47</v>
      </c>
    </row>
    <row r="4450" spans="1:29" hidden="1" x14ac:dyDescent="0.25">
      <c r="A4450" t="s">
        <v>359</v>
      </c>
      <c r="B4450">
        <v>100</v>
      </c>
      <c r="C4450" t="s">
        <v>28</v>
      </c>
      <c r="D4450">
        <v>169968</v>
      </c>
      <c r="E4450" s="1">
        <v>34816</v>
      </c>
      <c r="F4450">
        <v>1130</v>
      </c>
      <c r="H4450" t="s">
        <v>76</v>
      </c>
      <c r="I4450" s="1">
        <v>34850</v>
      </c>
      <c r="J4450" t="s">
        <v>30</v>
      </c>
      <c r="K4450" t="s">
        <v>321</v>
      </c>
      <c r="L4450">
        <v>1</v>
      </c>
      <c r="M4450" t="s">
        <v>427</v>
      </c>
      <c r="N4450">
        <v>999766900</v>
      </c>
      <c r="O4450" t="s">
        <v>420</v>
      </c>
      <c r="P4450">
        <v>42</v>
      </c>
      <c r="S4450">
        <v>2408</v>
      </c>
      <c r="T4450" t="s">
        <v>407</v>
      </c>
      <c r="U4450">
        <v>77596</v>
      </c>
      <c r="V4450" t="s">
        <v>407</v>
      </c>
      <c r="W4450">
        <v>0</v>
      </c>
      <c r="X4450" t="s">
        <v>47</v>
      </c>
      <c r="Y4450" t="s">
        <v>70</v>
      </c>
      <c r="Z4450">
        <v>0.1</v>
      </c>
      <c r="AA4450">
        <v>0.5</v>
      </c>
      <c r="AC4450" t="s">
        <v>47</v>
      </c>
    </row>
    <row r="4451" spans="1:29" hidden="1" x14ac:dyDescent="0.25">
      <c r="A4451" t="s">
        <v>359</v>
      </c>
      <c r="B4451">
        <v>100</v>
      </c>
      <c r="C4451" t="s">
        <v>28</v>
      </c>
      <c r="D4451">
        <v>169968</v>
      </c>
      <c r="E4451" s="1">
        <v>34816</v>
      </c>
      <c r="F4451">
        <v>1130</v>
      </c>
      <c r="H4451" t="s">
        <v>76</v>
      </c>
      <c r="I4451" s="1">
        <v>34850</v>
      </c>
      <c r="J4451" t="s">
        <v>30</v>
      </c>
      <c r="K4451" t="s">
        <v>321</v>
      </c>
      <c r="L4451">
        <v>1</v>
      </c>
      <c r="M4451" t="s">
        <v>427</v>
      </c>
      <c r="N4451">
        <v>999766900</v>
      </c>
      <c r="O4451" t="s">
        <v>420</v>
      </c>
      <c r="P4451">
        <v>42</v>
      </c>
      <c r="S4451">
        <v>2944</v>
      </c>
      <c r="T4451" t="s">
        <v>85</v>
      </c>
      <c r="U4451">
        <v>32105</v>
      </c>
      <c r="V4451" t="s">
        <v>85</v>
      </c>
      <c r="W4451">
        <v>2.8</v>
      </c>
      <c r="X4451" t="s">
        <v>47</v>
      </c>
      <c r="Y4451" t="s">
        <v>41</v>
      </c>
      <c r="Z4451">
        <v>0.1</v>
      </c>
      <c r="AA4451">
        <v>0.5</v>
      </c>
      <c r="AB4451">
        <v>80</v>
      </c>
      <c r="AC4451" t="s">
        <v>47</v>
      </c>
    </row>
    <row r="4452" spans="1:29" hidden="1" x14ac:dyDescent="0.25">
      <c r="A4452" t="s">
        <v>359</v>
      </c>
      <c r="B4452">
        <v>100</v>
      </c>
      <c r="C4452" t="s">
        <v>28</v>
      </c>
      <c r="D4452">
        <v>169968</v>
      </c>
      <c r="E4452" s="1">
        <v>34816</v>
      </c>
      <c r="F4452">
        <v>1130</v>
      </c>
      <c r="H4452" t="s">
        <v>76</v>
      </c>
      <c r="I4452" s="1">
        <v>34850</v>
      </c>
      <c r="J4452" t="s">
        <v>30</v>
      </c>
      <c r="K4452" t="s">
        <v>321</v>
      </c>
      <c r="L4452">
        <v>1</v>
      </c>
      <c r="M4452" t="s">
        <v>427</v>
      </c>
      <c r="N4452">
        <v>999766900</v>
      </c>
      <c r="O4452" t="s">
        <v>420</v>
      </c>
      <c r="P4452">
        <v>42</v>
      </c>
      <c r="S4452">
        <v>2988</v>
      </c>
      <c r="T4452" t="s">
        <v>410</v>
      </c>
      <c r="U4452">
        <v>34516</v>
      </c>
      <c r="V4452" t="s">
        <v>411</v>
      </c>
      <c r="W4452">
        <v>0</v>
      </c>
      <c r="X4452" t="s">
        <v>47</v>
      </c>
      <c r="Y4452" t="s">
        <v>70</v>
      </c>
      <c r="Z4452">
        <v>0.1</v>
      </c>
      <c r="AA4452">
        <v>1</v>
      </c>
      <c r="AC4452" t="s">
        <v>47</v>
      </c>
    </row>
    <row r="4453" spans="1:29" hidden="1" x14ac:dyDescent="0.25">
      <c r="A4453" t="s">
        <v>359</v>
      </c>
      <c r="B4453">
        <v>100</v>
      </c>
      <c r="C4453" t="s">
        <v>28</v>
      </c>
      <c r="D4453">
        <v>169968</v>
      </c>
      <c r="E4453" s="1">
        <v>34816</v>
      </c>
      <c r="F4453">
        <v>1130</v>
      </c>
      <c r="H4453" t="s">
        <v>76</v>
      </c>
      <c r="I4453" s="1">
        <v>34850</v>
      </c>
      <c r="J4453" t="s">
        <v>30</v>
      </c>
      <c r="K4453" t="s">
        <v>321</v>
      </c>
      <c r="L4453">
        <v>1</v>
      </c>
      <c r="M4453" t="s">
        <v>427</v>
      </c>
      <c r="N4453">
        <v>999766900</v>
      </c>
      <c r="O4453" t="s">
        <v>420</v>
      </c>
      <c r="P4453">
        <v>42</v>
      </c>
      <c r="S4453">
        <v>2966</v>
      </c>
      <c r="T4453" t="s">
        <v>414</v>
      </c>
      <c r="U4453">
        <v>77277</v>
      </c>
      <c r="V4453" t="s">
        <v>414</v>
      </c>
      <c r="W4453">
        <v>0</v>
      </c>
      <c r="X4453" t="s">
        <v>47</v>
      </c>
      <c r="Y4453" t="s">
        <v>70</v>
      </c>
      <c r="Z4453">
        <v>0.2</v>
      </c>
      <c r="AA4453">
        <v>1</v>
      </c>
      <c r="AC4453" t="s">
        <v>47</v>
      </c>
    </row>
    <row r="4454" spans="1:29" hidden="1" x14ac:dyDescent="0.25">
      <c r="A4454" t="s">
        <v>359</v>
      </c>
      <c r="B4454">
        <v>100</v>
      </c>
      <c r="C4454" t="s">
        <v>28</v>
      </c>
      <c r="D4454">
        <v>169968</v>
      </c>
      <c r="E4454" s="1">
        <v>34816</v>
      </c>
      <c r="F4454">
        <v>1130</v>
      </c>
      <c r="H4454" t="s">
        <v>76</v>
      </c>
      <c r="I4454" s="1">
        <v>34850</v>
      </c>
      <c r="J4454" t="s">
        <v>30</v>
      </c>
      <c r="K4454" t="s">
        <v>321</v>
      </c>
      <c r="L4454">
        <v>1</v>
      </c>
      <c r="M4454" t="s">
        <v>427</v>
      </c>
      <c r="N4454">
        <v>999766900</v>
      </c>
      <c r="O4454" t="s">
        <v>420</v>
      </c>
      <c r="P4454">
        <v>42</v>
      </c>
      <c r="S4454">
        <v>2980</v>
      </c>
      <c r="T4454" t="s">
        <v>415</v>
      </c>
      <c r="U4454">
        <v>34531</v>
      </c>
      <c r="V4454" t="s">
        <v>415</v>
      </c>
      <c r="W4454">
        <v>0</v>
      </c>
      <c r="X4454" t="s">
        <v>47</v>
      </c>
      <c r="Y4454" t="s">
        <v>70</v>
      </c>
      <c r="Z4454">
        <v>0.1</v>
      </c>
      <c r="AA4454">
        <v>0.5</v>
      </c>
      <c r="AB4454">
        <v>5</v>
      </c>
      <c r="AC4454" t="s">
        <v>47</v>
      </c>
    </row>
    <row r="4455" spans="1:29" hidden="1" x14ac:dyDescent="0.25">
      <c r="A4455" t="s">
        <v>359</v>
      </c>
      <c r="B4455">
        <v>100</v>
      </c>
      <c r="C4455" t="s">
        <v>28</v>
      </c>
      <c r="D4455">
        <v>169968</v>
      </c>
      <c r="E4455" s="1">
        <v>34816</v>
      </c>
      <c r="F4455">
        <v>1130</v>
      </c>
      <c r="H4455" t="s">
        <v>76</v>
      </c>
      <c r="I4455" s="1">
        <v>34850</v>
      </c>
      <c r="J4455" t="s">
        <v>30</v>
      </c>
      <c r="K4455" t="s">
        <v>321</v>
      </c>
      <c r="L4455">
        <v>1</v>
      </c>
      <c r="M4455" t="s">
        <v>427</v>
      </c>
      <c r="N4455">
        <v>999766900</v>
      </c>
      <c r="O4455" t="s">
        <v>420</v>
      </c>
      <c r="P4455">
        <v>42</v>
      </c>
      <c r="S4455">
        <v>2410</v>
      </c>
      <c r="T4455" t="s">
        <v>416</v>
      </c>
      <c r="U4455">
        <v>77168</v>
      </c>
      <c r="V4455" t="s">
        <v>416</v>
      </c>
      <c r="W4455">
        <v>0</v>
      </c>
      <c r="X4455" t="s">
        <v>47</v>
      </c>
      <c r="Y4455" t="s">
        <v>70</v>
      </c>
      <c r="Z4455">
        <v>0.1</v>
      </c>
      <c r="AA4455">
        <v>1</v>
      </c>
      <c r="AC4455" t="s">
        <v>47</v>
      </c>
    </row>
    <row r="4456" spans="1:29" hidden="1" x14ac:dyDescent="0.25">
      <c r="A4456" t="s">
        <v>323</v>
      </c>
      <c r="B4456">
        <v>100</v>
      </c>
      <c r="C4456" t="s">
        <v>28</v>
      </c>
      <c r="D4456">
        <v>13455761</v>
      </c>
      <c r="E4456" s="1">
        <v>34618</v>
      </c>
      <c r="F4456">
        <v>1030</v>
      </c>
      <c r="H4456" t="s">
        <v>76</v>
      </c>
      <c r="I4456" s="1">
        <v>34646</v>
      </c>
      <c r="J4456" t="s">
        <v>30</v>
      </c>
      <c r="K4456" t="s">
        <v>321</v>
      </c>
      <c r="L4456">
        <v>1</v>
      </c>
      <c r="M4456" t="s">
        <v>92</v>
      </c>
      <c r="N4456">
        <v>999766900</v>
      </c>
      <c r="O4456" t="s">
        <v>420</v>
      </c>
      <c r="P4456">
        <v>15</v>
      </c>
      <c r="S4456">
        <v>1055</v>
      </c>
      <c r="T4456" t="s">
        <v>50</v>
      </c>
      <c r="U4456">
        <v>945</v>
      </c>
      <c r="V4456" t="s">
        <v>51</v>
      </c>
      <c r="W4456">
        <v>0</v>
      </c>
      <c r="X4456" t="s">
        <v>40</v>
      </c>
      <c r="Y4456" t="s">
        <v>70</v>
      </c>
      <c r="Z4456">
        <v>1</v>
      </c>
      <c r="AC4456" t="s">
        <v>40</v>
      </c>
    </row>
    <row r="4457" spans="1:29" hidden="1" x14ac:dyDescent="0.25">
      <c r="A4457" t="s">
        <v>323</v>
      </c>
      <c r="B4457">
        <v>100</v>
      </c>
      <c r="C4457" t="s">
        <v>28</v>
      </c>
      <c r="D4457">
        <v>13455761</v>
      </c>
      <c r="E4457" s="1">
        <v>34618</v>
      </c>
      <c r="F4457">
        <v>1030</v>
      </c>
      <c r="H4457" t="s">
        <v>76</v>
      </c>
      <c r="I4457" s="1">
        <v>34646</v>
      </c>
      <c r="J4457" t="s">
        <v>30</v>
      </c>
      <c r="K4457" t="s">
        <v>321</v>
      </c>
      <c r="L4457">
        <v>1</v>
      </c>
      <c r="M4457" t="s">
        <v>92</v>
      </c>
      <c r="N4457">
        <v>999766900</v>
      </c>
      <c r="O4457" t="s">
        <v>420</v>
      </c>
      <c r="P4457">
        <v>15</v>
      </c>
      <c r="S4457">
        <v>1038</v>
      </c>
      <c r="T4457" t="s">
        <v>337</v>
      </c>
      <c r="U4457">
        <v>630</v>
      </c>
      <c r="V4457" t="s">
        <v>338</v>
      </c>
      <c r="W4457">
        <v>0.21</v>
      </c>
      <c r="X4457" t="s">
        <v>40</v>
      </c>
      <c r="Y4457" t="s">
        <v>41</v>
      </c>
      <c r="Z4457">
        <v>0.02</v>
      </c>
      <c r="AB4457">
        <v>10</v>
      </c>
      <c r="AC4457" t="s">
        <v>40</v>
      </c>
    </row>
    <row r="4458" spans="1:29" hidden="1" x14ac:dyDescent="0.25">
      <c r="A4458" t="s">
        <v>323</v>
      </c>
      <c r="B4458">
        <v>100</v>
      </c>
      <c r="C4458" t="s">
        <v>28</v>
      </c>
      <c r="D4458">
        <v>13455761</v>
      </c>
      <c r="E4458" s="1">
        <v>34618</v>
      </c>
      <c r="F4458">
        <v>1030</v>
      </c>
      <c r="H4458" t="s">
        <v>76</v>
      </c>
      <c r="I4458" s="1">
        <v>34646</v>
      </c>
      <c r="J4458" t="s">
        <v>30</v>
      </c>
      <c r="K4458" t="s">
        <v>321</v>
      </c>
      <c r="L4458">
        <v>1</v>
      </c>
      <c r="M4458" t="s">
        <v>92</v>
      </c>
      <c r="N4458">
        <v>999766900</v>
      </c>
      <c r="O4458" t="s">
        <v>420</v>
      </c>
      <c r="P4458">
        <v>15</v>
      </c>
      <c r="S4458">
        <v>1074</v>
      </c>
      <c r="T4458" t="s">
        <v>554</v>
      </c>
      <c r="U4458">
        <v>1097</v>
      </c>
      <c r="V4458" t="s">
        <v>554</v>
      </c>
      <c r="W4458">
        <v>2.9999999999999997E-4</v>
      </c>
      <c r="X4458" t="s">
        <v>40</v>
      </c>
      <c r="Y4458" t="s">
        <v>41</v>
      </c>
      <c r="Z4458">
        <v>4.0000000000000002E-4</v>
      </c>
      <c r="AB4458">
        <v>6.0000000000000001E-3</v>
      </c>
      <c r="AC4458" t="s">
        <v>40</v>
      </c>
    </row>
    <row r="4459" spans="1:29" hidden="1" x14ac:dyDescent="0.25">
      <c r="A4459" t="s">
        <v>323</v>
      </c>
      <c r="B4459">
        <v>100</v>
      </c>
      <c r="C4459" t="s">
        <v>28</v>
      </c>
      <c r="D4459">
        <v>13455761</v>
      </c>
      <c r="E4459" s="1">
        <v>34618</v>
      </c>
      <c r="F4459">
        <v>1030</v>
      </c>
      <c r="H4459" t="s">
        <v>76</v>
      </c>
      <c r="I4459" s="1">
        <v>34646</v>
      </c>
      <c r="J4459" t="s">
        <v>30</v>
      </c>
      <c r="K4459" t="s">
        <v>321</v>
      </c>
      <c r="L4459">
        <v>1</v>
      </c>
      <c r="M4459" t="s">
        <v>92</v>
      </c>
      <c r="N4459">
        <v>999766900</v>
      </c>
      <c r="O4459" t="s">
        <v>420</v>
      </c>
      <c r="P4459">
        <v>15</v>
      </c>
      <c r="S4459">
        <v>1075</v>
      </c>
      <c r="T4459" t="s">
        <v>555</v>
      </c>
      <c r="U4459">
        <v>1012</v>
      </c>
      <c r="V4459" t="s">
        <v>555</v>
      </c>
      <c r="W4459">
        <v>0</v>
      </c>
      <c r="X4459" t="s">
        <v>40</v>
      </c>
      <c r="Y4459" t="s">
        <v>70</v>
      </c>
      <c r="Z4459">
        <v>1.0000000000000001E-5</v>
      </c>
      <c r="AB4459">
        <v>4.0000000000000001E-3</v>
      </c>
      <c r="AC4459" t="s">
        <v>40</v>
      </c>
    </row>
    <row r="4460" spans="1:29" hidden="1" x14ac:dyDescent="0.25">
      <c r="A4460" t="s">
        <v>323</v>
      </c>
      <c r="B4460">
        <v>100</v>
      </c>
      <c r="C4460" t="s">
        <v>28</v>
      </c>
      <c r="D4460">
        <v>13455761</v>
      </c>
      <c r="E4460" s="1">
        <v>34618</v>
      </c>
      <c r="F4460">
        <v>1030</v>
      </c>
      <c r="H4460" t="s">
        <v>76</v>
      </c>
      <c r="I4460" s="1">
        <v>34646</v>
      </c>
      <c r="J4460" t="s">
        <v>30</v>
      </c>
      <c r="K4460" t="s">
        <v>321</v>
      </c>
      <c r="L4460">
        <v>1</v>
      </c>
      <c r="M4460" t="s">
        <v>92</v>
      </c>
      <c r="N4460">
        <v>999766900</v>
      </c>
      <c r="O4460" t="s">
        <v>420</v>
      </c>
      <c r="P4460">
        <v>15</v>
      </c>
      <c r="S4460">
        <v>1045</v>
      </c>
      <c r="T4460" t="s">
        <v>339</v>
      </c>
      <c r="U4460">
        <v>1147</v>
      </c>
      <c r="V4460" t="s">
        <v>340</v>
      </c>
      <c r="W4460">
        <v>0</v>
      </c>
      <c r="X4460" t="s">
        <v>40</v>
      </c>
      <c r="Y4460" t="s">
        <v>70</v>
      </c>
      <c r="Z4460">
        <v>1E-3</v>
      </c>
      <c r="AB4460">
        <v>0.05</v>
      </c>
      <c r="AC4460" t="s">
        <v>40</v>
      </c>
    </row>
    <row r="4461" spans="1:29" hidden="1" x14ac:dyDescent="0.25">
      <c r="A4461" t="s">
        <v>323</v>
      </c>
      <c r="B4461">
        <v>100</v>
      </c>
      <c r="C4461" t="s">
        <v>28</v>
      </c>
      <c r="D4461">
        <v>13455761</v>
      </c>
      <c r="E4461" s="1">
        <v>34618</v>
      </c>
      <c r="F4461">
        <v>1030</v>
      </c>
      <c r="H4461" t="s">
        <v>76</v>
      </c>
      <c r="I4461" s="1">
        <v>34646</v>
      </c>
      <c r="J4461" t="s">
        <v>30</v>
      </c>
      <c r="K4461" t="s">
        <v>321</v>
      </c>
      <c r="L4461">
        <v>1</v>
      </c>
      <c r="M4461" t="s">
        <v>92</v>
      </c>
      <c r="N4461">
        <v>999766900</v>
      </c>
      <c r="O4461" t="s">
        <v>420</v>
      </c>
      <c r="P4461">
        <v>15</v>
      </c>
      <c r="S4461">
        <v>1015</v>
      </c>
      <c r="T4461" t="s">
        <v>341</v>
      </c>
      <c r="U4461">
        <v>1025</v>
      </c>
      <c r="V4461" t="s">
        <v>564</v>
      </c>
      <c r="W4461">
        <v>6.0000000000000002E-5</v>
      </c>
      <c r="X4461" t="s">
        <v>40</v>
      </c>
      <c r="Y4461" t="s">
        <v>41</v>
      </c>
      <c r="Z4461">
        <v>4.0000000000000003E-5</v>
      </c>
      <c r="AB4461">
        <v>5.0000000000000001E-3</v>
      </c>
      <c r="AC4461" t="s">
        <v>40</v>
      </c>
    </row>
    <row r="4462" spans="1:29" hidden="1" x14ac:dyDescent="0.25">
      <c r="A4462" t="s">
        <v>323</v>
      </c>
      <c r="B4462">
        <v>100</v>
      </c>
      <c r="C4462" t="s">
        <v>28</v>
      </c>
      <c r="D4462">
        <v>13455761</v>
      </c>
      <c r="E4462" s="1">
        <v>34618</v>
      </c>
      <c r="F4462">
        <v>1030</v>
      </c>
      <c r="H4462" t="s">
        <v>76</v>
      </c>
      <c r="I4462" s="1">
        <v>34646</v>
      </c>
      <c r="J4462" t="s">
        <v>30</v>
      </c>
      <c r="K4462" t="s">
        <v>321</v>
      </c>
      <c r="L4462">
        <v>1</v>
      </c>
      <c r="M4462" t="s">
        <v>92</v>
      </c>
      <c r="N4462">
        <v>999766900</v>
      </c>
      <c r="O4462" t="s">
        <v>420</v>
      </c>
      <c r="P4462">
        <v>15</v>
      </c>
      <c r="S4462">
        <v>1020</v>
      </c>
      <c r="T4462" t="s">
        <v>343</v>
      </c>
      <c r="U4462">
        <v>1034</v>
      </c>
      <c r="V4462" t="s">
        <v>344</v>
      </c>
      <c r="W4462">
        <v>4.8999999999999998E-4</v>
      </c>
      <c r="X4462" t="s">
        <v>40</v>
      </c>
      <c r="Y4462" t="s">
        <v>41</v>
      </c>
      <c r="Z4462">
        <v>5.0000000000000002E-5</v>
      </c>
      <c r="AB4462">
        <v>0.1</v>
      </c>
      <c r="AC4462" t="s">
        <v>40</v>
      </c>
    </row>
    <row r="4463" spans="1:29" hidden="1" x14ac:dyDescent="0.25">
      <c r="A4463" t="s">
        <v>323</v>
      </c>
      <c r="B4463">
        <v>100</v>
      </c>
      <c r="C4463" t="s">
        <v>28</v>
      </c>
      <c r="D4463">
        <v>13455761</v>
      </c>
      <c r="E4463" s="1">
        <v>34618</v>
      </c>
      <c r="F4463">
        <v>1030</v>
      </c>
      <c r="H4463" t="s">
        <v>76</v>
      </c>
      <c r="I4463" s="1">
        <v>34646</v>
      </c>
      <c r="J4463" t="s">
        <v>30</v>
      </c>
      <c r="K4463" t="s">
        <v>321</v>
      </c>
      <c r="L4463">
        <v>1</v>
      </c>
      <c r="M4463" t="s">
        <v>92</v>
      </c>
      <c r="N4463">
        <v>999766900</v>
      </c>
      <c r="O4463" t="s">
        <v>420</v>
      </c>
      <c r="P4463">
        <v>15</v>
      </c>
      <c r="S4463">
        <v>1025</v>
      </c>
      <c r="T4463" t="s">
        <v>101</v>
      </c>
      <c r="U4463">
        <v>951</v>
      </c>
      <c r="V4463" t="s">
        <v>102</v>
      </c>
      <c r="W4463">
        <v>0.8</v>
      </c>
      <c r="X4463" t="s">
        <v>40</v>
      </c>
      <c r="Y4463" t="s">
        <v>41</v>
      </c>
      <c r="Z4463">
        <v>0.1</v>
      </c>
      <c r="AB4463">
        <v>4</v>
      </c>
      <c r="AC4463" t="s">
        <v>40</v>
      </c>
    </row>
    <row r="4464" spans="1:29" hidden="1" x14ac:dyDescent="0.25">
      <c r="A4464" t="s">
        <v>323</v>
      </c>
      <c r="B4464">
        <v>100</v>
      </c>
      <c r="C4464" t="s">
        <v>28</v>
      </c>
      <c r="D4464">
        <v>13455761</v>
      </c>
      <c r="E4464" s="1">
        <v>34618</v>
      </c>
      <c r="F4464">
        <v>1030</v>
      </c>
      <c r="H4464" t="s">
        <v>76</v>
      </c>
      <c r="I4464" s="1">
        <v>34646</v>
      </c>
      <c r="J4464" t="s">
        <v>30</v>
      </c>
      <c r="K4464" t="s">
        <v>321</v>
      </c>
      <c r="L4464">
        <v>1</v>
      </c>
      <c r="M4464" t="s">
        <v>92</v>
      </c>
      <c r="N4464">
        <v>999766900</v>
      </c>
      <c r="O4464" t="s">
        <v>420</v>
      </c>
      <c r="P4464">
        <v>15</v>
      </c>
      <c r="S4464">
        <v>1040</v>
      </c>
      <c r="T4464" t="s">
        <v>557</v>
      </c>
      <c r="U4464">
        <v>618</v>
      </c>
      <c r="V4464" t="s">
        <v>558</v>
      </c>
      <c r="W4464">
        <v>0.21</v>
      </c>
      <c r="X4464" t="s">
        <v>40</v>
      </c>
      <c r="Y4464" t="s">
        <v>41</v>
      </c>
      <c r="Z4464">
        <v>0.02</v>
      </c>
      <c r="AB4464">
        <v>10</v>
      </c>
      <c r="AC4464" t="s">
        <v>40</v>
      </c>
    </row>
    <row r="4465" spans="1:29" hidden="1" x14ac:dyDescent="0.25">
      <c r="A4465" t="s">
        <v>323</v>
      </c>
      <c r="B4465">
        <v>100</v>
      </c>
      <c r="C4465" t="s">
        <v>28</v>
      </c>
      <c r="D4465">
        <v>13455761</v>
      </c>
      <c r="E4465" s="1">
        <v>34618</v>
      </c>
      <c r="F4465">
        <v>1030</v>
      </c>
      <c r="H4465" t="s">
        <v>76</v>
      </c>
      <c r="I4465" s="1">
        <v>34646</v>
      </c>
      <c r="J4465" t="s">
        <v>30</v>
      </c>
      <c r="K4465" t="s">
        <v>321</v>
      </c>
      <c r="L4465">
        <v>1</v>
      </c>
      <c r="M4465" t="s">
        <v>92</v>
      </c>
      <c r="N4465">
        <v>999766900</v>
      </c>
      <c r="O4465" t="s">
        <v>420</v>
      </c>
      <c r="P4465">
        <v>15</v>
      </c>
      <c r="S4465">
        <v>1041</v>
      </c>
      <c r="T4465" t="s">
        <v>559</v>
      </c>
      <c r="U4465">
        <v>613</v>
      </c>
      <c r="V4465" t="s">
        <v>560</v>
      </c>
      <c r="W4465">
        <v>0</v>
      </c>
      <c r="X4465" t="s">
        <v>40</v>
      </c>
      <c r="Y4465" t="s">
        <v>70</v>
      </c>
      <c r="Z4465">
        <v>0.01</v>
      </c>
      <c r="AB4465">
        <v>1</v>
      </c>
      <c r="AC4465" t="s">
        <v>40</v>
      </c>
    </row>
    <row r="4466" spans="1:29" hidden="1" x14ac:dyDescent="0.25">
      <c r="A4466" t="s">
        <v>323</v>
      </c>
      <c r="B4466">
        <v>100</v>
      </c>
      <c r="C4466" t="s">
        <v>28</v>
      </c>
      <c r="D4466">
        <v>13455761</v>
      </c>
      <c r="E4466" s="1">
        <v>34618</v>
      </c>
      <c r="F4466">
        <v>1030</v>
      </c>
      <c r="H4466" t="s">
        <v>76</v>
      </c>
      <c r="I4466" s="1">
        <v>34646</v>
      </c>
      <c r="J4466" t="s">
        <v>30</v>
      </c>
      <c r="K4466" t="s">
        <v>321</v>
      </c>
      <c r="L4466">
        <v>1</v>
      </c>
      <c r="M4466" t="s">
        <v>92</v>
      </c>
      <c r="N4466">
        <v>999766900</v>
      </c>
      <c r="O4466" t="s">
        <v>420</v>
      </c>
      <c r="P4466">
        <v>15</v>
      </c>
      <c r="S4466">
        <v>1085</v>
      </c>
      <c r="T4466" t="s">
        <v>561</v>
      </c>
      <c r="U4466">
        <v>1059</v>
      </c>
      <c r="V4466" t="s">
        <v>561</v>
      </c>
      <c r="W4466">
        <v>0</v>
      </c>
      <c r="X4466" t="s">
        <v>40</v>
      </c>
      <c r="Y4466" t="s">
        <v>70</v>
      </c>
      <c r="Z4466">
        <v>2.0000000000000001E-4</v>
      </c>
      <c r="AB4466">
        <v>2E-3</v>
      </c>
      <c r="AC4466" t="s">
        <v>40</v>
      </c>
    </row>
    <row r="4467" spans="1:29" hidden="1" x14ac:dyDescent="0.25">
      <c r="A4467" t="s">
        <v>323</v>
      </c>
      <c r="B4467">
        <v>100</v>
      </c>
      <c r="C4467" t="s">
        <v>28</v>
      </c>
      <c r="D4467">
        <v>13455761</v>
      </c>
      <c r="E4467" s="1">
        <v>34618</v>
      </c>
      <c r="F4467">
        <v>1030</v>
      </c>
      <c r="H4467" t="s">
        <v>76</v>
      </c>
      <c r="I4467" s="1">
        <v>34646</v>
      </c>
      <c r="J4467" t="s">
        <v>30</v>
      </c>
      <c r="K4467" t="s">
        <v>321</v>
      </c>
      <c r="L4467">
        <v>1</v>
      </c>
      <c r="M4467" t="s">
        <v>92</v>
      </c>
      <c r="N4467">
        <v>999766900</v>
      </c>
      <c r="O4467" t="s">
        <v>420</v>
      </c>
      <c r="P4467">
        <v>15</v>
      </c>
      <c r="S4467">
        <v>1036</v>
      </c>
      <c r="T4467" t="s">
        <v>562</v>
      </c>
      <c r="U4467">
        <v>1067</v>
      </c>
      <c r="V4467" t="s">
        <v>563</v>
      </c>
      <c r="W4467">
        <v>5.5999999999999999E-3</v>
      </c>
      <c r="X4467" t="s">
        <v>40</v>
      </c>
      <c r="Y4467" t="s">
        <v>41</v>
      </c>
      <c r="Z4467">
        <v>8.0000000000000004E-4</v>
      </c>
      <c r="AB4467">
        <v>0.1</v>
      </c>
      <c r="AC4467" t="s">
        <v>40</v>
      </c>
    </row>
    <row r="4468" spans="1:29" hidden="1" x14ac:dyDescent="0.25">
      <c r="A4468" t="s">
        <v>323</v>
      </c>
      <c r="B4468">
        <v>100</v>
      </c>
      <c r="C4468" t="s">
        <v>28</v>
      </c>
      <c r="D4468">
        <v>13455761</v>
      </c>
      <c r="E4468" s="1">
        <v>34618</v>
      </c>
      <c r="F4468">
        <v>1030</v>
      </c>
      <c r="H4468" t="s">
        <v>76</v>
      </c>
      <c r="I4468" s="1">
        <v>34646</v>
      </c>
      <c r="J4468" t="s">
        <v>30</v>
      </c>
      <c r="K4468" t="s">
        <v>321</v>
      </c>
      <c r="L4468">
        <v>1</v>
      </c>
      <c r="M4468" t="s">
        <v>92</v>
      </c>
      <c r="N4468">
        <v>999766900</v>
      </c>
      <c r="O4468" t="s">
        <v>420</v>
      </c>
      <c r="P4468">
        <v>15</v>
      </c>
      <c r="S4468">
        <v>1035</v>
      </c>
      <c r="T4468" t="s">
        <v>351</v>
      </c>
      <c r="U4468">
        <v>71900</v>
      </c>
      <c r="V4468" t="s">
        <v>352</v>
      </c>
      <c r="W4468">
        <v>0</v>
      </c>
      <c r="X4468" t="s">
        <v>40</v>
      </c>
      <c r="Y4468" t="s">
        <v>70</v>
      </c>
      <c r="Z4468">
        <v>1E-4</v>
      </c>
      <c r="AB4468">
        <v>2E-3</v>
      </c>
      <c r="AC4468" t="s">
        <v>40</v>
      </c>
    </row>
    <row r="4469" spans="1:29" hidden="1" x14ac:dyDescent="0.25">
      <c r="A4469" t="s">
        <v>323</v>
      </c>
      <c r="B4469">
        <v>100</v>
      </c>
      <c r="C4469" t="s">
        <v>28</v>
      </c>
      <c r="D4469">
        <v>13455761</v>
      </c>
      <c r="E4469" s="1">
        <v>34618</v>
      </c>
      <c r="F4469">
        <v>1030</v>
      </c>
      <c r="H4469" t="s">
        <v>76</v>
      </c>
      <c r="I4469" s="1">
        <v>34646</v>
      </c>
      <c r="J4469" t="s">
        <v>30</v>
      </c>
      <c r="K4469" t="s">
        <v>321</v>
      </c>
      <c r="L4469">
        <v>1</v>
      </c>
      <c r="M4469" t="s">
        <v>92</v>
      </c>
      <c r="N4469">
        <v>999766900</v>
      </c>
      <c r="O4469" t="s">
        <v>420</v>
      </c>
      <c r="P4469">
        <v>15</v>
      </c>
      <c r="S4469">
        <v>1010</v>
      </c>
      <c r="T4469" t="s">
        <v>353</v>
      </c>
      <c r="U4469">
        <v>1007</v>
      </c>
      <c r="V4469" t="s">
        <v>354</v>
      </c>
      <c r="W4469">
        <v>0</v>
      </c>
      <c r="X4469" t="s">
        <v>40</v>
      </c>
      <c r="Y4469" t="s">
        <v>70</v>
      </c>
      <c r="Z4469">
        <v>0.05</v>
      </c>
      <c r="AB4469">
        <v>2</v>
      </c>
      <c r="AC4469" t="s">
        <v>40</v>
      </c>
    </row>
    <row r="4470" spans="1:29" hidden="1" x14ac:dyDescent="0.25">
      <c r="A4470" t="s">
        <v>323</v>
      </c>
      <c r="B4470">
        <v>100</v>
      </c>
      <c r="C4470" t="s">
        <v>28</v>
      </c>
      <c r="D4470">
        <v>13455761</v>
      </c>
      <c r="E4470" s="1">
        <v>34618</v>
      </c>
      <c r="F4470">
        <v>1030</v>
      </c>
      <c r="H4470" t="s">
        <v>76</v>
      </c>
      <c r="I4470" s="1">
        <v>34646</v>
      </c>
      <c r="J4470" t="s">
        <v>30</v>
      </c>
      <c r="K4470" t="s">
        <v>321</v>
      </c>
      <c r="L4470">
        <v>1</v>
      </c>
      <c r="M4470" t="s">
        <v>92</v>
      </c>
      <c r="N4470">
        <v>999766900</v>
      </c>
      <c r="O4470" t="s">
        <v>420</v>
      </c>
      <c r="P4470">
        <v>15</v>
      </c>
      <c r="S4470">
        <v>1005</v>
      </c>
      <c r="T4470" t="s">
        <v>355</v>
      </c>
      <c r="U4470">
        <v>1002</v>
      </c>
      <c r="V4470" t="s">
        <v>356</v>
      </c>
      <c r="W4470">
        <v>2.9999999999999997E-4</v>
      </c>
      <c r="X4470" t="s">
        <v>40</v>
      </c>
      <c r="Y4470" t="s">
        <v>41</v>
      </c>
      <c r="Z4470">
        <v>1E-4</v>
      </c>
      <c r="AB4470">
        <v>0.01</v>
      </c>
      <c r="AC4470" t="s">
        <v>40</v>
      </c>
    </row>
    <row r="4471" spans="1:29" hidden="1" x14ac:dyDescent="0.25">
      <c r="A4471" t="s">
        <v>359</v>
      </c>
      <c r="B4471">
        <v>100</v>
      </c>
      <c r="C4471" t="s">
        <v>28</v>
      </c>
      <c r="D4471" t="s">
        <v>681</v>
      </c>
      <c r="E4471" s="1">
        <v>34479</v>
      </c>
      <c r="F4471">
        <v>1300</v>
      </c>
      <c r="H4471" t="s">
        <v>76</v>
      </c>
      <c r="I4471" s="1">
        <v>34549</v>
      </c>
      <c r="J4471" t="s">
        <v>30</v>
      </c>
      <c r="K4471" t="s">
        <v>321</v>
      </c>
      <c r="L4471">
        <v>1</v>
      </c>
      <c r="M4471" t="s">
        <v>92</v>
      </c>
      <c r="N4471">
        <v>999766900</v>
      </c>
      <c r="O4471" t="s">
        <v>420</v>
      </c>
      <c r="P4471">
        <v>42</v>
      </c>
      <c r="S4471">
        <v>2210</v>
      </c>
      <c r="T4471" t="s">
        <v>363</v>
      </c>
      <c r="U4471">
        <v>34418</v>
      </c>
      <c r="V4471" t="s">
        <v>364</v>
      </c>
      <c r="W4471">
        <v>0</v>
      </c>
      <c r="X4471" t="s">
        <v>47</v>
      </c>
      <c r="Y4471" t="s">
        <v>70</v>
      </c>
      <c r="Z4471">
        <v>0.5</v>
      </c>
      <c r="AA4471">
        <v>1</v>
      </c>
      <c r="AC4471" t="s">
        <v>47</v>
      </c>
    </row>
    <row r="4472" spans="1:29" hidden="1" x14ac:dyDescent="0.25">
      <c r="A4472" t="s">
        <v>359</v>
      </c>
      <c r="B4472">
        <v>100</v>
      </c>
      <c r="C4472" t="s">
        <v>28</v>
      </c>
      <c r="D4472" t="s">
        <v>681</v>
      </c>
      <c r="E4472" s="1">
        <v>34479</v>
      </c>
      <c r="F4472">
        <v>1300</v>
      </c>
      <c r="H4472" t="s">
        <v>76</v>
      </c>
      <c r="I4472" s="1">
        <v>34549</v>
      </c>
      <c r="J4472" t="s">
        <v>30</v>
      </c>
      <c r="K4472" t="s">
        <v>321</v>
      </c>
      <c r="L4472">
        <v>1</v>
      </c>
      <c r="M4472" t="s">
        <v>92</v>
      </c>
      <c r="N4472">
        <v>999766900</v>
      </c>
      <c r="O4472" t="s">
        <v>420</v>
      </c>
      <c r="P4472">
        <v>42</v>
      </c>
      <c r="S4472">
        <v>2214</v>
      </c>
      <c r="T4472" t="s">
        <v>365</v>
      </c>
      <c r="U4472">
        <v>34413</v>
      </c>
      <c r="V4472" t="s">
        <v>365</v>
      </c>
      <c r="W4472">
        <v>0</v>
      </c>
      <c r="X4472" t="s">
        <v>47</v>
      </c>
      <c r="Y4472" t="s">
        <v>70</v>
      </c>
      <c r="Z4472">
        <v>0.5</v>
      </c>
      <c r="AA4472">
        <v>2</v>
      </c>
      <c r="AC4472" t="s">
        <v>47</v>
      </c>
    </row>
    <row r="4473" spans="1:29" hidden="1" x14ac:dyDescent="0.25">
      <c r="A4473" t="s">
        <v>359</v>
      </c>
      <c r="B4473">
        <v>100</v>
      </c>
      <c r="C4473" t="s">
        <v>28</v>
      </c>
      <c r="D4473" t="s">
        <v>681</v>
      </c>
      <c r="E4473" s="1">
        <v>34479</v>
      </c>
      <c r="F4473">
        <v>1300</v>
      </c>
      <c r="H4473" t="s">
        <v>76</v>
      </c>
      <c r="I4473" s="1">
        <v>34549</v>
      </c>
      <c r="J4473" t="s">
        <v>30</v>
      </c>
      <c r="K4473" t="s">
        <v>321</v>
      </c>
      <c r="L4473">
        <v>1</v>
      </c>
      <c r="M4473" t="s">
        <v>92</v>
      </c>
      <c r="N4473">
        <v>999766900</v>
      </c>
      <c r="O4473" t="s">
        <v>420</v>
      </c>
      <c r="P4473">
        <v>42</v>
      </c>
      <c r="S4473">
        <v>2996</v>
      </c>
      <c r="T4473" t="s">
        <v>366</v>
      </c>
      <c r="U4473">
        <v>77128</v>
      </c>
      <c r="V4473" t="s">
        <v>366</v>
      </c>
      <c r="W4473">
        <v>0</v>
      </c>
      <c r="X4473" t="s">
        <v>47</v>
      </c>
      <c r="Y4473" t="s">
        <v>70</v>
      </c>
      <c r="Z4473">
        <v>0.2</v>
      </c>
      <c r="AA4473">
        <v>1</v>
      </c>
      <c r="AB4473">
        <v>100</v>
      </c>
      <c r="AC4473" t="s">
        <v>47</v>
      </c>
    </row>
    <row r="4474" spans="1:29" hidden="1" x14ac:dyDescent="0.25">
      <c r="A4474" t="s">
        <v>359</v>
      </c>
      <c r="B4474">
        <v>100</v>
      </c>
      <c r="C4474" t="s">
        <v>28</v>
      </c>
      <c r="D4474" t="s">
        <v>681</v>
      </c>
      <c r="E4474" s="1">
        <v>34479</v>
      </c>
      <c r="F4474">
        <v>1300</v>
      </c>
      <c r="H4474" t="s">
        <v>76</v>
      </c>
      <c r="I4474" s="1">
        <v>34549</v>
      </c>
      <c r="J4474" t="s">
        <v>30</v>
      </c>
      <c r="K4474" t="s">
        <v>321</v>
      </c>
      <c r="L4474">
        <v>1</v>
      </c>
      <c r="M4474" t="s">
        <v>92</v>
      </c>
      <c r="N4474">
        <v>999766900</v>
      </c>
      <c r="O4474" t="s">
        <v>420</v>
      </c>
      <c r="P4474">
        <v>42</v>
      </c>
      <c r="S4474">
        <v>2984</v>
      </c>
      <c r="T4474" t="s">
        <v>367</v>
      </c>
      <c r="U4474">
        <v>39180</v>
      </c>
      <c r="V4474" t="s">
        <v>367</v>
      </c>
      <c r="W4474">
        <v>0</v>
      </c>
      <c r="X4474" t="s">
        <v>47</v>
      </c>
      <c r="Y4474" t="s">
        <v>70</v>
      </c>
      <c r="Z4474">
        <v>0.1</v>
      </c>
      <c r="AA4474">
        <v>0.5</v>
      </c>
      <c r="AB4474">
        <v>5</v>
      </c>
      <c r="AC4474" t="s">
        <v>47</v>
      </c>
    </row>
    <row r="4475" spans="1:29" hidden="1" x14ac:dyDescent="0.25">
      <c r="A4475" t="s">
        <v>359</v>
      </c>
      <c r="B4475">
        <v>100</v>
      </c>
      <c r="C4475" t="s">
        <v>28</v>
      </c>
      <c r="D4475" t="s">
        <v>681</v>
      </c>
      <c r="E4475" s="1">
        <v>34479</v>
      </c>
      <c r="F4475">
        <v>1300</v>
      </c>
      <c r="H4475" t="s">
        <v>76</v>
      </c>
      <c r="I4475" s="1">
        <v>34549</v>
      </c>
      <c r="J4475" t="s">
        <v>30</v>
      </c>
      <c r="K4475" t="s">
        <v>321</v>
      </c>
      <c r="L4475">
        <v>1</v>
      </c>
      <c r="M4475" t="s">
        <v>92</v>
      </c>
      <c r="N4475">
        <v>999766900</v>
      </c>
      <c r="O4475" t="s">
        <v>420</v>
      </c>
      <c r="P4475">
        <v>42</v>
      </c>
      <c r="S4475">
        <v>2986</v>
      </c>
      <c r="T4475" t="s">
        <v>368</v>
      </c>
      <c r="U4475">
        <v>77562</v>
      </c>
      <c r="V4475" t="s">
        <v>369</v>
      </c>
      <c r="W4475">
        <v>0</v>
      </c>
      <c r="X4475" t="s">
        <v>47</v>
      </c>
      <c r="Y4475" t="s">
        <v>70</v>
      </c>
      <c r="Z4475">
        <v>0.1</v>
      </c>
      <c r="AA4475">
        <v>1</v>
      </c>
      <c r="AC4475" t="s">
        <v>47</v>
      </c>
    </row>
    <row r="4476" spans="1:29" hidden="1" x14ac:dyDescent="0.25">
      <c r="A4476" t="s">
        <v>359</v>
      </c>
      <c r="B4476">
        <v>100</v>
      </c>
      <c r="C4476" t="s">
        <v>28</v>
      </c>
      <c r="D4476" t="s">
        <v>681</v>
      </c>
      <c r="E4476" s="1">
        <v>34479</v>
      </c>
      <c r="F4476">
        <v>1300</v>
      </c>
      <c r="H4476" t="s">
        <v>76</v>
      </c>
      <c r="I4476" s="1">
        <v>34549</v>
      </c>
      <c r="J4476" t="s">
        <v>30</v>
      </c>
      <c r="K4476" t="s">
        <v>321</v>
      </c>
      <c r="L4476">
        <v>1</v>
      </c>
      <c r="M4476" t="s">
        <v>92</v>
      </c>
      <c r="N4476">
        <v>999766900</v>
      </c>
      <c r="O4476" t="s">
        <v>420</v>
      </c>
      <c r="P4476">
        <v>42</v>
      </c>
      <c r="S4476">
        <v>2989</v>
      </c>
      <c r="T4476" t="s">
        <v>370</v>
      </c>
      <c r="U4476">
        <v>34301</v>
      </c>
      <c r="V4476" t="s">
        <v>371</v>
      </c>
      <c r="W4476">
        <v>0</v>
      </c>
      <c r="X4476" t="s">
        <v>47</v>
      </c>
      <c r="Y4476" t="s">
        <v>70</v>
      </c>
      <c r="Z4476">
        <v>0.2</v>
      </c>
      <c r="AA4476">
        <v>0.5</v>
      </c>
      <c r="AB4476">
        <v>100</v>
      </c>
      <c r="AC4476" t="s">
        <v>47</v>
      </c>
    </row>
    <row r="4477" spans="1:29" hidden="1" x14ac:dyDescent="0.25">
      <c r="A4477" t="s">
        <v>359</v>
      </c>
      <c r="B4477">
        <v>100</v>
      </c>
      <c r="C4477" t="s">
        <v>28</v>
      </c>
      <c r="D4477" t="s">
        <v>681</v>
      </c>
      <c r="E4477" s="1">
        <v>34479</v>
      </c>
      <c r="F4477">
        <v>1300</v>
      </c>
      <c r="H4477" t="s">
        <v>76</v>
      </c>
      <c r="I4477" s="1">
        <v>34549</v>
      </c>
      <c r="J4477" t="s">
        <v>30</v>
      </c>
      <c r="K4477" t="s">
        <v>321</v>
      </c>
      <c r="L4477">
        <v>1</v>
      </c>
      <c r="M4477" t="s">
        <v>92</v>
      </c>
      <c r="N4477">
        <v>999766900</v>
      </c>
      <c r="O4477" t="s">
        <v>420</v>
      </c>
      <c r="P4477">
        <v>42</v>
      </c>
      <c r="S4477">
        <v>2993</v>
      </c>
      <c r="T4477" t="s">
        <v>372</v>
      </c>
      <c r="U4477">
        <v>81555</v>
      </c>
      <c r="V4477" t="s">
        <v>372</v>
      </c>
      <c r="W4477">
        <v>0</v>
      </c>
      <c r="X4477" t="s">
        <v>47</v>
      </c>
      <c r="Y4477" t="s">
        <v>70</v>
      </c>
      <c r="Z4477">
        <v>0.2</v>
      </c>
      <c r="AA4477">
        <v>1</v>
      </c>
      <c r="AC4477" t="s">
        <v>47</v>
      </c>
    </row>
    <row r="4478" spans="1:29" hidden="1" x14ac:dyDescent="0.25">
      <c r="A4478" t="s">
        <v>359</v>
      </c>
      <c r="B4478">
        <v>100</v>
      </c>
      <c r="C4478" t="s">
        <v>28</v>
      </c>
      <c r="D4478" t="s">
        <v>681</v>
      </c>
      <c r="E4478" s="1">
        <v>34479</v>
      </c>
      <c r="F4478">
        <v>1300</v>
      </c>
      <c r="H4478" t="s">
        <v>76</v>
      </c>
      <c r="I4478" s="1">
        <v>34549</v>
      </c>
      <c r="J4478" t="s">
        <v>30</v>
      </c>
      <c r="K4478" t="s">
        <v>321</v>
      </c>
      <c r="L4478">
        <v>1</v>
      </c>
      <c r="M4478" t="s">
        <v>92</v>
      </c>
      <c r="N4478">
        <v>999766900</v>
      </c>
      <c r="O4478" t="s">
        <v>420</v>
      </c>
      <c r="P4478">
        <v>42</v>
      </c>
      <c r="S4478">
        <v>2964</v>
      </c>
      <c r="T4478" t="s">
        <v>373</v>
      </c>
      <c r="U4478">
        <v>34423</v>
      </c>
      <c r="V4478" t="s">
        <v>373</v>
      </c>
      <c r="W4478">
        <v>0</v>
      </c>
      <c r="X4478" t="s">
        <v>47</v>
      </c>
      <c r="Y4478" t="s">
        <v>70</v>
      </c>
      <c r="Z4478">
        <v>0.5</v>
      </c>
      <c r="AA4478">
        <v>1</v>
      </c>
      <c r="AB4478">
        <v>5</v>
      </c>
      <c r="AC4478" t="s">
        <v>47</v>
      </c>
    </row>
    <row r="4479" spans="1:29" hidden="1" x14ac:dyDescent="0.25">
      <c r="A4479" t="s">
        <v>359</v>
      </c>
      <c r="B4479">
        <v>100</v>
      </c>
      <c r="C4479" t="s">
        <v>28</v>
      </c>
      <c r="D4479" t="s">
        <v>681</v>
      </c>
      <c r="E4479" s="1">
        <v>34479</v>
      </c>
      <c r="F4479">
        <v>1300</v>
      </c>
      <c r="H4479" t="s">
        <v>76</v>
      </c>
      <c r="I4479" s="1">
        <v>34549</v>
      </c>
      <c r="J4479" t="s">
        <v>30</v>
      </c>
      <c r="K4479" t="s">
        <v>321</v>
      </c>
      <c r="L4479">
        <v>1</v>
      </c>
      <c r="M4479" t="s">
        <v>92</v>
      </c>
      <c r="N4479">
        <v>999766900</v>
      </c>
      <c r="O4479" t="s">
        <v>420</v>
      </c>
      <c r="P4479">
        <v>42</v>
      </c>
      <c r="S4479">
        <v>2965</v>
      </c>
      <c r="T4479" t="s">
        <v>374</v>
      </c>
      <c r="U4479">
        <v>77275</v>
      </c>
      <c r="V4479" t="s">
        <v>374</v>
      </c>
      <c r="W4479">
        <v>0</v>
      </c>
      <c r="X4479" t="s">
        <v>47</v>
      </c>
      <c r="Y4479" t="s">
        <v>70</v>
      </c>
      <c r="Z4479">
        <v>0.2</v>
      </c>
      <c r="AA4479">
        <v>1</v>
      </c>
      <c r="AC4479" t="s">
        <v>47</v>
      </c>
    </row>
    <row r="4480" spans="1:29" hidden="1" x14ac:dyDescent="0.25">
      <c r="A4480" t="s">
        <v>359</v>
      </c>
      <c r="B4480">
        <v>100</v>
      </c>
      <c r="C4480" t="s">
        <v>28</v>
      </c>
      <c r="D4480" t="s">
        <v>681</v>
      </c>
      <c r="E4480" s="1">
        <v>34479</v>
      </c>
      <c r="F4480">
        <v>1300</v>
      </c>
      <c r="H4480" t="s">
        <v>76</v>
      </c>
      <c r="I4480" s="1">
        <v>34549</v>
      </c>
      <c r="J4480" t="s">
        <v>30</v>
      </c>
      <c r="K4480" t="s">
        <v>321</v>
      </c>
      <c r="L4480">
        <v>1</v>
      </c>
      <c r="M4480" t="s">
        <v>92</v>
      </c>
      <c r="N4480">
        <v>999766900</v>
      </c>
      <c r="O4480" t="s">
        <v>420</v>
      </c>
      <c r="P4480">
        <v>42</v>
      </c>
      <c r="S4480">
        <v>2967</v>
      </c>
      <c r="T4480" t="s">
        <v>375</v>
      </c>
      <c r="U4480">
        <v>34566</v>
      </c>
      <c r="V4480" t="s">
        <v>376</v>
      </c>
      <c r="W4480">
        <v>0</v>
      </c>
      <c r="X4480" t="s">
        <v>47</v>
      </c>
      <c r="Y4480" t="s">
        <v>70</v>
      </c>
      <c r="Z4480">
        <v>0.1</v>
      </c>
      <c r="AA4480">
        <v>1</v>
      </c>
      <c r="AC4480" t="s">
        <v>47</v>
      </c>
    </row>
    <row r="4481" spans="1:29" hidden="1" x14ac:dyDescent="0.25">
      <c r="A4481" t="s">
        <v>359</v>
      </c>
      <c r="B4481">
        <v>100</v>
      </c>
      <c r="C4481" t="s">
        <v>28</v>
      </c>
      <c r="D4481" t="s">
        <v>681</v>
      </c>
      <c r="E4481" s="1">
        <v>34479</v>
      </c>
      <c r="F4481">
        <v>1300</v>
      </c>
      <c r="H4481" t="s">
        <v>76</v>
      </c>
      <c r="I4481" s="1">
        <v>34549</v>
      </c>
      <c r="J4481" t="s">
        <v>30</v>
      </c>
      <c r="K4481" t="s">
        <v>321</v>
      </c>
      <c r="L4481">
        <v>1</v>
      </c>
      <c r="M4481" t="s">
        <v>92</v>
      </c>
      <c r="N4481">
        <v>999766900</v>
      </c>
      <c r="O4481" t="s">
        <v>420</v>
      </c>
      <c r="P4481">
        <v>42</v>
      </c>
      <c r="S4481">
        <v>2978</v>
      </c>
      <c r="T4481" t="s">
        <v>377</v>
      </c>
      <c r="U4481">
        <v>34496</v>
      </c>
      <c r="V4481" t="s">
        <v>377</v>
      </c>
      <c r="W4481">
        <v>0</v>
      </c>
      <c r="X4481" t="s">
        <v>47</v>
      </c>
      <c r="Y4481" t="s">
        <v>70</v>
      </c>
      <c r="Z4481">
        <v>0.1</v>
      </c>
      <c r="AA4481">
        <v>1</v>
      </c>
      <c r="AC4481" t="s">
        <v>47</v>
      </c>
    </row>
    <row r="4482" spans="1:29" hidden="1" x14ac:dyDescent="0.25">
      <c r="A4482" t="s">
        <v>359</v>
      </c>
      <c r="B4482">
        <v>100</v>
      </c>
      <c r="C4482" t="s">
        <v>28</v>
      </c>
      <c r="D4482" t="s">
        <v>681</v>
      </c>
      <c r="E4482" s="1">
        <v>34479</v>
      </c>
      <c r="F4482">
        <v>1300</v>
      </c>
      <c r="H4482" t="s">
        <v>76</v>
      </c>
      <c r="I4482" s="1">
        <v>34549</v>
      </c>
      <c r="J4482" t="s">
        <v>30</v>
      </c>
      <c r="K4482" t="s">
        <v>321</v>
      </c>
      <c r="L4482">
        <v>1</v>
      </c>
      <c r="M4482" t="s">
        <v>92</v>
      </c>
      <c r="N4482">
        <v>999766900</v>
      </c>
      <c r="O4482" t="s">
        <v>420</v>
      </c>
      <c r="P4482">
        <v>42</v>
      </c>
      <c r="S4482">
        <v>2942</v>
      </c>
      <c r="T4482" t="s">
        <v>77</v>
      </c>
      <c r="U4482">
        <v>32104</v>
      </c>
      <c r="V4482" t="s">
        <v>77</v>
      </c>
      <c r="W4482">
        <v>0.2</v>
      </c>
      <c r="X4482" t="s">
        <v>47</v>
      </c>
      <c r="Y4482" t="s">
        <v>41</v>
      </c>
      <c r="Z4482">
        <v>0.1</v>
      </c>
      <c r="AA4482">
        <v>0.5</v>
      </c>
      <c r="AB4482">
        <v>80</v>
      </c>
      <c r="AC4482" t="s">
        <v>47</v>
      </c>
    </row>
    <row r="4483" spans="1:29" hidden="1" x14ac:dyDescent="0.25">
      <c r="A4483" t="s">
        <v>359</v>
      </c>
      <c r="B4483">
        <v>100</v>
      </c>
      <c r="C4483" t="s">
        <v>28</v>
      </c>
      <c r="D4483" t="s">
        <v>681</v>
      </c>
      <c r="E4483" s="1">
        <v>34479</v>
      </c>
      <c r="F4483">
        <v>1300</v>
      </c>
      <c r="H4483" t="s">
        <v>76</v>
      </c>
      <c r="I4483" s="1">
        <v>34549</v>
      </c>
      <c r="J4483" t="s">
        <v>30</v>
      </c>
      <c r="K4483" t="s">
        <v>321</v>
      </c>
      <c r="L4483">
        <v>1</v>
      </c>
      <c r="M4483" t="s">
        <v>92</v>
      </c>
      <c r="N4483">
        <v>999766900</v>
      </c>
      <c r="O4483" t="s">
        <v>420</v>
      </c>
      <c r="P4483">
        <v>42</v>
      </c>
      <c r="S4483">
        <v>2950</v>
      </c>
      <c r="T4483" t="s">
        <v>78</v>
      </c>
      <c r="U4483">
        <v>82080</v>
      </c>
      <c r="V4483" t="s">
        <v>79</v>
      </c>
      <c r="W4483">
        <v>14.8</v>
      </c>
      <c r="X4483" t="s">
        <v>47</v>
      </c>
      <c r="Y4483" t="s">
        <v>41</v>
      </c>
      <c r="AB4483">
        <v>80</v>
      </c>
      <c r="AC4483" t="s">
        <v>47</v>
      </c>
    </row>
    <row r="4484" spans="1:29" hidden="1" x14ac:dyDescent="0.25">
      <c r="A4484" t="s">
        <v>359</v>
      </c>
      <c r="B4484">
        <v>100</v>
      </c>
      <c r="C4484" t="s">
        <v>28</v>
      </c>
      <c r="D4484" t="s">
        <v>681</v>
      </c>
      <c r="E4484" s="1">
        <v>34479</v>
      </c>
      <c r="F4484">
        <v>1300</v>
      </c>
      <c r="H4484" t="s">
        <v>76</v>
      </c>
      <c r="I4484" s="1">
        <v>34549</v>
      </c>
      <c r="J4484" t="s">
        <v>30</v>
      </c>
      <c r="K4484" t="s">
        <v>321</v>
      </c>
      <c r="L4484">
        <v>1</v>
      </c>
      <c r="M4484" t="s">
        <v>92</v>
      </c>
      <c r="N4484">
        <v>999766900</v>
      </c>
      <c r="O4484" t="s">
        <v>420</v>
      </c>
      <c r="P4484">
        <v>42</v>
      </c>
      <c r="S4484">
        <v>2414</v>
      </c>
      <c r="T4484" t="s">
        <v>378</v>
      </c>
      <c r="U4484">
        <v>77443</v>
      </c>
      <c r="V4484" t="s">
        <v>378</v>
      </c>
      <c r="W4484">
        <v>0</v>
      </c>
      <c r="X4484" t="s">
        <v>47</v>
      </c>
      <c r="Y4484" t="s">
        <v>70</v>
      </c>
      <c r="Z4484">
        <v>0.2</v>
      </c>
      <c r="AA4484">
        <v>1</v>
      </c>
      <c r="AC4484" t="s">
        <v>47</v>
      </c>
    </row>
    <row r="4485" spans="1:29" hidden="1" x14ac:dyDescent="0.25">
      <c r="A4485" t="s">
        <v>359</v>
      </c>
      <c r="B4485">
        <v>100</v>
      </c>
      <c r="C4485" t="s">
        <v>28</v>
      </c>
      <c r="D4485" t="s">
        <v>681</v>
      </c>
      <c r="E4485" s="1">
        <v>34479</v>
      </c>
      <c r="F4485">
        <v>1300</v>
      </c>
      <c r="H4485" t="s">
        <v>76</v>
      </c>
      <c r="I4485" s="1">
        <v>34549</v>
      </c>
      <c r="J4485" t="s">
        <v>30</v>
      </c>
      <c r="K4485" t="s">
        <v>321</v>
      </c>
      <c r="L4485">
        <v>1</v>
      </c>
      <c r="M4485" t="s">
        <v>92</v>
      </c>
      <c r="N4485">
        <v>999766900</v>
      </c>
      <c r="O4485" t="s">
        <v>420</v>
      </c>
      <c r="P4485">
        <v>42</v>
      </c>
      <c r="S4485">
        <v>2416</v>
      </c>
      <c r="T4485" t="s">
        <v>379</v>
      </c>
      <c r="U4485">
        <v>77170</v>
      </c>
      <c r="V4485" t="s">
        <v>379</v>
      </c>
      <c r="W4485">
        <v>0</v>
      </c>
      <c r="X4485" t="s">
        <v>47</v>
      </c>
      <c r="Y4485" t="s">
        <v>70</v>
      </c>
      <c r="Z4485">
        <v>0.2</v>
      </c>
      <c r="AA4485">
        <v>1</v>
      </c>
      <c r="AC4485" t="s">
        <v>47</v>
      </c>
    </row>
    <row r="4486" spans="1:29" hidden="1" x14ac:dyDescent="0.25">
      <c r="A4486" t="s">
        <v>359</v>
      </c>
      <c r="B4486">
        <v>100</v>
      </c>
      <c r="C4486" t="s">
        <v>28</v>
      </c>
      <c r="D4486" t="s">
        <v>681</v>
      </c>
      <c r="E4486" s="1">
        <v>34479</v>
      </c>
      <c r="F4486">
        <v>1300</v>
      </c>
      <c r="H4486" t="s">
        <v>76</v>
      </c>
      <c r="I4486" s="1">
        <v>34549</v>
      </c>
      <c r="J4486" t="s">
        <v>30</v>
      </c>
      <c r="K4486" t="s">
        <v>321</v>
      </c>
      <c r="L4486">
        <v>1</v>
      </c>
      <c r="M4486" t="s">
        <v>92</v>
      </c>
      <c r="N4486">
        <v>999766900</v>
      </c>
      <c r="O4486" t="s">
        <v>420</v>
      </c>
      <c r="P4486">
        <v>42</v>
      </c>
      <c r="S4486">
        <v>2412</v>
      </c>
      <c r="T4486" t="s">
        <v>380</v>
      </c>
      <c r="U4486">
        <v>77173</v>
      </c>
      <c r="V4486" t="s">
        <v>380</v>
      </c>
      <c r="W4486">
        <v>0</v>
      </c>
      <c r="X4486" t="s">
        <v>47</v>
      </c>
      <c r="Y4486" t="s">
        <v>70</v>
      </c>
      <c r="Z4486">
        <v>0.1</v>
      </c>
      <c r="AA4486">
        <v>1</v>
      </c>
      <c r="AC4486" t="s">
        <v>47</v>
      </c>
    </row>
    <row r="4487" spans="1:29" hidden="1" x14ac:dyDescent="0.25">
      <c r="A4487" t="s">
        <v>359</v>
      </c>
      <c r="B4487">
        <v>100</v>
      </c>
      <c r="C4487" t="s">
        <v>28</v>
      </c>
      <c r="D4487" t="s">
        <v>681</v>
      </c>
      <c r="E4487" s="1">
        <v>34479</v>
      </c>
      <c r="F4487">
        <v>1300</v>
      </c>
      <c r="H4487" t="s">
        <v>76</v>
      </c>
      <c r="I4487" s="1">
        <v>34549</v>
      </c>
      <c r="J4487" t="s">
        <v>30</v>
      </c>
      <c r="K4487" t="s">
        <v>321</v>
      </c>
      <c r="L4487">
        <v>1</v>
      </c>
      <c r="M4487" t="s">
        <v>92</v>
      </c>
      <c r="N4487">
        <v>999766900</v>
      </c>
      <c r="O4487" t="s">
        <v>420</v>
      </c>
      <c r="P4487">
        <v>42</v>
      </c>
      <c r="S4487">
        <v>2413</v>
      </c>
      <c r="T4487" t="s">
        <v>381</v>
      </c>
      <c r="U4487">
        <v>34561</v>
      </c>
      <c r="V4487" t="s">
        <v>381</v>
      </c>
      <c r="W4487">
        <v>0</v>
      </c>
      <c r="X4487" t="s">
        <v>47</v>
      </c>
      <c r="Y4487" t="s">
        <v>70</v>
      </c>
      <c r="Z4487">
        <v>0.1</v>
      </c>
      <c r="AA4487">
        <v>1</v>
      </c>
      <c r="AC4487" t="s">
        <v>47</v>
      </c>
    </row>
    <row r="4488" spans="1:29" hidden="1" x14ac:dyDescent="0.25">
      <c r="A4488" t="s">
        <v>359</v>
      </c>
      <c r="B4488">
        <v>100</v>
      </c>
      <c r="C4488" t="s">
        <v>28</v>
      </c>
      <c r="D4488" t="s">
        <v>681</v>
      </c>
      <c r="E4488" s="1">
        <v>34479</v>
      </c>
      <c r="F4488">
        <v>1300</v>
      </c>
      <c r="H4488" t="s">
        <v>76</v>
      </c>
      <c r="I4488" s="1">
        <v>34549</v>
      </c>
      <c r="J4488" t="s">
        <v>30</v>
      </c>
      <c r="K4488" t="s">
        <v>321</v>
      </c>
      <c r="L4488">
        <v>1</v>
      </c>
      <c r="M4488" t="s">
        <v>92</v>
      </c>
      <c r="N4488">
        <v>999766900</v>
      </c>
      <c r="O4488" t="s">
        <v>420</v>
      </c>
      <c r="P4488">
        <v>42</v>
      </c>
      <c r="S4488">
        <v>2378</v>
      </c>
      <c r="T4488" t="s">
        <v>565</v>
      </c>
      <c r="U4488">
        <v>34551</v>
      </c>
      <c r="V4488" t="s">
        <v>565</v>
      </c>
      <c r="W4488">
        <v>0</v>
      </c>
      <c r="X4488" t="s">
        <v>47</v>
      </c>
      <c r="Y4488" t="s">
        <v>70</v>
      </c>
      <c r="Z4488">
        <v>0.2</v>
      </c>
      <c r="AA4488">
        <v>1</v>
      </c>
      <c r="AB4488">
        <v>70</v>
      </c>
      <c r="AC4488" t="s">
        <v>47</v>
      </c>
    </row>
    <row r="4489" spans="1:29" hidden="1" x14ac:dyDescent="0.25">
      <c r="A4489" t="s">
        <v>359</v>
      </c>
      <c r="B4489">
        <v>100</v>
      </c>
      <c r="C4489" t="s">
        <v>28</v>
      </c>
      <c r="D4489" t="s">
        <v>681</v>
      </c>
      <c r="E4489" s="1">
        <v>34479</v>
      </c>
      <c r="F4489">
        <v>1300</v>
      </c>
      <c r="H4489" t="s">
        <v>76</v>
      </c>
      <c r="I4489" s="1">
        <v>34549</v>
      </c>
      <c r="J4489" t="s">
        <v>30</v>
      </c>
      <c r="K4489" t="s">
        <v>321</v>
      </c>
      <c r="L4489">
        <v>1</v>
      </c>
      <c r="M4489" t="s">
        <v>92</v>
      </c>
      <c r="N4489">
        <v>999766900</v>
      </c>
      <c r="O4489" t="s">
        <v>420</v>
      </c>
      <c r="P4489">
        <v>42</v>
      </c>
      <c r="S4489">
        <v>2990</v>
      </c>
      <c r="T4489" t="s">
        <v>383</v>
      </c>
      <c r="U4489">
        <v>34030</v>
      </c>
      <c r="V4489" t="s">
        <v>383</v>
      </c>
      <c r="W4489">
        <v>0</v>
      </c>
      <c r="X4489" t="s">
        <v>47</v>
      </c>
      <c r="Y4489" t="s">
        <v>70</v>
      </c>
      <c r="Z4489">
        <v>0.5</v>
      </c>
      <c r="AA4489">
        <v>0.5</v>
      </c>
      <c r="AB4489">
        <v>5</v>
      </c>
      <c r="AC4489" t="s">
        <v>47</v>
      </c>
    </row>
    <row r="4490" spans="1:29" hidden="1" x14ac:dyDescent="0.25">
      <c r="A4490" t="s">
        <v>359</v>
      </c>
      <c r="B4490">
        <v>100</v>
      </c>
      <c r="C4490" t="s">
        <v>28</v>
      </c>
      <c r="D4490" t="s">
        <v>681</v>
      </c>
      <c r="E4490" s="1">
        <v>34479</v>
      </c>
      <c r="F4490">
        <v>1300</v>
      </c>
      <c r="H4490" t="s">
        <v>76</v>
      </c>
      <c r="I4490" s="1">
        <v>34549</v>
      </c>
      <c r="J4490" t="s">
        <v>30</v>
      </c>
      <c r="K4490" t="s">
        <v>321</v>
      </c>
      <c r="L4490">
        <v>1</v>
      </c>
      <c r="M4490" t="s">
        <v>92</v>
      </c>
      <c r="N4490">
        <v>999766900</v>
      </c>
      <c r="O4490" t="s">
        <v>420</v>
      </c>
      <c r="P4490">
        <v>42</v>
      </c>
      <c r="S4490">
        <v>2982</v>
      </c>
      <c r="T4490" t="s">
        <v>384</v>
      </c>
      <c r="U4490">
        <v>32102</v>
      </c>
      <c r="V4490" t="s">
        <v>384</v>
      </c>
      <c r="W4490">
        <v>0</v>
      </c>
      <c r="X4490" t="s">
        <v>47</v>
      </c>
      <c r="Y4490" t="s">
        <v>70</v>
      </c>
      <c r="Z4490">
        <v>0.1</v>
      </c>
      <c r="AA4490">
        <v>1</v>
      </c>
      <c r="AB4490">
        <v>5</v>
      </c>
      <c r="AC4490" t="s">
        <v>47</v>
      </c>
    </row>
    <row r="4491" spans="1:29" hidden="1" x14ac:dyDescent="0.25">
      <c r="A4491" t="s">
        <v>359</v>
      </c>
      <c r="B4491">
        <v>100</v>
      </c>
      <c r="C4491" t="s">
        <v>28</v>
      </c>
      <c r="D4491" t="s">
        <v>681</v>
      </c>
      <c r="E4491" s="1">
        <v>34479</v>
      </c>
      <c r="F4491">
        <v>1300</v>
      </c>
      <c r="H4491" t="s">
        <v>76</v>
      </c>
      <c r="I4491" s="1">
        <v>34549</v>
      </c>
      <c r="J4491" t="s">
        <v>30</v>
      </c>
      <c r="K4491" t="s">
        <v>321</v>
      </c>
      <c r="L4491">
        <v>1</v>
      </c>
      <c r="M4491" t="s">
        <v>92</v>
      </c>
      <c r="N4491">
        <v>999766900</v>
      </c>
      <c r="O4491" t="s">
        <v>420</v>
      </c>
      <c r="P4491">
        <v>42</v>
      </c>
      <c r="S4491">
        <v>2968</v>
      </c>
      <c r="T4491" t="s">
        <v>385</v>
      </c>
      <c r="U4491">
        <v>34536</v>
      </c>
      <c r="V4491" t="s">
        <v>386</v>
      </c>
      <c r="W4491">
        <v>0</v>
      </c>
      <c r="X4491" t="s">
        <v>47</v>
      </c>
      <c r="Y4491" t="s">
        <v>70</v>
      </c>
      <c r="Z4491">
        <v>0.1</v>
      </c>
      <c r="AA4491">
        <v>1</v>
      </c>
      <c r="AB4491">
        <v>600</v>
      </c>
      <c r="AC4491" t="s">
        <v>47</v>
      </c>
    </row>
    <row r="4492" spans="1:29" hidden="1" x14ac:dyDescent="0.25">
      <c r="A4492" t="s">
        <v>359</v>
      </c>
      <c r="B4492">
        <v>100</v>
      </c>
      <c r="C4492" t="s">
        <v>28</v>
      </c>
      <c r="D4492" t="s">
        <v>681</v>
      </c>
      <c r="E4492" s="1">
        <v>34479</v>
      </c>
      <c r="F4492">
        <v>1300</v>
      </c>
      <c r="H4492" t="s">
        <v>76</v>
      </c>
      <c r="I4492" s="1">
        <v>34549</v>
      </c>
      <c r="J4492" t="s">
        <v>30</v>
      </c>
      <c r="K4492" t="s">
        <v>321</v>
      </c>
      <c r="L4492">
        <v>1</v>
      </c>
      <c r="M4492" t="s">
        <v>92</v>
      </c>
      <c r="N4492">
        <v>999766900</v>
      </c>
      <c r="O4492" t="s">
        <v>420</v>
      </c>
      <c r="P4492">
        <v>42</v>
      </c>
      <c r="S4492">
        <v>2969</v>
      </c>
      <c r="T4492" t="s">
        <v>387</v>
      </c>
      <c r="U4492">
        <v>34571</v>
      </c>
      <c r="V4492" t="s">
        <v>388</v>
      </c>
      <c r="W4492">
        <v>0</v>
      </c>
      <c r="X4492" t="s">
        <v>47</v>
      </c>
      <c r="Y4492" t="s">
        <v>70</v>
      </c>
      <c r="Z4492">
        <v>0.1</v>
      </c>
      <c r="AA4492">
        <v>0.5</v>
      </c>
      <c r="AB4492">
        <v>75</v>
      </c>
      <c r="AC4492" t="s">
        <v>47</v>
      </c>
    </row>
    <row r="4493" spans="1:29" hidden="1" x14ac:dyDescent="0.25">
      <c r="A4493" t="s">
        <v>359</v>
      </c>
      <c r="B4493">
        <v>100</v>
      </c>
      <c r="C4493" t="s">
        <v>28</v>
      </c>
      <c r="D4493" t="s">
        <v>681</v>
      </c>
      <c r="E4493" s="1">
        <v>34479</v>
      </c>
      <c r="F4493">
        <v>1300</v>
      </c>
      <c r="H4493" t="s">
        <v>76</v>
      </c>
      <c r="I4493" s="1">
        <v>34549</v>
      </c>
      <c r="J4493" t="s">
        <v>30</v>
      </c>
      <c r="K4493" t="s">
        <v>321</v>
      </c>
      <c r="L4493">
        <v>1</v>
      </c>
      <c r="M4493" t="s">
        <v>92</v>
      </c>
      <c r="N4493">
        <v>999766900</v>
      </c>
      <c r="O4493" t="s">
        <v>420</v>
      </c>
      <c r="P4493">
        <v>42</v>
      </c>
      <c r="S4493">
        <v>2977</v>
      </c>
      <c r="T4493" t="s">
        <v>389</v>
      </c>
      <c r="U4493">
        <v>34501</v>
      </c>
      <c r="V4493" t="s">
        <v>389</v>
      </c>
      <c r="W4493">
        <v>0</v>
      </c>
      <c r="X4493" t="s">
        <v>47</v>
      </c>
      <c r="Y4493" t="s">
        <v>70</v>
      </c>
      <c r="Z4493">
        <v>0.2</v>
      </c>
      <c r="AA4493">
        <v>0.5</v>
      </c>
      <c r="AB4493">
        <v>7</v>
      </c>
      <c r="AC4493" t="s">
        <v>47</v>
      </c>
    </row>
    <row r="4494" spans="1:29" hidden="1" x14ac:dyDescent="0.25">
      <c r="A4494" t="s">
        <v>359</v>
      </c>
      <c r="B4494">
        <v>100</v>
      </c>
      <c r="C4494" t="s">
        <v>28</v>
      </c>
      <c r="D4494" t="s">
        <v>681</v>
      </c>
      <c r="E4494" s="1">
        <v>34479</v>
      </c>
      <c r="F4494">
        <v>1300</v>
      </c>
      <c r="H4494" t="s">
        <v>76</v>
      </c>
      <c r="I4494" s="1">
        <v>34549</v>
      </c>
      <c r="J4494" t="s">
        <v>30</v>
      </c>
      <c r="K4494" t="s">
        <v>321</v>
      </c>
      <c r="L4494">
        <v>1</v>
      </c>
      <c r="M4494" t="s">
        <v>92</v>
      </c>
      <c r="N4494">
        <v>999766900</v>
      </c>
      <c r="O4494" t="s">
        <v>420</v>
      </c>
      <c r="P4494">
        <v>42</v>
      </c>
      <c r="S4494">
        <v>2380</v>
      </c>
      <c r="T4494" t="s">
        <v>390</v>
      </c>
      <c r="U4494">
        <v>77093</v>
      </c>
      <c r="V4494" t="s">
        <v>391</v>
      </c>
      <c r="W4494">
        <v>0</v>
      </c>
      <c r="X4494" t="s">
        <v>47</v>
      </c>
      <c r="Y4494" t="s">
        <v>70</v>
      </c>
      <c r="Z4494">
        <v>0.1</v>
      </c>
      <c r="AA4494">
        <v>1</v>
      </c>
      <c r="AB4494">
        <v>70</v>
      </c>
      <c r="AC4494" t="s">
        <v>47</v>
      </c>
    </row>
    <row r="4495" spans="1:29" hidden="1" x14ac:dyDescent="0.25">
      <c r="A4495" t="s">
        <v>359</v>
      </c>
      <c r="B4495">
        <v>100</v>
      </c>
      <c r="C4495" t="s">
        <v>28</v>
      </c>
      <c r="D4495" t="s">
        <v>681</v>
      </c>
      <c r="E4495" s="1">
        <v>34479</v>
      </c>
      <c r="F4495">
        <v>1300</v>
      </c>
      <c r="H4495" t="s">
        <v>76</v>
      </c>
      <c r="I4495" s="1">
        <v>34549</v>
      </c>
      <c r="J4495" t="s">
        <v>30</v>
      </c>
      <c r="K4495" t="s">
        <v>321</v>
      </c>
      <c r="L4495">
        <v>1</v>
      </c>
      <c r="M4495" t="s">
        <v>92</v>
      </c>
      <c r="N4495">
        <v>999766900</v>
      </c>
      <c r="O4495" t="s">
        <v>420</v>
      </c>
      <c r="P4495">
        <v>42</v>
      </c>
      <c r="S4495">
        <v>2979</v>
      </c>
      <c r="T4495" t="s">
        <v>392</v>
      </c>
      <c r="U4495">
        <v>34546</v>
      </c>
      <c r="V4495" t="s">
        <v>393</v>
      </c>
      <c r="W4495">
        <v>0</v>
      </c>
      <c r="X4495" t="s">
        <v>47</v>
      </c>
      <c r="Y4495" t="s">
        <v>70</v>
      </c>
      <c r="Z4495">
        <v>0.1</v>
      </c>
      <c r="AA4495">
        <v>1</v>
      </c>
      <c r="AB4495">
        <v>100</v>
      </c>
      <c r="AC4495" t="s">
        <v>47</v>
      </c>
    </row>
    <row r="4496" spans="1:29" hidden="1" x14ac:dyDescent="0.25">
      <c r="A4496" t="s">
        <v>359</v>
      </c>
      <c r="B4496">
        <v>100</v>
      </c>
      <c r="C4496" t="s">
        <v>28</v>
      </c>
      <c r="D4496" t="s">
        <v>681</v>
      </c>
      <c r="E4496" s="1">
        <v>34479</v>
      </c>
      <c r="F4496">
        <v>1300</v>
      </c>
      <c r="H4496" t="s">
        <v>76</v>
      </c>
      <c r="I4496" s="1">
        <v>34549</v>
      </c>
      <c r="J4496" t="s">
        <v>30</v>
      </c>
      <c r="K4496" t="s">
        <v>321</v>
      </c>
      <c r="L4496">
        <v>1</v>
      </c>
      <c r="M4496" t="s">
        <v>92</v>
      </c>
      <c r="N4496">
        <v>999766900</v>
      </c>
      <c r="O4496" t="s">
        <v>420</v>
      </c>
      <c r="P4496">
        <v>42</v>
      </c>
      <c r="S4496">
        <v>2987</v>
      </c>
      <c r="T4496" t="s">
        <v>394</v>
      </c>
      <c r="U4496">
        <v>34475</v>
      </c>
      <c r="V4496" t="s">
        <v>394</v>
      </c>
      <c r="W4496">
        <v>0</v>
      </c>
      <c r="X4496" t="s">
        <v>47</v>
      </c>
      <c r="Y4496" t="s">
        <v>70</v>
      </c>
      <c r="Z4496">
        <v>0.2</v>
      </c>
      <c r="AA4496">
        <v>1</v>
      </c>
      <c r="AB4496">
        <v>5</v>
      </c>
      <c r="AC4496" t="s">
        <v>47</v>
      </c>
    </row>
    <row r="4497" spans="1:29" hidden="1" x14ac:dyDescent="0.25">
      <c r="A4497" t="s">
        <v>359</v>
      </c>
      <c r="B4497">
        <v>100</v>
      </c>
      <c r="C4497" t="s">
        <v>28</v>
      </c>
      <c r="D4497" t="s">
        <v>681</v>
      </c>
      <c r="E4497" s="1">
        <v>34479</v>
      </c>
      <c r="F4497">
        <v>1300</v>
      </c>
      <c r="H4497" t="s">
        <v>76</v>
      </c>
      <c r="I4497" s="1">
        <v>34549</v>
      </c>
      <c r="J4497" t="s">
        <v>30</v>
      </c>
      <c r="K4497" t="s">
        <v>321</v>
      </c>
      <c r="L4497">
        <v>1</v>
      </c>
      <c r="M4497" t="s">
        <v>92</v>
      </c>
      <c r="N4497">
        <v>999766900</v>
      </c>
      <c r="O4497" t="s">
        <v>420</v>
      </c>
      <c r="P4497">
        <v>42</v>
      </c>
      <c r="S4497">
        <v>2981</v>
      </c>
      <c r="T4497" t="s">
        <v>395</v>
      </c>
      <c r="U4497">
        <v>34506</v>
      </c>
      <c r="V4497" t="s">
        <v>395</v>
      </c>
      <c r="W4497">
        <v>0</v>
      </c>
      <c r="X4497" t="s">
        <v>47</v>
      </c>
      <c r="Y4497" t="s">
        <v>70</v>
      </c>
      <c r="Z4497">
        <v>0.1</v>
      </c>
      <c r="AA4497">
        <v>0.5</v>
      </c>
      <c r="AB4497">
        <v>200</v>
      </c>
      <c r="AC4497" t="s">
        <v>47</v>
      </c>
    </row>
    <row r="4498" spans="1:29" hidden="1" x14ac:dyDescent="0.25">
      <c r="A4498" t="s">
        <v>359</v>
      </c>
      <c r="B4498">
        <v>100</v>
      </c>
      <c r="C4498" t="s">
        <v>28</v>
      </c>
      <c r="D4498" t="s">
        <v>681</v>
      </c>
      <c r="E4498" s="1">
        <v>34479</v>
      </c>
      <c r="F4498">
        <v>1300</v>
      </c>
      <c r="H4498" t="s">
        <v>76</v>
      </c>
      <c r="I4498" s="1">
        <v>34549</v>
      </c>
      <c r="J4498" t="s">
        <v>30</v>
      </c>
      <c r="K4498" t="s">
        <v>321</v>
      </c>
      <c r="L4498">
        <v>1</v>
      </c>
      <c r="M4498" t="s">
        <v>92</v>
      </c>
      <c r="N4498">
        <v>999766900</v>
      </c>
      <c r="O4498" t="s">
        <v>420</v>
      </c>
      <c r="P4498">
        <v>42</v>
      </c>
      <c r="S4498">
        <v>2985</v>
      </c>
      <c r="T4498" t="s">
        <v>396</v>
      </c>
      <c r="U4498">
        <v>34511</v>
      </c>
      <c r="V4498" t="s">
        <v>396</v>
      </c>
      <c r="W4498">
        <v>0</v>
      </c>
      <c r="X4498" t="s">
        <v>47</v>
      </c>
      <c r="Y4498" t="s">
        <v>70</v>
      </c>
      <c r="Z4498">
        <v>0.1</v>
      </c>
      <c r="AA4498">
        <v>1</v>
      </c>
      <c r="AB4498">
        <v>5</v>
      </c>
      <c r="AC4498" t="s">
        <v>47</v>
      </c>
    </row>
    <row r="4499" spans="1:29" hidden="1" x14ac:dyDescent="0.25">
      <c r="A4499" t="s">
        <v>359</v>
      </c>
      <c r="B4499">
        <v>100</v>
      </c>
      <c r="C4499" t="s">
        <v>28</v>
      </c>
      <c r="D4499" t="s">
        <v>681</v>
      </c>
      <c r="E4499" s="1">
        <v>34479</v>
      </c>
      <c r="F4499">
        <v>1300</v>
      </c>
      <c r="H4499" t="s">
        <v>76</v>
      </c>
      <c r="I4499" s="1">
        <v>34549</v>
      </c>
      <c r="J4499" t="s">
        <v>30</v>
      </c>
      <c r="K4499" t="s">
        <v>321</v>
      </c>
      <c r="L4499">
        <v>1</v>
      </c>
      <c r="M4499" t="s">
        <v>92</v>
      </c>
      <c r="N4499">
        <v>999766900</v>
      </c>
      <c r="O4499" t="s">
        <v>420</v>
      </c>
      <c r="P4499">
        <v>42</v>
      </c>
      <c r="S4499">
        <v>2991</v>
      </c>
      <c r="T4499" t="s">
        <v>397</v>
      </c>
      <c r="U4499">
        <v>34010</v>
      </c>
      <c r="V4499" t="s">
        <v>397</v>
      </c>
      <c r="W4499">
        <v>0</v>
      </c>
      <c r="X4499" t="s">
        <v>47</v>
      </c>
      <c r="Y4499" t="s">
        <v>70</v>
      </c>
      <c r="Z4499">
        <v>0.5</v>
      </c>
      <c r="AA4499">
        <v>1</v>
      </c>
      <c r="AB4499">
        <v>1000</v>
      </c>
      <c r="AC4499" t="s">
        <v>47</v>
      </c>
    </row>
    <row r="4500" spans="1:29" hidden="1" x14ac:dyDescent="0.25">
      <c r="A4500" t="s">
        <v>359</v>
      </c>
      <c r="B4500">
        <v>100</v>
      </c>
      <c r="C4500" t="s">
        <v>28</v>
      </c>
      <c r="D4500" t="s">
        <v>681</v>
      </c>
      <c r="E4500" s="1">
        <v>34479</v>
      </c>
      <c r="F4500">
        <v>1300</v>
      </c>
      <c r="H4500" t="s">
        <v>76</v>
      </c>
      <c r="I4500" s="1">
        <v>34549</v>
      </c>
      <c r="J4500" t="s">
        <v>30</v>
      </c>
      <c r="K4500" t="s">
        <v>321</v>
      </c>
      <c r="L4500">
        <v>1</v>
      </c>
      <c r="M4500" t="s">
        <v>92</v>
      </c>
      <c r="N4500">
        <v>999766900</v>
      </c>
      <c r="O4500" t="s">
        <v>420</v>
      </c>
      <c r="P4500">
        <v>42</v>
      </c>
      <c r="S4500">
        <v>2976</v>
      </c>
      <c r="T4500" t="s">
        <v>398</v>
      </c>
      <c r="U4500">
        <v>39175</v>
      </c>
      <c r="V4500" t="s">
        <v>398</v>
      </c>
      <c r="W4500">
        <v>0</v>
      </c>
      <c r="X4500" t="s">
        <v>47</v>
      </c>
      <c r="Y4500" t="s">
        <v>70</v>
      </c>
      <c r="Z4500">
        <v>0.2</v>
      </c>
      <c r="AA4500">
        <v>0.5</v>
      </c>
      <c r="AB4500">
        <v>0.2</v>
      </c>
      <c r="AC4500" t="s">
        <v>47</v>
      </c>
    </row>
    <row r="4501" spans="1:29" hidden="1" x14ac:dyDescent="0.25">
      <c r="A4501" t="s">
        <v>359</v>
      </c>
      <c r="B4501">
        <v>100</v>
      </c>
      <c r="C4501" t="s">
        <v>28</v>
      </c>
      <c r="D4501" t="s">
        <v>681</v>
      </c>
      <c r="E4501" s="1">
        <v>34479</v>
      </c>
      <c r="F4501">
        <v>1300</v>
      </c>
      <c r="H4501" t="s">
        <v>76</v>
      </c>
      <c r="I4501" s="1">
        <v>34549</v>
      </c>
      <c r="J4501" t="s">
        <v>30</v>
      </c>
      <c r="K4501" t="s">
        <v>321</v>
      </c>
      <c r="L4501">
        <v>1</v>
      </c>
      <c r="M4501" t="s">
        <v>92</v>
      </c>
      <c r="N4501">
        <v>999766900</v>
      </c>
      <c r="O4501" t="s">
        <v>420</v>
      </c>
      <c r="P4501">
        <v>42</v>
      </c>
      <c r="S4501">
        <v>2955</v>
      </c>
      <c r="T4501" t="s">
        <v>399</v>
      </c>
      <c r="U4501">
        <v>79724</v>
      </c>
      <c r="V4501" t="s">
        <v>400</v>
      </c>
      <c r="W4501">
        <v>0</v>
      </c>
      <c r="X4501" t="s">
        <v>47</v>
      </c>
      <c r="Y4501" t="s">
        <v>70</v>
      </c>
      <c r="Z4501">
        <v>0.2</v>
      </c>
      <c r="AA4501">
        <v>1</v>
      </c>
      <c r="AB4501">
        <v>10000</v>
      </c>
      <c r="AC4501" t="s">
        <v>47</v>
      </c>
    </row>
    <row r="4502" spans="1:29" hidden="1" x14ac:dyDescent="0.25">
      <c r="A4502" t="s">
        <v>359</v>
      </c>
      <c r="B4502">
        <v>100</v>
      </c>
      <c r="C4502" t="s">
        <v>28</v>
      </c>
      <c r="D4502" t="s">
        <v>681</v>
      </c>
      <c r="E4502" s="1">
        <v>34479</v>
      </c>
      <c r="F4502">
        <v>1300</v>
      </c>
      <c r="H4502" t="s">
        <v>76</v>
      </c>
      <c r="I4502" s="1">
        <v>34549</v>
      </c>
      <c r="J4502" t="s">
        <v>30</v>
      </c>
      <c r="K4502" t="s">
        <v>321</v>
      </c>
      <c r="L4502">
        <v>1</v>
      </c>
      <c r="M4502" t="s">
        <v>92</v>
      </c>
      <c r="N4502">
        <v>999766900</v>
      </c>
      <c r="O4502" t="s">
        <v>420</v>
      </c>
      <c r="P4502">
        <v>42</v>
      </c>
      <c r="S4502">
        <v>2983</v>
      </c>
      <c r="T4502" t="s">
        <v>401</v>
      </c>
      <c r="U4502">
        <v>34541</v>
      </c>
      <c r="V4502" t="s">
        <v>401</v>
      </c>
      <c r="W4502">
        <v>0</v>
      </c>
      <c r="X4502" t="s">
        <v>47</v>
      </c>
      <c r="Y4502" t="s">
        <v>70</v>
      </c>
      <c r="Z4502">
        <v>0.1</v>
      </c>
      <c r="AA4502">
        <v>1</v>
      </c>
      <c r="AB4502">
        <v>5</v>
      </c>
      <c r="AC4502" t="s">
        <v>47</v>
      </c>
    </row>
    <row r="4503" spans="1:29" hidden="1" x14ac:dyDescent="0.25">
      <c r="A4503" t="s">
        <v>359</v>
      </c>
      <c r="B4503">
        <v>100</v>
      </c>
      <c r="C4503" t="s">
        <v>28</v>
      </c>
      <c r="D4503" t="s">
        <v>681</v>
      </c>
      <c r="E4503" s="1">
        <v>34479</v>
      </c>
      <c r="F4503">
        <v>1300</v>
      </c>
      <c r="H4503" t="s">
        <v>76</v>
      </c>
      <c r="I4503" s="1">
        <v>34549</v>
      </c>
      <c r="J4503" t="s">
        <v>30</v>
      </c>
      <c r="K4503" t="s">
        <v>321</v>
      </c>
      <c r="L4503">
        <v>1</v>
      </c>
      <c r="M4503" t="s">
        <v>92</v>
      </c>
      <c r="N4503">
        <v>999766900</v>
      </c>
      <c r="O4503" t="s">
        <v>420</v>
      </c>
      <c r="P4503">
        <v>42</v>
      </c>
      <c r="S4503">
        <v>2992</v>
      </c>
      <c r="T4503" t="s">
        <v>402</v>
      </c>
      <c r="U4503">
        <v>34371</v>
      </c>
      <c r="V4503" t="s">
        <v>403</v>
      </c>
      <c r="W4503">
        <v>0</v>
      </c>
      <c r="X4503" t="s">
        <v>47</v>
      </c>
      <c r="Y4503" t="s">
        <v>70</v>
      </c>
      <c r="Z4503">
        <v>0.1</v>
      </c>
      <c r="AA4503">
        <v>1</v>
      </c>
      <c r="AB4503">
        <v>700</v>
      </c>
      <c r="AC4503" t="s">
        <v>47</v>
      </c>
    </row>
    <row r="4504" spans="1:29" hidden="1" x14ac:dyDescent="0.25">
      <c r="A4504" t="s">
        <v>359</v>
      </c>
      <c r="B4504">
        <v>100</v>
      </c>
      <c r="C4504" t="s">
        <v>28</v>
      </c>
      <c r="D4504" t="s">
        <v>681</v>
      </c>
      <c r="E4504" s="1">
        <v>34479</v>
      </c>
      <c r="F4504">
        <v>1300</v>
      </c>
      <c r="H4504" t="s">
        <v>76</v>
      </c>
      <c r="I4504" s="1">
        <v>34549</v>
      </c>
      <c r="J4504" t="s">
        <v>30</v>
      </c>
      <c r="K4504" t="s">
        <v>321</v>
      </c>
      <c r="L4504">
        <v>1</v>
      </c>
      <c r="M4504" t="s">
        <v>92</v>
      </c>
      <c r="N4504">
        <v>999766900</v>
      </c>
      <c r="O4504" t="s">
        <v>420</v>
      </c>
      <c r="P4504">
        <v>42</v>
      </c>
      <c r="S4504">
        <v>2216</v>
      </c>
      <c r="T4504" t="s">
        <v>406</v>
      </c>
      <c r="U4504">
        <v>34311</v>
      </c>
      <c r="V4504" t="s">
        <v>406</v>
      </c>
      <c r="W4504">
        <v>0</v>
      </c>
      <c r="X4504" t="s">
        <v>47</v>
      </c>
      <c r="Y4504" t="s">
        <v>70</v>
      </c>
      <c r="Z4504">
        <v>0.5</v>
      </c>
      <c r="AA4504">
        <v>0.5</v>
      </c>
      <c r="AC4504" t="s">
        <v>47</v>
      </c>
    </row>
    <row r="4505" spans="1:29" hidden="1" x14ac:dyDescent="0.25">
      <c r="A4505" t="s">
        <v>359</v>
      </c>
      <c r="B4505">
        <v>100</v>
      </c>
      <c r="C4505" t="s">
        <v>28</v>
      </c>
      <c r="D4505" t="s">
        <v>681</v>
      </c>
      <c r="E4505" s="1">
        <v>34479</v>
      </c>
      <c r="F4505">
        <v>1300</v>
      </c>
      <c r="H4505" t="s">
        <v>76</v>
      </c>
      <c r="I4505" s="1">
        <v>34549</v>
      </c>
      <c r="J4505" t="s">
        <v>30</v>
      </c>
      <c r="K4505" t="s">
        <v>321</v>
      </c>
      <c r="L4505">
        <v>1</v>
      </c>
      <c r="M4505" t="s">
        <v>92</v>
      </c>
      <c r="N4505">
        <v>999766900</v>
      </c>
      <c r="O4505" t="s">
        <v>420</v>
      </c>
      <c r="P4505">
        <v>42</v>
      </c>
      <c r="S4505">
        <v>2943</v>
      </c>
      <c r="T4505" t="s">
        <v>83</v>
      </c>
      <c r="U4505">
        <v>32101</v>
      </c>
      <c r="V4505" t="s">
        <v>83</v>
      </c>
      <c r="W4505">
        <v>5.5</v>
      </c>
      <c r="X4505" t="s">
        <v>47</v>
      </c>
      <c r="Y4505" t="s">
        <v>41</v>
      </c>
      <c r="Z4505">
        <v>0.1</v>
      </c>
      <c r="AA4505">
        <v>0.5</v>
      </c>
      <c r="AB4505">
        <v>80</v>
      </c>
      <c r="AC4505" t="s">
        <v>47</v>
      </c>
    </row>
    <row r="4506" spans="1:29" hidden="1" x14ac:dyDescent="0.25">
      <c r="A4506" t="s">
        <v>359</v>
      </c>
      <c r="B4506">
        <v>100</v>
      </c>
      <c r="C4506" t="s">
        <v>28</v>
      </c>
      <c r="D4506" t="s">
        <v>681</v>
      </c>
      <c r="E4506" s="1">
        <v>34479</v>
      </c>
      <c r="F4506">
        <v>1300</v>
      </c>
      <c r="H4506" t="s">
        <v>76</v>
      </c>
      <c r="I4506" s="1">
        <v>34549</v>
      </c>
      <c r="J4506" t="s">
        <v>30</v>
      </c>
      <c r="K4506" t="s">
        <v>321</v>
      </c>
      <c r="L4506">
        <v>1</v>
      </c>
      <c r="M4506" t="s">
        <v>92</v>
      </c>
      <c r="N4506">
        <v>999766900</v>
      </c>
      <c r="O4506" t="s">
        <v>420</v>
      </c>
      <c r="P4506">
        <v>42</v>
      </c>
      <c r="S4506">
        <v>2941</v>
      </c>
      <c r="T4506" t="s">
        <v>84</v>
      </c>
      <c r="U4506">
        <v>32106</v>
      </c>
      <c r="V4506" t="s">
        <v>84</v>
      </c>
      <c r="W4506">
        <v>6.6</v>
      </c>
      <c r="X4506" t="s">
        <v>47</v>
      </c>
      <c r="Y4506" t="s">
        <v>41</v>
      </c>
      <c r="Z4506">
        <v>0.1</v>
      </c>
      <c r="AA4506">
        <v>1</v>
      </c>
      <c r="AB4506">
        <v>80</v>
      </c>
      <c r="AC4506" t="s">
        <v>47</v>
      </c>
    </row>
    <row r="4507" spans="1:29" hidden="1" x14ac:dyDescent="0.25">
      <c r="A4507" t="s">
        <v>359</v>
      </c>
      <c r="B4507">
        <v>100</v>
      </c>
      <c r="C4507" t="s">
        <v>28</v>
      </c>
      <c r="D4507" t="s">
        <v>681</v>
      </c>
      <c r="E4507" s="1">
        <v>34479</v>
      </c>
      <c r="F4507">
        <v>1300</v>
      </c>
      <c r="H4507" t="s">
        <v>76</v>
      </c>
      <c r="I4507" s="1">
        <v>34549</v>
      </c>
      <c r="J4507" t="s">
        <v>30</v>
      </c>
      <c r="K4507" t="s">
        <v>321</v>
      </c>
      <c r="L4507">
        <v>1</v>
      </c>
      <c r="M4507" t="s">
        <v>92</v>
      </c>
      <c r="N4507">
        <v>999766900</v>
      </c>
      <c r="O4507" t="s">
        <v>420</v>
      </c>
      <c r="P4507">
        <v>42</v>
      </c>
      <c r="S4507">
        <v>2408</v>
      </c>
      <c r="T4507" t="s">
        <v>407</v>
      </c>
      <c r="U4507">
        <v>77596</v>
      </c>
      <c r="V4507" t="s">
        <v>407</v>
      </c>
      <c r="W4507">
        <v>0</v>
      </c>
      <c r="X4507" t="s">
        <v>47</v>
      </c>
      <c r="Y4507" t="s">
        <v>70</v>
      </c>
      <c r="Z4507">
        <v>0.1</v>
      </c>
      <c r="AA4507">
        <v>0.5</v>
      </c>
      <c r="AC4507" t="s">
        <v>47</v>
      </c>
    </row>
    <row r="4508" spans="1:29" hidden="1" x14ac:dyDescent="0.25">
      <c r="A4508" t="s">
        <v>359</v>
      </c>
      <c r="B4508">
        <v>100</v>
      </c>
      <c r="C4508" t="s">
        <v>28</v>
      </c>
      <c r="D4508" t="s">
        <v>681</v>
      </c>
      <c r="E4508" s="1">
        <v>34479</v>
      </c>
      <c r="F4508">
        <v>1300</v>
      </c>
      <c r="H4508" t="s">
        <v>76</v>
      </c>
      <c r="I4508" s="1">
        <v>34549</v>
      </c>
      <c r="J4508" t="s">
        <v>30</v>
      </c>
      <c r="K4508" t="s">
        <v>321</v>
      </c>
      <c r="L4508">
        <v>1</v>
      </c>
      <c r="M4508" t="s">
        <v>92</v>
      </c>
      <c r="N4508">
        <v>999766900</v>
      </c>
      <c r="O4508" t="s">
        <v>420</v>
      </c>
      <c r="P4508">
        <v>42</v>
      </c>
      <c r="S4508">
        <v>2944</v>
      </c>
      <c r="T4508" t="s">
        <v>85</v>
      </c>
      <c r="U4508">
        <v>32105</v>
      </c>
      <c r="V4508" t="s">
        <v>85</v>
      </c>
      <c r="W4508">
        <v>2.5</v>
      </c>
      <c r="X4508" t="s">
        <v>47</v>
      </c>
      <c r="Y4508" t="s">
        <v>41</v>
      </c>
      <c r="Z4508">
        <v>0.1</v>
      </c>
      <c r="AA4508">
        <v>0.5</v>
      </c>
      <c r="AB4508">
        <v>80</v>
      </c>
      <c r="AC4508" t="s">
        <v>47</v>
      </c>
    </row>
    <row r="4509" spans="1:29" hidden="1" x14ac:dyDescent="0.25">
      <c r="A4509" t="s">
        <v>359</v>
      </c>
      <c r="B4509">
        <v>100</v>
      </c>
      <c r="C4509" t="s">
        <v>28</v>
      </c>
      <c r="D4509" t="s">
        <v>681</v>
      </c>
      <c r="E4509" s="1">
        <v>34479</v>
      </c>
      <c r="F4509">
        <v>1300</v>
      </c>
      <c r="H4509" t="s">
        <v>76</v>
      </c>
      <c r="I4509" s="1">
        <v>34549</v>
      </c>
      <c r="J4509" t="s">
        <v>30</v>
      </c>
      <c r="K4509" t="s">
        <v>321</v>
      </c>
      <c r="L4509">
        <v>1</v>
      </c>
      <c r="M4509" t="s">
        <v>92</v>
      </c>
      <c r="N4509">
        <v>999766900</v>
      </c>
      <c r="O4509" t="s">
        <v>420</v>
      </c>
      <c r="P4509">
        <v>42</v>
      </c>
      <c r="S4509">
        <v>2988</v>
      </c>
      <c r="T4509" t="s">
        <v>410</v>
      </c>
      <c r="U4509">
        <v>34516</v>
      </c>
      <c r="V4509" t="s">
        <v>411</v>
      </c>
      <c r="W4509">
        <v>0</v>
      </c>
      <c r="X4509" t="s">
        <v>47</v>
      </c>
      <c r="Y4509" t="s">
        <v>70</v>
      </c>
      <c r="Z4509">
        <v>0.1</v>
      </c>
      <c r="AA4509">
        <v>1</v>
      </c>
      <c r="AC4509" t="s">
        <v>47</v>
      </c>
    </row>
    <row r="4510" spans="1:29" hidden="1" x14ac:dyDescent="0.25">
      <c r="A4510" t="s">
        <v>359</v>
      </c>
      <c r="B4510">
        <v>100</v>
      </c>
      <c r="C4510" t="s">
        <v>28</v>
      </c>
      <c r="D4510" t="s">
        <v>681</v>
      </c>
      <c r="E4510" s="1">
        <v>34479</v>
      </c>
      <c r="F4510">
        <v>1300</v>
      </c>
      <c r="H4510" t="s">
        <v>76</v>
      </c>
      <c r="I4510" s="1">
        <v>34549</v>
      </c>
      <c r="J4510" t="s">
        <v>30</v>
      </c>
      <c r="K4510" t="s">
        <v>321</v>
      </c>
      <c r="L4510">
        <v>1</v>
      </c>
      <c r="M4510" t="s">
        <v>92</v>
      </c>
      <c r="N4510">
        <v>999766900</v>
      </c>
      <c r="O4510" t="s">
        <v>420</v>
      </c>
      <c r="P4510">
        <v>42</v>
      </c>
      <c r="S4510">
        <v>2966</v>
      </c>
      <c r="T4510" t="s">
        <v>414</v>
      </c>
      <c r="U4510">
        <v>77277</v>
      </c>
      <c r="V4510" t="s">
        <v>414</v>
      </c>
      <c r="W4510">
        <v>0</v>
      </c>
      <c r="X4510" t="s">
        <v>47</v>
      </c>
      <c r="Y4510" t="s">
        <v>70</v>
      </c>
      <c r="Z4510">
        <v>0.2</v>
      </c>
      <c r="AA4510">
        <v>1</v>
      </c>
      <c r="AC4510" t="s">
        <v>47</v>
      </c>
    </row>
    <row r="4511" spans="1:29" hidden="1" x14ac:dyDescent="0.25">
      <c r="A4511" t="s">
        <v>359</v>
      </c>
      <c r="B4511">
        <v>100</v>
      </c>
      <c r="C4511" t="s">
        <v>28</v>
      </c>
      <c r="D4511" t="s">
        <v>681</v>
      </c>
      <c r="E4511" s="1">
        <v>34479</v>
      </c>
      <c r="F4511">
        <v>1300</v>
      </c>
      <c r="H4511" t="s">
        <v>76</v>
      </c>
      <c r="I4511" s="1">
        <v>34549</v>
      </c>
      <c r="J4511" t="s">
        <v>30</v>
      </c>
      <c r="K4511" t="s">
        <v>321</v>
      </c>
      <c r="L4511">
        <v>1</v>
      </c>
      <c r="M4511" t="s">
        <v>92</v>
      </c>
      <c r="N4511">
        <v>999766900</v>
      </c>
      <c r="O4511" t="s">
        <v>420</v>
      </c>
      <c r="P4511">
        <v>42</v>
      </c>
      <c r="S4511">
        <v>2980</v>
      </c>
      <c r="T4511" t="s">
        <v>415</v>
      </c>
      <c r="U4511">
        <v>34531</v>
      </c>
      <c r="V4511" t="s">
        <v>415</v>
      </c>
      <c r="W4511">
        <v>0</v>
      </c>
      <c r="X4511" t="s">
        <v>47</v>
      </c>
      <c r="Y4511" t="s">
        <v>70</v>
      </c>
      <c r="Z4511">
        <v>0.1</v>
      </c>
      <c r="AA4511">
        <v>0.5</v>
      </c>
      <c r="AB4511">
        <v>5</v>
      </c>
      <c r="AC4511" t="s">
        <v>47</v>
      </c>
    </row>
    <row r="4512" spans="1:29" hidden="1" x14ac:dyDescent="0.25">
      <c r="A4512" t="s">
        <v>359</v>
      </c>
      <c r="B4512">
        <v>100</v>
      </c>
      <c r="C4512" t="s">
        <v>28</v>
      </c>
      <c r="D4512" t="s">
        <v>681</v>
      </c>
      <c r="E4512" s="1">
        <v>34479</v>
      </c>
      <c r="F4512">
        <v>1300</v>
      </c>
      <c r="H4512" t="s">
        <v>76</v>
      </c>
      <c r="I4512" s="1">
        <v>34549</v>
      </c>
      <c r="J4512" t="s">
        <v>30</v>
      </c>
      <c r="K4512" t="s">
        <v>321</v>
      </c>
      <c r="L4512">
        <v>1</v>
      </c>
      <c r="M4512" t="s">
        <v>92</v>
      </c>
      <c r="N4512">
        <v>999766900</v>
      </c>
      <c r="O4512" t="s">
        <v>420</v>
      </c>
      <c r="P4512">
        <v>42</v>
      </c>
      <c r="S4512">
        <v>2410</v>
      </c>
      <c r="T4512" t="s">
        <v>416</v>
      </c>
      <c r="U4512">
        <v>77168</v>
      </c>
      <c r="V4512" t="s">
        <v>416</v>
      </c>
      <c r="W4512">
        <v>0</v>
      </c>
      <c r="X4512" t="s">
        <v>47</v>
      </c>
      <c r="Y4512" t="s">
        <v>70</v>
      </c>
      <c r="Z4512">
        <v>0.1</v>
      </c>
      <c r="AA4512">
        <v>1</v>
      </c>
      <c r="AC4512" t="s">
        <v>47</v>
      </c>
    </row>
    <row r="4513" spans="1:29" hidden="1" x14ac:dyDescent="0.25">
      <c r="A4513" t="s">
        <v>566</v>
      </c>
      <c r="B4513">
        <v>100</v>
      </c>
      <c r="C4513" t="s">
        <v>28</v>
      </c>
      <c r="D4513" t="s">
        <v>682</v>
      </c>
      <c r="E4513" s="1">
        <v>34309</v>
      </c>
      <c r="F4513">
        <v>1000</v>
      </c>
      <c r="H4513" t="s">
        <v>76</v>
      </c>
      <c r="I4513" s="1">
        <v>34340</v>
      </c>
      <c r="J4513" t="s">
        <v>30</v>
      </c>
      <c r="K4513" t="s">
        <v>321</v>
      </c>
      <c r="L4513">
        <v>1</v>
      </c>
      <c r="M4513" t="s">
        <v>92</v>
      </c>
      <c r="N4513">
        <v>999766900</v>
      </c>
      <c r="O4513" t="s">
        <v>420</v>
      </c>
      <c r="P4513">
        <v>44</v>
      </c>
      <c r="S4513">
        <v>2110</v>
      </c>
      <c r="T4513" t="s">
        <v>567</v>
      </c>
      <c r="U4513">
        <v>39760</v>
      </c>
      <c r="V4513" t="s">
        <v>567</v>
      </c>
      <c r="W4513">
        <v>0</v>
      </c>
      <c r="X4513" t="s">
        <v>47</v>
      </c>
      <c r="Y4513" t="s">
        <v>70</v>
      </c>
      <c r="Z4513">
        <v>0.1</v>
      </c>
      <c r="AB4513">
        <v>50</v>
      </c>
      <c r="AC4513" t="s">
        <v>47</v>
      </c>
    </row>
    <row r="4514" spans="1:29" hidden="1" x14ac:dyDescent="0.25">
      <c r="A4514" t="s">
        <v>566</v>
      </c>
      <c r="B4514">
        <v>100</v>
      </c>
      <c r="C4514" t="s">
        <v>28</v>
      </c>
      <c r="D4514" t="s">
        <v>682</v>
      </c>
      <c r="E4514" s="1">
        <v>34309</v>
      </c>
      <c r="F4514">
        <v>1000</v>
      </c>
      <c r="H4514" t="s">
        <v>76</v>
      </c>
      <c r="I4514" s="1">
        <v>34340</v>
      </c>
      <c r="J4514" t="s">
        <v>30</v>
      </c>
      <c r="K4514" t="s">
        <v>321</v>
      </c>
      <c r="L4514">
        <v>1</v>
      </c>
      <c r="M4514" t="s">
        <v>92</v>
      </c>
      <c r="N4514">
        <v>999766900</v>
      </c>
      <c r="O4514" t="s">
        <v>420</v>
      </c>
      <c r="P4514">
        <v>44</v>
      </c>
      <c r="S4514">
        <v>2066</v>
      </c>
      <c r="T4514" t="s">
        <v>568</v>
      </c>
      <c r="U4514">
        <v>82584</v>
      </c>
      <c r="V4514" t="s">
        <v>568</v>
      </c>
      <c r="W4514">
        <v>0</v>
      </c>
      <c r="X4514" t="s">
        <v>47</v>
      </c>
      <c r="Y4514" t="s">
        <v>70</v>
      </c>
      <c r="Z4514">
        <v>1</v>
      </c>
      <c r="AC4514" t="s">
        <v>47</v>
      </c>
    </row>
    <row r="4515" spans="1:29" hidden="1" x14ac:dyDescent="0.25">
      <c r="A4515" t="s">
        <v>566</v>
      </c>
      <c r="B4515">
        <v>100</v>
      </c>
      <c r="C4515" t="s">
        <v>28</v>
      </c>
      <c r="D4515" t="s">
        <v>682</v>
      </c>
      <c r="E4515" s="1">
        <v>34309</v>
      </c>
      <c r="F4515">
        <v>1000</v>
      </c>
      <c r="H4515" t="s">
        <v>76</v>
      </c>
      <c r="I4515" s="1">
        <v>34340</v>
      </c>
      <c r="J4515" t="s">
        <v>30</v>
      </c>
      <c r="K4515" t="s">
        <v>321</v>
      </c>
      <c r="L4515">
        <v>1</v>
      </c>
      <c r="M4515" t="s">
        <v>92</v>
      </c>
      <c r="N4515">
        <v>999766900</v>
      </c>
      <c r="O4515" t="s">
        <v>420</v>
      </c>
      <c r="P4515">
        <v>44</v>
      </c>
      <c r="S4515">
        <v>2070</v>
      </c>
      <c r="T4515" t="s">
        <v>569</v>
      </c>
      <c r="U4515">
        <v>39380</v>
      </c>
      <c r="V4515" t="s">
        <v>569</v>
      </c>
      <c r="W4515">
        <v>0</v>
      </c>
      <c r="X4515" t="s">
        <v>47</v>
      </c>
      <c r="Y4515" t="s">
        <v>70</v>
      </c>
      <c r="Z4515">
        <v>0.1</v>
      </c>
      <c r="AC4515" t="s">
        <v>47</v>
      </c>
    </row>
    <row r="4516" spans="1:29" hidden="1" x14ac:dyDescent="0.25">
      <c r="A4516" t="s">
        <v>566</v>
      </c>
      <c r="B4516">
        <v>100</v>
      </c>
      <c r="C4516" t="s">
        <v>28</v>
      </c>
      <c r="D4516" t="s">
        <v>682</v>
      </c>
      <c r="E4516" s="1">
        <v>34309</v>
      </c>
      <c r="F4516">
        <v>1000</v>
      </c>
      <c r="H4516" t="s">
        <v>76</v>
      </c>
      <c r="I4516" s="1">
        <v>34340</v>
      </c>
      <c r="J4516" t="s">
        <v>30</v>
      </c>
      <c r="K4516" t="s">
        <v>321</v>
      </c>
      <c r="L4516">
        <v>1</v>
      </c>
      <c r="M4516" t="s">
        <v>92</v>
      </c>
      <c r="N4516">
        <v>999766900</v>
      </c>
      <c r="O4516" t="s">
        <v>420</v>
      </c>
      <c r="P4516">
        <v>44</v>
      </c>
      <c r="S4516">
        <v>2077</v>
      </c>
      <c r="T4516" t="s">
        <v>570</v>
      </c>
      <c r="U4516">
        <v>30295</v>
      </c>
      <c r="V4516" t="s">
        <v>571</v>
      </c>
      <c r="W4516">
        <v>0</v>
      </c>
      <c r="X4516" t="s">
        <v>47</v>
      </c>
      <c r="Y4516" t="s">
        <v>70</v>
      </c>
      <c r="Z4516">
        <v>0.1</v>
      </c>
      <c r="AC4516" t="s">
        <v>47</v>
      </c>
    </row>
    <row r="4517" spans="1:29" hidden="1" x14ac:dyDescent="0.25">
      <c r="A4517" t="s">
        <v>566</v>
      </c>
      <c r="B4517">
        <v>100</v>
      </c>
      <c r="C4517" t="s">
        <v>28</v>
      </c>
      <c r="D4517" t="s">
        <v>682</v>
      </c>
      <c r="E4517" s="1">
        <v>34309</v>
      </c>
      <c r="F4517">
        <v>1000</v>
      </c>
      <c r="H4517" t="s">
        <v>76</v>
      </c>
      <c r="I4517" s="1">
        <v>34340</v>
      </c>
      <c r="J4517" t="s">
        <v>30</v>
      </c>
      <c r="K4517" t="s">
        <v>321</v>
      </c>
      <c r="L4517">
        <v>1</v>
      </c>
      <c r="M4517" t="s">
        <v>92</v>
      </c>
      <c r="N4517">
        <v>999766900</v>
      </c>
      <c r="O4517" t="s">
        <v>420</v>
      </c>
      <c r="P4517">
        <v>44</v>
      </c>
      <c r="S4517">
        <v>2034</v>
      </c>
      <c r="T4517" t="s">
        <v>572</v>
      </c>
      <c r="U4517">
        <v>39941</v>
      </c>
      <c r="V4517" t="s">
        <v>573</v>
      </c>
      <c r="W4517">
        <v>0</v>
      </c>
      <c r="X4517" t="s">
        <v>47</v>
      </c>
      <c r="Y4517" t="s">
        <v>70</v>
      </c>
      <c r="Z4517">
        <v>6</v>
      </c>
      <c r="AB4517">
        <v>700</v>
      </c>
      <c r="AC4517" t="s">
        <v>47</v>
      </c>
    </row>
    <row r="4518" spans="1:29" hidden="1" x14ac:dyDescent="0.25">
      <c r="A4518" t="s">
        <v>566</v>
      </c>
      <c r="B4518">
        <v>100</v>
      </c>
      <c r="C4518" t="s">
        <v>28</v>
      </c>
      <c r="D4518" t="s">
        <v>682</v>
      </c>
      <c r="E4518" s="1">
        <v>34309</v>
      </c>
      <c r="F4518">
        <v>1000</v>
      </c>
      <c r="H4518" t="s">
        <v>76</v>
      </c>
      <c r="I4518" s="1">
        <v>34340</v>
      </c>
      <c r="J4518" t="s">
        <v>30</v>
      </c>
      <c r="K4518" t="s">
        <v>321</v>
      </c>
      <c r="L4518">
        <v>1</v>
      </c>
      <c r="M4518" t="s">
        <v>92</v>
      </c>
      <c r="N4518">
        <v>999766900</v>
      </c>
      <c r="O4518" t="s">
        <v>420</v>
      </c>
      <c r="P4518">
        <v>44</v>
      </c>
      <c r="S4518">
        <v>2043</v>
      </c>
      <c r="T4518" t="s">
        <v>574</v>
      </c>
      <c r="U4518">
        <v>82586</v>
      </c>
      <c r="V4518" t="s">
        <v>574</v>
      </c>
      <c r="W4518">
        <v>0</v>
      </c>
      <c r="X4518" t="s">
        <v>47</v>
      </c>
      <c r="Y4518" t="s">
        <v>70</v>
      </c>
      <c r="Z4518">
        <v>0.5</v>
      </c>
      <c r="AB4518">
        <v>4</v>
      </c>
      <c r="AC4518" t="s">
        <v>47</v>
      </c>
    </row>
    <row r="4519" spans="1:29" hidden="1" x14ac:dyDescent="0.25">
      <c r="A4519" t="s">
        <v>566</v>
      </c>
      <c r="B4519">
        <v>100</v>
      </c>
      <c r="C4519" t="s">
        <v>28</v>
      </c>
      <c r="D4519" t="s">
        <v>682</v>
      </c>
      <c r="E4519" s="1">
        <v>34309</v>
      </c>
      <c r="F4519">
        <v>1000</v>
      </c>
      <c r="H4519" t="s">
        <v>76</v>
      </c>
      <c r="I4519" s="1">
        <v>34340</v>
      </c>
      <c r="J4519" t="s">
        <v>30</v>
      </c>
      <c r="K4519" t="s">
        <v>321</v>
      </c>
      <c r="L4519">
        <v>1</v>
      </c>
      <c r="M4519" t="s">
        <v>92</v>
      </c>
      <c r="N4519">
        <v>999766900</v>
      </c>
      <c r="O4519" t="s">
        <v>420</v>
      </c>
      <c r="P4519">
        <v>44</v>
      </c>
      <c r="S4519">
        <v>2044</v>
      </c>
      <c r="T4519" t="s">
        <v>575</v>
      </c>
      <c r="U4519">
        <v>82587</v>
      </c>
      <c r="V4519" t="s">
        <v>575</v>
      </c>
      <c r="W4519">
        <v>0</v>
      </c>
      <c r="X4519" t="s">
        <v>47</v>
      </c>
      <c r="Y4519" t="s">
        <v>70</v>
      </c>
      <c r="Z4519">
        <v>0.5</v>
      </c>
      <c r="AB4519">
        <v>2</v>
      </c>
      <c r="AC4519" t="s">
        <v>47</v>
      </c>
    </row>
    <row r="4520" spans="1:29" hidden="1" x14ac:dyDescent="0.25">
      <c r="A4520" t="s">
        <v>566</v>
      </c>
      <c r="B4520">
        <v>100</v>
      </c>
      <c r="C4520" t="s">
        <v>28</v>
      </c>
      <c r="D4520" t="s">
        <v>682</v>
      </c>
      <c r="E4520" s="1">
        <v>34309</v>
      </c>
      <c r="F4520">
        <v>1000</v>
      </c>
      <c r="H4520" t="s">
        <v>76</v>
      </c>
      <c r="I4520" s="1">
        <v>34340</v>
      </c>
      <c r="J4520" t="s">
        <v>30</v>
      </c>
      <c r="K4520" t="s">
        <v>321</v>
      </c>
      <c r="L4520">
        <v>1</v>
      </c>
      <c r="M4520" t="s">
        <v>92</v>
      </c>
      <c r="N4520">
        <v>999766900</v>
      </c>
      <c r="O4520" t="s">
        <v>420</v>
      </c>
      <c r="P4520">
        <v>44</v>
      </c>
      <c r="S4520">
        <v>2045</v>
      </c>
      <c r="T4520" t="s">
        <v>576</v>
      </c>
      <c r="U4520">
        <v>39356</v>
      </c>
      <c r="V4520" t="s">
        <v>576</v>
      </c>
      <c r="W4520">
        <v>0</v>
      </c>
      <c r="X4520" t="s">
        <v>47</v>
      </c>
      <c r="Y4520" t="s">
        <v>70</v>
      </c>
      <c r="Z4520">
        <v>0.1</v>
      </c>
      <c r="AC4520" t="s">
        <v>47</v>
      </c>
    </row>
    <row r="4521" spans="1:29" hidden="1" x14ac:dyDescent="0.25">
      <c r="A4521" t="s">
        <v>566</v>
      </c>
      <c r="B4521">
        <v>100</v>
      </c>
      <c r="C4521" t="s">
        <v>28</v>
      </c>
      <c r="D4521" t="s">
        <v>682</v>
      </c>
      <c r="E4521" s="1">
        <v>34309</v>
      </c>
      <c r="F4521">
        <v>1000</v>
      </c>
      <c r="H4521" t="s">
        <v>76</v>
      </c>
      <c r="I4521" s="1">
        <v>34340</v>
      </c>
      <c r="J4521" t="s">
        <v>30</v>
      </c>
      <c r="K4521" t="s">
        <v>321</v>
      </c>
      <c r="L4521">
        <v>1</v>
      </c>
      <c r="M4521" t="s">
        <v>92</v>
      </c>
      <c r="N4521">
        <v>999766900</v>
      </c>
      <c r="O4521" t="s">
        <v>420</v>
      </c>
      <c r="P4521">
        <v>44</v>
      </c>
      <c r="S4521">
        <v>2047</v>
      </c>
      <c r="T4521" t="s">
        <v>577</v>
      </c>
      <c r="U4521">
        <v>39053</v>
      </c>
      <c r="V4521" t="s">
        <v>578</v>
      </c>
      <c r="W4521">
        <v>0</v>
      </c>
      <c r="X4521" t="s">
        <v>47</v>
      </c>
      <c r="Y4521" t="s">
        <v>70</v>
      </c>
      <c r="Z4521">
        <v>0.8</v>
      </c>
      <c r="AB4521">
        <v>3</v>
      </c>
      <c r="AC4521" t="s">
        <v>47</v>
      </c>
    </row>
    <row r="4522" spans="1:29" hidden="1" x14ac:dyDescent="0.25">
      <c r="A4522" t="s">
        <v>566</v>
      </c>
      <c r="B4522">
        <v>100</v>
      </c>
      <c r="C4522" t="s">
        <v>28</v>
      </c>
      <c r="D4522" t="s">
        <v>682</v>
      </c>
      <c r="E4522" s="1">
        <v>34309</v>
      </c>
      <c r="F4522">
        <v>1000</v>
      </c>
      <c r="H4522" t="s">
        <v>76</v>
      </c>
      <c r="I4522" s="1">
        <v>34340</v>
      </c>
      <c r="J4522" t="s">
        <v>30</v>
      </c>
      <c r="K4522" t="s">
        <v>321</v>
      </c>
      <c r="L4522">
        <v>1</v>
      </c>
      <c r="M4522" t="s">
        <v>92</v>
      </c>
      <c r="N4522">
        <v>999766900</v>
      </c>
      <c r="O4522" t="s">
        <v>420</v>
      </c>
      <c r="P4522">
        <v>44</v>
      </c>
      <c r="S4522">
        <v>2022</v>
      </c>
      <c r="T4522" t="s">
        <v>579</v>
      </c>
      <c r="U4522">
        <v>39051</v>
      </c>
      <c r="V4522" t="s">
        <v>579</v>
      </c>
      <c r="W4522">
        <v>0</v>
      </c>
      <c r="X4522" t="s">
        <v>47</v>
      </c>
      <c r="Y4522" t="s">
        <v>70</v>
      </c>
      <c r="Z4522">
        <v>1</v>
      </c>
      <c r="AC4522" t="s">
        <v>47</v>
      </c>
    </row>
    <row r="4523" spans="1:29" hidden="1" x14ac:dyDescent="0.25">
      <c r="A4523" t="s">
        <v>566</v>
      </c>
      <c r="B4523">
        <v>100</v>
      </c>
      <c r="C4523" t="s">
        <v>28</v>
      </c>
      <c r="D4523" t="s">
        <v>682</v>
      </c>
      <c r="E4523" s="1">
        <v>34309</v>
      </c>
      <c r="F4523">
        <v>1000</v>
      </c>
      <c r="H4523" t="s">
        <v>76</v>
      </c>
      <c r="I4523" s="1">
        <v>34340</v>
      </c>
      <c r="J4523" t="s">
        <v>30</v>
      </c>
      <c r="K4523" t="s">
        <v>321</v>
      </c>
      <c r="L4523">
        <v>1</v>
      </c>
      <c r="M4523" t="s">
        <v>92</v>
      </c>
      <c r="N4523">
        <v>999766900</v>
      </c>
      <c r="O4523" t="s">
        <v>420</v>
      </c>
      <c r="P4523">
        <v>44</v>
      </c>
      <c r="S4523">
        <v>2595</v>
      </c>
      <c r="T4523" t="s">
        <v>580</v>
      </c>
      <c r="U4523">
        <v>81408</v>
      </c>
      <c r="V4523" t="s">
        <v>580</v>
      </c>
      <c r="W4523">
        <v>0</v>
      </c>
      <c r="X4523" t="s">
        <v>47</v>
      </c>
      <c r="Y4523" t="s">
        <v>70</v>
      </c>
      <c r="Z4523">
        <v>0.1</v>
      </c>
      <c r="AC4523" t="s">
        <v>47</v>
      </c>
    </row>
    <row r="4524" spans="1:29" hidden="1" x14ac:dyDescent="0.25">
      <c r="A4524" t="s">
        <v>566</v>
      </c>
      <c r="B4524">
        <v>100</v>
      </c>
      <c r="C4524" t="s">
        <v>28</v>
      </c>
      <c r="D4524" t="s">
        <v>682</v>
      </c>
      <c r="E4524" s="1">
        <v>34309</v>
      </c>
      <c r="F4524">
        <v>1000</v>
      </c>
      <c r="H4524" t="s">
        <v>76</v>
      </c>
      <c r="I4524" s="1">
        <v>34340</v>
      </c>
      <c r="J4524" t="s">
        <v>30</v>
      </c>
      <c r="K4524" t="s">
        <v>321</v>
      </c>
      <c r="L4524">
        <v>1</v>
      </c>
      <c r="M4524" t="s">
        <v>92</v>
      </c>
      <c r="N4524">
        <v>999766900</v>
      </c>
      <c r="O4524" t="s">
        <v>420</v>
      </c>
      <c r="P4524">
        <v>44</v>
      </c>
      <c r="S4524">
        <v>2356</v>
      </c>
      <c r="T4524" t="s">
        <v>581</v>
      </c>
      <c r="U4524">
        <v>34680</v>
      </c>
      <c r="V4524" t="s">
        <v>581</v>
      </c>
      <c r="W4524">
        <v>0</v>
      </c>
      <c r="X4524" t="s">
        <v>47</v>
      </c>
      <c r="Y4524" t="s">
        <v>70</v>
      </c>
      <c r="Z4524">
        <v>0.1</v>
      </c>
      <c r="AC4524" t="s">
        <v>47</v>
      </c>
    </row>
    <row r="4525" spans="1:29" hidden="1" x14ac:dyDescent="0.25">
      <c r="A4525" t="s">
        <v>566</v>
      </c>
      <c r="B4525">
        <v>100</v>
      </c>
      <c r="C4525" t="s">
        <v>28</v>
      </c>
      <c r="D4525" t="s">
        <v>682</v>
      </c>
      <c r="E4525" s="1">
        <v>34309</v>
      </c>
      <c r="F4525">
        <v>1000</v>
      </c>
      <c r="H4525" t="s">
        <v>76</v>
      </c>
      <c r="I4525" s="1">
        <v>34340</v>
      </c>
      <c r="J4525" t="s">
        <v>30</v>
      </c>
      <c r="K4525" t="s">
        <v>321</v>
      </c>
      <c r="L4525">
        <v>1</v>
      </c>
      <c r="M4525" t="s">
        <v>92</v>
      </c>
      <c r="N4525">
        <v>999766900</v>
      </c>
      <c r="O4525" t="s">
        <v>420</v>
      </c>
      <c r="P4525">
        <v>44</v>
      </c>
      <c r="S4525" t="s">
        <v>582</v>
      </c>
      <c r="T4525" t="s">
        <v>583</v>
      </c>
      <c r="U4525">
        <v>39810</v>
      </c>
      <c r="V4525" t="s">
        <v>584</v>
      </c>
      <c r="W4525">
        <v>0</v>
      </c>
      <c r="X4525" t="s">
        <v>47</v>
      </c>
      <c r="Y4525" t="s">
        <v>70</v>
      </c>
      <c r="Z4525">
        <v>0.1</v>
      </c>
      <c r="AC4525" t="s">
        <v>47</v>
      </c>
    </row>
    <row r="4526" spans="1:29" hidden="1" x14ac:dyDescent="0.25">
      <c r="A4526" t="s">
        <v>566</v>
      </c>
      <c r="B4526">
        <v>100</v>
      </c>
      <c r="C4526" t="s">
        <v>28</v>
      </c>
      <c r="D4526" t="s">
        <v>682</v>
      </c>
      <c r="E4526" s="1">
        <v>34309</v>
      </c>
      <c r="F4526">
        <v>1000</v>
      </c>
      <c r="H4526" t="s">
        <v>76</v>
      </c>
      <c r="I4526" s="1">
        <v>34340</v>
      </c>
      <c r="J4526" t="s">
        <v>30</v>
      </c>
      <c r="K4526" t="s">
        <v>321</v>
      </c>
      <c r="L4526">
        <v>1</v>
      </c>
      <c r="M4526" t="s">
        <v>92</v>
      </c>
      <c r="N4526">
        <v>999766900</v>
      </c>
      <c r="O4526" t="s">
        <v>420</v>
      </c>
      <c r="P4526">
        <v>44</v>
      </c>
      <c r="S4526">
        <v>2051</v>
      </c>
      <c r="T4526" t="s">
        <v>585</v>
      </c>
      <c r="U4526">
        <v>46317</v>
      </c>
      <c r="V4526" t="s">
        <v>585</v>
      </c>
      <c r="W4526">
        <v>0</v>
      </c>
      <c r="X4526" t="s">
        <v>47</v>
      </c>
      <c r="Y4526" t="s">
        <v>70</v>
      </c>
      <c r="Z4526">
        <v>0.1</v>
      </c>
      <c r="AB4526">
        <v>2</v>
      </c>
      <c r="AC4526" t="s">
        <v>47</v>
      </c>
    </row>
    <row r="4527" spans="1:29" hidden="1" x14ac:dyDescent="0.25">
      <c r="A4527" t="s">
        <v>566</v>
      </c>
      <c r="B4527">
        <v>100</v>
      </c>
      <c r="C4527" t="s">
        <v>28</v>
      </c>
      <c r="D4527" t="s">
        <v>682</v>
      </c>
      <c r="E4527" s="1">
        <v>34309</v>
      </c>
      <c r="F4527">
        <v>1000</v>
      </c>
      <c r="H4527" t="s">
        <v>76</v>
      </c>
      <c r="I4527" s="1">
        <v>34340</v>
      </c>
      <c r="J4527" t="s">
        <v>30</v>
      </c>
      <c r="K4527" t="s">
        <v>321</v>
      </c>
      <c r="L4527">
        <v>1</v>
      </c>
      <c r="M4527" t="s">
        <v>92</v>
      </c>
      <c r="N4527">
        <v>999766900</v>
      </c>
      <c r="O4527" t="s">
        <v>420</v>
      </c>
      <c r="P4527">
        <v>44</v>
      </c>
      <c r="S4527">
        <v>2306</v>
      </c>
      <c r="T4527" t="s">
        <v>658</v>
      </c>
      <c r="U4527">
        <v>34247</v>
      </c>
      <c r="V4527" t="s">
        <v>659</v>
      </c>
      <c r="W4527">
        <v>0</v>
      </c>
      <c r="X4527" t="s">
        <v>47</v>
      </c>
      <c r="Y4527" t="s">
        <v>70</v>
      </c>
      <c r="Z4527">
        <v>0.1</v>
      </c>
      <c r="AB4527">
        <v>0.2</v>
      </c>
      <c r="AC4527" t="s">
        <v>47</v>
      </c>
    </row>
    <row r="4528" spans="1:29" hidden="1" x14ac:dyDescent="0.25">
      <c r="A4528" t="s">
        <v>566</v>
      </c>
      <c r="B4528">
        <v>100</v>
      </c>
      <c r="C4528" t="s">
        <v>28</v>
      </c>
      <c r="D4528" t="s">
        <v>682</v>
      </c>
      <c r="E4528" s="1">
        <v>34309</v>
      </c>
      <c r="F4528">
        <v>1000</v>
      </c>
      <c r="H4528" t="s">
        <v>76</v>
      </c>
      <c r="I4528" s="1">
        <v>34340</v>
      </c>
      <c r="J4528" t="s">
        <v>30</v>
      </c>
      <c r="K4528" t="s">
        <v>321</v>
      </c>
      <c r="L4528">
        <v>1</v>
      </c>
      <c r="M4528" t="s">
        <v>92</v>
      </c>
      <c r="N4528">
        <v>999766900</v>
      </c>
      <c r="O4528" t="s">
        <v>420</v>
      </c>
      <c r="P4528">
        <v>44</v>
      </c>
      <c r="S4528">
        <v>2046</v>
      </c>
      <c r="T4528" t="s">
        <v>586</v>
      </c>
      <c r="U4528">
        <v>81405</v>
      </c>
      <c r="V4528" t="s">
        <v>586</v>
      </c>
      <c r="W4528">
        <v>0</v>
      </c>
      <c r="X4528" t="s">
        <v>47</v>
      </c>
      <c r="Y4528" t="s">
        <v>70</v>
      </c>
      <c r="Z4528">
        <v>0.9</v>
      </c>
      <c r="AB4528">
        <v>40</v>
      </c>
      <c r="AC4528" t="s">
        <v>47</v>
      </c>
    </row>
    <row r="4529" spans="1:29" hidden="1" x14ac:dyDescent="0.25">
      <c r="A4529" t="s">
        <v>566</v>
      </c>
      <c r="B4529">
        <v>100</v>
      </c>
      <c r="C4529" t="s">
        <v>28</v>
      </c>
      <c r="D4529" t="s">
        <v>682</v>
      </c>
      <c r="E4529" s="1">
        <v>34309</v>
      </c>
      <c r="F4529">
        <v>1000</v>
      </c>
      <c r="H4529" t="s">
        <v>76</v>
      </c>
      <c r="I4529" s="1">
        <v>34340</v>
      </c>
      <c r="J4529" t="s">
        <v>30</v>
      </c>
      <c r="K4529" t="s">
        <v>321</v>
      </c>
      <c r="L4529">
        <v>1</v>
      </c>
      <c r="M4529" t="s">
        <v>92</v>
      </c>
      <c r="N4529">
        <v>999766900</v>
      </c>
      <c r="O4529" t="s">
        <v>420</v>
      </c>
      <c r="P4529">
        <v>44</v>
      </c>
      <c r="S4529">
        <v>2959</v>
      </c>
      <c r="T4529" t="s">
        <v>587</v>
      </c>
      <c r="U4529">
        <v>39350</v>
      </c>
      <c r="V4529" t="s">
        <v>587</v>
      </c>
      <c r="W4529">
        <v>0</v>
      </c>
      <c r="X4529" t="s">
        <v>47</v>
      </c>
      <c r="Y4529" t="s">
        <v>70</v>
      </c>
      <c r="Z4529">
        <v>1</v>
      </c>
      <c r="AB4529">
        <v>2</v>
      </c>
      <c r="AC4529" t="s">
        <v>47</v>
      </c>
    </row>
    <row r="4530" spans="1:29" hidden="1" x14ac:dyDescent="0.25">
      <c r="A4530" t="s">
        <v>566</v>
      </c>
      <c r="B4530">
        <v>100</v>
      </c>
      <c r="C4530" t="s">
        <v>28</v>
      </c>
      <c r="D4530" t="s">
        <v>682</v>
      </c>
      <c r="E4530" s="1">
        <v>34309</v>
      </c>
      <c r="F4530">
        <v>1000</v>
      </c>
      <c r="H4530" t="s">
        <v>76</v>
      </c>
      <c r="I4530" s="1">
        <v>34340</v>
      </c>
      <c r="J4530" t="s">
        <v>30</v>
      </c>
      <c r="K4530" t="s">
        <v>321</v>
      </c>
      <c r="L4530">
        <v>1</v>
      </c>
      <c r="M4530" t="s">
        <v>92</v>
      </c>
      <c r="N4530">
        <v>999766900</v>
      </c>
      <c r="O4530" t="s">
        <v>420</v>
      </c>
      <c r="P4530">
        <v>44</v>
      </c>
      <c r="S4530">
        <v>2031</v>
      </c>
      <c r="T4530" t="s">
        <v>588</v>
      </c>
      <c r="U4530">
        <v>38432</v>
      </c>
      <c r="V4530" t="s">
        <v>588</v>
      </c>
      <c r="W4530">
        <v>0</v>
      </c>
      <c r="X4530" t="s">
        <v>47</v>
      </c>
      <c r="Y4530" t="s">
        <v>70</v>
      </c>
      <c r="Z4530">
        <v>10</v>
      </c>
      <c r="AB4530">
        <v>200</v>
      </c>
      <c r="AC4530" t="s">
        <v>47</v>
      </c>
    </row>
    <row r="4531" spans="1:29" hidden="1" x14ac:dyDescent="0.25">
      <c r="A4531" t="s">
        <v>566</v>
      </c>
      <c r="B4531">
        <v>100</v>
      </c>
      <c r="C4531" t="s">
        <v>28</v>
      </c>
      <c r="D4531" t="s">
        <v>682</v>
      </c>
      <c r="E4531" s="1">
        <v>34309</v>
      </c>
      <c r="F4531">
        <v>1000</v>
      </c>
      <c r="H4531" t="s">
        <v>76</v>
      </c>
      <c r="I4531" s="1">
        <v>34340</v>
      </c>
      <c r="J4531" t="s">
        <v>30</v>
      </c>
      <c r="K4531" t="s">
        <v>321</v>
      </c>
      <c r="L4531">
        <v>1</v>
      </c>
      <c r="M4531" t="s">
        <v>92</v>
      </c>
      <c r="N4531">
        <v>999766900</v>
      </c>
      <c r="O4531" t="s">
        <v>420</v>
      </c>
      <c r="P4531">
        <v>44</v>
      </c>
      <c r="S4531">
        <v>2039</v>
      </c>
      <c r="T4531" t="s">
        <v>624</v>
      </c>
      <c r="U4531">
        <v>46312</v>
      </c>
      <c r="V4531" t="s">
        <v>625</v>
      </c>
      <c r="W4531">
        <v>0</v>
      </c>
      <c r="X4531" t="s">
        <v>47</v>
      </c>
      <c r="Y4531" t="s">
        <v>70</v>
      </c>
      <c r="Z4531">
        <v>2</v>
      </c>
      <c r="AB4531">
        <v>6</v>
      </c>
      <c r="AC4531" t="s">
        <v>47</v>
      </c>
    </row>
    <row r="4532" spans="1:29" hidden="1" x14ac:dyDescent="0.25">
      <c r="A4532" t="s">
        <v>566</v>
      </c>
      <c r="B4532">
        <v>100</v>
      </c>
      <c r="C4532" t="s">
        <v>28</v>
      </c>
      <c r="D4532" t="s">
        <v>682</v>
      </c>
      <c r="E4532" s="1">
        <v>34309</v>
      </c>
      <c r="F4532">
        <v>1000</v>
      </c>
      <c r="H4532" t="s">
        <v>76</v>
      </c>
      <c r="I4532" s="1">
        <v>34340</v>
      </c>
      <c r="J4532" t="s">
        <v>30</v>
      </c>
      <c r="K4532" t="s">
        <v>321</v>
      </c>
      <c r="L4532">
        <v>1</v>
      </c>
      <c r="M4532" t="s">
        <v>92</v>
      </c>
      <c r="N4532">
        <v>999766900</v>
      </c>
      <c r="O4532" t="s">
        <v>420</v>
      </c>
      <c r="P4532">
        <v>44</v>
      </c>
      <c r="S4532">
        <v>2041</v>
      </c>
      <c r="T4532" t="s">
        <v>589</v>
      </c>
      <c r="U4532">
        <v>81287</v>
      </c>
      <c r="V4532" t="s">
        <v>589</v>
      </c>
      <c r="W4532">
        <v>0</v>
      </c>
      <c r="X4532" t="s">
        <v>47</v>
      </c>
      <c r="Y4532" t="s">
        <v>70</v>
      </c>
      <c r="Z4532">
        <v>0.1</v>
      </c>
      <c r="AB4532">
        <v>7</v>
      </c>
      <c r="AC4532" t="s">
        <v>47</v>
      </c>
    </row>
    <row r="4533" spans="1:29" hidden="1" x14ac:dyDescent="0.25">
      <c r="A4533" t="s">
        <v>566</v>
      </c>
      <c r="B4533">
        <v>100</v>
      </c>
      <c r="C4533" t="s">
        <v>28</v>
      </c>
      <c r="D4533" t="s">
        <v>682</v>
      </c>
      <c r="E4533" s="1">
        <v>34309</v>
      </c>
      <c r="F4533">
        <v>1000</v>
      </c>
      <c r="H4533" t="s">
        <v>76</v>
      </c>
      <c r="I4533" s="1">
        <v>34340</v>
      </c>
      <c r="J4533" t="s">
        <v>30</v>
      </c>
      <c r="K4533" t="s">
        <v>321</v>
      </c>
      <c r="L4533">
        <v>1</v>
      </c>
      <c r="M4533" t="s">
        <v>92</v>
      </c>
      <c r="N4533">
        <v>999766900</v>
      </c>
      <c r="O4533" t="s">
        <v>420</v>
      </c>
      <c r="P4533">
        <v>44</v>
      </c>
      <c r="S4533">
        <v>2032</v>
      </c>
      <c r="T4533" t="s">
        <v>590</v>
      </c>
      <c r="U4533">
        <v>78885</v>
      </c>
      <c r="V4533" t="s">
        <v>590</v>
      </c>
      <c r="W4533">
        <v>0</v>
      </c>
      <c r="X4533" t="s">
        <v>47</v>
      </c>
      <c r="Y4533" t="s">
        <v>70</v>
      </c>
      <c r="Z4533">
        <v>0.4</v>
      </c>
      <c r="AB4533">
        <v>20</v>
      </c>
      <c r="AC4533" t="s">
        <v>47</v>
      </c>
    </row>
    <row r="4534" spans="1:29" hidden="1" x14ac:dyDescent="0.25">
      <c r="A4534" t="s">
        <v>566</v>
      </c>
      <c r="B4534">
        <v>100</v>
      </c>
      <c r="C4534" t="s">
        <v>28</v>
      </c>
      <c r="D4534" t="s">
        <v>682</v>
      </c>
      <c r="E4534" s="1">
        <v>34309</v>
      </c>
      <c r="F4534">
        <v>1000</v>
      </c>
      <c r="H4534" t="s">
        <v>76</v>
      </c>
      <c r="I4534" s="1">
        <v>34340</v>
      </c>
      <c r="J4534" t="s">
        <v>30</v>
      </c>
      <c r="K4534" t="s">
        <v>321</v>
      </c>
      <c r="L4534">
        <v>1</v>
      </c>
      <c r="M4534" t="s">
        <v>92</v>
      </c>
      <c r="N4534">
        <v>999766900</v>
      </c>
      <c r="O4534" t="s">
        <v>420</v>
      </c>
      <c r="P4534">
        <v>44</v>
      </c>
      <c r="S4534">
        <v>2005</v>
      </c>
      <c r="T4534" t="s">
        <v>591</v>
      </c>
      <c r="U4534">
        <v>39390</v>
      </c>
      <c r="V4534" t="s">
        <v>591</v>
      </c>
      <c r="W4534">
        <v>0</v>
      </c>
      <c r="X4534" t="s">
        <v>47</v>
      </c>
      <c r="Y4534" t="s">
        <v>70</v>
      </c>
      <c r="Z4534">
        <v>0.1</v>
      </c>
      <c r="AB4534">
        <v>2</v>
      </c>
      <c r="AC4534" t="s">
        <v>47</v>
      </c>
    </row>
    <row r="4535" spans="1:29" hidden="1" x14ac:dyDescent="0.25">
      <c r="A4535" t="s">
        <v>566</v>
      </c>
      <c r="B4535">
        <v>100</v>
      </c>
      <c r="C4535" t="s">
        <v>28</v>
      </c>
      <c r="D4535" t="s">
        <v>682</v>
      </c>
      <c r="E4535" s="1">
        <v>34309</v>
      </c>
      <c r="F4535">
        <v>1000</v>
      </c>
      <c r="H4535" t="s">
        <v>76</v>
      </c>
      <c r="I4535" s="1">
        <v>34340</v>
      </c>
      <c r="J4535" t="s">
        <v>30</v>
      </c>
      <c r="K4535" t="s">
        <v>321</v>
      </c>
      <c r="L4535">
        <v>1</v>
      </c>
      <c r="M4535" t="s">
        <v>92</v>
      </c>
      <c r="N4535">
        <v>999766900</v>
      </c>
      <c r="O4535" t="s">
        <v>420</v>
      </c>
      <c r="P4535">
        <v>44</v>
      </c>
      <c r="S4535">
        <v>2946</v>
      </c>
      <c r="T4535" t="s">
        <v>382</v>
      </c>
      <c r="U4535">
        <v>46369</v>
      </c>
      <c r="V4535" t="s">
        <v>382</v>
      </c>
      <c r="W4535">
        <v>0</v>
      </c>
      <c r="X4535" t="s">
        <v>47</v>
      </c>
      <c r="Y4535" t="s">
        <v>70</v>
      </c>
      <c r="Z4535">
        <v>0.01</v>
      </c>
      <c r="AB4535">
        <v>0.05</v>
      </c>
      <c r="AC4535" t="s">
        <v>47</v>
      </c>
    </row>
    <row r="4536" spans="1:29" hidden="1" x14ac:dyDescent="0.25">
      <c r="A4536" t="s">
        <v>566</v>
      </c>
      <c r="B4536">
        <v>100</v>
      </c>
      <c r="C4536" t="s">
        <v>28</v>
      </c>
      <c r="D4536" t="s">
        <v>682</v>
      </c>
      <c r="E4536" s="1">
        <v>34309</v>
      </c>
      <c r="F4536">
        <v>1000</v>
      </c>
      <c r="H4536" t="s">
        <v>76</v>
      </c>
      <c r="I4536" s="1">
        <v>34340</v>
      </c>
      <c r="J4536" t="s">
        <v>30</v>
      </c>
      <c r="K4536" t="s">
        <v>321</v>
      </c>
      <c r="L4536">
        <v>1</v>
      </c>
      <c r="M4536" t="s">
        <v>92</v>
      </c>
      <c r="N4536">
        <v>999766900</v>
      </c>
      <c r="O4536" t="s">
        <v>420</v>
      </c>
      <c r="P4536">
        <v>44</v>
      </c>
      <c r="S4536">
        <v>2065</v>
      </c>
      <c r="T4536" t="s">
        <v>592</v>
      </c>
      <c r="U4536">
        <v>39410</v>
      </c>
      <c r="V4536" t="s">
        <v>592</v>
      </c>
      <c r="W4536">
        <v>0</v>
      </c>
      <c r="X4536" t="s">
        <v>47</v>
      </c>
      <c r="Y4536" t="s">
        <v>70</v>
      </c>
      <c r="Z4536">
        <v>0.04</v>
      </c>
      <c r="AB4536">
        <v>0.4</v>
      </c>
      <c r="AC4536" t="s">
        <v>47</v>
      </c>
    </row>
    <row r="4537" spans="1:29" hidden="1" x14ac:dyDescent="0.25">
      <c r="A4537" t="s">
        <v>566</v>
      </c>
      <c r="B4537">
        <v>100</v>
      </c>
      <c r="C4537" t="s">
        <v>28</v>
      </c>
      <c r="D4537" t="s">
        <v>682</v>
      </c>
      <c r="E4537" s="1">
        <v>34309</v>
      </c>
      <c r="F4537">
        <v>1000</v>
      </c>
      <c r="H4537" t="s">
        <v>76</v>
      </c>
      <c r="I4537" s="1">
        <v>34340</v>
      </c>
      <c r="J4537" t="s">
        <v>30</v>
      </c>
      <c r="K4537" t="s">
        <v>321</v>
      </c>
      <c r="L4537">
        <v>1</v>
      </c>
      <c r="M4537" t="s">
        <v>92</v>
      </c>
      <c r="N4537">
        <v>999766900</v>
      </c>
      <c r="O4537" t="s">
        <v>420</v>
      </c>
      <c r="P4537">
        <v>44</v>
      </c>
      <c r="S4537">
        <v>2067</v>
      </c>
      <c r="T4537" t="s">
        <v>593</v>
      </c>
      <c r="U4537">
        <v>39420</v>
      </c>
      <c r="V4537" t="s">
        <v>593</v>
      </c>
      <c r="W4537">
        <v>0</v>
      </c>
      <c r="X4537" t="s">
        <v>47</v>
      </c>
      <c r="Y4537" t="s">
        <v>70</v>
      </c>
      <c r="Z4537">
        <v>0.02</v>
      </c>
      <c r="AB4537">
        <v>0.2</v>
      </c>
      <c r="AC4537" t="s">
        <v>47</v>
      </c>
    </row>
    <row r="4538" spans="1:29" hidden="1" x14ac:dyDescent="0.25">
      <c r="A4538" t="s">
        <v>566</v>
      </c>
      <c r="B4538">
        <v>100</v>
      </c>
      <c r="C4538" t="s">
        <v>28</v>
      </c>
      <c r="D4538" t="s">
        <v>682</v>
      </c>
      <c r="E4538" s="1">
        <v>34309</v>
      </c>
      <c r="F4538">
        <v>1000</v>
      </c>
      <c r="H4538" t="s">
        <v>76</v>
      </c>
      <c r="I4538" s="1">
        <v>34340</v>
      </c>
      <c r="J4538" t="s">
        <v>30</v>
      </c>
      <c r="K4538" t="s">
        <v>321</v>
      </c>
      <c r="L4538">
        <v>1</v>
      </c>
      <c r="M4538" t="s">
        <v>92</v>
      </c>
      <c r="N4538">
        <v>999766900</v>
      </c>
      <c r="O4538" t="s">
        <v>420</v>
      </c>
      <c r="P4538">
        <v>44</v>
      </c>
      <c r="S4538">
        <v>2274</v>
      </c>
      <c r="T4538" t="s">
        <v>594</v>
      </c>
      <c r="U4538">
        <v>34688</v>
      </c>
      <c r="V4538" t="s">
        <v>595</v>
      </c>
      <c r="W4538">
        <v>0</v>
      </c>
      <c r="X4538" t="s">
        <v>47</v>
      </c>
      <c r="Y4538" t="s">
        <v>70</v>
      </c>
      <c r="Z4538">
        <v>0.1</v>
      </c>
      <c r="AB4538">
        <v>1</v>
      </c>
      <c r="AC4538" t="s">
        <v>47</v>
      </c>
    </row>
    <row r="4539" spans="1:29" hidden="1" x14ac:dyDescent="0.25">
      <c r="A4539" t="s">
        <v>566</v>
      </c>
      <c r="B4539">
        <v>100</v>
      </c>
      <c r="C4539" t="s">
        <v>28</v>
      </c>
      <c r="D4539" t="s">
        <v>682</v>
      </c>
      <c r="E4539" s="1">
        <v>34309</v>
      </c>
      <c r="F4539">
        <v>1000</v>
      </c>
      <c r="H4539" t="s">
        <v>76</v>
      </c>
      <c r="I4539" s="1">
        <v>34340</v>
      </c>
      <c r="J4539" t="s">
        <v>30</v>
      </c>
      <c r="K4539" t="s">
        <v>321</v>
      </c>
      <c r="L4539">
        <v>1</v>
      </c>
      <c r="M4539" t="s">
        <v>92</v>
      </c>
      <c r="N4539">
        <v>999766900</v>
      </c>
      <c r="O4539" t="s">
        <v>420</v>
      </c>
      <c r="P4539">
        <v>44</v>
      </c>
      <c r="S4539">
        <v>2042</v>
      </c>
      <c r="T4539" t="s">
        <v>596</v>
      </c>
      <c r="U4539">
        <v>34386</v>
      </c>
      <c r="V4539" t="s">
        <v>596</v>
      </c>
      <c r="W4539">
        <v>0</v>
      </c>
      <c r="X4539" t="s">
        <v>47</v>
      </c>
      <c r="Y4539" t="s">
        <v>70</v>
      </c>
      <c r="Z4539">
        <v>0.1</v>
      </c>
      <c r="AB4539">
        <v>50</v>
      </c>
      <c r="AC4539" t="s">
        <v>47</v>
      </c>
    </row>
    <row r="4540" spans="1:29" hidden="1" x14ac:dyDescent="0.25">
      <c r="A4540" t="s">
        <v>566</v>
      </c>
      <c r="B4540">
        <v>100</v>
      </c>
      <c r="C4540" t="s">
        <v>28</v>
      </c>
      <c r="D4540" t="s">
        <v>682</v>
      </c>
      <c r="E4540" s="1">
        <v>34309</v>
      </c>
      <c r="F4540">
        <v>1000</v>
      </c>
      <c r="H4540" t="s">
        <v>76</v>
      </c>
      <c r="I4540" s="1">
        <v>34340</v>
      </c>
      <c r="J4540" t="s">
        <v>30</v>
      </c>
      <c r="K4540" t="s">
        <v>321</v>
      </c>
      <c r="L4540">
        <v>1</v>
      </c>
      <c r="M4540" t="s">
        <v>92</v>
      </c>
      <c r="N4540">
        <v>999766900</v>
      </c>
      <c r="O4540" t="s">
        <v>420</v>
      </c>
      <c r="P4540">
        <v>44</v>
      </c>
      <c r="S4540">
        <v>2036</v>
      </c>
      <c r="T4540" t="s">
        <v>597</v>
      </c>
      <c r="U4540">
        <v>38865</v>
      </c>
      <c r="V4540" t="s">
        <v>597</v>
      </c>
      <c r="W4540">
        <v>0</v>
      </c>
      <c r="X4540" t="s">
        <v>47</v>
      </c>
      <c r="Y4540" t="s">
        <v>70</v>
      </c>
      <c r="Z4540">
        <v>1</v>
      </c>
      <c r="AB4540">
        <v>200</v>
      </c>
      <c r="AC4540" t="s">
        <v>47</v>
      </c>
    </row>
    <row r="4541" spans="1:29" hidden="1" x14ac:dyDescent="0.25">
      <c r="A4541" t="s">
        <v>566</v>
      </c>
      <c r="B4541">
        <v>100</v>
      </c>
      <c r="C4541" t="s">
        <v>28</v>
      </c>
      <c r="D4541" t="s">
        <v>682</v>
      </c>
      <c r="E4541" s="1">
        <v>34309</v>
      </c>
      <c r="F4541">
        <v>1000</v>
      </c>
      <c r="H4541" t="s">
        <v>76</v>
      </c>
      <c r="I4541" s="1">
        <v>34340</v>
      </c>
      <c r="J4541" t="s">
        <v>30</v>
      </c>
      <c r="K4541" t="s">
        <v>321</v>
      </c>
      <c r="L4541">
        <v>1</v>
      </c>
      <c r="M4541" t="s">
        <v>92</v>
      </c>
      <c r="N4541">
        <v>999766900</v>
      </c>
      <c r="O4541" t="s">
        <v>420</v>
      </c>
      <c r="P4541">
        <v>44</v>
      </c>
      <c r="S4541">
        <v>2326</v>
      </c>
      <c r="T4541" t="s">
        <v>598</v>
      </c>
      <c r="U4541">
        <v>39032</v>
      </c>
      <c r="V4541" t="s">
        <v>598</v>
      </c>
      <c r="W4541">
        <v>0</v>
      </c>
      <c r="X4541" t="s">
        <v>47</v>
      </c>
      <c r="Y4541" t="s">
        <v>70</v>
      </c>
      <c r="Z4541">
        <v>0.04</v>
      </c>
      <c r="AB4541">
        <v>1</v>
      </c>
      <c r="AC4541" t="s">
        <v>47</v>
      </c>
    </row>
    <row r="4542" spans="1:29" hidden="1" x14ac:dyDescent="0.25">
      <c r="A4542" t="s">
        <v>566</v>
      </c>
      <c r="B4542">
        <v>100</v>
      </c>
      <c r="C4542" t="s">
        <v>28</v>
      </c>
      <c r="D4542" t="s">
        <v>682</v>
      </c>
      <c r="E4542" s="1">
        <v>34309</v>
      </c>
      <c r="F4542">
        <v>1000</v>
      </c>
      <c r="H4542" t="s">
        <v>76</v>
      </c>
      <c r="I4542" s="1">
        <v>34340</v>
      </c>
      <c r="J4542" t="s">
        <v>30</v>
      </c>
      <c r="K4542" t="s">
        <v>321</v>
      </c>
      <c r="L4542">
        <v>1</v>
      </c>
      <c r="M4542" t="s">
        <v>92</v>
      </c>
      <c r="N4542">
        <v>999766900</v>
      </c>
      <c r="O4542" t="s">
        <v>420</v>
      </c>
      <c r="P4542">
        <v>44</v>
      </c>
      <c r="S4542">
        <v>2040</v>
      </c>
      <c r="T4542" t="s">
        <v>599</v>
      </c>
      <c r="U4542">
        <v>39720</v>
      </c>
      <c r="V4542" t="s">
        <v>600</v>
      </c>
      <c r="W4542">
        <v>0</v>
      </c>
      <c r="X4542" t="s">
        <v>47</v>
      </c>
      <c r="Y4542" t="s">
        <v>70</v>
      </c>
      <c r="Z4542">
        <v>0.1</v>
      </c>
      <c r="AB4542">
        <v>500</v>
      </c>
      <c r="AC4542" t="s">
        <v>47</v>
      </c>
    </row>
    <row r="4543" spans="1:29" hidden="1" x14ac:dyDescent="0.25">
      <c r="A4543" t="s">
        <v>566</v>
      </c>
      <c r="B4543">
        <v>100</v>
      </c>
      <c r="C4543" t="s">
        <v>28</v>
      </c>
      <c r="D4543" t="s">
        <v>682</v>
      </c>
      <c r="E4543" s="1">
        <v>34309</v>
      </c>
      <c r="F4543">
        <v>1000</v>
      </c>
      <c r="H4543" t="s">
        <v>76</v>
      </c>
      <c r="I4543" s="1">
        <v>34340</v>
      </c>
      <c r="J4543" t="s">
        <v>30</v>
      </c>
      <c r="K4543" t="s">
        <v>321</v>
      </c>
      <c r="L4543">
        <v>1</v>
      </c>
      <c r="M4543" t="s">
        <v>92</v>
      </c>
      <c r="N4543">
        <v>999766900</v>
      </c>
      <c r="O4543" t="s">
        <v>420</v>
      </c>
      <c r="P4543">
        <v>44</v>
      </c>
      <c r="S4543">
        <v>2037</v>
      </c>
      <c r="T4543" t="s">
        <v>601</v>
      </c>
      <c r="U4543">
        <v>39055</v>
      </c>
      <c r="V4543" t="s">
        <v>601</v>
      </c>
      <c r="W4543">
        <v>0</v>
      </c>
      <c r="X4543" t="s">
        <v>47</v>
      </c>
      <c r="Y4543" t="s">
        <v>70</v>
      </c>
      <c r="Z4543">
        <v>7.0000000000000007E-2</v>
      </c>
      <c r="AB4543">
        <v>4</v>
      </c>
      <c r="AC4543" t="s">
        <v>47</v>
      </c>
    </row>
    <row r="4544" spans="1:29" hidden="1" x14ac:dyDescent="0.25">
      <c r="A4544" t="s">
        <v>566</v>
      </c>
      <c r="B4544">
        <v>100</v>
      </c>
      <c r="C4544" t="s">
        <v>28</v>
      </c>
      <c r="D4544" t="s">
        <v>682</v>
      </c>
      <c r="E4544" s="1">
        <v>34309</v>
      </c>
      <c r="F4544">
        <v>1000</v>
      </c>
      <c r="H4544" t="s">
        <v>76</v>
      </c>
      <c r="I4544" s="1">
        <v>34340</v>
      </c>
      <c r="J4544" t="s">
        <v>30</v>
      </c>
      <c r="K4544" t="s">
        <v>321</v>
      </c>
      <c r="L4544">
        <v>1</v>
      </c>
      <c r="M4544" t="s">
        <v>92</v>
      </c>
      <c r="N4544">
        <v>999766900</v>
      </c>
      <c r="O4544" t="s">
        <v>420</v>
      </c>
      <c r="P4544">
        <v>44</v>
      </c>
      <c r="S4544">
        <v>2383</v>
      </c>
      <c r="T4544" t="s">
        <v>602</v>
      </c>
      <c r="U4544">
        <v>39516</v>
      </c>
      <c r="V4544" t="s">
        <v>603</v>
      </c>
      <c r="W4544">
        <v>0</v>
      </c>
      <c r="X4544" t="s">
        <v>47</v>
      </c>
      <c r="Y4544" t="s">
        <v>70</v>
      </c>
      <c r="Z4544">
        <v>0.1</v>
      </c>
      <c r="AB4544">
        <v>0.5</v>
      </c>
      <c r="AC4544" t="s">
        <v>47</v>
      </c>
    </row>
    <row r="4545" spans="1:29" hidden="1" x14ac:dyDescent="0.25">
      <c r="A4545" t="s">
        <v>566</v>
      </c>
      <c r="B4545">
        <v>100</v>
      </c>
      <c r="C4545" t="s">
        <v>28</v>
      </c>
      <c r="D4545" t="s">
        <v>682</v>
      </c>
      <c r="E4545" s="1">
        <v>34309</v>
      </c>
      <c r="F4545">
        <v>1000</v>
      </c>
      <c r="H4545" t="s">
        <v>76</v>
      </c>
      <c r="I4545" s="1">
        <v>34340</v>
      </c>
      <c r="J4545" t="s">
        <v>30</v>
      </c>
      <c r="K4545" t="s">
        <v>321</v>
      </c>
      <c r="L4545">
        <v>1</v>
      </c>
      <c r="M4545" t="s">
        <v>92</v>
      </c>
      <c r="N4545">
        <v>999766900</v>
      </c>
      <c r="O4545" t="s">
        <v>420</v>
      </c>
      <c r="P4545">
        <v>44</v>
      </c>
      <c r="S4545">
        <v>2105</v>
      </c>
      <c r="T4545" t="s">
        <v>604</v>
      </c>
      <c r="U4545">
        <v>39730</v>
      </c>
      <c r="V4545" t="s">
        <v>604</v>
      </c>
      <c r="W4545">
        <v>0</v>
      </c>
      <c r="X4545" t="s">
        <v>47</v>
      </c>
      <c r="Y4545" t="s">
        <v>70</v>
      </c>
      <c r="Z4545">
        <v>0.1</v>
      </c>
      <c r="AB4545">
        <v>70</v>
      </c>
      <c r="AC4545" t="s">
        <v>47</v>
      </c>
    </row>
    <row r="4546" spans="1:29" hidden="1" x14ac:dyDescent="0.25">
      <c r="A4546" t="s">
        <v>566</v>
      </c>
      <c r="B4546">
        <v>100</v>
      </c>
      <c r="C4546" t="s">
        <v>28</v>
      </c>
      <c r="D4546" t="s">
        <v>682</v>
      </c>
      <c r="E4546" s="1">
        <v>34309</v>
      </c>
      <c r="F4546">
        <v>1000</v>
      </c>
      <c r="H4546" t="s">
        <v>76</v>
      </c>
      <c r="I4546" s="1">
        <v>34340</v>
      </c>
      <c r="J4546" t="s">
        <v>30</v>
      </c>
      <c r="K4546" t="s">
        <v>321</v>
      </c>
      <c r="L4546">
        <v>1</v>
      </c>
      <c r="M4546" t="s">
        <v>92</v>
      </c>
      <c r="N4546">
        <v>999766900</v>
      </c>
      <c r="O4546" t="s">
        <v>420</v>
      </c>
      <c r="P4546">
        <v>44</v>
      </c>
      <c r="S4546">
        <v>2931</v>
      </c>
      <c r="T4546" t="s">
        <v>404</v>
      </c>
      <c r="U4546">
        <v>38760</v>
      </c>
      <c r="V4546" t="s">
        <v>405</v>
      </c>
      <c r="W4546">
        <v>0</v>
      </c>
      <c r="X4546" t="s">
        <v>47</v>
      </c>
      <c r="Y4546" t="s">
        <v>70</v>
      </c>
      <c r="Z4546">
        <v>0.02</v>
      </c>
      <c r="AB4546">
        <v>0.2</v>
      </c>
      <c r="AC4546" t="s">
        <v>47</v>
      </c>
    </row>
    <row r="4547" spans="1:29" hidden="1" x14ac:dyDescent="0.25">
      <c r="A4547" t="s">
        <v>566</v>
      </c>
      <c r="B4547">
        <v>100</v>
      </c>
      <c r="C4547" t="s">
        <v>28</v>
      </c>
      <c r="D4547" t="s">
        <v>682</v>
      </c>
      <c r="E4547" s="1">
        <v>34309</v>
      </c>
      <c r="F4547">
        <v>1000</v>
      </c>
      <c r="H4547" t="s">
        <v>76</v>
      </c>
      <c r="I4547" s="1">
        <v>34340</v>
      </c>
      <c r="J4547" t="s">
        <v>30</v>
      </c>
      <c r="K4547" t="s">
        <v>321</v>
      </c>
      <c r="L4547">
        <v>1</v>
      </c>
      <c r="M4547" t="s">
        <v>92</v>
      </c>
      <c r="N4547">
        <v>999766900</v>
      </c>
      <c r="O4547" t="s">
        <v>420</v>
      </c>
      <c r="P4547">
        <v>44</v>
      </c>
      <c r="S4547">
        <v>2015</v>
      </c>
      <c r="T4547" t="s">
        <v>605</v>
      </c>
      <c r="U4547">
        <v>39480</v>
      </c>
      <c r="V4547" t="s">
        <v>605</v>
      </c>
      <c r="W4547">
        <v>0</v>
      </c>
      <c r="X4547" t="s">
        <v>47</v>
      </c>
      <c r="Y4547" t="s">
        <v>70</v>
      </c>
      <c r="Z4547">
        <v>0.1</v>
      </c>
      <c r="AB4547">
        <v>40</v>
      </c>
      <c r="AC4547" t="s">
        <v>47</v>
      </c>
    </row>
    <row r="4548" spans="1:29" hidden="1" x14ac:dyDescent="0.25">
      <c r="A4548" t="s">
        <v>566</v>
      </c>
      <c r="B4548">
        <v>100</v>
      </c>
      <c r="C4548" t="s">
        <v>28</v>
      </c>
      <c r="D4548" t="s">
        <v>682</v>
      </c>
      <c r="E4548" s="1">
        <v>34309</v>
      </c>
      <c r="F4548">
        <v>1000</v>
      </c>
      <c r="H4548" t="s">
        <v>76</v>
      </c>
      <c r="I4548" s="1">
        <v>34340</v>
      </c>
      <c r="J4548" t="s">
        <v>30</v>
      </c>
      <c r="K4548" t="s">
        <v>321</v>
      </c>
      <c r="L4548">
        <v>1</v>
      </c>
      <c r="M4548" t="s">
        <v>92</v>
      </c>
      <c r="N4548">
        <v>999766900</v>
      </c>
      <c r="O4548" t="s">
        <v>420</v>
      </c>
      <c r="P4548">
        <v>44</v>
      </c>
      <c r="S4548">
        <v>2020</v>
      </c>
      <c r="T4548" t="s">
        <v>606</v>
      </c>
      <c r="U4548">
        <v>39400</v>
      </c>
      <c r="V4548" t="s">
        <v>606</v>
      </c>
      <c r="W4548">
        <v>0</v>
      </c>
      <c r="X4548" t="s">
        <v>47</v>
      </c>
      <c r="Y4548" t="s">
        <v>70</v>
      </c>
      <c r="Z4548">
        <v>1</v>
      </c>
      <c r="AB4548">
        <v>3</v>
      </c>
      <c r="AC4548" t="s">
        <v>47</v>
      </c>
    </row>
    <row r="4549" spans="1:29" hidden="1" x14ac:dyDescent="0.25">
      <c r="A4549" t="s">
        <v>566</v>
      </c>
      <c r="B4549">
        <v>100</v>
      </c>
      <c r="C4549" t="s">
        <v>28</v>
      </c>
      <c r="D4549" t="s">
        <v>682</v>
      </c>
      <c r="E4549" s="1">
        <v>34309</v>
      </c>
      <c r="F4549">
        <v>1000</v>
      </c>
      <c r="H4549" t="s">
        <v>76</v>
      </c>
      <c r="I4549" s="1">
        <v>34340</v>
      </c>
      <c r="J4549" t="s">
        <v>30</v>
      </c>
      <c r="K4549" t="s">
        <v>321</v>
      </c>
      <c r="L4549">
        <v>1</v>
      </c>
      <c r="M4549" t="s">
        <v>92</v>
      </c>
      <c r="N4549">
        <v>999766900</v>
      </c>
      <c r="O4549" t="s">
        <v>420</v>
      </c>
      <c r="P4549">
        <v>44</v>
      </c>
      <c r="S4549">
        <v>2076</v>
      </c>
      <c r="T4549" t="s">
        <v>607</v>
      </c>
      <c r="U4549">
        <v>77860</v>
      </c>
      <c r="V4549" t="s">
        <v>608</v>
      </c>
      <c r="W4549">
        <v>0</v>
      </c>
      <c r="X4549" t="s">
        <v>47</v>
      </c>
      <c r="Y4549" t="s">
        <v>70</v>
      </c>
      <c r="Z4549">
        <v>0.1</v>
      </c>
      <c r="AC4549" t="s">
        <v>47</v>
      </c>
    </row>
    <row r="4550" spans="1:29" hidden="1" x14ac:dyDescent="0.25">
      <c r="A4550" t="s">
        <v>566</v>
      </c>
      <c r="B4550">
        <v>100</v>
      </c>
      <c r="C4550" t="s">
        <v>28</v>
      </c>
      <c r="D4550" t="s">
        <v>682</v>
      </c>
      <c r="E4550" s="1">
        <v>34309</v>
      </c>
      <c r="F4550">
        <v>1000</v>
      </c>
      <c r="H4550" t="s">
        <v>76</v>
      </c>
      <c r="I4550" s="1">
        <v>34340</v>
      </c>
      <c r="J4550" t="s">
        <v>30</v>
      </c>
      <c r="K4550" t="s">
        <v>321</v>
      </c>
      <c r="L4550">
        <v>1</v>
      </c>
      <c r="M4550" t="s">
        <v>92</v>
      </c>
      <c r="N4550">
        <v>999766900</v>
      </c>
      <c r="O4550" t="s">
        <v>420</v>
      </c>
      <c r="P4550">
        <v>44</v>
      </c>
      <c r="S4550">
        <v>2440</v>
      </c>
      <c r="T4550" t="s">
        <v>609</v>
      </c>
      <c r="U4550">
        <v>82052</v>
      </c>
      <c r="V4550" t="s">
        <v>609</v>
      </c>
      <c r="W4550">
        <v>0</v>
      </c>
      <c r="X4550" t="s">
        <v>47</v>
      </c>
      <c r="Y4550" t="s">
        <v>70</v>
      </c>
      <c r="Z4550">
        <v>0.1</v>
      </c>
      <c r="AC4550" t="s">
        <v>47</v>
      </c>
    </row>
    <row r="4551" spans="1:29" hidden="1" x14ac:dyDescent="0.25">
      <c r="A4551" t="s">
        <v>566</v>
      </c>
      <c r="B4551">
        <v>100</v>
      </c>
      <c r="C4551" t="s">
        <v>28</v>
      </c>
      <c r="D4551" t="s">
        <v>682</v>
      </c>
      <c r="E4551" s="1">
        <v>34309</v>
      </c>
      <c r="F4551">
        <v>1000</v>
      </c>
      <c r="H4551" t="s">
        <v>76</v>
      </c>
      <c r="I4551" s="1">
        <v>34340</v>
      </c>
      <c r="J4551" t="s">
        <v>30</v>
      </c>
      <c r="K4551" t="s">
        <v>321</v>
      </c>
      <c r="L4551">
        <v>1</v>
      </c>
      <c r="M4551" t="s">
        <v>92</v>
      </c>
      <c r="N4551">
        <v>999766900</v>
      </c>
      <c r="O4551" t="s">
        <v>420</v>
      </c>
      <c r="P4551">
        <v>44</v>
      </c>
      <c r="S4551">
        <v>2021</v>
      </c>
      <c r="T4551" t="s">
        <v>610</v>
      </c>
      <c r="U4551">
        <v>77700</v>
      </c>
      <c r="V4551" t="s">
        <v>610</v>
      </c>
      <c r="W4551">
        <v>0</v>
      </c>
      <c r="X4551" t="s">
        <v>47</v>
      </c>
      <c r="Y4551" t="s">
        <v>70</v>
      </c>
      <c r="Z4551">
        <v>1</v>
      </c>
      <c r="AC4551" t="s">
        <v>47</v>
      </c>
    </row>
    <row r="4552" spans="1:29" hidden="1" x14ac:dyDescent="0.25">
      <c r="A4552" t="s">
        <v>566</v>
      </c>
      <c r="B4552">
        <v>100</v>
      </c>
      <c r="C4552" t="s">
        <v>28</v>
      </c>
      <c r="D4552" t="s">
        <v>682</v>
      </c>
      <c r="E4552" s="1">
        <v>34309</v>
      </c>
      <c r="F4552">
        <v>1000</v>
      </c>
      <c r="H4552" t="s">
        <v>76</v>
      </c>
      <c r="I4552" s="1">
        <v>34340</v>
      </c>
      <c r="J4552" t="s">
        <v>30</v>
      </c>
      <c r="K4552" t="s">
        <v>321</v>
      </c>
      <c r="L4552">
        <v>1</v>
      </c>
      <c r="M4552" t="s">
        <v>92</v>
      </c>
      <c r="N4552">
        <v>999766900</v>
      </c>
      <c r="O4552" t="s">
        <v>420</v>
      </c>
      <c r="P4552">
        <v>44</v>
      </c>
      <c r="S4552">
        <v>2010</v>
      </c>
      <c r="T4552" t="s">
        <v>611</v>
      </c>
      <c r="U4552">
        <v>39340</v>
      </c>
      <c r="V4552" t="s">
        <v>612</v>
      </c>
      <c r="W4552">
        <v>0</v>
      </c>
      <c r="X4552" t="s">
        <v>47</v>
      </c>
      <c r="Y4552" t="s">
        <v>70</v>
      </c>
      <c r="Z4552">
        <v>0.2</v>
      </c>
      <c r="AB4552">
        <v>0.2</v>
      </c>
      <c r="AC4552" t="s">
        <v>47</v>
      </c>
    </row>
    <row r="4553" spans="1:29" hidden="1" x14ac:dyDescent="0.25">
      <c r="A4553" t="s">
        <v>566</v>
      </c>
      <c r="B4553">
        <v>100</v>
      </c>
      <c r="C4553" t="s">
        <v>28</v>
      </c>
      <c r="D4553" t="s">
        <v>682</v>
      </c>
      <c r="E4553" s="1">
        <v>34309</v>
      </c>
      <c r="F4553">
        <v>1000</v>
      </c>
      <c r="H4553" t="s">
        <v>76</v>
      </c>
      <c r="I4553" s="1">
        <v>34340</v>
      </c>
      <c r="J4553" t="s">
        <v>30</v>
      </c>
      <c r="K4553" t="s">
        <v>321</v>
      </c>
      <c r="L4553">
        <v>1</v>
      </c>
      <c r="M4553" t="s">
        <v>92</v>
      </c>
      <c r="N4553">
        <v>999766900</v>
      </c>
      <c r="O4553" t="s">
        <v>420</v>
      </c>
      <c r="P4553">
        <v>44</v>
      </c>
      <c r="S4553">
        <v>2050</v>
      </c>
      <c r="T4553" t="s">
        <v>613</v>
      </c>
      <c r="U4553">
        <v>39033</v>
      </c>
      <c r="V4553" t="s">
        <v>613</v>
      </c>
      <c r="W4553">
        <v>0</v>
      </c>
      <c r="X4553" t="s">
        <v>47</v>
      </c>
      <c r="Y4553" t="s">
        <v>70</v>
      </c>
      <c r="Z4553">
        <v>0.1</v>
      </c>
      <c r="AB4553">
        <v>3</v>
      </c>
      <c r="AC4553" t="s">
        <v>47</v>
      </c>
    </row>
    <row r="4554" spans="1:29" hidden="1" x14ac:dyDescent="0.25">
      <c r="A4554" t="s">
        <v>566</v>
      </c>
      <c r="B4554">
        <v>100</v>
      </c>
      <c r="C4554" t="s">
        <v>28</v>
      </c>
      <c r="D4554" t="s">
        <v>682</v>
      </c>
      <c r="E4554" s="1">
        <v>34309</v>
      </c>
      <c r="F4554">
        <v>1000</v>
      </c>
      <c r="H4554" t="s">
        <v>76</v>
      </c>
      <c r="I4554" s="1">
        <v>34340</v>
      </c>
      <c r="J4554" t="s">
        <v>30</v>
      </c>
      <c r="K4554" t="s">
        <v>321</v>
      </c>
      <c r="L4554">
        <v>1</v>
      </c>
      <c r="M4554" t="s">
        <v>92</v>
      </c>
      <c r="N4554">
        <v>999766900</v>
      </c>
      <c r="O4554" t="s">
        <v>420</v>
      </c>
      <c r="P4554">
        <v>44</v>
      </c>
      <c r="S4554">
        <v>2035</v>
      </c>
      <c r="T4554" t="s">
        <v>627</v>
      </c>
      <c r="U4554">
        <v>77903</v>
      </c>
      <c r="V4554" t="s">
        <v>628</v>
      </c>
      <c r="W4554">
        <v>0</v>
      </c>
      <c r="X4554" t="s">
        <v>47</v>
      </c>
      <c r="Y4554" t="s">
        <v>70</v>
      </c>
      <c r="Z4554">
        <v>2</v>
      </c>
      <c r="AB4554">
        <v>400</v>
      </c>
      <c r="AC4554" t="s">
        <v>47</v>
      </c>
    </row>
    <row r="4555" spans="1:29" hidden="1" x14ac:dyDescent="0.25">
      <c r="A4555" t="s">
        <v>566</v>
      </c>
      <c r="B4555">
        <v>100</v>
      </c>
      <c r="C4555" t="s">
        <v>28</v>
      </c>
      <c r="D4555" t="s">
        <v>682</v>
      </c>
      <c r="E4555" s="1">
        <v>34309</v>
      </c>
      <c r="F4555">
        <v>1000</v>
      </c>
      <c r="H4555" t="s">
        <v>76</v>
      </c>
      <c r="I4555" s="1">
        <v>34340</v>
      </c>
      <c r="J4555" t="s">
        <v>30</v>
      </c>
      <c r="K4555" t="s">
        <v>321</v>
      </c>
      <c r="L4555">
        <v>1</v>
      </c>
      <c r="M4555" t="s">
        <v>92</v>
      </c>
      <c r="N4555">
        <v>999766900</v>
      </c>
      <c r="O4555" t="s">
        <v>420</v>
      </c>
      <c r="P4555">
        <v>44</v>
      </c>
      <c r="S4555">
        <v>2033</v>
      </c>
      <c r="T4555" t="s">
        <v>614</v>
      </c>
      <c r="U4555">
        <v>38926</v>
      </c>
      <c r="V4555" t="s">
        <v>614</v>
      </c>
      <c r="W4555">
        <v>0</v>
      </c>
      <c r="X4555" t="s">
        <v>47</v>
      </c>
      <c r="Y4555" t="s">
        <v>70</v>
      </c>
      <c r="Z4555">
        <v>9</v>
      </c>
      <c r="AB4555">
        <v>100</v>
      </c>
      <c r="AC4555" t="s">
        <v>47</v>
      </c>
    </row>
    <row r="4556" spans="1:29" hidden="1" x14ac:dyDescent="0.25">
      <c r="A4556" t="s">
        <v>566</v>
      </c>
      <c r="B4556">
        <v>100</v>
      </c>
      <c r="C4556" t="s">
        <v>28</v>
      </c>
      <c r="D4556" t="s">
        <v>682</v>
      </c>
      <c r="E4556" s="1">
        <v>34309</v>
      </c>
      <c r="F4556">
        <v>1000</v>
      </c>
      <c r="H4556" t="s">
        <v>76</v>
      </c>
      <c r="I4556" s="1">
        <v>34340</v>
      </c>
      <c r="J4556" t="s">
        <v>30</v>
      </c>
      <c r="K4556" t="s">
        <v>321</v>
      </c>
      <c r="L4556">
        <v>1</v>
      </c>
      <c r="M4556" t="s">
        <v>92</v>
      </c>
      <c r="N4556">
        <v>999766900</v>
      </c>
      <c r="O4556" t="s">
        <v>420</v>
      </c>
      <c r="P4556">
        <v>44</v>
      </c>
      <c r="S4556" t="s">
        <v>615</v>
      </c>
      <c r="T4556" t="s">
        <v>616</v>
      </c>
      <c r="U4556">
        <v>39348</v>
      </c>
      <c r="V4556" t="s">
        <v>617</v>
      </c>
      <c r="W4556">
        <v>0</v>
      </c>
      <c r="X4556" t="s">
        <v>47</v>
      </c>
      <c r="Y4556" t="s">
        <v>70</v>
      </c>
      <c r="Z4556">
        <v>0.1</v>
      </c>
      <c r="AC4556" t="s">
        <v>47</v>
      </c>
    </row>
    <row r="4557" spans="1:29" hidden="1" x14ac:dyDescent="0.25">
      <c r="A4557" t="s">
        <v>566</v>
      </c>
      <c r="B4557">
        <v>100</v>
      </c>
      <c r="C4557" t="s">
        <v>28</v>
      </c>
      <c r="D4557" t="s">
        <v>683</v>
      </c>
      <c r="E4557" s="1">
        <v>34233</v>
      </c>
      <c r="F4557">
        <v>930</v>
      </c>
      <c r="H4557" t="s">
        <v>76</v>
      </c>
      <c r="I4557" s="1">
        <v>34303</v>
      </c>
      <c r="J4557" t="s">
        <v>30</v>
      </c>
      <c r="K4557" t="s">
        <v>321</v>
      </c>
      <c r="L4557">
        <v>1</v>
      </c>
      <c r="M4557" t="s">
        <v>92</v>
      </c>
      <c r="N4557">
        <v>999766900</v>
      </c>
      <c r="O4557" t="s">
        <v>420</v>
      </c>
      <c r="P4557">
        <v>44</v>
      </c>
      <c r="S4557">
        <v>2110</v>
      </c>
      <c r="T4557" t="s">
        <v>567</v>
      </c>
      <c r="U4557">
        <v>39760</v>
      </c>
      <c r="V4557" t="s">
        <v>567</v>
      </c>
      <c r="W4557">
        <v>0</v>
      </c>
      <c r="X4557" t="s">
        <v>47</v>
      </c>
      <c r="Y4557" t="s">
        <v>70</v>
      </c>
      <c r="Z4557">
        <v>0.1</v>
      </c>
      <c r="AB4557">
        <v>50</v>
      </c>
      <c r="AC4557" t="s">
        <v>47</v>
      </c>
    </row>
    <row r="4558" spans="1:29" hidden="1" x14ac:dyDescent="0.25">
      <c r="A4558" t="s">
        <v>566</v>
      </c>
      <c r="B4558">
        <v>100</v>
      </c>
      <c r="C4558" t="s">
        <v>28</v>
      </c>
      <c r="D4558" t="s">
        <v>683</v>
      </c>
      <c r="E4558" s="1">
        <v>34233</v>
      </c>
      <c r="F4558">
        <v>930</v>
      </c>
      <c r="H4558" t="s">
        <v>76</v>
      </c>
      <c r="I4558" s="1">
        <v>34303</v>
      </c>
      <c r="J4558" t="s">
        <v>30</v>
      </c>
      <c r="K4558" t="s">
        <v>321</v>
      </c>
      <c r="L4558">
        <v>1</v>
      </c>
      <c r="M4558" t="s">
        <v>92</v>
      </c>
      <c r="N4558">
        <v>999766900</v>
      </c>
      <c r="O4558" t="s">
        <v>420</v>
      </c>
      <c r="P4558">
        <v>44</v>
      </c>
      <c r="S4558">
        <v>2066</v>
      </c>
      <c r="T4558" t="s">
        <v>568</v>
      </c>
      <c r="U4558">
        <v>82584</v>
      </c>
      <c r="V4558" t="s">
        <v>568</v>
      </c>
      <c r="W4558">
        <v>0</v>
      </c>
      <c r="X4558" t="s">
        <v>47</v>
      </c>
      <c r="Y4558" t="s">
        <v>70</v>
      </c>
      <c r="Z4558">
        <v>1</v>
      </c>
      <c r="AC4558" t="s">
        <v>47</v>
      </c>
    </row>
    <row r="4559" spans="1:29" hidden="1" x14ac:dyDescent="0.25">
      <c r="A4559" t="s">
        <v>566</v>
      </c>
      <c r="B4559">
        <v>100</v>
      </c>
      <c r="C4559" t="s">
        <v>28</v>
      </c>
      <c r="D4559" t="s">
        <v>683</v>
      </c>
      <c r="E4559" s="1">
        <v>34233</v>
      </c>
      <c r="F4559">
        <v>930</v>
      </c>
      <c r="H4559" t="s">
        <v>76</v>
      </c>
      <c r="I4559" s="1">
        <v>34303</v>
      </c>
      <c r="J4559" t="s">
        <v>30</v>
      </c>
      <c r="K4559" t="s">
        <v>321</v>
      </c>
      <c r="L4559">
        <v>1</v>
      </c>
      <c r="M4559" t="s">
        <v>92</v>
      </c>
      <c r="N4559">
        <v>999766900</v>
      </c>
      <c r="O4559" t="s">
        <v>420</v>
      </c>
      <c r="P4559">
        <v>44</v>
      </c>
      <c r="S4559">
        <v>2070</v>
      </c>
      <c r="T4559" t="s">
        <v>569</v>
      </c>
      <c r="U4559">
        <v>39380</v>
      </c>
      <c r="V4559" t="s">
        <v>569</v>
      </c>
      <c r="W4559">
        <v>0</v>
      </c>
      <c r="X4559" t="s">
        <v>47</v>
      </c>
      <c r="Y4559" t="s">
        <v>70</v>
      </c>
      <c r="Z4559">
        <v>0.1</v>
      </c>
      <c r="AC4559" t="s">
        <v>47</v>
      </c>
    </row>
    <row r="4560" spans="1:29" hidden="1" x14ac:dyDescent="0.25">
      <c r="A4560" t="s">
        <v>566</v>
      </c>
      <c r="B4560">
        <v>100</v>
      </c>
      <c r="C4560" t="s">
        <v>28</v>
      </c>
      <c r="D4560" t="s">
        <v>683</v>
      </c>
      <c r="E4560" s="1">
        <v>34233</v>
      </c>
      <c r="F4560">
        <v>930</v>
      </c>
      <c r="H4560" t="s">
        <v>76</v>
      </c>
      <c r="I4560" s="1">
        <v>34303</v>
      </c>
      <c r="J4560" t="s">
        <v>30</v>
      </c>
      <c r="K4560" t="s">
        <v>321</v>
      </c>
      <c r="L4560">
        <v>1</v>
      </c>
      <c r="M4560" t="s">
        <v>92</v>
      </c>
      <c r="N4560">
        <v>999766900</v>
      </c>
      <c r="O4560" t="s">
        <v>420</v>
      </c>
      <c r="P4560">
        <v>44</v>
      </c>
      <c r="S4560">
        <v>2077</v>
      </c>
      <c r="T4560" t="s">
        <v>570</v>
      </c>
      <c r="U4560">
        <v>30295</v>
      </c>
      <c r="V4560" t="s">
        <v>571</v>
      </c>
      <c r="W4560">
        <v>0</v>
      </c>
      <c r="X4560" t="s">
        <v>47</v>
      </c>
      <c r="Y4560" t="s">
        <v>70</v>
      </c>
      <c r="Z4560">
        <v>0.1</v>
      </c>
      <c r="AC4560" t="s">
        <v>47</v>
      </c>
    </row>
    <row r="4561" spans="1:29" hidden="1" x14ac:dyDescent="0.25">
      <c r="A4561" t="s">
        <v>566</v>
      </c>
      <c r="B4561">
        <v>100</v>
      </c>
      <c r="C4561" t="s">
        <v>28</v>
      </c>
      <c r="D4561" t="s">
        <v>683</v>
      </c>
      <c r="E4561" s="1">
        <v>34233</v>
      </c>
      <c r="F4561">
        <v>930</v>
      </c>
      <c r="H4561" t="s">
        <v>76</v>
      </c>
      <c r="I4561" s="1">
        <v>34303</v>
      </c>
      <c r="J4561" t="s">
        <v>30</v>
      </c>
      <c r="K4561" t="s">
        <v>321</v>
      </c>
      <c r="L4561">
        <v>1</v>
      </c>
      <c r="M4561" t="s">
        <v>92</v>
      </c>
      <c r="N4561">
        <v>999766900</v>
      </c>
      <c r="O4561" t="s">
        <v>420</v>
      </c>
      <c r="P4561">
        <v>44</v>
      </c>
      <c r="S4561">
        <v>2034</v>
      </c>
      <c r="T4561" t="s">
        <v>572</v>
      </c>
      <c r="U4561">
        <v>39941</v>
      </c>
      <c r="V4561" t="s">
        <v>573</v>
      </c>
      <c r="W4561">
        <v>0</v>
      </c>
      <c r="X4561" t="s">
        <v>47</v>
      </c>
      <c r="Y4561" t="s">
        <v>70</v>
      </c>
      <c r="Z4561">
        <v>6</v>
      </c>
      <c r="AB4561">
        <v>700</v>
      </c>
      <c r="AC4561" t="s">
        <v>47</v>
      </c>
    </row>
    <row r="4562" spans="1:29" hidden="1" x14ac:dyDescent="0.25">
      <c r="A4562" t="s">
        <v>566</v>
      </c>
      <c r="B4562">
        <v>100</v>
      </c>
      <c r="C4562" t="s">
        <v>28</v>
      </c>
      <c r="D4562" t="s">
        <v>683</v>
      </c>
      <c r="E4562" s="1">
        <v>34233</v>
      </c>
      <c r="F4562">
        <v>930</v>
      </c>
      <c r="H4562" t="s">
        <v>76</v>
      </c>
      <c r="I4562" s="1">
        <v>34303</v>
      </c>
      <c r="J4562" t="s">
        <v>30</v>
      </c>
      <c r="K4562" t="s">
        <v>321</v>
      </c>
      <c r="L4562">
        <v>1</v>
      </c>
      <c r="M4562" t="s">
        <v>92</v>
      </c>
      <c r="N4562">
        <v>999766900</v>
      </c>
      <c r="O4562" t="s">
        <v>420</v>
      </c>
      <c r="P4562">
        <v>44</v>
      </c>
      <c r="S4562">
        <v>2043</v>
      </c>
      <c r="T4562" t="s">
        <v>574</v>
      </c>
      <c r="U4562">
        <v>82586</v>
      </c>
      <c r="V4562" t="s">
        <v>574</v>
      </c>
      <c r="W4562">
        <v>0</v>
      </c>
      <c r="X4562" t="s">
        <v>47</v>
      </c>
      <c r="Y4562" t="s">
        <v>70</v>
      </c>
      <c r="Z4562">
        <v>0.5</v>
      </c>
      <c r="AB4562">
        <v>4</v>
      </c>
      <c r="AC4562" t="s">
        <v>47</v>
      </c>
    </row>
    <row r="4563" spans="1:29" hidden="1" x14ac:dyDescent="0.25">
      <c r="A4563" t="s">
        <v>566</v>
      </c>
      <c r="B4563">
        <v>100</v>
      </c>
      <c r="C4563" t="s">
        <v>28</v>
      </c>
      <c r="D4563" t="s">
        <v>683</v>
      </c>
      <c r="E4563" s="1">
        <v>34233</v>
      </c>
      <c r="F4563">
        <v>930</v>
      </c>
      <c r="H4563" t="s">
        <v>76</v>
      </c>
      <c r="I4563" s="1">
        <v>34303</v>
      </c>
      <c r="J4563" t="s">
        <v>30</v>
      </c>
      <c r="K4563" t="s">
        <v>321</v>
      </c>
      <c r="L4563">
        <v>1</v>
      </c>
      <c r="M4563" t="s">
        <v>92</v>
      </c>
      <c r="N4563">
        <v>999766900</v>
      </c>
      <c r="O4563" t="s">
        <v>420</v>
      </c>
      <c r="P4563">
        <v>44</v>
      </c>
      <c r="S4563">
        <v>2044</v>
      </c>
      <c r="T4563" t="s">
        <v>575</v>
      </c>
      <c r="U4563">
        <v>82587</v>
      </c>
      <c r="V4563" t="s">
        <v>575</v>
      </c>
      <c r="W4563">
        <v>0</v>
      </c>
      <c r="X4563" t="s">
        <v>47</v>
      </c>
      <c r="Y4563" t="s">
        <v>70</v>
      </c>
      <c r="Z4563">
        <v>0.5</v>
      </c>
      <c r="AB4563">
        <v>2</v>
      </c>
      <c r="AC4563" t="s">
        <v>47</v>
      </c>
    </row>
    <row r="4564" spans="1:29" hidden="1" x14ac:dyDescent="0.25">
      <c r="A4564" t="s">
        <v>566</v>
      </c>
      <c r="B4564">
        <v>100</v>
      </c>
      <c r="C4564" t="s">
        <v>28</v>
      </c>
      <c r="D4564" t="s">
        <v>683</v>
      </c>
      <c r="E4564" s="1">
        <v>34233</v>
      </c>
      <c r="F4564">
        <v>930</v>
      </c>
      <c r="H4564" t="s">
        <v>76</v>
      </c>
      <c r="I4564" s="1">
        <v>34303</v>
      </c>
      <c r="J4564" t="s">
        <v>30</v>
      </c>
      <c r="K4564" t="s">
        <v>321</v>
      </c>
      <c r="L4564">
        <v>1</v>
      </c>
      <c r="M4564" t="s">
        <v>92</v>
      </c>
      <c r="N4564">
        <v>999766900</v>
      </c>
      <c r="O4564" t="s">
        <v>420</v>
      </c>
      <c r="P4564">
        <v>44</v>
      </c>
      <c r="S4564">
        <v>2045</v>
      </c>
      <c r="T4564" t="s">
        <v>576</v>
      </c>
      <c r="U4564">
        <v>39356</v>
      </c>
      <c r="V4564" t="s">
        <v>576</v>
      </c>
      <c r="W4564">
        <v>0</v>
      </c>
      <c r="X4564" t="s">
        <v>47</v>
      </c>
      <c r="Y4564" t="s">
        <v>70</v>
      </c>
      <c r="Z4564">
        <v>0.1</v>
      </c>
      <c r="AC4564" t="s">
        <v>47</v>
      </c>
    </row>
    <row r="4565" spans="1:29" hidden="1" x14ac:dyDescent="0.25">
      <c r="A4565" t="s">
        <v>566</v>
      </c>
      <c r="B4565">
        <v>100</v>
      </c>
      <c r="C4565" t="s">
        <v>28</v>
      </c>
      <c r="D4565" t="s">
        <v>683</v>
      </c>
      <c r="E4565" s="1">
        <v>34233</v>
      </c>
      <c r="F4565">
        <v>930</v>
      </c>
      <c r="H4565" t="s">
        <v>76</v>
      </c>
      <c r="I4565" s="1">
        <v>34303</v>
      </c>
      <c r="J4565" t="s">
        <v>30</v>
      </c>
      <c r="K4565" t="s">
        <v>321</v>
      </c>
      <c r="L4565">
        <v>1</v>
      </c>
      <c r="M4565" t="s">
        <v>92</v>
      </c>
      <c r="N4565">
        <v>999766900</v>
      </c>
      <c r="O4565" t="s">
        <v>420</v>
      </c>
      <c r="P4565">
        <v>44</v>
      </c>
      <c r="S4565">
        <v>2047</v>
      </c>
      <c r="T4565" t="s">
        <v>577</v>
      </c>
      <c r="U4565">
        <v>39053</v>
      </c>
      <c r="V4565" t="s">
        <v>578</v>
      </c>
      <c r="W4565">
        <v>0</v>
      </c>
      <c r="X4565" t="s">
        <v>47</v>
      </c>
      <c r="Y4565" t="s">
        <v>70</v>
      </c>
      <c r="Z4565">
        <v>0.8</v>
      </c>
      <c r="AB4565">
        <v>3</v>
      </c>
      <c r="AC4565" t="s">
        <v>47</v>
      </c>
    </row>
    <row r="4566" spans="1:29" hidden="1" x14ac:dyDescent="0.25">
      <c r="A4566" t="s">
        <v>566</v>
      </c>
      <c r="B4566">
        <v>100</v>
      </c>
      <c r="C4566" t="s">
        <v>28</v>
      </c>
      <c r="D4566" t="s">
        <v>683</v>
      </c>
      <c r="E4566" s="1">
        <v>34233</v>
      </c>
      <c r="F4566">
        <v>930</v>
      </c>
      <c r="H4566" t="s">
        <v>76</v>
      </c>
      <c r="I4566" s="1">
        <v>34303</v>
      </c>
      <c r="J4566" t="s">
        <v>30</v>
      </c>
      <c r="K4566" t="s">
        <v>321</v>
      </c>
      <c r="L4566">
        <v>1</v>
      </c>
      <c r="M4566" t="s">
        <v>92</v>
      </c>
      <c r="N4566">
        <v>999766900</v>
      </c>
      <c r="O4566" t="s">
        <v>420</v>
      </c>
      <c r="P4566">
        <v>44</v>
      </c>
      <c r="S4566">
        <v>2022</v>
      </c>
      <c r="T4566" t="s">
        <v>579</v>
      </c>
      <c r="U4566">
        <v>39051</v>
      </c>
      <c r="V4566" t="s">
        <v>579</v>
      </c>
      <c r="W4566">
        <v>0</v>
      </c>
      <c r="X4566" t="s">
        <v>47</v>
      </c>
      <c r="Y4566" t="s">
        <v>70</v>
      </c>
      <c r="Z4566">
        <v>1</v>
      </c>
      <c r="AC4566" t="s">
        <v>47</v>
      </c>
    </row>
    <row r="4567" spans="1:29" hidden="1" x14ac:dyDescent="0.25">
      <c r="A4567" t="s">
        <v>566</v>
      </c>
      <c r="B4567">
        <v>100</v>
      </c>
      <c r="C4567" t="s">
        <v>28</v>
      </c>
      <c r="D4567" t="s">
        <v>683</v>
      </c>
      <c r="E4567" s="1">
        <v>34233</v>
      </c>
      <c r="F4567">
        <v>930</v>
      </c>
      <c r="H4567" t="s">
        <v>76</v>
      </c>
      <c r="I4567" s="1">
        <v>34303</v>
      </c>
      <c r="J4567" t="s">
        <v>30</v>
      </c>
      <c r="K4567" t="s">
        <v>321</v>
      </c>
      <c r="L4567">
        <v>1</v>
      </c>
      <c r="M4567" t="s">
        <v>92</v>
      </c>
      <c r="N4567">
        <v>999766900</v>
      </c>
      <c r="O4567" t="s">
        <v>420</v>
      </c>
      <c r="P4567">
        <v>44</v>
      </c>
      <c r="S4567">
        <v>2595</v>
      </c>
      <c r="T4567" t="s">
        <v>580</v>
      </c>
      <c r="U4567">
        <v>81408</v>
      </c>
      <c r="V4567" t="s">
        <v>580</v>
      </c>
      <c r="W4567">
        <v>0</v>
      </c>
      <c r="X4567" t="s">
        <v>47</v>
      </c>
      <c r="Y4567" t="s">
        <v>70</v>
      </c>
      <c r="Z4567">
        <v>0.1</v>
      </c>
      <c r="AC4567" t="s">
        <v>47</v>
      </c>
    </row>
    <row r="4568" spans="1:29" hidden="1" x14ac:dyDescent="0.25">
      <c r="A4568" t="s">
        <v>566</v>
      </c>
      <c r="B4568">
        <v>100</v>
      </c>
      <c r="C4568" t="s">
        <v>28</v>
      </c>
      <c r="D4568" t="s">
        <v>683</v>
      </c>
      <c r="E4568" s="1">
        <v>34233</v>
      </c>
      <c r="F4568">
        <v>930</v>
      </c>
      <c r="H4568" t="s">
        <v>76</v>
      </c>
      <c r="I4568" s="1">
        <v>34303</v>
      </c>
      <c r="J4568" t="s">
        <v>30</v>
      </c>
      <c r="K4568" t="s">
        <v>321</v>
      </c>
      <c r="L4568">
        <v>1</v>
      </c>
      <c r="M4568" t="s">
        <v>92</v>
      </c>
      <c r="N4568">
        <v>999766900</v>
      </c>
      <c r="O4568" t="s">
        <v>420</v>
      </c>
      <c r="P4568">
        <v>44</v>
      </c>
      <c r="S4568">
        <v>2356</v>
      </c>
      <c r="T4568" t="s">
        <v>581</v>
      </c>
      <c r="U4568">
        <v>34680</v>
      </c>
      <c r="V4568" t="s">
        <v>581</v>
      </c>
      <c r="W4568">
        <v>0</v>
      </c>
      <c r="X4568" t="s">
        <v>47</v>
      </c>
      <c r="Y4568" t="s">
        <v>70</v>
      </c>
      <c r="Z4568">
        <v>0.1</v>
      </c>
      <c r="AC4568" t="s">
        <v>47</v>
      </c>
    </row>
    <row r="4569" spans="1:29" hidden="1" x14ac:dyDescent="0.25">
      <c r="A4569" t="s">
        <v>566</v>
      </c>
      <c r="B4569">
        <v>100</v>
      </c>
      <c r="C4569" t="s">
        <v>28</v>
      </c>
      <c r="D4569" t="s">
        <v>683</v>
      </c>
      <c r="E4569" s="1">
        <v>34233</v>
      </c>
      <c r="F4569">
        <v>930</v>
      </c>
      <c r="H4569" t="s">
        <v>76</v>
      </c>
      <c r="I4569" s="1">
        <v>34303</v>
      </c>
      <c r="J4569" t="s">
        <v>30</v>
      </c>
      <c r="K4569" t="s">
        <v>321</v>
      </c>
      <c r="L4569">
        <v>1</v>
      </c>
      <c r="M4569" t="s">
        <v>92</v>
      </c>
      <c r="N4569">
        <v>999766900</v>
      </c>
      <c r="O4569" t="s">
        <v>420</v>
      </c>
      <c r="P4569">
        <v>44</v>
      </c>
      <c r="S4569" t="s">
        <v>582</v>
      </c>
      <c r="T4569" t="s">
        <v>583</v>
      </c>
      <c r="U4569">
        <v>39810</v>
      </c>
      <c r="V4569" t="s">
        <v>584</v>
      </c>
      <c r="W4569">
        <v>0</v>
      </c>
      <c r="X4569" t="s">
        <v>47</v>
      </c>
      <c r="Y4569" t="s">
        <v>70</v>
      </c>
      <c r="Z4569">
        <v>0.1</v>
      </c>
      <c r="AC4569" t="s">
        <v>47</v>
      </c>
    </row>
    <row r="4570" spans="1:29" hidden="1" x14ac:dyDescent="0.25">
      <c r="A4570" t="s">
        <v>566</v>
      </c>
      <c r="B4570">
        <v>100</v>
      </c>
      <c r="C4570" t="s">
        <v>28</v>
      </c>
      <c r="D4570" t="s">
        <v>683</v>
      </c>
      <c r="E4570" s="1">
        <v>34233</v>
      </c>
      <c r="F4570">
        <v>930</v>
      </c>
      <c r="H4570" t="s">
        <v>76</v>
      </c>
      <c r="I4570" s="1">
        <v>34303</v>
      </c>
      <c r="J4570" t="s">
        <v>30</v>
      </c>
      <c r="K4570" t="s">
        <v>321</v>
      </c>
      <c r="L4570">
        <v>1</v>
      </c>
      <c r="M4570" t="s">
        <v>92</v>
      </c>
      <c r="N4570">
        <v>999766900</v>
      </c>
      <c r="O4570" t="s">
        <v>420</v>
      </c>
      <c r="P4570">
        <v>44</v>
      </c>
      <c r="S4570">
        <v>2051</v>
      </c>
      <c r="T4570" t="s">
        <v>585</v>
      </c>
      <c r="U4570">
        <v>46317</v>
      </c>
      <c r="V4570" t="s">
        <v>585</v>
      </c>
      <c r="W4570">
        <v>0</v>
      </c>
      <c r="X4570" t="s">
        <v>47</v>
      </c>
      <c r="Y4570" t="s">
        <v>70</v>
      </c>
      <c r="Z4570">
        <v>0.1</v>
      </c>
      <c r="AB4570">
        <v>2</v>
      </c>
      <c r="AC4570" t="s">
        <v>47</v>
      </c>
    </row>
    <row r="4571" spans="1:29" hidden="1" x14ac:dyDescent="0.25">
      <c r="A4571" t="s">
        <v>566</v>
      </c>
      <c r="B4571">
        <v>100</v>
      </c>
      <c r="C4571" t="s">
        <v>28</v>
      </c>
      <c r="D4571" t="s">
        <v>683</v>
      </c>
      <c r="E4571" s="1">
        <v>34233</v>
      </c>
      <c r="F4571">
        <v>930</v>
      </c>
      <c r="H4571" t="s">
        <v>76</v>
      </c>
      <c r="I4571" s="1">
        <v>34303</v>
      </c>
      <c r="J4571" t="s">
        <v>30</v>
      </c>
      <c r="K4571" t="s">
        <v>321</v>
      </c>
      <c r="L4571">
        <v>1</v>
      </c>
      <c r="M4571" t="s">
        <v>92</v>
      </c>
      <c r="N4571">
        <v>999766900</v>
      </c>
      <c r="O4571" t="s">
        <v>420</v>
      </c>
      <c r="P4571">
        <v>44</v>
      </c>
      <c r="S4571">
        <v>2306</v>
      </c>
      <c r="T4571" t="s">
        <v>658</v>
      </c>
      <c r="U4571">
        <v>34247</v>
      </c>
      <c r="V4571" t="s">
        <v>659</v>
      </c>
      <c r="W4571">
        <v>0</v>
      </c>
      <c r="X4571" t="s">
        <v>47</v>
      </c>
      <c r="Y4571" t="s">
        <v>70</v>
      </c>
      <c r="Z4571">
        <v>0.1</v>
      </c>
      <c r="AB4571">
        <v>0.2</v>
      </c>
      <c r="AC4571" t="s">
        <v>47</v>
      </c>
    </row>
    <row r="4572" spans="1:29" hidden="1" x14ac:dyDescent="0.25">
      <c r="A4572" t="s">
        <v>566</v>
      </c>
      <c r="B4572">
        <v>100</v>
      </c>
      <c r="C4572" t="s">
        <v>28</v>
      </c>
      <c r="D4572" t="s">
        <v>683</v>
      </c>
      <c r="E4572" s="1">
        <v>34233</v>
      </c>
      <c r="F4572">
        <v>930</v>
      </c>
      <c r="H4572" t="s">
        <v>76</v>
      </c>
      <c r="I4572" s="1">
        <v>34303</v>
      </c>
      <c r="J4572" t="s">
        <v>30</v>
      </c>
      <c r="K4572" t="s">
        <v>321</v>
      </c>
      <c r="L4572">
        <v>1</v>
      </c>
      <c r="M4572" t="s">
        <v>92</v>
      </c>
      <c r="N4572">
        <v>999766900</v>
      </c>
      <c r="O4572" t="s">
        <v>420</v>
      </c>
      <c r="P4572">
        <v>44</v>
      </c>
      <c r="S4572">
        <v>2046</v>
      </c>
      <c r="T4572" t="s">
        <v>586</v>
      </c>
      <c r="U4572">
        <v>81405</v>
      </c>
      <c r="V4572" t="s">
        <v>586</v>
      </c>
      <c r="W4572">
        <v>0</v>
      </c>
      <c r="X4572" t="s">
        <v>47</v>
      </c>
      <c r="Y4572" t="s">
        <v>70</v>
      </c>
      <c r="Z4572">
        <v>0.9</v>
      </c>
      <c r="AB4572">
        <v>40</v>
      </c>
      <c r="AC4572" t="s">
        <v>47</v>
      </c>
    </row>
    <row r="4573" spans="1:29" hidden="1" x14ac:dyDescent="0.25">
      <c r="A4573" t="s">
        <v>566</v>
      </c>
      <c r="B4573">
        <v>100</v>
      </c>
      <c r="C4573" t="s">
        <v>28</v>
      </c>
      <c r="D4573" t="s">
        <v>683</v>
      </c>
      <c r="E4573" s="1">
        <v>34233</v>
      </c>
      <c r="F4573">
        <v>930</v>
      </c>
      <c r="H4573" t="s">
        <v>76</v>
      </c>
      <c r="I4573" s="1">
        <v>34303</v>
      </c>
      <c r="J4573" t="s">
        <v>30</v>
      </c>
      <c r="K4573" t="s">
        <v>321</v>
      </c>
      <c r="L4573">
        <v>1</v>
      </c>
      <c r="M4573" t="s">
        <v>92</v>
      </c>
      <c r="N4573">
        <v>999766900</v>
      </c>
      <c r="O4573" t="s">
        <v>420</v>
      </c>
      <c r="P4573">
        <v>44</v>
      </c>
      <c r="S4573">
        <v>2959</v>
      </c>
      <c r="T4573" t="s">
        <v>587</v>
      </c>
      <c r="U4573">
        <v>39350</v>
      </c>
      <c r="V4573" t="s">
        <v>587</v>
      </c>
      <c r="W4573">
        <v>0</v>
      </c>
      <c r="X4573" t="s">
        <v>47</v>
      </c>
      <c r="Y4573" t="s">
        <v>70</v>
      </c>
      <c r="Z4573">
        <v>1</v>
      </c>
      <c r="AB4573">
        <v>2</v>
      </c>
      <c r="AC4573" t="s">
        <v>47</v>
      </c>
    </row>
    <row r="4574" spans="1:29" hidden="1" x14ac:dyDescent="0.25">
      <c r="A4574" t="s">
        <v>566</v>
      </c>
      <c r="B4574">
        <v>100</v>
      </c>
      <c r="C4574" t="s">
        <v>28</v>
      </c>
      <c r="D4574" t="s">
        <v>683</v>
      </c>
      <c r="E4574" s="1">
        <v>34233</v>
      </c>
      <c r="F4574">
        <v>930</v>
      </c>
      <c r="H4574" t="s">
        <v>76</v>
      </c>
      <c r="I4574" s="1">
        <v>34303</v>
      </c>
      <c r="J4574" t="s">
        <v>30</v>
      </c>
      <c r="K4574" t="s">
        <v>321</v>
      </c>
      <c r="L4574">
        <v>1</v>
      </c>
      <c r="M4574" t="s">
        <v>92</v>
      </c>
      <c r="N4574">
        <v>999766900</v>
      </c>
      <c r="O4574" t="s">
        <v>420</v>
      </c>
      <c r="P4574">
        <v>44</v>
      </c>
      <c r="S4574">
        <v>2031</v>
      </c>
      <c r="T4574" t="s">
        <v>588</v>
      </c>
      <c r="U4574">
        <v>38432</v>
      </c>
      <c r="V4574" t="s">
        <v>588</v>
      </c>
      <c r="W4574">
        <v>0</v>
      </c>
      <c r="X4574" t="s">
        <v>47</v>
      </c>
      <c r="Y4574" t="s">
        <v>70</v>
      </c>
      <c r="Z4574">
        <v>10</v>
      </c>
      <c r="AB4574">
        <v>200</v>
      </c>
      <c r="AC4574" t="s">
        <v>47</v>
      </c>
    </row>
    <row r="4575" spans="1:29" hidden="1" x14ac:dyDescent="0.25">
      <c r="A4575" t="s">
        <v>566</v>
      </c>
      <c r="B4575">
        <v>100</v>
      </c>
      <c r="C4575" t="s">
        <v>28</v>
      </c>
      <c r="D4575" t="s">
        <v>683</v>
      </c>
      <c r="E4575" s="1">
        <v>34233</v>
      </c>
      <c r="F4575">
        <v>930</v>
      </c>
      <c r="H4575" t="s">
        <v>76</v>
      </c>
      <c r="I4575" s="1">
        <v>34303</v>
      </c>
      <c r="J4575" t="s">
        <v>30</v>
      </c>
      <c r="K4575" t="s">
        <v>321</v>
      </c>
      <c r="L4575">
        <v>1</v>
      </c>
      <c r="M4575" t="s">
        <v>92</v>
      </c>
      <c r="N4575">
        <v>999766900</v>
      </c>
      <c r="O4575" t="s">
        <v>420</v>
      </c>
      <c r="P4575">
        <v>44</v>
      </c>
      <c r="S4575">
        <v>2039</v>
      </c>
      <c r="T4575" t="s">
        <v>624</v>
      </c>
      <c r="U4575">
        <v>46312</v>
      </c>
      <c r="V4575" t="s">
        <v>625</v>
      </c>
      <c r="W4575">
        <v>0</v>
      </c>
      <c r="X4575" t="s">
        <v>47</v>
      </c>
      <c r="Y4575" t="s">
        <v>70</v>
      </c>
      <c r="Z4575">
        <v>2</v>
      </c>
      <c r="AB4575">
        <v>6</v>
      </c>
      <c r="AC4575" t="s">
        <v>47</v>
      </c>
    </row>
    <row r="4576" spans="1:29" hidden="1" x14ac:dyDescent="0.25">
      <c r="A4576" t="s">
        <v>566</v>
      </c>
      <c r="B4576">
        <v>100</v>
      </c>
      <c r="C4576" t="s">
        <v>28</v>
      </c>
      <c r="D4576" t="s">
        <v>683</v>
      </c>
      <c r="E4576" s="1">
        <v>34233</v>
      </c>
      <c r="F4576">
        <v>930</v>
      </c>
      <c r="H4576" t="s">
        <v>76</v>
      </c>
      <c r="I4576" s="1">
        <v>34303</v>
      </c>
      <c r="J4576" t="s">
        <v>30</v>
      </c>
      <c r="K4576" t="s">
        <v>321</v>
      </c>
      <c r="L4576">
        <v>1</v>
      </c>
      <c r="M4576" t="s">
        <v>92</v>
      </c>
      <c r="N4576">
        <v>999766900</v>
      </c>
      <c r="O4576" t="s">
        <v>420</v>
      </c>
      <c r="P4576">
        <v>44</v>
      </c>
      <c r="S4576">
        <v>2041</v>
      </c>
      <c r="T4576" t="s">
        <v>589</v>
      </c>
      <c r="U4576">
        <v>81287</v>
      </c>
      <c r="V4576" t="s">
        <v>589</v>
      </c>
      <c r="W4576">
        <v>0</v>
      </c>
      <c r="X4576" t="s">
        <v>47</v>
      </c>
      <c r="Y4576" t="s">
        <v>70</v>
      </c>
      <c r="Z4576">
        <v>0.1</v>
      </c>
      <c r="AB4576">
        <v>7</v>
      </c>
      <c r="AC4576" t="s">
        <v>47</v>
      </c>
    </row>
    <row r="4577" spans="1:29" hidden="1" x14ac:dyDescent="0.25">
      <c r="A4577" t="s">
        <v>566</v>
      </c>
      <c r="B4577">
        <v>100</v>
      </c>
      <c r="C4577" t="s">
        <v>28</v>
      </c>
      <c r="D4577" t="s">
        <v>683</v>
      </c>
      <c r="E4577" s="1">
        <v>34233</v>
      </c>
      <c r="F4577">
        <v>930</v>
      </c>
      <c r="H4577" t="s">
        <v>76</v>
      </c>
      <c r="I4577" s="1">
        <v>34303</v>
      </c>
      <c r="J4577" t="s">
        <v>30</v>
      </c>
      <c r="K4577" t="s">
        <v>321</v>
      </c>
      <c r="L4577">
        <v>1</v>
      </c>
      <c r="M4577" t="s">
        <v>92</v>
      </c>
      <c r="N4577">
        <v>999766900</v>
      </c>
      <c r="O4577" t="s">
        <v>420</v>
      </c>
      <c r="P4577">
        <v>44</v>
      </c>
      <c r="S4577">
        <v>2032</v>
      </c>
      <c r="T4577" t="s">
        <v>590</v>
      </c>
      <c r="U4577">
        <v>78885</v>
      </c>
      <c r="V4577" t="s">
        <v>590</v>
      </c>
      <c r="W4577">
        <v>0</v>
      </c>
      <c r="X4577" t="s">
        <v>47</v>
      </c>
      <c r="Y4577" t="s">
        <v>70</v>
      </c>
      <c r="Z4577">
        <v>0.4</v>
      </c>
      <c r="AB4577">
        <v>20</v>
      </c>
      <c r="AC4577" t="s">
        <v>47</v>
      </c>
    </row>
    <row r="4578" spans="1:29" hidden="1" x14ac:dyDescent="0.25">
      <c r="A4578" t="s">
        <v>566</v>
      </c>
      <c r="B4578">
        <v>100</v>
      </c>
      <c r="C4578" t="s">
        <v>28</v>
      </c>
      <c r="D4578" t="s">
        <v>683</v>
      </c>
      <c r="E4578" s="1">
        <v>34233</v>
      </c>
      <c r="F4578">
        <v>930</v>
      </c>
      <c r="H4578" t="s">
        <v>76</v>
      </c>
      <c r="I4578" s="1">
        <v>34303</v>
      </c>
      <c r="J4578" t="s">
        <v>30</v>
      </c>
      <c r="K4578" t="s">
        <v>321</v>
      </c>
      <c r="L4578">
        <v>1</v>
      </c>
      <c r="M4578" t="s">
        <v>92</v>
      </c>
      <c r="N4578">
        <v>999766900</v>
      </c>
      <c r="O4578" t="s">
        <v>420</v>
      </c>
      <c r="P4578">
        <v>44</v>
      </c>
      <c r="S4578">
        <v>2005</v>
      </c>
      <c r="T4578" t="s">
        <v>591</v>
      </c>
      <c r="U4578">
        <v>39390</v>
      </c>
      <c r="V4578" t="s">
        <v>591</v>
      </c>
      <c r="W4578">
        <v>0</v>
      </c>
      <c r="X4578" t="s">
        <v>47</v>
      </c>
      <c r="Y4578" t="s">
        <v>70</v>
      </c>
      <c r="Z4578">
        <v>0.1</v>
      </c>
      <c r="AB4578">
        <v>2</v>
      </c>
      <c r="AC4578" t="s">
        <v>47</v>
      </c>
    </row>
    <row r="4579" spans="1:29" hidden="1" x14ac:dyDescent="0.25">
      <c r="A4579" t="s">
        <v>566</v>
      </c>
      <c r="B4579">
        <v>100</v>
      </c>
      <c r="C4579" t="s">
        <v>28</v>
      </c>
      <c r="D4579" t="s">
        <v>683</v>
      </c>
      <c r="E4579" s="1">
        <v>34233</v>
      </c>
      <c r="F4579">
        <v>930</v>
      </c>
      <c r="H4579" t="s">
        <v>76</v>
      </c>
      <c r="I4579" s="1">
        <v>34303</v>
      </c>
      <c r="J4579" t="s">
        <v>30</v>
      </c>
      <c r="K4579" t="s">
        <v>321</v>
      </c>
      <c r="L4579">
        <v>1</v>
      </c>
      <c r="M4579" t="s">
        <v>92</v>
      </c>
      <c r="N4579">
        <v>999766900</v>
      </c>
      <c r="O4579" t="s">
        <v>420</v>
      </c>
      <c r="P4579">
        <v>44</v>
      </c>
      <c r="S4579">
        <v>2946</v>
      </c>
      <c r="T4579" t="s">
        <v>382</v>
      </c>
      <c r="U4579">
        <v>46369</v>
      </c>
      <c r="V4579" t="s">
        <v>382</v>
      </c>
      <c r="W4579">
        <v>0</v>
      </c>
      <c r="X4579" t="s">
        <v>47</v>
      </c>
      <c r="Y4579" t="s">
        <v>70</v>
      </c>
      <c r="Z4579">
        <v>0.01</v>
      </c>
      <c r="AB4579">
        <v>0.05</v>
      </c>
      <c r="AC4579" t="s">
        <v>47</v>
      </c>
    </row>
    <row r="4580" spans="1:29" hidden="1" x14ac:dyDescent="0.25">
      <c r="A4580" t="s">
        <v>566</v>
      </c>
      <c r="B4580">
        <v>100</v>
      </c>
      <c r="C4580" t="s">
        <v>28</v>
      </c>
      <c r="D4580" t="s">
        <v>683</v>
      </c>
      <c r="E4580" s="1">
        <v>34233</v>
      </c>
      <c r="F4580">
        <v>930</v>
      </c>
      <c r="H4580" t="s">
        <v>76</v>
      </c>
      <c r="I4580" s="1">
        <v>34303</v>
      </c>
      <c r="J4580" t="s">
        <v>30</v>
      </c>
      <c r="K4580" t="s">
        <v>321</v>
      </c>
      <c r="L4580">
        <v>1</v>
      </c>
      <c r="M4580" t="s">
        <v>92</v>
      </c>
      <c r="N4580">
        <v>999766900</v>
      </c>
      <c r="O4580" t="s">
        <v>420</v>
      </c>
      <c r="P4580">
        <v>44</v>
      </c>
      <c r="S4580">
        <v>2065</v>
      </c>
      <c r="T4580" t="s">
        <v>592</v>
      </c>
      <c r="U4580">
        <v>39410</v>
      </c>
      <c r="V4580" t="s">
        <v>592</v>
      </c>
      <c r="W4580">
        <v>0</v>
      </c>
      <c r="X4580" t="s">
        <v>47</v>
      </c>
      <c r="Y4580" t="s">
        <v>70</v>
      </c>
      <c r="Z4580">
        <v>0.04</v>
      </c>
      <c r="AB4580">
        <v>0.4</v>
      </c>
      <c r="AC4580" t="s">
        <v>47</v>
      </c>
    </row>
    <row r="4581" spans="1:29" hidden="1" x14ac:dyDescent="0.25">
      <c r="A4581" t="s">
        <v>566</v>
      </c>
      <c r="B4581">
        <v>100</v>
      </c>
      <c r="C4581" t="s">
        <v>28</v>
      </c>
      <c r="D4581" t="s">
        <v>683</v>
      </c>
      <c r="E4581" s="1">
        <v>34233</v>
      </c>
      <c r="F4581">
        <v>930</v>
      </c>
      <c r="H4581" t="s">
        <v>76</v>
      </c>
      <c r="I4581" s="1">
        <v>34303</v>
      </c>
      <c r="J4581" t="s">
        <v>30</v>
      </c>
      <c r="K4581" t="s">
        <v>321</v>
      </c>
      <c r="L4581">
        <v>1</v>
      </c>
      <c r="M4581" t="s">
        <v>92</v>
      </c>
      <c r="N4581">
        <v>999766900</v>
      </c>
      <c r="O4581" t="s">
        <v>420</v>
      </c>
      <c r="P4581">
        <v>44</v>
      </c>
      <c r="S4581">
        <v>2067</v>
      </c>
      <c r="T4581" t="s">
        <v>593</v>
      </c>
      <c r="U4581">
        <v>39420</v>
      </c>
      <c r="V4581" t="s">
        <v>593</v>
      </c>
      <c r="W4581">
        <v>0</v>
      </c>
      <c r="X4581" t="s">
        <v>47</v>
      </c>
      <c r="Y4581" t="s">
        <v>70</v>
      </c>
      <c r="Z4581">
        <v>0.02</v>
      </c>
      <c r="AB4581">
        <v>0.2</v>
      </c>
      <c r="AC4581" t="s">
        <v>47</v>
      </c>
    </row>
    <row r="4582" spans="1:29" hidden="1" x14ac:dyDescent="0.25">
      <c r="A4582" t="s">
        <v>566</v>
      </c>
      <c r="B4582">
        <v>100</v>
      </c>
      <c r="C4582" t="s">
        <v>28</v>
      </c>
      <c r="D4582" t="s">
        <v>683</v>
      </c>
      <c r="E4582" s="1">
        <v>34233</v>
      </c>
      <c r="F4582">
        <v>930</v>
      </c>
      <c r="H4582" t="s">
        <v>76</v>
      </c>
      <c r="I4582" s="1">
        <v>34303</v>
      </c>
      <c r="J4582" t="s">
        <v>30</v>
      </c>
      <c r="K4582" t="s">
        <v>321</v>
      </c>
      <c r="L4582">
        <v>1</v>
      </c>
      <c r="M4582" t="s">
        <v>92</v>
      </c>
      <c r="N4582">
        <v>999766900</v>
      </c>
      <c r="O4582" t="s">
        <v>420</v>
      </c>
      <c r="P4582">
        <v>44</v>
      </c>
      <c r="S4582">
        <v>2274</v>
      </c>
      <c r="T4582" t="s">
        <v>594</v>
      </c>
      <c r="U4582">
        <v>34688</v>
      </c>
      <c r="V4582" t="s">
        <v>595</v>
      </c>
      <c r="W4582">
        <v>0</v>
      </c>
      <c r="X4582" t="s">
        <v>47</v>
      </c>
      <c r="Y4582" t="s">
        <v>70</v>
      </c>
      <c r="Z4582">
        <v>0.1</v>
      </c>
      <c r="AB4582">
        <v>1</v>
      </c>
      <c r="AC4582" t="s">
        <v>47</v>
      </c>
    </row>
    <row r="4583" spans="1:29" hidden="1" x14ac:dyDescent="0.25">
      <c r="A4583" t="s">
        <v>566</v>
      </c>
      <c r="B4583">
        <v>100</v>
      </c>
      <c r="C4583" t="s">
        <v>28</v>
      </c>
      <c r="D4583" t="s">
        <v>683</v>
      </c>
      <c r="E4583" s="1">
        <v>34233</v>
      </c>
      <c r="F4583">
        <v>930</v>
      </c>
      <c r="H4583" t="s">
        <v>76</v>
      </c>
      <c r="I4583" s="1">
        <v>34303</v>
      </c>
      <c r="J4583" t="s">
        <v>30</v>
      </c>
      <c r="K4583" t="s">
        <v>321</v>
      </c>
      <c r="L4583">
        <v>1</v>
      </c>
      <c r="M4583" t="s">
        <v>92</v>
      </c>
      <c r="N4583">
        <v>999766900</v>
      </c>
      <c r="O4583" t="s">
        <v>420</v>
      </c>
      <c r="P4583">
        <v>44</v>
      </c>
      <c r="S4583">
        <v>2042</v>
      </c>
      <c r="T4583" t="s">
        <v>596</v>
      </c>
      <c r="U4583">
        <v>34386</v>
      </c>
      <c r="V4583" t="s">
        <v>596</v>
      </c>
      <c r="W4583">
        <v>0</v>
      </c>
      <c r="X4583" t="s">
        <v>47</v>
      </c>
      <c r="Y4583" t="s">
        <v>70</v>
      </c>
      <c r="Z4583">
        <v>0.1</v>
      </c>
      <c r="AB4583">
        <v>50</v>
      </c>
      <c r="AC4583" t="s">
        <v>47</v>
      </c>
    </row>
    <row r="4584" spans="1:29" hidden="1" x14ac:dyDescent="0.25">
      <c r="A4584" t="s">
        <v>566</v>
      </c>
      <c r="B4584">
        <v>100</v>
      </c>
      <c r="C4584" t="s">
        <v>28</v>
      </c>
      <c r="D4584" t="s">
        <v>683</v>
      </c>
      <c r="E4584" s="1">
        <v>34233</v>
      </c>
      <c r="F4584">
        <v>930</v>
      </c>
      <c r="H4584" t="s">
        <v>76</v>
      </c>
      <c r="I4584" s="1">
        <v>34303</v>
      </c>
      <c r="J4584" t="s">
        <v>30</v>
      </c>
      <c r="K4584" t="s">
        <v>321</v>
      </c>
      <c r="L4584">
        <v>1</v>
      </c>
      <c r="M4584" t="s">
        <v>92</v>
      </c>
      <c r="N4584">
        <v>999766900</v>
      </c>
      <c r="O4584" t="s">
        <v>420</v>
      </c>
      <c r="P4584">
        <v>44</v>
      </c>
      <c r="S4584">
        <v>2036</v>
      </c>
      <c r="T4584" t="s">
        <v>597</v>
      </c>
      <c r="U4584">
        <v>38865</v>
      </c>
      <c r="V4584" t="s">
        <v>597</v>
      </c>
      <c r="W4584">
        <v>0</v>
      </c>
      <c r="X4584" t="s">
        <v>47</v>
      </c>
      <c r="Y4584" t="s">
        <v>70</v>
      </c>
      <c r="Z4584">
        <v>1</v>
      </c>
      <c r="AB4584">
        <v>200</v>
      </c>
      <c r="AC4584" t="s">
        <v>47</v>
      </c>
    </row>
    <row r="4585" spans="1:29" hidden="1" x14ac:dyDescent="0.25">
      <c r="A4585" t="s">
        <v>566</v>
      </c>
      <c r="B4585">
        <v>100</v>
      </c>
      <c r="C4585" t="s">
        <v>28</v>
      </c>
      <c r="D4585" t="s">
        <v>683</v>
      </c>
      <c r="E4585" s="1">
        <v>34233</v>
      </c>
      <c r="F4585">
        <v>930</v>
      </c>
      <c r="H4585" t="s">
        <v>76</v>
      </c>
      <c r="I4585" s="1">
        <v>34303</v>
      </c>
      <c r="J4585" t="s">
        <v>30</v>
      </c>
      <c r="K4585" t="s">
        <v>321</v>
      </c>
      <c r="L4585">
        <v>1</v>
      </c>
      <c r="M4585" t="s">
        <v>92</v>
      </c>
      <c r="N4585">
        <v>999766900</v>
      </c>
      <c r="O4585" t="s">
        <v>420</v>
      </c>
      <c r="P4585">
        <v>44</v>
      </c>
      <c r="S4585">
        <v>2326</v>
      </c>
      <c r="T4585" t="s">
        <v>598</v>
      </c>
      <c r="U4585">
        <v>39032</v>
      </c>
      <c r="V4585" t="s">
        <v>598</v>
      </c>
      <c r="W4585">
        <v>0</v>
      </c>
      <c r="X4585" t="s">
        <v>47</v>
      </c>
      <c r="Y4585" t="s">
        <v>70</v>
      </c>
      <c r="Z4585">
        <v>0.04</v>
      </c>
      <c r="AB4585">
        <v>1</v>
      </c>
      <c r="AC4585" t="s">
        <v>47</v>
      </c>
    </row>
    <row r="4586" spans="1:29" hidden="1" x14ac:dyDescent="0.25">
      <c r="A4586" t="s">
        <v>566</v>
      </c>
      <c r="B4586">
        <v>100</v>
      </c>
      <c r="C4586" t="s">
        <v>28</v>
      </c>
      <c r="D4586" t="s">
        <v>683</v>
      </c>
      <c r="E4586" s="1">
        <v>34233</v>
      </c>
      <c r="F4586">
        <v>930</v>
      </c>
      <c r="H4586" t="s">
        <v>76</v>
      </c>
      <c r="I4586" s="1">
        <v>34303</v>
      </c>
      <c r="J4586" t="s">
        <v>30</v>
      </c>
      <c r="K4586" t="s">
        <v>321</v>
      </c>
      <c r="L4586">
        <v>1</v>
      </c>
      <c r="M4586" t="s">
        <v>92</v>
      </c>
      <c r="N4586">
        <v>999766900</v>
      </c>
      <c r="O4586" t="s">
        <v>420</v>
      </c>
      <c r="P4586">
        <v>44</v>
      </c>
      <c r="S4586">
        <v>2040</v>
      </c>
      <c r="T4586" t="s">
        <v>599</v>
      </c>
      <c r="U4586">
        <v>39720</v>
      </c>
      <c r="V4586" t="s">
        <v>600</v>
      </c>
      <c r="W4586">
        <v>0</v>
      </c>
      <c r="X4586" t="s">
        <v>47</v>
      </c>
      <c r="Y4586" t="s">
        <v>70</v>
      </c>
      <c r="Z4586">
        <v>0.1</v>
      </c>
      <c r="AB4586">
        <v>500</v>
      </c>
      <c r="AC4586" t="s">
        <v>47</v>
      </c>
    </row>
    <row r="4587" spans="1:29" hidden="1" x14ac:dyDescent="0.25">
      <c r="A4587" t="s">
        <v>566</v>
      </c>
      <c r="B4587">
        <v>100</v>
      </c>
      <c r="C4587" t="s">
        <v>28</v>
      </c>
      <c r="D4587" t="s">
        <v>683</v>
      </c>
      <c r="E4587" s="1">
        <v>34233</v>
      </c>
      <c r="F4587">
        <v>930</v>
      </c>
      <c r="H4587" t="s">
        <v>76</v>
      </c>
      <c r="I4587" s="1">
        <v>34303</v>
      </c>
      <c r="J4587" t="s">
        <v>30</v>
      </c>
      <c r="K4587" t="s">
        <v>321</v>
      </c>
      <c r="L4587">
        <v>1</v>
      </c>
      <c r="M4587" t="s">
        <v>92</v>
      </c>
      <c r="N4587">
        <v>999766900</v>
      </c>
      <c r="O4587" t="s">
        <v>420</v>
      </c>
      <c r="P4587">
        <v>44</v>
      </c>
      <c r="S4587">
        <v>2037</v>
      </c>
      <c r="T4587" t="s">
        <v>601</v>
      </c>
      <c r="U4587">
        <v>39055</v>
      </c>
      <c r="V4587" t="s">
        <v>601</v>
      </c>
      <c r="W4587">
        <v>0</v>
      </c>
      <c r="X4587" t="s">
        <v>47</v>
      </c>
      <c r="Y4587" t="s">
        <v>70</v>
      </c>
      <c r="Z4587">
        <v>7.0000000000000007E-2</v>
      </c>
      <c r="AB4587">
        <v>4</v>
      </c>
      <c r="AC4587" t="s">
        <v>47</v>
      </c>
    </row>
    <row r="4588" spans="1:29" hidden="1" x14ac:dyDescent="0.25">
      <c r="A4588" t="s">
        <v>566</v>
      </c>
      <c r="B4588">
        <v>100</v>
      </c>
      <c r="C4588" t="s">
        <v>28</v>
      </c>
      <c r="D4588" t="s">
        <v>683</v>
      </c>
      <c r="E4588" s="1">
        <v>34233</v>
      </c>
      <c r="F4588">
        <v>930</v>
      </c>
      <c r="H4588" t="s">
        <v>76</v>
      </c>
      <c r="I4588" s="1">
        <v>34303</v>
      </c>
      <c r="J4588" t="s">
        <v>30</v>
      </c>
      <c r="K4588" t="s">
        <v>321</v>
      </c>
      <c r="L4588">
        <v>1</v>
      </c>
      <c r="M4588" t="s">
        <v>92</v>
      </c>
      <c r="N4588">
        <v>999766900</v>
      </c>
      <c r="O4588" t="s">
        <v>420</v>
      </c>
      <c r="P4588">
        <v>44</v>
      </c>
      <c r="S4588">
        <v>2383</v>
      </c>
      <c r="T4588" t="s">
        <v>602</v>
      </c>
      <c r="U4588">
        <v>39516</v>
      </c>
      <c r="V4588" t="s">
        <v>603</v>
      </c>
      <c r="W4588">
        <v>0</v>
      </c>
      <c r="X4588" t="s">
        <v>47</v>
      </c>
      <c r="Y4588" t="s">
        <v>70</v>
      </c>
      <c r="Z4588">
        <v>0.1</v>
      </c>
      <c r="AB4588">
        <v>0.5</v>
      </c>
      <c r="AC4588" t="s">
        <v>47</v>
      </c>
    </row>
    <row r="4589" spans="1:29" hidden="1" x14ac:dyDescent="0.25">
      <c r="A4589" t="s">
        <v>566</v>
      </c>
      <c r="B4589">
        <v>100</v>
      </c>
      <c r="C4589" t="s">
        <v>28</v>
      </c>
      <c r="D4589" t="s">
        <v>683</v>
      </c>
      <c r="E4589" s="1">
        <v>34233</v>
      </c>
      <c r="F4589">
        <v>930</v>
      </c>
      <c r="H4589" t="s">
        <v>76</v>
      </c>
      <c r="I4589" s="1">
        <v>34303</v>
      </c>
      <c r="J4589" t="s">
        <v>30</v>
      </c>
      <c r="K4589" t="s">
        <v>321</v>
      </c>
      <c r="L4589">
        <v>1</v>
      </c>
      <c r="M4589" t="s">
        <v>92</v>
      </c>
      <c r="N4589">
        <v>999766900</v>
      </c>
      <c r="O4589" t="s">
        <v>420</v>
      </c>
      <c r="P4589">
        <v>44</v>
      </c>
      <c r="S4589">
        <v>2105</v>
      </c>
      <c r="T4589" t="s">
        <v>604</v>
      </c>
      <c r="U4589">
        <v>39730</v>
      </c>
      <c r="V4589" t="s">
        <v>604</v>
      </c>
      <c r="W4589">
        <v>0</v>
      </c>
      <c r="X4589" t="s">
        <v>47</v>
      </c>
      <c r="Y4589" t="s">
        <v>70</v>
      </c>
      <c r="Z4589">
        <v>0.1</v>
      </c>
      <c r="AB4589">
        <v>70</v>
      </c>
      <c r="AC4589" t="s">
        <v>47</v>
      </c>
    </row>
    <row r="4590" spans="1:29" hidden="1" x14ac:dyDescent="0.25">
      <c r="A4590" t="s">
        <v>566</v>
      </c>
      <c r="B4590">
        <v>100</v>
      </c>
      <c r="C4590" t="s">
        <v>28</v>
      </c>
      <c r="D4590" t="s">
        <v>683</v>
      </c>
      <c r="E4590" s="1">
        <v>34233</v>
      </c>
      <c r="F4590">
        <v>930</v>
      </c>
      <c r="H4590" t="s">
        <v>76</v>
      </c>
      <c r="I4590" s="1">
        <v>34303</v>
      </c>
      <c r="J4590" t="s">
        <v>30</v>
      </c>
      <c r="K4590" t="s">
        <v>321</v>
      </c>
      <c r="L4590">
        <v>1</v>
      </c>
      <c r="M4590" t="s">
        <v>92</v>
      </c>
      <c r="N4590">
        <v>999766900</v>
      </c>
      <c r="O4590" t="s">
        <v>420</v>
      </c>
      <c r="P4590">
        <v>44</v>
      </c>
      <c r="S4590">
        <v>2931</v>
      </c>
      <c r="T4590" t="s">
        <v>404</v>
      </c>
      <c r="U4590">
        <v>38760</v>
      </c>
      <c r="V4590" t="s">
        <v>405</v>
      </c>
      <c r="W4590">
        <v>0</v>
      </c>
      <c r="X4590" t="s">
        <v>47</v>
      </c>
      <c r="Y4590" t="s">
        <v>70</v>
      </c>
      <c r="Z4590">
        <v>0.02</v>
      </c>
      <c r="AB4590">
        <v>0.2</v>
      </c>
      <c r="AC4590" t="s">
        <v>47</v>
      </c>
    </row>
    <row r="4591" spans="1:29" hidden="1" x14ac:dyDescent="0.25">
      <c r="A4591" t="s">
        <v>566</v>
      </c>
      <c r="B4591">
        <v>100</v>
      </c>
      <c r="C4591" t="s">
        <v>28</v>
      </c>
      <c r="D4591" t="s">
        <v>683</v>
      </c>
      <c r="E4591" s="1">
        <v>34233</v>
      </c>
      <c r="F4591">
        <v>930</v>
      </c>
      <c r="H4591" t="s">
        <v>76</v>
      </c>
      <c r="I4591" s="1">
        <v>34303</v>
      </c>
      <c r="J4591" t="s">
        <v>30</v>
      </c>
      <c r="K4591" t="s">
        <v>321</v>
      </c>
      <c r="L4591">
        <v>1</v>
      </c>
      <c r="M4591" t="s">
        <v>92</v>
      </c>
      <c r="N4591">
        <v>999766900</v>
      </c>
      <c r="O4591" t="s">
        <v>420</v>
      </c>
      <c r="P4591">
        <v>44</v>
      </c>
      <c r="S4591">
        <v>2015</v>
      </c>
      <c r="T4591" t="s">
        <v>605</v>
      </c>
      <c r="U4591">
        <v>39480</v>
      </c>
      <c r="V4591" t="s">
        <v>605</v>
      </c>
      <c r="W4591">
        <v>0</v>
      </c>
      <c r="X4591" t="s">
        <v>47</v>
      </c>
      <c r="Y4591" t="s">
        <v>70</v>
      </c>
      <c r="Z4591">
        <v>0.1</v>
      </c>
      <c r="AB4591">
        <v>40</v>
      </c>
      <c r="AC4591" t="s">
        <v>47</v>
      </c>
    </row>
    <row r="4592" spans="1:29" hidden="1" x14ac:dyDescent="0.25">
      <c r="A4592" t="s">
        <v>566</v>
      </c>
      <c r="B4592">
        <v>100</v>
      </c>
      <c r="C4592" t="s">
        <v>28</v>
      </c>
      <c r="D4592" t="s">
        <v>683</v>
      </c>
      <c r="E4592" s="1">
        <v>34233</v>
      </c>
      <c r="F4592">
        <v>930</v>
      </c>
      <c r="H4592" t="s">
        <v>76</v>
      </c>
      <c r="I4592" s="1">
        <v>34303</v>
      </c>
      <c r="J4592" t="s">
        <v>30</v>
      </c>
      <c r="K4592" t="s">
        <v>321</v>
      </c>
      <c r="L4592">
        <v>1</v>
      </c>
      <c r="M4592" t="s">
        <v>92</v>
      </c>
      <c r="N4592">
        <v>999766900</v>
      </c>
      <c r="O4592" t="s">
        <v>420</v>
      </c>
      <c r="P4592">
        <v>44</v>
      </c>
      <c r="S4592">
        <v>2020</v>
      </c>
      <c r="T4592" t="s">
        <v>606</v>
      </c>
      <c r="U4592">
        <v>39400</v>
      </c>
      <c r="V4592" t="s">
        <v>606</v>
      </c>
      <c r="W4592">
        <v>0</v>
      </c>
      <c r="X4592" t="s">
        <v>47</v>
      </c>
      <c r="Y4592" t="s">
        <v>70</v>
      </c>
      <c r="Z4592">
        <v>1</v>
      </c>
      <c r="AB4592">
        <v>3</v>
      </c>
      <c r="AC4592" t="s">
        <v>47</v>
      </c>
    </row>
    <row r="4593" spans="1:29" hidden="1" x14ac:dyDescent="0.25">
      <c r="A4593" t="s">
        <v>566</v>
      </c>
      <c r="B4593">
        <v>100</v>
      </c>
      <c r="C4593" t="s">
        <v>28</v>
      </c>
      <c r="D4593" t="s">
        <v>683</v>
      </c>
      <c r="E4593" s="1">
        <v>34233</v>
      </c>
      <c r="F4593">
        <v>930</v>
      </c>
      <c r="H4593" t="s">
        <v>76</v>
      </c>
      <c r="I4593" s="1">
        <v>34303</v>
      </c>
      <c r="J4593" t="s">
        <v>30</v>
      </c>
      <c r="K4593" t="s">
        <v>321</v>
      </c>
      <c r="L4593">
        <v>1</v>
      </c>
      <c r="M4593" t="s">
        <v>92</v>
      </c>
      <c r="N4593">
        <v>999766900</v>
      </c>
      <c r="O4593" t="s">
        <v>420</v>
      </c>
      <c r="P4593">
        <v>44</v>
      </c>
      <c r="S4593">
        <v>2076</v>
      </c>
      <c r="T4593" t="s">
        <v>607</v>
      </c>
      <c r="U4593">
        <v>77860</v>
      </c>
      <c r="V4593" t="s">
        <v>608</v>
      </c>
      <c r="W4593">
        <v>0</v>
      </c>
      <c r="X4593" t="s">
        <v>47</v>
      </c>
      <c r="Y4593" t="s">
        <v>70</v>
      </c>
      <c r="Z4593">
        <v>0.1</v>
      </c>
      <c r="AC4593" t="s">
        <v>47</v>
      </c>
    </row>
    <row r="4594" spans="1:29" hidden="1" x14ac:dyDescent="0.25">
      <c r="A4594" t="s">
        <v>566</v>
      </c>
      <c r="B4594">
        <v>100</v>
      </c>
      <c r="C4594" t="s">
        <v>28</v>
      </c>
      <c r="D4594" t="s">
        <v>683</v>
      </c>
      <c r="E4594" s="1">
        <v>34233</v>
      </c>
      <c r="F4594">
        <v>930</v>
      </c>
      <c r="H4594" t="s">
        <v>76</v>
      </c>
      <c r="I4594" s="1">
        <v>34303</v>
      </c>
      <c r="J4594" t="s">
        <v>30</v>
      </c>
      <c r="K4594" t="s">
        <v>321</v>
      </c>
      <c r="L4594">
        <v>1</v>
      </c>
      <c r="M4594" t="s">
        <v>92</v>
      </c>
      <c r="N4594">
        <v>999766900</v>
      </c>
      <c r="O4594" t="s">
        <v>420</v>
      </c>
      <c r="P4594">
        <v>44</v>
      </c>
      <c r="S4594">
        <v>2440</v>
      </c>
      <c r="T4594" t="s">
        <v>609</v>
      </c>
      <c r="U4594">
        <v>82052</v>
      </c>
      <c r="V4594" t="s">
        <v>609</v>
      </c>
      <c r="W4594">
        <v>0</v>
      </c>
      <c r="X4594" t="s">
        <v>47</v>
      </c>
      <c r="Y4594" t="s">
        <v>70</v>
      </c>
      <c r="Z4594">
        <v>0.1</v>
      </c>
      <c r="AC4594" t="s">
        <v>47</v>
      </c>
    </row>
    <row r="4595" spans="1:29" hidden="1" x14ac:dyDescent="0.25">
      <c r="A4595" t="s">
        <v>566</v>
      </c>
      <c r="B4595">
        <v>100</v>
      </c>
      <c r="C4595" t="s">
        <v>28</v>
      </c>
      <c r="D4595" t="s">
        <v>683</v>
      </c>
      <c r="E4595" s="1">
        <v>34233</v>
      </c>
      <c r="F4595">
        <v>930</v>
      </c>
      <c r="H4595" t="s">
        <v>76</v>
      </c>
      <c r="I4595" s="1">
        <v>34303</v>
      </c>
      <c r="J4595" t="s">
        <v>30</v>
      </c>
      <c r="K4595" t="s">
        <v>321</v>
      </c>
      <c r="L4595">
        <v>1</v>
      </c>
      <c r="M4595" t="s">
        <v>92</v>
      </c>
      <c r="N4595">
        <v>999766900</v>
      </c>
      <c r="O4595" t="s">
        <v>420</v>
      </c>
      <c r="P4595">
        <v>44</v>
      </c>
      <c r="S4595">
        <v>2021</v>
      </c>
      <c r="T4595" t="s">
        <v>610</v>
      </c>
      <c r="U4595">
        <v>77700</v>
      </c>
      <c r="V4595" t="s">
        <v>610</v>
      </c>
      <c r="W4595">
        <v>0</v>
      </c>
      <c r="X4595" t="s">
        <v>47</v>
      </c>
      <c r="Y4595" t="s">
        <v>70</v>
      </c>
      <c r="Z4595">
        <v>1</v>
      </c>
      <c r="AC4595" t="s">
        <v>47</v>
      </c>
    </row>
    <row r="4596" spans="1:29" hidden="1" x14ac:dyDescent="0.25">
      <c r="A4596" t="s">
        <v>566</v>
      </c>
      <c r="B4596">
        <v>100</v>
      </c>
      <c r="C4596" t="s">
        <v>28</v>
      </c>
      <c r="D4596" t="s">
        <v>683</v>
      </c>
      <c r="E4596" s="1">
        <v>34233</v>
      </c>
      <c r="F4596">
        <v>930</v>
      </c>
      <c r="H4596" t="s">
        <v>76</v>
      </c>
      <c r="I4596" s="1">
        <v>34303</v>
      </c>
      <c r="J4596" t="s">
        <v>30</v>
      </c>
      <c r="K4596" t="s">
        <v>321</v>
      </c>
      <c r="L4596">
        <v>1</v>
      </c>
      <c r="M4596" t="s">
        <v>92</v>
      </c>
      <c r="N4596">
        <v>999766900</v>
      </c>
      <c r="O4596" t="s">
        <v>420</v>
      </c>
      <c r="P4596">
        <v>44</v>
      </c>
      <c r="S4596">
        <v>2010</v>
      </c>
      <c r="T4596" t="s">
        <v>611</v>
      </c>
      <c r="U4596">
        <v>39340</v>
      </c>
      <c r="V4596" t="s">
        <v>612</v>
      </c>
      <c r="W4596">
        <v>0</v>
      </c>
      <c r="X4596" t="s">
        <v>47</v>
      </c>
      <c r="Y4596" t="s">
        <v>70</v>
      </c>
      <c r="Z4596">
        <v>0.2</v>
      </c>
      <c r="AB4596">
        <v>0.2</v>
      </c>
      <c r="AC4596" t="s">
        <v>47</v>
      </c>
    </row>
    <row r="4597" spans="1:29" hidden="1" x14ac:dyDescent="0.25">
      <c r="A4597" t="s">
        <v>566</v>
      </c>
      <c r="B4597">
        <v>100</v>
      </c>
      <c r="C4597" t="s">
        <v>28</v>
      </c>
      <c r="D4597" t="s">
        <v>683</v>
      </c>
      <c r="E4597" s="1">
        <v>34233</v>
      </c>
      <c r="F4597">
        <v>930</v>
      </c>
      <c r="H4597" t="s">
        <v>76</v>
      </c>
      <c r="I4597" s="1">
        <v>34303</v>
      </c>
      <c r="J4597" t="s">
        <v>30</v>
      </c>
      <c r="K4597" t="s">
        <v>321</v>
      </c>
      <c r="L4597">
        <v>1</v>
      </c>
      <c r="M4597" t="s">
        <v>92</v>
      </c>
      <c r="N4597">
        <v>999766900</v>
      </c>
      <c r="O4597" t="s">
        <v>420</v>
      </c>
      <c r="P4597">
        <v>44</v>
      </c>
      <c r="S4597">
        <v>2050</v>
      </c>
      <c r="T4597" t="s">
        <v>613</v>
      </c>
      <c r="U4597">
        <v>39033</v>
      </c>
      <c r="V4597" t="s">
        <v>613</v>
      </c>
      <c r="W4597">
        <v>0</v>
      </c>
      <c r="X4597" t="s">
        <v>47</v>
      </c>
      <c r="Y4597" t="s">
        <v>70</v>
      </c>
      <c r="Z4597">
        <v>0.1</v>
      </c>
      <c r="AB4597">
        <v>3</v>
      </c>
      <c r="AC4597" t="s">
        <v>47</v>
      </c>
    </row>
    <row r="4598" spans="1:29" hidden="1" x14ac:dyDescent="0.25">
      <c r="A4598" t="s">
        <v>566</v>
      </c>
      <c r="B4598">
        <v>100</v>
      </c>
      <c r="C4598" t="s">
        <v>28</v>
      </c>
      <c r="D4598" t="s">
        <v>683</v>
      </c>
      <c r="E4598" s="1">
        <v>34233</v>
      </c>
      <c r="F4598">
        <v>930</v>
      </c>
      <c r="H4598" t="s">
        <v>76</v>
      </c>
      <c r="I4598" s="1">
        <v>34303</v>
      </c>
      <c r="J4598" t="s">
        <v>30</v>
      </c>
      <c r="K4598" t="s">
        <v>321</v>
      </c>
      <c r="L4598">
        <v>1</v>
      </c>
      <c r="M4598" t="s">
        <v>92</v>
      </c>
      <c r="N4598">
        <v>999766900</v>
      </c>
      <c r="O4598" t="s">
        <v>420</v>
      </c>
      <c r="P4598">
        <v>44</v>
      </c>
      <c r="S4598">
        <v>2035</v>
      </c>
      <c r="T4598" t="s">
        <v>627</v>
      </c>
      <c r="U4598">
        <v>77903</v>
      </c>
      <c r="V4598" t="s">
        <v>628</v>
      </c>
      <c r="W4598">
        <v>0</v>
      </c>
      <c r="X4598" t="s">
        <v>47</v>
      </c>
      <c r="Y4598" t="s">
        <v>70</v>
      </c>
      <c r="Z4598">
        <v>2</v>
      </c>
      <c r="AB4598">
        <v>400</v>
      </c>
      <c r="AC4598" t="s">
        <v>47</v>
      </c>
    </row>
    <row r="4599" spans="1:29" hidden="1" x14ac:dyDescent="0.25">
      <c r="A4599" t="s">
        <v>566</v>
      </c>
      <c r="B4599">
        <v>100</v>
      </c>
      <c r="C4599" t="s">
        <v>28</v>
      </c>
      <c r="D4599" t="s">
        <v>683</v>
      </c>
      <c r="E4599" s="1">
        <v>34233</v>
      </c>
      <c r="F4599">
        <v>930</v>
      </c>
      <c r="H4599" t="s">
        <v>76</v>
      </c>
      <c r="I4599" s="1">
        <v>34303</v>
      </c>
      <c r="J4599" t="s">
        <v>30</v>
      </c>
      <c r="K4599" t="s">
        <v>321</v>
      </c>
      <c r="L4599">
        <v>1</v>
      </c>
      <c r="M4599" t="s">
        <v>92</v>
      </c>
      <c r="N4599">
        <v>999766900</v>
      </c>
      <c r="O4599" t="s">
        <v>420</v>
      </c>
      <c r="P4599">
        <v>44</v>
      </c>
      <c r="S4599">
        <v>2033</v>
      </c>
      <c r="T4599" t="s">
        <v>614</v>
      </c>
      <c r="U4599">
        <v>38926</v>
      </c>
      <c r="V4599" t="s">
        <v>614</v>
      </c>
      <c r="W4599">
        <v>0</v>
      </c>
      <c r="X4599" t="s">
        <v>47</v>
      </c>
      <c r="Y4599" t="s">
        <v>70</v>
      </c>
      <c r="Z4599">
        <v>9</v>
      </c>
      <c r="AB4599">
        <v>100</v>
      </c>
      <c r="AC4599" t="s">
        <v>47</v>
      </c>
    </row>
    <row r="4600" spans="1:29" hidden="1" x14ac:dyDescent="0.25">
      <c r="A4600" t="s">
        <v>566</v>
      </c>
      <c r="B4600">
        <v>100</v>
      </c>
      <c r="C4600" t="s">
        <v>28</v>
      </c>
      <c r="D4600" t="s">
        <v>683</v>
      </c>
      <c r="E4600" s="1">
        <v>34233</v>
      </c>
      <c r="F4600">
        <v>930</v>
      </c>
      <c r="H4600" t="s">
        <v>76</v>
      </c>
      <c r="I4600" s="1">
        <v>34303</v>
      </c>
      <c r="J4600" t="s">
        <v>30</v>
      </c>
      <c r="K4600" t="s">
        <v>321</v>
      </c>
      <c r="L4600">
        <v>1</v>
      </c>
      <c r="M4600" t="s">
        <v>92</v>
      </c>
      <c r="N4600">
        <v>999766900</v>
      </c>
      <c r="O4600" t="s">
        <v>420</v>
      </c>
      <c r="P4600">
        <v>44</v>
      </c>
      <c r="S4600" t="s">
        <v>615</v>
      </c>
      <c r="T4600" t="s">
        <v>616</v>
      </c>
      <c r="U4600">
        <v>39348</v>
      </c>
      <c r="V4600" t="s">
        <v>617</v>
      </c>
      <c r="W4600">
        <v>0</v>
      </c>
      <c r="X4600" t="s">
        <v>47</v>
      </c>
      <c r="Y4600" t="s">
        <v>70</v>
      </c>
      <c r="Z4600">
        <v>0.1</v>
      </c>
      <c r="AC4600" t="s">
        <v>47</v>
      </c>
    </row>
    <row r="4601" spans="1:29" hidden="1" x14ac:dyDescent="0.25">
      <c r="A4601" t="s">
        <v>566</v>
      </c>
      <c r="B4601">
        <v>100</v>
      </c>
      <c r="C4601" t="s">
        <v>28</v>
      </c>
      <c r="D4601" t="s">
        <v>684</v>
      </c>
      <c r="E4601" s="1">
        <v>34114</v>
      </c>
      <c r="F4601">
        <v>1100</v>
      </c>
      <c r="H4601" t="s">
        <v>76</v>
      </c>
      <c r="I4601" s="1">
        <v>34150</v>
      </c>
      <c r="J4601" t="s">
        <v>30</v>
      </c>
      <c r="K4601" t="s">
        <v>321</v>
      </c>
      <c r="L4601">
        <v>1</v>
      </c>
      <c r="M4601" t="s">
        <v>92</v>
      </c>
      <c r="N4601">
        <v>999766900</v>
      </c>
      <c r="O4601" t="s">
        <v>420</v>
      </c>
      <c r="P4601">
        <v>44</v>
      </c>
      <c r="S4601">
        <v>2110</v>
      </c>
      <c r="T4601" t="s">
        <v>567</v>
      </c>
      <c r="U4601">
        <v>39760</v>
      </c>
      <c r="V4601" t="s">
        <v>567</v>
      </c>
      <c r="W4601">
        <v>0</v>
      </c>
      <c r="X4601" t="s">
        <v>47</v>
      </c>
      <c r="Y4601" t="s">
        <v>70</v>
      </c>
      <c r="Z4601">
        <v>0.1</v>
      </c>
      <c r="AB4601">
        <v>50</v>
      </c>
      <c r="AC4601" t="s">
        <v>47</v>
      </c>
    </row>
    <row r="4602" spans="1:29" hidden="1" x14ac:dyDescent="0.25">
      <c r="A4602" t="s">
        <v>566</v>
      </c>
      <c r="B4602">
        <v>100</v>
      </c>
      <c r="C4602" t="s">
        <v>28</v>
      </c>
      <c r="D4602" t="s">
        <v>684</v>
      </c>
      <c r="E4602" s="1">
        <v>34114</v>
      </c>
      <c r="F4602">
        <v>1100</v>
      </c>
      <c r="H4602" t="s">
        <v>76</v>
      </c>
      <c r="I4602" s="1">
        <v>34150</v>
      </c>
      <c r="J4602" t="s">
        <v>30</v>
      </c>
      <c r="K4602" t="s">
        <v>321</v>
      </c>
      <c r="L4602">
        <v>1</v>
      </c>
      <c r="M4602" t="s">
        <v>92</v>
      </c>
      <c r="N4602">
        <v>999766900</v>
      </c>
      <c r="O4602" t="s">
        <v>420</v>
      </c>
      <c r="P4602">
        <v>44</v>
      </c>
      <c r="S4602">
        <v>2066</v>
      </c>
      <c r="T4602" t="s">
        <v>568</v>
      </c>
      <c r="U4602">
        <v>82584</v>
      </c>
      <c r="V4602" t="s">
        <v>568</v>
      </c>
      <c r="W4602">
        <v>0</v>
      </c>
      <c r="X4602" t="s">
        <v>47</v>
      </c>
      <c r="Y4602" t="s">
        <v>70</v>
      </c>
      <c r="Z4602">
        <v>1</v>
      </c>
      <c r="AC4602" t="s">
        <v>47</v>
      </c>
    </row>
    <row r="4603" spans="1:29" hidden="1" x14ac:dyDescent="0.25">
      <c r="A4603" t="s">
        <v>566</v>
      </c>
      <c r="B4603">
        <v>100</v>
      </c>
      <c r="C4603" t="s">
        <v>28</v>
      </c>
      <c r="D4603" t="s">
        <v>684</v>
      </c>
      <c r="E4603" s="1">
        <v>34114</v>
      </c>
      <c r="F4603">
        <v>1100</v>
      </c>
      <c r="H4603" t="s">
        <v>76</v>
      </c>
      <c r="I4603" s="1">
        <v>34150</v>
      </c>
      <c r="J4603" t="s">
        <v>30</v>
      </c>
      <c r="K4603" t="s">
        <v>321</v>
      </c>
      <c r="L4603">
        <v>1</v>
      </c>
      <c r="M4603" t="s">
        <v>92</v>
      </c>
      <c r="N4603">
        <v>999766900</v>
      </c>
      <c r="O4603" t="s">
        <v>420</v>
      </c>
      <c r="P4603">
        <v>44</v>
      </c>
      <c r="S4603">
        <v>2070</v>
      </c>
      <c r="T4603" t="s">
        <v>569</v>
      </c>
      <c r="U4603">
        <v>39380</v>
      </c>
      <c r="V4603" t="s">
        <v>569</v>
      </c>
      <c r="W4603">
        <v>0</v>
      </c>
      <c r="X4603" t="s">
        <v>47</v>
      </c>
      <c r="Y4603" t="s">
        <v>70</v>
      </c>
      <c r="Z4603">
        <v>0.1</v>
      </c>
      <c r="AC4603" t="s">
        <v>47</v>
      </c>
    </row>
    <row r="4604" spans="1:29" hidden="1" x14ac:dyDescent="0.25">
      <c r="A4604" t="s">
        <v>566</v>
      </c>
      <c r="B4604">
        <v>100</v>
      </c>
      <c r="C4604" t="s">
        <v>28</v>
      </c>
      <c r="D4604" t="s">
        <v>684</v>
      </c>
      <c r="E4604" s="1">
        <v>34114</v>
      </c>
      <c r="F4604">
        <v>1100</v>
      </c>
      <c r="H4604" t="s">
        <v>76</v>
      </c>
      <c r="I4604" s="1">
        <v>34150</v>
      </c>
      <c r="J4604" t="s">
        <v>30</v>
      </c>
      <c r="K4604" t="s">
        <v>321</v>
      </c>
      <c r="L4604">
        <v>1</v>
      </c>
      <c r="M4604" t="s">
        <v>92</v>
      </c>
      <c r="N4604">
        <v>999766900</v>
      </c>
      <c r="O4604" t="s">
        <v>420</v>
      </c>
      <c r="P4604">
        <v>44</v>
      </c>
      <c r="S4604">
        <v>2077</v>
      </c>
      <c r="T4604" t="s">
        <v>570</v>
      </c>
      <c r="U4604">
        <v>30295</v>
      </c>
      <c r="V4604" t="s">
        <v>571</v>
      </c>
      <c r="W4604">
        <v>0</v>
      </c>
      <c r="X4604" t="s">
        <v>47</v>
      </c>
      <c r="Y4604" t="s">
        <v>70</v>
      </c>
      <c r="Z4604">
        <v>0.1</v>
      </c>
      <c r="AC4604" t="s">
        <v>47</v>
      </c>
    </row>
    <row r="4605" spans="1:29" hidden="1" x14ac:dyDescent="0.25">
      <c r="A4605" t="s">
        <v>566</v>
      </c>
      <c r="B4605">
        <v>100</v>
      </c>
      <c r="C4605" t="s">
        <v>28</v>
      </c>
      <c r="D4605" t="s">
        <v>684</v>
      </c>
      <c r="E4605" s="1">
        <v>34114</v>
      </c>
      <c r="F4605">
        <v>1100</v>
      </c>
      <c r="H4605" t="s">
        <v>76</v>
      </c>
      <c r="I4605" s="1">
        <v>34150</v>
      </c>
      <c r="J4605" t="s">
        <v>30</v>
      </c>
      <c r="K4605" t="s">
        <v>321</v>
      </c>
      <c r="L4605">
        <v>1</v>
      </c>
      <c r="M4605" t="s">
        <v>92</v>
      </c>
      <c r="N4605">
        <v>999766900</v>
      </c>
      <c r="O4605" t="s">
        <v>420</v>
      </c>
      <c r="P4605">
        <v>44</v>
      </c>
      <c r="S4605">
        <v>2034</v>
      </c>
      <c r="T4605" t="s">
        <v>572</v>
      </c>
      <c r="U4605">
        <v>39941</v>
      </c>
      <c r="V4605" t="s">
        <v>573</v>
      </c>
      <c r="W4605">
        <v>0</v>
      </c>
      <c r="X4605" t="s">
        <v>47</v>
      </c>
      <c r="Y4605" t="s">
        <v>70</v>
      </c>
      <c r="Z4605">
        <v>6</v>
      </c>
      <c r="AB4605">
        <v>700</v>
      </c>
      <c r="AC4605" t="s">
        <v>47</v>
      </c>
    </row>
    <row r="4606" spans="1:29" hidden="1" x14ac:dyDescent="0.25">
      <c r="A4606" t="s">
        <v>566</v>
      </c>
      <c r="B4606">
        <v>100</v>
      </c>
      <c r="C4606" t="s">
        <v>28</v>
      </c>
      <c r="D4606" t="s">
        <v>684</v>
      </c>
      <c r="E4606" s="1">
        <v>34114</v>
      </c>
      <c r="F4606">
        <v>1100</v>
      </c>
      <c r="H4606" t="s">
        <v>76</v>
      </c>
      <c r="I4606" s="1">
        <v>34150</v>
      </c>
      <c r="J4606" t="s">
        <v>30</v>
      </c>
      <c r="K4606" t="s">
        <v>321</v>
      </c>
      <c r="L4606">
        <v>1</v>
      </c>
      <c r="M4606" t="s">
        <v>92</v>
      </c>
      <c r="N4606">
        <v>999766900</v>
      </c>
      <c r="O4606" t="s">
        <v>420</v>
      </c>
      <c r="P4606">
        <v>44</v>
      </c>
      <c r="S4606">
        <v>2043</v>
      </c>
      <c r="T4606" t="s">
        <v>574</v>
      </c>
      <c r="U4606">
        <v>82586</v>
      </c>
      <c r="V4606" t="s">
        <v>574</v>
      </c>
      <c r="W4606">
        <v>0</v>
      </c>
      <c r="X4606" t="s">
        <v>47</v>
      </c>
      <c r="Y4606" t="s">
        <v>70</v>
      </c>
      <c r="Z4606">
        <v>0.5</v>
      </c>
      <c r="AB4606">
        <v>4</v>
      </c>
      <c r="AC4606" t="s">
        <v>47</v>
      </c>
    </row>
    <row r="4607" spans="1:29" hidden="1" x14ac:dyDescent="0.25">
      <c r="A4607" t="s">
        <v>566</v>
      </c>
      <c r="B4607">
        <v>100</v>
      </c>
      <c r="C4607" t="s">
        <v>28</v>
      </c>
      <c r="D4607" t="s">
        <v>684</v>
      </c>
      <c r="E4607" s="1">
        <v>34114</v>
      </c>
      <c r="F4607">
        <v>1100</v>
      </c>
      <c r="H4607" t="s">
        <v>76</v>
      </c>
      <c r="I4607" s="1">
        <v>34150</v>
      </c>
      <c r="J4607" t="s">
        <v>30</v>
      </c>
      <c r="K4607" t="s">
        <v>321</v>
      </c>
      <c r="L4607">
        <v>1</v>
      </c>
      <c r="M4607" t="s">
        <v>92</v>
      </c>
      <c r="N4607">
        <v>999766900</v>
      </c>
      <c r="O4607" t="s">
        <v>420</v>
      </c>
      <c r="P4607">
        <v>44</v>
      </c>
      <c r="S4607">
        <v>2044</v>
      </c>
      <c r="T4607" t="s">
        <v>575</v>
      </c>
      <c r="U4607">
        <v>82587</v>
      </c>
      <c r="V4607" t="s">
        <v>575</v>
      </c>
      <c r="W4607">
        <v>0</v>
      </c>
      <c r="X4607" t="s">
        <v>47</v>
      </c>
      <c r="Y4607" t="s">
        <v>70</v>
      </c>
      <c r="Z4607">
        <v>0.5</v>
      </c>
      <c r="AB4607">
        <v>2</v>
      </c>
      <c r="AC4607" t="s">
        <v>47</v>
      </c>
    </row>
    <row r="4608" spans="1:29" hidden="1" x14ac:dyDescent="0.25">
      <c r="A4608" t="s">
        <v>566</v>
      </c>
      <c r="B4608">
        <v>100</v>
      </c>
      <c r="C4608" t="s">
        <v>28</v>
      </c>
      <c r="D4608" t="s">
        <v>684</v>
      </c>
      <c r="E4608" s="1">
        <v>34114</v>
      </c>
      <c r="F4608">
        <v>1100</v>
      </c>
      <c r="H4608" t="s">
        <v>76</v>
      </c>
      <c r="I4608" s="1">
        <v>34150</v>
      </c>
      <c r="J4608" t="s">
        <v>30</v>
      </c>
      <c r="K4608" t="s">
        <v>321</v>
      </c>
      <c r="L4608">
        <v>1</v>
      </c>
      <c r="M4608" t="s">
        <v>92</v>
      </c>
      <c r="N4608">
        <v>999766900</v>
      </c>
      <c r="O4608" t="s">
        <v>420</v>
      </c>
      <c r="P4608">
        <v>44</v>
      </c>
      <c r="S4608">
        <v>2045</v>
      </c>
      <c r="T4608" t="s">
        <v>576</v>
      </c>
      <c r="U4608">
        <v>39356</v>
      </c>
      <c r="V4608" t="s">
        <v>576</v>
      </c>
      <c r="W4608">
        <v>0</v>
      </c>
      <c r="X4608" t="s">
        <v>47</v>
      </c>
      <c r="Y4608" t="s">
        <v>70</v>
      </c>
      <c r="Z4608">
        <v>0.1</v>
      </c>
      <c r="AC4608" t="s">
        <v>47</v>
      </c>
    </row>
    <row r="4609" spans="1:29" hidden="1" x14ac:dyDescent="0.25">
      <c r="A4609" t="s">
        <v>566</v>
      </c>
      <c r="B4609">
        <v>100</v>
      </c>
      <c r="C4609" t="s">
        <v>28</v>
      </c>
      <c r="D4609" t="s">
        <v>684</v>
      </c>
      <c r="E4609" s="1">
        <v>34114</v>
      </c>
      <c r="F4609">
        <v>1100</v>
      </c>
      <c r="H4609" t="s">
        <v>76</v>
      </c>
      <c r="I4609" s="1">
        <v>34150</v>
      </c>
      <c r="J4609" t="s">
        <v>30</v>
      </c>
      <c r="K4609" t="s">
        <v>321</v>
      </c>
      <c r="L4609">
        <v>1</v>
      </c>
      <c r="M4609" t="s">
        <v>92</v>
      </c>
      <c r="N4609">
        <v>999766900</v>
      </c>
      <c r="O4609" t="s">
        <v>420</v>
      </c>
      <c r="P4609">
        <v>44</v>
      </c>
      <c r="S4609">
        <v>2047</v>
      </c>
      <c r="T4609" t="s">
        <v>577</v>
      </c>
      <c r="U4609">
        <v>39053</v>
      </c>
      <c r="V4609" t="s">
        <v>578</v>
      </c>
      <c r="W4609">
        <v>0</v>
      </c>
      <c r="X4609" t="s">
        <v>47</v>
      </c>
      <c r="Y4609" t="s">
        <v>70</v>
      </c>
      <c r="Z4609">
        <v>0.8</v>
      </c>
      <c r="AB4609">
        <v>3</v>
      </c>
      <c r="AC4609" t="s">
        <v>47</v>
      </c>
    </row>
    <row r="4610" spans="1:29" hidden="1" x14ac:dyDescent="0.25">
      <c r="A4610" t="s">
        <v>566</v>
      </c>
      <c r="B4610">
        <v>100</v>
      </c>
      <c r="C4610" t="s">
        <v>28</v>
      </c>
      <c r="D4610" t="s">
        <v>684</v>
      </c>
      <c r="E4610" s="1">
        <v>34114</v>
      </c>
      <c r="F4610">
        <v>1100</v>
      </c>
      <c r="H4610" t="s">
        <v>76</v>
      </c>
      <c r="I4610" s="1">
        <v>34150</v>
      </c>
      <c r="J4610" t="s">
        <v>30</v>
      </c>
      <c r="K4610" t="s">
        <v>321</v>
      </c>
      <c r="L4610">
        <v>1</v>
      </c>
      <c r="M4610" t="s">
        <v>92</v>
      </c>
      <c r="N4610">
        <v>999766900</v>
      </c>
      <c r="O4610" t="s">
        <v>420</v>
      </c>
      <c r="P4610">
        <v>44</v>
      </c>
      <c r="S4610">
        <v>2022</v>
      </c>
      <c r="T4610" t="s">
        <v>579</v>
      </c>
      <c r="U4610">
        <v>39051</v>
      </c>
      <c r="V4610" t="s">
        <v>579</v>
      </c>
      <c r="W4610">
        <v>0</v>
      </c>
      <c r="X4610" t="s">
        <v>47</v>
      </c>
      <c r="Y4610" t="s">
        <v>70</v>
      </c>
      <c r="Z4610">
        <v>1</v>
      </c>
      <c r="AC4610" t="s">
        <v>47</v>
      </c>
    </row>
    <row r="4611" spans="1:29" hidden="1" x14ac:dyDescent="0.25">
      <c r="A4611" t="s">
        <v>566</v>
      </c>
      <c r="B4611">
        <v>100</v>
      </c>
      <c r="C4611" t="s">
        <v>28</v>
      </c>
      <c r="D4611" t="s">
        <v>684</v>
      </c>
      <c r="E4611" s="1">
        <v>34114</v>
      </c>
      <c r="F4611">
        <v>1100</v>
      </c>
      <c r="H4611" t="s">
        <v>76</v>
      </c>
      <c r="I4611" s="1">
        <v>34150</v>
      </c>
      <c r="J4611" t="s">
        <v>30</v>
      </c>
      <c r="K4611" t="s">
        <v>321</v>
      </c>
      <c r="L4611">
        <v>1</v>
      </c>
      <c r="M4611" t="s">
        <v>92</v>
      </c>
      <c r="N4611">
        <v>999766900</v>
      </c>
      <c r="O4611" t="s">
        <v>420</v>
      </c>
      <c r="P4611">
        <v>44</v>
      </c>
      <c r="S4611">
        <v>2595</v>
      </c>
      <c r="T4611" t="s">
        <v>580</v>
      </c>
      <c r="U4611">
        <v>81408</v>
      </c>
      <c r="V4611" t="s">
        <v>580</v>
      </c>
      <c r="W4611">
        <v>0</v>
      </c>
      <c r="X4611" t="s">
        <v>47</v>
      </c>
      <c r="Y4611" t="s">
        <v>70</v>
      </c>
      <c r="Z4611">
        <v>0.1</v>
      </c>
      <c r="AC4611" t="s">
        <v>47</v>
      </c>
    </row>
    <row r="4612" spans="1:29" hidden="1" x14ac:dyDescent="0.25">
      <c r="A4612" t="s">
        <v>566</v>
      </c>
      <c r="B4612">
        <v>100</v>
      </c>
      <c r="C4612" t="s">
        <v>28</v>
      </c>
      <c r="D4612" t="s">
        <v>684</v>
      </c>
      <c r="E4612" s="1">
        <v>34114</v>
      </c>
      <c r="F4612">
        <v>1100</v>
      </c>
      <c r="H4612" t="s">
        <v>76</v>
      </c>
      <c r="I4612" s="1">
        <v>34150</v>
      </c>
      <c r="J4612" t="s">
        <v>30</v>
      </c>
      <c r="K4612" t="s">
        <v>321</v>
      </c>
      <c r="L4612">
        <v>1</v>
      </c>
      <c r="M4612" t="s">
        <v>92</v>
      </c>
      <c r="N4612">
        <v>999766900</v>
      </c>
      <c r="O4612" t="s">
        <v>420</v>
      </c>
      <c r="P4612">
        <v>44</v>
      </c>
      <c r="S4612">
        <v>2356</v>
      </c>
      <c r="T4612" t="s">
        <v>581</v>
      </c>
      <c r="U4612">
        <v>34680</v>
      </c>
      <c r="V4612" t="s">
        <v>581</v>
      </c>
      <c r="W4612">
        <v>0</v>
      </c>
      <c r="X4612" t="s">
        <v>47</v>
      </c>
      <c r="Y4612" t="s">
        <v>70</v>
      </c>
      <c r="Z4612">
        <v>0.1</v>
      </c>
      <c r="AC4612" t="s">
        <v>47</v>
      </c>
    </row>
    <row r="4613" spans="1:29" hidden="1" x14ac:dyDescent="0.25">
      <c r="A4613" t="s">
        <v>566</v>
      </c>
      <c r="B4613">
        <v>100</v>
      </c>
      <c r="C4613" t="s">
        <v>28</v>
      </c>
      <c r="D4613" t="s">
        <v>684</v>
      </c>
      <c r="E4613" s="1">
        <v>34114</v>
      </c>
      <c r="F4613">
        <v>1100</v>
      </c>
      <c r="H4613" t="s">
        <v>76</v>
      </c>
      <c r="I4613" s="1">
        <v>34150</v>
      </c>
      <c r="J4613" t="s">
        <v>30</v>
      </c>
      <c r="K4613" t="s">
        <v>321</v>
      </c>
      <c r="L4613">
        <v>1</v>
      </c>
      <c r="M4613" t="s">
        <v>92</v>
      </c>
      <c r="N4613">
        <v>999766900</v>
      </c>
      <c r="O4613" t="s">
        <v>420</v>
      </c>
      <c r="P4613">
        <v>44</v>
      </c>
      <c r="S4613" t="s">
        <v>582</v>
      </c>
      <c r="T4613" t="s">
        <v>583</v>
      </c>
      <c r="U4613">
        <v>39810</v>
      </c>
      <c r="V4613" t="s">
        <v>584</v>
      </c>
      <c r="W4613">
        <v>0</v>
      </c>
      <c r="X4613" t="s">
        <v>47</v>
      </c>
      <c r="Y4613" t="s">
        <v>70</v>
      </c>
      <c r="Z4613">
        <v>0.1</v>
      </c>
      <c r="AC4613" t="s">
        <v>47</v>
      </c>
    </row>
    <row r="4614" spans="1:29" hidden="1" x14ac:dyDescent="0.25">
      <c r="A4614" t="s">
        <v>566</v>
      </c>
      <c r="B4614">
        <v>100</v>
      </c>
      <c r="C4614" t="s">
        <v>28</v>
      </c>
      <c r="D4614" t="s">
        <v>684</v>
      </c>
      <c r="E4614" s="1">
        <v>34114</v>
      </c>
      <c r="F4614">
        <v>1100</v>
      </c>
      <c r="H4614" t="s">
        <v>76</v>
      </c>
      <c r="I4614" s="1">
        <v>34150</v>
      </c>
      <c r="J4614" t="s">
        <v>30</v>
      </c>
      <c r="K4614" t="s">
        <v>321</v>
      </c>
      <c r="L4614">
        <v>1</v>
      </c>
      <c r="M4614" t="s">
        <v>92</v>
      </c>
      <c r="N4614">
        <v>999766900</v>
      </c>
      <c r="O4614" t="s">
        <v>420</v>
      </c>
      <c r="P4614">
        <v>44</v>
      </c>
      <c r="S4614">
        <v>2051</v>
      </c>
      <c r="T4614" t="s">
        <v>585</v>
      </c>
      <c r="U4614">
        <v>46317</v>
      </c>
      <c r="V4614" t="s">
        <v>585</v>
      </c>
      <c r="W4614">
        <v>0</v>
      </c>
      <c r="X4614" t="s">
        <v>47</v>
      </c>
      <c r="Y4614" t="s">
        <v>70</v>
      </c>
      <c r="Z4614">
        <v>0.1</v>
      </c>
      <c r="AB4614">
        <v>2</v>
      </c>
      <c r="AC4614" t="s">
        <v>47</v>
      </c>
    </row>
    <row r="4615" spans="1:29" hidden="1" x14ac:dyDescent="0.25">
      <c r="A4615" t="s">
        <v>566</v>
      </c>
      <c r="B4615">
        <v>100</v>
      </c>
      <c r="C4615" t="s">
        <v>28</v>
      </c>
      <c r="D4615" t="s">
        <v>684</v>
      </c>
      <c r="E4615" s="1">
        <v>34114</v>
      </c>
      <c r="F4615">
        <v>1100</v>
      </c>
      <c r="H4615" t="s">
        <v>76</v>
      </c>
      <c r="I4615" s="1">
        <v>34150</v>
      </c>
      <c r="J4615" t="s">
        <v>30</v>
      </c>
      <c r="K4615" t="s">
        <v>321</v>
      </c>
      <c r="L4615">
        <v>1</v>
      </c>
      <c r="M4615" t="s">
        <v>92</v>
      </c>
      <c r="N4615">
        <v>999766900</v>
      </c>
      <c r="O4615" t="s">
        <v>420</v>
      </c>
      <c r="P4615">
        <v>44</v>
      </c>
      <c r="S4615">
        <v>2306</v>
      </c>
      <c r="T4615" t="s">
        <v>658</v>
      </c>
      <c r="U4615">
        <v>34247</v>
      </c>
      <c r="V4615" t="s">
        <v>659</v>
      </c>
      <c r="W4615">
        <v>0</v>
      </c>
      <c r="X4615" t="s">
        <v>47</v>
      </c>
      <c r="Y4615" t="s">
        <v>70</v>
      </c>
      <c r="Z4615">
        <v>0.1</v>
      </c>
      <c r="AB4615">
        <v>0.2</v>
      </c>
      <c r="AC4615" t="s">
        <v>47</v>
      </c>
    </row>
    <row r="4616" spans="1:29" hidden="1" x14ac:dyDescent="0.25">
      <c r="A4616" t="s">
        <v>566</v>
      </c>
      <c r="B4616">
        <v>100</v>
      </c>
      <c r="C4616" t="s">
        <v>28</v>
      </c>
      <c r="D4616" t="s">
        <v>684</v>
      </c>
      <c r="E4616" s="1">
        <v>34114</v>
      </c>
      <c r="F4616">
        <v>1100</v>
      </c>
      <c r="H4616" t="s">
        <v>76</v>
      </c>
      <c r="I4616" s="1">
        <v>34150</v>
      </c>
      <c r="J4616" t="s">
        <v>30</v>
      </c>
      <c r="K4616" t="s">
        <v>321</v>
      </c>
      <c r="L4616">
        <v>1</v>
      </c>
      <c r="M4616" t="s">
        <v>92</v>
      </c>
      <c r="N4616">
        <v>999766900</v>
      </c>
      <c r="O4616" t="s">
        <v>420</v>
      </c>
      <c r="P4616">
        <v>44</v>
      </c>
      <c r="S4616">
        <v>2046</v>
      </c>
      <c r="T4616" t="s">
        <v>586</v>
      </c>
      <c r="U4616">
        <v>81405</v>
      </c>
      <c r="V4616" t="s">
        <v>586</v>
      </c>
      <c r="W4616">
        <v>0</v>
      </c>
      <c r="X4616" t="s">
        <v>47</v>
      </c>
      <c r="Y4616" t="s">
        <v>70</v>
      </c>
      <c r="Z4616">
        <v>0.9</v>
      </c>
      <c r="AB4616">
        <v>40</v>
      </c>
      <c r="AC4616" t="s">
        <v>47</v>
      </c>
    </row>
    <row r="4617" spans="1:29" hidden="1" x14ac:dyDescent="0.25">
      <c r="A4617" t="s">
        <v>566</v>
      </c>
      <c r="B4617">
        <v>100</v>
      </c>
      <c r="C4617" t="s">
        <v>28</v>
      </c>
      <c r="D4617" t="s">
        <v>684</v>
      </c>
      <c r="E4617" s="1">
        <v>34114</v>
      </c>
      <c r="F4617">
        <v>1100</v>
      </c>
      <c r="H4617" t="s">
        <v>76</v>
      </c>
      <c r="I4617" s="1">
        <v>34150</v>
      </c>
      <c r="J4617" t="s">
        <v>30</v>
      </c>
      <c r="K4617" t="s">
        <v>321</v>
      </c>
      <c r="L4617">
        <v>1</v>
      </c>
      <c r="M4617" t="s">
        <v>92</v>
      </c>
      <c r="N4617">
        <v>999766900</v>
      </c>
      <c r="O4617" t="s">
        <v>420</v>
      </c>
      <c r="P4617">
        <v>44</v>
      </c>
      <c r="S4617">
        <v>2959</v>
      </c>
      <c r="T4617" t="s">
        <v>587</v>
      </c>
      <c r="U4617">
        <v>39350</v>
      </c>
      <c r="V4617" t="s">
        <v>587</v>
      </c>
      <c r="W4617">
        <v>0</v>
      </c>
      <c r="X4617" t="s">
        <v>47</v>
      </c>
      <c r="Y4617" t="s">
        <v>70</v>
      </c>
      <c r="Z4617">
        <v>1</v>
      </c>
      <c r="AB4617">
        <v>2</v>
      </c>
      <c r="AC4617" t="s">
        <v>47</v>
      </c>
    </row>
    <row r="4618" spans="1:29" hidden="1" x14ac:dyDescent="0.25">
      <c r="A4618" t="s">
        <v>566</v>
      </c>
      <c r="B4618">
        <v>100</v>
      </c>
      <c r="C4618" t="s">
        <v>28</v>
      </c>
      <c r="D4618" t="s">
        <v>684</v>
      </c>
      <c r="E4618" s="1">
        <v>34114</v>
      </c>
      <c r="F4618">
        <v>1100</v>
      </c>
      <c r="H4618" t="s">
        <v>76</v>
      </c>
      <c r="I4618" s="1">
        <v>34150</v>
      </c>
      <c r="J4618" t="s">
        <v>30</v>
      </c>
      <c r="K4618" t="s">
        <v>321</v>
      </c>
      <c r="L4618">
        <v>1</v>
      </c>
      <c r="M4618" t="s">
        <v>92</v>
      </c>
      <c r="N4618">
        <v>999766900</v>
      </c>
      <c r="O4618" t="s">
        <v>420</v>
      </c>
      <c r="P4618">
        <v>44</v>
      </c>
      <c r="S4618">
        <v>2031</v>
      </c>
      <c r="T4618" t="s">
        <v>588</v>
      </c>
      <c r="U4618">
        <v>38432</v>
      </c>
      <c r="V4618" t="s">
        <v>588</v>
      </c>
      <c r="W4618">
        <v>0</v>
      </c>
      <c r="X4618" t="s">
        <v>47</v>
      </c>
      <c r="Y4618" t="s">
        <v>70</v>
      </c>
      <c r="Z4618">
        <v>10</v>
      </c>
      <c r="AB4618">
        <v>200</v>
      </c>
      <c r="AC4618" t="s">
        <v>47</v>
      </c>
    </row>
    <row r="4619" spans="1:29" hidden="1" x14ac:dyDescent="0.25">
      <c r="A4619" t="s">
        <v>566</v>
      </c>
      <c r="B4619">
        <v>100</v>
      </c>
      <c r="C4619" t="s">
        <v>28</v>
      </c>
      <c r="D4619" t="s">
        <v>684</v>
      </c>
      <c r="E4619" s="1">
        <v>34114</v>
      </c>
      <c r="F4619">
        <v>1100</v>
      </c>
      <c r="H4619" t="s">
        <v>76</v>
      </c>
      <c r="I4619" s="1">
        <v>34150</v>
      </c>
      <c r="J4619" t="s">
        <v>30</v>
      </c>
      <c r="K4619" t="s">
        <v>321</v>
      </c>
      <c r="L4619">
        <v>1</v>
      </c>
      <c r="M4619" t="s">
        <v>92</v>
      </c>
      <c r="N4619">
        <v>999766900</v>
      </c>
      <c r="O4619" t="s">
        <v>420</v>
      </c>
      <c r="P4619">
        <v>44</v>
      </c>
      <c r="S4619">
        <v>2039</v>
      </c>
      <c r="T4619" t="s">
        <v>624</v>
      </c>
      <c r="U4619">
        <v>46312</v>
      </c>
      <c r="V4619" t="s">
        <v>625</v>
      </c>
      <c r="W4619">
        <v>0</v>
      </c>
      <c r="X4619" t="s">
        <v>47</v>
      </c>
      <c r="Y4619" t="s">
        <v>70</v>
      </c>
      <c r="Z4619">
        <v>2</v>
      </c>
      <c r="AB4619">
        <v>6</v>
      </c>
      <c r="AC4619" t="s">
        <v>47</v>
      </c>
    </row>
    <row r="4620" spans="1:29" hidden="1" x14ac:dyDescent="0.25">
      <c r="A4620" t="s">
        <v>566</v>
      </c>
      <c r="B4620">
        <v>100</v>
      </c>
      <c r="C4620" t="s">
        <v>28</v>
      </c>
      <c r="D4620" t="s">
        <v>684</v>
      </c>
      <c r="E4620" s="1">
        <v>34114</v>
      </c>
      <c r="F4620">
        <v>1100</v>
      </c>
      <c r="H4620" t="s">
        <v>76</v>
      </c>
      <c r="I4620" s="1">
        <v>34150</v>
      </c>
      <c r="J4620" t="s">
        <v>30</v>
      </c>
      <c r="K4620" t="s">
        <v>321</v>
      </c>
      <c r="L4620">
        <v>1</v>
      </c>
      <c r="M4620" t="s">
        <v>92</v>
      </c>
      <c r="N4620">
        <v>999766900</v>
      </c>
      <c r="O4620" t="s">
        <v>420</v>
      </c>
      <c r="P4620">
        <v>44</v>
      </c>
      <c r="S4620">
        <v>2041</v>
      </c>
      <c r="T4620" t="s">
        <v>589</v>
      </c>
      <c r="U4620">
        <v>81287</v>
      </c>
      <c r="V4620" t="s">
        <v>589</v>
      </c>
      <c r="W4620">
        <v>0</v>
      </c>
      <c r="X4620" t="s">
        <v>47</v>
      </c>
      <c r="Y4620" t="s">
        <v>70</v>
      </c>
      <c r="Z4620">
        <v>0.1</v>
      </c>
      <c r="AB4620">
        <v>7</v>
      </c>
      <c r="AC4620" t="s">
        <v>47</v>
      </c>
    </row>
    <row r="4621" spans="1:29" hidden="1" x14ac:dyDescent="0.25">
      <c r="A4621" t="s">
        <v>566</v>
      </c>
      <c r="B4621">
        <v>100</v>
      </c>
      <c r="C4621" t="s">
        <v>28</v>
      </c>
      <c r="D4621" t="s">
        <v>684</v>
      </c>
      <c r="E4621" s="1">
        <v>34114</v>
      </c>
      <c r="F4621">
        <v>1100</v>
      </c>
      <c r="H4621" t="s">
        <v>76</v>
      </c>
      <c r="I4621" s="1">
        <v>34150</v>
      </c>
      <c r="J4621" t="s">
        <v>30</v>
      </c>
      <c r="K4621" t="s">
        <v>321</v>
      </c>
      <c r="L4621">
        <v>1</v>
      </c>
      <c r="M4621" t="s">
        <v>92</v>
      </c>
      <c r="N4621">
        <v>999766900</v>
      </c>
      <c r="O4621" t="s">
        <v>420</v>
      </c>
      <c r="P4621">
        <v>44</v>
      </c>
      <c r="S4621">
        <v>2032</v>
      </c>
      <c r="T4621" t="s">
        <v>590</v>
      </c>
      <c r="U4621">
        <v>78885</v>
      </c>
      <c r="V4621" t="s">
        <v>590</v>
      </c>
      <c r="W4621">
        <v>0</v>
      </c>
      <c r="X4621" t="s">
        <v>47</v>
      </c>
      <c r="Y4621" t="s">
        <v>70</v>
      </c>
      <c r="Z4621">
        <v>0.4</v>
      </c>
      <c r="AB4621">
        <v>20</v>
      </c>
      <c r="AC4621" t="s">
        <v>47</v>
      </c>
    </row>
    <row r="4622" spans="1:29" hidden="1" x14ac:dyDescent="0.25">
      <c r="A4622" t="s">
        <v>566</v>
      </c>
      <c r="B4622">
        <v>100</v>
      </c>
      <c r="C4622" t="s">
        <v>28</v>
      </c>
      <c r="D4622" t="s">
        <v>684</v>
      </c>
      <c r="E4622" s="1">
        <v>34114</v>
      </c>
      <c r="F4622">
        <v>1100</v>
      </c>
      <c r="H4622" t="s">
        <v>76</v>
      </c>
      <c r="I4622" s="1">
        <v>34150</v>
      </c>
      <c r="J4622" t="s">
        <v>30</v>
      </c>
      <c r="K4622" t="s">
        <v>321</v>
      </c>
      <c r="L4622">
        <v>1</v>
      </c>
      <c r="M4622" t="s">
        <v>92</v>
      </c>
      <c r="N4622">
        <v>999766900</v>
      </c>
      <c r="O4622" t="s">
        <v>420</v>
      </c>
      <c r="P4622">
        <v>44</v>
      </c>
      <c r="S4622">
        <v>2005</v>
      </c>
      <c r="T4622" t="s">
        <v>591</v>
      </c>
      <c r="U4622">
        <v>39390</v>
      </c>
      <c r="V4622" t="s">
        <v>591</v>
      </c>
      <c r="W4622">
        <v>0</v>
      </c>
      <c r="X4622" t="s">
        <v>47</v>
      </c>
      <c r="Y4622" t="s">
        <v>70</v>
      </c>
      <c r="Z4622">
        <v>0.1</v>
      </c>
      <c r="AB4622">
        <v>2</v>
      </c>
      <c r="AC4622" t="s">
        <v>47</v>
      </c>
    </row>
    <row r="4623" spans="1:29" hidden="1" x14ac:dyDescent="0.25">
      <c r="A4623" t="s">
        <v>566</v>
      </c>
      <c r="B4623">
        <v>100</v>
      </c>
      <c r="C4623" t="s">
        <v>28</v>
      </c>
      <c r="D4623" t="s">
        <v>684</v>
      </c>
      <c r="E4623" s="1">
        <v>34114</v>
      </c>
      <c r="F4623">
        <v>1100</v>
      </c>
      <c r="H4623" t="s">
        <v>76</v>
      </c>
      <c r="I4623" s="1">
        <v>34150</v>
      </c>
      <c r="J4623" t="s">
        <v>30</v>
      </c>
      <c r="K4623" t="s">
        <v>321</v>
      </c>
      <c r="L4623">
        <v>1</v>
      </c>
      <c r="M4623" t="s">
        <v>92</v>
      </c>
      <c r="N4623">
        <v>999766900</v>
      </c>
      <c r="O4623" t="s">
        <v>420</v>
      </c>
      <c r="P4623">
        <v>44</v>
      </c>
      <c r="S4623">
        <v>2946</v>
      </c>
      <c r="T4623" t="s">
        <v>382</v>
      </c>
      <c r="U4623">
        <v>46369</v>
      </c>
      <c r="V4623" t="s">
        <v>382</v>
      </c>
      <c r="W4623">
        <v>0</v>
      </c>
      <c r="X4623" t="s">
        <v>47</v>
      </c>
      <c r="Y4623" t="s">
        <v>70</v>
      </c>
      <c r="Z4623">
        <v>0.01</v>
      </c>
      <c r="AB4623">
        <v>0.05</v>
      </c>
      <c r="AC4623" t="s">
        <v>47</v>
      </c>
    </row>
    <row r="4624" spans="1:29" hidden="1" x14ac:dyDescent="0.25">
      <c r="A4624" t="s">
        <v>566</v>
      </c>
      <c r="B4624">
        <v>100</v>
      </c>
      <c r="C4624" t="s">
        <v>28</v>
      </c>
      <c r="D4624" t="s">
        <v>684</v>
      </c>
      <c r="E4624" s="1">
        <v>34114</v>
      </c>
      <c r="F4624">
        <v>1100</v>
      </c>
      <c r="H4624" t="s">
        <v>76</v>
      </c>
      <c r="I4624" s="1">
        <v>34150</v>
      </c>
      <c r="J4624" t="s">
        <v>30</v>
      </c>
      <c r="K4624" t="s">
        <v>321</v>
      </c>
      <c r="L4624">
        <v>1</v>
      </c>
      <c r="M4624" t="s">
        <v>92</v>
      </c>
      <c r="N4624">
        <v>999766900</v>
      </c>
      <c r="O4624" t="s">
        <v>420</v>
      </c>
      <c r="P4624">
        <v>44</v>
      </c>
      <c r="S4624">
        <v>2065</v>
      </c>
      <c r="T4624" t="s">
        <v>592</v>
      </c>
      <c r="U4624">
        <v>39410</v>
      </c>
      <c r="V4624" t="s">
        <v>592</v>
      </c>
      <c r="W4624">
        <v>0</v>
      </c>
      <c r="X4624" t="s">
        <v>47</v>
      </c>
      <c r="Y4624" t="s">
        <v>70</v>
      </c>
      <c r="Z4624">
        <v>0.04</v>
      </c>
      <c r="AB4624">
        <v>0.4</v>
      </c>
      <c r="AC4624" t="s">
        <v>47</v>
      </c>
    </row>
    <row r="4625" spans="1:29" hidden="1" x14ac:dyDescent="0.25">
      <c r="A4625" t="s">
        <v>566</v>
      </c>
      <c r="B4625">
        <v>100</v>
      </c>
      <c r="C4625" t="s">
        <v>28</v>
      </c>
      <c r="D4625" t="s">
        <v>684</v>
      </c>
      <c r="E4625" s="1">
        <v>34114</v>
      </c>
      <c r="F4625">
        <v>1100</v>
      </c>
      <c r="H4625" t="s">
        <v>76</v>
      </c>
      <c r="I4625" s="1">
        <v>34150</v>
      </c>
      <c r="J4625" t="s">
        <v>30</v>
      </c>
      <c r="K4625" t="s">
        <v>321</v>
      </c>
      <c r="L4625">
        <v>1</v>
      </c>
      <c r="M4625" t="s">
        <v>92</v>
      </c>
      <c r="N4625">
        <v>999766900</v>
      </c>
      <c r="O4625" t="s">
        <v>420</v>
      </c>
      <c r="P4625">
        <v>44</v>
      </c>
      <c r="S4625">
        <v>2067</v>
      </c>
      <c r="T4625" t="s">
        <v>593</v>
      </c>
      <c r="U4625">
        <v>39420</v>
      </c>
      <c r="V4625" t="s">
        <v>593</v>
      </c>
      <c r="W4625">
        <v>0</v>
      </c>
      <c r="X4625" t="s">
        <v>47</v>
      </c>
      <c r="Y4625" t="s">
        <v>70</v>
      </c>
      <c r="Z4625">
        <v>0.02</v>
      </c>
      <c r="AB4625">
        <v>0.2</v>
      </c>
      <c r="AC4625" t="s">
        <v>47</v>
      </c>
    </row>
    <row r="4626" spans="1:29" hidden="1" x14ac:dyDescent="0.25">
      <c r="A4626" t="s">
        <v>566</v>
      </c>
      <c r="B4626">
        <v>100</v>
      </c>
      <c r="C4626" t="s">
        <v>28</v>
      </c>
      <c r="D4626" t="s">
        <v>684</v>
      </c>
      <c r="E4626" s="1">
        <v>34114</v>
      </c>
      <c r="F4626">
        <v>1100</v>
      </c>
      <c r="H4626" t="s">
        <v>76</v>
      </c>
      <c r="I4626" s="1">
        <v>34150</v>
      </c>
      <c r="J4626" t="s">
        <v>30</v>
      </c>
      <c r="K4626" t="s">
        <v>321</v>
      </c>
      <c r="L4626">
        <v>1</v>
      </c>
      <c r="M4626" t="s">
        <v>92</v>
      </c>
      <c r="N4626">
        <v>999766900</v>
      </c>
      <c r="O4626" t="s">
        <v>420</v>
      </c>
      <c r="P4626">
        <v>44</v>
      </c>
      <c r="S4626">
        <v>2274</v>
      </c>
      <c r="T4626" t="s">
        <v>594</v>
      </c>
      <c r="U4626">
        <v>34688</v>
      </c>
      <c r="V4626" t="s">
        <v>595</v>
      </c>
      <c r="W4626">
        <v>0</v>
      </c>
      <c r="X4626" t="s">
        <v>47</v>
      </c>
      <c r="Y4626" t="s">
        <v>70</v>
      </c>
      <c r="Z4626">
        <v>0.1</v>
      </c>
      <c r="AB4626">
        <v>1</v>
      </c>
      <c r="AC4626" t="s">
        <v>47</v>
      </c>
    </row>
    <row r="4627" spans="1:29" hidden="1" x14ac:dyDescent="0.25">
      <c r="A4627" t="s">
        <v>566</v>
      </c>
      <c r="B4627">
        <v>100</v>
      </c>
      <c r="C4627" t="s">
        <v>28</v>
      </c>
      <c r="D4627" t="s">
        <v>684</v>
      </c>
      <c r="E4627" s="1">
        <v>34114</v>
      </c>
      <c r="F4627">
        <v>1100</v>
      </c>
      <c r="H4627" t="s">
        <v>76</v>
      </c>
      <c r="I4627" s="1">
        <v>34150</v>
      </c>
      <c r="J4627" t="s">
        <v>30</v>
      </c>
      <c r="K4627" t="s">
        <v>321</v>
      </c>
      <c r="L4627">
        <v>1</v>
      </c>
      <c r="M4627" t="s">
        <v>92</v>
      </c>
      <c r="N4627">
        <v>999766900</v>
      </c>
      <c r="O4627" t="s">
        <v>420</v>
      </c>
      <c r="P4627">
        <v>44</v>
      </c>
      <c r="S4627">
        <v>2042</v>
      </c>
      <c r="T4627" t="s">
        <v>596</v>
      </c>
      <c r="U4627">
        <v>34386</v>
      </c>
      <c r="V4627" t="s">
        <v>596</v>
      </c>
      <c r="W4627">
        <v>0</v>
      </c>
      <c r="X4627" t="s">
        <v>47</v>
      </c>
      <c r="Y4627" t="s">
        <v>70</v>
      </c>
      <c r="Z4627">
        <v>0.1</v>
      </c>
      <c r="AB4627">
        <v>50</v>
      </c>
      <c r="AC4627" t="s">
        <v>47</v>
      </c>
    </row>
    <row r="4628" spans="1:29" hidden="1" x14ac:dyDescent="0.25">
      <c r="A4628" t="s">
        <v>566</v>
      </c>
      <c r="B4628">
        <v>100</v>
      </c>
      <c r="C4628" t="s">
        <v>28</v>
      </c>
      <c r="D4628" t="s">
        <v>684</v>
      </c>
      <c r="E4628" s="1">
        <v>34114</v>
      </c>
      <c r="F4628">
        <v>1100</v>
      </c>
      <c r="H4628" t="s">
        <v>76</v>
      </c>
      <c r="I4628" s="1">
        <v>34150</v>
      </c>
      <c r="J4628" t="s">
        <v>30</v>
      </c>
      <c r="K4628" t="s">
        <v>321</v>
      </c>
      <c r="L4628">
        <v>1</v>
      </c>
      <c r="M4628" t="s">
        <v>92</v>
      </c>
      <c r="N4628">
        <v>999766900</v>
      </c>
      <c r="O4628" t="s">
        <v>420</v>
      </c>
      <c r="P4628">
        <v>44</v>
      </c>
      <c r="S4628">
        <v>2036</v>
      </c>
      <c r="T4628" t="s">
        <v>597</v>
      </c>
      <c r="U4628">
        <v>38865</v>
      </c>
      <c r="V4628" t="s">
        <v>597</v>
      </c>
      <c r="W4628">
        <v>0</v>
      </c>
      <c r="X4628" t="s">
        <v>47</v>
      </c>
      <c r="Y4628" t="s">
        <v>70</v>
      </c>
      <c r="Z4628">
        <v>1</v>
      </c>
      <c r="AB4628">
        <v>200</v>
      </c>
      <c r="AC4628" t="s">
        <v>47</v>
      </c>
    </row>
    <row r="4629" spans="1:29" hidden="1" x14ac:dyDescent="0.25">
      <c r="A4629" t="s">
        <v>566</v>
      </c>
      <c r="B4629">
        <v>100</v>
      </c>
      <c r="C4629" t="s">
        <v>28</v>
      </c>
      <c r="D4629" t="s">
        <v>684</v>
      </c>
      <c r="E4629" s="1">
        <v>34114</v>
      </c>
      <c r="F4629">
        <v>1100</v>
      </c>
      <c r="H4629" t="s">
        <v>76</v>
      </c>
      <c r="I4629" s="1">
        <v>34150</v>
      </c>
      <c r="J4629" t="s">
        <v>30</v>
      </c>
      <c r="K4629" t="s">
        <v>321</v>
      </c>
      <c r="L4629">
        <v>1</v>
      </c>
      <c r="M4629" t="s">
        <v>92</v>
      </c>
      <c r="N4629">
        <v>999766900</v>
      </c>
      <c r="O4629" t="s">
        <v>420</v>
      </c>
      <c r="P4629">
        <v>44</v>
      </c>
      <c r="S4629">
        <v>2326</v>
      </c>
      <c r="T4629" t="s">
        <v>598</v>
      </c>
      <c r="U4629">
        <v>39032</v>
      </c>
      <c r="V4629" t="s">
        <v>598</v>
      </c>
      <c r="W4629">
        <v>0</v>
      </c>
      <c r="X4629" t="s">
        <v>47</v>
      </c>
      <c r="Y4629" t="s">
        <v>70</v>
      </c>
      <c r="Z4629">
        <v>0.04</v>
      </c>
      <c r="AB4629">
        <v>1</v>
      </c>
      <c r="AC4629" t="s">
        <v>47</v>
      </c>
    </row>
    <row r="4630" spans="1:29" hidden="1" x14ac:dyDescent="0.25">
      <c r="A4630" t="s">
        <v>566</v>
      </c>
      <c r="B4630">
        <v>100</v>
      </c>
      <c r="C4630" t="s">
        <v>28</v>
      </c>
      <c r="D4630" t="s">
        <v>684</v>
      </c>
      <c r="E4630" s="1">
        <v>34114</v>
      </c>
      <c r="F4630">
        <v>1100</v>
      </c>
      <c r="H4630" t="s">
        <v>76</v>
      </c>
      <c r="I4630" s="1">
        <v>34150</v>
      </c>
      <c r="J4630" t="s">
        <v>30</v>
      </c>
      <c r="K4630" t="s">
        <v>321</v>
      </c>
      <c r="L4630">
        <v>1</v>
      </c>
      <c r="M4630" t="s">
        <v>92</v>
      </c>
      <c r="N4630">
        <v>999766900</v>
      </c>
      <c r="O4630" t="s">
        <v>420</v>
      </c>
      <c r="P4630">
        <v>44</v>
      </c>
      <c r="S4630">
        <v>2040</v>
      </c>
      <c r="T4630" t="s">
        <v>599</v>
      </c>
      <c r="U4630">
        <v>39720</v>
      </c>
      <c r="V4630" t="s">
        <v>600</v>
      </c>
      <c r="W4630">
        <v>0</v>
      </c>
      <c r="X4630" t="s">
        <v>47</v>
      </c>
      <c r="Y4630" t="s">
        <v>70</v>
      </c>
      <c r="Z4630">
        <v>0.1</v>
      </c>
      <c r="AB4630">
        <v>500</v>
      </c>
      <c r="AC4630" t="s">
        <v>47</v>
      </c>
    </row>
    <row r="4631" spans="1:29" hidden="1" x14ac:dyDescent="0.25">
      <c r="A4631" t="s">
        <v>566</v>
      </c>
      <c r="B4631">
        <v>100</v>
      </c>
      <c r="C4631" t="s">
        <v>28</v>
      </c>
      <c r="D4631" t="s">
        <v>684</v>
      </c>
      <c r="E4631" s="1">
        <v>34114</v>
      </c>
      <c r="F4631">
        <v>1100</v>
      </c>
      <c r="H4631" t="s">
        <v>76</v>
      </c>
      <c r="I4631" s="1">
        <v>34150</v>
      </c>
      <c r="J4631" t="s">
        <v>30</v>
      </c>
      <c r="K4631" t="s">
        <v>321</v>
      </c>
      <c r="L4631">
        <v>1</v>
      </c>
      <c r="M4631" t="s">
        <v>92</v>
      </c>
      <c r="N4631">
        <v>999766900</v>
      </c>
      <c r="O4631" t="s">
        <v>420</v>
      </c>
      <c r="P4631">
        <v>44</v>
      </c>
      <c r="S4631">
        <v>2037</v>
      </c>
      <c r="T4631" t="s">
        <v>601</v>
      </c>
      <c r="U4631">
        <v>39055</v>
      </c>
      <c r="V4631" t="s">
        <v>601</v>
      </c>
      <c r="W4631">
        <v>0</v>
      </c>
      <c r="X4631" t="s">
        <v>47</v>
      </c>
      <c r="Y4631" t="s">
        <v>70</v>
      </c>
      <c r="Z4631">
        <v>7.0000000000000007E-2</v>
      </c>
      <c r="AB4631">
        <v>4</v>
      </c>
      <c r="AC4631" t="s">
        <v>47</v>
      </c>
    </row>
    <row r="4632" spans="1:29" hidden="1" x14ac:dyDescent="0.25">
      <c r="A4632" t="s">
        <v>566</v>
      </c>
      <c r="B4632">
        <v>100</v>
      </c>
      <c r="C4632" t="s">
        <v>28</v>
      </c>
      <c r="D4632" t="s">
        <v>684</v>
      </c>
      <c r="E4632" s="1">
        <v>34114</v>
      </c>
      <c r="F4632">
        <v>1100</v>
      </c>
      <c r="H4632" t="s">
        <v>76</v>
      </c>
      <c r="I4632" s="1">
        <v>34150</v>
      </c>
      <c r="J4632" t="s">
        <v>30</v>
      </c>
      <c r="K4632" t="s">
        <v>321</v>
      </c>
      <c r="L4632">
        <v>1</v>
      </c>
      <c r="M4632" t="s">
        <v>92</v>
      </c>
      <c r="N4632">
        <v>999766900</v>
      </c>
      <c r="O4632" t="s">
        <v>420</v>
      </c>
      <c r="P4632">
        <v>44</v>
      </c>
      <c r="S4632">
        <v>2383</v>
      </c>
      <c r="T4632" t="s">
        <v>602</v>
      </c>
      <c r="U4632">
        <v>39516</v>
      </c>
      <c r="V4632" t="s">
        <v>603</v>
      </c>
      <c r="W4632">
        <v>0</v>
      </c>
      <c r="X4632" t="s">
        <v>47</v>
      </c>
      <c r="Y4632" t="s">
        <v>70</v>
      </c>
      <c r="Z4632">
        <v>0.1</v>
      </c>
      <c r="AB4632">
        <v>0.5</v>
      </c>
      <c r="AC4632" t="s">
        <v>47</v>
      </c>
    </row>
    <row r="4633" spans="1:29" hidden="1" x14ac:dyDescent="0.25">
      <c r="A4633" t="s">
        <v>566</v>
      </c>
      <c r="B4633">
        <v>100</v>
      </c>
      <c r="C4633" t="s">
        <v>28</v>
      </c>
      <c r="D4633" t="s">
        <v>684</v>
      </c>
      <c r="E4633" s="1">
        <v>34114</v>
      </c>
      <c r="F4633">
        <v>1100</v>
      </c>
      <c r="H4633" t="s">
        <v>76</v>
      </c>
      <c r="I4633" s="1">
        <v>34150</v>
      </c>
      <c r="J4633" t="s">
        <v>30</v>
      </c>
      <c r="K4633" t="s">
        <v>321</v>
      </c>
      <c r="L4633">
        <v>1</v>
      </c>
      <c r="M4633" t="s">
        <v>92</v>
      </c>
      <c r="N4633">
        <v>999766900</v>
      </c>
      <c r="O4633" t="s">
        <v>420</v>
      </c>
      <c r="P4633">
        <v>44</v>
      </c>
      <c r="S4633">
        <v>2105</v>
      </c>
      <c r="T4633" t="s">
        <v>604</v>
      </c>
      <c r="U4633">
        <v>39730</v>
      </c>
      <c r="V4633" t="s">
        <v>604</v>
      </c>
      <c r="W4633">
        <v>0</v>
      </c>
      <c r="X4633" t="s">
        <v>47</v>
      </c>
      <c r="Y4633" t="s">
        <v>70</v>
      </c>
      <c r="Z4633">
        <v>0.1</v>
      </c>
      <c r="AB4633">
        <v>70</v>
      </c>
      <c r="AC4633" t="s">
        <v>47</v>
      </c>
    </row>
    <row r="4634" spans="1:29" hidden="1" x14ac:dyDescent="0.25">
      <c r="A4634" t="s">
        <v>566</v>
      </c>
      <c r="B4634">
        <v>100</v>
      </c>
      <c r="C4634" t="s">
        <v>28</v>
      </c>
      <c r="D4634" t="s">
        <v>684</v>
      </c>
      <c r="E4634" s="1">
        <v>34114</v>
      </c>
      <c r="F4634">
        <v>1100</v>
      </c>
      <c r="H4634" t="s">
        <v>76</v>
      </c>
      <c r="I4634" s="1">
        <v>34150</v>
      </c>
      <c r="J4634" t="s">
        <v>30</v>
      </c>
      <c r="K4634" t="s">
        <v>321</v>
      </c>
      <c r="L4634">
        <v>1</v>
      </c>
      <c r="M4634" t="s">
        <v>92</v>
      </c>
      <c r="N4634">
        <v>999766900</v>
      </c>
      <c r="O4634" t="s">
        <v>420</v>
      </c>
      <c r="P4634">
        <v>44</v>
      </c>
      <c r="S4634">
        <v>2931</v>
      </c>
      <c r="T4634" t="s">
        <v>404</v>
      </c>
      <c r="U4634">
        <v>38760</v>
      </c>
      <c r="V4634" t="s">
        <v>405</v>
      </c>
      <c r="W4634">
        <v>0</v>
      </c>
      <c r="X4634" t="s">
        <v>47</v>
      </c>
      <c r="Y4634" t="s">
        <v>70</v>
      </c>
      <c r="Z4634">
        <v>0.02</v>
      </c>
      <c r="AB4634">
        <v>0.2</v>
      </c>
      <c r="AC4634" t="s">
        <v>47</v>
      </c>
    </row>
    <row r="4635" spans="1:29" hidden="1" x14ac:dyDescent="0.25">
      <c r="A4635" t="s">
        <v>566</v>
      </c>
      <c r="B4635">
        <v>100</v>
      </c>
      <c r="C4635" t="s">
        <v>28</v>
      </c>
      <c r="D4635" t="s">
        <v>684</v>
      </c>
      <c r="E4635" s="1">
        <v>34114</v>
      </c>
      <c r="F4635">
        <v>1100</v>
      </c>
      <c r="H4635" t="s">
        <v>76</v>
      </c>
      <c r="I4635" s="1">
        <v>34150</v>
      </c>
      <c r="J4635" t="s">
        <v>30</v>
      </c>
      <c r="K4635" t="s">
        <v>321</v>
      </c>
      <c r="L4635">
        <v>1</v>
      </c>
      <c r="M4635" t="s">
        <v>92</v>
      </c>
      <c r="N4635">
        <v>999766900</v>
      </c>
      <c r="O4635" t="s">
        <v>420</v>
      </c>
      <c r="P4635">
        <v>44</v>
      </c>
      <c r="S4635">
        <v>2015</v>
      </c>
      <c r="T4635" t="s">
        <v>605</v>
      </c>
      <c r="U4635">
        <v>39480</v>
      </c>
      <c r="V4635" t="s">
        <v>605</v>
      </c>
      <c r="W4635">
        <v>0</v>
      </c>
      <c r="X4635" t="s">
        <v>47</v>
      </c>
      <c r="Y4635" t="s">
        <v>70</v>
      </c>
      <c r="Z4635">
        <v>0.1</v>
      </c>
      <c r="AB4635">
        <v>40</v>
      </c>
      <c r="AC4635" t="s">
        <v>47</v>
      </c>
    </row>
    <row r="4636" spans="1:29" hidden="1" x14ac:dyDescent="0.25">
      <c r="A4636" t="s">
        <v>566</v>
      </c>
      <c r="B4636">
        <v>100</v>
      </c>
      <c r="C4636" t="s">
        <v>28</v>
      </c>
      <c r="D4636" t="s">
        <v>684</v>
      </c>
      <c r="E4636" s="1">
        <v>34114</v>
      </c>
      <c r="F4636">
        <v>1100</v>
      </c>
      <c r="H4636" t="s">
        <v>76</v>
      </c>
      <c r="I4636" s="1">
        <v>34150</v>
      </c>
      <c r="J4636" t="s">
        <v>30</v>
      </c>
      <c r="K4636" t="s">
        <v>321</v>
      </c>
      <c r="L4636">
        <v>1</v>
      </c>
      <c r="M4636" t="s">
        <v>92</v>
      </c>
      <c r="N4636">
        <v>999766900</v>
      </c>
      <c r="O4636" t="s">
        <v>420</v>
      </c>
      <c r="P4636">
        <v>44</v>
      </c>
      <c r="S4636">
        <v>2020</v>
      </c>
      <c r="T4636" t="s">
        <v>606</v>
      </c>
      <c r="U4636">
        <v>39400</v>
      </c>
      <c r="V4636" t="s">
        <v>606</v>
      </c>
      <c r="W4636">
        <v>0</v>
      </c>
      <c r="X4636" t="s">
        <v>47</v>
      </c>
      <c r="Y4636" t="s">
        <v>70</v>
      </c>
      <c r="Z4636">
        <v>1</v>
      </c>
      <c r="AB4636">
        <v>3</v>
      </c>
      <c r="AC4636" t="s">
        <v>47</v>
      </c>
    </row>
    <row r="4637" spans="1:29" hidden="1" x14ac:dyDescent="0.25">
      <c r="A4637" t="s">
        <v>566</v>
      </c>
      <c r="B4637">
        <v>100</v>
      </c>
      <c r="C4637" t="s">
        <v>28</v>
      </c>
      <c r="D4637" t="s">
        <v>684</v>
      </c>
      <c r="E4637" s="1">
        <v>34114</v>
      </c>
      <c r="F4637">
        <v>1100</v>
      </c>
      <c r="H4637" t="s">
        <v>76</v>
      </c>
      <c r="I4637" s="1">
        <v>34150</v>
      </c>
      <c r="J4637" t="s">
        <v>30</v>
      </c>
      <c r="K4637" t="s">
        <v>321</v>
      </c>
      <c r="L4637">
        <v>1</v>
      </c>
      <c r="M4637" t="s">
        <v>92</v>
      </c>
      <c r="N4637">
        <v>999766900</v>
      </c>
      <c r="O4637" t="s">
        <v>420</v>
      </c>
      <c r="P4637">
        <v>44</v>
      </c>
      <c r="S4637">
        <v>2076</v>
      </c>
      <c r="T4637" t="s">
        <v>607</v>
      </c>
      <c r="U4637">
        <v>77860</v>
      </c>
      <c r="V4637" t="s">
        <v>608</v>
      </c>
      <c r="W4637">
        <v>0</v>
      </c>
      <c r="X4637" t="s">
        <v>47</v>
      </c>
      <c r="Y4637" t="s">
        <v>70</v>
      </c>
      <c r="Z4637">
        <v>0.1</v>
      </c>
      <c r="AC4637" t="s">
        <v>47</v>
      </c>
    </row>
    <row r="4638" spans="1:29" hidden="1" x14ac:dyDescent="0.25">
      <c r="A4638" t="s">
        <v>566</v>
      </c>
      <c r="B4638">
        <v>100</v>
      </c>
      <c r="C4638" t="s">
        <v>28</v>
      </c>
      <c r="D4638" t="s">
        <v>684</v>
      </c>
      <c r="E4638" s="1">
        <v>34114</v>
      </c>
      <c r="F4638">
        <v>1100</v>
      </c>
      <c r="H4638" t="s">
        <v>76</v>
      </c>
      <c r="I4638" s="1">
        <v>34150</v>
      </c>
      <c r="J4638" t="s">
        <v>30</v>
      </c>
      <c r="K4638" t="s">
        <v>321</v>
      </c>
      <c r="L4638">
        <v>1</v>
      </c>
      <c r="M4638" t="s">
        <v>92</v>
      </c>
      <c r="N4638">
        <v>999766900</v>
      </c>
      <c r="O4638" t="s">
        <v>420</v>
      </c>
      <c r="P4638">
        <v>44</v>
      </c>
      <c r="S4638">
        <v>2440</v>
      </c>
      <c r="T4638" t="s">
        <v>609</v>
      </c>
      <c r="U4638">
        <v>82052</v>
      </c>
      <c r="V4638" t="s">
        <v>609</v>
      </c>
      <c r="W4638">
        <v>0</v>
      </c>
      <c r="X4638" t="s">
        <v>47</v>
      </c>
      <c r="Y4638" t="s">
        <v>70</v>
      </c>
      <c r="Z4638">
        <v>0.1</v>
      </c>
      <c r="AC4638" t="s">
        <v>47</v>
      </c>
    </row>
    <row r="4639" spans="1:29" hidden="1" x14ac:dyDescent="0.25">
      <c r="A4639" t="s">
        <v>566</v>
      </c>
      <c r="B4639">
        <v>100</v>
      </c>
      <c r="C4639" t="s">
        <v>28</v>
      </c>
      <c r="D4639" t="s">
        <v>684</v>
      </c>
      <c r="E4639" s="1">
        <v>34114</v>
      </c>
      <c r="F4639">
        <v>1100</v>
      </c>
      <c r="H4639" t="s">
        <v>76</v>
      </c>
      <c r="I4639" s="1">
        <v>34150</v>
      </c>
      <c r="J4639" t="s">
        <v>30</v>
      </c>
      <c r="K4639" t="s">
        <v>321</v>
      </c>
      <c r="L4639">
        <v>1</v>
      </c>
      <c r="M4639" t="s">
        <v>92</v>
      </c>
      <c r="N4639">
        <v>999766900</v>
      </c>
      <c r="O4639" t="s">
        <v>420</v>
      </c>
      <c r="P4639">
        <v>44</v>
      </c>
      <c r="S4639">
        <v>2021</v>
      </c>
      <c r="T4639" t="s">
        <v>610</v>
      </c>
      <c r="U4639">
        <v>77700</v>
      </c>
      <c r="V4639" t="s">
        <v>610</v>
      </c>
      <c r="W4639">
        <v>0</v>
      </c>
      <c r="X4639" t="s">
        <v>47</v>
      </c>
      <c r="Y4639" t="s">
        <v>70</v>
      </c>
      <c r="Z4639">
        <v>1</v>
      </c>
      <c r="AC4639" t="s">
        <v>47</v>
      </c>
    </row>
    <row r="4640" spans="1:29" hidden="1" x14ac:dyDescent="0.25">
      <c r="A4640" t="s">
        <v>566</v>
      </c>
      <c r="B4640">
        <v>100</v>
      </c>
      <c r="C4640" t="s">
        <v>28</v>
      </c>
      <c r="D4640" t="s">
        <v>684</v>
      </c>
      <c r="E4640" s="1">
        <v>34114</v>
      </c>
      <c r="F4640">
        <v>1100</v>
      </c>
      <c r="H4640" t="s">
        <v>76</v>
      </c>
      <c r="I4640" s="1">
        <v>34150</v>
      </c>
      <c r="J4640" t="s">
        <v>30</v>
      </c>
      <c r="K4640" t="s">
        <v>321</v>
      </c>
      <c r="L4640">
        <v>1</v>
      </c>
      <c r="M4640" t="s">
        <v>92</v>
      </c>
      <c r="N4640">
        <v>999766900</v>
      </c>
      <c r="O4640" t="s">
        <v>420</v>
      </c>
      <c r="P4640">
        <v>44</v>
      </c>
      <c r="S4640">
        <v>2010</v>
      </c>
      <c r="T4640" t="s">
        <v>611</v>
      </c>
      <c r="U4640">
        <v>39340</v>
      </c>
      <c r="V4640" t="s">
        <v>612</v>
      </c>
      <c r="W4640">
        <v>0</v>
      </c>
      <c r="X4640" t="s">
        <v>47</v>
      </c>
      <c r="Y4640" t="s">
        <v>70</v>
      </c>
      <c r="Z4640">
        <v>0.2</v>
      </c>
      <c r="AB4640">
        <v>0.2</v>
      </c>
      <c r="AC4640" t="s">
        <v>47</v>
      </c>
    </row>
    <row r="4641" spans="1:29" hidden="1" x14ac:dyDescent="0.25">
      <c r="A4641" t="s">
        <v>566</v>
      </c>
      <c r="B4641">
        <v>100</v>
      </c>
      <c r="C4641" t="s">
        <v>28</v>
      </c>
      <c r="D4641" t="s">
        <v>684</v>
      </c>
      <c r="E4641" s="1">
        <v>34114</v>
      </c>
      <c r="F4641">
        <v>1100</v>
      </c>
      <c r="H4641" t="s">
        <v>76</v>
      </c>
      <c r="I4641" s="1">
        <v>34150</v>
      </c>
      <c r="J4641" t="s">
        <v>30</v>
      </c>
      <c r="K4641" t="s">
        <v>321</v>
      </c>
      <c r="L4641">
        <v>1</v>
      </c>
      <c r="M4641" t="s">
        <v>92</v>
      </c>
      <c r="N4641">
        <v>999766900</v>
      </c>
      <c r="O4641" t="s">
        <v>420</v>
      </c>
      <c r="P4641">
        <v>44</v>
      </c>
      <c r="S4641">
        <v>2050</v>
      </c>
      <c r="T4641" t="s">
        <v>613</v>
      </c>
      <c r="U4641">
        <v>39033</v>
      </c>
      <c r="V4641" t="s">
        <v>613</v>
      </c>
      <c r="W4641">
        <v>0</v>
      </c>
      <c r="X4641" t="s">
        <v>47</v>
      </c>
      <c r="Y4641" t="s">
        <v>70</v>
      </c>
      <c r="Z4641">
        <v>0.1</v>
      </c>
      <c r="AB4641">
        <v>3</v>
      </c>
      <c r="AC4641" t="s">
        <v>47</v>
      </c>
    </row>
    <row r="4642" spans="1:29" hidden="1" x14ac:dyDescent="0.25">
      <c r="A4642" t="s">
        <v>566</v>
      </c>
      <c r="B4642">
        <v>100</v>
      </c>
      <c r="C4642" t="s">
        <v>28</v>
      </c>
      <c r="D4642" t="s">
        <v>684</v>
      </c>
      <c r="E4642" s="1">
        <v>34114</v>
      </c>
      <c r="F4642">
        <v>1100</v>
      </c>
      <c r="H4642" t="s">
        <v>76</v>
      </c>
      <c r="I4642" s="1">
        <v>34150</v>
      </c>
      <c r="J4642" t="s">
        <v>30</v>
      </c>
      <c r="K4642" t="s">
        <v>321</v>
      </c>
      <c r="L4642">
        <v>1</v>
      </c>
      <c r="M4642" t="s">
        <v>92</v>
      </c>
      <c r="N4642">
        <v>999766900</v>
      </c>
      <c r="O4642" t="s">
        <v>420</v>
      </c>
      <c r="P4642">
        <v>44</v>
      </c>
      <c r="S4642">
        <v>2035</v>
      </c>
      <c r="T4642" t="s">
        <v>627</v>
      </c>
      <c r="U4642">
        <v>77903</v>
      </c>
      <c r="V4642" t="s">
        <v>628</v>
      </c>
      <c r="W4642">
        <v>0</v>
      </c>
      <c r="X4642" t="s">
        <v>47</v>
      </c>
      <c r="Y4642" t="s">
        <v>70</v>
      </c>
      <c r="Z4642">
        <v>2</v>
      </c>
      <c r="AB4642">
        <v>400</v>
      </c>
      <c r="AC4642" t="s">
        <v>47</v>
      </c>
    </row>
    <row r="4643" spans="1:29" hidden="1" x14ac:dyDescent="0.25">
      <c r="A4643" t="s">
        <v>566</v>
      </c>
      <c r="B4643">
        <v>100</v>
      </c>
      <c r="C4643" t="s">
        <v>28</v>
      </c>
      <c r="D4643" t="s">
        <v>684</v>
      </c>
      <c r="E4643" s="1">
        <v>34114</v>
      </c>
      <c r="F4643">
        <v>1100</v>
      </c>
      <c r="H4643" t="s">
        <v>76</v>
      </c>
      <c r="I4643" s="1">
        <v>34150</v>
      </c>
      <c r="J4643" t="s">
        <v>30</v>
      </c>
      <c r="K4643" t="s">
        <v>321</v>
      </c>
      <c r="L4643">
        <v>1</v>
      </c>
      <c r="M4643" t="s">
        <v>92</v>
      </c>
      <c r="N4643">
        <v>999766900</v>
      </c>
      <c r="O4643" t="s">
        <v>420</v>
      </c>
      <c r="P4643">
        <v>44</v>
      </c>
      <c r="S4643">
        <v>2033</v>
      </c>
      <c r="T4643" t="s">
        <v>614</v>
      </c>
      <c r="U4643">
        <v>38926</v>
      </c>
      <c r="V4643" t="s">
        <v>614</v>
      </c>
      <c r="W4643">
        <v>0</v>
      </c>
      <c r="X4643" t="s">
        <v>47</v>
      </c>
      <c r="Y4643" t="s">
        <v>70</v>
      </c>
      <c r="Z4643">
        <v>9</v>
      </c>
      <c r="AB4643">
        <v>100</v>
      </c>
      <c r="AC4643" t="s">
        <v>47</v>
      </c>
    </row>
    <row r="4644" spans="1:29" hidden="1" x14ac:dyDescent="0.25">
      <c r="A4644" t="s">
        <v>566</v>
      </c>
      <c r="B4644">
        <v>100</v>
      </c>
      <c r="C4644" t="s">
        <v>28</v>
      </c>
      <c r="D4644" t="s">
        <v>684</v>
      </c>
      <c r="E4644" s="1">
        <v>34114</v>
      </c>
      <c r="F4644">
        <v>1100</v>
      </c>
      <c r="H4644" t="s">
        <v>76</v>
      </c>
      <c r="I4644" s="1">
        <v>34150</v>
      </c>
      <c r="J4644" t="s">
        <v>30</v>
      </c>
      <c r="K4644" t="s">
        <v>321</v>
      </c>
      <c r="L4644">
        <v>1</v>
      </c>
      <c r="M4644" t="s">
        <v>92</v>
      </c>
      <c r="N4644">
        <v>999766900</v>
      </c>
      <c r="O4644" t="s">
        <v>420</v>
      </c>
      <c r="P4644">
        <v>44</v>
      </c>
      <c r="S4644" t="s">
        <v>615</v>
      </c>
      <c r="T4644" t="s">
        <v>616</v>
      </c>
      <c r="U4644">
        <v>39348</v>
      </c>
      <c r="V4644" t="s">
        <v>617</v>
      </c>
      <c r="W4644">
        <v>0</v>
      </c>
      <c r="X4644" t="s">
        <v>47</v>
      </c>
      <c r="Y4644" t="s">
        <v>70</v>
      </c>
      <c r="Z4644">
        <v>0.1</v>
      </c>
      <c r="AC4644" t="s">
        <v>47</v>
      </c>
    </row>
    <row r="4645" spans="1:29" hidden="1" x14ac:dyDescent="0.25">
      <c r="A4645" t="s">
        <v>566</v>
      </c>
      <c r="B4645">
        <v>100</v>
      </c>
      <c r="C4645" t="s">
        <v>28</v>
      </c>
      <c r="D4645" t="s">
        <v>685</v>
      </c>
      <c r="E4645" s="1">
        <v>34030</v>
      </c>
      <c r="F4645">
        <v>1100</v>
      </c>
      <c r="H4645" t="s">
        <v>76</v>
      </c>
      <c r="I4645" s="1">
        <v>34087</v>
      </c>
      <c r="J4645" t="s">
        <v>30</v>
      </c>
      <c r="K4645" t="s">
        <v>321</v>
      </c>
      <c r="L4645">
        <v>1</v>
      </c>
      <c r="M4645" t="s">
        <v>92</v>
      </c>
      <c r="N4645">
        <v>999766900</v>
      </c>
      <c r="O4645" t="s">
        <v>420</v>
      </c>
      <c r="P4645">
        <v>44</v>
      </c>
      <c r="S4645">
        <v>2110</v>
      </c>
      <c r="T4645" t="s">
        <v>567</v>
      </c>
      <c r="U4645">
        <v>39760</v>
      </c>
      <c r="V4645" t="s">
        <v>567</v>
      </c>
      <c r="W4645">
        <v>0</v>
      </c>
      <c r="X4645" t="s">
        <v>47</v>
      </c>
      <c r="Y4645" t="s">
        <v>70</v>
      </c>
      <c r="Z4645">
        <v>0.1</v>
      </c>
      <c r="AB4645">
        <v>50</v>
      </c>
      <c r="AC4645" t="s">
        <v>47</v>
      </c>
    </row>
    <row r="4646" spans="1:29" hidden="1" x14ac:dyDescent="0.25">
      <c r="A4646" t="s">
        <v>566</v>
      </c>
      <c r="B4646">
        <v>100</v>
      </c>
      <c r="C4646" t="s">
        <v>28</v>
      </c>
      <c r="D4646" t="s">
        <v>685</v>
      </c>
      <c r="E4646" s="1">
        <v>34030</v>
      </c>
      <c r="F4646">
        <v>1100</v>
      </c>
      <c r="H4646" t="s">
        <v>76</v>
      </c>
      <c r="I4646" s="1">
        <v>34087</v>
      </c>
      <c r="J4646" t="s">
        <v>30</v>
      </c>
      <c r="K4646" t="s">
        <v>321</v>
      </c>
      <c r="L4646">
        <v>1</v>
      </c>
      <c r="M4646" t="s">
        <v>92</v>
      </c>
      <c r="N4646">
        <v>999766900</v>
      </c>
      <c r="O4646" t="s">
        <v>420</v>
      </c>
      <c r="P4646">
        <v>44</v>
      </c>
      <c r="S4646">
        <v>2066</v>
      </c>
      <c r="T4646" t="s">
        <v>568</v>
      </c>
      <c r="U4646">
        <v>82584</v>
      </c>
      <c r="V4646" t="s">
        <v>568</v>
      </c>
      <c r="W4646">
        <v>0</v>
      </c>
      <c r="X4646" t="s">
        <v>47</v>
      </c>
      <c r="Y4646" t="s">
        <v>70</v>
      </c>
      <c r="Z4646">
        <v>1</v>
      </c>
      <c r="AC4646" t="s">
        <v>47</v>
      </c>
    </row>
    <row r="4647" spans="1:29" hidden="1" x14ac:dyDescent="0.25">
      <c r="A4647" t="s">
        <v>566</v>
      </c>
      <c r="B4647">
        <v>100</v>
      </c>
      <c r="C4647" t="s">
        <v>28</v>
      </c>
      <c r="D4647" t="s">
        <v>685</v>
      </c>
      <c r="E4647" s="1">
        <v>34030</v>
      </c>
      <c r="F4647">
        <v>1100</v>
      </c>
      <c r="H4647" t="s">
        <v>76</v>
      </c>
      <c r="I4647" s="1">
        <v>34087</v>
      </c>
      <c r="J4647" t="s">
        <v>30</v>
      </c>
      <c r="K4647" t="s">
        <v>321</v>
      </c>
      <c r="L4647">
        <v>1</v>
      </c>
      <c r="M4647" t="s">
        <v>92</v>
      </c>
      <c r="N4647">
        <v>999766900</v>
      </c>
      <c r="O4647" t="s">
        <v>420</v>
      </c>
      <c r="P4647">
        <v>44</v>
      </c>
      <c r="S4647">
        <v>2070</v>
      </c>
      <c r="T4647" t="s">
        <v>569</v>
      </c>
      <c r="U4647">
        <v>39380</v>
      </c>
      <c r="V4647" t="s">
        <v>569</v>
      </c>
      <c r="W4647">
        <v>0</v>
      </c>
      <c r="X4647" t="s">
        <v>47</v>
      </c>
      <c r="Y4647" t="s">
        <v>70</v>
      </c>
      <c r="Z4647">
        <v>0.1</v>
      </c>
      <c r="AC4647" t="s">
        <v>47</v>
      </c>
    </row>
    <row r="4648" spans="1:29" hidden="1" x14ac:dyDescent="0.25">
      <c r="A4648" t="s">
        <v>566</v>
      </c>
      <c r="B4648">
        <v>100</v>
      </c>
      <c r="C4648" t="s">
        <v>28</v>
      </c>
      <c r="D4648" t="s">
        <v>685</v>
      </c>
      <c r="E4648" s="1">
        <v>34030</v>
      </c>
      <c r="F4648">
        <v>1100</v>
      </c>
      <c r="H4648" t="s">
        <v>76</v>
      </c>
      <c r="I4648" s="1">
        <v>34087</v>
      </c>
      <c r="J4648" t="s">
        <v>30</v>
      </c>
      <c r="K4648" t="s">
        <v>321</v>
      </c>
      <c r="L4648">
        <v>1</v>
      </c>
      <c r="M4648" t="s">
        <v>92</v>
      </c>
      <c r="N4648">
        <v>999766900</v>
      </c>
      <c r="O4648" t="s">
        <v>420</v>
      </c>
      <c r="P4648">
        <v>44</v>
      </c>
      <c r="S4648">
        <v>2077</v>
      </c>
      <c r="T4648" t="s">
        <v>570</v>
      </c>
      <c r="U4648">
        <v>30295</v>
      </c>
      <c r="V4648" t="s">
        <v>571</v>
      </c>
      <c r="W4648">
        <v>0</v>
      </c>
      <c r="X4648" t="s">
        <v>47</v>
      </c>
      <c r="Y4648" t="s">
        <v>70</v>
      </c>
      <c r="Z4648">
        <v>0.1</v>
      </c>
      <c r="AC4648" t="s">
        <v>47</v>
      </c>
    </row>
    <row r="4649" spans="1:29" hidden="1" x14ac:dyDescent="0.25">
      <c r="A4649" t="s">
        <v>566</v>
      </c>
      <c r="B4649">
        <v>100</v>
      </c>
      <c r="C4649" t="s">
        <v>28</v>
      </c>
      <c r="D4649" t="s">
        <v>685</v>
      </c>
      <c r="E4649" s="1">
        <v>34030</v>
      </c>
      <c r="F4649">
        <v>1100</v>
      </c>
      <c r="H4649" t="s">
        <v>76</v>
      </c>
      <c r="I4649" s="1">
        <v>34087</v>
      </c>
      <c r="J4649" t="s">
        <v>30</v>
      </c>
      <c r="K4649" t="s">
        <v>321</v>
      </c>
      <c r="L4649">
        <v>1</v>
      </c>
      <c r="M4649" t="s">
        <v>92</v>
      </c>
      <c r="N4649">
        <v>999766900</v>
      </c>
      <c r="O4649" t="s">
        <v>420</v>
      </c>
      <c r="P4649">
        <v>44</v>
      </c>
      <c r="S4649">
        <v>2034</v>
      </c>
      <c r="T4649" t="s">
        <v>572</v>
      </c>
      <c r="U4649">
        <v>39941</v>
      </c>
      <c r="V4649" t="s">
        <v>573</v>
      </c>
      <c r="W4649">
        <v>0</v>
      </c>
      <c r="X4649" t="s">
        <v>47</v>
      </c>
      <c r="Y4649" t="s">
        <v>70</v>
      </c>
      <c r="Z4649">
        <v>6</v>
      </c>
      <c r="AB4649">
        <v>700</v>
      </c>
      <c r="AC4649" t="s">
        <v>47</v>
      </c>
    </row>
    <row r="4650" spans="1:29" hidden="1" x14ac:dyDescent="0.25">
      <c r="A4650" t="s">
        <v>566</v>
      </c>
      <c r="B4650">
        <v>100</v>
      </c>
      <c r="C4650" t="s">
        <v>28</v>
      </c>
      <c r="D4650" t="s">
        <v>685</v>
      </c>
      <c r="E4650" s="1">
        <v>34030</v>
      </c>
      <c r="F4650">
        <v>1100</v>
      </c>
      <c r="H4650" t="s">
        <v>76</v>
      </c>
      <c r="I4650" s="1">
        <v>34087</v>
      </c>
      <c r="J4650" t="s">
        <v>30</v>
      </c>
      <c r="K4650" t="s">
        <v>321</v>
      </c>
      <c r="L4650">
        <v>1</v>
      </c>
      <c r="M4650" t="s">
        <v>92</v>
      </c>
      <c r="N4650">
        <v>999766900</v>
      </c>
      <c r="O4650" t="s">
        <v>420</v>
      </c>
      <c r="P4650">
        <v>44</v>
      </c>
      <c r="S4650">
        <v>2043</v>
      </c>
      <c r="T4650" t="s">
        <v>574</v>
      </c>
      <c r="U4650">
        <v>82586</v>
      </c>
      <c r="V4650" t="s">
        <v>574</v>
      </c>
      <c r="W4650">
        <v>0</v>
      </c>
      <c r="X4650" t="s">
        <v>47</v>
      </c>
      <c r="Y4650" t="s">
        <v>70</v>
      </c>
      <c r="Z4650">
        <v>0.5</v>
      </c>
      <c r="AB4650">
        <v>4</v>
      </c>
      <c r="AC4650" t="s">
        <v>47</v>
      </c>
    </row>
    <row r="4651" spans="1:29" hidden="1" x14ac:dyDescent="0.25">
      <c r="A4651" t="s">
        <v>566</v>
      </c>
      <c r="B4651">
        <v>100</v>
      </c>
      <c r="C4651" t="s">
        <v>28</v>
      </c>
      <c r="D4651" t="s">
        <v>685</v>
      </c>
      <c r="E4651" s="1">
        <v>34030</v>
      </c>
      <c r="F4651">
        <v>1100</v>
      </c>
      <c r="H4651" t="s">
        <v>76</v>
      </c>
      <c r="I4651" s="1">
        <v>34087</v>
      </c>
      <c r="J4651" t="s">
        <v>30</v>
      </c>
      <c r="K4651" t="s">
        <v>321</v>
      </c>
      <c r="L4651">
        <v>1</v>
      </c>
      <c r="M4651" t="s">
        <v>92</v>
      </c>
      <c r="N4651">
        <v>999766900</v>
      </c>
      <c r="O4651" t="s">
        <v>420</v>
      </c>
      <c r="P4651">
        <v>44</v>
      </c>
      <c r="S4651">
        <v>2044</v>
      </c>
      <c r="T4651" t="s">
        <v>575</v>
      </c>
      <c r="U4651">
        <v>82587</v>
      </c>
      <c r="V4651" t="s">
        <v>575</v>
      </c>
      <c r="W4651">
        <v>0</v>
      </c>
      <c r="X4651" t="s">
        <v>47</v>
      </c>
      <c r="Y4651" t="s">
        <v>70</v>
      </c>
      <c r="Z4651">
        <v>0.5</v>
      </c>
      <c r="AB4651">
        <v>2</v>
      </c>
      <c r="AC4651" t="s">
        <v>47</v>
      </c>
    </row>
    <row r="4652" spans="1:29" hidden="1" x14ac:dyDescent="0.25">
      <c r="A4652" t="s">
        <v>566</v>
      </c>
      <c r="B4652">
        <v>100</v>
      </c>
      <c r="C4652" t="s">
        <v>28</v>
      </c>
      <c r="D4652" t="s">
        <v>685</v>
      </c>
      <c r="E4652" s="1">
        <v>34030</v>
      </c>
      <c r="F4652">
        <v>1100</v>
      </c>
      <c r="H4652" t="s">
        <v>76</v>
      </c>
      <c r="I4652" s="1">
        <v>34087</v>
      </c>
      <c r="J4652" t="s">
        <v>30</v>
      </c>
      <c r="K4652" t="s">
        <v>321</v>
      </c>
      <c r="L4652">
        <v>1</v>
      </c>
      <c r="M4652" t="s">
        <v>92</v>
      </c>
      <c r="N4652">
        <v>999766900</v>
      </c>
      <c r="O4652" t="s">
        <v>420</v>
      </c>
      <c r="P4652">
        <v>44</v>
      </c>
      <c r="S4652">
        <v>2045</v>
      </c>
      <c r="T4652" t="s">
        <v>576</v>
      </c>
      <c r="U4652">
        <v>39356</v>
      </c>
      <c r="V4652" t="s">
        <v>576</v>
      </c>
      <c r="W4652">
        <v>0</v>
      </c>
      <c r="X4652" t="s">
        <v>47</v>
      </c>
      <c r="Y4652" t="s">
        <v>70</v>
      </c>
      <c r="Z4652">
        <v>0.1</v>
      </c>
      <c r="AC4652" t="s">
        <v>47</v>
      </c>
    </row>
    <row r="4653" spans="1:29" hidden="1" x14ac:dyDescent="0.25">
      <c r="A4653" t="s">
        <v>566</v>
      </c>
      <c r="B4653">
        <v>100</v>
      </c>
      <c r="C4653" t="s">
        <v>28</v>
      </c>
      <c r="D4653" t="s">
        <v>685</v>
      </c>
      <c r="E4653" s="1">
        <v>34030</v>
      </c>
      <c r="F4653">
        <v>1100</v>
      </c>
      <c r="H4653" t="s">
        <v>76</v>
      </c>
      <c r="I4653" s="1">
        <v>34087</v>
      </c>
      <c r="J4653" t="s">
        <v>30</v>
      </c>
      <c r="K4653" t="s">
        <v>321</v>
      </c>
      <c r="L4653">
        <v>1</v>
      </c>
      <c r="M4653" t="s">
        <v>92</v>
      </c>
      <c r="N4653">
        <v>999766900</v>
      </c>
      <c r="O4653" t="s">
        <v>420</v>
      </c>
      <c r="P4653">
        <v>44</v>
      </c>
      <c r="S4653">
        <v>2047</v>
      </c>
      <c r="T4653" t="s">
        <v>577</v>
      </c>
      <c r="U4653">
        <v>39053</v>
      </c>
      <c r="V4653" t="s">
        <v>578</v>
      </c>
      <c r="W4653">
        <v>0</v>
      </c>
      <c r="X4653" t="s">
        <v>47</v>
      </c>
      <c r="Y4653" t="s">
        <v>70</v>
      </c>
      <c r="Z4653">
        <v>0.8</v>
      </c>
      <c r="AB4653">
        <v>3</v>
      </c>
      <c r="AC4653" t="s">
        <v>47</v>
      </c>
    </row>
    <row r="4654" spans="1:29" hidden="1" x14ac:dyDescent="0.25">
      <c r="A4654" t="s">
        <v>566</v>
      </c>
      <c r="B4654">
        <v>100</v>
      </c>
      <c r="C4654" t="s">
        <v>28</v>
      </c>
      <c r="D4654" t="s">
        <v>685</v>
      </c>
      <c r="E4654" s="1">
        <v>34030</v>
      </c>
      <c r="F4654">
        <v>1100</v>
      </c>
      <c r="H4654" t="s">
        <v>76</v>
      </c>
      <c r="I4654" s="1">
        <v>34087</v>
      </c>
      <c r="J4654" t="s">
        <v>30</v>
      </c>
      <c r="K4654" t="s">
        <v>321</v>
      </c>
      <c r="L4654">
        <v>1</v>
      </c>
      <c r="M4654" t="s">
        <v>92</v>
      </c>
      <c r="N4654">
        <v>999766900</v>
      </c>
      <c r="O4654" t="s">
        <v>420</v>
      </c>
      <c r="P4654">
        <v>44</v>
      </c>
      <c r="S4654">
        <v>2022</v>
      </c>
      <c r="T4654" t="s">
        <v>579</v>
      </c>
      <c r="U4654">
        <v>39051</v>
      </c>
      <c r="V4654" t="s">
        <v>579</v>
      </c>
      <c r="W4654">
        <v>0</v>
      </c>
      <c r="X4654" t="s">
        <v>47</v>
      </c>
      <c r="Y4654" t="s">
        <v>70</v>
      </c>
      <c r="Z4654">
        <v>1</v>
      </c>
      <c r="AC4654" t="s">
        <v>47</v>
      </c>
    </row>
    <row r="4655" spans="1:29" hidden="1" x14ac:dyDescent="0.25">
      <c r="A4655" t="s">
        <v>566</v>
      </c>
      <c r="B4655">
        <v>100</v>
      </c>
      <c r="C4655" t="s">
        <v>28</v>
      </c>
      <c r="D4655" t="s">
        <v>685</v>
      </c>
      <c r="E4655" s="1">
        <v>34030</v>
      </c>
      <c r="F4655">
        <v>1100</v>
      </c>
      <c r="H4655" t="s">
        <v>76</v>
      </c>
      <c r="I4655" s="1">
        <v>34087</v>
      </c>
      <c r="J4655" t="s">
        <v>30</v>
      </c>
      <c r="K4655" t="s">
        <v>321</v>
      </c>
      <c r="L4655">
        <v>1</v>
      </c>
      <c r="M4655" t="s">
        <v>92</v>
      </c>
      <c r="N4655">
        <v>999766900</v>
      </c>
      <c r="O4655" t="s">
        <v>420</v>
      </c>
      <c r="P4655">
        <v>44</v>
      </c>
      <c r="S4655">
        <v>2595</v>
      </c>
      <c r="T4655" t="s">
        <v>580</v>
      </c>
      <c r="U4655">
        <v>81408</v>
      </c>
      <c r="V4655" t="s">
        <v>580</v>
      </c>
      <c r="W4655">
        <v>0</v>
      </c>
      <c r="X4655" t="s">
        <v>47</v>
      </c>
      <c r="Y4655" t="s">
        <v>70</v>
      </c>
      <c r="Z4655">
        <v>0.1</v>
      </c>
      <c r="AC4655" t="s">
        <v>47</v>
      </c>
    </row>
    <row r="4656" spans="1:29" hidden="1" x14ac:dyDescent="0.25">
      <c r="A4656" t="s">
        <v>566</v>
      </c>
      <c r="B4656">
        <v>100</v>
      </c>
      <c r="C4656" t="s">
        <v>28</v>
      </c>
      <c r="D4656" t="s">
        <v>685</v>
      </c>
      <c r="E4656" s="1">
        <v>34030</v>
      </c>
      <c r="F4656">
        <v>1100</v>
      </c>
      <c r="H4656" t="s">
        <v>76</v>
      </c>
      <c r="I4656" s="1">
        <v>34087</v>
      </c>
      <c r="J4656" t="s">
        <v>30</v>
      </c>
      <c r="K4656" t="s">
        <v>321</v>
      </c>
      <c r="L4656">
        <v>1</v>
      </c>
      <c r="M4656" t="s">
        <v>92</v>
      </c>
      <c r="N4656">
        <v>999766900</v>
      </c>
      <c r="O4656" t="s">
        <v>420</v>
      </c>
      <c r="P4656">
        <v>44</v>
      </c>
      <c r="S4656">
        <v>2356</v>
      </c>
      <c r="T4656" t="s">
        <v>581</v>
      </c>
      <c r="U4656">
        <v>34680</v>
      </c>
      <c r="V4656" t="s">
        <v>581</v>
      </c>
      <c r="W4656">
        <v>0</v>
      </c>
      <c r="X4656" t="s">
        <v>47</v>
      </c>
      <c r="Y4656" t="s">
        <v>70</v>
      </c>
      <c r="Z4656">
        <v>0.1</v>
      </c>
      <c r="AC4656" t="s">
        <v>47</v>
      </c>
    </row>
    <row r="4657" spans="1:29" hidden="1" x14ac:dyDescent="0.25">
      <c r="A4657" t="s">
        <v>566</v>
      </c>
      <c r="B4657">
        <v>100</v>
      </c>
      <c r="C4657" t="s">
        <v>28</v>
      </c>
      <c r="D4657" t="s">
        <v>685</v>
      </c>
      <c r="E4657" s="1">
        <v>34030</v>
      </c>
      <c r="F4657">
        <v>1100</v>
      </c>
      <c r="H4657" t="s">
        <v>76</v>
      </c>
      <c r="I4657" s="1">
        <v>34087</v>
      </c>
      <c r="J4657" t="s">
        <v>30</v>
      </c>
      <c r="K4657" t="s">
        <v>321</v>
      </c>
      <c r="L4657">
        <v>1</v>
      </c>
      <c r="M4657" t="s">
        <v>92</v>
      </c>
      <c r="N4657">
        <v>999766900</v>
      </c>
      <c r="O4657" t="s">
        <v>420</v>
      </c>
      <c r="P4657">
        <v>44</v>
      </c>
      <c r="S4657" t="s">
        <v>582</v>
      </c>
      <c r="T4657" t="s">
        <v>583</v>
      </c>
      <c r="U4657">
        <v>39810</v>
      </c>
      <c r="V4657" t="s">
        <v>584</v>
      </c>
      <c r="W4657">
        <v>0</v>
      </c>
      <c r="X4657" t="s">
        <v>47</v>
      </c>
      <c r="Y4657" t="s">
        <v>70</v>
      </c>
      <c r="Z4657">
        <v>0.1</v>
      </c>
      <c r="AC4657" t="s">
        <v>47</v>
      </c>
    </row>
    <row r="4658" spans="1:29" hidden="1" x14ac:dyDescent="0.25">
      <c r="A4658" t="s">
        <v>566</v>
      </c>
      <c r="B4658">
        <v>100</v>
      </c>
      <c r="C4658" t="s">
        <v>28</v>
      </c>
      <c r="D4658" t="s">
        <v>685</v>
      </c>
      <c r="E4658" s="1">
        <v>34030</v>
      </c>
      <c r="F4658">
        <v>1100</v>
      </c>
      <c r="H4658" t="s">
        <v>76</v>
      </c>
      <c r="I4658" s="1">
        <v>34087</v>
      </c>
      <c r="J4658" t="s">
        <v>30</v>
      </c>
      <c r="K4658" t="s">
        <v>321</v>
      </c>
      <c r="L4658">
        <v>1</v>
      </c>
      <c r="M4658" t="s">
        <v>92</v>
      </c>
      <c r="N4658">
        <v>999766900</v>
      </c>
      <c r="O4658" t="s">
        <v>420</v>
      </c>
      <c r="P4658">
        <v>44</v>
      </c>
      <c r="S4658">
        <v>2051</v>
      </c>
      <c r="T4658" t="s">
        <v>585</v>
      </c>
      <c r="U4658">
        <v>46317</v>
      </c>
      <c r="V4658" t="s">
        <v>585</v>
      </c>
      <c r="W4658">
        <v>0</v>
      </c>
      <c r="X4658" t="s">
        <v>47</v>
      </c>
      <c r="Y4658" t="s">
        <v>70</v>
      </c>
      <c r="Z4658">
        <v>0.1</v>
      </c>
      <c r="AB4658">
        <v>2</v>
      </c>
      <c r="AC4658" t="s">
        <v>47</v>
      </c>
    </row>
    <row r="4659" spans="1:29" hidden="1" x14ac:dyDescent="0.25">
      <c r="A4659" t="s">
        <v>566</v>
      </c>
      <c r="B4659">
        <v>100</v>
      </c>
      <c r="C4659" t="s">
        <v>28</v>
      </c>
      <c r="D4659" t="s">
        <v>685</v>
      </c>
      <c r="E4659" s="1">
        <v>34030</v>
      </c>
      <c r="F4659">
        <v>1100</v>
      </c>
      <c r="H4659" t="s">
        <v>76</v>
      </c>
      <c r="I4659" s="1">
        <v>34087</v>
      </c>
      <c r="J4659" t="s">
        <v>30</v>
      </c>
      <c r="K4659" t="s">
        <v>321</v>
      </c>
      <c r="L4659">
        <v>1</v>
      </c>
      <c r="M4659" t="s">
        <v>92</v>
      </c>
      <c r="N4659">
        <v>999766900</v>
      </c>
      <c r="O4659" t="s">
        <v>420</v>
      </c>
      <c r="P4659">
        <v>44</v>
      </c>
      <c r="S4659">
        <v>2306</v>
      </c>
      <c r="T4659" t="s">
        <v>658</v>
      </c>
      <c r="U4659">
        <v>34247</v>
      </c>
      <c r="V4659" t="s">
        <v>659</v>
      </c>
      <c r="W4659">
        <v>0</v>
      </c>
      <c r="X4659" t="s">
        <v>47</v>
      </c>
      <c r="Y4659" t="s">
        <v>70</v>
      </c>
      <c r="Z4659">
        <v>0.1</v>
      </c>
      <c r="AB4659">
        <v>0.2</v>
      </c>
      <c r="AC4659" t="s">
        <v>47</v>
      </c>
    </row>
    <row r="4660" spans="1:29" hidden="1" x14ac:dyDescent="0.25">
      <c r="A4660" t="s">
        <v>566</v>
      </c>
      <c r="B4660">
        <v>100</v>
      </c>
      <c r="C4660" t="s">
        <v>28</v>
      </c>
      <c r="D4660" t="s">
        <v>685</v>
      </c>
      <c r="E4660" s="1">
        <v>34030</v>
      </c>
      <c r="F4660">
        <v>1100</v>
      </c>
      <c r="H4660" t="s">
        <v>76</v>
      </c>
      <c r="I4660" s="1">
        <v>34087</v>
      </c>
      <c r="J4660" t="s">
        <v>30</v>
      </c>
      <c r="K4660" t="s">
        <v>321</v>
      </c>
      <c r="L4660">
        <v>1</v>
      </c>
      <c r="M4660" t="s">
        <v>92</v>
      </c>
      <c r="N4660">
        <v>999766900</v>
      </c>
      <c r="O4660" t="s">
        <v>420</v>
      </c>
      <c r="P4660">
        <v>44</v>
      </c>
      <c r="S4660">
        <v>2046</v>
      </c>
      <c r="T4660" t="s">
        <v>586</v>
      </c>
      <c r="U4660">
        <v>81405</v>
      </c>
      <c r="V4660" t="s">
        <v>586</v>
      </c>
      <c r="W4660">
        <v>0</v>
      </c>
      <c r="X4660" t="s">
        <v>47</v>
      </c>
      <c r="Y4660" t="s">
        <v>70</v>
      </c>
      <c r="Z4660">
        <v>0.9</v>
      </c>
      <c r="AB4660">
        <v>40</v>
      </c>
      <c r="AC4660" t="s">
        <v>47</v>
      </c>
    </row>
    <row r="4661" spans="1:29" hidden="1" x14ac:dyDescent="0.25">
      <c r="A4661" t="s">
        <v>566</v>
      </c>
      <c r="B4661">
        <v>100</v>
      </c>
      <c r="C4661" t="s">
        <v>28</v>
      </c>
      <c r="D4661" t="s">
        <v>685</v>
      </c>
      <c r="E4661" s="1">
        <v>34030</v>
      </c>
      <c r="F4661">
        <v>1100</v>
      </c>
      <c r="H4661" t="s">
        <v>76</v>
      </c>
      <c r="I4661" s="1">
        <v>34087</v>
      </c>
      <c r="J4661" t="s">
        <v>30</v>
      </c>
      <c r="K4661" t="s">
        <v>321</v>
      </c>
      <c r="L4661">
        <v>1</v>
      </c>
      <c r="M4661" t="s">
        <v>92</v>
      </c>
      <c r="N4661">
        <v>999766900</v>
      </c>
      <c r="O4661" t="s">
        <v>420</v>
      </c>
      <c r="P4661">
        <v>44</v>
      </c>
      <c r="S4661">
        <v>2959</v>
      </c>
      <c r="T4661" t="s">
        <v>587</v>
      </c>
      <c r="U4661">
        <v>39350</v>
      </c>
      <c r="V4661" t="s">
        <v>587</v>
      </c>
      <c r="W4661">
        <v>0</v>
      </c>
      <c r="X4661" t="s">
        <v>47</v>
      </c>
      <c r="Y4661" t="s">
        <v>70</v>
      </c>
      <c r="Z4661">
        <v>1</v>
      </c>
      <c r="AB4661">
        <v>2</v>
      </c>
      <c r="AC4661" t="s">
        <v>47</v>
      </c>
    </row>
    <row r="4662" spans="1:29" hidden="1" x14ac:dyDescent="0.25">
      <c r="A4662" t="s">
        <v>566</v>
      </c>
      <c r="B4662">
        <v>100</v>
      </c>
      <c r="C4662" t="s">
        <v>28</v>
      </c>
      <c r="D4662" t="s">
        <v>685</v>
      </c>
      <c r="E4662" s="1">
        <v>34030</v>
      </c>
      <c r="F4662">
        <v>1100</v>
      </c>
      <c r="H4662" t="s">
        <v>76</v>
      </c>
      <c r="I4662" s="1">
        <v>34087</v>
      </c>
      <c r="J4662" t="s">
        <v>30</v>
      </c>
      <c r="K4662" t="s">
        <v>321</v>
      </c>
      <c r="L4662">
        <v>1</v>
      </c>
      <c r="M4662" t="s">
        <v>92</v>
      </c>
      <c r="N4662">
        <v>999766900</v>
      </c>
      <c r="O4662" t="s">
        <v>420</v>
      </c>
      <c r="P4662">
        <v>44</v>
      </c>
      <c r="S4662">
        <v>2031</v>
      </c>
      <c r="T4662" t="s">
        <v>588</v>
      </c>
      <c r="U4662">
        <v>38432</v>
      </c>
      <c r="V4662" t="s">
        <v>588</v>
      </c>
      <c r="W4662">
        <v>0</v>
      </c>
      <c r="X4662" t="s">
        <v>47</v>
      </c>
      <c r="Y4662" t="s">
        <v>70</v>
      </c>
      <c r="Z4662">
        <v>10</v>
      </c>
      <c r="AB4662">
        <v>200</v>
      </c>
      <c r="AC4662" t="s">
        <v>47</v>
      </c>
    </row>
    <row r="4663" spans="1:29" hidden="1" x14ac:dyDescent="0.25">
      <c r="A4663" t="s">
        <v>566</v>
      </c>
      <c r="B4663">
        <v>100</v>
      </c>
      <c r="C4663" t="s">
        <v>28</v>
      </c>
      <c r="D4663" t="s">
        <v>685</v>
      </c>
      <c r="E4663" s="1">
        <v>34030</v>
      </c>
      <c r="F4663">
        <v>1100</v>
      </c>
      <c r="H4663" t="s">
        <v>76</v>
      </c>
      <c r="I4663" s="1">
        <v>34087</v>
      </c>
      <c r="J4663" t="s">
        <v>30</v>
      </c>
      <c r="K4663" t="s">
        <v>321</v>
      </c>
      <c r="L4663">
        <v>1</v>
      </c>
      <c r="M4663" t="s">
        <v>92</v>
      </c>
      <c r="N4663">
        <v>999766900</v>
      </c>
      <c r="O4663" t="s">
        <v>420</v>
      </c>
      <c r="P4663">
        <v>44</v>
      </c>
      <c r="S4663">
        <v>2039</v>
      </c>
      <c r="T4663" t="s">
        <v>624</v>
      </c>
      <c r="U4663">
        <v>46312</v>
      </c>
      <c r="V4663" t="s">
        <v>625</v>
      </c>
      <c r="W4663">
        <v>0</v>
      </c>
      <c r="X4663" t="s">
        <v>47</v>
      </c>
      <c r="Y4663" t="s">
        <v>70</v>
      </c>
      <c r="Z4663">
        <v>2</v>
      </c>
      <c r="AB4663">
        <v>6</v>
      </c>
      <c r="AC4663" t="s">
        <v>47</v>
      </c>
    </row>
    <row r="4664" spans="1:29" hidden="1" x14ac:dyDescent="0.25">
      <c r="A4664" t="s">
        <v>566</v>
      </c>
      <c r="B4664">
        <v>100</v>
      </c>
      <c r="C4664" t="s">
        <v>28</v>
      </c>
      <c r="D4664" t="s">
        <v>685</v>
      </c>
      <c r="E4664" s="1">
        <v>34030</v>
      </c>
      <c r="F4664">
        <v>1100</v>
      </c>
      <c r="H4664" t="s">
        <v>76</v>
      </c>
      <c r="I4664" s="1">
        <v>34087</v>
      </c>
      <c r="J4664" t="s">
        <v>30</v>
      </c>
      <c r="K4664" t="s">
        <v>321</v>
      </c>
      <c r="L4664">
        <v>1</v>
      </c>
      <c r="M4664" t="s">
        <v>92</v>
      </c>
      <c r="N4664">
        <v>999766900</v>
      </c>
      <c r="O4664" t="s">
        <v>420</v>
      </c>
      <c r="P4664">
        <v>44</v>
      </c>
      <c r="S4664">
        <v>2041</v>
      </c>
      <c r="T4664" t="s">
        <v>589</v>
      </c>
      <c r="U4664">
        <v>81287</v>
      </c>
      <c r="V4664" t="s">
        <v>589</v>
      </c>
      <c r="W4664">
        <v>0</v>
      </c>
      <c r="X4664" t="s">
        <v>47</v>
      </c>
      <c r="Y4664" t="s">
        <v>70</v>
      </c>
      <c r="Z4664">
        <v>0.1</v>
      </c>
      <c r="AB4664">
        <v>7</v>
      </c>
      <c r="AC4664" t="s">
        <v>47</v>
      </c>
    </row>
    <row r="4665" spans="1:29" hidden="1" x14ac:dyDescent="0.25">
      <c r="A4665" t="s">
        <v>566</v>
      </c>
      <c r="B4665">
        <v>100</v>
      </c>
      <c r="C4665" t="s">
        <v>28</v>
      </c>
      <c r="D4665" t="s">
        <v>685</v>
      </c>
      <c r="E4665" s="1">
        <v>34030</v>
      </c>
      <c r="F4665">
        <v>1100</v>
      </c>
      <c r="H4665" t="s">
        <v>76</v>
      </c>
      <c r="I4665" s="1">
        <v>34087</v>
      </c>
      <c r="J4665" t="s">
        <v>30</v>
      </c>
      <c r="K4665" t="s">
        <v>321</v>
      </c>
      <c r="L4665">
        <v>1</v>
      </c>
      <c r="M4665" t="s">
        <v>92</v>
      </c>
      <c r="N4665">
        <v>999766900</v>
      </c>
      <c r="O4665" t="s">
        <v>420</v>
      </c>
      <c r="P4665">
        <v>44</v>
      </c>
      <c r="S4665">
        <v>2032</v>
      </c>
      <c r="T4665" t="s">
        <v>590</v>
      </c>
      <c r="U4665">
        <v>78885</v>
      </c>
      <c r="V4665" t="s">
        <v>590</v>
      </c>
      <c r="W4665">
        <v>0</v>
      </c>
      <c r="X4665" t="s">
        <v>47</v>
      </c>
      <c r="Y4665" t="s">
        <v>70</v>
      </c>
      <c r="Z4665">
        <v>0.4</v>
      </c>
      <c r="AB4665">
        <v>20</v>
      </c>
      <c r="AC4665" t="s">
        <v>47</v>
      </c>
    </row>
    <row r="4666" spans="1:29" hidden="1" x14ac:dyDescent="0.25">
      <c r="A4666" t="s">
        <v>566</v>
      </c>
      <c r="B4666">
        <v>100</v>
      </c>
      <c r="C4666" t="s">
        <v>28</v>
      </c>
      <c r="D4666" t="s">
        <v>685</v>
      </c>
      <c r="E4666" s="1">
        <v>34030</v>
      </c>
      <c r="F4666">
        <v>1100</v>
      </c>
      <c r="H4666" t="s">
        <v>76</v>
      </c>
      <c r="I4666" s="1">
        <v>34087</v>
      </c>
      <c r="J4666" t="s">
        <v>30</v>
      </c>
      <c r="K4666" t="s">
        <v>321</v>
      </c>
      <c r="L4666">
        <v>1</v>
      </c>
      <c r="M4666" t="s">
        <v>92</v>
      </c>
      <c r="N4666">
        <v>999766900</v>
      </c>
      <c r="O4666" t="s">
        <v>420</v>
      </c>
      <c r="P4666">
        <v>44</v>
      </c>
      <c r="S4666">
        <v>2005</v>
      </c>
      <c r="T4666" t="s">
        <v>591</v>
      </c>
      <c r="U4666">
        <v>39390</v>
      </c>
      <c r="V4666" t="s">
        <v>591</v>
      </c>
      <c r="W4666">
        <v>0</v>
      </c>
      <c r="X4666" t="s">
        <v>47</v>
      </c>
      <c r="Y4666" t="s">
        <v>70</v>
      </c>
      <c r="Z4666">
        <v>0.1</v>
      </c>
      <c r="AB4666">
        <v>2</v>
      </c>
      <c r="AC4666" t="s">
        <v>47</v>
      </c>
    </row>
    <row r="4667" spans="1:29" hidden="1" x14ac:dyDescent="0.25">
      <c r="A4667" t="s">
        <v>566</v>
      </c>
      <c r="B4667">
        <v>100</v>
      </c>
      <c r="C4667" t="s">
        <v>28</v>
      </c>
      <c r="D4667" t="s">
        <v>685</v>
      </c>
      <c r="E4667" s="1">
        <v>34030</v>
      </c>
      <c r="F4667">
        <v>1100</v>
      </c>
      <c r="H4667" t="s">
        <v>76</v>
      </c>
      <c r="I4667" s="1">
        <v>34087</v>
      </c>
      <c r="J4667" t="s">
        <v>30</v>
      </c>
      <c r="K4667" t="s">
        <v>321</v>
      </c>
      <c r="L4667">
        <v>1</v>
      </c>
      <c r="M4667" t="s">
        <v>92</v>
      </c>
      <c r="N4667">
        <v>999766900</v>
      </c>
      <c r="O4667" t="s">
        <v>420</v>
      </c>
      <c r="P4667">
        <v>44</v>
      </c>
      <c r="S4667">
        <v>2946</v>
      </c>
      <c r="T4667" t="s">
        <v>382</v>
      </c>
      <c r="U4667">
        <v>46369</v>
      </c>
      <c r="V4667" t="s">
        <v>382</v>
      </c>
      <c r="W4667">
        <v>0</v>
      </c>
      <c r="X4667" t="s">
        <v>47</v>
      </c>
      <c r="Y4667" t="s">
        <v>70</v>
      </c>
      <c r="Z4667">
        <v>0.01</v>
      </c>
      <c r="AB4667">
        <v>0.05</v>
      </c>
      <c r="AC4667" t="s">
        <v>47</v>
      </c>
    </row>
    <row r="4668" spans="1:29" hidden="1" x14ac:dyDescent="0.25">
      <c r="A4668" t="s">
        <v>566</v>
      </c>
      <c r="B4668">
        <v>100</v>
      </c>
      <c r="C4668" t="s">
        <v>28</v>
      </c>
      <c r="D4668" t="s">
        <v>685</v>
      </c>
      <c r="E4668" s="1">
        <v>34030</v>
      </c>
      <c r="F4668">
        <v>1100</v>
      </c>
      <c r="H4668" t="s">
        <v>76</v>
      </c>
      <c r="I4668" s="1">
        <v>34087</v>
      </c>
      <c r="J4668" t="s">
        <v>30</v>
      </c>
      <c r="K4668" t="s">
        <v>321</v>
      </c>
      <c r="L4668">
        <v>1</v>
      </c>
      <c r="M4668" t="s">
        <v>92</v>
      </c>
      <c r="N4668">
        <v>999766900</v>
      </c>
      <c r="O4668" t="s">
        <v>420</v>
      </c>
      <c r="P4668">
        <v>44</v>
      </c>
      <c r="S4668">
        <v>2065</v>
      </c>
      <c r="T4668" t="s">
        <v>592</v>
      </c>
      <c r="U4668">
        <v>39410</v>
      </c>
      <c r="V4668" t="s">
        <v>592</v>
      </c>
      <c r="W4668">
        <v>0</v>
      </c>
      <c r="X4668" t="s">
        <v>47</v>
      </c>
      <c r="Y4668" t="s">
        <v>70</v>
      </c>
      <c r="Z4668">
        <v>0.04</v>
      </c>
      <c r="AB4668">
        <v>0.4</v>
      </c>
      <c r="AC4668" t="s">
        <v>47</v>
      </c>
    </row>
    <row r="4669" spans="1:29" hidden="1" x14ac:dyDescent="0.25">
      <c r="A4669" t="s">
        <v>566</v>
      </c>
      <c r="B4669">
        <v>100</v>
      </c>
      <c r="C4669" t="s">
        <v>28</v>
      </c>
      <c r="D4669" t="s">
        <v>685</v>
      </c>
      <c r="E4669" s="1">
        <v>34030</v>
      </c>
      <c r="F4669">
        <v>1100</v>
      </c>
      <c r="H4669" t="s">
        <v>76</v>
      </c>
      <c r="I4669" s="1">
        <v>34087</v>
      </c>
      <c r="J4669" t="s">
        <v>30</v>
      </c>
      <c r="K4669" t="s">
        <v>321</v>
      </c>
      <c r="L4669">
        <v>1</v>
      </c>
      <c r="M4669" t="s">
        <v>92</v>
      </c>
      <c r="N4669">
        <v>999766900</v>
      </c>
      <c r="O4669" t="s">
        <v>420</v>
      </c>
      <c r="P4669">
        <v>44</v>
      </c>
      <c r="S4669">
        <v>2067</v>
      </c>
      <c r="T4669" t="s">
        <v>593</v>
      </c>
      <c r="U4669">
        <v>39420</v>
      </c>
      <c r="V4669" t="s">
        <v>593</v>
      </c>
      <c r="W4669">
        <v>0</v>
      </c>
      <c r="X4669" t="s">
        <v>47</v>
      </c>
      <c r="Y4669" t="s">
        <v>70</v>
      </c>
      <c r="Z4669">
        <v>0.02</v>
      </c>
      <c r="AB4669">
        <v>0.2</v>
      </c>
      <c r="AC4669" t="s">
        <v>47</v>
      </c>
    </row>
    <row r="4670" spans="1:29" hidden="1" x14ac:dyDescent="0.25">
      <c r="A4670" t="s">
        <v>566</v>
      </c>
      <c r="B4670">
        <v>100</v>
      </c>
      <c r="C4670" t="s">
        <v>28</v>
      </c>
      <c r="D4670" t="s">
        <v>685</v>
      </c>
      <c r="E4670" s="1">
        <v>34030</v>
      </c>
      <c r="F4670">
        <v>1100</v>
      </c>
      <c r="H4670" t="s">
        <v>76</v>
      </c>
      <c r="I4670" s="1">
        <v>34087</v>
      </c>
      <c r="J4670" t="s">
        <v>30</v>
      </c>
      <c r="K4670" t="s">
        <v>321</v>
      </c>
      <c r="L4670">
        <v>1</v>
      </c>
      <c r="M4670" t="s">
        <v>92</v>
      </c>
      <c r="N4670">
        <v>999766900</v>
      </c>
      <c r="O4670" t="s">
        <v>420</v>
      </c>
      <c r="P4670">
        <v>44</v>
      </c>
      <c r="S4670">
        <v>2274</v>
      </c>
      <c r="T4670" t="s">
        <v>594</v>
      </c>
      <c r="U4670">
        <v>34688</v>
      </c>
      <c r="V4670" t="s">
        <v>595</v>
      </c>
      <c r="W4670">
        <v>0</v>
      </c>
      <c r="X4670" t="s">
        <v>47</v>
      </c>
      <c r="Y4670" t="s">
        <v>70</v>
      </c>
      <c r="Z4670">
        <v>0.1</v>
      </c>
      <c r="AB4670">
        <v>1</v>
      </c>
      <c r="AC4670" t="s">
        <v>47</v>
      </c>
    </row>
    <row r="4671" spans="1:29" hidden="1" x14ac:dyDescent="0.25">
      <c r="A4671" t="s">
        <v>566</v>
      </c>
      <c r="B4671">
        <v>100</v>
      </c>
      <c r="C4671" t="s">
        <v>28</v>
      </c>
      <c r="D4671" t="s">
        <v>685</v>
      </c>
      <c r="E4671" s="1">
        <v>34030</v>
      </c>
      <c r="F4671">
        <v>1100</v>
      </c>
      <c r="H4671" t="s">
        <v>76</v>
      </c>
      <c r="I4671" s="1">
        <v>34087</v>
      </c>
      <c r="J4671" t="s">
        <v>30</v>
      </c>
      <c r="K4671" t="s">
        <v>321</v>
      </c>
      <c r="L4671">
        <v>1</v>
      </c>
      <c r="M4671" t="s">
        <v>92</v>
      </c>
      <c r="N4671">
        <v>999766900</v>
      </c>
      <c r="O4671" t="s">
        <v>420</v>
      </c>
      <c r="P4671">
        <v>44</v>
      </c>
      <c r="S4671">
        <v>2042</v>
      </c>
      <c r="T4671" t="s">
        <v>596</v>
      </c>
      <c r="U4671">
        <v>34386</v>
      </c>
      <c r="V4671" t="s">
        <v>596</v>
      </c>
      <c r="W4671">
        <v>0</v>
      </c>
      <c r="X4671" t="s">
        <v>47</v>
      </c>
      <c r="Y4671" t="s">
        <v>70</v>
      </c>
      <c r="Z4671">
        <v>0.1</v>
      </c>
      <c r="AB4671">
        <v>50</v>
      </c>
      <c r="AC4671" t="s">
        <v>47</v>
      </c>
    </row>
    <row r="4672" spans="1:29" hidden="1" x14ac:dyDescent="0.25">
      <c r="A4672" t="s">
        <v>566</v>
      </c>
      <c r="B4672">
        <v>100</v>
      </c>
      <c r="C4672" t="s">
        <v>28</v>
      </c>
      <c r="D4672" t="s">
        <v>685</v>
      </c>
      <c r="E4672" s="1">
        <v>34030</v>
      </c>
      <c r="F4672">
        <v>1100</v>
      </c>
      <c r="H4672" t="s">
        <v>76</v>
      </c>
      <c r="I4672" s="1">
        <v>34087</v>
      </c>
      <c r="J4672" t="s">
        <v>30</v>
      </c>
      <c r="K4672" t="s">
        <v>321</v>
      </c>
      <c r="L4672">
        <v>1</v>
      </c>
      <c r="M4672" t="s">
        <v>92</v>
      </c>
      <c r="N4672">
        <v>999766900</v>
      </c>
      <c r="O4672" t="s">
        <v>420</v>
      </c>
      <c r="P4672">
        <v>44</v>
      </c>
      <c r="S4672">
        <v>2036</v>
      </c>
      <c r="T4672" t="s">
        <v>597</v>
      </c>
      <c r="U4672">
        <v>38865</v>
      </c>
      <c r="V4672" t="s">
        <v>597</v>
      </c>
      <c r="W4672">
        <v>0</v>
      </c>
      <c r="X4672" t="s">
        <v>47</v>
      </c>
      <c r="Y4672" t="s">
        <v>70</v>
      </c>
      <c r="Z4672">
        <v>1</v>
      </c>
      <c r="AB4672">
        <v>200</v>
      </c>
      <c r="AC4672" t="s">
        <v>47</v>
      </c>
    </row>
    <row r="4673" spans="1:29" hidden="1" x14ac:dyDescent="0.25">
      <c r="A4673" t="s">
        <v>566</v>
      </c>
      <c r="B4673">
        <v>100</v>
      </c>
      <c r="C4673" t="s">
        <v>28</v>
      </c>
      <c r="D4673" t="s">
        <v>685</v>
      </c>
      <c r="E4673" s="1">
        <v>34030</v>
      </c>
      <c r="F4673">
        <v>1100</v>
      </c>
      <c r="H4673" t="s">
        <v>76</v>
      </c>
      <c r="I4673" s="1">
        <v>34087</v>
      </c>
      <c r="J4673" t="s">
        <v>30</v>
      </c>
      <c r="K4673" t="s">
        <v>321</v>
      </c>
      <c r="L4673">
        <v>1</v>
      </c>
      <c r="M4673" t="s">
        <v>92</v>
      </c>
      <c r="N4673">
        <v>999766900</v>
      </c>
      <c r="O4673" t="s">
        <v>420</v>
      </c>
      <c r="P4673">
        <v>44</v>
      </c>
      <c r="S4673">
        <v>2326</v>
      </c>
      <c r="T4673" t="s">
        <v>598</v>
      </c>
      <c r="U4673">
        <v>39032</v>
      </c>
      <c r="V4673" t="s">
        <v>598</v>
      </c>
      <c r="W4673">
        <v>0</v>
      </c>
      <c r="X4673" t="s">
        <v>47</v>
      </c>
      <c r="Y4673" t="s">
        <v>70</v>
      </c>
      <c r="Z4673">
        <v>0.04</v>
      </c>
      <c r="AB4673">
        <v>1</v>
      </c>
      <c r="AC4673" t="s">
        <v>47</v>
      </c>
    </row>
    <row r="4674" spans="1:29" hidden="1" x14ac:dyDescent="0.25">
      <c r="A4674" t="s">
        <v>566</v>
      </c>
      <c r="B4674">
        <v>100</v>
      </c>
      <c r="C4674" t="s">
        <v>28</v>
      </c>
      <c r="D4674" t="s">
        <v>685</v>
      </c>
      <c r="E4674" s="1">
        <v>34030</v>
      </c>
      <c r="F4674">
        <v>1100</v>
      </c>
      <c r="H4674" t="s">
        <v>76</v>
      </c>
      <c r="I4674" s="1">
        <v>34087</v>
      </c>
      <c r="J4674" t="s">
        <v>30</v>
      </c>
      <c r="K4674" t="s">
        <v>321</v>
      </c>
      <c r="L4674">
        <v>1</v>
      </c>
      <c r="M4674" t="s">
        <v>92</v>
      </c>
      <c r="N4674">
        <v>999766900</v>
      </c>
      <c r="O4674" t="s">
        <v>420</v>
      </c>
      <c r="P4674">
        <v>44</v>
      </c>
      <c r="S4674">
        <v>2040</v>
      </c>
      <c r="T4674" t="s">
        <v>599</v>
      </c>
      <c r="U4674">
        <v>39720</v>
      </c>
      <c r="V4674" t="s">
        <v>600</v>
      </c>
      <c r="W4674">
        <v>0</v>
      </c>
      <c r="X4674" t="s">
        <v>47</v>
      </c>
      <c r="Y4674" t="s">
        <v>70</v>
      </c>
      <c r="Z4674">
        <v>0.1</v>
      </c>
      <c r="AB4674">
        <v>500</v>
      </c>
      <c r="AC4674" t="s">
        <v>47</v>
      </c>
    </row>
    <row r="4675" spans="1:29" hidden="1" x14ac:dyDescent="0.25">
      <c r="A4675" t="s">
        <v>566</v>
      </c>
      <c r="B4675">
        <v>100</v>
      </c>
      <c r="C4675" t="s">
        <v>28</v>
      </c>
      <c r="D4675" t="s">
        <v>685</v>
      </c>
      <c r="E4675" s="1">
        <v>34030</v>
      </c>
      <c r="F4675">
        <v>1100</v>
      </c>
      <c r="H4675" t="s">
        <v>76</v>
      </c>
      <c r="I4675" s="1">
        <v>34087</v>
      </c>
      <c r="J4675" t="s">
        <v>30</v>
      </c>
      <c r="K4675" t="s">
        <v>321</v>
      </c>
      <c r="L4675">
        <v>1</v>
      </c>
      <c r="M4675" t="s">
        <v>92</v>
      </c>
      <c r="N4675">
        <v>999766900</v>
      </c>
      <c r="O4675" t="s">
        <v>420</v>
      </c>
      <c r="P4675">
        <v>44</v>
      </c>
      <c r="S4675">
        <v>2037</v>
      </c>
      <c r="T4675" t="s">
        <v>601</v>
      </c>
      <c r="U4675">
        <v>39055</v>
      </c>
      <c r="V4675" t="s">
        <v>601</v>
      </c>
      <c r="W4675">
        <v>0</v>
      </c>
      <c r="X4675" t="s">
        <v>47</v>
      </c>
      <c r="Y4675" t="s">
        <v>70</v>
      </c>
      <c r="Z4675">
        <v>7.0000000000000007E-2</v>
      </c>
      <c r="AB4675">
        <v>4</v>
      </c>
      <c r="AC4675" t="s">
        <v>47</v>
      </c>
    </row>
    <row r="4676" spans="1:29" hidden="1" x14ac:dyDescent="0.25">
      <c r="A4676" t="s">
        <v>566</v>
      </c>
      <c r="B4676">
        <v>100</v>
      </c>
      <c r="C4676" t="s">
        <v>28</v>
      </c>
      <c r="D4676" t="s">
        <v>685</v>
      </c>
      <c r="E4676" s="1">
        <v>34030</v>
      </c>
      <c r="F4676">
        <v>1100</v>
      </c>
      <c r="H4676" t="s">
        <v>76</v>
      </c>
      <c r="I4676" s="1">
        <v>34087</v>
      </c>
      <c r="J4676" t="s">
        <v>30</v>
      </c>
      <c r="K4676" t="s">
        <v>321</v>
      </c>
      <c r="L4676">
        <v>1</v>
      </c>
      <c r="M4676" t="s">
        <v>92</v>
      </c>
      <c r="N4676">
        <v>999766900</v>
      </c>
      <c r="O4676" t="s">
        <v>420</v>
      </c>
      <c r="P4676">
        <v>44</v>
      </c>
      <c r="S4676">
        <v>2383</v>
      </c>
      <c r="T4676" t="s">
        <v>602</v>
      </c>
      <c r="U4676">
        <v>39516</v>
      </c>
      <c r="V4676" t="s">
        <v>603</v>
      </c>
      <c r="W4676">
        <v>0</v>
      </c>
      <c r="X4676" t="s">
        <v>47</v>
      </c>
      <c r="Y4676" t="s">
        <v>70</v>
      </c>
      <c r="Z4676">
        <v>0.1</v>
      </c>
      <c r="AB4676">
        <v>0.5</v>
      </c>
      <c r="AC4676" t="s">
        <v>47</v>
      </c>
    </row>
    <row r="4677" spans="1:29" hidden="1" x14ac:dyDescent="0.25">
      <c r="A4677" t="s">
        <v>566</v>
      </c>
      <c r="B4677">
        <v>100</v>
      </c>
      <c r="C4677" t="s">
        <v>28</v>
      </c>
      <c r="D4677" t="s">
        <v>685</v>
      </c>
      <c r="E4677" s="1">
        <v>34030</v>
      </c>
      <c r="F4677">
        <v>1100</v>
      </c>
      <c r="H4677" t="s">
        <v>76</v>
      </c>
      <c r="I4677" s="1">
        <v>34087</v>
      </c>
      <c r="J4677" t="s">
        <v>30</v>
      </c>
      <c r="K4677" t="s">
        <v>321</v>
      </c>
      <c r="L4677">
        <v>1</v>
      </c>
      <c r="M4677" t="s">
        <v>92</v>
      </c>
      <c r="N4677">
        <v>999766900</v>
      </c>
      <c r="O4677" t="s">
        <v>420</v>
      </c>
      <c r="P4677">
        <v>44</v>
      </c>
      <c r="S4677">
        <v>2105</v>
      </c>
      <c r="T4677" t="s">
        <v>604</v>
      </c>
      <c r="U4677">
        <v>39730</v>
      </c>
      <c r="V4677" t="s">
        <v>604</v>
      </c>
      <c r="W4677">
        <v>0</v>
      </c>
      <c r="X4677" t="s">
        <v>47</v>
      </c>
      <c r="Y4677" t="s">
        <v>70</v>
      </c>
      <c r="Z4677">
        <v>0.1</v>
      </c>
      <c r="AB4677">
        <v>70</v>
      </c>
      <c r="AC4677" t="s">
        <v>47</v>
      </c>
    </row>
    <row r="4678" spans="1:29" hidden="1" x14ac:dyDescent="0.25">
      <c r="A4678" t="s">
        <v>566</v>
      </c>
      <c r="B4678">
        <v>100</v>
      </c>
      <c r="C4678" t="s">
        <v>28</v>
      </c>
      <c r="D4678" t="s">
        <v>685</v>
      </c>
      <c r="E4678" s="1">
        <v>34030</v>
      </c>
      <c r="F4678">
        <v>1100</v>
      </c>
      <c r="H4678" t="s">
        <v>76</v>
      </c>
      <c r="I4678" s="1">
        <v>34087</v>
      </c>
      <c r="J4678" t="s">
        <v>30</v>
      </c>
      <c r="K4678" t="s">
        <v>321</v>
      </c>
      <c r="L4678">
        <v>1</v>
      </c>
      <c r="M4678" t="s">
        <v>92</v>
      </c>
      <c r="N4678">
        <v>999766900</v>
      </c>
      <c r="O4678" t="s">
        <v>420</v>
      </c>
      <c r="P4678">
        <v>44</v>
      </c>
      <c r="S4678">
        <v>2931</v>
      </c>
      <c r="T4678" t="s">
        <v>404</v>
      </c>
      <c r="U4678">
        <v>38760</v>
      </c>
      <c r="V4678" t="s">
        <v>405</v>
      </c>
      <c r="W4678">
        <v>0</v>
      </c>
      <c r="X4678" t="s">
        <v>47</v>
      </c>
      <c r="Y4678" t="s">
        <v>70</v>
      </c>
      <c r="Z4678">
        <v>0.02</v>
      </c>
      <c r="AB4678">
        <v>0.2</v>
      </c>
      <c r="AC4678" t="s">
        <v>47</v>
      </c>
    </row>
    <row r="4679" spans="1:29" hidden="1" x14ac:dyDescent="0.25">
      <c r="A4679" t="s">
        <v>566</v>
      </c>
      <c r="B4679">
        <v>100</v>
      </c>
      <c r="C4679" t="s">
        <v>28</v>
      </c>
      <c r="D4679" t="s">
        <v>685</v>
      </c>
      <c r="E4679" s="1">
        <v>34030</v>
      </c>
      <c r="F4679">
        <v>1100</v>
      </c>
      <c r="H4679" t="s">
        <v>76</v>
      </c>
      <c r="I4679" s="1">
        <v>34087</v>
      </c>
      <c r="J4679" t="s">
        <v>30</v>
      </c>
      <c r="K4679" t="s">
        <v>321</v>
      </c>
      <c r="L4679">
        <v>1</v>
      </c>
      <c r="M4679" t="s">
        <v>92</v>
      </c>
      <c r="N4679">
        <v>999766900</v>
      </c>
      <c r="O4679" t="s">
        <v>420</v>
      </c>
      <c r="P4679">
        <v>44</v>
      </c>
      <c r="S4679">
        <v>2015</v>
      </c>
      <c r="T4679" t="s">
        <v>605</v>
      </c>
      <c r="U4679">
        <v>39480</v>
      </c>
      <c r="V4679" t="s">
        <v>605</v>
      </c>
      <c r="W4679">
        <v>0</v>
      </c>
      <c r="X4679" t="s">
        <v>47</v>
      </c>
      <c r="Y4679" t="s">
        <v>70</v>
      </c>
      <c r="Z4679">
        <v>0.1</v>
      </c>
      <c r="AB4679">
        <v>40</v>
      </c>
      <c r="AC4679" t="s">
        <v>47</v>
      </c>
    </row>
    <row r="4680" spans="1:29" hidden="1" x14ac:dyDescent="0.25">
      <c r="A4680" t="s">
        <v>566</v>
      </c>
      <c r="B4680">
        <v>100</v>
      </c>
      <c r="C4680" t="s">
        <v>28</v>
      </c>
      <c r="D4680" t="s">
        <v>685</v>
      </c>
      <c r="E4680" s="1">
        <v>34030</v>
      </c>
      <c r="F4680">
        <v>1100</v>
      </c>
      <c r="H4680" t="s">
        <v>76</v>
      </c>
      <c r="I4680" s="1">
        <v>34087</v>
      </c>
      <c r="J4680" t="s">
        <v>30</v>
      </c>
      <c r="K4680" t="s">
        <v>321</v>
      </c>
      <c r="L4680">
        <v>1</v>
      </c>
      <c r="M4680" t="s">
        <v>92</v>
      </c>
      <c r="N4680">
        <v>999766900</v>
      </c>
      <c r="O4680" t="s">
        <v>420</v>
      </c>
      <c r="P4680">
        <v>44</v>
      </c>
      <c r="S4680">
        <v>2020</v>
      </c>
      <c r="T4680" t="s">
        <v>606</v>
      </c>
      <c r="U4680">
        <v>39400</v>
      </c>
      <c r="V4680" t="s">
        <v>606</v>
      </c>
      <c r="W4680">
        <v>0</v>
      </c>
      <c r="X4680" t="s">
        <v>47</v>
      </c>
      <c r="Y4680" t="s">
        <v>70</v>
      </c>
      <c r="Z4680">
        <v>1</v>
      </c>
      <c r="AB4680">
        <v>3</v>
      </c>
      <c r="AC4680" t="s">
        <v>47</v>
      </c>
    </row>
    <row r="4681" spans="1:29" hidden="1" x14ac:dyDescent="0.25">
      <c r="A4681" t="s">
        <v>566</v>
      </c>
      <c r="B4681">
        <v>100</v>
      </c>
      <c r="C4681" t="s">
        <v>28</v>
      </c>
      <c r="D4681" t="s">
        <v>685</v>
      </c>
      <c r="E4681" s="1">
        <v>34030</v>
      </c>
      <c r="F4681">
        <v>1100</v>
      </c>
      <c r="H4681" t="s">
        <v>76</v>
      </c>
      <c r="I4681" s="1">
        <v>34087</v>
      </c>
      <c r="J4681" t="s">
        <v>30</v>
      </c>
      <c r="K4681" t="s">
        <v>321</v>
      </c>
      <c r="L4681">
        <v>1</v>
      </c>
      <c r="M4681" t="s">
        <v>92</v>
      </c>
      <c r="N4681">
        <v>999766900</v>
      </c>
      <c r="O4681" t="s">
        <v>420</v>
      </c>
      <c r="P4681">
        <v>44</v>
      </c>
      <c r="S4681">
        <v>2076</v>
      </c>
      <c r="T4681" t="s">
        <v>607</v>
      </c>
      <c r="U4681">
        <v>77860</v>
      </c>
      <c r="V4681" t="s">
        <v>608</v>
      </c>
      <c r="W4681">
        <v>0</v>
      </c>
      <c r="X4681" t="s">
        <v>47</v>
      </c>
      <c r="Y4681" t="s">
        <v>70</v>
      </c>
      <c r="Z4681">
        <v>0.1</v>
      </c>
      <c r="AC4681" t="s">
        <v>47</v>
      </c>
    </row>
    <row r="4682" spans="1:29" hidden="1" x14ac:dyDescent="0.25">
      <c r="A4682" t="s">
        <v>566</v>
      </c>
      <c r="B4682">
        <v>100</v>
      </c>
      <c r="C4682" t="s">
        <v>28</v>
      </c>
      <c r="D4682" t="s">
        <v>685</v>
      </c>
      <c r="E4682" s="1">
        <v>34030</v>
      </c>
      <c r="F4682">
        <v>1100</v>
      </c>
      <c r="H4682" t="s">
        <v>76</v>
      </c>
      <c r="I4682" s="1">
        <v>34087</v>
      </c>
      <c r="J4682" t="s">
        <v>30</v>
      </c>
      <c r="K4682" t="s">
        <v>321</v>
      </c>
      <c r="L4682">
        <v>1</v>
      </c>
      <c r="M4682" t="s">
        <v>92</v>
      </c>
      <c r="N4682">
        <v>999766900</v>
      </c>
      <c r="O4682" t="s">
        <v>420</v>
      </c>
      <c r="P4682">
        <v>44</v>
      </c>
      <c r="S4682">
        <v>2440</v>
      </c>
      <c r="T4682" t="s">
        <v>609</v>
      </c>
      <c r="U4682">
        <v>82052</v>
      </c>
      <c r="V4682" t="s">
        <v>609</v>
      </c>
      <c r="W4682">
        <v>0</v>
      </c>
      <c r="X4682" t="s">
        <v>47</v>
      </c>
      <c r="Y4682" t="s">
        <v>70</v>
      </c>
      <c r="Z4682">
        <v>0.1</v>
      </c>
      <c r="AC4682" t="s">
        <v>47</v>
      </c>
    </row>
    <row r="4683" spans="1:29" hidden="1" x14ac:dyDescent="0.25">
      <c r="A4683" t="s">
        <v>566</v>
      </c>
      <c r="B4683">
        <v>100</v>
      </c>
      <c r="C4683" t="s">
        <v>28</v>
      </c>
      <c r="D4683" t="s">
        <v>685</v>
      </c>
      <c r="E4683" s="1">
        <v>34030</v>
      </c>
      <c r="F4683">
        <v>1100</v>
      </c>
      <c r="H4683" t="s">
        <v>76</v>
      </c>
      <c r="I4683" s="1">
        <v>34087</v>
      </c>
      <c r="J4683" t="s">
        <v>30</v>
      </c>
      <c r="K4683" t="s">
        <v>321</v>
      </c>
      <c r="L4683">
        <v>1</v>
      </c>
      <c r="M4683" t="s">
        <v>92</v>
      </c>
      <c r="N4683">
        <v>999766900</v>
      </c>
      <c r="O4683" t="s">
        <v>420</v>
      </c>
      <c r="P4683">
        <v>44</v>
      </c>
      <c r="S4683">
        <v>2021</v>
      </c>
      <c r="T4683" t="s">
        <v>610</v>
      </c>
      <c r="U4683">
        <v>77700</v>
      </c>
      <c r="V4683" t="s">
        <v>610</v>
      </c>
      <c r="W4683">
        <v>0</v>
      </c>
      <c r="X4683" t="s">
        <v>47</v>
      </c>
      <c r="Y4683" t="s">
        <v>70</v>
      </c>
      <c r="Z4683">
        <v>1</v>
      </c>
      <c r="AC4683" t="s">
        <v>47</v>
      </c>
    </row>
    <row r="4684" spans="1:29" hidden="1" x14ac:dyDescent="0.25">
      <c r="A4684" t="s">
        <v>566</v>
      </c>
      <c r="B4684">
        <v>100</v>
      </c>
      <c r="C4684" t="s">
        <v>28</v>
      </c>
      <c r="D4684" t="s">
        <v>685</v>
      </c>
      <c r="E4684" s="1">
        <v>34030</v>
      </c>
      <c r="F4684">
        <v>1100</v>
      </c>
      <c r="H4684" t="s">
        <v>76</v>
      </c>
      <c r="I4684" s="1">
        <v>34087</v>
      </c>
      <c r="J4684" t="s">
        <v>30</v>
      </c>
      <c r="K4684" t="s">
        <v>321</v>
      </c>
      <c r="L4684">
        <v>1</v>
      </c>
      <c r="M4684" t="s">
        <v>92</v>
      </c>
      <c r="N4684">
        <v>999766900</v>
      </c>
      <c r="O4684" t="s">
        <v>420</v>
      </c>
      <c r="P4684">
        <v>44</v>
      </c>
      <c r="S4684">
        <v>2010</v>
      </c>
      <c r="T4684" t="s">
        <v>611</v>
      </c>
      <c r="U4684">
        <v>39340</v>
      </c>
      <c r="V4684" t="s">
        <v>612</v>
      </c>
      <c r="W4684">
        <v>0</v>
      </c>
      <c r="X4684" t="s">
        <v>47</v>
      </c>
      <c r="Y4684" t="s">
        <v>70</v>
      </c>
      <c r="Z4684">
        <v>0.2</v>
      </c>
      <c r="AB4684">
        <v>0.2</v>
      </c>
      <c r="AC4684" t="s">
        <v>47</v>
      </c>
    </row>
    <row r="4685" spans="1:29" hidden="1" x14ac:dyDescent="0.25">
      <c r="A4685" t="s">
        <v>566</v>
      </c>
      <c r="B4685">
        <v>100</v>
      </c>
      <c r="C4685" t="s">
        <v>28</v>
      </c>
      <c r="D4685" t="s">
        <v>685</v>
      </c>
      <c r="E4685" s="1">
        <v>34030</v>
      </c>
      <c r="F4685">
        <v>1100</v>
      </c>
      <c r="H4685" t="s">
        <v>76</v>
      </c>
      <c r="I4685" s="1">
        <v>34087</v>
      </c>
      <c r="J4685" t="s">
        <v>30</v>
      </c>
      <c r="K4685" t="s">
        <v>321</v>
      </c>
      <c r="L4685">
        <v>1</v>
      </c>
      <c r="M4685" t="s">
        <v>92</v>
      </c>
      <c r="N4685">
        <v>999766900</v>
      </c>
      <c r="O4685" t="s">
        <v>420</v>
      </c>
      <c r="P4685">
        <v>44</v>
      </c>
      <c r="S4685">
        <v>2050</v>
      </c>
      <c r="T4685" t="s">
        <v>613</v>
      </c>
      <c r="U4685">
        <v>39033</v>
      </c>
      <c r="V4685" t="s">
        <v>613</v>
      </c>
      <c r="W4685">
        <v>0</v>
      </c>
      <c r="X4685" t="s">
        <v>47</v>
      </c>
      <c r="Y4685" t="s">
        <v>70</v>
      </c>
      <c r="Z4685">
        <v>0.1</v>
      </c>
      <c r="AB4685">
        <v>3</v>
      </c>
      <c r="AC4685" t="s">
        <v>47</v>
      </c>
    </row>
    <row r="4686" spans="1:29" hidden="1" x14ac:dyDescent="0.25">
      <c r="A4686" t="s">
        <v>566</v>
      </c>
      <c r="B4686">
        <v>100</v>
      </c>
      <c r="C4686" t="s">
        <v>28</v>
      </c>
      <c r="D4686" t="s">
        <v>685</v>
      </c>
      <c r="E4686" s="1">
        <v>34030</v>
      </c>
      <c r="F4686">
        <v>1100</v>
      </c>
      <c r="H4686" t="s">
        <v>76</v>
      </c>
      <c r="I4686" s="1">
        <v>34087</v>
      </c>
      <c r="J4686" t="s">
        <v>30</v>
      </c>
      <c r="K4686" t="s">
        <v>321</v>
      </c>
      <c r="L4686">
        <v>1</v>
      </c>
      <c r="M4686" t="s">
        <v>92</v>
      </c>
      <c r="N4686">
        <v>999766900</v>
      </c>
      <c r="O4686" t="s">
        <v>420</v>
      </c>
      <c r="P4686">
        <v>44</v>
      </c>
      <c r="S4686">
        <v>2035</v>
      </c>
      <c r="T4686" t="s">
        <v>627</v>
      </c>
      <c r="U4686">
        <v>77903</v>
      </c>
      <c r="V4686" t="s">
        <v>628</v>
      </c>
      <c r="W4686">
        <v>0</v>
      </c>
      <c r="X4686" t="s">
        <v>47</v>
      </c>
      <c r="Y4686" t="s">
        <v>70</v>
      </c>
      <c r="Z4686">
        <v>2</v>
      </c>
      <c r="AB4686">
        <v>400</v>
      </c>
      <c r="AC4686" t="s">
        <v>47</v>
      </c>
    </row>
    <row r="4687" spans="1:29" hidden="1" x14ac:dyDescent="0.25">
      <c r="A4687" t="s">
        <v>566</v>
      </c>
      <c r="B4687">
        <v>100</v>
      </c>
      <c r="C4687" t="s">
        <v>28</v>
      </c>
      <c r="D4687" t="s">
        <v>685</v>
      </c>
      <c r="E4687" s="1">
        <v>34030</v>
      </c>
      <c r="F4687">
        <v>1100</v>
      </c>
      <c r="H4687" t="s">
        <v>76</v>
      </c>
      <c r="I4687" s="1">
        <v>34087</v>
      </c>
      <c r="J4687" t="s">
        <v>30</v>
      </c>
      <c r="K4687" t="s">
        <v>321</v>
      </c>
      <c r="L4687">
        <v>1</v>
      </c>
      <c r="M4687" t="s">
        <v>92</v>
      </c>
      <c r="N4687">
        <v>999766900</v>
      </c>
      <c r="O4687" t="s">
        <v>420</v>
      </c>
      <c r="P4687">
        <v>44</v>
      </c>
      <c r="S4687">
        <v>2033</v>
      </c>
      <c r="T4687" t="s">
        <v>614</v>
      </c>
      <c r="U4687">
        <v>38926</v>
      </c>
      <c r="V4687" t="s">
        <v>614</v>
      </c>
      <c r="W4687">
        <v>0</v>
      </c>
      <c r="X4687" t="s">
        <v>47</v>
      </c>
      <c r="Y4687" t="s">
        <v>70</v>
      </c>
      <c r="Z4687">
        <v>9</v>
      </c>
      <c r="AB4687">
        <v>100</v>
      </c>
      <c r="AC4687" t="s">
        <v>47</v>
      </c>
    </row>
    <row r="4688" spans="1:29" hidden="1" x14ac:dyDescent="0.25">
      <c r="A4688" t="s">
        <v>566</v>
      </c>
      <c r="B4688">
        <v>100</v>
      </c>
      <c r="C4688" t="s">
        <v>28</v>
      </c>
      <c r="D4688" t="s">
        <v>685</v>
      </c>
      <c r="E4688" s="1">
        <v>34030</v>
      </c>
      <c r="F4688">
        <v>1100</v>
      </c>
      <c r="H4688" t="s">
        <v>76</v>
      </c>
      <c r="I4688" s="1">
        <v>34087</v>
      </c>
      <c r="J4688" t="s">
        <v>30</v>
      </c>
      <c r="K4688" t="s">
        <v>321</v>
      </c>
      <c r="L4688">
        <v>1</v>
      </c>
      <c r="M4688" t="s">
        <v>92</v>
      </c>
      <c r="N4688">
        <v>999766900</v>
      </c>
      <c r="O4688" t="s">
        <v>420</v>
      </c>
      <c r="P4688">
        <v>44</v>
      </c>
      <c r="S4688" t="s">
        <v>615</v>
      </c>
      <c r="T4688" t="s">
        <v>616</v>
      </c>
      <c r="U4688">
        <v>39348</v>
      </c>
      <c r="V4688" t="s">
        <v>617</v>
      </c>
      <c r="W4688">
        <v>0</v>
      </c>
      <c r="X4688" t="s">
        <v>47</v>
      </c>
      <c r="Y4688" t="s">
        <v>70</v>
      </c>
      <c r="Z4688">
        <v>0.1</v>
      </c>
      <c r="AC4688" t="s">
        <v>47</v>
      </c>
    </row>
    <row r="4689" spans="1:29" hidden="1" x14ac:dyDescent="0.25">
      <c r="A4689" t="s">
        <v>566</v>
      </c>
      <c r="B4689">
        <v>100</v>
      </c>
      <c r="C4689" t="s">
        <v>28</v>
      </c>
      <c r="D4689">
        <v>94576</v>
      </c>
      <c r="E4689" s="1">
        <v>33830</v>
      </c>
      <c r="F4689">
        <v>1200</v>
      </c>
      <c r="H4689" t="s">
        <v>76</v>
      </c>
      <c r="I4689" s="1">
        <v>34038</v>
      </c>
      <c r="J4689" t="s">
        <v>30</v>
      </c>
      <c r="K4689" t="s">
        <v>321</v>
      </c>
      <c r="L4689">
        <v>1</v>
      </c>
      <c r="N4689">
        <v>999766900</v>
      </c>
      <c r="O4689" t="s">
        <v>420</v>
      </c>
      <c r="P4689">
        <v>8</v>
      </c>
      <c r="S4689">
        <v>2110</v>
      </c>
      <c r="T4689" t="s">
        <v>567</v>
      </c>
      <c r="U4689">
        <v>39760</v>
      </c>
      <c r="V4689" t="s">
        <v>567</v>
      </c>
      <c r="W4689">
        <v>0</v>
      </c>
      <c r="X4689" t="s">
        <v>47</v>
      </c>
      <c r="Y4689" t="s">
        <v>70</v>
      </c>
      <c r="Z4689">
        <v>0.1</v>
      </c>
      <c r="AB4689">
        <v>50</v>
      </c>
      <c r="AC4689" t="s">
        <v>47</v>
      </c>
    </row>
    <row r="4690" spans="1:29" hidden="1" x14ac:dyDescent="0.25">
      <c r="A4690" t="s">
        <v>566</v>
      </c>
      <c r="B4690">
        <v>100</v>
      </c>
      <c r="C4690" t="s">
        <v>28</v>
      </c>
      <c r="D4690">
        <v>94576</v>
      </c>
      <c r="E4690" s="1">
        <v>33830</v>
      </c>
      <c r="F4690">
        <v>1200</v>
      </c>
      <c r="H4690" t="s">
        <v>76</v>
      </c>
      <c r="I4690" s="1">
        <v>34038</v>
      </c>
      <c r="J4690" t="s">
        <v>30</v>
      </c>
      <c r="K4690" t="s">
        <v>321</v>
      </c>
      <c r="L4690">
        <v>1</v>
      </c>
      <c r="N4690">
        <v>999766900</v>
      </c>
      <c r="O4690" t="s">
        <v>420</v>
      </c>
      <c r="P4690">
        <v>8</v>
      </c>
      <c r="S4690">
        <v>2959</v>
      </c>
      <c r="T4690" t="s">
        <v>587</v>
      </c>
      <c r="U4690">
        <v>39350</v>
      </c>
      <c r="V4690" t="s">
        <v>587</v>
      </c>
      <c r="W4690">
        <v>0</v>
      </c>
      <c r="X4690" t="s">
        <v>47</v>
      </c>
      <c r="Y4690" t="s">
        <v>70</v>
      </c>
      <c r="Z4690">
        <v>1</v>
      </c>
      <c r="AB4690">
        <v>2</v>
      </c>
      <c r="AC4690" t="s">
        <v>47</v>
      </c>
    </row>
    <row r="4691" spans="1:29" hidden="1" x14ac:dyDescent="0.25">
      <c r="A4691" t="s">
        <v>566</v>
      </c>
      <c r="B4691">
        <v>100</v>
      </c>
      <c r="C4691" t="s">
        <v>28</v>
      </c>
      <c r="D4691">
        <v>94576</v>
      </c>
      <c r="E4691" s="1">
        <v>33830</v>
      </c>
      <c r="F4691">
        <v>1200</v>
      </c>
      <c r="H4691" t="s">
        <v>76</v>
      </c>
      <c r="I4691" s="1">
        <v>34038</v>
      </c>
      <c r="J4691" t="s">
        <v>30</v>
      </c>
      <c r="K4691" t="s">
        <v>321</v>
      </c>
      <c r="L4691">
        <v>1</v>
      </c>
      <c r="N4691">
        <v>999766900</v>
      </c>
      <c r="O4691" t="s">
        <v>420</v>
      </c>
      <c r="P4691">
        <v>8</v>
      </c>
      <c r="S4691">
        <v>2005</v>
      </c>
      <c r="T4691" t="s">
        <v>591</v>
      </c>
      <c r="U4691">
        <v>39390</v>
      </c>
      <c r="V4691" t="s">
        <v>591</v>
      </c>
      <c r="W4691">
        <v>0</v>
      </c>
      <c r="X4691" t="s">
        <v>47</v>
      </c>
      <c r="Y4691" t="s">
        <v>70</v>
      </c>
      <c r="Z4691">
        <v>0.1</v>
      </c>
      <c r="AB4691">
        <v>2</v>
      </c>
      <c r="AC4691" t="s">
        <v>47</v>
      </c>
    </row>
    <row r="4692" spans="1:29" hidden="1" x14ac:dyDescent="0.25">
      <c r="A4692" t="s">
        <v>566</v>
      </c>
      <c r="B4692">
        <v>100</v>
      </c>
      <c r="C4692" t="s">
        <v>28</v>
      </c>
      <c r="D4692">
        <v>94576</v>
      </c>
      <c r="E4692" s="1">
        <v>33830</v>
      </c>
      <c r="F4692">
        <v>1200</v>
      </c>
      <c r="H4692" t="s">
        <v>76</v>
      </c>
      <c r="I4692" s="1">
        <v>34038</v>
      </c>
      <c r="J4692" t="s">
        <v>30</v>
      </c>
      <c r="K4692" t="s">
        <v>321</v>
      </c>
      <c r="L4692">
        <v>1</v>
      </c>
      <c r="N4692">
        <v>999766900</v>
      </c>
      <c r="O4692" t="s">
        <v>420</v>
      </c>
      <c r="P4692">
        <v>8</v>
      </c>
      <c r="S4692">
        <v>2065</v>
      </c>
      <c r="T4692" t="s">
        <v>592</v>
      </c>
      <c r="U4692">
        <v>39410</v>
      </c>
      <c r="V4692" t="s">
        <v>592</v>
      </c>
      <c r="W4692">
        <v>0</v>
      </c>
      <c r="X4692" t="s">
        <v>47</v>
      </c>
      <c r="Y4692" t="s">
        <v>70</v>
      </c>
      <c r="Z4692">
        <v>0.04</v>
      </c>
      <c r="AB4692">
        <v>0.4</v>
      </c>
      <c r="AC4692" t="s">
        <v>47</v>
      </c>
    </row>
    <row r="4693" spans="1:29" hidden="1" x14ac:dyDescent="0.25">
      <c r="A4693" t="s">
        <v>566</v>
      </c>
      <c r="B4693">
        <v>100</v>
      </c>
      <c r="C4693" t="s">
        <v>28</v>
      </c>
      <c r="D4693">
        <v>94576</v>
      </c>
      <c r="E4693" s="1">
        <v>33830</v>
      </c>
      <c r="F4693">
        <v>1200</v>
      </c>
      <c r="H4693" t="s">
        <v>76</v>
      </c>
      <c r="I4693" s="1">
        <v>34038</v>
      </c>
      <c r="J4693" t="s">
        <v>30</v>
      </c>
      <c r="K4693" t="s">
        <v>321</v>
      </c>
      <c r="L4693">
        <v>1</v>
      </c>
      <c r="N4693">
        <v>999766900</v>
      </c>
      <c r="O4693" t="s">
        <v>420</v>
      </c>
      <c r="P4693">
        <v>8</v>
      </c>
      <c r="S4693">
        <v>2067</v>
      </c>
      <c r="T4693" t="s">
        <v>593</v>
      </c>
      <c r="U4693">
        <v>39420</v>
      </c>
      <c r="V4693" t="s">
        <v>593</v>
      </c>
      <c r="W4693">
        <v>0</v>
      </c>
      <c r="X4693" t="s">
        <v>47</v>
      </c>
      <c r="Y4693" t="s">
        <v>70</v>
      </c>
      <c r="Z4693">
        <v>0.02</v>
      </c>
      <c r="AB4693">
        <v>0.2</v>
      </c>
      <c r="AC4693" t="s">
        <v>47</v>
      </c>
    </row>
    <row r="4694" spans="1:29" hidden="1" x14ac:dyDescent="0.25">
      <c r="A4694" t="s">
        <v>566</v>
      </c>
      <c r="B4694">
        <v>100</v>
      </c>
      <c r="C4694" t="s">
        <v>28</v>
      </c>
      <c r="D4694">
        <v>94576</v>
      </c>
      <c r="E4694" s="1">
        <v>33830</v>
      </c>
      <c r="F4694">
        <v>1200</v>
      </c>
      <c r="H4694" t="s">
        <v>76</v>
      </c>
      <c r="I4694" s="1">
        <v>34038</v>
      </c>
      <c r="J4694" t="s">
        <v>30</v>
      </c>
      <c r="K4694" t="s">
        <v>321</v>
      </c>
      <c r="L4694">
        <v>1</v>
      </c>
      <c r="N4694">
        <v>999766900</v>
      </c>
      <c r="O4694" t="s">
        <v>420</v>
      </c>
      <c r="P4694">
        <v>8</v>
      </c>
      <c r="S4694">
        <v>2105</v>
      </c>
      <c r="T4694" t="s">
        <v>604</v>
      </c>
      <c r="U4694">
        <v>39730</v>
      </c>
      <c r="V4694" t="s">
        <v>604</v>
      </c>
      <c r="W4694">
        <v>0</v>
      </c>
      <c r="X4694" t="s">
        <v>47</v>
      </c>
      <c r="Y4694" t="s">
        <v>70</v>
      </c>
      <c r="Z4694">
        <v>0.1</v>
      </c>
      <c r="AB4694">
        <v>70</v>
      </c>
      <c r="AC4694" t="s">
        <v>47</v>
      </c>
    </row>
    <row r="4695" spans="1:29" hidden="1" x14ac:dyDescent="0.25">
      <c r="A4695" t="s">
        <v>566</v>
      </c>
      <c r="B4695">
        <v>100</v>
      </c>
      <c r="C4695" t="s">
        <v>28</v>
      </c>
      <c r="D4695">
        <v>94576</v>
      </c>
      <c r="E4695" s="1">
        <v>33830</v>
      </c>
      <c r="F4695">
        <v>1200</v>
      </c>
      <c r="H4695" t="s">
        <v>76</v>
      </c>
      <c r="I4695" s="1">
        <v>34038</v>
      </c>
      <c r="J4695" t="s">
        <v>30</v>
      </c>
      <c r="K4695" t="s">
        <v>321</v>
      </c>
      <c r="L4695">
        <v>1</v>
      </c>
      <c r="N4695">
        <v>999766900</v>
      </c>
      <c r="O4695" t="s">
        <v>420</v>
      </c>
      <c r="P4695">
        <v>8</v>
      </c>
      <c r="S4695">
        <v>2015</v>
      </c>
      <c r="T4695" t="s">
        <v>605</v>
      </c>
      <c r="U4695">
        <v>39480</v>
      </c>
      <c r="V4695" t="s">
        <v>605</v>
      </c>
      <c r="W4695">
        <v>0</v>
      </c>
      <c r="X4695" t="s">
        <v>47</v>
      </c>
      <c r="Y4695" t="s">
        <v>70</v>
      </c>
      <c r="Z4695">
        <v>0.1</v>
      </c>
      <c r="AB4695">
        <v>40</v>
      </c>
      <c r="AC4695" t="s">
        <v>47</v>
      </c>
    </row>
    <row r="4696" spans="1:29" hidden="1" x14ac:dyDescent="0.25">
      <c r="A4696" t="s">
        <v>566</v>
      </c>
      <c r="B4696">
        <v>100</v>
      </c>
      <c r="C4696" t="s">
        <v>28</v>
      </c>
      <c r="D4696">
        <v>94576</v>
      </c>
      <c r="E4696" s="1">
        <v>33830</v>
      </c>
      <c r="F4696">
        <v>1200</v>
      </c>
      <c r="H4696" t="s">
        <v>76</v>
      </c>
      <c r="I4696" s="1">
        <v>34038</v>
      </c>
      <c r="J4696" t="s">
        <v>30</v>
      </c>
      <c r="K4696" t="s">
        <v>321</v>
      </c>
      <c r="L4696">
        <v>1</v>
      </c>
      <c r="N4696">
        <v>999766900</v>
      </c>
      <c r="O4696" t="s">
        <v>420</v>
      </c>
      <c r="P4696">
        <v>8</v>
      </c>
      <c r="S4696">
        <v>2020</v>
      </c>
      <c r="T4696" t="s">
        <v>606</v>
      </c>
      <c r="U4696">
        <v>39400</v>
      </c>
      <c r="V4696" t="s">
        <v>606</v>
      </c>
      <c r="W4696">
        <v>0</v>
      </c>
      <c r="X4696" t="s">
        <v>47</v>
      </c>
      <c r="Y4696" t="s">
        <v>70</v>
      </c>
      <c r="Z4696">
        <v>1</v>
      </c>
      <c r="AB4696">
        <v>3</v>
      </c>
      <c r="AC4696" t="s">
        <v>47</v>
      </c>
    </row>
    <row r="4697" spans="1:29" hidden="1" x14ac:dyDescent="0.25">
      <c r="A4697" t="s">
        <v>566</v>
      </c>
      <c r="B4697">
        <v>100</v>
      </c>
      <c r="C4697" t="s">
        <v>28</v>
      </c>
      <c r="D4697">
        <v>708433</v>
      </c>
      <c r="E4697" s="1">
        <v>37313</v>
      </c>
      <c r="F4697">
        <v>1300</v>
      </c>
      <c r="H4697" t="s">
        <v>76</v>
      </c>
      <c r="I4697" s="1">
        <v>37379</v>
      </c>
      <c r="J4697" t="s">
        <v>30</v>
      </c>
      <c r="K4697" t="s">
        <v>321</v>
      </c>
      <c r="L4697">
        <v>1</v>
      </c>
      <c r="M4697" t="s">
        <v>619</v>
      </c>
      <c r="N4697">
        <v>999869530</v>
      </c>
      <c r="O4697" t="s">
        <v>686</v>
      </c>
      <c r="P4697">
        <v>1</v>
      </c>
      <c r="R4697" t="s">
        <v>423</v>
      </c>
      <c r="S4697">
        <v>2063</v>
      </c>
      <c r="T4697" t="s">
        <v>626</v>
      </c>
      <c r="U4697">
        <v>34675</v>
      </c>
      <c r="V4697" t="s">
        <v>626</v>
      </c>
      <c r="W4697">
        <v>0</v>
      </c>
      <c r="X4697" t="s">
        <v>47</v>
      </c>
      <c r="Y4697" t="s">
        <v>70</v>
      </c>
      <c r="AB4697">
        <v>3.0000000000000001E-5</v>
      </c>
      <c r="AC4697" t="s">
        <v>47</v>
      </c>
    </row>
    <row r="4703" spans="1:29" x14ac:dyDescent="0.25">
      <c r="W4703" s="4">
        <v>0.69499999999999995</v>
      </c>
    </row>
    <row r="4704" spans="1:29" x14ac:dyDescent="0.25">
      <c r="W4704" s="5">
        <v>0.70199999999999996</v>
      </c>
    </row>
    <row r="4705" spans="22:23" x14ac:dyDescent="0.25">
      <c r="W4705" s="4">
        <v>0.754</v>
      </c>
    </row>
    <row r="4706" spans="22:23" x14ac:dyDescent="0.25">
      <c r="W4706" s="5">
        <v>0.66100000000000003</v>
      </c>
    </row>
    <row r="4707" spans="22:23" x14ac:dyDescent="0.25">
      <c r="W4707" s="4">
        <v>0.64700000000000002</v>
      </c>
    </row>
    <row r="4708" spans="22:23" x14ac:dyDescent="0.25">
      <c r="W4708" s="5">
        <v>0.755</v>
      </c>
    </row>
    <row r="4709" spans="22:23" x14ac:dyDescent="0.25">
      <c r="W4709" s="4">
        <v>0.73899999999999999</v>
      </c>
    </row>
    <row r="4710" spans="22:23" x14ac:dyDescent="0.25">
      <c r="W4710" s="5">
        <v>0.73599999999999999</v>
      </c>
    </row>
    <row r="4711" spans="22:23" x14ac:dyDescent="0.25">
      <c r="W4711" s="4">
        <v>0.754</v>
      </c>
    </row>
    <row r="4712" spans="22:23" x14ac:dyDescent="0.25">
      <c r="W4712" s="5">
        <v>0.746</v>
      </c>
    </row>
    <row r="4713" spans="22:23" x14ac:dyDescent="0.25">
      <c r="W4713" s="4">
        <v>0.68200000000000005</v>
      </c>
    </row>
    <row r="4714" spans="22:23" x14ac:dyDescent="0.25">
      <c r="W4714" s="5">
        <v>0.76800000000000002</v>
      </c>
    </row>
    <row r="4715" spans="22:23" x14ac:dyDescent="0.25">
      <c r="W4715" s="4">
        <v>0.59</v>
      </c>
    </row>
    <row r="4717" spans="22:23" x14ac:dyDescent="0.25">
      <c r="V4717" t="s">
        <v>689</v>
      </c>
      <c r="W4717">
        <f>AVERAGE(W4703:W4715)</f>
        <v>0.70992307692307699</v>
      </c>
    </row>
    <row r="4718" spans="22:23" x14ac:dyDescent="0.25">
      <c r="V4718" t="s">
        <v>690</v>
      </c>
      <c r="W4718" s="6">
        <f>MIN(W4703:W4715)</f>
        <v>0.59</v>
      </c>
    </row>
    <row r="4719" spans="22:23" x14ac:dyDescent="0.25">
      <c r="V4719" t="s">
        <v>691</v>
      </c>
      <c r="W4719" s="6">
        <f>MAX(W4703:W4715)</f>
        <v>0.76800000000000002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708"/>
  <sheetViews>
    <sheetView topLeftCell="J1" workbookViewId="0">
      <selection activeCell="Z4712" sqref="Z4712"/>
    </sheetView>
  </sheetViews>
  <sheetFormatPr defaultRowHeight="15" x14ac:dyDescent="0.25"/>
  <cols>
    <col min="1" max="1" width="15.5703125" customWidth="1"/>
    <col min="2" max="2" width="11.42578125" customWidth="1"/>
    <col min="4" max="4" width="12" customWidth="1"/>
    <col min="5" max="5" width="14.28515625" customWidth="1"/>
    <col min="6" max="6" width="28.140625" customWidth="1"/>
    <col min="7" max="7" width="13.28515625" customWidth="1"/>
    <col min="9" max="9" width="16" customWidth="1"/>
    <col min="10" max="10" width="9.5703125" customWidth="1"/>
    <col min="12" max="12" width="12" customWidth="1"/>
    <col min="13" max="13" width="11.140625" customWidth="1"/>
    <col min="15" max="15" width="11.85546875" customWidth="1"/>
    <col min="16" max="16" width="11" customWidth="1"/>
    <col min="17" max="17" width="22.42578125" customWidth="1"/>
    <col min="18" max="18" width="16.140625" customWidth="1"/>
    <col min="20" max="20" width="14.28515625" customWidth="1"/>
    <col min="21" max="21" width="13.5703125" customWidth="1"/>
    <col min="22" max="22" width="14.28515625" customWidth="1"/>
    <col min="25" max="25" width="11" customWidth="1"/>
    <col min="26" max="26" width="19" customWidth="1"/>
    <col min="27" max="27" width="23" customWidth="1"/>
    <col min="29" max="29" width="11.8554687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687</v>
      </c>
      <c r="U1" t="s">
        <v>19</v>
      </c>
      <c r="V1" t="s">
        <v>688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</row>
    <row r="2" spans="1:29" hidden="1" x14ac:dyDescent="0.25">
      <c r="A2" t="s">
        <v>27</v>
      </c>
      <c r="B2" t="s">
        <v>28</v>
      </c>
      <c r="C2" t="s">
        <v>28</v>
      </c>
      <c r="D2">
        <v>1170477</v>
      </c>
      <c r="E2" s="1">
        <v>43851</v>
      </c>
      <c r="F2">
        <v>918</v>
      </c>
      <c r="H2" t="s">
        <v>29</v>
      </c>
      <c r="I2" s="2">
        <v>43867.501388888886</v>
      </c>
      <c r="J2" t="s">
        <v>30</v>
      </c>
      <c r="K2" t="s">
        <v>31</v>
      </c>
      <c r="L2">
        <v>1</v>
      </c>
      <c r="M2" t="s">
        <v>32</v>
      </c>
      <c r="N2">
        <v>721026460</v>
      </c>
      <c r="O2" t="s">
        <v>33</v>
      </c>
      <c r="P2">
        <v>15</v>
      </c>
      <c r="S2">
        <v>1996</v>
      </c>
      <c r="T2" t="s">
        <v>34</v>
      </c>
      <c r="U2">
        <v>10</v>
      </c>
      <c r="V2" t="s">
        <v>35</v>
      </c>
      <c r="W2">
        <v>9.1999999999999993</v>
      </c>
      <c r="X2" t="s">
        <v>36</v>
      </c>
      <c r="Y2" t="s">
        <v>37</v>
      </c>
      <c r="AC2" t="s">
        <v>36</v>
      </c>
    </row>
    <row r="3" spans="1:29" hidden="1" x14ac:dyDescent="0.25">
      <c r="A3" t="s">
        <v>27</v>
      </c>
      <c r="B3" t="s">
        <v>28</v>
      </c>
      <c r="C3" t="s">
        <v>28</v>
      </c>
      <c r="D3">
        <v>1170477</v>
      </c>
      <c r="E3" s="1">
        <v>43851</v>
      </c>
      <c r="F3">
        <v>918</v>
      </c>
      <c r="H3" t="s">
        <v>29</v>
      </c>
      <c r="I3" s="2">
        <v>43867.501388888886</v>
      </c>
      <c r="J3" t="s">
        <v>30</v>
      </c>
      <c r="K3" t="s">
        <v>31</v>
      </c>
      <c r="L3">
        <v>1</v>
      </c>
      <c r="M3" t="s">
        <v>32</v>
      </c>
      <c r="N3">
        <v>721026460</v>
      </c>
      <c r="O3" t="s">
        <v>33</v>
      </c>
      <c r="P3">
        <v>15</v>
      </c>
      <c r="S3">
        <v>1915</v>
      </c>
      <c r="T3" t="s">
        <v>38</v>
      </c>
      <c r="U3">
        <v>900</v>
      </c>
      <c r="V3" t="s">
        <v>39</v>
      </c>
      <c r="W3">
        <v>140</v>
      </c>
      <c r="X3" t="s">
        <v>40</v>
      </c>
      <c r="Y3" t="s">
        <v>41</v>
      </c>
      <c r="Z3">
        <v>0.16</v>
      </c>
      <c r="AA3">
        <v>0.54</v>
      </c>
      <c r="AC3" t="s">
        <v>40</v>
      </c>
    </row>
    <row r="4" spans="1:29" hidden="1" x14ac:dyDescent="0.25">
      <c r="A4" t="s">
        <v>27</v>
      </c>
      <c r="B4" t="s">
        <v>28</v>
      </c>
      <c r="C4" t="s">
        <v>28</v>
      </c>
      <c r="D4">
        <v>1170477</v>
      </c>
      <c r="E4" s="1">
        <v>43851</v>
      </c>
      <c r="F4">
        <v>918</v>
      </c>
      <c r="H4" t="s">
        <v>29</v>
      </c>
      <c r="I4" s="2">
        <v>43867.501388888886</v>
      </c>
      <c r="J4" t="s">
        <v>30</v>
      </c>
      <c r="K4" t="s">
        <v>31</v>
      </c>
      <c r="L4">
        <v>1</v>
      </c>
      <c r="M4" t="s">
        <v>32</v>
      </c>
      <c r="N4">
        <v>721026460</v>
      </c>
      <c r="O4" t="s">
        <v>33</v>
      </c>
      <c r="P4">
        <v>15</v>
      </c>
      <c r="S4">
        <v>1925</v>
      </c>
      <c r="T4" t="s">
        <v>42</v>
      </c>
      <c r="U4">
        <v>400</v>
      </c>
      <c r="V4" t="s">
        <v>43</v>
      </c>
      <c r="W4">
        <v>7.84</v>
      </c>
      <c r="X4" t="s">
        <v>44</v>
      </c>
      <c r="Y4" t="s">
        <v>37</v>
      </c>
      <c r="AC4" t="s">
        <v>44</v>
      </c>
    </row>
    <row r="5" spans="1:29" hidden="1" x14ac:dyDescent="0.25">
      <c r="A5" t="s">
        <v>27</v>
      </c>
      <c r="B5" t="s">
        <v>28</v>
      </c>
      <c r="C5" t="s">
        <v>28</v>
      </c>
      <c r="D5">
        <v>1170477</v>
      </c>
      <c r="E5" s="1">
        <v>43851</v>
      </c>
      <c r="F5">
        <v>918</v>
      </c>
      <c r="H5" t="s">
        <v>29</v>
      </c>
      <c r="I5" s="2">
        <v>43867.501388888886</v>
      </c>
      <c r="J5" t="s">
        <v>30</v>
      </c>
      <c r="K5" t="s">
        <v>31</v>
      </c>
      <c r="L5">
        <v>1</v>
      </c>
      <c r="M5" t="s">
        <v>32</v>
      </c>
      <c r="N5">
        <v>721026460</v>
      </c>
      <c r="O5" t="s">
        <v>33</v>
      </c>
      <c r="P5">
        <v>15</v>
      </c>
      <c r="S5">
        <v>1093</v>
      </c>
      <c r="T5" t="s">
        <v>45</v>
      </c>
      <c r="U5">
        <v>665</v>
      </c>
      <c r="V5" t="s">
        <v>46</v>
      </c>
      <c r="W5">
        <v>0.2</v>
      </c>
      <c r="X5" t="s">
        <v>40</v>
      </c>
      <c r="Y5" t="s">
        <v>41</v>
      </c>
      <c r="Z5">
        <v>2.1999999999999999E-2</v>
      </c>
      <c r="AA5">
        <v>7.2999999999999995E-2</v>
      </c>
      <c r="AC5" t="s">
        <v>47</v>
      </c>
    </row>
    <row r="6" spans="1:29" hidden="1" x14ac:dyDescent="0.25">
      <c r="A6" t="s">
        <v>27</v>
      </c>
      <c r="B6" t="s">
        <v>28</v>
      </c>
      <c r="C6" t="s">
        <v>28</v>
      </c>
      <c r="D6">
        <v>1170477</v>
      </c>
      <c r="E6" s="1">
        <v>43851</v>
      </c>
      <c r="F6">
        <v>918</v>
      </c>
      <c r="H6" t="s">
        <v>29</v>
      </c>
      <c r="I6" s="2">
        <v>43867.501388888886</v>
      </c>
      <c r="J6" t="s">
        <v>30</v>
      </c>
      <c r="K6" t="s">
        <v>31</v>
      </c>
      <c r="L6">
        <v>1</v>
      </c>
      <c r="M6" t="s">
        <v>32</v>
      </c>
      <c r="N6">
        <v>721026460</v>
      </c>
      <c r="O6" t="s">
        <v>33</v>
      </c>
      <c r="P6">
        <v>15</v>
      </c>
      <c r="S6">
        <v>1044</v>
      </c>
      <c r="T6" t="s">
        <v>48</v>
      </c>
      <c r="U6">
        <v>671</v>
      </c>
      <c r="V6" t="s">
        <v>49</v>
      </c>
      <c r="W6">
        <v>0.56000000000000005</v>
      </c>
      <c r="X6" t="s">
        <v>40</v>
      </c>
      <c r="Y6" t="s">
        <v>37</v>
      </c>
      <c r="AC6" t="s">
        <v>47</v>
      </c>
    </row>
    <row r="7" spans="1:29" hidden="1" x14ac:dyDescent="0.25">
      <c r="A7" t="s">
        <v>27</v>
      </c>
      <c r="B7" t="s">
        <v>28</v>
      </c>
      <c r="C7" t="s">
        <v>28</v>
      </c>
      <c r="D7">
        <v>1170477</v>
      </c>
      <c r="E7" s="1">
        <v>43851</v>
      </c>
      <c r="F7">
        <v>918</v>
      </c>
      <c r="H7" t="s">
        <v>29</v>
      </c>
      <c r="I7" s="2">
        <v>43867.501388888886</v>
      </c>
      <c r="J7" t="s">
        <v>30</v>
      </c>
      <c r="K7" t="s">
        <v>31</v>
      </c>
      <c r="L7">
        <v>1</v>
      </c>
      <c r="M7" t="s">
        <v>32</v>
      </c>
      <c r="N7">
        <v>721026460</v>
      </c>
      <c r="O7" t="s">
        <v>33</v>
      </c>
      <c r="P7">
        <v>15</v>
      </c>
      <c r="S7">
        <v>1055</v>
      </c>
      <c r="T7" t="s">
        <v>50</v>
      </c>
      <c r="U7">
        <v>945</v>
      </c>
      <c r="V7" t="s">
        <v>51</v>
      </c>
      <c r="W7">
        <v>27</v>
      </c>
      <c r="X7" t="s">
        <v>40</v>
      </c>
      <c r="Y7" t="s">
        <v>41</v>
      </c>
      <c r="Z7">
        <v>1.4</v>
      </c>
      <c r="AA7">
        <v>5</v>
      </c>
      <c r="AC7" t="s">
        <v>40</v>
      </c>
    </row>
    <row r="8" spans="1:29" hidden="1" x14ac:dyDescent="0.25">
      <c r="A8" t="s">
        <v>27</v>
      </c>
      <c r="B8" t="s">
        <v>28</v>
      </c>
      <c r="C8" t="s">
        <v>28</v>
      </c>
      <c r="D8">
        <v>1170477</v>
      </c>
      <c r="E8" s="1">
        <v>43851</v>
      </c>
      <c r="F8">
        <v>918</v>
      </c>
      <c r="H8" t="s">
        <v>29</v>
      </c>
      <c r="I8" s="2">
        <v>43867.501388888886</v>
      </c>
      <c r="J8" t="s">
        <v>30</v>
      </c>
      <c r="K8" t="s">
        <v>31</v>
      </c>
      <c r="L8">
        <v>1</v>
      </c>
      <c r="M8" t="s">
        <v>32</v>
      </c>
      <c r="N8">
        <v>721026460</v>
      </c>
      <c r="O8" t="s">
        <v>33</v>
      </c>
      <c r="P8">
        <v>15</v>
      </c>
      <c r="S8">
        <v>1028</v>
      </c>
      <c r="T8" t="s">
        <v>52</v>
      </c>
      <c r="U8">
        <v>74010</v>
      </c>
      <c r="V8" t="s">
        <v>52</v>
      </c>
      <c r="W8">
        <v>9.5000000000000001E-2</v>
      </c>
      <c r="X8" t="s">
        <v>40</v>
      </c>
      <c r="Y8" t="s">
        <v>41</v>
      </c>
      <c r="Z8">
        <v>7.0000000000000001E-3</v>
      </c>
      <c r="AA8">
        <v>2.5000000000000001E-2</v>
      </c>
      <c r="AC8" t="s">
        <v>40</v>
      </c>
    </row>
    <row r="9" spans="1:29" hidden="1" x14ac:dyDescent="0.25">
      <c r="A9" t="s">
        <v>27</v>
      </c>
      <c r="B9" t="s">
        <v>28</v>
      </c>
      <c r="C9" t="s">
        <v>28</v>
      </c>
      <c r="D9">
        <v>1170477</v>
      </c>
      <c r="E9" s="1">
        <v>43851</v>
      </c>
      <c r="F9">
        <v>918</v>
      </c>
      <c r="H9" t="s">
        <v>29</v>
      </c>
      <c r="I9" s="2">
        <v>43867.501388888886</v>
      </c>
      <c r="J9" t="s">
        <v>30</v>
      </c>
      <c r="K9" t="s">
        <v>31</v>
      </c>
      <c r="L9">
        <v>1</v>
      </c>
      <c r="M9" t="s">
        <v>32</v>
      </c>
      <c r="N9">
        <v>721026460</v>
      </c>
      <c r="O9" t="s">
        <v>33</v>
      </c>
      <c r="P9">
        <v>15</v>
      </c>
      <c r="S9">
        <v>1002</v>
      </c>
      <c r="T9" t="s">
        <v>53</v>
      </c>
      <c r="U9">
        <v>1105</v>
      </c>
      <c r="V9" t="s">
        <v>54</v>
      </c>
      <c r="W9">
        <v>4.2999999999999997E-2</v>
      </c>
      <c r="X9" t="s">
        <v>40</v>
      </c>
      <c r="Y9" t="s">
        <v>55</v>
      </c>
      <c r="Z9">
        <v>2.4E-2</v>
      </c>
      <c r="AA9">
        <v>7.9000000000000001E-2</v>
      </c>
      <c r="AC9" t="s">
        <v>40</v>
      </c>
    </row>
    <row r="10" spans="1:29" hidden="1" x14ac:dyDescent="0.25">
      <c r="A10" t="s">
        <v>27</v>
      </c>
      <c r="B10" t="s">
        <v>28</v>
      </c>
      <c r="C10" t="s">
        <v>28</v>
      </c>
      <c r="D10">
        <v>1170477</v>
      </c>
      <c r="E10" s="1">
        <v>43851</v>
      </c>
      <c r="F10">
        <v>918</v>
      </c>
      <c r="H10" t="s">
        <v>29</v>
      </c>
      <c r="I10" s="2">
        <v>43867.501388888886</v>
      </c>
      <c r="J10" t="s">
        <v>30</v>
      </c>
      <c r="K10" t="s">
        <v>31</v>
      </c>
      <c r="L10">
        <v>1</v>
      </c>
      <c r="M10" t="s">
        <v>32</v>
      </c>
      <c r="N10">
        <v>721026460</v>
      </c>
      <c r="O10" t="s">
        <v>33</v>
      </c>
      <c r="P10">
        <v>15</v>
      </c>
      <c r="S10">
        <v>1012</v>
      </c>
      <c r="T10" t="s">
        <v>56</v>
      </c>
      <c r="U10">
        <v>50060</v>
      </c>
      <c r="V10" t="s">
        <v>57</v>
      </c>
      <c r="W10">
        <v>2.1</v>
      </c>
      <c r="X10" t="s">
        <v>40</v>
      </c>
      <c r="Y10" t="s">
        <v>37</v>
      </c>
      <c r="AC10" t="s">
        <v>40</v>
      </c>
    </row>
    <row r="11" spans="1:29" hidden="1" x14ac:dyDescent="0.25">
      <c r="A11" t="s">
        <v>27</v>
      </c>
      <c r="B11" t="s">
        <v>28</v>
      </c>
      <c r="C11" t="s">
        <v>28</v>
      </c>
      <c r="D11">
        <v>1170477</v>
      </c>
      <c r="E11" s="1">
        <v>43851</v>
      </c>
      <c r="F11">
        <v>918</v>
      </c>
      <c r="H11" t="s">
        <v>29</v>
      </c>
      <c r="I11" s="2">
        <v>43867.501388888886</v>
      </c>
      <c r="J11" t="s">
        <v>30</v>
      </c>
      <c r="K11" t="s">
        <v>31</v>
      </c>
      <c r="L11">
        <v>1</v>
      </c>
      <c r="M11" t="s">
        <v>32</v>
      </c>
      <c r="N11">
        <v>721026460</v>
      </c>
      <c r="O11" t="s">
        <v>33</v>
      </c>
      <c r="P11">
        <v>15</v>
      </c>
      <c r="S11">
        <v>1016</v>
      </c>
      <c r="T11" t="s">
        <v>58</v>
      </c>
      <c r="U11">
        <v>916</v>
      </c>
      <c r="V11" t="s">
        <v>59</v>
      </c>
      <c r="W11">
        <v>35</v>
      </c>
      <c r="X11" t="s">
        <v>40</v>
      </c>
      <c r="Y11" t="s">
        <v>41</v>
      </c>
      <c r="Z11">
        <v>3.5000000000000003E-2</v>
      </c>
      <c r="AA11">
        <v>0.12</v>
      </c>
      <c r="AC11" t="s">
        <v>40</v>
      </c>
    </row>
    <row r="12" spans="1:29" hidden="1" x14ac:dyDescent="0.25">
      <c r="A12" t="s">
        <v>27</v>
      </c>
      <c r="B12" t="s">
        <v>28</v>
      </c>
      <c r="C12" t="s">
        <v>28</v>
      </c>
      <c r="D12">
        <v>1170477</v>
      </c>
      <c r="E12" s="1">
        <v>43851</v>
      </c>
      <c r="F12">
        <v>918</v>
      </c>
      <c r="H12" t="s">
        <v>29</v>
      </c>
      <c r="I12" s="2">
        <v>43867.501388888886</v>
      </c>
      <c r="J12" t="s">
        <v>30</v>
      </c>
      <c r="K12" t="s">
        <v>31</v>
      </c>
      <c r="L12">
        <v>1</v>
      </c>
      <c r="M12" t="s">
        <v>32</v>
      </c>
      <c r="N12">
        <v>721026460</v>
      </c>
      <c r="O12" t="s">
        <v>33</v>
      </c>
      <c r="P12">
        <v>15</v>
      </c>
      <c r="S12">
        <v>1017</v>
      </c>
      <c r="T12" t="s">
        <v>60</v>
      </c>
      <c r="U12">
        <v>940</v>
      </c>
      <c r="V12" t="s">
        <v>60</v>
      </c>
      <c r="W12">
        <v>19</v>
      </c>
      <c r="X12" t="s">
        <v>40</v>
      </c>
      <c r="Y12" t="s">
        <v>41</v>
      </c>
      <c r="Z12">
        <v>1.7</v>
      </c>
      <c r="AA12">
        <v>5.8</v>
      </c>
      <c r="AC12" t="s">
        <v>40</v>
      </c>
    </row>
    <row r="13" spans="1:29" hidden="1" x14ac:dyDescent="0.25">
      <c r="A13" t="s">
        <v>27</v>
      </c>
      <c r="B13" t="s">
        <v>28</v>
      </c>
      <c r="C13" t="s">
        <v>28</v>
      </c>
      <c r="D13">
        <v>1170477</v>
      </c>
      <c r="E13" s="1">
        <v>43851</v>
      </c>
      <c r="F13">
        <v>918</v>
      </c>
      <c r="H13" t="s">
        <v>29</v>
      </c>
      <c r="I13" s="2">
        <v>43867.501388888886</v>
      </c>
      <c r="J13" t="s">
        <v>30</v>
      </c>
      <c r="K13" t="s">
        <v>31</v>
      </c>
      <c r="L13">
        <v>1</v>
      </c>
      <c r="M13" t="s">
        <v>32</v>
      </c>
      <c r="N13">
        <v>721026460</v>
      </c>
      <c r="O13" t="s">
        <v>33</v>
      </c>
      <c r="P13">
        <v>15</v>
      </c>
      <c r="S13">
        <v>1013</v>
      </c>
      <c r="T13" t="s">
        <v>61</v>
      </c>
      <c r="U13">
        <v>50064</v>
      </c>
      <c r="V13" t="s">
        <v>62</v>
      </c>
      <c r="W13">
        <v>0.13</v>
      </c>
      <c r="X13" t="s">
        <v>40</v>
      </c>
      <c r="Y13" t="s">
        <v>37</v>
      </c>
      <c r="AC13" t="s">
        <v>40</v>
      </c>
    </row>
    <row r="14" spans="1:29" hidden="1" x14ac:dyDescent="0.25">
      <c r="A14" t="s">
        <v>27</v>
      </c>
      <c r="B14" t="s">
        <v>28</v>
      </c>
      <c r="C14" t="s">
        <v>28</v>
      </c>
      <c r="D14">
        <v>1170477</v>
      </c>
      <c r="E14" s="1">
        <v>43851</v>
      </c>
      <c r="F14">
        <v>918</v>
      </c>
      <c r="H14" t="s">
        <v>29</v>
      </c>
      <c r="I14" s="2">
        <v>43867.501388888886</v>
      </c>
      <c r="J14" t="s">
        <v>30</v>
      </c>
      <c r="K14" t="s">
        <v>31</v>
      </c>
      <c r="L14">
        <v>1</v>
      </c>
      <c r="M14" t="s">
        <v>32</v>
      </c>
      <c r="N14">
        <v>721026460</v>
      </c>
      <c r="O14" t="s">
        <v>33</v>
      </c>
      <c r="P14">
        <v>15</v>
      </c>
      <c r="S14">
        <v>1927</v>
      </c>
      <c r="T14" t="s">
        <v>63</v>
      </c>
      <c r="U14">
        <v>410</v>
      </c>
      <c r="V14" t="s">
        <v>64</v>
      </c>
      <c r="W14">
        <v>110</v>
      </c>
      <c r="X14" t="s">
        <v>40</v>
      </c>
      <c r="Y14" t="s">
        <v>41</v>
      </c>
      <c r="Z14">
        <v>1</v>
      </c>
      <c r="AA14">
        <v>2</v>
      </c>
      <c r="AC14" t="s">
        <v>40</v>
      </c>
    </row>
    <row r="15" spans="1:29" hidden="1" x14ac:dyDescent="0.25">
      <c r="A15" t="s">
        <v>27</v>
      </c>
      <c r="B15" t="s">
        <v>28</v>
      </c>
      <c r="C15" t="s">
        <v>28</v>
      </c>
      <c r="D15">
        <v>1170477</v>
      </c>
      <c r="E15" s="1">
        <v>43851</v>
      </c>
      <c r="F15">
        <v>918</v>
      </c>
      <c r="H15" t="s">
        <v>29</v>
      </c>
      <c r="I15" s="2">
        <v>43867.501388888886</v>
      </c>
      <c r="J15" t="s">
        <v>30</v>
      </c>
      <c r="K15" t="s">
        <v>31</v>
      </c>
      <c r="L15">
        <v>1</v>
      </c>
      <c r="M15" t="s">
        <v>32</v>
      </c>
      <c r="N15">
        <v>721026460</v>
      </c>
      <c r="O15" t="s">
        <v>33</v>
      </c>
      <c r="P15">
        <v>15</v>
      </c>
      <c r="S15">
        <v>1064</v>
      </c>
      <c r="T15" t="s">
        <v>65</v>
      </c>
      <c r="U15">
        <v>94</v>
      </c>
      <c r="V15" t="s">
        <v>66</v>
      </c>
      <c r="W15">
        <v>332</v>
      </c>
      <c r="X15" t="s">
        <v>67</v>
      </c>
      <c r="Y15" t="s">
        <v>41</v>
      </c>
      <c r="AC15" t="s">
        <v>68</v>
      </c>
    </row>
    <row r="16" spans="1:29" hidden="1" x14ac:dyDescent="0.25">
      <c r="A16" t="s">
        <v>27</v>
      </c>
      <c r="B16" t="s">
        <v>28</v>
      </c>
      <c r="C16" t="s">
        <v>28</v>
      </c>
      <c r="D16">
        <v>1170477</v>
      </c>
      <c r="E16" s="1">
        <v>43851</v>
      </c>
      <c r="F16">
        <v>918</v>
      </c>
      <c r="H16" t="s">
        <v>29</v>
      </c>
      <c r="I16" s="2">
        <v>43867.501388888886</v>
      </c>
      <c r="J16" t="s">
        <v>30</v>
      </c>
      <c r="K16" t="s">
        <v>31</v>
      </c>
      <c r="L16">
        <v>1</v>
      </c>
      <c r="M16" t="s">
        <v>32</v>
      </c>
      <c r="N16">
        <v>721026460</v>
      </c>
      <c r="O16" t="s">
        <v>33</v>
      </c>
      <c r="P16">
        <v>15</v>
      </c>
      <c r="S16">
        <v>1032</v>
      </c>
      <c r="T16" t="s">
        <v>69</v>
      </c>
      <c r="U16">
        <v>1055</v>
      </c>
      <c r="V16" t="s">
        <v>69</v>
      </c>
      <c r="W16">
        <v>4.4000000000000004</v>
      </c>
      <c r="X16" t="s">
        <v>47</v>
      </c>
      <c r="Y16" t="s">
        <v>55</v>
      </c>
      <c r="Z16">
        <v>2</v>
      </c>
      <c r="AA16">
        <v>6.7</v>
      </c>
      <c r="AC16" t="s">
        <v>40</v>
      </c>
    </row>
    <row r="17" spans="1:29" hidden="1" x14ac:dyDescent="0.25">
      <c r="A17" t="s">
        <v>27</v>
      </c>
      <c r="B17" t="s">
        <v>28</v>
      </c>
      <c r="C17" t="s">
        <v>28</v>
      </c>
      <c r="D17">
        <v>1170475</v>
      </c>
      <c r="E17" s="1">
        <v>43851</v>
      </c>
      <c r="F17">
        <v>1100</v>
      </c>
      <c r="H17" t="s">
        <v>29</v>
      </c>
      <c r="I17" s="2">
        <v>43867.501388888886</v>
      </c>
      <c r="J17" t="s">
        <v>30</v>
      </c>
      <c r="K17" t="s">
        <v>31</v>
      </c>
      <c r="L17">
        <v>1</v>
      </c>
      <c r="M17" t="s">
        <v>32</v>
      </c>
      <c r="N17">
        <v>721026460</v>
      </c>
      <c r="O17" t="s">
        <v>33</v>
      </c>
      <c r="P17">
        <v>15</v>
      </c>
      <c r="S17">
        <v>1996</v>
      </c>
      <c r="T17" t="s">
        <v>34</v>
      </c>
      <c r="U17">
        <v>10</v>
      </c>
      <c r="V17" t="s">
        <v>35</v>
      </c>
      <c r="W17">
        <v>6.8</v>
      </c>
      <c r="X17" t="s">
        <v>36</v>
      </c>
      <c r="Y17" t="s">
        <v>37</v>
      </c>
      <c r="AC17" t="s">
        <v>36</v>
      </c>
    </row>
    <row r="18" spans="1:29" hidden="1" x14ac:dyDescent="0.25">
      <c r="A18" t="s">
        <v>27</v>
      </c>
      <c r="B18" t="s">
        <v>28</v>
      </c>
      <c r="C18" t="s">
        <v>28</v>
      </c>
      <c r="D18">
        <v>1170475</v>
      </c>
      <c r="E18" s="1">
        <v>43851</v>
      </c>
      <c r="F18">
        <v>1100</v>
      </c>
      <c r="H18" t="s">
        <v>29</v>
      </c>
      <c r="I18" s="2">
        <v>43867.501388888886</v>
      </c>
      <c r="J18" t="s">
        <v>30</v>
      </c>
      <c r="K18" t="s">
        <v>31</v>
      </c>
      <c r="L18">
        <v>1</v>
      </c>
      <c r="M18" t="s">
        <v>32</v>
      </c>
      <c r="N18">
        <v>721026460</v>
      </c>
      <c r="O18" t="s">
        <v>33</v>
      </c>
      <c r="P18">
        <v>15</v>
      </c>
      <c r="S18">
        <v>1915</v>
      </c>
      <c r="T18" t="s">
        <v>38</v>
      </c>
      <c r="U18">
        <v>900</v>
      </c>
      <c r="V18" t="s">
        <v>39</v>
      </c>
      <c r="W18">
        <v>140</v>
      </c>
      <c r="X18" t="s">
        <v>40</v>
      </c>
      <c r="Y18" t="s">
        <v>41</v>
      </c>
      <c r="Z18">
        <v>0.16</v>
      </c>
      <c r="AA18">
        <v>0.54</v>
      </c>
      <c r="AC18" t="s">
        <v>40</v>
      </c>
    </row>
    <row r="19" spans="1:29" hidden="1" x14ac:dyDescent="0.25">
      <c r="A19" t="s">
        <v>27</v>
      </c>
      <c r="B19" t="s">
        <v>28</v>
      </c>
      <c r="C19" t="s">
        <v>28</v>
      </c>
      <c r="D19">
        <v>1170475</v>
      </c>
      <c r="E19" s="1">
        <v>43851</v>
      </c>
      <c r="F19">
        <v>1100</v>
      </c>
      <c r="H19" t="s">
        <v>29</v>
      </c>
      <c r="I19" s="2">
        <v>43867.501388888886</v>
      </c>
      <c r="J19" t="s">
        <v>30</v>
      </c>
      <c r="K19" t="s">
        <v>31</v>
      </c>
      <c r="L19">
        <v>1</v>
      </c>
      <c r="M19" t="s">
        <v>32</v>
      </c>
      <c r="N19">
        <v>721026460</v>
      </c>
      <c r="O19" t="s">
        <v>33</v>
      </c>
      <c r="P19">
        <v>15</v>
      </c>
      <c r="S19">
        <v>1925</v>
      </c>
      <c r="T19" t="s">
        <v>42</v>
      </c>
      <c r="U19">
        <v>400</v>
      </c>
      <c r="V19" t="s">
        <v>43</v>
      </c>
      <c r="W19">
        <v>7.87</v>
      </c>
      <c r="X19" t="s">
        <v>44</v>
      </c>
      <c r="Y19" t="s">
        <v>37</v>
      </c>
      <c r="AC19" t="s">
        <v>44</v>
      </c>
    </row>
    <row r="20" spans="1:29" hidden="1" x14ac:dyDescent="0.25">
      <c r="A20" t="s">
        <v>27</v>
      </c>
      <c r="B20" t="s">
        <v>28</v>
      </c>
      <c r="C20" t="s">
        <v>28</v>
      </c>
      <c r="D20">
        <v>1170475</v>
      </c>
      <c r="E20" s="1">
        <v>43851</v>
      </c>
      <c r="F20">
        <v>1100</v>
      </c>
      <c r="H20" t="s">
        <v>29</v>
      </c>
      <c r="I20" s="2">
        <v>43867.501388888886</v>
      </c>
      <c r="J20" t="s">
        <v>30</v>
      </c>
      <c r="K20" t="s">
        <v>31</v>
      </c>
      <c r="L20">
        <v>1</v>
      </c>
      <c r="M20" t="s">
        <v>32</v>
      </c>
      <c r="N20">
        <v>721026460</v>
      </c>
      <c r="O20" t="s">
        <v>33</v>
      </c>
      <c r="P20">
        <v>15</v>
      </c>
      <c r="S20">
        <v>1093</v>
      </c>
      <c r="T20" t="s">
        <v>45</v>
      </c>
      <c r="U20">
        <v>665</v>
      </c>
      <c r="V20" t="s">
        <v>46</v>
      </c>
      <c r="W20">
        <v>0.22</v>
      </c>
      <c r="X20" t="s">
        <v>40</v>
      </c>
      <c r="Y20" t="s">
        <v>41</v>
      </c>
      <c r="Z20">
        <v>2.1999999999999999E-2</v>
      </c>
      <c r="AA20">
        <v>7.2999999999999995E-2</v>
      </c>
      <c r="AC20" t="s">
        <v>47</v>
      </c>
    </row>
    <row r="21" spans="1:29" hidden="1" x14ac:dyDescent="0.25">
      <c r="A21" t="s">
        <v>27</v>
      </c>
      <c r="B21" t="s">
        <v>28</v>
      </c>
      <c r="C21" t="s">
        <v>28</v>
      </c>
      <c r="D21">
        <v>1170475</v>
      </c>
      <c r="E21" s="1">
        <v>43851</v>
      </c>
      <c r="F21">
        <v>1100</v>
      </c>
      <c r="H21" t="s">
        <v>29</v>
      </c>
      <c r="I21" s="2">
        <v>43867.501388888886</v>
      </c>
      <c r="J21" t="s">
        <v>30</v>
      </c>
      <c r="K21" t="s">
        <v>31</v>
      </c>
      <c r="L21">
        <v>1</v>
      </c>
      <c r="M21" t="s">
        <v>32</v>
      </c>
      <c r="N21">
        <v>721026460</v>
      </c>
      <c r="O21" t="s">
        <v>33</v>
      </c>
      <c r="P21">
        <v>15</v>
      </c>
      <c r="S21">
        <v>1044</v>
      </c>
      <c r="T21" t="s">
        <v>48</v>
      </c>
      <c r="U21">
        <v>671</v>
      </c>
      <c r="V21" t="s">
        <v>49</v>
      </c>
      <c r="W21">
        <v>0.59</v>
      </c>
      <c r="X21" t="s">
        <v>40</v>
      </c>
      <c r="Y21" t="s">
        <v>37</v>
      </c>
      <c r="AC21" t="s">
        <v>47</v>
      </c>
    </row>
    <row r="22" spans="1:29" hidden="1" x14ac:dyDescent="0.25">
      <c r="A22" t="s">
        <v>27</v>
      </c>
      <c r="B22" t="s">
        <v>28</v>
      </c>
      <c r="C22" t="s">
        <v>28</v>
      </c>
      <c r="D22">
        <v>1170475</v>
      </c>
      <c r="E22" s="1">
        <v>43851</v>
      </c>
      <c r="F22">
        <v>1100</v>
      </c>
      <c r="H22" t="s">
        <v>29</v>
      </c>
      <c r="I22" s="2">
        <v>43867.501388888886</v>
      </c>
      <c r="J22" t="s">
        <v>30</v>
      </c>
      <c r="K22" t="s">
        <v>31</v>
      </c>
      <c r="L22">
        <v>1</v>
      </c>
      <c r="M22" t="s">
        <v>32</v>
      </c>
      <c r="N22">
        <v>721026460</v>
      </c>
      <c r="O22" t="s">
        <v>33</v>
      </c>
      <c r="P22">
        <v>15</v>
      </c>
      <c r="S22">
        <v>1055</v>
      </c>
      <c r="T22" t="s">
        <v>50</v>
      </c>
      <c r="U22">
        <v>945</v>
      </c>
      <c r="V22" t="s">
        <v>51</v>
      </c>
      <c r="W22">
        <v>28</v>
      </c>
      <c r="X22" t="s">
        <v>40</v>
      </c>
      <c r="Y22" t="s">
        <v>41</v>
      </c>
      <c r="Z22">
        <v>1.4</v>
      </c>
      <c r="AA22">
        <v>5</v>
      </c>
      <c r="AC22" t="s">
        <v>40</v>
      </c>
    </row>
    <row r="23" spans="1:29" hidden="1" x14ac:dyDescent="0.25">
      <c r="A23" t="s">
        <v>27</v>
      </c>
      <c r="B23" t="s">
        <v>28</v>
      </c>
      <c r="C23" t="s">
        <v>28</v>
      </c>
      <c r="D23">
        <v>1170475</v>
      </c>
      <c r="E23" s="1">
        <v>43851</v>
      </c>
      <c r="F23">
        <v>1100</v>
      </c>
      <c r="H23" t="s">
        <v>29</v>
      </c>
      <c r="I23" s="2">
        <v>43867.501388888886</v>
      </c>
      <c r="J23" t="s">
        <v>30</v>
      </c>
      <c r="K23" t="s">
        <v>31</v>
      </c>
      <c r="L23">
        <v>1</v>
      </c>
      <c r="M23" t="s">
        <v>32</v>
      </c>
      <c r="N23">
        <v>721026460</v>
      </c>
      <c r="O23" t="s">
        <v>33</v>
      </c>
      <c r="P23">
        <v>15</v>
      </c>
      <c r="S23">
        <v>1028</v>
      </c>
      <c r="T23" t="s">
        <v>52</v>
      </c>
      <c r="U23">
        <v>74010</v>
      </c>
      <c r="V23" t="s">
        <v>52</v>
      </c>
      <c r="W23">
        <v>3.9E-2</v>
      </c>
      <c r="X23" t="s">
        <v>40</v>
      </c>
      <c r="Y23" t="s">
        <v>41</v>
      </c>
      <c r="Z23">
        <v>7.0000000000000001E-3</v>
      </c>
      <c r="AA23">
        <v>2.5000000000000001E-2</v>
      </c>
      <c r="AC23" t="s">
        <v>40</v>
      </c>
    </row>
    <row r="24" spans="1:29" hidden="1" x14ac:dyDescent="0.25">
      <c r="A24" t="s">
        <v>27</v>
      </c>
      <c r="B24" t="s">
        <v>28</v>
      </c>
      <c r="C24" t="s">
        <v>28</v>
      </c>
      <c r="D24">
        <v>1170475</v>
      </c>
      <c r="E24" s="1">
        <v>43851</v>
      </c>
      <c r="F24">
        <v>1100</v>
      </c>
      <c r="H24" t="s">
        <v>29</v>
      </c>
      <c r="I24" s="2">
        <v>43867.501388888886</v>
      </c>
      <c r="J24" t="s">
        <v>30</v>
      </c>
      <c r="K24" t="s">
        <v>31</v>
      </c>
      <c r="L24">
        <v>1</v>
      </c>
      <c r="M24" t="s">
        <v>32</v>
      </c>
      <c r="N24">
        <v>721026460</v>
      </c>
      <c r="O24" t="s">
        <v>33</v>
      </c>
      <c r="P24">
        <v>15</v>
      </c>
      <c r="S24">
        <v>1002</v>
      </c>
      <c r="T24" t="s">
        <v>53</v>
      </c>
      <c r="U24">
        <v>1105</v>
      </c>
      <c r="V24" t="s">
        <v>54</v>
      </c>
      <c r="W24">
        <v>0.04</v>
      </c>
      <c r="X24" t="s">
        <v>40</v>
      </c>
      <c r="Y24" t="s">
        <v>55</v>
      </c>
      <c r="Z24">
        <v>2.4E-2</v>
      </c>
      <c r="AA24">
        <v>7.9000000000000001E-2</v>
      </c>
      <c r="AC24" t="s">
        <v>40</v>
      </c>
    </row>
    <row r="25" spans="1:29" hidden="1" x14ac:dyDescent="0.25">
      <c r="A25" t="s">
        <v>27</v>
      </c>
      <c r="B25" t="s">
        <v>28</v>
      </c>
      <c r="C25" t="s">
        <v>28</v>
      </c>
      <c r="D25">
        <v>1170475</v>
      </c>
      <c r="E25" s="1">
        <v>43851</v>
      </c>
      <c r="F25">
        <v>1100</v>
      </c>
      <c r="H25" t="s">
        <v>29</v>
      </c>
      <c r="I25" s="2">
        <v>43867.501388888886</v>
      </c>
      <c r="J25" t="s">
        <v>30</v>
      </c>
      <c r="K25" t="s">
        <v>31</v>
      </c>
      <c r="L25">
        <v>1</v>
      </c>
      <c r="M25" t="s">
        <v>32</v>
      </c>
      <c r="N25">
        <v>721026460</v>
      </c>
      <c r="O25" t="s">
        <v>33</v>
      </c>
      <c r="P25">
        <v>15</v>
      </c>
      <c r="S25">
        <v>1012</v>
      </c>
      <c r="T25" t="s">
        <v>56</v>
      </c>
      <c r="U25">
        <v>50060</v>
      </c>
      <c r="V25" t="s">
        <v>57</v>
      </c>
      <c r="W25">
        <v>2.5</v>
      </c>
      <c r="X25" t="s">
        <v>40</v>
      </c>
      <c r="Y25" t="s">
        <v>37</v>
      </c>
      <c r="AC25" t="s">
        <v>40</v>
      </c>
    </row>
    <row r="26" spans="1:29" hidden="1" x14ac:dyDescent="0.25">
      <c r="A26" t="s">
        <v>27</v>
      </c>
      <c r="B26" t="s">
        <v>28</v>
      </c>
      <c r="C26" t="s">
        <v>28</v>
      </c>
      <c r="D26">
        <v>1170475</v>
      </c>
      <c r="E26" s="1">
        <v>43851</v>
      </c>
      <c r="F26">
        <v>1100</v>
      </c>
      <c r="H26" t="s">
        <v>29</v>
      </c>
      <c r="I26" s="2">
        <v>43867.501388888886</v>
      </c>
      <c r="J26" t="s">
        <v>30</v>
      </c>
      <c r="K26" t="s">
        <v>31</v>
      </c>
      <c r="L26">
        <v>1</v>
      </c>
      <c r="M26" t="s">
        <v>32</v>
      </c>
      <c r="N26">
        <v>721026460</v>
      </c>
      <c r="O26" t="s">
        <v>33</v>
      </c>
      <c r="P26">
        <v>15</v>
      </c>
      <c r="S26">
        <v>1016</v>
      </c>
      <c r="T26" t="s">
        <v>58</v>
      </c>
      <c r="U26">
        <v>916</v>
      </c>
      <c r="V26" t="s">
        <v>59</v>
      </c>
      <c r="W26">
        <v>36</v>
      </c>
      <c r="X26" t="s">
        <v>40</v>
      </c>
      <c r="Y26" t="s">
        <v>41</v>
      </c>
      <c r="Z26">
        <v>3.5000000000000003E-2</v>
      </c>
      <c r="AA26">
        <v>0.12</v>
      </c>
      <c r="AC26" t="s">
        <v>40</v>
      </c>
    </row>
    <row r="27" spans="1:29" hidden="1" x14ac:dyDescent="0.25">
      <c r="A27" t="s">
        <v>27</v>
      </c>
      <c r="B27" t="s">
        <v>28</v>
      </c>
      <c r="C27" t="s">
        <v>28</v>
      </c>
      <c r="D27">
        <v>1170475</v>
      </c>
      <c r="E27" s="1">
        <v>43851</v>
      </c>
      <c r="F27">
        <v>1100</v>
      </c>
      <c r="H27" t="s">
        <v>29</v>
      </c>
      <c r="I27" s="2">
        <v>43867.501388888886</v>
      </c>
      <c r="J27" t="s">
        <v>30</v>
      </c>
      <c r="K27" t="s">
        <v>31</v>
      </c>
      <c r="L27">
        <v>1</v>
      </c>
      <c r="M27" t="s">
        <v>32</v>
      </c>
      <c r="N27">
        <v>721026460</v>
      </c>
      <c r="O27" t="s">
        <v>33</v>
      </c>
      <c r="P27">
        <v>15</v>
      </c>
      <c r="S27">
        <v>1017</v>
      </c>
      <c r="T27" t="s">
        <v>60</v>
      </c>
      <c r="U27">
        <v>940</v>
      </c>
      <c r="V27" t="s">
        <v>60</v>
      </c>
      <c r="W27">
        <v>22</v>
      </c>
      <c r="X27" t="s">
        <v>40</v>
      </c>
      <c r="Y27" t="s">
        <v>41</v>
      </c>
      <c r="Z27">
        <v>1.7</v>
      </c>
      <c r="AA27">
        <v>5.8</v>
      </c>
      <c r="AC27" t="s">
        <v>40</v>
      </c>
    </row>
    <row r="28" spans="1:29" hidden="1" x14ac:dyDescent="0.25">
      <c r="A28" t="s">
        <v>27</v>
      </c>
      <c r="B28" t="s">
        <v>28</v>
      </c>
      <c r="C28" t="s">
        <v>28</v>
      </c>
      <c r="D28">
        <v>1170475</v>
      </c>
      <c r="E28" s="1">
        <v>43851</v>
      </c>
      <c r="F28">
        <v>1100</v>
      </c>
      <c r="H28" t="s">
        <v>29</v>
      </c>
      <c r="I28" s="2">
        <v>43867.501388888886</v>
      </c>
      <c r="J28" t="s">
        <v>30</v>
      </c>
      <c r="K28" t="s">
        <v>31</v>
      </c>
      <c r="L28">
        <v>1</v>
      </c>
      <c r="M28" t="s">
        <v>32</v>
      </c>
      <c r="N28">
        <v>721026460</v>
      </c>
      <c r="O28" t="s">
        <v>33</v>
      </c>
      <c r="P28">
        <v>15</v>
      </c>
      <c r="S28">
        <v>1013</v>
      </c>
      <c r="T28" t="s">
        <v>61</v>
      </c>
      <c r="U28">
        <v>50064</v>
      </c>
      <c r="V28" t="s">
        <v>62</v>
      </c>
      <c r="W28">
        <v>0.16</v>
      </c>
      <c r="X28" t="s">
        <v>40</v>
      </c>
      <c r="Y28" t="s">
        <v>37</v>
      </c>
      <c r="AC28" t="s">
        <v>40</v>
      </c>
    </row>
    <row r="29" spans="1:29" hidden="1" x14ac:dyDescent="0.25">
      <c r="A29" t="s">
        <v>27</v>
      </c>
      <c r="B29" t="s">
        <v>28</v>
      </c>
      <c r="C29" t="s">
        <v>28</v>
      </c>
      <c r="D29">
        <v>1170475</v>
      </c>
      <c r="E29" s="1">
        <v>43851</v>
      </c>
      <c r="F29">
        <v>1100</v>
      </c>
      <c r="H29" t="s">
        <v>29</v>
      </c>
      <c r="I29" s="2">
        <v>43867.501388888886</v>
      </c>
      <c r="J29" t="s">
        <v>30</v>
      </c>
      <c r="K29" t="s">
        <v>31</v>
      </c>
      <c r="L29">
        <v>1</v>
      </c>
      <c r="M29" t="s">
        <v>32</v>
      </c>
      <c r="N29">
        <v>721026460</v>
      </c>
      <c r="O29" t="s">
        <v>33</v>
      </c>
      <c r="P29">
        <v>15</v>
      </c>
      <c r="S29">
        <v>1927</v>
      </c>
      <c r="T29" t="s">
        <v>63</v>
      </c>
      <c r="U29">
        <v>410</v>
      </c>
      <c r="V29" t="s">
        <v>64</v>
      </c>
      <c r="W29">
        <v>110</v>
      </c>
      <c r="X29" t="s">
        <v>40</v>
      </c>
      <c r="Y29" t="s">
        <v>41</v>
      </c>
      <c r="Z29">
        <v>1</v>
      </c>
      <c r="AA29">
        <v>2</v>
      </c>
      <c r="AC29" t="s">
        <v>40</v>
      </c>
    </row>
    <row r="30" spans="1:29" hidden="1" x14ac:dyDescent="0.25">
      <c r="A30" t="s">
        <v>27</v>
      </c>
      <c r="B30" t="s">
        <v>28</v>
      </c>
      <c r="C30" t="s">
        <v>28</v>
      </c>
      <c r="D30">
        <v>1170475</v>
      </c>
      <c r="E30" s="1">
        <v>43851</v>
      </c>
      <c r="F30">
        <v>1100</v>
      </c>
      <c r="H30" t="s">
        <v>29</v>
      </c>
      <c r="I30" s="2">
        <v>43867.501388888886</v>
      </c>
      <c r="J30" t="s">
        <v>30</v>
      </c>
      <c r="K30" t="s">
        <v>31</v>
      </c>
      <c r="L30">
        <v>1</v>
      </c>
      <c r="M30" t="s">
        <v>32</v>
      </c>
      <c r="N30">
        <v>721026460</v>
      </c>
      <c r="O30" t="s">
        <v>33</v>
      </c>
      <c r="P30">
        <v>15</v>
      </c>
      <c r="S30">
        <v>1064</v>
      </c>
      <c r="T30" t="s">
        <v>65</v>
      </c>
      <c r="U30">
        <v>94</v>
      </c>
      <c r="V30" t="s">
        <v>66</v>
      </c>
      <c r="W30">
        <v>345</v>
      </c>
      <c r="X30" t="s">
        <v>67</v>
      </c>
      <c r="Y30" t="s">
        <v>41</v>
      </c>
      <c r="AC30" t="s">
        <v>68</v>
      </c>
    </row>
    <row r="31" spans="1:29" hidden="1" x14ac:dyDescent="0.25">
      <c r="A31" t="s">
        <v>27</v>
      </c>
      <c r="B31" t="s">
        <v>28</v>
      </c>
      <c r="C31" t="s">
        <v>28</v>
      </c>
      <c r="D31">
        <v>1170475</v>
      </c>
      <c r="E31" s="1">
        <v>43851</v>
      </c>
      <c r="F31">
        <v>1100</v>
      </c>
      <c r="H31" t="s">
        <v>29</v>
      </c>
      <c r="I31" s="2">
        <v>43867.501388888886</v>
      </c>
      <c r="J31" t="s">
        <v>30</v>
      </c>
      <c r="K31" t="s">
        <v>31</v>
      </c>
      <c r="L31">
        <v>1</v>
      </c>
      <c r="M31" t="s">
        <v>32</v>
      </c>
      <c r="N31">
        <v>721026460</v>
      </c>
      <c r="O31" t="s">
        <v>33</v>
      </c>
      <c r="P31">
        <v>15</v>
      </c>
      <c r="S31">
        <v>1032</v>
      </c>
      <c r="T31" t="s">
        <v>69</v>
      </c>
      <c r="U31">
        <v>1055</v>
      </c>
      <c r="V31" t="s">
        <v>69</v>
      </c>
      <c r="W31">
        <v>2.9</v>
      </c>
      <c r="X31" t="s">
        <v>47</v>
      </c>
      <c r="Y31" t="s">
        <v>55</v>
      </c>
      <c r="Z31">
        <v>2</v>
      </c>
      <c r="AA31">
        <v>6.7</v>
      </c>
      <c r="AC31" t="s">
        <v>40</v>
      </c>
    </row>
    <row r="32" spans="1:29" hidden="1" x14ac:dyDescent="0.25">
      <c r="A32" t="s">
        <v>27</v>
      </c>
      <c r="B32" t="s">
        <v>28</v>
      </c>
      <c r="C32" t="s">
        <v>28</v>
      </c>
      <c r="D32">
        <v>1170476</v>
      </c>
      <c r="E32" s="1">
        <v>43851</v>
      </c>
      <c r="F32">
        <v>1028</v>
      </c>
      <c r="H32" t="s">
        <v>29</v>
      </c>
      <c r="I32" s="2">
        <v>43867.501388888886</v>
      </c>
      <c r="J32" t="s">
        <v>30</v>
      </c>
      <c r="K32" t="s">
        <v>31</v>
      </c>
      <c r="L32">
        <v>1</v>
      </c>
      <c r="M32" t="s">
        <v>32</v>
      </c>
      <c r="N32">
        <v>721026460</v>
      </c>
      <c r="O32" t="s">
        <v>33</v>
      </c>
      <c r="P32">
        <v>15</v>
      </c>
      <c r="S32">
        <v>1996</v>
      </c>
      <c r="T32" t="s">
        <v>34</v>
      </c>
      <c r="U32">
        <v>10</v>
      </c>
      <c r="V32" t="s">
        <v>35</v>
      </c>
      <c r="W32">
        <v>4.3</v>
      </c>
      <c r="X32" t="s">
        <v>36</v>
      </c>
      <c r="Y32" t="s">
        <v>37</v>
      </c>
      <c r="AC32" t="s">
        <v>36</v>
      </c>
    </row>
    <row r="33" spans="1:29" hidden="1" x14ac:dyDescent="0.25">
      <c r="A33" t="s">
        <v>27</v>
      </c>
      <c r="B33" t="s">
        <v>28</v>
      </c>
      <c r="C33" t="s">
        <v>28</v>
      </c>
      <c r="D33">
        <v>1170476</v>
      </c>
      <c r="E33" s="1">
        <v>43851</v>
      </c>
      <c r="F33">
        <v>1028</v>
      </c>
      <c r="H33" t="s">
        <v>29</v>
      </c>
      <c r="I33" s="2">
        <v>43867.501388888886</v>
      </c>
      <c r="J33" t="s">
        <v>30</v>
      </c>
      <c r="K33" t="s">
        <v>31</v>
      </c>
      <c r="L33">
        <v>1</v>
      </c>
      <c r="M33" t="s">
        <v>32</v>
      </c>
      <c r="N33">
        <v>721026460</v>
      </c>
      <c r="O33" t="s">
        <v>33</v>
      </c>
      <c r="P33">
        <v>15</v>
      </c>
      <c r="S33">
        <v>1915</v>
      </c>
      <c r="T33" t="s">
        <v>38</v>
      </c>
      <c r="U33">
        <v>900</v>
      </c>
      <c r="V33" t="s">
        <v>39</v>
      </c>
      <c r="W33">
        <v>140</v>
      </c>
      <c r="X33" t="s">
        <v>40</v>
      </c>
      <c r="Y33" t="s">
        <v>41</v>
      </c>
      <c r="Z33">
        <v>0.16</v>
      </c>
      <c r="AA33">
        <v>0.54</v>
      </c>
      <c r="AC33" t="s">
        <v>40</v>
      </c>
    </row>
    <row r="34" spans="1:29" hidden="1" x14ac:dyDescent="0.25">
      <c r="A34" t="s">
        <v>27</v>
      </c>
      <c r="B34" t="s">
        <v>28</v>
      </c>
      <c r="C34" t="s">
        <v>28</v>
      </c>
      <c r="D34">
        <v>1170476</v>
      </c>
      <c r="E34" s="1">
        <v>43851</v>
      </c>
      <c r="F34">
        <v>1028</v>
      </c>
      <c r="H34" t="s">
        <v>29</v>
      </c>
      <c r="I34" s="2">
        <v>43867.501388888886</v>
      </c>
      <c r="J34" t="s">
        <v>30</v>
      </c>
      <c r="K34" t="s">
        <v>31</v>
      </c>
      <c r="L34">
        <v>1</v>
      </c>
      <c r="M34" t="s">
        <v>32</v>
      </c>
      <c r="N34">
        <v>721026460</v>
      </c>
      <c r="O34" t="s">
        <v>33</v>
      </c>
      <c r="P34">
        <v>15</v>
      </c>
      <c r="S34">
        <v>1925</v>
      </c>
      <c r="T34" t="s">
        <v>42</v>
      </c>
      <c r="U34">
        <v>400</v>
      </c>
      <c r="V34" t="s">
        <v>43</v>
      </c>
      <c r="W34">
        <v>7.95</v>
      </c>
      <c r="X34" t="s">
        <v>44</v>
      </c>
      <c r="Y34" t="s">
        <v>37</v>
      </c>
      <c r="AC34" t="s">
        <v>44</v>
      </c>
    </row>
    <row r="35" spans="1:29" hidden="1" x14ac:dyDescent="0.25">
      <c r="A35" t="s">
        <v>27</v>
      </c>
      <c r="B35" t="s">
        <v>28</v>
      </c>
      <c r="C35" t="s">
        <v>28</v>
      </c>
      <c r="D35">
        <v>1170476</v>
      </c>
      <c r="E35" s="1">
        <v>43851</v>
      </c>
      <c r="F35">
        <v>1028</v>
      </c>
      <c r="H35" t="s">
        <v>29</v>
      </c>
      <c r="I35" s="2">
        <v>43867.501388888886</v>
      </c>
      <c r="J35" t="s">
        <v>30</v>
      </c>
      <c r="K35" t="s">
        <v>31</v>
      </c>
      <c r="L35">
        <v>1</v>
      </c>
      <c r="M35" t="s">
        <v>32</v>
      </c>
      <c r="N35">
        <v>721026460</v>
      </c>
      <c r="O35" t="s">
        <v>33</v>
      </c>
      <c r="P35">
        <v>15</v>
      </c>
      <c r="S35">
        <v>1093</v>
      </c>
      <c r="T35" t="s">
        <v>45</v>
      </c>
      <c r="U35">
        <v>665</v>
      </c>
      <c r="V35" t="s">
        <v>46</v>
      </c>
      <c r="W35">
        <v>0.23</v>
      </c>
      <c r="X35" t="s">
        <v>40</v>
      </c>
      <c r="Y35" t="s">
        <v>41</v>
      </c>
      <c r="Z35">
        <v>2.1999999999999999E-2</v>
      </c>
      <c r="AA35">
        <v>7.2999999999999995E-2</v>
      </c>
      <c r="AC35" t="s">
        <v>47</v>
      </c>
    </row>
    <row r="36" spans="1:29" hidden="1" x14ac:dyDescent="0.25">
      <c r="A36" t="s">
        <v>27</v>
      </c>
      <c r="B36" t="s">
        <v>28</v>
      </c>
      <c r="C36" t="s">
        <v>28</v>
      </c>
      <c r="D36">
        <v>1170476</v>
      </c>
      <c r="E36" s="1">
        <v>43851</v>
      </c>
      <c r="F36">
        <v>1028</v>
      </c>
      <c r="H36" t="s">
        <v>29</v>
      </c>
      <c r="I36" s="2">
        <v>43867.501388888886</v>
      </c>
      <c r="J36" t="s">
        <v>30</v>
      </c>
      <c r="K36" t="s">
        <v>31</v>
      </c>
      <c r="L36">
        <v>1</v>
      </c>
      <c r="M36" t="s">
        <v>32</v>
      </c>
      <c r="N36">
        <v>721026460</v>
      </c>
      <c r="O36" t="s">
        <v>33</v>
      </c>
      <c r="P36">
        <v>15</v>
      </c>
      <c r="S36">
        <v>1044</v>
      </c>
      <c r="T36" t="s">
        <v>48</v>
      </c>
      <c r="U36">
        <v>671</v>
      </c>
      <c r="V36" t="s">
        <v>49</v>
      </c>
      <c r="W36">
        <v>0.63</v>
      </c>
      <c r="X36" t="s">
        <v>40</v>
      </c>
      <c r="Y36" t="s">
        <v>37</v>
      </c>
      <c r="AC36" t="s">
        <v>47</v>
      </c>
    </row>
    <row r="37" spans="1:29" hidden="1" x14ac:dyDescent="0.25">
      <c r="A37" t="s">
        <v>27</v>
      </c>
      <c r="B37" t="s">
        <v>28</v>
      </c>
      <c r="C37" t="s">
        <v>28</v>
      </c>
      <c r="D37">
        <v>1170476</v>
      </c>
      <c r="E37" s="1">
        <v>43851</v>
      </c>
      <c r="F37">
        <v>1028</v>
      </c>
      <c r="H37" t="s">
        <v>29</v>
      </c>
      <c r="I37" s="2">
        <v>43867.501388888886</v>
      </c>
      <c r="J37" t="s">
        <v>30</v>
      </c>
      <c r="K37" t="s">
        <v>31</v>
      </c>
      <c r="L37">
        <v>1</v>
      </c>
      <c r="M37" t="s">
        <v>32</v>
      </c>
      <c r="N37">
        <v>721026460</v>
      </c>
      <c r="O37" t="s">
        <v>33</v>
      </c>
      <c r="P37">
        <v>15</v>
      </c>
      <c r="S37">
        <v>1055</v>
      </c>
      <c r="T37" t="s">
        <v>50</v>
      </c>
      <c r="U37">
        <v>945</v>
      </c>
      <c r="V37" t="s">
        <v>51</v>
      </c>
      <c r="W37">
        <v>28</v>
      </c>
      <c r="X37" t="s">
        <v>40</v>
      </c>
      <c r="Y37" t="s">
        <v>41</v>
      </c>
      <c r="Z37">
        <v>1.4</v>
      </c>
      <c r="AA37">
        <v>5</v>
      </c>
      <c r="AC37" t="s">
        <v>40</v>
      </c>
    </row>
    <row r="38" spans="1:29" hidden="1" x14ac:dyDescent="0.25">
      <c r="A38" t="s">
        <v>27</v>
      </c>
      <c r="B38" t="s">
        <v>28</v>
      </c>
      <c r="C38" t="s">
        <v>28</v>
      </c>
      <c r="D38">
        <v>1170476</v>
      </c>
      <c r="E38" s="1">
        <v>43851</v>
      </c>
      <c r="F38">
        <v>1028</v>
      </c>
      <c r="H38" t="s">
        <v>29</v>
      </c>
      <c r="I38" s="2">
        <v>43867.501388888886</v>
      </c>
      <c r="J38" t="s">
        <v>30</v>
      </c>
      <c r="K38" t="s">
        <v>31</v>
      </c>
      <c r="L38">
        <v>1</v>
      </c>
      <c r="M38" t="s">
        <v>32</v>
      </c>
      <c r="N38">
        <v>721026460</v>
      </c>
      <c r="O38" t="s">
        <v>33</v>
      </c>
      <c r="P38">
        <v>15</v>
      </c>
      <c r="S38">
        <v>1028</v>
      </c>
      <c r="T38" t="s">
        <v>52</v>
      </c>
      <c r="U38">
        <v>74010</v>
      </c>
      <c r="V38" t="s">
        <v>52</v>
      </c>
      <c r="W38">
        <v>1.7000000000000001E-2</v>
      </c>
      <c r="X38" t="s">
        <v>40</v>
      </c>
      <c r="Y38" t="s">
        <v>55</v>
      </c>
      <c r="Z38">
        <v>7.0000000000000001E-3</v>
      </c>
      <c r="AA38">
        <v>2.5000000000000001E-2</v>
      </c>
      <c r="AC38" t="s">
        <v>40</v>
      </c>
    </row>
    <row r="39" spans="1:29" hidden="1" x14ac:dyDescent="0.25">
      <c r="A39" t="s">
        <v>27</v>
      </c>
      <c r="B39" t="s">
        <v>28</v>
      </c>
      <c r="C39" t="s">
        <v>28</v>
      </c>
      <c r="D39">
        <v>1170476</v>
      </c>
      <c r="E39" s="1">
        <v>43851</v>
      </c>
      <c r="F39">
        <v>1028</v>
      </c>
      <c r="H39" t="s">
        <v>29</v>
      </c>
      <c r="I39" s="2">
        <v>43867.501388888886</v>
      </c>
      <c r="J39" t="s">
        <v>30</v>
      </c>
      <c r="K39" t="s">
        <v>31</v>
      </c>
      <c r="L39">
        <v>1</v>
      </c>
      <c r="M39" t="s">
        <v>32</v>
      </c>
      <c r="N39">
        <v>721026460</v>
      </c>
      <c r="O39" t="s">
        <v>33</v>
      </c>
      <c r="P39">
        <v>15</v>
      </c>
      <c r="S39">
        <v>1002</v>
      </c>
      <c r="T39" t="s">
        <v>53</v>
      </c>
      <c r="U39">
        <v>1105</v>
      </c>
      <c r="V39" t="s">
        <v>54</v>
      </c>
      <c r="W39">
        <v>3.7999999999999999E-2</v>
      </c>
      <c r="X39" t="s">
        <v>40</v>
      </c>
      <c r="Y39" t="s">
        <v>55</v>
      </c>
      <c r="Z39">
        <v>2.4E-2</v>
      </c>
      <c r="AA39">
        <v>7.9000000000000001E-2</v>
      </c>
      <c r="AC39" t="s">
        <v>40</v>
      </c>
    </row>
    <row r="40" spans="1:29" hidden="1" x14ac:dyDescent="0.25">
      <c r="A40" t="s">
        <v>27</v>
      </c>
      <c r="B40" t="s">
        <v>28</v>
      </c>
      <c r="C40" t="s">
        <v>28</v>
      </c>
      <c r="D40">
        <v>1170476</v>
      </c>
      <c r="E40" s="1">
        <v>43851</v>
      </c>
      <c r="F40">
        <v>1028</v>
      </c>
      <c r="H40" t="s">
        <v>29</v>
      </c>
      <c r="I40" s="2">
        <v>43867.501388888886</v>
      </c>
      <c r="J40" t="s">
        <v>30</v>
      </c>
      <c r="K40" t="s">
        <v>31</v>
      </c>
      <c r="L40">
        <v>1</v>
      </c>
      <c r="M40" t="s">
        <v>32</v>
      </c>
      <c r="N40">
        <v>721026460</v>
      </c>
      <c r="O40" t="s">
        <v>33</v>
      </c>
      <c r="P40">
        <v>15</v>
      </c>
      <c r="S40">
        <v>1012</v>
      </c>
      <c r="T40" t="s">
        <v>56</v>
      </c>
      <c r="U40">
        <v>50060</v>
      </c>
      <c r="V40" t="s">
        <v>57</v>
      </c>
      <c r="W40">
        <v>2.8</v>
      </c>
      <c r="X40" t="s">
        <v>40</v>
      </c>
      <c r="Y40" t="s">
        <v>37</v>
      </c>
      <c r="AC40" t="s">
        <v>40</v>
      </c>
    </row>
    <row r="41" spans="1:29" hidden="1" x14ac:dyDescent="0.25">
      <c r="A41" t="s">
        <v>27</v>
      </c>
      <c r="B41" t="s">
        <v>28</v>
      </c>
      <c r="C41" t="s">
        <v>28</v>
      </c>
      <c r="D41">
        <v>1170476</v>
      </c>
      <c r="E41" s="1">
        <v>43851</v>
      </c>
      <c r="F41">
        <v>1028</v>
      </c>
      <c r="H41" t="s">
        <v>29</v>
      </c>
      <c r="I41" s="2">
        <v>43867.501388888886</v>
      </c>
      <c r="J41" t="s">
        <v>30</v>
      </c>
      <c r="K41" t="s">
        <v>31</v>
      </c>
      <c r="L41">
        <v>1</v>
      </c>
      <c r="M41" t="s">
        <v>32</v>
      </c>
      <c r="N41">
        <v>721026460</v>
      </c>
      <c r="O41" t="s">
        <v>33</v>
      </c>
      <c r="P41">
        <v>15</v>
      </c>
      <c r="S41">
        <v>1016</v>
      </c>
      <c r="T41" t="s">
        <v>58</v>
      </c>
      <c r="U41">
        <v>916</v>
      </c>
      <c r="V41" t="s">
        <v>59</v>
      </c>
      <c r="W41">
        <v>36</v>
      </c>
      <c r="X41" t="s">
        <v>40</v>
      </c>
      <c r="Y41" t="s">
        <v>41</v>
      </c>
      <c r="Z41">
        <v>3.5000000000000003E-2</v>
      </c>
      <c r="AA41">
        <v>0.12</v>
      </c>
      <c r="AC41" t="s">
        <v>40</v>
      </c>
    </row>
    <row r="42" spans="1:29" hidden="1" x14ac:dyDescent="0.25">
      <c r="A42" t="s">
        <v>27</v>
      </c>
      <c r="B42" t="s">
        <v>28</v>
      </c>
      <c r="C42" t="s">
        <v>28</v>
      </c>
      <c r="D42">
        <v>1170476</v>
      </c>
      <c r="E42" s="1">
        <v>43851</v>
      </c>
      <c r="F42">
        <v>1028</v>
      </c>
      <c r="H42" t="s">
        <v>29</v>
      </c>
      <c r="I42" s="2">
        <v>43867.501388888886</v>
      </c>
      <c r="J42" t="s">
        <v>30</v>
      </c>
      <c r="K42" t="s">
        <v>31</v>
      </c>
      <c r="L42">
        <v>1</v>
      </c>
      <c r="M42" t="s">
        <v>32</v>
      </c>
      <c r="N42">
        <v>721026460</v>
      </c>
      <c r="O42" t="s">
        <v>33</v>
      </c>
      <c r="P42">
        <v>15</v>
      </c>
      <c r="S42">
        <v>1017</v>
      </c>
      <c r="T42" t="s">
        <v>60</v>
      </c>
      <c r="U42">
        <v>940</v>
      </c>
      <c r="V42" t="s">
        <v>60</v>
      </c>
      <c r="W42">
        <v>21</v>
      </c>
      <c r="X42" t="s">
        <v>40</v>
      </c>
      <c r="Y42" t="s">
        <v>41</v>
      </c>
      <c r="Z42">
        <v>1.7</v>
      </c>
      <c r="AA42">
        <v>5.8</v>
      </c>
      <c r="AC42" t="s">
        <v>40</v>
      </c>
    </row>
    <row r="43" spans="1:29" hidden="1" x14ac:dyDescent="0.25">
      <c r="A43" t="s">
        <v>27</v>
      </c>
      <c r="B43" t="s">
        <v>28</v>
      </c>
      <c r="C43" t="s">
        <v>28</v>
      </c>
      <c r="D43">
        <v>1170476</v>
      </c>
      <c r="E43" s="1">
        <v>43851</v>
      </c>
      <c r="F43">
        <v>1028</v>
      </c>
      <c r="H43" t="s">
        <v>29</v>
      </c>
      <c r="I43" s="2">
        <v>43867.501388888886</v>
      </c>
      <c r="J43" t="s">
        <v>30</v>
      </c>
      <c r="K43" t="s">
        <v>31</v>
      </c>
      <c r="L43">
        <v>1</v>
      </c>
      <c r="M43" t="s">
        <v>32</v>
      </c>
      <c r="N43">
        <v>721026460</v>
      </c>
      <c r="O43" t="s">
        <v>33</v>
      </c>
      <c r="P43">
        <v>15</v>
      </c>
      <c r="S43">
        <v>1013</v>
      </c>
      <c r="T43" t="s">
        <v>61</v>
      </c>
      <c r="U43">
        <v>50064</v>
      </c>
      <c r="V43" t="s">
        <v>62</v>
      </c>
      <c r="W43">
        <v>0.09</v>
      </c>
      <c r="X43" t="s">
        <v>40</v>
      </c>
      <c r="Y43" t="s">
        <v>37</v>
      </c>
      <c r="AC43" t="s">
        <v>40</v>
      </c>
    </row>
    <row r="44" spans="1:29" hidden="1" x14ac:dyDescent="0.25">
      <c r="A44" t="s">
        <v>27</v>
      </c>
      <c r="B44" t="s">
        <v>28</v>
      </c>
      <c r="C44" t="s">
        <v>28</v>
      </c>
      <c r="D44">
        <v>1170476</v>
      </c>
      <c r="E44" s="1">
        <v>43851</v>
      </c>
      <c r="F44">
        <v>1028</v>
      </c>
      <c r="H44" t="s">
        <v>29</v>
      </c>
      <c r="I44" s="2">
        <v>43867.501388888886</v>
      </c>
      <c r="J44" t="s">
        <v>30</v>
      </c>
      <c r="K44" t="s">
        <v>31</v>
      </c>
      <c r="L44">
        <v>1</v>
      </c>
      <c r="M44" t="s">
        <v>32</v>
      </c>
      <c r="N44">
        <v>721026460</v>
      </c>
      <c r="O44" t="s">
        <v>33</v>
      </c>
      <c r="P44">
        <v>15</v>
      </c>
      <c r="S44">
        <v>1927</v>
      </c>
      <c r="T44" t="s">
        <v>63</v>
      </c>
      <c r="U44">
        <v>410</v>
      </c>
      <c r="V44" t="s">
        <v>64</v>
      </c>
      <c r="W44">
        <v>110</v>
      </c>
      <c r="X44" t="s">
        <v>40</v>
      </c>
      <c r="Y44" t="s">
        <v>41</v>
      </c>
      <c r="Z44">
        <v>1</v>
      </c>
      <c r="AA44">
        <v>2</v>
      </c>
      <c r="AC44" t="s">
        <v>40</v>
      </c>
    </row>
    <row r="45" spans="1:29" hidden="1" x14ac:dyDescent="0.25">
      <c r="A45" t="s">
        <v>27</v>
      </c>
      <c r="B45" t="s">
        <v>28</v>
      </c>
      <c r="C45" t="s">
        <v>28</v>
      </c>
      <c r="D45">
        <v>1170476</v>
      </c>
      <c r="E45" s="1">
        <v>43851</v>
      </c>
      <c r="F45">
        <v>1028</v>
      </c>
      <c r="H45" t="s">
        <v>29</v>
      </c>
      <c r="I45" s="2">
        <v>43867.501388888886</v>
      </c>
      <c r="J45" t="s">
        <v>30</v>
      </c>
      <c r="K45" t="s">
        <v>31</v>
      </c>
      <c r="L45">
        <v>1</v>
      </c>
      <c r="M45" t="s">
        <v>32</v>
      </c>
      <c r="N45">
        <v>721026460</v>
      </c>
      <c r="O45" t="s">
        <v>33</v>
      </c>
      <c r="P45">
        <v>15</v>
      </c>
      <c r="S45">
        <v>1064</v>
      </c>
      <c r="T45" t="s">
        <v>65</v>
      </c>
      <c r="U45">
        <v>94</v>
      </c>
      <c r="V45" t="s">
        <v>66</v>
      </c>
      <c r="W45">
        <v>342</v>
      </c>
      <c r="X45" t="s">
        <v>67</v>
      </c>
      <c r="Y45" t="s">
        <v>41</v>
      </c>
      <c r="AC45" t="s">
        <v>68</v>
      </c>
    </row>
    <row r="46" spans="1:29" hidden="1" x14ac:dyDescent="0.25">
      <c r="A46" t="s">
        <v>27</v>
      </c>
      <c r="B46" t="s">
        <v>28</v>
      </c>
      <c r="C46" t="s">
        <v>28</v>
      </c>
      <c r="D46">
        <v>1170476</v>
      </c>
      <c r="E46" s="1">
        <v>43851</v>
      </c>
      <c r="F46">
        <v>1028</v>
      </c>
      <c r="H46" t="s">
        <v>29</v>
      </c>
      <c r="I46" s="2">
        <v>43867.501388888886</v>
      </c>
      <c r="J46" t="s">
        <v>30</v>
      </c>
      <c r="K46" t="s">
        <v>31</v>
      </c>
      <c r="L46">
        <v>1</v>
      </c>
      <c r="M46" t="s">
        <v>32</v>
      </c>
      <c r="N46">
        <v>721026460</v>
      </c>
      <c r="O46" t="s">
        <v>33</v>
      </c>
      <c r="P46">
        <v>15</v>
      </c>
      <c r="S46">
        <v>1032</v>
      </c>
      <c r="T46" t="s">
        <v>69</v>
      </c>
      <c r="U46">
        <v>1055</v>
      </c>
      <c r="V46" t="s">
        <v>69</v>
      </c>
      <c r="W46">
        <v>2.2000000000000002</v>
      </c>
      <c r="X46" t="s">
        <v>47</v>
      </c>
      <c r="Y46" t="s">
        <v>55</v>
      </c>
      <c r="Z46">
        <v>2</v>
      </c>
      <c r="AA46">
        <v>6.7</v>
      </c>
      <c r="AC46" t="s">
        <v>40</v>
      </c>
    </row>
    <row r="47" spans="1:29" hidden="1" x14ac:dyDescent="0.25">
      <c r="A47" t="s">
        <v>27</v>
      </c>
      <c r="B47" t="s">
        <v>28</v>
      </c>
      <c r="C47" t="s">
        <v>28</v>
      </c>
      <c r="D47">
        <v>1170478</v>
      </c>
      <c r="E47" s="1">
        <v>43851</v>
      </c>
      <c r="F47">
        <v>1130</v>
      </c>
      <c r="H47" t="s">
        <v>29</v>
      </c>
      <c r="I47" s="2">
        <v>43867.501388888886</v>
      </c>
      <c r="J47" t="s">
        <v>30</v>
      </c>
      <c r="K47" t="s">
        <v>31</v>
      </c>
      <c r="L47">
        <v>1</v>
      </c>
      <c r="M47" t="s">
        <v>32</v>
      </c>
      <c r="N47">
        <v>721026460</v>
      </c>
      <c r="O47" t="s">
        <v>33</v>
      </c>
      <c r="P47">
        <v>15</v>
      </c>
      <c r="S47">
        <v>1996</v>
      </c>
      <c r="T47" t="s">
        <v>34</v>
      </c>
      <c r="U47">
        <v>10</v>
      </c>
      <c r="V47" t="s">
        <v>35</v>
      </c>
      <c r="W47">
        <v>3.3</v>
      </c>
      <c r="X47" t="s">
        <v>36</v>
      </c>
      <c r="Y47" t="s">
        <v>37</v>
      </c>
      <c r="AC47" t="s">
        <v>36</v>
      </c>
    </row>
    <row r="48" spans="1:29" hidden="1" x14ac:dyDescent="0.25">
      <c r="A48" t="s">
        <v>27</v>
      </c>
      <c r="B48" t="s">
        <v>28</v>
      </c>
      <c r="C48" t="s">
        <v>28</v>
      </c>
      <c r="D48">
        <v>1170478</v>
      </c>
      <c r="E48" s="1">
        <v>43851</v>
      </c>
      <c r="F48">
        <v>1130</v>
      </c>
      <c r="H48" t="s">
        <v>29</v>
      </c>
      <c r="I48" s="2">
        <v>43867.501388888886</v>
      </c>
      <c r="J48" t="s">
        <v>30</v>
      </c>
      <c r="K48" t="s">
        <v>31</v>
      </c>
      <c r="L48">
        <v>1</v>
      </c>
      <c r="M48" t="s">
        <v>32</v>
      </c>
      <c r="N48">
        <v>721026460</v>
      </c>
      <c r="O48" t="s">
        <v>33</v>
      </c>
      <c r="P48">
        <v>15</v>
      </c>
      <c r="S48">
        <v>1915</v>
      </c>
      <c r="T48" t="s">
        <v>38</v>
      </c>
      <c r="U48">
        <v>900</v>
      </c>
      <c r="V48" t="s">
        <v>39</v>
      </c>
      <c r="W48">
        <v>140</v>
      </c>
      <c r="X48" t="s">
        <v>40</v>
      </c>
      <c r="Y48" t="s">
        <v>41</v>
      </c>
      <c r="Z48">
        <v>0.16</v>
      </c>
      <c r="AA48">
        <v>0.54</v>
      </c>
      <c r="AC48" t="s">
        <v>40</v>
      </c>
    </row>
    <row r="49" spans="1:29" hidden="1" x14ac:dyDescent="0.25">
      <c r="A49" t="s">
        <v>27</v>
      </c>
      <c r="B49" t="s">
        <v>28</v>
      </c>
      <c r="C49" t="s">
        <v>28</v>
      </c>
      <c r="D49">
        <v>1170478</v>
      </c>
      <c r="E49" s="1">
        <v>43851</v>
      </c>
      <c r="F49">
        <v>1130</v>
      </c>
      <c r="H49" t="s">
        <v>29</v>
      </c>
      <c r="I49" s="2">
        <v>43867.501388888886</v>
      </c>
      <c r="J49" t="s">
        <v>30</v>
      </c>
      <c r="K49" t="s">
        <v>31</v>
      </c>
      <c r="L49">
        <v>1</v>
      </c>
      <c r="M49" t="s">
        <v>32</v>
      </c>
      <c r="N49">
        <v>721026460</v>
      </c>
      <c r="O49" t="s">
        <v>33</v>
      </c>
      <c r="P49">
        <v>15</v>
      </c>
      <c r="S49">
        <v>1925</v>
      </c>
      <c r="T49" t="s">
        <v>42</v>
      </c>
      <c r="U49">
        <v>400</v>
      </c>
      <c r="V49" t="s">
        <v>43</v>
      </c>
      <c r="W49">
        <v>7.79</v>
      </c>
      <c r="X49" t="s">
        <v>44</v>
      </c>
      <c r="Y49" t="s">
        <v>37</v>
      </c>
      <c r="AC49" t="s">
        <v>44</v>
      </c>
    </row>
    <row r="50" spans="1:29" hidden="1" x14ac:dyDescent="0.25">
      <c r="A50" t="s">
        <v>27</v>
      </c>
      <c r="B50" t="s">
        <v>28</v>
      </c>
      <c r="C50" t="s">
        <v>28</v>
      </c>
      <c r="D50">
        <v>1170478</v>
      </c>
      <c r="E50" s="1">
        <v>43851</v>
      </c>
      <c r="F50">
        <v>1130</v>
      </c>
      <c r="H50" t="s">
        <v>29</v>
      </c>
      <c r="I50" s="2">
        <v>43867.501388888886</v>
      </c>
      <c r="J50" t="s">
        <v>30</v>
      </c>
      <c r="K50" t="s">
        <v>31</v>
      </c>
      <c r="L50">
        <v>1</v>
      </c>
      <c r="M50" t="s">
        <v>32</v>
      </c>
      <c r="N50">
        <v>721026460</v>
      </c>
      <c r="O50" t="s">
        <v>33</v>
      </c>
      <c r="P50">
        <v>15</v>
      </c>
      <c r="S50">
        <v>1093</v>
      </c>
      <c r="T50" t="s">
        <v>45</v>
      </c>
      <c r="U50">
        <v>665</v>
      </c>
      <c r="V50" t="s">
        <v>46</v>
      </c>
      <c r="W50">
        <v>0.21</v>
      </c>
      <c r="X50" t="s">
        <v>40</v>
      </c>
      <c r="Y50" t="s">
        <v>41</v>
      </c>
      <c r="Z50">
        <v>2.1999999999999999E-2</v>
      </c>
      <c r="AA50">
        <v>7.2999999999999995E-2</v>
      </c>
      <c r="AC50" t="s">
        <v>47</v>
      </c>
    </row>
    <row r="51" spans="1:29" hidden="1" x14ac:dyDescent="0.25">
      <c r="A51" t="s">
        <v>27</v>
      </c>
      <c r="B51" t="s">
        <v>28</v>
      </c>
      <c r="C51" t="s">
        <v>28</v>
      </c>
      <c r="D51">
        <v>1170478</v>
      </c>
      <c r="E51" s="1">
        <v>43851</v>
      </c>
      <c r="F51">
        <v>1130</v>
      </c>
      <c r="H51" t="s">
        <v>29</v>
      </c>
      <c r="I51" s="2">
        <v>43867.501388888886</v>
      </c>
      <c r="J51" t="s">
        <v>30</v>
      </c>
      <c r="K51" t="s">
        <v>31</v>
      </c>
      <c r="L51">
        <v>1</v>
      </c>
      <c r="M51" t="s">
        <v>32</v>
      </c>
      <c r="N51">
        <v>721026460</v>
      </c>
      <c r="O51" t="s">
        <v>33</v>
      </c>
      <c r="P51">
        <v>15</v>
      </c>
      <c r="S51">
        <v>1044</v>
      </c>
      <c r="T51" t="s">
        <v>48</v>
      </c>
      <c r="U51">
        <v>671</v>
      </c>
      <c r="V51" t="s">
        <v>49</v>
      </c>
      <c r="W51">
        <v>0.56000000000000005</v>
      </c>
      <c r="X51" t="s">
        <v>40</v>
      </c>
      <c r="Y51" t="s">
        <v>37</v>
      </c>
      <c r="AC51" t="s">
        <v>47</v>
      </c>
    </row>
    <row r="52" spans="1:29" hidden="1" x14ac:dyDescent="0.25">
      <c r="A52" t="s">
        <v>27</v>
      </c>
      <c r="B52" t="s">
        <v>28</v>
      </c>
      <c r="C52" t="s">
        <v>28</v>
      </c>
      <c r="D52">
        <v>1170478</v>
      </c>
      <c r="E52" s="1">
        <v>43851</v>
      </c>
      <c r="F52">
        <v>1130</v>
      </c>
      <c r="H52" t="s">
        <v>29</v>
      </c>
      <c r="I52" s="2">
        <v>43867.501388888886</v>
      </c>
      <c r="J52" t="s">
        <v>30</v>
      </c>
      <c r="K52" t="s">
        <v>31</v>
      </c>
      <c r="L52">
        <v>1</v>
      </c>
      <c r="M52" t="s">
        <v>32</v>
      </c>
      <c r="N52">
        <v>721026460</v>
      </c>
      <c r="O52" t="s">
        <v>33</v>
      </c>
      <c r="P52">
        <v>15</v>
      </c>
      <c r="S52">
        <v>1055</v>
      </c>
      <c r="T52" t="s">
        <v>50</v>
      </c>
      <c r="U52">
        <v>945</v>
      </c>
      <c r="V52" t="s">
        <v>51</v>
      </c>
      <c r="W52">
        <v>28</v>
      </c>
      <c r="X52" t="s">
        <v>40</v>
      </c>
      <c r="Y52" t="s">
        <v>41</v>
      </c>
      <c r="Z52">
        <v>1.4</v>
      </c>
      <c r="AA52">
        <v>5</v>
      </c>
      <c r="AC52" t="s">
        <v>40</v>
      </c>
    </row>
    <row r="53" spans="1:29" hidden="1" x14ac:dyDescent="0.25">
      <c r="A53" t="s">
        <v>27</v>
      </c>
      <c r="B53" t="s">
        <v>28</v>
      </c>
      <c r="C53" t="s">
        <v>28</v>
      </c>
      <c r="D53">
        <v>1170478</v>
      </c>
      <c r="E53" s="1">
        <v>43851</v>
      </c>
      <c r="F53">
        <v>1130</v>
      </c>
      <c r="H53" t="s">
        <v>29</v>
      </c>
      <c r="I53" s="2">
        <v>43867.501388888886</v>
      </c>
      <c r="J53" t="s">
        <v>30</v>
      </c>
      <c r="K53" t="s">
        <v>31</v>
      </c>
      <c r="L53">
        <v>1</v>
      </c>
      <c r="M53" t="s">
        <v>32</v>
      </c>
      <c r="N53">
        <v>721026460</v>
      </c>
      <c r="O53" t="s">
        <v>33</v>
      </c>
      <c r="P53">
        <v>15</v>
      </c>
      <c r="S53">
        <v>1028</v>
      </c>
      <c r="T53" t="s">
        <v>52</v>
      </c>
      <c r="U53">
        <v>74010</v>
      </c>
      <c r="V53" t="s">
        <v>52</v>
      </c>
      <c r="W53">
        <v>3.3000000000000002E-2</v>
      </c>
      <c r="X53" t="s">
        <v>40</v>
      </c>
      <c r="Y53" t="s">
        <v>41</v>
      </c>
      <c r="Z53">
        <v>7.0000000000000001E-3</v>
      </c>
      <c r="AA53">
        <v>2.5000000000000001E-2</v>
      </c>
      <c r="AC53" t="s">
        <v>40</v>
      </c>
    </row>
    <row r="54" spans="1:29" hidden="1" x14ac:dyDescent="0.25">
      <c r="A54" t="s">
        <v>27</v>
      </c>
      <c r="B54" t="s">
        <v>28</v>
      </c>
      <c r="C54" t="s">
        <v>28</v>
      </c>
      <c r="D54">
        <v>1170478</v>
      </c>
      <c r="E54" s="1">
        <v>43851</v>
      </c>
      <c r="F54">
        <v>1130</v>
      </c>
      <c r="H54" t="s">
        <v>29</v>
      </c>
      <c r="I54" s="2">
        <v>43867.501388888886</v>
      </c>
      <c r="J54" t="s">
        <v>30</v>
      </c>
      <c r="K54" t="s">
        <v>31</v>
      </c>
      <c r="L54">
        <v>1</v>
      </c>
      <c r="M54" t="s">
        <v>32</v>
      </c>
      <c r="N54">
        <v>721026460</v>
      </c>
      <c r="O54" t="s">
        <v>33</v>
      </c>
      <c r="P54">
        <v>15</v>
      </c>
      <c r="S54">
        <v>1002</v>
      </c>
      <c r="T54" t="s">
        <v>53</v>
      </c>
      <c r="U54">
        <v>1105</v>
      </c>
      <c r="V54" t="s">
        <v>54</v>
      </c>
      <c r="W54">
        <v>3.5999999999999997E-2</v>
      </c>
      <c r="X54" t="s">
        <v>40</v>
      </c>
      <c r="Y54" t="s">
        <v>55</v>
      </c>
      <c r="Z54">
        <v>2.4E-2</v>
      </c>
      <c r="AA54">
        <v>7.9000000000000001E-2</v>
      </c>
      <c r="AC54" t="s">
        <v>40</v>
      </c>
    </row>
    <row r="55" spans="1:29" hidden="1" x14ac:dyDescent="0.25">
      <c r="A55" t="s">
        <v>27</v>
      </c>
      <c r="B55" t="s">
        <v>28</v>
      </c>
      <c r="C55" t="s">
        <v>28</v>
      </c>
      <c r="D55">
        <v>1170478</v>
      </c>
      <c r="E55" s="1">
        <v>43851</v>
      </c>
      <c r="F55">
        <v>1130</v>
      </c>
      <c r="H55" t="s">
        <v>29</v>
      </c>
      <c r="I55" s="2">
        <v>43867.501388888886</v>
      </c>
      <c r="J55" t="s">
        <v>30</v>
      </c>
      <c r="K55" t="s">
        <v>31</v>
      </c>
      <c r="L55">
        <v>1</v>
      </c>
      <c r="M55" t="s">
        <v>32</v>
      </c>
      <c r="N55">
        <v>721026460</v>
      </c>
      <c r="O55" t="s">
        <v>33</v>
      </c>
      <c r="P55">
        <v>15</v>
      </c>
      <c r="S55">
        <v>1012</v>
      </c>
      <c r="T55" t="s">
        <v>56</v>
      </c>
      <c r="U55">
        <v>50060</v>
      </c>
      <c r="V55" t="s">
        <v>57</v>
      </c>
      <c r="W55">
        <v>2.7</v>
      </c>
      <c r="X55" t="s">
        <v>40</v>
      </c>
      <c r="Y55" t="s">
        <v>37</v>
      </c>
      <c r="AC55" t="s">
        <v>40</v>
      </c>
    </row>
    <row r="56" spans="1:29" hidden="1" x14ac:dyDescent="0.25">
      <c r="A56" t="s">
        <v>27</v>
      </c>
      <c r="B56" t="s">
        <v>28</v>
      </c>
      <c r="C56" t="s">
        <v>28</v>
      </c>
      <c r="D56">
        <v>1170478</v>
      </c>
      <c r="E56" s="1">
        <v>43851</v>
      </c>
      <c r="F56">
        <v>1130</v>
      </c>
      <c r="H56" t="s">
        <v>29</v>
      </c>
      <c r="I56" s="2">
        <v>43867.501388888886</v>
      </c>
      <c r="J56" t="s">
        <v>30</v>
      </c>
      <c r="K56" t="s">
        <v>31</v>
      </c>
      <c r="L56">
        <v>1</v>
      </c>
      <c r="M56" t="s">
        <v>32</v>
      </c>
      <c r="N56">
        <v>721026460</v>
      </c>
      <c r="O56" t="s">
        <v>33</v>
      </c>
      <c r="P56">
        <v>15</v>
      </c>
      <c r="S56">
        <v>1016</v>
      </c>
      <c r="T56" t="s">
        <v>58</v>
      </c>
      <c r="U56">
        <v>916</v>
      </c>
      <c r="V56" t="s">
        <v>59</v>
      </c>
      <c r="W56">
        <v>36</v>
      </c>
      <c r="X56" t="s">
        <v>40</v>
      </c>
      <c r="Y56" t="s">
        <v>41</v>
      </c>
      <c r="Z56">
        <v>3.5000000000000003E-2</v>
      </c>
      <c r="AA56">
        <v>0.12</v>
      </c>
      <c r="AC56" t="s">
        <v>40</v>
      </c>
    </row>
    <row r="57" spans="1:29" hidden="1" x14ac:dyDescent="0.25">
      <c r="A57" t="s">
        <v>27</v>
      </c>
      <c r="B57" t="s">
        <v>28</v>
      </c>
      <c r="C57" t="s">
        <v>28</v>
      </c>
      <c r="D57">
        <v>1170478</v>
      </c>
      <c r="E57" s="1">
        <v>43851</v>
      </c>
      <c r="F57">
        <v>1130</v>
      </c>
      <c r="H57" t="s">
        <v>29</v>
      </c>
      <c r="I57" s="2">
        <v>43867.501388888886</v>
      </c>
      <c r="J57" t="s">
        <v>30</v>
      </c>
      <c r="K57" t="s">
        <v>31</v>
      </c>
      <c r="L57">
        <v>1</v>
      </c>
      <c r="M57" t="s">
        <v>32</v>
      </c>
      <c r="N57">
        <v>721026460</v>
      </c>
      <c r="O57" t="s">
        <v>33</v>
      </c>
      <c r="P57">
        <v>15</v>
      </c>
      <c r="S57">
        <v>1017</v>
      </c>
      <c r="T57" t="s">
        <v>60</v>
      </c>
      <c r="U57">
        <v>940</v>
      </c>
      <c r="V57" t="s">
        <v>60</v>
      </c>
      <c r="W57">
        <v>21</v>
      </c>
      <c r="X57" t="s">
        <v>40</v>
      </c>
      <c r="Y57" t="s">
        <v>41</v>
      </c>
      <c r="Z57">
        <v>1.7</v>
      </c>
      <c r="AA57">
        <v>5.8</v>
      </c>
      <c r="AC57" t="s">
        <v>40</v>
      </c>
    </row>
    <row r="58" spans="1:29" hidden="1" x14ac:dyDescent="0.25">
      <c r="A58" t="s">
        <v>27</v>
      </c>
      <c r="B58" t="s">
        <v>28</v>
      </c>
      <c r="C58" t="s">
        <v>28</v>
      </c>
      <c r="D58">
        <v>1170478</v>
      </c>
      <c r="E58" s="1">
        <v>43851</v>
      </c>
      <c r="F58">
        <v>1130</v>
      </c>
      <c r="H58" t="s">
        <v>29</v>
      </c>
      <c r="I58" s="2">
        <v>43867.501388888886</v>
      </c>
      <c r="J58" t="s">
        <v>30</v>
      </c>
      <c r="K58" t="s">
        <v>31</v>
      </c>
      <c r="L58">
        <v>1</v>
      </c>
      <c r="M58" t="s">
        <v>32</v>
      </c>
      <c r="N58">
        <v>721026460</v>
      </c>
      <c r="O58" t="s">
        <v>33</v>
      </c>
      <c r="P58">
        <v>15</v>
      </c>
      <c r="S58">
        <v>1013</v>
      </c>
      <c r="T58" t="s">
        <v>61</v>
      </c>
      <c r="U58">
        <v>50064</v>
      </c>
      <c r="V58" t="s">
        <v>62</v>
      </c>
      <c r="W58">
        <v>0.12</v>
      </c>
      <c r="X58" t="s">
        <v>40</v>
      </c>
      <c r="Y58" t="s">
        <v>37</v>
      </c>
      <c r="AC58" t="s">
        <v>40</v>
      </c>
    </row>
    <row r="59" spans="1:29" hidden="1" x14ac:dyDescent="0.25">
      <c r="A59" t="s">
        <v>27</v>
      </c>
      <c r="B59" t="s">
        <v>28</v>
      </c>
      <c r="C59" t="s">
        <v>28</v>
      </c>
      <c r="D59">
        <v>1170478</v>
      </c>
      <c r="E59" s="1">
        <v>43851</v>
      </c>
      <c r="F59">
        <v>1130</v>
      </c>
      <c r="H59" t="s">
        <v>29</v>
      </c>
      <c r="I59" s="2">
        <v>43867.501388888886</v>
      </c>
      <c r="J59" t="s">
        <v>30</v>
      </c>
      <c r="K59" t="s">
        <v>31</v>
      </c>
      <c r="L59">
        <v>1</v>
      </c>
      <c r="M59" t="s">
        <v>32</v>
      </c>
      <c r="N59">
        <v>721026460</v>
      </c>
      <c r="O59" t="s">
        <v>33</v>
      </c>
      <c r="P59">
        <v>15</v>
      </c>
      <c r="S59">
        <v>1927</v>
      </c>
      <c r="T59" t="s">
        <v>63</v>
      </c>
      <c r="U59">
        <v>410</v>
      </c>
      <c r="V59" t="s">
        <v>64</v>
      </c>
      <c r="W59">
        <v>110</v>
      </c>
      <c r="X59" t="s">
        <v>40</v>
      </c>
      <c r="Y59" t="s">
        <v>41</v>
      </c>
      <c r="Z59">
        <v>1</v>
      </c>
      <c r="AA59">
        <v>2</v>
      </c>
      <c r="AC59" t="s">
        <v>40</v>
      </c>
    </row>
    <row r="60" spans="1:29" hidden="1" x14ac:dyDescent="0.25">
      <c r="A60" t="s">
        <v>27</v>
      </c>
      <c r="B60" t="s">
        <v>28</v>
      </c>
      <c r="C60" t="s">
        <v>28</v>
      </c>
      <c r="D60">
        <v>1170478</v>
      </c>
      <c r="E60" s="1">
        <v>43851</v>
      </c>
      <c r="F60">
        <v>1130</v>
      </c>
      <c r="H60" t="s">
        <v>29</v>
      </c>
      <c r="I60" s="2">
        <v>43867.501388888886</v>
      </c>
      <c r="J60" t="s">
        <v>30</v>
      </c>
      <c r="K60" t="s">
        <v>31</v>
      </c>
      <c r="L60">
        <v>1</v>
      </c>
      <c r="M60" t="s">
        <v>32</v>
      </c>
      <c r="N60">
        <v>721026460</v>
      </c>
      <c r="O60" t="s">
        <v>33</v>
      </c>
      <c r="P60">
        <v>15</v>
      </c>
      <c r="S60">
        <v>1064</v>
      </c>
      <c r="T60" t="s">
        <v>65</v>
      </c>
      <c r="U60">
        <v>94</v>
      </c>
      <c r="V60" t="s">
        <v>66</v>
      </c>
      <c r="W60">
        <v>344</v>
      </c>
      <c r="X60" t="s">
        <v>67</v>
      </c>
      <c r="Y60" t="s">
        <v>41</v>
      </c>
      <c r="AC60" t="s">
        <v>68</v>
      </c>
    </row>
    <row r="61" spans="1:29" hidden="1" x14ac:dyDescent="0.25">
      <c r="A61" t="s">
        <v>27</v>
      </c>
      <c r="B61" t="s">
        <v>28</v>
      </c>
      <c r="C61" t="s">
        <v>28</v>
      </c>
      <c r="D61">
        <v>1170478</v>
      </c>
      <c r="E61" s="1">
        <v>43851</v>
      </c>
      <c r="F61">
        <v>1130</v>
      </c>
      <c r="H61" t="s">
        <v>29</v>
      </c>
      <c r="I61" s="2">
        <v>43867.501388888886</v>
      </c>
      <c r="J61" t="s">
        <v>30</v>
      </c>
      <c r="K61" t="s">
        <v>31</v>
      </c>
      <c r="L61">
        <v>1</v>
      </c>
      <c r="M61" t="s">
        <v>32</v>
      </c>
      <c r="N61">
        <v>721026460</v>
      </c>
      <c r="O61" t="s">
        <v>33</v>
      </c>
      <c r="P61">
        <v>15</v>
      </c>
      <c r="S61">
        <v>1032</v>
      </c>
      <c r="T61" t="s">
        <v>69</v>
      </c>
      <c r="U61">
        <v>1055</v>
      </c>
      <c r="V61" t="s">
        <v>69</v>
      </c>
      <c r="W61">
        <v>3</v>
      </c>
      <c r="X61" t="s">
        <v>47</v>
      </c>
      <c r="Y61" t="s">
        <v>55</v>
      </c>
      <c r="Z61">
        <v>2</v>
      </c>
      <c r="AA61">
        <v>6.7</v>
      </c>
      <c r="AC61" t="s">
        <v>40</v>
      </c>
    </row>
    <row r="62" spans="1:29" hidden="1" x14ac:dyDescent="0.25">
      <c r="A62" t="s">
        <v>27</v>
      </c>
      <c r="B62" t="s">
        <v>28</v>
      </c>
      <c r="C62" t="s">
        <v>28</v>
      </c>
      <c r="D62">
        <v>1170474</v>
      </c>
      <c r="E62" s="1">
        <v>43851</v>
      </c>
      <c r="F62">
        <v>1045</v>
      </c>
      <c r="H62" t="s">
        <v>29</v>
      </c>
      <c r="I62" s="2">
        <v>43867.501388888886</v>
      </c>
      <c r="J62" t="s">
        <v>30</v>
      </c>
      <c r="K62" t="s">
        <v>31</v>
      </c>
      <c r="L62">
        <v>1</v>
      </c>
      <c r="M62" t="s">
        <v>32</v>
      </c>
      <c r="N62">
        <v>721026460</v>
      </c>
      <c r="O62" t="s">
        <v>33</v>
      </c>
      <c r="P62">
        <v>15</v>
      </c>
      <c r="S62">
        <v>1996</v>
      </c>
      <c r="T62" t="s">
        <v>34</v>
      </c>
      <c r="U62">
        <v>10</v>
      </c>
      <c r="V62" t="s">
        <v>35</v>
      </c>
      <c r="W62">
        <v>3</v>
      </c>
      <c r="X62" t="s">
        <v>36</v>
      </c>
      <c r="Y62" t="s">
        <v>37</v>
      </c>
      <c r="AC62" t="s">
        <v>36</v>
      </c>
    </row>
    <row r="63" spans="1:29" hidden="1" x14ac:dyDescent="0.25">
      <c r="A63" t="s">
        <v>27</v>
      </c>
      <c r="B63" t="s">
        <v>28</v>
      </c>
      <c r="C63" t="s">
        <v>28</v>
      </c>
      <c r="D63">
        <v>1170474</v>
      </c>
      <c r="E63" s="1">
        <v>43851</v>
      </c>
      <c r="F63">
        <v>1045</v>
      </c>
      <c r="H63" t="s">
        <v>29</v>
      </c>
      <c r="I63" s="2">
        <v>43867.501388888886</v>
      </c>
      <c r="J63" t="s">
        <v>30</v>
      </c>
      <c r="K63" t="s">
        <v>31</v>
      </c>
      <c r="L63">
        <v>1</v>
      </c>
      <c r="M63" t="s">
        <v>32</v>
      </c>
      <c r="N63">
        <v>721026460</v>
      </c>
      <c r="O63" t="s">
        <v>33</v>
      </c>
      <c r="P63">
        <v>15</v>
      </c>
      <c r="S63">
        <v>1915</v>
      </c>
      <c r="T63" t="s">
        <v>38</v>
      </c>
      <c r="U63">
        <v>900</v>
      </c>
      <c r="V63" t="s">
        <v>39</v>
      </c>
      <c r="W63">
        <v>140</v>
      </c>
      <c r="X63" t="s">
        <v>40</v>
      </c>
      <c r="Y63" t="s">
        <v>41</v>
      </c>
      <c r="Z63">
        <v>0.16</v>
      </c>
      <c r="AA63">
        <v>0.54</v>
      </c>
      <c r="AC63" t="s">
        <v>40</v>
      </c>
    </row>
    <row r="64" spans="1:29" hidden="1" x14ac:dyDescent="0.25">
      <c r="A64" t="s">
        <v>27</v>
      </c>
      <c r="B64" t="s">
        <v>28</v>
      </c>
      <c r="C64" t="s">
        <v>28</v>
      </c>
      <c r="D64">
        <v>1170474</v>
      </c>
      <c r="E64" s="1">
        <v>43851</v>
      </c>
      <c r="F64">
        <v>1045</v>
      </c>
      <c r="H64" t="s">
        <v>29</v>
      </c>
      <c r="I64" s="2">
        <v>43867.501388888886</v>
      </c>
      <c r="J64" t="s">
        <v>30</v>
      </c>
      <c r="K64" t="s">
        <v>31</v>
      </c>
      <c r="L64">
        <v>1</v>
      </c>
      <c r="M64" t="s">
        <v>32</v>
      </c>
      <c r="N64">
        <v>721026460</v>
      </c>
      <c r="O64" t="s">
        <v>33</v>
      </c>
      <c r="P64">
        <v>15</v>
      </c>
      <c r="S64">
        <v>1925</v>
      </c>
      <c r="T64" t="s">
        <v>42</v>
      </c>
      <c r="U64">
        <v>400</v>
      </c>
      <c r="V64" t="s">
        <v>43</v>
      </c>
      <c r="W64">
        <v>7.86</v>
      </c>
      <c r="X64" t="s">
        <v>44</v>
      </c>
      <c r="Y64" t="s">
        <v>37</v>
      </c>
      <c r="AC64" t="s">
        <v>44</v>
      </c>
    </row>
    <row r="65" spans="1:29" hidden="1" x14ac:dyDescent="0.25">
      <c r="A65" t="s">
        <v>27</v>
      </c>
      <c r="B65" t="s">
        <v>28</v>
      </c>
      <c r="C65" t="s">
        <v>28</v>
      </c>
      <c r="D65">
        <v>1170474</v>
      </c>
      <c r="E65" s="1">
        <v>43851</v>
      </c>
      <c r="F65">
        <v>1045</v>
      </c>
      <c r="H65" t="s">
        <v>29</v>
      </c>
      <c r="I65" s="2">
        <v>43867.501388888886</v>
      </c>
      <c r="J65" t="s">
        <v>30</v>
      </c>
      <c r="K65" t="s">
        <v>31</v>
      </c>
      <c r="L65">
        <v>1</v>
      </c>
      <c r="M65" t="s">
        <v>32</v>
      </c>
      <c r="N65">
        <v>721026460</v>
      </c>
      <c r="O65" t="s">
        <v>33</v>
      </c>
      <c r="P65">
        <v>15</v>
      </c>
      <c r="S65">
        <v>1093</v>
      </c>
      <c r="T65" t="s">
        <v>45</v>
      </c>
      <c r="U65">
        <v>665</v>
      </c>
      <c r="V65" t="s">
        <v>46</v>
      </c>
      <c r="W65">
        <v>0.22</v>
      </c>
      <c r="X65" t="s">
        <v>40</v>
      </c>
      <c r="Y65" t="s">
        <v>41</v>
      </c>
      <c r="Z65">
        <v>2.1999999999999999E-2</v>
      </c>
      <c r="AA65">
        <v>7.2999999999999995E-2</v>
      </c>
      <c r="AC65" t="s">
        <v>47</v>
      </c>
    </row>
    <row r="66" spans="1:29" hidden="1" x14ac:dyDescent="0.25">
      <c r="A66" t="s">
        <v>27</v>
      </c>
      <c r="B66" t="s">
        <v>28</v>
      </c>
      <c r="C66" t="s">
        <v>28</v>
      </c>
      <c r="D66">
        <v>1170474</v>
      </c>
      <c r="E66" s="1">
        <v>43851</v>
      </c>
      <c r="F66">
        <v>1045</v>
      </c>
      <c r="H66" t="s">
        <v>29</v>
      </c>
      <c r="I66" s="2">
        <v>43867.501388888886</v>
      </c>
      <c r="J66" t="s">
        <v>30</v>
      </c>
      <c r="K66" t="s">
        <v>31</v>
      </c>
      <c r="L66">
        <v>1</v>
      </c>
      <c r="M66" t="s">
        <v>32</v>
      </c>
      <c r="N66">
        <v>721026460</v>
      </c>
      <c r="O66" t="s">
        <v>33</v>
      </c>
      <c r="P66">
        <v>15</v>
      </c>
      <c r="S66">
        <v>1044</v>
      </c>
      <c r="T66" t="s">
        <v>48</v>
      </c>
      <c r="U66">
        <v>671</v>
      </c>
      <c r="V66" t="s">
        <v>49</v>
      </c>
      <c r="W66">
        <v>0.61</v>
      </c>
      <c r="X66" t="s">
        <v>40</v>
      </c>
      <c r="Y66" t="s">
        <v>37</v>
      </c>
      <c r="AC66" t="s">
        <v>47</v>
      </c>
    </row>
    <row r="67" spans="1:29" hidden="1" x14ac:dyDescent="0.25">
      <c r="A67" t="s">
        <v>27</v>
      </c>
      <c r="B67" t="s">
        <v>28</v>
      </c>
      <c r="C67" t="s">
        <v>28</v>
      </c>
      <c r="D67">
        <v>1170474</v>
      </c>
      <c r="E67" s="1">
        <v>43851</v>
      </c>
      <c r="F67">
        <v>1045</v>
      </c>
      <c r="H67" t="s">
        <v>29</v>
      </c>
      <c r="I67" s="2">
        <v>43867.501388888886</v>
      </c>
      <c r="J67" t="s">
        <v>30</v>
      </c>
      <c r="K67" t="s">
        <v>31</v>
      </c>
      <c r="L67">
        <v>1</v>
      </c>
      <c r="M67" t="s">
        <v>32</v>
      </c>
      <c r="N67">
        <v>721026460</v>
      </c>
      <c r="O67" t="s">
        <v>33</v>
      </c>
      <c r="P67">
        <v>15</v>
      </c>
      <c r="S67">
        <v>1055</v>
      </c>
      <c r="T67" t="s">
        <v>50</v>
      </c>
      <c r="U67">
        <v>945</v>
      </c>
      <c r="V67" t="s">
        <v>51</v>
      </c>
      <c r="W67">
        <v>28</v>
      </c>
      <c r="X67" t="s">
        <v>40</v>
      </c>
      <c r="Y67" t="s">
        <v>41</v>
      </c>
      <c r="Z67">
        <v>1.4</v>
      </c>
      <c r="AA67">
        <v>5</v>
      </c>
      <c r="AC67" t="s">
        <v>40</v>
      </c>
    </row>
    <row r="68" spans="1:29" hidden="1" x14ac:dyDescent="0.25">
      <c r="A68" t="s">
        <v>27</v>
      </c>
      <c r="B68" t="s">
        <v>28</v>
      </c>
      <c r="C68" t="s">
        <v>28</v>
      </c>
      <c r="D68">
        <v>1170474</v>
      </c>
      <c r="E68" s="1">
        <v>43851</v>
      </c>
      <c r="F68">
        <v>1045</v>
      </c>
      <c r="H68" t="s">
        <v>29</v>
      </c>
      <c r="I68" s="2">
        <v>43867.501388888886</v>
      </c>
      <c r="J68" t="s">
        <v>30</v>
      </c>
      <c r="K68" t="s">
        <v>31</v>
      </c>
      <c r="L68">
        <v>1</v>
      </c>
      <c r="M68" t="s">
        <v>32</v>
      </c>
      <c r="N68">
        <v>721026460</v>
      </c>
      <c r="O68" t="s">
        <v>33</v>
      </c>
      <c r="P68">
        <v>15</v>
      </c>
      <c r="S68">
        <v>1028</v>
      </c>
      <c r="T68" t="s">
        <v>52</v>
      </c>
      <c r="U68">
        <v>74010</v>
      </c>
      <c r="V68" t="s">
        <v>52</v>
      </c>
      <c r="W68">
        <v>8.6999999999999994E-3</v>
      </c>
      <c r="X68" t="s">
        <v>40</v>
      </c>
      <c r="Y68" t="s">
        <v>55</v>
      </c>
      <c r="Z68">
        <v>7.0000000000000001E-3</v>
      </c>
      <c r="AA68">
        <v>2.5000000000000001E-2</v>
      </c>
      <c r="AC68" t="s">
        <v>40</v>
      </c>
    </row>
    <row r="69" spans="1:29" hidden="1" x14ac:dyDescent="0.25">
      <c r="A69" t="s">
        <v>27</v>
      </c>
      <c r="B69" t="s">
        <v>28</v>
      </c>
      <c r="C69" t="s">
        <v>28</v>
      </c>
      <c r="D69">
        <v>1170474</v>
      </c>
      <c r="E69" s="1">
        <v>43851</v>
      </c>
      <c r="F69">
        <v>1045</v>
      </c>
      <c r="H69" t="s">
        <v>29</v>
      </c>
      <c r="I69" s="2">
        <v>43867.501388888886</v>
      </c>
      <c r="J69" t="s">
        <v>30</v>
      </c>
      <c r="K69" t="s">
        <v>31</v>
      </c>
      <c r="L69">
        <v>1</v>
      </c>
      <c r="M69" t="s">
        <v>32</v>
      </c>
      <c r="N69">
        <v>721026460</v>
      </c>
      <c r="O69" t="s">
        <v>33</v>
      </c>
      <c r="P69">
        <v>15</v>
      </c>
      <c r="S69">
        <v>1002</v>
      </c>
      <c r="T69" t="s">
        <v>53</v>
      </c>
      <c r="U69">
        <v>1105</v>
      </c>
      <c r="V69" t="s">
        <v>54</v>
      </c>
      <c r="W69">
        <v>3.5999999999999997E-2</v>
      </c>
      <c r="X69" t="s">
        <v>40</v>
      </c>
      <c r="Y69" t="s">
        <v>55</v>
      </c>
      <c r="Z69">
        <v>2.4E-2</v>
      </c>
      <c r="AA69">
        <v>7.9000000000000001E-2</v>
      </c>
      <c r="AC69" t="s">
        <v>40</v>
      </c>
    </row>
    <row r="70" spans="1:29" hidden="1" x14ac:dyDescent="0.25">
      <c r="A70" t="s">
        <v>27</v>
      </c>
      <c r="B70" t="s">
        <v>28</v>
      </c>
      <c r="C70" t="s">
        <v>28</v>
      </c>
      <c r="D70">
        <v>1170474</v>
      </c>
      <c r="E70" s="1">
        <v>43851</v>
      </c>
      <c r="F70">
        <v>1045</v>
      </c>
      <c r="H70" t="s">
        <v>29</v>
      </c>
      <c r="I70" s="2">
        <v>43867.501388888886</v>
      </c>
      <c r="J70" t="s">
        <v>30</v>
      </c>
      <c r="K70" t="s">
        <v>31</v>
      </c>
      <c r="L70">
        <v>1</v>
      </c>
      <c r="M70" t="s">
        <v>32</v>
      </c>
      <c r="N70">
        <v>721026460</v>
      </c>
      <c r="O70" t="s">
        <v>33</v>
      </c>
      <c r="P70">
        <v>15</v>
      </c>
      <c r="S70">
        <v>1012</v>
      </c>
      <c r="T70" t="s">
        <v>56</v>
      </c>
      <c r="U70">
        <v>50060</v>
      </c>
      <c r="V70" t="s">
        <v>57</v>
      </c>
      <c r="W70">
        <v>2.8</v>
      </c>
      <c r="X70" t="s">
        <v>40</v>
      </c>
      <c r="Y70" t="s">
        <v>37</v>
      </c>
      <c r="AC70" t="s">
        <v>40</v>
      </c>
    </row>
    <row r="71" spans="1:29" hidden="1" x14ac:dyDescent="0.25">
      <c r="A71" t="s">
        <v>27</v>
      </c>
      <c r="B71" t="s">
        <v>28</v>
      </c>
      <c r="C71" t="s">
        <v>28</v>
      </c>
      <c r="D71">
        <v>1170474</v>
      </c>
      <c r="E71" s="1">
        <v>43851</v>
      </c>
      <c r="F71">
        <v>1045</v>
      </c>
      <c r="H71" t="s">
        <v>29</v>
      </c>
      <c r="I71" s="2">
        <v>43867.501388888886</v>
      </c>
      <c r="J71" t="s">
        <v>30</v>
      </c>
      <c r="K71" t="s">
        <v>31</v>
      </c>
      <c r="L71">
        <v>1</v>
      </c>
      <c r="M71" t="s">
        <v>32</v>
      </c>
      <c r="N71">
        <v>721026460</v>
      </c>
      <c r="O71" t="s">
        <v>33</v>
      </c>
      <c r="P71">
        <v>15</v>
      </c>
      <c r="S71">
        <v>1016</v>
      </c>
      <c r="T71" t="s">
        <v>58</v>
      </c>
      <c r="U71">
        <v>916</v>
      </c>
      <c r="V71" t="s">
        <v>59</v>
      </c>
      <c r="W71">
        <v>35</v>
      </c>
      <c r="X71" t="s">
        <v>40</v>
      </c>
      <c r="Y71" t="s">
        <v>41</v>
      </c>
      <c r="Z71">
        <v>3.5000000000000003E-2</v>
      </c>
      <c r="AA71">
        <v>0.12</v>
      </c>
      <c r="AC71" t="s">
        <v>40</v>
      </c>
    </row>
    <row r="72" spans="1:29" hidden="1" x14ac:dyDescent="0.25">
      <c r="A72" t="s">
        <v>27</v>
      </c>
      <c r="B72" t="s">
        <v>28</v>
      </c>
      <c r="C72" t="s">
        <v>28</v>
      </c>
      <c r="D72">
        <v>1170474</v>
      </c>
      <c r="E72" s="1">
        <v>43851</v>
      </c>
      <c r="F72">
        <v>1045</v>
      </c>
      <c r="H72" t="s">
        <v>29</v>
      </c>
      <c r="I72" s="2">
        <v>43867.501388888886</v>
      </c>
      <c r="J72" t="s">
        <v>30</v>
      </c>
      <c r="K72" t="s">
        <v>31</v>
      </c>
      <c r="L72">
        <v>1</v>
      </c>
      <c r="M72" t="s">
        <v>32</v>
      </c>
      <c r="N72">
        <v>721026460</v>
      </c>
      <c r="O72" t="s">
        <v>33</v>
      </c>
      <c r="P72">
        <v>15</v>
      </c>
      <c r="S72">
        <v>1017</v>
      </c>
      <c r="T72" t="s">
        <v>60</v>
      </c>
      <c r="U72">
        <v>940</v>
      </c>
      <c r="V72" t="s">
        <v>60</v>
      </c>
      <c r="W72">
        <v>21</v>
      </c>
      <c r="X72" t="s">
        <v>40</v>
      </c>
      <c r="Y72" t="s">
        <v>41</v>
      </c>
      <c r="Z72">
        <v>1.7</v>
      </c>
      <c r="AA72">
        <v>5.8</v>
      </c>
      <c r="AC72" t="s">
        <v>40</v>
      </c>
    </row>
    <row r="73" spans="1:29" hidden="1" x14ac:dyDescent="0.25">
      <c r="A73" t="s">
        <v>27</v>
      </c>
      <c r="B73" t="s">
        <v>28</v>
      </c>
      <c r="C73" t="s">
        <v>28</v>
      </c>
      <c r="D73">
        <v>1170474</v>
      </c>
      <c r="E73" s="1">
        <v>43851</v>
      </c>
      <c r="F73">
        <v>1045</v>
      </c>
      <c r="H73" t="s">
        <v>29</v>
      </c>
      <c r="I73" s="2">
        <v>43867.501388888886</v>
      </c>
      <c r="J73" t="s">
        <v>30</v>
      </c>
      <c r="K73" t="s">
        <v>31</v>
      </c>
      <c r="L73">
        <v>1</v>
      </c>
      <c r="M73" t="s">
        <v>32</v>
      </c>
      <c r="N73">
        <v>721026460</v>
      </c>
      <c r="O73" t="s">
        <v>33</v>
      </c>
      <c r="P73">
        <v>15</v>
      </c>
      <c r="S73">
        <v>1013</v>
      </c>
      <c r="T73" t="s">
        <v>61</v>
      </c>
      <c r="U73">
        <v>50064</v>
      </c>
      <c r="V73" t="s">
        <v>62</v>
      </c>
      <c r="W73">
        <v>0.08</v>
      </c>
      <c r="X73" t="s">
        <v>40</v>
      </c>
      <c r="Y73" t="s">
        <v>37</v>
      </c>
      <c r="AC73" t="s">
        <v>40</v>
      </c>
    </row>
    <row r="74" spans="1:29" hidden="1" x14ac:dyDescent="0.25">
      <c r="A74" t="s">
        <v>27</v>
      </c>
      <c r="B74" t="s">
        <v>28</v>
      </c>
      <c r="C74" t="s">
        <v>28</v>
      </c>
      <c r="D74">
        <v>1170474</v>
      </c>
      <c r="E74" s="1">
        <v>43851</v>
      </c>
      <c r="F74">
        <v>1045</v>
      </c>
      <c r="H74" t="s">
        <v>29</v>
      </c>
      <c r="I74" s="2">
        <v>43867.501388888886</v>
      </c>
      <c r="J74" t="s">
        <v>30</v>
      </c>
      <c r="K74" t="s">
        <v>31</v>
      </c>
      <c r="L74">
        <v>1</v>
      </c>
      <c r="M74" t="s">
        <v>32</v>
      </c>
      <c r="N74">
        <v>721026460</v>
      </c>
      <c r="O74" t="s">
        <v>33</v>
      </c>
      <c r="P74">
        <v>15</v>
      </c>
      <c r="S74">
        <v>1927</v>
      </c>
      <c r="T74" t="s">
        <v>63</v>
      </c>
      <c r="U74">
        <v>410</v>
      </c>
      <c r="V74" t="s">
        <v>64</v>
      </c>
      <c r="W74">
        <v>110</v>
      </c>
      <c r="X74" t="s">
        <v>40</v>
      </c>
      <c r="Y74" t="s">
        <v>41</v>
      </c>
      <c r="Z74">
        <v>1</v>
      </c>
      <c r="AA74">
        <v>2</v>
      </c>
      <c r="AC74" t="s">
        <v>40</v>
      </c>
    </row>
    <row r="75" spans="1:29" hidden="1" x14ac:dyDescent="0.25">
      <c r="A75" t="s">
        <v>27</v>
      </c>
      <c r="B75" t="s">
        <v>28</v>
      </c>
      <c r="C75" t="s">
        <v>28</v>
      </c>
      <c r="D75">
        <v>1170474</v>
      </c>
      <c r="E75" s="1">
        <v>43851</v>
      </c>
      <c r="F75">
        <v>1045</v>
      </c>
      <c r="H75" t="s">
        <v>29</v>
      </c>
      <c r="I75" s="2">
        <v>43867.501388888886</v>
      </c>
      <c r="J75" t="s">
        <v>30</v>
      </c>
      <c r="K75" t="s">
        <v>31</v>
      </c>
      <c r="L75">
        <v>1</v>
      </c>
      <c r="M75" t="s">
        <v>32</v>
      </c>
      <c r="N75">
        <v>721026460</v>
      </c>
      <c r="O75" t="s">
        <v>33</v>
      </c>
      <c r="P75">
        <v>15</v>
      </c>
      <c r="S75">
        <v>1064</v>
      </c>
      <c r="T75" t="s">
        <v>65</v>
      </c>
      <c r="U75">
        <v>94</v>
      </c>
      <c r="V75" t="s">
        <v>66</v>
      </c>
      <c r="W75">
        <v>342</v>
      </c>
      <c r="X75" t="s">
        <v>67</v>
      </c>
      <c r="Y75" t="s">
        <v>41</v>
      </c>
      <c r="AC75" t="s">
        <v>68</v>
      </c>
    </row>
    <row r="76" spans="1:29" hidden="1" x14ac:dyDescent="0.25">
      <c r="A76" t="s">
        <v>27</v>
      </c>
      <c r="B76" t="s">
        <v>28</v>
      </c>
      <c r="C76" t="s">
        <v>28</v>
      </c>
      <c r="D76">
        <v>1170474</v>
      </c>
      <c r="E76" s="1">
        <v>43851</v>
      </c>
      <c r="F76">
        <v>1045</v>
      </c>
      <c r="H76" t="s">
        <v>29</v>
      </c>
      <c r="I76" s="2">
        <v>43867.501388888886</v>
      </c>
      <c r="J76" t="s">
        <v>30</v>
      </c>
      <c r="K76" t="s">
        <v>31</v>
      </c>
      <c r="L76">
        <v>1</v>
      </c>
      <c r="M76" t="s">
        <v>32</v>
      </c>
      <c r="N76">
        <v>721026460</v>
      </c>
      <c r="O76" t="s">
        <v>33</v>
      </c>
      <c r="P76">
        <v>15</v>
      </c>
      <c r="S76">
        <v>1032</v>
      </c>
      <c r="T76" t="s">
        <v>69</v>
      </c>
      <c r="U76">
        <v>1055</v>
      </c>
      <c r="V76" t="s">
        <v>69</v>
      </c>
      <c r="W76">
        <v>2.2999999999999998</v>
      </c>
      <c r="X76" t="s">
        <v>47</v>
      </c>
      <c r="Y76" t="s">
        <v>55</v>
      </c>
      <c r="Z76">
        <v>2</v>
      </c>
      <c r="AA76">
        <v>6.7</v>
      </c>
      <c r="AC76" t="s">
        <v>40</v>
      </c>
    </row>
    <row r="77" spans="1:29" hidden="1" x14ac:dyDescent="0.25">
      <c r="A77" t="s">
        <v>27</v>
      </c>
      <c r="B77" t="s">
        <v>28</v>
      </c>
      <c r="C77" t="s">
        <v>28</v>
      </c>
      <c r="D77">
        <v>1170479</v>
      </c>
      <c r="E77" s="1">
        <v>43851</v>
      </c>
      <c r="F77">
        <v>1010</v>
      </c>
      <c r="H77" t="s">
        <v>29</v>
      </c>
      <c r="I77" s="2">
        <v>43867.501388888886</v>
      </c>
      <c r="J77" t="s">
        <v>30</v>
      </c>
      <c r="K77" t="s">
        <v>31</v>
      </c>
      <c r="L77">
        <v>1</v>
      </c>
      <c r="M77" t="s">
        <v>32</v>
      </c>
      <c r="N77">
        <v>721026460</v>
      </c>
      <c r="O77" t="s">
        <v>33</v>
      </c>
      <c r="P77">
        <v>15</v>
      </c>
      <c r="S77">
        <v>1996</v>
      </c>
      <c r="T77" t="s">
        <v>34</v>
      </c>
      <c r="U77">
        <v>10</v>
      </c>
      <c r="V77" t="s">
        <v>35</v>
      </c>
      <c r="W77">
        <v>5.8</v>
      </c>
      <c r="X77" t="s">
        <v>36</v>
      </c>
      <c r="Y77" t="s">
        <v>37</v>
      </c>
      <c r="AC77" t="s">
        <v>36</v>
      </c>
    </row>
    <row r="78" spans="1:29" hidden="1" x14ac:dyDescent="0.25">
      <c r="A78" t="s">
        <v>27</v>
      </c>
      <c r="B78" t="s">
        <v>28</v>
      </c>
      <c r="C78" t="s">
        <v>28</v>
      </c>
      <c r="D78">
        <v>1170479</v>
      </c>
      <c r="E78" s="1">
        <v>43851</v>
      </c>
      <c r="F78">
        <v>1010</v>
      </c>
      <c r="H78" t="s">
        <v>29</v>
      </c>
      <c r="I78" s="2">
        <v>43867.501388888886</v>
      </c>
      <c r="J78" t="s">
        <v>30</v>
      </c>
      <c r="K78" t="s">
        <v>31</v>
      </c>
      <c r="L78">
        <v>1</v>
      </c>
      <c r="M78" t="s">
        <v>32</v>
      </c>
      <c r="N78">
        <v>721026460</v>
      </c>
      <c r="O78" t="s">
        <v>33</v>
      </c>
      <c r="P78">
        <v>15</v>
      </c>
      <c r="S78">
        <v>1915</v>
      </c>
      <c r="T78" t="s">
        <v>38</v>
      </c>
      <c r="U78">
        <v>900</v>
      </c>
      <c r="V78" t="s">
        <v>39</v>
      </c>
      <c r="W78">
        <v>140</v>
      </c>
      <c r="X78" t="s">
        <v>40</v>
      </c>
      <c r="Y78" t="s">
        <v>41</v>
      </c>
      <c r="Z78">
        <v>0.16</v>
      </c>
      <c r="AA78">
        <v>0.54</v>
      </c>
      <c r="AC78" t="s">
        <v>40</v>
      </c>
    </row>
    <row r="79" spans="1:29" hidden="1" x14ac:dyDescent="0.25">
      <c r="A79" t="s">
        <v>27</v>
      </c>
      <c r="B79" t="s">
        <v>28</v>
      </c>
      <c r="C79" t="s">
        <v>28</v>
      </c>
      <c r="D79">
        <v>1170479</v>
      </c>
      <c r="E79" s="1">
        <v>43851</v>
      </c>
      <c r="F79">
        <v>1010</v>
      </c>
      <c r="H79" t="s">
        <v>29</v>
      </c>
      <c r="I79" s="2">
        <v>43867.501388888886</v>
      </c>
      <c r="J79" t="s">
        <v>30</v>
      </c>
      <c r="K79" t="s">
        <v>31</v>
      </c>
      <c r="L79">
        <v>1</v>
      </c>
      <c r="M79" t="s">
        <v>32</v>
      </c>
      <c r="N79">
        <v>721026460</v>
      </c>
      <c r="O79" t="s">
        <v>33</v>
      </c>
      <c r="P79">
        <v>15</v>
      </c>
      <c r="S79">
        <v>1925</v>
      </c>
      <c r="T79" t="s">
        <v>42</v>
      </c>
      <c r="U79">
        <v>400</v>
      </c>
      <c r="V79" t="s">
        <v>43</v>
      </c>
      <c r="W79">
        <v>7.85</v>
      </c>
      <c r="X79" t="s">
        <v>44</v>
      </c>
      <c r="Y79" t="s">
        <v>37</v>
      </c>
      <c r="AC79" t="s">
        <v>44</v>
      </c>
    </row>
    <row r="80" spans="1:29" hidden="1" x14ac:dyDescent="0.25">
      <c r="A80" t="s">
        <v>27</v>
      </c>
      <c r="B80" t="s">
        <v>28</v>
      </c>
      <c r="C80" t="s">
        <v>28</v>
      </c>
      <c r="D80">
        <v>1170479</v>
      </c>
      <c r="E80" s="1">
        <v>43851</v>
      </c>
      <c r="F80">
        <v>1010</v>
      </c>
      <c r="H80" t="s">
        <v>29</v>
      </c>
      <c r="I80" s="2">
        <v>43867.501388888886</v>
      </c>
      <c r="J80" t="s">
        <v>30</v>
      </c>
      <c r="K80" t="s">
        <v>31</v>
      </c>
      <c r="L80">
        <v>1</v>
      </c>
      <c r="M80" t="s">
        <v>32</v>
      </c>
      <c r="N80">
        <v>721026460</v>
      </c>
      <c r="O80" t="s">
        <v>33</v>
      </c>
      <c r="P80">
        <v>15</v>
      </c>
      <c r="S80">
        <v>1093</v>
      </c>
      <c r="T80" t="s">
        <v>45</v>
      </c>
      <c r="U80">
        <v>665</v>
      </c>
      <c r="V80" t="s">
        <v>46</v>
      </c>
      <c r="W80">
        <v>0.23</v>
      </c>
      <c r="X80" t="s">
        <v>40</v>
      </c>
      <c r="Y80" t="s">
        <v>41</v>
      </c>
      <c r="Z80">
        <v>2.1999999999999999E-2</v>
      </c>
      <c r="AA80">
        <v>7.2999999999999995E-2</v>
      </c>
      <c r="AC80" t="s">
        <v>47</v>
      </c>
    </row>
    <row r="81" spans="1:29" hidden="1" x14ac:dyDescent="0.25">
      <c r="A81" t="s">
        <v>27</v>
      </c>
      <c r="B81" t="s">
        <v>28</v>
      </c>
      <c r="C81" t="s">
        <v>28</v>
      </c>
      <c r="D81">
        <v>1170479</v>
      </c>
      <c r="E81" s="1">
        <v>43851</v>
      </c>
      <c r="F81">
        <v>1010</v>
      </c>
      <c r="H81" t="s">
        <v>29</v>
      </c>
      <c r="I81" s="2">
        <v>43867.501388888886</v>
      </c>
      <c r="J81" t="s">
        <v>30</v>
      </c>
      <c r="K81" t="s">
        <v>31</v>
      </c>
      <c r="L81">
        <v>1</v>
      </c>
      <c r="M81" t="s">
        <v>32</v>
      </c>
      <c r="N81">
        <v>721026460</v>
      </c>
      <c r="O81" t="s">
        <v>33</v>
      </c>
      <c r="P81">
        <v>15</v>
      </c>
      <c r="S81">
        <v>1044</v>
      </c>
      <c r="T81" t="s">
        <v>48</v>
      </c>
      <c r="U81">
        <v>671</v>
      </c>
      <c r="V81" t="s">
        <v>49</v>
      </c>
      <c r="W81">
        <v>0.61</v>
      </c>
      <c r="X81" t="s">
        <v>40</v>
      </c>
      <c r="Y81" t="s">
        <v>37</v>
      </c>
      <c r="AC81" t="s">
        <v>47</v>
      </c>
    </row>
    <row r="82" spans="1:29" hidden="1" x14ac:dyDescent="0.25">
      <c r="A82" t="s">
        <v>27</v>
      </c>
      <c r="B82" t="s">
        <v>28</v>
      </c>
      <c r="C82" t="s">
        <v>28</v>
      </c>
      <c r="D82">
        <v>1170479</v>
      </c>
      <c r="E82" s="1">
        <v>43851</v>
      </c>
      <c r="F82">
        <v>1010</v>
      </c>
      <c r="H82" t="s">
        <v>29</v>
      </c>
      <c r="I82" s="2">
        <v>43867.501388888886</v>
      </c>
      <c r="J82" t="s">
        <v>30</v>
      </c>
      <c r="K82" t="s">
        <v>31</v>
      </c>
      <c r="L82">
        <v>1</v>
      </c>
      <c r="M82" t="s">
        <v>32</v>
      </c>
      <c r="N82">
        <v>721026460</v>
      </c>
      <c r="O82" t="s">
        <v>33</v>
      </c>
      <c r="P82">
        <v>15</v>
      </c>
      <c r="S82">
        <v>1055</v>
      </c>
      <c r="T82" t="s">
        <v>50</v>
      </c>
      <c r="U82">
        <v>945</v>
      </c>
      <c r="V82" t="s">
        <v>51</v>
      </c>
      <c r="W82">
        <v>29</v>
      </c>
      <c r="X82" t="s">
        <v>40</v>
      </c>
      <c r="Y82" t="s">
        <v>41</v>
      </c>
      <c r="Z82">
        <v>1.4</v>
      </c>
      <c r="AA82">
        <v>5</v>
      </c>
      <c r="AC82" t="s">
        <v>40</v>
      </c>
    </row>
    <row r="83" spans="1:29" hidden="1" x14ac:dyDescent="0.25">
      <c r="A83" t="s">
        <v>27</v>
      </c>
      <c r="B83" t="s">
        <v>28</v>
      </c>
      <c r="C83" t="s">
        <v>28</v>
      </c>
      <c r="D83">
        <v>1170479</v>
      </c>
      <c r="E83" s="1">
        <v>43851</v>
      </c>
      <c r="F83">
        <v>1010</v>
      </c>
      <c r="H83" t="s">
        <v>29</v>
      </c>
      <c r="I83" s="2">
        <v>43867.501388888886</v>
      </c>
      <c r="J83" t="s">
        <v>30</v>
      </c>
      <c r="K83" t="s">
        <v>31</v>
      </c>
      <c r="L83">
        <v>1</v>
      </c>
      <c r="M83" t="s">
        <v>32</v>
      </c>
      <c r="N83">
        <v>721026460</v>
      </c>
      <c r="O83" t="s">
        <v>33</v>
      </c>
      <c r="P83">
        <v>15</v>
      </c>
      <c r="S83">
        <v>1028</v>
      </c>
      <c r="T83" t="s">
        <v>52</v>
      </c>
      <c r="U83">
        <v>74010</v>
      </c>
      <c r="V83" t="s">
        <v>52</v>
      </c>
      <c r="W83">
        <v>0</v>
      </c>
      <c r="X83" t="s">
        <v>40</v>
      </c>
      <c r="Y83" t="s">
        <v>70</v>
      </c>
      <c r="Z83">
        <v>7.0000000000000001E-3</v>
      </c>
      <c r="AA83">
        <v>2.5000000000000001E-2</v>
      </c>
      <c r="AC83" t="s">
        <v>40</v>
      </c>
    </row>
    <row r="84" spans="1:29" hidden="1" x14ac:dyDescent="0.25">
      <c r="A84" t="s">
        <v>27</v>
      </c>
      <c r="B84" t="s">
        <v>28</v>
      </c>
      <c r="C84" t="s">
        <v>28</v>
      </c>
      <c r="D84">
        <v>1170479</v>
      </c>
      <c r="E84" s="1">
        <v>43851</v>
      </c>
      <c r="F84">
        <v>1010</v>
      </c>
      <c r="H84" t="s">
        <v>29</v>
      </c>
      <c r="I84" s="2">
        <v>43867.501388888886</v>
      </c>
      <c r="J84" t="s">
        <v>30</v>
      </c>
      <c r="K84" t="s">
        <v>31</v>
      </c>
      <c r="L84">
        <v>1</v>
      </c>
      <c r="M84" t="s">
        <v>32</v>
      </c>
      <c r="N84">
        <v>721026460</v>
      </c>
      <c r="O84" t="s">
        <v>33</v>
      </c>
      <c r="P84">
        <v>15</v>
      </c>
      <c r="S84">
        <v>1002</v>
      </c>
      <c r="T84" t="s">
        <v>53</v>
      </c>
      <c r="U84">
        <v>1105</v>
      </c>
      <c r="V84" t="s">
        <v>54</v>
      </c>
      <c r="W84">
        <v>3.6999999999999998E-2</v>
      </c>
      <c r="X84" t="s">
        <v>40</v>
      </c>
      <c r="Y84" t="s">
        <v>55</v>
      </c>
      <c r="Z84">
        <v>2.4E-2</v>
      </c>
      <c r="AA84">
        <v>7.9000000000000001E-2</v>
      </c>
      <c r="AC84" t="s">
        <v>40</v>
      </c>
    </row>
    <row r="85" spans="1:29" hidden="1" x14ac:dyDescent="0.25">
      <c r="A85" t="s">
        <v>27</v>
      </c>
      <c r="B85" t="s">
        <v>28</v>
      </c>
      <c r="C85" t="s">
        <v>28</v>
      </c>
      <c r="D85">
        <v>1170479</v>
      </c>
      <c r="E85" s="1">
        <v>43851</v>
      </c>
      <c r="F85">
        <v>1010</v>
      </c>
      <c r="H85" t="s">
        <v>29</v>
      </c>
      <c r="I85" s="2">
        <v>43867.501388888886</v>
      </c>
      <c r="J85" t="s">
        <v>30</v>
      </c>
      <c r="K85" t="s">
        <v>31</v>
      </c>
      <c r="L85">
        <v>1</v>
      </c>
      <c r="M85" t="s">
        <v>32</v>
      </c>
      <c r="N85">
        <v>721026460</v>
      </c>
      <c r="O85" t="s">
        <v>33</v>
      </c>
      <c r="P85">
        <v>15</v>
      </c>
      <c r="S85">
        <v>1012</v>
      </c>
      <c r="T85" t="s">
        <v>56</v>
      </c>
      <c r="U85">
        <v>50060</v>
      </c>
      <c r="V85" t="s">
        <v>57</v>
      </c>
      <c r="W85">
        <v>2.8</v>
      </c>
      <c r="X85" t="s">
        <v>40</v>
      </c>
      <c r="Y85" t="s">
        <v>37</v>
      </c>
      <c r="AC85" t="s">
        <v>40</v>
      </c>
    </row>
    <row r="86" spans="1:29" hidden="1" x14ac:dyDescent="0.25">
      <c r="A86" t="s">
        <v>27</v>
      </c>
      <c r="B86" t="s">
        <v>28</v>
      </c>
      <c r="C86" t="s">
        <v>28</v>
      </c>
      <c r="D86">
        <v>1170479</v>
      </c>
      <c r="E86" s="1">
        <v>43851</v>
      </c>
      <c r="F86">
        <v>1010</v>
      </c>
      <c r="H86" t="s">
        <v>29</v>
      </c>
      <c r="I86" s="2">
        <v>43867.501388888886</v>
      </c>
      <c r="J86" t="s">
        <v>30</v>
      </c>
      <c r="K86" t="s">
        <v>31</v>
      </c>
      <c r="L86">
        <v>1</v>
      </c>
      <c r="M86" t="s">
        <v>32</v>
      </c>
      <c r="N86">
        <v>721026460</v>
      </c>
      <c r="O86" t="s">
        <v>33</v>
      </c>
      <c r="P86">
        <v>15</v>
      </c>
      <c r="S86">
        <v>1016</v>
      </c>
      <c r="T86" t="s">
        <v>58</v>
      </c>
      <c r="U86">
        <v>916</v>
      </c>
      <c r="V86" t="s">
        <v>59</v>
      </c>
      <c r="W86">
        <v>36</v>
      </c>
      <c r="X86" t="s">
        <v>40</v>
      </c>
      <c r="Y86" t="s">
        <v>41</v>
      </c>
      <c r="Z86">
        <v>3.5000000000000003E-2</v>
      </c>
      <c r="AA86">
        <v>0.12</v>
      </c>
      <c r="AC86" t="s">
        <v>40</v>
      </c>
    </row>
    <row r="87" spans="1:29" hidden="1" x14ac:dyDescent="0.25">
      <c r="A87" t="s">
        <v>27</v>
      </c>
      <c r="B87" t="s">
        <v>28</v>
      </c>
      <c r="C87" t="s">
        <v>28</v>
      </c>
      <c r="D87">
        <v>1170479</v>
      </c>
      <c r="E87" s="1">
        <v>43851</v>
      </c>
      <c r="F87">
        <v>1010</v>
      </c>
      <c r="H87" t="s">
        <v>29</v>
      </c>
      <c r="I87" s="2">
        <v>43867.501388888886</v>
      </c>
      <c r="J87" t="s">
        <v>30</v>
      </c>
      <c r="K87" t="s">
        <v>31</v>
      </c>
      <c r="L87">
        <v>1</v>
      </c>
      <c r="M87" t="s">
        <v>32</v>
      </c>
      <c r="N87">
        <v>721026460</v>
      </c>
      <c r="O87" t="s">
        <v>33</v>
      </c>
      <c r="P87">
        <v>15</v>
      </c>
      <c r="S87">
        <v>1017</v>
      </c>
      <c r="T87" t="s">
        <v>60</v>
      </c>
      <c r="U87">
        <v>940</v>
      </c>
      <c r="V87" t="s">
        <v>60</v>
      </c>
      <c r="W87">
        <v>21</v>
      </c>
      <c r="X87" t="s">
        <v>40</v>
      </c>
      <c r="Y87" t="s">
        <v>41</v>
      </c>
      <c r="Z87">
        <v>1.7</v>
      </c>
      <c r="AA87">
        <v>5.8</v>
      </c>
      <c r="AC87" t="s">
        <v>40</v>
      </c>
    </row>
    <row r="88" spans="1:29" hidden="1" x14ac:dyDescent="0.25">
      <c r="A88" t="s">
        <v>27</v>
      </c>
      <c r="B88" t="s">
        <v>28</v>
      </c>
      <c r="C88" t="s">
        <v>28</v>
      </c>
      <c r="D88">
        <v>1170479</v>
      </c>
      <c r="E88" s="1">
        <v>43851</v>
      </c>
      <c r="F88">
        <v>1010</v>
      </c>
      <c r="H88" t="s">
        <v>29</v>
      </c>
      <c r="I88" s="2">
        <v>43867.501388888886</v>
      </c>
      <c r="J88" t="s">
        <v>30</v>
      </c>
      <c r="K88" t="s">
        <v>31</v>
      </c>
      <c r="L88">
        <v>1</v>
      </c>
      <c r="M88" t="s">
        <v>32</v>
      </c>
      <c r="N88">
        <v>721026460</v>
      </c>
      <c r="O88" t="s">
        <v>33</v>
      </c>
      <c r="P88">
        <v>15</v>
      </c>
      <c r="S88">
        <v>1013</v>
      </c>
      <c r="T88" t="s">
        <v>61</v>
      </c>
      <c r="U88">
        <v>50064</v>
      </c>
      <c r="V88" t="s">
        <v>62</v>
      </c>
      <c r="W88">
        <v>0.11</v>
      </c>
      <c r="X88" t="s">
        <v>40</v>
      </c>
      <c r="Y88" t="s">
        <v>37</v>
      </c>
      <c r="AC88" t="s">
        <v>40</v>
      </c>
    </row>
    <row r="89" spans="1:29" hidden="1" x14ac:dyDescent="0.25">
      <c r="A89" t="s">
        <v>27</v>
      </c>
      <c r="B89" t="s">
        <v>28</v>
      </c>
      <c r="C89" t="s">
        <v>28</v>
      </c>
      <c r="D89">
        <v>1170479</v>
      </c>
      <c r="E89" s="1">
        <v>43851</v>
      </c>
      <c r="F89">
        <v>1010</v>
      </c>
      <c r="H89" t="s">
        <v>29</v>
      </c>
      <c r="I89" s="2">
        <v>43867.501388888886</v>
      </c>
      <c r="J89" t="s">
        <v>30</v>
      </c>
      <c r="K89" t="s">
        <v>31</v>
      </c>
      <c r="L89">
        <v>1</v>
      </c>
      <c r="M89" t="s">
        <v>32</v>
      </c>
      <c r="N89">
        <v>721026460</v>
      </c>
      <c r="O89" t="s">
        <v>33</v>
      </c>
      <c r="P89">
        <v>15</v>
      </c>
      <c r="S89">
        <v>1927</v>
      </c>
      <c r="T89" t="s">
        <v>63</v>
      </c>
      <c r="U89">
        <v>410</v>
      </c>
      <c r="V89" t="s">
        <v>64</v>
      </c>
      <c r="W89">
        <v>110</v>
      </c>
      <c r="X89" t="s">
        <v>40</v>
      </c>
      <c r="Y89" t="s">
        <v>41</v>
      </c>
      <c r="Z89">
        <v>1</v>
      </c>
      <c r="AA89">
        <v>2</v>
      </c>
      <c r="AC89" t="s">
        <v>40</v>
      </c>
    </row>
    <row r="90" spans="1:29" hidden="1" x14ac:dyDescent="0.25">
      <c r="A90" t="s">
        <v>27</v>
      </c>
      <c r="B90" t="s">
        <v>28</v>
      </c>
      <c r="C90" t="s">
        <v>28</v>
      </c>
      <c r="D90">
        <v>1170479</v>
      </c>
      <c r="E90" s="1">
        <v>43851</v>
      </c>
      <c r="F90">
        <v>1010</v>
      </c>
      <c r="H90" t="s">
        <v>29</v>
      </c>
      <c r="I90" s="2">
        <v>43867.501388888886</v>
      </c>
      <c r="J90" t="s">
        <v>30</v>
      </c>
      <c r="K90" t="s">
        <v>31</v>
      </c>
      <c r="L90">
        <v>1</v>
      </c>
      <c r="M90" t="s">
        <v>32</v>
      </c>
      <c r="N90">
        <v>721026460</v>
      </c>
      <c r="O90" t="s">
        <v>33</v>
      </c>
      <c r="P90">
        <v>15</v>
      </c>
      <c r="S90">
        <v>1064</v>
      </c>
      <c r="T90" t="s">
        <v>65</v>
      </c>
      <c r="U90">
        <v>94</v>
      </c>
      <c r="V90" t="s">
        <v>66</v>
      </c>
      <c r="W90">
        <v>356</v>
      </c>
      <c r="X90" t="s">
        <v>67</v>
      </c>
      <c r="Y90" t="s">
        <v>41</v>
      </c>
      <c r="AC90" t="s">
        <v>68</v>
      </c>
    </row>
    <row r="91" spans="1:29" hidden="1" x14ac:dyDescent="0.25">
      <c r="A91" t="s">
        <v>27</v>
      </c>
      <c r="B91" t="s">
        <v>28</v>
      </c>
      <c r="C91" t="s">
        <v>28</v>
      </c>
      <c r="D91">
        <v>1170479</v>
      </c>
      <c r="E91" s="1">
        <v>43851</v>
      </c>
      <c r="F91">
        <v>1010</v>
      </c>
      <c r="H91" t="s">
        <v>29</v>
      </c>
      <c r="I91" s="2">
        <v>43867.501388888886</v>
      </c>
      <c r="J91" t="s">
        <v>30</v>
      </c>
      <c r="K91" t="s">
        <v>31</v>
      </c>
      <c r="L91">
        <v>1</v>
      </c>
      <c r="M91" t="s">
        <v>32</v>
      </c>
      <c r="N91">
        <v>721026460</v>
      </c>
      <c r="O91" t="s">
        <v>33</v>
      </c>
      <c r="P91">
        <v>15</v>
      </c>
      <c r="S91">
        <v>1032</v>
      </c>
      <c r="T91" t="s">
        <v>69</v>
      </c>
      <c r="U91">
        <v>1055</v>
      </c>
      <c r="V91" t="s">
        <v>69</v>
      </c>
      <c r="W91">
        <v>2.1</v>
      </c>
      <c r="X91" t="s">
        <v>47</v>
      </c>
      <c r="Y91" t="s">
        <v>55</v>
      </c>
      <c r="Z91">
        <v>2</v>
      </c>
      <c r="AA91">
        <v>6.7</v>
      </c>
      <c r="AC91" t="s">
        <v>40</v>
      </c>
    </row>
    <row r="92" spans="1:29" hidden="1" x14ac:dyDescent="0.25">
      <c r="A92" t="s">
        <v>27</v>
      </c>
      <c r="B92" t="s">
        <v>28</v>
      </c>
      <c r="C92" t="s">
        <v>28</v>
      </c>
      <c r="D92">
        <v>1170480</v>
      </c>
      <c r="E92" s="1">
        <v>43851</v>
      </c>
      <c r="F92">
        <v>940</v>
      </c>
      <c r="H92" t="s">
        <v>29</v>
      </c>
      <c r="I92" s="2">
        <v>43867.501388888886</v>
      </c>
      <c r="J92" t="s">
        <v>30</v>
      </c>
      <c r="K92" t="s">
        <v>31</v>
      </c>
      <c r="L92">
        <v>1</v>
      </c>
      <c r="M92" t="s">
        <v>32</v>
      </c>
      <c r="N92">
        <v>721026460</v>
      </c>
      <c r="O92" t="s">
        <v>33</v>
      </c>
      <c r="P92">
        <v>15</v>
      </c>
      <c r="S92">
        <v>1996</v>
      </c>
      <c r="T92" t="s">
        <v>34</v>
      </c>
      <c r="U92">
        <v>10</v>
      </c>
      <c r="V92" t="s">
        <v>35</v>
      </c>
      <c r="W92">
        <v>16.899999999999999</v>
      </c>
      <c r="X92" t="s">
        <v>36</v>
      </c>
      <c r="Y92" t="s">
        <v>37</v>
      </c>
      <c r="AC92" t="s">
        <v>36</v>
      </c>
    </row>
    <row r="93" spans="1:29" hidden="1" x14ac:dyDescent="0.25">
      <c r="A93" t="s">
        <v>27</v>
      </c>
      <c r="B93" t="s">
        <v>28</v>
      </c>
      <c r="C93" t="s">
        <v>28</v>
      </c>
      <c r="D93">
        <v>1170480</v>
      </c>
      <c r="E93" s="1">
        <v>43851</v>
      </c>
      <c r="F93">
        <v>940</v>
      </c>
      <c r="H93" t="s">
        <v>29</v>
      </c>
      <c r="I93" s="2">
        <v>43867.501388888886</v>
      </c>
      <c r="J93" t="s">
        <v>30</v>
      </c>
      <c r="K93" t="s">
        <v>31</v>
      </c>
      <c r="L93">
        <v>1</v>
      </c>
      <c r="M93" t="s">
        <v>32</v>
      </c>
      <c r="N93">
        <v>721026460</v>
      </c>
      <c r="O93" t="s">
        <v>33</v>
      </c>
      <c r="P93">
        <v>15</v>
      </c>
      <c r="S93">
        <v>1915</v>
      </c>
      <c r="T93" t="s">
        <v>38</v>
      </c>
      <c r="U93">
        <v>900</v>
      </c>
      <c r="V93" t="s">
        <v>39</v>
      </c>
      <c r="W93">
        <v>140</v>
      </c>
      <c r="X93" t="s">
        <v>40</v>
      </c>
      <c r="Y93" t="s">
        <v>41</v>
      </c>
      <c r="Z93">
        <v>0.16</v>
      </c>
      <c r="AA93">
        <v>0.54</v>
      </c>
      <c r="AC93" t="s">
        <v>40</v>
      </c>
    </row>
    <row r="94" spans="1:29" hidden="1" x14ac:dyDescent="0.25">
      <c r="A94" t="s">
        <v>27</v>
      </c>
      <c r="B94" t="s">
        <v>28</v>
      </c>
      <c r="C94" t="s">
        <v>28</v>
      </c>
      <c r="D94">
        <v>1170480</v>
      </c>
      <c r="E94" s="1">
        <v>43851</v>
      </c>
      <c r="F94">
        <v>940</v>
      </c>
      <c r="H94" t="s">
        <v>29</v>
      </c>
      <c r="I94" s="2">
        <v>43867.501388888886</v>
      </c>
      <c r="J94" t="s">
        <v>30</v>
      </c>
      <c r="K94" t="s">
        <v>31</v>
      </c>
      <c r="L94">
        <v>1</v>
      </c>
      <c r="M94" t="s">
        <v>32</v>
      </c>
      <c r="N94">
        <v>721026460</v>
      </c>
      <c r="O94" t="s">
        <v>33</v>
      </c>
      <c r="P94">
        <v>15</v>
      </c>
      <c r="S94">
        <v>1925</v>
      </c>
      <c r="T94" t="s">
        <v>42</v>
      </c>
      <c r="U94">
        <v>400</v>
      </c>
      <c r="V94" t="s">
        <v>43</v>
      </c>
      <c r="W94">
        <v>7.85</v>
      </c>
      <c r="X94" t="s">
        <v>44</v>
      </c>
      <c r="Y94" t="s">
        <v>37</v>
      </c>
      <c r="AC94" t="s">
        <v>44</v>
      </c>
    </row>
    <row r="95" spans="1:29" hidden="1" x14ac:dyDescent="0.25">
      <c r="A95" t="s">
        <v>27</v>
      </c>
      <c r="B95" t="s">
        <v>28</v>
      </c>
      <c r="C95" t="s">
        <v>28</v>
      </c>
      <c r="D95">
        <v>1170480</v>
      </c>
      <c r="E95" s="1">
        <v>43851</v>
      </c>
      <c r="F95">
        <v>940</v>
      </c>
      <c r="H95" t="s">
        <v>29</v>
      </c>
      <c r="I95" s="2">
        <v>43867.501388888886</v>
      </c>
      <c r="J95" t="s">
        <v>30</v>
      </c>
      <c r="K95" t="s">
        <v>31</v>
      </c>
      <c r="L95">
        <v>1</v>
      </c>
      <c r="M95" t="s">
        <v>32</v>
      </c>
      <c r="N95">
        <v>721026460</v>
      </c>
      <c r="O95" t="s">
        <v>33</v>
      </c>
      <c r="P95">
        <v>15</v>
      </c>
      <c r="S95">
        <v>1093</v>
      </c>
      <c r="T95" t="s">
        <v>45</v>
      </c>
      <c r="U95">
        <v>665</v>
      </c>
      <c r="V95" t="s">
        <v>46</v>
      </c>
      <c r="W95">
        <v>0.22</v>
      </c>
      <c r="X95" t="s">
        <v>40</v>
      </c>
      <c r="Y95" t="s">
        <v>41</v>
      </c>
      <c r="Z95">
        <v>2.1999999999999999E-2</v>
      </c>
      <c r="AA95">
        <v>7.2999999999999995E-2</v>
      </c>
      <c r="AC95" t="s">
        <v>47</v>
      </c>
    </row>
    <row r="96" spans="1:29" hidden="1" x14ac:dyDescent="0.25">
      <c r="A96" t="s">
        <v>27</v>
      </c>
      <c r="B96" t="s">
        <v>28</v>
      </c>
      <c r="C96" t="s">
        <v>28</v>
      </c>
      <c r="D96">
        <v>1170480</v>
      </c>
      <c r="E96" s="1">
        <v>43851</v>
      </c>
      <c r="F96">
        <v>940</v>
      </c>
      <c r="H96" t="s">
        <v>29</v>
      </c>
      <c r="I96" s="2">
        <v>43867.501388888886</v>
      </c>
      <c r="J96" t="s">
        <v>30</v>
      </c>
      <c r="K96" t="s">
        <v>31</v>
      </c>
      <c r="L96">
        <v>1</v>
      </c>
      <c r="M96" t="s">
        <v>32</v>
      </c>
      <c r="N96">
        <v>721026460</v>
      </c>
      <c r="O96" t="s">
        <v>33</v>
      </c>
      <c r="P96">
        <v>15</v>
      </c>
      <c r="S96">
        <v>1044</v>
      </c>
      <c r="T96" t="s">
        <v>48</v>
      </c>
      <c r="U96">
        <v>671</v>
      </c>
      <c r="V96" t="s">
        <v>49</v>
      </c>
      <c r="W96">
        <v>0.62</v>
      </c>
      <c r="X96" t="s">
        <v>40</v>
      </c>
      <c r="Y96" t="s">
        <v>37</v>
      </c>
      <c r="AC96" t="s">
        <v>47</v>
      </c>
    </row>
    <row r="97" spans="1:29" hidden="1" x14ac:dyDescent="0.25">
      <c r="A97" t="s">
        <v>27</v>
      </c>
      <c r="B97" t="s">
        <v>28</v>
      </c>
      <c r="C97" t="s">
        <v>28</v>
      </c>
      <c r="D97">
        <v>1170480</v>
      </c>
      <c r="E97" s="1">
        <v>43851</v>
      </c>
      <c r="F97">
        <v>940</v>
      </c>
      <c r="H97" t="s">
        <v>29</v>
      </c>
      <c r="I97" s="2">
        <v>43867.501388888886</v>
      </c>
      <c r="J97" t="s">
        <v>30</v>
      </c>
      <c r="K97" t="s">
        <v>31</v>
      </c>
      <c r="L97">
        <v>1</v>
      </c>
      <c r="M97" t="s">
        <v>32</v>
      </c>
      <c r="N97">
        <v>721026460</v>
      </c>
      <c r="O97" t="s">
        <v>33</v>
      </c>
      <c r="P97">
        <v>15</v>
      </c>
      <c r="S97">
        <v>1055</v>
      </c>
      <c r="T97" t="s">
        <v>50</v>
      </c>
      <c r="U97">
        <v>945</v>
      </c>
      <c r="V97" t="s">
        <v>51</v>
      </c>
      <c r="W97">
        <v>28</v>
      </c>
      <c r="X97" t="s">
        <v>40</v>
      </c>
      <c r="Y97" t="s">
        <v>41</v>
      </c>
      <c r="Z97">
        <v>1.4</v>
      </c>
      <c r="AA97">
        <v>5</v>
      </c>
      <c r="AC97" t="s">
        <v>40</v>
      </c>
    </row>
    <row r="98" spans="1:29" hidden="1" x14ac:dyDescent="0.25">
      <c r="A98" t="s">
        <v>27</v>
      </c>
      <c r="B98" t="s">
        <v>28</v>
      </c>
      <c r="C98" t="s">
        <v>28</v>
      </c>
      <c r="D98">
        <v>1170480</v>
      </c>
      <c r="E98" s="1">
        <v>43851</v>
      </c>
      <c r="F98">
        <v>940</v>
      </c>
      <c r="H98" t="s">
        <v>29</v>
      </c>
      <c r="I98" s="2">
        <v>43867.501388888886</v>
      </c>
      <c r="J98" t="s">
        <v>30</v>
      </c>
      <c r="K98" t="s">
        <v>31</v>
      </c>
      <c r="L98">
        <v>1</v>
      </c>
      <c r="M98" t="s">
        <v>32</v>
      </c>
      <c r="N98">
        <v>721026460</v>
      </c>
      <c r="O98" t="s">
        <v>33</v>
      </c>
      <c r="P98">
        <v>15</v>
      </c>
      <c r="S98">
        <v>1028</v>
      </c>
      <c r="T98" t="s">
        <v>52</v>
      </c>
      <c r="U98">
        <v>74010</v>
      </c>
      <c r="V98" t="s">
        <v>52</v>
      </c>
      <c r="W98">
        <v>0</v>
      </c>
      <c r="X98" t="s">
        <v>40</v>
      </c>
      <c r="Y98" t="s">
        <v>70</v>
      </c>
      <c r="Z98">
        <v>7.0000000000000001E-3</v>
      </c>
      <c r="AA98">
        <v>2.5000000000000001E-2</v>
      </c>
      <c r="AC98" t="s">
        <v>40</v>
      </c>
    </row>
    <row r="99" spans="1:29" hidden="1" x14ac:dyDescent="0.25">
      <c r="A99" t="s">
        <v>27</v>
      </c>
      <c r="B99" t="s">
        <v>28</v>
      </c>
      <c r="C99" t="s">
        <v>28</v>
      </c>
      <c r="D99">
        <v>1170480</v>
      </c>
      <c r="E99" s="1">
        <v>43851</v>
      </c>
      <c r="F99">
        <v>940</v>
      </c>
      <c r="H99" t="s">
        <v>29</v>
      </c>
      <c r="I99" s="2">
        <v>43867.501388888886</v>
      </c>
      <c r="J99" t="s">
        <v>30</v>
      </c>
      <c r="K99" t="s">
        <v>31</v>
      </c>
      <c r="L99">
        <v>1</v>
      </c>
      <c r="M99" t="s">
        <v>32</v>
      </c>
      <c r="N99">
        <v>721026460</v>
      </c>
      <c r="O99" t="s">
        <v>33</v>
      </c>
      <c r="P99">
        <v>15</v>
      </c>
      <c r="S99">
        <v>1002</v>
      </c>
      <c r="T99" t="s">
        <v>53</v>
      </c>
      <c r="U99">
        <v>1105</v>
      </c>
      <c r="V99" t="s">
        <v>54</v>
      </c>
      <c r="W99">
        <v>4.8000000000000001E-2</v>
      </c>
      <c r="X99" t="s">
        <v>40</v>
      </c>
      <c r="Y99" t="s">
        <v>55</v>
      </c>
      <c r="Z99">
        <v>2.4E-2</v>
      </c>
      <c r="AA99">
        <v>7.9000000000000001E-2</v>
      </c>
      <c r="AC99" t="s">
        <v>40</v>
      </c>
    </row>
    <row r="100" spans="1:29" hidden="1" x14ac:dyDescent="0.25">
      <c r="A100" t="s">
        <v>27</v>
      </c>
      <c r="B100" t="s">
        <v>28</v>
      </c>
      <c r="C100" t="s">
        <v>28</v>
      </c>
      <c r="D100">
        <v>1170480</v>
      </c>
      <c r="E100" s="1">
        <v>43851</v>
      </c>
      <c r="F100">
        <v>940</v>
      </c>
      <c r="H100" t="s">
        <v>29</v>
      </c>
      <c r="I100" s="2">
        <v>43867.501388888886</v>
      </c>
      <c r="J100" t="s">
        <v>30</v>
      </c>
      <c r="K100" t="s">
        <v>31</v>
      </c>
      <c r="L100">
        <v>1</v>
      </c>
      <c r="M100" t="s">
        <v>32</v>
      </c>
      <c r="N100">
        <v>721026460</v>
      </c>
      <c r="O100" t="s">
        <v>33</v>
      </c>
      <c r="P100">
        <v>15</v>
      </c>
      <c r="S100">
        <v>1012</v>
      </c>
      <c r="T100" t="s">
        <v>56</v>
      </c>
      <c r="U100">
        <v>50060</v>
      </c>
      <c r="V100" t="s">
        <v>57</v>
      </c>
      <c r="W100">
        <v>2.2000000000000002</v>
      </c>
      <c r="X100" t="s">
        <v>40</v>
      </c>
      <c r="Y100" t="s">
        <v>37</v>
      </c>
      <c r="AC100" t="s">
        <v>40</v>
      </c>
    </row>
    <row r="101" spans="1:29" hidden="1" x14ac:dyDescent="0.25">
      <c r="A101" t="s">
        <v>27</v>
      </c>
      <c r="B101" t="s">
        <v>28</v>
      </c>
      <c r="C101" t="s">
        <v>28</v>
      </c>
      <c r="D101">
        <v>1170480</v>
      </c>
      <c r="E101" s="1">
        <v>43851</v>
      </c>
      <c r="F101">
        <v>940</v>
      </c>
      <c r="H101" t="s">
        <v>29</v>
      </c>
      <c r="I101" s="2">
        <v>43867.501388888886</v>
      </c>
      <c r="J101" t="s">
        <v>30</v>
      </c>
      <c r="K101" t="s">
        <v>31</v>
      </c>
      <c r="L101">
        <v>1</v>
      </c>
      <c r="M101" t="s">
        <v>32</v>
      </c>
      <c r="N101">
        <v>721026460</v>
      </c>
      <c r="O101" t="s">
        <v>33</v>
      </c>
      <c r="P101">
        <v>15</v>
      </c>
      <c r="S101">
        <v>1016</v>
      </c>
      <c r="T101" t="s">
        <v>58</v>
      </c>
      <c r="U101">
        <v>916</v>
      </c>
      <c r="V101" t="s">
        <v>59</v>
      </c>
      <c r="W101">
        <v>36</v>
      </c>
      <c r="X101" t="s">
        <v>40</v>
      </c>
      <c r="Y101" t="s">
        <v>41</v>
      </c>
      <c r="Z101">
        <v>3.5000000000000003E-2</v>
      </c>
      <c r="AA101">
        <v>0.12</v>
      </c>
      <c r="AC101" t="s">
        <v>40</v>
      </c>
    </row>
    <row r="102" spans="1:29" hidden="1" x14ac:dyDescent="0.25">
      <c r="A102" t="s">
        <v>27</v>
      </c>
      <c r="B102" t="s">
        <v>28</v>
      </c>
      <c r="C102" t="s">
        <v>28</v>
      </c>
      <c r="D102">
        <v>1170480</v>
      </c>
      <c r="E102" s="1">
        <v>43851</v>
      </c>
      <c r="F102">
        <v>940</v>
      </c>
      <c r="H102" t="s">
        <v>29</v>
      </c>
      <c r="I102" s="2">
        <v>43867.501388888886</v>
      </c>
      <c r="J102" t="s">
        <v>30</v>
      </c>
      <c r="K102" t="s">
        <v>31</v>
      </c>
      <c r="L102">
        <v>1</v>
      </c>
      <c r="M102" t="s">
        <v>32</v>
      </c>
      <c r="N102">
        <v>721026460</v>
      </c>
      <c r="O102" t="s">
        <v>33</v>
      </c>
      <c r="P102">
        <v>15</v>
      </c>
      <c r="S102">
        <v>1017</v>
      </c>
      <c r="T102" t="s">
        <v>60</v>
      </c>
      <c r="U102">
        <v>940</v>
      </c>
      <c r="V102" t="s">
        <v>60</v>
      </c>
      <c r="W102">
        <v>21</v>
      </c>
      <c r="X102" t="s">
        <v>40</v>
      </c>
      <c r="Y102" t="s">
        <v>41</v>
      </c>
      <c r="Z102">
        <v>1.7</v>
      </c>
      <c r="AA102">
        <v>5.8</v>
      </c>
      <c r="AC102" t="s">
        <v>40</v>
      </c>
    </row>
    <row r="103" spans="1:29" hidden="1" x14ac:dyDescent="0.25">
      <c r="A103" t="s">
        <v>27</v>
      </c>
      <c r="B103" t="s">
        <v>28</v>
      </c>
      <c r="C103" t="s">
        <v>28</v>
      </c>
      <c r="D103">
        <v>1170480</v>
      </c>
      <c r="E103" s="1">
        <v>43851</v>
      </c>
      <c r="F103">
        <v>940</v>
      </c>
      <c r="H103" t="s">
        <v>29</v>
      </c>
      <c r="I103" s="2">
        <v>43867.501388888886</v>
      </c>
      <c r="J103" t="s">
        <v>30</v>
      </c>
      <c r="K103" t="s">
        <v>31</v>
      </c>
      <c r="L103">
        <v>1</v>
      </c>
      <c r="M103" t="s">
        <v>32</v>
      </c>
      <c r="N103">
        <v>721026460</v>
      </c>
      <c r="O103" t="s">
        <v>33</v>
      </c>
      <c r="P103">
        <v>15</v>
      </c>
      <c r="S103">
        <v>1013</v>
      </c>
      <c r="T103" t="s">
        <v>61</v>
      </c>
      <c r="U103">
        <v>50064</v>
      </c>
      <c r="V103" t="s">
        <v>62</v>
      </c>
      <c r="W103">
        <v>0.11</v>
      </c>
      <c r="X103" t="s">
        <v>40</v>
      </c>
      <c r="Y103" t="s">
        <v>37</v>
      </c>
      <c r="AC103" t="s">
        <v>40</v>
      </c>
    </row>
    <row r="104" spans="1:29" hidden="1" x14ac:dyDescent="0.25">
      <c r="A104" t="s">
        <v>27</v>
      </c>
      <c r="B104" t="s">
        <v>28</v>
      </c>
      <c r="C104" t="s">
        <v>28</v>
      </c>
      <c r="D104">
        <v>1170480</v>
      </c>
      <c r="E104" s="1">
        <v>43851</v>
      </c>
      <c r="F104">
        <v>940</v>
      </c>
      <c r="H104" t="s">
        <v>29</v>
      </c>
      <c r="I104" s="2">
        <v>43867.501388888886</v>
      </c>
      <c r="J104" t="s">
        <v>30</v>
      </c>
      <c r="K104" t="s">
        <v>31</v>
      </c>
      <c r="L104">
        <v>1</v>
      </c>
      <c r="M104" t="s">
        <v>32</v>
      </c>
      <c r="N104">
        <v>721026460</v>
      </c>
      <c r="O104" t="s">
        <v>33</v>
      </c>
      <c r="P104">
        <v>15</v>
      </c>
      <c r="S104">
        <v>1927</v>
      </c>
      <c r="T104" t="s">
        <v>63</v>
      </c>
      <c r="U104">
        <v>410</v>
      </c>
      <c r="V104" t="s">
        <v>64</v>
      </c>
      <c r="W104">
        <v>110</v>
      </c>
      <c r="X104" t="s">
        <v>40</v>
      </c>
      <c r="Y104" t="s">
        <v>41</v>
      </c>
      <c r="Z104">
        <v>1</v>
      </c>
      <c r="AA104">
        <v>2</v>
      </c>
      <c r="AC104" t="s">
        <v>40</v>
      </c>
    </row>
    <row r="105" spans="1:29" hidden="1" x14ac:dyDescent="0.25">
      <c r="A105" t="s">
        <v>27</v>
      </c>
      <c r="B105" t="s">
        <v>28</v>
      </c>
      <c r="C105" t="s">
        <v>28</v>
      </c>
      <c r="D105">
        <v>1170480</v>
      </c>
      <c r="E105" s="1">
        <v>43851</v>
      </c>
      <c r="F105">
        <v>940</v>
      </c>
      <c r="H105" t="s">
        <v>29</v>
      </c>
      <c r="I105" s="2">
        <v>43867.501388888886</v>
      </c>
      <c r="J105" t="s">
        <v>30</v>
      </c>
      <c r="K105" t="s">
        <v>31</v>
      </c>
      <c r="L105">
        <v>1</v>
      </c>
      <c r="M105" t="s">
        <v>32</v>
      </c>
      <c r="N105">
        <v>721026460</v>
      </c>
      <c r="O105" t="s">
        <v>33</v>
      </c>
      <c r="P105">
        <v>15</v>
      </c>
      <c r="S105">
        <v>1064</v>
      </c>
      <c r="T105" t="s">
        <v>65</v>
      </c>
      <c r="U105">
        <v>94</v>
      </c>
      <c r="V105" t="s">
        <v>66</v>
      </c>
      <c r="W105">
        <v>342</v>
      </c>
      <c r="X105" t="s">
        <v>67</v>
      </c>
      <c r="Y105" t="s">
        <v>41</v>
      </c>
      <c r="AC105" t="s">
        <v>68</v>
      </c>
    </row>
    <row r="106" spans="1:29" hidden="1" x14ac:dyDescent="0.25">
      <c r="A106" t="s">
        <v>27</v>
      </c>
      <c r="B106" t="s">
        <v>28</v>
      </c>
      <c r="C106" t="s">
        <v>28</v>
      </c>
      <c r="D106">
        <v>1170480</v>
      </c>
      <c r="E106" s="1">
        <v>43851</v>
      </c>
      <c r="F106">
        <v>940</v>
      </c>
      <c r="H106" t="s">
        <v>29</v>
      </c>
      <c r="I106" s="2">
        <v>43867.501388888886</v>
      </c>
      <c r="J106" t="s">
        <v>30</v>
      </c>
      <c r="K106" t="s">
        <v>31</v>
      </c>
      <c r="L106">
        <v>1</v>
      </c>
      <c r="M106" t="s">
        <v>32</v>
      </c>
      <c r="N106">
        <v>721026460</v>
      </c>
      <c r="O106" t="s">
        <v>33</v>
      </c>
      <c r="P106">
        <v>15</v>
      </c>
      <c r="S106">
        <v>1032</v>
      </c>
      <c r="T106" t="s">
        <v>69</v>
      </c>
      <c r="U106">
        <v>1055</v>
      </c>
      <c r="V106" t="s">
        <v>69</v>
      </c>
      <c r="W106">
        <v>0</v>
      </c>
      <c r="X106" t="s">
        <v>47</v>
      </c>
      <c r="Y106" t="s">
        <v>70</v>
      </c>
      <c r="Z106">
        <v>2</v>
      </c>
      <c r="AA106">
        <v>6.7</v>
      </c>
      <c r="AC106" t="s">
        <v>40</v>
      </c>
    </row>
    <row r="107" spans="1:29" hidden="1" x14ac:dyDescent="0.25">
      <c r="A107" t="s">
        <v>27</v>
      </c>
      <c r="B107" t="s">
        <v>28</v>
      </c>
      <c r="C107" t="s">
        <v>28</v>
      </c>
      <c r="D107">
        <v>1169635</v>
      </c>
      <c r="E107" s="1">
        <v>43845</v>
      </c>
      <c r="F107">
        <v>1143</v>
      </c>
      <c r="H107" t="s">
        <v>29</v>
      </c>
      <c r="I107" s="2">
        <v>43852.652083333334</v>
      </c>
      <c r="J107" t="s">
        <v>30</v>
      </c>
      <c r="K107" t="s">
        <v>31</v>
      </c>
      <c r="L107">
        <v>1</v>
      </c>
      <c r="M107" t="s">
        <v>71</v>
      </c>
      <c r="N107">
        <v>721026460</v>
      </c>
      <c r="O107" t="s">
        <v>33</v>
      </c>
      <c r="P107">
        <v>16</v>
      </c>
      <c r="S107">
        <v>1996</v>
      </c>
      <c r="T107" t="s">
        <v>34</v>
      </c>
      <c r="U107">
        <v>10</v>
      </c>
      <c r="V107" t="s">
        <v>35</v>
      </c>
      <c r="W107">
        <v>13.2</v>
      </c>
      <c r="X107" t="s">
        <v>36</v>
      </c>
      <c r="Y107" t="s">
        <v>37</v>
      </c>
      <c r="AC107" t="s">
        <v>36</v>
      </c>
    </row>
    <row r="108" spans="1:29" hidden="1" x14ac:dyDescent="0.25">
      <c r="A108" t="s">
        <v>27</v>
      </c>
      <c r="B108" t="s">
        <v>28</v>
      </c>
      <c r="C108" t="s">
        <v>28</v>
      </c>
      <c r="D108">
        <v>1169635</v>
      </c>
      <c r="E108" s="1">
        <v>43845</v>
      </c>
      <c r="F108">
        <v>1143</v>
      </c>
      <c r="H108" t="s">
        <v>29</v>
      </c>
      <c r="I108" s="2">
        <v>43852.652083333334</v>
      </c>
      <c r="J108" t="s">
        <v>30</v>
      </c>
      <c r="K108" t="s">
        <v>31</v>
      </c>
      <c r="L108">
        <v>1</v>
      </c>
      <c r="M108" t="s">
        <v>71</v>
      </c>
      <c r="N108">
        <v>721026460</v>
      </c>
      <c r="O108" t="s">
        <v>33</v>
      </c>
      <c r="P108">
        <v>16</v>
      </c>
      <c r="S108">
        <v>1915</v>
      </c>
      <c r="T108" t="s">
        <v>38</v>
      </c>
      <c r="U108">
        <v>900</v>
      </c>
      <c r="V108" t="s">
        <v>39</v>
      </c>
      <c r="W108">
        <v>150</v>
      </c>
      <c r="X108" t="s">
        <v>40</v>
      </c>
      <c r="Y108" t="s">
        <v>41</v>
      </c>
      <c r="Z108">
        <v>0.16</v>
      </c>
      <c r="AA108">
        <v>0.54</v>
      </c>
      <c r="AC108" t="s">
        <v>40</v>
      </c>
    </row>
    <row r="109" spans="1:29" hidden="1" x14ac:dyDescent="0.25">
      <c r="A109" t="s">
        <v>27</v>
      </c>
      <c r="B109" t="s">
        <v>28</v>
      </c>
      <c r="C109" t="s">
        <v>28</v>
      </c>
      <c r="D109">
        <v>1169635</v>
      </c>
      <c r="E109" s="1">
        <v>43845</v>
      </c>
      <c r="F109">
        <v>1143</v>
      </c>
      <c r="H109" t="s">
        <v>29</v>
      </c>
      <c r="I109" s="2">
        <v>43852.652083333334</v>
      </c>
      <c r="J109" t="s">
        <v>30</v>
      </c>
      <c r="K109" t="s">
        <v>31</v>
      </c>
      <c r="L109">
        <v>1</v>
      </c>
      <c r="M109" t="s">
        <v>71</v>
      </c>
      <c r="N109">
        <v>721026460</v>
      </c>
      <c r="O109" t="s">
        <v>33</v>
      </c>
      <c r="P109">
        <v>16</v>
      </c>
      <c r="S109">
        <v>1925</v>
      </c>
      <c r="T109" t="s">
        <v>42</v>
      </c>
      <c r="U109">
        <v>400</v>
      </c>
      <c r="V109" t="s">
        <v>43</v>
      </c>
      <c r="W109">
        <v>8.06</v>
      </c>
      <c r="X109" t="s">
        <v>44</v>
      </c>
      <c r="Y109" t="s">
        <v>37</v>
      </c>
      <c r="AC109" t="s">
        <v>44</v>
      </c>
    </row>
    <row r="110" spans="1:29" hidden="1" x14ac:dyDescent="0.25">
      <c r="A110" t="s">
        <v>27</v>
      </c>
      <c r="B110" t="s">
        <v>28</v>
      </c>
      <c r="C110" t="s">
        <v>28</v>
      </c>
      <c r="D110">
        <v>1169635</v>
      </c>
      <c r="E110" s="1">
        <v>43845</v>
      </c>
      <c r="F110">
        <v>1143</v>
      </c>
      <c r="H110" t="s">
        <v>29</v>
      </c>
      <c r="I110" s="2">
        <v>43852.652083333334</v>
      </c>
      <c r="J110" t="s">
        <v>30</v>
      </c>
      <c r="K110" t="s">
        <v>31</v>
      </c>
      <c r="L110">
        <v>1</v>
      </c>
      <c r="M110" t="s">
        <v>71</v>
      </c>
      <c r="N110">
        <v>721026460</v>
      </c>
      <c r="O110" t="s">
        <v>33</v>
      </c>
      <c r="P110">
        <v>16</v>
      </c>
      <c r="S110">
        <v>1093</v>
      </c>
      <c r="T110" t="s">
        <v>45</v>
      </c>
      <c r="U110">
        <v>665</v>
      </c>
      <c r="V110" t="s">
        <v>46</v>
      </c>
      <c r="W110">
        <v>0.24</v>
      </c>
      <c r="X110" t="s">
        <v>40</v>
      </c>
      <c r="Y110" t="s">
        <v>41</v>
      </c>
      <c r="Z110">
        <v>2.1999999999999999E-2</v>
      </c>
      <c r="AA110">
        <v>7.2999999999999995E-2</v>
      </c>
      <c r="AC110" t="s">
        <v>47</v>
      </c>
    </row>
    <row r="111" spans="1:29" hidden="1" x14ac:dyDescent="0.25">
      <c r="A111" t="s">
        <v>27</v>
      </c>
      <c r="B111" t="s">
        <v>28</v>
      </c>
      <c r="C111" t="s">
        <v>28</v>
      </c>
      <c r="D111">
        <v>1169635</v>
      </c>
      <c r="E111" s="1">
        <v>43845</v>
      </c>
      <c r="F111">
        <v>1143</v>
      </c>
      <c r="H111" t="s">
        <v>29</v>
      </c>
      <c r="I111" s="2">
        <v>43852.652083333334</v>
      </c>
      <c r="J111" t="s">
        <v>30</v>
      </c>
      <c r="K111" t="s">
        <v>31</v>
      </c>
      <c r="L111">
        <v>1</v>
      </c>
      <c r="M111" t="s">
        <v>71</v>
      </c>
      <c r="N111">
        <v>721026460</v>
      </c>
      <c r="O111" t="s">
        <v>33</v>
      </c>
      <c r="P111">
        <v>16</v>
      </c>
      <c r="S111">
        <v>1044</v>
      </c>
      <c r="T111" t="s">
        <v>48</v>
      </c>
      <c r="U111">
        <v>671</v>
      </c>
      <c r="V111" t="s">
        <v>49</v>
      </c>
      <c r="W111">
        <v>0.56000000000000005</v>
      </c>
      <c r="X111" t="s">
        <v>40</v>
      </c>
      <c r="Y111" t="s">
        <v>37</v>
      </c>
      <c r="AC111" t="s">
        <v>47</v>
      </c>
    </row>
    <row r="112" spans="1:29" hidden="1" x14ac:dyDescent="0.25">
      <c r="A112" t="s">
        <v>27</v>
      </c>
      <c r="B112" t="s">
        <v>28</v>
      </c>
      <c r="C112" t="s">
        <v>28</v>
      </c>
      <c r="D112">
        <v>1169635</v>
      </c>
      <c r="E112" s="1">
        <v>43845</v>
      </c>
      <c r="F112">
        <v>1143</v>
      </c>
      <c r="H112" t="s">
        <v>29</v>
      </c>
      <c r="I112" s="2">
        <v>43852.652083333334</v>
      </c>
      <c r="J112" t="s">
        <v>30</v>
      </c>
      <c r="K112" t="s">
        <v>31</v>
      </c>
      <c r="L112">
        <v>1</v>
      </c>
      <c r="M112" t="s">
        <v>71</v>
      </c>
      <c r="N112">
        <v>721026460</v>
      </c>
      <c r="O112" t="s">
        <v>33</v>
      </c>
      <c r="P112">
        <v>16</v>
      </c>
      <c r="S112">
        <v>1055</v>
      </c>
      <c r="T112" t="s">
        <v>50</v>
      </c>
      <c r="U112">
        <v>945</v>
      </c>
      <c r="V112" t="s">
        <v>51</v>
      </c>
      <c r="W112">
        <v>26</v>
      </c>
      <c r="X112" t="s">
        <v>40</v>
      </c>
      <c r="Y112" t="s">
        <v>41</v>
      </c>
      <c r="Z112">
        <v>1.4</v>
      </c>
      <c r="AA112">
        <v>5</v>
      </c>
      <c r="AC112" t="s">
        <v>40</v>
      </c>
    </row>
    <row r="113" spans="1:29" hidden="1" x14ac:dyDescent="0.25">
      <c r="A113" t="s">
        <v>27</v>
      </c>
      <c r="B113" t="s">
        <v>28</v>
      </c>
      <c r="C113" t="s">
        <v>28</v>
      </c>
      <c r="D113">
        <v>1169635</v>
      </c>
      <c r="E113" s="1">
        <v>43845</v>
      </c>
      <c r="F113">
        <v>1143</v>
      </c>
      <c r="H113" t="s">
        <v>29</v>
      </c>
      <c r="I113" s="2">
        <v>43852.652083333334</v>
      </c>
      <c r="J113" t="s">
        <v>30</v>
      </c>
      <c r="K113" t="s">
        <v>31</v>
      </c>
      <c r="L113">
        <v>1</v>
      </c>
      <c r="M113" t="s">
        <v>71</v>
      </c>
      <c r="N113">
        <v>721026460</v>
      </c>
      <c r="O113" t="s">
        <v>33</v>
      </c>
      <c r="P113">
        <v>16</v>
      </c>
      <c r="S113">
        <v>1028</v>
      </c>
      <c r="T113" t="s">
        <v>52</v>
      </c>
      <c r="U113">
        <v>74010</v>
      </c>
      <c r="V113" t="s">
        <v>52</v>
      </c>
      <c r="W113">
        <v>2.7E-2</v>
      </c>
      <c r="X113" t="s">
        <v>40</v>
      </c>
      <c r="Y113" t="s">
        <v>41</v>
      </c>
      <c r="Z113">
        <v>7.0000000000000001E-3</v>
      </c>
      <c r="AA113">
        <v>2.5000000000000001E-2</v>
      </c>
      <c r="AC113" t="s">
        <v>40</v>
      </c>
    </row>
    <row r="114" spans="1:29" hidden="1" x14ac:dyDescent="0.25">
      <c r="A114" t="s">
        <v>27</v>
      </c>
      <c r="B114" t="s">
        <v>28</v>
      </c>
      <c r="C114" t="s">
        <v>28</v>
      </c>
      <c r="D114">
        <v>1169635</v>
      </c>
      <c r="E114" s="1">
        <v>43845</v>
      </c>
      <c r="F114">
        <v>1143</v>
      </c>
      <c r="H114" t="s">
        <v>29</v>
      </c>
      <c r="I114" s="2">
        <v>43852.652083333334</v>
      </c>
      <c r="J114" t="s">
        <v>30</v>
      </c>
      <c r="K114" t="s">
        <v>31</v>
      </c>
      <c r="L114">
        <v>1</v>
      </c>
      <c r="M114" t="s">
        <v>71</v>
      </c>
      <c r="N114">
        <v>721026460</v>
      </c>
      <c r="O114" t="s">
        <v>33</v>
      </c>
      <c r="P114">
        <v>16</v>
      </c>
      <c r="S114">
        <v>1002</v>
      </c>
      <c r="T114" t="s">
        <v>53</v>
      </c>
      <c r="U114">
        <v>1105</v>
      </c>
      <c r="V114" t="s">
        <v>54</v>
      </c>
      <c r="W114">
        <v>6.6000000000000003E-2</v>
      </c>
      <c r="X114" t="s">
        <v>40</v>
      </c>
      <c r="Y114" t="s">
        <v>55</v>
      </c>
      <c r="Z114">
        <v>2.4E-2</v>
      </c>
      <c r="AA114">
        <v>7.9000000000000001E-2</v>
      </c>
      <c r="AC114" t="s">
        <v>40</v>
      </c>
    </row>
    <row r="115" spans="1:29" hidden="1" x14ac:dyDescent="0.25">
      <c r="A115" t="s">
        <v>27</v>
      </c>
      <c r="B115" t="s">
        <v>28</v>
      </c>
      <c r="C115" t="s">
        <v>28</v>
      </c>
      <c r="D115">
        <v>1169635</v>
      </c>
      <c r="E115" s="1">
        <v>43845</v>
      </c>
      <c r="F115">
        <v>1143</v>
      </c>
      <c r="H115" t="s">
        <v>29</v>
      </c>
      <c r="I115" s="2">
        <v>43852.652083333334</v>
      </c>
      <c r="J115" t="s">
        <v>30</v>
      </c>
      <c r="K115" t="s">
        <v>31</v>
      </c>
      <c r="L115">
        <v>1</v>
      </c>
      <c r="M115" t="s">
        <v>71</v>
      </c>
      <c r="N115">
        <v>721026460</v>
      </c>
      <c r="O115" t="s">
        <v>33</v>
      </c>
      <c r="P115">
        <v>16</v>
      </c>
      <c r="S115">
        <v>1012</v>
      </c>
      <c r="T115" t="s">
        <v>56</v>
      </c>
      <c r="U115">
        <v>50060</v>
      </c>
      <c r="V115" t="s">
        <v>57</v>
      </c>
      <c r="W115">
        <v>2.2000000000000002</v>
      </c>
      <c r="X115" t="s">
        <v>40</v>
      </c>
      <c r="Y115" t="s">
        <v>37</v>
      </c>
      <c r="AC115" t="s">
        <v>40</v>
      </c>
    </row>
    <row r="116" spans="1:29" hidden="1" x14ac:dyDescent="0.25">
      <c r="A116" t="s">
        <v>27</v>
      </c>
      <c r="B116" t="s">
        <v>28</v>
      </c>
      <c r="C116" t="s">
        <v>28</v>
      </c>
      <c r="D116">
        <v>1169635</v>
      </c>
      <c r="E116" s="1">
        <v>43845</v>
      </c>
      <c r="F116">
        <v>1143</v>
      </c>
      <c r="H116" t="s">
        <v>29</v>
      </c>
      <c r="I116" s="2">
        <v>43852.652083333334</v>
      </c>
      <c r="J116" t="s">
        <v>30</v>
      </c>
      <c r="K116" t="s">
        <v>31</v>
      </c>
      <c r="L116">
        <v>1</v>
      </c>
      <c r="M116" t="s">
        <v>71</v>
      </c>
      <c r="N116">
        <v>721026460</v>
      </c>
      <c r="O116" t="s">
        <v>33</v>
      </c>
      <c r="P116">
        <v>16</v>
      </c>
      <c r="S116">
        <v>1016</v>
      </c>
      <c r="T116" t="s">
        <v>58</v>
      </c>
      <c r="U116">
        <v>916</v>
      </c>
      <c r="V116" t="s">
        <v>59</v>
      </c>
      <c r="W116">
        <v>37</v>
      </c>
      <c r="X116" t="s">
        <v>40</v>
      </c>
      <c r="Y116" t="s">
        <v>41</v>
      </c>
      <c r="Z116">
        <v>3.5000000000000003E-2</v>
      </c>
      <c r="AA116">
        <v>0.12</v>
      </c>
      <c r="AC116" t="s">
        <v>40</v>
      </c>
    </row>
    <row r="117" spans="1:29" hidden="1" x14ac:dyDescent="0.25">
      <c r="A117" t="s">
        <v>27</v>
      </c>
      <c r="B117" t="s">
        <v>28</v>
      </c>
      <c r="C117" t="s">
        <v>28</v>
      </c>
      <c r="D117">
        <v>1169635</v>
      </c>
      <c r="E117" s="1">
        <v>43845</v>
      </c>
      <c r="F117">
        <v>1143</v>
      </c>
      <c r="H117" t="s">
        <v>29</v>
      </c>
      <c r="I117" s="2">
        <v>43852.652083333334</v>
      </c>
      <c r="J117" t="s">
        <v>30</v>
      </c>
      <c r="K117" t="s">
        <v>31</v>
      </c>
      <c r="L117">
        <v>1</v>
      </c>
      <c r="M117" t="s">
        <v>71</v>
      </c>
      <c r="N117">
        <v>721026460</v>
      </c>
      <c r="O117" t="s">
        <v>33</v>
      </c>
      <c r="P117">
        <v>16</v>
      </c>
      <c r="S117">
        <v>1017</v>
      </c>
      <c r="T117" t="s">
        <v>60</v>
      </c>
      <c r="U117">
        <v>940</v>
      </c>
      <c r="V117" t="s">
        <v>60</v>
      </c>
      <c r="W117">
        <v>20</v>
      </c>
      <c r="X117" t="s">
        <v>40</v>
      </c>
      <c r="Y117" t="s">
        <v>41</v>
      </c>
      <c r="Z117">
        <v>1.7</v>
      </c>
      <c r="AA117">
        <v>5.8</v>
      </c>
      <c r="AC117" t="s">
        <v>40</v>
      </c>
    </row>
    <row r="118" spans="1:29" hidden="1" x14ac:dyDescent="0.25">
      <c r="A118" t="s">
        <v>27</v>
      </c>
      <c r="B118" t="s">
        <v>28</v>
      </c>
      <c r="C118" t="s">
        <v>28</v>
      </c>
      <c r="D118">
        <v>1169635</v>
      </c>
      <c r="E118" s="1">
        <v>43845</v>
      </c>
      <c r="F118">
        <v>1143</v>
      </c>
      <c r="H118" t="s">
        <v>29</v>
      </c>
      <c r="I118" s="2">
        <v>43852.652083333334</v>
      </c>
      <c r="J118" t="s">
        <v>30</v>
      </c>
      <c r="K118" t="s">
        <v>31</v>
      </c>
      <c r="L118">
        <v>1</v>
      </c>
      <c r="M118" t="s">
        <v>71</v>
      </c>
      <c r="N118">
        <v>721026460</v>
      </c>
      <c r="O118" t="s">
        <v>33</v>
      </c>
      <c r="P118">
        <v>16</v>
      </c>
      <c r="S118">
        <v>1013</v>
      </c>
      <c r="T118" t="s">
        <v>61</v>
      </c>
      <c r="U118">
        <v>50064</v>
      </c>
      <c r="V118" t="s">
        <v>62</v>
      </c>
      <c r="W118">
        <v>0.12</v>
      </c>
      <c r="X118" t="s">
        <v>40</v>
      </c>
      <c r="Y118" t="s">
        <v>37</v>
      </c>
      <c r="AC118" t="s">
        <v>40</v>
      </c>
    </row>
    <row r="119" spans="1:29" hidden="1" x14ac:dyDescent="0.25">
      <c r="A119" t="s">
        <v>27</v>
      </c>
      <c r="B119" t="s">
        <v>28</v>
      </c>
      <c r="C119" t="s">
        <v>28</v>
      </c>
      <c r="D119">
        <v>1169635</v>
      </c>
      <c r="E119" s="1">
        <v>43845</v>
      </c>
      <c r="F119">
        <v>1143</v>
      </c>
      <c r="H119" t="s">
        <v>29</v>
      </c>
      <c r="I119" s="2">
        <v>43852.652083333334</v>
      </c>
      <c r="J119" t="s">
        <v>30</v>
      </c>
      <c r="K119" t="s">
        <v>31</v>
      </c>
      <c r="L119">
        <v>1</v>
      </c>
      <c r="M119" t="s">
        <v>71</v>
      </c>
      <c r="N119">
        <v>721026460</v>
      </c>
      <c r="O119" t="s">
        <v>33</v>
      </c>
      <c r="P119">
        <v>16</v>
      </c>
      <c r="S119">
        <v>1927</v>
      </c>
      <c r="T119" t="s">
        <v>63</v>
      </c>
      <c r="U119">
        <v>410</v>
      </c>
      <c r="V119" t="s">
        <v>64</v>
      </c>
      <c r="W119">
        <v>120</v>
      </c>
      <c r="X119" t="s">
        <v>40</v>
      </c>
      <c r="Y119" t="s">
        <v>41</v>
      </c>
      <c r="Z119">
        <v>1</v>
      </c>
      <c r="AA119">
        <v>2</v>
      </c>
      <c r="AC119" t="s">
        <v>40</v>
      </c>
    </row>
    <row r="120" spans="1:29" hidden="1" x14ac:dyDescent="0.25">
      <c r="A120" t="s">
        <v>27</v>
      </c>
      <c r="B120" t="s">
        <v>28</v>
      </c>
      <c r="C120" t="s">
        <v>28</v>
      </c>
      <c r="D120">
        <v>1169635</v>
      </c>
      <c r="E120" s="1">
        <v>43845</v>
      </c>
      <c r="F120">
        <v>1143</v>
      </c>
      <c r="H120" t="s">
        <v>29</v>
      </c>
      <c r="I120" s="2">
        <v>43852.652083333334</v>
      </c>
      <c r="J120" t="s">
        <v>30</v>
      </c>
      <c r="K120" t="s">
        <v>31</v>
      </c>
      <c r="L120">
        <v>1</v>
      </c>
      <c r="M120" t="s">
        <v>71</v>
      </c>
      <c r="N120">
        <v>721026460</v>
      </c>
      <c r="O120" t="s">
        <v>33</v>
      </c>
      <c r="P120">
        <v>16</v>
      </c>
      <c r="S120">
        <v>1064</v>
      </c>
      <c r="T120" t="s">
        <v>65</v>
      </c>
      <c r="U120">
        <v>94</v>
      </c>
      <c r="V120" t="s">
        <v>66</v>
      </c>
      <c r="W120">
        <v>334</v>
      </c>
      <c r="X120" t="s">
        <v>67</v>
      </c>
      <c r="Y120" t="s">
        <v>41</v>
      </c>
      <c r="AC120" t="s">
        <v>68</v>
      </c>
    </row>
    <row r="121" spans="1:29" hidden="1" x14ac:dyDescent="0.25">
      <c r="A121" t="s">
        <v>27</v>
      </c>
      <c r="B121" t="s">
        <v>28</v>
      </c>
      <c r="C121" t="s">
        <v>28</v>
      </c>
      <c r="D121">
        <v>1169635</v>
      </c>
      <c r="E121" s="1">
        <v>43845</v>
      </c>
      <c r="F121">
        <v>1143</v>
      </c>
      <c r="H121" t="s">
        <v>29</v>
      </c>
      <c r="I121" s="2">
        <v>43852.652083333334</v>
      </c>
      <c r="J121" t="s">
        <v>30</v>
      </c>
      <c r="K121" t="s">
        <v>31</v>
      </c>
      <c r="L121">
        <v>1</v>
      </c>
      <c r="M121" t="s">
        <v>71</v>
      </c>
      <c r="N121">
        <v>721026460</v>
      </c>
      <c r="O121" t="s">
        <v>33</v>
      </c>
      <c r="P121">
        <v>16</v>
      </c>
      <c r="S121">
        <v>1064</v>
      </c>
      <c r="T121" t="s">
        <v>65</v>
      </c>
      <c r="U121">
        <v>95</v>
      </c>
      <c r="V121" t="s">
        <v>72</v>
      </c>
      <c r="W121">
        <v>366</v>
      </c>
      <c r="X121" t="s">
        <v>67</v>
      </c>
      <c r="Y121" t="s">
        <v>41</v>
      </c>
      <c r="AC121" t="s">
        <v>68</v>
      </c>
    </row>
    <row r="122" spans="1:29" hidden="1" x14ac:dyDescent="0.25">
      <c r="A122" t="s">
        <v>27</v>
      </c>
      <c r="B122" t="s">
        <v>28</v>
      </c>
      <c r="C122" t="s">
        <v>28</v>
      </c>
      <c r="D122">
        <v>1169635</v>
      </c>
      <c r="E122" s="1">
        <v>43845</v>
      </c>
      <c r="F122">
        <v>1143</v>
      </c>
      <c r="H122" t="s">
        <v>29</v>
      </c>
      <c r="I122" s="2">
        <v>43852.652083333334</v>
      </c>
      <c r="J122" t="s">
        <v>30</v>
      </c>
      <c r="K122" t="s">
        <v>31</v>
      </c>
      <c r="L122">
        <v>1</v>
      </c>
      <c r="M122" t="s">
        <v>71</v>
      </c>
      <c r="N122">
        <v>721026460</v>
      </c>
      <c r="O122" t="s">
        <v>33</v>
      </c>
      <c r="P122">
        <v>16</v>
      </c>
      <c r="S122">
        <v>1032</v>
      </c>
      <c r="T122" t="s">
        <v>69</v>
      </c>
      <c r="U122">
        <v>1055</v>
      </c>
      <c r="V122" t="s">
        <v>69</v>
      </c>
      <c r="W122">
        <v>0</v>
      </c>
      <c r="X122" t="s">
        <v>47</v>
      </c>
      <c r="Y122" t="s">
        <v>70</v>
      </c>
      <c r="Z122">
        <v>2</v>
      </c>
      <c r="AA122">
        <v>6.7</v>
      </c>
      <c r="AC122" t="s">
        <v>40</v>
      </c>
    </row>
    <row r="123" spans="1:29" hidden="1" x14ac:dyDescent="0.25">
      <c r="A123" t="s">
        <v>27</v>
      </c>
      <c r="B123" t="s">
        <v>28</v>
      </c>
      <c r="C123" t="s">
        <v>28</v>
      </c>
      <c r="D123">
        <v>1169629</v>
      </c>
      <c r="E123" s="1">
        <v>43845</v>
      </c>
      <c r="F123">
        <v>940</v>
      </c>
      <c r="H123" t="s">
        <v>29</v>
      </c>
      <c r="I123" s="2">
        <v>43852.652083333334</v>
      </c>
      <c r="J123" t="s">
        <v>30</v>
      </c>
      <c r="K123" t="s">
        <v>31</v>
      </c>
      <c r="L123">
        <v>1</v>
      </c>
      <c r="M123" t="s">
        <v>71</v>
      </c>
      <c r="N123">
        <v>721026460</v>
      </c>
      <c r="O123" t="s">
        <v>33</v>
      </c>
      <c r="P123">
        <v>16</v>
      </c>
      <c r="S123">
        <v>1996</v>
      </c>
      <c r="T123" t="s">
        <v>34</v>
      </c>
      <c r="U123">
        <v>10</v>
      </c>
      <c r="V123" t="s">
        <v>35</v>
      </c>
      <c r="W123">
        <v>17.399999999999999</v>
      </c>
      <c r="X123" t="s">
        <v>36</v>
      </c>
      <c r="Y123" t="s">
        <v>37</v>
      </c>
      <c r="AC123" t="s">
        <v>36</v>
      </c>
    </row>
    <row r="124" spans="1:29" hidden="1" x14ac:dyDescent="0.25">
      <c r="A124" t="s">
        <v>27</v>
      </c>
      <c r="B124" t="s">
        <v>28</v>
      </c>
      <c r="C124" t="s">
        <v>28</v>
      </c>
      <c r="D124">
        <v>1169629</v>
      </c>
      <c r="E124" s="1">
        <v>43845</v>
      </c>
      <c r="F124">
        <v>940</v>
      </c>
      <c r="H124" t="s">
        <v>29</v>
      </c>
      <c r="I124" s="2">
        <v>43852.652083333334</v>
      </c>
      <c r="J124" t="s">
        <v>30</v>
      </c>
      <c r="K124" t="s">
        <v>31</v>
      </c>
      <c r="L124">
        <v>1</v>
      </c>
      <c r="M124" t="s">
        <v>71</v>
      </c>
      <c r="N124">
        <v>721026460</v>
      </c>
      <c r="O124" t="s">
        <v>33</v>
      </c>
      <c r="P124">
        <v>16</v>
      </c>
      <c r="S124">
        <v>1915</v>
      </c>
      <c r="T124" t="s">
        <v>38</v>
      </c>
      <c r="U124">
        <v>900</v>
      </c>
      <c r="V124" t="s">
        <v>39</v>
      </c>
      <c r="W124">
        <v>140</v>
      </c>
      <c r="X124" t="s">
        <v>40</v>
      </c>
      <c r="Y124" t="s">
        <v>41</v>
      </c>
      <c r="Z124">
        <v>0.16</v>
      </c>
      <c r="AA124">
        <v>0.54</v>
      </c>
      <c r="AC124" t="s">
        <v>40</v>
      </c>
    </row>
    <row r="125" spans="1:29" hidden="1" x14ac:dyDescent="0.25">
      <c r="A125" t="s">
        <v>27</v>
      </c>
      <c r="B125" t="s">
        <v>28</v>
      </c>
      <c r="C125" t="s">
        <v>28</v>
      </c>
      <c r="D125">
        <v>1169629</v>
      </c>
      <c r="E125" s="1">
        <v>43845</v>
      </c>
      <c r="F125">
        <v>940</v>
      </c>
      <c r="H125" t="s">
        <v>29</v>
      </c>
      <c r="I125" s="2">
        <v>43852.652083333334</v>
      </c>
      <c r="J125" t="s">
        <v>30</v>
      </c>
      <c r="K125" t="s">
        <v>31</v>
      </c>
      <c r="L125">
        <v>1</v>
      </c>
      <c r="M125" t="s">
        <v>71</v>
      </c>
      <c r="N125">
        <v>721026460</v>
      </c>
      <c r="O125" t="s">
        <v>33</v>
      </c>
      <c r="P125">
        <v>16</v>
      </c>
      <c r="S125">
        <v>1925</v>
      </c>
      <c r="T125" t="s">
        <v>42</v>
      </c>
      <c r="U125">
        <v>400</v>
      </c>
      <c r="V125" t="s">
        <v>43</v>
      </c>
      <c r="W125">
        <v>7.84</v>
      </c>
      <c r="X125" t="s">
        <v>44</v>
      </c>
      <c r="Y125" t="s">
        <v>37</v>
      </c>
      <c r="AC125" t="s">
        <v>44</v>
      </c>
    </row>
    <row r="126" spans="1:29" hidden="1" x14ac:dyDescent="0.25">
      <c r="A126" t="s">
        <v>27</v>
      </c>
      <c r="B126" t="s">
        <v>28</v>
      </c>
      <c r="C126" t="s">
        <v>28</v>
      </c>
      <c r="D126">
        <v>1169629</v>
      </c>
      <c r="E126" s="1">
        <v>43845</v>
      </c>
      <c r="F126">
        <v>940</v>
      </c>
      <c r="H126" t="s">
        <v>29</v>
      </c>
      <c r="I126" s="2">
        <v>43852.652083333334</v>
      </c>
      <c r="J126" t="s">
        <v>30</v>
      </c>
      <c r="K126" t="s">
        <v>31</v>
      </c>
      <c r="L126">
        <v>1</v>
      </c>
      <c r="M126" t="s">
        <v>71</v>
      </c>
      <c r="N126">
        <v>721026460</v>
      </c>
      <c r="O126" t="s">
        <v>33</v>
      </c>
      <c r="P126">
        <v>16</v>
      </c>
      <c r="S126">
        <v>1093</v>
      </c>
      <c r="T126" t="s">
        <v>45</v>
      </c>
      <c r="U126">
        <v>665</v>
      </c>
      <c r="V126" t="s">
        <v>46</v>
      </c>
      <c r="W126">
        <v>0.21</v>
      </c>
      <c r="X126" t="s">
        <v>40</v>
      </c>
      <c r="Y126" t="s">
        <v>41</v>
      </c>
      <c r="Z126">
        <v>2.1999999999999999E-2</v>
      </c>
      <c r="AA126">
        <v>7.2999999999999995E-2</v>
      </c>
      <c r="AC126" t="s">
        <v>47</v>
      </c>
    </row>
    <row r="127" spans="1:29" hidden="1" x14ac:dyDescent="0.25">
      <c r="A127" t="s">
        <v>27</v>
      </c>
      <c r="B127" t="s">
        <v>28</v>
      </c>
      <c r="C127" t="s">
        <v>28</v>
      </c>
      <c r="D127">
        <v>1169629</v>
      </c>
      <c r="E127" s="1">
        <v>43845</v>
      </c>
      <c r="F127">
        <v>940</v>
      </c>
      <c r="H127" t="s">
        <v>29</v>
      </c>
      <c r="I127" s="2">
        <v>43852.652083333334</v>
      </c>
      <c r="J127" t="s">
        <v>30</v>
      </c>
      <c r="K127" t="s">
        <v>31</v>
      </c>
      <c r="L127">
        <v>1</v>
      </c>
      <c r="M127" t="s">
        <v>71</v>
      </c>
      <c r="N127">
        <v>721026460</v>
      </c>
      <c r="O127" t="s">
        <v>33</v>
      </c>
      <c r="P127">
        <v>16</v>
      </c>
      <c r="S127">
        <v>1044</v>
      </c>
      <c r="T127" t="s">
        <v>48</v>
      </c>
      <c r="U127">
        <v>671</v>
      </c>
      <c r="V127" t="s">
        <v>49</v>
      </c>
      <c r="W127">
        <v>0.62</v>
      </c>
      <c r="X127" t="s">
        <v>40</v>
      </c>
      <c r="Y127" t="s">
        <v>37</v>
      </c>
      <c r="AC127" t="s">
        <v>47</v>
      </c>
    </row>
    <row r="128" spans="1:29" hidden="1" x14ac:dyDescent="0.25">
      <c r="A128" t="s">
        <v>27</v>
      </c>
      <c r="B128" t="s">
        <v>28</v>
      </c>
      <c r="C128" t="s">
        <v>28</v>
      </c>
      <c r="D128">
        <v>1169629</v>
      </c>
      <c r="E128" s="1">
        <v>43845</v>
      </c>
      <c r="F128">
        <v>940</v>
      </c>
      <c r="H128" t="s">
        <v>29</v>
      </c>
      <c r="I128" s="2">
        <v>43852.652083333334</v>
      </c>
      <c r="J128" t="s">
        <v>30</v>
      </c>
      <c r="K128" t="s">
        <v>31</v>
      </c>
      <c r="L128">
        <v>1</v>
      </c>
      <c r="M128" t="s">
        <v>71</v>
      </c>
      <c r="N128">
        <v>721026460</v>
      </c>
      <c r="O128" t="s">
        <v>33</v>
      </c>
      <c r="P128">
        <v>16</v>
      </c>
      <c r="S128">
        <v>1055</v>
      </c>
      <c r="T128" t="s">
        <v>50</v>
      </c>
      <c r="U128">
        <v>945</v>
      </c>
      <c r="V128" t="s">
        <v>51</v>
      </c>
      <c r="W128">
        <v>29</v>
      </c>
      <c r="X128" t="s">
        <v>40</v>
      </c>
      <c r="Y128" t="s">
        <v>41</v>
      </c>
      <c r="Z128">
        <v>1.4</v>
      </c>
      <c r="AA128">
        <v>5</v>
      </c>
      <c r="AC128" t="s">
        <v>40</v>
      </c>
    </row>
    <row r="129" spans="1:29" hidden="1" x14ac:dyDescent="0.25">
      <c r="A129" t="s">
        <v>27</v>
      </c>
      <c r="B129" t="s">
        <v>28</v>
      </c>
      <c r="C129" t="s">
        <v>28</v>
      </c>
      <c r="D129">
        <v>1169629</v>
      </c>
      <c r="E129" s="1">
        <v>43845</v>
      </c>
      <c r="F129">
        <v>940</v>
      </c>
      <c r="H129" t="s">
        <v>29</v>
      </c>
      <c r="I129" s="2">
        <v>43852.652083333334</v>
      </c>
      <c r="J129" t="s">
        <v>30</v>
      </c>
      <c r="K129" t="s">
        <v>31</v>
      </c>
      <c r="L129">
        <v>1</v>
      </c>
      <c r="M129" t="s">
        <v>71</v>
      </c>
      <c r="N129">
        <v>721026460</v>
      </c>
      <c r="O129" t="s">
        <v>33</v>
      </c>
      <c r="P129">
        <v>16</v>
      </c>
      <c r="S129">
        <v>1028</v>
      </c>
      <c r="T129" t="s">
        <v>52</v>
      </c>
      <c r="U129">
        <v>74010</v>
      </c>
      <c r="V129" t="s">
        <v>52</v>
      </c>
      <c r="W129">
        <v>2.7E-2</v>
      </c>
      <c r="X129" t="s">
        <v>40</v>
      </c>
      <c r="Y129" t="s">
        <v>41</v>
      </c>
      <c r="Z129">
        <v>7.0000000000000001E-3</v>
      </c>
      <c r="AA129">
        <v>2.5000000000000001E-2</v>
      </c>
      <c r="AC129" t="s">
        <v>40</v>
      </c>
    </row>
    <row r="130" spans="1:29" hidden="1" x14ac:dyDescent="0.25">
      <c r="A130" t="s">
        <v>27</v>
      </c>
      <c r="B130" t="s">
        <v>28</v>
      </c>
      <c r="C130" t="s">
        <v>28</v>
      </c>
      <c r="D130">
        <v>1169629</v>
      </c>
      <c r="E130" s="1">
        <v>43845</v>
      </c>
      <c r="F130">
        <v>940</v>
      </c>
      <c r="H130" t="s">
        <v>29</v>
      </c>
      <c r="I130" s="2">
        <v>43852.652083333334</v>
      </c>
      <c r="J130" t="s">
        <v>30</v>
      </c>
      <c r="K130" t="s">
        <v>31</v>
      </c>
      <c r="L130">
        <v>1</v>
      </c>
      <c r="M130" t="s">
        <v>71</v>
      </c>
      <c r="N130">
        <v>721026460</v>
      </c>
      <c r="O130" t="s">
        <v>33</v>
      </c>
      <c r="P130">
        <v>16</v>
      </c>
      <c r="S130">
        <v>1002</v>
      </c>
      <c r="T130" t="s">
        <v>53</v>
      </c>
      <c r="U130">
        <v>1105</v>
      </c>
      <c r="V130" t="s">
        <v>54</v>
      </c>
      <c r="W130">
        <v>3.9E-2</v>
      </c>
      <c r="X130" t="s">
        <v>40</v>
      </c>
      <c r="Y130" t="s">
        <v>55</v>
      </c>
      <c r="Z130">
        <v>2.4E-2</v>
      </c>
      <c r="AA130">
        <v>7.9000000000000001E-2</v>
      </c>
      <c r="AC130" t="s">
        <v>40</v>
      </c>
    </row>
    <row r="131" spans="1:29" hidden="1" x14ac:dyDescent="0.25">
      <c r="A131" t="s">
        <v>27</v>
      </c>
      <c r="B131" t="s">
        <v>28</v>
      </c>
      <c r="C131" t="s">
        <v>28</v>
      </c>
      <c r="D131">
        <v>1169629</v>
      </c>
      <c r="E131" s="1">
        <v>43845</v>
      </c>
      <c r="F131">
        <v>940</v>
      </c>
      <c r="H131" t="s">
        <v>29</v>
      </c>
      <c r="I131" s="2">
        <v>43852.652083333334</v>
      </c>
      <c r="J131" t="s">
        <v>30</v>
      </c>
      <c r="K131" t="s">
        <v>31</v>
      </c>
      <c r="L131">
        <v>1</v>
      </c>
      <c r="M131" t="s">
        <v>71</v>
      </c>
      <c r="N131">
        <v>721026460</v>
      </c>
      <c r="O131" t="s">
        <v>33</v>
      </c>
      <c r="P131">
        <v>16</v>
      </c>
      <c r="S131">
        <v>1012</v>
      </c>
      <c r="T131" t="s">
        <v>56</v>
      </c>
      <c r="U131">
        <v>50060</v>
      </c>
      <c r="V131" t="s">
        <v>57</v>
      </c>
      <c r="W131">
        <v>1.9</v>
      </c>
      <c r="X131" t="s">
        <v>40</v>
      </c>
      <c r="Y131" t="s">
        <v>37</v>
      </c>
      <c r="AC131" t="s">
        <v>40</v>
      </c>
    </row>
    <row r="132" spans="1:29" hidden="1" x14ac:dyDescent="0.25">
      <c r="A132" t="s">
        <v>27</v>
      </c>
      <c r="B132" t="s">
        <v>28</v>
      </c>
      <c r="C132" t="s">
        <v>28</v>
      </c>
      <c r="D132">
        <v>1169629</v>
      </c>
      <c r="E132" s="1">
        <v>43845</v>
      </c>
      <c r="F132">
        <v>940</v>
      </c>
      <c r="H132" t="s">
        <v>29</v>
      </c>
      <c r="I132" s="2">
        <v>43852.652083333334</v>
      </c>
      <c r="J132" t="s">
        <v>30</v>
      </c>
      <c r="K132" t="s">
        <v>31</v>
      </c>
      <c r="L132">
        <v>1</v>
      </c>
      <c r="M132" t="s">
        <v>71</v>
      </c>
      <c r="N132">
        <v>721026460</v>
      </c>
      <c r="O132" t="s">
        <v>33</v>
      </c>
      <c r="P132">
        <v>16</v>
      </c>
      <c r="S132">
        <v>1016</v>
      </c>
      <c r="T132" t="s">
        <v>58</v>
      </c>
      <c r="U132">
        <v>916</v>
      </c>
      <c r="V132" t="s">
        <v>59</v>
      </c>
      <c r="W132">
        <v>37</v>
      </c>
      <c r="X132" t="s">
        <v>40</v>
      </c>
      <c r="Y132" t="s">
        <v>41</v>
      </c>
      <c r="Z132">
        <v>3.5000000000000003E-2</v>
      </c>
      <c r="AA132">
        <v>0.12</v>
      </c>
      <c r="AC132" t="s">
        <v>40</v>
      </c>
    </row>
    <row r="133" spans="1:29" hidden="1" x14ac:dyDescent="0.25">
      <c r="A133" t="s">
        <v>27</v>
      </c>
      <c r="B133" t="s">
        <v>28</v>
      </c>
      <c r="C133" t="s">
        <v>28</v>
      </c>
      <c r="D133">
        <v>1169629</v>
      </c>
      <c r="E133" s="1">
        <v>43845</v>
      </c>
      <c r="F133">
        <v>940</v>
      </c>
      <c r="H133" t="s">
        <v>29</v>
      </c>
      <c r="I133" s="2">
        <v>43852.652083333334</v>
      </c>
      <c r="J133" t="s">
        <v>30</v>
      </c>
      <c r="K133" t="s">
        <v>31</v>
      </c>
      <c r="L133">
        <v>1</v>
      </c>
      <c r="M133" t="s">
        <v>71</v>
      </c>
      <c r="N133">
        <v>721026460</v>
      </c>
      <c r="O133" t="s">
        <v>33</v>
      </c>
      <c r="P133">
        <v>16</v>
      </c>
      <c r="S133">
        <v>1017</v>
      </c>
      <c r="T133" t="s">
        <v>60</v>
      </c>
      <c r="U133">
        <v>940</v>
      </c>
      <c r="V133" t="s">
        <v>60</v>
      </c>
      <c r="W133">
        <v>18</v>
      </c>
      <c r="X133" t="s">
        <v>40</v>
      </c>
      <c r="Y133" t="s">
        <v>41</v>
      </c>
      <c r="Z133">
        <v>1.7</v>
      </c>
      <c r="AA133">
        <v>5.8</v>
      </c>
      <c r="AC133" t="s">
        <v>40</v>
      </c>
    </row>
    <row r="134" spans="1:29" hidden="1" x14ac:dyDescent="0.25">
      <c r="A134" t="s">
        <v>27</v>
      </c>
      <c r="B134" t="s">
        <v>28</v>
      </c>
      <c r="C134" t="s">
        <v>28</v>
      </c>
      <c r="D134">
        <v>1169629</v>
      </c>
      <c r="E134" s="1">
        <v>43845</v>
      </c>
      <c r="F134">
        <v>940</v>
      </c>
      <c r="H134" t="s">
        <v>29</v>
      </c>
      <c r="I134" s="2">
        <v>43852.652083333334</v>
      </c>
      <c r="J134" t="s">
        <v>30</v>
      </c>
      <c r="K134" t="s">
        <v>31</v>
      </c>
      <c r="L134">
        <v>1</v>
      </c>
      <c r="M134" t="s">
        <v>71</v>
      </c>
      <c r="N134">
        <v>721026460</v>
      </c>
      <c r="O134" t="s">
        <v>33</v>
      </c>
      <c r="P134">
        <v>16</v>
      </c>
      <c r="S134">
        <v>1013</v>
      </c>
      <c r="T134" t="s">
        <v>61</v>
      </c>
      <c r="U134">
        <v>50064</v>
      </c>
      <c r="V134" t="s">
        <v>62</v>
      </c>
      <c r="W134">
        <v>7.0000000000000007E-2</v>
      </c>
      <c r="X134" t="s">
        <v>40</v>
      </c>
      <c r="Y134" t="s">
        <v>37</v>
      </c>
      <c r="AC134" t="s">
        <v>40</v>
      </c>
    </row>
    <row r="135" spans="1:29" hidden="1" x14ac:dyDescent="0.25">
      <c r="A135" t="s">
        <v>27</v>
      </c>
      <c r="B135" t="s">
        <v>28</v>
      </c>
      <c r="C135" t="s">
        <v>28</v>
      </c>
      <c r="D135">
        <v>1169629</v>
      </c>
      <c r="E135" s="1">
        <v>43845</v>
      </c>
      <c r="F135">
        <v>940</v>
      </c>
      <c r="H135" t="s">
        <v>29</v>
      </c>
      <c r="I135" s="2">
        <v>43852.652083333334</v>
      </c>
      <c r="J135" t="s">
        <v>30</v>
      </c>
      <c r="K135" t="s">
        <v>31</v>
      </c>
      <c r="L135">
        <v>1</v>
      </c>
      <c r="M135" t="s">
        <v>71</v>
      </c>
      <c r="N135">
        <v>721026460</v>
      </c>
      <c r="O135" t="s">
        <v>33</v>
      </c>
      <c r="P135">
        <v>16</v>
      </c>
      <c r="S135">
        <v>1927</v>
      </c>
      <c r="T135" t="s">
        <v>63</v>
      </c>
      <c r="U135">
        <v>410</v>
      </c>
      <c r="V135" t="s">
        <v>64</v>
      </c>
      <c r="W135">
        <v>110</v>
      </c>
      <c r="X135" t="s">
        <v>40</v>
      </c>
      <c r="Y135" t="s">
        <v>41</v>
      </c>
      <c r="Z135">
        <v>1</v>
      </c>
      <c r="AA135">
        <v>2</v>
      </c>
      <c r="AC135" t="s">
        <v>40</v>
      </c>
    </row>
    <row r="136" spans="1:29" hidden="1" x14ac:dyDescent="0.25">
      <c r="A136" t="s">
        <v>27</v>
      </c>
      <c r="B136" t="s">
        <v>28</v>
      </c>
      <c r="C136" t="s">
        <v>28</v>
      </c>
      <c r="D136">
        <v>1169629</v>
      </c>
      <c r="E136" s="1">
        <v>43845</v>
      </c>
      <c r="F136">
        <v>940</v>
      </c>
      <c r="H136" t="s">
        <v>29</v>
      </c>
      <c r="I136" s="2">
        <v>43852.652083333334</v>
      </c>
      <c r="J136" t="s">
        <v>30</v>
      </c>
      <c r="K136" t="s">
        <v>31</v>
      </c>
      <c r="L136">
        <v>1</v>
      </c>
      <c r="M136" t="s">
        <v>71</v>
      </c>
      <c r="N136">
        <v>721026460</v>
      </c>
      <c r="O136" t="s">
        <v>33</v>
      </c>
      <c r="P136">
        <v>16</v>
      </c>
      <c r="S136">
        <v>1064</v>
      </c>
      <c r="T136" t="s">
        <v>65</v>
      </c>
      <c r="U136">
        <v>94</v>
      </c>
      <c r="V136" t="s">
        <v>66</v>
      </c>
      <c r="W136">
        <v>329</v>
      </c>
      <c r="X136" t="s">
        <v>67</v>
      </c>
      <c r="Y136" t="s">
        <v>41</v>
      </c>
      <c r="AC136" t="s">
        <v>68</v>
      </c>
    </row>
    <row r="137" spans="1:29" hidden="1" x14ac:dyDescent="0.25">
      <c r="A137" t="s">
        <v>27</v>
      </c>
      <c r="B137" t="s">
        <v>28</v>
      </c>
      <c r="C137" t="s">
        <v>28</v>
      </c>
      <c r="D137">
        <v>1169629</v>
      </c>
      <c r="E137" s="1">
        <v>43845</v>
      </c>
      <c r="F137">
        <v>940</v>
      </c>
      <c r="H137" t="s">
        <v>29</v>
      </c>
      <c r="I137" s="2">
        <v>43852.652083333334</v>
      </c>
      <c r="J137" t="s">
        <v>30</v>
      </c>
      <c r="K137" t="s">
        <v>31</v>
      </c>
      <c r="L137">
        <v>1</v>
      </c>
      <c r="M137" t="s">
        <v>71</v>
      </c>
      <c r="N137">
        <v>721026460</v>
      </c>
      <c r="O137" t="s">
        <v>33</v>
      </c>
      <c r="P137">
        <v>16</v>
      </c>
      <c r="S137">
        <v>1064</v>
      </c>
      <c r="T137" t="s">
        <v>65</v>
      </c>
      <c r="U137">
        <v>95</v>
      </c>
      <c r="V137" t="s">
        <v>72</v>
      </c>
      <c r="W137">
        <v>352</v>
      </c>
      <c r="X137" t="s">
        <v>67</v>
      </c>
      <c r="Y137" t="s">
        <v>41</v>
      </c>
      <c r="AC137" t="s">
        <v>68</v>
      </c>
    </row>
    <row r="138" spans="1:29" hidden="1" x14ac:dyDescent="0.25">
      <c r="A138" t="s">
        <v>27</v>
      </c>
      <c r="B138" t="s">
        <v>28</v>
      </c>
      <c r="C138" t="s">
        <v>28</v>
      </c>
      <c r="D138">
        <v>1169629</v>
      </c>
      <c r="E138" s="1">
        <v>43845</v>
      </c>
      <c r="F138">
        <v>940</v>
      </c>
      <c r="H138" t="s">
        <v>29</v>
      </c>
      <c r="I138" s="2">
        <v>43852.652083333334</v>
      </c>
      <c r="J138" t="s">
        <v>30</v>
      </c>
      <c r="K138" t="s">
        <v>31</v>
      </c>
      <c r="L138">
        <v>1</v>
      </c>
      <c r="M138" t="s">
        <v>71</v>
      </c>
      <c r="N138">
        <v>721026460</v>
      </c>
      <c r="O138" t="s">
        <v>33</v>
      </c>
      <c r="P138">
        <v>16</v>
      </c>
      <c r="S138">
        <v>1032</v>
      </c>
      <c r="T138" t="s">
        <v>69</v>
      </c>
      <c r="U138">
        <v>1055</v>
      </c>
      <c r="V138" t="s">
        <v>69</v>
      </c>
      <c r="W138">
        <v>3.7</v>
      </c>
      <c r="X138" t="s">
        <v>47</v>
      </c>
      <c r="Y138" t="s">
        <v>55</v>
      </c>
      <c r="Z138">
        <v>2</v>
      </c>
      <c r="AA138">
        <v>6.7</v>
      </c>
      <c r="AC138" t="s">
        <v>40</v>
      </c>
    </row>
    <row r="139" spans="1:29" hidden="1" x14ac:dyDescent="0.25">
      <c r="A139" t="s">
        <v>27</v>
      </c>
      <c r="B139" t="s">
        <v>28</v>
      </c>
      <c r="C139" t="s">
        <v>28</v>
      </c>
      <c r="D139">
        <v>1169628</v>
      </c>
      <c r="E139" s="1">
        <v>43845</v>
      </c>
      <c r="F139">
        <v>920</v>
      </c>
      <c r="H139" t="s">
        <v>29</v>
      </c>
      <c r="I139" s="2">
        <v>43852.652083333334</v>
      </c>
      <c r="J139" t="s">
        <v>30</v>
      </c>
      <c r="K139" t="s">
        <v>31</v>
      </c>
      <c r="L139">
        <v>1</v>
      </c>
      <c r="M139" t="s">
        <v>71</v>
      </c>
      <c r="N139">
        <v>721026460</v>
      </c>
      <c r="O139" t="s">
        <v>33</v>
      </c>
      <c r="P139">
        <v>16</v>
      </c>
      <c r="S139">
        <v>1996</v>
      </c>
      <c r="T139" t="s">
        <v>34</v>
      </c>
      <c r="U139">
        <v>10</v>
      </c>
      <c r="V139" t="s">
        <v>35</v>
      </c>
      <c r="W139">
        <v>5.8</v>
      </c>
      <c r="X139" t="s">
        <v>36</v>
      </c>
      <c r="Y139" t="s">
        <v>37</v>
      </c>
      <c r="AC139" t="s">
        <v>36</v>
      </c>
    </row>
    <row r="140" spans="1:29" hidden="1" x14ac:dyDescent="0.25">
      <c r="A140" t="s">
        <v>27</v>
      </c>
      <c r="B140" t="s">
        <v>28</v>
      </c>
      <c r="C140" t="s">
        <v>28</v>
      </c>
      <c r="D140">
        <v>1169628</v>
      </c>
      <c r="E140" s="1">
        <v>43845</v>
      </c>
      <c r="F140">
        <v>920</v>
      </c>
      <c r="H140" t="s">
        <v>29</v>
      </c>
      <c r="I140" s="2">
        <v>43852.652083333334</v>
      </c>
      <c r="J140" t="s">
        <v>30</v>
      </c>
      <c r="K140" t="s">
        <v>31</v>
      </c>
      <c r="L140">
        <v>1</v>
      </c>
      <c r="M140" t="s">
        <v>71</v>
      </c>
      <c r="N140">
        <v>721026460</v>
      </c>
      <c r="O140" t="s">
        <v>33</v>
      </c>
      <c r="P140">
        <v>16</v>
      </c>
      <c r="S140">
        <v>1915</v>
      </c>
      <c r="T140" t="s">
        <v>38</v>
      </c>
      <c r="U140">
        <v>900</v>
      </c>
      <c r="V140" t="s">
        <v>39</v>
      </c>
      <c r="W140">
        <v>140</v>
      </c>
      <c r="X140" t="s">
        <v>40</v>
      </c>
      <c r="Y140" t="s">
        <v>41</v>
      </c>
      <c r="Z140">
        <v>0.16</v>
      </c>
      <c r="AA140">
        <v>0.54</v>
      </c>
      <c r="AC140" t="s">
        <v>40</v>
      </c>
    </row>
    <row r="141" spans="1:29" hidden="1" x14ac:dyDescent="0.25">
      <c r="A141" t="s">
        <v>27</v>
      </c>
      <c r="B141" t="s">
        <v>28</v>
      </c>
      <c r="C141" t="s">
        <v>28</v>
      </c>
      <c r="D141">
        <v>1169628</v>
      </c>
      <c r="E141" s="1">
        <v>43845</v>
      </c>
      <c r="F141">
        <v>920</v>
      </c>
      <c r="H141" t="s">
        <v>29</v>
      </c>
      <c r="I141" s="2">
        <v>43852.652083333334</v>
      </c>
      <c r="J141" t="s">
        <v>30</v>
      </c>
      <c r="K141" t="s">
        <v>31</v>
      </c>
      <c r="L141">
        <v>1</v>
      </c>
      <c r="M141" t="s">
        <v>71</v>
      </c>
      <c r="N141">
        <v>721026460</v>
      </c>
      <c r="O141" t="s">
        <v>33</v>
      </c>
      <c r="P141">
        <v>16</v>
      </c>
      <c r="S141">
        <v>1925</v>
      </c>
      <c r="T141" t="s">
        <v>42</v>
      </c>
      <c r="U141">
        <v>400</v>
      </c>
      <c r="V141" t="s">
        <v>43</v>
      </c>
      <c r="W141">
        <v>7.8</v>
      </c>
      <c r="X141" t="s">
        <v>44</v>
      </c>
      <c r="Y141" t="s">
        <v>37</v>
      </c>
      <c r="AC141" t="s">
        <v>44</v>
      </c>
    </row>
    <row r="142" spans="1:29" hidden="1" x14ac:dyDescent="0.25">
      <c r="A142" t="s">
        <v>27</v>
      </c>
      <c r="B142" t="s">
        <v>28</v>
      </c>
      <c r="C142" t="s">
        <v>28</v>
      </c>
      <c r="D142">
        <v>1169628</v>
      </c>
      <c r="E142" s="1">
        <v>43845</v>
      </c>
      <c r="F142">
        <v>920</v>
      </c>
      <c r="H142" t="s">
        <v>29</v>
      </c>
      <c r="I142" s="2">
        <v>43852.652083333334</v>
      </c>
      <c r="J142" t="s">
        <v>30</v>
      </c>
      <c r="K142" t="s">
        <v>31</v>
      </c>
      <c r="L142">
        <v>1</v>
      </c>
      <c r="M142" t="s">
        <v>71</v>
      </c>
      <c r="N142">
        <v>721026460</v>
      </c>
      <c r="O142" t="s">
        <v>33</v>
      </c>
      <c r="P142">
        <v>16</v>
      </c>
      <c r="S142">
        <v>1093</v>
      </c>
      <c r="T142" t="s">
        <v>45</v>
      </c>
      <c r="U142">
        <v>665</v>
      </c>
      <c r="V142" t="s">
        <v>46</v>
      </c>
      <c r="W142">
        <v>0.21</v>
      </c>
      <c r="X142" t="s">
        <v>40</v>
      </c>
      <c r="Y142" t="s">
        <v>41</v>
      </c>
      <c r="Z142">
        <v>2.1999999999999999E-2</v>
      </c>
      <c r="AA142">
        <v>7.2999999999999995E-2</v>
      </c>
      <c r="AC142" t="s">
        <v>47</v>
      </c>
    </row>
    <row r="143" spans="1:29" hidden="1" x14ac:dyDescent="0.25">
      <c r="A143" t="s">
        <v>27</v>
      </c>
      <c r="B143" t="s">
        <v>28</v>
      </c>
      <c r="C143" t="s">
        <v>28</v>
      </c>
      <c r="D143">
        <v>1169628</v>
      </c>
      <c r="E143" s="1">
        <v>43845</v>
      </c>
      <c r="F143">
        <v>920</v>
      </c>
      <c r="H143" t="s">
        <v>29</v>
      </c>
      <c r="I143" s="2">
        <v>43852.652083333334</v>
      </c>
      <c r="J143" t="s">
        <v>30</v>
      </c>
      <c r="K143" t="s">
        <v>31</v>
      </c>
      <c r="L143">
        <v>1</v>
      </c>
      <c r="M143" t="s">
        <v>71</v>
      </c>
      <c r="N143">
        <v>721026460</v>
      </c>
      <c r="O143" t="s">
        <v>33</v>
      </c>
      <c r="P143">
        <v>16</v>
      </c>
      <c r="S143">
        <v>1044</v>
      </c>
      <c r="T143" t="s">
        <v>48</v>
      </c>
      <c r="U143">
        <v>671</v>
      </c>
      <c r="V143" t="s">
        <v>49</v>
      </c>
      <c r="W143">
        <v>0.57999999999999996</v>
      </c>
      <c r="X143" t="s">
        <v>40</v>
      </c>
      <c r="Y143" t="s">
        <v>37</v>
      </c>
      <c r="AC143" t="s">
        <v>47</v>
      </c>
    </row>
    <row r="144" spans="1:29" hidden="1" x14ac:dyDescent="0.25">
      <c r="A144" t="s">
        <v>27</v>
      </c>
      <c r="B144" t="s">
        <v>28</v>
      </c>
      <c r="C144" t="s">
        <v>28</v>
      </c>
      <c r="D144">
        <v>1169628</v>
      </c>
      <c r="E144" s="1">
        <v>43845</v>
      </c>
      <c r="F144">
        <v>920</v>
      </c>
      <c r="H144" t="s">
        <v>29</v>
      </c>
      <c r="I144" s="2">
        <v>43852.652083333334</v>
      </c>
      <c r="J144" t="s">
        <v>30</v>
      </c>
      <c r="K144" t="s">
        <v>31</v>
      </c>
      <c r="L144">
        <v>1</v>
      </c>
      <c r="M144" t="s">
        <v>71</v>
      </c>
      <c r="N144">
        <v>721026460</v>
      </c>
      <c r="O144" t="s">
        <v>33</v>
      </c>
      <c r="P144">
        <v>16</v>
      </c>
      <c r="S144">
        <v>1055</v>
      </c>
      <c r="T144" t="s">
        <v>50</v>
      </c>
      <c r="U144">
        <v>945</v>
      </c>
      <c r="V144" t="s">
        <v>51</v>
      </c>
      <c r="W144">
        <v>28</v>
      </c>
      <c r="X144" t="s">
        <v>40</v>
      </c>
      <c r="Y144" t="s">
        <v>41</v>
      </c>
      <c r="Z144">
        <v>1.4</v>
      </c>
      <c r="AA144">
        <v>5</v>
      </c>
      <c r="AC144" t="s">
        <v>40</v>
      </c>
    </row>
    <row r="145" spans="1:29" hidden="1" x14ac:dyDescent="0.25">
      <c r="A145" t="s">
        <v>27</v>
      </c>
      <c r="B145" t="s">
        <v>28</v>
      </c>
      <c r="C145" t="s">
        <v>28</v>
      </c>
      <c r="D145">
        <v>1169628</v>
      </c>
      <c r="E145" s="1">
        <v>43845</v>
      </c>
      <c r="F145">
        <v>920</v>
      </c>
      <c r="H145" t="s">
        <v>29</v>
      </c>
      <c r="I145" s="2">
        <v>43852.652083333334</v>
      </c>
      <c r="J145" t="s">
        <v>30</v>
      </c>
      <c r="K145" t="s">
        <v>31</v>
      </c>
      <c r="L145">
        <v>1</v>
      </c>
      <c r="M145" t="s">
        <v>71</v>
      </c>
      <c r="N145">
        <v>721026460</v>
      </c>
      <c r="O145" t="s">
        <v>33</v>
      </c>
      <c r="P145">
        <v>16</v>
      </c>
      <c r="S145">
        <v>1028</v>
      </c>
      <c r="T145" t="s">
        <v>52</v>
      </c>
      <c r="U145">
        <v>74010</v>
      </c>
      <c r="V145" t="s">
        <v>52</v>
      </c>
      <c r="W145">
        <v>1.0999999999999999E-2</v>
      </c>
      <c r="X145" t="s">
        <v>40</v>
      </c>
      <c r="Y145" t="s">
        <v>55</v>
      </c>
      <c r="Z145">
        <v>7.0000000000000001E-3</v>
      </c>
      <c r="AA145">
        <v>2.5000000000000001E-2</v>
      </c>
      <c r="AC145" t="s">
        <v>40</v>
      </c>
    </row>
    <row r="146" spans="1:29" hidden="1" x14ac:dyDescent="0.25">
      <c r="A146" t="s">
        <v>27</v>
      </c>
      <c r="B146" t="s">
        <v>28</v>
      </c>
      <c r="C146" t="s">
        <v>28</v>
      </c>
      <c r="D146">
        <v>1169628</v>
      </c>
      <c r="E146" s="1">
        <v>43845</v>
      </c>
      <c r="F146">
        <v>920</v>
      </c>
      <c r="H146" t="s">
        <v>29</v>
      </c>
      <c r="I146" s="2">
        <v>43852.652083333334</v>
      </c>
      <c r="J146" t="s">
        <v>30</v>
      </c>
      <c r="K146" t="s">
        <v>31</v>
      </c>
      <c r="L146">
        <v>1</v>
      </c>
      <c r="M146" t="s">
        <v>71</v>
      </c>
      <c r="N146">
        <v>721026460</v>
      </c>
      <c r="O146" t="s">
        <v>33</v>
      </c>
      <c r="P146">
        <v>16</v>
      </c>
      <c r="S146">
        <v>1002</v>
      </c>
      <c r="T146" t="s">
        <v>53</v>
      </c>
      <c r="U146">
        <v>1105</v>
      </c>
      <c r="V146" t="s">
        <v>54</v>
      </c>
      <c r="W146">
        <v>3.6999999999999998E-2</v>
      </c>
      <c r="X146" t="s">
        <v>40</v>
      </c>
      <c r="Y146" t="s">
        <v>55</v>
      </c>
      <c r="Z146">
        <v>2.4E-2</v>
      </c>
      <c r="AA146">
        <v>7.9000000000000001E-2</v>
      </c>
      <c r="AC146" t="s">
        <v>40</v>
      </c>
    </row>
    <row r="147" spans="1:29" hidden="1" x14ac:dyDescent="0.25">
      <c r="A147" t="s">
        <v>27</v>
      </c>
      <c r="B147" t="s">
        <v>28</v>
      </c>
      <c r="C147" t="s">
        <v>28</v>
      </c>
      <c r="D147">
        <v>1169628</v>
      </c>
      <c r="E147" s="1">
        <v>43845</v>
      </c>
      <c r="F147">
        <v>920</v>
      </c>
      <c r="H147" t="s">
        <v>29</v>
      </c>
      <c r="I147" s="2">
        <v>43852.652083333334</v>
      </c>
      <c r="J147" t="s">
        <v>30</v>
      </c>
      <c r="K147" t="s">
        <v>31</v>
      </c>
      <c r="L147">
        <v>1</v>
      </c>
      <c r="M147" t="s">
        <v>71</v>
      </c>
      <c r="N147">
        <v>721026460</v>
      </c>
      <c r="O147" t="s">
        <v>33</v>
      </c>
      <c r="P147">
        <v>16</v>
      </c>
      <c r="S147">
        <v>1012</v>
      </c>
      <c r="T147" t="s">
        <v>56</v>
      </c>
      <c r="U147">
        <v>50060</v>
      </c>
      <c r="V147" t="s">
        <v>57</v>
      </c>
      <c r="W147">
        <v>2.2999999999999998</v>
      </c>
      <c r="X147" t="s">
        <v>40</v>
      </c>
      <c r="Y147" t="s">
        <v>37</v>
      </c>
      <c r="AC147" t="s">
        <v>40</v>
      </c>
    </row>
    <row r="148" spans="1:29" hidden="1" x14ac:dyDescent="0.25">
      <c r="A148" t="s">
        <v>27</v>
      </c>
      <c r="B148" t="s">
        <v>28</v>
      </c>
      <c r="C148" t="s">
        <v>28</v>
      </c>
      <c r="D148">
        <v>1169628</v>
      </c>
      <c r="E148" s="1">
        <v>43845</v>
      </c>
      <c r="F148">
        <v>920</v>
      </c>
      <c r="H148" t="s">
        <v>29</v>
      </c>
      <c r="I148" s="2">
        <v>43852.652083333334</v>
      </c>
      <c r="J148" t="s">
        <v>30</v>
      </c>
      <c r="K148" t="s">
        <v>31</v>
      </c>
      <c r="L148">
        <v>1</v>
      </c>
      <c r="M148" t="s">
        <v>71</v>
      </c>
      <c r="N148">
        <v>721026460</v>
      </c>
      <c r="O148" t="s">
        <v>33</v>
      </c>
      <c r="P148">
        <v>16</v>
      </c>
      <c r="S148">
        <v>1016</v>
      </c>
      <c r="T148" t="s">
        <v>58</v>
      </c>
      <c r="U148">
        <v>916</v>
      </c>
      <c r="V148" t="s">
        <v>59</v>
      </c>
      <c r="W148">
        <v>36</v>
      </c>
      <c r="X148" t="s">
        <v>40</v>
      </c>
      <c r="Y148" t="s">
        <v>41</v>
      </c>
      <c r="Z148">
        <v>3.5000000000000003E-2</v>
      </c>
      <c r="AA148">
        <v>0.12</v>
      </c>
      <c r="AC148" t="s">
        <v>40</v>
      </c>
    </row>
    <row r="149" spans="1:29" hidden="1" x14ac:dyDescent="0.25">
      <c r="A149" t="s">
        <v>27</v>
      </c>
      <c r="B149" t="s">
        <v>28</v>
      </c>
      <c r="C149" t="s">
        <v>28</v>
      </c>
      <c r="D149">
        <v>1169628</v>
      </c>
      <c r="E149" s="1">
        <v>43845</v>
      </c>
      <c r="F149">
        <v>920</v>
      </c>
      <c r="H149" t="s">
        <v>29</v>
      </c>
      <c r="I149" s="2">
        <v>43852.652083333334</v>
      </c>
      <c r="J149" t="s">
        <v>30</v>
      </c>
      <c r="K149" t="s">
        <v>31</v>
      </c>
      <c r="L149">
        <v>1</v>
      </c>
      <c r="M149" t="s">
        <v>71</v>
      </c>
      <c r="N149">
        <v>721026460</v>
      </c>
      <c r="O149" t="s">
        <v>33</v>
      </c>
      <c r="P149">
        <v>16</v>
      </c>
      <c r="S149">
        <v>1017</v>
      </c>
      <c r="T149" t="s">
        <v>60</v>
      </c>
      <c r="U149">
        <v>940</v>
      </c>
      <c r="V149" t="s">
        <v>60</v>
      </c>
      <c r="W149">
        <v>18</v>
      </c>
      <c r="X149" t="s">
        <v>40</v>
      </c>
      <c r="Y149" t="s">
        <v>41</v>
      </c>
      <c r="Z149">
        <v>1.7</v>
      </c>
      <c r="AA149">
        <v>5.8</v>
      </c>
      <c r="AC149" t="s">
        <v>40</v>
      </c>
    </row>
    <row r="150" spans="1:29" hidden="1" x14ac:dyDescent="0.25">
      <c r="A150" t="s">
        <v>27</v>
      </c>
      <c r="B150" t="s">
        <v>28</v>
      </c>
      <c r="C150" t="s">
        <v>28</v>
      </c>
      <c r="D150">
        <v>1169628</v>
      </c>
      <c r="E150" s="1">
        <v>43845</v>
      </c>
      <c r="F150">
        <v>920</v>
      </c>
      <c r="H150" t="s">
        <v>29</v>
      </c>
      <c r="I150" s="2">
        <v>43852.652083333334</v>
      </c>
      <c r="J150" t="s">
        <v>30</v>
      </c>
      <c r="K150" t="s">
        <v>31</v>
      </c>
      <c r="L150">
        <v>1</v>
      </c>
      <c r="M150" t="s">
        <v>71</v>
      </c>
      <c r="N150">
        <v>721026460</v>
      </c>
      <c r="O150" t="s">
        <v>33</v>
      </c>
      <c r="P150">
        <v>16</v>
      </c>
      <c r="S150">
        <v>1013</v>
      </c>
      <c r="T150" t="s">
        <v>61</v>
      </c>
      <c r="U150">
        <v>50064</v>
      </c>
      <c r="V150" t="s">
        <v>62</v>
      </c>
      <c r="W150">
        <v>0.15</v>
      </c>
      <c r="X150" t="s">
        <v>40</v>
      </c>
      <c r="Y150" t="s">
        <v>37</v>
      </c>
      <c r="AC150" t="s">
        <v>40</v>
      </c>
    </row>
    <row r="151" spans="1:29" hidden="1" x14ac:dyDescent="0.25">
      <c r="A151" t="s">
        <v>27</v>
      </c>
      <c r="B151" t="s">
        <v>28</v>
      </c>
      <c r="C151" t="s">
        <v>28</v>
      </c>
      <c r="D151">
        <v>1169628</v>
      </c>
      <c r="E151" s="1">
        <v>43845</v>
      </c>
      <c r="F151">
        <v>920</v>
      </c>
      <c r="H151" t="s">
        <v>29</v>
      </c>
      <c r="I151" s="2">
        <v>43852.652083333334</v>
      </c>
      <c r="J151" t="s">
        <v>30</v>
      </c>
      <c r="K151" t="s">
        <v>31</v>
      </c>
      <c r="L151">
        <v>1</v>
      </c>
      <c r="M151" t="s">
        <v>71</v>
      </c>
      <c r="N151">
        <v>721026460</v>
      </c>
      <c r="O151" t="s">
        <v>33</v>
      </c>
      <c r="P151">
        <v>16</v>
      </c>
      <c r="S151">
        <v>1927</v>
      </c>
      <c r="T151" t="s">
        <v>63</v>
      </c>
      <c r="U151">
        <v>410</v>
      </c>
      <c r="V151" t="s">
        <v>64</v>
      </c>
      <c r="W151">
        <v>110</v>
      </c>
      <c r="X151" t="s">
        <v>40</v>
      </c>
      <c r="Y151" t="s">
        <v>41</v>
      </c>
      <c r="Z151">
        <v>1</v>
      </c>
      <c r="AA151">
        <v>2</v>
      </c>
      <c r="AC151" t="s">
        <v>40</v>
      </c>
    </row>
    <row r="152" spans="1:29" hidden="1" x14ac:dyDescent="0.25">
      <c r="A152" t="s">
        <v>27</v>
      </c>
      <c r="B152" t="s">
        <v>28</v>
      </c>
      <c r="C152" t="s">
        <v>28</v>
      </c>
      <c r="D152">
        <v>1169628</v>
      </c>
      <c r="E152" s="1">
        <v>43845</v>
      </c>
      <c r="F152">
        <v>920</v>
      </c>
      <c r="H152" t="s">
        <v>29</v>
      </c>
      <c r="I152" s="2">
        <v>43852.652083333334</v>
      </c>
      <c r="J152" t="s">
        <v>30</v>
      </c>
      <c r="K152" t="s">
        <v>31</v>
      </c>
      <c r="L152">
        <v>1</v>
      </c>
      <c r="M152" t="s">
        <v>71</v>
      </c>
      <c r="N152">
        <v>721026460</v>
      </c>
      <c r="O152" t="s">
        <v>33</v>
      </c>
      <c r="P152">
        <v>16</v>
      </c>
      <c r="S152">
        <v>1064</v>
      </c>
      <c r="T152" t="s">
        <v>65</v>
      </c>
      <c r="U152">
        <v>94</v>
      </c>
      <c r="V152" t="s">
        <v>66</v>
      </c>
      <c r="W152">
        <v>322</v>
      </c>
      <c r="X152" t="s">
        <v>67</v>
      </c>
      <c r="Y152" t="s">
        <v>41</v>
      </c>
      <c r="AC152" t="s">
        <v>68</v>
      </c>
    </row>
    <row r="153" spans="1:29" hidden="1" x14ac:dyDescent="0.25">
      <c r="A153" t="s">
        <v>27</v>
      </c>
      <c r="B153" t="s">
        <v>28</v>
      </c>
      <c r="C153" t="s">
        <v>28</v>
      </c>
      <c r="D153">
        <v>1169628</v>
      </c>
      <c r="E153" s="1">
        <v>43845</v>
      </c>
      <c r="F153">
        <v>920</v>
      </c>
      <c r="H153" t="s">
        <v>29</v>
      </c>
      <c r="I153" s="2">
        <v>43852.652083333334</v>
      </c>
      <c r="J153" t="s">
        <v>30</v>
      </c>
      <c r="K153" t="s">
        <v>31</v>
      </c>
      <c r="L153">
        <v>1</v>
      </c>
      <c r="M153" t="s">
        <v>71</v>
      </c>
      <c r="N153">
        <v>721026460</v>
      </c>
      <c r="O153" t="s">
        <v>33</v>
      </c>
      <c r="P153">
        <v>16</v>
      </c>
      <c r="S153">
        <v>1064</v>
      </c>
      <c r="T153" t="s">
        <v>65</v>
      </c>
      <c r="U153">
        <v>95</v>
      </c>
      <c r="V153" t="s">
        <v>72</v>
      </c>
      <c r="W153">
        <v>342</v>
      </c>
      <c r="X153" t="s">
        <v>67</v>
      </c>
      <c r="Y153" t="s">
        <v>41</v>
      </c>
      <c r="AC153" t="s">
        <v>68</v>
      </c>
    </row>
    <row r="154" spans="1:29" hidden="1" x14ac:dyDescent="0.25">
      <c r="A154" t="s">
        <v>27</v>
      </c>
      <c r="B154" t="s">
        <v>28</v>
      </c>
      <c r="C154" t="s">
        <v>28</v>
      </c>
      <c r="D154">
        <v>1169628</v>
      </c>
      <c r="E154" s="1">
        <v>43845</v>
      </c>
      <c r="F154">
        <v>920</v>
      </c>
      <c r="H154" t="s">
        <v>29</v>
      </c>
      <c r="I154" s="2">
        <v>43852.652083333334</v>
      </c>
      <c r="J154" t="s">
        <v>30</v>
      </c>
      <c r="K154" t="s">
        <v>31</v>
      </c>
      <c r="L154">
        <v>1</v>
      </c>
      <c r="M154" t="s">
        <v>71</v>
      </c>
      <c r="N154">
        <v>721026460</v>
      </c>
      <c r="O154" t="s">
        <v>33</v>
      </c>
      <c r="P154">
        <v>16</v>
      </c>
      <c r="S154">
        <v>1032</v>
      </c>
      <c r="T154" t="s">
        <v>69</v>
      </c>
      <c r="U154">
        <v>1055</v>
      </c>
      <c r="V154" t="s">
        <v>69</v>
      </c>
      <c r="W154">
        <v>3.2</v>
      </c>
      <c r="X154" t="s">
        <v>47</v>
      </c>
      <c r="Y154" t="s">
        <v>55</v>
      </c>
      <c r="Z154">
        <v>2</v>
      </c>
      <c r="AA154">
        <v>6.7</v>
      </c>
      <c r="AC154" t="s">
        <v>40</v>
      </c>
    </row>
    <row r="155" spans="1:29" hidden="1" x14ac:dyDescent="0.25">
      <c r="A155" t="s">
        <v>27</v>
      </c>
      <c r="B155" t="s">
        <v>28</v>
      </c>
      <c r="C155" t="s">
        <v>28</v>
      </c>
      <c r="D155">
        <v>1169630</v>
      </c>
      <c r="E155" s="1">
        <v>43845</v>
      </c>
      <c r="F155">
        <v>955</v>
      </c>
      <c r="H155" t="s">
        <v>29</v>
      </c>
      <c r="I155" s="2">
        <v>43852.652083333334</v>
      </c>
      <c r="J155" t="s">
        <v>30</v>
      </c>
      <c r="K155" t="s">
        <v>31</v>
      </c>
      <c r="L155">
        <v>1</v>
      </c>
      <c r="M155" t="s">
        <v>71</v>
      </c>
      <c r="N155">
        <v>721026460</v>
      </c>
      <c r="O155" t="s">
        <v>33</v>
      </c>
      <c r="P155">
        <v>16</v>
      </c>
      <c r="S155">
        <v>1996</v>
      </c>
      <c r="T155" t="s">
        <v>34</v>
      </c>
      <c r="U155">
        <v>10</v>
      </c>
      <c r="V155" t="s">
        <v>35</v>
      </c>
      <c r="W155">
        <v>9.1999999999999993</v>
      </c>
      <c r="X155" t="s">
        <v>36</v>
      </c>
      <c r="Y155" t="s">
        <v>37</v>
      </c>
      <c r="AC155" t="s">
        <v>36</v>
      </c>
    </row>
    <row r="156" spans="1:29" hidden="1" x14ac:dyDescent="0.25">
      <c r="A156" t="s">
        <v>27</v>
      </c>
      <c r="B156" t="s">
        <v>28</v>
      </c>
      <c r="C156" t="s">
        <v>28</v>
      </c>
      <c r="D156">
        <v>1169630</v>
      </c>
      <c r="E156" s="1">
        <v>43845</v>
      </c>
      <c r="F156">
        <v>955</v>
      </c>
      <c r="H156" t="s">
        <v>29</v>
      </c>
      <c r="I156" s="2">
        <v>43852.652083333334</v>
      </c>
      <c r="J156" t="s">
        <v>30</v>
      </c>
      <c r="K156" t="s">
        <v>31</v>
      </c>
      <c r="L156">
        <v>1</v>
      </c>
      <c r="M156" t="s">
        <v>71</v>
      </c>
      <c r="N156">
        <v>721026460</v>
      </c>
      <c r="O156" t="s">
        <v>33</v>
      </c>
      <c r="P156">
        <v>16</v>
      </c>
      <c r="S156">
        <v>1915</v>
      </c>
      <c r="T156" t="s">
        <v>38</v>
      </c>
      <c r="U156">
        <v>900</v>
      </c>
      <c r="V156" t="s">
        <v>39</v>
      </c>
      <c r="W156">
        <v>140</v>
      </c>
      <c r="X156" t="s">
        <v>40</v>
      </c>
      <c r="Y156" t="s">
        <v>41</v>
      </c>
      <c r="Z156">
        <v>0.16</v>
      </c>
      <c r="AA156">
        <v>0.54</v>
      </c>
      <c r="AC156" t="s">
        <v>40</v>
      </c>
    </row>
    <row r="157" spans="1:29" hidden="1" x14ac:dyDescent="0.25">
      <c r="A157" t="s">
        <v>27</v>
      </c>
      <c r="B157" t="s">
        <v>28</v>
      </c>
      <c r="C157" t="s">
        <v>28</v>
      </c>
      <c r="D157">
        <v>1169630</v>
      </c>
      <c r="E157" s="1">
        <v>43845</v>
      </c>
      <c r="F157">
        <v>955</v>
      </c>
      <c r="H157" t="s">
        <v>29</v>
      </c>
      <c r="I157" s="2">
        <v>43852.652083333334</v>
      </c>
      <c r="J157" t="s">
        <v>30</v>
      </c>
      <c r="K157" t="s">
        <v>31</v>
      </c>
      <c r="L157">
        <v>1</v>
      </c>
      <c r="M157" t="s">
        <v>71</v>
      </c>
      <c r="N157">
        <v>721026460</v>
      </c>
      <c r="O157" t="s">
        <v>33</v>
      </c>
      <c r="P157">
        <v>16</v>
      </c>
      <c r="S157">
        <v>1925</v>
      </c>
      <c r="T157" t="s">
        <v>42</v>
      </c>
      <c r="U157">
        <v>400</v>
      </c>
      <c r="V157" t="s">
        <v>43</v>
      </c>
      <c r="W157">
        <v>7.84</v>
      </c>
      <c r="X157" t="s">
        <v>44</v>
      </c>
      <c r="Y157" t="s">
        <v>37</v>
      </c>
      <c r="AC157" t="s">
        <v>44</v>
      </c>
    </row>
    <row r="158" spans="1:29" hidden="1" x14ac:dyDescent="0.25">
      <c r="A158" t="s">
        <v>27</v>
      </c>
      <c r="B158" t="s">
        <v>28</v>
      </c>
      <c r="C158" t="s">
        <v>28</v>
      </c>
      <c r="D158">
        <v>1169630</v>
      </c>
      <c r="E158" s="1">
        <v>43845</v>
      </c>
      <c r="F158">
        <v>955</v>
      </c>
      <c r="H158" t="s">
        <v>29</v>
      </c>
      <c r="I158" s="2">
        <v>43852.652083333334</v>
      </c>
      <c r="J158" t="s">
        <v>30</v>
      </c>
      <c r="K158" t="s">
        <v>31</v>
      </c>
      <c r="L158">
        <v>1</v>
      </c>
      <c r="M158" t="s">
        <v>71</v>
      </c>
      <c r="N158">
        <v>721026460</v>
      </c>
      <c r="O158" t="s">
        <v>33</v>
      </c>
      <c r="P158">
        <v>16</v>
      </c>
      <c r="S158">
        <v>1093</v>
      </c>
      <c r="T158" t="s">
        <v>45</v>
      </c>
      <c r="U158">
        <v>665</v>
      </c>
      <c r="V158" t="s">
        <v>46</v>
      </c>
      <c r="W158">
        <v>0.21</v>
      </c>
      <c r="X158" t="s">
        <v>40</v>
      </c>
      <c r="Y158" t="s">
        <v>41</v>
      </c>
      <c r="Z158">
        <v>2.1999999999999999E-2</v>
      </c>
      <c r="AA158">
        <v>7.2999999999999995E-2</v>
      </c>
      <c r="AC158" t="s">
        <v>47</v>
      </c>
    </row>
    <row r="159" spans="1:29" hidden="1" x14ac:dyDescent="0.25">
      <c r="A159" t="s">
        <v>27</v>
      </c>
      <c r="B159" t="s">
        <v>28</v>
      </c>
      <c r="C159" t="s">
        <v>28</v>
      </c>
      <c r="D159">
        <v>1169630</v>
      </c>
      <c r="E159" s="1">
        <v>43845</v>
      </c>
      <c r="F159">
        <v>955</v>
      </c>
      <c r="H159" t="s">
        <v>29</v>
      </c>
      <c r="I159" s="2">
        <v>43852.652083333334</v>
      </c>
      <c r="J159" t="s">
        <v>30</v>
      </c>
      <c r="K159" t="s">
        <v>31</v>
      </c>
      <c r="L159">
        <v>1</v>
      </c>
      <c r="M159" t="s">
        <v>71</v>
      </c>
      <c r="N159">
        <v>721026460</v>
      </c>
      <c r="O159" t="s">
        <v>33</v>
      </c>
      <c r="P159">
        <v>16</v>
      </c>
      <c r="S159">
        <v>1044</v>
      </c>
      <c r="T159" t="s">
        <v>48</v>
      </c>
      <c r="U159">
        <v>671</v>
      </c>
      <c r="V159" t="s">
        <v>49</v>
      </c>
      <c r="W159">
        <v>0.56000000000000005</v>
      </c>
      <c r="X159" t="s">
        <v>40</v>
      </c>
      <c r="Y159" t="s">
        <v>37</v>
      </c>
      <c r="AC159" t="s">
        <v>47</v>
      </c>
    </row>
    <row r="160" spans="1:29" hidden="1" x14ac:dyDescent="0.25">
      <c r="A160" t="s">
        <v>27</v>
      </c>
      <c r="B160" t="s">
        <v>28</v>
      </c>
      <c r="C160" t="s">
        <v>28</v>
      </c>
      <c r="D160">
        <v>1169630</v>
      </c>
      <c r="E160" s="1">
        <v>43845</v>
      </c>
      <c r="F160">
        <v>955</v>
      </c>
      <c r="H160" t="s">
        <v>29</v>
      </c>
      <c r="I160" s="2">
        <v>43852.652083333334</v>
      </c>
      <c r="J160" t="s">
        <v>30</v>
      </c>
      <c r="K160" t="s">
        <v>31</v>
      </c>
      <c r="L160">
        <v>1</v>
      </c>
      <c r="M160" t="s">
        <v>71</v>
      </c>
      <c r="N160">
        <v>721026460</v>
      </c>
      <c r="O160" t="s">
        <v>33</v>
      </c>
      <c r="P160">
        <v>16</v>
      </c>
      <c r="S160">
        <v>1055</v>
      </c>
      <c r="T160" t="s">
        <v>50</v>
      </c>
      <c r="U160">
        <v>945</v>
      </c>
      <c r="V160" t="s">
        <v>51</v>
      </c>
      <c r="W160">
        <v>27</v>
      </c>
      <c r="X160" t="s">
        <v>40</v>
      </c>
      <c r="Y160" t="s">
        <v>41</v>
      </c>
      <c r="Z160">
        <v>1.4</v>
      </c>
      <c r="AA160">
        <v>5</v>
      </c>
      <c r="AC160" t="s">
        <v>40</v>
      </c>
    </row>
    <row r="161" spans="1:29" hidden="1" x14ac:dyDescent="0.25">
      <c r="A161" t="s">
        <v>27</v>
      </c>
      <c r="B161" t="s">
        <v>28</v>
      </c>
      <c r="C161" t="s">
        <v>28</v>
      </c>
      <c r="D161">
        <v>1169630</v>
      </c>
      <c r="E161" s="1">
        <v>43845</v>
      </c>
      <c r="F161">
        <v>955</v>
      </c>
      <c r="H161" t="s">
        <v>29</v>
      </c>
      <c r="I161" s="2">
        <v>43852.652083333334</v>
      </c>
      <c r="J161" t="s">
        <v>30</v>
      </c>
      <c r="K161" t="s">
        <v>31</v>
      </c>
      <c r="L161">
        <v>1</v>
      </c>
      <c r="M161" t="s">
        <v>71</v>
      </c>
      <c r="N161">
        <v>721026460</v>
      </c>
      <c r="O161" t="s">
        <v>33</v>
      </c>
      <c r="P161">
        <v>16</v>
      </c>
      <c r="S161">
        <v>1028</v>
      </c>
      <c r="T161" t="s">
        <v>52</v>
      </c>
      <c r="U161">
        <v>74010</v>
      </c>
      <c r="V161" t="s">
        <v>52</v>
      </c>
      <c r="W161">
        <v>3.5000000000000003E-2</v>
      </c>
      <c r="X161" t="s">
        <v>40</v>
      </c>
      <c r="Y161" t="s">
        <v>41</v>
      </c>
      <c r="Z161">
        <v>7.0000000000000001E-3</v>
      </c>
      <c r="AA161">
        <v>2.5000000000000001E-2</v>
      </c>
      <c r="AC161" t="s">
        <v>40</v>
      </c>
    </row>
    <row r="162" spans="1:29" hidden="1" x14ac:dyDescent="0.25">
      <c r="A162" t="s">
        <v>27</v>
      </c>
      <c r="B162" t="s">
        <v>28</v>
      </c>
      <c r="C162" t="s">
        <v>28</v>
      </c>
      <c r="D162">
        <v>1169630</v>
      </c>
      <c r="E162" s="1">
        <v>43845</v>
      </c>
      <c r="F162">
        <v>955</v>
      </c>
      <c r="H162" t="s">
        <v>29</v>
      </c>
      <c r="I162" s="2">
        <v>43852.652083333334</v>
      </c>
      <c r="J162" t="s">
        <v>30</v>
      </c>
      <c r="K162" t="s">
        <v>31</v>
      </c>
      <c r="L162">
        <v>1</v>
      </c>
      <c r="M162" t="s">
        <v>71</v>
      </c>
      <c r="N162">
        <v>721026460</v>
      </c>
      <c r="O162" t="s">
        <v>33</v>
      </c>
      <c r="P162">
        <v>16</v>
      </c>
      <c r="S162">
        <v>1002</v>
      </c>
      <c r="T162" t="s">
        <v>53</v>
      </c>
      <c r="U162">
        <v>1105</v>
      </c>
      <c r="V162" t="s">
        <v>54</v>
      </c>
      <c r="W162">
        <v>4.2000000000000003E-2</v>
      </c>
      <c r="X162" t="s">
        <v>40</v>
      </c>
      <c r="Y162" t="s">
        <v>55</v>
      </c>
      <c r="Z162">
        <v>2.4E-2</v>
      </c>
      <c r="AA162">
        <v>7.9000000000000001E-2</v>
      </c>
      <c r="AC162" t="s">
        <v>40</v>
      </c>
    </row>
    <row r="163" spans="1:29" hidden="1" x14ac:dyDescent="0.25">
      <c r="A163" t="s">
        <v>27</v>
      </c>
      <c r="B163" t="s">
        <v>28</v>
      </c>
      <c r="C163" t="s">
        <v>28</v>
      </c>
      <c r="D163">
        <v>1169630</v>
      </c>
      <c r="E163" s="1">
        <v>43845</v>
      </c>
      <c r="F163">
        <v>955</v>
      </c>
      <c r="H163" t="s">
        <v>29</v>
      </c>
      <c r="I163" s="2">
        <v>43852.652083333334</v>
      </c>
      <c r="J163" t="s">
        <v>30</v>
      </c>
      <c r="K163" t="s">
        <v>31</v>
      </c>
      <c r="L163">
        <v>1</v>
      </c>
      <c r="M163" t="s">
        <v>71</v>
      </c>
      <c r="N163">
        <v>721026460</v>
      </c>
      <c r="O163" t="s">
        <v>33</v>
      </c>
      <c r="P163">
        <v>16</v>
      </c>
      <c r="S163">
        <v>1012</v>
      </c>
      <c r="T163" t="s">
        <v>56</v>
      </c>
      <c r="U163">
        <v>50060</v>
      </c>
      <c r="V163" t="s">
        <v>57</v>
      </c>
      <c r="W163">
        <v>2.4</v>
      </c>
      <c r="X163" t="s">
        <v>40</v>
      </c>
      <c r="Y163" t="s">
        <v>37</v>
      </c>
      <c r="AC163" t="s">
        <v>40</v>
      </c>
    </row>
    <row r="164" spans="1:29" hidden="1" x14ac:dyDescent="0.25">
      <c r="A164" t="s">
        <v>27</v>
      </c>
      <c r="B164" t="s">
        <v>28</v>
      </c>
      <c r="C164" t="s">
        <v>28</v>
      </c>
      <c r="D164">
        <v>1169630</v>
      </c>
      <c r="E164" s="1">
        <v>43845</v>
      </c>
      <c r="F164">
        <v>955</v>
      </c>
      <c r="H164" t="s">
        <v>29</v>
      </c>
      <c r="I164" s="2">
        <v>43852.652083333334</v>
      </c>
      <c r="J164" t="s">
        <v>30</v>
      </c>
      <c r="K164" t="s">
        <v>31</v>
      </c>
      <c r="L164">
        <v>1</v>
      </c>
      <c r="M164" t="s">
        <v>71</v>
      </c>
      <c r="N164">
        <v>721026460</v>
      </c>
      <c r="O164" t="s">
        <v>33</v>
      </c>
      <c r="P164">
        <v>16</v>
      </c>
      <c r="S164">
        <v>1016</v>
      </c>
      <c r="T164" t="s">
        <v>58</v>
      </c>
      <c r="U164">
        <v>916</v>
      </c>
      <c r="V164" t="s">
        <v>59</v>
      </c>
      <c r="W164">
        <v>36</v>
      </c>
      <c r="X164" t="s">
        <v>40</v>
      </c>
      <c r="Y164" t="s">
        <v>41</v>
      </c>
      <c r="Z164">
        <v>3.5000000000000003E-2</v>
      </c>
      <c r="AA164">
        <v>0.12</v>
      </c>
      <c r="AC164" t="s">
        <v>40</v>
      </c>
    </row>
    <row r="165" spans="1:29" hidden="1" x14ac:dyDescent="0.25">
      <c r="A165" t="s">
        <v>27</v>
      </c>
      <c r="B165" t="s">
        <v>28</v>
      </c>
      <c r="C165" t="s">
        <v>28</v>
      </c>
      <c r="D165">
        <v>1169630</v>
      </c>
      <c r="E165" s="1">
        <v>43845</v>
      </c>
      <c r="F165">
        <v>955</v>
      </c>
      <c r="H165" t="s">
        <v>29</v>
      </c>
      <c r="I165" s="2">
        <v>43852.652083333334</v>
      </c>
      <c r="J165" t="s">
        <v>30</v>
      </c>
      <c r="K165" t="s">
        <v>31</v>
      </c>
      <c r="L165">
        <v>1</v>
      </c>
      <c r="M165" t="s">
        <v>71</v>
      </c>
      <c r="N165">
        <v>721026460</v>
      </c>
      <c r="O165" t="s">
        <v>33</v>
      </c>
      <c r="P165">
        <v>16</v>
      </c>
      <c r="S165">
        <v>1017</v>
      </c>
      <c r="T165" t="s">
        <v>60</v>
      </c>
      <c r="U165">
        <v>940</v>
      </c>
      <c r="V165" t="s">
        <v>60</v>
      </c>
      <c r="W165">
        <v>18</v>
      </c>
      <c r="X165" t="s">
        <v>40</v>
      </c>
      <c r="Y165" t="s">
        <v>41</v>
      </c>
      <c r="Z165">
        <v>1.7</v>
      </c>
      <c r="AA165">
        <v>5.8</v>
      </c>
      <c r="AC165" t="s">
        <v>40</v>
      </c>
    </row>
    <row r="166" spans="1:29" hidden="1" x14ac:dyDescent="0.25">
      <c r="A166" t="s">
        <v>27</v>
      </c>
      <c r="B166" t="s">
        <v>28</v>
      </c>
      <c r="C166" t="s">
        <v>28</v>
      </c>
      <c r="D166">
        <v>1169630</v>
      </c>
      <c r="E166" s="1">
        <v>43845</v>
      </c>
      <c r="F166">
        <v>955</v>
      </c>
      <c r="H166" t="s">
        <v>29</v>
      </c>
      <c r="I166" s="2">
        <v>43852.652083333334</v>
      </c>
      <c r="J166" t="s">
        <v>30</v>
      </c>
      <c r="K166" t="s">
        <v>31</v>
      </c>
      <c r="L166">
        <v>1</v>
      </c>
      <c r="M166" t="s">
        <v>71</v>
      </c>
      <c r="N166">
        <v>721026460</v>
      </c>
      <c r="O166" t="s">
        <v>33</v>
      </c>
      <c r="P166">
        <v>16</v>
      </c>
      <c r="S166">
        <v>1013</v>
      </c>
      <c r="T166" t="s">
        <v>61</v>
      </c>
      <c r="U166">
        <v>50064</v>
      </c>
      <c r="V166" t="s">
        <v>62</v>
      </c>
      <c r="W166">
        <v>0.09</v>
      </c>
      <c r="X166" t="s">
        <v>40</v>
      </c>
      <c r="Y166" t="s">
        <v>37</v>
      </c>
      <c r="AC166" t="s">
        <v>40</v>
      </c>
    </row>
    <row r="167" spans="1:29" hidden="1" x14ac:dyDescent="0.25">
      <c r="A167" t="s">
        <v>27</v>
      </c>
      <c r="B167" t="s">
        <v>28</v>
      </c>
      <c r="C167" t="s">
        <v>28</v>
      </c>
      <c r="D167">
        <v>1169630</v>
      </c>
      <c r="E167" s="1">
        <v>43845</v>
      </c>
      <c r="F167">
        <v>955</v>
      </c>
      <c r="H167" t="s">
        <v>29</v>
      </c>
      <c r="I167" s="2">
        <v>43852.652083333334</v>
      </c>
      <c r="J167" t="s">
        <v>30</v>
      </c>
      <c r="K167" t="s">
        <v>31</v>
      </c>
      <c r="L167">
        <v>1</v>
      </c>
      <c r="M167" t="s">
        <v>71</v>
      </c>
      <c r="N167">
        <v>721026460</v>
      </c>
      <c r="O167" t="s">
        <v>33</v>
      </c>
      <c r="P167">
        <v>16</v>
      </c>
      <c r="S167">
        <v>1927</v>
      </c>
      <c r="T167" t="s">
        <v>63</v>
      </c>
      <c r="U167">
        <v>410</v>
      </c>
      <c r="V167" t="s">
        <v>64</v>
      </c>
      <c r="W167">
        <v>120</v>
      </c>
      <c r="X167" t="s">
        <v>40</v>
      </c>
      <c r="Y167" t="s">
        <v>41</v>
      </c>
      <c r="Z167">
        <v>1</v>
      </c>
      <c r="AA167">
        <v>2</v>
      </c>
      <c r="AC167" t="s">
        <v>40</v>
      </c>
    </row>
    <row r="168" spans="1:29" hidden="1" x14ac:dyDescent="0.25">
      <c r="A168" t="s">
        <v>27</v>
      </c>
      <c r="B168" t="s">
        <v>28</v>
      </c>
      <c r="C168" t="s">
        <v>28</v>
      </c>
      <c r="D168">
        <v>1169630</v>
      </c>
      <c r="E168" s="1">
        <v>43845</v>
      </c>
      <c r="F168">
        <v>955</v>
      </c>
      <c r="H168" t="s">
        <v>29</v>
      </c>
      <c r="I168" s="2">
        <v>43852.652083333334</v>
      </c>
      <c r="J168" t="s">
        <v>30</v>
      </c>
      <c r="K168" t="s">
        <v>31</v>
      </c>
      <c r="L168">
        <v>1</v>
      </c>
      <c r="M168" t="s">
        <v>71</v>
      </c>
      <c r="N168">
        <v>721026460</v>
      </c>
      <c r="O168" t="s">
        <v>33</v>
      </c>
      <c r="P168">
        <v>16</v>
      </c>
      <c r="S168">
        <v>1064</v>
      </c>
      <c r="T168" t="s">
        <v>65</v>
      </c>
      <c r="U168">
        <v>94</v>
      </c>
      <c r="V168" t="s">
        <v>66</v>
      </c>
      <c r="W168">
        <v>318</v>
      </c>
      <c r="X168" t="s">
        <v>67</v>
      </c>
      <c r="Y168" t="s">
        <v>41</v>
      </c>
      <c r="AC168" t="s">
        <v>68</v>
      </c>
    </row>
    <row r="169" spans="1:29" hidden="1" x14ac:dyDescent="0.25">
      <c r="A169" t="s">
        <v>27</v>
      </c>
      <c r="B169" t="s">
        <v>28</v>
      </c>
      <c r="C169" t="s">
        <v>28</v>
      </c>
      <c r="D169">
        <v>1169630</v>
      </c>
      <c r="E169" s="1">
        <v>43845</v>
      </c>
      <c r="F169">
        <v>955</v>
      </c>
      <c r="H169" t="s">
        <v>29</v>
      </c>
      <c r="I169" s="2">
        <v>43852.652083333334</v>
      </c>
      <c r="J169" t="s">
        <v>30</v>
      </c>
      <c r="K169" t="s">
        <v>31</v>
      </c>
      <c r="L169">
        <v>1</v>
      </c>
      <c r="M169" t="s">
        <v>71</v>
      </c>
      <c r="N169">
        <v>721026460</v>
      </c>
      <c r="O169" t="s">
        <v>33</v>
      </c>
      <c r="P169">
        <v>16</v>
      </c>
      <c r="S169">
        <v>1064</v>
      </c>
      <c r="T169" t="s">
        <v>65</v>
      </c>
      <c r="U169">
        <v>95</v>
      </c>
      <c r="V169" t="s">
        <v>72</v>
      </c>
      <c r="W169">
        <v>352</v>
      </c>
      <c r="X169" t="s">
        <v>67</v>
      </c>
      <c r="Y169" t="s">
        <v>41</v>
      </c>
      <c r="AC169" t="s">
        <v>68</v>
      </c>
    </row>
    <row r="170" spans="1:29" hidden="1" x14ac:dyDescent="0.25">
      <c r="A170" t="s">
        <v>27</v>
      </c>
      <c r="B170" t="s">
        <v>28</v>
      </c>
      <c r="C170" t="s">
        <v>28</v>
      </c>
      <c r="D170">
        <v>1169630</v>
      </c>
      <c r="E170" s="1">
        <v>43845</v>
      </c>
      <c r="F170">
        <v>955</v>
      </c>
      <c r="H170" t="s">
        <v>29</v>
      </c>
      <c r="I170" s="2">
        <v>43852.652083333334</v>
      </c>
      <c r="J170" t="s">
        <v>30</v>
      </c>
      <c r="K170" t="s">
        <v>31</v>
      </c>
      <c r="L170">
        <v>1</v>
      </c>
      <c r="M170" t="s">
        <v>71</v>
      </c>
      <c r="N170">
        <v>721026460</v>
      </c>
      <c r="O170" t="s">
        <v>33</v>
      </c>
      <c r="P170">
        <v>16</v>
      </c>
      <c r="S170">
        <v>1032</v>
      </c>
      <c r="T170" t="s">
        <v>69</v>
      </c>
      <c r="U170">
        <v>1055</v>
      </c>
      <c r="V170" t="s">
        <v>69</v>
      </c>
      <c r="W170">
        <v>3.2</v>
      </c>
      <c r="X170" t="s">
        <v>47</v>
      </c>
      <c r="Y170" t="s">
        <v>55</v>
      </c>
      <c r="Z170">
        <v>2</v>
      </c>
      <c r="AA170">
        <v>6.7</v>
      </c>
      <c r="AC170" t="s">
        <v>40</v>
      </c>
    </row>
    <row r="171" spans="1:29" hidden="1" x14ac:dyDescent="0.25">
      <c r="A171" t="s">
        <v>27</v>
      </c>
      <c r="B171" t="s">
        <v>28</v>
      </c>
      <c r="C171" t="s">
        <v>28</v>
      </c>
      <c r="D171">
        <v>1169634</v>
      </c>
      <c r="E171" s="1">
        <v>43845</v>
      </c>
      <c r="F171">
        <v>1130</v>
      </c>
      <c r="H171" t="s">
        <v>29</v>
      </c>
      <c r="I171" s="2">
        <v>43852.652083333334</v>
      </c>
      <c r="J171" t="s">
        <v>30</v>
      </c>
      <c r="K171" t="s">
        <v>31</v>
      </c>
      <c r="L171">
        <v>1</v>
      </c>
      <c r="M171" t="s">
        <v>71</v>
      </c>
      <c r="N171">
        <v>721026460</v>
      </c>
      <c r="O171" t="s">
        <v>33</v>
      </c>
      <c r="P171">
        <v>16</v>
      </c>
      <c r="S171">
        <v>1996</v>
      </c>
      <c r="T171" t="s">
        <v>34</v>
      </c>
      <c r="U171">
        <v>10</v>
      </c>
      <c r="V171" t="s">
        <v>35</v>
      </c>
      <c r="W171">
        <v>9.1</v>
      </c>
      <c r="X171" t="s">
        <v>36</v>
      </c>
      <c r="Y171" t="s">
        <v>37</v>
      </c>
      <c r="AC171" t="s">
        <v>36</v>
      </c>
    </row>
    <row r="172" spans="1:29" hidden="1" x14ac:dyDescent="0.25">
      <c r="A172" t="s">
        <v>27</v>
      </c>
      <c r="B172" t="s">
        <v>28</v>
      </c>
      <c r="C172" t="s">
        <v>28</v>
      </c>
      <c r="D172">
        <v>1169634</v>
      </c>
      <c r="E172" s="1">
        <v>43845</v>
      </c>
      <c r="F172">
        <v>1130</v>
      </c>
      <c r="H172" t="s">
        <v>29</v>
      </c>
      <c r="I172" s="2">
        <v>43852.652083333334</v>
      </c>
      <c r="J172" t="s">
        <v>30</v>
      </c>
      <c r="K172" t="s">
        <v>31</v>
      </c>
      <c r="L172">
        <v>1</v>
      </c>
      <c r="M172" t="s">
        <v>71</v>
      </c>
      <c r="N172">
        <v>721026460</v>
      </c>
      <c r="O172" t="s">
        <v>33</v>
      </c>
      <c r="P172">
        <v>16</v>
      </c>
      <c r="S172">
        <v>1915</v>
      </c>
      <c r="T172" t="s">
        <v>38</v>
      </c>
      <c r="U172">
        <v>900</v>
      </c>
      <c r="V172" t="s">
        <v>39</v>
      </c>
      <c r="W172">
        <v>150</v>
      </c>
      <c r="X172" t="s">
        <v>40</v>
      </c>
      <c r="Y172" t="s">
        <v>41</v>
      </c>
      <c r="Z172">
        <v>0.16</v>
      </c>
      <c r="AA172">
        <v>0.54</v>
      </c>
      <c r="AC172" t="s">
        <v>40</v>
      </c>
    </row>
    <row r="173" spans="1:29" hidden="1" x14ac:dyDescent="0.25">
      <c r="A173" t="s">
        <v>27</v>
      </c>
      <c r="B173" t="s">
        <v>28</v>
      </c>
      <c r="C173" t="s">
        <v>28</v>
      </c>
      <c r="D173">
        <v>1169634</v>
      </c>
      <c r="E173" s="1">
        <v>43845</v>
      </c>
      <c r="F173">
        <v>1130</v>
      </c>
      <c r="H173" t="s">
        <v>29</v>
      </c>
      <c r="I173" s="2">
        <v>43852.652083333334</v>
      </c>
      <c r="J173" t="s">
        <v>30</v>
      </c>
      <c r="K173" t="s">
        <v>31</v>
      </c>
      <c r="L173">
        <v>1</v>
      </c>
      <c r="M173" t="s">
        <v>71</v>
      </c>
      <c r="N173">
        <v>721026460</v>
      </c>
      <c r="O173" t="s">
        <v>33</v>
      </c>
      <c r="P173">
        <v>16</v>
      </c>
      <c r="S173">
        <v>1925</v>
      </c>
      <c r="T173" t="s">
        <v>42</v>
      </c>
      <c r="U173">
        <v>400</v>
      </c>
      <c r="V173" t="s">
        <v>43</v>
      </c>
      <c r="W173">
        <v>8.0399999999999991</v>
      </c>
      <c r="X173" t="s">
        <v>44</v>
      </c>
      <c r="Y173" t="s">
        <v>37</v>
      </c>
      <c r="AC173" t="s">
        <v>44</v>
      </c>
    </row>
    <row r="174" spans="1:29" hidden="1" x14ac:dyDescent="0.25">
      <c r="A174" t="s">
        <v>27</v>
      </c>
      <c r="B174" t="s">
        <v>28</v>
      </c>
      <c r="C174" t="s">
        <v>28</v>
      </c>
      <c r="D174">
        <v>1169634</v>
      </c>
      <c r="E174" s="1">
        <v>43845</v>
      </c>
      <c r="F174">
        <v>1130</v>
      </c>
      <c r="H174" t="s">
        <v>29</v>
      </c>
      <c r="I174" s="2">
        <v>43852.652083333334</v>
      </c>
      <c r="J174" t="s">
        <v>30</v>
      </c>
      <c r="K174" t="s">
        <v>31</v>
      </c>
      <c r="L174">
        <v>1</v>
      </c>
      <c r="M174" t="s">
        <v>71</v>
      </c>
      <c r="N174">
        <v>721026460</v>
      </c>
      <c r="O174" t="s">
        <v>33</v>
      </c>
      <c r="P174">
        <v>16</v>
      </c>
      <c r="S174">
        <v>1093</v>
      </c>
      <c r="T174" t="s">
        <v>45</v>
      </c>
      <c r="U174">
        <v>665</v>
      </c>
      <c r="V174" t="s">
        <v>46</v>
      </c>
      <c r="W174">
        <v>0.22</v>
      </c>
      <c r="X174" t="s">
        <v>40</v>
      </c>
      <c r="Y174" t="s">
        <v>41</v>
      </c>
      <c r="Z174">
        <v>2.1999999999999999E-2</v>
      </c>
      <c r="AA174">
        <v>7.2999999999999995E-2</v>
      </c>
      <c r="AC174" t="s">
        <v>47</v>
      </c>
    </row>
    <row r="175" spans="1:29" hidden="1" x14ac:dyDescent="0.25">
      <c r="A175" t="s">
        <v>27</v>
      </c>
      <c r="B175" t="s">
        <v>28</v>
      </c>
      <c r="C175" t="s">
        <v>28</v>
      </c>
      <c r="D175">
        <v>1169634</v>
      </c>
      <c r="E175" s="1">
        <v>43845</v>
      </c>
      <c r="F175">
        <v>1130</v>
      </c>
      <c r="H175" t="s">
        <v>29</v>
      </c>
      <c r="I175" s="2">
        <v>43852.652083333334</v>
      </c>
      <c r="J175" t="s">
        <v>30</v>
      </c>
      <c r="K175" t="s">
        <v>31</v>
      </c>
      <c r="L175">
        <v>1</v>
      </c>
      <c r="M175" t="s">
        <v>71</v>
      </c>
      <c r="N175">
        <v>721026460</v>
      </c>
      <c r="O175" t="s">
        <v>33</v>
      </c>
      <c r="P175">
        <v>16</v>
      </c>
      <c r="S175">
        <v>1044</v>
      </c>
      <c r="T175" t="s">
        <v>48</v>
      </c>
      <c r="U175">
        <v>671</v>
      </c>
      <c r="V175" t="s">
        <v>49</v>
      </c>
      <c r="W175">
        <v>0.6</v>
      </c>
      <c r="X175" t="s">
        <v>40</v>
      </c>
      <c r="Y175" t="s">
        <v>37</v>
      </c>
      <c r="AC175" t="s">
        <v>47</v>
      </c>
    </row>
    <row r="176" spans="1:29" hidden="1" x14ac:dyDescent="0.25">
      <c r="A176" t="s">
        <v>27</v>
      </c>
      <c r="B176" t="s">
        <v>28</v>
      </c>
      <c r="C176" t="s">
        <v>28</v>
      </c>
      <c r="D176">
        <v>1169634</v>
      </c>
      <c r="E176" s="1">
        <v>43845</v>
      </c>
      <c r="F176">
        <v>1130</v>
      </c>
      <c r="H176" t="s">
        <v>29</v>
      </c>
      <c r="I176" s="2">
        <v>43852.652083333334</v>
      </c>
      <c r="J176" t="s">
        <v>30</v>
      </c>
      <c r="K176" t="s">
        <v>31</v>
      </c>
      <c r="L176">
        <v>1</v>
      </c>
      <c r="M176" t="s">
        <v>71</v>
      </c>
      <c r="N176">
        <v>721026460</v>
      </c>
      <c r="O176" t="s">
        <v>33</v>
      </c>
      <c r="P176">
        <v>16</v>
      </c>
      <c r="S176">
        <v>1055</v>
      </c>
      <c r="T176" t="s">
        <v>50</v>
      </c>
      <c r="U176">
        <v>945</v>
      </c>
      <c r="V176" t="s">
        <v>51</v>
      </c>
      <c r="W176">
        <v>27</v>
      </c>
      <c r="X176" t="s">
        <v>40</v>
      </c>
      <c r="Y176" t="s">
        <v>41</v>
      </c>
      <c r="Z176">
        <v>1.4</v>
      </c>
      <c r="AA176">
        <v>5</v>
      </c>
      <c r="AC176" t="s">
        <v>40</v>
      </c>
    </row>
    <row r="177" spans="1:29" hidden="1" x14ac:dyDescent="0.25">
      <c r="A177" t="s">
        <v>27</v>
      </c>
      <c r="B177" t="s">
        <v>28</v>
      </c>
      <c r="C177" t="s">
        <v>28</v>
      </c>
      <c r="D177">
        <v>1169634</v>
      </c>
      <c r="E177" s="1">
        <v>43845</v>
      </c>
      <c r="F177">
        <v>1130</v>
      </c>
      <c r="H177" t="s">
        <v>29</v>
      </c>
      <c r="I177" s="2">
        <v>43852.652083333334</v>
      </c>
      <c r="J177" t="s">
        <v>30</v>
      </c>
      <c r="K177" t="s">
        <v>31</v>
      </c>
      <c r="L177">
        <v>1</v>
      </c>
      <c r="M177" t="s">
        <v>71</v>
      </c>
      <c r="N177">
        <v>721026460</v>
      </c>
      <c r="O177" t="s">
        <v>33</v>
      </c>
      <c r="P177">
        <v>16</v>
      </c>
      <c r="S177">
        <v>1028</v>
      </c>
      <c r="T177" t="s">
        <v>52</v>
      </c>
      <c r="U177">
        <v>74010</v>
      </c>
      <c r="V177" t="s">
        <v>52</v>
      </c>
      <c r="W177">
        <v>0</v>
      </c>
      <c r="X177" t="s">
        <v>40</v>
      </c>
      <c r="Y177" t="s">
        <v>70</v>
      </c>
      <c r="Z177">
        <v>7.0000000000000001E-3</v>
      </c>
      <c r="AA177">
        <v>2.5000000000000001E-2</v>
      </c>
      <c r="AC177" t="s">
        <v>40</v>
      </c>
    </row>
    <row r="178" spans="1:29" hidden="1" x14ac:dyDescent="0.25">
      <c r="A178" t="s">
        <v>27</v>
      </c>
      <c r="B178" t="s">
        <v>28</v>
      </c>
      <c r="C178" t="s">
        <v>28</v>
      </c>
      <c r="D178">
        <v>1169634</v>
      </c>
      <c r="E178" s="1">
        <v>43845</v>
      </c>
      <c r="F178">
        <v>1130</v>
      </c>
      <c r="H178" t="s">
        <v>29</v>
      </c>
      <c r="I178" s="2">
        <v>43852.652083333334</v>
      </c>
      <c r="J178" t="s">
        <v>30</v>
      </c>
      <c r="K178" t="s">
        <v>31</v>
      </c>
      <c r="L178">
        <v>1</v>
      </c>
      <c r="M178" t="s">
        <v>71</v>
      </c>
      <c r="N178">
        <v>721026460</v>
      </c>
      <c r="O178" t="s">
        <v>33</v>
      </c>
      <c r="P178">
        <v>16</v>
      </c>
      <c r="S178">
        <v>1002</v>
      </c>
      <c r="T178" t="s">
        <v>53</v>
      </c>
      <c r="U178">
        <v>1105</v>
      </c>
      <c r="V178" t="s">
        <v>54</v>
      </c>
      <c r="W178">
        <v>5.3999999999999999E-2</v>
      </c>
      <c r="X178" t="s">
        <v>40</v>
      </c>
      <c r="Y178" t="s">
        <v>55</v>
      </c>
      <c r="Z178">
        <v>2.4E-2</v>
      </c>
      <c r="AA178">
        <v>7.9000000000000001E-2</v>
      </c>
      <c r="AC178" t="s">
        <v>40</v>
      </c>
    </row>
    <row r="179" spans="1:29" hidden="1" x14ac:dyDescent="0.25">
      <c r="A179" t="s">
        <v>27</v>
      </c>
      <c r="B179" t="s">
        <v>28</v>
      </c>
      <c r="C179" t="s">
        <v>28</v>
      </c>
      <c r="D179">
        <v>1169634</v>
      </c>
      <c r="E179" s="1">
        <v>43845</v>
      </c>
      <c r="F179">
        <v>1130</v>
      </c>
      <c r="H179" t="s">
        <v>29</v>
      </c>
      <c r="I179" s="2">
        <v>43852.652083333334</v>
      </c>
      <c r="J179" t="s">
        <v>30</v>
      </c>
      <c r="K179" t="s">
        <v>31</v>
      </c>
      <c r="L179">
        <v>1</v>
      </c>
      <c r="M179" t="s">
        <v>71</v>
      </c>
      <c r="N179">
        <v>721026460</v>
      </c>
      <c r="O179" t="s">
        <v>33</v>
      </c>
      <c r="P179">
        <v>16</v>
      </c>
      <c r="S179">
        <v>1012</v>
      </c>
      <c r="T179" t="s">
        <v>56</v>
      </c>
      <c r="U179">
        <v>50060</v>
      </c>
      <c r="V179" t="s">
        <v>57</v>
      </c>
      <c r="W179">
        <v>2.2999999999999998</v>
      </c>
      <c r="X179" t="s">
        <v>40</v>
      </c>
      <c r="Y179" t="s">
        <v>37</v>
      </c>
      <c r="AC179" t="s">
        <v>40</v>
      </c>
    </row>
    <row r="180" spans="1:29" hidden="1" x14ac:dyDescent="0.25">
      <c r="A180" t="s">
        <v>27</v>
      </c>
      <c r="B180" t="s">
        <v>28</v>
      </c>
      <c r="C180" t="s">
        <v>28</v>
      </c>
      <c r="D180">
        <v>1169634</v>
      </c>
      <c r="E180" s="1">
        <v>43845</v>
      </c>
      <c r="F180">
        <v>1130</v>
      </c>
      <c r="H180" t="s">
        <v>29</v>
      </c>
      <c r="I180" s="2">
        <v>43852.652083333334</v>
      </c>
      <c r="J180" t="s">
        <v>30</v>
      </c>
      <c r="K180" t="s">
        <v>31</v>
      </c>
      <c r="L180">
        <v>1</v>
      </c>
      <c r="M180" t="s">
        <v>71</v>
      </c>
      <c r="N180">
        <v>721026460</v>
      </c>
      <c r="O180" t="s">
        <v>33</v>
      </c>
      <c r="P180">
        <v>16</v>
      </c>
      <c r="S180">
        <v>1016</v>
      </c>
      <c r="T180" t="s">
        <v>58</v>
      </c>
      <c r="U180">
        <v>916</v>
      </c>
      <c r="V180" t="s">
        <v>59</v>
      </c>
      <c r="W180">
        <v>38</v>
      </c>
      <c r="X180" t="s">
        <v>40</v>
      </c>
      <c r="Y180" t="s">
        <v>41</v>
      </c>
      <c r="Z180">
        <v>3.5000000000000003E-2</v>
      </c>
      <c r="AA180">
        <v>0.12</v>
      </c>
      <c r="AC180" t="s">
        <v>40</v>
      </c>
    </row>
    <row r="181" spans="1:29" hidden="1" x14ac:dyDescent="0.25">
      <c r="A181" t="s">
        <v>27</v>
      </c>
      <c r="B181" t="s">
        <v>28</v>
      </c>
      <c r="C181" t="s">
        <v>28</v>
      </c>
      <c r="D181">
        <v>1169634</v>
      </c>
      <c r="E181" s="1">
        <v>43845</v>
      </c>
      <c r="F181">
        <v>1130</v>
      </c>
      <c r="H181" t="s">
        <v>29</v>
      </c>
      <c r="I181" s="2">
        <v>43852.652083333334</v>
      </c>
      <c r="J181" t="s">
        <v>30</v>
      </c>
      <c r="K181" t="s">
        <v>31</v>
      </c>
      <c r="L181">
        <v>1</v>
      </c>
      <c r="M181" t="s">
        <v>71</v>
      </c>
      <c r="N181">
        <v>721026460</v>
      </c>
      <c r="O181" t="s">
        <v>33</v>
      </c>
      <c r="P181">
        <v>16</v>
      </c>
      <c r="S181">
        <v>1017</v>
      </c>
      <c r="T181" t="s">
        <v>60</v>
      </c>
      <c r="U181">
        <v>940</v>
      </c>
      <c r="V181" t="s">
        <v>60</v>
      </c>
      <c r="W181">
        <v>21</v>
      </c>
      <c r="X181" t="s">
        <v>40</v>
      </c>
      <c r="Y181" t="s">
        <v>41</v>
      </c>
      <c r="Z181">
        <v>1.7</v>
      </c>
      <c r="AA181">
        <v>5.8</v>
      </c>
      <c r="AC181" t="s">
        <v>40</v>
      </c>
    </row>
    <row r="182" spans="1:29" hidden="1" x14ac:dyDescent="0.25">
      <c r="A182" t="s">
        <v>27</v>
      </c>
      <c r="B182" t="s">
        <v>28</v>
      </c>
      <c r="C182" t="s">
        <v>28</v>
      </c>
      <c r="D182">
        <v>1169634</v>
      </c>
      <c r="E182" s="1">
        <v>43845</v>
      </c>
      <c r="F182">
        <v>1130</v>
      </c>
      <c r="H182" t="s">
        <v>29</v>
      </c>
      <c r="I182" s="2">
        <v>43852.652083333334</v>
      </c>
      <c r="J182" t="s">
        <v>30</v>
      </c>
      <c r="K182" t="s">
        <v>31</v>
      </c>
      <c r="L182">
        <v>1</v>
      </c>
      <c r="M182" t="s">
        <v>71</v>
      </c>
      <c r="N182">
        <v>721026460</v>
      </c>
      <c r="O182" t="s">
        <v>33</v>
      </c>
      <c r="P182">
        <v>16</v>
      </c>
      <c r="S182">
        <v>1013</v>
      </c>
      <c r="T182" t="s">
        <v>61</v>
      </c>
      <c r="U182">
        <v>50064</v>
      </c>
      <c r="V182" t="s">
        <v>62</v>
      </c>
      <c r="W182">
        <v>0.1</v>
      </c>
      <c r="X182" t="s">
        <v>40</v>
      </c>
      <c r="Y182" t="s">
        <v>37</v>
      </c>
      <c r="AC182" t="s">
        <v>40</v>
      </c>
    </row>
    <row r="183" spans="1:29" hidden="1" x14ac:dyDescent="0.25">
      <c r="A183" t="s">
        <v>27</v>
      </c>
      <c r="B183" t="s">
        <v>28</v>
      </c>
      <c r="C183" t="s">
        <v>28</v>
      </c>
      <c r="D183">
        <v>1169634</v>
      </c>
      <c r="E183" s="1">
        <v>43845</v>
      </c>
      <c r="F183">
        <v>1130</v>
      </c>
      <c r="H183" t="s">
        <v>29</v>
      </c>
      <c r="I183" s="2">
        <v>43852.652083333334</v>
      </c>
      <c r="J183" t="s">
        <v>30</v>
      </c>
      <c r="K183" t="s">
        <v>31</v>
      </c>
      <c r="L183">
        <v>1</v>
      </c>
      <c r="M183" t="s">
        <v>71</v>
      </c>
      <c r="N183">
        <v>721026460</v>
      </c>
      <c r="O183" t="s">
        <v>33</v>
      </c>
      <c r="P183">
        <v>16</v>
      </c>
      <c r="S183">
        <v>1927</v>
      </c>
      <c r="T183" t="s">
        <v>63</v>
      </c>
      <c r="U183">
        <v>410</v>
      </c>
      <c r="V183" t="s">
        <v>64</v>
      </c>
      <c r="W183">
        <v>120</v>
      </c>
      <c r="X183" t="s">
        <v>40</v>
      </c>
      <c r="Y183" t="s">
        <v>41</v>
      </c>
      <c r="Z183">
        <v>1</v>
      </c>
      <c r="AA183">
        <v>2</v>
      </c>
      <c r="AC183" t="s">
        <v>40</v>
      </c>
    </row>
    <row r="184" spans="1:29" hidden="1" x14ac:dyDescent="0.25">
      <c r="A184" t="s">
        <v>27</v>
      </c>
      <c r="B184" t="s">
        <v>28</v>
      </c>
      <c r="C184" t="s">
        <v>28</v>
      </c>
      <c r="D184">
        <v>1169634</v>
      </c>
      <c r="E184" s="1">
        <v>43845</v>
      </c>
      <c r="F184">
        <v>1130</v>
      </c>
      <c r="H184" t="s">
        <v>29</v>
      </c>
      <c r="I184" s="2">
        <v>43852.652083333334</v>
      </c>
      <c r="J184" t="s">
        <v>30</v>
      </c>
      <c r="K184" t="s">
        <v>31</v>
      </c>
      <c r="L184">
        <v>1</v>
      </c>
      <c r="M184" t="s">
        <v>71</v>
      </c>
      <c r="N184">
        <v>721026460</v>
      </c>
      <c r="O184" t="s">
        <v>33</v>
      </c>
      <c r="P184">
        <v>16</v>
      </c>
      <c r="S184">
        <v>1064</v>
      </c>
      <c r="T184" t="s">
        <v>65</v>
      </c>
      <c r="U184">
        <v>94</v>
      </c>
      <c r="V184" t="s">
        <v>66</v>
      </c>
      <c r="W184">
        <v>340</v>
      </c>
      <c r="X184" t="s">
        <v>67</v>
      </c>
      <c r="Y184" t="s">
        <v>41</v>
      </c>
      <c r="AC184" t="s">
        <v>68</v>
      </c>
    </row>
    <row r="185" spans="1:29" hidden="1" x14ac:dyDescent="0.25">
      <c r="A185" t="s">
        <v>27</v>
      </c>
      <c r="B185" t="s">
        <v>28</v>
      </c>
      <c r="C185" t="s">
        <v>28</v>
      </c>
      <c r="D185">
        <v>1169634</v>
      </c>
      <c r="E185" s="1">
        <v>43845</v>
      </c>
      <c r="F185">
        <v>1130</v>
      </c>
      <c r="H185" t="s">
        <v>29</v>
      </c>
      <c r="I185" s="2">
        <v>43852.652083333334</v>
      </c>
      <c r="J185" t="s">
        <v>30</v>
      </c>
      <c r="K185" t="s">
        <v>31</v>
      </c>
      <c r="L185">
        <v>1</v>
      </c>
      <c r="M185" t="s">
        <v>71</v>
      </c>
      <c r="N185">
        <v>721026460</v>
      </c>
      <c r="O185" t="s">
        <v>33</v>
      </c>
      <c r="P185">
        <v>16</v>
      </c>
      <c r="S185">
        <v>1064</v>
      </c>
      <c r="T185" t="s">
        <v>65</v>
      </c>
      <c r="U185">
        <v>95</v>
      </c>
      <c r="V185" t="s">
        <v>72</v>
      </c>
      <c r="W185">
        <v>370</v>
      </c>
      <c r="X185" t="s">
        <v>67</v>
      </c>
      <c r="Y185" t="s">
        <v>41</v>
      </c>
      <c r="AC185" t="s">
        <v>68</v>
      </c>
    </row>
    <row r="186" spans="1:29" hidden="1" x14ac:dyDescent="0.25">
      <c r="A186" t="s">
        <v>27</v>
      </c>
      <c r="B186" t="s">
        <v>28</v>
      </c>
      <c r="C186" t="s">
        <v>28</v>
      </c>
      <c r="D186">
        <v>1169634</v>
      </c>
      <c r="E186" s="1">
        <v>43845</v>
      </c>
      <c r="F186">
        <v>1130</v>
      </c>
      <c r="H186" t="s">
        <v>29</v>
      </c>
      <c r="I186" s="2">
        <v>43852.652083333334</v>
      </c>
      <c r="J186" t="s">
        <v>30</v>
      </c>
      <c r="K186" t="s">
        <v>31</v>
      </c>
      <c r="L186">
        <v>1</v>
      </c>
      <c r="M186" t="s">
        <v>71</v>
      </c>
      <c r="N186">
        <v>721026460</v>
      </c>
      <c r="O186" t="s">
        <v>33</v>
      </c>
      <c r="P186">
        <v>16</v>
      </c>
      <c r="S186">
        <v>1032</v>
      </c>
      <c r="T186" t="s">
        <v>69</v>
      </c>
      <c r="U186">
        <v>1055</v>
      </c>
      <c r="V186" t="s">
        <v>69</v>
      </c>
      <c r="W186">
        <v>0</v>
      </c>
      <c r="X186" t="s">
        <v>47</v>
      </c>
      <c r="Y186" t="s">
        <v>70</v>
      </c>
      <c r="Z186">
        <v>2</v>
      </c>
      <c r="AA186">
        <v>6.7</v>
      </c>
      <c r="AC186" t="s">
        <v>40</v>
      </c>
    </row>
    <row r="187" spans="1:29" hidden="1" x14ac:dyDescent="0.25">
      <c r="A187" t="s">
        <v>27</v>
      </c>
      <c r="B187" t="s">
        <v>28</v>
      </c>
      <c r="C187" t="s">
        <v>28</v>
      </c>
      <c r="D187">
        <v>1169633</v>
      </c>
      <c r="E187" s="1">
        <v>43845</v>
      </c>
      <c r="F187">
        <v>1048</v>
      </c>
      <c r="H187" t="s">
        <v>29</v>
      </c>
      <c r="I187" s="2">
        <v>43852.652083333334</v>
      </c>
      <c r="J187" t="s">
        <v>30</v>
      </c>
      <c r="K187" t="s">
        <v>31</v>
      </c>
      <c r="L187">
        <v>1</v>
      </c>
      <c r="M187" t="s">
        <v>71</v>
      </c>
      <c r="N187">
        <v>721026460</v>
      </c>
      <c r="O187" t="s">
        <v>33</v>
      </c>
      <c r="P187">
        <v>16</v>
      </c>
      <c r="S187">
        <v>1996</v>
      </c>
      <c r="T187" t="s">
        <v>34</v>
      </c>
      <c r="U187">
        <v>10</v>
      </c>
      <c r="V187" t="s">
        <v>35</v>
      </c>
      <c r="W187">
        <v>6.5</v>
      </c>
      <c r="X187" t="s">
        <v>36</v>
      </c>
      <c r="Y187" t="s">
        <v>37</v>
      </c>
      <c r="AC187" t="s">
        <v>36</v>
      </c>
    </row>
    <row r="188" spans="1:29" hidden="1" x14ac:dyDescent="0.25">
      <c r="A188" t="s">
        <v>27</v>
      </c>
      <c r="B188" t="s">
        <v>28</v>
      </c>
      <c r="C188" t="s">
        <v>28</v>
      </c>
      <c r="D188">
        <v>1169633</v>
      </c>
      <c r="E188" s="1">
        <v>43845</v>
      </c>
      <c r="F188">
        <v>1048</v>
      </c>
      <c r="H188" t="s">
        <v>29</v>
      </c>
      <c r="I188" s="2">
        <v>43852.652083333334</v>
      </c>
      <c r="J188" t="s">
        <v>30</v>
      </c>
      <c r="K188" t="s">
        <v>31</v>
      </c>
      <c r="L188">
        <v>1</v>
      </c>
      <c r="M188" t="s">
        <v>71</v>
      </c>
      <c r="N188">
        <v>721026460</v>
      </c>
      <c r="O188" t="s">
        <v>33</v>
      </c>
      <c r="P188">
        <v>16</v>
      </c>
      <c r="S188">
        <v>1915</v>
      </c>
      <c r="T188" t="s">
        <v>38</v>
      </c>
      <c r="U188">
        <v>900</v>
      </c>
      <c r="V188" t="s">
        <v>39</v>
      </c>
      <c r="W188">
        <v>140</v>
      </c>
      <c r="X188" t="s">
        <v>40</v>
      </c>
      <c r="Y188" t="s">
        <v>41</v>
      </c>
      <c r="Z188">
        <v>0.16</v>
      </c>
      <c r="AA188">
        <v>0.54</v>
      </c>
      <c r="AC188" t="s">
        <v>40</v>
      </c>
    </row>
    <row r="189" spans="1:29" hidden="1" x14ac:dyDescent="0.25">
      <c r="A189" t="s">
        <v>27</v>
      </c>
      <c r="B189" t="s">
        <v>28</v>
      </c>
      <c r="C189" t="s">
        <v>28</v>
      </c>
      <c r="D189">
        <v>1169633</v>
      </c>
      <c r="E189" s="1">
        <v>43845</v>
      </c>
      <c r="F189">
        <v>1048</v>
      </c>
      <c r="H189" t="s">
        <v>29</v>
      </c>
      <c r="I189" s="2">
        <v>43852.652083333334</v>
      </c>
      <c r="J189" t="s">
        <v>30</v>
      </c>
      <c r="K189" t="s">
        <v>31</v>
      </c>
      <c r="L189">
        <v>1</v>
      </c>
      <c r="M189" t="s">
        <v>71</v>
      </c>
      <c r="N189">
        <v>721026460</v>
      </c>
      <c r="O189" t="s">
        <v>33</v>
      </c>
      <c r="P189">
        <v>16</v>
      </c>
      <c r="S189">
        <v>1925</v>
      </c>
      <c r="T189" t="s">
        <v>42</v>
      </c>
      <c r="U189">
        <v>400</v>
      </c>
      <c r="V189" t="s">
        <v>43</v>
      </c>
      <c r="W189">
        <v>7.87</v>
      </c>
      <c r="X189" t="s">
        <v>44</v>
      </c>
      <c r="Y189" t="s">
        <v>37</v>
      </c>
      <c r="AC189" t="s">
        <v>44</v>
      </c>
    </row>
    <row r="190" spans="1:29" hidden="1" x14ac:dyDescent="0.25">
      <c r="A190" t="s">
        <v>27</v>
      </c>
      <c r="B190" t="s">
        <v>28</v>
      </c>
      <c r="C190" t="s">
        <v>28</v>
      </c>
      <c r="D190">
        <v>1169633</v>
      </c>
      <c r="E190" s="1">
        <v>43845</v>
      </c>
      <c r="F190">
        <v>1048</v>
      </c>
      <c r="H190" t="s">
        <v>29</v>
      </c>
      <c r="I190" s="2">
        <v>43852.652083333334</v>
      </c>
      <c r="J190" t="s">
        <v>30</v>
      </c>
      <c r="K190" t="s">
        <v>31</v>
      </c>
      <c r="L190">
        <v>1</v>
      </c>
      <c r="M190" t="s">
        <v>71</v>
      </c>
      <c r="N190">
        <v>721026460</v>
      </c>
      <c r="O190" t="s">
        <v>33</v>
      </c>
      <c r="P190">
        <v>16</v>
      </c>
      <c r="S190">
        <v>1093</v>
      </c>
      <c r="T190" t="s">
        <v>45</v>
      </c>
      <c r="U190">
        <v>665</v>
      </c>
      <c r="V190" t="s">
        <v>46</v>
      </c>
      <c r="W190">
        <v>0.2</v>
      </c>
      <c r="X190" t="s">
        <v>40</v>
      </c>
      <c r="Y190" t="s">
        <v>41</v>
      </c>
      <c r="Z190">
        <v>2.1999999999999999E-2</v>
      </c>
      <c r="AA190">
        <v>7.2999999999999995E-2</v>
      </c>
      <c r="AC190" t="s">
        <v>47</v>
      </c>
    </row>
    <row r="191" spans="1:29" hidden="1" x14ac:dyDescent="0.25">
      <c r="A191" t="s">
        <v>27</v>
      </c>
      <c r="B191" t="s">
        <v>28</v>
      </c>
      <c r="C191" t="s">
        <v>28</v>
      </c>
      <c r="D191">
        <v>1169633</v>
      </c>
      <c r="E191" s="1">
        <v>43845</v>
      </c>
      <c r="F191">
        <v>1048</v>
      </c>
      <c r="H191" t="s">
        <v>29</v>
      </c>
      <c r="I191" s="2">
        <v>43852.652083333334</v>
      </c>
      <c r="J191" t="s">
        <v>30</v>
      </c>
      <c r="K191" t="s">
        <v>31</v>
      </c>
      <c r="L191">
        <v>1</v>
      </c>
      <c r="M191" t="s">
        <v>71</v>
      </c>
      <c r="N191">
        <v>721026460</v>
      </c>
      <c r="O191" t="s">
        <v>33</v>
      </c>
      <c r="P191">
        <v>16</v>
      </c>
      <c r="S191">
        <v>1044</v>
      </c>
      <c r="T191" t="s">
        <v>48</v>
      </c>
      <c r="U191">
        <v>671</v>
      </c>
      <c r="V191" t="s">
        <v>49</v>
      </c>
      <c r="W191">
        <v>0.56999999999999995</v>
      </c>
      <c r="X191" t="s">
        <v>40</v>
      </c>
      <c r="Y191" t="s">
        <v>37</v>
      </c>
      <c r="AC191" t="s">
        <v>47</v>
      </c>
    </row>
    <row r="192" spans="1:29" hidden="1" x14ac:dyDescent="0.25">
      <c r="A192" t="s">
        <v>27</v>
      </c>
      <c r="B192" t="s">
        <v>28</v>
      </c>
      <c r="C192" t="s">
        <v>28</v>
      </c>
      <c r="D192">
        <v>1169633</v>
      </c>
      <c r="E192" s="1">
        <v>43845</v>
      </c>
      <c r="F192">
        <v>1048</v>
      </c>
      <c r="H192" t="s">
        <v>29</v>
      </c>
      <c r="I192" s="2">
        <v>43852.652083333334</v>
      </c>
      <c r="J192" t="s">
        <v>30</v>
      </c>
      <c r="K192" t="s">
        <v>31</v>
      </c>
      <c r="L192">
        <v>1</v>
      </c>
      <c r="M192" t="s">
        <v>71</v>
      </c>
      <c r="N192">
        <v>721026460</v>
      </c>
      <c r="O192" t="s">
        <v>33</v>
      </c>
      <c r="P192">
        <v>16</v>
      </c>
      <c r="S192">
        <v>1055</v>
      </c>
      <c r="T192" t="s">
        <v>50</v>
      </c>
      <c r="U192">
        <v>945</v>
      </c>
      <c r="V192" t="s">
        <v>51</v>
      </c>
      <c r="W192">
        <v>28</v>
      </c>
      <c r="X192" t="s">
        <v>40</v>
      </c>
      <c r="Y192" t="s">
        <v>41</v>
      </c>
      <c r="Z192">
        <v>1.4</v>
      </c>
      <c r="AA192">
        <v>5</v>
      </c>
      <c r="AC192" t="s">
        <v>40</v>
      </c>
    </row>
    <row r="193" spans="1:29" hidden="1" x14ac:dyDescent="0.25">
      <c r="A193" t="s">
        <v>27</v>
      </c>
      <c r="B193" t="s">
        <v>28</v>
      </c>
      <c r="C193" t="s">
        <v>28</v>
      </c>
      <c r="D193">
        <v>1169633</v>
      </c>
      <c r="E193" s="1">
        <v>43845</v>
      </c>
      <c r="F193">
        <v>1048</v>
      </c>
      <c r="H193" t="s">
        <v>29</v>
      </c>
      <c r="I193" s="2">
        <v>43852.652083333334</v>
      </c>
      <c r="J193" t="s">
        <v>30</v>
      </c>
      <c r="K193" t="s">
        <v>31</v>
      </c>
      <c r="L193">
        <v>1</v>
      </c>
      <c r="M193" t="s">
        <v>71</v>
      </c>
      <c r="N193">
        <v>721026460</v>
      </c>
      <c r="O193" t="s">
        <v>33</v>
      </c>
      <c r="P193">
        <v>16</v>
      </c>
      <c r="S193">
        <v>1028</v>
      </c>
      <c r="T193" t="s">
        <v>52</v>
      </c>
      <c r="U193">
        <v>74010</v>
      </c>
      <c r="V193" t="s">
        <v>52</v>
      </c>
      <c r="W193">
        <v>3.9E-2</v>
      </c>
      <c r="X193" t="s">
        <v>40</v>
      </c>
      <c r="Y193" t="s">
        <v>41</v>
      </c>
      <c r="Z193">
        <v>7.0000000000000001E-3</v>
      </c>
      <c r="AA193">
        <v>2.5000000000000001E-2</v>
      </c>
      <c r="AC193" t="s">
        <v>40</v>
      </c>
    </row>
    <row r="194" spans="1:29" hidden="1" x14ac:dyDescent="0.25">
      <c r="A194" t="s">
        <v>27</v>
      </c>
      <c r="B194" t="s">
        <v>28</v>
      </c>
      <c r="C194" t="s">
        <v>28</v>
      </c>
      <c r="D194">
        <v>1169633</v>
      </c>
      <c r="E194" s="1">
        <v>43845</v>
      </c>
      <c r="F194">
        <v>1048</v>
      </c>
      <c r="H194" t="s">
        <v>29</v>
      </c>
      <c r="I194" s="2">
        <v>43852.652083333334</v>
      </c>
      <c r="J194" t="s">
        <v>30</v>
      </c>
      <c r="K194" t="s">
        <v>31</v>
      </c>
      <c r="L194">
        <v>1</v>
      </c>
      <c r="M194" t="s">
        <v>71</v>
      </c>
      <c r="N194">
        <v>721026460</v>
      </c>
      <c r="O194" t="s">
        <v>33</v>
      </c>
      <c r="P194">
        <v>16</v>
      </c>
      <c r="S194">
        <v>1002</v>
      </c>
      <c r="T194" t="s">
        <v>53</v>
      </c>
      <c r="U194">
        <v>1105</v>
      </c>
      <c r="V194" t="s">
        <v>54</v>
      </c>
      <c r="W194">
        <v>3.7999999999999999E-2</v>
      </c>
      <c r="X194" t="s">
        <v>40</v>
      </c>
      <c r="Y194" t="s">
        <v>55</v>
      </c>
      <c r="Z194">
        <v>2.4E-2</v>
      </c>
      <c r="AA194">
        <v>7.9000000000000001E-2</v>
      </c>
      <c r="AC194" t="s">
        <v>40</v>
      </c>
    </row>
    <row r="195" spans="1:29" hidden="1" x14ac:dyDescent="0.25">
      <c r="A195" t="s">
        <v>27</v>
      </c>
      <c r="B195" t="s">
        <v>28</v>
      </c>
      <c r="C195" t="s">
        <v>28</v>
      </c>
      <c r="D195">
        <v>1169633</v>
      </c>
      <c r="E195" s="1">
        <v>43845</v>
      </c>
      <c r="F195">
        <v>1048</v>
      </c>
      <c r="H195" t="s">
        <v>29</v>
      </c>
      <c r="I195" s="2">
        <v>43852.652083333334</v>
      </c>
      <c r="J195" t="s">
        <v>30</v>
      </c>
      <c r="K195" t="s">
        <v>31</v>
      </c>
      <c r="L195">
        <v>1</v>
      </c>
      <c r="M195" t="s">
        <v>71</v>
      </c>
      <c r="N195">
        <v>721026460</v>
      </c>
      <c r="O195" t="s">
        <v>33</v>
      </c>
      <c r="P195">
        <v>16</v>
      </c>
      <c r="S195">
        <v>1012</v>
      </c>
      <c r="T195" t="s">
        <v>56</v>
      </c>
      <c r="U195">
        <v>50060</v>
      </c>
      <c r="V195" t="s">
        <v>57</v>
      </c>
      <c r="W195">
        <v>2.2999999999999998</v>
      </c>
      <c r="X195" t="s">
        <v>40</v>
      </c>
      <c r="Y195" t="s">
        <v>37</v>
      </c>
      <c r="AC195" t="s">
        <v>40</v>
      </c>
    </row>
    <row r="196" spans="1:29" hidden="1" x14ac:dyDescent="0.25">
      <c r="A196" t="s">
        <v>27</v>
      </c>
      <c r="B196" t="s">
        <v>28</v>
      </c>
      <c r="C196" t="s">
        <v>28</v>
      </c>
      <c r="D196">
        <v>1169633</v>
      </c>
      <c r="E196" s="1">
        <v>43845</v>
      </c>
      <c r="F196">
        <v>1048</v>
      </c>
      <c r="H196" t="s">
        <v>29</v>
      </c>
      <c r="I196" s="2">
        <v>43852.652083333334</v>
      </c>
      <c r="J196" t="s">
        <v>30</v>
      </c>
      <c r="K196" t="s">
        <v>31</v>
      </c>
      <c r="L196">
        <v>1</v>
      </c>
      <c r="M196" t="s">
        <v>71</v>
      </c>
      <c r="N196">
        <v>721026460</v>
      </c>
      <c r="O196" t="s">
        <v>33</v>
      </c>
      <c r="P196">
        <v>16</v>
      </c>
      <c r="S196">
        <v>1016</v>
      </c>
      <c r="T196" t="s">
        <v>58</v>
      </c>
      <c r="U196">
        <v>916</v>
      </c>
      <c r="V196" t="s">
        <v>59</v>
      </c>
      <c r="W196">
        <v>37</v>
      </c>
      <c r="X196" t="s">
        <v>40</v>
      </c>
      <c r="Y196" t="s">
        <v>41</v>
      </c>
      <c r="Z196">
        <v>3.5000000000000003E-2</v>
      </c>
      <c r="AA196">
        <v>0.12</v>
      </c>
      <c r="AC196" t="s">
        <v>40</v>
      </c>
    </row>
    <row r="197" spans="1:29" hidden="1" x14ac:dyDescent="0.25">
      <c r="A197" t="s">
        <v>27</v>
      </c>
      <c r="B197" t="s">
        <v>28</v>
      </c>
      <c r="C197" t="s">
        <v>28</v>
      </c>
      <c r="D197">
        <v>1169633</v>
      </c>
      <c r="E197" s="1">
        <v>43845</v>
      </c>
      <c r="F197">
        <v>1048</v>
      </c>
      <c r="H197" t="s">
        <v>29</v>
      </c>
      <c r="I197" s="2">
        <v>43852.652083333334</v>
      </c>
      <c r="J197" t="s">
        <v>30</v>
      </c>
      <c r="K197" t="s">
        <v>31</v>
      </c>
      <c r="L197">
        <v>1</v>
      </c>
      <c r="M197" t="s">
        <v>71</v>
      </c>
      <c r="N197">
        <v>721026460</v>
      </c>
      <c r="O197" t="s">
        <v>33</v>
      </c>
      <c r="P197">
        <v>16</v>
      </c>
      <c r="S197">
        <v>1017</v>
      </c>
      <c r="T197" t="s">
        <v>60</v>
      </c>
      <c r="U197">
        <v>940</v>
      </c>
      <c r="V197" t="s">
        <v>60</v>
      </c>
      <c r="W197">
        <v>17</v>
      </c>
      <c r="X197" t="s">
        <v>40</v>
      </c>
      <c r="Y197" t="s">
        <v>41</v>
      </c>
      <c r="Z197">
        <v>1.7</v>
      </c>
      <c r="AA197">
        <v>5.8</v>
      </c>
      <c r="AC197" t="s">
        <v>40</v>
      </c>
    </row>
    <row r="198" spans="1:29" hidden="1" x14ac:dyDescent="0.25">
      <c r="A198" t="s">
        <v>27</v>
      </c>
      <c r="B198" t="s">
        <v>28</v>
      </c>
      <c r="C198" t="s">
        <v>28</v>
      </c>
      <c r="D198">
        <v>1169633</v>
      </c>
      <c r="E198" s="1">
        <v>43845</v>
      </c>
      <c r="F198">
        <v>1048</v>
      </c>
      <c r="H198" t="s">
        <v>29</v>
      </c>
      <c r="I198" s="2">
        <v>43852.652083333334</v>
      </c>
      <c r="J198" t="s">
        <v>30</v>
      </c>
      <c r="K198" t="s">
        <v>31</v>
      </c>
      <c r="L198">
        <v>1</v>
      </c>
      <c r="M198" t="s">
        <v>71</v>
      </c>
      <c r="N198">
        <v>721026460</v>
      </c>
      <c r="O198" t="s">
        <v>33</v>
      </c>
      <c r="P198">
        <v>16</v>
      </c>
      <c r="S198">
        <v>1013</v>
      </c>
      <c r="T198" t="s">
        <v>61</v>
      </c>
      <c r="U198">
        <v>50064</v>
      </c>
      <c r="V198" t="s">
        <v>62</v>
      </c>
      <c r="W198">
        <v>0.1</v>
      </c>
      <c r="X198" t="s">
        <v>40</v>
      </c>
      <c r="Y198" t="s">
        <v>37</v>
      </c>
      <c r="AC198" t="s">
        <v>40</v>
      </c>
    </row>
    <row r="199" spans="1:29" hidden="1" x14ac:dyDescent="0.25">
      <c r="A199" t="s">
        <v>27</v>
      </c>
      <c r="B199" t="s">
        <v>28</v>
      </c>
      <c r="C199" t="s">
        <v>28</v>
      </c>
      <c r="D199">
        <v>1169633</v>
      </c>
      <c r="E199" s="1">
        <v>43845</v>
      </c>
      <c r="F199">
        <v>1048</v>
      </c>
      <c r="H199" t="s">
        <v>29</v>
      </c>
      <c r="I199" s="2">
        <v>43852.652083333334</v>
      </c>
      <c r="J199" t="s">
        <v>30</v>
      </c>
      <c r="K199" t="s">
        <v>31</v>
      </c>
      <c r="L199">
        <v>1</v>
      </c>
      <c r="M199" t="s">
        <v>71</v>
      </c>
      <c r="N199">
        <v>721026460</v>
      </c>
      <c r="O199" t="s">
        <v>33</v>
      </c>
      <c r="P199">
        <v>16</v>
      </c>
      <c r="S199">
        <v>1927</v>
      </c>
      <c r="T199" t="s">
        <v>63</v>
      </c>
      <c r="U199">
        <v>410</v>
      </c>
      <c r="V199" t="s">
        <v>64</v>
      </c>
      <c r="W199">
        <v>110</v>
      </c>
      <c r="X199" t="s">
        <v>40</v>
      </c>
      <c r="Y199" t="s">
        <v>41</v>
      </c>
      <c r="Z199">
        <v>1</v>
      </c>
      <c r="AA199">
        <v>2</v>
      </c>
      <c r="AC199" t="s">
        <v>40</v>
      </c>
    </row>
    <row r="200" spans="1:29" hidden="1" x14ac:dyDescent="0.25">
      <c r="A200" t="s">
        <v>27</v>
      </c>
      <c r="B200" t="s">
        <v>28</v>
      </c>
      <c r="C200" t="s">
        <v>28</v>
      </c>
      <c r="D200">
        <v>1169633</v>
      </c>
      <c r="E200" s="1">
        <v>43845</v>
      </c>
      <c r="F200">
        <v>1048</v>
      </c>
      <c r="H200" t="s">
        <v>29</v>
      </c>
      <c r="I200" s="2">
        <v>43852.652083333334</v>
      </c>
      <c r="J200" t="s">
        <v>30</v>
      </c>
      <c r="K200" t="s">
        <v>31</v>
      </c>
      <c r="L200">
        <v>1</v>
      </c>
      <c r="M200" t="s">
        <v>71</v>
      </c>
      <c r="N200">
        <v>721026460</v>
      </c>
      <c r="O200" t="s">
        <v>33</v>
      </c>
      <c r="P200">
        <v>16</v>
      </c>
      <c r="S200">
        <v>1064</v>
      </c>
      <c r="T200" t="s">
        <v>65</v>
      </c>
      <c r="U200">
        <v>94</v>
      </c>
      <c r="V200" t="s">
        <v>66</v>
      </c>
      <c r="W200">
        <v>314</v>
      </c>
      <c r="X200" t="s">
        <v>67</v>
      </c>
      <c r="Y200" t="s">
        <v>41</v>
      </c>
      <c r="AC200" t="s">
        <v>68</v>
      </c>
    </row>
    <row r="201" spans="1:29" hidden="1" x14ac:dyDescent="0.25">
      <c r="A201" t="s">
        <v>27</v>
      </c>
      <c r="B201" t="s">
        <v>28</v>
      </c>
      <c r="C201" t="s">
        <v>28</v>
      </c>
      <c r="D201">
        <v>1169633</v>
      </c>
      <c r="E201" s="1">
        <v>43845</v>
      </c>
      <c r="F201">
        <v>1048</v>
      </c>
      <c r="H201" t="s">
        <v>29</v>
      </c>
      <c r="I201" s="2">
        <v>43852.652083333334</v>
      </c>
      <c r="J201" t="s">
        <v>30</v>
      </c>
      <c r="K201" t="s">
        <v>31</v>
      </c>
      <c r="L201">
        <v>1</v>
      </c>
      <c r="M201" t="s">
        <v>71</v>
      </c>
      <c r="N201">
        <v>721026460</v>
      </c>
      <c r="O201" t="s">
        <v>33</v>
      </c>
      <c r="P201">
        <v>16</v>
      </c>
      <c r="S201">
        <v>1064</v>
      </c>
      <c r="T201" t="s">
        <v>65</v>
      </c>
      <c r="U201">
        <v>95</v>
      </c>
      <c r="V201" t="s">
        <v>72</v>
      </c>
      <c r="W201">
        <v>351</v>
      </c>
      <c r="X201" t="s">
        <v>67</v>
      </c>
      <c r="Y201" t="s">
        <v>41</v>
      </c>
      <c r="AC201" t="s">
        <v>68</v>
      </c>
    </row>
    <row r="202" spans="1:29" hidden="1" x14ac:dyDescent="0.25">
      <c r="A202" t="s">
        <v>27</v>
      </c>
      <c r="B202" t="s">
        <v>28</v>
      </c>
      <c r="C202" t="s">
        <v>28</v>
      </c>
      <c r="D202">
        <v>1169633</v>
      </c>
      <c r="E202" s="1">
        <v>43845</v>
      </c>
      <c r="F202">
        <v>1048</v>
      </c>
      <c r="H202" t="s">
        <v>29</v>
      </c>
      <c r="I202" s="2">
        <v>43852.652083333334</v>
      </c>
      <c r="J202" t="s">
        <v>30</v>
      </c>
      <c r="K202" t="s">
        <v>31</v>
      </c>
      <c r="L202">
        <v>1</v>
      </c>
      <c r="M202" t="s">
        <v>71</v>
      </c>
      <c r="N202">
        <v>721026460</v>
      </c>
      <c r="O202" t="s">
        <v>33</v>
      </c>
      <c r="P202">
        <v>16</v>
      </c>
      <c r="S202">
        <v>1032</v>
      </c>
      <c r="T202" t="s">
        <v>69</v>
      </c>
      <c r="U202">
        <v>1055</v>
      </c>
      <c r="V202" t="s">
        <v>69</v>
      </c>
      <c r="W202">
        <v>3.5</v>
      </c>
      <c r="X202" t="s">
        <v>47</v>
      </c>
      <c r="Y202" t="s">
        <v>55</v>
      </c>
      <c r="Z202">
        <v>2</v>
      </c>
      <c r="AA202">
        <v>6.7</v>
      </c>
      <c r="AC202" t="s">
        <v>40</v>
      </c>
    </row>
    <row r="203" spans="1:29" hidden="1" x14ac:dyDescent="0.25">
      <c r="A203" t="s">
        <v>27</v>
      </c>
      <c r="B203" t="s">
        <v>28</v>
      </c>
      <c r="C203" t="s">
        <v>28</v>
      </c>
      <c r="D203">
        <v>1169632</v>
      </c>
      <c r="E203" s="1">
        <v>43845</v>
      </c>
      <c r="F203">
        <v>1032</v>
      </c>
      <c r="H203" t="s">
        <v>29</v>
      </c>
      <c r="I203" s="2">
        <v>43852.652083333334</v>
      </c>
      <c r="J203" t="s">
        <v>30</v>
      </c>
      <c r="K203" t="s">
        <v>31</v>
      </c>
      <c r="L203">
        <v>1</v>
      </c>
      <c r="M203" t="s">
        <v>71</v>
      </c>
      <c r="N203">
        <v>721026460</v>
      </c>
      <c r="O203" t="s">
        <v>33</v>
      </c>
      <c r="P203">
        <v>16</v>
      </c>
      <c r="S203">
        <v>1996</v>
      </c>
      <c r="T203" t="s">
        <v>34</v>
      </c>
      <c r="U203">
        <v>10</v>
      </c>
      <c r="V203" t="s">
        <v>35</v>
      </c>
      <c r="W203">
        <v>10.5</v>
      </c>
      <c r="X203" t="s">
        <v>36</v>
      </c>
      <c r="Y203" t="s">
        <v>37</v>
      </c>
      <c r="AC203" t="s">
        <v>36</v>
      </c>
    </row>
    <row r="204" spans="1:29" hidden="1" x14ac:dyDescent="0.25">
      <c r="A204" t="s">
        <v>27</v>
      </c>
      <c r="B204" t="s">
        <v>28</v>
      </c>
      <c r="C204" t="s">
        <v>28</v>
      </c>
      <c r="D204">
        <v>1169632</v>
      </c>
      <c r="E204" s="1">
        <v>43845</v>
      </c>
      <c r="F204">
        <v>1032</v>
      </c>
      <c r="H204" t="s">
        <v>29</v>
      </c>
      <c r="I204" s="2">
        <v>43852.652083333334</v>
      </c>
      <c r="J204" t="s">
        <v>30</v>
      </c>
      <c r="K204" t="s">
        <v>31</v>
      </c>
      <c r="L204">
        <v>1</v>
      </c>
      <c r="M204" t="s">
        <v>71</v>
      </c>
      <c r="N204">
        <v>721026460</v>
      </c>
      <c r="O204" t="s">
        <v>33</v>
      </c>
      <c r="P204">
        <v>16</v>
      </c>
      <c r="S204">
        <v>1915</v>
      </c>
      <c r="T204" t="s">
        <v>38</v>
      </c>
      <c r="U204">
        <v>900</v>
      </c>
      <c r="V204" t="s">
        <v>39</v>
      </c>
      <c r="W204">
        <v>150</v>
      </c>
      <c r="X204" t="s">
        <v>40</v>
      </c>
      <c r="Y204" t="s">
        <v>41</v>
      </c>
      <c r="Z204">
        <v>0.16</v>
      </c>
      <c r="AA204">
        <v>0.54</v>
      </c>
      <c r="AC204" t="s">
        <v>40</v>
      </c>
    </row>
    <row r="205" spans="1:29" hidden="1" x14ac:dyDescent="0.25">
      <c r="A205" t="s">
        <v>27</v>
      </c>
      <c r="B205" t="s">
        <v>28</v>
      </c>
      <c r="C205" t="s">
        <v>28</v>
      </c>
      <c r="D205">
        <v>1169632</v>
      </c>
      <c r="E205" s="1">
        <v>43845</v>
      </c>
      <c r="F205">
        <v>1032</v>
      </c>
      <c r="H205" t="s">
        <v>29</v>
      </c>
      <c r="I205" s="2">
        <v>43852.652083333334</v>
      </c>
      <c r="J205" t="s">
        <v>30</v>
      </c>
      <c r="K205" t="s">
        <v>31</v>
      </c>
      <c r="L205">
        <v>1</v>
      </c>
      <c r="M205" t="s">
        <v>71</v>
      </c>
      <c r="N205">
        <v>721026460</v>
      </c>
      <c r="O205" t="s">
        <v>33</v>
      </c>
      <c r="P205">
        <v>16</v>
      </c>
      <c r="S205">
        <v>1925</v>
      </c>
      <c r="T205" t="s">
        <v>42</v>
      </c>
      <c r="U205">
        <v>400</v>
      </c>
      <c r="V205" t="s">
        <v>43</v>
      </c>
      <c r="W205">
        <v>8.06</v>
      </c>
      <c r="X205" t="s">
        <v>44</v>
      </c>
      <c r="Y205" t="s">
        <v>37</v>
      </c>
      <c r="AC205" t="s">
        <v>44</v>
      </c>
    </row>
    <row r="206" spans="1:29" hidden="1" x14ac:dyDescent="0.25">
      <c r="A206" t="s">
        <v>27</v>
      </c>
      <c r="B206" t="s">
        <v>28</v>
      </c>
      <c r="C206" t="s">
        <v>28</v>
      </c>
      <c r="D206">
        <v>1169632</v>
      </c>
      <c r="E206" s="1">
        <v>43845</v>
      </c>
      <c r="F206">
        <v>1032</v>
      </c>
      <c r="H206" t="s">
        <v>29</v>
      </c>
      <c r="I206" s="2">
        <v>43852.652083333334</v>
      </c>
      <c r="J206" t="s">
        <v>30</v>
      </c>
      <c r="K206" t="s">
        <v>31</v>
      </c>
      <c r="L206">
        <v>1</v>
      </c>
      <c r="M206" t="s">
        <v>71</v>
      </c>
      <c r="N206">
        <v>721026460</v>
      </c>
      <c r="O206" t="s">
        <v>33</v>
      </c>
      <c r="P206">
        <v>16</v>
      </c>
      <c r="S206">
        <v>1093</v>
      </c>
      <c r="T206" t="s">
        <v>45</v>
      </c>
      <c r="U206">
        <v>665</v>
      </c>
      <c r="V206" t="s">
        <v>46</v>
      </c>
      <c r="W206">
        <v>0.19</v>
      </c>
      <c r="X206" t="s">
        <v>40</v>
      </c>
      <c r="Y206" t="s">
        <v>41</v>
      </c>
      <c r="Z206">
        <v>2.1999999999999999E-2</v>
      </c>
      <c r="AA206">
        <v>7.2999999999999995E-2</v>
      </c>
      <c r="AC206" t="s">
        <v>47</v>
      </c>
    </row>
    <row r="207" spans="1:29" hidden="1" x14ac:dyDescent="0.25">
      <c r="A207" t="s">
        <v>27</v>
      </c>
      <c r="B207" t="s">
        <v>28</v>
      </c>
      <c r="C207" t="s">
        <v>28</v>
      </c>
      <c r="D207">
        <v>1169632</v>
      </c>
      <c r="E207" s="1">
        <v>43845</v>
      </c>
      <c r="F207">
        <v>1032</v>
      </c>
      <c r="H207" t="s">
        <v>29</v>
      </c>
      <c r="I207" s="2">
        <v>43852.652083333334</v>
      </c>
      <c r="J207" t="s">
        <v>30</v>
      </c>
      <c r="K207" t="s">
        <v>31</v>
      </c>
      <c r="L207">
        <v>1</v>
      </c>
      <c r="M207" t="s">
        <v>71</v>
      </c>
      <c r="N207">
        <v>721026460</v>
      </c>
      <c r="O207" t="s">
        <v>33</v>
      </c>
      <c r="P207">
        <v>16</v>
      </c>
      <c r="S207">
        <v>1044</v>
      </c>
      <c r="T207" t="s">
        <v>48</v>
      </c>
      <c r="U207">
        <v>671</v>
      </c>
      <c r="V207" t="s">
        <v>49</v>
      </c>
      <c r="W207">
        <v>0.54</v>
      </c>
      <c r="X207" t="s">
        <v>40</v>
      </c>
      <c r="Y207" t="s">
        <v>37</v>
      </c>
      <c r="AC207" t="s">
        <v>47</v>
      </c>
    </row>
    <row r="208" spans="1:29" hidden="1" x14ac:dyDescent="0.25">
      <c r="A208" t="s">
        <v>27</v>
      </c>
      <c r="B208" t="s">
        <v>28</v>
      </c>
      <c r="C208" t="s">
        <v>28</v>
      </c>
      <c r="D208">
        <v>1169632</v>
      </c>
      <c r="E208" s="1">
        <v>43845</v>
      </c>
      <c r="F208">
        <v>1032</v>
      </c>
      <c r="H208" t="s">
        <v>29</v>
      </c>
      <c r="I208" s="2">
        <v>43852.652083333334</v>
      </c>
      <c r="J208" t="s">
        <v>30</v>
      </c>
      <c r="K208" t="s">
        <v>31</v>
      </c>
      <c r="L208">
        <v>1</v>
      </c>
      <c r="M208" t="s">
        <v>71</v>
      </c>
      <c r="N208">
        <v>721026460</v>
      </c>
      <c r="O208" t="s">
        <v>33</v>
      </c>
      <c r="P208">
        <v>16</v>
      </c>
      <c r="S208">
        <v>1055</v>
      </c>
      <c r="T208" t="s">
        <v>50</v>
      </c>
      <c r="U208">
        <v>945</v>
      </c>
      <c r="V208" t="s">
        <v>51</v>
      </c>
      <c r="W208">
        <v>29</v>
      </c>
      <c r="X208" t="s">
        <v>40</v>
      </c>
      <c r="Y208" t="s">
        <v>41</v>
      </c>
      <c r="Z208">
        <v>1.4</v>
      </c>
      <c r="AA208">
        <v>5</v>
      </c>
      <c r="AC208" t="s">
        <v>40</v>
      </c>
    </row>
    <row r="209" spans="1:29" hidden="1" x14ac:dyDescent="0.25">
      <c r="A209" t="s">
        <v>27</v>
      </c>
      <c r="B209" t="s">
        <v>28</v>
      </c>
      <c r="C209" t="s">
        <v>28</v>
      </c>
      <c r="D209">
        <v>1169632</v>
      </c>
      <c r="E209" s="1">
        <v>43845</v>
      </c>
      <c r="F209">
        <v>1032</v>
      </c>
      <c r="H209" t="s">
        <v>29</v>
      </c>
      <c r="I209" s="2">
        <v>43852.652083333334</v>
      </c>
      <c r="J209" t="s">
        <v>30</v>
      </c>
      <c r="K209" t="s">
        <v>31</v>
      </c>
      <c r="L209">
        <v>1</v>
      </c>
      <c r="M209" t="s">
        <v>71</v>
      </c>
      <c r="N209">
        <v>721026460</v>
      </c>
      <c r="O209" t="s">
        <v>33</v>
      </c>
      <c r="P209">
        <v>16</v>
      </c>
      <c r="S209">
        <v>1028</v>
      </c>
      <c r="T209" t="s">
        <v>52</v>
      </c>
      <c r="U209">
        <v>74010</v>
      </c>
      <c r="V209" t="s">
        <v>52</v>
      </c>
      <c r="W209">
        <v>0.1</v>
      </c>
      <c r="X209" t="s">
        <v>40</v>
      </c>
      <c r="Y209" t="s">
        <v>41</v>
      </c>
      <c r="Z209">
        <v>7.0000000000000001E-3</v>
      </c>
      <c r="AA209">
        <v>2.5000000000000001E-2</v>
      </c>
      <c r="AC209" t="s">
        <v>40</v>
      </c>
    </row>
    <row r="210" spans="1:29" hidden="1" x14ac:dyDescent="0.25">
      <c r="A210" t="s">
        <v>27</v>
      </c>
      <c r="B210" t="s">
        <v>28</v>
      </c>
      <c r="C210" t="s">
        <v>28</v>
      </c>
      <c r="D210">
        <v>1169632</v>
      </c>
      <c r="E210" s="1">
        <v>43845</v>
      </c>
      <c r="F210">
        <v>1032</v>
      </c>
      <c r="H210" t="s">
        <v>29</v>
      </c>
      <c r="I210" s="2">
        <v>43852.652083333334</v>
      </c>
      <c r="J210" t="s">
        <v>30</v>
      </c>
      <c r="K210" t="s">
        <v>31</v>
      </c>
      <c r="L210">
        <v>1</v>
      </c>
      <c r="M210" t="s">
        <v>71</v>
      </c>
      <c r="N210">
        <v>721026460</v>
      </c>
      <c r="O210" t="s">
        <v>33</v>
      </c>
      <c r="P210">
        <v>16</v>
      </c>
      <c r="S210">
        <v>1002</v>
      </c>
      <c r="T210" t="s">
        <v>53</v>
      </c>
      <c r="U210">
        <v>1105</v>
      </c>
      <c r="V210" t="s">
        <v>54</v>
      </c>
      <c r="W210">
        <v>4.1000000000000002E-2</v>
      </c>
      <c r="X210" t="s">
        <v>40</v>
      </c>
      <c r="Y210" t="s">
        <v>55</v>
      </c>
      <c r="Z210">
        <v>2.4E-2</v>
      </c>
      <c r="AA210">
        <v>7.9000000000000001E-2</v>
      </c>
      <c r="AC210" t="s">
        <v>40</v>
      </c>
    </row>
    <row r="211" spans="1:29" hidden="1" x14ac:dyDescent="0.25">
      <c r="A211" t="s">
        <v>27</v>
      </c>
      <c r="B211" t="s">
        <v>28</v>
      </c>
      <c r="C211" t="s">
        <v>28</v>
      </c>
      <c r="D211">
        <v>1169632</v>
      </c>
      <c r="E211" s="1">
        <v>43845</v>
      </c>
      <c r="F211">
        <v>1032</v>
      </c>
      <c r="H211" t="s">
        <v>29</v>
      </c>
      <c r="I211" s="2">
        <v>43852.652083333334</v>
      </c>
      <c r="J211" t="s">
        <v>30</v>
      </c>
      <c r="K211" t="s">
        <v>31</v>
      </c>
      <c r="L211">
        <v>1</v>
      </c>
      <c r="M211" t="s">
        <v>71</v>
      </c>
      <c r="N211">
        <v>721026460</v>
      </c>
      <c r="O211" t="s">
        <v>33</v>
      </c>
      <c r="P211">
        <v>16</v>
      </c>
      <c r="S211">
        <v>1012</v>
      </c>
      <c r="T211" t="s">
        <v>56</v>
      </c>
      <c r="U211">
        <v>50060</v>
      </c>
      <c r="V211" t="s">
        <v>57</v>
      </c>
      <c r="W211">
        <v>2</v>
      </c>
      <c r="X211" t="s">
        <v>40</v>
      </c>
      <c r="Y211" t="s">
        <v>37</v>
      </c>
      <c r="AC211" t="s">
        <v>40</v>
      </c>
    </row>
    <row r="212" spans="1:29" hidden="1" x14ac:dyDescent="0.25">
      <c r="A212" t="s">
        <v>27</v>
      </c>
      <c r="B212" t="s">
        <v>28</v>
      </c>
      <c r="C212" t="s">
        <v>28</v>
      </c>
      <c r="D212">
        <v>1169632</v>
      </c>
      <c r="E212" s="1">
        <v>43845</v>
      </c>
      <c r="F212">
        <v>1032</v>
      </c>
      <c r="H212" t="s">
        <v>29</v>
      </c>
      <c r="I212" s="2">
        <v>43852.652083333334</v>
      </c>
      <c r="J212" t="s">
        <v>30</v>
      </c>
      <c r="K212" t="s">
        <v>31</v>
      </c>
      <c r="L212">
        <v>1</v>
      </c>
      <c r="M212" t="s">
        <v>71</v>
      </c>
      <c r="N212">
        <v>721026460</v>
      </c>
      <c r="O212" t="s">
        <v>33</v>
      </c>
      <c r="P212">
        <v>16</v>
      </c>
      <c r="S212">
        <v>1016</v>
      </c>
      <c r="T212" t="s">
        <v>58</v>
      </c>
      <c r="U212">
        <v>916</v>
      </c>
      <c r="V212" t="s">
        <v>59</v>
      </c>
      <c r="W212">
        <v>38</v>
      </c>
      <c r="X212" t="s">
        <v>40</v>
      </c>
      <c r="Y212" t="s">
        <v>41</v>
      </c>
      <c r="Z212">
        <v>3.5000000000000003E-2</v>
      </c>
      <c r="AA212">
        <v>0.12</v>
      </c>
      <c r="AC212" t="s">
        <v>40</v>
      </c>
    </row>
    <row r="213" spans="1:29" hidden="1" x14ac:dyDescent="0.25">
      <c r="A213" t="s">
        <v>27</v>
      </c>
      <c r="B213" t="s">
        <v>28</v>
      </c>
      <c r="C213" t="s">
        <v>28</v>
      </c>
      <c r="D213">
        <v>1169632</v>
      </c>
      <c r="E213" s="1">
        <v>43845</v>
      </c>
      <c r="F213">
        <v>1032</v>
      </c>
      <c r="H213" t="s">
        <v>29</v>
      </c>
      <c r="I213" s="2">
        <v>43852.652083333334</v>
      </c>
      <c r="J213" t="s">
        <v>30</v>
      </c>
      <c r="K213" t="s">
        <v>31</v>
      </c>
      <c r="L213">
        <v>1</v>
      </c>
      <c r="M213" t="s">
        <v>71</v>
      </c>
      <c r="N213">
        <v>721026460</v>
      </c>
      <c r="O213" t="s">
        <v>33</v>
      </c>
      <c r="P213">
        <v>16</v>
      </c>
      <c r="S213">
        <v>1017</v>
      </c>
      <c r="T213" t="s">
        <v>60</v>
      </c>
      <c r="U213">
        <v>940</v>
      </c>
      <c r="V213" t="s">
        <v>60</v>
      </c>
      <c r="W213">
        <v>18</v>
      </c>
      <c r="X213" t="s">
        <v>40</v>
      </c>
      <c r="Y213" t="s">
        <v>41</v>
      </c>
      <c r="Z213">
        <v>1.7</v>
      </c>
      <c r="AA213">
        <v>5.8</v>
      </c>
      <c r="AC213" t="s">
        <v>40</v>
      </c>
    </row>
    <row r="214" spans="1:29" hidden="1" x14ac:dyDescent="0.25">
      <c r="A214" t="s">
        <v>27</v>
      </c>
      <c r="B214" t="s">
        <v>28</v>
      </c>
      <c r="C214" t="s">
        <v>28</v>
      </c>
      <c r="D214">
        <v>1169632</v>
      </c>
      <c r="E214" s="1">
        <v>43845</v>
      </c>
      <c r="F214">
        <v>1032</v>
      </c>
      <c r="H214" t="s">
        <v>29</v>
      </c>
      <c r="I214" s="2">
        <v>43852.652083333334</v>
      </c>
      <c r="J214" t="s">
        <v>30</v>
      </c>
      <c r="K214" t="s">
        <v>31</v>
      </c>
      <c r="L214">
        <v>1</v>
      </c>
      <c r="M214" t="s">
        <v>71</v>
      </c>
      <c r="N214">
        <v>721026460</v>
      </c>
      <c r="O214" t="s">
        <v>33</v>
      </c>
      <c r="P214">
        <v>16</v>
      </c>
      <c r="S214">
        <v>1013</v>
      </c>
      <c r="T214" t="s">
        <v>61</v>
      </c>
      <c r="U214">
        <v>50064</v>
      </c>
      <c r="V214" t="s">
        <v>62</v>
      </c>
      <c r="W214">
        <v>0.05</v>
      </c>
      <c r="X214" t="s">
        <v>40</v>
      </c>
      <c r="Y214" t="s">
        <v>37</v>
      </c>
      <c r="AC214" t="s">
        <v>40</v>
      </c>
    </row>
    <row r="215" spans="1:29" hidden="1" x14ac:dyDescent="0.25">
      <c r="A215" t="s">
        <v>27</v>
      </c>
      <c r="B215" t="s">
        <v>28</v>
      </c>
      <c r="C215" t="s">
        <v>28</v>
      </c>
      <c r="D215">
        <v>1169632</v>
      </c>
      <c r="E215" s="1">
        <v>43845</v>
      </c>
      <c r="F215">
        <v>1032</v>
      </c>
      <c r="H215" t="s">
        <v>29</v>
      </c>
      <c r="I215" s="2">
        <v>43852.652083333334</v>
      </c>
      <c r="J215" t="s">
        <v>30</v>
      </c>
      <c r="K215" t="s">
        <v>31</v>
      </c>
      <c r="L215">
        <v>1</v>
      </c>
      <c r="M215" t="s">
        <v>71</v>
      </c>
      <c r="N215">
        <v>721026460</v>
      </c>
      <c r="O215" t="s">
        <v>33</v>
      </c>
      <c r="P215">
        <v>16</v>
      </c>
      <c r="S215">
        <v>1927</v>
      </c>
      <c r="T215" t="s">
        <v>63</v>
      </c>
      <c r="U215">
        <v>410</v>
      </c>
      <c r="V215" t="s">
        <v>64</v>
      </c>
      <c r="W215">
        <v>120</v>
      </c>
      <c r="X215" t="s">
        <v>40</v>
      </c>
      <c r="Y215" t="s">
        <v>41</v>
      </c>
      <c r="Z215">
        <v>1</v>
      </c>
      <c r="AA215">
        <v>2</v>
      </c>
      <c r="AC215" t="s">
        <v>40</v>
      </c>
    </row>
    <row r="216" spans="1:29" hidden="1" x14ac:dyDescent="0.25">
      <c r="A216" t="s">
        <v>27</v>
      </c>
      <c r="B216" t="s">
        <v>28</v>
      </c>
      <c r="C216" t="s">
        <v>28</v>
      </c>
      <c r="D216">
        <v>1169632</v>
      </c>
      <c r="E216" s="1">
        <v>43845</v>
      </c>
      <c r="F216">
        <v>1032</v>
      </c>
      <c r="H216" t="s">
        <v>29</v>
      </c>
      <c r="I216" s="2">
        <v>43852.652083333334</v>
      </c>
      <c r="J216" t="s">
        <v>30</v>
      </c>
      <c r="K216" t="s">
        <v>31</v>
      </c>
      <c r="L216">
        <v>1</v>
      </c>
      <c r="M216" t="s">
        <v>71</v>
      </c>
      <c r="N216">
        <v>721026460</v>
      </c>
      <c r="O216" t="s">
        <v>33</v>
      </c>
      <c r="P216">
        <v>16</v>
      </c>
      <c r="S216">
        <v>1064</v>
      </c>
      <c r="T216" t="s">
        <v>65</v>
      </c>
      <c r="U216">
        <v>94</v>
      </c>
      <c r="V216" t="s">
        <v>66</v>
      </c>
      <c r="W216">
        <v>331</v>
      </c>
      <c r="X216" t="s">
        <v>67</v>
      </c>
      <c r="Y216" t="s">
        <v>41</v>
      </c>
      <c r="AC216" t="s">
        <v>68</v>
      </c>
    </row>
    <row r="217" spans="1:29" hidden="1" x14ac:dyDescent="0.25">
      <c r="A217" t="s">
        <v>27</v>
      </c>
      <c r="B217" t="s">
        <v>28</v>
      </c>
      <c r="C217" t="s">
        <v>28</v>
      </c>
      <c r="D217">
        <v>1169632</v>
      </c>
      <c r="E217" s="1">
        <v>43845</v>
      </c>
      <c r="F217">
        <v>1032</v>
      </c>
      <c r="H217" t="s">
        <v>29</v>
      </c>
      <c r="I217" s="2">
        <v>43852.652083333334</v>
      </c>
      <c r="J217" t="s">
        <v>30</v>
      </c>
      <c r="K217" t="s">
        <v>31</v>
      </c>
      <c r="L217">
        <v>1</v>
      </c>
      <c r="M217" t="s">
        <v>71</v>
      </c>
      <c r="N217">
        <v>721026460</v>
      </c>
      <c r="O217" t="s">
        <v>33</v>
      </c>
      <c r="P217">
        <v>16</v>
      </c>
      <c r="S217">
        <v>1064</v>
      </c>
      <c r="T217" t="s">
        <v>65</v>
      </c>
      <c r="U217">
        <v>95</v>
      </c>
      <c r="V217" t="s">
        <v>72</v>
      </c>
      <c r="W217">
        <v>364</v>
      </c>
      <c r="X217" t="s">
        <v>67</v>
      </c>
      <c r="Y217" t="s">
        <v>41</v>
      </c>
      <c r="AC217" t="s">
        <v>68</v>
      </c>
    </row>
    <row r="218" spans="1:29" hidden="1" x14ac:dyDescent="0.25">
      <c r="A218" t="s">
        <v>27</v>
      </c>
      <c r="B218" t="s">
        <v>28</v>
      </c>
      <c r="C218" t="s">
        <v>28</v>
      </c>
      <c r="D218">
        <v>1169632</v>
      </c>
      <c r="E218" s="1">
        <v>43845</v>
      </c>
      <c r="F218">
        <v>1032</v>
      </c>
      <c r="H218" t="s">
        <v>29</v>
      </c>
      <c r="I218" s="2">
        <v>43852.652083333334</v>
      </c>
      <c r="J218" t="s">
        <v>30</v>
      </c>
      <c r="K218" t="s">
        <v>31</v>
      </c>
      <c r="L218">
        <v>1</v>
      </c>
      <c r="M218" t="s">
        <v>71</v>
      </c>
      <c r="N218">
        <v>721026460</v>
      </c>
      <c r="O218" t="s">
        <v>33</v>
      </c>
      <c r="P218">
        <v>16</v>
      </c>
      <c r="S218">
        <v>1032</v>
      </c>
      <c r="T218" t="s">
        <v>69</v>
      </c>
      <c r="U218">
        <v>1055</v>
      </c>
      <c r="V218" t="s">
        <v>69</v>
      </c>
      <c r="W218">
        <v>6.4</v>
      </c>
      <c r="X218" t="s">
        <v>47</v>
      </c>
      <c r="Y218" t="s">
        <v>55</v>
      </c>
      <c r="Z218">
        <v>2</v>
      </c>
      <c r="AA218">
        <v>6.7</v>
      </c>
      <c r="AC218" t="s">
        <v>40</v>
      </c>
    </row>
    <row r="219" spans="1:29" hidden="1" x14ac:dyDescent="0.25">
      <c r="A219" t="s">
        <v>27</v>
      </c>
      <c r="B219" t="s">
        <v>28</v>
      </c>
      <c r="C219" t="s">
        <v>28</v>
      </c>
      <c r="D219">
        <v>1144096</v>
      </c>
      <c r="E219" s="1">
        <v>43704</v>
      </c>
      <c r="F219">
        <v>1020</v>
      </c>
      <c r="H219" t="s">
        <v>29</v>
      </c>
      <c r="I219" s="2">
        <v>43719.518055555556</v>
      </c>
      <c r="J219" t="s">
        <v>30</v>
      </c>
      <c r="K219" t="s">
        <v>31</v>
      </c>
      <c r="L219">
        <v>1</v>
      </c>
      <c r="M219" t="s">
        <v>73</v>
      </c>
      <c r="N219">
        <v>721026460</v>
      </c>
      <c r="O219" t="s">
        <v>33</v>
      </c>
      <c r="P219">
        <v>15</v>
      </c>
      <c r="S219">
        <v>1996</v>
      </c>
      <c r="T219" t="s">
        <v>34</v>
      </c>
      <c r="U219">
        <v>10</v>
      </c>
      <c r="V219" t="s">
        <v>35</v>
      </c>
      <c r="W219">
        <v>20.6</v>
      </c>
      <c r="X219" t="s">
        <v>36</v>
      </c>
      <c r="Y219" t="s">
        <v>37</v>
      </c>
      <c r="AC219" t="s">
        <v>36</v>
      </c>
    </row>
    <row r="220" spans="1:29" hidden="1" x14ac:dyDescent="0.25">
      <c r="A220" t="s">
        <v>27</v>
      </c>
      <c r="B220" t="s">
        <v>28</v>
      </c>
      <c r="C220" t="s">
        <v>28</v>
      </c>
      <c r="D220">
        <v>1144096</v>
      </c>
      <c r="E220" s="1">
        <v>43704</v>
      </c>
      <c r="F220">
        <v>1020</v>
      </c>
      <c r="H220" t="s">
        <v>29</v>
      </c>
      <c r="I220" s="2">
        <v>43719.518055555556</v>
      </c>
      <c r="J220" t="s">
        <v>30</v>
      </c>
      <c r="K220" t="s">
        <v>31</v>
      </c>
      <c r="L220">
        <v>1</v>
      </c>
      <c r="M220" t="s">
        <v>73</v>
      </c>
      <c r="N220">
        <v>721026460</v>
      </c>
      <c r="O220" t="s">
        <v>33</v>
      </c>
      <c r="P220">
        <v>15</v>
      </c>
      <c r="S220">
        <v>1915</v>
      </c>
      <c r="T220" t="s">
        <v>38</v>
      </c>
      <c r="U220">
        <v>900</v>
      </c>
      <c r="V220" t="s">
        <v>39</v>
      </c>
      <c r="W220">
        <v>0</v>
      </c>
      <c r="X220" t="s">
        <v>40</v>
      </c>
      <c r="Y220" t="s">
        <v>70</v>
      </c>
      <c r="Z220">
        <v>0.12</v>
      </c>
      <c r="AA220">
        <v>0.39</v>
      </c>
      <c r="AC220" t="s">
        <v>40</v>
      </c>
    </row>
    <row r="221" spans="1:29" hidden="1" x14ac:dyDescent="0.25">
      <c r="A221" t="s">
        <v>27</v>
      </c>
      <c r="B221" t="s">
        <v>28</v>
      </c>
      <c r="C221" t="s">
        <v>28</v>
      </c>
      <c r="D221">
        <v>1144096</v>
      </c>
      <c r="E221" s="1">
        <v>43704</v>
      </c>
      <c r="F221">
        <v>1020</v>
      </c>
      <c r="H221" t="s">
        <v>29</v>
      </c>
      <c r="I221" s="2">
        <v>43719.518055555556</v>
      </c>
      <c r="J221" t="s">
        <v>30</v>
      </c>
      <c r="K221" t="s">
        <v>31</v>
      </c>
      <c r="L221">
        <v>1</v>
      </c>
      <c r="M221" t="s">
        <v>73</v>
      </c>
      <c r="N221">
        <v>721026460</v>
      </c>
      <c r="O221" t="s">
        <v>33</v>
      </c>
      <c r="P221">
        <v>15</v>
      </c>
      <c r="S221">
        <v>1925</v>
      </c>
      <c r="T221" t="s">
        <v>42</v>
      </c>
      <c r="U221">
        <v>400</v>
      </c>
      <c r="V221" t="s">
        <v>43</v>
      </c>
      <c r="W221">
        <v>8.11</v>
      </c>
      <c r="X221" t="s">
        <v>44</v>
      </c>
      <c r="Y221" t="s">
        <v>37</v>
      </c>
      <c r="AC221" t="s">
        <v>44</v>
      </c>
    </row>
    <row r="222" spans="1:29" hidden="1" x14ac:dyDescent="0.25">
      <c r="A222" t="s">
        <v>27</v>
      </c>
      <c r="B222" t="s">
        <v>28</v>
      </c>
      <c r="C222" t="s">
        <v>28</v>
      </c>
      <c r="D222">
        <v>1144096</v>
      </c>
      <c r="E222" s="1">
        <v>43704</v>
      </c>
      <c r="F222">
        <v>1020</v>
      </c>
      <c r="H222" t="s">
        <v>29</v>
      </c>
      <c r="I222" s="2">
        <v>43719.518055555556</v>
      </c>
      <c r="J222" t="s">
        <v>30</v>
      </c>
      <c r="K222" t="s">
        <v>31</v>
      </c>
      <c r="L222">
        <v>1</v>
      </c>
      <c r="M222" t="s">
        <v>73</v>
      </c>
      <c r="N222">
        <v>721026460</v>
      </c>
      <c r="O222" t="s">
        <v>33</v>
      </c>
      <c r="P222">
        <v>15</v>
      </c>
      <c r="S222">
        <v>1093</v>
      </c>
      <c r="T222" t="s">
        <v>45</v>
      </c>
      <c r="U222">
        <v>665</v>
      </c>
      <c r="V222" t="s">
        <v>46</v>
      </c>
      <c r="W222">
        <v>0.24</v>
      </c>
      <c r="X222" t="s">
        <v>40</v>
      </c>
      <c r="Y222" t="s">
        <v>41</v>
      </c>
      <c r="Z222">
        <v>2.1999999999999999E-2</v>
      </c>
      <c r="AA222">
        <v>7.2999999999999995E-2</v>
      </c>
      <c r="AC222" t="s">
        <v>47</v>
      </c>
    </row>
    <row r="223" spans="1:29" hidden="1" x14ac:dyDescent="0.25">
      <c r="A223" t="s">
        <v>27</v>
      </c>
      <c r="B223" t="s">
        <v>28</v>
      </c>
      <c r="C223" t="s">
        <v>28</v>
      </c>
      <c r="D223">
        <v>1144096</v>
      </c>
      <c r="E223" s="1">
        <v>43704</v>
      </c>
      <c r="F223">
        <v>1020</v>
      </c>
      <c r="H223" t="s">
        <v>29</v>
      </c>
      <c r="I223" s="2">
        <v>43719.518055555556</v>
      </c>
      <c r="J223" t="s">
        <v>30</v>
      </c>
      <c r="K223" t="s">
        <v>31</v>
      </c>
      <c r="L223">
        <v>1</v>
      </c>
      <c r="M223" t="s">
        <v>73</v>
      </c>
      <c r="N223">
        <v>721026460</v>
      </c>
      <c r="O223" t="s">
        <v>33</v>
      </c>
      <c r="P223">
        <v>15</v>
      </c>
      <c r="S223">
        <v>1044</v>
      </c>
      <c r="T223" t="s">
        <v>48</v>
      </c>
      <c r="U223">
        <v>671</v>
      </c>
      <c r="V223" t="s">
        <v>49</v>
      </c>
      <c r="W223">
        <v>0.65</v>
      </c>
      <c r="X223" t="s">
        <v>40</v>
      </c>
      <c r="Y223" t="s">
        <v>37</v>
      </c>
      <c r="AC223" t="s">
        <v>47</v>
      </c>
    </row>
    <row r="224" spans="1:29" hidden="1" x14ac:dyDescent="0.25">
      <c r="A224" t="s">
        <v>27</v>
      </c>
      <c r="B224" t="s">
        <v>28</v>
      </c>
      <c r="C224" t="s">
        <v>28</v>
      </c>
      <c r="D224">
        <v>1144096</v>
      </c>
      <c r="E224" s="1">
        <v>43704</v>
      </c>
      <c r="F224">
        <v>1020</v>
      </c>
      <c r="H224" t="s">
        <v>29</v>
      </c>
      <c r="I224" s="2">
        <v>43719.518055555556</v>
      </c>
      <c r="J224" t="s">
        <v>30</v>
      </c>
      <c r="K224" t="s">
        <v>31</v>
      </c>
      <c r="L224">
        <v>1</v>
      </c>
      <c r="M224" t="s">
        <v>73</v>
      </c>
      <c r="N224">
        <v>721026460</v>
      </c>
      <c r="O224" t="s">
        <v>33</v>
      </c>
      <c r="P224">
        <v>15</v>
      </c>
      <c r="S224">
        <v>1055</v>
      </c>
      <c r="T224" t="s">
        <v>50</v>
      </c>
      <c r="U224">
        <v>945</v>
      </c>
      <c r="V224" t="s">
        <v>51</v>
      </c>
      <c r="W224">
        <v>22</v>
      </c>
      <c r="X224" t="s">
        <v>40</v>
      </c>
      <c r="Y224" t="s">
        <v>41</v>
      </c>
      <c r="Z224">
        <v>0.56000000000000005</v>
      </c>
      <c r="AA224">
        <v>5</v>
      </c>
      <c r="AC224" t="s">
        <v>40</v>
      </c>
    </row>
    <row r="225" spans="1:29" hidden="1" x14ac:dyDescent="0.25">
      <c r="A225" t="s">
        <v>27</v>
      </c>
      <c r="B225" t="s">
        <v>28</v>
      </c>
      <c r="C225" t="s">
        <v>28</v>
      </c>
      <c r="D225">
        <v>1144096</v>
      </c>
      <c r="E225" s="1">
        <v>43704</v>
      </c>
      <c r="F225">
        <v>1020</v>
      </c>
      <c r="H225" t="s">
        <v>29</v>
      </c>
      <c r="I225" s="2">
        <v>43719.518055555556</v>
      </c>
      <c r="J225" t="s">
        <v>30</v>
      </c>
      <c r="K225" t="s">
        <v>31</v>
      </c>
      <c r="L225">
        <v>1</v>
      </c>
      <c r="M225" t="s">
        <v>73</v>
      </c>
      <c r="N225">
        <v>721026460</v>
      </c>
      <c r="O225" t="s">
        <v>33</v>
      </c>
      <c r="P225">
        <v>15</v>
      </c>
      <c r="S225">
        <v>1028</v>
      </c>
      <c r="T225" t="s">
        <v>52</v>
      </c>
      <c r="U225">
        <v>74010</v>
      </c>
      <c r="V225" t="s">
        <v>52</v>
      </c>
      <c r="W225">
        <v>130</v>
      </c>
      <c r="X225" t="s">
        <v>40</v>
      </c>
      <c r="Y225" t="s">
        <v>41</v>
      </c>
      <c r="Z225">
        <v>5.0000000000000001E-3</v>
      </c>
      <c r="AA225">
        <v>1.4999999999999999E-2</v>
      </c>
      <c r="AC225" t="s">
        <v>40</v>
      </c>
    </row>
    <row r="226" spans="1:29" hidden="1" x14ac:dyDescent="0.25">
      <c r="A226" t="s">
        <v>27</v>
      </c>
      <c r="B226" t="s">
        <v>28</v>
      </c>
      <c r="C226" t="s">
        <v>28</v>
      </c>
      <c r="D226">
        <v>1144096</v>
      </c>
      <c r="E226" s="1">
        <v>43704</v>
      </c>
      <c r="F226">
        <v>1020</v>
      </c>
      <c r="H226" t="s">
        <v>29</v>
      </c>
      <c r="I226" s="2">
        <v>43719.518055555556</v>
      </c>
      <c r="J226" t="s">
        <v>30</v>
      </c>
      <c r="K226" t="s">
        <v>31</v>
      </c>
      <c r="L226">
        <v>1</v>
      </c>
      <c r="M226" t="s">
        <v>73</v>
      </c>
      <c r="N226">
        <v>721026460</v>
      </c>
      <c r="O226" t="s">
        <v>33</v>
      </c>
      <c r="P226">
        <v>15</v>
      </c>
      <c r="S226">
        <v>1002</v>
      </c>
      <c r="T226" t="s">
        <v>53</v>
      </c>
      <c r="U226">
        <v>1105</v>
      </c>
      <c r="V226" t="s">
        <v>54</v>
      </c>
      <c r="W226">
        <v>0.3</v>
      </c>
      <c r="X226" t="s">
        <v>40</v>
      </c>
      <c r="Y226" t="s">
        <v>41</v>
      </c>
      <c r="Z226">
        <v>4.0000000000000001E-3</v>
      </c>
      <c r="AA226">
        <v>1.4E-2</v>
      </c>
      <c r="AC226" t="s">
        <v>40</v>
      </c>
    </row>
    <row r="227" spans="1:29" hidden="1" x14ac:dyDescent="0.25">
      <c r="A227" t="s">
        <v>27</v>
      </c>
      <c r="B227" t="s">
        <v>28</v>
      </c>
      <c r="C227" t="s">
        <v>28</v>
      </c>
      <c r="D227">
        <v>1144096</v>
      </c>
      <c r="E227" s="1">
        <v>43704</v>
      </c>
      <c r="F227">
        <v>1020</v>
      </c>
      <c r="H227" t="s">
        <v>29</v>
      </c>
      <c r="I227" s="2">
        <v>43719.518055555556</v>
      </c>
      <c r="J227" t="s">
        <v>30</v>
      </c>
      <c r="K227" t="s">
        <v>31</v>
      </c>
      <c r="L227">
        <v>1</v>
      </c>
      <c r="M227" t="s">
        <v>73</v>
      </c>
      <c r="N227">
        <v>721026460</v>
      </c>
      <c r="O227" t="s">
        <v>33</v>
      </c>
      <c r="P227">
        <v>15</v>
      </c>
      <c r="S227">
        <v>1012</v>
      </c>
      <c r="T227" t="s">
        <v>56</v>
      </c>
      <c r="U227">
        <v>50060</v>
      </c>
      <c r="V227" t="s">
        <v>57</v>
      </c>
      <c r="W227">
        <v>2.2000000000000002</v>
      </c>
      <c r="X227" t="s">
        <v>40</v>
      </c>
      <c r="Y227" t="s">
        <v>37</v>
      </c>
      <c r="AC227" t="s">
        <v>40</v>
      </c>
    </row>
    <row r="228" spans="1:29" hidden="1" x14ac:dyDescent="0.25">
      <c r="A228" t="s">
        <v>27</v>
      </c>
      <c r="B228" t="s">
        <v>28</v>
      </c>
      <c r="C228" t="s">
        <v>28</v>
      </c>
      <c r="D228">
        <v>1144096</v>
      </c>
      <c r="E228" s="1">
        <v>43704</v>
      </c>
      <c r="F228">
        <v>1020</v>
      </c>
      <c r="H228" t="s">
        <v>29</v>
      </c>
      <c r="I228" s="2">
        <v>43719.518055555556</v>
      </c>
      <c r="J228" t="s">
        <v>30</v>
      </c>
      <c r="K228" t="s">
        <v>31</v>
      </c>
      <c r="L228">
        <v>1</v>
      </c>
      <c r="M228" t="s">
        <v>73</v>
      </c>
      <c r="N228">
        <v>721026460</v>
      </c>
      <c r="O228" t="s">
        <v>33</v>
      </c>
      <c r="P228">
        <v>15</v>
      </c>
      <c r="S228">
        <v>1016</v>
      </c>
      <c r="T228" t="s">
        <v>58</v>
      </c>
      <c r="U228">
        <v>916</v>
      </c>
      <c r="V228" t="s">
        <v>59</v>
      </c>
      <c r="W228">
        <v>32</v>
      </c>
      <c r="X228" t="s">
        <v>40</v>
      </c>
      <c r="Y228" t="s">
        <v>41</v>
      </c>
      <c r="Z228">
        <v>1.7999999999999999E-2</v>
      </c>
      <c r="AA228">
        <v>5.8999999999999997E-2</v>
      </c>
      <c r="AC228" t="s">
        <v>40</v>
      </c>
    </row>
    <row r="229" spans="1:29" hidden="1" x14ac:dyDescent="0.25">
      <c r="A229" t="s">
        <v>27</v>
      </c>
      <c r="B229" t="s">
        <v>28</v>
      </c>
      <c r="C229" t="s">
        <v>28</v>
      </c>
      <c r="D229">
        <v>1144096</v>
      </c>
      <c r="E229" s="1">
        <v>43704</v>
      </c>
      <c r="F229">
        <v>1020</v>
      </c>
      <c r="H229" t="s">
        <v>29</v>
      </c>
      <c r="I229" s="2">
        <v>43719.518055555556</v>
      </c>
      <c r="J229" t="s">
        <v>30</v>
      </c>
      <c r="K229" t="s">
        <v>31</v>
      </c>
      <c r="L229">
        <v>1</v>
      </c>
      <c r="M229" t="s">
        <v>73</v>
      </c>
      <c r="N229">
        <v>721026460</v>
      </c>
      <c r="O229" t="s">
        <v>33</v>
      </c>
      <c r="P229">
        <v>15</v>
      </c>
      <c r="S229">
        <v>1017</v>
      </c>
      <c r="T229" t="s">
        <v>60</v>
      </c>
      <c r="U229">
        <v>940</v>
      </c>
      <c r="V229" t="s">
        <v>60</v>
      </c>
      <c r="W229">
        <v>15</v>
      </c>
      <c r="X229" t="s">
        <v>40</v>
      </c>
      <c r="Y229" t="s">
        <v>41</v>
      </c>
      <c r="Z229">
        <v>1.7</v>
      </c>
      <c r="AA229">
        <v>5.8</v>
      </c>
      <c r="AC229" t="s">
        <v>40</v>
      </c>
    </row>
    <row r="230" spans="1:29" hidden="1" x14ac:dyDescent="0.25">
      <c r="A230" t="s">
        <v>27</v>
      </c>
      <c r="B230" t="s">
        <v>28</v>
      </c>
      <c r="C230" t="s">
        <v>28</v>
      </c>
      <c r="D230">
        <v>1144096</v>
      </c>
      <c r="E230" s="1">
        <v>43704</v>
      </c>
      <c r="F230">
        <v>1020</v>
      </c>
      <c r="H230" t="s">
        <v>29</v>
      </c>
      <c r="I230" s="2">
        <v>43719.518055555556</v>
      </c>
      <c r="J230" t="s">
        <v>30</v>
      </c>
      <c r="K230" t="s">
        <v>31</v>
      </c>
      <c r="L230">
        <v>1</v>
      </c>
      <c r="M230" t="s">
        <v>73</v>
      </c>
      <c r="N230">
        <v>721026460</v>
      </c>
      <c r="O230" t="s">
        <v>33</v>
      </c>
      <c r="P230">
        <v>15</v>
      </c>
      <c r="S230">
        <v>1013</v>
      </c>
      <c r="T230" t="s">
        <v>61</v>
      </c>
      <c r="U230">
        <v>50064</v>
      </c>
      <c r="V230" t="s">
        <v>62</v>
      </c>
      <c r="W230">
        <v>0.08</v>
      </c>
      <c r="X230" t="s">
        <v>40</v>
      </c>
      <c r="Y230" t="s">
        <v>37</v>
      </c>
      <c r="AC230" t="s">
        <v>40</v>
      </c>
    </row>
    <row r="231" spans="1:29" hidden="1" x14ac:dyDescent="0.25">
      <c r="A231" t="s">
        <v>27</v>
      </c>
      <c r="B231" t="s">
        <v>28</v>
      </c>
      <c r="C231" t="s">
        <v>28</v>
      </c>
      <c r="D231">
        <v>1144096</v>
      </c>
      <c r="E231" s="1">
        <v>43704</v>
      </c>
      <c r="F231">
        <v>1020</v>
      </c>
      <c r="H231" t="s">
        <v>29</v>
      </c>
      <c r="I231" s="2">
        <v>43719.518055555556</v>
      </c>
      <c r="J231" t="s">
        <v>30</v>
      </c>
      <c r="K231" t="s">
        <v>31</v>
      </c>
      <c r="L231">
        <v>1</v>
      </c>
      <c r="M231" t="s">
        <v>73</v>
      </c>
      <c r="N231">
        <v>721026460</v>
      </c>
      <c r="O231" t="s">
        <v>33</v>
      </c>
      <c r="P231">
        <v>15</v>
      </c>
      <c r="S231">
        <v>1927</v>
      </c>
      <c r="T231" t="s">
        <v>63</v>
      </c>
      <c r="U231">
        <v>410</v>
      </c>
      <c r="V231" t="s">
        <v>64</v>
      </c>
      <c r="W231">
        <v>110</v>
      </c>
      <c r="X231" t="s">
        <v>40</v>
      </c>
      <c r="Y231" t="s">
        <v>41</v>
      </c>
      <c r="Z231">
        <v>1</v>
      </c>
      <c r="AA231">
        <v>2</v>
      </c>
      <c r="AC231" t="s">
        <v>40</v>
      </c>
    </row>
    <row r="232" spans="1:29" hidden="1" x14ac:dyDescent="0.25">
      <c r="A232" t="s">
        <v>27</v>
      </c>
      <c r="B232" t="s">
        <v>28</v>
      </c>
      <c r="C232" t="s">
        <v>28</v>
      </c>
      <c r="D232">
        <v>1144096</v>
      </c>
      <c r="E232" s="1">
        <v>43704</v>
      </c>
      <c r="F232">
        <v>1020</v>
      </c>
      <c r="H232" t="s">
        <v>29</v>
      </c>
      <c r="I232" s="2">
        <v>43719.518055555556</v>
      </c>
      <c r="J232" t="s">
        <v>30</v>
      </c>
      <c r="K232" t="s">
        <v>31</v>
      </c>
      <c r="L232">
        <v>1</v>
      </c>
      <c r="M232" t="s">
        <v>73</v>
      </c>
      <c r="N232">
        <v>721026460</v>
      </c>
      <c r="O232" t="s">
        <v>33</v>
      </c>
      <c r="P232">
        <v>15</v>
      </c>
      <c r="S232">
        <v>1064</v>
      </c>
      <c r="T232" t="s">
        <v>65</v>
      </c>
      <c r="U232">
        <v>94</v>
      </c>
      <c r="V232" t="s">
        <v>66</v>
      </c>
      <c r="W232">
        <v>311</v>
      </c>
      <c r="X232" t="s">
        <v>67</v>
      </c>
      <c r="Y232" t="s">
        <v>41</v>
      </c>
      <c r="AC232" t="s">
        <v>68</v>
      </c>
    </row>
    <row r="233" spans="1:29" hidden="1" x14ac:dyDescent="0.25">
      <c r="A233" t="s">
        <v>27</v>
      </c>
      <c r="B233" t="s">
        <v>28</v>
      </c>
      <c r="C233" t="s">
        <v>28</v>
      </c>
      <c r="D233">
        <v>1144096</v>
      </c>
      <c r="E233" s="1">
        <v>43704</v>
      </c>
      <c r="F233">
        <v>1020</v>
      </c>
      <c r="H233" t="s">
        <v>29</v>
      </c>
      <c r="I233" s="2">
        <v>43719.518055555556</v>
      </c>
      <c r="J233" t="s">
        <v>30</v>
      </c>
      <c r="K233" t="s">
        <v>31</v>
      </c>
      <c r="L233">
        <v>1</v>
      </c>
      <c r="M233" t="s">
        <v>73</v>
      </c>
      <c r="N233">
        <v>721026460</v>
      </c>
      <c r="O233" t="s">
        <v>33</v>
      </c>
      <c r="P233">
        <v>15</v>
      </c>
      <c r="S233">
        <v>1032</v>
      </c>
      <c r="T233" t="s">
        <v>69</v>
      </c>
      <c r="U233">
        <v>1055</v>
      </c>
      <c r="V233" t="s">
        <v>69</v>
      </c>
      <c r="W233">
        <v>2</v>
      </c>
      <c r="X233" t="s">
        <v>47</v>
      </c>
      <c r="Y233" t="s">
        <v>41</v>
      </c>
      <c r="Z233">
        <v>0.15</v>
      </c>
      <c r="AA233">
        <v>0.49</v>
      </c>
      <c r="AC233" t="s">
        <v>40</v>
      </c>
    </row>
    <row r="234" spans="1:29" hidden="1" x14ac:dyDescent="0.25">
      <c r="A234" t="s">
        <v>27</v>
      </c>
      <c r="B234" t="s">
        <v>28</v>
      </c>
      <c r="C234" t="s">
        <v>28</v>
      </c>
      <c r="D234">
        <v>1144095</v>
      </c>
      <c r="E234" s="1">
        <v>43704</v>
      </c>
      <c r="F234">
        <v>1005</v>
      </c>
      <c r="H234" t="s">
        <v>29</v>
      </c>
      <c r="I234" s="2">
        <v>43719.518055555556</v>
      </c>
      <c r="J234" t="s">
        <v>30</v>
      </c>
      <c r="K234" t="s">
        <v>31</v>
      </c>
      <c r="L234">
        <v>1</v>
      </c>
      <c r="M234" t="s">
        <v>73</v>
      </c>
      <c r="N234">
        <v>721026460</v>
      </c>
      <c r="O234" t="s">
        <v>33</v>
      </c>
      <c r="P234">
        <v>15</v>
      </c>
      <c r="S234">
        <v>1996</v>
      </c>
      <c r="T234" t="s">
        <v>34</v>
      </c>
      <c r="U234">
        <v>10</v>
      </c>
      <c r="V234" t="s">
        <v>35</v>
      </c>
      <c r="W234">
        <v>19.8</v>
      </c>
      <c r="X234" t="s">
        <v>36</v>
      </c>
      <c r="Y234" t="s">
        <v>37</v>
      </c>
      <c r="AC234" t="s">
        <v>36</v>
      </c>
    </row>
    <row r="235" spans="1:29" hidden="1" x14ac:dyDescent="0.25">
      <c r="A235" t="s">
        <v>27</v>
      </c>
      <c r="B235" t="s">
        <v>28</v>
      </c>
      <c r="C235" t="s">
        <v>28</v>
      </c>
      <c r="D235">
        <v>1144095</v>
      </c>
      <c r="E235" s="1">
        <v>43704</v>
      </c>
      <c r="F235">
        <v>1005</v>
      </c>
      <c r="H235" t="s">
        <v>29</v>
      </c>
      <c r="I235" s="2">
        <v>43719.518055555556</v>
      </c>
      <c r="J235" t="s">
        <v>30</v>
      </c>
      <c r="K235" t="s">
        <v>31</v>
      </c>
      <c r="L235">
        <v>1</v>
      </c>
      <c r="M235" t="s">
        <v>73</v>
      </c>
      <c r="N235">
        <v>721026460</v>
      </c>
      <c r="O235" t="s">
        <v>33</v>
      </c>
      <c r="P235">
        <v>15</v>
      </c>
      <c r="S235">
        <v>1915</v>
      </c>
      <c r="T235" t="s">
        <v>38</v>
      </c>
      <c r="U235">
        <v>900</v>
      </c>
      <c r="V235" t="s">
        <v>39</v>
      </c>
      <c r="W235">
        <v>130</v>
      </c>
      <c r="X235" t="s">
        <v>40</v>
      </c>
      <c r="Y235" t="s">
        <v>41</v>
      </c>
      <c r="Z235">
        <v>0.12</v>
      </c>
      <c r="AA235">
        <v>0.39</v>
      </c>
      <c r="AC235" t="s">
        <v>40</v>
      </c>
    </row>
    <row r="236" spans="1:29" hidden="1" x14ac:dyDescent="0.25">
      <c r="A236" t="s">
        <v>27</v>
      </c>
      <c r="B236" t="s">
        <v>28</v>
      </c>
      <c r="C236" t="s">
        <v>28</v>
      </c>
      <c r="D236">
        <v>1144095</v>
      </c>
      <c r="E236" s="1">
        <v>43704</v>
      </c>
      <c r="F236">
        <v>1005</v>
      </c>
      <c r="H236" t="s">
        <v>29</v>
      </c>
      <c r="I236" s="2">
        <v>43719.518055555556</v>
      </c>
      <c r="J236" t="s">
        <v>30</v>
      </c>
      <c r="K236" t="s">
        <v>31</v>
      </c>
      <c r="L236">
        <v>1</v>
      </c>
      <c r="M236" t="s">
        <v>73</v>
      </c>
      <c r="N236">
        <v>721026460</v>
      </c>
      <c r="O236" t="s">
        <v>33</v>
      </c>
      <c r="P236">
        <v>15</v>
      </c>
      <c r="S236">
        <v>1925</v>
      </c>
      <c r="T236" t="s">
        <v>42</v>
      </c>
      <c r="U236">
        <v>400</v>
      </c>
      <c r="V236" t="s">
        <v>43</v>
      </c>
      <c r="W236">
        <v>8.17</v>
      </c>
      <c r="X236" t="s">
        <v>44</v>
      </c>
      <c r="Y236" t="s">
        <v>37</v>
      </c>
      <c r="AC236" t="s">
        <v>44</v>
      </c>
    </row>
    <row r="237" spans="1:29" hidden="1" x14ac:dyDescent="0.25">
      <c r="A237" t="s">
        <v>27</v>
      </c>
      <c r="B237" t="s">
        <v>28</v>
      </c>
      <c r="C237" t="s">
        <v>28</v>
      </c>
      <c r="D237">
        <v>1144095</v>
      </c>
      <c r="E237" s="1">
        <v>43704</v>
      </c>
      <c r="F237">
        <v>1005</v>
      </c>
      <c r="H237" t="s">
        <v>29</v>
      </c>
      <c r="I237" s="2">
        <v>43719.518055555556</v>
      </c>
      <c r="J237" t="s">
        <v>30</v>
      </c>
      <c r="K237" t="s">
        <v>31</v>
      </c>
      <c r="L237">
        <v>1</v>
      </c>
      <c r="M237" t="s">
        <v>73</v>
      </c>
      <c r="N237">
        <v>721026460</v>
      </c>
      <c r="O237" t="s">
        <v>33</v>
      </c>
      <c r="P237">
        <v>15</v>
      </c>
      <c r="S237">
        <v>1093</v>
      </c>
      <c r="T237" t="s">
        <v>45</v>
      </c>
      <c r="U237">
        <v>665</v>
      </c>
      <c r="V237" t="s">
        <v>46</v>
      </c>
      <c r="W237">
        <v>0.23</v>
      </c>
      <c r="X237" t="s">
        <v>40</v>
      </c>
      <c r="Y237" t="s">
        <v>41</v>
      </c>
      <c r="Z237">
        <v>2.1999999999999999E-2</v>
      </c>
      <c r="AA237">
        <v>7.2999999999999995E-2</v>
      </c>
      <c r="AC237" t="s">
        <v>47</v>
      </c>
    </row>
    <row r="238" spans="1:29" hidden="1" x14ac:dyDescent="0.25">
      <c r="A238" t="s">
        <v>27</v>
      </c>
      <c r="B238" t="s">
        <v>28</v>
      </c>
      <c r="C238" t="s">
        <v>28</v>
      </c>
      <c r="D238">
        <v>1144095</v>
      </c>
      <c r="E238" s="1">
        <v>43704</v>
      </c>
      <c r="F238">
        <v>1005</v>
      </c>
      <c r="H238" t="s">
        <v>29</v>
      </c>
      <c r="I238" s="2">
        <v>43719.518055555556</v>
      </c>
      <c r="J238" t="s">
        <v>30</v>
      </c>
      <c r="K238" t="s">
        <v>31</v>
      </c>
      <c r="L238">
        <v>1</v>
      </c>
      <c r="M238" t="s">
        <v>73</v>
      </c>
      <c r="N238">
        <v>721026460</v>
      </c>
      <c r="O238" t="s">
        <v>33</v>
      </c>
      <c r="P238">
        <v>15</v>
      </c>
      <c r="S238">
        <v>1044</v>
      </c>
      <c r="T238" t="s">
        <v>48</v>
      </c>
      <c r="U238">
        <v>671</v>
      </c>
      <c r="V238" t="s">
        <v>49</v>
      </c>
      <c r="W238">
        <v>0.56999999999999995</v>
      </c>
      <c r="X238" t="s">
        <v>40</v>
      </c>
      <c r="Y238" t="s">
        <v>37</v>
      </c>
      <c r="AC238" t="s">
        <v>47</v>
      </c>
    </row>
    <row r="239" spans="1:29" hidden="1" x14ac:dyDescent="0.25">
      <c r="A239" t="s">
        <v>27</v>
      </c>
      <c r="B239" t="s">
        <v>28</v>
      </c>
      <c r="C239" t="s">
        <v>28</v>
      </c>
      <c r="D239">
        <v>1144095</v>
      </c>
      <c r="E239" s="1">
        <v>43704</v>
      </c>
      <c r="F239">
        <v>1005</v>
      </c>
      <c r="H239" t="s">
        <v>29</v>
      </c>
      <c r="I239" s="2">
        <v>43719.518055555556</v>
      </c>
      <c r="J239" t="s">
        <v>30</v>
      </c>
      <c r="K239" t="s">
        <v>31</v>
      </c>
      <c r="L239">
        <v>1</v>
      </c>
      <c r="M239" t="s">
        <v>73</v>
      </c>
      <c r="N239">
        <v>721026460</v>
      </c>
      <c r="O239" t="s">
        <v>33</v>
      </c>
      <c r="P239">
        <v>15</v>
      </c>
      <c r="S239">
        <v>1055</v>
      </c>
      <c r="T239" t="s">
        <v>50</v>
      </c>
      <c r="U239">
        <v>945</v>
      </c>
      <c r="V239" t="s">
        <v>51</v>
      </c>
      <c r="W239">
        <v>21</v>
      </c>
      <c r="X239" t="s">
        <v>40</v>
      </c>
      <c r="Y239" t="s">
        <v>41</v>
      </c>
      <c r="Z239">
        <v>0.56000000000000005</v>
      </c>
      <c r="AA239">
        <v>5</v>
      </c>
      <c r="AC239" t="s">
        <v>40</v>
      </c>
    </row>
    <row r="240" spans="1:29" hidden="1" x14ac:dyDescent="0.25">
      <c r="A240" t="s">
        <v>27</v>
      </c>
      <c r="B240" t="s">
        <v>28</v>
      </c>
      <c r="C240" t="s">
        <v>28</v>
      </c>
      <c r="D240">
        <v>1144095</v>
      </c>
      <c r="E240" s="1">
        <v>43704</v>
      </c>
      <c r="F240">
        <v>1005</v>
      </c>
      <c r="H240" t="s">
        <v>29</v>
      </c>
      <c r="I240" s="2">
        <v>43719.518055555556</v>
      </c>
      <c r="J240" t="s">
        <v>30</v>
      </c>
      <c r="K240" t="s">
        <v>31</v>
      </c>
      <c r="L240">
        <v>1</v>
      </c>
      <c r="M240" t="s">
        <v>73</v>
      </c>
      <c r="N240">
        <v>721026460</v>
      </c>
      <c r="O240" t="s">
        <v>33</v>
      </c>
      <c r="P240">
        <v>15</v>
      </c>
      <c r="S240">
        <v>1028</v>
      </c>
      <c r="T240" t="s">
        <v>52</v>
      </c>
      <c r="U240">
        <v>74010</v>
      </c>
      <c r="V240" t="s">
        <v>52</v>
      </c>
      <c r="W240">
        <v>5.6000000000000001E-2</v>
      </c>
      <c r="X240" t="s">
        <v>40</v>
      </c>
      <c r="Y240" t="s">
        <v>41</v>
      </c>
      <c r="Z240">
        <v>5.0000000000000001E-3</v>
      </c>
      <c r="AA240">
        <v>1.4999999999999999E-2</v>
      </c>
      <c r="AC240" t="s">
        <v>40</v>
      </c>
    </row>
    <row r="241" spans="1:29" hidden="1" x14ac:dyDescent="0.25">
      <c r="A241" t="s">
        <v>27</v>
      </c>
      <c r="B241" t="s">
        <v>28</v>
      </c>
      <c r="C241" t="s">
        <v>28</v>
      </c>
      <c r="D241">
        <v>1144095</v>
      </c>
      <c r="E241" s="1">
        <v>43704</v>
      </c>
      <c r="F241">
        <v>1005</v>
      </c>
      <c r="H241" t="s">
        <v>29</v>
      </c>
      <c r="I241" s="2">
        <v>43719.518055555556</v>
      </c>
      <c r="J241" t="s">
        <v>30</v>
      </c>
      <c r="K241" t="s">
        <v>31</v>
      </c>
      <c r="L241">
        <v>1</v>
      </c>
      <c r="M241" t="s">
        <v>73</v>
      </c>
      <c r="N241">
        <v>721026460</v>
      </c>
      <c r="O241" t="s">
        <v>33</v>
      </c>
      <c r="P241">
        <v>15</v>
      </c>
      <c r="S241">
        <v>1002</v>
      </c>
      <c r="T241" t="s">
        <v>53</v>
      </c>
      <c r="U241">
        <v>1105</v>
      </c>
      <c r="V241" t="s">
        <v>54</v>
      </c>
      <c r="W241">
        <v>0.28999999999999998</v>
      </c>
      <c r="X241" t="s">
        <v>40</v>
      </c>
      <c r="Y241" t="s">
        <v>41</v>
      </c>
      <c r="Z241">
        <v>4.0000000000000001E-3</v>
      </c>
      <c r="AA241">
        <v>1.4E-2</v>
      </c>
      <c r="AC241" t="s">
        <v>40</v>
      </c>
    </row>
    <row r="242" spans="1:29" hidden="1" x14ac:dyDescent="0.25">
      <c r="A242" t="s">
        <v>27</v>
      </c>
      <c r="B242" t="s">
        <v>28</v>
      </c>
      <c r="C242" t="s">
        <v>28</v>
      </c>
      <c r="D242">
        <v>1144095</v>
      </c>
      <c r="E242" s="1">
        <v>43704</v>
      </c>
      <c r="F242">
        <v>1005</v>
      </c>
      <c r="H242" t="s">
        <v>29</v>
      </c>
      <c r="I242" s="2">
        <v>43719.518055555556</v>
      </c>
      <c r="J242" t="s">
        <v>30</v>
      </c>
      <c r="K242" t="s">
        <v>31</v>
      </c>
      <c r="L242">
        <v>1</v>
      </c>
      <c r="M242" t="s">
        <v>73</v>
      </c>
      <c r="N242">
        <v>721026460</v>
      </c>
      <c r="O242" t="s">
        <v>33</v>
      </c>
      <c r="P242">
        <v>15</v>
      </c>
      <c r="S242">
        <v>1012</v>
      </c>
      <c r="T242" t="s">
        <v>56</v>
      </c>
      <c r="U242">
        <v>50060</v>
      </c>
      <c r="V242" t="s">
        <v>57</v>
      </c>
      <c r="W242">
        <v>2.2999999999999998</v>
      </c>
      <c r="X242" t="s">
        <v>40</v>
      </c>
      <c r="Y242" t="s">
        <v>37</v>
      </c>
      <c r="AC242" t="s">
        <v>40</v>
      </c>
    </row>
    <row r="243" spans="1:29" hidden="1" x14ac:dyDescent="0.25">
      <c r="A243" t="s">
        <v>27</v>
      </c>
      <c r="B243" t="s">
        <v>28</v>
      </c>
      <c r="C243" t="s">
        <v>28</v>
      </c>
      <c r="D243">
        <v>1144095</v>
      </c>
      <c r="E243" s="1">
        <v>43704</v>
      </c>
      <c r="F243">
        <v>1005</v>
      </c>
      <c r="H243" t="s">
        <v>29</v>
      </c>
      <c r="I243" s="2">
        <v>43719.518055555556</v>
      </c>
      <c r="J243" t="s">
        <v>30</v>
      </c>
      <c r="K243" t="s">
        <v>31</v>
      </c>
      <c r="L243">
        <v>1</v>
      </c>
      <c r="M243" t="s">
        <v>73</v>
      </c>
      <c r="N243">
        <v>721026460</v>
      </c>
      <c r="O243" t="s">
        <v>33</v>
      </c>
      <c r="P243">
        <v>15</v>
      </c>
      <c r="S243">
        <v>1016</v>
      </c>
      <c r="T243" t="s">
        <v>58</v>
      </c>
      <c r="U243">
        <v>916</v>
      </c>
      <c r="V243" t="s">
        <v>59</v>
      </c>
      <c r="W243">
        <v>32</v>
      </c>
      <c r="X243" t="s">
        <v>40</v>
      </c>
      <c r="Y243" t="s">
        <v>41</v>
      </c>
      <c r="Z243">
        <v>1.7999999999999999E-2</v>
      </c>
      <c r="AA243">
        <v>5.8999999999999997E-2</v>
      </c>
      <c r="AC243" t="s">
        <v>40</v>
      </c>
    </row>
    <row r="244" spans="1:29" hidden="1" x14ac:dyDescent="0.25">
      <c r="A244" t="s">
        <v>27</v>
      </c>
      <c r="B244" t="s">
        <v>28</v>
      </c>
      <c r="C244" t="s">
        <v>28</v>
      </c>
      <c r="D244">
        <v>1144095</v>
      </c>
      <c r="E244" s="1">
        <v>43704</v>
      </c>
      <c r="F244">
        <v>1005</v>
      </c>
      <c r="H244" t="s">
        <v>29</v>
      </c>
      <c r="I244" s="2">
        <v>43719.518055555556</v>
      </c>
      <c r="J244" t="s">
        <v>30</v>
      </c>
      <c r="K244" t="s">
        <v>31</v>
      </c>
      <c r="L244">
        <v>1</v>
      </c>
      <c r="M244" t="s">
        <v>73</v>
      </c>
      <c r="N244">
        <v>721026460</v>
      </c>
      <c r="O244" t="s">
        <v>33</v>
      </c>
      <c r="P244">
        <v>15</v>
      </c>
      <c r="S244">
        <v>1017</v>
      </c>
      <c r="T244" t="s">
        <v>60</v>
      </c>
      <c r="U244">
        <v>940</v>
      </c>
      <c r="V244" t="s">
        <v>60</v>
      </c>
      <c r="W244">
        <v>16</v>
      </c>
      <c r="X244" t="s">
        <v>40</v>
      </c>
      <c r="Y244" t="s">
        <v>41</v>
      </c>
      <c r="Z244">
        <v>1.7</v>
      </c>
      <c r="AA244">
        <v>5.8</v>
      </c>
      <c r="AC244" t="s">
        <v>40</v>
      </c>
    </row>
    <row r="245" spans="1:29" hidden="1" x14ac:dyDescent="0.25">
      <c r="A245" t="s">
        <v>27</v>
      </c>
      <c r="B245" t="s">
        <v>28</v>
      </c>
      <c r="C245" t="s">
        <v>28</v>
      </c>
      <c r="D245">
        <v>1144095</v>
      </c>
      <c r="E245" s="1">
        <v>43704</v>
      </c>
      <c r="F245">
        <v>1005</v>
      </c>
      <c r="H245" t="s">
        <v>29</v>
      </c>
      <c r="I245" s="2">
        <v>43719.518055555556</v>
      </c>
      <c r="J245" t="s">
        <v>30</v>
      </c>
      <c r="K245" t="s">
        <v>31</v>
      </c>
      <c r="L245">
        <v>1</v>
      </c>
      <c r="M245" t="s">
        <v>73</v>
      </c>
      <c r="N245">
        <v>721026460</v>
      </c>
      <c r="O245" t="s">
        <v>33</v>
      </c>
      <c r="P245">
        <v>15</v>
      </c>
      <c r="S245">
        <v>1013</v>
      </c>
      <c r="T245" t="s">
        <v>61</v>
      </c>
      <c r="U245">
        <v>50064</v>
      </c>
      <c r="V245" t="s">
        <v>62</v>
      </c>
      <c r="W245">
        <v>0.06</v>
      </c>
      <c r="X245" t="s">
        <v>40</v>
      </c>
      <c r="Y245" t="s">
        <v>37</v>
      </c>
      <c r="AC245" t="s">
        <v>40</v>
      </c>
    </row>
    <row r="246" spans="1:29" hidden="1" x14ac:dyDescent="0.25">
      <c r="A246" t="s">
        <v>27</v>
      </c>
      <c r="B246" t="s">
        <v>28</v>
      </c>
      <c r="C246" t="s">
        <v>28</v>
      </c>
      <c r="D246">
        <v>1144095</v>
      </c>
      <c r="E246" s="1">
        <v>43704</v>
      </c>
      <c r="F246">
        <v>1005</v>
      </c>
      <c r="H246" t="s">
        <v>29</v>
      </c>
      <c r="I246" s="2">
        <v>43719.518055555556</v>
      </c>
      <c r="J246" t="s">
        <v>30</v>
      </c>
      <c r="K246" t="s">
        <v>31</v>
      </c>
      <c r="L246">
        <v>1</v>
      </c>
      <c r="M246" t="s">
        <v>73</v>
      </c>
      <c r="N246">
        <v>721026460</v>
      </c>
      <c r="O246" t="s">
        <v>33</v>
      </c>
      <c r="P246">
        <v>15</v>
      </c>
      <c r="S246">
        <v>1927</v>
      </c>
      <c r="T246" t="s">
        <v>63</v>
      </c>
      <c r="U246">
        <v>410</v>
      </c>
      <c r="V246" t="s">
        <v>64</v>
      </c>
      <c r="W246">
        <v>100</v>
      </c>
      <c r="X246" t="s">
        <v>40</v>
      </c>
      <c r="Y246" t="s">
        <v>41</v>
      </c>
      <c r="Z246">
        <v>1</v>
      </c>
      <c r="AA246">
        <v>2</v>
      </c>
      <c r="AC246" t="s">
        <v>40</v>
      </c>
    </row>
    <row r="247" spans="1:29" hidden="1" x14ac:dyDescent="0.25">
      <c r="A247" t="s">
        <v>27</v>
      </c>
      <c r="B247" t="s">
        <v>28</v>
      </c>
      <c r="C247" t="s">
        <v>28</v>
      </c>
      <c r="D247">
        <v>1144095</v>
      </c>
      <c r="E247" s="1">
        <v>43704</v>
      </c>
      <c r="F247">
        <v>1005</v>
      </c>
      <c r="H247" t="s">
        <v>29</v>
      </c>
      <c r="I247" s="2">
        <v>43719.518055555556</v>
      </c>
      <c r="J247" t="s">
        <v>30</v>
      </c>
      <c r="K247" t="s">
        <v>31</v>
      </c>
      <c r="L247">
        <v>1</v>
      </c>
      <c r="M247" t="s">
        <v>73</v>
      </c>
      <c r="N247">
        <v>721026460</v>
      </c>
      <c r="O247" t="s">
        <v>33</v>
      </c>
      <c r="P247">
        <v>15</v>
      </c>
      <c r="S247">
        <v>1064</v>
      </c>
      <c r="T247" t="s">
        <v>65</v>
      </c>
      <c r="U247">
        <v>94</v>
      </c>
      <c r="V247" t="s">
        <v>66</v>
      </c>
      <c r="W247">
        <v>311</v>
      </c>
      <c r="X247" t="s">
        <v>67</v>
      </c>
      <c r="Y247" t="s">
        <v>41</v>
      </c>
      <c r="AC247" t="s">
        <v>68</v>
      </c>
    </row>
    <row r="248" spans="1:29" hidden="1" x14ac:dyDescent="0.25">
      <c r="A248" t="s">
        <v>27</v>
      </c>
      <c r="B248" t="s">
        <v>28</v>
      </c>
      <c r="C248" t="s">
        <v>28</v>
      </c>
      <c r="D248">
        <v>1144095</v>
      </c>
      <c r="E248" s="1">
        <v>43704</v>
      </c>
      <c r="F248">
        <v>1005</v>
      </c>
      <c r="H248" t="s">
        <v>29</v>
      </c>
      <c r="I248" s="2">
        <v>43719.518055555556</v>
      </c>
      <c r="J248" t="s">
        <v>30</v>
      </c>
      <c r="K248" t="s">
        <v>31</v>
      </c>
      <c r="L248">
        <v>1</v>
      </c>
      <c r="M248" t="s">
        <v>73</v>
      </c>
      <c r="N248">
        <v>721026460</v>
      </c>
      <c r="O248" t="s">
        <v>33</v>
      </c>
      <c r="P248">
        <v>15</v>
      </c>
      <c r="S248">
        <v>1032</v>
      </c>
      <c r="T248" t="s">
        <v>69</v>
      </c>
      <c r="U248">
        <v>1055</v>
      </c>
      <c r="V248" t="s">
        <v>69</v>
      </c>
      <c r="W248">
        <v>2.9</v>
      </c>
      <c r="X248" t="s">
        <v>47</v>
      </c>
      <c r="Y248" t="s">
        <v>41</v>
      </c>
      <c r="Z248">
        <v>0.15</v>
      </c>
      <c r="AA248">
        <v>0.49</v>
      </c>
      <c r="AC248" t="s">
        <v>40</v>
      </c>
    </row>
    <row r="249" spans="1:29" hidden="1" x14ac:dyDescent="0.25">
      <c r="A249" t="s">
        <v>27</v>
      </c>
      <c r="B249" t="s">
        <v>28</v>
      </c>
      <c r="C249" t="s">
        <v>28</v>
      </c>
      <c r="D249">
        <v>1144094</v>
      </c>
      <c r="E249" s="1">
        <v>43704</v>
      </c>
      <c r="F249">
        <v>954</v>
      </c>
      <c r="H249" t="s">
        <v>29</v>
      </c>
      <c r="I249" s="2">
        <v>43719.518055555556</v>
      </c>
      <c r="J249" t="s">
        <v>30</v>
      </c>
      <c r="K249" t="s">
        <v>31</v>
      </c>
      <c r="L249">
        <v>1</v>
      </c>
      <c r="M249" t="s">
        <v>73</v>
      </c>
      <c r="N249">
        <v>721026460</v>
      </c>
      <c r="O249" t="s">
        <v>33</v>
      </c>
      <c r="P249">
        <v>15</v>
      </c>
      <c r="S249">
        <v>1996</v>
      </c>
      <c r="T249" t="s">
        <v>34</v>
      </c>
      <c r="U249">
        <v>10</v>
      </c>
      <c r="V249" t="s">
        <v>35</v>
      </c>
      <c r="W249">
        <v>20.6</v>
      </c>
      <c r="X249" t="s">
        <v>36</v>
      </c>
      <c r="Y249" t="s">
        <v>37</v>
      </c>
      <c r="AC249" t="s">
        <v>36</v>
      </c>
    </row>
    <row r="250" spans="1:29" hidden="1" x14ac:dyDescent="0.25">
      <c r="A250" t="s">
        <v>27</v>
      </c>
      <c r="B250" t="s">
        <v>28</v>
      </c>
      <c r="C250" t="s">
        <v>28</v>
      </c>
      <c r="D250">
        <v>1144094</v>
      </c>
      <c r="E250" s="1">
        <v>43704</v>
      </c>
      <c r="F250">
        <v>954</v>
      </c>
      <c r="H250" t="s">
        <v>29</v>
      </c>
      <c r="I250" s="2">
        <v>43719.518055555556</v>
      </c>
      <c r="J250" t="s">
        <v>30</v>
      </c>
      <c r="K250" t="s">
        <v>31</v>
      </c>
      <c r="L250">
        <v>1</v>
      </c>
      <c r="M250" t="s">
        <v>73</v>
      </c>
      <c r="N250">
        <v>721026460</v>
      </c>
      <c r="O250" t="s">
        <v>33</v>
      </c>
      <c r="P250">
        <v>15</v>
      </c>
      <c r="S250">
        <v>1915</v>
      </c>
      <c r="T250" t="s">
        <v>38</v>
      </c>
      <c r="U250">
        <v>900</v>
      </c>
      <c r="V250" t="s">
        <v>39</v>
      </c>
      <c r="W250">
        <v>130</v>
      </c>
      <c r="X250" t="s">
        <v>40</v>
      </c>
      <c r="Y250" t="s">
        <v>41</v>
      </c>
      <c r="Z250">
        <v>0.12</v>
      </c>
      <c r="AA250">
        <v>0.39</v>
      </c>
      <c r="AC250" t="s">
        <v>40</v>
      </c>
    </row>
    <row r="251" spans="1:29" hidden="1" x14ac:dyDescent="0.25">
      <c r="A251" t="s">
        <v>27</v>
      </c>
      <c r="B251" t="s">
        <v>28</v>
      </c>
      <c r="C251" t="s">
        <v>28</v>
      </c>
      <c r="D251">
        <v>1144094</v>
      </c>
      <c r="E251" s="1">
        <v>43704</v>
      </c>
      <c r="F251">
        <v>954</v>
      </c>
      <c r="H251" t="s">
        <v>29</v>
      </c>
      <c r="I251" s="2">
        <v>43719.518055555556</v>
      </c>
      <c r="J251" t="s">
        <v>30</v>
      </c>
      <c r="K251" t="s">
        <v>31</v>
      </c>
      <c r="L251">
        <v>1</v>
      </c>
      <c r="M251" t="s">
        <v>73</v>
      </c>
      <c r="N251">
        <v>721026460</v>
      </c>
      <c r="O251" t="s">
        <v>33</v>
      </c>
      <c r="P251">
        <v>15</v>
      </c>
      <c r="S251">
        <v>1925</v>
      </c>
      <c r="T251" t="s">
        <v>42</v>
      </c>
      <c r="U251">
        <v>400</v>
      </c>
      <c r="V251" t="s">
        <v>43</v>
      </c>
      <c r="W251">
        <v>8.16</v>
      </c>
      <c r="X251" t="s">
        <v>44</v>
      </c>
      <c r="Y251" t="s">
        <v>37</v>
      </c>
      <c r="AC251" t="s">
        <v>44</v>
      </c>
    </row>
    <row r="252" spans="1:29" hidden="1" x14ac:dyDescent="0.25">
      <c r="A252" t="s">
        <v>27</v>
      </c>
      <c r="B252" t="s">
        <v>28</v>
      </c>
      <c r="C252" t="s">
        <v>28</v>
      </c>
      <c r="D252">
        <v>1144094</v>
      </c>
      <c r="E252" s="1">
        <v>43704</v>
      </c>
      <c r="F252">
        <v>954</v>
      </c>
      <c r="H252" t="s">
        <v>29</v>
      </c>
      <c r="I252" s="2">
        <v>43719.518055555556</v>
      </c>
      <c r="J252" t="s">
        <v>30</v>
      </c>
      <c r="K252" t="s">
        <v>31</v>
      </c>
      <c r="L252">
        <v>1</v>
      </c>
      <c r="M252" t="s">
        <v>73</v>
      </c>
      <c r="N252">
        <v>721026460</v>
      </c>
      <c r="O252" t="s">
        <v>33</v>
      </c>
      <c r="P252">
        <v>15</v>
      </c>
      <c r="S252">
        <v>1093</v>
      </c>
      <c r="T252" t="s">
        <v>45</v>
      </c>
      <c r="U252">
        <v>665</v>
      </c>
      <c r="V252" t="s">
        <v>46</v>
      </c>
      <c r="W252">
        <v>0.25</v>
      </c>
      <c r="X252" t="s">
        <v>40</v>
      </c>
      <c r="Y252" t="s">
        <v>41</v>
      </c>
      <c r="Z252">
        <v>2.1999999999999999E-2</v>
      </c>
      <c r="AA252">
        <v>7.2999999999999995E-2</v>
      </c>
      <c r="AC252" t="s">
        <v>47</v>
      </c>
    </row>
    <row r="253" spans="1:29" hidden="1" x14ac:dyDescent="0.25">
      <c r="A253" t="s">
        <v>27</v>
      </c>
      <c r="B253" t="s">
        <v>28</v>
      </c>
      <c r="C253" t="s">
        <v>28</v>
      </c>
      <c r="D253">
        <v>1144094</v>
      </c>
      <c r="E253" s="1">
        <v>43704</v>
      </c>
      <c r="F253">
        <v>954</v>
      </c>
      <c r="H253" t="s">
        <v>29</v>
      </c>
      <c r="I253" s="2">
        <v>43719.518055555556</v>
      </c>
      <c r="J253" t="s">
        <v>30</v>
      </c>
      <c r="K253" t="s">
        <v>31</v>
      </c>
      <c r="L253">
        <v>1</v>
      </c>
      <c r="M253" t="s">
        <v>73</v>
      </c>
      <c r="N253">
        <v>721026460</v>
      </c>
      <c r="O253" t="s">
        <v>33</v>
      </c>
      <c r="P253">
        <v>15</v>
      </c>
      <c r="S253">
        <v>1044</v>
      </c>
      <c r="T253" t="s">
        <v>48</v>
      </c>
      <c r="U253">
        <v>671</v>
      </c>
      <c r="V253" t="s">
        <v>49</v>
      </c>
      <c r="W253">
        <v>0.65</v>
      </c>
      <c r="X253" t="s">
        <v>40</v>
      </c>
      <c r="Y253" t="s">
        <v>37</v>
      </c>
      <c r="AC253" t="s">
        <v>47</v>
      </c>
    </row>
    <row r="254" spans="1:29" hidden="1" x14ac:dyDescent="0.25">
      <c r="A254" t="s">
        <v>27</v>
      </c>
      <c r="B254" t="s">
        <v>28</v>
      </c>
      <c r="C254" t="s">
        <v>28</v>
      </c>
      <c r="D254">
        <v>1144094</v>
      </c>
      <c r="E254" s="1">
        <v>43704</v>
      </c>
      <c r="F254">
        <v>954</v>
      </c>
      <c r="H254" t="s">
        <v>29</v>
      </c>
      <c r="I254" s="2">
        <v>43719.518055555556</v>
      </c>
      <c r="J254" t="s">
        <v>30</v>
      </c>
      <c r="K254" t="s">
        <v>31</v>
      </c>
      <c r="L254">
        <v>1</v>
      </c>
      <c r="M254" t="s">
        <v>73</v>
      </c>
      <c r="N254">
        <v>721026460</v>
      </c>
      <c r="O254" t="s">
        <v>33</v>
      </c>
      <c r="P254">
        <v>15</v>
      </c>
      <c r="S254">
        <v>1055</v>
      </c>
      <c r="T254" t="s">
        <v>50</v>
      </c>
      <c r="U254">
        <v>945</v>
      </c>
      <c r="V254" t="s">
        <v>51</v>
      </c>
      <c r="W254">
        <v>22</v>
      </c>
      <c r="X254" t="s">
        <v>40</v>
      </c>
      <c r="Y254" t="s">
        <v>41</v>
      </c>
      <c r="Z254">
        <v>0.56000000000000005</v>
      </c>
      <c r="AA254">
        <v>5</v>
      </c>
      <c r="AC254" t="s">
        <v>40</v>
      </c>
    </row>
    <row r="255" spans="1:29" hidden="1" x14ac:dyDescent="0.25">
      <c r="A255" t="s">
        <v>27</v>
      </c>
      <c r="B255" t="s">
        <v>28</v>
      </c>
      <c r="C255" t="s">
        <v>28</v>
      </c>
      <c r="D255">
        <v>1144094</v>
      </c>
      <c r="E255" s="1">
        <v>43704</v>
      </c>
      <c r="F255">
        <v>954</v>
      </c>
      <c r="H255" t="s">
        <v>29</v>
      </c>
      <c r="I255" s="2">
        <v>43719.518055555556</v>
      </c>
      <c r="J255" t="s">
        <v>30</v>
      </c>
      <c r="K255" t="s">
        <v>31</v>
      </c>
      <c r="L255">
        <v>1</v>
      </c>
      <c r="M255" t="s">
        <v>73</v>
      </c>
      <c r="N255">
        <v>721026460</v>
      </c>
      <c r="O255" t="s">
        <v>33</v>
      </c>
      <c r="P255">
        <v>15</v>
      </c>
      <c r="S255">
        <v>1028</v>
      </c>
      <c r="T255" t="s">
        <v>52</v>
      </c>
      <c r="U255">
        <v>74010</v>
      </c>
      <c r="V255" t="s">
        <v>52</v>
      </c>
      <c r="W255">
        <v>1.4E-2</v>
      </c>
      <c r="X255" t="s">
        <v>40</v>
      </c>
      <c r="Y255" t="s">
        <v>55</v>
      </c>
      <c r="Z255">
        <v>5.0000000000000001E-3</v>
      </c>
      <c r="AA255">
        <v>1.4999999999999999E-2</v>
      </c>
      <c r="AC255" t="s">
        <v>40</v>
      </c>
    </row>
    <row r="256" spans="1:29" hidden="1" x14ac:dyDescent="0.25">
      <c r="A256" t="s">
        <v>27</v>
      </c>
      <c r="B256" t="s">
        <v>28</v>
      </c>
      <c r="C256" t="s">
        <v>28</v>
      </c>
      <c r="D256">
        <v>1144094</v>
      </c>
      <c r="E256" s="1">
        <v>43704</v>
      </c>
      <c r="F256">
        <v>954</v>
      </c>
      <c r="H256" t="s">
        <v>29</v>
      </c>
      <c r="I256" s="2">
        <v>43719.518055555556</v>
      </c>
      <c r="J256" t="s">
        <v>30</v>
      </c>
      <c r="K256" t="s">
        <v>31</v>
      </c>
      <c r="L256">
        <v>1</v>
      </c>
      <c r="M256" t="s">
        <v>73</v>
      </c>
      <c r="N256">
        <v>721026460</v>
      </c>
      <c r="O256" t="s">
        <v>33</v>
      </c>
      <c r="P256">
        <v>15</v>
      </c>
      <c r="S256">
        <v>1002</v>
      </c>
      <c r="T256" t="s">
        <v>53</v>
      </c>
      <c r="U256">
        <v>1105</v>
      </c>
      <c r="V256" t="s">
        <v>54</v>
      </c>
      <c r="W256">
        <v>0.28999999999999998</v>
      </c>
      <c r="X256" t="s">
        <v>40</v>
      </c>
      <c r="Y256" t="s">
        <v>41</v>
      </c>
      <c r="Z256">
        <v>4.0000000000000001E-3</v>
      </c>
      <c r="AA256">
        <v>1.4E-2</v>
      </c>
      <c r="AC256" t="s">
        <v>40</v>
      </c>
    </row>
    <row r="257" spans="1:29" hidden="1" x14ac:dyDescent="0.25">
      <c r="A257" t="s">
        <v>27</v>
      </c>
      <c r="B257" t="s">
        <v>28</v>
      </c>
      <c r="C257" t="s">
        <v>28</v>
      </c>
      <c r="D257">
        <v>1144094</v>
      </c>
      <c r="E257" s="1">
        <v>43704</v>
      </c>
      <c r="F257">
        <v>954</v>
      </c>
      <c r="H257" t="s">
        <v>29</v>
      </c>
      <c r="I257" s="2">
        <v>43719.518055555556</v>
      </c>
      <c r="J257" t="s">
        <v>30</v>
      </c>
      <c r="K257" t="s">
        <v>31</v>
      </c>
      <c r="L257">
        <v>1</v>
      </c>
      <c r="M257" t="s">
        <v>73</v>
      </c>
      <c r="N257">
        <v>721026460</v>
      </c>
      <c r="O257" t="s">
        <v>33</v>
      </c>
      <c r="P257">
        <v>15</v>
      </c>
      <c r="S257">
        <v>1012</v>
      </c>
      <c r="T257" t="s">
        <v>56</v>
      </c>
      <c r="U257">
        <v>50060</v>
      </c>
      <c r="V257" t="s">
        <v>57</v>
      </c>
      <c r="W257">
        <v>2.1</v>
      </c>
      <c r="X257" t="s">
        <v>40</v>
      </c>
      <c r="Y257" t="s">
        <v>37</v>
      </c>
      <c r="AC257" t="s">
        <v>40</v>
      </c>
    </row>
    <row r="258" spans="1:29" hidden="1" x14ac:dyDescent="0.25">
      <c r="A258" t="s">
        <v>27</v>
      </c>
      <c r="B258" t="s">
        <v>28</v>
      </c>
      <c r="C258" t="s">
        <v>28</v>
      </c>
      <c r="D258">
        <v>1144094</v>
      </c>
      <c r="E258" s="1">
        <v>43704</v>
      </c>
      <c r="F258">
        <v>954</v>
      </c>
      <c r="H258" t="s">
        <v>29</v>
      </c>
      <c r="I258" s="2">
        <v>43719.518055555556</v>
      </c>
      <c r="J258" t="s">
        <v>30</v>
      </c>
      <c r="K258" t="s">
        <v>31</v>
      </c>
      <c r="L258">
        <v>1</v>
      </c>
      <c r="M258" t="s">
        <v>73</v>
      </c>
      <c r="N258">
        <v>721026460</v>
      </c>
      <c r="O258" t="s">
        <v>33</v>
      </c>
      <c r="P258">
        <v>15</v>
      </c>
      <c r="S258">
        <v>1016</v>
      </c>
      <c r="T258" t="s">
        <v>58</v>
      </c>
      <c r="U258">
        <v>916</v>
      </c>
      <c r="V258" t="s">
        <v>59</v>
      </c>
      <c r="W258">
        <v>32</v>
      </c>
      <c r="X258" t="s">
        <v>40</v>
      </c>
      <c r="Y258" t="s">
        <v>41</v>
      </c>
      <c r="Z258">
        <v>1.7999999999999999E-2</v>
      </c>
      <c r="AA258">
        <v>5.8999999999999997E-2</v>
      </c>
      <c r="AC258" t="s">
        <v>40</v>
      </c>
    </row>
    <row r="259" spans="1:29" hidden="1" x14ac:dyDescent="0.25">
      <c r="A259" t="s">
        <v>27</v>
      </c>
      <c r="B259" t="s">
        <v>28</v>
      </c>
      <c r="C259" t="s">
        <v>28</v>
      </c>
      <c r="D259">
        <v>1144094</v>
      </c>
      <c r="E259" s="1">
        <v>43704</v>
      </c>
      <c r="F259">
        <v>954</v>
      </c>
      <c r="H259" t="s">
        <v>29</v>
      </c>
      <c r="I259" s="2">
        <v>43719.518055555556</v>
      </c>
      <c r="J259" t="s">
        <v>30</v>
      </c>
      <c r="K259" t="s">
        <v>31</v>
      </c>
      <c r="L259">
        <v>1</v>
      </c>
      <c r="M259" t="s">
        <v>73</v>
      </c>
      <c r="N259">
        <v>721026460</v>
      </c>
      <c r="O259" t="s">
        <v>33</v>
      </c>
      <c r="P259">
        <v>15</v>
      </c>
      <c r="S259">
        <v>1017</v>
      </c>
      <c r="T259" t="s">
        <v>60</v>
      </c>
      <c r="U259">
        <v>940</v>
      </c>
      <c r="V259" t="s">
        <v>60</v>
      </c>
      <c r="W259">
        <v>14</v>
      </c>
      <c r="X259" t="s">
        <v>40</v>
      </c>
      <c r="Y259" t="s">
        <v>41</v>
      </c>
      <c r="Z259">
        <v>1.7</v>
      </c>
      <c r="AA259">
        <v>5.8</v>
      </c>
      <c r="AC259" t="s">
        <v>40</v>
      </c>
    </row>
    <row r="260" spans="1:29" hidden="1" x14ac:dyDescent="0.25">
      <c r="A260" t="s">
        <v>27</v>
      </c>
      <c r="B260" t="s">
        <v>28</v>
      </c>
      <c r="C260" t="s">
        <v>28</v>
      </c>
      <c r="D260">
        <v>1144094</v>
      </c>
      <c r="E260" s="1">
        <v>43704</v>
      </c>
      <c r="F260">
        <v>954</v>
      </c>
      <c r="H260" t="s">
        <v>29</v>
      </c>
      <c r="I260" s="2">
        <v>43719.518055555556</v>
      </c>
      <c r="J260" t="s">
        <v>30</v>
      </c>
      <c r="K260" t="s">
        <v>31</v>
      </c>
      <c r="L260">
        <v>1</v>
      </c>
      <c r="M260" t="s">
        <v>73</v>
      </c>
      <c r="N260">
        <v>721026460</v>
      </c>
      <c r="O260" t="s">
        <v>33</v>
      </c>
      <c r="P260">
        <v>15</v>
      </c>
      <c r="S260">
        <v>1013</v>
      </c>
      <c r="T260" t="s">
        <v>61</v>
      </c>
      <c r="U260">
        <v>50064</v>
      </c>
      <c r="V260" t="s">
        <v>62</v>
      </c>
      <c r="W260">
        <v>0.04</v>
      </c>
      <c r="X260" t="s">
        <v>40</v>
      </c>
      <c r="Y260" t="s">
        <v>37</v>
      </c>
      <c r="AC260" t="s">
        <v>40</v>
      </c>
    </row>
    <row r="261" spans="1:29" hidden="1" x14ac:dyDescent="0.25">
      <c r="A261" t="s">
        <v>27</v>
      </c>
      <c r="B261" t="s">
        <v>28</v>
      </c>
      <c r="C261" t="s">
        <v>28</v>
      </c>
      <c r="D261">
        <v>1144094</v>
      </c>
      <c r="E261" s="1">
        <v>43704</v>
      </c>
      <c r="F261">
        <v>954</v>
      </c>
      <c r="H261" t="s">
        <v>29</v>
      </c>
      <c r="I261" s="2">
        <v>43719.518055555556</v>
      </c>
      <c r="J261" t="s">
        <v>30</v>
      </c>
      <c r="K261" t="s">
        <v>31</v>
      </c>
      <c r="L261">
        <v>1</v>
      </c>
      <c r="M261" t="s">
        <v>73</v>
      </c>
      <c r="N261">
        <v>721026460</v>
      </c>
      <c r="O261" t="s">
        <v>33</v>
      </c>
      <c r="P261">
        <v>15</v>
      </c>
      <c r="S261">
        <v>1927</v>
      </c>
      <c r="T261" t="s">
        <v>63</v>
      </c>
      <c r="U261">
        <v>410</v>
      </c>
      <c r="V261" t="s">
        <v>64</v>
      </c>
      <c r="W261">
        <v>100</v>
      </c>
      <c r="X261" t="s">
        <v>40</v>
      </c>
      <c r="Y261" t="s">
        <v>41</v>
      </c>
      <c r="Z261">
        <v>1</v>
      </c>
      <c r="AA261">
        <v>2</v>
      </c>
      <c r="AC261" t="s">
        <v>40</v>
      </c>
    </row>
    <row r="262" spans="1:29" hidden="1" x14ac:dyDescent="0.25">
      <c r="A262" t="s">
        <v>27</v>
      </c>
      <c r="B262" t="s">
        <v>28</v>
      </c>
      <c r="C262" t="s">
        <v>28</v>
      </c>
      <c r="D262">
        <v>1144094</v>
      </c>
      <c r="E262" s="1">
        <v>43704</v>
      </c>
      <c r="F262">
        <v>954</v>
      </c>
      <c r="H262" t="s">
        <v>29</v>
      </c>
      <c r="I262" s="2">
        <v>43719.518055555556</v>
      </c>
      <c r="J262" t="s">
        <v>30</v>
      </c>
      <c r="K262" t="s">
        <v>31</v>
      </c>
      <c r="L262">
        <v>1</v>
      </c>
      <c r="M262" t="s">
        <v>73</v>
      </c>
      <c r="N262">
        <v>721026460</v>
      </c>
      <c r="O262" t="s">
        <v>33</v>
      </c>
      <c r="P262">
        <v>15</v>
      </c>
      <c r="S262">
        <v>1064</v>
      </c>
      <c r="T262" t="s">
        <v>65</v>
      </c>
      <c r="U262">
        <v>94</v>
      </c>
      <c r="V262" t="s">
        <v>66</v>
      </c>
      <c r="W262">
        <v>310</v>
      </c>
      <c r="X262" t="s">
        <v>67</v>
      </c>
      <c r="Y262" t="s">
        <v>41</v>
      </c>
      <c r="AC262" t="s">
        <v>68</v>
      </c>
    </row>
    <row r="263" spans="1:29" hidden="1" x14ac:dyDescent="0.25">
      <c r="A263" t="s">
        <v>27</v>
      </c>
      <c r="B263" t="s">
        <v>28</v>
      </c>
      <c r="C263" t="s">
        <v>28</v>
      </c>
      <c r="D263">
        <v>1144094</v>
      </c>
      <c r="E263" s="1">
        <v>43704</v>
      </c>
      <c r="F263">
        <v>954</v>
      </c>
      <c r="H263" t="s">
        <v>29</v>
      </c>
      <c r="I263" s="2">
        <v>43719.518055555556</v>
      </c>
      <c r="J263" t="s">
        <v>30</v>
      </c>
      <c r="K263" t="s">
        <v>31</v>
      </c>
      <c r="L263">
        <v>1</v>
      </c>
      <c r="M263" t="s">
        <v>73</v>
      </c>
      <c r="N263">
        <v>721026460</v>
      </c>
      <c r="O263" t="s">
        <v>33</v>
      </c>
      <c r="P263">
        <v>15</v>
      </c>
      <c r="S263">
        <v>1032</v>
      </c>
      <c r="T263" t="s">
        <v>69</v>
      </c>
      <c r="U263">
        <v>1055</v>
      </c>
      <c r="V263" t="s">
        <v>69</v>
      </c>
      <c r="W263">
        <v>0.88</v>
      </c>
      <c r="X263" t="s">
        <v>47</v>
      </c>
      <c r="Y263" t="s">
        <v>41</v>
      </c>
      <c r="Z263">
        <v>0.15</v>
      </c>
      <c r="AA263">
        <v>0.49</v>
      </c>
      <c r="AC263" t="s">
        <v>40</v>
      </c>
    </row>
    <row r="264" spans="1:29" hidden="1" x14ac:dyDescent="0.25">
      <c r="A264" t="s">
        <v>27</v>
      </c>
      <c r="B264" t="s">
        <v>28</v>
      </c>
      <c r="C264" t="s">
        <v>28</v>
      </c>
      <c r="D264">
        <v>1144091</v>
      </c>
      <c r="E264" s="1">
        <v>43704</v>
      </c>
      <c r="F264">
        <v>950</v>
      </c>
      <c r="H264" t="s">
        <v>29</v>
      </c>
      <c r="I264" s="2">
        <v>43719.518055555556</v>
      </c>
      <c r="J264" t="s">
        <v>30</v>
      </c>
      <c r="K264" t="s">
        <v>31</v>
      </c>
      <c r="L264">
        <v>1</v>
      </c>
      <c r="M264" t="s">
        <v>32</v>
      </c>
      <c r="N264">
        <v>721026460</v>
      </c>
      <c r="O264" t="s">
        <v>33</v>
      </c>
      <c r="P264">
        <v>15</v>
      </c>
      <c r="S264">
        <v>1996</v>
      </c>
      <c r="T264" t="s">
        <v>34</v>
      </c>
      <c r="U264">
        <v>10</v>
      </c>
      <c r="V264" t="s">
        <v>35</v>
      </c>
      <c r="W264">
        <v>17.3</v>
      </c>
      <c r="X264" t="s">
        <v>36</v>
      </c>
      <c r="Y264" t="s">
        <v>37</v>
      </c>
      <c r="AC264" t="s">
        <v>36</v>
      </c>
    </row>
    <row r="265" spans="1:29" hidden="1" x14ac:dyDescent="0.25">
      <c r="A265" t="s">
        <v>27</v>
      </c>
      <c r="B265" t="s">
        <v>28</v>
      </c>
      <c r="C265" t="s">
        <v>28</v>
      </c>
      <c r="D265">
        <v>1144091</v>
      </c>
      <c r="E265" s="1">
        <v>43704</v>
      </c>
      <c r="F265">
        <v>950</v>
      </c>
      <c r="H265" t="s">
        <v>29</v>
      </c>
      <c r="I265" s="2">
        <v>43719.518055555556</v>
      </c>
      <c r="J265" t="s">
        <v>30</v>
      </c>
      <c r="K265" t="s">
        <v>31</v>
      </c>
      <c r="L265">
        <v>1</v>
      </c>
      <c r="M265" t="s">
        <v>32</v>
      </c>
      <c r="N265">
        <v>721026460</v>
      </c>
      <c r="O265" t="s">
        <v>33</v>
      </c>
      <c r="P265">
        <v>15</v>
      </c>
      <c r="S265">
        <v>1915</v>
      </c>
      <c r="T265" t="s">
        <v>38</v>
      </c>
      <c r="U265">
        <v>900</v>
      </c>
      <c r="V265" t="s">
        <v>39</v>
      </c>
      <c r="W265">
        <v>130</v>
      </c>
      <c r="X265" t="s">
        <v>40</v>
      </c>
      <c r="Y265" t="s">
        <v>41</v>
      </c>
      <c r="Z265">
        <v>0.12</v>
      </c>
      <c r="AA265">
        <v>0.39</v>
      </c>
      <c r="AC265" t="s">
        <v>40</v>
      </c>
    </row>
    <row r="266" spans="1:29" hidden="1" x14ac:dyDescent="0.25">
      <c r="A266" t="s">
        <v>27</v>
      </c>
      <c r="B266" t="s">
        <v>28</v>
      </c>
      <c r="C266" t="s">
        <v>28</v>
      </c>
      <c r="D266">
        <v>1144091</v>
      </c>
      <c r="E266" s="1">
        <v>43704</v>
      </c>
      <c r="F266">
        <v>950</v>
      </c>
      <c r="H266" t="s">
        <v>29</v>
      </c>
      <c r="I266" s="2">
        <v>43719.518055555556</v>
      </c>
      <c r="J266" t="s">
        <v>30</v>
      </c>
      <c r="K266" t="s">
        <v>31</v>
      </c>
      <c r="L266">
        <v>1</v>
      </c>
      <c r="M266" t="s">
        <v>32</v>
      </c>
      <c r="N266">
        <v>721026460</v>
      </c>
      <c r="O266" t="s">
        <v>33</v>
      </c>
      <c r="P266">
        <v>15</v>
      </c>
      <c r="S266">
        <v>1925</v>
      </c>
      <c r="T266" t="s">
        <v>42</v>
      </c>
      <c r="U266">
        <v>400</v>
      </c>
      <c r="V266" t="s">
        <v>43</v>
      </c>
      <c r="W266">
        <v>8.1199999999999992</v>
      </c>
      <c r="X266" t="s">
        <v>44</v>
      </c>
      <c r="Y266" t="s">
        <v>37</v>
      </c>
      <c r="AC266" t="s">
        <v>44</v>
      </c>
    </row>
    <row r="267" spans="1:29" hidden="1" x14ac:dyDescent="0.25">
      <c r="A267" t="s">
        <v>27</v>
      </c>
      <c r="B267" t="s">
        <v>28</v>
      </c>
      <c r="C267" t="s">
        <v>28</v>
      </c>
      <c r="D267">
        <v>1144091</v>
      </c>
      <c r="E267" s="1">
        <v>43704</v>
      </c>
      <c r="F267">
        <v>950</v>
      </c>
      <c r="H267" t="s">
        <v>29</v>
      </c>
      <c r="I267" s="2">
        <v>43719.518055555556</v>
      </c>
      <c r="J267" t="s">
        <v>30</v>
      </c>
      <c r="K267" t="s">
        <v>31</v>
      </c>
      <c r="L267">
        <v>1</v>
      </c>
      <c r="M267" t="s">
        <v>32</v>
      </c>
      <c r="N267">
        <v>721026460</v>
      </c>
      <c r="O267" t="s">
        <v>33</v>
      </c>
      <c r="P267">
        <v>15</v>
      </c>
      <c r="S267">
        <v>1093</v>
      </c>
      <c r="T267" t="s">
        <v>45</v>
      </c>
      <c r="U267">
        <v>665</v>
      </c>
      <c r="V267" t="s">
        <v>46</v>
      </c>
      <c r="W267">
        <v>0.25</v>
      </c>
      <c r="X267" t="s">
        <v>40</v>
      </c>
      <c r="Y267" t="s">
        <v>41</v>
      </c>
      <c r="Z267">
        <v>2.1999999999999999E-2</v>
      </c>
      <c r="AA267">
        <v>7.2999999999999995E-2</v>
      </c>
      <c r="AC267" t="s">
        <v>47</v>
      </c>
    </row>
    <row r="268" spans="1:29" hidden="1" x14ac:dyDescent="0.25">
      <c r="A268" t="s">
        <v>27</v>
      </c>
      <c r="B268" t="s">
        <v>28</v>
      </c>
      <c r="C268" t="s">
        <v>28</v>
      </c>
      <c r="D268">
        <v>1144091</v>
      </c>
      <c r="E268" s="1">
        <v>43704</v>
      </c>
      <c r="F268">
        <v>950</v>
      </c>
      <c r="H268" t="s">
        <v>29</v>
      </c>
      <c r="I268" s="2">
        <v>43719.518055555556</v>
      </c>
      <c r="J268" t="s">
        <v>30</v>
      </c>
      <c r="K268" t="s">
        <v>31</v>
      </c>
      <c r="L268">
        <v>1</v>
      </c>
      <c r="M268" t="s">
        <v>32</v>
      </c>
      <c r="N268">
        <v>721026460</v>
      </c>
      <c r="O268" t="s">
        <v>33</v>
      </c>
      <c r="P268">
        <v>15</v>
      </c>
      <c r="S268">
        <v>1044</v>
      </c>
      <c r="T268" t="s">
        <v>48</v>
      </c>
      <c r="U268">
        <v>671</v>
      </c>
      <c r="V268" t="s">
        <v>49</v>
      </c>
      <c r="W268">
        <v>0.67</v>
      </c>
      <c r="X268" t="s">
        <v>40</v>
      </c>
      <c r="Y268" t="s">
        <v>37</v>
      </c>
      <c r="AC268" t="s">
        <v>47</v>
      </c>
    </row>
    <row r="269" spans="1:29" hidden="1" x14ac:dyDescent="0.25">
      <c r="A269" t="s">
        <v>27</v>
      </c>
      <c r="B269" t="s">
        <v>28</v>
      </c>
      <c r="C269" t="s">
        <v>28</v>
      </c>
      <c r="D269">
        <v>1144091</v>
      </c>
      <c r="E269" s="1">
        <v>43704</v>
      </c>
      <c r="F269">
        <v>950</v>
      </c>
      <c r="H269" t="s">
        <v>29</v>
      </c>
      <c r="I269" s="2">
        <v>43719.518055555556</v>
      </c>
      <c r="J269" t="s">
        <v>30</v>
      </c>
      <c r="K269" t="s">
        <v>31</v>
      </c>
      <c r="L269">
        <v>1</v>
      </c>
      <c r="M269" t="s">
        <v>32</v>
      </c>
      <c r="N269">
        <v>721026460</v>
      </c>
      <c r="O269" t="s">
        <v>33</v>
      </c>
      <c r="P269">
        <v>15</v>
      </c>
      <c r="S269">
        <v>1055</v>
      </c>
      <c r="T269" t="s">
        <v>50</v>
      </c>
      <c r="U269">
        <v>945</v>
      </c>
      <c r="V269" t="s">
        <v>51</v>
      </c>
      <c r="W269">
        <v>22</v>
      </c>
      <c r="X269" t="s">
        <v>40</v>
      </c>
      <c r="Y269" t="s">
        <v>41</v>
      </c>
      <c r="Z269">
        <v>0.56000000000000005</v>
      </c>
      <c r="AA269">
        <v>5</v>
      </c>
      <c r="AC269" t="s">
        <v>40</v>
      </c>
    </row>
    <row r="270" spans="1:29" hidden="1" x14ac:dyDescent="0.25">
      <c r="A270" t="s">
        <v>27</v>
      </c>
      <c r="B270" t="s">
        <v>28</v>
      </c>
      <c r="C270" t="s">
        <v>28</v>
      </c>
      <c r="D270">
        <v>1144091</v>
      </c>
      <c r="E270" s="1">
        <v>43704</v>
      </c>
      <c r="F270">
        <v>950</v>
      </c>
      <c r="H270" t="s">
        <v>29</v>
      </c>
      <c r="I270" s="2">
        <v>43719.518055555556</v>
      </c>
      <c r="J270" t="s">
        <v>30</v>
      </c>
      <c r="K270" t="s">
        <v>31</v>
      </c>
      <c r="L270">
        <v>1</v>
      </c>
      <c r="M270" t="s">
        <v>32</v>
      </c>
      <c r="N270">
        <v>721026460</v>
      </c>
      <c r="O270" t="s">
        <v>33</v>
      </c>
      <c r="P270">
        <v>15</v>
      </c>
      <c r="S270">
        <v>1028</v>
      </c>
      <c r="T270" t="s">
        <v>52</v>
      </c>
      <c r="U270">
        <v>74010</v>
      </c>
      <c r="V270" t="s">
        <v>52</v>
      </c>
      <c r="W270">
        <v>1.0999999999999999E-2</v>
      </c>
      <c r="X270" t="s">
        <v>40</v>
      </c>
      <c r="Y270" t="s">
        <v>55</v>
      </c>
      <c r="Z270">
        <v>5.0000000000000001E-3</v>
      </c>
      <c r="AA270">
        <v>1.4999999999999999E-2</v>
      </c>
      <c r="AC270" t="s">
        <v>40</v>
      </c>
    </row>
    <row r="271" spans="1:29" hidden="1" x14ac:dyDescent="0.25">
      <c r="A271" t="s">
        <v>27</v>
      </c>
      <c r="B271" t="s">
        <v>28</v>
      </c>
      <c r="C271" t="s">
        <v>28</v>
      </c>
      <c r="D271">
        <v>1144091</v>
      </c>
      <c r="E271" s="1">
        <v>43704</v>
      </c>
      <c r="F271">
        <v>950</v>
      </c>
      <c r="H271" t="s">
        <v>29</v>
      </c>
      <c r="I271" s="2">
        <v>43719.518055555556</v>
      </c>
      <c r="J271" t="s">
        <v>30</v>
      </c>
      <c r="K271" t="s">
        <v>31</v>
      </c>
      <c r="L271">
        <v>1</v>
      </c>
      <c r="M271" t="s">
        <v>32</v>
      </c>
      <c r="N271">
        <v>721026460</v>
      </c>
      <c r="O271" t="s">
        <v>33</v>
      </c>
      <c r="P271">
        <v>15</v>
      </c>
      <c r="S271">
        <v>1002</v>
      </c>
      <c r="T271" t="s">
        <v>53</v>
      </c>
      <c r="U271">
        <v>1105</v>
      </c>
      <c r="V271" t="s">
        <v>54</v>
      </c>
      <c r="W271">
        <v>0.32</v>
      </c>
      <c r="X271" t="s">
        <v>40</v>
      </c>
      <c r="Y271" t="s">
        <v>41</v>
      </c>
      <c r="Z271">
        <v>4.0000000000000001E-3</v>
      </c>
      <c r="AA271">
        <v>1.4E-2</v>
      </c>
      <c r="AC271" t="s">
        <v>40</v>
      </c>
    </row>
    <row r="272" spans="1:29" hidden="1" x14ac:dyDescent="0.25">
      <c r="A272" t="s">
        <v>27</v>
      </c>
      <c r="B272" t="s">
        <v>28</v>
      </c>
      <c r="C272" t="s">
        <v>28</v>
      </c>
      <c r="D272">
        <v>1144091</v>
      </c>
      <c r="E272" s="1">
        <v>43704</v>
      </c>
      <c r="F272">
        <v>950</v>
      </c>
      <c r="H272" t="s">
        <v>29</v>
      </c>
      <c r="I272" s="2">
        <v>43719.518055555556</v>
      </c>
      <c r="J272" t="s">
        <v>30</v>
      </c>
      <c r="K272" t="s">
        <v>31</v>
      </c>
      <c r="L272">
        <v>1</v>
      </c>
      <c r="M272" t="s">
        <v>32</v>
      </c>
      <c r="N272">
        <v>721026460</v>
      </c>
      <c r="O272" t="s">
        <v>33</v>
      </c>
      <c r="P272">
        <v>15</v>
      </c>
      <c r="S272">
        <v>1012</v>
      </c>
      <c r="T272" t="s">
        <v>56</v>
      </c>
      <c r="U272">
        <v>50060</v>
      </c>
      <c r="V272" t="s">
        <v>57</v>
      </c>
      <c r="W272">
        <v>2.6</v>
      </c>
      <c r="X272" t="s">
        <v>40</v>
      </c>
      <c r="Y272" t="s">
        <v>37</v>
      </c>
      <c r="AC272" t="s">
        <v>40</v>
      </c>
    </row>
    <row r="273" spans="1:29" hidden="1" x14ac:dyDescent="0.25">
      <c r="A273" t="s">
        <v>27</v>
      </c>
      <c r="B273" t="s">
        <v>28</v>
      </c>
      <c r="C273" t="s">
        <v>28</v>
      </c>
      <c r="D273">
        <v>1144091</v>
      </c>
      <c r="E273" s="1">
        <v>43704</v>
      </c>
      <c r="F273">
        <v>950</v>
      </c>
      <c r="H273" t="s">
        <v>29</v>
      </c>
      <c r="I273" s="2">
        <v>43719.518055555556</v>
      </c>
      <c r="J273" t="s">
        <v>30</v>
      </c>
      <c r="K273" t="s">
        <v>31</v>
      </c>
      <c r="L273">
        <v>1</v>
      </c>
      <c r="M273" t="s">
        <v>32</v>
      </c>
      <c r="N273">
        <v>721026460</v>
      </c>
      <c r="O273" t="s">
        <v>33</v>
      </c>
      <c r="P273">
        <v>15</v>
      </c>
      <c r="S273">
        <v>1016</v>
      </c>
      <c r="T273" t="s">
        <v>58</v>
      </c>
      <c r="U273">
        <v>916</v>
      </c>
      <c r="V273" t="s">
        <v>59</v>
      </c>
      <c r="W273">
        <v>31</v>
      </c>
      <c r="X273" t="s">
        <v>40</v>
      </c>
      <c r="Y273" t="s">
        <v>41</v>
      </c>
      <c r="Z273">
        <v>1.7999999999999999E-2</v>
      </c>
      <c r="AA273">
        <v>5.8999999999999997E-2</v>
      </c>
      <c r="AC273" t="s">
        <v>40</v>
      </c>
    </row>
    <row r="274" spans="1:29" hidden="1" x14ac:dyDescent="0.25">
      <c r="A274" t="s">
        <v>27</v>
      </c>
      <c r="B274" t="s">
        <v>28</v>
      </c>
      <c r="C274" t="s">
        <v>28</v>
      </c>
      <c r="D274">
        <v>1144091</v>
      </c>
      <c r="E274" s="1">
        <v>43704</v>
      </c>
      <c r="F274">
        <v>950</v>
      </c>
      <c r="H274" t="s">
        <v>29</v>
      </c>
      <c r="I274" s="2">
        <v>43719.518055555556</v>
      </c>
      <c r="J274" t="s">
        <v>30</v>
      </c>
      <c r="K274" t="s">
        <v>31</v>
      </c>
      <c r="L274">
        <v>1</v>
      </c>
      <c r="M274" t="s">
        <v>32</v>
      </c>
      <c r="N274">
        <v>721026460</v>
      </c>
      <c r="O274" t="s">
        <v>33</v>
      </c>
      <c r="P274">
        <v>15</v>
      </c>
      <c r="S274">
        <v>1017</v>
      </c>
      <c r="T274" t="s">
        <v>60</v>
      </c>
      <c r="U274">
        <v>940</v>
      </c>
      <c r="V274" t="s">
        <v>60</v>
      </c>
      <c r="W274">
        <v>16</v>
      </c>
      <c r="X274" t="s">
        <v>40</v>
      </c>
      <c r="Y274" t="s">
        <v>41</v>
      </c>
      <c r="Z274">
        <v>1.7</v>
      </c>
      <c r="AA274">
        <v>5.8</v>
      </c>
      <c r="AC274" t="s">
        <v>40</v>
      </c>
    </row>
    <row r="275" spans="1:29" hidden="1" x14ac:dyDescent="0.25">
      <c r="A275" t="s">
        <v>27</v>
      </c>
      <c r="B275" t="s">
        <v>28</v>
      </c>
      <c r="C275" t="s">
        <v>28</v>
      </c>
      <c r="D275">
        <v>1144091</v>
      </c>
      <c r="E275" s="1">
        <v>43704</v>
      </c>
      <c r="F275">
        <v>950</v>
      </c>
      <c r="H275" t="s">
        <v>29</v>
      </c>
      <c r="I275" s="2">
        <v>43719.518055555556</v>
      </c>
      <c r="J275" t="s">
        <v>30</v>
      </c>
      <c r="K275" t="s">
        <v>31</v>
      </c>
      <c r="L275">
        <v>1</v>
      </c>
      <c r="M275" t="s">
        <v>32</v>
      </c>
      <c r="N275">
        <v>721026460</v>
      </c>
      <c r="O275" t="s">
        <v>33</v>
      </c>
      <c r="P275">
        <v>15</v>
      </c>
      <c r="S275">
        <v>1013</v>
      </c>
      <c r="T275" t="s">
        <v>61</v>
      </c>
      <c r="U275">
        <v>50064</v>
      </c>
      <c r="V275" t="s">
        <v>62</v>
      </c>
      <c r="W275">
        <v>0.1</v>
      </c>
      <c r="X275" t="s">
        <v>40</v>
      </c>
      <c r="Y275" t="s">
        <v>37</v>
      </c>
      <c r="AC275" t="s">
        <v>40</v>
      </c>
    </row>
    <row r="276" spans="1:29" hidden="1" x14ac:dyDescent="0.25">
      <c r="A276" t="s">
        <v>27</v>
      </c>
      <c r="B276" t="s">
        <v>28</v>
      </c>
      <c r="C276" t="s">
        <v>28</v>
      </c>
      <c r="D276">
        <v>1144091</v>
      </c>
      <c r="E276" s="1">
        <v>43704</v>
      </c>
      <c r="F276">
        <v>950</v>
      </c>
      <c r="H276" t="s">
        <v>29</v>
      </c>
      <c r="I276" s="2">
        <v>43719.518055555556</v>
      </c>
      <c r="J276" t="s">
        <v>30</v>
      </c>
      <c r="K276" t="s">
        <v>31</v>
      </c>
      <c r="L276">
        <v>1</v>
      </c>
      <c r="M276" t="s">
        <v>32</v>
      </c>
      <c r="N276">
        <v>721026460</v>
      </c>
      <c r="O276" t="s">
        <v>33</v>
      </c>
      <c r="P276">
        <v>15</v>
      </c>
      <c r="S276">
        <v>1927</v>
      </c>
      <c r="T276" t="s">
        <v>63</v>
      </c>
      <c r="U276">
        <v>410</v>
      </c>
      <c r="V276" t="s">
        <v>64</v>
      </c>
      <c r="W276">
        <v>110</v>
      </c>
      <c r="X276" t="s">
        <v>40</v>
      </c>
      <c r="Y276" t="s">
        <v>41</v>
      </c>
      <c r="Z276">
        <v>1</v>
      </c>
      <c r="AA276">
        <v>2</v>
      </c>
      <c r="AC276" t="s">
        <v>40</v>
      </c>
    </row>
    <row r="277" spans="1:29" hidden="1" x14ac:dyDescent="0.25">
      <c r="A277" t="s">
        <v>27</v>
      </c>
      <c r="B277" t="s">
        <v>28</v>
      </c>
      <c r="C277" t="s">
        <v>28</v>
      </c>
      <c r="D277">
        <v>1144091</v>
      </c>
      <c r="E277" s="1">
        <v>43704</v>
      </c>
      <c r="F277">
        <v>950</v>
      </c>
      <c r="H277" t="s">
        <v>29</v>
      </c>
      <c r="I277" s="2">
        <v>43719.518055555556</v>
      </c>
      <c r="J277" t="s">
        <v>30</v>
      </c>
      <c r="K277" t="s">
        <v>31</v>
      </c>
      <c r="L277">
        <v>1</v>
      </c>
      <c r="M277" t="s">
        <v>32</v>
      </c>
      <c r="N277">
        <v>721026460</v>
      </c>
      <c r="O277" t="s">
        <v>33</v>
      </c>
      <c r="P277">
        <v>15</v>
      </c>
      <c r="S277">
        <v>1064</v>
      </c>
      <c r="T277" t="s">
        <v>65</v>
      </c>
      <c r="U277">
        <v>94</v>
      </c>
      <c r="V277" t="s">
        <v>66</v>
      </c>
      <c r="W277">
        <v>312</v>
      </c>
      <c r="X277" t="s">
        <v>67</v>
      </c>
      <c r="Y277" t="s">
        <v>41</v>
      </c>
      <c r="AC277" t="s">
        <v>68</v>
      </c>
    </row>
    <row r="278" spans="1:29" hidden="1" x14ac:dyDescent="0.25">
      <c r="A278" t="s">
        <v>27</v>
      </c>
      <c r="B278" t="s">
        <v>28</v>
      </c>
      <c r="C278" t="s">
        <v>28</v>
      </c>
      <c r="D278">
        <v>1144091</v>
      </c>
      <c r="E278" s="1">
        <v>43704</v>
      </c>
      <c r="F278">
        <v>950</v>
      </c>
      <c r="H278" t="s">
        <v>29</v>
      </c>
      <c r="I278" s="2">
        <v>43719.518055555556</v>
      </c>
      <c r="J278" t="s">
        <v>30</v>
      </c>
      <c r="K278" t="s">
        <v>31</v>
      </c>
      <c r="L278">
        <v>1</v>
      </c>
      <c r="M278" t="s">
        <v>32</v>
      </c>
      <c r="N278">
        <v>721026460</v>
      </c>
      <c r="O278" t="s">
        <v>33</v>
      </c>
      <c r="P278">
        <v>15</v>
      </c>
      <c r="S278">
        <v>1032</v>
      </c>
      <c r="T278" t="s">
        <v>69</v>
      </c>
      <c r="U278">
        <v>1055</v>
      </c>
      <c r="V278" t="s">
        <v>69</v>
      </c>
      <c r="W278">
        <v>1</v>
      </c>
      <c r="X278" t="s">
        <v>47</v>
      </c>
      <c r="Y278" t="s">
        <v>41</v>
      </c>
      <c r="Z278">
        <v>0.15</v>
      </c>
      <c r="AA278">
        <v>0.49</v>
      </c>
      <c r="AC278" t="s">
        <v>40</v>
      </c>
    </row>
    <row r="279" spans="1:29" hidden="1" x14ac:dyDescent="0.25">
      <c r="A279" t="s">
        <v>27</v>
      </c>
      <c r="B279" t="s">
        <v>28</v>
      </c>
      <c r="C279" t="s">
        <v>28</v>
      </c>
      <c r="D279">
        <v>1144093</v>
      </c>
      <c r="E279" s="1">
        <v>43704</v>
      </c>
      <c r="F279">
        <v>940</v>
      </c>
      <c r="H279" t="s">
        <v>29</v>
      </c>
      <c r="I279" s="2">
        <v>43719.518055555556</v>
      </c>
      <c r="J279" t="s">
        <v>30</v>
      </c>
      <c r="K279" t="s">
        <v>31</v>
      </c>
      <c r="L279">
        <v>1</v>
      </c>
      <c r="M279" t="s">
        <v>73</v>
      </c>
      <c r="N279">
        <v>721026460</v>
      </c>
      <c r="O279" t="s">
        <v>33</v>
      </c>
      <c r="P279">
        <v>15</v>
      </c>
      <c r="S279">
        <v>1996</v>
      </c>
      <c r="T279" t="s">
        <v>34</v>
      </c>
      <c r="U279">
        <v>10</v>
      </c>
      <c r="V279" t="s">
        <v>35</v>
      </c>
      <c r="W279">
        <v>18.399999999999999</v>
      </c>
      <c r="X279" t="s">
        <v>36</v>
      </c>
      <c r="Y279" t="s">
        <v>37</v>
      </c>
      <c r="AC279" t="s">
        <v>36</v>
      </c>
    </row>
    <row r="280" spans="1:29" hidden="1" x14ac:dyDescent="0.25">
      <c r="A280" t="s">
        <v>27</v>
      </c>
      <c r="B280" t="s">
        <v>28</v>
      </c>
      <c r="C280" t="s">
        <v>28</v>
      </c>
      <c r="D280">
        <v>1144093</v>
      </c>
      <c r="E280" s="1">
        <v>43704</v>
      </c>
      <c r="F280">
        <v>940</v>
      </c>
      <c r="H280" t="s">
        <v>29</v>
      </c>
      <c r="I280" s="2">
        <v>43719.518055555556</v>
      </c>
      <c r="J280" t="s">
        <v>30</v>
      </c>
      <c r="K280" t="s">
        <v>31</v>
      </c>
      <c r="L280">
        <v>1</v>
      </c>
      <c r="M280" t="s">
        <v>73</v>
      </c>
      <c r="N280">
        <v>721026460</v>
      </c>
      <c r="O280" t="s">
        <v>33</v>
      </c>
      <c r="P280">
        <v>15</v>
      </c>
      <c r="S280">
        <v>1915</v>
      </c>
      <c r="T280" t="s">
        <v>38</v>
      </c>
      <c r="U280">
        <v>900</v>
      </c>
      <c r="V280" t="s">
        <v>39</v>
      </c>
      <c r="W280">
        <v>130</v>
      </c>
      <c r="X280" t="s">
        <v>40</v>
      </c>
      <c r="Y280" t="s">
        <v>41</v>
      </c>
      <c r="Z280">
        <v>0.12</v>
      </c>
      <c r="AA280">
        <v>0.39</v>
      </c>
      <c r="AC280" t="s">
        <v>40</v>
      </c>
    </row>
    <row r="281" spans="1:29" hidden="1" x14ac:dyDescent="0.25">
      <c r="A281" t="s">
        <v>27</v>
      </c>
      <c r="B281" t="s">
        <v>28</v>
      </c>
      <c r="C281" t="s">
        <v>28</v>
      </c>
      <c r="D281">
        <v>1144093</v>
      </c>
      <c r="E281" s="1">
        <v>43704</v>
      </c>
      <c r="F281">
        <v>940</v>
      </c>
      <c r="H281" t="s">
        <v>29</v>
      </c>
      <c r="I281" s="2">
        <v>43719.518055555556</v>
      </c>
      <c r="J281" t="s">
        <v>30</v>
      </c>
      <c r="K281" t="s">
        <v>31</v>
      </c>
      <c r="L281">
        <v>1</v>
      </c>
      <c r="M281" t="s">
        <v>73</v>
      </c>
      <c r="N281">
        <v>721026460</v>
      </c>
      <c r="O281" t="s">
        <v>33</v>
      </c>
      <c r="P281">
        <v>15</v>
      </c>
      <c r="S281">
        <v>1925</v>
      </c>
      <c r="T281" t="s">
        <v>42</v>
      </c>
      <c r="U281">
        <v>400</v>
      </c>
      <c r="V281" t="s">
        <v>43</v>
      </c>
      <c r="W281">
        <v>8.15</v>
      </c>
      <c r="X281" t="s">
        <v>44</v>
      </c>
      <c r="Y281" t="s">
        <v>37</v>
      </c>
      <c r="AC281" t="s">
        <v>44</v>
      </c>
    </row>
    <row r="282" spans="1:29" hidden="1" x14ac:dyDescent="0.25">
      <c r="A282" t="s">
        <v>27</v>
      </c>
      <c r="B282" t="s">
        <v>28</v>
      </c>
      <c r="C282" t="s">
        <v>28</v>
      </c>
      <c r="D282">
        <v>1144093</v>
      </c>
      <c r="E282" s="1">
        <v>43704</v>
      </c>
      <c r="F282">
        <v>940</v>
      </c>
      <c r="H282" t="s">
        <v>29</v>
      </c>
      <c r="I282" s="2">
        <v>43719.518055555556</v>
      </c>
      <c r="J282" t="s">
        <v>30</v>
      </c>
      <c r="K282" t="s">
        <v>31</v>
      </c>
      <c r="L282">
        <v>1</v>
      </c>
      <c r="M282" t="s">
        <v>73</v>
      </c>
      <c r="N282">
        <v>721026460</v>
      </c>
      <c r="O282" t="s">
        <v>33</v>
      </c>
      <c r="P282">
        <v>15</v>
      </c>
      <c r="S282">
        <v>1093</v>
      </c>
      <c r="T282" t="s">
        <v>45</v>
      </c>
      <c r="U282">
        <v>665</v>
      </c>
      <c r="V282" t="s">
        <v>46</v>
      </c>
      <c r="W282">
        <v>0.24</v>
      </c>
      <c r="X282" t="s">
        <v>40</v>
      </c>
      <c r="Y282" t="s">
        <v>41</v>
      </c>
      <c r="Z282">
        <v>2.1999999999999999E-2</v>
      </c>
      <c r="AA282">
        <v>7.2999999999999995E-2</v>
      </c>
      <c r="AC282" t="s">
        <v>47</v>
      </c>
    </row>
    <row r="283" spans="1:29" hidden="1" x14ac:dyDescent="0.25">
      <c r="A283" t="s">
        <v>27</v>
      </c>
      <c r="B283" t="s">
        <v>28</v>
      </c>
      <c r="C283" t="s">
        <v>28</v>
      </c>
      <c r="D283">
        <v>1144093</v>
      </c>
      <c r="E283" s="1">
        <v>43704</v>
      </c>
      <c r="F283">
        <v>940</v>
      </c>
      <c r="H283" t="s">
        <v>29</v>
      </c>
      <c r="I283" s="2">
        <v>43719.518055555556</v>
      </c>
      <c r="J283" t="s">
        <v>30</v>
      </c>
      <c r="K283" t="s">
        <v>31</v>
      </c>
      <c r="L283">
        <v>1</v>
      </c>
      <c r="M283" t="s">
        <v>73</v>
      </c>
      <c r="N283">
        <v>721026460</v>
      </c>
      <c r="O283" t="s">
        <v>33</v>
      </c>
      <c r="P283">
        <v>15</v>
      </c>
      <c r="S283">
        <v>1044</v>
      </c>
      <c r="T283" t="s">
        <v>48</v>
      </c>
      <c r="U283">
        <v>671</v>
      </c>
      <c r="V283" t="s">
        <v>49</v>
      </c>
      <c r="W283">
        <v>0.67</v>
      </c>
      <c r="X283" t="s">
        <v>40</v>
      </c>
      <c r="Y283" t="s">
        <v>37</v>
      </c>
      <c r="AC283" t="s">
        <v>47</v>
      </c>
    </row>
    <row r="284" spans="1:29" hidden="1" x14ac:dyDescent="0.25">
      <c r="A284" t="s">
        <v>27</v>
      </c>
      <c r="B284" t="s">
        <v>28</v>
      </c>
      <c r="C284" t="s">
        <v>28</v>
      </c>
      <c r="D284">
        <v>1144093</v>
      </c>
      <c r="E284" s="1">
        <v>43704</v>
      </c>
      <c r="F284">
        <v>940</v>
      </c>
      <c r="H284" t="s">
        <v>29</v>
      </c>
      <c r="I284" s="2">
        <v>43719.518055555556</v>
      </c>
      <c r="J284" t="s">
        <v>30</v>
      </c>
      <c r="K284" t="s">
        <v>31</v>
      </c>
      <c r="L284">
        <v>1</v>
      </c>
      <c r="M284" t="s">
        <v>73</v>
      </c>
      <c r="N284">
        <v>721026460</v>
      </c>
      <c r="O284" t="s">
        <v>33</v>
      </c>
      <c r="P284">
        <v>15</v>
      </c>
      <c r="S284">
        <v>1055</v>
      </c>
      <c r="T284" t="s">
        <v>50</v>
      </c>
      <c r="U284">
        <v>945</v>
      </c>
      <c r="V284" t="s">
        <v>51</v>
      </c>
      <c r="W284">
        <v>21</v>
      </c>
      <c r="X284" t="s">
        <v>40</v>
      </c>
      <c r="Y284" t="s">
        <v>41</v>
      </c>
      <c r="Z284">
        <v>0.56000000000000005</v>
      </c>
      <c r="AA284">
        <v>5</v>
      </c>
      <c r="AC284" t="s">
        <v>40</v>
      </c>
    </row>
    <row r="285" spans="1:29" hidden="1" x14ac:dyDescent="0.25">
      <c r="A285" t="s">
        <v>27</v>
      </c>
      <c r="B285" t="s">
        <v>28</v>
      </c>
      <c r="C285" t="s">
        <v>28</v>
      </c>
      <c r="D285">
        <v>1144093</v>
      </c>
      <c r="E285" s="1">
        <v>43704</v>
      </c>
      <c r="F285">
        <v>940</v>
      </c>
      <c r="H285" t="s">
        <v>29</v>
      </c>
      <c r="I285" s="2">
        <v>43719.518055555556</v>
      </c>
      <c r="J285" t="s">
        <v>30</v>
      </c>
      <c r="K285" t="s">
        <v>31</v>
      </c>
      <c r="L285">
        <v>1</v>
      </c>
      <c r="M285" t="s">
        <v>73</v>
      </c>
      <c r="N285">
        <v>721026460</v>
      </c>
      <c r="O285" t="s">
        <v>33</v>
      </c>
      <c r="P285">
        <v>15</v>
      </c>
      <c r="S285">
        <v>1028</v>
      </c>
      <c r="T285" t="s">
        <v>52</v>
      </c>
      <c r="U285">
        <v>74010</v>
      </c>
      <c r="V285" t="s">
        <v>52</v>
      </c>
      <c r="W285">
        <v>8.9999999999999993E-3</v>
      </c>
      <c r="X285" t="s">
        <v>40</v>
      </c>
      <c r="Y285" t="s">
        <v>55</v>
      </c>
      <c r="Z285">
        <v>5.0000000000000001E-3</v>
      </c>
      <c r="AA285">
        <v>1.4999999999999999E-2</v>
      </c>
      <c r="AC285" t="s">
        <v>40</v>
      </c>
    </row>
    <row r="286" spans="1:29" hidden="1" x14ac:dyDescent="0.25">
      <c r="A286" t="s">
        <v>27</v>
      </c>
      <c r="B286" t="s">
        <v>28</v>
      </c>
      <c r="C286" t="s">
        <v>28</v>
      </c>
      <c r="D286">
        <v>1144093</v>
      </c>
      <c r="E286" s="1">
        <v>43704</v>
      </c>
      <c r="F286">
        <v>940</v>
      </c>
      <c r="H286" t="s">
        <v>29</v>
      </c>
      <c r="I286" s="2">
        <v>43719.518055555556</v>
      </c>
      <c r="J286" t="s">
        <v>30</v>
      </c>
      <c r="K286" t="s">
        <v>31</v>
      </c>
      <c r="L286">
        <v>1</v>
      </c>
      <c r="M286" t="s">
        <v>73</v>
      </c>
      <c r="N286">
        <v>721026460</v>
      </c>
      <c r="O286" t="s">
        <v>33</v>
      </c>
      <c r="P286">
        <v>15</v>
      </c>
      <c r="S286">
        <v>1002</v>
      </c>
      <c r="T286" t="s">
        <v>53</v>
      </c>
      <c r="U286">
        <v>1105</v>
      </c>
      <c r="V286" t="s">
        <v>54</v>
      </c>
      <c r="W286">
        <v>0.28000000000000003</v>
      </c>
      <c r="X286" t="s">
        <v>40</v>
      </c>
      <c r="Y286" t="s">
        <v>41</v>
      </c>
      <c r="Z286">
        <v>4.0000000000000001E-3</v>
      </c>
      <c r="AA286">
        <v>1.4E-2</v>
      </c>
      <c r="AC286" t="s">
        <v>40</v>
      </c>
    </row>
    <row r="287" spans="1:29" hidden="1" x14ac:dyDescent="0.25">
      <c r="A287" t="s">
        <v>27</v>
      </c>
      <c r="B287" t="s">
        <v>28</v>
      </c>
      <c r="C287" t="s">
        <v>28</v>
      </c>
      <c r="D287">
        <v>1144093</v>
      </c>
      <c r="E287" s="1">
        <v>43704</v>
      </c>
      <c r="F287">
        <v>940</v>
      </c>
      <c r="H287" t="s">
        <v>29</v>
      </c>
      <c r="I287" s="2">
        <v>43719.518055555556</v>
      </c>
      <c r="J287" t="s">
        <v>30</v>
      </c>
      <c r="K287" t="s">
        <v>31</v>
      </c>
      <c r="L287">
        <v>1</v>
      </c>
      <c r="M287" t="s">
        <v>73</v>
      </c>
      <c r="N287">
        <v>721026460</v>
      </c>
      <c r="O287" t="s">
        <v>33</v>
      </c>
      <c r="P287">
        <v>15</v>
      </c>
      <c r="S287">
        <v>1012</v>
      </c>
      <c r="T287" t="s">
        <v>56</v>
      </c>
      <c r="U287">
        <v>50060</v>
      </c>
      <c r="V287" t="s">
        <v>57</v>
      </c>
      <c r="W287">
        <v>2.2000000000000002</v>
      </c>
      <c r="X287" t="s">
        <v>40</v>
      </c>
      <c r="Y287" t="s">
        <v>37</v>
      </c>
      <c r="AC287" t="s">
        <v>40</v>
      </c>
    </row>
    <row r="288" spans="1:29" hidden="1" x14ac:dyDescent="0.25">
      <c r="A288" t="s">
        <v>27</v>
      </c>
      <c r="B288" t="s">
        <v>28</v>
      </c>
      <c r="C288" t="s">
        <v>28</v>
      </c>
      <c r="D288">
        <v>1144093</v>
      </c>
      <c r="E288" s="1">
        <v>43704</v>
      </c>
      <c r="F288">
        <v>940</v>
      </c>
      <c r="H288" t="s">
        <v>29</v>
      </c>
      <c r="I288" s="2">
        <v>43719.518055555556</v>
      </c>
      <c r="J288" t="s">
        <v>30</v>
      </c>
      <c r="K288" t="s">
        <v>31</v>
      </c>
      <c r="L288">
        <v>1</v>
      </c>
      <c r="M288" t="s">
        <v>73</v>
      </c>
      <c r="N288">
        <v>721026460</v>
      </c>
      <c r="O288" t="s">
        <v>33</v>
      </c>
      <c r="P288">
        <v>15</v>
      </c>
      <c r="S288">
        <v>1016</v>
      </c>
      <c r="T288" t="s">
        <v>58</v>
      </c>
      <c r="U288">
        <v>916</v>
      </c>
      <c r="V288" t="s">
        <v>59</v>
      </c>
      <c r="W288">
        <v>31</v>
      </c>
      <c r="X288" t="s">
        <v>40</v>
      </c>
      <c r="Y288" t="s">
        <v>41</v>
      </c>
      <c r="Z288">
        <v>1.7999999999999999E-2</v>
      </c>
      <c r="AA288">
        <v>5.8999999999999997E-2</v>
      </c>
      <c r="AC288" t="s">
        <v>40</v>
      </c>
    </row>
    <row r="289" spans="1:29" hidden="1" x14ac:dyDescent="0.25">
      <c r="A289" t="s">
        <v>27</v>
      </c>
      <c r="B289" t="s">
        <v>28</v>
      </c>
      <c r="C289" t="s">
        <v>28</v>
      </c>
      <c r="D289">
        <v>1144093</v>
      </c>
      <c r="E289" s="1">
        <v>43704</v>
      </c>
      <c r="F289">
        <v>940</v>
      </c>
      <c r="H289" t="s">
        <v>29</v>
      </c>
      <c r="I289" s="2">
        <v>43719.518055555556</v>
      </c>
      <c r="J289" t="s">
        <v>30</v>
      </c>
      <c r="K289" t="s">
        <v>31</v>
      </c>
      <c r="L289">
        <v>1</v>
      </c>
      <c r="M289" t="s">
        <v>73</v>
      </c>
      <c r="N289">
        <v>721026460</v>
      </c>
      <c r="O289" t="s">
        <v>33</v>
      </c>
      <c r="P289">
        <v>15</v>
      </c>
      <c r="S289">
        <v>1017</v>
      </c>
      <c r="T289" t="s">
        <v>60</v>
      </c>
      <c r="U289">
        <v>940</v>
      </c>
      <c r="V289" t="s">
        <v>60</v>
      </c>
      <c r="W289">
        <v>16</v>
      </c>
      <c r="X289" t="s">
        <v>40</v>
      </c>
      <c r="Y289" t="s">
        <v>41</v>
      </c>
      <c r="Z289">
        <v>1.7</v>
      </c>
      <c r="AA289">
        <v>5.8</v>
      </c>
      <c r="AC289" t="s">
        <v>40</v>
      </c>
    </row>
    <row r="290" spans="1:29" hidden="1" x14ac:dyDescent="0.25">
      <c r="A290" t="s">
        <v>27</v>
      </c>
      <c r="B290" t="s">
        <v>28</v>
      </c>
      <c r="C290" t="s">
        <v>28</v>
      </c>
      <c r="D290">
        <v>1144093</v>
      </c>
      <c r="E290" s="1">
        <v>43704</v>
      </c>
      <c r="F290">
        <v>940</v>
      </c>
      <c r="H290" t="s">
        <v>29</v>
      </c>
      <c r="I290" s="2">
        <v>43719.518055555556</v>
      </c>
      <c r="J290" t="s">
        <v>30</v>
      </c>
      <c r="K290" t="s">
        <v>31</v>
      </c>
      <c r="L290">
        <v>1</v>
      </c>
      <c r="M290" t="s">
        <v>73</v>
      </c>
      <c r="N290">
        <v>721026460</v>
      </c>
      <c r="O290" t="s">
        <v>33</v>
      </c>
      <c r="P290">
        <v>15</v>
      </c>
      <c r="S290">
        <v>1013</v>
      </c>
      <c r="T290" t="s">
        <v>61</v>
      </c>
      <c r="U290">
        <v>50064</v>
      </c>
      <c r="V290" t="s">
        <v>62</v>
      </c>
      <c r="W290">
        <v>0.05</v>
      </c>
      <c r="X290" t="s">
        <v>40</v>
      </c>
      <c r="Y290" t="s">
        <v>37</v>
      </c>
      <c r="AC290" t="s">
        <v>40</v>
      </c>
    </row>
    <row r="291" spans="1:29" hidden="1" x14ac:dyDescent="0.25">
      <c r="A291" t="s">
        <v>27</v>
      </c>
      <c r="B291" t="s">
        <v>28</v>
      </c>
      <c r="C291" t="s">
        <v>28</v>
      </c>
      <c r="D291">
        <v>1144093</v>
      </c>
      <c r="E291" s="1">
        <v>43704</v>
      </c>
      <c r="F291">
        <v>940</v>
      </c>
      <c r="H291" t="s">
        <v>29</v>
      </c>
      <c r="I291" s="2">
        <v>43719.518055555556</v>
      </c>
      <c r="J291" t="s">
        <v>30</v>
      </c>
      <c r="K291" t="s">
        <v>31</v>
      </c>
      <c r="L291">
        <v>1</v>
      </c>
      <c r="M291" t="s">
        <v>73</v>
      </c>
      <c r="N291">
        <v>721026460</v>
      </c>
      <c r="O291" t="s">
        <v>33</v>
      </c>
      <c r="P291">
        <v>15</v>
      </c>
      <c r="S291">
        <v>1927</v>
      </c>
      <c r="T291" t="s">
        <v>63</v>
      </c>
      <c r="U291">
        <v>410</v>
      </c>
      <c r="V291" t="s">
        <v>64</v>
      </c>
      <c r="W291">
        <v>110</v>
      </c>
      <c r="X291" t="s">
        <v>40</v>
      </c>
      <c r="Y291" t="s">
        <v>41</v>
      </c>
      <c r="Z291">
        <v>1</v>
      </c>
      <c r="AA291">
        <v>2</v>
      </c>
      <c r="AC291" t="s">
        <v>40</v>
      </c>
    </row>
    <row r="292" spans="1:29" hidden="1" x14ac:dyDescent="0.25">
      <c r="A292" t="s">
        <v>27</v>
      </c>
      <c r="B292" t="s">
        <v>28</v>
      </c>
      <c r="C292" t="s">
        <v>28</v>
      </c>
      <c r="D292">
        <v>1144093</v>
      </c>
      <c r="E292" s="1">
        <v>43704</v>
      </c>
      <c r="F292">
        <v>940</v>
      </c>
      <c r="H292" t="s">
        <v>29</v>
      </c>
      <c r="I292" s="2">
        <v>43719.518055555556</v>
      </c>
      <c r="J292" t="s">
        <v>30</v>
      </c>
      <c r="K292" t="s">
        <v>31</v>
      </c>
      <c r="L292">
        <v>1</v>
      </c>
      <c r="M292" t="s">
        <v>73</v>
      </c>
      <c r="N292">
        <v>721026460</v>
      </c>
      <c r="O292" t="s">
        <v>33</v>
      </c>
      <c r="P292">
        <v>15</v>
      </c>
      <c r="S292">
        <v>1064</v>
      </c>
      <c r="T292" t="s">
        <v>65</v>
      </c>
      <c r="U292">
        <v>94</v>
      </c>
      <c r="V292" t="s">
        <v>66</v>
      </c>
      <c r="W292">
        <v>310</v>
      </c>
      <c r="X292" t="s">
        <v>67</v>
      </c>
      <c r="Y292" t="s">
        <v>41</v>
      </c>
      <c r="AC292" t="s">
        <v>68</v>
      </c>
    </row>
    <row r="293" spans="1:29" hidden="1" x14ac:dyDescent="0.25">
      <c r="A293" t="s">
        <v>27</v>
      </c>
      <c r="B293" t="s">
        <v>28</v>
      </c>
      <c r="C293" t="s">
        <v>28</v>
      </c>
      <c r="D293">
        <v>1144093</v>
      </c>
      <c r="E293" s="1">
        <v>43704</v>
      </c>
      <c r="F293">
        <v>940</v>
      </c>
      <c r="H293" t="s">
        <v>29</v>
      </c>
      <c r="I293" s="2">
        <v>43719.518055555556</v>
      </c>
      <c r="J293" t="s">
        <v>30</v>
      </c>
      <c r="K293" t="s">
        <v>31</v>
      </c>
      <c r="L293">
        <v>1</v>
      </c>
      <c r="M293" t="s">
        <v>73</v>
      </c>
      <c r="N293">
        <v>721026460</v>
      </c>
      <c r="O293" t="s">
        <v>33</v>
      </c>
      <c r="P293">
        <v>15</v>
      </c>
      <c r="S293">
        <v>1032</v>
      </c>
      <c r="T293" t="s">
        <v>69</v>
      </c>
      <c r="U293">
        <v>1055</v>
      </c>
      <c r="V293" t="s">
        <v>69</v>
      </c>
      <c r="W293">
        <v>0.84</v>
      </c>
      <c r="X293" t="s">
        <v>47</v>
      </c>
      <c r="Y293" t="s">
        <v>41</v>
      </c>
      <c r="Z293">
        <v>0.15</v>
      </c>
      <c r="AA293">
        <v>0.49</v>
      </c>
      <c r="AC293" t="s">
        <v>40</v>
      </c>
    </row>
    <row r="294" spans="1:29" hidden="1" x14ac:dyDescent="0.25">
      <c r="A294" t="s">
        <v>27</v>
      </c>
      <c r="B294" t="s">
        <v>28</v>
      </c>
      <c r="C294" t="s">
        <v>28</v>
      </c>
      <c r="D294">
        <v>1144092</v>
      </c>
      <c r="E294" s="1">
        <v>43704</v>
      </c>
      <c r="F294">
        <v>1004</v>
      </c>
      <c r="H294" t="s">
        <v>29</v>
      </c>
      <c r="I294" s="2">
        <v>43719.518055555556</v>
      </c>
      <c r="J294" t="s">
        <v>30</v>
      </c>
      <c r="K294" t="s">
        <v>31</v>
      </c>
      <c r="L294">
        <v>1</v>
      </c>
      <c r="M294" t="s">
        <v>32</v>
      </c>
      <c r="N294">
        <v>721026460</v>
      </c>
      <c r="O294" t="s">
        <v>33</v>
      </c>
      <c r="P294">
        <v>15</v>
      </c>
      <c r="S294">
        <v>1996</v>
      </c>
      <c r="T294" t="s">
        <v>34</v>
      </c>
      <c r="U294">
        <v>10</v>
      </c>
      <c r="V294" t="s">
        <v>35</v>
      </c>
      <c r="W294">
        <v>17.899999999999999</v>
      </c>
      <c r="X294" t="s">
        <v>36</v>
      </c>
      <c r="Y294" t="s">
        <v>37</v>
      </c>
      <c r="AC294" t="s">
        <v>36</v>
      </c>
    </row>
    <row r="295" spans="1:29" hidden="1" x14ac:dyDescent="0.25">
      <c r="A295" t="s">
        <v>27</v>
      </c>
      <c r="B295" t="s">
        <v>28</v>
      </c>
      <c r="C295" t="s">
        <v>28</v>
      </c>
      <c r="D295">
        <v>1144092</v>
      </c>
      <c r="E295" s="1">
        <v>43704</v>
      </c>
      <c r="F295">
        <v>1004</v>
      </c>
      <c r="H295" t="s">
        <v>29</v>
      </c>
      <c r="I295" s="2">
        <v>43719.518055555556</v>
      </c>
      <c r="J295" t="s">
        <v>30</v>
      </c>
      <c r="K295" t="s">
        <v>31</v>
      </c>
      <c r="L295">
        <v>1</v>
      </c>
      <c r="M295" t="s">
        <v>32</v>
      </c>
      <c r="N295">
        <v>721026460</v>
      </c>
      <c r="O295" t="s">
        <v>33</v>
      </c>
      <c r="P295">
        <v>15</v>
      </c>
      <c r="S295">
        <v>1915</v>
      </c>
      <c r="T295" t="s">
        <v>38</v>
      </c>
      <c r="U295">
        <v>900</v>
      </c>
      <c r="V295" t="s">
        <v>39</v>
      </c>
      <c r="W295">
        <v>130</v>
      </c>
      <c r="X295" t="s">
        <v>40</v>
      </c>
      <c r="Y295" t="s">
        <v>41</v>
      </c>
      <c r="Z295">
        <v>0.12</v>
      </c>
      <c r="AA295">
        <v>0.39</v>
      </c>
      <c r="AC295" t="s">
        <v>40</v>
      </c>
    </row>
    <row r="296" spans="1:29" hidden="1" x14ac:dyDescent="0.25">
      <c r="A296" t="s">
        <v>27</v>
      </c>
      <c r="B296" t="s">
        <v>28</v>
      </c>
      <c r="C296" t="s">
        <v>28</v>
      </c>
      <c r="D296">
        <v>1144092</v>
      </c>
      <c r="E296" s="1">
        <v>43704</v>
      </c>
      <c r="F296">
        <v>1004</v>
      </c>
      <c r="H296" t="s">
        <v>29</v>
      </c>
      <c r="I296" s="2">
        <v>43719.518055555556</v>
      </c>
      <c r="J296" t="s">
        <v>30</v>
      </c>
      <c r="K296" t="s">
        <v>31</v>
      </c>
      <c r="L296">
        <v>1</v>
      </c>
      <c r="M296" t="s">
        <v>32</v>
      </c>
      <c r="N296">
        <v>721026460</v>
      </c>
      <c r="O296" t="s">
        <v>33</v>
      </c>
      <c r="P296">
        <v>15</v>
      </c>
      <c r="S296">
        <v>1925</v>
      </c>
      <c r="T296" t="s">
        <v>42</v>
      </c>
      <c r="U296">
        <v>400</v>
      </c>
      <c r="V296" t="s">
        <v>43</v>
      </c>
      <c r="W296">
        <v>8.1199999999999992</v>
      </c>
      <c r="X296" t="s">
        <v>44</v>
      </c>
      <c r="Y296" t="s">
        <v>37</v>
      </c>
      <c r="AC296" t="s">
        <v>44</v>
      </c>
    </row>
    <row r="297" spans="1:29" hidden="1" x14ac:dyDescent="0.25">
      <c r="A297" t="s">
        <v>27</v>
      </c>
      <c r="B297" t="s">
        <v>28</v>
      </c>
      <c r="C297" t="s">
        <v>28</v>
      </c>
      <c r="D297">
        <v>1144092</v>
      </c>
      <c r="E297" s="1">
        <v>43704</v>
      </c>
      <c r="F297">
        <v>1004</v>
      </c>
      <c r="H297" t="s">
        <v>29</v>
      </c>
      <c r="I297" s="2">
        <v>43719.518055555556</v>
      </c>
      <c r="J297" t="s">
        <v>30</v>
      </c>
      <c r="K297" t="s">
        <v>31</v>
      </c>
      <c r="L297">
        <v>1</v>
      </c>
      <c r="M297" t="s">
        <v>32</v>
      </c>
      <c r="N297">
        <v>721026460</v>
      </c>
      <c r="O297" t="s">
        <v>33</v>
      </c>
      <c r="P297">
        <v>15</v>
      </c>
      <c r="S297">
        <v>1093</v>
      </c>
      <c r="T297" t="s">
        <v>45</v>
      </c>
      <c r="U297">
        <v>665</v>
      </c>
      <c r="V297" t="s">
        <v>46</v>
      </c>
      <c r="W297">
        <v>0.25</v>
      </c>
      <c r="X297" t="s">
        <v>40</v>
      </c>
      <c r="Y297" t="s">
        <v>41</v>
      </c>
      <c r="Z297">
        <v>2.1999999999999999E-2</v>
      </c>
      <c r="AA297">
        <v>7.2999999999999995E-2</v>
      </c>
      <c r="AC297" t="s">
        <v>47</v>
      </c>
    </row>
    <row r="298" spans="1:29" hidden="1" x14ac:dyDescent="0.25">
      <c r="A298" t="s">
        <v>27</v>
      </c>
      <c r="B298" t="s">
        <v>28</v>
      </c>
      <c r="C298" t="s">
        <v>28</v>
      </c>
      <c r="D298">
        <v>1144092</v>
      </c>
      <c r="E298" s="1">
        <v>43704</v>
      </c>
      <c r="F298">
        <v>1004</v>
      </c>
      <c r="H298" t="s">
        <v>29</v>
      </c>
      <c r="I298" s="2">
        <v>43719.518055555556</v>
      </c>
      <c r="J298" t="s">
        <v>30</v>
      </c>
      <c r="K298" t="s">
        <v>31</v>
      </c>
      <c r="L298">
        <v>1</v>
      </c>
      <c r="M298" t="s">
        <v>32</v>
      </c>
      <c r="N298">
        <v>721026460</v>
      </c>
      <c r="O298" t="s">
        <v>33</v>
      </c>
      <c r="P298">
        <v>15</v>
      </c>
      <c r="S298">
        <v>1044</v>
      </c>
      <c r="T298" t="s">
        <v>48</v>
      </c>
      <c r="U298">
        <v>671</v>
      </c>
      <c r="V298" t="s">
        <v>49</v>
      </c>
      <c r="W298">
        <v>0.66</v>
      </c>
      <c r="X298" t="s">
        <v>40</v>
      </c>
      <c r="Y298" t="s">
        <v>37</v>
      </c>
      <c r="AC298" t="s">
        <v>47</v>
      </c>
    </row>
    <row r="299" spans="1:29" hidden="1" x14ac:dyDescent="0.25">
      <c r="A299" t="s">
        <v>27</v>
      </c>
      <c r="B299" t="s">
        <v>28</v>
      </c>
      <c r="C299" t="s">
        <v>28</v>
      </c>
      <c r="D299">
        <v>1144092</v>
      </c>
      <c r="E299" s="1">
        <v>43704</v>
      </c>
      <c r="F299">
        <v>1004</v>
      </c>
      <c r="H299" t="s">
        <v>29</v>
      </c>
      <c r="I299" s="2">
        <v>43719.518055555556</v>
      </c>
      <c r="J299" t="s">
        <v>30</v>
      </c>
      <c r="K299" t="s">
        <v>31</v>
      </c>
      <c r="L299">
        <v>1</v>
      </c>
      <c r="M299" t="s">
        <v>32</v>
      </c>
      <c r="N299">
        <v>721026460</v>
      </c>
      <c r="O299" t="s">
        <v>33</v>
      </c>
      <c r="P299">
        <v>15</v>
      </c>
      <c r="S299">
        <v>1055</v>
      </c>
      <c r="T299" t="s">
        <v>50</v>
      </c>
      <c r="U299">
        <v>945</v>
      </c>
      <c r="V299" t="s">
        <v>51</v>
      </c>
      <c r="W299">
        <v>21</v>
      </c>
      <c r="X299" t="s">
        <v>40</v>
      </c>
      <c r="Y299" t="s">
        <v>41</v>
      </c>
      <c r="Z299">
        <v>0.56000000000000005</v>
      </c>
      <c r="AA299">
        <v>5</v>
      </c>
      <c r="AC299" t="s">
        <v>40</v>
      </c>
    </row>
    <row r="300" spans="1:29" hidden="1" x14ac:dyDescent="0.25">
      <c r="A300" t="s">
        <v>27</v>
      </c>
      <c r="B300" t="s">
        <v>28</v>
      </c>
      <c r="C300" t="s">
        <v>28</v>
      </c>
      <c r="D300">
        <v>1144092</v>
      </c>
      <c r="E300" s="1">
        <v>43704</v>
      </c>
      <c r="F300">
        <v>1004</v>
      </c>
      <c r="H300" t="s">
        <v>29</v>
      </c>
      <c r="I300" s="2">
        <v>43719.518055555556</v>
      </c>
      <c r="J300" t="s">
        <v>30</v>
      </c>
      <c r="K300" t="s">
        <v>31</v>
      </c>
      <c r="L300">
        <v>1</v>
      </c>
      <c r="M300" t="s">
        <v>32</v>
      </c>
      <c r="N300">
        <v>721026460</v>
      </c>
      <c r="O300" t="s">
        <v>33</v>
      </c>
      <c r="P300">
        <v>15</v>
      </c>
      <c r="S300">
        <v>1028</v>
      </c>
      <c r="T300" t="s">
        <v>52</v>
      </c>
      <c r="U300">
        <v>74010</v>
      </c>
      <c r="V300" t="s">
        <v>52</v>
      </c>
      <c r="W300">
        <v>3.7999999999999999E-2</v>
      </c>
      <c r="X300" t="s">
        <v>40</v>
      </c>
      <c r="Y300" t="s">
        <v>41</v>
      </c>
      <c r="Z300">
        <v>5.0000000000000001E-3</v>
      </c>
      <c r="AA300">
        <v>1.4999999999999999E-2</v>
      </c>
      <c r="AC300" t="s">
        <v>40</v>
      </c>
    </row>
    <row r="301" spans="1:29" hidden="1" x14ac:dyDescent="0.25">
      <c r="A301" t="s">
        <v>27</v>
      </c>
      <c r="B301" t="s">
        <v>28</v>
      </c>
      <c r="C301" t="s">
        <v>28</v>
      </c>
      <c r="D301">
        <v>1144092</v>
      </c>
      <c r="E301" s="1">
        <v>43704</v>
      </c>
      <c r="F301">
        <v>1004</v>
      </c>
      <c r="H301" t="s">
        <v>29</v>
      </c>
      <c r="I301" s="2">
        <v>43719.518055555556</v>
      </c>
      <c r="J301" t="s">
        <v>30</v>
      </c>
      <c r="K301" t="s">
        <v>31</v>
      </c>
      <c r="L301">
        <v>1</v>
      </c>
      <c r="M301" t="s">
        <v>32</v>
      </c>
      <c r="N301">
        <v>721026460</v>
      </c>
      <c r="O301" t="s">
        <v>33</v>
      </c>
      <c r="P301">
        <v>15</v>
      </c>
      <c r="S301">
        <v>1002</v>
      </c>
      <c r="T301" t="s">
        <v>53</v>
      </c>
      <c r="U301">
        <v>1105</v>
      </c>
      <c r="V301" t="s">
        <v>54</v>
      </c>
      <c r="W301">
        <v>0.35</v>
      </c>
      <c r="X301" t="s">
        <v>40</v>
      </c>
      <c r="Y301" t="s">
        <v>41</v>
      </c>
      <c r="Z301">
        <v>4.0000000000000001E-3</v>
      </c>
      <c r="AA301">
        <v>1.4E-2</v>
      </c>
      <c r="AC301" t="s">
        <v>40</v>
      </c>
    </row>
    <row r="302" spans="1:29" hidden="1" x14ac:dyDescent="0.25">
      <c r="A302" t="s">
        <v>27</v>
      </c>
      <c r="B302" t="s">
        <v>28</v>
      </c>
      <c r="C302" t="s">
        <v>28</v>
      </c>
      <c r="D302">
        <v>1144092</v>
      </c>
      <c r="E302" s="1">
        <v>43704</v>
      </c>
      <c r="F302">
        <v>1004</v>
      </c>
      <c r="H302" t="s">
        <v>29</v>
      </c>
      <c r="I302" s="2">
        <v>43719.518055555556</v>
      </c>
      <c r="J302" t="s">
        <v>30</v>
      </c>
      <c r="K302" t="s">
        <v>31</v>
      </c>
      <c r="L302">
        <v>1</v>
      </c>
      <c r="M302" t="s">
        <v>32</v>
      </c>
      <c r="N302">
        <v>721026460</v>
      </c>
      <c r="O302" t="s">
        <v>33</v>
      </c>
      <c r="P302">
        <v>15</v>
      </c>
      <c r="S302">
        <v>1012</v>
      </c>
      <c r="T302" t="s">
        <v>56</v>
      </c>
      <c r="U302">
        <v>50060</v>
      </c>
      <c r="V302" t="s">
        <v>57</v>
      </c>
      <c r="W302">
        <v>2.5</v>
      </c>
      <c r="X302" t="s">
        <v>40</v>
      </c>
      <c r="Y302" t="s">
        <v>37</v>
      </c>
      <c r="AC302" t="s">
        <v>40</v>
      </c>
    </row>
    <row r="303" spans="1:29" hidden="1" x14ac:dyDescent="0.25">
      <c r="A303" t="s">
        <v>27</v>
      </c>
      <c r="B303" t="s">
        <v>28</v>
      </c>
      <c r="C303" t="s">
        <v>28</v>
      </c>
      <c r="D303">
        <v>1144092</v>
      </c>
      <c r="E303" s="1">
        <v>43704</v>
      </c>
      <c r="F303">
        <v>1004</v>
      </c>
      <c r="H303" t="s">
        <v>29</v>
      </c>
      <c r="I303" s="2">
        <v>43719.518055555556</v>
      </c>
      <c r="J303" t="s">
        <v>30</v>
      </c>
      <c r="K303" t="s">
        <v>31</v>
      </c>
      <c r="L303">
        <v>1</v>
      </c>
      <c r="M303" t="s">
        <v>32</v>
      </c>
      <c r="N303">
        <v>721026460</v>
      </c>
      <c r="O303" t="s">
        <v>33</v>
      </c>
      <c r="P303">
        <v>15</v>
      </c>
      <c r="S303">
        <v>1016</v>
      </c>
      <c r="T303" t="s">
        <v>58</v>
      </c>
      <c r="U303">
        <v>916</v>
      </c>
      <c r="V303" t="s">
        <v>59</v>
      </c>
      <c r="W303">
        <v>31</v>
      </c>
      <c r="X303" t="s">
        <v>40</v>
      </c>
      <c r="Y303" t="s">
        <v>41</v>
      </c>
      <c r="Z303">
        <v>1.7999999999999999E-2</v>
      </c>
      <c r="AA303">
        <v>5.8999999999999997E-2</v>
      </c>
      <c r="AC303" t="s">
        <v>40</v>
      </c>
    </row>
    <row r="304" spans="1:29" hidden="1" x14ac:dyDescent="0.25">
      <c r="A304" t="s">
        <v>27</v>
      </c>
      <c r="B304" t="s">
        <v>28</v>
      </c>
      <c r="C304" t="s">
        <v>28</v>
      </c>
      <c r="D304">
        <v>1144092</v>
      </c>
      <c r="E304" s="1">
        <v>43704</v>
      </c>
      <c r="F304">
        <v>1004</v>
      </c>
      <c r="H304" t="s">
        <v>29</v>
      </c>
      <c r="I304" s="2">
        <v>43719.518055555556</v>
      </c>
      <c r="J304" t="s">
        <v>30</v>
      </c>
      <c r="K304" t="s">
        <v>31</v>
      </c>
      <c r="L304">
        <v>1</v>
      </c>
      <c r="M304" t="s">
        <v>32</v>
      </c>
      <c r="N304">
        <v>721026460</v>
      </c>
      <c r="O304" t="s">
        <v>33</v>
      </c>
      <c r="P304">
        <v>15</v>
      </c>
      <c r="S304">
        <v>1017</v>
      </c>
      <c r="T304" t="s">
        <v>60</v>
      </c>
      <c r="U304">
        <v>940</v>
      </c>
      <c r="V304" t="s">
        <v>60</v>
      </c>
      <c r="W304">
        <v>14</v>
      </c>
      <c r="X304" t="s">
        <v>40</v>
      </c>
      <c r="Y304" t="s">
        <v>41</v>
      </c>
      <c r="Z304">
        <v>1.7</v>
      </c>
      <c r="AA304">
        <v>5.8</v>
      </c>
      <c r="AC304" t="s">
        <v>40</v>
      </c>
    </row>
    <row r="305" spans="1:29" hidden="1" x14ac:dyDescent="0.25">
      <c r="A305" t="s">
        <v>27</v>
      </c>
      <c r="B305" t="s">
        <v>28</v>
      </c>
      <c r="C305" t="s">
        <v>28</v>
      </c>
      <c r="D305">
        <v>1144092</v>
      </c>
      <c r="E305" s="1">
        <v>43704</v>
      </c>
      <c r="F305">
        <v>1004</v>
      </c>
      <c r="H305" t="s">
        <v>29</v>
      </c>
      <c r="I305" s="2">
        <v>43719.518055555556</v>
      </c>
      <c r="J305" t="s">
        <v>30</v>
      </c>
      <c r="K305" t="s">
        <v>31</v>
      </c>
      <c r="L305">
        <v>1</v>
      </c>
      <c r="M305" t="s">
        <v>32</v>
      </c>
      <c r="N305">
        <v>721026460</v>
      </c>
      <c r="O305" t="s">
        <v>33</v>
      </c>
      <c r="P305">
        <v>15</v>
      </c>
      <c r="S305">
        <v>1013</v>
      </c>
      <c r="T305" t="s">
        <v>61</v>
      </c>
      <c r="U305">
        <v>50064</v>
      </c>
      <c r="V305" t="s">
        <v>62</v>
      </c>
      <c r="W305">
        <v>0.1</v>
      </c>
      <c r="X305" t="s">
        <v>40</v>
      </c>
      <c r="Y305" t="s">
        <v>37</v>
      </c>
      <c r="AC305" t="s">
        <v>40</v>
      </c>
    </row>
    <row r="306" spans="1:29" hidden="1" x14ac:dyDescent="0.25">
      <c r="A306" t="s">
        <v>27</v>
      </c>
      <c r="B306" t="s">
        <v>28</v>
      </c>
      <c r="C306" t="s">
        <v>28</v>
      </c>
      <c r="D306">
        <v>1144092</v>
      </c>
      <c r="E306" s="1">
        <v>43704</v>
      </c>
      <c r="F306">
        <v>1004</v>
      </c>
      <c r="H306" t="s">
        <v>29</v>
      </c>
      <c r="I306" s="2">
        <v>43719.518055555556</v>
      </c>
      <c r="J306" t="s">
        <v>30</v>
      </c>
      <c r="K306" t="s">
        <v>31</v>
      </c>
      <c r="L306">
        <v>1</v>
      </c>
      <c r="M306" t="s">
        <v>32</v>
      </c>
      <c r="N306">
        <v>721026460</v>
      </c>
      <c r="O306" t="s">
        <v>33</v>
      </c>
      <c r="P306">
        <v>15</v>
      </c>
      <c r="S306">
        <v>1927</v>
      </c>
      <c r="T306" t="s">
        <v>63</v>
      </c>
      <c r="U306">
        <v>410</v>
      </c>
      <c r="V306" t="s">
        <v>64</v>
      </c>
      <c r="W306">
        <v>100</v>
      </c>
      <c r="X306" t="s">
        <v>40</v>
      </c>
      <c r="Y306" t="s">
        <v>41</v>
      </c>
      <c r="Z306">
        <v>1</v>
      </c>
      <c r="AA306">
        <v>2</v>
      </c>
      <c r="AC306" t="s">
        <v>40</v>
      </c>
    </row>
    <row r="307" spans="1:29" hidden="1" x14ac:dyDescent="0.25">
      <c r="A307" t="s">
        <v>27</v>
      </c>
      <c r="B307" t="s">
        <v>28</v>
      </c>
      <c r="C307" t="s">
        <v>28</v>
      </c>
      <c r="D307">
        <v>1144092</v>
      </c>
      <c r="E307" s="1">
        <v>43704</v>
      </c>
      <c r="F307">
        <v>1004</v>
      </c>
      <c r="H307" t="s">
        <v>29</v>
      </c>
      <c r="I307" s="2">
        <v>43719.518055555556</v>
      </c>
      <c r="J307" t="s">
        <v>30</v>
      </c>
      <c r="K307" t="s">
        <v>31</v>
      </c>
      <c r="L307">
        <v>1</v>
      </c>
      <c r="M307" t="s">
        <v>32</v>
      </c>
      <c r="N307">
        <v>721026460</v>
      </c>
      <c r="O307" t="s">
        <v>33</v>
      </c>
      <c r="P307">
        <v>15</v>
      </c>
      <c r="S307">
        <v>1064</v>
      </c>
      <c r="T307" t="s">
        <v>65</v>
      </c>
      <c r="U307">
        <v>94</v>
      </c>
      <c r="V307" t="s">
        <v>66</v>
      </c>
      <c r="W307">
        <v>311</v>
      </c>
      <c r="X307" t="s">
        <v>67</v>
      </c>
      <c r="Y307" t="s">
        <v>41</v>
      </c>
      <c r="AC307" t="s">
        <v>68</v>
      </c>
    </row>
    <row r="308" spans="1:29" hidden="1" x14ac:dyDescent="0.25">
      <c r="A308" t="s">
        <v>27</v>
      </c>
      <c r="B308" t="s">
        <v>28</v>
      </c>
      <c r="C308" t="s">
        <v>28</v>
      </c>
      <c r="D308">
        <v>1144092</v>
      </c>
      <c r="E308" s="1">
        <v>43704</v>
      </c>
      <c r="F308">
        <v>1004</v>
      </c>
      <c r="H308" t="s">
        <v>29</v>
      </c>
      <c r="I308" s="2">
        <v>43719.518055555556</v>
      </c>
      <c r="J308" t="s">
        <v>30</v>
      </c>
      <c r="K308" t="s">
        <v>31</v>
      </c>
      <c r="L308">
        <v>1</v>
      </c>
      <c r="M308" t="s">
        <v>32</v>
      </c>
      <c r="N308">
        <v>721026460</v>
      </c>
      <c r="O308" t="s">
        <v>33</v>
      </c>
      <c r="P308">
        <v>15</v>
      </c>
      <c r="S308">
        <v>1032</v>
      </c>
      <c r="T308" t="s">
        <v>69</v>
      </c>
      <c r="U308">
        <v>1055</v>
      </c>
      <c r="V308" t="s">
        <v>69</v>
      </c>
      <c r="W308">
        <v>1.5</v>
      </c>
      <c r="X308" t="s">
        <v>47</v>
      </c>
      <c r="Y308" t="s">
        <v>41</v>
      </c>
      <c r="Z308">
        <v>0.15</v>
      </c>
      <c r="AA308">
        <v>0.49</v>
      </c>
      <c r="AC308" t="s">
        <v>40</v>
      </c>
    </row>
    <row r="309" spans="1:29" hidden="1" x14ac:dyDescent="0.25">
      <c r="A309" t="s">
        <v>27</v>
      </c>
      <c r="B309" t="s">
        <v>28</v>
      </c>
      <c r="C309" t="s">
        <v>28</v>
      </c>
      <c r="D309">
        <v>1144090</v>
      </c>
      <c r="E309" s="1">
        <v>43704</v>
      </c>
      <c r="F309">
        <v>1135</v>
      </c>
      <c r="H309" t="s">
        <v>29</v>
      </c>
      <c r="I309" s="2">
        <v>43719.518055555556</v>
      </c>
      <c r="J309" t="s">
        <v>30</v>
      </c>
      <c r="K309" t="s">
        <v>31</v>
      </c>
      <c r="L309">
        <v>1</v>
      </c>
      <c r="M309" t="s">
        <v>74</v>
      </c>
      <c r="N309">
        <v>721026460</v>
      </c>
      <c r="O309" t="s">
        <v>33</v>
      </c>
      <c r="P309">
        <v>15</v>
      </c>
      <c r="S309">
        <v>1996</v>
      </c>
      <c r="T309" t="s">
        <v>34</v>
      </c>
      <c r="U309">
        <v>10</v>
      </c>
      <c r="V309" t="s">
        <v>35</v>
      </c>
      <c r="W309">
        <v>23</v>
      </c>
      <c r="X309" t="s">
        <v>36</v>
      </c>
      <c r="Y309" t="s">
        <v>37</v>
      </c>
      <c r="AC309" t="s">
        <v>36</v>
      </c>
    </row>
    <row r="310" spans="1:29" hidden="1" x14ac:dyDescent="0.25">
      <c r="A310" t="s">
        <v>27</v>
      </c>
      <c r="B310" t="s">
        <v>28</v>
      </c>
      <c r="C310" t="s">
        <v>28</v>
      </c>
      <c r="D310">
        <v>1144090</v>
      </c>
      <c r="E310" s="1">
        <v>43704</v>
      </c>
      <c r="F310">
        <v>1135</v>
      </c>
      <c r="H310" t="s">
        <v>29</v>
      </c>
      <c r="I310" s="2">
        <v>43719.518055555556</v>
      </c>
      <c r="J310" t="s">
        <v>30</v>
      </c>
      <c r="K310" t="s">
        <v>31</v>
      </c>
      <c r="L310">
        <v>1</v>
      </c>
      <c r="M310" t="s">
        <v>74</v>
      </c>
      <c r="N310">
        <v>721026460</v>
      </c>
      <c r="O310" t="s">
        <v>33</v>
      </c>
      <c r="P310">
        <v>15</v>
      </c>
      <c r="S310">
        <v>1915</v>
      </c>
      <c r="T310" t="s">
        <v>38</v>
      </c>
      <c r="U310">
        <v>900</v>
      </c>
      <c r="V310" t="s">
        <v>39</v>
      </c>
      <c r="W310">
        <v>130</v>
      </c>
      <c r="X310" t="s">
        <v>40</v>
      </c>
      <c r="Y310" t="s">
        <v>41</v>
      </c>
      <c r="Z310">
        <v>0.12</v>
      </c>
      <c r="AA310">
        <v>0.39</v>
      </c>
      <c r="AC310" t="s">
        <v>40</v>
      </c>
    </row>
    <row r="311" spans="1:29" hidden="1" x14ac:dyDescent="0.25">
      <c r="A311" t="s">
        <v>27</v>
      </c>
      <c r="B311" t="s">
        <v>28</v>
      </c>
      <c r="C311" t="s">
        <v>28</v>
      </c>
      <c r="D311">
        <v>1144090</v>
      </c>
      <c r="E311" s="1">
        <v>43704</v>
      </c>
      <c r="F311">
        <v>1135</v>
      </c>
      <c r="H311" t="s">
        <v>29</v>
      </c>
      <c r="I311" s="2">
        <v>43719.518055555556</v>
      </c>
      <c r="J311" t="s">
        <v>30</v>
      </c>
      <c r="K311" t="s">
        <v>31</v>
      </c>
      <c r="L311">
        <v>1</v>
      </c>
      <c r="M311" t="s">
        <v>74</v>
      </c>
      <c r="N311">
        <v>721026460</v>
      </c>
      <c r="O311" t="s">
        <v>33</v>
      </c>
      <c r="P311">
        <v>15</v>
      </c>
      <c r="S311">
        <v>1925</v>
      </c>
      <c r="T311" t="s">
        <v>42</v>
      </c>
      <c r="U311">
        <v>400</v>
      </c>
      <c r="V311" t="s">
        <v>43</v>
      </c>
      <c r="W311">
        <v>8.14</v>
      </c>
      <c r="X311" t="s">
        <v>44</v>
      </c>
      <c r="Y311" t="s">
        <v>37</v>
      </c>
      <c r="AC311" t="s">
        <v>44</v>
      </c>
    </row>
    <row r="312" spans="1:29" hidden="1" x14ac:dyDescent="0.25">
      <c r="A312" t="s">
        <v>27</v>
      </c>
      <c r="B312" t="s">
        <v>28</v>
      </c>
      <c r="C312" t="s">
        <v>28</v>
      </c>
      <c r="D312">
        <v>1144090</v>
      </c>
      <c r="E312" s="1">
        <v>43704</v>
      </c>
      <c r="F312">
        <v>1135</v>
      </c>
      <c r="H312" t="s">
        <v>29</v>
      </c>
      <c r="I312" s="2">
        <v>43719.518055555556</v>
      </c>
      <c r="J312" t="s">
        <v>30</v>
      </c>
      <c r="K312" t="s">
        <v>31</v>
      </c>
      <c r="L312">
        <v>1</v>
      </c>
      <c r="M312" t="s">
        <v>74</v>
      </c>
      <c r="N312">
        <v>721026460</v>
      </c>
      <c r="O312" t="s">
        <v>33</v>
      </c>
      <c r="P312">
        <v>15</v>
      </c>
      <c r="S312">
        <v>1093</v>
      </c>
      <c r="T312" t="s">
        <v>45</v>
      </c>
      <c r="U312">
        <v>665</v>
      </c>
      <c r="V312" t="s">
        <v>46</v>
      </c>
      <c r="W312">
        <v>0.23</v>
      </c>
      <c r="X312" t="s">
        <v>40</v>
      </c>
      <c r="Y312" t="s">
        <v>41</v>
      </c>
      <c r="Z312">
        <v>2.1999999999999999E-2</v>
      </c>
      <c r="AA312">
        <v>7.2999999999999995E-2</v>
      </c>
      <c r="AC312" t="s">
        <v>47</v>
      </c>
    </row>
    <row r="313" spans="1:29" hidden="1" x14ac:dyDescent="0.25">
      <c r="A313" t="s">
        <v>27</v>
      </c>
      <c r="B313" t="s">
        <v>28</v>
      </c>
      <c r="C313" t="s">
        <v>28</v>
      </c>
      <c r="D313">
        <v>1144090</v>
      </c>
      <c r="E313" s="1">
        <v>43704</v>
      </c>
      <c r="F313">
        <v>1135</v>
      </c>
      <c r="H313" t="s">
        <v>29</v>
      </c>
      <c r="I313" s="2">
        <v>43719.518055555556</v>
      </c>
      <c r="J313" t="s">
        <v>30</v>
      </c>
      <c r="K313" t="s">
        <v>31</v>
      </c>
      <c r="L313">
        <v>1</v>
      </c>
      <c r="M313" t="s">
        <v>74</v>
      </c>
      <c r="N313">
        <v>721026460</v>
      </c>
      <c r="O313" t="s">
        <v>33</v>
      </c>
      <c r="P313">
        <v>15</v>
      </c>
      <c r="S313">
        <v>1044</v>
      </c>
      <c r="T313" t="s">
        <v>48</v>
      </c>
      <c r="U313">
        <v>671</v>
      </c>
      <c r="V313" t="s">
        <v>49</v>
      </c>
      <c r="W313">
        <v>0.62</v>
      </c>
      <c r="X313" t="s">
        <v>40</v>
      </c>
      <c r="Y313" t="s">
        <v>37</v>
      </c>
      <c r="AC313" t="s">
        <v>47</v>
      </c>
    </row>
    <row r="314" spans="1:29" hidden="1" x14ac:dyDescent="0.25">
      <c r="A314" t="s">
        <v>27</v>
      </c>
      <c r="B314" t="s">
        <v>28</v>
      </c>
      <c r="C314" t="s">
        <v>28</v>
      </c>
      <c r="D314">
        <v>1144090</v>
      </c>
      <c r="E314" s="1">
        <v>43704</v>
      </c>
      <c r="F314">
        <v>1135</v>
      </c>
      <c r="H314" t="s">
        <v>29</v>
      </c>
      <c r="I314" s="2">
        <v>43719.518055555556</v>
      </c>
      <c r="J314" t="s">
        <v>30</v>
      </c>
      <c r="K314" t="s">
        <v>31</v>
      </c>
      <c r="L314">
        <v>1</v>
      </c>
      <c r="M314" t="s">
        <v>74</v>
      </c>
      <c r="N314">
        <v>721026460</v>
      </c>
      <c r="O314" t="s">
        <v>33</v>
      </c>
      <c r="P314">
        <v>15</v>
      </c>
      <c r="S314">
        <v>1055</v>
      </c>
      <c r="T314" t="s">
        <v>50</v>
      </c>
      <c r="U314">
        <v>945</v>
      </c>
      <c r="V314" t="s">
        <v>51</v>
      </c>
      <c r="W314">
        <v>22</v>
      </c>
      <c r="X314" t="s">
        <v>40</v>
      </c>
      <c r="Y314" t="s">
        <v>41</v>
      </c>
      <c r="Z314">
        <v>0.56000000000000005</v>
      </c>
      <c r="AA314">
        <v>5</v>
      </c>
      <c r="AC314" t="s">
        <v>40</v>
      </c>
    </row>
    <row r="315" spans="1:29" hidden="1" x14ac:dyDescent="0.25">
      <c r="A315" t="s">
        <v>27</v>
      </c>
      <c r="B315" t="s">
        <v>28</v>
      </c>
      <c r="C315" t="s">
        <v>28</v>
      </c>
      <c r="D315">
        <v>1144090</v>
      </c>
      <c r="E315" s="1">
        <v>43704</v>
      </c>
      <c r="F315">
        <v>1135</v>
      </c>
      <c r="H315" t="s">
        <v>29</v>
      </c>
      <c r="I315" s="2">
        <v>43719.518055555556</v>
      </c>
      <c r="J315" t="s">
        <v>30</v>
      </c>
      <c r="K315" t="s">
        <v>31</v>
      </c>
      <c r="L315">
        <v>1</v>
      </c>
      <c r="M315" t="s">
        <v>74</v>
      </c>
      <c r="N315">
        <v>721026460</v>
      </c>
      <c r="O315" t="s">
        <v>33</v>
      </c>
      <c r="P315">
        <v>15</v>
      </c>
      <c r="S315">
        <v>1028</v>
      </c>
      <c r="T315" t="s">
        <v>52</v>
      </c>
      <c r="U315">
        <v>74010</v>
      </c>
      <c r="V315" t="s">
        <v>52</v>
      </c>
      <c r="W315">
        <v>0.01</v>
      </c>
      <c r="X315" t="s">
        <v>40</v>
      </c>
      <c r="Y315" t="s">
        <v>55</v>
      </c>
      <c r="Z315">
        <v>5.0000000000000001E-3</v>
      </c>
      <c r="AA315">
        <v>1.4999999999999999E-2</v>
      </c>
      <c r="AC315" t="s">
        <v>40</v>
      </c>
    </row>
    <row r="316" spans="1:29" hidden="1" x14ac:dyDescent="0.25">
      <c r="A316" t="s">
        <v>27</v>
      </c>
      <c r="B316" t="s">
        <v>28</v>
      </c>
      <c r="C316" t="s">
        <v>28</v>
      </c>
      <c r="D316">
        <v>1144090</v>
      </c>
      <c r="E316" s="1">
        <v>43704</v>
      </c>
      <c r="F316">
        <v>1135</v>
      </c>
      <c r="H316" t="s">
        <v>29</v>
      </c>
      <c r="I316" s="2">
        <v>43719.518055555556</v>
      </c>
      <c r="J316" t="s">
        <v>30</v>
      </c>
      <c r="K316" t="s">
        <v>31</v>
      </c>
      <c r="L316">
        <v>1</v>
      </c>
      <c r="M316" t="s">
        <v>74</v>
      </c>
      <c r="N316">
        <v>721026460</v>
      </c>
      <c r="O316" t="s">
        <v>33</v>
      </c>
      <c r="P316">
        <v>15</v>
      </c>
      <c r="S316">
        <v>1002</v>
      </c>
      <c r="T316" t="s">
        <v>53</v>
      </c>
      <c r="U316">
        <v>1105</v>
      </c>
      <c r="V316" t="s">
        <v>54</v>
      </c>
      <c r="W316">
        <v>0.28000000000000003</v>
      </c>
      <c r="X316" t="s">
        <v>40</v>
      </c>
      <c r="Y316" t="s">
        <v>41</v>
      </c>
      <c r="Z316">
        <v>4.0000000000000001E-3</v>
      </c>
      <c r="AA316">
        <v>1.4E-2</v>
      </c>
      <c r="AC316" t="s">
        <v>40</v>
      </c>
    </row>
    <row r="317" spans="1:29" hidden="1" x14ac:dyDescent="0.25">
      <c r="A317" t="s">
        <v>27</v>
      </c>
      <c r="B317" t="s">
        <v>28</v>
      </c>
      <c r="C317" t="s">
        <v>28</v>
      </c>
      <c r="D317">
        <v>1144090</v>
      </c>
      <c r="E317" s="1">
        <v>43704</v>
      </c>
      <c r="F317">
        <v>1135</v>
      </c>
      <c r="H317" t="s">
        <v>29</v>
      </c>
      <c r="I317" s="2">
        <v>43719.518055555556</v>
      </c>
      <c r="J317" t="s">
        <v>30</v>
      </c>
      <c r="K317" t="s">
        <v>31</v>
      </c>
      <c r="L317">
        <v>1</v>
      </c>
      <c r="M317" t="s">
        <v>74</v>
      </c>
      <c r="N317">
        <v>721026460</v>
      </c>
      <c r="O317" t="s">
        <v>33</v>
      </c>
      <c r="P317">
        <v>15</v>
      </c>
      <c r="S317">
        <v>1012</v>
      </c>
      <c r="T317" t="s">
        <v>56</v>
      </c>
      <c r="U317">
        <v>50060</v>
      </c>
      <c r="V317" t="s">
        <v>57</v>
      </c>
      <c r="W317">
        <v>1.8</v>
      </c>
      <c r="X317" t="s">
        <v>40</v>
      </c>
      <c r="Y317" t="s">
        <v>37</v>
      </c>
      <c r="AC317" t="s">
        <v>40</v>
      </c>
    </row>
    <row r="318" spans="1:29" hidden="1" x14ac:dyDescent="0.25">
      <c r="A318" t="s">
        <v>27</v>
      </c>
      <c r="B318" t="s">
        <v>28</v>
      </c>
      <c r="C318" t="s">
        <v>28</v>
      </c>
      <c r="D318">
        <v>1144090</v>
      </c>
      <c r="E318" s="1">
        <v>43704</v>
      </c>
      <c r="F318">
        <v>1135</v>
      </c>
      <c r="H318" t="s">
        <v>29</v>
      </c>
      <c r="I318" s="2">
        <v>43719.518055555556</v>
      </c>
      <c r="J318" t="s">
        <v>30</v>
      </c>
      <c r="K318" t="s">
        <v>31</v>
      </c>
      <c r="L318">
        <v>1</v>
      </c>
      <c r="M318" t="s">
        <v>74</v>
      </c>
      <c r="N318">
        <v>721026460</v>
      </c>
      <c r="O318" t="s">
        <v>33</v>
      </c>
      <c r="P318">
        <v>15</v>
      </c>
      <c r="S318">
        <v>1016</v>
      </c>
      <c r="T318" t="s">
        <v>58</v>
      </c>
      <c r="U318">
        <v>916</v>
      </c>
      <c r="V318" t="s">
        <v>59</v>
      </c>
      <c r="W318">
        <v>31</v>
      </c>
      <c r="X318" t="s">
        <v>40</v>
      </c>
      <c r="Y318" t="s">
        <v>41</v>
      </c>
      <c r="Z318">
        <v>1.7999999999999999E-2</v>
      </c>
      <c r="AA318">
        <v>5.8999999999999997E-2</v>
      </c>
      <c r="AC318" t="s">
        <v>40</v>
      </c>
    </row>
    <row r="319" spans="1:29" hidden="1" x14ac:dyDescent="0.25">
      <c r="A319" t="s">
        <v>27</v>
      </c>
      <c r="B319" t="s">
        <v>28</v>
      </c>
      <c r="C319" t="s">
        <v>28</v>
      </c>
      <c r="D319">
        <v>1144090</v>
      </c>
      <c r="E319" s="1">
        <v>43704</v>
      </c>
      <c r="F319">
        <v>1135</v>
      </c>
      <c r="H319" t="s">
        <v>29</v>
      </c>
      <c r="I319" s="2">
        <v>43719.518055555556</v>
      </c>
      <c r="J319" t="s">
        <v>30</v>
      </c>
      <c r="K319" t="s">
        <v>31</v>
      </c>
      <c r="L319">
        <v>1</v>
      </c>
      <c r="M319" t="s">
        <v>74</v>
      </c>
      <c r="N319">
        <v>721026460</v>
      </c>
      <c r="O319" t="s">
        <v>33</v>
      </c>
      <c r="P319">
        <v>15</v>
      </c>
      <c r="S319">
        <v>1017</v>
      </c>
      <c r="T319" t="s">
        <v>60</v>
      </c>
      <c r="U319">
        <v>940</v>
      </c>
      <c r="V319" t="s">
        <v>60</v>
      </c>
      <c r="W319">
        <v>16</v>
      </c>
      <c r="X319" t="s">
        <v>40</v>
      </c>
      <c r="Y319" t="s">
        <v>41</v>
      </c>
      <c r="Z319">
        <v>1.7</v>
      </c>
      <c r="AA319">
        <v>5.8</v>
      </c>
      <c r="AC319" t="s">
        <v>40</v>
      </c>
    </row>
    <row r="320" spans="1:29" hidden="1" x14ac:dyDescent="0.25">
      <c r="A320" t="s">
        <v>27</v>
      </c>
      <c r="B320" t="s">
        <v>28</v>
      </c>
      <c r="C320" t="s">
        <v>28</v>
      </c>
      <c r="D320">
        <v>1144090</v>
      </c>
      <c r="E320" s="1">
        <v>43704</v>
      </c>
      <c r="F320">
        <v>1135</v>
      </c>
      <c r="H320" t="s">
        <v>29</v>
      </c>
      <c r="I320" s="2">
        <v>43719.518055555556</v>
      </c>
      <c r="J320" t="s">
        <v>30</v>
      </c>
      <c r="K320" t="s">
        <v>31</v>
      </c>
      <c r="L320">
        <v>1</v>
      </c>
      <c r="M320" t="s">
        <v>74</v>
      </c>
      <c r="N320">
        <v>721026460</v>
      </c>
      <c r="O320" t="s">
        <v>33</v>
      </c>
      <c r="P320">
        <v>15</v>
      </c>
      <c r="S320">
        <v>1013</v>
      </c>
      <c r="T320" t="s">
        <v>61</v>
      </c>
      <c r="U320">
        <v>50064</v>
      </c>
      <c r="V320" t="s">
        <v>62</v>
      </c>
      <c r="W320">
        <v>0.03</v>
      </c>
      <c r="X320" t="s">
        <v>40</v>
      </c>
      <c r="Y320" t="s">
        <v>37</v>
      </c>
      <c r="AC320" t="s">
        <v>40</v>
      </c>
    </row>
    <row r="321" spans="1:29" hidden="1" x14ac:dyDescent="0.25">
      <c r="A321" t="s">
        <v>27</v>
      </c>
      <c r="B321" t="s">
        <v>28</v>
      </c>
      <c r="C321" t="s">
        <v>28</v>
      </c>
      <c r="D321">
        <v>1144090</v>
      </c>
      <c r="E321" s="1">
        <v>43704</v>
      </c>
      <c r="F321">
        <v>1135</v>
      </c>
      <c r="H321" t="s">
        <v>29</v>
      </c>
      <c r="I321" s="2">
        <v>43719.518055555556</v>
      </c>
      <c r="J321" t="s">
        <v>30</v>
      </c>
      <c r="K321" t="s">
        <v>31</v>
      </c>
      <c r="L321">
        <v>1</v>
      </c>
      <c r="M321" t="s">
        <v>74</v>
      </c>
      <c r="N321">
        <v>721026460</v>
      </c>
      <c r="O321" t="s">
        <v>33</v>
      </c>
      <c r="P321">
        <v>15</v>
      </c>
      <c r="S321">
        <v>1927</v>
      </c>
      <c r="T321" t="s">
        <v>63</v>
      </c>
      <c r="U321">
        <v>410</v>
      </c>
      <c r="V321" t="s">
        <v>64</v>
      </c>
      <c r="W321">
        <v>100</v>
      </c>
      <c r="X321" t="s">
        <v>40</v>
      </c>
      <c r="Y321" t="s">
        <v>41</v>
      </c>
      <c r="Z321">
        <v>1</v>
      </c>
      <c r="AA321">
        <v>2</v>
      </c>
      <c r="AC321" t="s">
        <v>40</v>
      </c>
    </row>
    <row r="322" spans="1:29" hidden="1" x14ac:dyDescent="0.25">
      <c r="A322" t="s">
        <v>27</v>
      </c>
      <c r="B322" t="s">
        <v>28</v>
      </c>
      <c r="C322" t="s">
        <v>28</v>
      </c>
      <c r="D322">
        <v>1144090</v>
      </c>
      <c r="E322" s="1">
        <v>43704</v>
      </c>
      <c r="F322">
        <v>1135</v>
      </c>
      <c r="H322" t="s">
        <v>29</v>
      </c>
      <c r="I322" s="2">
        <v>43719.518055555556</v>
      </c>
      <c r="J322" t="s">
        <v>30</v>
      </c>
      <c r="K322" t="s">
        <v>31</v>
      </c>
      <c r="L322">
        <v>1</v>
      </c>
      <c r="M322" t="s">
        <v>74</v>
      </c>
      <c r="N322">
        <v>721026460</v>
      </c>
      <c r="O322" t="s">
        <v>33</v>
      </c>
      <c r="P322">
        <v>15</v>
      </c>
      <c r="S322">
        <v>1064</v>
      </c>
      <c r="T322" t="s">
        <v>65</v>
      </c>
      <c r="U322">
        <v>94</v>
      </c>
      <c r="V322" t="s">
        <v>66</v>
      </c>
      <c r="W322">
        <v>317</v>
      </c>
      <c r="X322" t="s">
        <v>67</v>
      </c>
      <c r="Y322" t="s">
        <v>41</v>
      </c>
      <c r="AC322" t="s">
        <v>68</v>
      </c>
    </row>
    <row r="323" spans="1:29" hidden="1" x14ac:dyDescent="0.25">
      <c r="A323" t="s">
        <v>27</v>
      </c>
      <c r="B323" t="s">
        <v>28</v>
      </c>
      <c r="C323" t="s">
        <v>28</v>
      </c>
      <c r="D323">
        <v>1144090</v>
      </c>
      <c r="E323" s="1">
        <v>43704</v>
      </c>
      <c r="F323">
        <v>1135</v>
      </c>
      <c r="H323" t="s">
        <v>29</v>
      </c>
      <c r="I323" s="2">
        <v>43719.518055555556</v>
      </c>
      <c r="J323" t="s">
        <v>30</v>
      </c>
      <c r="K323" t="s">
        <v>31</v>
      </c>
      <c r="L323">
        <v>1</v>
      </c>
      <c r="M323" t="s">
        <v>74</v>
      </c>
      <c r="N323">
        <v>721026460</v>
      </c>
      <c r="O323" t="s">
        <v>33</v>
      </c>
      <c r="P323">
        <v>15</v>
      </c>
      <c r="S323">
        <v>1032</v>
      </c>
      <c r="T323" t="s">
        <v>69</v>
      </c>
      <c r="U323">
        <v>1055</v>
      </c>
      <c r="V323" t="s">
        <v>69</v>
      </c>
      <c r="W323">
        <v>0.61</v>
      </c>
      <c r="X323" t="s">
        <v>47</v>
      </c>
      <c r="Y323" t="s">
        <v>41</v>
      </c>
      <c r="Z323">
        <v>0.15</v>
      </c>
      <c r="AA323">
        <v>0.49</v>
      </c>
      <c r="AC323" t="s">
        <v>40</v>
      </c>
    </row>
    <row r="324" spans="1:29" hidden="1" x14ac:dyDescent="0.25">
      <c r="A324" t="s">
        <v>27</v>
      </c>
      <c r="B324" t="s">
        <v>28</v>
      </c>
      <c r="C324" t="s">
        <v>28</v>
      </c>
      <c r="D324">
        <v>1142308</v>
      </c>
      <c r="E324" s="1">
        <v>43697</v>
      </c>
      <c r="F324">
        <v>1150</v>
      </c>
      <c r="H324" t="s">
        <v>29</v>
      </c>
      <c r="I324" s="2">
        <v>43705.539583333331</v>
      </c>
      <c r="J324" t="s">
        <v>30</v>
      </c>
      <c r="K324" t="s">
        <v>31</v>
      </c>
      <c r="L324">
        <v>1</v>
      </c>
      <c r="M324" t="s">
        <v>73</v>
      </c>
      <c r="N324">
        <v>721026460</v>
      </c>
      <c r="O324" t="s">
        <v>33</v>
      </c>
      <c r="P324">
        <v>15</v>
      </c>
      <c r="S324">
        <v>1996</v>
      </c>
      <c r="T324" t="s">
        <v>34</v>
      </c>
      <c r="U324">
        <v>10</v>
      </c>
      <c r="V324" t="s">
        <v>35</v>
      </c>
      <c r="W324">
        <v>20</v>
      </c>
      <c r="X324" t="s">
        <v>36</v>
      </c>
      <c r="Y324" t="s">
        <v>37</v>
      </c>
      <c r="AC324" t="s">
        <v>36</v>
      </c>
    </row>
    <row r="325" spans="1:29" hidden="1" x14ac:dyDescent="0.25">
      <c r="A325" t="s">
        <v>27</v>
      </c>
      <c r="B325" t="s">
        <v>28</v>
      </c>
      <c r="C325" t="s">
        <v>28</v>
      </c>
      <c r="D325">
        <v>1142308</v>
      </c>
      <c r="E325" s="1">
        <v>43697</v>
      </c>
      <c r="F325">
        <v>1150</v>
      </c>
      <c r="H325" t="s">
        <v>29</v>
      </c>
      <c r="I325" s="2">
        <v>43705.539583333331</v>
      </c>
      <c r="J325" t="s">
        <v>30</v>
      </c>
      <c r="K325" t="s">
        <v>31</v>
      </c>
      <c r="L325">
        <v>1</v>
      </c>
      <c r="M325" t="s">
        <v>73</v>
      </c>
      <c r="N325">
        <v>721026460</v>
      </c>
      <c r="O325" t="s">
        <v>33</v>
      </c>
      <c r="P325">
        <v>15</v>
      </c>
      <c r="S325">
        <v>1915</v>
      </c>
      <c r="T325" t="s">
        <v>38</v>
      </c>
      <c r="U325">
        <v>900</v>
      </c>
      <c r="V325" t="s">
        <v>39</v>
      </c>
      <c r="W325">
        <v>130</v>
      </c>
      <c r="X325" t="s">
        <v>40</v>
      </c>
      <c r="Y325" t="s">
        <v>41</v>
      </c>
      <c r="Z325">
        <v>0.12</v>
      </c>
      <c r="AA325">
        <v>0.39</v>
      </c>
      <c r="AC325" t="s">
        <v>40</v>
      </c>
    </row>
    <row r="326" spans="1:29" hidden="1" x14ac:dyDescent="0.25">
      <c r="A326" t="s">
        <v>27</v>
      </c>
      <c r="B326" t="s">
        <v>28</v>
      </c>
      <c r="C326" t="s">
        <v>28</v>
      </c>
      <c r="D326">
        <v>1142308</v>
      </c>
      <c r="E326" s="1">
        <v>43697</v>
      </c>
      <c r="F326">
        <v>1150</v>
      </c>
      <c r="H326" t="s">
        <v>29</v>
      </c>
      <c r="I326" s="2">
        <v>43705.539583333331</v>
      </c>
      <c r="J326" t="s">
        <v>30</v>
      </c>
      <c r="K326" t="s">
        <v>31</v>
      </c>
      <c r="L326">
        <v>1</v>
      </c>
      <c r="M326" t="s">
        <v>73</v>
      </c>
      <c r="N326">
        <v>721026460</v>
      </c>
      <c r="O326" t="s">
        <v>33</v>
      </c>
      <c r="P326">
        <v>15</v>
      </c>
      <c r="S326">
        <v>1925</v>
      </c>
      <c r="T326" t="s">
        <v>42</v>
      </c>
      <c r="U326">
        <v>400</v>
      </c>
      <c r="V326" t="s">
        <v>43</v>
      </c>
      <c r="W326">
        <v>8.1199999999999992</v>
      </c>
      <c r="X326" t="s">
        <v>44</v>
      </c>
      <c r="Y326" t="s">
        <v>37</v>
      </c>
      <c r="AC326" t="s">
        <v>44</v>
      </c>
    </row>
    <row r="327" spans="1:29" hidden="1" x14ac:dyDescent="0.25">
      <c r="A327" t="s">
        <v>27</v>
      </c>
      <c r="B327" t="s">
        <v>28</v>
      </c>
      <c r="C327" t="s">
        <v>28</v>
      </c>
      <c r="D327">
        <v>1142308</v>
      </c>
      <c r="E327" s="1">
        <v>43697</v>
      </c>
      <c r="F327">
        <v>1150</v>
      </c>
      <c r="H327" t="s">
        <v>29</v>
      </c>
      <c r="I327" s="2">
        <v>43705.539583333331</v>
      </c>
      <c r="J327" t="s">
        <v>30</v>
      </c>
      <c r="K327" t="s">
        <v>31</v>
      </c>
      <c r="L327">
        <v>1</v>
      </c>
      <c r="M327" t="s">
        <v>73</v>
      </c>
      <c r="N327">
        <v>721026460</v>
      </c>
      <c r="O327" t="s">
        <v>33</v>
      </c>
      <c r="P327">
        <v>15</v>
      </c>
      <c r="S327">
        <v>1093</v>
      </c>
      <c r="T327" t="s">
        <v>45</v>
      </c>
      <c r="U327">
        <v>665</v>
      </c>
      <c r="V327" t="s">
        <v>46</v>
      </c>
      <c r="W327">
        <v>0.33</v>
      </c>
      <c r="X327" t="s">
        <v>40</v>
      </c>
      <c r="Y327" t="s">
        <v>41</v>
      </c>
      <c r="Z327">
        <v>2.1999999999999999E-2</v>
      </c>
      <c r="AA327">
        <v>7.2999999999999995E-2</v>
      </c>
      <c r="AC327" t="s">
        <v>47</v>
      </c>
    </row>
    <row r="328" spans="1:29" hidden="1" x14ac:dyDescent="0.25">
      <c r="A328" t="s">
        <v>27</v>
      </c>
      <c r="B328" t="s">
        <v>28</v>
      </c>
      <c r="C328" t="s">
        <v>28</v>
      </c>
      <c r="D328">
        <v>1142308</v>
      </c>
      <c r="E328" s="1">
        <v>43697</v>
      </c>
      <c r="F328">
        <v>1150</v>
      </c>
      <c r="H328" t="s">
        <v>29</v>
      </c>
      <c r="I328" s="2">
        <v>43705.539583333331</v>
      </c>
      <c r="J328" t="s">
        <v>30</v>
      </c>
      <c r="K328" t="s">
        <v>31</v>
      </c>
      <c r="L328">
        <v>1</v>
      </c>
      <c r="M328" t="s">
        <v>73</v>
      </c>
      <c r="N328">
        <v>721026460</v>
      </c>
      <c r="O328" t="s">
        <v>33</v>
      </c>
      <c r="P328">
        <v>15</v>
      </c>
      <c r="S328">
        <v>1044</v>
      </c>
      <c r="T328" t="s">
        <v>48</v>
      </c>
      <c r="U328">
        <v>671</v>
      </c>
      <c r="V328" t="s">
        <v>49</v>
      </c>
      <c r="W328">
        <v>0.64</v>
      </c>
      <c r="X328" t="s">
        <v>40</v>
      </c>
      <c r="Y328" t="s">
        <v>37</v>
      </c>
      <c r="AC328" t="s">
        <v>47</v>
      </c>
    </row>
    <row r="329" spans="1:29" hidden="1" x14ac:dyDescent="0.25">
      <c r="A329" t="s">
        <v>27</v>
      </c>
      <c r="B329" t="s">
        <v>28</v>
      </c>
      <c r="C329" t="s">
        <v>28</v>
      </c>
      <c r="D329">
        <v>1142308</v>
      </c>
      <c r="E329" s="1">
        <v>43697</v>
      </c>
      <c r="F329">
        <v>1150</v>
      </c>
      <c r="H329" t="s">
        <v>29</v>
      </c>
      <c r="I329" s="2">
        <v>43705.539583333331</v>
      </c>
      <c r="J329" t="s">
        <v>30</v>
      </c>
      <c r="K329" t="s">
        <v>31</v>
      </c>
      <c r="L329">
        <v>1</v>
      </c>
      <c r="M329" t="s">
        <v>73</v>
      </c>
      <c r="N329">
        <v>721026460</v>
      </c>
      <c r="O329" t="s">
        <v>33</v>
      </c>
      <c r="P329">
        <v>15</v>
      </c>
      <c r="S329">
        <v>1055</v>
      </c>
      <c r="T329" t="s">
        <v>50</v>
      </c>
      <c r="U329">
        <v>945</v>
      </c>
      <c r="V329" t="s">
        <v>51</v>
      </c>
      <c r="W329">
        <v>21</v>
      </c>
      <c r="X329" t="s">
        <v>40</v>
      </c>
      <c r="Y329" t="s">
        <v>41</v>
      </c>
      <c r="Z329">
        <v>0.56000000000000005</v>
      </c>
      <c r="AA329">
        <v>5</v>
      </c>
      <c r="AC329" t="s">
        <v>40</v>
      </c>
    </row>
    <row r="330" spans="1:29" hidden="1" x14ac:dyDescent="0.25">
      <c r="A330" t="s">
        <v>27</v>
      </c>
      <c r="B330" t="s">
        <v>28</v>
      </c>
      <c r="C330" t="s">
        <v>28</v>
      </c>
      <c r="D330">
        <v>1142308</v>
      </c>
      <c r="E330" s="1">
        <v>43697</v>
      </c>
      <c r="F330">
        <v>1150</v>
      </c>
      <c r="H330" t="s">
        <v>29</v>
      </c>
      <c r="I330" s="2">
        <v>43705.539583333331</v>
      </c>
      <c r="J330" t="s">
        <v>30</v>
      </c>
      <c r="K330" t="s">
        <v>31</v>
      </c>
      <c r="L330">
        <v>1</v>
      </c>
      <c r="M330" t="s">
        <v>73</v>
      </c>
      <c r="N330">
        <v>721026460</v>
      </c>
      <c r="O330" t="s">
        <v>33</v>
      </c>
      <c r="P330">
        <v>15</v>
      </c>
      <c r="S330">
        <v>1028</v>
      </c>
      <c r="T330" t="s">
        <v>52</v>
      </c>
      <c r="U330">
        <v>74010</v>
      </c>
      <c r="V330" t="s">
        <v>52</v>
      </c>
      <c r="W330">
        <v>0.01</v>
      </c>
      <c r="X330" t="s">
        <v>40</v>
      </c>
      <c r="Y330" t="s">
        <v>55</v>
      </c>
      <c r="Z330">
        <v>5.0000000000000001E-3</v>
      </c>
      <c r="AA330">
        <v>1.4999999999999999E-2</v>
      </c>
      <c r="AC330" t="s">
        <v>40</v>
      </c>
    </row>
    <row r="331" spans="1:29" hidden="1" x14ac:dyDescent="0.25">
      <c r="A331" t="s">
        <v>27</v>
      </c>
      <c r="B331" t="s">
        <v>28</v>
      </c>
      <c r="C331" t="s">
        <v>28</v>
      </c>
      <c r="D331">
        <v>1142308</v>
      </c>
      <c r="E331" s="1">
        <v>43697</v>
      </c>
      <c r="F331">
        <v>1150</v>
      </c>
      <c r="H331" t="s">
        <v>29</v>
      </c>
      <c r="I331" s="2">
        <v>43705.539583333331</v>
      </c>
      <c r="J331" t="s">
        <v>30</v>
      </c>
      <c r="K331" t="s">
        <v>31</v>
      </c>
      <c r="L331">
        <v>1</v>
      </c>
      <c r="M331" t="s">
        <v>73</v>
      </c>
      <c r="N331">
        <v>721026460</v>
      </c>
      <c r="O331" t="s">
        <v>33</v>
      </c>
      <c r="P331">
        <v>15</v>
      </c>
      <c r="S331">
        <v>1002</v>
      </c>
      <c r="T331" t="s">
        <v>53</v>
      </c>
      <c r="U331">
        <v>1105</v>
      </c>
      <c r="V331" t="s">
        <v>54</v>
      </c>
      <c r="W331">
        <v>0.26</v>
      </c>
      <c r="X331" t="s">
        <v>40</v>
      </c>
      <c r="Y331" t="s">
        <v>41</v>
      </c>
      <c r="Z331">
        <v>4.0000000000000001E-3</v>
      </c>
      <c r="AA331">
        <v>1.4E-2</v>
      </c>
      <c r="AC331" t="s">
        <v>40</v>
      </c>
    </row>
    <row r="332" spans="1:29" hidden="1" x14ac:dyDescent="0.25">
      <c r="A332" t="s">
        <v>27</v>
      </c>
      <c r="B332" t="s">
        <v>28</v>
      </c>
      <c r="C332" t="s">
        <v>28</v>
      </c>
      <c r="D332">
        <v>1142308</v>
      </c>
      <c r="E332" s="1">
        <v>43697</v>
      </c>
      <c r="F332">
        <v>1150</v>
      </c>
      <c r="H332" t="s">
        <v>29</v>
      </c>
      <c r="I332" s="2">
        <v>43705.539583333331</v>
      </c>
      <c r="J332" t="s">
        <v>30</v>
      </c>
      <c r="K332" t="s">
        <v>31</v>
      </c>
      <c r="L332">
        <v>1</v>
      </c>
      <c r="M332" t="s">
        <v>73</v>
      </c>
      <c r="N332">
        <v>721026460</v>
      </c>
      <c r="O332" t="s">
        <v>33</v>
      </c>
      <c r="P332">
        <v>15</v>
      </c>
      <c r="S332">
        <v>1012</v>
      </c>
      <c r="T332" t="s">
        <v>56</v>
      </c>
      <c r="U332">
        <v>50060</v>
      </c>
      <c r="V332" t="s">
        <v>57</v>
      </c>
      <c r="W332">
        <v>2.6</v>
      </c>
      <c r="X332" t="s">
        <v>40</v>
      </c>
      <c r="Y332" t="s">
        <v>37</v>
      </c>
      <c r="AC332" t="s">
        <v>40</v>
      </c>
    </row>
    <row r="333" spans="1:29" hidden="1" x14ac:dyDescent="0.25">
      <c r="A333" t="s">
        <v>27</v>
      </c>
      <c r="B333" t="s">
        <v>28</v>
      </c>
      <c r="C333" t="s">
        <v>28</v>
      </c>
      <c r="D333">
        <v>1142308</v>
      </c>
      <c r="E333" s="1">
        <v>43697</v>
      </c>
      <c r="F333">
        <v>1150</v>
      </c>
      <c r="H333" t="s">
        <v>29</v>
      </c>
      <c r="I333" s="2">
        <v>43705.539583333331</v>
      </c>
      <c r="J333" t="s">
        <v>30</v>
      </c>
      <c r="K333" t="s">
        <v>31</v>
      </c>
      <c r="L333">
        <v>1</v>
      </c>
      <c r="M333" t="s">
        <v>73</v>
      </c>
      <c r="N333">
        <v>721026460</v>
      </c>
      <c r="O333" t="s">
        <v>33</v>
      </c>
      <c r="P333">
        <v>15</v>
      </c>
      <c r="S333">
        <v>1016</v>
      </c>
      <c r="T333" t="s">
        <v>58</v>
      </c>
      <c r="U333">
        <v>916</v>
      </c>
      <c r="V333" t="s">
        <v>59</v>
      </c>
      <c r="W333">
        <v>34</v>
      </c>
      <c r="X333" t="s">
        <v>40</v>
      </c>
      <c r="Y333" t="s">
        <v>41</v>
      </c>
      <c r="Z333">
        <v>1.7999999999999999E-2</v>
      </c>
      <c r="AA333">
        <v>5.8999999999999997E-2</v>
      </c>
      <c r="AC333" t="s">
        <v>40</v>
      </c>
    </row>
    <row r="334" spans="1:29" hidden="1" x14ac:dyDescent="0.25">
      <c r="A334" t="s">
        <v>27</v>
      </c>
      <c r="B334" t="s">
        <v>28</v>
      </c>
      <c r="C334" t="s">
        <v>28</v>
      </c>
      <c r="D334">
        <v>1142308</v>
      </c>
      <c r="E334" s="1">
        <v>43697</v>
      </c>
      <c r="F334">
        <v>1150</v>
      </c>
      <c r="H334" t="s">
        <v>29</v>
      </c>
      <c r="I334" s="2">
        <v>43705.539583333331</v>
      </c>
      <c r="J334" t="s">
        <v>30</v>
      </c>
      <c r="K334" t="s">
        <v>31</v>
      </c>
      <c r="L334">
        <v>1</v>
      </c>
      <c r="M334" t="s">
        <v>73</v>
      </c>
      <c r="N334">
        <v>721026460</v>
      </c>
      <c r="O334" t="s">
        <v>33</v>
      </c>
      <c r="P334">
        <v>15</v>
      </c>
      <c r="S334">
        <v>1017</v>
      </c>
      <c r="T334" t="s">
        <v>60</v>
      </c>
      <c r="U334">
        <v>940</v>
      </c>
      <c r="V334" t="s">
        <v>60</v>
      </c>
      <c r="W334">
        <v>14</v>
      </c>
      <c r="X334" t="s">
        <v>40</v>
      </c>
      <c r="Y334" t="s">
        <v>41</v>
      </c>
      <c r="Z334">
        <v>1.7</v>
      </c>
      <c r="AA334">
        <v>5.8</v>
      </c>
      <c r="AC334" t="s">
        <v>40</v>
      </c>
    </row>
    <row r="335" spans="1:29" hidden="1" x14ac:dyDescent="0.25">
      <c r="A335" t="s">
        <v>27</v>
      </c>
      <c r="B335" t="s">
        <v>28</v>
      </c>
      <c r="C335" t="s">
        <v>28</v>
      </c>
      <c r="D335">
        <v>1142308</v>
      </c>
      <c r="E335" s="1">
        <v>43697</v>
      </c>
      <c r="F335">
        <v>1150</v>
      </c>
      <c r="H335" t="s">
        <v>29</v>
      </c>
      <c r="I335" s="2">
        <v>43705.539583333331</v>
      </c>
      <c r="J335" t="s">
        <v>30</v>
      </c>
      <c r="K335" t="s">
        <v>31</v>
      </c>
      <c r="L335">
        <v>1</v>
      </c>
      <c r="M335" t="s">
        <v>73</v>
      </c>
      <c r="N335">
        <v>721026460</v>
      </c>
      <c r="O335" t="s">
        <v>33</v>
      </c>
      <c r="P335">
        <v>15</v>
      </c>
      <c r="S335">
        <v>1013</v>
      </c>
      <c r="T335" t="s">
        <v>61</v>
      </c>
      <c r="U335">
        <v>50064</v>
      </c>
      <c r="V335" t="s">
        <v>62</v>
      </c>
      <c r="W335">
        <v>0.04</v>
      </c>
      <c r="X335" t="s">
        <v>40</v>
      </c>
      <c r="Y335" t="s">
        <v>37</v>
      </c>
      <c r="AC335" t="s">
        <v>40</v>
      </c>
    </row>
    <row r="336" spans="1:29" hidden="1" x14ac:dyDescent="0.25">
      <c r="A336" t="s">
        <v>27</v>
      </c>
      <c r="B336" t="s">
        <v>28</v>
      </c>
      <c r="C336" t="s">
        <v>28</v>
      </c>
      <c r="D336">
        <v>1142308</v>
      </c>
      <c r="E336" s="1">
        <v>43697</v>
      </c>
      <c r="F336">
        <v>1150</v>
      </c>
      <c r="H336" t="s">
        <v>29</v>
      </c>
      <c r="I336" s="2">
        <v>43705.539583333331</v>
      </c>
      <c r="J336" t="s">
        <v>30</v>
      </c>
      <c r="K336" t="s">
        <v>31</v>
      </c>
      <c r="L336">
        <v>1</v>
      </c>
      <c r="M336" t="s">
        <v>73</v>
      </c>
      <c r="N336">
        <v>721026460</v>
      </c>
      <c r="O336" t="s">
        <v>33</v>
      </c>
      <c r="P336">
        <v>15</v>
      </c>
      <c r="S336">
        <v>1927</v>
      </c>
      <c r="T336" t="s">
        <v>63</v>
      </c>
      <c r="U336">
        <v>410</v>
      </c>
      <c r="V336" t="s">
        <v>64</v>
      </c>
      <c r="W336">
        <v>110</v>
      </c>
      <c r="X336" t="s">
        <v>40</v>
      </c>
      <c r="Y336" t="s">
        <v>41</v>
      </c>
      <c r="Z336">
        <v>1</v>
      </c>
      <c r="AA336">
        <v>2</v>
      </c>
      <c r="AC336" t="s">
        <v>40</v>
      </c>
    </row>
    <row r="337" spans="1:29" hidden="1" x14ac:dyDescent="0.25">
      <c r="A337" t="s">
        <v>27</v>
      </c>
      <c r="B337" t="s">
        <v>28</v>
      </c>
      <c r="C337" t="s">
        <v>28</v>
      </c>
      <c r="D337">
        <v>1142308</v>
      </c>
      <c r="E337" s="1">
        <v>43697</v>
      </c>
      <c r="F337">
        <v>1150</v>
      </c>
      <c r="H337" t="s">
        <v>29</v>
      </c>
      <c r="I337" s="2">
        <v>43705.539583333331</v>
      </c>
      <c r="J337" t="s">
        <v>30</v>
      </c>
      <c r="K337" t="s">
        <v>31</v>
      </c>
      <c r="L337">
        <v>1</v>
      </c>
      <c r="M337" t="s">
        <v>73</v>
      </c>
      <c r="N337">
        <v>721026460</v>
      </c>
      <c r="O337" t="s">
        <v>33</v>
      </c>
      <c r="P337">
        <v>15</v>
      </c>
      <c r="S337">
        <v>1064</v>
      </c>
      <c r="T337" t="s">
        <v>65</v>
      </c>
      <c r="U337">
        <v>94</v>
      </c>
      <c r="V337" t="s">
        <v>66</v>
      </c>
      <c r="W337">
        <v>309</v>
      </c>
      <c r="X337" t="s">
        <v>67</v>
      </c>
      <c r="Y337" t="s">
        <v>41</v>
      </c>
      <c r="AC337" t="s">
        <v>68</v>
      </c>
    </row>
    <row r="338" spans="1:29" hidden="1" x14ac:dyDescent="0.25">
      <c r="A338" t="s">
        <v>27</v>
      </c>
      <c r="B338" t="s">
        <v>28</v>
      </c>
      <c r="C338" t="s">
        <v>28</v>
      </c>
      <c r="D338">
        <v>1142308</v>
      </c>
      <c r="E338" s="1">
        <v>43697</v>
      </c>
      <c r="F338">
        <v>1150</v>
      </c>
      <c r="H338" t="s">
        <v>29</v>
      </c>
      <c r="I338" s="2">
        <v>43705.539583333331</v>
      </c>
      <c r="J338" t="s">
        <v>30</v>
      </c>
      <c r="K338" t="s">
        <v>31</v>
      </c>
      <c r="L338">
        <v>1</v>
      </c>
      <c r="M338" t="s">
        <v>73</v>
      </c>
      <c r="N338">
        <v>721026460</v>
      </c>
      <c r="O338" t="s">
        <v>33</v>
      </c>
      <c r="P338">
        <v>15</v>
      </c>
      <c r="S338">
        <v>1032</v>
      </c>
      <c r="T338" t="s">
        <v>69</v>
      </c>
      <c r="U338">
        <v>1055</v>
      </c>
      <c r="V338" t="s">
        <v>69</v>
      </c>
      <c r="W338">
        <v>0.87</v>
      </c>
      <c r="X338" t="s">
        <v>47</v>
      </c>
      <c r="Y338" t="s">
        <v>41</v>
      </c>
      <c r="Z338">
        <v>0.15</v>
      </c>
      <c r="AA338">
        <v>0.49</v>
      </c>
      <c r="AC338" t="s">
        <v>40</v>
      </c>
    </row>
    <row r="339" spans="1:29" hidden="1" x14ac:dyDescent="0.25">
      <c r="A339" t="s">
        <v>27</v>
      </c>
      <c r="B339" t="s">
        <v>28</v>
      </c>
      <c r="C339" t="s">
        <v>28</v>
      </c>
      <c r="D339">
        <v>1142306</v>
      </c>
      <c r="E339" s="1">
        <v>43697</v>
      </c>
      <c r="F339">
        <v>1220</v>
      </c>
      <c r="H339" t="s">
        <v>29</v>
      </c>
      <c r="I339" s="2">
        <v>43705.539583333331</v>
      </c>
      <c r="J339" t="s">
        <v>30</v>
      </c>
      <c r="K339" t="s">
        <v>31</v>
      </c>
      <c r="L339">
        <v>1</v>
      </c>
      <c r="M339" t="s">
        <v>73</v>
      </c>
      <c r="N339">
        <v>721026460</v>
      </c>
      <c r="O339" t="s">
        <v>33</v>
      </c>
      <c r="P339">
        <v>15</v>
      </c>
      <c r="S339">
        <v>1996</v>
      </c>
      <c r="T339" t="s">
        <v>34</v>
      </c>
      <c r="U339">
        <v>10</v>
      </c>
      <c r="V339" t="s">
        <v>35</v>
      </c>
      <c r="W339">
        <v>17.600000000000001</v>
      </c>
      <c r="X339" t="s">
        <v>36</v>
      </c>
      <c r="Y339" t="s">
        <v>37</v>
      </c>
      <c r="AC339" t="s">
        <v>36</v>
      </c>
    </row>
    <row r="340" spans="1:29" hidden="1" x14ac:dyDescent="0.25">
      <c r="A340" t="s">
        <v>27</v>
      </c>
      <c r="B340" t="s">
        <v>28</v>
      </c>
      <c r="C340" t="s">
        <v>28</v>
      </c>
      <c r="D340">
        <v>1142306</v>
      </c>
      <c r="E340" s="1">
        <v>43697</v>
      </c>
      <c r="F340">
        <v>1220</v>
      </c>
      <c r="H340" t="s">
        <v>29</v>
      </c>
      <c r="I340" s="2">
        <v>43705.539583333331</v>
      </c>
      <c r="J340" t="s">
        <v>30</v>
      </c>
      <c r="K340" t="s">
        <v>31</v>
      </c>
      <c r="L340">
        <v>1</v>
      </c>
      <c r="M340" t="s">
        <v>73</v>
      </c>
      <c r="N340">
        <v>721026460</v>
      </c>
      <c r="O340" t="s">
        <v>33</v>
      </c>
      <c r="P340">
        <v>15</v>
      </c>
      <c r="S340">
        <v>1915</v>
      </c>
      <c r="T340" t="s">
        <v>38</v>
      </c>
      <c r="U340">
        <v>900</v>
      </c>
      <c r="V340" t="s">
        <v>39</v>
      </c>
      <c r="W340">
        <v>130</v>
      </c>
      <c r="X340" t="s">
        <v>40</v>
      </c>
      <c r="Y340" t="s">
        <v>41</v>
      </c>
      <c r="Z340">
        <v>0.12</v>
      </c>
      <c r="AA340">
        <v>0.39</v>
      </c>
      <c r="AC340" t="s">
        <v>40</v>
      </c>
    </row>
    <row r="341" spans="1:29" hidden="1" x14ac:dyDescent="0.25">
      <c r="A341" t="s">
        <v>27</v>
      </c>
      <c r="B341" t="s">
        <v>28</v>
      </c>
      <c r="C341" t="s">
        <v>28</v>
      </c>
      <c r="D341">
        <v>1142306</v>
      </c>
      <c r="E341" s="1">
        <v>43697</v>
      </c>
      <c r="F341">
        <v>1220</v>
      </c>
      <c r="H341" t="s">
        <v>29</v>
      </c>
      <c r="I341" s="2">
        <v>43705.539583333331</v>
      </c>
      <c r="J341" t="s">
        <v>30</v>
      </c>
      <c r="K341" t="s">
        <v>31</v>
      </c>
      <c r="L341">
        <v>1</v>
      </c>
      <c r="M341" t="s">
        <v>73</v>
      </c>
      <c r="N341">
        <v>721026460</v>
      </c>
      <c r="O341" t="s">
        <v>33</v>
      </c>
      <c r="P341">
        <v>15</v>
      </c>
      <c r="S341">
        <v>1925</v>
      </c>
      <c r="T341" t="s">
        <v>42</v>
      </c>
      <c r="U341">
        <v>400</v>
      </c>
      <c r="V341" t="s">
        <v>43</v>
      </c>
      <c r="W341">
        <v>8.08</v>
      </c>
      <c r="X341" t="s">
        <v>44</v>
      </c>
      <c r="Y341" t="s">
        <v>37</v>
      </c>
      <c r="AC341" t="s">
        <v>44</v>
      </c>
    </row>
    <row r="342" spans="1:29" hidden="1" x14ac:dyDescent="0.25">
      <c r="A342" t="s">
        <v>27</v>
      </c>
      <c r="B342" t="s">
        <v>28</v>
      </c>
      <c r="C342" t="s">
        <v>28</v>
      </c>
      <c r="D342">
        <v>1142306</v>
      </c>
      <c r="E342" s="1">
        <v>43697</v>
      </c>
      <c r="F342">
        <v>1220</v>
      </c>
      <c r="H342" t="s">
        <v>29</v>
      </c>
      <c r="I342" s="2">
        <v>43705.539583333331</v>
      </c>
      <c r="J342" t="s">
        <v>30</v>
      </c>
      <c r="K342" t="s">
        <v>31</v>
      </c>
      <c r="L342">
        <v>1</v>
      </c>
      <c r="M342" t="s">
        <v>73</v>
      </c>
      <c r="N342">
        <v>721026460</v>
      </c>
      <c r="O342" t="s">
        <v>33</v>
      </c>
      <c r="P342">
        <v>15</v>
      </c>
      <c r="S342">
        <v>1093</v>
      </c>
      <c r="T342" t="s">
        <v>45</v>
      </c>
      <c r="U342">
        <v>665</v>
      </c>
      <c r="V342" t="s">
        <v>46</v>
      </c>
      <c r="W342">
        <v>0.31</v>
      </c>
      <c r="X342" t="s">
        <v>40</v>
      </c>
      <c r="Y342" t="s">
        <v>41</v>
      </c>
      <c r="Z342">
        <v>2.1999999999999999E-2</v>
      </c>
      <c r="AA342">
        <v>7.2999999999999995E-2</v>
      </c>
      <c r="AC342" t="s">
        <v>47</v>
      </c>
    </row>
    <row r="343" spans="1:29" hidden="1" x14ac:dyDescent="0.25">
      <c r="A343" t="s">
        <v>27</v>
      </c>
      <c r="B343" t="s">
        <v>28</v>
      </c>
      <c r="C343" t="s">
        <v>28</v>
      </c>
      <c r="D343">
        <v>1142306</v>
      </c>
      <c r="E343" s="1">
        <v>43697</v>
      </c>
      <c r="F343">
        <v>1220</v>
      </c>
      <c r="H343" t="s">
        <v>29</v>
      </c>
      <c r="I343" s="2">
        <v>43705.539583333331</v>
      </c>
      <c r="J343" t="s">
        <v>30</v>
      </c>
      <c r="K343" t="s">
        <v>31</v>
      </c>
      <c r="L343">
        <v>1</v>
      </c>
      <c r="M343" t="s">
        <v>73</v>
      </c>
      <c r="N343">
        <v>721026460</v>
      </c>
      <c r="O343" t="s">
        <v>33</v>
      </c>
      <c r="P343">
        <v>15</v>
      </c>
      <c r="S343">
        <v>1044</v>
      </c>
      <c r="T343" t="s">
        <v>48</v>
      </c>
      <c r="U343">
        <v>671</v>
      </c>
      <c r="V343" t="s">
        <v>49</v>
      </c>
      <c r="W343">
        <v>0.63</v>
      </c>
      <c r="X343" t="s">
        <v>40</v>
      </c>
      <c r="Y343" t="s">
        <v>37</v>
      </c>
      <c r="AC343" t="s">
        <v>47</v>
      </c>
    </row>
    <row r="344" spans="1:29" hidden="1" x14ac:dyDescent="0.25">
      <c r="A344" t="s">
        <v>27</v>
      </c>
      <c r="B344" t="s">
        <v>28</v>
      </c>
      <c r="C344" t="s">
        <v>28</v>
      </c>
      <c r="D344">
        <v>1142306</v>
      </c>
      <c r="E344" s="1">
        <v>43697</v>
      </c>
      <c r="F344">
        <v>1220</v>
      </c>
      <c r="H344" t="s">
        <v>29</v>
      </c>
      <c r="I344" s="2">
        <v>43705.539583333331</v>
      </c>
      <c r="J344" t="s">
        <v>30</v>
      </c>
      <c r="K344" t="s">
        <v>31</v>
      </c>
      <c r="L344">
        <v>1</v>
      </c>
      <c r="M344" t="s">
        <v>73</v>
      </c>
      <c r="N344">
        <v>721026460</v>
      </c>
      <c r="O344" t="s">
        <v>33</v>
      </c>
      <c r="P344">
        <v>15</v>
      </c>
      <c r="S344">
        <v>1055</v>
      </c>
      <c r="T344" t="s">
        <v>50</v>
      </c>
      <c r="U344">
        <v>945</v>
      </c>
      <c r="V344" t="s">
        <v>51</v>
      </c>
      <c r="W344">
        <v>20</v>
      </c>
      <c r="X344" t="s">
        <v>40</v>
      </c>
      <c r="Y344" t="s">
        <v>41</v>
      </c>
      <c r="Z344">
        <v>0.56000000000000005</v>
      </c>
      <c r="AA344">
        <v>5</v>
      </c>
      <c r="AC344" t="s">
        <v>40</v>
      </c>
    </row>
    <row r="345" spans="1:29" hidden="1" x14ac:dyDescent="0.25">
      <c r="A345" t="s">
        <v>27</v>
      </c>
      <c r="B345" t="s">
        <v>28</v>
      </c>
      <c r="C345" t="s">
        <v>28</v>
      </c>
      <c r="D345">
        <v>1142306</v>
      </c>
      <c r="E345" s="1">
        <v>43697</v>
      </c>
      <c r="F345">
        <v>1220</v>
      </c>
      <c r="H345" t="s">
        <v>29</v>
      </c>
      <c r="I345" s="2">
        <v>43705.539583333331</v>
      </c>
      <c r="J345" t="s">
        <v>30</v>
      </c>
      <c r="K345" t="s">
        <v>31</v>
      </c>
      <c r="L345">
        <v>1</v>
      </c>
      <c r="M345" t="s">
        <v>73</v>
      </c>
      <c r="N345">
        <v>721026460</v>
      </c>
      <c r="O345" t="s">
        <v>33</v>
      </c>
      <c r="P345">
        <v>15</v>
      </c>
      <c r="S345">
        <v>1028</v>
      </c>
      <c r="T345" t="s">
        <v>52</v>
      </c>
      <c r="U345">
        <v>74010</v>
      </c>
      <c r="V345" t="s">
        <v>52</v>
      </c>
      <c r="W345">
        <v>1.4E-2</v>
      </c>
      <c r="X345" t="s">
        <v>40</v>
      </c>
      <c r="Y345" t="s">
        <v>55</v>
      </c>
      <c r="Z345">
        <v>5.0000000000000001E-3</v>
      </c>
      <c r="AA345">
        <v>1.4999999999999999E-2</v>
      </c>
      <c r="AC345" t="s">
        <v>40</v>
      </c>
    </row>
    <row r="346" spans="1:29" hidden="1" x14ac:dyDescent="0.25">
      <c r="A346" t="s">
        <v>27</v>
      </c>
      <c r="B346" t="s">
        <v>28</v>
      </c>
      <c r="C346" t="s">
        <v>28</v>
      </c>
      <c r="D346">
        <v>1142306</v>
      </c>
      <c r="E346" s="1">
        <v>43697</v>
      </c>
      <c r="F346">
        <v>1220</v>
      </c>
      <c r="H346" t="s">
        <v>29</v>
      </c>
      <c r="I346" s="2">
        <v>43705.539583333331</v>
      </c>
      <c r="J346" t="s">
        <v>30</v>
      </c>
      <c r="K346" t="s">
        <v>31</v>
      </c>
      <c r="L346">
        <v>1</v>
      </c>
      <c r="M346" t="s">
        <v>73</v>
      </c>
      <c r="N346">
        <v>721026460</v>
      </c>
      <c r="O346" t="s">
        <v>33</v>
      </c>
      <c r="P346">
        <v>15</v>
      </c>
      <c r="S346">
        <v>1002</v>
      </c>
      <c r="T346" t="s">
        <v>53</v>
      </c>
      <c r="U346">
        <v>1105</v>
      </c>
      <c r="V346" t="s">
        <v>54</v>
      </c>
      <c r="W346">
        <v>0.24</v>
      </c>
      <c r="X346" t="s">
        <v>40</v>
      </c>
      <c r="Y346" t="s">
        <v>41</v>
      </c>
      <c r="Z346">
        <v>4.0000000000000001E-3</v>
      </c>
      <c r="AA346">
        <v>1.4E-2</v>
      </c>
      <c r="AC346" t="s">
        <v>40</v>
      </c>
    </row>
    <row r="347" spans="1:29" hidden="1" x14ac:dyDescent="0.25">
      <c r="A347" t="s">
        <v>27</v>
      </c>
      <c r="B347" t="s">
        <v>28</v>
      </c>
      <c r="C347" t="s">
        <v>28</v>
      </c>
      <c r="D347">
        <v>1142306</v>
      </c>
      <c r="E347" s="1">
        <v>43697</v>
      </c>
      <c r="F347">
        <v>1220</v>
      </c>
      <c r="H347" t="s">
        <v>29</v>
      </c>
      <c r="I347" s="2">
        <v>43705.539583333331</v>
      </c>
      <c r="J347" t="s">
        <v>30</v>
      </c>
      <c r="K347" t="s">
        <v>31</v>
      </c>
      <c r="L347">
        <v>1</v>
      </c>
      <c r="M347" t="s">
        <v>73</v>
      </c>
      <c r="N347">
        <v>721026460</v>
      </c>
      <c r="O347" t="s">
        <v>33</v>
      </c>
      <c r="P347">
        <v>15</v>
      </c>
      <c r="S347">
        <v>1012</v>
      </c>
      <c r="T347" t="s">
        <v>56</v>
      </c>
      <c r="U347">
        <v>50060</v>
      </c>
      <c r="V347" t="s">
        <v>57</v>
      </c>
      <c r="W347">
        <v>2.6</v>
      </c>
      <c r="X347" t="s">
        <v>40</v>
      </c>
      <c r="Y347" t="s">
        <v>37</v>
      </c>
      <c r="AC347" t="s">
        <v>40</v>
      </c>
    </row>
    <row r="348" spans="1:29" hidden="1" x14ac:dyDescent="0.25">
      <c r="A348" t="s">
        <v>27</v>
      </c>
      <c r="B348" t="s">
        <v>28</v>
      </c>
      <c r="C348" t="s">
        <v>28</v>
      </c>
      <c r="D348">
        <v>1142306</v>
      </c>
      <c r="E348" s="1">
        <v>43697</v>
      </c>
      <c r="F348">
        <v>1220</v>
      </c>
      <c r="H348" t="s">
        <v>29</v>
      </c>
      <c r="I348" s="2">
        <v>43705.539583333331</v>
      </c>
      <c r="J348" t="s">
        <v>30</v>
      </c>
      <c r="K348" t="s">
        <v>31</v>
      </c>
      <c r="L348">
        <v>1</v>
      </c>
      <c r="M348" t="s">
        <v>73</v>
      </c>
      <c r="N348">
        <v>721026460</v>
      </c>
      <c r="O348" t="s">
        <v>33</v>
      </c>
      <c r="P348">
        <v>15</v>
      </c>
      <c r="S348">
        <v>1016</v>
      </c>
      <c r="T348" t="s">
        <v>58</v>
      </c>
      <c r="U348">
        <v>916</v>
      </c>
      <c r="V348" t="s">
        <v>59</v>
      </c>
      <c r="W348">
        <v>34</v>
      </c>
      <c r="X348" t="s">
        <v>40</v>
      </c>
      <c r="Y348" t="s">
        <v>41</v>
      </c>
      <c r="Z348">
        <v>1.7999999999999999E-2</v>
      </c>
      <c r="AA348">
        <v>5.8999999999999997E-2</v>
      </c>
      <c r="AC348" t="s">
        <v>40</v>
      </c>
    </row>
    <row r="349" spans="1:29" hidden="1" x14ac:dyDescent="0.25">
      <c r="A349" t="s">
        <v>27</v>
      </c>
      <c r="B349" t="s">
        <v>28</v>
      </c>
      <c r="C349" t="s">
        <v>28</v>
      </c>
      <c r="D349">
        <v>1142306</v>
      </c>
      <c r="E349" s="1">
        <v>43697</v>
      </c>
      <c r="F349">
        <v>1220</v>
      </c>
      <c r="H349" t="s">
        <v>29</v>
      </c>
      <c r="I349" s="2">
        <v>43705.539583333331</v>
      </c>
      <c r="J349" t="s">
        <v>30</v>
      </c>
      <c r="K349" t="s">
        <v>31</v>
      </c>
      <c r="L349">
        <v>1</v>
      </c>
      <c r="M349" t="s">
        <v>73</v>
      </c>
      <c r="N349">
        <v>721026460</v>
      </c>
      <c r="O349" t="s">
        <v>33</v>
      </c>
      <c r="P349">
        <v>15</v>
      </c>
      <c r="S349">
        <v>1017</v>
      </c>
      <c r="T349" t="s">
        <v>60</v>
      </c>
      <c r="U349">
        <v>940</v>
      </c>
      <c r="V349" t="s">
        <v>60</v>
      </c>
      <c r="W349">
        <v>16</v>
      </c>
      <c r="X349" t="s">
        <v>40</v>
      </c>
      <c r="Y349" t="s">
        <v>41</v>
      </c>
      <c r="Z349">
        <v>1.7</v>
      </c>
      <c r="AA349">
        <v>5.8</v>
      </c>
      <c r="AC349" t="s">
        <v>40</v>
      </c>
    </row>
    <row r="350" spans="1:29" hidden="1" x14ac:dyDescent="0.25">
      <c r="A350" t="s">
        <v>27</v>
      </c>
      <c r="B350" t="s">
        <v>28</v>
      </c>
      <c r="C350" t="s">
        <v>28</v>
      </c>
      <c r="D350">
        <v>1142306</v>
      </c>
      <c r="E350" s="1">
        <v>43697</v>
      </c>
      <c r="F350">
        <v>1220</v>
      </c>
      <c r="H350" t="s">
        <v>29</v>
      </c>
      <c r="I350" s="2">
        <v>43705.539583333331</v>
      </c>
      <c r="J350" t="s">
        <v>30</v>
      </c>
      <c r="K350" t="s">
        <v>31</v>
      </c>
      <c r="L350">
        <v>1</v>
      </c>
      <c r="M350" t="s">
        <v>73</v>
      </c>
      <c r="N350">
        <v>721026460</v>
      </c>
      <c r="O350" t="s">
        <v>33</v>
      </c>
      <c r="P350">
        <v>15</v>
      </c>
      <c r="S350">
        <v>1013</v>
      </c>
      <c r="T350" t="s">
        <v>61</v>
      </c>
      <c r="U350">
        <v>50064</v>
      </c>
      <c r="V350" t="s">
        <v>62</v>
      </c>
      <c r="W350">
        <v>0.03</v>
      </c>
      <c r="X350" t="s">
        <v>40</v>
      </c>
      <c r="Y350" t="s">
        <v>37</v>
      </c>
      <c r="AC350" t="s">
        <v>40</v>
      </c>
    </row>
    <row r="351" spans="1:29" hidden="1" x14ac:dyDescent="0.25">
      <c r="A351" t="s">
        <v>27</v>
      </c>
      <c r="B351" t="s">
        <v>28</v>
      </c>
      <c r="C351" t="s">
        <v>28</v>
      </c>
      <c r="D351">
        <v>1142306</v>
      </c>
      <c r="E351" s="1">
        <v>43697</v>
      </c>
      <c r="F351">
        <v>1220</v>
      </c>
      <c r="H351" t="s">
        <v>29</v>
      </c>
      <c r="I351" s="2">
        <v>43705.539583333331</v>
      </c>
      <c r="J351" t="s">
        <v>30</v>
      </c>
      <c r="K351" t="s">
        <v>31</v>
      </c>
      <c r="L351">
        <v>1</v>
      </c>
      <c r="M351" t="s">
        <v>73</v>
      </c>
      <c r="N351">
        <v>721026460</v>
      </c>
      <c r="O351" t="s">
        <v>33</v>
      </c>
      <c r="P351">
        <v>15</v>
      </c>
      <c r="S351">
        <v>1927</v>
      </c>
      <c r="T351" t="s">
        <v>63</v>
      </c>
      <c r="U351">
        <v>410</v>
      </c>
      <c r="V351" t="s">
        <v>64</v>
      </c>
      <c r="W351">
        <v>110</v>
      </c>
      <c r="X351" t="s">
        <v>40</v>
      </c>
      <c r="Y351" t="s">
        <v>41</v>
      </c>
      <c r="Z351">
        <v>1</v>
      </c>
      <c r="AA351">
        <v>2</v>
      </c>
      <c r="AC351" t="s">
        <v>40</v>
      </c>
    </row>
    <row r="352" spans="1:29" hidden="1" x14ac:dyDescent="0.25">
      <c r="A352" t="s">
        <v>27</v>
      </c>
      <c r="B352" t="s">
        <v>28</v>
      </c>
      <c r="C352" t="s">
        <v>28</v>
      </c>
      <c r="D352">
        <v>1142306</v>
      </c>
      <c r="E352" s="1">
        <v>43697</v>
      </c>
      <c r="F352">
        <v>1220</v>
      </c>
      <c r="H352" t="s">
        <v>29</v>
      </c>
      <c r="I352" s="2">
        <v>43705.539583333331</v>
      </c>
      <c r="J352" t="s">
        <v>30</v>
      </c>
      <c r="K352" t="s">
        <v>31</v>
      </c>
      <c r="L352">
        <v>1</v>
      </c>
      <c r="M352" t="s">
        <v>73</v>
      </c>
      <c r="N352">
        <v>721026460</v>
      </c>
      <c r="O352" t="s">
        <v>33</v>
      </c>
      <c r="P352">
        <v>15</v>
      </c>
      <c r="S352">
        <v>1064</v>
      </c>
      <c r="T352" t="s">
        <v>65</v>
      </c>
      <c r="U352">
        <v>94</v>
      </c>
      <c r="V352" t="s">
        <v>66</v>
      </c>
      <c r="W352">
        <v>313</v>
      </c>
      <c r="X352" t="s">
        <v>67</v>
      </c>
      <c r="Y352" t="s">
        <v>41</v>
      </c>
      <c r="AC352" t="s">
        <v>68</v>
      </c>
    </row>
    <row r="353" spans="1:29" hidden="1" x14ac:dyDescent="0.25">
      <c r="A353" t="s">
        <v>27</v>
      </c>
      <c r="B353" t="s">
        <v>28</v>
      </c>
      <c r="C353" t="s">
        <v>28</v>
      </c>
      <c r="D353">
        <v>1142306</v>
      </c>
      <c r="E353" s="1">
        <v>43697</v>
      </c>
      <c r="F353">
        <v>1220</v>
      </c>
      <c r="H353" t="s">
        <v>29</v>
      </c>
      <c r="I353" s="2">
        <v>43705.539583333331</v>
      </c>
      <c r="J353" t="s">
        <v>30</v>
      </c>
      <c r="K353" t="s">
        <v>31</v>
      </c>
      <c r="L353">
        <v>1</v>
      </c>
      <c r="M353" t="s">
        <v>73</v>
      </c>
      <c r="N353">
        <v>721026460</v>
      </c>
      <c r="O353" t="s">
        <v>33</v>
      </c>
      <c r="P353">
        <v>15</v>
      </c>
      <c r="S353">
        <v>1032</v>
      </c>
      <c r="T353" t="s">
        <v>69</v>
      </c>
      <c r="U353">
        <v>1055</v>
      </c>
      <c r="V353" t="s">
        <v>69</v>
      </c>
      <c r="W353">
        <v>1.6</v>
      </c>
      <c r="X353" t="s">
        <v>47</v>
      </c>
      <c r="Y353" t="s">
        <v>41</v>
      </c>
      <c r="Z353">
        <v>0.15</v>
      </c>
      <c r="AA353">
        <v>0.49</v>
      </c>
      <c r="AC353" t="s">
        <v>40</v>
      </c>
    </row>
    <row r="354" spans="1:29" hidden="1" x14ac:dyDescent="0.25">
      <c r="A354" t="s">
        <v>27</v>
      </c>
      <c r="B354" t="s">
        <v>28</v>
      </c>
      <c r="C354" t="s">
        <v>28</v>
      </c>
      <c r="D354">
        <v>1142294</v>
      </c>
      <c r="E354" s="1">
        <v>43697</v>
      </c>
      <c r="F354">
        <v>1200</v>
      </c>
      <c r="H354" t="s">
        <v>29</v>
      </c>
      <c r="I354" s="2">
        <v>43711.629861111112</v>
      </c>
      <c r="J354" t="s">
        <v>30</v>
      </c>
      <c r="K354" t="s">
        <v>31</v>
      </c>
      <c r="L354">
        <v>1</v>
      </c>
      <c r="M354" t="s">
        <v>32</v>
      </c>
      <c r="N354">
        <v>721026460</v>
      </c>
      <c r="O354" t="s">
        <v>33</v>
      </c>
      <c r="P354">
        <v>15</v>
      </c>
      <c r="S354">
        <v>1996</v>
      </c>
      <c r="T354" t="s">
        <v>34</v>
      </c>
      <c r="U354">
        <v>10</v>
      </c>
      <c r="V354" t="s">
        <v>35</v>
      </c>
      <c r="W354">
        <v>16</v>
      </c>
      <c r="X354" t="s">
        <v>36</v>
      </c>
      <c r="Y354" t="s">
        <v>37</v>
      </c>
      <c r="AC354" t="s">
        <v>36</v>
      </c>
    </row>
    <row r="355" spans="1:29" hidden="1" x14ac:dyDescent="0.25">
      <c r="A355" t="s">
        <v>27</v>
      </c>
      <c r="B355" t="s">
        <v>28</v>
      </c>
      <c r="C355" t="s">
        <v>28</v>
      </c>
      <c r="D355">
        <v>1142294</v>
      </c>
      <c r="E355" s="1">
        <v>43697</v>
      </c>
      <c r="F355">
        <v>1200</v>
      </c>
      <c r="H355" t="s">
        <v>29</v>
      </c>
      <c r="I355" s="2">
        <v>43711.629861111112</v>
      </c>
      <c r="J355" t="s">
        <v>30</v>
      </c>
      <c r="K355" t="s">
        <v>31</v>
      </c>
      <c r="L355">
        <v>1</v>
      </c>
      <c r="M355" t="s">
        <v>32</v>
      </c>
      <c r="N355">
        <v>721026460</v>
      </c>
      <c r="O355" t="s">
        <v>33</v>
      </c>
      <c r="P355">
        <v>15</v>
      </c>
      <c r="S355">
        <v>1915</v>
      </c>
      <c r="T355" t="s">
        <v>38</v>
      </c>
      <c r="U355">
        <v>900</v>
      </c>
      <c r="V355" t="s">
        <v>39</v>
      </c>
      <c r="W355">
        <v>130</v>
      </c>
      <c r="X355" t="s">
        <v>40</v>
      </c>
      <c r="Y355" t="s">
        <v>41</v>
      </c>
      <c r="Z355">
        <v>0.12</v>
      </c>
      <c r="AA355">
        <v>0.39</v>
      </c>
      <c r="AC355" t="s">
        <v>40</v>
      </c>
    </row>
    <row r="356" spans="1:29" hidden="1" x14ac:dyDescent="0.25">
      <c r="A356" t="s">
        <v>27</v>
      </c>
      <c r="B356" t="s">
        <v>28</v>
      </c>
      <c r="C356" t="s">
        <v>28</v>
      </c>
      <c r="D356">
        <v>1142294</v>
      </c>
      <c r="E356" s="1">
        <v>43697</v>
      </c>
      <c r="F356">
        <v>1200</v>
      </c>
      <c r="H356" t="s">
        <v>29</v>
      </c>
      <c r="I356" s="2">
        <v>43711.629861111112</v>
      </c>
      <c r="J356" t="s">
        <v>30</v>
      </c>
      <c r="K356" t="s">
        <v>31</v>
      </c>
      <c r="L356">
        <v>1</v>
      </c>
      <c r="M356" t="s">
        <v>32</v>
      </c>
      <c r="N356">
        <v>721026460</v>
      </c>
      <c r="O356" t="s">
        <v>33</v>
      </c>
      <c r="P356">
        <v>15</v>
      </c>
      <c r="S356">
        <v>1925</v>
      </c>
      <c r="T356" t="s">
        <v>42</v>
      </c>
      <c r="U356">
        <v>400</v>
      </c>
      <c r="V356" t="s">
        <v>43</v>
      </c>
      <c r="W356">
        <v>8.09</v>
      </c>
      <c r="X356" t="s">
        <v>44</v>
      </c>
      <c r="Y356" t="s">
        <v>37</v>
      </c>
      <c r="AC356" t="s">
        <v>44</v>
      </c>
    </row>
    <row r="357" spans="1:29" hidden="1" x14ac:dyDescent="0.25">
      <c r="A357" t="s">
        <v>27</v>
      </c>
      <c r="B357" t="s">
        <v>28</v>
      </c>
      <c r="C357" t="s">
        <v>28</v>
      </c>
      <c r="D357">
        <v>1142294</v>
      </c>
      <c r="E357" s="1">
        <v>43697</v>
      </c>
      <c r="F357">
        <v>1200</v>
      </c>
      <c r="H357" t="s">
        <v>29</v>
      </c>
      <c r="I357" s="2">
        <v>43711.629861111112</v>
      </c>
      <c r="J357" t="s">
        <v>30</v>
      </c>
      <c r="K357" t="s">
        <v>31</v>
      </c>
      <c r="L357">
        <v>1</v>
      </c>
      <c r="M357" t="s">
        <v>32</v>
      </c>
      <c r="N357">
        <v>721026460</v>
      </c>
      <c r="O357" t="s">
        <v>33</v>
      </c>
      <c r="P357">
        <v>15</v>
      </c>
      <c r="S357">
        <v>1093</v>
      </c>
      <c r="T357" t="s">
        <v>45</v>
      </c>
      <c r="U357">
        <v>665</v>
      </c>
      <c r="V357" t="s">
        <v>46</v>
      </c>
      <c r="W357">
        <v>0.34</v>
      </c>
      <c r="X357" t="s">
        <v>40</v>
      </c>
      <c r="Y357" t="s">
        <v>41</v>
      </c>
      <c r="Z357">
        <v>2.1999999999999999E-2</v>
      </c>
      <c r="AA357">
        <v>7.2999999999999995E-2</v>
      </c>
      <c r="AC357" t="s">
        <v>47</v>
      </c>
    </row>
    <row r="358" spans="1:29" hidden="1" x14ac:dyDescent="0.25">
      <c r="A358" t="s">
        <v>27</v>
      </c>
      <c r="B358" t="s">
        <v>28</v>
      </c>
      <c r="C358" t="s">
        <v>28</v>
      </c>
      <c r="D358">
        <v>1142294</v>
      </c>
      <c r="E358" s="1">
        <v>43697</v>
      </c>
      <c r="F358">
        <v>1200</v>
      </c>
      <c r="H358" t="s">
        <v>29</v>
      </c>
      <c r="I358" s="2">
        <v>43711.629861111112</v>
      </c>
      <c r="J358" t="s">
        <v>30</v>
      </c>
      <c r="K358" t="s">
        <v>31</v>
      </c>
      <c r="L358">
        <v>1</v>
      </c>
      <c r="M358" t="s">
        <v>32</v>
      </c>
      <c r="N358">
        <v>721026460</v>
      </c>
      <c r="O358" t="s">
        <v>33</v>
      </c>
      <c r="P358">
        <v>15</v>
      </c>
      <c r="S358">
        <v>1044</v>
      </c>
      <c r="T358" t="s">
        <v>48</v>
      </c>
      <c r="U358">
        <v>671</v>
      </c>
      <c r="V358" t="s">
        <v>49</v>
      </c>
      <c r="W358">
        <v>0.68</v>
      </c>
      <c r="X358" t="s">
        <v>40</v>
      </c>
      <c r="Y358" t="s">
        <v>37</v>
      </c>
      <c r="AC358" t="s">
        <v>47</v>
      </c>
    </row>
    <row r="359" spans="1:29" hidden="1" x14ac:dyDescent="0.25">
      <c r="A359" t="s">
        <v>27</v>
      </c>
      <c r="B359" t="s">
        <v>28</v>
      </c>
      <c r="C359" t="s">
        <v>28</v>
      </c>
      <c r="D359">
        <v>1142294</v>
      </c>
      <c r="E359" s="1">
        <v>43697</v>
      </c>
      <c r="F359">
        <v>1200</v>
      </c>
      <c r="H359" t="s">
        <v>29</v>
      </c>
      <c r="I359" s="2">
        <v>43711.629861111112</v>
      </c>
      <c r="J359" t="s">
        <v>30</v>
      </c>
      <c r="K359" t="s">
        <v>31</v>
      </c>
      <c r="L359">
        <v>1</v>
      </c>
      <c r="M359" t="s">
        <v>32</v>
      </c>
      <c r="N359">
        <v>721026460</v>
      </c>
      <c r="O359" t="s">
        <v>33</v>
      </c>
      <c r="P359">
        <v>15</v>
      </c>
      <c r="S359">
        <v>1055</v>
      </c>
      <c r="T359" t="s">
        <v>50</v>
      </c>
      <c r="U359">
        <v>945</v>
      </c>
      <c r="V359" t="s">
        <v>51</v>
      </c>
      <c r="W359">
        <v>21</v>
      </c>
      <c r="X359" t="s">
        <v>40</v>
      </c>
      <c r="Y359" t="s">
        <v>41</v>
      </c>
      <c r="Z359">
        <v>0.56000000000000005</v>
      </c>
      <c r="AA359">
        <v>5</v>
      </c>
      <c r="AC359" t="s">
        <v>40</v>
      </c>
    </row>
    <row r="360" spans="1:29" hidden="1" x14ac:dyDescent="0.25">
      <c r="A360" t="s">
        <v>27</v>
      </c>
      <c r="B360" t="s">
        <v>28</v>
      </c>
      <c r="C360" t="s">
        <v>28</v>
      </c>
      <c r="D360">
        <v>1142294</v>
      </c>
      <c r="E360" s="1">
        <v>43697</v>
      </c>
      <c r="F360">
        <v>1200</v>
      </c>
      <c r="H360" t="s">
        <v>29</v>
      </c>
      <c r="I360" s="2">
        <v>43711.629861111112</v>
      </c>
      <c r="J360" t="s">
        <v>30</v>
      </c>
      <c r="K360" t="s">
        <v>31</v>
      </c>
      <c r="L360">
        <v>1</v>
      </c>
      <c r="M360" t="s">
        <v>32</v>
      </c>
      <c r="N360">
        <v>721026460</v>
      </c>
      <c r="O360" t="s">
        <v>33</v>
      </c>
      <c r="P360">
        <v>15</v>
      </c>
      <c r="S360">
        <v>1028</v>
      </c>
      <c r="T360" t="s">
        <v>52</v>
      </c>
      <c r="U360">
        <v>74010</v>
      </c>
      <c r="V360" t="s">
        <v>52</v>
      </c>
      <c r="W360">
        <v>7.3999999999999996E-2</v>
      </c>
      <c r="X360" t="s">
        <v>40</v>
      </c>
      <c r="Y360" t="s">
        <v>41</v>
      </c>
      <c r="Z360">
        <v>5.0000000000000001E-3</v>
      </c>
      <c r="AA360">
        <v>1.4999999999999999E-2</v>
      </c>
      <c r="AC360" t="s">
        <v>40</v>
      </c>
    </row>
    <row r="361" spans="1:29" hidden="1" x14ac:dyDescent="0.25">
      <c r="A361" t="s">
        <v>27</v>
      </c>
      <c r="B361" t="s">
        <v>28</v>
      </c>
      <c r="C361" t="s">
        <v>28</v>
      </c>
      <c r="D361">
        <v>1142294</v>
      </c>
      <c r="E361" s="1">
        <v>43697</v>
      </c>
      <c r="F361">
        <v>1200</v>
      </c>
      <c r="H361" t="s">
        <v>29</v>
      </c>
      <c r="I361" s="2">
        <v>43711.629861111112</v>
      </c>
      <c r="J361" t="s">
        <v>30</v>
      </c>
      <c r="K361" t="s">
        <v>31</v>
      </c>
      <c r="L361">
        <v>1</v>
      </c>
      <c r="M361" t="s">
        <v>32</v>
      </c>
      <c r="N361">
        <v>721026460</v>
      </c>
      <c r="O361" t="s">
        <v>33</v>
      </c>
      <c r="P361">
        <v>15</v>
      </c>
      <c r="S361">
        <v>1002</v>
      </c>
      <c r="T361" t="s">
        <v>53</v>
      </c>
      <c r="U361">
        <v>1105</v>
      </c>
      <c r="V361" t="s">
        <v>54</v>
      </c>
      <c r="W361">
        <v>0.31</v>
      </c>
      <c r="X361" t="s">
        <v>40</v>
      </c>
      <c r="Y361" t="s">
        <v>41</v>
      </c>
      <c r="Z361">
        <v>4.0000000000000001E-3</v>
      </c>
      <c r="AA361">
        <v>1.4E-2</v>
      </c>
      <c r="AC361" t="s">
        <v>40</v>
      </c>
    </row>
    <row r="362" spans="1:29" hidden="1" x14ac:dyDescent="0.25">
      <c r="A362" t="s">
        <v>27</v>
      </c>
      <c r="B362" t="s">
        <v>28</v>
      </c>
      <c r="C362" t="s">
        <v>28</v>
      </c>
      <c r="D362">
        <v>1142294</v>
      </c>
      <c r="E362" s="1">
        <v>43697</v>
      </c>
      <c r="F362">
        <v>1200</v>
      </c>
      <c r="H362" t="s">
        <v>29</v>
      </c>
      <c r="I362" s="2">
        <v>43711.629861111112</v>
      </c>
      <c r="J362" t="s">
        <v>30</v>
      </c>
      <c r="K362" t="s">
        <v>31</v>
      </c>
      <c r="L362">
        <v>1</v>
      </c>
      <c r="M362" t="s">
        <v>32</v>
      </c>
      <c r="N362">
        <v>721026460</v>
      </c>
      <c r="O362" t="s">
        <v>33</v>
      </c>
      <c r="P362">
        <v>15</v>
      </c>
      <c r="S362">
        <v>1012</v>
      </c>
      <c r="T362" t="s">
        <v>56</v>
      </c>
      <c r="U362">
        <v>50060</v>
      </c>
      <c r="V362" t="s">
        <v>57</v>
      </c>
      <c r="W362">
        <v>2.6</v>
      </c>
      <c r="X362" t="s">
        <v>40</v>
      </c>
      <c r="Y362" t="s">
        <v>37</v>
      </c>
      <c r="AC362" t="s">
        <v>40</v>
      </c>
    </row>
    <row r="363" spans="1:29" hidden="1" x14ac:dyDescent="0.25">
      <c r="A363" t="s">
        <v>27</v>
      </c>
      <c r="B363" t="s">
        <v>28</v>
      </c>
      <c r="C363" t="s">
        <v>28</v>
      </c>
      <c r="D363">
        <v>1142294</v>
      </c>
      <c r="E363" s="1">
        <v>43697</v>
      </c>
      <c r="F363">
        <v>1200</v>
      </c>
      <c r="H363" t="s">
        <v>29</v>
      </c>
      <c r="I363" s="2">
        <v>43711.629861111112</v>
      </c>
      <c r="J363" t="s">
        <v>30</v>
      </c>
      <c r="K363" t="s">
        <v>31</v>
      </c>
      <c r="L363">
        <v>1</v>
      </c>
      <c r="M363" t="s">
        <v>32</v>
      </c>
      <c r="N363">
        <v>721026460</v>
      </c>
      <c r="O363" t="s">
        <v>33</v>
      </c>
      <c r="P363">
        <v>15</v>
      </c>
      <c r="S363">
        <v>1016</v>
      </c>
      <c r="T363" t="s">
        <v>58</v>
      </c>
      <c r="U363">
        <v>916</v>
      </c>
      <c r="V363" t="s">
        <v>59</v>
      </c>
      <c r="W363">
        <v>34</v>
      </c>
      <c r="X363" t="s">
        <v>40</v>
      </c>
      <c r="Y363" t="s">
        <v>41</v>
      </c>
      <c r="Z363">
        <v>1.7999999999999999E-2</v>
      </c>
      <c r="AA363">
        <v>5.8999999999999997E-2</v>
      </c>
      <c r="AC363" t="s">
        <v>40</v>
      </c>
    </row>
    <row r="364" spans="1:29" hidden="1" x14ac:dyDescent="0.25">
      <c r="A364" t="s">
        <v>27</v>
      </c>
      <c r="B364" t="s">
        <v>28</v>
      </c>
      <c r="C364" t="s">
        <v>28</v>
      </c>
      <c r="D364">
        <v>1142294</v>
      </c>
      <c r="E364" s="1">
        <v>43697</v>
      </c>
      <c r="F364">
        <v>1200</v>
      </c>
      <c r="H364" t="s">
        <v>29</v>
      </c>
      <c r="I364" s="2">
        <v>43711.629861111112</v>
      </c>
      <c r="J364" t="s">
        <v>30</v>
      </c>
      <c r="K364" t="s">
        <v>31</v>
      </c>
      <c r="L364">
        <v>1</v>
      </c>
      <c r="M364" t="s">
        <v>32</v>
      </c>
      <c r="N364">
        <v>721026460</v>
      </c>
      <c r="O364" t="s">
        <v>33</v>
      </c>
      <c r="P364">
        <v>15</v>
      </c>
      <c r="S364">
        <v>1017</v>
      </c>
      <c r="T364" t="s">
        <v>60</v>
      </c>
      <c r="U364">
        <v>940</v>
      </c>
      <c r="V364" t="s">
        <v>60</v>
      </c>
      <c r="W364">
        <v>15</v>
      </c>
      <c r="X364" t="s">
        <v>40</v>
      </c>
      <c r="Y364" t="s">
        <v>41</v>
      </c>
      <c r="Z364">
        <v>1.7</v>
      </c>
      <c r="AA364">
        <v>5.8</v>
      </c>
      <c r="AC364" t="s">
        <v>40</v>
      </c>
    </row>
    <row r="365" spans="1:29" hidden="1" x14ac:dyDescent="0.25">
      <c r="A365" t="s">
        <v>27</v>
      </c>
      <c r="B365" t="s">
        <v>28</v>
      </c>
      <c r="C365" t="s">
        <v>28</v>
      </c>
      <c r="D365">
        <v>1142294</v>
      </c>
      <c r="E365" s="1">
        <v>43697</v>
      </c>
      <c r="F365">
        <v>1200</v>
      </c>
      <c r="H365" t="s">
        <v>29</v>
      </c>
      <c r="I365" s="2">
        <v>43711.629861111112</v>
      </c>
      <c r="J365" t="s">
        <v>30</v>
      </c>
      <c r="K365" t="s">
        <v>31</v>
      </c>
      <c r="L365">
        <v>1</v>
      </c>
      <c r="M365" t="s">
        <v>32</v>
      </c>
      <c r="N365">
        <v>721026460</v>
      </c>
      <c r="O365" t="s">
        <v>33</v>
      </c>
      <c r="P365">
        <v>15</v>
      </c>
      <c r="S365">
        <v>1013</v>
      </c>
      <c r="T365" t="s">
        <v>61</v>
      </c>
      <c r="U365">
        <v>50064</v>
      </c>
      <c r="V365" t="s">
        <v>62</v>
      </c>
      <c r="W365">
        <v>0.08</v>
      </c>
      <c r="X365" t="s">
        <v>40</v>
      </c>
      <c r="Y365" t="s">
        <v>37</v>
      </c>
      <c r="AC365" t="s">
        <v>40</v>
      </c>
    </row>
    <row r="366" spans="1:29" hidden="1" x14ac:dyDescent="0.25">
      <c r="A366" t="s">
        <v>27</v>
      </c>
      <c r="B366" t="s">
        <v>28</v>
      </c>
      <c r="C366" t="s">
        <v>28</v>
      </c>
      <c r="D366">
        <v>1142294</v>
      </c>
      <c r="E366" s="1">
        <v>43697</v>
      </c>
      <c r="F366">
        <v>1200</v>
      </c>
      <c r="H366" t="s">
        <v>29</v>
      </c>
      <c r="I366" s="2">
        <v>43711.629861111112</v>
      </c>
      <c r="J366" t="s">
        <v>30</v>
      </c>
      <c r="K366" t="s">
        <v>31</v>
      </c>
      <c r="L366">
        <v>1</v>
      </c>
      <c r="M366" t="s">
        <v>32</v>
      </c>
      <c r="N366">
        <v>721026460</v>
      </c>
      <c r="O366" t="s">
        <v>33</v>
      </c>
      <c r="P366">
        <v>15</v>
      </c>
      <c r="S366">
        <v>1927</v>
      </c>
      <c r="T366" t="s">
        <v>63</v>
      </c>
      <c r="U366">
        <v>410</v>
      </c>
      <c r="V366" t="s">
        <v>64</v>
      </c>
      <c r="W366">
        <v>110</v>
      </c>
      <c r="X366" t="s">
        <v>40</v>
      </c>
      <c r="Y366" t="s">
        <v>41</v>
      </c>
      <c r="Z366">
        <v>1</v>
      </c>
      <c r="AA366">
        <v>2</v>
      </c>
      <c r="AC366" t="s">
        <v>40</v>
      </c>
    </row>
    <row r="367" spans="1:29" hidden="1" x14ac:dyDescent="0.25">
      <c r="A367" t="s">
        <v>27</v>
      </c>
      <c r="B367" t="s">
        <v>28</v>
      </c>
      <c r="C367" t="s">
        <v>28</v>
      </c>
      <c r="D367">
        <v>1142294</v>
      </c>
      <c r="E367" s="1">
        <v>43697</v>
      </c>
      <c r="F367">
        <v>1200</v>
      </c>
      <c r="H367" t="s">
        <v>29</v>
      </c>
      <c r="I367" s="2">
        <v>43711.629861111112</v>
      </c>
      <c r="J367" t="s">
        <v>30</v>
      </c>
      <c r="K367" t="s">
        <v>31</v>
      </c>
      <c r="L367">
        <v>1</v>
      </c>
      <c r="M367" t="s">
        <v>32</v>
      </c>
      <c r="N367">
        <v>721026460</v>
      </c>
      <c r="O367" t="s">
        <v>33</v>
      </c>
      <c r="P367">
        <v>15</v>
      </c>
      <c r="S367">
        <v>1064</v>
      </c>
      <c r="T367" t="s">
        <v>65</v>
      </c>
      <c r="U367">
        <v>94</v>
      </c>
      <c r="V367" t="s">
        <v>66</v>
      </c>
      <c r="W367">
        <v>303</v>
      </c>
      <c r="X367" t="s">
        <v>67</v>
      </c>
      <c r="Y367" t="s">
        <v>41</v>
      </c>
      <c r="AC367" t="s">
        <v>68</v>
      </c>
    </row>
    <row r="368" spans="1:29" hidden="1" x14ac:dyDescent="0.25">
      <c r="A368" t="s">
        <v>27</v>
      </c>
      <c r="B368" t="s">
        <v>28</v>
      </c>
      <c r="C368" t="s">
        <v>28</v>
      </c>
      <c r="D368">
        <v>1142294</v>
      </c>
      <c r="E368" s="1">
        <v>43697</v>
      </c>
      <c r="F368">
        <v>1200</v>
      </c>
      <c r="H368" t="s">
        <v>29</v>
      </c>
      <c r="I368" s="2">
        <v>43711.629861111112</v>
      </c>
      <c r="J368" t="s">
        <v>30</v>
      </c>
      <c r="K368" t="s">
        <v>31</v>
      </c>
      <c r="L368">
        <v>1</v>
      </c>
      <c r="M368" t="s">
        <v>32</v>
      </c>
      <c r="N368">
        <v>721026460</v>
      </c>
      <c r="O368" t="s">
        <v>33</v>
      </c>
      <c r="P368">
        <v>15</v>
      </c>
      <c r="S368">
        <v>1032</v>
      </c>
      <c r="T368" t="s">
        <v>69</v>
      </c>
      <c r="U368">
        <v>1055</v>
      </c>
      <c r="V368" t="s">
        <v>69</v>
      </c>
      <c r="W368">
        <v>1.8</v>
      </c>
      <c r="X368" t="s">
        <v>47</v>
      </c>
      <c r="Y368" t="s">
        <v>41</v>
      </c>
      <c r="Z368">
        <v>0.15</v>
      </c>
      <c r="AA368">
        <v>0.49</v>
      </c>
      <c r="AC368" t="s">
        <v>40</v>
      </c>
    </row>
    <row r="369" spans="1:29" hidden="1" x14ac:dyDescent="0.25">
      <c r="A369" t="s">
        <v>27</v>
      </c>
      <c r="B369" t="s">
        <v>28</v>
      </c>
      <c r="C369" t="s">
        <v>28</v>
      </c>
      <c r="D369">
        <v>1142307</v>
      </c>
      <c r="E369" s="1">
        <v>43697</v>
      </c>
      <c r="F369">
        <v>1135</v>
      </c>
      <c r="H369" t="s">
        <v>29</v>
      </c>
      <c r="I369" s="2">
        <v>43705.539583333331</v>
      </c>
      <c r="J369" t="s">
        <v>30</v>
      </c>
      <c r="K369" t="s">
        <v>31</v>
      </c>
      <c r="L369">
        <v>1</v>
      </c>
      <c r="M369" t="s">
        <v>73</v>
      </c>
      <c r="N369">
        <v>721026460</v>
      </c>
      <c r="O369" t="s">
        <v>33</v>
      </c>
      <c r="P369">
        <v>15</v>
      </c>
      <c r="S369">
        <v>1996</v>
      </c>
      <c r="T369" t="s">
        <v>34</v>
      </c>
      <c r="U369">
        <v>10</v>
      </c>
      <c r="V369" t="s">
        <v>35</v>
      </c>
      <c r="W369">
        <v>16.2</v>
      </c>
      <c r="X369" t="s">
        <v>36</v>
      </c>
      <c r="Y369" t="s">
        <v>37</v>
      </c>
      <c r="AC369" t="s">
        <v>36</v>
      </c>
    </row>
    <row r="370" spans="1:29" hidden="1" x14ac:dyDescent="0.25">
      <c r="A370" t="s">
        <v>27</v>
      </c>
      <c r="B370" t="s">
        <v>28</v>
      </c>
      <c r="C370" t="s">
        <v>28</v>
      </c>
      <c r="D370">
        <v>1142307</v>
      </c>
      <c r="E370" s="1">
        <v>43697</v>
      </c>
      <c r="F370">
        <v>1135</v>
      </c>
      <c r="H370" t="s">
        <v>29</v>
      </c>
      <c r="I370" s="2">
        <v>43705.539583333331</v>
      </c>
      <c r="J370" t="s">
        <v>30</v>
      </c>
      <c r="K370" t="s">
        <v>31</v>
      </c>
      <c r="L370">
        <v>1</v>
      </c>
      <c r="M370" t="s">
        <v>73</v>
      </c>
      <c r="N370">
        <v>721026460</v>
      </c>
      <c r="O370" t="s">
        <v>33</v>
      </c>
      <c r="P370">
        <v>15</v>
      </c>
      <c r="S370">
        <v>1915</v>
      </c>
      <c r="T370" t="s">
        <v>38</v>
      </c>
      <c r="U370">
        <v>900</v>
      </c>
      <c r="V370" t="s">
        <v>39</v>
      </c>
      <c r="W370">
        <v>140</v>
      </c>
      <c r="X370" t="s">
        <v>40</v>
      </c>
      <c r="Y370" t="s">
        <v>41</v>
      </c>
      <c r="Z370">
        <v>0.12</v>
      </c>
      <c r="AA370">
        <v>0.39</v>
      </c>
      <c r="AC370" t="s">
        <v>40</v>
      </c>
    </row>
    <row r="371" spans="1:29" hidden="1" x14ac:dyDescent="0.25">
      <c r="A371" t="s">
        <v>27</v>
      </c>
      <c r="B371" t="s">
        <v>28</v>
      </c>
      <c r="C371" t="s">
        <v>28</v>
      </c>
      <c r="D371">
        <v>1142307</v>
      </c>
      <c r="E371" s="1">
        <v>43697</v>
      </c>
      <c r="F371">
        <v>1135</v>
      </c>
      <c r="H371" t="s">
        <v>29</v>
      </c>
      <c r="I371" s="2">
        <v>43705.539583333331</v>
      </c>
      <c r="J371" t="s">
        <v>30</v>
      </c>
      <c r="K371" t="s">
        <v>31</v>
      </c>
      <c r="L371">
        <v>1</v>
      </c>
      <c r="M371" t="s">
        <v>73</v>
      </c>
      <c r="N371">
        <v>721026460</v>
      </c>
      <c r="O371" t="s">
        <v>33</v>
      </c>
      <c r="P371">
        <v>15</v>
      </c>
      <c r="S371">
        <v>1925</v>
      </c>
      <c r="T371" t="s">
        <v>42</v>
      </c>
      <c r="U371">
        <v>400</v>
      </c>
      <c r="V371" t="s">
        <v>43</v>
      </c>
      <c r="W371">
        <v>7.85</v>
      </c>
      <c r="X371" t="s">
        <v>44</v>
      </c>
      <c r="Y371" t="s">
        <v>37</v>
      </c>
      <c r="AC371" t="s">
        <v>44</v>
      </c>
    </row>
    <row r="372" spans="1:29" hidden="1" x14ac:dyDescent="0.25">
      <c r="A372" t="s">
        <v>27</v>
      </c>
      <c r="B372" t="s">
        <v>28</v>
      </c>
      <c r="C372" t="s">
        <v>28</v>
      </c>
      <c r="D372">
        <v>1142307</v>
      </c>
      <c r="E372" s="1">
        <v>43697</v>
      </c>
      <c r="F372">
        <v>1135</v>
      </c>
      <c r="H372" t="s">
        <v>29</v>
      </c>
      <c r="I372" s="2">
        <v>43705.539583333331</v>
      </c>
      <c r="J372" t="s">
        <v>30</v>
      </c>
      <c r="K372" t="s">
        <v>31</v>
      </c>
      <c r="L372">
        <v>1</v>
      </c>
      <c r="M372" t="s">
        <v>73</v>
      </c>
      <c r="N372">
        <v>721026460</v>
      </c>
      <c r="O372" t="s">
        <v>33</v>
      </c>
      <c r="P372">
        <v>15</v>
      </c>
      <c r="S372">
        <v>1093</v>
      </c>
      <c r="T372" t="s">
        <v>45</v>
      </c>
      <c r="U372">
        <v>665</v>
      </c>
      <c r="V372" t="s">
        <v>46</v>
      </c>
      <c r="W372">
        <v>0.32</v>
      </c>
      <c r="X372" t="s">
        <v>40</v>
      </c>
      <c r="Y372" t="s">
        <v>41</v>
      </c>
      <c r="Z372">
        <v>2.1999999999999999E-2</v>
      </c>
      <c r="AA372">
        <v>7.2999999999999995E-2</v>
      </c>
      <c r="AC372" t="s">
        <v>47</v>
      </c>
    </row>
    <row r="373" spans="1:29" hidden="1" x14ac:dyDescent="0.25">
      <c r="A373" t="s">
        <v>27</v>
      </c>
      <c r="B373" t="s">
        <v>28</v>
      </c>
      <c r="C373" t="s">
        <v>28</v>
      </c>
      <c r="D373">
        <v>1142307</v>
      </c>
      <c r="E373" s="1">
        <v>43697</v>
      </c>
      <c r="F373">
        <v>1135</v>
      </c>
      <c r="H373" t="s">
        <v>29</v>
      </c>
      <c r="I373" s="2">
        <v>43705.539583333331</v>
      </c>
      <c r="J373" t="s">
        <v>30</v>
      </c>
      <c r="K373" t="s">
        <v>31</v>
      </c>
      <c r="L373">
        <v>1</v>
      </c>
      <c r="M373" t="s">
        <v>73</v>
      </c>
      <c r="N373">
        <v>721026460</v>
      </c>
      <c r="O373" t="s">
        <v>33</v>
      </c>
      <c r="P373">
        <v>15</v>
      </c>
      <c r="S373">
        <v>1044</v>
      </c>
      <c r="T373" t="s">
        <v>48</v>
      </c>
      <c r="U373">
        <v>671</v>
      </c>
      <c r="V373" t="s">
        <v>49</v>
      </c>
      <c r="W373">
        <v>0.62</v>
      </c>
      <c r="X373" t="s">
        <v>40</v>
      </c>
      <c r="Y373" t="s">
        <v>37</v>
      </c>
      <c r="AC373" t="s">
        <v>47</v>
      </c>
    </row>
    <row r="374" spans="1:29" hidden="1" x14ac:dyDescent="0.25">
      <c r="A374" t="s">
        <v>27</v>
      </c>
      <c r="B374" t="s">
        <v>28</v>
      </c>
      <c r="C374" t="s">
        <v>28</v>
      </c>
      <c r="D374">
        <v>1142307</v>
      </c>
      <c r="E374" s="1">
        <v>43697</v>
      </c>
      <c r="F374">
        <v>1135</v>
      </c>
      <c r="H374" t="s">
        <v>29</v>
      </c>
      <c r="I374" s="2">
        <v>43705.539583333331</v>
      </c>
      <c r="J374" t="s">
        <v>30</v>
      </c>
      <c r="K374" t="s">
        <v>31</v>
      </c>
      <c r="L374">
        <v>1</v>
      </c>
      <c r="M374" t="s">
        <v>73</v>
      </c>
      <c r="N374">
        <v>721026460</v>
      </c>
      <c r="O374" t="s">
        <v>33</v>
      </c>
      <c r="P374">
        <v>15</v>
      </c>
      <c r="S374">
        <v>1055</v>
      </c>
      <c r="T374" t="s">
        <v>50</v>
      </c>
      <c r="U374">
        <v>945</v>
      </c>
      <c r="V374" t="s">
        <v>51</v>
      </c>
      <c r="W374">
        <v>22</v>
      </c>
      <c r="X374" t="s">
        <v>40</v>
      </c>
      <c r="Y374" t="s">
        <v>41</v>
      </c>
      <c r="Z374">
        <v>0.56000000000000005</v>
      </c>
      <c r="AA374">
        <v>5</v>
      </c>
      <c r="AC374" t="s">
        <v>40</v>
      </c>
    </row>
    <row r="375" spans="1:29" hidden="1" x14ac:dyDescent="0.25">
      <c r="A375" t="s">
        <v>27</v>
      </c>
      <c r="B375" t="s">
        <v>28</v>
      </c>
      <c r="C375" t="s">
        <v>28</v>
      </c>
      <c r="D375">
        <v>1142307</v>
      </c>
      <c r="E375" s="1">
        <v>43697</v>
      </c>
      <c r="F375">
        <v>1135</v>
      </c>
      <c r="H375" t="s">
        <v>29</v>
      </c>
      <c r="I375" s="2">
        <v>43705.539583333331</v>
      </c>
      <c r="J375" t="s">
        <v>30</v>
      </c>
      <c r="K375" t="s">
        <v>31</v>
      </c>
      <c r="L375">
        <v>1</v>
      </c>
      <c r="M375" t="s">
        <v>73</v>
      </c>
      <c r="N375">
        <v>721026460</v>
      </c>
      <c r="O375" t="s">
        <v>33</v>
      </c>
      <c r="P375">
        <v>15</v>
      </c>
      <c r="S375">
        <v>1028</v>
      </c>
      <c r="T375" t="s">
        <v>52</v>
      </c>
      <c r="U375">
        <v>74010</v>
      </c>
      <c r="V375" t="s">
        <v>52</v>
      </c>
      <c r="W375">
        <v>0</v>
      </c>
      <c r="X375" t="s">
        <v>40</v>
      </c>
      <c r="Y375" t="s">
        <v>70</v>
      </c>
      <c r="Z375">
        <v>5.0000000000000001E-3</v>
      </c>
      <c r="AA375">
        <v>1.4999999999999999E-2</v>
      </c>
      <c r="AC375" t="s">
        <v>40</v>
      </c>
    </row>
    <row r="376" spans="1:29" hidden="1" x14ac:dyDescent="0.25">
      <c r="A376" t="s">
        <v>27</v>
      </c>
      <c r="B376" t="s">
        <v>28</v>
      </c>
      <c r="C376" t="s">
        <v>28</v>
      </c>
      <c r="D376">
        <v>1142307</v>
      </c>
      <c r="E376" s="1">
        <v>43697</v>
      </c>
      <c r="F376">
        <v>1135</v>
      </c>
      <c r="H376" t="s">
        <v>29</v>
      </c>
      <c r="I376" s="2">
        <v>43705.539583333331</v>
      </c>
      <c r="J376" t="s">
        <v>30</v>
      </c>
      <c r="K376" t="s">
        <v>31</v>
      </c>
      <c r="L376">
        <v>1</v>
      </c>
      <c r="M376" t="s">
        <v>73</v>
      </c>
      <c r="N376">
        <v>721026460</v>
      </c>
      <c r="O376" t="s">
        <v>33</v>
      </c>
      <c r="P376">
        <v>15</v>
      </c>
      <c r="S376">
        <v>1002</v>
      </c>
      <c r="T376" t="s">
        <v>53</v>
      </c>
      <c r="U376">
        <v>1105</v>
      </c>
      <c r="V376" t="s">
        <v>54</v>
      </c>
      <c r="W376">
        <v>0.25</v>
      </c>
      <c r="X376" t="s">
        <v>40</v>
      </c>
      <c r="Y376" t="s">
        <v>41</v>
      </c>
      <c r="Z376">
        <v>4.0000000000000001E-3</v>
      </c>
      <c r="AA376">
        <v>1.4E-2</v>
      </c>
      <c r="AC376" t="s">
        <v>40</v>
      </c>
    </row>
    <row r="377" spans="1:29" hidden="1" x14ac:dyDescent="0.25">
      <c r="A377" t="s">
        <v>27</v>
      </c>
      <c r="B377" t="s">
        <v>28</v>
      </c>
      <c r="C377" t="s">
        <v>28</v>
      </c>
      <c r="D377">
        <v>1142307</v>
      </c>
      <c r="E377" s="1">
        <v>43697</v>
      </c>
      <c r="F377">
        <v>1135</v>
      </c>
      <c r="H377" t="s">
        <v>29</v>
      </c>
      <c r="I377" s="2">
        <v>43705.539583333331</v>
      </c>
      <c r="J377" t="s">
        <v>30</v>
      </c>
      <c r="K377" t="s">
        <v>31</v>
      </c>
      <c r="L377">
        <v>1</v>
      </c>
      <c r="M377" t="s">
        <v>73</v>
      </c>
      <c r="N377">
        <v>721026460</v>
      </c>
      <c r="O377" t="s">
        <v>33</v>
      </c>
      <c r="P377">
        <v>15</v>
      </c>
      <c r="S377">
        <v>1012</v>
      </c>
      <c r="T377" t="s">
        <v>56</v>
      </c>
      <c r="U377">
        <v>50060</v>
      </c>
      <c r="V377" t="s">
        <v>57</v>
      </c>
      <c r="W377">
        <v>2.7</v>
      </c>
      <c r="X377" t="s">
        <v>40</v>
      </c>
      <c r="Y377" t="s">
        <v>37</v>
      </c>
      <c r="AC377" t="s">
        <v>40</v>
      </c>
    </row>
    <row r="378" spans="1:29" hidden="1" x14ac:dyDescent="0.25">
      <c r="A378" t="s">
        <v>27</v>
      </c>
      <c r="B378" t="s">
        <v>28</v>
      </c>
      <c r="C378" t="s">
        <v>28</v>
      </c>
      <c r="D378">
        <v>1142307</v>
      </c>
      <c r="E378" s="1">
        <v>43697</v>
      </c>
      <c r="F378">
        <v>1135</v>
      </c>
      <c r="H378" t="s">
        <v>29</v>
      </c>
      <c r="I378" s="2">
        <v>43705.539583333331</v>
      </c>
      <c r="J378" t="s">
        <v>30</v>
      </c>
      <c r="K378" t="s">
        <v>31</v>
      </c>
      <c r="L378">
        <v>1</v>
      </c>
      <c r="M378" t="s">
        <v>73</v>
      </c>
      <c r="N378">
        <v>721026460</v>
      </c>
      <c r="O378" t="s">
        <v>33</v>
      </c>
      <c r="P378">
        <v>15</v>
      </c>
      <c r="S378">
        <v>1016</v>
      </c>
      <c r="T378" t="s">
        <v>58</v>
      </c>
      <c r="U378">
        <v>916</v>
      </c>
      <c r="V378" t="s">
        <v>59</v>
      </c>
      <c r="W378">
        <v>34</v>
      </c>
      <c r="X378" t="s">
        <v>40</v>
      </c>
      <c r="Y378" t="s">
        <v>41</v>
      </c>
      <c r="Z378">
        <v>1.7999999999999999E-2</v>
      </c>
      <c r="AA378">
        <v>5.8999999999999997E-2</v>
      </c>
      <c r="AC378" t="s">
        <v>40</v>
      </c>
    </row>
    <row r="379" spans="1:29" hidden="1" x14ac:dyDescent="0.25">
      <c r="A379" t="s">
        <v>27</v>
      </c>
      <c r="B379" t="s">
        <v>28</v>
      </c>
      <c r="C379" t="s">
        <v>28</v>
      </c>
      <c r="D379">
        <v>1142307</v>
      </c>
      <c r="E379" s="1">
        <v>43697</v>
      </c>
      <c r="F379">
        <v>1135</v>
      </c>
      <c r="H379" t="s">
        <v>29</v>
      </c>
      <c r="I379" s="2">
        <v>43705.539583333331</v>
      </c>
      <c r="J379" t="s">
        <v>30</v>
      </c>
      <c r="K379" t="s">
        <v>31</v>
      </c>
      <c r="L379">
        <v>1</v>
      </c>
      <c r="M379" t="s">
        <v>73</v>
      </c>
      <c r="N379">
        <v>721026460</v>
      </c>
      <c r="O379" t="s">
        <v>33</v>
      </c>
      <c r="P379">
        <v>15</v>
      </c>
      <c r="S379">
        <v>1017</v>
      </c>
      <c r="T379" t="s">
        <v>60</v>
      </c>
      <c r="U379">
        <v>940</v>
      </c>
      <c r="V379" t="s">
        <v>60</v>
      </c>
      <c r="W379">
        <v>16</v>
      </c>
      <c r="X379" t="s">
        <v>40</v>
      </c>
      <c r="Y379" t="s">
        <v>41</v>
      </c>
      <c r="Z379">
        <v>1.7</v>
      </c>
      <c r="AA379">
        <v>5.8</v>
      </c>
      <c r="AC379" t="s">
        <v>40</v>
      </c>
    </row>
    <row r="380" spans="1:29" hidden="1" x14ac:dyDescent="0.25">
      <c r="A380" t="s">
        <v>27</v>
      </c>
      <c r="B380" t="s">
        <v>28</v>
      </c>
      <c r="C380" t="s">
        <v>28</v>
      </c>
      <c r="D380">
        <v>1142307</v>
      </c>
      <c r="E380" s="1">
        <v>43697</v>
      </c>
      <c r="F380">
        <v>1135</v>
      </c>
      <c r="H380" t="s">
        <v>29</v>
      </c>
      <c r="I380" s="2">
        <v>43705.539583333331</v>
      </c>
      <c r="J380" t="s">
        <v>30</v>
      </c>
      <c r="K380" t="s">
        <v>31</v>
      </c>
      <c r="L380">
        <v>1</v>
      </c>
      <c r="M380" t="s">
        <v>73</v>
      </c>
      <c r="N380">
        <v>721026460</v>
      </c>
      <c r="O380" t="s">
        <v>33</v>
      </c>
      <c r="P380">
        <v>15</v>
      </c>
      <c r="S380">
        <v>1013</v>
      </c>
      <c r="T380" t="s">
        <v>61</v>
      </c>
      <c r="U380">
        <v>50064</v>
      </c>
      <c r="V380" t="s">
        <v>62</v>
      </c>
      <c r="W380">
        <v>0.03</v>
      </c>
      <c r="X380" t="s">
        <v>40</v>
      </c>
      <c r="Y380" t="s">
        <v>37</v>
      </c>
      <c r="AC380" t="s">
        <v>40</v>
      </c>
    </row>
    <row r="381" spans="1:29" hidden="1" x14ac:dyDescent="0.25">
      <c r="A381" t="s">
        <v>27</v>
      </c>
      <c r="B381" t="s">
        <v>28</v>
      </c>
      <c r="C381" t="s">
        <v>28</v>
      </c>
      <c r="D381">
        <v>1142307</v>
      </c>
      <c r="E381" s="1">
        <v>43697</v>
      </c>
      <c r="F381">
        <v>1135</v>
      </c>
      <c r="H381" t="s">
        <v>29</v>
      </c>
      <c r="I381" s="2">
        <v>43705.539583333331</v>
      </c>
      <c r="J381" t="s">
        <v>30</v>
      </c>
      <c r="K381" t="s">
        <v>31</v>
      </c>
      <c r="L381">
        <v>1</v>
      </c>
      <c r="M381" t="s">
        <v>73</v>
      </c>
      <c r="N381">
        <v>721026460</v>
      </c>
      <c r="O381" t="s">
        <v>33</v>
      </c>
      <c r="P381">
        <v>15</v>
      </c>
      <c r="S381">
        <v>1927</v>
      </c>
      <c r="T381" t="s">
        <v>63</v>
      </c>
      <c r="U381">
        <v>410</v>
      </c>
      <c r="V381" t="s">
        <v>64</v>
      </c>
      <c r="W381">
        <v>110</v>
      </c>
      <c r="X381" t="s">
        <v>40</v>
      </c>
      <c r="Y381" t="s">
        <v>41</v>
      </c>
      <c r="Z381">
        <v>1</v>
      </c>
      <c r="AA381">
        <v>2</v>
      </c>
      <c r="AC381" t="s">
        <v>40</v>
      </c>
    </row>
    <row r="382" spans="1:29" hidden="1" x14ac:dyDescent="0.25">
      <c r="A382" t="s">
        <v>27</v>
      </c>
      <c r="B382" t="s">
        <v>28</v>
      </c>
      <c r="C382" t="s">
        <v>28</v>
      </c>
      <c r="D382">
        <v>1142307</v>
      </c>
      <c r="E382" s="1">
        <v>43697</v>
      </c>
      <c r="F382">
        <v>1135</v>
      </c>
      <c r="H382" t="s">
        <v>29</v>
      </c>
      <c r="I382" s="2">
        <v>43705.539583333331</v>
      </c>
      <c r="J382" t="s">
        <v>30</v>
      </c>
      <c r="K382" t="s">
        <v>31</v>
      </c>
      <c r="L382">
        <v>1</v>
      </c>
      <c r="M382" t="s">
        <v>73</v>
      </c>
      <c r="N382">
        <v>721026460</v>
      </c>
      <c r="O382" t="s">
        <v>33</v>
      </c>
      <c r="P382">
        <v>15</v>
      </c>
      <c r="S382">
        <v>1064</v>
      </c>
      <c r="T382" t="s">
        <v>65</v>
      </c>
      <c r="U382">
        <v>94</v>
      </c>
      <c r="V382" t="s">
        <v>66</v>
      </c>
      <c r="W382">
        <v>307</v>
      </c>
      <c r="X382" t="s">
        <v>67</v>
      </c>
      <c r="Y382" t="s">
        <v>41</v>
      </c>
      <c r="AC382" t="s">
        <v>68</v>
      </c>
    </row>
    <row r="383" spans="1:29" hidden="1" x14ac:dyDescent="0.25">
      <c r="A383" t="s">
        <v>27</v>
      </c>
      <c r="B383" t="s">
        <v>28</v>
      </c>
      <c r="C383" t="s">
        <v>28</v>
      </c>
      <c r="D383">
        <v>1142307</v>
      </c>
      <c r="E383" s="1">
        <v>43697</v>
      </c>
      <c r="F383">
        <v>1135</v>
      </c>
      <c r="H383" t="s">
        <v>29</v>
      </c>
      <c r="I383" s="2">
        <v>43705.539583333331</v>
      </c>
      <c r="J383" t="s">
        <v>30</v>
      </c>
      <c r="K383" t="s">
        <v>31</v>
      </c>
      <c r="L383">
        <v>1</v>
      </c>
      <c r="M383" t="s">
        <v>73</v>
      </c>
      <c r="N383">
        <v>721026460</v>
      </c>
      <c r="O383" t="s">
        <v>33</v>
      </c>
      <c r="P383">
        <v>15</v>
      </c>
      <c r="S383">
        <v>1032</v>
      </c>
      <c r="T383" t="s">
        <v>69</v>
      </c>
      <c r="U383">
        <v>1055</v>
      </c>
      <c r="V383" t="s">
        <v>69</v>
      </c>
      <c r="W383">
        <v>0.69</v>
      </c>
      <c r="X383" t="s">
        <v>47</v>
      </c>
      <c r="Y383" t="s">
        <v>41</v>
      </c>
      <c r="Z383">
        <v>0.15</v>
      </c>
      <c r="AA383">
        <v>0.49</v>
      </c>
      <c r="AC383" t="s">
        <v>40</v>
      </c>
    </row>
    <row r="384" spans="1:29" hidden="1" x14ac:dyDescent="0.25">
      <c r="A384" t="s">
        <v>27</v>
      </c>
      <c r="B384" t="s">
        <v>28</v>
      </c>
      <c r="C384" t="s">
        <v>28</v>
      </c>
      <c r="D384">
        <v>1142293</v>
      </c>
      <c r="E384" s="1">
        <v>43697</v>
      </c>
      <c r="F384">
        <v>1150</v>
      </c>
      <c r="H384" t="s">
        <v>29</v>
      </c>
      <c r="I384" s="2">
        <v>43711.629861111112</v>
      </c>
      <c r="J384" t="s">
        <v>30</v>
      </c>
      <c r="K384" t="s">
        <v>31</v>
      </c>
      <c r="L384">
        <v>1</v>
      </c>
      <c r="M384" t="s">
        <v>32</v>
      </c>
      <c r="N384">
        <v>721026460</v>
      </c>
      <c r="O384" t="s">
        <v>33</v>
      </c>
      <c r="P384">
        <v>15</v>
      </c>
      <c r="S384">
        <v>1996</v>
      </c>
      <c r="T384" t="s">
        <v>34</v>
      </c>
      <c r="U384">
        <v>10</v>
      </c>
      <c r="V384" t="s">
        <v>35</v>
      </c>
      <c r="W384">
        <v>16</v>
      </c>
      <c r="X384" t="s">
        <v>36</v>
      </c>
      <c r="Y384" t="s">
        <v>37</v>
      </c>
      <c r="AC384" t="s">
        <v>36</v>
      </c>
    </row>
    <row r="385" spans="1:29" hidden="1" x14ac:dyDescent="0.25">
      <c r="A385" t="s">
        <v>27</v>
      </c>
      <c r="B385" t="s">
        <v>28</v>
      </c>
      <c r="C385" t="s">
        <v>28</v>
      </c>
      <c r="D385">
        <v>1142293</v>
      </c>
      <c r="E385" s="1">
        <v>43697</v>
      </c>
      <c r="F385">
        <v>1150</v>
      </c>
      <c r="H385" t="s">
        <v>29</v>
      </c>
      <c r="I385" s="2">
        <v>43711.629861111112</v>
      </c>
      <c r="J385" t="s">
        <v>30</v>
      </c>
      <c r="K385" t="s">
        <v>31</v>
      </c>
      <c r="L385">
        <v>1</v>
      </c>
      <c r="M385" t="s">
        <v>32</v>
      </c>
      <c r="N385">
        <v>721026460</v>
      </c>
      <c r="O385" t="s">
        <v>33</v>
      </c>
      <c r="P385">
        <v>15</v>
      </c>
      <c r="S385">
        <v>1915</v>
      </c>
      <c r="T385" t="s">
        <v>38</v>
      </c>
      <c r="U385">
        <v>900</v>
      </c>
      <c r="V385" t="s">
        <v>39</v>
      </c>
      <c r="W385">
        <v>130</v>
      </c>
      <c r="X385" t="s">
        <v>40</v>
      </c>
      <c r="Y385" t="s">
        <v>41</v>
      </c>
      <c r="Z385">
        <v>0.12</v>
      </c>
      <c r="AA385">
        <v>0.39</v>
      </c>
      <c r="AC385" t="s">
        <v>40</v>
      </c>
    </row>
    <row r="386" spans="1:29" hidden="1" x14ac:dyDescent="0.25">
      <c r="A386" t="s">
        <v>27</v>
      </c>
      <c r="B386" t="s">
        <v>28</v>
      </c>
      <c r="C386" t="s">
        <v>28</v>
      </c>
      <c r="D386">
        <v>1142293</v>
      </c>
      <c r="E386" s="1">
        <v>43697</v>
      </c>
      <c r="F386">
        <v>1150</v>
      </c>
      <c r="H386" t="s">
        <v>29</v>
      </c>
      <c r="I386" s="2">
        <v>43711.629861111112</v>
      </c>
      <c r="J386" t="s">
        <v>30</v>
      </c>
      <c r="K386" t="s">
        <v>31</v>
      </c>
      <c r="L386">
        <v>1</v>
      </c>
      <c r="M386" t="s">
        <v>32</v>
      </c>
      <c r="N386">
        <v>721026460</v>
      </c>
      <c r="O386" t="s">
        <v>33</v>
      </c>
      <c r="P386">
        <v>15</v>
      </c>
      <c r="S386">
        <v>1925</v>
      </c>
      <c r="T386" t="s">
        <v>42</v>
      </c>
      <c r="U386">
        <v>400</v>
      </c>
      <c r="V386" t="s">
        <v>43</v>
      </c>
      <c r="W386">
        <v>8.17</v>
      </c>
      <c r="X386" t="s">
        <v>44</v>
      </c>
      <c r="Y386" t="s">
        <v>37</v>
      </c>
      <c r="AC386" t="s">
        <v>44</v>
      </c>
    </row>
    <row r="387" spans="1:29" hidden="1" x14ac:dyDescent="0.25">
      <c r="A387" t="s">
        <v>27</v>
      </c>
      <c r="B387" t="s">
        <v>28</v>
      </c>
      <c r="C387" t="s">
        <v>28</v>
      </c>
      <c r="D387">
        <v>1142293</v>
      </c>
      <c r="E387" s="1">
        <v>43697</v>
      </c>
      <c r="F387">
        <v>1150</v>
      </c>
      <c r="H387" t="s">
        <v>29</v>
      </c>
      <c r="I387" s="2">
        <v>43711.629861111112</v>
      </c>
      <c r="J387" t="s">
        <v>30</v>
      </c>
      <c r="K387" t="s">
        <v>31</v>
      </c>
      <c r="L387">
        <v>1</v>
      </c>
      <c r="M387" t="s">
        <v>32</v>
      </c>
      <c r="N387">
        <v>721026460</v>
      </c>
      <c r="O387" t="s">
        <v>33</v>
      </c>
      <c r="P387">
        <v>15</v>
      </c>
      <c r="S387">
        <v>1093</v>
      </c>
      <c r="T387" t="s">
        <v>45</v>
      </c>
      <c r="U387">
        <v>665</v>
      </c>
      <c r="V387" t="s">
        <v>46</v>
      </c>
      <c r="W387">
        <v>0.28999999999999998</v>
      </c>
      <c r="X387" t="s">
        <v>40</v>
      </c>
      <c r="Y387" t="s">
        <v>41</v>
      </c>
      <c r="Z387">
        <v>2.1999999999999999E-2</v>
      </c>
      <c r="AA387">
        <v>7.2999999999999995E-2</v>
      </c>
      <c r="AC387" t="s">
        <v>47</v>
      </c>
    </row>
    <row r="388" spans="1:29" hidden="1" x14ac:dyDescent="0.25">
      <c r="A388" t="s">
        <v>27</v>
      </c>
      <c r="B388" t="s">
        <v>28</v>
      </c>
      <c r="C388" t="s">
        <v>28</v>
      </c>
      <c r="D388">
        <v>1142293</v>
      </c>
      <c r="E388" s="1">
        <v>43697</v>
      </c>
      <c r="F388">
        <v>1150</v>
      </c>
      <c r="H388" t="s">
        <v>29</v>
      </c>
      <c r="I388" s="2">
        <v>43711.629861111112</v>
      </c>
      <c r="J388" t="s">
        <v>30</v>
      </c>
      <c r="K388" t="s">
        <v>31</v>
      </c>
      <c r="L388">
        <v>1</v>
      </c>
      <c r="M388" t="s">
        <v>32</v>
      </c>
      <c r="N388">
        <v>721026460</v>
      </c>
      <c r="O388" t="s">
        <v>33</v>
      </c>
      <c r="P388">
        <v>15</v>
      </c>
      <c r="S388">
        <v>1044</v>
      </c>
      <c r="T388" t="s">
        <v>48</v>
      </c>
      <c r="U388">
        <v>671</v>
      </c>
      <c r="V388" t="s">
        <v>49</v>
      </c>
      <c r="W388">
        <v>0.62</v>
      </c>
      <c r="X388" t="s">
        <v>40</v>
      </c>
      <c r="Y388" t="s">
        <v>37</v>
      </c>
      <c r="AC388" t="s">
        <v>47</v>
      </c>
    </row>
    <row r="389" spans="1:29" hidden="1" x14ac:dyDescent="0.25">
      <c r="A389" t="s">
        <v>27</v>
      </c>
      <c r="B389" t="s">
        <v>28</v>
      </c>
      <c r="C389" t="s">
        <v>28</v>
      </c>
      <c r="D389">
        <v>1142293</v>
      </c>
      <c r="E389" s="1">
        <v>43697</v>
      </c>
      <c r="F389">
        <v>1150</v>
      </c>
      <c r="H389" t="s">
        <v>29</v>
      </c>
      <c r="I389" s="2">
        <v>43711.629861111112</v>
      </c>
      <c r="J389" t="s">
        <v>30</v>
      </c>
      <c r="K389" t="s">
        <v>31</v>
      </c>
      <c r="L389">
        <v>1</v>
      </c>
      <c r="M389" t="s">
        <v>32</v>
      </c>
      <c r="N389">
        <v>721026460</v>
      </c>
      <c r="O389" t="s">
        <v>33</v>
      </c>
      <c r="P389">
        <v>15</v>
      </c>
      <c r="S389">
        <v>1055</v>
      </c>
      <c r="T389" t="s">
        <v>50</v>
      </c>
      <c r="U389">
        <v>945</v>
      </c>
      <c r="V389" t="s">
        <v>51</v>
      </c>
      <c r="W389">
        <v>22</v>
      </c>
      <c r="X389" t="s">
        <v>40</v>
      </c>
      <c r="Y389" t="s">
        <v>41</v>
      </c>
      <c r="Z389">
        <v>0.56000000000000005</v>
      </c>
      <c r="AA389">
        <v>5</v>
      </c>
      <c r="AC389" t="s">
        <v>40</v>
      </c>
    </row>
    <row r="390" spans="1:29" hidden="1" x14ac:dyDescent="0.25">
      <c r="A390" t="s">
        <v>27</v>
      </c>
      <c r="B390" t="s">
        <v>28</v>
      </c>
      <c r="C390" t="s">
        <v>28</v>
      </c>
      <c r="D390">
        <v>1142293</v>
      </c>
      <c r="E390" s="1">
        <v>43697</v>
      </c>
      <c r="F390">
        <v>1150</v>
      </c>
      <c r="H390" t="s">
        <v>29</v>
      </c>
      <c r="I390" s="2">
        <v>43711.629861111112</v>
      </c>
      <c r="J390" t="s">
        <v>30</v>
      </c>
      <c r="K390" t="s">
        <v>31</v>
      </c>
      <c r="L390">
        <v>1</v>
      </c>
      <c r="M390" t="s">
        <v>32</v>
      </c>
      <c r="N390">
        <v>721026460</v>
      </c>
      <c r="O390" t="s">
        <v>33</v>
      </c>
      <c r="P390">
        <v>15</v>
      </c>
      <c r="S390">
        <v>1028</v>
      </c>
      <c r="T390" t="s">
        <v>52</v>
      </c>
      <c r="U390">
        <v>74010</v>
      </c>
      <c r="V390" t="s">
        <v>52</v>
      </c>
      <c r="W390">
        <v>1.6E-2</v>
      </c>
      <c r="X390" t="s">
        <v>40</v>
      </c>
      <c r="Y390" t="s">
        <v>41</v>
      </c>
      <c r="Z390">
        <v>5.0000000000000001E-3</v>
      </c>
      <c r="AA390">
        <v>1.4999999999999999E-2</v>
      </c>
      <c r="AC390" t="s">
        <v>40</v>
      </c>
    </row>
    <row r="391" spans="1:29" hidden="1" x14ac:dyDescent="0.25">
      <c r="A391" t="s">
        <v>27</v>
      </c>
      <c r="B391" t="s">
        <v>28</v>
      </c>
      <c r="C391" t="s">
        <v>28</v>
      </c>
      <c r="D391">
        <v>1142293</v>
      </c>
      <c r="E391" s="1">
        <v>43697</v>
      </c>
      <c r="F391">
        <v>1150</v>
      </c>
      <c r="H391" t="s">
        <v>29</v>
      </c>
      <c r="I391" s="2">
        <v>43711.629861111112</v>
      </c>
      <c r="J391" t="s">
        <v>30</v>
      </c>
      <c r="K391" t="s">
        <v>31</v>
      </c>
      <c r="L391">
        <v>1</v>
      </c>
      <c r="M391" t="s">
        <v>32</v>
      </c>
      <c r="N391">
        <v>721026460</v>
      </c>
      <c r="O391" t="s">
        <v>33</v>
      </c>
      <c r="P391">
        <v>15</v>
      </c>
      <c r="S391">
        <v>1002</v>
      </c>
      <c r="T391" t="s">
        <v>53</v>
      </c>
      <c r="U391">
        <v>1105</v>
      </c>
      <c r="V391" t="s">
        <v>54</v>
      </c>
      <c r="W391">
        <v>0.25</v>
      </c>
      <c r="X391" t="s">
        <v>40</v>
      </c>
      <c r="Y391" t="s">
        <v>41</v>
      </c>
      <c r="Z391">
        <v>4.0000000000000001E-3</v>
      </c>
      <c r="AA391">
        <v>1.4E-2</v>
      </c>
      <c r="AC391" t="s">
        <v>40</v>
      </c>
    </row>
    <row r="392" spans="1:29" hidden="1" x14ac:dyDescent="0.25">
      <c r="A392" t="s">
        <v>27</v>
      </c>
      <c r="B392" t="s">
        <v>28</v>
      </c>
      <c r="C392" t="s">
        <v>28</v>
      </c>
      <c r="D392">
        <v>1142293</v>
      </c>
      <c r="E392" s="1">
        <v>43697</v>
      </c>
      <c r="F392">
        <v>1150</v>
      </c>
      <c r="H392" t="s">
        <v>29</v>
      </c>
      <c r="I392" s="2">
        <v>43711.629861111112</v>
      </c>
      <c r="J392" t="s">
        <v>30</v>
      </c>
      <c r="K392" t="s">
        <v>31</v>
      </c>
      <c r="L392">
        <v>1</v>
      </c>
      <c r="M392" t="s">
        <v>32</v>
      </c>
      <c r="N392">
        <v>721026460</v>
      </c>
      <c r="O392" t="s">
        <v>33</v>
      </c>
      <c r="P392">
        <v>15</v>
      </c>
      <c r="S392">
        <v>1012</v>
      </c>
      <c r="T392" t="s">
        <v>56</v>
      </c>
      <c r="U392">
        <v>50060</v>
      </c>
      <c r="V392" t="s">
        <v>57</v>
      </c>
      <c r="W392">
        <v>2.6</v>
      </c>
      <c r="X392" t="s">
        <v>40</v>
      </c>
      <c r="Y392" t="s">
        <v>37</v>
      </c>
      <c r="AC392" t="s">
        <v>40</v>
      </c>
    </row>
    <row r="393" spans="1:29" hidden="1" x14ac:dyDescent="0.25">
      <c r="A393" t="s">
        <v>27</v>
      </c>
      <c r="B393" t="s">
        <v>28</v>
      </c>
      <c r="C393" t="s">
        <v>28</v>
      </c>
      <c r="D393">
        <v>1142293</v>
      </c>
      <c r="E393" s="1">
        <v>43697</v>
      </c>
      <c r="F393">
        <v>1150</v>
      </c>
      <c r="H393" t="s">
        <v>29</v>
      </c>
      <c r="I393" s="2">
        <v>43711.629861111112</v>
      </c>
      <c r="J393" t="s">
        <v>30</v>
      </c>
      <c r="K393" t="s">
        <v>31</v>
      </c>
      <c r="L393">
        <v>1</v>
      </c>
      <c r="M393" t="s">
        <v>32</v>
      </c>
      <c r="N393">
        <v>721026460</v>
      </c>
      <c r="O393" t="s">
        <v>33</v>
      </c>
      <c r="P393">
        <v>15</v>
      </c>
      <c r="S393">
        <v>1016</v>
      </c>
      <c r="T393" t="s">
        <v>58</v>
      </c>
      <c r="U393">
        <v>916</v>
      </c>
      <c r="V393" t="s">
        <v>59</v>
      </c>
      <c r="W393">
        <v>34</v>
      </c>
      <c r="X393" t="s">
        <v>40</v>
      </c>
      <c r="Y393" t="s">
        <v>41</v>
      </c>
      <c r="Z393">
        <v>1.7999999999999999E-2</v>
      </c>
      <c r="AA393">
        <v>5.8999999999999997E-2</v>
      </c>
      <c r="AC393" t="s">
        <v>40</v>
      </c>
    </row>
    <row r="394" spans="1:29" hidden="1" x14ac:dyDescent="0.25">
      <c r="A394" t="s">
        <v>27</v>
      </c>
      <c r="B394" t="s">
        <v>28</v>
      </c>
      <c r="C394" t="s">
        <v>28</v>
      </c>
      <c r="D394">
        <v>1142293</v>
      </c>
      <c r="E394" s="1">
        <v>43697</v>
      </c>
      <c r="F394">
        <v>1150</v>
      </c>
      <c r="H394" t="s">
        <v>29</v>
      </c>
      <c r="I394" s="2">
        <v>43711.629861111112</v>
      </c>
      <c r="J394" t="s">
        <v>30</v>
      </c>
      <c r="K394" t="s">
        <v>31</v>
      </c>
      <c r="L394">
        <v>1</v>
      </c>
      <c r="M394" t="s">
        <v>32</v>
      </c>
      <c r="N394">
        <v>721026460</v>
      </c>
      <c r="O394" t="s">
        <v>33</v>
      </c>
      <c r="P394">
        <v>15</v>
      </c>
      <c r="S394">
        <v>1017</v>
      </c>
      <c r="T394" t="s">
        <v>60</v>
      </c>
      <c r="U394">
        <v>940</v>
      </c>
      <c r="V394" t="s">
        <v>60</v>
      </c>
      <c r="W394">
        <v>15</v>
      </c>
      <c r="X394" t="s">
        <v>40</v>
      </c>
      <c r="Y394" t="s">
        <v>41</v>
      </c>
      <c r="Z394">
        <v>1.7</v>
      </c>
      <c r="AA394">
        <v>5.8</v>
      </c>
      <c r="AC394" t="s">
        <v>40</v>
      </c>
    </row>
    <row r="395" spans="1:29" hidden="1" x14ac:dyDescent="0.25">
      <c r="A395" t="s">
        <v>27</v>
      </c>
      <c r="B395" t="s">
        <v>28</v>
      </c>
      <c r="C395" t="s">
        <v>28</v>
      </c>
      <c r="D395">
        <v>1142293</v>
      </c>
      <c r="E395" s="1">
        <v>43697</v>
      </c>
      <c r="F395">
        <v>1150</v>
      </c>
      <c r="H395" t="s">
        <v>29</v>
      </c>
      <c r="I395" s="2">
        <v>43711.629861111112</v>
      </c>
      <c r="J395" t="s">
        <v>30</v>
      </c>
      <c r="K395" t="s">
        <v>31</v>
      </c>
      <c r="L395">
        <v>1</v>
      </c>
      <c r="M395" t="s">
        <v>32</v>
      </c>
      <c r="N395">
        <v>721026460</v>
      </c>
      <c r="O395" t="s">
        <v>33</v>
      </c>
      <c r="P395">
        <v>15</v>
      </c>
      <c r="S395">
        <v>1013</v>
      </c>
      <c r="T395" t="s">
        <v>61</v>
      </c>
      <c r="U395">
        <v>50064</v>
      </c>
      <c r="V395" t="s">
        <v>62</v>
      </c>
      <c r="W395">
        <v>7.0000000000000007E-2</v>
      </c>
      <c r="X395" t="s">
        <v>40</v>
      </c>
      <c r="Y395" t="s">
        <v>37</v>
      </c>
      <c r="AC395" t="s">
        <v>40</v>
      </c>
    </row>
    <row r="396" spans="1:29" hidden="1" x14ac:dyDescent="0.25">
      <c r="A396" t="s">
        <v>27</v>
      </c>
      <c r="B396" t="s">
        <v>28</v>
      </c>
      <c r="C396" t="s">
        <v>28</v>
      </c>
      <c r="D396">
        <v>1142293</v>
      </c>
      <c r="E396" s="1">
        <v>43697</v>
      </c>
      <c r="F396">
        <v>1150</v>
      </c>
      <c r="H396" t="s">
        <v>29</v>
      </c>
      <c r="I396" s="2">
        <v>43711.629861111112</v>
      </c>
      <c r="J396" t="s">
        <v>30</v>
      </c>
      <c r="K396" t="s">
        <v>31</v>
      </c>
      <c r="L396">
        <v>1</v>
      </c>
      <c r="M396" t="s">
        <v>32</v>
      </c>
      <c r="N396">
        <v>721026460</v>
      </c>
      <c r="O396" t="s">
        <v>33</v>
      </c>
      <c r="P396">
        <v>15</v>
      </c>
      <c r="S396">
        <v>1927</v>
      </c>
      <c r="T396" t="s">
        <v>63</v>
      </c>
      <c r="U396">
        <v>410</v>
      </c>
      <c r="V396" t="s">
        <v>64</v>
      </c>
      <c r="W396">
        <v>150</v>
      </c>
      <c r="X396" t="s">
        <v>40</v>
      </c>
      <c r="Y396" t="s">
        <v>41</v>
      </c>
      <c r="Z396">
        <v>1</v>
      </c>
      <c r="AA396">
        <v>2</v>
      </c>
      <c r="AC396" t="s">
        <v>40</v>
      </c>
    </row>
    <row r="397" spans="1:29" hidden="1" x14ac:dyDescent="0.25">
      <c r="A397" t="s">
        <v>27</v>
      </c>
      <c r="B397" t="s">
        <v>28</v>
      </c>
      <c r="C397" t="s">
        <v>28</v>
      </c>
      <c r="D397">
        <v>1142293</v>
      </c>
      <c r="E397" s="1">
        <v>43697</v>
      </c>
      <c r="F397">
        <v>1150</v>
      </c>
      <c r="H397" t="s">
        <v>29</v>
      </c>
      <c r="I397" s="2">
        <v>43711.629861111112</v>
      </c>
      <c r="J397" t="s">
        <v>30</v>
      </c>
      <c r="K397" t="s">
        <v>31</v>
      </c>
      <c r="L397">
        <v>1</v>
      </c>
      <c r="M397" t="s">
        <v>32</v>
      </c>
      <c r="N397">
        <v>721026460</v>
      </c>
      <c r="O397" t="s">
        <v>33</v>
      </c>
      <c r="P397">
        <v>15</v>
      </c>
      <c r="S397">
        <v>1064</v>
      </c>
      <c r="T397" t="s">
        <v>65</v>
      </c>
      <c r="U397">
        <v>94</v>
      </c>
      <c r="V397" t="s">
        <v>66</v>
      </c>
      <c r="W397">
        <v>308</v>
      </c>
      <c r="X397" t="s">
        <v>67</v>
      </c>
      <c r="Y397" t="s">
        <v>41</v>
      </c>
      <c r="AC397" t="s">
        <v>68</v>
      </c>
    </row>
    <row r="398" spans="1:29" hidden="1" x14ac:dyDescent="0.25">
      <c r="A398" t="s">
        <v>27</v>
      </c>
      <c r="B398" t="s">
        <v>28</v>
      </c>
      <c r="C398" t="s">
        <v>28</v>
      </c>
      <c r="D398">
        <v>1142293</v>
      </c>
      <c r="E398" s="1">
        <v>43697</v>
      </c>
      <c r="F398">
        <v>1150</v>
      </c>
      <c r="H398" t="s">
        <v>29</v>
      </c>
      <c r="I398" s="2">
        <v>43711.629861111112</v>
      </c>
      <c r="J398" t="s">
        <v>30</v>
      </c>
      <c r="K398" t="s">
        <v>31</v>
      </c>
      <c r="L398">
        <v>1</v>
      </c>
      <c r="M398" t="s">
        <v>32</v>
      </c>
      <c r="N398">
        <v>721026460</v>
      </c>
      <c r="O398" t="s">
        <v>33</v>
      </c>
      <c r="P398">
        <v>15</v>
      </c>
      <c r="S398">
        <v>1032</v>
      </c>
      <c r="T398" t="s">
        <v>69</v>
      </c>
      <c r="U398">
        <v>1055</v>
      </c>
      <c r="V398" t="s">
        <v>69</v>
      </c>
      <c r="W398">
        <v>0.93</v>
      </c>
      <c r="X398" t="s">
        <v>47</v>
      </c>
      <c r="Y398" t="s">
        <v>41</v>
      </c>
      <c r="Z398">
        <v>0.15</v>
      </c>
      <c r="AA398">
        <v>0.49</v>
      </c>
      <c r="AC398" t="s">
        <v>40</v>
      </c>
    </row>
    <row r="399" spans="1:29" hidden="1" x14ac:dyDescent="0.25">
      <c r="A399" t="s">
        <v>27</v>
      </c>
      <c r="B399" t="s">
        <v>28</v>
      </c>
      <c r="C399" t="s">
        <v>28</v>
      </c>
      <c r="D399">
        <v>1142305</v>
      </c>
      <c r="E399" s="1">
        <v>43697</v>
      </c>
      <c r="F399">
        <v>1205</v>
      </c>
      <c r="H399" t="s">
        <v>29</v>
      </c>
      <c r="I399" s="2">
        <v>43705.539583333331</v>
      </c>
      <c r="J399" t="s">
        <v>30</v>
      </c>
      <c r="K399" t="s">
        <v>31</v>
      </c>
      <c r="L399">
        <v>1</v>
      </c>
      <c r="M399" t="s">
        <v>73</v>
      </c>
      <c r="N399">
        <v>721026460</v>
      </c>
      <c r="O399" t="s">
        <v>33</v>
      </c>
      <c r="P399">
        <v>15</v>
      </c>
      <c r="S399">
        <v>1996</v>
      </c>
      <c r="T399" t="s">
        <v>34</v>
      </c>
      <c r="U399">
        <v>10</v>
      </c>
      <c r="V399" t="s">
        <v>35</v>
      </c>
      <c r="W399">
        <v>17.7</v>
      </c>
      <c r="X399" t="s">
        <v>36</v>
      </c>
      <c r="Y399" t="s">
        <v>37</v>
      </c>
      <c r="AC399" t="s">
        <v>36</v>
      </c>
    </row>
    <row r="400" spans="1:29" hidden="1" x14ac:dyDescent="0.25">
      <c r="A400" t="s">
        <v>27</v>
      </c>
      <c r="B400" t="s">
        <v>28</v>
      </c>
      <c r="C400" t="s">
        <v>28</v>
      </c>
      <c r="D400">
        <v>1142305</v>
      </c>
      <c r="E400" s="1">
        <v>43697</v>
      </c>
      <c r="F400">
        <v>1205</v>
      </c>
      <c r="H400" t="s">
        <v>29</v>
      </c>
      <c r="I400" s="2">
        <v>43705.539583333331</v>
      </c>
      <c r="J400" t="s">
        <v>30</v>
      </c>
      <c r="K400" t="s">
        <v>31</v>
      </c>
      <c r="L400">
        <v>1</v>
      </c>
      <c r="M400" t="s">
        <v>73</v>
      </c>
      <c r="N400">
        <v>721026460</v>
      </c>
      <c r="O400" t="s">
        <v>33</v>
      </c>
      <c r="P400">
        <v>15</v>
      </c>
      <c r="S400">
        <v>1915</v>
      </c>
      <c r="T400" t="s">
        <v>38</v>
      </c>
      <c r="U400">
        <v>900</v>
      </c>
      <c r="V400" t="s">
        <v>39</v>
      </c>
      <c r="W400">
        <v>130</v>
      </c>
      <c r="X400" t="s">
        <v>40</v>
      </c>
      <c r="Y400" t="s">
        <v>41</v>
      </c>
      <c r="Z400">
        <v>0.12</v>
      </c>
      <c r="AA400">
        <v>0.39</v>
      </c>
      <c r="AC400" t="s">
        <v>40</v>
      </c>
    </row>
    <row r="401" spans="1:29" hidden="1" x14ac:dyDescent="0.25">
      <c r="A401" t="s">
        <v>27</v>
      </c>
      <c r="B401" t="s">
        <v>28</v>
      </c>
      <c r="C401" t="s">
        <v>28</v>
      </c>
      <c r="D401">
        <v>1142305</v>
      </c>
      <c r="E401" s="1">
        <v>43697</v>
      </c>
      <c r="F401">
        <v>1205</v>
      </c>
      <c r="H401" t="s">
        <v>29</v>
      </c>
      <c r="I401" s="2">
        <v>43705.539583333331</v>
      </c>
      <c r="J401" t="s">
        <v>30</v>
      </c>
      <c r="K401" t="s">
        <v>31</v>
      </c>
      <c r="L401">
        <v>1</v>
      </c>
      <c r="M401" t="s">
        <v>73</v>
      </c>
      <c r="N401">
        <v>721026460</v>
      </c>
      <c r="O401" t="s">
        <v>33</v>
      </c>
      <c r="P401">
        <v>15</v>
      </c>
      <c r="S401">
        <v>1925</v>
      </c>
      <c r="T401" t="s">
        <v>42</v>
      </c>
      <c r="U401">
        <v>400</v>
      </c>
      <c r="V401" t="s">
        <v>43</v>
      </c>
      <c r="W401">
        <v>8.15</v>
      </c>
      <c r="X401" t="s">
        <v>44</v>
      </c>
      <c r="Y401" t="s">
        <v>37</v>
      </c>
      <c r="AC401" t="s">
        <v>44</v>
      </c>
    </row>
    <row r="402" spans="1:29" hidden="1" x14ac:dyDescent="0.25">
      <c r="A402" t="s">
        <v>27</v>
      </c>
      <c r="B402" t="s">
        <v>28</v>
      </c>
      <c r="C402" t="s">
        <v>28</v>
      </c>
      <c r="D402">
        <v>1142305</v>
      </c>
      <c r="E402" s="1">
        <v>43697</v>
      </c>
      <c r="F402">
        <v>1205</v>
      </c>
      <c r="H402" t="s">
        <v>29</v>
      </c>
      <c r="I402" s="2">
        <v>43705.539583333331</v>
      </c>
      <c r="J402" t="s">
        <v>30</v>
      </c>
      <c r="K402" t="s">
        <v>31</v>
      </c>
      <c r="L402">
        <v>1</v>
      </c>
      <c r="M402" t="s">
        <v>73</v>
      </c>
      <c r="N402">
        <v>721026460</v>
      </c>
      <c r="O402" t="s">
        <v>33</v>
      </c>
      <c r="P402">
        <v>15</v>
      </c>
      <c r="S402">
        <v>1093</v>
      </c>
      <c r="T402" t="s">
        <v>45</v>
      </c>
      <c r="U402">
        <v>665</v>
      </c>
      <c r="V402" t="s">
        <v>46</v>
      </c>
      <c r="W402">
        <v>0.3</v>
      </c>
      <c r="X402" t="s">
        <v>40</v>
      </c>
      <c r="Y402" t="s">
        <v>41</v>
      </c>
      <c r="Z402">
        <v>2.1999999999999999E-2</v>
      </c>
      <c r="AA402">
        <v>7.2999999999999995E-2</v>
      </c>
      <c r="AC402" t="s">
        <v>47</v>
      </c>
    </row>
    <row r="403" spans="1:29" hidden="1" x14ac:dyDescent="0.25">
      <c r="A403" t="s">
        <v>27</v>
      </c>
      <c r="B403" t="s">
        <v>28</v>
      </c>
      <c r="C403" t="s">
        <v>28</v>
      </c>
      <c r="D403">
        <v>1142305</v>
      </c>
      <c r="E403" s="1">
        <v>43697</v>
      </c>
      <c r="F403">
        <v>1205</v>
      </c>
      <c r="H403" t="s">
        <v>29</v>
      </c>
      <c r="I403" s="2">
        <v>43705.539583333331</v>
      </c>
      <c r="J403" t="s">
        <v>30</v>
      </c>
      <c r="K403" t="s">
        <v>31</v>
      </c>
      <c r="L403">
        <v>1</v>
      </c>
      <c r="M403" t="s">
        <v>73</v>
      </c>
      <c r="N403">
        <v>721026460</v>
      </c>
      <c r="O403" t="s">
        <v>33</v>
      </c>
      <c r="P403">
        <v>15</v>
      </c>
      <c r="S403">
        <v>1044</v>
      </c>
      <c r="T403" t="s">
        <v>48</v>
      </c>
      <c r="U403">
        <v>671</v>
      </c>
      <c r="V403" t="s">
        <v>49</v>
      </c>
      <c r="W403">
        <v>0.63</v>
      </c>
      <c r="X403" t="s">
        <v>40</v>
      </c>
      <c r="Y403" t="s">
        <v>37</v>
      </c>
      <c r="AC403" t="s">
        <v>47</v>
      </c>
    </row>
    <row r="404" spans="1:29" hidden="1" x14ac:dyDescent="0.25">
      <c r="A404" t="s">
        <v>27</v>
      </c>
      <c r="B404" t="s">
        <v>28</v>
      </c>
      <c r="C404" t="s">
        <v>28</v>
      </c>
      <c r="D404">
        <v>1142305</v>
      </c>
      <c r="E404" s="1">
        <v>43697</v>
      </c>
      <c r="F404">
        <v>1205</v>
      </c>
      <c r="H404" t="s">
        <v>29</v>
      </c>
      <c r="I404" s="2">
        <v>43705.539583333331</v>
      </c>
      <c r="J404" t="s">
        <v>30</v>
      </c>
      <c r="K404" t="s">
        <v>31</v>
      </c>
      <c r="L404">
        <v>1</v>
      </c>
      <c r="M404" t="s">
        <v>73</v>
      </c>
      <c r="N404">
        <v>721026460</v>
      </c>
      <c r="O404" t="s">
        <v>33</v>
      </c>
      <c r="P404">
        <v>15</v>
      </c>
      <c r="S404">
        <v>1055</v>
      </c>
      <c r="T404" t="s">
        <v>50</v>
      </c>
      <c r="U404">
        <v>945</v>
      </c>
      <c r="V404" t="s">
        <v>51</v>
      </c>
      <c r="W404">
        <v>23</v>
      </c>
      <c r="X404" t="s">
        <v>40</v>
      </c>
      <c r="Y404" t="s">
        <v>41</v>
      </c>
      <c r="Z404">
        <v>0.56000000000000005</v>
      </c>
      <c r="AA404">
        <v>5</v>
      </c>
      <c r="AC404" t="s">
        <v>40</v>
      </c>
    </row>
    <row r="405" spans="1:29" hidden="1" x14ac:dyDescent="0.25">
      <c r="A405" t="s">
        <v>27</v>
      </c>
      <c r="B405" t="s">
        <v>28</v>
      </c>
      <c r="C405" t="s">
        <v>28</v>
      </c>
      <c r="D405">
        <v>1142305</v>
      </c>
      <c r="E405" s="1">
        <v>43697</v>
      </c>
      <c r="F405">
        <v>1205</v>
      </c>
      <c r="H405" t="s">
        <v>29</v>
      </c>
      <c r="I405" s="2">
        <v>43705.539583333331</v>
      </c>
      <c r="J405" t="s">
        <v>30</v>
      </c>
      <c r="K405" t="s">
        <v>31</v>
      </c>
      <c r="L405">
        <v>1</v>
      </c>
      <c r="M405" t="s">
        <v>73</v>
      </c>
      <c r="N405">
        <v>721026460</v>
      </c>
      <c r="O405" t="s">
        <v>33</v>
      </c>
      <c r="P405">
        <v>15</v>
      </c>
      <c r="S405">
        <v>1028</v>
      </c>
      <c r="T405" t="s">
        <v>52</v>
      </c>
      <c r="U405">
        <v>74010</v>
      </c>
      <c r="V405" t="s">
        <v>52</v>
      </c>
      <c r="W405">
        <v>5.8999999999999997E-2</v>
      </c>
      <c r="X405" t="s">
        <v>40</v>
      </c>
      <c r="Y405" t="s">
        <v>41</v>
      </c>
      <c r="Z405">
        <v>5.0000000000000001E-3</v>
      </c>
      <c r="AA405">
        <v>1.4999999999999999E-2</v>
      </c>
      <c r="AC405" t="s">
        <v>40</v>
      </c>
    </row>
    <row r="406" spans="1:29" hidden="1" x14ac:dyDescent="0.25">
      <c r="A406" t="s">
        <v>27</v>
      </c>
      <c r="B406" t="s">
        <v>28</v>
      </c>
      <c r="C406" t="s">
        <v>28</v>
      </c>
      <c r="D406">
        <v>1142305</v>
      </c>
      <c r="E406" s="1">
        <v>43697</v>
      </c>
      <c r="F406">
        <v>1205</v>
      </c>
      <c r="H406" t="s">
        <v>29</v>
      </c>
      <c r="I406" s="2">
        <v>43705.539583333331</v>
      </c>
      <c r="J406" t="s">
        <v>30</v>
      </c>
      <c r="K406" t="s">
        <v>31</v>
      </c>
      <c r="L406">
        <v>1</v>
      </c>
      <c r="M406" t="s">
        <v>73</v>
      </c>
      <c r="N406">
        <v>721026460</v>
      </c>
      <c r="O406" t="s">
        <v>33</v>
      </c>
      <c r="P406">
        <v>15</v>
      </c>
      <c r="S406">
        <v>1002</v>
      </c>
      <c r="T406" t="s">
        <v>53</v>
      </c>
      <c r="U406">
        <v>1105</v>
      </c>
      <c r="V406" t="s">
        <v>54</v>
      </c>
      <c r="W406">
        <v>0.24</v>
      </c>
      <c r="X406" t="s">
        <v>40</v>
      </c>
      <c r="Y406" t="s">
        <v>41</v>
      </c>
      <c r="Z406">
        <v>4.0000000000000001E-3</v>
      </c>
      <c r="AA406">
        <v>1.4E-2</v>
      </c>
      <c r="AC406" t="s">
        <v>40</v>
      </c>
    </row>
    <row r="407" spans="1:29" hidden="1" x14ac:dyDescent="0.25">
      <c r="A407" t="s">
        <v>27</v>
      </c>
      <c r="B407" t="s">
        <v>28</v>
      </c>
      <c r="C407" t="s">
        <v>28</v>
      </c>
      <c r="D407">
        <v>1142305</v>
      </c>
      <c r="E407" s="1">
        <v>43697</v>
      </c>
      <c r="F407">
        <v>1205</v>
      </c>
      <c r="H407" t="s">
        <v>29</v>
      </c>
      <c r="I407" s="2">
        <v>43705.539583333331</v>
      </c>
      <c r="J407" t="s">
        <v>30</v>
      </c>
      <c r="K407" t="s">
        <v>31</v>
      </c>
      <c r="L407">
        <v>1</v>
      </c>
      <c r="M407" t="s">
        <v>73</v>
      </c>
      <c r="N407">
        <v>721026460</v>
      </c>
      <c r="O407" t="s">
        <v>33</v>
      </c>
      <c r="P407">
        <v>15</v>
      </c>
      <c r="S407">
        <v>1012</v>
      </c>
      <c r="T407" t="s">
        <v>56</v>
      </c>
      <c r="U407">
        <v>50060</v>
      </c>
      <c r="V407" t="s">
        <v>57</v>
      </c>
      <c r="W407">
        <v>2.6</v>
      </c>
      <c r="X407" t="s">
        <v>40</v>
      </c>
      <c r="Y407" t="s">
        <v>37</v>
      </c>
      <c r="AC407" t="s">
        <v>40</v>
      </c>
    </row>
    <row r="408" spans="1:29" hidden="1" x14ac:dyDescent="0.25">
      <c r="A408" t="s">
        <v>27</v>
      </c>
      <c r="B408" t="s">
        <v>28</v>
      </c>
      <c r="C408" t="s">
        <v>28</v>
      </c>
      <c r="D408">
        <v>1142305</v>
      </c>
      <c r="E408" s="1">
        <v>43697</v>
      </c>
      <c r="F408">
        <v>1205</v>
      </c>
      <c r="H408" t="s">
        <v>29</v>
      </c>
      <c r="I408" s="2">
        <v>43705.539583333331</v>
      </c>
      <c r="J408" t="s">
        <v>30</v>
      </c>
      <c r="K408" t="s">
        <v>31</v>
      </c>
      <c r="L408">
        <v>1</v>
      </c>
      <c r="M408" t="s">
        <v>73</v>
      </c>
      <c r="N408">
        <v>721026460</v>
      </c>
      <c r="O408" t="s">
        <v>33</v>
      </c>
      <c r="P408">
        <v>15</v>
      </c>
      <c r="S408">
        <v>1016</v>
      </c>
      <c r="T408" t="s">
        <v>58</v>
      </c>
      <c r="U408">
        <v>916</v>
      </c>
      <c r="V408" t="s">
        <v>59</v>
      </c>
      <c r="W408">
        <v>34</v>
      </c>
      <c r="X408" t="s">
        <v>40</v>
      </c>
      <c r="Y408" t="s">
        <v>41</v>
      </c>
      <c r="Z408">
        <v>1.7999999999999999E-2</v>
      </c>
      <c r="AA408">
        <v>5.8999999999999997E-2</v>
      </c>
      <c r="AC408" t="s">
        <v>40</v>
      </c>
    </row>
    <row r="409" spans="1:29" hidden="1" x14ac:dyDescent="0.25">
      <c r="A409" t="s">
        <v>27</v>
      </c>
      <c r="B409" t="s">
        <v>28</v>
      </c>
      <c r="C409" t="s">
        <v>28</v>
      </c>
      <c r="D409">
        <v>1142305</v>
      </c>
      <c r="E409" s="1">
        <v>43697</v>
      </c>
      <c r="F409">
        <v>1205</v>
      </c>
      <c r="H409" t="s">
        <v>29</v>
      </c>
      <c r="I409" s="2">
        <v>43705.539583333331</v>
      </c>
      <c r="J409" t="s">
        <v>30</v>
      </c>
      <c r="K409" t="s">
        <v>31</v>
      </c>
      <c r="L409">
        <v>1</v>
      </c>
      <c r="M409" t="s">
        <v>73</v>
      </c>
      <c r="N409">
        <v>721026460</v>
      </c>
      <c r="O409" t="s">
        <v>33</v>
      </c>
      <c r="P409">
        <v>15</v>
      </c>
      <c r="S409">
        <v>1017</v>
      </c>
      <c r="T409" t="s">
        <v>60</v>
      </c>
      <c r="U409">
        <v>940</v>
      </c>
      <c r="V409" t="s">
        <v>60</v>
      </c>
      <c r="W409">
        <v>15</v>
      </c>
      <c r="X409" t="s">
        <v>40</v>
      </c>
      <c r="Y409" t="s">
        <v>41</v>
      </c>
      <c r="Z409">
        <v>1.7</v>
      </c>
      <c r="AA409">
        <v>5.8</v>
      </c>
      <c r="AC409" t="s">
        <v>40</v>
      </c>
    </row>
    <row r="410" spans="1:29" hidden="1" x14ac:dyDescent="0.25">
      <c r="A410" t="s">
        <v>27</v>
      </c>
      <c r="B410" t="s">
        <v>28</v>
      </c>
      <c r="C410" t="s">
        <v>28</v>
      </c>
      <c r="D410">
        <v>1142305</v>
      </c>
      <c r="E410" s="1">
        <v>43697</v>
      </c>
      <c r="F410">
        <v>1205</v>
      </c>
      <c r="H410" t="s">
        <v>29</v>
      </c>
      <c r="I410" s="2">
        <v>43705.539583333331</v>
      </c>
      <c r="J410" t="s">
        <v>30</v>
      </c>
      <c r="K410" t="s">
        <v>31</v>
      </c>
      <c r="L410">
        <v>1</v>
      </c>
      <c r="M410" t="s">
        <v>73</v>
      </c>
      <c r="N410">
        <v>721026460</v>
      </c>
      <c r="O410" t="s">
        <v>33</v>
      </c>
      <c r="P410">
        <v>15</v>
      </c>
      <c r="S410">
        <v>1013</v>
      </c>
      <c r="T410" t="s">
        <v>61</v>
      </c>
      <c r="U410">
        <v>50064</v>
      </c>
      <c r="V410" t="s">
        <v>62</v>
      </c>
      <c r="W410">
        <v>0.04</v>
      </c>
      <c r="X410" t="s">
        <v>40</v>
      </c>
      <c r="Y410" t="s">
        <v>37</v>
      </c>
      <c r="AC410" t="s">
        <v>40</v>
      </c>
    </row>
    <row r="411" spans="1:29" hidden="1" x14ac:dyDescent="0.25">
      <c r="A411" t="s">
        <v>27</v>
      </c>
      <c r="B411" t="s">
        <v>28</v>
      </c>
      <c r="C411" t="s">
        <v>28</v>
      </c>
      <c r="D411">
        <v>1142305</v>
      </c>
      <c r="E411" s="1">
        <v>43697</v>
      </c>
      <c r="F411">
        <v>1205</v>
      </c>
      <c r="H411" t="s">
        <v>29</v>
      </c>
      <c r="I411" s="2">
        <v>43705.539583333331</v>
      </c>
      <c r="J411" t="s">
        <v>30</v>
      </c>
      <c r="K411" t="s">
        <v>31</v>
      </c>
      <c r="L411">
        <v>1</v>
      </c>
      <c r="M411" t="s">
        <v>73</v>
      </c>
      <c r="N411">
        <v>721026460</v>
      </c>
      <c r="O411" t="s">
        <v>33</v>
      </c>
      <c r="P411">
        <v>15</v>
      </c>
      <c r="S411">
        <v>1927</v>
      </c>
      <c r="T411" t="s">
        <v>63</v>
      </c>
      <c r="U411">
        <v>410</v>
      </c>
      <c r="V411" t="s">
        <v>64</v>
      </c>
      <c r="W411">
        <v>110</v>
      </c>
      <c r="X411" t="s">
        <v>40</v>
      </c>
      <c r="Y411" t="s">
        <v>41</v>
      </c>
      <c r="Z411">
        <v>1</v>
      </c>
      <c r="AA411">
        <v>2</v>
      </c>
      <c r="AC411" t="s">
        <v>40</v>
      </c>
    </row>
    <row r="412" spans="1:29" hidden="1" x14ac:dyDescent="0.25">
      <c r="A412" t="s">
        <v>27</v>
      </c>
      <c r="B412" t="s">
        <v>28</v>
      </c>
      <c r="C412" t="s">
        <v>28</v>
      </c>
      <c r="D412">
        <v>1142305</v>
      </c>
      <c r="E412" s="1">
        <v>43697</v>
      </c>
      <c r="F412">
        <v>1205</v>
      </c>
      <c r="H412" t="s">
        <v>29</v>
      </c>
      <c r="I412" s="2">
        <v>43705.539583333331</v>
      </c>
      <c r="J412" t="s">
        <v>30</v>
      </c>
      <c r="K412" t="s">
        <v>31</v>
      </c>
      <c r="L412">
        <v>1</v>
      </c>
      <c r="M412" t="s">
        <v>73</v>
      </c>
      <c r="N412">
        <v>721026460</v>
      </c>
      <c r="O412" t="s">
        <v>33</v>
      </c>
      <c r="P412">
        <v>15</v>
      </c>
      <c r="S412">
        <v>1064</v>
      </c>
      <c r="T412" t="s">
        <v>65</v>
      </c>
      <c r="U412">
        <v>94</v>
      </c>
      <c r="V412" t="s">
        <v>66</v>
      </c>
      <c r="W412">
        <v>307</v>
      </c>
      <c r="X412" t="s">
        <v>67</v>
      </c>
      <c r="Y412" t="s">
        <v>41</v>
      </c>
      <c r="AC412" t="s">
        <v>68</v>
      </c>
    </row>
    <row r="413" spans="1:29" hidden="1" x14ac:dyDescent="0.25">
      <c r="A413" t="s">
        <v>27</v>
      </c>
      <c r="B413" t="s">
        <v>28</v>
      </c>
      <c r="C413" t="s">
        <v>28</v>
      </c>
      <c r="D413">
        <v>1142305</v>
      </c>
      <c r="E413" s="1">
        <v>43697</v>
      </c>
      <c r="F413">
        <v>1205</v>
      </c>
      <c r="H413" t="s">
        <v>29</v>
      </c>
      <c r="I413" s="2">
        <v>43705.539583333331</v>
      </c>
      <c r="J413" t="s">
        <v>30</v>
      </c>
      <c r="K413" t="s">
        <v>31</v>
      </c>
      <c r="L413">
        <v>1</v>
      </c>
      <c r="M413" t="s">
        <v>73</v>
      </c>
      <c r="N413">
        <v>721026460</v>
      </c>
      <c r="O413" t="s">
        <v>33</v>
      </c>
      <c r="P413">
        <v>15</v>
      </c>
      <c r="S413">
        <v>1032</v>
      </c>
      <c r="T413" t="s">
        <v>69</v>
      </c>
      <c r="U413">
        <v>1055</v>
      </c>
      <c r="V413" t="s">
        <v>69</v>
      </c>
      <c r="W413">
        <v>2.6</v>
      </c>
      <c r="X413" t="s">
        <v>47</v>
      </c>
      <c r="Y413" t="s">
        <v>41</v>
      </c>
      <c r="Z413">
        <v>0.15</v>
      </c>
      <c r="AA413">
        <v>0.49</v>
      </c>
      <c r="AC413" t="s">
        <v>40</v>
      </c>
    </row>
    <row r="414" spans="1:29" hidden="1" x14ac:dyDescent="0.25">
      <c r="A414" t="s">
        <v>27</v>
      </c>
      <c r="B414" t="s">
        <v>28</v>
      </c>
      <c r="C414" t="s">
        <v>28</v>
      </c>
      <c r="D414">
        <v>1142295</v>
      </c>
      <c r="E414" s="1">
        <v>43697</v>
      </c>
      <c r="F414">
        <v>1135</v>
      </c>
      <c r="H414" t="s">
        <v>29</v>
      </c>
      <c r="I414" s="2">
        <v>43711.629861111112</v>
      </c>
      <c r="J414" t="s">
        <v>30</v>
      </c>
      <c r="K414" t="s">
        <v>31</v>
      </c>
      <c r="L414">
        <v>1</v>
      </c>
      <c r="M414" t="s">
        <v>32</v>
      </c>
      <c r="N414">
        <v>721026460</v>
      </c>
      <c r="O414" t="s">
        <v>33</v>
      </c>
      <c r="P414">
        <v>15</v>
      </c>
      <c r="S414">
        <v>1996</v>
      </c>
      <c r="T414" t="s">
        <v>34</v>
      </c>
      <c r="U414">
        <v>10</v>
      </c>
      <c r="V414" t="s">
        <v>35</v>
      </c>
      <c r="W414">
        <v>17</v>
      </c>
      <c r="X414" t="s">
        <v>36</v>
      </c>
      <c r="Y414" t="s">
        <v>37</v>
      </c>
      <c r="AC414" t="s">
        <v>36</v>
      </c>
    </row>
    <row r="415" spans="1:29" hidden="1" x14ac:dyDescent="0.25">
      <c r="A415" t="s">
        <v>27</v>
      </c>
      <c r="B415" t="s">
        <v>28</v>
      </c>
      <c r="C415" t="s">
        <v>28</v>
      </c>
      <c r="D415">
        <v>1142295</v>
      </c>
      <c r="E415" s="1">
        <v>43697</v>
      </c>
      <c r="F415">
        <v>1135</v>
      </c>
      <c r="H415" t="s">
        <v>29</v>
      </c>
      <c r="I415" s="2">
        <v>43711.629861111112</v>
      </c>
      <c r="J415" t="s">
        <v>30</v>
      </c>
      <c r="K415" t="s">
        <v>31</v>
      </c>
      <c r="L415">
        <v>1</v>
      </c>
      <c r="M415" t="s">
        <v>32</v>
      </c>
      <c r="N415">
        <v>721026460</v>
      </c>
      <c r="O415" t="s">
        <v>33</v>
      </c>
      <c r="P415">
        <v>15</v>
      </c>
      <c r="S415">
        <v>1915</v>
      </c>
      <c r="T415" t="s">
        <v>38</v>
      </c>
      <c r="U415">
        <v>900</v>
      </c>
      <c r="V415" t="s">
        <v>39</v>
      </c>
      <c r="W415">
        <v>130</v>
      </c>
      <c r="X415" t="s">
        <v>40</v>
      </c>
      <c r="Y415" t="s">
        <v>41</v>
      </c>
      <c r="Z415">
        <v>0.12</v>
      </c>
      <c r="AA415">
        <v>0.39</v>
      </c>
      <c r="AC415" t="s">
        <v>40</v>
      </c>
    </row>
    <row r="416" spans="1:29" hidden="1" x14ac:dyDescent="0.25">
      <c r="A416" t="s">
        <v>27</v>
      </c>
      <c r="B416" t="s">
        <v>28</v>
      </c>
      <c r="C416" t="s">
        <v>28</v>
      </c>
      <c r="D416">
        <v>1142295</v>
      </c>
      <c r="E416" s="1">
        <v>43697</v>
      </c>
      <c r="F416">
        <v>1135</v>
      </c>
      <c r="H416" t="s">
        <v>29</v>
      </c>
      <c r="I416" s="2">
        <v>43711.629861111112</v>
      </c>
      <c r="J416" t="s">
        <v>30</v>
      </c>
      <c r="K416" t="s">
        <v>31</v>
      </c>
      <c r="L416">
        <v>1</v>
      </c>
      <c r="M416" t="s">
        <v>32</v>
      </c>
      <c r="N416">
        <v>721026460</v>
      </c>
      <c r="O416" t="s">
        <v>33</v>
      </c>
      <c r="P416">
        <v>15</v>
      </c>
      <c r="S416">
        <v>1925</v>
      </c>
      <c r="T416" t="s">
        <v>42</v>
      </c>
      <c r="U416">
        <v>400</v>
      </c>
      <c r="V416" t="s">
        <v>43</v>
      </c>
      <c r="W416">
        <v>8.15</v>
      </c>
      <c r="X416" t="s">
        <v>44</v>
      </c>
      <c r="Y416" t="s">
        <v>37</v>
      </c>
      <c r="AC416" t="s">
        <v>44</v>
      </c>
    </row>
    <row r="417" spans="1:29" hidden="1" x14ac:dyDescent="0.25">
      <c r="A417" t="s">
        <v>27</v>
      </c>
      <c r="B417" t="s">
        <v>28</v>
      </c>
      <c r="C417" t="s">
        <v>28</v>
      </c>
      <c r="D417">
        <v>1142295</v>
      </c>
      <c r="E417" s="1">
        <v>43697</v>
      </c>
      <c r="F417">
        <v>1135</v>
      </c>
      <c r="H417" t="s">
        <v>29</v>
      </c>
      <c r="I417" s="2">
        <v>43711.629861111112</v>
      </c>
      <c r="J417" t="s">
        <v>30</v>
      </c>
      <c r="K417" t="s">
        <v>31</v>
      </c>
      <c r="L417">
        <v>1</v>
      </c>
      <c r="M417" t="s">
        <v>32</v>
      </c>
      <c r="N417">
        <v>721026460</v>
      </c>
      <c r="O417" t="s">
        <v>33</v>
      </c>
      <c r="P417">
        <v>15</v>
      </c>
      <c r="S417">
        <v>1093</v>
      </c>
      <c r="T417" t="s">
        <v>45</v>
      </c>
      <c r="U417">
        <v>665</v>
      </c>
      <c r="V417" t="s">
        <v>46</v>
      </c>
      <c r="W417">
        <v>0.28999999999999998</v>
      </c>
      <c r="X417" t="s">
        <v>40</v>
      </c>
      <c r="Y417" t="s">
        <v>41</v>
      </c>
      <c r="Z417">
        <v>2.1999999999999999E-2</v>
      </c>
      <c r="AA417">
        <v>7.2999999999999995E-2</v>
      </c>
      <c r="AC417" t="s">
        <v>47</v>
      </c>
    </row>
    <row r="418" spans="1:29" hidden="1" x14ac:dyDescent="0.25">
      <c r="A418" t="s">
        <v>27</v>
      </c>
      <c r="B418" t="s">
        <v>28</v>
      </c>
      <c r="C418" t="s">
        <v>28</v>
      </c>
      <c r="D418">
        <v>1142295</v>
      </c>
      <c r="E418" s="1">
        <v>43697</v>
      </c>
      <c r="F418">
        <v>1135</v>
      </c>
      <c r="H418" t="s">
        <v>29</v>
      </c>
      <c r="I418" s="2">
        <v>43711.629861111112</v>
      </c>
      <c r="J418" t="s">
        <v>30</v>
      </c>
      <c r="K418" t="s">
        <v>31</v>
      </c>
      <c r="L418">
        <v>1</v>
      </c>
      <c r="M418" t="s">
        <v>32</v>
      </c>
      <c r="N418">
        <v>721026460</v>
      </c>
      <c r="O418" t="s">
        <v>33</v>
      </c>
      <c r="P418">
        <v>15</v>
      </c>
      <c r="S418">
        <v>1044</v>
      </c>
      <c r="T418" t="s">
        <v>48</v>
      </c>
      <c r="U418">
        <v>671</v>
      </c>
      <c r="V418" t="s">
        <v>49</v>
      </c>
      <c r="W418">
        <v>0.64</v>
      </c>
      <c r="X418" t="s">
        <v>40</v>
      </c>
      <c r="Y418" t="s">
        <v>37</v>
      </c>
      <c r="AC418" t="s">
        <v>47</v>
      </c>
    </row>
    <row r="419" spans="1:29" hidden="1" x14ac:dyDescent="0.25">
      <c r="A419" t="s">
        <v>27</v>
      </c>
      <c r="B419" t="s">
        <v>28</v>
      </c>
      <c r="C419" t="s">
        <v>28</v>
      </c>
      <c r="D419">
        <v>1142295</v>
      </c>
      <c r="E419" s="1">
        <v>43697</v>
      </c>
      <c r="F419">
        <v>1135</v>
      </c>
      <c r="H419" t="s">
        <v>29</v>
      </c>
      <c r="I419" s="2">
        <v>43711.629861111112</v>
      </c>
      <c r="J419" t="s">
        <v>30</v>
      </c>
      <c r="K419" t="s">
        <v>31</v>
      </c>
      <c r="L419">
        <v>1</v>
      </c>
      <c r="M419" t="s">
        <v>32</v>
      </c>
      <c r="N419">
        <v>721026460</v>
      </c>
      <c r="O419" t="s">
        <v>33</v>
      </c>
      <c r="P419">
        <v>15</v>
      </c>
      <c r="S419">
        <v>1055</v>
      </c>
      <c r="T419" t="s">
        <v>50</v>
      </c>
      <c r="U419">
        <v>945</v>
      </c>
      <c r="V419" t="s">
        <v>51</v>
      </c>
      <c r="W419">
        <v>22</v>
      </c>
      <c r="X419" t="s">
        <v>40</v>
      </c>
      <c r="Y419" t="s">
        <v>41</v>
      </c>
      <c r="Z419">
        <v>0.56000000000000005</v>
      </c>
      <c r="AA419">
        <v>5</v>
      </c>
      <c r="AC419" t="s">
        <v>40</v>
      </c>
    </row>
    <row r="420" spans="1:29" hidden="1" x14ac:dyDescent="0.25">
      <c r="A420" t="s">
        <v>27</v>
      </c>
      <c r="B420" t="s">
        <v>28</v>
      </c>
      <c r="C420" t="s">
        <v>28</v>
      </c>
      <c r="D420">
        <v>1142295</v>
      </c>
      <c r="E420" s="1">
        <v>43697</v>
      </c>
      <c r="F420">
        <v>1135</v>
      </c>
      <c r="H420" t="s">
        <v>29</v>
      </c>
      <c r="I420" s="2">
        <v>43711.629861111112</v>
      </c>
      <c r="J420" t="s">
        <v>30</v>
      </c>
      <c r="K420" t="s">
        <v>31</v>
      </c>
      <c r="L420">
        <v>1</v>
      </c>
      <c r="M420" t="s">
        <v>32</v>
      </c>
      <c r="N420">
        <v>721026460</v>
      </c>
      <c r="O420" t="s">
        <v>33</v>
      </c>
      <c r="P420">
        <v>15</v>
      </c>
      <c r="S420">
        <v>1028</v>
      </c>
      <c r="T420" t="s">
        <v>52</v>
      </c>
      <c r="U420">
        <v>74010</v>
      </c>
      <c r="V420" t="s">
        <v>52</v>
      </c>
      <c r="W420">
        <v>2.5999999999999999E-2</v>
      </c>
      <c r="X420" t="s">
        <v>40</v>
      </c>
      <c r="Y420" t="s">
        <v>41</v>
      </c>
      <c r="Z420">
        <v>5.0000000000000001E-3</v>
      </c>
      <c r="AA420">
        <v>1.4999999999999999E-2</v>
      </c>
      <c r="AC420" t="s">
        <v>40</v>
      </c>
    </row>
    <row r="421" spans="1:29" hidden="1" x14ac:dyDescent="0.25">
      <c r="A421" t="s">
        <v>27</v>
      </c>
      <c r="B421" t="s">
        <v>28</v>
      </c>
      <c r="C421" t="s">
        <v>28</v>
      </c>
      <c r="D421">
        <v>1142295</v>
      </c>
      <c r="E421" s="1">
        <v>43697</v>
      </c>
      <c r="F421">
        <v>1135</v>
      </c>
      <c r="H421" t="s">
        <v>29</v>
      </c>
      <c r="I421" s="2">
        <v>43711.629861111112</v>
      </c>
      <c r="J421" t="s">
        <v>30</v>
      </c>
      <c r="K421" t="s">
        <v>31</v>
      </c>
      <c r="L421">
        <v>1</v>
      </c>
      <c r="M421" t="s">
        <v>32</v>
      </c>
      <c r="N421">
        <v>721026460</v>
      </c>
      <c r="O421" t="s">
        <v>33</v>
      </c>
      <c r="P421">
        <v>15</v>
      </c>
      <c r="S421">
        <v>1002</v>
      </c>
      <c r="T421" t="s">
        <v>53</v>
      </c>
      <c r="U421">
        <v>1105</v>
      </c>
      <c r="V421" t="s">
        <v>54</v>
      </c>
      <c r="W421">
        <v>0.25</v>
      </c>
      <c r="X421" t="s">
        <v>40</v>
      </c>
      <c r="Y421" t="s">
        <v>41</v>
      </c>
      <c r="Z421">
        <v>4.0000000000000001E-3</v>
      </c>
      <c r="AA421">
        <v>1.4E-2</v>
      </c>
      <c r="AC421" t="s">
        <v>40</v>
      </c>
    </row>
    <row r="422" spans="1:29" hidden="1" x14ac:dyDescent="0.25">
      <c r="A422" t="s">
        <v>27</v>
      </c>
      <c r="B422" t="s">
        <v>28</v>
      </c>
      <c r="C422" t="s">
        <v>28</v>
      </c>
      <c r="D422">
        <v>1142295</v>
      </c>
      <c r="E422" s="1">
        <v>43697</v>
      </c>
      <c r="F422">
        <v>1135</v>
      </c>
      <c r="H422" t="s">
        <v>29</v>
      </c>
      <c r="I422" s="2">
        <v>43711.629861111112</v>
      </c>
      <c r="J422" t="s">
        <v>30</v>
      </c>
      <c r="K422" t="s">
        <v>31</v>
      </c>
      <c r="L422">
        <v>1</v>
      </c>
      <c r="M422" t="s">
        <v>32</v>
      </c>
      <c r="N422">
        <v>721026460</v>
      </c>
      <c r="O422" t="s">
        <v>33</v>
      </c>
      <c r="P422">
        <v>15</v>
      </c>
      <c r="S422">
        <v>1012</v>
      </c>
      <c r="T422" t="s">
        <v>56</v>
      </c>
      <c r="U422">
        <v>50060</v>
      </c>
      <c r="V422" t="s">
        <v>57</v>
      </c>
      <c r="W422">
        <v>2.6</v>
      </c>
      <c r="X422" t="s">
        <v>40</v>
      </c>
      <c r="Y422" t="s">
        <v>37</v>
      </c>
      <c r="AC422" t="s">
        <v>40</v>
      </c>
    </row>
    <row r="423" spans="1:29" hidden="1" x14ac:dyDescent="0.25">
      <c r="A423" t="s">
        <v>27</v>
      </c>
      <c r="B423" t="s">
        <v>28</v>
      </c>
      <c r="C423" t="s">
        <v>28</v>
      </c>
      <c r="D423">
        <v>1142295</v>
      </c>
      <c r="E423" s="1">
        <v>43697</v>
      </c>
      <c r="F423">
        <v>1135</v>
      </c>
      <c r="H423" t="s">
        <v>29</v>
      </c>
      <c r="I423" s="2">
        <v>43711.629861111112</v>
      </c>
      <c r="J423" t="s">
        <v>30</v>
      </c>
      <c r="K423" t="s">
        <v>31</v>
      </c>
      <c r="L423">
        <v>1</v>
      </c>
      <c r="M423" t="s">
        <v>32</v>
      </c>
      <c r="N423">
        <v>721026460</v>
      </c>
      <c r="O423" t="s">
        <v>33</v>
      </c>
      <c r="P423">
        <v>15</v>
      </c>
      <c r="S423">
        <v>1016</v>
      </c>
      <c r="T423" t="s">
        <v>58</v>
      </c>
      <c r="U423">
        <v>916</v>
      </c>
      <c r="V423" t="s">
        <v>59</v>
      </c>
      <c r="W423">
        <v>34</v>
      </c>
      <c r="X423" t="s">
        <v>40</v>
      </c>
      <c r="Y423" t="s">
        <v>41</v>
      </c>
      <c r="Z423">
        <v>1.7999999999999999E-2</v>
      </c>
      <c r="AA423">
        <v>5.8999999999999997E-2</v>
      </c>
      <c r="AC423" t="s">
        <v>40</v>
      </c>
    </row>
    <row r="424" spans="1:29" hidden="1" x14ac:dyDescent="0.25">
      <c r="A424" t="s">
        <v>27</v>
      </c>
      <c r="B424" t="s">
        <v>28</v>
      </c>
      <c r="C424" t="s">
        <v>28</v>
      </c>
      <c r="D424">
        <v>1142295</v>
      </c>
      <c r="E424" s="1">
        <v>43697</v>
      </c>
      <c r="F424">
        <v>1135</v>
      </c>
      <c r="H424" t="s">
        <v>29</v>
      </c>
      <c r="I424" s="2">
        <v>43711.629861111112</v>
      </c>
      <c r="J424" t="s">
        <v>30</v>
      </c>
      <c r="K424" t="s">
        <v>31</v>
      </c>
      <c r="L424">
        <v>1</v>
      </c>
      <c r="M424" t="s">
        <v>32</v>
      </c>
      <c r="N424">
        <v>721026460</v>
      </c>
      <c r="O424" t="s">
        <v>33</v>
      </c>
      <c r="P424">
        <v>15</v>
      </c>
      <c r="S424">
        <v>1017</v>
      </c>
      <c r="T424" t="s">
        <v>60</v>
      </c>
      <c r="U424">
        <v>940</v>
      </c>
      <c r="V424" t="s">
        <v>60</v>
      </c>
      <c r="W424">
        <v>15</v>
      </c>
      <c r="X424" t="s">
        <v>40</v>
      </c>
      <c r="Y424" t="s">
        <v>41</v>
      </c>
      <c r="Z424">
        <v>1.7</v>
      </c>
      <c r="AA424">
        <v>5.8</v>
      </c>
      <c r="AC424" t="s">
        <v>40</v>
      </c>
    </row>
    <row r="425" spans="1:29" hidden="1" x14ac:dyDescent="0.25">
      <c r="A425" t="s">
        <v>27</v>
      </c>
      <c r="B425" t="s">
        <v>28</v>
      </c>
      <c r="C425" t="s">
        <v>28</v>
      </c>
      <c r="D425">
        <v>1142295</v>
      </c>
      <c r="E425" s="1">
        <v>43697</v>
      </c>
      <c r="F425">
        <v>1135</v>
      </c>
      <c r="H425" t="s">
        <v>29</v>
      </c>
      <c r="I425" s="2">
        <v>43711.629861111112</v>
      </c>
      <c r="J425" t="s">
        <v>30</v>
      </c>
      <c r="K425" t="s">
        <v>31</v>
      </c>
      <c r="L425">
        <v>1</v>
      </c>
      <c r="M425" t="s">
        <v>32</v>
      </c>
      <c r="N425">
        <v>721026460</v>
      </c>
      <c r="O425" t="s">
        <v>33</v>
      </c>
      <c r="P425">
        <v>15</v>
      </c>
      <c r="S425">
        <v>1013</v>
      </c>
      <c r="T425" t="s">
        <v>61</v>
      </c>
      <c r="U425">
        <v>50064</v>
      </c>
      <c r="V425" t="s">
        <v>62</v>
      </c>
      <c r="W425">
        <v>7.0000000000000007E-2</v>
      </c>
      <c r="X425" t="s">
        <v>40</v>
      </c>
      <c r="Y425" t="s">
        <v>37</v>
      </c>
      <c r="AC425" t="s">
        <v>40</v>
      </c>
    </row>
    <row r="426" spans="1:29" hidden="1" x14ac:dyDescent="0.25">
      <c r="A426" t="s">
        <v>27</v>
      </c>
      <c r="B426" t="s">
        <v>28</v>
      </c>
      <c r="C426" t="s">
        <v>28</v>
      </c>
      <c r="D426">
        <v>1142295</v>
      </c>
      <c r="E426" s="1">
        <v>43697</v>
      </c>
      <c r="F426">
        <v>1135</v>
      </c>
      <c r="H426" t="s">
        <v>29</v>
      </c>
      <c r="I426" s="2">
        <v>43711.629861111112</v>
      </c>
      <c r="J426" t="s">
        <v>30</v>
      </c>
      <c r="K426" t="s">
        <v>31</v>
      </c>
      <c r="L426">
        <v>1</v>
      </c>
      <c r="M426" t="s">
        <v>32</v>
      </c>
      <c r="N426">
        <v>721026460</v>
      </c>
      <c r="O426" t="s">
        <v>33</v>
      </c>
      <c r="P426">
        <v>15</v>
      </c>
      <c r="S426">
        <v>1927</v>
      </c>
      <c r="T426" t="s">
        <v>63</v>
      </c>
      <c r="U426">
        <v>410</v>
      </c>
      <c r="V426" t="s">
        <v>64</v>
      </c>
      <c r="W426">
        <v>110</v>
      </c>
      <c r="X426" t="s">
        <v>40</v>
      </c>
      <c r="Y426" t="s">
        <v>41</v>
      </c>
      <c r="Z426">
        <v>1</v>
      </c>
      <c r="AA426">
        <v>2</v>
      </c>
      <c r="AC426" t="s">
        <v>40</v>
      </c>
    </row>
    <row r="427" spans="1:29" hidden="1" x14ac:dyDescent="0.25">
      <c r="A427" t="s">
        <v>27</v>
      </c>
      <c r="B427" t="s">
        <v>28</v>
      </c>
      <c r="C427" t="s">
        <v>28</v>
      </c>
      <c r="D427">
        <v>1142295</v>
      </c>
      <c r="E427" s="1">
        <v>43697</v>
      </c>
      <c r="F427">
        <v>1135</v>
      </c>
      <c r="H427" t="s">
        <v>29</v>
      </c>
      <c r="I427" s="2">
        <v>43711.629861111112</v>
      </c>
      <c r="J427" t="s">
        <v>30</v>
      </c>
      <c r="K427" t="s">
        <v>31</v>
      </c>
      <c r="L427">
        <v>1</v>
      </c>
      <c r="M427" t="s">
        <v>32</v>
      </c>
      <c r="N427">
        <v>721026460</v>
      </c>
      <c r="O427" t="s">
        <v>33</v>
      </c>
      <c r="P427">
        <v>15</v>
      </c>
      <c r="S427">
        <v>1064</v>
      </c>
      <c r="T427" t="s">
        <v>65</v>
      </c>
      <c r="U427">
        <v>94</v>
      </c>
      <c r="V427" t="s">
        <v>66</v>
      </c>
      <c r="W427">
        <v>305</v>
      </c>
      <c r="X427" t="s">
        <v>67</v>
      </c>
      <c r="Y427" t="s">
        <v>41</v>
      </c>
      <c r="AC427" t="s">
        <v>68</v>
      </c>
    </row>
    <row r="428" spans="1:29" hidden="1" x14ac:dyDescent="0.25">
      <c r="A428" t="s">
        <v>27</v>
      </c>
      <c r="B428" t="s">
        <v>28</v>
      </c>
      <c r="C428" t="s">
        <v>28</v>
      </c>
      <c r="D428">
        <v>1142295</v>
      </c>
      <c r="E428" s="1">
        <v>43697</v>
      </c>
      <c r="F428">
        <v>1135</v>
      </c>
      <c r="H428" t="s">
        <v>29</v>
      </c>
      <c r="I428" s="2">
        <v>43711.629861111112</v>
      </c>
      <c r="J428" t="s">
        <v>30</v>
      </c>
      <c r="K428" t="s">
        <v>31</v>
      </c>
      <c r="L428">
        <v>1</v>
      </c>
      <c r="M428" t="s">
        <v>32</v>
      </c>
      <c r="N428">
        <v>721026460</v>
      </c>
      <c r="O428" t="s">
        <v>33</v>
      </c>
      <c r="P428">
        <v>15</v>
      </c>
      <c r="S428">
        <v>1032</v>
      </c>
      <c r="T428" t="s">
        <v>69</v>
      </c>
      <c r="U428">
        <v>1055</v>
      </c>
      <c r="V428" t="s">
        <v>69</v>
      </c>
      <c r="W428">
        <v>0.86</v>
      </c>
      <c r="X428" t="s">
        <v>47</v>
      </c>
      <c r="Y428" t="s">
        <v>41</v>
      </c>
      <c r="Z428">
        <v>0.15</v>
      </c>
      <c r="AA428">
        <v>0.49</v>
      </c>
      <c r="AC428" t="s">
        <v>40</v>
      </c>
    </row>
    <row r="429" spans="1:29" hidden="1" x14ac:dyDescent="0.25">
      <c r="A429" t="s">
        <v>75</v>
      </c>
      <c r="B429" t="s">
        <v>28</v>
      </c>
      <c r="C429" t="s">
        <v>28</v>
      </c>
      <c r="D429">
        <v>753045</v>
      </c>
      <c r="E429" s="1">
        <v>41563</v>
      </c>
      <c r="F429">
        <v>1100</v>
      </c>
      <c r="H429" t="s">
        <v>76</v>
      </c>
      <c r="I429" s="1">
        <v>41590</v>
      </c>
      <c r="J429" t="s">
        <v>30</v>
      </c>
      <c r="K429" t="s">
        <v>31</v>
      </c>
      <c r="L429">
        <v>1</v>
      </c>
      <c r="M429" t="s">
        <v>73</v>
      </c>
      <c r="N429">
        <v>721026460</v>
      </c>
      <c r="O429" t="s">
        <v>33</v>
      </c>
      <c r="P429">
        <v>11</v>
      </c>
      <c r="S429">
        <v>2942</v>
      </c>
      <c r="T429" t="s">
        <v>77</v>
      </c>
      <c r="U429">
        <v>32104</v>
      </c>
      <c r="V429" t="s">
        <v>77</v>
      </c>
      <c r="W429">
        <v>0.27</v>
      </c>
      <c r="X429" t="s">
        <v>47</v>
      </c>
      <c r="Y429" t="s">
        <v>55</v>
      </c>
      <c r="Z429">
        <v>0.17</v>
      </c>
      <c r="AA429">
        <v>0.6</v>
      </c>
      <c r="AB429">
        <v>80</v>
      </c>
      <c r="AC429" t="s">
        <v>47</v>
      </c>
    </row>
    <row r="430" spans="1:29" hidden="1" x14ac:dyDescent="0.25">
      <c r="A430" t="s">
        <v>75</v>
      </c>
      <c r="B430" t="s">
        <v>28</v>
      </c>
      <c r="C430" t="s">
        <v>28</v>
      </c>
      <c r="D430">
        <v>753045</v>
      </c>
      <c r="E430" s="1">
        <v>41563</v>
      </c>
      <c r="F430">
        <v>1100</v>
      </c>
      <c r="H430" t="s">
        <v>76</v>
      </c>
      <c r="I430" s="1">
        <v>41590</v>
      </c>
      <c r="J430" t="s">
        <v>30</v>
      </c>
      <c r="K430" t="s">
        <v>31</v>
      </c>
      <c r="L430">
        <v>1</v>
      </c>
      <c r="M430" t="s">
        <v>73</v>
      </c>
      <c r="N430">
        <v>721026460</v>
      </c>
      <c r="O430" t="s">
        <v>33</v>
      </c>
      <c r="P430">
        <v>11</v>
      </c>
      <c r="S430">
        <v>2950</v>
      </c>
      <c r="T430" t="s">
        <v>78</v>
      </c>
      <c r="U430">
        <v>82080</v>
      </c>
      <c r="V430" t="s">
        <v>79</v>
      </c>
      <c r="W430">
        <v>15.37</v>
      </c>
      <c r="X430" t="s">
        <v>47</v>
      </c>
      <c r="Y430" t="s">
        <v>41</v>
      </c>
      <c r="AB430">
        <v>80</v>
      </c>
      <c r="AC430" t="s">
        <v>47</v>
      </c>
    </row>
    <row r="431" spans="1:29" hidden="1" x14ac:dyDescent="0.25">
      <c r="A431" t="s">
        <v>75</v>
      </c>
      <c r="B431" t="s">
        <v>28</v>
      </c>
      <c r="C431" t="s">
        <v>28</v>
      </c>
      <c r="D431">
        <v>753045</v>
      </c>
      <c r="E431" s="1">
        <v>41563</v>
      </c>
      <c r="F431">
        <v>1100</v>
      </c>
      <c r="H431" t="s">
        <v>76</v>
      </c>
      <c r="I431" s="1">
        <v>41590</v>
      </c>
      <c r="J431" t="s">
        <v>30</v>
      </c>
      <c r="K431" t="s">
        <v>31</v>
      </c>
      <c r="L431">
        <v>1</v>
      </c>
      <c r="M431" t="s">
        <v>73</v>
      </c>
      <c r="N431">
        <v>721026460</v>
      </c>
      <c r="O431" t="s">
        <v>33</v>
      </c>
      <c r="P431">
        <v>11</v>
      </c>
      <c r="S431">
        <v>2450</v>
      </c>
      <c r="T431" t="s">
        <v>80</v>
      </c>
      <c r="U431">
        <v>78213</v>
      </c>
      <c r="V431" t="s">
        <v>80</v>
      </c>
      <c r="W431">
        <v>1.4</v>
      </c>
      <c r="X431" t="s">
        <v>47</v>
      </c>
      <c r="Y431" t="s">
        <v>55</v>
      </c>
      <c r="Z431">
        <v>0.81</v>
      </c>
      <c r="AA431">
        <v>2.7</v>
      </c>
      <c r="AC431" t="s">
        <v>47</v>
      </c>
    </row>
    <row r="432" spans="1:29" hidden="1" x14ac:dyDescent="0.25">
      <c r="A432" t="s">
        <v>75</v>
      </c>
      <c r="B432" t="s">
        <v>28</v>
      </c>
      <c r="C432" t="s">
        <v>28</v>
      </c>
      <c r="D432">
        <v>753045</v>
      </c>
      <c r="E432" s="1">
        <v>41563</v>
      </c>
      <c r="F432">
        <v>1100</v>
      </c>
      <c r="H432" t="s">
        <v>76</v>
      </c>
      <c r="I432" s="1">
        <v>41590</v>
      </c>
      <c r="J432" t="s">
        <v>30</v>
      </c>
      <c r="K432" t="s">
        <v>31</v>
      </c>
      <c r="L432">
        <v>1</v>
      </c>
      <c r="M432" t="s">
        <v>73</v>
      </c>
      <c r="N432">
        <v>721026460</v>
      </c>
      <c r="O432" t="s">
        <v>33</v>
      </c>
      <c r="P432">
        <v>11</v>
      </c>
      <c r="S432">
        <v>2452</v>
      </c>
      <c r="T432" t="s">
        <v>81</v>
      </c>
      <c r="U432">
        <v>82723</v>
      </c>
      <c r="V432" t="s">
        <v>81</v>
      </c>
      <c r="W432">
        <v>2.2000000000000002</v>
      </c>
      <c r="X432" t="s">
        <v>47</v>
      </c>
      <c r="Y432" t="s">
        <v>41</v>
      </c>
      <c r="Z432">
        <v>0.3</v>
      </c>
      <c r="AA432">
        <v>1</v>
      </c>
      <c r="AC432" t="s">
        <v>47</v>
      </c>
    </row>
    <row r="433" spans="1:29" hidden="1" x14ac:dyDescent="0.25">
      <c r="A433" t="s">
        <v>75</v>
      </c>
      <c r="B433" t="s">
        <v>28</v>
      </c>
      <c r="C433" t="s">
        <v>28</v>
      </c>
      <c r="D433">
        <v>753045</v>
      </c>
      <c r="E433" s="1">
        <v>41563</v>
      </c>
      <c r="F433">
        <v>1100</v>
      </c>
      <c r="H433" t="s">
        <v>76</v>
      </c>
      <c r="I433" s="1">
        <v>41590</v>
      </c>
      <c r="J433" t="s">
        <v>30</v>
      </c>
      <c r="K433" t="s">
        <v>31</v>
      </c>
      <c r="L433">
        <v>1</v>
      </c>
      <c r="M433" t="s">
        <v>73</v>
      </c>
      <c r="N433">
        <v>721026460</v>
      </c>
      <c r="O433" t="s">
        <v>33</v>
      </c>
      <c r="P433">
        <v>11</v>
      </c>
      <c r="S433">
        <v>2453</v>
      </c>
      <c r="T433" t="s">
        <v>82</v>
      </c>
      <c r="U433">
        <v>2453</v>
      </c>
      <c r="V433" t="s">
        <v>82</v>
      </c>
      <c r="W433">
        <v>0</v>
      </c>
      <c r="X433" t="s">
        <v>47</v>
      </c>
      <c r="Y433" t="s">
        <v>70</v>
      </c>
      <c r="Z433">
        <v>0.54</v>
      </c>
      <c r="AA433">
        <v>1.8</v>
      </c>
      <c r="AC433" t="s">
        <v>47</v>
      </c>
    </row>
    <row r="434" spans="1:29" hidden="1" x14ac:dyDescent="0.25">
      <c r="A434" t="s">
        <v>75</v>
      </c>
      <c r="B434" t="s">
        <v>28</v>
      </c>
      <c r="C434" t="s">
        <v>28</v>
      </c>
      <c r="D434">
        <v>753045</v>
      </c>
      <c r="E434" s="1">
        <v>41563</v>
      </c>
      <c r="F434">
        <v>1100</v>
      </c>
      <c r="H434" t="s">
        <v>76</v>
      </c>
      <c r="I434" s="1">
        <v>41590</v>
      </c>
      <c r="J434" t="s">
        <v>30</v>
      </c>
      <c r="K434" t="s">
        <v>31</v>
      </c>
      <c r="L434">
        <v>1</v>
      </c>
      <c r="M434" t="s">
        <v>73</v>
      </c>
      <c r="N434">
        <v>721026460</v>
      </c>
      <c r="O434" t="s">
        <v>33</v>
      </c>
      <c r="P434">
        <v>11</v>
      </c>
      <c r="S434">
        <v>2943</v>
      </c>
      <c r="T434" t="s">
        <v>83</v>
      </c>
      <c r="U434">
        <v>32101</v>
      </c>
      <c r="V434" t="s">
        <v>83</v>
      </c>
      <c r="W434">
        <v>5.5</v>
      </c>
      <c r="X434" t="s">
        <v>47</v>
      </c>
      <c r="Y434" t="s">
        <v>41</v>
      </c>
      <c r="Z434">
        <v>0.18</v>
      </c>
      <c r="AA434">
        <v>0.64</v>
      </c>
      <c r="AB434">
        <v>80</v>
      </c>
      <c r="AC434" t="s">
        <v>47</v>
      </c>
    </row>
    <row r="435" spans="1:29" hidden="1" x14ac:dyDescent="0.25">
      <c r="A435" t="s">
        <v>75</v>
      </c>
      <c r="B435" t="s">
        <v>28</v>
      </c>
      <c r="C435" t="s">
        <v>28</v>
      </c>
      <c r="D435">
        <v>753045</v>
      </c>
      <c r="E435" s="1">
        <v>41563</v>
      </c>
      <c r="F435">
        <v>1100</v>
      </c>
      <c r="H435" t="s">
        <v>76</v>
      </c>
      <c r="I435" s="1">
        <v>41590</v>
      </c>
      <c r="J435" t="s">
        <v>30</v>
      </c>
      <c r="K435" t="s">
        <v>31</v>
      </c>
      <c r="L435">
        <v>1</v>
      </c>
      <c r="M435" t="s">
        <v>73</v>
      </c>
      <c r="N435">
        <v>721026460</v>
      </c>
      <c r="O435" t="s">
        <v>33</v>
      </c>
      <c r="P435">
        <v>11</v>
      </c>
      <c r="S435">
        <v>2941</v>
      </c>
      <c r="T435" t="s">
        <v>84</v>
      </c>
      <c r="U435">
        <v>32106</v>
      </c>
      <c r="V435" t="s">
        <v>84</v>
      </c>
      <c r="W435">
        <v>6.6</v>
      </c>
      <c r="X435" t="s">
        <v>47</v>
      </c>
      <c r="Y435" t="s">
        <v>41</v>
      </c>
      <c r="Z435">
        <v>0.2</v>
      </c>
      <c r="AA435">
        <v>0.7</v>
      </c>
      <c r="AB435">
        <v>80</v>
      </c>
      <c r="AC435" t="s">
        <v>47</v>
      </c>
    </row>
    <row r="436" spans="1:29" hidden="1" x14ac:dyDescent="0.25">
      <c r="A436" t="s">
        <v>75</v>
      </c>
      <c r="B436" t="s">
        <v>28</v>
      </c>
      <c r="C436" t="s">
        <v>28</v>
      </c>
      <c r="D436">
        <v>753045</v>
      </c>
      <c r="E436" s="1">
        <v>41563</v>
      </c>
      <c r="F436">
        <v>1100</v>
      </c>
      <c r="H436" t="s">
        <v>76</v>
      </c>
      <c r="I436" s="1">
        <v>41590</v>
      </c>
      <c r="J436" t="s">
        <v>30</v>
      </c>
      <c r="K436" t="s">
        <v>31</v>
      </c>
      <c r="L436">
        <v>1</v>
      </c>
      <c r="M436" t="s">
        <v>73</v>
      </c>
      <c r="N436">
        <v>721026460</v>
      </c>
      <c r="O436" t="s">
        <v>33</v>
      </c>
      <c r="P436">
        <v>11</v>
      </c>
      <c r="S436">
        <v>2944</v>
      </c>
      <c r="T436" t="s">
        <v>85</v>
      </c>
      <c r="U436">
        <v>32105</v>
      </c>
      <c r="V436" t="s">
        <v>85</v>
      </c>
      <c r="W436">
        <v>3</v>
      </c>
      <c r="X436" t="s">
        <v>47</v>
      </c>
      <c r="Y436" t="s">
        <v>41</v>
      </c>
      <c r="Z436">
        <v>0.15</v>
      </c>
      <c r="AA436">
        <v>0.53</v>
      </c>
      <c r="AB436">
        <v>80</v>
      </c>
      <c r="AC436" t="s">
        <v>47</v>
      </c>
    </row>
    <row r="437" spans="1:29" hidden="1" x14ac:dyDescent="0.25">
      <c r="A437" t="s">
        <v>75</v>
      </c>
      <c r="B437" t="s">
        <v>28</v>
      </c>
      <c r="C437" t="s">
        <v>28</v>
      </c>
      <c r="D437">
        <v>753045</v>
      </c>
      <c r="E437" s="1">
        <v>41563</v>
      </c>
      <c r="F437">
        <v>1100</v>
      </c>
      <c r="H437" t="s">
        <v>76</v>
      </c>
      <c r="I437" s="1">
        <v>41590</v>
      </c>
      <c r="J437" t="s">
        <v>30</v>
      </c>
      <c r="K437" t="s">
        <v>31</v>
      </c>
      <c r="L437">
        <v>1</v>
      </c>
      <c r="M437" t="s">
        <v>73</v>
      </c>
      <c r="N437">
        <v>721026460</v>
      </c>
      <c r="O437" t="s">
        <v>33</v>
      </c>
      <c r="P437">
        <v>11</v>
      </c>
      <c r="S437">
        <v>2456</v>
      </c>
      <c r="T437" t="s">
        <v>86</v>
      </c>
      <c r="U437">
        <v>2456</v>
      </c>
      <c r="V437" t="s">
        <v>87</v>
      </c>
      <c r="W437">
        <v>8.6300000000000008</v>
      </c>
      <c r="X437" t="s">
        <v>47</v>
      </c>
      <c r="Y437" t="s">
        <v>41</v>
      </c>
      <c r="AB437">
        <v>60</v>
      </c>
      <c r="AC437" t="s">
        <v>47</v>
      </c>
    </row>
    <row r="438" spans="1:29" hidden="1" x14ac:dyDescent="0.25">
      <c r="A438" t="s">
        <v>75</v>
      </c>
      <c r="B438" t="s">
        <v>28</v>
      </c>
      <c r="C438" t="s">
        <v>28</v>
      </c>
      <c r="D438">
        <v>753045</v>
      </c>
      <c r="E438" s="1">
        <v>41563</v>
      </c>
      <c r="F438">
        <v>1100</v>
      </c>
      <c r="H438" t="s">
        <v>76</v>
      </c>
      <c r="I438" s="1">
        <v>41590</v>
      </c>
      <c r="J438" t="s">
        <v>30</v>
      </c>
      <c r="K438" t="s">
        <v>31</v>
      </c>
      <c r="L438">
        <v>1</v>
      </c>
      <c r="M438" t="s">
        <v>73</v>
      </c>
      <c r="N438">
        <v>721026460</v>
      </c>
      <c r="O438" t="s">
        <v>33</v>
      </c>
      <c r="P438">
        <v>11</v>
      </c>
      <c r="S438">
        <v>2451</v>
      </c>
      <c r="T438" t="s">
        <v>88</v>
      </c>
      <c r="U438">
        <v>77288</v>
      </c>
      <c r="V438" t="s">
        <v>88</v>
      </c>
      <c r="W438">
        <v>4.4000000000000004</v>
      </c>
      <c r="X438" t="s">
        <v>47</v>
      </c>
      <c r="Y438" t="s">
        <v>41</v>
      </c>
      <c r="Z438">
        <v>1</v>
      </c>
      <c r="AA438">
        <v>3.4</v>
      </c>
      <c r="AC438" t="s">
        <v>47</v>
      </c>
    </row>
    <row r="439" spans="1:29" hidden="1" x14ac:dyDescent="0.25">
      <c r="A439" t="s">
        <v>75</v>
      </c>
      <c r="B439" t="s">
        <v>28</v>
      </c>
      <c r="C439" t="s">
        <v>28</v>
      </c>
      <c r="D439">
        <v>753045</v>
      </c>
      <c r="E439" s="1">
        <v>41563</v>
      </c>
      <c r="F439">
        <v>1100</v>
      </c>
      <c r="H439" t="s">
        <v>76</v>
      </c>
      <c r="I439" s="1">
        <v>41590</v>
      </c>
      <c r="J439" t="s">
        <v>30</v>
      </c>
      <c r="K439" t="s">
        <v>31</v>
      </c>
      <c r="L439">
        <v>1</v>
      </c>
      <c r="M439" t="s">
        <v>73</v>
      </c>
      <c r="N439">
        <v>721026460</v>
      </c>
      <c r="O439" t="s">
        <v>33</v>
      </c>
      <c r="P439">
        <v>11</v>
      </c>
      <c r="S439">
        <v>2454</v>
      </c>
      <c r="T439" t="s">
        <v>89</v>
      </c>
      <c r="U439">
        <v>82721</v>
      </c>
      <c r="V439" t="s">
        <v>89</v>
      </c>
      <c r="W439">
        <v>0.63</v>
      </c>
      <c r="X439" t="s">
        <v>47</v>
      </c>
      <c r="Y439" t="s">
        <v>41</v>
      </c>
      <c r="Z439">
        <v>0.18</v>
      </c>
      <c r="AA439">
        <v>0.61</v>
      </c>
      <c r="AC439" t="s">
        <v>47</v>
      </c>
    </row>
    <row r="440" spans="1:29" hidden="1" x14ac:dyDescent="0.25">
      <c r="A440" t="s">
        <v>75</v>
      </c>
      <c r="B440" t="s">
        <v>28</v>
      </c>
      <c r="C440" t="s">
        <v>28</v>
      </c>
      <c r="D440">
        <v>745716</v>
      </c>
      <c r="E440" s="1">
        <v>41534</v>
      </c>
      <c r="F440">
        <v>1322</v>
      </c>
      <c r="H440" t="s">
        <v>76</v>
      </c>
      <c r="I440" s="1">
        <v>41564</v>
      </c>
      <c r="J440" t="s">
        <v>30</v>
      </c>
      <c r="K440" t="s">
        <v>31</v>
      </c>
      <c r="L440">
        <v>1</v>
      </c>
      <c r="M440" t="s">
        <v>73</v>
      </c>
      <c r="N440">
        <v>721026460</v>
      </c>
      <c r="O440" t="s">
        <v>33</v>
      </c>
      <c r="P440">
        <v>11</v>
      </c>
      <c r="S440">
        <v>2942</v>
      </c>
      <c r="T440" t="s">
        <v>77</v>
      </c>
      <c r="U440">
        <v>32104</v>
      </c>
      <c r="V440" t="s">
        <v>77</v>
      </c>
      <c r="W440">
        <v>0.4</v>
      </c>
      <c r="X440" t="s">
        <v>47</v>
      </c>
      <c r="Y440" t="s">
        <v>55</v>
      </c>
      <c r="Z440">
        <v>0.13</v>
      </c>
      <c r="AA440">
        <v>0.46</v>
      </c>
      <c r="AB440">
        <v>80</v>
      </c>
      <c r="AC440" t="s">
        <v>47</v>
      </c>
    </row>
    <row r="441" spans="1:29" hidden="1" x14ac:dyDescent="0.25">
      <c r="A441" t="s">
        <v>75</v>
      </c>
      <c r="B441" t="s">
        <v>28</v>
      </c>
      <c r="C441" t="s">
        <v>28</v>
      </c>
      <c r="D441">
        <v>745716</v>
      </c>
      <c r="E441" s="1">
        <v>41534</v>
      </c>
      <c r="F441">
        <v>1322</v>
      </c>
      <c r="H441" t="s">
        <v>76</v>
      </c>
      <c r="I441" s="1">
        <v>41564</v>
      </c>
      <c r="J441" t="s">
        <v>30</v>
      </c>
      <c r="K441" t="s">
        <v>31</v>
      </c>
      <c r="L441">
        <v>1</v>
      </c>
      <c r="M441" t="s">
        <v>73</v>
      </c>
      <c r="N441">
        <v>721026460</v>
      </c>
      <c r="O441" t="s">
        <v>33</v>
      </c>
      <c r="P441">
        <v>11</v>
      </c>
      <c r="S441">
        <v>2950</v>
      </c>
      <c r="T441" t="s">
        <v>78</v>
      </c>
      <c r="U441">
        <v>82080</v>
      </c>
      <c r="V441" t="s">
        <v>79</v>
      </c>
      <c r="W441">
        <v>25.2</v>
      </c>
      <c r="X441" t="s">
        <v>47</v>
      </c>
      <c r="Y441" t="s">
        <v>41</v>
      </c>
      <c r="AB441">
        <v>80</v>
      </c>
      <c r="AC441" t="s">
        <v>47</v>
      </c>
    </row>
    <row r="442" spans="1:29" hidden="1" x14ac:dyDescent="0.25">
      <c r="A442" t="s">
        <v>75</v>
      </c>
      <c r="B442" t="s">
        <v>28</v>
      </c>
      <c r="C442" t="s">
        <v>28</v>
      </c>
      <c r="D442">
        <v>745716</v>
      </c>
      <c r="E442" s="1">
        <v>41534</v>
      </c>
      <c r="F442">
        <v>1322</v>
      </c>
      <c r="H442" t="s">
        <v>76</v>
      </c>
      <c r="I442" s="1">
        <v>41564</v>
      </c>
      <c r="J442" t="s">
        <v>30</v>
      </c>
      <c r="K442" t="s">
        <v>31</v>
      </c>
      <c r="L442">
        <v>1</v>
      </c>
      <c r="M442" t="s">
        <v>73</v>
      </c>
      <c r="N442">
        <v>721026460</v>
      </c>
      <c r="O442" t="s">
        <v>33</v>
      </c>
      <c r="P442">
        <v>11</v>
      </c>
      <c r="S442">
        <v>2450</v>
      </c>
      <c r="T442" t="s">
        <v>80</v>
      </c>
      <c r="U442">
        <v>78213</v>
      </c>
      <c r="V442" t="s">
        <v>80</v>
      </c>
      <c r="W442">
        <v>1.2</v>
      </c>
      <c r="X442" t="s">
        <v>47</v>
      </c>
      <c r="Y442" t="s">
        <v>55</v>
      </c>
      <c r="Z442">
        <v>0.4</v>
      </c>
      <c r="AA442">
        <v>1.3</v>
      </c>
      <c r="AC442" t="s">
        <v>47</v>
      </c>
    </row>
    <row r="443" spans="1:29" hidden="1" x14ac:dyDescent="0.25">
      <c r="A443" t="s">
        <v>75</v>
      </c>
      <c r="B443" t="s">
        <v>28</v>
      </c>
      <c r="C443" t="s">
        <v>28</v>
      </c>
      <c r="D443">
        <v>745716</v>
      </c>
      <c r="E443" s="1">
        <v>41534</v>
      </c>
      <c r="F443">
        <v>1322</v>
      </c>
      <c r="H443" t="s">
        <v>76</v>
      </c>
      <c r="I443" s="1">
        <v>41564</v>
      </c>
      <c r="J443" t="s">
        <v>30</v>
      </c>
      <c r="K443" t="s">
        <v>31</v>
      </c>
      <c r="L443">
        <v>1</v>
      </c>
      <c r="M443" t="s">
        <v>73</v>
      </c>
      <c r="N443">
        <v>721026460</v>
      </c>
      <c r="O443" t="s">
        <v>33</v>
      </c>
      <c r="P443">
        <v>11</v>
      </c>
      <c r="S443">
        <v>2452</v>
      </c>
      <c r="T443" t="s">
        <v>81</v>
      </c>
      <c r="U443">
        <v>82723</v>
      </c>
      <c r="V443" t="s">
        <v>81</v>
      </c>
      <c r="W443">
        <v>3.7</v>
      </c>
      <c r="X443" t="s">
        <v>47</v>
      </c>
      <c r="Y443" t="s">
        <v>41</v>
      </c>
      <c r="Z443">
        <v>0.15</v>
      </c>
      <c r="AA443">
        <v>0.51</v>
      </c>
      <c r="AC443" t="s">
        <v>47</v>
      </c>
    </row>
    <row r="444" spans="1:29" hidden="1" x14ac:dyDescent="0.25">
      <c r="A444" t="s">
        <v>75</v>
      </c>
      <c r="B444" t="s">
        <v>28</v>
      </c>
      <c r="C444" t="s">
        <v>28</v>
      </c>
      <c r="D444">
        <v>745716</v>
      </c>
      <c r="E444" s="1">
        <v>41534</v>
      </c>
      <c r="F444">
        <v>1322</v>
      </c>
      <c r="H444" t="s">
        <v>76</v>
      </c>
      <c r="I444" s="1">
        <v>41564</v>
      </c>
      <c r="J444" t="s">
        <v>30</v>
      </c>
      <c r="K444" t="s">
        <v>31</v>
      </c>
      <c r="L444">
        <v>1</v>
      </c>
      <c r="M444" t="s">
        <v>73</v>
      </c>
      <c r="N444">
        <v>721026460</v>
      </c>
      <c r="O444" t="s">
        <v>33</v>
      </c>
      <c r="P444">
        <v>11</v>
      </c>
      <c r="S444">
        <v>2453</v>
      </c>
      <c r="T444" t="s">
        <v>82</v>
      </c>
      <c r="U444">
        <v>2453</v>
      </c>
      <c r="V444" t="s">
        <v>82</v>
      </c>
      <c r="W444">
        <v>0.42</v>
      </c>
      <c r="X444" t="s">
        <v>47</v>
      </c>
      <c r="Y444" t="s">
        <v>55</v>
      </c>
      <c r="Z444">
        <v>0.27</v>
      </c>
      <c r="AA444">
        <v>0.9</v>
      </c>
      <c r="AC444" t="s">
        <v>47</v>
      </c>
    </row>
    <row r="445" spans="1:29" hidden="1" x14ac:dyDescent="0.25">
      <c r="A445" t="s">
        <v>75</v>
      </c>
      <c r="B445" t="s">
        <v>28</v>
      </c>
      <c r="C445" t="s">
        <v>28</v>
      </c>
      <c r="D445">
        <v>745716</v>
      </c>
      <c r="E445" s="1">
        <v>41534</v>
      </c>
      <c r="F445">
        <v>1322</v>
      </c>
      <c r="H445" t="s">
        <v>76</v>
      </c>
      <c r="I445" s="1">
        <v>41564</v>
      </c>
      <c r="J445" t="s">
        <v>30</v>
      </c>
      <c r="K445" t="s">
        <v>31</v>
      </c>
      <c r="L445">
        <v>1</v>
      </c>
      <c r="M445" t="s">
        <v>73</v>
      </c>
      <c r="N445">
        <v>721026460</v>
      </c>
      <c r="O445" t="s">
        <v>33</v>
      </c>
      <c r="P445">
        <v>11</v>
      </c>
      <c r="S445">
        <v>2943</v>
      </c>
      <c r="T445" t="s">
        <v>83</v>
      </c>
      <c r="U445">
        <v>32101</v>
      </c>
      <c r="V445" t="s">
        <v>83</v>
      </c>
      <c r="W445">
        <v>8</v>
      </c>
      <c r="X445" t="s">
        <v>47</v>
      </c>
      <c r="Y445" t="s">
        <v>41</v>
      </c>
      <c r="Z445">
        <v>0.33</v>
      </c>
      <c r="AA445">
        <v>1.1000000000000001</v>
      </c>
      <c r="AB445">
        <v>80</v>
      </c>
      <c r="AC445" t="s">
        <v>47</v>
      </c>
    </row>
    <row r="446" spans="1:29" hidden="1" x14ac:dyDescent="0.25">
      <c r="A446" t="s">
        <v>75</v>
      </c>
      <c r="B446" t="s">
        <v>28</v>
      </c>
      <c r="C446" t="s">
        <v>28</v>
      </c>
      <c r="D446">
        <v>745716</v>
      </c>
      <c r="E446" s="1">
        <v>41534</v>
      </c>
      <c r="F446">
        <v>1322</v>
      </c>
      <c r="H446" t="s">
        <v>76</v>
      </c>
      <c r="I446" s="1">
        <v>41564</v>
      </c>
      <c r="J446" t="s">
        <v>30</v>
      </c>
      <c r="K446" t="s">
        <v>31</v>
      </c>
      <c r="L446">
        <v>1</v>
      </c>
      <c r="M446" t="s">
        <v>73</v>
      </c>
      <c r="N446">
        <v>721026460</v>
      </c>
      <c r="O446" t="s">
        <v>33</v>
      </c>
      <c r="P446">
        <v>11</v>
      </c>
      <c r="S446">
        <v>2941</v>
      </c>
      <c r="T446" t="s">
        <v>84</v>
      </c>
      <c r="U446">
        <v>32106</v>
      </c>
      <c r="V446" t="s">
        <v>84</v>
      </c>
      <c r="W446">
        <v>13</v>
      </c>
      <c r="X446" t="s">
        <v>47</v>
      </c>
      <c r="Y446" t="s">
        <v>41</v>
      </c>
      <c r="Z446">
        <v>0.24</v>
      </c>
      <c r="AA446">
        <v>0.79</v>
      </c>
      <c r="AB446">
        <v>80</v>
      </c>
      <c r="AC446" t="s">
        <v>47</v>
      </c>
    </row>
    <row r="447" spans="1:29" hidden="1" x14ac:dyDescent="0.25">
      <c r="A447" t="s">
        <v>75</v>
      </c>
      <c r="B447" t="s">
        <v>28</v>
      </c>
      <c r="C447" t="s">
        <v>28</v>
      </c>
      <c r="D447">
        <v>745716</v>
      </c>
      <c r="E447" s="1">
        <v>41534</v>
      </c>
      <c r="F447">
        <v>1322</v>
      </c>
      <c r="H447" t="s">
        <v>76</v>
      </c>
      <c r="I447" s="1">
        <v>41564</v>
      </c>
      <c r="J447" t="s">
        <v>30</v>
      </c>
      <c r="K447" t="s">
        <v>31</v>
      </c>
      <c r="L447">
        <v>1</v>
      </c>
      <c r="M447" t="s">
        <v>73</v>
      </c>
      <c r="N447">
        <v>721026460</v>
      </c>
      <c r="O447" t="s">
        <v>33</v>
      </c>
      <c r="P447">
        <v>11</v>
      </c>
      <c r="S447">
        <v>2944</v>
      </c>
      <c r="T447" t="s">
        <v>85</v>
      </c>
      <c r="U447">
        <v>32105</v>
      </c>
      <c r="V447" t="s">
        <v>85</v>
      </c>
      <c r="W447">
        <v>3.8</v>
      </c>
      <c r="X447" t="s">
        <v>47</v>
      </c>
      <c r="Y447" t="s">
        <v>41</v>
      </c>
      <c r="Z447">
        <v>0.26</v>
      </c>
      <c r="AA447">
        <v>0.86</v>
      </c>
      <c r="AB447">
        <v>80</v>
      </c>
      <c r="AC447" t="s">
        <v>47</v>
      </c>
    </row>
    <row r="448" spans="1:29" hidden="1" x14ac:dyDescent="0.25">
      <c r="A448" t="s">
        <v>75</v>
      </c>
      <c r="B448" t="s">
        <v>28</v>
      </c>
      <c r="C448" t="s">
        <v>28</v>
      </c>
      <c r="D448">
        <v>745716</v>
      </c>
      <c r="E448" s="1">
        <v>41534</v>
      </c>
      <c r="F448">
        <v>1322</v>
      </c>
      <c r="H448" t="s">
        <v>76</v>
      </c>
      <c r="I448" s="1">
        <v>41564</v>
      </c>
      <c r="J448" t="s">
        <v>30</v>
      </c>
      <c r="K448" t="s">
        <v>31</v>
      </c>
      <c r="L448">
        <v>1</v>
      </c>
      <c r="M448" t="s">
        <v>73</v>
      </c>
      <c r="N448">
        <v>721026460</v>
      </c>
      <c r="O448" t="s">
        <v>33</v>
      </c>
      <c r="P448">
        <v>11</v>
      </c>
      <c r="S448">
        <v>2456</v>
      </c>
      <c r="T448" t="s">
        <v>86</v>
      </c>
      <c r="U448">
        <v>2456</v>
      </c>
      <c r="V448" t="s">
        <v>87</v>
      </c>
      <c r="W448">
        <v>12.7</v>
      </c>
      <c r="X448" t="s">
        <v>47</v>
      </c>
      <c r="Y448" t="s">
        <v>41</v>
      </c>
      <c r="AB448">
        <v>60</v>
      </c>
      <c r="AC448" t="s">
        <v>47</v>
      </c>
    </row>
    <row r="449" spans="1:29" hidden="1" x14ac:dyDescent="0.25">
      <c r="A449" t="s">
        <v>75</v>
      </c>
      <c r="B449" t="s">
        <v>28</v>
      </c>
      <c r="C449" t="s">
        <v>28</v>
      </c>
      <c r="D449">
        <v>745716</v>
      </c>
      <c r="E449" s="1">
        <v>41534</v>
      </c>
      <c r="F449">
        <v>1322</v>
      </c>
      <c r="H449" t="s">
        <v>76</v>
      </c>
      <c r="I449" s="1">
        <v>41564</v>
      </c>
      <c r="J449" t="s">
        <v>30</v>
      </c>
      <c r="K449" t="s">
        <v>31</v>
      </c>
      <c r="L449">
        <v>1</v>
      </c>
      <c r="M449" t="s">
        <v>73</v>
      </c>
      <c r="N449">
        <v>721026460</v>
      </c>
      <c r="O449" t="s">
        <v>33</v>
      </c>
      <c r="P449">
        <v>11</v>
      </c>
      <c r="S449">
        <v>2451</v>
      </c>
      <c r="T449" t="s">
        <v>88</v>
      </c>
      <c r="U449">
        <v>77288</v>
      </c>
      <c r="V449" t="s">
        <v>88</v>
      </c>
      <c r="W449">
        <v>6.5</v>
      </c>
      <c r="X449" t="s">
        <v>47</v>
      </c>
      <c r="Y449" t="s">
        <v>41</v>
      </c>
      <c r="Z449">
        <v>0.51</v>
      </c>
      <c r="AA449">
        <v>1.7</v>
      </c>
      <c r="AC449" t="s">
        <v>47</v>
      </c>
    </row>
    <row r="450" spans="1:29" hidden="1" x14ac:dyDescent="0.25">
      <c r="A450" t="s">
        <v>75</v>
      </c>
      <c r="B450" t="s">
        <v>28</v>
      </c>
      <c r="C450" t="s">
        <v>28</v>
      </c>
      <c r="D450">
        <v>745716</v>
      </c>
      <c r="E450" s="1">
        <v>41534</v>
      </c>
      <c r="F450">
        <v>1322</v>
      </c>
      <c r="H450" t="s">
        <v>76</v>
      </c>
      <c r="I450" s="1">
        <v>41564</v>
      </c>
      <c r="J450" t="s">
        <v>30</v>
      </c>
      <c r="K450" t="s">
        <v>31</v>
      </c>
      <c r="L450">
        <v>1</v>
      </c>
      <c r="M450" t="s">
        <v>73</v>
      </c>
      <c r="N450">
        <v>721026460</v>
      </c>
      <c r="O450" t="s">
        <v>33</v>
      </c>
      <c r="P450">
        <v>11</v>
      </c>
      <c r="S450">
        <v>2454</v>
      </c>
      <c r="T450" t="s">
        <v>89</v>
      </c>
      <c r="U450">
        <v>82721</v>
      </c>
      <c r="V450" t="s">
        <v>89</v>
      </c>
      <c r="W450">
        <v>0.88</v>
      </c>
      <c r="X450" t="s">
        <v>47</v>
      </c>
      <c r="Y450" t="s">
        <v>41</v>
      </c>
      <c r="Z450">
        <v>9.1999999999999998E-2</v>
      </c>
      <c r="AA450">
        <v>0.31</v>
      </c>
      <c r="AC450" t="s">
        <v>47</v>
      </c>
    </row>
    <row r="451" spans="1:29" hidden="1" x14ac:dyDescent="0.25">
      <c r="A451" t="s">
        <v>75</v>
      </c>
      <c r="B451" t="s">
        <v>28</v>
      </c>
      <c r="C451" t="s">
        <v>28</v>
      </c>
      <c r="D451">
        <v>731370</v>
      </c>
      <c r="E451" s="1">
        <v>41471</v>
      </c>
      <c r="F451">
        <v>1235</v>
      </c>
      <c r="H451" t="s">
        <v>76</v>
      </c>
      <c r="I451" s="1">
        <v>41503</v>
      </c>
      <c r="J451" t="s">
        <v>30</v>
      </c>
      <c r="K451" t="s">
        <v>31</v>
      </c>
      <c r="L451">
        <v>1</v>
      </c>
      <c r="M451" t="s">
        <v>73</v>
      </c>
      <c r="N451">
        <v>721026460</v>
      </c>
      <c r="O451" t="s">
        <v>33</v>
      </c>
      <c r="P451">
        <v>5</v>
      </c>
      <c r="S451">
        <v>2942</v>
      </c>
      <c r="T451" t="s">
        <v>77</v>
      </c>
      <c r="U451">
        <v>32104</v>
      </c>
      <c r="V451" t="s">
        <v>77</v>
      </c>
      <c r="W451">
        <v>0.22</v>
      </c>
      <c r="X451" t="s">
        <v>47</v>
      </c>
      <c r="Y451" t="s">
        <v>55</v>
      </c>
      <c r="Z451">
        <v>0.17</v>
      </c>
      <c r="AA451">
        <v>0.59</v>
      </c>
      <c r="AB451">
        <v>80</v>
      </c>
      <c r="AC451" t="s">
        <v>47</v>
      </c>
    </row>
    <row r="452" spans="1:29" hidden="1" x14ac:dyDescent="0.25">
      <c r="A452" t="s">
        <v>75</v>
      </c>
      <c r="B452" t="s">
        <v>28</v>
      </c>
      <c r="C452" t="s">
        <v>28</v>
      </c>
      <c r="D452">
        <v>731370</v>
      </c>
      <c r="E452" s="1">
        <v>41471</v>
      </c>
      <c r="F452">
        <v>1235</v>
      </c>
      <c r="H452" t="s">
        <v>76</v>
      </c>
      <c r="I452" s="1">
        <v>41503</v>
      </c>
      <c r="J452" t="s">
        <v>30</v>
      </c>
      <c r="K452" t="s">
        <v>31</v>
      </c>
      <c r="L452">
        <v>1</v>
      </c>
      <c r="M452" t="s">
        <v>73</v>
      </c>
      <c r="N452">
        <v>721026460</v>
      </c>
      <c r="O452" t="s">
        <v>33</v>
      </c>
      <c r="P452">
        <v>5</v>
      </c>
      <c r="S452">
        <v>2950</v>
      </c>
      <c r="T452" t="s">
        <v>78</v>
      </c>
      <c r="U452">
        <v>82080</v>
      </c>
      <c r="V452" t="s">
        <v>79</v>
      </c>
      <c r="W452">
        <v>16.12</v>
      </c>
      <c r="X452" t="s">
        <v>47</v>
      </c>
      <c r="Y452" t="s">
        <v>41</v>
      </c>
      <c r="AB452">
        <v>80</v>
      </c>
      <c r="AC452" t="s">
        <v>47</v>
      </c>
    </row>
    <row r="453" spans="1:29" hidden="1" x14ac:dyDescent="0.25">
      <c r="A453" t="s">
        <v>75</v>
      </c>
      <c r="B453" t="s">
        <v>28</v>
      </c>
      <c r="C453" t="s">
        <v>28</v>
      </c>
      <c r="D453">
        <v>731370</v>
      </c>
      <c r="E453" s="1">
        <v>41471</v>
      </c>
      <c r="F453">
        <v>1235</v>
      </c>
      <c r="H453" t="s">
        <v>76</v>
      </c>
      <c r="I453" s="1">
        <v>41503</v>
      </c>
      <c r="J453" t="s">
        <v>30</v>
      </c>
      <c r="K453" t="s">
        <v>31</v>
      </c>
      <c r="L453">
        <v>1</v>
      </c>
      <c r="M453" t="s">
        <v>73</v>
      </c>
      <c r="N453">
        <v>721026460</v>
      </c>
      <c r="O453" t="s">
        <v>33</v>
      </c>
      <c r="P453">
        <v>5</v>
      </c>
      <c r="S453">
        <v>2943</v>
      </c>
      <c r="T453" t="s">
        <v>83</v>
      </c>
      <c r="U453">
        <v>32101</v>
      </c>
      <c r="V453" t="s">
        <v>83</v>
      </c>
      <c r="W453">
        <v>5.6</v>
      </c>
      <c r="X453" t="s">
        <v>47</v>
      </c>
      <c r="Y453" t="s">
        <v>41</v>
      </c>
      <c r="Z453">
        <v>0.2</v>
      </c>
      <c r="AA453">
        <v>0.72</v>
      </c>
      <c r="AB453">
        <v>80</v>
      </c>
      <c r="AC453" t="s">
        <v>47</v>
      </c>
    </row>
    <row r="454" spans="1:29" hidden="1" x14ac:dyDescent="0.25">
      <c r="A454" t="s">
        <v>75</v>
      </c>
      <c r="B454" t="s">
        <v>28</v>
      </c>
      <c r="C454" t="s">
        <v>28</v>
      </c>
      <c r="D454">
        <v>731370</v>
      </c>
      <c r="E454" s="1">
        <v>41471</v>
      </c>
      <c r="F454">
        <v>1235</v>
      </c>
      <c r="H454" t="s">
        <v>76</v>
      </c>
      <c r="I454" s="1">
        <v>41503</v>
      </c>
      <c r="J454" t="s">
        <v>30</v>
      </c>
      <c r="K454" t="s">
        <v>31</v>
      </c>
      <c r="L454">
        <v>1</v>
      </c>
      <c r="M454" t="s">
        <v>73</v>
      </c>
      <c r="N454">
        <v>721026460</v>
      </c>
      <c r="O454" t="s">
        <v>33</v>
      </c>
      <c r="P454">
        <v>5</v>
      </c>
      <c r="S454">
        <v>2941</v>
      </c>
      <c r="T454" t="s">
        <v>84</v>
      </c>
      <c r="U454">
        <v>32106</v>
      </c>
      <c r="V454" t="s">
        <v>84</v>
      </c>
      <c r="W454">
        <v>7.6</v>
      </c>
      <c r="X454" t="s">
        <v>47</v>
      </c>
      <c r="Y454" t="s">
        <v>41</v>
      </c>
      <c r="Z454">
        <v>0.22</v>
      </c>
      <c r="AA454">
        <v>0.79</v>
      </c>
      <c r="AB454">
        <v>80</v>
      </c>
      <c r="AC454" t="s">
        <v>47</v>
      </c>
    </row>
    <row r="455" spans="1:29" hidden="1" x14ac:dyDescent="0.25">
      <c r="A455" t="s">
        <v>75</v>
      </c>
      <c r="B455" t="s">
        <v>28</v>
      </c>
      <c r="C455" t="s">
        <v>28</v>
      </c>
      <c r="D455">
        <v>731370</v>
      </c>
      <c r="E455" s="1">
        <v>41471</v>
      </c>
      <c r="F455">
        <v>1235</v>
      </c>
      <c r="H455" t="s">
        <v>76</v>
      </c>
      <c r="I455" s="1">
        <v>41503</v>
      </c>
      <c r="J455" t="s">
        <v>30</v>
      </c>
      <c r="K455" t="s">
        <v>31</v>
      </c>
      <c r="L455">
        <v>1</v>
      </c>
      <c r="M455" t="s">
        <v>73</v>
      </c>
      <c r="N455">
        <v>721026460</v>
      </c>
      <c r="O455" t="s">
        <v>33</v>
      </c>
      <c r="P455">
        <v>5</v>
      </c>
      <c r="S455">
        <v>2944</v>
      </c>
      <c r="T455" t="s">
        <v>85</v>
      </c>
      <c r="U455">
        <v>32105</v>
      </c>
      <c r="V455" t="s">
        <v>85</v>
      </c>
      <c r="W455">
        <v>2.7</v>
      </c>
      <c r="X455" t="s">
        <v>47</v>
      </c>
      <c r="Y455" t="s">
        <v>41</v>
      </c>
      <c r="Z455">
        <v>0.17</v>
      </c>
      <c r="AA455">
        <v>0.61</v>
      </c>
      <c r="AB455">
        <v>80</v>
      </c>
      <c r="AC455" t="s">
        <v>47</v>
      </c>
    </row>
    <row r="456" spans="1:29" hidden="1" x14ac:dyDescent="0.25">
      <c r="A456" t="s">
        <v>75</v>
      </c>
      <c r="B456" t="s">
        <v>28</v>
      </c>
      <c r="C456" t="s">
        <v>28</v>
      </c>
      <c r="D456">
        <v>715207</v>
      </c>
      <c r="E456" s="1">
        <v>41382</v>
      </c>
      <c r="F456">
        <v>1030</v>
      </c>
      <c r="H456" t="s">
        <v>76</v>
      </c>
      <c r="I456" s="1">
        <v>41395</v>
      </c>
      <c r="J456" t="s">
        <v>30</v>
      </c>
      <c r="K456" t="s">
        <v>31</v>
      </c>
      <c r="L456">
        <v>1</v>
      </c>
      <c r="M456" t="s">
        <v>73</v>
      </c>
      <c r="N456">
        <v>721026460</v>
      </c>
      <c r="O456" t="s">
        <v>33</v>
      </c>
      <c r="P456">
        <v>11</v>
      </c>
      <c r="S456">
        <v>2942</v>
      </c>
      <c r="T456" t="s">
        <v>77</v>
      </c>
      <c r="U456">
        <v>32104</v>
      </c>
      <c r="V456" t="s">
        <v>77</v>
      </c>
      <c r="W456">
        <v>0.18</v>
      </c>
      <c r="X456" t="s">
        <v>47</v>
      </c>
      <c r="Y456" t="s">
        <v>55</v>
      </c>
      <c r="Z456">
        <v>0.17</v>
      </c>
      <c r="AA456">
        <v>0.6</v>
      </c>
      <c r="AB456">
        <v>80</v>
      </c>
      <c r="AC456" t="s">
        <v>47</v>
      </c>
    </row>
    <row r="457" spans="1:29" hidden="1" x14ac:dyDescent="0.25">
      <c r="A457" t="s">
        <v>75</v>
      </c>
      <c r="B457" t="s">
        <v>28</v>
      </c>
      <c r="C457" t="s">
        <v>28</v>
      </c>
      <c r="D457">
        <v>715207</v>
      </c>
      <c r="E457" s="1">
        <v>41382</v>
      </c>
      <c r="F457">
        <v>1030</v>
      </c>
      <c r="H457" t="s">
        <v>76</v>
      </c>
      <c r="I457" s="1">
        <v>41395</v>
      </c>
      <c r="J457" t="s">
        <v>30</v>
      </c>
      <c r="K457" t="s">
        <v>31</v>
      </c>
      <c r="L457">
        <v>1</v>
      </c>
      <c r="M457" t="s">
        <v>73</v>
      </c>
      <c r="N457">
        <v>721026460</v>
      </c>
      <c r="O457" t="s">
        <v>33</v>
      </c>
      <c r="P457">
        <v>11</v>
      </c>
      <c r="S457">
        <v>2950</v>
      </c>
      <c r="T457" t="s">
        <v>78</v>
      </c>
      <c r="U457">
        <v>82080</v>
      </c>
      <c r="V457" t="s">
        <v>79</v>
      </c>
      <c r="W457">
        <v>11.88</v>
      </c>
      <c r="X457" t="s">
        <v>47</v>
      </c>
      <c r="Y457" t="s">
        <v>41</v>
      </c>
      <c r="AB457">
        <v>80</v>
      </c>
      <c r="AC457" t="s">
        <v>47</v>
      </c>
    </row>
    <row r="458" spans="1:29" hidden="1" x14ac:dyDescent="0.25">
      <c r="A458" t="s">
        <v>75</v>
      </c>
      <c r="B458" t="s">
        <v>28</v>
      </c>
      <c r="C458" t="s">
        <v>28</v>
      </c>
      <c r="D458">
        <v>715207</v>
      </c>
      <c r="E458" s="1">
        <v>41382</v>
      </c>
      <c r="F458">
        <v>1030</v>
      </c>
      <c r="H458" t="s">
        <v>76</v>
      </c>
      <c r="I458" s="1">
        <v>41395</v>
      </c>
      <c r="J458" t="s">
        <v>30</v>
      </c>
      <c r="K458" t="s">
        <v>31</v>
      </c>
      <c r="L458">
        <v>1</v>
      </c>
      <c r="M458" t="s">
        <v>73</v>
      </c>
      <c r="N458">
        <v>721026460</v>
      </c>
      <c r="O458" t="s">
        <v>33</v>
      </c>
      <c r="P458">
        <v>11</v>
      </c>
      <c r="S458">
        <v>2450</v>
      </c>
      <c r="T458" t="s">
        <v>80</v>
      </c>
      <c r="U458">
        <v>78213</v>
      </c>
      <c r="V458" t="s">
        <v>80</v>
      </c>
      <c r="W458">
        <v>0</v>
      </c>
      <c r="X458" t="s">
        <v>47</v>
      </c>
      <c r="Y458" t="s">
        <v>70</v>
      </c>
      <c r="Z458">
        <v>0.4</v>
      </c>
      <c r="AA458">
        <v>1.3</v>
      </c>
      <c r="AC458" t="s">
        <v>47</v>
      </c>
    </row>
    <row r="459" spans="1:29" hidden="1" x14ac:dyDescent="0.25">
      <c r="A459" t="s">
        <v>75</v>
      </c>
      <c r="B459" t="s">
        <v>28</v>
      </c>
      <c r="C459" t="s">
        <v>28</v>
      </c>
      <c r="D459">
        <v>715207</v>
      </c>
      <c r="E459" s="1">
        <v>41382</v>
      </c>
      <c r="F459">
        <v>1030</v>
      </c>
      <c r="H459" t="s">
        <v>76</v>
      </c>
      <c r="I459" s="1">
        <v>41395</v>
      </c>
      <c r="J459" t="s">
        <v>30</v>
      </c>
      <c r="K459" t="s">
        <v>31</v>
      </c>
      <c r="L459">
        <v>1</v>
      </c>
      <c r="M459" t="s">
        <v>73</v>
      </c>
      <c r="N459">
        <v>721026460</v>
      </c>
      <c r="O459" t="s">
        <v>33</v>
      </c>
      <c r="P459">
        <v>11</v>
      </c>
      <c r="S459">
        <v>2452</v>
      </c>
      <c r="T459" t="s">
        <v>81</v>
      </c>
      <c r="U459">
        <v>82723</v>
      </c>
      <c r="V459" t="s">
        <v>81</v>
      </c>
      <c r="W459">
        <v>2.9</v>
      </c>
      <c r="X459" t="s">
        <v>47</v>
      </c>
      <c r="Y459" t="s">
        <v>41</v>
      </c>
      <c r="Z459">
        <v>0.15</v>
      </c>
      <c r="AA459">
        <v>0.51</v>
      </c>
      <c r="AC459" t="s">
        <v>47</v>
      </c>
    </row>
    <row r="460" spans="1:29" hidden="1" x14ac:dyDescent="0.25">
      <c r="A460" t="s">
        <v>75</v>
      </c>
      <c r="B460" t="s">
        <v>28</v>
      </c>
      <c r="C460" t="s">
        <v>28</v>
      </c>
      <c r="D460">
        <v>715207</v>
      </c>
      <c r="E460" s="1">
        <v>41382</v>
      </c>
      <c r="F460">
        <v>1030</v>
      </c>
      <c r="H460" t="s">
        <v>76</v>
      </c>
      <c r="I460" s="1">
        <v>41395</v>
      </c>
      <c r="J460" t="s">
        <v>30</v>
      </c>
      <c r="K460" t="s">
        <v>31</v>
      </c>
      <c r="L460">
        <v>1</v>
      </c>
      <c r="M460" t="s">
        <v>73</v>
      </c>
      <c r="N460">
        <v>721026460</v>
      </c>
      <c r="O460" t="s">
        <v>33</v>
      </c>
      <c r="P460">
        <v>11</v>
      </c>
      <c r="S460">
        <v>2453</v>
      </c>
      <c r="T460" t="s">
        <v>82</v>
      </c>
      <c r="U460">
        <v>2453</v>
      </c>
      <c r="V460" t="s">
        <v>82</v>
      </c>
      <c r="W460">
        <v>0</v>
      </c>
      <c r="X460" t="s">
        <v>47</v>
      </c>
      <c r="Y460" t="s">
        <v>70</v>
      </c>
      <c r="Z460">
        <v>0.27</v>
      </c>
      <c r="AA460">
        <v>0.9</v>
      </c>
      <c r="AC460" t="s">
        <v>47</v>
      </c>
    </row>
    <row r="461" spans="1:29" hidden="1" x14ac:dyDescent="0.25">
      <c r="A461" t="s">
        <v>75</v>
      </c>
      <c r="B461" t="s">
        <v>28</v>
      </c>
      <c r="C461" t="s">
        <v>28</v>
      </c>
      <c r="D461">
        <v>715207</v>
      </c>
      <c r="E461" s="1">
        <v>41382</v>
      </c>
      <c r="F461">
        <v>1030</v>
      </c>
      <c r="H461" t="s">
        <v>76</v>
      </c>
      <c r="I461" s="1">
        <v>41395</v>
      </c>
      <c r="J461" t="s">
        <v>30</v>
      </c>
      <c r="K461" t="s">
        <v>31</v>
      </c>
      <c r="L461">
        <v>1</v>
      </c>
      <c r="M461" t="s">
        <v>73</v>
      </c>
      <c r="N461">
        <v>721026460</v>
      </c>
      <c r="O461" t="s">
        <v>33</v>
      </c>
      <c r="P461">
        <v>11</v>
      </c>
      <c r="S461">
        <v>2943</v>
      </c>
      <c r="T461" t="s">
        <v>83</v>
      </c>
      <c r="U461">
        <v>32101</v>
      </c>
      <c r="V461" t="s">
        <v>83</v>
      </c>
      <c r="W461">
        <v>4.5999999999999996</v>
      </c>
      <c r="X461" t="s">
        <v>47</v>
      </c>
      <c r="Y461" t="s">
        <v>41</v>
      </c>
      <c r="Z461">
        <v>0.18</v>
      </c>
      <c r="AA461">
        <v>0.64</v>
      </c>
      <c r="AB461">
        <v>80</v>
      </c>
      <c r="AC461" t="s">
        <v>47</v>
      </c>
    </row>
    <row r="462" spans="1:29" hidden="1" x14ac:dyDescent="0.25">
      <c r="A462" t="s">
        <v>75</v>
      </c>
      <c r="B462" t="s">
        <v>28</v>
      </c>
      <c r="C462" t="s">
        <v>28</v>
      </c>
      <c r="D462">
        <v>715207</v>
      </c>
      <c r="E462" s="1">
        <v>41382</v>
      </c>
      <c r="F462">
        <v>1030</v>
      </c>
      <c r="H462" t="s">
        <v>76</v>
      </c>
      <c r="I462" s="1">
        <v>41395</v>
      </c>
      <c r="J462" t="s">
        <v>30</v>
      </c>
      <c r="K462" t="s">
        <v>31</v>
      </c>
      <c r="L462">
        <v>1</v>
      </c>
      <c r="M462" t="s">
        <v>73</v>
      </c>
      <c r="N462">
        <v>721026460</v>
      </c>
      <c r="O462" t="s">
        <v>33</v>
      </c>
      <c r="P462">
        <v>11</v>
      </c>
      <c r="S462">
        <v>2941</v>
      </c>
      <c r="T462" t="s">
        <v>84</v>
      </c>
      <c r="U462">
        <v>32106</v>
      </c>
      <c r="V462" t="s">
        <v>84</v>
      </c>
      <c r="W462">
        <v>4.7</v>
      </c>
      <c r="X462" t="s">
        <v>47</v>
      </c>
      <c r="Y462" t="s">
        <v>41</v>
      </c>
      <c r="Z462">
        <v>0.2</v>
      </c>
      <c r="AA462">
        <v>0.7</v>
      </c>
      <c r="AB462">
        <v>80</v>
      </c>
      <c r="AC462" t="s">
        <v>47</v>
      </c>
    </row>
    <row r="463" spans="1:29" hidden="1" x14ac:dyDescent="0.25">
      <c r="A463" t="s">
        <v>75</v>
      </c>
      <c r="B463" t="s">
        <v>28</v>
      </c>
      <c r="C463" t="s">
        <v>28</v>
      </c>
      <c r="D463">
        <v>715207</v>
      </c>
      <c r="E463" s="1">
        <v>41382</v>
      </c>
      <c r="F463">
        <v>1030</v>
      </c>
      <c r="H463" t="s">
        <v>76</v>
      </c>
      <c r="I463" s="1">
        <v>41395</v>
      </c>
      <c r="J463" t="s">
        <v>30</v>
      </c>
      <c r="K463" t="s">
        <v>31</v>
      </c>
      <c r="L463">
        <v>1</v>
      </c>
      <c r="M463" t="s">
        <v>73</v>
      </c>
      <c r="N463">
        <v>721026460</v>
      </c>
      <c r="O463" t="s">
        <v>33</v>
      </c>
      <c r="P463">
        <v>11</v>
      </c>
      <c r="S463">
        <v>2944</v>
      </c>
      <c r="T463" t="s">
        <v>85</v>
      </c>
      <c r="U463">
        <v>32105</v>
      </c>
      <c r="V463" t="s">
        <v>85</v>
      </c>
      <c r="W463">
        <v>2.4</v>
      </c>
      <c r="X463" t="s">
        <v>47</v>
      </c>
      <c r="Y463" t="s">
        <v>41</v>
      </c>
      <c r="Z463">
        <v>0.15</v>
      </c>
      <c r="AA463">
        <v>0.53</v>
      </c>
      <c r="AB463">
        <v>80</v>
      </c>
      <c r="AC463" t="s">
        <v>47</v>
      </c>
    </row>
    <row r="464" spans="1:29" hidden="1" x14ac:dyDescent="0.25">
      <c r="A464" t="s">
        <v>75</v>
      </c>
      <c r="B464" t="s">
        <v>28</v>
      </c>
      <c r="C464" t="s">
        <v>28</v>
      </c>
      <c r="D464">
        <v>715207</v>
      </c>
      <c r="E464" s="1">
        <v>41382</v>
      </c>
      <c r="F464">
        <v>1030</v>
      </c>
      <c r="H464" t="s">
        <v>76</v>
      </c>
      <c r="I464" s="1">
        <v>41395</v>
      </c>
      <c r="J464" t="s">
        <v>30</v>
      </c>
      <c r="K464" t="s">
        <v>31</v>
      </c>
      <c r="L464">
        <v>1</v>
      </c>
      <c r="M464" t="s">
        <v>73</v>
      </c>
      <c r="N464">
        <v>721026460</v>
      </c>
      <c r="O464" t="s">
        <v>33</v>
      </c>
      <c r="P464">
        <v>11</v>
      </c>
      <c r="S464">
        <v>2456</v>
      </c>
      <c r="T464" t="s">
        <v>86</v>
      </c>
      <c r="U464">
        <v>2456</v>
      </c>
      <c r="V464" t="s">
        <v>87</v>
      </c>
      <c r="W464">
        <v>6.45</v>
      </c>
      <c r="X464" t="s">
        <v>47</v>
      </c>
      <c r="Y464" t="s">
        <v>41</v>
      </c>
      <c r="AB464">
        <v>60</v>
      </c>
      <c r="AC464" t="s">
        <v>47</v>
      </c>
    </row>
    <row r="465" spans="1:29" hidden="1" x14ac:dyDescent="0.25">
      <c r="A465" t="s">
        <v>75</v>
      </c>
      <c r="B465" t="s">
        <v>28</v>
      </c>
      <c r="C465" t="s">
        <v>28</v>
      </c>
      <c r="D465">
        <v>715207</v>
      </c>
      <c r="E465" s="1">
        <v>41382</v>
      </c>
      <c r="F465">
        <v>1030</v>
      </c>
      <c r="H465" t="s">
        <v>76</v>
      </c>
      <c r="I465" s="1">
        <v>41395</v>
      </c>
      <c r="J465" t="s">
        <v>30</v>
      </c>
      <c r="K465" t="s">
        <v>31</v>
      </c>
      <c r="L465">
        <v>1</v>
      </c>
      <c r="M465" t="s">
        <v>73</v>
      </c>
      <c r="N465">
        <v>721026460</v>
      </c>
      <c r="O465" t="s">
        <v>33</v>
      </c>
      <c r="P465">
        <v>11</v>
      </c>
      <c r="S465">
        <v>2451</v>
      </c>
      <c r="T465" t="s">
        <v>88</v>
      </c>
      <c r="U465">
        <v>77288</v>
      </c>
      <c r="V465" t="s">
        <v>88</v>
      </c>
      <c r="W465">
        <v>2.9</v>
      </c>
      <c r="X465" t="s">
        <v>47</v>
      </c>
      <c r="Y465" t="s">
        <v>41</v>
      </c>
      <c r="Z465">
        <v>0.51</v>
      </c>
      <c r="AA465">
        <v>1.7</v>
      </c>
      <c r="AC465" t="s">
        <v>47</v>
      </c>
    </row>
    <row r="466" spans="1:29" hidden="1" x14ac:dyDescent="0.25">
      <c r="A466" t="s">
        <v>75</v>
      </c>
      <c r="B466" t="s">
        <v>28</v>
      </c>
      <c r="C466" t="s">
        <v>28</v>
      </c>
      <c r="D466">
        <v>715207</v>
      </c>
      <c r="E466" s="1">
        <v>41382</v>
      </c>
      <c r="F466">
        <v>1030</v>
      </c>
      <c r="H466" t="s">
        <v>76</v>
      </c>
      <c r="I466" s="1">
        <v>41395</v>
      </c>
      <c r="J466" t="s">
        <v>30</v>
      </c>
      <c r="K466" t="s">
        <v>31</v>
      </c>
      <c r="L466">
        <v>1</v>
      </c>
      <c r="M466" t="s">
        <v>73</v>
      </c>
      <c r="N466">
        <v>721026460</v>
      </c>
      <c r="O466" t="s">
        <v>33</v>
      </c>
      <c r="P466">
        <v>11</v>
      </c>
      <c r="S466">
        <v>2454</v>
      </c>
      <c r="T466" t="s">
        <v>89</v>
      </c>
      <c r="U466">
        <v>82721</v>
      </c>
      <c r="V466" t="s">
        <v>89</v>
      </c>
      <c r="W466">
        <v>0.65</v>
      </c>
      <c r="X466" t="s">
        <v>47</v>
      </c>
      <c r="Y466" t="s">
        <v>41</v>
      </c>
      <c r="Z466">
        <v>9.1999999999999998E-2</v>
      </c>
      <c r="AA466">
        <v>0.31</v>
      </c>
      <c r="AC466" t="s">
        <v>47</v>
      </c>
    </row>
    <row r="467" spans="1:29" hidden="1" x14ac:dyDescent="0.25">
      <c r="A467" t="s">
        <v>75</v>
      </c>
      <c r="B467" t="s">
        <v>28</v>
      </c>
      <c r="C467" t="s">
        <v>28</v>
      </c>
      <c r="D467">
        <v>702374</v>
      </c>
      <c r="E467" s="1">
        <v>41297</v>
      </c>
      <c r="F467">
        <v>1010</v>
      </c>
      <c r="H467" t="s">
        <v>76</v>
      </c>
      <c r="I467" s="1">
        <v>41313</v>
      </c>
      <c r="J467" t="s">
        <v>30</v>
      </c>
      <c r="K467" t="s">
        <v>31</v>
      </c>
      <c r="L467">
        <v>1</v>
      </c>
      <c r="M467" t="s">
        <v>73</v>
      </c>
      <c r="N467">
        <v>721026460</v>
      </c>
      <c r="O467" t="s">
        <v>33</v>
      </c>
      <c r="P467">
        <v>11</v>
      </c>
      <c r="S467">
        <v>2942</v>
      </c>
      <c r="T467" t="s">
        <v>77</v>
      </c>
      <c r="U467">
        <v>32104</v>
      </c>
      <c r="V467" t="s">
        <v>77</v>
      </c>
      <c r="W467">
        <v>0.23</v>
      </c>
      <c r="X467" t="s">
        <v>47</v>
      </c>
      <c r="Y467" t="s">
        <v>55</v>
      </c>
      <c r="Z467">
        <v>0.17</v>
      </c>
      <c r="AA467">
        <v>0.6</v>
      </c>
      <c r="AB467">
        <v>80</v>
      </c>
      <c r="AC467" t="s">
        <v>47</v>
      </c>
    </row>
    <row r="468" spans="1:29" hidden="1" x14ac:dyDescent="0.25">
      <c r="A468" t="s">
        <v>75</v>
      </c>
      <c r="B468" t="s">
        <v>28</v>
      </c>
      <c r="C468" t="s">
        <v>28</v>
      </c>
      <c r="D468">
        <v>702374</v>
      </c>
      <c r="E468" s="1">
        <v>41297</v>
      </c>
      <c r="F468">
        <v>1010</v>
      </c>
      <c r="H468" t="s">
        <v>76</v>
      </c>
      <c r="I468" s="1">
        <v>41313</v>
      </c>
      <c r="J468" t="s">
        <v>30</v>
      </c>
      <c r="K468" t="s">
        <v>31</v>
      </c>
      <c r="L468">
        <v>1</v>
      </c>
      <c r="M468" t="s">
        <v>73</v>
      </c>
      <c r="N468">
        <v>721026460</v>
      </c>
      <c r="O468" t="s">
        <v>33</v>
      </c>
      <c r="P468">
        <v>11</v>
      </c>
      <c r="S468">
        <v>2950</v>
      </c>
      <c r="T468" t="s">
        <v>78</v>
      </c>
      <c r="U468">
        <v>82080</v>
      </c>
      <c r="V468" t="s">
        <v>79</v>
      </c>
      <c r="W468">
        <v>12.83</v>
      </c>
      <c r="X468" t="s">
        <v>47</v>
      </c>
      <c r="Y468" t="s">
        <v>41</v>
      </c>
      <c r="AB468">
        <v>80</v>
      </c>
      <c r="AC468" t="s">
        <v>47</v>
      </c>
    </row>
    <row r="469" spans="1:29" hidden="1" x14ac:dyDescent="0.25">
      <c r="A469" t="s">
        <v>75</v>
      </c>
      <c r="B469" t="s">
        <v>28</v>
      </c>
      <c r="C469" t="s">
        <v>28</v>
      </c>
      <c r="D469">
        <v>702374</v>
      </c>
      <c r="E469" s="1">
        <v>41297</v>
      </c>
      <c r="F469">
        <v>1010</v>
      </c>
      <c r="H469" t="s">
        <v>76</v>
      </c>
      <c r="I469" s="1">
        <v>41313</v>
      </c>
      <c r="J469" t="s">
        <v>30</v>
      </c>
      <c r="K469" t="s">
        <v>31</v>
      </c>
      <c r="L469">
        <v>1</v>
      </c>
      <c r="M469" t="s">
        <v>73</v>
      </c>
      <c r="N469">
        <v>721026460</v>
      </c>
      <c r="O469" t="s">
        <v>33</v>
      </c>
      <c r="P469">
        <v>11</v>
      </c>
      <c r="S469">
        <v>2450</v>
      </c>
      <c r="T469" t="s">
        <v>80</v>
      </c>
      <c r="U469">
        <v>78213</v>
      </c>
      <c r="V469" t="s">
        <v>80</v>
      </c>
      <c r="W469">
        <v>0</v>
      </c>
      <c r="X469" t="s">
        <v>47</v>
      </c>
      <c r="Y469" t="s">
        <v>70</v>
      </c>
      <c r="Z469">
        <v>0.4</v>
      </c>
      <c r="AA469">
        <v>1.3</v>
      </c>
      <c r="AC469" t="s">
        <v>47</v>
      </c>
    </row>
    <row r="470" spans="1:29" hidden="1" x14ac:dyDescent="0.25">
      <c r="A470" t="s">
        <v>75</v>
      </c>
      <c r="B470" t="s">
        <v>28</v>
      </c>
      <c r="C470" t="s">
        <v>28</v>
      </c>
      <c r="D470">
        <v>702374</v>
      </c>
      <c r="E470" s="1">
        <v>41297</v>
      </c>
      <c r="F470">
        <v>1010</v>
      </c>
      <c r="H470" t="s">
        <v>76</v>
      </c>
      <c r="I470" s="1">
        <v>41313</v>
      </c>
      <c r="J470" t="s">
        <v>30</v>
      </c>
      <c r="K470" t="s">
        <v>31</v>
      </c>
      <c r="L470">
        <v>1</v>
      </c>
      <c r="M470" t="s">
        <v>73</v>
      </c>
      <c r="N470">
        <v>721026460</v>
      </c>
      <c r="O470" t="s">
        <v>33</v>
      </c>
      <c r="P470">
        <v>11</v>
      </c>
      <c r="S470">
        <v>2452</v>
      </c>
      <c r="T470" t="s">
        <v>81</v>
      </c>
      <c r="U470">
        <v>82723</v>
      </c>
      <c r="V470" t="s">
        <v>81</v>
      </c>
      <c r="W470">
        <v>2.5</v>
      </c>
      <c r="X470" t="s">
        <v>47</v>
      </c>
      <c r="Y470" t="s">
        <v>41</v>
      </c>
      <c r="Z470">
        <v>0.15</v>
      </c>
      <c r="AA470">
        <v>0.51</v>
      </c>
      <c r="AC470" t="s">
        <v>47</v>
      </c>
    </row>
    <row r="471" spans="1:29" hidden="1" x14ac:dyDescent="0.25">
      <c r="A471" t="s">
        <v>75</v>
      </c>
      <c r="B471" t="s">
        <v>28</v>
      </c>
      <c r="C471" t="s">
        <v>28</v>
      </c>
      <c r="D471">
        <v>702374</v>
      </c>
      <c r="E471" s="1">
        <v>41297</v>
      </c>
      <c r="F471">
        <v>1010</v>
      </c>
      <c r="H471" t="s">
        <v>76</v>
      </c>
      <c r="I471" s="1">
        <v>41313</v>
      </c>
      <c r="J471" t="s">
        <v>30</v>
      </c>
      <c r="K471" t="s">
        <v>31</v>
      </c>
      <c r="L471">
        <v>1</v>
      </c>
      <c r="M471" t="s">
        <v>73</v>
      </c>
      <c r="N471">
        <v>721026460</v>
      </c>
      <c r="O471" t="s">
        <v>33</v>
      </c>
      <c r="P471">
        <v>11</v>
      </c>
      <c r="S471">
        <v>2453</v>
      </c>
      <c r="T471" t="s">
        <v>82</v>
      </c>
      <c r="U471">
        <v>2453</v>
      </c>
      <c r="V471" t="s">
        <v>82</v>
      </c>
      <c r="W471">
        <v>0</v>
      </c>
      <c r="X471" t="s">
        <v>47</v>
      </c>
      <c r="Y471" t="s">
        <v>70</v>
      </c>
      <c r="Z471">
        <v>0.27</v>
      </c>
      <c r="AA471">
        <v>0.9</v>
      </c>
      <c r="AC471" t="s">
        <v>47</v>
      </c>
    </row>
    <row r="472" spans="1:29" hidden="1" x14ac:dyDescent="0.25">
      <c r="A472" t="s">
        <v>75</v>
      </c>
      <c r="B472" t="s">
        <v>28</v>
      </c>
      <c r="C472" t="s">
        <v>28</v>
      </c>
      <c r="D472">
        <v>702374</v>
      </c>
      <c r="E472" s="1">
        <v>41297</v>
      </c>
      <c r="F472">
        <v>1010</v>
      </c>
      <c r="H472" t="s">
        <v>76</v>
      </c>
      <c r="I472" s="1">
        <v>41313</v>
      </c>
      <c r="J472" t="s">
        <v>30</v>
      </c>
      <c r="K472" t="s">
        <v>31</v>
      </c>
      <c r="L472">
        <v>1</v>
      </c>
      <c r="M472" t="s">
        <v>73</v>
      </c>
      <c r="N472">
        <v>721026460</v>
      </c>
      <c r="O472" t="s">
        <v>33</v>
      </c>
      <c r="P472">
        <v>11</v>
      </c>
      <c r="S472">
        <v>2943</v>
      </c>
      <c r="T472" t="s">
        <v>83</v>
      </c>
      <c r="U472">
        <v>32101</v>
      </c>
      <c r="V472" t="s">
        <v>83</v>
      </c>
      <c r="W472">
        <v>5.2</v>
      </c>
      <c r="X472" t="s">
        <v>47</v>
      </c>
      <c r="Y472" t="s">
        <v>41</v>
      </c>
      <c r="Z472">
        <v>0.18</v>
      </c>
      <c r="AA472">
        <v>0.64</v>
      </c>
      <c r="AB472">
        <v>80</v>
      </c>
      <c r="AC472" t="s">
        <v>47</v>
      </c>
    </row>
    <row r="473" spans="1:29" hidden="1" x14ac:dyDescent="0.25">
      <c r="A473" t="s">
        <v>75</v>
      </c>
      <c r="B473" t="s">
        <v>28</v>
      </c>
      <c r="C473" t="s">
        <v>28</v>
      </c>
      <c r="D473">
        <v>702374</v>
      </c>
      <c r="E473" s="1">
        <v>41297</v>
      </c>
      <c r="F473">
        <v>1010</v>
      </c>
      <c r="H473" t="s">
        <v>76</v>
      </c>
      <c r="I473" s="1">
        <v>41313</v>
      </c>
      <c r="J473" t="s">
        <v>30</v>
      </c>
      <c r="K473" t="s">
        <v>31</v>
      </c>
      <c r="L473">
        <v>1</v>
      </c>
      <c r="M473" t="s">
        <v>73</v>
      </c>
      <c r="N473">
        <v>721026460</v>
      </c>
      <c r="O473" t="s">
        <v>33</v>
      </c>
      <c r="P473">
        <v>11</v>
      </c>
      <c r="S473">
        <v>2941</v>
      </c>
      <c r="T473" t="s">
        <v>84</v>
      </c>
      <c r="U473">
        <v>32106</v>
      </c>
      <c r="V473" t="s">
        <v>84</v>
      </c>
      <c r="W473">
        <v>4.7</v>
      </c>
      <c r="X473" t="s">
        <v>47</v>
      </c>
      <c r="Y473" t="s">
        <v>41</v>
      </c>
      <c r="Z473">
        <v>0.2</v>
      </c>
      <c r="AA473">
        <v>0.7</v>
      </c>
      <c r="AB473">
        <v>80</v>
      </c>
      <c r="AC473" t="s">
        <v>47</v>
      </c>
    </row>
    <row r="474" spans="1:29" hidden="1" x14ac:dyDescent="0.25">
      <c r="A474" t="s">
        <v>75</v>
      </c>
      <c r="B474" t="s">
        <v>28</v>
      </c>
      <c r="C474" t="s">
        <v>28</v>
      </c>
      <c r="D474">
        <v>702374</v>
      </c>
      <c r="E474" s="1">
        <v>41297</v>
      </c>
      <c r="F474">
        <v>1010</v>
      </c>
      <c r="H474" t="s">
        <v>76</v>
      </c>
      <c r="I474" s="1">
        <v>41313</v>
      </c>
      <c r="J474" t="s">
        <v>30</v>
      </c>
      <c r="K474" t="s">
        <v>31</v>
      </c>
      <c r="L474">
        <v>1</v>
      </c>
      <c r="M474" t="s">
        <v>73</v>
      </c>
      <c r="N474">
        <v>721026460</v>
      </c>
      <c r="O474" t="s">
        <v>33</v>
      </c>
      <c r="P474">
        <v>11</v>
      </c>
      <c r="S474">
        <v>2944</v>
      </c>
      <c r="T474" t="s">
        <v>85</v>
      </c>
      <c r="U474">
        <v>32105</v>
      </c>
      <c r="V474" t="s">
        <v>85</v>
      </c>
      <c r="W474">
        <v>2.7</v>
      </c>
      <c r="X474" t="s">
        <v>47</v>
      </c>
      <c r="Y474" t="s">
        <v>41</v>
      </c>
      <c r="Z474">
        <v>0.15</v>
      </c>
      <c r="AA474">
        <v>0.53</v>
      </c>
      <c r="AB474">
        <v>80</v>
      </c>
      <c r="AC474" t="s">
        <v>47</v>
      </c>
    </row>
    <row r="475" spans="1:29" hidden="1" x14ac:dyDescent="0.25">
      <c r="A475" t="s">
        <v>75</v>
      </c>
      <c r="B475" t="s">
        <v>28</v>
      </c>
      <c r="C475" t="s">
        <v>28</v>
      </c>
      <c r="D475">
        <v>702374</v>
      </c>
      <c r="E475" s="1">
        <v>41297</v>
      </c>
      <c r="F475">
        <v>1010</v>
      </c>
      <c r="H475" t="s">
        <v>76</v>
      </c>
      <c r="I475" s="1">
        <v>41313</v>
      </c>
      <c r="J475" t="s">
        <v>30</v>
      </c>
      <c r="K475" t="s">
        <v>31</v>
      </c>
      <c r="L475">
        <v>1</v>
      </c>
      <c r="M475" t="s">
        <v>73</v>
      </c>
      <c r="N475">
        <v>721026460</v>
      </c>
      <c r="O475" t="s">
        <v>33</v>
      </c>
      <c r="P475">
        <v>11</v>
      </c>
      <c r="S475">
        <v>2456</v>
      </c>
      <c r="T475" t="s">
        <v>86</v>
      </c>
      <c r="U475">
        <v>2456</v>
      </c>
      <c r="V475" t="s">
        <v>87</v>
      </c>
      <c r="W475">
        <v>8.07</v>
      </c>
      <c r="X475" t="s">
        <v>47</v>
      </c>
      <c r="Y475" t="s">
        <v>41</v>
      </c>
      <c r="AB475">
        <v>60</v>
      </c>
      <c r="AC475" t="s">
        <v>47</v>
      </c>
    </row>
    <row r="476" spans="1:29" hidden="1" x14ac:dyDescent="0.25">
      <c r="A476" t="s">
        <v>75</v>
      </c>
      <c r="B476" t="s">
        <v>28</v>
      </c>
      <c r="C476" t="s">
        <v>28</v>
      </c>
      <c r="D476">
        <v>702374</v>
      </c>
      <c r="E476" s="1">
        <v>41297</v>
      </c>
      <c r="F476">
        <v>1010</v>
      </c>
      <c r="H476" t="s">
        <v>76</v>
      </c>
      <c r="I476" s="1">
        <v>41313</v>
      </c>
      <c r="J476" t="s">
        <v>30</v>
      </c>
      <c r="K476" t="s">
        <v>31</v>
      </c>
      <c r="L476">
        <v>1</v>
      </c>
      <c r="M476" t="s">
        <v>73</v>
      </c>
      <c r="N476">
        <v>721026460</v>
      </c>
      <c r="O476" t="s">
        <v>33</v>
      </c>
      <c r="P476">
        <v>11</v>
      </c>
      <c r="S476">
        <v>2451</v>
      </c>
      <c r="T476" t="s">
        <v>88</v>
      </c>
      <c r="U476">
        <v>77288</v>
      </c>
      <c r="V476" t="s">
        <v>88</v>
      </c>
      <c r="W476">
        <v>4.7</v>
      </c>
      <c r="X476" t="s">
        <v>47</v>
      </c>
      <c r="Y476" t="s">
        <v>41</v>
      </c>
      <c r="Z476">
        <v>0.51</v>
      </c>
      <c r="AA476">
        <v>1.7</v>
      </c>
      <c r="AC476" t="s">
        <v>47</v>
      </c>
    </row>
    <row r="477" spans="1:29" hidden="1" x14ac:dyDescent="0.25">
      <c r="A477" t="s">
        <v>75</v>
      </c>
      <c r="B477" t="s">
        <v>28</v>
      </c>
      <c r="C477" t="s">
        <v>28</v>
      </c>
      <c r="D477">
        <v>702374</v>
      </c>
      <c r="E477" s="1">
        <v>41297</v>
      </c>
      <c r="F477">
        <v>1010</v>
      </c>
      <c r="H477" t="s">
        <v>76</v>
      </c>
      <c r="I477" s="1">
        <v>41313</v>
      </c>
      <c r="J477" t="s">
        <v>30</v>
      </c>
      <c r="K477" t="s">
        <v>31</v>
      </c>
      <c r="L477">
        <v>1</v>
      </c>
      <c r="M477" t="s">
        <v>73</v>
      </c>
      <c r="N477">
        <v>721026460</v>
      </c>
      <c r="O477" t="s">
        <v>33</v>
      </c>
      <c r="P477">
        <v>11</v>
      </c>
      <c r="S477">
        <v>2454</v>
      </c>
      <c r="T477" t="s">
        <v>89</v>
      </c>
      <c r="U477">
        <v>82721</v>
      </c>
      <c r="V477" t="s">
        <v>89</v>
      </c>
      <c r="W477">
        <v>0.87</v>
      </c>
      <c r="X477" t="s">
        <v>47</v>
      </c>
      <c r="Y477" t="s">
        <v>41</v>
      </c>
      <c r="Z477">
        <v>9.1999999999999998E-2</v>
      </c>
      <c r="AA477">
        <v>0.31</v>
      </c>
      <c r="AC477" t="s">
        <v>47</v>
      </c>
    </row>
    <row r="478" spans="1:29" hidden="1" x14ac:dyDescent="0.25">
      <c r="A478" t="s">
        <v>75</v>
      </c>
      <c r="B478" t="s">
        <v>28</v>
      </c>
      <c r="C478" t="s">
        <v>28</v>
      </c>
      <c r="D478">
        <v>689170</v>
      </c>
      <c r="E478" s="1">
        <v>41197</v>
      </c>
      <c r="F478">
        <v>1320</v>
      </c>
      <c r="H478" t="s">
        <v>76</v>
      </c>
      <c r="I478" s="1">
        <v>41205</v>
      </c>
      <c r="J478" t="s">
        <v>30</v>
      </c>
      <c r="K478" t="s">
        <v>31</v>
      </c>
      <c r="L478">
        <v>1</v>
      </c>
      <c r="M478" t="s">
        <v>73</v>
      </c>
      <c r="N478">
        <v>721026460</v>
      </c>
      <c r="O478" t="s">
        <v>33</v>
      </c>
      <c r="P478">
        <v>11</v>
      </c>
      <c r="S478">
        <v>2942</v>
      </c>
      <c r="T478" t="s">
        <v>77</v>
      </c>
      <c r="U478">
        <v>32104</v>
      </c>
      <c r="V478" t="s">
        <v>77</v>
      </c>
      <c r="W478">
        <v>0</v>
      </c>
      <c r="X478" t="s">
        <v>47</v>
      </c>
      <c r="Y478" t="s">
        <v>70</v>
      </c>
      <c r="Z478">
        <v>0.33</v>
      </c>
      <c r="AA478">
        <v>1.1000000000000001</v>
      </c>
      <c r="AB478">
        <v>80</v>
      </c>
      <c r="AC478" t="s">
        <v>47</v>
      </c>
    </row>
    <row r="479" spans="1:29" hidden="1" x14ac:dyDescent="0.25">
      <c r="A479" t="s">
        <v>75</v>
      </c>
      <c r="B479" t="s">
        <v>28</v>
      </c>
      <c r="C479" t="s">
        <v>28</v>
      </c>
      <c r="D479">
        <v>689170</v>
      </c>
      <c r="E479" s="1">
        <v>41197</v>
      </c>
      <c r="F479">
        <v>1320</v>
      </c>
      <c r="H479" t="s">
        <v>76</v>
      </c>
      <c r="I479" s="1">
        <v>41205</v>
      </c>
      <c r="J479" t="s">
        <v>30</v>
      </c>
      <c r="K479" t="s">
        <v>31</v>
      </c>
      <c r="L479">
        <v>1</v>
      </c>
      <c r="M479" t="s">
        <v>73</v>
      </c>
      <c r="N479">
        <v>721026460</v>
      </c>
      <c r="O479" t="s">
        <v>33</v>
      </c>
      <c r="P479">
        <v>11</v>
      </c>
      <c r="S479">
        <v>2950</v>
      </c>
      <c r="T479" t="s">
        <v>78</v>
      </c>
      <c r="U479">
        <v>82080</v>
      </c>
      <c r="V479" t="s">
        <v>79</v>
      </c>
      <c r="W479">
        <v>15.4</v>
      </c>
      <c r="X479" t="s">
        <v>47</v>
      </c>
      <c r="Y479" t="s">
        <v>41</v>
      </c>
      <c r="AB479">
        <v>80</v>
      </c>
      <c r="AC479" t="s">
        <v>47</v>
      </c>
    </row>
    <row r="480" spans="1:29" hidden="1" x14ac:dyDescent="0.25">
      <c r="A480" t="s">
        <v>75</v>
      </c>
      <c r="B480" t="s">
        <v>28</v>
      </c>
      <c r="C480" t="s">
        <v>28</v>
      </c>
      <c r="D480">
        <v>689170</v>
      </c>
      <c r="E480" s="1">
        <v>41197</v>
      </c>
      <c r="F480">
        <v>1320</v>
      </c>
      <c r="H480" t="s">
        <v>76</v>
      </c>
      <c r="I480" s="1">
        <v>41205</v>
      </c>
      <c r="J480" t="s">
        <v>30</v>
      </c>
      <c r="K480" t="s">
        <v>31</v>
      </c>
      <c r="L480">
        <v>1</v>
      </c>
      <c r="M480" t="s">
        <v>73</v>
      </c>
      <c r="N480">
        <v>721026460</v>
      </c>
      <c r="O480" t="s">
        <v>33</v>
      </c>
      <c r="P480">
        <v>11</v>
      </c>
      <c r="S480">
        <v>2450</v>
      </c>
      <c r="T480" t="s">
        <v>80</v>
      </c>
      <c r="U480">
        <v>78213</v>
      </c>
      <c r="V480" t="s">
        <v>80</v>
      </c>
      <c r="W480">
        <v>0</v>
      </c>
      <c r="X480" t="s">
        <v>47</v>
      </c>
      <c r="Y480" t="s">
        <v>70</v>
      </c>
      <c r="Z480">
        <v>0.4</v>
      </c>
      <c r="AA480">
        <v>1.3</v>
      </c>
      <c r="AC480" t="s">
        <v>47</v>
      </c>
    </row>
    <row r="481" spans="1:29" hidden="1" x14ac:dyDescent="0.25">
      <c r="A481" t="s">
        <v>75</v>
      </c>
      <c r="B481" t="s">
        <v>28</v>
      </c>
      <c r="C481" t="s">
        <v>28</v>
      </c>
      <c r="D481">
        <v>689170</v>
      </c>
      <c r="E481" s="1">
        <v>41197</v>
      </c>
      <c r="F481">
        <v>1320</v>
      </c>
      <c r="H481" t="s">
        <v>76</v>
      </c>
      <c r="I481" s="1">
        <v>41205</v>
      </c>
      <c r="J481" t="s">
        <v>30</v>
      </c>
      <c r="K481" t="s">
        <v>31</v>
      </c>
      <c r="L481">
        <v>1</v>
      </c>
      <c r="M481" t="s">
        <v>73</v>
      </c>
      <c r="N481">
        <v>721026460</v>
      </c>
      <c r="O481" t="s">
        <v>33</v>
      </c>
      <c r="P481">
        <v>11</v>
      </c>
      <c r="S481">
        <v>2452</v>
      </c>
      <c r="T481" t="s">
        <v>81</v>
      </c>
      <c r="U481">
        <v>82723</v>
      </c>
      <c r="V481" t="s">
        <v>81</v>
      </c>
      <c r="W481">
        <v>1.9</v>
      </c>
      <c r="X481" t="s">
        <v>47</v>
      </c>
      <c r="Y481" t="s">
        <v>41</v>
      </c>
      <c r="Z481">
        <v>0.15</v>
      </c>
      <c r="AA481">
        <v>0.51</v>
      </c>
      <c r="AC481" t="s">
        <v>47</v>
      </c>
    </row>
    <row r="482" spans="1:29" hidden="1" x14ac:dyDescent="0.25">
      <c r="A482" t="s">
        <v>75</v>
      </c>
      <c r="B482" t="s">
        <v>28</v>
      </c>
      <c r="C482" t="s">
        <v>28</v>
      </c>
      <c r="D482">
        <v>689170</v>
      </c>
      <c r="E482" s="1">
        <v>41197</v>
      </c>
      <c r="F482">
        <v>1320</v>
      </c>
      <c r="H482" t="s">
        <v>76</v>
      </c>
      <c r="I482" s="1">
        <v>41205</v>
      </c>
      <c r="J482" t="s">
        <v>30</v>
      </c>
      <c r="K482" t="s">
        <v>31</v>
      </c>
      <c r="L482">
        <v>1</v>
      </c>
      <c r="M482" t="s">
        <v>73</v>
      </c>
      <c r="N482">
        <v>721026460</v>
      </c>
      <c r="O482" t="s">
        <v>33</v>
      </c>
      <c r="P482">
        <v>11</v>
      </c>
      <c r="S482">
        <v>2453</v>
      </c>
      <c r="T482" t="s">
        <v>82</v>
      </c>
      <c r="U482">
        <v>2453</v>
      </c>
      <c r="V482" t="s">
        <v>82</v>
      </c>
      <c r="W482">
        <v>1.1000000000000001</v>
      </c>
      <c r="X482" t="s">
        <v>47</v>
      </c>
      <c r="Y482" t="s">
        <v>41</v>
      </c>
      <c r="Z482">
        <v>0.27</v>
      </c>
      <c r="AA482">
        <v>0.9</v>
      </c>
      <c r="AC482" t="s">
        <v>47</v>
      </c>
    </row>
    <row r="483" spans="1:29" hidden="1" x14ac:dyDescent="0.25">
      <c r="A483" t="s">
        <v>75</v>
      </c>
      <c r="B483" t="s">
        <v>28</v>
      </c>
      <c r="C483" t="s">
        <v>28</v>
      </c>
      <c r="D483">
        <v>689170</v>
      </c>
      <c r="E483" s="1">
        <v>41197</v>
      </c>
      <c r="F483">
        <v>1320</v>
      </c>
      <c r="H483" t="s">
        <v>76</v>
      </c>
      <c r="I483" s="1">
        <v>41205</v>
      </c>
      <c r="J483" t="s">
        <v>30</v>
      </c>
      <c r="K483" t="s">
        <v>31</v>
      </c>
      <c r="L483">
        <v>1</v>
      </c>
      <c r="M483" t="s">
        <v>73</v>
      </c>
      <c r="N483">
        <v>721026460</v>
      </c>
      <c r="O483" t="s">
        <v>33</v>
      </c>
      <c r="P483">
        <v>11</v>
      </c>
      <c r="S483">
        <v>2943</v>
      </c>
      <c r="T483" t="s">
        <v>83</v>
      </c>
      <c r="U483">
        <v>32101</v>
      </c>
      <c r="V483" t="s">
        <v>83</v>
      </c>
      <c r="W483">
        <v>5.8</v>
      </c>
      <c r="X483" t="s">
        <v>47</v>
      </c>
      <c r="Y483" t="s">
        <v>41</v>
      </c>
      <c r="Z483">
        <v>0.21</v>
      </c>
      <c r="AA483">
        <v>0.7</v>
      </c>
      <c r="AB483">
        <v>80</v>
      </c>
      <c r="AC483" t="s">
        <v>47</v>
      </c>
    </row>
    <row r="484" spans="1:29" hidden="1" x14ac:dyDescent="0.25">
      <c r="A484" t="s">
        <v>75</v>
      </c>
      <c r="B484" t="s">
        <v>28</v>
      </c>
      <c r="C484" t="s">
        <v>28</v>
      </c>
      <c r="D484">
        <v>689170</v>
      </c>
      <c r="E484" s="1">
        <v>41197</v>
      </c>
      <c r="F484">
        <v>1320</v>
      </c>
      <c r="H484" t="s">
        <v>76</v>
      </c>
      <c r="I484" s="1">
        <v>41205</v>
      </c>
      <c r="J484" t="s">
        <v>30</v>
      </c>
      <c r="K484" t="s">
        <v>31</v>
      </c>
      <c r="L484">
        <v>1</v>
      </c>
      <c r="M484" t="s">
        <v>73</v>
      </c>
      <c r="N484">
        <v>721026460</v>
      </c>
      <c r="O484" t="s">
        <v>33</v>
      </c>
      <c r="P484">
        <v>11</v>
      </c>
      <c r="S484">
        <v>2941</v>
      </c>
      <c r="T484" t="s">
        <v>84</v>
      </c>
      <c r="U484">
        <v>32106</v>
      </c>
      <c r="V484" t="s">
        <v>84</v>
      </c>
      <c r="W484">
        <v>6.3</v>
      </c>
      <c r="X484" t="s">
        <v>47</v>
      </c>
      <c r="Y484" t="s">
        <v>41</v>
      </c>
      <c r="Z484">
        <v>0.11</v>
      </c>
      <c r="AA484">
        <v>0.37</v>
      </c>
      <c r="AB484">
        <v>80</v>
      </c>
      <c r="AC484" t="s">
        <v>47</v>
      </c>
    </row>
    <row r="485" spans="1:29" hidden="1" x14ac:dyDescent="0.25">
      <c r="A485" t="s">
        <v>75</v>
      </c>
      <c r="B485" t="s">
        <v>28</v>
      </c>
      <c r="C485" t="s">
        <v>28</v>
      </c>
      <c r="D485">
        <v>689170</v>
      </c>
      <c r="E485" s="1">
        <v>41197</v>
      </c>
      <c r="F485">
        <v>1320</v>
      </c>
      <c r="H485" t="s">
        <v>76</v>
      </c>
      <c r="I485" s="1">
        <v>41205</v>
      </c>
      <c r="J485" t="s">
        <v>30</v>
      </c>
      <c r="K485" t="s">
        <v>31</v>
      </c>
      <c r="L485">
        <v>1</v>
      </c>
      <c r="M485" t="s">
        <v>73</v>
      </c>
      <c r="N485">
        <v>721026460</v>
      </c>
      <c r="O485" t="s">
        <v>33</v>
      </c>
      <c r="P485">
        <v>11</v>
      </c>
      <c r="S485">
        <v>2944</v>
      </c>
      <c r="T485" t="s">
        <v>85</v>
      </c>
      <c r="U485">
        <v>32105</v>
      </c>
      <c r="V485" t="s">
        <v>85</v>
      </c>
      <c r="W485">
        <v>3.3</v>
      </c>
      <c r="X485" t="s">
        <v>47</v>
      </c>
      <c r="Y485" t="s">
        <v>41</v>
      </c>
      <c r="Z485">
        <v>0.27</v>
      </c>
      <c r="AA485">
        <v>0.91</v>
      </c>
      <c r="AB485">
        <v>80</v>
      </c>
      <c r="AC485" t="s">
        <v>47</v>
      </c>
    </row>
    <row r="486" spans="1:29" hidden="1" x14ac:dyDescent="0.25">
      <c r="A486" t="s">
        <v>75</v>
      </c>
      <c r="B486" t="s">
        <v>28</v>
      </c>
      <c r="C486" t="s">
        <v>28</v>
      </c>
      <c r="D486">
        <v>689170</v>
      </c>
      <c r="E486" s="1">
        <v>41197</v>
      </c>
      <c r="F486">
        <v>1320</v>
      </c>
      <c r="H486" t="s">
        <v>76</v>
      </c>
      <c r="I486" s="1">
        <v>41205</v>
      </c>
      <c r="J486" t="s">
        <v>30</v>
      </c>
      <c r="K486" t="s">
        <v>31</v>
      </c>
      <c r="L486">
        <v>1</v>
      </c>
      <c r="M486" t="s">
        <v>73</v>
      </c>
      <c r="N486">
        <v>721026460</v>
      </c>
      <c r="O486" t="s">
        <v>33</v>
      </c>
      <c r="P486">
        <v>11</v>
      </c>
      <c r="S486">
        <v>2456</v>
      </c>
      <c r="T486" t="s">
        <v>86</v>
      </c>
      <c r="U486">
        <v>2456</v>
      </c>
      <c r="V486" t="s">
        <v>87</v>
      </c>
      <c r="W486">
        <v>7.51</v>
      </c>
      <c r="X486" t="s">
        <v>47</v>
      </c>
      <c r="Y486" t="s">
        <v>41</v>
      </c>
      <c r="AB486">
        <v>60</v>
      </c>
      <c r="AC486" t="s">
        <v>47</v>
      </c>
    </row>
    <row r="487" spans="1:29" hidden="1" x14ac:dyDescent="0.25">
      <c r="A487" t="s">
        <v>75</v>
      </c>
      <c r="B487" t="s">
        <v>28</v>
      </c>
      <c r="C487" t="s">
        <v>28</v>
      </c>
      <c r="D487">
        <v>689170</v>
      </c>
      <c r="E487" s="1">
        <v>41197</v>
      </c>
      <c r="F487">
        <v>1320</v>
      </c>
      <c r="H487" t="s">
        <v>76</v>
      </c>
      <c r="I487" s="1">
        <v>41205</v>
      </c>
      <c r="J487" t="s">
        <v>30</v>
      </c>
      <c r="K487" t="s">
        <v>31</v>
      </c>
      <c r="L487">
        <v>1</v>
      </c>
      <c r="M487" t="s">
        <v>73</v>
      </c>
      <c r="N487">
        <v>721026460</v>
      </c>
      <c r="O487" t="s">
        <v>33</v>
      </c>
      <c r="P487">
        <v>11</v>
      </c>
      <c r="S487">
        <v>2451</v>
      </c>
      <c r="T487" t="s">
        <v>88</v>
      </c>
      <c r="U487">
        <v>77288</v>
      </c>
      <c r="V487" t="s">
        <v>88</v>
      </c>
      <c r="W487">
        <v>4</v>
      </c>
      <c r="X487" t="s">
        <v>47</v>
      </c>
      <c r="Y487" t="s">
        <v>41</v>
      </c>
      <c r="Z487">
        <v>0.51</v>
      </c>
      <c r="AA487">
        <v>1.7</v>
      </c>
      <c r="AC487" t="s">
        <v>47</v>
      </c>
    </row>
    <row r="488" spans="1:29" hidden="1" x14ac:dyDescent="0.25">
      <c r="A488" t="s">
        <v>75</v>
      </c>
      <c r="B488" t="s">
        <v>28</v>
      </c>
      <c r="C488" t="s">
        <v>28</v>
      </c>
      <c r="D488">
        <v>689170</v>
      </c>
      <c r="E488" s="1">
        <v>41197</v>
      </c>
      <c r="F488">
        <v>1320</v>
      </c>
      <c r="H488" t="s">
        <v>76</v>
      </c>
      <c r="I488" s="1">
        <v>41205</v>
      </c>
      <c r="J488" t="s">
        <v>30</v>
      </c>
      <c r="K488" t="s">
        <v>31</v>
      </c>
      <c r="L488">
        <v>1</v>
      </c>
      <c r="M488" t="s">
        <v>73</v>
      </c>
      <c r="N488">
        <v>721026460</v>
      </c>
      <c r="O488" t="s">
        <v>33</v>
      </c>
      <c r="P488">
        <v>11</v>
      </c>
      <c r="S488">
        <v>2454</v>
      </c>
      <c r="T488" t="s">
        <v>89</v>
      </c>
      <c r="U488">
        <v>82721</v>
      </c>
      <c r="V488" t="s">
        <v>89</v>
      </c>
      <c r="W488">
        <v>0.51</v>
      </c>
      <c r="X488" t="s">
        <v>47</v>
      </c>
      <c r="Y488" t="s">
        <v>41</v>
      </c>
      <c r="Z488">
        <v>9.1999999999999998E-2</v>
      </c>
      <c r="AA488">
        <v>0.31</v>
      </c>
      <c r="AC488" t="s">
        <v>47</v>
      </c>
    </row>
    <row r="489" spans="1:29" hidden="1" x14ac:dyDescent="0.25">
      <c r="A489" t="s">
        <v>75</v>
      </c>
      <c r="B489" t="s">
        <v>28</v>
      </c>
      <c r="C489" t="s">
        <v>28</v>
      </c>
      <c r="D489">
        <v>673136</v>
      </c>
      <c r="E489" s="1">
        <v>41107</v>
      </c>
      <c r="F489">
        <v>1200</v>
      </c>
      <c r="H489" t="s">
        <v>76</v>
      </c>
      <c r="I489" s="1">
        <v>41124</v>
      </c>
      <c r="J489" t="s">
        <v>30</v>
      </c>
      <c r="K489" t="s">
        <v>31</v>
      </c>
      <c r="L489">
        <v>1</v>
      </c>
      <c r="M489" t="s">
        <v>73</v>
      </c>
      <c r="N489">
        <v>721026460</v>
      </c>
      <c r="O489" t="s">
        <v>33</v>
      </c>
      <c r="P489">
        <v>11</v>
      </c>
      <c r="S489">
        <v>2942</v>
      </c>
      <c r="T489" t="s">
        <v>77</v>
      </c>
      <c r="U489">
        <v>32104</v>
      </c>
      <c r="V489" t="s">
        <v>77</v>
      </c>
      <c r="W489">
        <v>0</v>
      </c>
      <c r="X489" t="s">
        <v>47</v>
      </c>
      <c r="Y489" t="s">
        <v>70</v>
      </c>
      <c r="Z489">
        <v>0.33</v>
      </c>
      <c r="AA489">
        <v>1.1000000000000001</v>
      </c>
      <c r="AB489">
        <v>80</v>
      </c>
      <c r="AC489" t="s">
        <v>47</v>
      </c>
    </row>
    <row r="490" spans="1:29" hidden="1" x14ac:dyDescent="0.25">
      <c r="A490" t="s">
        <v>75</v>
      </c>
      <c r="B490" t="s">
        <v>28</v>
      </c>
      <c r="C490" t="s">
        <v>28</v>
      </c>
      <c r="D490">
        <v>673136</v>
      </c>
      <c r="E490" s="1">
        <v>41107</v>
      </c>
      <c r="F490">
        <v>1200</v>
      </c>
      <c r="H490" t="s">
        <v>76</v>
      </c>
      <c r="I490" s="1">
        <v>41124</v>
      </c>
      <c r="J490" t="s">
        <v>30</v>
      </c>
      <c r="K490" t="s">
        <v>31</v>
      </c>
      <c r="L490">
        <v>1</v>
      </c>
      <c r="M490" t="s">
        <v>73</v>
      </c>
      <c r="N490">
        <v>721026460</v>
      </c>
      <c r="O490" t="s">
        <v>33</v>
      </c>
      <c r="P490">
        <v>11</v>
      </c>
      <c r="S490">
        <v>2950</v>
      </c>
      <c r="T490" t="s">
        <v>78</v>
      </c>
      <c r="U490">
        <v>82080</v>
      </c>
      <c r="V490" t="s">
        <v>79</v>
      </c>
      <c r="W490">
        <v>14.2</v>
      </c>
      <c r="X490" t="s">
        <v>47</v>
      </c>
      <c r="Y490" t="s">
        <v>41</v>
      </c>
      <c r="AB490">
        <v>80</v>
      </c>
      <c r="AC490" t="s">
        <v>47</v>
      </c>
    </row>
    <row r="491" spans="1:29" hidden="1" x14ac:dyDescent="0.25">
      <c r="A491" t="s">
        <v>75</v>
      </c>
      <c r="B491" t="s">
        <v>28</v>
      </c>
      <c r="C491" t="s">
        <v>28</v>
      </c>
      <c r="D491">
        <v>673136</v>
      </c>
      <c r="E491" s="1">
        <v>41107</v>
      </c>
      <c r="F491">
        <v>1200</v>
      </c>
      <c r="H491" t="s">
        <v>76</v>
      </c>
      <c r="I491" s="1">
        <v>41124</v>
      </c>
      <c r="J491" t="s">
        <v>30</v>
      </c>
      <c r="K491" t="s">
        <v>31</v>
      </c>
      <c r="L491">
        <v>1</v>
      </c>
      <c r="M491" t="s">
        <v>73</v>
      </c>
      <c r="N491">
        <v>721026460</v>
      </c>
      <c r="O491" t="s">
        <v>33</v>
      </c>
      <c r="P491">
        <v>11</v>
      </c>
      <c r="S491">
        <v>2450</v>
      </c>
      <c r="T491" t="s">
        <v>80</v>
      </c>
      <c r="U491">
        <v>78213</v>
      </c>
      <c r="V491" t="s">
        <v>80</v>
      </c>
      <c r="W491">
        <v>1.7</v>
      </c>
      <c r="X491" t="s">
        <v>47</v>
      </c>
      <c r="Y491" t="s">
        <v>41</v>
      </c>
      <c r="Z491">
        <v>0.4</v>
      </c>
      <c r="AA491">
        <v>1.3</v>
      </c>
      <c r="AC491" t="s">
        <v>47</v>
      </c>
    </row>
    <row r="492" spans="1:29" hidden="1" x14ac:dyDescent="0.25">
      <c r="A492" t="s">
        <v>75</v>
      </c>
      <c r="B492" t="s">
        <v>28</v>
      </c>
      <c r="C492" t="s">
        <v>28</v>
      </c>
      <c r="D492">
        <v>673136</v>
      </c>
      <c r="E492" s="1">
        <v>41107</v>
      </c>
      <c r="F492">
        <v>1200</v>
      </c>
      <c r="H492" t="s">
        <v>76</v>
      </c>
      <c r="I492" s="1">
        <v>41124</v>
      </c>
      <c r="J492" t="s">
        <v>30</v>
      </c>
      <c r="K492" t="s">
        <v>31</v>
      </c>
      <c r="L492">
        <v>1</v>
      </c>
      <c r="M492" t="s">
        <v>73</v>
      </c>
      <c r="N492">
        <v>721026460</v>
      </c>
      <c r="O492" t="s">
        <v>33</v>
      </c>
      <c r="P492">
        <v>11</v>
      </c>
      <c r="S492">
        <v>2452</v>
      </c>
      <c r="T492" t="s">
        <v>81</v>
      </c>
      <c r="U492">
        <v>82723</v>
      </c>
      <c r="V492" t="s">
        <v>81</v>
      </c>
      <c r="W492">
        <v>2.1</v>
      </c>
      <c r="X492" t="s">
        <v>47</v>
      </c>
      <c r="Y492" t="s">
        <v>41</v>
      </c>
      <c r="Z492">
        <v>0.15</v>
      </c>
      <c r="AA492">
        <v>0.51</v>
      </c>
      <c r="AC492" t="s">
        <v>47</v>
      </c>
    </row>
    <row r="493" spans="1:29" hidden="1" x14ac:dyDescent="0.25">
      <c r="A493" t="s">
        <v>75</v>
      </c>
      <c r="B493" t="s">
        <v>28</v>
      </c>
      <c r="C493" t="s">
        <v>28</v>
      </c>
      <c r="D493">
        <v>673136</v>
      </c>
      <c r="E493" s="1">
        <v>41107</v>
      </c>
      <c r="F493">
        <v>1200</v>
      </c>
      <c r="H493" t="s">
        <v>76</v>
      </c>
      <c r="I493" s="1">
        <v>41124</v>
      </c>
      <c r="J493" t="s">
        <v>30</v>
      </c>
      <c r="K493" t="s">
        <v>31</v>
      </c>
      <c r="L493">
        <v>1</v>
      </c>
      <c r="M493" t="s">
        <v>73</v>
      </c>
      <c r="N493">
        <v>721026460</v>
      </c>
      <c r="O493" t="s">
        <v>33</v>
      </c>
      <c r="P493">
        <v>11</v>
      </c>
      <c r="S493">
        <v>2453</v>
      </c>
      <c r="T493" t="s">
        <v>82</v>
      </c>
      <c r="U493">
        <v>2453</v>
      </c>
      <c r="V493" t="s">
        <v>82</v>
      </c>
      <c r="W493">
        <v>0</v>
      </c>
      <c r="X493" t="s">
        <v>47</v>
      </c>
      <c r="Y493" t="s">
        <v>70</v>
      </c>
      <c r="Z493">
        <v>0.27</v>
      </c>
      <c r="AA493">
        <v>0.9</v>
      </c>
      <c r="AC493" t="s">
        <v>47</v>
      </c>
    </row>
    <row r="494" spans="1:29" hidden="1" x14ac:dyDescent="0.25">
      <c r="A494" t="s">
        <v>75</v>
      </c>
      <c r="B494" t="s">
        <v>28</v>
      </c>
      <c r="C494" t="s">
        <v>28</v>
      </c>
      <c r="D494">
        <v>673136</v>
      </c>
      <c r="E494" s="1">
        <v>41107</v>
      </c>
      <c r="F494">
        <v>1200</v>
      </c>
      <c r="H494" t="s">
        <v>76</v>
      </c>
      <c r="I494" s="1">
        <v>41124</v>
      </c>
      <c r="J494" t="s">
        <v>30</v>
      </c>
      <c r="K494" t="s">
        <v>31</v>
      </c>
      <c r="L494">
        <v>1</v>
      </c>
      <c r="M494" t="s">
        <v>73</v>
      </c>
      <c r="N494">
        <v>721026460</v>
      </c>
      <c r="O494" t="s">
        <v>33</v>
      </c>
      <c r="P494">
        <v>11</v>
      </c>
      <c r="S494">
        <v>2943</v>
      </c>
      <c r="T494" t="s">
        <v>83</v>
      </c>
      <c r="U494">
        <v>32101</v>
      </c>
      <c r="V494" t="s">
        <v>83</v>
      </c>
      <c r="W494">
        <v>5.7</v>
      </c>
      <c r="X494" t="s">
        <v>47</v>
      </c>
      <c r="Y494" t="s">
        <v>41</v>
      </c>
      <c r="Z494">
        <v>0.21</v>
      </c>
      <c r="AA494">
        <v>0.7</v>
      </c>
      <c r="AB494">
        <v>80</v>
      </c>
      <c r="AC494" t="s">
        <v>47</v>
      </c>
    </row>
    <row r="495" spans="1:29" hidden="1" x14ac:dyDescent="0.25">
      <c r="A495" t="s">
        <v>75</v>
      </c>
      <c r="B495" t="s">
        <v>28</v>
      </c>
      <c r="C495" t="s">
        <v>28</v>
      </c>
      <c r="D495">
        <v>673136</v>
      </c>
      <c r="E495" s="1">
        <v>41107</v>
      </c>
      <c r="F495">
        <v>1200</v>
      </c>
      <c r="H495" t="s">
        <v>76</v>
      </c>
      <c r="I495" s="1">
        <v>41124</v>
      </c>
      <c r="J495" t="s">
        <v>30</v>
      </c>
      <c r="K495" t="s">
        <v>31</v>
      </c>
      <c r="L495">
        <v>1</v>
      </c>
      <c r="M495" t="s">
        <v>73</v>
      </c>
      <c r="N495">
        <v>721026460</v>
      </c>
      <c r="O495" t="s">
        <v>33</v>
      </c>
      <c r="P495">
        <v>11</v>
      </c>
      <c r="S495">
        <v>2941</v>
      </c>
      <c r="T495" t="s">
        <v>84</v>
      </c>
      <c r="U495">
        <v>32106</v>
      </c>
      <c r="V495" t="s">
        <v>84</v>
      </c>
      <c r="W495">
        <v>5.9</v>
      </c>
      <c r="X495" t="s">
        <v>47</v>
      </c>
      <c r="Y495" t="s">
        <v>41</v>
      </c>
      <c r="Z495">
        <v>0.11</v>
      </c>
      <c r="AA495">
        <v>0.37</v>
      </c>
      <c r="AB495">
        <v>80</v>
      </c>
      <c r="AC495" t="s">
        <v>47</v>
      </c>
    </row>
    <row r="496" spans="1:29" hidden="1" x14ac:dyDescent="0.25">
      <c r="A496" t="s">
        <v>75</v>
      </c>
      <c r="B496" t="s">
        <v>28</v>
      </c>
      <c r="C496" t="s">
        <v>28</v>
      </c>
      <c r="D496">
        <v>673136</v>
      </c>
      <c r="E496" s="1">
        <v>41107</v>
      </c>
      <c r="F496">
        <v>1200</v>
      </c>
      <c r="H496" t="s">
        <v>76</v>
      </c>
      <c r="I496" s="1">
        <v>41124</v>
      </c>
      <c r="J496" t="s">
        <v>30</v>
      </c>
      <c r="K496" t="s">
        <v>31</v>
      </c>
      <c r="L496">
        <v>1</v>
      </c>
      <c r="M496" t="s">
        <v>73</v>
      </c>
      <c r="N496">
        <v>721026460</v>
      </c>
      <c r="O496" t="s">
        <v>33</v>
      </c>
      <c r="P496">
        <v>11</v>
      </c>
      <c r="S496">
        <v>2944</v>
      </c>
      <c r="T496" t="s">
        <v>85</v>
      </c>
      <c r="U496">
        <v>32105</v>
      </c>
      <c r="V496" t="s">
        <v>85</v>
      </c>
      <c r="W496">
        <v>2.6</v>
      </c>
      <c r="X496" t="s">
        <v>47</v>
      </c>
      <c r="Y496" t="s">
        <v>41</v>
      </c>
      <c r="Z496">
        <v>0.27</v>
      </c>
      <c r="AA496">
        <v>0.91</v>
      </c>
      <c r="AB496">
        <v>80</v>
      </c>
      <c r="AC496" t="s">
        <v>47</v>
      </c>
    </row>
    <row r="497" spans="1:29" hidden="1" x14ac:dyDescent="0.25">
      <c r="A497" t="s">
        <v>75</v>
      </c>
      <c r="B497" t="s">
        <v>28</v>
      </c>
      <c r="C497" t="s">
        <v>28</v>
      </c>
      <c r="D497">
        <v>673136</v>
      </c>
      <c r="E497" s="1">
        <v>41107</v>
      </c>
      <c r="F497">
        <v>1200</v>
      </c>
      <c r="H497" t="s">
        <v>76</v>
      </c>
      <c r="I497" s="1">
        <v>41124</v>
      </c>
      <c r="J497" t="s">
        <v>30</v>
      </c>
      <c r="K497" t="s">
        <v>31</v>
      </c>
      <c r="L497">
        <v>1</v>
      </c>
      <c r="M497" t="s">
        <v>73</v>
      </c>
      <c r="N497">
        <v>721026460</v>
      </c>
      <c r="O497" t="s">
        <v>33</v>
      </c>
      <c r="P497">
        <v>11</v>
      </c>
      <c r="S497">
        <v>2456</v>
      </c>
      <c r="T497" t="s">
        <v>86</v>
      </c>
      <c r="U497">
        <v>2456</v>
      </c>
      <c r="V497" t="s">
        <v>87</v>
      </c>
      <c r="W497">
        <v>8.31</v>
      </c>
      <c r="X497" t="s">
        <v>47</v>
      </c>
      <c r="Y497" t="s">
        <v>41</v>
      </c>
      <c r="AB497">
        <v>60</v>
      </c>
      <c r="AC497" t="s">
        <v>47</v>
      </c>
    </row>
    <row r="498" spans="1:29" hidden="1" x14ac:dyDescent="0.25">
      <c r="A498" t="s">
        <v>75</v>
      </c>
      <c r="B498" t="s">
        <v>28</v>
      </c>
      <c r="C498" t="s">
        <v>28</v>
      </c>
      <c r="D498">
        <v>673136</v>
      </c>
      <c r="E498" s="1">
        <v>41107</v>
      </c>
      <c r="F498">
        <v>1200</v>
      </c>
      <c r="H498" t="s">
        <v>76</v>
      </c>
      <c r="I498" s="1">
        <v>41124</v>
      </c>
      <c r="J498" t="s">
        <v>30</v>
      </c>
      <c r="K498" t="s">
        <v>31</v>
      </c>
      <c r="L498">
        <v>1</v>
      </c>
      <c r="M498" t="s">
        <v>73</v>
      </c>
      <c r="N498">
        <v>721026460</v>
      </c>
      <c r="O498" t="s">
        <v>33</v>
      </c>
      <c r="P498">
        <v>11</v>
      </c>
      <c r="S498">
        <v>2451</v>
      </c>
      <c r="T498" t="s">
        <v>88</v>
      </c>
      <c r="U498">
        <v>77288</v>
      </c>
      <c r="V498" t="s">
        <v>88</v>
      </c>
      <c r="W498">
        <v>3.7</v>
      </c>
      <c r="X498" t="s">
        <v>47</v>
      </c>
      <c r="Y498" t="s">
        <v>41</v>
      </c>
      <c r="Z498">
        <v>0.51</v>
      </c>
      <c r="AA498">
        <v>1.7</v>
      </c>
      <c r="AC498" t="s">
        <v>47</v>
      </c>
    </row>
    <row r="499" spans="1:29" hidden="1" x14ac:dyDescent="0.25">
      <c r="A499" t="s">
        <v>75</v>
      </c>
      <c r="B499" t="s">
        <v>28</v>
      </c>
      <c r="C499" t="s">
        <v>28</v>
      </c>
      <c r="D499">
        <v>673136</v>
      </c>
      <c r="E499" s="1">
        <v>41107</v>
      </c>
      <c r="F499">
        <v>1200</v>
      </c>
      <c r="H499" t="s">
        <v>76</v>
      </c>
      <c r="I499" s="1">
        <v>41124</v>
      </c>
      <c r="J499" t="s">
        <v>30</v>
      </c>
      <c r="K499" t="s">
        <v>31</v>
      </c>
      <c r="L499">
        <v>1</v>
      </c>
      <c r="M499" t="s">
        <v>73</v>
      </c>
      <c r="N499">
        <v>721026460</v>
      </c>
      <c r="O499" t="s">
        <v>33</v>
      </c>
      <c r="P499">
        <v>11</v>
      </c>
      <c r="S499">
        <v>2454</v>
      </c>
      <c r="T499" t="s">
        <v>89</v>
      </c>
      <c r="U499">
        <v>82721</v>
      </c>
      <c r="V499" t="s">
        <v>89</v>
      </c>
      <c r="W499">
        <v>0.81</v>
      </c>
      <c r="X499" t="s">
        <v>47</v>
      </c>
      <c r="Y499" t="s">
        <v>41</v>
      </c>
      <c r="Z499">
        <v>9.1999999999999998E-2</v>
      </c>
      <c r="AA499">
        <v>0.31</v>
      </c>
      <c r="AC499" t="s">
        <v>47</v>
      </c>
    </row>
    <row r="500" spans="1:29" hidden="1" x14ac:dyDescent="0.25">
      <c r="A500" t="s">
        <v>75</v>
      </c>
      <c r="B500" t="s">
        <v>28</v>
      </c>
      <c r="C500" t="s">
        <v>28</v>
      </c>
      <c r="D500">
        <v>659482</v>
      </c>
      <c r="E500" s="1">
        <v>41022</v>
      </c>
      <c r="F500">
        <v>1330</v>
      </c>
      <c r="H500" t="s">
        <v>76</v>
      </c>
      <c r="I500" s="1">
        <v>41043</v>
      </c>
      <c r="J500" t="s">
        <v>30</v>
      </c>
      <c r="K500" t="s">
        <v>31</v>
      </c>
      <c r="L500">
        <v>1</v>
      </c>
      <c r="M500" t="s">
        <v>73</v>
      </c>
      <c r="N500">
        <v>721026460</v>
      </c>
      <c r="O500" t="s">
        <v>33</v>
      </c>
      <c r="P500">
        <v>11</v>
      </c>
      <c r="S500">
        <v>2942</v>
      </c>
      <c r="T500" t="s">
        <v>77</v>
      </c>
      <c r="U500">
        <v>32104</v>
      </c>
      <c r="V500" t="s">
        <v>77</v>
      </c>
      <c r="W500">
        <v>0</v>
      </c>
      <c r="X500" t="s">
        <v>47</v>
      </c>
      <c r="Y500" t="s">
        <v>70</v>
      </c>
      <c r="Z500">
        <v>0.33</v>
      </c>
      <c r="AA500">
        <v>1.1000000000000001</v>
      </c>
      <c r="AB500">
        <v>80</v>
      </c>
      <c r="AC500" t="s">
        <v>47</v>
      </c>
    </row>
    <row r="501" spans="1:29" hidden="1" x14ac:dyDescent="0.25">
      <c r="A501" t="s">
        <v>75</v>
      </c>
      <c r="B501" t="s">
        <v>28</v>
      </c>
      <c r="C501" t="s">
        <v>28</v>
      </c>
      <c r="D501">
        <v>659482</v>
      </c>
      <c r="E501" s="1">
        <v>41022</v>
      </c>
      <c r="F501">
        <v>1330</v>
      </c>
      <c r="H501" t="s">
        <v>76</v>
      </c>
      <c r="I501" s="1">
        <v>41043</v>
      </c>
      <c r="J501" t="s">
        <v>30</v>
      </c>
      <c r="K501" t="s">
        <v>31</v>
      </c>
      <c r="L501">
        <v>1</v>
      </c>
      <c r="M501" t="s">
        <v>73</v>
      </c>
      <c r="N501">
        <v>721026460</v>
      </c>
      <c r="O501" t="s">
        <v>33</v>
      </c>
      <c r="P501">
        <v>11</v>
      </c>
      <c r="S501">
        <v>2950</v>
      </c>
      <c r="T501" t="s">
        <v>78</v>
      </c>
      <c r="U501">
        <v>82080</v>
      </c>
      <c r="V501" t="s">
        <v>79</v>
      </c>
      <c r="W501">
        <v>17.899999999999999</v>
      </c>
      <c r="X501" t="s">
        <v>47</v>
      </c>
      <c r="Y501" t="s">
        <v>41</v>
      </c>
      <c r="AB501">
        <v>80</v>
      </c>
      <c r="AC501" t="s">
        <v>47</v>
      </c>
    </row>
    <row r="502" spans="1:29" hidden="1" x14ac:dyDescent="0.25">
      <c r="A502" t="s">
        <v>75</v>
      </c>
      <c r="B502" t="s">
        <v>28</v>
      </c>
      <c r="C502" t="s">
        <v>28</v>
      </c>
      <c r="D502">
        <v>659482</v>
      </c>
      <c r="E502" s="1">
        <v>41022</v>
      </c>
      <c r="F502">
        <v>1330</v>
      </c>
      <c r="H502" t="s">
        <v>76</v>
      </c>
      <c r="I502" s="1">
        <v>41043</v>
      </c>
      <c r="J502" t="s">
        <v>30</v>
      </c>
      <c r="K502" t="s">
        <v>31</v>
      </c>
      <c r="L502">
        <v>1</v>
      </c>
      <c r="M502" t="s">
        <v>73</v>
      </c>
      <c r="N502">
        <v>721026460</v>
      </c>
      <c r="O502" t="s">
        <v>33</v>
      </c>
      <c r="P502">
        <v>11</v>
      </c>
      <c r="S502">
        <v>2450</v>
      </c>
      <c r="T502" t="s">
        <v>80</v>
      </c>
      <c r="U502">
        <v>78213</v>
      </c>
      <c r="V502" t="s">
        <v>80</v>
      </c>
      <c r="W502">
        <v>2.1</v>
      </c>
      <c r="X502" t="s">
        <v>47</v>
      </c>
      <c r="Y502" t="s">
        <v>41</v>
      </c>
      <c r="Z502">
        <v>0.4</v>
      </c>
      <c r="AA502">
        <v>1.3</v>
      </c>
      <c r="AC502" t="s">
        <v>47</v>
      </c>
    </row>
    <row r="503" spans="1:29" hidden="1" x14ac:dyDescent="0.25">
      <c r="A503" t="s">
        <v>75</v>
      </c>
      <c r="B503" t="s">
        <v>28</v>
      </c>
      <c r="C503" t="s">
        <v>28</v>
      </c>
      <c r="D503">
        <v>659482</v>
      </c>
      <c r="E503" s="1">
        <v>41022</v>
      </c>
      <c r="F503">
        <v>1330</v>
      </c>
      <c r="H503" t="s">
        <v>76</v>
      </c>
      <c r="I503" s="1">
        <v>41043</v>
      </c>
      <c r="J503" t="s">
        <v>30</v>
      </c>
      <c r="K503" t="s">
        <v>31</v>
      </c>
      <c r="L503">
        <v>1</v>
      </c>
      <c r="M503" t="s">
        <v>73</v>
      </c>
      <c r="N503">
        <v>721026460</v>
      </c>
      <c r="O503" t="s">
        <v>33</v>
      </c>
      <c r="P503">
        <v>11</v>
      </c>
      <c r="S503">
        <v>2452</v>
      </c>
      <c r="T503" t="s">
        <v>81</v>
      </c>
      <c r="U503">
        <v>82723</v>
      </c>
      <c r="V503" t="s">
        <v>81</v>
      </c>
      <c r="W503">
        <v>4</v>
      </c>
      <c r="X503" t="s">
        <v>47</v>
      </c>
      <c r="Y503" t="s">
        <v>41</v>
      </c>
      <c r="Z503">
        <v>0.15</v>
      </c>
      <c r="AA503">
        <v>0.51</v>
      </c>
      <c r="AC503" t="s">
        <v>47</v>
      </c>
    </row>
    <row r="504" spans="1:29" hidden="1" x14ac:dyDescent="0.25">
      <c r="A504" t="s">
        <v>75</v>
      </c>
      <c r="B504" t="s">
        <v>28</v>
      </c>
      <c r="C504" t="s">
        <v>28</v>
      </c>
      <c r="D504">
        <v>659482</v>
      </c>
      <c r="E504" s="1">
        <v>41022</v>
      </c>
      <c r="F504">
        <v>1330</v>
      </c>
      <c r="H504" t="s">
        <v>76</v>
      </c>
      <c r="I504" s="1">
        <v>41043</v>
      </c>
      <c r="J504" t="s">
        <v>30</v>
      </c>
      <c r="K504" t="s">
        <v>31</v>
      </c>
      <c r="L504">
        <v>1</v>
      </c>
      <c r="M504" t="s">
        <v>73</v>
      </c>
      <c r="N504">
        <v>721026460</v>
      </c>
      <c r="O504" t="s">
        <v>33</v>
      </c>
      <c r="P504">
        <v>11</v>
      </c>
      <c r="S504">
        <v>2453</v>
      </c>
      <c r="T504" t="s">
        <v>82</v>
      </c>
      <c r="U504">
        <v>2453</v>
      </c>
      <c r="V504" t="s">
        <v>82</v>
      </c>
      <c r="W504">
        <v>3.4</v>
      </c>
      <c r="X504" t="s">
        <v>47</v>
      </c>
      <c r="Y504" t="s">
        <v>41</v>
      </c>
      <c r="Z504">
        <v>0.27</v>
      </c>
      <c r="AA504">
        <v>0.9</v>
      </c>
      <c r="AC504" t="s">
        <v>47</v>
      </c>
    </row>
    <row r="505" spans="1:29" hidden="1" x14ac:dyDescent="0.25">
      <c r="A505" t="s">
        <v>75</v>
      </c>
      <c r="B505" t="s">
        <v>28</v>
      </c>
      <c r="C505" t="s">
        <v>28</v>
      </c>
      <c r="D505">
        <v>659482</v>
      </c>
      <c r="E505" s="1">
        <v>41022</v>
      </c>
      <c r="F505">
        <v>1330</v>
      </c>
      <c r="H505" t="s">
        <v>76</v>
      </c>
      <c r="I505" s="1">
        <v>41043</v>
      </c>
      <c r="J505" t="s">
        <v>30</v>
      </c>
      <c r="K505" t="s">
        <v>31</v>
      </c>
      <c r="L505">
        <v>1</v>
      </c>
      <c r="M505" t="s">
        <v>73</v>
      </c>
      <c r="N505">
        <v>721026460</v>
      </c>
      <c r="O505" t="s">
        <v>33</v>
      </c>
      <c r="P505">
        <v>11</v>
      </c>
      <c r="S505">
        <v>2943</v>
      </c>
      <c r="T505" t="s">
        <v>83</v>
      </c>
      <c r="U505">
        <v>32101</v>
      </c>
      <c r="V505" t="s">
        <v>83</v>
      </c>
      <c r="W505">
        <v>6.6</v>
      </c>
      <c r="X505" t="s">
        <v>47</v>
      </c>
      <c r="Y505" t="s">
        <v>41</v>
      </c>
      <c r="Z505">
        <v>0.21</v>
      </c>
      <c r="AA505">
        <v>0.7</v>
      </c>
      <c r="AB505">
        <v>80</v>
      </c>
      <c r="AC505" t="s">
        <v>47</v>
      </c>
    </row>
    <row r="506" spans="1:29" hidden="1" x14ac:dyDescent="0.25">
      <c r="A506" t="s">
        <v>75</v>
      </c>
      <c r="B506" t="s">
        <v>28</v>
      </c>
      <c r="C506" t="s">
        <v>28</v>
      </c>
      <c r="D506">
        <v>659482</v>
      </c>
      <c r="E506" s="1">
        <v>41022</v>
      </c>
      <c r="F506">
        <v>1330</v>
      </c>
      <c r="H506" t="s">
        <v>76</v>
      </c>
      <c r="I506" s="1">
        <v>41043</v>
      </c>
      <c r="J506" t="s">
        <v>30</v>
      </c>
      <c r="K506" t="s">
        <v>31</v>
      </c>
      <c r="L506">
        <v>1</v>
      </c>
      <c r="M506" t="s">
        <v>73</v>
      </c>
      <c r="N506">
        <v>721026460</v>
      </c>
      <c r="O506" t="s">
        <v>33</v>
      </c>
      <c r="P506">
        <v>11</v>
      </c>
      <c r="S506">
        <v>2941</v>
      </c>
      <c r="T506" t="s">
        <v>84</v>
      </c>
      <c r="U506">
        <v>32106</v>
      </c>
      <c r="V506" t="s">
        <v>84</v>
      </c>
      <c r="W506">
        <v>8</v>
      </c>
      <c r="X506" t="s">
        <v>47</v>
      </c>
      <c r="Y506" t="s">
        <v>41</v>
      </c>
      <c r="Z506">
        <v>0.11</v>
      </c>
      <c r="AA506">
        <v>0.37</v>
      </c>
      <c r="AB506">
        <v>80</v>
      </c>
      <c r="AC506" t="s">
        <v>47</v>
      </c>
    </row>
    <row r="507" spans="1:29" hidden="1" x14ac:dyDescent="0.25">
      <c r="A507" t="s">
        <v>75</v>
      </c>
      <c r="B507" t="s">
        <v>28</v>
      </c>
      <c r="C507" t="s">
        <v>28</v>
      </c>
      <c r="D507">
        <v>659482</v>
      </c>
      <c r="E507" s="1">
        <v>41022</v>
      </c>
      <c r="F507">
        <v>1330</v>
      </c>
      <c r="H507" t="s">
        <v>76</v>
      </c>
      <c r="I507" s="1">
        <v>41043</v>
      </c>
      <c r="J507" t="s">
        <v>30</v>
      </c>
      <c r="K507" t="s">
        <v>31</v>
      </c>
      <c r="L507">
        <v>1</v>
      </c>
      <c r="M507" t="s">
        <v>73</v>
      </c>
      <c r="N507">
        <v>721026460</v>
      </c>
      <c r="O507" t="s">
        <v>33</v>
      </c>
      <c r="P507">
        <v>11</v>
      </c>
      <c r="S507">
        <v>2944</v>
      </c>
      <c r="T507" t="s">
        <v>85</v>
      </c>
      <c r="U507">
        <v>32105</v>
      </c>
      <c r="V507" t="s">
        <v>85</v>
      </c>
      <c r="W507">
        <v>3.3</v>
      </c>
      <c r="X507" t="s">
        <v>47</v>
      </c>
      <c r="Y507" t="s">
        <v>41</v>
      </c>
      <c r="Z507">
        <v>0.27</v>
      </c>
      <c r="AA507">
        <v>0.91</v>
      </c>
      <c r="AB507">
        <v>80</v>
      </c>
      <c r="AC507" t="s">
        <v>47</v>
      </c>
    </row>
    <row r="508" spans="1:29" hidden="1" x14ac:dyDescent="0.25">
      <c r="A508" t="s">
        <v>75</v>
      </c>
      <c r="B508" t="s">
        <v>28</v>
      </c>
      <c r="C508" t="s">
        <v>28</v>
      </c>
      <c r="D508">
        <v>659482</v>
      </c>
      <c r="E508" s="1">
        <v>41022</v>
      </c>
      <c r="F508">
        <v>1330</v>
      </c>
      <c r="H508" t="s">
        <v>76</v>
      </c>
      <c r="I508" s="1">
        <v>41043</v>
      </c>
      <c r="J508" t="s">
        <v>30</v>
      </c>
      <c r="K508" t="s">
        <v>31</v>
      </c>
      <c r="L508">
        <v>1</v>
      </c>
      <c r="M508" t="s">
        <v>73</v>
      </c>
      <c r="N508">
        <v>721026460</v>
      </c>
      <c r="O508" t="s">
        <v>33</v>
      </c>
      <c r="P508">
        <v>11</v>
      </c>
      <c r="S508">
        <v>2456</v>
      </c>
      <c r="T508" t="s">
        <v>86</v>
      </c>
      <c r="U508">
        <v>2456</v>
      </c>
      <c r="V508" t="s">
        <v>87</v>
      </c>
      <c r="W508">
        <v>16.7</v>
      </c>
      <c r="X508" t="s">
        <v>47</v>
      </c>
      <c r="Y508" t="s">
        <v>41</v>
      </c>
      <c r="AB508">
        <v>60</v>
      </c>
      <c r="AC508" t="s">
        <v>47</v>
      </c>
    </row>
    <row r="509" spans="1:29" hidden="1" x14ac:dyDescent="0.25">
      <c r="A509" t="s">
        <v>75</v>
      </c>
      <c r="B509" t="s">
        <v>28</v>
      </c>
      <c r="C509" t="s">
        <v>28</v>
      </c>
      <c r="D509">
        <v>659482</v>
      </c>
      <c r="E509" s="1">
        <v>41022</v>
      </c>
      <c r="F509">
        <v>1330</v>
      </c>
      <c r="H509" t="s">
        <v>76</v>
      </c>
      <c r="I509" s="1">
        <v>41043</v>
      </c>
      <c r="J509" t="s">
        <v>30</v>
      </c>
      <c r="K509" t="s">
        <v>31</v>
      </c>
      <c r="L509">
        <v>1</v>
      </c>
      <c r="M509" t="s">
        <v>73</v>
      </c>
      <c r="N509">
        <v>721026460</v>
      </c>
      <c r="O509" t="s">
        <v>33</v>
      </c>
      <c r="P509">
        <v>11</v>
      </c>
      <c r="S509">
        <v>2451</v>
      </c>
      <c r="T509" t="s">
        <v>88</v>
      </c>
      <c r="U509">
        <v>77288</v>
      </c>
      <c r="V509" t="s">
        <v>88</v>
      </c>
      <c r="W509">
        <v>5.8</v>
      </c>
      <c r="X509" t="s">
        <v>47</v>
      </c>
      <c r="Y509" t="s">
        <v>41</v>
      </c>
      <c r="Z509">
        <v>0.51</v>
      </c>
      <c r="AA509">
        <v>1.7</v>
      </c>
      <c r="AC509" t="s">
        <v>47</v>
      </c>
    </row>
    <row r="510" spans="1:29" hidden="1" x14ac:dyDescent="0.25">
      <c r="A510" t="s">
        <v>75</v>
      </c>
      <c r="B510" t="s">
        <v>28</v>
      </c>
      <c r="C510" t="s">
        <v>28</v>
      </c>
      <c r="D510">
        <v>659482</v>
      </c>
      <c r="E510" s="1">
        <v>41022</v>
      </c>
      <c r="F510">
        <v>1330</v>
      </c>
      <c r="H510" t="s">
        <v>76</v>
      </c>
      <c r="I510" s="1">
        <v>41043</v>
      </c>
      <c r="J510" t="s">
        <v>30</v>
      </c>
      <c r="K510" t="s">
        <v>31</v>
      </c>
      <c r="L510">
        <v>1</v>
      </c>
      <c r="M510" t="s">
        <v>73</v>
      </c>
      <c r="N510">
        <v>721026460</v>
      </c>
      <c r="O510" t="s">
        <v>33</v>
      </c>
      <c r="P510">
        <v>11</v>
      </c>
      <c r="S510">
        <v>2454</v>
      </c>
      <c r="T510" t="s">
        <v>89</v>
      </c>
      <c r="U510">
        <v>82721</v>
      </c>
      <c r="V510" t="s">
        <v>89</v>
      </c>
      <c r="W510">
        <v>1.4</v>
      </c>
      <c r="X510" t="s">
        <v>47</v>
      </c>
      <c r="Y510" t="s">
        <v>41</v>
      </c>
      <c r="Z510">
        <v>9.1999999999999998E-2</v>
      </c>
      <c r="AA510">
        <v>0.31</v>
      </c>
      <c r="AC510" t="s">
        <v>47</v>
      </c>
    </row>
    <row r="511" spans="1:29" hidden="1" x14ac:dyDescent="0.25">
      <c r="A511" t="s">
        <v>75</v>
      </c>
      <c r="B511" t="s">
        <v>28</v>
      </c>
      <c r="C511" t="s">
        <v>28</v>
      </c>
      <c r="D511">
        <v>648906</v>
      </c>
      <c r="E511" s="1">
        <v>40932</v>
      </c>
      <c r="F511">
        <v>945</v>
      </c>
      <c r="H511" t="s">
        <v>76</v>
      </c>
      <c r="I511" s="1">
        <v>40955</v>
      </c>
      <c r="J511" t="s">
        <v>30</v>
      </c>
      <c r="K511" t="s">
        <v>31</v>
      </c>
      <c r="L511">
        <v>1</v>
      </c>
      <c r="M511" t="s">
        <v>73</v>
      </c>
      <c r="N511">
        <v>721026460</v>
      </c>
      <c r="O511" t="s">
        <v>33</v>
      </c>
      <c r="P511">
        <v>11</v>
      </c>
      <c r="S511">
        <v>2942</v>
      </c>
      <c r="T511" t="s">
        <v>77</v>
      </c>
      <c r="U511">
        <v>32104</v>
      </c>
      <c r="V511" t="s">
        <v>77</v>
      </c>
      <c r="W511">
        <v>0</v>
      </c>
      <c r="X511" t="s">
        <v>47</v>
      </c>
      <c r="Y511" t="s">
        <v>70</v>
      </c>
      <c r="Z511">
        <v>0.33</v>
      </c>
      <c r="AA511">
        <v>1.1000000000000001</v>
      </c>
      <c r="AB511">
        <v>80</v>
      </c>
      <c r="AC511" t="s">
        <v>47</v>
      </c>
    </row>
    <row r="512" spans="1:29" hidden="1" x14ac:dyDescent="0.25">
      <c r="A512" t="s">
        <v>75</v>
      </c>
      <c r="B512" t="s">
        <v>28</v>
      </c>
      <c r="C512" t="s">
        <v>28</v>
      </c>
      <c r="D512">
        <v>648906</v>
      </c>
      <c r="E512" s="1">
        <v>40932</v>
      </c>
      <c r="F512">
        <v>945</v>
      </c>
      <c r="H512" t="s">
        <v>76</v>
      </c>
      <c r="I512" s="1">
        <v>40955</v>
      </c>
      <c r="J512" t="s">
        <v>30</v>
      </c>
      <c r="K512" t="s">
        <v>31</v>
      </c>
      <c r="L512">
        <v>1</v>
      </c>
      <c r="M512" t="s">
        <v>73</v>
      </c>
      <c r="N512">
        <v>721026460</v>
      </c>
      <c r="O512" t="s">
        <v>33</v>
      </c>
      <c r="P512">
        <v>11</v>
      </c>
      <c r="S512">
        <v>2950</v>
      </c>
      <c r="T512" t="s">
        <v>78</v>
      </c>
      <c r="U512">
        <v>82080</v>
      </c>
      <c r="V512" t="s">
        <v>79</v>
      </c>
      <c r="W512">
        <v>12.3</v>
      </c>
      <c r="X512" t="s">
        <v>47</v>
      </c>
      <c r="Y512" t="s">
        <v>41</v>
      </c>
      <c r="AB512">
        <v>80</v>
      </c>
      <c r="AC512" t="s">
        <v>47</v>
      </c>
    </row>
    <row r="513" spans="1:29" hidden="1" x14ac:dyDescent="0.25">
      <c r="A513" t="s">
        <v>75</v>
      </c>
      <c r="B513" t="s">
        <v>28</v>
      </c>
      <c r="C513" t="s">
        <v>28</v>
      </c>
      <c r="D513">
        <v>648906</v>
      </c>
      <c r="E513" s="1">
        <v>40932</v>
      </c>
      <c r="F513">
        <v>945</v>
      </c>
      <c r="H513" t="s">
        <v>76</v>
      </c>
      <c r="I513" s="1">
        <v>40955</v>
      </c>
      <c r="J513" t="s">
        <v>30</v>
      </c>
      <c r="K513" t="s">
        <v>31</v>
      </c>
      <c r="L513">
        <v>1</v>
      </c>
      <c r="M513" t="s">
        <v>73</v>
      </c>
      <c r="N513">
        <v>721026460</v>
      </c>
      <c r="O513" t="s">
        <v>33</v>
      </c>
      <c r="P513">
        <v>11</v>
      </c>
      <c r="S513">
        <v>2450</v>
      </c>
      <c r="T513" t="s">
        <v>80</v>
      </c>
      <c r="U513">
        <v>78213</v>
      </c>
      <c r="V513" t="s">
        <v>80</v>
      </c>
      <c r="W513">
        <v>0.99</v>
      </c>
      <c r="X513" t="s">
        <v>47</v>
      </c>
      <c r="Y513" t="s">
        <v>55</v>
      </c>
      <c r="Z513">
        <v>0.4</v>
      </c>
      <c r="AA513">
        <v>1.3</v>
      </c>
      <c r="AC513" t="s">
        <v>47</v>
      </c>
    </row>
    <row r="514" spans="1:29" hidden="1" x14ac:dyDescent="0.25">
      <c r="A514" t="s">
        <v>75</v>
      </c>
      <c r="B514" t="s">
        <v>28</v>
      </c>
      <c r="C514" t="s">
        <v>28</v>
      </c>
      <c r="D514">
        <v>648906</v>
      </c>
      <c r="E514" s="1">
        <v>40932</v>
      </c>
      <c r="F514">
        <v>945</v>
      </c>
      <c r="H514" t="s">
        <v>76</v>
      </c>
      <c r="I514" s="1">
        <v>40955</v>
      </c>
      <c r="J514" t="s">
        <v>30</v>
      </c>
      <c r="K514" t="s">
        <v>31</v>
      </c>
      <c r="L514">
        <v>1</v>
      </c>
      <c r="M514" t="s">
        <v>73</v>
      </c>
      <c r="N514">
        <v>721026460</v>
      </c>
      <c r="O514" t="s">
        <v>33</v>
      </c>
      <c r="P514">
        <v>11</v>
      </c>
      <c r="S514">
        <v>2452</v>
      </c>
      <c r="T514" t="s">
        <v>81</v>
      </c>
      <c r="U514">
        <v>82723</v>
      </c>
      <c r="V514" t="s">
        <v>81</v>
      </c>
      <c r="W514">
        <v>2.6</v>
      </c>
      <c r="X514" t="s">
        <v>47</v>
      </c>
      <c r="Y514" t="s">
        <v>41</v>
      </c>
      <c r="Z514">
        <v>0.15</v>
      </c>
      <c r="AA514">
        <v>0.51</v>
      </c>
      <c r="AC514" t="s">
        <v>47</v>
      </c>
    </row>
    <row r="515" spans="1:29" hidden="1" x14ac:dyDescent="0.25">
      <c r="A515" t="s">
        <v>75</v>
      </c>
      <c r="B515" t="s">
        <v>28</v>
      </c>
      <c r="C515" t="s">
        <v>28</v>
      </c>
      <c r="D515">
        <v>648906</v>
      </c>
      <c r="E515" s="1">
        <v>40932</v>
      </c>
      <c r="F515">
        <v>945</v>
      </c>
      <c r="H515" t="s">
        <v>76</v>
      </c>
      <c r="I515" s="1">
        <v>40955</v>
      </c>
      <c r="J515" t="s">
        <v>30</v>
      </c>
      <c r="K515" t="s">
        <v>31</v>
      </c>
      <c r="L515">
        <v>1</v>
      </c>
      <c r="M515" t="s">
        <v>73</v>
      </c>
      <c r="N515">
        <v>721026460</v>
      </c>
      <c r="O515" t="s">
        <v>33</v>
      </c>
      <c r="P515">
        <v>11</v>
      </c>
      <c r="S515">
        <v>2453</v>
      </c>
      <c r="T515" t="s">
        <v>82</v>
      </c>
      <c r="U515">
        <v>2453</v>
      </c>
      <c r="V515" t="s">
        <v>82</v>
      </c>
      <c r="W515">
        <v>1.3</v>
      </c>
      <c r="X515" t="s">
        <v>47</v>
      </c>
      <c r="Y515" t="s">
        <v>41</v>
      </c>
      <c r="Z515">
        <v>0.27</v>
      </c>
      <c r="AA515">
        <v>0.9</v>
      </c>
      <c r="AC515" t="s">
        <v>47</v>
      </c>
    </row>
    <row r="516" spans="1:29" hidden="1" x14ac:dyDescent="0.25">
      <c r="A516" t="s">
        <v>75</v>
      </c>
      <c r="B516" t="s">
        <v>28</v>
      </c>
      <c r="C516" t="s">
        <v>28</v>
      </c>
      <c r="D516">
        <v>648906</v>
      </c>
      <c r="E516" s="1">
        <v>40932</v>
      </c>
      <c r="F516">
        <v>945</v>
      </c>
      <c r="H516" t="s">
        <v>76</v>
      </c>
      <c r="I516" s="1">
        <v>40955</v>
      </c>
      <c r="J516" t="s">
        <v>30</v>
      </c>
      <c r="K516" t="s">
        <v>31</v>
      </c>
      <c r="L516">
        <v>1</v>
      </c>
      <c r="M516" t="s">
        <v>73</v>
      </c>
      <c r="N516">
        <v>721026460</v>
      </c>
      <c r="O516" t="s">
        <v>33</v>
      </c>
      <c r="P516">
        <v>11</v>
      </c>
      <c r="S516">
        <v>2943</v>
      </c>
      <c r="T516" t="s">
        <v>83</v>
      </c>
      <c r="U516">
        <v>32101</v>
      </c>
      <c r="V516" t="s">
        <v>83</v>
      </c>
      <c r="W516">
        <v>5.0999999999999996</v>
      </c>
      <c r="X516" t="s">
        <v>47</v>
      </c>
      <c r="Y516" t="s">
        <v>41</v>
      </c>
      <c r="Z516">
        <v>0.21</v>
      </c>
      <c r="AA516">
        <v>0.7</v>
      </c>
      <c r="AB516">
        <v>80</v>
      </c>
      <c r="AC516" t="s">
        <v>47</v>
      </c>
    </row>
    <row r="517" spans="1:29" hidden="1" x14ac:dyDescent="0.25">
      <c r="A517" t="s">
        <v>75</v>
      </c>
      <c r="B517" t="s">
        <v>28</v>
      </c>
      <c r="C517" t="s">
        <v>28</v>
      </c>
      <c r="D517">
        <v>648906</v>
      </c>
      <c r="E517" s="1">
        <v>40932</v>
      </c>
      <c r="F517">
        <v>945</v>
      </c>
      <c r="H517" t="s">
        <v>76</v>
      </c>
      <c r="I517" s="1">
        <v>40955</v>
      </c>
      <c r="J517" t="s">
        <v>30</v>
      </c>
      <c r="K517" t="s">
        <v>31</v>
      </c>
      <c r="L517">
        <v>1</v>
      </c>
      <c r="M517" t="s">
        <v>73</v>
      </c>
      <c r="N517">
        <v>721026460</v>
      </c>
      <c r="O517" t="s">
        <v>33</v>
      </c>
      <c r="P517">
        <v>11</v>
      </c>
      <c r="S517">
        <v>2941</v>
      </c>
      <c r="T517" t="s">
        <v>84</v>
      </c>
      <c r="U517">
        <v>32106</v>
      </c>
      <c r="V517" t="s">
        <v>84</v>
      </c>
      <c r="W517">
        <v>4.5</v>
      </c>
      <c r="X517" t="s">
        <v>47</v>
      </c>
      <c r="Y517" t="s">
        <v>41</v>
      </c>
      <c r="Z517">
        <v>0.11</v>
      </c>
      <c r="AA517">
        <v>0.37</v>
      </c>
      <c r="AB517">
        <v>80</v>
      </c>
      <c r="AC517" t="s">
        <v>47</v>
      </c>
    </row>
    <row r="518" spans="1:29" hidden="1" x14ac:dyDescent="0.25">
      <c r="A518" t="s">
        <v>75</v>
      </c>
      <c r="B518" t="s">
        <v>28</v>
      </c>
      <c r="C518" t="s">
        <v>28</v>
      </c>
      <c r="D518">
        <v>648906</v>
      </c>
      <c r="E518" s="1">
        <v>40932</v>
      </c>
      <c r="F518">
        <v>945</v>
      </c>
      <c r="H518" t="s">
        <v>76</v>
      </c>
      <c r="I518" s="1">
        <v>40955</v>
      </c>
      <c r="J518" t="s">
        <v>30</v>
      </c>
      <c r="K518" t="s">
        <v>31</v>
      </c>
      <c r="L518">
        <v>1</v>
      </c>
      <c r="M518" t="s">
        <v>73</v>
      </c>
      <c r="N518">
        <v>721026460</v>
      </c>
      <c r="O518" t="s">
        <v>33</v>
      </c>
      <c r="P518">
        <v>11</v>
      </c>
      <c r="S518">
        <v>2944</v>
      </c>
      <c r="T518" t="s">
        <v>85</v>
      </c>
      <c r="U518">
        <v>32105</v>
      </c>
      <c r="V518" t="s">
        <v>85</v>
      </c>
      <c r="W518">
        <v>2.7</v>
      </c>
      <c r="X518" t="s">
        <v>47</v>
      </c>
      <c r="Y518" t="s">
        <v>41</v>
      </c>
      <c r="Z518">
        <v>0.27</v>
      </c>
      <c r="AA518">
        <v>0.91</v>
      </c>
      <c r="AB518">
        <v>80</v>
      </c>
      <c r="AC518" t="s">
        <v>47</v>
      </c>
    </row>
    <row r="519" spans="1:29" hidden="1" x14ac:dyDescent="0.25">
      <c r="A519" t="s">
        <v>75</v>
      </c>
      <c r="B519" t="s">
        <v>28</v>
      </c>
      <c r="C519" t="s">
        <v>28</v>
      </c>
      <c r="D519">
        <v>648906</v>
      </c>
      <c r="E519" s="1">
        <v>40932</v>
      </c>
      <c r="F519">
        <v>945</v>
      </c>
      <c r="H519" t="s">
        <v>76</v>
      </c>
      <c r="I519" s="1">
        <v>40955</v>
      </c>
      <c r="J519" t="s">
        <v>30</v>
      </c>
      <c r="K519" t="s">
        <v>31</v>
      </c>
      <c r="L519">
        <v>1</v>
      </c>
      <c r="M519" t="s">
        <v>73</v>
      </c>
      <c r="N519">
        <v>721026460</v>
      </c>
      <c r="O519" t="s">
        <v>33</v>
      </c>
      <c r="P519">
        <v>11</v>
      </c>
      <c r="S519">
        <v>2456</v>
      </c>
      <c r="T519" t="s">
        <v>86</v>
      </c>
      <c r="U519">
        <v>2456</v>
      </c>
      <c r="V519" t="s">
        <v>87</v>
      </c>
      <c r="W519">
        <v>11.39</v>
      </c>
      <c r="X519" t="s">
        <v>47</v>
      </c>
      <c r="Y519" t="s">
        <v>41</v>
      </c>
      <c r="AB519">
        <v>60</v>
      </c>
      <c r="AC519" t="s">
        <v>47</v>
      </c>
    </row>
    <row r="520" spans="1:29" hidden="1" x14ac:dyDescent="0.25">
      <c r="A520" t="s">
        <v>75</v>
      </c>
      <c r="B520" t="s">
        <v>28</v>
      </c>
      <c r="C520" t="s">
        <v>28</v>
      </c>
      <c r="D520">
        <v>648906</v>
      </c>
      <c r="E520" s="1">
        <v>40932</v>
      </c>
      <c r="F520">
        <v>945</v>
      </c>
      <c r="H520" t="s">
        <v>76</v>
      </c>
      <c r="I520" s="1">
        <v>40955</v>
      </c>
      <c r="J520" t="s">
        <v>30</v>
      </c>
      <c r="K520" t="s">
        <v>31</v>
      </c>
      <c r="L520">
        <v>1</v>
      </c>
      <c r="M520" t="s">
        <v>73</v>
      </c>
      <c r="N520">
        <v>721026460</v>
      </c>
      <c r="O520" t="s">
        <v>33</v>
      </c>
      <c r="P520">
        <v>11</v>
      </c>
      <c r="S520">
        <v>2451</v>
      </c>
      <c r="T520" t="s">
        <v>88</v>
      </c>
      <c r="U520">
        <v>77288</v>
      </c>
      <c r="V520" t="s">
        <v>88</v>
      </c>
      <c r="W520">
        <v>5.0999999999999996</v>
      </c>
      <c r="X520" t="s">
        <v>47</v>
      </c>
      <c r="Y520" t="s">
        <v>41</v>
      </c>
      <c r="Z520">
        <v>0.51</v>
      </c>
      <c r="AA520">
        <v>1.7</v>
      </c>
      <c r="AC520" t="s">
        <v>47</v>
      </c>
    </row>
    <row r="521" spans="1:29" hidden="1" x14ac:dyDescent="0.25">
      <c r="A521" t="s">
        <v>75</v>
      </c>
      <c r="B521" t="s">
        <v>28</v>
      </c>
      <c r="C521" t="s">
        <v>28</v>
      </c>
      <c r="D521">
        <v>648906</v>
      </c>
      <c r="E521" s="1">
        <v>40932</v>
      </c>
      <c r="F521">
        <v>945</v>
      </c>
      <c r="H521" t="s">
        <v>76</v>
      </c>
      <c r="I521" s="1">
        <v>40955</v>
      </c>
      <c r="J521" t="s">
        <v>30</v>
      </c>
      <c r="K521" t="s">
        <v>31</v>
      </c>
      <c r="L521">
        <v>1</v>
      </c>
      <c r="M521" t="s">
        <v>73</v>
      </c>
      <c r="N521">
        <v>721026460</v>
      </c>
      <c r="O521" t="s">
        <v>33</v>
      </c>
      <c r="P521">
        <v>11</v>
      </c>
      <c r="S521">
        <v>2454</v>
      </c>
      <c r="T521" t="s">
        <v>89</v>
      </c>
      <c r="U521">
        <v>82721</v>
      </c>
      <c r="V521" t="s">
        <v>89</v>
      </c>
      <c r="W521">
        <v>1.4</v>
      </c>
      <c r="X521" t="s">
        <v>47</v>
      </c>
      <c r="Y521" t="s">
        <v>41</v>
      </c>
      <c r="Z521">
        <v>9.1999999999999998E-2</v>
      </c>
      <c r="AA521">
        <v>0.31</v>
      </c>
      <c r="AC521" t="s">
        <v>47</v>
      </c>
    </row>
    <row r="522" spans="1:29" hidden="1" x14ac:dyDescent="0.25">
      <c r="A522" t="s">
        <v>75</v>
      </c>
      <c r="B522" t="s">
        <v>28</v>
      </c>
      <c r="C522" t="s">
        <v>28</v>
      </c>
      <c r="D522">
        <v>639615</v>
      </c>
      <c r="E522" s="1">
        <v>40841</v>
      </c>
      <c r="F522">
        <v>1115</v>
      </c>
      <c r="H522" t="s">
        <v>76</v>
      </c>
      <c r="I522" s="1">
        <v>40864</v>
      </c>
      <c r="J522" t="s">
        <v>30</v>
      </c>
      <c r="K522" t="s">
        <v>31</v>
      </c>
      <c r="L522">
        <v>1</v>
      </c>
      <c r="M522" t="s">
        <v>73</v>
      </c>
      <c r="N522">
        <v>721026460</v>
      </c>
      <c r="O522" t="s">
        <v>33</v>
      </c>
      <c r="P522">
        <v>11</v>
      </c>
      <c r="S522">
        <v>2942</v>
      </c>
      <c r="T522" t="s">
        <v>77</v>
      </c>
      <c r="U522">
        <v>32104</v>
      </c>
      <c r="V522" t="s">
        <v>77</v>
      </c>
      <c r="W522">
        <v>0</v>
      </c>
      <c r="X522" t="s">
        <v>47</v>
      </c>
      <c r="Y522" t="s">
        <v>70</v>
      </c>
      <c r="Z522">
        <v>0.33</v>
      </c>
      <c r="AA522">
        <v>1.1000000000000001</v>
      </c>
      <c r="AB522">
        <v>80</v>
      </c>
      <c r="AC522" t="s">
        <v>47</v>
      </c>
    </row>
    <row r="523" spans="1:29" hidden="1" x14ac:dyDescent="0.25">
      <c r="A523" t="s">
        <v>75</v>
      </c>
      <c r="B523" t="s">
        <v>28</v>
      </c>
      <c r="C523" t="s">
        <v>28</v>
      </c>
      <c r="D523">
        <v>639615</v>
      </c>
      <c r="E523" s="1">
        <v>40841</v>
      </c>
      <c r="F523">
        <v>1115</v>
      </c>
      <c r="H523" t="s">
        <v>76</v>
      </c>
      <c r="I523" s="1">
        <v>40864</v>
      </c>
      <c r="J523" t="s">
        <v>30</v>
      </c>
      <c r="K523" t="s">
        <v>31</v>
      </c>
      <c r="L523">
        <v>1</v>
      </c>
      <c r="M523" t="s">
        <v>73</v>
      </c>
      <c r="N523">
        <v>721026460</v>
      </c>
      <c r="O523" t="s">
        <v>33</v>
      </c>
      <c r="P523">
        <v>11</v>
      </c>
      <c r="S523">
        <v>2950</v>
      </c>
      <c r="T523" t="s">
        <v>78</v>
      </c>
      <c r="U523">
        <v>82080</v>
      </c>
      <c r="V523" t="s">
        <v>79</v>
      </c>
      <c r="W523">
        <v>16.600000000000001</v>
      </c>
      <c r="X523" t="s">
        <v>47</v>
      </c>
      <c r="Y523" t="s">
        <v>41</v>
      </c>
      <c r="AB523">
        <v>80</v>
      </c>
      <c r="AC523" t="s">
        <v>47</v>
      </c>
    </row>
    <row r="524" spans="1:29" hidden="1" x14ac:dyDescent="0.25">
      <c r="A524" t="s">
        <v>75</v>
      </c>
      <c r="B524" t="s">
        <v>28</v>
      </c>
      <c r="C524" t="s">
        <v>28</v>
      </c>
      <c r="D524">
        <v>639615</v>
      </c>
      <c r="E524" s="1">
        <v>40841</v>
      </c>
      <c r="F524">
        <v>1115</v>
      </c>
      <c r="H524" t="s">
        <v>76</v>
      </c>
      <c r="I524" s="1">
        <v>40864</v>
      </c>
      <c r="J524" t="s">
        <v>30</v>
      </c>
      <c r="K524" t="s">
        <v>31</v>
      </c>
      <c r="L524">
        <v>1</v>
      </c>
      <c r="M524" t="s">
        <v>73</v>
      </c>
      <c r="N524">
        <v>721026460</v>
      </c>
      <c r="O524" t="s">
        <v>33</v>
      </c>
      <c r="P524">
        <v>11</v>
      </c>
      <c r="S524">
        <v>2450</v>
      </c>
      <c r="T524" t="s">
        <v>80</v>
      </c>
      <c r="U524">
        <v>78213</v>
      </c>
      <c r="V524" t="s">
        <v>80</v>
      </c>
      <c r="W524">
        <v>0</v>
      </c>
      <c r="X524" t="s">
        <v>47</v>
      </c>
      <c r="Y524" t="s">
        <v>70</v>
      </c>
      <c r="Z524">
        <v>0.4</v>
      </c>
      <c r="AA524">
        <v>1.3</v>
      </c>
      <c r="AC524" t="s">
        <v>47</v>
      </c>
    </row>
    <row r="525" spans="1:29" hidden="1" x14ac:dyDescent="0.25">
      <c r="A525" t="s">
        <v>75</v>
      </c>
      <c r="B525" t="s">
        <v>28</v>
      </c>
      <c r="C525" t="s">
        <v>28</v>
      </c>
      <c r="D525">
        <v>639615</v>
      </c>
      <c r="E525" s="1">
        <v>40841</v>
      </c>
      <c r="F525">
        <v>1115</v>
      </c>
      <c r="H525" t="s">
        <v>76</v>
      </c>
      <c r="I525" s="1">
        <v>40864</v>
      </c>
      <c r="J525" t="s">
        <v>30</v>
      </c>
      <c r="K525" t="s">
        <v>31</v>
      </c>
      <c r="L525">
        <v>1</v>
      </c>
      <c r="M525" t="s">
        <v>73</v>
      </c>
      <c r="N525">
        <v>721026460</v>
      </c>
      <c r="O525" t="s">
        <v>33</v>
      </c>
      <c r="P525">
        <v>11</v>
      </c>
      <c r="S525">
        <v>2452</v>
      </c>
      <c r="T525" t="s">
        <v>81</v>
      </c>
      <c r="U525">
        <v>82723</v>
      </c>
      <c r="V525" t="s">
        <v>81</v>
      </c>
      <c r="W525">
        <v>2.5</v>
      </c>
      <c r="X525" t="s">
        <v>47</v>
      </c>
      <c r="Y525" t="s">
        <v>41</v>
      </c>
      <c r="Z525">
        <v>0.15</v>
      </c>
      <c r="AA525">
        <v>0.51</v>
      </c>
      <c r="AC525" t="s">
        <v>47</v>
      </c>
    </row>
    <row r="526" spans="1:29" hidden="1" x14ac:dyDescent="0.25">
      <c r="A526" t="s">
        <v>75</v>
      </c>
      <c r="B526" t="s">
        <v>28</v>
      </c>
      <c r="C526" t="s">
        <v>28</v>
      </c>
      <c r="D526">
        <v>639615</v>
      </c>
      <c r="E526" s="1">
        <v>40841</v>
      </c>
      <c r="F526">
        <v>1115</v>
      </c>
      <c r="H526" t="s">
        <v>76</v>
      </c>
      <c r="I526" s="1">
        <v>40864</v>
      </c>
      <c r="J526" t="s">
        <v>30</v>
      </c>
      <c r="K526" t="s">
        <v>31</v>
      </c>
      <c r="L526">
        <v>1</v>
      </c>
      <c r="M526" t="s">
        <v>73</v>
      </c>
      <c r="N526">
        <v>721026460</v>
      </c>
      <c r="O526" t="s">
        <v>33</v>
      </c>
      <c r="P526">
        <v>11</v>
      </c>
      <c r="S526">
        <v>2453</v>
      </c>
      <c r="T526" t="s">
        <v>82</v>
      </c>
      <c r="U526">
        <v>2453</v>
      </c>
      <c r="V526" t="s">
        <v>82</v>
      </c>
      <c r="W526">
        <v>0.52</v>
      </c>
      <c r="X526" t="s">
        <v>47</v>
      </c>
      <c r="Y526" t="s">
        <v>55</v>
      </c>
      <c r="Z526">
        <v>0.27</v>
      </c>
      <c r="AA526">
        <v>0.9</v>
      </c>
      <c r="AC526" t="s">
        <v>47</v>
      </c>
    </row>
    <row r="527" spans="1:29" hidden="1" x14ac:dyDescent="0.25">
      <c r="A527" t="s">
        <v>75</v>
      </c>
      <c r="B527" t="s">
        <v>28</v>
      </c>
      <c r="C527" t="s">
        <v>28</v>
      </c>
      <c r="D527">
        <v>639615</v>
      </c>
      <c r="E527" s="1">
        <v>40841</v>
      </c>
      <c r="F527">
        <v>1115</v>
      </c>
      <c r="H527" t="s">
        <v>76</v>
      </c>
      <c r="I527" s="1">
        <v>40864</v>
      </c>
      <c r="J527" t="s">
        <v>30</v>
      </c>
      <c r="K527" t="s">
        <v>31</v>
      </c>
      <c r="L527">
        <v>1</v>
      </c>
      <c r="M527" t="s">
        <v>73</v>
      </c>
      <c r="N527">
        <v>721026460</v>
      </c>
      <c r="O527" t="s">
        <v>33</v>
      </c>
      <c r="P527">
        <v>11</v>
      </c>
      <c r="S527">
        <v>2943</v>
      </c>
      <c r="T527" t="s">
        <v>83</v>
      </c>
      <c r="U527">
        <v>32101</v>
      </c>
      <c r="V527" t="s">
        <v>83</v>
      </c>
      <c r="W527">
        <v>6.2</v>
      </c>
      <c r="X527" t="s">
        <v>47</v>
      </c>
      <c r="Y527" t="s">
        <v>41</v>
      </c>
      <c r="Z527">
        <v>0.21</v>
      </c>
      <c r="AA527">
        <v>0.7</v>
      </c>
      <c r="AB527">
        <v>80</v>
      </c>
      <c r="AC527" t="s">
        <v>47</v>
      </c>
    </row>
    <row r="528" spans="1:29" hidden="1" x14ac:dyDescent="0.25">
      <c r="A528" t="s">
        <v>75</v>
      </c>
      <c r="B528" t="s">
        <v>28</v>
      </c>
      <c r="C528" t="s">
        <v>28</v>
      </c>
      <c r="D528">
        <v>639615</v>
      </c>
      <c r="E528" s="1">
        <v>40841</v>
      </c>
      <c r="F528">
        <v>1115</v>
      </c>
      <c r="H528" t="s">
        <v>76</v>
      </c>
      <c r="I528" s="1">
        <v>40864</v>
      </c>
      <c r="J528" t="s">
        <v>30</v>
      </c>
      <c r="K528" t="s">
        <v>31</v>
      </c>
      <c r="L528">
        <v>1</v>
      </c>
      <c r="M528" t="s">
        <v>73</v>
      </c>
      <c r="N528">
        <v>721026460</v>
      </c>
      <c r="O528" t="s">
        <v>33</v>
      </c>
      <c r="P528">
        <v>11</v>
      </c>
      <c r="S528">
        <v>2941</v>
      </c>
      <c r="T528" t="s">
        <v>84</v>
      </c>
      <c r="U528">
        <v>32106</v>
      </c>
      <c r="V528" t="s">
        <v>84</v>
      </c>
      <c r="W528">
        <v>7.4</v>
      </c>
      <c r="X528" t="s">
        <v>47</v>
      </c>
      <c r="Y528" t="s">
        <v>41</v>
      </c>
      <c r="Z528">
        <v>0.11</v>
      </c>
      <c r="AA528">
        <v>0.37</v>
      </c>
      <c r="AB528">
        <v>80</v>
      </c>
      <c r="AC528" t="s">
        <v>47</v>
      </c>
    </row>
    <row r="529" spans="1:29" hidden="1" x14ac:dyDescent="0.25">
      <c r="A529" t="s">
        <v>75</v>
      </c>
      <c r="B529" t="s">
        <v>28</v>
      </c>
      <c r="C529" t="s">
        <v>28</v>
      </c>
      <c r="D529">
        <v>639615</v>
      </c>
      <c r="E529" s="1">
        <v>40841</v>
      </c>
      <c r="F529">
        <v>1115</v>
      </c>
      <c r="H529" t="s">
        <v>76</v>
      </c>
      <c r="I529" s="1">
        <v>40864</v>
      </c>
      <c r="J529" t="s">
        <v>30</v>
      </c>
      <c r="K529" t="s">
        <v>31</v>
      </c>
      <c r="L529">
        <v>1</v>
      </c>
      <c r="M529" t="s">
        <v>73</v>
      </c>
      <c r="N529">
        <v>721026460</v>
      </c>
      <c r="O529" t="s">
        <v>33</v>
      </c>
      <c r="P529">
        <v>11</v>
      </c>
      <c r="S529">
        <v>2944</v>
      </c>
      <c r="T529" t="s">
        <v>85</v>
      </c>
      <c r="U529">
        <v>32105</v>
      </c>
      <c r="V529" t="s">
        <v>85</v>
      </c>
      <c r="W529">
        <v>3</v>
      </c>
      <c r="X529" t="s">
        <v>47</v>
      </c>
      <c r="Y529" t="s">
        <v>41</v>
      </c>
      <c r="Z529">
        <v>0.27</v>
      </c>
      <c r="AA529">
        <v>0.91</v>
      </c>
      <c r="AB529">
        <v>80</v>
      </c>
      <c r="AC529" t="s">
        <v>47</v>
      </c>
    </row>
    <row r="530" spans="1:29" hidden="1" x14ac:dyDescent="0.25">
      <c r="A530" t="s">
        <v>75</v>
      </c>
      <c r="B530" t="s">
        <v>28</v>
      </c>
      <c r="C530" t="s">
        <v>28</v>
      </c>
      <c r="D530">
        <v>639615</v>
      </c>
      <c r="E530" s="1">
        <v>40841</v>
      </c>
      <c r="F530">
        <v>1115</v>
      </c>
      <c r="H530" t="s">
        <v>76</v>
      </c>
      <c r="I530" s="1">
        <v>40864</v>
      </c>
      <c r="J530" t="s">
        <v>30</v>
      </c>
      <c r="K530" t="s">
        <v>31</v>
      </c>
      <c r="L530">
        <v>1</v>
      </c>
      <c r="M530" t="s">
        <v>73</v>
      </c>
      <c r="N530">
        <v>721026460</v>
      </c>
      <c r="O530" t="s">
        <v>33</v>
      </c>
      <c r="P530">
        <v>11</v>
      </c>
      <c r="S530">
        <v>2456</v>
      </c>
      <c r="T530" t="s">
        <v>86</v>
      </c>
      <c r="U530">
        <v>2456</v>
      </c>
      <c r="V530" t="s">
        <v>87</v>
      </c>
      <c r="W530">
        <v>7.95</v>
      </c>
      <c r="X530" t="s">
        <v>47</v>
      </c>
      <c r="Y530" t="s">
        <v>41</v>
      </c>
      <c r="AB530">
        <v>60</v>
      </c>
      <c r="AC530" t="s">
        <v>47</v>
      </c>
    </row>
    <row r="531" spans="1:29" hidden="1" x14ac:dyDescent="0.25">
      <c r="A531" t="s">
        <v>75</v>
      </c>
      <c r="B531" t="s">
        <v>28</v>
      </c>
      <c r="C531" t="s">
        <v>28</v>
      </c>
      <c r="D531">
        <v>639615</v>
      </c>
      <c r="E531" s="1">
        <v>40841</v>
      </c>
      <c r="F531">
        <v>1115</v>
      </c>
      <c r="H531" t="s">
        <v>76</v>
      </c>
      <c r="I531" s="1">
        <v>40864</v>
      </c>
      <c r="J531" t="s">
        <v>30</v>
      </c>
      <c r="K531" t="s">
        <v>31</v>
      </c>
      <c r="L531">
        <v>1</v>
      </c>
      <c r="M531" t="s">
        <v>73</v>
      </c>
      <c r="N531">
        <v>721026460</v>
      </c>
      <c r="O531" t="s">
        <v>33</v>
      </c>
      <c r="P531">
        <v>11</v>
      </c>
      <c r="S531">
        <v>2451</v>
      </c>
      <c r="T531" t="s">
        <v>88</v>
      </c>
      <c r="U531">
        <v>77288</v>
      </c>
      <c r="V531" t="s">
        <v>88</v>
      </c>
      <c r="W531">
        <v>4.3</v>
      </c>
      <c r="X531" t="s">
        <v>47</v>
      </c>
      <c r="Y531" t="s">
        <v>41</v>
      </c>
      <c r="Z531">
        <v>0.51</v>
      </c>
      <c r="AA531">
        <v>1.7</v>
      </c>
      <c r="AC531" t="s">
        <v>47</v>
      </c>
    </row>
    <row r="532" spans="1:29" hidden="1" x14ac:dyDescent="0.25">
      <c r="A532" t="s">
        <v>75</v>
      </c>
      <c r="B532" t="s">
        <v>28</v>
      </c>
      <c r="C532" t="s">
        <v>28</v>
      </c>
      <c r="D532">
        <v>639615</v>
      </c>
      <c r="E532" s="1">
        <v>40841</v>
      </c>
      <c r="F532">
        <v>1115</v>
      </c>
      <c r="H532" t="s">
        <v>76</v>
      </c>
      <c r="I532" s="1">
        <v>40864</v>
      </c>
      <c r="J532" t="s">
        <v>30</v>
      </c>
      <c r="K532" t="s">
        <v>31</v>
      </c>
      <c r="L532">
        <v>1</v>
      </c>
      <c r="M532" t="s">
        <v>73</v>
      </c>
      <c r="N532">
        <v>721026460</v>
      </c>
      <c r="O532" t="s">
        <v>33</v>
      </c>
      <c r="P532">
        <v>11</v>
      </c>
      <c r="S532">
        <v>2454</v>
      </c>
      <c r="T532" t="s">
        <v>89</v>
      </c>
      <c r="U532">
        <v>82721</v>
      </c>
      <c r="V532" t="s">
        <v>89</v>
      </c>
      <c r="W532">
        <v>0.63</v>
      </c>
      <c r="X532" t="s">
        <v>47</v>
      </c>
      <c r="Y532" t="s">
        <v>41</v>
      </c>
      <c r="Z532">
        <v>9.1999999999999998E-2</v>
      </c>
      <c r="AA532">
        <v>0.31</v>
      </c>
      <c r="AC532" t="s">
        <v>47</v>
      </c>
    </row>
    <row r="533" spans="1:29" hidden="1" x14ac:dyDescent="0.25">
      <c r="A533" t="s">
        <v>75</v>
      </c>
      <c r="B533" t="s">
        <v>28</v>
      </c>
      <c r="C533" t="s">
        <v>28</v>
      </c>
      <c r="D533">
        <v>621010</v>
      </c>
      <c r="E533" s="1">
        <v>40736</v>
      </c>
      <c r="F533">
        <v>1340</v>
      </c>
      <c r="H533" t="s">
        <v>76</v>
      </c>
      <c r="I533" s="1">
        <v>40765</v>
      </c>
      <c r="J533" t="s">
        <v>30</v>
      </c>
      <c r="K533" t="s">
        <v>31</v>
      </c>
      <c r="L533">
        <v>1</v>
      </c>
      <c r="M533" t="s">
        <v>73</v>
      </c>
      <c r="N533">
        <v>721026460</v>
      </c>
      <c r="O533" t="s">
        <v>33</v>
      </c>
      <c r="P533">
        <v>11</v>
      </c>
      <c r="S533">
        <v>2942</v>
      </c>
      <c r="T533" t="s">
        <v>77</v>
      </c>
      <c r="U533">
        <v>32104</v>
      </c>
      <c r="V533" t="s">
        <v>77</v>
      </c>
      <c r="W533">
        <v>0</v>
      </c>
      <c r="X533" t="s">
        <v>47</v>
      </c>
      <c r="Y533" t="s">
        <v>70</v>
      </c>
      <c r="Z533">
        <v>0.33</v>
      </c>
      <c r="AA533">
        <v>1.1000000000000001</v>
      </c>
      <c r="AB533">
        <v>80</v>
      </c>
      <c r="AC533" t="s">
        <v>47</v>
      </c>
    </row>
    <row r="534" spans="1:29" hidden="1" x14ac:dyDescent="0.25">
      <c r="A534" t="s">
        <v>75</v>
      </c>
      <c r="B534" t="s">
        <v>28</v>
      </c>
      <c r="C534" t="s">
        <v>28</v>
      </c>
      <c r="D534">
        <v>621010</v>
      </c>
      <c r="E534" s="1">
        <v>40736</v>
      </c>
      <c r="F534">
        <v>1340</v>
      </c>
      <c r="H534" t="s">
        <v>76</v>
      </c>
      <c r="I534" s="1">
        <v>40765</v>
      </c>
      <c r="J534" t="s">
        <v>30</v>
      </c>
      <c r="K534" t="s">
        <v>31</v>
      </c>
      <c r="L534">
        <v>1</v>
      </c>
      <c r="M534" t="s">
        <v>73</v>
      </c>
      <c r="N534">
        <v>721026460</v>
      </c>
      <c r="O534" t="s">
        <v>33</v>
      </c>
      <c r="P534">
        <v>11</v>
      </c>
      <c r="S534">
        <v>2950</v>
      </c>
      <c r="T534" t="s">
        <v>78</v>
      </c>
      <c r="U534">
        <v>82080</v>
      </c>
      <c r="V534" t="s">
        <v>79</v>
      </c>
      <c r="W534">
        <v>12.9</v>
      </c>
      <c r="X534" t="s">
        <v>47</v>
      </c>
      <c r="Y534" t="s">
        <v>41</v>
      </c>
      <c r="AB534">
        <v>80</v>
      </c>
      <c r="AC534" t="s">
        <v>47</v>
      </c>
    </row>
    <row r="535" spans="1:29" hidden="1" x14ac:dyDescent="0.25">
      <c r="A535" t="s">
        <v>75</v>
      </c>
      <c r="B535" t="s">
        <v>28</v>
      </c>
      <c r="C535" t="s">
        <v>28</v>
      </c>
      <c r="D535">
        <v>621010</v>
      </c>
      <c r="E535" s="1">
        <v>40736</v>
      </c>
      <c r="F535">
        <v>1340</v>
      </c>
      <c r="H535" t="s">
        <v>76</v>
      </c>
      <c r="I535" s="1">
        <v>40765</v>
      </c>
      <c r="J535" t="s">
        <v>30</v>
      </c>
      <c r="K535" t="s">
        <v>31</v>
      </c>
      <c r="L535">
        <v>1</v>
      </c>
      <c r="M535" t="s">
        <v>73</v>
      </c>
      <c r="N535">
        <v>721026460</v>
      </c>
      <c r="O535" t="s">
        <v>33</v>
      </c>
      <c r="P535">
        <v>11</v>
      </c>
      <c r="S535">
        <v>2450</v>
      </c>
      <c r="T535" t="s">
        <v>80</v>
      </c>
      <c r="U535">
        <v>78213</v>
      </c>
      <c r="V535" t="s">
        <v>80</v>
      </c>
      <c r="W535">
        <v>1.1000000000000001</v>
      </c>
      <c r="X535" t="s">
        <v>47</v>
      </c>
      <c r="Y535" t="s">
        <v>55</v>
      </c>
      <c r="Z535">
        <v>0.4</v>
      </c>
      <c r="AA535">
        <v>1.3</v>
      </c>
      <c r="AC535" t="s">
        <v>47</v>
      </c>
    </row>
    <row r="536" spans="1:29" hidden="1" x14ac:dyDescent="0.25">
      <c r="A536" t="s">
        <v>75</v>
      </c>
      <c r="B536" t="s">
        <v>28</v>
      </c>
      <c r="C536" t="s">
        <v>28</v>
      </c>
      <c r="D536">
        <v>621010</v>
      </c>
      <c r="E536" s="1">
        <v>40736</v>
      </c>
      <c r="F536">
        <v>1340</v>
      </c>
      <c r="H536" t="s">
        <v>76</v>
      </c>
      <c r="I536" s="1">
        <v>40765</v>
      </c>
      <c r="J536" t="s">
        <v>30</v>
      </c>
      <c r="K536" t="s">
        <v>31</v>
      </c>
      <c r="L536">
        <v>1</v>
      </c>
      <c r="M536" t="s">
        <v>73</v>
      </c>
      <c r="N536">
        <v>721026460</v>
      </c>
      <c r="O536" t="s">
        <v>33</v>
      </c>
      <c r="P536">
        <v>11</v>
      </c>
      <c r="S536">
        <v>2452</v>
      </c>
      <c r="T536" t="s">
        <v>81</v>
      </c>
      <c r="U536">
        <v>82723</v>
      </c>
      <c r="V536" t="s">
        <v>81</v>
      </c>
      <c r="W536">
        <v>2.6</v>
      </c>
      <c r="X536" t="s">
        <v>47</v>
      </c>
      <c r="Y536" t="s">
        <v>41</v>
      </c>
      <c r="Z536">
        <v>0.15</v>
      </c>
      <c r="AA536">
        <v>0.51</v>
      </c>
      <c r="AC536" t="s">
        <v>47</v>
      </c>
    </row>
    <row r="537" spans="1:29" hidden="1" x14ac:dyDescent="0.25">
      <c r="A537" t="s">
        <v>75</v>
      </c>
      <c r="B537" t="s">
        <v>28</v>
      </c>
      <c r="C537" t="s">
        <v>28</v>
      </c>
      <c r="D537">
        <v>621010</v>
      </c>
      <c r="E537" s="1">
        <v>40736</v>
      </c>
      <c r="F537">
        <v>1340</v>
      </c>
      <c r="H537" t="s">
        <v>76</v>
      </c>
      <c r="I537" s="1">
        <v>40765</v>
      </c>
      <c r="J537" t="s">
        <v>30</v>
      </c>
      <c r="K537" t="s">
        <v>31</v>
      </c>
      <c r="L537">
        <v>1</v>
      </c>
      <c r="M537" t="s">
        <v>73</v>
      </c>
      <c r="N537">
        <v>721026460</v>
      </c>
      <c r="O537" t="s">
        <v>33</v>
      </c>
      <c r="P537">
        <v>11</v>
      </c>
      <c r="S537">
        <v>2453</v>
      </c>
      <c r="T537" t="s">
        <v>82</v>
      </c>
      <c r="U537">
        <v>2453</v>
      </c>
      <c r="V537" t="s">
        <v>82</v>
      </c>
      <c r="W537">
        <v>0</v>
      </c>
      <c r="X537" t="s">
        <v>47</v>
      </c>
      <c r="Y537" t="s">
        <v>70</v>
      </c>
      <c r="Z537">
        <v>0.27</v>
      </c>
      <c r="AA537">
        <v>0.9</v>
      </c>
      <c r="AC537" t="s">
        <v>47</v>
      </c>
    </row>
    <row r="538" spans="1:29" hidden="1" x14ac:dyDescent="0.25">
      <c r="A538" t="s">
        <v>75</v>
      </c>
      <c r="B538" t="s">
        <v>28</v>
      </c>
      <c r="C538" t="s">
        <v>28</v>
      </c>
      <c r="D538">
        <v>621010</v>
      </c>
      <c r="E538" s="1">
        <v>40736</v>
      </c>
      <c r="F538">
        <v>1340</v>
      </c>
      <c r="H538" t="s">
        <v>76</v>
      </c>
      <c r="I538" s="1">
        <v>40765</v>
      </c>
      <c r="J538" t="s">
        <v>30</v>
      </c>
      <c r="K538" t="s">
        <v>31</v>
      </c>
      <c r="L538">
        <v>1</v>
      </c>
      <c r="M538" t="s">
        <v>73</v>
      </c>
      <c r="N538">
        <v>721026460</v>
      </c>
      <c r="O538" t="s">
        <v>33</v>
      </c>
      <c r="P538">
        <v>11</v>
      </c>
      <c r="S538">
        <v>2943</v>
      </c>
      <c r="T538" t="s">
        <v>83</v>
      </c>
      <c r="U538">
        <v>32101</v>
      </c>
      <c r="V538" t="s">
        <v>83</v>
      </c>
      <c r="W538">
        <v>5</v>
      </c>
      <c r="X538" t="s">
        <v>47</v>
      </c>
      <c r="Y538" t="s">
        <v>41</v>
      </c>
      <c r="Z538">
        <v>0.21</v>
      </c>
      <c r="AA538">
        <v>0.7</v>
      </c>
      <c r="AB538">
        <v>80</v>
      </c>
      <c r="AC538" t="s">
        <v>47</v>
      </c>
    </row>
    <row r="539" spans="1:29" hidden="1" x14ac:dyDescent="0.25">
      <c r="A539" t="s">
        <v>75</v>
      </c>
      <c r="B539" t="s">
        <v>28</v>
      </c>
      <c r="C539" t="s">
        <v>28</v>
      </c>
      <c r="D539">
        <v>621010</v>
      </c>
      <c r="E539" s="1">
        <v>40736</v>
      </c>
      <c r="F539">
        <v>1340</v>
      </c>
      <c r="H539" t="s">
        <v>76</v>
      </c>
      <c r="I539" s="1">
        <v>40765</v>
      </c>
      <c r="J539" t="s">
        <v>30</v>
      </c>
      <c r="K539" t="s">
        <v>31</v>
      </c>
      <c r="L539">
        <v>1</v>
      </c>
      <c r="M539" t="s">
        <v>73</v>
      </c>
      <c r="N539">
        <v>721026460</v>
      </c>
      <c r="O539" t="s">
        <v>33</v>
      </c>
      <c r="P539">
        <v>11</v>
      </c>
      <c r="S539">
        <v>2941</v>
      </c>
      <c r="T539" t="s">
        <v>84</v>
      </c>
      <c r="U539">
        <v>32106</v>
      </c>
      <c r="V539" t="s">
        <v>84</v>
      </c>
      <c r="W539">
        <v>5.5</v>
      </c>
      <c r="X539" t="s">
        <v>47</v>
      </c>
      <c r="Y539" t="s">
        <v>41</v>
      </c>
      <c r="Z539">
        <v>0.11</v>
      </c>
      <c r="AA539">
        <v>0.37</v>
      </c>
      <c r="AB539">
        <v>80</v>
      </c>
      <c r="AC539" t="s">
        <v>47</v>
      </c>
    </row>
    <row r="540" spans="1:29" hidden="1" x14ac:dyDescent="0.25">
      <c r="A540" t="s">
        <v>75</v>
      </c>
      <c r="B540" t="s">
        <v>28</v>
      </c>
      <c r="C540" t="s">
        <v>28</v>
      </c>
      <c r="D540">
        <v>621010</v>
      </c>
      <c r="E540" s="1">
        <v>40736</v>
      </c>
      <c r="F540">
        <v>1340</v>
      </c>
      <c r="H540" t="s">
        <v>76</v>
      </c>
      <c r="I540" s="1">
        <v>40765</v>
      </c>
      <c r="J540" t="s">
        <v>30</v>
      </c>
      <c r="K540" t="s">
        <v>31</v>
      </c>
      <c r="L540">
        <v>1</v>
      </c>
      <c r="M540" t="s">
        <v>73</v>
      </c>
      <c r="N540">
        <v>721026460</v>
      </c>
      <c r="O540" t="s">
        <v>33</v>
      </c>
      <c r="P540">
        <v>11</v>
      </c>
      <c r="S540">
        <v>2944</v>
      </c>
      <c r="T540" t="s">
        <v>85</v>
      </c>
      <c r="U540">
        <v>32105</v>
      </c>
      <c r="V540" t="s">
        <v>85</v>
      </c>
      <c r="W540">
        <v>2.4</v>
      </c>
      <c r="X540" t="s">
        <v>47</v>
      </c>
      <c r="Y540" t="s">
        <v>41</v>
      </c>
      <c r="Z540">
        <v>0.27</v>
      </c>
      <c r="AA540">
        <v>0.91</v>
      </c>
      <c r="AB540">
        <v>80</v>
      </c>
      <c r="AC540" t="s">
        <v>47</v>
      </c>
    </row>
    <row r="541" spans="1:29" hidden="1" x14ac:dyDescent="0.25">
      <c r="A541" t="s">
        <v>75</v>
      </c>
      <c r="B541" t="s">
        <v>28</v>
      </c>
      <c r="C541" t="s">
        <v>28</v>
      </c>
      <c r="D541">
        <v>621010</v>
      </c>
      <c r="E541" s="1">
        <v>40736</v>
      </c>
      <c r="F541">
        <v>1340</v>
      </c>
      <c r="H541" t="s">
        <v>76</v>
      </c>
      <c r="I541" s="1">
        <v>40765</v>
      </c>
      <c r="J541" t="s">
        <v>30</v>
      </c>
      <c r="K541" t="s">
        <v>31</v>
      </c>
      <c r="L541">
        <v>1</v>
      </c>
      <c r="M541" t="s">
        <v>73</v>
      </c>
      <c r="N541">
        <v>721026460</v>
      </c>
      <c r="O541" t="s">
        <v>33</v>
      </c>
      <c r="P541">
        <v>11</v>
      </c>
      <c r="S541">
        <v>2456</v>
      </c>
      <c r="T541" t="s">
        <v>86</v>
      </c>
      <c r="U541">
        <v>2456</v>
      </c>
      <c r="V541" t="s">
        <v>87</v>
      </c>
      <c r="W541">
        <v>8.9700000000000006</v>
      </c>
      <c r="X541" t="s">
        <v>47</v>
      </c>
      <c r="Y541" t="s">
        <v>41</v>
      </c>
      <c r="AB541">
        <v>60</v>
      </c>
      <c r="AC541" t="s">
        <v>47</v>
      </c>
    </row>
    <row r="542" spans="1:29" hidden="1" x14ac:dyDescent="0.25">
      <c r="A542" t="s">
        <v>75</v>
      </c>
      <c r="B542" t="s">
        <v>28</v>
      </c>
      <c r="C542" t="s">
        <v>28</v>
      </c>
      <c r="D542">
        <v>621010</v>
      </c>
      <c r="E542" s="1">
        <v>40736</v>
      </c>
      <c r="F542">
        <v>1340</v>
      </c>
      <c r="H542" t="s">
        <v>76</v>
      </c>
      <c r="I542" s="1">
        <v>40765</v>
      </c>
      <c r="J542" t="s">
        <v>30</v>
      </c>
      <c r="K542" t="s">
        <v>31</v>
      </c>
      <c r="L542">
        <v>1</v>
      </c>
      <c r="M542" t="s">
        <v>73</v>
      </c>
      <c r="N542">
        <v>721026460</v>
      </c>
      <c r="O542" t="s">
        <v>33</v>
      </c>
      <c r="P542">
        <v>11</v>
      </c>
      <c r="S542">
        <v>2451</v>
      </c>
      <c r="T542" t="s">
        <v>88</v>
      </c>
      <c r="U542">
        <v>77288</v>
      </c>
      <c r="V542" t="s">
        <v>88</v>
      </c>
      <c r="W542">
        <v>4.5999999999999996</v>
      </c>
      <c r="X542" t="s">
        <v>47</v>
      </c>
      <c r="Y542" t="s">
        <v>41</v>
      </c>
      <c r="Z542">
        <v>0.51</v>
      </c>
      <c r="AA542">
        <v>1.7</v>
      </c>
      <c r="AC542" t="s">
        <v>47</v>
      </c>
    </row>
    <row r="543" spans="1:29" hidden="1" x14ac:dyDescent="0.25">
      <c r="A543" t="s">
        <v>75</v>
      </c>
      <c r="B543" t="s">
        <v>28</v>
      </c>
      <c r="C543" t="s">
        <v>28</v>
      </c>
      <c r="D543">
        <v>621010</v>
      </c>
      <c r="E543" s="1">
        <v>40736</v>
      </c>
      <c r="F543">
        <v>1340</v>
      </c>
      <c r="H543" t="s">
        <v>76</v>
      </c>
      <c r="I543" s="1">
        <v>40765</v>
      </c>
      <c r="J543" t="s">
        <v>30</v>
      </c>
      <c r="K543" t="s">
        <v>31</v>
      </c>
      <c r="L543">
        <v>1</v>
      </c>
      <c r="M543" t="s">
        <v>73</v>
      </c>
      <c r="N543">
        <v>721026460</v>
      </c>
      <c r="O543" t="s">
        <v>33</v>
      </c>
      <c r="P543">
        <v>11</v>
      </c>
      <c r="S543">
        <v>2454</v>
      </c>
      <c r="T543" t="s">
        <v>89</v>
      </c>
      <c r="U543">
        <v>82721</v>
      </c>
      <c r="V543" t="s">
        <v>89</v>
      </c>
      <c r="W543">
        <v>0.67</v>
      </c>
      <c r="X543" t="s">
        <v>47</v>
      </c>
      <c r="Y543" t="s">
        <v>41</v>
      </c>
      <c r="Z543">
        <v>9.1999999999999998E-2</v>
      </c>
      <c r="AA543">
        <v>0.31</v>
      </c>
      <c r="AC543" t="s">
        <v>47</v>
      </c>
    </row>
    <row r="544" spans="1:29" hidden="1" x14ac:dyDescent="0.25">
      <c r="A544" t="s">
        <v>75</v>
      </c>
      <c r="B544" t="s">
        <v>28</v>
      </c>
      <c r="C544" t="s">
        <v>28</v>
      </c>
      <c r="D544">
        <v>607229</v>
      </c>
      <c r="E544" s="1">
        <v>40645</v>
      </c>
      <c r="F544">
        <v>1120</v>
      </c>
      <c r="H544" t="s">
        <v>76</v>
      </c>
      <c r="I544" s="1">
        <v>40680</v>
      </c>
      <c r="J544" t="s">
        <v>30</v>
      </c>
      <c r="K544" t="s">
        <v>31</v>
      </c>
      <c r="L544">
        <v>1</v>
      </c>
      <c r="M544" t="s">
        <v>73</v>
      </c>
      <c r="N544">
        <v>721026460</v>
      </c>
      <c r="O544" t="s">
        <v>33</v>
      </c>
      <c r="P544">
        <v>11</v>
      </c>
      <c r="S544">
        <v>2942</v>
      </c>
      <c r="T544" t="s">
        <v>77</v>
      </c>
      <c r="U544">
        <v>32104</v>
      </c>
      <c r="V544" t="s">
        <v>77</v>
      </c>
      <c r="W544">
        <v>0.15</v>
      </c>
      <c r="X544" t="s">
        <v>47</v>
      </c>
      <c r="Y544" t="s">
        <v>55</v>
      </c>
      <c r="Z544">
        <v>0.13</v>
      </c>
      <c r="AA544">
        <v>0.46</v>
      </c>
      <c r="AB544">
        <v>80</v>
      </c>
      <c r="AC544" t="s">
        <v>47</v>
      </c>
    </row>
    <row r="545" spans="1:29" hidden="1" x14ac:dyDescent="0.25">
      <c r="A545" t="s">
        <v>75</v>
      </c>
      <c r="B545" t="s">
        <v>28</v>
      </c>
      <c r="C545" t="s">
        <v>28</v>
      </c>
      <c r="D545">
        <v>607229</v>
      </c>
      <c r="E545" s="1">
        <v>40645</v>
      </c>
      <c r="F545">
        <v>1120</v>
      </c>
      <c r="H545" t="s">
        <v>76</v>
      </c>
      <c r="I545" s="1">
        <v>40680</v>
      </c>
      <c r="J545" t="s">
        <v>30</v>
      </c>
      <c r="K545" t="s">
        <v>31</v>
      </c>
      <c r="L545">
        <v>1</v>
      </c>
      <c r="M545" t="s">
        <v>73</v>
      </c>
      <c r="N545">
        <v>721026460</v>
      </c>
      <c r="O545" t="s">
        <v>33</v>
      </c>
      <c r="P545">
        <v>11</v>
      </c>
      <c r="S545">
        <v>2950</v>
      </c>
      <c r="T545" t="s">
        <v>78</v>
      </c>
      <c r="U545">
        <v>82080</v>
      </c>
      <c r="V545" t="s">
        <v>79</v>
      </c>
      <c r="W545">
        <v>16.75</v>
      </c>
      <c r="X545" t="s">
        <v>47</v>
      </c>
      <c r="Y545" t="s">
        <v>41</v>
      </c>
      <c r="AB545">
        <v>80</v>
      </c>
      <c r="AC545" t="s">
        <v>47</v>
      </c>
    </row>
    <row r="546" spans="1:29" hidden="1" x14ac:dyDescent="0.25">
      <c r="A546" t="s">
        <v>75</v>
      </c>
      <c r="B546" t="s">
        <v>28</v>
      </c>
      <c r="C546" t="s">
        <v>28</v>
      </c>
      <c r="D546">
        <v>607229</v>
      </c>
      <c r="E546" s="1">
        <v>40645</v>
      </c>
      <c r="F546">
        <v>1120</v>
      </c>
      <c r="H546" t="s">
        <v>76</v>
      </c>
      <c r="I546" s="1">
        <v>40680</v>
      </c>
      <c r="J546" t="s">
        <v>30</v>
      </c>
      <c r="K546" t="s">
        <v>31</v>
      </c>
      <c r="L546">
        <v>1</v>
      </c>
      <c r="M546" t="s">
        <v>73</v>
      </c>
      <c r="N546">
        <v>721026460</v>
      </c>
      <c r="O546" t="s">
        <v>33</v>
      </c>
      <c r="P546">
        <v>11</v>
      </c>
      <c r="S546">
        <v>2450</v>
      </c>
      <c r="T546" t="s">
        <v>80</v>
      </c>
      <c r="U546">
        <v>78213</v>
      </c>
      <c r="V546" t="s">
        <v>80</v>
      </c>
      <c r="W546">
        <v>0</v>
      </c>
      <c r="X546" t="s">
        <v>47</v>
      </c>
      <c r="Y546" t="s">
        <v>70</v>
      </c>
      <c r="Z546">
        <v>0.4</v>
      </c>
      <c r="AA546">
        <v>1.3</v>
      </c>
      <c r="AC546" t="s">
        <v>47</v>
      </c>
    </row>
    <row r="547" spans="1:29" hidden="1" x14ac:dyDescent="0.25">
      <c r="A547" t="s">
        <v>75</v>
      </c>
      <c r="B547" t="s">
        <v>28</v>
      </c>
      <c r="C547" t="s">
        <v>28</v>
      </c>
      <c r="D547">
        <v>607229</v>
      </c>
      <c r="E547" s="1">
        <v>40645</v>
      </c>
      <c r="F547">
        <v>1120</v>
      </c>
      <c r="H547" t="s">
        <v>76</v>
      </c>
      <c r="I547" s="1">
        <v>40680</v>
      </c>
      <c r="J547" t="s">
        <v>30</v>
      </c>
      <c r="K547" t="s">
        <v>31</v>
      </c>
      <c r="L547">
        <v>1</v>
      </c>
      <c r="M547" t="s">
        <v>73</v>
      </c>
      <c r="N547">
        <v>721026460</v>
      </c>
      <c r="O547" t="s">
        <v>33</v>
      </c>
      <c r="P547">
        <v>11</v>
      </c>
      <c r="S547">
        <v>2452</v>
      </c>
      <c r="T547" t="s">
        <v>81</v>
      </c>
      <c r="U547">
        <v>82723</v>
      </c>
      <c r="V547" t="s">
        <v>81</v>
      </c>
      <c r="W547">
        <v>4.7</v>
      </c>
      <c r="X547" t="s">
        <v>47</v>
      </c>
      <c r="Y547" t="s">
        <v>41</v>
      </c>
      <c r="Z547">
        <v>0.15</v>
      </c>
      <c r="AA547">
        <v>0.51</v>
      </c>
      <c r="AC547" t="s">
        <v>47</v>
      </c>
    </row>
    <row r="548" spans="1:29" hidden="1" x14ac:dyDescent="0.25">
      <c r="A548" t="s">
        <v>75</v>
      </c>
      <c r="B548" t="s">
        <v>28</v>
      </c>
      <c r="C548" t="s">
        <v>28</v>
      </c>
      <c r="D548">
        <v>607229</v>
      </c>
      <c r="E548" s="1">
        <v>40645</v>
      </c>
      <c r="F548">
        <v>1120</v>
      </c>
      <c r="H548" t="s">
        <v>76</v>
      </c>
      <c r="I548" s="1">
        <v>40680</v>
      </c>
      <c r="J548" t="s">
        <v>30</v>
      </c>
      <c r="K548" t="s">
        <v>31</v>
      </c>
      <c r="L548">
        <v>1</v>
      </c>
      <c r="M548" t="s">
        <v>73</v>
      </c>
      <c r="N548">
        <v>721026460</v>
      </c>
      <c r="O548" t="s">
        <v>33</v>
      </c>
      <c r="P548">
        <v>11</v>
      </c>
      <c r="S548">
        <v>2453</v>
      </c>
      <c r="T548" t="s">
        <v>82</v>
      </c>
      <c r="U548">
        <v>2453</v>
      </c>
      <c r="V548" t="s">
        <v>82</v>
      </c>
      <c r="W548">
        <v>3</v>
      </c>
      <c r="X548" t="s">
        <v>47</v>
      </c>
      <c r="Y548" t="s">
        <v>41</v>
      </c>
      <c r="Z548">
        <v>0.27</v>
      </c>
      <c r="AA548">
        <v>0.9</v>
      </c>
      <c r="AC548" t="s">
        <v>47</v>
      </c>
    </row>
    <row r="549" spans="1:29" hidden="1" x14ac:dyDescent="0.25">
      <c r="A549" t="s">
        <v>75</v>
      </c>
      <c r="B549" t="s">
        <v>28</v>
      </c>
      <c r="C549" t="s">
        <v>28</v>
      </c>
      <c r="D549">
        <v>607229</v>
      </c>
      <c r="E549" s="1">
        <v>40645</v>
      </c>
      <c r="F549">
        <v>1120</v>
      </c>
      <c r="H549" t="s">
        <v>76</v>
      </c>
      <c r="I549" s="1">
        <v>40680</v>
      </c>
      <c r="J549" t="s">
        <v>30</v>
      </c>
      <c r="K549" t="s">
        <v>31</v>
      </c>
      <c r="L549">
        <v>1</v>
      </c>
      <c r="M549" t="s">
        <v>73</v>
      </c>
      <c r="N549">
        <v>721026460</v>
      </c>
      <c r="O549" t="s">
        <v>33</v>
      </c>
      <c r="P549">
        <v>11</v>
      </c>
      <c r="S549">
        <v>2943</v>
      </c>
      <c r="T549" t="s">
        <v>83</v>
      </c>
      <c r="U549">
        <v>32101</v>
      </c>
      <c r="V549" t="s">
        <v>83</v>
      </c>
      <c r="W549">
        <v>6.5</v>
      </c>
      <c r="X549" t="s">
        <v>47</v>
      </c>
      <c r="Y549" t="s">
        <v>41</v>
      </c>
      <c r="Z549">
        <v>0.33</v>
      </c>
      <c r="AA549">
        <v>1.1000000000000001</v>
      </c>
      <c r="AB549">
        <v>80</v>
      </c>
      <c r="AC549" t="s">
        <v>47</v>
      </c>
    </row>
    <row r="550" spans="1:29" hidden="1" x14ac:dyDescent="0.25">
      <c r="A550" t="s">
        <v>75</v>
      </c>
      <c r="B550" t="s">
        <v>28</v>
      </c>
      <c r="C550" t="s">
        <v>28</v>
      </c>
      <c r="D550">
        <v>607229</v>
      </c>
      <c r="E550" s="1">
        <v>40645</v>
      </c>
      <c r="F550">
        <v>1120</v>
      </c>
      <c r="H550" t="s">
        <v>76</v>
      </c>
      <c r="I550" s="1">
        <v>40680</v>
      </c>
      <c r="J550" t="s">
        <v>30</v>
      </c>
      <c r="K550" t="s">
        <v>31</v>
      </c>
      <c r="L550">
        <v>1</v>
      </c>
      <c r="M550" t="s">
        <v>73</v>
      </c>
      <c r="N550">
        <v>721026460</v>
      </c>
      <c r="O550" t="s">
        <v>33</v>
      </c>
      <c r="P550">
        <v>11</v>
      </c>
      <c r="S550">
        <v>2941</v>
      </c>
      <c r="T550" t="s">
        <v>84</v>
      </c>
      <c r="U550">
        <v>32106</v>
      </c>
      <c r="V550" t="s">
        <v>84</v>
      </c>
      <c r="W550">
        <v>7.6</v>
      </c>
      <c r="X550" t="s">
        <v>47</v>
      </c>
      <c r="Y550" t="s">
        <v>41</v>
      </c>
      <c r="Z550">
        <v>0.24</v>
      </c>
      <c r="AA550">
        <v>0.79</v>
      </c>
      <c r="AB550">
        <v>80</v>
      </c>
      <c r="AC550" t="s">
        <v>47</v>
      </c>
    </row>
    <row r="551" spans="1:29" hidden="1" x14ac:dyDescent="0.25">
      <c r="A551" t="s">
        <v>75</v>
      </c>
      <c r="B551" t="s">
        <v>28</v>
      </c>
      <c r="C551" t="s">
        <v>28</v>
      </c>
      <c r="D551">
        <v>607229</v>
      </c>
      <c r="E551" s="1">
        <v>40645</v>
      </c>
      <c r="F551">
        <v>1120</v>
      </c>
      <c r="H551" t="s">
        <v>76</v>
      </c>
      <c r="I551" s="1">
        <v>40680</v>
      </c>
      <c r="J551" t="s">
        <v>30</v>
      </c>
      <c r="K551" t="s">
        <v>31</v>
      </c>
      <c r="L551">
        <v>1</v>
      </c>
      <c r="M551" t="s">
        <v>73</v>
      </c>
      <c r="N551">
        <v>721026460</v>
      </c>
      <c r="O551" t="s">
        <v>33</v>
      </c>
      <c r="P551">
        <v>11</v>
      </c>
      <c r="S551">
        <v>2944</v>
      </c>
      <c r="T551" t="s">
        <v>85</v>
      </c>
      <c r="U551">
        <v>32105</v>
      </c>
      <c r="V551" t="s">
        <v>85</v>
      </c>
      <c r="W551">
        <v>2.5</v>
      </c>
      <c r="X551" t="s">
        <v>47</v>
      </c>
      <c r="Y551" t="s">
        <v>41</v>
      </c>
      <c r="Z551">
        <v>0.26</v>
      </c>
      <c r="AA551">
        <v>0.86</v>
      </c>
      <c r="AB551">
        <v>80</v>
      </c>
      <c r="AC551" t="s">
        <v>47</v>
      </c>
    </row>
    <row r="552" spans="1:29" hidden="1" x14ac:dyDescent="0.25">
      <c r="A552" t="s">
        <v>75</v>
      </c>
      <c r="B552" t="s">
        <v>28</v>
      </c>
      <c r="C552" t="s">
        <v>28</v>
      </c>
      <c r="D552">
        <v>607229</v>
      </c>
      <c r="E552" s="1">
        <v>40645</v>
      </c>
      <c r="F552">
        <v>1120</v>
      </c>
      <c r="H552" t="s">
        <v>76</v>
      </c>
      <c r="I552" s="1">
        <v>40680</v>
      </c>
      <c r="J552" t="s">
        <v>30</v>
      </c>
      <c r="K552" t="s">
        <v>31</v>
      </c>
      <c r="L552">
        <v>1</v>
      </c>
      <c r="M552" t="s">
        <v>73</v>
      </c>
      <c r="N552">
        <v>721026460</v>
      </c>
      <c r="O552" t="s">
        <v>33</v>
      </c>
      <c r="P552">
        <v>11</v>
      </c>
      <c r="S552">
        <v>2456</v>
      </c>
      <c r="T552" t="s">
        <v>86</v>
      </c>
      <c r="U552">
        <v>2456</v>
      </c>
      <c r="V552" t="s">
        <v>87</v>
      </c>
      <c r="W552">
        <v>12.87</v>
      </c>
      <c r="X552" t="s">
        <v>47</v>
      </c>
      <c r="Y552" t="s">
        <v>41</v>
      </c>
      <c r="AB552">
        <v>60</v>
      </c>
      <c r="AC552" t="s">
        <v>47</v>
      </c>
    </row>
    <row r="553" spans="1:29" hidden="1" x14ac:dyDescent="0.25">
      <c r="A553" t="s">
        <v>75</v>
      </c>
      <c r="B553" t="s">
        <v>28</v>
      </c>
      <c r="C553" t="s">
        <v>28</v>
      </c>
      <c r="D553">
        <v>607229</v>
      </c>
      <c r="E553" s="1">
        <v>40645</v>
      </c>
      <c r="F553">
        <v>1120</v>
      </c>
      <c r="H553" t="s">
        <v>76</v>
      </c>
      <c r="I553" s="1">
        <v>40680</v>
      </c>
      <c r="J553" t="s">
        <v>30</v>
      </c>
      <c r="K553" t="s">
        <v>31</v>
      </c>
      <c r="L553">
        <v>1</v>
      </c>
      <c r="M553" t="s">
        <v>73</v>
      </c>
      <c r="N553">
        <v>721026460</v>
      </c>
      <c r="O553" t="s">
        <v>33</v>
      </c>
      <c r="P553">
        <v>11</v>
      </c>
      <c r="S553">
        <v>2451</v>
      </c>
      <c r="T553" t="s">
        <v>88</v>
      </c>
      <c r="U553">
        <v>77288</v>
      </c>
      <c r="V553" t="s">
        <v>88</v>
      </c>
      <c r="W553">
        <v>4.5999999999999996</v>
      </c>
      <c r="X553" t="s">
        <v>47</v>
      </c>
      <c r="Y553" t="s">
        <v>41</v>
      </c>
      <c r="Z553">
        <v>0.51</v>
      </c>
      <c r="AA553">
        <v>1.7</v>
      </c>
      <c r="AC553" t="s">
        <v>47</v>
      </c>
    </row>
    <row r="554" spans="1:29" hidden="1" x14ac:dyDescent="0.25">
      <c r="A554" t="s">
        <v>75</v>
      </c>
      <c r="B554" t="s">
        <v>28</v>
      </c>
      <c r="C554" t="s">
        <v>28</v>
      </c>
      <c r="D554">
        <v>607229</v>
      </c>
      <c r="E554" s="1">
        <v>40645</v>
      </c>
      <c r="F554">
        <v>1120</v>
      </c>
      <c r="H554" t="s">
        <v>76</v>
      </c>
      <c r="I554" s="1">
        <v>40680</v>
      </c>
      <c r="J554" t="s">
        <v>30</v>
      </c>
      <c r="K554" t="s">
        <v>31</v>
      </c>
      <c r="L554">
        <v>1</v>
      </c>
      <c r="M554" t="s">
        <v>73</v>
      </c>
      <c r="N554">
        <v>721026460</v>
      </c>
      <c r="O554" t="s">
        <v>33</v>
      </c>
      <c r="P554">
        <v>11</v>
      </c>
      <c r="S554">
        <v>2454</v>
      </c>
      <c r="T554" t="s">
        <v>89</v>
      </c>
      <c r="U554">
        <v>82721</v>
      </c>
      <c r="V554" t="s">
        <v>89</v>
      </c>
      <c r="W554">
        <v>0.56999999999999995</v>
      </c>
      <c r="X554" t="s">
        <v>47</v>
      </c>
      <c r="Y554" t="s">
        <v>41</v>
      </c>
      <c r="Z554">
        <v>9.1999999999999998E-2</v>
      </c>
      <c r="AA554">
        <v>0.31</v>
      </c>
      <c r="AC554" t="s">
        <v>47</v>
      </c>
    </row>
    <row r="555" spans="1:29" hidden="1" x14ac:dyDescent="0.25">
      <c r="A555" t="s">
        <v>75</v>
      </c>
      <c r="B555" t="s">
        <v>28</v>
      </c>
      <c r="C555" t="s">
        <v>28</v>
      </c>
      <c r="D555">
        <v>598313</v>
      </c>
      <c r="E555" s="1">
        <v>40562</v>
      </c>
      <c r="F555">
        <v>1140</v>
      </c>
      <c r="H555" t="s">
        <v>76</v>
      </c>
      <c r="I555" s="1">
        <v>40590</v>
      </c>
      <c r="J555" t="s">
        <v>30</v>
      </c>
      <c r="K555" t="s">
        <v>31</v>
      </c>
      <c r="L555">
        <v>1</v>
      </c>
      <c r="M555" t="s">
        <v>73</v>
      </c>
      <c r="N555">
        <v>721026460</v>
      </c>
      <c r="O555" t="s">
        <v>33</v>
      </c>
      <c r="P555">
        <v>11</v>
      </c>
      <c r="S555">
        <v>2942</v>
      </c>
      <c r="T555" t="s">
        <v>77</v>
      </c>
      <c r="U555">
        <v>32104</v>
      </c>
      <c r="V555" t="s">
        <v>77</v>
      </c>
      <c r="W555">
        <v>0</v>
      </c>
      <c r="X555" t="s">
        <v>47</v>
      </c>
      <c r="Y555" t="s">
        <v>70</v>
      </c>
      <c r="Z555">
        <v>0.33</v>
      </c>
      <c r="AA555">
        <v>1.1000000000000001</v>
      </c>
      <c r="AB555">
        <v>80</v>
      </c>
      <c r="AC555" t="s">
        <v>47</v>
      </c>
    </row>
    <row r="556" spans="1:29" hidden="1" x14ac:dyDescent="0.25">
      <c r="A556" t="s">
        <v>75</v>
      </c>
      <c r="B556" t="s">
        <v>28</v>
      </c>
      <c r="C556" t="s">
        <v>28</v>
      </c>
      <c r="D556">
        <v>598313</v>
      </c>
      <c r="E556" s="1">
        <v>40562</v>
      </c>
      <c r="F556">
        <v>1140</v>
      </c>
      <c r="H556" t="s">
        <v>76</v>
      </c>
      <c r="I556" s="1">
        <v>40590</v>
      </c>
      <c r="J556" t="s">
        <v>30</v>
      </c>
      <c r="K556" t="s">
        <v>31</v>
      </c>
      <c r="L556">
        <v>1</v>
      </c>
      <c r="M556" t="s">
        <v>73</v>
      </c>
      <c r="N556">
        <v>721026460</v>
      </c>
      <c r="O556" t="s">
        <v>33</v>
      </c>
      <c r="P556">
        <v>11</v>
      </c>
      <c r="S556">
        <v>2950</v>
      </c>
      <c r="T556" t="s">
        <v>78</v>
      </c>
      <c r="U556">
        <v>82080</v>
      </c>
      <c r="V556" t="s">
        <v>79</v>
      </c>
      <c r="W556">
        <v>8.6</v>
      </c>
      <c r="X556" t="s">
        <v>47</v>
      </c>
      <c r="Y556" t="s">
        <v>41</v>
      </c>
      <c r="AB556">
        <v>80</v>
      </c>
      <c r="AC556" t="s">
        <v>47</v>
      </c>
    </row>
    <row r="557" spans="1:29" hidden="1" x14ac:dyDescent="0.25">
      <c r="A557" t="s">
        <v>75</v>
      </c>
      <c r="B557" t="s">
        <v>28</v>
      </c>
      <c r="C557" t="s">
        <v>28</v>
      </c>
      <c r="D557">
        <v>598313</v>
      </c>
      <c r="E557" s="1">
        <v>40562</v>
      </c>
      <c r="F557">
        <v>1140</v>
      </c>
      <c r="H557" t="s">
        <v>76</v>
      </c>
      <c r="I557" s="1">
        <v>40590</v>
      </c>
      <c r="J557" t="s">
        <v>30</v>
      </c>
      <c r="K557" t="s">
        <v>31</v>
      </c>
      <c r="L557">
        <v>1</v>
      </c>
      <c r="M557" t="s">
        <v>73</v>
      </c>
      <c r="N557">
        <v>721026460</v>
      </c>
      <c r="O557" t="s">
        <v>33</v>
      </c>
      <c r="P557">
        <v>11</v>
      </c>
      <c r="S557">
        <v>2450</v>
      </c>
      <c r="T557" t="s">
        <v>80</v>
      </c>
      <c r="U557">
        <v>78213</v>
      </c>
      <c r="V557" t="s">
        <v>80</v>
      </c>
      <c r="W557">
        <v>0</v>
      </c>
      <c r="X557" t="s">
        <v>47</v>
      </c>
      <c r="Y557" t="s">
        <v>70</v>
      </c>
      <c r="Z557">
        <v>0.4</v>
      </c>
      <c r="AA557">
        <v>1.3</v>
      </c>
      <c r="AC557" t="s">
        <v>47</v>
      </c>
    </row>
    <row r="558" spans="1:29" hidden="1" x14ac:dyDescent="0.25">
      <c r="A558" t="s">
        <v>75</v>
      </c>
      <c r="B558" t="s">
        <v>28</v>
      </c>
      <c r="C558" t="s">
        <v>28</v>
      </c>
      <c r="D558">
        <v>598313</v>
      </c>
      <c r="E558" s="1">
        <v>40562</v>
      </c>
      <c r="F558">
        <v>1140</v>
      </c>
      <c r="H558" t="s">
        <v>76</v>
      </c>
      <c r="I558" s="1">
        <v>40590</v>
      </c>
      <c r="J558" t="s">
        <v>30</v>
      </c>
      <c r="K558" t="s">
        <v>31</v>
      </c>
      <c r="L558">
        <v>1</v>
      </c>
      <c r="M558" t="s">
        <v>73</v>
      </c>
      <c r="N558">
        <v>721026460</v>
      </c>
      <c r="O558" t="s">
        <v>33</v>
      </c>
      <c r="P558">
        <v>11</v>
      </c>
      <c r="S558">
        <v>2452</v>
      </c>
      <c r="T558" t="s">
        <v>81</v>
      </c>
      <c r="U558">
        <v>82723</v>
      </c>
      <c r="V558" t="s">
        <v>81</v>
      </c>
      <c r="W558">
        <v>1.9</v>
      </c>
      <c r="X558" t="s">
        <v>47</v>
      </c>
      <c r="Y558" t="s">
        <v>41</v>
      </c>
      <c r="Z558">
        <v>0.15</v>
      </c>
      <c r="AA558">
        <v>0.51</v>
      </c>
      <c r="AC558" t="s">
        <v>47</v>
      </c>
    </row>
    <row r="559" spans="1:29" hidden="1" x14ac:dyDescent="0.25">
      <c r="A559" t="s">
        <v>75</v>
      </c>
      <c r="B559" t="s">
        <v>28</v>
      </c>
      <c r="C559" t="s">
        <v>28</v>
      </c>
      <c r="D559">
        <v>598313</v>
      </c>
      <c r="E559" s="1">
        <v>40562</v>
      </c>
      <c r="F559">
        <v>1140</v>
      </c>
      <c r="H559" t="s">
        <v>76</v>
      </c>
      <c r="I559" s="1">
        <v>40590</v>
      </c>
      <c r="J559" t="s">
        <v>30</v>
      </c>
      <c r="K559" t="s">
        <v>31</v>
      </c>
      <c r="L559">
        <v>1</v>
      </c>
      <c r="M559" t="s">
        <v>73</v>
      </c>
      <c r="N559">
        <v>721026460</v>
      </c>
      <c r="O559" t="s">
        <v>33</v>
      </c>
      <c r="P559">
        <v>11</v>
      </c>
      <c r="S559">
        <v>2453</v>
      </c>
      <c r="T559" t="s">
        <v>82</v>
      </c>
      <c r="U559">
        <v>2453</v>
      </c>
      <c r="V559" t="s">
        <v>82</v>
      </c>
      <c r="W559">
        <v>0</v>
      </c>
      <c r="X559" t="s">
        <v>47</v>
      </c>
      <c r="Y559" t="s">
        <v>70</v>
      </c>
      <c r="Z559">
        <v>0.27</v>
      </c>
      <c r="AA559">
        <v>0.9</v>
      </c>
      <c r="AC559" t="s">
        <v>47</v>
      </c>
    </row>
    <row r="560" spans="1:29" hidden="1" x14ac:dyDescent="0.25">
      <c r="A560" t="s">
        <v>75</v>
      </c>
      <c r="B560" t="s">
        <v>28</v>
      </c>
      <c r="C560" t="s">
        <v>28</v>
      </c>
      <c r="D560">
        <v>598313</v>
      </c>
      <c r="E560" s="1">
        <v>40562</v>
      </c>
      <c r="F560">
        <v>1140</v>
      </c>
      <c r="H560" t="s">
        <v>76</v>
      </c>
      <c r="I560" s="1">
        <v>40590</v>
      </c>
      <c r="J560" t="s">
        <v>30</v>
      </c>
      <c r="K560" t="s">
        <v>31</v>
      </c>
      <c r="L560">
        <v>1</v>
      </c>
      <c r="M560" t="s">
        <v>73</v>
      </c>
      <c r="N560">
        <v>721026460</v>
      </c>
      <c r="O560" t="s">
        <v>33</v>
      </c>
      <c r="P560">
        <v>11</v>
      </c>
      <c r="S560">
        <v>2943</v>
      </c>
      <c r="T560" t="s">
        <v>83</v>
      </c>
      <c r="U560">
        <v>32101</v>
      </c>
      <c r="V560" t="s">
        <v>83</v>
      </c>
      <c r="W560">
        <v>3.6</v>
      </c>
      <c r="X560" t="s">
        <v>47</v>
      </c>
      <c r="Y560" t="s">
        <v>41</v>
      </c>
      <c r="Z560">
        <v>0.21</v>
      </c>
      <c r="AA560">
        <v>0.7</v>
      </c>
      <c r="AB560">
        <v>80</v>
      </c>
      <c r="AC560" t="s">
        <v>47</v>
      </c>
    </row>
    <row r="561" spans="1:29" hidden="1" x14ac:dyDescent="0.25">
      <c r="A561" t="s">
        <v>75</v>
      </c>
      <c r="B561" t="s">
        <v>28</v>
      </c>
      <c r="C561" t="s">
        <v>28</v>
      </c>
      <c r="D561">
        <v>598313</v>
      </c>
      <c r="E561" s="1">
        <v>40562</v>
      </c>
      <c r="F561">
        <v>1140</v>
      </c>
      <c r="H561" t="s">
        <v>76</v>
      </c>
      <c r="I561" s="1">
        <v>40590</v>
      </c>
      <c r="J561" t="s">
        <v>30</v>
      </c>
      <c r="K561" t="s">
        <v>31</v>
      </c>
      <c r="L561">
        <v>1</v>
      </c>
      <c r="M561" t="s">
        <v>73</v>
      </c>
      <c r="N561">
        <v>721026460</v>
      </c>
      <c r="O561" t="s">
        <v>33</v>
      </c>
      <c r="P561">
        <v>11</v>
      </c>
      <c r="S561">
        <v>2941</v>
      </c>
      <c r="T561" t="s">
        <v>84</v>
      </c>
      <c r="U561">
        <v>32106</v>
      </c>
      <c r="V561" t="s">
        <v>84</v>
      </c>
      <c r="W561">
        <v>2.7</v>
      </c>
      <c r="X561" t="s">
        <v>47</v>
      </c>
      <c r="Y561" t="s">
        <v>41</v>
      </c>
      <c r="Z561">
        <v>0.11</v>
      </c>
      <c r="AA561">
        <v>0.37</v>
      </c>
      <c r="AB561">
        <v>80</v>
      </c>
      <c r="AC561" t="s">
        <v>47</v>
      </c>
    </row>
    <row r="562" spans="1:29" hidden="1" x14ac:dyDescent="0.25">
      <c r="A562" t="s">
        <v>75</v>
      </c>
      <c r="B562" t="s">
        <v>28</v>
      </c>
      <c r="C562" t="s">
        <v>28</v>
      </c>
      <c r="D562">
        <v>598313</v>
      </c>
      <c r="E562" s="1">
        <v>40562</v>
      </c>
      <c r="F562">
        <v>1140</v>
      </c>
      <c r="H562" t="s">
        <v>76</v>
      </c>
      <c r="I562" s="1">
        <v>40590</v>
      </c>
      <c r="J562" t="s">
        <v>30</v>
      </c>
      <c r="K562" t="s">
        <v>31</v>
      </c>
      <c r="L562">
        <v>1</v>
      </c>
      <c r="M562" t="s">
        <v>73</v>
      </c>
      <c r="N562">
        <v>721026460</v>
      </c>
      <c r="O562" t="s">
        <v>33</v>
      </c>
      <c r="P562">
        <v>11</v>
      </c>
      <c r="S562">
        <v>2944</v>
      </c>
      <c r="T562" t="s">
        <v>85</v>
      </c>
      <c r="U562">
        <v>32105</v>
      </c>
      <c r="V562" t="s">
        <v>85</v>
      </c>
      <c r="W562">
        <v>2.2999999999999998</v>
      </c>
      <c r="X562" t="s">
        <v>47</v>
      </c>
      <c r="Y562" t="s">
        <v>41</v>
      </c>
      <c r="Z562">
        <v>0.27</v>
      </c>
      <c r="AA562">
        <v>0.91</v>
      </c>
      <c r="AB562">
        <v>80</v>
      </c>
      <c r="AC562" t="s">
        <v>47</v>
      </c>
    </row>
    <row r="563" spans="1:29" hidden="1" x14ac:dyDescent="0.25">
      <c r="A563" t="s">
        <v>75</v>
      </c>
      <c r="B563" t="s">
        <v>28</v>
      </c>
      <c r="C563" t="s">
        <v>28</v>
      </c>
      <c r="D563">
        <v>598313</v>
      </c>
      <c r="E563" s="1">
        <v>40562</v>
      </c>
      <c r="F563">
        <v>1140</v>
      </c>
      <c r="H563" t="s">
        <v>76</v>
      </c>
      <c r="I563" s="1">
        <v>40590</v>
      </c>
      <c r="J563" t="s">
        <v>30</v>
      </c>
      <c r="K563" t="s">
        <v>31</v>
      </c>
      <c r="L563">
        <v>1</v>
      </c>
      <c r="M563" t="s">
        <v>73</v>
      </c>
      <c r="N563">
        <v>721026460</v>
      </c>
      <c r="O563" t="s">
        <v>33</v>
      </c>
      <c r="P563">
        <v>11</v>
      </c>
      <c r="S563">
        <v>2456</v>
      </c>
      <c r="T563" t="s">
        <v>86</v>
      </c>
      <c r="U563">
        <v>2456</v>
      </c>
      <c r="V563" t="s">
        <v>87</v>
      </c>
      <c r="W563">
        <v>4.8099999999999996</v>
      </c>
      <c r="X563" t="s">
        <v>47</v>
      </c>
      <c r="Y563" t="s">
        <v>41</v>
      </c>
      <c r="AB563">
        <v>60</v>
      </c>
      <c r="AC563" t="s">
        <v>47</v>
      </c>
    </row>
    <row r="564" spans="1:29" hidden="1" x14ac:dyDescent="0.25">
      <c r="A564" t="s">
        <v>75</v>
      </c>
      <c r="B564" t="s">
        <v>28</v>
      </c>
      <c r="C564" t="s">
        <v>28</v>
      </c>
      <c r="D564">
        <v>598313</v>
      </c>
      <c r="E564" s="1">
        <v>40562</v>
      </c>
      <c r="F564">
        <v>1140</v>
      </c>
      <c r="H564" t="s">
        <v>76</v>
      </c>
      <c r="I564" s="1">
        <v>40590</v>
      </c>
      <c r="J564" t="s">
        <v>30</v>
      </c>
      <c r="K564" t="s">
        <v>31</v>
      </c>
      <c r="L564">
        <v>1</v>
      </c>
      <c r="M564" t="s">
        <v>73</v>
      </c>
      <c r="N564">
        <v>721026460</v>
      </c>
      <c r="O564" t="s">
        <v>33</v>
      </c>
      <c r="P564">
        <v>11</v>
      </c>
      <c r="S564">
        <v>2451</v>
      </c>
      <c r="T564" t="s">
        <v>88</v>
      </c>
      <c r="U564">
        <v>77288</v>
      </c>
      <c r="V564" t="s">
        <v>88</v>
      </c>
      <c r="W564">
        <v>2.2000000000000002</v>
      </c>
      <c r="X564" t="s">
        <v>47</v>
      </c>
      <c r="Y564" t="s">
        <v>41</v>
      </c>
      <c r="Z564">
        <v>0.51</v>
      </c>
      <c r="AA564">
        <v>1.7</v>
      </c>
      <c r="AC564" t="s">
        <v>47</v>
      </c>
    </row>
    <row r="565" spans="1:29" hidden="1" x14ac:dyDescent="0.25">
      <c r="A565" t="s">
        <v>75</v>
      </c>
      <c r="B565" t="s">
        <v>28</v>
      </c>
      <c r="C565" t="s">
        <v>28</v>
      </c>
      <c r="D565">
        <v>598313</v>
      </c>
      <c r="E565" s="1">
        <v>40562</v>
      </c>
      <c r="F565">
        <v>1140</v>
      </c>
      <c r="H565" t="s">
        <v>76</v>
      </c>
      <c r="I565" s="1">
        <v>40590</v>
      </c>
      <c r="J565" t="s">
        <v>30</v>
      </c>
      <c r="K565" t="s">
        <v>31</v>
      </c>
      <c r="L565">
        <v>1</v>
      </c>
      <c r="M565" t="s">
        <v>73</v>
      </c>
      <c r="N565">
        <v>721026460</v>
      </c>
      <c r="O565" t="s">
        <v>33</v>
      </c>
      <c r="P565">
        <v>11</v>
      </c>
      <c r="S565">
        <v>2454</v>
      </c>
      <c r="T565" t="s">
        <v>89</v>
      </c>
      <c r="U565">
        <v>82721</v>
      </c>
      <c r="V565" t="s">
        <v>89</v>
      </c>
      <c r="W565">
        <v>0.71</v>
      </c>
      <c r="X565" t="s">
        <v>47</v>
      </c>
      <c r="Y565" t="s">
        <v>41</v>
      </c>
      <c r="Z565">
        <v>9.1999999999999998E-2</v>
      </c>
      <c r="AA565">
        <v>0.31</v>
      </c>
      <c r="AC565" t="s">
        <v>47</v>
      </c>
    </row>
    <row r="566" spans="1:29" hidden="1" x14ac:dyDescent="0.25">
      <c r="A566" t="s">
        <v>90</v>
      </c>
      <c r="B566" t="s">
        <v>28</v>
      </c>
      <c r="C566" t="s">
        <v>28</v>
      </c>
      <c r="D566">
        <v>422009</v>
      </c>
      <c r="E566" s="1">
        <v>39007</v>
      </c>
      <c r="F566">
        <v>1210</v>
      </c>
      <c r="H566" t="s">
        <v>76</v>
      </c>
      <c r="I566" s="1">
        <v>39029</v>
      </c>
      <c r="J566" t="s">
        <v>30</v>
      </c>
      <c r="K566" t="s">
        <v>31</v>
      </c>
      <c r="L566">
        <v>1</v>
      </c>
      <c r="N566">
        <v>721026460</v>
      </c>
      <c r="O566" t="s">
        <v>33</v>
      </c>
      <c r="P566">
        <v>6</v>
      </c>
      <c r="S566">
        <v>2450</v>
      </c>
      <c r="T566" t="s">
        <v>80</v>
      </c>
      <c r="U566">
        <v>78213</v>
      </c>
      <c r="V566" t="s">
        <v>80</v>
      </c>
      <c r="W566">
        <v>0</v>
      </c>
      <c r="X566" t="s">
        <v>47</v>
      </c>
      <c r="Y566" t="s">
        <v>70</v>
      </c>
      <c r="Z566">
        <v>1.3</v>
      </c>
      <c r="AA566">
        <v>4.2</v>
      </c>
      <c r="AC566" t="s">
        <v>47</v>
      </c>
    </row>
    <row r="567" spans="1:29" hidden="1" x14ac:dyDescent="0.25">
      <c r="A567" t="s">
        <v>90</v>
      </c>
      <c r="B567" t="s">
        <v>28</v>
      </c>
      <c r="C567" t="s">
        <v>28</v>
      </c>
      <c r="D567">
        <v>422009</v>
      </c>
      <c r="E567" s="1">
        <v>39007</v>
      </c>
      <c r="F567">
        <v>1210</v>
      </c>
      <c r="H567" t="s">
        <v>76</v>
      </c>
      <c r="I567" s="1">
        <v>39029</v>
      </c>
      <c r="J567" t="s">
        <v>30</v>
      </c>
      <c r="K567" t="s">
        <v>31</v>
      </c>
      <c r="L567">
        <v>1</v>
      </c>
      <c r="N567">
        <v>721026460</v>
      </c>
      <c r="O567" t="s">
        <v>33</v>
      </c>
      <c r="P567">
        <v>6</v>
      </c>
      <c r="S567">
        <v>2452</v>
      </c>
      <c r="T567" t="s">
        <v>81</v>
      </c>
      <c r="U567">
        <v>82723</v>
      </c>
      <c r="V567" t="s">
        <v>81</v>
      </c>
      <c r="W567">
        <v>3</v>
      </c>
      <c r="X567" t="s">
        <v>47</v>
      </c>
      <c r="Y567" t="s">
        <v>41</v>
      </c>
      <c r="Z567">
        <v>0.46</v>
      </c>
      <c r="AA567">
        <v>1.5</v>
      </c>
      <c r="AC567" t="s">
        <v>47</v>
      </c>
    </row>
    <row r="568" spans="1:29" hidden="1" x14ac:dyDescent="0.25">
      <c r="A568" t="s">
        <v>90</v>
      </c>
      <c r="B568" t="s">
        <v>28</v>
      </c>
      <c r="C568" t="s">
        <v>28</v>
      </c>
      <c r="D568">
        <v>422009</v>
      </c>
      <c r="E568" s="1">
        <v>39007</v>
      </c>
      <c r="F568">
        <v>1210</v>
      </c>
      <c r="H568" t="s">
        <v>76</v>
      </c>
      <c r="I568" s="1">
        <v>39029</v>
      </c>
      <c r="J568" t="s">
        <v>30</v>
      </c>
      <c r="K568" t="s">
        <v>31</v>
      </c>
      <c r="L568">
        <v>1</v>
      </c>
      <c r="N568">
        <v>721026460</v>
      </c>
      <c r="O568" t="s">
        <v>33</v>
      </c>
      <c r="P568">
        <v>6</v>
      </c>
      <c r="S568">
        <v>2453</v>
      </c>
      <c r="T568" t="s">
        <v>82</v>
      </c>
      <c r="U568">
        <v>2453</v>
      </c>
      <c r="V568" t="s">
        <v>82</v>
      </c>
      <c r="W568">
        <v>0</v>
      </c>
      <c r="X568" t="s">
        <v>47</v>
      </c>
      <c r="Y568" t="s">
        <v>70</v>
      </c>
      <c r="Z568">
        <v>0.44</v>
      </c>
      <c r="AA568">
        <v>1.4</v>
      </c>
      <c r="AC568" t="s">
        <v>47</v>
      </c>
    </row>
    <row r="569" spans="1:29" hidden="1" x14ac:dyDescent="0.25">
      <c r="A569" t="s">
        <v>90</v>
      </c>
      <c r="B569" t="s">
        <v>28</v>
      </c>
      <c r="C569" t="s">
        <v>28</v>
      </c>
      <c r="D569">
        <v>422009</v>
      </c>
      <c r="E569" s="1">
        <v>39007</v>
      </c>
      <c r="F569">
        <v>1210</v>
      </c>
      <c r="H569" t="s">
        <v>76</v>
      </c>
      <c r="I569" s="1">
        <v>39029</v>
      </c>
      <c r="J569" t="s">
        <v>30</v>
      </c>
      <c r="K569" t="s">
        <v>31</v>
      </c>
      <c r="L569">
        <v>1</v>
      </c>
      <c r="N569">
        <v>721026460</v>
      </c>
      <c r="O569" t="s">
        <v>33</v>
      </c>
      <c r="P569">
        <v>6</v>
      </c>
      <c r="S569">
        <v>2456</v>
      </c>
      <c r="T569" t="s">
        <v>86</v>
      </c>
      <c r="U569">
        <v>2456</v>
      </c>
      <c r="V569" t="s">
        <v>87</v>
      </c>
      <c r="W569">
        <v>8.89</v>
      </c>
      <c r="X569" t="s">
        <v>47</v>
      </c>
      <c r="Y569" t="s">
        <v>41</v>
      </c>
      <c r="AB569">
        <v>60</v>
      </c>
      <c r="AC569" t="s">
        <v>47</v>
      </c>
    </row>
    <row r="570" spans="1:29" hidden="1" x14ac:dyDescent="0.25">
      <c r="A570" t="s">
        <v>90</v>
      </c>
      <c r="B570" t="s">
        <v>28</v>
      </c>
      <c r="C570" t="s">
        <v>28</v>
      </c>
      <c r="D570">
        <v>422009</v>
      </c>
      <c r="E570" s="1">
        <v>39007</v>
      </c>
      <c r="F570">
        <v>1210</v>
      </c>
      <c r="H570" t="s">
        <v>76</v>
      </c>
      <c r="I570" s="1">
        <v>39029</v>
      </c>
      <c r="J570" t="s">
        <v>30</v>
      </c>
      <c r="K570" t="s">
        <v>31</v>
      </c>
      <c r="L570">
        <v>1</v>
      </c>
      <c r="N570">
        <v>721026460</v>
      </c>
      <c r="O570" t="s">
        <v>33</v>
      </c>
      <c r="P570">
        <v>6</v>
      </c>
      <c r="S570">
        <v>2451</v>
      </c>
      <c r="T570" t="s">
        <v>88</v>
      </c>
      <c r="U570">
        <v>77288</v>
      </c>
      <c r="V570" t="s">
        <v>88</v>
      </c>
      <c r="W570">
        <v>5.4</v>
      </c>
      <c r="X570" t="s">
        <v>47</v>
      </c>
      <c r="Y570" t="s">
        <v>41</v>
      </c>
      <c r="Z570">
        <v>0.99</v>
      </c>
      <c r="AA570">
        <v>3.2</v>
      </c>
      <c r="AC570" t="s">
        <v>47</v>
      </c>
    </row>
    <row r="571" spans="1:29" hidden="1" x14ac:dyDescent="0.25">
      <c r="A571" t="s">
        <v>90</v>
      </c>
      <c r="B571" t="s">
        <v>28</v>
      </c>
      <c r="C571" t="s">
        <v>28</v>
      </c>
      <c r="D571">
        <v>422009</v>
      </c>
      <c r="E571" s="1">
        <v>39007</v>
      </c>
      <c r="F571">
        <v>1210</v>
      </c>
      <c r="H571" t="s">
        <v>76</v>
      </c>
      <c r="I571" s="1">
        <v>39029</v>
      </c>
      <c r="J571" t="s">
        <v>30</v>
      </c>
      <c r="K571" t="s">
        <v>31</v>
      </c>
      <c r="L571">
        <v>1</v>
      </c>
      <c r="N571">
        <v>721026460</v>
      </c>
      <c r="O571" t="s">
        <v>33</v>
      </c>
      <c r="P571">
        <v>6</v>
      </c>
      <c r="S571">
        <v>2454</v>
      </c>
      <c r="T571" t="s">
        <v>89</v>
      </c>
      <c r="U571">
        <v>82721</v>
      </c>
      <c r="V571" t="s">
        <v>89</v>
      </c>
      <c r="W571">
        <v>0.49</v>
      </c>
      <c r="X571" t="s">
        <v>47</v>
      </c>
      <c r="Y571" t="s">
        <v>55</v>
      </c>
      <c r="Z571">
        <v>0.37</v>
      </c>
      <c r="AA571">
        <v>1.2</v>
      </c>
      <c r="AC571" t="s">
        <v>47</v>
      </c>
    </row>
    <row r="572" spans="1:29" hidden="1" x14ac:dyDescent="0.25">
      <c r="A572" t="s">
        <v>91</v>
      </c>
      <c r="B572" t="s">
        <v>28</v>
      </c>
      <c r="C572" t="s">
        <v>28</v>
      </c>
      <c r="D572">
        <v>422008</v>
      </c>
      <c r="E572" s="1">
        <v>39007</v>
      </c>
      <c r="F572">
        <v>1210</v>
      </c>
      <c r="H572" t="s">
        <v>76</v>
      </c>
      <c r="I572" s="1">
        <v>39029</v>
      </c>
      <c r="J572" t="s">
        <v>30</v>
      </c>
      <c r="K572" t="s">
        <v>31</v>
      </c>
      <c r="L572">
        <v>1</v>
      </c>
      <c r="N572">
        <v>721026460</v>
      </c>
      <c r="O572" t="s">
        <v>33</v>
      </c>
      <c r="P572">
        <v>5</v>
      </c>
      <c r="S572">
        <v>2942</v>
      </c>
      <c r="T572" t="s">
        <v>77</v>
      </c>
      <c r="U572">
        <v>32104</v>
      </c>
      <c r="V572" t="s">
        <v>77</v>
      </c>
      <c r="W572">
        <v>0.28000000000000003</v>
      </c>
      <c r="X572" t="s">
        <v>47</v>
      </c>
      <c r="Y572" t="s">
        <v>55</v>
      </c>
      <c r="Z572">
        <v>0.19</v>
      </c>
      <c r="AA572">
        <v>0.63</v>
      </c>
      <c r="AB572">
        <v>80</v>
      </c>
      <c r="AC572" t="s">
        <v>47</v>
      </c>
    </row>
    <row r="573" spans="1:29" hidden="1" x14ac:dyDescent="0.25">
      <c r="A573" t="s">
        <v>91</v>
      </c>
      <c r="B573" t="s">
        <v>28</v>
      </c>
      <c r="C573" t="s">
        <v>28</v>
      </c>
      <c r="D573">
        <v>422008</v>
      </c>
      <c r="E573" s="1">
        <v>39007</v>
      </c>
      <c r="F573">
        <v>1210</v>
      </c>
      <c r="H573" t="s">
        <v>76</v>
      </c>
      <c r="I573" s="1">
        <v>39029</v>
      </c>
      <c r="J573" t="s">
        <v>30</v>
      </c>
      <c r="K573" t="s">
        <v>31</v>
      </c>
      <c r="L573">
        <v>1</v>
      </c>
      <c r="N573">
        <v>721026460</v>
      </c>
      <c r="O573" t="s">
        <v>33</v>
      </c>
      <c r="P573">
        <v>5</v>
      </c>
      <c r="S573">
        <v>2950</v>
      </c>
      <c r="T573" t="s">
        <v>78</v>
      </c>
      <c r="U573">
        <v>82080</v>
      </c>
      <c r="V573" t="s">
        <v>79</v>
      </c>
      <c r="W573">
        <v>19.18</v>
      </c>
      <c r="X573" t="s">
        <v>47</v>
      </c>
      <c r="Y573" t="s">
        <v>41</v>
      </c>
      <c r="AB573">
        <v>80</v>
      </c>
      <c r="AC573" t="s">
        <v>47</v>
      </c>
    </row>
    <row r="574" spans="1:29" hidden="1" x14ac:dyDescent="0.25">
      <c r="A574" t="s">
        <v>91</v>
      </c>
      <c r="B574" t="s">
        <v>28</v>
      </c>
      <c r="C574" t="s">
        <v>28</v>
      </c>
      <c r="D574">
        <v>422008</v>
      </c>
      <c r="E574" s="1">
        <v>39007</v>
      </c>
      <c r="F574">
        <v>1210</v>
      </c>
      <c r="H574" t="s">
        <v>76</v>
      </c>
      <c r="I574" s="1">
        <v>39029</v>
      </c>
      <c r="J574" t="s">
        <v>30</v>
      </c>
      <c r="K574" t="s">
        <v>31</v>
      </c>
      <c r="L574">
        <v>1</v>
      </c>
      <c r="N574">
        <v>721026460</v>
      </c>
      <c r="O574" t="s">
        <v>33</v>
      </c>
      <c r="P574">
        <v>5</v>
      </c>
      <c r="S574">
        <v>2943</v>
      </c>
      <c r="T574" t="s">
        <v>83</v>
      </c>
      <c r="U574">
        <v>32101</v>
      </c>
      <c r="V574" t="s">
        <v>83</v>
      </c>
      <c r="W574">
        <v>6.7</v>
      </c>
      <c r="X574" t="s">
        <v>47</v>
      </c>
      <c r="Y574" t="s">
        <v>41</v>
      </c>
      <c r="Z574">
        <v>0.18</v>
      </c>
      <c r="AA574">
        <v>0.61</v>
      </c>
      <c r="AB574">
        <v>80</v>
      </c>
      <c r="AC574" t="s">
        <v>47</v>
      </c>
    </row>
    <row r="575" spans="1:29" hidden="1" x14ac:dyDescent="0.25">
      <c r="A575" t="s">
        <v>91</v>
      </c>
      <c r="B575" t="s">
        <v>28</v>
      </c>
      <c r="C575" t="s">
        <v>28</v>
      </c>
      <c r="D575">
        <v>422008</v>
      </c>
      <c r="E575" s="1">
        <v>39007</v>
      </c>
      <c r="F575">
        <v>1210</v>
      </c>
      <c r="H575" t="s">
        <v>76</v>
      </c>
      <c r="I575" s="1">
        <v>39029</v>
      </c>
      <c r="J575" t="s">
        <v>30</v>
      </c>
      <c r="K575" t="s">
        <v>31</v>
      </c>
      <c r="L575">
        <v>1</v>
      </c>
      <c r="N575">
        <v>721026460</v>
      </c>
      <c r="O575" t="s">
        <v>33</v>
      </c>
      <c r="P575">
        <v>5</v>
      </c>
      <c r="S575">
        <v>2941</v>
      </c>
      <c r="T575" t="s">
        <v>84</v>
      </c>
      <c r="U575">
        <v>32106</v>
      </c>
      <c r="V575" t="s">
        <v>84</v>
      </c>
      <c r="W575">
        <v>8.4</v>
      </c>
      <c r="X575" t="s">
        <v>47</v>
      </c>
      <c r="Y575" t="s">
        <v>41</v>
      </c>
      <c r="Z575">
        <v>0.17</v>
      </c>
      <c r="AA575">
        <v>0.56000000000000005</v>
      </c>
      <c r="AB575">
        <v>80</v>
      </c>
      <c r="AC575" t="s">
        <v>47</v>
      </c>
    </row>
    <row r="576" spans="1:29" hidden="1" x14ac:dyDescent="0.25">
      <c r="A576" t="s">
        <v>91</v>
      </c>
      <c r="B576" t="s">
        <v>28</v>
      </c>
      <c r="C576" t="s">
        <v>28</v>
      </c>
      <c r="D576">
        <v>422008</v>
      </c>
      <c r="E576" s="1">
        <v>39007</v>
      </c>
      <c r="F576">
        <v>1210</v>
      </c>
      <c r="H576" t="s">
        <v>76</v>
      </c>
      <c r="I576" s="1">
        <v>39029</v>
      </c>
      <c r="J576" t="s">
        <v>30</v>
      </c>
      <c r="K576" t="s">
        <v>31</v>
      </c>
      <c r="L576">
        <v>1</v>
      </c>
      <c r="N576">
        <v>721026460</v>
      </c>
      <c r="O576" t="s">
        <v>33</v>
      </c>
      <c r="P576">
        <v>5</v>
      </c>
      <c r="S576">
        <v>2944</v>
      </c>
      <c r="T576" t="s">
        <v>85</v>
      </c>
      <c r="U576">
        <v>32105</v>
      </c>
      <c r="V576" t="s">
        <v>85</v>
      </c>
      <c r="W576">
        <v>3.8</v>
      </c>
      <c r="X576" t="s">
        <v>47</v>
      </c>
      <c r="Y576" t="s">
        <v>41</v>
      </c>
      <c r="Z576">
        <v>0.16</v>
      </c>
      <c r="AA576">
        <v>0.54</v>
      </c>
      <c r="AB576">
        <v>80</v>
      </c>
      <c r="AC576" t="s">
        <v>47</v>
      </c>
    </row>
    <row r="577" spans="1:29" hidden="1" x14ac:dyDescent="0.25">
      <c r="A577" t="s">
        <v>90</v>
      </c>
      <c r="B577" t="s">
        <v>28</v>
      </c>
      <c r="C577" t="s">
        <v>28</v>
      </c>
      <c r="D577">
        <v>412329</v>
      </c>
      <c r="E577" s="1">
        <v>38917</v>
      </c>
      <c r="F577">
        <v>1200</v>
      </c>
      <c r="H577" t="s">
        <v>76</v>
      </c>
      <c r="I577" s="1">
        <v>38929</v>
      </c>
      <c r="J577" t="s">
        <v>30</v>
      </c>
      <c r="K577" t="s">
        <v>31</v>
      </c>
      <c r="L577">
        <v>1</v>
      </c>
      <c r="N577">
        <v>721026460</v>
      </c>
      <c r="O577" t="s">
        <v>33</v>
      </c>
      <c r="P577">
        <v>6</v>
      </c>
      <c r="S577">
        <v>2450</v>
      </c>
      <c r="T577" t="s">
        <v>80</v>
      </c>
      <c r="U577">
        <v>78213</v>
      </c>
      <c r="V577" t="s">
        <v>80</v>
      </c>
      <c r="W577">
        <v>0</v>
      </c>
      <c r="X577" t="s">
        <v>47</v>
      </c>
      <c r="Y577" t="s">
        <v>70</v>
      </c>
      <c r="Z577">
        <v>1.3</v>
      </c>
      <c r="AA577">
        <v>4.2</v>
      </c>
      <c r="AC577" t="s">
        <v>47</v>
      </c>
    </row>
    <row r="578" spans="1:29" hidden="1" x14ac:dyDescent="0.25">
      <c r="A578" t="s">
        <v>90</v>
      </c>
      <c r="B578" t="s">
        <v>28</v>
      </c>
      <c r="C578" t="s">
        <v>28</v>
      </c>
      <c r="D578">
        <v>412329</v>
      </c>
      <c r="E578" s="1">
        <v>38917</v>
      </c>
      <c r="F578">
        <v>1200</v>
      </c>
      <c r="H578" t="s">
        <v>76</v>
      </c>
      <c r="I578" s="1">
        <v>38929</v>
      </c>
      <c r="J578" t="s">
        <v>30</v>
      </c>
      <c r="K578" t="s">
        <v>31</v>
      </c>
      <c r="L578">
        <v>1</v>
      </c>
      <c r="N578">
        <v>721026460</v>
      </c>
      <c r="O578" t="s">
        <v>33</v>
      </c>
      <c r="P578">
        <v>6</v>
      </c>
      <c r="S578">
        <v>2452</v>
      </c>
      <c r="T578" t="s">
        <v>81</v>
      </c>
      <c r="U578">
        <v>82723</v>
      </c>
      <c r="V578" t="s">
        <v>81</v>
      </c>
      <c r="W578">
        <v>2.2000000000000002</v>
      </c>
      <c r="X578" t="s">
        <v>47</v>
      </c>
      <c r="Y578" t="s">
        <v>41</v>
      </c>
      <c r="Z578">
        <v>0.46</v>
      </c>
      <c r="AA578">
        <v>1.5</v>
      </c>
      <c r="AC578" t="s">
        <v>47</v>
      </c>
    </row>
    <row r="579" spans="1:29" hidden="1" x14ac:dyDescent="0.25">
      <c r="A579" t="s">
        <v>90</v>
      </c>
      <c r="B579" t="s">
        <v>28</v>
      </c>
      <c r="C579" t="s">
        <v>28</v>
      </c>
      <c r="D579">
        <v>412329</v>
      </c>
      <c r="E579" s="1">
        <v>38917</v>
      </c>
      <c r="F579">
        <v>1200</v>
      </c>
      <c r="H579" t="s">
        <v>76</v>
      </c>
      <c r="I579" s="1">
        <v>38929</v>
      </c>
      <c r="J579" t="s">
        <v>30</v>
      </c>
      <c r="K579" t="s">
        <v>31</v>
      </c>
      <c r="L579">
        <v>1</v>
      </c>
      <c r="N579">
        <v>721026460</v>
      </c>
      <c r="O579" t="s">
        <v>33</v>
      </c>
      <c r="P579">
        <v>6</v>
      </c>
      <c r="S579">
        <v>2453</v>
      </c>
      <c r="T579" t="s">
        <v>82</v>
      </c>
      <c r="U579">
        <v>2453</v>
      </c>
      <c r="V579" t="s">
        <v>82</v>
      </c>
      <c r="W579">
        <v>0</v>
      </c>
      <c r="X579" t="s">
        <v>47</v>
      </c>
      <c r="Y579" t="s">
        <v>70</v>
      </c>
      <c r="Z579">
        <v>0.44</v>
      </c>
      <c r="AA579">
        <v>1.4</v>
      </c>
      <c r="AC579" t="s">
        <v>47</v>
      </c>
    </row>
    <row r="580" spans="1:29" hidden="1" x14ac:dyDescent="0.25">
      <c r="A580" t="s">
        <v>90</v>
      </c>
      <c r="B580" t="s">
        <v>28</v>
      </c>
      <c r="C580" t="s">
        <v>28</v>
      </c>
      <c r="D580">
        <v>412329</v>
      </c>
      <c r="E580" s="1">
        <v>38917</v>
      </c>
      <c r="F580">
        <v>1200</v>
      </c>
      <c r="H580" t="s">
        <v>76</v>
      </c>
      <c r="I580" s="1">
        <v>38929</v>
      </c>
      <c r="J580" t="s">
        <v>30</v>
      </c>
      <c r="K580" t="s">
        <v>31</v>
      </c>
      <c r="L580">
        <v>1</v>
      </c>
      <c r="N580">
        <v>721026460</v>
      </c>
      <c r="O580" t="s">
        <v>33</v>
      </c>
      <c r="P580">
        <v>6</v>
      </c>
      <c r="S580">
        <v>2456</v>
      </c>
      <c r="T580" t="s">
        <v>86</v>
      </c>
      <c r="U580">
        <v>2456</v>
      </c>
      <c r="V580" t="s">
        <v>87</v>
      </c>
      <c r="W580">
        <v>8.4700000000000006</v>
      </c>
      <c r="X580" t="s">
        <v>47</v>
      </c>
      <c r="Y580" t="s">
        <v>41</v>
      </c>
      <c r="AB580">
        <v>60</v>
      </c>
      <c r="AC580" t="s">
        <v>47</v>
      </c>
    </row>
    <row r="581" spans="1:29" hidden="1" x14ac:dyDescent="0.25">
      <c r="A581" t="s">
        <v>90</v>
      </c>
      <c r="B581" t="s">
        <v>28</v>
      </c>
      <c r="C581" t="s">
        <v>28</v>
      </c>
      <c r="D581">
        <v>412329</v>
      </c>
      <c r="E581" s="1">
        <v>38917</v>
      </c>
      <c r="F581">
        <v>1200</v>
      </c>
      <c r="H581" t="s">
        <v>76</v>
      </c>
      <c r="I581" s="1">
        <v>38929</v>
      </c>
      <c r="J581" t="s">
        <v>30</v>
      </c>
      <c r="K581" t="s">
        <v>31</v>
      </c>
      <c r="L581">
        <v>1</v>
      </c>
      <c r="N581">
        <v>721026460</v>
      </c>
      <c r="O581" t="s">
        <v>33</v>
      </c>
      <c r="P581">
        <v>6</v>
      </c>
      <c r="S581">
        <v>2451</v>
      </c>
      <c r="T581" t="s">
        <v>88</v>
      </c>
      <c r="U581">
        <v>77288</v>
      </c>
      <c r="V581" t="s">
        <v>88</v>
      </c>
      <c r="W581">
        <v>5.7</v>
      </c>
      <c r="X581" t="s">
        <v>47</v>
      </c>
      <c r="Y581" t="s">
        <v>41</v>
      </c>
      <c r="Z581">
        <v>0.99</v>
      </c>
      <c r="AA581">
        <v>3.2</v>
      </c>
      <c r="AC581" t="s">
        <v>47</v>
      </c>
    </row>
    <row r="582" spans="1:29" hidden="1" x14ac:dyDescent="0.25">
      <c r="A582" t="s">
        <v>90</v>
      </c>
      <c r="B582" t="s">
        <v>28</v>
      </c>
      <c r="C582" t="s">
        <v>28</v>
      </c>
      <c r="D582">
        <v>412329</v>
      </c>
      <c r="E582" s="1">
        <v>38917</v>
      </c>
      <c r="F582">
        <v>1200</v>
      </c>
      <c r="H582" t="s">
        <v>76</v>
      </c>
      <c r="I582" s="1">
        <v>38929</v>
      </c>
      <c r="J582" t="s">
        <v>30</v>
      </c>
      <c r="K582" t="s">
        <v>31</v>
      </c>
      <c r="L582">
        <v>1</v>
      </c>
      <c r="N582">
        <v>721026460</v>
      </c>
      <c r="O582" t="s">
        <v>33</v>
      </c>
      <c r="P582">
        <v>6</v>
      </c>
      <c r="S582">
        <v>2454</v>
      </c>
      <c r="T582" t="s">
        <v>89</v>
      </c>
      <c r="U582">
        <v>82721</v>
      </c>
      <c r="V582" t="s">
        <v>89</v>
      </c>
      <c r="W582">
        <v>0.56999999999999995</v>
      </c>
      <c r="X582" t="s">
        <v>47</v>
      </c>
      <c r="Y582" t="s">
        <v>55</v>
      </c>
      <c r="Z582">
        <v>0.37</v>
      </c>
      <c r="AA582">
        <v>1.2</v>
      </c>
      <c r="AC582" t="s">
        <v>47</v>
      </c>
    </row>
    <row r="583" spans="1:29" hidden="1" x14ac:dyDescent="0.25">
      <c r="A583" t="s">
        <v>91</v>
      </c>
      <c r="B583" t="s">
        <v>28</v>
      </c>
      <c r="C583" t="s">
        <v>28</v>
      </c>
      <c r="D583">
        <v>412328</v>
      </c>
      <c r="E583" s="1">
        <v>38917</v>
      </c>
      <c r="F583">
        <v>1200</v>
      </c>
      <c r="H583" t="s">
        <v>76</v>
      </c>
      <c r="I583" s="1">
        <v>38929</v>
      </c>
      <c r="J583" t="s">
        <v>30</v>
      </c>
      <c r="K583" t="s">
        <v>31</v>
      </c>
      <c r="L583">
        <v>1</v>
      </c>
      <c r="N583">
        <v>721026460</v>
      </c>
      <c r="O583" t="s">
        <v>33</v>
      </c>
      <c r="P583">
        <v>5</v>
      </c>
      <c r="S583">
        <v>2942</v>
      </c>
      <c r="T583" t="s">
        <v>77</v>
      </c>
      <c r="U583">
        <v>32104</v>
      </c>
      <c r="V583" t="s">
        <v>77</v>
      </c>
      <c r="W583">
        <v>0.31</v>
      </c>
      <c r="X583" t="s">
        <v>47</v>
      </c>
      <c r="Y583" t="s">
        <v>55</v>
      </c>
      <c r="Z583">
        <v>0.19</v>
      </c>
      <c r="AA583">
        <v>0.63</v>
      </c>
      <c r="AB583">
        <v>80</v>
      </c>
      <c r="AC583" t="s">
        <v>47</v>
      </c>
    </row>
    <row r="584" spans="1:29" hidden="1" x14ac:dyDescent="0.25">
      <c r="A584" t="s">
        <v>91</v>
      </c>
      <c r="B584" t="s">
        <v>28</v>
      </c>
      <c r="C584" t="s">
        <v>28</v>
      </c>
      <c r="D584">
        <v>412328</v>
      </c>
      <c r="E584" s="1">
        <v>38917</v>
      </c>
      <c r="F584">
        <v>1200</v>
      </c>
      <c r="H584" t="s">
        <v>76</v>
      </c>
      <c r="I584" s="1">
        <v>38929</v>
      </c>
      <c r="J584" t="s">
        <v>30</v>
      </c>
      <c r="K584" t="s">
        <v>31</v>
      </c>
      <c r="L584">
        <v>1</v>
      </c>
      <c r="N584">
        <v>721026460</v>
      </c>
      <c r="O584" t="s">
        <v>33</v>
      </c>
      <c r="P584">
        <v>5</v>
      </c>
      <c r="S584">
        <v>2950</v>
      </c>
      <c r="T584" t="s">
        <v>78</v>
      </c>
      <c r="U584">
        <v>82080</v>
      </c>
      <c r="V584" t="s">
        <v>79</v>
      </c>
      <c r="W584">
        <v>13.51</v>
      </c>
      <c r="X584" t="s">
        <v>47</v>
      </c>
      <c r="Y584" t="s">
        <v>41</v>
      </c>
      <c r="AB584">
        <v>80</v>
      </c>
      <c r="AC584" t="s">
        <v>47</v>
      </c>
    </row>
    <row r="585" spans="1:29" hidden="1" x14ac:dyDescent="0.25">
      <c r="A585" t="s">
        <v>91</v>
      </c>
      <c r="B585" t="s">
        <v>28</v>
      </c>
      <c r="C585" t="s">
        <v>28</v>
      </c>
      <c r="D585">
        <v>412328</v>
      </c>
      <c r="E585" s="1">
        <v>38917</v>
      </c>
      <c r="F585">
        <v>1200</v>
      </c>
      <c r="H585" t="s">
        <v>76</v>
      </c>
      <c r="I585" s="1">
        <v>38929</v>
      </c>
      <c r="J585" t="s">
        <v>30</v>
      </c>
      <c r="K585" t="s">
        <v>31</v>
      </c>
      <c r="L585">
        <v>1</v>
      </c>
      <c r="N585">
        <v>721026460</v>
      </c>
      <c r="O585" t="s">
        <v>33</v>
      </c>
      <c r="P585">
        <v>5</v>
      </c>
      <c r="S585">
        <v>2943</v>
      </c>
      <c r="T585" t="s">
        <v>83</v>
      </c>
      <c r="U585">
        <v>32101</v>
      </c>
      <c r="V585" t="s">
        <v>83</v>
      </c>
      <c r="W585">
        <v>5.0999999999999996</v>
      </c>
      <c r="X585" t="s">
        <v>47</v>
      </c>
      <c r="Y585" t="s">
        <v>41</v>
      </c>
      <c r="Z585">
        <v>0.18</v>
      </c>
      <c r="AA585">
        <v>0.61</v>
      </c>
      <c r="AB585">
        <v>80</v>
      </c>
      <c r="AC585" t="s">
        <v>47</v>
      </c>
    </row>
    <row r="586" spans="1:29" hidden="1" x14ac:dyDescent="0.25">
      <c r="A586" t="s">
        <v>91</v>
      </c>
      <c r="B586" t="s">
        <v>28</v>
      </c>
      <c r="C586" t="s">
        <v>28</v>
      </c>
      <c r="D586">
        <v>412328</v>
      </c>
      <c r="E586" s="1">
        <v>38917</v>
      </c>
      <c r="F586">
        <v>1200</v>
      </c>
      <c r="H586" t="s">
        <v>76</v>
      </c>
      <c r="I586" s="1">
        <v>38929</v>
      </c>
      <c r="J586" t="s">
        <v>30</v>
      </c>
      <c r="K586" t="s">
        <v>31</v>
      </c>
      <c r="L586">
        <v>1</v>
      </c>
      <c r="N586">
        <v>721026460</v>
      </c>
      <c r="O586" t="s">
        <v>33</v>
      </c>
      <c r="P586">
        <v>5</v>
      </c>
      <c r="S586">
        <v>2941</v>
      </c>
      <c r="T586" t="s">
        <v>84</v>
      </c>
      <c r="U586">
        <v>32106</v>
      </c>
      <c r="V586" t="s">
        <v>84</v>
      </c>
      <c r="W586">
        <v>4.9000000000000004</v>
      </c>
      <c r="X586" t="s">
        <v>47</v>
      </c>
      <c r="Y586" t="s">
        <v>41</v>
      </c>
      <c r="Z586">
        <v>0.17</v>
      </c>
      <c r="AA586">
        <v>0.56000000000000005</v>
      </c>
      <c r="AB586">
        <v>80</v>
      </c>
      <c r="AC586" t="s">
        <v>47</v>
      </c>
    </row>
    <row r="587" spans="1:29" hidden="1" x14ac:dyDescent="0.25">
      <c r="A587" t="s">
        <v>91</v>
      </c>
      <c r="B587" t="s">
        <v>28</v>
      </c>
      <c r="C587" t="s">
        <v>28</v>
      </c>
      <c r="D587">
        <v>412328</v>
      </c>
      <c r="E587" s="1">
        <v>38917</v>
      </c>
      <c r="F587">
        <v>1200</v>
      </c>
      <c r="H587" t="s">
        <v>76</v>
      </c>
      <c r="I587" s="1">
        <v>38929</v>
      </c>
      <c r="J587" t="s">
        <v>30</v>
      </c>
      <c r="K587" t="s">
        <v>31</v>
      </c>
      <c r="L587">
        <v>1</v>
      </c>
      <c r="N587">
        <v>721026460</v>
      </c>
      <c r="O587" t="s">
        <v>33</v>
      </c>
      <c r="P587">
        <v>5</v>
      </c>
      <c r="S587">
        <v>2944</v>
      </c>
      <c r="T587" t="s">
        <v>85</v>
      </c>
      <c r="U587">
        <v>32105</v>
      </c>
      <c r="V587" t="s">
        <v>85</v>
      </c>
      <c r="W587">
        <v>3.2</v>
      </c>
      <c r="X587" t="s">
        <v>47</v>
      </c>
      <c r="Y587" t="s">
        <v>41</v>
      </c>
      <c r="Z587">
        <v>0.16</v>
      </c>
      <c r="AA587">
        <v>0.54</v>
      </c>
      <c r="AB587">
        <v>80</v>
      </c>
      <c r="AC587" t="s">
        <v>47</v>
      </c>
    </row>
    <row r="588" spans="1:29" hidden="1" x14ac:dyDescent="0.25">
      <c r="A588" t="s">
        <v>91</v>
      </c>
      <c r="B588" t="s">
        <v>28</v>
      </c>
      <c r="C588" t="s">
        <v>28</v>
      </c>
      <c r="D588">
        <v>401572</v>
      </c>
      <c r="E588" s="1">
        <v>38811</v>
      </c>
      <c r="F588">
        <v>1320</v>
      </c>
      <c r="H588" t="s">
        <v>76</v>
      </c>
      <c r="I588" s="1">
        <v>38827</v>
      </c>
      <c r="J588" t="s">
        <v>30</v>
      </c>
      <c r="K588" t="s">
        <v>31</v>
      </c>
      <c r="L588">
        <v>1</v>
      </c>
      <c r="N588">
        <v>721026460</v>
      </c>
      <c r="O588" t="s">
        <v>33</v>
      </c>
      <c r="P588">
        <v>5</v>
      </c>
      <c r="S588">
        <v>2942</v>
      </c>
      <c r="T588" t="s">
        <v>77</v>
      </c>
      <c r="U588">
        <v>32104</v>
      </c>
      <c r="V588" t="s">
        <v>77</v>
      </c>
      <c r="W588">
        <v>0</v>
      </c>
      <c r="X588" t="s">
        <v>47</v>
      </c>
      <c r="Y588" t="s">
        <v>70</v>
      </c>
      <c r="Z588">
        <v>0.19</v>
      </c>
      <c r="AA588">
        <v>0.63</v>
      </c>
      <c r="AB588">
        <v>80</v>
      </c>
      <c r="AC588" t="s">
        <v>47</v>
      </c>
    </row>
    <row r="589" spans="1:29" hidden="1" x14ac:dyDescent="0.25">
      <c r="A589" t="s">
        <v>91</v>
      </c>
      <c r="B589" t="s">
        <v>28</v>
      </c>
      <c r="C589" t="s">
        <v>28</v>
      </c>
      <c r="D589">
        <v>401572</v>
      </c>
      <c r="E589" s="1">
        <v>38811</v>
      </c>
      <c r="F589">
        <v>1320</v>
      </c>
      <c r="H589" t="s">
        <v>76</v>
      </c>
      <c r="I589" s="1">
        <v>38827</v>
      </c>
      <c r="J589" t="s">
        <v>30</v>
      </c>
      <c r="K589" t="s">
        <v>31</v>
      </c>
      <c r="L589">
        <v>1</v>
      </c>
      <c r="N589">
        <v>721026460</v>
      </c>
      <c r="O589" t="s">
        <v>33</v>
      </c>
      <c r="P589">
        <v>5</v>
      </c>
      <c r="S589">
        <v>2950</v>
      </c>
      <c r="T589" t="s">
        <v>78</v>
      </c>
      <c r="U589">
        <v>82080</v>
      </c>
      <c r="V589" t="s">
        <v>79</v>
      </c>
      <c r="W589">
        <v>14.1</v>
      </c>
      <c r="X589" t="s">
        <v>47</v>
      </c>
      <c r="Y589" t="s">
        <v>41</v>
      </c>
      <c r="AB589">
        <v>80</v>
      </c>
      <c r="AC589" t="s">
        <v>47</v>
      </c>
    </row>
    <row r="590" spans="1:29" hidden="1" x14ac:dyDescent="0.25">
      <c r="A590" t="s">
        <v>91</v>
      </c>
      <c r="B590" t="s">
        <v>28</v>
      </c>
      <c r="C590" t="s">
        <v>28</v>
      </c>
      <c r="D590">
        <v>401572</v>
      </c>
      <c r="E590" s="1">
        <v>38811</v>
      </c>
      <c r="F590">
        <v>1320</v>
      </c>
      <c r="H590" t="s">
        <v>76</v>
      </c>
      <c r="I590" s="1">
        <v>38827</v>
      </c>
      <c r="J590" t="s">
        <v>30</v>
      </c>
      <c r="K590" t="s">
        <v>31</v>
      </c>
      <c r="L590">
        <v>1</v>
      </c>
      <c r="N590">
        <v>721026460</v>
      </c>
      <c r="O590" t="s">
        <v>33</v>
      </c>
      <c r="P590">
        <v>5</v>
      </c>
      <c r="S590">
        <v>2943</v>
      </c>
      <c r="T590" t="s">
        <v>83</v>
      </c>
      <c r="U590">
        <v>32101</v>
      </c>
      <c r="V590" t="s">
        <v>83</v>
      </c>
      <c r="W590">
        <v>5.3</v>
      </c>
      <c r="X590" t="s">
        <v>47</v>
      </c>
      <c r="Y590" t="s">
        <v>41</v>
      </c>
      <c r="Z590">
        <v>0.18</v>
      </c>
      <c r="AA590">
        <v>0.61</v>
      </c>
      <c r="AB590">
        <v>80</v>
      </c>
      <c r="AC590" t="s">
        <v>47</v>
      </c>
    </row>
    <row r="591" spans="1:29" hidden="1" x14ac:dyDescent="0.25">
      <c r="A591" t="s">
        <v>91</v>
      </c>
      <c r="B591" t="s">
        <v>28</v>
      </c>
      <c r="C591" t="s">
        <v>28</v>
      </c>
      <c r="D591">
        <v>401572</v>
      </c>
      <c r="E591" s="1">
        <v>38811</v>
      </c>
      <c r="F591">
        <v>1320</v>
      </c>
      <c r="H591" t="s">
        <v>76</v>
      </c>
      <c r="I591" s="1">
        <v>38827</v>
      </c>
      <c r="J591" t="s">
        <v>30</v>
      </c>
      <c r="K591" t="s">
        <v>31</v>
      </c>
      <c r="L591">
        <v>1</v>
      </c>
      <c r="N591">
        <v>721026460</v>
      </c>
      <c r="O591" t="s">
        <v>33</v>
      </c>
      <c r="P591">
        <v>5</v>
      </c>
      <c r="S591">
        <v>2941</v>
      </c>
      <c r="T591" t="s">
        <v>84</v>
      </c>
      <c r="U591">
        <v>32106</v>
      </c>
      <c r="V591" t="s">
        <v>84</v>
      </c>
      <c r="W591">
        <v>6.2</v>
      </c>
      <c r="X591" t="s">
        <v>47</v>
      </c>
      <c r="Y591" t="s">
        <v>41</v>
      </c>
      <c r="Z591">
        <v>0.17</v>
      </c>
      <c r="AA591">
        <v>0.56000000000000005</v>
      </c>
      <c r="AB591">
        <v>80</v>
      </c>
      <c r="AC591" t="s">
        <v>47</v>
      </c>
    </row>
    <row r="592" spans="1:29" hidden="1" x14ac:dyDescent="0.25">
      <c r="A592" t="s">
        <v>91</v>
      </c>
      <c r="B592" t="s">
        <v>28</v>
      </c>
      <c r="C592" t="s">
        <v>28</v>
      </c>
      <c r="D592">
        <v>401572</v>
      </c>
      <c r="E592" s="1">
        <v>38811</v>
      </c>
      <c r="F592">
        <v>1320</v>
      </c>
      <c r="H592" t="s">
        <v>76</v>
      </c>
      <c r="I592" s="1">
        <v>38827</v>
      </c>
      <c r="J592" t="s">
        <v>30</v>
      </c>
      <c r="K592" t="s">
        <v>31</v>
      </c>
      <c r="L592">
        <v>1</v>
      </c>
      <c r="N592">
        <v>721026460</v>
      </c>
      <c r="O592" t="s">
        <v>33</v>
      </c>
      <c r="P592">
        <v>5</v>
      </c>
      <c r="S592">
        <v>2944</v>
      </c>
      <c r="T592" t="s">
        <v>85</v>
      </c>
      <c r="U592">
        <v>32105</v>
      </c>
      <c r="V592" t="s">
        <v>85</v>
      </c>
      <c r="W592">
        <v>2.6</v>
      </c>
      <c r="X592" t="s">
        <v>47</v>
      </c>
      <c r="Y592" t="s">
        <v>41</v>
      </c>
      <c r="Z592">
        <v>0.16</v>
      </c>
      <c r="AA592">
        <v>0.54</v>
      </c>
      <c r="AB592">
        <v>80</v>
      </c>
      <c r="AC592" t="s">
        <v>47</v>
      </c>
    </row>
    <row r="593" spans="1:29" hidden="1" x14ac:dyDescent="0.25">
      <c r="A593" t="s">
        <v>90</v>
      </c>
      <c r="B593" t="s">
        <v>28</v>
      </c>
      <c r="C593" t="s">
        <v>28</v>
      </c>
      <c r="D593">
        <v>401571</v>
      </c>
      <c r="E593" s="1">
        <v>38811</v>
      </c>
      <c r="F593">
        <v>1320</v>
      </c>
      <c r="H593" t="s">
        <v>76</v>
      </c>
      <c r="I593" s="1">
        <v>38827</v>
      </c>
      <c r="J593" t="s">
        <v>30</v>
      </c>
      <c r="K593" t="s">
        <v>31</v>
      </c>
      <c r="L593">
        <v>1</v>
      </c>
      <c r="N593">
        <v>721026460</v>
      </c>
      <c r="O593" t="s">
        <v>33</v>
      </c>
      <c r="P593">
        <v>6</v>
      </c>
      <c r="S593">
        <v>2450</v>
      </c>
      <c r="T593" t="s">
        <v>80</v>
      </c>
      <c r="U593">
        <v>78213</v>
      </c>
      <c r="V593" t="s">
        <v>80</v>
      </c>
      <c r="W593">
        <v>0</v>
      </c>
      <c r="X593" t="s">
        <v>47</v>
      </c>
      <c r="Y593" t="s">
        <v>70</v>
      </c>
      <c r="Z593">
        <v>1.3</v>
      </c>
      <c r="AA593">
        <v>4.2</v>
      </c>
      <c r="AC593" t="s">
        <v>47</v>
      </c>
    </row>
    <row r="594" spans="1:29" hidden="1" x14ac:dyDescent="0.25">
      <c r="A594" t="s">
        <v>90</v>
      </c>
      <c r="B594" t="s">
        <v>28</v>
      </c>
      <c r="C594" t="s">
        <v>28</v>
      </c>
      <c r="D594">
        <v>401571</v>
      </c>
      <c r="E594" s="1">
        <v>38811</v>
      </c>
      <c r="F594">
        <v>1320</v>
      </c>
      <c r="H594" t="s">
        <v>76</v>
      </c>
      <c r="I594" s="1">
        <v>38827</v>
      </c>
      <c r="J594" t="s">
        <v>30</v>
      </c>
      <c r="K594" t="s">
        <v>31</v>
      </c>
      <c r="L594">
        <v>1</v>
      </c>
      <c r="N594">
        <v>721026460</v>
      </c>
      <c r="O594" t="s">
        <v>33</v>
      </c>
      <c r="P594">
        <v>6</v>
      </c>
      <c r="S594">
        <v>2452</v>
      </c>
      <c r="T594" t="s">
        <v>81</v>
      </c>
      <c r="U594">
        <v>82723</v>
      </c>
      <c r="V594" t="s">
        <v>81</v>
      </c>
      <c r="W594">
        <v>8</v>
      </c>
      <c r="X594" t="s">
        <v>47</v>
      </c>
      <c r="Y594" t="s">
        <v>41</v>
      </c>
      <c r="Z594">
        <v>0.46</v>
      </c>
      <c r="AA594">
        <v>1.5</v>
      </c>
      <c r="AC594" t="s">
        <v>47</v>
      </c>
    </row>
    <row r="595" spans="1:29" hidden="1" x14ac:dyDescent="0.25">
      <c r="A595" t="s">
        <v>90</v>
      </c>
      <c r="B595" t="s">
        <v>28</v>
      </c>
      <c r="C595" t="s">
        <v>28</v>
      </c>
      <c r="D595">
        <v>401571</v>
      </c>
      <c r="E595" s="1">
        <v>38811</v>
      </c>
      <c r="F595">
        <v>1320</v>
      </c>
      <c r="H595" t="s">
        <v>76</v>
      </c>
      <c r="I595" s="1">
        <v>38827</v>
      </c>
      <c r="J595" t="s">
        <v>30</v>
      </c>
      <c r="K595" t="s">
        <v>31</v>
      </c>
      <c r="L595">
        <v>1</v>
      </c>
      <c r="N595">
        <v>721026460</v>
      </c>
      <c r="O595" t="s">
        <v>33</v>
      </c>
      <c r="P595">
        <v>6</v>
      </c>
      <c r="S595">
        <v>2453</v>
      </c>
      <c r="T595" t="s">
        <v>82</v>
      </c>
      <c r="U595">
        <v>2453</v>
      </c>
      <c r="V595" t="s">
        <v>82</v>
      </c>
      <c r="W595">
        <v>1.4</v>
      </c>
      <c r="X595" t="s">
        <v>47</v>
      </c>
      <c r="Y595" t="s">
        <v>55</v>
      </c>
      <c r="Z595">
        <v>0.44</v>
      </c>
      <c r="AA595">
        <v>1.4</v>
      </c>
      <c r="AC595" t="s">
        <v>47</v>
      </c>
    </row>
    <row r="596" spans="1:29" hidden="1" x14ac:dyDescent="0.25">
      <c r="A596" t="s">
        <v>90</v>
      </c>
      <c r="B596" t="s">
        <v>28</v>
      </c>
      <c r="C596" t="s">
        <v>28</v>
      </c>
      <c r="D596">
        <v>401571</v>
      </c>
      <c r="E596" s="1">
        <v>38811</v>
      </c>
      <c r="F596">
        <v>1320</v>
      </c>
      <c r="H596" t="s">
        <v>76</v>
      </c>
      <c r="I596" s="1">
        <v>38827</v>
      </c>
      <c r="J596" t="s">
        <v>30</v>
      </c>
      <c r="K596" t="s">
        <v>31</v>
      </c>
      <c r="L596">
        <v>1</v>
      </c>
      <c r="N596">
        <v>721026460</v>
      </c>
      <c r="O596" t="s">
        <v>33</v>
      </c>
      <c r="P596">
        <v>6</v>
      </c>
      <c r="S596">
        <v>2456</v>
      </c>
      <c r="T596" t="s">
        <v>86</v>
      </c>
      <c r="U596">
        <v>2456</v>
      </c>
      <c r="V596" t="s">
        <v>87</v>
      </c>
      <c r="W596">
        <v>27.34</v>
      </c>
      <c r="X596" t="s">
        <v>47</v>
      </c>
      <c r="Y596" t="s">
        <v>41</v>
      </c>
      <c r="AB596">
        <v>60</v>
      </c>
      <c r="AC596" t="s">
        <v>47</v>
      </c>
    </row>
    <row r="597" spans="1:29" hidden="1" x14ac:dyDescent="0.25">
      <c r="A597" t="s">
        <v>90</v>
      </c>
      <c r="B597" t="s">
        <v>28</v>
      </c>
      <c r="C597" t="s">
        <v>28</v>
      </c>
      <c r="D597">
        <v>401571</v>
      </c>
      <c r="E597" s="1">
        <v>38811</v>
      </c>
      <c r="F597">
        <v>1320</v>
      </c>
      <c r="H597" t="s">
        <v>76</v>
      </c>
      <c r="I597" s="1">
        <v>38827</v>
      </c>
      <c r="J597" t="s">
        <v>30</v>
      </c>
      <c r="K597" t="s">
        <v>31</v>
      </c>
      <c r="L597">
        <v>1</v>
      </c>
      <c r="N597">
        <v>721026460</v>
      </c>
      <c r="O597" t="s">
        <v>33</v>
      </c>
      <c r="P597">
        <v>6</v>
      </c>
      <c r="S597">
        <v>2451</v>
      </c>
      <c r="T597" t="s">
        <v>88</v>
      </c>
      <c r="U597">
        <v>77288</v>
      </c>
      <c r="V597" t="s">
        <v>88</v>
      </c>
      <c r="W597">
        <v>17</v>
      </c>
      <c r="X597" t="s">
        <v>47</v>
      </c>
      <c r="Y597" t="s">
        <v>41</v>
      </c>
      <c r="Z597">
        <v>0.99</v>
      </c>
      <c r="AA597">
        <v>3.2</v>
      </c>
      <c r="AC597" t="s">
        <v>47</v>
      </c>
    </row>
    <row r="598" spans="1:29" hidden="1" x14ac:dyDescent="0.25">
      <c r="A598" t="s">
        <v>90</v>
      </c>
      <c r="B598" t="s">
        <v>28</v>
      </c>
      <c r="C598" t="s">
        <v>28</v>
      </c>
      <c r="D598">
        <v>401571</v>
      </c>
      <c r="E598" s="1">
        <v>38811</v>
      </c>
      <c r="F598">
        <v>1320</v>
      </c>
      <c r="H598" t="s">
        <v>76</v>
      </c>
      <c r="I598" s="1">
        <v>38827</v>
      </c>
      <c r="J598" t="s">
        <v>30</v>
      </c>
      <c r="K598" t="s">
        <v>31</v>
      </c>
      <c r="L598">
        <v>1</v>
      </c>
      <c r="N598">
        <v>721026460</v>
      </c>
      <c r="O598" t="s">
        <v>33</v>
      </c>
      <c r="P598">
        <v>6</v>
      </c>
      <c r="S598">
        <v>2454</v>
      </c>
      <c r="T598" t="s">
        <v>89</v>
      </c>
      <c r="U598">
        <v>82721</v>
      </c>
      <c r="V598" t="s">
        <v>89</v>
      </c>
      <c r="W598">
        <v>0.94</v>
      </c>
      <c r="X598" t="s">
        <v>47</v>
      </c>
      <c r="Y598" t="s">
        <v>55</v>
      </c>
      <c r="Z598">
        <v>0.37</v>
      </c>
      <c r="AA598">
        <v>1.2</v>
      </c>
      <c r="AC598" t="s">
        <v>47</v>
      </c>
    </row>
    <row r="599" spans="1:29" hidden="1" x14ac:dyDescent="0.25">
      <c r="A599" t="s">
        <v>90</v>
      </c>
      <c r="B599" t="s">
        <v>28</v>
      </c>
      <c r="C599" t="s">
        <v>28</v>
      </c>
      <c r="D599">
        <v>395727</v>
      </c>
      <c r="E599" s="1">
        <v>38733</v>
      </c>
      <c r="F599">
        <v>1130</v>
      </c>
      <c r="H599" t="s">
        <v>76</v>
      </c>
      <c r="I599" s="1">
        <v>38757</v>
      </c>
      <c r="J599" t="s">
        <v>30</v>
      </c>
      <c r="K599" t="s">
        <v>31</v>
      </c>
      <c r="L599">
        <v>1</v>
      </c>
      <c r="N599">
        <v>721026460</v>
      </c>
      <c r="O599" t="s">
        <v>33</v>
      </c>
      <c r="P599">
        <v>6</v>
      </c>
      <c r="S599">
        <v>2450</v>
      </c>
      <c r="T599" t="s">
        <v>80</v>
      </c>
      <c r="U599">
        <v>78213</v>
      </c>
      <c r="V599" t="s">
        <v>80</v>
      </c>
      <c r="W599">
        <v>2.1</v>
      </c>
      <c r="X599" t="s">
        <v>47</v>
      </c>
      <c r="Y599" t="s">
        <v>55</v>
      </c>
      <c r="Z599">
        <v>1.3</v>
      </c>
      <c r="AA599">
        <v>4.2</v>
      </c>
      <c r="AC599" t="s">
        <v>47</v>
      </c>
    </row>
    <row r="600" spans="1:29" hidden="1" x14ac:dyDescent="0.25">
      <c r="A600" t="s">
        <v>90</v>
      </c>
      <c r="B600" t="s">
        <v>28</v>
      </c>
      <c r="C600" t="s">
        <v>28</v>
      </c>
      <c r="D600">
        <v>395727</v>
      </c>
      <c r="E600" s="1">
        <v>38733</v>
      </c>
      <c r="F600">
        <v>1130</v>
      </c>
      <c r="H600" t="s">
        <v>76</v>
      </c>
      <c r="I600" s="1">
        <v>38757</v>
      </c>
      <c r="J600" t="s">
        <v>30</v>
      </c>
      <c r="K600" t="s">
        <v>31</v>
      </c>
      <c r="L600">
        <v>1</v>
      </c>
      <c r="N600">
        <v>721026460</v>
      </c>
      <c r="O600" t="s">
        <v>33</v>
      </c>
      <c r="P600">
        <v>6</v>
      </c>
      <c r="S600">
        <v>2452</v>
      </c>
      <c r="T600" t="s">
        <v>81</v>
      </c>
      <c r="U600">
        <v>82723</v>
      </c>
      <c r="V600" t="s">
        <v>81</v>
      </c>
      <c r="W600">
        <v>2</v>
      </c>
      <c r="X600" t="s">
        <v>47</v>
      </c>
      <c r="Y600" t="s">
        <v>41</v>
      </c>
      <c r="Z600">
        <v>0.46</v>
      </c>
      <c r="AA600">
        <v>1.5</v>
      </c>
      <c r="AC600" t="s">
        <v>47</v>
      </c>
    </row>
    <row r="601" spans="1:29" hidden="1" x14ac:dyDescent="0.25">
      <c r="A601" t="s">
        <v>90</v>
      </c>
      <c r="B601" t="s">
        <v>28</v>
      </c>
      <c r="C601" t="s">
        <v>28</v>
      </c>
      <c r="D601">
        <v>395727</v>
      </c>
      <c r="E601" s="1">
        <v>38733</v>
      </c>
      <c r="F601">
        <v>1130</v>
      </c>
      <c r="H601" t="s">
        <v>76</v>
      </c>
      <c r="I601" s="1">
        <v>38757</v>
      </c>
      <c r="J601" t="s">
        <v>30</v>
      </c>
      <c r="K601" t="s">
        <v>31</v>
      </c>
      <c r="L601">
        <v>1</v>
      </c>
      <c r="N601">
        <v>721026460</v>
      </c>
      <c r="O601" t="s">
        <v>33</v>
      </c>
      <c r="P601">
        <v>6</v>
      </c>
      <c r="S601">
        <v>2453</v>
      </c>
      <c r="T601" t="s">
        <v>82</v>
      </c>
      <c r="U601">
        <v>2453</v>
      </c>
      <c r="V601" t="s">
        <v>82</v>
      </c>
      <c r="W601">
        <v>0</v>
      </c>
      <c r="X601" t="s">
        <v>47</v>
      </c>
      <c r="Y601" t="s">
        <v>70</v>
      </c>
      <c r="Z601">
        <v>0.44</v>
      </c>
      <c r="AA601">
        <v>1.4</v>
      </c>
      <c r="AC601" t="s">
        <v>47</v>
      </c>
    </row>
    <row r="602" spans="1:29" hidden="1" x14ac:dyDescent="0.25">
      <c r="A602" t="s">
        <v>90</v>
      </c>
      <c r="B602" t="s">
        <v>28</v>
      </c>
      <c r="C602" t="s">
        <v>28</v>
      </c>
      <c r="D602">
        <v>395727</v>
      </c>
      <c r="E602" s="1">
        <v>38733</v>
      </c>
      <c r="F602">
        <v>1130</v>
      </c>
      <c r="H602" t="s">
        <v>76</v>
      </c>
      <c r="I602" s="1">
        <v>38757</v>
      </c>
      <c r="J602" t="s">
        <v>30</v>
      </c>
      <c r="K602" t="s">
        <v>31</v>
      </c>
      <c r="L602">
        <v>1</v>
      </c>
      <c r="N602">
        <v>721026460</v>
      </c>
      <c r="O602" t="s">
        <v>33</v>
      </c>
      <c r="P602">
        <v>6</v>
      </c>
      <c r="S602">
        <v>2456</v>
      </c>
      <c r="T602" t="s">
        <v>86</v>
      </c>
      <c r="U602">
        <v>2456</v>
      </c>
      <c r="V602" t="s">
        <v>87</v>
      </c>
      <c r="W602">
        <v>8.49</v>
      </c>
      <c r="X602" t="s">
        <v>47</v>
      </c>
      <c r="Y602" t="s">
        <v>41</v>
      </c>
      <c r="AB602">
        <v>60</v>
      </c>
      <c r="AC602" t="s">
        <v>47</v>
      </c>
    </row>
    <row r="603" spans="1:29" hidden="1" x14ac:dyDescent="0.25">
      <c r="A603" t="s">
        <v>90</v>
      </c>
      <c r="B603" t="s">
        <v>28</v>
      </c>
      <c r="C603" t="s">
        <v>28</v>
      </c>
      <c r="D603">
        <v>395727</v>
      </c>
      <c r="E603" s="1">
        <v>38733</v>
      </c>
      <c r="F603">
        <v>1130</v>
      </c>
      <c r="H603" t="s">
        <v>76</v>
      </c>
      <c r="I603" s="1">
        <v>38757</v>
      </c>
      <c r="J603" t="s">
        <v>30</v>
      </c>
      <c r="K603" t="s">
        <v>31</v>
      </c>
      <c r="L603">
        <v>1</v>
      </c>
      <c r="N603">
        <v>721026460</v>
      </c>
      <c r="O603" t="s">
        <v>33</v>
      </c>
      <c r="P603">
        <v>6</v>
      </c>
      <c r="S603">
        <v>2451</v>
      </c>
      <c r="T603" t="s">
        <v>88</v>
      </c>
      <c r="U603">
        <v>77288</v>
      </c>
      <c r="V603" t="s">
        <v>88</v>
      </c>
      <c r="W603">
        <v>3.5</v>
      </c>
      <c r="X603" t="s">
        <v>47</v>
      </c>
      <c r="Y603" t="s">
        <v>41</v>
      </c>
      <c r="Z603">
        <v>0.99</v>
      </c>
      <c r="AA603">
        <v>3.2</v>
      </c>
      <c r="AC603" t="s">
        <v>47</v>
      </c>
    </row>
    <row r="604" spans="1:29" hidden="1" x14ac:dyDescent="0.25">
      <c r="A604" t="s">
        <v>90</v>
      </c>
      <c r="B604" t="s">
        <v>28</v>
      </c>
      <c r="C604" t="s">
        <v>28</v>
      </c>
      <c r="D604">
        <v>395727</v>
      </c>
      <c r="E604" s="1">
        <v>38733</v>
      </c>
      <c r="F604">
        <v>1130</v>
      </c>
      <c r="H604" t="s">
        <v>76</v>
      </c>
      <c r="I604" s="1">
        <v>38757</v>
      </c>
      <c r="J604" t="s">
        <v>30</v>
      </c>
      <c r="K604" t="s">
        <v>31</v>
      </c>
      <c r="L604">
        <v>1</v>
      </c>
      <c r="N604">
        <v>721026460</v>
      </c>
      <c r="O604" t="s">
        <v>33</v>
      </c>
      <c r="P604">
        <v>6</v>
      </c>
      <c r="S604">
        <v>2454</v>
      </c>
      <c r="T604" t="s">
        <v>89</v>
      </c>
      <c r="U604">
        <v>82721</v>
      </c>
      <c r="V604" t="s">
        <v>89</v>
      </c>
      <c r="W604">
        <v>0.89</v>
      </c>
      <c r="X604" t="s">
        <v>47</v>
      </c>
      <c r="Y604" t="s">
        <v>55</v>
      </c>
      <c r="Z604">
        <v>0.37</v>
      </c>
      <c r="AA604">
        <v>1.2</v>
      </c>
      <c r="AC604" t="s">
        <v>47</v>
      </c>
    </row>
    <row r="605" spans="1:29" hidden="1" x14ac:dyDescent="0.25">
      <c r="A605" t="s">
        <v>91</v>
      </c>
      <c r="B605" t="s">
        <v>28</v>
      </c>
      <c r="C605" t="s">
        <v>28</v>
      </c>
      <c r="D605">
        <v>395726</v>
      </c>
      <c r="E605" s="1">
        <v>38733</v>
      </c>
      <c r="F605">
        <v>1130</v>
      </c>
      <c r="H605" t="s">
        <v>76</v>
      </c>
      <c r="I605" s="1">
        <v>38757</v>
      </c>
      <c r="J605" t="s">
        <v>30</v>
      </c>
      <c r="K605" t="s">
        <v>31</v>
      </c>
      <c r="L605">
        <v>1</v>
      </c>
      <c r="N605">
        <v>721026460</v>
      </c>
      <c r="O605" t="s">
        <v>33</v>
      </c>
      <c r="P605">
        <v>5</v>
      </c>
      <c r="S605">
        <v>2942</v>
      </c>
      <c r="T605" t="s">
        <v>77</v>
      </c>
      <c r="U605">
        <v>32104</v>
      </c>
      <c r="V605" t="s">
        <v>77</v>
      </c>
      <c r="W605">
        <v>0.43</v>
      </c>
      <c r="X605" t="s">
        <v>47</v>
      </c>
      <c r="Y605" t="s">
        <v>55</v>
      </c>
      <c r="Z605">
        <v>0.18</v>
      </c>
      <c r="AA605">
        <v>0.63</v>
      </c>
      <c r="AB605">
        <v>80</v>
      </c>
      <c r="AC605" t="s">
        <v>47</v>
      </c>
    </row>
    <row r="606" spans="1:29" hidden="1" x14ac:dyDescent="0.25">
      <c r="A606" t="s">
        <v>91</v>
      </c>
      <c r="B606" t="s">
        <v>28</v>
      </c>
      <c r="C606" t="s">
        <v>28</v>
      </c>
      <c r="D606">
        <v>395726</v>
      </c>
      <c r="E606" s="1">
        <v>38733</v>
      </c>
      <c r="F606">
        <v>1130</v>
      </c>
      <c r="H606" t="s">
        <v>76</v>
      </c>
      <c r="I606" s="1">
        <v>38757</v>
      </c>
      <c r="J606" t="s">
        <v>30</v>
      </c>
      <c r="K606" t="s">
        <v>31</v>
      </c>
      <c r="L606">
        <v>1</v>
      </c>
      <c r="N606">
        <v>721026460</v>
      </c>
      <c r="O606" t="s">
        <v>33</v>
      </c>
      <c r="P606">
        <v>5</v>
      </c>
      <c r="S606">
        <v>2950</v>
      </c>
      <c r="T606" t="s">
        <v>78</v>
      </c>
      <c r="U606">
        <v>82080</v>
      </c>
      <c r="V606" t="s">
        <v>79</v>
      </c>
      <c r="W606">
        <v>12.13</v>
      </c>
      <c r="X606" t="s">
        <v>47</v>
      </c>
      <c r="Y606" t="s">
        <v>41</v>
      </c>
      <c r="AB606">
        <v>80</v>
      </c>
      <c r="AC606" t="s">
        <v>47</v>
      </c>
    </row>
    <row r="607" spans="1:29" hidden="1" x14ac:dyDescent="0.25">
      <c r="A607" t="s">
        <v>91</v>
      </c>
      <c r="B607" t="s">
        <v>28</v>
      </c>
      <c r="C607" t="s">
        <v>28</v>
      </c>
      <c r="D607">
        <v>395726</v>
      </c>
      <c r="E607" s="1">
        <v>38733</v>
      </c>
      <c r="F607">
        <v>1130</v>
      </c>
      <c r="H607" t="s">
        <v>76</v>
      </c>
      <c r="I607" s="1">
        <v>38757</v>
      </c>
      <c r="J607" t="s">
        <v>30</v>
      </c>
      <c r="K607" t="s">
        <v>31</v>
      </c>
      <c r="L607">
        <v>1</v>
      </c>
      <c r="N607">
        <v>721026460</v>
      </c>
      <c r="O607" t="s">
        <v>33</v>
      </c>
      <c r="P607">
        <v>5</v>
      </c>
      <c r="S607">
        <v>2943</v>
      </c>
      <c r="T607" t="s">
        <v>83</v>
      </c>
      <c r="U607">
        <v>32101</v>
      </c>
      <c r="V607" t="s">
        <v>83</v>
      </c>
      <c r="W607">
        <v>4.5999999999999996</v>
      </c>
      <c r="X607" t="s">
        <v>47</v>
      </c>
      <c r="Y607" t="s">
        <v>41</v>
      </c>
      <c r="Z607">
        <v>0.16</v>
      </c>
      <c r="AA607">
        <v>0.55000000000000004</v>
      </c>
      <c r="AB607">
        <v>80</v>
      </c>
      <c r="AC607" t="s">
        <v>47</v>
      </c>
    </row>
    <row r="608" spans="1:29" hidden="1" x14ac:dyDescent="0.25">
      <c r="A608" t="s">
        <v>91</v>
      </c>
      <c r="B608" t="s">
        <v>28</v>
      </c>
      <c r="C608" t="s">
        <v>28</v>
      </c>
      <c r="D608">
        <v>395726</v>
      </c>
      <c r="E608" s="1">
        <v>38733</v>
      </c>
      <c r="F608">
        <v>1130</v>
      </c>
      <c r="H608" t="s">
        <v>76</v>
      </c>
      <c r="I608" s="1">
        <v>38757</v>
      </c>
      <c r="J608" t="s">
        <v>30</v>
      </c>
      <c r="K608" t="s">
        <v>31</v>
      </c>
      <c r="L608">
        <v>1</v>
      </c>
      <c r="N608">
        <v>721026460</v>
      </c>
      <c r="O608" t="s">
        <v>33</v>
      </c>
      <c r="P608">
        <v>5</v>
      </c>
      <c r="S608">
        <v>2941</v>
      </c>
      <c r="T608" t="s">
        <v>84</v>
      </c>
      <c r="U608">
        <v>32106</v>
      </c>
      <c r="V608" t="s">
        <v>84</v>
      </c>
      <c r="W608">
        <v>3.8</v>
      </c>
      <c r="X608" t="s">
        <v>47</v>
      </c>
      <c r="Y608" t="s">
        <v>41</v>
      </c>
      <c r="Z608">
        <v>0.22</v>
      </c>
      <c r="AA608">
        <v>0.76</v>
      </c>
      <c r="AB608">
        <v>80</v>
      </c>
      <c r="AC608" t="s">
        <v>47</v>
      </c>
    </row>
    <row r="609" spans="1:29" hidden="1" x14ac:dyDescent="0.25">
      <c r="A609" t="s">
        <v>91</v>
      </c>
      <c r="B609" t="s">
        <v>28</v>
      </c>
      <c r="C609" t="s">
        <v>28</v>
      </c>
      <c r="D609">
        <v>395726</v>
      </c>
      <c r="E609" s="1">
        <v>38733</v>
      </c>
      <c r="F609">
        <v>1130</v>
      </c>
      <c r="H609" t="s">
        <v>76</v>
      </c>
      <c r="I609" s="1">
        <v>38757</v>
      </c>
      <c r="J609" t="s">
        <v>30</v>
      </c>
      <c r="K609" t="s">
        <v>31</v>
      </c>
      <c r="L609">
        <v>1</v>
      </c>
      <c r="N609">
        <v>721026460</v>
      </c>
      <c r="O609" t="s">
        <v>33</v>
      </c>
      <c r="P609">
        <v>5</v>
      </c>
      <c r="S609">
        <v>2944</v>
      </c>
      <c r="T609" t="s">
        <v>85</v>
      </c>
      <c r="U609">
        <v>32105</v>
      </c>
      <c r="V609" t="s">
        <v>85</v>
      </c>
      <c r="W609">
        <v>3.3</v>
      </c>
      <c r="X609" t="s">
        <v>47</v>
      </c>
      <c r="Y609" t="s">
        <v>41</v>
      </c>
      <c r="Z609">
        <v>0.21</v>
      </c>
      <c r="AA609">
        <v>0.72</v>
      </c>
      <c r="AB609">
        <v>80</v>
      </c>
      <c r="AC609" t="s">
        <v>47</v>
      </c>
    </row>
    <row r="610" spans="1:29" hidden="1" x14ac:dyDescent="0.25">
      <c r="A610" t="s">
        <v>90</v>
      </c>
      <c r="B610" t="s">
        <v>28</v>
      </c>
      <c r="C610" t="s">
        <v>28</v>
      </c>
      <c r="D610">
        <v>389497</v>
      </c>
      <c r="E610" s="1">
        <v>38646</v>
      </c>
      <c r="F610">
        <v>800</v>
      </c>
      <c r="H610" t="s">
        <v>76</v>
      </c>
      <c r="I610" s="1">
        <v>38660</v>
      </c>
      <c r="J610" t="s">
        <v>30</v>
      </c>
      <c r="K610" t="s">
        <v>31</v>
      </c>
      <c r="L610">
        <v>1</v>
      </c>
      <c r="N610">
        <v>721026460</v>
      </c>
      <c r="O610" t="s">
        <v>33</v>
      </c>
      <c r="P610">
        <v>6</v>
      </c>
      <c r="S610">
        <v>2450</v>
      </c>
      <c r="T610" t="s">
        <v>80</v>
      </c>
      <c r="U610">
        <v>78213</v>
      </c>
      <c r="V610" t="s">
        <v>80</v>
      </c>
      <c r="W610">
        <v>0</v>
      </c>
      <c r="X610" t="s">
        <v>47</v>
      </c>
      <c r="Y610" t="s">
        <v>70</v>
      </c>
      <c r="Z610">
        <v>1.3</v>
      </c>
      <c r="AA610">
        <v>4.2</v>
      </c>
      <c r="AC610" t="s">
        <v>47</v>
      </c>
    </row>
    <row r="611" spans="1:29" hidden="1" x14ac:dyDescent="0.25">
      <c r="A611" t="s">
        <v>90</v>
      </c>
      <c r="B611" t="s">
        <v>28</v>
      </c>
      <c r="C611" t="s">
        <v>28</v>
      </c>
      <c r="D611">
        <v>389497</v>
      </c>
      <c r="E611" s="1">
        <v>38646</v>
      </c>
      <c r="F611">
        <v>800</v>
      </c>
      <c r="H611" t="s">
        <v>76</v>
      </c>
      <c r="I611" s="1">
        <v>38660</v>
      </c>
      <c r="J611" t="s">
        <v>30</v>
      </c>
      <c r="K611" t="s">
        <v>31</v>
      </c>
      <c r="L611">
        <v>1</v>
      </c>
      <c r="N611">
        <v>721026460</v>
      </c>
      <c r="O611" t="s">
        <v>33</v>
      </c>
      <c r="P611">
        <v>6</v>
      </c>
      <c r="S611">
        <v>2452</v>
      </c>
      <c r="T611" t="s">
        <v>81</v>
      </c>
      <c r="U611">
        <v>82723</v>
      </c>
      <c r="V611" t="s">
        <v>81</v>
      </c>
      <c r="W611">
        <v>4.7</v>
      </c>
      <c r="X611" t="s">
        <v>47</v>
      </c>
      <c r="Y611" t="s">
        <v>41</v>
      </c>
      <c r="Z611">
        <v>0.46</v>
      </c>
      <c r="AA611">
        <v>1.5</v>
      </c>
      <c r="AC611" t="s">
        <v>47</v>
      </c>
    </row>
    <row r="612" spans="1:29" hidden="1" x14ac:dyDescent="0.25">
      <c r="A612" t="s">
        <v>90</v>
      </c>
      <c r="B612" t="s">
        <v>28</v>
      </c>
      <c r="C612" t="s">
        <v>28</v>
      </c>
      <c r="D612">
        <v>389497</v>
      </c>
      <c r="E612" s="1">
        <v>38646</v>
      </c>
      <c r="F612">
        <v>800</v>
      </c>
      <c r="H612" t="s">
        <v>76</v>
      </c>
      <c r="I612" s="1">
        <v>38660</v>
      </c>
      <c r="J612" t="s">
        <v>30</v>
      </c>
      <c r="K612" t="s">
        <v>31</v>
      </c>
      <c r="L612">
        <v>1</v>
      </c>
      <c r="N612">
        <v>721026460</v>
      </c>
      <c r="O612" t="s">
        <v>33</v>
      </c>
      <c r="P612">
        <v>6</v>
      </c>
      <c r="S612">
        <v>2453</v>
      </c>
      <c r="T612" t="s">
        <v>82</v>
      </c>
      <c r="U612">
        <v>2453</v>
      </c>
      <c r="V612" t="s">
        <v>82</v>
      </c>
      <c r="W612">
        <v>0</v>
      </c>
      <c r="X612" t="s">
        <v>47</v>
      </c>
      <c r="Y612" t="s">
        <v>70</v>
      </c>
      <c r="Z612">
        <v>0.44</v>
      </c>
      <c r="AA612">
        <v>1.4</v>
      </c>
      <c r="AC612" t="s">
        <v>47</v>
      </c>
    </row>
    <row r="613" spans="1:29" hidden="1" x14ac:dyDescent="0.25">
      <c r="A613" t="s">
        <v>90</v>
      </c>
      <c r="B613" t="s">
        <v>28</v>
      </c>
      <c r="C613" t="s">
        <v>28</v>
      </c>
      <c r="D613">
        <v>389497</v>
      </c>
      <c r="E613" s="1">
        <v>38646</v>
      </c>
      <c r="F613">
        <v>800</v>
      </c>
      <c r="H613" t="s">
        <v>76</v>
      </c>
      <c r="I613" s="1">
        <v>38660</v>
      </c>
      <c r="J613" t="s">
        <v>30</v>
      </c>
      <c r="K613" t="s">
        <v>31</v>
      </c>
      <c r="L613">
        <v>1</v>
      </c>
      <c r="N613">
        <v>721026460</v>
      </c>
      <c r="O613" t="s">
        <v>33</v>
      </c>
      <c r="P613">
        <v>6</v>
      </c>
      <c r="S613">
        <v>2456</v>
      </c>
      <c r="T613" t="s">
        <v>86</v>
      </c>
      <c r="U613">
        <v>2456</v>
      </c>
      <c r="V613" t="s">
        <v>87</v>
      </c>
      <c r="W613">
        <v>12.6</v>
      </c>
      <c r="X613" t="s">
        <v>47</v>
      </c>
      <c r="Y613" t="s">
        <v>41</v>
      </c>
      <c r="AB613">
        <v>60</v>
      </c>
      <c r="AC613" t="s">
        <v>47</v>
      </c>
    </row>
    <row r="614" spans="1:29" hidden="1" x14ac:dyDescent="0.25">
      <c r="A614" t="s">
        <v>90</v>
      </c>
      <c r="B614" t="s">
        <v>28</v>
      </c>
      <c r="C614" t="s">
        <v>28</v>
      </c>
      <c r="D614">
        <v>389497</v>
      </c>
      <c r="E614" s="1">
        <v>38646</v>
      </c>
      <c r="F614">
        <v>800</v>
      </c>
      <c r="H614" t="s">
        <v>76</v>
      </c>
      <c r="I614" s="1">
        <v>38660</v>
      </c>
      <c r="J614" t="s">
        <v>30</v>
      </c>
      <c r="K614" t="s">
        <v>31</v>
      </c>
      <c r="L614">
        <v>1</v>
      </c>
      <c r="N614">
        <v>721026460</v>
      </c>
      <c r="O614" t="s">
        <v>33</v>
      </c>
      <c r="P614">
        <v>6</v>
      </c>
      <c r="S614">
        <v>2451</v>
      </c>
      <c r="T614" t="s">
        <v>88</v>
      </c>
      <c r="U614">
        <v>77288</v>
      </c>
      <c r="V614" t="s">
        <v>88</v>
      </c>
      <c r="W614">
        <v>7.9</v>
      </c>
      <c r="X614" t="s">
        <v>47</v>
      </c>
      <c r="Y614" t="s">
        <v>41</v>
      </c>
      <c r="Z614">
        <v>0.99</v>
      </c>
      <c r="AA614">
        <v>3.2</v>
      </c>
      <c r="AC614" t="s">
        <v>47</v>
      </c>
    </row>
    <row r="615" spans="1:29" hidden="1" x14ac:dyDescent="0.25">
      <c r="A615" t="s">
        <v>90</v>
      </c>
      <c r="B615" t="s">
        <v>28</v>
      </c>
      <c r="C615" t="s">
        <v>28</v>
      </c>
      <c r="D615">
        <v>389497</v>
      </c>
      <c r="E615" s="1">
        <v>38646</v>
      </c>
      <c r="F615">
        <v>800</v>
      </c>
      <c r="H615" t="s">
        <v>76</v>
      </c>
      <c r="I615" s="1">
        <v>38660</v>
      </c>
      <c r="J615" t="s">
        <v>30</v>
      </c>
      <c r="K615" t="s">
        <v>31</v>
      </c>
      <c r="L615">
        <v>1</v>
      </c>
      <c r="N615">
        <v>721026460</v>
      </c>
      <c r="O615" t="s">
        <v>33</v>
      </c>
      <c r="P615">
        <v>6</v>
      </c>
      <c r="S615">
        <v>2454</v>
      </c>
      <c r="T615" t="s">
        <v>89</v>
      </c>
      <c r="U615">
        <v>82721</v>
      </c>
      <c r="V615" t="s">
        <v>89</v>
      </c>
      <c r="W615">
        <v>0</v>
      </c>
      <c r="X615" t="s">
        <v>47</v>
      </c>
      <c r="Y615" t="s">
        <v>70</v>
      </c>
      <c r="Z615">
        <v>0.37</v>
      </c>
      <c r="AA615">
        <v>1.2</v>
      </c>
      <c r="AC615" t="s">
        <v>47</v>
      </c>
    </row>
    <row r="616" spans="1:29" hidden="1" x14ac:dyDescent="0.25">
      <c r="A616" t="s">
        <v>91</v>
      </c>
      <c r="B616" t="s">
        <v>28</v>
      </c>
      <c r="C616" t="s">
        <v>28</v>
      </c>
      <c r="D616">
        <v>389496</v>
      </c>
      <c r="E616" s="1">
        <v>38646</v>
      </c>
      <c r="F616">
        <v>800</v>
      </c>
      <c r="H616" t="s">
        <v>76</v>
      </c>
      <c r="I616" s="1">
        <v>38660</v>
      </c>
      <c r="J616" t="s">
        <v>30</v>
      </c>
      <c r="K616" t="s">
        <v>31</v>
      </c>
      <c r="L616">
        <v>1</v>
      </c>
      <c r="N616">
        <v>721026460</v>
      </c>
      <c r="O616" t="s">
        <v>33</v>
      </c>
      <c r="P616">
        <v>5</v>
      </c>
      <c r="S616">
        <v>2942</v>
      </c>
      <c r="T616" t="s">
        <v>77</v>
      </c>
      <c r="U616">
        <v>32104</v>
      </c>
      <c r="V616" t="s">
        <v>77</v>
      </c>
      <c r="W616">
        <v>0.66</v>
      </c>
      <c r="X616" t="s">
        <v>47</v>
      </c>
      <c r="Y616" t="s">
        <v>41</v>
      </c>
      <c r="Z616">
        <v>0.18</v>
      </c>
      <c r="AA616">
        <v>0.63</v>
      </c>
      <c r="AB616">
        <v>80</v>
      </c>
      <c r="AC616" t="s">
        <v>47</v>
      </c>
    </row>
    <row r="617" spans="1:29" hidden="1" x14ac:dyDescent="0.25">
      <c r="A617" t="s">
        <v>91</v>
      </c>
      <c r="B617" t="s">
        <v>28</v>
      </c>
      <c r="C617" t="s">
        <v>28</v>
      </c>
      <c r="D617">
        <v>389496</v>
      </c>
      <c r="E617" s="1">
        <v>38646</v>
      </c>
      <c r="F617">
        <v>800</v>
      </c>
      <c r="H617" t="s">
        <v>76</v>
      </c>
      <c r="I617" s="1">
        <v>38660</v>
      </c>
      <c r="J617" t="s">
        <v>30</v>
      </c>
      <c r="K617" t="s">
        <v>31</v>
      </c>
      <c r="L617">
        <v>1</v>
      </c>
      <c r="N617">
        <v>721026460</v>
      </c>
      <c r="O617" t="s">
        <v>33</v>
      </c>
      <c r="P617">
        <v>5</v>
      </c>
      <c r="S617">
        <v>2950</v>
      </c>
      <c r="T617" t="s">
        <v>78</v>
      </c>
      <c r="U617">
        <v>82080</v>
      </c>
      <c r="V617" t="s">
        <v>79</v>
      </c>
      <c r="W617">
        <v>25.66</v>
      </c>
      <c r="X617" t="s">
        <v>47</v>
      </c>
      <c r="Y617" t="s">
        <v>41</v>
      </c>
      <c r="AB617">
        <v>80</v>
      </c>
      <c r="AC617" t="s">
        <v>47</v>
      </c>
    </row>
    <row r="618" spans="1:29" hidden="1" x14ac:dyDescent="0.25">
      <c r="A618" t="s">
        <v>91</v>
      </c>
      <c r="B618" t="s">
        <v>28</v>
      </c>
      <c r="C618" t="s">
        <v>28</v>
      </c>
      <c r="D618">
        <v>389496</v>
      </c>
      <c r="E618" s="1">
        <v>38646</v>
      </c>
      <c r="F618">
        <v>800</v>
      </c>
      <c r="H618" t="s">
        <v>76</v>
      </c>
      <c r="I618" s="1">
        <v>38660</v>
      </c>
      <c r="J618" t="s">
        <v>30</v>
      </c>
      <c r="K618" t="s">
        <v>31</v>
      </c>
      <c r="L618">
        <v>1</v>
      </c>
      <c r="N618">
        <v>721026460</v>
      </c>
      <c r="O618" t="s">
        <v>33</v>
      </c>
      <c r="P618">
        <v>5</v>
      </c>
      <c r="S618">
        <v>2943</v>
      </c>
      <c r="T618" t="s">
        <v>83</v>
      </c>
      <c r="U618">
        <v>32101</v>
      </c>
      <c r="V618" t="s">
        <v>83</v>
      </c>
      <c r="W618">
        <v>8.6</v>
      </c>
      <c r="X618" t="s">
        <v>47</v>
      </c>
      <c r="Y618" t="s">
        <v>41</v>
      </c>
      <c r="Z618">
        <v>0.16</v>
      </c>
      <c r="AA618">
        <v>0.55000000000000004</v>
      </c>
      <c r="AB618">
        <v>80</v>
      </c>
      <c r="AC618" t="s">
        <v>47</v>
      </c>
    </row>
    <row r="619" spans="1:29" hidden="1" x14ac:dyDescent="0.25">
      <c r="A619" t="s">
        <v>91</v>
      </c>
      <c r="B619" t="s">
        <v>28</v>
      </c>
      <c r="C619" t="s">
        <v>28</v>
      </c>
      <c r="D619">
        <v>389496</v>
      </c>
      <c r="E619" s="1">
        <v>38646</v>
      </c>
      <c r="F619">
        <v>800</v>
      </c>
      <c r="H619" t="s">
        <v>76</v>
      </c>
      <c r="I619" s="1">
        <v>38660</v>
      </c>
      <c r="J619" t="s">
        <v>30</v>
      </c>
      <c r="K619" t="s">
        <v>31</v>
      </c>
      <c r="L619">
        <v>1</v>
      </c>
      <c r="N619">
        <v>721026460</v>
      </c>
      <c r="O619" t="s">
        <v>33</v>
      </c>
      <c r="P619">
        <v>5</v>
      </c>
      <c r="S619">
        <v>2941</v>
      </c>
      <c r="T619" t="s">
        <v>84</v>
      </c>
      <c r="U619">
        <v>32106</v>
      </c>
      <c r="V619" t="s">
        <v>84</v>
      </c>
      <c r="W619">
        <v>11</v>
      </c>
      <c r="X619" t="s">
        <v>47</v>
      </c>
      <c r="Y619" t="s">
        <v>41</v>
      </c>
      <c r="Z619">
        <v>0.22</v>
      </c>
      <c r="AA619">
        <v>0.76</v>
      </c>
      <c r="AB619">
        <v>80</v>
      </c>
      <c r="AC619" t="s">
        <v>47</v>
      </c>
    </row>
    <row r="620" spans="1:29" hidden="1" x14ac:dyDescent="0.25">
      <c r="A620" t="s">
        <v>91</v>
      </c>
      <c r="B620" t="s">
        <v>28</v>
      </c>
      <c r="C620" t="s">
        <v>28</v>
      </c>
      <c r="D620">
        <v>389496</v>
      </c>
      <c r="E620" s="1">
        <v>38646</v>
      </c>
      <c r="F620">
        <v>800</v>
      </c>
      <c r="H620" t="s">
        <v>76</v>
      </c>
      <c r="I620" s="1">
        <v>38660</v>
      </c>
      <c r="J620" t="s">
        <v>30</v>
      </c>
      <c r="K620" t="s">
        <v>31</v>
      </c>
      <c r="L620">
        <v>1</v>
      </c>
      <c r="N620">
        <v>721026460</v>
      </c>
      <c r="O620" t="s">
        <v>33</v>
      </c>
      <c r="P620">
        <v>5</v>
      </c>
      <c r="S620">
        <v>2944</v>
      </c>
      <c r="T620" t="s">
        <v>85</v>
      </c>
      <c r="U620">
        <v>32105</v>
      </c>
      <c r="V620" t="s">
        <v>85</v>
      </c>
      <c r="W620">
        <v>5.4</v>
      </c>
      <c r="X620" t="s">
        <v>47</v>
      </c>
      <c r="Y620" t="s">
        <v>41</v>
      </c>
      <c r="Z620">
        <v>0.21</v>
      </c>
      <c r="AA620">
        <v>0.72</v>
      </c>
      <c r="AB620">
        <v>80</v>
      </c>
      <c r="AC620" t="s">
        <v>47</v>
      </c>
    </row>
    <row r="621" spans="1:29" hidden="1" x14ac:dyDescent="0.25">
      <c r="A621" t="s">
        <v>91</v>
      </c>
      <c r="B621" t="s">
        <v>28</v>
      </c>
      <c r="C621" t="s">
        <v>28</v>
      </c>
      <c r="D621">
        <v>378649</v>
      </c>
      <c r="E621" s="1">
        <v>38551</v>
      </c>
      <c r="F621">
        <v>1430</v>
      </c>
      <c r="H621" t="s">
        <v>76</v>
      </c>
      <c r="I621" s="1">
        <v>38579</v>
      </c>
      <c r="J621" t="s">
        <v>30</v>
      </c>
      <c r="K621" t="s">
        <v>31</v>
      </c>
      <c r="L621">
        <v>1</v>
      </c>
      <c r="N621">
        <v>721026460</v>
      </c>
      <c r="O621" t="s">
        <v>33</v>
      </c>
      <c r="P621">
        <v>5</v>
      </c>
      <c r="S621">
        <v>2942</v>
      </c>
      <c r="T621" t="s">
        <v>77</v>
      </c>
      <c r="U621">
        <v>32104</v>
      </c>
      <c r="V621" t="s">
        <v>77</v>
      </c>
      <c r="W621">
        <v>0.4</v>
      </c>
      <c r="X621" t="s">
        <v>47</v>
      </c>
      <c r="Y621" t="s">
        <v>55</v>
      </c>
      <c r="Z621">
        <v>0.18</v>
      </c>
      <c r="AA621">
        <v>0.63</v>
      </c>
      <c r="AB621">
        <v>80</v>
      </c>
      <c r="AC621" t="s">
        <v>47</v>
      </c>
    </row>
    <row r="622" spans="1:29" hidden="1" x14ac:dyDescent="0.25">
      <c r="A622" t="s">
        <v>91</v>
      </c>
      <c r="B622" t="s">
        <v>28</v>
      </c>
      <c r="C622" t="s">
        <v>28</v>
      </c>
      <c r="D622">
        <v>378649</v>
      </c>
      <c r="E622" s="1">
        <v>38551</v>
      </c>
      <c r="F622">
        <v>1430</v>
      </c>
      <c r="H622" t="s">
        <v>76</v>
      </c>
      <c r="I622" s="1">
        <v>38579</v>
      </c>
      <c r="J622" t="s">
        <v>30</v>
      </c>
      <c r="K622" t="s">
        <v>31</v>
      </c>
      <c r="L622">
        <v>1</v>
      </c>
      <c r="N622">
        <v>721026460</v>
      </c>
      <c r="O622" t="s">
        <v>33</v>
      </c>
      <c r="P622">
        <v>5</v>
      </c>
      <c r="S622">
        <v>2950</v>
      </c>
      <c r="T622" t="s">
        <v>78</v>
      </c>
      <c r="U622">
        <v>82080</v>
      </c>
      <c r="V622" t="s">
        <v>79</v>
      </c>
      <c r="W622">
        <v>26.2</v>
      </c>
      <c r="X622" t="s">
        <v>47</v>
      </c>
      <c r="Y622" t="s">
        <v>41</v>
      </c>
      <c r="Z622">
        <v>0.77</v>
      </c>
      <c r="AA622">
        <v>2.7</v>
      </c>
      <c r="AB622">
        <v>80</v>
      </c>
      <c r="AC622" t="s">
        <v>47</v>
      </c>
    </row>
    <row r="623" spans="1:29" hidden="1" x14ac:dyDescent="0.25">
      <c r="A623" t="s">
        <v>91</v>
      </c>
      <c r="B623" t="s">
        <v>28</v>
      </c>
      <c r="C623" t="s">
        <v>28</v>
      </c>
      <c r="D623">
        <v>378649</v>
      </c>
      <c r="E623" s="1">
        <v>38551</v>
      </c>
      <c r="F623">
        <v>1430</v>
      </c>
      <c r="H623" t="s">
        <v>76</v>
      </c>
      <c r="I623" s="1">
        <v>38579</v>
      </c>
      <c r="J623" t="s">
        <v>30</v>
      </c>
      <c r="K623" t="s">
        <v>31</v>
      </c>
      <c r="L623">
        <v>1</v>
      </c>
      <c r="N623">
        <v>721026460</v>
      </c>
      <c r="O623" t="s">
        <v>33</v>
      </c>
      <c r="P623">
        <v>5</v>
      </c>
      <c r="S623">
        <v>2943</v>
      </c>
      <c r="T623" t="s">
        <v>83</v>
      </c>
      <c r="U623">
        <v>32101</v>
      </c>
      <c r="V623" t="s">
        <v>83</v>
      </c>
      <c r="W623">
        <v>8.4</v>
      </c>
      <c r="X623" t="s">
        <v>47</v>
      </c>
      <c r="Y623" t="s">
        <v>41</v>
      </c>
      <c r="Z623">
        <v>0.16</v>
      </c>
      <c r="AA623">
        <v>0.55000000000000004</v>
      </c>
      <c r="AB623">
        <v>80</v>
      </c>
      <c r="AC623" t="s">
        <v>47</v>
      </c>
    </row>
    <row r="624" spans="1:29" hidden="1" x14ac:dyDescent="0.25">
      <c r="A624" t="s">
        <v>91</v>
      </c>
      <c r="B624" t="s">
        <v>28</v>
      </c>
      <c r="C624" t="s">
        <v>28</v>
      </c>
      <c r="D624">
        <v>378649</v>
      </c>
      <c r="E624" s="1">
        <v>38551</v>
      </c>
      <c r="F624">
        <v>1430</v>
      </c>
      <c r="H624" t="s">
        <v>76</v>
      </c>
      <c r="I624" s="1">
        <v>38579</v>
      </c>
      <c r="J624" t="s">
        <v>30</v>
      </c>
      <c r="K624" t="s">
        <v>31</v>
      </c>
      <c r="L624">
        <v>1</v>
      </c>
      <c r="N624">
        <v>721026460</v>
      </c>
      <c r="O624" t="s">
        <v>33</v>
      </c>
      <c r="P624">
        <v>5</v>
      </c>
      <c r="S624">
        <v>2941</v>
      </c>
      <c r="T624" t="s">
        <v>84</v>
      </c>
      <c r="U624">
        <v>32106</v>
      </c>
      <c r="V624" t="s">
        <v>84</v>
      </c>
      <c r="W624">
        <v>13</v>
      </c>
      <c r="X624" t="s">
        <v>47</v>
      </c>
      <c r="Y624" t="s">
        <v>41</v>
      </c>
      <c r="Z624">
        <v>0.22</v>
      </c>
      <c r="AA624">
        <v>0.76</v>
      </c>
      <c r="AB624">
        <v>80</v>
      </c>
      <c r="AC624" t="s">
        <v>47</v>
      </c>
    </row>
    <row r="625" spans="1:29" hidden="1" x14ac:dyDescent="0.25">
      <c r="A625" t="s">
        <v>91</v>
      </c>
      <c r="B625" t="s">
        <v>28</v>
      </c>
      <c r="C625" t="s">
        <v>28</v>
      </c>
      <c r="D625">
        <v>378649</v>
      </c>
      <c r="E625" s="1">
        <v>38551</v>
      </c>
      <c r="F625">
        <v>1430</v>
      </c>
      <c r="H625" t="s">
        <v>76</v>
      </c>
      <c r="I625" s="1">
        <v>38579</v>
      </c>
      <c r="J625" t="s">
        <v>30</v>
      </c>
      <c r="K625" t="s">
        <v>31</v>
      </c>
      <c r="L625">
        <v>1</v>
      </c>
      <c r="N625">
        <v>721026460</v>
      </c>
      <c r="O625" t="s">
        <v>33</v>
      </c>
      <c r="P625">
        <v>5</v>
      </c>
      <c r="S625">
        <v>2944</v>
      </c>
      <c r="T625" t="s">
        <v>85</v>
      </c>
      <c r="U625">
        <v>32105</v>
      </c>
      <c r="V625" t="s">
        <v>85</v>
      </c>
      <c r="W625">
        <v>4.4000000000000004</v>
      </c>
      <c r="X625" t="s">
        <v>47</v>
      </c>
      <c r="Y625" t="s">
        <v>41</v>
      </c>
      <c r="Z625">
        <v>0.21</v>
      </c>
      <c r="AA625">
        <v>0.72</v>
      </c>
      <c r="AB625">
        <v>80</v>
      </c>
      <c r="AC625" t="s">
        <v>47</v>
      </c>
    </row>
    <row r="626" spans="1:29" hidden="1" x14ac:dyDescent="0.25">
      <c r="A626" t="s">
        <v>90</v>
      </c>
      <c r="B626" t="s">
        <v>28</v>
      </c>
      <c r="C626" t="s">
        <v>28</v>
      </c>
      <c r="D626">
        <v>378648</v>
      </c>
      <c r="E626" s="1">
        <v>38551</v>
      </c>
      <c r="F626">
        <v>1430</v>
      </c>
      <c r="H626" t="s">
        <v>76</v>
      </c>
      <c r="I626" s="1">
        <v>38579</v>
      </c>
      <c r="J626" t="s">
        <v>30</v>
      </c>
      <c r="K626" t="s">
        <v>31</v>
      </c>
      <c r="L626">
        <v>1</v>
      </c>
      <c r="N626">
        <v>721026460</v>
      </c>
      <c r="O626" t="s">
        <v>33</v>
      </c>
      <c r="P626">
        <v>6</v>
      </c>
      <c r="S626">
        <v>2450</v>
      </c>
      <c r="T626" t="s">
        <v>80</v>
      </c>
      <c r="U626">
        <v>78213</v>
      </c>
      <c r="V626" t="s">
        <v>80</v>
      </c>
      <c r="W626">
        <v>0</v>
      </c>
      <c r="X626" t="s">
        <v>47</v>
      </c>
      <c r="Y626" t="s">
        <v>70</v>
      </c>
      <c r="Z626">
        <v>1.3</v>
      </c>
      <c r="AA626">
        <v>4.2</v>
      </c>
      <c r="AC626" t="s">
        <v>47</v>
      </c>
    </row>
    <row r="627" spans="1:29" hidden="1" x14ac:dyDescent="0.25">
      <c r="A627" t="s">
        <v>90</v>
      </c>
      <c r="B627" t="s">
        <v>28</v>
      </c>
      <c r="C627" t="s">
        <v>28</v>
      </c>
      <c r="D627">
        <v>378648</v>
      </c>
      <c r="E627" s="1">
        <v>38551</v>
      </c>
      <c r="F627">
        <v>1430</v>
      </c>
      <c r="H627" t="s">
        <v>76</v>
      </c>
      <c r="I627" s="1">
        <v>38579</v>
      </c>
      <c r="J627" t="s">
        <v>30</v>
      </c>
      <c r="K627" t="s">
        <v>31</v>
      </c>
      <c r="L627">
        <v>1</v>
      </c>
      <c r="N627">
        <v>721026460</v>
      </c>
      <c r="O627" t="s">
        <v>33</v>
      </c>
      <c r="P627">
        <v>6</v>
      </c>
      <c r="S627">
        <v>2452</v>
      </c>
      <c r="T627" t="s">
        <v>81</v>
      </c>
      <c r="U627">
        <v>82723</v>
      </c>
      <c r="V627" t="s">
        <v>81</v>
      </c>
      <c r="W627">
        <v>4.5</v>
      </c>
      <c r="X627" t="s">
        <v>47</v>
      </c>
      <c r="Y627" t="s">
        <v>41</v>
      </c>
      <c r="Z627">
        <v>0.46</v>
      </c>
      <c r="AA627">
        <v>1.5</v>
      </c>
      <c r="AC627" t="s">
        <v>47</v>
      </c>
    </row>
    <row r="628" spans="1:29" hidden="1" x14ac:dyDescent="0.25">
      <c r="A628" t="s">
        <v>90</v>
      </c>
      <c r="B628" t="s">
        <v>28</v>
      </c>
      <c r="C628" t="s">
        <v>28</v>
      </c>
      <c r="D628">
        <v>378648</v>
      </c>
      <c r="E628" s="1">
        <v>38551</v>
      </c>
      <c r="F628">
        <v>1430</v>
      </c>
      <c r="H628" t="s">
        <v>76</v>
      </c>
      <c r="I628" s="1">
        <v>38579</v>
      </c>
      <c r="J628" t="s">
        <v>30</v>
      </c>
      <c r="K628" t="s">
        <v>31</v>
      </c>
      <c r="L628">
        <v>1</v>
      </c>
      <c r="N628">
        <v>721026460</v>
      </c>
      <c r="O628" t="s">
        <v>33</v>
      </c>
      <c r="P628">
        <v>6</v>
      </c>
      <c r="S628">
        <v>2453</v>
      </c>
      <c r="T628" t="s">
        <v>82</v>
      </c>
      <c r="U628">
        <v>2453</v>
      </c>
      <c r="V628" t="s">
        <v>82</v>
      </c>
      <c r="W628">
        <v>0</v>
      </c>
      <c r="X628" t="s">
        <v>47</v>
      </c>
      <c r="Y628" t="s">
        <v>70</v>
      </c>
      <c r="Z628">
        <v>0.44</v>
      </c>
      <c r="AA628">
        <v>1.4</v>
      </c>
      <c r="AC628" t="s">
        <v>47</v>
      </c>
    </row>
    <row r="629" spans="1:29" hidden="1" x14ac:dyDescent="0.25">
      <c r="A629" t="s">
        <v>90</v>
      </c>
      <c r="B629" t="s">
        <v>28</v>
      </c>
      <c r="C629" t="s">
        <v>28</v>
      </c>
      <c r="D629">
        <v>378648</v>
      </c>
      <c r="E629" s="1">
        <v>38551</v>
      </c>
      <c r="F629">
        <v>1430</v>
      </c>
      <c r="H629" t="s">
        <v>76</v>
      </c>
      <c r="I629" s="1">
        <v>38579</v>
      </c>
      <c r="J629" t="s">
        <v>30</v>
      </c>
      <c r="K629" t="s">
        <v>31</v>
      </c>
      <c r="L629">
        <v>1</v>
      </c>
      <c r="N629">
        <v>721026460</v>
      </c>
      <c r="O629" t="s">
        <v>33</v>
      </c>
      <c r="P629">
        <v>6</v>
      </c>
      <c r="S629">
        <v>2456</v>
      </c>
      <c r="T629" t="s">
        <v>86</v>
      </c>
      <c r="U629">
        <v>2456</v>
      </c>
      <c r="V629" t="s">
        <v>87</v>
      </c>
      <c r="W629">
        <v>16.22</v>
      </c>
      <c r="X629" t="s">
        <v>47</v>
      </c>
      <c r="Y629" t="s">
        <v>41</v>
      </c>
      <c r="AB629">
        <v>60</v>
      </c>
      <c r="AC629" t="s">
        <v>47</v>
      </c>
    </row>
    <row r="630" spans="1:29" hidden="1" x14ac:dyDescent="0.25">
      <c r="A630" t="s">
        <v>90</v>
      </c>
      <c r="B630" t="s">
        <v>28</v>
      </c>
      <c r="C630" t="s">
        <v>28</v>
      </c>
      <c r="D630">
        <v>378648</v>
      </c>
      <c r="E630" s="1">
        <v>38551</v>
      </c>
      <c r="F630">
        <v>1430</v>
      </c>
      <c r="H630" t="s">
        <v>76</v>
      </c>
      <c r="I630" s="1">
        <v>38579</v>
      </c>
      <c r="J630" t="s">
        <v>30</v>
      </c>
      <c r="K630" t="s">
        <v>31</v>
      </c>
      <c r="L630">
        <v>1</v>
      </c>
      <c r="N630">
        <v>721026460</v>
      </c>
      <c r="O630" t="s">
        <v>33</v>
      </c>
      <c r="P630">
        <v>6</v>
      </c>
      <c r="S630">
        <v>2451</v>
      </c>
      <c r="T630" t="s">
        <v>88</v>
      </c>
      <c r="U630">
        <v>77288</v>
      </c>
      <c r="V630" t="s">
        <v>88</v>
      </c>
      <c r="W630">
        <v>11</v>
      </c>
      <c r="X630" t="s">
        <v>47</v>
      </c>
      <c r="Y630" t="s">
        <v>41</v>
      </c>
      <c r="Z630">
        <v>0.99</v>
      </c>
      <c r="AA630">
        <v>3.2</v>
      </c>
      <c r="AC630" t="s">
        <v>47</v>
      </c>
    </row>
    <row r="631" spans="1:29" hidden="1" x14ac:dyDescent="0.25">
      <c r="A631" t="s">
        <v>90</v>
      </c>
      <c r="B631" t="s">
        <v>28</v>
      </c>
      <c r="C631" t="s">
        <v>28</v>
      </c>
      <c r="D631">
        <v>378648</v>
      </c>
      <c r="E631" s="1">
        <v>38551</v>
      </c>
      <c r="F631">
        <v>1430</v>
      </c>
      <c r="H631" t="s">
        <v>76</v>
      </c>
      <c r="I631" s="1">
        <v>38579</v>
      </c>
      <c r="J631" t="s">
        <v>30</v>
      </c>
      <c r="K631" t="s">
        <v>31</v>
      </c>
      <c r="L631">
        <v>1</v>
      </c>
      <c r="N631">
        <v>721026460</v>
      </c>
      <c r="O631" t="s">
        <v>33</v>
      </c>
      <c r="P631">
        <v>6</v>
      </c>
      <c r="S631">
        <v>2454</v>
      </c>
      <c r="T631" t="s">
        <v>89</v>
      </c>
      <c r="U631">
        <v>82721</v>
      </c>
      <c r="V631" t="s">
        <v>89</v>
      </c>
      <c r="W631">
        <v>0.72</v>
      </c>
      <c r="X631" t="s">
        <v>47</v>
      </c>
      <c r="Y631" t="s">
        <v>55</v>
      </c>
      <c r="Z631">
        <v>0.37</v>
      </c>
      <c r="AA631">
        <v>1.2</v>
      </c>
      <c r="AC631" t="s">
        <v>47</v>
      </c>
    </row>
    <row r="632" spans="1:29" hidden="1" x14ac:dyDescent="0.25">
      <c r="A632" t="s">
        <v>91</v>
      </c>
      <c r="B632" t="s">
        <v>28</v>
      </c>
      <c r="C632" t="s">
        <v>28</v>
      </c>
      <c r="D632">
        <v>366511</v>
      </c>
      <c r="E632" s="1">
        <v>38446</v>
      </c>
      <c r="F632">
        <v>1030</v>
      </c>
      <c r="H632" t="s">
        <v>76</v>
      </c>
      <c r="I632" s="1">
        <v>38467</v>
      </c>
      <c r="J632" t="s">
        <v>30</v>
      </c>
      <c r="K632" t="s">
        <v>31</v>
      </c>
      <c r="L632">
        <v>1</v>
      </c>
      <c r="N632">
        <v>721026460</v>
      </c>
      <c r="O632" t="s">
        <v>33</v>
      </c>
      <c r="P632">
        <v>5</v>
      </c>
      <c r="S632">
        <v>2942</v>
      </c>
      <c r="T632" t="s">
        <v>77</v>
      </c>
      <c r="U632">
        <v>32104</v>
      </c>
      <c r="V632" t="s">
        <v>77</v>
      </c>
      <c r="W632">
        <v>0.35</v>
      </c>
      <c r="X632" t="s">
        <v>47</v>
      </c>
      <c r="Y632" t="s">
        <v>55</v>
      </c>
      <c r="Z632">
        <v>0.19</v>
      </c>
      <c r="AA632">
        <v>0.63</v>
      </c>
      <c r="AB632">
        <v>80</v>
      </c>
      <c r="AC632" t="s">
        <v>47</v>
      </c>
    </row>
    <row r="633" spans="1:29" hidden="1" x14ac:dyDescent="0.25">
      <c r="A633" t="s">
        <v>91</v>
      </c>
      <c r="B633" t="s">
        <v>28</v>
      </c>
      <c r="C633" t="s">
        <v>28</v>
      </c>
      <c r="D633">
        <v>366511</v>
      </c>
      <c r="E633" s="1">
        <v>38446</v>
      </c>
      <c r="F633">
        <v>1030</v>
      </c>
      <c r="H633" t="s">
        <v>76</v>
      </c>
      <c r="I633" s="1">
        <v>38467</v>
      </c>
      <c r="J633" t="s">
        <v>30</v>
      </c>
      <c r="K633" t="s">
        <v>31</v>
      </c>
      <c r="L633">
        <v>1</v>
      </c>
      <c r="N633">
        <v>721026460</v>
      </c>
      <c r="O633" t="s">
        <v>33</v>
      </c>
      <c r="P633">
        <v>5</v>
      </c>
      <c r="S633">
        <v>2950</v>
      </c>
      <c r="T633" t="s">
        <v>78</v>
      </c>
      <c r="U633">
        <v>82080</v>
      </c>
      <c r="V633" t="s">
        <v>79</v>
      </c>
      <c r="W633">
        <v>20.25</v>
      </c>
      <c r="X633" t="s">
        <v>47</v>
      </c>
      <c r="Y633" t="s">
        <v>41</v>
      </c>
      <c r="Z633">
        <v>0.64</v>
      </c>
      <c r="AA633">
        <v>2.2000000000000002</v>
      </c>
      <c r="AB633">
        <v>80</v>
      </c>
      <c r="AC633" t="s">
        <v>47</v>
      </c>
    </row>
    <row r="634" spans="1:29" hidden="1" x14ac:dyDescent="0.25">
      <c r="A634" t="s">
        <v>91</v>
      </c>
      <c r="B634" t="s">
        <v>28</v>
      </c>
      <c r="C634" t="s">
        <v>28</v>
      </c>
      <c r="D634">
        <v>366511</v>
      </c>
      <c r="E634" s="1">
        <v>38446</v>
      </c>
      <c r="F634">
        <v>1030</v>
      </c>
      <c r="H634" t="s">
        <v>76</v>
      </c>
      <c r="I634" s="1">
        <v>38467</v>
      </c>
      <c r="J634" t="s">
        <v>30</v>
      </c>
      <c r="K634" t="s">
        <v>31</v>
      </c>
      <c r="L634">
        <v>1</v>
      </c>
      <c r="N634">
        <v>721026460</v>
      </c>
      <c r="O634" t="s">
        <v>33</v>
      </c>
      <c r="P634">
        <v>5</v>
      </c>
      <c r="S634">
        <v>2943</v>
      </c>
      <c r="T634" t="s">
        <v>83</v>
      </c>
      <c r="U634">
        <v>32101</v>
      </c>
      <c r="V634" t="s">
        <v>83</v>
      </c>
      <c r="W634">
        <v>7.3</v>
      </c>
      <c r="X634" t="s">
        <v>47</v>
      </c>
      <c r="Y634" t="s">
        <v>41</v>
      </c>
      <c r="Z634">
        <v>0.18</v>
      </c>
      <c r="AA634">
        <v>0.61</v>
      </c>
      <c r="AB634">
        <v>80</v>
      </c>
      <c r="AC634" t="s">
        <v>47</v>
      </c>
    </row>
    <row r="635" spans="1:29" hidden="1" x14ac:dyDescent="0.25">
      <c r="A635" t="s">
        <v>91</v>
      </c>
      <c r="B635" t="s">
        <v>28</v>
      </c>
      <c r="C635" t="s">
        <v>28</v>
      </c>
      <c r="D635">
        <v>366511</v>
      </c>
      <c r="E635" s="1">
        <v>38446</v>
      </c>
      <c r="F635">
        <v>1030</v>
      </c>
      <c r="H635" t="s">
        <v>76</v>
      </c>
      <c r="I635" s="1">
        <v>38467</v>
      </c>
      <c r="J635" t="s">
        <v>30</v>
      </c>
      <c r="K635" t="s">
        <v>31</v>
      </c>
      <c r="L635">
        <v>1</v>
      </c>
      <c r="N635">
        <v>721026460</v>
      </c>
      <c r="O635" t="s">
        <v>33</v>
      </c>
      <c r="P635">
        <v>5</v>
      </c>
      <c r="S635">
        <v>2941</v>
      </c>
      <c r="T635" t="s">
        <v>84</v>
      </c>
      <c r="U635">
        <v>32106</v>
      </c>
      <c r="V635" t="s">
        <v>84</v>
      </c>
      <c r="W635">
        <v>8.6</v>
      </c>
      <c r="X635" t="s">
        <v>47</v>
      </c>
      <c r="Y635" t="s">
        <v>41</v>
      </c>
      <c r="Z635">
        <v>0.17</v>
      </c>
      <c r="AA635">
        <v>0.56000000000000005</v>
      </c>
      <c r="AB635">
        <v>80</v>
      </c>
      <c r="AC635" t="s">
        <v>47</v>
      </c>
    </row>
    <row r="636" spans="1:29" hidden="1" x14ac:dyDescent="0.25">
      <c r="A636" t="s">
        <v>91</v>
      </c>
      <c r="B636" t="s">
        <v>28</v>
      </c>
      <c r="C636" t="s">
        <v>28</v>
      </c>
      <c r="D636">
        <v>366511</v>
      </c>
      <c r="E636" s="1">
        <v>38446</v>
      </c>
      <c r="F636">
        <v>1030</v>
      </c>
      <c r="H636" t="s">
        <v>76</v>
      </c>
      <c r="I636" s="1">
        <v>38467</v>
      </c>
      <c r="J636" t="s">
        <v>30</v>
      </c>
      <c r="K636" t="s">
        <v>31</v>
      </c>
      <c r="L636">
        <v>1</v>
      </c>
      <c r="N636">
        <v>721026460</v>
      </c>
      <c r="O636" t="s">
        <v>33</v>
      </c>
      <c r="P636">
        <v>5</v>
      </c>
      <c r="S636">
        <v>2944</v>
      </c>
      <c r="T636" t="s">
        <v>85</v>
      </c>
      <c r="U636">
        <v>32105</v>
      </c>
      <c r="V636" t="s">
        <v>85</v>
      </c>
      <c r="W636">
        <v>4</v>
      </c>
      <c r="X636" t="s">
        <v>47</v>
      </c>
      <c r="Y636" t="s">
        <v>41</v>
      </c>
      <c r="Z636">
        <v>0.16</v>
      </c>
      <c r="AA636">
        <v>0.54</v>
      </c>
      <c r="AB636">
        <v>80</v>
      </c>
      <c r="AC636" t="s">
        <v>47</v>
      </c>
    </row>
    <row r="637" spans="1:29" hidden="1" x14ac:dyDescent="0.25">
      <c r="A637" t="s">
        <v>90</v>
      </c>
      <c r="B637" t="s">
        <v>28</v>
      </c>
      <c r="C637" t="s">
        <v>28</v>
      </c>
      <c r="D637">
        <v>366510</v>
      </c>
      <c r="E637" s="1">
        <v>38446</v>
      </c>
      <c r="F637">
        <v>1030</v>
      </c>
      <c r="H637" t="s">
        <v>76</v>
      </c>
      <c r="I637" s="1">
        <v>38467</v>
      </c>
      <c r="J637" t="s">
        <v>30</v>
      </c>
      <c r="K637" t="s">
        <v>31</v>
      </c>
      <c r="L637">
        <v>1</v>
      </c>
      <c r="N637">
        <v>721026460</v>
      </c>
      <c r="O637" t="s">
        <v>33</v>
      </c>
      <c r="P637">
        <v>6</v>
      </c>
      <c r="S637">
        <v>2450</v>
      </c>
      <c r="T637" t="s">
        <v>80</v>
      </c>
      <c r="U637">
        <v>78213</v>
      </c>
      <c r="V637" t="s">
        <v>80</v>
      </c>
      <c r="W637">
        <v>0</v>
      </c>
      <c r="X637" t="s">
        <v>47</v>
      </c>
      <c r="Y637" t="s">
        <v>70</v>
      </c>
      <c r="Z637">
        <v>1.3</v>
      </c>
      <c r="AA637">
        <v>4.2</v>
      </c>
      <c r="AC637" t="s">
        <v>47</v>
      </c>
    </row>
    <row r="638" spans="1:29" hidden="1" x14ac:dyDescent="0.25">
      <c r="A638" t="s">
        <v>90</v>
      </c>
      <c r="B638" t="s">
        <v>28</v>
      </c>
      <c r="C638" t="s">
        <v>28</v>
      </c>
      <c r="D638">
        <v>366510</v>
      </c>
      <c r="E638" s="1">
        <v>38446</v>
      </c>
      <c r="F638">
        <v>1030</v>
      </c>
      <c r="H638" t="s">
        <v>76</v>
      </c>
      <c r="I638" s="1">
        <v>38467</v>
      </c>
      <c r="J638" t="s">
        <v>30</v>
      </c>
      <c r="K638" t="s">
        <v>31</v>
      </c>
      <c r="L638">
        <v>1</v>
      </c>
      <c r="N638">
        <v>721026460</v>
      </c>
      <c r="O638" t="s">
        <v>33</v>
      </c>
      <c r="P638">
        <v>6</v>
      </c>
      <c r="S638">
        <v>2452</v>
      </c>
      <c r="T638" t="s">
        <v>81</v>
      </c>
      <c r="U638">
        <v>82723</v>
      </c>
      <c r="V638" t="s">
        <v>81</v>
      </c>
      <c r="W638">
        <v>3.4</v>
      </c>
      <c r="X638" t="s">
        <v>47</v>
      </c>
      <c r="Y638" t="s">
        <v>41</v>
      </c>
      <c r="Z638">
        <v>0.46</v>
      </c>
      <c r="AA638">
        <v>1.5</v>
      </c>
      <c r="AC638" t="s">
        <v>47</v>
      </c>
    </row>
    <row r="639" spans="1:29" hidden="1" x14ac:dyDescent="0.25">
      <c r="A639" t="s">
        <v>90</v>
      </c>
      <c r="B639" t="s">
        <v>28</v>
      </c>
      <c r="C639" t="s">
        <v>28</v>
      </c>
      <c r="D639">
        <v>366510</v>
      </c>
      <c r="E639" s="1">
        <v>38446</v>
      </c>
      <c r="F639">
        <v>1030</v>
      </c>
      <c r="H639" t="s">
        <v>76</v>
      </c>
      <c r="I639" s="1">
        <v>38467</v>
      </c>
      <c r="J639" t="s">
        <v>30</v>
      </c>
      <c r="K639" t="s">
        <v>31</v>
      </c>
      <c r="L639">
        <v>1</v>
      </c>
      <c r="N639">
        <v>721026460</v>
      </c>
      <c r="O639" t="s">
        <v>33</v>
      </c>
      <c r="P639">
        <v>6</v>
      </c>
      <c r="S639">
        <v>2453</v>
      </c>
      <c r="T639" t="s">
        <v>82</v>
      </c>
      <c r="U639">
        <v>2453</v>
      </c>
      <c r="V639" t="s">
        <v>82</v>
      </c>
      <c r="W639">
        <v>0</v>
      </c>
      <c r="X639" t="s">
        <v>47</v>
      </c>
      <c r="Y639" t="s">
        <v>70</v>
      </c>
      <c r="Z639">
        <v>0.44</v>
      </c>
      <c r="AA639">
        <v>1.4</v>
      </c>
      <c r="AC639" t="s">
        <v>47</v>
      </c>
    </row>
    <row r="640" spans="1:29" hidden="1" x14ac:dyDescent="0.25">
      <c r="A640" t="s">
        <v>90</v>
      </c>
      <c r="B640" t="s">
        <v>28</v>
      </c>
      <c r="C640" t="s">
        <v>28</v>
      </c>
      <c r="D640">
        <v>366510</v>
      </c>
      <c r="E640" s="1">
        <v>38446</v>
      </c>
      <c r="F640">
        <v>1030</v>
      </c>
      <c r="H640" t="s">
        <v>76</v>
      </c>
      <c r="I640" s="1">
        <v>38467</v>
      </c>
      <c r="J640" t="s">
        <v>30</v>
      </c>
      <c r="K640" t="s">
        <v>31</v>
      </c>
      <c r="L640">
        <v>1</v>
      </c>
      <c r="N640">
        <v>721026460</v>
      </c>
      <c r="O640" t="s">
        <v>33</v>
      </c>
      <c r="P640">
        <v>6</v>
      </c>
      <c r="S640">
        <v>2456</v>
      </c>
      <c r="T640" t="s">
        <v>86</v>
      </c>
      <c r="U640">
        <v>2456</v>
      </c>
      <c r="V640" t="s">
        <v>87</v>
      </c>
      <c r="W640">
        <v>10.7</v>
      </c>
      <c r="X640" t="s">
        <v>47</v>
      </c>
      <c r="Y640" t="s">
        <v>41</v>
      </c>
      <c r="AB640">
        <v>60</v>
      </c>
      <c r="AC640" t="s">
        <v>47</v>
      </c>
    </row>
    <row r="641" spans="1:29" hidden="1" x14ac:dyDescent="0.25">
      <c r="A641" t="s">
        <v>90</v>
      </c>
      <c r="B641" t="s">
        <v>28</v>
      </c>
      <c r="C641" t="s">
        <v>28</v>
      </c>
      <c r="D641">
        <v>366510</v>
      </c>
      <c r="E641" s="1">
        <v>38446</v>
      </c>
      <c r="F641">
        <v>1030</v>
      </c>
      <c r="H641" t="s">
        <v>76</v>
      </c>
      <c r="I641" s="1">
        <v>38467</v>
      </c>
      <c r="J641" t="s">
        <v>30</v>
      </c>
      <c r="K641" t="s">
        <v>31</v>
      </c>
      <c r="L641">
        <v>1</v>
      </c>
      <c r="N641">
        <v>721026460</v>
      </c>
      <c r="O641" t="s">
        <v>33</v>
      </c>
      <c r="P641">
        <v>6</v>
      </c>
      <c r="S641">
        <v>2451</v>
      </c>
      <c r="T641" t="s">
        <v>88</v>
      </c>
      <c r="U641">
        <v>77288</v>
      </c>
      <c r="V641" t="s">
        <v>88</v>
      </c>
      <c r="W641">
        <v>7.3</v>
      </c>
      <c r="X641" t="s">
        <v>47</v>
      </c>
      <c r="Y641" t="s">
        <v>41</v>
      </c>
      <c r="Z641">
        <v>0.99</v>
      </c>
      <c r="AA641">
        <v>3.2</v>
      </c>
      <c r="AC641" t="s">
        <v>47</v>
      </c>
    </row>
    <row r="642" spans="1:29" hidden="1" x14ac:dyDescent="0.25">
      <c r="A642" t="s">
        <v>90</v>
      </c>
      <c r="B642" t="s">
        <v>28</v>
      </c>
      <c r="C642" t="s">
        <v>28</v>
      </c>
      <c r="D642">
        <v>366510</v>
      </c>
      <c r="E642" s="1">
        <v>38446</v>
      </c>
      <c r="F642">
        <v>1030</v>
      </c>
      <c r="H642" t="s">
        <v>76</v>
      </c>
      <c r="I642" s="1">
        <v>38467</v>
      </c>
      <c r="J642" t="s">
        <v>30</v>
      </c>
      <c r="K642" t="s">
        <v>31</v>
      </c>
      <c r="L642">
        <v>1</v>
      </c>
      <c r="N642">
        <v>721026460</v>
      </c>
      <c r="O642" t="s">
        <v>33</v>
      </c>
      <c r="P642">
        <v>6</v>
      </c>
      <c r="S642">
        <v>2454</v>
      </c>
      <c r="T642" t="s">
        <v>89</v>
      </c>
      <c r="U642">
        <v>82721</v>
      </c>
      <c r="V642" t="s">
        <v>89</v>
      </c>
      <c r="W642">
        <v>0</v>
      </c>
      <c r="X642" t="s">
        <v>47</v>
      </c>
      <c r="Y642" t="s">
        <v>70</v>
      </c>
      <c r="Z642">
        <v>0.37</v>
      </c>
      <c r="AA642">
        <v>1.2</v>
      </c>
      <c r="AC642" t="s">
        <v>47</v>
      </c>
    </row>
    <row r="643" spans="1:29" hidden="1" x14ac:dyDescent="0.25">
      <c r="A643" t="s">
        <v>90</v>
      </c>
      <c r="B643" t="s">
        <v>28</v>
      </c>
      <c r="C643" t="s">
        <v>28</v>
      </c>
      <c r="D643">
        <v>360658</v>
      </c>
      <c r="E643" s="1">
        <v>38369</v>
      </c>
      <c r="F643">
        <v>1330</v>
      </c>
      <c r="H643" t="s">
        <v>76</v>
      </c>
      <c r="I643" s="1">
        <v>38406</v>
      </c>
      <c r="J643" t="s">
        <v>30</v>
      </c>
      <c r="K643" t="s">
        <v>31</v>
      </c>
      <c r="L643">
        <v>1</v>
      </c>
      <c r="N643">
        <v>721026460</v>
      </c>
      <c r="O643" t="s">
        <v>33</v>
      </c>
      <c r="P643">
        <v>6</v>
      </c>
      <c r="S643">
        <v>2450</v>
      </c>
      <c r="T643" t="s">
        <v>80</v>
      </c>
      <c r="U643">
        <v>78213</v>
      </c>
      <c r="V643" t="s">
        <v>80</v>
      </c>
      <c r="W643">
        <v>0</v>
      </c>
      <c r="X643" t="s">
        <v>47</v>
      </c>
      <c r="Y643" t="s">
        <v>70</v>
      </c>
      <c r="Z643">
        <v>1.3</v>
      </c>
      <c r="AA643">
        <v>4.2</v>
      </c>
      <c r="AC643" t="s">
        <v>47</v>
      </c>
    </row>
    <row r="644" spans="1:29" hidden="1" x14ac:dyDescent="0.25">
      <c r="A644" t="s">
        <v>90</v>
      </c>
      <c r="B644" t="s">
        <v>28</v>
      </c>
      <c r="C644" t="s">
        <v>28</v>
      </c>
      <c r="D644">
        <v>360658</v>
      </c>
      <c r="E644" s="1">
        <v>38369</v>
      </c>
      <c r="F644">
        <v>1330</v>
      </c>
      <c r="H644" t="s">
        <v>76</v>
      </c>
      <c r="I644" s="1">
        <v>38406</v>
      </c>
      <c r="J644" t="s">
        <v>30</v>
      </c>
      <c r="K644" t="s">
        <v>31</v>
      </c>
      <c r="L644">
        <v>1</v>
      </c>
      <c r="N644">
        <v>721026460</v>
      </c>
      <c r="O644" t="s">
        <v>33</v>
      </c>
      <c r="P644">
        <v>6</v>
      </c>
      <c r="S644">
        <v>2452</v>
      </c>
      <c r="T644" t="s">
        <v>81</v>
      </c>
      <c r="U644">
        <v>82723</v>
      </c>
      <c r="V644" t="s">
        <v>81</v>
      </c>
      <c r="W644">
        <v>2.5</v>
      </c>
      <c r="X644" t="s">
        <v>47</v>
      </c>
      <c r="Y644" t="s">
        <v>41</v>
      </c>
      <c r="Z644">
        <v>0.46</v>
      </c>
      <c r="AA644">
        <v>1.5</v>
      </c>
      <c r="AC644" t="s">
        <v>47</v>
      </c>
    </row>
    <row r="645" spans="1:29" hidden="1" x14ac:dyDescent="0.25">
      <c r="A645" t="s">
        <v>90</v>
      </c>
      <c r="B645" t="s">
        <v>28</v>
      </c>
      <c r="C645" t="s">
        <v>28</v>
      </c>
      <c r="D645">
        <v>360658</v>
      </c>
      <c r="E645" s="1">
        <v>38369</v>
      </c>
      <c r="F645">
        <v>1330</v>
      </c>
      <c r="H645" t="s">
        <v>76</v>
      </c>
      <c r="I645" s="1">
        <v>38406</v>
      </c>
      <c r="J645" t="s">
        <v>30</v>
      </c>
      <c r="K645" t="s">
        <v>31</v>
      </c>
      <c r="L645">
        <v>1</v>
      </c>
      <c r="N645">
        <v>721026460</v>
      </c>
      <c r="O645" t="s">
        <v>33</v>
      </c>
      <c r="P645">
        <v>6</v>
      </c>
      <c r="S645">
        <v>2453</v>
      </c>
      <c r="T645" t="s">
        <v>82</v>
      </c>
      <c r="U645">
        <v>2453</v>
      </c>
      <c r="V645" t="s">
        <v>82</v>
      </c>
      <c r="W645">
        <v>0.91</v>
      </c>
      <c r="X645" t="s">
        <v>47</v>
      </c>
      <c r="Y645" t="s">
        <v>55</v>
      </c>
      <c r="Z645">
        <v>0.44</v>
      </c>
      <c r="AA645">
        <v>1.4</v>
      </c>
      <c r="AC645" t="s">
        <v>47</v>
      </c>
    </row>
    <row r="646" spans="1:29" hidden="1" x14ac:dyDescent="0.25">
      <c r="A646" t="s">
        <v>90</v>
      </c>
      <c r="B646" t="s">
        <v>28</v>
      </c>
      <c r="C646" t="s">
        <v>28</v>
      </c>
      <c r="D646">
        <v>360658</v>
      </c>
      <c r="E646" s="1">
        <v>38369</v>
      </c>
      <c r="F646">
        <v>1330</v>
      </c>
      <c r="H646" t="s">
        <v>76</v>
      </c>
      <c r="I646" s="1">
        <v>38406</v>
      </c>
      <c r="J646" t="s">
        <v>30</v>
      </c>
      <c r="K646" t="s">
        <v>31</v>
      </c>
      <c r="L646">
        <v>1</v>
      </c>
      <c r="N646">
        <v>721026460</v>
      </c>
      <c r="O646" t="s">
        <v>33</v>
      </c>
      <c r="P646">
        <v>6</v>
      </c>
      <c r="S646">
        <v>2456</v>
      </c>
      <c r="T646" t="s">
        <v>86</v>
      </c>
      <c r="U646">
        <v>2456</v>
      </c>
      <c r="V646" t="s">
        <v>87</v>
      </c>
      <c r="W646">
        <v>8.61</v>
      </c>
      <c r="X646" t="s">
        <v>47</v>
      </c>
      <c r="Y646" t="s">
        <v>41</v>
      </c>
      <c r="AB646">
        <v>60</v>
      </c>
      <c r="AC646" t="s">
        <v>47</v>
      </c>
    </row>
    <row r="647" spans="1:29" hidden="1" x14ac:dyDescent="0.25">
      <c r="A647" t="s">
        <v>90</v>
      </c>
      <c r="B647" t="s">
        <v>28</v>
      </c>
      <c r="C647" t="s">
        <v>28</v>
      </c>
      <c r="D647">
        <v>360658</v>
      </c>
      <c r="E647" s="1">
        <v>38369</v>
      </c>
      <c r="F647">
        <v>1330</v>
      </c>
      <c r="H647" t="s">
        <v>76</v>
      </c>
      <c r="I647" s="1">
        <v>38406</v>
      </c>
      <c r="J647" t="s">
        <v>30</v>
      </c>
      <c r="K647" t="s">
        <v>31</v>
      </c>
      <c r="L647">
        <v>1</v>
      </c>
      <c r="N647">
        <v>721026460</v>
      </c>
      <c r="O647" t="s">
        <v>33</v>
      </c>
      <c r="P647">
        <v>6</v>
      </c>
      <c r="S647">
        <v>2451</v>
      </c>
      <c r="T647" t="s">
        <v>88</v>
      </c>
      <c r="U647">
        <v>77288</v>
      </c>
      <c r="V647" t="s">
        <v>88</v>
      </c>
      <c r="W647">
        <v>5.2</v>
      </c>
      <c r="X647" t="s">
        <v>47</v>
      </c>
      <c r="Y647" t="s">
        <v>41</v>
      </c>
      <c r="Z647">
        <v>0.99</v>
      </c>
      <c r="AA647">
        <v>3.2</v>
      </c>
      <c r="AC647" t="s">
        <v>47</v>
      </c>
    </row>
    <row r="648" spans="1:29" hidden="1" x14ac:dyDescent="0.25">
      <c r="A648" t="s">
        <v>90</v>
      </c>
      <c r="B648" t="s">
        <v>28</v>
      </c>
      <c r="C648" t="s">
        <v>28</v>
      </c>
      <c r="D648">
        <v>360658</v>
      </c>
      <c r="E648" s="1">
        <v>38369</v>
      </c>
      <c r="F648">
        <v>1330</v>
      </c>
      <c r="H648" t="s">
        <v>76</v>
      </c>
      <c r="I648" s="1">
        <v>38406</v>
      </c>
      <c r="J648" t="s">
        <v>30</v>
      </c>
      <c r="K648" t="s">
        <v>31</v>
      </c>
      <c r="L648">
        <v>1</v>
      </c>
      <c r="N648">
        <v>721026460</v>
      </c>
      <c r="O648" t="s">
        <v>33</v>
      </c>
      <c r="P648">
        <v>6</v>
      </c>
      <c r="S648">
        <v>2454</v>
      </c>
      <c r="T648" t="s">
        <v>89</v>
      </c>
      <c r="U648">
        <v>82721</v>
      </c>
      <c r="V648" t="s">
        <v>89</v>
      </c>
      <c r="W648">
        <v>0</v>
      </c>
      <c r="X648" t="s">
        <v>47</v>
      </c>
      <c r="Y648" t="s">
        <v>70</v>
      </c>
      <c r="Z648">
        <v>0.37</v>
      </c>
      <c r="AA648">
        <v>1.2</v>
      </c>
      <c r="AC648" t="s">
        <v>47</v>
      </c>
    </row>
    <row r="649" spans="1:29" hidden="1" x14ac:dyDescent="0.25">
      <c r="A649" t="s">
        <v>91</v>
      </c>
      <c r="B649" t="s">
        <v>28</v>
      </c>
      <c r="C649" t="s">
        <v>28</v>
      </c>
      <c r="D649">
        <v>360656</v>
      </c>
      <c r="E649" s="1">
        <v>38369</v>
      </c>
      <c r="F649">
        <v>1330</v>
      </c>
      <c r="H649" t="s">
        <v>76</v>
      </c>
      <c r="I649" s="1">
        <v>38406</v>
      </c>
      <c r="J649" t="s">
        <v>30</v>
      </c>
      <c r="K649" t="s">
        <v>31</v>
      </c>
      <c r="L649">
        <v>1</v>
      </c>
      <c r="N649">
        <v>721026460</v>
      </c>
      <c r="O649" t="s">
        <v>33</v>
      </c>
      <c r="P649">
        <v>5</v>
      </c>
      <c r="S649">
        <v>2942</v>
      </c>
      <c r="T649" t="s">
        <v>77</v>
      </c>
      <c r="U649">
        <v>32104</v>
      </c>
      <c r="V649" t="s">
        <v>77</v>
      </c>
      <c r="W649">
        <v>0.36</v>
      </c>
      <c r="X649" t="s">
        <v>47</v>
      </c>
      <c r="Y649" t="s">
        <v>55</v>
      </c>
      <c r="Z649">
        <v>0.22</v>
      </c>
      <c r="AA649">
        <v>0.72</v>
      </c>
      <c r="AB649">
        <v>80</v>
      </c>
      <c r="AC649" t="s">
        <v>47</v>
      </c>
    </row>
    <row r="650" spans="1:29" hidden="1" x14ac:dyDescent="0.25">
      <c r="A650" t="s">
        <v>91</v>
      </c>
      <c r="B650" t="s">
        <v>28</v>
      </c>
      <c r="C650" t="s">
        <v>28</v>
      </c>
      <c r="D650">
        <v>360656</v>
      </c>
      <c r="E650" s="1">
        <v>38369</v>
      </c>
      <c r="F650">
        <v>1330</v>
      </c>
      <c r="H650" t="s">
        <v>76</v>
      </c>
      <c r="I650" s="1">
        <v>38406</v>
      </c>
      <c r="J650" t="s">
        <v>30</v>
      </c>
      <c r="K650" t="s">
        <v>31</v>
      </c>
      <c r="L650">
        <v>1</v>
      </c>
      <c r="N650">
        <v>721026460</v>
      </c>
      <c r="O650" t="s">
        <v>33</v>
      </c>
      <c r="P650">
        <v>5</v>
      </c>
      <c r="S650">
        <v>2950</v>
      </c>
      <c r="T650" t="s">
        <v>78</v>
      </c>
      <c r="U650">
        <v>82080</v>
      </c>
      <c r="V650" t="s">
        <v>79</v>
      </c>
      <c r="W650">
        <v>13.56</v>
      </c>
      <c r="X650" t="s">
        <v>47</v>
      </c>
      <c r="Y650" t="s">
        <v>41</v>
      </c>
      <c r="Z650">
        <v>0.64</v>
      </c>
      <c r="AA650">
        <v>2.2000000000000002</v>
      </c>
      <c r="AB650">
        <v>80</v>
      </c>
      <c r="AC650" t="s">
        <v>47</v>
      </c>
    </row>
    <row r="651" spans="1:29" hidden="1" x14ac:dyDescent="0.25">
      <c r="A651" t="s">
        <v>91</v>
      </c>
      <c r="B651" t="s">
        <v>28</v>
      </c>
      <c r="C651" t="s">
        <v>28</v>
      </c>
      <c r="D651">
        <v>360656</v>
      </c>
      <c r="E651" s="1">
        <v>38369</v>
      </c>
      <c r="F651">
        <v>1330</v>
      </c>
      <c r="H651" t="s">
        <v>76</v>
      </c>
      <c r="I651" s="1">
        <v>38406</v>
      </c>
      <c r="J651" t="s">
        <v>30</v>
      </c>
      <c r="K651" t="s">
        <v>31</v>
      </c>
      <c r="L651">
        <v>1</v>
      </c>
      <c r="N651">
        <v>721026460</v>
      </c>
      <c r="O651" t="s">
        <v>33</v>
      </c>
      <c r="P651">
        <v>5</v>
      </c>
      <c r="S651">
        <v>2943</v>
      </c>
      <c r="T651" t="s">
        <v>83</v>
      </c>
      <c r="U651">
        <v>32101</v>
      </c>
      <c r="V651" t="s">
        <v>83</v>
      </c>
      <c r="W651">
        <v>5</v>
      </c>
      <c r="X651" t="s">
        <v>47</v>
      </c>
      <c r="Y651" t="s">
        <v>41</v>
      </c>
      <c r="Z651">
        <v>0.12</v>
      </c>
      <c r="AA651">
        <v>0.42</v>
      </c>
      <c r="AB651">
        <v>80</v>
      </c>
      <c r="AC651" t="s">
        <v>47</v>
      </c>
    </row>
    <row r="652" spans="1:29" hidden="1" x14ac:dyDescent="0.25">
      <c r="A652" t="s">
        <v>91</v>
      </c>
      <c r="B652" t="s">
        <v>28</v>
      </c>
      <c r="C652" t="s">
        <v>28</v>
      </c>
      <c r="D652">
        <v>360656</v>
      </c>
      <c r="E652" s="1">
        <v>38369</v>
      </c>
      <c r="F652">
        <v>1330</v>
      </c>
      <c r="H652" t="s">
        <v>76</v>
      </c>
      <c r="I652" s="1">
        <v>38406</v>
      </c>
      <c r="J652" t="s">
        <v>30</v>
      </c>
      <c r="K652" t="s">
        <v>31</v>
      </c>
      <c r="L652">
        <v>1</v>
      </c>
      <c r="N652">
        <v>721026460</v>
      </c>
      <c r="O652" t="s">
        <v>33</v>
      </c>
      <c r="P652">
        <v>5</v>
      </c>
      <c r="S652">
        <v>2941</v>
      </c>
      <c r="T652" t="s">
        <v>84</v>
      </c>
      <c r="U652">
        <v>32106</v>
      </c>
      <c r="V652" t="s">
        <v>84</v>
      </c>
      <c r="W652">
        <v>4.5999999999999996</v>
      </c>
      <c r="X652" t="s">
        <v>47</v>
      </c>
      <c r="Y652" t="s">
        <v>41</v>
      </c>
      <c r="Z652">
        <v>0.14000000000000001</v>
      </c>
      <c r="AA652">
        <v>0.51</v>
      </c>
      <c r="AB652">
        <v>80</v>
      </c>
      <c r="AC652" t="s">
        <v>47</v>
      </c>
    </row>
    <row r="653" spans="1:29" hidden="1" x14ac:dyDescent="0.25">
      <c r="A653" t="s">
        <v>91</v>
      </c>
      <c r="B653" t="s">
        <v>28</v>
      </c>
      <c r="C653" t="s">
        <v>28</v>
      </c>
      <c r="D653">
        <v>360656</v>
      </c>
      <c r="E653" s="1">
        <v>38369</v>
      </c>
      <c r="F653">
        <v>1330</v>
      </c>
      <c r="H653" t="s">
        <v>76</v>
      </c>
      <c r="I653" s="1">
        <v>38406</v>
      </c>
      <c r="J653" t="s">
        <v>30</v>
      </c>
      <c r="K653" t="s">
        <v>31</v>
      </c>
      <c r="L653">
        <v>1</v>
      </c>
      <c r="N653">
        <v>721026460</v>
      </c>
      <c r="O653" t="s">
        <v>33</v>
      </c>
      <c r="P653">
        <v>5</v>
      </c>
      <c r="S653">
        <v>2944</v>
      </c>
      <c r="T653" t="s">
        <v>85</v>
      </c>
      <c r="U653">
        <v>32105</v>
      </c>
      <c r="V653" t="s">
        <v>85</v>
      </c>
      <c r="W653">
        <v>3.6</v>
      </c>
      <c r="X653" t="s">
        <v>47</v>
      </c>
      <c r="Y653" t="s">
        <v>41</v>
      </c>
      <c r="Z653">
        <v>0.17</v>
      </c>
      <c r="AA653">
        <v>0.55000000000000004</v>
      </c>
      <c r="AB653">
        <v>80</v>
      </c>
      <c r="AC653" t="s">
        <v>47</v>
      </c>
    </row>
    <row r="654" spans="1:29" hidden="1" x14ac:dyDescent="0.25">
      <c r="A654" t="s">
        <v>91</v>
      </c>
      <c r="B654" t="s">
        <v>28</v>
      </c>
      <c r="C654" t="s">
        <v>28</v>
      </c>
      <c r="D654">
        <v>7655</v>
      </c>
      <c r="E654" s="1">
        <v>34592</v>
      </c>
      <c r="F654">
        <v>1245</v>
      </c>
      <c r="H654" t="s">
        <v>76</v>
      </c>
      <c r="I654" s="1">
        <v>34612</v>
      </c>
      <c r="J654" t="s">
        <v>30</v>
      </c>
      <c r="K654" t="s">
        <v>31</v>
      </c>
      <c r="L654">
        <v>1</v>
      </c>
      <c r="M654" t="s">
        <v>92</v>
      </c>
      <c r="N654">
        <v>460060920</v>
      </c>
      <c r="O654" t="s">
        <v>93</v>
      </c>
      <c r="P654">
        <v>5</v>
      </c>
      <c r="S654">
        <v>2942</v>
      </c>
      <c r="T654" t="s">
        <v>77</v>
      </c>
      <c r="U654">
        <v>32104</v>
      </c>
      <c r="V654" t="s">
        <v>77</v>
      </c>
      <c r="W654">
        <v>0</v>
      </c>
      <c r="X654" t="s">
        <v>47</v>
      </c>
      <c r="Y654" t="s">
        <v>70</v>
      </c>
      <c r="Z654">
        <v>0.24</v>
      </c>
      <c r="AA654">
        <v>2.3199999999999998</v>
      </c>
      <c r="AB654">
        <v>80</v>
      </c>
      <c r="AC654" t="s">
        <v>47</v>
      </c>
    </row>
    <row r="655" spans="1:29" hidden="1" x14ac:dyDescent="0.25">
      <c r="A655" t="s">
        <v>91</v>
      </c>
      <c r="B655" t="s">
        <v>28</v>
      </c>
      <c r="C655" t="s">
        <v>28</v>
      </c>
      <c r="D655">
        <v>7655</v>
      </c>
      <c r="E655" s="1">
        <v>34592</v>
      </c>
      <c r="F655">
        <v>1245</v>
      </c>
      <c r="H655" t="s">
        <v>76</v>
      </c>
      <c r="I655" s="1">
        <v>34612</v>
      </c>
      <c r="J655" t="s">
        <v>30</v>
      </c>
      <c r="K655" t="s">
        <v>31</v>
      </c>
      <c r="L655">
        <v>1</v>
      </c>
      <c r="M655" t="s">
        <v>92</v>
      </c>
      <c r="N655">
        <v>460060920</v>
      </c>
      <c r="O655" t="s">
        <v>93</v>
      </c>
      <c r="P655">
        <v>5</v>
      </c>
      <c r="S655">
        <v>2950</v>
      </c>
      <c r="T655" t="s">
        <v>78</v>
      </c>
      <c r="U655">
        <v>82080</v>
      </c>
      <c r="V655" t="s">
        <v>79</v>
      </c>
      <c r="W655">
        <v>21.2</v>
      </c>
      <c r="X655" t="s">
        <v>47</v>
      </c>
      <c r="Y655" t="s">
        <v>41</v>
      </c>
      <c r="Z655">
        <v>0.1</v>
      </c>
      <c r="AA655">
        <v>1.1599999999999999</v>
      </c>
      <c r="AB655">
        <v>80</v>
      </c>
      <c r="AC655" t="s">
        <v>47</v>
      </c>
    </row>
    <row r="656" spans="1:29" hidden="1" x14ac:dyDescent="0.25">
      <c r="A656" t="s">
        <v>91</v>
      </c>
      <c r="B656" t="s">
        <v>28</v>
      </c>
      <c r="C656" t="s">
        <v>28</v>
      </c>
      <c r="D656">
        <v>7655</v>
      </c>
      <c r="E656" s="1">
        <v>34592</v>
      </c>
      <c r="F656">
        <v>1245</v>
      </c>
      <c r="H656" t="s">
        <v>76</v>
      </c>
      <c r="I656" s="1">
        <v>34612</v>
      </c>
      <c r="J656" t="s">
        <v>30</v>
      </c>
      <c r="K656" t="s">
        <v>31</v>
      </c>
      <c r="L656">
        <v>1</v>
      </c>
      <c r="M656" t="s">
        <v>92</v>
      </c>
      <c r="N656">
        <v>460060920</v>
      </c>
      <c r="O656" t="s">
        <v>93</v>
      </c>
      <c r="P656">
        <v>5</v>
      </c>
      <c r="S656">
        <v>2943</v>
      </c>
      <c r="T656" t="s">
        <v>83</v>
      </c>
      <c r="U656">
        <v>32101</v>
      </c>
      <c r="V656" t="s">
        <v>83</v>
      </c>
      <c r="W656">
        <v>7.3</v>
      </c>
      <c r="X656" t="s">
        <v>47</v>
      </c>
      <c r="Y656" t="s">
        <v>41</v>
      </c>
      <c r="Z656">
        <v>0.1</v>
      </c>
      <c r="AA656">
        <v>1.1599999999999999</v>
      </c>
      <c r="AB656">
        <v>80</v>
      </c>
      <c r="AC656" t="s">
        <v>47</v>
      </c>
    </row>
    <row r="657" spans="1:29" hidden="1" x14ac:dyDescent="0.25">
      <c r="A657" t="s">
        <v>91</v>
      </c>
      <c r="B657" t="s">
        <v>28</v>
      </c>
      <c r="C657" t="s">
        <v>28</v>
      </c>
      <c r="D657">
        <v>7655</v>
      </c>
      <c r="E657" s="1">
        <v>34592</v>
      </c>
      <c r="F657">
        <v>1245</v>
      </c>
      <c r="H657" t="s">
        <v>76</v>
      </c>
      <c r="I657" s="1">
        <v>34612</v>
      </c>
      <c r="J657" t="s">
        <v>30</v>
      </c>
      <c r="K657" t="s">
        <v>31</v>
      </c>
      <c r="L657">
        <v>1</v>
      </c>
      <c r="M657" t="s">
        <v>92</v>
      </c>
      <c r="N657">
        <v>460060920</v>
      </c>
      <c r="O657" t="s">
        <v>93</v>
      </c>
      <c r="P657">
        <v>5</v>
      </c>
      <c r="S657">
        <v>2941</v>
      </c>
      <c r="T657" t="s">
        <v>84</v>
      </c>
      <c r="U657">
        <v>32106</v>
      </c>
      <c r="V657" t="s">
        <v>84</v>
      </c>
      <c r="W657">
        <v>11</v>
      </c>
      <c r="X657" t="s">
        <v>47</v>
      </c>
      <c r="Y657" t="s">
        <v>41</v>
      </c>
      <c r="Z657">
        <v>0.1</v>
      </c>
      <c r="AA657">
        <v>0.96</v>
      </c>
      <c r="AB657">
        <v>80</v>
      </c>
      <c r="AC657" t="s">
        <v>47</v>
      </c>
    </row>
    <row r="658" spans="1:29" hidden="1" x14ac:dyDescent="0.25">
      <c r="A658" t="s">
        <v>91</v>
      </c>
      <c r="B658" t="s">
        <v>28</v>
      </c>
      <c r="C658" t="s">
        <v>28</v>
      </c>
      <c r="D658">
        <v>7655</v>
      </c>
      <c r="E658" s="1">
        <v>34592</v>
      </c>
      <c r="F658">
        <v>1245</v>
      </c>
      <c r="H658" t="s">
        <v>76</v>
      </c>
      <c r="I658" s="1">
        <v>34612</v>
      </c>
      <c r="J658" t="s">
        <v>30</v>
      </c>
      <c r="K658" t="s">
        <v>31</v>
      </c>
      <c r="L658">
        <v>1</v>
      </c>
      <c r="M658" t="s">
        <v>92</v>
      </c>
      <c r="N658">
        <v>460060920</v>
      </c>
      <c r="O658" t="s">
        <v>93</v>
      </c>
      <c r="P658">
        <v>5</v>
      </c>
      <c r="S658">
        <v>2944</v>
      </c>
      <c r="T658" t="s">
        <v>85</v>
      </c>
      <c r="U658">
        <v>32105</v>
      </c>
      <c r="V658" t="s">
        <v>85</v>
      </c>
      <c r="W658">
        <v>2.9</v>
      </c>
      <c r="X658" t="s">
        <v>47</v>
      </c>
      <c r="Y658" t="s">
        <v>41</v>
      </c>
      <c r="Z658">
        <v>0.1</v>
      </c>
      <c r="AA658">
        <v>1.25</v>
      </c>
      <c r="AB658">
        <v>80</v>
      </c>
      <c r="AC658" t="s">
        <v>47</v>
      </c>
    </row>
    <row r="659" spans="1:29" hidden="1" x14ac:dyDescent="0.25">
      <c r="A659" t="s">
        <v>91</v>
      </c>
      <c r="B659" t="s">
        <v>28</v>
      </c>
      <c r="C659" t="s">
        <v>28</v>
      </c>
      <c r="D659" t="s">
        <v>94</v>
      </c>
      <c r="E659" s="1">
        <v>34444</v>
      </c>
      <c r="F659">
        <v>1030</v>
      </c>
      <c r="H659" t="s">
        <v>76</v>
      </c>
      <c r="I659" s="1">
        <v>34465</v>
      </c>
      <c r="J659" t="s">
        <v>30</v>
      </c>
      <c r="K659" t="s">
        <v>31</v>
      </c>
      <c r="L659">
        <v>1</v>
      </c>
      <c r="M659" t="s">
        <v>92</v>
      </c>
      <c r="N659">
        <v>460060920</v>
      </c>
      <c r="O659" t="s">
        <v>93</v>
      </c>
      <c r="P659">
        <v>5</v>
      </c>
      <c r="S659">
        <v>2942</v>
      </c>
      <c r="T659" t="s">
        <v>77</v>
      </c>
      <c r="U659">
        <v>32104</v>
      </c>
      <c r="V659" t="s">
        <v>77</v>
      </c>
      <c r="W659">
        <v>0</v>
      </c>
      <c r="X659" t="s">
        <v>47</v>
      </c>
      <c r="Y659" t="s">
        <v>70</v>
      </c>
      <c r="Z659">
        <v>0.24</v>
      </c>
      <c r="AA659">
        <v>2.3199999999999998</v>
      </c>
      <c r="AB659">
        <v>80</v>
      </c>
      <c r="AC659" t="s">
        <v>47</v>
      </c>
    </row>
    <row r="660" spans="1:29" hidden="1" x14ac:dyDescent="0.25">
      <c r="A660" t="s">
        <v>91</v>
      </c>
      <c r="B660" t="s">
        <v>28</v>
      </c>
      <c r="C660" t="s">
        <v>28</v>
      </c>
      <c r="D660" t="s">
        <v>94</v>
      </c>
      <c r="E660" s="1">
        <v>34444</v>
      </c>
      <c r="F660">
        <v>1030</v>
      </c>
      <c r="H660" t="s">
        <v>76</v>
      </c>
      <c r="I660" s="1">
        <v>34465</v>
      </c>
      <c r="J660" t="s">
        <v>30</v>
      </c>
      <c r="K660" t="s">
        <v>31</v>
      </c>
      <c r="L660">
        <v>1</v>
      </c>
      <c r="M660" t="s">
        <v>92</v>
      </c>
      <c r="N660">
        <v>460060920</v>
      </c>
      <c r="O660" t="s">
        <v>93</v>
      </c>
      <c r="P660">
        <v>5</v>
      </c>
      <c r="S660">
        <v>2950</v>
      </c>
      <c r="T660" t="s">
        <v>78</v>
      </c>
      <c r="U660">
        <v>82080</v>
      </c>
      <c r="V660" t="s">
        <v>79</v>
      </c>
      <c r="W660">
        <v>16.600000000000001</v>
      </c>
      <c r="X660" t="s">
        <v>47</v>
      </c>
      <c r="Y660" t="s">
        <v>41</v>
      </c>
      <c r="Z660">
        <v>0.1</v>
      </c>
      <c r="AA660">
        <v>1.1599999999999999</v>
      </c>
      <c r="AB660">
        <v>80</v>
      </c>
      <c r="AC660" t="s">
        <v>47</v>
      </c>
    </row>
    <row r="661" spans="1:29" hidden="1" x14ac:dyDescent="0.25">
      <c r="A661" t="s">
        <v>91</v>
      </c>
      <c r="B661" t="s">
        <v>28</v>
      </c>
      <c r="C661" t="s">
        <v>28</v>
      </c>
      <c r="D661" t="s">
        <v>94</v>
      </c>
      <c r="E661" s="1">
        <v>34444</v>
      </c>
      <c r="F661">
        <v>1030</v>
      </c>
      <c r="H661" t="s">
        <v>76</v>
      </c>
      <c r="I661" s="1">
        <v>34465</v>
      </c>
      <c r="J661" t="s">
        <v>30</v>
      </c>
      <c r="K661" t="s">
        <v>31</v>
      </c>
      <c r="L661">
        <v>1</v>
      </c>
      <c r="M661" t="s">
        <v>92</v>
      </c>
      <c r="N661">
        <v>460060920</v>
      </c>
      <c r="O661" t="s">
        <v>93</v>
      </c>
      <c r="P661">
        <v>5</v>
      </c>
      <c r="S661">
        <v>2943</v>
      </c>
      <c r="T661" t="s">
        <v>83</v>
      </c>
      <c r="U661">
        <v>32101</v>
      </c>
      <c r="V661" t="s">
        <v>83</v>
      </c>
      <c r="W661">
        <v>5.7</v>
      </c>
      <c r="X661" t="s">
        <v>47</v>
      </c>
      <c r="Y661" t="s">
        <v>41</v>
      </c>
      <c r="Z661">
        <v>0.1</v>
      </c>
      <c r="AA661">
        <v>1.1599999999999999</v>
      </c>
      <c r="AB661">
        <v>80</v>
      </c>
      <c r="AC661" t="s">
        <v>47</v>
      </c>
    </row>
    <row r="662" spans="1:29" hidden="1" x14ac:dyDescent="0.25">
      <c r="A662" t="s">
        <v>91</v>
      </c>
      <c r="B662" t="s">
        <v>28</v>
      </c>
      <c r="C662" t="s">
        <v>28</v>
      </c>
      <c r="D662" t="s">
        <v>94</v>
      </c>
      <c r="E662" s="1">
        <v>34444</v>
      </c>
      <c r="F662">
        <v>1030</v>
      </c>
      <c r="H662" t="s">
        <v>76</v>
      </c>
      <c r="I662" s="1">
        <v>34465</v>
      </c>
      <c r="J662" t="s">
        <v>30</v>
      </c>
      <c r="K662" t="s">
        <v>31</v>
      </c>
      <c r="L662">
        <v>1</v>
      </c>
      <c r="M662" t="s">
        <v>92</v>
      </c>
      <c r="N662">
        <v>460060920</v>
      </c>
      <c r="O662" t="s">
        <v>93</v>
      </c>
      <c r="P662">
        <v>5</v>
      </c>
      <c r="S662">
        <v>2941</v>
      </c>
      <c r="T662" t="s">
        <v>84</v>
      </c>
      <c r="U662">
        <v>32106</v>
      </c>
      <c r="V662" t="s">
        <v>84</v>
      </c>
      <c r="W662">
        <v>8.5</v>
      </c>
      <c r="X662" t="s">
        <v>47</v>
      </c>
      <c r="Y662" t="s">
        <v>41</v>
      </c>
      <c r="Z662">
        <v>0.1</v>
      </c>
      <c r="AA662">
        <v>0.96</v>
      </c>
      <c r="AB662">
        <v>80</v>
      </c>
      <c r="AC662" t="s">
        <v>47</v>
      </c>
    </row>
    <row r="663" spans="1:29" hidden="1" x14ac:dyDescent="0.25">
      <c r="A663" t="s">
        <v>91</v>
      </c>
      <c r="B663" t="s">
        <v>28</v>
      </c>
      <c r="C663" t="s">
        <v>28</v>
      </c>
      <c r="D663" t="s">
        <v>94</v>
      </c>
      <c r="E663" s="1">
        <v>34444</v>
      </c>
      <c r="F663">
        <v>1030</v>
      </c>
      <c r="H663" t="s">
        <v>76</v>
      </c>
      <c r="I663" s="1">
        <v>34465</v>
      </c>
      <c r="J663" t="s">
        <v>30</v>
      </c>
      <c r="K663" t="s">
        <v>31</v>
      </c>
      <c r="L663">
        <v>1</v>
      </c>
      <c r="M663" t="s">
        <v>92</v>
      </c>
      <c r="N663">
        <v>460060920</v>
      </c>
      <c r="O663" t="s">
        <v>93</v>
      </c>
      <c r="P663">
        <v>5</v>
      </c>
      <c r="S663">
        <v>2944</v>
      </c>
      <c r="T663" t="s">
        <v>85</v>
      </c>
      <c r="U663">
        <v>32105</v>
      </c>
      <c r="V663" t="s">
        <v>85</v>
      </c>
      <c r="W663">
        <v>2.4</v>
      </c>
      <c r="X663" t="s">
        <v>47</v>
      </c>
      <c r="Y663" t="s">
        <v>41</v>
      </c>
      <c r="Z663">
        <v>0.1</v>
      </c>
      <c r="AA663">
        <v>1.25</v>
      </c>
      <c r="AB663">
        <v>80</v>
      </c>
      <c r="AC663" t="s">
        <v>47</v>
      </c>
    </row>
    <row r="664" spans="1:29" hidden="1" x14ac:dyDescent="0.25">
      <c r="A664" t="s">
        <v>91</v>
      </c>
      <c r="B664" t="s">
        <v>28</v>
      </c>
      <c r="C664" t="s">
        <v>28</v>
      </c>
      <c r="D664" t="s">
        <v>95</v>
      </c>
      <c r="E664" s="1">
        <v>34387</v>
      </c>
      <c r="F664">
        <v>1030</v>
      </c>
      <c r="H664" t="s">
        <v>76</v>
      </c>
      <c r="I664" s="1">
        <v>34403</v>
      </c>
      <c r="J664" t="s">
        <v>30</v>
      </c>
      <c r="K664" t="s">
        <v>31</v>
      </c>
      <c r="L664">
        <v>1</v>
      </c>
      <c r="M664" t="s">
        <v>92</v>
      </c>
      <c r="N664">
        <v>460060920</v>
      </c>
      <c r="O664" t="s">
        <v>93</v>
      </c>
      <c r="P664">
        <v>5</v>
      </c>
      <c r="S664">
        <v>2942</v>
      </c>
      <c r="T664" t="s">
        <v>77</v>
      </c>
      <c r="U664">
        <v>32104</v>
      </c>
      <c r="V664" t="s">
        <v>77</v>
      </c>
      <c r="W664">
        <v>0</v>
      </c>
      <c r="X664" t="s">
        <v>47</v>
      </c>
      <c r="Y664" t="s">
        <v>70</v>
      </c>
      <c r="Z664">
        <v>0.73</v>
      </c>
      <c r="AA664">
        <v>2.3199999999999998</v>
      </c>
      <c r="AB664">
        <v>80</v>
      </c>
      <c r="AC664" t="s">
        <v>47</v>
      </c>
    </row>
    <row r="665" spans="1:29" hidden="1" x14ac:dyDescent="0.25">
      <c r="A665" t="s">
        <v>91</v>
      </c>
      <c r="B665" t="s">
        <v>28</v>
      </c>
      <c r="C665" t="s">
        <v>28</v>
      </c>
      <c r="D665" t="s">
        <v>95</v>
      </c>
      <c r="E665" s="1">
        <v>34387</v>
      </c>
      <c r="F665">
        <v>1030</v>
      </c>
      <c r="H665" t="s">
        <v>76</v>
      </c>
      <c r="I665" s="1">
        <v>34403</v>
      </c>
      <c r="J665" t="s">
        <v>30</v>
      </c>
      <c r="K665" t="s">
        <v>31</v>
      </c>
      <c r="L665">
        <v>1</v>
      </c>
      <c r="M665" t="s">
        <v>92</v>
      </c>
      <c r="N665">
        <v>460060920</v>
      </c>
      <c r="O665" t="s">
        <v>93</v>
      </c>
      <c r="P665">
        <v>5</v>
      </c>
      <c r="S665">
        <v>2950</v>
      </c>
      <c r="T665" t="s">
        <v>78</v>
      </c>
      <c r="U665">
        <v>82080</v>
      </c>
      <c r="V665" t="s">
        <v>79</v>
      </c>
      <c r="W665">
        <v>14.8</v>
      </c>
      <c r="X665" t="s">
        <v>47</v>
      </c>
      <c r="Y665" t="s">
        <v>41</v>
      </c>
      <c r="Z665">
        <v>0.33</v>
      </c>
      <c r="AA665">
        <v>1.1599999999999999</v>
      </c>
      <c r="AB665">
        <v>80</v>
      </c>
      <c r="AC665" t="s">
        <v>47</v>
      </c>
    </row>
    <row r="666" spans="1:29" hidden="1" x14ac:dyDescent="0.25">
      <c r="A666" t="s">
        <v>91</v>
      </c>
      <c r="B666" t="s">
        <v>28</v>
      </c>
      <c r="C666" t="s">
        <v>28</v>
      </c>
      <c r="D666" t="s">
        <v>95</v>
      </c>
      <c r="E666" s="1">
        <v>34387</v>
      </c>
      <c r="F666">
        <v>1030</v>
      </c>
      <c r="H666" t="s">
        <v>76</v>
      </c>
      <c r="I666" s="1">
        <v>34403</v>
      </c>
      <c r="J666" t="s">
        <v>30</v>
      </c>
      <c r="K666" t="s">
        <v>31</v>
      </c>
      <c r="L666">
        <v>1</v>
      </c>
      <c r="M666" t="s">
        <v>92</v>
      </c>
      <c r="N666">
        <v>460060920</v>
      </c>
      <c r="O666" t="s">
        <v>93</v>
      </c>
      <c r="P666">
        <v>5</v>
      </c>
      <c r="S666">
        <v>2943</v>
      </c>
      <c r="T666" t="s">
        <v>83</v>
      </c>
      <c r="U666">
        <v>32101</v>
      </c>
      <c r="V666" t="s">
        <v>83</v>
      </c>
      <c r="W666">
        <v>5.4</v>
      </c>
      <c r="X666" t="s">
        <v>47</v>
      </c>
      <c r="Y666" t="s">
        <v>41</v>
      </c>
      <c r="Z666">
        <v>0.33</v>
      </c>
      <c r="AA666">
        <v>1.1599999999999999</v>
      </c>
      <c r="AB666">
        <v>80</v>
      </c>
      <c r="AC666" t="s">
        <v>47</v>
      </c>
    </row>
    <row r="667" spans="1:29" hidden="1" x14ac:dyDescent="0.25">
      <c r="A667" t="s">
        <v>91</v>
      </c>
      <c r="B667" t="s">
        <v>28</v>
      </c>
      <c r="C667" t="s">
        <v>28</v>
      </c>
      <c r="D667" t="s">
        <v>95</v>
      </c>
      <c r="E667" s="1">
        <v>34387</v>
      </c>
      <c r="F667">
        <v>1030</v>
      </c>
      <c r="H667" t="s">
        <v>76</v>
      </c>
      <c r="I667" s="1">
        <v>34403</v>
      </c>
      <c r="J667" t="s">
        <v>30</v>
      </c>
      <c r="K667" t="s">
        <v>31</v>
      </c>
      <c r="L667">
        <v>1</v>
      </c>
      <c r="M667" t="s">
        <v>92</v>
      </c>
      <c r="N667">
        <v>460060920</v>
      </c>
      <c r="O667" t="s">
        <v>93</v>
      </c>
      <c r="P667">
        <v>5</v>
      </c>
      <c r="S667">
        <v>2941</v>
      </c>
      <c r="T667" t="s">
        <v>84</v>
      </c>
      <c r="U667">
        <v>32106</v>
      </c>
      <c r="V667" t="s">
        <v>84</v>
      </c>
      <c r="W667">
        <v>6.7</v>
      </c>
      <c r="X667" t="s">
        <v>47</v>
      </c>
      <c r="Y667" t="s">
        <v>41</v>
      </c>
      <c r="Z667">
        <v>0.27</v>
      </c>
      <c r="AA667">
        <v>0.96</v>
      </c>
      <c r="AB667">
        <v>80</v>
      </c>
      <c r="AC667" t="s">
        <v>47</v>
      </c>
    </row>
    <row r="668" spans="1:29" hidden="1" x14ac:dyDescent="0.25">
      <c r="A668" t="s">
        <v>91</v>
      </c>
      <c r="B668" t="s">
        <v>28</v>
      </c>
      <c r="C668" t="s">
        <v>28</v>
      </c>
      <c r="D668" t="s">
        <v>95</v>
      </c>
      <c r="E668" s="1">
        <v>34387</v>
      </c>
      <c r="F668">
        <v>1030</v>
      </c>
      <c r="H668" t="s">
        <v>76</v>
      </c>
      <c r="I668" s="1">
        <v>34403</v>
      </c>
      <c r="J668" t="s">
        <v>30</v>
      </c>
      <c r="K668" t="s">
        <v>31</v>
      </c>
      <c r="L668">
        <v>1</v>
      </c>
      <c r="M668" t="s">
        <v>92</v>
      </c>
      <c r="N668">
        <v>460060920</v>
      </c>
      <c r="O668" t="s">
        <v>93</v>
      </c>
      <c r="P668">
        <v>5</v>
      </c>
      <c r="S668">
        <v>2944</v>
      </c>
      <c r="T668" t="s">
        <v>85</v>
      </c>
      <c r="U668">
        <v>32105</v>
      </c>
      <c r="V668" t="s">
        <v>85</v>
      </c>
      <c r="W668">
        <v>2.7</v>
      </c>
      <c r="X668" t="s">
        <v>47</v>
      </c>
      <c r="Y668" t="s">
        <v>41</v>
      </c>
      <c r="Z668">
        <v>0.35</v>
      </c>
      <c r="AA668">
        <v>1.25</v>
      </c>
      <c r="AB668">
        <v>80</v>
      </c>
      <c r="AC668" t="s">
        <v>47</v>
      </c>
    </row>
    <row r="669" spans="1:29" hidden="1" x14ac:dyDescent="0.25">
      <c r="A669" t="s">
        <v>91</v>
      </c>
      <c r="B669" t="s">
        <v>28</v>
      </c>
      <c r="C669" t="s">
        <v>28</v>
      </c>
      <c r="D669" t="s">
        <v>96</v>
      </c>
      <c r="E669" s="1">
        <v>34114</v>
      </c>
      <c r="F669">
        <v>1200</v>
      </c>
      <c r="H669" t="s">
        <v>76</v>
      </c>
      <c r="I669" s="1">
        <v>34150</v>
      </c>
      <c r="J669" t="s">
        <v>30</v>
      </c>
      <c r="K669" t="s">
        <v>31</v>
      </c>
      <c r="L669">
        <v>1</v>
      </c>
      <c r="M669" t="s">
        <v>92</v>
      </c>
      <c r="N669">
        <v>460060920</v>
      </c>
      <c r="O669" t="s">
        <v>93</v>
      </c>
      <c r="P669">
        <v>5</v>
      </c>
      <c r="S669">
        <v>2942</v>
      </c>
      <c r="T669" t="s">
        <v>77</v>
      </c>
      <c r="U669">
        <v>32104</v>
      </c>
      <c r="V669" t="s">
        <v>77</v>
      </c>
      <c r="W669">
        <v>0</v>
      </c>
      <c r="X669" t="s">
        <v>47</v>
      </c>
      <c r="Y669" t="s">
        <v>70</v>
      </c>
      <c r="Z669">
        <v>0.73</v>
      </c>
      <c r="AA669">
        <v>2.3199999999999998</v>
      </c>
      <c r="AB669">
        <v>80</v>
      </c>
      <c r="AC669" t="s">
        <v>47</v>
      </c>
    </row>
    <row r="670" spans="1:29" hidden="1" x14ac:dyDescent="0.25">
      <c r="A670" t="s">
        <v>91</v>
      </c>
      <c r="B670" t="s">
        <v>28</v>
      </c>
      <c r="C670" t="s">
        <v>28</v>
      </c>
      <c r="D670" t="s">
        <v>96</v>
      </c>
      <c r="E670" s="1">
        <v>34114</v>
      </c>
      <c r="F670">
        <v>1200</v>
      </c>
      <c r="H670" t="s">
        <v>76</v>
      </c>
      <c r="I670" s="1">
        <v>34150</v>
      </c>
      <c r="J670" t="s">
        <v>30</v>
      </c>
      <c r="K670" t="s">
        <v>31</v>
      </c>
      <c r="L670">
        <v>1</v>
      </c>
      <c r="M670" t="s">
        <v>92</v>
      </c>
      <c r="N670">
        <v>460060920</v>
      </c>
      <c r="O670" t="s">
        <v>93</v>
      </c>
      <c r="P670">
        <v>5</v>
      </c>
      <c r="S670">
        <v>2950</v>
      </c>
      <c r="T670" t="s">
        <v>78</v>
      </c>
      <c r="U670">
        <v>82080</v>
      </c>
      <c r="V670" t="s">
        <v>79</v>
      </c>
      <c r="W670">
        <v>21.3</v>
      </c>
      <c r="X670" t="s">
        <v>47</v>
      </c>
      <c r="Y670" t="s">
        <v>41</v>
      </c>
      <c r="AB670">
        <v>80</v>
      </c>
      <c r="AC670" t="s">
        <v>47</v>
      </c>
    </row>
    <row r="671" spans="1:29" hidden="1" x14ac:dyDescent="0.25">
      <c r="A671" t="s">
        <v>91</v>
      </c>
      <c r="B671" t="s">
        <v>28</v>
      </c>
      <c r="C671" t="s">
        <v>28</v>
      </c>
      <c r="D671" t="s">
        <v>96</v>
      </c>
      <c r="E671" s="1">
        <v>34114</v>
      </c>
      <c r="F671">
        <v>1200</v>
      </c>
      <c r="H671" t="s">
        <v>76</v>
      </c>
      <c r="I671" s="1">
        <v>34150</v>
      </c>
      <c r="J671" t="s">
        <v>30</v>
      </c>
      <c r="K671" t="s">
        <v>31</v>
      </c>
      <c r="L671">
        <v>1</v>
      </c>
      <c r="M671" t="s">
        <v>92</v>
      </c>
      <c r="N671">
        <v>460060920</v>
      </c>
      <c r="O671" t="s">
        <v>93</v>
      </c>
      <c r="P671">
        <v>5</v>
      </c>
      <c r="S671">
        <v>2943</v>
      </c>
      <c r="T671" t="s">
        <v>83</v>
      </c>
      <c r="U671">
        <v>32101</v>
      </c>
      <c r="V671" t="s">
        <v>83</v>
      </c>
      <c r="W671">
        <v>6.9</v>
      </c>
      <c r="X671" t="s">
        <v>47</v>
      </c>
      <c r="Y671" t="s">
        <v>41</v>
      </c>
      <c r="Z671">
        <v>0.33</v>
      </c>
      <c r="AA671">
        <v>1.1599999999999999</v>
      </c>
      <c r="AB671">
        <v>80</v>
      </c>
      <c r="AC671" t="s">
        <v>47</v>
      </c>
    </row>
    <row r="672" spans="1:29" hidden="1" x14ac:dyDescent="0.25">
      <c r="A672" t="s">
        <v>91</v>
      </c>
      <c r="B672" t="s">
        <v>28</v>
      </c>
      <c r="C672" t="s">
        <v>28</v>
      </c>
      <c r="D672" t="s">
        <v>96</v>
      </c>
      <c r="E672" s="1">
        <v>34114</v>
      </c>
      <c r="F672">
        <v>1200</v>
      </c>
      <c r="H672" t="s">
        <v>76</v>
      </c>
      <c r="I672" s="1">
        <v>34150</v>
      </c>
      <c r="J672" t="s">
        <v>30</v>
      </c>
      <c r="K672" t="s">
        <v>31</v>
      </c>
      <c r="L672">
        <v>1</v>
      </c>
      <c r="M672" t="s">
        <v>92</v>
      </c>
      <c r="N672">
        <v>460060920</v>
      </c>
      <c r="O672" t="s">
        <v>93</v>
      </c>
      <c r="P672">
        <v>5</v>
      </c>
      <c r="S672">
        <v>2941</v>
      </c>
      <c r="T672" t="s">
        <v>84</v>
      </c>
      <c r="U672">
        <v>32106</v>
      </c>
      <c r="V672" t="s">
        <v>84</v>
      </c>
      <c r="W672">
        <v>12</v>
      </c>
      <c r="X672" t="s">
        <v>47</v>
      </c>
      <c r="Y672" t="s">
        <v>41</v>
      </c>
      <c r="Z672">
        <v>0.27</v>
      </c>
      <c r="AA672">
        <v>0.96</v>
      </c>
      <c r="AB672">
        <v>80</v>
      </c>
      <c r="AC672" t="s">
        <v>47</v>
      </c>
    </row>
    <row r="673" spans="1:29" hidden="1" x14ac:dyDescent="0.25">
      <c r="A673" t="s">
        <v>91</v>
      </c>
      <c r="B673" t="s">
        <v>28</v>
      </c>
      <c r="C673" t="s">
        <v>28</v>
      </c>
      <c r="D673" t="s">
        <v>96</v>
      </c>
      <c r="E673" s="1">
        <v>34114</v>
      </c>
      <c r="F673">
        <v>1200</v>
      </c>
      <c r="H673" t="s">
        <v>76</v>
      </c>
      <c r="I673" s="1">
        <v>34150</v>
      </c>
      <c r="J673" t="s">
        <v>30</v>
      </c>
      <c r="K673" t="s">
        <v>31</v>
      </c>
      <c r="L673">
        <v>1</v>
      </c>
      <c r="M673" t="s">
        <v>92</v>
      </c>
      <c r="N673">
        <v>460060920</v>
      </c>
      <c r="O673" t="s">
        <v>93</v>
      </c>
      <c r="P673">
        <v>5</v>
      </c>
      <c r="S673">
        <v>2944</v>
      </c>
      <c r="T673" t="s">
        <v>85</v>
      </c>
      <c r="U673">
        <v>32105</v>
      </c>
      <c r="V673" t="s">
        <v>85</v>
      </c>
      <c r="W673">
        <v>2.4</v>
      </c>
      <c r="X673" t="s">
        <v>47</v>
      </c>
      <c r="Y673" t="s">
        <v>41</v>
      </c>
      <c r="Z673">
        <v>0.35</v>
      </c>
      <c r="AA673">
        <v>1.25</v>
      </c>
      <c r="AB673">
        <v>80</v>
      </c>
      <c r="AC673" t="s">
        <v>47</v>
      </c>
    </row>
    <row r="674" spans="1:29" hidden="1" x14ac:dyDescent="0.25">
      <c r="A674" t="s">
        <v>91</v>
      </c>
      <c r="B674" t="s">
        <v>28</v>
      </c>
      <c r="C674" t="s">
        <v>28</v>
      </c>
      <c r="D674" t="s">
        <v>97</v>
      </c>
      <c r="E674" s="1">
        <v>34240</v>
      </c>
      <c r="F674">
        <v>1130</v>
      </c>
      <c r="H674" t="s">
        <v>76</v>
      </c>
      <c r="I674" s="1">
        <v>34303</v>
      </c>
      <c r="J674" t="s">
        <v>30</v>
      </c>
      <c r="K674" t="s">
        <v>31</v>
      </c>
      <c r="L674">
        <v>1</v>
      </c>
      <c r="M674" t="s">
        <v>92</v>
      </c>
      <c r="N674">
        <v>460060920</v>
      </c>
      <c r="O674" t="s">
        <v>93</v>
      </c>
      <c r="P674">
        <v>5</v>
      </c>
      <c r="S674">
        <v>2942</v>
      </c>
      <c r="T674" t="s">
        <v>77</v>
      </c>
      <c r="U674">
        <v>32104</v>
      </c>
      <c r="V674" t="s">
        <v>77</v>
      </c>
      <c r="W674">
        <v>0</v>
      </c>
      <c r="X674" t="s">
        <v>47</v>
      </c>
      <c r="Y674" t="s">
        <v>70</v>
      </c>
      <c r="Z674">
        <v>0.73</v>
      </c>
      <c r="AA674">
        <v>2.3199999999999998</v>
      </c>
      <c r="AB674">
        <v>80</v>
      </c>
      <c r="AC674" t="s">
        <v>47</v>
      </c>
    </row>
    <row r="675" spans="1:29" hidden="1" x14ac:dyDescent="0.25">
      <c r="A675" t="s">
        <v>91</v>
      </c>
      <c r="B675" t="s">
        <v>28</v>
      </c>
      <c r="C675" t="s">
        <v>28</v>
      </c>
      <c r="D675" t="s">
        <v>97</v>
      </c>
      <c r="E675" s="1">
        <v>34240</v>
      </c>
      <c r="F675">
        <v>1130</v>
      </c>
      <c r="H675" t="s">
        <v>76</v>
      </c>
      <c r="I675" s="1">
        <v>34303</v>
      </c>
      <c r="J675" t="s">
        <v>30</v>
      </c>
      <c r="K675" t="s">
        <v>31</v>
      </c>
      <c r="L675">
        <v>1</v>
      </c>
      <c r="M675" t="s">
        <v>92</v>
      </c>
      <c r="N675">
        <v>460060920</v>
      </c>
      <c r="O675" t="s">
        <v>93</v>
      </c>
      <c r="P675">
        <v>5</v>
      </c>
      <c r="S675">
        <v>2950</v>
      </c>
      <c r="T675" t="s">
        <v>78</v>
      </c>
      <c r="U675">
        <v>82080</v>
      </c>
      <c r="V675" t="s">
        <v>79</v>
      </c>
      <c r="W675">
        <v>21.5</v>
      </c>
      <c r="X675" t="s">
        <v>47</v>
      </c>
      <c r="Y675" t="s">
        <v>41</v>
      </c>
      <c r="AB675">
        <v>80</v>
      </c>
      <c r="AC675" t="s">
        <v>47</v>
      </c>
    </row>
    <row r="676" spans="1:29" hidden="1" x14ac:dyDescent="0.25">
      <c r="A676" t="s">
        <v>91</v>
      </c>
      <c r="B676" t="s">
        <v>28</v>
      </c>
      <c r="C676" t="s">
        <v>28</v>
      </c>
      <c r="D676" t="s">
        <v>97</v>
      </c>
      <c r="E676" s="1">
        <v>34240</v>
      </c>
      <c r="F676">
        <v>1130</v>
      </c>
      <c r="H676" t="s">
        <v>76</v>
      </c>
      <c r="I676" s="1">
        <v>34303</v>
      </c>
      <c r="J676" t="s">
        <v>30</v>
      </c>
      <c r="K676" t="s">
        <v>31</v>
      </c>
      <c r="L676">
        <v>1</v>
      </c>
      <c r="M676" t="s">
        <v>92</v>
      </c>
      <c r="N676">
        <v>460060920</v>
      </c>
      <c r="O676" t="s">
        <v>93</v>
      </c>
      <c r="P676">
        <v>5</v>
      </c>
      <c r="S676">
        <v>2943</v>
      </c>
      <c r="T676" t="s">
        <v>83</v>
      </c>
      <c r="U676">
        <v>32101</v>
      </c>
      <c r="V676" t="s">
        <v>83</v>
      </c>
      <c r="W676">
        <v>7.2</v>
      </c>
      <c r="X676" t="s">
        <v>47</v>
      </c>
      <c r="Y676" t="s">
        <v>41</v>
      </c>
      <c r="Z676">
        <v>0.33</v>
      </c>
      <c r="AA676">
        <v>1.1599999999999999</v>
      </c>
      <c r="AB676">
        <v>80</v>
      </c>
      <c r="AC676" t="s">
        <v>47</v>
      </c>
    </row>
    <row r="677" spans="1:29" hidden="1" x14ac:dyDescent="0.25">
      <c r="A677" t="s">
        <v>91</v>
      </c>
      <c r="B677" t="s">
        <v>28</v>
      </c>
      <c r="C677" t="s">
        <v>28</v>
      </c>
      <c r="D677" t="s">
        <v>97</v>
      </c>
      <c r="E677" s="1">
        <v>34240</v>
      </c>
      <c r="F677">
        <v>1130</v>
      </c>
      <c r="H677" t="s">
        <v>76</v>
      </c>
      <c r="I677" s="1">
        <v>34303</v>
      </c>
      <c r="J677" t="s">
        <v>30</v>
      </c>
      <c r="K677" t="s">
        <v>31</v>
      </c>
      <c r="L677">
        <v>1</v>
      </c>
      <c r="M677" t="s">
        <v>92</v>
      </c>
      <c r="N677">
        <v>460060920</v>
      </c>
      <c r="O677" t="s">
        <v>93</v>
      </c>
      <c r="P677">
        <v>5</v>
      </c>
      <c r="S677">
        <v>2941</v>
      </c>
      <c r="T677" t="s">
        <v>84</v>
      </c>
      <c r="U677">
        <v>32106</v>
      </c>
      <c r="V677" t="s">
        <v>84</v>
      </c>
      <c r="W677">
        <v>11</v>
      </c>
      <c r="X677" t="s">
        <v>47</v>
      </c>
      <c r="Y677" t="s">
        <v>41</v>
      </c>
      <c r="Z677">
        <v>0.27</v>
      </c>
      <c r="AA677">
        <v>0.96</v>
      </c>
      <c r="AB677">
        <v>80</v>
      </c>
      <c r="AC677" t="s">
        <v>47</v>
      </c>
    </row>
    <row r="678" spans="1:29" hidden="1" x14ac:dyDescent="0.25">
      <c r="A678" t="s">
        <v>91</v>
      </c>
      <c r="B678" t="s">
        <v>28</v>
      </c>
      <c r="C678" t="s">
        <v>28</v>
      </c>
      <c r="D678" t="s">
        <v>97</v>
      </c>
      <c r="E678" s="1">
        <v>34240</v>
      </c>
      <c r="F678">
        <v>1130</v>
      </c>
      <c r="H678" t="s">
        <v>76</v>
      </c>
      <c r="I678" s="1">
        <v>34303</v>
      </c>
      <c r="J678" t="s">
        <v>30</v>
      </c>
      <c r="K678" t="s">
        <v>31</v>
      </c>
      <c r="L678">
        <v>1</v>
      </c>
      <c r="M678" t="s">
        <v>92</v>
      </c>
      <c r="N678">
        <v>460060920</v>
      </c>
      <c r="O678" t="s">
        <v>93</v>
      </c>
      <c r="P678">
        <v>5</v>
      </c>
      <c r="S678">
        <v>2944</v>
      </c>
      <c r="T678" t="s">
        <v>85</v>
      </c>
      <c r="U678">
        <v>32105</v>
      </c>
      <c r="V678" t="s">
        <v>85</v>
      </c>
      <c r="W678">
        <v>3.3</v>
      </c>
      <c r="X678" t="s">
        <v>47</v>
      </c>
      <c r="Y678" t="s">
        <v>41</v>
      </c>
      <c r="Z678">
        <v>0.35</v>
      </c>
      <c r="AA678">
        <v>1.25</v>
      </c>
      <c r="AB678">
        <v>80</v>
      </c>
      <c r="AC678" t="s">
        <v>47</v>
      </c>
    </row>
    <row r="679" spans="1:29" hidden="1" x14ac:dyDescent="0.25">
      <c r="A679" t="s">
        <v>98</v>
      </c>
      <c r="B679" t="s">
        <v>28</v>
      </c>
      <c r="C679" t="s">
        <v>28</v>
      </c>
      <c r="D679">
        <v>494265001</v>
      </c>
      <c r="E679" s="1">
        <v>43880</v>
      </c>
      <c r="F679">
        <v>1005</v>
      </c>
      <c r="H679" t="s">
        <v>76</v>
      </c>
      <c r="I679" s="2">
        <v>43892.458333333336</v>
      </c>
      <c r="J679" t="s">
        <v>30</v>
      </c>
      <c r="K679" t="s">
        <v>31</v>
      </c>
      <c r="L679">
        <v>1</v>
      </c>
      <c r="M679" t="s">
        <v>99</v>
      </c>
      <c r="N679">
        <v>113133790</v>
      </c>
      <c r="O679" t="s">
        <v>100</v>
      </c>
      <c r="P679">
        <v>2</v>
      </c>
      <c r="S679">
        <v>1025</v>
      </c>
      <c r="T679" t="s">
        <v>101</v>
      </c>
      <c r="U679">
        <v>951</v>
      </c>
      <c r="V679" t="s">
        <v>102</v>
      </c>
      <c r="W679">
        <v>0.71699999999999997</v>
      </c>
      <c r="X679" t="s">
        <v>40</v>
      </c>
      <c r="Y679" t="s">
        <v>41</v>
      </c>
      <c r="Z679">
        <v>0.03</v>
      </c>
      <c r="AA679">
        <v>0.1</v>
      </c>
      <c r="AB679">
        <v>4</v>
      </c>
      <c r="AC679" t="s">
        <v>40</v>
      </c>
    </row>
    <row r="680" spans="1:29" hidden="1" x14ac:dyDescent="0.25">
      <c r="A680" t="s">
        <v>98</v>
      </c>
      <c r="B680" t="s">
        <v>28</v>
      </c>
      <c r="C680" t="s">
        <v>28</v>
      </c>
      <c r="D680">
        <v>494265001</v>
      </c>
      <c r="E680" s="1">
        <v>43880</v>
      </c>
      <c r="F680">
        <v>1005</v>
      </c>
      <c r="H680" t="s">
        <v>76</v>
      </c>
      <c r="I680" s="2">
        <v>43892.458333333336</v>
      </c>
      <c r="J680" t="s">
        <v>30</v>
      </c>
      <c r="K680" t="s">
        <v>31</v>
      </c>
      <c r="L680">
        <v>1</v>
      </c>
      <c r="M680" t="s">
        <v>99</v>
      </c>
      <c r="N680">
        <v>113133790</v>
      </c>
      <c r="O680" t="s">
        <v>100</v>
      </c>
      <c r="P680">
        <v>2</v>
      </c>
      <c r="S680">
        <v>1025</v>
      </c>
      <c r="T680" t="s">
        <v>101</v>
      </c>
      <c r="U680">
        <v>99951</v>
      </c>
      <c r="V680" t="s">
        <v>103</v>
      </c>
      <c r="W680">
        <v>0.8</v>
      </c>
      <c r="X680" t="s">
        <v>40</v>
      </c>
      <c r="Y680" t="s">
        <v>37</v>
      </c>
      <c r="AB680">
        <v>4</v>
      </c>
      <c r="AC680" t="s">
        <v>40</v>
      </c>
    </row>
    <row r="681" spans="1:29" hidden="1" x14ac:dyDescent="0.25">
      <c r="A681" t="s">
        <v>98</v>
      </c>
      <c r="B681" t="s">
        <v>28</v>
      </c>
      <c r="C681" t="s">
        <v>28</v>
      </c>
      <c r="D681">
        <v>490639001</v>
      </c>
      <c r="E681" s="1">
        <v>43850</v>
      </c>
      <c r="F681">
        <v>810</v>
      </c>
      <c r="H681" t="s">
        <v>76</v>
      </c>
      <c r="I681" s="2">
        <v>43858.625</v>
      </c>
      <c r="J681" t="s">
        <v>30</v>
      </c>
      <c r="K681" t="s">
        <v>31</v>
      </c>
      <c r="L681">
        <v>1</v>
      </c>
      <c r="M681" t="s">
        <v>99</v>
      </c>
      <c r="N681">
        <v>113133790</v>
      </c>
      <c r="O681" t="s">
        <v>100</v>
      </c>
      <c r="P681">
        <v>2</v>
      </c>
      <c r="S681">
        <v>1025</v>
      </c>
      <c r="T681" t="s">
        <v>101</v>
      </c>
      <c r="U681">
        <v>951</v>
      </c>
      <c r="V681" t="s">
        <v>102</v>
      </c>
      <c r="W681">
        <v>0.69699999999999995</v>
      </c>
      <c r="X681" t="s">
        <v>40</v>
      </c>
      <c r="Y681" t="s">
        <v>41</v>
      </c>
      <c r="Z681">
        <v>0.03</v>
      </c>
      <c r="AA681">
        <v>0.1</v>
      </c>
      <c r="AB681">
        <v>4</v>
      </c>
      <c r="AC681" t="s">
        <v>40</v>
      </c>
    </row>
    <row r="682" spans="1:29" hidden="1" x14ac:dyDescent="0.25">
      <c r="A682" t="s">
        <v>98</v>
      </c>
      <c r="B682" t="s">
        <v>28</v>
      </c>
      <c r="C682" t="s">
        <v>28</v>
      </c>
      <c r="D682">
        <v>490639001</v>
      </c>
      <c r="E682" s="1">
        <v>43850</v>
      </c>
      <c r="F682">
        <v>810</v>
      </c>
      <c r="H682" t="s">
        <v>76</v>
      </c>
      <c r="I682" s="2">
        <v>43858.625</v>
      </c>
      <c r="J682" t="s">
        <v>30</v>
      </c>
      <c r="K682" t="s">
        <v>31</v>
      </c>
      <c r="L682">
        <v>1</v>
      </c>
      <c r="M682" t="s">
        <v>99</v>
      </c>
      <c r="N682">
        <v>113133790</v>
      </c>
      <c r="O682" t="s">
        <v>100</v>
      </c>
      <c r="P682">
        <v>2</v>
      </c>
      <c r="S682">
        <v>1025</v>
      </c>
      <c r="T682" t="s">
        <v>101</v>
      </c>
      <c r="U682">
        <v>99951</v>
      </c>
      <c r="V682" t="s">
        <v>103</v>
      </c>
      <c r="W682">
        <v>0.77</v>
      </c>
      <c r="X682" t="s">
        <v>40</v>
      </c>
      <c r="Y682" t="s">
        <v>37</v>
      </c>
      <c r="AB682">
        <v>4</v>
      </c>
      <c r="AC682" t="s">
        <v>40</v>
      </c>
    </row>
    <row r="683" spans="1:29" hidden="1" x14ac:dyDescent="0.25">
      <c r="A683" t="s">
        <v>98</v>
      </c>
      <c r="B683" t="s">
        <v>28</v>
      </c>
      <c r="C683" t="s">
        <v>28</v>
      </c>
      <c r="D683">
        <v>484572001</v>
      </c>
      <c r="E683" s="1">
        <v>43802</v>
      </c>
      <c r="F683">
        <v>830</v>
      </c>
      <c r="H683" t="s">
        <v>76</v>
      </c>
      <c r="I683" s="2">
        <v>43808.416666666664</v>
      </c>
      <c r="J683" t="s">
        <v>30</v>
      </c>
      <c r="K683" t="s">
        <v>31</v>
      </c>
      <c r="L683">
        <v>1</v>
      </c>
      <c r="M683" t="s">
        <v>99</v>
      </c>
      <c r="N683">
        <v>113133790</v>
      </c>
      <c r="O683" t="s">
        <v>100</v>
      </c>
      <c r="P683">
        <v>2</v>
      </c>
      <c r="S683">
        <v>1025</v>
      </c>
      <c r="T683" t="s">
        <v>101</v>
      </c>
      <c r="U683">
        <v>951</v>
      </c>
      <c r="V683" t="s">
        <v>102</v>
      </c>
      <c r="W683">
        <v>0.69499999999999995</v>
      </c>
      <c r="X683" t="s">
        <v>40</v>
      </c>
      <c r="Y683" t="s">
        <v>41</v>
      </c>
      <c r="Z683">
        <v>0.03</v>
      </c>
      <c r="AA683">
        <v>0.1</v>
      </c>
      <c r="AB683">
        <v>4</v>
      </c>
      <c r="AC683" t="s">
        <v>40</v>
      </c>
    </row>
    <row r="684" spans="1:29" hidden="1" x14ac:dyDescent="0.25">
      <c r="A684" t="s">
        <v>98</v>
      </c>
      <c r="B684" t="s">
        <v>28</v>
      </c>
      <c r="C684" t="s">
        <v>28</v>
      </c>
      <c r="D684">
        <v>484572001</v>
      </c>
      <c r="E684" s="1">
        <v>43802</v>
      </c>
      <c r="F684">
        <v>830</v>
      </c>
      <c r="H684" t="s">
        <v>76</v>
      </c>
      <c r="I684" s="2">
        <v>43808.416666666664</v>
      </c>
      <c r="J684" t="s">
        <v>30</v>
      </c>
      <c r="K684" t="s">
        <v>31</v>
      </c>
      <c r="L684">
        <v>1</v>
      </c>
      <c r="M684" t="s">
        <v>99</v>
      </c>
      <c r="N684">
        <v>113133790</v>
      </c>
      <c r="O684" t="s">
        <v>100</v>
      </c>
      <c r="P684">
        <v>2</v>
      </c>
      <c r="S684">
        <v>1025</v>
      </c>
      <c r="T684" t="s">
        <v>101</v>
      </c>
      <c r="U684">
        <v>99951</v>
      </c>
      <c r="V684" t="s">
        <v>103</v>
      </c>
      <c r="W684">
        <v>0.72</v>
      </c>
      <c r="X684" t="s">
        <v>40</v>
      </c>
      <c r="Y684" t="s">
        <v>37</v>
      </c>
      <c r="AB684">
        <v>4</v>
      </c>
      <c r="AC684" t="s">
        <v>40</v>
      </c>
    </row>
    <row r="685" spans="1:29" hidden="1" x14ac:dyDescent="0.25">
      <c r="A685" t="s">
        <v>98</v>
      </c>
      <c r="B685" t="s">
        <v>28</v>
      </c>
      <c r="C685" t="s">
        <v>28</v>
      </c>
      <c r="D685">
        <v>480518001</v>
      </c>
      <c r="E685" s="1">
        <v>43775</v>
      </c>
      <c r="F685">
        <v>700</v>
      </c>
      <c r="H685" t="s">
        <v>76</v>
      </c>
      <c r="I685" s="2">
        <v>43784.347222222219</v>
      </c>
      <c r="J685" t="s">
        <v>30</v>
      </c>
      <c r="K685" t="s">
        <v>31</v>
      </c>
      <c r="L685">
        <v>1</v>
      </c>
      <c r="M685" t="s">
        <v>99</v>
      </c>
      <c r="N685">
        <v>113133790</v>
      </c>
      <c r="O685" t="s">
        <v>100</v>
      </c>
      <c r="P685">
        <v>2</v>
      </c>
      <c r="S685">
        <v>1025</v>
      </c>
      <c r="T685" t="s">
        <v>101</v>
      </c>
      <c r="U685">
        <v>951</v>
      </c>
      <c r="V685" t="s">
        <v>102</v>
      </c>
      <c r="W685">
        <v>0.70199999999999996</v>
      </c>
      <c r="X685" t="s">
        <v>40</v>
      </c>
      <c r="Y685" t="s">
        <v>41</v>
      </c>
      <c r="Z685">
        <v>0.03</v>
      </c>
      <c r="AA685">
        <v>0.1</v>
      </c>
      <c r="AB685">
        <v>4</v>
      </c>
      <c r="AC685" t="s">
        <v>40</v>
      </c>
    </row>
    <row r="686" spans="1:29" hidden="1" x14ac:dyDescent="0.25">
      <c r="A686" t="s">
        <v>98</v>
      </c>
      <c r="B686" t="s">
        <v>28</v>
      </c>
      <c r="C686" t="s">
        <v>28</v>
      </c>
      <c r="D686">
        <v>480518001</v>
      </c>
      <c r="E686" s="1">
        <v>43775</v>
      </c>
      <c r="F686">
        <v>700</v>
      </c>
      <c r="H686" t="s">
        <v>76</v>
      </c>
      <c r="I686" s="2">
        <v>43784.347222222219</v>
      </c>
      <c r="J686" t="s">
        <v>30</v>
      </c>
      <c r="K686" t="s">
        <v>31</v>
      </c>
      <c r="L686">
        <v>1</v>
      </c>
      <c r="M686" t="s">
        <v>99</v>
      </c>
      <c r="N686">
        <v>113133790</v>
      </c>
      <c r="O686" t="s">
        <v>100</v>
      </c>
      <c r="P686">
        <v>2</v>
      </c>
      <c r="S686">
        <v>1025</v>
      </c>
      <c r="T686" t="s">
        <v>101</v>
      </c>
      <c r="U686">
        <v>99951</v>
      </c>
      <c r="V686" t="s">
        <v>103</v>
      </c>
      <c r="W686">
        <v>0.74</v>
      </c>
      <c r="X686" t="s">
        <v>40</v>
      </c>
      <c r="Y686" t="s">
        <v>37</v>
      </c>
      <c r="AB686">
        <v>4</v>
      </c>
      <c r="AC686" t="s">
        <v>40</v>
      </c>
    </row>
    <row r="687" spans="1:29" hidden="1" x14ac:dyDescent="0.25">
      <c r="A687" t="s">
        <v>98</v>
      </c>
      <c r="B687" t="s">
        <v>28</v>
      </c>
      <c r="C687" t="s">
        <v>28</v>
      </c>
      <c r="D687">
        <v>477094001</v>
      </c>
      <c r="E687" s="1">
        <v>43753</v>
      </c>
      <c r="F687">
        <v>1115</v>
      </c>
      <c r="H687" t="s">
        <v>76</v>
      </c>
      <c r="I687" s="2">
        <v>43769.444444444445</v>
      </c>
      <c r="J687" t="s">
        <v>30</v>
      </c>
      <c r="K687" t="s">
        <v>31</v>
      </c>
      <c r="L687">
        <v>1</v>
      </c>
      <c r="M687" t="s">
        <v>99</v>
      </c>
      <c r="N687">
        <v>113133790</v>
      </c>
      <c r="O687" t="s">
        <v>100</v>
      </c>
      <c r="P687">
        <v>2</v>
      </c>
      <c r="S687">
        <v>1025</v>
      </c>
      <c r="T687" t="s">
        <v>101</v>
      </c>
      <c r="U687">
        <v>951</v>
      </c>
      <c r="V687" t="s">
        <v>102</v>
      </c>
      <c r="W687">
        <v>0.754</v>
      </c>
      <c r="X687" t="s">
        <v>40</v>
      </c>
      <c r="Y687" t="s">
        <v>41</v>
      </c>
      <c r="Z687">
        <v>0.03</v>
      </c>
      <c r="AA687">
        <v>0.1</v>
      </c>
      <c r="AB687">
        <v>4</v>
      </c>
      <c r="AC687" t="s">
        <v>40</v>
      </c>
    </row>
    <row r="688" spans="1:29" hidden="1" x14ac:dyDescent="0.25">
      <c r="A688" t="s">
        <v>98</v>
      </c>
      <c r="B688" t="s">
        <v>28</v>
      </c>
      <c r="C688" t="s">
        <v>28</v>
      </c>
      <c r="D688">
        <v>477094001</v>
      </c>
      <c r="E688" s="1">
        <v>43753</v>
      </c>
      <c r="F688">
        <v>1115</v>
      </c>
      <c r="H688" t="s">
        <v>76</v>
      </c>
      <c r="I688" s="2">
        <v>43769.444444444445</v>
      </c>
      <c r="J688" t="s">
        <v>30</v>
      </c>
      <c r="K688" t="s">
        <v>31</v>
      </c>
      <c r="L688">
        <v>1</v>
      </c>
      <c r="M688" t="s">
        <v>99</v>
      </c>
      <c r="N688">
        <v>113133790</v>
      </c>
      <c r="O688" t="s">
        <v>100</v>
      </c>
      <c r="P688">
        <v>2</v>
      </c>
      <c r="S688">
        <v>1025</v>
      </c>
      <c r="T688" t="s">
        <v>101</v>
      </c>
      <c r="U688">
        <v>99951</v>
      </c>
      <c r="V688" t="s">
        <v>103</v>
      </c>
      <c r="W688">
        <v>0.76</v>
      </c>
      <c r="X688" t="s">
        <v>40</v>
      </c>
      <c r="Y688" t="s">
        <v>37</v>
      </c>
      <c r="AB688">
        <v>4</v>
      </c>
      <c r="AC688" t="s">
        <v>40</v>
      </c>
    </row>
    <row r="689" spans="1:29" hidden="1" x14ac:dyDescent="0.25">
      <c r="A689" t="s">
        <v>98</v>
      </c>
      <c r="B689" t="s">
        <v>28</v>
      </c>
      <c r="C689" t="s">
        <v>28</v>
      </c>
      <c r="D689">
        <v>468033001</v>
      </c>
      <c r="E689" s="1">
        <v>43712</v>
      </c>
      <c r="F689">
        <v>930</v>
      </c>
      <c r="H689" t="s">
        <v>76</v>
      </c>
      <c r="I689" s="2">
        <v>43725.431250000001</v>
      </c>
      <c r="J689" t="s">
        <v>30</v>
      </c>
      <c r="K689" t="s">
        <v>31</v>
      </c>
      <c r="L689">
        <v>1</v>
      </c>
      <c r="M689" t="s">
        <v>99</v>
      </c>
      <c r="N689">
        <v>113133790</v>
      </c>
      <c r="O689" t="s">
        <v>100</v>
      </c>
      <c r="P689">
        <v>2</v>
      </c>
      <c r="S689">
        <v>1025</v>
      </c>
      <c r="T689" t="s">
        <v>101</v>
      </c>
      <c r="U689">
        <v>951</v>
      </c>
      <c r="V689" t="s">
        <v>102</v>
      </c>
      <c r="W689">
        <v>0.66100000000000003</v>
      </c>
      <c r="X689" t="s">
        <v>40</v>
      </c>
      <c r="Y689" t="s">
        <v>41</v>
      </c>
      <c r="Z689">
        <v>0.03</v>
      </c>
      <c r="AA689">
        <v>0.1</v>
      </c>
      <c r="AB689">
        <v>4</v>
      </c>
      <c r="AC689" t="s">
        <v>40</v>
      </c>
    </row>
    <row r="690" spans="1:29" hidden="1" x14ac:dyDescent="0.25">
      <c r="A690" t="s">
        <v>98</v>
      </c>
      <c r="B690" t="s">
        <v>28</v>
      </c>
      <c r="C690" t="s">
        <v>28</v>
      </c>
      <c r="D690">
        <v>468033001</v>
      </c>
      <c r="E690" s="1">
        <v>43712</v>
      </c>
      <c r="F690">
        <v>930</v>
      </c>
      <c r="H690" t="s">
        <v>76</v>
      </c>
      <c r="I690" s="2">
        <v>43725.431250000001</v>
      </c>
      <c r="J690" t="s">
        <v>30</v>
      </c>
      <c r="K690" t="s">
        <v>31</v>
      </c>
      <c r="L690">
        <v>1</v>
      </c>
      <c r="M690" t="s">
        <v>99</v>
      </c>
      <c r="N690">
        <v>113133790</v>
      </c>
      <c r="O690" t="s">
        <v>100</v>
      </c>
      <c r="P690">
        <v>2</v>
      </c>
      <c r="S690">
        <v>1025</v>
      </c>
      <c r="T690" t="s">
        <v>101</v>
      </c>
      <c r="U690">
        <v>99951</v>
      </c>
      <c r="V690" t="s">
        <v>103</v>
      </c>
      <c r="W690">
        <v>0.71</v>
      </c>
      <c r="X690" t="s">
        <v>40</v>
      </c>
      <c r="Y690" t="s">
        <v>37</v>
      </c>
      <c r="AB690">
        <v>4</v>
      </c>
      <c r="AC690" t="s">
        <v>40</v>
      </c>
    </row>
    <row r="691" spans="1:29" hidden="1" x14ac:dyDescent="0.25">
      <c r="A691" t="s">
        <v>98</v>
      </c>
      <c r="B691" t="s">
        <v>28</v>
      </c>
      <c r="C691" t="s">
        <v>28</v>
      </c>
      <c r="D691">
        <v>464190001</v>
      </c>
      <c r="E691" s="1">
        <v>43691</v>
      </c>
      <c r="F691">
        <v>1035</v>
      </c>
      <c r="H691" t="s">
        <v>76</v>
      </c>
      <c r="I691" s="2">
        <v>43704.65347222222</v>
      </c>
      <c r="J691" t="s">
        <v>30</v>
      </c>
      <c r="K691" t="s">
        <v>31</v>
      </c>
      <c r="L691">
        <v>1</v>
      </c>
      <c r="M691" t="s">
        <v>104</v>
      </c>
      <c r="N691">
        <v>113133790</v>
      </c>
      <c r="O691" t="s">
        <v>100</v>
      </c>
      <c r="P691">
        <v>2</v>
      </c>
      <c r="S691">
        <v>1025</v>
      </c>
      <c r="T691" t="s">
        <v>101</v>
      </c>
      <c r="U691">
        <v>951</v>
      </c>
      <c r="V691" t="s">
        <v>102</v>
      </c>
      <c r="W691">
        <v>0.64700000000000002</v>
      </c>
      <c r="X691" t="s">
        <v>40</v>
      </c>
      <c r="Y691" t="s">
        <v>41</v>
      </c>
      <c r="Z691">
        <v>0.03</v>
      </c>
      <c r="AA691">
        <v>0.1</v>
      </c>
      <c r="AB691">
        <v>4</v>
      </c>
      <c r="AC691" t="s">
        <v>40</v>
      </c>
    </row>
    <row r="692" spans="1:29" hidden="1" x14ac:dyDescent="0.25">
      <c r="A692" t="s">
        <v>98</v>
      </c>
      <c r="B692" t="s">
        <v>28</v>
      </c>
      <c r="C692" t="s">
        <v>28</v>
      </c>
      <c r="D692">
        <v>464190001</v>
      </c>
      <c r="E692" s="1">
        <v>43691</v>
      </c>
      <c r="F692">
        <v>1035</v>
      </c>
      <c r="H692" t="s">
        <v>76</v>
      </c>
      <c r="I692" s="2">
        <v>43704.65347222222</v>
      </c>
      <c r="J692" t="s">
        <v>30</v>
      </c>
      <c r="K692" t="s">
        <v>31</v>
      </c>
      <c r="L692">
        <v>1</v>
      </c>
      <c r="M692" t="s">
        <v>104</v>
      </c>
      <c r="N692">
        <v>113133790</v>
      </c>
      <c r="O692" t="s">
        <v>100</v>
      </c>
      <c r="P692">
        <v>2</v>
      </c>
      <c r="S692">
        <v>1025</v>
      </c>
      <c r="T692" t="s">
        <v>101</v>
      </c>
      <c r="U692">
        <v>99951</v>
      </c>
      <c r="V692" t="s">
        <v>103</v>
      </c>
      <c r="W692">
        <v>0.7</v>
      </c>
      <c r="X692" t="s">
        <v>40</v>
      </c>
      <c r="Y692" t="s">
        <v>37</v>
      </c>
      <c r="AB692">
        <v>4</v>
      </c>
      <c r="AC692" t="s">
        <v>40</v>
      </c>
    </row>
    <row r="693" spans="1:29" hidden="1" x14ac:dyDescent="0.25">
      <c r="A693" t="s">
        <v>98</v>
      </c>
      <c r="B693" t="s">
        <v>28</v>
      </c>
      <c r="C693" t="s">
        <v>28</v>
      </c>
      <c r="D693">
        <v>458606001</v>
      </c>
      <c r="E693" s="1">
        <v>43661</v>
      </c>
      <c r="F693">
        <v>930</v>
      </c>
      <c r="H693" t="s">
        <v>76</v>
      </c>
      <c r="I693" s="2">
        <v>43677.515277777777</v>
      </c>
      <c r="J693" t="s">
        <v>30</v>
      </c>
      <c r="K693" t="s">
        <v>31</v>
      </c>
      <c r="L693">
        <v>1</v>
      </c>
      <c r="M693" t="s">
        <v>99</v>
      </c>
      <c r="N693">
        <v>113133790</v>
      </c>
      <c r="O693" t="s">
        <v>100</v>
      </c>
      <c r="P693">
        <v>2</v>
      </c>
      <c r="S693">
        <v>1025</v>
      </c>
      <c r="T693" t="s">
        <v>101</v>
      </c>
      <c r="U693">
        <v>951</v>
      </c>
      <c r="V693" t="s">
        <v>102</v>
      </c>
      <c r="W693">
        <v>0.755</v>
      </c>
      <c r="X693" t="s">
        <v>40</v>
      </c>
      <c r="Y693" t="s">
        <v>41</v>
      </c>
      <c r="Z693">
        <v>0.03</v>
      </c>
      <c r="AA693">
        <v>0.1</v>
      </c>
      <c r="AB693">
        <v>4</v>
      </c>
      <c r="AC693" t="s">
        <v>40</v>
      </c>
    </row>
    <row r="694" spans="1:29" hidden="1" x14ac:dyDescent="0.25">
      <c r="A694" t="s">
        <v>98</v>
      </c>
      <c r="B694" t="s">
        <v>28</v>
      </c>
      <c r="C694" t="s">
        <v>28</v>
      </c>
      <c r="D694">
        <v>458606001</v>
      </c>
      <c r="E694" s="1">
        <v>43661</v>
      </c>
      <c r="F694">
        <v>930</v>
      </c>
      <c r="H694" t="s">
        <v>76</v>
      </c>
      <c r="I694" s="2">
        <v>43677.515277777777</v>
      </c>
      <c r="J694" t="s">
        <v>30</v>
      </c>
      <c r="K694" t="s">
        <v>31</v>
      </c>
      <c r="L694">
        <v>1</v>
      </c>
      <c r="M694" t="s">
        <v>99</v>
      </c>
      <c r="N694">
        <v>113133790</v>
      </c>
      <c r="O694" t="s">
        <v>100</v>
      </c>
      <c r="P694">
        <v>2</v>
      </c>
      <c r="S694">
        <v>1025</v>
      </c>
      <c r="T694" t="s">
        <v>101</v>
      </c>
      <c r="U694">
        <v>99951</v>
      </c>
      <c r="V694" t="s">
        <v>103</v>
      </c>
      <c r="W694">
        <v>0.79</v>
      </c>
      <c r="X694" t="s">
        <v>40</v>
      </c>
      <c r="Y694" t="s">
        <v>37</v>
      </c>
      <c r="AB694">
        <v>4</v>
      </c>
      <c r="AC694" t="s">
        <v>40</v>
      </c>
    </row>
    <row r="695" spans="1:29" hidden="1" x14ac:dyDescent="0.25">
      <c r="A695" t="s">
        <v>98</v>
      </c>
      <c r="B695" t="s">
        <v>28</v>
      </c>
      <c r="C695" t="s">
        <v>28</v>
      </c>
      <c r="D695">
        <v>450211001</v>
      </c>
      <c r="E695" s="1">
        <v>43620</v>
      </c>
      <c r="F695">
        <v>900</v>
      </c>
      <c r="H695" t="s">
        <v>76</v>
      </c>
      <c r="I695" s="2">
        <v>43628.40347222222</v>
      </c>
      <c r="J695" t="s">
        <v>30</v>
      </c>
      <c r="K695" t="s">
        <v>31</v>
      </c>
      <c r="L695">
        <v>1</v>
      </c>
      <c r="M695" t="s">
        <v>99</v>
      </c>
      <c r="N695">
        <v>113133790</v>
      </c>
      <c r="O695" t="s">
        <v>100</v>
      </c>
      <c r="P695">
        <v>2</v>
      </c>
      <c r="S695">
        <v>1025</v>
      </c>
      <c r="T695" t="s">
        <v>101</v>
      </c>
      <c r="U695">
        <v>951</v>
      </c>
      <c r="V695" t="s">
        <v>102</v>
      </c>
      <c r="W695">
        <v>0.73899999999999999</v>
      </c>
      <c r="X695" t="s">
        <v>40</v>
      </c>
      <c r="Y695" t="s">
        <v>41</v>
      </c>
      <c r="Z695">
        <v>0.03</v>
      </c>
      <c r="AA695">
        <v>0.1</v>
      </c>
      <c r="AB695">
        <v>4</v>
      </c>
      <c r="AC695" t="s">
        <v>40</v>
      </c>
    </row>
    <row r="696" spans="1:29" hidden="1" x14ac:dyDescent="0.25">
      <c r="A696" t="s">
        <v>98</v>
      </c>
      <c r="B696" t="s">
        <v>28</v>
      </c>
      <c r="C696" t="s">
        <v>28</v>
      </c>
      <c r="D696">
        <v>450211001</v>
      </c>
      <c r="E696" s="1">
        <v>43620</v>
      </c>
      <c r="F696">
        <v>900</v>
      </c>
      <c r="H696" t="s">
        <v>76</v>
      </c>
      <c r="I696" s="2">
        <v>43628.40347222222</v>
      </c>
      <c r="J696" t="s">
        <v>30</v>
      </c>
      <c r="K696" t="s">
        <v>31</v>
      </c>
      <c r="L696">
        <v>1</v>
      </c>
      <c r="M696" t="s">
        <v>99</v>
      </c>
      <c r="N696">
        <v>113133790</v>
      </c>
      <c r="O696" t="s">
        <v>100</v>
      </c>
      <c r="P696">
        <v>2</v>
      </c>
      <c r="S696">
        <v>1025</v>
      </c>
      <c r="T696" t="s">
        <v>101</v>
      </c>
      <c r="U696">
        <v>99951</v>
      </c>
      <c r="V696" t="s">
        <v>103</v>
      </c>
      <c r="W696">
        <v>0.72</v>
      </c>
      <c r="X696" t="s">
        <v>40</v>
      </c>
      <c r="Y696" t="s">
        <v>37</v>
      </c>
      <c r="AB696">
        <v>4</v>
      </c>
      <c r="AC696" t="s">
        <v>40</v>
      </c>
    </row>
    <row r="697" spans="1:29" hidden="1" x14ac:dyDescent="0.25">
      <c r="A697" t="s">
        <v>98</v>
      </c>
      <c r="B697" t="s">
        <v>28</v>
      </c>
      <c r="C697" t="s">
        <v>28</v>
      </c>
      <c r="D697">
        <v>446667001</v>
      </c>
      <c r="E697" s="1">
        <v>43600</v>
      </c>
      <c r="F697">
        <v>1030</v>
      </c>
      <c r="H697" t="s">
        <v>76</v>
      </c>
      <c r="I697" s="2">
        <v>43609.361111111109</v>
      </c>
      <c r="J697" t="s">
        <v>30</v>
      </c>
      <c r="K697" t="s">
        <v>31</v>
      </c>
      <c r="L697">
        <v>1</v>
      </c>
      <c r="M697" t="s">
        <v>104</v>
      </c>
      <c r="N697">
        <v>113133790</v>
      </c>
      <c r="O697" t="s">
        <v>100</v>
      </c>
      <c r="P697">
        <v>2</v>
      </c>
      <c r="S697">
        <v>1025</v>
      </c>
      <c r="T697" t="s">
        <v>101</v>
      </c>
      <c r="U697">
        <v>951</v>
      </c>
      <c r="V697" t="s">
        <v>102</v>
      </c>
      <c r="W697">
        <v>0.73599999999999999</v>
      </c>
      <c r="X697" t="s">
        <v>40</v>
      </c>
      <c r="Y697" t="s">
        <v>41</v>
      </c>
      <c r="Z697">
        <v>0.03</v>
      </c>
      <c r="AA697">
        <v>0.1</v>
      </c>
      <c r="AB697">
        <v>4</v>
      </c>
      <c r="AC697" t="s">
        <v>40</v>
      </c>
    </row>
    <row r="698" spans="1:29" hidden="1" x14ac:dyDescent="0.25">
      <c r="A698" t="s">
        <v>98</v>
      </c>
      <c r="B698" t="s">
        <v>28</v>
      </c>
      <c r="C698" t="s">
        <v>28</v>
      </c>
      <c r="D698">
        <v>446667001</v>
      </c>
      <c r="E698" s="1">
        <v>43600</v>
      </c>
      <c r="F698">
        <v>1030</v>
      </c>
      <c r="H698" t="s">
        <v>76</v>
      </c>
      <c r="I698" s="2">
        <v>43609.361111111109</v>
      </c>
      <c r="J698" t="s">
        <v>30</v>
      </c>
      <c r="K698" t="s">
        <v>31</v>
      </c>
      <c r="L698">
        <v>1</v>
      </c>
      <c r="M698" t="s">
        <v>104</v>
      </c>
      <c r="N698">
        <v>113133790</v>
      </c>
      <c r="O698" t="s">
        <v>100</v>
      </c>
      <c r="P698">
        <v>2</v>
      </c>
      <c r="S698">
        <v>1025</v>
      </c>
      <c r="T698" t="s">
        <v>101</v>
      </c>
      <c r="U698">
        <v>99951</v>
      </c>
      <c r="V698" t="s">
        <v>103</v>
      </c>
      <c r="W698">
        <v>0.68</v>
      </c>
      <c r="X698" t="s">
        <v>40</v>
      </c>
      <c r="Y698" t="s">
        <v>37</v>
      </c>
      <c r="AB698">
        <v>4</v>
      </c>
      <c r="AC698" t="s">
        <v>40</v>
      </c>
    </row>
    <row r="699" spans="1:29" hidden="1" x14ac:dyDescent="0.25">
      <c r="A699" t="s">
        <v>98</v>
      </c>
      <c r="B699" t="s">
        <v>28</v>
      </c>
      <c r="C699" t="s">
        <v>28</v>
      </c>
      <c r="D699">
        <v>441171001</v>
      </c>
      <c r="E699" s="1">
        <v>43571</v>
      </c>
      <c r="F699">
        <v>950</v>
      </c>
      <c r="H699" t="s">
        <v>76</v>
      </c>
      <c r="I699" s="2">
        <v>43585.347916666666</v>
      </c>
      <c r="J699" t="s">
        <v>30</v>
      </c>
      <c r="K699" t="s">
        <v>31</v>
      </c>
      <c r="L699">
        <v>1</v>
      </c>
      <c r="M699" t="s">
        <v>104</v>
      </c>
      <c r="N699">
        <v>113133790</v>
      </c>
      <c r="O699" t="s">
        <v>100</v>
      </c>
      <c r="P699">
        <v>2</v>
      </c>
      <c r="S699">
        <v>1025</v>
      </c>
      <c r="T699" t="s">
        <v>101</v>
      </c>
      <c r="U699">
        <v>951</v>
      </c>
      <c r="V699" t="s">
        <v>102</v>
      </c>
      <c r="W699">
        <v>0.754</v>
      </c>
      <c r="X699" t="s">
        <v>40</v>
      </c>
      <c r="Y699" t="s">
        <v>41</v>
      </c>
      <c r="Z699">
        <v>0.03</v>
      </c>
      <c r="AA699">
        <v>0.1</v>
      </c>
      <c r="AB699">
        <v>4</v>
      </c>
      <c r="AC699" t="s">
        <v>40</v>
      </c>
    </row>
    <row r="700" spans="1:29" hidden="1" x14ac:dyDescent="0.25">
      <c r="A700" t="s">
        <v>98</v>
      </c>
      <c r="B700" t="s">
        <v>28</v>
      </c>
      <c r="C700" t="s">
        <v>28</v>
      </c>
      <c r="D700">
        <v>441171001</v>
      </c>
      <c r="E700" s="1">
        <v>43571</v>
      </c>
      <c r="F700">
        <v>950</v>
      </c>
      <c r="H700" t="s">
        <v>76</v>
      </c>
      <c r="I700" s="2">
        <v>43585.347916666666</v>
      </c>
      <c r="J700" t="s">
        <v>30</v>
      </c>
      <c r="K700" t="s">
        <v>31</v>
      </c>
      <c r="L700">
        <v>1</v>
      </c>
      <c r="M700" t="s">
        <v>104</v>
      </c>
      <c r="N700">
        <v>113133790</v>
      </c>
      <c r="O700" t="s">
        <v>100</v>
      </c>
      <c r="P700">
        <v>2</v>
      </c>
      <c r="S700">
        <v>1025</v>
      </c>
      <c r="T700" t="s">
        <v>101</v>
      </c>
      <c r="U700">
        <v>99951</v>
      </c>
      <c r="V700" t="s">
        <v>103</v>
      </c>
      <c r="W700">
        <v>0.74</v>
      </c>
      <c r="X700" t="s">
        <v>40</v>
      </c>
      <c r="Y700" t="s">
        <v>37</v>
      </c>
      <c r="AB700">
        <v>4</v>
      </c>
      <c r="AC700" t="s">
        <v>40</v>
      </c>
    </row>
    <row r="701" spans="1:29" hidden="1" x14ac:dyDescent="0.25">
      <c r="A701" t="s">
        <v>98</v>
      </c>
      <c r="B701" t="s">
        <v>28</v>
      </c>
      <c r="C701" t="s">
        <v>28</v>
      </c>
      <c r="D701">
        <v>436604001</v>
      </c>
      <c r="E701" s="1">
        <v>43543</v>
      </c>
      <c r="F701">
        <v>1400</v>
      </c>
      <c r="H701" t="s">
        <v>76</v>
      </c>
      <c r="I701" s="2">
        <v>43553.583333333336</v>
      </c>
      <c r="J701" t="s">
        <v>30</v>
      </c>
      <c r="K701" t="s">
        <v>31</v>
      </c>
      <c r="L701">
        <v>1</v>
      </c>
      <c r="M701" t="s">
        <v>99</v>
      </c>
      <c r="N701">
        <v>113133790</v>
      </c>
      <c r="O701" t="s">
        <v>100</v>
      </c>
      <c r="P701">
        <v>2</v>
      </c>
      <c r="S701">
        <v>1025</v>
      </c>
      <c r="T701" t="s">
        <v>101</v>
      </c>
      <c r="U701">
        <v>951</v>
      </c>
      <c r="V701" t="s">
        <v>102</v>
      </c>
      <c r="W701">
        <v>0.746</v>
      </c>
      <c r="X701" t="s">
        <v>40</v>
      </c>
      <c r="Y701" t="s">
        <v>41</v>
      </c>
      <c r="Z701">
        <v>0.03</v>
      </c>
      <c r="AA701">
        <v>0.1</v>
      </c>
      <c r="AB701">
        <v>4</v>
      </c>
      <c r="AC701" t="s">
        <v>40</v>
      </c>
    </row>
    <row r="702" spans="1:29" hidden="1" x14ac:dyDescent="0.25">
      <c r="A702" t="s">
        <v>98</v>
      </c>
      <c r="B702" t="s">
        <v>28</v>
      </c>
      <c r="C702" t="s">
        <v>28</v>
      </c>
      <c r="D702">
        <v>436604001</v>
      </c>
      <c r="E702" s="1">
        <v>43543</v>
      </c>
      <c r="F702">
        <v>1400</v>
      </c>
      <c r="H702" t="s">
        <v>76</v>
      </c>
      <c r="I702" s="2">
        <v>43553.583333333336</v>
      </c>
      <c r="J702" t="s">
        <v>30</v>
      </c>
      <c r="K702" t="s">
        <v>31</v>
      </c>
      <c r="L702">
        <v>1</v>
      </c>
      <c r="M702" t="s">
        <v>99</v>
      </c>
      <c r="N702">
        <v>113133790</v>
      </c>
      <c r="O702" t="s">
        <v>100</v>
      </c>
      <c r="P702">
        <v>2</v>
      </c>
      <c r="S702">
        <v>1025</v>
      </c>
      <c r="T702" t="s">
        <v>101</v>
      </c>
      <c r="U702">
        <v>99951</v>
      </c>
      <c r="V702" t="s">
        <v>103</v>
      </c>
      <c r="W702">
        <v>0.78</v>
      </c>
      <c r="X702" t="s">
        <v>40</v>
      </c>
      <c r="Y702" t="s">
        <v>37</v>
      </c>
      <c r="AB702">
        <v>4</v>
      </c>
      <c r="AC702" t="s">
        <v>40</v>
      </c>
    </row>
    <row r="703" spans="1:29" hidden="1" x14ac:dyDescent="0.25">
      <c r="A703" t="s">
        <v>98</v>
      </c>
      <c r="B703" t="s">
        <v>28</v>
      </c>
      <c r="C703" t="s">
        <v>28</v>
      </c>
      <c r="D703">
        <v>432674001</v>
      </c>
      <c r="E703" s="1">
        <v>43515</v>
      </c>
      <c r="F703">
        <v>1030</v>
      </c>
      <c r="H703" t="s">
        <v>76</v>
      </c>
      <c r="I703" s="2">
        <v>43528.347222222219</v>
      </c>
      <c r="J703" t="s">
        <v>30</v>
      </c>
      <c r="K703" t="s">
        <v>31</v>
      </c>
      <c r="L703">
        <v>1</v>
      </c>
      <c r="M703" t="s">
        <v>99</v>
      </c>
      <c r="N703">
        <v>113133790</v>
      </c>
      <c r="O703" t="s">
        <v>100</v>
      </c>
      <c r="P703">
        <v>2</v>
      </c>
      <c r="S703">
        <v>1025</v>
      </c>
      <c r="T703" t="s">
        <v>101</v>
      </c>
      <c r="U703">
        <v>951</v>
      </c>
      <c r="V703" t="s">
        <v>102</v>
      </c>
      <c r="W703">
        <v>0.68200000000000005</v>
      </c>
      <c r="X703" t="s">
        <v>40</v>
      </c>
      <c r="Y703" t="s">
        <v>41</v>
      </c>
      <c r="Z703">
        <v>0.03</v>
      </c>
      <c r="AA703">
        <v>0.1</v>
      </c>
      <c r="AB703">
        <v>4</v>
      </c>
      <c r="AC703" t="s">
        <v>40</v>
      </c>
    </row>
    <row r="704" spans="1:29" hidden="1" x14ac:dyDescent="0.25">
      <c r="A704" t="s">
        <v>98</v>
      </c>
      <c r="B704" t="s">
        <v>28</v>
      </c>
      <c r="C704" t="s">
        <v>28</v>
      </c>
      <c r="D704">
        <v>432674001</v>
      </c>
      <c r="E704" s="1">
        <v>43515</v>
      </c>
      <c r="F704">
        <v>1030</v>
      </c>
      <c r="H704" t="s">
        <v>76</v>
      </c>
      <c r="I704" s="2">
        <v>43528.347222222219</v>
      </c>
      <c r="J704" t="s">
        <v>30</v>
      </c>
      <c r="K704" t="s">
        <v>31</v>
      </c>
      <c r="L704">
        <v>1</v>
      </c>
      <c r="M704" t="s">
        <v>99</v>
      </c>
      <c r="N704">
        <v>113133790</v>
      </c>
      <c r="O704" t="s">
        <v>100</v>
      </c>
      <c r="P704">
        <v>2</v>
      </c>
      <c r="S704">
        <v>1025</v>
      </c>
      <c r="T704" t="s">
        <v>101</v>
      </c>
      <c r="U704">
        <v>99951</v>
      </c>
      <c r="V704" t="s">
        <v>103</v>
      </c>
      <c r="W704">
        <v>0.65</v>
      </c>
      <c r="X704" t="s">
        <v>40</v>
      </c>
      <c r="Y704" t="s">
        <v>37</v>
      </c>
      <c r="AB704">
        <v>4</v>
      </c>
      <c r="AC704" t="s">
        <v>40</v>
      </c>
    </row>
    <row r="705" spans="1:29" hidden="1" x14ac:dyDescent="0.25">
      <c r="A705" t="s">
        <v>98</v>
      </c>
      <c r="B705" t="s">
        <v>28</v>
      </c>
      <c r="C705" t="s">
        <v>28</v>
      </c>
      <c r="D705">
        <v>428307001</v>
      </c>
      <c r="E705" s="1">
        <v>43480</v>
      </c>
      <c r="F705">
        <v>1220</v>
      </c>
      <c r="H705" t="s">
        <v>76</v>
      </c>
      <c r="I705" s="2">
        <v>43502.444444444445</v>
      </c>
      <c r="J705" t="s">
        <v>30</v>
      </c>
      <c r="K705" t="s">
        <v>31</v>
      </c>
      <c r="L705">
        <v>1</v>
      </c>
      <c r="M705" t="s">
        <v>99</v>
      </c>
      <c r="N705">
        <v>113133790</v>
      </c>
      <c r="O705" t="s">
        <v>100</v>
      </c>
      <c r="P705">
        <v>2</v>
      </c>
      <c r="S705">
        <v>1025</v>
      </c>
      <c r="T705" t="s">
        <v>101</v>
      </c>
      <c r="U705">
        <v>951</v>
      </c>
      <c r="V705" t="s">
        <v>102</v>
      </c>
      <c r="W705">
        <v>0.76800000000000002</v>
      </c>
      <c r="X705" t="s">
        <v>40</v>
      </c>
      <c r="Y705" t="s">
        <v>41</v>
      </c>
      <c r="Z705">
        <v>0.03</v>
      </c>
      <c r="AA705">
        <v>0.1</v>
      </c>
      <c r="AB705">
        <v>4</v>
      </c>
      <c r="AC705" t="s">
        <v>40</v>
      </c>
    </row>
    <row r="706" spans="1:29" hidden="1" x14ac:dyDescent="0.25">
      <c r="A706" t="s">
        <v>98</v>
      </c>
      <c r="B706" t="s">
        <v>28</v>
      </c>
      <c r="C706" t="s">
        <v>28</v>
      </c>
      <c r="D706">
        <v>428307001</v>
      </c>
      <c r="E706" s="1">
        <v>43480</v>
      </c>
      <c r="F706">
        <v>1220</v>
      </c>
      <c r="H706" t="s">
        <v>76</v>
      </c>
      <c r="I706" s="2">
        <v>43502.444444444445</v>
      </c>
      <c r="J706" t="s">
        <v>30</v>
      </c>
      <c r="K706" t="s">
        <v>31</v>
      </c>
      <c r="L706">
        <v>1</v>
      </c>
      <c r="M706" t="s">
        <v>99</v>
      </c>
      <c r="N706">
        <v>113133790</v>
      </c>
      <c r="O706" t="s">
        <v>100</v>
      </c>
      <c r="P706">
        <v>2</v>
      </c>
      <c r="S706">
        <v>1025</v>
      </c>
      <c r="T706" t="s">
        <v>101</v>
      </c>
      <c r="U706">
        <v>99951</v>
      </c>
      <c r="V706" t="s">
        <v>103</v>
      </c>
      <c r="W706">
        <v>0.79</v>
      </c>
      <c r="X706" t="s">
        <v>40</v>
      </c>
      <c r="Y706" t="s">
        <v>37</v>
      </c>
      <c r="AB706">
        <v>4</v>
      </c>
      <c r="AC706" t="s">
        <v>40</v>
      </c>
    </row>
    <row r="707" spans="1:29" hidden="1" x14ac:dyDescent="0.25">
      <c r="A707" t="s">
        <v>98</v>
      </c>
      <c r="B707" t="s">
        <v>28</v>
      </c>
      <c r="C707" t="s">
        <v>28</v>
      </c>
      <c r="D707">
        <v>423025001</v>
      </c>
      <c r="E707" s="1">
        <v>43438</v>
      </c>
      <c r="F707">
        <v>745</v>
      </c>
      <c r="H707" t="s">
        <v>76</v>
      </c>
      <c r="I707" s="2">
        <v>43452.652777777781</v>
      </c>
      <c r="J707" t="s">
        <v>30</v>
      </c>
      <c r="K707" t="s">
        <v>31</v>
      </c>
      <c r="L707">
        <v>1</v>
      </c>
      <c r="M707" t="s">
        <v>99</v>
      </c>
      <c r="N707">
        <v>113133790</v>
      </c>
      <c r="O707" t="s">
        <v>100</v>
      </c>
      <c r="P707">
        <v>2</v>
      </c>
      <c r="S707">
        <v>1025</v>
      </c>
      <c r="T707" t="s">
        <v>101</v>
      </c>
      <c r="U707">
        <v>951</v>
      </c>
      <c r="V707" t="s">
        <v>102</v>
      </c>
      <c r="W707">
        <v>0.73699999999999999</v>
      </c>
      <c r="X707" t="s">
        <v>40</v>
      </c>
      <c r="Y707" t="s">
        <v>41</v>
      </c>
      <c r="Z707">
        <v>0.03</v>
      </c>
      <c r="AA707">
        <v>0.1</v>
      </c>
      <c r="AB707">
        <v>4</v>
      </c>
      <c r="AC707" t="s">
        <v>40</v>
      </c>
    </row>
    <row r="708" spans="1:29" hidden="1" x14ac:dyDescent="0.25">
      <c r="A708" t="s">
        <v>98</v>
      </c>
      <c r="B708" t="s">
        <v>28</v>
      </c>
      <c r="C708" t="s">
        <v>28</v>
      </c>
      <c r="D708">
        <v>423025001</v>
      </c>
      <c r="E708" s="1">
        <v>43438</v>
      </c>
      <c r="F708">
        <v>745</v>
      </c>
      <c r="H708" t="s">
        <v>76</v>
      </c>
      <c r="I708" s="2">
        <v>43452.652777777781</v>
      </c>
      <c r="J708" t="s">
        <v>30</v>
      </c>
      <c r="K708" t="s">
        <v>31</v>
      </c>
      <c r="L708">
        <v>1</v>
      </c>
      <c r="M708" t="s">
        <v>99</v>
      </c>
      <c r="N708">
        <v>113133790</v>
      </c>
      <c r="O708" t="s">
        <v>100</v>
      </c>
      <c r="P708">
        <v>2</v>
      </c>
      <c r="S708">
        <v>1025</v>
      </c>
      <c r="T708" t="s">
        <v>101</v>
      </c>
      <c r="U708">
        <v>99951</v>
      </c>
      <c r="V708" t="s">
        <v>103</v>
      </c>
      <c r="W708">
        <v>0.8</v>
      </c>
      <c r="X708" t="s">
        <v>40</v>
      </c>
      <c r="Y708" t="s">
        <v>37</v>
      </c>
      <c r="AB708">
        <v>4</v>
      </c>
      <c r="AC708" t="s">
        <v>40</v>
      </c>
    </row>
    <row r="709" spans="1:29" hidden="1" x14ac:dyDescent="0.25">
      <c r="A709" t="s">
        <v>98</v>
      </c>
      <c r="B709" t="s">
        <v>28</v>
      </c>
      <c r="C709" t="s">
        <v>28</v>
      </c>
      <c r="D709">
        <v>420345001</v>
      </c>
      <c r="E709" s="1">
        <v>43417</v>
      </c>
      <c r="F709">
        <v>800</v>
      </c>
      <c r="H709" t="s">
        <v>76</v>
      </c>
      <c r="I709" s="2">
        <v>43425.375</v>
      </c>
      <c r="J709" t="s">
        <v>30</v>
      </c>
      <c r="K709" t="s">
        <v>31</v>
      </c>
      <c r="L709">
        <v>1</v>
      </c>
      <c r="M709" t="s">
        <v>99</v>
      </c>
      <c r="N709">
        <v>113133790</v>
      </c>
      <c r="O709" t="s">
        <v>100</v>
      </c>
      <c r="P709">
        <v>2</v>
      </c>
      <c r="S709">
        <v>1025</v>
      </c>
      <c r="T709" t="s">
        <v>101</v>
      </c>
      <c r="U709">
        <v>951</v>
      </c>
      <c r="V709" t="s">
        <v>102</v>
      </c>
      <c r="W709">
        <v>0.76400000000000001</v>
      </c>
      <c r="X709" t="s">
        <v>40</v>
      </c>
      <c r="Y709" t="s">
        <v>41</v>
      </c>
      <c r="Z709">
        <v>0.03</v>
      </c>
      <c r="AA709">
        <v>0.1</v>
      </c>
      <c r="AB709">
        <v>4</v>
      </c>
      <c r="AC709" t="s">
        <v>40</v>
      </c>
    </row>
    <row r="710" spans="1:29" hidden="1" x14ac:dyDescent="0.25">
      <c r="A710" t="s">
        <v>98</v>
      </c>
      <c r="B710" t="s">
        <v>28</v>
      </c>
      <c r="C710" t="s">
        <v>28</v>
      </c>
      <c r="D710">
        <v>420345001</v>
      </c>
      <c r="E710" s="1">
        <v>43417</v>
      </c>
      <c r="F710">
        <v>800</v>
      </c>
      <c r="H710" t="s">
        <v>76</v>
      </c>
      <c r="I710" s="2">
        <v>43425.375</v>
      </c>
      <c r="J710" t="s">
        <v>30</v>
      </c>
      <c r="K710" t="s">
        <v>31</v>
      </c>
      <c r="L710">
        <v>1</v>
      </c>
      <c r="M710" t="s">
        <v>99</v>
      </c>
      <c r="N710">
        <v>113133790</v>
      </c>
      <c r="O710" t="s">
        <v>100</v>
      </c>
      <c r="P710">
        <v>2</v>
      </c>
      <c r="S710">
        <v>1025</v>
      </c>
      <c r="T710" t="s">
        <v>101</v>
      </c>
      <c r="U710">
        <v>99951</v>
      </c>
      <c r="V710" t="s">
        <v>103</v>
      </c>
      <c r="W710">
        <v>0.74</v>
      </c>
      <c r="X710" t="s">
        <v>40</v>
      </c>
      <c r="Y710" t="s">
        <v>37</v>
      </c>
      <c r="AB710">
        <v>4</v>
      </c>
      <c r="AC710" t="s">
        <v>40</v>
      </c>
    </row>
    <row r="711" spans="1:29" hidden="1" x14ac:dyDescent="0.25">
      <c r="A711" t="s">
        <v>98</v>
      </c>
      <c r="B711" t="s">
        <v>28</v>
      </c>
      <c r="C711" t="s">
        <v>28</v>
      </c>
      <c r="D711">
        <v>413915001</v>
      </c>
      <c r="E711" s="1">
        <v>43382</v>
      </c>
      <c r="F711">
        <v>845</v>
      </c>
      <c r="H711" t="s">
        <v>76</v>
      </c>
      <c r="I711" s="2">
        <v>43389.361111111109</v>
      </c>
      <c r="J711" t="s">
        <v>30</v>
      </c>
      <c r="K711" t="s">
        <v>31</v>
      </c>
      <c r="L711">
        <v>1</v>
      </c>
      <c r="M711" t="s">
        <v>99</v>
      </c>
      <c r="N711">
        <v>113133790</v>
      </c>
      <c r="O711" t="s">
        <v>100</v>
      </c>
      <c r="P711">
        <v>2</v>
      </c>
      <c r="S711">
        <v>1025</v>
      </c>
      <c r="T711" t="s">
        <v>101</v>
      </c>
      <c r="U711">
        <v>951</v>
      </c>
      <c r="V711" t="s">
        <v>102</v>
      </c>
      <c r="W711">
        <v>0.70399999999999996</v>
      </c>
      <c r="X711" t="s">
        <v>40</v>
      </c>
      <c r="Y711" t="s">
        <v>41</v>
      </c>
      <c r="Z711">
        <v>0.03</v>
      </c>
      <c r="AA711">
        <v>0.1</v>
      </c>
      <c r="AB711">
        <v>4</v>
      </c>
      <c r="AC711" t="s">
        <v>40</v>
      </c>
    </row>
    <row r="712" spans="1:29" hidden="1" x14ac:dyDescent="0.25">
      <c r="A712" t="s">
        <v>98</v>
      </c>
      <c r="B712" t="s">
        <v>28</v>
      </c>
      <c r="C712" t="s">
        <v>28</v>
      </c>
      <c r="D712">
        <v>413915001</v>
      </c>
      <c r="E712" s="1">
        <v>43382</v>
      </c>
      <c r="F712">
        <v>845</v>
      </c>
      <c r="H712" t="s">
        <v>76</v>
      </c>
      <c r="I712" s="2">
        <v>43389.361111111109</v>
      </c>
      <c r="J712" t="s">
        <v>30</v>
      </c>
      <c r="K712" t="s">
        <v>31</v>
      </c>
      <c r="L712">
        <v>1</v>
      </c>
      <c r="M712" t="s">
        <v>99</v>
      </c>
      <c r="N712">
        <v>113133790</v>
      </c>
      <c r="O712" t="s">
        <v>100</v>
      </c>
      <c r="P712">
        <v>2</v>
      </c>
      <c r="S712">
        <v>1025</v>
      </c>
      <c r="T712" t="s">
        <v>101</v>
      </c>
      <c r="U712">
        <v>99951</v>
      </c>
      <c r="V712" t="s">
        <v>103</v>
      </c>
      <c r="W712">
        <v>0.7</v>
      </c>
      <c r="X712" t="s">
        <v>40</v>
      </c>
      <c r="Y712" t="s">
        <v>37</v>
      </c>
      <c r="AB712">
        <v>4</v>
      </c>
      <c r="AC712" t="s">
        <v>40</v>
      </c>
    </row>
    <row r="713" spans="1:29" hidden="1" x14ac:dyDescent="0.25">
      <c r="A713" t="s">
        <v>98</v>
      </c>
      <c r="B713" t="s">
        <v>28</v>
      </c>
      <c r="C713" t="s">
        <v>28</v>
      </c>
      <c r="D713">
        <v>405512001</v>
      </c>
      <c r="E713" s="1">
        <v>43347</v>
      </c>
      <c r="F713">
        <v>915</v>
      </c>
      <c r="H713" t="s">
        <v>76</v>
      </c>
      <c r="I713" s="2">
        <v>43360.458333333336</v>
      </c>
      <c r="J713" t="s">
        <v>30</v>
      </c>
      <c r="K713" t="s">
        <v>31</v>
      </c>
      <c r="L713">
        <v>1</v>
      </c>
      <c r="M713" t="s">
        <v>99</v>
      </c>
      <c r="N713">
        <v>113133790</v>
      </c>
      <c r="O713" t="s">
        <v>100</v>
      </c>
      <c r="P713">
        <v>2</v>
      </c>
      <c r="S713">
        <v>1025</v>
      </c>
      <c r="T713" t="s">
        <v>101</v>
      </c>
      <c r="U713">
        <v>951</v>
      </c>
      <c r="V713" t="s">
        <v>102</v>
      </c>
      <c r="W713">
        <v>0.79400000000000004</v>
      </c>
      <c r="X713" t="s">
        <v>40</v>
      </c>
      <c r="Y713" t="s">
        <v>41</v>
      </c>
      <c r="Z713">
        <v>0.03</v>
      </c>
      <c r="AA713">
        <v>0.1</v>
      </c>
      <c r="AB713">
        <v>4</v>
      </c>
      <c r="AC713" t="s">
        <v>40</v>
      </c>
    </row>
    <row r="714" spans="1:29" hidden="1" x14ac:dyDescent="0.25">
      <c r="A714" t="s">
        <v>98</v>
      </c>
      <c r="B714" t="s">
        <v>28</v>
      </c>
      <c r="C714" t="s">
        <v>28</v>
      </c>
      <c r="D714">
        <v>405512001</v>
      </c>
      <c r="E714" s="1">
        <v>43347</v>
      </c>
      <c r="F714">
        <v>915</v>
      </c>
      <c r="H714" t="s">
        <v>76</v>
      </c>
      <c r="I714" s="2">
        <v>43360.458333333336</v>
      </c>
      <c r="J714" t="s">
        <v>30</v>
      </c>
      <c r="K714" t="s">
        <v>31</v>
      </c>
      <c r="L714">
        <v>1</v>
      </c>
      <c r="M714" t="s">
        <v>99</v>
      </c>
      <c r="N714">
        <v>113133790</v>
      </c>
      <c r="O714" t="s">
        <v>100</v>
      </c>
      <c r="P714">
        <v>2</v>
      </c>
      <c r="S714">
        <v>1025</v>
      </c>
      <c r="T714" t="s">
        <v>101</v>
      </c>
      <c r="U714">
        <v>99951</v>
      </c>
      <c r="V714" t="s">
        <v>103</v>
      </c>
      <c r="W714">
        <v>0.76</v>
      </c>
      <c r="X714" t="s">
        <v>40</v>
      </c>
      <c r="Y714" t="s">
        <v>37</v>
      </c>
      <c r="AB714">
        <v>4</v>
      </c>
      <c r="AC714" t="s">
        <v>40</v>
      </c>
    </row>
    <row r="715" spans="1:29" hidden="1" x14ac:dyDescent="0.25">
      <c r="A715" t="s">
        <v>98</v>
      </c>
      <c r="B715" t="s">
        <v>28</v>
      </c>
      <c r="C715" t="s">
        <v>28</v>
      </c>
      <c r="D715">
        <v>403238001</v>
      </c>
      <c r="E715" s="1">
        <v>43335</v>
      </c>
      <c r="F715">
        <v>835</v>
      </c>
      <c r="H715" t="s">
        <v>76</v>
      </c>
      <c r="I715" s="2">
        <v>43342.63958333333</v>
      </c>
      <c r="J715" t="s">
        <v>30</v>
      </c>
      <c r="K715" t="s">
        <v>31</v>
      </c>
      <c r="L715">
        <v>1</v>
      </c>
      <c r="M715" t="s">
        <v>99</v>
      </c>
      <c r="N715">
        <v>113133790</v>
      </c>
      <c r="O715" t="s">
        <v>100</v>
      </c>
      <c r="P715">
        <v>2</v>
      </c>
      <c r="S715">
        <v>1025</v>
      </c>
      <c r="T715" t="s">
        <v>101</v>
      </c>
      <c r="U715">
        <v>951</v>
      </c>
      <c r="V715" t="s">
        <v>102</v>
      </c>
      <c r="W715">
        <v>0.77</v>
      </c>
      <c r="X715" t="s">
        <v>40</v>
      </c>
      <c r="Y715" t="s">
        <v>41</v>
      </c>
      <c r="Z715">
        <v>0.03</v>
      </c>
      <c r="AA715">
        <v>0.1</v>
      </c>
      <c r="AB715">
        <v>4</v>
      </c>
      <c r="AC715" t="s">
        <v>40</v>
      </c>
    </row>
    <row r="716" spans="1:29" hidden="1" x14ac:dyDescent="0.25">
      <c r="A716" t="s">
        <v>98</v>
      </c>
      <c r="B716" t="s">
        <v>28</v>
      </c>
      <c r="C716" t="s">
        <v>28</v>
      </c>
      <c r="D716">
        <v>403238001</v>
      </c>
      <c r="E716" s="1">
        <v>43335</v>
      </c>
      <c r="F716">
        <v>835</v>
      </c>
      <c r="H716" t="s">
        <v>76</v>
      </c>
      <c r="I716" s="2">
        <v>43342.63958333333</v>
      </c>
      <c r="J716" t="s">
        <v>30</v>
      </c>
      <c r="K716" t="s">
        <v>31</v>
      </c>
      <c r="L716">
        <v>1</v>
      </c>
      <c r="M716" t="s">
        <v>99</v>
      </c>
      <c r="N716">
        <v>113133790</v>
      </c>
      <c r="O716" t="s">
        <v>100</v>
      </c>
      <c r="P716">
        <v>2</v>
      </c>
      <c r="S716">
        <v>1025</v>
      </c>
      <c r="T716" t="s">
        <v>101</v>
      </c>
      <c r="U716">
        <v>99951</v>
      </c>
      <c r="V716" t="s">
        <v>103</v>
      </c>
      <c r="W716">
        <v>0.74</v>
      </c>
      <c r="X716" t="s">
        <v>40</v>
      </c>
      <c r="Y716" t="s">
        <v>37</v>
      </c>
      <c r="AB716">
        <v>4</v>
      </c>
      <c r="AC716" t="s">
        <v>40</v>
      </c>
    </row>
    <row r="717" spans="1:29" hidden="1" x14ac:dyDescent="0.25">
      <c r="A717" t="s">
        <v>98</v>
      </c>
      <c r="B717" t="s">
        <v>28</v>
      </c>
      <c r="C717" t="s">
        <v>28</v>
      </c>
      <c r="D717">
        <v>395574001</v>
      </c>
      <c r="E717" s="1">
        <v>43298</v>
      </c>
      <c r="F717">
        <v>1000</v>
      </c>
      <c r="H717" t="s">
        <v>76</v>
      </c>
      <c r="I717" s="2">
        <v>43305.458333333336</v>
      </c>
      <c r="J717" t="s">
        <v>30</v>
      </c>
      <c r="K717" t="s">
        <v>31</v>
      </c>
      <c r="L717">
        <v>1</v>
      </c>
      <c r="M717" t="s">
        <v>99</v>
      </c>
      <c r="N717">
        <v>113133790</v>
      </c>
      <c r="O717" t="s">
        <v>100</v>
      </c>
      <c r="P717">
        <v>2</v>
      </c>
      <c r="S717">
        <v>1025</v>
      </c>
      <c r="T717" t="s">
        <v>101</v>
      </c>
      <c r="U717">
        <v>951</v>
      </c>
      <c r="V717" t="s">
        <v>102</v>
      </c>
      <c r="W717">
        <v>0.83399999999999996</v>
      </c>
      <c r="X717" t="s">
        <v>40</v>
      </c>
      <c r="Y717" t="s">
        <v>41</v>
      </c>
      <c r="Z717">
        <v>0.03</v>
      </c>
      <c r="AA717">
        <v>0.1</v>
      </c>
      <c r="AB717">
        <v>4</v>
      </c>
      <c r="AC717" t="s">
        <v>40</v>
      </c>
    </row>
    <row r="718" spans="1:29" hidden="1" x14ac:dyDescent="0.25">
      <c r="A718" t="s">
        <v>98</v>
      </c>
      <c r="B718" t="s">
        <v>28</v>
      </c>
      <c r="C718" t="s">
        <v>28</v>
      </c>
      <c r="D718">
        <v>395574001</v>
      </c>
      <c r="E718" s="1">
        <v>43298</v>
      </c>
      <c r="F718">
        <v>1000</v>
      </c>
      <c r="H718" t="s">
        <v>76</v>
      </c>
      <c r="I718" s="2">
        <v>43305.458333333336</v>
      </c>
      <c r="J718" t="s">
        <v>30</v>
      </c>
      <c r="K718" t="s">
        <v>31</v>
      </c>
      <c r="L718">
        <v>1</v>
      </c>
      <c r="M718" t="s">
        <v>99</v>
      </c>
      <c r="N718">
        <v>113133790</v>
      </c>
      <c r="O718" t="s">
        <v>100</v>
      </c>
      <c r="P718">
        <v>2</v>
      </c>
      <c r="S718">
        <v>1025</v>
      </c>
      <c r="T718" t="s">
        <v>101</v>
      </c>
      <c r="U718">
        <v>99951</v>
      </c>
      <c r="V718" t="s">
        <v>103</v>
      </c>
      <c r="W718">
        <v>0.79</v>
      </c>
      <c r="X718" t="s">
        <v>40</v>
      </c>
      <c r="Y718" t="s">
        <v>37</v>
      </c>
      <c r="AB718">
        <v>4</v>
      </c>
      <c r="AC718" t="s">
        <v>40</v>
      </c>
    </row>
    <row r="719" spans="1:29" hidden="1" x14ac:dyDescent="0.25">
      <c r="A719" t="s">
        <v>98</v>
      </c>
      <c r="B719" t="s">
        <v>28</v>
      </c>
      <c r="C719" t="s">
        <v>28</v>
      </c>
      <c r="D719">
        <v>386683001</v>
      </c>
      <c r="E719" s="1">
        <v>43255</v>
      </c>
      <c r="F719">
        <v>745</v>
      </c>
      <c r="H719" t="s">
        <v>76</v>
      </c>
      <c r="I719" s="2">
        <v>43264.611111111109</v>
      </c>
      <c r="J719" t="s">
        <v>30</v>
      </c>
      <c r="K719" t="s">
        <v>31</v>
      </c>
      <c r="L719">
        <v>1</v>
      </c>
      <c r="M719" t="s">
        <v>99</v>
      </c>
      <c r="N719">
        <v>113133790</v>
      </c>
      <c r="O719" t="s">
        <v>100</v>
      </c>
      <c r="P719">
        <v>2</v>
      </c>
      <c r="S719">
        <v>1025</v>
      </c>
      <c r="T719" t="s">
        <v>101</v>
      </c>
      <c r="U719">
        <v>951</v>
      </c>
      <c r="V719" t="s">
        <v>102</v>
      </c>
      <c r="W719">
        <v>0.79300000000000004</v>
      </c>
      <c r="X719" t="s">
        <v>40</v>
      </c>
      <c r="Y719" t="s">
        <v>41</v>
      </c>
      <c r="Z719">
        <v>0.03</v>
      </c>
      <c r="AA719">
        <v>0.1</v>
      </c>
      <c r="AB719">
        <v>4</v>
      </c>
      <c r="AC719" t="s">
        <v>40</v>
      </c>
    </row>
    <row r="720" spans="1:29" hidden="1" x14ac:dyDescent="0.25">
      <c r="A720" t="s">
        <v>98</v>
      </c>
      <c r="B720" t="s">
        <v>28</v>
      </c>
      <c r="C720" t="s">
        <v>28</v>
      </c>
      <c r="D720">
        <v>386683001</v>
      </c>
      <c r="E720" s="1">
        <v>43255</v>
      </c>
      <c r="F720">
        <v>745</v>
      </c>
      <c r="H720" t="s">
        <v>76</v>
      </c>
      <c r="I720" s="2">
        <v>43264.611111111109</v>
      </c>
      <c r="J720" t="s">
        <v>30</v>
      </c>
      <c r="K720" t="s">
        <v>31</v>
      </c>
      <c r="L720">
        <v>1</v>
      </c>
      <c r="M720" t="s">
        <v>99</v>
      </c>
      <c r="N720">
        <v>113133790</v>
      </c>
      <c r="O720" t="s">
        <v>100</v>
      </c>
      <c r="P720">
        <v>2</v>
      </c>
      <c r="S720">
        <v>1025</v>
      </c>
      <c r="T720" t="s">
        <v>101</v>
      </c>
      <c r="U720">
        <v>99951</v>
      </c>
      <c r="V720" t="s">
        <v>103</v>
      </c>
      <c r="W720">
        <v>0.84</v>
      </c>
      <c r="X720" t="s">
        <v>40</v>
      </c>
      <c r="Y720" t="s">
        <v>37</v>
      </c>
      <c r="AB720">
        <v>4</v>
      </c>
      <c r="AC720" t="s">
        <v>40</v>
      </c>
    </row>
    <row r="721" spans="1:29" hidden="1" x14ac:dyDescent="0.25">
      <c r="A721" t="s">
        <v>98</v>
      </c>
      <c r="B721" t="s">
        <v>28</v>
      </c>
      <c r="C721" t="s">
        <v>28</v>
      </c>
      <c r="D721">
        <v>383208001</v>
      </c>
      <c r="E721" s="1">
        <v>43235</v>
      </c>
      <c r="F721">
        <v>1155</v>
      </c>
      <c r="H721" t="s">
        <v>76</v>
      </c>
      <c r="I721" s="2">
        <v>43245.555555555555</v>
      </c>
      <c r="J721" t="s">
        <v>30</v>
      </c>
      <c r="K721" t="s">
        <v>31</v>
      </c>
      <c r="L721">
        <v>1</v>
      </c>
      <c r="M721" t="s">
        <v>99</v>
      </c>
      <c r="N721">
        <v>113133790</v>
      </c>
      <c r="O721" t="s">
        <v>100</v>
      </c>
      <c r="P721">
        <v>2</v>
      </c>
      <c r="S721">
        <v>1025</v>
      </c>
      <c r="T721" t="s">
        <v>101</v>
      </c>
      <c r="U721">
        <v>951</v>
      </c>
      <c r="V721" t="s">
        <v>102</v>
      </c>
      <c r="W721">
        <v>0.73199999999999998</v>
      </c>
      <c r="X721" t="s">
        <v>40</v>
      </c>
      <c r="Y721" t="s">
        <v>41</v>
      </c>
      <c r="Z721">
        <v>0.03</v>
      </c>
      <c r="AA721">
        <v>0.1</v>
      </c>
      <c r="AB721">
        <v>4</v>
      </c>
      <c r="AC721" t="s">
        <v>40</v>
      </c>
    </row>
    <row r="722" spans="1:29" hidden="1" x14ac:dyDescent="0.25">
      <c r="A722" t="s">
        <v>98</v>
      </c>
      <c r="B722" t="s">
        <v>28</v>
      </c>
      <c r="C722" t="s">
        <v>28</v>
      </c>
      <c r="D722">
        <v>383208001</v>
      </c>
      <c r="E722" s="1">
        <v>43235</v>
      </c>
      <c r="F722">
        <v>1155</v>
      </c>
      <c r="H722" t="s">
        <v>76</v>
      </c>
      <c r="I722" s="2">
        <v>43245.555555555555</v>
      </c>
      <c r="J722" t="s">
        <v>30</v>
      </c>
      <c r="K722" t="s">
        <v>31</v>
      </c>
      <c r="L722">
        <v>1</v>
      </c>
      <c r="M722" t="s">
        <v>99</v>
      </c>
      <c r="N722">
        <v>113133790</v>
      </c>
      <c r="O722" t="s">
        <v>100</v>
      </c>
      <c r="P722">
        <v>2</v>
      </c>
      <c r="S722">
        <v>1025</v>
      </c>
      <c r="T722" t="s">
        <v>101</v>
      </c>
      <c r="U722">
        <v>99951</v>
      </c>
      <c r="V722" t="s">
        <v>103</v>
      </c>
      <c r="W722">
        <v>0.71</v>
      </c>
      <c r="X722" t="s">
        <v>40</v>
      </c>
      <c r="Y722" t="s">
        <v>37</v>
      </c>
      <c r="AB722">
        <v>4</v>
      </c>
      <c r="AC722" t="s">
        <v>40</v>
      </c>
    </row>
    <row r="723" spans="1:29" hidden="1" x14ac:dyDescent="0.25">
      <c r="A723" t="s">
        <v>98</v>
      </c>
      <c r="B723" t="s">
        <v>28</v>
      </c>
      <c r="C723" t="s">
        <v>28</v>
      </c>
      <c r="D723">
        <v>377315001</v>
      </c>
      <c r="E723" s="1">
        <v>43208</v>
      </c>
      <c r="F723">
        <v>1000</v>
      </c>
      <c r="H723" t="s">
        <v>76</v>
      </c>
      <c r="I723" s="2">
        <v>43217.638888888891</v>
      </c>
      <c r="J723" t="s">
        <v>30</v>
      </c>
      <c r="K723" t="s">
        <v>31</v>
      </c>
      <c r="L723">
        <v>1</v>
      </c>
      <c r="M723" t="s">
        <v>99</v>
      </c>
      <c r="N723">
        <v>113133790</v>
      </c>
      <c r="O723" t="s">
        <v>100</v>
      </c>
      <c r="P723">
        <v>2</v>
      </c>
      <c r="S723">
        <v>1025</v>
      </c>
      <c r="T723" t="s">
        <v>101</v>
      </c>
      <c r="U723">
        <v>951</v>
      </c>
      <c r="V723" t="s">
        <v>102</v>
      </c>
      <c r="W723">
        <v>0.72799999999999998</v>
      </c>
      <c r="X723" t="s">
        <v>40</v>
      </c>
      <c r="Y723" t="s">
        <v>41</v>
      </c>
      <c r="Z723">
        <v>0.03</v>
      </c>
      <c r="AA723">
        <v>0.1</v>
      </c>
      <c r="AB723">
        <v>4</v>
      </c>
      <c r="AC723" t="s">
        <v>40</v>
      </c>
    </row>
    <row r="724" spans="1:29" hidden="1" x14ac:dyDescent="0.25">
      <c r="A724" t="s">
        <v>98</v>
      </c>
      <c r="B724" t="s">
        <v>28</v>
      </c>
      <c r="C724" t="s">
        <v>28</v>
      </c>
      <c r="D724">
        <v>377315001</v>
      </c>
      <c r="E724" s="1">
        <v>43208</v>
      </c>
      <c r="F724">
        <v>1000</v>
      </c>
      <c r="H724" t="s">
        <v>76</v>
      </c>
      <c r="I724" s="2">
        <v>43217.638888888891</v>
      </c>
      <c r="J724" t="s">
        <v>30</v>
      </c>
      <c r="K724" t="s">
        <v>31</v>
      </c>
      <c r="L724">
        <v>1</v>
      </c>
      <c r="M724" t="s">
        <v>99</v>
      </c>
      <c r="N724">
        <v>113133790</v>
      </c>
      <c r="O724" t="s">
        <v>100</v>
      </c>
      <c r="P724">
        <v>2</v>
      </c>
      <c r="S724">
        <v>1025</v>
      </c>
      <c r="T724" t="s">
        <v>101</v>
      </c>
      <c r="U724">
        <v>99951</v>
      </c>
      <c r="V724" t="s">
        <v>103</v>
      </c>
      <c r="W724">
        <v>0.7</v>
      </c>
      <c r="X724" t="s">
        <v>40</v>
      </c>
      <c r="Y724" t="s">
        <v>37</v>
      </c>
      <c r="AB724">
        <v>4</v>
      </c>
      <c r="AC724" t="s">
        <v>40</v>
      </c>
    </row>
    <row r="725" spans="1:29" hidden="1" x14ac:dyDescent="0.25">
      <c r="A725" t="s">
        <v>98</v>
      </c>
      <c r="B725" t="s">
        <v>28</v>
      </c>
      <c r="C725" t="s">
        <v>28</v>
      </c>
      <c r="D725">
        <v>372478001</v>
      </c>
      <c r="E725" s="1">
        <v>43179</v>
      </c>
      <c r="F725">
        <v>930</v>
      </c>
      <c r="H725" t="s">
        <v>76</v>
      </c>
      <c r="I725" s="2">
        <v>43185.708333333336</v>
      </c>
      <c r="J725" t="s">
        <v>30</v>
      </c>
      <c r="K725" t="s">
        <v>31</v>
      </c>
      <c r="L725">
        <v>1</v>
      </c>
      <c r="M725" t="s">
        <v>99</v>
      </c>
      <c r="N725">
        <v>113133790</v>
      </c>
      <c r="O725" t="s">
        <v>100</v>
      </c>
      <c r="P725">
        <v>2</v>
      </c>
      <c r="S725">
        <v>1025</v>
      </c>
      <c r="T725" t="s">
        <v>101</v>
      </c>
      <c r="U725">
        <v>951</v>
      </c>
      <c r="V725" t="s">
        <v>102</v>
      </c>
      <c r="W725">
        <v>0.72</v>
      </c>
      <c r="X725" t="s">
        <v>40</v>
      </c>
      <c r="Y725" t="s">
        <v>41</v>
      </c>
      <c r="Z725">
        <v>0.03</v>
      </c>
      <c r="AA725">
        <v>0.1</v>
      </c>
      <c r="AB725">
        <v>4</v>
      </c>
      <c r="AC725" t="s">
        <v>40</v>
      </c>
    </row>
    <row r="726" spans="1:29" hidden="1" x14ac:dyDescent="0.25">
      <c r="A726" t="s">
        <v>98</v>
      </c>
      <c r="B726" t="s">
        <v>28</v>
      </c>
      <c r="C726" t="s">
        <v>28</v>
      </c>
      <c r="D726">
        <v>372478001</v>
      </c>
      <c r="E726" s="1">
        <v>43179</v>
      </c>
      <c r="F726">
        <v>930</v>
      </c>
      <c r="H726" t="s">
        <v>76</v>
      </c>
      <c r="I726" s="2">
        <v>43185.708333333336</v>
      </c>
      <c r="J726" t="s">
        <v>30</v>
      </c>
      <c r="K726" t="s">
        <v>31</v>
      </c>
      <c r="L726">
        <v>1</v>
      </c>
      <c r="M726" t="s">
        <v>99</v>
      </c>
      <c r="N726">
        <v>113133790</v>
      </c>
      <c r="O726" t="s">
        <v>100</v>
      </c>
      <c r="P726">
        <v>2</v>
      </c>
      <c r="S726">
        <v>1025</v>
      </c>
      <c r="T726" t="s">
        <v>101</v>
      </c>
      <c r="U726">
        <v>99951</v>
      </c>
      <c r="V726" t="s">
        <v>103</v>
      </c>
      <c r="W726">
        <v>0.73</v>
      </c>
      <c r="X726" t="s">
        <v>40</v>
      </c>
      <c r="Y726" t="s">
        <v>37</v>
      </c>
      <c r="AB726">
        <v>4</v>
      </c>
      <c r="AC726" t="s">
        <v>40</v>
      </c>
    </row>
    <row r="727" spans="1:29" hidden="1" x14ac:dyDescent="0.25">
      <c r="A727" t="s">
        <v>98</v>
      </c>
      <c r="B727" t="s">
        <v>28</v>
      </c>
      <c r="C727" t="s">
        <v>28</v>
      </c>
      <c r="D727">
        <v>368130001</v>
      </c>
      <c r="E727" s="1">
        <v>43151</v>
      </c>
      <c r="F727">
        <v>900</v>
      </c>
      <c r="H727" t="s">
        <v>76</v>
      </c>
      <c r="I727" s="2">
        <v>43160.375</v>
      </c>
      <c r="J727" t="s">
        <v>30</v>
      </c>
      <c r="K727" t="s">
        <v>31</v>
      </c>
      <c r="L727">
        <v>1</v>
      </c>
      <c r="M727" t="s">
        <v>99</v>
      </c>
      <c r="N727">
        <v>113133790</v>
      </c>
      <c r="O727" t="s">
        <v>100</v>
      </c>
      <c r="P727">
        <v>2</v>
      </c>
      <c r="S727">
        <v>1025</v>
      </c>
      <c r="T727" t="s">
        <v>101</v>
      </c>
      <c r="U727">
        <v>951</v>
      </c>
      <c r="V727" t="s">
        <v>102</v>
      </c>
      <c r="W727">
        <v>0.67300000000000004</v>
      </c>
      <c r="X727" t="s">
        <v>40</v>
      </c>
      <c r="Y727" t="s">
        <v>41</v>
      </c>
      <c r="Z727">
        <v>0.03</v>
      </c>
      <c r="AA727">
        <v>0.1</v>
      </c>
      <c r="AB727">
        <v>4</v>
      </c>
      <c r="AC727" t="s">
        <v>40</v>
      </c>
    </row>
    <row r="728" spans="1:29" hidden="1" x14ac:dyDescent="0.25">
      <c r="A728" t="s">
        <v>98</v>
      </c>
      <c r="B728" t="s">
        <v>28</v>
      </c>
      <c r="C728" t="s">
        <v>28</v>
      </c>
      <c r="D728">
        <v>368130001</v>
      </c>
      <c r="E728" s="1">
        <v>43151</v>
      </c>
      <c r="F728">
        <v>900</v>
      </c>
      <c r="H728" t="s">
        <v>76</v>
      </c>
      <c r="I728" s="2">
        <v>43160.375</v>
      </c>
      <c r="J728" t="s">
        <v>30</v>
      </c>
      <c r="K728" t="s">
        <v>31</v>
      </c>
      <c r="L728">
        <v>1</v>
      </c>
      <c r="M728" t="s">
        <v>99</v>
      </c>
      <c r="N728">
        <v>113133790</v>
      </c>
      <c r="O728" t="s">
        <v>100</v>
      </c>
      <c r="P728">
        <v>2</v>
      </c>
      <c r="S728">
        <v>1025</v>
      </c>
      <c r="T728" t="s">
        <v>101</v>
      </c>
      <c r="U728">
        <v>99951</v>
      </c>
      <c r="V728" t="s">
        <v>103</v>
      </c>
      <c r="W728">
        <v>0.7</v>
      </c>
      <c r="X728" t="s">
        <v>40</v>
      </c>
      <c r="Y728" t="s">
        <v>37</v>
      </c>
      <c r="AB728">
        <v>4</v>
      </c>
      <c r="AC728" t="s">
        <v>40</v>
      </c>
    </row>
    <row r="729" spans="1:29" hidden="1" x14ac:dyDescent="0.25">
      <c r="A729" t="s">
        <v>98</v>
      </c>
      <c r="B729" t="s">
        <v>28</v>
      </c>
      <c r="C729" t="s">
        <v>28</v>
      </c>
      <c r="D729">
        <v>363376001</v>
      </c>
      <c r="E729" s="1">
        <v>43116</v>
      </c>
      <c r="F729">
        <v>950</v>
      </c>
      <c r="H729" t="s">
        <v>76</v>
      </c>
      <c r="I729" s="2">
        <v>43131.708333333336</v>
      </c>
      <c r="J729" t="s">
        <v>30</v>
      </c>
      <c r="K729" t="s">
        <v>31</v>
      </c>
      <c r="L729">
        <v>1</v>
      </c>
      <c r="M729" t="s">
        <v>99</v>
      </c>
      <c r="N729">
        <v>113133790</v>
      </c>
      <c r="O729" t="s">
        <v>100</v>
      </c>
      <c r="P729">
        <v>2</v>
      </c>
      <c r="S729">
        <v>1025</v>
      </c>
      <c r="T729" t="s">
        <v>101</v>
      </c>
      <c r="U729">
        <v>951</v>
      </c>
      <c r="V729" t="s">
        <v>102</v>
      </c>
      <c r="W729">
        <v>0.63600000000000001</v>
      </c>
      <c r="X729" t="s">
        <v>40</v>
      </c>
      <c r="Y729" t="s">
        <v>41</v>
      </c>
      <c r="Z729">
        <v>0.03</v>
      </c>
      <c r="AA729">
        <v>0.1</v>
      </c>
      <c r="AB729">
        <v>4</v>
      </c>
      <c r="AC729" t="s">
        <v>40</v>
      </c>
    </row>
    <row r="730" spans="1:29" hidden="1" x14ac:dyDescent="0.25">
      <c r="A730" t="s">
        <v>98</v>
      </c>
      <c r="B730" t="s">
        <v>28</v>
      </c>
      <c r="C730" t="s">
        <v>28</v>
      </c>
      <c r="D730">
        <v>363376001</v>
      </c>
      <c r="E730" s="1">
        <v>43116</v>
      </c>
      <c r="F730">
        <v>950</v>
      </c>
      <c r="H730" t="s">
        <v>76</v>
      </c>
      <c r="I730" s="2">
        <v>43131.708333333336</v>
      </c>
      <c r="J730" t="s">
        <v>30</v>
      </c>
      <c r="K730" t="s">
        <v>31</v>
      </c>
      <c r="L730">
        <v>1</v>
      </c>
      <c r="M730" t="s">
        <v>99</v>
      </c>
      <c r="N730">
        <v>113133790</v>
      </c>
      <c r="O730" t="s">
        <v>100</v>
      </c>
      <c r="P730">
        <v>2</v>
      </c>
      <c r="S730">
        <v>1025</v>
      </c>
      <c r="T730" t="s">
        <v>101</v>
      </c>
      <c r="U730">
        <v>99951</v>
      </c>
      <c r="V730" t="s">
        <v>103</v>
      </c>
      <c r="W730">
        <v>0.66</v>
      </c>
      <c r="X730" t="s">
        <v>40</v>
      </c>
      <c r="Y730" t="s">
        <v>37</v>
      </c>
      <c r="AB730">
        <v>4</v>
      </c>
      <c r="AC730" t="s">
        <v>40</v>
      </c>
    </row>
    <row r="731" spans="1:29" hidden="1" x14ac:dyDescent="0.25">
      <c r="A731" t="s">
        <v>98</v>
      </c>
      <c r="B731" t="s">
        <v>28</v>
      </c>
      <c r="C731" t="s">
        <v>28</v>
      </c>
      <c r="D731">
        <v>359275001</v>
      </c>
      <c r="E731" s="1">
        <v>43081</v>
      </c>
      <c r="F731">
        <v>1015</v>
      </c>
      <c r="H731" t="s">
        <v>76</v>
      </c>
      <c r="I731" s="2">
        <v>43090.611111111109</v>
      </c>
      <c r="J731" t="s">
        <v>30</v>
      </c>
      <c r="K731" t="s">
        <v>31</v>
      </c>
      <c r="L731">
        <v>1</v>
      </c>
      <c r="M731" t="s">
        <v>99</v>
      </c>
      <c r="N731">
        <v>113133790</v>
      </c>
      <c r="O731" t="s">
        <v>100</v>
      </c>
      <c r="P731">
        <v>2</v>
      </c>
      <c r="S731">
        <v>1025</v>
      </c>
      <c r="T731" t="s">
        <v>101</v>
      </c>
      <c r="U731">
        <v>951</v>
      </c>
      <c r="V731" t="s">
        <v>102</v>
      </c>
      <c r="W731">
        <v>0.76700000000000002</v>
      </c>
      <c r="X731" t="s">
        <v>40</v>
      </c>
      <c r="Y731" t="s">
        <v>41</v>
      </c>
      <c r="Z731">
        <v>0.03</v>
      </c>
      <c r="AA731">
        <v>0.1</v>
      </c>
      <c r="AB731">
        <v>4</v>
      </c>
      <c r="AC731" t="s">
        <v>40</v>
      </c>
    </row>
    <row r="732" spans="1:29" hidden="1" x14ac:dyDescent="0.25">
      <c r="A732" t="s">
        <v>98</v>
      </c>
      <c r="B732" t="s">
        <v>28</v>
      </c>
      <c r="C732" t="s">
        <v>28</v>
      </c>
      <c r="D732">
        <v>359275001</v>
      </c>
      <c r="E732" s="1">
        <v>43081</v>
      </c>
      <c r="F732">
        <v>1015</v>
      </c>
      <c r="H732" t="s">
        <v>76</v>
      </c>
      <c r="I732" s="2">
        <v>43090.611111111109</v>
      </c>
      <c r="J732" t="s">
        <v>30</v>
      </c>
      <c r="K732" t="s">
        <v>31</v>
      </c>
      <c r="L732">
        <v>1</v>
      </c>
      <c r="M732" t="s">
        <v>99</v>
      </c>
      <c r="N732">
        <v>113133790</v>
      </c>
      <c r="O732" t="s">
        <v>100</v>
      </c>
      <c r="P732">
        <v>2</v>
      </c>
      <c r="S732">
        <v>1025</v>
      </c>
      <c r="T732" t="s">
        <v>101</v>
      </c>
      <c r="U732">
        <v>99951</v>
      </c>
      <c r="V732" t="s">
        <v>103</v>
      </c>
      <c r="W732">
        <v>0.8</v>
      </c>
      <c r="X732" t="s">
        <v>40</v>
      </c>
      <c r="Y732" t="s">
        <v>37</v>
      </c>
      <c r="AB732">
        <v>4</v>
      </c>
      <c r="AC732" t="s">
        <v>40</v>
      </c>
    </row>
    <row r="733" spans="1:29" hidden="1" x14ac:dyDescent="0.25">
      <c r="A733" t="s">
        <v>98</v>
      </c>
      <c r="B733" t="s">
        <v>28</v>
      </c>
      <c r="C733" t="s">
        <v>28</v>
      </c>
      <c r="D733">
        <v>354939001</v>
      </c>
      <c r="E733" s="1">
        <v>43053</v>
      </c>
      <c r="F733">
        <v>805</v>
      </c>
      <c r="H733" t="s">
        <v>76</v>
      </c>
      <c r="I733" s="2">
        <v>43056.666666666664</v>
      </c>
      <c r="J733" t="s">
        <v>30</v>
      </c>
      <c r="K733" t="s">
        <v>31</v>
      </c>
      <c r="L733">
        <v>1</v>
      </c>
      <c r="M733" t="s">
        <v>99</v>
      </c>
      <c r="N733">
        <v>113133790</v>
      </c>
      <c r="O733" t="s">
        <v>100</v>
      </c>
      <c r="P733">
        <v>2</v>
      </c>
      <c r="S733">
        <v>1025</v>
      </c>
      <c r="T733" t="s">
        <v>101</v>
      </c>
      <c r="U733">
        <v>951</v>
      </c>
      <c r="V733" t="s">
        <v>102</v>
      </c>
      <c r="W733">
        <v>0.69699999999999995</v>
      </c>
      <c r="X733" t="s">
        <v>40</v>
      </c>
      <c r="Y733" t="s">
        <v>41</v>
      </c>
      <c r="Z733">
        <v>0.03</v>
      </c>
      <c r="AA733">
        <v>0.1</v>
      </c>
      <c r="AB733">
        <v>4</v>
      </c>
      <c r="AC733" t="s">
        <v>40</v>
      </c>
    </row>
    <row r="734" spans="1:29" hidden="1" x14ac:dyDescent="0.25">
      <c r="A734" t="s">
        <v>98</v>
      </c>
      <c r="B734" t="s">
        <v>28</v>
      </c>
      <c r="C734" t="s">
        <v>28</v>
      </c>
      <c r="D734">
        <v>354939001</v>
      </c>
      <c r="E734" s="1">
        <v>43053</v>
      </c>
      <c r="F734">
        <v>805</v>
      </c>
      <c r="H734" t="s">
        <v>76</v>
      </c>
      <c r="I734" s="2">
        <v>43056.666666666664</v>
      </c>
      <c r="J734" t="s">
        <v>30</v>
      </c>
      <c r="K734" t="s">
        <v>31</v>
      </c>
      <c r="L734">
        <v>1</v>
      </c>
      <c r="M734" t="s">
        <v>99</v>
      </c>
      <c r="N734">
        <v>113133790</v>
      </c>
      <c r="O734" t="s">
        <v>100</v>
      </c>
      <c r="P734">
        <v>2</v>
      </c>
      <c r="S734">
        <v>1025</v>
      </c>
      <c r="T734" t="s">
        <v>101</v>
      </c>
      <c r="U734">
        <v>99951</v>
      </c>
      <c r="V734" t="s">
        <v>103</v>
      </c>
      <c r="W734">
        <v>0.76</v>
      </c>
      <c r="X734" t="s">
        <v>40</v>
      </c>
      <c r="Y734" t="s">
        <v>37</v>
      </c>
      <c r="AB734">
        <v>4</v>
      </c>
      <c r="AC734" t="s">
        <v>40</v>
      </c>
    </row>
    <row r="735" spans="1:29" hidden="1" x14ac:dyDescent="0.25">
      <c r="A735" t="s">
        <v>98</v>
      </c>
      <c r="B735" t="s">
        <v>28</v>
      </c>
      <c r="C735" t="s">
        <v>28</v>
      </c>
      <c r="D735">
        <v>349996001</v>
      </c>
      <c r="E735" s="1">
        <v>43026</v>
      </c>
      <c r="F735">
        <v>850</v>
      </c>
      <c r="H735" t="s">
        <v>76</v>
      </c>
      <c r="I735" s="2">
        <v>43031.736805555556</v>
      </c>
      <c r="J735" t="s">
        <v>30</v>
      </c>
      <c r="K735" t="s">
        <v>31</v>
      </c>
      <c r="L735">
        <v>1</v>
      </c>
      <c r="M735" t="s">
        <v>99</v>
      </c>
      <c r="N735">
        <v>113133790</v>
      </c>
      <c r="O735" t="s">
        <v>100</v>
      </c>
      <c r="P735">
        <v>2</v>
      </c>
      <c r="S735">
        <v>1025</v>
      </c>
      <c r="T735" t="s">
        <v>101</v>
      </c>
      <c r="U735">
        <v>951</v>
      </c>
      <c r="V735" t="s">
        <v>102</v>
      </c>
      <c r="W735">
        <v>0.73899999999999999</v>
      </c>
      <c r="X735" t="s">
        <v>40</v>
      </c>
      <c r="Y735" t="s">
        <v>41</v>
      </c>
      <c r="Z735">
        <v>0.03</v>
      </c>
      <c r="AA735">
        <v>0.1</v>
      </c>
      <c r="AB735">
        <v>4</v>
      </c>
      <c r="AC735" t="s">
        <v>40</v>
      </c>
    </row>
    <row r="736" spans="1:29" hidden="1" x14ac:dyDescent="0.25">
      <c r="A736" t="s">
        <v>98</v>
      </c>
      <c r="B736" t="s">
        <v>28</v>
      </c>
      <c r="C736" t="s">
        <v>28</v>
      </c>
      <c r="D736">
        <v>349996001</v>
      </c>
      <c r="E736" s="1">
        <v>43026</v>
      </c>
      <c r="F736">
        <v>850</v>
      </c>
      <c r="H736" t="s">
        <v>76</v>
      </c>
      <c r="I736" s="2">
        <v>43031.736805555556</v>
      </c>
      <c r="J736" t="s">
        <v>30</v>
      </c>
      <c r="K736" t="s">
        <v>31</v>
      </c>
      <c r="L736">
        <v>1</v>
      </c>
      <c r="M736" t="s">
        <v>99</v>
      </c>
      <c r="N736">
        <v>113133790</v>
      </c>
      <c r="O736" t="s">
        <v>100</v>
      </c>
      <c r="P736">
        <v>2</v>
      </c>
      <c r="S736">
        <v>1025</v>
      </c>
      <c r="T736" t="s">
        <v>101</v>
      </c>
      <c r="U736">
        <v>99951</v>
      </c>
      <c r="V736" t="s">
        <v>103</v>
      </c>
      <c r="W736">
        <v>0.76</v>
      </c>
      <c r="X736" t="s">
        <v>40</v>
      </c>
      <c r="Y736" t="s">
        <v>37</v>
      </c>
      <c r="AB736">
        <v>4</v>
      </c>
      <c r="AC736" t="s">
        <v>40</v>
      </c>
    </row>
    <row r="737" spans="1:29" hidden="1" x14ac:dyDescent="0.25">
      <c r="A737" t="s">
        <v>98</v>
      </c>
      <c r="B737" t="s">
        <v>28</v>
      </c>
      <c r="C737" t="s">
        <v>28</v>
      </c>
      <c r="D737">
        <v>344072001</v>
      </c>
      <c r="E737" s="1">
        <v>42997</v>
      </c>
      <c r="F737">
        <v>1010</v>
      </c>
      <c r="H737" t="s">
        <v>76</v>
      </c>
      <c r="I737" s="2">
        <v>43005.611805555556</v>
      </c>
      <c r="J737" t="s">
        <v>30</v>
      </c>
      <c r="K737" t="s">
        <v>31</v>
      </c>
      <c r="L737">
        <v>1</v>
      </c>
      <c r="M737" t="s">
        <v>99</v>
      </c>
      <c r="N737">
        <v>113133790</v>
      </c>
      <c r="O737" t="s">
        <v>100</v>
      </c>
      <c r="P737">
        <v>2</v>
      </c>
      <c r="S737">
        <v>1025</v>
      </c>
      <c r="T737" t="s">
        <v>101</v>
      </c>
      <c r="U737">
        <v>951</v>
      </c>
      <c r="V737" t="s">
        <v>102</v>
      </c>
      <c r="W737">
        <v>0.69699999999999995</v>
      </c>
      <c r="X737" t="s">
        <v>40</v>
      </c>
      <c r="Y737" t="s">
        <v>41</v>
      </c>
      <c r="Z737">
        <v>0.03</v>
      </c>
      <c r="AA737">
        <v>0.1</v>
      </c>
      <c r="AB737">
        <v>4</v>
      </c>
      <c r="AC737" t="s">
        <v>40</v>
      </c>
    </row>
    <row r="738" spans="1:29" hidden="1" x14ac:dyDescent="0.25">
      <c r="A738" t="s">
        <v>98</v>
      </c>
      <c r="B738" t="s">
        <v>28</v>
      </c>
      <c r="C738" t="s">
        <v>28</v>
      </c>
      <c r="D738">
        <v>344072001</v>
      </c>
      <c r="E738" s="1">
        <v>42997</v>
      </c>
      <c r="F738">
        <v>1010</v>
      </c>
      <c r="H738" t="s">
        <v>76</v>
      </c>
      <c r="I738" s="2">
        <v>43005.611805555556</v>
      </c>
      <c r="J738" t="s">
        <v>30</v>
      </c>
      <c r="K738" t="s">
        <v>31</v>
      </c>
      <c r="L738">
        <v>1</v>
      </c>
      <c r="M738" t="s">
        <v>99</v>
      </c>
      <c r="N738">
        <v>113133790</v>
      </c>
      <c r="O738" t="s">
        <v>100</v>
      </c>
      <c r="P738">
        <v>2</v>
      </c>
      <c r="S738">
        <v>1025</v>
      </c>
      <c r="T738" t="s">
        <v>101</v>
      </c>
      <c r="U738">
        <v>99951</v>
      </c>
      <c r="V738" t="s">
        <v>103</v>
      </c>
      <c r="W738">
        <v>0.79</v>
      </c>
      <c r="X738" t="s">
        <v>40</v>
      </c>
      <c r="Y738" t="s">
        <v>37</v>
      </c>
      <c r="AB738">
        <v>4</v>
      </c>
      <c r="AC738" t="s">
        <v>40</v>
      </c>
    </row>
    <row r="739" spans="1:29" hidden="1" x14ac:dyDescent="0.25">
      <c r="A739" t="s">
        <v>98</v>
      </c>
      <c r="B739" t="s">
        <v>28</v>
      </c>
      <c r="C739" t="s">
        <v>28</v>
      </c>
      <c r="D739">
        <v>338127001</v>
      </c>
      <c r="E739" s="1">
        <v>42969</v>
      </c>
      <c r="F739">
        <v>915</v>
      </c>
      <c r="H739" t="s">
        <v>76</v>
      </c>
      <c r="I739" s="2">
        <v>42975.444444444445</v>
      </c>
      <c r="J739" t="s">
        <v>30</v>
      </c>
      <c r="K739" t="s">
        <v>31</v>
      </c>
      <c r="L739">
        <v>1</v>
      </c>
      <c r="M739" t="s">
        <v>99</v>
      </c>
      <c r="N739">
        <v>113133790</v>
      </c>
      <c r="O739" t="s">
        <v>100</v>
      </c>
      <c r="P739">
        <v>2</v>
      </c>
      <c r="S739">
        <v>1025</v>
      </c>
      <c r="T739" t="s">
        <v>101</v>
      </c>
      <c r="U739">
        <v>951</v>
      </c>
      <c r="V739" t="s">
        <v>102</v>
      </c>
      <c r="W739">
        <v>0.68799999999999994</v>
      </c>
      <c r="X739" t="s">
        <v>40</v>
      </c>
      <c r="Y739" t="s">
        <v>41</v>
      </c>
      <c r="Z739">
        <v>0.03</v>
      </c>
      <c r="AA739">
        <v>0.1</v>
      </c>
      <c r="AB739">
        <v>4</v>
      </c>
      <c r="AC739" t="s">
        <v>40</v>
      </c>
    </row>
    <row r="740" spans="1:29" hidden="1" x14ac:dyDescent="0.25">
      <c r="A740" t="s">
        <v>98</v>
      </c>
      <c r="B740" t="s">
        <v>28</v>
      </c>
      <c r="C740" t="s">
        <v>28</v>
      </c>
      <c r="D740">
        <v>338127001</v>
      </c>
      <c r="E740" s="1">
        <v>42969</v>
      </c>
      <c r="F740">
        <v>915</v>
      </c>
      <c r="H740" t="s">
        <v>76</v>
      </c>
      <c r="I740" s="2">
        <v>42975.444444444445</v>
      </c>
      <c r="J740" t="s">
        <v>30</v>
      </c>
      <c r="K740" t="s">
        <v>31</v>
      </c>
      <c r="L740">
        <v>1</v>
      </c>
      <c r="M740" t="s">
        <v>99</v>
      </c>
      <c r="N740">
        <v>113133790</v>
      </c>
      <c r="O740" t="s">
        <v>100</v>
      </c>
      <c r="P740">
        <v>2</v>
      </c>
      <c r="S740">
        <v>1025</v>
      </c>
      <c r="T740" t="s">
        <v>101</v>
      </c>
      <c r="U740">
        <v>99951</v>
      </c>
      <c r="V740" t="s">
        <v>103</v>
      </c>
      <c r="W740">
        <v>0.75</v>
      </c>
      <c r="X740" t="s">
        <v>40</v>
      </c>
      <c r="Y740" t="s">
        <v>37</v>
      </c>
      <c r="AB740">
        <v>4</v>
      </c>
      <c r="AC740" t="s">
        <v>40</v>
      </c>
    </row>
    <row r="741" spans="1:29" hidden="1" x14ac:dyDescent="0.25">
      <c r="A741" t="s">
        <v>98</v>
      </c>
      <c r="B741" t="s">
        <v>28</v>
      </c>
      <c r="C741" t="s">
        <v>28</v>
      </c>
      <c r="D741">
        <v>329911001</v>
      </c>
      <c r="E741" s="1">
        <v>42934</v>
      </c>
      <c r="F741">
        <v>800</v>
      </c>
      <c r="H741" t="s">
        <v>76</v>
      </c>
      <c r="I741" s="2">
        <v>42944.472222222219</v>
      </c>
      <c r="J741" t="s">
        <v>30</v>
      </c>
      <c r="K741" t="s">
        <v>31</v>
      </c>
      <c r="L741">
        <v>1</v>
      </c>
      <c r="M741" t="s">
        <v>99</v>
      </c>
      <c r="N741">
        <v>113133790</v>
      </c>
      <c r="O741" t="s">
        <v>100</v>
      </c>
      <c r="P741">
        <v>2</v>
      </c>
      <c r="S741">
        <v>1025</v>
      </c>
      <c r="T741" t="s">
        <v>101</v>
      </c>
      <c r="U741">
        <v>951</v>
      </c>
      <c r="V741" t="s">
        <v>102</v>
      </c>
      <c r="W741">
        <v>0.70899999999999996</v>
      </c>
      <c r="X741" t="s">
        <v>40</v>
      </c>
      <c r="Y741" t="s">
        <v>41</v>
      </c>
      <c r="Z741">
        <v>0.03</v>
      </c>
      <c r="AA741">
        <v>0.1</v>
      </c>
      <c r="AB741">
        <v>4</v>
      </c>
      <c r="AC741" t="s">
        <v>40</v>
      </c>
    </row>
    <row r="742" spans="1:29" hidden="1" x14ac:dyDescent="0.25">
      <c r="A742" t="s">
        <v>98</v>
      </c>
      <c r="B742" t="s">
        <v>28</v>
      </c>
      <c r="C742" t="s">
        <v>28</v>
      </c>
      <c r="D742">
        <v>329911001</v>
      </c>
      <c r="E742" s="1">
        <v>42934</v>
      </c>
      <c r="F742">
        <v>800</v>
      </c>
      <c r="H742" t="s">
        <v>76</v>
      </c>
      <c r="I742" s="2">
        <v>42944.472222222219</v>
      </c>
      <c r="J742" t="s">
        <v>30</v>
      </c>
      <c r="K742" t="s">
        <v>31</v>
      </c>
      <c r="L742">
        <v>1</v>
      </c>
      <c r="M742" t="s">
        <v>99</v>
      </c>
      <c r="N742">
        <v>113133790</v>
      </c>
      <c r="O742" t="s">
        <v>100</v>
      </c>
      <c r="P742">
        <v>2</v>
      </c>
      <c r="S742">
        <v>1025</v>
      </c>
      <c r="T742" t="s">
        <v>101</v>
      </c>
      <c r="U742">
        <v>99951</v>
      </c>
      <c r="V742" t="s">
        <v>103</v>
      </c>
      <c r="W742">
        <v>0.75</v>
      </c>
      <c r="X742" t="s">
        <v>40</v>
      </c>
      <c r="Y742" t="s">
        <v>37</v>
      </c>
      <c r="AB742">
        <v>4</v>
      </c>
      <c r="AC742" t="s">
        <v>40</v>
      </c>
    </row>
    <row r="743" spans="1:29" hidden="1" x14ac:dyDescent="0.25">
      <c r="A743" t="s">
        <v>98</v>
      </c>
      <c r="B743" t="s">
        <v>28</v>
      </c>
      <c r="C743" t="s">
        <v>28</v>
      </c>
      <c r="D743">
        <v>320269001</v>
      </c>
      <c r="E743" s="1">
        <v>42891</v>
      </c>
      <c r="F743">
        <v>930</v>
      </c>
      <c r="H743" t="s">
        <v>76</v>
      </c>
      <c r="I743" s="2">
        <v>42895.569444444445</v>
      </c>
      <c r="J743" t="s">
        <v>30</v>
      </c>
      <c r="K743" t="s">
        <v>31</v>
      </c>
      <c r="L743">
        <v>1</v>
      </c>
      <c r="M743" t="s">
        <v>99</v>
      </c>
      <c r="N743">
        <v>113133790</v>
      </c>
      <c r="O743" t="s">
        <v>100</v>
      </c>
      <c r="P743">
        <v>2</v>
      </c>
      <c r="S743">
        <v>1025</v>
      </c>
      <c r="T743" t="s">
        <v>101</v>
      </c>
      <c r="U743">
        <v>951</v>
      </c>
      <c r="V743" t="s">
        <v>102</v>
      </c>
      <c r="W743">
        <v>0.753</v>
      </c>
      <c r="X743" t="s">
        <v>40</v>
      </c>
      <c r="Y743" t="s">
        <v>41</v>
      </c>
      <c r="Z743">
        <v>0.03</v>
      </c>
      <c r="AA743">
        <v>0.1</v>
      </c>
      <c r="AB743">
        <v>4</v>
      </c>
      <c r="AC743" t="s">
        <v>40</v>
      </c>
    </row>
    <row r="744" spans="1:29" hidden="1" x14ac:dyDescent="0.25">
      <c r="A744" t="s">
        <v>98</v>
      </c>
      <c r="B744" t="s">
        <v>28</v>
      </c>
      <c r="C744" t="s">
        <v>28</v>
      </c>
      <c r="D744">
        <v>320269001</v>
      </c>
      <c r="E744" s="1">
        <v>42891</v>
      </c>
      <c r="F744">
        <v>930</v>
      </c>
      <c r="H744" t="s">
        <v>76</v>
      </c>
      <c r="I744" s="2">
        <v>42895.569444444445</v>
      </c>
      <c r="J744" t="s">
        <v>30</v>
      </c>
      <c r="K744" t="s">
        <v>31</v>
      </c>
      <c r="L744">
        <v>1</v>
      </c>
      <c r="M744" t="s">
        <v>99</v>
      </c>
      <c r="N744">
        <v>113133790</v>
      </c>
      <c r="O744" t="s">
        <v>100</v>
      </c>
      <c r="P744">
        <v>2</v>
      </c>
      <c r="S744">
        <v>1025</v>
      </c>
      <c r="T744" t="s">
        <v>101</v>
      </c>
      <c r="U744">
        <v>99951</v>
      </c>
      <c r="V744" t="s">
        <v>103</v>
      </c>
      <c r="W744">
        <v>0.79</v>
      </c>
      <c r="X744" t="s">
        <v>40</v>
      </c>
      <c r="Y744" t="s">
        <v>37</v>
      </c>
      <c r="AB744">
        <v>4</v>
      </c>
      <c r="AC744" t="s">
        <v>40</v>
      </c>
    </row>
    <row r="745" spans="1:29" hidden="1" x14ac:dyDescent="0.25">
      <c r="A745" t="s">
        <v>98</v>
      </c>
      <c r="B745" t="s">
        <v>28</v>
      </c>
      <c r="C745" t="s">
        <v>28</v>
      </c>
      <c r="D745">
        <v>316859001</v>
      </c>
      <c r="E745" s="1">
        <v>42872</v>
      </c>
      <c r="F745">
        <v>845</v>
      </c>
      <c r="H745" t="s">
        <v>76</v>
      </c>
      <c r="I745" s="2">
        <v>42880.347222222219</v>
      </c>
      <c r="J745" t="s">
        <v>30</v>
      </c>
      <c r="K745" t="s">
        <v>31</v>
      </c>
      <c r="L745">
        <v>1</v>
      </c>
      <c r="M745" t="s">
        <v>99</v>
      </c>
      <c r="N745">
        <v>113133790</v>
      </c>
      <c r="O745" t="s">
        <v>100</v>
      </c>
      <c r="P745">
        <v>2</v>
      </c>
      <c r="S745">
        <v>1025</v>
      </c>
      <c r="T745" t="s">
        <v>101</v>
      </c>
      <c r="U745">
        <v>951</v>
      </c>
      <c r="V745" t="s">
        <v>102</v>
      </c>
      <c r="W745">
        <v>0.72799999999999998</v>
      </c>
      <c r="X745" t="s">
        <v>40</v>
      </c>
      <c r="Y745" t="s">
        <v>41</v>
      </c>
      <c r="Z745">
        <v>0.03</v>
      </c>
      <c r="AA745">
        <v>0.1</v>
      </c>
      <c r="AB745">
        <v>4</v>
      </c>
      <c r="AC745" t="s">
        <v>40</v>
      </c>
    </row>
    <row r="746" spans="1:29" hidden="1" x14ac:dyDescent="0.25">
      <c r="A746" t="s">
        <v>98</v>
      </c>
      <c r="B746" t="s">
        <v>28</v>
      </c>
      <c r="C746" t="s">
        <v>28</v>
      </c>
      <c r="D746">
        <v>316859001</v>
      </c>
      <c r="E746" s="1">
        <v>42872</v>
      </c>
      <c r="F746">
        <v>845</v>
      </c>
      <c r="H746" t="s">
        <v>76</v>
      </c>
      <c r="I746" s="2">
        <v>42880.347222222219</v>
      </c>
      <c r="J746" t="s">
        <v>30</v>
      </c>
      <c r="K746" t="s">
        <v>31</v>
      </c>
      <c r="L746">
        <v>1</v>
      </c>
      <c r="M746" t="s">
        <v>99</v>
      </c>
      <c r="N746">
        <v>113133790</v>
      </c>
      <c r="O746" t="s">
        <v>100</v>
      </c>
      <c r="P746">
        <v>2</v>
      </c>
      <c r="S746">
        <v>1025</v>
      </c>
      <c r="T746" t="s">
        <v>101</v>
      </c>
      <c r="U746">
        <v>99951</v>
      </c>
      <c r="V746" t="s">
        <v>103</v>
      </c>
      <c r="W746">
        <v>0.75</v>
      </c>
      <c r="X746" t="s">
        <v>40</v>
      </c>
      <c r="Y746" t="s">
        <v>37</v>
      </c>
      <c r="AB746">
        <v>4</v>
      </c>
      <c r="AC746" t="s">
        <v>40</v>
      </c>
    </row>
    <row r="747" spans="1:29" hidden="1" x14ac:dyDescent="0.25">
      <c r="A747" t="s">
        <v>98</v>
      </c>
      <c r="B747" t="s">
        <v>28</v>
      </c>
      <c r="C747" t="s">
        <v>28</v>
      </c>
      <c r="D747">
        <v>311032001</v>
      </c>
      <c r="E747" s="1">
        <v>42843</v>
      </c>
      <c r="F747">
        <v>945</v>
      </c>
      <c r="H747" t="s">
        <v>76</v>
      </c>
      <c r="I747" s="2">
        <v>42849.388888888891</v>
      </c>
      <c r="J747" t="s">
        <v>30</v>
      </c>
      <c r="K747" t="s">
        <v>31</v>
      </c>
      <c r="L747">
        <v>1</v>
      </c>
      <c r="M747" t="s">
        <v>99</v>
      </c>
      <c r="N747">
        <v>113133790</v>
      </c>
      <c r="O747" t="s">
        <v>100</v>
      </c>
      <c r="P747">
        <v>2</v>
      </c>
      <c r="S747">
        <v>1025</v>
      </c>
      <c r="T747" t="s">
        <v>101</v>
      </c>
      <c r="U747">
        <v>951</v>
      </c>
      <c r="V747" t="s">
        <v>102</v>
      </c>
      <c r="W747">
        <v>0.748</v>
      </c>
      <c r="X747" t="s">
        <v>40</v>
      </c>
      <c r="Y747" t="s">
        <v>41</v>
      </c>
      <c r="Z747">
        <v>0.03</v>
      </c>
      <c r="AA747">
        <v>0.1</v>
      </c>
      <c r="AB747">
        <v>4</v>
      </c>
      <c r="AC747" t="s">
        <v>40</v>
      </c>
    </row>
    <row r="748" spans="1:29" hidden="1" x14ac:dyDescent="0.25">
      <c r="A748" t="s">
        <v>98</v>
      </c>
      <c r="B748" t="s">
        <v>28</v>
      </c>
      <c r="C748" t="s">
        <v>28</v>
      </c>
      <c r="D748">
        <v>311032001</v>
      </c>
      <c r="E748" s="1">
        <v>42843</v>
      </c>
      <c r="F748">
        <v>945</v>
      </c>
      <c r="H748" t="s">
        <v>76</v>
      </c>
      <c r="I748" s="2">
        <v>42849.388888888891</v>
      </c>
      <c r="J748" t="s">
        <v>30</v>
      </c>
      <c r="K748" t="s">
        <v>31</v>
      </c>
      <c r="L748">
        <v>1</v>
      </c>
      <c r="M748" t="s">
        <v>99</v>
      </c>
      <c r="N748">
        <v>113133790</v>
      </c>
      <c r="O748" t="s">
        <v>100</v>
      </c>
      <c r="P748">
        <v>2</v>
      </c>
      <c r="S748">
        <v>1025</v>
      </c>
      <c r="T748" t="s">
        <v>101</v>
      </c>
      <c r="U748">
        <v>99951</v>
      </c>
      <c r="V748" t="s">
        <v>103</v>
      </c>
      <c r="W748">
        <v>0.74</v>
      </c>
      <c r="X748" t="s">
        <v>40</v>
      </c>
      <c r="Y748" t="s">
        <v>37</v>
      </c>
      <c r="AB748">
        <v>4</v>
      </c>
      <c r="AC748" t="s">
        <v>40</v>
      </c>
    </row>
    <row r="749" spans="1:29" hidden="1" x14ac:dyDescent="0.25">
      <c r="A749" t="s">
        <v>98</v>
      </c>
      <c r="B749" t="s">
        <v>28</v>
      </c>
      <c r="C749" t="s">
        <v>28</v>
      </c>
      <c r="D749">
        <v>304703001</v>
      </c>
      <c r="E749" s="1">
        <v>42809</v>
      </c>
      <c r="F749">
        <v>1130</v>
      </c>
      <c r="H749" t="s">
        <v>76</v>
      </c>
      <c r="I749" s="2">
        <v>42821.416666666664</v>
      </c>
      <c r="J749" t="s">
        <v>30</v>
      </c>
      <c r="K749" t="s">
        <v>31</v>
      </c>
      <c r="L749">
        <v>1</v>
      </c>
      <c r="M749" t="s">
        <v>99</v>
      </c>
      <c r="N749">
        <v>113133790</v>
      </c>
      <c r="O749" t="s">
        <v>100</v>
      </c>
      <c r="P749">
        <v>2</v>
      </c>
      <c r="S749">
        <v>1025</v>
      </c>
      <c r="T749" t="s">
        <v>101</v>
      </c>
      <c r="U749">
        <v>951</v>
      </c>
      <c r="V749" t="s">
        <v>102</v>
      </c>
      <c r="W749">
        <v>0.75700000000000001</v>
      </c>
      <c r="X749" t="s">
        <v>40</v>
      </c>
      <c r="Y749" t="s">
        <v>41</v>
      </c>
      <c r="Z749">
        <v>0.03</v>
      </c>
      <c r="AA749">
        <v>0.1</v>
      </c>
      <c r="AB749">
        <v>4</v>
      </c>
      <c r="AC749" t="s">
        <v>40</v>
      </c>
    </row>
    <row r="750" spans="1:29" hidden="1" x14ac:dyDescent="0.25">
      <c r="A750" t="s">
        <v>98</v>
      </c>
      <c r="B750" t="s">
        <v>28</v>
      </c>
      <c r="C750" t="s">
        <v>28</v>
      </c>
      <c r="D750">
        <v>304703001</v>
      </c>
      <c r="E750" s="1">
        <v>42809</v>
      </c>
      <c r="F750">
        <v>1130</v>
      </c>
      <c r="H750" t="s">
        <v>76</v>
      </c>
      <c r="I750" s="2">
        <v>42821.416666666664</v>
      </c>
      <c r="J750" t="s">
        <v>30</v>
      </c>
      <c r="K750" t="s">
        <v>31</v>
      </c>
      <c r="L750">
        <v>1</v>
      </c>
      <c r="M750" t="s">
        <v>99</v>
      </c>
      <c r="N750">
        <v>113133790</v>
      </c>
      <c r="O750" t="s">
        <v>100</v>
      </c>
      <c r="P750">
        <v>2</v>
      </c>
      <c r="S750">
        <v>1025</v>
      </c>
      <c r="T750" t="s">
        <v>101</v>
      </c>
      <c r="U750">
        <v>99951</v>
      </c>
      <c r="V750" t="s">
        <v>103</v>
      </c>
      <c r="W750">
        <v>0.75</v>
      </c>
      <c r="X750" t="s">
        <v>40</v>
      </c>
      <c r="Y750" t="s">
        <v>37</v>
      </c>
      <c r="AB750">
        <v>4</v>
      </c>
      <c r="AC750" t="s">
        <v>40</v>
      </c>
    </row>
    <row r="751" spans="1:29" hidden="1" x14ac:dyDescent="0.25">
      <c r="A751" t="s">
        <v>98</v>
      </c>
      <c r="B751" t="s">
        <v>28</v>
      </c>
      <c r="C751" t="s">
        <v>28</v>
      </c>
      <c r="D751">
        <v>300267001</v>
      </c>
      <c r="E751" s="1">
        <v>42779</v>
      </c>
      <c r="F751">
        <v>910</v>
      </c>
      <c r="H751" t="s">
        <v>76</v>
      </c>
      <c r="I751" s="2">
        <v>42783.597222222219</v>
      </c>
      <c r="J751" t="s">
        <v>30</v>
      </c>
      <c r="K751" t="s">
        <v>31</v>
      </c>
      <c r="L751">
        <v>1</v>
      </c>
      <c r="M751" t="s">
        <v>99</v>
      </c>
      <c r="N751">
        <v>113133790</v>
      </c>
      <c r="O751" t="s">
        <v>100</v>
      </c>
      <c r="P751">
        <v>2</v>
      </c>
      <c r="S751">
        <v>1025</v>
      </c>
      <c r="T751" t="s">
        <v>101</v>
      </c>
      <c r="U751">
        <v>951</v>
      </c>
      <c r="V751" t="s">
        <v>102</v>
      </c>
      <c r="W751">
        <v>0.73199999999999998</v>
      </c>
      <c r="X751" t="s">
        <v>40</v>
      </c>
      <c r="Y751" t="s">
        <v>41</v>
      </c>
      <c r="Z751">
        <v>0.03</v>
      </c>
      <c r="AA751">
        <v>0.1</v>
      </c>
      <c r="AB751">
        <v>4</v>
      </c>
      <c r="AC751" t="s">
        <v>40</v>
      </c>
    </row>
    <row r="752" spans="1:29" hidden="1" x14ac:dyDescent="0.25">
      <c r="A752" t="s">
        <v>98</v>
      </c>
      <c r="B752" t="s">
        <v>28</v>
      </c>
      <c r="C752" t="s">
        <v>28</v>
      </c>
      <c r="D752">
        <v>300267001</v>
      </c>
      <c r="E752" s="1">
        <v>42779</v>
      </c>
      <c r="F752">
        <v>910</v>
      </c>
      <c r="H752" t="s">
        <v>76</v>
      </c>
      <c r="I752" s="2">
        <v>42783.597222222219</v>
      </c>
      <c r="J752" t="s">
        <v>30</v>
      </c>
      <c r="K752" t="s">
        <v>31</v>
      </c>
      <c r="L752">
        <v>1</v>
      </c>
      <c r="M752" t="s">
        <v>99</v>
      </c>
      <c r="N752">
        <v>113133790</v>
      </c>
      <c r="O752" t="s">
        <v>100</v>
      </c>
      <c r="P752">
        <v>2</v>
      </c>
      <c r="S752">
        <v>1025</v>
      </c>
      <c r="T752" t="s">
        <v>101</v>
      </c>
      <c r="U752">
        <v>99951</v>
      </c>
      <c r="V752" t="s">
        <v>103</v>
      </c>
      <c r="W752">
        <v>0.71799999999999997</v>
      </c>
      <c r="X752" t="s">
        <v>40</v>
      </c>
      <c r="Y752" t="s">
        <v>37</v>
      </c>
      <c r="AB752">
        <v>4</v>
      </c>
      <c r="AC752" t="s">
        <v>40</v>
      </c>
    </row>
    <row r="753" spans="1:29" hidden="1" x14ac:dyDescent="0.25">
      <c r="A753" t="s">
        <v>98</v>
      </c>
      <c r="B753" t="s">
        <v>28</v>
      </c>
      <c r="C753" t="s">
        <v>28</v>
      </c>
      <c r="D753">
        <v>296798001</v>
      </c>
      <c r="E753" s="1">
        <v>42752</v>
      </c>
      <c r="F753">
        <v>845</v>
      </c>
      <c r="H753" t="s">
        <v>76</v>
      </c>
      <c r="I753" s="2">
        <v>42755.361111111109</v>
      </c>
      <c r="J753" t="s">
        <v>30</v>
      </c>
      <c r="K753" t="s">
        <v>31</v>
      </c>
      <c r="L753">
        <v>1</v>
      </c>
      <c r="M753" t="s">
        <v>99</v>
      </c>
      <c r="N753">
        <v>113133790</v>
      </c>
      <c r="O753" t="s">
        <v>100</v>
      </c>
      <c r="P753">
        <v>2</v>
      </c>
      <c r="S753">
        <v>1025</v>
      </c>
      <c r="T753" t="s">
        <v>101</v>
      </c>
      <c r="U753">
        <v>951</v>
      </c>
      <c r="V753" t="s">
        <v>102</v>
      </c>
      <c r="W753">
        <v>0.79300000000000004</v>
      </c>
      <c r="X753" t="s">
        <v>40</v>
      </c>
      <c r="Y753" t="s">
        <v>41</v>
      </c>
      <c r="Z753">
        <v>0.03</v>
      </c>
      <c r="AA753">
        <v>0.1</v>
      </c>
      <c r="AB753">
        <v>4</v>
      </c>
      <c r="AC753" t="s">
        <v>40</v>
      </c>
    </row>
    <row r="754" spans="1:29" hidden="1" x14ac:dyDescent="0.25">
      <c r="A754" t="s">
        <v>98</v>
      </c>
      <c r="B754" t="s">
        <v>28</v>
      </c>
      <c r="C754" t="s">
        <v>28</v>
      </c>
      <c r="D754">
        <v>296798001</v>
      </c>
      <c r="E754" s="1">
        <v>42752</v>
      </c>
      <c r="F754">
        <v>845</v>
      </c>
      <c r="H754" t="s">
        <v>76</v>
      </c>
      <c r="I754" s="2">
        <v>42755.361111111109</v>
      </c>
      <c r="J754" t="s">
        <v>30</v>
      </c>
      <c r="K754" t="s">
        <v>31</v>
      </c>
      <c r="L754">
        <v>1</v>
      </c>
      <c r="M754" t="s">
        <v>99</v>
      </c>
      <c r="N754">
        <v>113133790</v>
      </c>
      <c r="O754" t="s">
        <v>100</v>
      </c>
      <c r="P754">
        <v>2</v>
      </c>
      <c r="S754">
        <v>1025</v>
      </c>
      <c r="T754" t="s">
        <v>101</v>
      </c>
      <c r="U754">
        <v>99951</v>
      </c>
      <c r="V754" t="s">
        <v>103</v>
      </c>
      <c r="W754">
        <v>0.77</v>
      </c>
      <c r="X754" t="s">
        <v>40</v>
      </c>
      <c r="Y754" t="s">
        <v>37</v>
      </c>
      <c r="AB754">
        <v>4</v>
      </c>
      <c r="AC754" t="s">
        <v>40</v>
      </c>
    </row>
    <row r="755" spans="1:29" hidden="1" x14ac:dyDescent="0.25">
      <c r="A755" t="s">
        <v>98</v>
      </c>
      <c r="B755" t="s">
        <v>28</v>
      </c>
      <c r="C755" t="s">
        <v>28</v>
      </c>
      <c r="D755">
        <v>293381001</v>
      </c>
      <c r="E755" s="1">
        <v>42717</v>
      </c>
      <c r="F755">
        <v>630</v>
      </c>
      <c r="H755" t="s">
        <v>76</v>
      </c>
      <c r="I755" s="2">
        <v>42733.402777777781</v>
      </c>
      <c r="J755" t="s">
        <v>30</v>
      </c>
      <c r="K755" t="s">
        <v>31</v>
      </c>
      <c r="L755">
        <v>1</v>
      </c>
      <c r="M755" t="s">
        <v>99</v>
      </c>
      <c r="N755">
        <v>113133790</v>
      </c>
      <c r="O755" t="s">
        <v>100</v>
      </c>
      <c r="P755">
        <v>2</v>
      </c>
      <c r="S755">
        <v>1025</v>
      </c>
      <c r="T755" t="s">
        <v>101</v>
      </c>
      <c r="U755">
        <v>951</v>
      </c>
      <c r="V755" t="s">
        <v>102</v>
      </c>
      <c r="W755">
        <v>0.77</v>
      </c>
      <c r="X755" t="s">
        <v>40</v>
      </c>
      <c r="Y755" t="s">
        <v>41</v>
      </c>
      <c r="Z755">
        <v>0.03</v>
      </c>
      <c r="AA755">
        <v>0.1</v>
      </c>
      <c r="AB755">
        <v>4</v>
      </c>
      <c r="AC755" t="s">
        <v>40</v>
      </c>
    </row>
    <row r="756" spans="1:29" hidden="1" x14ac:dyDescent="0.25">
      <c r="A756" t="s">
        <v>98</v>
      </c>
      <c r="B756" t="s">
        <v>28</v>
      </c>
      <c r="C756" t="s">
        <v>28</v>
      </c>
      <c r="D756">
        <v>293381001</v>
      </c>
      <c r="E756" s="1">
        <v>42717</v>
      </c>
      <c r="F756">
        <v>630</v>
      </c>
      <c r="H756" t="s">
        <v>76</v>
      </c>
      <c r="I756" s="2">
        <v>42733.402777777781</v>
      </c>
      <c r="J756" t="s">
        <v>30</v>
      </c>
      <c r="K756" t="s">
        <v>31</v>
      </c>
      <c r="L756">
        <v>1</v>
      </c>
      <c r="M756" t="s">
        <v>99</v>
      </c>
      <c r="N756">
        <v>113133790</v>
      </c>
      <c r="O756" t="s">
        <v>100</v>
      </c>
      <c r="P756">
        <v>2</v>
      </c>
      <c r="S756">
        <v>1025</v>
      </c>
      <c r="T756" t="s">
        <v>101</v>
      </c>
      <c r="U756">
        <v>99951</v>
      </c>
      <c r="V756" t="s">
        <v>103</v>
      </c>
      <c r="W756">
        <v>0.79</v>
      </c>
      <c r="X756" t="s">
        <v>40</v>
      </c>
      <c r="Y756" t="s">
        <v>37</v>
      </c>
      <c r="AB756">
        <v>4</v>
      </c>
      <c r="AC756" t="s">
        <v>40</v>
      </c>
    </row>
    <row r="757" spans="1:29" hidden="1" x14ac:dyDescent="0.25">
      <c r="A757" t="s">
        <v>98</v>
      </c>
      <c r="B757" t="s">
        <v>28</v>
      </c>
      <c r="C757" t="s">
        <v>28</v>
      </c>
      <c r="D757">
        <v>289427001</v>
      </c>
      <c r="E757" s="1">
        <v>42688</v>
      </c>
      <c r="F757">
        <v>1020</v>
      </c>
      <c r="H757" t="s">
        <v>76</v>
      </c>
      <c r="I757" s="2">
        <v>42702.347222222219</v>
      </c>
      <c r="J757" t="s">
        <v>30</v>
      </c>
      <c r="K757" t="s">
        <v>31</v>
      </c>
      <c r="L757">
        <v>1</v>
      </c>
      <c r="M757" t="s">
        <v>99</v>
      </c>
      <c r="N757">
        <v>113133790</v>
      </c>
      <c r="O757" t="s">
        <v>100</v>
      </c>
      <c r="P757">
        <v>2</v>
      </c>
      <c r="S757">
        <v>1025</v>
      </c>
      <c r="T757" t="s">
        <v>101</v>
      </c>
      <c r="U757">
        <v>951</v>
      </c>
      <c r="V757" t="s">
        <v>102</v>
      </c>
      <c r="W757">
        <v>0.74399999999999999</v>
      </c>
      <c r="X757" t="s">
        <v>40</v>
      </c>
      <c r="Y757" t="s">
        <v>41</v>
      </c>
      <c r="Z757">
        <v>0.03</v>
      </c>
      <c r="AA757">
        <v>0.1</v>
      </c>
      <c r="AB757">
        <v>4</v>
      </c>
      <c r="AC757" t="s">
        <v>40</v>
      </c>
    </row>
    <row r="758" spans="1:29" hidden="1" x14ac:dyDescent="0.25">
      <c r="A758" t="s">
        <v>98</v>
      </c>
      <c r="B758" t="s">
        <v>28</v>
      </c>
      <c r="C758" t="s">
        <v>28</v>
      </c>
      <c r="D758">
        <v>289427001</v>
      </c>
      <c r="E758" s="1">
        <v>42688</v>
      </c>
      <c r="F758">
        <v>1020</v>
      </c>
      <c r="H758" t="s">
        <v>76</v>
      </c>
      <c r="I758" s="2">
        <v>42702.347222222219</v>
      </c>
      <c r="J758" t="s">
        <v>30</v>
      </c>
      <c r="K758" t="s">
        <v>31</v>
      </c>
      <c r="L758">
        <v>1</v>
      </c>
      <c r="M758" t="s">
        <v>99</v>
      </c>
      <c r="N758">
        <v>113133790</v>
      </c>
      <c r="O758" t="s">
        <v>100</v>
      </c>
      <c r="P758">
        <v>2</v>
      </c>
      <c r="S758">
        <v>1025</v>
      </c>
      <c r="T758" t="s">
        <v>101</v>
      </c>
      <c r="U758">
        <v>99951</v>
      </c>
      <c r="V758" t="s">
        <v>103</v>
      </c>
      <c r="W758">
        <v>0.72</v>
      </c>
      <c r="X758" t="s">
        <v>40</v>
      </c>
      <c r="Y758" t="s">
        <v>37</v>
      </c>
      <c r="AB758">
        <v>4</v>
      </c>
      <c r="AC758" t="s">
        <v>40</v>
      </c>
    </row>
    <row r="759" spans="1:29" hidden="1" x14ac:dyDescent="0.25">
      <c r="A759" t="s">
        <v>98</v>
      </c>
      <c r="B759" t="s">
        <v>28</v>
      </c>
      <c r="C759" t="s">
        <v>28</v>
      </c>
      <c r="D759">
        <v>285003001</v>
      </c>
      <c r="E759" s="1">
        <v>42661</v>
      </c>
      <c r="F759">
        <v>1241</v>
      </c>
      <c r="H759" t="s">
        <v>76</v>
      </c>
      <c r="I759" s="2">
        <v>42667.402777777781</v>
      </c>
      <c r="J759" t="s">
        <v>30</v>
      </c>
      <c r="K759" t="s">
        <v>31</v>
      </c>
      <c r="L759">
        <v>1</v>
      </c>
      <c r="M759" t="s">
        <v>99</v>
      </c>
      <c r="N759">
        <v>113133790</v>
      </c>
      <c r="O759" t="s">
        <v>100</v>
      </c>
      <c r="P759">
        <v>2</v>
      </c>
      <c r="S759">
        <v>1025</v>
      </c>
      <c r="T759" t="s">
        <v>101</v>
      </c>
      <c r="U759">
        <v>951</v>
      </c>
      <c r="V759" t="s">
        <v>102</v>
      </c>
      <c r="W759">
        <v>0.78200000000000003</v>
      </c>
      <c r="X759" t="s">
        <v>40</v>
      </c>
      <c r="Y759" t="s">
        <v>41</v>
      </c>
      <c r="Z759">
        <v>0.03</v>
      </c>
      <c r="AA759">
        <v>0.1</v>
      </c>
      <c r="AB759">
        <v>4</v>
      </c>
      <c r="AC759" t="s">
        <v>40</v>
      </c>
    </row>
    <row r="760" spans="1:29" hidden="1" x14ac:dyDescent="0.25">
      <c r="A760" t="s">
        <v>98</v>
      </c>
      <c r="B760" t="s">
        <v>28</v>
      </c>
      <c r="C760" t="s">
        <v>28</v>
      </c>
      <c r="D760">
        <v>285003001</v>
      </c>
      <c r="E760" s="1">
        <v>42661</v>
      </c>
      <c r="F760">
        <v>1241</v>
      </c>
      <c r="H760" t="s">
        <v>76</v>
      </c>
      <c r="I760" s="2">
        <v>42667.402777777781</v>
      </c>
      <c r="J760" t="s">
        <v>30</v>
      </c>
      <c r="K760" t="s">
        <v>31</v>
      </c>
      <c r="L760">
        <v>1</v>
      </c>
      <c r="M760" t="s">
        <v>99</v>
      </c>
      <c r="N760">
        <v>113133790</v>
      </c>
      <c r="O760" t="s">
        <v>100</v>
      </c>
      <c r="P760">
        <v>2</v>
      </c>
      <c r="S760">
        <v>1025</v>
      </c>
      <c r="T760" t="s">
        <v>101</v>
      </c>
      <c r="U760">
        <v>99951</v>
      </c>
      <c r="V760" t="s">
        <v>103</v>
      </c>
      <c r="W760">
        <v>0.83</v>
      </c>
      <c r="X760" t="s">
        <v>40</v>
      </c>
      <c r="Y760" t="s">
        <v>37</v>
      </c>
      <c r="AB760">
        <v>4</v>
      </c>
      <c r="AC760" t="s">
        <v>40</v>
      </c>
    </row>
    <row r="761" spans="1:29" hidden="1" x14ac:dyDescent="0.25">
      <c r="A761" t="s">
        <v>98</v>
      </c>
      <c r="B761" t="s">
        <v>28</v>
      </c>
      <c r="C761" t="s">
        <v>28</v>
      </c>
      <c r="D761">
        <v>279298001</v>
      </c>
      <c r="E761" s="1">
        <v>42632</v>
      </c>
      <c r="F761">
        <v>1200</v>
      </c>
      <c r="H761" t="s">
        <v>76</v>
      </c>
      <c r="I761" s="2">
        <v>42636.527777777781</v>
      </c>
      <c r="J761" t="s">
        <v>30</v>
      </c>
      <c r="K761" t="s">
        <v>31</v>
      </c>
      <c r="L761">
        <v>1</v>
      </c>
      <c r="M761" t="s">
        <v>99</v>
      </c>
      <c r="N761">
        <v>113133790</v>
      </c>
      <c r="O761" t="s">
        <v>100</v>
      </c>
      <c r="P761">
        <v>2</v>
      </c>
      <c r="S761">
        <v>1025</v>
      </c>
      <c r="T761" t="s">
        <v>101</v>
      </c>
      <c r="U761">
        <v>951</v>
      </c>
      <c r="V761" t="s">
        <v>102</v>
      </c>
      <c r="W761">
        <v>0.753</v>
      </c>
      <c r="X761" t="s">
        <v>40</v>
      </c>
      <c r="Y761" t="s">
        <v>41</v>
      </c>
      <c r="Z761">
        <v>0.03</v>
      </c>
      <c r="AA761">
        <v>0.1</v>
      </c>
      <c r="AB761">
        <v>4</v>
      </c>
      <c r="AC761" t="s">
        <v>40</v>
      </c>
    </row>
    <row r="762" spans="1:29" hidden="1" x14ac:dyDescent="0.25">
      <c r="A762" t="s">
        <v>98</v>
      </c>
      <c r="B762" t="s">
        <v>28</v>
      </c>
      <c r="C762" t="s">
        <v>28</v>
      </c>
      <c r="D762">
        <v>279298001</v>
      </c>
      <c r="E762" s="1">
        <v>42632</v>
      </c>
      <c r="F762">
        <v>1200</v>
      </c>
      <c r="H762" t="s">
        <v>76</v>
      </c>
      <c r="I762" s="2">
        <v>42636.527777777781</v>
      </c>
      <c r="J762" t="s">
        <v>30</v>
      </c>
      <c r="K762" t="s">
        <v>31</v>
      </c>
      <c r="L762">
        <v>1</v>
      </c>
      <c r="M762" t="s">
        <v>99</v>
      </c>
      <c r="N762">
        <v>113133790</v>
      </c>
      <c r="O762" t="s">
        <v>100</v>
      </c>
      <c r="P762">
        <v>2</v>
      </c>
      <c r="S762">
        <v>1025</v>
      </c>
      <c r="T762" t="s">
        <v>101</v>
      </c>
      <c r="U762">
        <v>99951</v>
      </c>
      <c r="V762" t="s">
        <v>103</v>
      </c>
      <c r="W762">
        <v>0.76</v>
      </c>
      <c r="X762" t="s">
        <v>40</v>
      </c>
      <c r="Y762" t="s">
        <v>37</v>
      </c>
      <c r="AB762">
        <v>4</v>
      </c>
      <c r="AC762" t="s">
        <v>40</v>
      </c>
    </row>
    <row r="763" spans="1:29" hidden="1" x14ac:dyDescent="0.25">
      <c r="A763" t="s">
        <v>98</v>
      </c>
      <c r="B763" t="s">
        <v>28</v>
      </c>
      <c r="C763" t="s">
        <v>28</v>
      </c>
      <c r="D763">
        <v>273059001</v>
      </c>
      <c r="E763" s="1">
        <v>42599</v>
      </c>
      <c r="F763">
        <v>800</v>
      </c>
      <c r="H763" t="s">
        <v>76</v>
      </c>
      <c r="I763" s="2">
        <v>42606.500694444447</v>
      </c>
      <c r="J763" t="s">
        <v>30</v>
      </c>
      <c r="K763" t="s">
        <v>31</v>
      </c>
      <c r="L763">
        <v>1</v>
      </c>
      <c r="M763" t="s">
        <v>99</v>
      </c>
      <c r="N763">
        <v>113133790</v>
      </c>
      <c r="O763" t="s">
        <v>100</v>
      </c>
      <c r="P763">
        <v>2</v>
      </c>
      <c r="S763">
        <v>1025</v>
      </c>
      <c r="T763" t="s">
        <v>101</v>
      </c>
      <c r="U763">
        <v>951</v>
      </c>
      <c r="V763" t="s">
        <v>102</v>
      </c>
      <c r="W763">
        <v>0.71299999999999997</v>
      </c>
      <c r="X763" t="s">
        <v>40</v>
      </c>
      <c r="Y763" t="s">
        <v>41</v>
      </c>
      <c r="Z763">
        <v>0.03</v>
      </c>
      <c r="AA763">
        <v>0.1</v>
      </c>
      <c r="AB763">
        <v>4</v>
      </c>
      <c r="AC763" t="s">
        <v>40</v>
      </c>
    </row>
    <row r="764" spans="1:29" hidden="1" x14ac:dyDescent="0.25">
      <c r="A764" t="s">
        <v>98</v>
      </c>
      <c r="B764" t="s">
        <v>28</v>
      </c>
      <c r="C764" t="s">
        <v>28</v>
      </c>
      <c r="D764">
        <v>273059001</v>
      </c>
      <c r="E764" s="1">
        <v>42599</v>
      </c>
      <c r="F764">
        <v>800</v>
      </c>
      <c r="H764" t="s">
        <v>76</v>
      </c>
      <c r="I764" s="2">
        <v>42606.500694444447</v>
      </c>
      <c r="J764" t="s">
        <v>30</v>
      </c>
      <c r="K764" t="s">
        <v>31</v>
      </c>
      <c r="L764">
        <v>1</v>
      </c>
      <c r="M764" t="s">
        <v>99</v>
      </c>
      <c r="N764">
        <v>113133790</v>
      </c>
      <c r="O764" t="s">
        <v>100</v>
      </c>
      <c r="P764">
        <v>2</v>
      </c>
      <c r="S764">
        <v>1025</v>
      </c>
      <c r="T764" t="s">
        <v>101</v>
      </c>
      <c r="U764">
        <v>99951</v>
      </c>
      <c r="V764" t="s">
        <v>103</v>
      </c>
      <c r="W764">
        <v>0.72</v>
      </c>
      <c r="X764" t="s">
        <v>40</v>
      </c>
      <c r="Y764" t="s">
        <v>37</v>
      </c>
      <c r="AB764">
        <v>4</v>
      </c>
      <c r="AC764" t="s">
        <v>40</v>
      </c>
    </row>
    <row r="765" spans="1:29" hidden="1" x14ac:dyDescent="0.25">
      <c r="A765" t="s">
        <v>98</v>
      </c>
      <c r="B765" t="s">
        <v>28</v>
      </c>
      <c r="C765" t="s">
        <v>28</v>
      </c>
      <c r="D765">
        <v>266199001</v>
      </c>
      <c r="E765" s="1">
        <v>42563</v>
      </c>
      <c r="F765">
        <v>1000</v>
      </c>
      <c r="H765" t="s">
        <v>76</v>
      </c>
      <c r="I765" s="2">
        <v>42566.388888888891</v>
      </c>
      <c r="J765" t="s">
        <v>30</v>
      </c>
      <c r="K765" t="s">
        <v>31</v>
      </c>
      <c r="L765">
        <v>1</v>
      </c>
      <c r="M765" t="s">
        <v>99</v>
      </c>
      <c r="N765">
        <v>113133790</v>
      </c>
      <c r="O765" t="s">
        <v>100</v>
      </c>
      <c r="P765">
        <v>2</v>
      </c>
      <c r="S765">
        <v>1025</v>
      </c>
      <c r="T765" t="s">
        <v>101</v>
      </c>
      <c r="U765">
        <v>951</v>
      </c>
      <c r="V765" t="s">
        <v>102</v>
      </c>
      <c r="W765">
        <v>0.84</v>
      </c>
      <c r="X765" t="s">
        <v>40</v>
      </c>
      <c r="Y765" t="s">
        <v>41</v>
      </c>
      <c r="Z765">
        <v>0.03</v>
      </c>
      <c r="AA765">
        <v>0.1</v>
      </c>
      <c r="AB765">
        <v>4</v>
      </c>
      <c r="AC765" t="s">
        <v>40</v>
      </c>
    </row>
    <row r="766" spans="1:29" hidden="1" x14ac:dyDescent="0.25">
      <c r="A766" t="s">
        <v>98</v>
      </c>
      <c r="B766" t="s">
        <v>28</v>
      </c>
      <c r="C766" t="s">
        <v>28</v>
      </c>
      <c r="D766">
        <v>266199001</v>
      </c>
      <c r="E766" s="1">
        <v>42563</v>
      </c>
      <c r="F766">
        <v>1000</v>
      </c>
      <c r="H766" t="s">
        <v>76</v>
      </c>
      <c r="I766" s="2">
        <v>42566.388888888891</v>
      </c>
      <c r="J766" t="s">
        <v>30</v>
      </c>
      <c r="K766" t="s">
        <v>31</v>
      </c>
      <c r="L766">
        <v>1</v>
      </c>
      <c r="M766" t="s">
        <v>99</v>
      </c>
      <c r="N766">
        <v>113133790</v>
      </c>
      <c r="O766" t="s">
        <v>100</v>
      </c>
      <c r="P766">
        <v>2</v>
      </c>
      <c r="S766">
        <v>1025</v>
      </c>
      <c r="T766" t="s">
        <v>101</v>
      </c>
      <c r="U766">
        <v>99951</v>
      </c>
      <c r="V766" t="s">
        <v>103</v>
      </c>
      <c r="W766">
        <v>0.85</v>
      </c>
      <c r="X766" t="s">
        <v>40</v>
      </c>
      <c r="Y766" t="s">
        <v>37</v>
      </c>
      <c r="AB766">
        <v>4</v>
      </c>
      <c r="AC766" t="s">
        <v>40</v>
      </c>
    </row>
    <row r="767" spans="1:29" hidden="1" x14ac:dyDescent="0.25">
      <c r="A767" t="s">
        <v>98</v>
      </c>
      <c r="B767" t="s">
        <v>28</v>
      </c>
      <c r="C767" t="s">
        <v>28</v>
      </c>
      <c r="D767">
        <v>262033001</v>
      </c>
      <c r="E767" s="1">
        <v>42541</v>
      </c>
      <c r="F767">
        <v>730</v>
      </c>
      <c r="H767" t="s">
        <v>76</v>
      </c>
      <c r="I767" s="2">
        <v>42545.40347222222</v>
      </c>
      <c r="J767" t="s">
        <v>30</v>
      </c>
      <c r="K767" t="s">
        <v>31</v>
      </c>
      <c r="L767">
        <v>1</v>
      </c>
      <c r="M767" t="s">
        <v>99</v>
      </c>
      <c r="N767">
        <v>113133790</v>
      </c>
      <c r="O767" t="s">
        <v>100</v>
      </c>
      <c r="P767">
        <v>2</v>
      </c>
      <c r="S767">
        <v>1025</v>
      </c>
      <c r="T767" t="s">
        <v>101</v>
      </c>
      <c r="U767">
        <v>951</v>
      </c>
      <c r="V767" t="s">
        <v>102</v>
      </c>
      <c r="W767">
        <v>0.76600000000000001</v>
      </c>
      <c r="X767" t="s">
        <v>40</v>
      </c>
      <c r="Y767" t="s">
        <v>41</v>
      </c>
      <c r="Z767">
        <v>0.03</v>
      </c>
      <c r="AA767">
        <v>0.1</v>
      </c>
      <c r="AB767">
        <v>4</v>
      </c>
      <c r="AC767" t="s">
        <v>40</v>
      </c>
    </row>
    <row r="768" spans="1:29" hidden="1" x14ac:dyDescent="0.25">
      <c r="A768" t="s">
        <v>98</v>
      </c>
      <c r="B768" t="s">
        <v>28</v>
      </c>
      <c r="C768" t="s">
        <v>28</v>
      </c>
      <c r="D768">
        <v>262033001</v>
      </c>
      <c r="E768" s="1">
        <v>42541</v>
      </c>
      <c r="F768">
        <v>730</v>
      </c>
      <c r="H768" t="s">
        <v>76</v>
      </c>
      <c r="I768" s="2">
        <v>42545.40347222222</v>
      </c>
      <c r="J768" t="s">
        <v>30</v>
      </c>
      <c r="K768" t="s">
        <v>31</v>
      </c>
      <c r="L768">
        <v>1</v>
      </c>
      <c r="M768" t="s">
        <v>99</v>
      </c>
      <c r="N768">
        <v>113133790</v>
      </c>
      <c r="O768" t="s">
        <v>100</v>
      </c>
      <c r="P768">
        <v>2</v>
      </c>
      <c r="S768">
        <v>1025</v>
      </c>
      <c r="T768" t="s">
        <v>101</v>
      </c>
      <c r="U768">
        <v>99951</v>
      </c>
      <c r="V768" t="s">
        <v>103</v>
      </c>
      <c r="W768">
        <v>0.76</v>
      </c>
      <c r="X768" t="s">
        <v>40</v>
      </c>
      <c r="Y768" t="s">
        <v>37</v>
      </c>
      <c r="AB768">
        <v>4</v>
      </c>
      <c r="AC768" t="s">
        <v>40</v>
      </c>
    </row>
    <row r="769" spans="1:29" hidden="1" x14ac:dyDescent="0.25">
      <c r="A769" t="s">
        <v>98</v>
      </c>
      <c r="B769" t="s">
        <v>28</v>
      </c>
      <c r="C769" t="s">
        <v>28</v>
      </c>
      <c r="D769">
        <v>254055001</v>
      </c>
      <c r="E769" s="1">
        <v>42499</v>
      </c>
      <c r="F769">
        <v>923</v>
      </c>
      <c r="H769" t="s">
        <v>76</v>
      </c>
      <c r="I769" s="2">
        <v>42509.570138888892</v>
      </c>
      <c r="J769" t="s">
        <v>30</v>
      </c>
      <c r="K769" t="s">
        <v>31</v>
      </c>
      <c r="L769">
        <v>1</v>
      </c>
      <c r="M769" t="s">
        <v>99</v>
      </c>
      <c r="N769">
        <v>113133790</v>
      </c>
      <c r="O769" t="s">
        <v>100</v>
      </c>
      <c r="P769">
        <v>2</v>
      </c>
      <c r="S769">
        <v>1025</v>
      </c>
      <c r="T769" t="s">
        <v>101</v>
      </c>
      <c r="U769">
        <v>951</v>
      </c>
      <c r="V769" t="s">
        <v>102</v>
      </c>
      <c r="W769">
        <v>0.79500000000000004</v>
      </c>
      <c r="X769" t="s">
        <v>40</v>
      </c>
      <c r="Y769" t="s">
        <v>41</v>
      </c>
      <c r="Z769">
        <v>0.03</v>
      </c>
      <c r="AA769">
        <v>0.1</v>
      </c>
      <c r="AB769">
        <v>4</v>
      </c>
      <c r="AC769" t="s">
        <v>40</v>
      </c>
    </row>
    <row r="770" spans="1:29" hidden="1" x14ac:dyDescent="0.25">
      <c r="A770" t="s">
        <v>98</v>
      </c>
      <c r="B770" t="s">
        <v>28</v>
      </c>
      <c r="C770" t="s">
        <v>28</v>
      </c>
      <c r="D770">
        <v>254055001</v>
      </c>
      <c r="E770" s="1">
        <v>42499</v>
      </c>
      <c r="F770">
        <v>923</v>
      </c>
      <c r="H770" t="s">
        <v>76</v>
      </c>
      <c r="I770" s="2">
        <v>42509.570138888892</v>
      </c>
      <c r="J770" t="s">
        <v>30</v>
      </c>
      <c r="K770" t="s">
        <v>31</v>
      </c>
      <c r="L770">
        <v>1</v>
      </c>
      <c r="M770" t="s">
        <v>99</v>
      </c>
      <c r="N770">
        <v>113133790</v>
      </c>
      <c r="O770" t="s">
        <v>100</v>
      </c>
      <c r="P770">
        <v>2</v>
      </c>
      <c r="S770">
        <v>1025</v>
      </c>
      <c r="T770" t="s">
        <v>101</v>
      </c>
      <c r="U770">
        <v>99951</v>
      </c>
      <c r="V770" t="s">
        <v>103</v>
      </c>
      <c r="W770">
        <v>0.79</v>
      </c>
      <c r="X770" t="s">
        <v>40</v>
      </c>
      <c r="Y770" t="s">
        <v>37</v>
      </c>
      <c r="AB770">
        <v>4</v>
      </c>
      <c r="AC770" t="s">
        <v>40</v>
      </c>
    </row>
    <row r="771" spans="1:29" hidden="1" x14ac:dyDescent="0.25">
      <c r="A771" t="s">
        <v>98</v>
      </c>
      <c r="B771" t="s">
        <v>28</v>
      </c>
      <c r="C771" t="s">
        <v>28</v>
      </c>
      <c r="D771">
        <v>248703001</v>
      </c>
      <c r="E771" s="1">
        <v>42471</v>
      </c>
      <c r="F771">
        <v>1230</v>
      </c>
      <c r="H771" t="s">
        <v>76</v>
      </c>
      <c r="I771" s="2">
        <v>42478.347222222219</v>
      </c>
      <c r="J771" t="s">
        <v>30</v>
      </c>
      <c r="K771" t="s">
        <v>31</v>
      </c>
      <c r="L771">
        <v>1</v>
      </c>
      <c r="M771" t="s">
        <v>99</v>
      </c>
      <c r="N771">
        <v>113133790</v>
      </c>
      <c r="O771" t="s">
        <v>100</v>
      </c>
      <c r="P771">
        <v>2</v>
      </c>
      <c r="S771">
        <v>1025</v>
      </c>
      <c r="T771" t="s">
        <v>101</v>
      </c>
      <c r="U771">
        <v>951</v>
      </c>
      <c r="V771" t="s">
        <v>102</v>
      </c>
      <c r="W771">
        <v>0.79800000000000004</v>
      </c>
      <c r="X771" t="s">
        <v>40</v>
      </c>
      <c r="Y771" t="s">
        <v>41</v>
      </c>
      <c r="Z771">
        <v>0.03</v>
      </c>
      <c r="AA771">
        <v>0.1</v>
      </c>
      <c r="AB771">
        <v>4</v>
      </c>
      <c r="AC771" t="s">
        <v>40</v>
      </c>
    </row>
    <row r="772" spans="1:29" hidden="1" x14ac:dyDescent="0.25">
      <c r="A772" t="s">
        <v>98</v>
      </c>
      <c r="B772" t="s">
        <v>28</v>
      </c>
      <c r="C772" t="s">
        <v>28</v>
      </c>
      <c r="D772">
        <v>248703001</v>
      </c>
      <c r="E772" s="1">
        <v>42471</v>
      </c>
      <c r="F772">
        <v>1230</v>
      </c>
      <c r="H772" t="s">
        <v>76</v>
      </c>
      <c r="I772" s="2">
        <v>42478.347222222219</v>
      </c>
      <c r="J772" t="s">
        <v>30</v>
      </c>
      <c r="K772" t="s">
        <v>31</v>
      </c>
      <c r="L772">
        <v>1</v>
      </c>
      <c r="M772" t="s">
        <v>99</v>
      </c>
      <c r="N772">
        <v>113133790</v>
      </c>
      <c r="O772" t="s">
        <v>100</v>
      </c>
      <c r="P772">
        <v>2</v>
      </c>
      <c r="S772">
        <v>1025</v>
      </c>
      <c r="T772" t="s">
        <v>101</v>
      </c>
      <c r="U772">
        <v>99951</v>
      </c>
      <c r="V772" t="s">
        <v>103</v>
      </c>
      <c r="W772">
        <v>0.79</v>
      </c>
      <c r="X772" t="s">
        <v>40</v>
      </c>
      <c r="Y772" t="s">
        <v>37</v>
      </c>
      <c r="AB772">
        <v>4</v>
      </c>
      <c r="AC772" t="s">
        <v>40</v>
      </c>
    </row>
    <row r="773" spans="1:29" hidden="1" x14ac:dyDescent="0.25">
      <c r="A773" t="s">
        <v>98</v>
      </c>
      <c r="B773" t="s">
        <v>28</v>
      </c>
      <c r="C773" t="s">
        <v>28</v>
      </c>
      <c r="D773">
        <v>244443001</v>
      </c>
      <c r="E773" s="1">
        <v>42443</v>
      </c>
      <c r="F773">
        <v>1100</v>
      </c>
      <c r="H773" t="s">
        <v>76</v>
      </c>
      <c r="I773" s="2">
        <v>42451.430555555555</v>
      </c>
      <c r="J773" t="s">
        <v>30</v>
      </c>
      <c r="K773" t="s">
        <v>31</v>
      </c>
      <c r="L773">
        <v>1</v>
      </c>
      <c r="M773" t="s">
        <v>99</v>
      </c>
      <c r="N773">
        <v>113133790</v>
      </c>
      <c r="O773" t="s">
        <v>100</v>
      </c>
      <c r="P773">
        <v>2</v>
      </c>
      <c r="S773">
        <v>1025</v>
      </c>
      <c r="T773" t="s">
        <v>101</v>
      </c>
      <c r="U773">
        <v>951</v>
      </c>
      <c r="V773" t="s">
        <v>102</v>
      </c>
      <c r="W773">
        <v>0.89400000000000002</v>
      </c>
      <c r="X773" t="s">
        <v>40</v>
      </c>
      <c r="Y773" t="s">
        <v>41</v>
      </c>
      <c r="Z773">
        <v>0.03</v>
      </c>
      <c r="AA773">
        <v>0.1</v>
      </c>
      <c r="AB773">
        <v>4</v>
      </c>
      <c r="AC773" t="s">
        <v>40</v>
      </c>
    </row>
    <row r="774" spans="1:29" hidden="1" x14ac:dyDescent="0.25">
      <c r="A774" t="s">
        <v>98</v>
      </c>
      <c r="B774" t="s">
        <v>28</v>
      </c>
      <c r="C774" t="s">
        <v>28</v>
      </c>
      <c r="D774">
        <v>244443001</v>
      </c>
      <c r="E774" s="1">
        <v>42443</v>
      </c>
      <c r="F774">
        <v>1100</v>
      </c>
      <c r="H774" t="s">
        <v>76</v>
      </c>
      <c r="I774" s="2">
        <v>42451.430555555555</v>
      </c>
      <c r="J774" t="s">
        <v>30</v>
      </c>
      <c r="K774" t="s">
        <v>31</v>
      </c>
      <c r="L774">
        <v>1</v>
      </c>
      <c r="M774" t="s">
        <v>99</v>
      </c>
      <c r="N774">
        <v>113133790</v>
      </c>
      <c r="O774" t="s">
        <v>100</v>
      </c>
      <c r="P774">
        <v>2</v>
      </c>
      <c r="S774">
        <v>1025</v>
      </c>
      <c r="T774" t="s">
        <v>101</v>
      </c>
      <c r="U774">
        <v>99951</v>
      </c>
      <c r="V774" t="s">
        <v>103</v>
      </c>
      <c r="W774">
        <v>0.87</v>
      </c>
      <c r="X774" t="s">
        <v>40</v>
      </c>
      <c r="Y774" t="s">
        <v>37</v>
      </c>
      <c r="AB774">
        <v>4</v>
      </c>
      <c r="AC774" t="s">
        <v>40</v>
      </c>
    </row>
    <row r="775" spans="1:29" hidden="1" x14ac:dyDescent="0.25">
      <c r="A775" t="s">
        <v>98</v>
      </c>
      <c r="B775" t="s">
        <v>28</v>
      </c>
      <c r="C775" t="s">
        <v>28</v>
      </c>
      <c r="D775">
        <v>240495001</v>
      </c>
      <c r="E775" s="1">
        <v>42417</v>
      </c>
      <c r="F775">
        <v>835</v>
      </c>
      <c r="H775" t="s">
        <v>76</v>
      </c>
      <c r="I775" s="2">
        <v>42429.486805555556</v>
      </c>
      <c r="J775" t="s">
        <v>30</v>
      </c>
      <c r="K775" t="s">
        <v>31</v>
      </c>
      <c r="L775">
        <v>1</v>
      </c>
      <c r="M775" t="s">
        <v>99</v>
      </c>
      <c r="N775">
        <v>113133790</v>
      </c>
      <c r="O775" t="s">
        <v>100</v>
      </c>
      <c r="P775">
        <v>2</v>
      </c>
      <c r="S775">
        <v>1025</v>
      </c>
      <c r="T775" t="s">
        <v>101</v>
      </c>
      <c r="U775">
        <v>951</v>
      </c>
      <c r="V775" t="s">
        <v>102</v>
      </c>
      <c r="W775">
        <v>0.80900000000000005</v>
      </c>
      <c r="X775" t="s">
        <v>40</v>
      </c>
      <c r="Y775" t="s">
        <v>41</v>
      </c>
      <c r="Z775">
        <v>0.03</v>
      </c>
      <c r="AA775">
        <v>0.1</v>
      </c>
      <c r="AB775">
        <v>4</v>
      </c>
      <c r="AC775" t="s">
        <v>40</v>
      </c>
    </row>
    <row r="776" spans="1:29" hidden="1" x14ac:dyDescent="0.25">
      <c r="A776" t="s">
        <v>98</v>
      </c>
      <c r="B776" t="s">
        <v>28</v>
      </c>
      <c r="C776" t="s">
        <v>28</v>
      </c>
      <c r="D776">
        <v>240495001</v>
      </c>
      <c r="E776" s="1">
        <v>42417</v>
      </c>
      <c r="F776">
        <v>835</v>
      </c>
      <c r="H776" t="s">
        <v>76</v>
      </c>
      <c r="I776" s="2">
        <v>42429.486805555556</v>
      </c>
      <c r="J776" t="s">
        <v>30</v>
      </c>
      <c r="K776" t="s">
        <v>31</v>
      </c>
      <c r="L776">
        <v>1</v>
      </c>
      <c r="M776" t="s">
        <v>99</v>
      </c>
      <c r="N776">
        <v>113133790</v>
      </c>
      <c r="O776" t="s">
        <v>100</v>
      </c>
      <c r="P776">
        <v>2</v>
      </c>
      <c r="S776">
        <v>1025</v>
      </c>
      <c r="T776" t="s">
        <v>101</v>
      </c>
      <c r="U776">
        <v>99951</v>
      </c>
      <c r="V776" t="s">
        <v>103</v>
      </c>
      <c r="W776">
        <v>0.76</v>
      </c>
      <c r="X776" t="s">
        <v>40</v>
      </c>
      <c r="Y776" t="s">
        <v>37</v>
      </c>
      <c r="AB776">
        <v>4</v>
      </c>
      <c r="AC776" t="s">
        <v>40</v>
      </c>
    </row>
    <row r="777" spans="1:29" hidden="1" x14ac:dyDescent="0.25">
      <c r="A777" t="s">
        <v>98</v>
      </c>
      <c r="B777" t="s">
        <v>28</v>
      </c>
      <c r="C777" t="s">
        <v>28</v>
      </c>
      <c r="D777">
        <v>237252001</v>
      </c>
      <c r="E777" s="1">
        <v>42394</v>
      </c>
      <c r="F777">
        <v>745</v>
      </c>
      <c r="H777" t="s">
        <v>76</v>
      </c>
      <c r="I777" s="2">
        <v>42401.363194444442</v>
      </c>
      <c r="J777" t="s">
        <v>30</v>
      </c>
      <c r="K777" t="s">
        <v>31</v>
      </c>
      <c r="L777">
        <v>1</v>
      </c>
      <c r="M777" t="s">
        <v>99</v>
      </c>
      <c r="N777">
        <v>113133790</v>
      </c>
      <c r="O777" t="s">
        <v>100</v>
      </c>
      <c r="P777">
        <v>2</v>
      </c>
      <c r="S777">
        <v>1025</v>
      </c>
      <c r="T777" t="s">
        <v>101</v>
      </c>
      <c r="U777">
        <v>951</v>
      </c>
      <c r="V777" t="s">
        <v>102</v>
      </c>
      <c r="W777">
        <v>0.80100000000000005</v>
      </c>
      <c r="X777" t="s">
        <v>40</v>
      </c>
      <c r="Y777" t="s">
        <v>41</v>
      </c>
      <c r="Z777">
        <v>0.03</v>
      </c>
      <c r="AA777">
        <v>0.1</v>
      </c>
      <c r="AB777">
        <v>4</v>
      </c>
      <c r="AC777" t="s">
        <v>40</v>
      </c>
    </row>
    <row r="778" spans="1:29" hidden="1" x14ac:dyDescent="0.25">
      <c r="A778" t="s">
        <v>98</v>
      </c>
      <c r="B778" t="s">
        <v>28</v>
      </c>
      <c r="C778" t="s">
        <v>28</v>
      </c>
      <c r="D778">
        <v>237252001</v>
      </c>
      <c r="E778" s="1">
        <v>42394</v>
      </c>
      <c r="F778">
        <v>745</v>
      </c>
      <c r="H778" t="s">
        <v>76</v>
      </c>
      <c r="I778" s="2">
        <v>42401.363194444442</v>
      </c>
      <c r="J778" t="s">
        <v>30</v>
      </c>
      <c r="K778" t="s">
        <v>31</v>
      </c>
      <c r="L778">
        <v>1</v>
      </c>
      <c r="M778" t="s">
        <v>99</v>
      </c>
      <c r="N778">
        <v>113133790</v>
      </c>
      <c r="O778" t="s">
        <v>100</v>
      </c>
      <c r="P778">
        <v>2</v>
      </c>
      <c r="S778">
        <v>1025</v>
      </c>
      <c r="T778" t="s">
        <v>101</v>
      </c>
      <c r="U778">
        <v>99951</v>
      </c>
      <c r="V778" t="s">
        <v>103</v>
      </c>
      <c r="W778">
        <v>0.78</v>
      </c>
      <c r="X778" t="s">
        <v>40</v>
      </c>
      <c r="Y778" t="s">
        <v>37</v>
      </c>
      <c r="AB778">
        <v>4</v>
      </c>
      <c r="AC778" t="s">
        <v>40</v>
      </c>
    </row>
    <row r="779" spans="1:29" hidden="1" x14ac:dyDescent="0.25">
      <c r="A779" t="s">
        <v>98</v>
      </c>
      <c r="B779" t="s">
        <v>28</v>
      </c>
      <c r="C779" t="s">
        <v>28</v>
      </c>
      <c r="D779">
        <v>231036001</v>
      </c>
      <c r="E779" s="1">
        <v>42340</v>
      </c>
      <c r="F779">
        <v>800</v>
      </c>
      <c r="H779" t="s">
        <v>76</v>
      </c>
      <c r="I779" s="2">
        <v>42349.253472222219</v>
      </c>
      <c r="J779" t="s">
        <v>30</v>
      </c>
      <c r="K779" t="s">
        <v>31</v>
      </c>
      <c r="L779">
        <v>1</v>
      </c>
      <c r="M779" t="s">
        <v>99</v>
      </c>
      <c r="N779">
        <v>113133790</v>
      </c>
      <c r="O779" t="s">
        <v>100</v>
      </c>
      <c r="P779">
        <v>2</v>
      </c>
      <c r="S779">
        <v>1025</v>
      </c>
      <c r="T779" t="s">
        <v>101</v>
      </c>
      <c r="U779">
        <v>951</v>
      </c>
      <c r="V779" t="s">
        <v>102</v>
      </c>
      <c r="W779">
        <v>0.82199999999999995</v>
      </c>
      <c r="X779" t="s">
        <v>40</v>
      </c>
      <c r="Y779" t="s">
        <v>41</v>
      </c>
      <c r="Z779">
        <v>0.03</v>
      </c>
      <c r="AA779">
        <v>0.3</v>
      </c>
      <c r="AB779">
        <v>4</v>
      </c>
      <c r="AC779" t="s">
        <v>40</v>
      </c>
    </row>
    <row r="780" spans="1:29" hidden="1" x14ac:dyDescent="0.25">
      <c r="A780" t="s">
        <v>98</v>
      </c>
      <c r="B780" t="s">
        <v>28</v>
      </c>
      <c r="C780" t="s">
        <v>28</v>
      </c>
      <c r="D780">
        <v>231036001</v>
      </c>
      <c r="E780" s="1">
        <v>42340</v>
      </c>
      <c r="F780">
        <v>800</v>
      </c>
      <c r="H780" t="s">
        <v>76</v>
      </c>
      <c r="I780" s="2">
        <v>42349.253472222219</v>
      </c>
      <c r="J780" t="s">
        <v>30</v>
      </c>
      <c r="K780" t="s">
        <v>31</v>
      </c>
      <c r="L780">
        <v>1</v>
      </c>
      <c r="M780" t="s">
        <v>99</v>
      </c>
      <c r="N780">
        <v>113133790</v>
      </c>
      <c r="O780" t="s">
        <v>100</v>
      </c>
      <c r="P780">
        <v>2</v>
      </c>
      <c r="S780">
        <v>1025</v>
      </c>
      <c r="T780" t="s">
        <v>101</v>
      </c>
      <c r="U780">
        <v>99951</v>
      </c>
      <c r="V780" t="s">
        <v>103</v>
      </c>
      <c r="W780">
        <v>0.79</v>
      </c>
      <c r="X780" t="s">
        <v>40</v>
      </c>
      <c r="Y780" t="s">
        <v>37</v>
      </c>
      <c r="AB780">
        <v>4</v>
      </c>
      <c r="AC780" t="s">
        <v>40</v>
      </c>
    </row>
    <row r="781" spans="1:29" hidden="1" x14ac:dyDescent="0.25">
      <c r="A781" t="s">
        <v>98</v>
      </c>
      <c r="B781" t="s">
        <v>28</v>
      </c>
      <c r="C781" t="s">
        <v>28</v>
      </c>
      <c r="D781">
        <v>227304001</v>
      </c>
      <c r="E781" s="1">
        <v>42311</v>
      </c>
      <c r="F781">
        <v>935</v>
      </c>
      <c r="H781" t="s">
        <v>76</v>
      </c>
      <c r="I781" s="2">
        <v>42314.677777777775</v>
      </c>
      <c r="J781" t="s">
        <v>30</v>
      </c>
      <c r="K781" t="s">
        <v>31</v>
      </c>
      <c r="L781">
        <v>1</v>
      </c>
      <c r="M781" t="s">
        <v>99</v>
      </c>
      <c r="N781">
        <v>113133790</v>
      </c>
      <c r="O781" t="s">
        <v>100</v>
      </c>
      <c r="P781">
        <v>2</v>
      </c>
      <c r="S781">
        <v>1025</v>
      </c>
      <c r="T781" t="s">
        <v>101</v>
      </c>
      <c r="U781">
        <v>951</v>
      </c>
      <c r="V781" t="s">
        <v>102</v>
      </c>
      <c r="W781">
        <v>0.90500000000000003</v>
      </c>
      <c r="X781" t="s">
        <v>40</v>
      </c>
      <c r="Y781" t="s">
        <v>41</v>
      </c>
      <c r="Z781">
        <v>0.03</v>
      </c>
      <c r="AA781">
        <v>0.3</v>
      </c>
      <c r="AB781">
        <v>4</v>
      </c>
      <c r="AC781" t="s">
        <v>40</v>
      </c>
    </row>
    <row r="782" spans="1:29" hidden="1" x14ac:dyDescent="0.25">
      <c r="A782" t="s">
        <v>98</v>
      </c>
      <c r="B782" t="s">
        <v>28</v>
      </c>
      <c r="C782" t="s">
        <v>28</v>
      </c>
      <c r="D782">
        <v>227304001</v>
      </c>
      <c r="E782" s="1">
        <v>42311</v>
      </c>
      <c r="F782">
        <v>935</v>
      </c>
      <c r="H782" t="s">
        <v>76</v>
      </c>
      <c r="I782" s="2">
        <v>42314.677777777775</v>
      </c>
      <c r="J782" t="s">
        <v>30</v>
      </c>
      <c r="K782" t="s">
        <v>31</v>
      </c>
      <c r="L782">
        <v>1</v>
      </c>
      <c r="M782" t="s">
        <v>99</v>
      </c>
      <c r="N782">
        <v>113133790</v>
      </c>
      <c r="O782" t="s">
        <v>100</v>
      </c>
      <c r="P782">
        <v>2</v>
      </c>
      <c r="S782">
        <v>1025</v>
      </c>
      <c r="T782" t="s">
        <v>101</v>
      </c>
      <c r="U782">
        <v>99951</v>
      </c>
      <c r="V782" t="s">
        <v>103</v>
      </c>
      <c r="W782">
        <v>0.83</v>
      </c>
      <c r="X782" t="s">
        <v>40</v>
      </c>
      <c r="Y782" t="s">
        <v>37</v>
      </c>
      <c r="AB782">
        <v>4</v>
      </c>
      <c r="AC782" t="s">
        <v>40</v>
      </c>
    </row>
    <row r="783" spans="1:29" hidden="1" x14ac:dyDescent="0.25">
      <c r="A783" t="s">
        <v>98</v>
      </c>
      <c r="B783" t="s">
        <v>28</v>
      </c>
      <c r="C783" t="s">
        <v>28</v>
      </c>
      <c r="D783">
        <v>224611001</v>
      </c>
      <c r="E783" s="1">
        <v>42296</v>
      </c>
      <c r="F783">
        <v>1430</v>
      </c>
      <c r="H783" t="s">
        <v>76</v>
      </c>
      <c r="I783" s="2">
        <v>42310.655555555553</v>
      </c>
      <c r="J783" t="s">
        <v>30</v>
      </c>
      <c r="K783" t="s">
        <v>31</v>
      </c>
      <c r="L783">
        <v>1</v>
      </c>
      <c r="M783" t="s">
        <v>99</v>
      </c>
      <c r="N783">
        <v>113133790</v>
      </c>
      <c r="O783" t="s">
        <v>100</v>
      </c>
      <c r="P783">
        <v>2</v>
      </c>
      <c r="S783">
        <v>1025</v>
      </c>
      <c r="T783" t="s">
        <v>101</v>
      </c>
      <c r="U783">
        <v>951</v>
      </c>
      <c r="V783" t="s">
        <v>102</v>
      </c>
      <c r="W783">
        <v>0.745</v>
      </c>
      <c r="X783" t="s">
        <v>40</v>
      </c>
      <c r="Y783" t="s">
        <v>41</v>
      </c>
      <c r="Z783">
        <v>0.03</v>
      </c>
      <c r="AA783">
        <v>0.3</v>
      </c>
      <c r="AB783">
        <v>4</v>
      </c>
      <c r="AC783" t="s">
        <v>40</v>
      </c>
    </row>
    <row r="784" spans="1:29" hidden="1" x14ac:dyDescent="0.25">
      <c r="A784" t="s">
        <v>98</v>
      </c>
      <c r="B784" t="s">
        <v>28</v>
      </c>
      <c r="C784" t="s">
        <v>28</v>
      </c>
      <c r="D784">
        <v>224611001</v>
      </c>
      <c r="E784" s="1">
        <v>42296</v>
      </c>
      <c r="F784">
        <v>1430</v>
      </c>
      <c r="H784" t="s">
        <v>76</v>
      </c>
      <c r="I784" s="2">
        <v>42310.655555555553</v>
      </c>
      <c r="J784" t="s">
        <v>30</v>
      </c>
      <c r="K784" t="s">
        <v>31</v>
      </c>
      <c r="L784">
        <v>1</v>
      </c>
      <c r="M784" t="s">
        <v>99</v>
      </c>
      <c r="N784">
        <v>113133790</v>
      </c>
      <c r="O784" t="s">
        <v>100</v>
      </c>
      <c r="P784">
        <v>2</v>
      </c>
      <c r="S784">
        <v>1025</v>
      </c>
      <c r="T784" t="s">
        <v>101</v>
      </c>
      <c r="U784">
        <v>99951</v>
      </c>
      <c r="V784" t="s">
        <v>103</v>
      </c>
      <c r="W784">
        <v>0.69</v>
      </c>
      <c r="X784" t="s">
        <v>40</v>
      </c>
      <c r="Y784" t="s">
        <v>37</v>
      </c>
      <c r="AB784">
        <v>4</v>
      </c>
      <c r="AC784" t="s">
        <v>40</v>
      </c>
    </row>
    <row r="785" spans="1:29" hidden="1" x14ac:dyDescent="0.25">
      <c r="A785" t="s">
        <v>98</v>
      </c>
      <c r="B785" t="s">
        <v>28</v>
      </c>
      <c r="C785" t="s">
        <v>28</v>
      </c>
      <c r="D785">
        <v>215587001</v>
      </c>
      <c r="E785" s="1">
        <v>42249</v>
      </c>
      <c r="F785">
        <v>930</v>
      </c>
      <c r="H785" t="s">
        <v>76</v>
      </c>
      <c r="I785" s="2">
        <v>42262.342361111114</v>
      </c>
      <c r="J785" t="s">
        <v>30</v>
      </c>
      <c r="K785" t="s">
        <v>31</v>
      </c>
      <c r="L785">
        <v>1</v>
      </c>
      <c r="M785" t="s">
        <v>99</v>
      </c>
      <c r="N785">
        <v>113133790</v>
      </c>
      <c r="O785" t="s">
        <v>100</v>
      </c>
      <c r="P785">
        <v>2</v>
      </c>
      <c r="S785">
        <v>1025</v>
      </c>
      <c r="T785" t="s">
        <v>101</v>
      </c>
      <c r="U785">
        <v>951</v>
      </c>
      <c r="V785" t="s">
        <v>102</v>
      </c>
      <c r="W785">
        <v>0.74399999999999999</v>
      </c>
      <c r="X785" t="s">
        <v>40</v>
      </c>
      <c r="Y785" t="s">
        <v>41</v>
      </c>
      <c r="Z785">
        <v>0.03</v>
      </c>
      <c r="AA785">
        <v>0.3</v>
      </c>
      <c r="AB785">
        <v>4</v>
      </c>
      <c r="AC785" t="s">
        <v>40</v>
      </c>
    </row>
    <row r="786" spans="1:29" hidden="1" x14ac:dyDescent="0.25">
      <c r="A786" t="s">
        <v>98</v>
      </c>
      <c r="B786" t="s">
        <v>28</v>
      </c>
      <c r="C786" t="s">
        <v>28</v>
      </c>
      <c r="D786">
        <v>215587001</v>
      </c>
      <c r="E786" s="1">
        <v>42249</v>
      </c>
      <c r="F786">
        <v>930</v>
      </c>
      <c r="H786" t="s">
        <v>76</v>
      </c>
      <c r="I786" s="2">
        <v>42262.342361111114</v>
      </c>
      <c r="J786" t="s">
        <v>30</v>
      </c>
      <c r="K786" t="s">
        <v>31</v>
      </c>
      <c r="L786">
        <v>1</v>
      </c>
      <c r="M786" t="s">
        <v>99</v>
      </c>
      <c r="N786">
        <v>113133790</v>
      </c>
      <c r="O786" t="s">
        <v>100</v>
      </c>
      <c r="P786">
        <v>2</v>
      </c>
      <c r="S786">
        <v>1025</v>
      </c>
      <c r="T786" t="s">
        <v>101</v>
      </c>
      <c r="U786">
        <v>99951</v>
      </c>
      <c r="V786" t="s">
        <v>103</v>
      </c>
      <c r="W786">
        <v>0.72299999999999998</v>
      </c>
      <c r="X786" t="s">
        <v>40</v>
      </c>
      <c r="Y786" t="s">
        <v>37</v>
      </c>
      <c r="AB786">
        <v>4</v>
      </c>
      <c r="AC786" t="s">
        <v>40</v>
      </c>
    </row>
    <row r="787" spans="1:29" hidden="1" x14ac:dyDescent="0.25">
      <c r="A787" t="s">
        <v>98</v>
      </c>
      <c r="B787" t="s">
        <v>28</v>
      </c>
      <c r="C787" t="s">
        <v>28</v>
      </c>
      <c r="D787">
        <v>213135001</v>
      </c>
      <c r="E787" s="1">
        <v>42234</v>
      </c>
      <c r="F787">
        <v>800</v>
      </c>
      <c r="H787" t="s">
        <v>76</v>
      </c>
      <c r="I787" s="2">
        <v>42240.446527777778</v>
      </c>
      <c r="J787" t="s">
        <v>30</v>
      </c>
      <c r="K787" t="s">
        <v>31</v>
      </c>
      <c r="L787">
        <v>1</v>
      </c>
      <c r="M787" t="s">
        <v>99</v>
      </c>
      <c r="N787">
        <v>113133790</v>
      </c>
      <c r="O787" t="s">
        <v>100</v>
      </c>
      <c r="P787">
        <v>2</v>
      </c>
      <c r="S787">
        <v>1025</v>
      </c>
      <c r="T787" t="s">
        <v>101</v>
      </c>
      <c r="U787">
        <v>951</v>
      </c>
      <c r="V787" t="s">
        <v>102</v>
      </c>
      <c r="W787">
        <v>0.74199999999999999</v>
      </c>
      <c r="X787" t="s">
        <v>40</v>
      </c>
      <c r="Y787" t="s">
        <v>41</v>
      </c>
      <c r="Z787">
        <v>0.03</v>
      </c>
      <c r="AA787">
        <v>0.3</v>
      </c>
      <c r="AB787">
        <v>4</v>
      </c>
      <c r="AC787" t="s">
        <v>40</v>
      </c>
    </row>
    <row r="788" spans="1:29" hidden="1" x14ac:dyDescent="0.25">
      <c r="A788" t="s">
        <v>98</v>
      </c>
      <c r="B788" t="s">
        <v>28</v>
      </c>
      <c r="C788" t="s">
        <v>28</v>
      </c>
      <c r="D788">
        <v>213135001</v>
      </c>
      <c r="E788" s="1">
        <v>42234</v>
      </c>
      <c r="F788">
        <v>800</v>
      </c>
      <c r="H788" t="s">
        <v>76</v>
      </c>
      <c r="I788" s="2">
        <v>42240.446527777778</v>
      </c>
      <c r="J788" t="s">
        <v>30</v>
      </c>
      <c r="K788" t="s">
        <v>31</v>
      </c>
      <c r="L788">
        <v>1</v>
      </c>
      <c r="M788" t="s">
        <v>99</v>
      </c>
      <c r="N788">
        <v>113133790</v>
      </c>
      <c r="O788" t="s">
        <v>100</v>
      </c>
      <c r="P788">
        <v>2</v>
      </c>
      <c r="S788">
        <v>1025</v>
      </c>
      <c r="T788" t="s">
        <v>101</v>
      </c>
      <c r="U788">
        <v>99951</v>
      </c>
      <c r="V788" t="s">
        <v>103</v>
      </c>
      <c r="W788">
        <v>0.72</v>
      </c>
      <c r="X788" t="s">
        <v>40</v>
      </c>
      <c r="Y788" t="s">
        <v>37</v>
      </c>
      <c r="AB788">
        <v>4</v>
      </c>
      <c r="AC788" t="s">
        <v>40</v>
      </c>
    </row>
    <row r="789" spans="1:29" hidden="1" x14ac:dyDescent="0.25">
      <c r="A789" t="s">
        <v>98</v>
      </c>
      <c r="B789" t="s">
        <v>28</v>
      </c>
      <c r="C789" t="s">
        <v>28</v>
      </c>
      <c r="D789">
        <v>204785001</v>
      </c>
      <c r="E789" s="1">
        <v>42194</v>
      </c>
      <c r="F789">
        <v>1030</v>
      </c>
      <c r="H789" t="s">
        <v>76</v>
      </c>
      <c r="I789" s="2">
        <v>42201.669444444444</v>
      </c>
      <c r="J789" t="s">
        <v>30</v>
      </c>
      <c r="K789" t="s">
        <v>31</v>
      </c>
      <c r="L789">
        <v>1</v>
      </c>
      <c r="M789" t="s">
        <v>99</v>
      </c>
      <c r="N789">
        <v>113133790</v>
      </c>
      <c r="O789" t="s">
        <v>100</v>
      </c>
      <c r="P789">
        <v>2</v>
      </c>
      <c r="S789">
        <v>1025</v>
      </c>
      <c r="T789" t="s">
        <v>101</v>
      </c>
      <c r="U789">
        <v>951</v>
      </c>
      <c r="V789" t="s">
        <v>102</v>
      </c>
      <c r="W789">
        <v>0.71799999999999997</v>
      </c>
      <c r="X789" t="s">
        <v>40</v>
      </c>
      <c r="Y789" t="s">
        <v>41</v>
      </c>
      <c r="Z789">
        <v>0.03</v>
      </c>
      <c r="AA789">
        <v>0.3</v>
      </c>
      <c r="AB789">
        <v>4</v>
      </c>
      <c r="AC789" t="s">
        <v>40</v>
      </c>
    </row>
    <row r="790" spans="1:29" hidden="1" x14ac:dyDescent="0.25">
      <c r="A790" t="s">
        <v>98</v>
      </c>
      <c r="B790" t="s">
        <v>28</v>
      </c>
      <c r="C790" t="s">
        <v>28</v>
      </c>
      <c r="D790">
        <v>204785001</v>
      </c>
      <c r="E790" s="1">
        <v>42194</v>
      </c>
      <c r="F790">
        <v>1030</v>
      </c>
      <c r="H790" t="s">
        <v>76</v>
      </c>
      <c r="I790" s="2">
        <v>42201.669444444444</v>
      </c>
      <c r="J790" t="s">
        <v>30</v>
      </c>
      <c r="K790" t="s">
        <v>31</v>
      </c>
      <c r="L790">
        <v>1</v>
      </c>
      <c r="M790" t="s">
        <v>99</v>
      </c>
      <c r="N790">
        <v>113133790</v>
      </c>
      <c r="O790" t="s">
        <v>100</v>
      </c>
      <c r="P790">
        <v>2</v>
      </c>
      <c r="S790">
        <v>1025</v>
      </c>
      <c r="T790" t="s">
        <v>101</v>
      </c>
      <c r="U790">
        <v>99951</v>
      </c>
      <c r="V790" t="s">
        <v>103</v>
      </c>
      <c r="W790">
        <v>0.75</v>
      </c>
      <c r="X790" t="s">
        <v>40</v>
      </c>
      <c r="Y790" t="s">
        <v>37</v>
      </c>
      <c r="AB790">
        <v>4</v>
      </c>
      <c r="AC790" t="s">
        <v>40</v>
      </c>
    </row>
    <row r="791" spans="1:29" hidden="1" x14ac:dyDescent="0.25">
      <c r="A791" t="s">
        <v>98</v>
      </c>
      <c r="B791" t="s">
        <v>28</v>
      </c>
      <c r="C791" t="s">
        <v>28</v>
      </c>
      <c r="D791">
        <v>197902001</v>
      </c>
      <c r="E791" s="1">
        <v>42158</v>
      </c>
      <c r="F791">
        <v>820</v>
      </c>
      <c r="H791" t="s">
        <v>76</v>
      </c>
      <c r="I791" s="2">
        <v>42170.463888888888</v>
      </c>
      <c r="J791" t="s">
        <v>30</v>
      </c>
      <c r="K791" t="s">
        <v>31</v>
      </c>
      <c r="L791">
        <v>1</v>
      </c>
      <c r="M791" t="s">
        <v>99</v>
      </c>
      <c r="N791">
        <v>113133790</v>
      </c>
      <c r="O791" t="s">
        <v>100</v>
      </c>
      <c r="P791">
        <v>2</v>
      </c>
      <c r="S791">
        <v>1025</v>
      </c>
      <c r="T791" t="s">
        <v>101</v>
      </c>
      <c r="U791">
        <v>951</v>
      </c>
      <c r="V791" t="s">
        <v>102</v>
      </c>
      <c r="W791">
        <v>0.78300000000000003</v>
      </c>
      <c r="X791" t="s">
        <v>40</v>
      </c>
      <c r="Y791" t="s">
        <v>41</v>
      </c>
      <c r="Z791">
        <v>0.03</v>
      </c>
      <c r="AA791">
        <v>0.3</v>
      </c>
      <c r="AB791">
        <v>4</v>
      </c>
      <c r="AC791" t="s">
        <v>40</v>
      </c>
    </row>
    <row r="792" spans="1:29" hidden="1" x14ac:dyDescent="0.25">
      <c r="A792" t="s">
        <v>98</v>
      </c>
      <c r="B792" t="s">
        <v>28</v>
      </c>
      <c r="C792" t="s">
        <v>28</v>
      </c>
      <c r="D792">
        <v>197902001</v>
      </c>
      <c r="E792" s="1">
        <v>42158</v>
      </c>
      <c r="F792">
        <v>820</v>
      </c>
      <c r="H792" t="s">
        <v>76</v>
      </c>
      <c r="I792" s="2">
        <v>42170.463888888888</v>
      </c>
      <c r="J792" t="s">
        <v>30</v>
      </c>
      <c r="K792" t="s">
        <v>31</v>
      </c>
      <c r="L792">
        <v>1</v>
      </c>
      <c r="M792" t="s">
        <v>99</v>
      </c>
      <c r="N792">
        <v>113133790</v>
      </c>
      <c r="O792" t="s">
        <v>100</v>
      </c>
      <c r="P792">
        <v>2</v>
      </c>
      <c r="S792">
        <v>1025</v>
      </c>
      <c r="T792" t="s">
        <v>101</v>
      </c>
      <c r="U792">
        <v>99951</v>
      </c>
      <c r="V792" t="s">
        <v>103</v>
      </c>
      <c r="W792">
        <v>0.71</v>
      </c>
      <c r="X792" t="s">
        <v>40</v>
      </c>
      <c r="Y792" t="s">
        <v>37</v>
      </c>
      <c r="AB792">
        <v>4</v>
      </c>
      <c r="AC792" t="s">
        <v>40</v>
      </c>
    </row>
    <row r="793" spans="1:29" hidden="1" x14ac:dyDescent="0.25">
      <c r="A793" t="s">
        <v>98</v>
      </c>
      <c r="B793" t="s">
        <v>28</v>
      </c>
      <c r="C793" t="s">
        <v>28</v>
      </c>
      <c r="D793">
        <v>192191001</v>
      </c>
      <c r="E793" s="1">
        <v>42131</v>
      </c>
      <c r="F793">
        <v>720</v>
      </c>
      <c r="H793" t="s">
        <v>76</v>
      </c>
      <c r="I793" s="2">
        <v>42136.645833333336</v>
      </c>
      <c r="J793" t="s">
        <v>30</v>
      </c>
      <c r="K793" t="s">
        <v>31</v>
      </c>
      <c r="L793">
        <v>1</v>
      </c>
      <c r="M793" t="s">
        <v>99</v>
      </c>
      <c r="N793">
        <v>113133790</v>
      </c>
      <c r="O793" t="s">
        <v>100</v>
      </c>
      <c r="P793">
        <v>2</v>
      </c>
      <c r="S793">
        <v>1025</v>
      </c>
      <c r="T793" t="s">
        <v>101</v>
      </c>
      <c r="U793">
        <v>951</v>
      </c>
      <c r="V793" t="s">
        <v>102</v>
      </c>
      <c r="W793">
        <v>0.73399999999999999</v>
      </c>
      <c r="X793" t="s">
        <v>40</v>
      </c>
      <c r="Y793" t="s">
        <v>41</v>
      </c>
      <c r="Z793">
        <v>0.03</v>
      </c>
      <c r="AA793">
        <v>0.3</v>
      </c>
      <c r="AB793">
        <v>4</v>
      </c>
      <c r="AC793" t="s">
        <v>40</v>
      </c>
    </row>
    <row r="794" spans="1:29" hidden="1" x14ac:dyDescent="0.25">
      <c r="A794" t="s">
        <v>98</v>
      </c>
      <c r="B794" t="s">
        <v>28</v>
      </c>
      <c r="C794" t="s">
        <v>28</v>
      </c>
      <c r="D794">
        <v>192191001</v>
      </c>
      <c r="E794" s="1">
        <v>42131</v>
      </c>
      <c r="F794">
        <v>720</v>
      </c>
      <c r="H794" t="s">
        <v>76</v>
      </c>
      <c r="I794" s="2">
        <v>42136.645833333336</v>
      </c>
      <c r="J794" t="s">
        <v>30</v>
      </c>
      <c r="K794" t="s">
        <v>31</v>
      </c>
      <c r="L794">
        <v>1</v>
      </c>
      <c r="M794" t="s">
        <v>99</v>
      </c>
      <c r="N794">
        <v>113133790</v>
      </c>
      <c r="O794" t="s">
        <v>100</v>
      </c>
      <c r="P794">
        <v>2</v>
      </c>
      <c r="S794">
        <v>1025</v>
      </c>
      <c r="T794" t="s">
        <v>101</v>
      </c>
      <c r="U794">
        <v>99951</v>
      </c>
      <c r="V794" t="s">
        <v>103</v>
      </c>
      <c r="W794">
        <v>0.71799999999999997</v>
      </c>
      <c r="X794" t="s">
        <v>40</v>
      </c>
      <c r="Y794" t="s">
        <v>37</v>
      </c>
      <c r="AB794">
        <v>4</v>
      </c>
      <c r="AC794" t="s">
        <v>40</v>
      </c>
    </row>
    <row r="795" spans="1:29" hidden="1" x14ac:dyDescent="0.25">
      <c r="A795" t="s">
        <v>98</v>
      </c>
      <c r="B795" t="s">
        <v>28</v>
      </c>
      <c r="C795" t="s">
        <v>28</v>
      </c>
      <c r="D795">
        <v>188451001</v>
      </c>
      <c r="E795" s="1">
        <v>42109</v>
      </c>
      <c r="F795">
        <v>830</v>
      </c>
      <c r="H795" t="s">
        <v>76</v>
      </c>
      <c r="I795" s="2">
        <v>42114.51666666667</v>
      </c>
      <c r="J795" t="s">
        <v>30</v>
      </c>
      <c r="K795" t="s">
        <v>31</v>
      </c>
      <c r="L795">
        <v>1</v>
      </c>
      <c r="M795" t="s">
        <v>99</v>
      </c>
      <c r="N795">
        <v>113133790</v>
      </c>
      <c r="O795" t="s">
        <v>100</v>
      </c>
      <c r="P795">
        <v>2</v>
      </c>
      <c r="S795">
        <v>1025</v>
      </c>
      <c r="T795" t="s">
        <v>101</v>
      </c>
      <c r="U795">
        <v>951</v>
      </c>
      <c r="V795" t="s">
        <v>102</v>
      </c>
      <c r="W795">
        <v>0.752</v>
      </c>
      <c r="X795" t="s">
        <v>40</v>
      </c>
      <c r="Y795" t="s">
        <v>41</v>
      </c>
      <c r="Z795">
        <v>0.03</v>
      </c>
      <c r="AA795">
        <v>0.3</v>
      </c>
      <c r="AB795">
        <v>4</v>
      </c>
      <c r="AC795" t="s">
        <v>40</v>
      </c>
    </row>
    <row r="796" spans="1:29" hidden="1" x14ac:dyDescent="0.25">
      <c r="A796" t="s">
        <v>98</v>
      </c>
      <c r="B796" t="s">
        <v>28</v>
      </c>
      <c r="C796" t="s">
        <v>28</v>
      </c>
      <c r="D796">
        <v>188451001</v>
      </c>
      <c r="E796" s="1">
        <v>42109</v>
      </c>
      <c r="F796">
        <v>830</v>
      </c>
      <c r="H796" t="s">
        <v>76</v>
      </c>
      <c r="I796" s="2">
        <v>42114.51666666667</v>
      </c>
      <c r="J796" t="s">
        <v>30</v>
      </c>
      <c r="K796" t="s">
        <v>31</v>
      </c>
      <c r="L796">
        <v>1</v>
      </c>
      <c r="M796" t="s">
        <v>99</v>
      </c>
      <c r="N796">
        <v>113133790</v>
      </c>
      <c r="O796" t="s">
        <v>100</v>
      </c>
      <c r="P796">
        <v>2</v>
      </c>
      <c r="S796">
        <v>1025</v>
      </c>
      <c r="T796" t="s">
        <v>101</v>
      </c>
      <c r="U796">
        <v>99951</v>
      </c>
      <c r="V796" t="s">
        <v>103</v>
      </c>
      <c r="W796">
        <v>0.75</v>
      </c>
      <c r="X796" t="s">
        <v>40</v>
      </c>
      <c r="Y796" t="s">
        <v>37</v>
      </c>
      <c r="AB796">
        <v>4</v>
      </c>
      <c r="AC796" t="s">
        <v>40</v>
      </c>
    </row>
    <row r="797" spans="1:29" hidden="1" x14ac:dyDescent="0.25">
      <c r="A797" t="s">
        <v>98</v>
      </c>
      <c r="B797" t="s">
        <v>28</v>
      </c>
      <c r="C797" t="s">
        <v>28</v>
      </c>
      <c r="D797">
        <v>182165001</v>
      </c>
      <c r="E797" s="1">
        <v>42066</v>
      </c>
      <c r="F797">
        <v>615</v>
      </c>
      <c r="H797" t="s">
        <v>76</v>
      </c>
      <c r="I797" s="2">
        <v>42074.686111111114</v>
      </c>
      <c r="J797" t="s">
        <v>30</v>
      </c>
      <c r="K797" t="s">
        <v>31</v>
      </c>
      <c r="L797">
        <v>1</v>
      </c>
      <c r="M797" t="s">
        <v>99</v>
      </c>
      <c r="N797">
        <v>113133790</v>
      </c>
      <c r="O797" t="s">
        <v>100</v>
      </c>
      <c r="P797">
        <v>2</v>
      </c>
      <c r="S797">
        <v>1025</v>
      </c>
      <c r="T797" t="s">
        <v>101</v>
      </c>
      <c r="U797">
        <v>951</v>
      </c>
      <c r="V797" t="s">
        <v>102</v>
      </c>
      <c r="W797">
        <v>0.78500000000000003</v>
      </c>
      <c r="X797" t="s">
        <v>40</v>
      </c>
      <c r="Y797" t="s">
        <v>41</v>
      </c>
      <c r="Z797">
        <v>0.03</v>
      </c>
      <c r="AA797">
        <v>0.3</v>
      </c>
      <c r="AB797">
        <v>4</v>
      </c>
      <c r="AC797" t="s">
        <v>40</v>
      </c>
    </row>
    <row r="798" spans="1:29" hidden="1" x14ac:dyDescent="0.25">
      <c r="A798" t="s">
        <v>98</v>
      </c>
      <c r="B798" t="s">
        <v>28</v>
      </c>
      <c r="C798" t="s">
        <v>28</v>
      </c>
      <c r="D798">
        <v>182165001</v>
      </c>
      <c r="E798" s="1">
        <v>42066</v>
      </c>
      <c r="F798">
        <v>615</v>
      </c>
      <c r="H798" t="s">
        <v>76</v>
      </c>
      <c r="I798" s="2">
        <v>42074.686111111114</v>
      </c>
      <c r="J798" t="s">
        <v>30</v>
      </c>
      <c r="K798" t="s">
        <v>31</v>
      </c>
      <c r="L798">
        <v>1</v>
      </c>
      <c r="M798" t="s">
        <v>99</v>
      </c>
      <c r="N798">
        <v>113133790</v>
      </c>
      <c r="O798" t="s">
        <v>100</v>
      </c>
      <c r="P798">
        <v>2</v>
      </c>
      <c r="S798">
        <v>1025</v>
      </c>
      <c r="T798" t="s">
        <v>101</v>
      </c>
      <c r="U798">
        <v>99951</v>
      </c>
      <c r="V798" t="s">
        <v>103</v>
      </c>
      <c r="W798">
        <v>0.74</v>
      </c>
      <c r="X798" t="s">
        <v>40</v>
      </c>
      <c r="Y798" t="s">
        <v>37</v>
      </c>
      <c r="AB798">
        <v>4</v>
      </c>
      <c r="AC798" t="s">
        <v>40</v>
      </c>
    </row>
    <row r="799" spans="1:29" hidden="1" x14ac:dyDescent="0.25">
      <c r="A799" t="s">
        <v>98</v>
      </c>
      <c r="B799" t="s">
        <v>28</v>
      </c>
      <c r="C799" t="s">
        <v>28</v>
      </c>
      <c r="D799">
        <v>178607001</v>
      </c>
      <c r="E799" s="1">
        <v>42040</v>
      </c>
      <c r="F799">
        <v>650</v>
      </c>
      <c r="H799" t="s">
        <v>76</v>
      </c>
      <c r="I799" s="2">
        <v>42053.354166666664</v>
      </c>
      <c r="J799" t="s">
        <v>30</v>
      </c>
      <c r="K799" t="s">
        <v>31</v>
      </c>
      <c r="L799">
        <v>1</v>
      </c>
      <c r="M799" t="s">
        <v>99</v>
      </c>
      <c r="N799">
        <v>113133790</v>
      </c>
      <c r="O799" t="s">
        <v>100</v>
      </c>
      <c r="P799">
        <v>2</v>
      </c>
      <c r="S799">
        <v>1025</v>
      </c>
      <c r="T799" t="s">
        <v>101</v>
      </c>
      <c r="U799">
        <v>951</v>
      </c>
      <c r="V799" t="s">
        <v>102</v>
      </c>
      <c r="W799">
        <v>0.75800000000000001</v>
      </c>
      <c r="X799" t="s">
        <v>40</v>
      </c>
      <c r="Y799" t="s">
        <v>41</v>
      </c>
      <c r="Z799">
        <v>0.03</v>
      </c>
      <c r="AA799">
        <v>0.3</v>
      </c>
      <c r="AB799">
        <v>4</v>
      </c>
      <c r="AC799" t="s">
        <v>40</v>
      </c>
    </row>
    <row r="800" spans="1:29" hidden="1" x14ac:dyDescent="0.25">
      <c r="A800" t="s">
        <v>98</v>
      </c>
      <c r="B800" t="s">
        <v>28</v>
      </c>
      <c r="C800" t="s">
        <v>28</v>
      </c>
      <c r="D800">
        <v>178607001</v>
      </c>
      <c r="E800" s="1">
        <v>42040</v>
      </c>
      <c r="F800">
        <v>650</v>
      </c>
      <c r="H800" t="s">
        <v>76</v>
      </c>
      <c r="I800" s="2">
        <v>42053.354166666664</v>
      </c>
      <c r="J800" t="s">
        <v>30</v>
      </c>
      <c r="K800" t="s">
        <v>31</v>
      </c>
      <c r="L800">
        <v>1</v>
      </c>
      <c r="M800" t="s">
        <v>99</v>
      </c>
      <c r="N800">
        <v>113133790</v>
      </c>
      <c r="O800" t="s">
        <v>100</v>
      </c>
      <c r="P800">
        <v>2</v>
      </c>
      <c r="S800">
        <v>1025</v>
      </c>
      <c r="T800" t="s">
        <v>101</v>
      </c>
      <c r="U800">
        <v>99951</v>
      </c>
      <c r="V800" t="s">
        <v>103</v>
      </c>
      <c r="W800">
        <v>0.74</v>
      </c>
      <c r="X800" t="s">
        <v>40</v>
      </c>
      <c r="Y800" t="s">
        <v>37</v>
      </c>
      <c r="AB800">
        <v>4</v>
      </c>
      <c r="AC800" t="s">
        <v>40</v>
      </c>
    </row>
    <row r="801" spans="1:29" hidden="1" x14ac:dyDescent="0.25">
      <c r="A801" t="s">
        <v>98</v>
      </c>
      <c r="B801" t="s">
        <v>28</v>
      </c>
      <c r="C801" t="s">
        <v>28</v>
      </c>
      <c r="D801">
        <v>176930001</v>
      </c>
      <c r="E801" s="1">
        <v>42026</v>
      </c>
      <c r="F801">
        <v>715</v>
      </c>
      <c r="H801" t="s">
        <v>76</v>
      </c>
      <c r="I801" s="2">
        <v>42031.657638888886</v>
      </c>
      <c r="J801" t="s">
        <v>30</v>
      </c>
      <c r="K801" t="s">
        <v>31</v>
      </c>
      <c r="L801">
        <v>1</v>
      </c>
      <c r="M801" t="s">
        <v>99</v>
      </c>
      <c r="N801">
        <v>113133790</v>
      </c>
      <c r="O801" t="s">
        <v>100</v>
      </c>
      <c r="P801">
        <v>2</v>
      </c>
      <c r="S801">
        <v>1025</v>
      </c>
      <c r="T801" t="s">
        <v>101</v>
      </c>
      <c r="U801">
        <v>951</v>
      </c>
      <c r="V801" t="s">
        <v>102</v>
      </c>
      <c r="W801">
        <v>0.69299999999999995</v>
      </c>
      <c r="X801" t="s">
        <v>40</v>
      </c>
      <c r="Y801" t="s">
        <v>41</v>
      </c>
      <c r="Z801">
        <v>0.03</v>
      </c>
      <c r="AA801">
        <v>0.3</v>
      </c>
      <c r="AB801">
        <v>4</v>
      </c>
      <c r="AC801" t="s">
        <v>40</v>
      </c>
    </row>
    <row r="802" spans="1:29" hidden="1" x14ac:dyDescent="0.25">
      <c r="A802" t="s">
        <v>98</v>
      </c>
      <c r="B802" t="s">
        <v>28</v>
      </c>
      <c r="C802" t="s">
        <v>28</v>
      </c>
      <c r="D802">
        <v>176930001</v>
      </c>
      <c r="E802" s="1">
        <v>42026</v>
      </c>
      <c r="F802">
        <v>715</v>
      </c>
      <c r="H802" t="s">
        <v>76</v>
      </c>
      <c r="I802" s="2">
        <v>42031.657638888886</v>
      </c>
      <c r="J802" t="s">
        <v>30</v>
      </c>
      <c r="K802" t="s">
        <v>31</v>
      </c>
      <c r="L802">
        <v>1</v>
      </c>
      <c r="M802" t="s">
        <v>99</v>
      </c>
      <c r="N802">
        <v>113133790</v>
      </c>
      <c r="O802" t="s">
        <v>100</v>
      </c>
      <c r="P802">
        <v>2</v>
      </c>
      <c r="S802">
        <v>1025</v>
      </c>
      <c r="T802" t="s">
        <v>101</v>
      </c>
      <c r="U802">
        <v>99951</v>
      </c>
      <c r="V802" t="s">
        <v>103</v>
      </c>
      <c r="W802">
        <v>0.7</v>
      </c>
      <c r="X802" t="s">
        <v>40</v>
      </c>
      <c r="Y802" t="s">
        <v>37</v>
      </c>
      <c r="AB802">
        <v>4</v>
      </c>
      <c r="AC802" t="s">
        <v>40</v>
      </c>
    </row>
    <row r="803" spans="1:29" hidden="1" x14ac:dyDescent="0.25">
      <c r="A803" t="s">
        <v>98</v>
      </c>
      <c r="B803" t="s">
        <v>28</v>
      </c>
      <c r="C803" t="s">
        <v>28</v>
      </c>
      <c r="D803">
        <v>171004001</v>
      </c>
      <c r="E803" s="1">
        <v>41975</v>
      </c>
      <c r="F803">
        <v>850</v>
      </c>
      <c r="H803" t="s">
        <v>76</v>
      </c>
      <c r="I803" s="2">
        <v>41978.39166666667</v>
      </c>
      <c r="J803" t="s">
        <v>30</v>
      </c>
      <c r="K803" t="s">
        <v>31</v>
      </c>
      <c r="L803">
        <v>1</v>
      </c>
      <c r="M803" t="s">
        <v>99</v>
      </c>
      <c r="N803">
        <v>113133790</v>
      </c>
      <c r="O803" t="s">
        <v>100</v>
      </c>
      <c r="P803">
        <v>2</v>
      </c>
      <c r="S803">
        <v>1025</v>
      </c>
      <c r="T803" t="s">
        <v>101</v>
      </c>
      <c r="U803">
        <v>951</v>
      </c>
      <c r="V803" t="s">
        <v>102</v>
      </c>
      <c r="W803">
        <v>0.77300000000000002</v>
      </c>
      <c r="X803" t="s">
        <v>40</v>
      </c>
      <c r="Y803" t="s">
        <v>41</v>
      </c>
      <c r="Z803">
        <v>0.03</v>
      </c>
      <c r="AA803">
        <v>0.3</v>
      </c>
      <c r="AB803">
        <v>4</v>
      </c>
      <c r="AC803" t="s">
        <v>40</v>
      </c>
    </row>
    <row r="804" spans="1:29" hidden="1" x14ac:dyDescent="0.25">
      <c r="A804" t="s">
        <v>98</v>
      </c>
      <c r="B804" t="s">
        <v>28</v>
      </c>
      <c r="C804" t="s">
        <v>28</v>
      </c>
      <c r="D804">
        <v>171004001</v>
      </c>
      <c r="E804" s="1">
        <v>41975</v>
      </c>
      <c r="F804">
        <v>850</v>
      </c>
      <c r="H804" t="s">
        <v>76</v>
      </c>
      <c r="I804" s="2">
        <v>41978.39166666667</v>
      </c>
      <c r="J804" t="s">
        <v>30</v>
      </c>
      <c r="K804" t="s">
        <v>31</v>
      </c>
      <c r="L804">
        <v>1</v>
      </c>
      <c r="M804" t="s">
        <v>99</v>
      </c>
      <c r="N804">
        <v>113133790</v>
      </c>
      <c r="O804" t="s">
        <v>100</v>
      </c>
      <c r="P804">
        <v>2</v>
      </c>
      <c r="S804">
        <v>1025</v>
      </c>
      <c r="T804" t="s">
        <v>101</v>
      </c>
      <c r="U804">
        <v>99951</v>
      </c>
      <c r="V804" t="s">
        <v>103</v>
      </c>
      <c r="W804">
        <v>0.79</v>
      </c>
      <c r="X804" t="s">
        <v>40</v>
      </c>
      <c r="Y804" t="s">
        <v>37</v>
      </c>
      <c r="AB804">
        <v>4</v>
      </c>
      <c r="AC804" t="s">
        <v>40</v>
      </c>
    </row>
    <row r="805" spans="1:29" hidden="1" x14ac:dyDescent="0.25">
      <c r="A805" t="s">
        <v>98</v>
      </c>
      <c r="B805" t="s">
        <v>28</v>
      </c>
      <c r="C805" t="s">
        <v>28</v>
      </c>
      <c r="D805">
        <v>169077001</v>
      </c>
      <c r="E805" s="1">
        <v>41960</v>
      </c>
      <c r="F805">
        <v>845</v>
      </c>
      <c r="H805" t="s">
        <v>76</v>
      </c>
      <c r="I805" s="2">
        <v>41964.62777777778</v>
      </c>
      <c r="J805" t="s">
        <v>30</v>
      </c>
      <c r="K805" t="s">
        <v>31</v>
      </c>
      <c r="L805">
        <v>1</v>
      </c>
      <c r="M805" t="s">
        <v>99</v>
      </c>
      <c r="N805">
        <v>113133790</v>
      </c>
      <c r="O805" t="s">
        <v>100</v>
      </c>
      <c r="P805">
        <v>2</v>
      </c>
      <c r="S805">
        <v>1025</v>
      </c>
      <c r="T805" t="s">
        <v>101</v>
      </c>
      <c r="U805">
        <v>951</v>
      </c>
      <c r="V805" t="s">
        <v>102</v>
      </c>
      <c r="W805">
        <v>1.38</v>
      </c>
      <c r="X805" t="s">
        <v>40</v>
      </c>
      <c r="Y805" t="s">
        <v>41</v>
      </c>
      <c r="Z805">
        <v>0.03</v>
      </c>
      <c r="AA805">
        <v>0.3</v>
      </c>
      <c r="AB805">
        <v>4</v>
      </c>
      <c r="AC805" t="s">
        <v>40</v>
      </c>
    </row>
    <row r="806" spans="1:29" hidden="1" x14ac:dyDescent="0.25">
      <c r="A806" t="s">
        <v>98</v>
      </c>
      <c r="B806" t="s">
        <v>28</v>
      </c>
      <c r="C806" t="s">
        <v>28</v>
      </c>
      <c r="D806">
        <v>169077001</v>
      </c>
      <c r="E806" s="1">
        <v>41960</v>
      </c>
      <c r="F806">
        <v>845</v>
      </c>
      <c r="H806" t="s">
        <v>76</v>
      </c>
      <c r="I806" s="2">
        <v>41964.62777777778</v>
      </c>
      <c r="J806" t="s">
        <v>30</v>
      </c>
      <c r="K806" t="s">
        <v>31</v>
      </c>
      <c r="L806">
        <v>1</v>
      </c>
      <c r="M806" t="s">
        <v>99</v>
      </c>
      <c r="N806">
        <v>113133790</v>
      </c>
      <c r="O806" t="s">
        <v>100</v>
      </c>
      <c r="P806">
        <v>2</v>
      </c>
      <c r="S806">
        <v>1025</v>
      </c>
      <c r="T806" t="s">
        <v>101</v>
      </c>
      <c r="U806">
        <v>99951</v>
      </c>
      <c r="V806" t="s">
        <v>103</v>
      </c>
      <c r="W806">
        <v>1.37</v>
      </c>
      <c r="X806" t="s">
        <v>40</v>
      </c>
      <c r="Y806" t="s">
        <v>37</v>
      </c>
      <c r="AB806">
        <v>4</v>
      </c>
      <c r="AC806" t="s">
        <v>40</v>
      </c>
    </row>
    <row r="807" spans="1:29" hidden="1" x14ac:dyDescent="0.25">
      <c r="A807" t="s">
        <v>98</v>
      </c>
      <c r="B807" t="s">
        <v>28</v>
      </c>
      <c r="C807" t="s">
        <v>28</v>
      </c>
      <c r="D807">
        <v>161417001</v>
      </c>
      <c r="E807" s="1">
        <v>41913</v>
      </c>
      <c r="F807">
        <v>600</v>
      </c>
      <c r="H807" t="s">
        <v>76</v>
      </c>
      <c r="I807" s="2">
        <v>41920.400694444441</v>
      </c>
      <c r="J807" t="s">
        <v>30</v>
      </c>
      <c r="K807" t="s">
        <v>31</v>
      </c>
      <c r="L807">
        <v>1</v>
      </c>
      <c r="M807" t="s">
        <v>99</v>
      </c>
      <c r="N807">
        <v>113133790</v>
      </c>
      <c r="O807" t="s">
        <v>100</v>
      </c>
      <c r="P807">
        <v>2</v>
      </c>
      <c r="S807">
        <v>1025</v>
      </c>
      <c r="T807" t="s">
        <v>101</v>
      </c>
      <c r="U807">
        <v>951</v>
      </c>
      <c r="V807" t="s">
        <v>102</v>
      </c>
      <c r="W807">
        <v>0.73799999999999999</v>
      </c>
      <c r="X807" t="s">
        <v>40</v>
      </c>
      <c r="Y807" t="s">
        <v>41</v>
      </c>
      <c r="Z807">
        <v>0.03</v>
      </c>
      <c r="AA807">
        <v>0.3</v>
      </c>
      <c r="AB807">
        <v>4</v>
      </c>
      <c r="AC807" t="s">
        <v>40</v>
      </c>
    </row>
    <row r="808" spans="1:29" hidden="1" x14ac:dyDescent="0.25">
      <c r="A808" t="s">
        <v>98</v>
      </c>
      <c r="B808" t="s">
        <v>28</v>
      </c>
      <c r="C808" t="s">
        <v>28</v>
      </c>
      <c r="D808">
        <v>161417001</v>
      </c>
      <c r="E808" s="1">
        <v>41913</v>
      </c>
      <c r="F808">
        <v>600</v>
      </c>
      <c r="H808" t="s">
        <v>76</v>
      </c>
      <c r="I808" s="2">
        <v>41920.400694444441</v>
      </c>
      <c r="J808" t="s">
        <v>30</v>
      </c>
      <c r="K808" t="s">
        <v>31</v>
      </c>
      <c r="L808">
        <v>1</v>
      </c>
      <c r="M808" t="s">
        <v>99</v>
      </c>
      <c r="N808">
        <v>113133790</v>
      </c>
      <c r="O808" t="s">
        <v>100</v>
      </c>
      <c r="P808">
        <v>2</v>
      </c>
      <c r="S808">
        <v>1025</v>
      </c>
      <c r="T808" t="s">
        <v>101</v>
      </c>
      <c r="U808">
        <v>99951</v>
      </c>
      <c r="V808" t="s">
        <v>103</v>
      </c>
      <c r="W808">
        <v>0.75</v>
      </c>
      <c r="X808" t="s">
        <v>40</v>
      </c>
      <c r="Y808" t="s">
        <v>37</v>
      </c>
      <c r="AB808">
        <v>4</v>
      </c>
      <c r="AC808" t="s">
        <v>40</v>
      </c>
    </row>
    <row r="809" spans="1:29" hidden="1" x14ac:dyDescent="0.25">
      <c r="A809" t="s">
        <v>98</v>
      </c>
      <c r="B809" t="s">
        <v>28</v>
      </c>
      <c r="C809" t="s">
        <v>28</v>
      </c>
      <c r="D809">
        <v>158596001</v>
      </c>
      <c r="E809" s="1">
        <v>41899</v>
      </c>
      <c r="F809">
        <v>630</v>
      </c>
      <c r="H809" t="s">
        <v>76</v>
      </c>
      <c r="I809" s="2">
        <v>41912.408333333333</v>
      </c>
      <c r="J809" t="s">
        <v>30</v>
      </c>
      <c r="K809" t="s">
        <v>31</v>
      </c>
      <c r="L809">
        <v>1</v>
      </c>
      <c r="M809" t="s">
        <v>99</v>
      </c>
      <c r="N809">
        <v>113133790</v>
      </c>
      <c r="O809" t="s">
        <v>100</v>
      </c>
      <c r="P809">
        <v>2</v>
      </c>
      <c r="S809">
        <v>1025</v>
      </c>
      <c r="T809" t="s">
        <v>101</v>
      </c>
      <c r="U809">
        <v>951</v>
      </c>
      <c r="V809" t="s">
        <v>102</v>
      </c>
      <c r="W809">
        <v>0.70599999999999996</v>
      </c>
      <c r="X809" t="s">
        <v>40</v>
      </c>
      <c r="Y809" t="s">
        <v>41</v>
      </c>
      <c r="Z809">
        <v>0.03</v>
      </c>
      <c r="AA809">
        <v>0.3</v>
      </c>
      <c r="AB809">
        <v>4</v>
      </c>
      <c r="AC809" t="s">
        <v>40</v>
      </c>
    </row>
    <row r="810" spans="1:29" hidden="1" x14ac:dyDescent="0.25">
      <c r="A810" t="s">
        <v>98</v>
      </c>
      <c r="B810" t="s">
        <v>28</v>
      </c>
      <c r="C810" t="s">
        <v>28</v>
      </c>
      <c r="D810">
        <v>158596001</v>
      </c>
      <c r="E810" s="1">
        <v>41899</v>
      </c>
      <c r="F810">
        <v>630</v>
      </c>
      <c r="H810" t="s">
        <v>76</v>
      </c>
      <c r="I810" s="2">
        <v>41912.408333333333</v>
      </c>
      <c r="J810" t="s">
        <v>30</v>
      </c>
      <c r="K810" t="s">
        <v>31</v>
      </c>
      <c r="L810">
        <v>1</v>
      </c>
      <c r="M810" t="s">
        <v>99</v>
      </c>
      <c r="N810">
        <v>113133790</v>
      </c>
      <c r="O810" t="s">
        <v>100</v>
      </c>
      <c r="P810">
        <v>2</v>
      </c>
      <c r="S810">
        <v>1025</v>
      </c>
      <c r="T810" t="s">
        <v>101</v>
      </c>
      <c r="U810">
        <v>99951</v>
      </c>
      <c r="V810" t="s">
        <v>103</v>
      </c>
      <c r="W810">
        <v>0.73</v>
      </c>
      <c r="X810" t="s">
        <v>40</v>
      </c>
      <c r="Y810" t="s">
        <v>37</v>
      </c>
      <c r="AB810">
        <v>4</v>
      </c>
      <c r="AC810" t="s">
        <v>40</v>
      </c>
    </row>
    <row r="811" spans="1:29" hidden="1" x14ac:dyDescent="0.25">
      <c r="A811" t="s">
        <v>98</v>
      </c>
      <c r="B811" t="s">
        <v>28</v>
      </c>
      <c r="C811" t="s">
        <v>28</v>
      </c>
      <c r="D811">
        <v>151086001</v>
      </c>
      <c r="E811" s="1">
        <v>41862</v>
      </c>
      <c r="F811">
        <v>1030</v>
      </c>
      <c r="H811" t="s">
        <v>76</v>
      </c>
      <c r="I811" s="2">
        <v>41866.375694444447</v>
      </c>
      <c r="J811" t="s">
        <v>30</v>
      </c>
      <c r="K811" t="s">
        <v>31</v>
      </c>
      <c r="L811">
        <v>1</v>
      </c>
      <c r="M811" t="s">
        <v>99</v>
      </c>
      <c r="N811">
        <v>113133790</v>
      </c>
      <c r="O811" t="s">
        <v>100</v>
      </c>
      <c r="P811">
        <v>2</v>
      </c>
      <c r="S811">
        <v>1025</v>
      </c>
      <c r="T811" t="s">
        <v>101</v>
      </c>
      <c r="U811">
        <v>951</v>
      </c>
      <c r="V811" t="s">
        <v>102</v>
      </c>
      <c r="W811">
        <v>0.81299999999999994</v>
      </c>
      <c r="X811" t="s">
        <v>40</v>
      </c>
      <c r="Y811" t="s">
        <v>41</v>
      </c>
      <c r="Z811">
        <v>0.03</v>
      </c>
      <c r="AA811">
        <v>0.3</v>
      </c>
      <c r="AB811">
        <v>4</v>
      </c>
      <c r="AC811" t="s">
        <v>40</v>
      </c>
    </row>
    <row r="812" spans="1:29" hidden="1" x14ac:dyDescent="0.25">
      <c r="A812" t="s">
        <v>98</v>
      </c>
      <c r="B812" t="s">
        <v>28</v>
      </c>
      <c r="C812" t="s">
        <v>28</v>
      </c>
      <c r="D812">
        <v>151086001</v>
      </c>
      <c r="E812" s="1">
        <v>41862</v>
      </c>
      <c r="F812">
        <v>1030</v>
      </c>
      <c r="H812" t="s">
        <v>76</v>
      </c>
      <c r="I812" s="2">
        <v>41866.375694444447</v>
      </c>
      <c r="J812" t="s">
        <v>30</v>
      </c>
      <c r="K812" t="s">
        <v>31</v>
      </c>
      <c r="L812">
        <v>1</v>
      </c>
      <c r="M812" t="s">
        <v>99</v>
      </c>
      <c r="N812">
        <v>113133790</v>
      </c>
      <c r="O812" t="s">
        <v>100</v>
      </c>
      <c r="P812">
        <v>2</v>
      </c>
      <c r="S812">
        <v>1025</v>
      </c>
      <c r="T812" t="s">
        <v>101</v>
      </c>
      <c r="U812">
        <v>99951</v>
      </c>
      <c r="V812" t="s">
        <v>103</v>
      </c>
      <c r="W812">
        <v>0.87</v>
      </c>
      <c r="X812" t="s">
        <v>40</v>
      </c>
      <c r="Y812" t="s">
        <v>37</v>
      </c>
      <c r="AB812">
        <v>4</v>
      </c>
      <c r="AC812" t="s">
        <v>40</v>
      </c>
    </row>
    <row r="813" spans="1:29" hidden="1" x14ac:dyDescent="0.25">
      <c r="A813" t="s">
        <v>98</v>
      </c>
      <c r="B813" t="s">
        <v>28</v>
      </c>
      <c r="C813" t="s">
        <v>28</v>
      </c>
      <c r="D813">
        <v>146139001</v>
      </c>
      <c r="E813" s="1">
        <v>41836</v>
      </c>
      <c r="F813">
        <v>1150</v>
      </c>
      <c r="H813" t="s">
        <v>76</v>
      </c>
      <c r="I813" s="2">
        <v>41844.390972222223</v>
      </c>
      <c r="J813" t="s">
        <v>30</v>
      </c>
      <c r="K813" t="s">
        <v>31</v>
      </c>
      <c r="L813">
        <v>1</v>
      </c>
      <c r="M813" t="s">
        <v>99</v>
      </c>
      <c r="N813">
        <v>113133790</v>
      </c>
      <c r="O813" t="s">
        <v>100</v>
      </c>
      <c r="P813">
        <v>2</v>
      </c>
      <c r="S813">
        <v>1025</v>
      </c>
      <c r="T813" t="s">
        <v>101</v>
      </c>
      <c r="U813">
        <v>951</v>
      </c>
      <c r="V813" t="s">
        <v>102</v>
      </c>
      <c r="W813">
        <v>0.78600000000000003</v>
      </c>
      <c r="X813" t="s">
        <v>40</v>
      </c>
      <c r="Y813" t="s">
        <v>41</v>
      </c>
      <c r="Z813">
        <v>0.03</v>
      </c>
      <c r="AA813">
        <v>0.3</v>
      </c>
      <c r="AB813">
        <v>4</v>
      </c>
      <c r="AC813" t="s">
        <v>40</v>
      </c>
    </row>
    <row r="814" spans="1:29" hidden="1" x14ac:dyDescent="0.25">
      <c r="A814" t="s">
        <v>98</v>
      </c>
      <c r="B814" t="s">
        <v>28</v>
      </c>
      <c r="C814" t="s">
        <v>28</v>
      </c>
      <c r="D814">
        <v>146139001</v>
      </c>
      <c r="E814" s="1">
        <v>41836</v>
      </c>
      <c r="F814">
        <v>1150</v>
      </c>
      <c r="H814" t="s">
        <v>76</v>
      </c>
      <c r="I814" s="2">
        <v>41844.390972222223</v>
      </c>
      <c r="J814" t="s">
        <v>30</v>
      </c>
      <c r="K814" t="s">
        <v>31</v>
      </c>
      <c r="L814">
        <v>1</v>
      </c>
      <c r="M814" t="s">
        <v>99</v>
      </c>
      <c r="N814">
        <v>113133790</v>
      </c>
      <c r="O814" t="s">
        <v>100</v>
      </c>
      <c r="P814">
        <v>2</v>
      </c>
      <c r="S814">
        <v>1025</v>
      </c>
      <c r="T814" t="s">
        <v>101</v>
      </c>
      <c r="U814">
        <v>99951</v>
      </c>
      <c r="V814" t="s">
        <v>103</v>
      </c>
      <c r="W814">
        <v>0.77</v>
      </c>
      <c r="X814" t="s">
        <v>40</v>
      </c>
      <c r="Y814" t="s">
        <v>37</v>
      </c>
      <c r="AB814">
        <v>4</v>
      </c>
      <c r="AC814" t="s">
        <v>40</v>
      </c>
    </row>
    <row r="815" spans="1:29" hidden="1" x14ac:dyDescent="0.25">
      <c r="A815" t="s">
        <v>98</v>
      </c>
      <c r="B815" t="s">
        <v>28</v>
      </c>
      <c r="C815" t="s">
        <v>28</v>
      </c>
      <c r="D815">
        <v>137217001</v>
      </c>
      <c r="E815" s="1">
        <v>41793</v>
      </c>
      <c r="F815">
        <v>830</v>
      </c>
      <c r="H815" t="s">
        <v>76</v>
      </c>
      <c r="I815" s="2">
        <v>41806.375694444447</v>
      </c>
      <c r="J815" t="s">
        <v>30</v>
      </c>
      <c r="K815" t="s">
        <v>31</v>
      </c>
      <c r="L815">
        <v>1</v>
      </c>
      <c r="M815" t="s">
        <v>99</v>
      </c>
      <c r="N815">
        <v>113133790</v>
      </c>
      <c r="O815" t="s">
        <v>100</v>
      </c>
      <c r="P815">
        <v>2</v>
      </c>
      <c r="S815">
        <v>1025</v>
      </c>
      <c r="T815" t="s">
        <v>101</v>
      </c>
      <c r="U815">
        <v>951</v>
      </c>
      <c r="V815" t="s">
        <v>102</v>
      </c>
      <c r="W815">
        <v>0.749</v>
      </c>
      <c r="X815" t="s">
        <v>40</v>
      </c>
      <c r="Y815" t="s">
        <v>41</v>
      </c>
      <c r="Z815">
        <v>0.03</v>
      </c>
      <c r="AA815">
        <v>0.3</v>
      </c>
      <c r="AB815">
        <v>4</v>
      </c>
      <c r="AC815" t="s">
        <v>40</v>
      </c>
    </row>
    <row r="816" spans="1:29" hidden="1" x14ac:dyDescent="0.25">
      <c r="A816" t="s">
        <v>98</v>
      </c>
      <c r="B816" t="s">
        <v>28</v>
      </c>
      <c r="C816" t="s">
        <v>28</v>
      </c>
      <c r="D816">
        <v>137217001</v>
      </c>
      <c r="E816" s="1">
        <v>41793</v>
      </c>
      <c r="F816">
        <v>830</v>
      </c>
      <c r="H816" t="s">
        <v>76</v>
      </c>
      <c r="I816" s="2">
        <v>41806.375694444447</v>
      </c>
      <c r="J816" t="s">
        <v>30</v>
      </c>
      <c r="K816" t="s">
        <v>31</v>
      </c>
      <c r="L816">
        <v>1</v>
      </c>
      <c r="M816" t="s">
        <v>99</v>
      </c>
      <c r="N816">
        <v>113133790</v>
      </c>
      <c r="O816" t="s">
        <v>100</v>
      </c>
      <c r="P816">
        <v>2</v>
      </c>
      <c r="S816">
        <v>1025</v>
      </c>
      <c r="T816" t="s">
        <v>101</v>
      </c>
      <c r="U816">
        <v>99951</v>
      </c>
      <c r="V816" t="s">
        <v>103</v>
      </c>
      <c r="W816">
        <v>0.78</v>
      </c>
      <c r="X816" t="s">
        <v>40</v>
      </c>
      <c r="Y816" t="s">
        <v>37</v>
      </c>
      <c r="AB816">
        <v>4</v>
      </c>
      <c r="AC816" t="s">
        <v>40</v>
      </c>
    </row>
    <row r="817" spans="1:29" hidden="1" x14ac:dyDescent="0.25">
      <c r="A817" t="s">
        <v>98</v>
      </c>
      <c r="B817" t="s">
        <v>28</v>
      </c>
      <c r="C817" t="s">
        <v>28</v>
      </c>
      <c r="D817">
        <v>133085001</v>
      </c>
      <c r="E817" s="1">
        <v>41773</v>
      </c>
      <c r="F817">
        <v>905</v>
      </c>
      <c r="H817" t="s">
        <v>76</v>
      </c>
      <c r="I817" s="2">
        <v>41780.681944444441</v>
      </c>
      <c r="J817" t="s">
        <v>30</v>
      </c>
      <c r="K817" t="s">
        <v>31</v>
      </c>
      <c r="L817">
        <v>1</v>
      </c>
      <c r="M817" t="s">
        <v>99</v>
      </c>
      <c r="N817">
        <v>113133790</v>
      </c>
      <c r="O817" t="s">
        <v>100</v>
      </c>
      <c r="P817">
        <v>2</v>
      </c>
      <c r="S817">
        <v>1025</v>
      </c>
      <c r="T817" t="s">
        <v>101</v>
      </c>
      <c r="U817">
        <v>951</v>
      </c>
      <c r="V817" t="s">
        <v>102</v>
      </c>
      <c r="W817">
        <v>0.73899999999999999</v>
      </c>
      <c r="X817" t="s">
        <v>40</v>
      </c>
      <c r="Y817" t="s">
        <v>41</v>
      </c>
      <c r="Z817">
        <v>0.03</v>
      </c>
      <c r="AA817">
        <v>0.3</v>
      </c>
      <c r="AB817">
        <v>4</v>
      </c>
      <c r="AC817" t="s">
        <v>40</v>
      </c>
    </row>
    <row r="818" spans="1:29" hidden="1" x14ac:dyDescent="0.25">
      <c r="A818" t="s">
        <v>98</v>
      </c>
      <c r="B818" t="s">
        <v>28</v>
      </c>
      <c r="C818" t="s">
        <v>28</v>
      </c>
      <c r="D818">
        <v>133085001</v>
      </c>
      <c r="E818" s="1">
        <v>41773</v>
      </c>
      <c r="F818">
        <v>905</v>
      </c>
      <c r="H818" t="s">
        <v>76</v>
      </c>
      <c r="I818" s="2">
        <v>41780.681944444441</v>
      </c>
      <c r="J818" t="s">
        <v>30</v>
      </c>
      <c r="K818" t="s">
        <v>31</v>
      </c>
      <c r="L818">
        <v>1</v>
      </c>
      <c r="M818" t="s">
        <v>99</v>
      </c>
      <c r="N818">
        <v>113133790</v>
      </c>
      <c r="O818" t="s">
        <v>100</v>
      </c>
      <c r="P818">
        <v>2</v>
      </c>
      <c r="S818">
        <v>1025</v>
      </c>
      <c r="T818" t="s">
        <v>101</v>
      </c>
      <c r="U818">
        <v>99951</v>
      </c>
      <c r="V818" t="s">
        <v>103</v>
      </c>
      <c r="W818">
        <v>0.77</v>
      </c>
      <c r="X818" t="s">
        <v>40</v>
      </c>
      <c r="Y818" t="s">
        <v>37</v>
      </c>
      <c r="AB818">
        <v>4</v>
      </c>
      <c r="AC818" t="s">
        <v>40</v>
      </c>
    </row>
    <row r="819" spans="1:29" hidden="1" x14ac:dyDescent="0.25">
      <c r="A819" t="s">
        <v>98</v>
      </c>
      <c r="B819" t="s">
        <v>28</v>
      </c>
      <c r="C819" t="s">
        <v>28</v>
      </c>
      <c r="D819">
        <v>128002001</v>
      </c>
      <c r="E819" s="1">
        <v>41744</v>
      </c>
      <c r="F819">
        <v>630</v>
      </c>
      <c r="H819" t="s">
        <v>76</v>
      </c>
      <c r="I819" s="2">
        <v>41750.472222222219</v>
      </c>
      <c r="J819" t="s">
        <v>30</v>
      </c>
      <c r="K819" t="s">
        <v>31</v>
      </c>
      <c r="L819">
        <v>1</v>
      </c>
      <c r="M819" t="s">
        <v>99</v>
      </c>
      <c r="N819">
        <v>113133790</v>
      </c>
      <c r="O819" t="s">
        <v>100</v>
      </c>
      <c r="P819">
        <v>2</v>
      </c>
      <c r="S819">
        <v>1025</v>
      </c>
      <c r="T819" t="s">
        <v>101</v>
      </c>
      <c r="U819">
        <v>951</v>
      </c>
      <c r="V819" t="s">
        <v>102</v>
      </c>
      <c r="W819">
        <v>0.70299999999999996</v>
      </c>
      <c r="X819" t="s">
        <v>40</v>
      </c>
      <c r="Y819" t="s">
        <v>41</v>
      </c>
      <c r="Z819">
        <v>0.03</v>
      </c>
      <c r="AA819">
        <v>0.3</v>
      </c>
      <c r="AB819">
        <v>4</v>
      </c>
      <c r="AC819" t="s">
        <v>40</v>
      </c>
    </row>
    <row r="820" spans="1:29" hidden="1" x14ac:dyDescent="0.25">
      <c r="A820" t="s">
        <v>98</v>
      </c>
      <c r="B820" t="s">
        <v>28</v>
      </c>
      <c r="C820" t="s">
        <v>28</v>
      </c>
      <c r="D820">
        <v>128002001</v>
      </c>
      <c r="E820" s="1">
        <v>41744</v>
      </c>
      <c r="F820">
        <v>630</v>
      </c>
      <c r="H820" t="s">
        <v>76</v>
      </c>
      <c r="I820" s="2">
        <v>41750.472222222219</v>
      </c>
      <c r="J820" t="s">
        <v>30</v>
      </c>
      <c r="K820" t="s">
        <v>31</v>
      </c>
      <c r="L820">
        <v>1</v>
      </c>
      <c r="M820" t="s">
        <v>99</v>
      </c>
      <c r="N820">
        <v>113133790</v>
      </c>
      <c r="O820" t="s">
        <v>100</v>
      </c>
      <c r="P820">
        <v>2</v>
      </c>
      <c r="S820">
        <v>1025</v>
      </c>
      <c r="T820" t="s">
        <v>101</v>
      </c>
      <c r="U820">
        <v>99951</v>
      </c>
      <c r="V820" t="s">
        <v>103</v>
      </c>
      <c r="W820">
        <v>0.75</v>
      </c>
      <c r="X820" t="s">
        <v>40</v>
      </c>
      <c r="Y820" t="s">
        <v>37</v>
      </c>
      <c r="AB820">
        <v>4</v>
      </c>
      <c r="AC820" t="s">
        <v>40</v>
      </c>
    </row>
    <row r="821" spans="1:29" hidden="1" x14ac:dyDescent="0.25">
      <c r="A821" t="s">
        <v>98</v>
      </c>
      <c r="B821" t="s">
        <v>28</v>
      </c>
      <c r="C821" t="s">
        <v>28</v>
      </c>
      <c r="D821">
        <v>122213001</v>
      </c>
      <c r="E821" s="1">
        <v>41704</v>
      </c>
      <c r="F821">
        <v>1215</v>
      </c>
      <c r="H821" t="s">
        <v>76</v>
      </c>
      <c r="I821" s="1">
        <v>41705</v>
      </c>
      <c r="J821" t="s">
        <v>30</v>
      </c>
      <c r="K821" t="s">
        <v>31</v>
      </c>
      <c r="L821">
        <v>1</v>
      </c>
      <c r="M821" t="s">
        <v>99</v>
      </c>
      <c r="N821">
        <v>113133790</v>
      </c>
      <c r="O821" t="s">
        <v>100</v>
      </c>
      <c r="P821">
        <v>2</v>
      </c>
      <c r="S821">
        <v>1025</v>
      </c>
      <c r="T821" t="s">
        <v>101</v>
      </c>
      <c r="U821">
        <v>951</v>
      </c>
      <c r="V821" t="s">
        <v>102</v>
      </c>
      <c r="W821">
        <v>0.73299999999999998</v>
      </c>
      <c r="X821" t="s">
        <v>40</v>
      </c>
      <c r="Y821" t="s">
        <v>41</v>
      </c>
      <c r="Z821">
        <v>0.03</v>
      </c>
      <c r="AA821">
        <v>0.3</v>
      </c>
      <c r="AB821">
        <v>4</v>
      </c>
      <c r="AC821" t="s">
        <v>40</v>
      </c>
    </row>
    <row r="822" spans="1:29" hidden="1" x14ac:dyDescent="0.25">
      <c r="A822" t="s">
        <v>98</v>
      </c>
      <c r="B822" t="s">
        <v>28</v>
      </c>
      <c r="C822" t="s">
        <v>28</v>
      </c>
      <c r="D822">
        <v>122213001</v>
      </c>
      <c r="E822" s="1">
        <v>41704</v>
      </c>
      <c r="F822">
        <v>1215</v>
      </c>
      <c r="H822" t="s">
        <v>76</v>
      </c>
      <c r="I822" s="1">
        <v>41705</v>
      </c>
      <c r="J822" t="s">
        <v>30</v>
      </c>
      <c r="K822" t="s">
        <v>31</v>
      </c>
      <c r="L822">
        <v>1</v>
      </c>
      <c r="M822" t="s">
        <v>99</v>
      </c>
      <c r="N822">
        <v>113133790</v>
      </c>
      <c r="O822" t="s">
        <v>100</v>
      </c>
      <c r="P822">
        <v>2</v>
      </c>
      <c r="S822">
        <v>1025</v>
      </c>
      <c r="T822" t="s">
        <v>101</v>
      </c>
      <c r="U822">
        <v>99951</v>
      </c>
      <c r="V822" t="s">
        <v>103</v>
      </c>
      <c r="W822">
        <v>0.75</v>
      </c>
      <c r="X822" t="s">
        <v>40</v>
      </c>
      <c r="Y822" t="s">
        <v>37</v>
      </c>
      <c r="AB822">
        <v>4</v>
      </c>
      <c r="AC822" t="s">
        <v>40</v>
      </c>
    </row>
    <row r="823" spans="1:29" hidden="1" x14ac:dyDescent="0.25">
      <c r="A823" t="s">
        <v>98</v>
      </c>
      <c r="B823" t="s">
        <v>28</v>
      </c>
      <c r="C823" t="s">
        <v>28</v>
      </c>
      <c r="D823">
        <v>120426001</v>
      </c>
      <c r="E823" s="1">
        <v>41687</v>
      </c>
      <c r="F823">
        <v>1345</v>
      </c>
      <c r="H823" t="s">
        <v>76</v>
      </c>
      <c r="I823" s="1">
        <v>41691</v>
      </c>
      <c r="J823" t="s">
        <v>30</v>
      </c>
      <c r="K823" t="s">
        <v>31</v>
      </c>
      <c r="L823">
        <v>1</v>
      </c>
      <c r="M823" t="s">
        <v>99</v>
      </c>
      <c r="N823">
        <v>113133790</v>
      </c>
      <c r="O823" t="s">
        <v>100</v>
      </c>
      <c r="P823">
        <v>2</v>
      </c>
      <c r="S823">
        <v>1025</v>
      </c>
      <c r="T823" t="s">
        <v>101</v>
      </c>
      <c r="U823">
        <v>951</v>
      </c>
      <c r="V823" t="s">
        <v>102</v>
      </c>
      <c r="W823">
        <v>0.80300000000000005</v>
      </c>
      <c r="X823" t="s">
        <v>40</v>
      </c>
      <c r="Y823" t="s">
        <v>41</v>
      </c>
      <c r="Z823">
        <v>0.03</v>
      </c>
      <c r="AA823">
        <v>0.3</v>
      </c>
      <c r="AB823">
        <v>4</v>
      </c>
      <c r="AC823" t="s">
        <v>40</v>
      </c>
    </row>
    <row r="824" spans="1:29" hidden="1" x14ac:dyDescent="0.25">
      <c r="A824" t="s">
        <v>98</v>
      </c>
      <c r="B824" t="s">
        <v>28</v>
      </c>
      <c r="C824" t="s">
        <v>28</v>
      </c>
      <c r="D824">
        <v>120426001</v>
      </c>
      <c r="E824" s="1">
        <v>41687</v>
      </c>
      <c r="F824">
        <v>1345</v>
      </c>
      <c r="H824" t="s">
        <v>76</v>
      </c>
      <c r="I824" s="1">
        <v>41691</v>
      </c>
      <c r="J824" t="s">
        <v>30</v>
      </c>
      <c r="K824" t="s">
        <v>31</v>
      </c>
      <c r="L824">
        <v>1</v>
      </c>
      <c r="M824" t="s">
        <v>99</v>
      </c>
      <c r="N824">
        <v>113133790</v>
      </c>
      <c r="O824" t="s">
        <v>100</v>
      </c>
      <c r="P824">
        <v>2</v>
      </c>
      <c r="S824">
        <v>1025</v>
      </c>
      <c r="T824" t="s">
        <v>101</v>
      </c>
      <c r="U824">
        <v>99951</v>
      </c>
      <c r="V824" t="s">
        <v>103</v>
      </c>
      <c r="W824">
        <v>0.94</v>
      </c>
      <c r="X824" t="s">
        <v>40</v>
      </c>
      <c r="Y824" t="s">
        <v>37</v>
      </c>
      <c r="AB824">
        <v>4</v>
      </c>
      <c r="AC824" t="s">
        <v>40</v>
      </c>
    </row>
    <row r="825" spans="1:29" hidden="1" x14ac:dyDescent="0.25">
      <c r="A825" t="s">
        <v>98</v>
      </c>
      <c r="B825" t="s">
        <v>28</v>
      </c>
      <c r="C825" t="s">
        <v>28</v>
      </c>
      <c r="D825">
        <v>116474001</v>
      </c>
      <c r="E825" s="1">
        <v>41653</v>
      </c>
      <c r="F825">
        <v>1330</v>
      </c>
      <c r="H825" t="s">
        <v>76</v>
      </c>
      <c r="I825" s="1">
        <v>41660</v>
      </c>
      <c r="J825" t="s">
        <v>30</v>
      </c>
      <c r="K825" t="s">
        <v>31</v>
      </c>
      <c r="L825">
        <v>1</v>
      </c>
      <c r="M825" t="s">
        <v>99</v>
      </c>
      <c r="N825">
        <v>113133790</v>
      </c>
      <c r="O825" t="s">
        <v>100</v>
      </c>
      <c r="P825">
        <v>2</v>
      </c>
      <c r="S825">
        <v>1025</v>
      </c>
      <c r="T825" t="s">
        <v>101</v>
      </c>
      <c r="U825">
        <v>951</v>
      </c>
      <c r="V825" t="s">
        <v>102</v>
      </c>
      <c r="W825">
        <v>0.747</v>
      </c>
      <c r="X825" t="s">
        <v>40</v>
      </c>
      <c r="Y825" t="s">
        <v>41</v>
      </c>
      <c r="Z825">
        <v>0.03</v>
      </c>
      <c r="AA825">
        <v>0.3</v>
      </c>
      <c r="AB825">
        <v>4</v>
      </c>
      <c r="AC825" t="s">
        <v>40</v>
      </c>
    </row>
    <row r="826" spans="1:29" hidden="1" x14ac:dyDescent="0.25">
      <c r="A826" t="s">
        <v>98</v>
      </c>
      <c r="B826" t="s">
        <v>28</v>
      </c>
      <c r="C826" t="s">
        <v>28</v>
      </c>
      <c r="D826">
        <v>116474001</v>
      </c>
      <c r="E826" s="1">
        <v>41653</v>
      </c>
      <c r="F826">
        <v>1330</v>
      </c>
      <c r="H826" t="s">
        <v>76</v>
      </c>
      <c r="I826" s="1">
        <v>41660</v>
      </c>
      <c r="J826" t="s">
        <v>30</v>
      </c>
      <c r="K826" t="s">
        <v>31</v>
      </c>
      <c r="L826">
        <v>1</v>
      </c>
      <c r="M826" t="s">
        <v>99</v>
      </c>
      <c r="N826">
        <v>113133790</v>
      </c>
      <c r="O826" t="s">
        <v>100</v>
      </c>
      <c r="P826">
        <v>2</v>
      </c>
      <c r="S826">
        <v>1025</v>
      </c>
      <c r="T826" t="s">
        <v>101</v>
      </c>
      <c r="U826">
        <v>99951</v>
      </c>
      <c r="V826" t="s">
        <v>103</v>
      </c>
      <c r="W826">
        <v>0.76</v>
      </c>
      <c r="X826" t="s">
        <v>40</v>
      </c>
      <c r="Y826" t="s">
        <v>37</v>
      </c>
      <c r="AB826">
        <v>4</v>
      </c>
      <c r="AC826" t="s">
        <v>40</v>
      </c>
    </row>
    <row r="827" spans="1:29" hidden="1" x14ac:dyDescent="0.25">
      <c r="A827" t="s">
        <v>98</v>
      </c>
      <c r="B827" t="s">
        <v>28</v>
      </c>
      <c r="C827" t="s">
        <v>28</v>
      </c>
      <c r="D827">
        <v>114469001</v>
      </c>
      <c r="E827" s="1">
        <v>41625</v>
      </c>
      <c r="F827">
        <v>1000</v>
      </c>
      <c r="H827" t="s">
        <v>76</v>
      </c>
      <c r="I827" s="1">
        <v>41638</v>
      </c>
      <c r="J827" t="s">
        <v>30</v>
      </c>
      <c r="K827" t="s">
        <v>31</v>
      </c>
      <c r="L827">
        <v>1</v>
      </c>
      <c r="M827" t="s">
        <v>99</v>
      </c>
      <c r="N827">
        <v>113133790</v>
      </c>
      <c r="O827" t="s">
        <v>100</v>
      </c>
      <c r="P827">
        <v>2</v>
      </c>
      <c r="S827">
        <v>1025</v>
      </c>
      <c r="T827" t="s">
        <v>101</v>
      </c>
      <c r="U827">
        <v>951</v>
      </c>
      <c r="V827" t="s">
        <v>102</v>
      </c>
      <c r="W827">
        <v>0.68200000000000005</v>
      </c>
      <c r="X827" t="s">
        <v>40</v>
      </c>
      <c r="Y827" t="s">
        <v>41</v>
      </c>
      <c r="Z827">
        <v>0.03</v>
      </c>
      <c r="AA827">
        <v>0.3</v>
      </c>
      <c r="AB827">
        <v>4</v>
      </c>
      <c r="AC827" t="s">
        <v>40</v>
      </c>
    </row>
    <row r="828" spans="1:29" hidden="1" x14ac:dyDescent="0.25">
      <c r="A828" t="s">
        <v>98</v>
      </c>
      <c r="B828" t="s">
        <v>28</v>
      </c>
      <c r="C828" t="s">
        <v>28</v>
      </c>
      <c r="D828">
        <v>114469001</v>
      </c>
      <c r="E828" s="1">
        <v>41625</v>
      </c>
      <c r="F828">
        <v>1000</v>
      </c>
      <c r="H828" t="s">
        <v>76</v>
      </c>
      <c r="I828" s="1">
        <v>41638</v>
      </c>
      <c r="J828" t="s">
        <v>30</v>
      </c>
      <c r="K828" t="s">
        <v>31</v>
      </c>
      <c r="L828">
        <v>1</v>
      </c>
      <c r="M828" t="s">
        <v>99</v>
      </c>
      <c r="N828">
        <v>113133790</v>
      </c>
      <c r="O828" t="s">
        <v>100</v>
      </c>
      <c r="P828">
        <v>2</v>
      </c>
      <c r="S828">
        <v>1025</v>
      </c>
      <c r="T828" t="s">
        <v>101</v>
      </c>
      <c r="U828">
        <v>99951</v>
      </c>
      <c r="V828" t="s">
        <v>103</v>
      </c>
      <c r="W828">
        <v>0.72</v>
      </c>
      <c r="X828" t="s">
        <v>40</v>
      </c>
      <c r="Y828" t="s">
        <v>37</v>
      </c>
      <c r="AB828">
        <v>4</v>
      </c>
      <c r="AC828" t="s">
        <v>40</v>
      </c>
    </row>
    <row r="829" spans="1:29" hidden="1" x14ac:dyDescent="0.25">
      <c r="A829" t="s">
        <v>98</v>
      </c>
      <c r="B829" t="s">
        <v>28</v>
      </c>
      <c r="C829" t="s">
        <v>28</v>
      </c>
      <c r="D829">
        <v>110181001</v>
      </c>
      <c r="E829" s="1">
        <v>41597</v>
      </c>
      <c r="F829">
        <v>715</v>
      </c>
      <c r="H829" t="s">
        <v>76</v>
      </c>
      <c r="I829" s="1">
        <v>41599</v>
      </c>
      <c r="J829" t="s">
        <v>30</v>
      </c>
      <c r="K829" t="s">
        <v>31</v>
      </c>
      <c r="L829">
        <v>1</v>
      </c>
      <c r="M829" t="s">
        <v>105</v>
      </c>
      <c r="N829">
        <v>113133790</v>
      </c>
      <c r="O829" t="s">
        <v>100</v>
      </c>
      <c r="P829">
        <v>2</v>
      </c>
      <c r="S829">
        <v>1025</v>
      </c>
      <c r="T829" t="s">
        <v>101</v>
      </c>
      <c r="U829">
        <v>951</v>
      </c>
      <c r="V829" t="s">
        <v>102</v>
      </c>
      <c r="W829">
        <v>0.78</v>
      </c>
      <c r="X829" t="s">
        <v>40</v>
      </c>
      <c r="Y829" t="s">
        <v>41</v>
      </c>
      <c r="Z829">
        <v>0.03</v>
      </c>
      <c r="AA829">
        <v>0.3</v>
      </c>
      <c r="AB829">
        <v>4</v>
      </c>
      <c r="AC829" t="s">
        <v>40</v>
      </c>
    </row>
    <row r="830" spans="1:29" hidden="1" x14ac:dyDescent="0.25">
      <c r="A830" t="s">
        <v>98</v>
      </c>
      <c r="B830" t="s">
        <v>28</v>
      </c>
      <c r="C830" t="s">
        <v>28</v>
      </c>
      <c r="D830">
        <v>110181001</v>
      </c>
      <c r="E830" s="1">
        <v>41597</v>
      </c>
      <c r="F830">
        <v>715</v>
      </c>
      <c r="H830" t="s">
        <v>76</v>
      </c>
      <c r="I830" s="1">
        <v>41599</v>
      </c>
      <c r="J830" t="s">
        <v>30</v>
      </c>
      <c r="K830" t="s">
        <v>31</v>
      </c>
      <c r="L830">
        <v>1</v>
      </c>
      <c r="M830" t="s">
        <v>105</v>
      </c>
      <c r="N830">
        <v>113133790</v>
      </c>
      <c r="O830" t="s">
        <v>100</v>
      </c>
      <c r="P830">
        <v>2</v>
      </c>
      <c r="S830">
        <v>1025</v>
      </c>
      <c r="T830" t="s">
        <v>101</v>
      </c>
      <c r="U830">
        <v>99951</v>
      </c>
      <c r="V830" t="s">
        <v>103</v>
      </c>
      <c r="W830">
        <v>0.77</v>
      </c>
      <c r="X830" t="s">
        <v>40</v>
      </c>
      <c r="Y830" t="s">
        <v>37</v>
      </c>
      <c r="AB830">
        <v>4</v>
      </c>
      <c r="AC830" t="s">
        <v>40</v>
      </c>
    </row>
    <row r="831" spans="1:29" hidden="1" x14ac:dyDescent="0.25">
      <c r="A831" t="s">
        <v>98</v>
      </c>
      <c r="B831" t="s">
        <v>28</v>
      </c>
      <c r="C831" t="s">
        <v>28</v>
      </c>
      <c r="D831">
        <v>104847001</v>
      </c>
      <c r="E831" s="1">
        <v>41562</v>
      </c>
      <c r="F831">
        <v>830</v>
      </c>
      <c r="H831" t="s">
        <v>76</v>
      </c>
      <c r="I831" s="1">
        <v>41570</v>
      </c>
      <c r="J831" t="s">
        <v>30</v>
      </c>
      <c r="K831" t="s">
        <v>31</v>
      </c>
      <c r="L831">
        <v>1</v>
      </c>
      <c r="M831" t="s">
        <v>105</v>
      </c>
      <c r="N831">
        <v>113133790</v>
      </c>
      <c r="O831" t="s">
        <v>100</v>
      </c>
      <c r="P831">
        <v>2</v>
      </c>
      <c r="S831">
        <v>1025</v>
      </c>
      <c r="T831" t="s">
        <v>101</v>
      </c>
      <c r="U831">
        <v>951</v>
      </c>
      <c r="V831" t="s">
        <v>102</v>
      </c>
      <c r="W831">
        <v>0.72199999999999998</v>
      </c>
      <c r="X831" t="s">
        <v>40</v>
      </c>
      <c r="Y831" t="s">
        <v>41</v>
      </c>
      <c r="Z831">
        <v>0.03</v>
      </c>
      <c r="AA831">
        <v>0.3</v>
      </c>
      <c r="AB831">
        <v>4</v>
      </c>
      <c r="AC831" t="s">
        <v>40</v>
      </c>
    </row>
    <row r="832" spans="1:29" hidden="1" x14ac:dyDescent="0.25">
      <c r="A832" t="s">
        <v>98</v>
      </c>
      <c r="B832" t="s">
        <v>28</v>
      </c>
      <c r="C832" t="s">
        <v>28</v>
      </c>
      <c r="D832">
        <v>104847001</v>
      </c>
      <c r="E832" s="1">
        <v>41562</v>
      </c>
      <c r="F832">
        <v>830</v>
      </c>
      <c r="H832" t="s">
        <v>76</v>
      </c>
      <c r="I832" s="1">
        <v>41570</v>
      </c>
      <c r="J832" t="s">
        <v>30</v>
      </c>
      <c r="K832" t="s">
        <v>31</v>
      </c>
      <c r="L832">
        <v>1</v>
      </c>
      <c r="M832" t="s">
        <v>105</v>
      </c>
      <c r="N832">
        <v>113133790</v>
      </c>
      <c r="O832" t="s">
        <v>100</v>
      </c>
      <c r="P832">
        <v>2</v>
      </c>
      <c r="S832">
        <v>1025</v>
      </c>
      <c r="T832" t="s">
        <v>101</v>
      </c>
      <c r="U832">
        <v>99951</v>
      </c>
      <c r="V832" t="s">
        <v>103</v>
      </c>
      <c r="W832">
        <v>0.69</v>
      </c>
      <c r="X832" t="s">
        <v>40</v>
      </c>
      <c r="Y832" t="s">
        <v>37</v>
      </c>
      <c r="AB832">
        <v>4</v>
      </c>
      <c r="AC832" t="s">
        <v>40</v>
      </c>
    </row>
    <row r="833" spans="1:29" hidden="1" x14ac:dyDescent="0.25">
      <c r="A833" t="s">
        <v>98</v>
      </c>
      <c r="B833" t="s">
        <v>28</v>
      </c>
      <c r="C833" t="s">
        <v>28</v>
      </c>
      <c r="D833">
        <v>98643001</v>
      </c>
      <c r="E833" s="1">
        <v>41534</v>
      </c>
      <c r="F833">
        <v>1300</v>
      </c>
      <c r="H833" t="s">
        <v>76</v>
      </c>
      <c r="I833" s="1">
        <v>41540</v>
      </c>
      <c r="J833" t="s">
        <v>30</v>
      </c>
      <c r="K833" t="s">
        <v>31</v>
      </c>
      <c r="L833">
        <v>1</v>
      </c>
      <c r="M833" t="s">
        <v>105</v>
      </c>
      <c r="N833">
        <v>113133790</v>
      </c>
      <c r="O833" t="s">
        <v>100</v>
      </c>
      <c r="P833">
        <v>2</v>
      </c>
      <c r="S833">
        <v>1025</v>
      </c>
      <c r="T833" t="s">
        <v>101</v>
      </c>
      <c r="U833">
        <v>951</v>
      </c>
      <c r="V833" t="s">
        <v>102</v>
      </c>
      <c r="W833">
        <v>0.72499999999999998</v>
      </c>
      <c r="X833" t="s">
        <v>40</v>
      </c>
      <c r="Y833" t="s">
        <v>41</v>
      </c>
      <c r="Z833">
        <v>0.03</v>
      </c>
      <c r="AA833">
        <v>0.3</v>
      </c>
      <c r="AB833">
        <v>4</v>
      </c>
      <c r="AC833" t="s">
        <v>40</v>
      </c>
    </row>
    <row r="834" spans="1:29" hidden="1" x14ac:dyDescent="0.25">
      <c r="A834" t="s">
        <v>98</v>
      </c>
      <c r="B834" t="s">
        <v>28</v>
      </c>
      <c r="C834" t="s">
        <v>28</v>
      </c>
      <c r="D834">
        <v>98643001</v>
      </c>
      <c r="E834" s="1">
        <v>41534</v>
      </c>
      <c r="F834">
        <v>1300</v>
      </c>
      <c r="H834" t="s">
        <v>76</v>
      </c>
      <c r="I834" s="1">
        <v>41540</v>
      </c>
      <c r="J834" t="s">
        <v>30</v>
      </c>
      <c r="K834" t="s">
        <v>31</v>
      </c>
      <c r="L834">
        <v>1</v>
      </c>
      <c r="M834" t="s">
        <v>105</v>
      </c>
      <c r="N834">
        <v>113133790</v>
      </c>
      <c r="O834" t="s">
        <v>100</v>
      </c>
      <c r="P834">
        <v>2</v>
      </c>
      <c r="S834">
        <v>1025</v>
      </c>
      <c r="T834" t="s">
        <v>101</v>
      </c>
      <c r="U834">
        <v>99951</v>
      </c>
      <c r="V834" t="s">
        <v>103</v>
      </c>
      <c r="W834">
        <v>0.71</v>
      </c>
      <c r="X834" t="s">
        <v>40</v>
      </c>
      <c r="Y834" t="s">
        <v>37</v>
      </c>
      <c r="AB834">
        <v>4</v>
      </c>
      <c r="AC834" t="s">
        <v>40</v>
      </c>
    </row>
    <row r="835" spans="1:29" hidden="1" x14ac:dyDescent="0.25">
      <c r="A835" t="s">
        <v>98</v>
      </c>
      <c r="B835" t="s">
        <v>28</v>
      </c>
      <c r="C835" t="s">
        <v>28</v>
      </c>
      <c r="D835">
        <v>93132001</v>
      </c>
      <c r="E835" s="1">
        <v>41506</v>
      </c>
      <c r="F835">
        <v>705</v>
      </c>
      <c r="H835" t="s">
        <v>76</v>
      </c>
      <c r="I835" s="1">
        <v>41516</v>
      </c>
      <c r="J835" t="s">
        <v>30</v>
      </c>
      <c r="K835" t="s">
        <v>31</v>
      </c>
      <c r="L835">
        <v>1</v>
      </c>
      <c r="M835" t="s">
        <v>105</v>
      </c>
      <c r="N835">
        <v>113133790</v>
      </c>
      <c r="O835" t="s">
        <v>100</v>
      </c>
      <c r="P835">
        <v>2</v>
      </c>
      <c r="S835">
        <v>1025</v>
      </c>
      <c r="T835" t="s">
        <v>101</v>
      </c>
      <c r="U835">
        <v>951</v>
      </c>
      <c r="V835" t="s">
        <v>102</v>
      </c>
      <c r="W835">
        <v>0.74199999999999999</v>
      </c>
      <c r="X835" t="s">
        <v>40</v>
      </c>
      <c r="Y835" t="s">
        <v>41</v>
      </c>
      <c r="Z835">
        <v>0.03</v>
      </c>
      <c r="AA835">
        <v>0.3</v>
      </c>
      <c r="AB835">
        <v>4</v>
      </c>
      <c r="AC835" t="s">
        <v>40</v>
      </c>
    </row>
    <row r="836" spans="1:29" hidden="1" x14ac:dyDescent="0.25">
      <c r="A836" t="s">
        <v>98</v>
      </c>
      <c r="B836" t="s">
        <v>28</v>
      </c>
      <c r="C836" t="s">
        <v>28</v>
      </c>
      <c r="D836">
        <v>93132001</v>
      </c>
      <c r="E836" s="1">
        <v>41506</v>
      </c>
      <c r="F836">
        <v>705</v>
      </c>
      <c r="H836" t="s">
        <v>76</v>
      </c>
      <c r="I836" s="1">
        <v>41516</v>
      </c>
      <c r="J836" t="s">
        <v>30</v>
      </c>
      <c r="K836" t="s">
        <v>31</v>
      </c>
      <c r="L836">
        <v>1</v>
      </c>
      <c r="M836" t="s">
        <v>105</v>
      </c>
      <c r="N836">
        <v>113133790</v>
      </c>
      <c r="O836" t="s">
        <v>100</v>
      </c>
      <c r="P836">
        <v>2</v>
      </c>
      <c r="S836">
        <v>1025</v>
      </c>
      <c r="T836" t="s">
        <v>101</v>
      </c>
      <c r="U836">
        <v>99951</v>
      </c>
      <c r="V836" t="s">
        <v>103</v>
      </c>
      <c r="W836">
        <v>0.76</v>
      </c>
      <c r="X836" t="s">
        <v>40</v>
      </c>
      <c r="Y836" t="s">
        <v>37</v>
      </c>
      <c r="AB836">
        <v>4</v>
      </c>
      <c r="AC836" t="s">
        <v>40</v>
      </c>
    </row>
    <row r="837" spans="1:29" hidden="1" x14ac:dyDescent="0.25">
      <c r="A837" t="s">
        <v>98</v>
      </c>
      <c r="B837" t="s">
        <v>28</v>
      </c>
      <c r="C837" t="s">
        <v>28</v>
      </c>
      <c r="D837">
        <v>86415001</v>
      </c>
      <c r="E837" s="1">
        <v>41471</v>
      </c>
      <c r="F837">
        <v>920</v>
      </c>
      <c r="H837" t="s">
        <v>76</v>
      </c>
      <c r="I837" s="1">
        <v>41481</v>
      </c>
      <c r="J837" t="s">
        <v>30</v>
      </c>
      <c r="K837" t="s">
        <v>31</v>
      </c>
      <c r="L837">
        <v>1</v>
      </c>
      <c r="M837" t="s">
        <v>105</v>
      </c>
      <c r="N837">
        <v>113133790</v>
      </c>
      <c r="O837" t="s">
        <v>100</v>
      </c>
      <c r="P837">
        <v>2</v>
      </c>
      <c r="S837">
        <v>1025</v>
      </c>
      <c r="T837" t="s">
        <v>101</v>
      </c>
      <c r="U837">
        <v>951</v>
      </c>
      <c r="V837" t="s">
        <v>102</v>
      </c>
      <c r="W837">
        <v>0.754</v>
      </c>
      <c r="X837" t="s">
        <v>40</v>
      </c>
      <c r="Y837" t="s">
        <v>41</v>
      </c>
      <c r="Z837">
        <v>0.03</v>
      </c>
      <c r="AA837">
        <v>0.3</v>
      </c>
      <c r="AB837">
        <v>4</v>
      </c>
      <c r="AC837" t="s">
        <v>40</v>
      </c>
    </row>
    <row r="838" spans="1:29" hidden="1" x14ac:dyDescent="0.25">
      <c r="A838" t="s">
        <v>98</v>
      </c>
      <c r="B838" t="s">
        <v>28</v>
      </c>
      <c r="C838" t="s">
        <v>28</v>
      </c>
      <c r="D838">
        <v>86415001</v>
      </c>
      <c r="E838" s="1">
        <v>41471</v>
      </c>
      <c r="F838">
        <v>920</v>
      </c>
      <c r="H838" t="s">
        <v>76</v>
      </c>
      <c r="I838" s="1">
        <v>41481</v>
      </c>
      <c r="J838" t="s">
        <v>30</v>
      </c>
      <c r="K838" t="s">
        <v>31</v>
      </c>
      <c r="L838">
        <v>1</v>
      </c>
      <c r="M838" t="s">
        <v>105</v>
      </c>
      <c r="N838">
        <v>113133790</v>
      </c>
      <c r="O838" t="s">
        <v>100</v>
      </c>
      <c r="P838">
        <v>2</v>
      </c>
      <c r="S838">
        <v>1025</v>
      </c>
      <c r="T838" t="s">
        <v>101</v>
      </c>
      <c r="U838">
        <v>99951</v>
      </c>
      <c r="V838" t="s">
        <v>103</v>
      </c>
      <c r="W838">
        <v>0.76</v>
      </c>
      <c r="X838" t="s">
        <v>40</v>
      </c>
      <c r="Y838" t="s">
        <v>37</v>
      </c>
      <c r="AB838">
        <v>4</v>
      </c>
      <c r="AC838" t="s">
        <v>40</v>
      </c>
    </row>
    <row r="839" spans="1:29" hidden="1" x14ac:dyDescent="0.25">
      <c r="A839" t="s">
        <v>98</v>
      </c>
      <c r="B839" t="s">
        <v>28</v>
      </c>
      <c r="C839" t="s">
        <v>28</v>
      </c>
      <c r="D839">
        <v>80325001</v>
      </c>
      <c r="E839" s="1">
        <v>41443</v>
      </c>
      <c r="F839">
        <v>1300</v>
      </c>
      <c r="H839" t="s">
        <v>76</v>
      </c>
      <c r="I839" s="1">
        <v>41450</v>
      </c>
      <c r="J839" t="s">
        <v>30</v>
      </c>
      <c r="K839" t="s">
        <v>31</v>
      </c>
      <c r="L839">
        <v>1</v>
      </c>
      <c r="M839" t="s">
        <v>105</v>
      </c>
      <c r="N839">
        <v>113133790</v>
      </c>
      <c r="O839" t="s">
        <v>100</v>
      </c>
      <c r="P839">
        <v>2</v>
      </c>
      <c r="S839">
        <v>1025</v>
      </c>
      <c r="T839" t="s">
        <v>101</v>
      </c>
      <c r="U839">
        <v>951</v>
      </c>
      <c r="V839" t="s">
        <v>102</v>
      </c>
      <c r="W839">
        <v>0.69199999999999995</v>
      </c>
      <c r="X839" t="s">
        <v>40</v>
      </c>
      <c r="Y839" t="s">
        <v>41</v>
      </c>
      <c r="Z839">
        <v>0.03</v>
      </c>
      <c r="AA839">
        <v>0.3</v>
      </c>
      <c r="AB839">
        <v>4</v>
      </c>
      <c r="AC839" t="s">
        <v>40</v>
      </c>
    </row>
    <row r="840" spans="1:29" hidden="1" x14ac:dyDescent="0.25">
      <c r="A840" t="s">
        <v>98</v>
      </c>
      <c r="B840" t="s">
        <v>28</v>
      </c>
      <c r="C840" t="s">
        <v>28</v>
      </c>
      <c r="D840">
        <v>80325001</v>
      </c>
      <c r="E840" s="1">
        <v>41443</v>
      </c>
      <c r="F840">
        <v>1300</v>
      </c>
      <c r="H840" t="s">
        <v>76</v>
      </c>
      <c r="I840" s="1">
        <v>41450</v>
      </c>
      <c r="J840" t="s">
        <v>30</v>
      </c>
      <c r="K840" t="s">
        <v>31</v>
      </c>
      <c r="L840">
        <v>1</v>
      </c>
      <c r="M840" t="s">
        <v>105</v>
      </c>
      <c r="N840">
        <v>113133790</v>
      </c>
      <c r="O840" t="s">
        <v>100</v>
      </c>
      <c r="P840">
        <v>2</v>
      </c>
      <c r="S840">
        <v>1025</v>
      </c>
      <c r="T840" t="s">
        <v>101</v>
      </c>
      <c r="U840">
        <v>99951</v>
      </c>
      <c r="V840" t="s">
        <v>103</v>
      </c>
      <c r="W840">
        <v>0.75</v>
      </c>
      <c r="X840" t="s">
        <v>40</v>
      </c>
      <c r="Y840" t="s">
        <v>37</v>
      </c>
      <c r="AB840">
        <v>4</v>
      </c>
      <c r="AC840" t="s">
        <v>40</v>
      </c>
    </row>
    <row r="841" spans="1:29" hidden="1" x14ac:dyDescent="0.25">
      <c r="A841" t="s">
        <v>98</v>
      </c>
      <c r="B841" t="s">
        <v>28</v>
      </c>
      <c r="C841" t="s">
        <v>28</v>
      </c>
      <c r="D841">
        <v>71957001</v>
      </c>
      <c r="E841" s="1">
        <v>41401</v>
      </c>
      <c r="F841">
        <v>700</v>
      </c>
      <c r="H841" t="s">
        <v>76</v>
      </c>
      <c r="I841" s="1">
        <v>41411</v>
      </c>
      <c r="J841" t="s">
        <v>30</v>
      </c>
      <c r="K841" t="s">
        <v>31</v>
      </c>
      <c r="L841">
        <v>1</v>
      </c>
      <c r="M841" t="s">
        <v>105</v>
      </c>
      <c r="N841">
        <v>113133790</v>
      </c>
      <c r="O841" t="s">
        <v>100</v>
      </c>
      <c r="P841">
        <v>2</v>
      </c>
      <c r="S841">
        <v>1025</v>
      </c>
      <c r="T841" t="s">
        <v>101</v>
      </c>
      <c r="U841">
        <v>951</v>
      </c>
      <c r="V841" t="s">
        <v>102</v>
      </c>
      <c r="W841">
        <v>0.76100000000000001</v>
      </c>
      <c r="X841" t="s">
        <v>40</v>
      </c>
      <c r="Y841" t="s">
        <v>41</v>
      </c>
      <c r="Z841">
        <v>0.03</v>
      </c>
      <c r="AA841">
        <v>0.3</v>
      </c>
      <c r="AB841">
        <v>4</v>
      </c>
      <c r="AC841" t="s">
        <v>40</v>
      </c>
    </row>
    <row r="842" spans="1:29" hidden="1" x14ac:dyDescent="0.25">
      <c r="A842" t="s">
        <v>98</v>
      </c>
      <c r="B842" t="s">
        <v>28</v>
      </c>
      <c r="C842" t="s">
        <v>28</v>
      </c>
      <c r="D842">
        <v>71957001</v>
      </c>
      <c r="E842" s="1">
        <v>41401</v>
      </c>
      <c r="F842">
        <v>700</v>
      </c>
      <c r="H842" t="s">
        <v>76</v>
      </c>
      <c r="I842" s="1">
        <v>41411</v>
      </c>
      <c r="J842" t="s">
        <v>30</v>
      </c>
      <c r="K842" t="s">
        <v>31</v>
      </c>
      <c r="L842">
        <v>1</v>
      </c>
      <c r="M842" t="s">
        <v>105</v>
      </c>
      <c r="N842">
        <v>113133790</v>
      </c>
      <c r="O842" t="s">
        <v>100</v>
      </c>
      <c r="P842">
        <v>2</v>
      </c>
      <c r="S842">
        <v>1025</v>
      </c>
      <c r="T842" t="s">
        <v>101</v>
      </c>
      <c r="U842">
        <v>99951</v>
      </c>
      <c r="V842" t="s">
        <v>103</v>
      </c>
      <c r="W842">
        <v>0.75</v>
      </c>
      <c r="X842" t="s">
        <v>40</v>
      </c>
      <c r="Y842" t="s">
        <v>37</v>
      </c>
      <c r="AB842">
        <v>4</v>
      </c>
      <c r="AC842" t="s">
        <v>40</v>
      </c>
    </row>
    <row r="843" spans="1:29" hidden="1" x14ac:dyDescent="0.25">
      <c r="A843" t="s">
        <v>98</v>
      </c>
      <c r="B843" t="s">
        <v>28</v>
      </c>
      <c r="C843" t="s">
        <v>28</v>
      </c>
      <c r="D843" t="s">
        <v>106</v>
      </c>
      <c r="E843" s="1">
        <v>41382</v>
      </c>
      <c r="F843">
        <v>815</v>
      </c>
      <c r="H843" t="s">
        <v>76</v>
      </c>
      <c r="I843" s="1">
        <v>41390</v>
      </c>
      <c r="J843" t="s">
        <v>30</v>
      </c>
      <c r="K843" t="s">
        <v>31</v>
      </c>
      <c r="L843">
        <v>1</v>
      </c>
      <c r="M843" t="s">
        <v>73</v>
      </c>
      <c r="N843">
        <v>113133790</v>
      </c>
      <c r="O843" t="s">
        <v>100</v>
      </c>
      <c r="P843">
        <v>2</v>
      </c>
      <c r="S843">
        <v>1025</v>
      </c>
      <c r="T843" t="s">
        <v>101</v>
      </c>
      <c r="U843">
        <v>951</v>
      </c>
      <c r="V843" t="s">
        <v>102</v>
      </c>
      <c r="W843">
        <v>0.68</v>
      </c>
      <c r="X843" t="s">
        <v>40</v>
      </c>
      <c r="Y843" t="s">
        <v>41</v>
      </c>
      <c r="Z843">
        <v>3.1E-2</v>
      </c>
      <c r="AA843">
        <v>0.1</v>
      </c>
      <c r="AB843">
        <v>4</v>
      </c>
      <c r="AC843" t="s">
        <v>40</v>
      </c>
    </row>
    <row r="844" spans="1:29" hidden="1" x14ac:dyDescent="0.25">
      <c r="A844" t="s">
        <v>98</v>
      </c>
      <c r="B844" t="s">
        <v>28</v>
      </c>
      <c r="C844" t="s">
        <v>28</v>
      </c>
      <c r="D844" t="s">
        <v>106</v>
      </c>
      <c r="E844" s="1">
        <v>41382</v>
      </c>
      <c r="F844">
        <v>815</v>
      </c>
      <c r="H844" t="s">
        <v>76</v>
      </c>
      <c r="I844" s="1">
        <v>41390</v>
      </c>
      <c r="J844" t="s">
        <v>30</v>
      </c>
      <c r="K844" t="s">
        <v>31</v>
      </c>
      <c r="L844">
        <v>1</v>
      </c>
      <c r="M844" t="s">
        <v>73</v>
      </c>
      <c r="N844">
        <v>113133790</v>
      </c>
      <c r="O844" t="s">
        <v>100</v>
      </c>
      <c r="P844">
        <v>2</v>
      </c>
      <c r="S844">
        <v>1025</v>
      </c>
      <c r="T844" t="s">
        <v>101</v>
      </c>
      <c r="U844">
        <v>99951</v>
      </c>
      <c r="V844" t="s">
        <v>103</v>
      </c>
      <c r="W844">
        <v>0.72</v>
      </c>
      <c r="X844" t="s">
        <v>40</v>
      </c>
      <c r="Y844" t="s">
        <v>37</v>
      </c>
      <c r="AB844">
        <v>4</v>
      </c>
      <c r="AC844" t="s">
        <v>40</v>
      </c>
    </row>
    <row r="845" spans="1:29" hidden="1" x14ac:dyDescent="0.25">
      <c r="A845" t="s">
        <v>98</v>
      </c>
      <c r="B845" t="s">
        <v>28</v>
      </c>
      <c r="C845" t="s">
        <v>28</v>
      </c>
      <c r="D845" t="s">
        <v>107</v>
      </c>
      <c r="E845" s="1">
        <v>41352</v>
      </c>
      <c r="F845">
        <v>610</v>
      </c>
      <c r="H845" t="s">
        <v>76</v>
      </c>
      <c r="I845" s="1">
        <v>41362</v>
      </c>
      <c r="J845" t="s">
        <v>30</v>
      </c>
      <c r="K845" t="s">
        <v>31</v>
      </c>
      <c r="L845">
        <v>1</v>
      </c>
      <c r="M845" t="s">
        <v>73</v>
      </c>
      <c r="N845">
        <v>113133790</v>
      </c>
      <c r="O845" t="s">
        <v>100</v>
      </c>
      <c r="P845">
        <v>2</v>
      </c>
      <c r="S845">
        <v>1025</v>
      </c>
      <c r="T845" t="s">
        <v>101</v>
      </c>
      <c r="U845">
        <v>951</v>
      </c>
      <c r="V845" t="s">
        <v>102</v>
      </c>
      <c r="W845">
        <v>0.73</v>
      </c>
      <c r="X845" t="s">
        <v>40</v>
      </c>
      <c r="Y845" t="s">
        <v>41</v>
      </c>
      <c r="Z845">
        <v>3.1E-2</v>
      </c>
      <c r="AA845">
        <v>0.1</v>
      </c>
      <c r="AB845">
        <v>4</v>
      </c>
      <c r="AC845" t="s">
        <v>40</v>
      </c>
    </row>
    <row r="846" spans="1:29" hidden="1" x14ac:dyDescent="0.25">
      <c r="A846" t="s">
        <v>98</v>
      </c>
      <c r="B846" t="s">
        <v>28</v>
      </c>
      <c r="C846" t="s">
        <v>28</v>
      </c>
      <c r="D846" t="s">
        <v>107</v>
      </c>
      <c r="E846" s="1">
        <v>41352</v>
      </c>
      <c r="F846">
        <v>610</v>
      </c>
      <c r="H846" t="s">
        <v>76</v>
      </c>
      <c r="I846" s="1">
        <v>41362</v>
      </c>
      <c r="J846" t="s">
        <v>30</v>
      </c>
      <c r="K846" t="s">
        <v>31</v>
      </c>
      <c r="L846">
        <v>1</v>
      </c>
      <c r="M846" t="s">
        <v>73</v>
      </c>
      <c r="N846">
        <v>113133790</v>
      </c>
      <c r="O846" t="s">
        <v>100</v>
      </c>
      <c r="P846">
        <v>2</v>
      </c>
      <c r="S846">
        <v>1025</v>
      </c>
      <c r="T846" t="s">
        <v>101</v>
      </c>
      <c r="U846">
        <v>99951</v>
      </c>
      <c r="V846" t="s">
        <v>103</v>
      </c>
      <c r="W846">
        <v>0.76</v>
      </c>
      <c r="X846" t="s">
        <v>40</v>
      </c>
      <c r="Y846" t="s">
        <v>37</v>
      </c>
      <c r="AB846">
        <v>4</v>
      </c>
      <c r="AC846" t="s">
        <v>40</v>
      </c>
    </row>
    <row r="847" spans="1:29" hidden="1" x14ac:dyDescent="0.25">
      <c r="A847" t="s">
        <v>98</v>
      </c>
      <c r="B847" t="s">
        <v>28</v>
      </c>
      <c r="C847" t="s">
        <v>28</v>
      </c>
      <c r="D847" t="s">
        <v>108</v>
      </c>
      <c r="E847" s="1">
        <v>41323</v>
      </c>
      <c r="F847">
        <v>900</v>
      </c>
      <c r="H847" t="s">
        <v>76</v>
      </c>
      <c r="I847" s="1">
        <v>41341</v>
      </c>
      <c r="J847" t="s">
        <v>30</v>
      </c>
      <c r="K847" t="s">
        <v>31</v>
      </c>
      <c r="L847">
        <v>1</v>
      </c>
      <c r="M847" t="s">
        <v>73</v>
      </c>
      <c r="N847">
        <v>113133790</v>
      </c>
      <c r="O847" t="s">
        <v>100</v>
      </c>
      <c r="P847">
        <v>2</v>
      </c>
      <c r="S847">
        <v>1025</v>
      </c>
      <c r="T847" t="s">
        <v>101</v>
      </c>
      <c r="U847">
        <v>951</v>
      </c>
      <c r="V847" t="s">
        <v>102</v>
      </c>
      <c r="W847">
        <v>0.73</v>
      </c>
      <c r="X847" t="s">
        <v>40</v>
      </c>
      <c r="Y847" t="s">
        <v>41</v>
      </c>
      <c r="Z847">
        <v>3.1E-2</v>
      </c>
      <c r="AA847">
        <v>0.1</v>
      </c>
      <c r="AB847">
        <v>4</v>
      </c>
      <c r="AC847" t="s">
        <v>40</v>
      </c>
    </row>
    <row r="848" spans="1:29" hidden="1" x14ac:dyDescent="0.25">
      <c r="A848" t="s">
        <v>98</v>
      </c>
      <c r="B848" t="s">
        <v>28</v>
      </c>
      <c r="C848" t="s">
        <v>28</v>
      </c>
      <c r="D848" t="s">
        <v>108</v>
      </c>
      <c r="E848" s="1">
        <v>41323</v>
      </c>
      <c r="F848">
        <v>900</v>
      </c>
      <c r="H848" t="s">
        <v>76</v>
      </c>
      <c r="I848" s="1">
        <v>41341</v>
      </c>
      <c r="J848" t="s">
        <v>30</v>
      </c>
      <c r="K848" t="s">
        <v>31</v>
      </c>
      <c r="L848">
        <v>1</v>
      </c>
      <c r="M848" t="s">
        <v>73</v>
      </c>
      <c r="N848">
        <v>113133790</v>
      </c>
      <c r="O848" t="s">
        <v>100</v>
      </c>
      <c r="P848">
        <v>2</v>
      </c>
      <c r="S848">
        <v>1025</v>
      </c>
      <c r="T848" t="s">
        <v>101</v>
      </c>
      <c r="U848">
        <v>99951</v>
      </c>
      <c r="V848" t="s">
        <v>103</v>
      </c>
      <c r="W848">
        <v>0.79</v>
      </c>
      <c r="X848" t="s">
        <v>40</v>
      </c>
      <c r="Y848" t="s">
        <v>37</v>
      </c>
      <c r="AB848">
        <v>4</v>
      </c>
      <c r="AC848" t="s">
        <v>40</v>
      </c>
    </row>
    <row r="849" spans="1:29" hidden="1" x14ac:dyDescent="0.25">
      <c r="A849" t="s">
        <v>98</v>
      </c>
      <c r="B849" t="s">
        <v>28</v>
      </c>
      <c r="C849" t="s">
        <v>28</v>
      </c>
      <c r="D849" t="s">
        <v>109</v>
      </c>
      <c r="E849" s="1">
        <v>41297</v>
      </c>
      <c r="F849">
        <v>1030</v>
      </c>
      <c r="H849" t="s">
        <v>76</v>
      </c>
      <c r="I849" s="1">
        <v>41309</v>
      </c>
      <c r="J849" t="s">
        <v>30</v>
      </c>
      <c r="K849" t="s">
        <v>31</v>
      </c>
      <c r="L849">
        <v>1</v>
      </c>
      <c r="M849" t="s">
        <v>73</v>
      </c>
      <c r="N849">
        <v>113133790</v>
      </c>
      <c r="O849" t="s">
        <v>100</v>
      </c>
      <c r="P849">
        <v>2</v>
      </c>
      <c r="S849">
        <v>1025</v>
      </c>
      <c r="T849" t="s">
        <v>101</v>
      </c>
      <c r="U849">
        <v>951</v>
      </c>
      <c r="V849" t="s">
        <v>102</v>
      </c>
      <c r="W849">
        <v>0.88</v>
      </c>
      <c r="X849" t="s">
        <v>40</v>
      </c>
      <c r="Y849" t="s">
        <v>41</v>
      </c>
      <c r="Z849">
        <v>3.1E-2</v>
      </c>
      <c r="AA849">
        <v>0.1</v>
      </c>
      <c r="AB849">
        <v>4</v>
      </c>
      <c r="AC849" t="s">
        <v>40</v>
      </c>
    </row>
    <row r="850" spans="1:29" hidden="1" x14ac:dyDescent="0.25">
      <c r="A850" t="s">
        <v>98</v>
      </c>
      <c r="B850" t="s">
        <v>28</v>
      </c>
      <c r="C850" t="s">
        <v>28</v>
      </c>
      <c r="D850" t="s">
        <v>109</v>
      </c>
      <c r="E850" s="1">
        <v>41297</v>
      </c>
      <c r="F850">
        <v>1030</v>
      </c>
      <c r="H850" t="s">
        <v>76</v>
      </c>
      <c r="I850" s="1">
        <v>41309</v>
      </c>
      <c r="J850" t="s">
        <v>30</v>
      </c>
      <c r="K850" t="s">
        <v>31</v>
      </c>
      <c r="L850">
        <v>1</v>
      </c>
      <c r="M850" t="s">
        <v>73</v>
      </c>
      <c r="N850">
        <v>113133790</v>
      </c>
      <c r="O850" t="s">
        <v>100</v>
      </c>
      <c r="P850">
        <v>2</v>
      </c>
      <c r="S850">
        <v>1025</v>
      </c>
      <c r="T850" t="s">
        <v>101</v>
      </c>
      <c r="U850">
        <v>99951</v>
      </c>
      <c r="V850" t="s">
        <v>103</v>
      </c>
      <c r="W850">
        <v>1.03</v>
      </c>
      <c r="X850" t="s">
        <v>40</v>
      </c>
      <c r="Y850" t="s">
        <v>37</v>
      </c>
      <c r="AB850">
        <v>4</v>
      </c>
      <c r="AC850" t="s">
        <v>40</v>
      </c>
    </row>
    <row r="851" spans="1:29" hidden="1" x14ac:dyDescent="0.25">
      <c r="A851" t="s">
        <v>98</v>
      </c>
      <c r="B851" t="s">
        <v>28</v>
      </c>
      <c r="C851" t="s">
        <v>28</v>
      </c>
      <c r="D851" t="s">
        <v>110</v>
      </c>
      <c r="E851" s="1">
        <v>41254</v>
      </c>
      <c r="F851">
        <v>1145</v>
      </c>
      <c r="H851" t="s">
        <v>76</v>
      </c>
      <c r="I851" s="1">
        <v>41257</v>
      </c>
      <c r="J851" t="s">
        <v>30</v>
      </c>
      <c r="K851" t="s">
        <v>31</v>
      </c>
      <c r="L851">
        <v>1</v>
      </c>
      <c r="M851" t="s">
        <v>73</v>
      </c>
      <c r="N851">
        <v>113133790</v>
      </c>
      <c r="O851" t="s">
        <v>100</v>
      </c>
      <c r="P851">
        <v>2</v>
      </c>
      <c r="S851">
        <v>1025</v>
      </c>
      <c r="T851" t="s">
        <v>101</v>
      </c>
      <c r="U851">
        <v>951</v>
      </c>
      <c r="V851" t="s">
        <v>102</v>
      </c>
      <c r="W851">
        <v>0.98</v>
      </c>
      <c r="X851" t="s">
        <v>40</v>
      </c>
      <c r="Y851" t="s">
        <v>41</v>
      </c>
      <c r="Z851">
        <v>3.1E-2</v>
      </c>
      <c r="AA851">
        <v>0.1</v>
      </c>
      <c r="AB851">
        <v>4</v>
      </c>
      <c r="AC851" t="s">
        <v>40</v>
      </c>
    </row>
    <row r="852" spans="1:29" hidden="1" x14ac:dyDescent="0.25">
      <c r="A852" t="s">
        <v>98</v>
      </c>
      <c r="B852" t="s">
        <v>28</v>
      </c>
      <c r="C852" t="s">
        <v>28</v>
      </c>
      <c r="D852" t="s">
        <v>110</v>
      </c>
      <c r="E852" s="1">
        <v>41254</v>
      </c>
      <c r="F852">
        <v>1145</v>
      </c>
      <c r="H852" t="s">
        <v>76</v>
      </c>
      <c r="I852" s="1">
        <v>41257</v>
      </c>
      <c r="J852" t="s">
        <v>30</v>
      </c>
      <c r="K852" t="s">
        <v>31</v>
      </c>
      <c r="L852">
        <v>1</v>
      </c>
      <c r="M852" t="s">
        <v>73</v>
      </c>
      <c r="N852">
        <v>113133790</v>
      </c>
      <c r="O852" t="s">
        <v>100</v>
      </c>
      <c r="P852">
        <v>2</v>
      </c>
      <c r="S852">
        <v>1025</v>
      </c>
      <c r="T852" t="s">
        <v>101</v>
      </c>
      <c r="U852">
        <v>99951</v>
      </c>
      <c r="V852" t="s">
        <v>103</v>
      </c>
      <c r="W852">
        <v>1.06</v>
      </c>
      <c r="X852" t="s">
        <v>40</v>
      </c>
      <c r="Y852" t="s">
        <v>37</v>
      </c>
      <c r="AB852">
        <v>4</v>
      </c>
      <c r="AC852" t="s">
        <v>40</v>
      </c>
    </row>
    <row r="853" spans="1:29" hidden="1" x14ac:dyDescent="0.25">
      <c r="A853" t="s">
        <v>98</v>
      </c>
      <c r="B853" t="s">
        <v>28</v>
      </c>
      <c r="C853" t="s">
        <v>28</v>
      </c>
      <c r="D853" t="s">
        <v>111</v>
      </c>
      <c r="E853" s="1">
        <v>41232</v>
      </c>
      <c r="F853">
        <v>1230</v>
      </c>
      <c r="H853" t="s">
        <v>76</v>
      </c>
      <c r="I853" s="1">
        <v>41242</v>
      </c>
      <c r="J853" t="s">
        <v>30</v>
      </c>
      <c r="K853" t="s">
        <v>31</v>
      </c>
      <c r="L853">
        <v>1</v>
      </c>
      <c r="M853" t="s">
        <v>73</v>
      </c>
      <c r="N853">
        <v>113133790</v>
      </c>
      <c r="O853" t="s">
        <v>100</v>
      </c>
      <c r="P853">
        <v>2</v>
      </c>
      <c r="S853">
        <v>1025</v>
      </c>
      <c r="T853" t="s">
        <v>101</v>
      </c>
      <c r="U853">
        <v>951</v>
      </c>
      <c r="V853" t="s">
        <v>102</v>
      </c>
      <c r="W853">
        <v>1.0900000000000001</v>
      </c>
      <c r="X853" t="s">
        <v>40</v>
      </c>
      <c r="Y853" t="s">
        <v>41</v>
      </c>
      <c r="Z853">
        <v>3.1E-2</v>
      </c>
      <c r="AA853">
        <v>0.1</v>
      </c>
      <c r="AB853">
        <v>4</v>
      </c>
      <c r="AC853" t="s">
        <v>40</v>
      </c>
    </row>
    <row r="854" spans="1:29" hidden="1" x14ac:dyDescent="0.25">
      <c r="A854" t="s">
        <v>98</v>
      </c>
      <c r="B854" t="s">
        <v>28</v>
      </c>
      <c r="C854" t="s">
        <v>28</v>
      </c>
      <c r="D854" t="s">
        <v>111</v>
      </c>
      <c r="E854" s="1">
        <v>41232</v>
      </c>
      <c r="F854">
        <v>1230</v>
      </c>
      <c r="H854" t="s">
        <v>76</v>
      </c>
      <c r="I854" s="1">
        <v>41242</v>
      </c>
      <c r="J854" t="s">
        <v>30</v>
      </c>
      <c r="K854" t="s">
        <v>31</v>
      </c>
      <c r="L854">
        <v>1</v>
      </c>
      <c r="M854" t="s">
        <v>73</v>
      </c>
      <c r="N854">
        <v>113133790</v>
      </c>
      <c r="O854" t="s">
        <v>100</v>
      </c>
      <c r="P854">
        <v>2</v>
      </c>
      <c r="S854">
        <v>1025</v>
      </c>
      <c r="T854" t="s">
        <v>101</v>
      </c>
      <c r="U854">
        <v>99951</v>
      </c>
      <c r="V854" t="s">
        <v>103</v>
      </c>
      <c r="W854">
        <v>0.97</v>
      </c>
      <c r="X854" t="s">
        <v>40</v>
      </c>
      <c r="Y854" t="s">
        <v>37</v>
      </c>
      <c r="AB854">
        <v>4</v>
      </c>
      <c r="AC854" t="s">
        <v>40</v>
      </c>
    </row>
    <row r="855" spans="1:29" hidden="1" x14ac:dyDescent="0.25">
      <c r="A855" t="s">
        <v>98</v>
      </c>
      <c r="B855" t="s">
        <v>28</v>
      </c>
      <c r="C855" t="s">
        <v>28</v>
      </c>
      <c r="D855" t="s">
        <v>112</v>
      </c>
      <c r="E855" s="1">
        <v>41197</v>
      </c>
      <c r="F855">
        <v>1300</v>
      </c>
      <c r="H855" t="s">
        <v>76</v>
      </c>
      <c r="I855" s="1">
        <v>41206</v>
      </c>
      <c r="J855" t="s">
        <v>30</v>
      </c>
      <c r="K855" t="s">
        <v>31</v>
      </c>
      <c r="L855">
        <v>1</v>
      </c>
      <c r="M855" t="s">
        <v>113</v>
      </c>
      <c r="N855">
        <v>113133790</v>
      </c>
      <c r="O855" t="s">
        <v>100</v>
      </c>
      <c r="P855">
        <v>2</v>
      </c>
      <c r="S855">
        <v>1025</v>
      </c>
      <c r="T855" t="s">
        <v>101</v>
      </c>
      <c r="U855">
        <v>951</v>
      </c>
      <c r="V855" t="s">
        <v>102</v>
      </c>
      <c r="W855">
        <v>0.98</v>
      </c>
      <c r="X855" t="s">
        <v>40</v>
      </c>
      <c r="Y855" t="s">
        <v>41</v>
      </c>
      <c r="Z855">
        <v>3.1E-2</v>
      </c>
      <c r="AA855">
        <v>0.1</v>
      </c>
      <c r="AB855">
        <v>4</v>
      </c>
      <c r="AC855" t="s">
        <v>40</v>
      </c>
    </row>
    <row r="856" spans="1:29" hidden="1" x14ac:dyDescent="0.25">
      <c r="A856" t="s">
        <v>98</v>
      </c>
      <c r="B856" t="s">
        <v>28</v>
      </c>
      <c r="C856" t="s">
        <v>28</v>
      </c>
      <c r="D856" t="s">
        <v>112</v>
      </c>
      <c r="E856" s="1">
        <v>41197</v>
      </c>
      <c r="F856">
        <v>1300</v>
      </c>
      <c r="H856" t="s">
        <v>76</v>
      </c>
      <c r="I856" s="1">
        <v>41206</v>
      </c>
      <c r="J856" t="s">
        <v>30</v>
      </c>
      <c r="K856" t="s">
        <v>31</v>
      </c>
      <c r="L856">
        <v>1</v>
      </c>
      <c r="M856" t="s">
        <v>113</v>
      </c>
      <c r="N856">
        <v>113133790</v>
      </c>
      <c r="O856" t="s">
        <v>100</v>
      </c>
      <c r="P856">
        <v>2</v>
      </c>
      <c r="S856">
        <v>1025</v>
      </c>
      <c r="T856" t="s">
        <v>101</v>
      </c>
      <c r="U856">
        <v>99951</v>
      </c>
      <c r="V856" t="s">
        <v>103</v>
      </c>
      <c r="W856">
        <v>0.99</v>
      </c>
      <c r="X856" t="s">
        <v>40</v>
      </c>
      <c r="Y856" t="s">
        <v>37</v>
      </c>
      <c r="AB856">
        <v>4</v>
      </c>
      <c r="AC856" t="s">
        <v>40</v>
      </c>
    </row>
    <row r="857" spans="1:29" hidden="1" x14ac:dyDescent="0.25">
      <c r="A857" t="s">
        <v>98</v>
      </c>
      <c r="B857" t="s">
        <v>28</v>
      </c>
      <c r="C857" t="s">
        <v>28</v>
      </c>
      <c r="D857" t="s">
        <v>114</v>
      </c>
      <c r="E857" s="1">
        <v>41164</v>
      </c>
      <c r="F857">
        <v>1300</v>
      </c>
      <c r="H857" t="s">
        <v>76</v>
      </c>
      <c r="I857" s="1">
        <v>41169</v>
      </c>
      <c r="J857" t="s">
        <v>30</v>
      </c>
      <c r="K857" t="s">
        <v>31</v>
      </c>
      <c r="L857">
        <v>1</v>
      </c>
      <c r="M857" t="s">
        <v>73</v>
      </c>
      <c r="N857">
        <v>113133790</v>
      </c>
      <c r="O857" t="s">
        <v>100</v>
      </c>
      <c r="P857">
        <v>2</v>
      </c>
      <c r="S857">
        <v>1025</v>
      </c>
      <c r="T857" t="s">
        <v>101</v>
      </c>
      <c r="U857">
        <v>951</v>
      </c>
      <c r="V857" t="s">
        <v>102</v>
      </c>
      <c r="W857">
        <v>1.05</v>
      </c>
      <c r="X857" t="s">
        <v>40</v>
      </c>
      <c r="Y857" t="s">
        <v>41</v>
      </c>
      <c r="Z857">
        <v>3.1E-2</v>
      </c>
      <c r="AA857">
        <v>0.1</v>
      </c>
      <c r="AB857">
        <v>4</v>
      </c>
      <c r="AC857" t="s">
        <v>40</v>
      </c>
    </row>
    <row r="858" spans="1:29" hidden="1" x14ac:dyDescent="0.25">
      <c r="A858" t="s">
        <v>98</v>
      </c>
      <c r="B858" t="s">
        <v>28</v>
      </c>
      <c r="C858" t="s">
        <v>28</v>
      </c>
      <c r="D858" t="s">
        <v>114</v>
      </c>
      <c r="E858" s="1">
        <v>41164</v>
      </c>
      <c r="F858">
        <v>1300</v>
      </c>
      <c r="H858" t="s">
        <v>76</v>
      </c>
      <c r="I858" s="1">
        <v>41169</v>
      </c>
      <c r="J858" t="s">
        <v>30</v>
      </c>
      <c r="K858" t="s">
        <v>31</v>
      </c>
      <c r="L858">
        <v>1</v>
      </c>
      <c r="M858" t="s">
        <v>73</v>
      </c>
      <c r="N858">
        <v>113133790</v>
      </c>
      <c r="O858" t="s">
        <v>100</v>
      </c>
      <c r="P858">
        <v>2</v>
      </c>
      <c r="S858">
        <v>1025</v>
      </c>
      <c r="T858" t="s">
        <v>101</v>
      </c>
      <c r="U858">
        <v>99951</v>
      </c>
      <c r="V858" t="s">
        <v>103</v>
      </c>
      <c r="W858">
        <v>0.99</v>
      </c>
      <c r="X858" t="s">
        <v>40</v>
      </c>
      <c r="Y858" t="s">
        <v>37</v>
      </c>
      <c r="AB858">
        <v>4</v>
      </c>
      <c r="AC858" t="s">
        <v>40</v>
      </c>
    </row>
    <row r="859" spans="1:29" hidden="1" x14ac:dyDescent="0.25">
      <c r="A859" t="s">
        <v>98</v>
      </c>
      <c r="B859" t="s">
        <v>28</v>
      </c>
      <c r="C859" t="s">
        <v>28</v>
      </c>
      <c r="D859" t="s">
        <v>115</v>
      </c>
      <c r="E859" s="1">
        <v>41134</v>
      </c>
      <c r="F859">
        <v>1110</v>
      </c>
      <c r="H859" t="s">
        <v>76</v>
      </c>
      <c r="I859" s="1">
        <v>41141</v>
      </c>
      <c r="J859" t="s">
        <v>30</v>
      </c>
      <c r="K859" t="s">
        <v>31</v>
      </c>
      <c r="L859">
        <v>1</v>
      </c>
      <c r="M859" t="s">
        <v>116</v>
      </c>
      <c r="N859">
        <v>113133790</v>
      </c>
      <c r="O859" t="s">
        <v>100</v>
      </c>
      <c r="P859">
        <v>2</v>
      </c>
      <c r="S859">
        <v>1025</v>
      </c>
      <c r="T859" t="s">
        <v>101</v>
      </c>
      <c r="U859">
        <v>951</v>
      </c>
      <c r="V859" t="s">
        <v>102</v>
      </c>
      <c r="W859">
        <v>1</v>
      </c>
      <c r="X859" t="s">
        <v>40</v>
      </c>
      <c r="Y859" t="s">
        <v>41</v>
      </c>
      <c r="Z859">
        <v>3.1E-2</v>
      </c>
      <c r="AA859">
        <v>0.1</v>
      </c>
      <c r="AB859">
        <v>4</v>
      </c>
      <c r="AC859" t="s">
        <v>40</v>
      </c>
    </row>
    <row r="860" spans="1:29" hidden="1" x14ac:dyDescent="0.25">
      <c r="A860" t="s">
        <v>98</v>
      </c>
      <c r="B860" t="s">
        <v>28</v>
      </c>
      <c r="C860" t="s">
        <v>28</v>
      </c>
      <c r="D860" t="s">
        <v>115</v>
      </c>
      <c r="E860" s="1">
        <v>41134</v>
      </c>
      <c r="F860">
        <v>1110</v>
      </c>
      <c r="H860" t="s">
        <v>76</v>
      </c>
      <c r="I860" s="1">
        <v>41141</v>
      </c>
      <c r="J860" t="s">
        <v>30</v>
      </c>
      <c r="K860" t="s">
        <v>31</v>
      </c>
      <c r="L860">
        <v>1</v>
      </c>
      <c r="M860" t="s">
        <v>116</v>
      </c>
      <c r="N860">
        <v>113133790</v>
      </c>
      <c r="O860" t="s">
        <v>100</v>
      </c>
      <c r="P860">
        <v>2</v>
      </c>
      <c r="S860">
        <v>1025</v>
      </c>
      <c r="T860" t="s">
        <v>101</v>
      </c>
      <c r="U860">
        <v>99951</v>
      </c>
      <c r="V860" t="s">
        <v>103</v>
      </c>
      <c r="W860">
        <v>0.98</v>
      </c>
      <c r="X860" t="s">
        <v>40</v>
      </c>
      <c r="Y860" t="s">
        <v>37</v>
      </c>
      <c r="AB860">
        <v>4</v>
      </c>
      <c r="AC860" t="s">
        <v>40</v>
      </c>
    </row>
    <row r="861" spans="1:29" hidden="1" x14ac:dyDescent="0.25">
      <c r="A861" t="s">
        <v>98</v>
      </c>
      <c r="B861" t="s">
        <v>28</v>
      </c>
      <c r="C861" t="s">
        <v>28</v>
      </c>
      <c r="D861" t="s">
        <v>117</v>
      </c>
      <c r="E861" s="1">
        <v>41107</v>
      </c>
      <c r="F861">
        <v>1230</v>
      </c>
      <c r="H861" t="s">
        <v>76</v>
      </c>
      <c r="I861" s="1">
        <v>41120</v>
      </c>
      <c r="J861" t="s">
        <v>30</v>
      </c>
      <c r="K861" t="s">
        <v>31</v>
      </c>
      <c r="L861">
        <v>1</v>
      </c>
      <c r="M861" t="s">
        <v>73</v>
      </c>
      <c r="N861">
        <v>113133790</v>
      </c>
      <c r="O861" t="s">
        <v>100</v>
      </c>
      <c r="P861">
        <v>2</v>
      </c>
      <c r="S861">
        <v>1025</v>
      </c>
      <c r="T861" t="s">
        <v>101</v>
      </c>
      <c r="U861">
        <v>951</v>
      </c>
      <c r="V861" t="s">
        <v>102</v>
      </c>
      <c r="W861">
        <v>0.92</v>
      </c>
      <c r="X861" t="s">
        <v>40</v>
      </c>
      <c r="Y861" t="s">
        <v>41</v>
      </c>
      <c r="Z861">
        <v>3.1E-2</v>
      </c>
      <c r="AA861">
        <v>0.1</v>
      </c>
      <c r="AB861">
        <v>4</v>
      </c>
      <c r="AC861" t="s">
        <v>40</v>
      </c>
    </row>
    <row r="862" spans="1:29" hidden="1" x14ac:dyDescent="0.25">
      <c r="A862" t="s">
        <v>98</v>
      </c>
      <c r="B862" t="s">
        <v>28</v>
      </c>
      <c r="C862" t="s">
        <v>28</v>
      </c>
      <c r="D862" t="s">
        <v>117</v>
      </c>
      <c r="E862" s="1">
        <v>41107</v>
      </c>
      <c r="F862">
        <v>1230</v>
      </c>
      <c r="H862" t="s">
        <v>76</v>
      </c>
      <c r="I862" s="1">
        <v>41120</v>
      </c>
      <c r="J862" t="s">
        <v>30</v>
      </c>
      <c r="K862" t="s">
        <v>31</v>
      </c>
      <c r="L862">
        <v>1</v>
      </c>
      <c r="M862" t="s">
        <v>73</v>
      </c>
      <c r="N862">
        <v>113133790</v>
      </c>
      <c r="O862" t="s">
        <v>100</v>
      </c>
      <c r="P862">
        <v>2</v>
      </c>
      <c r="S862">
        <v>1025</v>
      </c>
      <c r="T862" t="s">
        <v>101</v>
      </c>
      <c r="U862">
        <v>99951</v>
      </c>
      <c r="V862" t="s">
        <v>103</v>
      </c>
      <c r="W862">
        <v>1</v>
      </c>
      <c r="X862" t="s">
        <v>40</v>
      </c>
      <c r="Y862" t="s">
        <v>37</v>
      </c>
      <c r="AB862">
        <v>4</v>
      </c>
      <c r="AC862" t="s">
        <v>40</v>
      </c>
    </row>
    <row r="863" spans="1:29" hidden="1" x14ac:dyDescent="0.25">
      <c r="A863" t="s">
        <v>98</v>
      </c>
      <c r="B863" t="s">
        <v>28</v>
      </c>
      <c r="C863" t="s">
        <v>28</v>
      </c>
      <c r="D863" t="s">
        <v>118</v>
      </c>
      <c r="E863" s="1">
        <v>41078</v>
      </c>
      <c r="F863">
        <v>1205</v>
      </c>
      <c r="H863" t="s">
        <v>76</v>
      </c>
      <c r="I863" s="1">
        <v>41082</v>
      </c>
      <c r="J863" t="s">
        <v>30</v>
      </c>
      <c r="K863" t="s">
        <v>31</v>
      </c>
      <c r="L863">
        <v>1</v>
      </c>
      <c r="M863" t="s">
        <v>73</v>
      </c>
      <c r="N863">
        <v>113133790</v>
      </c>
      <c r="O863" t="s">
        <v>100</v>
      </c>
      <c r="P863">
        <v>2</v>
      </c>
      <c r="S863">
        <v>1025</v>
      </c>
      <c r="T863" t="s">
        <v>101</v>
      </c>
      <c r="U863">
        <v>951</v>
      </c>
      <c r="V863" t="s">
        <v>102</v>
      </c>
      <c r="W863">
        <v>0.94</v>
      </c>
      <c r="X863" t="s">
        <v>40</v>
      </c>
      <c r="Y863" t="s">
        <v>41</v>
      </c>
      <c r="Z863">
        <v>3.1E-2</v>
      </c>
      <c r="AA863">
        <v>0.1</v>
      </c>
      <c r="AB863">
        <v>4</v>
      </c>
      <c r="AC863" t="s">
        <v>40</v>
      </c>
    </row>
    <row r="864" spans="1:29" hidden="1" x14ac:dyDescent="0.25">
      <c r="A864" t="s">
        <v>98</v>
      </c>
      <c r="B864" t="s">
        <v>28</v>
      </c>
      <c r="C864" t="s">
        <v>28</v>
      </c>
      <c r="D864" t="s">
        <v>118</v>
      </c>
      <c r="E864" s="1">
        <v>41078</v>
      </c>
      <c r="F864">
        <v>1205</v>
      </c>
      <c r="H864" t="s">
        <v>76</v>
      </c>
      <c r="I864" s="1">
        <v>41082</v>
      </c>
      <c r="J864" t="s">
        <v>30</v>
      </c>
      <c r="K864" t="s">
        <v>31</v>
      </c>
      <c r="L864">
        <v>1</v>
      </c>
      <c r="M864" t="s">
        <v>73</v>
      </c>
      <c r="N864">
        <v>113133790</v>
      </c>
      <c r="O864" t="s">
        <v>100</v>
      </c>
      <c r="P864">
        <v>2</v>
      </c>
      <c r="S864">
        <v>1025</v>
      </c>
      <c r="T864" t="s">
        <v>101</v>
      </c>
      <c r="U864">
        <v>99951</v>
      </c>
      <c r="V864" t="s">
        <v>103</v>
      </c>
      <c r="W864">
        <v>0.99</v>
      </c>
      <c r="X864" t="s">
        <v>40</v>
      </c>
      <c r="Y864" t="s">
        <v>37</v>
      </c>
      <c r="AB864">
        <v>4</v>
      </c>
      <c r="AC864" t="s">
        <v>40</v>
      </c>
    </row>
    <row r="865" spans="1:29" hidden="1" x14ac:dyDescent="0.25">
      <c r="A865" t="s">
        <v>98</v>
      </c>
      <c r="B865" t="s">
        <v>28</v>
      </c>
      <c r="C865" t="s">
        <v>28</v>
      </c>
      <c r="D865" t="s">
        <v>119</v>
      </c>
      <c r="E865" s="1">
        <v>41044</v>
      </c>
      <c r="F865">
        <v>750</v>
      </c>
      <c r="H865" t="s">
        <v>76</v>
      </c>
      <c r="I865" s="1">
        <v>41050</v>
      </c>
      <c r="J865" t="s">
        <v>30</v>
      </c>
      <c r="K865" t="s">
        <v>31</v>
      </c>
      <c r="L865">
        <v>1</v>
      </c>
      <c r="M865" t="s">
        <v>73</v>
      </c>
      <c r="N865">
        <v>113133790</v>
      </c>
      <c r="O865" t="s">
        <v>100</v>
      </c>
      <c r="P865">
        <v>2</v>
      </c>
      <c r="S865">
        <v>1025</v>
      </c>
      <c r="T865" t="s">
        <v>101</v>
      </c>
      <c r="U865">
        <v>951</v>
      </c>
      <c r="V865" t="s">
        <v>102</v>
      </c>
      <c r="W865">
        <v>0.94</v>
      </c>
      <c r="X865" t="s">
        <v>40</v>
      </c>
      <c r="Y865" t="s">
        <v>41</v>
      </c>
      <c r="Z865">
        <v>3.1E-2</v>
      </c>
      <c r="AA865">
        <v>0.1</v>
      </c>
      <c r="AB865">
        <v>4</v>
      </c>
      <c r="AC865" t="s">
        <v>40</v>
      </c>
    </row>
    <row r="866" spans="1:29" hidden="1" x14ac:dyDescent="0.25">
      <c r="A866" t="s">
        <v>98</v>
      </c>
      <c r="B866" t="s">
        <v>28</v>
      </c>
      <c r="C866" t="s">
        <v>28</v>
      </c>
      <c r="D866" t="s">
        <v>119</v>
      </c>
      <c r="E866" s="1">
        <v>41044</v>
      </c>
      <c r="F866">
        <v>750</v>
      </c>
      <c r="H866" t="s">
        <v>76</v>
      </c>
      <c r="I866" s="1">
        <v>41050</v>
      </c>
      <c r="J866" t="s">
        <v>30</v>
      </c>
      <c r="K866" t="s">
        <v>31</v>
      </c>
      <c r="L866">
        <v>1</v>
      </c>
      <c r="M866" t="s">
        <v>73</v>
      </c>
      <c r="N866">
        <v>113133790</v>
      </c>
      <c r="O866" t="s">
        <v>100</v>
      </c>
      <c r="P866">
        <v>2</v>
      </c>
      <c r="S866">
        <v>1025</v>
      </c>
      <c r="T866" t="s">
        <v>101</v>
      </c>
      <c r="U866">
        <v>99951</v>
      </c>
      <c r="V866" t="s">
        <v>103</v>
      </c>
      <c r="W866">
        <v>1.01</v>
      </c>
      <c r="X866" t="s">
        <v>40</v>
      </c>
      <c r="Y866" t="s">
        <v>37</v>
      </c>
      <c r="AB866">
        <v>4</v>
      </c>
      <c r="AC866" t="s">
        <v>40</v>
      </c>
    </row>
    <row r="867" spans="1:29" hidden="1" x14ac:dyDescent="0.25">
      <c r="A867" t="s">
        <v>98</v>
      </c>
      <c r="B867" t="s">
        <v>28</v>
      </c>
      <c r="C867" t="s">
        <v>28</v>
      </c>
      <c r="D867" t="s">
        <v>120</v>
      </c>
      <c r="E867" s="1">
        <v>41022</v>
      </c>
      <c r="F867">
        <v>1300</v>
      </c>
      <c r="H867" t="s">
        <v>76</v>
      </c>
      <c r="I867" s="1">
        <v>41026</v>
      </c>
      <c r="J867" t="s">
        <v>30</v>
      </c>
      <c r="K867" t="s">
        <v>31</v>
      </c>
      <c r="L867">
        <v>1</v>
      </c>
      <c r="M867" t="s">
        <v>73</v>
      </c>
      <c r="N867">
        <v>113133790</v>
      </c>
      <c r="O867" t="s">
        <v>100</v>
      </c>
      <c r="P867">
        <v>2</v>
      </c>
      <c r="S867">
        <v>1025</v>
      </c>
      <c r="T867" t="s">
        <v>101</v>
      </c>
      <c r="U867">
        <v>951</v>
      </c>
      <c r="V867" t="s">
        <v>102</v>
      </c>
      <c r="W867">
        <v>1</v>
      </c>
      <c r="X867" t="s">
        <v>40</v>
      </c>
      <c r="Y867" t="s">
        <v>41</v>
      </c>
      <c r="Z867">
        <v>3.1E-2</v>
      </c>
      <c r="AA867">
        <v>0.1</v>
      </c>
      <c r="AB867">
        <v>4</v>
      </c>
      <c r="AC867" t="s">
        <v>40</v>
      </c>
    </row>
    <row r="868" spans="1:29" hidden="1" x14ac:dyDescent="0.25">
      <c r="A868" t="s">
        <v>98</v>
      </c>
      <c r="B868" t="s">
        <v>28</v>
      </c>
      <c r="C868" t="s">
        <v>28</v>
      </c>
      <c r="D868" t="s">
        <v>120</v>
      </c>
      <c r="E868" s="1">
        <v>41022</v>
      </c>
      <c r="F868">
        <v>1300</v>
      </c>
      <c r="H868" t="s">
        <v>76</v>
      </c>
      <c r="I868" s="1">
        <v>41026</v>
      </c>
      <c r="J868" t="s">
        <v>30</v>
      </c>
      <c r="K868" t="s">
        <v>31</v>
      </c>
      <c r="L868">
        <v>1</v>
      </c>
      <c r="M868" t="s">
        <v>73</v>
      </c>
      <c r="N868">
        <v>113133790</v>
      </c>
      <c r="O868" t="s">
        <v>100</v>
      </c>
      <c r="P868">
        <v>2</v>
      </c>
      <c r="S868">
        <v>1025</v>
      </c>
      <c r="T868" t="s">
        <v>101</v>
      </c>
      <c r="U868">
        <v>99951</v>
      </c>
      <c r="V868" t="s">
        <v>103</v>
      </c>
      <c r="W868">
        <v>0.99</v>
      </c>
      <c r="X868" t="s">
        <v>40</v>
      </c>
      <c r="Y868" t="s">
        <v>37</v>
      </c>
      <c r="AB868">
        <v>4</v>
      </c>
      <c r="AC868" t="s">
        <v>40</v>
      </c>
    </row>
    <row r="869" spans="1:29" hidden="1" x14ac:dyDescent="0.25">
      <c r="A869" t="s">
        <v>98</v>
      </c>
      <c r="B869" t="s">
        <v>28</v>
      </c>
      <c r="C869" t="s">
        <v>28</v>
      </c>
      <c r="D869" t="s">
        <v>121</v>
      </c>
      <c r="E869" s="1">
        <v>40989</v>
      </c>
      <c r="F869">
        <v>815</v>
      </c>
      <c r="H869" t="s">
        <v>76</v>
      </c>
      <c r="I869" s="1">
        <v>41001</v>
      </c>
      <c r="J869" t="s">
        <v>30</v>
      </c>
      <c r="K869" t="s">
        <v>31</v>
      </c>
      <c r="L869">
        <v>1</v>
      </c>
      <c r="M869" t="s">
        <v>73</v>
      </c>
      <c r="N869">
        <v>113133790</v>
      </c>
      <c r="O869" t="s">
        <v>100</v>
      </c>
      <c r="P869">
        <v>2</v>
      </c>
      <c r="S869">
        <v>1025</v>
      </c>
      <c r="T869" t="s">
        <v>101</v>
      </c>
      <c r="U869">
        <v>951</v>
      </c>
      <c r="V869" t="s">
        <v>102</v>
      </c>
      <c r="W869">
        <v>1.07</v>
      </c>
      <c r="X869" t="s">
        <v>40</v>
      </c>
      <c r="Y869" t="s">
        <v>41</v>
      </c>
      <c r="Z869">
        <v>3.1E-2</v>
      </c>
      <c r="AA869">
        <v>0.1</v>
      </c>
      <c r="AB869">
        <v>4</v>
      </c>
      <c r="AC869" t="s">
        <v>40</v>
      </c>
    </row>
    <row r="870" spans="1:29" hidden="1" x14ac:dyDescent="0.25">
      <c r="A870" t="s">
        <v>98</v>
      </c>
      <c r="B870" t="s">
        <v>28</v>
      </c>
      <c r="C870" t="s">
        <v>28</v>
      </c>
      <c r="D870" t="s">
        <v>121</v>
      </c>
      <c r="E870" s="1">
        <v>40989</v>
      </c>
      <c r="F870">
        <v>815</v>
      </c>
      <c r="H870" t="s">
        <v>76</v>
      </c>
      <c r="I870" s="1">
        <v>41001</v>
      </c>
      <c r="J870" t="s">
        <v>30</v>
      </c>
      <c r="K870" t="s">
        <v>31</v>
      </c>
      <c r="L870">
        <v>1</v>
      </c>
      <c r="M870" t="s">
        <v>73</v>
      </c>
      <c r="N870">
        <v>113133790</v>
      </c>
      <c r="O870" t="s">
        <v>100</v>
      </c>
      <c r="P870">
        <v>2</v>
      </c>
      <c r="S870">
        <v>1025</v>
      </c>
      <c r="T870" t="s">
        <v>101</v>
      </c>
      <c r="U870">
        <v>99951</v>
      </c>
      <c r="V870" t="s">
        <v>103</v>
      </c>
      <c r="W870">
        <v>1.02</v>
      </c>
      <c r="X870" t="s">
        <v>40</v>
      </c>
      <c r="Y870" t="s">
        <v>37</v>
      </c>
      <c r="AB870">
        <v>4</v>
      </c>
      <c r="AC870" t="s">
        <v>40</v>
      </c>
    </row>
    <row r="871" spans="1:29" hidden="1" x14ac:dyDescent="0.25">
      <c r="A871" t="s">
        <v>98</v>
      </c>
      <c r="B871" t="s">
        <v>28</v>
      </c>
      <c r="C871" t="s">
        <v>28</v>
      </c>
      <c r="D871" t="s">
        <v>122</v>
      </c>
      <c r="E871" s="1">
        <v>40959</v>
      </c>
      <c r="F871">
        <v>1145</v>
      </c>
      <c r="H871" t="s">
        <v>76</v>
      </c>
      <c r="I871" s="1">
        <v>40967</v>
      </c>
      <c r="J871" t="s">
        <v>30</v>
      </c>
      <c r="K871" t="s">
        <v>31</v>
      </c>
      <c r="L871">
        <v>1</v>
      </c>
      <c r="M871" t="s">
        <v>73</v>
      </c>
      <c r="N871">
        <v>113133790</v>
      </c>
      <c r="O871" t="s">
        <v>100</v>
      </c>
      <c r="P871">
        <v>2</v>
      </c>
      <c r="S871">
        <v>1025</v>
      </c>
      <c r="T871" t="s">
        <v>101</v>
      </c>
      <c r="U871">
        <v>951</v>
      </c>
      <c r="V871" t="s">
        <v>102</v>
      </c>
      <c r="W871">
        <v>1.03</v>
      </c>
      <c r="X871" t="s">
        <v>40</v>
      </c>
      <c r="Y871" t="s">
        <v>41</v>
      </c>
      <c r="Z871">
        <v>3.1E-2</v>
      </c>
      <c r="AA871">
        <v>0.1</v>
      </c>
      <c r="AB871">
        <v>4</v>
      </c>
      <c r="AC871" t="s">
        <v>40</v>
      </c>
    </row>
    <row r="872" spans="1:29" hidden="1" x14ac:dyDescent="0.25">
      <c r="A872" t="s">
        <v>98</v>
      </c>
      <c r="B872" t="s">
        <v>28</v>
      </c>
      <c r="C872" t="s">
        <v>28</v>
      </c>
      <c r="D872" t="s">
        <v>122</v>
      </c>
      <c r="E872" s="1">
        <v>40959</v>
      </c>
      <c r="F872">
        <v>1145</v>
      </c>
      <c r="H872" t="s">
        <v>76</v>
      </c>
      <c r="I872" s="1">
        <v>40967</v>
      </c>
      <c r="J872" t="s">
        <v>30</v>
      </c>
      <c r="K872" t="s">
        <v>31</v>
      </c>
      <c r="L872">
        <v>1</v>
      </c>
      <c r="M872" t="s">
        <v>73</v>
      </c>
      <c r="N872">
        <v>113133790</v>
      </c>
      <c r="O872" t="s">
        <v>100</v>
      </c>
      <c r="P872">
        <v>2</v>
      </c>
      <c r="S872">
        <v>1025</v>
      </c>
      <c r="T872" t="s">
        <v>101</v>
      </c>
      <c r="U872">
        <v>99951</v>
      </c>
      <c r="V872" t="s">
        <v>103</v>
      </c>
      <c r="W872">
        <v>0.97</v>
      </c>
      <c r="X872" t="s">
        <v>40</v>
      </c>
      <c r="Y872" t="s">
        <v>37</v>
      </c>
      <c r="AB872">
        <v>4</v>
      </c>
      <c r="AC872" t="s">
        <v>40</v>
      </c>
    </row>
    <row r="873" spans="1:29" hidden="1" x14ac:dyDescent="0.25">
      <c r="A873" t="s">
        <v>98</v>
      </c>
      <c r="B873" t="s">
        <v>28</v>
      </c>
      <c r="C873" t="s">
        <v>28</v>
      </c>
      <c r="D873" t="s">
        <v>123</v>
      </c>
      <c r="E873" s="1">
        <v>40932</v>
      </c>
      <c r="F873">
        <v>730</v>
      </c>
      <c r="H873" t="s">
        <v>76</v>
      </c>
      <c r="I873" s="1">
        <v>40938</v>
      </c>
      <c r="J873" t="s">
        <v>30</v>
      </c>
      <c r="K873" t="s">
        <v>31</v>
      </c>
      <c r="L873">
        <v>1</v>
      </c>
      <c r="M873" t="s">
        <v>73</v>
      </c>
      <c r="N873">
        <v>113133790</v>
      </c>
      <c r="O873" t="s">
        <v>100</v>
      </c>
      <c r="P873">
        <v>2</v>
      </c>
      <c r="S873">
        <v>1025</v>
      </c>
      <c r="T873" t="s">
        <v>101</v>
      </c>
      <c r="U873">
        <v>951</v>
      </c>
      <c r="V873" t="s">
        <v>102</v>
      </c>
      <c r="W873">
        <v>0.98</v>
      </c>
      <c r="X873" t="s">
        <v>40</v>
      </c>
      <c r="Y873" t="s">
        <v>41</v>
      </c>
      <c r="Z873">
        <v>3.1E-2</v>
      </c>
      <c r="AA873">
        <v>0.1</v>
      </c>
      <c r="AB873">
        <v>4</v>
      </c>
      <c r="AC873" t="s">
        <v>40</v>
      </c>
    </row>
    <row r="874" spans="1:29" hidden="1" x14ac:dyDescent="0.25">
      <c r="A874" t="s">
        <v>98</v>
      </c>
      <c r="B874" t="s">
        <v>28</v>
      </c>
      <c r="C874" t="s">
        <v>28</v>
      </c>
      <c r="D874" t="s">
        <v>123</v>
      </c>
      <c r="E874" s="1">
        <v>40932</v>
      </c>
      <c r="F874">
        <v>730</v>
      </c>
      <c r="H874" t="s">
        <v>76</v>
      </c>
      <c r="I874" s="1">
        <v>40938</v>
      </c>
      <c r="J874" t="s">
        <v>30</v>
      </c>
      <c r="K874" t="s">
        <v>31</v>
      </c>
      <c r="L874">
        <v>1</v>
      </c>
      <c r="M874" t="s">
        <v>73</v>
      </c>
      <c r="N874">
        <v>113133790</v>
      </c>
      <c r="O874" t="s">
        <v>100</v>
      </c>
      <c r="P874">
        <v>2</v>
      </c>
      <c r="S874">
        <v>1025</v>
      </c>
      <c r="T874" t="s">
        <v>101</v>
      </c>
      <c r="U874">
        <v>99951</v>
      </c>
      <c r="V874" t="s">
        <v>103</v>
      </c>
      <c r="W874">
        <v>1.04</v>
      </c>
      <c r="X874" t="s">
        <v>40</v>
      </c>
      <c r="Y874" t="s">
        <v>37</v>
      </c>
      <c r="AB874">
        <v>4</v>
      </c>
      <c r="AC874" t="s">
        <v>40</v>
      </c>
    </row>
    <row r="875" spans="1:29" hidden="1" x14ac:dyDescent="0.25">
      <c r="A875" t="s">
        <v>98</v>
      </c>
      <c r="B875" t="s">
        <v>28</v>
      </c>
      <c r="C875" t="s">
        <v>28</v>
      </c>
      <c r="D875" t="s">
        <v>124</v>
      </c>
      <c r="E875" s="1">
        <v>40889</v>
      </c>
      <c r="F875">
        <v>800</v>
      </c>
      <c r="H875" t="s">
        <v>76</v>
      </c>
      <c r="I875" s="1">
        <v>40897</v>
      </c>
      <c r="J875" t="s">
        <v>30</v>
      </c>
      <c r="K875" t="s">
        <v>31</v>
      </c>
      <c r="L875">
        <v>1</v>
      </c>
      <c r="M875" t="s">
        <v>73</v>
      </c>
      <c r="N875">
        <v>113133790</v>
      </c>
      <c r="O875" t="s">
        <v>100</v>
      </c>
      <c r="P875">
        <v>2</v>
      </c>
      <c r="S875">
        <v>1025</v>
      </c>
      <c r="T875" t="s">
        <v>101</v>
      </c>
      <c r="U875">
        <v>951</v>
      </c>
      <c r="V875" t="s">
        <v>102</v>
      </c>
      <c r="W875">
        <v>1.07</v>
      </c>
      <c r="X875" t="s">
        <v>40</v>
      </c>
      <c r="Y875" t="s">
        <v>41</v>
      </c>
      <c r="Z875">
        <v>3.1E-2</v>
      </c>
      <c r="AA875">
        <v>0.1</v>
      </c>
      <c r="AB875">
        <v>4</v>
      </c>
      <c r="AC875" t="s">
        <v>40</v>
      </c>
    </row>
    <row r="876" spans="1:29" hidden="1" x14ac:dyDescent="0.25">
      <c r="A876" t="s">
        <v>98</v>
      </c>
      <c r="B876" t="s">
        <v>28</v>
      </c>
      <c r="C876" t="s">
        <v>28</v>
      </c>
      <c r="D876" t="s">
        <v>124</v>
      </c>
      <c r="E876" s="1">
        <v>40889</v>
      </c>
      <c r="F876">
        <v>800</v>
      </c>
      <c r="H876" t="s">
        <v>76</v>
      </c>
      <c r="I876" s="1">
        <v>40897</v>
      </c>
      <c r="J876" t="s">
        <v>30</v>
      </c>
      <c r="K876" t="s">
        <v>31</v>
      </c>
      <c r="L876">
        <v>1</v>
      </c>
      <c r="M876" t="s">
        <v>73</v>
      </c>
      <c r="N876">
        <v>113133790</v>
      </c>
      <c r="O876" t="s">
        <v>100</v>
      </c>
      <c r="P876">
        <v>2</v>
      </c>
      <c r="S876">
        <v>1025</v>
      </c>
      <c r="T876" t="s">
        <v>101</v>
      </c>
      <c r="U876">
        <v>99951</v>
      </c>
      <c r="V876" t="s">
        <v>103</v>
      </c>
      <c r="W876">
        <v>1.04</v>
      </c>
      <c r="X876" t="s">
        <v>40</v>
      </c>
      <c r="Y876" t="s">
        <v>37</v>
      </c>
      <c r="AB876">
        <v>4</v>
      </c>
      <c r="AC876" t="s">
        <v>40</v>
      </c>
    </row>
    <row r="877" spans="1:29" hidden="1" x14ac:dyDescent="0.25">
      <c r="A877" t="s">
        <v>98</v>
      </c>
      <c r="B877" t="s">
        <v>28</v>
      </c>
      <c r="C877" t="s">
        <v>28</v>
      </c>
      <c r="D877" t="s">
        <v>125</v>
      </c>
      <c r="E877" s="1">
        <v>40862</v>
      </c>
      <c r="F877">
        <v>830</v>
      </c>
      <c r="H877" t="s">
        <v>76</v>
      </c>
      <c r="I877" s="1">
        <v>40876</v>
      </c>
      <c r="J877" t="s">
        <v>30</v>
      </c>
      <c r="K877" t="s">
        <v>31</v>
      </c>
      <c r="L877">
        <v>1</v>
      </c>
      <c r="M877" t="s">
        <v>73</v>
      </c>
      <c r="N877">
        <v>113133790</v>
      </c>
      <c r="O877" t="s">
        <v>100</v>
      </c>
      <c r="P877">
        <v>2</v>
      </c>
      <c r="S877">
        <v>1025</v>
      </c>
      <c r="T877" t="s">
        <v>101</v>
      </c>
      <c r="U877">
        <v>951</v>
      </c>
      <c r="V877" t="s">
        <v>102</v>
      </c>
      <c r="W877">
        <v>1.06</v>
      </c>
      <c r="X877" t="s">
        <v>40</v>
      </c>
      <c r="Y877" t="s">
        <v>41</v>
      </c>
      <c r="Z877">
        <v>3.1E-2</v>
      </c>
      <c r="AA877">
        <v>0.1</v>
      </c>
      <c r="AB877">
        <v>4</v>
      </c>
      <c r="AC877" t="s">
        <v>40</v>
      </c>
    </row>
    <row r="878" spans="1:29" hidden="1" x14ac:dyDescent="0.25">
      <c r="A878" t="s">
        <v>98</v>
      </c>
      <c r="B878" t="s">
        <v>28</v>
      </c>
      <c r="C878" t="s">
        <v>28</v>
      </c>
      <c r="D878" t="s">
        <v>125</v>
      </c>
      <c r="E878" s="1">
        <v>40862</v>
      </c>
      <c r="F878">
        <v>830</v>
      </c>
      <c r="H878" t="s">
        <v>76</v>
      </c>
      <c r="I878" s="1">
        <v>40876</v>
      </c>
      <c r="J878" t="s">
        <v>30</v>
      </c>
      <c r="K878" t="s">
        <v>31</v>
      </c>
      <c r="L878">
        <v>1</v>
      </c>
      <c r="M878" t="s">
        <v>73</v>
      </c>
      <c r="N878">
        <v>113133790</v>
      </c>
      <c r="O878" t="s">
        <v>100</v>
      </c>
      <c r="P878">
        <v>2</v>
      </c>
      <c r="S878">
        <v>1025</v>
      </c>
      <c r="T878" t="s">
        <v>101</v>
      </c>
      <c r="U878">
        <v>99951</v>
      </c>
      <c r="V878" t="s">
        <v>103</v>
      </c>
      <c r="W878">
        <v>1.05</v>
      </c>
      <c r="X878" t="s">
        <v>40</v>
      </c>
      <c r="Y878" t="s">
        <v>37</v>
      </c>
      <c r="AB878">
        <v>4</v>
      </c>
      <c r="AC878" t="s">
        <v>40</v>
      </c>
    </row>
    <row r="879" spans="1:29" hidden="1" x14ac:dyDescent="0.25">
      <c r="A879" t="s">
        <v>98</v>
      </c>
      <c r="B879" t="s">
        <v>28</v>
      </c>
      <c r="C879" t="s">
        <v>28</v>
      </c>
      <c r="D879" t="s">
        <v>126</v>
      </c>
      <c r="E879" s="1">
        <v>40841</v>
      </c>
      <c r="F879">
        <v>1000</v>
      </c>
      <c r="H879" t="s">
        <v>76</v>
      </c>
      <c r="I879" s="1">
        <v>40849</v>
      </c>
      <c r="J879" t="s">
        <v>30</v>
      </c>
      <c r="K879" t="s">
        <v>31</v>
      </c>
      <c r="L879">
        <v>1</v>
      </c>
      <c r="M879" t="s">
        <v>73</v>
      </c>
      <c r="N879">
        <v>113133790</v>
      </c>
      <c r="O879" t="s">
        <v>100</v>
      </c>
      <c r="P879">
        <v>2</v>
      </c>
      <c r="S879">
        <v>1025</v>
      </c>
      <c r="T879" t="s">
        <v>101</v>
      </c>
      <c r="U879">
        <v>951</v>
      </c>
      <c r="V879" t="s">
        <v>102</v>
      </c>
      <c r="W879">
        <v>1.08</v>
      </c>
      <c r="X879" t="s">
        <v>40</v>
      </c>
      <c r="Y879" t="s">
        <v>41</v>
      </c>
      <c r="Z879">
        <v>3.1E-2</v>
      </c>
      <c r="AA879">
        <v>0.1</v>
      </c>
      <c r="AB879">
        <v>4</v>
      </c>
      <c r="AC879" t="s">
        <v>40</v>
      </c>
    </row>
    <row r="880" spans="1:29" hidden="1" x14ac:dyDescent="0.25">
      <c r="A880" t="s">
        <v>98</v>
      </c>
      <c r="B880" t="s">
        <v>28</v>
      </c>
      <c r="C880" t="s">
        <v>28</v>
      </c>
      <c r="D880" t="s">
        <v>126</v>
      </c>
      <c r="E880" s="1">
        <v>40841</v>
      </c>
      <c r="F880">
        <v>1000</v>
      </c>
      <c r="H880" t="s">
        <v>76</v>
      </c>
      <c r="I880" s="1">
        <v>40849</v>
      </c>
      <c r="J880" t="s">
        <v>30</v>
      </c>
      <c r="K880" t="s">
        <v>31</v>
      </c>
      <c r="L880">
        <v>1</v>
      </c>
      <c r="M880" t="s">
        <v>73</v>
      </c>
      <c r="N880">
        <v>113133790</v>
      </c>
      <c r="O880" t="s">
        <v>100</v>
      </c>
      <c r="P880">
        <v>2</v>
      </c>
      <c r="S880">
        <v>1025</v>
      </c>
      <c r="T880" t="s">
        <v>101</v>
      </c>
      <c r="U880">
        <v>99951</v>
      </c>
      <c r="V880" t="s">
        <v>103</v>
      </c>
      <c r="W880">
        <v>1.06</v>
      </c>
      <c r="X880" t="s">
        <v>40</v>
      </c>
      <c r="Y880" t="s">
        <v>37</v>
      </c>
      <c r="AB880">
        <v>4</v>
      </c>
      <c r="AC880" t="s">
        <v>40</v>
      </c>
    </row>
    <row r="881" spans="1:29" hidden="1" x14ac:dyDescent="0.25">
      <c r="A881" t="s">
        <v>98</v>
      </c>
      <c r="B881" t="s">
        <v>28</v>
      </c>
      <c r="C881" t="s">
        <v>28</v>
      </c>
      <c r="D881" t="s">
        <v>127</v>
      </c>
      <c r="E881" s="1">
        <v>40801</v>
      </c>
      <c r="F881">
        <v>650</v>
      </c>
      <c r="H881" t="s">
        <v>76</v>
      </c>
      <c r="I881" s="1">
        <v>40813</v>
      </c>
      <c r="J881" t="s">
        <v>30</v>
      </c>
      <c r="K881" t="s">
        <v>31</v>
      </c>
      <c r="L881">
        <v>1</v>
      </c>
      <c r="M881" t="s">
        <v>73</v>
      </c>
      <c r="N881">
        <v>113133790</v>
      </c>
      <c r="O881" t="s">
        <v>100</v>
      </c>
      <c r="P881">
        <v>2</v>
      </c>
      <c r="S881">
        <v>1025</v>
      </c>
      <c r="T881" t="s">
        <v>101</v>
      </c>
      <c r="U881">
        <v>951</v>
      </c>
      <c r="V881" t="s">
        <v>102</v>
      </c>
      <c r="W881">
        <v>0.94</v>
      </c>
      <c r="X881" t="s">
        <v>40</v>
      </c>
      <c r="Y881" t="s">
        <v>41</v>
      </c>
      <c r="Z881">
        <v>3.1E-2</v>
      </c>
      <c r="AA881">
        <v>0.1</v>
      </c>
      <c r="AB881">
        <v>4</v>
      </c>
      <c r="AC881" t="s">
        <v>40</v>
      </c>
    </row>
    <row r="882" spans="1:29" hidden="1" x14ac:dyDescent="0.25">
      <c r="A882" t="s">
        <v>98</v>
      </c>
      <c r="B882" t="s">
        <v>28</v>
      </c>
      <c r="C882" t="s">
        <v>28</v>
      </c>
      <c r="D882" t="s">
        <v>127</v>
      </c>
      <c r="E882" s="1">
        <v>40801</v>
      </c>
      <c r="F882">
        <v>650</v>
      </c>
      <c r="H882" t="s">
        <v>76</v>
      </c>
      <c r="I882" s="1">
        <v>40813</v>
      </c>
      <c r="J882" t="s">
        <v>30</v>
      </c>
      <c r="K882" t="s">
        <v>31</v>
      </c>
      <c r="L882">
        <v>1</v>
      </c>
      <c r="M882" t="s">
        <v>73</v>
      </c>
      <c r="N882">
        <v>113133790</v>
      </c>
      <c r="O882" t="s">
        <v>100</v>
      </c>
      <c r="P882">
        <v>2</v>
      </c>
      <c r="S882">
        <v>1025</v>
      </c>
      <c r="T882" t="s">
        <v>101</v>
      </c>
      <c r="U882">
        <v>99951</v>
      </c>
      <c r="V882" t="s">
        <v>103</v>
      </c>
      <c r="W882">
        <v>0.92</v>
      </c>
      <c r="X882" t="s">
        <v>40</v>
      </c>
      <c r="Y882" t="s">
        <v>37</v>
      </c>
      <c r="AB882">
        <v>4</v>
      </c>
      <c r="AC882" t="s">
        <v>40</v>
      </c>
    </row>
    <row r="883" spans="1:29" hidden="1" x14ac:dyDescent="0.25">
      <c r="A883" t="s">
        <v>98</v>
      </c>
      <c r="B883" t="s">
        <v>28</v>
      </c>
      <c r="C883" t="s">
        <v>28</v>
      </c>
      <c r="D883" t="s">
        <v>128</v>
      </c>
      <c r="E883" s="1">
        <v>40771</v>
      </c>
      <c r="F883">
        <v>945</v>
      </c>
      <c r="H883" t="s">
        <v>76</v>
      </c>
      <c r="I883" s="1">
        <v>40785</v>
      </c>
      <c r="J883" t="s">
        <v>30</v>
      </c>
      <c r="K883" t="s">
        <v>31</v>
      </c>
      <c r="L883">
        <v>1</v>
      </c>
      <c r="M883" t="s">
        <v>73</v>
      </c>
      <c r="N883">
        <v>113133790</v>
      </c>
      <c r="O883" t="s">
        <v>100</v>
      </c>
      <c r="P883">
        <v>2</v>
      </c>
      <c r="S883">
        <v>1025</v>
      </c>
      <c r="T883" t="s">
        <v>101</v>
      </c>
      <c r="U883">
        <v>951</v>
      </c>
      <c r="V883" t="s">
        <v>102</v>
      </c>
      <c r="W883">
        <v>1.03</v>
      </c>
      <c r="X883" t="s">
        <v>40</v>
      </c>
      <c r="Y883" t="s">
        <v>41</v>
      </c>
      <c r="Z883">
        <v>3.1E-2</v>
      </c>
      <c r="AA883">
        <v>0.1</v>
      </c>
      <c r="AB883">
        <v>4</v>
      </c>
      <c r="AC883" t="s">
        <v>40</v>
      </c>
    </row>
    <row r="884" spans="1:29" hidden="1" x14ac:dyDescent="0.25">
      <c r="A884" t="s">
        <v>98</v>
      </c>
      <c r="B884" t="s">
        <v>28</v>
      </c>
      <c r="C884" t="s">
        <v>28</v>
      </c>
      <c r="D884" t="s">
        <v>128</v>
      </c>
      <c r="E884" s="1">
        <v>40771</v>
      </c>
      <c r="F884">
        <v>945</v>
      </c>
      <c r="H884" t="s">
        <v>76</v>
      </c>
      <c r="I884" s="1">
        <v>40785</v>
      </c>
      <c r="J884" t="s">
        <v>30</v>
      </c>
      <c r="K884" t="s">
        <v>31</v>
      </c>
      <c r="L884">
        <v>1</v>
      </c>
      <c r="M884" t="s">
        <v>73</v>
      </c>
      <c r="N884">
        <v>113133790</v>
      </c>
      <c r="O884" t="s">
        <v>100</v>
      </c>
      <c r="P884">
        <v>2</v>
      </c>
      <c r="S884">
        <v>1025</v>
      </c>
      <c r="T884" t="s">
        <v>101</v>
      </c>
      <c r="U884">
        <v>99951</v>
      </c>
      <c r="V884" t="s">
        <v>103</v>
      </c>
      <c r="W884">
        <v>0.97</v>
      </c>
      <c r="X884" t="s">
        <v>40</v>
      </c>
      <c r="Y884" t="s">
        <v>37</v>
      </c>
      <c r="AB884">
        <v>4</v>
      </c>
      <c r="AC884" t="s">
        <v>40</v>
      </c>
    </row>
    <row r="885" spans="1:29" hidden="1" x14ac:dyDescent="0.25">
      <c r="A885" t="s">
        <v>98</v>
      </c>
      <c r="B885" t="s">
        <v>28</v>
      </c>
      <c r="C885" t="s">
        <v>28</v>
      </c>
      <c r="D885" t="s">
        <v>129</v>
      </c>
      <c r="E885" s="1">
        <v>40736</v>
      </c>
      <c r="F885">
        <v>1300</v>
      </c>
      <c r="H885" t="s">
        <v>76</v>
      </c>
      <c r="I885" s="1">
        <v>40749</v>
      </c>
      <c r="J885" t="s">
        <v>30</v>
      </c>
      <c r="K885" t="s">
        <v>31</v>
      </c>
      <c r="L885">
        <v>1</v>
      </c>
      <c r="M885" t="s">
        <v>73</v>
      </c>
      <c r="N885">
        <v>113133790</v>
      </c>
      <c r="O885" t="s">
        <v>100</v>
      </c>
      <c r="P885">
        <v>2</v>
      </c>
      <c r="S885">
        <v>1025</v>
      </c>
      <c r="T885" t="s">
        <v>101</v>
      </c>
      <c r="U885">
        <v>951</v>
      </c>
      <c r="V885" t="s">
        <v>102</v>
      </c>
      <c r="W885">
        <v>1</v>
      </c>
      <c r="X885" t="s">
        <v>40</v>
      </c>
      <c r="Y885" t="s">
        <v>41</v>
      </c>
      <c r="Z885">
        <v>3.1E-2</v>
      </c>
      <c r="AA885">
        <v>0.1</v>
      </c>
      <c r="AB885">
        <v>4</v>
      </c>
      <c r="AC885" t="s">
        <v>40</v>
      </c>
    </row>
    <row r="886" spans="1:29" hidden="1" x14ac:dyDescent="0.25">
      <c r="A886" t="s">
        <v>98</v>
      </c>
      <c r="B886" t="s">
        <v>28</v>
      </c>
      <c r="C886" t="s">
        <v>28</v>
      </c>
      <c r="D886" t="s">
        <v>129</v>
      </c>
      <c r="E886" s="1">
        <v>40736</v>
      </c>
      <c r="F886">
        <v>1300</v>
      </c>
      <c r="H886" t="s">
        <v>76</v>
      </c>
      <c r="I886" s="1">
        <v>40749</v>
      </c>
      <c r="J886" t="s">
        <v>30</v>
      </c>
      <c r="K886" t="s">
        <v>31</v>
      </c>
      <c r="L886">
        <v>1</v>
      </c>
      <c r="M886" t="s">
        <v>73</v>
      </c>
      <c r="N886">
        <v>113133790</v>
      </c>
      <c r="O886" t="s">
        <v>100</v>
      </c>
      <c r="P886">
        <v>2</v>
      </c>
      <c r="S886">
        <v>1025</v>
      </c>
      <c r="T886" t="s">
        <v>101</v>
      </c>
      <c r="U886">
        <v>99951</v>
      </c>
      <c r="V886" t="s">
        <v>103</v>
      </c>
      <c r="W886">
        <v>0.98</v>
      </c>
      <c r="X886" t="s">
        <v>40</v>
      </c>
      <c r="Y886" t="s">
        <v>37</v>
      </c>
      <c r="AB886">
        <v>4</v>
      </c>
      <c r="AC886" t="s">
        <v>40</v>
      </c>
    </row>
    <row r="887" spans="1:29" hidden="1" x14ac:dyDescent="0.25">
      <c r="A887" t="s">
        <v>98</v>
      </c>
      <c r="B887" t="s">
        <v>28</v>
      </c>
      <c r="C887" t="s">
        <v>28</v>
      </c>
      <c r="D887" t="s">
        <v>130</v>
      </c>
      <c r="E887" s="1">
        <v>40714</v>
      </c>
      <c r="F887">
        <v>1345</v>
      </c>
      <c r="H887" t="s">
        <v>76</v>
      </c>
      <c r="I887" s="1">
        <v>40729</v>
      </c>
      <c r="J887" t="s">
        <v>30</v>
      </c>
      <c r="K887" t="s">
        <v>31</v>
      </c>
      <c r="L887">
        <v>1</v>
      </c>
      <c r="M887" t="s">
        <v>73</v>
      </c>
      <c r="N887">
        <v>113133790</v>
      </c>
      <c r="O887" t="s">
        <v>100</v>
      </c>
      <c r="P887">
        <v>2</v>
      </c>
      <c r="S887">
        <v>1025</v>
      </c>
      <c r="T887" t="s">
        <v>101</v>
      </c>
      <c r="U887">
        <v>951</v>
      </c>
      <c r="V887" t="s">
        <v>102</v>
      </c>
      <c r="W887">
        <v>1.06</v>
      </c>
      <c r="X887" t="s">
        <v>40</v>
      </c>
      <c r="Y887" t="s">
        <v>41</v>
      </c>
      <c r="Z887">
        <v>3.1E-2</v>
      </c>
      <c r="AA887">
        <v>0.1</v>
      </c>
      <c r="AB887">
        <v>4</v>
      </c>
      <c r="AC887" t="s">
        <v>40</v>
      </c>
    </row>
    <row r="888" spans="1:29" hidden="1" x14ac:dyDescent="0.25">
      <c r="A888" t="s">
        <v>98</v>
      </c>
      <c r="B888" t="s">
        <v>28</v>
      </c>
      <c r="C888" t="s">
        <v>28</v>
      </c>
      <c r="D888" t="s">
        <v>130</v>
      </c>
      <c r="E888" s="1">
        <v>40714</v>
      </c>
      <c r="F888">
        <v>1345</v>
      </c>
      <c r="H888" t="s">
        <v>76</v>
      </c>
      <c r="I888" s="1">
        <v>40729</v>
      </c>
      <c r="J888" t="s">
        <v>30</v>
      </c>
      <c r="K888" t="s">
        <v>31</v>
      </c>
      <c r="L888">
        <v>1</v>
      </c>
      <c r="M888" t="s">
        <v>73</v>
      </c>
      <c r="N888">
        <v>113133790</v>
      </c>
      <c r="O888" t="s">
        <v>100</v>
      </c>
      <c r="P888">
        <v>2</v>
      </c>
      <c r="S888">
        <v>1025</v>
      </c>
      <c r="T888" t="s">
        <v>101</v>
      </c>
      <c r="U888">
        <v>99951</v>
      </c>
      <c r="V888" t="s">
        <v>103</v>
      </c>
      <c r="W888">
        <v>1.04</v>
      </c>
      <c r="X888" t="s">
        <v>40</v>
      </c>
      <c r="Y888" t="s">
        <v>37</v>
      </c>
      <c r="AB888">
        <v>4</v>
      </c>
      <c r="AC888" t="s">
        <v>40</v>
      </c>
    </row>
    <row r="889" spans="1:29" hidden="1" x14ac:dyDescent="0.25">
      <c r="A889" t="s">
        <v>98</v>
      </c>
      <c r="B889" t="s">
        <v>28</v>
      </c>
      <c r="C889" t="s">
        <v>28</v>
      </c>
      <c r="D889" t="s">
        <v>131</v>
      </c>
      <c r="E889" s="1">
        <v>40674</v>
      </c>
      <c r="F889">
        <v>900</v>
      </c>
      <c r="H889" t="s">
        <v>76</v>
      </c>
      <c r="I889" s="1">
        <v>40695</v>
      </c>
      <c r="J889" t="s">
        <v>30</v>
      </c>
      <c r="K889" t="s">
        <v>31</v>
      </c>
      <c r="L889">
        <v>1</v>
      </c>
      <c r="M889" t="s">
        <v>73</v>
      </c>
      <c r="N889">
        <v>113133790</v>
      </c>
      <c r="O889" t="s">
        <v>100</v>
      </c>
      <c r="P889">
        <v>2</v>
      </c>
      <c r="S889">
        <v>1025</v>
      </c>
      <c r="T889" t="s">
        <v>101</v>
      </c>
      <c r="U889">
        <v>951</v>
      </c>
      <c r="V889" t="s">
        <v>102</v>
      </c>
      <c r="W889">
        <v>0.96</v>
      </c>
      <c r="X889" t="s">
        <v>40</v>
      </c>
      <c r="Y889" t="s">
        <v>41</v>
      </c>
      <c r="Z889">
        <v>3.1E-2</v>
      </c>
      <c r="AA889">
        <v>0.1</v>
      </c>
      <c r="AB889">
        <v>4</v>
      </c>
      <c r="AC889" t="s">
        <v>40</v>
      </c>
    </row>
    <row r="890" spans="1:29" hidden="1" x14ac:dyDescent="0.25">
      <c r="A890" t="s">
        <v>98</v>
      </c>
      <c r="B890" t="s">
        <v>28</v>
      </c>
      <c r="C890" t="s">
        <v>28</v>
      </c>
      <c r="D890" t="s">
        <v>131</v>
      </c>
      <c r="E890" s="1">
        <v>40674</v>
      </c>
      <c r="F890">
        <v>900</v>
      </c>
      <c r="H890" t="s">
        <v>76</v>
      </c>
      <c r="I890" s="1">
        <v>40695</v>
      </c>
      <c r="J890" t="s">
        <v>30</v>
      </c>
      <c r="K890" t="s">
        <v>31</v>
      </c>
      <c r="L890">
        <v>1</v>
      </c>
      <c r="M890" t="s">
        <v>73</v>
      </c>
      <c r="N890">
        <v>113133790</v>
      </c>
      <c r="O890" t="s">
        <v>100</v>
      </c>
      <c r="P890">
        <v>2</v>
      </c>
      <c r="S890">
        <v>1025</v>
      </c>
      <c r="T890" t="s">
        <v>101</v>
      </c>
      <c r="U890">
        <v>99951</v>
      </c>
      <c r="V890" t="s">
        <v>103</v>
      </c>
      <c r="W890">
        <v>0.96</v>
      </c>
      <c r="X890" t="s">
        <v>40</v>
      </c>
      <c r="Y890" t="s">
        <v>37</v>
      </c>
      <c r="AB890">
        <v>4</v>
      </c>
      <c r="AC890" t="s">
        <v>40</v>
      </c>
    </row>
    <row r="891" spans="1:29" hidden="1" x14ac:dyDescent="0.25">
      <c r="A891" t="s">
        <v>98</v>
      </c>
      <c r="B891" t="s">
        <v>28</v>
      </c>
      <c r="C891" t="s">
        <v>28</v>
      </c>
      <c r="D891" t="s">
        <v>132</v>
      </c>
      <c r="E891" s="1">
        <v>40645</v>
      </c>
      <c r="F891">
        <v>730</v>
      </c>
      <c r="H891" t="s">
        <v>76</v>
      </c>
      <c r="I891" s="1">
        <v>40653</v>
      </c>
      <c r="J891" t="s">
        <v>30</v>
      </c>
      <c r="K891" t="s">
        <v>31</v>
      </c>
      <c r="L891">
        <v>1</v>
      </c>
      <c r="M891" t="s">
        <v>73</v>
      </c>
      <c r="N891">
        <v>113133790</v>
      </c>
      <c r="O891" t="s">
        <v>100</v>
      </c>
      <c r="P891">
        <v>2</v>
      </c>
      <c r="S891">
        <v>1025</v>
      </c>
      <c r="T891" t="s">
        <v>101</v>
      </c>
      <c r="U891">
        <v>951</v>
      </c>
      <c r="V891" t="s">
        <v>102</v>
      </c>
      <c r="W891">
        <v>0.95</v>
      </c>
      <c r="X891" t="s">
        <v>40</v>
      </c>
      <c r="Y891" t="s">
        <v>41</v>
      </c>
      <c r="Z891">
        <v>3.1E-2</v>
      </c>
      <c r="AA891">
        <v>0.1</v>
      </c>
      <c r="AB891">
        <v>4</v>
      </c>
      <c r="AC891" t="s">
        <v>40</v>
      </c>
    </row>
    <row r="892" spans="1:29" hidden="1" x14ac:dyDescent="0.25">
      <c r="A892" t="s">
        <v>98</v>
      </c>
      <c r="B892" t="s">
        <v>28</v>
      </c>
      <c r="C892" t="s">
        <v>28</v>
      </c>
      <c r="D892" t="s">
        <v>132</v>
      </c>
      <c r="E892" s="1">
        <v>40645</v>
      </c>
      <c r="F892">
        <v>730</v>
      </c>
      <c r="H892" t="s">
        <v>76</v>
      </c>
      <c r="I892" s="1">
        <v>40653</v>
      </c>
      <c r="J892" t="s">
        <v>30</v>
      </c>
      <c r="K892" t="s">
        <v>31</v>
      </c>
      <c r="L892">
        <v>1</v>
      </c>
      <c r="M892" t="s">
        <v>73</v>
      </c>
      <c r="N892">
        <v>113133790</v>
      </c>
      <c r="O892" t="s">
        <v>100</v>
      </c>
      <c r="P892">
        <v>2</v>
      </c>
      <c r="S892">
        <v>1025</v>
      </c>
      <c r="T892" t="s">
        <v>101</v>
      </c>
      <c r="U892">
        <v>99951</v>
      </c>
      <c r="V892" t="s">
        <v>103</v>
      </c>
      <c r="W892">
        <v>0.95</v>
      </c>
      <c r="X892" t="s">
        <v>40</v>
      </c>
      <c r="Y892" t="s">
        <v>37</v>
      </c>
      <c r="AB892">
        <v>4</v>
      </c>
      <c r="AC892" t="s">
        <v>40</v>
      </c>
    </row>
    <row r="893" spans="1:29" hidden="1" x14ac:dyDescent="0.25">
      <c r="A893" t="s">
        <v>98</v>
      </c>
      <c r="B893" t="s">
        <v>28</v>
      </c>
      <c r="C893" t="s">
        <v>28</v>
      </c>
      <c r="D893" t="s">
        <v>133</v>
      </c>
      <c r="E893" s="1">
        <v>40616</v>
      </c>
      <c r="F893">
        <v>900</v>
      </c>
      <c r="H893" t="s">
        <v>76</v>
      </c>
      <c r="I893" s="1">
        <v>40632</v>
      </c>
      <c r="J893" t="s">
        <v>30</v>
      </c>
      <c r="K893" t="s">
        <v>31</v>
      </c>
      <c r="L893">
        <v>1</v>
      </c>
      <c r="M893" t="s">
        <v>73</v>
      </c>
      <c r="N893">
        <v>113133790</v>
      </c>
      <c r="O893" t="s">
        <v>100</v>
      </c>
      <c r="P893">
        <v>2</v>
      </c>
      <c r="S893">
        <v>1025</v>
      </c>
      <c r="T893" t="s">
        <v>101</v>
      </c>
      <c r="U893">
        <v>951</v>
      </c>
      <c r="V893" t="s">
        <v>102</v>
      </c>
      <c r="W893">
        <v>0.94</v>
      </c>
      <c r="X893" t="s">
        <v>40</v>
      </c>
      <c r="Y893" t="s">
        <v>41</v>
      </c>
      <c r="Z893">
        <v>3.1E-2</v>
      </c>
      <c r="AA893">
        <v>0.1</v>
      </c>
      <c r="AB893">
        <v>4</v>
      </c>
      <c r="AC893" t="s">
        <v>40</v>
      </c>
    </row>
    <row r="894" spans="1:29" hidden="1" x14ac:dyDescent="0.25">
      <c r="A894" t="s">
        <v>98</v>
      </c>
      <c r="B894" t="s">
        <v>28</v>
      </c>
      <c r="C894" t="s">
        <v>28</v>
      </c>
      <c r="D894" t="s">
        <v>133</v>
      </c>
      <c r="E894" s="1">
        <v>40616</v>
      </c>
      <c r="F894">
        <v>900</v>
      </c>
      <c r="H894" t="s">
        <v>76</v>
      </c>
      <c r="I894" s="1">
        <v>40632</v>
      </c>
      <c r="J894" t="s">
        <v>30</v>
      </c>
      <c r="K894" t="s">
        <v>31</v>
      </c>
      <c r="L894">
        <v>1</v>
      </c>
      <c r="M894" t="s">
        <v>73</v>
      </c>
      <c r="N894">
        <v>113133790</v>
      </c>
      <c r="O894" t="s">
        <v>100</v>
      </c>
      <c r="P894">
        <v>2</v>
      </c>
      <c r="S894">
        <v>1025</v>
      </c>
      <c r="T894" t="s">
        <v>101</v>
      </c>
      <c r="U894">
        <v>99951</v>
      </c>
      <c r="V894" t="s">
        <v>103</v>
      </c>
      <c r="W894">
        <v>1</v>
      </c>
      <c r="X894" t="s">
        <v>40</v>
      </c>
      <c r="Y894" t="s">
        <v>37</v>
      </c>
      <c r="AB894">
        <v>4</v>
      </c>
      <c r="AC894" t="s">
        <v>40</v>
      </c>
    </row>
    <row r="895" spans="1:29" hidden="1" x14ac:dyDescent="0.25">
      <c r="A895" t="s">
        <v>98</v>
      </c>
      <c r="B895" t="s">
        <v>28</v>
      </c>
      <c r="C895" t="s">
        <v>28</v>
      </c>
      <c r="D895" t="s">
        <v>134</v>
      </c>
      <c r="E895" s="1">
        <v>40584</v>
      </c>
      <c r="F895">
        <v>1000</v>
      </c>
      <c r="H895" t="s">
        <v>76</v>
      </c>
      <c r="I895" s="1">
        <v>40590</v>
      </c>
      <c r="J895" t="s">
        <v>30</v>
      </c>
      <c r="K895" t="s">
        <v>31</v>
      </c>
      <c r="L895">
        <v>1</v>
      </c>
      <c r="M895" t="s">
        <v>73</v>
      </c>
      <c r="N895">
        <v>113133790</v>
      </c>
      <c r="O895" t="s">
        <v>100</v>
      </c>
      <c r="P895">
        <v>2</v>
      </c>
      <c r="S895">
        <v>1025</v>
      </c>
      <c r="T895" t="s">
        <v>101</v>
      </c>
      <c r="U895">
        <v>951</v>
      </c>
      <c r="V895" t="s">
        <v>102</v>
      </c>
      <c r="W895">
        <v>0.94</v>
      </c>
      <c r="X895" t="s">
        <v>40</v>
      </c>
      <c r="Y895" t="s">
        <v>41</v>
      </c>
      <c r="Z895">
        <v>3.1E-2</v>
      </c>
      <c r="AA895">
        <v>0.1</v>
      </c>
      <c r="AB895">
        <v>4</v>
      </c>
      <c r="AC895" t="s">
        <v>40</v>
      </c>
    </row>
    <row r="896" spans="1:29" hidden="1" x14ac:dyDescent="0.25">
      <c r="A896" t="s">
        <v>98</v>
      </c>
      <c r="B896" t="s">
        <v>28</v>
      </c>
      <c r="C896" t="s">
        <v>28</v>
      </c>
      <c r="D896" t="s">
        <v>134</v>
      </c>
      <c r="E896" s="1">
        <v>40584</v>
      </c>
      <c r="F896">
        <v>1000</v>
      </c>
      <c r="H896" t="s">
        <v>76</v>
      </c>
      <c r="I896" s="1">
        <v>40590</v>
      </c>
      <c r="J896" t="s">
        <v>30</v>
      </c>
      <c r="K896" t="s">
        <v>31</v>
      </c>
      <c r="L896">
        <v>1</v>
      </c>
      <c r="M896" t="s">
        <v>73</v>
      </c>
      <c r="N896">
        <v>113133790</v>
      </c>
      <c r="O896" t="s">
        <v>100</v>
      </c>
      <c r="P896">
        <v>2</v>
      </c>
      <c r="S896">
        <v>1025</v>
      </c>
      <c r="T896" t="s">
        <v>101</v>
      </c>
      <c r="U896">
        <v>99951</v>
      </c>
      <c r="V896" t="s">
        <v>103</v>
      </c>
      <c r="W896">
        <v>0.95</v>
      </c>
      <c r="X896" t="s">
        <v>40</v>
      </c>
      <c r="Y896" t="s">
        <v>37</v>
      </c>
      <c r="AB896">
        <v>4</v>
      </c>
      <c r="AC896" t="s">
        <v>40</v>
      </c>
    </row>
    <row r="897" spans="1:29" hidden="1" x14ac:dyDescent="0.25">
      <c r="A897" t="s">
        <v>98</v>
      </c>
      <c r="B897" t="s">
        <v>28</v>
      </c>
      <c r="C897" t="s">
        <v>28</v>
      </c>
      <c r="D897" t="s">
        <v>135</v>
      </c>
      <c r="E897" s="1">
        <v>40571</v>
      </c>
      <c r="F897">
        <v>1000</v>
      </c>
      <c r="H897" t="s">
        <v>76</v>
      </c>
      <c r="I897" s="1">
        <v>40578</v>
      </c>
      <c r="J897" t="s">
        <v>30</v>
      </c>
      <c r="K897" t="s">
        <v>31</v>
      </c>
      <c r="L897">
        <v>1</v>
      </c>
      <c r="M897" t="s">
        <v>73</v>
      </c>
      <c r="N897">
        <v>113133790</v>
      </c>
      <c r="O897" t="s">
        <v>100</v>
      </c>
      <c r="P897">
        <v>2</v>
      </c>
      <c r="S897">
        <v>1025</v>
      </c>
      <c r="T897" t="s">
        <v>101</v>
      </c>
      <c r="U897">
        <v>951</v>
      </c>
      <c r="V897" t="s">
        <v>102</v>
      </c>
      <c r="W897">
        <v>1.05</v>
      </c>
      <c r="X897" t="s">
        <v>40</v>
      </c>
      <c r="Y897" t="s">
        <v>41</v>
      </c>
      <c r="Z897">
        <v>3.1E-2</v>
      </c>
      <c r="AA897">
        <v>0.1</v>
      </c>
      <c r="AB897">
        <v>4</v>
      </c>
      <c r="AC897" t="s">
        <v>40</v>
      </c>
    </row>
    <row r="898" spans="1:29" hidden="1" x14ac:dyDescent="0.25">
      <c r="A898" t="s">
        <v>98</v>
      </c>
      <c r="B898" t="s">
        <v>28</v>
      </c>
      <c r="C898" t="s">
        <v>28</v>
      </c>
      <c r="D898" t="s">
        <v>135</v>
      </c>
      <c r="E898" s="1">
        <v>40571</v>
      </c>
      <c r="F898">
        <v>1000</v>
      </c>
      <c r="H898" t="s">
        <v>76</v>
      </c>
      <c r="I898" s="1">
        <v>40578</v>
      </c>
      <c r="J898" t="s">
        <v>30</v>
      </c>
      <c r="K898" t="s">
        <v>31</v>
      </c>
      <c r="L898">
        <v>1</v>
      </c>
      <c r="M898" t="s">
        <v>73</v>
      </c>
      <c r="N898">
        <v>113133790</v>
      </c>
      <c r="O898" t="s">
        <v>100</v>
      </c>
      <c r="P898">
        <v>2</v>
      </c>
      <c r="S898">
        <v>1025</v>
      </c>
      <c r="T898" t="s">
        <v>101</v>
      </c>
      <c r="U898">
        <v>99951</v>
      </c>
      <c r="V898" t="s">
        <v>103</v>
      </c>
      <c r="W898">
        <v>1.02</v>
      </c>
      <c r="X898" t="s">
        <v>40</v>
      </c>
      <c r="Y898" t="s">
        <v>37</v>
      </c>
      <c r="AB898">
        <v>4</v>
      </c>
      <c r="AC898" t="s">
        <v>40</v>
      </c>
    </row>
    <row r="899" spans="1:29" hidden="1" x14ac:dyDescent="0.25">
      <c r="A899" t="s">
        <v>98</v>
      </c>
      <c r="B899" t="s">
        <v>28</v>
      </c>
      <c r="C899" t="s">
        <v>28</v>
      </c>
      <c r="D899" t="s">
        <v>136</v>
      </c>
      <c r="E899" s="1">
        <v>40526</v>
      </c>
      <c r="F899">
        <v>930</v>
      </c>
      <c r="H899" t="s">
        <v>76</v>
      </c>
      <c r="I899" s="1">
        <v>40533</v>
      </c>
      <c r="J899" t="s">
        <v>30</v>
      </c>
      <c r="K899" t="s">
        <v>31</v>
      </c>
      <c r="L899">
        <v>1</v>
      </c>
      <c r="M899" t="s">
        <v>73</v>
      </c>
      <c r="N899">
        <v>113133790</v>
      </c>
      <c r="O899" t="s">
        <v>100</v>
      </c>
      <c r="P899">
        <v>2</v>
      </c>
      <c r="S899">
        <v>1025</v>
      </c>
      <c r="T899" t="s">
        <v>101</v>
      </c>
      <c r="U899">
        <v>951</v>
      </c>
      <c r="V899" t="s">
        <v>102</v>
      </c>
      <c r="W899">
        <v>1.04</v>
      </c>
      <c r="X899" t="s">
        <v>40</v>
      </c>
      <c r="Y899" t="s">
        <v>41</v>
      </c>
      <c r="Z899">
        <v>3.1E-2</v>
      </c>
      <c r="AA899">
        <v>0.1</v>
      </c>
      <c r="AB899">
        <v>4</v>
      </c>
      <c r="AC899" t="s">
        <v>40</v>
      </c>
    </row>
    <row r="900" spans="1:29" hidden="1" x14ac:dyDescent="0.25">
      <c r="A900" t="s">
        <v>98</v>
      </c>
      <c r="B900" t="s">
        <v>28</v>
      </c>
      <c r="C900" t="s">
        <v>28</v>
      </c>
      <c r="D900" t="s">
        <v>136</v>
      </c>
      <c r="E900" s="1">
        <v>40526</v>
      </c>
      <c r="F900">
        <v>930</v>
      </c>
      <c r="H900" t="s">
        <v>76</v>
      </c>
      <c r="I900" s="1">
        <v>40533</v>
      </c>
      <c r="J900" t="s">
        <v>30</v>
      </c>
      <c r="K900" t="s">
        <v>31</v>
      </c>
      <c r="L900">
        <v>1</v>
      </c>
      <c r="M900" t="s">
        <v>73</v>
      </c>
      <c r="N900">
        <v>113133790</v>
      </c>
      <c r="O900" t="s">
        <v>100</v>
      </c>
      <c r="P900">
        <v>2</v>
      </c>
      <c r="S900">
        <v>1025</v>
      </c>
      <c r="T900" t="s">
        <v>101</v>
      </c>
      <c r="U900">
        <v>99951</v>
      </c>
      <c r="V900" t="s">
        <v>103</v>
      </c>
      <c r="W900">
        <v>1.1000000000000001</v>
      </c>
      <c r="X900" t="s">
        <v>40</v>
      </c>
      <c r="Y900" t="s">
        <v>37</v>
      </c>
      <c r="AB900">
        <v>4</v>
      </c>
      <c r="AC900" t="s">
        <v>40</v>
      </c>
    </row>
    <row r="901" spans="1:29" hidden="1" x14ac:dyDescent="0.25">
      <c r="A901" t="s">
        <v>98</v>
      </c>
      <c r="B901" t="s">
        <v>28</v>
      </c>
      <c r="C901" t="s">
        <v>28</v>
      </c>
      <c r="D901" t="s">
        <v>137</v>
      </c>
      <c r="E901" s="1">
        <v>40498</v>
      </c>
      <c r="F901">
        <v>830</v>
      </c>
      <c r="H901" t="s">
        <v>76</v>
      </c>
      <c r="I901" s="1">
        <v>40512</v>
      </c>
      <c r="J901" t="s">
        <v>30</v>
      </c>
      <c r="K901" t="s">
        <v>31</v>
      </c>
      <c r="L901">
        <v>1</v>
      </c>
      <c r="M901" t="s">
        <v>73</v>
      </c>
      <c r="N901">
        <v>113133790</v>
      </c>
      <c r="O901" t="s">
        <v>100</v>
      </c>
      <c r="P901">
        <v>2</v>
      </c>
      <c r="S901">
        <v>1025</v>
      </c>
      <c r="T901" t="s">
        <v>101</v>
      </c>
      <c r="U901">
        <v>951</v>
      </c>
      <c r="V901" t="s">
        <v>102</v>
      </c>
      <c r="W901">
        <v>1.1399999999999999</v>
      </c>
      <c r="X901" t="s">
        <v>40</v>
      </c>
      <c r="Y901" t="s">
        <v>41</v>
      </c>
      <c r="Z901">
        <v>3.1E-2</v>
      </c>
      <c r="AA901">
        <v>0.1</v>
      </c>
      <c r="AB901">
        <v>4</v>
      </c>
      <c r="AC901" t="s">
        <v>40</v>
      </c>
    </row>
    <row r="902" spans="1:29" hidden="1" x14ac:dyDescent="0.25">
      <c r="A902" t="s">
        <v>98</v>
      </c>
      <c r="B902" t="s">
        <v>28</v>
      </c>
      <c r="C902" t="s">
        <v>28</v>
      </c>
      <c r="D902" t="s">
        <v>137</v>
      </c>
      <c r="E902" s="1">
        <v>40498</v>
      </c>
      <c r="F902">
        <v>830</v>
      </c>
      <c r="H902" t="s">
        <v>76</v>
      </c>
      <c r="I902" s="1">
        <v>40512</v>
      </c>
      <c r="J902" t="s">
        <v>30</v>
      </c>
      <c r="K902" t="s">
        <v>31</v>
      </c>
      <c r="L902">
        <v>1</v>
      </c>
      <c r="M902" t="s">
        <v>73</v>
      </c>
      <c r="N902">
        <v>113133790</v>
      </c>
      <c r="O902" t="s">
        <v>100</v>
      </c>
      <c r="P902">
        <v>2</v>
      </c>
      <c r="S902">
        <v>1025</v>
      </c>
      <c r="T902" t="s">
        <v>101</v>
      </c>
      <c r="U902">
        <v>99951</v>
      </c>
      <c r="V902" t="s">
        <v>103</v>
      </c>
      <c r="W902">
        <v>1.1100000000000001</v>
      </c>
      <c r="X902" t="s">
        <v>40</v>
      </c>
      <c r="Y902" t="s">
        <v>37</v>
      </c>
      <c r="AB902">
        <v>4</v>
      </c>
      <c r="AC902" t="s">
        <v>40</v>
      </c>
    </row>
    <row r="903" spans="1:29" hidden="1" x14ac:dyDescent="0.25">
      <c r="A903" t="s">
        <v>98</v>
      </c>
      <c r="B903" t="s">
        <v>28</v>
      </c>
      <c r="C903" t="s">
        <v>28</v>
      </c>
      <c r="D903" t="s">
        <v>138</v>
      </c>
      <c r="E903" s="1">
        <v>40463</v>
      </c>
      <c r="F903">
        <v>930</v>
      </c>
      <c r="H903" t="s">
        <v>76</v>
      </c>
      <c r="I903" s="1">
        <v>40473</v>
      </c>
      <c r="J903" t="s">
        <v>30</v>
      </c>
      <c r="K903" t="s">
        <v>31</v>
      </c>
      <c r="L903">
        <v>1</v>
      </c>
      <c r="M903" t="s">
        <v>73</v>
      </c>
      <c r="N903">
        <v>113133790</v>
      </c>
      <c r="O903" t="s">
        <v>100</v>
      </c>
      <c r="P903">
        <v>2</v>
      </c>
      <c r="S903">
        <v>1025</v>
      </c>
      <c r="T903" t="s">
        <v>101</v>
      </c>
      <c r="U903">
        <v>951</v>
      </c>
      <c r="V903" t="s">
        <v>102</v>
      </c>
      <c r="W903">
        <v>1.02</v>
      </c>
      <c r="X903" t="s">
        <v>40</v>
      </c>
      <c r="Y903" t="s">
        <v>41</v>
      </c>
      <c r="Z903">
        <v>3.1E-2</v>
      </c>
      <c r="AA903">
        <v>0.1</v>
      </c>
      <c r="AB903">
        <v>4</v>
      </c>
      <c r="AC903" t="s">
        <v>40</v>
      </c>
    </row>
    <row r="904" spans="1:29" hidden="1" x14ac:dyDescent="0.25">
      <c r="A904" t="s">
        <v>98</v>
      </c>
      <c r="B904" t="s">
        <v>28</v>
      </c>
      <c r="C904" t="s">
        <v>28</v>
      </c>
      <c r="D904" t="s">
        <v>138</v>
      </c>
      <c r="E904" s="1">
        <v>40463</v>
      </c>
      <c r="F904">
        <v>930</v>
      </c>
      <c r="H904" t="s">
        <v>76</v>
      </c>
      <c r="I904" s="1">
        <v>40473</v>
      </c>
      <c r="J904" t="s">
        <v>30</v>
      </c>
      <c r="K904" t="s">
        <v>31</v>
      </c>
      <c r="L904">
        <v>1</v>
      </c>
      <c r="M904" t="s">
        <v>73</v>
      </c>
      <c r="N904">
        <v>113133790</v>
      </c>
      <c r="O904" t="s">
        <v>100</v>
      </c>
      <c r="P904">
        <v>2</v>
      </c>
      <c r="S904">
        <v>1025</v>
      </c>
      <c r="T904" t="s">
        <v>101</v>
      </c>
      <c r="U904">
        <v>99951</v>
      </c>
      <c r="V904" t="s">
        <v>103</v>
      </c>
      <c r="W904">
        <v>1.1200000000000001</v>
      </c>
      <c r="X904" t="s">
        <v>40</v>
      </c>
      <c r="Y904" t="s">
        <v>37</v>
      </c>
      <c r="AB904">
        <v>4</v>
      </c>
      <c r="AC904" t="s">
        <v>40</v>
      </c>
    </row>
    <row r="905" spans="1:29" hidden="1" x14ac:dyDescent="0.25">
      <c r="A905" t="s">
        <v>98</v>
      </c>
      <c r="B905" t="s">
        <v>28</v>
      </c>
      <c r="C905" t="s">
        <v>28</v>
      </c>
      <c r="D905" t="s">
        <v>139</v>
      </c>
      <c r="E905" s="1">
        <v>40434</v>
      </c>
      <c r="F905">
        <v>1300</v>
      </c>
      <c r="H905" t="s">
        <v>76</v>
      </c>
      <c r="I905" s="1">
        <v>40441</v>
      </c>
      <c r="J905" t="s">
        <v>30</v>
      </c>
      <c r="K905" t="s">
        <v>31</v>
      </c>
      <c r="L905">
        <v>1</v>
      </c>
      <c r="M905" t="s">
        <v>73</v>
      </c>
      <c r="N905">
        <v>113133790</v>
      </c>
      <c r="O905" t="s">
        <v>100</v>
      </c>
      <c r="P905">
        <v>2</v>
      </c>
      <c r="S905">
        <v>1025</v>
      </c>
      <c r="T905" t="s">
        <v>101</v>
      </c>
      <c r="U905">
        <v>951</v>
      </c>
      <c r="V905" t="s">
        <v>102</v>
      </c>
      <c r="W905">
        <v>1.04</v>
      </c>
      <c r="X905" t="s">
        <v>40</v>
      </c>
      <c r="Y905" t="s">
        <v>41</v>
      </c>
      <c r="Z905">
        <v>3.1E-2</v>
      </c>
      <c r="AA905">
        <v>0.1</v>
      </c>
      <c r="AB905">
        <v>4</v>
      </c>
      <c r="AC905" t="s">
        <v>40</v>
      </c>
    </row>
    <row r="906" spans="1:29" hidden="1" x14ac:dyDescent="0.25">
      <c r="A906" t="s">
        <v>98</v>
      </c>
      <c r="B906" t="s">
        <v>28</v>
      </c>
      <c r="C906" t="s">
        <v>28</v>
      </c>
      <c r="D906" t="s">
        <v>139</v>
      </c>
      <c r="E906" s="1">
        <v>40434</v>
      </c>
      <c r="F906">
        <v>1300</v>
      </c>
      <c r="H906" t="s">
        <v>76</v>
      </c>
      <c r="I906" s="1">
        <v>40441</v>
      </c>
      <c r="J906" t="s">
        <v>30</v>
      </c>
      <c r="K906" t="s">
        <v>31</v>
      </c>
      <c r="L906">
        <v>1</v>
      </c>
      <c r="M906" t="s">
        <v>73</v>
      </c>
      <c r="N906">
        <v>113133790</v>
      </c>
      <c r="O906" t="s">
        <v>100</v>
      </c>
      <c r="P906">
        <v>2</v>
      </c>
      <c r="S906">
        <v>1025</v>
      </c>
      <c r="T906" t="s">
        <v>101</v>
      </c>
      <c r="U906">
        <v>99951</v>
      </c>
      <c r="V906" t="s">
        <v>103</v>
      </c>
      <c r="W906">
        <v>1.19</v>
      </c>
      <c r="X906" t="s">
        <v>40</v>
      </c>
      <c r="Y906" t="s">
        <v>37</v>
      </c>
      <c r="AB906">
        <v>4</v>
      </c>
      <c r="AC906" t="s">
        <v>40</v>
      </c>
    </row>
    <row r="907" spans="1:29" hidden="1" x14ac:dyDescent="0.25">
      <c r="A907" t="s">
        <v>98</v>
      </c>
      <c r="B907" t="s">
        <v>28</v>
      </c>
      <c r="C907" t="s">
        <v>28</v>
      </c>
      <c r="D907" t="s">
        <v>140</v>
      </c>
      <c r="E907" s="1">
        <v>40413</v>
      </c>
      <c r="F907">
        <v>1410</v>
      </c>
      <c r="H907" t="s">
        <v>76</v>
      </c>
      <c r="I907" s="1">
        <v>40423</v>
      </c>
      <c r="J907" t="s">
        <v>30</v>
      </c>
      <c r="K907" t="s">
        <v>31</v>
      </c>
      <c r="L907">
        <v>1</v>
      </c>
      <c r="M907" t="s">
        <v>73</v>
      </c>
      <c r="N907">
        <v>113133790</v>
      </c>
      <c r="O907" t="s">
        <v>100</v>
      </c>
      <c r="P907">
        <v>2</v>
      </c>
      <c r="S907">
        <v>1025</v>
      </c>
      <c r="T907" t="s">
        <v>101</v>
      </c>
      <c r="U907">
        <v>951</v>
      </c>
      <c r="V907" t="s">
        <v>102</v>
      </c>
      <c r="W907">
        <v>0.81</v>
      </c>
      <c r="X907" t="s">
        <v>40</v>
      </c>
      <c r="Y907" t="s">
        <v>41</v>
      </c>
      <c r="Z907">
        <v>3.1E-2</v>
      </c>
      <c r="AA907">
        <v>0.1</v>
      </c>
      <c r="AB907">
        <v>4</v>
      </c>
      <c r="AC907" t="s">
        <v>40</v>
      </c>
    </row>
    <row r="908" spans="1:29" hidden="1" x14ac:dyDescent="0.25">
      <c r="A908" t="s">
        <v>98</v>
      </c>
      <c r="B908" t="s">
        <v>28</v>
      </c>
      <c r="C908" t="s">
        <v>28</v>
      </c>
      <c r="D908" t="s">
        <v>140</v>
      </c>
      <c r="E908" s="1">
        <v>40413</v>
      </c>
      <c r="F908">
        <v>1410</v>
      </c>
      <c r="H908" t="s">
        <v>76</v>
      </c>
      <c r="I908" s="1">
        <v>40423</v>
      </c>
      <c r="J908" t="s">
        <v>30</v>
      </c>
      <c r="K908" t="s">
        <v>31</v>
      </c>
      <c r="L908">
        <v>1</v>
      </c>
      <c r="M908" t="s">
        <v>73</v>
      </c>
      <c r="N908">
        <v>113133790</v>
      </c>
      <c r="O908" t="s">
        <v>100</v>
      </c>
      <c r="P908">
        <v>2</v>
      </c>
      <c r="S908">
        <v>1025</v>
      </c>
      <c r="T908" t="s">
        <v>101</v>
      </c>
      <c r="U908">
        <v>99951</v>
      </c>
      <c r="V908" t="s">
        <v>103</v>
      </c>
      <c r="W908">
        <v>0.8</v>
      </c>
      <c r="X908" t="s">
        <v>40</v>
      </c>
      <c r="Y908" t="s">
        <v>37</v>
      </c>
      <c r="AB908">
        <v>4</v>
      </c>
      <c r="AC908" t="s">
        <v>40</v>
      </c>
    </row>
    <row r="909" spans="1:29" hidden="1" x14ac:dyDescent="0.25">
      <c r="A909" t="s">
        <v>98</v>
      </c>
      <c r="B909" t="s">
        <v>28</v>
      </c>
      <c r="C909" t="s">
        <v>28</v>
      </c>
      <c r="D909" t="s">
        <v>141</v>
      </c>
      <c r="E909" s="1">
        <v>40379</v>
      </c>
      <c r="F909">
        <v>1230</v>
      </c>
      <c r="H909" t="s">
        <v>76</v>
      </c>
      <c r="I909" s="1">
        <v>40385</v>
      </c>
      <c r="J909" t="s">
        <v>30</v>
      </c>
      <c r="K909" t="s">
        <v>31</v>
      </c>
      <c r="L909">
        <v>1</v>
      </c>
      <c r="M909" t="s">
        <v>73</v>
      </c>
      <c r="N909">
        <v>113133790</v>
      </c>
      <c r="O909" t="s">
        <v>100</v>
      </c>
      <c r="P909">
        <v>2</v>
      </c>
      <c r="S909">
        <v>1025</v>
      </c>
      <c r="T909" t="s">
        <v>101</v>
      </c>
      <c r="U909">
        <v>951</v>
      </c>
      <c r="V909" t="s">
        <v>102</v>
      </c>
      <c r="W909">
        <v>1.1100000000000001</v>
      </c>
      <c r="X909" t="s">
        <v>40</v>
      </c>
      <c r="Y909" t="s">
        <v>41</v>
      </c>
      <c r="Z909">
        <v>3.1E-2</v>
      </c>
      <c r="AA909">
        <v>0.1</v>
      </c>
      <c r="AB909">
        <v>4</v>
      </c>
      <c r="AC909" t="s">
        <v>40</v>
      </c>
    </row>
    <row r="910" spans="1:29" hidden="1" x14ac:dyDescent="0.25">
      <c r="A910" t="s">
        <v>98</v>
      </c>
      <c r="B910" t="s">
        <v>28</v>
      </c>
      <c r="C910" t="s">
        <v>28</v>
      </c>
      <c r="D910" t="s">
        <v>141</v>
      </c>
      <c r="E910" s="1">
        <v>40379</v>
      </c>
      <c r="F910">
        <v>1230</v>
      </c>
      <c r="H910" t="s">
        <v>76</v>
      </c>
      <c r="I910" s="1">
        <v>40385</v>
      </c>
      <c r="J910" t="s">
        <v>30</v>
      </c>
      <c r="K910" t="s">
        <v>31</v>
      </c>
      <c r="L910">
        <v>1</v>
      </c>
      <c r="M910" t="s">
        <v>73</v>
      </c>
      <c r="N910">
        <v>113133790</v>
      </c>
      <c r="O910" t="s">
        <v>100</v>
      </c>
      <c r="P910">
        <v>2</v>
      </c>
      <c r="S910">
        <v>1025</v>
      </c>
      <c r="T910" t="s">
        <v>101</v>
      </c>
      <c r="U910">
        <v>99951</v>
      </c>
      <c r="V910" t="s">
        <v>103</v>
      </c>
      <c r="W910">
        <v>1.05</v>
      </c>
      <c r="X910" t="s">
        <v>40</v>
      </c>
      <c r="Y910" t="s">
        <v>37</v>
      </c>
      <c r="AB910">
        <v>4</v>
      </c>
      <c r="AC910" t="s">
        <v>40</v>
      </c>
    </row>
    <row r="911" spans="1:29" hidden="1" x14ac:dyDescent="0.25">
      <c r="A911" t="s">
        <v>98</v>
      </c>
      <c r="B911" t="s">
        <v>28</v>
      </c>
      <c r="C911" t="s">
        <v>28</v>
      </c>
      <c r="D911" t="s">
        <v>142</v>
      </c>
      <c r="E911" s="1">
        <v>40345</v>
      </c>
      <c r="F911">
        <v>830</v>
      </c>
      <c r="H911" t="s">
        <v>76</v>
      </c>
      <c r="I911" s="1">
        <v>40353</v>
      </c>
      <c r="J911" t="s">
        <v>30</v>
      </c>
      <c r="K911" t="s">
        <v>31</v>
      </c>
      <c r="L911">
        <v>1</v>
      </c>
      <c r="M911" t="s">
        <v>73</v>
      </c>
      <c r="N911">
        <v>113133790</v>
      </c>
      <c r="O911" t="s">
        <v>100</v>
      </c>
      <c r="P911">
        <v>2</v>
      </c>
      <c r="S911">
        <v>1025</v>
      </c>
      <c r="T911" t="s">
        <v>101</v>
      </c>
      <c r="U911">
        <v>951</v>
      </c>
      <c r="V911" t="s">
        <v>102</v>
      </c>
      <c r="W911">
        <v>1.04</v>
      </c>
      <c r="X911" t="s">
        <v>40</v>
      </c>
      <c r="Y911" t="s">
        <v>41</v>
      </c>
      <c r="Z911">
        <v>3.1E-2</v>
      </c>
      <c r="AA911">
        <v>0.1</v>
      </c>
      <c r="AB911">
        <v>4</v>
      </c>
      <c r="AC911" t="s">
        <v>40</v>
      </c>
    </row>
    <row r="912" spans="1:29" hidden="1" x14ac:dyDescent="0.25">
      <c r="A912" t="s">
        <v>98</v>
      </c>
      <c r="B912" t="s">
        <v>28</v>
      </c>
      <c r="C912" t="s">
        <v>28</v>
      </c>
      <c r="D912" t="s">
        <v>142</v>
      </c>
      <c r="E912" s="1">
        <v>40345</v>
      </c>
      <c r="F912">
        <v>830</v>
      </c>
      <c r="H912" t="s">
        <v>76</v>
      </c>
      <c r="I912" s="1">
        <v>40353</v>
      </c>
      <c r="J912" t="s">
        <v>30</v>
      </c>
      <c r="K912" t="s">
        <v>31</v>
      </c>
      <c r="L912">
        <v>1</v>
      </c>
      <c r="M912" t="s">
        <v>73</v>
      </c>
      <c r="N912">
        <v>113133790</v>
      </c>
      <c r="O912" t="s">
        <v>100</v>
      </c>
      <c r="P912">
        <v>2</v>
      </c>
      <c r="S912">
        <v>1025</v>
      </c>
      <c r="T912" t="s">
        <v>101</v>
      </c>
      <c r="U912">
        <v>99951</v>
      </c>
      <c r="V912" t="s">
        <v>103</v>
      </c>
      <c r="W912">
        <v>1.05</v>
      </c>
      <c r="X912" t="s">
        <v>40</v>
      </c>
      <c r="Y912" t="s">
        <v>37</v>
      </c>
      <c r="AB912">
        <v>4</v>
      </c>
      <c r="AC912" t="s">
        <v>40</v>
      </c>
    </row>
    <row r="913" spans="1:29" hidden="1" x14ac:dyDescent="0.25">
      <c r="A913" t="s">
        <v>98</v>
      </c>
      <c r="B913" t="s">
        <v>28</v>
      </c>
      <c r="C913" t="s">
        <v>28</v>
      </c>
      <c r="D913" t="s">
        <v>143</v>
      </c>
      <c r="E913" s="1">
        <v>40317</v>
      </c>
      <c r="F913">
        <v>1235</v>
      </c>
      <c r="H913" t="s">
        <v>76</v>
      </c>
      <c r="I913" s="1">
        <v>40324</v>
      </c>
      <c r="J913" t="s">
        <v>30</v>
      </c>
      <c r="K913" t="s">
        <v>31</v>
      </c>
      <c r="L913">
        <v>1</v>
      </c>
      <c r="M913" t="s">
        <v>73</v>
      </c>
      <c r="N913">
        <v>113133790</v>
      </c>
      <c r="O913" t="s">
        <v>100</v>
      </c>
      <c r="P913">
        <v>2</v>
      </c>
      <c r="S913">
        <v>1025</v>
      </c>
      <c r="T913" t="s">
        <v>101</v>
      </c>
      <c r="U913">
        <v>951</v>
      </c>
      <c r="V913" t="s">
        <v>102</v>
      </c>
      <c r="W913">
        <v>1.03</v>
      </c>
      <c r="X913" t="s">
        <v>40</v>
      </c>
      <c r="Y913" t="s">
        <v>41</v>
      </c>
      <c r="Z913">
        <v>3.1E-2</v>
      </c>
      <c r="AA913">
        <v>0.1</v>
      </c>
      <c r="AB913">
        <v>4</v>
      </c>
      <c r="AC913" t="s">
        <v>40</v>
      </c>
    </row>
    <row r="914" spans="1:29" hidden="1" x14ac:dyDescent="0.25">
      <c r="A914" t="s">
        <v>98</v>
      </c>
      <c r="B914" t="s">
        <v>28</v>
      </c>
      <c r="C914" t="s">
        <v>28</v>
      </c>
      <c r="D914" t="s">
        <v>143</v>
      </c>
      <c r="E914" s="1">
        <v>40317</v>
      </c>
      <c r="F914">
        <v>1235</v>
      </c>
      <c r="H914" t="s">
        <v>76</v>
      </c>
      <c r="I914" s="1">
        <v>40324</v>
      </c>
      <c r="J914" t="s">
        <v>30</v>
      </c>
      <c r="K914" t="s">
        <v>31</v>
      </c>
      <c r="L914">
        <v>1</v>
      </c>
      <c r="M914" t="s">
        <v>73</v>
      </c>
      <c r="N914">
        <v>113133790</v>
      </c>
      <c r="O914" t="s">
        <v>100</v>
      </c>
      <c r="P914">
        <v>2</v>
      </c>
      <c r="S914">
        <v>1025</v>
      </c>
      <c r="T914" t="s">
        <v>101</v>
      </c>
      <c r="U914">
        <v>99951</v>
      </c>
      <c r="V914" t="s">
        <v>103</v>
      </c>
      <c r="W914">
        <v>1.22</v>
      </c>
      <c r="X914" t="s">
        <v>40</v>
      </c>
      <c r="Y914" t="s">
        <v>37</v>
      </c>
      <c r="AB914">
        <v>4</v>
      </c>
      <c r="AC914" t="s">
        <v>40</v>
      </c>
    </row>
    <row r="915" spans="1:29" hidden="1" x14ac:dyDescent="0.25">
      <c r="A915" t="s">
        <v>98</v>
      </c>
      <c r="B915" t="s">
        <v>28</v>
      </c>
      <c r="C915" t="s">
        <v>28</v>
      </c>
      <c r="D915" t="s">
        <v>144</v>
      </c>
      <c r="E915" s="1">
        <v>40276</v>
      </c>
      <c r="F915">
        <v>900</v>
      </c>
      <c r="H915" t="s">
        <v>76</v>
      </c>
      <c r="I915" s="1">
        <v>40281</v>
      </c>
      <c r="J915" t="s">
        <v>30</v>
      </c>
      <c r="K915" t="s">
        <v>31</v>
      </c>
      <c r="L915">
        <v>1</v>
      </c>
      <c r="M915" t="s">
        <v>73</v>
      </c>
      <c r="N915">
        <v>113133790</v>
      </c>
      <c r="O915" t="s">
        <v>100</v>
      </c>
      <c r="P915">
        <v>2</v>
      </c>
      <c r="S915">
        <v>1025</v>
      </c>
      <c r="T915" t="s">
        <v>101</v>
      </c>
      <c r="U915">
        <v>951</v>
      </c>
      <c r="V915" t="s">
        <v>102</v>
      </c>
      <c r="W915">
        <v>1.1499999999999999</v>
      </c>
      <c r="X915" t="s">
        <v>40</v>
      </c>
      <c r="Y915" t="s">
        <v>41</v>
      </c>
      <c r="Z915">
        <v>3.1E-2</v>
      </c>
      <c r="AA915">
        <v>0.1</v>
      </c>
      <c r="AB915">
        <v>4</v>
      </c>
      <c r="AC915" t="s">
        <v>40</v>
      </c>
    </row>
    <row r="916" spans="1:29" hidden="1" x14ac:dyDescent="0.25">
      <c r="A916" t="s">
        <v>98</v>
      </c>
      <c r="B916" t="s">
        <v>28</v>
      </c>
      <c r="C916" t="s">
        <v>28</v>
      </c>
      <c r="D916" t="s">
        <v>144</v>
      </c>
      <c r="E916" s="1">
        <v>40276</v>
      </c>
      <c r="F916">
        <v>900</v>
      </c>
      <c r="H916" t="s">
        <v>76</v>
      </c>
      <c r="I916" s="1">
        <v>40281</v>
      </c>
      <c r="J916" t="s">
        <v>30</v>
      </c>
      <c r="K916" t="s">
        <v>31</v>
      </c>
      <c r="L916">
        <v>1</v>
      </c>
      <c r="M916" t="s">
        <v>73</v>
      </c>
      <c r="N916">
        <v>113133790</v>
      </c>
      <c r="O916" t="s">
        <v>100</v>
      </c>
      <c r="P916">
        <v>2</v>
      </c>
      <c r="S916">
        <v>1025</v>
      </c>
      <c r="T916" t="s">
        <v>101</v>
      </c>
      <c r="U916">
        <v>99951</v>
      </c>
      <c r="V916" t="s">
        <v>103</v>
      </c>
      <c r="W916">
        <v>1.1599999999999999</v>
      </c>
      <c r="X916" t="s">
        <v>40</v>
      </c>
      <c r="Y916" t="s">
        <v>37</v>
      </c>
      <c r="AB916">
        <v>4</v>
      </c>
      <c r="AC916" t="s">
        <v>40</v>
      </c>
    </row>
    <row r="917" spans="1:29" hidden="1" x14ac:dyDescent="0.25">
      <c r="A917" t="s">
        <v>98</v>
      </c>
      <c r="B917" t="s">
        <v>28</v>
      </c>
      <c r="C917" t="s">
        <v>28</v>
      </c>
      <c r="D917" t="s">
        <v>145</v>
      </c>
      <c r="E917" s="1">
        <v>40253</v>
      </c>
      <c r="F917">
        <v>830</v>
      </c>
      <c r="H917" t="s">
        <v>76</v>
      </c>
      <c r="I917" s="1">
        <v>40255</v>
      </c>
      <c r="J917" t="s">
        <v>30</v>
      </c>
      <c r="K917" t="s">
        <v>31</v>
      </c>
      <c r="L917">
        <v>1</v>
      </c>
      <c r="M917" t="s">
        <v>73</v>
      </c>
      <c r="N917">
        <v>113133790</v>
      </c>
      <c r="O917" t="s">
        <v>100</v>
      </c>
      <c r="P917">
        <v>2</v>
      </c>
      <c r="S917">
        <v>1025</v>
      </c>
      <c r="T917" t="s">
        <v>101</v>
      </c>
      <c r="U917">
        <v>951</v>
      </c>
      <c r="V917" t="s">
        <v>102</v>
      </c>
      <c r="W917">
        <v>1.2</v>
      </c>
      <c r="X917" t="s">
        <v>40</v>
      </c>
      <c r="Y917" t="s">
        <v>41</v>
      </c>
      <c r="Z917">
        <v>3.1E-2</v>
      </c>
      <c r="AA917">
        <v>0.1</v>
      </c>
      <c r="AB917">
        <v>4</v>
      </c>
      <c r="AC917" t="s">
        <v>40</v>
      </c>
    </row>
    <row r="918" spans="1:29" hidden="1" x14ac:dyDescent="0.25">
      <c r="A918" t="s">
        <v>98</v>
      </c>
      <c r="B918" t="s">
        <v>28</v>
      </c>
      <c r="C918" t="s">
        <v>28</v>
      </c>
      <c r="D918" t="s">
        <v>145</v>
      </c>
      <c r="E918" s="1">
        <v>40253</v>
      </c>
      <c r="F918">
        <v>830</v>
      </c>
      <c r="H918" t="s">
        <v>76</v>
      </c>
      <c r="I918" s="1">
        <v>40255</v>
      </c>
      <c r="J918" t="s">
        <v>30</v>
      </c>
      <c r="K918" t="s">
        <v>31</v>
      </c>
      <c r="L918">
        <v>1</v>
      </c>
      <c r="M918" t="s">
        <v>73</v>
      </c>
      <c r="N918">
        <v>113133790</v>
      </c>
      <c r="O918" t="s">
        <v>100</v>
      </c>
      <c r="P918">
        <v>2</v>
      </c>
      <c r="S918">
        <v>1025</v>
      </c>
      <c r="T918" t="s">
        <v>101</v>
      </c>
      <c r="U918">
        <v>99951</v>
      </c>
      <c r="V918" t="s">
        <v>103</v>
      </c>
      <c r="W918">
        <v>1.1000000000000001</v>
      </c>
      <c r="X918" t="s">
        <v>40</v>
      </c>
      <c r="Y918" t="s">
        <v>37</v>
      </c>
      <c r="AB918">
        <v>4</v>
      </c>
      <c r="AC918" t="s">
        <v>40</v>
      </c>
    </row>
    <row r="919" spans="1:29" hidden="1" x14ac:dyDescent="0.25">
      <c r="A919" t="s">
        <v>98</v>
      </c>
      <c r="B919" t="s">
        <v>28</v>
      </c>
      <c r="C919" t="s">
        <v>28</v>
      </c>
      <c r="D919" t="s">
        <v>146</v>
      </c>
      <c r="E919" s="1">
        <v>40226</v>
      </c>
      <c r="F919">
        <v>1315</v>
      </c>
      <c r="H919" t="s">
        <v>76</v>
      </c>
      <c r="I919" s="1">
        <v>40238</v>
      </c>
      <c r="J919" t="s">
        <v>30</v>
      </c>
      <c r="K919" t="s">
        <v>31</v>
      </c>
      <c r="L919">
        <v>1</v>
      </c>
      <c r="M919" t="s">
        <v>147</v>
      </c>
      <c r="N919">
        <v>113133790</v>
      </c>
      <c r="O919" t="s">
        <v>100</v>
      </c>
      <c r="P919">
        <v>2</v>
      </c>
      <c r="S919">
        <v>1025</v>
      </c>
      <c r="T919" t="s">
        <v>101</v>
      </c>
      <c r="U919">
        <v>951</v>
      </c>
      <c r="V919" t="s">
        <v>102</v>
      </c>
      <c r="W919">
        <v>1.07</v>
      </c>
      <c r="X919" t="s">
        <v>40</v>
      </c>
      <c r="Y919" t="s">
        <v>41</v>
      </c>
      <c r="Z919">
        <v>3.1E-2</v>
      </c>
      <c r="AA919">
        <v>0.1</v>
      </c>
      <c r="AB919">
        <v>4</v>
      </c>
      <c r="AC919" t="s">
        <v>40</v>
      </c>
    </row>
    <row r="920" spans="1:29" hidden="1" x14ac:dyDescent="0.25">
      <c r="A920" t="s">
        <v>98</v>
      </c>
      <c r="B920" t="s">
        <v>28</v>
      </c>
      <c r="C920" t="s">
        <v>28</v>
      </c>
      <c r="D920" t="s">
        <v>146</v>
      </c>
      <c r="E920" s="1">
        <v>40226</v>
      </c>
      <c r="F920">
        <v>1315</v>
      </c>
      <c r="H920" t="s">
        <v>76</v>
      </c>
      <c r="I920" s="1">
        <v>40238</v>
      </c>
      <c r="J920" t="s">
        <v>30</v>
      </c>
      <c r="K920" t="s">
        <v>31</v>
      </c>
      <c r="L920">
        <v>1</v>
      </c>
      <c r="M920" t="s">
        <v>147</v>
      </c>
      <c r="N920">
        <v>113133790</v>
      </c>
      <c r="O920" t="s">
        <v>100</v>
      </c>
      <c r="P920">
        <v>2</v>
      </c>
      <c r="S920">
        <v>1025</v>
      </c>
      <c r="T920" t="s">
        <v>101</v>
      </c>
      <c r="U920">
        <v>99951</v>
      </c>
      <c r="V920" t="s">
        <v>103</v>
      </c>
      <c r="W920">
        <v>1.3</v>
      </c>
      <c r="X920" t="s">
        <v>40</v>
      </c>
      <c r="Y920" t="s">
        <v>37</v>
      </c>
      <c r="AB920">
        <v>4</v>
      </c>
      <c r="AC920" t="s">
        <v>40</v>
      </c>
    </row>
    <row r="921" spans="1:29" hidden="1" x14ac:dyDescent="0.25">
      <c r="A921" t="s">
        <v>98</v>
      </c>
      <c r="B921" t="s">
        <v>28</v>
      </c>
      <c r="C921" t="s">
        <v>28</v>
      </c>
      <c r="D921" t="s">
        <v>148</v>
      </c>
      <c r="E921" s="1">
        <v>40199</v>
      </c>
      <c r="F921">
        <v>1115</v>
      </c>
      <c r="H921" t="s">
        <v>76</v>
      </c>
      <c r="I921" s="1">
        <v>40212</v>
      </c>
      <c r="J921" t="s">
        <v>30</v>
      </c>
      <c r="K921" t="s">
        <v>31</v>
      </c>
      <c r="L921">
        <v>1</v>
      </c>
      <c r="M921" t="s">
        <v>73</v>
      </c>
      <c r="N921">
        <v>113133790</v>
      </c>
      <c r="O921" t="s">
        <v>100</v>
      </c>
      <c r="P921">
        <v>2</v>
      </c>
      <c r="S921">
        <v>1025</v>
      </c>
      <c r="T921" t="s">
        <v>101</v>
      </c>
      <c r="U921">
        <v>951</v>
      </c>
      <c r="V921" t="s">
        <v>102</v>
      </c>
      <c r="W921">
        <v>1.05</v>
      </c>
      <c r="X921" t="s">
        <v>40</v>
      </c>
      <c r="Y921" t="s">
        <v>41</v>
      </c>
      <c r="Z921">
        <v>3.1E-2</v>
      </c>
      <c r="AA921">
        <v>0.1</v>
      </c>
      <c r="AB921">
        <v>4</v>
      </c>
      <c r="AC921" t="s">
        <v>40</v>
      </c>
    </row>
    <row r="922" spans="1:29" hidden="1" x14ac:dyDescent="0.25">
      <c r="A922" t="s">
        <v>98</v>
      </c>
      <c r="B922" t="s">
        <v>28</v>
      </c>
      <c r="C922" t="s">
        <v>28</v>
      </c>
      <c r="D922" t="s">
        <v>148</v>
      </c>
      <c r="E922" s="1">
        <v>40199</v>
      </c>
      <c r="F922">
        <v>1115</v>
      </c>
      <c r="H922" t="s">
        <v>76</v>
      </c>
      <c r="I922" s="1">
        <v>40212</v>
      </c>
      <c r="J922" t="s">
        <v>30</v>
      </c>
      <c r="K922" t="s">
        <v>31</v>
      </c>
      <c r="L922">
        <v>1</v>
      </c>
      <c r="M922" t="s">
        <v>73</v>
      </c>
      <c r="N922">
        <v>113133790</v>
      </c>
      <c r="O922" t="s">
        <v>100</v>
      </c>
      <c r="P922">
        <v>2</v>
      </c>
      <c r="S922">
        <v>1025</v>
      </c>
      <c r="T922" t="s">
        <v>101</v>
      </c>
      <c r="U922">
        <v>99951</v>
      </c>
      <c r="V922" t="s">
        <v>103</v>
      </c>
      <c r="W922">
        <v>1.24</v>
      </c>
      <c r="X922" t="s">
        <v>40</v>
      </c>
      <c r="Y922" t="s">
        <v>37</v>
      </c>
      <c r="AB922">
        <v>4</v>
      </c>
      <c r="AC922" t="s">
        <v>40</v>
      </c>
    </row>
    <row r="923" spans="1:29" hidden="1" x14ac:dyDescent="0.25">
      <c r="A923" t="s">
        <v>98</v>
      </c>
      <c r="B923" t="s">
        <v>28</v>
      </c>
      <c r="C923" t="s">
        <v>28</v>
      </c>
      <c r="D923" t="s">
        <v>149</v>
      </c>
      <c r="E923" s="1">
        <v>40157</v>
      </c>
      <c r="F923">
        <v>1000</v>
      </c>
      <c r="H923" t="s">
        <v>76</v>
      </c>
      <c r="I923" s="1">
        <v>40169</v>
      </c>
      <c r="J923" t="s">
        <v>30</v>
      </c>
      <c r="K923" t="s">
        <v>31</v>
      </c>
      <c r="L923">
        <v>1</v>
      </c>
      <c r="M923" t="s">
        <v>73</v>
      </c>
      <c r="N923">
        <v>113133790</v>
      </c>
      <c r="O923" t="s">
        <v>100</v>
      </c>
      <c r="P923">
        <v>2</v>
      </c>
      <c r="S923">
        <v>1025</v>
      </c>
      <c r="T923" t="s">
        <v>101</v>
      </c>
      <c r="U923">
        <v>951</v>
      </c>
      <c r="V923" t="s">
        <v>102</v>
      </c>
      <c r="W923">
        <v>1.0900000000000001</v>
      </c>
      <c r="X923" t="s">
        <v>40</v>
      </c>
      <c r="Y923" t="s">
        <v>41</v>
      </c>
      <c r="Z923">
        <v>3.1E-2</v>
      </c>
      <c r="AA923">
        <v>0.1</v>
      </c>
      <c r="AB923">
        <v>4</v>
      </c>
      <c r="AC923" t="s">
        <v>40</v>
      </c>
    </row>
    <row r="924" spans="1:29" hidden="1" x14ac:dyDescent="0.25">
      <c r="A924" t="s">
        <v>98</v>
      </c>
      <c r="B924" t="s">
        <v>28</v>
      </c>
      <c r="C924" t="s">
        <v>28</v>
      </c>
      <c r="D924" t="s">
        <v>149</v>
      </c>
      <c r="E924" s="1">
        <v>40157</v>
      </c>
      <c r="F924">
        <v>1000</v>
      </c>
      <c r="H924" t="s">
        <v>76</v>
      </c>
      <c r="I924" s="1">
        <v>40169</v>
      </c>
      <c r="J924" t="s">
        <v>30</v>
      </c>
      <c r="K924" t="s">
        <v>31</v>
      </c>
      <c r="L924">
        <v>1</v>
      </c>
      <c r="M924" t="s">
        <v>73</v>
      </c>
      <c r="N924">
        <v>113133790</v>
      </c>
      <c r="O924" t="s">
        <v>100</v>
      </c>
      <c r="P924">
        <v>2</v>
      </c>
      <c r="S924">
        <v>1025</v>
      </c>
      <c r="T924" t="s">
        <v>101</v>
      </c>
      <c r="U924">
        <v>99951</v>
      </c>
      <c r="V924" t="s">
        <v>103</v>
      </c>
      <c r="W924">
        <v>1.08</v>
      </c>
      <c r="X924" t="s">
        <v>40</v>
      </c>
      <c r="Y924" t="s">
        <v>37</v>
      </c>
      <c r="AB924">
        <v>4</v>
      </c>
      <c r="AC924" t="s">
        <v>40</v>
      </c>
    </row>
    <row r="925" spans="1:29" hidden="1" x14ac:dyDescent="0.25">
      <c r="A925" t="s">
        <v>98</v>
      </c>
      <c r="B925" t="s">
        <v>28</v>
      </c>
      <c r="C925" t="s">
        <v>28</v>
      </c>
      <c r="D925" t="s">
        <v>150</v>
      </c>
      <c r="E925" s="1">
        <v>40135</v>
      </c>
      <c r="F925">
        <v>1100</v>
      </c>
      <c r="H925" t="s">
        <v>76</v>
      </c>
      <c r="I925" s="1">
        <v>40141</v>
      </c>
      <c r="J925" t="s">
        <v>30</v>
      </c>
      <c r="K925" t="s">
        <v>31</v>
      </c>
      <c r="L925">
        <v>1</v>
      </c>
      <c r="M925" t="s">
        <v>73</v>
      </c>
      <c r="N925">
        <v>113133790</v>
      </c>
      <c r="O925" t="s">
        <v>100</v>
      </c>
      <c r="P925">
        <v>2</v>
      </c>
      <c r="S925">
        <v>1025</v>
      </c>
      <c r="T925" t="s">
        <v>101</v>
      </c>
      <c r="U925">
        <v>951</v>
      </c>
      <c r="V925" t="s">
        <v>102</v>
      </c>
      <c r="W925">
        <v>1.1599999999999999</v>
      </c>
      <c r="X925" t="s">
        <v>40</v>
      </c>
      <c r="Y925" t="s">
        <v>41</v>
      </c>
      <c r="Z925">
        <v>3.1E-2</v>
      </c>
      <c r="AA925">
        <v>0.1</v>
      </c>
      <c r="AB925">
        <v>4</v>
      </c>
      <c r="AC925" t="s">
        <v>40</v>
      </c>
    </row>
    <row r="926" spans="1:29" hidden="1" x14ac:dyDescent="0.25">
      <c r="A926" t="s">
        <v>98</v>
      </c>
      <c r="B926" t="s">
        <v>28</v>
      </c>
      <c r="C926" t="s">
        <v>28</v>
      </c>
      <c r="D926" t="s">
        <v>150</v>
      </c>
      <c r="E926" s="1">
        <v>40135</v>
      </c>
      <c r="F926">
        <v>1100</v>
      </c>
      <c r="H926" t="s">
        <v>76</v>
      </c>
      <c r="I926" s="1">
        <v>40141</v>
      </c>
      <c r="J926" t="s">
        <v>30</v>
      </c>
      <c r="K926" t="s">
        <v>31</v>
      </c>
      <c r="L926">
        <v>1</v>
      </c>
      <c r="M926" t="s">
        <v>73</v>
      </c>
      <c r="N926">
        <v>113133790</v>
      </c>
      <c r="O926" t="s">
        <v>100</v>
      </c>
      <c r="P926">
        <v>2</v>
      </c>
      <c r="S926">
        <v>1025</v>
      </c>
      <c r="T926" t="s">
        <v>101</v>
      </c>
      <c r="U926">
        <v>99951</v>
      </c>
      <c r="V926" t="s">
        <v>103</v>
      </c>
      <c r="W926">
        <v>1.1599999999999999</v>
      </c>
      <c r="X926" t="s">
        <v>40</v>
      </c>
      <c r="Y926" t="s">
        <v>37</v>
      </c>
      <c r="AB926">
        <v>4</v>
      </c>
      <c r="AC926" t="s">
        <v>40</v>
      </c>
    </row>
    <row r="927" spans="1:29" hidden="1" x14ac:dyDescent="0.25">
      <c r="A927" t="s">
        <v>98</v>
      </c>
      <c r="B927" t="s">
        <v>28</v>
      </c>
      <c r="C927" t="s">
        <v>28</v>
      </c>
      <c r="D927" t="s">
        <v>151</v>
      </c>
      <c r="E927" s="1">
        <v>40108</v>
      </c>
      <c r="F927">
        <v>800</v>
      </c>
      <c r="H927" t="s">
        <v>76</v>
      </c>
      <c r="I927" s="1">
        <v>40116</v>
      </c>
      <c r="J927" t="s">
        <v>30</v>
      </c>
      <c r="K927" t="s">
        <v>31</v>
      </c>
      <c r="L927">
        <v>1</v>
      </c>
      <c r="M927" t="s">
        <v>152</v>
      </c>
      <c r="N927">
        <v>113133790</v>
      </c>
      <c r="O927" t="s">
        <v>100</v>
      </c>
      <c r="P927">
        <v>2</v>
      </c>
      <c r="S927">
        <v>1025</v>
      </c>
      <c r="T927" t="s">
        <v>101</v>
      </c>
      <c r="U927">
        <v>951</v>
      </c>
      <c r="V927" t="s">
        <v>102</v>
      </c>
      <c r="W927">
        <v>1.02</v>
      </c>
      <c r="X927" t="s">
        <v>40</v>
      </c>
      <c r="Y927" t="s">
        <v>41</v>
      </c>
      <c r="Z927">
        <v>3.1E-2</v>
      </c>
      <c r="AA927">
        <v>0.1</v>
      </c>
      <c r="AB927">
        <v>4</v>
      </c>
      <c r="AC927" t="s">
        <v>40</v>
      </c>
    </row>
    <row r="928" spans="1:29" hidden="1" x14ac:dyDescent="0.25">
      <c r="A928" t="s">
        <v>98</v>
      </c>
      <c r="B928" t="s">
        <v>28</v>
      </c>
      <c r="C928" t="s">
        <v>28</v>
      </c>
      <c r="D928" t="s">
        <v>151</v>
      </c>
      <c r="E928" s="1">
        <v>40108</v>
      </c>
      <c r="F928">
        <v>800</v>
      </c>
      <c r="H928" t="s">
        <v>76</v>
      </c>
      <c r="I928" s="1">
        <v>40116</v>
      </c>
      <c r="J928" t="s">
        <v>30</v>
      </c>
      <c r="K928" t="s">
        <v>31</v>
      </c>
      <c r="L928">
        <v>1</v>
      </c>
      <c r="M928" t="s">
        <v>152</v>
      </c>
      <c r="N928">
        <v>113133790</v>
      </c>
      <c r="O928" t="s">
        <v>100</v>
      </c>
      <c r="P928">
        <v>2</v>
      </c>
      <c r="S928">
        <v>1025</v>
      </c>
      <c r="T928" t="s">
        <v>101</v>
      </c>
      <c r="U928">
        <v>99951</v>
      </c>
      <c r="V928" t="s">
        <v>103</v>
      </c>
      <c r="W928">
        <v>1.03</v>
      </c>
      <c r="X928" t="s">
        <v>40</v>
      </c>
      <c r="Y928" t="s">
        <v>37</v>
      </c>
      <c r="AB928">
        <v>4</v>
      </c>
      <c r="AC928" t="s">
        <v>40</v>
      </c>
    </row>
    <row r="929" spans="1:29" hidden="1" x14ac:dyDescent="0.25">
      <c r="A929" t="s">
        <v>98</v>
      </c>
      <c r="B929" t="s">
        <v>28</v>
      </c>
      <c r="C929" t="s">
        <v>28</v>
      </c>
      <c r="D929" t="s">
        <v>153</v>
      </c>
      <c r="E929" s="1">
        <v>40073</v>
      </c>
      <c r="F929">
        <v>1015</v>
      </c>
      <c r="H929" t="s">
        <v>76</v>
      </c>
      <c r="I929" s="1">
        <v>40078</v>
      </c>
      <c r="J929" t="s">
        <v>30</v>
      </c>
      <c r="K929" t="s">
        <v>31</v>
      </c>
      <c r="L929">
        <v>1</v>
      </c>
      <c r="M929" t="s">
        <v>73</v>
      </c>
      <c r="N929">
        <v>113133790</v>
      </c>
      <c r="O929" t="s">
        <v>100</v>
      </c>
      <c r="P929">
        <v>2</v>
      </c>
      <c r="S929">
        <v>1025</v>
      </c>
      <c r="T929" t="s">
        <v>101</v>
      </c>
      <c r="U929">
        <v>951</v>
      </c>
      <c r="V929" t="s">
        <v>102</v>
      </c>
      <c r="W929">
        <v>1.07</v>
      </c>
      <c r="X929" t="s">
        <v>40</v>
      </c>
      <c r="Y929" t="s">
        <v>41</v>
      </c>
      <c r="Z929">
        <v>3.1E-2</v>
      </c>
      <c r="AA929">
        <v>0.1</v>
      </c>
      <c r="AB929">
        <v>4</v>
      </c>
      <c r="AC929" t="s">
        <v>40</v>
      </c>
    </row>
    <row r="930" spans="1:29" hidden="1" x14ac:dyDescent="0.25">
      <c r="A930" t="s">
        <v>98</v>
      </c>
      <c r="B930" t="s">
        <v>28</v>
      </c>
      <c r="C930" t="s">
        <v>28</v>
      </c>
      <c r="D930" t="s">
        <v>153</v>
      </c>
      <c r="E930" s="1">
        <v>40073</v>
      </c>
      <c r="F930">
        <v>1015</v>
      </c>
      <c r="H930" t="s">
        <v>76</v>
      </c>
      <c r="I930" s="1">
        <v>40078</v>
      </c>
      <c r="J930" t="s">
        <v>30</v>
      </c>
      <c r="K930" t="s">
        <v>31</v>
      </c>
      <c r="L930">
        <v>1</v>
      </c>
      <c r="M930" t="s">
        <v>73</v>
      </c>
      <c r="N930">
        <v>113133790</v>
      </c>
      <c r="O930" t="s">
        <v>100</v>
      </c>
      <c r="P930">
        <v>2</v>
      </c>
      <c r="S930">
        <v>1025</v>
      </c>
      <c r="T930" t="s">
        <v>101</v>
      </c>
      <c r="U930">
        <v>99951</v>
      </c>
      <c r="V930" t="s">
        <v>103</v>
      </c>
      <c r="W930">
        <v>1.08</v>
      </c>
      <c r="X930" t="s">
        <v>40</v>
      </c>
      <c r="Y930" t="s">
        <v>37</v>
      </c>
      <c r="AB930">
        <v>4</v>
      </c>
      <c r="AC930" t="s">
        <v>40</v>
      </c>
    </row>
    <row r="931" spans="1:29" hidden="1" x14ac:dyDescent="0.25">
      <c r="A931" t="s">
        <v>98</v>
      </c>
      <c r="B931" t="s">
        <v>28</v>
      </c>
      <c r="C931" t="s">
        <v>28</v>
      </c>
      <c r="D931" t="s">
        <v>154</v>
      </c>
      <c r="E931" s="1">
        <v>40043</v>
      </c>
      <c r="F931">
        <v>1000</v>
      </c>
      <c r="H931" t="s">
        <v>76</v>
      </c>
      <c r="I931" s="1">
        <v>40052</v>
      </c>
      <c r="J931" t="s">
        <v>30</v>
      </c>
      <c r="K931" t="s">
        <v>31</v>
      </c>
      <c r="L931">
        <v>1</v>
      </c>
      <c r="M931" t="s">
        <v>73</v>
      </c>
      <c r="N931">
        <v>113133790</v>
      </c>
      <c r="O931" t="s">
        <v>100</v>
      </c>
      <c r="P931">
        <v>2</v>
      </c>
      <c r="S931">
        <v>1025</v>
      </c>
      <c r="T931" t="s">
        <v>101</v>
      </c>
      <c r="U931">
        <v>951</v>
      </c>
      <c r="V931" t="s">
        <v>102</v>
      </c>
      <c r="W931">
        <v>1.1499999999999999</v>
      </c>
      <c r="X931" t="s">
        <v>40</v>
      </c>
      <c r="Y931" t="s">
        <v>41</v>
      </c>
      <c r="Z931">
        <v>3.1E-2</v>
      </c>
      <c r="AA931">
        <v>0.1</v>
      </c>
      <c r="AB931">
        <v>4</v>
      </c>
      <c r="AC931" t="s">
        <v>40</v>
      </c>
    </row>
    <row r="932" spans="1:29" hidden="1" x14ac:dyDescent="0.25">
      <c r="A932" t="s">
        <v>98</v>
      </c>
      <c r="B932" t="s">
        <v>28</v>
      </c>
      <c r="C932" t="s">
        <v>28</v>
      </c>
      <c r="D932" t="s">
        <v>154</v>
      </c>
      <c r="E932" s="1">
        <v>40043</v>
      </c>
      <c r="F932">
        <v>1000</v>
      </c>
      <c r="H932" t="s">
        <v>76</v>
      </c>
      <c r="I932" s="1">
        <v>40052</v>
      </c>
      <c r="J932" t="s">
        <v>30</v>
      </c>
      <c r="K932" t="s">
        <v>31</v>
      </c>
      <c r="L932">
        <v>1</v>
      </c>
      <c r="M932" t="s">
        <v>73</v>
      </c>
      <c r="N932">
        <v>113133790</v>
      </c>
      <c r="O932" t="s">
        <v>100</v>
      </c>
      <c r="P932">
        <v>2</v>
      </c>
      <c r="S932">
        <v>1025</v>
      </c>
      <c r="T932" t="s">
        <v>101</v>
      </c>
      <c r="U932">
        <v>99951</v>
      </c>
      <c r="V932" t="s">
        <v>103</v>
      </c>
      <c r="W932">
        <v>1.07</v>
      </c>
      <c r="X932" t="s">
        <v>40</v>
      </c>
      <c r="Y932" t="s">
        <v>37</v>
      </c>
      <c r="AB932">
        <v>4</v>
      </c>
      <c r="AC932" t="s">
        <v>40</v>
      </c>
    </row>
    <row r="933" spans="1:29" hidden="1" x14ac:dyDescent="0.25">
      <c r="A933" t="s">
        <v>98</v>
      </c>
      <c r="B933" t="s">
        <v>28</v>
      </c>
      <c r="C933" t="s">
        <v>28</v>
      </c>
      <c r="D933" t="s">
        <v>155</v>
      </c>
      <c r="E933" s="1">
        <v>40003</v>
      </c>
      <c r="F933">
        <v>1300</v>
      </c>
      <c r="H933" t="s">
        <v>76</v>
      </c>
      <c r="I933" s="1">
        <v>40024</v>
      </c>
      <c r="J933" t="s">
        <v>30</v>
      </c>
      <c r="K933" t="s">
        <v>31</v>
      </c>
      <c r="L933">
        <v>1</v>
      </c>
      <c r="M933" t="s">
        <v>73</v>
      </c>
      <c r="N933">
        <v>113133790</v>
      </c>
      <c r="O933" t="s">
        <v>100</v>
      </c>
      <c r="P933">
        <v>2</v>
      </c>
      <c r="S933">
        <v>1025</v>
      </c>
      <c r="T933" t="s">
        <v>101</v>
      </c>
      <c r="U933">
        <v>951</v>
      </c>
      <c r="V933" t="s">
        <v>102</v>
      </c>
      <c r="W933">
        <v>1.08</v>
      </c>
      <c r="X933" t="s">
        <v>40</v>
      </c>
      <c r="Y933" t="s">
        <v>41</v>
      </c>
      <c r="Z933">
        <v>3.1E-2</v>
      </c>
      <c r="AA933">
        <v>0.1</v>
      </c>
      <c r="AB933">
        <v>4</v>
      </c>
      <c r="AC933" t="s">
        <v>40</v>
      </c>
    </row>
    <row r="934" spans="1:29" hidden="1" x14ac:dyDescent="0.25">
      <c r="A934" t="s">
        <v>98</v>
      </c>
      <c r="B934" t="s">
        <v>28</v>
      </c>
      <c r="C934" t="s">
        <v>28</v>
      </c>
      <c r="D934" t="s">
        <v>155</v>
      </c>
      <c r="E934" s="1">
        <v>40003</v>
      </c>
      <c r="F934">
        <v>1300</v>
      </c>
      <c r="H934" t="s">
        <v>76</v>
      </c>
      <c r="I934" s="1">
        <v>40024</v>
      </c>
      <c r="J934" t="s">
        <v>30</v>
      </c>
      <c r="K934" t="s">
        <v>31</v>
      </c>
      <c r="L934">
        <v>1</v>
      </c>
      <c r="M934" t="s">
        <v>73</v>
      </c>
      <c r="N934">
        <v>113133790</v>
      </c>
      <c r="O934" t="s">
        <v>100</v>
      </c>
      <c r="P934">
        <v>2</v>
      </c>
      <c r="S934">
        <v>1025</v>
      </c>
      <c r="T934" t="s">
        <v>101</v>
      </c>
      <c r="U934">
        <v>99951</v>
      </c>
      <c r="V934" t="s">
        <v>103</v>
      </c>
      <c r="W934">
        <v>1.05</v>
      </c>
      <c r="X934" t="s">
        <v>40</v>
      </c>
      <c r="Y934" t="s">
        <v>37</v>
      </c>
      <c r="AB934">
        <v>4</v>
      </c>
      <c r="AC934" t="s">
        <v>40</v>
      </c>
    </row>
    <row r="935" spans="1:29" hidden="1" x14ac:dyDescent="0.25">
      <c r="A935" t="s">
        <v>98</v>
      </c>
      <c r="B935" t="s">
        <v>28</v>
      </c>
      <c r="C935" t="s">
        <v>28</v>
      </c>
      <c r="D935" t="s">
        <v>156</v>
      </c>
      <c r="E935" s="1">
        <v>39968</v>
      </c>
      <c r="F935">
        <v>1030</v>
      </c>
      <c r="H935" t="s">
        <v>76</v>
      </c>
      <c r="I935" s="1">
        <v>39974</v>
      </c>
      <c r="J935" t="s">
        <v>30</v>
      </c>
      <c r="K935" t="s">
        <v>31</v>
      </c>
      <c r="L935">
        <v>1</v>
      </c>
      <c r="M935" t="s">
        <v>73</v>
      </c>
      <c r="N935">
        <v>113133790</v>
      </c>
      <c r="O935" t="s">
        <v>100</v>
      </c>
      <c r="P935">
        <v>2</v>
      </c>
      <c r="S935">
        <v>1025</v>
      </c>
      <c r="T935" t="s">
        <v>101</v>
      </c>
      <c r="U935">
        <v>951</v>
      </c>
      <c r="V935" t="s">
        <v>102</v>
      </c>
      <c r="W935">
        <v>1.1100000000000001</v>
      </c>
      <c r="X935" t="s">
        <v>40</v>
      </c>
      <c r="Y935" t="s">
        <v>41</v>
      </c>
      <c r="Z935">
        <v>3.1E-2</v>
      </c>
      <c r="AA935">
        <v>0.1</v>
      </c>
      <c r="AB935">
        <v>4</v>
      </c>
      <c r="AC935" t="s">
        <v>40</v>
      </c>
    </row>
    <row r="936" spans="1:29" hidden="1" x14ac:dyDescent="0.25">
      <c r="A936" t="s">
        <v>98</v>
      </c>
      <c r="B936" t="s">
        <v>28</v>
      </c>
      <c r="C936" t="s">
        <v>28</v>
      </c>
      <c r="D936" t="s">
        <v>156</v>
      </c>
      <c r="E936" s="1">
        <v>39968</v>
      </c>
      <c r="F936">
        <v>1030</v>
      </c>
      <c r="H936" t="s">
        <v>76</v>
      </c>
      <c r="I936" s="1">
        <v>39974</v>
      </c>
      <c r="J936" t="s">
        <v>30</v>
      </c>
      <c r="K936" t="s">
        <v>31</v>
      </c>
      <c r="L936">
        <v>1</v>
      </c>
      <c r="M936" t="s">
        <v>73</v>
      </c>
      <c r="N936">
        <v>113133790</v>
      </c>
      <c r="O936" t="s">
        <v>100</v>
      </c>
      <c r="P936">
        <v>2</v>
      </c>
      <c r="S936">
        <v>1025</v>
      </c>
      <c r="T936" t="s">
        <v>101</v>
      </c>
      <c r="U936">
        <v>99951</v>
      </c>
      <c r="V936" t="s">
        <v>103</v>
      </c>
      <c r="W936">
        <v>1.03</v>
      </c>
      <c r="X936" t="s">
        <v>40</v>
      </c>
      <c r="Y936" t="s">
        <v>37</v>
      </c>
      <c r="AB936">
        <v>4</v>
      </c>
      <c r="AC936" t="s">
        <v>40</v>
      </c>
    </row>
    <row r="937" spans="1:29" hidden="1" x14ac:dyDescent="0.25">
      <c r="A937" t="s">
        <v>98</v>
      </c>
      <c r="B937" t="s">
        <v>28</v>
      </c>
      <c r="C937" t="s">
        <v>28</v>
      </c>
      <c r="D937" t="s">
        <v>157</v>
      </c>
      <c r="E937" s="1">
        <v>39961</v>
      </c>
      <c r="F937">
        <v>1000</v>
      </c>
      <c r="H937" t="s">
        <v>76</v>
      </c>
      <c r="I937" s="1">
        <v>39969</v>
      </c>
      <c r="J937" t="s">
        <v>30</v>
      </c>
      <c r="K937" t="s">
        <v>31</v>
      </c>
      <c r="L937">
        <v>1</v>
      </c>
      <c r="M937" t="s">
        <v>73</v>
      </c>
      <c r="N937">
        <v>113133790</v>
      </c>
      <c r="O937" t="s">
        <v>100</v>
      </c>
      <c r="P937">
        <v>2</v>
      </c>
      <c r="S937">
        <v>1025</v>
      </c>
      <c r="T937" t="s">
        <v>101</v>
      </c>
      <c r="U937">
        <v>951</v>
      </c>
      <c r="V937" t="s">
        <v>102</v>
      </c>
      <c r="W937">
        <v>1.06</v>
      </c>
      <c r="X937" t="s">
        <v>40</v>
      </c>
      <c r="Y937" t="s">
        <v>41</v>
      </c>
      <c r="Z937">
        <v>3.1E-2</v>
      </c>
      <c r="AA937">
        <v>0.1</v>
      </c>
      <c r="AB937">
        <v>4</v>
      </c>
      <c r="AC937" t="s">
        <v>40</v>
      </c>
    </row>
    <row r="938" spans="1:29" hidden="1" x14ac:dyDescent="0.25">
      <c r="A938" t="s">
        <v>98</v>
      </c>
      <c r="B938" t="s">
        <v>28</v>
      </c>
      <c r="C938" t="s">
        <v>28</v>
      </c>
      <c r="D938" t="s">
        <v>157</v>
      </c>
      <c r="E938" s="1">
        <v>39961</v>
      </c>
      <c r="F938">
        <v>1000</v>
      </c>
      <c r="H938" t="s">
        <v>76</v>
      </c>
      <c r="I938" s="1">
        <v>39969</v>
      </c>
      <c r="J938" t="s">
        <v>30</v>
      </c>
      <c r="K938" t="s">
        <v>31</v>
      </c>
      <c r="L938">
        <v>1</v>
      </c>
      <c r="M938" t="s">
        <v>73</v>
      </c>
      <c r="N938">
        <v>113133790</v>
      </c>
      <c r="O938" t="s">
        <v>100</v>
      </c>
      <c r="P938">
        <v>2</v>
      </c>
      <c r="S938">
        <v>1025</v>
      </c>
      <c r="T938" t="s">
        <v>101</v>
      </c>
      <c r="U938">
        <v>99951</v>
      </c>
      <c r="V938" t="s">
        <v>103</v>
      </c>
      <c r="W938">
        <v>0.98</v>
      </c>
      <c r="X938" t="s">
        <v>40</v>
      </c>
      <c r="Y938" t="s">
        <v>37</v>
      </c>
      <c r="AB938">
        <v>4</v>
      </c>
      <c r="AC938" t="s">
        <v>40</v>
      </c>
    </row>
    <row r="939" spans="1:29" hidden="1" x14ac:dyDescent="0.25">
      <c r="A939" t="s">
        <v>98</v>
      </c>
      <c r="B939" t="s">
        <v>28</v>
      </c>
      <c r="C939" t="s">
        <v>28</v>
      </c>
      <c r="D939" t="s">
        <v>158</v>
      </c>
      <c r="E939" s="1">
        <v>39926</v>
      </c>
      <c r="F939">
        <v>1300</v>
      </c>
      <c r="H939" t="s">
        <v>76</v>
      </c>
      <c r="I939" s="1">
        <v>39941</v>
      </c>
      <c r="J939" t="s">
        <v>30</v>
      </c>
      <c r="K939" t="s">
        <v>31</v>
      </c>
      <c r="L939">
        <v>1</v>
      </c>
      <c r="M939" t="s">
        <v>73</v>
      </c>
      <c r="N939">
        <v>113133790</v>
      </c>
      <c r="O939" t="s">
        <v>100</v>
      </c>
      <c r="P939">
        <v>2</v>
      </c>
      <c r="S939">
        <v>1025</v>
      </c>
      <c r="T939" t="s">
        <v>101</v>
      </c>
      <c r="U939">
        <v>951</v>
      </c>
      <c r="V939" t="s">
        <v>102</v>
      </c>
      <c r="W939">
        <v>1.2</v>
      </c>
      <c r="X939" t="s">
        <v>40</v>
      </c>
      <c r="Y939" t="s">
        <v>41</v>
      </c>
      <c r="Z939">
        <v>3.1E-2</v>
      </c>
      <c r="AA939">
        <v>0.1</v>
      </c>
      <c r="AB939">
        <v>4</v>
      </c>
      <c r="AC939" t="s">
        <v>40</v>
      </c>
    </row>
    <row r="940" spans="1:29" hidden="1" x14ac:dyDescent="0.25">
      <c r="A940" t="s">
        <v>98</v>
      </c>
      <c r="B940" t="s">
        <v>28</v>
      </c>
      <c r="C940" t="s">
        <v>28</v>
      </c>
      <c r="D940" t="s">
        <v>158</v>
      </c>
      <c r="E940" s="1">
        <v>39926</v>
      </c>
      <c r="F940">
        <v>1300</v>
      </c>
      <c r="H940" t="s">
        <v>76</v>
      </c>
      <c r="I940" s="1">
        <v>39941</v>
      </c>
      <c r="J940" t="s">
        <v>30</v>
      </c>
      <c r="K940" t="s">
        <v>31</v>
      </c>
      <c r="L940">
        <v>1</v>
      </c>
      <c r="M940" t="s">
        <v>73</v>
      </c>
      <c r="N940">
        <v>113133790</v>
      </c>
      <c r="O940" t="s">
        <v>100</v>
      </c>
      <c r="P940">
        <v>2</v>
      </c>
      <c r="S940">
        <v>1025</v>
      </c>
      <c r="T940" t="s">
        <v>101</v>
      </c>
      <c r="U940">
        <v>99951</v>
      </c>
      <c r="V940" t="s">
        <v>103</v>
      </c>
      <c r="W940">
        <v>1.05</v>
      </c>
      <c r="X940" t="s">
        <v>40</v>
      </c>
      <c r="Y940" t="s">
        <v>37</v>
      </c>
      <c r="AB940">
        <v>4</v>
      </c>
      <c r="AC940" t="s">
        <v>40</v>
      </c>
    </row>
    <row r="941" spans="1:29" hidden="1" x14ac:dyDescent="0.25">
      <c r="A941" t="s">
        <v>98</v>
      </c>
      <c r="B941" t="s">
        <v>28</v>
      </c>
      <c r="C941" t="s">
        <v>28</v>
      </c>
      <c r="D941" t="s">
        <v>159</v>
      </c>
      <c r="E941" s="1">
        <v>39890</v>
      </c>
      <c r="F941">
        <v>730</v>
      </c>
      <c r="H941" t="s">
        <v>76</v>
      </c>
      <c r="I941" s="1">
        <v>39899</v>
      </c>
      <c r="J941" t="s">
        <v>30</v>
      </c>
      <c r="K941" t="s">
        <v>31</v>
      </c>
      <c r="L941">
        <v>1</v>
      </c>
      <c r="M941" t="s">
        <v>160</v>
      </c>
      <c r="N941">
        <v>113133790</v>
      </c>
      <c r="O941" t="s">
        <v>100</v>
      </c>
      <c r="P941">
        <v>2</v>
      </c>
      <c r="S941">
        <v>1025</v>
      </c>
      <c r="T941" t="s">
        <v>101</v>
      </c>
      <c r="U941">
        <v>951</v>
      </c>
      <c r="V941" t="s">
        <v>102</v>
      </c>
      <c r="W941">
        <v>1.08</v>
      </c>
      <c r="X941" t="s">
        <v>40</v>
      </c>
      <c r="Y941" t="s">
        <v>41</v>
      </c>
      <c r="Z941">
        <v>3.1E-2</v>
      </c>
      <c r="AA941">
        <v>0.1</v>
      </c>
      <c r="AB941">
        <v>4</v>
      </c>
      <c r="AC941" t="s">
        <v>40</v>
      </c>
    </row>
    <row r="942" spans="1:29" hidden="1" x14ac:dyDescent="0.25">
      <c r="A942" t="s">
        <v>98</v>
      </c>
      <c r="B942" t="s">
        <v>28</v>
      </c>
      <c r="C942" t="s">
        <v>28</v>
      </c>
      <c r="D942" t="s">
        <v>159</v>
      </c>
      <c r="E942" s="1">
        <v>39890</v>
      </c>
      <c r="F942">
        <v>730</v>
      </c>
      <c r="H942" t="s">
        <v>76</v>
      </c>
      <c r="I942" s="1">
        <v>39899</v>
      </c>
      <c r="J942" t="s">
        <v>30</v>
      </c>
      <c r="K942" t="s">
        <v>31</v>
      </c>
      <c r="L942">
        <v>1</v>
      </c>
      <c r="M942" t="s">
        <v>160</v>
      </c>
      <c r="N942">
        <v>113133790</v>
      </c>
      <c r="O942" t="s">
        <v>100</v>
      </c>
      <c r="P942">
        <v>2</v>
      </c>
      <c r="S942">
        <v>1025</v>
      </c>
      <c r="T942" t="s">
        <v>101</v>
      </c>
      <c r="U942">
        <v>99951</v>
      </c>
      <c r="V942" t="s">
        <v>103</v>
      </c>
      <c r="W942">
        <v>1.01</v>
      </c>
      <c r="X942" t="s">
        <v>40</v>
      </c>
      <c r="Y942" t="s">
        <v>37</v>
      </c>
      <c r="AB942">
        <v>4</v>
      </c>
      <c r="AC942" t="s">
        <v>40</v>
      </c>
    </row>
    <row r="943" spans="1:29" hidden="1" x14ac:dyDescent="0.25">
      <c r="A943" t="s">
        <v>98</v>
      </c>
      <c r="B943" t="s">
        <v>28</v>
      </c>
      <c r="C943" t="s">
        <v>28</v>
      </c>
      <c r="D943" t="s">
        <v>161</v>
      </c>
      <c r="E943" s="1">
        <v>39863</v>
      </c>
      <c r="F943">
        <v>1330</v>
      </c>
      <c r="H943" t="s">
        <v>76</v>
      </c>
      <c r="I943" s="1">
        <v>39877</v>
      </c>
      <c r="J943" t="s">
        <v>30</v>
      </c>
      <c r="K943" t="s">
        <v>31</v>
      </c>
      <c r="L943">
        <v>1</v>
      </c>
      <c r="M943" t="s">
        <v>73</v>
      </c>
      <c r="N943">
        <v>113133790</v>
      </c>
      <c r="O943" t="s">
        <v>100</v>
      </c>
      <c r="P943">
        <v>2</v>
      </c>
      <c r="S943">
        <v>1025</v>
      </c>
      <c r="T943" t="s">
        <v>101</v>
      </c>
      <c r="U943">
        <v>951</v>
      </c>
      <c r="V943" t="s">
        <v>102</v>
      </c>
      <c r="W943">
        <v>1.1499999999999999</v>
      </c>
      <c r="X943" t="s">
        <v>40</v>
      </c>
      <c r="Y943" t="s">
        <v>41</v>
      </c>
      <c r="Z943">
        <v>3.1E-2</v>
      </c>
      <c r="AA943">
        <v>0.1</v>
      </c>
      <c r="AB943">
        <v>4</v>
      </c>
      <c r="AC943" t="s">
        <v>40</v>
      </c>
    </row>
    <row r="944" spans="1:29" hidden="1" x14ac:dyDescent="0.25">
      <c r="A944" t="s">
        <v>98</v>
      </c>
      <c r="B944" t="s">
        <v>28</v>
      </c>
      <c r="C944" t="s">
        <v>28</v>
      </c>
      <c r="D944" t="s">
        <v>161</v>
      </c>
      <c r="E944" s="1">
        <v>39863</v>
      </c>
      <c r="F944">
        <v>1330</v>
      </c>
      <c r="H944" t="s">
        <v>76</v>
      </c>
      <c r="I944" s="1">
        <v>39877</v>
      </c>
      <c r="J944" t="s">
        <v>30</v>
      </c>
      <c r="K944" t="s">
        <v>31</v>
      </c>
      <c r="L944">
        <v>1</v>
      </c>
      <c r="M944" t="s">
        <v>73</v>
      </c>
      <c r="N944">
        <v>113133790</v>
      </c>
      <c r="O944" t="s">
        <v>100</v>
      </c>
      <c r="P944">
        <v>2</v>
      </c>
      <c r="S944">
        <v>1025</v>
      </c>
      <c r="T944" t="s">
        <v>101</v>
      </c>
      <c r="U944">
        <v>99951</v>
      </c>
      <c r="V944" t="s">
        <v>103</v>
      </c>
      <c r="W944">
        <v>1.04</v>
      </c>
      <c r="X944" t="s">
        <v>40</v>
      </c>
      <c r="Y944" t="s">
        <v>37</v>
      </c>
      <c r="AB944">
        <v>4</v>
      </c>
      <c r="AC944" t="s">
        <v>40</v>
      </c>
    </row>
    <row r="945" spans="1:29" hidden="1" x14ac:dyDescent="0.25">
      <c r="A945" t="s">
        <v>98</v>
      </c>
      <c r="B945" t="s">
        <v>28</v>
      </c>
      <c r="C945" t="s">
        <v>28</v>
      </c>
      <c r="D945" t="s">
        <v>162</v>
      </c>
      <c r="E945" s="1">
        <v>39835</v>
      </c>
      <c r="F945">
        <v>800</v>
      </c>
      <c r="H945" t="s">
        <v>76</v>
      </c>
      <c r="I945" s="1">
        <v>39843</v>
      </c>
      <c r="J945" t="s">
        <v>30</v>
      </c>
      <c r="K945" t="s">
        <v>31</v>
      </c>
      <c r="L945">
        <v>1</v>
      </c>
      <c r="M945" t="s">
        <v>160</v>
      </c>
      <c r="N945">
        <v>113133790</v>
      </c>
      <c r="O945" t="s">
        <v>100</v>
      </c>
      <c r="P945">
        <v>2</v>
      </c>
      <c r="S945">
        <v>1025</v>
      </c>
      <c r="T945" t="s">
        <v>101</v>
      </c>
      <c r="U945">
        <v>951</v>
      </c>
      <c r="V945" t="s">
        <v>102</v>
      </c>
      <c r="W945">
        <v>1.02</v>
      </c>
      <c r="X945" t="s">
        <v>40</v>
      </c>
      <c r="Y945" t="s">
        <v>41</v>
      </c>
      <c r="Z945">
        <v>3.1E-2</v>
      </c>
      <c r="AA945">
        <v>0.1</v>
      </c>
      <c r="AB945">
        <v>4</v>
      </c>
      <c r="AC945" t="s">
        <v>40</v>
      </c>
    </row>
    <row r="946" spans="1:29" hidden="1" x14ac:dyDescent="0.25">
      <c r="A946" t="s">
        <v>98</v>
      </c>
      <c r="B946" t="s">
        <v>28</v>
      </c>
      <c r="C946" t="s">
        <v>28</v>
      </c>
      <c r="D946" t="s">
        <v>162</v>
      </c>
      <c r="E946" s="1">
        <v>39835</v>
      </c>
      <c r="F946">
        <v>800</v>
      </c>
      <c r="H946" t="s">
        <v>76</v>
      </c>
      <c r="I946" s="1">
        <v>39843</v>
      </c>
      <c r="J946" t="s">
        <v>30</v>
      </c>
      <c r="K946" t="s">
        <v>31</v>
      </c>
      <c r="L946">
        <v>1</v>
      </c>
      <c r="M946" t="s">
        <v>160</v>
      </c>
      <c r="N946">
        <v>113133790</v>
      </c>
      <c r="O946" t="s">
        <v>100</v>
      </c>
      <c r="P946">
        <v>2</v>
      </c>
      <c r="S946">
        <v>1025</v>
      </c>
      <c r="T946" t="s">
        <v>101</v>
      </c>
      <c r="U946">
        <v>99951</v>
      </c>
      <c r="V946" t="s">
        <v>103</v>
      </c>
      <c r="W946">
        <v>1.1100000000000001</v>
      </c>
      <c r="X946" t="s">
        <v>40</v>
      </c>
      <c r="Y946" t="s">
        <v>37</v>
      </c>
      <c r="AB946">
        <v>4</v>
      </c>
      <c r="AC946" t="s">
        <v>40</v>
      </c>
    </row>
    <row r="947" spans="1:29" hidden="1" x14ac:dyDescent="0.25">
      <c r="A947" t="s">
        <v>98</v>
      </c>
      <c r="B947" t="s">
        <v>28</v>
      </c>
      <c r="C947" t="s">
        <v>28</v>
      </c>
      <c r="D947" t="s">
        <v>163</v>
      </c>
      <c r="E947" s="1">
        <v>39798</v>
      </c>
      <c r="F947">
        <v>800</v>
      </c>
      <c r="H947" t="s">
        <v>76</v>
      </c>
      <c r="I947" s="1">
        <v>39819</v>
      </c>
      <c r="J947" t="s">
        <v>30</v>
      </c>
      <c r="K947" t="s">
        <v>31</v>
      </c>
      <c r="L947">
        <v>1</v>
      </c>
      <c r="M947" t="s">
        <v>73</v>
      </c>
      <c r="N947">
        <v>113133790</v>
      </c>
      <c r="O947" t="s">
        <v>100</v>
      </c>
      <c r="P947">
        <v>2</v>
      </c>
      <c r="S947">
        <v>1025</v>
      </c>
      <c r="T947" t="s">
        <v>101</v>
      </c>
      <c r="U947">
        <v>951</v>
      </c>
      <c r="V947" t="s">
        <v>102</v>
      </c>
      <c r="W947">
        <v>1.18</v>
      </c>
      <c r="X947" t="s">
        <v>40</v>
      </c>
      <c r="Y947" t="s">
        <v>41</v>
      </c>
      <c r="Z947">
        <v>3.1E-2</v>
      </c>
      <c r="AA947">
        <v>0.1</v>
      </c>
      <c r="AB947">
        <v>4</v>
      </c>
      <c r="AC947" t="s">
        <v>40</v>
      </c>
    </row>
    <row r="948" spans="1:29" hidden="1" x14ac:dyDescent="0.25">
      <c r="A948" t="s">
        <v>98</v>
      </c>
      <c r="B948" t="s">
        <v>28</v>
      </c>
      <c r="C948" t="s">
        <v>28</v>
      </c>
      <c r="D948" t="s">
        <v>163</v>
      </c>
      <c r="E948" s="1">
        <v>39798</v>
      </c>
      <c r="F948">
        <v>800</v>
      </c>
      <c r="H948" t="s">
        <v>76</v>
      </c>
      <c r="I948" s="1">
        <v>39819</v>
      </c>
      <c r="J948" t="s">
        <v>30</v>
      </c>
      <c r="K948" t="s">
        <v>31</v>
      </c>
      <c r="L948">
        <v>1</v>
      </c>
      <c r="M948" t="s">
        <v>73</v>
      </c>
      <c r="N948">
        <v>113133790</v>
      </c>
      <c r="O948" t="s">
        <v>100</v>
      </c>
      <c r="P948">
        <v>2</v>
      </c>
      <c r="S948">
        <v>1025</v>
      </c>
      <c r="T948" t="s">
        <v>101</v>
      </c>
      <c r="U948">
        <v>99951</v>
      </c>
      <c r="V948" t="s">
        <v>103</v>
      </c>
      <c r="W948">
        <v>1.1200000000000001</v>
      </c>
      <c r="X948" t="s">
        <v>40</v>
      </c>
      <c r="Y948" t="s">
        <v>37</v>
      </c>
      <c r="AB948">
        <v>4</v>
      </c>
      <c r="AC948" t="s">
        <v>40</v>
      </c>
    </row>
    <row r="949" spans="1:29" hidden="1" x14ac:dyDescent="0.25">
      <c r="A949" t="s">
        <v>98</v>
      </c>
      <c r="B949" t="s">
        <v>28</v>
      </c>
      <c r="C949" t="s">
        <v>28</v>
      </c>
      <c r="D949" t="s">
        <v>164</v>
      </c>
      <c r="E949" s="1">
        <v>39772</v>
      </c>
      <c r="F949">
        <v>915</v>
      </c>
      <c r="H949" t="s">
        <v>76</v>
      </c>
      <c r="I949" s="1">
        <v>39787</v>
      </c>
      <c r="J949" t="s">
        <v>30</v>
      </c>
      <c r="K949" t="s">
        <v>31</v>
      </c>
      <c r="L949">
        <v>1</v>
      </c>
      <c r="M949" t="s">
        <v>73</v>
      </c>
      <c r="N949">
        <v>113133790</v>
      </c>
      <c r="O949" t="s">
        <v>100</v>
      </c>
      <c r="P949">
        <v>2</v>
      </c>
      <c r="S949">
        <v>1025</v>
      </c>
      <c r="T949" t="s">
        <v>101</v>
      </c>
      <c r="U949">
        <v>951</v>
      </c>
      <c r="V949" t="s">
        <v>102</v>
      </c>
      <c r="W949">
        <v>1.21</v>
      </c>
      <c r="X949" t="s">
        <v>40</v>
      </c>
      <c r="Y949" t="s">
        <v>41</v>
      </c>
      <c r="Z949">
        <v>3.1E-2</v>
      </c>
      <c r="AA949">
        <v>0.1</v>
      </c>
      <c r="AB949">
        <v>4</v>
      </c>
      <c r="AC949" t="s">
        <v>40</v>
      </c>
    </row>
    <row r="950" spans="1:29" hidden="1" x14ac:dyDescent="0.25">
      <c r="A950" t="s">
        <v>98</v>
      </c>
      <c r="B950" t="s">
        <v>28</v>
      </c>
      <c r="C950" t="s">
        <v>28</v>
      </c>
      <c r="D950" t="s">
        <v>164</v>
      </c>
      <c r="E950" s="1">
        <v>39772</v>
      </c>
      <c r="F950">
        <v>915</v>
      </c>
      <c r="H950" t="s">
        <v>76</v>
      </c>
      <c r="I950" s="1">
        <v>39787</v>
      </c>
      <c r="J950" t="s">
        <v>30</v>
      </c>
      <c r="K950" t="s">
        <v>31</v>
      </c>
      <c r="L950">
        <v>1</v>
      </c>
      <c r="M950" t="s">
        <v>73</v>
      </c>
      <c r="N950">
        <v>113133790</v>
      </c>
      <c r="O950" t="s">
        <v>100</v>
      </c>
      <c r="P950">
        <v>2</v>
      </c>
      <c r="S950">
        <v>1025</v>
      </c>
      <c r="T950" t="s">
        <v>101</v>
      </c>
      <c r="U950">
        <v>99951</v>
      </c>
      <c r="V950" t="s">
        <v>103</v>
      </c>
      <c r="W950">
        <v>1.18</v>
      </c>
      <c r="X950" t="s">
        <v>40</v>
      </c>
      <c r="Y950" t="s">
        <v>37</v>
      </c>
      <c r="AB950">
        <v>4</v>
      </c>
      <c r="AC950" t="s">
        <v>40</v>
      </c>
    </row>
    <row r="951" spans="1:29" hidden="1" x14ac:dyDescent="0.25">
      <c r="A951" t="s">
        <v>98</v>
      </c>
      <c r="B951" t="s">
        <v>28</v>
      </c>
      <c r="C951" t="s">
        <v>28</v>
      </c>
      <c r="D951" t="s">
        <v>165</v>
      </c>
      <c r="E951" s="1">
        <v>39748</v>
      </c>
      <c r="F951">
        <v>800</v>
      </c>
      <c r="H951" t="s">
        <v>76</v>
      </c>
      <c r="I951" s="1">
        <v>39752</v>
      </c>
      <c r="J951" t="s">
        <v>30</v>
      </c>
      <c r="K951" t="s">
        <v>31</v>
      </c>
      <c r="L951">
        <v>1</v>
      </c>
      <c r="M951" t="s">
        <v>73</v>
      </c>
      <c r="N951">
        <v>113133790</v>
      </c>
      <c r="O951" t="s">
        <v>100</v>
      </c>
      <c r="P951">
        <v>2</v>
      </c>
      <c r="S951">
        <v>1025</v>
      </c>
      <c r="T951" t="s">
        <v>101</v>
      </c>
      <c r="U951">
        <v>951</v>
      </c>
      <c r="V951" t="s">
        <v>102</v>
      </c>
      <c r="W951">
        <v>1.19</v>
      </c>
      <c r="X951" t="s">
        <v>40</v>
      </c>
      <c r="Y951" t="s">
        <v>41</v>
      </c>
      <c r="Z951">
        <v>3.1E-2</v>
      </c>
      <c r="AA951">
        <v>0.1</v>
      </c>
      <c r="AB951">
        <v>4</v>
      </c>
      <c r="AC951" t="s">
        <v>40</v>
      </c>
    </row>
    <row r="952" spans="1:29" hidden="1" x14ac:dyDescent="0.25">
      <c r="A952" t="s">
        <v>98</v>
      </c>
      <c r="B952" t="s">
        <v>28</v>
      </c>
      <c r="C952" t="s">
        <v>28</v>
      </c>
      <c r="D952" t="s">
        <v>165</v>
      </c>
      <c r="E952" s="1">
        <v>39748</v>
      </c>
      <c r="F952">
        <v>800</v>
      </c>
      <c r="H952" t="s">
        <v>76</v>
      </c>
      <c r="I952" s="1">
        <v>39752</v>
      </c>
      <c r="J952" t="s">
        <v>30</v>
      </c>
      <c r="K952" t="s">
        <v>31</v>
      </c>
      <c r="L952">
        <v>1</v>
      </c>
      <c r="M952" t="s">
        <v>73</v>
      </c>
      <c r="N952">
        <v>113133790</v>
      </c>
      <c r="O952" t="s">
        <v>100</v>
      </c>
      <c r="P952">
        <v>2</v>
      </c>
      <c r="S952">
        <v>1025</v>
      </c>
      <c r="T952" t="s">
        <v>101</v>
      </c>
      <c r="U952">
        <v>99951</v>
      </c>
      <c r="V952" t="s">
        <v>103</v>
      </c>
      <c r="W952">
        <v>1.19</v>
      </c>
      <c r="X952" t="s">
        <v>40</v>
      </c>
      <c r="Y952" t="s">
        <v>37</v>
      </c>
      <c r="AB952">
        <v>4</v>
      </c>
      <c r="AC952" t="s">
        <v>40</v>
      </c>
    </row>
    <row r="953" spans="1:29" hidden="1" x14ac:dyDescent="0.25">
      <c r="A953" t="s">
        <v>98</v>
      </c>
      <c r="B953" t="s">
        <v>28</v>
      </c>
      <c r="C953" t="s">
        <v>28</v>
      </c>
      <c r="D953" t="s">
        <v>166</v>
      </c>
      <c r="E953" s="1">
        <v>39707</v>
      </c>
      <c r="F953">
        <v>1125</v>
      </c>
      <c r="H953" t="s">
        <v>76</v>
      </c>
      <c r="I953" s="1">
        <v>39716</v>
      </c>
      <c r="J953" t="s">
        <v>30</v>
      </c>
      <c r="K953" t="s">
        <v>31</v>
      </c>
      <c r="L953">
        <v>1</v>
      </c>
      <c r="M953" t="s">
        <v>160</v>
      </c>
      <c r="N953">
        <v>113133790</v>
      </c>
      <c r="O953" t="s">
        <v>100</v>
      </c>
      <c r="P953">
        <v>2</v>
      </c>
      <c r="S953">
        <v>1025</v>
      </c>
      <c r="T953" t="s">
        <v>101</v>
      </c>
      <c r="U953">
        <v>951</v>
      </c>
      <c r="V953" t="s">
        <v>102</v>
      </c>
      <c r="W953">
        <v>1.18</v>
      </c>
      <c r="X953" t="s">
        <v>40</v>
      </c>
      <c r="Y953" t="s">
        <v>41</v>
      </c>
      <c r="Z953">
        <v>3.1E-2</v>
      </c>
      <c r="AA953">
        <v>0.1</v>
      </c>
      <c r="AB953">
        <v>4</v>
      </c>
      <c r="AC953" t="s">
        <v>40</v>
      </c>
    </row>
    <row r="954" spans="1:29" hidden="1" x14ac:dyDescent="0.25">
      <c r="A954" t="s">
        <v>98</v>
      </c>
      <c r="B954" t="s">
        <v>28</v>
      </c>
      <c r="C954" t="s">
        <v>28</v>
      </c>
      <c r="D954" t="s">
        <v>166</v>
      </c>
      <c r="E954" s="1">
        <v>39707</v>
      </c>
      <c r="F954">
        <v>1125</v>
      </c>
      <c r="H954" t="s">
        <v>76</v>
      </c>
      <c r="I954" s="1">
        <v>39716</v>
      </c>
      <c r="J954" t="s">
        <v>30</v>
      </c>
      <c r="K954" t="s">
        <v>31</v>
      </c>
      <c r="L954">
        <v>1</v>
      </c>
      <c r="M954" t="s">
        <v>160</v>
      </c>
      <c r="N954">
        <v>113133790</v>
      </c>
      <c r="O954" t="s">
        <v>100</v>
      </c>
      <c r="P954">
        <v>2</v>
      </c>
      <c r="S954">
        <v>1025</v>
      </c>
      <c r="T954" t="s">
        <v>101</v>
      </c>
      <c r="U954">
        <v>99951</v>
      </c>
      <c r="V954" t="s">
        <v>103</v>
      </c>
      <c r="W954">
        <v>1.2</v>
      </c>
      <c r="X954" t="s">
        <v>40</v>
      </c>
      <c r="Y954" t="s">
        <v>37</v>
      </c>
      <c r="AB954">
        <v>4</v>
      </c>
      <c r="AC954" t="s">
        <v>40</v>
      </c>
    </row>
    <row r="955" spans="1:29" hidden="1" x14ac:dyDescent="0.25">
      <c r="A955" t="s">
        <v>98</v>
      </c>
      <c r="B955" t="s">
        <v>28</v>
      </c>
      <c r="C955" t="s">
        <v>28</v>
      </c>
      <c r="D955" t="s">
        <v>167</v>
      </c>
      <c r="E955" s="1">
        <v>39681</v>
      </c>
      <c r="F955">
        <v>925</v>
      </c>
      <c r="H955" t="s">
        <v>76</v>
      </c>
      <c r="I955" s="1">
        <v>39701</v>
      </c>
      <c r="J955" t="s">
        <v>30</v>
      </c>
      <c r="K955" t="s">
        <v>31</v>
      </c>
      <c r="L955">
        <v>1</v>
      </c>
      <c r="M955" t="s">
        <v>73</v>
      </c>
      <c r="N955">
        <v>113133790</v>
      </c>
      <c r="O955" t="s">
        <v>100</v>
      </c>
      <c r="P955">
        <v>2</v>
      </c>
      <c r="S955">
        <v>1025</v>
      </c>
      <c r="T955" t="s">
        <v>101</v>
      </c>
      <c r="U955">
        <v>951</v>
      </c>
      <c r="V955" t="s">
        <v>102</v>
      </c>
      <c r="W955">
        <v>1.05</v>
      </c>
      <c r="X955" t="s">
        <v>40</v>
      </c>
      <c r="Y955" t="s">
        <v>41</v>
      </c>
      <c r="Z955">
        <v>3.1E-2</v>
      </c>
      <c r="AA955">
        <v>0.1</v>
      </c>
      <c r="AB955">
        <v>4</v>
      </c>
      <c r="AC955" t="s">
        <v>40</v>
      </c>
    </row>
    <row r="956" spans="1:29" hidden="1" x14ac:dyDescent="0.25">
      <c r="A956" t="s">
        <v>98</v>
      </c>
      <c r="B956" t="s">
        <v>28</v>
      </c>
      <c r="C956" t="s">
        <v>28</v>
      </c>
      <c r="D956" t="s">
        <v>167</v>
      </c>
      <c r="E956" s="1">
        <v>39681</v>
      </c>
      <c r="F956">
        <v>925</v>
      </c>
      <c r="H956" t="s">
        <v>76</v>
      </c>
      <c r="I956" s="1">
        <v>39701</v>
      </c>
      <c r="J956" t="s">
        <v>30</v>
      </c>
      <c r="K956" t="s">
        <v>31</v>
      </c>
      <c r="L956">
        <v>1</v>
      </c>
      <c r="M956" t="s">
        <v>73</v>
      </c>
      <c r="N956">
        <v>113133790</v>
      </c>
      <c r="O956" t="s">
        <v>100</v>
      </c>
      <c r="P956">
        <v>2</v>
      </c>
      <c r="S956">
        <v>1025</v>
      </c>
      <c r="T956" t="s">
        <v>101</v>
      </c>
      <c r="U956">
        <v>99951</v>
      </c>
      <c r="V956" t="s">
        <v>103</v>
      </c>
      <c r="W956">
        <v>1.0900000000000001</v>
      </c>
      <c r="X956" t="s">
        <v>40</v>
      </c>
      <c r="Y956" t="s">
        <v>37</v>
      </c>
      <c r="AB956">
        <v>4</v>
      </c>
      <c r="AC956" t="s">
        <v>40</v>
      </c>
    </row>
    <row r="957" spans="1:29" hidden="1" x14ac:dyDescent="0.25">
      <c r="A957" t="s">
        <v>98</v>
      </c>
      <c r="B957" t="s">
        <v>28</v>
      </c>
      <c r="C957" t="s">
        <v>28</v>
      </c>
      <c r="D957" t="s">
        <v>168</v>
      </c>
      <c r="E957" s="1">
        <v>39646</v>
      </c>
      <c r="F957">
        <v>1500</v>
      </c>
      <c r="H957" t="s">
        <v>76</v>
      </c>
      <c r="I957" s="1">
        <v>39658</v>
      </c>
      <c r="J957" t="s">
        <v>30</v>
      </c>
      <c r="K957" t="s">
        <v>31</v>
      </c>
      <c r="L957">
        <v>1</v>
      </c>
      <c r="M957" t="s">
        <v>73</v>
      </c>
      <c r="N957">
        <v>113133790</v>
      </c>
      <c r="O957" t="s">
        <v>100</v>
      </c>
      <c r="P957">
        <v>2</v>
      </c>
      <c r="S957">
        <v>1025</v>
      </c>
      <c r="T957" t="s">
        <v>101</v>
      </c>
      <c r="U957">
        <v>951</v>
      </c>
      <c r="V957" t="s">
        <v>102</v>
      </c>
      <c r="W957">
        <v>1.1299999999999999</v>
      </c>
      <c r="X957" t="s">
        <v>40</v>
      </c>
      <c r="Y957" t="s">
        <v>41</v>
      </c>
      <c r="Z957">
        <v>3.1E-2</v>
      </c>
      <c r="AA957">
        <v>0.1</v>
      </c>
      <c r="AB957">
        <v>4</v>
      </c>
      <c r="AC957" t="s">
        <v>40</v>
      </c>
    </row>
    <row r="958" spans="1:29" hidden="1" x14ac:dyDescent="0.25">
      <c r="A958" t="s">
        <v>98</v>
      </c>
      <c r="B958" t="s">
        <v>28</v>
      </c>
      <c r="C958" t="s">
        <v>28</v>
      </c>
      <c r="D958" t="s">
        <v>168</v>
      </c>
      <c r="E958" s="1">
        <v>39646</v>
      </c>
      <c r="F958">
        <v>1500</v>
      </c>
      <c r="H958" t="s">
        <v>76</v>
      </c>
      <c r="I958" s="1">
        <v>39658</v>
      </c>
      <c r="J958" t="s">
        <v>30</v>
      </c>
      <c r="K958" t="s">
        <v>31</v>
      </c>
      <c r="L958">
        <v>1</v>
      </c>
      <c r="M958" t="s">
        <v>73</v>
      </c>
      <c r="N958">
        <v>113133790</v>
      </c>
      <c r="O958" t="s">
        <v>100</v>
      </c>
      <c r="P958">
        <v>2</v>
      </c>
      <c r="S958">
        <v>1025</v>
      </c>
      <c r="T958" t="s">
        <v>101</v>
      </c>
      <c r="U958">
        <v>99951</v>
      </c>
      <c r="V958" t="s">
        <v>103</v>
      </c>
      <c r="W958">
        <v>1.1299999999999999</v>
      </c>
      <c r="X958" t="s">
        <v>40</v>
      </c>
      <c r="Y958" t="s">
        <v>37</v>
      </c>
      <c r="AB958">
        <v>4</v>
      </c>
      <c r="AC958" t="s">
        <v>40</v>
      </c>
    </row>
    <row r="959" spans="1:29" hidden="1" x14ac:dyDescent="0.25">
      <c r="A959" t="s">
        <v>98</v>
      </c>
      <c r="B959" t="s">
        <v>28</v>
      </c>
      <c r="C959" t="s">
        <v>28</v>
      </c>
      <c r="D959" t="s">
        <v>169</v>
      </c>
      <c r="E959" s="1">
        <v>39608</v>
      </c>
      <c r="F959">
        <v>1400</v>
      </c>
      <c r="H959" t="s">
        <v>76</v>
      </c>
      <c r="I959" s="1">
        <v>39611</v>
      </c>
      <c r="J959" t="s">
        <v>30</v>
      </c>
      <c r="K959" t="s">
        <v>31</v>
      </c>
      <c r="L959">
        <v>1</v>
      </c>
      <c r="M959" t="s">
        <v>170</v>
      </c>
      <c r="N959">
        <v>113133790</v>
      </c>
      <c r="O959" t="s">
        <v>100</v>
      </c>
      <c r="P959">
        <v>2</v>
      </c>
      <c r="S959">
        <v>1025</v>
      </c>
      <c r="T959" t="s">
        <v>101</v>
      </c>
      <c r="U959">
        <v>951</v>
      </c>
      <c r="V959" t="s">
        <v>102</v>
      </c>
      <c r="W959">
        <v>1.23</v>
      </c>
      <c r="X959" t="s">
        <v>40</v>
      </c>
      <c r="Y959" t="s">
        <v>41</v>
      </c>
      <c r="Z959">
        <v>3.1E-2</v>
      </c>
      <c r="AA959">
        <v>0.1</v>
      </c>
      <c r="AB959">
        <v>4</v>
      </c>
      <c r="AC959" t="s">
        <v>40</v>
      </c>
    </row>
    <row r="960" spans="1:29" hidden="1" x14ac:dyDescent="0.25">
      <c r="A960" t="s">
        <v>98</v>
      </c>
      <c r="B960" t="s">
        <v>28</v>
      </c>
      <c r="C960" t="s">
        <v>28</v>
      </c>
      <c r="D960" t="s">
        <v>169</v>
      </c>
      <c r="E960" s="1">
        <v>39608</v>
      </c>
      <c r="F960">
        <v>1400</v>
      </c>
      <c r="H960" t="s">
        <v>76</v>
      </c>
      <c r="I960" s="1">
        <v>39611</v>
      </c>
      <c r="J960" t="s">
        <v>30</v>
      </c>
      <c r="K960" t="s">
        <v>31</v>
      </c>
      <c r="L960">
        <v>1</v>
      </c>
      <c r="M960" t="s">
        <v>170</v>
      </c>
      <c r="N960">
        <v>113133790</v>
      </c>
      <c r="O960" t="s">
        <v>100</v>
      </c>
      <c r="P960">
        <v>2</v>
      </c>
      <c r="S960">
        <v>1025</v>
      </c>
      <c r="T960" t="s">
        <v>101</v>
      </c>
      <c r="U960">
        <v>99951</v>
      </c>
      <c r="V960" t="s">
        <v>103</v>
      </c>
      <c r="W960">
        <v>1.38</v>
      </c>
      <c r="X960" t="s">
        <v>40</v>
      </c>
      <c r="Y960" t="s">
        <v>37</v>
      </c>
      <c r="AB960">
        <v>4</v>
      </c>
      <c r="AC960" t="s">
        <v>40</v>
      </c>
    </row>
    <row r="961" spans="1:29" hidden="1" x14ac:dyDescent="0.25">
      <c r="A961" t="s">
        <v>98</v>
      </c>
      <c r="B961" t="s">
        <v>28</v>
      </c>
      <c r="C961" t="s">
        <v>28</v>
      </c>
      <c r="D961" t="s">
        <v>171</v>
      </c>
      <c r="E961" s="1">
        <v>39580</v>
      </c>
      <c r="F961">
        <v>1300</v>
      </c>
      <c r="H961" t="s">
        <v>76</v>
      </c>
      <c r="I961" s="1">
        <v>39590</v>
      </c>
      <c r="J961" t="s">
        <v>30</v>
      </c>
      <c r="K961" t="s">
        <v>31</v>
      </c>
      <c r="L961">
        <v>1</v>
      </c>
      <c r="M961" t="s">
        <v>73</v>
      </c>
      <c r="N961">
        <v>113133790</v>
      </c>
      <c r="O961" t="s">
        <v>100</v>
      </c>
      <c r="P961">
        <v>2</v>
      </c>
      <c r="S961">
        <v>1025</v>
      </c>
      <c r="T961" t="s">
        <v>101</v>
      </c>
      <c r="U961">
        <v>951</v>
      </c>
      <c r="V961" t="s">
        <v>102</v>
      </c>
      <c r="W961">
        <v>1.23</v>
      </c>
      <c r="X961" t="s">
        <v>40</v>
      </c>
      <c r="Y961" t="s">
        <v>41</v>
      </c>
      <c r="Z961">
        <v>3.1E-2</v>
      </c>
      <c r="AA961">
        <v>0.1</v>
      </c>
      <c r="AB961">
        <v>4</v>
      </c>
      <c r="AC961" t="s">
        <v>40</v>
      </c>
    </row>
    <row r="962" spans="1:29" hidden="1" x14ac:dyDescent="0.25">
      <c r="A962" t="s">
        <v>98</v>
      </c>
      <c r="B962" t="s">
        <v>28</v>
      </c>
      <c r="C962" t="s">
        <v>28</v>
      </c>
      <c r="D962" t="s">
        <v>171</v>
      </c>
      <c r="E962" s="1">
        <v>39580</v>
      </c>
      <c r="F962">
        <v>1300</v>
      </c>
      <c r="H962" t="s">
        <v>76</v>
      </c>
      <c r="I962" s="1">
        <v>39590</v>
      </c>
      <c r="J962" t="s">
        <v>30</v>
      </c>
      <c r="K962" t="s">
        <v>31</v>
      </c>
      <c r="L962">
        <v>1</v>
      </c>
      <c r="M962" t="s">
        <v>73</v>
      </c>
      <c r="N962">
        <v>113133790</v>
      </c>
      <c r="O962" t="s">
        <v>100</v>
      </c>
      <c r="P962">
        <v>2</v>
      </c>
      <c r="S962">
        <v>1025</v>
      </c>
      <c r="T962" t="s">
        <v>101</v>
      </c>
      <c r="U962">
        <v>99951</v>
      </c>
      <c r="V962" t="s">
        <v>103</v>
      </c>
      <c r="W962">
        <v>1.34</v>
      </c>
      <c r="X962" t="s">
        <v>40</v>
      </c>
      <c r="Y962" t="s">
        <v>37</v>
      </c>
      <c r="AB962">
        <v>4</v>
      </c>
      <c r="AC962" t="s">
        <v>40</v>
      </c>
    </row>
    <row r="963" spans="1:29" hidden="1" x14ac:dyDescent="0.25">
      <c r="A963" t="s">
        <v>98</v>
      </c>
      <c r="B963" t="s">
        <v>28</v>
      </c>
      <c r="C963" t="s">
        <v>28</v>
      </c>
      <c r="D963" t="s">
        <v>172</v>
      </c>
      <c r="E963" s="1">
        <v>39553</v>
      </c>
      <c r="F963">
        <v>1100</v>
      </c>
      <c r="H963" t="s">
        <v>76</v>
      </c>
      <c r="I963" s="1">
        <v>39568</v>
      </c>
      <c r="J963" t="s">
        <v>30</v>
      </c>
      <c r="K963" t="s">
        <v>31</v>
      </c>
      <c r="L963">
        <v>1</v>
      </c>
      <c r="M963" t="s">
        <v>160</v>
      </c>
      <c r="N963">
        <v>113133790</v>
      </c>
      <c r="O963" t="s">
        <v>100</v>
      </c>
      <c r="P963">
        <v>2</v>
      </c>
      <c r="S963">
        <v>1025</v>
      </c>
      <c r="T963" t="s">
        <v>101</v>
      </c>
      <c r="U963">
        <v>951</v>
      </c>
      <c r="V963" t="s">
        <v>102</v>
      </c>
      <c r="W963">
        <v>1.17</v>
      </c>
      <c r="X963" t="s">
        <v>40</v>
      </c>
      <c r="Y963" t="s">
        <v>41</v>
      </c>
      <c r="Z963">
        <v>3.1E-2</v>
      </c>
      <c r="AA963">
        <v>0.1</v>
      </c>
      <c r="AB963">
        <v>4</v>
      </c>
      <c r="AC963" t="s">
        <v>40</v>
      </c>
    </row>
    <row r="964" spans="1:29" hidden="1" x14ac:dyDescent="0.25">
      <c r="A964" t="s">
        <v>98</v>
      </c>
      <c r="B964" t="s">
        <v>28</v>
      </c>
      <c r="C964" t="s">
        <v>28</v>
      </c>
      <c r="D964" t="s">
        <v>172</v>
      </c>
      <c r="E964" s="1">
        <v>39553</v>
      </c>
      <c r="F964">
        <v>1100</v>
      </c>
      <c r="H964" t="s">
        <v>76</v>
      </c>
      <c r="I964" s="1">
        <v>39568</v>
      </c>
      <c r="J964" t="s">
        <v>30</v>
      </c>
      <c r="K964" t="s">
        <v>31</v>
      </c>
      <c r="L964">
        <v>1</v>
      </c>
      <c r="M964" t="s">
        <v>160</v>
      </c>
      <c r="N964">
        <v>113133790</v>
      </c>
      <c r="O964" t="s">
        <v>100</v>
      </c>
      <c r="P964">
        <v>2</v>
      </c>
      <c r="S964">
        <v>1025</v>
      </c>
      <c r="T964" t="s">
        <v>101</v>
      </c>
      <c r="U964">
        <v>99951</v>
      </c>
      <c r="V964" t="s">
        <v>103</v>
      </c>
      <c r="W964">
        <v>1.1000000000000001</v>
      </c>
      <c r="X964" t="s">
        <v>40</v>
      </c>
      <c r="Y964" t="s">
        <v>37</v>
      </c>
      <c r="AB964">
        <v>4</v>
      </c>
      <c r="AC964" t="s">
        <v>40</v>
      </c>
    </row>
    <row r="965" spans="1:29" hidden="1" x14ac:dyDescent="0.25">
      <c r="A965" t="s">
        <v>98</v>
      </c>
      <c r="B965" t="s">
        <v>28</v>
      </c>
      <c r="C965" t="s">
        <v>28</v>
      </c>
      <c r="D965" t="s">
        <v>173</v>
      </c>
      <c r="E965" s="1">
        <v>39510</v>
      </c>
      <c r="F965">
        <v>1130</v>
      </c>
      <c r="H965" t="s">
        <v>76</v>
      </c>
      <c r="I965" s="1">
        <v>39517</v>
      </c>
      <c r="J965" t="s">
        <v>30</v>
      </c>
      <c r="K965" t="s">
        <v>31</v>
      </c>
      <c r="L965">
        <v>1</v>
      </c>
      <c r="M965" t="s">
        <v>160</v>
      </c>
      <c r="N965">
        <v>113133790</v>
      </c>
      <c r="O965" t="s">
        <v>100</v>
      </c>
      <c r="P965">
        <v>2</v>
      </c>
      <c r="S965">
        <v>1025</v>
      </c>
      <c r="T965" t="s">
        <v>101</v>
      </c>
      <c r="U965">
        <v>951</v>
      </c>
      <c r="V965" t="s">
        <v>102</v>
      </c>
      <c r="W965">
        <v>1.4</v>
      </c>
      <c r="X965" t="s">
        <v>40</v>
      </c>
      <c r="Y965" t="s">
        <v>41</v>
      </c>
      <c r="Z965">
        <v>3.1E-2</v>
      </c>
      <c r="AA965">
        <v>0.1</v>
      </c>
      <c r="AB965">
        <v>4</v>
      </c>
      <c r="AC965" t="s">
        <v>40</v>
      </c>
    </row>
    <row r="966" spans="1:29" hidden="1" x14ac:dyDescent="0.25">
      <c r="A966" t="s">
        <v>98</v>
      </c>
      <c r="B966" t="s">
        <v>28</v>
      </c>
      <c r="C966" t="s">
        <v>28</v>
      </c>
      <c r="D966" t="s">
        <v>173</v>
      </c>
      <c r="E966" s="1">
        <v>39510</v>
      </c>
      <c r="F966">
        <v>1130</v>
      </c>
      <c r="H966" t="s">
        <v>76</v>
      </c>
      <c r="I966" s="1">
        <v>39517</v>
      </c>
      <c r="J966" t="s">
        <v>30</v>
      </c>
      <c r="K966" t="s">
        <v>31</v>
      </c>
      <c r="L966">
        <v>1</v>
      </c>
      <c r="M966" t="s">
        <v>160</v>
      </c>
      <c r="N966">
        <v>113133790</v>
      </c>
      <c r="O966" t="s">
        <v>100</v>
      </c>
      <c r="P966">
        <v>2</v>
      </c>
      <c r="S966">
        <v>1025</v>
      </c>
      <c r="T966" t="s">
        <v>101</v>
      </c>
      <c r="U966">
        <v>99951</v>
      </c>
      <c r="V966" t="s">
        <v>103</v>
      </c>
      <c r="W966">
        <v>1.1599999999999999</v>
      </c>
      <c r="X966" t="s">
        <v>40</v>
      </c>
      <c r="Y966" t="s">
        <v>37</v>
      </c>
      <c r="AB966">
        <v>4</v>
      </c>
      <c r="AC966" t="s">
        <v>40</v>
      </c>
    </row>
    <row r="967" spans="1:29" hidden="1" x14ac:dyDescent="0.25">
      <c r="A967" t="s">
        <v>98</v>
      </c>
      <c r="B967" t="s">
        <v>28</v>
      </c>
      <c r="C967" t="s">
        <v>28</v>
      </c>
      <c r="D967" t="s">
        <v>174</v>
      </c>
      <c r="E967" s="1">
        <v>39499</v>
      </c>
      <c r="F967">
        <v>1255</v>
      </c>
      <c r="H967" t="s">
        <v>76</v>
      </c>
      <c r="I967" s="1">
        <v>39504</v>
      </c>
      <c r="J967" t="s">
        <v>30</v>
      </c>
      <c r="K967" t="s">
        <v>31</v>
      </c>
      <c r="L967">
        <v>1</v>
      </c>
      <c r="M967" t="s">
        <v>160</v>
      </c>
      <c r="N967">
        <v>113133790</v>
      </c>
      <c r="O967" t="s">
        <v>100</v>
      </c>
      <c r="P967">
        <v>2</v>
      </c>
      <c r="S967">
        <v>1025</v>
      </c>
      <c r="T967" t="s">
        <v>101</v>
      </c>
      <c r="U967">
        <v>951</v>
      </c>
      <c r="V967" t="s">
        <v>102</v>
      </c>
      <c r="W967">
        <v>1.1499999999999999</v>
      </c>
      <c r="X967" t="s">
        <v>40</v>
      </c>
      <c r="Y967" t="s">
        <v>41</v>
      </c>
      <c r="Z967">
        <v>3.1E-2</v>
      </c>
      <c r="AA967">
        <v>0.1</v>
      </c>
      <c r="AB967">
        <v>4</v>
      </c>
      <c r="AC967" t="s">
        <v>40</v>
      </c>
    </row>
    <row r="968" spans="1:29" hidden="1" x14ac:dyDescent="0.25">
      <c r="A968" t="s">
        <v>98</v>
      </c>
      <c r="B968" t="s">
        <v>28</v>
      </c>
      <c r="C968" t="s">
        <v>28</v>
      </c>
      <c r="D968" t="s">
        <v>174</v>
      </c>
      <c r="E968" s="1">
        <v>39499</v>
      </c>
      <c r="F968">
        <v>1255</v>
      </c>
      <c r="H968" t="s">
        <v>76</v>
      </c>
      <c r="I968" s="1">
        <v>39504</v>
      </c>
      <c r="J968" t="s">
        <v>30</v>
      </c>
      <c r="K968" t="s">
        <v>31</v>
      </c>
      <c r="L968">
        <v>1</v>
      </c>
      <c r="M968" t="s">
        <v>160</v>
      </c>
      <c r="N968">
        <v>113133790</v>
      </c>
      <c r="O968" t="s">
        <v>100</v>
      </c>
      <c r="P968">
        <v>2</v>
      </c>
      <c r="S968">
        <v>1025</v>
      </c>
      <c r="T968" t="s">
        <v>101</v>
      </c>
      <c r="U968">
        <v>99951</v>
      </c>
      <c r="V968" t="s">
        <v>103</v>
      </c>
      <c r="W968">
        <v>1.1599999999999999</v>
      </c>
      <c r="X968" t="s">
        <v>40</v>
      </c>
      <c r="Y968" t="s">
        <v>37</v>
      </c>
      <c r="AB968">
        <v>4</v>
      </c>
      <c r="AC968" t="s">
        <v>40</v>
      </c>
    </row>
    <row r="969" spans="1:29" hidden="1" x14ac:dyDescent="0.25">
      <c r="A969" t="s">
        <v>98</v>
      </c>
      <c r="B969" t="s">
        <v>28</v>
      </c>
      <c r="C969" t="s">
        <v>28</v>
      </c>
      <c r="D969" t="s">
        <v>175</v>
      </c>
      <c r="E969" s="1">
        <v>39471</v>
      </c>
      <c r="F969">
        <v>1105</v>
      </c>
      <c r="H969" t="s">
        <v>76</v>
      </c>
      <c r="I969" s="1">
        <v>39478</v>
      </c>
      <c r="J969" t="s">
        <v>30</v>
      </c>
      <c r="K969" t="s">
        <v>31</v>
      </c>
      <c r="L969">
        <v>1</v>
      </c>
      <c r="M969" t="s">
        <v>160</v>
      </c>
      <c r="N969">
        <v>113133790</v>
      </c>
      <c r="O969" t="s">
        <v>100</v>
      </c>
      <c r="P969">
        <v>2</v>
      </c>
      <c r="S969">
        <v>1025</v>
      </c>
      <c r="T969" t="s">
        <v>101</v>
      </c>
      <c r="U969">
        <v>951</v>
      </c>
      <c r="V969" t="s">
        <v>102</v>
      </c>
      <c r="W969">
        <v>1.1399999999999999</v>
      </c>
      <c r="X969" t="s">
        <v>40</v>
      </c>
      <c r="Y969" t="s">
        <v>41</v>
      </c>
      <c r="Z969">
        <v>3.1E-2</v>
      </c>
      <c r="AA969">
        <v>0.1</v>
      </c>
      <c r="AB969">
        <v>4</v>
      </c>
      <c r="AC969" t="s">
        <v>40</v>
      </c>
    </row>
    <row r="970" spans="1:29" hidden="1" x14ac:dyDescent="0.25">
      <c r="A970" t="s">
        <v>98</v>
      </c>
      <c r="B970" t="s">
        <v>28</v>
      </c>
      <c r="C970" t="s">
        <v>28</v>
      </c>
      <c r="D970" t="s">
        <v>175</v>
      </c>
      <c r="E970" s="1">
        <v>39471</v>
      </c>
      <c r="F970">
        <v>1105</v>
      </c>
      <c r="H970" t="s">
        <v>76</v>
      </c>
      <c r="I970" s="1">
        <v>39478</v>
      </c>
      <c r="J970" t="s">
        <v>30</v>
      </c>
      <c r="K970" t="s">
        <v>31</v>
      </c>
      <c r="L970">
        <v>1</v>
      </c>
      <c r="M970" t="s">
        <v>160</v>
      </c>
      <c r="N970">
        <v>113133790</v>
      </c>
      <c r="O970" t="s">
        <v>100</v>
      </c>
      <c r="P970">
        <v>2</v>
      </c>
      <c r="S970">
        <v>1025</v>
      </c>
      <c r="T970" t="s">
        <v>101</v>
      </c>
      <c r="U970">
        <v>99951</v>
      </c>
      <c r="V970" t="s">
        <v>103</v>
      </c>
      <c r="W970">
        <v>1.18</v>
      </c>
      <c r="X970" t="s">
        <v>40</v>
      </c>
      <c r="Y970" t="s">
        <v>37</v>
      </c>
      <c r="AB970">
        <v>4</v>
      </c>
      <c r="AC970" t="s">
        <v>40</v>
      </c>
    </row>
    <row r="971" spans="1:29" hidden="1" x14ac:dyDescent="0.25">
      <c r="A971" t="s">
        <v>98</v>
      </c>
      <c r="B971" t="s">
        <v>28</v>
      </c>
      <c r="C971" t="s">
        <v>28</v>
      </c>
      <c r="D971" t="s">
        <v>176</v>
      </c>
      <c r="E971" s="1">
        <v>39429</v>
      </c>
      <c r="F971">
        <v>1400</v>
      </c>
      <c r="H971" t="s">
        <v>76</v>
      </c>
      <c r="I971" s="1">
        <v>39436</v>
      </c>
      <c r="J971" t="s">
        <v>30</v>
      </c>
      <c r="K971" t="s">
        <v>31</v>
      </c>
      <c r="L971">
        <v>1</v>
      </c>
      <c r="M971" t="s">
        <v>73</v>
      </c>
      <c r="N971">
        <v>113133790</v>
      </c>
      <c r="O971" t="s">
        <v>100</v>
      </c>
      <c r="P971">
        <v>2</v>
      </c>
      <c r="S971">
        <v>1025</v>
      </c>
      <c r="T971" t="s">
        <v>101</v>
      </c>
      <c r="U971">
        <v>951</v>
      </c>
      <c r="V971" t="s">
        <v>102</v>
      </c>
      <c r="W971">
        <v>1.1599999999999999</v>
      </c>
      <c r="X971" t="s">
        <v>40</v>
      </c>
      <c r="Y971" t="s">
        <v>41</v>
      </c>
      <c r="Z971">
        <v>3.1E-2</v>
      </c>
      <c r="AA971">
        <v>0.1</v>
      </c>
      <c r="AB971">
        <v>4</v>
      </c>
      <c r="AC971" t="s">
        <v>40</v>
      </c>
    </row>
    <row r="972" spans="1:29" hidden="1" x14ac:dyDescent="0.25">
      <c r="A972" t="s">
        <v>98</v>
      </c>
      <c r="B972" t="s">
        <v>28</v>
      </c>
      <c r="C972" t="s">
        <v>28</v>
      </c>
      <c r="D972" t="s">
        <v>176</v>
      </c>
      <c r="E972" s="1">
        <v>39429</v>
      </c>
      <c r="F972">
        <v>1400</v>
      </c>
      <c r="H972" t="s">
        <v>76</v>
      </c>
      <c r="I972" s="1">
        <v>39436</v>
      </c>
      <c r="J972" t="s">
        <v>30</v>
      </c>
      <c r="K972" t="s">
        <v>31</v>
      </c>
      <c r="L972">
        <v>1</v>
      </c>
      <c r="M972" t="s">
        <v>73</v>
      </c>
      <c r="N972">
        <v>113133790</v>
      </c>
      <c r="O972" t="s">
        <v>100</v>
      </c>
      <c r="P972">
        <v>2</v>
      </c>
      <c r="S972">
        <v>1025</v>
      </c>
      <c r="T972" t="s">
        <v>101</v>
      </c>
      <c r="U972">
        <v>99951</v>
      </c>
      <c r="V972" t="s">
        <v>103</v>
      </c>
      <c r="W972">
        <v>1.1499999999999999</v>
      </c>
      <c r="X972" t="s">
        <v>40</v>
      </c>
      <c r="Y972" t="s">
        <v>37</v>
      </c>
      <c r="AB972">
        <v>4</v>
      </c>
      <c r="AC972" t="s">
        <v>40</v>
      </c>
    </row>
    <row r="973" spans="1:29" hidden="1" x14ac:dyDescent="0.25">
      <c r="A973" t="s">
        <v>98</v>
      </c>
      <c r="B973" t="s">
        <v>28</v>
      </c>
      <c r="C973" t="s">
        <v>28</v>
      </c>
      <c r="D973" t="s">
        <v>177</v>
      </c>
      <c r="E973" s="1">
        <v>39392</v>
      </c>
      <c r="F973">
        <v>1515</v>
      </c>
      <c r="H973" t="s">
        <v>76</v>
      </c>
      <c r="I973" s="1">
        <v>39398</v>
      </c>
      <c r="J973" t="s">
        <v>30</v>
      </c>
      <c r="K973" t="s">
        <v>31</v>
      </c>
      <c r="L973">
        <v>1</v>
      </c>
      <c r="M973" t="s">
        <v>152</v>
      </c>
      <c r="N973">
        <v>113133790</v>
      </c>
      <c r="O973" t="s">
        <v>100</v>
      </c>
      <c r="P973">
        <v>2</v>
      </c>
      <c r="S973">
        <v>1025</v>
      </c>
      <c r="T973" t="s">
        <v>101</v>
      </c>
      <c r="U973">
        <v>951</v>
      </c>
      <c r="V973" t="s">
        <v>102</v>
      </c>
      <c r="W973">
        <v>1.19</v>
      </c>
      <c r="X973" t="s">
        <v>40</v>
      </c>
      <c r="Y973" t="s">
        <v>41</v>
      </c>
      <c r="Z973">
        <v>3.1E-2</v>
      </c>
      <c r="AA973">
        <v>0.1</v>
      </c>
      <c r="AB973">
        <v>4</v>
      </c>
      <c r="AC973" t="s">
        <v>40</v>
      </c>
    </row>
    <row r="974" spans="1:29" hidden="1" x14ac:dyDescent="0.25">
      <c r="A974" t="s">
        <v>98</v>
      </c>
      <c r="B974" t="s">
        <v>28</v>
      </c>
      <c r="C974" t="s">
        <v>28</v>
      </c>
      <c r="D974" t="s">
        <v>177</v>
      </c>
      <c r="E974" s="1">
        <v>39392</v>
      </c>
      <c r="F974">
        <v>1515</v>
      </c>
      <c r="H974" t="s">
        <v>76</v>
      </c>
      <c r="I974" s="1">
        <v>39398</v>
      </c>
      <c r="J974" t="s">
        <v>30</v>
      </c>
      <c r="K974" t="s">
        <v>31</v>
      </c>
      <c r="L974">
        <v>1</v>
      </c>
      <c r="M974" t="s">
        <v>152</v>
      </c>
      <c r="N974">
        <v>113133790</v>
      </c>
      <c r="O974" t="s">
        <v>100</v>
      </c>
      <c r="P974">
        <v>2</v>
      </c>
      <c r="S974">
        <v>1025</v>
      </c>
      <c r="T974" t="s">
        <v>101</v>
      </c>
      <c r="U974">
        <v>99951</v>
      </c>
      <c r="V974" t="s">
        <v>103</v>
      </c>
      <c r="W974">
        <v>1.32</v>
      </c>
      <c r="X974" t="s">
        <v>40</v>
      </c>
      <c r="Y974" t="s">
        <v>37</v>
      </c>
      <c r="AB974">
        <v>4</v>
      </c>
      <c r="AC974" t="s">
        <v>40</v>
      </c>
    </row>
    <row r="975" spans="1:29" hidden="1" x14ac:dyDescent="0.25">
      <c r="A975" t="s">
        <v>98</v>
      </c>
      <c r="B975" t="s">
        <v>28</v>
      </c>
      <c r="C975" t="s">
        <v>28</v>
      </c>
      <c r="D975" t="s">
        <v>178</v>
      </c>
      <c r="E975" s="1">
        <v>39372</v>
      </c>
      <c r="F975">
        <v>930</v>
      </c>
      <c r="H975" t="s">
        <v>76</v>
      </c>
      <c r="I975" s="1">
        <v>39379</v>
      </c>
      <c r="J975" t="s">
        <v>30</v>
      </c>
      <c r="K975" t="s">
        <v>31</v>
      </c>
      <c r="L975">
        <v>1</v>
      </c>
      <c r="M975" t="s">
        <v>73</v>
      </c>
      <c r="N975">
        <v>113133790</v>
      </c>
      <c r="O975" t="s">
        <v>100</v>
      </c>
      <c r="P975">
        <v>2</v>
      </c>
      <c r="S975">
        <v>1025</v>
      </c>
      <c r="T975" t="s">
        <v>101</v>
      </c>
      <c r="U975">
        <v>951</v>
      </c>
      <c r="V975" t="s">
        <v>102</v>
      </c>
      <c r="W975">
        <v>1.29</v>
      </c>
      <c r="X975" t="s">
        <v>40</v>
      </c>
      <c r="Y975" t="s">
        <v>41</v>
      </c>
      <c r="Z975">
        <v>3.1E-2</v>
      </c>
      <c r="AA975">
        <v>0.1</v>
      </c>
      <c r="AB975">
        <v>4</v>
      </c>
      <c r="AC975" t="s">
        <v>40</v>
      </c>
    </row>
    <row r="976" spans="1:29" hidden="1" x14ac:dyDescent="0.25">
      <c r="A976" t="s">
        <v>98</v>
      </c>
      <c r="B976" t="s">
        <v>28</v>
      </c>
      <c r="C976" t="s">
        <v>28</v>
      </c>
      <c r="D976" t="s">
        <v>178</v>
      </c>
      <c r="E976" s="1">
        <v>39372</v>
      </c>
      <c r="F976">
        <v>930</v>
      </c>
      <c r="H976" t="s">
        <v>76</v>
      </c>
      <c r="I976" s="1">
        <v>39379</v>
      </c>
      <c r="J976" t="s">
        <v>30</v>
      </c>
      <c r="K976" t="s">
        <v>31</v>
      </c>
      <c r="L976">
        <v>1</v>
      </c>
      <c r="M976" t="s">
        <v>73</v>
      </c>
      <c r="N976">
        <v>113133790</v>
      </c>
      <c r="O976" t="s">
        <v>100</v>
      </c>
      <c r="P976">
        <v>2</v>
      </c>
      <c r="S976">
        <v>1025</v>
      </c>
      <c r="T976" t="s">
        <v>101</v>
      </c>
      <c r="U976">
        <v>99951</v>
      </c>
      <c r="V976" t="s">
        <v>103</v>
      </c>
      <c r="W976">
        <v>1.29</v>
      </c>
      <c r="X976" t="s">
        <v>40</v>
      </c>
      <c r="Y976" t="s">
        <v>37</v>
      </c>
      <c r="AB976">
        <v>4</v>
      </c>
      <c r="AC976" t="s">
        <v>40</v>
      </c>
    </row>
    <row r="977" spans="1:29" hidden="1" x14ac:dyDescent="0.25">
      <c r="A977" t="s">
        <v>98</v>
      </c>
      <c r="B977" t="s">
        <v>28</v>
      </c>
      <c r="C977" t="s">
        <v>28</v>
      </c>
      <c r="D977" t="s">
        <v>179</v>
      </c>
      <c r="E977" s="1">
        <v>39349</v>
      </c>
      <c r="F977">
        <v>1015</v>
      </c>
      <c r="H977" t="s">
        <v>76</v>
      </c>
      <c r="I977" s="1">
        <v>39359</v>
      </c>
      <c r="J977" t="s">
        <v>30</v>
      </c>
      <c r="K977" t="s">
        <v>31</v>
      </c>
      <c r="L977">
        <v>1</v>
      </c>
      <c r="M977" t="s">
        <v>73</v>
      </c>
      <c r="N977">
        <v>113133790</v>
      </c>
      <c r="O977" t="s">
        <v>100</v>
      </c>
      <c r="P977">
        <v>2</v>
      </c>
      <c r="S977">
        <v>1025</v>
      </c>
      <c r="T977" t="s">
        <v>101</v>
      </c>
      <c r="U977">
        <v>951</v>
      </c>
      <c r="V977" t="s">
        <v>102</v>
      </c>
      <c r="W977">
        <v>1.21</v>
      </c>
      <c r="X977" t="s">
        <v>40</v>
      </c>
      <c r="Y977" t="s">
        <v>41</v>
      </c>
      <c r="Z977">
        <v>3.1E-2</v>
      </c>
      <c r="AA977">
        <v>0.1</v>
      </c>
      <c r="AB977">
        <v>4</v>
      </c>
      <c r="AC977" t="s">
        <v>40</v>
      </c>
    </row>
    <row r="978" spans="1:29" hidden="1" x14ac:dyDescent="0.25">
      <c r="A978" t="s">
        <v>98</v>
      </c>
      <c r="B978" t="s">
        <v>28</v>
      </c>
      <c r="C978" t="s">
        <v>28</v>
      </c>
      <c r="D978" t="s">
        <v>179</v>
      </c>
      <c r="E978" s="1">
        <v>39349</v>
      </c>
      <c r="F978">
        <v>1015</v>
      </c>
      <c r="H978" t="s">
        <v>76</v>
      </c>
      <c r="I978" s="1">
        <v>39359</v>
      </c>
      <c r="J978" t="s">
        <v>30</v>
      </c>
      <c r="K978" t="s">
        <v>31</v>
      </c>
      <c r="L978">
        <v>1</v>
      </c>
      <c r="M978" t="s">
        <v>73</v>
      </c>
      <c r="N978">
        <v>113133790</v>
      </c>
      <c r="O978" t="s">
        <v>100</v>
      </c>
      <c r="P978">
        <v>2</v>
      </c>
      <c r="S978">
        <v>1025</v>
      </c>
      <c r="T978" t="s">
        <v>101</v>
      </c>
      <c r="U978">
        <v>99951</v>
      </c>
      <c r="V978" t="s">
        <v>103</v>
      </c>
      <c r="W978">
        <v>1.1200000000000001</v>
      </c>
      <c r="X978" t="s">
        <v>40</v>
      </c>
      <c r="Y978" t="s">
        <v>37</v>
      </c>
      <c r="AB978">
        <v>4</v>
      </c>
      <c r="AC978" t="s">
        <v>40</v>
      </c>
    </row>
    <row r="979" spans="1:29" hidden="1" x14ac:dyDescent="0.25">
      <c r="A979" t="s">
        <v>98</v>
      </c>
      <c r="B979" t="s">
        <v>28</v>
      </c>
      <c r="C979" t="s">
        <v>28</v>
      </c>
      <c r="D979" t="s">
        <v>180</v>
      </c>
      <c r="E979" s="1">
        <v>39309</v>
      </c>
      <c r="F979">
        <v>1225</v>
      </c>
      <c r="H979" t="s">
        <v>76</v>
      </c>
      <c r="I979" s="1">
        <v>39322</v>
      </c>
      <c r="J979" t="s">
        <v>30</v>
      </c>
      <c r="K979" t="s">
        <v>31</v>
      </c>
      <c r="L979">
        <v>1</v>
      </c>
      <c r="M979" t="s">
        <v>73</v>
      </c>
      <c r="N979">
        <v>113133790</v>
      </c>
      <c r="O979" t="s">
        <v>100</v>
      </c>
      <c r="P979">
        <v>2</v>
      </c>
      <c r="S979">
        <v>1025</v>
      </c>
      <c r="T979" t="s">
        <v>101</v>
      </c>
      <c r="U979">
        <v>951</v>
      </c>
      <c r="V979" t="s">
        <v>102</v>
      </c>
      <c r="W979">
        <v>1.1399999999999999</v>
      </c>
      <c r="X979" t="s">
        <v>40</v>
      </c>
      <c r="Y979" t="s">
        <v>41</v>
      </c>
      <c r="Z979">
        <v>3.1E-2</v>
      </c>
      <c r="AA979">
        <v>0.1</v>
      </c>
      <c r="AB979">
        <v>4</v>
      </c>
      <c r="AC979" t="s">
        <v>40</v>
      </c>
    </row>
    <row r="980" spans="1:29" hidden="1" x14ac:dyDescent="0.25">
      <c r="A980" t="s">
        <v>98</v>
      </c>
      <c r="B980" t="s">
        <v>28</v>
      </c>
      <c r="C980" t="s">
        <v>28</v>
      </c>
      <c r="D980" t="s">
        <v>180</v>
      </c>
      <c r="E980" s="1">
        <v>39309</v>
      </c>
      <c r="F980">
        <v>1225</v>
      </c>
      <c r="H980" t="s">
        <v>76</v>
      </c>
      <c r="I980" s="1">
        <v>39322</v>
      </c>
      <c r="J980" t="s">
        <v>30</v>
      </c>
      <c r="K980" t="s">
        <v>31</v>
      </c>
      <c r="L980">
        <v>1</v>
      </c>
      <c r="M980" t="s">
        <v>73</v>
      </c>
      <c r="N980">
        <v>113133790</v>
      </c>
      <c r="O980" t="s">
        <v>100</v>
      </c>
      <c r="P980">
        <v>2</v>
      </c>
      <c r="S980">
        <v>1025</v>
      </c>
      <c r="T980" t="s">
        <v>101</v>
      </c>
      <c r="U980">
        <v>99951</v>
      </c>
      <c r="V980" t="s">
        <v>103</v>
      </c>
      <c r="W980">
        <v>1.1399999999999999</v>
      </c>
      <c r="X980" t="s">
        <v>40</v>
      </c>
      <c r="Y980" t="s">
        <v>37</v>
      </c>
      <c r="AB980">
        <v>4</v>
      </c>
      <c r="AC980" t="s">
        <v>40</v>
      </c>
    </row>
    <row r="981" spans="1:29" hidden="1" x14ac:dyDescent="0.25">
      <c r="A981" t="s">
        <v>98</v>
      </c>
      <c r="B981" t="s">
        <v>28</v>
      </c>
      <c r="C981" t="s">
        <v>28</v>
      </c>
      <c r="D981" t="s">
        <v>181</v>
      </c>
      <c r="E981" s="1">
        <v>39288</v>
      </c>
      <c r="F981">
        <v>830</v>
      </c>
      <c r="H981" t="s">
        <v>76</v>
      </c>
      <c r="I981" s="1">
        <v>39296</v>
      </c>
      <c r="J981" t="s">
        <v>30</v>
      </c>
      <c r="K981" t="s">
        <v>31</v>
      </c>
      <c r="L981">
        <v>1</v>
      </c>
      <c r="M981" t="s">
        <v>73</v>
      </c>
      <c r="N981">
        <v>113133790</v>
      </c>
      <c r="O981" t="s">
        <v>100</v>
      </c>
      <c r="P981">
        <v>2</v>
      </c>
      <c r="S981">
        <v>1025</v>
      </c>
      <c r="T981" t="s">
        <v>101</v>
      </c>
      <c r="U981">
        <v>951</v>
      </c>
      <c r="V981" t="s">
        <v>102</v>
      </c>
      <c r="W981">
        <v>0.95</v>
      </c>
      <c r="X981" t="s">
        <v>40</v>
      </c>
      <c r="Y981" t="s">
        <v>41</v>
      </c>
      <c r="Z981">
        <v>3.1E-2</v>
      </c>
      <c r="AA981">
        <v>0.1</v>
      </c>
      <c r="AB981">
        <v>4</v>
      </c>
      <c r="AC981" t="s">
        <v>40</v>
      </c>
    </row>
    <row r="982" spans="1:29" hidden="1" x14ac:dyDescent="0.25">
      <c r="A982" t="s">
        <v>98</v>
      </c>
      <c r="B982" t="s">
        <v>28</v>
      </c>
      <c r="C982" t="s">
        <v>28</v>
      </c>
      <c r="D982" t="s">
        <v>181</v>
      </c>
      <c r="E982" s="1">
        <v>39288</v>
      </c>
      <c r="F982">
        <v>830</v>
      </c>
      <c r="H982" t="s">
        <v>76</v>
      </c>
      <c r="I982" s="1">
        <v>39296</v>
      </c>
      <c r="J982" t="s">
        <v>30</v>
      </c>
      <c r="K982" t="s">
        <v>31</v>
      </c>
      <c r="L982">
        <v>1</v>
      </c>
      <c r="M982" t="s">
        <v>73</v>
      </c>
      <c r="N982">
        <v>113133790</v>
      </c>
      <c r="O982" t="s">
        <v>100</v>
      </c>
      <c r="P982">
        <v>2</v>
      </c>
      <c r="S982">
        <v>1025</v>
      </c>
      <c r="T982" t="s">
        <v>101</v>
      </c>
      <c r="U982">
        <v>99951</v>
      </c>
      <c r="V982" t="s">
        <v>103</v>
      </c>
      <c r="W982">
        <v>0.89</v>
      </c>
      <c r="X982" t="s">
        <v>40</v>
      </c>
      <c r="Y982" t="s">
        <v>37</v>
      </c>
      <c r="AB982">
        <v>4</v>
      </c>
      <c r="AC982" t="s">
        <v>40</v>
      </c>
    </row>
    <row r="983" spans="1:29" hidden="1" x14ac:dyDescent="0.25">
      <c r="A983" t="s">
        <v>98</v>
      </c>
      <c r="B983" t="s">
        <v>28</v>
      </c>
      <c r="C983" t="s">
        <v>28</v>
      </c>
      <c r="D983" t="s">
        <v>182</v>
      </c>
      <c r="E983" s="1">
        <v>39251</v>
      </c>
      <c r="F983">
        <v>1330</v>
      </c>
      <c r="H983" t="s">
        <v>76</v>
      </c>
      <c r="I983" s="1">
        <v>39259</v>
      </c>
      <c r="J983" t="s">
        <v>30</v>
      </c>
      <c r="K983" t="s">
        <v>31</v>
      </c>
      <c r="L983">
        <v>1</v>
      </c>
      <c r="M983" t="s">
        <v>73</v>
      </c>
      <c r="N983">
        <v>113133790</v>
      </c>
      <c r="O983" t="s">
        <v>100</v>
      </c>
      <c r="P983">
        <v>2</v>
      </c>
      <c r="S983">
        <v>1025</v>
      </c>
      <c r="T983" t="s">
        <v>101</v>
      </c>
      <c r="U983">
        <v>951</v>
      </c>
      <c r="V983" t="s">
        <v>102</v>
      </c>
      <c r="W983">
        <v>0.82</v>
      </c>
      <c r="X983" t="s">
        <v>40</v>
      </c>
      <c r="Y983" t="s">
        <v>41</v>
      </c>
      <c r="Z983">
        <v>3.1E-2</v>
      </c>
      <c r="AA983">
        <v>0.1</v>
      </c>
      <c r="AB983">
        <v>4</v>
      </c>
      <c r="AC983" t="s">
        <v>40</v>
      </c>
    </row>
    <row r="984" spans="1:29" hidden="1" x14ac:dyDescent="0.25">
      <c r="A984" t="s">
        <v>98</v>
      </c>
      <c r="B984" t="s">
        <v>28</v>
      </c>
      <c r="C984" t="s">
        <v>28</v>
      </c>
      <c r="D984" t="s">
        <v>182</v>
      </c>
      <c r="E984" s="1">
        <v>39251</v>
      </c>
      <c r="F984">
        <v>1330</v>
      </c>
      <c r="H984" t="s">
        <v>76</v>
      </c>
      <c r="I984" s="1">
        <v>39259</v>
      </c>
      <c r="J984" t="s">
        <v>30</v>
      </c>
      <c r="K984" t="s">
        <v>31</v>
      </c>
      <c r="L984">
        <v>1</v>
      </c>
      <c r="M984" t="s">
        <v>73</v>
      </c>
      <c r="N984">
        <v>113133790</v>
      </c>
      <c r="O984" t="s">
        <v>100</v>
      </c>
      <c r="P984">
        <v>2</v>
      </c>
      <c r="S984">
        <v>1025</v>
      </c>
      <c r="T984" t="s">
        <v>101</v>
      </c>
      <c r="U984">
        <v>99951</v>
      </c>
      <c r="V984" t="s">
        <v>103</v>
      </c>
      <c r="W984">
        <v>0.75</v>
      </c>
      <c r="X984" t="s">
        <v>40</v>
      </c>
      <c r="Y984" t="s">
        <v>37</v>
      </c>
      <c r="AB984">
        <v>4</v>
      </c>
      <c r="AC984" t="s">
        <v>40</v>
      </c>
    </row>
    <row r="985" spans="1:29" hidden="1" x14ac:dyDescent="0.25">
      <c r="A985" t="s">
        <v>98</v>
      </c>
      <c r="B985" t="s">
        <v>28</v>
      </c>
      <c r="C985" t="s">
        <v>28</v>
      </c>
      <c r="D985" t="s">
        <v>183</v>
      </c>
      <c r="E985" s="1">
        <v>39218</v>
      </c>
      <c r="F985">
        <v>1330</v>
      </c>
      <c r="H985" t="s">
        <v>76</v>
      </c>
      <c r="I985" s="1">
        <v>39232</v>
      </c>
      <c r="J985" t="s">
        <v>30</v>
      </c>
      <c r="K985" t="s">
        <v>31</v>
      </c>
      <c r="L985">
        <v>1</v>
      </c>
      <c r="M985" t="s">
        <v>73</v>
      </c>
      <c r="N985">
        <v>113133790</v>
      </c>
      <c r="O985" t="s">
        <v>100</v>
      </c>
      <c r="P985">
        <v>2</v>
      </c>
      <c r="S985">
        <v>1025</v>
      </c>
      <c r="T985" t="s">
        <v>101</v>
      </c>
      <c r="U985">
        <v>951</v>
      </c>
      <c r="V985" t="s">
        <v>102</v>
      </c>
      <c r="W985">
        <v>0.85</v>
      </c>
      <c r="X985" t="s">
        <v>40</v>
      </c>
      <c r="Y985" t="s">
        <v>41</v>
      </c>
      <c r="Z985">
        <v>3.1E-2</v>
      </c>
      <c r="AA985">
        <v>0.1</v>
      </c>
      <c r="AB985">
        <v>4</v>
      </c>
      <c r="AC985" t="s">
        <v>40</v>
      </c>
    </row>
    <row r="986" spans="1:29" hidden="1" x14ac:dyDescent="0.25">
      <c r="A986" t="s">
        <v>98</v>
      </c>
      <c r="B986" t="s">
        <v>28</v>
      </c>
      <c r="C986" t="s">
        <v>28</v>
      </c>
      <c r="D986" t="s">
        <v>183</v>
      </c>
      <c r="E986" s="1">
        <v>39218</v>
      </c>
      <c r="F986">
        <v>1330</v>
      </c>
      <c r="H986" t="s">
        <v>76</v>
      </c>
      <c r="I986" s="1">
        <v>39232</v>
      </c>
      <c r="J986" t="s">
        <v>30</v>
      </c>
      <c r="K986" t="s">
        <v>31</v>
      </c>
      <c r="L986">
        <v>1</v>
      </c>
      <c r="M986" t="s">
        <v>73</v>
      </c>
      <c r="N986">
        <v>113133790</v>
      </c>
      <c r="O986" t="s">
        <v>100</v>
      </c>
      <c r="P986">
        <v>2</v>
      </c>
      <c r="S986">
        <v>1025</v>
      </c>
      <c r="T986" t="s">
        <v>101</v>
      </c>
      <c r="U986">
        <v>99951</v>
      </c>
      <c r="V986" t="s">
        <v>103</v>
      </c>
      <c r="W986">
        <v>0.89</v>
      </c>
      <c r="X986" t="s">
        <v>40</v>
      </c>
      <c r="Y986" t="s">
        <v>37</v>
      </c>
      <c r="AB986">
        <v>4</v>
      </c>
      <c r="AC986" t="s">
        <v>40</v>
      </c>
    </row>
    <row r="987" spans="1:29" hidden="1" x14ac:dyDescent="0.25">
      <c r="A987" t="s">
        <v>98</v>
      </c>
      <c r="B987" t="s">
        <v>28</v>
      </c>
      <c r="C987" t="s">
        <v>28</v>
      </c>
      <c r="D987" t="s">
        <v>184</v>
      </c>
      <c r="E987" s="1">
        <v>39175</v>
      </c>
      <c r="F987">
        <v>1430</v>
      </c>
      <c r="H987" t="s">
        <v>76</v>
      </c>
      <c r="I987" s="1">
        <v>39189</v>
      </c>
      <c r="J987" t="s">
        <v>30</v>
      </c>
      <c r="K987" t="s">
        <v>31</v>
      </c>
      <c r="L987">
        <v>1</v>
      </c>
      <c r="M987" t="s">
        <v>152</v>
      </c>
      <c r="N987">
        <v>113133790</v>
      </c>
      <c r="O987" t="s">
        <v>100</v>
      </c>
      <c r="P987">
        <v>2</v>
      </c>
      <c r="S987">
        <v>1025</v>
      </c>
      <c r="T987" t="s">
        <v>101</v>
      </c>
      <c r="U987">
        <v>951</v>
      </c>
      <c r="V987" t="s">
        <v>102</v>
      </c>
      <c r="W987">
        <v>0.85</v>
      </c>
      <c r="X987" t="s">
        <v>40</v>
      </c>
      <c r="Y987" t="s">
        <v>41</v>
      </c>
      <c r="Z987">
        <v>3.1E-2</v>
      </c>
      <c r="AA987">
        <v>0.1</v>
      </c>
      <c r="AB987">
        <v>4</v>
      </c>
      <c r="AC987" t="s">
        <v>40</v>
      </c>
    </row>
    <row r="988" spans="1:29" hidden="1" x14ac:dyDescent="0.25">
      <c r="A988" t="s">
        <v>98</v>
      </c>
      <c r="B988" t="s">
        <v>28</v>
      </c>
      <c r="C988" t="s">
        <v>28</v>
      </c>
      <c r="D988" t="s">
        <v>184</v>
      </c>
      <c r="E988" s="1">
        <v>39175</v>
      </c>
      <c r="F988">
        <v>1430</v>
      </c>
      <c r="H988" t="s">
        <v>76</v>
      </c>
      <c r="I988" s="1">
        <v>39189</v>
      </c>
      <c r="J988" t="s">
        <v>30</v>
      </c>
      <c r="K988" t="s">
        <v>31</v>
      </c>
      <c r="L988">
        <v>1</v>
      </c>
      <c r="M988" t="s">
        <v>152</v>
      </c>
      <c r="N988">
        <v>113133790</v>
      </c>
      <c r="O988" t="s">
        <v>100</v>
      </c>
      <c r="P988">
        <v>2</v>
      </c>
      <c r="S988">
        <v>1025</v>
      </c>
      <c r="T988" t="s">
        <v>101</v>
      </c>
      <c r="U988">
        <v>99951</v>
      </c>
      <c r="V988" t="s">
        <v>103</v>
      </c>
      <c r="W988">
        <v>0.98</v>
      </c>
      <c r="X988" t="s">
        <v>40</v>
      </c>
      <c r="Y988" t="s">
        <v>37</v>
      </c>
      <c r="AB988">
        <v>4</v>
      </c>
      <c r="AC988" t="s">
        <v>40</v>
      </c>
    </row>
    <row r="989" spans="1:29" hidden="1" x14ac:dyDescent="0.25">
      <c r="A989" t="s">
        <v>98</v>
      </c>
      <c r="B989" t="s">
        <v>28</v>
      </c>
      <c r="C989" t="s">
        <v>28</v>
      </c>
      <c r="D989" t="s">
        <v>185</v>
      </c>
      <c r="E989" s="1">
        <v>39155</v>
      </c>
      <c r="F989">
        <v>1200</v>
      </c>
      <c r="H989" t="s">
        <v>76</v>
      </c>
      <c r="I989" s="1">
        <v>39167</v>
      </c>
      <c r="J989" t="s">
        <v>30</v>
      </c>
      <c r="K989" t="s">
        <v>31</v>
      </c>
      <c r="L989">
        <v>1</v>
      </c>
      <c r="M989" t="s">
        <v>73</v>
      </c>
      <c r="N989">
        <v>113133790</v>
      </c>
      <c r="O989" t="s">
        <v>100</v>
      </c>
      <c r="P989">
        <v>2</v>
      </c>
      <c r="S989">
        <v>1025</v>
      </c>
      <c r="T989" t="s">
        <v>101</v>
      </c>
      <c r="U989">
        <v>951</v>
      </c>
      <c r="V989" t="s">
        <v>102</v>
      </c>
      <c r="W989">
        <v>1.05</v>
      </c>
      <c r="X989" t="s">
        <v>40</v>
      </c>
      <c r="Y989" t="s">
        <v>41</v>
      </c>
      <c r="Z989">
        <v>3.1E-2</v>
      </c>
      <c r="AA989">
        <v>0.1</v>
      </c>
      <c r="AB989">
        <v>4</v>
      </c>
      <c r="AC989" t="s">
        <v>40</v>
      </c>
    </row>
    <row r="990" spans="1:29" hidden="1" x14ac:dyDescent="0.25">
      <c r="A990" t="s">
        <v>98</v>
      </c>
      <c r="B990" t="s">
        <v>28</v>
      </c>
      <c r="C990" t="s">
        <v>28</v>
      </c>
      <c r="D990" t="s">
        <v>185</v>
      </c>
      <c r="E990" s="1">
        <v>39155</v>
      </c>
      <c r="F990">
        <v>1200</v>
      </c>
      <c r="H990" t="s">
        <v>76</v>
      </c>
      <c r="I990" s="1">
        <v>39167</v>
      </c>
      <c r="J990" t="s">
        <v>30</v>
      </c>
      <c r="K990" t="s">
        <v>31</v>
      </c>
      <c r="L990">
        <v>1</v>
      </c>
      <c r="M990" t="s">
        <v>73</v>
      </c>
      <c r="N990">
        <v>113133790</v>
      </c>
      <c r="O990" t="s">
        <v>100</v>
      </c>
      <c r="P990">
        <v>2</v>
      </c>
      <c r="S990">
        <v>1025</v>
      </c>
      <c r="T990" t="s">
        <v>101</v>
      </c>
      <c r="U990">
        <v>99951</v>
      </c>
      <c r="V990" t="s">
        <v>103</v>
      </c>
      <c r="W990">
        <v>1.05</v>
      </c>
      <c r="X990" t="s">
        <v>40</v>
      </c>
      <c r="Y990" t="s">
        <v>37</v>
      </c>
      <c r="AB990">
        <v>4</v>
      </c>
      <c r="AC990" t="s">
        <v>40</v>
      </c>
    </row>
    <row r="991" spans="1:29" hidden="1" x14ac:dyDescent="0.25">
      <c r="A991" t="s">
        <v>98</v>
      </c>
      <c r="B991" t="s">
        <v>28</v>
      </c>
      <c r="C991" t="s">
        <v>28</v>
      </c>
      <c r="D991" t="s">
        <v>186</v>
      </c>
      <c r="E991" s="1">
        <v>39128</v>
      </c>
      <c r="F991">
        <v>900</v>
      </c>
      <c r="H991" t="s">
        <v>76</v>
      </c>
      <c r="I991" s="1">
        <v>39135</v>
      </c>
      <c r="J991" t="s">
        <v>30</v>
      </c>
      <c r="K991" t="s">
        <v>31</v>
      </c>
      <c r="L991">
        <v>1</v>
      </c>
      <c r="M991" t="s">
        <v>152</v>
      </c>
      <c r="N991">
        <v>113133790</v>
      </c>
      <c r="O991" t="s">
        <v>100</v>
      </c>
      <c r="P991">
        <v>2</v>
      </c>
      <c r="S991">
        <v>1025</v>
      </c>
      <c r="T991" t="s">
        <v>101</v>
      </c>
      <c r="U991">
        <v>951</v>
      </c>
      <c r="V991" t="s">
        <v>102</v>
      </c>
      <c r="W991">
        <v>1.29</v>
      </c>
      <c r="X991" t="s">
        <v>40</v>
      </c>
      <c r="Y991" t="s">
        <v>41</v>
      </c>
      <c r="Z991">
        <v>3.1E-2</v>
      </c>
      <c r="AA991">
        <v>0.1</v>
      </c>
      <c r="AB991">
        <v>4</v>
      </c>
      <c r="AC991" t="s">
        <v>40</v>
      </c>
    </row>
    <row r="992" spans="1:29" hidden="1" x14ac:dyDescent="0.25">
      <c r="A992" t="s">
        <v>98</v>
      </c>
      <c r="B992" t="s">
        <v>28</v>
      </c>
      <c r="C992" t="s">
        <v>28</v>
      </c>
      <c r="D992" t="s">
        <v>186</v>
      </c>
      <c r="E992" s="1">
        <v>39128</v>
      </c>
      <c r="F992">
        <v>900</v>
      </c>
      <c r="H992" t="s">
        <v>76</v>
      </c>
      <c r="I992" s="1">
        <v>39135</v>
      </c>
      <c r="J992" t="s">
        <v>30</v>
      </c>
      <c r="K992" t="s">
        <v>31</v>
      </c>
      <c r="L992">
        <v>1</v>
      </c>
      <c r="M992" t="s">
        <v>152</v>
      </c>
      <c r="N992">
        <v>113133790</v>
      </c>
      <c r="O992" t="s">
        <v>100</v>
      </c>
      <c r="P992">
        <v>2</v>
      </c>
      <c r="S992">
        <v>1025</v>
      </c>
      <c r="T992" t="s">
        <v>101</v>
      </c>
      <c r="U992">
        <v>99951</v>
      </c>
      <c r="V992" t="s">
        <v>103</v>
      </c>
      <c r="W992">
        <v>1.1399999999999999</v>
      </c>
      <c r="X992" t="s">
        <v>40</v>
      </c>
      <c r="Y992" t="s">
        <v>37</v>
      </c>
      <c r="AB992">
        <v>4</v>
      </c>
      <c r="AC992" t="s">
        <v>40</v>
      </c>
    </row>
    <row r="993" spans="1:29" hidden="1" x14ac:dyDescent="0.25">
      <c r="A993" t="s">
        <v>98</v>
      </c>
      <c r="B993" t="s">
        <v>28</v>
      </c>
      <c r="C993" t="s">
        <v>28</v>
      </c>
      <c r="D993" t="s">
        <v>187</v>
      </c>
      <c r="E993" s="1">
        <v>39097</v>
      </c>
      <c r="F993">
        <v>1115</v>
      </c>
      <c r="H993" t="s">
        <v>76</v>
      </c>
      <c r="I993" s="1">
        <v>39104</v>
      </c>
      <c r="J993" t="s">
        <v>30</v>
      </c>
      <c r="K993" t="s">
        <v>31</v>
      </c>
      <c r="L993">
        <v>1</v>
      </c>
      <c r="M993" t="s">
        <v>73</v>
      </c>
      <c r="N993">
        <v>113133790</v>
      </c>
      <c r="O993" t="s">
        <v>100</v>
      </c>
      <c r="P993">
        <v>2</v>
      </c>
      <c r="S993">
        <v>1025</v>
      </c>
      <c r="T993" t="s">
        <v>101</v>
      </c>
      <c r="U993">
        <v>951</v>
      </c>
      <c r="V993" t="s">
        <v>102</v>
      </c>
      <c r="W993">
        <v>0.96</v>
      </c>
      <c r="X993" t="s">
        <v>40</v>
      </c>
      <c r="Y993" t="s">
        <v>41</v>
      </c>
      <c r="Z993">
        <v>3.1E-2</v>
      </c>
      <c r="AA993">
        <v>0.1</v>
      </c>
      <c r="AB993">
        <v>4</v>
      </c>
      <c r="AC993" t="s">
        <v>40</v>
      </c>
    </row>
    <row r="994" spans="1:29" hidden="1" x14ac:dyDescent="0.25">
      <c r="A994" t="s">
        <v>98</v>
      </c>
      <c r="B994" t="s">
        <v>28</v>
      </c>
      <c r="C994" t="s">
        <v>28</v>
      </c>
      <c r="D994" t="s">
        <v>187</v>
      </c>
      <c r="E994" s="1">
        <v>39097</v>
      </c>
      <c r="F994">
        <v>1115</v>
      </c>
      <c r="H994" t="s">
        <v>76</v>
      </c>
      <c r="I994" s="1">
        <v>39104</v>
      </c>
      <c r="J994" t="s">
        <v>30</v>
      </c>
      <c r="K994" t="s">
        <v>31</v>
      </c>
      <c r="L994">
        <v>1</v>
      </c>
      <c r="M994" t="s">
        <v>73</v>
      </c>
      <c r="N994">
        <v>113133790</v>
      </c>
      <c r="O994" t="s">
        <v>100</v>
      </c>
      <c r="P994">
        <v>2</v>
      </c>
      <c r="S994">
        <v>1025</v>
      </c>
      <c r="T994" t="s">
        <v>101</v>
      </c>
      <c r="U994">
        <v>99951</v>
      </c>
      <c r="V994" t="s">
        <v>103</v>
      </c>
      <c r="W994">
        <v>0.92</v>
      </c>
      <c r="X994" t="s">
        <v>40</v>
      </c>
      <c r="Y994" t="s">
        <v>37</v>
      </c>
      <c r="AB994">
        <v>4</v>
      </c>
      <c r="AC994" t="s">
        <v>40</v>
      </c>
    </row>
    <row r="995" spans="1:29" hidden="1" x14ac:dyDescent="0.25">
      <c r="A995" t="s">
        <v>98</v>
      </c>
      <c r="B995" t="s">
        <v>28</v>
      </c>
      <c r="C995" t="s">
        <v>28</v>
      </c>
      <c r="D995" t="s">
        <v>188</v>
      </c>
      <c r="E995" s="1">
        <v>39064</v>
      </c>
      <c r="F995">
        <v>1400</v>
      </c>
      <c r="H995" t="s">
        <v>76</v>
      </c>
      <c r="I995" s="1">
        <v>39072</v>
      </c>
      <c r="J995" t="s">
        <v>30</v>
      </c>
      <c r="K995" t="s">
        <v>31</v>
      </c>
      <c r="L995">
        <v>1</v>
      </c>
      <c r="M995" t="s">
        <v>189</v>
      </c>
      <c r="N995">
        <v>113133790</v>
      </c>
      <c r="O995" t="s">
        <v>100</v>
      </c>
      <c r="P995">
        <v>2</v>
      </c>
      <c r="S995">
        <v>1025</v>
      </c>
      <c r="T995" t="s">
        <v>101</v>
      </c>
      <c r="U995">
        <v>951</v>
      </c>
      <c r="V995" t="s">
        <v>102</v>
      </c>
      <c r="W995">
        <v>1.48</v>
      </c>
      <c r="X995" t="s">
        <v>40</v>
      </c>
      <c r="Y995" t="s">
        <v>41</v>
      </c>
      <c r="Z995">
        <v>3.1E-2</v>
      </c>
      <c r="AA995">
        <v>0.1</v>
      </c>
      <c r="AB995">
        <v>4</v>
      </c>
      <c r="AC995" t="s">
        <v>40</v>
      </c>
    </row>
    <row r="996" spans="1:29" hidden="1" x14ac:dyDescent="0.25">
      <c r="A996" t="s">
        <v>98</v>
      </c>
      <c r="B996" t="s">
        <v>28</v>
      </c>
      <c r="C996" t="s">
        <v>28</v>
      </c>
      <c r="D996" t="s">
        <v>188</v>
      </c>
      <c r="E996" s="1">
        <v>39064</v>
      </c>
      <c r="F996">
        <v>1400</v>
      </c>
      <c r="H996" t="s">
        <v>76</v>
      </c>
      <c r="I996" s="1">
        <v>39072</v>
      </c>
      <c r="J996" t="s">
        <v>30</v>
      </c>
      <c r="K996" t="s">
        <v>31</v>
      </c>
      <c r="L996">
        <v>1</v>
      </c>
      <c r="M996" t="s">
        <v>189</v>
      </c>
      <c r="N996">
        <v>113133790</v>
      </c>
      <c r="O996" t="s">
        <v>100</v>
      </c>
      <c r="P996">
        <v>2</v>
      </c>
      <c r="S996">
        <v>1025</v>
      </c>
      <c r="T996" t="s">
        <v>101</v>
      </c>
      <c r="U996">
        <v>99951</v>
      </c>
      <c r="V996" t="s">
        <v>103</v>
      </c>
      <c r="W996">
        <v>1.46</v>
      </c>
      <c r="X996" t="s">
        <v>40</v>
      </c>
      <c r="Y996" t="s">
        <v>37</v>
      </c>
      <c r="AB996">
        <v>4</v>
      </c>
      <c r="AC996" t="s">
        <v>40</v>
      </c>
    </row>
    <row r="997" spans="1:29" hidden="1" x14ac:dyDescent="0.25">
      <c r="A997" t="s">
        <v>98</v>
      </c>
      <c r="B997" t="s">
        <v>28</v>
      </c>
      <c r="C997" t="s">
        <v>28</v>
      </c>
      <c r="D997" t="s">
        <v>190</v>
      </c>
      <c r="E997" s="1">
        <v>39028</v>
      </c>
      <c r="F997">
        <v>950</v>
      </c>
      <c r="H997" t="s">
        <v>76</v>
      </c>
      <c r="I997" s="1">
        <v>39036</v>
      </c>
      <c r="J997" t="s">
        <v>30</v>
      </c>
      <c r="K997" t="s">
        <v>31</v>
      </c>
      <c r="L997">
        <v>1</v>
      </c>
      <c r="M997" t="s">
        <v>73</v>
      </c>
      <c r="N997">
        <v>113133790</v>
      </c>
      <c r="O997" t="s">
        <v>100</v>
      </c>
      <c r="P997">
        <v>2</v>
      </c>
      <c r="S997">
        <v>1025</v>
      </c>
      <c r="T997" t="s">
        <v>101</v>
      </c>
      <c r="U997">
        <v>951</v>
      </c>
      <c r="V997" t="s">
        <v>102</v>
      </c>
      <c r="W997">
        <v>1.19</v>
      </c>
      <c r="X997" t="s">
        <v>40</v>
      </c>
      <c r="Y997" t="s">
        <v>41</v>
      </c>
      <c r="Z997">
        <v>3.1E-2</v>
      </c>
      <c r="AA997">
        <v>0.1</v>
      </c>
      <c r="AB997">
        <v>4</v>
      </c>
      <c r="AC997" t="s">
        <v>40</v>
      </c>
    </row>
    <row r="998" spans="1:29" hidden="1" x14ac:dyDescent="0.25">
      <c r="A998" t="s">
        <v>98</v>
      </c>
      <c r="B998" t="s">
        <v>28</v>
      </c>
      <c r="C998" t="s">
        <v>28</v>
      </c>
      <c r="D998" t="s">
        <v>190</v>
      </c>
      <c r="E998" s="1">
        <v>39028</v>
      </c>
      <c r="F998">
        <v>950</v>
      </c>
      <c r="H998" t="s">
        <v>76</v>
      </c>
      <c r="I998" s="1">
        <v>39036</v>
      </c>
      <c r="J998" t="s">
        <v>30</v>
      </c>
      <c r="K998" t="s">
        <v>31</v>
      </c>
      <c r="L998">
        <v>1</v>
      </c>
      <c r="M998" t="s">
        <v>73</v>
      </c>
      <c r="N998">
        <v>113133790</v>
      </c>
      <c r="O998" t="s">
        <v>100</v>
      </c>
      <c r="P998">
        <v>2</v>
      </c>
      <c r="S998">
        <v>1025</v>
      </c>
      <c r="T998" t="s">
        <v>101</v>
      </c>
      <c r="U998">
        <v>99951</v>
      </c>
      <c r="V998" t="s">
        <v>103</v>
      </c>
      <c r="W998">
        <v>1.1499999999999999</v>
      </c>
      <c r="X998" t="s">
        <v>40</v>
      </c>
      <c r="Y998" t="s">
        <v>37</v>
      </c>
      <c r="AB998">
        <v>4</v>
      </c>
      <c r="AC998" t="s">
        <v>40</v>
      </c>
    </row>
    <row r="999" spans="1:29" hidden="1" x14ac:dyDescent="0.25">
      <c r="A999" t="s">
        <v>98</v>
      </c>
      <c r="B999" t="s">
        <v>28</v>
      </c>
      <c r="C999" t="s">
        <v>28</v>
      </c>
      <c r="D999" t="s">
        <v>191</v>
      </c>
      <c r="E999" s="1">
        <v>38994</v>
      </c>
      <c r="F999">
        <v>900</v>
      </c>
      <c r="H999" t="s">
        <v>76</v>
      </c>
      <c r="I999" s="1">
        <v>39002</v>
      </c>
      <c r="J999" t="s">
        <v>30</v>
      </c>
      <c r="K999" t="s">
        <v>31</v>
      </c>
      <c r="L999">
        <v>1</v>
      </c>
      <c r="M999" t="s">
        <v>73</v>
      </c>
      <c r="N999">
        <v>113133790</v>
      </c>
      <c r="O999" t="s">
        <v>100</v>
      </c>
      <c r="P999">
        <v>2</v>
      </c>
      <c r="S999">
        <v>1025</v>
      </c>
      <c r="T999" t="s">
        <v>101</v>
      </c>
      <c r="U999">
        <v>951</v>
      </c>
      <c r="V999" t="s">
        <v>102</v>
      </c>
      <c r="W999">
        <v>0.86</v>
      </c>
      <c r="X999" t="s">
        <v>40</v>
      </c>
      <c r="Y999" t="s">
        <v>41</v>
      </c>
      <c r="Z999">
        <v>3.1E-2</v>
      </c>
      <c r="AA999">
        <v>0.1</v>
      </c>
      <c r="AB999">
        <v>4</v>
      </c>
      <c r="AC999" t="s">
        <v>40</v>
      </c>
    </row>
    <row r="1000" spans="1:29" hidden="1" x14ac:dyDescent="0.25">
      <c r="A1000" t="s">
        <v>98</v>
      </c>
      <c r="B1000" t="s">
        <v>28</v>
      </c>
      <c r="C1000" t="s">
        <v>28</v>
      </c>
      <c r="D1000" t="s">
        <v>191</v>
      </c>
      <c r="E1000" s="1">
        <v>38994</v>
      </c>
      <c r="F1000">
        <v>900</v>
      </c>
      <c r="H1000" t="s">
        <v>76</v>
      </c>
      <c r="I1000" s="1">
        <v>39002</v>
      </c>
      <c r="J1000" t="s">
        <v>30</v>
      </c>
      <c r="K1000" t="s">
        <v>31</v>
      </c>
      <c r="L1000">
        <v>1</v>
      </c>
      <c r="M1000" t="s">
        <v>73</v>
      </c>
      <c r="N1000">
        <v>113133790</v>
      </c>
      <c r="O1000" t="s">
        <v>100</v>
      </c>
      <c r="P1000">
        <v>2</v>
      </c>
      <c r="S1000">
        <v>1025</v>
      </c>
      <c r="T1000" t="s">
        <v>101</v>
      </c>
      <c r="U1000">
        <v>99951</v>
      </c>
      <c r="V1000" t="s">
        <v>103</v>
      </c>
      <c r="W1000">
        <v>0.84</v>
      </c>
      <c r="X1000" t="s">
        <v>40</v>
      </c>
      <c r="Y1000" t="s">
        <v>37</v>
      </c>
      <c r="AB1000">
        <v>4</v>
      </c>
      <c r="AC1000" t="s">
        <v>40</v>
      </c>
    </row>
    <row r="1001" spans="1:29" hidden="1" x14ac:dyDescent="0.25">
      <c r="A1001" t="s">
        <v>98</v>
      </c>
      <c r="B1001" t="s">
        <v>28</v>
      </c>
      <c r="C1001" t="s">
        <v>28</v>
      </c>
      <c r="D1001" t="s">
        <v>192</v>
      </c>
      <c r="E1001" s="1">
        <v>38971</v>
      </c>
      <c r="F1001">
        <v>800</v>
      </c>
      <c r="H1001" t="s">
        <v>76</v>
      </c>
      <c r="I1001" s="1">
        <v>38978</v>
      </c>
      <c r="J1001" t="s">
        <v>30</v>
      </c>
      <c r="K1001" t="s">
        <v>31</v>
      </c>
      <c r="L1001">
        <v>1</v>
      </c>
      <c r="M1001" t="s">
        <v>73</v>
      </c>
      <c r="N1001">
        <v>113133790</v>
      </c>
      <c r="O1001" t="s">
        <v>100</v>
      </c>
      <c r="P1001">
        <v>2</v>
      </c>
      <c r="S1001">
        <v>1025</v>
      </c>
      <c r="T1001" t="s">
        <v>101</v>
      </c>
      <c r="U1001">
        <v>951</v>
      </c>
      <c r="V1001" t="s">
        <v>102</v>
      </c>
      <c r="W1001">
        <v>0.85</v>
      </c>
      <c r="X1001" t="s">
        <v>40</v>
      </c>
      <c r="Y1001" t="s">
        <v>41</v>
      </c>
      <c r="Z1001">
        <v>3.1E-2</v>
      </c>
      <c r="AA1001">
        <v>0.1</v>
      </c>
      <c r="AB1001">
        <v>4</v>
      </c>
      <c r="AC1001" t="s">
        <v>40</v>
      </c>
    </row>
    <row r="1002" spans="1:29" hidden="1" x14ac:dyDescent="0.25">
      <c r="A1002" t="s">
        <v>98</v>
      </c>
      <c r="B1002" t="s">
        <v>28</v>
      </c>
      <c r="C1002" t="s">
        <v>28</v>
      </c>
      <c r="D1002" t="s">
        <v>192</v>
      </c>
      <c r="E1002" s="1">
        <v>38971</v>
      </c>
      <c r="F1002">
        <v>800</v>
      </c>
      <c r="H1002" t="s">
        <v>76</v>
      </c>
      <c r="I1002" s="1">
        <v>38978</v>
      </c>
      <c r="J1002" t="s">
        <v>30</v>
      </c>
      <c r="K1002" t="s">
        <v>31</v>
      </c>
      <c r="L1002">
        <v>1</v>
      </c>
      <c r="M1002" t="s">
        <v>73</v>
      </c>
      <c r="N1002">
        <v>113133790</v>
      </c>
      <c r="O1002" t="s">
        <v>100</v>
      </c>
      <c r="P1002">
        <v>2</v>
      </c>
      <c r="S1002">
        <v>1025</v>
      </c>
      <c r="T1002" t="s">
        <v>101</v>
      </c>
      <c r="U1002">
        <v>99951</v>
      </c>
      <c r="V1002" t="s">
        <v>103</v>
      </c>
      <c r="W1002">
        <v>0.85</v>
      </c>
      <c r="X1002" t="s">
        <v>40</v>
      </c>
      <c r="Y1002" t="s">
        <v>37</v>
      </c>
      <c r="AB1002">
        <v>4</v>
      </c>
      <c r="AC1002" t="s">
        <v>40</v>
      </c>
    </row>
    <row r="1003" spans="1:29" hidden="1" x14ac:dyDescent="0.25">
      <c r="A1003" t="s">
        <v>98</v>
      </c>
      <c r="B1003" t="s">
        <v>28</v>
      </c>
      <c r="C1003" t="s">
        <v>28</v>
      </c>
      <c r="D1003" t="s">
        <v>193</v>
      </c>
      <c r="E1003" s="1">
        <v>38937</v>
      </c>
      <c r="F1003">
        <v>815</v>
      </c>
      <c r="H1003" t="s">
        <v>76</v>
      </c>
      <c r="I1003" s="1">
        <v>38951</v>
      </c>
      <c r="J1003" t="s">
        <v>30</v>
      </c>
      <c r="K1003" t="s">
        <v>31</v>
      </c>
      <c r="L1003">
        <v>1</v>
      </c>
      <c r="M1003" t="s">
        <v>73</v>
      </c>
      <c r="N1003">
        <v>113133790</v>
      </c>
      <c r="O1003" t="s">
        <v>100</v>
      </c>
      <c r="P1003">
        <v>2</v>
      </c>
      <c r="S1003">
        <v>1025</v>
      </c>
      <c r="T1003" t="s">
        <v>101</v>
      </c>
      <c r="U1003">
        <v>951</v>
      </c>
      <c r="V1003" t="s">
        <v>102</v>
      </c>
      <c r="W1003">
        <v>1</v>
      </c>
      <c r="X1003" t="s">
        <v>40</v>
      </c>
      <c r="Y1003" t="s">
        <v>41</v>
      </c>
      <c r="Z1003">
        <v>3.1E-2</v>
      </c>
      <c r="AA1003">
        <v>0.1</v>
      </c>
      <c r="AB1003">
        <v>4</v>
      </c>
      <c r="AC1003" t="s">
        <v>40</v>
      </c>
    </row>
    <row r="1004" spans="1:29" hidden="1" x14ac:dyDescent="0.25">
      <c r="A1004" t="s">
        <v>98</v>
      </c>
      <c r="B1004" t="s">
        <v>28</v>
      </c>
      <c r="C1004" t="s">
        <v>28</v>
      </c>
      <c r="D1004" t="s">
        <v>193</v>
      </c>
      <c r="E1004" s="1">
        <v>38937</v>
      </c>
      <c r="F1004">
        <v>815</v>
      </c>
      <c r="H1004" t="s">
        <v>76</v>
      </c>
      <c r="I1004" s="1">
        <v>38951</v>
      </c>
      <c r="J1004" t="s">
        <v>30</v>
      </c>
      <c r="K1004" t="s">
        <v>31</v>
      </c>
      <c r="L1004">
        <v>1</v>
      </c>
      <c r="M1004" t="s">
        <v>73</v>
      </c>
      <c r="N1004">
        <v>113133790</v>
      </c>
      <c r="O1004" t="s">
        <v>100</v>
      </c>
      <c r="P1004">
        <v>2</v>
      </c>
      <c r="S1004">
        <v>1025</v>
      </c>
      <c r="T1004" t="s">
        <v>101</v>
      </c>
      <c r="U1004">
        <v>99951</v>
      </c>
      <c r="V1004" t="s">
        <v>103</v>
      </c>
      <c r="W1004">
        <v>1.1000000000000001</v>
      </c>
      <c r="X1004" t="s">
        <v>40</v>
      </c>
      <c r="Y1004" t="s">
        <v>37</v>
      </c>
      <c r="AB1004">
        <v>4</v>
      </c>
      <c r="AC1004" t="s">
        <v>40</v>
      </c>
    </row>
    <row r="1005" spans="1:29" hidden="1" x14ac:dyDescent="0.25">
      <c r="A1005" t="s">
        <v>98</v>
      </c>
      <c r="B1005" t="s">
        <v>28</v>
      </c>
      <c r="C1005" t="s">
        <v>28</v>
      </c>
      <c r="D1005" t="s">
        <v>194</v>
      </c>
      <c r="E1005" s="1">
        <v>38908</v>
      </c>
      <c r="F1005">
        <v>1120</v>
      </c>
      <c r="H1005" t="s">
        <v>76</v>
      </c>
      <c r="I1005" s="1">
        <v>38916</v>
      </c>
      <c r="J1005" t="s">
        <v>30</v>
      </c>
      <c r="K1005" t="s">
        <v>31</v>
      </c>
      <c r="L1005">
        <v>1</v>
      </c>
      <c r="M1005" t="s">
        <v>152</v>
      </c>
      <c r="N1005">
        <v>113133790</v>
      </c>
      <c r="O1005" t="s">
        <v>100</v>
      </c>
      <c r="P1005">
        <v>2</v>
      </c>
      <c r="S1005">
        <v>1025</v>
      </c>
      <c r="T1005" t="s">
        <v>101</v>
      </c>
      <c r="U1005">
        <v>951</v>
      </c>
      <c r="V1005" t="s">
        <v>102</v>
      </c>
      <c r="W1005">
        <v>0.89</v>
      </c>
      <c r="X1005" t="s">
        <v>40</v>
      </c>
      <c r="Y1005" t="s">
        <v>41</v>
      </c>
      <c r="Z1005">
        <v>3.1E-2</v>
      </c>
      <c r="AA1005">
        <v>0.1</v>
      </c>
      <c r="AB1005">
        <v>4</v>
      </c>
      <c r="AC1005" t="s">
        <v>40</v>
      </c>
    </row>
    <row r="1006" spans="1:29" hidden="1" x14ac:dyDescent="0.25">
      <c r="A1006" t="s">
        <v>98</v>
      </c>
      <c r="B1006" t="s">
        <v>28</v>
      </c>
      <c r="C1006" t="s">
        <v>28</v>
      </c>
      <c r="D1006" t="s">
        <v>194</v>
      </c>
      <c r="E1006" s="1">
        <v>38908</v>
      </c>
      <c r="F1006">
        <v>1120</v>
      </c>
      <c r="H1006" t="s">
        <v>76</v>
      </c>
      <c r="I1006" s="1">
        <v>38916</v>
      </c>
      <c r="J1006" t="s">
        <v>30</v>
      </c>
      <c r="K1006" t="s">
        <v>31</v>
      </c>
      <c r="L1006">
        <v>1</v>
      </c>
      <c r="M1006" t="s">
        <v>152</v>
      </c>
      <c r="N1006">
        <v>113133790</v>
      </c>
      <c r="O1006" t="s">
        <v>100</v>
      </c>
      <c r="P1006">
        <v>2</v>
      </c>
      <c r="S1006">
        <v>1025</v>
      </c>
      <c r="T1006" t="s">
        <v>101</v>
      </c>
      <c r="U1006">
        <v>99951</v>
      </c>
      <c r="V1006" t="s">
        <v>103</v>
      </c>
      <c r="W1006">
        <v>1.04</v>
      </c>
      <c r="X1006" t="s">
        <v>40</v>
      </c>
      <c r="Y1006" t="s">
        <v>37</v>
      </c>
      <c r="AB1006">
        <v>4</v>
      </c>
      <c r="AC1006" t="s">
        <v>40</v>
      </c>
    </row>
    <row r="1007" spans="1:29" hidden="1" x14ac:dyDescent="0.25">
      <c r="A1007" t="s">
        <v>98</v>
      </c>
      <c r="B1007" t="s">
        <v>28</v>
      </c>
      <c r="C1007" t="s">
        <v>28</v>
      </c>
      <c r="D1007" t="s">
        <v>195</v>
      </c>
      <c r="E1007" s="1">
        <v>38869</v>
      </c>
      <c r="F1007">
        <v>1000</v>
      </c>
      <c r="H1007" t="s">
        <v>76</v>
      </c>
      <c r="I1007" s="1">
        <v>38876</v>
      </c>
      <c r="J1007" t="s">
        <v>30</v>
      </c>
      <c r="K1007" t="s">
        <v>31</v>
      </c>
      <c r="L1007">
        <v>1</v>
      </c>
      <c r="M1007" t="s">
        <v>152</v>
      </c>
      <c r="N1007">
        <v>113133790</v>
      </c>
      <c r="O1007" t="s">
        <v>100</v>
      </c>
      <c r="P1007">
        <v>2</v>
      </c>
      <c r="S1007">
        <v>1025</v>
      </c>
      <c r="T1007" t="s">
        <v>101</v>
      </c>
      <c r="U1007">
        <v>951</v>
      </c>
      <c r="V1007" t="s">
        <v>102</v>
      </c>
      <c r="W1007">
        <v>0.84</v>
      </c>
      <c r="X1007" t="s">
        <v>40</v>
      </c>
      <c r="Y1007" t="s">
        <v>41</v>
      </c>
      <c r="Z1007">
        <v>3.1E-2</v>
      </c>
      <c r="AA1007">
        <v>0.1</v>
      </c>
      <c r="AB1007">
        <v>4</v>
      </c>
      <c r="AC1007" t="s">
        <v>40</v>
      </c>
    </row>
    <row r="1008" spans="1:29" hidden="1" x14ac:dyDescent="0.25">
      <c r="A1008" t="s">
        <v>98</v>
      </c>
      <c r="B1008" t="s">
        <v>28</v>
      </c>
      <c r="C1008" t="s">
        <v>28</v>
      </c>
      <c r="D1008" t="s">
        <v>195</v>
      </c>
      <c r="E1008" s="1">
        <v>38869</v>
      </c>
      <c r="F1008">
        <v>1000</v>
      </c>
      <c r="H1008" t="s">
        <v>76</v>
      </c>
      <c r="I1008" s="1">
        <v>38876</v>
      </c>
      <c r="J1008" t="s">
        <v>30</v>
      </c>
      <c r="K1008" t="s">
        <v>31</v>
      </c>
      <c r="L1008">
        <v>1</v>
      </c>
      <c r="M1008" t="s">
        <v>152</v>
      </c>
      <c r="N1008">
        <v>113133790</v>
      </c>
      <c r="O1008" t="s">
        <v>100</v>
      </c>
      <c r="P1008">
        <v>2</v>
      </c>
      <c r="S1008">
        <v>1025</v>
      </c>
      <c r="T1008" t="s">
        <v>101</v>
      </c>
      <c r="U1008">
        <v>99951</v>
      </c>
      <c r="V1008" t="s">
        <v>103</v>
      </c>
      <c r="W1008">
        <v>0.84</v>
      </c>
      <c r="X1008" t="s">
        <v>40</v>
      </c>
      <c r="Y1008" t="s">
        <v>37</v>
      </c>
      <c r="AB1008">
        <v>4</v>
      </c>
      <c r="AC1008" t="s">
        <v>40</v>
      </c>
    </row>
    <row r="1009" spans="1:29" hidden="1" x14ac:dyDescent="0.25">
      <c r="A1009" t="s">
        <v>98</v>
      </c>
      <c r="B1009" t="s">
        <v>28</v>
      </c>
      <c r="C1009" t="s">
        <v>28</v>
      </c>
      <c r="D1009" t="s">
        <v>196</v>
      </c>
      <c r="E1009" s="1">
        <v>38840</v>
      </c>
      <c r="F1009">
        <v>1100</v>
      </c>
      <c r="H1009" t="s">
        <v>76</v>
      </c>
      <c r="I1009" s="1">
        <v>38854</v>
      </c>
      <c r="J1009" t="s">
        <v>30</v>
      </c>
      <c r="K1009" t="s">
        <v>31</v>
      </c>
      <c r="L1009">
        <v>1</v>
      </c>
      <c r="M1009" t="s">
        <v>73</v>
      </c>
      <c r="N1009">
        <v>113133790</v>
      </c>
      <c r="O1009" t="s">
        <v>100</v>
      </c>
      <c r="P1009">
        <v>2</v>
      </c>
      <c r="S1009">
        <v>1025</v>
      </c>
      <c r="T1009" t="s">
        <v>101</v>
      </c>
      <c r="U1009">
        <v>951</v>
      </c>
      <c r="V1009" t="s">
        <v>102</v>
      </c>
      <c r="W1009">
        <v>0.83</v>
      </c>
      <c r="X1009" t="s">
        <v>40</v>
      </c>
      <c r="Y1009" t="s">
        <v>41</v>
      </c>
      <c r="Z1009">
        <v>3.1E-2</v>
      </c>
      <c r="AA1009">
        <v>0.1</v>
      </c>
      <c r="AB1009">
        <v>4</v>
      </c>
      <c r="AC1009" t="s">
        <v>40</v>
      </c>
    </row>
    <row r="1010" spans="1:29" hidden="1" x14ac:dyDescent="0.25">
      <c r="A1010" t="s">
        <v>98</v>
      </c>
      <c r="B1010" t="s">
        <v>28</v>
      </c>
      <c r="C1010" t="s">
        <v>28</v>
      </c>
      <c r="D1010" t="s">
        <v>196</v>
      </c>
      <c r="E1010" s="1">
        <v>38840</v>
      </c>
      <c r="F1010">
        <v>1100</v>
      </c>
      <c r="H1010" t="s">
        <v>76</v>
      </c>
      <c r="I1010" s="1">
        <v>38854</v>
      </c>
      <c r="J1010" t="s">
        <v>30</v>
      </c>
      <c r="K1010" t="s">
        <v>31</v>
      </c>
      <c r="L1010">
        <v>1</v>
      </c>
      <c r="M1010" t="s">
        <v>73</v>
      </c>
      <c r="N1010">
        <v>113133790</v>
      </c>
      <c r="O1010" t="s">
        <v>100</v>
      </c>
      <c r="P1010">
        <v>2</v>
      </c>
      <c r="S1010">
        <v>1025</v>
      </c>
      <c r="T1010" t="s">
        <v>101</v>
      </c>
      <c r="U1010">
        <v>99951</v>
      </c>
      <c r="V1010" t="s">
        <v>103</v>
      </c>
      <c r="W1010">
        <v>0.9</v>
      </c>
      <c r="X1010" t="s">
        <v>40</v>
      </c>
      <c r="Y1010" t="s">
        <v>37</v>
      </c>
      <c r="AB1010">
        <v>4</v>
      </c>
      <c r="AC1010" t="s">
        <v>40</v>
      </c>
    </row>
    <row r="1011" spans="1:29" hidden="1" x14ac:dyDescent="0.25">
      <c r="A1011" t="s">
        <v>98</v>
      </c>
      <c r="B1011" t="s">
        <v>28</v>
      </c>
      <c r="C1011" t="s">
        <v>28</v>
      </c>
      <c r="D1011" t="s">
        <v>197</v>
      </c>
      <c r="E1011" s="1">
        <v>38811</v>
      </c>
      <c r="F1011">
        <v>1100</v>
      </c>
      <c r="H1011" t="s">
        <v>76</v>
      </c>
      <c r="I1011" s="1">
        <v>38818</v>
      </c>
      <c r="J1011" t="s">
        <v>30</v>
      </c>
      <c r="K1011" t="s">
        <v>31</v>
      </c>
      <c r="L1011">
        <v>1</v>
      </c>
      <c r="M1011" t="s">
        <v>73</v>
      </c>
      <c r="N1011">
        <v>113133790</v>
      </c>
      <c r="O1011" t="s">
        <v>100</v>
      </c>
      <c r="P1011">
        <v>2</v>
      </c>
      <c r="S1011">
        <v>1025</v>
      </c>
      <c r="T1011" t="s">
        <v>101</v>
      </c>
      <c r="U1011">
        <v>951</v>
      </c>
      <c r="V1011" t="s">
        <v>102</v>
      </c>
      <c r="W1011">
        <v>1.39</v>
      </c>
      <c r="X1011" t="s">
        <v>40</v>
      </c>
      <c r="Y1011" t="s">
        <v>41</v>
      </c>
      <c r="Z1011">
        <v>3.1E-2</v>
      </c>
      <c r="AA1011">
        <v>0.1</v>
      </c>
      <c r="AB1011">
        <v>4</v>
      </c>
      <c r="AC1011" t="s">
        <v>40</v>
      </c>
    </row>
    <row r="1012" spans="1:29" hidden="1" x14ac:dyDescent="0.25">
      <c r="A1012" t="s">
        <v>98</v>
      </c>
      <c r="B1012" t="s">
        <v>28</v>
      </c>
      <c r="C1012" t="s">
        <v>28</v>
      </c>
      <c r="D1012" t="s">
        <v>197</v>
      </c>
      <c r="E1012" s="1">
        <v>38811</v>
      </c>
      <c r="F1012">
        <v>1100</v>
      </c>
      <c r="H1012" t="s">
        <v>76</v>
      </c>
      <c r="I1012" s="1">
        <v>38818</v>
      </c>
      <c r="J1012" t="s">
        <v>30</v>
      </c>
      <c r="K1012" t="s">
        <v>31</v>
      </c>
      <c r="L1012">
        <v>1</v>
      </c>
      <c r="M1012" t="s">
        <v>73</v>
      </c>
      <c r="N1012">
        <v>113133790</v>
      </c>
      <c r="O1012" t="s">
        <v>100</v>
      </c>
      <c r="P1012">
        <v>2</v>
      </c>
      <c r="S1012">
        <v>1025</v>
      </c>
      <c r="T1012" t="s">
        <v>101</v>
      </c>
      <c r="U1012">
        <v>99951</v>
      </c>
      <c r="V1012" t="s">
        <v>103</v>
      </c>
      <c r="W1012">
        <v>1.48</v>
      </c>
      <c r="X1012" t="s">
        <v>40</v>
      </c>
      <c r="Y1012" t="s">
        <v>37</v>
      </c>
      <c r="AB1012">
        <v>4</v>
      </c>
      <c r="AC1012" t="s">
        <v>40</v>
      </c>
    </row>
    <row r="1013" spans="1:29" hidden="1" x14ac:dyDescent="0.25">
      <c r="A1013" t="s">
        <v>98</v>
      </c>
      <c r="B1013" t="s">
        <v>28</v>
      </c>
      <c r="C1013" t="s">
        <v>28</v>
      </c>
      <c r="D1013" t="s">
        <v>198</v>
      </c>
      <c r="E1013" s="1">
        <v>38782</v>
      </c>
      <c r="F1013">
        <v>1230</v>
      </c>
      <c r="H1013" t="s">
        <v>76</v>
      </c>
      <c r="I1013" s="1">
        <v>38786</v>
      </c>
      <c r="J1013" t="s">
        <v>30</v>
      </c>
      <c r="K1013" t="s">
        <v>31</v>
      </c>
      <c r="L1013">
        <v>1</v>
      </c>
      <c r="M1013" t="s">
        <v>152</v>
      </c>
      <c r="N1013">
        <v>113133790</v>
      </c>
      <c r="O1013" t="s">
        <v>100</v>
      </c>
      <c r="P1013">
        <v>2</v>
      </c>
      <c r="S1013">
        <v>1025</v>
      </c>
      <c r="T1013" t="s">
        <v>101</v>
      </c>
      <c r="U1013">
        <v>951</v>
      </c>
      <c r="V1013" t="s">
        <v>102</v>
      </c>
      <c r="W1013">
        <v>1.25</v>
      </c>
      <c r="X1013" t="s">
        <v>40</v>
      </c>
      <c r="Y1013" t="s">
        <v>41</v>
      </c>
      <c r="Z1013">
        <v>3.1E-2</v>
      </c>
      <c r="AA1013">
        <v>0.1</v>
      </c>
      <c r="AB1013">
        <v>4</v>
      </c>
      <c r="AC1013" t="s">
        <v>40</v>
      </c>
    </row>
    <row r="1014" spans="1:29" hidden="1" x14ac:dyDescent="0.25">
      <c r="A1014" t="s">
        <v>98</v>
      </c>
      <c r="B1014" t="s">
        <v>28</v>
      </c>
      <c r="C1014" t="s">
        <v>28</v>
      </c>
      <c r="D1014" t="s">
        <v>198</v>
      </c>
      <c r="E1014" s="1">
        <v>38782</v>
      </c>
      <c r="F1014">
        <v>1230</v>
      </c>
      <c r="H1014" t="s">
        <v>76</v>
      </c>
      <c r="I1014" s="1">
        <v>38786</v>
      </c>
      <c r="J1014" t="s">
        <v>30</v>
      </c>
      <c r="K1014" t="s">
        <v>31</v>
      </c>
      <c r="L1014">
        <v>1</v>
      </c>
      <c r="M1014" t="s">
        <v>152</v>
      </c>
      <c r="N1014">
        <v>113133790</v>
      </c>
      <c r="O1014" t="s">
        <v>100</v>
      </c>
      <c r="P1014">
        <v>2</v>
      </c>
      <c r="S1014">
        <v>1025</v>
      </c>
      <c r="T1014" t="s">
        <v>101</v>
      </c>
      <c r="U1014">
        <v>99951</v>
      </c>
      <c r="V1014" t="s">
        <v>103</v>
      </c>
      <c r="W1014">
        <v>1.42</v>
      </c>
      <c r="X1014" t="s">
        <v>40</v>
      </c>
      <c r="Y1014" t="s">
        <v>37</v>
      </c>
      <c r="AB1014">
        <v>4</v>
      </c>
      <c r="AC1014" t="s">
        <v>40</v>
      </c>
    </row>
    <row r="1015" spans="1:29" hidden="1" x14ac:dyDescent="0.25">
      <c r="A1015" t="s">
        <v>98</v>
      </c>
      <c r="B1015" t="s">
        <v>28</v>
      </c>
      <c r="C1015" t="s">
        <v>28</v>
      </c>
      <c r="D1015" t="s">
        <v>199</v>
      </c>
      <c r="E1015" s="1">
        <v>38755</v>
      </c>
      <c r="F1015">
        <v>920</v>
      </c>
      <c r="H1015" t="s">
        <v>76</v>
      </c>
      <c r="I1015" s="1">
        <v>38775</v>
      </c>
      <c r="J1015" t="s">
        <v>30</v>
      </c>
      <c r="K1015" t="s">
        <v>31</v>
      </c>
      <c r="L1015">
        <v>1</v>
      </c>
      <c r="M1015" t="s">
        <v>152</v>
      </c>
      <c r="N1015">
        <v>113133790</v>
      </c>
      <c r="O1015" t="s">
        <v>100</v>
      </c>
      <c r="P1015">
        <v>2</v>
      </c>
      <c r="S1015">
        <v>1025</v>
      </c>
      <c r="T1015" t="s">
        <v>101</v>
      </c>
      <c r="U1015">
        <v>951</v>
      </c>
      <c r="V1015" t="s">
        <v>102</v>
      </c>
      <c r="W1015">
        <v>0.89</v>
      </c>
      <c r="X1015" t="s">
        <v>40</v>
      </c>
      <c r="Y1015" t="s">
        <v>41</v>
      </c>
      <c r="Z1015">
        <v>3.1E-2</v>
      </c>
      <c r="AA1015">
        <v>0.1</v>
      </c>
      <c r="AB1015">
        <v>4</v>
      </c>
      <c r="AC1015" t="s">
        <v>40</v>
      </c>
    </row>
    <row r="1016" spans="1:29" hidden="1" x14ac:dyDescent="0.25">
      <c r="A1016" t="s">
        <v>98</v>
      </c>
      <c r="B1016" t="s">
        <v>28</v>
      </c>
      <c r="C1016" t="s">
        <v>28</v>
      </c>
      <c r="D1016" t="s">
        <v>199</v>
      </c>
      <c r="E1016" s="1">
        <v>38755</v>
      </c>
      <c r="F1016">
        <v>920</v>
      </c>
      <c r="H1016" t="s">
        <v>76</v>
      </c>
      <c r="I1016" s="1">
        <v>38775</v>
      </c>
      <c r="J1016" t="s">
        <v>30</v>
      </c>
      <c r="K1016" t="s">
        <v>31</v>
      </c>
      <c r="L1016">
        <v>1</v>
      </c>
      <c r="M1016" t="s">
        <v>152</v>
      </c>
      <c r="N1016">
        <v>113133790</v>
      </c>
      <c r="O1016" t="s">
        <v>100</v>
      </c>
      <c r="P1016">
        <v>2</v>
      </c>
      <c r="S1016">
        <v>1025</v>
      </c>
      <c r="T1016" t="s">
        <v>101</v>
      </c>
      <c r="U1016">
        <v>99951</v>
      </c>
      <c r="V1016" t="s">
        <v>103</v>
      </c>
      <c r="W1016">
        <v>0.95</v>
      </c>
      <c r="X1016" t="s">
        <v>40</v>
      </c>
      <c r="Y1016" t="s">
        <v>37</v>
      </c>
      <c r="AB1016">
        <v>4</v>
      </c>
      <c r="AC1016" t="s">
        <v>40</v>
      </c>
    </row>
    <row r="1017" spans="1:29" hidden="1" x14ac:dyDescent="0.25">
      <c r="A1017" t="s">
        <v>98</v>
      </c>
      <c r="B1017" t="s">
        <v>28</v>
      </c>
      <c r="C1017" t="s">
        <v>28</v>
      </c>
      <c r="D1017" t="s">
        <v>200</v>
      </c>
      <c r="E1017" s="1">
        <v>38695</v>
      </c>
      <c r="F1017">
        <v>1100</v>
      </c>
      <c r="H1017" t="s">
        <v>76</v>
      </c>
      <c r="I1017" s="1">
        <v>38702</v>
      </c>
      <c r="J1017" t="s">
        <v>30</v>
      </c>
      <c r="K1017" t="s">
        <v>31</v>
      </c>
      <c r="L1017">
        <v>1</v>
      </c>
      <c r="M1017" t="s">
        <v>73</v>
      </c>
      <c r="N1017">
        <v>113133790</v>
      </c>
      <c r="O1017" t="s">
        <v>100</v>
      </c>
      <c r="P1017">
        <v>2</v>
      </c>
      <c r="S1017">
        <v>1025</v>
      </c>
      <c r="T1017" t="s">
        <v>101</v>
      </c>
      <c r="U1017">
        <v>951</v>
      </c>
      <c r="V1017" t="s">
        <v>102</v>
      </c>
      <c r="W1017">
        <v>0.64</v>
      </c>
      <c r="X1017" t="s">
        <v>40</v>
      </c>
      <c r="Y1017" t="s">
        <v>41</v>
      </c>
      <c r="Z1017">
        <v>3.1E-2</v>
      </c>
      <c r="AA1017">
        <v>0.1</v>
      </c>
      <c r="AB1017">
        <v>4</v>
      </c>
      <c r="AC1017" t="s">
        <v>40</v>
      </c>
    </row>
    <row r="1018" spans="1:29" hidden="1" x14ac:dyDescent="0.25">
      <c r="A1018" t="s">
        <v>98</v>
      </c>
      <c r="B1018" t="s">
        <v>28</v>
      </c>
      <c r="C1018" t="s">
        <v>28</v>
      </c>
      <c r="D1018" t="s">
        <v>200</v>
      </c>
      <c r="E1018" s="1">
        <v>38695</v>
      </c>
      <c r="F1018">
        <v>1100</v>
      </c>
      <c r="H1018" t="s">
        <v>76</v>
      </c>
      <c r="I1018" s="1">
        <v>38702</v>
      </c>
      <c r="J1018" t="s">
        <v>30</v>
      </c>
      <c r="K1018" t="s">
        <v>31</v>
      </c>
      <c r="L1018">
        <v>1</v>
      </c>
      <c r="M1018" t="s">
        <v>73</v>
      </c>
      <c r="N1018">
        <v>113133790</v>
      </c>
      <c r="O1018" t="s">
        <v>100</v>
      </c>
      <c r="P1018">
        <v>2</v>
      </c>
      <c r="S1018">
        <v>1025</v>
      </c>
      <c r="T1018" t="s">
        <v>101</v>
      </c>
      <c r="U1018">
        <v>99951</v>
      </c>
      <c r="V1018" t="s">
        <v>103</v>
      </c>
      <c r="W1018">
        <v>0.8</v>
      </c>
      <c r="X1018" t="s">
        <v>40</v>
      </c>
      <c r="Y1018" t="s">
        <v>37</v>
      </c>
      <c r="AB1018">
        <v>4</v>
      </c>
      <c r="AC1018" t="s">
        <v>40</v>
      </c>
    </row>
    <row r="1019" spans="1:29" hidden="1" x14ac:dyDescent="0.25">
      <c r="A1019" t="s">
        <v>98</v>
      </c>
      <c r="B1019" t="s">
        <v>28</v>
      </c>
      <c r="C1019" t="s">
        <v>28</v>
      </c>
      <c r="D1019" t="s">
        <v>201</v>
      </c>
      <c r="E1019" s="1">
        <v>38663</v>
      </c>
      <c r="F1019">
        <v>1000</v>
      </c>
      <c r="H1019" t="s">
        <v>76</v>
      </c>
      <c r="I1019" s="1">
        <v>38674</v>
      </c>
      <c r="J1019" t="s">
        <v>30</v>
      </c>
      <c r="K1019" t="s">
        <v>31</v>
      </c>
      <c r="L1019">
        <v>1</v>
      </c>
      <c r="M1019" t="s">
        <v>73</v>
      </c>
      <c r="N1019">
        <v>113133790</v>
      </c>
      <c r="O1019" t="s">
        <v>100</v>
      </c>
      <c r="P1019">
        <v>2</v>
      </c>
      <c r="S1019">
        <v>1025</v>
      </c>
      <c r="T1019" t="s">
        <v>101</v>
      </c>
      <c r="U1019">
        <v>951</v>
      </c>
      <c r="V1019" t="s">
        <v>102</v>
      </c>
      <c r="W1019">
        <v>0.93</v>
      </c>
      <c r="X1019" t="s">
        <v>40</v>
      </c>
      <c r="Y1019" t="s">
        <v>41</v>
      </c>
      <c r="Z1019">
        <v>3.1E-2</v>
      </c>
      <c r="AA1019">
        <v>0.1</v>
      </c>
      <c r="AB1019">
        <v>4</v>
      </c>
      <c r="AC1019" t="s">
        <v>40</v>
      </c>
    </row>
    <row r="1020" spans="1:29" hidden="1" x14ac:dyDescent="0.25">
      <c r="A1020" t="s">
        <v>98</v>
      </c>
      <c r="B1020" t="s">
        <v>28</v>
      </c>
      <c r="C1020" t="s">
        <v>28</v>
      </c>
      <c r="D1020" t="s">
        <v>201</v>
      </c>
      <c r="E1020" s="1">
        <v>38663</v>
      </c>
      <c r="F1020">
        <v>1000</v>
      </c>
      <c r="H1020" t="s">
        <v>76</v>
      </c>
      <c r="I1020" s="1">
        <v>38674</v>
      </c>
      <c r="J1020" t="s">
        <v>30</v>
      </c>
      <c r="K1020" t="s">
        <v>31</v>
      </c>
      <c r="L1020">
        <v>1</v>
      </c>
      <c r="M1020" t="s">
        <v>73</v>
      </c>
      <c r="N1020">
        <v>113133790</v>
      </c>
      <c r="O1020" t="s">
        <v>100</v>
      </c>
      <c r="P1020">
        <v>2</v>
      </c>
      <c r="S1020">
        <v>1025</v>
      </c>
      <c r="T1020" t="s">
        <v>101</v>
      </c>
      <c r="U1020">
        <v>99951</v>
      </c>
      <c r="V1020" t="s">
        <v>103</v>
      </c>
      <c r="W1020">
        <v>0.98</v>
      </c>
      <c r="X1020" t="s">
        <v>40</v>
      </c>
      <c r="Y1020" t="s">
        <v>37</v>
      </c>
      <c r="AB1020">
        <v>4</v>
      </c>
      <c r="AC1020" t="s">
        <v>40</v>
      </c>
    </row>
    <row r="1021" spans="1:29" hidden="1" x14ac:dyDescent="0.25">
      <c r="A1021" t="s">
        <v>98</v>
      </c>
      <c r="B1021" t="s">
        <v>28</v>
      </c>
      <c r="C1021" t="s">
        <v>28</v>
      </c>
      <c r="D1021" t="s">
        <v>202</v>
      </c>
      <c r="E1021" s="1">
        <v>38638</v>
      </c>
      <c r="F1021">
        <v>1100</v>
      </c>
      <c r="H1021" t="s">
        <v>76</v>
      </c>
      <c r="I1021" s="1">
        <v>38646</v>
      </c>
      <c r="J1021" t="s">
        <v>30</v>
      </c>
      <c r="K1021" t="s">
        <v>31</v>
      </c>
      <c r="L1021">
        <v>1</v>
      </c>
      <c r="M1021" t="s">
        <v>73</v>
      </c>
      <c r="N1021">
        <v>113133790</v>
      </c>
      <c r="O1021" t="s">
        <v>100</v>
      </c>
      <c r="P1021">
        <v>2</v>
      </c>
      <c r="S1021">
        <v>1025</v>
      </c>
      <c r="T1021" t="s">
        <v>101</v>
      </c>
      <c r="U1021">
        <v>951</v>
      </c>
      <c r="V1021" t="s">
        <v>102</v>
      </c>
      <c r="W1021">
        <v>1.19</v>
      </c>
      <c r="X1021" t="s">
        <v>40</v>
      </c>
      <c r="Y1021" t="s">
        <v>41</v>
      </c>
      <c r="Z1021">
        <v>3.1E-2</v>
      </c>
      <c r="AA1021">
        <v>0.1</v>
      </c>
      <c r="AB1021">
        <v>4</v>
      </c>
      <c r="AC1021" t="s">
        <v>40</v>
      </c>
    </row>
    <row r="1022" spans="1:29" hidden="1" x14ac:dyDescent="0.25">
      <c r="A1022" t="s">
        <v>98</v>
      </c>
      <c r="B1022" t="s">
        <v>28</v>
      </c>
      <c r="C1022" t="s">
        <v>28</v>
      </c>
      <c r="D1022" t="s">
        <v>202</v>
      </c>
      <c r="E1022" s="1">
        <v>38638</v>
      </c>
      <c r="F1022">
        <v>1100</v>
      </c>
      <c r="H1022" t="s">
        <v>76</v>
      </c>
      <c r="I1022" s="1">
        <v>38646</v>
      </c>
      <c r="J1022" t="s">
        <v>30</v>
      </c>
      <c r="K1022" t="s">
        <v>31</v>
      </c>
      <c r="L1022">
        <v>1</v>
      </c>
      <c r="M1022" t="s">
        <v>73</v>
      </c>
      <c r="N1022">
        <v>113133790</v>
      </c>
      <c r="O1022" t="s">
        <v>100</v>
      </c>
      <c r="P1022">
        <v>2</v>
      </c>
      <c r="S1022">
        <v>1025</v>
      </c>
      <c r="T1022" t="s">
        <v>101</v>
      </c>
      <c r="U1022">
        <v>99951</v>
      </c>
      <c r="V1022" t="s">
        <v>103</v>
      </c>
      <c r="W1022">
        <v>1.23</v>
      </c>
      <c r="X1022" t="s">
        <v>40</v>
      </c>
      <c r="Y1022" t="s">
        <v>37</v>
      </c>
      <c r="AB1022">
        <v>4</v>
      </c>
      <c r="AC1022" t="s">
        <v>40</v>
      </c>
    </row>
    <row r="1023" spans="1:29" hidden="1" x14ac:dyDescent="0.25">
      <c r="A1023" t="s">
        <v>98</v>
      </c>
      <c r="B1023" t="s">
        <v>28</v>
      </c>
      <c r="C1023" t="s">
        <v>28</v>
      </c>
      <c r="D1023" t="s">
        <v>203</v>
      </c>
      <c r="E1023" s="1">
        <v>38601</v>
      </c>
      <c r="F1023">
        <v>1400</v>
      </c>
      <c r="H1023" t="s">
        <v>76</v>
      </c>
      <c r="I1023" s="1">
        <v>38609</v>
      </c>
      <c r="J1023" t="s">
        <v>30</v>
      </c>
      <c r="K1023" t="s">
        <v>31</v>
      </c>
      <c r="L1023">
        <v>1</v>
      </c>
      <c r="M1023" t="s">
        <v>73</v>
      </c>
      <c r="N1023">
        <v>113133790</v>
      </c>
      <c r="O1023" t="s">
        <v>100</v>
      </c>
      <c r="P1023">
        <v>2</v>
      </c>
      <c r="S1023">
        <v>1025</v>
      </c>
      <c r="T1023" t="s">
        <v>101</v>
      </c>
      <c r="U1023">
        <v>951</v>
      </c>
      <c r="V1023" t="s">
        <v>102</v>
      </c>
      <c r="W1023">
        <v>1.19</v>
      </c>
      <c r="X1023" t="s">
        <v>40</v>
      </c>
      <c r="Y1023" t="s">
        <v>41</v>
      </c>
      <c r="Z1023">
        <v>3.1E-2</v>
      </c>
      <c r="AA1023">
        <v>0.1</v>
      </c>
      <c r="AB1023">
        <v>4</v>
      </c>
      <c r="AC1023" t="s">
        <v>40</v>
      </c>
    </row>
    <row r="1024" spans="1:29" hidden="1" x14ac:dyDescent="0.25">
      <c r="A1024" t="s">
        <v>98</v>
      </c>
      <c r="B1024" t="s">
        <v>28</v>
      </c>
      <c r="C1024" t="s">
        <v>28</v>
      </c>
      <c r="D1024" t="s">
        <v>203</v>
      </c>
      <c r="E1024" s="1">
        <v>38601</v>
      </c>
      <c r="F1024">
        <v>1400</v>
      </c>
      <c r="H1024" t="s">
        <v>76</v>
      </c>
      <c r="I1024" s="1">
        <v>38609</v>
      </c>
      <c r="J1024" t="s">
        <v>30</v>
      </c>
      <c r="K1024" t="s">
        <v>31</v>
      </c>
      <c r="L1024">
        <v>1</v>
      </c>
      <c r="M1024" t="s">
        <v>73</v>
      </c>
      <c r="N1024">
        <v>113133790</v>
      </c>
      <c r="O1024" t="s">
        <v>100</v>
      </c>
      <c r="P1024">
        <v>2</v>
      </c>
      <c r="S1024">
        <v>1025</v>
      </c>
      <c r="T1024" t="s">
        <v>101</v>
      </c>
      <c r="U1024">
        <v>99951</v>
      </c>
      <c r="V1024" t="s">
        <v>103</v>
      </c>
      <c r="W1024">
        <v>1.21</v>
      </c>
      <c r="X1024" t="s">
        <v>40</v>
      </c>
      <c r="Y1024" t="s">
        <v>37</v>
      </c>
      <c r="AB1024">
        <v>4</v>
      </c>
      <c r="AC1024" t="s">
        <v>40</v>
      </c>
    </row>
    <row r="1025" spans="1:29" hidden="1" x14ac:dyDescent="0.25">
      <c r="A1025" t="s">
        <v>98</v>
      </c>
      <c r="B1025" t="s">
        <v>28</v>
      </c>
      <c r="C1025" t="s">
        <v>28</v>
      </c>
      <c r="D1025" t="s">
        <v>204</v>
      </c>
      <c r="E1025" s="1">
        <v>38579</v>
      </c>
      <c r="F1025">
        <v>1430</v>
      </c>
      <c r="H1025" t="s">
        <v>76</v>
      </c>
      <c r="I1025" s="1">
        <v>38587</v>
      </c>
      <c r="J1025" t="s">
        <v>30</v>
      </c>
      <c r="K1025" t="s">
        <v>31</v>
      </c>
      <c r="L1025">
        <v>1</v>
      </c>
      <c r="M1025" t="s">
        <v>73</v>
      </c>
      <c r="N1025">
        <v>113133790</v>
      </c>
      <c r="O1025" t="s">
        <v>100</v>
      </c>
      <c r="P1025">
        <v>2</v>
      </c>
      <c r="S1025">
        <v>1025</v>
      </c>
      <c r="T1025" t="s">
        <v>101</v>
      </c>
      <c r="U1025">
        <v>951</v>
      </c>
      <c r="V1025" t="s">
        <v>102</v>
      </c>
      <c r="W1025">
        <v>0.92</v>
      </c>
      <c r="X1025" t="s">
        <v>40</v>
      </c>
      <c r="Y1025" t="s">
        <v>41</v>
      </c>
      <c r="Z1025">
        <v>3.1E-2</v>
      </c>
      <c r="AA1025">
        <v>0.1</v>
      </c>
      <c r="AB1025">
        <v>4</v>
      </c>
      <c r="AC1025" t="s">
        <v>40</v>
      </c>
    </row>
    <row r="1026" spans="1:29" hidden="1" x14ac:dyDescent="0.25">
      <c r="A1026" t="s">
        <v>98</v>
      </c>
      <c r="B1026" t="s">
        <v>28</v>
      </c>
      <c r="C1026" t="s">
        <v>28</v>
      </c>
      <c r="D1026" t="s">
        <v>204</v>
      </c>
      <c r="E1026" s="1">
        <v>38579</v>
      </c>
      <c r="F1026">
        <v>1430</v>
      </c>
      <c r="H1026" t="s">
        <v>76</v>
      </c>
      <c r="I1026" s="1">
        <v>38587</v>
      </c>
      <c r="J1026" t="s">
        <v>30</v>
      </c>
      <c r="K1026" t="s">
        <v>31</v>
      </c>
      <c r="L1026">
        <v>1</v>
      </c>
      <c r="M1026" t="s">
        <v>73</v>
      </c>
      <c r="N1026">
        <v>113133790</v>
      </c>
      <c r="O1026" t="s">
        <v>100</v>
      </c>
      <c r="P1026">
        <v>2</v>
      </c>
      <c r="S1026">
        <v>1025</v>
      </c>
      <c r="T1026" t="s">
        <v>101</v>
      </c>
      <c r="U1026">
        <v>99951</v>
      </c>
      <c r="V1026" t="s">
        <v>103</v>
      </c>
      <c r="W1026">
        <v>1.06</v>
      </c>
      <c r="X1026" t="s">
        <v>40</v>
      </c>
      <c r="Y1026" t="s">
        <v>37</v>
      </c>
      <c r="AB1026">
        <v>4</v>
      </c>
      <c r="AC1026" t="s">
        <v>40</v>
      </c>
    </row>
    <row r="1027" spans="1:29" hidden="1" x14ac:dyDescent="0.25">
      <c r="A1027" t="s">
        <v>98</v>
      </c>
      <c r="B1027" t="s">
        <v>28</v>
      </c>
      <c r="C1027" t="s">
        <v>28</v>
      </c>
      <c r="D1027" t="s">
        <v>205</v>
      </c>
      <c r="E1027" s="1">
        <v>38538</v>
      </c>
      <c r="F1027">
        <v>900</v>
      </c>
      <c r="H1027" t="s">
        <v>76</v>
      </c>
      <c r="I1027" s="1">
        <v>38544</v>
      </c>
      <c r="J1027" t="s">
        <v>30</v>
      </c>
      <c r="K1027" t="s">
        <v>31</v>
      </c>
      <c r="L1027">
        <v>1</v>
      </c>
      <c r="M1027" t="s">
        <v>73</v>
      </c>
      <c r="N1027">
        <v>113133790</v>
      </c>
      <c r="O1027" t="s">
        <v>100</v>
      </c>
      <c r="P1027">
        <v>2</v>
      </c>
      <c r="S1027">
        <v>1025</v>
      </c>
      <c r="T1027" t="s">
        <v>101</v>
      </c>
      <c r="U1027">
        <v>951</v>
      </c>
      <c r="V1027" t="s">
        <v>102</v>
      </c>
      <c r="W1027">
        <v>0.92</v>
      </c>
      <c r="X1027" t="s">
        <v>40</v>
      </c>
      <c r="Y1027" t="s">
        <v>41</v>
      </c>
      <c r="Z1027">
        <v>3.1E-2</v>
      </c>
      <c r="AA1027">
        <v>0.1</v>
      </c>
      <c r="AB1027">
        <v>4</v>
      </c>
      <c r="AC1027" t="s">
        <v>40</v>
      </c>
    </row>
    <row r="1028" spans="1:29" hidden="1" x14ac:dyDescent="0.25">
      <c r="A1028" t="s">
        <v>98</v>
      </c>
      <c r="B1028" t="s">
        <v>28</v>
      </c>
      <c r="C1028" t="s">
        <v>28</v>
      </c>
      <c r="D1028" t="s">
        <v>205</v>
      </c>
      <c r="E1028" s="1">
        <v>38538</v>
      </c>
      <c r="F1028">
        <v>900</v>
      </c>
      <c r="H1028" t="s">
        <v>76</v>
      </c>
      <c r="I1028" s="1">
        <v>38544</v>
      </c>
      <c r="J1028" t="s">
        <v>30</v>
      </c>
      <c r="K1028" t="s">
        <v>31</v>
      </c>
      <c r="L1028">
        <v>1</v>
      </c>
      <c r="M1028" t="s">
        <v>73</v>
      </c>
      <c r="N1028">
        <v>113133790</v>
      </c>
      <c r="O1028" t="s">
        <v>100</v>
      </c>
      <c r="P1028">
        <v>2</v>
      </c>
      <c r="S1028">
        <v>1025</v>
      </c>
      <c r="T1028" t="s">
        <v>101</v>
      </c>
      <c r="U1028">
        <v>99951</v>
      </c>
      <c r="V1028" t="s">
        <v>103</v>
      </c>
      <c r="W1028">
        <v>1</v>
      </c>
      <c r="X1028" t="s">
        <v>40</v>
      </c>
      <c r="Y1028" t="s">
        <v>37</v>
      </c>
      <c r="AB1028">
        <v>4</v>
      </c>
      <c r="AC1028" t="s">
        <v>40</v>
      </c>
    </row>
    <row r="1029" spans="1:29" hidden="1" x14ac:dyDescent="0.25">
      <c r="A1029" t="s">
        <v>98</v>
      </c>
      <c r="B1029" t="s">
        <v>28</v>
      </c>
      <c r="C1029" t="s">
        <v>28</v>
      </c>
      <c r="D1029" t="s">
        <v>206</v>
      </c>
      <c r="E1029" s="1">
        <v>38504</v>
      </c>
      <c r="F1029">
        <v>1130</v>
      </c>
      <c r="H1029" t="s">
        <v>76</v>
      </c>
      <c r="I1029" s="1">
        <v>38517</v>
      </c>
      <c r="J1029" t="s">
        <v>30</v>
      </c>
      <c r="K1029" t="s">
        <v>31</v>
      </c>
      <c r="L1029">
        <v>1</v>
      </c>
      <c r="M1029" t="s">
        <v>73</v>
      </c>
      <c r="N1029">
        <v>113133790</v>
      </c>
      <c r="O1029" t="s">
        <v>100</v>
      </c>
      <c r="P1029">
        <v>2</v>
      </c>
      <c r="S1029">
        <v>1025</v>
      </c>
      <c r="T1029" t="s">
        <v>101</v>
      </c>
      <c r="U1029">
        <v>951</v>
      </c>
      <c r="V1029" t="s">
        <v>102</v>
      </c>
      <c r="W1029">
        <v>0.97</v>
      </c>
      <c r="X1029" t="s">
        <v>40</v>
      </c>
      <c r="Y1029" t="s">
        <v>41</v>
      </c>
      <c r="Z1029">
        <v>3.1E-2</v>
      </c>
      <c r="AA1029">
        <v>0.1</v>
      </c>
      <c r="AB1029">
        <v>4</v>
      </c>
      <c r="AC1029" t="s">
        <v>40</v>
      </c>
    </row>
    <row r="1030" spans="1:29" hidden="1" x14ac:dyDescent="0.25">
      <c r="A1030" t="s">
        <v>98</v>
      </c>
      <c r="B1030" t="s">
        <v>28</v>
      </c>
      <c r="C1030" t="s">
        <v>28</v>
      </c>
      <c r="D1030" t="s">
        <v>206</v>
      </c>
      <c r="E1030" s="1">
        <v>38504</v>
      </c>
      <c r="F1030">
        <v>1130</v>
      </c>
      <c r="H1030" t="s">
        <v>76</v>
      </c>
      <c r="I1030" s="1">
        <v>38517</v>
      </c>
      <c r="J1030" t="s">
        <v>30</v>
      </c>
      <c r="K1030" t="s">
        <v>31</v>
      </c>
      <c r="L1030">
        <v>1</v>
      </c>
      <c r="M1030" t="s">
        <v>73</v>
      </c>
      <c r="N1030">
        <v>113133790</v>
      </c>
      <c r="O1030" t="s">
        <v>100</v>
      </c>
      <c r="P1030">
        <v>2</v>
      </c>
      <c r="S1030">
        <v>1025</v>
      </c>
      <c r="T1030" t="s">
        <v>101</v>
      </c>
      <c r="U1030">
        <v>99951</v>
      </c>
      <c r="V1030" t="s">
        <v>103</v>
      </c>
      <c r="W1030">
        <v>1</v>
      </c>
      <c r="X1030" t="s">
        <v>40</v>
      </c>
      <c r="Y1030" t="s">
        <v>37</v>
      </c>
      <c r="AB1030">
        <v>4</v>
      </c>
      <c r="AC1030" t="s">
        <v>40</v>
      </c>
    </row>
    <row r="1031" spans="1:29" hidden="1" x14ac:dyDescent="0.25">
      <c r="A1031" t="s">
        <v>98</v>
      </c>
      <c r="B1031" t="s">
        <v>28</v>
      </c>
      <c r="C1031" t="s">
        <v>28</v>
      </c>
      <c r="D1031" t="s">
        <v>207</v>
      </c>
      <c r="E1031" s="1">
        <v>38474</v>
      </c>
      <c r="F1031">
        <v>930</v>
      </c>
      <c r="H1031" t="s">
        <v>76</v>
      </c>
      <c r="I1031" s="1">
        <v>38482</v>
      </c>
      <c r="J1031" t="s">
        <v>30</v>
      </c>
      <c r="K1031" t="s">
        <v>31</v>
      </c>
      <c r="L1031">
        <v>1</v>
      </c>
      <c r="M1031" t="s">
        <v>73</v>
      </c>
      <c r="N1031">
        <v>113133790</v>
      </c>
      <c r="O1031" t="s">
        <v>100</v>
      </c>
      <c r="P1031">
        <v>2</v>
      </c>
      <c r="S1031">
        <v>1025</v>
      </c>
      <c r="T1031" t="s">
        <v>101</v>
      </c>
      <c r="U1031">
        <v>951</v>
      </c>
      <c r="V1031" t="s">
        <v>102</v>
      </c>
      <c r="W1031">
        <v>0.87</v>
      </c>
      <c r="X1031" t="s">
        <v>40</v>
      </c>
      <c r="Y1031" t="s">
        <v>41</v>
      </c>
      <c r="Z1031">
        <v>3.1E-2</v>
      </c>
      <c r="AA1031">
        <v>0.1</v>
      </c>
      <c r="AB1031">
        <v>4</v>
      </c>
      <c r="AC1031" t="s">
        <v>40</v>
      </c>
    </row>
    <row r="1032" spans="1:29" hidden="1" x14ac:dyDescent="0.25">
      <c r="A1032" t="s">
        <v>98</v>
      </c>
      <c r="B1032" t="s">
        <v>28</v>
      </c>
      <c r="C1032" t="s">
        <v>28</v>
      </c>
      <c r="D1032" t="s">
        <v>207</v>
      </c>
      <c r="E1032" s="1">
        <v>38474</v>
      </c>
      <c r="F1032">
        <v>930</v>
      </c>
      <c r="H1032" t="s">
        <v>76</v>
      </c>
      <c r="I1032" s="1">
        <v>38482</v>
      </c>
      <c r="J1032" t="s">
        <v>30</v>
      </c>
      <c r="K1032" t="s">
        <v>31</v>
      </c>
      <c r="L1032">
        <v>1</v>
      </c>
      <c r="M1032" t="s">
        <v>73</v>
      </c>
      <c r="N1032">
        <v>113133790</v>
      </c>
      <c r="O1032" t="s">
        <v>100</v>
      </c>
      <c r="P1032">
        <v>2</v>
      </c>
      <c r="S1032">
        <v>1025</v>
      </c>
      <c r="T1032" t="s">
        <v>101</v>
      </c>
      <c r="U1032">
        <v>99951</v>
      </c>
      <c r="V1032" t="s">
        <v>103</v>
      </c>
      <c r="W1032">
        <v>1.02</v>
      </c>
      <c r="X1032" t="s">
        <v>40</v>
      </c>
      <c r="Y1032" t="s">
        <v>37</v>
      </c>
      <c r="AB1032">
        <v>4</v>
      </c>
      <c r="AC1032" t="s">
        <v>40</v>
      </c>
    </row>
    <row r="1033" spans="1:29" hidden="1" x14ac:dyDescent="0.25">
      <c r="A1033" t="s">
        <v>98</v>
      </c>
      <c r="B1033" t="s">
        <v>28</v>
      </c>
      <c r="C1033" t="s">
        <v>28</v>
      </c>
      <c r="D1033" t="s">
        <v>208</v>
      </c>
      <c r="E1033" s="1">
        <v>38446</v>
      </c>
      <c r="F1033">
        <v>1000</v>
      </c>
      <c r="H1033" t="s">
        <v>76</v>
      </c>
      <c r="I1033" s="1">
        <v>38454</v>
      </c>
      <c r="J1033" t="s">
        <v>30</v>
      </c>
      <c r="K1033" t="s">
        <v>31</v>
      </c>
      <c r="L1033">
        <v>1</v>
      </c>
      <c r="M1033" t="s">
        <v>73</v>
      </c>
      <c r="N1033">
        <v>113133790</v>
      </c>
      <c r="O1033" t="s">
        <v>100</v>
      </c>
      <c r="P1033">
        <v>2</v>
      </c>
      <c r="S1033">
        <v>1025</v>
      </c>
      <c r="T1033" t="s">
        <v>101</v>
      </c>
      <c r="U1033">
        <v>951</v>
      </c>
      <c r="V1033" t="s">
        <v>102</v>
      </c>
      <c r="W1033">
        <v>0.9</v>
      </c>
      <c r="X1033" t="s">
        <v>40</v>
      </c>
      <c r="Y1033" t="s">
        <v>41</v>
      </c>
      <c r="Z1033">
        <v>3.1E-2</v>
      </c>
      <c r="AA1033">
        <v>0.1</v>
      </c>
      <c r="AB1033">
        <v>4</v>
      </c>
      <c r="AC1033" t="s">
        <v>40</v>
      </c>
    </row>
    <row r="1034" spans="1:29" hidden="1" x14ac:dyDescent="0.25">
      <c r="A1034" t="s">
        <v>98</v>
      </c>
      <c r="B1034" t="s">
        <v>28</v>
      </c>
      <c r="C1034" t="s">
        <v>28</v>
      </c>
      <c r="D1034" t="s">
        <v>208</v>
      </c>
      <c r="E1034" s="1">
        <v>38446</v>
      </c>
      <c r="F1034">
        <v>1000</v>
      </c>
      <c r="H1034" t="s">
        <v>76</v>
      </c>
      <c r="I1034" s="1">
        <v>38454</v>
      </c>
      <c r="J1034" t="s">
        <v>30</v>
      </c>
      <c r="K1034" t="s">
        <v>31</v>
      </c>
      <c r="L1034">
        <v>1</v>
      </c>
      <c r="M1034" t="s">
        <v>73</v>
      </c>
      <c r="N1034">
        <v>113133790</v>
      </c>
      <c r="O1034" t="s">
        <v>100</v>
      </c>
      <c r="P1034">
        <v>2</v>
      </c>
      <c r="S1034">
        <v>1025</v>
      </c>
      <c r="T1034" t="s">
        <v>101</v>
      </c>
      <c r="U1034">
        <v>99951</v>
      </c>
      <c r="V1034" t="s">
        <v>103</v>
      </c>
      <c r="W1034">
        <v>1.01</v>
      </c>
      <c r="X1034" t="s">
        <v>40</v>
      </c>
      <c r="Y1034" t="s">
        <v>37</v>
      </c>
      <c r="AB1034">
        <v>4</v>
      </c>
      <c r="AC1034" t="s">
        <v>40</v>
      </c>
    </row>
    <row r="1035" spans="1:29" hidden="1" x14ac:dyDescent="0.25">
      <c r="A1035" t="s">
        <v>98</v>
      </c>
      <c r="B1035" t="s">
        <v>28</v>
      </c>
      <c r="C1035" t="s">
        <v>28</v>
      </c>
      <c r="D1035" t="s">
        <v>209</v>
      </c>
      <c r="E1035" s="1">
        <v>38418</v>
      </c>
      <c r="F1035">
        <v>1145</v>
      </c>
      <c r="H1035" t="s">
        <v>76</v>
      </c>
      <c r="I1035" s="1">
        <v>38425</v>
      </c>
      <c r="J1035" t="s">
        <v>30</v>
      </c>
      <c r="K1035" t="s">
        <v>31</v>
      </c>
      <c r="L1035">
        <v>1</v>
      </c>
      <c r="M1035" t="s">
        <v>73</v>
      </c>
      <c r="N1035">
        <v>113133790</v>
      </c>
      <c r="O1035" t="s">
        <v>100</v>
      </c>
      <c r="P1035">
        <v>2</v>
      </c>
      <c r="S1035">
        <v>1025</v>
      </c>
      <c r="T1035" t="s">
        <v>101</v>
      </c>
      <c r="U1035">
        <v>951</v>
      </c>
      <c r="V1035" t="s">
        <v>102</v>
      </c>
      <c r="W1035">
        <v>0.96</v>
      </c>
      <c r="X1035" t="s">
        <v>40</v>
      </c>
      <c r="Y1035" t="s">
        <v>41</v>
      </c>
      <c r="Z1035">
        <v>3.1E-2</v>
      </c>
      <c r="AA1035">
        <v>0.1</v>
      </c>
      <c r="AB1035">
        <v>4</v>
      </c>
      <c r="AC1035" t="s">
        <v>40</v>
      </c>
    </row>
    <row r="1036" spans="1:29" hidden="1" x14ac:dyDescent="0.25">
      <c r="A1036" t="s">
        <v>98</v>
      </c>
      <c r="B1036" t="s">
        <v>28</v>
      </c>
      <c r="C1036" t="s">
        <v>28</v>
      </c>
      <c r="D1036" t="s">
        <v>209</v>
      </c>
      <c r="E1036" s="1">
        <v>38418</v>
      </c>
      <c r="F1036">
        <v>1145</v>
      </c>
      <c r="H1036" t="s">
        <v>76</v>
      </c>
      <c r="I1036" s="1">
        <v>38425</v>
      </c>
      <c r="J1036" t="s">
        <v>30</v>
      </c>
      <c r="K1036" t="s">
        <v>31</v>
      </c>
      <c r="L1036">
        <v>1</v>
      </c>
      <c r="M1036" t="s">
        <v>73</v>
      </c>
      <c r="N1036">
        <v>113133790</v>
      </c>
      <c r="O1036" t="s">
        <v>100</v>
      </c>
      <c r="P1036">
        <v>2</v>
      </c>
      <c r="S1036">
        <v>1025</v>
      </c>
      <c r="T1036" t="s">
        <v>101</v>
      </c>
      <c r="U1036">
        <v>99951</v>
      </c>
      <c r="V1036" t="s">
        <v>103</v>
      </c>
      <c r="W1036">
        <v>1.1399999999999999</v>
      </c>
      <c r="X1036" t="s">
        <v>40</v>
      </c>
      <c r="Y1036" t="s">
        <v>37</v>
      </c>
      <c r="AB1036">
        <v>4</v>
      </c>
      <c r="AC1036" t="s">
        <v>40</v>
      </c>
    </row>
    <row r="1037" spans="1:29" hidden="1" x14ac:dyDescent="0.25">
      <c r="A1037" t="s">
        <v>98</v>
      </c>
      <c r="B1037" t="s">
        <v>28</v>
      </c>
      <c r="C1037" t="s">
        <v>28</v>
      </c>
      <c r="D1037" t="s">
        <v>210</v>
      </c>
      <c r="E1037" s="1">
        <v>38391</v>
      </c>
      <c r="F1037">
        <v>800</v>
      </c>
      <c r="H1037" t="s">
        <v>76</v>
      </c>
      <c r="I1037" s="1">
        <v>38398</v>
      </c>
      <c r="J1037" t="s">
        <v>30</v>
      </c>
      <c r="K1037" t="s">
        <v>31</v>
      </c>
      <c r="L1037">
        <v>1</v>
      </c>
      <c r="M1037" t="s">
        <v>73</v>
      </c>
      <c r="N1037">
        <v>113133790</v>
      </c>
      <c r="O1037" t="s">
        <v>100</v>
      </c>
      <c r="P1037">
        <v>2</v>
      </c>
      <c r="S1037">
        <v>1025</v>
      </c>
      <c r="T1037" t="s">
        <v>101</v>
      </c>
      <c r="U1037">
        <v>951</v>
      </c>
      <c r="V1037" t="s">
        <v>102</v>
      </c>
      <c r="W1037">
        <v>1.1200000000000001</v>
      </c>
      <c r="X1037" t="s">
        <v>40</v>
      </c>
      <c r="Y1037" t="s">
        <v>41</v>
      </c>
      <c r="Z1037">
        <v>3.1E-2</v>
      </c>
      <c r="AA1037">
        <v>0.1</v>
      </c>
      <c r="AB1037">
        <v>4</v>
      </c>
      <c r="AC1037" t="s">
        <v>40</v>
      </c>
    </row>
    <row r="1038" spans="1:29" hidden="1" x14ac:dyDescent="0.25">
      <c r="A1038" t="s">
        <v>98</v>
      </c>
      <c r="B1038" t="s">
        <v>28</v>
      </c>
      <c r="C1038" t="s">
        <v>28</v>
      </c>
      <c r="D1038" t="s">
        <v>210</v>
      </c>
      <c r="E1038" s="1">
        <v>38391</v>
      </c>
      <c r="F1038">
        <v>800</v>
      </c>
      <c r="H1038" t="s">
        <v>76</v>
      </c>
      <c r="I1038" s="1">
        <v>38398</v>
      </c>
      <c r="J1038" t="s">
        <v>30</v>
      </c>
      <c r="K1038" t="s">
        <v>31</v>
      </c>
      <c r="L1038">
        <v>1</v>
      </c>
      <c r="M1038" t="s">
        <v>73</v>
      </c>
      <c r="N1038">
        <v>113133790</v>
      </c>
      <c r="O1038" t="s">
        <v>100</v>
      </c>
      <c r="P1038">
        <v>2</v>
      </c>
      <c r="S1038">
        <v>1025</v>
      </c>
      <c r="T1038" t="s">
        <v>101</v>
      </c>
      <c r="U1038">
        <v>99951</v>
      </c>
      <c r="V1038" t="s">
        <v>103</v>
      </c>
      <c r="W1038">
        <v>1.1499999999999999</v>
      </c>
      <c r="X1038" t="s">
        <v>40</v>
      </c>
      <c r="Y1038" t="s">
        <v>37</v>
      </c>
      <c r="AB1038">
        <v>4</v>
      </c>
      <c r="AC1038" t="s">
        <v>40</v>
      </c>
    </row>
    <row r="1039" spans="1:29" hidden="1" x14ac:dyDescent="0.25">
      <c r="A1039" t="s">
        <v>98</v>
      </c>
      <c r="B1039" t="s">
        <v>28</v>
      </c>
      <c r="C1039" t="s">
        <v>28</v>
      </c>
      <c r="D1039" t="s">
        <v>211</v>
      </c>
      <c r="E1039" s="1">
        <v>38362</v>
      </c>
      <c r="F1039">
        <v>800</v>
      </c>
      <c r="H1039" t="s">
        <v>76</v>
      </c>
      <c r="I1039" s="1">
        <v>38372</v>
      </c>
      <c r="J1039" t="s">
        <v>30</v>
      </c>
      <c r="K1039" t="s">
        <v>31</v>
      </c>
      <c r="L1039">
        <v>1</v>
      </c>
      <c r="M1039" t="s">
        <v>73</v>
      </c>
      <c r="N1039">
        <v>113133790</v>
      </c>
      <c r="O1039" t="s">
        <v>100</v>
      </c>
      <c r="P1039">
        <v>2</v>
      </c>
      <c r="S1039">
        <v>1025</v>
      </c>
      <c r="T1039" t="s">
        <v>101</v>
      </c>
      <c r="U1039">
        <v>951</v>
      </c>
      <c r="V1039" t="s">
        <v>102</v>
      </c>
      <c r="W1039">
        <v>1.08</v>
      </c>
      <c r="X1039" t="s">
        <v>40</v>
      </c>
      <c r="Y1039" t="s">
        <v>41</v>
      </c>
      <c r="Z1039">
        <v>3.1E-2</v>
      </c>
      <c r="AA1039">
        <v>0.1</v>
      </c>
      <c r="AB1039">
        <v>4</v>
      </c>
      <c r="AC1039" t="s">
        <v>40</v>
      </c>
    </row>
    <row r="1040" spans="1:29" hidden="1" x14ac:dyDescent="0.25">
      <c r="A1040" t="s">
        <v>98</v>
      </c>
      <c r="B1040" t="s">
        <v>28</v>
      </c>
      <c r="C1040" t="s">
        <v>28</v>
      </c>
      <c r="D1040" t="s">
        <v>211</v>
      </c>
      <c r="E1040" s="1">
        <v>38362</v>
      </c>
      <c r="F1040">
        <v>800</v>
      </c>
      <c r="H1040" t="s">
        <v>76</v>
      </c>
      <c r="I1040" s="1">
        <v>38372</v>
      </c>
      <c r="J1040" t="s">
        <v>30</v>
      </c>
      <c r="K1040" t="s">
        <v>31</v>
      </c>
      <c r="L1040">
        <v>1</v>
      </c>
      <c r="M1040" t="s">
        <v>73</v>
      </c>
      <c r="N1040">
        <v>113133790</v>
      </c>
      <c r="O1040" t="s">
        <v>100</v>
      </c>
      <c r="P1040">
        <v>2</v>
      </c>
      <c r="S1040">
        <v>1025</v>
      </c>
      <c r="T1040" t="s">
        <v>101</v>
      </c>
      <c r="U1040">
        <v>99951</v>
      </c>
      <c r="V1040" t="s">
        <v>103</v>
      </c>
      <c r="W1040">
        <v>1.21</v>
      </c>
      <c r="X1040" t="s">
        <v>40</v>
      </c>
      <c r="Y1040" t="s">
        <v>37</v>
      </c>
      <c r="AB1040">
        <v>4</v>
      </c>
      <c r="AC1040" t="s">
        <v>40</v>
      </c>
    </row>
    <row r="1041" spans="1:29" hidden="1" x14ac:dyDescent="0.25">
      <c r="A1041" t="s">
        <v>98</v>
      </c>
      <c r="B1041" t="s">
        <v>28</v>
      </c>
      <c r="C1041" t="s">
        <v>28</v>
      </c>
      <c r="D1041" t="s">
        <v>212</v>
      </c>
      <c r="E1041" s="1">
        <v>38328</v>
      </c>
      <c r="F1041">
        <v>900</v>
      </c>
      <c r="H1041" t="s">
        <v>76</v>
      </c>
      <c r="I1041" s="1">
        <v>38335</v>
      </c>
      <c r="J1041" t="s">
        <v>30</v>
      </c>
      <c r="K1041" t="s">
        <v>31</v>
      </c>
      <c r="L1041">
        <v>1</v>
      </c>
      <c r="M1041" t="s">
        <v>73</v>
      </c>
      <c r="N1041">
        <v>113133790</v>
      </c>
      <c r="O1041" t="s">
        <v>100</v>
      </c>
      <c r="P1041">
        <v>2</v>
      </c>
      <c r="S1041">
        <v>1025</v>
      </c>
      <c r="T1041" t="s">
        <v>101</v>
      </c>
      <c r="U1041">
        <v>951</v>
      </c>
      <c r="V1041" t="s">
        <v>102</v>
      </c>
      <c r="W1041">
        <v>0.92</v>
      </c>
      <c r="X1041" t="s">
        <v>40</v>
      </c>
      <c r="Y1041" t="s">
        <v>41</v>
      </c>
      <c r="Z1041">
        <v>3.1E-2</v>
      </c>
      <c r="AA1041">
        <v>0.1</v>
      </c>
      <c r="AB1041">
        <v>4</v>
      </c>
      <c r="AC1041" t="s">
        <v>40</v>
      </c>
    </row>
    <row r="1042" spans="1:29" hidden="1" x14ac:dyDescent="0.25">
      <c r="A1042" t="s">
        <v>98</v>
      </c>
      <c r="B1042" t="s">
        <v>28</v>
      </c>
      <c r="C1042" t="s">
        <v>28</v>
      </c>
      <c r="D1042" t="s">
        <v>212</v>
      </c>
      <c r="E1042" s="1">
        <v>38328</v>
      </c>
      <c r="F1042">
        <v>900</v>
      </c>
      <c r="H1042" t="s">
        <v>76</v>
      </c>
      <c r="I1042" s="1">
        <v>38335</v>
      </c>
      <c r="J1042" t="s">
        <v>30</v>
      </c>
      <c r="K1042" t="s">
        <v>31</v>
      </c>
      <c r="L1042">
        <v>1</v>
      </c>
      <c r="M1042" t="s">
        <v>73</v>
      </c>
      <c r="N1042">
        <v>113133790</v>
      </c>
      <c r="O1042" t="s">
        <v>100</v>
      </c>
      <c r="P1042">
        <v>2</v>
      </c>
      <c r="S1042">
        <v>1025</v>
      </c>
      <c r="T1042" t="s">
        <v>101</v>
      </c>
      <c r="U1042">
        <v>99951</v>
      </c>
      <c r="V1042" t="s">
        <v>103</v>
      </c>
      <c r="W1042">
        <v>1.06</v>
      </c>
      <c r="X1042" t="s">
        <v>40</v>
      </c>
      <c r="Y1042" t="s">
        <v>37</v>
      </c>
      <c r="AB1042">
        <v>4</v>
      </c>
      <c r="AC1042" t="s">
        <v>40</v>
      </c>
    </row>
    <row r="1043" spans="1:29" hidden="1" x14ac:dyDescent="0.25">
      <c r="A1043" t="s">
        <v>98</v>
      </c>
      <c r="B1043" t="s">
        <v>28</v>
      </c>
      <c r="C1043" t="s">
        <v>28</v>
      </c>
      <c r="D1043" t="s">
        <v>213</v>
      </c>
      <c r="E1043" s="1">
        <v>38302</v>
      </c>
      <c r="F1043">
        <v>800</v>
      </c>
      <c r="H1043" t="s">
        <v>76</v>
      </c>
      <c r="I1043" s="1">
        <v>38315</v>
      </c>
      <c r="J1043" t="s">
        <v>30</v>
      </c>
      <c r="K1043" t="s">
        <v>31</v>
      </c>
      <c r="L1043">
        <v>1</v>
      </c>
      <c r="M1043" t="s">
        <v>73</v>
      </c>
      <c r="N1043">
        <v>113133790</v>
      </c>
      <c r="O1043" t="s">
        <v>100</v>
      </c>
      <c r="P1043">
        <v>2</v>
      </c>
      <c r="S1043">
        <v>1025</v>
      </c>
      <c r="T1043" t="s">
        <v>101</v>
      </c>
      <c r="U1043">
        <v>951</v>
      </c>
      <c r="V1043" t="s">
        <v>102</v>
      </c>
      <c r="W1043">
        <v>1.08</v>
      </c>
      <c r="X1043" t="s">
        <v>40</v>
      </c>
      <c r="Y1043" t="s">
        <v>41</v>
      </c>
      <c r="Z1043">
        <v>3.1E-2</v>
      </c>
      <c r="AA1043">
        <v>0.1</v>
      </c>
      <c r="AB1043">
        <v>4</v>
      </c>
      <c r="AC1043" t="s">
        <v>40</v>
      </c>
    </row>
    <row r="1044" spans="1:29" hidden="1" x14ac:dyDescent="0.25">
      <c r="A1044" t="s">
        <v>98</v>
      </c>
      <c r="B1044" t="s">
        <v>28</v>
      </c>
      <c r="C1044" t="s">
        <v>28</v>
      </c>
      <c r="D1044" t="s">
        <v>213</v>
      </c>
      <c r="E1044" s="1">
        <v>38302</v>
      </c>
      <c r="F1044">
        <v>800</v>
      </c>
      <c r="H1044" t="s">
        <v>76</v>
      </c>
      <c r="I1044" s="1">
        <v>38315</v>
      </c>
      <c r="J1044" t="s">
        <v>30</v>
      </c>
      <c r="K1044" t="s">
        <v>31</v>
      </c>
      <c r="L1044">
        <v>1</v>
      </c>
      <c r="M1044" t="s">
        <v>73</v>
      </c>
      <c r="N1044">
        <v>113133790</v>
      </c>
      <c r="O1044" t="s">
        <v>100</v>
      </c>
      <c r="P1044">
        <v>2</v>
      </c>
      <c r="S1044">
        <v>1025</v>
      </c>
      <c r="T1044" t="s">
        <v>101</v>
      </c>
      <c r="U1044">
        <v>99951</v>
      </c>
      <c r="V1044" t="s">
        <v>103</v>
      </c>
      <c r="W1044">
        <v>1.27</v>
      </c>
      <c r="X1044" t="s">
        <v>40</v>
      </c>
      <c r="Y1044" t="s">
        <v>37</v>
      </c>
      <c r="AB1044">
        <v>4</v>
      </c>
      <c r="AC1044" t="s">
        <v>40</v>
      </c>
    </row>
    <row r="1045" spans="1:29" hidden="1" x14ac:dyDescent="0.25">
      <c r="A1045" t="s">
        <v>98</v>
      </c>
      <c r="B1045" t="s">
        <v>28</v>
      </c>
      <c r="C1045" t="s">
        <v>28</v>
      </c>
      <c r="D1045" t="s">
        <v>214</v>
      </c>
      <c r="E1045" s="1">
        <v>38267</v>
      </c>
      <c r="F1045">
        <v>800</v>
      </c>
      <c r="H1045" t="s">
        <v>76</v>
      </c>
      <c r="I1045" s="1">
        <v>38279</v>
      </c>
      <c r="J1045" t="s">
        <v>30</v>
      </c>
      <c r="K1045" t="s">
        <v>31</v>
      </c>
      <c r="L1045">
        <v>1</v>
      </c>
      <c r="M1045" t="s">
        <v>73</v>
      </c>
      <c r="N1045">
        <v>113133790</v>
      </c>
      <c r="O1045" t="s">
        <v>100</v>
      </c>
      <c r="P1045">
        <v>2</v>
      </c>
      <c r="S1045">
        <v>1025</v>
      </c>
      <c r="T1045" t="s">
        <v>101</v>
      </c>
      <c r="U1045">
        <v>951</v>
      </c>
      <c r="V1045" t="s">
        <v>102</v>
      </c>
      <c r="W1045">
        <v>0.95</v>
      </c>
      <c r="X1045" t="s">
        <v>40</v>
      </c>
      <c r="Y1045" t="s">
        <v>41</v>
      </c>
      <c r="Z1045">
        <v>3.1E-2</v>
      </c>
      <c r="AA1045">
        <v>0.1</v>
      </c>
      <c r="AB1045">
        <v>4</v>
      </c>
      <c r="AC1045" t="s">
        <v>40</v>
      </c>
    </row>
    <row r="1046" spans="1:29" hidden="1" x14ac:dyDescent="0.25">
      <c r="A1046" t="s">
        <v>98</v>
      </c>
      <c r="B1046" t="s">
        <v>28</v>
      </c>
      <c r="C1046" t="s">
        <v>28</v>
      </c>
      <c r="D1046" t="s">
        <v>214</v>
      </c>
      <c r="E1046" s="1">
        <v>38267</v>
      </c>
      <c r="F1046">
        <v>800</v>
      </c>
      <c r="H1046" t="s">
        <v>76</v>
      </c>
      <c r="I1046" s="1">
        <v>38279</v>
      </c>
      <c r="J1046" t="s">
        <v>30</v>
      </c>
      <c r="K1046" t="s">
        <v>31</v>
      </c>
      <c r="L1046">
        <v>1</v>
      </c>
      <c r="M1046" t="s">
        <v>73</v>
      </c>
      <c r="N1046">
        <v>113133790</v>
      </c>
      <c r="O1046" t="s">
        <v>100</v>
      </c>
      <c r="P1046">
        <v>2</v>
      </c>
      <c r="S1046">
        <v>1025</v>
      </c>
      <c r="T1046" t="s">
        <v>101</v>
      </c>
      <c r="U1046">
        <v>99951</v>
      </c>
      <c r="V1046" t="s">
        <v>103</v>
      </c>
      <c r="W1046">
        <v>0.9</v>
      </c>
      <c r="X1046" t="s">
        <v>40</v>
      </c>
      <c r="Y1046" t="s">
        <v>37</v>
      </c>
      <c r="AB1046">
        <v>4</v>
      </c>
      <c r="AC1046" t="s">
        <v>40</v>
      </c>
    </row>
    <row r="1047" spans="1:29" hidden="1" x14ac:dyDescent="0.25">
      <c r="A1047" t="s">
        <v>98</v>
      </c>
      <c r="B1047" t="s">
        <v>28</v>
      </c>
      <c r="C1047" t="s">
        <v>28</v>
      </c>
      <c r="D1047" t="s">
        <v>215</v>
      </c>
      <c r="E1047" s="1">
        <v>38239</v>
      </c>
      <c r="F1047">
        <v>900</v>
      </c>
      <c r="H1047" t="s">
        <v>76</v>
      </c>
      <c r="I1047" s="1">
        <v>38252</v>
      </c>
      <c r="J1047" t="s">
        <v>30</v>
      </c>
      <c r="K1047" t="s">
        <v>31</v>
      </c>
      <c r="L1047">
        <v>1</v>
      </c>
      <c r="M1047" t="s">
        <v>73</v>
      </c>
      <c r="N1047">
        <v>113133790</v>
      </c>
      <c r="O1047" t="s">
        <v>100</v>
      </c>
      <c r="P1047">
        <v>2</v>
      </c>
      <c r="S1047">
        <v>1025</v>
      </c>
      <c r="T1047" t="s">
        <v>101</v>
      </c>
      <c r="U1047">
        <v>951</v>
      </c>
      <c r="V1047" t="s">
        <v>102</v>
      </c>
      <c r="W1047">
        <v>1.07</v>
      </c>
      <c r="X1047" t="s">
        <v>40</v>
      </c>
      <c r="Y1047" t="s">
        <v>41</v>
      </c>
      <c r="Z1047">
        <v>3.1E-2</v>
      </c>
      <c r="AA1047">
        <v>0.1</v>
      </c>
      <c r="AB1047">
        <v>4</v>
      </c>
      <c r="AC1047" t="s">
        <v>40</v>
      </c>
    </row>
    <row r="1048" spans="1:29" hidden="1" x14ac:dyDescent="0.25">
      <c r="A1048" t="s">
        <v>98</v>
      </c>
      <c r="B1048" t="s">
        <v>28</v>
      </c>
      <c r="C1048" t="s">
        <v>28</v>
      </c>
      <c r="D1048" t="s">
        <v>215</v>
      </c>
      <c r="E1048" s="1">
        <v>38239</v>
      </c>
      <c r="F1048">
        <v>900</v>
      </c>
      <c r="H1048" t="s">
        <v>76</v>
      </c>
      <c r="I1048" s="1">
        <v>38252</v>
      </c>
      <c r="J1048" t="s">
        <v>30</v>
      </c>
      <c r="K1048" t="s">
        <v>31</v>
      </c>
      <c r="L1048">
        <v>1</v>
      </c>
      <c r="M1048" t="s">
        <v>73</v>
      </c>
      <c r="N1048">
        <v>113133790</v>
      </c>
      <c r="O1048" t="s">
        <v>100</v>
      </c>
      <c r="P1048">
        <v>2</v>
      </c>
      <c r="S1048">
        <v>1025</v>
      </c>
      <c r="T1048" t="s">
        <v>101</v>
      </c>
      <c r="U1048">
        <v>99951</v>
      </c>
      <c r="V1048" t="s">
        <v>103</v>
      </c>
      <c r="W1048">
        <v>1.05</v>
      </c>
      <c r="X1048" t="s">
        <v>40</v>
      </c>
      <c r="Y1048" t="s">
        <v>37</v>
      </c>
      <c r="AB1048">
        <v>4</v>
      </c>
      <c r="AC1048" t="s">
        <v>40</v>
      </c>
    </row>
    <row r="1049" spans="1:29" hidden="1" x14ac:dyDescent="0.25">
      <c r="A1049" t="s">
        <v>98</v>
      </c>
      <c r="B1049" t="s">
        <v>28</v>
      </c>
      <c r="C1049" t="s">
        <v>28</v>
      </c>
      <c r="D1049" t="s">
        <v>216</v>
      </c>
      <c r="E1049" s="1">
        <v>38204</v>
      </c>
      <c r="F1049">
        <v>1400</v>
      </c>
      <c r="H1049" t="s">
        <v>76</v>
      </c>
      <c r="I1049" s="1">
        <v>38232</v>
      </c>
      <c r="J1049" t="s">
        <v>30</v>
      </c>
      <c r="K1049" t="s">
        <v>31</v>
      </c>
      <c r="L1049">
        <v>1</v>
      </c>
      <c r="M1049" t="s">
        <v>73</v>
      </c>
      <c r="N1049">
        <v>113133790</v>
      </c>
      <c r="O1049" t="s">
        <v>100</v>
      </c>
      <c r="P1049">
        <v>2</v>
      </c>
      <c r="S1049">
        <v>1025</v>
      </c>
      <c r="T1049" t="s">
        <v>101</v>
      </c>
      <c r="U1049">
        <v>951</v>
      </c>
      <c r="V1049" t="s">
        <v>102</v>
      </c>
      <c r="W1049">
        <v>0.63</v>
      </c>
      <c r="X1049" t="s">
        <v>40</v>
      </c>
      <c r="Y1049" t="s">
        <v>41</v>
      </c>
      <c r="Z1049">
        <v>3.1E-2</v>
      </c>
      <c r="AA1049">
        <v>0.1</v>
      </c>
      <c r="AB1049">
        <v>4</v>
      </c>
      <c r="AC1049" t="s">
        <v>40</v>
      </c>
    </row>
    <row r="1050" spans="1:29" hidden="1" x14ac:dyDescent="0.25">
      <c r="A1050" t="s">
        <v>98</v>
      </c>
      <c r="B1050" t="s">
        <v>28</v>
      </c>
      <c r="C1050" t="s">
        <v>28</v>
      </c>
      <c r="D1050" t="s">
        <v>216</v>
      </c>
      <c r="E1050" s="1">
        <v>38204</v>
      </c>
      <c r="F1050">
        <v>1400</v>
      </c>
      <c r="H1050" t="s">
        <v>76</v>
      </c>
      <c r="I1050" s="1">
        <v>38232</v>
      </c>
      <c r="J1050" t="s">
        <v>30</v>
      </c>
      <c r="K1050" t="s">
        <v>31</v>
      </c>
      <c r="L1050">
        <v>1</v>
      </c>
      <c r="M1050" t="s">
        <v>73</v>
      </c>
      <c r="N1050">
        <v>113133790</v>
      </c>
      <c r="O1050" t="s">
        <v>100</v>
      </c>
      <c r="P1050">
        <v>2</v>
      </c>
      <c r="S1050">
        <v>1025</v>
      </c>
      <c r="T1050" t="s">
        <v>101</v>
      </c>
      <c r="U1050">
        <v>99951</v>
      </c>
      <c r="V1050" t="s">
        <v>103</v>
      </c>
      <c r="W1050">
        <v>0.69</v>
      </c>
      <c r="X1050" t="s">
        <v>40</v>
      </c>
      <c r="Y1050" t="s">
        <v>37</v>
      </c>
      <c r="AB1050">
        <v>4</v>
      </c>
      <c r="AC1050" t="s">
        <v>40</v>
      </c>
    </row>
    <row r="1051" spans="1:29" hidden="1" x14ac:dyDescent="0.25">
      <c r="A1051" t="s">
        <v>98</v>
      </c>
      <c r="B1051" t="s">
        <v>28</v>
      </c>
      <c r="C1051" t="s">
        <v>28</v>
      </c>
      <c r="D1051" t="s">
        <v>217</v>
      </c>
      <c r="E1051" s="1">
        <v>38174</v>
      </c>
      <c r="F1051">
        <v>1425</v>
      </c>
      <c r="H1051" t="s">
        <v>76</v>
      </c>
      <c r="I1051" s="1">
        <v>38183</v>
      </c>
      <c r="J1051" t="s">
        <v>30</v>
      </c>
      <c r="K1051" t="s">
        <v>31</v>
      </c>
      <c r="L1051">
        <v>1</v>
      </c>
      <c r="M1051" t="s">
        <v>73</v>
      </c>
      <c r="N1051">
        <v>113133790</v>
      </c>
      <c r="O1051" t="s">
        <v>100</v>
      </c>
      <c r="P1051">
        <v>2</v>
      </c>
      <c r="S1051">
        <v>1025</v>
      </c>
      <c r="T1051" t="s">
        <v>101</v>
      </c>
      <c r="U1051">
        <v>951</v>
      </c>
      <c r="V1051" t="s">
        <v>102</v>
      </c>
      <c r="W1051">
        <v>1.06</v>
      </c>
      <c r="X1051" t="s">
        <v>40</v>
      </c>
      <c r="Y1051" t="s">
        <v>41</v>
      </c>
      <c r="Z1051">
        <v>3.1E-2</v>
      </c>
      <c r="AA1051">
        <v>0.1</v>
      </c>
      <c r="AB1051">
        <v>4</v>
      </c>
      <c r="AC1051" t="s">
        <v>40</v>
      </c>
    </row>
    <row r="1052" spans="1:29" hidden="1" x14ac:dyDescent="0.25">
      <c r="A1052" t="s">
        <v>98</v>
      </c>
      <c r="B1052" t="s">
        <v>28</v>
      </c>
      <c r="C1052" t="s">
        <v>28</v>
      </c>
      <c r="D1052" t="s">
        <v>217</v>
      </c>
      <c r="E1052" s="1">
        <v>38174</v>
      </c>
      <c r="F1052">
        <v>1425</v>
      </c>
      <c r="H1052" t="s">
        <v>76</v>
      </c>
      <c r="I1052" s="1">
        <v>38183</v>
      </c>
      <c r="J1052" t="s">
        <v>30</v>
      </c>
      <c r="K1052" t="s">
        <v>31</v>
      </c>
      <c r="L1052">
        <v>1</v>
      </c>
      <c r="M1052" t="s">
        <v>73</v>
      </c>
      <c r="N1052">
        <v>113133790</v>
      </c>
      <c r="O1052" t="s">
        <v>100</v>
      </c>
      <c r="P1052">
        <v>2</v>
      </c>
      <c r="S1052">
        <v>1025</v>
      </c>
      <c r="T1052" t="s">
        <v>101</v>
      </c>
      <c r="U1052">
        <v>99951</v>
      </c>
      <c r="V1052" t="s">
        <v>103</v>
      </c>
      <c r="W1052">
        <v>1.1599999999999999</v>
      </c>
      <c r="X1052" t="s">
        <v>40</v>
      </c>
      <c r="Y1052" t="s">
        <v>37</v>
      </c>
      <c r="AB1052">
        <v>4</v>
      </c>
      <c r="AC1052" t="s">
        <v>40</v>
      </c>
    </row>
    <row r="1053" spans="1:29" hidden="1" x14ac:dyDescent="0.25">
      <c r="A1053" t="s">
        <v>98</v>
      </c>
      <c r="B1053" t="s">
        <v>28</v>
      </c>
      <c r="C1053" t="s">
        <v>28</v>
      </c>
      <c r="D1053" t="s">
        <v>218</v>
      </c>
      <c r="E1053" s="1">
        <v>38152</v>
      </c>
      <c r="F1053">
        <v>1000</v>
      </c>
      <c r="H1053" t="s">
        <v>76</v>
      </c>
      <c r="I1053" s="1">
        <v>38156</v>
      </c>
      <c r="J1053" t="s">
        <v>30</v>
      </c>
      <c r="K1053" t="s">
        <v>31</v>
      </c>
      <c r="L1053">
        <v>1</v>
      </c>
      <c r="M1053" t="s">
        <v>73</v>
      </c>
      <c r="N1053">
        <v>113133790</v>
      </c>
      <c r="O1053" t="s">
        <v>100</v>
      </c>
      <c r="P1053">
        <v>2</v>
      </c>
      <c r="S1053">
        <v>1025</v>
      </c>
      <c r="T1053" t="s">
        <v>101</v>
      </c>
      <c r="U1053">
        <v>951</v>
      </c>
      <c r="V1053" t="s">
        <v>102</v>
      </c>
      <c r="W1053">
        <v>0.87</v>
      </c>
      <c r="X1053" t="s">
        <v>40</v>
      </c>
      <c r="Y1053" t="s">
        <v>41</v>
      </c>
      <c r="Z1053">
        <v>3.1E-2</v>
      </c>
      <c r="AA1053">
        <v>0.1</v>
      </c>
      <c r="AB1053">
        <v>4</v>
      </c>
      <c r="AC1053" t="s">
        <v>40</v>
      </c>
    </row>
    <row r="1054" spans="1:29" hidden="1" x14ac:dyDescent="0.25">
      <c r="A1054" t="s">
        <v>98</v>
      </c>
      <c r="B1054" t="s">
        <v>28</v>
      </c>
      <c r="C1054" t="s">
        <v>28</v>
      </c>
      <c r="D1054" t="s">
        <v>218</v>
      </c>
      <c r="E1054" s="1">
        <v>38152</v>
      </c>
      <c r="F1054">
        <v>1000</v>
      </c>
      <c r="H1054" t="s">
        <v>76</v>
      </c>
      <c r="I1054" s="1">
        <v>38156</v>
      </c>
      <c r="J1054" t="s">
        <v>30</v>
      </c>
      <c r="K1054" t="s">
        <v>31</v>
      </c>
      <c r="L1054">
        <v>1</v>
      </c>
      <c r="M1054" t="s">
        <v>73</v>
      </c>
      <c r="N1054">
        <v>113133790</v>
      </c>
      <c r="O1054" t="s">
        <v>100</v>
      </c>
      <c r="P1054">
        <v>2</v>
      </c>
      <c r="S1054">
        <v>1025</v>
      </c>
      <c r="T1054" t="s">
        <v>101</v>
      </c>
      <c r="U1054">
        <v>99951</v>
      </c>
      <c r="V1054" t="s">
        <v>103</v>
      </c>
      <c r="W1054">
        <v>0.99</v>
      </c>
      <c r="X1054" t="s">
        <v>40</v>
      </c>
      <c r="Y1054" t="s">
        <v>37</v>
      </c>
      <c r="AB1054">
        <v>4</v>
      </c>
      <c r="AC1054" t="s">
        <v>40</v>
      </c>
    </row>
    <row r="1055" spans="1:29" hidden="1" x14ac:dyDescent="0.25">
      <c r="A1055" t="s">
        <v>98</v>
      </c>
      <c r="B1055" t="s">
        <v>28</v>
      </c>
      <c r="C1055" t="s">
        <v>28</v>
      </c>
      <c r="D1055" t="s">
        <v>219</v>
      </c>
      <c r="E1055" s="1">
        <v>38113</v>
      </c>
      <c r="F1055">
        <v>1000</v>
      </c>
      <c r="H1055" t="s">
        <v>76</v>
      </c>
      <c r="I1055" s="1">
        <v>38128</v>
      </c>
      <c r="J1055" t="s">
        <v>30</v>
      </c>
      <c r="K1055" t="s">
        <v>31</v>
      </c>
      <c r="L1055">
        <v>1</v>
      </c>
      <c r="M1055" t="s">
        <v>73</v>
      </c>
      <c r="N1055">
        <v>113133790</v>
      </c>
      <c r="O1055" t="s">
        <v>100</v>
      </c>
      <c r="P1055">
        <v>2</v>
      </c>
      <c r="S1055">
        <v>1025</v>
      </c>
      <c r="T1055" t="s">
        <v>101</v>
      </c>
      <c r="U1055">
        <v>951</v>
      </c>
      <c r="V1055" t="s">
        <v>102</v>
      </c>
      <c r="W1055">
        <v>1.35</v>
      </c>
      <c r="X1055" t="s">
        <v>40</v>
      </c>
      <c r="Y1055" t="s">
        <v>41</v>
      </c>
      <c r="Z1055">
        <v>3.1E-2</v>
      </c>
      <c r="AA1055">
        <v>0.1</v>
      </c>
      <c r="AB1055">
        <v>4</v>
      </c>
      <c r="AC1055" t="s">
        <v>40</v>
      </c>
    </row>
    <row r="1056" spans="1:29" hidden="1" x14ac:dyDescent="0.25">
      <c r="A1056" t="s">
        <v>98</v>
      </c>
      <c r="B1056" t="s">
        <v>28</v>
      </c>
      <c r="C1056" t="s">
        <v>28</v>
      </c>
      <c r="D1056" t="s">
        <v>219</v>
      </c>
      <c r="E1056" s="1">
        <v>38113</v>
      </c>
      <c r="F1056">
        <v>1000</v>
      </c>
      <c r="H1056" t="s">
        <v>76</v>
      </c>
      <c r="I1056" s="1">
        <v>38128</v>
      </c>
      <c r="J1056" t="s">
        <v>30</v>
      </c>
      <c r="K1056" t="s">
        <v>31</v>
      </c>
      <c r="L1056">
        <v>1</v>
      </c>
      <c r="M1056" t="s">
        <v>73</v>
      </c>
      <c r="N1056">
        <v>113133790</v>
      </c>
      <c r="O1056" t="s">
        <v>100</v>
      </c>
      <c r="P1056">
        <v>2</v>
      </c>
      <c r="S1056">
        <v>1025</v>
      </c>
      <c r="T1056" t="s">
        <v>101</v>
      </c>
      <c r="U1056">
        <v>99951</v>
      </c>
      <c r="V1056" t="s">
        <v>103</v>
      </c>
      <c r="W1056">
        <v>1.47</v>
      </c>
      <c r="X1056" t="s">
        <v>40</v>
      </c>
      <c r="Y1056" t="s">
        <v>37</v>
      </c>
      <c r="AB1056">
        <v>4</v>
      </c>
      <c r="AC1056" t="s">
        <v>40</v>
      </c>
    </row>
    <row r="1057" spans="1:29" hidden="1" x14ac:dyDescent="0.25">
      <c r="A1057" t="s">
        <v>98</v>
      </c>
      <c r="B1057" t="s">
        <v>28</v>
      </c>
      <c r="C1057" t="s">
        <v>28</v>
      </c>
      <c r="D1057" t="s">
        <v>220</v>
      </c>
      <c r="E1057" s="1">
        <v>38083</v>
      </c>
      <c r="F1057">
        <v>1000</v>
      </c>
      <c r="H1057" t="s">
        <v>76</v>
      </c>
      <c r="I1057" s="1">
        <v>38093</v>
      </c>
      <c r="J1057" t="s">
        <v>30</v>
      </c>
      <c r="K1057" t="s">
        <v>31</v>
      </c>
      <c r="L1057">
        <v>1</v>
      </c>
      <c r="M1057" t="s">
        <v>73</v>
      </c>
      <c r="N1057">
        <v>113133790</v>
      </c>
      <c r="O1057" t="s">
        <v>100</v>
      </c>
      <c r="P1057">
        <v>2</v>
      </c>
      <c r="S1057">
        <v>1025</v>
      </c>
      <c r="T1057" t="s">
        <v>101</v>
      </c>
      <c r="U1057">
        <v>951</v>
      </c>
      <c r="V1057" t="s">
        <v>102</v>
      </c>
      <c r="W1057">
        <v>0.85</v>
      </c>
      <c r="X1057" t="s">
        <v>40</v>
      </c>
      <c r="Y1057" t="s">
        <v>41</v>
      </c>
      <c r="Z1057">
        <v>3.1E-2</v>
      </c>
      <c r="AA1057">
        <v>0.1</v>
      </c>
      <c r="AB1057">
        <v>4</v>
      </c>
      <c r="AC1057" t="s">
        <v>40</v>
      </c>
    </row>
    <row r="1058" spans="1:29" hidden="1" x14ac:dyDescent="0.25">
      <c r="A1058" t="s">
        <v>98</v>
      </c>
      <c r="B1058" t="s">
        <v>28</v>
      </c>
      <c r="C1058" t="s">
        <v>28</v>
      </c>
      <c r="D1058" t="s">
        <v>220</v>
      </c>
      <c r="E1058" s="1">
        <v>38083</v>
      </c>
      <c r="F1058">
        <v>1000</v>
      </c>
      <c r="H1058" t="s">
        <v>76</v>
      </c>
      <c r="I1058" s="1">
        <v>38093</v>
      </c>
      <c r="J1058" t="s">
        <v>30</v>
      </c>
      <c r="K1058" t="s">
        <v>31</v>
      </c>
      <c r="L1058">
        <v>1</v>
      </c>
      <c r="M1058" t="s">
        <v>73</v>
      </c>
      <c r="N1058">
        <v>113133790</v>
      </c>
      <c r="O1058" t="s">
        <v>100</v>
      </c>
      <c r="P1058">
        <v>2</v>
      </c>
      <c r="S1058">
        <v>1025</v>
      </c>
      <c r="T1058" t="s">
        <v>101</v>
      </c>
      <c r="U1058">
        <v>99951</v>
      </c>
      <c r="V1058" t="s">
        <v>103</v>
      </c>
      <c r="W1058">
        <v>0.93</v>
      </c>
      <c r="X1058" t="s">
        <v>40</v>
      </c>
      <c r="Y1058" t="s">
        <v>37</v>
      </c>
      <c r="AB1058">
        <v>4</v>
      </c>
      <c r="AC1058" t="s">
        <v>40</v>
      </c>
    </row>
    <row r="1059" spans="1:29" hidden="1" x14ac:dyDescent="0.25">
      <c r="A1059" t="s">
        <v>98</v>
      </c>
      <c r="B1059" t="s">
        <v>28</v>
      </c>
      <c r="C1059" t="s">
        <v>28</v>
      </c>
      <c r="D1059" t="s">
        <v>221</v>
      </c>
      <c r="E1059" s="1">
        <v>38049</v>
      </c>
      <c r="F1059">
        <v>1400</v>
      </c>
      <c r="H1059" t="s">
        <v>76</v>
      </c>
      <c r="I1059" s="1">
        <v>38057</v>
      </c>
      <c r="J1059" t="s">
        <v>30</v>
      </c>
      <c r="K1059" t="s">
        <v>31</v>
      </c>
      <c r="L1059">
        <v>1</v>
      </c>
      <c r="M1059" t="s">
        <v>73</v>
      </c>
      <c r="N1059">
        <v>113133790</v>
      </c>
      <c r="O1059" t="s">
        <v>100</v>
      </c>
      <c r="P1059">
        <v>2</v>
      </c>
      <c r="S1059">
        <v>1025</v>
      </c>
      <c r="T1059" t="s">
        <v>101</v>
      </c>
      <c r="U1059">
        <v>951</v>
      </c>
      <c r="V1059" t="s">
        <v>102</v>
      </c>
      <c r="W1059">
        <v>0.68</v>
      </c>
      <c r="X1059" t="s">
        <v>40</v>
      </c>
      <c r="Y1059" t="s">
        <v>41</v>
      </c>
      <c r="Z1059">
        <v>3.1E-2</v>
      </c>
      <c r="AA1059">
        <v>0.1</v>
      </c>
      <c r="AB1059">
        <v>4</v>
      </c>
      <c r="AC1059" t="s">
        <v>40</v>
      </c>
    </row>
    <row r="1060" spans="1:29" hidden="1" x14ac:dyDescent="0.25">
      <c r="A1060" t="s">
        <v>98</v>
      </c>
      <c r="B1060" t="s">
        <v>28</v>
      </c>
      <c r="C1060" t="s">
        <v>28</v>
      </c>
      <c r="D1060" t="s">
        <v>221</v>
      </c>
      <c r="E1060" s="1">
        <v>38049</v>
      </c>
      <c r="F1060">
        <v>1400</v>
      </c>
      <c r="H1060" t="s">
        <v>76</v>
      </c>
      <c r="I1060" s="1">
        <v>38057</v>
      </c>
      <c r="J1060" t="s">
        <v>30</v>
      </c>
      <c r="K1060" t="s">
        <v>31</v>
      </c>
      <c r="L1060">
        <v>1</v>
      </c>
      <c r="M1060" t="s">
        <v>73</v>
      </c>
      <c r="N1060">
        <v>113133790</v>
      </c>
      <c r="O1060" t="s">
        <v>100</v>
      </c>
      <c r="P1060">
        <v>2</v>
      </c>
      <c r="S1060">
        <v>1025</v>
      </c>
      <c r="T1060" t="s">
        <v>101</v>
      </c>
      <c r="U1060">
        <v>99951</v>
      </c>
      <c r="V1060" t="s">
        <v>103</v>
      </c>
      <c r="W1060">
        <v>0.92</v>
      </c>
      <c r="X1060" t="s">
        <v>40</v>
      </c>
      <c r="Y1060" t="s">
        <v>37</v>
      </c>
      <c r="AB1060">
        <v>4</v>
      </c>
      <c r="AC1060" t="s">
        <v>40</v>
      </c>
    </row>
    <row r="1061" spans="1:29" hidden="1" x14ac:dyDescent="0.25">
      <c r="A1061" t="s">
        <v>98</v>
      </c>
      <c r="B1061" t="s">
        <v>28</v>
      </c>
      <c r="C1061" t="s">
        <v>28</v>
      </c>
      <c r="D1061" t="s">
        <v>222</v>
      </c>
      <c r="E1061" s="1">
        <v>38040</v>
      </c>
      <c r="F1061">
        <v>800</v>
      </c>
      <c r="H1061" t="s">
        <v>76</v>
      </c>
      <c r="I1061" s="1">
        <v>38044</v>
      </c>
      <c r="J1061" t="s">
        <v>30</v>
      </c>
      <c r="K1061" t="s">
        <v>31</v>
      </c>
      <c r="L1061">
        <v>1</v>
      </c>
      <c r="M1061" t="s">
        <v>73</v>
      </c>
      <c r="N1061">
        <v>113133790</v>
      </c>
      <c r="O1061" t="s">
        <v>100</v>
      </c>
      <c r="P1061">
        <v>2</v>
      </c>
      <c r="S1061">
        <v>1025</v>
      </c>
      <c r="T1061" t="s">
        <v>101</v>
      </c>
      <c r="U1061">
        <v>951</v>
      </c>
      <c r="V1061" t="s">
        <v>102</v>
      </c>
      <c r="W1061">
        <v>0.92</v>
      </c>
      <c r="X1061" t="s">
        <v>40</v>
      </c>
      <c r="Y1061" t="s">
        <v>41</v>
      </c>
      <c r="Z1061">
        <v>3.1E-2</v>
      </c>
      <c r="AA1061">
        <v>0.1</v>
      </c>
      <c r="AB1061">
        <v>4</v>
      </c>
      <c r="AC1061" t="s">
        <v>40</v>
      </c>
    </row>
    <row r="1062" spans="1:29" hidden="1" x14ac:dyDescent="0.25">
      <c r="A1062" t="s">
        <v>98</v>
      </c>
      <c r="B1062" t="s">
        <v>28</v>
      </c>
      <c r="C1062" t="s">
        <v>28</v>
      </c>
      <c r="D1062" t="s">
        <v>222</v>
      </c>
      <c r="E1062" s="1">
        <v>38040</v>
      </c>
      <c r="F1062">
        <v>800</v>
      </c>
      <c r="H1062" t="s">
        <v>76</v>
      </c>
      <c r="I1062" s="1">
        <v>38044</v>
      </c>
      <c r="J1062" t="s">
        <v>30</v>
      </c>
      <c r="K1062" t="s">
        <v>31</v>
      </c>
      <c r="L1062">
        <v>1</v>
      </c>
      <c r="M1062" t="s">
        <v>73</v>
      </c>
      <c r="N1062">
        <v>113133790</v>
      </c>
      <c r="O1062" t="s">
        <v>100</v>
      </c>
      <c r="P1062">
        <v>2</v>
      </c>
      <c r="S1062">
        <v>1025</v>
      </c>
      <c r="T1062" t="s">
        <v>101</v>
      </c>
      <c r="U1062">
        <v>99951</v>
      </c>
      <c r="V1062" t="s">
        <v>103</v>
      </c>
      <c r="W1062">
        <v>1</v>
      </c>
      <c r="X1062" t="s">
        <v>40</v>
      </c>
      <c r="Y1062" t="s">
        <v>37</v>
      </c>
      <c r="AB1062">
        <v>4</v>
      </c>
      <c r="AC1062" t="s">
        <v>40</v>
      </c>
    </row>
    <row r="1063" spans="1:29" hidden="1" x14ac:dyDescent="0.25">
      <c r="A1063" t="s">
        <v>98</v>
      </c>
      <c r="B1063" t="s">
        <v>28</v>
      </c>
      <c r="C1063" t="s">
        <v>28</v>
      </c>
      <c r="D1063" t="s">
        <v>223</v>
      </c>
      <c r="E1063" s="1">
        <v>38005</v>
      </c>
      <c r="F1063">
        <v>1200</v>
      </c>
      <c r="H1063" t="s">
        <v>76</v>
      </c>
      <c r="I1063" s="1">
        <v>38019</v>
      </c>
      <c r="J1063" t="s">
        <v>30</v>
      </c>
      <c r="K1063" t="s">
        <v>31</v>
      </c>
      <c r="L1063">
        <v>1</v>
      </c>
      <c r="M1063" t="s">
        <v>73</v>
      </c>
      <c r="N1063">
        <v>113133790</v>
      </c>
      <c r="O1063" t="s">
        <v>100</v>
      </c>
      <c r="P1063">
        <v>2</v>
      </c>
      <c r="S1063">
        <v>1025</v>
      </c>
      <c r="T1063" t="s">
        <v>101</v>
      </c>
      <c r="U1063">
        <v>951</v>
      </c>
      <c r="V1063" t="s">
        <v>102</v>
      </c>
      <c r="W1063">
        <v>1.01</v>
      </c>
      <c r="X1063" t="s">
        <v>40</v>
      </c>
      <c r="Y1063" t="s">
        <v>41</v>
      </c>
      <c r="Z1063">
        <v>3.1E-2</v>
      </c>
      <c r="AA1063">
        <v>0.1</v>
      </c>
      <c r="AB1063">
        <v>4</v>
      </c>
      <c r="AC1063" t="s">
        <v>40</v>
      </c>
    </row>
    <row r="1064" spans="1:29" hidden="1" x14ac:dyDescent="0.25">
      <c r="A1064" t="s">
        <v>98</v>
      </c>
      <c r="B1064" t="s">
        <v>28</v>
      </c>
      <c r="C1064" t="s">
        <v>28</v>
      </c>
      <c r="D1064" t="s">
        <v>223</v>
      </c>
      <c r="E1064" s="1">
        <v>38005</v>
      </c>
      <c r="F1064">
        <v>1200</v>
      </c>
      <c r="H1064" t="s">
        <v>76</v>
      </c>
      <c r="I1064" s="1">
        <v>38019</v>
      </c>
      <c r="J1064" t="s">
        <v>30</v>
      </c>
      <c r="K1064" t="s">
        <v>31</v>
      </c>
      <c r="L1064">
        <v>1</v>
      </c>
      <c r="M1064" t="s">
        <v>73</v>
      </c>
      <c r="N1064">
        <v>113133790</v>
      </c>
      <c r="O1064" t="s">
        <v>100</v>
      </c>
      <c r="P1064">
        <v>2</v>
      </c>
      <c r="S1064">
        <v>1025</v>
      </c>
      <c r="T1064" t="s">
        <v>101</v>
      </c>
      <c r="U1064">
        <v>99951</v>
      </c>
      <c r="V1064" t="s">
        <v>103</v>
      </c>
      <c r="W1064">
        <v>0.95</v>
      </c>
      <c r="X1064" t="s">
        <v>40</v>
      </c>
      <c r="Y1064" t="s">
        <v>37</v>
      </c>
      <c r="AB1064">
        <v>4</v>
      </c>
      <c r="AC1064" t="s">
        <v>40</v>
      </c>
    </row>
    <row r="1065" spans="1:29" hidden="1" x14ac:dyDescent="0.25">
      <c r="A1065" t="s">
        <v>98</v>
      </c>
      <c r="B1065" t="s">
        <v>28</v>
      </c>
      <c r="C1065" t="s">
        <v>28</v>
      </c>
      <c r="D1065" t="s">
        <v>224</v>
      </c>
      <c r="E1065" s="1">
        <v>38005</v>
      </c>
      <c r="F1065">
        <v>1200</v>
      </c>
      <c r="H1065" t="s">
        <v>76</v>
      </c>
      <c r="I1065" s="1">
        <v>38009</v>
      </c>
      <c r="J1065" t="s">
        <v>30</v>
      </c>
      <c r="K1065" t="s">
        <v>31</v>
      </c>
      <c r="L1065">
        <v>1</v>
      </c>
      <c r="M1065" t="s">
        <v>73</v>
      </c>
      <c r="N1065">
        <v>113133790</v>
      </c>
      <c r="O1065" t="s">
        <v>100</v>
      </c>
      <c r="P1065">
        <v>2</v>
      </c>
      <c r="S1065">
        <v>1025</v>
      </c>
      <c r="T1065" t="s">
        <v>101</v>
      </c>
      <c r="U1065">
        <v>951</v>
      </c>
      <c r="V1065" t="s">
        <v>102</v>
      </c>
      <c r="W1065">
        <v>1.01</v>
      </c>
      <c r="X1065" t="s">
        <v>40</v>
      </c>
      <c r="Y1065" t="s">
        <v>41</v>
      </c>
      <c r="Z1065">
        <v>3.1E-2</v>
      </c>
      <c r="AA1065">
        <v>0.1</v>
      </c>
      <c r="AB1065">
        <v>4</v>
      </c>
      <c r="AC1065" t="s">
        <v>40</v>
      </c>
    </row>
    <row r="1066" spans="1:29" hidden="1" x14ac:dyDescent="0.25">
      <c r="A1066" t="s">
        <v>98</v>
      </c>
      <c r="B1066" t="s">
        <v>28</v>
      </c>
      <c r="C1066" t="s">
        <v>28</v>
      </c>
      <c r="D1066" t="s">
        <v>224</v>
      </c>
      <c r="E1066" s="1">
        <v>38005</v>
      </c>
      <c r="F1066">
        <v>1200</v>
      </c>
      <c r="H1066" t="s">
        <v>76</v>
      </c>
      <c r="I1066" s="1">
        <v>38009</v>
      </c>
      <c r="J1066" t="s">
        <v>30</v>
      </c>
      <c r="K1066" t="s">
        <v>31</v>
      </c>
      <c r="L1066">
        <v>1</v>
      </c>
      <c r="M1066" t="s">
        <v>73</v>
      </c>
      <c r="N1066">
        <v>113133790</v>
      </c>
      <c r="O1066" t="s">
        <v>100</v>
      </c>
      <c r="P1066">
        <v>2</v>
      </c>
      <c r="S1066">
        <v>1025</v>
      </c>
      <c r="T1066" t="s">
        <v>101</v>
      </c>
      <c r="U1066">
        <v>99951</v>
      </c>
      <c r="V1066" t="s">
        <v>103</v>
      </c>
      <c r="W1066">
        <v>0</v>
      </c>
      <c r="X1066" t="s">
        <v>40</v>
      </c>
      <c r="Y1066" t="s">
        <v>70</v>
      </c>
      <c r="AB1066">
        <v>4</v>
      </c>
      <c r="AC1066" t="s">
        <v>40</v>
      </c>
    </row>
    <row r="1067" spans="1:29" hidden="1" x14ac:dyDescent="0.25">
      <c r="A1067" t="s">
        <v>98</v>
      </c>
      <c r="B1067" t="s">
        <v>28</v>
      </c>
      <c r="C1067" t="s">
        <v>28</v>
      </c>
      <c r="D1067" t="s">
        <v>225</v>
      </c>
      <c r="E1067" s="1">
        <v>37959</v>
      </c>
      <c r="F1067">
        <v>800</v>
      </c>
      <c r="H1067" t="s">
        <v>76</v>
      </c>
      <c r="I1067" s="1">
        <v>37967</v>
      </c>
      <c r="J1067" t="s">
        <v>30</v>
      </c>
      <c r="K1067" t="s">
        <v>31</v>
      </c>
      <c r="L1067">
        <v>1</v>
      </c>
      <c r="M1067" t="s">
        <v>73</v>
      </c>
      <c r="N1067">
        <v>113133790</v>
      </c>
      <c r="O1067" t="s">
        <v>100</v>
      </c>
      <c r="P1067">
        <v>2</v>
      </c>
      <c r="S1067">
        <v>1025</v>
      </c>
      <c r="T1067" t="s">
        <v>101</v>
      </c>
      <c r="U1067">
        <v>951</v>
      </c>
      <c r="V1067" t="s">
        <v>102</v>
      </c>
      <c r="W1067">
        <v>0.81</v>
      </c>
      <c r="X1067" t="s">
        <v>40</v>
      </c>
      <c r="Y1067" t="s">
        <v>41</v>
      </c>
      <c r="Z1067">
        <v>3.1E-2</v>
      </c>
      <c r="AA1067">
        <v>0.1</v>
      </c>
      <c r="AB1067">
        <v>4</v>
      </c>
      <c r="AC1067" t="s">
        <v>40</v>
      </c>
    </row>
    <row r="1068" spans="1:29" hidden="1" x14ac:dyDescent="0.25">
      <c r="A1068" t="s">
        <v>98</v>
      </c>
      <c r="B1068" t="s">
        <v>28</v>
      </c>
      <c r="C1068" t="s">
        <v>28</v>
      </c>
      <c r="D1068" t="s">
        <v>225</v>
      </c>
      <c r="E1068" s="1">
        <v>37959</v>
      </c>
      <c r="F1068">
        <v>800</v>
      </c>
      <c r="H1068" t="s">
        <v>76</v>
      </c>
      <c r="I1068" s="1">
        <v>37967</v>
      </c>
      <c r="J1068" t="s">
        <v>30</v>
      </c>
      <c r="K1068" t="s">
        <v>31</v>
      </c>
      <c r="L1068">
        <v>1</v>
      </c>
      <c r="M1068" t="s">
        <v>73</v>
      </c>
      <c r="N1068">
        <v>113133790</v>
      </c>
      <c r="O1068" t="s">
        <v>100</v>
      </c>
      <c r="P1068">
        <v>2</v>
      </c>
      <c r="S1068">
        <v>1025</v>
      </c>
      <c r="T1068" t="s">
        <v>101</v>
      </c>
      <c r="U1068">
        <v>99951</v>
      </c>
      <c r="V1068" t="s">
        <v>103</v>
      </c>
      <c r="W1068">
        <v>0.9</v>
      </c>
      <c r="X1068" t="s">
        <v>40</v>
      </c>
      <c r="Y1068" t="s">
        <v>37</v>
      </c>
      <c r="AB1068">
        <v>4</v>
      </c>
      <c r="AC1068" t="s">
        <v>40</v>
      </c>
    </row>
    <row r="1069" spans="1:29" hidden="1" x14ac:dyDescent="0.25">
      <c r="A1069" t="s">
        <v>98</v>
      </c>
      <c r="B1069" t="s">
        <v>28</v>
      </c>
      <c r="C1069" t="s">
        <v>28</v>
      </c>
      <c r="D1069" t="s">
        <v>226</v>
      </c>
      <c r="E1069" s="1">
        <v>37929</v>
      </c>
      <c r="F1069">
        <v>800</v>
      </c>
      <c r="H1069" t="s">
        <v>76</v>
      </c>
      <c r="I1069" s="1">
        <v>37939</v>
      </c>
      <c r="J1069" t="s">
        <v>30</v>
      </c>
      <c r="K1069" t="s">
        <v>31</v>
      </c>
      <c r="L1069">
        <v>1</v>
      </c>
      <c r="M1069" t="s">
        <v>73</v>
      </c>
      <c r="N1069">
        <v>113133790</v>
      </c>
      <c r="O1069" t="s">
        <v>100</v>
      </c>
      <c r="P1069">
        <v>2</v>
      </c>
      <c r="S1069">
        <v>1025</v>
      </c>
      <c r="T1069" t="s">
        <v>101</v>
      </c>
      <c r="U1069">
        <v>951</v>
      </c>
      <c r="V1069" t="s">
        <v>102</v>
      </c>
      <c r="W1069">
        <v>0.73</v>
      </c>
      <c r="X1069" t="s">
        <v>40</v>
      </c>
      <c r="Y1069" t="s">
        <v>41</v>
      </c>
      <c r="Z1069">
        <v>3.1E-2</v>
      </c>
      <c r="AA1069">
        <v>0.1</v>
      </c>
      <c r="AB1069">
        <v>4</v>
      </c>
      <c r="AC1069" t="s">
        <v>40</v>
      </c>
    </row>
    <row r="1070" spans="1:29" hidden="1" x14ac:dyDescent="0.25">
      <c r="A1070" t="s">
        <v>98</v>
      </c>
      <c r="B1070" t="s">
        <v>28</v>
      </c>
      <c r="C1070" t="s">
        <v>28</v>
      </c>
      <c r="D1070" t="s">
        <v>226</v>
      </c>
      <c r="E1070" s="1">
        <v>37929</v>
      </c>
      <c r="F1070">
        <v>800</v>
      </c>
      <c r="H1070" t="s">
        <v>76</v>
      </c>
      <c r="I1070" s="1">
        <v>37939</v>
      </c>
      <c r="J1070" t="s">
        <v>30</v>
      </c>
      <c r="K1070" t="s">
        <v>31</v>
      </c>
      <c r="L1070">
        <v>1</v>
      </c>
      <c r="M1070" t="s">
        <v>73</v>
      </c>
      <c r="N1070">
        <v>113133790</v>
      </c>
      <c r="O1070" t="s">
        <v>100</v>
      </c>
      <c r="P1070">
        <v>2</v>
      </c>
      <c r="S1070">
        <v>1025</v>
      </c>
      <c r="T1070" t="s">
        <v>101</v>
      </c>
      <c r="U1070">
        <v>99951</v>
      </c>
      <c r="V1070" t="s">
        <v>103</v>
      </c>
      <c r="W1070">
        <v>0.81</v>
      </c>
      <c r="X1070" t="s">
        <v>40</v>
      </c>
      <c r="Y1070" t="s">
        <v>37</v>
      </c>
      <c r="AB1070">
        <v>4</v>
      </c>
      <c r="AC1070" t="s">
        <v>40</v>
      </c>
    </row>
    <row r="1071" spans="1:29" hidden="1" x14ac:dyDescent="0.25">
      <c r="A1071" t="s">
        <v>98</v>
      </c>
      <c r="B1071" t="s">
        <v>28</v>
      </c>
      <c r="C1071" t="s">
        <v>28</v>
      </c>
      <c r="D1071" t="s">
        <v>227</v>
      </c>
      <c r="E1071" s="1">
        <v>37907</v>
      </c>
      <c r="F1071">
        <v>750</v>
      </c>
      <c r="H1071" t="s">
        <v>76</v>
      </c>
      <c r="I1071" s="1">
        <v>37914</v>
      </c>
      <c r="J1071" t="s">
        <v>30</v>
      </c>
      <c r="K1071" t="s">
        <v>31</v>
      </c>
      <c r="L1071">
        <v>1</v>
      </c>
      <c r="M1071" t="s">
        <v>73</v>
      </c>
      <c r="N1071">
        <v>113133790</v>
      </c>
      <c r="O1071" t="s">
        <v>100</v>
      </c>
      <c r="P1071">
        <v>2</v>
      </c>
      <c r="S1071">
        <v>1025</v>
      </c>
      <c r="T1071" t="s">
        <v>101</v>
      </c>
      <c r="U1071">
        <v>951</v>
      </c>
      <c r="V1071" t="s">
        <v>102</v>
      </c>
      <c r="W1071">
        <v>0.97</v>
      </c>
      <c r="X1071" t="s">
        <v>40</v>
      </c>
      <c r="Y1071" t="s">
        <v>41</v>
      </c>
      <c r="Z1071">
        <v>3.1E-2</v>
      </c>
      <c r="AA1071">
        <v>0.1</v>
      </c>
      <c r="AB1071">
        <v>4</v>
      </c>
      <c r="AC1071" t="s">
        <v>40</v>
      </c>
    </row>
    <row r="1072" spans="1:29" hidden="1" x14ac:dyDescent="0.25">
      <c r="A1072" t="s">
        <v>98</v>
      </c>
      <c r="B1072" t="s">
        <v>28</v>
      </c>
      <c r="C1072" t="s">
        <v>28</v>
      </c>
      <c r="D1072" t="s">
        <v>227</v>
      </c>
      <c r="E1072" s="1">
        <v>37907</v>
      </c>
      <c r="F1072">
        <v>750</v>
      </c>
      <c r="H1072" t="s">
        <v>76</v>
      </c>
      <c r="I1072" s="1">
        <v>37914</v>
      </c>
      <c r="J1072" t="s">
        <v>30</v>
      </c>
      <c r="K1072" t="s">
        <v>31</v>
      </c>
      <c r="L1072">
        <v>1</v>
      </c>
      <c r="M1072" t="s">
        <v>73</v>
      </c>
      <c r="N1072">
        <v>113133790</v>
      </c>
      <c r="O1072" t="s">
        <v>100</v>
      </c>
      <c r="P1072">
        <v>2</v>
      </c>
      <c r="S1072">
        <v>1025</v>
      </c>
      <c r="T1072" t="s">
        <v>101</v>
      </c>
      <c r="U1072">
        <v>99951</v>
      </c>
      <c r="V1072" t="s">
        <v>103</v>
      </c>
      <c r="W1072">
        <v>1.07</v>
      </c>
      <c r="X1072" t="s">
        <v>40</v>
      </c>
      <c r="Y1072" t="s">
        <v>37</v>
      </c>
      <c r="AB1072">
        <v>4</v>
      </c>
      <c r="AC1072" t="s">
        <v>40</v>
      </c>
    </row>
    <row r="1073" spans="1:29" hidden="1" x14ac:dyDescent="0.25">
      <c r="A1073" t="s">
        <v>98</v>
      </c>
      <c r="B1073" t="s">
        <v>28</v>
      </c>
      <c r="C1073" t="s">
        <v>28</v>
      </c>
      <c r="D1073" t="s">
        <v>228</v>
      </c>
      <c r="E1073" s="1">
        <v>37876</v>
      </c>
      <c r="F1073">
        <v>800</v>
      </c>
      <c r="H1073" t="s">
        <v>76</v>
      </c>
      <c r="I1073" s="1">
        <v>37890</v>
      </c>
      <c r="J1073" t="s">
        <v>30</v>
      </c>
      <c r="K1073" t="s">
        <v>31</v>
      </c>
      <c r="L1073">
        <v>1</v>
      </c>
      <c r="M1073" t="s">
        <v>73</v>
      </c>
      <c r="N1073">
        <v>113133790</v>
      </c>
      <c r="O1073" t="s">
        <v>100</v>
      </c>
      <c r="P1073">
        <v>2</v>
      </c>
      <c r="S1073">
        <v>1025</v>
      </c>
      <c r="T1073" t="s">
        <v>101</v>
      </c>
      <c r="U1073">
        <v>951</v>
      </c>
      <c r="V1073" t="s">
        <v>102</v>
      </c>
      <c r="W1073">
        <v>0.74</v>
      </c>
      <c r="X1073" t="s">
        <v>40</v>
      </c>
      <c r="Y1073" t="s">
        <v>41</v>
      </c>
      <c r="Z1073">
        <v>3.1E-2</v>
      </c>
      <c r="AA1073">
        <v>0.1</v>
      </c>
      <c r="AB1073">
        <v>4</v>
      </c>
      <c r="AC1073" t="s">
        <v>40</v>
      </c>
    </row>
    <row r="1074" spans="1:29" hidden="1" x14ac:dyDescent="0.25">
      <c r="A1074" t="s">
        <v>98</v>
      </c>
      <c r="B1074" t="s">
        <v>28</v>
      </c>
      <c r="C1074" t="s">
        <v>28</v>
      </c>
      <c r="D1074" t="s">
        <v>228</v>
      </c>
      <c r="E1074" s="1">
        <v>37876</v>
      </c>
      <c r="F1074">
        <v>800</v>
      </c>
      <c r="H1074" t="s">
        <v>76</v>
      </c>
      <c r="I1074" s="1">
        <v>37890</v>
      </c>
      <c r="J1074" t="s">
        <v>30</v>
      </c>
      <c r="K1074" t="s">
        <v>31</v>
      </c>
      <c r="L1074">
        <v>1</v>
      </c>
      <c r="M1074" t="s">
        <v>73</v>
      </c>
      <c r="N1074">
        <v>113133790</v>
      </c>
      <c r="O1074" t="s">
        <v>100</v>
      </c>
      <c r="P1074">
        <v>2</v>
      </c>
      <c r="S1074">
        <v>1025</v>
      </c>
      <c r="T1074" t="s">
        <v>101</v>
      </c>
      <c r="U1074">
        <v>99951</v>
      </c>
      <c r="V1074" t="s">
        <v>103</v>
      </c>
      <c r="W1074">
        <v>0.85</v>
      </c>
      <c r="X1074" t="s">
        <v>40</v>
      </c>
      <c r="Y1074" t="s">
        <v>37</v>
      </c>
      <c r="AB1074">
        <v>4</v>
      </c>
      <c r="AC1074" t="s">
        <v>40</v>
      </c>
    </row>
    <row r="1075" spans="1:29" hidden="1" x14ac:dyDescent="0.25">
      <c r="A1075" t="s">
        <v>98</v>
      </c>
      <c r="B1075" t="s">
        <v>28</v>
      </c>
      <c r="C1075" t="s">
        <v>28</v>
      </c>
      <c r="D1075" t="s">
        <v>229</v>
      </c>
      <c r="E1075" s="1">
        <v>37839</v>
      </c>
      <c r="F1075">
        <v>800</v>
      </c>
      <c r="H1075" t="s">
        <v>76</v>
      </c>
      <c r="I1075" s="1">
        <v>37852</v>
      </c>
      <c r="J1075" t="s">
        <v>30</v>
      </c>
      <c r="K1075" t="s">
        <v>31</v>
      </c>
      <c r="L1075">
        <v>1</v>
      </c>
      <c r="M1075" t="s">
        <v>73</v>
      </c>
      <c r="N1075">
        <v>113133790</v>
      </c>
      <c r="O1075" t="s">
        <v>100</v>
      </c>
      <c r="P1075">
        <v>2</v>
      </c>
      <c r="S1075">
        <v>1025</v>
      </c>
      <c r="T1075" t="s">
        <v>101</v>
      </c>
      <c r="U1075">
        <v>951</v>
      </c>
      <c r="V1075" t="s">
        <v>102</v>
      </c>
      <c r="W1075">
        <v>0.78</v>
      </c>
      <c r="X1075" t="s">
        <v>40</v>
      </c>
      <c r="Y1075" t="s">
        <v>41</v>
      </c>
      <c r="Z1075">
        <v>3.1E-2</v>
      </c>
      <c r="AA1075">
        <v>0.1</v>
      </c>
      <c r="AB1075">
        <v>4</v>
      </c>
      <c r="AC1075" t="s">
        <v>40</v>
      </c>
    </row>
    <row r="1076" spans="1:29" hidden="1" x14ac:dyDescent="0.25">
      <c r="A1076" t="s">
        <v>98</v>
      </c>
      <c r="B1076" t="s">
        <v>28</v>
      </c>
      <c r="C1076" t="s">
        <v>28</v>
      </c>
      <c r="D1076" t="s">
        <v>229</v>
      </c>
      <c r="E1076" s="1">
        <v>37839</v>
      </c>
      <c r="F1076">
        <v>800</v>
      </c>
      <c r="H1076" t="s">
        <v>76</v>
      </c>
      <c r="I1076" s="1">
        <v>37852</v>
      </c>
      <c r="J1076" t="s">
        <v>30</v>
      </c>
      <c r="K1076" t="s">
        <v>31</v>
      </c>
      <c r="L1076">
        <v>1</v>
      </c>
      <c r="M1076" t="s">
        <v>73</v>
      </c>
      <c r="N1076">
        <v>113133790</v>
      </c>
      <c r="O1076" t="s">
        <v>100</v>
      </c>
      <c r="P1076">
        <v>2</v>
      </c>
      <c r="S1076">
        <v>1025</v>
      </c>
      <c r="T1076" t="s">
        <v>101</v>
      </c>
      <c r="U1076">
        <v>99951</v>
      </c>
      <c r="V1076" t="s">
        <v>103</v>
      </c>
      <c r="W1076">
        <v>0.85</v>
      </c>
      <c r="X1076" t="s">
        <v>40</v>
      </c>
      <c r="Y1076" t="s">
        <v>37</v>
      </c>
      <c r="AB1076">
        <v>4</v>
      </c>
      <c r="AC1076" t="s">
        <v>40</v>
      </c>
    </row>
    <row r="1077" spans="1:29" hidden="1" x14ac:dyDescent="0.25">
      <c r="A1077" t="s">
        <v>98</v>
      </c>
      <c r="B1077" t="s">
        <v>28</v>
      </c>
      <c r="C1077" t="s">
        <v>28</v>
      </c>
      <c r="D1077" t="s">
        <v>230</v>
      </c>
      <c r="E1077" s="1">
        <v>37809</v>
      </c>
      <c r="F1077">
        <v>900</v>
      </c>
      <c r="H1077" t="s">
        <v>76</v>
      </c>
      <c r="I1077" s="1">
        <v>37813</v>
      </c>
      <c r="J1077" t="s">
        <v>30</v>
      </c>
      <c r="K1077" t="s">
        <v>31</v>
      </c>
      <c r="L1077">
        <v>1</v>
      </c>
      <c r="M1077" t="s">
        <v>73</v>
      </c>
      <c r="N1077">
        <v>113133790</v>
      </c>
      <c r="O1077" t="s">
        <v>100</v>
      </c>
      <c r="P1077">
        <v>2</v>
      </c>
      <c r="S1077">
        <v>1025</v>
      </c>
      <c r="T1077" t="s">
        <v>101</v>
      </c>
      <c r="U1077">
        <v>951</v>
      </c>
      <c r="V1077" t="s">
        <v>102</v>
      </c>
      <c r="W1077">
        <v>0.9</v>
      </c>
      <c r="X1077" t="s">
        <v>40</v>
      </c>
      <c r="Y1077" t="s">
        <v>41</v>
      </c>
      <c r="Z1077">
        <v>3.1E-2</v>
      </c>
      <c r="AA1077">
        <v>0.1</v>
      </c>
      <c r="AB1077">
        <v>4</v>
      </c>
      <c r="AC1077" t="s">
        <v>40</v>
      </c>
    </row>
    <row r="1078" spans="1:29" hidden="1" x14ac:dyDescent="0.25">
      <c r="A1078" t="s">
        <v>98</v>
      </c>
      <c r="B1078" t="s">
        <v>28</v>
      </c>
      <c r="C1078" t="s">
        <v>28</v>
      </c>
      <c r="D1078" t="s">
        <v>230</v>
      </c>
      <c r="E1078" s="1">
        <v>37809</v>
      </c>
      <c r="F1078">
        <v>900</v>
      </c>
      <c r="H1078" t="s">
        <v>76</v>
      </c>
      <c r="I1078" s="1">
        <v>37813</v>
      </c>
      <c r="J1078" t="s">
        <v>30</v>
      </c>
      <c r="K1078" t="s">
        <v>31</v>
      </c>
      <c r="L1078">
        <v>1</v>
      </c>
      <c r="M1078" t="s">
        <v>73</v>
      </c>
      <c r="N1078">
        <v>113133790</v>
      </c>
      <c r="O1078" t="s">
        <v>100</v>
      </c>
      <c r="P1078">
        <v>2</v>
      </c>
      <c r="S1078">
        <v>1025</v>
      </c>
      <c r="T1078" t="s">
        <v>101</v>
      </c>
      <c r="U1078">
        <v>99951</v>
      </c>
      <c r="V1078" t="s">
        <v>103</v>
      </c>
      <c r="W1078">
        <v>0.92</v>
      </c>
      <c r="X1078" t="s">
        <v>40</v>
      </c>
      <c r="Y1078" t="s">
        <v>37</v>
      </c>
      <c r="AB1078">
        <v>4</v>
      </c>
      <c r="AC1078" t="s">
        <v>40</v>
      </c>
    </row>
    <row r="1079" spans="1:29" hidden="1" x14ac:dyDescent="0.25">
      <c r="A1079" t="s">
        <v>98</v>
      </c>
      <c r="B1079" t="s">
        <v>28</v>
      </c>
      <c r="C1079" t="s">
        <v>28</v>
      </c>
      <c r="D1079" t="s">
        <v>231</v>
      </c>
      <c r="E1079" s="1">
        <v>37798</v>
      </c>
      <c r="F1079">
        <v>1000</v>
      </c>
      <c r="H1079" t="s">
        <v>76</v>
      </c>
      <c r="I1079" s="1">
        <v>37810</v>
      </c>
      <c r="J1079" t="s">
        <v>30</v>
      </c>
      <c r="K1079" t="s">
        <v>31</v>
      </c>
      <c r="L1079">
        <v>1</v>
      </c>
      <c r="M1079" t="s">
        <v>73</v>
      </c>
      <c r="N1079">
        <v>113133790</v>
      </c>
      <c r="O1079" t="s">
        <v>100</v>
      </c>
      <c r="P1079">
        <v>2</v>
      </c>
      <c r="S1079">
        <v>1025</v>
      </c>
      <c r="T1079" t="s">
        <v>101</v>
      </c>
      <c r="U1079">
        <v>951</v>
      </c>
      <c r="V1079" t="s">
        <v>102</v>
      </c>
      <c r="W1079">
        <v>1.08</v>
      </c>
      <c r="X1079" t="s">
        <v>40</v>
      </c>
      <c r="Y1079" t="s">
        <v>41</v>
      </c>
      <c r="Z1079">
        <v>3.1E-2</v>
      </c>
      <c r="AA1079">
        <v>0.1</v>
      </c>
      <c r="AB1079">
        <v>4</v>
      </c>
      <c r="AC1079" t="s">
        <v>40</v>
      </c>
    </row>
    <row r="1080" spans="1:29" hidden="1" x14ac:dyDescent="0.25">
      <c r="A1080" t="s">
        <v>98</v>
      </c>
      <c r="B1080" t="s">
        <v>28</v>
      </c>
      <c r="C1080" t="s">
        <v>28</v>
      </c>
      <c r="D1080" t="s">
        <v>231</v>
      </c>
      <c r="E1080" s="1">
        <v>37798</v>
      </c>
      <c r="F1080">
        <v>1000</v>
      </c>
      <c r="H1080" t="s">
        <v>76</v>
      </c>
      <c r="I1080" s="1">
        <v>37810</v>
      </c>
      <c r="J1080" t="s">
        <v>30</v>
      </c>
      <c r="K1080" t="s">
        <v>31</v>
      </c>
      <c r="L1080">
        <v>1</v>
      </c>
      <c r="M1080" t="s">
        <v>73</v>
      </c>
      <c r="N1080">
        <v>113133790</v>
      </c>
      <c r="O1080" t="s">
        <v>100</v>
      </c>
      <c r="P1080">
        <v>2</v>
      </c>
      <c r="S1080">
        <v>1025</v>
      </c>
      <c r="T1080" t="s">
        <v>101</v>
      </c>
      <c r="U1080">
        <v>99951</v>
      </c>
      <c r="V1080" t="s">
        <v>103</v>
      </c>
      <c r="W1080">
        <v>1.1000000000000001</v>
      </c>
      <c r="X1080" t="s">
        <v>40</v>
      </c>
      <c r="Y1080" t="s">
        <v>37</v>
      </c>
      <c r="AB1080">
        <v>4</v>
      </c>
      <c r="AC1080" t="s">
        <v>40</v>
      </c>
    </row>
    <row r="1081" spans="1:29" hidden="1" x14ac:dyDescent="0.25">
      <c r="A1081" t="s">
        <v>98</v>
      </c>
      <c r="B1081" t="s">
        <v>28</v>
      </c>
      <c r="C1081" t="s">
        <v>28</v>
      </c>
      <c r="D1081" t="s">
        <v>232</v>
      </c>
      <c r="E1081" s="1">
        <v>37753</v>
      </c>
      <c r="F1081">
        <v>915</v>
      </c>
      <c r="H1081" t="s">
        <v>76</v>
      </c>
      <c r="I1081" s="1">
        <v>37774</v>
      </c>
      <c r="J1081" t="s">
        <v>30</v>
      </c>
      <c r="K1081" t="s">
        <v>31</v>
      </c>
      <c r="L1081">
        <v>1</v>
      </c>
      <c r="M1081" t="s">
        <v>73</v>
      </c>
      <c r="N1081">
        <v>113133790</v>
      </c>
      <c r="O1081" t="s">
        <v>100</v>
      </c>
      <c r="P1081">
        <v>2</v>
      </c>
      <c r="S1081">
        <v>1025</v>
      </c>
      <c r="T1081" t="s">
        <v>101</v>
      </c>
      <c r="U1081">
        <v>951</v>
      </c>
      <c r="V1081" t="s">
        <v>102</v>
      </c>
      <c r="W1081">
        <v>1.38</v>
      </c>
      <c r="X1081" t="s">
        <v>40</v>
      </c>
      <c r="Y1081" t="s">
        <v>41</v>
      </c>
      <c r="Z1081">
        <v>3.1E-2</v>
      </c>
      <c r="AA1081">
        <v>0.1</v>
      </c>
      <c r="AB1081">
        <v>4</v>
      </c>
      <c r="AC1081" t="s">
        <v>40</v>
      </c>
    </row>
    <row r="1082" spans="1:29" hidden="1" x14ac:dyDescent="0.25">
      <c r="A1082" t="s">
        <v>98</v>
      </c>
      <c r="B1082" t="s">
        <v>28</v>
      </c>
      <c r="C1082" t="s">
        <v>28</v>
      </c>
      <c r="D1082" t="s">
        <v>232</v>
      </c>
      <c r="E1082" s="1">
        <v>37753</v>
      </c>
      <c r="F1082">
        <v>915</v>
      </c>
      <c r="H1082" t="s">
        <v>76</v>
      </c>
      <c r="I1082" s="1">
        <v>37774</v>
      </c>
      <c r="J1082" t="s">
        <v>30</v>
      </c>
      <c r="K1082" t="s">
        <v>31</v>
      </c>
      <c r="L1082">
        <v>1</v>
      </c>
      <c r="M1082" t="s">
        <v>73</v>
      </c>
      <c r="N1082">
        <v>113133790</v>
      </c>
      <c r="O1082" t="s">
        <v>100</v>
      </c>
      <c r="P1082">
        <v>2</v>
      </c>
      <c r="S1082">
        <v>1025</v>
      </c>
      <c r="T1082" t="s">
        <v>101</v>
      </c>
      <c r="U1082">
        <v>99951</v>
      </c>
      <c r="V1082" t="s">
        <v>103</v>
      </c>
      <c r="W1082">
        <v>1.2</v>
      </c>
      <c r="X1082" t="s">
        <v>40</v>
      </c>
      <c r="Y1082" t="s">
        <v>37</v>
      </c>
      <c r="AB1082">
        <v>4</v>
      </c>
      <c r="AC1082" t="s">
        <v>40</v>
      </c>
    </row>
    <row r="1083" spans="1:29" hidden="1" x14ac:dyDescent="0.25">
      <c r="A1083" t="s">
        <v>98</v>
      </c>
      <c r="B1083" t="s">
        <v>28</v>
      </c>
      <c r="C1083" t="s">
        <v>28</v>
      </c>
      <c r="D1083" t="s">
        <v>233</v>
      </c>
      <c r="E1083" s="1">
        <v>37733</v>
      </c>
      <c r="F1083">
        <v>900</v>
      </c>
      <c r="H1083" t="s">
        <v>76</v>
      </c>
      <c r="I1083" s="1">
        <v>37736</v>
      </c>
      <c r="J1083" t="s">
        <v>30</v>
      </c>
      <c r="K1083" t="s">
        <v>31</v>
      </c>
      <c r="L1083">
        <v>1</v>
      </c>
      <c r="M1083" t="s">
        <v>73</v>
      </c>
      <c r="N1083">
        <v>113133790</v>
      </c>
      <c r="O1083" t="s">
        <v>100</v>
      </c>
      <c r="P1083">
        <v>2</v>
      </c>
      <c r="S1083">
        <v>1025</v>
      </c>
      <c r="T1083" t="s">
        <v>101</v>
      </c>
      <c r="U1083">
        <v>951</v>
      </c>
      <c r="V1083" t="s">
        <v>102</v>
      </c>
      <c r="W1083">
        <v>0.89</v>
      </c>
      <c r="X1083" t="s">
        <v>40</v>
      </c>
      <c r="Y1083" t="s">
        <v>41</v>
      </c>
      <c r="Z1083">
        <v>3.1E-2</v>
      </c>
      <c r="AA1083">
        <v>0.1</v>
      </c>
      <c r="AB1083">
        <v>4</v>
      </c>
      <c r="AC1083" t="s">
        <v>40</v>
      </c>
    </row>
    <row r="1084" spans="1:29" hidden="1" x14ac:dyDescent="0.25">
      <c r="A1084" t="s">
        <v>98</v>
      </c>
      <c r="B1084" t="s">
        <v>28</v>
      </c>
      <c r="C1084" t="s">
        <v>28</v>
      </c>
      <c r="D1084" t="s">
        <v>233</v>
      </c>
      <c r="E1084" s="1">
        <v>37733</v>
      </c>
      <c r="F1084">
        <v>900</v>
      </c>
      <c r="H1084" t="s">
        <v>76</v>
      </c>
      <c r="I1084" s="1">
        <v>37736</v>
      </c>
      <c r="J1084" t="s">
        <v>30</v>
      </c>
      <c r="K1084" t="s">
        <v>31</v>
      </c>
      <c r="L1084">
        <v>1</v>
      </c>
      <c r="M1084" t="s">
        <v>73</v>
      </c>
      <c r="N1084">
        <v>113133790</v>
      </c>
      <c r="O1084" t="s">
        <v>100</v>
      </c>
      <c r="P1084">
        <v>2</v>
      </c>
      <c r="S1084">
        <v>1025</v>
      </c>
      <c r="T1084" t="s">
        <v>101</v>
      </c>
      <c r="U1084">
        <v>99951</v>
      </c>
      <c r="V1084" t="s">
        <v>103</v>
      </c>
      <c r="W1084">
        <v>1</v>
      </c>
      <c r="X1084" t="s">
        <v>40</v>
      </c>
      <c r="Y1084" t="s">
        <v>37</v>
      </c>
      <c r="AB1084">
        <v>4</v>
      </c>
      <c r="AC1084" t="s">
        <v>40</v>
      </c>
    </row>
    <row r="1085" spans="1:29" hidden="1" x14ac:dyDescent="0.25">
      <c r="A1085" t="s">
        <v>98</v>
      </c>
      <c r="B1085" t="s">
        <v>28</v>
      </c>
      <c r="C1085" t="s">
        <v>28</v>
      </c>
      <c r="D1085" t="s">
        <v>234</v>
      </c>
      <c r="E1085" s="1">
        <v>37683</v>
      </c>
      <c r="F1085">
        <v>1130</v>
      </c>
      <c r="H1085" t="s">
        <v>76</v>
      </c>
      <c r="I1085" s="1">
        <v>37691</v>
      </c>
      <c r="J1085" t="s">
        <v>30</v>
      </c>
      <c r="K1085" t="s">
        <v>31</v>
      </c>
      <c r="L1085">
        <v>1</v>
      </c>
      <c r="M1085" t="s">
        <v>73</v>
      </c>
      <c r="N1085">
        <v>113133790</v>
      </c>
      <c r="O1085" t="s">
        <v>100</v>
      </c>
      <c r="P1085">
        <v>2</v>
      </c>
      <c r="S1085">
        <v>1025</v>
      </c>
      <c r="T1085" t="s">
        <v>101</v>
      </c>
      <c r="U1085">
        <v>951</v>
      </c>
      <c r="V1085" t="s">
        <v>102</v>
      </c>
      <c r="W1085">
        <v>1.08</v>
      </c>
      <c r="X1085" t="s">
        <v>40</v>
      </c>
      <c r="Y1085" t="s">
        <v>41</v>
      </c>
      <c r="Z1085">
        <v>3.1E-2</v>
      </c>
      <c r="AA1085">
        <v>0.1</v>
      </c>
      <c r="AB1085">
        <v>4</v>
      </c>
      <c r="AC1085" t="s">
        <v>40</v>
      </c>
    </row>
    <row r="1086" spans="1:29" hidden="1" x14ac:dyDescent="0.25">
      <c r="A1086" t="s">
        <v>98</v>
      </c>
      <c r="B1086" t="s">
        <v>28</v>
      </c>
      <c r="C1086" t="s">
        <v>28</v>
      </c>
      <c r="D1086" t="s">
        <v>234</v>
      </c>
      <c r="E1086" s="1">
        <v>37683</v>
      </c>
      <c r="F1086">
        <v>1130</v>
      </c>
      <c r="H1086" t="s">
        <v>76</v>
      </c>
      <c r="I1086" s="1">
        <v>37691</v>
      </c>
      <c r="J1086" t="s">
        <v>30</v>
      </c>
      <c r="K1086" t="s">
        <v>31</v>
      </c>
      <c r="L1086">
        <v>1</v>
      </c>
      <c r="M1086" t="s">
        <v>73</v>
      </c>
      <c r="N1086">
        <v>113133790</v>
      </c>
      <c r="O1086" t="s">
        <v>100</v>
      </c>
      <c r="P1086">
        <v>2</v>
      </c>
      <c r="S1086">
        <v>1025</v>
      </c>
      <c r="T1086" t="s">
        <v>101</v>
      </c>
      <c r="U1086">
        <v>99951</v>
      </c>
      <c r="V1086" t="s">
        <v>103</v>
      </c>
      <c r="W1086">
        <v>1</v>
      </c>
      <c r="X1086" t="s">
        <v>40</v>
      </c>
      <c r="Y1086" t="s">
        <v>37</v>
      </c>
      <c r="AB1086">
        <v>4</v>
      </c>
      <c r="AC1086" t="s">
        <v>40</v>
      </c>
    </row>
    <row r="1087" spans="1:29" hidden="1" x14ac:dyDescent="0.25">
      <c r="A1087" t="s">
        <v>98</v>
      </c>
      <c r="B1087" t="s">
        <v>28</v>
      </c>
      <c r="C1087" t="s">
        <v>28</v>
      </c>
      <c r="D1087" t="s">
        <v>235</v>
      </c>
      <c r="E1087" s="1">
        <v>37669</v>
      </c>
      <c r="F1087">
        <v>730</v>
      </c>
      <c r="H1087" t="s">
        <v>76</v>
      </c>
      <c r="I1087" s="1">
        <v>37680</v>
      </c>
      <c r="J1087" t="s">
        <v>30</v>
      </c>
      <c r="K1087" t="s">
        <v>31</v>
      </c>
      <c r="L1087">
        <v>1</v>
      </c>
      <c r="M1087" t="s">
        <v>73</v>
      </c>
      <c r="N1087">
        <v>113133790</v>
      </c>
      <c r="O1087" t="s">
        <v>100</v>
      </c>
      <c r="P1087">
        <v>2</v>
      </c>
      <c r="S1087">
        <v>1025</v>
      </c>
      <c r="T1087" t="s">
        <v>101</v>
      </c>
      <c r="U1087">
        <v>951</v>
      </c>
      <c r="V1087" t="s">
        <v>102</v>
      </c>
      <c r="W1087">
        <v>1.0900000000000001</v>
      </c>
      <c r="X1087" t="s">
        <v>40</v>
      </c>
      <c r="Y1087" t="s">
        <v>41</v>
      </c>
      <c r="Z1087">
        <v>3.1E-2</v>
      </c>
      <c r="AA1087">
        <v>0.1</v>
      </c>
      <c r="AB1087">
        <v>4</v>
      </c>
      <c r="AC1087" t="s">
        <v>40</v>
      </c>
    </row>
    <row r="1088" spans="1:29" hidden="1" x14ac:dyDescent="0.25">
      <c r="A1088" t="s">
        <v>98</v>
      </c>
      <c r="B1088" t="s">
        <v>28</v>
      </c>
      <c r="C1088" t="s">
        <v>28</v>
      </c>
      <c r="D1088" t="s">
        <v>235</v>
      </c>
      <c r="E1088" s="1">
        <v>37669</v>
      </c>
      <c r="F1088">
        <v>730</v>
      </c>
      <c r="H1088" t="s">
        <v>76</v>
      </c>
      <c r="I1088" s="1">
        <v>37680</v>
      </c>
      <c r="J1088" t="s">
        <v>30</v>
      </c>
      <c r="K1088" t="s">
        <v>31</v>
      </c>
      <c r="L1088">
        <v>1</v>
      </c>
      <c r="M1088" t="s">
        <v>73</v>
      </c>
      <c r="N1088">
        <v>113133790</v>
      </c>
      <c r="O1088" t="s">
        <v>100</v>
      </c>
      <c r="P1088">
        <v>2</v>
      </c>
      <c r="S1088">
        <v>1025</v>
      </c>
      <c r="T1088" t="s">
        <v>101</v>
      </c>
      <c r="U1088">
        <v>99951</v>
      </c>
      <c r="V1088" t="s">
        <v>103</v>
      </c>
      <c r="W1088">
        <v>1.28</v>
      </c>
      <c r="X1088" t="s">
        <v>40</v>
      </c>
      <c r="Y1088" t="s">
        <v>37</v>
      </c>
      <c r="AB1088">
        <v>4</v>
      </c>
      <c r="AC1088" t="s">
        <v>40</v>
      </c>
    </row>
    <row r="1089" spans="1:29" hidden="1" x14ac:dyDescent="0.25">
      <c r="A1089" t="s">
        <v>98</v>
      </c>
      <c r="B1089" t="s">
        <v>28</v>
      </c>
      <c r="C1089" t="s">
        <v>28</v>
      </c>
      <c r="D1089" t="s">
        <v>236</v>
      </c>
      <c r="E1089" s="1">
        <v>37643</v>
      </c>
      <c r="F1089">
        <v>1300</v>
      </c>
      <c r="H1089" t="s">
        <v>76</v>
      </c>
      <c r="I1089" s="1">
        <v>37651</v>
      </c>
      <c r="J1089" t="s">
        <v>30</v>
      </c>
      <c r="K1089" t="s">
        <v>31</v>
      </c>
      <c r="L1089">
        <v>1</v>
      </c>
      <c r="M1089" t="s">
        <v>73</v>
      </c>
      <c r="N1089">
        <v>113133790</v>
      </c>
      <c r="O1089" t="s">
        <v>100</v>
      </c>
      <c r="P1089">
        <v>2</v>
      </c>
      <c r="S1089">
        <v>1025</v>
      </c>
      <c r="T1089" t="s">
        <v>101</v>
      </c>
      <c r="U1089">
        <v>951</v>
      </c>
      <c r="V1089" t="s">
        <v>102</v>
      </c>
      <c r="W1089">
        <v>1.24</v>
      </c>
      <c r="X1089" t="s">
        <v>40</v>
      </c>
      <c r="Y1089" t="s">
        <v>41</v>
      </c>
      <c r="Z1089">
        <v>3.1E-2</v>
      </c>
      <c r="AA1089">
        <v>0.1</v>
      </c>
      <c r="AB1089">
        <v>4</v>
      </c>
      <c r="AC1089" t="s">
        <v>40</v>
      </c>
    </row>
    <row r="1090" spans="1:29" hidden="1" x14ac:dyDescent="0.25">
      <c r="A1090" t="s">
        <v>98</v>
      </c>
      <c r="B1090" t="s">
        <v>28</v>
      </c>
      <c r="C1090" t="s">
        <v>28</v>
      </c>
      <c r="D1090" t="s">
        <v>236</v>
      </c>
      <c r="E1090" s="1">
        <v>37643</v>
      </c>
      <c r="F1090">
        <v>1300</v>
      </c>
      <c r="H1090" t="s">
        <v>76</v>
      </c>
      <c r="I1090" s="1">
        <v>37651</v>
      </c>
      <c r="J1090" t="s">
        <v>30</v>
      </c>
      <c r="K1090" t="s">
        <v>31</v>
      </c>
      <c r="L1090">
        <v>1</v>
      </c>
      <c r="M1090" t="s">
        <v>73</v>
      </c>
      <c r="N1090">
        <v>113133790</v>
      </c>
      <c r="O1090" t="s">
        <v>100</v>
      </c>
      <c r="P1090">
        <v>2</v>
      </c>
      <c r="S1090">
        <v>1025</v>
      </c>
      <c r="T1090" t="s">
        <v>101</v>
      </c>
      <c r="U1090">
        <v>99951</v>
      </c>
      <c r="V1090" t="s">
        <v>103</v>
      </c>
      <c r="W1090">
        <v>1.37</v>
      </c>
      <c r="X1090" t="s">
        <v>40</v>
      </c>
      <c r="Y1090" t="s">
        <v>37</v>
      </c>
      <c r="AB1090">
        <v>4</v>
      </c>
      <c r="AC1090" t="s">
        <v>40</v>
      </c>
    </row>
    <row r="1091" spans="1:29" hidden="1" x14ac:dyDescent="0.25">
      <c r="A1091" t="s">
        <v>98</v>
      </c>
      <c r="B1091" t="s">
        <v>28</v>
      </c>
      <c r="C1091" t="s">
        <v>28</v>
      </c>
      <c r="D1091" t="s">
        <v>237</v>
      </c>
      <c r="E1091" s="1">
        <v>37593</v>
      </c>
      <c r="F1091">
        <v>1030</v>
      </c>
      <c r="H1091" t="s">
        <v>76</v>
      </c>
      <c r="I1091" s="1">
        <v>37596</v>
      </c>
      <c r="J1091" t="s">
        <v>30</v>
      </c>
      <c r="K1091" t="s">
        <v>31</v>
      </c>
      <c r="L1091">
        <v>1</v>
      </c>
      <c r="M1091" t="s">
        <v>73</v>
      </c>
      <c r="N1091">
        <v>113133790</v>
      </c>
      <c r="O1091" t="s">
        <v>100</v>
      </c>
      <c r="P1091">
        <v>2</v>
      </c>
      <c r="S1091">
        <v>1025</v>
      </c>
      <c r="T1091" t="s">
        <v>101</v>
      </c>
      <c r="U1091">
        <v>951</v>
      </c>
      <c r="V1091" t="s">
        <v>102</v>
      </c>
      <c r="W1091">
        <v>0.93</v>
      </c>
      <c r="X1091" t="s">
        <v>40</v>
      </c>
      <c r="Y1091" t="s">
        <v>41</v>
      </c>
      <c r="Z1091">
        <v>3.1E-2</v>
      </c>
      <c r="AA1091">
        <v>0.1</v>
      </c>
      <c r="AB1091">
        <v>4</v>
      </c>
      <c r="AC1091" t="s">
        <v>40</v>
      </c>
    </row>
    <row r="1092" spans="1:29" hidden="1" x14ac:dyDescent="0.25">
      <c r="A1092" t="s">
        <v>98</v>
      </c>
      <c r="B1092" t="s">
        <v>28</v>
      </c>
      <c r="C1092" t="s">
        <v>28</v>
      </c>
      <c r="D1092" t="s">
        <v>237</v>
      </c>
      <c r="E1092" s="1">
        <v>37593</v>
      </c>
      <c r="F1092">
        <v>1030</v>
      </c>
      <c r="H1092" t="s">
        <v>76</v>
      </c>
      <c r="I1092" s="1">
        <v>37596</v>
      </c>
      <c r="J1092" t="s">
        <v>30</v>
      </c>
      <c r="K1092" t="s">
        <v>31</v>
      </c>
      <c r="L1092">
        <v>1</v>
      </c>
      <c r="M1092" t="s">
        <v>73</v>
      </c>
      <c r="N1092">
        <v>113133790</v>
      </c>
      <c r="O1092" t="s">
        <v>100</v>
      </c>
      <c r="P1092">
        <v>2</v>
      </c>
      <c r="S1092">
        <v>1025</v>
      </c>
      <c r="T1092" t="s">
        <v>101</v>
      </c>
      <c r="U1092">
        <v>99951</v>
      </c>
      <c r="V1092" t="s">
        <v>103</v>
      </c>
      <c r="W1092">
        <v>0.97</v>
      </c>
      <c r="X1092" t="s">
        <v>40</v>
      </c>
      <c r="Y1092" t="s">
        <v>37</v>
      </c>
      <c r="AB1092">
        <v>4</v>
      </c>
      <c r="AC1092" t="s">
        <v>40</v>
      </c>
    </row>
    <row r="1093" spans="1:29" hidden="1" x14ac:dyDescent="0.25">
      <c r="A1093" t="s">
        <v>98</v>
      </c>
      <c r="B1093" t="s">
        <v>28</v>
      </c>
      <c r="C1093" t="s">
        <v>28</v>
      </c>
      <c r="D1093" t="s">
        <v>238</v>
      </c>
      <c r="E1093" s="1">
        <v>37571</v>
      </c>
      <c r="F1093">
        <v>2000</v>
      </c>
      <c r="H1093" t="s">
        <v>76</v>
      </c>
      <c r="I1093" s="1">
        <v>37574</v>
      </c>
      <c r="J1093" t="s">
        <v>30</v>
      </c>
      <c r="K1093" t="s">
        <v>31</v>
      </c>
      <c r="L1093">
        <v>1</v>
      </c>
      <c r="M1093" t="s">
        <v>239</v>
      </c>
      <c r="N1093">
        <v>113133790</v>
      </c>
      <c r="O1093" t="s">
        <v>100</v>
      </c>
      <c r="P1093">
        <v>2</v>
      </c>
      <c r="S1093">
        <v>1025</v>
      </c>
      <c r="T1093" t="s">
        <v>101</v>
      </c>
      <c r="U1093">
        <v>951</v>
      </c>
      <c r="V1093" t="s">
        <v>102</v>
      </c>
      <c r="W1093">
        <v>1.1599999999999999</v>
      </c>
      <c r="X1093" t="s">
        <v>40</v>
      </c>
      <c r="Y1093" t="s">
        <v>41</v>
      </c>
      <c r="Z1093">
        <v>3.1E-2</v>
      </c>
      <c r="AA1093">
        <v>0.1</v>
      </c>
      <c r="AB1093">
        <v>4</v>
      </c>
      <c r="AC1093" t="s">
        <v>40</v>
      </c>
    </row>
    <row r="1094" spans="1:29" hidden="1" x14ac:dyDescent="0.25">
      <c r="A1094" t="s">
        <v>98</v>
      </c>
      <c r="B1094" t="s">
        <v>28</v>
      </c>
      <c r="C1094" t="s">
        <v>28</v>
      </c>
      <c r="D1094" t="s">
        <v>238</v>
      </c>
      <c r="E1094" s="1">
        <v>37571</v>
      </c>
      <c r="F1094">
        <v>2000</v>
      </c>
      <c r="H1094" t="s">
        <v>76</v>
      </c>
      <c r="I1094" s="1">
        <v>37574</v>
      </c>
      <c r="J1094" t="s">
        <v>30</v>
      </c>
      <c r="K1094" t="s">
        <v>31</v>
      </c>
      <c r="L1094">
        <v>1</v>
      </c>
      <c r="M1094" t="s">
        <v>239</v>
      </c>
      <c r="N1094">
        <v>113133790</v>
      </c>
      <c r="O1094" t="s">
        <v>100</v>
      </c>
      <c r="P1094">
        <v>2</v>
      </c>
      <c r="S1094">
        <v>1025</v>
      </c>
      <c r="T1094" t="s">
        <v>101</v>
      </c>
      <c r="U1094">
        <v>99951</v>
      </c>
      <c r="V1094" t="s">
        <v>103</v>
      </c>
      <c r="W1094">
        <v>1.22</v>
      </c>
      <c r="X1094" t="s">
        <v>40</v>
      </c>
      <c r="Y1094" t="s">
        <v>37</v>
      </c>
      <c r="AB1094">
        <v>4</v>
      </c>
      <c r="AC1094" t="s">
        <v>40</v>
      </c>
    </row>
    <row r="1095" spans="1:29" hidden="1" x14ac:dyDescent="0.25">
      <c r="A1095" t="s">
        <v>98</v>
      </c>
      <c r="B1095" t="s">
        <v>28</v>
      </c>
      <c r="C1095" t="s">
        <v>28</v>
      </c>
      <c r="D1095" t="s">
        <v>240</v>
      </c>
      <c r="E1095" s="1">
        <v>37543</v>
      </c>
      <c r="F1095">
        <v>1100</v>
      </c>
      <c r="H1095" t="s">
        <v>76</v>
      </c>
      <c r="I1095" s="1">
        <v>37553</v>
      </c>
      <c r="J1095" t="s">
        <v>30</v>
      </c>
      <c r="K1095" t="s">
        <v>31</v>
      </c>
      <c r="L1095">
        <v>1</v>
      </c>
      <c r="M1095" t="s">
        <v>73</v>
      </c>
      <c r="N1095">
        <v>113133790</v>
      </c>
      <c r="O1095" t="s">
        <v>100</v>
      </c>
      <c r="P1095">
        <v>2</v>
      </c>
      <c r="S1095">
        <v>1025</v>
      </c>
      <c r="T1095" t="s">
        <v>101</v>
      </c>
      <c r="U1095">
        <v>951</v>
      </c>
      <c r="V1095" t="s">
        <v>102</v>
      </c>
      <c r="W1095">
        <v>1.1599999999999999</v>
      </c>
      <c r="X1095" t="s">
        <v>40</v>
      </c>
      <c r="Y1095" t="s">
        <v>41</v>
      </c>
      <c r="Z1095">
        <v>3.1E-2</v>
      </c>
      <c r="AA1095">
        <v>0.1</v>
      </c>
      <c r="AB1095">
        <v>4</v>
      </c>
      <c r="AC1095" t="s">
        <v>40</v>
      </c>
    </row>
    <row r="1096" spans="1:29" hidden="1" x14ac:dyDescent="0.25">
      <c r="A1096" t="s">
        <v>98</v>
      </c>
      <c r="B1096" t="s">
        <v>28</v>
      </c>
      <c r="C1096" t="s">
        <v>28</v>
      </c>
      <c r="D1096" t="s">
        <v>240</v>
      </c>
      <c r="E1096" s="1">
        <v>37543</v>
      </c>
      <c r="F1096">
        <v>1100</v>
      </c>
      <c r="H1096" t="s">
        <v>76</v>
      </c>
      <c r="I1096" s="1">
        <v>37553</v>
      </c>
      <c r="J1096" t="s">
        <v>30</v>
      </c>
      <c r="K1096" t="s">
        <v>31</v>
      </c>
      <c r="L1096">
        <v>1</v>
      </c>
      <c r="M1096" t="s">
        <v>73</v>
      </c>
      <c r="N1096">
        <v>113133790</v>
      </c>
      <c r="O1096" t="s">
        <v>100</v>
      </c>
      <c r="P1096">
        <v>2</v>
      </c>
      <c r="S1096">
        <v>1025</v>
      </c>
      <c r="T1096" t="s">
        <v>101</v>
      </c>
      <c r="U1096">
        <v>99951</v>
      </c>
      <c r="V1096" t="s">
        <v>103</v>
      </c>
      <c r="W1096">
        <v>1.18</v>
      </c>
      <c r="X1096" t="s">
        <v>40</v>
      </c>
      <c r="Y1096" t="s">
        <v>37</v>
      </c>
      <c r="AB1096">
        <v>4</v>
      </c>
      <c r="AC1096" t="s">
        <v>40</v>
      </c>
    </row>
    <row r="1097" spans="1:29" hidden="1" x14ac:dyDescent="0.25">
      <c r="A1097" t="s">
        <v>98</v>
      </c>
      <c r="B1097" t="s">
        <v>28</v>
      </c>
      <c r="C1097" t="s">
        <v>28</v>
      </c>
      <c r="D1097" t="s">
        <v>241</v>
      </c>
      <c r="E1097" s="1">
        <v>37515</v>
      </c>
      <c r="F1097">
        <v>900</v>
      </c>
      <c r="H1097" t="s">
        <v>76</v>
      </c>
      <c r="I1097" s="1">
        <v>37518</v>
      </c>
      <c r="J1097" t="s">
        <v>30</v>
      </c>
      <c r="K1097" t="s">
        <v>31</v>
      </c>
      <c r="L1097">
        <v>1</v>
      </c>
      <c r="M1097" t="s">
        <v>73</v>
      </c>
      <c r="N1097">
        <v>113133790</v>
      </c>
      <c r="O1097" t="s">
        <v>100</v>
      </c>
      <c r="P1097">
        <v>2</v>
      </c>
      <c r="S1097">
        <v>1025</v>
      </c>
      <c r="T1097" t="s">
        <v>101</v>
      </c>
      <c r="U1097">
        <v>951</v>
      </c>
      <c r="V1097" t="s">
        <v>102</v>
      </c>
      <c r="W1097">
        <v>0.99</v>
      </c>
      <c r="X1097" t="s">
        <v>40</v>
      </c>
      <c r="Y1097" t="s">
        <v>41</v>
      </c>
      <c r="Z1097">
        <v>3.1E-2</v>
      </c>
      <c r="AA1097">
        <v>0.1</v>
      </c>
      <c r="AB1097">
        <v>4</v>
      </c>
      <c r="AC1097" t="s">
        <v>40</v>
      </c>
    </row>
    <row r="1098" spans="1:29" hidden="1" x14ac:dyDescent="0.25">
      <c r="A1098" t="s">
        <v>98</v>
      </c>
      <c r="B1098" t="s">
        <v>28</v>
      </c>
      <c r="C1098" t="s">
        <v>28</v>
      </c>
      <c r="D1098" t="s">
        <v>241</v>
      </c>
      <c r="E1098" s="1">
        <v>37515</v>
      </c>
      <c r="F1098">
        <v>900</v>
      </c>
      <c r="H1098" t="s">
        <v>76</v>
      </c>
      <c r="I1098" s="1">
        <v>37518</v>
      </c>
      <c r="J1098" t="s">
        <v>30</v>
      </c>
      <c r="K1098" t="s">
        <v>31</v>
      </c>
      <c r="L1098">
        <v>1</v>
      </c>
      <c r="M1098" t="s">
        <v>73</v>
      </c>
      <c r="N1098">
        <v>113133790</v>
      </c>
      <c r="O1098" t="s">
        <v>100</v>
      </c>
      <c r="P1098">
        <v>2</v>
      </c>
      <c r="S1098">
        <v>1025</v>
      </c>
      <c r="T1098" t="s">
        <v>101</v>
      </c>
      <c r="U1098">
        <v>99951</v>
      </c>
      <c r="V1098" t="s">
        <v>103</v>
      </c>
      <c r="W1098">
        <v>1.06</v>
      </c>
      <c r="X1098" t="s">
        <v>40</v>
      </c>
      <c r="Y1098" t="s">
        <v>37</v>
      </c>
      <c r="AB1098">
        <v>4</v>
      </c>
      <c r="AC1098" t="s">
        <v>40</v>
      </c>
    </row>
    <row r="1099" spans="1:29" hidden="1" x14ac:dyDescent="0.25">
      <c r="A1099" t="s">
        <v>98</v>
      </c>
      <c r="B1099" t="s">
        <v>28</v>
      </c>
      <c r="C1099" t="s">
        <v>28</v>
      </c>
      <c r="D1099" t="s">
        <v>242</v>
      </c>
      <c r="E1099" s="1">
        <v>37495</v>
      </c>
      <c r="F1099">
        <v>800</v>
      </c>
      <c r="H1099" t="s">
        <v>76</v>
      </c>
      <c r="I1099" s="1">
        <v>37504</v>
      </c>
      <c r="J1099" t="s">
        <v>30</v>
      </c>
      <c r="K1099" t="s">
        <v>31</v>
      </c>
      <c r="L1099">
        <v>1</v>
      </c>
      <c r="M1099" t="s">
        <v>73</v>
      </c>
      <c r="N1099">
        <v>113133790</v>
      </c>
      <c r="O1099" t="s">
        <v>100</v>
      </c>
      <c r="P1099">
        <v>2</v>
      </c>
      <c r="S1099">
        <v>1025</v>
      </c>
      <c r="T1099" t="s">
        <v>101</v>
      </c>
      <c r="U1099">
        <v>951</v>
      </c>
      <c r="V1099" t="s">
        <v>102</v>
      </c>
      <c r="W1099">
        <v>1.04</v>
      </c>
      <c r="X1099" t="s">
        <v>40</v>
      </c>
      <c r="Y1099" t="s">
        <v>41</v>
      </c>
      <c r="Z1099">
        <v>3.1E-2</v>
      </c>
      <c r="AA1099">
        <v>0.1</v>
      </c>
      <c r="AB1099">
        <v>4</v>
      </c>
      <c r="AC1099" t="s">
        <v>40</v>
      </c>
    </row>
    <row r="1100" spans="1:29" hidden="1" x14ac:dyDescent="0.25">
      <c r="A1100" t="s">
        <v>98</v>
      </c>
      <c r="B1100" t="s">
        <v>28</v>
      </c>
      <c r="C1100" t="s">
        <v>28</v>
      </c>
      <c r="D1100" t="s">
        <v>242</v>
      </c>
      <c r="E1100" s="1">
        <v>37495</v>
      </c>
      <c r="F1100">
        <v>800</v>
      </c>
      <c r="H1100" t="s">
        <v>76</v>
      </c>
      <c r="I1100" s="1">
        <v>37504</v>
      </c>
      <c r="J1100" t="s">
        <v>30</v>
      </c>
      <c r="K1100" t="s">
        <v>31</v>
      </c>
      <c r="L1100">
        <v>1</v>
      </c>
      <c r="M1100" t="s">
        <v>73</v>
      </c>
      <c r="N1100">
        <v>113133790</v>
      </c>
      <c r="O1100" t="s">
        <v>100</v>
      </c>
      <c r="P1100">
        <v>2</v>
      </c>
      <c r="S1100">
        <v>1025</v>
      </c>
      <c r="T1100" t="s">
        <v>101</v>
      </c>
      <c r="U1100">
        <v>99951</v>
      </c>
      <c r="V1100" t="s">
        <v>103</v>
      </c>
      <c r="W1100">
        <v>1.02</v>
      </c>
      <c r="X1100" t="s">
        <v>40</v>
      </c>
      <c r="Y1100" t="s">
        <v>37</v>
      </c>
      <c r="AB1100">
        <v>4</v>
      </c>
      <c r="AC1100" t="s">
        <v>40</v>
      </c>
    </row>
    <row r="1101" spans="1:29" hidden="1" x14ac:dyDescent="0.25">
      <c r="A1101" t="s">
        <v>98</v>
      </c>
      <c r="B1101" t="s">
        <v>28</v>
      </c>
      <c r="C1101" t="s">
        <v>28</v>
      </c>
      <c r="D1101" t="s">
        <v>243</v>
      </c>
      <c r="E1101" s="1">
        <v>37467</v>
      </c>
      <c r="F1101">
        <v>900</v>
      </c>
      <c r="H1101" t="s">
        <v>76</v>
      </c>
      <c r="I1101" s="1">
        <v>37470</v>
      </c>
      <c r="J1101" t="s">
        <v>30</v>
      </c>
      <c r="K1101" t="s">
        <v>31</v>
      </c>
      <c r="L1101">
        <v>1</v>
      </c>
      <c r="M1101" t="s">
        <v>73</v>
      </c>
      <c r="N1101">
        <v>113133790</v>
      </c>
      <c r="O1101" t="s">
        <v>100</v>
      </c>
      <c r="P1101">
        <v>2</v>
      </c>
      <c r="S1101">
        <v>1025</v>
      </c>
      <c r="T1101" t="s">
        <v>101</v>
      </c>
      <c r="U1101">
        <v>951</v>
      </c>
      <c r="V1101" t="s">
        <v>102</v>
      </c>
      <c r="W1101">
        <v>0.97</v>
      </c>
      <c r="X1101" t="s">
        <v>40</v>
      </c>
      <c r="Y1101" t="s">
        <v>41</v>
      </c>
      <c r="Z1101">
        <v>3.1E-2</v>
      </c>
      <c r="AA1101">
        <v>0.1</v>
      </c>
      <c r="AB1101">
        <v>4</v>
      </c>
      <c r="AC1101" t="s">
        <v>40</v>
      </c>
    </row>
    <row r="1102" spans="1:29" hidden="1" x14ac:dyDescent="0.25">
      <c r="A1102" t="s">
        <v>98</v>
      </c>
      <c r="B1102" t="s">
        <v>28</v>
      </c>
      <c r="C1102" t="s">
        <v>28</v>
      </c>
      <c r="D1102" t="s">
        <v>243</v>
      </c>
      <c r="E1102" s="1">
        <v>37467</v>
      </c>
      <c r="F1102">
        <v>900</v>
      </c>
      <c r="H1102" t="s">
        <v>76</v>
      </c>
      <c r="I1102" s="1">
        <v>37470</v>
      </c>
      <c r="J1102" t="s">
        <v>30</v>
      </c>
      <c r="K1102" t="s">
        <v>31</v>
      </c>
      <c r="L1102">
        <v>1</v>
      </c>
      <c r="M1102" t="s">
        <v>73</v>
      </c>
      <c r="N1102">
        <v>113133790</v>
      </c>
      <c r="O1102" t="s">
        <v>100</v>
      </c>
      <c r="P1102">
        <v>2</v>
      </c>
      <c r="S1102">
        <v>1025</v>
      </c>
      <c r="T1102" t="s">
        <v>101</v>
      </c>
      <c r="U1102">
        <v>99951</v>
      </c>
      <c r="V1102" t="s">
        <v>103</v>
      </c>
      <c r="W1102">
        <v>0.94</v>
      </c>
      <c r="X1102" t="s">
        <v>40</v>
      </c>
      <c r="Y1102" t="s">
        <v>37</v>
      </c>
      <c r="AB1102">
        <v>4</v>
      </c>
      <c r="AC1102" t="s">
        <v>40</v>
      </c>
    </row>
    <row r="1103" spans="1:29" hidden="1" x14ac:dyDescent="0.25">
      <c r="A1103" t="s">
        <v>98</v>
      </c>
      <c r="B1103" t="s">
        <v>28</v>
      </c>
      <c r="C1103" t="s">
        <v>28</v>
      </c>
      <c r="D1103" t="s">
        <v>244</v>
      </c>
      <c r="E1103" s="1">
        <v>37433</v>
      </c>
      <c r="F1103">
        <v>1930</v>
      </c>
      <c r="H1103" t="s">
        <v>76</v>
      </c>
      <c r="I1103" s="1">
        <v>37440</v>
      </c>
      <c r="J1103" t="s">
        <v>30</v>
      </c>
      <c r="K1103" t="s">
        <v>31</v>
      </c>
      <c r="L1103">
        <v>1</v>
      </c>
      <c r="M1103" t="s">
        <v>73</v>
      </c>
      <c r="N1103">
        <v>113133790</v>
      </c>
      <c r="O1103" t="s">
        <v>100</v>
      </c>
      <c r="P1103">
        <v>2</v>
      </c>
      <c r="S1103">
        <v>1025</v>
      </c>
      <c r="T1103" t="s">
        <v>101</v>
      </c>
      <c r="U1103">
        <v>951</v>
      </c>
      <c r="V1103" t="s">
        <v>102</v>
      </c>
      <c r="W1103">
        <v>0.99</v>
      </c>
      <c r="X1103" t="s">
        <v>40</v>
      </c>
      <c r="Y1103" t="s">
        <v>41</v>
      </c>
      <c r="Z1103">
        <v>3.1E-2</v>
      </c>
      <c r="AA1103">
        <v>0.1</v>
      </c>
      <c r="AB1103">
        <v>4</v>
      </c>
      <c r="AC1103" t="s">
        <v>40</v>
      </c>
    </row>
    <row r="1104" spans="1:29" hidden="1" x14ac:dyDescent="0.25">
      <c r="A1104" t="s">
        <v>98</v>
      </c>
      <c r="B1104" t="s">
        <v>28</v>
      </c>
      <c r="C1104" t="s">
        <v>28</v>
      </c>
      <c r="D1104" t="s">
        <v>244</v>
      </c>
      <c r="E1104" s="1">
        <v>37433</v>
      </c>
      <c r="F1104">
        <v>1930</v>
      </c>
      <c r="H1104" t="s">
        <v>76</v>
      </c>
      <c r="I1104" s="1">
        <v>37440</v>
      </c>
      <c r="J1104" t="s">
        <v>30</v>
      </c>
      <c r="K1104" t="s">
        <v>31</v>
      </c>
      <c r="L1104">
        <v>1</v>
      </c>
      <c r="M1104" t="s">
        <v>73</v>
      </c>
      <c r="N1104">
        <v>113133790</v>
      </c>
      <c r="O1104" t="s">
        <v>100</v>
      </c>
      <c r="P1104">
        <v>2</v>
      </c>
      <c r="S1104">
        <v>1025</v>
      </c>
      <c r="T1104" t="s">
        <v>101</v>
      </c>
      <c r="U1104">
        <v>99951</v>
      </c>
      <c r="V1104" t="s">
        <v>103</v>
      </c>
      <c r="W1104">
        <v>1.07</v>
      </c>
      <c r="X1104" t="s">
        <v>40</v>
      </c>
      <c r="Y1104" t="s">
        <v>37</v>
      </c>
      <c r="AB1104">
        <v>4</v>
      </c>
      <c r="AC1104" t="s">
        <v>40</v>
      </c>
    </row>
    <row r="1105" spans="1:29" hidden="1" x14ac:dyDescent="0.25">
      <c r="A1105" t="s">
        <v>98</v>
      </c>
      <c r="B1105" t="s">
        <v>28</v>
      </c>
      <c r="C1105" t="s">
        <v>28</v>
      </c>
      <c r="D1105" t="s">
        <v>245</v>
      </c>
      <c r="E1105" s="1">
        <v>37383</v>
      </c>
      <c r="F1105">
        <v>730</v>
      </c>
      <c r="H1105" t="s">
        <v>76</v>
      </c>
      <c r="I1105" s="1">
        <v>37386</v>
      </c>
      <c r="J1105" t="s">
        <v>30</v>
      </c>
      <c r="K1105" t="s">
        <v>31</v>
      </c>
      <c r="L1105">
        <v>1</v>
      </c>
      <c r="N1105">
        <v>113133790</v>
      </c>
      <c r="O1105" t="s">
        <v>100</v>
      </c>
      <c r="P1105">
        <v>2</v>
      </c>
      <c r="S1105">
        <v>1025</v>
      </c>
      <c r="T1105" t="s">
        <v>101</v>
      </c>
      <c r="U1105">
        <v>951</v>
      </c>
      <c r="V1105" t="s">
        <v>102</v>
      </c>
      <c r="W1105">
        <v>1.17</v>
      </c>
      <c r="X1105" t="s">
        <v>40</v>
      </c>
      <c r="Y1105" t="s">
        <v>41</v>
      </c>
      <c r="Z1105">
        <v>3.1E-2</v>
      </c>
      <c r="AA1105">
        <v>0.1</v>
      </c>
      <c r="AB1105">
        <v>4</v>
      </c>
      <c r="AC1105" t="s">
        <v>40</v>
      </c>
    </row>
    <row r="1106" spans="1:29" hidden="1" x14ac:dyDescent="0.25">
      <c r="A1106" t="s">
        <v>98</v>
      </c>
      <c r="B1106" t="s">
        <v>28</v>
      </c>
      <c r="C1106" t="s">
        <v>28</v>
      </c>
      <c r="D1106" t="s">
        <v>245</v>
      </c>
      <c r="E1106" s="1">
        <v>37383</v>
      </c>
      <c r="F1106">
        <v>730</v>
      </c>
      <c r="H1106" t="s">
        <v>76</v>
      </c>
      <c r="I1106" s="1">
        <v>37386</v>
      </c>
      <c r="J1106" t="s">
        <v>30</v>
      </c>
      <c r="K1106" t="s">
        <v>31</v>
      </c>
      <c r="L1106">
        <v>1</v>
      </c>
      <c r="N1106">
        <v>113133790</v>
      </c>
      <c r="O1106" t="s">
        <v>100</v>
      </c>
      <c r="P1106">
        <v>2</v>
      </c>
      <c r="S1106">
        <v>1025</v>
      </c>
      <c r="T1106" t="s">
        <v>101</v>
      </c>
      <c r="U1106">
        <v>99951</v>
      </c>
      <c r="V1106" t="s">
        <v>103</v>
      </c>
      <c r="W1106">
        <v>1.17</v>
      </c>
      <c r="X1106" t="s">
        <v>40</v>
      </c>
      <c r="Y1106" t="s">
        <v>37</v>
      </c>
      <c r="AB1106">
        <v>4</v>
      </c>
      <c r="AC1106" t="s">
        <v>40</v>
      </c>
    </row>
    <row r="1107" spans="1:29" hidden="1" x14ac:dyDescent="0.25">
      <c r="A1107" t="s">
        <v>98</v>
      </c>
      <c r="B1107" t="s">
        <v>28</v>
      </c>
      <c r="C1107" t="s">
        <v>28</v>
      </c>
      <c r="D1107" t="s">
        <v>246</v>
      </c>
      <c r="E1107" s="1">
        <v>37354</v>
      </c>
      <c r="F1107">
        <v>730</v>
      </c>
      <c r="H1107" t="s">
        <v>76</v>
      </c>
      <c r="I1107" s="1">
        <v>37358</v>
      </c>
      <c r="J1107" t="s">
        <v>30</v>
      </c>
      <c r="K1107" t="s">
        <v>31</v>
      </c>
      <c r="L1107">
        <v>1</v>
      </c>
      <c r="M1107" t="s">
        <v>239</v>
      </c>
      <c r="N1107">
        <v>113133790</v>
      </c>
      <c r="O1107" t="s">
        <v>100</v>
      </c>
      <c r="P1107">
        <v>2</v>
      </c>
      <c r="S1107">
        <v>1025</v>
      </c>
      <c r="T1107" t="s">
        <v>101</v>
      </c>
      <c r="U1107">
        <v>951</v>
      </c>
      <c r="V1107" t="s">
        <v>102</v>
      </c>
      <c r="W1107">
        <v>1.0900000000000001</v>
      </c>
      <c r="X1107" t="s">
        <v>40</v>
      </c>
      <c r="Y1107" t="s">
        <v>41</v>
      </c>
      <c r="Z1107">
        <v>3.1E-2</v>
      </c>
      <c r="AA1107">
        <v>0.1</v>
      </c>
      <c r="AB1107">
        <v>4</v>
      </c>
      <c r="AC1107" t="s">
        <v>40</v>
      </c>
    </row>
    <row r="1108" spans="1:29" hidden="1" x14ac:dyDescent="0.25">
      <c r="A1108" t="s">
        <v>98</v>
      </c>
      <c r="B1108" t="s">
        <v>28</v>
      </c>
      <c r="C1108" t="s">
        <v>28</v>
      </c>
      <c r="D1108" t="s">
        <v>246</v>
      </c>
      <c r="E1108" s="1">
        <v>37354</v>
      </c>
      <c r="F1108">
        <v>730</v>
      </c>
      <c r="H1108" t="s">
        <v>76</v>
      </c>
      <c r="I1108" s="1">
        <v>37358</v>
      </c>
      <c r="J1108" t="s">
        <v>30</v>
      </c>
      <c r="K1108" t="s">
        <v>31</v>
      </c>
      <c r="L1108">
        <v>1</v>
      </c>
      <c r="M1108" t="s">
        <v>239</v>
      </c>
      <c r="N1108">
        <v>113133790</v>
      </c>
      <c r="O1108" t="s">
        <v>100</v>
      </c>
      <c r="P1108">
        <v>2</v>
      </c>
      <c r="S1108">
        <v>1025</v>
      </c>
      <c r="T1108" t="s">
        <v>101</v>
      </c>
      <c r="U1108">
        <v>99951</v>
      </c>
      <c r="V1108" t="s">
        <v>103</v>
      </c>
      <c r="W1108">
        <v>1.07</v>
      </c>
      <c r="X1108" t="s">
        <v>40</v>
      </c>
      <c r="Y1108" t="s">
        <v>37</v>
      </c>
      <c r="AB1108">
        <v>4</v>
      </c>
      <c r="AC1108" t="s">
        <v>40</v>
      </c>
    </row>
    <row r="1109" spans="1:29" hidden="1" x14ac:dyDescent="0.25">
      <c r="A1109" t="s">
        <v>98</v>
      </c>
      <c r="B1109" t="s">
        <v>28</v>
      </c>
      <c r="C1109" t="s">
        <v>28</v>
      </c>
      <c r="D1109" t="s">
        <v>247</v>
      </c>
      <c r="E1109" s="1">
        <v>37327</v>
      </c>
      <c r="F1109">
        <v>730</v>
      </c>
      <c r="H1109" t="s">
        <v>76</v>
      </c>
      <c r="I1109" s="1">
        <v>37335</v>
      </c>
      <c r="J1109" t="s">
        <v>30</v>
      </c>
      <c r="K1109" t="s">
        <v>31</v>
      </c>
      <c r="L1109">
        <v>1</v>
      </c>
      <c r="M1109" t="s">
        <v>239</v>
      </c>
      <c r="N1109">
        <v>113133790</v>
      </c>
      <c r="O1109" t="s">
        <v>100</v>
      </c>
      <c r="P1109">
        <v>2</v>
      </c>
      <c r="S1109">
        <v>1025</v>
      </c>
      <c r="T1109" t="s">
        <v>101</v>
      </c>
      <c r="U1109">
        <v>951</v>
      </c>
      <c r="V1109" t="s">
        <v>102</v>
      </c>
      <c r="W1109">
        <v>1.5</v>
      </c>
      <c r="X1109" t="s">
        <v>40</v>
      </c>
      <c r="Y1109" t="s">
        <v>41</v>
      </c>
      <c r="Z1109">
        <v>3.1E-2</v>
      </c>
      <c r="AA1109">
        <v>0.1</v>
      </c>
      <c r="AB1109">
        <v>4</v>
      </c>
      <c r="AC1109" t="s">
        <v>40</v>
      </c>
    </row>
    <row r="1110" spans="1:29" hidden="1" x14ac:dyDescent="0.25">
      <c r="A1110" t="s">
        <v>98</v>
      </c>
      <c r="B1110" t="s">
        <v>28</v>
      </c>
      <c r="C1110" t="s">
        <v>28</v>
      </c>
      <c r="D1110" t="s">
        <v>247</v>
      </c>
      <c r="E1110" s="1">
        <v>37327</v>
      </c>
      <c r="F1110">
        <v>730</v>
      </c>
      <c r="H1110" t="s">
        <v>76</v>
      </c>
      <c r="I1110" s="1">
        <v>37335</v>
      </c>
      <c r="J1110" t="s">
        <v>30</v>
      </c>
      <c r="K1110" t="s">
        <v>31</v>
      </c>
      <c r="L1110">
        <v>1</v>
      </c>
      <c r="M1110" t="s">
        <v>239</v>
      </c>
      <c r="N1110">
        <v>113133790</v>
      </c>
      <c r="O1110" t="s">
        <v>100</v>
      </c>
      <c r="P1110">
        <v>2</v>
      </c>
      <c r="S1110">
        <v>1025</v>
      </c>
      <c r="T1110" t="s">
        <v>101</v>
      </c>
      <c r="U1110">
        <v>99951</v>
      </c>
      <c r="V1110" t="s">
        <v>103</v>
      </c>
      <c r="W1110">
        <v>1.44</v>
      </c>
      <c r="X1110" t="s">
        <v>40</v>
      </c>
      <c r="Y1110" t="s">
        <v>37</v>
      </c>
      <c r="AB1110">
        <v>4</v>
      </c>
      <c r="AC1110" t="s">
        <v>40</v>
      </c>
    </row>
    <row r="1111" spans="1:29" hidden="1" x14ac:dyDescent="0.25">
      <c r="A1111" t="s">
        <v>98</v>
      </c>
      <c r="B1111" t="s">
        <v>28</v>
      </c>
      <c r="C1111" t="s">
        <v>28</v>
      </c>
      <c r="D1111" t="s">
        <v>248</v>
      </c>
      <c r="E1111" s="1">
        <v>37301</v>
      </c>
      <c r="F1111">
        <v>730</v>
      </c>
      <c r="H1111" t="s">
        <v>76</v>
      </c>
      <c r="I1111" s="1">
        <v>37308</v>
      </c>
      <c r="J1111" t="s">
        <v>30</v>
      </c>
      <c r="K1111" t="s">
        <v>31</v>
      </c>
      <c r="L1111">
        <v>1</v>
      </c>
      <c r="M1111" t="s">
        <v>239</v>
      </c>
      <c r="N1111">
        <v>113133790</v>
      </c>
      <c r="O1111" t="s">
        <v>100</v>
      </c>
      <c r="P1111">
        <v>2</v>
      </c>
      <c r="S1111">
        <v>1025</v>
      </c>
      <c r="T1111" t="s">
        <v>101</v>
      </c>
      <c r="U1111">
        <v>951</v>
      </c>
      <c r="V1111" t="s">
        <v>102</v>
      </c>
      <c r="W1111">
        <v>1.34</v>
      </c>
      <c r="X1111" t="s">
        <v>40</v>
      </c>
      <c r="Y1111" t="s">
        <v>41</v>
      </c>
      <c r="Z1111">
        <v>3.1E-2</v>
      </c>
      <c r="AA1111">
        <v>0.1</v>
      </c>
      <c r="AB1111">
        <v>4</v>
      </c>
      <c r="AC1111" t="s">
        <v>40</v>
      </c>
    </row>
    <row r="1112" spans="1:29" hidden="1" x14ac:dyDescent="0.25">
      <c r="A1112" t="s">
        <v>98</v>
      </c>
      <c r="B1112" t="s">
        <v>28</v>
      </c>
      <c r="C1112" t="s">
        <v>28</v>
      </c>
      <c r="D1112" t="s">
        <v>248</v>
      </c>
      <c r="E1112" s="1">
        <v>37301</v>
      </c>
      <c r="F1112">
        <v>730</v>
      </c>
      <c r="H1112" t="s">
        <v>76</v>
      </c>
      <c r="I1112" s="1">
        <v>37308</v>
      </c>
      <c r="J1112" t="s">
        <v>30</v>
      </c>
      <c r="K1112" t="s">
        <v>31</v>
      </c>
      <c r="L1112">
        <v>1</v>
      </c>
      <c r="M1112" t="s">
        <v>239</v>
      </c>
      <c r="N1112">
        <v>113133790</v>
      </c>
      <c r="O1112" t="s">
        <v>100</v>
      </c>
      <c r="P1112">
        <v>2</v>
      </c>
      <c r="S1112">
        <v>1025</v>
      </c>
      <c r="T1112" t="s">
        <v>101</v>
      </c>
      <c r="U1112">
        <v>99951</v>
      </c>
      <c r="V1112" t="s">
        <v>103</v>
      </c>
      <c r="W1112">
        <v>1.35</v>
      </c>
      <c r="X1112" t="s">
        <v>40</v>
      </c>
      <c r="Y1112" t="s">
        <v>37</v>
      </c>
      <c r="AB1112">
        <v>4</v>
      </c>
      <c r="AC1112" t="s">
        <v>40</v>
      </c>
    </row>
    <row r="1113" spans="1:29" hidden="1" x14ac:dyDescent="0.25">
      <c r="A1113" t="s">
        <v>98</v>
      </c>
      <c r="B1113" t="s">
        <v>28</v>
      </c>
      <c r="C1113" t="s">
        <v>28</v>
      </c>
      <c r="D1113" t="s">
        <v>249</v>
      </c>
      <c r="E1113" s="1">
        <v>37267</v>
      </c>
      <c r="F1113">
        <v>800</v>
      </c>
      <c r="H1113" t="s">
        <v>76</v>
      </c>
      <c r="I1113" s="1">
        <v>37273</v>
      </c>
      <c r="J1113" t="s">
        <v>30</v>
      </c>
      <c r="K1113" t="s">
        <v>31</v>
      </c>
      <c r="L1113">
        <v>1</v>
      </c>
      <c r="M1113" t="s">
        <v>239</v>
      </c>
      <c r="N1113">
        <v>113133790</v>
      </c>
      <c r="O1113" t="s">
        <v>100</v>
      </c>
      <c r="P1113">
        <v>2</v>
      </c>
      <c r="S1113">
        <v>1025</v>
      </c>
      <c r="T1113" t="s">
        <v>101</v>
      </c>
      <c r="U1113">
        <v>951</v>
      </c>
      <c r="V1113" t="s">
        <v>102</v>
      </c>
      <c r="W1113">
        <v>1.31</v>
      </c>
      <c r="X1113" t="s">
        <v>40</v>
      </c>
      <c r="Y1113" t="s">
        <v>41</v>
      </c>
      <c r="Z1113">
        <v>3.1E-2</v>
      </c>
      <c r="AA1113">
        <v>0.1</v>
      </c>
      <c r="AB1113">
        <v>4</v>
      </c>
      <c r="AC1113" t="s">
        <v>40</v>
      </c>
    </row>
    <row r="1114" spans="1:29" hidden="1" x14ac:dyDescent="0.25">
      <c r="A1114" t="s">
        <v>98</v>
      </c>
      <c r="B1114" t="s">
        <v>28</v>
      </c>
      <c r="C1114" t="s">
        <v>28</v>
      </c>
      <c r="D1114" t="s">
        <v>249</v>
      </c>
      <c r="E1114" s="1">
        <v>37267</v>
      </c>
      <c r="F1114">
        <v>800</v>
      </c>
      <c r="H1114" t="s">
        <v>76</v>
      </c>
      <c r="I1114" s="1">
        <v>37273</v>
      </c>
      <c r="J1114" t="s">
        <v>30</v>
      </c>
      <c r="K1114" t="s">
        <v>31</v>
      </c>
      <c r="L1114">
        <v>1</v>
      </c>
      <c r="M1114" t="s">
        <v>239</v>
      </c>
      <c r="N1114">
        <v>113133790</v>
      </c>
      <c r="O1114" t="s">
        <v>100</v>
      </c>
      <c r="P1114">
        <v>2</v>
      </c>
      <c r="S1114">
        <v>1025</v>
      </c>
      <c r="T1114" t="s">
        <v>101</v>
      </c>
      <c r="U1114">
        <v>99951</v>
      </c>
      <c r="V1114" t="s">
        <v>103</v>
      </c>
      <c r="W1114">
        <v>1.25</v>
      </c>
      <c r="X1114" t="s">
        <v>40</v>
      </c>
      <c r="Y1114" t="s">
        <v>37</v>
      </c>
      <c r="AB1114">
        <v>4</v>
      </c>
      <c r="AC1114" t="s">
        <v>40</v>
      </c>
    </row>
    <row r="1115" spans="1:29" hidden="1" x14ac:dyDescent="0.25">
      <c r="A1115" t="s">
        <v>98</v>
      </c>
      <c r="B1115" t="s">
        <v>28</v>
      </c>
      <c r="C1115" t="s">
        <v>28</v>
      </c>
      <c r="D1115" t="s">
        <v>250</v>
      </c>
      <c r="E1115" s="1">
        <v>37235</v>
      </c>
      <c r="F1115">
        <v>730</v>
      </c>
      <c r="H1115" t="s">
        <v>76</v>
      </c>
      <c r="I1115" s="1">
        <v>37245</v>
      </c>
      <c r="J1115" t="s">
        <v>30</v>
      </c>
      <c r="K1115" t="s">
        <v>31</v>
      </c>
      <c r="L1115">
        <v>1</v>
      </c>
      <c r="M1115" t="s">
        <v>239</v>
      </c>
      <c r="N1115">
        <v>113133790</v>
      </c>
      <c r="O1115" t="s">
        <v>100</v>
      </c>
      <c r="P1115">
        <v>2</v>
      </c>
      <c r="S1115">
        <v>1025</v>
      </c>
      <c r="T1115" t="s">
        <v>101</v>
      </c>
      <c r="U1115">
        <v>951</v>
      </c>
      <c r="V1115" t="s">
        <v>102</v>
      </c>
      <c r="W1115">
        <v>1.24</v>
      </c>
      <c r="X1115" t="s">
        <v>40</v>
      </c>
      <c r="Y1115" t="s">
        <v>41</v>
      </c>
      <c r="Z1115">
        <v>3.1E-2</v>
      </c>
      <c r="AA1115">
        <v>0.1</v>
      </c>
      <c r="AB1115">
        <v>4</v>
      </c>
      <c r="AC1115" t="s">
        <v>40</v>
      </c>
    </row>
    <row r="1116" spans="1:29" hidden="1" x14ac:dyDescent="0.25">
      <c r="A1116" t="s">
        <v>98</v>
      </c>
      <c r="B1116" t="s">
        <v>28</v>
      </c>
      <c r="C1116" t="s">
        <v>28</v>
      </c>
      <c r="D1116" t="s">
        <v>250</v>
      </c>
      <c r="E1116" s="1">
        <v>37235</v>
      </c>
      <c r="F1116">
        <v>730</v>
      </c>
      <c r="H1116" t="s">
        <v>76</v>
      </c>
      <c r="I1116" s="1">
        <v>37245</v>
      </c>
      <c r="J1116" t="s">
        <v>30</v>
      </c>
      <c r="K1116" t="s">
        <v>31</v>
      </c>
      <c r="L1116">
        <v>1</v>
      </c>
      <c r="M1116" t="s">
        <v>239</v>
      </c>
      <c r="N1116">
        <v>113133790</v>
      </c>
      <c r="O1116" t="s">
        <v>100</v>
      </c>
      <c r="P1116">
        <v>2</v>
      </c>
      <c r="S1116">
        <v>1025</v>
      </c>
      <c r="T1116" t="s">
        <v>101</v>
      </c>
      <c r="U1116">
        <v>99951</v>
      </c>
      <c r="V1116" t="s">
        <v>103</v>
      </c>
      <c r="W1116">
        <v>1.1599999999999999</v>
      </c>
      <c r="X1116" t="s">
        <v>40</v>
      </c>
      <c r="Y1116" t="s">
        <v>37</v>
      </c>
      <c r="AB1116">
        <v>4</v>
      </c>
      <c r="AC1116" t="s">
        <v>40</v>
      </c>
    </row>
    <row r="1117" spans="1:29" hidden="1" x14ac:dyDescent="0.25">
      <c r="A1117" t="s">
        <v>98</v>
      </c>
      <c r="B1117" t="s">
        <v>28</v>
      </c>
      <c r="C1117" t="s">
        <v>28</v>
      </c>
      <c r="D1117" t="s">
        <v>251</v>
      </c>
      <c r="E1117" s="1">
        <v>37208</v>
      </c>
      <c r="F1117">
        <v>730</v>
      </c>
      <c r="H1117" t="s">
        <v>76</v>
      </c>
      <c r="I1117" s="1">
        <v>37216</v>
      </c>
      <c r="J1117" t="s">
        <v>30</v>
      </c>
      <c r="K1117" t="s">
        <v>31</v>
      </c>
      <c r="L1117">
        <v>1</v>
      </c>
      <c r="M1117" t="s">
        <v>239</v>
      </c>
      <c r="N1117">
        <v>113133790</v>
      </c>
      <c r="O1117" t="s">
        <v>100</v>
      </c>
      <c r="P1117">
        <v>2</v>
      </c>
      <c r="S1117">
        <v>1025</v>
      </c>
      <c r="T1117" t="s">
        <v>101</v>
      </c>
      <c r="U1117">
        <v>951</v>
      </c>
      <c r="V1117" t="s">
        <v>102</v>
      </c>
      <c r="W1117">
        <v>1.1599999999999999</v>
      </c>
      <c r="X1117" t="s">
        <v>40</v>
      </c>
      <c r="Y1117" t="s">
        <v>41</v>
      </c>
      <c r="Z1117">
        <v>3.1E-2</v>
      </c>
      <c r="AA1117">
        <v>0.1</v>
      </c>
      <c r="AB1117">
        <v>4</v>
      </c>
      <c r="AC1117" t="s">
        <v>40</v>
      </c>
    </row>
    <row r="1118" spans="1:29" hidden="1" x14ac:dyDescent="0.25">
      <c r="A1118" t="s">
        <v>98</v>
      </c>
      <c r="B1118" t="s">
        <v>28</v>
      </c>
      <c r="C1118" t="s">
        <v>28</v>
      </c>
      <c r="D1118" t="s">
        <v>251</v>
      </c>
      <c r="E1118" s="1">
        <v>37208</v>
      </c>
      <c r="F1118">
        <v>730</v>
      </c>
      <c r="H1118" t="s">
        <v>76</v>
      </c>
      <c r="I1118" s="1">
        <v>37216</v>
      </c>
      <c r="J1118" t="s">
        <v>30</v>
      </c>
      <c r="K1118" t="s">
        <v>31</v>
      </c>
      <c r="L1118">
        <v>1</v>
      </c>
      <c r="M1118" t="s">
        <v>239</v>
      </c>
      <c r="N1118">
        <v>113133790</v>
      </c>
      <c r="O1118" t="s">
        <v>100</v>
      </c>
      <c r="P1118">
        <v>2</v>
      </c>
      <c r="S1118">
        <v>1025</v>
      </c>
      <c r="T1118" t="s">
        <v>101</v>
      </c>
      <c r="U1118">
        <v>99951</v>
      </c>
      <c r="V1118" t="s">
        <v>103</v>
      </c>
      <c r="W1118">
        <v>1.07</v>
      </c>
      <c r="X1118" t="s">
        <v>40</v>
      </c>
      <c r="Y1118" t="s">
        <v>37</v>
      </c>
      <c r="AB1118">
        <v>4</v>
      </c>
      <c r="AC1118" t="s">
        <v>40</v>
      </c>
    </row>
    <row r="1119" spans="1:29" hidden="1" x14ac:dyDescent="0.25">
      <c r="A1119" t="s">
        <v>98</v>
      </c>
      <c r="B1119" t="s">
        <v>28</v>
      </c>
      <c r="C1119" t="s">
        <v>28</v>
      </c>
      <c r="D1119" t="s">
        <v>252</v>
      </c>
      <c r="E1119" s="1">
        <v>37172</v>
      </c>
      <c r="F1119">
        <v>800</v>
      </c>
      <c r="H1119" t="s">
        <v>76</v>
      </c>
      <c r="I1119" s="1">
        <v>37176</v>
      </c>
      <c r="J1119" t="s">
        <v>30</v>
      </c>
      <c r="K1119" t="s">
        <v>31</v>
      </c>
      <c r="L1119">
        <v>1</v>
      </c>
      <c r="M1119" t="s">
        <v>239</v>
      </c>
      <c r="N1119">
        <v>113133790</v>
      </c>
      <c r="O1119" t="s">
        <v>100</v>
      </c>
      <c r="P1119">
        <v>2</v>
      </c>
      <c r="S1119">
        <v>1025</v>
      </c>
      <c r="T1119" t="s">
        <v>101</v>
      </c>
      <c r="U1119">
        <v>951</v>
      </c>
      <c r="V1119" t="s">
        <v>102</v>
      </c>
      <c r="W1119">
        <v>0.99</v>
      </c>
      <c r="X1119" t="s">
        <v>40</v>
      </c>
      <c r="Y1119" t="s">
        <v>41</v>
      </c>
      <c r="Z1119">
        <v>3.1E-2</v>
      </c>
      <c r="AA1119">
        <v>0.1</v>
      </c>
      <c r="AB1119">
        <v>4</v>
      </c>
      <c r="AC1119" t="s">
        <v>40</v>
      </c>
    </row>
    <row r="1120" spans="1:29" hidden="1" x14ac:dyDescent="0.25">
      <c r="A1120" t="s">
        <v>98</v>
      </c>
      <c r="B1120" t="s">
        <v>28</v>
      </c>
      <c r="C1120" t="s">
        <v>28</v>
      </c>
      <c r="D1120" t="s">
        <v>252</v>
      </c>
      <c r="E1120" s="1">
        <v>37172</v>
      </c>
      <c r="F1120">
        <v>800</v>
      </c>
      <c r="H1120" t="s">
        <v>76</v>
      </c>
      <c r="I1120" s="1">
        <v>37176</v>
      </c>
      <c r="J1120" t="s">
        <v>30</v>
      </c>
      <c r="K1120" t="s">
        <v>31</v>
      </c>
      <c r="L1120">
        <v>1</v>
      </c>
      <c r="M1120" t="s">
        <v>239</v>
      </c>
      <c r="N1120">
        <v>113133790</v>
      </c>
      <c r="O1120" t="s">
        <v>100</v>
      </c>
      <c r="P1120">
        <v>2</v>
      </c>
      <c r="S1120">
        <v>1025</v>
      </c>
      <c r="T1120" t="s">
        <v>101</v>
      </c>
      <c r="U1120">
        <v>99951</v>
      </c>
      <c r="V1120" t="s">
        <v>103</v>
      </c>
      <c r="W1120">
        <v>1.06</v>
      </c>
      <c r="X1120" t="s">
        <v>40</v>
      </c>
      <c r="Y1120" t="s">
        <v>37</v>
      </c>
      <c r="AB1120">
        <v>4</v>
      </c>
      <c r="AC1120" t="s">
        <v>40</v>
      </c>
    </row>
    <row r="1121" spans="1:29" hidden="1" x14ac:dyDescent="0.25">
      <c r="A1121" t="s">
        <v>98</v>
      </c>
      <c r="B1121" t="s">
        <v>28</v>
      </c>
      <c r="C1121" t="s">
        <v>28</v>
      </c>
      <c r="D1121" t="s">
        <v>253</v>
      </c>
      <c r="E1121" s="1">
        <v>37138</v>
      </c>
      <c r="F1121">
        <v>800</v>
      </c>
      <c r="H1121" t="s">
        <v>76</v>
      </c>
      <c r="I1121" s="1">
        <v>37148</v>
      </c>
      <c r="J1121" t="s">
        <v>30</v>
      </c>
      <c r="K1121" t="s">
        <v>31</v>
      </c>
      <c r="L1121">
        <v>1</v>
      </c>
      <c r="M1121" t="s">
        <v>239</v>
      </c>
      <c r="N1121">
        <v>113133790</v>
      </c>
      <c r="O1121" t="s">
        <v>100</v>
      </c>
      <c r="P1121">
        <v>2</v>
      </c>
      <c r="S1121">
        <v>1025</v>
      </c>
      <c r="T1121" t="s">
        <v>101</v>
      </c>
      <c r="U1121">
        <v>951</v>
      </c>
      <c r="V1121" t="s">
        <v>102</v>
      </c>
      <c r="W1121">
        <v>1.1499999999999999</v>
      </c>
      <c r="X1121" t="s">
        <v>40</v>
      </c>
      <c r="Y1121" t="s">
        <v>41</v>
      </c>
      <c r="Z1121">
        <v>3.1E-2</v>
      </c>
      <c r="AA1121">
        <v>0.1</v>
      </c>
      <c r="AB1121">
        <v>4</v>
      </c>
      <c r="AC1121" t="s">
        <v>40</v>
      </c>
    </row>
    <row r="1122" spans="1:29" hidden="1" x14ac:dyDescent="0.25">
      <c r="A1122" t="s">
        <v>98</v>
      </c>
      <c r="B1122" t="s">
        <v>28</v>
      </c>
      <c r="C1122" t="s">
        <v>28</v>
      </c>
      <c r="D1122" t="s">
        <v>253</v>
      </c>
      <c r="E1122" s="1">
        <v>37138</v>
      </c>
      <c r="F1122">
        <v>800</v>
      </c>
      <c r="H1122" t="s">
        <v>76</v>
      </c>
      <c r="I1122" s="1">
        <v>37148</v>
      </c>
      <c r="J1122" t="s">
        <v>30</v>
      </c>
      <c r="K1122" t="s">
        <v>31</v>
      </c>
      <c r="L1122">
        <v>1</v>
      </c>
      <c r="M1122" t="s">
        <v>239</v>
      </c>
      <c r="N1122">
        <v>113133790</v>
      </c>
      <c r="O1122" t="s">
        <v>100</v>
      </c>
      <c r="P1122">
        <v>2</v>
      </c>
      <c r="S1122">
        <v>1025</v>
      </c>
      <c r="T1122" t="s">
        <v>101</v>
      </c>
      <c r="U1122">
        <v>99951</v>
      </c>
      <c r="V1122" t="s">
        <v>103</v>
      </c>
      <c r="W1122">
        <v>0.94</v>
      </c>
      <c r="X1122" t="s">
        <v>40</v>
      </c>
      <c r="Y1122" t="s">
        <v>37</v>
      </c>
      <c r="AB1122">
        <v>4</v>
      </c>
      <c r="AC1122" t="s">
        <v>40</v>
      </c>
    </row>
    <row r="1123" spans="1:29" hidden="1" x14ac:dyDescent="0.25">
      <c r="A1123" t="s">
        <v>98</v>
      </c>
      <c r="B1123" t="s">
        <v>28</v>
      </c>
      <c r="C1123" t="s">
        <v>28</v>
      </c>
      <c r="D1123" t="s">
        <v>254</v>
      </c>
      <c r="E1123" s="1">
        <v>37109</v>
      </c>
      <c r="F1123">
        <v>730</v>
      </c>
      <c r="H1123" t="s">
        <v>76</v>
      </c>
      <c r="I1123" s="1">
        <v>37120</v>
      </c>
      <c r="J1123" t="s">
        <v>30</v>
      </c>
      <c r="K1123" t="s">
        <v>31</v>
      </c>
      <c r="L1123">
        <v>1</v>
      </c>
      <c r="N1123">
        <v>113133790</v>
      </c>
      <c r="O1123" t="s">
        <v>100</v>
      </c>
      <c r="P1123">
        <v>2</v>
      </c>
      <c r="S1123">
        <v>1025</v>
      </c>
      <c r="T1123" t="s">
        <v>101</v>
      </c>
      <c r="U1123">
        <v>951</v>
      </c>
      <c r="V1123" t="s">
        <v>102</v>
      </c>
      <c r="W1123">
        <v>1.03</v>
      </c>
      <c r="X1123" t="s">
        <v>40</v>
      </c>
      <c r="Y1123" t="s">
        <v>41</v>
      </c>
      <c r="Z1123">
        <v>3.1E-2</v>
      </c>
      <c r="AA1123">
        <v>0.1</v>
      </c>
      <c r="AB1123">
        <v>4</v>
      </c>
      <c r="AC1123" t="s">
        <v>40</v>
      </c>
    </row>
    <row r="1124" spans="1:29" hidden="1" x14ac:dyDescent="0.25">
      <c r="A1124" t="s">
        <v>98</v>
      </c>
      <c r="B1124" t="s">
        <v>28</v>
      </c>
      <c r="C1124" t="s">
        <v>28</v>
      </c>
      <c r="D1124" t="s">
        <v>254</v>
      </c>
      <c r="E1124" s="1">
        <v>37109</v>
      </c>
      <c r="F1124">
        <v>730</v>
      </c>
      <c r="H1124" t="s">
        <v>76</v>
      </c>
      <c r="I1124" s="1">
        <v>37120</v>
      </c>
      <c r="J1124" t="s">
        <v>30</v>
      </c>
      <c r="K1124" t="s">
        <v>31</v>
      </c>
      <c r="L1124">
        <v>1</v>
      </c>
      <c r="N1124">
        <v>113133790</v>
      </c>
      <c r="O1124" t="s">
        <v>100</v>
      </c>
      <c r="P1124">
        <v>2</v>
      </c>
      <c r="S1124">
        <v>1025</v>
      </c>
      <c r="T1124" t="s">
        <v>101</v>
      </c>
      <c r="U1124">
        <v>99951</v>
      </c>
      <c r="V1124" t="s">
        <v>103</v>
      </c>
      <c r="W1124">
        <v>1.01</v>
      </c>
      <c r="X1124" t="s">
        <v>40</v>
      </c>
      <c r="Y1124" t="s">
        <v>37</v>
      </c>
      <c r="AB1124">
        <v>4</v>
      </c>
      <c r="AC1124" t="s">
        <v>40</v>
      </c>
    </row>
    <row r="1125" spans="1:29" hidden="1" x14ac:dyDescent="0.25">
      <c r="A1125" t="s">
        <v>98</v>
      </c>
      <c r="B1125" t="s">
        <v>28</v>
      </c>
      <c r="C1125" t="s">
        <v>28</v>
      </c>
      <c r="D1125" t="s">
        <v>255</v>
      </c>
      <c r="E1125" s="1">
        <v>37082</v>
      </c>
      <c r="F1125">
        <v>930</v>
      </c>
      <c r="H1125" t="s">
        <v>76</v>
      </c>
      <c r="I1125" s="1">
        <v>37091</v>
      </c>
      <c r="J1125" t="s">
        <v>30</v>
      </c>
      <c r="K1125" t="s">
        <v>31</v>
      </c>
      <c r="L1125">
        <v>1</v>
      </c>
      <c r="M1125" t="s">
        <v>239</v>
      </c>
      <c r="N1125">
        <v>113133790</v>
      </c>
      <c r="O1125" t="s">
        <v>100</v>
      </c>
      <c r="P1125">
        <v>2</v>
      </c>
      <c r="S1125">
        <v>1025</v>
      </c>
      <c r="T1125" t="s">
        <v>101</v>
      </c>
      <c r="U1125">
        <v>951</v>
      </c>
      <c r="V1125" t="s">
        <v>102</v>
      </c>
      <c r="W1125">
        <v>1.04</v>
      </c>
      <c r="X1125" t="s">
        <v>40</v>
      </c>
      <c r="Y1125" t="s">
        <v>41</v>
      </c>
      <c r="Z1125">
        <v>3.1E-2</v>
      </c>
      <c r="AA1125">
        <v>0.1</v>
      </c>
      <c r="AB1125">
        <v>4</v>
      </c>
      <c r="AC1125" t="s">
        <v>40</v>
      </c>
    </row>
    <row r="1126" spans="1:29" hidden="1" x14ac:dyDescent="0.25">
      <c r="A1126" t="s">
        <v>98</v>
      </c>
      <c r="B1126" t="s">
        <v>28</v>
      </c>
      <c r="C1126" t="s">
        <v>28</v>
      </c>
      <c r="D1126" t="s">
        <v>255</v>
      </c>
      <c r="E1126" s="1">
        <v>37082</v>
      </c>
      <c r="F1126">
        <v>930</v>
      </c>
      <c r="H1126" t="s">
        <v>76</v>
      </c>
      <c r="I1126" s="1">
        <v>37091</v>
      </c>
      <c r="J1126" t="s">
        <v>30</v>
      </c>
      <c r="K1126" t="s">
        <v>31</v>
      </c>
      <c r="L1126">
        <v>1</v>
      </c>
      <c r="M1126" t="s">
        <v>239</v>
      </c>
      <c r="N1126">
        <v>113133790</v>
      </c>
      <c r="O1126" t="s">
        <v>100</v>
      </c>
      <c r="P1126">
        <v>2</v>
      </c>
      <c r="S1126">
        <v>1025</v>
      </c>
      <c r="T1126" t="s">
        <v>101</v>
      </c>
      <c r="U1126">
        <v>99951</v>
      </c>
      <c r="V1126" t="s">
        <v>103</v>
      </c>
      <c r="W1126">
        <v>1.1100000000000001</v>
      </c>
      <c r="X1126" t="s">
        <v>40</v>
      </c>
      <c r="Y1126" t="s">
        <v>37</v>
      </c>
      <c r="AB1126">
        <v>4</v>
      </c>
      <c r="AC1126" t="s">
        <v>40</v>
      </c>
    </row>
    <row r="1127" spans="1:29" hidden="1" x14ac:dyDescent="0.25">
      <c r="A1127" t="s">
        <v>98</v>
      </c>
      <c r="B1127" t="s">
        <v>28</v>
      </c>
      <c r="C1127" t="s">
        <v>28</v>
      </c>
      <c r="D1127" t="s">
        <v>256</v>
      </c>
      <c r="E1127" s="1">
        <v>37046</v>
      </c>
      <c r="F1127">
        <v>730</v>
      </c>
      <c r="H1127" t="s">
        <v>76</v>
      </c>
      <c r="I1127" s="1">
        <v>37057</v>
      </c>
      <c r="J1127" t="s">
        <v>30</v>
      </c>
      <c r="K1127" t="s">
        <v>31</v>
      </c>
      <c r="L1127">
        <v>1</v>
      </c>
      <c r="M1127" t="s">
        <v>239</v>
      </c>
      <c r="N1127">
        <v>113133790</v>
      </c>
      <c r="O1127" t="s">
        <v>100</v>
      </c>
      <c r="P1127">
        <v>2</v>
      </c>
      <c r="S1127">
        <v>1025</v>
      </c>
      <c r="T1127" t="s">
        <v>101</v>
      </c>
      <c r="U1127">
        <v>951</v>
      </c>
      <c r="V1127" t="s">
        <v>102</v>
      </c>
      <c r="W1127">
        <v>1.39</v>
      </c>
      <c r="X1127" t="s">
        <v>40</v>
      </c>
      <c r="Y1127" t="s">
        <v>41</v>
      </c>
      <c r="Z1127">
        <v>3.1E-2</v>
      </c>
      <c r="AA1127">
        <v>0.1</v>
      </c>
      <c r="AB1127">
        <v>4</v>
      </c>
      <c r="AC1127" t="s">
        <v>40</v>
      </c>
    </row>
    <row r="1128" spans="1:29" hidden="1" x14ac:dyDescent="0.25">
      <c r="A1128" t="s">
        <v>98</v>
      </c>
      <c r="B1128" t="s">
        <v>28</v>
      </c>
      <c r="C1128" t="s">
        <v>28</v>
      </c>
      <c r="D1128" t="s">
        <v>256</v>
      </c>
      <c r="E1128" s="1">
        <v>37046</v>
      </c>
      <c r="F1128">
        <v>730</v>
      </c>
      <c r="H1128" t="s">
        <v>76</v>
      </c>
      <c r="I1128" s="1">
        <v>37057</v>
      </c>
      <c r="J1128" t="s">
        <v>30</v>
      </c>
      <c r="K1128" t="s">
        <v>31</v>
      </c>
      <c r="L1128">
        <v>1</v>
      </c>
      <c r="M1128" t="s">
        <v>239</v>
      </c>
      <c r="N1128">
        <v>113133790</v>
      </c>
      <c r="O1128" t="s">
        <v>100</v>
      </c>
      <c r="P1128">
        <v>2</v>
      </c>
      <c r="S1128">
        <v>1025</v>
      </c>
      <c r="T1128" t="s">
        <v>101</v>
      </c>
      <c r="U1128">
        <v>99951</v>
      </c>
      <c r="V1128" t="s">
        <v>103</v>
      </c>
      <c r="W1128">
        <v>1.35</v>
      </c>
      <c r="X1128" t="s">
        <v>40</v>
      </c>
      <c r="Y1128" t="s">
        <v>37</v>
      </c>
      <c r="AB1128">
        <v>4</v>
      </c>
      <c r="AC1128" t="s">
        <v>40</v>
      </c>
    </row>
    <row r="1129" spans="1:29" hidden="1" x14ac:dyDescent="0.25">
      <c r="A1129" t="s">
        <v>98</v>
      </c>
      <c r="B1129" t="s">
        <v>28</v>
      </c>
      <c r="C1129" t="s">
        <v>28</v>
      </c>
      <c r="D1129" t="s">
        <v>257</v>
      </c>
      <c r="E1129" s="1">
        <v>37018</v>
      </c>
      <c r="F1129">
        <v>800</v>
      </c>
      <c r="H1129" t="s">
        <v>76</v>
      </c>
      <c r="I1129" s="1">
        <v>37028</v>
      </c>
      <c r="J1129" t="s">
        <v>30</v>
      </c>
      <c r="K1129" t="s">
        <v>31</v>
      </c>
      <c r="L1129">
        <v>1</v>
      </c>
      <c r="M1129" t="s">
        <v>239</v>
      </c>
      <c r="N1129">
        <v>113133790</v>
      </c>
      <c r="O1129" t="s">
        <v>100</v>
      </c>
      <c r="P1129">
        <v>2</v>
      </c>
      <c r="S1129">
        <v>1025</v>
      </c>
      <c r="T1129" t="s">
        <v>101</v>
      </c>
      <c r="U1129">
        <v>951</v>
      </c>
      <c r="V1129" t="s">
        <v>102</v>
      </c>
      <c r="W1129">
        <v>1.1399999999999999</v>
      </c>
      <c r="X1129" t="s">
        <v>40</v>
      </c>
      <c r="Y1129" t="s">
        <v>41</v>
      </c>
      <c r="Z1129">
        <v>3.1E-2</v>
      </c>
      <c r="AA1129">
        <v>0.1</v>
      </c>
      <c r="AB1129">
        <v>4</v>
      </c>
      <c r="AC1129" t="s">
        <v>40</v>
      </c>
    </row>
    <row r="1130" spans="1:29" hidden="1" x14ac:dyDescent="0.25">
      <c r="A1130" t="s">
        <v>98</v>
      </c>
      <c r="B1130" t="s">
        <v>28</v>
      </c>
      <c r="C1130" t="s">
        <v>28</v>
      </c>
      <c r="D1130" t="s">
        <v>257</v>
      </c>
      <c r="E1130" s="1">
        <v>37018</v>
      </c>
      <c r="F1130">
        <v>800</v>
      </c>
      <c r="H1130" t="s">
        <v>76</v>
      </c>
      <c r="I1130" s="1">
        <v>37028</v>
      </c>
      <c r="J1130" t="s">
        <v>30</v>
      </c>
      <c r="K1130" t="s">
        <v>31</v>
      </c>
      <c r="L1130">
        <v>1</v>
      </c>
      <c r="M1130" t="s">
        <v>239</v>
      </c>
      <c r="N1130">
        <v>113133790</v>
      </c>
      <c r="O1130" t="s">
        <v>100</v>
      </c>
      <c r="P1130">
        <v>2</v>
      </c>
      <c r="S1130">
        <v>1025</v>
      </c>
      <c r="T1130" t="s">
        <v>101</v>
      </c>
      <c r="U1130">
        <v>99951</v>
      </c>
      <c r="V1130" t="s">
        <v>103</v>
      </c>
      <c r="W1130">
        <v>1.08</v>
      </c>
      <c r="X1130" t="s">
        <v>40</v>
      </c>
      <c r="Y1130" t="s">
        <v>37</v>
      </c>
      <c r="AB1130">
        <v>4</v>
      </c>
      <c r="AC1130" t="s">
        <v>40</v>
      </c>
    </row>
    <row r="1131" spans="1:29" hidden="1" x14ac:dyDescent="0.25">
      <c r="A1131" t="s">
        <v>98</v>
      </c>
      <c r="B1131" t="s">
        <v>28</v>
      </c>
      <c r="C1131" t="s">
        <v>28</v>
      </c>
      <c r="D1131" t="s">
        <v>258</v>
      </c>
      <c r="E1131" s="1">
        <v>36994</v>
      </c>
      <c r="F1131">
        <v>730</v>
      </c>
      <c r="H1131" t="s">
        <v>76</v>
      </c>
      <c r="I1131" s="1">
        <v>37008</v>
      </c>
      <c r="J1131" t="s">
        <v>30</v>
      </c>
      <c r="K1131" t="s">
        <v>31</v>
      </c>
      <c r="L1131">
        <v>1</v>
      </c>
      <c r="M1131" t="s">
        <v>239</v>
      </c>
      <c r="N1131">
        <v>113133790</v>
      </c>
      <c r="O1131" t="s">
        <v>100</v>
      </c>
      <c r="P1131">
        <v>2</v>
      </c>
      <c r="S1131">
        <v>1025</v>
      </c>
      <c r="T1131" t="s">
        <v>101</v>
      </c>
      <c r="U1131">
        <v>951</v>
      </c>
      <c r="V1131" t="s">
        <v>102</v>
      </c>
      <c r="W1131">
        <v>1.1399999999999999</v>
      </c>
      <c r="X1131" t="s">
        <v>40</v>
      </c>
      <c r="Y1131" t="s">
        <v>41</v>
      </c>
      <c r="Z1131">
        <v>3.1E-2</v>
      </c>
      <c r="AA1131">
        <v>0.1</v>
      </c>
      <c r="AB1131">
        <v>4</v>
      </c>
      <c r="AC1131" t="s">
        <v>40</v>
      </c>
    </row>
    <row r="1132" spans="1:29" hidden="1" x14ac:dyDescent="0.25">
      <c r="A1132" t="s">
        <v>98</v>
      </c>
      <c r="B1132" t="s">
        <v>28</v>
      </c>
      <c r="C1132" t="s">
        <v>28</v>
      </c>
      <c r="D1132" t="s">
        <v>258</v>
      </c>
      <c r="E1132" s="1">
        <v>36994</v>
      </c>
      <c r="F1132">
        <v>730</v>
      </c>
      <c r="H1132" t="s">
        <v>76</v>
      </c>
      <c r="I1132" s="1">
        <v>37008</v>
      </c>
      <c r="J1132" t="s">
        <v>30</v>
      </c>
      <c r="K1132" t="s">
        <v>31</v>
      </c>
      <c r="L1132">
        <v>1</v>
      </c>
      <c r="M1132" t="s">
        <v>239</v>
      </c>
      <c r="N1132">
        <v>113133790</v>
      </c>
      <c r="O1132" t="s">
        <v>100</v>
      </c>
      <c r="P1132">
        <v>2</v>
      </c>
      <c r="S1132">
        <v>1025</v>
      </c>
      <c r="T1132" t="s">
        <v>101</v>
      </c>
      <c r="U1132">
        <v>99951</v>
      </c>
      <c r="V1132" t="s">
        <v>103</v>
      </c>
      <c r="W1132">
        <v>1.22</v>
      </c>
      <c r="X1132" t="s">
        <v>40</v>
      </c>
      <c r="Y1132" t="s">
        <v>37</v>
      </c>
      <c r="AB1132">
        <v>4</v>
      </c>
      <c r="AC1132" t="s">
        <v>40</v>
      </c>
    </row>
    <row r="1133" spans="1:29" hidden="1" x14ac:dyDescent="0.25">
      <c r="A1133" t="s">
        <v>98</v>
      </c>
      <c r="B1133" t="s">
        <v>28</v>
      </c>
      <c r="C1133" t="s">
        <v>28</v>
      </c>
      <c r="D1133" t="s">
        <v>259</v>
      </c>
      <c r="E1133" s="1">
        <v>36970</v>
      </c>
      <c r="F1133">
        <v>15</v>
      </c>
      <c r="H1133" t="s">
        <v>76</v>
      </c>
      <c r="I1133" s="1">
        <v>36980</v>
      </c>
      <c r="J1133" t="s">
        <v>30</v>
      </c>
      <c r="K1133" t="s">
        <v>31</v>
      </c>
      <c r="L1133">
        <v>1</v>
      </c>
      <c r="M1133" t="s">
        <v>239</v>
      </c>
      <c r="N1133">
        <v>113133790</v>
      </c>
      <c r="O1133" t="s">
        <v>100</v>
      </c>
      <c r="P1133">
        <v>2</v>
      </c>
      <c r="S1133">
        <v>1025</v>
      </c>
      <c r="T1133" t="s">
        <v>101</v>
      </c>
      <c r="U1133">
        <v>951</v>
      </c>
      <c r="V1133" t="s">
        <v>102</v>
      </c>
      <c r="W1133">
        <v>1.26</v>
      </c>
      <c r="X1133" t="s">
        <v>40</v>
      </c>
      <c r="Y1133" t="s">
        <v>41</v>
      </c>
      <c r="Z1133">
        <v>3.1E-2</v>
      </c>
      <c r="AA1133">
        <v>0.1</v>
      </c>
      <c r="AB1133">
        <v>4</v>
      </c>
      <c r="AC1133" t="s">
        <v>40</v>
      </c>
    </row>
    <row r="1134" spans="1:29" hidden="1" x14ac:dyDescent="0.25">
      <c r="A1134" t="s">
        <v>98</v>
      </c>
      <c r="B1134" t="s">
        <v>28</v>
      </c>
      <c r="C1134" t="s">
        <v>28</v>
      </c>
      <c r="D1134" t="s">
        <v>259</v>
      </c>
      <c r="E1134" s="1">
        <v>36970</v>
      </c>
      <c r="F1134">
        <v>15</v>
      </c>
      <c r="H1134" t="s">
        <v>76</v>
      </c>
      <c r="I1134" s="1">
        <v>36980</v>
      </c>
      <c r="J1134" t="s">
        <v>30</v>
      </c>
      <c r="K1134" t="s">
        <v>31</v>
      </c>
      <c r="L1134">
        <v>1</v>
      </c>
      <c r="M1134" t="s">
        <v>239</v>
      </c>
      <c r="N1134">
        <v>113133790</v>
      </c>
      <c r="O1134" t="s">
        <v>100</v>
      </c>
      <c r="P1134">
        <v>2</v>
      </c>
      <c r="S1134">
        <v>1025</v>
      </c>
      <c r="T1134" t="s">
        <v>101</v>
      </c>
      <c r="U1134">
        <v>99951</v>
      </c>
      <c r="V1134" t="s">
        <v>103</v>
      </c>
      <c r="W1134">
        <v>1.27</v>
      </c>
      <c r="X1134" t="s">
        <v>40</v>
      </c>
      <c r="Y1134" t="s">
        <v>37</v>
      </c>
      <c r="AB1134">
        <v>4</v>
      </c>
      <c r="AC1134" t="s">
        <v>40</v>
      </c>
    </row>
    <row r="1135" spans="1:29" hidden="1" x14ac:dyDescent="0.25">
      <c r="A1135" t="s">
        <v>98</v>
      </c>
      <c r="B1135" t="s">
        <v>28</v>
      </c>
      <c r="C1135" t="s">
        <v>28</v>
      </c>
      <c r="D1135" t="s">
        <v>260</v>
      </c>
      <c r="E1135" s="1">
        <v>36941</v>
      </c>
      <c r="F1135">
        <v>1530</v>
      </c>
      <c r="H1135" t="s">
        <v>76</v>
      </c>
      <c r="I1135" s="1">
        <v>36944</v>
      </c>
      <c r="J1135" t="s">
        <v>30</v>
      </c>
      <c r="K1135" t="s">
        <v>31</v>
      </c>
      <c r="L1135">
        <v>1</v>
      </c>
      <c r="M1135" t="s">
        <v>239</v>
      </c>
      <c r="N1135">
        <v>113133790</v>
      </c>
      <c r="O1135" t="s">
        <v>100</v>
      </c>
      <c r="P1135">
        <v>2</v>
      </c>
      <c r="S1135">
        <v>1025</v>
      </c>
      <c r="T1135" t="s">
        <v>101</v>
      </c>
      <c r="U1135">
        <v>951</v>
      </c>
      <c r="V1135" t="s">
        <v>102</v>
      </c>
      <c r="W1135">
        <v>1.1499999999999999</v>
      </c>
      <c r="X1135" t="s">
        <v>40</v>
      </c>
      <c r="Y1135" t="s">
        <v>41</v>
      </c>
      <c r="Z1135">
        <v>3.1E-2</v>
      </c>
      <c r="AA1135">
        <v>0.1</v>
      </c>
      <c r="AB1135">
        <v>4</v>
      </c>
      <c r="AC1135" t="s">
        <v>40</v>
      </c>
    </row>
    <row r="1136" spans="1:29" hidden="1" x14ac:dyDescent="0.25">
      <c r="A1136" t="s">
        <v>98</v>
      </c>
      <c r="B1136" t="s">
        <v>28</v>
      </c>
      <c r="C1136" t="s">
        <v>28</v>
      </c>
      <c r="D1136" t="s">
        <v>260</v>
      </c>
      <c r="E1136" s="1">
        <v>36941</v>
      </c>
      <c r="F1136">
        <v>1530</v>
      </c>
      <c r="H1136" t="s">
        <v>76</v>
      </c>
      <c r="I1136" s="1">
        <v>36944</v>
      </c>
      <c r="J1136" t="s">
        <v>30</v>
      </c>
      <c r="K1136" t="s">
        <v>31</v>
      </c>
      <c r="L1136">
        <v>1</v>
      </c>
      <c r="M1136" t="s">
        <v>239</v>
      </c>
      <c r="N1136">
        <v>113133790</v>
      </c>
      <c r="O1136" t="s">
        <v>100</v>
      </c>
      <c r="P1136">
        <v>2</v>
      </c>
      <c r="S1136">
        <v>1025</v>
      </c>
      <c r="T1136" t="s">
        <v>101</v>
      </c>
      <c r="U1136">
        <v>99951</v>
      </c>
      <c r="V1136" t="s">
        <v>103</v>
      </c>
      <c r="W1136">
        <v>1.1499999999999999</v>
      </c>
      <c r="X1136" t="s">
        <v>40</v>
      </c>
      <c r="Y1136" t="s">
        <v>37</v>
      </c>
      <c r="AB1136">
        <v>4</v>
      </c>
      <c r="AC1136" t="s">
        <v>40</v>
      </c>
    </row>
    <row r="1137" spans="1:29" hidden="1" x14ac:dyDescent="0.25">
      <c r="A1137" t="s">
        <v>98</v>
      </c>
      <c r="B1137" t="s">
        <v>28</v>
      </c>
      <c r="C1137" t="s">
        <v>28</v>
      </c>
      <c r="D1137" t="s">
        <v>261</v>
      </c>
      <c r="E1137" s="1">
        <v>36915</v>
      </c>
      <c r="F1137">
        <v>1530</v>
      </c>
      <c r="H1137" t="s">
        <v>76</v>
      </c>
      <c r="I1137" s="1">
        <v>36924</v>
      </c>
      <c r="J1137" t="s">
        <v>30</v>
      </c>
      <c r="K1137" t="s">
        <v>31</v>
      </c>
      <c r="L1137">
        <v>1</v>
      </c>
      <c r="M1137" t="s">
        <v>239</v>
      </c>
      <c r="N1137">
        <v>113133790</v>
      </c>
      <c r="O1137" t="s">
        <v>100</v>
      </c>
      <c r="P1137">
        <v>2</v>
      </c>
      <c r="S1137">
        <v>1025</v>
      </c>
      <c r="T1137" t="s">
        <v>101</v>
      </c>
      <c r="U1137">
        <v>951</v>
      </c>
      <c r="V1137" t="s">
        <v>102</v>
      </c>
      <c r="W1137">
        <v>1.27</v>
      </c>
      <c r="X1137" t="s">
        <v>40</v>
      </c>
      <c r="Y1137" t="s">
        <v>41</v>
      </c>
      <c r="AB1137">
        <v>4</v>
      </c>
      <c r="AC1137" t="s">
        <v>40</v>
      </c>
    </row>
    <row r="1138" spans="1:29" hidden="1" x14ac:dyDescent="0.25">
      <c r="A1138" t="s">
        <v>98</v>
      </c>
      <c r="B1138" t="s">
        <v>28</v>
      </c>
      <c r="C1138" t="s">
        <v>28</v>
      </c>
      <c r="D1138" t="s">
        <v>261</v>
      </c>
      <c r="E1138" s="1">
        <v>36915</v>
      </c>
      <c r="F1138">
        <v>1530</v>
      </c>
      <c r="H1138" t="s">
        <v>76</v>
      </c>
      <c r="I1138" s="1">
        <v>36924</v>
      </c>
      <c r="J1138" t="s">
        <v>30</v>
      </c>
      <c r="K1138" t="s">
        <v>31</v>
      </c>
      <c r="L1138">
        <v>1</v>
      </c>
      <c r="M1138" t="s">
        <v>239</v>
      </c>
      <c r="N1138">
        <v>113133790</v>
      </c>
      <c r="O1138" t="s">
        <v>100</v>
      </c>
      <c r="P1138">
        <v>2</v>
      </c>
      <c r="S1138">
        <v>1025</v>
      </c>
      <c r="T1138" t="s">
        <v>101</v>
      </c>
      <c r="U1138">
        <v>99951</v>
      </c>
      <c r="V1138" t="s">
        <v>103</v>
      </c>
      <c r="W1138">
        <v>1.1200000000000001</v>
      </c>
      <c r="X1138" t="s">
        <v>40</v>
      </c>
      <c r="Y1138" t="s">
        <v>37</v>
      </c>
      <c r="AB1138">
        <v>4</v>
      </c>
      <c r="AC1138" t="s">
        <v>40</v>
      </c>
    </row>
    <row r="1139" spans="1:29" hidden="1" x14ac:dyDescent="0.25">
      <c r="A1139" t="s">
        <v>98</v>
      </c>
      <c r="B1139" t="s">
        <v>28</v>
      </c>
      <c r="C1139" t="s">
        <v>28</v>
      </c>
      <c r="D1139" t="s">
        <v>262</v>
      </c>
      <c r="E1139" s="1">
        <v>36873</v>
      </c>
      <c r="F1139">
        <v>1530</v>
      </c>
      <c r="H1139" t="s">
        <v>76</v>
      </c>
      <c r="I1139" s="1">
        <v>36881</v>
      </c>
      <c r="J1139" t="s">
        <v>30</v>
      </c>
      <c r="K1139" t="s">
        <v>31</v>
      </c>
      <c r="L1139">
        <v>1</v>
      </c>
      <c r="M1139" t="s">
        <v>239</v>
      </c>
      <c r="N1139">
        <v>113133790</v>
      </c>
      <c r="O1139" t="s">
        <v>100</v>
      </c>
      <c r="P1139">
        <v>2</v>
      </c>
      <c r="S1139">
        <v>1025</v>
      </c>
      <c r="T1139" t="s">
        <v>101</v>
      </c>
      <c r="U1139">
        <v>951</v>
      </c>
      <c r="V1139" t="s">
        <v>102</v>
      </c>
      <c r="W1139">
        <v>1.23</v>
      </c>
      <c r="X1139" t="s">
        <v>40</v>
      </c>
      <c r="Y1139" t="s">
        <v>41</v>
      </c>
      <c r="AB1139">
        <v>4</v>
      </c>
      <c r="AC1139" t="s">
        <v>40</v>
      </c>
    </row>
    <row r="1140" spans="1:29" hidden="1" x14ac:dyDescent="0.25">
      <c r="A1140" t="s">
        <v>98</v>
      </c>
      <c r="B1140" t="s">
        <v>28</v>
      </c>
      <c r="C1140" t="s">
        <v>28</v>
      </c>
      <c r="D1140" t="s">
        <v>262</v>
      </c>
      <c r="E1140" s="1">
        <v>36873</v>
      </c>
      <c r="F1140">
        <v>1530</v>
      </c>
      <c r="H1140" t="s">
        <v>76</v>
      </c>
      <c r="I1140" s="1">
        <v>36881</v>
      </c>
      <c r="J1140" t="s">
        <v>30</v>
      </c>
      <c r="K1140" t="s">
        <v>31</v>
      </c>
      <c r="L1140">
        <v>1</v>
      </c>
      <c r="M1140" t="s">
        <v>239</v>
      </c>
      <c r="N1140">
        <v>113133790</v>
      </c>
      <c r="O1140" t="s">
        <v>100</v>
      </c>
      <c r="P1140">
        <v>2</v>
      </c>
      <c r="S1140">
        <v>1025</v>
      </c>
      <c r="T1140" t="s">
        <v>101</v>
      </c>
      <c r="U1140">
        <v>99951</v>
      </c>
      <c r="V1140" t="s">
        <v>103</v>
      </c>
      <c r="W1140">
        <v>1.1399999999999999</v>
      </c>
      <c r="X1140" t="s">
        <v>40</v>
      </c>
      <c r="Y1140" t="s">
        <v>37</v>
      </c>
      <c r="AB1140">
        <v>4</v>
      </c>
      <c r="AC1140" t="s">
        <v>40</v>
      </c>
    </row>
    <row r="1141" spans="1:29" hidden="1" x14ac:dyDescent="0.25">
      <c r="A1141" t="s">
        <v>98</v>
      </c>
      <c r="B1141" t="s">
        <v>28</v>
      </c>
      <c r="C1141" t="s">
        <v>28</v>
      </c>
      <c r="D1141" t="s">
        <v>263</v>
      </c>
      <c r="E1141" s="1">
        <v>36832</v>
      </c>
      <c r="F1141">
        <v>800</v>
      </c>
      <c r="H1141" t="s">
        <v>76</v>
      </c>
      <c r="I1141" s="1">
        <v>36839</v>
      </c>
      <c r="J1141" t="s">
        <v>30</v>
      </c>
      <c r="K1141" t="s">
        <v>31</v>
      </c>
      <c r="L1141">
        <v>1</v>
      </c>
      <c r="N1141">
        <v>113133790</v>
      </c>
      <c r="O1141" t="s">
        <v>100</v>
      </c>
      <c r="P1141">
        <v>2</v>
      </c>
      <c r="S1141">
        <v>1025</v>
      </c>
      <c r="T1141" t="s">
        <v>101</v>
      </c>
      <c r="U1141">
        <v>951</v>
      </c>
      <c r="V1141" t="s">
        <v>102</v>
      </c>
      <c r="W1141">
        <v>1.1000000000000001</v>
      </c>
      <c r="X1141" t="s">
        <v>40</v>
      </c>
      <c r="Y1141" t="s">
        <v>41</v>
      </c>
      <c r="AB1141">
        <v>4</v>
      </c>
      <c r="AC1141" t="s">
        <v>40</v>
      </c>
    </row>
    <row r="1142" spans="1:29" hidden="1" x14ac:dyDescent="0.25">
      <c r="A1142" t="s">
        <v>98</v>
      </c>
      <c r="B1142" t="s">
        <v>28</v>
      </c>
      <c r="C1142" t="s">
        <v>28</v>
      </c>
      <c r="D1142" t="s">
        <v>263</v>
      </c>
      <c r="E1142" s="1">
        <v>36832</v>
      </c>
      <c r="F1142">
        <v>800</v>
      </c>
      <c r="H1142" t="s">
        <v>76</v>
      </c>
      <c r="I1142" s="1">
        <v>36839</v>
      </c>
      <c r="J1142" t="s">
        <v>30</v>
      </c>
      <c r="K1142" t="s">
        <v>31</v>
      </c>
      <c r="L1142">
        <v>1</v>
      </c>
      <c r="N1142">
        <v>113133790</v>
      </c>
      <c r="O1142" t="s">
        <v>100</v>
      </c>
      <c r="P1142">
        <v>2</v>
      </c>
      <c r="S1142">
        <v>1025</v>
      </c>
      <c r="T1142" t="s">
        <v>101</v>
      </c>
      <c r="U1142">
        <v>99951</v>
      </c>
      <c r="V1142" t="s">
        <v>103</v>
      </c>
      <c r="W1142">
        <v>1</v>
      </c>
      <c r="X1142" t="s">
        <v>40</v>
      </c>
      <c r="Y1142" t="s">
        <v>37</v>
      </c>
      <c r="AB1142">
        <v>4</v>
      </c>
      <c r="AC1142" t="s">
        <v>40</v>
      </c>
    </row>
    <row r="1143" spans="1:29" hidden="1" x14ac:dyDescent="0.25">
      <c r="A1143" t="s">
        <v>98</v>
      </c>
      <c r="B1143" t="s">
        <v>28</v>
      </c>
      <c r="C1143" t="s">
        <v>28</v>
      </c>
      <c r="D1143" t="s">
        <v>264</v>
      </c>
      <c r="E1143" s="1">
        <v>36811</v>
      </c>
      <c r="F1143">
        <v>800</v>
      </c>
      <c r="H1143" t="s">
        <v>76</v>
      </c>
      <c r="I1143" s="1">
        <v>36823</v>
      </c>
      <c r="J1143" t="s">
        <v>30</v>
      </c>
      <c r="K1143" t="s">
        <v>31</v>
      </c>
      <c r="L1143">
        <v>1</v>
      </c>
      <c r="N1143">
        <v>113133790</v>
      </c>
      <c r="O1143" t="s">
        <v>100</v>
      </c>
      <c r="P1143">
        <v>2</v>
      </c>
      <c r="S1143">
        <v>1025</v>
      </c>
      <c r="T1143" t="s">
        <v>101</v>
      </c>
      <c r="U1143">
        <v>951</v>
      </c>
      <c r="V1143" t="s">
        <v>102</v>
      </c>
      <c r="W1143">
        <v>1.17</v>
      </c>
      <c r="X1143" t="s">
        <v>40</v>
      </c>
      <c r="Y1143" t="s">
        <v>41</v>
      </c>
      <c r="AB1143">
        <v>4</v>
      </c>
      <c r="AC1143" t="s">
        <v>40</v>
      </c>
    </row>
    <row r="1144" spans="1:29" hidden="1" x14ac:dyDescent="0.25">
      <c r="A1144" t="s">
        <v>98</v>
      </c>
      <c r="B1144" t="s">
        <v>28</v>
      </c>
      <c r="C1144" t="s">
        <v>28</v>
      </c>
      <c r="D1144" t="s">
        <v>264</v>
      </c>
      <c r="E1144" s="1">
        <v>36811</v>
      </c>
      <c r="F1144">
        <v>800</v>
      </c>
      <c r="H1144" t="s">
        <v>76</v>
      </c>
      <c r="I1144" s="1">
        <v>36823</v>
      </c>
      <c r="J1144" t="s">
        <v>30</v>
      </c>
      <c r="K1144" t="s">
        <v>31</v>
      </c>
      <c r="L1144">
        <v>1</v>
      </c>
      <c r="N1144">
        <v>113133790</v>
      </c>
      <c r="O1144" t="s">
        <v>100</v>
      </c>
      <c r="P1144">
        <v>2</v>
      </c>
      <c r="S1144">
        <v>1025</v>
      </c>
      <c r="T1144" t="s">
        <v>101</v>
      </c>
      <c r="U1144">
        <v>99951</v>
      </c>
      <c r="V1144" t="s">
        <v>103</v>
      </c>
      <c r="W1144">
        <v>1.1299999999999999</v>
      </c>
      <c r="X1144" t="s">
        <v>40</v>
      </c>
      <c r="Y1144" t="s">
        <v>37</v>
      </c>
      <c r="AB1144">
        <v>4</v>
      </c>
      <c r="AC1144" t="s">
        <v>40</v>
      </c>
    </row>
    <row r="1145" spans="1:29" hidden="1" x14ac:dyDescent="0.25">
      <c r="A1145" t="s">
        <v>98</v>
      </c>
      <c r="B1145" t="s">
        <v>28</v>
      </c>
      <c r="C1145" t="s">
        <v>28</v>
      </c>
      <c r="D1145" t="s">
        <v>265</v>
      </c>
      <c r="E1145" s="1">
        <v>36787</v>
      </c>
      <c r="F1145">
        <v>800</v>
      </c>
      <c r="H1145" t="s">
        <v>76</v>
      </c>
      <c r="I1145" s="1">
        <v>36798</v>
      </c>
      <c r="J1145" t="s">
        <v>30</v>
      </c>
      <c r="K1145" t="s">
        <v>31</v>
      </c>
      <c r="L1145">
        <v>1</v>
      </c>
      <c r="N1145">
        <v>113133790</v>
      </c>
      <c r="O1145" t="s">
        <v>100</v>
      </c>
      <c r="P1145">
        <v>2</v>
      </c>
      <c r="S1145">
        <v>1025</v>
      </c>
      <c r="T1145" t="s">
        <v>101</v>
      </c>
      <c r="U1145">
        <v>951</v>
      </c>
      <c r="V1145" t="s">
        <v>102</v>
      </c>
      <c r="W1145">
        <v>1.04</v>
      </c>
      <c r="X1145" t="s">
        <v>40</v>
      </c>
      <c r="Y1145" t="s">
        <v>41</v>
      </c>
      <c r="AB1145">
        <v>4</v>
      </c>
      <c r="AC1145" t="s">
        <v>40</v>
      </c>
    </row>
    <row r="1146" spans="1:29" hidden="1" x14ac:dyDescent="0.25">
      <c r="A1146" t="s">
        <v>98</v>
      </c>
      <c r="B1146" t="s">
        <v>28</v>
      </c>
      <c r="C1146" t="s">
        <v>28</v>
      </c>
      <c r="D1146" t="s">
        <v>265</v>
      </c>
      <c r="E1146" s="1">
        <v>36787</v>
      </c>
      <c r="F1146">
        <v>800</v>
      </c>
      <c r="H1146" t="s">
        <v>76</v>
      </c>
      <c r="I1146" s="1">
        <v>36798</v>
      </c>
      <c r="J1146" t="s">
        <v>30</v>
      </c>
      <c r="K1146" t="s">
        <v>31</v>
      </c>
      <c r="L1146">
        <v>1</v>
      </c>
      <c r="N1146">
        <v>113133790</v>
      </c>
      <c r="O1146" t="s">
        <v>100</v>
      </c>
      <c r="P1146">
        <v>2</v>
      </c>
      <c r="S1146">
        <v>1025</v>
      </c>
      <c r="T1146" t="s">
        <v>101</v>
      </c>
      <c r="U1146">
        <v>99951</v>
      </c>
      <c r="V1146" t="s">
        <v>103</v>
      </c>
      <c r="W1146">
        <v>1</v>
      </c>
      <c r="X1146" t="s">
        <v>40</v>
      </c>
      <c r="Y1146" t="s">
        <v>37</v>
      </c>
      <c r="AB1146">
        <v>4</v>
      </c>
      <c r="AC1146" t="s">
        <v>40</v>
      </c>
    </row>
    <row r="1147" spans="1:29" hidden="1" x14ac:dyDescent="0.25">
      <c r="A1147" t="s">
        <v>98</v>
      </c>
      <c r="B1147" t="s">
        <v>28</v>
      </c>
      <c r="C1147" t="s">
        <v>28</v>
      </c>
      <c r="D1147" t="s">
        <v>266</v>
      </c>
      <c r="E1147" s="1">
        <v>36745</v>
      </c>
      <c r="F1147">
        <v>800</v>
      </c>
      <c r="H1147" t="s">
        <v>76</v>
      </c>
      <c r="I1147" s="1">
        <v>36752</v>
      </c>
      <c r="J1147" t="s">
        <v>30</v>
      </c>
      <c r="K1147" t="s">
        <v>31</v>
      </c>
      <c r="L1147">
        <v>1</v>
      </c>
      <c r="N1147">
        <v>113133790</v>
      </c>
      <c r="O1147" t="s">
        <v>100</v>
      </c>
      <c r="P1147">
        <v>2</v>
      </c>
      <c r="S1147">
        <v>1025</v>
      </c>
      <c r="T1147" t="s">
        <v>101</v>
      </c>
      <c r="U1147">
        <v>951</v>
      </c>
      <c r="V1147" t="s">
        <v>102</v>
      </c>
      <c r="W1147">
        <v>1.1000000000000001</v>
      </c>
      <c r="X1147" t="s">
        <v>40</v>
      </c>
      <c r="Y1147" t="s">
        <v>41</v>
      </c>
      <c r="AB1147">
        <v>4</v>
      </c>
      <c r="AC1147" t="s">
        <v>40</v>
      </c>
    </row>
    <row r="1148" spans="1:29" hidden="1" x14ac:dyDescent="0.25">
      <c r="A1148" t="s">
        <v>98</v>
      </c>
      <c r="B1148" t="s">
        <v>28</v>
      </c>
      <c r="C1148" t="s">
        <v>28</v>
      </c>
      <c r="D1148" t="s">
        <v>266</v>
      </c>
      <c r="E1148" s="1">
        <v>36745</v>
      </c>
      <c r="F1148">
        <v>800</v>
      </c>
      <c r="H1148" t="s">
        <v>76</v>
      </c>
      <c r="I1148" s="1">
        <v>36752</v>
      </c>
      <c r="J1148" t="s">
        <v>30</v>
      </c>
      <c r="K1148" t="s">
        <v>31</v>
      </c>
      <c r="L1148">
        <v>1</v>
      </c>
      <c r="N1148">
        <v>113133790</v>
      </c>
      <c r="O1148" t="s">
        <v>100</v>
      </c>
      <c r="P1148">
        <v>2</v>
      </c>
      <c r="S1148">
        <v>1025</v>
      </c>
      <c r="T1148" t="s">
        <v>101</v>
      </c>
      <c r="U1148">
        <v>99951</v>
      </c>
      <c r="V1148" t="s">
        <v>103</v>
      </c>
      <c r="W1148">
        <v>1.1000000000000001</v>
      </c>
      <c r="X1148" t="s">
        <v>40</v>
      </c>
      <c r="Y1148" t="s">
        <v>37</v>
      </c>
      <c r="AB1148">
        <v>4</v>
      </c>
      <c r="AC1148" t="s">
        <v>40</v>
      </c>
    </row>
    <row r="1149" spans="1:29" hidden="1" x14ac:dyDescent="0.25">
      <c r="A1149" t="s">
        <v>98</v>
      </c>
      <c r="B1149" t="s">
        <v>28</v>
      </c>
      <c r="C1149" t="s">
        <v>28</v>
      </c>
      <c r="D1149" t="s">
        <v>267</v>
      </c>
      <c r="E1149" s="1">
        <v>36724</v>
      </c>
      <c r="F1149">
        <v>800</v>
      </c>
      <c r="H1149" t="s">
        <v>76</v>
      </c>
      <c r="I1149" s="1">
        <v>36734</v>
      </c>
      <c r="J1149" t="s">
        <v>30</v>
      </c>
      <c r="K1149" t="s">
        <v>31</v>
      </c>
      <c r="L1149">
        <v>1</v>
      </c>
      <c r="N1149">
        <v>113133790</v>
      </c>
      <c r="O1149" t="s">
        <v>100</v>
      </c>
      <c r="P1149">
        <v>2</v>
      </c>
      <c r="S1149">
        <v>1025</v>
      </c>
      <c r="T1149" t="s">
        <v>101</v>
      </c>
      <c r="U1149">
        <v>951</v>
      </c>
      <c r="V1149" t="s">
        <v>102</v>
      </c>
      <c r="W1149">
        <v>0.88</v>
      </c>
      <c r="X1149" t="s">
        <v>40</v>
      </c>
      <c r="Y1149" t="s">
        <v>41</v>
      </c>
      <c r="AB1149">
        <v>4</v>
      </c>
      <c r="AC1149" t="s">
        <v>40</v>
      </c>
    </row>
    <row r="1150" spans="1:29" hidden="1" x14ac:dyDescent="0.25">
      <c r="A1150" t="s">
        <v>98</v>
      </c>
      <c r="B1150" t="s">
        <v>28</v>
      </c>
      <c r="C1150" t="s">
        <v>28</v>
      </c>
      <c r="D1150" t="s">
        <v>267</v>
      </c>
      <c r="E1150" s="1">
        <v>36724</v>
      </c>
      <c r="F1150">
        <v>800</v>
      </c>
      <c r="H1150" t="s">
        <v>76</v>
      </c>
      <c r="I1150" s="1">
        <v>36734</v>
      </c>
      <c r="J1150" t="s">
        <v>30</v>
      </c>
      <c r="K1150" t="s">
        <v>31</v>
      </c>
      <c r="L1150">
        <v>1</v>
      </c>
      <c r="N1150">
        <v>113133790</v>
      </c>
      <c r="O1150" t="s">
        <v>100</v>
      </c>
      <c r="P1150">
        <v>2</v>
      </c>
      <c r="S1150">
        <v>1025</v>
      </c>
      <c r="T1150" t="s">
        <v>101</v>
      </c>
      <c r="U1150">
        <v>99951</v>
      </c>
      <c r="V1150" t="s">
        <v>103</v>
      </c>
      <c r="W1150">
        <v>0.86</v>
      </c>
      <c r="X1150" t="s">
        <v>40</v>
      </c>
      <c r="Y1150" t="s">
        <v>37</v>
      </c>
      <c r="AB1150">
        <v>4</v>
      </c>
      <c r="AC1150" t="s">
        <v>40</v>
      </c>
    </row>
    <row r="1151" spans="1:29" hidden="1" x14ac:dyDescent="0.25">
      <c r="A1151" t="s">
        <v>98</v>
      </c>
      <c r="B1151" t="s">
        <v>28</v>
      </c>
      <c r="C1151" t="s">
        <v>28</v>
      </c>
      <c r="D1151" t="s">
        <v>268</v>
      </c>
      <c r="E1151" s="1">
        <v>36689</v>
      </c>
      <c r="F1151">
        <v>800</v>
      </c>
      <c r="H1151" t="s">
        <v>76</v>
      </c>
      <c r="I1151" s="1">
        <v>36704</v>
      </c>
      <c r="J1151" t="s">
        <v>30</v>
      </c>
      <c r="K1151" t="s">
        <v>31</v>
      </c>
      <c r="L1151">
        <v>1</v>
      </c>
      <c r="N1151">
        <v>113133790</v>
      </c>
      <c r="O1151" t="s">
        <v>100</v>
      </c>
      <c r="P1151">
        <v>2</v>
      </c>
      <c r="S1151">
        <v>1025</v>
      </c>
      <c r="T1151" t="s">
        <v>101</v>
      </c>
      <c r="U1151">
        <v>951</v>
      </c>
      <c r="V1151" t="s">
        <v>102</v>
      </c>
      <c r="W1151">
        <v>1.2</v>
      </c>
      <c r="X1151" t="s">
        <v>40</v>
      </c>
      <c r="Y1151" t="s">
        <v>41</v>
      </c>
      <c r="AB1151">
        <v>4</v>
      </c>
      <c r="AC1151" t="s">
        <v>40</v>
      </c>
    </row>
    <row r="1152" spans="1:29" hidden="1" x14ac:dyDescent="0.25">
      <c r="A1152" t="s">
        <v>98</v>
      </c>
      <c r="B1152" t="s">
        <v>28</v>
      </c>
      <c r="C1152" t="s">
        <v>28</v>
      </c>
      <c r="D1152" t="s">
        <v>268</v>
      </c>
      <c r="E1152" s="1">
        <v>36689</v>
      </c>
      <c r="F1152">
        <v>800</v>
      </c>
      <c r="H1152" t="s">
        <v>76</v>
      </c>
      <c r="I1152" s="1">
        <v>36704</v>
      </c>
      <c r="J1152" t="s">
        <v>30</v>
      </c>
      <c r="K1152" t="s">
        <v>31</v>
      </c>
      <c r="L1152">
        <v>1</v>
      </c>
      <c r="N1152">
        <v>113133790</v>
      </c>
      <c r="O1152" t="s">
        <v>100</v>
      </c>
      <c r="P1152">
        <v>2</v>
      </c>
      <c r="S1152">
        <v>1025</v>
      </c>
      <c r="T1152" t="s">
        <v>101</v>
      </c>
      <c r="U1152">
        <v>99951</v>
      </c>
      <c r="V1152" t="s">
        <v>103</v>
      </c>
      <c r="W1152">
        <v>1.27</v>
      </c>
      <c r="X1152" t="s">
        <v>40</v>
      </c>
      <c r="Y1152" t="s">
        <v>37</v>
      </c>
      <c r="AB1152">
        <v>4</v>
      </c>
      <c r="AC1152" t="s">
        <v>40</v>
      </c>
    </row>
    <row r="1153" spans="1:29" hidden="1" x14ac:dyDescent="0.25">
      <c r="A1153" t="s">
        <v>98</v>
      </c>
      <c r="B1153" t="s">
        <v>28</v>
      </c>
      <c r="C1153" t="s">
        <v>28</v>
      </c>
      <c r="D1153" t="s">
        <v>269</v>
      </c>
      <c r="E1153" s="1">
        <v>36665</v>
      </c>
      <c r="F1153">
        <v>800</v>
      </c>
      <c r="H1153" t="s">
        <v>76</v>
      </c>
      <c r="I1153" s="1">
        <v>36672</v>
      </c>
      <c r="J1153" t="s">
        <v>30</v>
      </c>
      <c r="K1153" t="s">
        <v>31</v>
      </c>
      <c r="L1153">
        <v>1</v>
      </c>
      <c r="N1153">
        <v>113133790</v>
      </c>
      <c r="O1153" t="s">
        <v>100</v>
      </c>
      <c r="P1153">
        <v>2</v>
      </c>
      <c r="S1153">
        <v>1025</v>
      </c>
      <c r="T1153" t="s">
        <v>101</v>
      </c>
      <c r="U1153">
        <v>951</v>
      </c>
      <c r="V1153" t="s">
        <v>102</v>
      </c>
      <c r="W1153">
        <v>1.31</v>
      </c>
      <c r="X1153" t="s">
        <v>40</v>
      </c>
      <c r="Y1153" t="s">
        <v>41</v>
      </c>
      <c r="AB1153">
        <v>4</v>
      </c>
      <c r="AC1153" t="s">
        <v>40</v>
      </c>
    </row>
    <row r="1154" spans="1:29" hidden="1" x14ac:dyDescent="0.25">
      <c r="A1154" t="s">
        <v>98</v>
      </c>
      <c r="B1154" t="s">
        <v>28</v>
      </c>
      <c r="C1154" t="s">
        <v>28</v>
      </c>
      <c r="D1154" t="s">
        <v>269</v>
      </c>
      <c r="E1154" s="1">
        <v>36665</v>
      </c>
      <c r="F1154">
        <v>800</v>
      </c>
      <c r="H1154" t="s">
        <v>76</v>
      </c>
      <c r="I1154" s="1">
        <v>36672</v>
      </c>
      <c r="J1154" t="s">
        <v>30</v>
      </c>
      <c r="K1154" t="s">
        <v>31</v>
      </c>
      <c r="L1154">
        <v>1</v>
      </c>
      <c r="N1154">
        <v>113133790</v>
      </c>
      <c r="O1154" t="s">
        <v>100</v>
      </c>
      <c r="P1154">
        <v>2</v>
      </c>
      <c r="S1154">
        <v>1025</v>
      </c>
      <c r="T1154" t="s">
        <v>101</v>
      </c>
      <c r="U1154">
        <v>99951</v>
      </c>
      <c r="V1154" t="s">
        <v>103</v>
      </c>
      <c r="W1154">
        <v>1.1499999999999999</v>
      </c>
      <c r="X1154" t="s">
        <v>40</v>
      </c>
      <c r="Y1154" t="s">
        <v>37</v>
      </c>
      <c r="AB1154">
        <v>4</v>
      </c>
      <c r="AC1154" t="s">
        <v>40</v>
      </c>
    </row>
    <row r="1155" spans="1:29" hidden="1" x14ac:dyDescent="0.25">
      <c r="A1155" t="s">
        <v>98</v>
      </c>
      <c r="B1155" t="s">
        <v>28</v>
      </c>
      <c r="C1155" t="s">
        <v>28</v>
      </c>
      <c r="D1155" t="s">
        <v>270</v>
      </c>
      <c r="E1155" s="1">
        <v>36622</v>
      </c>
      <c r="F1155">
        <v>800</v>
      </c>
      <c r="H1155" t="s">
        <v>76</v>
      </c>
      <c r="I1155" s="1">
        <v>36636</v>
      </c>
      <c r="J1155" t="s">
        <v>30</v>
      </c>
      <c r="K1155" t="s">
        <v>31</v>
      </c>
      <c r="L1155">
        <v>1</v>
      </c>
      <c r="N1155">
        <v>113133790</v>
      </c>
      <c r="O1155" t="s">
        <v>100</v>
      </c>
      <c r="P1155">
        <v>2</v>
      </c>
      <c r="S1155">
        <v>1025</v>
      </c>
      <c r="T1155" t="s">
        <v>101</v>
      </c>
      <c r="U1155">
        <v>951</v>
      </c>
      <c r="V1155" t="s">
        <v>102</v>
      </c>
      <c r="W1155">
        <v>1.1499999999999999</v>
      </c>
      <c r="X1155" t="s">
        <v>40</v>
      </c>
      <c r="Y1155" t="s">
        <v>41</v>
      </c>
      <c r="AB1155">
        <v>4</v>
      </c>
      <c r="AC1155" t="s">
        <v>40</v>
      </c>
    </row>
    <row r="1156" spans="1:29" hidden="1" x14ac:dyDescent="0.25">
      <c r="A1156" t="s">
        <v>98</v>
      </c>
      <c r="B1156" t="s">
        <v>28</v>
      </c>
      <c r="C1156" t="s">
        <v>28</v>
      </c>
      <c r="D1156" t="s">
        <v>270</v>
      </c>
      <c r="E1156" s="1">
        <v>36622</v>
      </c>
      <c r="F1156">
        <v>800</v>
      </c>
      <c r="H1156" t="s">
        <v>76</v>
      </c>
      <c r="I1156" s="1">
        <v>36636</v>
      </c>
      <c r="J1156" t="s">
        <v>30</v>
      </c>
      <c r="K1156" t="s">
        <v>31</v>
      </c>
      <c r="L1156">
        <v>1</v>
      </c>
      <c r="N1156">
        <v>113133790</v>
      </c>
      <c r="O1156" t="s">
        <v>100</v>
      </c>
      <c r="P1156">
        <v>2</v>
      </c>
      <c r="S1156">
        <v>1025</v>
      </c>
      <c r="T1156" t="s">
        <v>101</v>
      </c>
      <c r="U1156">
        <v>99951</v>
      </c>
      <c r="V1156" t="s">
        <v>103</v>
      </c>
      <c r="W1156">
        <v>1.1499999999999999</v>
      </c>
      <c r="X1156" t="s">
        <v>40</v>
      </c>
      <c r="Y1156" t="s">
        <v>37</v>
      </c>
      <c r="AB1156">
        <v>4</v>
      </c>
      <c r="AC1156" t="s">
        <v>40</v>
      </c>
    </row>
    <row r="1157" spans="1:29" hidden="1" x14ac:dyDescent="0.25">
      <c r="A1157" t="s">
        <v>98</v>
      </c>
      <c r="B1157" t="s">
        <v>28</v>
      </c>
      <c r="C1157" t="s">
        <v>28</v>
      </c>
      <c r="D1157" t="s">
        <v>271</v>
      </c>
      <c r="E1157" s="1">
        <v>36587</v>
      </c>
      <c r="F1157">
        <v>800</v>
      </c>
      <c r="H1157" t="s">
        <v>76</v>
      </c>
      <c r="I1157" s="1">
        <v>36598</v>
      </c>
      <c r="J1157" t="s">
        <v>30</v>
      </c>
      <c r="K1157" t="s">
        <v>31</v>
      </c>
      <c r="L1157">
        <v>1</v>
      </c>
      <c r="N1157">
        <v>113133790</v>
      </c>
      <c r="O1157" t="s">
        <v>100</v>
      </c>
      <c r="P1157">
        <v>2</v>
      </c>
      <c r="S1157">
        <v>1025</v>
      </c>
      <c r="T1157" t="s">
        <v>101</v>
      </c>
      <c r="U1157">
        <v>951</v>
      </c>
      <c r="V1157" t="s">
        <v>102</v>
      </c>
      <c r="W1157">
        <v>1.02</v>
      </c>
      <c r="X1157" t="s">
        <v>40</v>
      </c>
      <c r="Y1157" t="s">
        <v>41</v>
      </c>
      <c r="AB1157">
        <v>4</v>
      </c>
      <c r="AC1157" t="s">
        <v>40</v>
      </c>
    </row>
    <row r="1158" spans="1:29" hidden="1" x14ac:dyDescent="0.25">
      <c r="A1158" t="s">
        <v>98</v>
      </c>
      <c r="B1158" t="s">
        <v>28</v>
      </c>
      <c r="C1158" t="s">
        <v>28</v>
      </c>
      <c r="D1158" t="s">
        <v>271</v>
      </c>
      <c r="E1158" s="1">
        <v>36587</v>
      </c>
      <c r="F1158">
        <v>800</v>
      </c>
      <c r="H1158" t="s">
        <v>76</v>
      </c>
      <c r="I1158" s="1">
        <v>36598</v>
      </c>
      <c r="J1158" t="s">
        <v>30</v>
      </c>
      <c r="K1158" t="s">
        <v>31</v>
      </c>
      <c r="L1158">
        <v>1</v>
      </c>
      <c r="N1158">
        <v>113133790</v>
      </c>
      <c r="O1158" t="s">
        <v>100</v>
      </c>
      <c r="P1158">
        <v>2</v>
      </c>
      <c r="S1158">
        <v>1025</v>
      </c>
      <c r="T1158" t="s">
        <v>101</v>
      </c>
      <c r="U1158">
        <v>99951</v>
      </c>
      <c r="V1158" t="s">
        <v>103</v>
      </c>
      <c r="W1158">
        <v>1.07</v>
      </c>
      <c r="X1158" t="s">
        <v>40</v>
      </c>
      <c r="Y1158" t="s">
        <v>37</v>
      </c>
      <c r="AB1158">
        <v>4</v>
      </c>
      <c r="AC1158" t="s">
        <v>40</v>
      </c>
    </row>
    <row r="1159" spans="1:29" hidden="1" x14ac:dyDescent="0.25">
      <c r="A1159" t="s">
        <v>98</v>
      </c>
      <c r="B1159" t="s">
        <v>28</v>
      </c>
      <c r="C1159" t="s">
        <v>28</v>
      </c>
      <c r="D1159" t="s">
        <v>272</v>
      </c>
      <c r="E1159" s="1">
        <v>36564</v>
      </c>
      <c r="F1159">
        <v>800</v>
      </c>
      <c r="H1159" t="s">
        <v>76</v>
      </c>
      <c r="I1159" s="1">
        <v>36570</v>
      </c>
      <c r="J1159" t="s">
        <v>30</v>
      </c>
      <c r="K1159" t="s">
        <v>31</v>
      </c>
      <c r="L1159">
        <v>1</v>
      </c>
      <c r="N1159">
        <v>113133790</v>
      </c>
      <c r="O1159" t="s">
        <v>100</v>
      </c>
      <c r="P1159">
        <v>2</v>
      </c>
      <c r="S1159">
        <v>1025</v>
      </c>
      <c r="T1159" t="s">
        <v>101</v>
      </c>
      <c r="U1159">
        <v>951</v>
      </c>
      <c r="V1159" t="s">
        <v>102</v>
      </c>
      <c r="W1159">
        <v>0.94</v>
      </c>
      <c r="X1159" t="s">
        <v>40</v>
      </c>
      <c r="Y1159" t="s">
        <v>41</v>
      </c>
      <c r="AB1159">
        <v>4</v>
      </c>
      <c r="AC1159" t="s">
        <v>40</v>
      </c>
    </row>
    <row r="1160" spans="1:29" hidden="1" x14ac:dyDescent="0.25">
      <c r="A1160" t="s">
        <v>98</v>
      </c>
      <c r="B1160" t="s">
        <v>28</v>
      </c>
      <c r="C1160" t="s">
        <v>28</v>
      </c>
      <c r="D1160" t="s">
        <v>272</v>
      </c>
      <c r="E1160" s="1">
        <v>36564</v>
      </c>
      <c r="F1160">
        <v>800</v>
      </c>
      <c r="H1160" t="s">
        <v>76</v>
      </c>
      <c r="I1160" s="1">
        <v>36570</v>
      </c>
      <c r="J1160" t="s">
        <v>30</v>
      </c>
      <c r="K1160" t="s">
        <v>31</v>
      </c>
      <c r="L1160">
        <v>1</v>
      </c>
      <c r="N1160">
        <v>113133790</v>
      </c>
      <c r="O1160" t="s">
        <v>100</v>
      </c>
      <c r="P1160">
        <v>2</v>
      </c>
      <c r="S1160">
        <v>1025</v>
      </c>
      <c r="T1160" t="s">
        <v>101</v>
      </c>
      <c r="U1160">
        <v>99951</v>
      </c>
      <c r="V1160" t="s">
        <v>103</v>
      </c>
      <c r="W1160">
        <v>0.93</v>
      </c>
      <c r="X1160" t="s">
        <v>40</v>
      </c>
      <c r="Y1160" t="s">
        <v>37</v>
      </c>
      <c r="AB1160">
        <v>4</v>
      </c>
      <c r="AC1160" t="s">
        <v>40</v>
      </c>
    </row>
    <row r="1161" spans="1:29" hidden="1" x14ac:dyDescent="0.25">
      <c r="A1161" t="s">
        <v>98</v>
      </c>
      <c r="B1161" t="s">
        <v>28</v>
      </c>
      <c r="C1161" t="s">
        <v>28</v>
      </c>
      <c r="D1161" t="s">
        <v>273</v>
      </c>
      <c r="E1161" s="1">
        <v>36549</v>
      </c>
      <c r="F1161">
        <v>800</v>
      </c>
      <c r="H1161" t="s">
        <v>76</v>
      </c>
      <c r="I1161" s="1">
        <v>36557</v>
      </c>
      <c r="J1161" t="s">
        <v>30</v>
      </c>
      <c r="K1161" t="s">
        <v>31</v>
      </c>
      <c r="L1161">
        <v>1</v>
      </c>
      <c r="N1161">
        <v>113133790</v>
      </c>
      <c r="O1161" t="s">
        <v>100</v>
      </c>
      <c r="P1161">
        <v>2</v>
      </c>
      <c r="S1161">
        <v>1025</v>
      </c>
      <c r="T1161" t="s">
        <v>101</v>
      </c>
      <c r="U1161">
        <v>951</v>
      </c>
      <c r="V1161" t="s">
        <v>102</v>
      </c>
      <c r="W1161">
        <v>1.1100000000000001</v>
      </c>
      <c r="X1161" t="s">
        <v>40</v>
      </c>
      <c r="Y1161" t="s">
        <v>41</v>
      </c>
      <c r="AB1161">
        <v>4</v>
      </c>
      <c r="AC1161" t="s">
        <v>40</v>
      </c>
    </row>
    <row r="1162" spans="1:29" hidden="1" x14ac:dyDescent="0.25">
      <c r="A1162" t="s">
        <v>98</v>
      </c>
      <c r="B1162" t="s">
        <v>28</v>
      </c>
      <c r="C1162" t="s">
        <v>28</v>
      </c>
      <c r="D1162" t="s">
        <v>273</v>
      </c>
      <c r="E1162" s="1">
        <v>36549</v>
      </c>
      <c r="F1162">
        <v>800</v>
      </c>
      <c r="H1162" t="s">
        <v>76</v>
      </c>
      <c r="I1162" s="1">
        <v>36557</v>
      </c>
      <c r="J1162" t="s">
        <v>30</v>
      </c>
      <c r="K1162" t="s">
        <v>31</v>
      </c>
      <c r="L1162">
        <v>1</v>
      </c>
      <c r="N1162">
        <v>113133790</v>
      </c>
      <c r="O1162" t="s">
        <v>100</v>
      </c>
      <c r="P1162">
        <v>2</v>
      </c>
      <c r="S1162">
        <v>1025</v>
      </c>
      <c r="T1162" t="s">
        <v>101</v>
      </c>
      <c r="U1162">
        <v>99951</v>
      </c>
      <c r="V1162" t="s">
        <v>103</v>
      </c>
      <c r="W1162">
        <v>1.1200000000000001</v>
      </c>
      <c r="X1162" t="s">
        <v>40</v>
      </c>
      <c r="Y1162" t="s">
        <v>37</v>
      </c>
      <c r="AB1162">
        <v>4</v>
      </c>
      <c r="AC1162" t="s">
        <v>40</v>
      </c>
    </row>
    <row r="1163" spans="1:29" hidden="1" x14ac:dyDescent="0.25">
      <c r="A1163" t="s">
        <v>98</v>
      </c>
      <c r="B1163" t="s">
        <v>28</v>
      </c>
      <c r="C1163" t="s">
        <v>28</v>
      </c>
      <c r="D1163" t="s">
        <v>274</v>
      </c>
      <c r="E1163" s="1">
        <v>36510</v>
      </c>
      <c r="F1163">
        <v>800</v>
      </c>
      <c r="H1163" t="s">
        <v>76</v>
      </c>
      <c r="I1163" s="1">
        <v>36530</v>
      </c>
      <c r="J1163" t="s">
        <v>30</v>
      </c>
      <c r="K1163" t="s">
        <v>31</v>
      </c>
      <c r="L1163">
        <v>1</v>
      </c>
      <c r="N1163">
        <v>113133790</v>
      </c>
      <c r="O1163" t="s">
        <v>100</v>
      </c>
      <c r="P1163">
        <v>2</v>
      </c>
      <c r="S1163">
        <v>1025</v>
      </c>
      <c r="T1163" t="s">
        <v>101</v>
      </c>
      <c r="U1163">
        <v>951</v>
      </c>
      <c r="V1163" t="s">
        <v>102</v>
      </c>
      <c r="W1163">
        <v>1</v>
      </c>
      <c r="X1163" t="s">
        <v>40</v>
      </c>
      <c r="Y1163" t="s">
        <v>41</v>
      </c>
      <c r="AB1163">
        <v>4</v>
      </c>
      <c r="AC1163" t="s">
        <v>40</v>
      </c>
    </row>
    <row r="1164" spans="1:29" hidden="1" x14ac:dyDescent="0.25">
      <c r="A1164" t="s">
        <v>98</v>
      </c>
      <c r="B1164" t="s">
        <v>28</v>
      </c>
      <c r="C1164" t="s">
        <v>28</v>
      </c>
      <c r="D1164" t="s">
        <v>274</v>
      </c>
      <c r="E1164" s="1">
        <v>36510</v>
      </c>
      <c r="F1164">
        <v>800</v>
      </c>
      <c r="H1164" t="s">
        <v>76</v>
      </c>
      <c r="I1164" s="1">
        <v>36530</v>
      </c>
      <c r="J1164" t="s">
        <v>30</v>
      </c>
      <c r="K1164" t="s">
        <v>31</v>
      </c>
      <c r="L1164">
        <v>1</v>
      </c>
      <c r="N1164">
        <v>113133790</v>
      </c>
      <c r="O1164" t="s">
        <v>100</v>
      </c>
      <c r="P1164">
        <v>2</v>
      </c>
      <c r="S1164">
        <v>1025</v>
      </c>
      <c r="T1164" t="s">
        <v>101</v>
      </c>
      <c r="U1164">
        <v>99951</v>
      </c>
      <c r="V1164" t="s">
        <v>103</v>
      </c>
      <c r="W1164">
        <v>1.03</v>
      </c>
      <c r="X1164" t="s">
        <v>40</v>
      </c>
      <c r="Y1164" t="s">
        <v>37</v>
      </c>
      <c r="AB1164">
        <v>4</v>
      </c>
      <c r="AC1164" t="s">
        <v>40</v>
      </c>
    </row>
    <row r="1165" spans="1:29" hidden="1" x14ac:dyDescent="0.25">
      <c r="A1165" t="s">
        <v>98</v>
      </c>
      <c r="B1165" t="s">
        <v>28</v>
      </c>
      <c r="C1165" t="s">
        <v>28</v>
      </c>
      <c r="D1165" t="s">
        <v>275</v>
      </c>
      <c r="E1165" s="1">
        <v>36468</v>
      </c>
      <c r="F1165">
        <v>800</v>
      </c>
      <c r="H1165" t="s">
        <v>76</v>
      </c>
      <c r="I1165" s="1">
        <v>36480</v>
      </c>
      <c r="J1165" t="s">
        <v>30</v>
      </c>
      <c r="K1165" t="s">
        <v>31</v>
      </c>
      <c r="L1165">
        <v>1</v>
      </c>
      <c r="N1165">
        <v>113133790</v>
      </c>
      <c r="O1165" t="s">
        <v>100</v>
      </c>
      <c r="P1165">
        <v>2</v>
      </c>
      <c r="S1165">
        <v>1025</v>
      </c>
      <c r="T1165" t="s">
        <v>101</v>
      </c>
      <c r="U1165">
        <v>951</v>
      </c>
      <c r="V1165" t="s">
        <v>102</v>
      </c>
      <c r="W1165">
        <v>1.01</v>
      </c>
      <c r="X1165" t="s">
        <v>40</v>
      </c>
      <c r="Y1165" t="s">
        <v>41</v>
      </c>
      <c r="AB1165">
        <v>4</v>
      </c>
      <c r="AC1165" t="s">
        <v>40</v>
      </c>
    </row>
    <row r="1166" spans="1:29" hidden="1" x14ac:dyDescent="0.25">
      <c r="A1166" t="s">
        <v>98</v>
      </c>
      <c r="B1166" t="s">
        <v>28</v>
      </c>
      <c r="C1166" t="s">
        <v>28</v>
      </c>
      <c r="D1166" t="s">
        <v>275</v>
      </c>
      <c r="E1166" s="1">
        <v>36468</v>
      </c>
      <c r="F1166">
        <v>800</v>
      </c>
      <c r="H1166" t="s">
        <v>76</v>
      </c>
      <c r="I1166" s="1">
        <v>36480</v>
      </c>
      <c r="J1166" t="s">
        <v>30</v>
      </c>
      <c r="K1166" t="s">
        <v>31</v>
      </c>
      <c r="L1166">
        <v>1</v>
      </c>
      <c r="N1166">
        <v>113133790</v>
      </c>
      <c r="O1166" t="s">
        <v>100</v>
      </c>
      <c r="P1166">
        <v>2</v>
      </c>
      <c r="S1166">
        <v>1025</v>
      </c>
      <c r="T1166" t="s">
        <v>101</v>
      </c>
      <c r="U1166">
        <v>99951</v>
      </c>
      <c r="V1166" t="s">
        <v>103</v>
      </c>
      <c r="W1166">
        <v>1.1200000000000001</v>
      </c>
      <c r="X1166" t="s">
        <v>40</v>
      </c>
      <c r="Y1166" t="s">
        <v>37</v>
      </c>
      <c r="AB1166">
        <v>4</v>
      </c>
      <c r="AC1166" t="s">
        <v>40</v>
      </c>
    </row>
    <row r="1167" spans="1:29" hidden="1" x14ac:dyDescent="0.25">
      <c r="A1167" t="s">
        <v>98</v>
      </c>
      <c r="B1167" t="s">
        <v>28</v>
      </c>
      <c r="C1167" t="s">
        <v>28</v>
      </c>
      <c r="D1167" t="s">
        <v>276</v>
      </c>
      <c r="E1167" s="1">
        <v>36452</v>
      </c>
      <c r="F1167">
        <v>800</v>
      </c>
      <c r="H1167" t="s">
        <v>76</v>
      </c>
      <c r="I1167" s="1">
        <v>36462</v>
      </c>
      <c r="J1167" t="s">
        <v>30</v>
      </c>
      <c r="K1167" t="s">
        <v>31</v>
      </c>
      <c r="L1167">
        <v>1</v>
      </c>
      <c r="N1167">
        <v>113133790</v>
      </c>
      <c r="O1167" t="s">
        <v>100</v>
      </c>
      <c r="P1167">
        <v>2</v>
      </c>
      <c r="S1167">
        <v>1025</v>
      </c>
      <c r="T1167" t="s">
        <v>101</v>
      </c>
      <c r="U1167">
        <v>951</v>
      </c>
      <c r="V1167" t="s">
        <v>102</v>
      </c>
      <c r="W1167">
        <v>0.92</v>
      </c>
      <c r="X1167" t="s">
        <v>40</v>
      </c>
      <c r="Y1167" t="s">
        <v>41</v>
      </c>
      <c r="AB1167">
        <v>4</v>
      </c>
      <c r="AC1167" t="s">
        <v>40</v>
      </c>
    </row>
    <row r="1168" spans="1:29" hidden="1" x14ac:dyDescent="0.25">
      <c r="A1168" t="s">
        <v>98</v>
      </c>
      <c r="B1168" t="s">
        <v>28</v>
      </c>
      <c r="C1168" t="s">
        <v>28</v>
      </c>
      <c r="D1168" t="s">
        <v>276</v>
      </c>
      <c r="E1168" s="1">
        <v>36452</v>
      </c>
      <c r="F1168">
        <v>800</v>
      </c>
      <c r="H1168" t="s">
        <v>76</v>
      </c>
      <c r="I1168" s="1">
        <v>36462</v>
      </c>
      <c r="J1168" t="s">
        <v>30</v>
      </c>
      <c r="K1168" t="s">
        <v>31</v>
      </c>
      <c r="L1168">
        <v>1</v>
      </c>
      <c r="N1168">
        <v>113133790</v>
      </c>
      <c r="O1168" t="s">
        <v>100</v>
      </c>
      <c r="P1168">
        <v>2</v>
      </c>
      <c r="S1168">
        <v>1025</v>
      </c>
      <c r="T1168" t="s">
        <v>101</v>
      </c>
      <c r="U1168">
        <v>99951</v>
      </c>
      <c r="V1168" t="s">
        <v>103</v>
      </c>
      <c r="W1168">
        <v>0.88</v>
      </c>
      <c r="X1168" t="s">
        <v>40</v>
      </c>
      <c r="Y1168" t="s">
        <v>37</v>
      </c>
      <c r="AB1168">
        <v>4</v>
      </c>
      <c r="AC1168" t="s">
        <v>40</v>
      </c>
    </row>
    <row r="1169" spans="1:29" hidden="1" x14ac:dyDescent="0.25">
      <c r="A1169" t="s">
        <v>98</v>
      </c>
      <c r="B1169" t="s">
        <v>28</v>
      </c>
      <c r="C1169" t="s">
        <v>28</v>
      </c>
      <c r="D1169" t="s">
        <v>277</v>
      </c>
      <c r="E1169" s="1">
        <v>36405</v>
      </c>
      <c r="F1169">
        <v>800</v>
      </c>
      <c r="H1169" t="s">
        <v>76</v>
      </c>
      <c r="I1169" s="1">
        <v>36424</v>
      </c>
      <c r="J1169" t="s">
        <v>30</v>
      </c>
      <c r="K1169" t="s">
        <v>31</v>
      </c>
      <c r="L1169">
        <v>1</v>
      </c>
      <c r="N1169">
        <v>113133790</v>
      </c>
      <c r="O1169" t="s">
        <v>100</v>
      </c>
      <c r="P1169">
        <v>2</v>
      </c>
      <c r="S1169">
        <v>1025</v>
      </c>
      <c r="T1169" t="s">
        <v>101</v>
      </c>
      <c r="U1169">
        <v>951</v>
      </c>
      <c r="V1169" t="s">
        <v>102</v>
      </c>
      <c r="W1169">
        <v>0.93</v>
      </c>
      <c r="X1169" t="s">
        <v>40</v>
      </c>
      <c r="Y1169" t="s">
        <v>41</v>
      </c>
      <c r="AB1169">
        <v>4</v>
      </c>
      <c r="AC1169" t="s">
        <v>40</v>
      </c>
    </row>
    <row r="1170" spans="1:29" hidden="1" x14ac:dyDescent="0.25">
      <c r="A1170" t="s">
        <v>98</v>
      </c>
      <c r="B1170" t="s">
        <v>28</v>
      </c>
      <c r="C1170" t="s">
        <v>28</v>
      </c>
      <c r="D1170" t="s">
        <v>277</v>
      </c>
      <c r="E1170" s="1">
        <v>36405</v>
      </c>
      <c r="F1170">
        <v>800</v>
      </c>
      <c r="H1170" t="s">
        <v>76</v>
      </c>
      <c r="I1170" s="1">
        <v>36424</v>
      </c>
      <c r="J1170" t="s">
        <v>30</v>
      </c>
      <c r="K1170" t="s">
        <v>31</v>
      </c>
      <c r="L1170">
        <v>1</v>
      </c>
      <c r="N1170">
        <v>113133790</v>
      </c>
      <c r="O1170" t="s">
        <v>100</v>
      </c>
      <c r="P1170">
        <v>2</v>
      </c>
      <c r="S1170">
        <v>1025</v>
      </c>
      <c r="T1170" t="s">
        <v>101</v>
      </c>
      <c r="U1170">
        <v>99951</v>
      </c>
      <c r="V1170" t="s">
        <v>103</v>
      </c>
      <c r="W1170">
        <v>1.03</v>
      </c>
      <c r="X1170" t="s">
        <v>40</v>
      </c>
      <c r="Y1170" t="s">
        <v>37</v>
      </c>
      <c r="AB1170">
        <v>4</v>
      </c>
      <c r="AC1170" t="s">
        <v>40</v>
      </c>
    </row>
    <row r="1171" spans="1:29" hidden="1" x14ac:dyDescent="0.25">
      <c r="A1171" t="s">
        <v>98</v>
      </c>
      <c r="B1171" t="s">
        <v>28</v>
      </c>
      <c r="C1171" t="s">
        <v>28</v>
      </c>
      <c r="D1171" t="s">
        <v>278</v>
      </c>
      <c r="E1171" s="1">
        <v>36385</v>
      </c>
      <c r="F1171">
        <v>800</v>
      </c>
      <c r="H1171" t="s">
        <v>76</v>
      </c>
      <c r="I1171" s="1">
        <v>36397</v>
      </c>
      <c r="J1171" t="s">
        <v>30</v>
      </c>
      <c r="K1171" t="s">
        <v>31</v>
      </c>
      <c r="L1171">
        <v>1</v>
      </c>
      <c r="N1171">
        <v>113133790</v>
      </c>
      <c r="O1171" t="s">
        <v>100</v>
      </c>
      <c r="P1171">
        <v>2</v>
      </c>
      <c r="S1171">
        <v>1025</v>
      </c>
      <c r="T1171" t="s">
        <v>101</v>
      </c>
      <c r="U1171">
        <v>951</v>
      </c>
      <c r="V1171" t="s">
        <v>102</v>
      </c>
      <c r="W1171">
        <v>0.99</v>
      </c>
      <c r="X1171" t="s">
        <v>40</v>
      </c>
      <c r="Y1171" t="s">
        <v>41</v>
      </c>
      <c r="AB1171">
        <v>4</v>
      </c>
      <c r="AC1171" t="s">
        <v>40</v>
      </c>
    </row>
    <row r="1172" spans="1:29" hidden="1" x14ac:dyDescent="0.25">
      <c r="A1172" t="s">
        <v>98</v>
      </c>
      <c r="B1172" t="s">
        <v>28</v>
      </c>
      <c r="C1172" t="s">
        <v>28</v>
      </c>
      <c r="D1172" t="s">
        <v>278</v>
      </c>
      <c r="E1172" s="1">
        <v>36385</v>
      </c>
      <c r="F1172">
        <v>800</v>
      </c>
      <c r="H1172" t="s">
        <v>76</v>
      </c>
      <c r="I1172" s="1">
        <v>36397</v>
      </c>
      <c r="J1172" t="s">
        <v>30</v>
      </c>
      <c r="K1172" t="s">
        <v>31</v>
      </c>
      <c r="L1172">
        <v>1</v>
      </c>
      <c r="N1172">
        <v>113133790</v>
      </c>
      <c r="O1172" t="s">
        <v>100</v>
      </c>
      <c r="P1172">
        <v>2</v>
      </c>
      <c r="S1172">
        <v>1025</v>
      </c>
      <c r="T1172" t="s">
        <v>101</v>
      </c>
      <c r="U1172">
        <v>99951</v>
      </c>
      <c r="V1172" t="s">
        <v>103</v>
      </c>
      <c r="W1172">
        <v>0.95</v>
      </c>
      <c r="X1172" t="s">
        <v>40</v>
      </c>
      <c r="Y1172" t="s">
        <v>37</v>
      </c>
      <c r="AB1172">
        <v>4</v>
      </c>
      <c r="AC1172" t="s">
        <v>40</v>
      </c>
    </row>
    <row r="1173" spans="1:29" hidden="1" x14ac:dyDescent="0.25">
      <c r="A1173" t="s">
        <v>98</v>
      </c>
      <c r="B1173" t="s">
        <v>28</v>
      </c>
      <c r="C1173" t="s">
        <v>28</v>
      </c>
      <c r="D1173" t="s">
        <v>279</v>
      </c>
      <c r="E1173" s="1">
        <v>36363</v>
      </c>
      <c r="F1173">
        <v>800</v>
      </c>
      <c r="H1173" t="s">
        <v>76</v>
      </c>
      <c r="I1173" s="1">
        <v>36371</v>
      </c>
      <c r="J1173" t="s">
        <v>30</v>
      </c>
      <c r="K1173" t="s">
        <v>31</v>
      </c>
      <c r="L1173">
        <v>1</v>
      </c>
      <c r="N1173">
        <v>113133790</v>
      </c>
      <c r="O1173" t="s">
        <v>100</v>
      </c>
      <c r="P1173">
        <v>2</v>
      </c>
      <c r="S1173">
        <v>1025</v>
      </c>
      <c r="T1173" t="s">
        <v>101</v>
      </c>
      <c r="U1173">
        <v>951</v>
      </c>
      <c r="V1173" t="s">
        <v>102</v>
      </c>
      <c r="W1173">
        <v>0.9</v>
      </c>
      <c r="X1173" t="s">
        <v>40</v>
      </c>
      <c r="Y1173" t="s">
        <v>41</v>
      </c>
      <c r="AB1173">
        <v>4</v>
      </c>
      <c r="AC1173" t="s">
        <v>40</v>
      </c>
    </row>
    <row r="1174" spans="1:29" hidden="1" x14ac:dyDescent="0.25">
      <c r="A1174" t="s">
        <v>98</v>
      </c>
      <c r="B1174" t="s">
        <v>28</v>
      </c>
      <c r="C1174" t="s">
        <v>28</v>
      </c>
      <c r="D1174" t="s">
        <v>279</v>
      </c>
      <c r="E1174" s="1">
        <v>36363</v>
      </c>
      <c r="F1174">
        <v>800</v>
      </c>
      <c r="H1174" t="s">
        <v>76</v>
      </c>
      <c r="I1174" s="1">
        <v>36371</v>
      </c>
      <c r="J1174" t="s">
        <v>30</v>
      </c>
      <c r="K1174" t="s">
        <v>31</v>
      </c>
      <c r="L1174">
        <v>1</v>
      </c>
      <c r="N1174">
        <v>113133790</v>
      </c>
      <c r="O1174" t="s">
        <v>100</v>
      </c>
      <c r="P1174">
        <v>2</v>
      </c>
      <c r="S1174">
        <v>1025</v>
      </c>
      <c r="T1174" t="s">
        <v>101</v>
      </c>
      <c r="U1174">
        <v>99951</v>
      </c>
      <c r="V1174" t="s">
        <v>103</v>
      </c>
      <c r="W1174">
        <v>0.93</v>
      </c>
      <c r="X1174" t="s">
        <v>40</v>
      </c>
      <c r="Y1174" t="s">
        <v>37</v>
      </c>
      <c r="AB1174">
        <v>4</v>
      </c>
      <c r="AC1174" t="s">
        <v>40</v>
      </c>
    </row>
    <row r="1175" spans="1:29" hidden="1" x14ac:dyDescent="0.25">
      <c r="A1175" t="s">
        <v>98</v>
      </c>
      <c r="B1175" t="s">
        <v>28</v>
      </c>
      <c r="C1175" t="s">
        <v>28</v>
      </c>
      <c r="D1175" t="s">
        <v>280</v>
      </c>
      <c r="E1175" s="1">
        <v>36328</v>
      </c>
      <c r="F1175">
        <v>800</v>
      </c>
      <c r="H1175" t="s">
        <v>76</v>
      </c>
      <c r="I1175" s="1">
        <v>36343</v>
      </c>
      <c r="J1175" t="s">
        <v>30</v>
      </c>
      <c r="K1175" t="s">
        <v>31</v>
      </c>
      <c r="L1175">
        <v>1</v>
      </c>
      <c r="N1175">
        <v>113133790</v>
      </c>
      <c r="O1175" t="s">
        <v>100</v>
      </c>
      <c r="P1175">
        <v>2</v>
      </c>
      <c r="S1175">
        <v>1025</v>
      </c>
      <c r="T1175" t="s">
        <v>101</v>
      </c>
      <c r="U1175">
        <v>951</v>
      </c>
      <c r="V1175" t="s">
        <v>102</v>
      </c>
      <c r="W1175">
        <v>0.8</v>
      </c>
      <c r="X1175" t="s">
        <v>40</v>
      </c>
      <c r="Y1175" t="s">
        <v>41</v>
      </c>
      <c r="AB1175">
        <v>4</v>
      </c>
      <c r="AC1175" t="s">
        <v>40</v>
      </c>
    </row>
    <row r="1176" spans="1:29" hidden="1" x14ac:dyDescent="0.25">
      <c r="A1176" t="s">
        <v>98</v>
      </c>
      <c r="B1176" t="s">
        <v>28</v>
      </c>
      <c r="C1176" t="s">
        <v>28</v>
      </c>
      <c r="D1176" t="s">
        <v>280</v>
      </c>
      <c r="E1176" s="1">
        <v>36328</v>
      </c>
      <c r="F1176">
        <v>800</v>
      </c>
      <c r="H1176" t="s">
        <v>76</v>
      </c>
      <c r="I1176" s="1">
        <v>36343</v>
      </c>
      <c r="J1176" t="s">
        <v>30</v>
      </c>
      <c r="K1176" t="s">
        <v>31</v>
      </c>
      <c r="L1176">
        <v>1</v>
      </c>
      <c r="N1176">
        <v>113133790</v>
      </c>
      <c r="O1176" t="s">
        <v>100</v>
      </c>
      <c r="P1176">
        <v>2</v>
      </c>
      <c r="S1176">
        <v>1025</v>
      </c>
      <c r="T1176" t="s">
        <v>101</v>
      </c>
      <c r="U1176">
        <v>99951</v>
      </c>
      <c r="V1176" t="s">
        <v>103</v>
      </c>
      <c r="W1176">
        <v>0.89</v>
      </c>
      <c r="X1176" t="s">
        <v>40</v>
      </c>
      <c r="Y1176" t="s">
        <v>37</v>
      </c>
      <c r="AB1176">
        <v>4</v>
      </c>
      <c r="AC1176" t="s">
        <v>40</v>
      </c>
    </row>
    <row r="1177" spans="1:29" hidden="1" x14ac:dyDescent="0.25">
      <c r="A1177" t="s">
        <v>98</v>
      </c>
      <c r="B1177" t="s">
        <v>28</v>
      </c>
      <c r="C1177" t="s">
        <v>28</v>
      </c>
      <c r="D1177" t="s">
        <v>281</v>
      </c>
      <c r="E1177" s="1">
        <v>36291</v>
      </c>
      <c r="F1177">
        <v>800</v>
      </c>
      <c r="H1177" t="s">
        <v>76</v>
      </c>
      <c r="I1177" s="1">
        <v>36307</v>
      </c>
      <c r="J1177" t="s">
        <v>30</v>
      </c>
      <c r="K1177" t="s">
        <v>31</v>
      </c>
      <c r="L1177">
        <v>1</v>
      </c>
      <c r="N1177">
        <v>113133790</v>
      </c>
      <c r="O1177" t="s">
        <v>100</v>
      </c>
      <c r="P1177">
        <v>2</v>
      </c>
      <c r="S1177">
        <v>1025</v>
      </c>
      <c r="T1177" t="s">
        <v>101</v>
      </c>
      <c r="U1177">
        <v>951</v>
      </c>
      <c r="V1177" t="s">
        <v>102</v>
      </c>
      <c r="W1177">
        <v>1.2</v>
      </c>
      <c r="X1177" t="s">
        <v>40</v>
      </c>
      <c r="Y1177" t="s">
        <v>41</v>
      </c>
      <c r="AB1177">
        <v>4</v>
      </c>
      <c r="AC1177" t="s">
        <v>40</v>
      </c>
    </row>
    <row r="1178" spans="1:29" hidden="1" x14ac:dyDescent="0.25">
      <c r="A1178" t="s">
        <v>98</v>
      </c>
      <c r="B1178" t="s">
        <v>28</v>
      </c>
      <c r="C1178" t="s">
        <v>28</v>
      </c>
      <c r="D1178" t="s">
        <v>281</v>
      </c>
      <c r="E1178" s="1">
        <v>36291</v>
      </c>
      <c r="F1178">
        <v>800</v>
      </c>
      <c r="H1178" t="s">
        <v>76</v>
      </c>
      <c r="I1178" s="1">
        <v>36307</v>
      </c>
      <c r="J1178" t="s">
        <v>30</v>
      </c>
      <c r="K1178" t="s">
        <v>31</v>
      </c>
      <c r="L1178">
        <v>1</v>
      </c>
      <c r="N1178">
        <v>113133790</v>
      </c>
      <c r="O1178" t="s">
        <v>100</v>
      </c>
      <c r="P1178">
        <v>2</v>
      </c>
      <c r="S1178">
        <v>1025</v>
      </c>
      <c r="T1178" t="s">
        <v>101</v>
      </c>
      <c r="U1178">
        <v>99951</v>
      </c>
      <c r="V1178" t="s">
        <v>103</v>
      </c>
      <c r="W1178">
        <v>1.1200000000000001</v>
      </c>
      <c r="X1178" t="s">
        <v>40</v>
      </c>
      <c r="Y1178" t="s">
        <v>37</v>
      </c>
      <c r="AB1178">
        <v>4</v>
      </c>
      <c r="AC1178" t="s">
        <v>40</v>
      </c>
    </row>
    <row r="1179" spans="1:29" hidden="1" x14ac:dyDescent="0.25">
      <c r="A1179" t="s">
        <v>98</v>
      </c>
      <c r="B1179" t="s">
        <v>28</v>
      </c>
      <c r="C1179" t="s">
        <v>28</v>
      </c>
      <c r="D1179" t="s">
        <v>282</v>
      </c>
      <c r="E1179" s="1">
        <v>36263</v>
      </c>
      <c r="F1179">
        <v>800</v>
      </c>
      <c r="H1179" t="s">
        <v>76</v>
      </c>
      <c r="I1179" s="1">
        <v>36284</v>
      </c>
      <c r="J1179" t="s">
        <v>30</v>
      </c>
      <c r="K1179" t="s">
        <v>31</v>
      </c>
      <c r="L1179">
        <v>1</v>
      </c>
      <c r="N1179">
        <v>113133790</v>
      </c>
      <c r="O1179" t="s">
        <v>100</v>
      </c>
      <c r="P1179">
        <v>2</v>
      </c>
      <c r="S1179">
        <v>1025</v>
      </c>
      <c r="T1179" t="s">
        <v>101</v>
      </c>
      <c r="U1179">
        <v>951</v>
      </c>
      <c r="V1179" t="s">
        <v>102</v>
      </c>
      <c r="W1179">
        <v>0.99</v>
      </c>
      <c r="X1179" t="s">
        <v>40</v>
      </c>
      <c r="Y1179" t="s">
        <v>41</v>
      </c>
      <c r="AB1179">
        <v>4</v>
      </c>
      <c r="AC1179" t="s">
        <v>40</v>
      </c>
    </row>
    <row r="1180" spans="1:29" hidden="1" x14ac:dyDescent="0.25">
      <c r="A1180" t="s">
        <v>98</v>
      </c>
      <c r="B1180" t="s">
        <v>28</v>
      </c>
      <c r="C1180" t="s">
        <v>28</v>
      </c>
      <c r="D1180" t="s">
        <v>282</v>
      </c>
      <c r="E1180" s="1">
        <v>36263</v>
      </c>
      <c r="F1180">
        <v>800</v>
      </c>
      <c r="H1180" t="s">
        <v>76</v>
      </c>
      <c r="I1180" s="1">
        <v>36284</v>
      </c>
      <c r="J1180" t="s">
        <v>30</v>
      </c>
      <c r="K1180" t="s">
        <v>31</v>
      </c>
      <c r="L1180">
        <v>1</v>
      </c>
      <c r="N1180">
        <v>113133790</v>
      </c>
      <c r="O1180" t="s">
        <v>100</v>
      </c>
      <c r="P1180">
        <v>2</v>
      </c>
      <c r="S1180">
        <v>1025</v>
      </c>
      <c r="T1180" t="s">
        <v>101</v>
      </c>
      <c r="U1180">
        <v>99951</v>
      </c>
      <c r="V1180" t="s">
        <v>103</v>
      </c>
      <c r="W1180">
        <v>0.93</v>
      </c>
      <c r="X1180" t="s">
        <v>40</v>
      </c>
      <c r="Y1180" t="s">
        <v>37</v>
      </c>
      <c r="AB1180">
        <v>4</v>
      </c>
      <c r="AC1180" t="s">
        <v>40</v>
      </c>
    </row>
    <row r="1181" spans="1:29" hidden="1" x14ac:dyDescent="0.25">
      <c r="A1181" t="s">
        <v>98</v>
      </c>
      <c r="B1181" t="s">
        <v>28</v>
      </c>
      <c r="C1181" t="s">
        <v>28</v>
      </c>
      <c r="D1181" t="s">
        <v>283</v>
      </c>
      <c r="E1181" s="1">
        <v>36223</v>
      </c>
      <c r="F1181">
        <v>800</v>
      </c>
      <c r="H1181" t="s">
        <v>76</v>
      </c>
      <c r="I1181" s="1">
        <v>36231</v>
      </c>
      <c r="J1181" t="s">
        <v>30</v>
      </c>
      <c r="K1181" t="s">
        <v>31</v>
      </c>
      <c r="L1181">
        <v>1</v>
      </c>
      <c r="N1181">
        <v>113133790</v>
      </c>
      <c r="O1181" t="s">
        <v>100</v>
      </c>
      <c r="P1181">
        <v>2</v>
      </c>
      <c r="S1181">
        <v>1025</v>
      </c>
      <c r="T1181" t="s">
        <v>101</v>
      </c>
      <c r="U1181">
        <v>951</v>
      </c>
      <c r="V1181" t="s">
        <v>102</v>
      </c>
      <c r="W1181">
        <v>1.06</v>
      </c>
      <c r="X1181" t="s">
        <v>40</v>
      </c>
      <c r="Y1181" t="s">
        <v>41</v>
      </c>
      <c r="AB1181">
        <v>4</v>
      </c>
      <c r="AC1181" t="s">
        <v>40</v>
      </c>
    </row>
    <row r="1182" spans="1:29" hidden="1" x14ac:dyDescent="0.25">
      <c r="A1182" t="s">
        <v>98</v>
      </c>
      <c r="B1182" t="s">
        <v>28</v>
      </c>
      <c r="C1182" t="s">
        <v>28</v>
      </c>
      <c r="D1182" t="s">
        <v>283</v>
      </c>
      <c r="E1182" s="1">
        <v>36223</v>
      </c>
      <c r="F1182">
        <v>800</v>
      </c>
      <c r="H1182" t="s">
        <v>76</v>
      </c>
      <c r="I1182" s="1">
        <v>36231</v>
      </c>
      <c r="J1182" t="s">
        <v>30</v>
      </c>
      <c r="K1182" t="s">
        <v>31</v>
      </c>
      <c r="L1182">
        <v>1</v>
      </c>
      <c r="N1182">
        <v>113133790</v>
      </c>
      <c r="O1182" t="s">
        <v>100</v>
      </c>
      <c r="P1182">
        <v>2</v>
      </c>
      <c r="S1182">
        <v>1025</v>
      </c>
      <c r="T1182" t="s">
        <v>101</v>
      </c>
      <c r="U1182">
        <v>99951</v>
      </c>
      <c r="V1182" t="s">
        <v>103</v>
      </c>
      <c r="W1182">
        <v>1.1299999999999999</v>
      </c>
      <c r="X1182" t="s">
        <v>40</v>
      </c>
      <c r="Y1182" t="s">
        <v>37</v>
      </c>
      <c r="AB1182">
        <v>4</v>
      </c>
      <c r="AC1182" t="s">
        <v>40</v>
      </c>
    </row>
    <row r="1183" spans="1:29" hidden="1" x14ac:dyDescent="0.25">
      <c r="A1183" t="s">
        <v>98</v>
      </c>
      <c r="B1183" t="s">
        <v>28</v>
      </c>
      <c r="C1183" t="s">
        <v>28</v>
      </c>
      <c r="D1183" t="s">
        <v>284</v>
      </c>
      <c r="E1183" s="1">
        <v>36196</v>
      </c>
      <c r="F1183">
        <v>800</v>
      </c>
      <c r="H1183" t="s">
        <v>76</v>
      </c>
      <c r="I1183" s="1">
        <v>36203</v>
      </c>
      <c r="J1183" t="s">
        <v>30</v>
      </c>
      <c r="K1183" t="s">
        <v>31</v>
      </c>
      <c r="L1183">
        <v>1</v>
      </c>
      <c r="N1183">
        <v>113133790</v>
      </c>
      <c r="O1183" t="s">
        <v>100</v>
      </c>
      <c r="P1183">
        <v>2</v>
      </c>
      <c r="S1183">
        <v>1025</v>
      </c>
      <c r="T1183" t="s">
        <v>101</v>
      </c>
      <c r="U1183">
        <v>951</v>
      </c>
      <c r="V1183" t="s">
        <v>102</v>
      </c>
      <c r="W1183">
        <v>1.02</v>
      </c>
      <c r="X1183" t="s">
        <v>40</v>
      </c>
      <c r="Y1183" t="s">
        <v>41</v>
      </c>
      <c r="AB1183">
        <v>4</v>
      </c>
      <c r="AC1183" t="s">
        <v>40</v>
      </c>
    </row>
    <row r="1184" spans="1:29" hidden="1" x14ac:dyDescent="0.25">
      <c r="A1184" t="s">
        <v>98</v>
      </c>
      <c r="B1184" t="s">
        <v>28</v>
      </c>
      <c r="C1184" t="s">
        <v>28</v>
      </c>
      <c r="D1184" t="s">
        <v>284</v>
      </c>
      <c r="E1184" s="1">
        <v>36196</v>
      </c>
      <c r="F1184">
        <v>800</v>
      </c>
      <c r="H1184" t="s">
        <v>76</v>
      </c>
      <c r="I1184" s="1">
        <v>36203</v>
      </c>
      <c r="J1184" t="s">
        <v>30</v>
      </c>
      <c r="K1184" t="s">
        <v>31</v>
      </c>
      <c r="L1184">
        <v>1</v>
      </c>
      <c r="N1184">
        <v>113133790</v>
      </c>
      <c r="O1184" t="s">
        <v>100</v>
      </c>
      <c r="P1184">
        <v>2</v>
      </c>
      <c r="S1184">
        <v>1025</v>
      </c>
      <c r="T1184" t="s">
        <v>101</v>
      </c>
      <c r="U1184">
        <v>99951</v>
      </c>
      <c r="V1184" t="s">
        <v>103</v>
      </c>
      <c r="W1184">
        <v>1.01</v>
      </c>
      <c r="X1184" t="s">
        <v>40</v>
      </c>
      <c r="Y1184" t="s">
        <v>37</v>
      </c>
      <c r="AB1184">
        <v>4</v>
      </c>
      <c r="AC1184" t="s">
        <v>40</v>
      </c>
    </row>
    <row r="1185" spans="1:29" hidden="1" x14ac:dyDescent="0.25">
      <c r="A1185" t="s">
        <v>98</v>
      </c>
      <c r="B1185" t="s">
        <v>28</v>
      </c>
      <c r="C1185" t="s">
        <v>28</v>
      </c>
      <c r="D1185" t="s">
        <v>285</v>
      </c>
      <c r="E1185" s="1">
        <v>36165</v>
      </c>
      <c r="F1185">
        <v>800</v>
      </c>
      <c r="H1185" t="s">
        <v>76</v>
      </c>
      <c r="I1185" s="1">
        <v>36171</v>
      </c>
      <c r="J1185" t="s">
        <v>30</v>
      </c>
      <c r="K1185" t="s">
        <v>31</v>
      </c>
      <c r="L1185">
        <v>1</v>
      </c>
      <c r="N1185">
        <v>113133790</v>
      </c>
      <c r="O1185" t="s">
        <v>100</v>
      </c>
      <c r="P1185">
        <v>2</v>
      </c>
      <c r="S1185">
        <v>1025</v>
      </c>
      <c r="T1185" t="s">
        <v>101</v>
      </c>
      <c r="U1185">
        <v>951</v>
      </c>
      <c r="V1185" t="s">
        <v>102</v>
      </c>
      <c r="W1185">
        <v>0.89</v>
      </c>
      <c r="X1185" t="s">
        <v>40</v>
      </c>
      <c r="Y1185" t="s">
        <v>41</v>
      </c>
      <c r="AB1185">
        <v>4</v>
      </c>
      <c r="AC1185" t="s">
        <v>40</v>
      </c>
    </row>
    <row r="1186" spans="1:29" hidden="1" x14ac:dyDescent="0.25">
      <c r="A1186" t="s">
        <v>98</v>
      </c>
      <c r="B1186" t="s">
        <v>28</v>
      </c>
      <c r="C1186" t="s">
        <v>28</v>
      </c>
      <c r="D1186" t="s">
        <v>285</v>
      </c>
      <c r="E1186" s="1">
        <v>36165</v>
      </c>
      <c r="F1186">
        <v>800</v>
      </c>
      <c r="H1186" t="s">
        <v>76</v>
      </c>
      <c r="I1186" s="1">
        <v>36171</v>
      </c>
      <c r="J1186" t="s">
        <v>30</v>
      </c>
      <c r="K1186" t="s">
        <v>31</v>
      </c>
      <c r="L1186">
        <v>1</v>
      </c>
      <c r="N1186">
        <v>113133790</v>
      </c>
      <c r="O1186" t="s">
        <v>100</v>
      </c>
      <c r="P1186">
        <v>2</v>
      </c>
      <c r="S1186">
        <v>1025</v>
      </c>
      <c r="T1186" t="s">
        <v>101</v>
      </c>
      <c r="U1186">
        <v>99951</v>
      </c>
      <c r="V1186" t="s">
        <v>103</v>
      </c>
      <c r="W1186">
        <v>0.99</v>
      </c>
      <c r="X1186" t="s">
        <v>40</v>
      </c>
      <c r="Y1186" t="s">
        <v>37</v>
      </c>
      <c r="AB1186">
        <v>4</v>
      </c>
      <c r="AC1186" t="s">
        <v>40</v>
      </c>
    </row>
    <row r="1187" spans="1:29" hidden="1" x14ac:dyDescent="0.25">
      <c r="A1187" t="s">
        <v>98</v>
      </c>
      <c r="B1187" t="s">
        <v>28</v>
      </c>
      <c r="C1187" t="s">
        <v>28</v>
      </c>
      <c r="D1187" t="s">
        <v>286</v>
      </c>
      <c r="E1187" s="1">
        <v>36150</v>
      </c>
      <c r="F1187">
        <v>800</v>
      </c>
      <c r="H1187" t="s">
        <v>76</v>
      </c>
      <c r="I1187" s="1">
        <v>36166</v>
      </c>
      <c r="J1187" t="s">
        <v>30</v>
      </c>
      <c r="K1187" t="s">
        <v>31</v>
      </c>
      <c r="L1187">
        <v>1</v>
      </c>
      <c r="N1187">
        <v>113133790</v>
      </c>
      <c r="O1187" t="s">
        <v>100</v>
      </c>
      <c r="P1187">
        <v>2</v>
      </c>
      <c r="S1187">
        <v>1025</v>
      </c>
      <c r="T1187" t="s">
        <v>101</v>
      </c>
      <c r="U1187">
        <v>951</v>
      </c>
      <c r="V1187" t="s">
        <v>102</v>
      </c>
      <c r="W1187">
        <v>0.98</v>
      </c>
      <c r="X1187" t="s">
        <v>40</v>
      </c>
      <c r="Y1187" t="s">
        <v>41</v>
      </c>
      <c r="AB1187">
        <v>4</v>
      </c>
      <c r="AC1187" t="s">
        <v>40</v>
      </c>
    </row>
    <row r="1188" spans="1:29" hidden="1" x14ac:dyDescent="0.25">
      <c r="A1188" t="s">
        <v>98</v>
      </c>
      <c r="B1188" t="s">
        <v>28</v>
      </c>
      <c r="C1188" t="s">
        <v>28</v>
      </c>
      <c r="D1188" t="s">
        <v>286</v>
      </c>
      <c r="E1188" s="1">
        <v>36150</v>
      </c>
      <c r="F1188">
        <v>800</v>
      </c>
      <c r="H1188" t="s">
        <v>76</v>
      </c>
      <c r="I1188" s="1">
        <v>36166</v>
      </c>
      <c r="J1188" t="s">
        <v>30</v>
      </c>
      <c r="K1188" t="s">
        <v>31</v>
      </c>
      <c r="L1188">
        <v>1</v>
      </c>
      <c r="N1188">
        <v>113133790</v>
      </c>
      <c r="O1188" t="s">
        <v>100</v>
      </c>
      <c r="P1188">
        <v>2</v>
      </c>
      <c r="S1188">
        <v>1025</v>
      </c>
      <c r="T1188" t="s">
        <v>101</v>
      </c>
      <c r="U1188">
        <v>99951</v>
      </c>
      <c r="V1188" t="s">
        <v>103</v>
      </c>
      <c r="W1188">
        <v>1.0900000000000001</v>
      </c>
      <c r="X1188" t="s">
        <v>40</v>
      </c>
      <c r="Y1188" t="s">
        <v>37</v>
      </c>
      <c r="AB1188">
        <v>4</v>
      </c>
      <c r="AC1188" t="s">
        <v>40</v>
      </c>
    </row>
    <row r="1189" spans="1:29" hidden="1" x14ac:dyDescent="0.25">
      <c r="A1189" t="s">
        <v>98</v>
      </c>
      <c r="B1189" t="s">
        <v>28</v>
      </c>
      <c r="C1189" t="s">
        <v>28</v>
      </c>
      <c r="D1189" t="s">
        <v>287</v>
      </c>
      <c r="E1189" s="1">
        <v>36101</v>
      </c>
      <c r="F1189">
        <v>800</v>
      </c>
      <c r="H1189" t="s">
        <v>76</v>
      </c>
      <c r="I1189" s="1">
        <v>36111</v>
      </c>
      <c r="J1189" t="s">
        <v>30</v>
      </c>
      <c r="K1189" t="s">
        <v>31</v>
      </c>
      <c r="L1189">
        <v>1</v>
      </c>
      <c r="N1189">
        <v>113133790</v>
      </c>
      <c r="O1189" t="s">
        <v>100</v>
      </c>
      <c r="P1189">
        <v>2</v>
      </c>
      <c r="S1189">
        <v>1025</v>
      </c>
      <c r="T1189" t="s">
        <v>101</v>
      </c>
      <c r="U1189">
        <v>951</v>
      </c>
      <c r="V1189" t="s">
        <v>102</v>
      </c>
      <c r="W1189">
        <v>1</v>
      </c>
      <c r="X1189" t="s">
        <v>40</v>
      </c>
      <c r="Y1189" t="s">
        <v>41</v>
      </c>
      <c r="AB1189">
        <v>4</v>
      </c>
      <c r="AC1189" t="s">
        <v>40</v>
      </c>
    </row>
    <row r="1190" spans="1:29" hidden="1" x14ac:dyDescent="0.25">
      <c r="A1190" t="s">
        <v>98</v>
      </c>
      <c r="B1190" t="s">
        <v>28</v>
      </c>
      <c r="C1190" t="s">
        <v>28</v>
      </c>
      <c r="D1190" t="s">
        <v>287</v>
      </c>
      <c r="E1190" s="1">
        <v>36101</v>
      </c>
      <c r="F1190">
        <v>800</v>
      </c>
      <c r="H1190" t="s">
        <v>76</v>
      </c>
      <c r="I1190" s="1">
        <v>36111</v>
      </c>
      <c r="J1190" t="s">
        <v>30</v>
      </c>
      <c r="K1190" t="s">
        <v>31</v>
      </c>
      <c r="L1190">
        <v>1</v>
      </c>
      <c r="N1190">
        <v>113133790</v>
      </c>
      <c r="O1190" t="s">
        <v>100</v>
      </c>
      <c r="P1190">
        <v>2</v>
      </c>
      <c r="S1190">
        <v>1025</v>
      </c>
      <c r="T1190" t="s">
        <v>101</v>
      </c>
      <c r="U1190">
        <v>99951</v>
      </c>
      <c r="V1190" t="s">
        <v>103</v>
      </c>
      <c r="W1190">
        <v>1.05</v>
      </c>
      <c r="X1190" t="s">
        <v>40</v>
      </c>
      <c r="Y1190" t="s">
        <v>37</v>
      </c>
      <c r="AB1190">
        <v>4</v>
      </c>
      <c r="AC1190" t="s">
        <v>40</v>
      </c>
    </row>
    <row r="1191" spans="1:29" hidden="1" x14ac:dyDescent="0.25">
      <c r="A1191" t="s">
        <v>98</v>
      </c>
      <c r="B1191" t="s">
        <v>28</v>
      </c>
      <c r="C1191" t="s">
        <v>28</v>
      </c>
      <c r="D1191" t="s">
        <v>288</v>
      </c>
      <c r="E1191" s="1">
        <v>36087</v>
      </c>
      <c r="F1191">
        <v>800</v>
      </c>
      <c r="H1191" t="s">
        <v>76</v>
      </c>
      <c r="I1191" s="1">
        <v>36096</v>
      </c>
      <c r="J1191" t="s">
        <v>30</v>
      </c>
      <c r="K1191" t="s">
        <v>31</v>
      </c>
      <c r="L1191">
        <v>1</v>
      </c>
      <c r="N1191">
        <v>113133790</v>
      </c>
      <c r="O1191" t="s">
        <v>100</v>
      </c>
      <c r="P1191">
        <v>2</v>
      </c>
      <c r="S1191">
        <v>1025</v>
      </c>
      <c r="T1191" t="s">
        <v>101</v>
      </c>
      <c r="U1191">
        <v>951</v>
      </c>
      <c r="V1191" t="s">
        <v>102</v>
      </c>
      <c r="W1191">
        <v>0.95</v>
      </c>
      <c r="X1191" t="s">
        <v>40</v>
      </c>
      <c r="Y1191" t="s">
        <v>41</v>
      </c>
      <c r="AB1191">
        <v>4</v>
      </c>
      <c r="AC1191" t="s">
        <v>40</v>
      </c>
    </row>
    <row r="1192" spans="1:29" hidden="1" x14ac:dyDescent="0.25">
      <c r="A1192" t="s">
        <v>98</v>
      </c>
      <c r="B1192" t="s">
        <v>28</v>
      </c>
      <c r="C1192" t="s">
        <v>28</v>
      </c>
      <c r="D1192" t="s">
        <v>288</v>
      </c>
      <c r="E1192" s="1">
        <v>36087</v>
      </c>
      <c r="F1192">
        <v>800</v>
      </c>
      <c r="H1192" t="s">
        <v>76</v>
      </c>
      <c r="I1192" s="1">
        <v>36096</v>
      </c>
      <c r="J1192" t="s">
        <v>30</v>
      </c>
      <c r="K1192" t="s">
        <v>31</v>
      </c>
      <c r="L1192">
        <v>1</v>
      </c>
      <c r="N1192">
        <v>113133790</v>
      </c>
      <c r="O1192" t="s">
        <v>100</v>
      </c>
      <c r="P1192">
        <v>2</v>
      </c>
      <c r="S1192">
        <v>1025</v>
      </c>
      <c r="T1192" t="s">
        <v>101</v>
      </c>
      <c r="U1192">
        <v>99951</v>
      </c>
      <c r="V1192" t="s">
        <v>103</v>
      </c>
      <c r="W1192">
        <v>0.99</v>
      </c>
      <c r="X1192" t="s">
        <v>40</v>
      </c>
      <c r="Y1192" t="s">
        <v>37</v>
      </c>
      <c r="AB1192">
        <v>4</v>
      </c>
      <c r="AC1192" t="s">
        <v>40</v>
      </c>
    </row>
    <row r="1193" spans="1:29" hidden="1" x14ac:dyDescent="0.25">
      <c r="A1193" t="s">
        <v>98</v>
      </c>
      <c r="B1193" t="s">
        <v>28</v>
      </c>
      <c r="C1193" t="s">
        <v>28</v>
      </c>
      <c r="D1193" t="s">
        <v>289</v>
      </c>
      <c r="E1193" s="1">
        <v>36068</v>
      </c>
      <c r="F1193">
        <v>800</v>
      </c>
      <c r="H1193" t="s">
        <v>76</v>
      </c>
      <c r="I1193" s="1">
        <v>36081</v>
      </c>
      <c r="J1193" t="s">
        <v>30</v>
      </c>
      <c r="K1193" t="s">
        <v>31</v>
      </c>
      <c r="L1193">
        <v>1</v>
      </c>
      <c r="N1193">
        <v>113133790</v>
      </c>
      <c r="O1193" t="s">
        <v>100</v>
      </c>
      <c r="P1193">
        <v>2</v>
      </c>
      <c r="S1193">
        <v>1025</v>
      </c>
      <c r="T1193" t="s">
        <v>101</v>
      </c>
      <c r="U1193">
        <v>951</v>
      </c>
      <c r="V1193" t="s">
        <v>102</v>
      </c>
      <c r="W1193">
        <v>0.92</v>
      </c>
      <c r="X1193" t="s">
        <v>40</v>
      </c>
      <c r="Y1193" t="s">
        <v>41</v>
      </c>
      <c r="AB1193">
        <v>4</v>
      </c>
      <c r="AC1193" t="s">
        <v>40</v>
      </c>
    </row>
    <row r="1194" spans="1:29" hidden="1" x14ac:dyDescent="0.25">
      <c r="A1194" t="s">
        <v>98</v>
      </c>
      <c r="B1194" t="s">
        <v>28</v>
      </c>
      <c r="C1194" t="s">
        <v>28</v>
      </c>
      <c r="D1194" t="s">
        <v>289</v>
      </c>
      <c r="E1194" s="1">
        <v>36068</v>
      </c>
      <c r="F1194">
        <v>800</v>
      </c>
      <c r="H1194" t="s">
        <v>76</v>
      </c>
      <c r="I1194" s="1">
        <v>36081</v>
      </c>
      <c r="J1194" t="s">
        <v>30</v>
      </c>
      <c r="K1194" t="s">
        <v>31</v>
      </c>
      <c r="L1194">
        <v>1</v>
      </c>
      <c r="N1194">
        <v>113133790</v>
      </c>
      <c r="O1194" t="s">
        <v>100</v>
      </c>
      <c r="P1194">
        <v>2</v>
      </c>
      <c r="S1194">
        <v>1025</v>
      </c>
      <c r="T1194" t="s">
        <v>101</v>
      </c>
      <c r="U1194">
        <v>99951</v>
      </c>
      <c r="V1194" t="s">
        <v>103</v>
      </c>
      <c r="W1194">
        <v>1.05</v>
      </c>
      <c r="X1194" t="s">
        <v>40</v>
      </c>
      <c r="Y1194" t="s">
        <v>37</v>
      </c>
      <c r="AB1194">
        <v>4</v>
      </c>
      <c r="AC1194" t="s">
        <v>40</v>
      </c>
    </row>
    <row r="1195" spans="1:29" hidden="1" x14ac:dyDescent="0.25">
      <c r="A1195" t="s">
        <v>98</v>
      </c>
      <c r="B1195" t="s">
        <v>28</v>
      </c>
      <c r="C1195" t="s">
        <v>28</v>
      </c>
      <c r="D1195" t="s">
        <v>290</v>
      </c>
      <c r="E1195" s="1">
        <v>36014</v>
      </c>
      <c r="F1195">
        <v>800</v>
      </c>
      <c r="H1195" t="s">
        <v>76</v>
      </c>
      <c r="I1195" s="1">
        <v>36028</v>
      </c>
      <c r="J1195" t="s">
        <v>30</v>
      </c>
      <c r="K1195" t="s">
        <v>31</v>
      </c>
      <c r="L1195">
        <v>1</v>
      </c>
      <c r="N1195">
        <v>113133790</v>
      </c>
      <c r="O1195" t="s">
        <v>100</v>
      </c>
      <c r="P1195">
        <v>2</v>
      </c>
      <c r="S1195">
        <v>1025</v>
      </c>
      <c r="T1195" t="s">
        <v>101</v>
      </c>
      <c r="U1195">
        <v>951</v>
      </c>
      <c r="V1195" t="s">
        <v>102</v>
      </c>
      <c r="W1195">
        <v>0.97</v>
      </c>
      <c r="X1195" t="s">
        <v>40</v>
      </c>
      <c r="Y1195" t="s">
        <v>41</v>
      </c>
      <c r="AB1195">
        <v>4</v>
      </c>
      <c r="AC1195" t="s">
        <v>40</v>
      </c>
    </row>
    <row r="1196" spans="1:29" hidden="1" x14ac:dyDescent="0.25">
      <c r="A1196" t="s">
        <v>98</v>
      </c>
      <c r="B1196" t="s">
        <v>28</v>
      </c>
      <c r="C1196" t="s">
        <v>28</v>
      </c>
      <c r="D1196" t="s">
        <v>290</v>
      </c>
      <c r="E1196" s="1">
        <v>36014</v>
      </c>
      <c r="F1196">
        <v>800</v>
      </c>
      <c r="H1196" t="s">
        <v>76</v>
      </c>
      <c r="I1196" s="1">
        <v>36028</v>
      </c>
      <c r="J1196" t="s">
        <v>30</v>
      </c>
      <c r="K1196" t="s">
        <v>31</v>
      </c>
      <c r="L1196">
        <v>1</v>
      </c>
      <c r="N1196">
        <v>113133790</v>
      </c>
      <c r="O1196" t="s">
        <v>100</v>
      </c>
      <c r="P1196">
        <v>2</v>
      </c>
      <c r="S1196">
        <v>1025</v>
      </c>
      <c r="T1196" t="s">
        <v>101</v>
      </c>
      <c r="U1196">
        <v>99951</v>
      </c>
      <c r="V1196" t="s">
        <v>103</v>
      </c>
      <c r="W1196">
        <v>1.07</v>
      </c>
      <c r="X1196" t="s">
        <v>40</v>
      </c>
      <c r="Y1196" t="s">
        <v>37</v>
      </c>
      <c r="AB1196">
        <v>4</v>
      </c>
      <c r="AC1196" t="s">
        <v>40</v>
      </c>
    </row>
    <row r="1197" spans="1:29" hidden="1" x14ac:dyDescent="0.25">
      <c r="A1197" t="s">
        <v>98</v>
      </c>
      <c r="B1197" t="s">
        <v>28</v>
      </c>
      <c r="C1197" t="s">
        <v>28</v>
      </c>
      <c r="D1197" t="s">
        <v>291</v>
      </c>
      <c r="E1197" s="1">
        <v>36000</v>
      </c>
      <c r="F1197">
        <v>800</v>
      </c>
      <c r="H1197" t="s">
        <v>76</v>
      </c>
      <c r="I1197" s="1">
        <v>36014</v>
      </c>
      <c r="J1197" t="s">
        <v>30</v>
      </c>
      <c r="K1197" t="s">
        <v>31</v>
      </c>
      <c r="L1197">
        <v>1</v>
      </c>
      <c r="N1197">
        <v>113133790</v>
      </c>
      <c r="O1197" t="s">
        <v>100</v>
      </c>
      <c r="P1197">
        <v>2</v>
      </c>
      <c r="S1197">
        <v>1025</v>
      </c>
      <c r="T1197" t="s">
        <v>101</v>
      </c>
      <c r="U1197">
        <v>951</v>
      </c>
      <c r="V1197" t="s">
        <v>102</v>
      </c>
      <c r="W1197">
        <v>1.01</v>
      </c>
      <c r="X1197" t="s">
        <v>40</v>
      </c>
      <c r="Y1197" t="s">
        <v>41</v>
      </c>
      <c r="AB1197">
        <v>4</v>
      </c>
      <c r="AC1197" t="s">
        <v>40</v>
      </c>
    </row>
    <row r="1198" spans="1:29" hidden="1" x14ac:dyDescent="0.25">
      <c r="A1198" t="s">
        <v>98</v>
      </c>
      <c r="B1198" t="s">
        <v>28</v>
      </c>
      <c r="C1198" t="s">
        <v>28</v>
      </c>
      <c r="D1198" t="s">
        <v>291</v>
      </c>
      <c r="E1198" s="1">
        <v>36000</v>
      </c>
      <c r="F1198">
        <v>800</v>
      </c>
      <c r="H1198" t="s">
        <v>76</v>
      </c>
      <c r="I1198" s="1">
        <v>36014</v>
      </c>
      <c r="J1198" t="s">
        <v>30</v>
      </c>
      <c r="K1198" t="s">
        <v>31</v>
      </c>
      <c r="L1198">
        <v>1</v>
      </c>
      <c r="N1198">
        <v>113133790</v>
      </c>
      <c r="O1198" t="s">
        <v>100</v>
      </c>
      <c r="P1198">
        <v>2</v>
      </c>
      <c r="S1198">
        <v>1025</v>
      </c>
      <c r="T1198" t="s">
        <v>101</v>
      </c>
      <c r="U1198">
        <v>99951</v>
      </c>
      <c r="V1198" t="s">
        <v>103</v>
      </c>
      <c r="W1198">
        <v>1</v>
      </c>
      <c r="X1198" t="s">
        <v>40</v>
      </c>
      <c r="Y1198" t="s">
        <v>37</v>
      </c>
      <c r="AB1198">
        <v>4</v>
      </c>
      <c r="AC1198" t="s">
        <v>40</v>
      </c>
    </row>
    <row r="1199" spans="1:29" hidden="1" x14ac:dyDescent="0.25">
      <c r="A1199" t="s">
        <v>98</v>
      </c>
      <c r="B1199" t="s">
        <v>28</v>
      </c>
      <c r="C1199" t="s">
        <v>28</v>
      </c>
      <c r="D1199" t="s">
        <v>292</v>
      </c>
      <c r="E1199" s="1">
        <v>35955</v>
      </c>
      <c r="F1199">
        <v>1200</v>
      </c>
      <c r="H1199" t="s">
        <v>76</v>
      </c>
      <c r="I1199" s="1">
        <v>35961</v>
      </c>
      <c r="J1199" t="s">
        <v>30</v>
      </c>
      <c r="K1199" t="s">
        <v>31</v>
      </c>
      <c r="L1199">
        <v>1</v>
      </c>
      <c r="N1199">
        <v>113133790</v>
      </c>
      <c r="O1199" t="s">
        <v>100</v>
      </c>
      <c r="P1199">
        <v>2</v>
      </c>
      <c r="S1199">
        <v>1025</v>
      </c>
      <c r="T1199" t="s">
        <v>101</v>
      </c>
      <c r="U1199">
        <v>951</v>
      </c>
      <c r="V1199" t="s">
        <v>102</v>
      </c>
      <c r="W1199">
        <v>0.89</v>
      </c>
      <c r="X1199" t="s">
        <v>40</v>
      </c>
      <c r="Y1199" t="s">
        <v>41</v>
      </c>
      <c r="AB1199">
        <v>4</v>
      </c>
      <c r="AC1199" t="s">
        <v>40</v>
      </c>
    </row>
    <row r="1200" spans="1:29" hidden="1" x14ac:dyDescent="0.25">
      <c r="A1200" t="s">
        <v>98</v>
      </c>
      <c r="B1200" t="s">
        <v>28</v>
      </c>
      <c r="C1200" t="s">
        <v>28</v>
      </c>
      <c r="D1200" t="s">
        <v>292</v>
      </c>
      <c r="E1200" s="1">
        <v>35955</v>
      </c>
      <c r="F1200">
        <v>1200</v>
      </c>
      <c r="H1200" t="s">
        <v>76</v>
      </c>
      <c r="I1200" s="1">
        <v>35961</v>
      </c>
      <c r="J1200" t="s">
        <v>30</v>
      </c>
      <c r="K1200" t="s">
        <v>31</v>
      </c>
      <c r="L1200">
        <v>1</v>
      </c>
      <c r="N1200">
        <v>113133790</v>
      </c>
      <c r="O1200" t="s">
        <v>100</v>
      </c>
      <c r="P1200">
        <v>2</v>
      </c>
      <c r="S1200">
        <v>1025</v>
      </c>
      <c r="T1200" t="s">
        <v>101</v>
      </c>
      <c r="U1200">
        <v>99951</v>
      </c>
      <c r="V1200" t="s">
        <v>103</v>
      </c>
      <c r="W1200">
        <v>1.03</v>
      </c>
      <c r="X1200" t="s">
        <v>40</v>
      </c>
      <c r="Y1200" t="s">
        <v>37</v>
      </c>
      <c r="AB1200">
        <v>4</v>
      </c>
      <c r="AC1200" t="s">
        <v>40</v>
      </c>
    </row>
    <row r="1201" spans="1:29" hidden="1" x14ac:dyDescent="0.25">
      <c r="A1201" t="s">
        <v>98</v>
      </c>
      <c r="B1201" t="s">
        <v>28</v>
      </c>
      <c r="C1201" t="s">
        <v>28</v>
      </c>
      <c r="D1201" t="s">
        <v>293</v>
      </c>
      <c r="E1201" s="1">
        <v>35937</v>
      </c>
      <c r="F1201">
        <v>1200</v>
      </c>
      <c r="H1201" t="s">
        <v>76</v>
      </c>
      <c r="I1201" s="1">
        <v>35951</v>
      </c>
      <c r="J1201" t="s">
        <v>30</v>
      </c>
      <c r="K1201" t="s">
        <v>31</v>
      </c>
      <c r="L1201">
        <v>1</v>
      </c>
      <c r="N1201">
        <v>113133790</v>
      </c>
      <c r="O1201" t="s">
        <v>100</v>
      </c>
      <c r="P1201">
        <v>2</v>
      </c>
      <c r="S1201">
        <v>1025</v>
      </c>
      <c r="T1201" t="s">
        <v>101</v>
      </c>
      <c r="U1201">
        <v>951</v>
      </c>
      <c r="V1201" t="s">
        <v>102</v>
      </c>
      <c r="W1201">
        <v>0.88</v>
      </c>
      <c r="X1201" t="s">
        <v>40</v>
      </c>
      <c r="Y1201" t="s">
        <v>41</v>
      </c>
      <c r="AB1201">
        <v>4</v>
      </c>
      <c r="AC1201" t="s">
        <v>40</v>
      </c>
    </row>
    <row r="1202" spans="1:29" hidden="1" x14ac:dyDescent="0.25">
      <c r="A1202" t="s">
        <v>98</v>
      </c>
      <c r="B1202" t="s">
        <v>28</v>
      </c>
      <c r="C1202" t="s">
        <v>28</v>
      </c>
      <c r="D1202" t="s">
        <v>293</v>
      </c>
      <c r="E1202" s="1">
        <v>35937</v>
      </c>
      <c r="F1202">
        <v>1200</v>
      </c>
      <c r="H1202" t="s">
        <v>76</v>
      </c>
      <c r="I1202" s="1">
        <v>35951</v>
      </c>
      <c r="J1202" t="s">
        <v>30</v>
      </c>
      <c r="K1202" t="s">
        <v>31</v>
      </c>
      <c r="L1202">
        <v>1</v>
      </c>
      <c r="N1202">
        <v>113133790</v>
      </c>
      <c r="O1202" t="s">
        <v>100</v>
      </c>
      <c r="P1202">
        <v>2</v>
      </c>
      <c r="S1202">
        <v>1025</v>
      </c>
      <c r="T1202" t="s">
        <v>101</v>
      </c>
      <c r="U1202">
        <v>99951</v>
      </c>
      <c r="V1202" t="s">
        <v>103</v>
      </c>
      <c r="W1202">
        <v>0.99</v>
      </c>
      <c r="X1202" t="s">
        <v>40</v>
      </c>
      <c r="Y1202" t="s">
        <v>37</v>
      </c>
      <c r="AB1202">
        <v>4</v>
      </c>
      <c r="AC1202" t="s">
        <v>40</v>
      </c>
    </row>
    <row r="1203" spans="1:29" hidden="1" x14ac:dyDescent="0.25">
      <c r="A1203" t="s">
        <v>98</v>
      </c>
      <c r="B1203" t="s">
        <v>28</v>
      </c>
      <c r="C1203" t="s">
        <v>28</v>
      </c>
      <c r="D1203" t="s">
        <v>294</v>
      </c>
      <c r="E1203" s="1">
        <v>35892</v>
      </c>
      <c r="F1203">
        <v>1200</v>
      </c>
      <c r="H1203" t="s">
        <v>76</v>
      </c>
      <c r="I1203" s="1">
        <v>35901</v>
      </c>
      <c r="J1203" t="s">
        <v>30</v>
      </c>
      <c r="K1203" t="s">
        <v>31</v>
      </c>
      <c r="L1203">
        <v>1</v>
      </c>
      <c r="N1203">
        <v>113133790</v>
      </c>
      <c r="O1203" t="s">
        <v>100</v>
      </c>
      <c r="P1203">
        <v>2</v>
      </c>
      <c r="S1203">
        <v>1025</v>
      </c>
      <c r="T1203" t="s">
        <v>101</v>
      </c>
      <c r="U1203">
        <v>951</v>
      </c>
      <c r="V1203" t="s">
        <v>102</v>
      </c>
      <c r="W1203">
        <v>1.05</v>
      </c>
      <c r="X1203" t="s">
        <v>40</v>
      </c>
      <c r="Y1203" t="s">
        <v>41</v>
      </c>
      <c r="AB1203">
        <v>4</v>
      </c>
      <c r="AC1203" t="s">
        <v>40</v>
      </c>
    </row>
    <row r="1204" spans="1:29" hidden="1" x14ac:dyDescent="0.25">
      <c r="A1204" t="s">
        <v>98</v>
      </c>
      <c r="B1204" t="s">
        <v>28</v>
      </c>
      <c r="C1204" t="s">
        <v>28</v>
      </c>
      <c r="D1204" t="s">
        <v>294</v>
      </c>
      <c r="E1204" s="1">
        <v>35892</v>
      </c>
      <c r="F1204">
        <v>1200</v>
      </c>
      <c r="H1204" t="s">
        <v>76</v>
      </c>
      <c r="I1204" s="1">
        <v>35901</v>
      </c>
      <c r="J1204" t="s">
        <v>30</v>
      </c>
      <c r="K1204" t="s">
        <v>31</v>
      </c>
      <c r="L1204">
        <v>1</v>
      </c>
      <c r="N1204">
        <v>113133790</v>
      </c>
      <c r="O1204" t="s">
        <v>100</v>
      </c>
      <c r="P1204">
        <v>2</v>
      </c>
      <c r="S1204">
        <v>1025</v>
      </c>
      <c r="T1204" t="s">
        <v>101</v>
      </c>
      <c r="U1204">
        <v>99951</v>
      </c>
      <c r="V1204" t="s">
        <v>103</v>
      </c>
      <c r="W1204">
        <v>1.1299999999999999</v>
      </c>
      <c r="X1204" t="s">
        <v>40</v>
      </c>
      <c r="Y1204" t="s">
        <v>37</v>
      </c>
      <c r="AB1204">
        <v>4</v>
      </c>
      <c r="AC1204" t="s">
        <v>40</v>
      </c>
    </row>
    <row r="1205" spans="1:29" hidden="1" x14ac:dyDescent="0.25">
      <c r="A1205" t="s">
        <v>98</v>
      </c>
      <c r="B1205" t="s">
        <v>28</v>
      </c>
      <c r="C1205" t="s">
        <v>28</v>
      </c>
      <c r="D1205" t="s">
        <v>295</v>
      </c>
      <c r="E1205" s="1">
        <v>35873</v>
      </c>
      <c r="F1205">
        <v>1200</v>
      </c>
      <c r="H1205" t="s">
        <v>76</v>
      </c>
      <c r="I1205" s="1">
        <v>35885</v>
      </c>
      <c r="J1205" t="s">
        <v>30</v>
      </c>
      <c r="K1205" t="s">
        <v>31</v>
      </c>
      <c r="L1205">
        <v>1</v>
      </c>
      <c r="N1205">
        <v>113133790</v>
      </c>
      <c r="O1205" t="s">
        <v>100</v>
      </c>
      <c r="P1205">
        <v>2</v>
      </c>
      <c r="S1205">
        <v>1025</v>
      </c>
      <c r="T1205" t="s">
        <v>101</v>
      </c>
      <c r="U1205">
        <v>951</v>
      </c>
      <c r="V1205" t="s">
        <v>102</v>
      </c>
      <c r="W1205">
        <v>1.01</v>
      </c>
      <c r="X1205" t="s">
        <v>40</v>
      </c>
      <c r="Y1205" t="s">
        <v>41</v>
      </c>
      <c r="AB1205">
        <v>4</v>
      </c>
      <c r="AC1205" t="s">
        <v>40</v>
      </c>
    </row>
    <row r="1206" spans="1:29" hidden="1" x14ac:dyDescent="0.25">
      <c r="A1206" t="s">
        <v>98</v>
      </c>
      <c r="B1206" t="s">
        <v>28</v>
      </c>
      <c r="C1206" t="s">
        <v>28</v>
      </c>
      <c r="D1206" t="s">
        <v>295</v>
      </c>
      <c r="E1206" s="1">
        <v>35873</v>
      </c>
      <c r="F1206">
        <v>1200</v>
      </c>
      <c r="H1206" t="s">
        <v>76</v>
      </c>
      <c r="I1206" s="1">
        <v>35885</v>
      </c>
      <c r="J1206" t="s">
        <v>30</v>
      </c>
      <c r="K1206" t="s">
        <v>31</v>
      </c>
      <c r="L1206">
        <v>1</v>
      </c>
      <c r="N1206">
        <v>113133790</v>
      </c>
      <c r="O1206" t="s">
        <v>100</v>
      </c>
      <c r="P1206">
        <v>2</v>
      </c>
      <c r="S1206">
        <v>1025</v>
      </c>
      <c r="T1206" t="s">
        <v>101</v>
      </c>
      <c r="U1206">
        <v>99951</v>
      </c>
      <c r="V1206" t="s">
        <v>103</v>
      </c>
      <c r="W1206">
        <v>1.1100000000000001</v>
      </c>
      <c r="X1206" t="s">
        <v>40</v>
      </c>
      <c r="Y1206" t="s">
        <v>37</v>
      </c>
      <c r="AB1206">
        <v>4</v>
      </c>
      <c r="AC1206" t="s">
        <v>40</v>
      </c>
    </row>
    <row r="1207" spans="1:29" hidden="1" x14ac:dyDescent="0.25">
      <c r="A1207" t="s">
        <v>296</v>
      </c>
      <c r="B1207" t="s">
        <v>28</v>
      </c>
      <c r="C1207" t="s">
        <v>28</v>
      </c>
      <c r="D1207">
        <v>29792</v>
      </c>
      <c r="E1207" s="1">
        <v>35822</v>
      </c>
      <c r="F1207">
        <v>900</v>
      </c>
      <c r="H1207" t="s">
        <v>297</v>
      </c>
      <c r="I1207" s="1">
        <v>35866</v>
      </c>
      <c r="J1207" t="s">
        <v>30</v>
      </c>
      <c r="K1207" t="s">
        <v>31</v>
      </c>
      <c r="L1207">
        <v>1</v>
      </c>
      <c r="N1207">
        <v>113133790</v>
      </c>
      <c r="O1207" t="s">
        <v>100</v>
      </c>
      <c r="P1207">
        <v>2</v>
      </c>
      <c r="S1207">
        <v>4100</v>
      </c>
      <c r="T1207" t="s">
        <v>298</v>
      </c>
      <c r="U1207">
        <v>3501</v>
      </c>
      <c r="V1207" t="s">
        <v>299</v>
      </c>
      <c r="W1207">
        <v>2</v>
      </c>
      <c r="X1207" t="s">
        <v>300</v>
      </c>
      <c r="Y1207" t="s">
        <v>41</v>
      </c>
      <c r="Z1207">
        <v>2.4</v>
      </c>
      <c r="AB1207">
        <v>50</v>
      </c>
      <c r="AC1207" t="s">
        <v>300</v>
      </c>
    </row>
    <row r="1208" spans="1:29" hidden="1" x14ac:dyDescent="0.25">
      <c r="A1208" t="s">
        <v>296</v>
      </c>
      <c r="B1208" t="s">
        <v>28</v>
      </c>
      <c r="C1208" t="s">
        <v>28</v>
      </c>
      <c r="D1208">
        <v>29792</v>
      </c>
      <c r="E1208" s="1">
        <v>35822</v>
      </c>
      <c r="F1208">
        <v>900</v>
      </c>
      <c r="H1208" t="s">
        <v>297</v>
      </c>
      <c r="I1208" s="1">
        <v>35866</v>
      </c>
      <c r="J1208" t="s">
        <v>30</v>
      </c>
      <c r="K1208" t="s">
        <v>31</v>
      </c>
      <c r="L1208">
        <v>1</v>
      </c>
      <c r="N1208">
        <v>113133790</v>
      </c>
      <c r="O1208" t="s">
        <v>100</v>
      </c>
      <c r="P1208">
        <v>2</v>
      </c>
      <c r="S1208">
        <v>4002</v>
      </c>
      <c r="T1208" t="s">
        <v>301</v>
      </c>
      <c r="U1208">
        <v>1501</v>
      </c>
      <c r="V1208" t="s">
        <v>302</v>
      </c>
      <c r="W1208">
        <v>1.1000000000000001</v>
      </c>
      <c r="X1208" t="s">
        <v>300</v>
      </c>
      <c r="Y1208" t="s">
        <v>41</v>
      </c>
      <c r="Z1208">
        <v>1.7</v>
      </c>
      <c r="AC1208" t="s">
        <v>300</v>
      </c>
    </row>
    <row r="1209" spans="1:29" hidden="1" x14ac:dyDescent="0.25">
      <c r="A1209" t="s">
        <v>98</v>
      </c>
      <c r="B1209" t="s">
        <v>28</v>
      </c>
      <c r="C1209" t="s">
        <v>28</v>
      </c>
      <c r="D1209" t="s">
        <v>303</v>
      </c>
      <c r="E1209" s="1">
        <v>35838</v>
      </c>
      <c r="F1209">
        <v>1200</v>
      </c>
      <c r="H1209" t="s">
        <v>76</v>
      </c>
      <c r="I1209" s="1">
        <v>35845</v>
      </c>
      <c r="J1209" t="s">
        <v>30</v>
      </c>
      <c r="K1209" t="s">
        <v>31</v>
      </c>
      <c r="L1209">
        <v>1</v>
      </c>
      <c r="N1209">
        <v>113133790</v>
      </c>
      <c r="O1209" t="s">
        <v>100</v>
      </c>
      <c r="P1209">
        <v>2</v>
      </c>
      <c r="S1209">
        <v>1025</v>
      </c>
      <c r="T1209" t="s">
        <v>101</v>
      </c>
      <c r="U1209">
        <v>951</v>
      </c>
      <c r="V1209" t="s">
        <v>102</v>
      </c>
      <c r="W1209">
        <v>1.1000000000000001</v>
      </c>
      <c r="X1209" t="s">
        <v>40</v>
      </c>
      <c r="Y1209" t="s">
        <v>41</v>
      </c>
      <c r="AB1209">
        <v>4</v>
      </c>
      <c r="AC1209" t="s">
        <v>40</v>
      </c>
    </row>
    <row r="1210" spans="1:29" hidden="1" x14ac:dyDescent="0.25">
      <c r="A1210" t="s">
        <v>98</v>
      </c>
      <c r="B1210" t="s">
        <v>28</v>
      </c>
      <c r="C1210" t="s">
        <v>28</v>
      </c>
      <c r="D1210" t="s">
        <v>303</v>
      </c>
      <c r="E1210" s="1">
        <v>35838</v>
      </c>
      <c r="F1210">
        <v>1200</v>
      </c>
      <c r="H1210" t="s">
        <v>76</v>
      </c>
      <c r="I1210" s="1">
        <v>35845</v>
      </c>
      <c r="J1210" t="s">
        <v>30</v>
      </c>
      <c r="K1210" t="s">
        <v>31</v>
      </c>
      <c r="L1210">
        <v>1</v>
      </c>
      <c r="N1210">
        <v>113133790</v>
      </c>
      <c r="O1210" t="s">
        <v>100</v>
      </c>
      <c r="P1210">
        <v>2</v>
      </c>
      <c r="S1210">
        <v>1025</v>
      </c>
      <c r="T1210" t="s">
        <v>101</v>
      </c>
      <c r="U1210">
        <v>99951</v>
      </c>
      <c r="V1210" t="s">
        <v>103</v>
      </c>
      <c r="W1210">
        <v>1.19</v>
      </c>
      <c r="X1210" t="s">
        <v>40</v>
      </c>
      <c r="Y1210" t="s">
        <v>37</v>
      </c>
      <c r="AB1210">
        <v>4</v>
      </c>
      <c r="AC1210" t="s">
        <v>40</v>
      </c>
    </row>
    <row r="1211" spans="1:29" hidden="1" x14ac:dyDescent="0.25">
      <c r="A1211" t="s">
        <v>98</v>
      </c>
      <c r="B1211" t="s">
        <v>28</v>
      </c>
      <c r="C1211" t="s">
        <v>28</v>
      </c>
      <c r="D1211" t="s">
        <v>304</v>
      </c>
      <c r="E1211" s="1">
        <v>35807</v>
      </c>
      <c r="F1211">
        <v>1200</v>
      </c>
      <c r="H1211" t="s">
        <v>76</v>
      </c>
      <c r="I1211" s="1">
        <v>35816</v>
      </c>
      <c r="J1211" t="s">
        <v>30</v>
      </c>
      <c r="K1211" t="s">
        <v>31</v>
      </c>
      <c r="L1211">
        <v>1</v>
      </c>
      <c r="N1211">
        <v>113133790</v>
      </c>
      <c r="O1211" t="s">
        <v>100</v>
      </c>
      <c r="P1211">
        <v>2</v>
      </c>
      <c r="S1211">
        <v>1025</v>
      </c>
      <c r="T1211" t="s">
        <v>101</v>
      </c>
      <c r="U1211">
        <v>951</v>
      </c>
      <c r="V1211" t="s">
        <v>102</v>
      </c>
      <c r="W1211">
        <v>0.84</v>
      </c>
      <c r="X1211" t="s">
        <v>40</v>
      </c>
      <c r="Y1211" t="s">
        <v>41</v>
      </c>
      <c r="AB1211">
        <v>4</v>
      </c>
      <c r="AC1211" t="s">
        <v>40</v>
      </c>
    </row>
    <row r="1212" spans="1:29" hidden="1" x14ac:dyDescent="0.25">
      <c r="A1212" t="s">
        <v>98</v>
      </c>
      <c r="B1212" t="s">
        <v>28</v>
      </c>
      <c r="C1212" t="s">
        <v>28</v>
      </c>
      <c r="D1212" t="s">
        <v>304</v>
      </c>
      <c r="E1212" s="1">
        <v>35807</v>
      </c>
      <c r="F1212">
        <v>1200</v>
      </c>
      <c r="H1212" t="s">
        <v>76</v>
      </c>
      <c r="I1212" s="1">
        <v>35816</v>
      </c>
      <c r="J1212" t="s">
        <v>30</v>
      </c>
      <c r="K1212" t="s">
        <v>31</v>
      </c>
      <c r="L1212">
        <v>1</v>
      </c>
      <c r="N1212">
        <v>113133790</v>
      </c>
      <c r="O1212" t="s">
        <v>100</v>
      </c>
      <c r="P1212">
        <v>2</v>
      </c>
      <c r="S1212">
        <v>1025</v>
      </c>
      <c r="T1212" t="s">
        <v>101</v>
      </c>
      <c r="U1212">
        <v>99951</v>
      </c>
      <c r="V1212" t="s">
        <v>103</v>
      </c>
      <c r="W1212">
        <v>0.89</v>
      </c>
      <c r="X1212" t="s">
        <v>40</v>
      </c>
      <c r="Y1212" t="s">
        <v>37</v>
      </c>
      <c r="AB1212">
        <v>4</v>
      </c>
      <c r="AC1212" t="s">
        <v>40</v>
      </c>
    </row>
    <row r="1213" spans="1:29" hidden="1" x14ac:dyDescent="0.25">
      <c r="A1213" t="s">
        <v>98</v>
      </c>
      <c r="B1213" t="s">
        <v>28</v>
      </c>
      <c r="C1213" t="s">
        <v>28</v>
      </c>
      <c r="D1213" t="s">
        <v>305</v>
      </c>
      <c r="E1213" s="1">
        <v>35769</v>
      </c>
      <c r="F1213">
        <v>1200</v>
      </c>
      <c r="H1213" t="s">
        <v>76</v>
      </c>
      <c r="I1213" s="1">
        <v>35781</v>
      </c>
      <c r="J1213" t="s">
        <v>30</v>
      </c>
      <c r="K1213" t="s">
        <v>31</v>
      </c>
      <c r="L1213">
        <v>1</v>
      </c>
      <c r="N1213">
        <v>113133790</v>
      </c>
      <c r="O1213" t="s">
        <v>100</v>
      </c>
      <c r="P1213">
        <v>2</v>
      </c>
      <c r="S1213">
        <v>1025</v>
      </c>
      <c r="T1213" t="s">
        <v>101</v>
      </c>
      <c r="U1213">
        <v>951</v>
      </c>
      <c r="V1213" t="s">
        <v>102</v>
      </c>
      <c r="W1213">
        <v>0.93</v>
      </c>
      <c r="X1213" t="s">
        <v>40</v>
      </c>
      <c r="Y1213" t="s">
        <v>41</v>
      </c>
      <c r="AB1213">
        <v>4</v>
      </c>
      <c r="AC1213" t="s">
        <v>40</v>
      </c>
    </row>
    <row r="1214" spans="1:29" hidden="1" x14ac:dyDescent="0.25">
      <c r="A1214" t="s">
        <v>98</v>
      </c>
      <c r="B1214" t="s">
        <v>28</v>
      </c>
      <c r="C1214" t="s">
        <v>28</v>
      </c>
      <c r="D1214" t="s">
        <v>305</v>
      </c>
      <c r="E1214" s="1">
        <v>35769</v>
      </c>
      <c r="F1214">
        <v>1200</v>
      </c>
      <c r="H1214" t="s">
        <v>76</v>
      </c>
      <c r="I1214" s="1">
        <v>35781</v>
      </c>
      <c r="J1214" t="s">
        <v>30</v>
      </c>
      <c r="K1214" t="s">
        <v>31</v>
      </c>
      <c r="L1214">
        <v>1</v>
      </c>
      <c r="N1214">
        <v>113133790</v>
      </c>
      <c r="O1214" t="s">
        <v>100</v>
      </c>
      <c r="P1214">
        <v>2</v>
      </c>
      <c r="S1214">
        <v>1025</v>
      </c>
      <c r="T1214" t="s">
        <v>101</v>
      </c>
      <c r="U1214">
        <v>99951</v>
      </c>
      <c r="V1214" t="s">
        <v>103</v>
      </c>
      <c r="W1214">
        <v>1.22</v>
      </c>
      <c r="X1214" t="s">
        <v>40</v>
      </c>
      <c r="Y1214" t="s">
        <v>37</v>
      </c>
      <c r="AB1214">
        <v>4</v>
      </c>
      <c r="AC1214" t="s">
        <v>40</v>
      </c>
    </row>
    <row r="1215" spans="1:29" hidden="1" x14ac:dyDescent="0.25">
      <c r="A1215" t="s">
        <v>98</v>
      </c>
      <c r="B1215" t="s">
        <v>28</v>
      </c>
      <c r="C1215" t="s">
        <v>28</v>
      </c>
      <c r="D1215" t="s">
        <v>306</v>
      </c>
      <c r="E1215" s="1">
        <v>35754</v>
      </c>
      <c r="F1215">
        <v>1200</v>
      </c>
      <c r="H1215" t="s">
        <v>76</v>
      </c>
      <c r="I1215" s="1">
        <v>35760</v>
      </c>
      <c r="J1215" t="s">
        <v>30</v>
      </c>
      <c r="K1215" t="s">
        <v>31</v>
      </c>
      <c r="L1215">
        <v>1</v>
      </c>
      <c r="N1215">
        <v>113133790</v>
      </c>
      <c r="O1215" t="s">
        <v>100</v>
      </c>
      <c r="P1215">
        <v>2</v>
      </c>
      <c r="S1215">
        <v>1025</v>
      </c>
      <c r="T1215" t="s">
        <v>101</v>
      </c>
      <c r="U1215">
        <v>951</v>
      </c>
      <c r="V1215" t="s">
        <v>102</v>
      </c>
      <c r="W1215">
        <v>0.92</v>
      </c>
      <c r="X1215" t="s">
        <v>40</v>
      </c>
      <c r="Y1215" t="s">
        <v>41</v>
      </c>
      <c r="AB1215">
        <v>4</v>
      </c>
      <c r="AC1215" t="s">
        <v>40</v>
      </c>
    </row>
    <row r="1216" spans="1:29" hidden="1" x14ac:dyDescent="0.25">
      <c r="A1216" t="s">
        <v>98</v>
      </c>
      <c r="B1216" t="s">
        <v>28</v>
      </c>
      <c r="C1216" t="s">
        <v>28</v>
      </c>
      <c r="D1216" t="s">
        <v>306</v>
      </c>
      <c r="E1216" s="1">
        <v>35754</v>
      </c>
      <c r="F1216">
        <v>1200</v>
      </c>
      <c r="H1216" t="s">
        <v>76</v>
      </c>
      <c r="I1216" s="1">
        <v>35760</v>
      </c>
      <c r="J1216" t="s">
        <v>30</v>
      </c>
      <c r="K1216" t="s">
        <v>31</v>
      </c>
      <c r="L1216">
        <v>1</v>
      </c>
      <c r="N1216">
        <v>113133790</v>
      </c>
      <c r="O1216" t="s">
        <v>100</v>
      </c>
      <c r="P1216">
        <v>2</v>
      </c>
      <c r="S1216">
        <v>1025</v>
      </c>
      <c r="T1216" t="s">
        <v>101</v>
      </c>
      <c r="U1216">
        <v>99951</v>
      </c>
      <c r="V1216" t="s">
        <v>103</v>
      </c>
      <c r="W1216">
        <v>0.99</v>
      </c>
      <c r="X1216" t="s">
        <v>40</v>
      </c>
      <c r="Y1216" t="s">
        <v>37</v>
      </c>
      <c r="AB1216">
        <v>4</v>
      </c>
      <c r="AC1216" t="s">
        <v>40</v>
      </c>
    </row>
    <row r="1217" spans="1:29" hidden="1" x14ac:dyDescent="0.25">
      <c r="A1217" t="s">
        <v>98</v>
      </c>
      <c r="B1217" t="s">
        <v>28</v>
      </c>
      <c r="C1217" t="s">
        <v>28</v>
      </c>
      <c r="D1217" t="s">
        <v>307</v>
      </c>
      <c r="E1217" s="1">
        <v>35730</v>
      </c>
      <c r="F1217">
        <v>1200</v>
      </c>
      <c r="H1217" t="s">
        <v>76</v>
      </c>
      <c r="I1217" s="1">
        <v>35741</v>
      </c>
      <c r="J1217" t="s">
        <v>30</v>
      </c>
      <c r="K1217" t="s">
        <v>31</v>
      </c>
      <c r="L1217">
        <v>1</v>
      </c>
      <c r="N1217">
        <v>113133790</v>
      </c>
      <c r="O1217" t="s">
        <v>100</v>
      </c>
      <c r="P1217">
        <v>2</v>
      </c>
      <c r="S1217">
        <v>1025</v>
      </c>
      <c r="T1217" t="s">
        <v>101</v>
      </c>
      <c r="U1217">
        <v>951</v>
      </c>
      <c r="V1217" t="s">
        <v>102</v>
      </c>
      <c r="W1217">
        <v>0.77</v>
      </c>
      <c r="X1217" t="s">
        <v>40</v>
      </c>
      <c r="Y1217" t="s">
        <v>41</v>
      </c>
      <c r="AB1217">
        <v>4</v>
      </c>
      <c r="AC1217" t="s">
        <v>40</v>
      </c>
    </row>
    <row r="1218" spans="1:29" hidden="1" x14ac:dyDescent="0.25">
      <c r="A1218" t="s">
        <v>98</v>
      </c>
      <c r="B1218" t="s">
        <v>28</v>
      </c>
      <c r="C1218" t="s">
        <v>28</v>
      </c>
      <c r="D1218" t="s">
        <v>307</v>
      </c>
      <c r="E1218" s="1">
        <v>35730</v>
      </c>
      <c r="F1218">
        <v>1200</v>
      </c>
      <c r="H1218" t="s">
        <v>76</v>
      </c>
      <c r="I1218" s="1">
        <v>35741</v>
      </c>
      <c r="J1218" t="s">
        <v>30</v>
      </c>
      <c r="K1218" t="s">
        <v>31</v>
      </c>
      <c r="L1218">
        <v>1</v>
      </c>
      <c r="N1218">
        <v>113133790</v>
      </c>
      <c r="O1218" t="s">
        <v>100</v>
      </c>
      <c r="P1218">
        <v>2</v>
      </c>
      <c r="S1218">
        <v>1025</v>
      </c>
      <c r="T1218" t="s">
        <v>101</v>
      </c>
      <c r="U1218">
        <v>99951</v>
      </c>
      <c r="V1218" t="s">
        <v>103</v>
      </c>
      <c r="W1218">
        <v>0.83</v>
      </c>
      <c r="X1218" t="s">
        <v>40</v>
      </c>
      <c r="Y1218" t="s">
        <v>37</v>
      </c>
      <c r="AB1218">
        <v>4</v>
      </c>
      <c r="AC1218" t="s">
        <v>40</v>
      </c>
    </row>
    <row r="1219" spans="1:29" hidden="1" x14ac:dyDescent="0.25">
      <c r="A1219" t="s">
        <v>98</v>
      </c>
      <c r="B1219" t="s">
        <v>28</v>
      </c>
      <c r="C1219" t="s">
        <v>28</v>
      </c>
      <c r="D1219" t="s">
        <v>308</v>
      </c>
      <c r="E1219" s="1">
        <v>35531</v>
      </c>
      <c r="F1219">
        <v>1200</v>
      </c>
      <c r="H1219" t="s">
        <v>76</v>
      </c>
      <c r="I1219" s="1">
        <v>35537</v>
      </c>
      <c r="J1219" t="s">
        <v>30</v>
      </c>
      <c r="K1219" t="s">
        <v>31</v>
      </c>
      <c r="L1219">
        <v>1</v>
      </c>
      <c r="N1219">
        <v>113133790</v>
      </c>
      <c r="O1219" t="s">
        <v>100</v>
      </c>
      <c r="P1219">
        <v>2</v>
      </c>
      <c r="S1219">
        <v>1025</v>
      </c>
      <c r="T1219" t="s">
        <v>101</v>
      </c>
      <c r="U1219">
        <v>951</v>
      </c>
      <c r="V1219" t="s">
        <v>102</v>
      </c>
      <c r="W1219">
        <v>0.91</v>
      </c>
      <c r="X1219" t="s">
        <v>40</v>
      </c>
      <c r="Y1219" t="s">
        <v>41</v>
      </c>
      <c r="AB1219">
        <v>4</v>
      </c>
      <c r="AC1219" t="s">
        <v>40</v>
      </c>
    </row>
    <row r="1220" spans="1:29" hidden="1" x14ac:dyDescent="0.25">
      <c r="A1220" t="s">
        <v>98</v>
      </c>
      <c r="B1220" t="s">
        <v>28</v>
      </c>
      <c r="C1220" t="s">
        <v>28</v>
      </c>
      <c r="D1220" t="s">
        <v>308</v>
      </c>
      <c r="E1220" s="1">
        <v>35531</v>
      </c>
      <c r="F1220">
        <v>1200</v>
      </c>
      <c r="H1220" t="s">
        <v>76</v>
      </c>
      <c r="I1220" s="1">
        <v>35537</v>
      </c>
      <c r="J1220" t="s">
        <v>30</v>
      </c>
      <c r="K1220" t="s">
        <v>31</v>
      </c>
      <c r="L1220">
        <v>1</v>
      </c>
      <c r="N1220">
        <v>113133790</v>
      </c>
      <c r="O1220" t="s">
        <v>100</v>
      </c>
      <c r="P1220">
        <v>2</v>
      </c>
      <c r="S1220">
        <v>1025</v>
      </c>
      <c r="T1220" t="s">
        <v>101</v>
      </c>
      <c r="U1220">
        <v>99951</v>
      </c>
      <c r="V1220" t="s">
        <v>103</v>
      </c>
      <c r="W1220">
        <v>1</v>
      </c>
      <c r="X1220" t="s">
        <v>40</v>
      </c>
      <c r="Y1220" t="s">
        <v>37</v>
      </c>
      <c r="AB1220">
        <v>4</v>
      </c>
      <c r="AC1220" t="s">
        <v>40</v>
      </c>
    </row>
    <row r="1221" spans="1:29" hidden="1" x14ac:dyDescent="0.25">
      <c r="A1221" t="s">
        <v>98</v>
      </c>
      <c r="B1221" t="s">
        <v>28</v>
      </c>
      <c r="C1221" t="s">
        <v>28</v>
      </c>
      <c r="D1221" t="s">
        <v>309</v>
      </c>
      <c r="E1221" s="1">
        <v>35677</v>
      </c>
      <c r="F1221">
        <v>1200</v>
      </c>
      <c r="H1221" t="s">
        <v>76</v>
      </c>
      <c r="I1221" s="1">
        <v>35691</v>
      </c>
      <c r="J1221" t="s">
        <v>30</v>
      </c>
      <c r="K1221" t="s">
        <v>31</v>
      </c>
      <c r="L1221">
        <v>1</v>
      </c>
      <c r="N1221">
        <v>113133790</v>
      </c>
      <c r="O1221" t="s">
        <v>100</v>
      </c>
      <c r="P1221">
        <v>2</v>
      </c>
      <c r="S1221">
        <v>1025</v>
      </c>
      <c r="T1221" t="s">
        <v>101</v>
      </c>
      <c r="U1221">
        <v>951</v>
      </c>
      <c r="V1221" t="s">
        <v>102</v>
      </c>
      <c r="W1221">
        <v>0.82</v>
      </c>
      <c r="X1221" t="s">
        <v>40</v>
      </c>
      <c r="Y1221" t="s">
        <v>41</v>
      </c>
      <c r="AB1221">
        <v>4</v>
      </c>
      <c r="AC1221" t="s">
        <v>40</v>
      </c>
    </row>
    <row r="1222" spans="1:29" hidden="1" x14ac:dyDescent="0.25">
      <c r="A1222" t="s">
        <v>98</v>
      </c>
      <c r="B1222" t="s">
        <v>28</v>
      </c>
      <c r="C1222" t="s">
        <v>28</v>
      </c>
      <c r="D1222" t="s">
        <v>309</v>
      </c>
      <c r="E1222" s="1">
        <v>35677</v>
      </c>
      <c r="F1222">
        <v>1200</v>
      </c>
      <c r="H1222" t="s">
        <v>76</v>
      </c>
      <c r="I1222" s="1">
        <v>35691</v>
      </c>
      <c r="J1222" t="s">
        <v>30</v>
      </c>
      <c r="K1222" t="s">
        <v>31</v>
      </c>
      <c r="L1222">
        <v>1</v>
      </c>
      <c r="N1222">
        <v>113133790</v>
      </c>
      <c r="O1222" t="s">
        <v>100</v>
      </c>
      <c r="P1222">
        <v>2</v>
      </c>
      <c r="S1222">
        <v>1025</v>
      </c>
      <c r="T1222" t="s">
        <v>101</v>
      </c>
      <c r="U1222">
        <v>99951</v>
      </c>
      <c r="V1222" t="s">
        <v>103</v>
      </c>
      <c r="W1222">
        <v>0.88</v>
      </c>
      <c r="X1222" t="s">
        <v>40</v>
      </c>
      <c r="Y1222" t="s">
        <v>37</v>
      </c>
      <c r="AB1222">
        <v>4</v>
      </c>
      <c r="AC1222" t="s">
        <v>40</v>
      </c>
    </row>
    <row r="1223" spans="1:29" hidden="1" x14ac:dyDescent="0.25">
      <c r="A1223" t="s">
        <v>98</v>
      </c>
      <c r="B1223" t="s">
        <v>28</v>
      </c>
      <c r="C1223" t="s">
        <v>28</v>
      </c>
      <c r="D1223" t="s">
        <v>310</v>
      </c>
      <c r="E1223" s="1">
        <v>35604</v>
      </c>
      <c r="F1223">
        <v>1200</v>
      </c>
      <c r="H1223" t="s">
        <v>76</v>
      </c>
      <c r="I1223" s="1">
        <v>35627</v>
      </c>
      <c r="J1223" t="s">
        <v>30</v>
      </c>
      <c r="K1223" t="s">
        <v>31</v>
      </c>
      <c r="L1223">
        <v>1</v>
      </c>
      <c r="N1223">
        <v>113133790</v>
      </c>
      <c r="O1223" t="s">
        <v>100</v>
      </c>
      <c r="P1223">
        <v>2</v>
      </c>
      <c r="S1223">
        <v>1025</v>
      </c>
      <c r="T1223" t="s">
        <v>101</v>
      </c>
      <c r="U1223">
        <v>951</v>
      </c>
      <c r="V1223" t="s">
        <v>102</v>
      </c>
      <c r="W1223">
        <v>0.55000000000000004</v>
      </c>
      <c r="X1223" t="s">
        <v>40</v>
      </c>
      <c r="Y1223" t="s">
        <v>41</v>
      </c>
      <c r="AB1223">
        <v>4</v>
      </c>
      <c r="AC1223" t="s">
        <v>40</v>
      </c>
    </row>
    <row r="1224" spans="1:29" hidden="1" x14ac:dyDescent="0.25">
      <c r="A1224" t="s">
        <v>98</v>
      </c>
      <c r="B1224" t="s">
        <v>28</v>
      </c>
      <c r="C1224" t="s">
        <v>28</v>
      </c>
      <c r="D1224" t="s">
        <v>310</v>
      </c>
      <c r="E1224" s="1">
        <v>35604</v>
      </c>
      <c r="F1224">
        <v>1200</v>
      </c>
      <c r="H1224" t="s">
        <v>76</v>
      </c>
      <c r="I1224" s="1">
        <v>35627</v>
      </c>
      <c r="J1224" t="s">
        <v>30</v>
      </c>
      <c r="K1224" t="s">
        <v>31</v>
      </c>
      <c r="L1224">
        <v>1</v>
      </c>
      <c r="N1224">
        <v>113133790</v>
      </c>
      <c r="O1224" t="s">
        <v>100</v>
      </c>
      <c r="P1224">
        <v>2</v>
      </c>
      <c r="S1224">
        <v>1025</v>
      </c>
      <c r="T1224" t="s">
        <v>101</v>
      </c>
      <c r="U1224">
        <v>99951</v>
      </c>
      <c r="V1224" t="s">
        <v>103</v>
      </c>
      <c r="W1224">
        <v>0.7</v>
      </c>
      <c r="X1224" t="s">
        <v>40</v>
      </c>
      <c r="Y1224" t="s">
        <v>37</v>
      </c>
      <c r="AB1224">
        <v>4</v>
      </c>
      <c r="AC1224" t="s">
        <v>40</v>
      </c>
    </row>
    <row r="1225" spans="1:29" hidden="1" x14ac:dyDescent="0.25">
      <c r="A1225" t="s">
        <v>98</v>
      </c>
      <c r="B1225" t="s">
        <v>28</v>
      </c>
      <c r="C1225" t="s">
        <v>28</v>
      </c>
      <c r="D1225" t="s">
        <v>311</v>
      </c>
      <c r="E1225" s="1">
        <v>35545</v>
      </c>
      <c r="F1225">
        <v>1200</v>
      </c>
      <c r="H1225" t="s">
        <v>76</v>
      </c>
      <c r="I1225" s="1">
        <v>35557</v>
      </c>
      <c r="J1225" t="s">
        <v>30</v>
      </c>
      <c r="K1225" t="s">
        <v>31</v>
      </c>
      <c r="L1225">
        <v>1</v>
      </c>
      <c r="N1225">
        <v>113133790</v>
      </c>
      <c r="O1225" t="s">
        <v>100</v>
      </c>
      <c r="P1225">
        <v>2</v>
      </c>
      <c r="S1225">
        <v>1025</v>
      </c>
      <c r="T1225" t="s">
        <v>101</v>
      </c>
      <c r="U1225">
        <v>951</v>
      </c>
      <c r="V1225" t="s">
        <v>102</v>
      </c>
      <c r="W1225">
        <v>0.71</v>
      </c>
      <c r="X1225" t="s">
        <v>40</v>
      </c>
      <c r="Y1225" t="s">
        <v>41</v>
      </c>
      <c r="AB1225">
        <v>4</v>
      </c>
      <c r="AC1225" t="s">
        <v>40</v>
      </c>
    </row>
    <row r="1226" spans="1:29" hidden="1" x14ac:dyDescent="0.25">
      <c r="A1226" t="s">
        <v>98</v>
      </c>
      <c r="B1226" t="s">
        <v>28</v>
      </c>
      <c r="C1226" t="s">
        <v>28</v>
      </c>
      <c r="D1226" t="s">
        <v>311</v>
      </c>
      <c r="E1226" s="1">
        <v>35545</v>
      </c>
      <c r="F1226">
        <v>1200</v>
      </c>
      <c r="H1226" t="s">
        <v>76</v>
      </c>
      <c r="I1226" s="1">
        <v>35557</v>
      </c>
      <c r="J1226" t="s">
        <v>30</v>
      </c>
      <c r="K1226" t="s">
        <v>31</v>
      </c>
      <c r="L1226">
        <v>1</v>
      </c>
      <c r="N1226">
        <v>113133790</v>
      </c>
      <c r="O1226" t="s">
        <v>100</v>
      </c>
      <c r="P1226">
        <v>2</v>
      </c>
      <c r="S1226">
        <v>1025</v>
      </c>
      <c r="T1226" t="s">
        <v>101</v>
      </c>
      <c r="U1226">
        <v>99951</v>
      </c>
      <c r="V1226" t="s">
        <v>103</v>
      </c>
      <c r="W1226">
        <v>0.91</v>
      </c>
      <c r="X1226" t="s">
        <v>40</v>
      </c>
      <c r="Y1226" t="s">
        <v>37</v>
      </c>
      <c r="AB1226">
        <v>4</v>
      </c>
      <c r="AC1226" t="s">
        <v>40</v>
      </c>
    </row>
    <row r="1227" spans="1:29" hidden="1" x14ac:dyDescent="0.25">
      <c r="A1227" t="s">
        <v>98</v>
      </c>
      <c r="B1227" t="s">
        <v>28</v>
      </c>
      <c r="C1227" t="s">
        <v>28</v>
      </c>
      <c r="D1227" t="s">
        <v>311</v>
      </c>
      <c r="E1227" s="1">
        <v>35545</v>
      </c>
      <c r="F1227">
        <v>1200</v>
      </c>
      <c r="H1227" t="s">
        <v>76</v>
      </c>
      <c r="I1227" s="1">
        <v>35557</v>
      </c>
      <c r="J1227" t="s">
        <v>30</v>
      </c>
      <c r="K1227" t="s">
        <v>31</v>
      </c>
      <c r="L1227">
        <v>1</v>
      </c>
      <c r="N1227">
        <v>113133790</v>
      </c>
      <c r="O1227" t="s">
        <v>100</v>
      </c>
      <c r="P1227">
        <v>2</v>
      </c>
      <c r="S1227">
        <v>1025</v>
      </c>
      <c r="T1227" t="s">
        <v>101</v>
      </c>
      <c r="U1227">
        <v>951</v>
      </c>
      <c r="V1227" t="s">
        <v>102</v>
      </c>
      <c r="W1227">
        <v>0.71</v>
      </c>
      <c r="X1227" t="s">
        <v>40</v>
      </c>
      <c r="Y1227" t="s">
        <v>41</v>
      </c>
      <c r="AB1227">
        <v>4</v>
      </c>
      <c r="AC1227" t="s">
        <v>40</v>
      </c>
    </row>
    <row r="1228" spans="1:29" hidden="1" x14ac:dyDescent="0.25">
      <c r="A1228" t="s">
        <v>98</v>
      </c>
      <c r="B1228" t="s">
        <v>28</v>
      </c>
      <c r="C1228" t="s">
        <v>28</v>
      </c>
      <c r="D1228" t="s">
        <v>311</v>
      </c>
      <c r="E1228" s="1">
        <v>35545</v>
      </c>
      <c r="F1228">
        <v>1200</v>
      </c>
      <c r="H1228" t="s">
        <v>76</v>
      </c>
      <c r="I1228" s="1">
        <v>35557</v>
      </c>
      <c r="J1228" t="s">
        <v>30</v>
      </c>
      <c r="K1228" t="s">
        <v>31</v>
      </c>
      <c r="L1228">
        <v>1</v>
      </c>
      <c r="N1228">
        <v>113133790</v>
      </c>
      <c r="O1228" t="s">
        <v>100</v>
      </c>
      <c r="P1228">
        <v>2</v>
      </c>
      <c r="S1228">
        <v>1025</v>
      </c>
      <c r="T1228" t="s">
        <v>101</v>
      </c>
      <c r="U1228">
        <v>99951</v>
      </c>
      <c r="V1228" t="s">
        <v>103</v>
      </c>
      <c r="W1228">
        <v>0.91</v>
      </c>
      <c r="X1228" t="s">
        <v>40</v>
      </c>
      <c r="Y1228" t="s">
        <v>37</v>
      </c>
      <c r="AB1228">
        <v>4</v>
      </c>
      <c r="AC1228" t="s">
        <v>40</v>
      </c>
    </row>
    <row r="1229" spans="1:29" hidden="1" x14ac:dyDescent="0.25">
      <c r="A1229" t="s">
        <v>98</v>
      </c>
      <c r="B1229" t="s">
        <v>28</v>
      </c>
      <c r="C1229" t="s">
        <v>28</v>
      </c>
      <c r="D1229" t="s">
        <v>311</v>
      </c>
      <c r="E1229" s="1">
        <v>35545</v>
      </c>
      <c r="F1229">
        <v>1200</v>
      </c>
      <c r="H1229" t="s">
        <v>76</v>
      </c>
      <c r="I1229" s="1">
        <v>35557</v>
      </c>
      <c r="J1229" t="s">
        <v>30</v>
      </c>
      <c r="K1229" t="s">
        <v>31</v>
      </c>
      <c r="L1229">
        <v>1</v>
      </c>
      <c r="N1229">
        <v>113133790</v>
      </c>
      <c r="O1229" t="s">
        <v>100</v>
      </c>
      <c r="P1229">
        <v>2</v>
      </c>
      <c r="S1229">
        <v>1025</v>
      </c>
      <c r="T1229" t="s">
        <v>101</v>
      </c>
      <c r="U1229">
        <v>951</v>
      </c>
      <c r="V1229" t="s">
        <v>102</v>
      </c>
      <c r="W1229">
        <v>0.71</v>
      </c>
      <c r="X1229" t="s">
        <v>40</v>
      </c>
      <c r="Y1229" t="s">
        <v>41</v>
      </c>
      <c r="AB1229">
        <v>4</v>
      </c>
      <c r="AC1229" t="s">
        <v>40</v>
      </c>
    </row>
    <row r="1230" spans="1:29" hidden="1" x14ac:dyDescent="0.25">
      <c r="A1230" t="s">
        <v>98</v>
      </c>
      <c r="B1230" t="s">
        <v>28</v>
      </c>
      <c r="C1230" t="s">
        <v>28</v>
      </c>
      <c r="D1230" t="s">
        <v>311</v>
      </c>
      <c r="E1230" s="1">
        <v>35545</v>
      </c>
      <c r="F1230">
        <v>1200</v>
      </c>
      <c r="H1230" t="s">
        <v>76</v>
      </c>
      <c r="I1230" s="1">
        <v>35557</v>
      </c>
      <c r="J1230" t="s">
        <v>30</v>
      </c>
      <c r="K1230" t="s">
        <v>31</v>
      </c>
      <c r="L1230">
        <v>1</v>
      </c>
      <c r="N1230">
        <v>113133790</v>
      </c>
      <c r="O1230" t="s">
        <v>100</v>
      </c>
      <c r="P1230">
        <v>2</v>
      </c>
      <c r="S1230">
        <v>1025</v>
      </c>
      <c r="T1230" t="s">
        <v>101</v>
      </c>
      <c r="U1230">
        <v>99951</v>
      </c>
      <c r="V1230" t="s">
        <v>103</v>
      </c>
      <c r="W1230">
        <v>0.91</v>
      </c>
      <c r="X1230" t="s">
        <v>40</v>
      </c>
      <c r="Y1230" t="s">
        <v>37</v>
      </c>
      <c r="AB1230">
        <v>4</v>
      </c>
      <c r="AC1230" t="s">
        <v>40</v>
      </c>
    </row>
    <row r="1231" spans="1:29" hidden="1" x14ac:dyDescent="0.25">
      <c r="A1231" t="s">
        <v>98</v>
      </c>
      <c r="B1231" t="s">
        <v>28</v>
      </c>
      <c r="C1231" t="s">
        <v>28</v>
      </c>
      <c r="D1231" t="s">
        <v>311</v>
      </c>
      <c r="E1231" s="1">
        <v>35545</v>
      </c>
      <c r="F1231">
        <v>1200</v>
      </c>
      <c r="H1231" t="s">
        <v>76</v>
      </c>
      <c r="I1231" s="1">
        <v>35557</v>
      </c>
      <c r="J1231" t="s">
        <v>30</v>
      </c>
      <c r="K1231" t="s">
        <v>31</v>
      </c>
      <c r="L1231">
        <v>1</v>
      </c>
      <c r="N1231">
        <v>113133790</v>
      </c>
      <c r="O1231" t="s">
        <v>100</v>
      </c>
      <c r="P1231">
        <v>2</v>
      </c>
      <c r="S1231">
        <v>1025</v>
      </c>
      <c r="T1231" t="s">
        <v>101</v>
      </c>
      <c r="U1231">
        <v>951</v>
      </c>
      <c r="V1231" t="s">
        <v>102</v>
      </c>
      <c r="W1231">
        <v>0.71</v>
      </c>
      <c r="X1231" t="s">
        <v>40</v>
      </c>
      <c r="Y1231" t="s">
        <v>41</v>
      </c>
      <c r="AB1231">
        <v>4</v>
      </c>
      <c r="AC1231" t="s">
        <v>40</v>
      </c>
    </row>
    <row r="1232" spans="1:29" hidden="1" x14ac:dyDescent="0.25">
      <c r="A1232" t="s">
        <v>98</v>
      </c>
      <c r="B1232" t="s">
        <v>28</v>
      </c>
      <c r="C1232" t="s">
        <v>28</v>
      </c>
      <c r="D1232" t="s">
        <v>311</v>
      </c>
      <c r="E1232" s="1">
        <v>35545</v>
      </c>
      <c r="F1232">
        <v>1200</v>
      </c>
      <c r="H1232" t="s">
        <v>76</v>
      </c>
      <c r="I1232" s="1">
        <v>35557</v>
      </c>
      <c r="J1232" t="s">
        <v>30</v>
      </c>
      <c r="K1232" t="s">
        <v>31</v>
      </c>
      <c r="L1232">
        <v>1</v>
      </c>
      <c r="N1232">
        <v>113133790</v>
      </c>
      <c r="O1232" t="s">
        <v>100</v>
      </c>
      <c r="P1232">
        <v>2</v>
      </c>
      <c r="S1232">
        <v>1025</v>
      </c>
      <c r="T1232" t="s">
        <v>101</v>
      </c>
      <c r="U1232">
        <v>99951</v>
      </c>
      <c r="V1232" t="s">
        <v>103</v>
      </c>
      <c r="W1232">
        <v>0.91</v>
      </c>
      <c r="X1232" t="s">
        <v>40</v>
      </c>
      <c r="Y1232" t="s">
        <v>37</v>
      </c>
      <c r="AB1232">
        <v>4</v>
      </c>
      <c r="AC1232" t="s">
        <v>40</v>
      </c>
    </row>
    <row r="1233" spans="1:29" hidden="1" x14ac:dyDescent="0.25">
      <c r="A1233" t="s">
        <v>98</v>
      </c>
      <c r="B1233" t="s">
        <v>28</v>
      </c>
      <c r="C1233" t="s">
        <v>28</v>
      </c>
      <c r="D1233" t="s">
        <v>312</v>
      </c>
      <c r="E1233" s="1">
        <v>35415</v>
      </c>
      <c r="F1233">
        <v>1200</v>
      </c>
      <c r="H1233" t="s">
        <v>76</v>
      </c>
      <c r="I1233" s="1">
        <v>35433</v>
      </c>
      <c r="J1233" t="s">
        <v>30</v>
      </c>
      <c r="K1233" t="s">
        <v>31</v>
      </c>
      <c r="L1233">
        <v>1</v>
      </c>
      <c r="N1233">
        <v>113133790</v>
      </c>
      <c r="O1233" t="s">
        <v>100</v>
      </c>
      <c r="P1233">
        <v>2</v>
      </c>
      <c r="S1233">
        <v>1025</v>
      </c>
      <c r="T1233" t="s">
        <v>101</v>
      </c>
      <c r="U1233">
        <v>951</v>
      </c>
      <c r="V1233" t="s">
        <v>102</v>
      </c>
      <c r="W1233">
        <v>0.68</v>
      </c>
      <c r="X1233" t="s">
        <v>40</v>
      </c>
      <c r="Y1233" t="s">
        <v>41</v>
      </c>
      <c r="AB1233">
        <v>4</v>
      </c>
      <c r="AC1233" t="s">
        <v>40</v>
      </c>
    </row>
    <row r="1234" spans="1:29" hidden="1" x14ac:dyDescent="0.25">
      <c r="A1234" t="s">
        <v>98</v>
      </c>
      <c r="B1234" t="s">
        <v>28</v>
      </c>
      <c r="C1234" t="s">
        <v>28</v>
      </c>
      <c r="D1234" t="s">
        <v>312</v>
      </c>
      <c r="E1234" s="1">
        <v>35415</v>
      </c>
      <c r="F1234">
        <v>1200</v>
      </c>
      <c r="H1234" t="s">
        <v>76</v>
      </c>
      <c r="I1234" s="1">
        <v>35433</v>
      </c>
      <c r="J1234" t="s">
        <v>30</v>
      </c>
      <c r="K1234" t="s">
        <v>31</v>
      </c>
      <c r="L1234">
        <v>1</v>
      </c>
      <c r="N1234">
        <v>113133790</v>
      </c>
      <c r="O1234" t="s">
        <v>100</v>
      </c>
      <c r="P1234">
        <v>2</v>
      </c>
      <c r="S1234">
        <v>1025</v>
      </c>
      <c r="T1234" t="s">
        <v>101</v>
      </c>
      <c r="U1234">
        <v>99951</v>
      </c>
      <c r="V1234" t="s">
        <v>103</v>
      </c>
      <c r="W1234">
        <v>0.76</v>
      </c>
      <c r="X1234" t="s">
        <v>40</v>
      </c>
      <c r="Y1234" t="s">
        <v>37</v>
      </c>
      <c r="AB1234">
        <v>4</v>
      </c>
      <c r="AC1234" t="s">
        <v>40</v>
      </c>
    </row>
    <row r="1235" spans="1:29" hidden="1" x14ac:dyDescent="0.25">
      <c r="A1235" t="s">
        <v>98</v>
      </c>
      <c r="B1235" t="s">
        <v>28</v>
      </c>
      <c r="C1235" t="s">
        <v>28</v>
      </c>
      <c r="D1235" t="s">
        <v>313</v>
      </c>
      <c r="E1235" s="1">
        <v>35366</v>
      </c>
      <c r="F1235">
        <v>1200</v>
      </c>
      <c r="H1235" t="s">
        <v>76</v>
      </c>
      <c r="I1235" s="1">
        <v>35383</v>
      </c>
      <c r="J1235" t="s">
        <v>30</v>
      </c>
      <c r="K1235" t="s">
        <v>31</v>
      </c>
      <c r="L1235">
        <v>1</v>
      </c>
      <c r="N1235">
        <v>113133790</v>
      </c>
      <c r="O1235" t="s">
        <v>100</v>
      </c>
      <c r="P1235">
        <v>2</v>
      </c>
      <c r="S1235">
        <v>1025</v>
      </c>
      <c r="T1235" t="s">
        <v>101</v>
      </c>
      <c r="U1235">
        <v>951</v>
      </c>
      <c r="V1235" t="s">
        <v>102</v>
      </c>
      <c r="W1235">
        <v>0.89</v>
      </c>
      <c r="X1235" t="s">
        <v>40</v>
      </c>
      <c r="Y1235" t="s">
        <v>41</v>
      </c>
      <c r="AB1235">
        <v>4</v>
      </c>
      <c r="AC1235" t="s">
        <v>40</v>
      </c>
    </row>
    <row r="1236" spans="1:29" hidden="1" x14ac:dyDescent="0.25">
      <c r="A1236" t="s">
        <v>98</v>
      </c>
      <c r="B1236" t="s">
        <v>28</v>
      </c>
      <c r="C1236" t="s">
        <v>28</v>
      </c>
      <c r="D1236" t="s">
        <v>313</v>
      </c>
      <c r="E1236" s="1">
        <v>35366</v>
      </c>
      <c r="F1236">
        <v>1200</v>
      </c>
      <c r="H1236" t="s">
        <v>76</v>
      </c>
      <c r="I1236" s="1">
        <v>35383</v>
      </c>
      <c r="J1236" t="s">
        <v>30</v>
      </c>
      <c r="K1236" t="s">
        <v>31</v>
      </c>
      <c r="L1236">
        <v>1</v>
      </c>
      <c r="N1236">
        <v>113133790</v>
      </c>
      <c r="O1236" t="s">
        <v>100</v>
      </c>
      <c r="P1236">
        <v>2</v>
      </c>
      <c r="S1236">
        <v>1025</v>
      </c>
      <c r="T1236" t="s">
        <v>101</v>
      </c>
      <c r="U1236">
        <v>99951</v>
      </c>
      <c r="V1236" t="s">
        <v>103</v>
      </c>
      <c r="W1236">
        <v>0.98</v>
      </c>
      <c r="X1236" t="s">
        <v>40</v>
      </c>
      <c r="Y1236" t="s">
        <v>37</v>
      </c>
      <c r="AB1236">
        <v>4</v>
      </c>
      <c r="AC1236" t="s">
        <v>40</v>
      </c>
    </row>
    <row r="1237" spans="1:29" hidden="1" x14ac:dyDescent="0.25">
      <c r="A1237" t="s">
        <v>98</v>
      </c>
      <c r="B1237" t="s">
        <v>28</v>
      </c>
      <c r="C1237" t="s">
        <v>28</v>
      </c>
      <c r="D1237" t="s">
        <v>314</v>
      </c>
      <c r="E1237" s="1">
        <v>35317</v>
      </c>
      <c r="F1237">
        <v>1200</v>
      </c>
      <c r="H1237" t="s">
        <v>76</v>
      </c>
      <c r="I1237" s="1">
        <v>35327</v>
      </c>
      <c r="J1237" t="s">
        <v>30</v>
      </c>
      <c r="K1237" t="s">
        <v>31</v>
      </c>
      <c r="L1237">
        <v>1</v>
      </c>
      <c r="N1237">
        <v>113133790</v>
      </c>
      <c r="O1237" t="s">
        <v>100</v>
      </c>
      <c r="P1237">
        <v>2</v>
      </c>
      <c r="S1237">
        <v>1025</v>
      </c>
      <c r="T1237" t="s">
        <v>101</v>
      </c>
      <c r="U1237">
        <v>951</v>
      </c>
      <c r="V1237" t="s">
        <v>102</v>
      </c>
      <c r="W1237">
        <v>0.93</v>
      </c>
      <c r="X1237" t="s">
        <v>40</v>
      </c>
      <c r="Y1237" t="s">
        <v>41</v>
      </c>
      <c r="AB1237">
        <v>4</v>
      </c>
      <c r="AC1237" t="s">
        <v>40</v>
      </c>
    </row>
    <row r="1238" spans="1:29" hidden="1" x14ac:dyDescent="0.25">
      <c r="A1238" t="s">
        <v>98</v>
      </c>
      <c r="B1238" t="s">
        <v>28</v>
      </c>
      <c r="C1238" t="s">
        <v>28</v>
      </c>
      <c r="D1238" t="s">
        <v>314</v>
      </c>
      <c r="E1238" s="1">
        <v>35317</v>
      </c>
      <c r="F1238">
        <v>1200</v>
      </c>
      <c r="H1238" t="s">
        <v>76</v>
      </c>
      <c r="I1238" s="1">
        <v>35327</v>
      </c>
      <c r="J1238" t="s">
        <v>30</v>
      </c>
      <c r="K1238" t="s">
        <v>31</v>
      </c>
      <c r="L1238">
        <v>1</v>
      </c>
      <c r="N1238">
        <v>113133790</v>
      </c>
      <c r="O1238" t="s">
        <v>100</v>
      </c>
      <c r="P1238">
        <v>2</v>
      </c>
      <c r="S1238">
        <v>1025</v>
      </c>
      <c r="T1238" t="s">
        <v>101</v>
      </c>
      <c r="U1238">
        <v>99951</v>
      </c>
      <c r="V1238" t="s">
        <v>103</v>
      </c>
      <c r="W1238">
        <v>1</v>
      </c>
      <c r="X1238" t="s">
        <v>40</v>
      </c>
      <c r="Y1238" t="s">
        <v>37</v>
      </c>
      <c r="AB1238">
        <v>4</v>
      </c>
      <c r="AC1238" t="s">
        <v>40</v>
      </c>
    </row>
    <row r="1239" spans="1:29" hidden="1" x14ac:dyDescent="0.25">
      <c r="A1239" t="s">
        <v>98</v>
      </c>
      <c r="B1239" t="s">
        <v>28</v>
      </c>
      <c r="C1239" t="s">
        <v>28</v>
      </c>
      <c r="D1239" t="s">
        <v>315</v>
      </c>
      <c r="E1239" s="1">
        <v>35271</v>
      </c>
      <c r="F1239">
        <v>1200</v>
      </c>
      <c r="H1239" t="s">
        <v>76</v>
      </c>
      <c r="I1239" s="1">
        <v>35284</v>
      </c>
      <c r="J1239" t="s">
        <v>30</v>
      </c>
      <c r="K1239" t="s">
        <v>31</v>
      </c>
      <c r="L1239">
        <v>1</v>
      </c>
      <c r="N1239">
        <v>113133790</v>
      </c>
      <c r="O1239" t="s">
        <v>100</v>
      </c>
      <c r="P1239">
        <v>2</v>
      </c>
      <c r="S1239">
        <v>1025</v>
      </c>
      <c r="T1239" t="s">
        <v>101</v>
      </c>
      <c r="U1239">
        <v>951</v>
      </c>
      <c r="V1239" t="s">
        <v>102</v>
      </c>
      <c r="W1239">
        <v>1.03</v>
      </c>
      <c r="X1239" t="s">
        <v>40</v>
      </c>
      <c r="Y1239" t="s">
        <v>41</v>
      </c>
      <c r="AB1239">
        <v>4</v>
      </c>
      <c r="AC1239" t="s">
        <v>40</v>
      </c>
    </row>
    <row r="1240" spans="1:29" hidden="1" x14ac:dyDescent="0.25">
      <c r="A1240" t="s">
        <v>98</v>
      </c>
      <c r="B1240" t="s">
        <v>28</v>
      </c>
      <c r="C1240" t="s">
        <v>28</v>
      </c>
      <c r="D1240" t="s">
        <v>315</v>
      </c>
      <c r="E1240" s="1">
        <v>35271</v>
      </c>
      <c r="F1240">
        <v>1200</v>
      </c>
      <c r="H1240" t="s">
        <v>76</v>
      </c>
      <c r="I1240" s="1">
        <v>35284</v>
      </c>
      <c r="J1240" t="s">
        <v>30</v>
      </c>
      <c r="K1240" t="s">
        <v>31</v>
      </c>
      <c r="L1240">
        <v>1</v>
      </c>
      <c r="N1240">
        <v>113133790</v>
      </c>
      <c r="O1240" t="s">
        <v>100</v>
      </c>
      <c r="P1240">
        <v>2</v>
      </c>
      <c r="S1240">
        <v>1025</v>
      </c>
      <c r="T1240" t="s">
        <v>101</v>
      </c>
      <c r="U1240">
        <v>99951</v>
      </c>
      <c r="V1240" t="s">
        <v>103</v>
      </c>
      <c r="W1240">
        <v>1.04</v>
      </c>
      <c r="X1240" t="s">
        <v>40</v>
      </c>
      <c r="Y1240" t="s">
        <v>37</v>
      </c>
      <c r="AB1240">
        <v>4</v>
      </c>
      <c r="AC1240" t="s">
        <v>40</v>
      </c>
    </row>
    <row r="1241" spans="1:29" hidden="1" x14ac:dyDescent="0.25">
      <c r="A1241" t="s">
        <v>98</v>
      </c>
      <c r="B1241" t="s">
        <v>28</v>
      </c>
      <c r="C1241" t="s">
        <v>28</v>
      </c>
      <c r="D1241" t="s">
        <v>316</v>
      </c>
      <c r="E1241" s="1">
        <v>35242</v>
      </c>
      <c r="F1241">
        <v>1200</v>
      </c>
      <c r="H1241" t="s">
        <v>76</v>
      </c>
      <c r="I1241" s="1">
        <v>35268</v>
      </c>
      <c r="J1241" t="s">
        <v>30</v>
      </c>
      <c r="K1241" t="s">
        <v>31</v>
      </c>
      <c r="L1241">
        <v>1</v>
      </c>
      <c r="N1241">
        <v>113133790</v>
      </c>
      <c r="O1241" t="s">
        <v>100</v>
      </c>
      <c r="P1241">
        <v>2</v>
      </c>
      <c r="S1241">
        <v>1025</v>
      </c>
      <c r="T1241" t="s">
        <v>101</v>
      </c>
      <c r="U1241">
        <v>951</v>
      </c>
      <c r="V1241" t="s">
        <v>102</v>
      </c>
      <c r="W1241">
        <v>0.9</v>
      </c>
      <c r="X1241" t="s">
        <v>40</v>
      </c>
      <c r="Y1241" t="s">
        <v>41</v>
      </c>
      <c r="AB1241">
        <v>4</v>
      </c>
      <c r="AC1241" t="s">
        <v>40</v>
      </c>
    </row>
    <row r="1242" spans="1:29" hidden="1" x14ac:dyDescent="0.25">
      <c r="A1242" t="s">
        <v>98</v>
      </c>
      <c r="B1242" t="s">
        <v>28</v>
      </c>
      <c r="C1242" t="s">
        <v>28</v>
      </c>
      <c r="D1242" t="s">
        <v>316</v>
      </c>
      <c r="E1242" s="1">
        <v>35242</v>
      </c>
      <c r="F1242">
        <v>1200</v>
      </c>
      <c r="H1242" t="s">
        <v>76</v>
      </c>
      <c r="I1242" s="1">
        <v>35268</v>
      </c>
      <c r="J1242" t="s">
        <v>30</v>
      </c>
      <c r="K1242" t="s">
        <v>31</v>
      </c>
      <c r="L1242">
        <v>1</v>
      </c>
      <c r="N1242">
        <v>113133790</v>
      </c>
      <c r="O1242" t="s">
        <v>100</v>
      </c>
      <c r="P1242">
        <v>2</v>
      </c>
      <c r="S1242">
        <v>1025</v>
      </c>
      <c r="T1242" t="s">
        <v>101</v>
      </c>
      <c r="U1242">
        <v>99951</v>
      </c>
      <c r="V1242" t="s">
        <v>103</v>
      </c>
      <c r="W1242">
        <v>0.98</v>
      </c>
      <c r="X1242" t="s">
        <v>40</v>
      </c>
      <c r="Y1242" t="s">
        <v>37</v>
      </c>
      <c r="AB1242">
        <v>4</v>
      </c>
      <c r="AC1242" t="s">
        <v>40</v>
      </c>
    </row>
    <row r="1243" spans="1:29" hidden="1" x14ac:dyDescent="0.25">
      <c r="A1243" t="s">
        <v>98</v>
      </c>
      <c r="B1243" t="s">
        <v>28</v>
      </c>
      <c r="C1243" t="s">
        <v>28</v>
      </c>
      <c r="D1243" t="s">
        <v>317</v>
      </c>
      <c r="E1243" s="1">
        <v>35199</v>
      </c>
      <c r="F1243">
        <v>1200</v>
      </c>
      <c r="H1243" t="s">
        <v>76</v>
      </c>
      <c r="I1243" s="1">
        <v>35205</v>
      </c>
      <c r="J1243" t="s">
        <v>30</v>
      </c>
      <c r="K1243" t="s">
        <v>31</v>
      </c>
      <c r="L1243">
        <v>1</v>
      </c>
      <c r="N1243">
        <v>113133790</v>
      </c>
      <c r="O1243" t="s">
        <v>100</v>
      </c>
      <c r="P1243">
        <v>2</v>
      </c>
      <c r="S1243">
        <v>1025</v>
      </c>
      <c r="T1243" t="s">
        <v>101</v>
      </c>
      <c r="U1243">
        <v>951</v>
      </c>
      <c r="V1243" t="s">
        <v>102</v>
      </c>
      <c r="W1243">
        <v>0.93</v>
      </c>
      <c r="X1243" t="s">
        <v>40</v>
      </c>
      <c r="Y1243" t="s">
        <v>41</v>
      </c>
      <c r="AB1243">
        <v>4</v>
      </c>
      <c r="AC1243" t="s">
        <v>40</v>
      </c>
    </row>
    <row r="1244" spans="1:29" hidden="1" x14ac:dyDescent="0.25">
      <c r="A1244" t="s">
        <v>98</v>
      </c>
      <c r="B1244" t="s">
        <v>28</v>
      </c>
      <c r="C1244" t="s">
        <v>28</v>
      </c>
      <c r="D1244" t="s">
        <v>317</v>
      </c>
      <c r="E1244" s="1">
        <v>35199</v>
      </c>
      <c r="F1244">
        <v>1200</v>
      </c>
      <c r="H1244" t="s">
        <v>76</v>
      </c>
      <c r="I1244" s="1">
        <v>35205</v>
      </c>
      <c r="J1244" t="s">
        <v>30</v>
      </c>
      <c r="K1244" t="s">
        <v>31</v>
      </c>
      <c r="L1244">
        <v>1</v>
      </c>
      <c r="N1244">
        <v>113133790</v>
      </c>
      <c r="O1244" t="s">
        <v>100</v>
      </c>
      <c r="P1244">
        <v>2</v>
      </c>
      <c r="S1244">
        <v>1025</v>
      </c>
      <c r="T1244" t="s">
        <v>101</v>
      </c>
      <c r="U1244">
        <v>99951</v>
      </c>
      <c r="V1244" t="s">
        <v>103</v>
      </c>
      <c r="W1244">
        <v>0.9</v>
      </c>
      <c r="X1244" t="s">
        <v>40</v>
      </c>
      <c r="Y1244" t="s">
        <v>37</v>
      </c>
      <c r="AB1244">
        <v>4</v>
      </c>
      <c r="AC1244" t="s">
        <v>40</v>
      </c>
    </row>
    <row r="1245" spans="1:29" hidden="1" x14ac:dyDescent="0.25">
      <c r="A1245" t="s">
        <v>98</v>
      </c>
      <c r="B1245" t="s">
        <v>28</v>
      </c>
      <c r="C1245" t="s">
        <v>28</v>
      </c>
      <c r="D1245" t="s">
        <v>318</v>
      </c>
      <c r="E1245" s="1">
        <v>35163</v>
      </c>
      <c r="F1245">
        <v>1200</v>
      </c>
      <c r="H1245" t="s">
        <v>76</v>
      </c>
      <c r="I1245" s="1">
        <v>35174</v>
      </c>
      <c r="J1245" t="s">
        <v>30</v>
      </c>
      <c r="K1245" t="s">
        <v>31</v>
      </c>
      <c r="L1245">
        <v>1</v>
      </c>
      <c r="N1245">
        <v>113133790</v>
      </c>
      <c r="O1245" t="s">
        <v>100</v>
      </c>
      <c r="P1245">
        <v>2</v>
      </c>
      <c r="S1245">
        <v>1025</v>
      </c>
      <c r="T1245" t="s">
        <v>101</v>
      </c>
      <c r="U1245">
        <v>951</v>
      </c>
      <c r="V1245" t="s">
        <v>102</v>
      </c>
      <c r="W1245">
        <v>1.06</v>
      </c>
      <c r="X1245" t="s">
        <v>40</v>
      </c>
      <c r="Y1245" t="s">
        <v>41</v>
      </c>
      <c r="AB1245">
        <v>4</v>
      </c>
      <c r="AC1245" t="s">
        <v>40</v>
      </c>
    </row>
    <row r="1246" spans="1:29" hidden="1" x14ac:dyDescent="0.25">
      <c r="A1246" t="s">
        <v>98</v>
      </c>
      <c r="B1246" t="s">
        <v>28</v>
      </c>
      <c r="C1246" t="s">
        <v>28</v>
      </c>
      <c r="D1246" t="s">
        <v>318</v>
      </c>
      <c r="E1246" s="1">
        <v>35163</v>
      </c>
      <c r="F1246">
        <v>1200</v>
      </c>
      <c r="H1246" t="s">
        <v>76</v>
      </c>
      <c r="I1246" s="1">
        <v>35174</v>
      </c>
      <c r="J1246" t="s">
        <v>30</v>
      </c>
      <c r="K1246" t="s">
        <v>31</v>
      </c>
      <c r="L1246">
        <v>1</v>
      </c>
      <c r="N1246">
        <v>113133790</v>
      </c>
      <c r="O1246" t="s">
        <v>100</v>
      </c>
      <c r="P1246">
        <v>2</v>
      </c>
      <c r="S1246">
        <v>1025</v>
      </c>
      <c r="T1246" t="s">
        <v>101</v>
      </c>
      <c r="U1246">
        <v>99951</v>
      </c>
      <c r="V1246" t="s">
        <v>103</v>
      </c>
      <c r="W1246">
        <v>1.07</v>
      </c>
      <c r="X1246" t="s">
        <v>40</v>
      </c>
      <c r="Y1246" t="s">
        <v>37</v>
      </c>
      <c r="AB1246">
        <v>4</v>
      </c>
      <c r="AC1246" t="s">
        <v>40</v>
      </c>
    </row>
    <row r="1247" spans="1:29" hidden="1" x14ac:dyDescent="0.25">
      <c r="A1247" t="s">
        <v>98</v>
      </c>
      <c r="B1247" t="s">
        <v>28</v>
      </c>
      <c r="C1247" t="s">
        <v>28</v>
      </c>
      <c r="D1247" t="s">
        <v>318</v>
      </c>
      <c r="E1247" s="1">
        <v>35163</v>
      </c>
      <c r="F1247">
        <v>1200</v>
      </c>
      <c r="H1247" t="s">
        <v>76</v>
      </c>
      <c r="I1247" s="1">
        <v>35174</v>
      </c>
      <c r="J1247" t="s">
        <v>30</v>
      </c>
      <c r="K1247" t="s">
        <v>31</v>
      </c>
      <c r="L1247">
        <v>1</v>
      </c>
      <c r="N1247">
        <v>113133790</v>
      </c>
      <c r="O1247" t="s">
        <v>100</v>
      </c>
      <c r="P1247">
        <v>2</v>
      </c>
      <c r="S1247">
        <v>1025</v>
      </c>
      <c r="T1247" t="s">
        <v>101</v>
      </c>
      <c r="U1247">
        <v>951</v>
      </c>
      <c r="V1247" t="s">
        <v>102</v>
      </c>
      <c r="W1247">
        <v>1.06</v>
      </c>
      <c r="X1247" t="s">
        <v>40</v>
      </c>
      <c r="Y1247" t="s">
        <v>41</v>
      </c>
      <c r="AB1247">
        <v>4</v>
      </c>
      <c r="AC1247" t="s">
        <v>40</v>
      </c>
    </row>
    <row r="1248" spans="1:29" hidden="1" x14ac:dyDescent="0.25">
      <c r="A1248" t="s">
        <v>98</v>
      </c>
      <c r="B1248" t="s">
        <v>28</v>
      </c>
      <c r="C1248" t="s">
        <v>28</v>
      </c>
      <c r="D1248" t="s">
        <v>318</v>
      </c>
      <c r="E1248" s="1">
        <v>35163</v>
      </c>
      <c r="F1248">
        <v>1200</v>
      </c>
      <c r="H1248" t="s">
        <v>76</v>
      </c>
      <c r="I1248" s="1">
        <v>35174</v>
      </c>
      <c r="J1248" t="s">
        <v>30</v>
      </c>
      <c r="K1248" t="s">
        <v>31</v>
      </c>
      <c r="L1248">
        <v>1</v>
      </c>
      <c r="N1248">
        <v>113133790</v>
      </c>
      <c r="O1248" t="s">
        <v>100</v>
      </c>
      <c r="P1248">
        <v>2</v>
      </c>
      <c r="S1248">
        <v>1025</v>
      </c>
      <c r="T1248" t="s">
        <v>101</v>
      </c>
      <c r="U1248">
        <v>99951</v>
      </c>
      <c r="V1248" t="s">
        <v>103</v>
      </c>
      <c r="W1248">
        <v>1.07</v>
      </c>
      <c r="X1248" t="s">
        <v>40</v>
      </c>
      <c r="Y1248" t="s">
        <v>37</v>
      </c>
      <c r="AB1248">
        <v>4</v>
      </c>
      <c r="AC1248" t="s">
        <v>40</v>
      </c>
    </row>
    <row r="1249" spans="1:29" hidden="1" x14ac:dyDescent="0.25">
      <c r="A1249" t="s">
        <v>98</v>
      </c>
      <c r="B1249" t="s">
        <v>28</v>
      </c>
      <c r="C1249" t="s">
        <v>28</v>
      </c>
      <c r="D1249" t="s">
        <v>319</v>
      </c>
      <c r="E1249" s="1">
        <v>35646</v>
      </c>
      <c r="F1249">
        <v>800</v>
      </c>
      <c r="H1249" t="s">
        <v>76</v>
      </c>
      <c r="I1249" s="1">
        <v>35655</v>
      </c>
      <c r="J1249" t="s">
        <v>30</v>
      </c>
      <c r="K1249" t="s">
        <v>31</v>
      </c>
      <c r="L1249">
        <v>1</v>
      </c>
      <c r="N1249">
        <v>113133790</v>
      </c>
      <c r="O1249" t="s">
        <v>100</v>
      </c>
      <c r="P1249">
        <v>2</v>
      </c>
      <c r="S1249">
        <v>1025</v>
      </c>
      <c r="T1249" t="s">
        <v>101</v>
      </c>
      <c r="U1249">
        <v>951</v>
      </c>
      <c r="V1249" t="s">
        <v>102</v>
      </c>
      <c r="W1249">
        <v>0.74</v>
      </c>
      <c r="X1249" t="s">
        <v>40</v>
      </c>
      <c r="Y1249" t="s">
        <v>41</v>
      </c>
      <c r="AB1249">
        <v>4</v>
      </c>
      <c r="AC1249" t="s">
        <v>40</v>
      </c>
    </row>
    <row r="1250" spans="1:29" hidden="1" x14ac:dyDescent="0.25">
      <c r="A1250" t="s">
        <v>98</v>
      </c>
      <c r="B1250" t="s">
        <v>28</v>
      </c>
      <c r="C1250" t="s">
        <v>28</v>
      </c>
      <c r="D1250" t="s">
        <v>319</v>
      </c>
      <c r="E1250" s="1">
        <v>35646</v>
      </c>
      <c r="F1250">
        <v>800</v>
      </c>
      <c r="H1250" t="s">
        <v>76</v>
      </c>
      <c r="I1250" s="1">
        <v>35655</v>
      </c>
      <c r="J1250" t="s">
        <v>30</v>
      </c>
      <c r="K1250" t="s">
        <v>31</v>
      </c>
      <c r="L1250">
        <v>1</v>
      </c>
      <c r="N1250">
        <v>113133790</v>
      </c>
      <c r="O1250" t="s">
        <v>100</v>
      </c>
      <c r="P1250">
        <v>2</v>
      </c>
      <c r="S1250">
        <v>1025</v>
      </c>
      <c r="T1250" t="s">
        <v>101</v>
      </c>
      <c r="U1250">
        <v>99951</v>
      </c>
      <c r="V1250" t="s">
        <v>103</v>
      </c>
      <c r="W1250">
        <v>0.89</v>
      </c>
      <c r="X1250" t="s">
        <v>40</v>
      </c>
      <c r="Y1250" t="s">
        <v>37</v>
      </c>
      <c r="AB1250">
        <v>4</v>
      </c>
      <c r="AC1250" t="s">
        <v>40</v>
      </c>
    </row>
    <row r="1251" spans="1:29" hidden="1" x14ac:dyDescent="0.25">
      <c r="A1251" t="s">
        <v>98</v>
      </c>
      <c r="B1251" t="s">
        <v>28</v>
      </c>
      <c r="C1251" t="s">
        <v>28</v>
      </c>
      <c r="D1251" t="s">
        <v>320</v>
      </c>
      <c r="E1251" s="1">
        <v>35624</v>
      </c>
      <c r="F1251">
        <v>800</v>
      </c>
      <c r="H1251" t="s">
        <v>76</v>
      </c>
      <c r="I1251" s="1">
        <v>35649</v>
      </c>
      <c r="J1251" t="s">
        <v>30</v>
      </c>
      <c r="K1251" t="s">
        <v>321</v>
      </c>
      <c r="L1251">
        <v>1</v>
      </c>
      <c r="N1251">
        <v>113133790</v>
      </c>
      <c r="O1251" t="s">
        <v>100</v>
      </c>
      <c r="P1251">
        <v>2</v>
      </c>
      <c r="S1251">
        <v>1025</v>
      </c>
      <c r="T1251" t="s">
        <v>101</v>
      </c>
      <c r="U1251">
        <v>951</v>
      </c>
      <c r="V1251" t="s">
        <v>102</v>
      </c>
      <c r="W1251">
        <v>0.79</v>
      </c>
      <c r="X1251" t="s">
        <v>40</v>
      </c>
      <c r="Y1251" t="s">
        <v>41</v>
      </c>
      <c r="AB1251">
        <v>4</v>
      </c>
      <c r="AC1251" t="s">
        <v>40</v>
      </c>
    </row>
    <row r="1252" spans="1:29" hidden="1" x14ac:dyDescent="0.25">
      <c r="A1252" t="s">
        <v>98</v>
      </c>
      <c r="B1252" t="s">
        <v>28</v>
      </c>
      <c r="C1252" t="s">
        <v>28</v>
      </c>
      <c r="D1252" t="s">
        <v>320</v>
      </c>
      <c r="E1252" s="1">
        <v>35624</v>
      </c>
      <c r="F1252">
        <v>800</v>
      </c>
      <c r="H1252" t="s">
        <v>76</v>
      </c>
      <c r="I1252" s="1">
        <v>35649</v>
      </c>
      <c r="J1252" t="s">
        <v>30</v>
      </c>
      <c r="K1252" t="s">
        <v>321</v>
      </c>
      <c r="L1252">
        <v>1</v>
      </c>
      <c r="N1252">
        <v>113133790</v>
      </c>
      <c r="O1252" t="s">
        <v>100</v>
      </c>
      <c r="P1252">
        <v>2</v>
      </c>
      <c r="S1252">
        <v>1025</v>
      </c>
      <c r="T1252" t="s">
        <v>101</v>
      </c>
      <c r="U1252">
        <v>99951</v>
      </c>
      <c r="V1252" t="s">
        <v>103</v>
      </c>
      <c r="W1252">
        <v>0.83</v>
      </c>
      <c r="X1252" t="s">
        <v>40</v>
      </c>
      <c r="Y1252" t="s">
        <v>37</v>
      </c>
      <c r="AB1252">
        <v>4</v>
      </c>
      <c r="AC1252" t="s">
        <v>40</v>
      </c>
    </row>
    <row r="1253" spans="1:29" hidden="1" x14ac:dyDescent="0.25">
      <c r="A1253" t="s">
        <v>296</v>
      </c>
      <c r="B1253" t="s">
        <v>28</v>
      </c>
      <c r="C1253" t="s">
        <v>28</v>
      </c>
      <c r="D1253" t="s">
        <v>322</v>
      </c>
      <c r="E1253" s="1">
        <v>34409</v>
      </c>
      <c r="F1253">
        <v>1300</v>
      </c>
      <c r="H1253" t="s">
        <v>297</v>
      </c>
      <c r="I1253" s="1">
        <v>34465</v>
      </c>
      <c r="J1253" t="s">
        <v>30</v>
      </c>
      <c r="K1253" t="s">
        <v>31</v>
      </c>
      <c r="L1253">
        <v>1</v>
      </c>
      <c r="M1253" t="s">
        <v>92</v>
      </c>
      <c r="N1253">
        <v>113133790</v>
      </c>
      <c r="O1253" t="s">
        <v>100</v>
      </c>
      <c r="P1253">
        <v>2</v>
      </c>
      <c r="S1253">
        <v>4100</v>
      </c>
      <c r="T1253" t="s">
        <v>298</v>
      </c>
      <c r="U1253">
        <v>3501</v>
      </c>
      <c r="V1253" t="s">
        <v>299</v>
      </c>
      <c r="W1253">
        <v>2.2999999999999998</v>
      </c>
      <c r="X1253" t="s">
        <v>300</v>
      </c>
      <c r="Y1253" t="s">
        <v>41</v>
      </c>
      <c r="Z1253">
        <v>1.4</v>
      </c>
      <c r="AB1253">
        <v>50</v>
      </c>
      <c r="AC1253" t="s">
        <v>300</v>
      </c>
    </row>
    <row r="1254" spans="1:29" hidden="1" x14ac:dyDescent="0.25">
      <c r="A1254" t="s">
        <v>296</v>
      </c>
      <c r="B1254" t="s">
        <v>28</v>
      </c>
      <c r="C1254" t="s">
        <v>28</v>
      </c>
      <c r="D1254" t="s">
        <v>322</v>
      </c>
      <c r="E1254" s="1">
        <v>34409</v>
      </c>
      <c r="F1254">
        <v>1300</v>
      </c>
      <c r="H1254" t="s">
        <v>297</v>
      </c>
      <c r="I1254" s="1">
        <v>34465</v>
      </c>
      <c r="J1254" t="s">
        <v>30</v>
      </c>
      <c r="K1254" t="s">
        <v>31</v>
      </c>
      <c r="L1254">
        <v>1</v>
      </c>
      <c r="M1254" t="s">
        <v>92</v>
      </c>
      <c r="N1254">
        <v>113133790</v>
      </c>
      <c r="O1254" t="s">
        <v>100</v>
      </c>
      <c r="P1254">
        <v>2</v>
      </c>
      <c r="S1254">
        <v>4002</v>
      </c>
      <c r="T1254" t="s">
        <v>301</v>
      </c>
      <c r="U1254">
        <v>1501</v>
      </c>
      <c r="V1254" t="s">
        <v>302</v>
      </c>
      <c r="W1254">
        <v>0.2</v>
      </c>
      <c r="X1254" t="s">
        <v>300</v>
      </c>
      <c r="Y1254" t="s">
        <v>41</v>
      </c>
      <c r="Z1254">
        <v>2</v>
      </c>
      <c r="AC1254" t="s">
        <v>300</v>
      </c>
    </row>
    <row r="1255" spans="1:29" hidden="1" x14ac:dyDescent="0.25">
      <c r="A1255" t="s">
        <v>323</v>
      </c>
      <c r="B1255" t="s">
        <v>28</v>
      </c>
      <c r="C1255" t="s">
        <v>28</v>
      </c>
      <c r="D1255" t="s">
        <v>324</v>
      </c>
      <c r="E1255" s="1">
        <v>33281</v>
      </c>
      <c r="F1255">
        <v>1320</v>
      </c>
      <c r="H1255" t="s">
        <v>76</v>
      </c>
      <c r="I1255" s="1">
        <v>33312</v>
      </c>
      <c r="J1255" t="s">
        <v>30</v>
      </c>
      <c r="K1255" t="s">
        <v>31</v>
      </c>
      <c r="L1255">
        <v>1</v>
      </c>
      <c r="M1255" t="s">
        <v>325</v>
      </c>
      <c r="N1255">
        <v>113133790</v>
      </c>
      <c r="O1255" t="s">
        <v>100</v>
      </c>
      <c r="P1255">
        <v>25</v>
      </c>
      <c r="S1255">
        <v>1915</v>
      </c>
      <c r="T1255" t="s">
        <v>38</v>
      </c>
      <c r="U1255">
        <v>900</v>
      </c>
      <c r="V1255" t="s">
        <v>39</v>
      </c>
      <c r="W1255">
        <v>140</v>
      </c>
      <c r="X1255" t="s">
        <v>40</v>
      </c>
      <c r="Y1255" t="s">
        <v>41</v>
      </c>
      <c r="AC1255" t="s">
        <v>40</v>
      </c>
    </row>
    <row r="1256" spans="1:29" hidden="1" x14ac:dyDescent="0.25">
      <c r="A1256" t="s">
        <v>323</v>
      </c>
      <c r="B1256" t="s">
        <v>28</v>
      </c>
      <c r="C1256" t="s">
        <v>28</v>
      </c>
      <c r="D1256" t="s">
        <v>324</v>
      </c>
      <c r="E1256" s="1">
        <v>33281</v>
      </c>
      <c r="F1256">
        <v>1320</v>
      </c>
      <c r="H1256" t="s">
        <v>76</v>
      </c>
      <c r="I1256" s="1">
        <v>33312</v>
      </c>
      <c r="J1256" t="s">
        <v>30</v>
      </c>
      <c r="K1256" t="s">
        <v>31</v>
      </c>
      <c r="L1256">
        <v>1</v>
      </c>
      <c r="M1256" t="s">
        <v>325</v>
      </c>
      <c r="N1256">
        <v>113133790</v>
      </c>
      <c r="O1256" t="s">
        <v>100</v>
      </c>
      <c r="P1256">
        <v>25</v>
      </c>
      <c r="S1256">
        <v>1925</v>
      </c>
      <c r="T1256" t="s">
        <v>42</v>
      </c>
      <c r="U1256">
        <v>403</v>
      </c>
      <c r="V1256" t="s">
        <v>326</v>
      </c>
      <c r="W1256">
        <v>7.8</v>
      </c>
      <c r="X1256" t="s">
        <v>44</v>
      </c>
      <c r="Y1256" t="s">
        <v>41</v>
      </c>
      <c r="AC1256" t="s">
        <v>44</v>
      </c>
    </row>
    <row r="1257" spans="1:29" hidden="1" x14ac:dyDescent="0.25">
      <c r="A1257" t="s">
        <v>323</v>
      </c>
      <c r="B1257" t="s">
        <v>28</v>
      </c>
      <c r="C1257" t="s">
        <v>28</v>
      </c>
      <c r="D1257" t="s">
        <v>324</v>
      </c>
      <c r="E1257" s="1">
        <v>33281</v>
      </c>
      <c r="F1257">
        <v>1320</v>
      </c>
      <c r="H1257" t="s">
        <v>76</v>
      </c>
      <c r="I1257" s="1">
        <v>33312</v>
      </c>
      <c r="J1257" t="s">
        <v>30</v>
      </c>
      <c r="K1257" t="s">
        <v>31</v>
      </c>
      <c r="L1257">
        <v>1</v>
      </c>
      <c r="M1257" t="s">
        <v>325</v>
      </c>
      <c r="N1257">
        <v>113133790</v>
      </c>
      <c r="O1257" t="s">
        <v>100</v>
      </c>
      <c r="P1257">
        <v>25</v>
      </c>
      <c r="S1257">
        <v>1089</v>
      </c>
      <c r="T1257" t="s">
        <v>327</v>
      </c>
      <c r="U1257">
        <v>38260</v>
      </c>
      <c r="V1257" t="s">
        <v>327</v>
      </c>
      <c r="W1257">
        <v>0</v>
      </c>
      <c r="X1257" t="s">
        <v>40</v>
      </c>
      <c r="Y1257" t="s">
        <v>70</v>
      </c>
    </row>
    <row r="1258" spans="1:29" hidden="1" x14ac:dyDescent="0.25">
      <c r="A1258" t="s">
        <v>323</v>
      </c>
      <c r="B1258" t="s">
        <v>28</v>
      </c>
      <c r="C1258" t="s">
        <v>28</v>
      </c>
      <c r="D1258" t="s">
        <v>324</v>
      </c>
      <c r="E1258" s="1">
        <v>33281</v>
      </c>
      <c r="F1258">
        <v>1320</v>
      </c>
      <c r="H1258" t="s">
        <v>76</v>
      </c>
      <c r="I1258" s="1">
        <v>33312</v>
      </c>
      <c r="J1258" t="s">
        <v>30</v>
      </c>
      <c r="K1258" t="s">
        <v>31</v>
      </c>
      <c r="L1258">
        <v>1</v>
      </c>
      <c r="M1258" t="s">
        <v>325</v>
      </c>
      <c r="N1258">
        <v>113133790</v>
      </c>
      <c r="O1258" t="s">
        <v>100</v>
      </c>
      <c r="P1258">
        <v>25</v>
      </c>
      <c r="S1258">
        <v>1095</v>
      </c>
      <c r="T1258" t="s">
        <v>328</v>
      </c>
      <c r="U1258">
        <v>1092</v>
      </c>
      <c r="V1258" t="s">
        <v>329</v>
      </c>
      <c r="W1258">
        <v>0</v>
      </c>
      <c r="X1258" t="s">
        <v>47</v>
      </c>
      <c r="Y1258" t="s">
        <v>70</v>
      </c>
      <c r="Z1258">
        <v>10</v>
      </c>
      <c r="AA1258">
        <v>40</v>
      </c>
      <c r="AC1258" t="s">
        <v>40</v>
      </c>
    </row>
    <row r="1259" spans="1:29" hidden="1" x14ac:dyDescent="0.25">
      <c r="A1259" t="s">
        <v>323</v>
      </c>
      <c r="B1259" t="s">
        <v>28</v>
      </c>
      <c r="C1259" t="s">
        <v>28</v>
      </c>
      <c r="D1259" t="s">
        <v>324</v>
      </c>
      <c r="E1259" s="1">
        <v>33281</v>
      </c>
      <c r="F1259">
        <v>1320</v>
      </c>
      <c r="H1259" t="s">
        <v>76</v>
      </c>
      <c r="I1259" s="1">
        <v>33312</v>
      </c>
      <c r="J1259" t="s">
        <v>30</v>
      </c>
      <c r="K1259" t="s">
        <v>31</v>
      </c>
      <c r="L1259">
        <v>1</v>
      </c>
      <c r="M1259" t="s">
        <v>325</v>
      </c>
      <c r="N1259">
        <v>113133790</v>
      </c>
      <c r="O1259" t="s">
        <v>100</v>
      </c>
      <c r="P1259">
        <v>25</v>
      </c>
      <c r="S1259">
        <v>1905</v>
      </c>
      <c r="T1259" t="s">
        <v>330</v>
      </c>
      <c r="U1259">
        <v>80</v>
      </c>
      <c r="V1259" t="s">
        <v>330</v>
      </c>
      <c r="W1259">
        <v>0</v>
      </c>
      <c r="X1259" t="s">
        <v>44</v>
      </c>
      <c r="Y1259" t="s">
        <v>70</v>
      </c>
    </row>
    <row r="1260" spans="1:29" hidden="1" x14ac:dyDescent="0.25">
      <c r="A1260" t="s">
        <v>323</v>
      </c>
      <c r="B1260" t="s">
        <v>28</v>
      </c>
      <c r="C1260" t="s">
        <v>28</v>
      </c>
      <c r="D1260" t="s">
        <v>324</v>
      </c>
      <c r="E1260" s="1">
        <v>33281</v>
      </c>
      <c r="F1260">
        <v>1320</v>
      </c>
      <c r="H1260" t="s">
        <v>76</v>
      </c>
      <c r="I1260" s="1">
        <v>33312</v>
      </c>
      <c r="J1260" t="s">
        <v>30</v>
      </c>
      <c r="K1260" t="s">
        <v>31</v>
      </c>
      <c r="L1260">
        <v>1</v>
      </c>
      <c r="M1260" t="s">
        <v>325</v>
      </c>
      <c r="N1260">
        <v>113133790</v>
      </c>
      <c r="O1260" t="s">
        <v>100</v>
      </c>
      <c r="P1260">
        <v>25</v>
      </c>
      <c r="S1260">
        <v>1050</v>
      </c>
      <c r="T1260" t="s">
        <v>331</v>
      </c>
      <c r="U1260">
        <v>1077</v>
      </c>
      <c r="V1260" t="s">
        <v>332</v>
      </c>
      <c r="W1260">
        <v>0</v>
      </c>
      <c r="X1260" t="s">
        <v>47</v>
      </c>
      <c r="Y1260" t="s">
        <v>70</v>
      </c>
      <c r="Z1260">
        <v>0.1</v>
      </c>
      <c r="AA1260">
        <v>0.5</v>
      </c>
      <c r="AC1260" t="s">
        <v>40</v>
      </c>
    </row>
    <row r="1261" spans="1:29" hidden="1" x14ac:dyDescent="0.25">
      <c r="A1261" t="s">
        <v>323</v>
      </c>
      <c r="B1261" t="s">
        <v>28</v>
      </c>
      <c r="C1261" t="s">
        <v>28</v>
      </c>
      <c r="D1261" t="s">
        <v>324</v>
      </c>
      <c r="E1261" s="1">
        <v>33281</v>
      </c>
      <c r="F1261">
        <v>1320</v>
      </c>
      <c r="H1261" t="s">
        <v>76</v>
      </c>
      <c r="I1261" s="1">
        <v>33312</v>
      </c>
      <c r="J1261" t="s">
        <v>30</v>
      </c>
      <c r="K1261" t="s">
        <v>31</v>
      </c>
      <c r="L1261">
        <v>1</v>
      </c>
      <c r="M1261" t="s">
        <v>325</v>
      </c>
      <c r="N1261">
        <v>113133790</v>
      </c>
      <c r="O1261" t="s">
        <v>100</v>
      </c>
      <c r="P1261">
        <v>25</v>
      </c>
      <c r="S1261">
        <v>1052</v>
      </c>
      <c r="T1261" t="s">
        <v>333</v>
      </c>
      <c r="U1261">
        <v>929</v>
      </c>
      <c r="V1261" t="s">
        <v>334</v>
      </c>
      <c r="W1261">
        <v>6</v>
      </c>
      <c r="X1261" t="s">
        <v>40</v>
      </c>
      <c r="Y1261" t="s">
        <v>41</v>
      </c>
      <c r="AC1261" t="s">
        <v>40</v>
      </c>
    </row>
    <row r="1262" spans="1:29" hidden="1" x14ac:dyDescent="0.25">
      <c r="A1262" t="s">
        <v>323</v>
      </c>
      <c r="B1262" t="s">
        <v>28</v>
      </c>
      <c r="C1262" t="s">
        <v>28</v>
      </c>
      <c r="D1262" t="s">
        <v>324</v>
      </c>
      <c r="E1262" s="1">
        <v>33281</v>
      </c>
      <c r="F1262">
        <v>1320</v>
      </c>
      <c r="H1262" t="s">
        <v>76</v>
      </c>
      <c r="I1262" s="1">
        <v>33312</v>
      </c>
      <c r="J1262" t="s">
        <v>30</v>
      </c>
      <c r="K1262" t="s">
        <v>31</v>
      </c>
      <c r="L1262">
        <v>1</v>
      </c>
      <c r="M1262" t="s">
        <v>325</v>
      </c>
      <c r="N1262">
        <v>113133790</v>
      </c>
      <c r="O1262" t="s">
        <v>100</v>
      </c>
      <c r="P1262">
        <v>25</v>
      </c>
      <c r="S1262">
        <v>1055</v>
      </c>
      <c r="T1262" t="s">
        <v>50</v>
      </c>
      <c r="U1262">
        <v>945</v>
      </c>
      <c r="V1262" t="s">
        <v>51</v>
      </c>
      <c r="W1262">
        <v>28</v>
      </c>
      <c r="X1262" t="s">
        <v>40</v>
      </c>
      <c r="Y1262" t="s">
        <v>41</v>
      </c>
      <c r="AC1262" t="s">
        <v>40</v>
      </c>
    </row>
    <row r="1263" spans="1:29" hidden="1" x14ac:dyDescent="0.25">
      <c r="A1263" t="s">
        <v>323</v>
      </c>
      <c r="B1263" t="s">
        <v>28</v>
      </c>
      <c r="C1263" t="s">
        <v>28</v>
      </c>
      <c r="D1263" t="s">
        <v>324</v>
      </c>
      <c r="E1263" s="1">
        <v>33281</v>
      </c>
      <c r="F1263">
        <v>1320</v>
      </c>
      <c r="H1263" t="s">
        <v>76</v>
      </c>
      <c r="I1263" s="1">
        <v>33312</v>
      </c>
      <c r="J1263" t="s">
        <v>30</v>
      </c>
      <c r="K1263" t="s">
        <v>31</v>
      </c>
      <c r="L1263">
        <v>1</v>
      </c>
      <c r="M1263" t="s">
        <v>325</v>
      </c>
      <c r="N1263">
        <v>113133790</v>
      </c>
      <c r="O1263" t="s">
        <v>100</v>
      </c>
      <c r="P1263">
        <v>25</v>
      </c>
      <c r="S1263">
        <v>1028</v>
      </c>
      <c r="T1263" t="s">
        <v>52</v>
      </c>
      <c r="U1263">
        <v>74010</v>
      </c>
      <c r="V1263" t="s">
        <v>52</v>
      </c>
      <c r="W1263">
        <v>0</v>
      </c>
      <c r="X1263" t="s">
        <v>40</v>
      </c>
      <c r="Y1263" t="s">
        <v>70</v>
      </c>
      <c r="AC1263" t="s">
        <v>40</v>
      </c>
    </row>
    <row r="1264" spans="1:29" hidden="1" x14ac:dyDescent="0.25">
      <c r="A1264" t="s">
        <v>323</v>
      </c>
      <c r="B1264" t="s">
        <v>28</v>
      </c>
      <c r="C1264" t="s">
        <v>28</v>
      </c>
      <c r="D1264" t="s">
        <v>324</v>
      </c>
      <c r="E1264" s="1">
        <v>33281</v>
      </c>
      <c r="F1264">
        <v>1320</v>
      </c>
      <c r="H1264" t="s">
        <v>76</v>
      </c>
      <c r="I1264" s="1">
        <v>33312</v>
      </c>
      <c r="J1264" t="s">
        <v>30</v>
      </c>
      <c r="K1264" t="s">
        <v>31</v>
      </c>
      <c r="L1264">
        <v>1</v>
      </c>
      <c r="M1264" t="s">
        <v>325</v>
      </c>
      <c r="N1264">
        <v>113133790</v>
      </c>
      <c r="O1264" t="s">
        <v>100</v>
      </c>
      <c r="P1264">
        <v>25</v>
      </c>
      <c r="S1264">
        <v>1031</v>
      </c>
      <c r="T1264" t="s">
        <v>335</v>
      </c>
      <c r="U1264">
        <v>927</v>
      </c>
      <c r="V1264" t="s">
        <v>336</v>
      </c>
      <c r="W1264">
        <v>11</v>
      </c>
      <c r="X1264" t="s">
        <v>40</v>
      </c>
      <c r="Y1264" t="s">
        <v>41</v>
      </c>
      <c r="AC1264" t="s">
        <v>40</v>
      </c>
    </row>
    <row r="1265" spans="1:29" hidden="1" x14ac:dyDescent="0.25">
      <c r="A1265" t="s">
        <v>323</v>
      </c>
      <c r="B1265" t="s">
        <v>28</v>
      </c>
      <c r="C1265" t="s">
        <v>28</v>
      </c>
      <c r="D1265" t="s">
        <v>324</v>
      </c>
      <c r="E1265" s="1">
        <v>33281</v>
      </c>
      <c r="F1265">
        <v>1320</v>
      </c>
      <c r="H1265" t="s">
        <v>76</v>
      </c>
      <c r="I1265" s="1">
        <v>33312</v>
      </c>
      <c r="J1265" t="s">
        <v>30</v>
      </c>
      <c r="K1265" t="s">
        <v>31</v>
      </c>
      <c r="L1265">
        <v>1</v>
      </c>
      <c r="M1265" t="s">
        <v>325</v>
      </c>
      <c r="N1265">
        <v>113133790</v>
      </c>
      <c r="O1265" t="s">
        <v>100</v>
      </c>
      <c r="P1265">
        <v>25</v>
      </c>
      <c r="S1265">
        <v>1038</v>
      </c>
      <c r="T1265" t="s">
        <v>337</v>
      </c>
      <c r="U1265">
        <v>630</v>
      </c>
      <c r="V1265" t="s">
        <v>338</v>
      </c>
      <c r="W1265">
        <v>0.3</v>
      </c>
      <c r="X1265" t="s">
        <v>40</v>
      </c>
      <c r="Y1265" t="s">
        <v>55</v>
      </c>
      <c r="Z1265">
        <v>0.1</v>
      </c>
      <c r="AA1265">
        <v>0.5</v>
      </c>
      <c r="AB1265">
        <v>10</v>
      </c>
      <c r="AC1265" t="s">
        <v>40</v>
      </c>
    </row>
    <row r="1266" spans="1:29" hidden="1" x14ac:dyDescent="0.25">
      <c r="A1266" t="s">
        <v>323</v>
      </c>
      <c r="B1266" t="s">
        <v>28</v>
      </c>
      <c r="C1266" t="s">
        <v>28</v>
      </c>
      <c r="D1266" t="s">
        <v>324</v>
      </c>
      <c r="E1266" s="1">
        <v>33281</v>
      </c>
      <c r="F1266">
        <v>1320</v>
      </c>
      <c r="H1266" t="s">
        <v>76</v>
      </c>
      <c r="I1266" s="1">
        <v>33312</v>
      </c>
      <c r="J1266" t="s">
        <v>30</v>
      </c>
      <c r="K1266" t="s">
        <v>31</v>
      </c>
      <c r="L1266">
        <v>1</v>
      </c>
      <c r="M1266" t="s">
        <v>325</v>
      </c>
      <c r="N1266">
        <v>113133790</v>
      </c>
      <c r="O1266" t="s">
        <v>100</v>
      </c>
      <c r="P1266">
        <v>25</v>
      </c>
      <c r="S1266">
        <v>1016</v>
      </c>
      <c r="T1266" t="s">
        <v>58</v>
      </c>
      <c r="U1266">
        <v>916</v>
      </c>
      <c r="V1266" t="s">
        <v>59</v>
      </c>
      <c r="W1266">
        <v>37</v>
      </c>
      <c r="X1266" t="s">
        <v>40</v>
      </c>
      <c r="Y1266" t="s">
        <v>41</v>
      </c>
      <c r="AC1266" t="s">
        <v>40</v>
      </c>
    </row>
    <row r="1267" spans="1:29" hidden="1" x14ac:dyDescent="0.25">
      <c r="A1267" t="s">
        <v>323</v>
      </c>
      <c r="B1267" t="s">
        <v>28</v>
      </c>
      <c r="C1267" t="s">
        <v>28</v>
      </c>
      <c r="D1267" t="s">
        <v>324</v>
      </c>
      <c r="E1267" s="1">
        <v>33281</v>
      </c>
      <c r="F1267">
        <v>1320</v>
      </c>
      <c r="H1267" t="s">
        <v>76</v>
      </c>
      <c r="I1267" s="1">
        <v>33312</v>
      </c>
      <c r="J1267" t="s">
        <v>30</v>
      </c>
      <c r="K1267" t="s">
        <v>31</v>
      </c>
      <c r="L1267">
        <v>1</v>
      </c>
      <c r="M1267" t="s">
        <v>325</v>
      </c>
      <c r="N1267">
        <v>113133790</v>
      </c>
      <c r="O1267" t="s">
        <v>100</v>
      </c>
      <c r="P1267">
        <v>25</v>
      </c>
      <c r="S1267">
        <v>1017</v>
      </c>
      <c r="T1267" t="s">
        <v>60</v>
      </c>
      <c r="U1267">
        <v>940</v>
      </c>
      <c r="V1267" t="s">
        <v>60</v>
      </c>
      <c r="W1267">
        <v>10</v>
      </c>
      <c r="X1267" t="s">
        <v>40</v>
      </c>
      <c r="Y1267" t="s">
        <v>41</v>
      </c>
      <c r="AC1267" t="s">
        <v>40</v>
      </c>
    </row>
    <row r="1268" spans="1:29" hidden="1" x14ac:dyDescent="0.25">
      <c r="A1268" t="s">
        <v>323</v>
      </c>
      <c r="B1268" t="s">
        <v>28</v>
      </c>
      <c r="C1268" t="s">
        <v>28</v>
      </c>
      <c r="D1268" t="s">
        <v>324</v>
      </c>
      <c r="E1268" s="1">
        <v>33281</v>
      </c>
      <c r="F1268">
        <v>1320</v>
      </c>
      <c r="H1268" t="s">
        <v>76</v>
      </c>
      <c r="I1268" s="1">
        <v>33312</v>
      </c>
      <c r="J1268" t="s">
        <v>30</v>
      </c>
      <c r="K1268" t="s">
        <v>31</v>
      </c>
      <c r="L1268">
        <v>1</v>
      </c>
      <c r="M1268" t="s">
        <v>325</v>
      </c>
      <c r="N1268">
        <v>113133790</v>
      </c>
      <c r="O1268" t="s">
        <v>100</v>
      </c>
      <c r="P1268">
        <v>25</v>
      </c>
      <c r="S1268">
        <v>1045</v>
      </c>
      <c r="T1268" t="s">
        <v>339</v>
      </c>
      <c r="U1268">
        <v>1147</v>
      </c>
      <c r="V1268" t="s">
        <v>340</v>
      </c>
      <c r="W1268">
        <v>0</v>
      </c>
      <c r="X1268" t="s">
        <v>47</v>
      </c>
      <c r="Y1268" t="s">
        <v>70</v>
      </c>
      <c r="Z1268">
        <v>0.1</v>
      </c>
      <c r="AA1268">
        <v>0.5</v>
      </c>
      <c r="AB1268">
        <v>0.05</v>
      </c>
      <c r="AC1268" t="s">
        <v>40</v>
      </c>
    </row>
    <row r="1269" spans="1:29" hidden="1" x14ac:dyDescent="0.25">
      <c r="A1269" t="s">
        <v>323</v>
      </c>
      <c r="B1269" t="s">
        <v>28</v>
      </c>
      <c r="C1269" t="s">
        <v>28</v>
      </c>
      <c r="D1269" t="s">
        <v>324</v>
      </c>
      <c r="E1269" s="1">
        <v>33281</v>
      </c>
      <c r="F1269">
        <v>1320</v>
      </c>
      <c r="H1269" t="s">
        <v>76</v>
      </c>
      <c r="I1269" s="1">
        <v>33312</v>
      </c>
      <c r="J1269" t="s">
        <v>30</v>
      </c>
      <c r="K1269" t="s">
        <v>31</v>
      </c>
      <c r="L1269">
        <v>1</v>
      </c>
      <c r="M1269" t="s">
        <v>325</v>
      </c>
      <c r="N1269">
        <v>113133790</v>
      </c>
      <c r="O1269" t="s">
        <v>100</v>
      </c>
      <c r="P1269">
        <v>25</v>
      </c>
      <c r="S1269">
        <v>1015</v>
      </c>
      <c r="T1269" t="s">
        <v>341</v>
      </c>
      <c r="U1269">
        <v>1027</v>
      </c>
      <c r="V1269" t="s">
        <v>342</v>
      </c>
      <c r="W1269">
        <v>0</v>
      </c>
      <c r="X1269" t="s">
        <v>47</v>
      </c>
      <c r="Y1269" t="s">
        <v>70</v>
      </c>
      <c r="AB1269">
        <v>5.0000000000000001E-3</v>
      </c>
      <c r="AC1269" t="s">
        <v>40</v>
      </c>
    </row>
    <row r="1270" spans="1:29" hidden="1" x14ac:dyDescent="0.25">
      <c r="A1270" t="s">
        <v>323</v>
      </c>
      <c r="B1270" t="s">
        <v>28</v>
      </c>
      <c r="C1270" t="s">
        <v>28</v>
      </c>
      <c r="D1270" t="s">
        <v>324</v>
      </c>
      <c r="E1270" s="1">
        <v>33281</v>
      </c>
      <c r="F1270">
        <v>1320</v>
      </c>
      <c r="H1270" t="s">
        <v>76</v>
      </c>
      <c r="I1270" s="1">
        <v>33312</v>
      </c>
      <c r="J1270" t="s">
        <v>30</v>
      </c>
      <c r="K1270" t="s">
        <v>31</v>
      </c>
      <c r="L1270">
        <v>1</v>
      </c>
      <c r="M1270" t="s">
        <v>325</v>
      </c>
      <c r="N1270">
        <v>113133790</v>
      </c>
      <c r="O1270" t="s">
        <v>100</v>
      </c>
      <c r="P1270">
        <v>25</v>
      </c>
      <c r="S1270">
        <v>1020</v>
      </c>
      <c r="T1270" t="s">
        <v>343</v>
      </c>
      <c r="U1270">
        <v>1034</v>
      </c>
      <c r="V1270" t="s">
        <v>344</v>
      </c>
      <c r="W1270">
        <v>0</v>
      </c>
      <c r="X1270" t="s">
        <v>47</v>
      </c>
      <c r="Y1270" t="s">
        <v>70</v>
      </c>
      <c r="AB1270">
        <v>0.1</v>
      </c>
      <c r="AC1270" t="s">
        <v>40</v>
      </c>
    </row>
    <row r="1271" spans="1:29" hidden="1" x14ac:dyDescent="0.25">
      <c r="A1271" t="s">
        <v>323</v>
      </c>
      <c r="B1271" t="s">
        <v>28</v>
      </c>
      <c r="C1271" t="s">
        <v>28</v>
      </c>
      <c r="D1271" t="s">
        <v>324</v>
      </c>
      <c r="E1271" s="1">
        <v>33281</v>
      </c>
      <c r="F1271">
        <v>1320</v>
      </c>
      <c r="H1271" t="s">
        <v>76</v>
      </c>
      <c r="I1271" s="1">
        <v>33312</v>
      </c>
      <c r="J1271" t="s">
        <v>30</v>
      </c>
      <c r="K1271" t="s">
        <v>31</v>
      </c>
      <c r="L1271">
        <v>1</v>
      </c>
      <c r="M1271" t="s">
        <v>325</v>
      </c>
      <c r="N1271">
        <v>113133790</v>
      </c>
      <c r="O1271" t="s">
        <v>100</v>
      </c>
      <c r="P1271">
        <v>25</v>
      </c>
      <c r="S1271">
        <v>1022</v>
      </c>
      <c r="T1271" t="s">
        <v>345</v>
      </c>
      <c r="U1271">
        <v>1042</v>
      </c>
      <c r="V1271" t="s">
        <v>346</v>
      </c>
      <c r="W1271">
        <v>0</v>
      </c>
      <c r="X1271" t="s">
        <v>47</v>
      </c>
      <c r="Y1271" t="s">
        <v>70</v>
      </c>
      <c r="AC1271" t="s">
        <v>47</v>
      </c>
    </row>
    <row r="1272" spans="1:29" hidden="1" x14ac:dyDescent="0.25">
      <c r="A1272" t="s">
        <v>323</v>
      </c>
      <c r="B1272" t="s">
        <v>28</v>
      </c>
      <c r="C1272" t="s">
        <v>28</v>
      </c>
      <c r="D1272" t="s">
        <v>324</v>
      </c>
      <c r="E1272" s="1">
        <v>33281</v>
      </c>
      <c r="F1272">
        <v>1320</v>
      </c>
      <c r="H1272" t="s">
        <v>76</v>
      </c>
      <c r="I1272" s="1">
        <v>33312</v>
      </c>
      <c r="J1272" t="s">
        <v>30</v>
      </c>
      <c r="K1272" t="s">
        <v>31</v>
      </c>
      <c r="L1272">
        <v>1</v>
      </c>
      <c r="M1272" t="s">
        <v>325</v>
      </c>
      <c r="N1272">
        <v>113133790</v>
      </c>
      <c r="O1272" t="s">
        <v>100</v>
      </c>
      <c r="P1272">
        <v>25</v>
      </c>
      <c r="S1272">
        <v>1025</v>
      </c>
      <c r="T1272" t="s">
        <v>101</v>
      </c>
      <c r="U1272">
        <v>951</v>
      </c>
      <c r="V1272" t="s">
        <v>102</v>
      </c>
      <c r="W1272">
        <v>0.6</v>
      </c>
      <c r="X1272" t="s">
        <v>40</v>
      </c>
      <c r="Y1272" t="s">
        <v>41</v>
      </c>
      <c r="AB1272">
        <v>4</v>
      </c>
      <c r="AC1272" t="s">
        <v>40</v>
      </c>
    </row>
    <row r="1273" spans="1:29" hidden="1" x14ac:dyDescent="0.25">
      <c r="A1273" t="s">
        <v>323</v>
      </c>
      <c r="B1273" t="s">
        <v>28</v>
      </c>
      <c r="C1273" t="s">
        <v>28</v>
      </c>
      <c r="D1273" t="s">
        <v>324</v>
      </c>
      <c r="E1273" s="1">
        <v>33281</v>
      </c>
      <c r="F1273">
        <v>1320</v>
      </c>
      <c r="H1273" t="s">
        <v>76</v>
      </c>
      <c r="I1273" s="1">
        <v>33312</v>
      </c>
      <c r="J1273" t="s">
        <v>30</v>
      </c>
      <c r="K1273" t="s">
        <v>31</v>
      </c>
      <c r="L1273">
        <v>1</v>
      </c>
      <c r="M1273" t="s">
        <v>325</v>
      </c>
      <c r="N1273">
        <v>113133790</v>
      </c>
      <c r="O1273" t="s">
        <v>100</v>
      </c>
      <c r="P1273">
        <v>25</v>
      </c>
      <c r="S1273">
        <v>1030</v>
      </c>
      <c r="T1273" t="s">
        <v>347</v>
      </c>
      <c r="U1273">
        <v>1051</v>
      </c>
      <c r="V1273" t="s">
        <v>348</v>
      </c>
      <c r="W1273">
        <v>0</v>
      </c>
      <c r="X1273" t="s">
        <v>47</v>
      </c>
      <c r="Y1273" t="s">
        <v>70</v>
      </c>
      <c r="AC1273" t="s">
        <v>47</v>
      </c>
    </row>
    <row r="1274" spans="1:29" hidden="1" x14ac:dyDescent="0.25">
      <c r="A1274" t="s">
        <v>323</v>
      </c>
      <c r="B1274" t="s">
        <v>28</v>
      </c>
      <c r="C1274" t="s">
        <v>28</v>
      </c>
      <c r="D1274" t="s">
        <v>324</v>
      </c>
      <c r="E1274" s="1">
        <v>33281</v>
      </c>
      <c r="F1274">
        <v>1320</v>
      </c>
      <c r="H1274" t="s">
        <v>76</v>
      </c>
      <c r="I1274" s="1">
        <v>33312</v>
      </c>
      <c r="J1274" t="s">
        <v>30</v>
      </c>
      <c r="K1274" t="s">
        <v>31</v>
      </c>
      <c r="L1274">
        <v>1</v>
      </c>
      <c r="M1274" t="s">
        <v>325</v>
      </c>
      <c r="N1274">
        <v>113133790</v>
      </c>
      <c r="O1274" t="s">
        <v>100</v>
      </c>
      <c r="P1274">
        <v>25</v>
      </c>
      <c r="S1274">
        <v>1927</v>
      </c>
      <c r="T1274" t="s">
        <v>63</v>
      </c>
      <c r="U1274">
        <v>410</v>
      </c>
      <c r="V1274" t="s">
        <v>64</v>
      </c>
      <c r="W1274">
        <v>106</v>
      </c>
      <c r="X1274" t="s">
        <v>40</v>
      </c>
      <c r="Y1274" t="s">
        <v>41</v>
      </c>
      <c r="AC1274" t="s">
        <v>40</v>
      </c>
    </row>
    <row r="1275" spans="1:29" hidden="1" x14ac:dyDescent="0.25">
      <c r="A1275" t="s">
        <v>323</v>
      </c>
      <c r="B1275" t="s">
        <v>28</v>
      </c>
      <c r="C1275" t="s">
        <v>28</v>
      </c>
      <c r="D1275" t="s">
        <v>324</v>
      </c>
      <c r="E1275" s="1">
        <v>33281</v>
      </c>
      <c r="F1275">
        <v>1320</v>
      </c>
      <c r="H1275" t="s">
        <v>76</v>
      </c>
      <c r="I1275" s="1">
        <v>33312</v>
      </c>
      <c r="J1275" t="s">
        <v>30</v>
      </c>
      <c r="K1275" t="s">
        <v>31</v>
      </c>
      <c r="L1275">
        <v>1</v>
      </c>
      <c r="M1275" t="s">
        <v>325</v>
      </c>
      <c r="N1275">
        <v>113133790</v>
      </c>
      <c r="O1275" t="s">
        <v>100</v>
      </c>
      <c r="P1275">
        <v>25</v>
      </c>
      <c r="S1275">
        <v>1057</v>
      </c>
      <c r="T1275" t="s">
        <v>349</v>
      </c>
      <c r="U1275">
        <v>500</v>
      </c>
      <c r="V1275" t="s">
        <v>350</v>
      </c>
      <c r="W1275">
        <v>180</v>
      </c>
      <c r="X1275" t="s">
        <v>40</v>
      </c>
      <c r="Y1275" t="s">
        <v>41</v>
      </c>
      <c r="AC1275" t="s">
        <v>40</v>
      </c>
    </row>
    <row r="1276" spans="1:29" hidden="1" x14ac:dyDescent="0.25">
      <c r="A1276" t="s">
        <v>323</v>
      </c>
      <c r="B1276" t="s">
        <v>28</v>
      </c>
      <c r="C1276" t="s">
        <v>28</v>
      </c>
      <c r="D1276" t="s">
        <v>324</v>
      </c>
      <c r="E1276" s="1">
        <v>33281</v>
      </c>
      <c r="F1276">
        <v>1320</v>
      </c>
      <c r="H1276" t="s">
        <v>76</v>
      </c>
      <c r="I1276" s="1">
        <v>33312</v>
      </c>
      <c r="J1276" t="s">
        <v>30</v>
      </c>
      <c r="K1276" t="s">
        <v>31</v>
      </c>
      <c r="L1276">
        <v>1</v>
      </c>
      <c r="M1276" t="s">
        <v>325</v>
      </c>
      <c r="N1276">
        <v>113133790</v>
      </c>
      <c r="O1276" t="s">
        <v>100</v>
      </c>
      <c r="P1276">
        <v>25</v>
      </c>
      <c r="S1276">
        <v>1032</v>
      </c>
      <c r="T1276" t="s">
        <v>69</v>
      </c>
      <c r="U1276">
        <v>1055</v>
      </c>
      <c r="V1276" t="s">
        <v>69</v>
      </c>
      <c r="W1276">
        <v>0</v>
      </c>
      <c r="X1276" t="s">
        <v>47</v>
      </c>
      <c r="Y1276" t="s">
        <v>70</v>
      </c>
      <c r="AC1276" t="s">
        <v>40</v>
      </c>
    </row>
    <row r="1277" spans="1:29" hidden="1" x14ac:dyDescent="0.25">
      <c r="A1277" t="s">
        <v>323</v>
      </c>
      <c r="B1277" t="s">
        <v>28</v>
      </c>
      <c r="C1277" t="s">
        <v>28</v>
      </c>
      <c r="D1277" t="s">
        <v>324</v>
      </c>
      <c r="E1277" s="1">
        <v>33281</v>
      </c>
      <c r="F1277">
        <v>1320</v>
      </c>
      <c r="H1277" t="s">
        <v>76</v>
      </c>
      <c r="I1277" s="1">
        <v>33312</v>
      </c>
      <c r="J1277" t="s">
        <v>30</v>
      </c>
      <c r="K1277" t="s">
        <v>31</v>
      </c>
      <c r="L1277">
        <v>1</v>
      </c>
      <c r="M1277" t="s">
        <v>325</v>
      </c>
      <c r="N1277">
        <v>113133790</v>
      </c>
      <c r="O1277" t="s">
        <v>100</v>
      </c>
      <c r="P1277">
        <v>25</v>
      </c>
      <c r="S1277">
        <v>1035</v>
      </c>
      <c r="T1277" t="s">
        <v>351</v>
      </c>
      <c r="U1277">
        <v>71900</v>
      </c>
      <c r="V1277" t="s">
        <v>352</v>
      </c>
      <c r="W1277">
        <v>0</v>
      </c>
      <c r="X1277" t="s">
        <v>47</v>
      </c>
      <c r="Y1277" t="s">
        <v>70</v>
      </c>
      <c r="Z1277">
        <v>0.03</v>
      </c>
      <c r="AA1277">
        <v>0.08</v>
      </c>
      <c r="AB1277">
        <v>2E-3</v>
      </c>
      <c r="AC1277" t="s">
        <v>40</v>
      </c>
    </row>
    <row r="1278" spans="1:29" hidden="1" x14ac:dyDescent="0.25">
      <c r="A1278" t="s">
        <v>323</v>
      </c>
      <c r="B1278" t="s">
        <v>28</v>
      </c>
      <c r="C1278" t="s">
        <v>28</v>
      </c>
      <c r="D1278" t="s">
        <v>324</v>
      </c>
      <c r="E1278" s="1">
        <v>33281</v>
      </c>
      <c r="F1278">
        <v>1320</v>
      </c>
      <c r="H1278" t="s">
        <v>76</v>
      </c>
      <c r="I1278" s="1">
        <v>33312</v>
      </c>
      <c r="J1278" t="s">
        <v>30</v>
      </c>
      <c r="K1278" t="s">
        <v>31</v>
      </c>
      <c r="L1278">
        <v>1</v>
      </c>
      <c r="M1278" t="s">
        <v>325</v>
      </c>
      <c r="N1278">
        <v>113133790</v>
      </c>
      <c r="O1278" t="s">
        <v>100</v>
      </c>
      <c r="P1278">
        <v>25</v>
      </c>
      <c r="S1278">
        <v>1010</v>
      </c>
      <c r="T1278" t="s">
        <v>353</v>
      </c>
      <c r="U1278">
        <v>1007</v>
      </c>
      <c r="V1278" t="s">
        <v>354</v>
      </c>
      <c r="W1278">
        <v>0</v>
      </c>
      <c r="X1278" t="s">
        <v>47</v>
      </c>
      <c r="Y1278" t="s">
        <v>70</v>
      </c>
      <c r="AB1278">
        <v>2</v>
      </c>
      <c r="AC1278" t="s">
        <v>40</v>
      </c>
    </row>
    <row r="1279" spans="1:29" hidden="1" x14ac:dyDescent="0.25">
      <c r="A1279" t="s">
        <v>323</v>
      </c>
      <c r="B1279" t="s">
        <v>28</v>
      </c>
      <c r="C1279" t="s">
        <v>28</v>
      </c>
      <c r="D1279" t="s">
        <v>324</v>
      </c>
      <c r="E1279" s="1">
        <v>33281</v>
      </c>
      <c r="F1279">
        <v>1320</v>
      </c>
      <c r="H1279" t="s">
        <v>76</v>
      </c>
      <c r="I1279" s="1">
        <v>33312</v>
      </c>
      <c r="J1279" t="s">
        <v>30</v>
      </c>
      <c r="K1279" t="s">
        <v>31</v>
      </c>
      <c r="L1279">
        <v>1</v>
      </c>
      <c r="M1279" t="s">
        <v>325</v>
      </c>
      <c r="N1279">
        <v>113133790</v>
      </c>
      <c r="O1279" t="s">
        <v>100</v>
      </c>
      <c r="P1279">
        <v>25</v>
      </c>
      <c r="S1279">
        <v>1005</v>
      </c>
      <c r="T1279" t="s">
        <v>355</v>
      </c>
      <c r="U1279">
        <v>1002</v>
      </c>
      <c r="V1279" t="s">
        <v>356</v>
      </c>
      <c r="W1279">
        <v>0</v>
      </c>
      <c r="X1279" t="s">
        <v>47</v>
      </c>
      <c r="Y1279" t="s">
        <v>70</v>
      </c>
      <c r="AB1279">
        <v>0.01</v>
      </c>
      <c r="AC1279" t="s">
        <v>40</v>
      </c>
    </row>
    <row r="1280" spans="1:29" hidden="1" x14ac:dyDescent="0.25">
      <c r="A1280" t="s">
        <v>323</v>
      </c>
      <c r="B1280" t="s">
        <v>28</v>
      </c>
      <c r="C1280" t="s">
        <v>28</v>
      </c>
      <c r="D1280" t="s">
        <v>357</v>
      </c>
      <c r="E1280" s="1">
        <v>33031</v>
      </c>
      <c r="F1280">
        <v>948</v>
      </c>
      <c r="H1280" t="s">
        <v>76</v>
      </c>
      <c r="I1280" s="1">
        <v>33092</v>
      </c>
      <c r="J1280" t="s">
        <v>30</v>
      </c>
      <c r="K1280" t="s">
        <v>31</v>
      </c>
      <c r="L1280">
        <v>1</v>
      </c>
      <c r="M1280" t="s">
        <v>358</v>
      </c>
      <c r="N1280">
        <v>113133790</v>
      </c>
      <c r="O1280" t="s">
        <v>100</v>
      </c>
      <c r="P1280">
        <v>24</v>
      </c>
      <c r="S1280">
        <v>1915</v>
      </c>
      <c r="T1280" t="s">
        <v>38</v>
      </c>
      <c r="U1280">
        <v>900</v>
      </c>
      <c r="V1280" t="s">
        <v>39</v>
      </c>
      <c r="W1280">
        <v>130</v>
      </c>
      <c r="X1280" t="s">
        <v>40</v>
      </c>
      <c r="Y1280" t="s">
        <v>41</v>
      </c>
      <c r="AC1280" t="s">
        <v>40</v>
      </c>
    </row>
    <row r="1281" spans="1:29" hidden="1" x14ac:dyDescent="0.25">
      <c r="A1281" t="s">
        <v>323</v>
      </c>
      <c r="B1281" t="s">
        <v>28</v>
      </c>
      <c r="C1281" t="s">
        <v>28</v>
      </c>
      <c r="D1281" t="s">
        <v>357</v>
      </c>
      <c r="E1281" s="1">
        <v>33031</v>
      </c>
      <c r="F1281">
        <v>948</v>
      </c>
      <c r="H1281" t="s">
        <v>76</v>
      </c>
      <c r="I1281" s="1">
        <v>33092</v>
      </c>
      <c r="J1281" t="s">
        <v>30</v>
      </c>
      <c r="K1281" t="s">
        <v>31</v>
      </c>
      <c r="L1281">
        <v>1</v>
      </c>
      <c r="M1281" t="s">
        <v>358</v>
      </c>
      <c r="N1281">
        <v>113133790</v>
      </c>
      <c r="O1281" t="s">
        <v>100</v>
      </c>
      <c r="P1281">
        <v>24</v>
      </c>
      <c r="S1281">
        <v>1925</v>
      </c>
      <c r="T1281" t="s">
        <v>42</v>
      </c>
      <c r="U1281">
        <v>403</v>
      </c>
      <c r="V1281" t="s">
        <v>326</v>
      </c>
      <c r="W1281">
        <v>7.9</v>
      </c>
      <c r="X1281" t="s">
        <v>44</v>
      </c>
      <c r="Y1281" t="s">
        <v>41</v>
      </c>
      <c r="AC1281" t="s">
        <v>44</v>
      </c>
    </row>
    <row r="1282" spans="1:29" hidden="1" x14ac:dyDescent="0.25">
      <c r="A1282" t="s">
        <v>323</v>
      </c>
      <c r="B1282" t="s">
        <v>28</v>
      </c>
      <c r="C1282" t="s">
        <v>28</v>
      </c>
      <c r="D1282" t="s">
        <v>357</v>
      </c>
      <c r="E1282" s="1">
        <v>33031</v>
      </c>
      <c r="F1282">
        <v>948</v>
      </c>
      <c r="H1282" t="s">
        <v>76</v>
      </c>
      <c r="I1282" s="1">
        <v>33092</v>
      </c>
      <c r="J1282" t="s">
        <v>30</v>
      </c>
      <c r="K1282" t="s">
        <v>31</v>
      </c>
      <c r="L1282">
        <v>1</v>
      </c>
      <c r="M1282" t="s">
        <v>358</v>
      </c>
      <c r="N1282">
        <v>113133790</v>
      </c>
      <c r="O1282" t="s">
        <v>100</v>
      </c>
      <c r="P1282">
        <v>24</v>
      </c>
      <c r="S1282">
        <v>1095</v>
      </c>
      <c r="T1282" t="s">
        <v>328</v>
      </c>
      <c r="U1282">
        <v>1092</v>
      </c>
      <c r="V1282" t="s">
        <v>329</v>
      </c>
      <c r="W1282">
        <v>700</v>
      </c>
      <c r="X1282" t="s">
        <v>47</v>
      </c>
      <c r="Y1282" t="s">
        <v>41</v>
      </c>
      <c r="AC1282" t="s">
        <v>40</v>
      </c>
    </row>
    <row r="1283" spans="1:29" hidden="1" x14ac:dyDescent="0.25">
      <c r="A1283" t="s">
        <v>323</v>
      </c>
      <c r="B1283" t="s">
        <v>28</v>
      </c>
      <c r="C1283" t="s">
        <v>28</v>
      </c>
      <c r="D1283" t="s">
        <v>357</v>
      </c>
      <c r="E1283" s="1">
        <v>33031</v>
      </c>
      <c r="F1283">
        <v>948</v>
      </c>
      <c r="H1283" t="s">
        <v>76</v>
      </c>
      <c r="I1283" s="1">
        <v>33092</v>
      </c>
      <c r="J1283" t="s">
        <v>30</v>
      </c>
      <c r="K1283" t="s">
        <v>31</v>
      </c>
      <c r="L1283">
        <v>1</v>
      </c>
      <c r="M1283" t="s">
        <v>358</v>
      </c>
      <c r="N1283">
        <v>113133790</v>
      </c>
      <c r="O1283" t="s">
        <v>100</v>
      </c>
      <c r="P1283">
        <v>24</v>
      </c>
      <c r="S1283">
        <v>1905</v>
      </c>
      <c r="T1283" t="s">
        <v>330</v>
      </c>
      <c r="U1283">
        <v>80</v>
      </c>
      <c r="V1283" t="s">
        <v>330</v>
      </c>
      <c r="W1283">
        <v>5</v>
      </c>
      <c r="X1283" t="s">
        <v>44</v>
      </c>
      <c r="Y1283" t="s">
        <v>70</v>
      </c>
    </row>
    <row r="1284" spans="1:29" hidden="1" x14ac:dyDescent="0.25">
      <c r="A1284" t="s">
        <v>323</v>
      </c>
      <c r="B1284" t="s">
        <v>28</v>
      </c>
      <c r="C1284" t="s">
        <v>28</v>
      </c>
      <c r="D1284" t="s">
        <v>357</v>
      </c>
      <c r="E1284" s="1">
        <v>33031</v>
      </c>
      <c r="F1284">
        <v>948</v>
      </c>
      <c r="H1284" t="s">
        <v>76</v>
      </c>
      <c r="I1284" s="1">
        <v>33092</v>
      </c>
      <c r="J1284" t="s">
        <v>30</v>
      </c>
      <c r="K1284" t="s">
        <v>31</v>
      </c>
      <c r="L1284">
        <v>1</v>
      </c>
      <c r="M1284" t="s">
        <v>358</v>
      </c>
      <c r="N1284">
        <v>113133790</v>
      </c>
      <c r="O1284" t="s">
        <v>100</v>
      </c>
      <c r="P1284">
        <v>24</v>
      </c>
      <c r="S1284">
        <v>1050</v>
      </c>
      <c r="T1284" t="s">
        <v>331</v>
      </c>
      <c r="U1284">
        <v>1077</v>
      </c>
      <c r="V1284" t="s">
        <v>332</v>
      </c>
      <c r="W1284">
        <v>0.5</v>
      </c>
      <c r="X1284" t="s">
        <v>47</v>
      </c>
      <c r="Y1284" t="s">
        <v>70</v>
      </c>
      <c r="Z1284">
        <v>0.03</v>
      </c>
      <c r="AA1284">
        <v>0.08</v>
      </c>
      <c r="AC1284" t="s">
        <v>40</v>
      </c>
    </row>
    <row r="1285" spans="1:29" hidden="1" x14ac:dyDescent="0.25">
      <c r="A1285" t="s">
        <v>323</v>
      </c>
      <c r="B1285" t="s">
        <v>28</v>
      </c>
      <c r="C1285" t="s">
        <v>28</v>
      </c>
      <c r="D1285" t="s">
        <v>357</v>
      </c>
      <c r="E1285" s="1">
        <v>33031</v>
      </c>
      <c r="F1285">
        <v>948</v>
      </c>
      <c r="H1285" t="s">
        <v>76</v>
      </c>
      <c r="I1285" s="1">
        <v>33092</v>
      </c>
      <c r="J1285" t="s">
        <v>30</v>
      </c>
      <c r="K1285" t="s">
        <v>31</v>
      </c>
      <c r="L1285">
        <v>1</v>
      </c>
      <c r="M1285" t="s">
        <v>358</v>
      </c>
      <c r="N1285">
        <v>113133790</v>
      </c>
      <c r="O1285" t="s">
        <v>100</v>
      </c>
      <c r="P1285">
        <v>24</v>
      </c>
      <c r="S1285">
        <v>1052</v>
      </c>
      <c r="T1285" t="s">
        <v>333</v>
      </c>
      <c r="U1285">
        <v>929</v>
      </c>
      <c r="V1285" t="s">
        <v>334</v>
      </c>
      <c r="W1285">
        <v>6.9</v>
      </c>
      <c r="X1285" t="s">
        <v>40</v>
      </c>
      <c r="Y1285" t="s">
        <v>41</v>
      </c>
      <c r="AC1285" t="s">
        <v>40</v>
      </c>
    </row>
    <row r="1286" spans="1:29" hidden="1" x14ac:dyDescent="0.25">
      <c r="A1286" t="s">
        <v>323</v>
      </c>
      <c r="B1286" t="s">
        <v>28</v>
      </c>
      <c r="C1286" t="s">
        <v>28</v>
      </c>
      <c r="D1286" t="s">
        <v>357</v>
      </c>
      <c r="E1286" s="1">
        <v>33031</v>
      </c>
      <c r="F1286">
        <v>948</v>
      </c>
      <c r="H1286" t="s">
        <v>76</v>
      </c>
      <c r="I1286" s="1">
        <v>33092</v>
      </c>
      <c r="J1286" t="s">
        <v>30</v>
      </c>
      <c r="K1286" t="s">
        <v>31</v>
      </c>
      <c r="L1286">
        <v>1</v>
      </c>
      <c r="M1286" t="s">
        <v>358</v>
      </c>
      <c r="N1286">
        <v>113133790</v>
      </c>
      <c r="O1286" t="s">
        <v>100</v>
      </c>
      <c r="P1286">
        <v>24</v>
      </c>
      <c r="S1286">
        <v>1055</v>
      </c>
      <c r="T1286" t="s">
        <v>50</v>
      </c>
      <c r="U1286">
        <v>945</v>
      </c>
      <c r="V1286" t="s">
        <v>51</v>
      </c>
      <c r="W1286">
        <v>26.5</v>
      </c>
      <c r="X1286" t="s">
        <v>40</v>
      </c>
      <c r="Y1286" t="s">
        <v>41</v>
      </c>
      <c r="AC1286" t="s">
        <v>40</v>
      </c>
    </row>
    <row r="1287" spans="1:29" hidden="1" x14ac:dyDescent="0.25">
      <c r="A1287" t="s">
        <v>323</v>
      </c>
      <c r="B1287" t="s">
        <v>28</v>
      </c>
      <c r="C1287" t="s">
        <v>28</v>
      </c>
      <c r="D1287" t="s">
        <v>357</v>
      </c>
      <c r="E1287" s="1">
        <v>33031</v>
      </c>
      <c r="F1287">
        <v>948</v>
      </c>
      <c r="H1287" t="s">
        <v>76</v>
      </c>
      <c r="I1287" s="1">
        <v>33092</v>
      </c>
      <c r="J1287" t="s">
        <v>30</v>
      </c>
      <c r="K1287" t="s">
        <v>31</v>
      </c>
      <c r="L1287">
        <v>1</v>
      </c>
      <c r="M1287" t="s">
        <v>358</v>
      </c>
      <c r="N1287">
        <v>113133790</v>
      </c>
      <c r="O1287" t="s">
        <v>100</v>
      </c>
      <c r="P1287">
        <v>24</v>
      </c>
      <c r="S1287">
        <v>1028</v>
      </c>
      <c r="T1287" t="s">
        <v>52</v>
      </c>
      <c r="U1287">
        <v>74010</v>
      </c>
      <c r="V1287" t="s">
        <v>52</v>
      </c>
      <c r="W1287">
        <v>0.09</v>
      </c>
      <c r="X1287" t="s">
        <v>40</v>
      </c>
      <c r="Y1287" t="s">
        <v>41</v>
      </c>
      <c r="AC1287" t="s">
        <v>40</v>
      </c>
    </row>
    <row r="1288" spans="1:29" hidden="1" x14ac:dyDescent="0.25">
      <c r="A1288" t="s">
        <v>323</v>
      </c>
      <c r="B1288" t="s">
        <v>28</v>
      </c>
      <c r="C1288" t="s">
        <v>28</v>
      </c>
      <c r="D1288" t="s">
        <v>357</v>
      </c>
      <c r="E1288" s="1">
        <v>33031</v>
      </c>
      <c r="F1288">
        <v>948</v>
      </c>
      <c r="H1288" t="s">
        <v>76</v>
      </c>
      <c r="I1288" s="1">
        <v>33092</v>
      </c>
      <c r="J1288" t="s">
        <v>30</v>
      </c>
      <c r="K1288" t="s">
        <v>31</v>
      </c>
      <c r="L1288">
        <v>1</v>
      </c>
      <c r="M1288" t="s">
        <v>358</v>
      </c>
      <c r="N1288">
        <v>113133790</v>
      </c>
      <c r="O1288" t="s">
        <v>100</v>
      </c>
      <c r="P1288">
        <v>24</v>
      </c>
      <c r="S1288">
        <v>1031</v>
      </c>
      <c r="T1288" t="s">
        <v>335</v>
      </c>
      <c r="U1288">
        <v>927</v>
      </c>
      <c r="V1288" t="s">
        <v>336</v>
      </c>
      <c r="W1288">
        <v>12</v>
      </c>
      <c r="X1288" t="s">
        <v>40</v>
      </c>
      <c r="Y1288" t="s">
        <v>41</v>
      </c>
      <c r="AC1288" t="s">
        <v>40</v>
      </c>
    </row>
    <row r="1289" spans="1:29" hidden="1" x14ac:dyDescent="0.25">
      <c r="A1289" t="s">
        <v>323</v>
      </c>
      <c r="B1289" t="s">
        <v>28</v>
      </c>
      <c r="C1289" t="s">
        <v>28</v>
      </c>
      <c r="D1289" t="s">
        <v>357</v>
      </c>
      <c r="E1289" s="1">
        <v>33031</v>
      </c>
      <c r="F1289">
        <v>948</v>
      </c>
      <c r="H1289" t="s">
        <v>76</v>
      </c>
      <c r="I1289" s="1">
        <v>33092</v>
      </c>
      <c r="J1289" t="s">
        <v>30</v>
      </c>
      <c r="K1289" t="s">
        <v>31</v>
      </c>
      <c r="L1289">
        <v>1</v>
      </c>
      <c r="M1289" t="s">
        <v>358</v>
      </c>
      <c r="N1289">
        <v>113133790</v>
      </c>
      <c r="O1289" t="s">
        <v>100</v>
      </c>
      <c r="P1289">
        <v>24</v>
      </c>
      <c r="S1289">
        <v>1038</v>
      </c>
      <c r="T1289" t="s">
        <v>337</v>
      </c>
      <c r="U1289">
        <v>630</v>
      </c>
      <c r="V1289" t="s">
        <v>338</v>
      </c>
      <c r="W1289">
        <v>0.1</v>
      </c>
      <c r="X1289" t="s">
        <v>40</v>
      </c>
      <c r="Y1289" t="s">
        <v>55</v>
      </c>
      <c r="Z1289">
        <v>0.1</v>
      </c>
      <c r="AA1289">
        <v>0.5</v>
      </c>
      <c r="AB1289">
        <v>10</v>
      </c>
      <c r="AC1289" t="s">
        <v>40</v>
      </c>
    </row>
    <row r="1290" spans="1:29" hidden="1" x14ac:dyDescent="0.25">
      <c r="A1290" t="s">
        <v>323</v>
      </c>
      <c r="B1290" t="s">
        <v>28</v>
      </c>
      <c r="C1290" t="s">
        <v>28</v>
      </c>
      <c r="D1290" t="s">
        <v>357</v>
      </c>
      <c r="E1290" s="1">
        <v>33031</v>
      </c>
      <c r="F1290">
        <v>948</v>
      </c>
      <c r="H1290" t="s">
        <v>76</v>
      </c>
      <c r="I1290" s="1">
        <v>33092</v>
      </c>
      <c r="J1290" t="s">
        <v>30</v>
      </c>
      <c r="K1290" t="s">
        <v>31</v>
      </c>
      <c r="L1290">
        <v>1</v>
      </c>
      <c r="M1290" t="s">
        <v>358</v>
      </c>
      <c r="N1290">
        <v>113133790</v>
      </c>
      <c r="O1290" t="s">
        <v>100</v>
      </c>
      <c r="P1290">
        <v>24</v>
      </c>
      <c r="S1290">
        <v>1016</v>
      </c>
      <c r="T1290" t="s">
        <v>58</v>
      </c>
      <c r="U1290">
        <v>916</v>
      </c>
      <c r="V1290" t="s">
        <v>59</v>
      </c>
      <c r="W1290">
        <v>34</v>
      </c>
      <c r="X1290" t="s">
        <v>40</v>
      </c>
      <c r="Y1290" t="s">
        <v>41</v>
      </c>
      <c r="AC1290" t="s">
        <v>40</v>
      </c>
    </row>
    <row r="1291" spans="1:29" hidden="1" x14ac:dyDescent="0.25">
      <c r="A1291" t="s">
        <v>323</v>
      </c>
      <c r="B1291" t="s">
        <v>28</v>
      </c>
      <c r="C1291" t="s">
        <v>28</v>
      </c>
      <c r="D1291" t="s">
        <v>357</v>
      </c>
      <c r="E1291" s="1">
        <v>33031</v>
      </c>
      <c r="F1291">
        <v>948</v>
      </c>
      <c r="H1291" t="s">
        <v>76</v>
      </c>
      <c r="I1291" s="1">
        <v>33092</v>
      </c>
      <c r="J1291" t="s">
        <v>30</v>
      </c>
      <c r="K1291" t="s">
        <v>31</v>
      </c>
      <c r="L1291">
        <v>1</v>
      </c>
      <c r="M1291" t="s">
        <v>358</v>
      </c>
      <c r="N1291">
        <v>113133790</v>
      </c>
      <c r="O1291" t="s">
        <v>100</v>
      </c>
      <c r="P1291">
        <v>24</v>
      </c>
      <c r="S1291">
        <v>1017</v>
      </c>
      <c r="T1291" t="s">
        <v>60</v>
      </c>
      <c r="U1291">
        <v>940</v>
      </c>
      <c r="V1291" t="s">
        <v>60</v>
      </c>
      <c r="W1291">
        <v>10</v>
      </c>
      <c r="X1291" t="s">
        <v>40</v>
      </c>
      <c r="Y1291" t="s">
        <v>41</v>
      </c>
      <c r="AC1291" t="s">
        <v>40</v>
      </c>
    </row>
    <row r="1292" spans="1:29" hidden="1" x14ac:dyDescent="0.25">
      <c r="A1292" t="s">
        <v>323</v>
      </c>
      <c r="B1292" t="s">
        <v>28</v>
      </c>
      <c r="C1292" t="s">
        <v>28</v>
      </c>
      <c r="D1292" t="s">
        <v>357</v>
      </c>
      <c r="E1292" s="1">
        <v>33031</v>
      </c>
      <c r="F1292">
        <v>948</v>
      </c>
      <c r="H1292" t="s">
        <v>76</v>
      </c>
      <c r="I1292" s="1">
        <v>33092</v>
      </c>
      <c r="J1292" t="s">
        <v>30</v>
      </c>
      <c r="K1292" t="s">
        <v>31</v>
      </c>
      <c r="L1292">
        <v>1</v>
      </c>
      <c r="M1292" t="s">
        <v>358</v>
      </c>
      <c r="N1292">
        <v>113133790</v>
      </c>
      <c r="O1292" t="s">
        <v>100</v>
      </c>
      <c r="P1292">
        <v>24</v>
      </c>
      <c r="S1292">
        <v>1045</v>
      </c>
      <c r="T1292" t="s">
        <v>339</v>
      </c>
      <c r="U1292">
        <v>1147</v>
      </c>
      <c r="V1292" t="s">
        <v>340</v>
      </c>
      <c r="W1292">
        <v>5</v>
      </c>
      <c r="X1292" t="s">
        <v>47</v>
      </c>
      <c r="Y1292" t="s">
        <v>70</v>
      </c>
      <c r="Z1292">
        <v>0.03</v>
      </c>
      <c r="AA1292">
        <v>0.08</v>
      </c>
      <c r="AB1292">
        <v>0.05</v>
      </c>
      <c r="AC1292" t="s">
        <v>40</v>
      </c>
    </row>
    <row r="1293" spans="1:29" hidden="1" x14ac:dyDescent="0.25">
      <c r="A1293" t="s">
        <v>323</v>
      </c>
      <c r="B1293" t="s">
        <v>28</v>
      </c>
      <c r="C1293" t="s">
        <v>28</v>
      </c>
      <c r="D1293" t="s">
        <v>357</v>
      </c>
      <c r="E1293" s="1">
        <v>33031</v>
      </c>
      <c r="F1293">
        <v>948</v>
      </c>
      <c r="H1293" t="s">
        <v>76</v>
      </c>
      <c r="I1293" s="1">
        <v>33092</v>
      </c>
      <c r="J1293" t="s">
        <v>30</v>
      </c>
      <c r="K1293" t="s">
        <v>31</v>
      </c>
      <c r="L1293">
        <v>1</v>
      </c>
      <c r="M1293" t="s">
        <v>358</v>
      </c>
      <c r="N1293">
        <v>113133790</v>
      </c>
      <c r="O1293" t="s">
        <v>100</v>
      </c>
      <c r="P1293">
        <v>24</v>
      </c>
      <c r="S1293">
        <v>1015</v>
      </c>
      <c r="T1293" t="s">
        <v>341</v>
      </c>
      <c r="U1293">
        <v>1027</v>
      </c>
      <c r="V1293" t="s">
        <v>342</v>
      </c>
      <c r="W1293">
        <v>0.5</v>
      </c>
      <c r="X1293" t="s">
        <v>47</v>
      </c>
      <c r="Y1293" t="s">
        <v>41</v>
      </c>
      <c r="AB1293">
        <v>5.0000000000000001E-3</v>
      </c>
      <c r="AC1293" t="s">
        <v>40</v>
      </c>
    </row>
    <row r="1294" spans="1:29" hidden="1" x14ac:dyDescent="0.25">
      <c r="A1294" t="s">
        <v>323</v>
      </c>
      <c r="B1294" t="s">
        <v>28</v>
      </c>
      <c r="C1294" t="s">
        <v>28</v>
      </c>
      <c r="D1294" t="s">
        <v>357</v>
      </c>
      <c r="E1294" s="1">
        <v>33031</v>
      </c>
      <c r="F1294">
        <v>948</v>
      </c>
      <c r="H1294" t="s">
        <v>76</v>
      </c>
      <c r="I1294" s="1">
        <v>33092</v>
      </c>
      <c r="J1294" t="s">
        <v>30</v>
      </c>
      <c r="K1294" t="s">
        <v>31</v>
      </c>
      <c r="L1294">
        <v>1</v>
      </c>
      <c r="M1294" t="s">
        <v>358</v>
      </c>
      <c r="N1294">
        <v>113133790</v>
      </c>
      <c r="O1294" t="s">
        <v>100</v>
      </c>
      <c r="P1294">
        <v>24</v>
      </c>
      <c r="S1294">
        <v>1020</v>
      </c>
      <c r="T1294" t="s">
        <v>343</v>
      </c>
      <c r="U1294">
        <v>1034</v>
      </c>
      <c r="V1294" t="s">
        <v>344</v>
      </c>
      <c r="W1294">
        <v>3</v>
      </c>
      <c r="X1294" t="s">
        <v>47</v>
      </c>
      <c r="Y1294" t="s">
        <v>70</v>
      </c>
      <c r="AB1294">
        <v>0.1</v>
      </c>
      <c r="AC1294" t="s">
        <v>40</v>
      </c>
    </row>
    <row r="1295" spans="1:29" hidden="1" x14ac:dyDescent="0.25">
      <c r="A1295" t="s">
        <v>323</v>
      </c>
      <c r="B1295" t="s">
        <v>28</v>
      </c>
      <c r="C1295" t="s">
        <v>28</v>
      </c>
      <c r="D1295" t="s">
        <v>357</v>
      </c>
      <c r="E1295" s="1">
        <v>33031</v>
      </c>
      <c r="F1295">
        <v>948</v>
      </c>
      <c r="H1295" t="s">
        <v>76</v>
      </c>
      <c r="I1295" s="1">
        <v>33092</v>
      </c>
      <c r="J1295" t="s">
        <v>30</v>
      </c>
      <c r="K1295" t="s">
        <v>31</v>
      </c>
      <c r="L1295">
        <v>1</v>
      </c>
      <c r="M1295" t="s">
        <v>358</v>
      </c>
      <c r="N1295">
        <v>113133790</v>
      </c>
      <c r="O1295" t="s">
        <v>100</v>
      </c>
      <c r="P1295">
        <v>24</v>
      </c>
      <c r="S1295">
        <v>1022</v>
      </c>
      <c r="T1295" t="s">
        <v>345</v>
      </c>
      <c r="U1295">
        <v>1042</v>
      </c>
      <c r="V1295" t="s">
        <v>346</v>
      </c>
      <c r="W1295">
        <v>20</v>
      </c>
      <c r="X1295" t="s">
        <v>47</v>
      </c>
      <c r="Y1295" t="s">
        <v>70</v>
      </c>
      <c r="AC1295" t="s">
        <v>47</v>
      </c>
    </row>
    <row r="1296" spans="1:29" hidden="1" x14ac:dyDescent="0.25">
      <c r="A1296" t="s">
        <v>323</v>
      </c>
      <c r="B1296" t="s">
        <v>28</v>
      </c>
      <c r="C1296" t="s">
        <v>28</v>
      </c>
      <c r="D1296" t="s">
        <v>357</v>
      </c>
      <c r="E1296" s="1">
        <v>33031</v>
      </c>
      <c r="F1296">
        <v>948</v>
      </c>
      <c r="H1296" t="s">
        <v>76</v>
      </c>
      <c r="I1296" s="1">
        <v>33092</v>
      </c>
      <c r="J1296" t="s">
        <v>30</v>
      </c>
      <c r="K1296" t="s">
        <v>31</v>
      </c>
      <c r="L1296">
        <v>1</v>
      </c>
      <c r="M1296" t="s">
        <v>358</v>
      </c>
      <c r="N1296">
        <v>113133790</v>
      </c>
      <c r="O1296" t="s">
        <v>100</v>
      </c>
      <c r="P1296">
        <v>24</v>
      </c>
      <c r="S1296">
        <v>1025</v>
      </c>
      <c r="T1296" t="s">
        <v>101</v>
      </c>
      <c r="U1296">
        <v>951</v>
      </c>
      <c r="V1296" t="s">
        <v>102</v>
      </c>
      <c r="W1296">
        <v>0.7</v>
      </c>
      <c r="X1296" t="s">
        <v>40</v>
      </c>
      <c r="Y1296" t="s">
        <v>41</v>
      </c>
      <c r="AB1296">
        <v>4</v>
      </c>
      <c r="AC1296" t="s">
        <v>40</v>
      </c>
    </row>
    <row r="1297" spans="1:29" hidden="1" x14ac:dyDescent="0.25">
      <c r="A1297" t="s">
        <v>323</v>
      </c>
      <c r="B1297" t="s">
        <v>28</v>
      </c>
      <c r="C1297" t="s">
        <v>28</v>
      </c>
      <c r="D1297" t="s">
        <v>357</v>
      </c>
      <c r="E1297" s="1">
        <v>33031</v>
      </c>
      <c r="F1297">
        <v>948</v>
      </c>
      <c r="H1297" t="s">
        <v>76</v>
      </c>
      <c r="I1297" s="1">
        <v>33092</v>
      </c>
      <c r="J1297" t="s">
        <v>30</v>
      </c>
      <c r="K1297" t="s">
        <v>31</v>
      </c>
      <c r="L1297">
        <v>1</v>
      </c>
      <c r="M1297" t="s">
        <v>358</v>
      </c>
      <c r="N1297">
        <v>113133790</v>
      </c>
      <c r="O1297" t="s">
        <v>100</v>
      </c>
      <c r="P1297">
        <v>24</v>
      </c>
      <c r="S1297">
        <v>1030</v>
      </c>
      <c r="T1297" t="s">
        <v>347</v>
      </c>
      <c r="U1297">
        <v>1051</v>
      </c>
      <c r="V1297" t="s">
        <v>348</v>
      </c>
      <c r="W1297">
        <v>7</v>
      </c>
      <c r="X1297" t="s">
        <v>47</v>
      </c>
      <c r="Y1297" t="s">
        <v>41</v>
      </c>
      <c r="AC1297" t="s">
        <v>47</v>
      </c>
    </row>
    <row r="1298" spans="1:29" hidden="1" x14ac:dyDescent="0.25">
      <c r="A1298" t="s">
        <v>323</v>
      </c>
      <c r="B1298" t="s">
        <v>28</v>
      </c>
      <c r="C1298" t="s">
        <v>28</v>
      </c>
      <c r="D1298" t="s">
        <v>357</v>
      </c>
      <c r="E1298" s="1">
        <v>33031</v>
      </c>
      <c r="F1298">
        <v>948</v>
      </c>
      <c r="H1298" t="s">
        <v>76</v>
      </c>
      <c r="I1298" s="1">
        <v>33092</v>
      </c>
      <c r="J1298" t="s">
        <v>30</v>
      </c>
      <c r="K1298" t="s">
        <v>31</v>
      </c>
      <c r="L1298">
        <v>1</v>
      </c>
      <c r="M1298" t="s">
        <v>358</v>
      </c>
      <c r="N1298">
        <v>113133790</v>
      </c>
      <c r="O1298" t="s">
        <v>100</v>
      </c>
      <c r="P1298">
        <v>24</v>
      </c>
      <c r="S1298">
        <v>1927</v>
      </c>
      <c r="T1298" t="s">
        <v>63</v>
      </c>
      <c r="U1298">
        <v>410</v>
      </c>
      <c r="V1298" t="s">
        <v>64</v>
      </c>
      <c r="W1298">
        <v>106</v>
      </c>
      <c r="X1298" t="s">
        <v>40</v>
      </c>
      <c r="Y1298" t="s">
        <v>41</v>
      </c>
      <c r="AC1298" t="s">
        <v>40</v>
      </c>
    </row>
    <row r="1299" spans="1:29" hidden="1" x14ac:dyDescent="0.25">
      <c r="A1299" t="s">
        <v>323</v>
      </c>
      <c r="B1299" t="s">
        <v>28</v>
      </c>
      <c r="C1299" t="s">
        <v>28</v>
      </c>
      <c r="D1299" t="s">
        <v>357</v>
      </c>
      <c r="E1299" s="1">
        <v>33031</v>
      </c>
      <c r="F1299">
        <v>948</v>
      </c>
      <c r="H1299" t="s">
        <v>76</v>
      </c>
      <c r="I1299" s="1">
        <v>33092</v>
      </c>
      <c r="J1299" t="s">
        <v>30</v>
      </c>
      <c r="K1299" t="s">
        <v>31</v>
      </c>
      <c r="L1299">
        <v>1</v>
      </c>
      <c r="M1299" t="s">
        <v>358</v>
      </c>
      <c r="N1299">
        <v>113133790</v>
      </c>
      <c r="O1299" t="s">
        <v>100</v>
      </c>
      <c r="P1299">
        <v>24</v>
      </c>
      <c r="S1299">
        <v>1057</v>
      </c>
      <c r="T1299" t="s">
        <v>349</v>
      </c>
      <c r="U1299">
        <v>500</v>
      </c>
      <c r="V1299" t="s">
        <v>350</v>
      </c>
      <c r="W1299">
        <v>186</v>
      </c>
      <c r="X1299" t="s">
        <v>40</v>
      </c>
      <c r="Y1299" t="s">
        <v>41</v>
      </c>
      <c r="AC1299" t="s">
        <v>40</v>
      </c>
    </row>
    <row r="1300" spans="1:29" hidden="1" x14ac:dyDescent="0.25">
      <c r="A1300" t="s">
        <v>323</v>
      </c>
      <c r="B1300" t="s">
        <v>28</v>
      </c>
      <c r="C1300" t="s">
        <v>28</v>
      </c>
      <c r="D1300" t="s">
        <v>357</v>
      </c>
      <c r="E1300" s="1">
        <v>33031</v>
      </c>
      <c r="F1300">
        <v>948</v>
      </c>
      <c r="H1300" t="s">
        <v>76</v>
      </c>
      <c r="I1300" s="1">
        <v>33092</v>
      </c>
      <c r="J1300" t="s">
        <v>30</v>
      </c>
      <c r="K1300" t="s">
        <v>31</v>
      </c>
      <c r="L1300">
        <v>1</v>
      </c>
      <c r="M1300" t="s">
        <v>358</v>
      </c>
      <c r="N1300">
        <v>113133790</v>
      </c>
      <c r="O1300" t="s">
        <v>100</v>
      </c>
      <c r="P1300">
        <v>24</v>
      </c>
      <c r="S1300">
        <v>1032</v>
      </c>
      <c r="T1300" t="s">
        <v>69</v>
      </c>
      <c r="U1300">
        <v>1055</v>
      </c>
      <c r="V1300" t="s">
        <v>69</v>
      </c>
      <c r="W1300">
        <v>40</v>
      </c>
      <c r="X1300" t="s">
        <v>47</v>
      </c>
      <c r="Y1300" t="s">
        <v>70</v>
      </c>
      <c r="AC1300" t="s">
        <v>40</v>
      </c>
    </row>
    <row r="1301" spans="1:29" hidden="1" x14ac:dyDescent="0.25">
      <c r="A1301" t="s">
        <v>323</v>
      </c>
      <c r="B1301" t="s">
        <v>28</v>
      </c>
      <c r="C1301" t="s">
        <v>28</v>
      </c>
      <c r="D1301" t="s">
        <v>357</v>
      </c>
      <c r="E1301" s="1">
        <v>33031</v>
      </c>
      <c r="F1301">
        <v>948</v>
      </c>
      <c r="H1301" t="s">
        <v>76</v>
      </c>
      <c r="I1301" s="1">
        <v>33092</v>
      </c>
      <c r="J1301" t="s">
        <v>30</v>
      </c>
      <c r="K1301" t="s">
        <v>31</v>
      </c>
      <c r="L1301">
        <v>1</v>
      </c>
      <c r="M1301" t="s">
        <v>358</v>
      </c>
      <c r="N1301">
        <v>113133790</v>
      </c>
      <c r="O1301" t="s">
        <v>100</v>
      </c>
      <c r="P1301">
        <v>24</v>
      </c>
      <c r="S1301">
        <v>1035</v>
      </c>
      <c r="T1301" t="s">
        <v>351</v>
      </c>
      <c r="U1301">
        <v>71900</v>
      </c>
      <c r="V1301" t="s">
        <v>352</v>
      </c>
      <c r="W1301">
        <v>0</v>
      </c>
      <c r="X1301" t="s">
        <v>47</v>
      </c>
      <c r="Y1301" t="s">
        <v>70</v>
      </c>
      <c r="Z1301">
        <v>0.03</v>
      </c>
      <c r="AA1301">
        <v>0.08</v>
      </c>
      <c r="AB1301">
        <v>2E-3</v>
      </c>
      <c r="AC1301" t="s">
        <v>40</v>
      </c>
    </row>
    <row r="1302" spans="1:29" hidden="1" x14ac:dyDescent="0.25">
      <c r="A1302" t="s">
        <v>323</v>
      </c>
      <c r="B1302" t="s">
        <v>28</v>
      </c>
      <c r="C1302" t="s">
        <v>28</v>
      </c>
      <c r="D1302" t="s">
        <v>357</v>
      </c>
      <c r="E1302" s="1">
        <v>33031</v>
      </c>
      <c r="F1302">
        <v>948</v>
      </c>
      <c r="H1302" t="s">
        <v>76</v>
      </c>
      <c r="I1302" s="1">
        <v>33092</v>
      </c>
      <c r="J1302" t="s">
        <v>30</v>
      </c>
      <c r="K1302" t="s">
        <v>31</v>
      </c>
      <c r="L1302">
        <v>1</v>
      </c>
      <c r="M1302" t="s">
        <v>358</v>
      </c>
      <c r="N1302">
        <v>113133790</v>
      </c>
      <c r="O1302" t="s">
        <v>100</v>
      </c>
      <c r="P1302">
        <v>24</v>
      </c>
      <c r="S1302">
        <v>1010</v>
      </c>
      <c r="T1302" t="s">
        <v>353</v>
      </c>
      <c r="U1302">
        <v>1007</v>
      </c>
      <c r="V1302" t="s">
        <v>354</v>
      </c>
      <c r="W1302">
        <v>40</v>
      </c>
      <c r="X1302" t="s">
        <v>47</v>
      </c>
      <c r="Y1302" t="s">
        <v>70</v>
      </c>
      <c r="AB1302">
        <v>2</v>
      </c>
      <c r="AC1302" t="s">
        <v>40</v>
      </c>
    </row>
    <row r="1303" spans="1:29" hidden="1" x14ac:dyDescent="0.25">
      <c r="A1303" t="s">
        <v>323</v>
      </c>
      <c r="B1303" t="s">
        <v>28</v>
      </c>
      <c r="C1303" t="s">
        <v>28</v>
      </c>
      <c r="D1303" t="s">
        <v>357</v>
      </c>
      <c r="E1303" s="1">
        <v>33031</v>
      </c>
      <c r="F1303">
        <v>948</v>
      </c>
      <c r="H1303" t="s">
        <v>76</v>
      </c>
      <c r="I1303" s="1">
        <v>33092</v>
      </c>
      <c r="J1303" t="s">
        <v>30</v>
      </c>
      <c r="K1303" t="s">
        <v>31</v>
      </c>
      <c r="L1303">
        <v>1</v>
      </c>
      <c r="M1303" t="s">
        <v>358</v>
      </c>
      <c r="N1303">
        <v>113133790</v>
      </c>
      <c r="O1303" t="s">
        <v>100</v>
      </c>
      <c r="P1303">
        <v>24</v>
      </c>
      <c r="S1303">
        <v>1005</v>
      </c>
      <c r="T1303" t="s">
        <v>355</v>
      </c>
      <c r="U1303">
        <v>1002</v>
      </c>
      <c r="V1303" t="s">
        <v>356</v>
      </c>
      <c r="W1303">
        <v>10</v>
      </c>
      <c r="X1303" t="s">
        <v>47</v>
      </c>
      <c r="Y1303" t="s">
        <v>70</v>
      </c>
      <c r="AB1303">
        <v>0.01</v>
      </c>
      <c r="AC1303" t="s">
        <v>40</v>
      </c>
    </row>
    <row r="1304" spans="1:29" hidden="1" x14ac:dyDescent="0.25">
      <c r="A1304" t="s">
        <v>359</v>
      </c>
      <c r="B1304" t="s">
        <v>28</v>
      </c>
      <c r="C1304" t="s">
        <v>28</v>
      </c>
      <c r="D1304" t="s">
        <v>360</v>
      </c>
      <c r="E1304" s="1">
        <v>32678</v>
      </c>
      <c r="F1304">
        <v>1200</v>
      </c>
      <c r="H1304" t="s">
        <v>76</v>
      </c>
      <c r="I1304" s="1">
        <v>32695</v>
      </c>
      <c r="J1304" t="s">
        <v>30</v>
      </c>
      <c r="K1304" t="s">
        <v>361</v>
      </c>
      <c r="L1304">
        <v>1</v>
      </c>
      <c r="M1304" t="s">
        <v>92</v>
      </c>
      <c r="N1304">
        <v>113138520</v>
      </c>
      <c r="O1304" t="s">
        <v>362</v>
      </c>
      <c r="P1304">
        <v>45</v>
      </c>
      <c r="S1304">
        <v>2210</v>
      </c>
      <c r="T1304" t="s">
        <v>363</v>
      </c>
      <c r="U1304">
        <v>34418</v>
      </c>
      <c r="V1304" t="s">
        <v>364</v>
      </c>
      <c r="W1304">
        <v>0</v>
      </c>
      <c r="X1304" t="s">
        <v>47</v>
      </c>
      <c r="Y1304" t="s">
        <v>70</v>
      </c>
      <c r="Z1304">
        <v>0.5</v>
      </c>
      <c r="AA1304">
        <v>0.5</v>
      </c>
      <c r="AC1304" t="s">
        <v>47</v>
      </c>
    </row>
    <row r="1305" spans="1:29" hidden="1" x14ac:dyDescent="0.25">
      <c r="A1305" t="s">
        <v>359</v>
      </c>
      <c r="B1305" t="s">
        <v>28</v>
      </c>
      <c r="C1305" t="s">
        <v>28</v>
      </c>
      <c r="D1305" t="s">
        <v>360</v>
      </c>
      <c r="E1305" s="1">
        <v>32678</v>
      </c>
      <c r="F1305">
        <v>1200</v>
      </c>
      <c r="H1305" t="s">
        <v>76</v>
      </c>
      <c r="I1305" s="1">
        <v>32695</v>
      </c>
      <c r="J1305" t="s">
        <v>30</v>
      </c>
      <c r="K1305" t="s">
        <v>361</v>
      </c>
      <c r="L1305">
        <v>1</v>
      </c>
      <c r="M1305" t="s">
        <v>92</v>
      </c>
      <c r="N1305">
        <v>113138520</v>
      </c>
      <c r="O1305" t="s">
        <v>362</v>
      </c>
      <c r="P1305">
        <v>45</v>
      </c>
      <c r="S1305">
        <v>2214</v>
      </c>
      <c r="T1305" t="s">
        <v>365</v>
      </c>
      <c r="U1305">
        <v>34413</v>
      </c>
      <c r="V1305" t="s">
        <v>365</v>
      </c>
      <c r="W1305">
        <v>0</v>
      </c>
      <c r="X1305" t="s">
        <v>47</v>
      </c>
      <c r="Y1305" t="s">
        <v>70</v>
      </c>
      <c r="Z1305">
        <v>1</v>
      </c>
      <c r="AA1305">
        <v>1</v>
      </c>
      <c r="AC1305" t="s">
        <v>47</v>
      </c>
    </row>
    <row r="1306" spans="1:29" hidden="1" x14ac:dyDescent="0.25">
      <c r="A1306" t="s">
        <v>359</v>
      </c>
      <c r="B1306" t="s">
        <v>28</v>
      </c>
      <c r="C1306" t="s">
        <v>28</v>
      </c>
      <c r="D1306" t="s">
        <v>360</v>
      </c>
      <c r="E1306" s="1">
        <v>32678</v>
      </c>
      <c r="F1306">
        <v>1200</v>
      </c>
      <c r="H1306" t="s">
        <v>76</v>
      </c>
      <c r="I1306" s="1">
        <v>32695</v>
      </c>
      <c r="J1306" t="s">
        <v>30</v>
      </c>
      <c r="K1306" t="s">
        <v>361</v>
      </c>
      <c r="L1306">
        <v>1</v>
      </c>
      <c r="M1306" t="s">
        <v>92</v>
      </c>
      <c r="N1306">
        <v>113138520</v>
      </c>
      <c r="O1306" t="s">
        <v>362</v>
      </c>
      <c r="P1306">
        <v>45</v>
      </c>
      <c r="S1306">
        <v>2996</v>
      </c>
      <c r="T1306" t="s">
        <v>366</v>
      </c>
      <c r="U1306">
        <v>77128</v>
      </c>
      <c r="V1306" t="s">
        <v>366</v>
      </c>
      <c r="W1306">
        <v>0</v>
      </c>
      <c r="X1306" t="s">
        <v>47</v>
      </c>
      <c r="Y1306" t="s">
        <v>70</v>
      </c>
      <c r="Z1306">
        <v>0.5</v>
      </c>
      <c r="AA1306">
        <v>0.5</v>
      </c>
      <c r="AB1306">
        <v>100</v>
      </c>
      <c r="AC1306" t="s">
        <v>47</v>
      </c>
    </row>
    <row r="1307" spans="1:29" hidden="1" x14ac:dyDescent="0.25">
      <c r="A1307" t="s">
        <v>359</v>
      </c>
      <c r="B1307" t="s">
        <v>28</v>
      </c>
      <c r="C1307" t="s">
        <v>28</v>
      </c>
      <c r="D1307" t="s">
        <v>360</v>
      </c>
      <c r="E1307" s="1">
        <v>32678</v>
      </c>
      <c r="F1307">
        <v>1200</v>
      </c>
      <c r="H1307" t="s">
        <v>76</v>
      </c>
      <c r="I1307" s="1">
        <v>32695</v>
      </c>
      <c r="J1307" t="s">
        <v>30</v>
      </c>
      <c r="K1307" t="s">
        <v>361</v>
      </c>
      <c r="L1307">
        <v>1</v>
      </c>
      <c r="M1307" t="s">
        <v>92</v>
      </c>
      <c r="N1307">
        <v>113138520</v>
      </c>
      <c r="O1307" t="s">
        <v>362</v>
      </c>
      <c r="P1307">
        <v>45</v>
      </c>
      <c r="S1307">
        <v>2984</v>
      </c>
      <c r="T1307" t="s">
        <v>367</v>
      </c>
      <c r="U1307">
        <v>39180</v>
      </c>
      <c r="V1307" t="s">
        <v>367</v>
      </c>
      <c r="W1307">
        <v>0</v>
      </c>
      <c r="X1307" t="s">
        <v>47</v>
      </c>
      <c r="Y1307" t="s">
        <v>70</v>
      </c>
      <c r="Z1307">
        <v>0.5</v>
      </c>
      <c r="AA1307">
        <v>0.5</v>
      </c>
      <c r="AB1307">
        <v>5</v>
      </c>
      <c r="AC1307" t="s">
        <v>47</v>
      </c>
    </row>
    <row r="1308" spans="1:29" hidden="1" x14ac:dyDescent="0.25">
      <c r="A1308" t="s">
        <v>359</v>
      </c>
      <c r="B1308" t="s">
        <v>28</v>
      </c>
      <c r="C1308" t="s">
        <v>28</v>
      </c>
      <c r="D1308" t="s">
        <v>360</v>
      </c>
      <c r="E1308" s="1">
        <v>32678</v>
      </c>
      <c r="F1308">
        <v>1200</v>
      </c>
      <c r="H1308" t="s">
        <v>76</v>
      </c>
      <c r="I1308" s="1">
        <v>32695</v>
      </c>
      <c r="J1308" t="s">
        <v>30</v>
      </c>
      <c r="K1308" t="s">
        <v>361</v>
      </c>
      <c r="L1308">
        <v>1</v>
      </c>
      <c r="M1308" t="s">
        <v>92</v>
      </c>
      <c r="N1308">
        <v>113138520</v>
      </c>
      <c r="O1308" t="s">
        <v>362</v>
      </c>
      <c r="P1308">
        <v>45</v>
      </c>
      <c r="S1308">
        <v>2986</v>
      </c>
      <c r="T1308" t="s">
        <v>368</v>
      </c>
      <c r="U1308">
        <v>77562</v>
      </c>
      <c r="V1308" t="s">
        <v>369</v>
      </c>
      <c r="W1308">
        <v>0</v>
      </c>
      <c r="X1308" t="s">
        <v>47</v>
      </c>
      <c r="Y1308" t="s">
        <v>70</v>
      </c>
      <c r="Z1308">
        <v>0.5</v>
      </c>
      <c r="AA1308">
        <v>0.5</v>
      </c>
      <c r="AC1308" t="s">
        <v>47</v>
      </c>
    </row>
    <row r="1309" spans="1:29" hidden="1" x14ac:dyDescent="0.25">
      <c r="A1309" t="s">
        <v>359</v>
      </c>
      <c r="B1309" t="s">
        <v>28</v>
      </c>
      <c r="C1309" t="s">
        <v>28</v>
      </c>
      <c r="D1309" t="s">
        <v>360</v>
      </c>
      <c r="E1309" s="1">
        <v>32678</v>
      </c>
      <c r="F1309">
        <v>1200</v>
      </c>
      <c r="H1309" t="s">
        <v>76</v>
      </c>
      <c r="I1309" s="1">
        <v>32695</v>
      </c>
      <c r="J1309" t="s">
        <v>30</v>
      </c>
      <c r="K1309" t="s">
        <v>361</v>
      </c>
      <c r="L1309">
        <v>1</v>
      </c>
      <c r="M1309" t="s">
        <v>92</v>
      </c>
      <c r="N1309">
        <v>113138520</v>
      </c>
      <c r="O1309" t="s">
        <v>362</v>
      </c>
      <c r="P1309">
        <v>45</v>
      </c>
      <c r="S1309">
        <v>2989</v>
      </c>
      <c r="T1309" t="s">
        <v>370</v>
      </c>
      <c r="U1309">
        <v>34301</v>
      </c>
      <c r="V1309" t="s">
        <v>371</v>
      </c>
      <c r="W1309">
        <v>0</v>
      </c>
      <c r="X1309" t="s">
        <v>47</v>
      </c>
      <c r="Y1309" t="s">
        <v>70</v>
      </c>
      <c r="Z1309">
        <v>0.5</v>
      </c>
      <c r="AA1309">
        <v>0.5</v>
      </c>
      <c r="AB1309">
        <v>100</v>
      </c>
      <c r="AC1309" t="s">
        <v>47</v>
      </c>
    </row>
    <row r="1310" spans="1:29" hidden="1" x14ac:dyDescent="0.25">
      <c r="A1310" t="s">
        <v>359</v>
      </c>
      <c r="B1310" t="s">
        <v>28</v>
      </c>
      <c r="C1310" t="s">
        <v>28</v>
      </c>
      <c r="D1310" t="s">
        <v>360</v>
      </c>
      <c r="E1310" s="1">
        <v>32678</v>
      </c>
      <c r="F1310">
        <v>1200</v>
      </c>
      <c r="H1310" t="s">
        <v>76</v>
      </c>
      <c r="I1310" s="1">
        <v>32695</v>
      </c>
      <c r="J1310" t="s">
        <v>30</v>
      </c>
      <c r="K1310" t="s">
        <v>361</v>
      </c>
      <c r="L1310">
        <v>1</v>
      </c>
      <c r="M1310" t="s">
        <v>92</v>
      </c>
      <c r="N1310">
        <v>113138520</v>
      </c>
      <c r="O1310" t="s">
        <v>362</v>
      </c>
      <c r="P1310">
        <v>45</v>
      </c>
      <c r="S1310">
        <v>2993</v>
      </c>
      <c r="T1310" t="s">
        <v>372</v>
      </c>
      <c r="U1310">
        <v>81555</v>
      </c>
      <c r="V1310" t="s">
        <v>372</v>
      </c>
      <c r="W1310">
        <v>0</v>
      </c>
      <c r="X1310" t="s">
        <v>47</v>
      </c>
      <c r="Y1310" t="s">
        <v>70</v>
      </c>
      <c r="Z1310">
        <v>0.5</v>
      </c>
      <c r="AA1310">
        <v>0.5</v>
      </c>
      <c r="AC1310" t="s">
        <v>47</v>
      </c>
    </row>
    <row r="1311" spans="1:29" hidden="1" x14ac:dyDescent="0.25">
      <c r="A1311" t="s">
        <v>359</v>
      </c>
      <c r="B1311" t="s">
        <v>28</v>
      </c>
      <c r="C1311" t="s">
        <v>28</v>
      </c>
      <c r="D1311" t="s">
        <v>360</v>
      </c>
      <c r="E1311" s="1">
        <v>32678</v>
      </c>
      <c r="F1311">
        <v>1200</v>
      </c>
      <c r="H1311" t="s">
        <v>76</v>
      </c>
      <c r="I1311" s="1">
        <v>32695</v>
      </c>
      <c r="J1311" t="s">
        <v>30</v>
      </c>
      <c r="K1311" t="s">
        <v>361</v>
      </c>
      <c r="L1311">
        <v>1</v>
      </c>
      <c r="M1311" t="s">
        <v>92</v>
      </c>
      <c r="N1311">
        <v>113138520</v>
      </c>
      <c r="O1311" t="s">
        <v>362</v>
      </c>
      <c r="P1311">
        <v>45</v>
      </c>
      <c r="S1311">
        <v>2964</v>
      </c>
      <c r="T1311" t="s">
        <v>373</v>
      </c>
      <c r="U1311">
        <v>34423</v>
      </c>
      <c r="V1311" t="s">
        <v>373</v>
      </c>
      <c r="W1311">
        <v>0</v>
      </c>
      <c r="X1311" t="s">
        <v>47</v>
      </c>
      <c r="Y1311" t="s">
        <v>70</v>
      </c>
      <c r="Z1311">
        <v>0.5</v>
      </c>
      <c r="AA1311">
        <v>0.5</v>
      </c>
      <c r="AB1311">
        <v>5</v>
      </c>
      <c r="AC1311" t="s">
        <v>47</v>
      </c>
    </row>
    <row r="1312" spans="1:29" hidden="1" x14ac:dyDescent="0.25">
      <c r="A1312" t="s">
        <v>359</v>
      </c>
      <c r="B1312" t="s">
        <v>28</v>
      </c>
      <c r="C1312" t="s">
        <v>28</v>
      </c>
      <c r="D1312" t="s">
        <v>360</v>
      </c>
      <c r="E1312" s="1">
        <v>32678</v>
      </c>
      <c r="F1312">
        <v>1200</v>
      </c>
      <c r="H1312" t="s">
        <v>76</v>
      </c>
      <c r="I1312" s="1">
        <v>32695</v>
      </c>
      <c r="J1312" t="s">
        <v>30</v>
      </c>
      <c r="K1312" t="s">
        <v>361</v>
      </c>
      <c r="L1312">
        <v>1</v>
      </c>
      <c r="M1312" t="s">
        <v>92</v>
      </c>
      <c r="N1312">
        <v>113138520</v>
      </c>
      <c r="O1312" t="s">
        <v>362</v>
      </c>
      <c r="P1312">
        <v>45</v>
      </c>
      <c r="S1312">
        <v>2965</v>
      </c>
      <c r="T1312" t="s">
        <v>374</v>
      </c>
      <c r="U1312">
        <v>77275</v>
      </c>
      <c r="V1312" t="s">
        <v>374</v>
      </c>
      <c r="W1312">
        <v>0</v>
      </c>
      <c r="X1312" t="s">
        <v>47</v>
      </c>
      <c r="Y1312" t="s">
        <v>70</v>
      </c>
      <c r="Z1312">
        <v>0.5</v>
      </c>
      <c r="AA1312">
        <v>0.5</v>
      </c>
      <c r="AC1312" t="s">
        <v>47</v>
      </c>
    </row>
    <row r="1313" spans="1:29" hidden="1" x14ac:dyDescent="0.25">
      <c r="A1313" t="s">
        <v>359</v>
      </c>
      <c r="B1313" t="s">
        <v>28</v>
      </c>
      <c r="C1313" t="s">
        <v>28</v>
      </c>
      <c r="D1313" t="s">
        <v>360</v>
      </c>
      <c r="E1313" s="1">
        <v>32678</v>
      </c>
      <c r="F1313">
        <v>1200</v>
      </c>
      <c r="H1313" t="s">
        <v>76</v>
      </c>
      <c r="I1313" s="1">
        <v>32695</v>
      </c>
      <c r="J1313" t="s">
        <v>30</v>
      </c>
      <c r="K1313" t="s">
        <v>361</v>
      </c>
      <c r="L1313">
        <v>1</v>
      </c>
      <c r="M1313" t="s">
        <v>92</v>
      </c>
      <c r="N1313">
        <v>113138520</v>
      </c>
      <c r="O1313" t="s">
        <v>362</v>
      </c>
      <c r="P1313">
        <v>45</v>
      </c>
      <c r="S1313">
        <v>2967</v>
      </c>
      <c r="T1313" t="s">
        <v>375</v>
      </c>
      <c r="U1313">
        <v>34566</v>
      </c>
      <c r="V1313" t="s">
        <v>376</v>
      </c>
      <c r="W1313">
        <v>0</v>
      </c>
      <c r="X1313" t="s">
        <v>47</v>
      </c>
      <c r="Y1313" t="s">
        <v>70</v>
      </c>
      <c r="Z1313">
        <v>0.5</v>
      </c>
      <c r="AA1313">
        <v>0.5</v>
      </c>
      <c r="AC1313" t="s">
        <v>47</v>
      </c>
    </row>
    <row r="1314" spans="1:29" hidden="1" x14ac:dyDescent="0.25">
      <c r="A1314" t="s">
        <v>359</v>
      </c>
      <c r="B1314" t="s">
        <v>28</v>
      </c>
      <c r="C1314" t="s">
        <v>28</v>
      </c>
      <c r="D1314" t="s">
        <v>360</v>
      </c>
      <c r="E1314" s="1">
        <v>32678</v>
      </c>
      <c r="F1314">
        <v>1200</v>
      </c>
      <c r="H1314" t="s">
        <v>76</v>
      </c>
      <c r="I1314" s="1">
        <v>32695</v>
      </c>
      <c r="J1314" t="s">
        <v>30</v>
      </c>
      <c r="K1314" t="s">
        <v>361</v>
      </c>
      <c r="L1314">
        <v>1</v>
      </c>
      <c r="M1314" t="s">
        <v>92</v>
      </c>
      <c r="N1314">
        <v>113138520</v>
      </c>
      <c r="O1314" t="s">
        <v>362</v>
      </c>
      <c r="P1314">
        <v>45</v>
      </c>
      <c r="S1314">
        <v>2978</v>
      </c>
      <c r="T1314" t="s">
        <v>377</v>
      </c>
      <c r="U1314">
        <v>34496</v>
      </c>
      <c r="V1314" t="s">
        <v>377</v>
      </c>
      <c r="W1314">
        <v>0</v>
      </c>
      <c r="X1314" t="s">
        <v>47</v>
      </c>
      <c r="Y1314" t="s">
        <v>70</v>
      </c>
      <c r="Z1314">
        <v>0.5</v>
      </c>
      <c r="AA1314">
        <v>0.5</v>
      </c>
      <c r="AC1314" t="s">
        <v>47</v>
      </c>
    </row>
    <row r="1315" spans="1:29" hidden="1" x14ac:dyDescent="0.25">
      <c r="A1315" t="s">
        <v>359</v>
      </c>
      <c r="B1315" t="s">
        <v>28</v>
      </c>
      <c r="C1315" t="s">
        <v>28</v>
      </c>
      <c r="D1315" t="s">
        <v>360</v>
      </c>
      <c r="E1315" s="1">
        <v>32678</v>
      </c>
      <c r="F1315">
        <v>1200</v>
      </c>
      <c r="H1315" t="s">
        <v>76</v>
      </c>
      <c r="I1315" s="1">
        <v>32695</v>
      </c>
      <c r="J1315" t="s">
        <v>30</v>
      </c>
      <c r="K1315" t="s">
        <v>361</v>
      </c>
      <c r="L1315">
        <v>1</v>
      </c>
      <c r="M1315" t="s">
        <v>92</v>
      </c>
      <c r="N1315">
        <v>113138520</v>
      </c>
      <c r="O1315" t="s">
        <v>362</v>
      </c>
      <c r="P1315">
        <v>45</v>
      </c>
      <c r="S1315">
        <v>2942</v>
      </c>
      <c r="T1315" t="s">
        <v>77</v>
      </c>
      <c r="U1315">
        <v>32104</v>
      </c>
      <c r="V1315" t="s">
        <v>77</v>
      </c>
      <c r="W1315">
        <v>0</v>
      </c>
      <c r="X1315" t="s">
        <v>47</v>
      </c>
      <c r="Y1315" t="s">
        <v>70</v>
      </c>
      <c r="Z1315">
        <v>0.5</v>
      </c>
      <c r="AA1315">
        <v>0.5</v>
      </c>
      <c r="AB1315">
        <v>80</v>
      </c>
      <c r="AC1315" t="s">
        <v>47</v>
      </c>
    </row>
    <row r="1316" spans="1:29" hidden="1" x14ac:dyDescent="0.25">
      <c r="A1316" t="s">
        <v>359</v>
      </c>
      <c r="B1316" t="s">
        <v>28</v>
      </c>
      <c r="C1316" t="s">
        <v>28</v>
      </c>
      <c r="D1316" t="s">
        <v>360</v>
      </c>
      <c r="E1316" s="1">
        <v>32678</v>
      </c>
      <c r="F1316">
        <v>1200</v>
      </c>
      <c r="H1316" t="s">
        <v>76</v>
      </c>
      <c r="I1316" s="1">
        <v>32695</v>
      </c>
      <c r="J1316" t="s">
        <v>30</v>
      </c>
      <c r="K1316" t="s">
        <v>361</v>
      </c>
      <c r="L1316">
        <v>1</v>
      </c>
      <c r="M1316" t="s">
        <v>92</v>
      </c>
      <c r="N1316">
        <v>113138520</v>
      </c>
      <c r="O1316" t="s">
        <v>362</v>
      </c>
      <c r="P1316">
        <v>45</v>
      </c>
      <c r="S1316">
        <v>2950</v>
      </c>
      <c r="T1316" t="s">
        <v>78</v>
      </c>
      <c r="U1316">
        <v>82080</v>
      </c>
      <c r="V1316" t="s">
        <v>79</v>
      </c>
      <c r="W1316">
        <v>17.18</v>
      </c>
      <c r="X1316" t="s">
        <v>47</v>
      </c>
      <c r="Y1316" t="s">
        <v>41</v>
      </c>
      <c r="AB1316">
        <v>80</v>
      </c>
      <c r="AC1316" t="s">
        <v>47</v>
      </c>
    </row>
    <row r="1317" spans="1:29" hidden="1" x14ac:dyDescent="0.25">
      <c r="A1317" t="s">
        <v>359</v>
      </c>
      <c r="B1317" t="s">
        <v>28</v>
      </c>
      <c r="C1317" t="s">
        <v>28</v>
      </c>
      <c r="D1317" t="s">
        <v>360</v>
      </c>
      <c r="E1317" s="1">
        <v>32678</v>
      </c>
      <c r="F1317">
        <v>1200</v>
      </c>
      <c r="H1317" t="s">
        <v>76</v>
      </c>
      <c r="I1317" s="1">
        <v>32695</v>
      </c>
      <c r="J1317" t="s">
        <v>30</v>
      </c>
      <c r="K1317" t="s">
        <v>361</v>
      </c>
      <c r="L1317">
        <v>1</v>
      </c>
      <c r="M1317" t="s">
        <v>92</v>
      </c>
      <c r="N1317">
        <v>113138520</v>
      </c>
      <c r="O1317" t="s">
        <v>362</v>
      </c>
      <c r="P1317">
        <v>45</v>
      </c>
      <c r="S1317">
        <v>2414</v>
      </c>
      <c r="T1317" t="s">
        <v>378</v>
      </c>
      <c r="U1317">
        <v>77443</v>
      </c>
      <c r="V1317" t="s">
        <v>378</v>
      </c>
      <c r="W1317">
        <v>0</v>
      </c>
      <c r="X1317" t="s">
        <v>47</v>
      </c>
      <c r="Y1317" t="s">
        <v>70</v>
      </c>
      <c r="Z1317">
        <v>0.5</v>
      </c>
      <c r="AA1317">
        <v>0.5</v>
      </c>
      <c r="AC1317" t="s">
        <v>47</v>
      </c>
    </row>
    <row r="1318" spans="1:29" hidden="1" x14ac:dyDescent="0.25">
      <c r="A1318" t="s">
        <v>359</v>
      </c>
      <c r="B1318" t="s">
        <v>28</v>
      </c>
      <c r="C1318" t="s">
        <v>28</v>
      </c>
      <c r="D1318" t="s">
        <v>360</v>
      </c>
      <c r="E1318" s="1">
        <v>32678</v>
      </c>
      <c r="F1318">
        <v>1200</v>
      </c>
      <c r="H1318" t="s">
        <v>76</v>
      </c>
      <c r="I1318" s="1">
        <v>32695</v>
      </c>
      <c r="J1318" t="s">
        <v>30</v>
      </c>
      <c r="K1318" t="s">
        <v>361</v>
      </c>
      <c r="L1318">
        <v>1</v>
      </c>
      <c r="M1318" t="s">
        <v>92</v>
      </c>
      <c r="N1318">
        <v>113138520</v>
      </c>
      <c r="O1318" t="s">
        <v>362</v>
      </c>
      <c r="P1318">
        <v>45</v>
      </c>
      <c r="S1318">
        <v>2416</v>
      </c>
      <c r="T1318" t="s">
        <v>379</v>
      </c>
      <c r="U1318">
        <v>77170</v>
      </c>
      <c r="V1318" t="s">
        <v>379</v>
      </c>
      <c r="W1318">
        <v>0</v>
      </c>
      <c r="X1318" t="s">
        <v>47</v>
      </c>
      <c r="Y1318" t="s">
        <v>70</v>
      </c>
      <c r="Z1318">
        <v>0.5</v>
      </c>
      <c r="AA1318">
        <v>0.5</v>
      </c>
      <c r="AC1318" t="s">
        <v>47</v>
      </c>
    </row>
    <row r="1319" spans="1:29" hidden="1" x14ac:dyDescent="0.25">
      <c r="A1319" t="s">
        <v>359</v>
      </c>
      <c r="B1319" t="s">
        <v>28</v>
      </c>
      <c r="C1319" t="s">
        <v>28</v>
      </c>
      <c r="D1319" t="s">
        <v>360</v>
      </c>
      <c r="E1319" s="1">
        <v>32678</v>
      </c>
      <c r="F1319">
        <v>1200</v>
      </c>
      <c r="H1319" t="s">
        <v>76</v>
      </c>
      <c r="I1319" s="1">
        <v>32695</v>
      </c>
      <c r="J1319" t="s">
        <v>30</v>
      </c>
      <c r="K1319" t="s">
        <v>361</v>
      </c>
      <c r="L1319">
        <v>1</v>
      </c>
      <c r="M1319" t="s">
        <v>92</v>
      </c>
      <c r="N1319">
        <v>113138520</v>
      </c>
      <c r="O1319" t="s">
        <v>362</v>
      </c>
      <c r="P1319">
        <v>45</v>
      </c>
      <c r="S1319">
        <v>2412</v>
      </c>
      <c r="T1319" t="s">
        <v>380</v>
      </c>
      <c r="U1319">
        <v>77173</v>
      </c>
      <c r="V1319" t="s">
        <v>380</v>
      </c>
      <c r="W1319">
        <v>0</v>
      </c>
      <c r="X1319" t="s">
        <v>47</v>
      </c>
      <c r="Y1319" t="s">
        <v>70</v>
      </c>
      <c r="Z1319">
        <v>0.5</v>
      </c>
      <c r="AA1319">
        <v>0.5</v>
      </c>
      <c r="AC1319" t="s">
        <v>47</v>
      </c>
    </row>
    <row r="1320" spans="1:29" hidden="1" x14ac:dyDescent="0.25">
      <c r="A1320" t="s">
        <v>359</v>
      </c>
      <c r="B1320" t="s">
        <v>28</v>
      </c>
      <c r="C1320" t="s">
        <v>28</v>
      </c>
      <c r="D1320" t="s">
        <v>360</v>
      </c>
      <c r="E1320" s="1">
        <v>32678</v>
      </c>
      <c r="F1320">
        <v>1200</v>
      </c>
      <c r="H1320" t="s">
        <v>76</v>
      </c>
      <c r="I1320" s="1">
        <v>32695</v>
      </c>
      <c r="J1320" t="s">
        <v>30</v>
      </c>
      <c r="K1320" t="s">
        <v>361</v>
      </c>
      <c r="L1320">
        <v>1</v>
      </c>
      <c r="M1320" t="s">
        <v>92</v>
      </c>
      <c r="N1320">
        <v>113138520</v>
      </c>
      <c r="O1320" t="s">
        <v>362</v>
      </c>
      <c r="P1320">
        <v>45</v>
      </c>
      <c r="S1320">
        <v>2413</v>
      </c>
      <c r="T1320" t="s">
        <v>381</v>
      </c>
      <c r="U1320">
        <v>34561</v>
      </c>
      <c r="V1320" t="s">
        <v>381</v>
      </c>
      <c r="W1320">
        <v>0</v>
      </c>
      <c r="X1320" t="s">
        <v>47</v>
      </c>
      <c r="Y1320" t="s">
        <v>70</v>
      </c>
      <c r="Z1320">
        <v>0.5</v>
      </c>
      <c r="AA1320">
        <v>0.5</v>
      </c>
      <c r="AC1320" t="s">
        <v>47</v>
      </c>
    </row>
    <row r="1321" spans="1:29" hidden="1" x14ac:dyDescent="0.25">
      <c r="A1321" t="s">
        <v>359</v>
      </c>
      <c r="B1321" t="s">
        <v>28</v>
      </c>
      <c r="C1321" t="s">
        <v>28</v>
      </c>
      <c r="D1321" t="s">
        <v>360</v>
      </c>
      <c r="E1321" s="1">
        <v>32678</v>
      </c>
      <c r="F1321">
        <v>1200</v>
      </c>
      <c r="H1321" t="s">
        <v>76</v>
      </c>
      <c r="I1321" s="1">
        <v>32695</v>
      </c>
      <c r="J1321" t="s">
        <v>30</v>
      </c>
      <c r="K1321" t="s">
        <v>361</v>
      </c>
      <c r="L1321">
        <v>1</v>
      </c>
      <c r="M1321" t="s">
        <v>92</v>
      </c>
      <c r="N1321">
        <v>113138520</v>
      </c>
      <c r="O1321" t="s">
        <v>362</v>
      </c>
      <c r="P1321">
        <v>45</v>
      </c>
      <c r="S1321">
        <v>2946</v>
      </c>
      <c r="T1321" t="s">
        <v>382</v>
      </c>
      <c r="U1321">
        <v>77651</v>
      </c>
      <c r="V1321" t="s">
        <v>382</v>
      </c>
      <c r="W1321">
        <v>0</v>
      </c>
      <c r="X1321" t="s">
        <v>47</v>
      </c>
      <c r="Y1321" t="s">
        <v>70</v>
      </c>
      <c r="Z1321">
        <v>0.5</v>
      </c>
      <c r="AA1321">
        <v>0.5</v>
      </c>
      <c r="AB1321">
        <v>0.05</v>
      </c>
      <c r="AC1321" t="s">
        <v>47</v>
      </c>
    </row>
    <row r="1322" spans="1:29" hidden="1" x14ac:dyDescent="0.25">
      <c r="A1322" t="s">
        <v>359</v>
      </c>
      <c r="B1322" t="s">
        <v>28</v>
      </c>
      <c r="C1322" t="s">
        <v>28</v>
      </c>
      <c r="D1322" t="s">
        <v>360</v>
      </c>
      <c r="E1322" s="1">
        <v>32678</v>
      </c>
      <c r="F1322">
        <v>1200</v>
      </c>
      <c r="H1322" t="s">
        <v>76</v>
      </c>
      <c r="I1322" s="1">
        <v>32695</v>
      </c>
      <c r="J1322" t="s">
        <v>30</v>
      </c>
      <c r="K1322" t="s">
        <v>361</v>
      </c>
      <c r="L1322">
        <v>1</v>
      </c>
      <c r="M1322" t="s">
        <v>92</v>
      </c>
      <c r="N1322">
        <v>113138520</v>
      </c>
      <c r="O1322" t="s">
        <v>362</v>
      </c>
      <c r="P1322">
        <v>45</v>
      </c>
      <c r="S1322">
        <v>2990</v>
      </c>
      <c r="T1322" t="s">
        <v>383</v>
      </c>
      <c r="U1322">
        <v>34030</v>
      </c>
      <c r="V1322" t="s">
        <v>383</v>
      </c>
      <c r="W1322">
        <v>0</v>
      </c>
      <c r="X1322" t="s">
        <v>47</v>
      </c>
      <c r="Y1322" t="s">
        <v>70</v>
      </c>
      <c r="Z1322">
        <v>0.5</v>
      </c>
      <c r="AA1322">
        <v>0.5</v>
      </c>
      <c r="AB1322">
        <v>5</v>
      </c>
      <c r="AC1322" t="s">
        <v>47</v>
      </c>
    </row>
    <row r="1323" spans="1:29" hidden="1" x14ac:dyDescent="0.25">
      <c r="A1323" t="s">
        <v>359</v>
      </c>
      <c r="B1323" t="s">
        <v>28</v>
      </c>
      <c r="C1323" t="s">
        <v>28</v>
      </c>
      <c r="D1323" t="s">
        <v>360</v>
      </c>
      <c r="E1323" s="1">
        <v>32678</v>
      </c>
      <c r="F1323">
        <v>1200</v>
      </c>
      <c r="H1323" t="s">
        <v>76</v>
      </c>
      <c r="I1323" s="1">
        <v>32695</v>
      </c>
      <c r="J1323" t="s">
        <v>30</v>
      </c>
      <c r="K1323" t="s">
        <v>361</v>
      </c>
      <c r="L1323">
        <v>1</v>
      </c>
      <c r="M1323" t="s">
        <v>92</v>
      </c>
      <c r="N1323">
        <v>113138520</v>
      </c>
      <c r="O1323" t="s">
        <v>362</v>
      </c>
      <c r="P1323">
        <v>45</v>
      </c>
      <c r="S1323">
        <v>2982</v>
      </c>
      <c r="T1323" t="s">
        <v>384</v>
      </c>
      <c r="U1323">
        <v>32102</v>
      </c>
      <c r="V1323" t="s">
        <v>384</v>
      </c>
      <c r="W1323">
        <v>0</v>
      </c>
      <c r="X1323" t="s">
        <v>47</v>
      </c>
      <c r="Y1323" t="s">
        <v>70</v>
      </c>
      <c r="Z1323">
        <v>0.5</v>
      </c>
      <c r="AA1323">
        <v>0.5</v>
      </c>
      <c r="AB1323">
        <v>5</v>
      </c>
      <c r="AC1323" t="s">
        <v>47</v>
      </c>
    </row>
    <row r="1324" spans="1:29" hidden="1" x14ac:dyDescent="0.25">
      <c r="A1324" t="s">
        <v>359</v>
      </c>
      <c r="B1324" t="s">
        <v>28</v>
      </c>
      <c r="C1324" t="s">
        <v>28</v>
      </c>
      <c r="D1324" t="s">
        <v>360</v>
      </c>
      <c r="E1324" s="1">
        <v>32678</v>
      </c>
      <c r="F1324">
        <v>1200</v>
      </c>
      <c r="H1324" t="s">
        <v>76</v>
      </c>
      <c r="I1324" s="1">
        <v>32695</v>
      </c>
      <c r="J1324" t="s">
        <v>30</v>
      </c>
      <c r="K1324" t="s">
        <v>361</v>
      </c>
      <c r="L1324">
        <v>1</v>
      </c>
      <c r="M1324" t="s">
        <v>92</v>
      </c>
      <c r="N1324">
        <v>113138520</v>
      </c>
      <c r="O1324" t="s">
        <v>362</v>
      </c>
      <c r="P1324">
        <v>45</v>
      </c>
      <c r="S1324">
        <v>2968</v>
      </c>
      <c r="T1324" t="s">
        <v>385</v>
      </c>
      <c r="U1324">
        <v>34536</v>
      </c>
      <c r="V1324" t="s">
        <v>386</v>
      </c>
      <c r="W1324">
        <v>0</v>
      </c>
      <c r="X1324" t="s">
        <v>47</v>
      </c>
      <c r="Y1324" t="s">
        <v>70</v>
      </c>
      <c r="Z1324">
        <v>0.5</v>
      </c>
      <c r="AA1324">
        <v>0.5</v>
      </c>
      <c r="AB1324">
        <v>600</v>
      </c>
      <c r="AC1324" t="s">
        <v>47</v>
      </c>
    </row>
    <row r="1325" spans="1:29" hidden="1" x14ac:dyDescent="0.25">
      <c r="A1325" t="s">
        <v>359</v>
      </c>
      <c r="B1325" t="s">
        <v>28</v>
      </c>
      <c r="C1325" t="s">
        <v>28</v>
      </c>
      <c r="D1325" t="s">
        <v>360</v>
      </c>
      <c r="E1325" s="1">
        <v>32678</v>
      </c>
      <c r="F1325">
        <v>1200</v>
      </c>
      <c r="H1325" t="s">
        <v>76</v>
      </c>
      <c r="I1325" s="1">
        <v>32695</v>
      </c>
      <c r="J1325" t="s">
        <v>30</v>
      </c>
      <c r="K1325" t="s">
        <v>361</v>
      </c>
      <c r="L1325">
        <v>1</v>
      </c>
      <c r="M1325" t="s">
        <v>92</v>
      </c>
      <c r="N1325">
        <v>113138520</v>
      </c>
      <c r="O1325" t="s">
        <v>362</v>
      </c>
      <c r="P1325">
        <v>45</v>
      </c>
      <c r="S1325">
        <v>2969</v>
      </c>
      <c r="T1325" t="s">
        <v>387</v>
      </c>
      <c r="U1325">
        <v>34571</v>
      </c>
      <c r="V1325" t="s">
        <v>388</v>
      </c>
      <c r="W1325">
        <v>0</v>
      </c>
      <c r="X1325" t="s">
        <v>47</v>
      </c>
      <c r="Y1325" t="s">
        <v>70</v>
      </c>
      <c r="Z1325">
        <v>0.5</v>
      </c>
      <c r="AA1325">
        <v>0.5</v>
      </c>
      <c r="AB1325">
        <v>75</v>
      </c>
      <c r="AC1325" t="s">
        <v>47</v>
      </c>
    </row>
    <row r="1326" spans="1:29" hidden="1" x14ac:dyDescent="0.25">
      <c r="A1326" t="s">
        <v>359</v>
      </c>
      <c r="B1326" t="s">
        <v>28</v>
      </c>
      <c r="C1326" t="s">
        <v>28</v>
      </c>
      <c r="D1326" t="s">
        <v>360</v>
      </c>
      <c r="E1326" s="1">
        <v>32678</v>
      </c>
      <c r="F1326">
        <v>1200</v>
      </c>
      <c r="H1326" t="s">
        <v>76</v>
      </c>
      <c r="I1326" s="1">
        <v>32695</v>
      </c>
      <c r="J1326" t="s">
        <v>30</v>
      </c>
      <c r="K1326" t="s">
        <v>361</v>
      </c>
      <c r="L1326">
        <v>1</v>
      </c>
      <c r="M1326" t="s">
        <v>92</v>
      </c>
      <c r="N1326">
        <v>113138520</v>
      </c>
      <c r="O1326" t="s">
        <v>362</v>
      </c>
      <c r="P1326">
        <v>45</v>
      </c>
      <c r="S1326">
        <v>2977</v>
      </c>
      <c r="T1326" t="s">
        <v>389</v>
      </c>
      <c r="U1326">
        <v>34501</v>
      </c>
      <c r="V1326" t="s">
        <v>389</v>
      </c>
      <c r="W1326">
        <v>0</v>
      </c>
      <c r="X1326" t="s">
        <v>47</v>
      </c>
      <c r="Y1326" t="s">
        <v>70</v>
      </c>
      <c r="Z1326">
        <v>0.5</v>
      </c>
      <c r="AA1326">
        <v>0.5</v>
      </c>
      <c r="AB1326">
        <v>7</v>
      </c>
      <c r="AC1326" t="s">
        <v>47</v>
      </c>
    </row>
    <row r="1327" spans="1:29" hidden="1" x14ac:dyDescent="0.25">
      <c r="A1327" t="s">
        <v>359</v>
      </c>
      <c r="B1327" t="s">
        <v>28</v>
      </c>
      <c r="C1327" t="s">
        <v>28</v>
      </c>
      <c r="D1327" t="s">
        <v>360</v>
      </c>
      <c r="E1327" s="1">
        <v>32678</v>
      </c>
      <c r="F1327">
        <v>1200</v>
      </c>
      <c r="H1327" t="s">
        <v>76</v>
      </c>
      <c r="I1327" s="1">
        <v>32695</v>
      </c>
      <c r="J1327" t="s">
        <v>30</v>
      </c>
      <c r="K1327" t="s">
        <v>361</v>
      </c>
      <c r="L1327">
        <v>1</v>
      </c>
      <c r="M1327" t="s">
        <v>92</v>
      </c>
      <c r="N1327">
        <v>113138520</v>
      </c>
      <c r="O1327" t="s">
        <v>362</v>
      </c>
      <c r="P1327">
        <v>45</v>
      </c>
      <c r="S1327">
        <v>2380</v>
      </c>
      <c r="T1327" t="s">
        <v>390</v>
      </c>
      <c r="U1327">
        <v>77093</v>
      </c>
      <c r="V1327" t="s">
        <v>391</v>
      </c>
      <c r="W1327">
        <v>0</v>
      </c>
      <c r="X1327" t="s">
        <v>47</v>
      </c>
      <c r="Y1327" t="s">
        <v>70</v>
      </c>
      <c r="Z1327">
        <v>0.5</v>
      </c>
      <c r="AA1327">
        <v>0.5</v>
      </c>
      <c r="AB1327">
        <v>70</v>
      </c>
      <c r="AC1327" t="s">
        <v>47</v>
      </c>
    </row>
    <row r="1328" spans="1:29" hidden="1" x14ac:dyDescent="0.25">
      <c r="A1328" t="s">
        <v>359</v>
      </c>
      <c r="B1328" t="s">
        <v>28</v>
      </c>
      <c r="C1328" t="s">
        <v>28</v>
      </c>
      <c r="D1328" t="s">
        <v>360</v>
      </c>
      <c r="E1328" s="1">
        <v>32678</v>
      </c>
      <c r="F1328">
        <v>1200</v>
      </c>
      <c r="H1328" t="s">
        <v>76</v>
      </c>
      <c r="I1328" s="1">
        <v>32695</v>
      </c>
      <c r="J1328" t="s">
        <v>30</v>
      </c>
      <c r="K1328" t="s">
        <v>361</v>
      </c>
      <c r="L1328">
        <v>1</v>
      </c>
      <c r="M1328" t="s">
        <v>92</v>
      </c>
      <c r="N1328">
        <v>113138520</v>
      </c>
      <c r="O1328" t="s">
        <v>362</v>
      </c>
      <c r="P1328">
        <v>45</v>
      </c>
      <c r="S1328">
        <v>2979</v>
      </c>
      <c r="T1328" t="s">
        <v>392</v>
      </c>
      <c r="U1328">
        <v>34546</v>
      </c>
      <c r="V1328" t="s">
        <v>393</v>
      </c>
      <c r="W1328">
        <v>0</v>
      </c>
      <c r="X1328" t="s">
        <v>47</v>
      </c>
      <c r="Y1328" t="s">
        <v>70</v>
      </c>
      <c r="Z1328">
        <v>0.5</v>
      </c>
      <c r="AA1328">
        <v>0.5</v>
      </c>
      <c r="AB1328">
        <v>100</v>
      </c>
      <c r="AC1328" t="s">
        <v>47</v>
      </c>
    </row>
    <row r="1329" spans="1:29" hidden="1" x14ac:dyDescent="0.25">
      <c r="A1329" t="s">
        <v>359</v>
      </c>
      <c r="B1329" t="s">
        <v>28</v>
      </c>
      <c r="C1329" t="s">
        <v>28</v>
      </c>
      <c r="D1329" t="s">
        <v>360</v>
      </c>
      <c r="E1329" s="1">
        <v>32678</v>
      </c>
      <c r="F1329">
        <v>1200</v>
      </c>
      <c r="H1329" t="s">
        <v>76</v>
      </c>
      <c r="I1329" s="1">
        <v>32695</v>
      </c>
      <c r="J1329" t="s">
        <v>30</v>
      </c>
      <c r="K1329" t="s">
        <v>361</v>
      </c>
      <c r="L1329">
        <v>1</v>
      </c>
      <c r="M1329" t="s">
        <v>92</v>
      </c>
      <c r="N1329">
        <v>113138520</v>
      </c>
      <c r="O1329" t="s">
        <v>362</v>
      </c>
      <c r="P1329">
        <v>45</v>
      </c>
      <c r="S1329">
        <v>2987</v>
      </c>
      <c r="T1329" t="s">
        <v>394</v>
      </c>
      <c r="U1329">
        <v>34475</v>
      </c>
      <c r="V1329" t="s">
        <v>394</v>
      </c>
      <c r="W1329">
        <v>0</v>
      </c>
      <c r="X1329" t="s">
        <v>47</v>
      </c>
      <c r="Y1329" t="s">
        <v>70</v>
      </c>
      <c r="Z1329">
        <v>0.5</v>
      </c>
      <c r="AA1329">
        <v>0.5</v>
      </c>
      <c r="AB1329">
        <v>5</v>
      </c>
      <c r="AC1329" t="s">
        <v>47</v>
      </c>
    </row>
    <row r="1330" spans="1:29" hidden="1" x14ac:dyDescent="0.25">
      <c r="A1330" t="s">
        <v>359</v>
      </c>
      <c r="B1330" t="s">
        <v>28</v>
      </c>
      <c r="C1330" t="s">
        <v>28</v>
      </c>
      <c r="D1330" t="s">
        <v>360</v>
      </c>
      <c r="E1330" s="1">
        <v>32678</v>
      </c>
      <c r="F1330">
        <v>1200</v>
      </c>
      <c r="H1330" t="s">
        <v>76</v>
      </c>
      <c r="I1330" s="1">
        <v>32695</v>
      </c>
      <c r="J1330" t="s">
        <v>30</v>
      </c>
      <c r="K1330" t="s">
        <v>361</v>
      </c>
      <c r="L1330">
        <v>1</v>
      </c>
      <c r="M1330" t="s">
        <v>92</v>
      </c>
      <c r="N1330">
        <v>113138520</v>
      </c>
      <c r="O1330" t="s">
        <v>362</v>
      </c>
      <c r="P1330">
        <v>45</v>
      </c>
      <c r="S1330">
        <v>2981</v>
      </c>
      <c r="T1330" t="s">
        <v>395</v>
      </c>
      <c r="U1330">
        <v>34506</v>
      </c>
      <c r="V1330" t="s">
        <v>395</v>
      </c>
      <c r="W1330">
        <v>0</v>
      </c>
      <c r="X1330" t="s">
        <v>47</v>
      </c>
      <c r="Y1330" t="s">
        <v>70</v>
      </c>
      <c r="Z1330">
        <v>0.5</v>
      </c>
      <c r="AA1330">
        <v>0.5</v>
      </c>
      <c r="AB1330">
        <v>200</v>
      </c>
      <c r="AC1330" t="s">
        <v>47</v>
      </c>
    </row>
    <row r="1331" spans="1:29" hidden="1" x14ac:dyDescent="0.25">
      <c r="A1331" t="s">
        <v>359</v>
      </c>
      <c r="B1331" t="s">
        <v>28</v>
      </c>
      <c r="C1331" t="s">
        <v>28</v>
      </c>
      <c r="D1331" t="s">
        <v>360</v>
      </c>
      <c r="E1331" s="1">
        <v>32678</v>
      </c>
      <c r="F1331">
        <v>1200</v>
      </c>
      <c r="H1331" t="s">
        <v>76</v>
      </c>
      <c r="I1331" s="1">
        <v>32695</v>
      </c>
      <c r="J1331" t="s">
        <v>30</v>
      </c>
      <c r="K1331" t="s">
        <v>361</v>
      </c>
      <c r="L1331">
        <v>1</v>
      </c>
      <c r="M1331" t="s">
        <v>92</v>
      </c>
      <c r="N1331">
        <v>113138520</v>
      </c>
      <c r="O1331" t="s">
        <v>362</v>
      </c>
      <c r="P1331">
        <v>45</v>
      </c>
      <c r="S1331">
        <v>2985</v>
      </c>
      <c r="T1331" t="s">
        <v>396</v>
      </c>
      <c r="U1331">
        <v>34511</v>
      </c>
      <c r="V1331" t="s">
        <v>396</v>
      </c>
      <c r="W1331">
        <v>0</v>
      </c>
      <c r="X1331" t="s">
        <v>47</v>
      </c>
      <c r="Y1331" t="s">
        <v>70</v>
      </c>
      <c r="Z1331">
        <v>0.5</v>
      </c>
      <c r="AA1331">
        <v>0.5</v>
      </c>
      <c r="AB1331">
        <v>5</v>
      </c>
      <c r="AC1331" t="s">
        <v>47</v>
      </c>
    </row>
    <row r="1332" spans="1:29" hidden="1" x14ac:dyDescent="0.25">
      <c r="A1332" t="s">
        <v>359</v>
      </c>
      <c r="B1332" t="s">
        <v>28</v>
      </c>
      <c r="C1332" t="s">
        <v>28</v>
      </c>
      <c r="D1332" t="s">
        <v>360</v>
      </c>
      <c r="E1332" s="1">
        <v>32678</v>
      </c>
      <c r="F1332">
        <v>1200</v>
      </c>
      <c r="H1332" t="s">
        <v>76</v>
      </c>
      <c r="I1332" s="1">
        <v>32695</v>
      </c>
      <c r="J1332" t="s">
        <v>30</v>
      </c>
      <c r="K1332" t="s">
        <v>361</v>
      </c>
      <c r="L1332">
        <v>1</v>
      </c>
      <c r="M1332" t="s">
        <v>92</v>
      </c>
      <c r="N1332">
        <v>113138520</v>
      </c>
      <c r="O1332" t="s">
        <v>362</v>
      </c>
      <c r="P1332">
        <v>45</v>
      </c>
      <c r="S1332">
        <v>2991</v>
      </c>
      <c r="T1332" t="s">
        <v>397</v>
      </c>
      <c r="U1332">
        <v>34010</v>
      </c>
      <c r="V1332" t="s">
        <v>397</v>
      </c>
      <c r="W1332">
        <v>0</v>
      </c>
      <c r="X1332" t="s">
        <v>47</v>
      </c>
      <c r="Y1332" t="s">
        <v>70</v>
      </c>
      <c r="Z1332">
        <v>0.5</v>
      </c>
      <c r="AA1332">
        <v>0.5</v>
      </c>
      <c r="AB1332">
        <v>1000</v>
      </c>
      <c r="AC1332" t="s">
        <v>47</v>
      </c>
    </row>
    <row r="1333" spans="1:29" hidden="1" x14ac:dyDescent="0.25">
      <c r="A1333" t="s">
        <v>359</v>
      </c>
      <c r="B1333" t="s">
        <v>28</v>
      </c>
      <c r="C1333" t="s">
        <v>28</v>
      </c>
      <c r="D1333" t="s">
        <v>360</v>
      </c>
      <c r="E1333" s="1">
        <v>32678</v>
      </c>
      <c r="F1333">
        <v>1200</v>
      </c>
      <c r="H1333" t="s">
        <v>76</v>
      </c>
      <c r="I1333" s="1">
        <v>32695</v>
      </c>
      <c r="J1333" t="s">
        <v>30</v>
      </c>
      <c r="K1333" t="s">
        <v>361</v>
      </c>
      <c r="L1333">
        <v>1</v>
      </c>
      <c r="M1333" t="s">
        <v>92</v>
      </c>
      <c r="N1333">
        <v>113138520</v>
      </c>
      <c r="O1333" t="s">
        <v>362</v>
      </c>
      <c r="P1333">
        <v>45</v>
      </c>
      <c r="S1333">
        <v>2976</v>
      </c>
      <c r="T1333" t="s">
        <v>398</v>
      </c>
      <c r="U1333">
        <v>39175</v>
      </c>
      <c r="V1333" t="s">
        <v>398</v>
      </c>
      <c r="W1333">
        <v>0</v>
      </c>
      <c r="X1333" t="s">
        <v>47</v>
      </c>
      <c r="Y1333" t="s">
        <v>70</v>
      </c>
      <c r="Z1333">
        <v>0.5</v>
      </c>
      <c r="AA1333">
        <v>0.5</v>
      </c>
      <c r="AB1333">
        <v>0.2</v>
      </c>
      <c r="AC1333" t="s">
        <v>47</v>
      </c>
    </row>
    <row r="1334" spans="1:29" hidden="1" x14ac:dyDescent="0.25">
      <c r="A1334" t="s">
        <v>359</v>
      </c>
      <c r="B1334" t="s">
        <v>28</v>
      </c>
      <c r="C1334" t="s">
        <v>28</v>
      </c>
      <c r="D1334" t="s">
        <v>360</v>
      </c>
      <c r="E1334" s="1">
        <v>32678</v>
      </c>
      <c r="F1334">
        <v>1200</v>
      </c>
      <c r="H1334" t="s">
        <v>76</v>
      </c>
      <c r="I1334" s="1">
        <v>32695</v>
      </c>
      <c r="J1334" t="s">
        <v>30</v>
      </c>
      <c r="K1334" t="s">
        <v>361</v>
      </c>
      <c r="L1334">
        <v>1</v>
      </c>
      <c r="M1334" t="s">
        <v>92</v>
      </c>
      <c r="N1334">
        <v>113138520</v>
      </c>
      <c r="O1334" t="s">
        <v>362</v>
      </c>
      <c r="P1334">
        <v>45</v>
      </c>
      <c r="S1334">
        <v>2955</v>
      </c>
      <c r="T1334" t="s">
        <v>399</v>
      </c>
      <c r="U1334">
        <v>79724</v>
      </c>
      <c r="V1334" t="s">
        <v>400</v>
      </c>
      <c r="W1334">
        <v>0</v>
      </c>
      <c r="X1334" t="s">
        <v>47</v>
      </c>
      <c r="Y1334" t="s">
        <v>70</v>
      </c>
      <c r="AB1334">
        <v>10000</v>
      </c>
      <c r="AC1334" t="s">
        <v>47</v>
      </c>
    </row>
    <row r="1335" spans="1:29" hidden="1" x14ac:dyDescent="0.25">
      <c r="A1335" t="s">
        <v>359</v>
      </c>
      <c r="B1335" t="s">
        <v>28</v>
      </c>
      <c r="C1335" t="s">
        <v>28</v>
      </c>
      <c r="D1335" t="s">
        <v>360</v>
      </c>
      <c r="E1335" s="1">
        <v>32678</v>
      </c>
      <c r="F1335">
        <v>1200</v>
      </c>
      <c r="H1335" t="s">
        <v>76</v>
      </c>
      <c r="I1335" s="1">
        <v>32695</v>
      </c>
      <c r="J1335" t="s">
        <v>30</v>
      </c>
      <c r="K1335" t="s">
        <v>361</v>
      </c>
      <c r="L1335">
        <v>1</v>
      </c>
      <c r="M1335" t="s">
        <v>92</v>
      </c>
      <c r="N1335">
        <v>113138520</v>
      </c>
      <c r="O1335" t="s">
        <v>362</v>
      </c>
      <c r="P1335">
        <v>45</v>
      </c>
      <c r="S1335">
        <v>2983</v>
      </c>
      <c r="T1335" t="s">
        <v>401</v>
      </c>
      <c r="U1335">
        <v>34541</v>
      </c>
      <c r="V1335" t="s">
        <v>401</v>
      </c>
      <c r="W1335">
        <v>0</v>
      </c>
      <c r="X1335" t="s">
        <v>47</v>
      </c>
      <c r="Y1335" t="s">
        <v>70</v>
      </c>
      <c r="Z1335">
        <v>0.5</v>
      </c>
      <c r="AA1335">
        <v>0.5</v>
      </c>
      <c r="AB1335">
        <v>5</v>
      </c>
      <c r="AC1335" t="s">
        <v>47</v>
      </c>
    </row>
    <row r="1336" spans="1:29" hidden="1" x14ac:dyDescent="0.25">
      <c r="A1336" t="s">
        <v>359</v>
      </c>
      <c r="B1336" t="s">
        <v>28</v>
      </c>
      <c r="C1336" t="s">
        <v>28</v>
      </c>
      <c r="D1336" t="s">
        <v>360</v>
      </c>
      <c r="E1336" s="1">
        <v>32678</v>
      </c>
      <c r="F1336">
        <v>1200</v>
      </c>
      <c r="H1336" t="s">
        <v>76</v>
      </c>
      <c r="I1336" s="1">
        <v>32695</v>
      </c>
      <c r="J1336" t="s">
        <v>30</v>
      </c>
      <c r="K1336" t="s">
        <v>361</v>
      </c>
      <c r="L1336">
        <v>1</v>
      </c>
      <c r="M1336" t="s">
        <v>92</v>
      </c>
      <c r="N1336">
        <v>113138520</v>
      </c>
      <c r="O1336" t="s">
        <v>362</v>
      </c>
      <c r="P1336">
        <v>45</v>
      </c>
      <c r="S1336">
        <v>2992</v>
      </c>
      <c r="T1336" t="s">
        <v>402</v>
      </c>
      <c r="U1336">
        <v>34371</v>
      </c>
      <c r="V1336" t="s">
        <v>403</v>
      </c>
      <c r="W1336">
        <v>0</v>
      </c>
      <c r="X1336" t="s">
        <v>47</v>
      </c>
      <c r="Y1336" t="s">
        <v>70</v>
      </c>
      <c r="Z1336">
        <v>0.5</v>
      </c>
      <c r="AA1336">
        <v>0.5</v>
      </c>
      <c r="AB1336">
        <v>700</v>
      </c>
      <c r="AC1336" t="s">
        <v>47</v>
      </c>
    </row>
    <row r="1337" spans="1:29" hidden="1" x14ac:dyDescent="0.25">
      <c r="A1337" t="s">
        <v>359</v>
      </c>
      <c r="B1337" t="s">
        <v>28</v>
      </c>
      <c r="C1337" t="s">
        <v>28</v>
      </c>
      <c r="D1337" t="s">
        <v>360</v>
      </c>
      <c r="E1337" s="1">
        <v>32678</v>
      </c>
      <c r="F1337">
        <v>1200</v>
      </c>
      <c r="H1337" t="s">
        <v>76</v>
      </c>
      <c r="I1337" s="1">
        <v>32695</v>
      </c>
      <c r="J1337" t="s">
        <v>30</v>
      </c>
      <c r="K1337" t="s">
        <v>361</v>
      </c>
      <c r="L1337">
        <v>1</v>
      </c>
      <c r="M1337" t="s">
        <v>92</v>
      </c>
      <c r="N1337">
        <v>113138520</v>
      </c>
      <c r="O1337" t="s">
        <v>362</v>
      </c>
      <c r="P1337">
        <v>45</v>
      </c>
      <c r="S1337">
        <v>2931</v>
      </c>
      <c r="T1337" t="s">
        <v>404</v>
      </c>
      <c r="U1337">
        <v>38760</v>
      </c>
      <c r="V1337" t="s">
        <v>405</v>
      </c>
      <c r="W1337">
        <v>0</v>
      </c>
      <c r="X1337" t="s">
        <v>47</v>
      </c>
      <c r="Y1337" t="s">
        <v>70</v>
      </c>
      <c r="Z1337">
        <v>1</v>
      </c>
      <c r="AA1337">
        <v>1</v>
      </c>
      <c r="AB1337">
        <v>0.2</v>
      </c>
      <c r="AC1337" t="s">
        <v>47</v>
      </c>
    </row>
    <row r="1338" spans="1:29" hidden="1" x14ac:dyDescent="0.25">
      <c r="A1338" t="s">
        <v>359</v>
      </c>
      <c r="B1338" t="s">
        <v>28</v>
      </c>
      <c r="C1338" t="s">
        <v>28</v>
      </c>
      <c r="D1338" t="s">
        <v>360</v>
      </c>
      <c r="E1338" s="1">
        <v>32678</v>
      </c>
      <c r="F1338">
        <v>1200</v>
      </c>
      <c r="H1338" t="s">
        <v>76</v>
      </c>
      <c r="I1338" s="1">
        <v>32695</v>
      </c>
      <c r="J1338" t="s">
        <v>30</v>
      </c>
      <c r="K1338" t="s">
        <v>361</v>
      </c>
      <c r="L1338">
        <v>1</v>
      </c>
      <c r="M1338" t="s">
        <v>92</v>
      </c>
      <c r="N1338">
        <v>113138520</v>
      </c>
      <c r="O1338" t="s">
        <v>362</v>
      </c>
      <c r="P1338">
        <v>45</v>
      </c>
      <c r="S1338">
        <v>2216</v>
      </c>
      <c r="T1338" t="s">
        <v>406</v>
      </c>
      <c r="U1338">
        <v>34311</v>
      </c>
      <c r="V1338" t="s">
        <v>406</v>
      </c>
      <c r="W1338">
        <v>0</v>
      </c>
      <c r="X1338" t="s">
        <v>47</v>
      </c>
      <c r="Y1338" t="s">
        <v>70</v>
      </c>
      <c r="Z1338">
        <v>0.5</v>
      </c>
      <c r="AA1338">
        <v>0.5</v>
      </c>
      <c r="AC1338" t="s">
        <v>47</v>
      </c>
    </row>
    <row r="1339" spans="1:29" hidden="1" x14ac:dyDescent="0.25">
      <c r="A1339" t="s">
        <v>359</v>
      </c>
      <c r="B1339" t="s">
        <v>28</v>
      </c>
      <c r="C1339" t="s">
        <v>28</v>
      </c>
      <c r="D1339" t="s">
        <v>360</v>
      </c>
      <c r="E1339" s="1">
        <v>32678</v>
      </c>
      <c r="F1339">
        <v>1200</v>
      </c>
      <c r="H1339" t="s">
        <v>76</v>
      </c>
      <c r="I1339" s="1">
        <v>32695</v>
      </c>
      <c r="J1339" t="s">
        <v>30</v>
      </c>
      <c r="K1339" t="s">
        <v>361</v>
      </c>
      <c r="L1339">
        <v>1</v>
      </c>
      <c r="M1339" t="s">
        <v>92</v>
      </c>
      <c r="N1339">
        <v>113138520</v>
      </c>
      <c r="O1339" t="s">
        <v>362</v>
      </c>
      <c r="P1339">
        <v>45</v>
      </c>
      <c r="S1339">
        <v>2943</v>
      </c>
      <c r="T1339" t="s">
        <v>83</v>
      </c>
      <c r="U1339">
        <v>32101</v>
      </c>
      <c r="V1339" t="s">
        <v>83</v>
      </c>
      <c r="W1339">
        <v>6</v>
      </c>
      <c r="X1339" t="s">
        <v>47</v>
      </c>
      <c r="Y1339" t="s">
        <v>41</v>
      </c>
      <c r="Z1339">
        <v>0.5</v>
      </c>
      <c r="AA1339">
        <v>0.5</v>
      </c>
      <c r="AB1339">
        <v>80</v>
      </c>
      <c r="AC1339" t="s">
        <v>47</v>
      </c>
    </row>
    <row r="1340" spans="1:29" hidden="1" x14ac:dyDescent="0.25">
      <c r="A1340" t="s">
        <v>359</v>
      </c>
      <c r="B1340" t="s">
        <v>28</v>
      </c>
      <c r="C1340" t="s">
        <v>28</v>
      </c>
      <c r="D1340" t="s">
        <v>360</v>
      </c>
      <c r="E1340" s="1">
        <v>32678</v>
      </c>
      <c r="F1340">
        <v>1200</v>
      </c>
      <c r="H1340" t="s">
        <v>76</v>
      </c>
      <c r="I1340" s="1">
        <v>32695</v>
      </c>
      <c r="J1340" t="s">
        <v>30</v>
      </c>
      <c r="K1340" t="s">
        <v>361</v>
      </c>
      <c r="L1340">
        <v>1</v>
      </c>
      <c r="M1340" t="s">
        <v>92</v>
      </c>
      <c r="N1340">
        <v>113138520</v>
      </c>
      <c r="O1340" t="s">
        <v>362</v>
      </c>
      <c r="P1340">
        <v>45</v>
      </c>
      <c r="S1340">
        <v>2941</v>
      </c>
      <c r="T1340" t="s">
        <v>84</v>
      </c>
      <c r="U1340">
        <v>32106</v>
      </c>
      <c r="V1340" t="s">
        <v>84</v>
      </c>
      <c r="W1340">
        <v>9.44</v>
      </c>
      <c r="X1340" t="s">
        <v>47</v>
      </c>
      <c r="Y1340" t="s">
        <v>41</v>
      </c>
      <c r="Z1340">
        <v>0.5</v>
      </c>
      <c r="AA1340">
        <v>0.5</v>
      </c>
      <c r="AB1340">
        <v>80</v>
      </c>
      <c r="AC1340" t="s">
        <v>47</v>
      </c>
    </row>
    <row r="1341" spans="1:29" hidden="1" x14ac:dyDescent="0.25">
      <c r="A1341" t="s">
        <v>359</v>
      </c>
      <c r="B1341" t="s">
        <v>28</v>
      </c>
      <c r="C1341" t="s">
        <v>28</v>
      </c>
      <c r="D1341" t="s">
        <v>360</v>
      </c>
      <c r="E1341" s="1">
        <v>32678</v>
      </c>
      <c r="F1341">
        <v>1200</v>
      </c>
      <c r="H1341" t="s">
        <v>76</v>
      </c>
      <c r="I1341" s="1">
        <v>32695</v>
      </c>
      <c r="J1341" t="s">
        <v>30</v>
      </c>
      <c r="K1341" t="s">
        <v>361</v>
      </c>
      <c r="L1341">
        <v>1</v>
      </c>
      <c r="M1341" t="s">
        <v>92</v>
      </c>
      <c r="N1341">
        <v>113138520</v>
      </c>
      <c r="O1341" t="s">
        <v>362</v>
      </c>
      <c r="P1341">
        <v>45</v>
      </c>
      <c r="S1341">
        <v>2408</v>
      </c>
      <c r="T1341" t="s">
        <v>407</v>
      </c>
      <c r="U1341">
        <v>77596</v>
      </c>
      <c r="V1341" t="s">
        <v>407</v>
      </c>
      <c r="W1341">
        <v>0</v>
      </c>
      <c r="X1341" t="s">
        <v>47</v>
      </c>
      <c r="Y1341" t="s">
        <v>70</v>
      </c>
      <c r="Z1341">
        <v>0.5</v>
      </c>
      <c r="AA1341">
        <v>0.5</v>
      </c>
      <c r="AC1341" t="s">
        <v>47</v>
      </c>
    </row>
    <row r="1342" spans="1:29" hidden="1" x14ac:dyDescent="0.25">
      <c r="A1342" t="s">
        <v>359</v>
      </c>
      <c r="B1342" t="s">
        <v>28</v>
      </c>
      <c r="C1342" t="s">
        <v>28</v>
      </c>
      <c r="D1342" t="s">
        <v>360</v>
      </c>
      <c r="E1342" s="1">
        <v>32678</v>
      </c>
      <c r="F1342">
        <v>1200</v>
      </c>
      <c r="H1342" t="s">
        <v>76</v>
      </c>
      <c r="I1342" s="1">
        <v>32695</v>
      </c>
      <c r="J1342" t="s">
        <v>30</v>
      </c>
      <c r="K1342" t="s">
        <v>361</v>
      </c>
      <c r="L1342">
        <v>1</v>
      </c>
      <c r="M1342" t="s">
        <v>92</v>
      </c>
      <c r="N1342">
        <v>113138520</v>
      </c>
      <c r="O1342" t="s">
        <v>362</v>
      </c>
      <c r="P1342">
        <v>45</v>
      </c>
      <c r="S1342">
        <v>2944</v>
      </c>
      <c r="T1342" t="s">
        <v>85</v>
      </c>
      <c r="U1342">
        <v>32105</v>
      </c>
      <c r="V1342" t="s">
        <v>85</v>
      </c>
      <c r="W1342">
        <v>1.74</v>
      </c>
      <c r="X1342" t="s">
        <v>47</v>
      </c>
      <c r="Y1342" t="s">
        <v>41</v>
      </c>
      <c r="Z1342">
        <v>0.5</v>
      </c>
      <c r="AA1342">
        <v>0.5</v>
      </c>
      <c r="AB1342">
        <v>80</v>
      </c>
      <c r="AC1342" t="s">
        <v>47</v>
      </c>
    </row>
    <row r="1343" spans="1:29" hidden="1" x14ac:dyDescent="0.25">
      <c r="A1343" t="s">
        <v>359</v>
      </c>
      <c r="B1343" t="s">
        <v>28</v>
      </c>
      <c r="C1343" t="s">
        <v>28</v>
      </c>
      <c r="D1343" t="s">
        <v>360</v>
      </c>
      <c r="E1343" s="1">
        <v>32678</v>
      </c>
      <c r="F1343">
        <v>1200</v>
      </c>
      <c r="H1343" t="s">
        <v>76</v>
      </c>
      <c r="I1343" s="1">
        <v>32695</v>
      </c>
      <c r="J1343" t="s">
        <v>30</v>
      </c>
      <c r="K1343" t="s">
        <v>361</v>
      </c>
      <c r="L1343">
        <v>1</v>
      </c>
      <c r="M1343" t="s">
        <v>92</v>
      </c>
      <c r="N1343">
        <v>113138520</v>
      </c>
      <c r="O1343" t="s">
        <v>362</v>
      </c>
      <c r="P1343">
        <v>45</v>
      </c>
      <c r="S1343">
        <v>2997</v>
      </c>
      <c r="T1343" t="s">
        <v>408</v>
      </c>
      <c r="U1343">
        <v>77135</v>
      </c>
      <c r="V1343" t="s">
        <v>409</v>
      </c>
      <c r="W1343">
        <v>0</v>
      </c>
      <c r="X1343" t="s">
        <v>47</v>
      </c>
      <c r="Y1343" t="s">
        <v>70</v>
      </c>
      <c r="Z1343">
        <v>0.5</v>
      </c>
      <c r="AA1343">
        <v>0.5</v>
      </c>
      <c r="AC1343" t="s">
        <v>47</v>
      </c>
    </row>
    <row r="1344" spans="1:29" hidden="1" x14ac:dyDescent="0.25">
      <c r="A1344" t="s">
        <v>359</v>
      </c>
      <c r="B1344" t="s">
        <v>28</v>
      </c>
      <c r="C1344" t="s">
        <v>28</v>
      </c>
      <c r="D1344" t="s">
        <v>360</v>
      </c>
      <c r="E1344" s="1">
        <v>32678</v>
      </c>
      <c r="F1344">
        <v>1200</v>
      </c>
      <c r="H1344" t="s">
        <v>76</v>
      </c>
      <c r="I1344" s="1">
        <v>32695</v>
      </c>
      <c r="J1344" t="s">
        <v>30</v>
      </c>
      <c r="K1344" t="s">
        <v>361</v>
      </c>
      <c r="L1344">
        <v>1</v>
      </c>
      <c r="M1344" t="s">
        <v>92</v>
      </c>
      <c r="N1344">
        <v>113138520</v>
      </c>
      <c r="O1344" t="s">
        <v>362</v>
      </c>
      <c r="P1344">
        <v>45</v>
      </c>
      <c r="S1344">
        <v>2988</v>
      </c>
      <c r="T1344" t="s">
        <v>410</v>
      </c>
      <c r="U1344">
        <v>34516</v>
      </c>
      <c r="V1344" t="s">
        <v>411</v>
      </c>
      <c r="W1344">
        <v>0</v>
      </c>
      <c r="X1344" t="s">
        <v>47</v>
      </c>
      <c r="Y1344" t="s">
        <v>70</v>
      </c>
      <c r="Z1344">
        <v>0.5</v>
      </c>
      <c r="AA1344">
        <v>0.5</v>
      </c>
      <c r="AC1344" t="s">
        <v>47</v>
      </c>
    </row>
    <row r="1345" spans="1:29" hidden="1" x14ac:dyDescent="0.25">
      <c r="A1345" t="s">
        <v>359</v>
      </c>
      <c r="B1345" t="s">
        <v>28</v>
      </c>
      <c r="C1345" t="s">
        <v>28</v>
      </c>
      <c r="D1345" t="s">
        <v>360</v>
      </c>
      <c r="E1345" s="1">
        <v>32678</v>
      </c>
      <c r="F1345">
        <v>1200</v>
      </c>
      <c r="H1345" t="s">
        <v>76</v>
      </c>
      <c r="I1345" s="1">
        <v>32695</v>
      </c>
      <c r="J1345" t="s">
        <v>30</v>
      </c>
      <c r="K1345" t="s">
        <v>361</v>
      </c>
      <c r="L1345">
        <v>1</v>
      </c>
      <c r="M1345" t="s">
        <v>92</v>
      </c>
      <c r="N1345">
        <v>113138520</v>
      </c>
      <c r="O1345" t="s">
        <v>362</v>
      </c>
      <c r="P1345">
        <v>45</v>
      </c>
      <c r="S1345">
        <v>2962</v>
      </c>
      <c r="T1345" t="s">
        <v>412</v>
      </c>
      <c r="U1345">
        <v>85795</v>
      </c>
      <c r="V1345" t="s">
        <v>413</v>
      </c>
      <c r="W1345">
        <v>0</v>
      </c>
      <c r="X1345" t="s">
        <v>47</v>
      </c>
      <c r="Y1345" t="s">
        <v>70</v>
      </c>
      <c r="Z1345">
        <v>1</v>
      </c>
      <c r="AA1345">
        <v>1</v>
      </c>
      <c r="AC1345" t="s">
        <v>47</v>
      </c>
    </row>
    <row r="1346" spans="1:29" hidden="1" x14ac:dyDescent="0.25">
      <c r="A1346" t="s">
        <v>359</v>
      </c>
      <c r="B1346" t="s">
        <v>28</v>
      </c>
      <c r="C1346" t="s">
        <v>28</v>
      </c>
      <c r="D1346" t="s">
        <v>360</v>
      </c>
      <c r="E1346" s="1">
        <v>32678</v>
      </c>
      <c r="F1346">
        <v>1200</v>
      </c>
      <c r="H1346" t="s">
        <v>76</v>
      </c>
      <c r="I1346" s="1">
        <v>32695</v>
      </c>
      <c r="J1346" t="s">
        <v>30</v>
      </c>
      <c r="K1346" t="s">
        <v>361</v>
      </c>
      <c r="L1346">
        <v>1</v>
      </c>
      <c r="M1346" t="s">
        <v>92</v>
      </c>
      <c r="N1346">
        <v>113138520</v>
      </c>
      <c r="O1346" t="s">
        <v>362</v>
      </c>
      <c r="P1346">
        <v>45</v>
      </c>
      <c r="S1346">
        <v>2966</v>
      </c>
      <c r="T1346" t="s">
        <v>414</v>
      </c>
      <c r="U1346">
        <v>77277</v>
      </c>
      <c r="V1346" t="s">
        <v>414</v>
      </c>
      <c r="W1346">
        <v>0</v>
      </c>
      <c r="X1346" t="s">
        <v>47</v>
      </c>
      <c r="Y1346" t="s">
        <v>70</v>
      </c>
      <c r="Z1346">
        <v>0.5</v>
      </c>
      <c r="AA1346">
        <v>0.5</v>
      </c>
      <c r="AC1346" t="s">
        <v>47</v>
      </c>
    </row>
    <row r="1347" spans="1:29" hidden="1" x14ac:dyDescent="0.25">
      <c r="A1347" t="s">
        <v>359</v>
      </c>
      <c r="B1347" t="s">
        <v>28</v>
      </c>
      <c r="C1347" t="s">
        <v>28</v>
      </c>
      <c r="D1347" t="s">
        <v>360</v>
      </c>
      <c r="E1347" s="1">
        <v>32678</v>
      </c>
      <c r="F1347">
        <v>1200</v>
      </c>
      <c r="H1347" t="s">
        <v>76</v>
      </c>
      <c r="I1347" s="1">
        <v>32695</v>
      </c>
      <c r="J1347" t="s">
        <v>30</v>
      </c>
      <c r="K1347" t="s">
        <v>361</v>
      </c>
      <c r="L1347">
        <v>1</v>
      </c>
      <c r="M1347" t="s">
        <v>92</v>
      </c>
      <c r="N1347">
        <v>113138520</v>
      </c>
      <c r="O1347" t="s">
        <v>362</v>
      </c>
      <c r="P1347">
        <v>45</v>
      </c>
      <c r="S1347">
        <v>2980</v>
      </c>
      <c r="T1347" t="s">
        <v>415</v>
      </c>
      <c r="U1347">
        <v>34531</v>
      </c>
      <c r="V1347" t="s">
        <v>415</v>
      </c>
      <c r="W1347">
        <v>0</v>
      </c>
      <c r="X1347" t="s">
        <v>47</v>
      </c>
      <c r="Y1347" t="s">
        <v>70</v>
      </c>
      <c r="Z1347">
        <v>0.5</v>
      </c>
      <c r="AA1347">
        <v>0.5</v>
      </c>
      <c r="AB1347">
        <v>5</v>
      </c>
      <c r="AC1347" t="s">
        <v>47</v>
      </c>
    </row>
    <row r="1348" spans="1:29" hidden="1" x14ac:dyDescent="0.25">
      <c r="A1348" t="s">
        <v>359</v>
      </c>
      <c r="B1348" t="s">
        <v>28</v>
      </c>
      <c r="C1348" t="s">
        <v>28</v>
      </c>
      <c r="D1348" t="s">
        <v>360</v>
      </c>
      <c r="E1348" s="1">
        <v>32678</v>
      </c>
      <c r="F1348">
        <v>1200</v>
      </c>
      <c r="H1348" t="s">
        <v>76</v>
      </c>
      <c r="I1348" s="1">
        <v>32695</v>
      </c>
      <c r="J1348" t="s">
        <v>30</v>
      </c>
      <c r="K1348" t="s">
        <v>361</v>
      </c>
      <c r="L1348">
        <v>1</v>
      </c>
      <c r="M1348" t="s">
        <v>92</v>
      </c>
      <c r="N1348">
        <v>113138520</v>
      </c>
      <c r="O1348" t="s">
        <v>362</v>
      </c>
      <c r="P1348">
        <v>45</v>
      </c>
      <c r="S1348">
        <v>2410</v>
      </c>
      <c r="T1348" t="s">
        <v>416</v>
      </c>
      <c r="U1348">
        <v>77168</v>
      </c>
      <c r="V1348" t="s">
        <v>416</v>
      </c>
      <c r="W1348">
        <v>0</v>
      </c>
      <c r="X1348" t="s">
        <v>47</v>
      </c>
      <c r="Y1348" t="s">
        <v>70</v>
      </c>
      <c r="Z1348">
        <v>0.5</v>
      </c>
      <c r="AA1348">
        <v>0.5</v>
      </c>
      <c r="AC1348" t="s">
        <v>47</v>
      </c>
    </row>
    <row r="1349" spans="1:29" hidden="1" x14ac:dyDescent="0.25">
      <c r="A1349" t="s">
        <v>359</v>
      </c>
      <c r="B1349" t="s">
        <v>28</v>
      </c>
      <c r="C1349" t="s">
        <v>28</v>
      </c>
      <c r="D1349" t="s">
        <v>417</v>
      </c>
      <c r="E1349" s="1">
        <v>32861</v>
      </c>
      <c r="F1349">
        <v>915</v>
      </c>
      <c r="H1349" t="s">
        <v>76</v>
      </c>
      <c r="I1349" s="1">
        <v>32890</v>
      </c>
      <c r="J1349" t="s">
        <v>30</v>
      </c>
      <c r="K1349" t="s">
        <v>361</v>
      </c>
      <c r="L1349">
        <v>1</v>
      </c>
      <c r="M1349" t="s">
        <v>92</v>
      </c>
      <c r="N1349">
        <v>113138520</v>
      </c>
      <c r="O1349" t="s">
        <v>362</v>
      </c>
      <c r="P1349">
        <v>45</v>
      </c>
      <c r="S1349">
        <v>2210</v>
      </c>
      <c r="T1349" t="s">
        <v>363</v>
      </c>
      <c r="U1349">
        <v>34418</v>
      </c>
      <c r="V1349" t="s">
        <v>364</v>
      </c>
      <c r="W1349">
        <v>0</v>
      </c>
      <c r="X1349" t="s">
        <v>47</v>
      </c>
      <c r="Y1349" t="s">
        <v>70</v>
      </c>
      <c r="Z1349">
        <v>2</v>
      </c>
      <c r="AA1349">
        <v>1</v>
      </c>
      <c r="AC1349" t="s">
        <v>47</v>
      </c>
    </row>
    <row r="1350" spans="1:29" hidden="1" x14ac:dyDescent="0.25">
      <c r="A1350" t="s">
        <v>359</v>
      </c>
      <c r="B1350" t="s">
        <v>28</v>
      </c>
      <c r="C1350" t="s">
        <v>28</v>
      </c>
      <c r="D1350" t="s">
        <v>417</v>
      </c>
      <c r="E1350" s="1">
        <v>32861</v>
      </c>
      <c r="F1350">
        <v>915</v>
      </c>
      <c r="H1350" t="s">
        <v>76</v>
      </c>
      <c r="I1350" s="1">
        <v>32890</v>
      </c>
      <c r="J1350" t="s">
        <v>30</v>
      </c>
      <c r="K1350" t="s">
        <v>361</v>
      </c>
      <c r="L1350">
        <v>1</v>
      </c>
      <c r="M1350" t="s">
        <v>92</v>
      </c>
      <c r="N1350">
        <v>113138520</v>
      </c>
      <c r="O1350" t="s">
        <v>362</v>
      </c>
      <c r="P1350">
        <v>45</v>
      </c>
      <c r="S1350">
        <v>2214</v>
      </c>
      <c r="T1350" t="s">
        <v>365</v>
      </c>
      <c r="U1350">
        <v>34413</v>
      </c>
      <c r="V1350" t="s">
        <v>365</v>
      </c>
      <c r="W1350">
        <v>0</v>
      </c>
      <c r="X1350" t="s">
        <v>47</v>
      </c>
      <c r="Y1350" t="s">
        <v>70</v>
      </c>
      <c r="Z1350">
        <v>2</v>
      </c>
      <c r="AA1350">
        <v>1</v>
      </c>
      <c r="AC1350" t="s">
        <v>47</v>
      </c>
    </row>
    <row r="1351" spans="1:29" hidden="1" x14ac:dyDescent="0.25">
      <c r="A1351" t="s">
        <v>359</v>
      </c>
      <c r="B1351" t="s">
        <v>28</v>
      </c>
      <c r="C1351" t="s">
        <v>28</v>
      </c>
      <c r="D1351" t="s">
        <v>417</v>
      </c>
      <c r="E1351" s="1">
        <v>32861</v>
      </c>
      <c r="F1351">
        <v>915</v>
      </c>
      <c r="H1351" t="s">
        <v>76</v>
      </c>
      <c r="I1351" s="1">
        <v>32890</v>
      </c>
      <c r="J1351" t="s">
        <v>30</v>
      </c>
      <c r="K1351" t="s">
        <v>361</v>
      </c>
      <c r="L1351">
        <v>1</v>
      </c>
      <c r="M1351" t="s">
        <v>92</v>
      </c>
      <c r="N1351">
        <v>113138520</v>
      </c>
      <c r="O1351" t="s">
        <v>362</v>
      </c>
      <c r="P1351">
        <v>45</v>
      </c>
      <c r="S1351">
        <v>2996</v>
      </c>
      <c r="T1351" t="s">
        <v>366</v>
      </c>
      <c r="U1351">
        <v>77128</v>
      </c>
      <c r="V1351" t="s">
        <v>366</v>
      </c>
      <c r="W1351">
        <v>0</v>
      </c>
      <c r="X1351" t="s">
        <v>47</v>
      </c>
      <c r="Y1351" t="s">
        <v>70</v>
      </c>
      <c r="Z1351">
        <v>0.5</v>
      </c>
      <c r="AA1351">
        <v>1</v>
      </c>
      <c r="AB1351">
        <v>100</v>
      </c>
      <c r="AC1351" t="s">
        <v>47</v>
      </c>
    </row>
    <row r="1352" spans="1:29" hidden="1" x14ac:dyDescent="0.25">
      <c r="A1352" t="s">
        <v>359</v>
      </c>
      <c r="B1352" t="s">
        <v>28</v>
      </c>
      <c r="C1352" t="s">
        <v>28</v>
      </c>
      <c r="D1352" t="s">
        <v>417</v>
      </c>
      <c r="E1352" s="1">
        <v>32861</v>
      </c>
      <c r="F1352">
        <v>915</v>
      </c>
      <c r="H1352" t="s">
        <v>76</v>
      </c>
      <c r="I1352" s="1">
        <v>32890</v>
      </c>
      <c r="J1352" t="s">
        <v>30</v>
      </c>
      <c r="K1352" t="s">
        <v>361</v>
      </c>
      <c r="L1352">
        <v>1</v>
      </c>
      <c r="M1352" t="s">
        <v>92</v>
      </c>
      <c r="N1352">
        <v>113138520</v>
      </c>
      <c r="O1352" t="s">
        <v>362</v>
      </c>
      <c r="P1352">
        <v>45</v>
      </c>
      <c r="S1352">
        <v>2984</v>
      </c>
      <c r="T1352" t="s">
        <v>367</v>
      </c>
      <c r="U1352">
        <v>39180</v>
      </c>
      <c r="V1352" t="s">
        <v>367</v>
      </c>
      <c r="W1352">
        <v>0</v>
      </c>
      <c r="X1352" t="s">
        <v>47</v>
      </c>
      <c r="Y1352" t="s">
        <v>70</v>
      </c>
      <c r="Z1352">
        <v>0.2</v>
      </c>
      <c r="AA1352">
        <v>1</v>
      </c>
      <c r="AB1352">
        <v>5</v>
      </c>
      <c r="AC1352" t="s">
        <v>47</v>
      </c>
    </row>
    <row r="1353" spans="1:29" hidden="1" x14ac:dyDescent="0.25">
      <c r="A1353" t="s">
        <v>359</v>
      </c>
      <c r="B1353" t="s">
        <v>28</v>
      </c>
      <c r="C1353" t="s">
        <v>28</v>
      </c>
      <c r="D1353" t="s">
        <v>417</v>
      </c>
      <c r="E1353" s="1">
        <v>32861</v>
      </c>
      <c r="F1353">
        <v>915</v>
      </c>
      <c r="H1353" t="s">
        <v>76</v>
      </c>
      <c r="I1353" s="1">
        <v>32890</v>
      </c>
      <c r="J1353" t="s">
        <v>30</v>
      </c>
      <c r="K1353" t="s">
        <v>361</v>
      </c>
      <c r="L1353">
        <v>1</v>
      </c>
      <c r="M1353" t="s">
        <v>92</v>
      </c>
      <c r="N1353">
        <v>113138520</v>
      </c>
      <c r="O1353" t="s">
        <v>362</v>
      </c>
      <c r="P1353">
        <v>45</v>
      </c>
      <c r="S1353">
        <v>2986</v>
      </c>
      <c r="T1353" t="s">
        <v>368</v>
      </c>
      <c r="U1353">
        <v>77562</v>
      </c>
      <c r="V1353" t="s">
        <v>369</v>
      </c>
      <c r="W1353">
        <v>0</v>
      </c>
      <c r="X1353" t="s">
        <v>47</v>
      </c>
      <c r="Y1353" t="s">
        <v>70</v>
      </c>
      <c r="Z1353">
        <v>0.5</v>
      </c>
      <c r="AA1353">
        <v>1</v>
      </c>
      <c r="AC1353" t="s">
        <v>47</v>
      </c>
    </row>
    <row r="1354" spans="1:29" hidden="1" x14ac:dyDescent="0.25">
      <c r="A1354" t="s">
        <v>359</v>
      </c>
      <c r="B1354" t="s">
        <v>28</v>
      </c>
      <c r="C1354" t="s">
        <v>28</v>
      </c>
      <c r="D1354" t="s">
        <v>417</v>
      </c>
      <c r="E1354" s="1">
        <v>32861</v>
      </c>
      <c r="F1354">
        <v>915</v>
      </c>
      <c r="H1354" t="s">
        <v>76</v>
      </c>
      <c r="I1354" s="1">
        <v>32890</v>
      </c>
      <c r="J1354" t="s">
        <v>30</v>
      </c>
      <c r="K1354" t="s">
        <v>361</v>
      </c>
      <c r="L1354">
        <v>1</v>
      </c>
      <c r="M1354" t="s">
        <v>92</v>
      </c>
      <c r="N1354">
        <v>113138520</v>
      </c>
      <c r="O1354" t="s">
        <v>362</v>
      </c>
      <c r="P1354">
        <v>45</v>
      </c>
      <c r="S1354">
        <v>2989</v>
      </c>
      <c r="T1354" t="s">
        <v>370</v>
      </c>
      <c r="U1354">
        <v>34301</v>
      </c>
      <c r="V1354" t="s">
        <v>371</v>
      </c>
      <c r="W1354">
        <v>0</v>
      </c>
      <c r="X1354" t="s">
        <v>47</v>
      </c>
      <c r="Y1354" t="s">
        <v>70</v>
      </c>
      <c r="Z1354">
        <v>0.5</v>
      </c>
      <c r="AA1354">
        <v>1</v>
      </c>
      <c r="AB1354">
        <v>100</v>
      </c>
      <c r="AC1354" t="s">
        <v>47</v>
      </c>
    </row>
    <row r="1355" spans="1:29" hidden="1" x14ac:dyDescent="0.25">
      <c r="A1355" t="s">
        <v>359</v>
      </c>
      <c r="B1355" t="s">
        <v>28</v>
      </c>
      <c r="C1355" t="s">
        <v>28</v>
      </c>
      <c r="D1355" t="s">
        <v>417</v>
      </c>
      <c r="E1355" s="1">
        <v>32861</v>
      </c>
      <c r="F1355">
        <v>915</v>
      </c>
      <c r="H1355" t="s">
        <v>76</v>
      </c>
      <c r="I1355" s="1">
        <v>32890</v>
      </c>
      <c r="J1355" t="s">
        <v>30</v>
      </c>
      <c r="K1355" t="s">
        <v>361</v>
      </c>
      <c r="L1355">
        <v>1</v>
      </c>
      <c r="M1355" t="s">
        <v>92</v>
      </c>
      <c r="N1355">
        <v>113138520</v>
      </c>
      <c r="O1355" t="s">
        <v>362</v>
      </c>
      <c r="P1355">
        <v>45</v>
      </c>
      <c r="S1355">
        <v>2993</v>
      </c>
      <c r="T1355" t="s">
        <v>372</v>
      </c>
      <c r="U1355">
        <v>81555</v>
      </c>
      <c r="V1355" t="s">
        <v>372</v>
      </c>
      <c r="W1355">
        <v>0</v>
      </c>
      <c r="X1355" t="s">
        <v>47</v>
      </c>
      <c r="Y1355" t="s">
        <v>70</v>
      </c>
      <c r="Z1355">
        <v>0.5</v>
      </c>
      <c r="AA1355">
        <v>1</v>
      </c>
      <c r="AC1355" t="s">
        <v>47</v>
      </c>
    </row>
    <row r="1356" spans="1:29" hidden="1" x14ac:dyDescent="0.25">
      <c r="A1356" t="s">
        <v>359</v>
      </c>
      <c r="B1356" t="s">
        <v>28</v>
      </c>
      <c r="C1356" t="s">
        <v>28</v>
      </c>
      <c r="D1356" t="s">
        <v>417</v>
      </c>
      <c r="E1356" s="1">
        <v>32861</v>
      </c>
      <c r="F1356">
        <v>915</v>
      </c>
      <c r="H1356" t="s">
        <v>76</v>
      </c>
      <c r="I1356" s="1">
        <v>32890</v>
      </c>
      <c r="J1356" t="s">
        <v>30</v>
      </c>
      <c r="K1356" t="s">
        <v>361</v>
      </c>
      <c r="L1356">
        <v>1</v>
      </c>
      <c r="M1356" t="s">
        <v>92</v>
      </c>
      <c r="N1356">
        <v>113138520</v>
      </c>
      <c r="O1356" t="s">
        <v>362</v>
      </c>
      <c r="P1356">
        <v>45</v>
      </c>
      <c r="S1356">
        <v>2964</v>
      </c>
      <c r="T1356" t="s">
        <v>373</v>
      </c>
      <c r="U1356">
        <v>34423</v>
      </c>
      <c r="V1356" t="s">
        <v>373</v>
      </c>
      <c r="W1356">
        <v>0</v>
      </c>
      <c r="X1356" t="s">
        <v>47</v>
      </c>
      <c r="Y1356" t="s">
        <v>70</v>
      </c>
      <c r="Z1356">
        <v>0.5</v>
      </c>
      <c r="AA1356">
        <v>1</v>
      </c>
      <c r="AB1356">
        <v>5</v>
      </c>
      <c r="AC1356" t="s">
        <v>47</v>
      </c>
    </row>
    <row r="1357" spans="1:29" hidden="1" x14ac:dyDescent="0.25">
      <c r="A1357" t="s">
        <v>359</v>
      </c>
      <c r="B1357" t="s">
        <v>28</v>
      </c>
      <c r="C1357" t="s">
        <v>28</v>
      </c>
      <c r="D1357" t="s">
        <v>417</v>
      </c>
      <c r="E1357" s="1">
        <v>32861</v>
      </c>
      <c r="F1357">
        <v>915</v>
      </c>
      <c r="H1357" t="s">
        <v>76</v>
      </c>
      <c r="I1357" s="1">
        <v>32890</v>
      </c>
      <c r="J1357" t="s">
        <v>30</v>
      </c>
      <c r="K1357" t="s">
        <v>361</v>
      </c>
      <c r="L1357">
        <v>1</v>
      </c>
      <c r="M1357" t="s">
        <v>92</v>
      </c>
      <c r="N1357">
        <v>113138520</v>
      </c>
      <c r="O1357" t="s">
        <v>362</v>
      </c>
      <c r="P1357">
        <v>45</v>
      </c>
      <c r="S1357">
        <v>2965</v>
      </c>
      <c r="T1357" t="s">
        <v>374</v>
      </c>
      <c r="U1357">
        <v>77275</v>
      </c>
      <c r="V1357" t="s">
        <v>374</v>
      </c>
      <c r="W1357">
        <v>0</v>
      </c>
      <c r="X1357" t="s">
        <v>47</v>
      </c>
      <c r="Y1357" t="s">
        <v>70</v>
      </c>
      <c r="Z1357">
        <v>1</v>
      </c>
      <c r="AA1357">
        <v>1</v>
      </c>
      <c r="AC1357" t="s">
        <v>47</v>
      </c>
    </row>
    <row r="1358" spans="1:29" hidden="1" x14ac:dyDescent="0.25">
      <c r="A1358" t="s">
        <v>359</v>
      </c>
      <c r="B1358" t="s">
        <v>28</v>
      </c>
      <c r="C1358" t="s">
        <v>28</v>
      </c>
      <c r="D1358" t="s">
        <v>417</v>
      </c>
      <c r="E1358" s="1">
        <v>32861</v>
      </c>
      <c r="F1358">
        <v>915</v>
      </c>
      <c r="H1358" t="s">
        <v>76</v>
      </c>
      <c r="I1358" s="1">
        <v>32890</v>
      </c>
      <c r="J1358" t="s">
        <v>30</v>
      </c>
      <c r="K1358" t="s">
        <v>361</v>
      </c>
      <c r="L1358">
        <v>1</v>
      </c>
      <c r="M1358" t="s">
        <v>92</v>
      </c>
      <c r="N1358">
        <v>113138520</v>
      </c>
      <c r="O1358" t="s">
        <v>362</v>
      </c>
      <c r="P1358">
        <v>45</v>
      </c>
      <c r="S1358">
        <v>2967</v>
      </c>
      <c r="T1358" t="s">
        <v>375</v>
      </c>
      <c r="U1358">
        <v>34566</v>
      </c>
      <c r="V1358" t="s">
        <v>376</v>
      </c>
      <c r="W1358">
        <v>0</v>
      </c>
      <c r="X1358" t="s">
        <v>47</v>
      </c>
      <c r="Y1358" t="s">
        <v>70</v>
      </c>
      <c r="Z1358">
        <v>0.5</v>
      </c>
      <c r="AA1358">
        <v>1</v>
      </c>
      <c r="AC1358" t="s">
        <v>47</v>
      </c>
    </row>
    <row r="1359" spans="1:29" hidden="1" x14ac:dyDescent="0.25">
      <c r="A1359" t="s">
        <v>359</v>
      </c>
      <c r="B1359" t="s">
        <v>28</v>
      </c>
      <c r="C1359" t="s">
        <v>28</v>
      </c>
      <c r="D1359" t="s">
        <v>417</v>
      </c>
      <c r="E1359" s="1">
        <v>32861</v>
      </c>
      <c r="F1359">
        <v>915</v>
      </c>
      <c r="H1359" t="s">
        <v>76</v>
      </c>
      <c r="I1359" s="1">
        <v>32890</v>
      </c>
      <c r="J1359" t="s">
        <v>30</v>
      </c>
      <c r="K1359" t="s">
        <v>361</v>
      </c>
      <c r="L1359">
        <v>1</v>
      </c>
      <c r="M1359" t="s">
        <v>92</v>
      </c>
      <c r="N1359">
        <v>113138520</v>
      </c>
      <c r="O1359" t="s">
        <v>362</v>
      </c>
      <c r="P1359">
        <v>45</v>
      </c>
      <c r="S1359">
        <v>2978</v>
      </c>
      <c r="T1359" t="s">
        <v>377</v>
      </c>
      <c r="U1359">
        <v>34496</v>
      </c>
      <c r="V1359" t="s">
        <v>377</v>
      </c>
      <c r="W1359">
        <v>0</v>
      </c>
      <c r="X1359" t="s">
        <v>47</v>
      </c>
      <c r="Y1359" t="s">
        <v>70</v>
      </c>
      <c r="Z1359">
        <v>0.5</v>
      </c>
      <c r="AA1359">
        <v>1</v>
      </c>
      <c r="AC1359" t="s">
        <v>47</v>
      </c>
    </row>
    <row r="1360" spans="1:29" hidden="1" x14ac:dyDescent="0.25">
      <c r="A1360" t="s">
        <v>359</v>
      </c>
      <c r="B1360" t="s">
        <v>28</v>
      </c>
      <c r="C1360" t="s">
        <v>28</v>
      </c>
      <c r="D1360" t="s">
        <v>417</v>
      </c>
      <c r="E1360" s="1">
        <v>32861</v>
      </c>
      <c r="F1360">
        <v>915</v>
      </c>
      <c r="H1360" t="s">
        <v>76</v>
      </c>
      <c r="I1360" s="1">
        <v>32890</v>
      </c>
      <c r="J1360" t="s">
        <v>30</v>
      </c>
      <c r="K1360" t="s">
        <v>361</v>
      </c>
      <c r="L1360">
        <v>1</v>
      </c>
      <c r="M1360" t="s">
        <v>92</v>
      </c>
      <c r="N1360">
        <v>113138520</v>
      </c>
      <c r="O1360" t="s">
        <v>362</v>
      </c>
      <c r="P1360">
        <v>45</v>
      </c>
      <c r="S1360">
        <v>2942</v>
      </c>
      <c r="T1360" t="s">
        <v>77</v>
      </c>
      <c r="U1360">
        <v>32104</v>
      </c>
      <c r="V1360" t="s">
        <v>77</v>
      </c>
      <c r="W1360">
        <v>0</v>
      </c>
      <c r="X1360" t="s">
        <v>47</v>
      </c>
      <c r="Y1360" t="s">
        <v>70</v>
      </c>
      <c r="Z1360">
        <v>0.5</v>
      </c>
      <c r="AA1360">
        <v>1</v>
      </c>
      <c r="AB1360">
        <v>80</v>
      </c>
      <c r="AC1360" t="s">
        <v>47</v>
      </c>
    </row>
    <row r="1361" spans="1:29" hidden="1" x14ac:dyDescent="0.25">
      <c r="A1361" t="s">
        <v>359</v>
      </c>
      <c r="B1361" t="s">
        <v>28</v>
      </c>
      <c r="C1361" t="s">
        <v>28</v>
      </c>
      <c r="D1361" t="s">
        <v>417</v>
      </c>
      <c r="E1361" s="1">
        <v>32861</v>
      </c>
      <c r="F1361">
        <v>915</v>
      </c>
      <c r="H1361" t="s">
        <v>76</v>
      </c>
      <c r="I1361" s="1">
        <v>32890</v>
      </c>
      <c r="J1361" t="s">
        <v>30</v>
      </c>
      <c r="K1361" t="s">
        <v>361</v>
      </c>
      <c r="L1361">
        <v>1</v>
      </c>
      <c r="M1361" t="s">
        <v>92</v>
      </c>
      <c r="N1361">
        <v>113138520</v>
      </c>
      <c r="O1361" t="s">
        <v>362</v>
      </c>
      <c r="P1361">
        <v>45</v>
      </c>
      <c r="S1361">
        <v>2950</v>
      </c>
      <c r="T1361" t="s">
        <v>78</v>
      </c>
      <c r="U1361">
        <v>82080</v>
      </c>
      <c r="V1361" t="s">
        <v>79</v>
      </c>
      <c r="W1361">
        <v>3.84</v>
      </c>
      <c r="X1361" t="s">
        <v>47</v>
      </c>
      <c r="Y1361" t="s">
        <v>41</v>
      </c>
      <c r="AB1361">
        <v>80</v>
      </c>
      <c r="AC1361" t="s">
        <v>47</v>
      </c>
    </row>
    <row r="1362" spans="1:29" hidden="1" x14ac:dyDescent="0.25">
      <c r="A1362" t="s">
        <v>359</v>
      </c>
      <c r="B1362" t="s">
        <v>28</v>
      </c>
      <c r="C1362" t="s">
        <v>28</v>
      </c>
      <c r="D1362" t="s">
        <v>417</v>
      </c>
      <c r="E1362" s="1">
        <v>32861</v>
      </c>
      <c r="F1362">
        <v>915</v>
      </c>
      <c r="H1362" t="s">
        <v>76</v>
      </c>
      <c r="I1362" s="1">
        <v>32890</v>
      </c>
      <c r="J1362" t="s">
        <v>30</v>
      </c>
      <c r="K1362" t="s">
        <v>361</v>
      </c>
      <c r="L1362">
        <v>1</v>
      </c>
      <c r="M1362" t="s">
        <v>92</v>
      </c>
      <c r="N1362">
        <v>113138520</v>
      </c>
      <c r="O1362" t="s">
        <v>362</v>
      </c>
      <c r="P1362">
        <v>45</v>
      </c>
      <c r="S1362">
        <v>2414</v>
      </c>
      <c r="T1362" t="s">
        <v>378</v>
      </c>
      <c r="U1362">
        <v>77443</v>
      </c>
      <c r="V1362" t="s">
        <v>378</v>
      </c>
      <c r="W1362">
        <v>0</v>
      </c>
      <c r="X1362" t="s">
        <v>47</v>
      </c>
      <c r="Y1362" t="s">
        <v>70</v>
      </c>
      <c r="Z1362">
        <v>0.5</v>
      </c>
      <c r="AA1362">
        <v>1</v>
      </c>
      <c r="AC1362" t="s">
        <v>47</v>
      </c>
    </row>
    <row r="1363" spans="1:29" hidden="1" x14ac:dyDescent="0.25">
      <c r="A1363" t="s">
        <v>359</v>
      </c>
      <c r="B1363" t="s">
        <v>28</v>
      </c>
      <c r="C1363" t="s">
        <v>28</v>
      </c>
      <c r="D1363" t="s">
        <v>417</v>
      </c>
      <c r="E1363" s="1">
        <v>32861</v>
      </c>
      <c r="F1363">
        <v>915</v>
      </c>
      <c r="H1363" t="s">
        <v>76</v>
      </c>
      <c r="I1363" s="1">
        <v>32890</v>
      </c>
      <c r="J1363" t="s">
        <v>30</v>
      </c>
      <c r="K1363" t="s">
        <v>361</v>
      </c>
      <c r="L1363">
        <v>1</v>
      </c>
      <c r="M1363" t="s">
        <v>92</v>
      </c>
      <c r="N1363">
        <v>113138520</v>
      </c>
      <c r="O1363" t="s">
        <v>362</v>
      </c>
      <c r="P1363">
        <v>45</v>
      </c>
      <c r="S1363">
        <v>2416</v>
      </c>
      <c r="T1363" t="s">
        <v>379</v>
      </c>
      <c r="U1363">
        <v>77170</v>
      </c>
      <c r="V1363" t="s">
        <v>379</v>
      </c>
      <c r="W1363">
        <v>0</v>
      </c>
      <c r="X1363" t="s">
        <v>47</v>
      </c>
      <c r="Y1363" t="s">
        <v>70</v>
      </c>
      <c r="Z1363">
        <v>2</v>
      </c>
      <c r="AA1363">
        <v>1</v>
      </c>
      <c r="AC1363" t="s">
        <v>47</v>
      </c>
    </row>
    <row r="1364" spans="1:29" hidden="1" x14ac:dyDescent="0.25">
      <c r="A1364" t="s">
        <v>359</v>
      </c>
      <c r="B1364" t="s">
        <v>28</v>
      </c>
      <c r="C1364" t="s">
        <v>28</v>
      </c>
      <c r="D1364" t="s">
        <v>417</v>
      </c>
      <c r="E1364" s="1">
        <v>32861</v>
      </c>
      <c r="F1364">
        <v>915</v>
      </c>
      <c r="H1364" t="s">
        <v>76</v>
      </c>
      <c r="I1364" s="1">
        <v>32890</v>
      </c>
      <c r="J1364" t="s">
        <v>30</v>
      </c>
      <c r="K1364" t="s">
        <v>361</v>
      </c>
      <c r="L1364">
        <v>1</v>
      </c>
      <c r="M1364" t="s">
        <v>92</v>
      </c>
      <c r="N1364">
        <v>113138520</v>
      </c>
      <c r="O1364" t="s">
        <v>362</v>
      </c>
      <c r="P1364">
        <v>45</v>
      </c>
      <c r="S1364">
        <v>2412</v>
      </c>
      <c r="T1364" t="s">
        <v>380</v>
      </c>
      <c r="U1364">
        <v>77173</v>
      </c>
      <c r="V1364" t="s">
        <v>380</v>
      </c>
      <c r="W1364">
        <v>0</v>
      </c>
      <c r="X1364" t="s">
        <v>47</v>
      </c>
      <c r="Y1364" t="s">
        <v>70</v>
      </c>
      <c r="Z1364">
        <v>0.5</v>
      </c>
      <c r="AA1364">
        <v>1</v>
      </c>
      <c r="AC1364" t="s">
        <v>47</v>
      </c>
    </row>
    <row r="1365" spans="1:29" hidden="1" x14ac:dyDescent="0.25">
      <c r="A1365" t="s">
        <v>359</v>
      </c>
      <c r="B1365" t="s">
        <v>28</v>
      </c>
      <c r="C1365" t="s">
        <v>28</v>
      </c>
      <c r="D1365" t="s">
        <v>417</v>
      </c>
      <c r="E1365" s="1">
        <v>32861</v>
      </c>
      <c r="F1365">
        <v>915</v>
      </c>
      <c r="H1365" t="s">
        <v>76</v>
      </c>
      <c r="I1365" s="1">
        <v>32890</v>
      </c>
      <c r="J1365" t="s">
        <v>30</v>
      </c>
      <c r="K1365" t="s">
        <v>361</v>
      </c>
      <c r="L1365">
        <v>1</v>
      </c>
      <c r="M1365" t="s">
        <v>92</v>
      </c>
      <c r="N1365">
        <v>113138520</v>
      </c>
      <c r="O1365" t="s">
        <v>362</v>
      </c>
      <c r="P1365">
        <v>45</v>
      </c>
      <c r="S1365">
        <v>2413</v>
      </c>
      <c r="T1365" t="s">
        <v>381</v>
      </c>
      <c r="U1365">
        <v>34561</v>
      </c>
      <c r="V1365" t="s">
        <v>381</v>
      </c>
      <c r="W1365">
        <v>0</v>
      </c>
      <c r="X1365" t="s">
        <v>47</v>
      </c>
      <c r="Y1365" t="s">
        <v>70</v>
      </c>
      <c r="Z1365">
        <v>0.5</v>
      </c>
      <c r="AA1365">
        <v>1</v>
      </c>
      <c r="AC1365" t="s">
        <v>47</v>
      </c>
    </row>
    <row r="1366" spans="1:29" hidden="1" x14ac:dyDescent="0.25">
      <c r="A1366" t="s">
        <v>359</v>
      </c>
      <c r="B1366" t="s">
        <v>28</v>
      </c>
      <c r="C1366" t="s">
        <v>28</v>
      </c>
      <c r="D1366" t="s">
        <v>417</v>
      </c>
      <c r="E1366" s="1">
        <v>32861</v>
      </c>
      <c r="F1366">
        <v>915</v>
      </c>
      <c r="H1366" t="s">
        <v>76</v>
      </c>
      <c r="I1366" s="1">
        <v>32890</v>
      </c>
      <c r="J1366" t="s">
        <v>30</v>
      </c>
      <c r="K1366" t="s">
        <v>361</v>
      </c>
      <c r="L1366">
        <v>1</v>
      </c>
      <c r="M1366" t="s">
        <v>92</v>
      </c>
      <c r="N1366">
        <v>113138520</v>
      </c>
      <c r="O1366" t="s">
        <v>362</v>
      </c>
      <c r="P1366">
        <v>45</v>
      </c>
      <c r="S1366">
        <v>2946</v>
      </c>
      <c r="T1366" t="s">
        <v>382</v>
      </c>
      <c r="U1366">
        <v>77651</v>
      </c>
      <c r="V1366" t="s">
        <v>382</v>
      </c>
      <c r="W1366">
        <v>0</v>
      </c>
      <c r="X1366" t="s">
        <v>47</v>
      </c>
      <c r="Y1366" t="s">
        <v>70</v>
      </c>
      <c r="Z1366">
        <v>1</v>
      </c>
      <c r="AA1366">
        <v>1</v>
      </c>
      <c r="AB1366">
        <v>0.05</v>
      </c>
      <c r="AC1366" t="s">
        <v>47</v>
      </c>
    </row>
    <row r="1367" spans="1:29" hidden="1" x14ac:dyDescent="0.25">
      <c r="A1367" t="s">
        <v>359</v>
      </c>
      <c r="B1367" t="s">
        <v>28</v>
      </c>
      <c r="C1367" t="s">
        <v>28</v>
      </c>
      <c r="D1367" t="s">
        <v>417</v>
      </c>
      <c r="E1367" s="1">
        <v>32861</v>
      </c>
      <c r="F1367">
        <v>915</v>
      </c>
      <c r="H1367" t="s">
        <v>76</v>
      </c>
      <c r="I1367" s="1">
        <v>32890</v>
      </c>
      <c r="J1367" t="s">
        <v>30</v>
      </c>
      <c r="K1367" t="s">
        <v>361</v>
      </c>
      <c r="L1367">
        <v>1</v>
      </c>
      <c r="M1367" t="s">
        <v>92</v>
      </c>
      <c r="N1367">
        <v>113138520</v>
      </c>
      <c r="O1367" t="s">
        <v>362</v>
      </c>
      <c r="P1367">
        <v>45</v>
      </c>
      <c r="S1367">
        <v>2990</v>
      </c>
      <c r="T1367" t="s">
        <v>383</v>
      </c>
      <c r="U1367">
        <v>34030</v>
      </c>
      <c r="V1367" t="s">
        <v>383</v>
      </c>
      <c r="W1367">
        <v>0</v>
      </c>
      <c r="X1367" t="s">
        <v>47</v>
      </c>
      <c r="Y1367" t="s">
        <v>70</v>
      </c>
      <c r="Z1367">
        <v>0.2</v>
      </c>
      <c r="AA1367">
        <v>1</v>
      </c>
      <c r="AB1367">
        <v>5</v>
      </c>
      <c r="AC1367" t="s">
        <v>47</v>
      </c>
    </row>
    <row r="1368" spans="1:29" hidden="1" x14ac:dyDescent="0.25">
      <c r="A1368" t="s">
        <v>359</v>
      </c>
      <c r="B1368" t="s">
        <v>28</v>
      </c>
      <c r="C1368" t="s">
        <v>28</v>
      </c>
      <c r="D1368" t="s">
        <v>417</v>
      </c>
      <c r="E1368" s="1">
        <v>32861</v>
      </c>
      <c r="F1368">
        <v>915</v>
      </c>
      <c r="H1368" t="s">
        <v>76</v>
      </c>
      <c r="I1368" s="1">
        <v>32890</v>
      </c>
      <c r="J1368" t="s">
        <v>30</v>
      </c>
      <c r="K1368" t="s">
        <v>361</v>
      </c>
      <c r="L1368">
        <v>1</v>
      </c>
      <c r="M1368" t="s">
        <v>92</v>
      </c>
      <c r="N1368">
        <v>113138520</v>
      </c>
      <c r="O1368" t="s">
        <v>362</v>
      </c>
      <c r="P1368">
        <v>45</v>
      </c>
      <c r="S1368">
        <v>2982</v>
      </c>
      <c r="T1368" t="s">
        <v>384</v>
      </c>
      <c r="U1368">
        <v>32102</v>
      </c>
      <c r="V1368" t="s">
        <v>384</v>
      </c>
      <c r="W1368">
        <v>0</v>
      </c>
      <c r="X1368" t="s">
        <v>47</v>
      </c>
      <c r="Y1368" t="s">
        <v>70</v>
      </c>
      <c r="Z1368">
        <v>0.5</v>
      </c>
      <c r="AA1368">
        <v>1</v>
      </c>
      <c r="AB1368">
        <v>5</v>
      </c>
      <c r="AC1368" t="s">
        <v>47</v>
      </c>
    </row>
    <row r="1369" spans="1:29" hidden="1" x14ac:dyDescent="0.25">
      <c r="A1369" t="s">
        <v>359</v>
      </c>
      <c r="B1369" t="s">
        <v>28</v>
      </c>
      <c r="C1369" t="s">
        <v>28</v>
      </c>
      <c r="D1369" t="s">
        <v>417</v>
      </c>
      <c r="E1369" s="1">
        <v>32861</v>
      </c>
      <c r="F1369">
        <v>915</v>
      </c>
      <c r="H1369" t="s">
        <v>76</v>
      </c>
      <c r="I1369" s="1">
        <v>32890</v>
      </c>
      <c r="J1369" t="s">
        <v>30</v>
      </c>
      <c r="K1369" t="s">
        <v>361</v>
      </c>
      <c r="L1369">
        <v>1</v>
      </c>
      <c r="M1369" t="s">
        <v>92</v>
      </c>
      <c r="N1369">
        <v>113138520</v>
      </c>
      <c r="O1369" t="s">
        <v>362</v>
      </c>
      <c r="P1369">
        <v>45</v>
      </c>
      <c r="S1369">
        <v>2968</v>
      </c>
      <c r="T1369" t="s">
        <v>385</v>
      </c>
      <c r="U1369">
        <v>34536</v>
      </c>
      <c r="V1369" t="s">
        <v>386</v>
      </c>
      <c r="W1369">
        <v>0</v>
      </c>
      <c r="X1369" t="s">
        <v>47</v>
      </c>
      <c r="Y1369" t="s">
        <v>70</v>
      </c>
      <c r="Z1369">
        <v>0.5</v>
      </c>
      <c r="AA1369">
        <v>1</v>
      </c>
      <c r="AB1369">
        <v>600</v>
      </c>
      <c r="AC1369" t="s">
        <v>47</v>
      </c>
    </row>
    <row r="1370" spans="1:29" hidden="1" x14ac:dyDescent="0.25">
      <c r="A1370" t="s">
        <v>359</v>
      </c>
      <c r="B1370" t="s">
        <v>28</v>
      </c>
      <c r="C1370" t="s">
        <v>28</v>
      </c>
      <c r="D1370" t="s">
        <v>417</v>
      </c>
      <c r="E1370" s="1">
        <v>32861</v>
      </c>
      <c r="F1370">
        <v>915</v>
      </c>
      <c r="H1370" t="s">
        <v>76</v>
      </c>
      <c r="I1370" s="1">
        <v>32890</v>
      </c>
      <c r="J1370" t="s">
        <v>30</v>
      </c>
      <c r="K1370" t="s">
        <v>361</v>
      </c>
      <c r="L1370">
        <v>1</v>
      </c>
      <c r="M1370" t="s">
        <v>92</v>
      </c>
      <c r="N1370">
        <v>113138520</v>
      </c>
      <c r="O1370" t="s">
        <v>362</v>
      </c>
      <c r="P1370">
        <v>45</v>
      </c>
      <c r="S1370">
        <v>2969</v>
      </c>
      <c r="T1370" t="s">
        <v>387</v>
      </c>
      <c r="U1370">
        <v>34571</v>
      </c>
      <c r="V1370" t="s">
        <v>388</v>
      </c>
      <c r="W1370">
        <v>0</v>
      </c>
      <c r="X1370" t="s">
        <v>47</v>
      </c>
      <c r="Y1370" t="s">
        <v>70</v>
      </c>
      <c r="Z1370">
        <v>0.5</v>
      </c>
      <c r="AA1370">
        <v>1</v>
      </c>
      <c r="AB1370">
        <v>75</v>
      </c>
      <c r="AC1370" t="s">
        <v>47</v>
      </c>
    </row>
    <row r="1371" spans="1:29" hidden="1" x14ac:dyDescent="0.25">
      <c r="A1371" t="s">
        <v>359</v>
      </c>
      <c r="B1371" t="s">
        <v>28</v>
      </c>
      <c r="C1371" t="s">
        <v>28</v>
      </c>
      <c r="D1371" t="s">
        <v>417</v>
      </c>
      <c r="E1371" s="1">
        <v>32861</v>
      </c>
      <c r="F1371">
        <v>915</v>
      </c>
      <c r="H1371" t="s">
        <v>76</v>
      </c>
      <c r="I1371" s="1">
        <v>32890</v>
      </c>
      <c r="J1371" t="s">
        <v>30</v>
      </c>
      <c r="K1371" t="s">
        <v>361</v>
      </c>
      <c r="L1371">
        <v>1</v>
      </c>
      <c r="M1371" t="s">
        <v>92</v>
      </c>
      <c r="N1371">
        <v>113138520</v>
      </c>
      <c r="O1371" t="s">
        <v>362</v>
      </c>
      <c r="P1371">
        <v>45</v>
      </c>
      <c r="S1371">
        <v>2977</v>
      </c>
      <c r="T1371" t="s">
        <v>389</v>
      </c>
      <c r="U1371">
        <v>34501</v>
      </c>
      <c r="V1371" t="s">
        <v>389</v>
      </c>
      <c r="W1371">
        <v>0</v>
      </c>
      <c r="X1371" t="s">
        <v>47</v>
      </c>
      <c r="Y1371" t="s">
        <v>70</v>
      </c>
      <c r="Z1371">
        <v>0.4</v>
      </c>
      <c r="AA1371">
        <v>1</v>
      </c>
      <c r="AB1371">
        <v>7</v>
      </c>
      <c r="AC1371" t="s">
        <v>47</v>
      </c>
    </row>
    <row r="1372" spans="1:29" hidden="1" x14ac:dyDescent="0.25">
      <c r="A1372" t="s">
        <v>359</v>
      </c>
      <c r="B1372" t="s">
        <v>28</v>
      </c>
      <c r="C1372" t="s">
        <v>28</v>
      </c>
      <c r="D1372" t="s">
        <v>417</v>
      </c>
      <c r="E1372" s="1">
        <v>32861</v>
      </c>
      <c r="F1372">
        <v>915</v>
      </c>
      <c r="H1372" t="s">
        <v>76</v>
      </c>
      <c r="I1372" s="1">
        <v>32890</v>
      </c>
      <c r="J1372" t="s">
        <v>30</v>
      </c>
      <c r="K1372" t="s">
        <v>361</v>
      </c>
      <c r="L1372">
        <v>1</v>
      </c>
      <c r="M1372" t="s">
        <v>92</v>
      </c>
      <c r="N1372">
        <v>113138520</v>
      </c>
      <c r="O1372" t="s">
        <v>362</v>
      </c>
      <c r="P1372">
        <v>45</v>
      </c>
      <c r="S1372">
        <v>2380</v>
      </c>
      <c r="T1372" t="s">
        <v>390</v>
      </c>
      <c r="U1372">
        <v>77093</v>
      </c>
      <c r="V1372" t="s">
        <v>391</v>
      </c>
      <c r="W1372">
        <v>0</v>
      </c>
      <c r="X1372" t="s">
        <v>47</v>
      </c>
      <c r="Y1372" t="s">
        <v>70</v>
      </c>
      <c r="Z1372">
        <v>0.5</v>
      </c>
      <c r="AA1372">
        <v>1</v>
      </c>
      <c r="AB1372">
        <v>70</v>
      </c>
      <c r="AC1372" t="s">
        <v>47</v>
      </c>
    </row>
    <row r="1373" spans="1:29" hidden="1" x14ac:dyDescent="0.25">
      <c r="A1373" t="s">
        <v>359</v>
      </c>
      <c r="B1373" t="s">
        <v>28</v>
      </c>
      <c r="C1373" t="s">
        <v>28</v>
      </c>
      <c r="D1373" t="s">
        <v>417</v>
      </c>
      <c r="E1373" s="1">
        <v>32861</v>
      </c>
      <c r="F1373">
        <v>915</v>
      </c>
      <c r="H1373" t="s">
        <v>76</v>
      </c>
      <c r="I1373" s="1">
        <v>32890</v>
      </c>
      <c r="J1373" t="s">
        <v>30</v>
      </c>
      <c r="K1373" t="s">
        <v>361</v>
      </c>
      <c r="L1373">
        <v>1</v>
      </c>
      <c r="M1373" t="s">
        <v>92</v>
      </c>
      <c r="N1373">
        <v>113138520</v>
      </c>
      <c r="O1373" t="s">
        <v>362</v>
      </c>
      <c r="P1373">
        <v>45</v>
      </c>
      <c r="S1373">
        <v>2979</v>
      </c>
      <c r="T1373" t="s">
        <v>392</v>
      </c>
      <c r="U1373">
        <v>34546</v>
      </c>
      <c r="V1373" t="s">
        <v>393</v>
      </c>
      <c r="W1373">
        <v>0</v>
      </c>
      <c r="X1373" t="s">
        <v>47</v>
      </c>
      <c r="Y1373" t="s">
        <v>70</v>
      </c>
      <c r="Z1373">
        <v>0.5</v>
      </c>
      <c r="AA1373">
        <v>1</v>
      </c>
      <c r="AB1373">
        <v>100</v>
      </c>
      <c r="AC1373" t="s">
        <v>47</v>
      </c>
    </row>
    <row r="1374" spans="1:29" hidden="1" x14ac:dyDescent="0.25">
      <c r="A1374" t="s">
        <v>359</v>
      </c>
      <c r="B1374" t="s">
        <v>28</v>
      </c>
      <c r="C1374" t="s">
        <v>28</v>
      </c>
      <c r="D1374" t="s">
        <v>417</v>
      </c>
      <c r="E1374" s="1">
        <v>32861</v>
      </c>
      <c r="F1374">
        <v>915</v>
      </c>
      <c r="H1374" t="s">
        <v>76</v>
      </c>
      <c r="I1374" s="1">
        <v>32890</v>
      </c>
      <c r="J1374" t="s">
        <v>30</v>
      </c>
      <c r="K1374" t="s">
        <v>361</v>
      </c>
      <c r="L1374">
        <v>1</v>
      </c>
      <c r="M1374" t="s">
        <v>92</v>
      </c>
      <c r="N1374">
        <v>113138520</v>
      </c>
      <c r="O1374" t="s">
        <v>362</v>
      </c>
      <c r="P1374">
        <v>45</v>
      </c>
      <c r="S1374">
        <v>2987</v>
      </c>
      <c r="T1374" t="s">
        <v>394</v>
      </c>
      <c r="U1374">
        <v>34475</v>
      </c>
      <c r="V1374" t="s">
        <v>394</v>
      </c>
      <c r="W1374">
        <v>0</v>
      </c>
      <c r="X1374" t="s">
        <v>47</v>
      </c>
      <c r="Y1374" t="s">
        <v>70</v>
      </c>
      <c r="Z1374">
        <v>0.2</v>
      </c>
      <c r="AA1374">
        <v>1</v>
      </c>
      <c r="AB1374">
        <v>5</v>
      </c>
      <c r="AC1374" t="s">
        <v>47</v>
      </c>
    </row>
    <row r="1375" spans="1:29" hidden="1" x14ac:dyDescent="0.25">
      <c r="A1375" t="s">
        <v>359</v>
      </c>
      <c r="B1375" t="s">
        <v>28</v>
      </c>
      <c r="C1375" t="s">
        <v>28</v>
      </c>
      <c r="D1375" t="s">
        <v>417</v>
      </c>
      <c r="E1375" s="1">
        <v>32861</v>
      </c>
      <c r="F1375">
        <v>915</v>
      </c>
      <c r="H1375" t="s">
        <v>76</v>
      </c>
      <c r="I1375" s="1">
        <v>32890</v>
      </c>
      <c r="J1375" t="s">
        <v>30</v>
      </c>
      <c r="K1375" t="s">
        <v>361</v>
      </c>
      <c r="L1375">
        <v>1</v>
      </c>
      <c r="M1375" t="s">
        <v>92</v>
      </c>
      <c r="N1375">
        <v>113138520</v>
      </c>
      <c r="O1375" t="s">
        <v>362</v>
      </c>
      <c r="P1375">
        <v>45</v>
      </c>
      <c r="S1375">
        <v>2981</v>
      </c>
      <c r="T1375" t="s">
        <v>395</v>
      </c>
      <c r="U1375">
        <v>34506</v>
      </c>
      <c r="V1375" t="s">
        <v>395</v>
      </c>
      <c r="W1375">
        <v>0</v>
      </c>
      <c r="X1375" t="s">
        <v>47</v>
      </c>
      <c r="Y1375" t="s">
        <v>70</v>
      </c>
      <c r="Z1375">
        <v>0.5</v>
      </c>
      <c r="AA1375">
        <v>1</v>
      </c>
      <c r="AB1375">
        <v>200</v>
      </c>
      <c r="AC1375" t="s">
        <v>47</v>
      </c>
    </row>
    <row r="1376" spans="1:29" hidden="1" x14ac:dyDescent="0.25">
      <c r="A1376" t="s">
        <v>359</v>
      </c>
      <c r="B1376" t="s">
        <v>28</v>
      </c>
      <c r="C1376" t="s">
        <v>28</v>
      </c>
      <c r="D1376" t="s">
        <v>417</v>
      </c>
      <c r="E1376" s="1">
        <v>32861</v>
      </c>
      <c r="F1376">
        <v>915</v>
      </c>
      <c r="H1376" t="s">
        <v>76</v>
      </c>
      <c r="I1376" s="1">
        <v>32890</v>
      </c>
      <c r="J1376" t="s">
        <v>30</v>
      </c>
      <c r="K1376" t="s">
        <v>361</v>
      </c>
      <c r="L1376">
        <v>1</v>
      </c>
      <c r="M1376" t="s">
        <v>92</v>
      </c>
      <c r="N1376">
        <v>113138520</v>
      </c>
      <c r="O1376" t="s">
        <v>362</v>
      </c>
      <c r="P1376">
        <v>45</v>
      </c>
      <c r="S1376">
        <v>2985</v>
      </c>
      <c r="T1376" t="s">
        <v>396</v>
      </c>
      <c r="U1376">
        <v>34511</v>
      </c>
      <c r="V1376" t="s">
        <v>396</v>
      </c>
      <c r="W1376">
        <v>0</v>
      </c>
      <c r="X1376" t="s">
        <v>47</v>
      </c>
      <c r="Y1376" t="s">
        <v>70</v>
      </c>
      <c r="Z1376">
        <v>0.4</v>
      </c>
      <c r="AA1376">
        <v>1</v>
      </c>
      <c r="AB1376">
        <v>5</v>
      </c>
      <c r="AC1376" t="s">
        <v>47</v>
      </c>
    </row>
    <row r="1377" spans="1:29" hidden="1" x14ac:dyDescent="0.25">
      <c r="A1377" t="s">
        <v>359</v>
      </c>
      <c r="B1377" t="s">
        <v>28</v>
      </c>
      <c r="C1377" t="s">
        <v>28</v>
      </c>
      <c r="D1377" t="s">
        <v>417</v>
      </c>
      <c r="E1377" s="1">
        <v>32861</v>
      </c>
      <c r="F1377">
        <v>915</v>
      </c>
      <c r="H1377" t="s">
        <v>76</v>
      </c>
      <c r="I1377" s="1">
        <v>32890</v>
      </c>
      <c r="J1377" t="s">
        <v>30</v>
      </c>
      <c r="K1377" t="s">
        <v>361</v>
      </c>
      <c r="L1377">
        <v>1</v>
      </c>
      <c r="M1377" t="s">
        <v>92</v>
      </c>
      <c r="N1377">
        <v>113138520</v>
      </c>
      <c r="O1377" t="s">
        <v>362</v>
      </c>
      <c r="P1377">
        <v>45</v>
      </c>
      <c r="S1377">
        <v>2991</v>
      </c>
      <c r="T1377" t="s">
        <v>397</v>
      </c>
      <c r="U1377">
        <v>34010</v>
      </c>
      <c r="V1377" t="s">
        <v>397</v>
      </c>
      <c r="W1377">
        <v>0</v>
      </c>
      <c r="X1377" t="s">
        <v>47</v>
      </c>
      <c r="Y1377" t="s">
        <v>70</v>
      </c>
      <c r="Z1377">
        <v>0.5</v>
      </c>
      <c r="AA1377">
        <v>1</v>
      </c>
      <c r="AB1377">
        <v>1000</v>
      </c>
      <c r="AC1377" t="s">
        <v>47</v>
      </c>
    </row>
    <row r="1378" spans="1:29" hidden="1" x14ac:dyDescent="0.25">
      <c r="A1378" t="s">
        <v>359</v>
      </c>
      <c r="B1378" t="s">
        <v>28</v>
      </c>
      <c r="C1378" t="s">
        <v>28</v>
      </c>
      <c r="D1378" t="s">
        <v>417</v>
      </c>
      <c r="E1378" s="1">
        <v>32861</v>
      </c>
      <c r="F1378">
        <v>915</v>
      </c>
      <c r="H1378" t="s">
        <v>76</v>
      </c>
      <c r="I1378" s="1">
        <v>32890</v>
      </c>
      <c r="J1378" t="s">
        <v>30</v>
      </c>
      <c r="K1378" t="s">
        <v>361</v>
      </c>
      <c r="L1378">
        <v>1</v>
      </c>
      <c r="M1378" t="s">
        <v>92</v>
      </c>
      <c r="N1378">
        <v>113138520</v>
      </c>
      <c r="O1378" t="s">
        <v>362</v>
      </c>
      <c r="P1378">
        <v>45</v>
      </c>
      <c r="S1378">
        <v>2976</v>
      </c>
      <c r="T1378" t="s">
        <v>398</v>
      </c>
      <c r="U1378">
        <v>39175</v>
      </c>
      <c r="V1378" t="s">
        <v>398</v>
      </c>
      <c r="W1378">
        <v>0</v>
      </c>
      <c r="X1378" t="s">
        <v>47</v>
      </c>
      <c r="Y1378" t="s">
        <v>70</v>
      </c>
      <c r="Z1378">
        <v>0.2</v>
      </c>
      <c r="AA1378">
        <v>1</v>
      </c>
      <c r="AB1378">
        <v>0.2</v>
      </c>
      <c r="AC1378" t="s">
        <v>47</v>
      </c>
    </row>
    <row r="1379" spans="1:29" hidden="1" x14ac:dyDescent="0.25">
      <c r="A1379" t="s">
        <v>359</v>
      </c>
      <c r="B1379" t="s">
        <v>28</v>
      </c>
      <c r="C1379" t="s">
        <v>28</v>
      </c>
      <c r="D1379" t="s">
        <v>417</v>
      </c>
      <c r="E1379" s="1">
        <v>32861</v>
      </c>
      <c r="F1379">
        <v>915</v>
      </c>
      <c r="H1379" t="s">
        <v>76</v>
      </c>
      <c r="I1379" s="1">
        <v>32890</v>
      </c>
      <c r="J1379" t="s">
        <v>30</v>
      </c>
      <c r="K1379" t="s">
        <v>361</v>
      </c>
      <c r="L1379">
        <v>1</v>
      </c>
      <c r="M1379" t="s">
        <v>92</v>
      </c>
      <c r="N1379">
        <v>113138520</v>
      </c>
      <c r="O1379" t="s">
        <v>362</v>
      </c>
      <c r="P1379">
        <v>45</v>
      </c>
      <c r="S1379">
        <v>2955</v>
      </c>
      <c r="T1379" t="s">
        <v>399</v>
      </c>
      <c r="U1379">
        <v>79724</v>
      </c>
      <c r="V1379" t="s">
        <v>400</v>
      </c>
      <c r="W1379">
        <v>0</v>
      </c>
      <c r="X1379" t="s">
        <v>47</v>
      </c>
      <c r="Y1379" t="s">
        <v>70</v>
      </c>
      <c r="AB1379">
        <v>10000</v>
      </c>
      <c r="AC1379" t="s">
        <v>47</v>
      </c>
    </row>
    <row r="1380" spans="1:29" hidden="1" x14ac:dyDescent="0.25">
      <c r="A1380" t="s">
        <v>359</v>
      </c>
      <c r="B1380" t="s">
        <v>28</v>
      </c>
      <c r="C1380" t="s">
        <v>28</v>
      </c>
      <c r="D1380" t="s">
        <v>417</v>
      </c>
      <c r="E1380" s="1">
        <v>32861</v>
      </c>
      <c r="F1380">
        <v>915</v>
      </c>
      <c r="H1380" t="s">
        <v>76</v>
      </c>
      <c r="I1380" s="1">
        <v>32890</v>
      </c>
      <c r="J1380" t="s">
        <v>30</v>
      </c>
      <c r="K1380" t="s">
        <v>361</v>
      </c>
      <c r="L1380">
        <v>1</v>
      </c>
      <c r="M1380" t="s">
        <v>92</v>
      </c>
      <c r="N1380">
        <v>113138520</v>
      </c>
      <c r="O1380" t="s">
        <v>362</v>
      </c>
      <c r="P1380">
        <v>45</v>
      </c>
      <c r="S1380">
        <v>2983</v>
      </c>
      <c r="T1380" t="s">
        <v>401</v>
      </c>
      <c r="U1380">
        <v>34541</v>
      </c>
      <c r="V1380" t="s">
        <v>401</v>
      </c>
      <c r="W1380">
        <v>0</v>
      </c>
      <c r="X1380" t="s">
        <v>47</v>
      </c>
      <c r="Y1380" t="s">
        <v>70</v>
      </c>
      <c r="Z1380">
        <v>0.5</v>
      </c>
      <c r="AA1380">
        <v>1</v>
      </c>
      <c r="AB1380">
        <v>5</v>
      </c>
      <c r="AC1380" t="s">
        <v>47</v>
      </c>
    </row>
    <row r="1381" spans="1:29" hidden="1" x14ac:dyDescent="0.25">
      <c r="A1381" t="s">
        <v>359</v>
      </c>
      <c r="B1381" t="s">
        <v>28</v>
      </c>
      <c r="C1381" t="s">
        <v>28</v>
      </c>
      <c r="D1381" t="s">
        <v>417</v>
      </c>
      <c r="E1381" s="1">
        <v>32861</v>
      </c>
      <c r="F1381">
        <v>915</v>
      </c>
      <c r="H1381" t="s">
        <v>76</v>
      </c>
      <c r="I1381" s="1">
        <v>32890</v>
      </c>
      <c r="J1381" t="s">
        <v>30</v>
      </c>
      <c r="K1381" t="s">
        <v>361</v>
      </c>
      <c r="L1381">
        <v>1</v>
      </c>
      <c r="M1381" t="s">
        <v>92</v>
      </c>
      <c r="N1381">
        <v>113138520</v>
      </c>
      <c r="O1381" t="s">
        <v>362</v>
      </c>
      <c r="P1381">
        <v>45</v>
      </c>
      <c r="S1381">
        <v>2992</v>
      </c>
      <c r="T1381" t="s">
        <v>402</v>
      </c>
      <c r="U1381">
        <v>34371</v>
      </c>
      <c r="V1381" t="s">
        <v>403</v>
      </c>
      <c r="W1381">
        <v>0</v>
      </c>
      <c r="X1381" t="s">
        <v>47</v>
      </c>
      <c r="Y1381" t="s">
        <v>70</v>
      </c>
      <c r="Z1381">
        <v>0.5</v>
      </c>
      <c r="AA1381">
        <v>1</v>
      </c>
      <c r="AB1381">
        <v>700</v>
      </c>
      <c r="AC1381" t="s">
        <v>47</v>
      </c>
    </row>
    <row r="1382" spans="1:29" hidden="1" x14ac:dyDescent="0.25">
      <c r="A1382" t="s">
        <v>359</v>
      </c>
      <c r="B1382" t="s">
        <v>28</v>
      </c>
      <c r="C1382" t="s">
        <v>28</v>
      </c>
      <c r="D1382" t="s">
        <v>417</v>
      </c>
      <c r="E1382" s="1">
        <v>32861</v>
      </c>
      <c r="F1382">
        <v>915</v>
      </c>
      <c r="H1382" t="s">
        <v>76</v>
      </c>
      <c r="I1382" s="1">
        <v>32890</v>
      </c>
      <c r="J1382" t="s">
        <v>30</v>
      </c>
      <c r="K1382" t="s">
        <v>361</v>
      </c>
      <c r="L1382">
        <v>1</v>
      </c>
      <c r="M1382" t="s">
        <v>92</v>
      </c>
      <c r="N1382">
        <v>113138520</v>
      </c>
      <c r="O1382" t="s">
        <v>362</v>
      </c>
      <c r="P1382">
        <v>45</v>
      </c>
      <c r="S1382">
        <v>2931</v>
      </c>
      <c r="T1382" t="s">
        <v>404</v>
      </c>
      <c r="U1382">
        <v>38760</v>
      </c>
      <c r="V1382" t="s">
        <v>405</v>
      </c>
      <c r="W1382">
        <v>0</v>
      </c>
      <c r="X1382" t="s">
        <v>47</v>
      </c>
      <c r="Y1382" t="s">
        <v>70</v>
      </c>
      <c r="Z1382">
        <v>13.3</v>
      </c>
      <c r="AA1382">
        <v>1</v>
      </c>
      <c r="AB1382">
        <v>0.2</v>
      </c>
      <c r="AC1382" t="s">
        <v>47</v>
      </c>
    </row>
    <row r="1383" spans="1:29" hidden="1" x14ac:dyDescent="0.25">
      <c r="A1383" t="s">
        <v>359</v>
      </c>
      <c r="B1383" t="s">
        <v>28</v>
      </c>
      <c r="C1383" t="s">
        <v>28</v>
      </c>
      <c r="D1383" t="s">
        <v>417</v>
      </c>
      <c r="E1383" s="1">
        <v>32861</v>
      </c>
      <c r="F1383">
        <v>915</v>
      </c>
      <c r="H1383" t="s">
        <v>76</v>
      </c>
      <c r="I1383" s="1">
        <v>32890</v>
      </c>
      <c r="J1383" t="s">
        <v>30</v>
      </c>
      <c r="K1383" t="s">
        <v>361</v>
      </c>
      <c r="L1383">
        <v>1</v>
      </c>
      <c r="M1383" t="s">
        <v>92</v>
      </c>
      <c r="N1383">
        <v>113138520</v>
      </c>
      <c r="O1383" t="s">
        <v>362</v>
      </c>
      <c r="P1383">
        <v>45</v>
      </c>
      <c r="S1383">
        <v>2216</v>
      </c>
      <c r="T1383" t="s">
        <v>406</v>
      </c>
      <c r="U1383">
        <v>34311</v>
      </c>
      <c r="V1383" t="s">
        <v>406</v>
      </c>
      <c r="W1383">
        <v>0</v>
      </c>
      <c r="X1383" t="s">
        <v>47</v>
      </c>
      <c r="Y1383" t="s">
        <v>70</v>
      </c>
      <c r="Z1383">
        <v>0.5</v>
      </c>
      <c r="AA1383">
        <v>1</v>
      </c>
      <c r="AC1383" t="s">
        <v>47</v>
      </c>
    </row>
    <row r="1384" spans="1:29" hidden="1" x14ac:dyDescent="0.25">
      <c r="A1384" t="s">
        <v>359</v>
      </c>
      <c r="B1384" t="s">
        <v>28</v>
      </c>
      <c r="C1384" t="s">
        <v>28</v>
      </c>
      <c r="D1384" t="s">
        <v>417</v>
      </c>
      <c r="E1384" s="1">
        <v>32861</v>
      </c>
      <c r="F1384">
        <v>915</v>
      </c>
      <c r="H1384" t="s">
        <v>76</v>
      </c>
      <c r="I1384" s="1">
        <v>32890</v>
      </c>
      <c r="J1384" t="s">
        <v>30</v>
      </c>
      <c r="K1384" t="s">
        <v>361</v>
      </c>
      <c r="L1384">
        <v>1</v>
      </c>
      <c r="M1384" t="s">
        <v>92</v>
      </c>
      <c r="N1384">
        <v>113138520</v>
      </c>
      <c r="O1384" t="s">
        <v>362</v>
      </c>
      <c r="P1384">
        <v>45</v>
      </c>
      <c r="S1384">
        <v>2943</v>
      </c>
      <c r="T1384" t="s">
        <v>83</v>
      </c>
      <c r="U1384">
        <v>32101</v>
      </c>
      <c r="V1384" t="s">
        <v>83</v>
      </c>
      <c r="W1384">
        <v>1.6</v>
      </c>
      <c r="X1384" t="s">
        <v>47</v>
      </c>
      <c r="Y1384" t="s">
        <v>41</v>
      </c>
      <c r="Z1384">
        <v>0.5</v>
      </c>
      <c r="AA1384">
        <v>1.6</v>
      </c>
      <c r="AB1384">
        <v>80</v>
      </c>
      <c r="AC1384" t="s">
        <v>47</v>
      </c>
    </row>
    <row r="1385" spans="1:29" hidden="1" x14ac:dyDescent="0.25">
      <c r="A1385" t="s">
        <v>359</v>
      </c>
      <c r="B1385" t="s">
        <v>28</v>
      </c>
      <c r="C1385" t="s">
        <v>28</v>
      </c>
      <c r="D1385" t="s">
        <v>417</v>
      </c>
      <c r="E1385" s="1">
        <v>32861</v>
      </c>
      <c r="F1385">
        <v>915</v>
      </c>
      <c r="H1385" t="s">
        <v>76</v>
      </c>
      <c r="I1385" s="1">
        <v>32890</v>
      </c>
      <c r="J1385" t="s">
        <v>30</v>
      </c>
      <c r="K1385" t="s">
        <v>361</v>
      </c>
      <c r="L1385">
        <v>1</v>
      </c>
      <c r="M1385" t="s">
        <v>92</v>
      </c>
      <c r="N1385">
        <v>113138520</v>
      </c>
      <c r="O1385" t="s">
        <v>362</v>
      </c>
      <c r="P1385">
        <v>45</v>
      </c>
      <c r="S1385">
        <v>2941</v>
      </c>
      <c r="T1385" t="s">
        <v>84</v>
      </c>
      <c r="U1385">
        <v>32106</v>
      </c>
      <c r="V1385" t="s">
        <v>84</v>
      </c>
      <c r="W1385">
        <v>2.2400000000000002</v>
      </c>
      <c r="X1385" t="s">
        <v>47</v>
      </c>
      <c r="Y1385" t="s">
        <v>41</v>
      </c>
      <c r="Z1385">
        <v>0.5</v>
      </c>
      <c r="AA1385">
        <v>1.6</v>
      </c>
      <c r="AB1385">
        <v>80</v>
      </c>
      <c r="AC1385" t="s">
        <v>47</v>
      </c>
    </row>
    <row r="1386" spans="1:29" hidden="1" x14ac:dyDescent="0.25">
      <c r="A1386" t="s">
        <v>359</v>
      </c>
      <c r="B1386" t="s">
        <v>28</v>
      </c>
      <c r="C1386" t="s">
        <v>28</v>
      </c>
      <c r="D1386" t="s">
        <v>417</v>
      </c>
      <c r="E1386" s="1">
        <v>32861</v>
      </c>
      <c r="F1386">
        <v>915</v>
      </c>
      <c r="H1386" t="s">
        <v>76</v>
      </c>
      <c r="I1386" s="1">
        <v>32890</v>
      </c>
      <c r="J1386" t="s">
        <v>30</v>
      </c>
      <c r="K1386" t="s">
        <v>361</v>
      </c>
      <c r="L1386">
        <v>1</v>
      </c>
      <c r="M1386" t="s">
        <v>92</v>
      </c>
      <c r="N1386">
        <v>113138520</v>
      </c>
      <c r="O1386" t="s">
        <v>362</v>
      </c>
      <c r="P1386">
        <v>45</v>
      </c>
      <c r="S1386">
        <v>2408</v>
      </c>
      <c r="T1386" t="s">
        <v>407</v>
      </c>
      <c r="U1386">
        <v>77596</v>
      </c>
      <c r="V1386" t="s">
        <v>407</v>
      </c>
      <c r="W1386">
        <v>0</v>
      </c>
      <c r="X1386" t="s">
        <v>47</v>
      </c>
      <c r="Y1386" t="s">
        <v>70</v>
      </c>
      <c r="Z1386">
        <v>0.5</v>
      </c>
      <c r="AA1386">
        <v>1</v>
      </c>
      <c r="AC1386" t="s">
        <v>47</v>
      </c>
    </row>
    <row r="1387" spans="1:29" hidden="1" x14ac:dyDescent="0.25">
      <c r="A1387" t="s">
        <v>359</v>
      </c>
      <c r="B1387" t="s">
        <v>28</v>
      </c>
      <c r="C1387" t="s">
        <v>28</v>
      </c>
      <c r="D1387" t="s">
        <v>417</v>
      </c>
      <c r="E1387" s="1">
        <v>32861</v>
      </c>
      <c r="F1387">
        <v>915</v>
      </c>
      <c r="H1387" t="s">
        <v>76</v>
      </c>
      <c r="I1387" s="1">
        <v>32890</v>
      </c>
      <c r="J1387" t="s">
        <v>30</v>
      </c>
      <c r="K1387" t="s">
        <v>361</v>
      </c>
      <c r="L1387">
        <v>1</v>
      </c>
      <c r="M1387" t="s">
        <v>92</v>
      </c>
      <c r="N1387">
        <v>113138520</v>
      </c>
      <c r="O1387" t="s">
        <v>362</v>
      </c>
      <c r="P1387">
        <v>45</v>
      </c>
      <c r="S1387">
        <v>2944</v>
      </c>
      <c r="T1387" t="s">
        <v>85</v>
      </c>
      <c r="U1387">
        <v>32105</v>
      </c>
      <c r="V1387" t="s">
        <v>85</v>
      </c>
      <c r="W1387">
        <v>0</v>
      </c>
      <c r="X1387" t="s">
        <v>47</v>
      </c>
      <c r="Y1387" t="s">
        <v>70</v>
      </c>
      <c r="Z1387">
        <v>0.5</v>
      </c>
      <c r="AA1387">
        <v>1</v>
      </c>
      <c r="AB1387">
        <v>80</v>
      </c>
      <c r="AC1387" t="s">
        <v>47</v>
      </c>
    </row>
    <row r="1388" spans="1:29" hidden="1" x14ac:dyDescent="0.25">
      <c r="A1388" t="s">
        <v>359</v>
      </c>
      <c r="B1388" t="s">
        <v>28</v>
      </c>
      <c r="C1388" t="s">
        <v>28</v>
      </c>
      <c r="D1388" t="s">
        <v>417</v>
      </c>
      <c r="E1388" s="1">
        <v>32861</v>
      </c>
      <c r="F1388">
        <v>915</v>
      </c>
      <c r="H1388" t="s">
        <v>76</v>
      </c>
      <c r="I1388" s="1">
        <v>32890</v>
      </c>
      <c r="J1388" t="s">
        <v>30</v>
      </c>
      <c r="K1388" t="s">
        <v>361</v>
      </c>
      <c r="L1388">
        <v>1</v>
      </c>
      <c r="M1388" t="s">
        <v>92</v>
      </c>
      <c r="N1388">
        <v>113138520</v>
      </c>
      <c r="O1388" t="s">
        <v>362</v>
      </c>
      <c r="P1388">
        <v>45</v>
      </c>
      <c r="S1388">
        <v>2997</v>
      </c>
      <c r="T1388" t="s">
        <v>408</v>
      </c>
      <c r="U1388">
        <v>77135</v>
      </c>
      <c r="V1388" t="s">
        <v>409</v>
      </c>
      <c r="W1388">
        <v>0</v>
      </c>
      <c r="X1388" t="s">
        <v>47</v>
      </c>
      <c r="Y1388" t="s">
        <v>70</v>
      </c>
      <c r="Z1388">
        <v>0.5</v>
      </c>
      <c r="AA1388">
        <v>1</v>
      </c>
      <c r="AC1388" t="s">
        <v>47</v>
      </c>
    </row>
    <row r="1389" spans="1:29" hidden="1" x14ac:dyDescent="0.25">
      <c r="A1389" t="s">
        <v>359</v>
      </c>
      <c r="B1389" t="s">
        <v>28</v>
      </c>
      <c r="C1389" t="s">
        <v>28</v>
      </c>
      <c r="D1389" t="s">
        <v>417</v>
      </c>
      <c r="E1389" s="1">
        <v>32861</v>
      </c>
      <c r="F1389">
        <v>915</v>
      </c>
      <c r="H1389" t="s">
        <v>76</v>
      </c>
      <c r="I1389" s="1">
        <v>32890</v>
      </c>
      <c r="J1389" t="s">
        <v>30</v>
      </c>
      <c r="K1389" t="s">
        <v>361</v>
      </c>
      <c r="L1389">
        <v>1</v>
      </c>
      <c r="M1389" t="s">
        <v>92</v>
      </c>
      <c r="N1389">
        <v>113138520</v>
      </c>
      <c r="O1389" t="s">
        <v>362</v>
      </c>
      <c r="P1389">
        <v>45</v>
      </c>
      <c r="S1389">
        <v>2988</v>
      </c>
      <c r="T1389" t="s">
        <v>410</v>
      </c>
      <c r="U1389">
        <v>34516</v>
      </c>
      <c r="V1389" t="s">
        <v>411</v>
      </c>
      <c r="W1389">
        <v>0</v>
      </c>
      <c r="X1389" t="s">
        <v>47</v>
      </c>
      <c r="Y1389" t="s">
        <v>70</v>
      </c>
      <c r="Z1389">
        <v>0.5</v>
      </c>
      <c r="AA1389">
        <v>1</v>
      </c>
      <c r="AC1389" t="s">
        <v>47</v>
      </c>
    </row>
    <row r="1390" spans="1:29" hidden="1" x14ac:dyDescent="0.25">
      <c r="A1390" t="s">
        <v>359</v>
      </c>
      <c r="B1390" t="s">
        <v>28</v>
      </c>
      <c r="C1390" t="s">
        <v>28</v>
      </c>
      <c r="D1390" t="s">
        <v>417</v>
      </c>
      <c r="E1390" s="1">
        <v>32861</v>
      </c>
      <c r="F1390">
        <v>915</v>
      </c>
      <c r="H1390" t="s">
        <v>76</v>
      </c>
      <c r="I1390" s="1">
        <v>32890</v>
      </c>
      <c r="J1390" t="s">
        <v>30</v>
      </c>
      <c r="K1390" t="s">
        <v>361</v>
      </c>
      <c r="L1390">
        <v>1</v>
      </c>
      <c r="M1390" t="s">
        <v>92</v>
      </c>
      <c r="N1390">
        <v>113138520</v>
      </c>
      <c r="O1390" t="s">
        <v>362</v>
      </c>
      <c r="P1390">
        <v>45</v>
      </c>
      <c r="S1390">
        <v>2962</v>
      </c>
      <c r="T1390" t="s">
        <v>412</v>
      </c>
      <c r="U1390">
        <v>85795</v>
      </c>
      <c r="V1390" t="s">
        <v>413</v>
      </c>
      <c r="W1390">
        <v>0</v>
      </c>
      <c r="X1390" t="s">
        <v>47</v>
      </c>
      <c r="Y1390" t="s">
        <v>70</v>
      </c>
      <c r="Z1390">
        <v>0.5</v>
      </c>
      <c r="AA1390">
        <v>1</v>
      </c>
      <c r="AC1390" t="s">
        <v>47</v>
      </c>
    </row>
    <row r="1391" spans="1:29" hidden="1" x14ac:dyDescent="0.25">
      <c r="A1391" t="s">
        <v>359</v>
      </c>
      <c r="B1391" t="s">
        <v>28</v>
      </c>
      <c r="C1391" t="s">
        <v>28</v>
      </c>
      <c r="D1391" t="s">
        <v>417</v>
      </c>
      <c r="E1391" s="1">
        <v>32861</v>
      </c>
      <c r="F1391">
        <v>915</v>
      </c>
      <c r="H1391" t="s">
        <v>76</v>
      </c>
      <c r="I1391" s="1">
        <v>32890</v>
      </c>
      <c r="J1391" t="s">
        <v>30</v>
      </c>
      <c r="K1391" t="s">
        <v>361</v>
      </c>
      <c r="L1391">
        <v>1</v>
      </c>
      <c r="M1391" t="s">
        <v>92</v>
      </c>
      <c r="N1391">
        <v>113138520</v>
      </c>
      <c r="O1391" t="s">
        <v>362</v>
      </c>
      <c r="P1391">
        <v>45</v>
      </c>
      <c r="S1391">
        <v>2966</v>
      </c>
      <c r="T1391" t="s">
        <v>414</v>
      </c>
      <c r="U1391">
        <v>77277</v>
      </c>
      <c r="V1391" t="s">
        <v>414</v>
      </c>
      <c r="W1391">
        <v>0</v>
      </c>
      <c r="X1391" t="s">
        <v>47</v>
      </c>
      <c r="Y1391" t="s">
        <v>70</v>
      </c>
      <c r="Z1391">
        <v>1</v>
      </c>
      <c r="AA1391">
        <v>1</v>
      </c>
      <c r="AC1391" t="s">
        <v>47</v>
      </c>
    </row>
    <row r="1392" spans="1:29" hidden="1" x14ac:dyDescent="0.25">
      <c r="A1392" t="s">
        <v>359</v>
      </c>
      <c r="B1392" t="s">
        <v>28</v>
      </c>
      <c r="C1392" t="s">
        <v>28</v>
      </c>
      <c r="D1392" t="s">
        <v>417</v>
      </c>
      <c r="E1392" s="1">
        <v>32861</v>
      </c>
      <c r="F1392">
        <v>915</v>
      </c>
      <c r="H1392" t="s">
        <v>76</v>
      </c>
      <c r="I1392" s="1">
        <v>32890</v>
      </c>
      <c r="J1392" t="s">
        <v>30</v>
      </c>
      <c r="K1392" t="s">
        <v>361</v>
      </c>
      <c r="L1392">
        <v>1</v>
      </c>
      <c r="M1392" t="s">
        <v>92</v>
      </c>
      <c r="N1392">
        <v>113138520</v>
      </c>
      <c r="O1392" t="s">
        <v>362</v>
      </c>
      <c r="P1392">
        <v>45</v>
      </c>
      <c r="S1392">
        <v>2980</v>
      </c>
      <c r="T1392" t="s">
        <v>415</v>
      </c>
      <c r="U1392">
        <v>34531</v>
      </c>
      <c r="V1392" t="s">
        <v>415</v>
      </c>
      <c r="W1392">
        <v>0</v>
      </c>
      <c r="X1392" t="s">
        <v>47</v>
      </c>
      <c r="Y1392" t="s">
        <v>70</v>
      </c>
      <c r="Z1392">
        <v>0.5</v>
      </c>
      <c r="AA1392">
        <v>1</v>
      </c>
      <c r="AB1392">
        <v>5</v>
      </c>
      <c r="AC1392" t="s">
        <v>47</v>
      </c>
    </row>
    <row r="1393" spans="1:29" hidden="1" x14ac:dyDescent="0.25">
      <c r="A1393" t="s">
        <v>359</v>
      </c>
      <c r="B1393" t="s">
        <v>28</v>
      </c>
      <c r="C1393" t="s">
        <v>28</v>
      </c>
      <c r="D1393" t="s">
        <v>417</v>
      </c>
      <c r="E1393" s="1">
        <v>32861</v>
      </c>
      <c r="F1393">
        <v>915</v>
      </c>
      <c r="H1393" t="s">
        <v>76</v>
      </c>
      <c r="I1393" s="1">
        <v>32890</v>
      </c>
      <c r="J1393" t="s">
        <v>30</v>
      </c>
      <c r="K1393" t="s">
        <v>361</v>
      </c>
      <c r="L1393">
        <v>1</v>
      </c>
      <c r="M1393" t="s">
        <v>92</v>
      </c>
      <c r="N1393">
        <v>113138520</v>
      </c>
      <c r="O1393" t="s">
        <v>362</v>
      </c>
      <c r="P1393">
        <v>45</v>
      </c>
      <c r="S1393">
        <v>2410</v>
      </c>
      <c r="T1393" t="s">
        <v>416</v>
      </c>
      <c r="U1393">
        <v>77168</v>
      </c>
      <c r="V1393" t="s">
        <v>416</v>
      </c>
      <c r="W1393">
        <v>0</v>
      </c>
      <c r="X1393" t="s">
        <v>47</v>
      </c>
      <c r="Y1393" t="s">
        <v>70</v>
      </c>
      <c r="Z1393">
        <v>1</v>
      </c>
      <c r="AA1393">
        <v>1</v>
      </c>
      <c r="AC1393" t="s">
        <v>47</v>
      </c>
    </row>
    <row r="1394" spans="1:29" hidden="1" x14ac:dyDescent="0.25">
      <c r="A1394" t="s">
        <v>359</v>
      </c>
      <c r="B1394" t="s">
        <v>28</v>
      </c>
      <c r="C1394" t="s">
        <v>28</v>
      </c>
      <c r="D1394" t="s">
        <v>418</v>
      </c>
      <c r="E1394" s="1">
        <v>32588</v>
      </c>
      <c r="F1394">
        <v>1400</v>
      </c>
      <c r="H1394" t="s">
        <v>76</v>
      </c>
      <c r="I1394" s="1">
        <v>32617</v>
      </c>
      <c r="J1394" t="s">
        <v>30</v>
      </c>
      <c r="K1394" t="s">
        <v>361</v>
      </c>
      <c r="L1394">
        <v>1</v>
      </c>
      <c r="M1394" t="s">
        <v>92</v>
      </c>
      <c r="N1394">
        <v>113138520</v>
      </c>
      <c r="O1394" t="s">
        <v>362</v>
      </c>
      <c r="P1394">
        <v>45</v>
      </c>
      <c r="S1394">
        <v>2210</v>
      </c>
      <c r="T1394" t="s">
        <v>363</v>
      </c>
      <c r="U1394">
        <v>34418</v>
      </c>
      <c r="V1394" t="s">
        <v>364</v>
      </c>
      <c r="W1394">
        <v>0</v>
      </c>
      <c r="X1394" t="s">
        <v>47</v>
      </c>
      <c r="Y1394" t="s">
        <v>70</v>
      </c>
      <c r="Z1394">
        <v>5.0000000000000001E-3</v>
      </c>
      <c r="AA1394">
        <v>1</v>
      </c>
      <c r="AC1394" t="s">
        <v>47</v>
      </c>
    </row>
    <row r="1395" spans="1:29" hidden="1" x14ac:dyDescent="0.25">
      <c r="A1395" t="s">
        <v>359</v>
      </c>
      <c r="B1395" t="s">
        <v>28</v>
      </c>
      <c r="C1395" t="s">
        <v>28</v>
      </c>
      <c r="D1395" t="s">
        <v>418</v>
      </c>
      <c r="E1395" s="1">
        <v>32588</v>
      </c>
      <c r="F1395">
        <v>1400</v>
      </c>
      <c r="H1395" t="s">
        <v>76</v>
      </c>
      <c r="I1395" s="1">
        <v>32617</v>
      </c>
      <c r="J1395" t="s">
        <v>30</v>
      </c>
      <c r="K1395" t="s">
        <v>361</v>
      </c>
      <c r="L1395">
        <v>1</v>
      </c>
      <c r="M1395" t="s">
        <v>92</v>
      </c>
      <c r="N1395">
        <v>113138520</v>
      </c>
      <c r="O1395" t="s">
        <v>362</v>
      </c>
      <c r="P1395">
        <v>45</v>
      </c>
      <c r="S1395">
        <v>2214</v>
      </c>
      <c r="T1395" t="s">
        <v>365</v>
      </c>
      <c r="U1395">
        <v>34413</v>
      </c>
      <c r="V1395" t="s">
        <v>365</v>
      </c>
      <c r="W1395">
        <v>0</v>
      </c>
      <c r="X1395" t="s">
        <v>47</v>
      </c>
      <c r="Y1395" t="s">
        <v>70</v>
      </c>
      <c r="Z1395">
        <v>5.0000000000000001E-3</v>
      </c>
      <c r="AA1395">
        <v>1</v>
      </c>
      <c r="AC1395" t="s">
        <v>47</v>
      </c>
    </row>
    <row r="1396" spans="1:29" hidden="1" x14ac:dyDescent="0.25">
      <c r="A1396" t="s">
        <v>359</v>
      </c>
      <c r="B1396" t="s">
        <v>28</v>
      </c>
      <c r="C1396" t="s">
        <v>28</v>
      </c>
      <c r="D1396" t="s">
        <v>418</v>
      </c>
      <c r="E1396" s="1">
        <v>32588</v>
      </c>
      <c r="F1396">
        <v>1400</v>
      </c>
      <c r="H1396" t="s">
        <v>76</v>
      </c>
      <c r="I1396" s="1">
        <v>32617</v>
      </c>
      <c r="J1396" t="s">
        <v>30</v>
      </c>
      <c r="K1396" t="s">
        <v>361</v>
      </c>
      <c r="L1396">
        <v>1</v>
      </c>
      <c r="M1396" t="s">
        <v>92</v>
      </c>
      <c r="N1396">
        <v>113138520</v>
      </c>
      <c r="O1396" t="s">
        <v>362</v>
      </c>
      <c r="P1396">
        <v>45</v>
      </c>
      <c r="S1396">
        <v>2996</v>
      </c>
      <c r="T1396" t="s">
        <v>366</v>
      </c>
      <c r="U1396">
        <v>77128</v>
      </c>
      <c r="V1396" t="s">
        <v>366</v>
      </c>
      <c r="W1396">
        <v>0</v>
      </c>
      <c r="X1396" t="s">
        <v>47</v>
      </c>
      <c r="Y1396" t="s">
        <v>70</v>
      </c>
      <c r="Z1396">
        <v>0.5</v>
      </c>
      <c r="AA1396">
        <v>1</v>
      </c>
      <c r="AB1396">
        <v>100</v>
      </c>
      <c r="AC1396" t="s">
        <v>47</v>
      </c>
    </row>
    <row r="1397" spans="1:29" hidden="1" x14ac:dyDescent="0.25">
      <c r="A1397" t="s">
        <v>359</v>
      </c>
      <c r="B1397" t="s">
        <v>28</v>
      </c>
      <c r="C1397" t="s">
        <v>28</v>
      </c>
      <c r="D1397" t="s">
        <v>418</v>
      </c>
      <c r="E1397" s="1">
        <v>32588</v>
      </c>
      <c r="F1397">
        <v>1400</v>
      </c>
      <c r="H1397" t="s">
        <v>76</v>
      </c>
      <c r="I1397" s="1">
        <v>32617</v>
      </c>
      <c r="J1397" t="s">
        <v>30</v>
      </c>
      <c r="K1397" t="s">
        <v>361</v>
      </c>
      <c r="L1397">
        <v>1</v>
      </c>
      <c r="M1397" t="s">
        <v>92</v>
      </c>
      <c r="N1397">
        <v>113138520</v>
      </c>
      <c r="O1397" t="s">
        <v>362</v>
      </c>
      <c r="P1397">
        <v>45</v>
      </c>
      <c r="S1397">
        <v>2984</v>
      </c>
      <c r="T1397" t="s">
        <v>367</v>
      </c>
      <c r="U1397">
        <v>39180</v>
      </c>
      <c r="V1397" t="s">
        <v>367</v>
      </c>
      <c r="W1397">
        <v>0</v>
      </c>
      <c r="X1397" t="s">
        <v>47</v>
      </c>
      <c r="Y1397" t="s">
        <v>70</v>
      </c>
      <c r="Z1397">
        <v>2E-3</v>
      </c>
      <c r="AA1397">
        <v>1</v>
      </c>
      <c r="AB1397">
        <v>5</v>
      </c>
      <c r="AC1397" t="s">
        <v>47</v>
      </c>
    </row>
    <row r="1398" spans="1:29" hidden="1" x14ac:dyDescent="0.25">
      <c r="A1398" t="s">
        <v>359</v>
      </c>
      <c r="B1398" t="s">
        <v>28</v>
      </c>
      <c r="C1398" t="s">
        <v>28</v>
      </c>
      <c r="D1398" t="s">
        <v>418</v>
      </c>
      <c r="E1398" s="1">
        <v>32588</v>
      </c>
      <c r="F1398">
        <v>1400</v>
      </c>
      <c r="H1398" t="s">
        <v>76</v>
      </c>
      <c r="I1398" s="1">
        <v>32617</v>
      </c>
      <c r="J1398" t="s">
        <v>30</v>
      </c>
      <c r="K1398" t="s">
        <v>361</v>
      </c>
      <c r="L1398">
        <v>1</v>
      </c>
      <c r="M1398" t="s">
        <v>92</v>
      </c>
      <c r="N1398">
        <v>113138520</v>
      </c>
      <c r="O1398" t="s">
        <v>362</v>
      </c>
      <c r="P1398">
        <v>45</v>
      </c>
      <c r="S1398">
        <v>2986</v>
      </c>
      <c r="T1398" t="s">
        <v>368</v>
      </c>
      <c r="U1398">
        <v>77562</v>
      </c>
      <c r="V1398" t="s">
        <v>369</v>
      </c>
      <c r="W1398">
        <v>0</v>
      </c>
      <c r="X1398" t="s">
        <v>47</v>
      </c>
      <c r="Y1398" t="s">
        <v>70</v>
      </c>
      <c r="Z1398">
        <v>2E-3</v>
      </c>
      <c r="AA1398">
        <v>1</v>
      </c>
      <c r="AC1398" t="s">
        <v>47</v>
      </c>
    </row>
    <row r="1399" spans="1:29" hidden="1" x14ac:dyDescent="0.25">
      <c r="A1399" t="s">
        <v>359</v>
      </c>
      <c r="B1399" t="s">
        <v>28</v>
      </c>
      <c r="C1399" t="s">
        <v>28</v>
      </c>
      <c r="D1399" t="s">
        <v>418</v>
      </c>
      <c r="E1399" s="1">
        <v>32588</v>
      </c>
      <c r="F1399">
        <v>1400</v>
      </c>
      <c r="H1399" t="s">
        <v>76</v>
      </c>
      <c r="I1399" s="1">
        <v>32617</v>
      </c>
      <c r="J1399" t="s">
        <v>30</v>
      </c>
      <c r="K1399" t="s">
        <v>361</v>
      </c>
      <c r="L1399">
        <v>1</v>
      </c>
      <c r="M1399" t="s">
        <v>92</v>
      </c>
      <c r="N1399">
        <v>113138520</v>
      </c>
      <c r="O1399" t="s">
        <v>362</v>
      </c>
      <c r="P1399">
        <v>45</v>
      </c>
      <c r="S1399">
        <v>2989</v>
      </c>
      <c r="T1399" t="s">
        <v>370</v>
      </c>
      <c r="U1399">
        <v>34301</v>
      </c>
      <c r="V1399" t="s">
        <v>371</v>
      </c>
      <c r="W1399">
        <v>0</v>
      </c>
      <c r="X1399" t="s">
        <v>47</v>
      </c>
      <c r="Y1399" t="s">
        <v>70</v>
      </c>
      <c r="Z1399">
        <v>0.5</v>
      </c>
      <c r="AA1399">
        <v>1</v>
      </c>
      <c r="AB1399">
        <v>100</v>
      </c>
      <c r="AC1399" t="s">
        <v>47</v>
      </c>
    </row>
    <row r="1400" spans="1:29" hidden="1" x14ac:dyDescent="0.25">
      <c r="A1400" t="s">
        <v>359</v>
      </c>
      <c r="B1400" t="s">
        <v>28</v>
      </c>
      <c r="C1400" t="s">
        <v>28</v>
      </c>
      <c r="D1400" t="s">
        <v>418</v>
      </c>
      <c r="E1400" s="1">
        <v>32588</v>
      </c>
      <c r="F1400">
        <v>1400</v>
      </c>
      <c r="H1400" t="s">
        <v>76</v>
      </c>
      <c r="I1400" s="1">
        <v>32617</v>
      </c>
      <c r="J1400" t="s">
        <v>30</v>
      </c>
      <c r="K1400" t="s">
        <v>361</v>
      </c>
      <c r="L1400">
        <v>1</v>
      </c>
      <c r="M1400" t="s">
        <v>92</v>
      </c>
      <c r="N1400">
        <v>113138520</v>
      </c>
      <c r="O1400" t="s">
        <v>362</v>
      </c>
      <c r="P1400">
        <v>45</v>
      </c>
      <c r="S1400">
        <v>2993</v>
      </c>
      <c r="T1400" t="s">
        <v>372</v>
      </c>
      <c r="U1400">
        <v>81555</v>
      </c>
      <c r="V1400" t="s">
        <v>372</v>
      </c>
      <c r="W1400">
        <v>0</v>
      </c>
      <c r="X1400" t="s">
        <v>47</v>
      </c>
      <c r="Y1400" t="s">
        <v>70</v>
      </c>
      <c r="Z1400">
        <v>0.01</v>
      </c>
      <c r="AA1400">
        <v>1</v>
      </c>
      <c r="AC1400" t="s">
        <v>47</v>
      </c>
    </row>
    <row r="1401" spans="1:29" hidden="1" x14ac:dyDescent="0.25">
      <c r="A1401" t="s">
        <v>359</v>
      </c>
      <c r="B1401" t="s">
        <v>28</v>
      </c>
      <c r="C1401" t="s">
        <v>28</v>
      </c>
      <c r="D1401" t="s">
        <v>418</v>
      </c>
      <c r="E1401" s="1">
        <v>32588</v>
      </c>
      <c r="F1401">
        <v>1400</v>
      </c>
      <c r="H1401" t="s">
        <v>76</v>
      </c>
      <c r="I1401" s="1">
        <v>32617</v>
      </c>
      <c r="J1401" t="s">
        <v>30</v>
      </c>
      <c r="K1401" t="s">
        <v>361</v>
      </c>
      <c r="L1401">
        <v>1</v>
      </c>
      <c r="M1401" t="s">
        <v>92</v>
      </c>
      <c r="N1401">
        <v>113138520</v>
      </c>
      <c r="O1401" t="s">
        <v>362</v>
      </c>
      <c r="P1401">
        <v>45</v>
      </c>
      <c r="S1401">
        <v>2964</v>
      </c>
      <c r="T1401" t="s">
        <v>373</v>
      </c>
      <c r="U1401">
        <v>34423</v>
      </c>
      <c r="V1401" t="s">
        <v>373</v>
      </c>
      <c r="W1401">
        <v>0</v>
      </c>
      <c r="X1401" t="s">
        <v>47</v>
      </c>
      <c r="Y1401" t="s">
        <v>70</v>
      </c>
      <c r="Z1401">
        <v>5.0000000000000001E-3</v>
      </c>
      <c r="AA1401">
        <v>1</v>
      </c>
      <c r="AB1401">
        <v>5</v>
      </c>
      <c r="AC1401" t="s">
        <v>47</v>
      </c>
    </row>
    <row r="1402" spans="1:29" hidden="1" x14ac:dyDescent="0.25">
      <c r="A1402" t="s">
        <v>359</v>
      </c>
      <c r="B1402" t="s">
        <v>28</v>
      </c>
      <c r="C1402" t="s">
        <v>28</v>
      </c>
      <c r="D1402" t="s">
        <v>418</v>
      </c>
      <c r="E1402" s="1">
        <v>32588</v>
      </c>
      <c r="F1402">
        <v>1400</v>
      </c>
      <c r="H1402" t="s">
        <v>76</v>
      </c>
      <c r="I1402" s="1">
        <v>32617</v>
      </c>
      <c r="J1402" t="s">
        <v>30</v>
      </c>
      <c r="K1402" t="s">
        <v>361</v>
      </c>
      <c r="L1402">
        <v>1</v>
      </c>
      <c r="M1402" t="s">
        <v>92</v>
      </c>
      <c r="N1402">
        <v>113138520</v>
      </c>
      <c r="O1402" t="s">
        <v>362</v>
      </c>
      <c r="P1402">
        <v>45</v>
      </c>
      <c r="S1402">
        <v>2965</v>
      </c>
      <c r="T1402" t="s">
        <v>374</v>
      </c>
      <c r="U1402">
        <v>77275</v>
      </c>
      <c r="V1402" t="s">
        <v>374</v>
      </c>
      <c r="W1402">
        <v>0</v>
      </c>
      <c r="X1402" t="s">
        <v>47</v>
      </c>
      <c r="Y1402" t="s">
        <v>70</v>
      </c>
      <c r="Z1402">
        <v>1E-3</v>
      </c>
      <c r="AA1402">
        <v>1</v>
      </c>
      <c r="AC1402" t="s">
        <v>47</v>
      </c>
    </row>
    <row r="1403" spans="1:29" hidden="1" x14ac:dyDescent="0.25">
      <c r="A1403" t="s">
        <v>359</v>
      </c>
      <c r="B1403" t="s">
        <v>28</v>
      </c>
      <c r="C1403" t="s">
        <v>28</v>
      </c>
      <c r="D1403" t="s">
        <v>418</v>
      </c>
      <c r="E1403" s="1">
        <v>32588</v>
      </c>
      <c r="F1403">
        <v>1400</v>
      </c>
      <c r="H1403" t="s">
        <v>76</v>
      </c>
      <c r="I1403" s="1">
        <v>32617</v>
      </c>
      <c r="J1403" t="s">
        <v>30</v>
      </c>
      <c r="K1403" t="s">
        <v>361</v>
      </c>
      <c r="L1403">
        <v>1</v>
      </c>
      <c r="M1403" t="s">
        <v>92</v>
      </c>
      <c r="N1403">
        <v>113138520</v>
      </c>
      <c r="O1403" t="s">
        <v>362</v>
      </c>
      <c r="P1403">
        <v>45</v>
      </c>
      <c r="S1403">
        <v>2967</v>
      </c>
      <c r="T1403" t="s">
        <v>375</v>
      </c>
      <c r="U1403">
        <v>34566</v>
      </c>
      <c r="V1403" t="s">
        <v>376</v>
      </c>
      <c r="W1403">
        <v>0</v>
      </c>
      <c r="X1403" t="s">
        <v>47</v>
      </c>
      <c r="Y1403" t="s">
        <v>70</v>
      </c>
      <c r="Z1403">
        <v>0.5</v>
      </c>
      <c r="AA1403">
        <v>1</v>
      </c>
      <c r="AC1403" t="s">
        <v>47</v>
      </c>
    </row>
    <row r="1404" spans="1:29" hidden="1" x14ac:dyDescent="0.25">
      <c r="A1404" t="s">
        <v>359</v>
      </c>
      <c r="B1404" t="s">
        <v>28</v>
      </c>
      <c r="C1404" t="s">
        <v>28</v>
      </c>
      <c r="D1404" t="s">
        <v>418</v>
      </c>
      <c r="E1404" s="1">
        <v>32588</v>
      </c>
      <c r="F1404">
        <v>1400</v>
      </c>
      <c r="H1404" t="s">
        <v>76</v>
      </c>
      <c r="I1404" s="1">
        <v>32617</v>
      </c>
      <c r="J1404" t="s">
        <v>30</v>
      </c>
      <c r="K1404" t="s">
        <v>361</v>
      </c>
      <c r="L1404">
        <v>1</v>
      </c>
      <c r="M1404" t="s">
        <v>92</v>
      </c>
      <c r="N1404">
        <v>113138520</v>
      </c>
      <c r="O1404" t="s">
        <v>362</v>
      </c>
      <c r="P1404">
        <v>45</v>
      </c>
      <c r="S1404">
        <v>2978</v>
      </c>
      <c r="T1404" t="s">
        <v>377</v>
      </c>
      <c r="U1404">
        <v>34496</v>
      </c>
      <c r="V1404" t="s">
        <v>377</v>
      </c>
      <c r="W1404">
        <v>0</v>
      </c>
      <c r="X1404" t="s">
        <v>47</v>
      </c>
      <c r="Y1404" t="s">
        <v>70</v>
      </c>
      <c r="Z1404">
        <v>2E-3</v>
      </c>
      <c r="AA1404">
        <v>1</v>
      </c>
      <c r="AC1404" t="s">
        <v>47</v>
      </c>
    </row>
    <row r="1405" spans="1:29" hidden="1" x14ac:dyDescent="0.25">
      <c r="A1405" t="s">
        <v>359</v>
      </c>
      <c r="B1405" t="s">
        <v>28</v>
      </c>
      <c r="C1405" t="s">
        <v>28</v>
      </c>
      <c r="D1405" t="s">
        <v>418</v>
      </c>
      <c r="E1405" s="1">
        <v>32588</v>
      </c>
      <c r="F1405">
        <v>1400</v>
      </c>
      <c r="H1405" t="s">
        <v>76</v>
      </c>
      <c r="I1405" s="1">
        <v>32617</v>
      </c>
      <c r="J1405" t="s">
        <v>30</v>
      </c>
      <c r="K1405" t="s">
        <v>361</v>
      </c>
      <c r="L1405">
        <v>1</v>
      </c>
      <c r="M1405" t="s">
        <v>92</v>
      </c>
      <c r="N1405">
        <v>113138520</v>
      </c>
      <c r="O1405" t="s">
        <v>362</v>
      </c>
      <c r="P1405">
        <v>45</v>
      </c>
      <c r="S1405">
        <v>2942</v>
      </c>
      <c r="T1405" t="s">
        <v>77</v>
      </c>
      <c r="U1405">
        <v>32104</v>
      </c>
      <c r="V1405" t="s">
        <v>77</v>
      </c>
      <c r="W1405">
        <v>0</v>
      </c>
      <c r="X1405" t="s">
        <v>47</v>
      </c>
      <c r="Y1405" t="s">
        <v>70</v>
      </c>
      <c r="Z1405">
        <v>4.0000000000000001E-3</v>
      </c>
      <c r="AA1405">
        <v>1</v>
      </c>
      <c r="AB1405">
        <v>80</v>
      </c>
      <c r="AC1405" t="s">
        <v>47</v>
      </c>
    </row>
    <row r="1406" spans="1:29" hidden="1" x14ac:dyDescent="0.25">
      <c r="A1406" t="s">
        <v>359</v>
      </c>
      <c r="B1406" t="s">
        <v>28</v>
      </c>
      <c r="C1406" t="s">
        <v>28</v>
      </c>
      <c r="D1406" t="s">
        <v>418</v>
      </c>
      <c r="E1406" s="1">
        <v>32588</v>
      </c>
      <c r="F1406">
        <v>1400</v>
      </c>
      <c r="H1406" t="s">
        <v>76</v>
      </c>
      <c r="I1406" s="1">
        <v>32617</v>
      </c>
      <c r="J1406" t="s">
        <v>30</v>
      </c>
      <c r="K1406" t="s">
        <v>361</v>
      </c>
      <c r="L1406">
        <v>1</v>
      </c>
      <c r="M1406" t="s">
        <v>92</v>
      </c>
      <c r="N1406">
        <v>113138520</v>
      </c>
      <c r="O1406" t="s">
        <v>362</v>
      </c>
      <c r="P1406">
        <v>45</v>
      </c>
      <c r="S1406">
        <v>2950</v>
      </c>
      <c r="T1406" t="s">
        <v>78</v>
      </c>
      <c r="U1406">
        <v>82080</v>
      </c>
      <c r="V1406" t="s">
        <v>79</v>
      </c>
      <c r="W1406">
        <v>0</v>
      </c>
      <c r="X1406" t="s">
        <v>47</v>
      </c>
      <c r="Y1406" t="s">
        <v>70</v>
      </c>
      <c r="AB1406">
        <v>80</v>
      </c>
      <c r="AC1406" t="s">
        <v>47</v>
      </c>
    </row>
    <row r="1407" spans="1:29" hidden="1" x14ac:dyDescent="0.25">
      <c r="A1407" t="s">
        <v>359</v>
      </c>
      <c r="B1407" t="s">
        <v>28</v>
      </c>
      <c r="C1407" t="s">
        <v>28</v>
      </c>
      <c r="D1407" t="s">
        <v>418</v>
      </c>
      <c r="E1407" s="1">
        <v>32588</v>
      </c>
      <c r="F1407">
        <v>1400</v>
      </c>
      <c r="H1407" t="s">
        <v>76</v>
      </c>
      <c r="I1407" s="1">
        <v>32617</v>
      </c>
      <c r="J1407" t="s">
        <v>30</v>
      </c>
      <c r="K1407" t="s">
        <v>361</v>
      </c>
      <c r="L1407">
        <v>1</v>
      </c>
      <c r="M1407" t="s">
        <v>92</v>
      </c>
      <c r="N1407">
        <v>113138520</v>
      </c>
      <c r="O1407" t="s">
        <v>362</v>
      </c>
      <c r="P1407">
        <v>45</v>
      </c>
      <c r="S1407">
        <v>2414</v>
      </c>
      <c r="T1407" t="s">
        <v>378</v>
      </c>
      <c r="U1407">
        <v>77443</v>
      </c>
      <c r="V1407" t="s">
        <v>378</v>
      </c>
      <c r="W1407">
        <v>0</v>
      </c>
      <c r="X1407" t="s">
        <v>47</v>
      </c>
      <c r="Y1407" t="s">
        <v>70</v>
      </c>
      <c r="Z1407">
        <v>5.0000000000000001E-3</v>
      </c>
      <c r="AA1407">
        <v>1</v>
      </c>
      <c r="AC1407" t="s">
        <v>47</v>
      </c>
    </row>
    <row r="1408" spans="1:29" hidden="1" x14ac:dyDescent="0.25">
      <c r="A1408" t="s">
        <v>359</v>
      </c>
      <c r="B1408" t="s">
        <v>28</v>
      </c>
      <c r="C1408" t="s">
        <v>28</v>
      </c>
      <c r="D1408" t="s">
        <v>418</v>
      </c>
      <c r="E1408" s="1">
        <v>32588</v>
      </c>
      <c r="F1408">
        <v>1400</v>
      </c>
      <c r="H1408" t="s">
        <v>76</v>
      </c>
      <c r="I1408" s="1">
        <v>32617</v>
      </c>
      <c r="J1408" t="s">
        <v>30</v>
      </c>
      <c r="K1408" t="s">
        <v>361</v>
      </c>
      <c r="L1408">
        <v>1</v>
      </c>
      <c r="M1408" t="s">
        <v>92</v>
      </c>
      <c r="N1408">
        <v>113138520</v>
      </c>
      <c r="O1408" t="s">
        <v>362</v>
      </c>
      <c r="P1408">
        <v>45</v>
      </c>
      <c r="S1408">
        <v>2416</v>
      </c>
      <c r="T1408" t="s">
        <v>379</v>
      </c>
      <c r="U1408">
        <v>77170</v>
      </c>
      <c r="V1408" t="s">
        <v>379</v>
      </c>
      <c r="W1408">
        <v>0</v>
      </c>
      <c r="X1408" t="s">
        <v>47</v>
      </c>
      <c r="Y1408" t="s">
        <v>70</v>
      </c>
      <c r="Z1408">
        <v>5.0000000000000001E-3</v>
      </c>
      <c r="AA1408">
        <v>1</v>
      </c>
      <c r="AC1408" t="s">
        <v>47</v>
      </c>
    </row>
    <row r="1409" spans="1:29" hidden="1" x14ac:dyDescent="0.25">
      <c r="A1409" t="s">
        <v>359</v>
      </c>
      <c r="B1409" t="s">
        <v>28</v>
      </c>
      <c r="C1409" t="s">
        <v>28</v>
      </c>
      <c r="D1409" t="s">
        <v>418</v>
      </c>
      <c r="E1409" s="1">
        <v>32588</v>
      </c>
      <c r="F1409">
        <v>1400</v>
      </c>
      <c r="H1409" t="s">
        <v>76</v>
      </c>
      <c r="I1409" s="1">
        <v>32617</v>
      </c>
      <c r="J1409" t="s">
        <v>30</v>
      </c>
      <c r="K1409" t="s">
        <v>361</v>
      </c>
      <c r="L1409">
        <v>1</v>
      </c>
      <c r="M1409" t="s">
        <v>92</v>
      </c>
      <c r="N1409">
        <v>113138520</v>
      </c>
      <c r="O1409" t="s">
        <v>362</v>
      </c>
      <c r="P1409">
        <v>45</v>
      </c>
      <c r="S1409">
        <v>2412</v>
      </c>
      <c r="T1409" t="s">
        <v>380</v>
      </c>
      <c r="U1409">
        <v>77173</v>
      </c>
      <c r="V1409" t="s">
        <v>380</v>
      </c>
      <c r="W1409">
        <v>0</v>
      </c>
      <c r="X1409" t="s">
        <v>47</v>
      </c>
      <c r="Y1409" t="s">
        <v>70</v>
      </c>
      <c r="Z1409">
        <v>5.0000000000000001E-3</v>
      </c>
      <c r="AA1409">
        <v>1</v>
      </c>
      <c r="AC1409" t="s">
        <v>47</v>
      </c>
    </row>
    <row r="1410" spans="1:29" hidden="1" x14ac:dyDescent="0.25">
      <c r="A1410" t="s">
        <v>359</v>
      </c>
      <c r="B1410" t="s">
        <v>28</v>
      </c>
      <c r="C1410" t="s">
        <v>28</v>
      </c>
      <c r="D1410" t="s">
        <v>418</v>
      </c>
      <c r="E1410" s="1">
        <v>32588</v>
      </c>
      <c r="F1410">
        <v>1400</v>
      </c>
      <c r="H1410" t="s">
        <v>76</v>
      </c>
      <c r="I1410" s="1">
        <v>32617</v>
      </c>
      <c r="J1410" t="s">
        <v>30</v>
      </c>
      <c r="K1410" t="s">
        <v>361</v>
      </c>
      <c r="L1410">
        <v>1</v>
      </c>
      <c r="M1410" t="s">
        <v>92</v>
      </c>
      <c r="N1410">
        <v>113138520</v>
      </c>
      <c r="O1410" t="s">
        <v>362</v>
      </c>
      <c r="P1410">
        <v>45</v>
      </c>
      <c r="S1410">
        <v>2413</v>
      </c>
      <c r="T1410" t="s">
        <v>381</v>
      </c>
      <c r="U1410">
        <v>34561</v>
      </c>
      <c r="V1410" t="s">
        <v>381</v>
      </c>
      <c r="W1410">
        <v>0</v>
      </c>
      <c r="X1410" t="s">
        <v>47</v>
      </c>
      <c r="Y1410" t="s">
        <v>70</v>
      </c>
      <c r="Z1410">
        <v>5.0000000000000001E-3</v>
      </c>
      <c r="AA1410">
        <v>1</v>
      </c>
      <c r="AC1410" t="s">
        <v>47</v>
      </c>
    </row>
    <row r="1411" spans="1:29" hidden="1" x14ac:dyDescent="0.25">
      <c r="A1411" t="s">
        <v>359</v>
      </c>
      <c r="B1411" t="s">
        <v>28</v>
      </c>
      <c r="C1411" t="s">
        <v>28</v>
      </c>
      <c r="D1411" t="s">
        <v>418</v>
      </c>
      <c r="E1411" s="1">
        <v>32588</v>
      </c>
      <c r="F1411">
        <v>1400</v>
      </c>
      <c r="H1411" t="s">
        <v>76</v>
      </c>
      <c r="I1411" s="1">
        <v>32617</v>
      </c>
      <c r="J1411" t="s">
        <v>30</v>
      </c>
      <c r="K1411" t="s">
        <v>361</v>
      </c>
      <c r="L1411">
        <v>1</v>
      </c>
      <c r="M1411" t="s">
        <v>92</v>
      </c>
      <c r="N1411">
        <v>113138520</v>
      </c>
      <c r="O1411" t="s">
        <v>362</v>
      </c>
      <c r="P1411">
        <v>45</v>
      </c>
      <c r="S1411">
        <v>2946</v>
      </c>
      <c r="T1411" t="s">
        <v>382</v>
      </c>
      <c r="U1411">
        <v>77651</v>
      </c>
      <c r="V1411" t="s">
        <v>382</v>
      </c>
      <c r="W1411">
        <v>0</v>
      </c>
      <c r="X1411" t="s">
        <v>47</v>
      </c>
      <c r="Y1411" t="s">
        <v>419</v>
      </c>
      <c r="Z1411">
        <v>0.5</v>
      </c>
      <c r="AA1411">
        <v>1</v>
      </c>
      <c r="AB1411">
        <v>0.05</v>
      </c>
      <c r="AC1411" t="s">
        <v>47</v>
      </c>
    </row>
    <row r="1412" spans="1:29" hidden="1" x14ac:dyDescent="0.25">
      <c r="A1412" t="s">
        <v>359</v>
      </c>
      <c r="B1412" t="s">
        <v>28</v>
      </c>
      <c r="C1412" t="s">
        <v>28</v>
      </c>
      <c r="D1412" t="s">
        <v>418</v>
      </c>
      <c r="E1412" s="1">
        <v>32588</v>
      </c>
      <c r="F1412">
        <v>1400</v>
      </c>
      <c r="H1412" t="s">
        <v>76</v>
      </c>
      <c r="I1412" s="1">
        <v>32617</v>
      </c>
      <c r="J1412" t="s">
        <v>30</v>
      </c>
      <c r="K1412" t="s">
        <v>361</v>
      </c>
      <c r="L1412">
        <v>1</v>
      </c>
      <c r="M1412" t="s">
        <v>92</v>
      </c>
      <c r="N1412">
        <v>113138520</v>
      </c>
      <c r="O1412" t="s">
        <v>362</v>
      </c>
      <c r="P1412">
        <v>45</v>
      </c>
      <c r="S1412">
        <v>2990</v>
      </c>
      <c r="T1412" t="s">
        <v>383</v>
      </c>
      <c r="U1412">
        <v>34030</v>
      </c>
      <c r="V1412" t="s">
        <v>383</v>
      </c>
      <c r="W1412">
        <v>0</v>
      </c>
      <c r="X1412" t="s">
        <v>47</v>
      </c>
      <c r="Y1412" t="s">
        <v>70</v>
      </c>
      <c r="Z1412">
        <v>0.5</v>
      </c>
      <c r="AA1412">
        <v>1</v>
      </c>
      <c r="AB1412">
        <v>5</v>
      </c>
      <c r="AC1412" t="s">
        <v>47</v>
      </c>
    </row>
    <row r="1413" spans="1:29" hidden="1" x14ac:dyDescent="0.25">
      <c r="A1413" t="s">
        <v>359</v>
      </c>
      <c r="B1413" t="s">
        <v>28</v>
      </c>
      <c r="C1413" t="s">
        <v>28</v>
      </c>
      <c r="D1413" t="s">
        <v>418</v>
      </c>
      <c r="E1413" s="1">
        <v>32588</v>
      </c>
      <c r="F1413">
        <v>1400</v>
      </c>
      <c r="H1413" t="s">
        <v>76</v>
      </c>
      <c r="I1413" s="1">
        <v>32617</v>
      </c>
      <c r="J1413" t="s">
        <v>30</v>
      </c>
      <c r="K1413" t="s">
        <v>361</v>
      </c>
      <c r="L1413">
        <v>1</v>
      </c>
      <c r="M1413" t="s">
        <v>92</v>
      </c>
      <c r="N1413">
        <v>113138520</v>
      </c>
      <c r="O1413" t="s">
        <v>362</v>
      </c>
      <c r="P1413">
        <v>45</v>
      </c>
      <c r="S1413">
        <v>2982</v>
      </c>
      <c r="T1413" t="s">
        <v>384</v>
      </c>
      <c r="U1413">
        <v>32102</v>
      </c>
      <c r="V1413" t="s">
        <v>384</v>
      </c>
      <c r="W1413">
        <v>0</v>
      </c>
      <c r="X1413" t="s">
        <v>47</v>
      </c>
      <c r="Y1413" t="s">
        <v>70</v>
      </c>
      <c r="Z1413">
        <v>5.0000000000000001E-3</v>
      </c>
      <c r="AA1413">
        <v>1</v>
      </c>
      <c r="AB1413">
        <v>5</v>
      </c>
      <c r="AC1413" t="s">
        <v>47</v>
      </c>
    </row>
    <row r="1414" spans="1:29" hidden="1" x14ac:dyDescent="0.25">
      <c r="A1414" t="s">
        <v>359</v>
      </c>
      <c r="B1414" t="s">
        <v>28</v>
      </c>
      <c r="C1414" t="s">
        <v>28</v>
      </c>
      <c r="D1414" t="s">
        <v>418</v>
      </c>
      <c r="E1414" s="1">
        <v>32588</v>
      </c>
      <c r="F1414">
        <v>1400</v>
      </c>
      <c r="H1414" t="s">
        <v>76</v>
      </c>
      <c r="I1414" s="1">
        <v>32617</v>
      </c>
      <c r="J1414" t="s">
        <v>30</v>
      </c>
      <c r="K1414" t="s">
        <v>361</v>
      </c>
      <c r="L1414">
        <v>1</v>
      </c>
      <c r="M1414" t="s">
        <v>92</v>
      </c>
      <c r="N1414">
        <v>113138520</v>
      </c>
      <c r="O1414" t="s">
        <v>362</v>
      </c>
      <c r="P1414">
        <v>45</v>
      </c>
      <c r="S1414">
        <v>2968</v>
      </c>
      <c r="T1414" t="s">
        <v>385</v>
      </c>
      <c r="U1414">
        <v>34536</v>
      </c>
      <c r="V1414" t="s">
        <v>386</v>
      </c>
      <c r="W1414">
        <v>0</v>
      </c>
      <c r="X1414" t="s">
        <v>47</v>
      </c>
      <c r="Y1414" t="s">
        <v>70</v>
      </c>
      <c r="Z1414">
        <v>0.5</v>
      </c>
      <c r="AA1414">
        <v>1</v>
      </c>
      <c r="AB1414">
        <v>600</v>
      </c>
      <c r="AC1414" t="s">
        <v>47</v>
      </c>
    </row>
    <row r="1415" spans="1:29" hidden="1" x14ac:dyDescent="0.25">
      <c r="A1415" t="s">
        <v>359</v>
      </c>
      <c r="B1415" t="s">
        <v>28</v>
      </c>
      <c r="C1415" t="s">
        <v>28</v>
      </c>
      <c r="D1415" t="s">
        <v>418</v>
      </c>
      <c r="E1415" s="1">
        <v>32588</v>
      </c>
      <c r="F1415">
        <v>1400</v>
      </c>
      <c r="H1415" t="s">
        <v>76</v>
      </c>
      <c r="I1415" s="1">
        <v>32617</v>
      </c>
      <c r="J1415" t="s">
        <v>30</v>
      </c>
      <c r="K1415" t="s">
        <v>361</v>
      </c>
      <c r="L1415">
        <v>1</v>
      </c>
      <c r="M1415" t="s">
        <v>92</v>
      </c>
      <c r="N1415">
        <v>113138520</v>
      </c>
      <c r="O1415" t="s">
        <v>362</v>
      </c>
      <c r="P1415">
        <v>45</v>
      </c>
      <c r="S1415">
        <v>2969</v>
      </c>
      <c r="T1415" t="s">
        <v>387</v>
      </c>
      <c r="U1415">
        <v>34571</v>
      </c>
      <c r="V1415" t="s">
        <v>388</v>
      </c>
      <c r="W1415">
        <v>0</v>
      </c>
      <c r="X1415" t="s">
        <v>47</v>
      </c>
      <c r="Y1415" t="s">
        <v>70</v>
      </c>
      <c r="Z1415">
        <v>0.5</v>
      </c>
      <c r="AA1415">
        <v>1</v>
      </c>
      <c r="AB1415">
        <v>75</v>
      </c>
      <c r="AC1415" t="s">
        <v>47</v>
      </c>
    </row>
    <row r="1416" spans="1:29" hidden="1" x14ac:dyDescent="0.25">
      <c r="A1416" t="s">
        <v>359</v>
      </c>
      <c r="B1416" t="s">
        <v>28</v>
      </c>
      <c r="C1416" t="s">
        <v>28</v>
      </c>
      <c r="D1416" t="s">
        <v>418</v>
      </c>
      <c r="E1416" s="1">
        <v>32588</v>
      </c>
      <c r="F1416">
        <v>1400</v>
      </c>
      <c r="H1416" t="s">
        <v>76</v>
      </c>
      <c r="I1416" s="1">
        <v>32617</v>
      </c>
      <c r="J1416" t="s">
        <v>30</v>
      </c>
      <c r="K1416" t="s">
        <v>361</v>
      </c>
      <c r="L1416">
        <v>1</v>
      </c>
      <c r="M1416" t="s">
        <v>92</v>
      </c>
      <c r="N1416">
        <v>113138520</v>
      </c>
      <c r="O1416" t="s">
        <v>362</v>
      </c>
      <c r="P1416">
        <v>45</v>
      </c>
      <c r="S1416">
        <v>2977</v>
      </c>
      <c r="T1416" t="s">
        <v>389</v>
      </c>
      <c r="U1416">
        <v>34501</v>
      </c>
      <c r="V1416" t="s">
        <v>389</v>
      </c>
      <c r="W1416">
        <v>0</v>
      </c>
      <c r="X1416" t="s">
        <v>47</v>
      </c>
      <c r="Y1416" t="s">
        <v>70</v>
      </c>
      <c r="Z1416">
        <v>2E-3</v>
      </c>
      <c r="AA1416">
        <v>1</v>
      </c>
      <c r="AB1416">
        <v>7</v>
      </c>
      <c r="AC1416" t="s">
        <v>47</v>
      </c>
    </row>
    <row r="1417" spans="1:29" hidden="1" x14ac:dyDescent="0.25">
      <c r="A1417" t="s">
        <v>359</v>
      </c>
      <c r="B1417" t="s">
        <v>28</v>
      </c>
      <c r="C1417" t="s">
        <v>28</v>
      </c>
      <c r="D1417" t="s">
        <v>418</v>
      </c>
      <c r="E1417" s="1">
        <v>32588</v>
      </c>
      <c r="F1417">
        <v>1400</v>
      </c>
      <c r="H1417" t="s">
        <v>76</v>
      </c>
      <c r="I1417" s="1">
        <v>32617</v>
      </c>
      <c r="J1417" t="s">
        <v>30</v>
      </c>
      <c r="K1417" t="s">
        <v>361</v>
      </c>
      <c r="L1417">
        <v>1</v>
      </c>
      <c r="M1417" t="s">
        <v>92</v>
      </c>
      <c r="N1417">
        <v>113138520</v>
      </c>
      <c r="O1417" t="s">
        <v>362</v>
      </c>
      <c r="P1417">
        <v>45</v>
      </c>
      <c r="S1417">
        <v>2380</v>
      </c>
      <c r="T1417" t="s">
        <v>390</v>
      </c>
      <c r="U1417">
        <v>77093</v>
      </c>
      <c r="V1417" t="s">
        <v>391</v>
      </c>
      <c r="W1417">
        <v>0</v>
      </c>
      <c r="X1417" t="s">
        <v>47</v>
      </c>
      <c r="Y1417" t="s">
        <v>70</v>
      </c>
      <c r="Z1417">
        <v>2E-3</v>
      </c>
      <c r="AA1417">
        <v>1</v>
      </c>
      <c r="AB1417">
        <v>70</v>
      </c>
      <c r="AC1417" t="s">
        <v>47</v>
      </c>
    </row>
    <row r="1418" spans="1:29" hidden="1" x14ac:dyDescent="0.25">
      <c r="A1418" t="s">
        <v>359</v>
      </c>
      <c r="B1418" t="s">
        <v>28</v>
      </c>
      <c r="C1418" t="s">
        <v>28</v>
      </c>
      <c r="D1418" t="s">
        <v>418</v>
      </c>
      <c r="E1418" s="1">
        <v>32588</v>
      </c>
      <c r="F1418">
        <v>1400</v>
      </c>
      <c r="H1418" t="s">
        <v>76</v>
      </c>
      <c r="I1418" s="1">
        <v>32617</v>
      </c>
      <c r="J1418" t="s">
        <v>30</v>
      </c>
      <c r="K1418" t="s">
        <v>361</v>
      </c>
      <c r="L1418">
        <v>1</v>
      </c>
      <c r="M1418" t="s">
        <v>92</v>
      </c>
      <c r="N1418">
        <v>113138520</v>
      </c>
      <c r="O1418" t="s">
        <v>362</v>
      </c>
      <c r="P1418">
        <v>45</v>
      </c>
      <c r="S1418">
        <v>2979</v>
      </c>
      <c r="T1418" t="s">
        <v>392</v>
      </c>
      <c r="U1418">
        <v>34546</v>
      </c>
      <c r="V1418" t="s">
        <v>393</v>
      </c>
      <c r="W1418">
        <v>0</v>
      </c>
      <c r="X1418" t="s">
        <v>47</v>
      </c>
      <c r="Y1418" t="s">
        <v>70</v>
      </c>
      <c r="Z1418">
        <v>2E-3</v>
      </c>
      <c r="AA1418">
        <v>1</v>
      </c>
      <c r="AB1418">
        <v>100</v>
      </c>
      <c r="AC1418" t="s">
        <v>47</v>
      </c>
    </row>
    <row r="1419" spans="1:29" hidden="1" x14ac:dyDescent="0.25">
      <c r="A1419" t="s">
        <v>359</v>
      </c>
      <c r="B1419" t="s">
        <v>28</v>
      </c>
      <c r="C1419" t="s">
        <v>28</v>
      </c>
      <c r="D1419" t="s">
        <v>418</v>
      </c>
      <c r="E1419" s="1">
        <v>32588</v>
      </c>
      <c r="F1419">
        <v>1400</v>
      </c>
      <c r="H1419" t="s">
        <v>76</v>
      </c>
      <c r="I1419" s="1">
        <v>32617</v>
      </c>
      <c r="J1419" t="s">
        <v>30</v>
      </c>
      <c r="K1419" t="s">
        <v>361</v>
      </c>
      <c r="L1419">
        <v>1</v>
      </c>
      <c r="M1419" t="s">
        <v>92</v>
      </c>
      <c r="N1419">
        <v>113138520</v>
      </c>
      <c r="O1419" t="s">
        <v>362</v>
      </c>
      <c r="P1419">
        <v>45</v>
      </c>
      <c r="S1419">
        <v>2987</v>
      </c>
      <c r="T1419" t="s">
        <v>394</v>
      </c>
      <c r="U1419">
        <v>34475</v>
      </c>
      <c r="V1419" t="s">
        <v>394</v>
      </c>
      <c r="W1419">
        <v>0</v>
      </c>
      <c r="X1419" t="s">
        <v>47</v>
      </c>
      <c r="Y1419" t="s">
        <v>70</v>
      </c>
      <c r="Z1419">
        <v>4.0000000000000001E-3</v>
      </c>
      <c r="AA1419">
        <v>1</v>
      </c>
      <c r="AB1419">
        <v>5</v>
      </c>
      <c r="AC1419" t="s">
        <v>47</v>
      </c>
    </row>
    <row r="1420" spans="1:29" hidden="1" x14ac:dyDescent="0.25">
      <c r="A1420" t="s">
        <v>359</v>
      </c>
      <c r="B1420" t="s">
        <v>28</v>
      </c>
      <c r="C1420" t="s">
        <v>28</v>
      </c>
      <c r="D1420" t="s">
        <v>418</v>
      </c>
      <c r="E1420" s="1">
        <v>32588</v>
      </c>
      <c r="F1420">
        <v>1400</v>
      </c>
      <c r="H1420" t="s">
        <v>76</v>
      </c>
      <c r="I1420" s="1">
        <v>32617</v>
      </c>
      <c r="J1420" t="s">
        <v>30</v>
      </c>
      <c r="K1420" t="s">
        <v>361</v>
      </c>
      <c r="L1420">
        <v>1</v>
      </c>
      <c r="M1420" t="s">
        <v>92</v>
      </c>
      <c r="N1420">
        <v>113138520</v>
      </c>
      <c r="O1420" t="s">
        <v>362</v>
      </c>
      <c r="P1420">
        <v>45</v>
      </c>
      <c r="S1420">
        <v>2981</v>
      </c>
      <c r="T1420" t="s">
        <v>395</v>
      </c>
      <c r="U1420">
        <v>34506</v>
      </c>
      <c r="V1420" t="s">
        <v>395</v>
      </c>
      <c r="W1420">
        <v>0</v>
      </c>
      <c r="X1420" t="s">
        <v>47</v>
      </c>
      <c r="Y1420" t="s">
        <v>70</v>
      </c>
      <c r="Z1420">
        <v>5.0000000000000001E-3</v>
      </c>
      <c r="AA1420">
        <v>1</v>
      </c>
      <c r="AB1420">
        <v>200</v>
      </c>
      <c r="AC1420" t="s">
        <v>47</v>
      </c>
    </row>
    <row r="1421" spans="1:29" hidden="1" x14ac:dyDescent="0.25">
      <c r="A1421" t="s">
        <v>359</v>
      </c>
      <c r="B1421" t="s">
        <v>28</v>
      </c>
      <c r="C1421" t="s">
        <v>28</v>
      </c>
      <c r="D1421" t="s">
        <v>418</v>
      </c>
      <c r="E1421" s="1">
        <v>32588</v>
      </c>
      <c r="F1421">
        <v>1400</v>
      </c>
      <c r="H1421" t="s">
        <v>76</v>
      </c>
      <c r="I1421" s="1">
        <v>32617</v>
      </c>
      <c r="J1421" t="s">
        <v>30</v>
      </c>
      <c r="K1421" t="s">
        <v>361</v>
      </c>
      <c r="L1421">
        <v>1</v>
      </c>
      <c r="M1421" t="s">
        <v>92</v>
      </c>
      <c r="N1421">
        <v>113138520</v>
      </c>
      <c r="O1421" t="s">
        <v>362</v>
      </c>
      <c r="P1421">
        <v>45</v>
      </c>
      <c r="S1421">
        <v>2985</v>
      </c>
      <c r="T1421" t="s">
        <v>396</v>
      </c>
      <c r="U1421">
        <v>34511</v>
      </c>
      <c r="V1421" t="s">
        <v>396</v>
      </c>
      <c r="W1421">
        <v>0</v>
      </c>
      <c r="X1421" t="s">
        <v>47</v>
      </c>
      <c r="Y1421" t="s">
        <v>70</v>
      </c>
      <c r="Z1421">
        <v>2E-3</v>
      </c>
      <c r="AA1421">
        <v>1</v>
      </c>
      <c r="AB1421">
        <v>5</v>
      </c>
      <c r="AC1421" t="s">
        <v>47</v>
      </c>
    </row>
    <row r="1422" spans="1:29" hidden="1" x14ac:dyDescent="0.25">
      <c r="A1422" t="s">
        <v>359</v>
      </c>
      <c r="B1422" t="s">
        <v>28</v>
      </c>
      <c r="C1422" t="s">
        <v>28</v>
      </c>
      <c r="D1422" t="s">
        <v>418</v>
      </c>
      <c r="E1422" s="1">
        <v>32588</v>
      </c>
      <c r="F1422">
        <v>1400</v>
      </c>
      <c r="H1422" t="s">
        <v>76</v>
      </c>
      <c r="I1422" s="1">
        <v>32617</v>
      </c>
      <c r="J1422" t="s">
        <v>30</v>
      </c>
      <c r="K1422" t="s">
        <v>361</v>
      </c>
      <c r="L1422">
        <v>1</v>
      </c>
      <c r="M1422" t="s">
        <v>92</v>
      </c>
      <c r="N1422">
        <v>113138520</v>
      </c>
      <c r="O1422" t="s">
        <v>362</v>
      </c>
      <c r="P1422">
        <v>45</v>
      </c>
      <c r="S1422">
        <v>2991</v>
      </c>
      <c r="T1422" t="s">
        <v>397</v>
      </c>
      <c r="U1422">
        <v>34010</v>
      </c>
      <c r="V1422" t="s">
        <v>397</v>
      </c>
      <c r="W1422">
        <v>0</v>
      </c>
      <c r="X1422" t="s">
        <v>47</v>
      </c>
      <c r="Y1422" t="s">
        <v>70</v>
      </c>
      <c r="Z1422">
        <v>0.5</v>
      </c>
      <c r="AA1422">
        <v>1</v>
      </c>
      <c r="AB1422">
        <v>1000</v>
      </c>
      <c r="AC1422" t="s">
        <v>47</v>
      </c>
    </row>
    <row r="1423" spans="1:29" hidden="1" x14ac:dyDescent="0.25">
      <c r="A1423" t="s">
        <v>359</v>
      </c>
      <c r="B1423" t="s">
        <v>28</v>
      </c>
      <c r="C1423" t="s">
        <v>28</v>
      </c>
      <c r="D1423" t="s">
        <v>418</v>
      </c>
      <c r="E1423" s="1">
        <v>32588</v>
      </c>
      <c r="F1423">
        <v>1400</v>
      </c>
      <c r="H1423" t="s">
        <v>76</v>
      </c>
      <c r="I1423" s="1">
        <v>32617</v>
      </c>
      <c r="J1423" t="s">
        <v>30</v>
      </c>
      <c r="K1423" t="s">
        <v>361</v>
      </c>
      <c r="L1423">
        <v>1</v>
      </c>
      <c r="M1423" t="s">
        <v>92</v>
      </c>
      <c r="N1423">
        <v>113138520</v>
      </c>
      <c r="O1423" t="s">
        <v>362</v>
      </c>
      <c r="P1423">
        <v>45</v>
      </c>
      <c r="S1423">
        <v>2976</v>
      </c>
      <c r="T1423" t="s">
        <v>398</v>
      </c>
      <c r="U1423">
        <v>39175</v>
      </c>
      <c r="V1423" t="s">
        <v>398</v>
      </c>
      <c r="W1423">
        <v>0</v>
      </c>
      <c r="X1423" t="s">
        <v>47</v>
      </c>
      <c r="Y1423" t="s">
        <v>70</v>
      </c>
      <c r="Z1423">
        <v>1E-3</v>
      </c>
      <c r="AA1423">
        <v>1</v>
      </c>
      <c r="AB1423">
        <v>0.2</v>
      </c>
      <c r="AC1423" t="s">
        <v>47</v>
      </c>
    </row>
    <row r="1424" spans="1:29" hidden="1" x14ac:dyDescent="0.25">
      <c r="A1424" t="s">
        <v>359</v>
      </c>
      <c r="B1424" t="s">
        <v>28</v>
      </c>
      <c r="C1424" t="s">
        <v>28</v>
      </c>
      <c r="D1424" t="s">
        <v>418</v>
      </c>
      <c r="E1424" s="1">
        <v>32588</v>
      </c>
      <c r="F1424">
        <v>1400</v>
      </c>
      <c r="H1424" t="s">
        <v>76</v>
      </c>
      <c r="I1424" s="1">
        <v>32617</v>
      </c>
      <c r="J1424" t="s">
        <v>30</v>
      </c>
      <c r="K1424" t="s">
        <v>361</v>
      </c>
      <c r="L1424">
        <v>1</v>
      </c>
      <c r="M1424" t="s">
        <v>92</v>
      </c>
      <c r="N1424">
        <v>113138520</v>
      </c>
      <c r="O1424" t="s">
        <v>362</v>
      </c>
      <c r="P1424">
        <v>45</v>
      </c>
      <c r="S1424">
        <v>2955</v>
      </c>
      <c r="T1424" t="s">
        <v>399</v>
      </c>
      <c r="U1424">
        <v>79724</v>
      </c>
      <c r="V1424" t="s">
        <v>400</v>
      </c>
      <c r="W1424">
        <v>0</v>
      </c>
      <c r="X1424" t="s">
        <v>47</v>
      </c>
      <c r="Y1424" t="s">
        <v>70</v>
      </c>
      <c r="AB1424">
        <v>10000</v>
      </c>
      <c r="AC1424" t="s">
        <v>47</v>
      </c>
    </row>
    <row r="1425" spans="1:29" hidden="1" x14ac:dyDescent="0.25">
      <c r="A1425" t="s">
        <v>359</v>
      </c>
      <c r="B1425" t="s">
        <v>28</v>
      </c>
      <c r="C1425" t="s">
        <v>28</v>
      </c>
      <c r="D1425" t="s">
        <v>418</v>
      </c>
      <c r="E1425" s="1">
        <v>32588</v>
      </c>
      <c r="F1425">
        <v>1400</v>
      </c>
      <c r="H1425" t="s">
        <v>76</v>
      </c>
      <c r="I1425" s="1">
        <v>32617</v>
      </c>
      <c r="J1425" t="s">
        <v>30</v>
      </c>
      <c r="K1425" t="s">
        <v>361</v>
      </c>
      <c r="L1425">
        <v>1</v>
      </c>
      <c r="M1425" t="s">
        <v>92</v>
      </c>
      <c r="N1425">
        <v>113138520</v>
      </c>
      <c r="O1425" t="s">
        <v>362</v>
      </c>
      <c r="P1425">
        <v>45</v>
      </c>
      <c r="S1425">
        <v>2983</v>
      </c>
      <c r="T1425" t="s">
        <v>401</v>
      </c>
      <c r="U1425">
        <v>34541</v>
      </c>
      <c r="V1425" t="s">
        <v>401</v>
      </c>
      <c r="W1425">
        <v>0</v>
      </c>
      <c r="X1425" t="s">
        <v>47</v>
      </c>
      <c r="Y1425" t="s">
        <v>70</v>
      </c>
      <c r="Z1425">
        <v>2E-3</v>
      </c>
      <c r="AA1425">
        <v>1</v>
      </c>
      <c r="AB1425">
        <v>5</v>
      </c>
      <c r="AC1425" t="s">
        <v>47</v>
      </c>
    </row>
    <row r="1426" spans="1:29" hidden="1" x14ac:dyDescent="0.25">
      <c r="A1426" t="s">
        <v>359</v>
      </c>
      <c r="B1426" t="s">
        <v>28</v>
      </c>
      <c r="C1426" t="s">
        <v>28</v>
      </c>
      <c r="D1426" t="s">
        <v>418</v>
      </c>
      <c r="E1426" s="1">
        <v>32588</v>
      </c>
      <c r="F1426">
        <v>1400</v>
      </c>
      <c r="H1426" t="s">
        <v>76</v>
      </c>
      <c r="I1426" s="1">
        <v>32617</v>
      </c>
      <c r="J1426" t="s">
        <v>30</v>
      </c>
      <c r="K1426" t="s">
        <v>361</v>
      </c>
      <c r="L1426">
        <v>1</v>
      </c>
      <c r="M1426" t="s">
        <v>92</v>
      </c>
      <c r="N1426">
        <v>113138520</v>
      </c>
      <c r="O1426" t="s">
        <v>362</v>
      </c>
      <c r="P1426">
        <v>45</v>
      </c>
      <c r="S1426">
        <v>2992</v>
      </c>
      <c r="T1426" t="s">
        <v>402</v>
      </c>
      <c r="U1426">
        <v>34371</v>
      </c>
      <c r="V1426" t="s">
        <v>403</v>
      </c>
      <c r="W1426">
        <v>0</v>
      </c>
      <c r="X1426" t="s">
        <v>47</v>
      </c>
      <c r="Y1426" t="s">
        <v>70</v>
      </c>
      <c r="Z1426">
        <v>0.5</v>
      </c>
      <c r="AA1426">
        <v>1</v>
      </c>
      <c r="AB1426">
        <v>700</v>
      </c>
      <c r="AC1426" t="s">
        <v>47</v>
      </c>
    </row>
    <row r="1427" spans="1:29" hidden="1" x14ac:dyDescent="0.25">
      <c r="A1427" t="s">
        <v>359</v>
      </c>
      <c r="B1427" t="s">
        <v>28</v>
      </c>
      <c r="C1427" t="s">
        <v>28</v>
      </c>
      <c r="D1427" t="s">
        <v>418</v>
      </c>
      <c r="E1427" s="1">
        <v>32588</v>
      </c>
      <c r="F1427">
        <v>1400</v>
      </c>
      <c r="H1427" t="s">
        <v>76</v>
      </c>
      <c r="I1427" s="1">
        <v>32617</v>
      </c>
      <c r="J1427" t="s">
        <v>30</v>
      </c>
      <c r="K1427" t="s">
        <v>361</v>
      </c>
      <c r="L1427">
        <v>1</v>
      </c>
      <c r="M1427" t="s">
        <v>92</v>
      </c>
      <c r="N1427">
        <v>113138520</v>
      </c>
      <c r="O1427" t="s">
        <v>362</v>
      </c>
      <c r="P1427">
        <v>45</v>
      </c>
      <c r="S1427">
        <v>2931</v>
      </c>
      <c r="T1427" t="s">
        <v>404</v>
      </c>
      <c r="U1427">
        <v>38760</v>
      </c>
      <c r="V1427" t="s">
        <v>405</v>
      </c>
      <c r="W1427">
        <v>0</v>
      </c>
      <c r="X1427" t="s">
        <v>47</v>
      </c>
      <c r="Y1427" t="s">
        <v>419</v>
      </c>
      <c r="Z1427">
        <v>0.5</v>
      </c>
      <c r="AA1427">
        <v>1</v>
      </c>
      <c r="AB1427">
        <v>0.2</v>
      </c>
      <c r="AC1427" t="s">
        <v>47</v>
      </c>
    </row>
    <row r="1428" spans="1:29" hidden="1" x14ac:dyDescent="0.25">
      <c r="A1428" t="s">
        <v>359</v>
      </c>
      <c r="B1428" t="s">
        <v>28</v>
      </c>
      <c r="C1428" t="s">
        <v>28</v>
      </c>
      <c r="D1428" t="s">
        <v>418</v>
      </c>
      <c r="E1428" s="1">
        <v>32588</v>
      </c>
      <c r="F1428">
        <v>1400</v>
      </c>
      <c r="H1428" t="s">
        <v>76</v>
      </c>
      <c r="I1428" s="1">
        <v>32617</v>
      </c>
      <c r="J1428" t="s">
        <v>30</v>
      </c>
      <c r="K1428" t="s">
        <v>361</v>
      </c>
      <c r="L1428">
        <v>1</v>
      </c>
      <c r="M1428" t="s">
        <v>92</v>
      </c>
      <c r="N1428">
        <v>113138520</v>
      </c>
      <c r="O1428" t="s">
        <v>362</v>
      </c>
      <c r="P1428">
        <v>45</v>
      </c>
      <c r="S1428">
        <v>2216</v>
      </c>
      <c r="T1428" t="s">
        <v>406</v>
      </c>
      <c r="U1428">
        <v>34311</v>
      </c>
      <c r="V1428" t="s">
        <v>406</v>
      </c>
      <c r="W1428">
        <v>0</v>
      </c>
      <c r="X1428" t="s">
        <v>47</v>
      </c>
      <c r="Y1428" t="s">
        <v>70</v>
      </c>
      <c r="Z1428">
        <v>2E-3</v>
      </c>
      <c r="AA1428">
        <v>1</v>
      </c>
      <c r="AC1428" t="s">
        <v>47</v>
      </c>
    </row>
    <row r="1429" spans="1:29" hidden="1" x14ac:dyDescent="0.25">
      <c r="A1429" t="s">
        <v>359</v>
      </c>
      <c r="B1429" t="s">
        <v>28</v>
      </c>
      <c r="C1429" t="s">
        <v>28</v>
      </c>
      <c r="D1429" t="s">
        <v>418</v>
      </c>
      <c r="E1429" s="1">
        <v>32588</v>
      </c>
      <c r="F1429">
        <v>1400</v>
      </c>
      <c r="H1429" t="s">
        <v>76</v>
      </c>
      <c r="I1429" s="1">
        <v>32617</v>
      </c>
      <c r="J1429" t="s">
        <v>30</v>
      </c>
      <c r="K1429" t="s">
        <v>361</v>
      </c>
      <c r="L1429">
        <v>1</v>
      </c>
      <c r="M1429" t="s">
        <v>92</v>
      </c>
      <c r="N1429">
        <v>113138520</v>
      </c>
      <c r="O1429" t="s">
        <v>362</v>
      </c>
      <c r="P1429">
        <v>45</v>
      </c>
      <c r="S1429">
        <v>2943</v>
      </c>
      <c r="T1429" t="s">
        <v>83</v>
      </c>
      <c r="U1429">
        <v>32101</v>
      </c>
      <c r="V1429" t="s">
        <v>83</v>
      </c>
      <c r="W1429">
        <v>0</v>
      </c>
      <c r="X1429" t="s">
        <v>47</v>
      </c>
      <c r="Y1429" t="s">
        <v>55</v>
      </c>
      <c r="Z1429">
        <v>2E-3</v>
      </c>
      <c r="AA1429">
        <v>1</v>
      </c>
      <c r="AB1429">
        <v>80</v>
      </c>
      <c r="AC1429" t="s">
        <v>47</v>
      </c>
    </row>
    <row r="1430" spans="1:29" hidden="1" x14ac:dyDescent="0.25">
      <c r="A1430" t="s">
        <v>359</v>
      </c>
      <c r="B1430" t="s">
        <v>28</v>
      </c>
      <c r="C1430" t="s">
        <v>28</v>
      </c>
      <c r="D1430" t="s">
        <v>418</v>
      </c>
      <c r="E1430" s="1">
        <v>32588</v>
      </c>
      <c r="F1430">
        <v>1400</v>
      </c>
      <c r="H1430" t="s">
        <v>76</v>
      </c>
      <c r="I1430" s="1">
        <v>32617</v>
      </c>
      <c r="J1430" t="s">
        <v>30</v>
      </c>
      <c r="K1430" t="s">
        <v>361</v>
      </c>
      <c r="L1430">
        <v>1</v>
      </c>
      <c r="M1430" t="s">
        <v>92</v>
      </c>
      <c r="N1430">
        <v>113138520</v>
      </c>
      <c r="O1430" t="s">
        <v>362</v>
      </c>
      <c r="P1430">
        <v>45</v>
      </c>
      <c r="S1430">
        <v>2941</v>
      </c>
      <c r="T1430" t="s">
        <v>84</v>
      </c>
      <c r="U1430">
        <v>32106</v>
      </c>
      <c r="V1430" t="s">
        <v>84</v>
      </c>
      <c r="W1430">
        <v>0</v>
      </c>
      <c r="X1430" t="s">
        <v>47</v>
      </c>
      <c r="Y1430" t="s">
        <v>55</v>
      </c>
      <c r="Z1430">
        <v>2E-3</v>
      </c>
      <c r="AA1430">
        <v>1</v>
      </c>
      <c r="AB1430">
        <v>80</v>
      </c>
      <c r="AC1430" t="s">
        <v>47</v>
      </c>
    </row>
    <row r="1431" spans="1:29" hidden="1" x14ac:dyDescent="0.25">
      <c r="A1431" t="s">
        <v>359</v>
      </c>
      <c r="B1431" t="s">
        <v>28</v>
      </c>
      <c r="C1431" t="s">
        <v>28</v>
      </c>
      <c r="D1431" t="s">
        <v>418</v>
      </c>
      <c r="E1431" s="1">
        <v>32588</v>
      </c>
      <c r="F1431">
        <v>1400</v>
      </c>
      <c r="H1431" t="s">
        <v>76</v>
      </c>
      <c r="I1431" s="1">
        <v>32617</v>
      </c>
      <c r="J1431" t="s">
        <v>30</v>
      </c>
      <c r="K1431" t="s">
        <v>361</v>
      </c>
      <c r="L1431">
        <v>1</v>
      </c>
      <c r="M1431" t="s">
        <v>92</v>
      </c>
      <c r="N1431">
        <v>113138520</v>
      </c>
      <c r="O1431" t="s">
        <v>362</v>
      </c>
      <c r="P1431">
        <v>45</v>
      </c>
      <c r="S1431">
        <v>2408</v>
      </c>
      <c r="T1431" t="s">
        <v>407</v>
      </c>
      <c r="U1431">
        <v>77596</v>
      </c>
      <c r="V1431" t="s">
        <v>407</v>
      </c>
      <c r="W1431">
        <v>0</v>
      </c>
      <c r="X1431" t="s">
        <v>47</v>
      </c>
      <c r="Y1431" t="s">
        <v>70</v>
      </c>
      <c r="Z1431">
        <v>2E-3</v>
      </c>
      <c r="AA1431">
        <v>1</v>
      </c>
      <c r="AC1431" t="s">
        <v>47</v>
      </c>
    </row>
    <row r="1432" spans="1:29" hidden="1" x14ac:dyDescent="0.25">
      <c r="A1432" t="s">
        <v>359</v>
      </c>
      <c r="B1432" t="s">
        <v>28</v>
      </c>
      <c r="C1432" t="s">
        <v>28</v>
      </c>
      <c r="D1432" t="s">
        <v>418</v>
      </c>
      <c r="E1432" s="1">
        <v>32588</v>
      </c>
      <c r="F1432">
        <v>1400</v>
      </c>
      <c r="H1432" t="s">
        <v>76</v>
      </c>
      <c r="I1432" s="1">
        <v>32617</v>
      </c>
      <c r="J1432" t="s">
        <v>30</v>
      </c>
      <c r="K1432" t="s">
        <v>361</v>
      </c>
      <c r="L1432">
        <v>1</v>
      </c>
      <c r="M1432" t="s">
        <v>92</v>
      </c>
      <c r="N1432">
        <v>113138520</v>
      </c>
      <c r="O1432" t="s">
        <v>362</v>
      </c>
      <c r="P1432">
        <v>45</v>
      </c>
      <c r="S1432">
        <v>2944</v>
      </c>
      <c r="T1432" t="s">
        <v>85</v>
      </c>
      <c r="U1432">
        <v>32105</v>
      </c>
      <c r="V1432" t="s">
        <v>85</v>
      </c>
      <c r="W1432">
        <v>0</v>
      </c>
      <c r="X1432" t="s">
        <v>47</v>
      </c>
      <c r="Y1432" t="s">
        <v>70</v>
      </c>
      <c r="Z1432">
        <v>4.0000000000000001E-3</v>
      </c>
      <c r="AA1432">
        <v>1</v>
      </c>
      <c r="AB1432">
        <v>80</v>
      </c>
      <c r="AC1432" t="s">
        <v>47</v>
      </c>
    </row>
    <row r="1433" spans="1:29" hidden="1" x14ac:dyDescent="0.25">
      <c r="A1433" t="s">
        <v>359</v>
      </c>
      <c r="B1433" t="s">
        <v>28</v>
      </c>
      <c r="C1433" t="s">
        <v>28</v>
      </c>
      <c r="D1433" t="s">
        <v>418</v>
      </c>
      <c r="E1433" s="1">
        <v>32588</v>
      </c>
      <c r="F1433">
        <v>1400</v>
      </c>
      <c r="H1433" t="s">
        <v>76</v>
      </c>
      <c r="I1433" s="1">
        <v>32617</v>
      </c>
      <c r="J1433" t="s">
        <v>30</v>
      </c>
      <c r="K1433" t="s">
        <v>361</v>
      </c>
      <c r="L1433">
        <v>1</v>
      </c>
      <c r="M1433" t="s">
        <v>92</v>
      </c>
      <c r="N1433">
        <v>113138520</v>
      </c>
      <c r="O1433" t="s">
        <v>362</v>
      </c>
      <c r="P1433">
        <v>45</v>
      </c>
      <c r="S1433">
        <v>2997</v>
      </c>
      <c r="T1433" t="s">
        <v>408</v>
      </c>
      <c r="U1433">
        <v>77135</v>
      </c>
      <c r="V1433" t="s">
        <v>409</v>
      </c>
      <c r="W1433">
        <v>0</v>
      </c>
      <c r="X1433" t="s">
        <v>47</v>
      </c>
      <c r="Y1433" t="s">
        <v>70</v>
      </c>
      <c r="Z1433">
        <v>0.5</v>
      </c>
      <c r="AA1433">
        <v>1</v>
      </c>
      <c r="AC1433" t="s">
        <v>47</v>
      </c>
    </row>
    <row r="1434" spans="1:29" hidden="1" x14ac:dyDescent="0.25">
      <c r="A1434" t="s">
        <v>359</v>
      </c>
      <c r="B1434" t="s">
        <v>28</v>
      </c>
      <c r="C1434" t="s">
        <v>28</v>
      </c>
      <c r="D1434" t="s">
        <v>418</v>
      </c>
      <c r="E1434" s="1">
        <v>32588</v>
      </c>
      <c r="F1434">
        <v>1400</v>
      </c>
      <c r="H1434" t="s">
        <v>76</v>
      </c>
      <c r="I1434" s="1">
        <v>32617</v>
      </c>
      <c r="J1434" t="s">
        <v>30</v>
      </c>
      <c r="K1434" t="s">
        <v>361</v>
      </c>
      <c r="L1434">
        <v>1</v>
      </c>
      <c r="M1434" t="s">
        <v>92</v>
      </c>
      <c r="N1434">
        <v>113138520</v>
      </c>
      <c r="O1434" t="s">
        <v>362</v>
      </c>
      <c r="P1434">
        <v>45</v>
      </c>
      <c r="S1434">
        <v>2988</v>
      </c>
      <c r="T1434" t="s">
        <v>410</v>
      </c>
      <c r="U1434">
        <v>34516</v>
      </c>
      <c r="V1434" t="s">
        <v>411</v>
      </c>
      <c r="W1434">
        <v>0</v>
      </c>
      <c r="X1434" t="s">
        <v>47</v>
      </c>
      <c r="Y1434" t="s">
        <v>70</v>
      </c>
      <c r="Z1434">
        <v>2E-3</v>
      </c>
      <c r="AA1434">
        <v>1</v>
      </c>
      <c r="AC1434" t="s">
        <v>47</v>
      </c>
    </row>
    <row r="1435" spans="1:29" hidden="1" x14ac:dyDescent="0.25">
      <c r="A1435" t="s">
        <v>359</v>
      </c>
      <c r="B1435" t="s">
        <v>28</v>
      </c>
      <c r="C1435" t="s">
        <v>28</v>
      </c>
      <c r="D1435" t="s">
        <v>418</v>
      </c>
      <c r="E1435" s="1">
        <v>32588</v>
      </c>
      <c r="F1435">
        <v>1400</v>
      </c>
      <c r="H1435" t="s">
        <v>76</v>
      </c>
      <c r="I1435" s="1">
        <v>32617</v>
      </c>
      <c r="J1435" t="s">
        <v>30</v>
      </c>
      <c r="K1435" t="s">
        <v>361</v>
      </c>
      <c r="L1435">
        <v>1</v>
      </c>
      <c r="M1435" t="s">
        <v>92</v>
      </c>
      <c r="N1435">
        <v>113138520</v>
      </c>
      <c r="O1435" t="s">
        <v>362</v>
      </c>
      <c r="P1435">
        <v>45</v>
      </c>
      <c r="S1435">
        <v>2962</v>
      </c>
      <c r="T1435" t="s">
        <v>412</v>
      </c>
      <c r="U1435">
        <v>85795</v>
      </c>
      <c r="V1435" t="s">
        <v>413</v>
      </c>
      <c r="W1435">
        <v>0</v>
      </c>
      <c r="X1435" t="s">
        <v>47</v>
      </c>
      <c r="Y1435" t="s">
        <v>70</v>
      </c>
      <c r="Z1435">
        <v>0.5</v>
      </c>
      <c r="AA1435">
        <v>1</v>
      </c>
      <c r="AC1435" t="s">
        <v>47</v>
      </c>
    </row>
    <row r="1436" spans="1:29" hidden="1" x14ac:dyDescent="0.25">
      <c r="A1436" t="s">
        <v>359</v>
      </c>
      <c r="B1436" t="s">
        <v>28</v>
      </c>
      <c r="C1436" t="s">
        <v>28</v>
      </c>
      <c r="D1436" t="s">
        <v>418</v>
      </c>
      <c r="E1436" s="1">
        <v>32588</v>
      </c>
      <c r="F1436">
        <v>1400</v>
      </c>
      <c r="H1436" t="s">
        <v>76</v>
      </c>
      <c r="I1436" s="1">
        <v>32617</v>
      </c>
      <c r="J1436" t="s">
        <v>30</v>
      </c>
      <c r="K1436" t="s">
        <v>361</v>
      </c>
      <c r="L1436">
        <v>1</v>
      </c>
      <c r="M1436" t="s">
        <v>92</v>
      </c>
      <c r="N1436">
        <v>113138520</v>
      </c>
      <c r="O1436" t="s">
        <v>362</v>
      </c>
      <c r="P1436">
        <v>45</v>
      </c>
      <c r="S1436">
        <v>2966</v>
      </c>
      <c r="T1436" t="s">
        <v>414</v>
      </c>
      <c r="U1436">
        <v>77277</v>
      </c>
      <c r="V1436" t="s">
        <v>414</v>
      </c>
      <c r="W1436">
        <v>0</v>
      </c>
      <c r="X1436" t="s">
        <v>47</v>
      </c>
      <c r="Y1436" t="s">
        <v>70</v>
      </c>
      <c r="Z1436">
        <v>1E-3</v>
      </c>
      <c r="AA1436">
        <v>1</v>
      </c>
      <c r="AC1436" t="s">
        <v>47</v>
      </c>
    </row>
    <row r="1437" spans="1:29" hidden="1" x14ac:dyDescent="0.25">
      <c r="A1437" t="s">
        <v>359</v>
      </c>
      <c r="B1437" t="s">
        <v>28</v>
      </c>
      <c r="C1437" t="s">
        <v>28</v>
      </c>
      <c r="D1437" t="s">
        <v>418</v>
      </c>
      <c r="E1437" s="1">
        <v>32588</v>
      </c>
      <c r="F1437">
        <v>1400</v>
      </c>
      <c r="H1437" t="s">
        <v>76</v>
      </c>
      <c r="I1437" s="1">
        <v>32617</v>
      </c>
      <c r="J1437" t="s">
        <v>30</v>
      </c>
      <c r="K1437" t="s">
        <v>361</v>
      </c>
      <c r="L1437">
        <v>1</v>
      </c>
      <c r="M1437" t="s">
        <v>92</v>
      </c>
      <c r="N1437">
        <v>113138520</v>
      </c>
      <c r="O1437" t="s">
        <v>362</v>
      </c>
      <c r="P1437">
        <v>45</v>
      </c>
      <c r="S1437">
        <v>2980</v>
      </c>
      <c r="T1437" t="s">
        <v>415</v>
      </c>
      <c r="U1437">
        <v>34531</v>
      </c>
      <c r="V1437" t="s">
        <v>415</v>
      </c>
      <c r="W1437">
        <v>0</v>
      </c>
      <c r="X1437" t="s">
        <v>47</v>
      </c>
      <c r="Y1437" t="s">
        <v>70</v>
      </c>
      <c r="Z1437">
        <v>2E-3</v>
      </c>
      <c r="AA1437">
        <v>1</v>
      </c>
      <c r="AB1437">
        <v>5</v>
      </c>
      <c r="AC1437" t="s">
        <v>47</v>
      </c>
    </row>
    <row r="1438" spans="1:29" hidden="1" x14ac:dyDescent="0.25">
      <c r="A1438" t="s">
        <v>359</v>
      </c>
      <c r="B1438" t="s">
        <v>28</v>
      </c>
      <c r="C1438" t="s">
        <v>28</v>
      </c>
      <c r="D1438" t="s">
        <v>418</v>
      </c>
      <c r="E1438" s="1">
        <v>32588</v>
      </c>
      <c r="F1438">
        <v>1400</v>
      </c>
      <c r="H1438" t="s">
        <v>76</v>
      </c>
      <c r="I1438" s="1">
        <v>32617</v>
      </c>
      <c r="J1438" t="s">
        <v>30</v>
      </c>
      <c r="K1438" t="s">
        <v>361</v>
      </c>
      <c r="L1438">
        <v>1</v>
      </c>
      <c r="M1438" t="s">
        <v>92</v>
      </c>
      <c r="N1438">
        <v>113138520</v>
      </c>
      <c r="O1438" t="s">
        <v>362</v>
      </c>
      <c r="P1438">
        <v>45</v>
      </c>
      <c r="S1438">
        <v>2410</v>
      </c>
      <c r="T1438" t="s">
        <v>416</v>
      </c>
      <c r="U1438">
        <v>77168</v>
      </c>
      <c r="V1438" t="s">
        <v>416</v>
      </c>
      <c r="W1438">
        <v>0</v>
      </c>
      <c r="X1438" t="s">
        <v>47</v>
      </c>
      <c r="Y1438" t="s">
        <v>70</v>
      </c>
      <c r="Z1438">
        <v>2E-3</v>
      </c>
      <c r="AA1438">
        <v>1</v>
      </c>
      <c r="AC1438" t="s">
        <v>47</v>
      </c>
    </row>
    <row r="1439" spans="1:29" hidden="1" x14ac:dyDescent="0.25">
      <c r="A1439" t="s">
        <v>75</v>
      </c>
      <c r="B1439" t="s">
        <v>28</v>
      </c>
      <c r="C1439" t="s">
        <v>28</v>
      </c>
      <c r="D1439">
        <v>2346894</v>
      </c>
      <c r="E1439" s="1">
        <v>40463</v>
      </c>
      <c r="F1439">
        <v>1530</v>
      </c>
      <c r="H1439" t="s">
        <v>76</v>
      </c>
      <c r="I1439" s="1">
        <v>40473</v>
      </c>
      <c r="J1439" t="s">
        <v>30</v>
      </c>
      <c r="K1439" t="s">
        <v>31</v>
      </c>
      <c r="L1439">
        <v>1</v>
      </c>
      <c r="M1439" t="s">
        <v>73</v>
      </c>
      <c r="N1439">
        <v>999766900</v>
      </c>
      <c r="O1439" t="s">
        <v>420</v>
      </c>
      <c r="P1439">
        <v>5</v>
      </c>
      <c r="R1439" t="s">
        <v>421</v>
      </c>
      <c r="S1439">
        <v>2942</v>
      </c>
      <c r="T1439" t="s">
        <v>77</v>
      </c>
      <c r="U1439">
        <v>32104</v>
      </c>
      <c r="V1439" t="s">
        <v>77</v>
      </c>
      <c r="W1439">
        <v>0</v>
      </c>
      <c r="X1439" t="s">
        <v>47</v>
      </c>
      <c r="Y1439" t="s">
        <v>41</v>
      </c>
      <c r="AA1439">
        <v>0.5</v>
      </c>
      <c r="AB1439">
        <v>80</v>
      </c>
      <c r="AC1439" t="s">
        <v>47</v>
      </c>
    </row>
    <row r="1440" spans="1:29" hidden="1" x14ac:dyDescent="0.25">
      <c r="A1440" t="s">
        <v>75</v>
      </c>
      <c r="B1440" t="s">
        <v>28</v>
      </c>
      <c r="C1440" t="s">
        <v>28</v>
      </c>
      <c r="D1440">
        <v>2346894</v>
      </c>
      <c r="E1440" s="1">
        <v>40463</v>
      </c>
      <c r="F1440">
        <v>1530</v>
      </c>
      <c r="H1440" t="s">
        <v>76</v>
      </c>
      <c r="I1440" s="1">
        <v>40473</v>
      </c>
      <c r="J1440" t="s">
        <v>30</v>
      </c>
      <c r="K1440" t="s">
        <v>31</v>
      </c>
      <c r="L1440">
        <v>1</v>
      </c>
      <c r="M1440" t="s">
        <v>73</v>
      </c>
      <c r="N1440">
        <v>999766900</v>
      </c>
      <c r="O1440" t="s">
        <v>420</v>
      </c>
      <c r="P1440">
        <v>5</v>
      </c>
      <c r="R1440" t="s">
        <v>421</v>
      </c>
      <c r="S1440">
        <v>2950</v>
      </c>
      <c r="T1440" t="s">
        <v>78</v>
      </c>
      <c r="U1440">
        <v>82080</v>
      </c>
      <c r="V1440" t="s">
        <v>79</v>
      </c>
      <c r="W1440">
        <v>20.6</v>
      </c>
      <c r="X1440" t="s">
        <v>47</v>
      </c>
      <c r="Y1440" t="s">
        <v>41</v>
      </c>
      <c r="AA1440">
        <v>0.5</v>
      </c>
      <c r="AB1440">
        <v>80</v>
      </c>
      <c r="AC1440" t="s">
        <v>47</v>
      </c>
    </row>
    <row r="1441" spans="1:29" hidden="1" x14ac:dyDescent="0.25">
      <c r="A1441" t="s">
        <v>75</v>
      </c>
      <c r="B1441" t="s">
        <v>28</v>
      </c>
      <c r="C1441" t="s">
        <v>28</v>
      </c>
      <c r="D1441">
        <v>2346894</v>
      </c>
      <c r="E1441" s="1">
        <v>40463</v>
      </c>
      <c r="F1441">
        <v>1530</v>
      </c>
      <c r="H1441" t="s">
        <v>76</v>
      </c>
      <c r="I1441" s="1">
        <v>40473</v>
      </c>
      <c r="J1441" t="s">
        <v>30</v>
      </c>
      <c r="K1441" t="s">
        <v>31</v>
      </c>
      <c r="L1441">
        <v>1</v>
      </c>
      <c r="M1441" t="s">
        <v>73</v>
      </c>
      <c r="N1441">
        <v>999766900</v>
      </c>
      <c r="O1441" t="s">
        <v>420</v>
      </c>
      <c r="P1441">
        <v>5</v>
      </c>
      <c r="R1441" t="s">
        <v>421</v>
      </c>
      <c r="S1441">
        <v>2943</v>
      </c>
      <c r="T1441" t="s">
        <v>83</v>
      </c>
      <c r="U1441">
        <v>32101</v>
      </c>
      <c r="V1441" t="s">
        <v>83</v>
      </c>
      <c r="W1441">
        <v>6.7</v>
      </c>
      <c r="X1441" t="s">
        <v>47</v>
      </c>
      <c r="Y1441" t="s">
        <v>41</v>
      </c>
      <c r="AA1441">
        <v>0.5</v>
      </c>
      <c r="AB1441">
        <v>80</v>
      </c>
      <c r="AC1441" t="s">
        <v>47</v>
      </c>
    </row>
    <row r="1442" spans="1:29" hidden="1" x14ac:dyDescent="0.25">
      <c r="A1442" t="s">
        <v>75</v>
      </c>
      <c r="B1442" t="s">
        <v>28</v>
      </c>
      <c r="C1442" t="s">
        <v>28</v>
      </c>
      <c r="D1442">
        <v>2346894</v>
      </c>
      <c r="E1442" s="1">
        <v>40463</v>
      </c>
      <c r="F1442">
        <v>1530</v>
      </c>
      <c r="H1442" t="s">
        <v>76</v>
      </c>
      <c r="I1442" s="1">
        <v>40473</v>
      </c>
      <c r="J1442" t="s">
        <v>30</v>
      </c>
      <c r="K1442" t="s">
        <v>31</v>
      </c>
      <c r="L1442">
        <v>1</v>
      </c>
      <c r="M1442" t="s">
        <v>73</v>
      </c>
      <c r="N1442">
        <v>999766900</v>
      </c>
      <c r="O1442" t="s">
        <v>420</v>
      </c>
      <c r="P1442">
        <v>5</v>
      </c>
      <c r="R1442" t="s">
        <v>421</v>
      </c>
      <c r="S1442">
        <v>2941</v>
      </c>
      <c r="T1442" t="s">
        <v>84</v>
      </c>
      <c r="U1442">
        <v>32106</v>
      </c>
      <c r="V1442" t="s">
        <v>84</v>
      </c>
      <c r="W1442">
        <v>10</v>
      </c>
      <c r="X1442" t="s">
        <v>47</v>
      </c>
      <c r="Y1442" t="s">
        <v>41</v>
      </c>
      <c r="AA1442">
        <v>0.5</v>
      </c>
      <c r="AB1442">
        <v>80</v>
      </c>
      <c r="AC1442" t="s">
        <v>47</v>
      </c>
    </row>
    <row r="1443" spans="1:29" hidden="1" x14ac:dyDescent="0.25">
      <c r="A1443" t="s">
        <v>75</v>
      </c>
      <c r="B1443" t="s">
        <v>28</v>
      </c>
      <c r="C1443" t="s">
        <v>28</v>
      </c>
      <c r="D1443">
        <v>2346894</v>
      </c>
      <c r="E1443" s="1">
        <v>40463</v>
      </c>
      <c r="F1443">
        <v>1530</v>
      </c>
      <c r="H1443" t="s">
        <v>76</v>
      </c>
      <c r="I1443" s="1">
        <v>40473</v>
      </c>
      <c r="J1443" t="s">
        <v>30</v>
      </c>
      <c r="K1443" t="s">
        <v>31</v>
      </c>
      <c r="L1443">
        <v>1</v>
      </c>
      <c r="M1443" t="s">
        <v>73</v>
      </c>
      <c r="N1443">
        <v>999766900</v>
      </c>
      <c r="O1443" t="s">
        <v>420</v>
      </c>
      <c r="P1443">
        <v>5</v>
      </c>
      <c r="R1443" t="s">
        <v>421</v>
      </c>
      <c r="S1443">
        <v>2944</v>
      </c>
      <c r="T1443" t="s">
        <v>85</v>
      </c>
      <c r="U1443">
        <v>32105</v>
      </c>
      <c r="V1443" t="s">
        <v>85</v>
      </c>
      <c r="W1443">
        <v>3.9</v>
      </c>
      <c r="X1443" t="s">
        <v>47</v>
      </c>
      <c r="Y1443" t="s">
        <v>41</v>
      </c>
      <c r="AA1443">
        <v>0.5</v>
      </c>
      <c r="AB1443">
        <v>80</v>
      </c>
      <c r="AC1443" t="s">
        <v>47</v>
      </c>
    </row>
    <row r="1444" spans="1:29" hidden="1" x14ac:dyDescent="0.25">
      <c r="A1444" t="s">
        <v>75</v>
      </c>
      <c r="B1444" t="s">
        <v>28</v>
      </c>
      <c r="C1444" t="s">
        <v>28</v>
      </c>
      <c r="D1444">
        <v>2346895</v>
      </c>
      <c r="E1444" s="1">
        <v>40463</v>
      </c>
      <c r="F1444">
        <v>1530</v>
      </c>
      <c r="H1444" t="s">
        <v>76</v>
      </c>
      <c r="I1444" s="1">
        <v>40473</v>
      </c>
      <c r="J1444" t="s">
        <v>30</v>
      </c>
      <c r="K1444" t="s">
        <v>31</v>
      </c>
      <c r="L1444">
        <v>1</v>
      </c>
      <c r="M1444" t="s">
        <v>73</v>
      </c>
      <c r="N1444">
        <v>999766900</v>
      </c>
      <c r="O1444" t="s">
        <v>420</v>
      </c>
      <c r="P1444">
        <v>6</v>
      </c>
      <c r="R1444" t="s">
        <v>421</v>
      </c>
      <c r="S1444">
        <v>2450</v>
      </c>
      <c r="T1444" t="s">
        <v>80</v>
      </c>
      <c r="U1444">
        <v>78213</v>
      </c>
      <c r="V1444" t="s">
        <v>80</v>
      </c>
      <c r="W1444">
        <v>0</v>
      </c>
      <c r="X1444" t="s">
        <v>47</v>
      </c>
      <c r="Y1444" t="s">
        <v>41</v>
      </c>
      <c r="AA1444">
        <v>2</v>
      </c>
      <c r="AC1444" t="s">
        <v>47</v>
      </c>
    </row>
    <row r="1445" spans="1:29" hidden="1" x14ac:dyDescent="0.25">
      <c r="A1445" t="s">
        <v>75</v>
      </c>
      <c r="B1445" t="s">
        <v>28</v>
      </c>
      <c r="C1445" t="s">
        <v>28</v>
      </c>
      <c r="D1445">
        <v>2346895</v>
      </c>
      <c r="E1445" s="1">
        <v>40463</v>
      </c>
      <c r="F1445">
        <v>1530</v>
      </c>
      <c r="H1445" t="s">
        <v>76</v>
      </c>
      <c r="I1445" s="1">
        <v>40473</v>
      </c>
      <c r="J1445" t="s">
        <v>30</v>
      </c>
      <c r="K1445" t="s">
        <v>31</v>
      </c>
      <c r="L1445">
        <v>1</v>
      </c>
      <c r="M1445" t="s">
        <v>73</v>
      </c>
      <c r="N1445">
        <v>999766900</v>
      </c>
      <c r="O1445" t="s">
        <v>420</v>
      </c>
      <c r="P1445">
        <v>6</v>
      </c>
      <c r="R1445" t="s">
        <v>421</v>
      </c>
      <c r="S1445">
        <v>2452</v>
      </c>
      <c r="T1445" t="s">
        <v>81</v>
      </c>
      <c r="U1445">
        <v>82723</v>
      </c>
      <c r="V1445" t="s">
        <v>81</v>
      </c>
      <c r="W1445">
        <v>3.3</v>
      </c>
      <c r="X1445" t="s">
        <v>47</v>
      </c>
      <c r="Y1445" t="s">
        <v>41</v>
      </c>
      <c r="AA1445">
        <v>1</v>
      </c>
      <c r="AC1445" t="s">
        <v>47</v>
      </c>
    </row>
    <row r="1446" spans="1:29" hidden="1" x14ac:dyDescent="0.25">
      <c r="A1446" t="s">
        <v>75</v>
      </c>
      <c r="B1446" t="s">
        <v>28</v>
      </c>
      <c r="C1446" t="s">
        <v>28</v>
      </c>
      <c r="D1446">
        <v>2346895</v>
      </c>
      <c r="E1446" s="1">
        <v>40463</v>
      </c>
      <c r="F1446">
        <v>1530</v>
      </c>
      <c r="H1446" t="s">
        <v>76</v>
      </c>
      <c r="I1446" s="1">
        <v>40473</v>
      </c>
      <c r="J1446" t="s">
        <v>30</v>
      </c>
      <c r="K1446" t="s">
        <v>31</v>
      </c>
      <c r="L1446">
        <v>1</v>
      </c>
      <c r="M1446" t="s">
        <v>73</v>
      </c>
      <c r="N1446">
        <v>999766900</v>
      </c>
      <c r="O1446" t="s">
        <v>420</v>
      </c>
      <c r="P1446">
        <v>6</v>
      </c>
      <c r="R1446" t="s">
        <v>421</v>
      </c>
      <c r="S1446">
        <v>2453</v>
      </c>
      <c r="T1446" t="s">
        <v>82</v>
      </c>
      <c r="U1446">
        <v>2453</v>
      </c>
      <c r="V1446" t="s">
        <v>82</v>
      </c>
      <c r="W1446">
        <v>0</v>
      </c>
      <c r="X1446" t="s">
        <v>47</v>
      </c>
      <c r="Y1446" t="s">
        <v>41</v>
      </c>
      <c r="AA1446">
        <v>1</v>
      </c>
      <c r="AC1446" t="s">
        <v>47</v>
      </c>
    </row>
    <row r="1447" spans="1:29" hidden="1" x14ac:dyDescent="0.25">
      <c r="A1447" t="s">
        <v>75</v>
      </c>
      <c r="B1447" t="s">
        <v>28</v>
      </c>
      <c r="C1447" t="s">
        <v>28</v>
      </c>
      <c r="D1447">
        <v>2346895</v>
      </c>
      <c r="E1447" s="1">
        <v>40463</v>
      </c>
      <c r="F1447">
        <v>1530</v>
      </c>
      <c r="H1447" t="s">
        <v>76</v>
      </c>
      <c r="I1447" s="1">
        <v>40473</v>
      </c>
      <c r="J1447" t="s">
        <v>30</v>
      </c>
      <c r="K1447" t="s">
        <v>31</v>
      </c>
      <c r="L1447">
        <v>1</v>
      </c>
      <c r="M1447" t="s">
        <v>73</v>
      </c>
      <c r="N1447">
        <v>999766900</v>
      </c>
      <c r="O1447" t="s">
        <v>420</v>
      </c>
      <c r="P1447">
        <v>6</v>
      </c>
      <c r="R1447" t="s">
        <v>421</v>
      </c>
      <c r="S1447">
        <v>2456</v>
      </c>
      <c r="T1447" t="s">
        <v>86</v>
      </c>
      <c r="U1447">
        <v>2456</v>
      </c>
      <c r="V1447" t="s">
        <v>87</v>
      </c>
      <c r="W1447">
        <v>9.3000000000000007</v>
      </c>
      <c r="X1447" t="s">
        <v>47</v>
      </c>
      <c r="Y1447" t="s">
        <v>41</v>
      </c>
      <c r="AA1447">
        <v>1</v>
      </c>
      <c r="AB1447">
        <v>60</v>
      </c>
      <c r="AC1447" t="s">
        <v>47</v>
      </c>
    </row>
    <row r="1448" spans="1:29" hidden="1" x14ac:dyDescent="0.25">
      <c r="A1448" t="s">
        <v>75</v>
      </c>
      <c r="B1448" t="s">
        <v>28</v>
      </c>
      <c r="C1448" t="s">
        <v>28</v>
      </c>
      <c r="D1448">
        <v>2346895</v>
      </c>
      <c r="E1448" s="1">
        <v>40463</v>
      </c>
      <c r="F1448">
        <v>1530</v>
      </c>
      <c r="H1448" t="s">
        <v>76</v>
      </c>
      <c r="I1448" s="1">
        <v>40473</v>
      </c>
      <c r="J1448" t="s">
        <v>30</v>
      </c>
      <c r="K1448" t="s">
        <v>31</v>
      </c>
      <c r="L1448">
        <v>1</v>
      </c>
      <c r="M1448" t="s">
        <v>73</v>
      </c>
      <c r="N1448">
        <v>999766900</v>
      </c>
      <c r="O1448" t="s">
        <v>420</v>
      </c>
      <c r="P1448">
        <v>6</v>
      </c>
      <c r="R1448" t="s">
        <v>421</v>
      </c>
      <c r="S1448">
        <v>2451</v>
      </c>
      <c r="T1448" t="s">
        <v>88</v>
      </c>
      <c r="U1448">
        <v>77288</v>
      </c>
      <c r="V1448" t="s">
        <v>88</v>
      </c>
      <c r="W1448">
        <v>4.8</v>
      </c>
      <c r="X1448" t="s">
        <v>47</v>
      </c>
      <c r="Y1448" t="s">
        <v>41</v>
      </c>
      <c r="AA1448">
        <v>1</v>
      </c>
      <c r="AC1448" t="s">
        <v>47</v>
      </c>
    </row>
    <row r="1449" spans="1:29" hidden="1" x14ac:dyDescent="0.25">
      <c r="A1449" t="s">
        <v>75</v>
      </c>
      <c r="B1449" t="s">
        <v>28</v>
      </c>
      <c r="C1449" t="s">
        <v>28</v>
      </c>
      <c r="D1449">
        <v>2346895</v>
      </c>
      <c r="E1449" s="1">
        <v>40463</v>
      </c>
      <c r="F1449">
        <v>1530</v>
      </c>
      <c r="H1449" t="s">
        <v>76</v>
      </c>
      <c r="I1449" s="1">
        <v>40473</v>
      </c>
      <c r="J1449" t="s">
        <v>30</v>
      </c>
      <c r="K1449" t="s">
        <v>31</v>
      </c>
      <c r="L1449">
        <v>1</v>
      </c>
      <c r="M1449" t="s">
        <v>73</v>
      </c>
      <c r="N1449">
        <v>999766900</v>
      </c>
      <c r="O1449" t="s">
        <v>420</v>
      </c>
      <c r="P1449">
        <v>6</v>
      </c>
      <c r="R1449" t="s">
        <v>421</v>
      </c>
      <c r="S1449">
        <v>2454</v>
      </c>
      <c r="T1449" t="s">
        <v>89</v>
      </c>
      <c r="U1449">
        <v>82721</v>
      </c>
      <c r="V1449" t="s">
        <v>89</v>
      </c>
      <c r="W1449">
        <v>1.2</v>
      </c>
      <c r="X1449" t="s">
        <v>47</v>
      </c>
      <c r="Y1449" t="s">
        <v>41</v>
      </c>
      <c r="AA1449">
        <v>1</v>
      </c>
      <c r="AC1449" t="s">
        <v>47</v>
      </c>
    </row>
    <row r="1450" spans="1:29" hidden="1" x14ac:dyDescent="0.25">
      <c r="A1450" t="s">
        <v>75</v>
      </c>
      <c r="B1450" t="s">
        <v>28</v>
      </c>
      <c r="C1450" t="s">
        <v>28</v>
      </c>
      <c r="D1450">
        <v>2299613</v>
      </c>
      <c r="E1450" s="1">
        <v>40379</v>
      </c>
      <c r="F1450">
        <v>1300</v>
      </c>
      <c r="H1450" t="s">
        <v>76</v>
      </c>
      <c r="I1450" s="1">
        <v>40388</v>
      </c>
      <c r="J1450" t="s">
        <v>30</v>
      </c>
      <c r="K1450" t="s">
        <v>31</v>
      </c>
      <c r="L1450">
        <v>1</v>
      </c>
      <c r="M1450" t="s">
        <v>73</v>
      </c>
      <c r="N1450">
        <v>999766900</v>
      </c>
      <c r="O1450" t="s">
        <v>420</v>
      </c>
      <c r="P1450">
        <v>6</v>
      </c>
      <c r="R1450" t="s">
        <v>421</v>
      </c>
      <c r="S1450">
        <v>2450</v>
      </c>
      <c r="T1450" t="s">
        <v>80</v>
      </c>
      <c r="U1450">
        <v>78213</v>
      </c>
      <c r="V1450" t="s">
        <v>80</v>
      </c>
      <c r="W1450">
        <v>0</v>
      </c>
      <c r="X1450" t="s">
        <v>47</v>
      </c>
      <c r="Y1450" t="s">
        <v>41</v>
      </c>
      <c r="AA1450">
        <v>2</v>
      </c>
      <c r="AC1450" t="s">
        <v>47</v>
      </c>
    </row>
    <row r="1451" spans="1:29" hidden="1" x14ac:dyDescent="0.25">
      <c r="A1451" t="s">
        <v>75</v>
      </c>
      <c r="B1451" t="s">
        <v>28</v>
      </c>
      <c r="C1451" t="s">
        <v>28</v>
      </c>
      <c r="D1451">
        <v>2299613</v>
      </c>
      <c r="E1451" s="1">
        <v>40379</v>
      </c>
      <c r="F1451">
        <v>1300</v>
      </c>
      <c r="H1451" t="s">
        <v>76</v>
      </c>
      <c r="I1451" s="1">
        <v>40388</v>
      </c>
      <c r="J1451" t="s">
        <v>30</v>
      </c>
      <c r="K1451" t="s">
        <v>31</v>
      </c>
      <c r="L1451">
        <v>1</v>
      </c>
      <c r="M1451" t="s">
        <v>73</v>
      </c>
      <c r="N1451">
        <v>999766900</v>
      </c>
      <c r="O1451" t="s">
        <v>420</v>
      </c>
      <c r="P1451">
        <v>6</v>
      </c>
      <c r="R1451" t="s">
        <v>421</v>
      </c>
      <c r="S1451">
        <v>2452</v>
      </c>
      <c r="T1451" t="s">
        <v>81</v>
      </c>
      <c r="U1451">
        <v>82723</v>
      </c>
      <c r="V1451" t="s">
        <v>81</v>
      </c>
      <c r="W1451">
        <v>2.8</v>
      </c>
      <c r="X1451" t="s">
        <v>47</v>
      </c>
      <c r="Y1451" t="s">
        <v>41</v>
      </c>
      <c r="AA1451">
        <v>1</v>
      </c>
      <c r="AC1451" t="s">
        <v>47</v>
      </c>
    </row>
    <row r="1452" spans="1:29" hidden="1" x14ac:dyDescent="0.25">
      <c r="A1452" t="s">
        <v>75</v>
      </c>
      <c r="B1452" t="s">
        <v>28</v>
      </c>
      <c r="C1452" t="s">
        <v>28</v>
      </c>
      <c r="D1452">
        <v>2299613</v>
      </c>
      <c r="E1452" s="1">
        <v>40379</v>
      </c>
      <c r="F1452">
        <v>1300</v>
      </c>
      <c r="H1452" t="s">
        <v>76</v>
      </c>
      <c r="I1452" s="1">
        <v>40388</v>
      </c>
      <c r="J1452" t="s">
        <v>30</v>
      </c>
      <c r="K1452" t="s">
        <v>31</v>
      </c>
      <c r="L1452">
        <v>1</v>
      </c>
      <c r="M1452" t="s">
        <v>73</v>
      </c>
      <c r="N1452">
        <v>999766900</v>
      </c>
      <c r="O1452" t="s">
        <v>420</v>
      </c>
      <c r="P1452">
        <v>6</v>
      </c>
      <c r="R1452" t="s">
        <v>421</v>
      </c>
      <c r="S1452">
        <v>2453</v>
      </c>
      <c r="T1452" t="s">
        <v>82</v>
      </c>
      <c r="U1452">
        <v>2453</v>
      </c>
      <c r="V1452" t="s">
        <v>82</v>
      </c>
      <c r="W1452">
        <v>0</v>
      </c>
      <c r="X1452" t="s">
        <v>47</v>
      </c>
      <c r="Y1452" t="s">
        <v>41</v>
      </c>
      <c r="AA1452">
        <v>1</v>
      </c>
      <c r="AC1452" t="s">
        <v>47</v>
      </c>
    </row>
    <row r="1453" spans="1:29" hidden="1" x14ac:dyDescent="0.25">
      <c r="A1453" t="s">
        <v>75</v>
      </c>
      <c r="B1453" t="s">
        <v>28</v>
      </c>
      <c r="C1453" t="s">
        <v>28</v>
      </c>
      <c r="D1453">
        <v>2299613</v>
      </c>
      <c r="E1453" s="1">
        <v>40379</v>
      </c>
      <c r="F1453">
        <v>1300</v>
      </c>
      <c r="H1453" t="s">
        <v>76</v>
      </c>
      <c r="I1453" s="1">
        <v>40388</v>
      </c>
      <c r="J1453" t="s">
        <v>30</v>
      </c>
      <c r="K1453" t="s">
        <v>31</v>
      </c>
      <c r="L1453">
        <v>1</v>
      </c>
      <c r="M1453" t="s">
        <v>73</v>
      </c>
      <c r="N1453">
        <v>999766900</v>
      </c>
      <c r="O1453" t="s">
        <v>420</v>
      </c>
      <c r="P1453">
        <v>6</v>
      </c>
      <c r="R1453" t="s">
        <v>421</v>
      </c>
      <c r="S1453">
        <v>2456</v>
      </c>
      <c r="T1453" t="s">
        <v>86</v>
      </c>
      <c r="U1453">
        <v>2456</v>
      </c>
      <c r="V1453" t="s">
        <v>87</v>
      </c>
      <c r="W1453">
        <v>8.1999999999999993</v>
      </c>
      <c r="X1453" t="s">
        <v>47</v>
      </c>
      <c r="Y1453" t="s">
        <v>41</v>
      </c>
      <c r="AA1453">
        <v>2</v>
      </c>
      <c r="AB1453">
        <v>60</v>
      </c>
      <c r="AC1453" t="s">
        <v>47</v>
      </c>
    </row>
    <row r="1454" spans="1:29" hidden="1" x14ac:dyDescent="0.25">
      <c r="A1454" t="s">
        <v>75</v>
      </c>
      <c r="B1454" t="s">
        <v>28</v>
      </c>
      <c r="C1454" t="s">
        <v>28</v>
      </c>
      <c r="D1454">
        <v>2299613</v>
      </c>
      <c r="E1454" s="1">
        <v>40379</v>
      </c>
      <c r="F1454">
        <v>1300</v>
      </c>
      <c r="H1454" t="s">
        <v>76</v>
      </c>
      <c r="I1454" s="1">
        <v>40388</v>
      </c>
      <c r="J1454" t="s">
        <v>30</v>
      </c>
      <c r="K1454" t="s">
        <v>31</v>
      </c>
      <c r="L1454">
        <v>1</v>
      </c>
      <c r="M1454" t="s">
        <v>73</v>
      </c>
      <c r="N1454">
        <v>999766900</v>
      </c>
      <c r="O1454" t="s">
        <v>420</v>
      </c>
      <c r="P1454">
        <v>6</v>
      </c>
      <c r="R1454" t="s">
        <v>421</v>
      </c>
      <c r="S1454">
        <v>2451</v>
      </c>
      <c r="T1454" t="s">
        <v>88</v>
      </c>
      <c r="U1454">
        <v>77288</v>
      </c>
      <c r="V1454" t="s">
        <v>88</v>
      </c>
      <c r="W1454">
        <v>5.4</v>
      </c>
      <c r="X1454" t="s">
        <v>47</v>
      </c>
      <c r="Y1454" t="s">
        <v>41</v>
      </c>
      <c r="AA1454">
        <v>1</v>
      </c>
      <c r="AC1454" t="s">
        <v>47</v>
      </c>
    </row>
    <row r="1455" spans="1:29" hidden="1" x14ac:dyDescent="0.25">
      <c r="A1455" t="s">
        <v>75</v>
      </c>
      <c r="B1455" t="s">
        <v>28</v>
      </c>
      <c r="C1455" t="s">
        <v>28</v>
      </c>
      <c r="D1455">
        <v>2299613</v>
      </c>
      <c r="E1455" s="1">
        <v>40379</v>
      </c>
      <c r="F1455">
        <v>1300</v>
      </c>
      <c r="H1455" t="s">
        <v>76</v>
      </c>
      <c r="I1455" s="1">
        <v>40388</v>
      </c>
      <c r="J1455" t="s">
        <v>30</v>
      </c>
      <c r="K1455" t="s">
        <v>31</v>
      </c>
      <c r="L1455">
        <v>1</v>
      </c>
      <c r="M1455" t="s">
        <v>73</v>
      </c>
      <c r="N1455">
        <v>999766900</v>
      </c>
      <c r="O1455" t="s">
        <v>420</v>
      </c>
      <c r="P1455">
        <v>6</v>
      </c>
      <c r="R1455" t="s">
        <v>421</v>
      </c>
      <c r="S1455">
        <v>2454</v>
      </c>
      <c r="T1455" t="s">
        <v>89</v>
      </c>
      <c r="U1455">
        <v>82721</v>
      </c>
      <c r="V1455" t="s">
        <v>89</v>
      </c>
      <c r="W1455">
        <v>0</v>
      </c>
      <c r="X1455" t="s">
        <v>47</v>
      </c>
      <c r="Y1455" t="s">
        <v>41</v>
      </c>
      <c r="AA1455">
        <v>1</v>
      </c>
      <c r="AC1455" t="s">
        <v>47</v>
      </c>
    </row>
    <row r="1456" spans="1:29" hidden="1" x14ac:dyDescent="0.25">
      <c r="A1456" t="s">
        <v>75</v>
      </c>
      <c r="B1456" t="s">
        <v>28</v>
      </c>
      <c r="C1456" t="s">
        <v>28</v>
      </c>
      <c r="D1456">
        <v>2299612</v>
      </c>
      <c r="E1456" s="1">
        <v>40379</v>
      </c>
      <c r="F1456">
        <v>1300</v>
      </c>
      <c r="H1456" t="s">
        <v>76</v>
      </c>
      <c r="I1456" s="1">
        <v>40388</v>
      </c>
      <c r="J1456" t="s">
        <v>30</v>
      </c>
      <c r="K1456" t="s">
        <v>31</v>
      </c>
      <c r="L1456">
        <v>1</v>
      </c>
      <c r="M1456" t="s">
        <v>73</v>
      </c>
      <c r="N1456">
        <v>999766900</v>
      </c>
      <c r="O1456" t="s">
        <v>420</v>
      </c>
      <c r="P1456">
        <v>5</v>
      </c>
      <c r="R1456" t="s">
        <v>421</v>
      </c>
      <c r="S1456">
        <v>2942</v>
      </c>
      <c r="T1456" t="s">
        <v>77</v>
      </c>
      <c r="U1456">
        <v>32104</v>
      </c>
      <c r="V1456" t="s">
        <v>77</v>
      </c>
      <c r="W1456">
        <v>0</v>
      </c>
      <c r="X1456" t="s">
        <v>47</v>
      </c>
      <c r="Y1456" t="s">
        <v>41</v>
      </c>
      <c r="AA1456">
        <v>0.5</v>
      </c>
      <c r="AB1456">
        <v>80</v>
      </c>
      <c r="AC1456" t="s">
        <v>47</v>
      </c>
    </row>
    <row r="1457" spans="1:29" hidden="1" x14ac:dyDescent="0.25">
      <c r="A1457" t="s">
        <v>75</v>
      </c>
      <c r="B1457" t="s">
        <v>28</v>
      </c>
      <c r="C1457" t="s">
        <v>28</v>
      </c>
      <c r="D1457">
        <v>2299612</v>
      </c>
      <c r="E1457" s="1">
        <v>40379</v>
      </c>
      <c r="F1457">
        <v>1300</v>
      </c>
      <c r="H1457" t="s">
        <v>76</v>
      </c>
      <c r="I1457" s="1">
        <v>40388</v>
      </c>
      <c r="J1457" t="s">
        <v>30</v>
      </c>
      <c r="K1457" t="s">
        <v>31</v>
      </c>
      <c r="L1457">
        <v>1</v>
      </c>
      <c r="M1457" t="s">
        <v>73</v>
      </c>
      <c r="N1457">
        <v>999766900</v>
      </c>
      <c r="O1457" t="s">
        <v>420</v>
      </c>
      <c r="P1457">
        <v>5</v>
      </c>
      <c r="R1457" t="s">
        <v>421</v>
      </c>
      <c r="S1457">
        <v>2950</v>
      </c>
      <c r="T1457" t="s">
        <v>78</v>
      </c>
      <c r="U1457">
        <v>82080</v>
      </c>
      <c r="V1457" t="s">
        <v>79</v>
      </c>
      <c r="W1457">
        <v>16.399999999999999</v>
      </c>
      <c r="X1457" t="s">
        <v>47</v>
      </c>
      <c r="Y1457" t="s">
        <v>41</v>
      </c>
      <c r="AA1457">
        <v>0.5</v>
      </c>
      <c r="AB1457">
        <v>80</v>
      </c>
      <c r="AC1457" t="s">
        <v>47</v>
      </c>
    </row>
    <row r="1458" spans="1:29" hidden="1" x14ac:dyDescent="0.25">
      <c r="A1458" t="s">
        <v>75</v>
      </c>
      <c r="B1458" t="s">
        <v>28</v>
      </c>
      <c r="C1458" t="s">
        <v>28</v>
      </c>
      <c r="D1458">
        <v>2299612</v>
      </c>
      <c r="E1458" s="1">
        <v>40379</v>
      </c>
      <c r="F1458">
        <v>1300</v>
      </c>
      <c r="H1458" t="s">
        <v>76</v>
      </c>
      <c r="I1458" s="1">
        <v>40388</v>
      </c>
      <c r="J1458" t="s">
        <v>30</v>
      </c>
      <c r="K1458" t="s">
        <v>31</v>
      </c>
      <c r="L1458">
        <v>1</v>
      </c>
      <c r="M1458" t="s">
        <v>73</v>
      </c>
      <c r="N1458">
        <v>999766900</v>
      </c>
      <c r="O1458" t="s">
        <v>420</v>
      </c>
      <c r="P1458">
        <v>5</v>
      </c>
      <c r="R1458" t="s">
        <v>421</v>
      </c>
      <c r="S1458">
        <v>2943</v>
      </c>
      <c r="T1458" t="s">
        <v>83</v>
      </c>
      <c r="U1458">
        <v>32101</v>
      </c>
      <c r="V1458" t="s">
        <v>83</v>
      </c>
      <c r="W1458">
        <v>6.1</v>
      </c>
      <c r="X1458" t="s">
        <v>47</v>
      </c>
      <c r="Y1458" t="s">
        <v>41</v>
      </c>
      <c r="AA1458">
        <v>0.5</v>
      </c>
      <c r="AB1458">
        <v>80</v>
      </c>
      <c r="AC1458" t="s">
        <v>47</v>
      </c>
    </row>
    <row r="1459" spans="1:29" hidden="1" x14ac:dyDescent="0.25">
      <c r="A1459" t="s">
        <v>75</v>
      </c>
      <c r="B1459" t="s">
        <v>28</v>
      </c>
      <c r="C1459" t="s">
        <v>28</v>
      </c>
      <c r="D1459">
        <v>2299612</v>
      </c>
      <c r="E1459" s="1">
        <v>40379</v>
      </c>
      <c r="F1459">
        <v>1300</v>
      </c>
      <c r="H1459" t="s">
        <v>76</v>
      </c>
      <c r="I1459" s="1">
        <v>40388</v>
      </c>
      <c r="J1459" t="s">
        <v>30</v>
      </c>
      <c r="K1459" t="s">
        <v>31</v>
      </c>
      <c r="L1459">
        <v>1</v>
      </c>
      <c r="M1459" t="s">
        <v>73</v>
      </c>
      <c r="N1459">
        <v>999766900</v>
      </c>
      <c r="O1459" t="s">
        <v>420</v>
      </c>
      <c r="P1459">
        <v>5</v>
      </c>
      <c r="R1459" t="s">
        <v>421</v>
      </c>
      <c r="S1459">
        <v>2941</v>
      </c>
      <c r="T1459" t="s">
        <v>84</v>
      </c>
      <c r="U1459">
        <v>32106</v>
      </c>
      <c r="V1459" t="s">
        <v>84</v>
      </c>
      <c r="W1459">
        <v>6.7</v>
      </c>
      <c r="X1459" t="s">
        <v>47</v>
      </c>
      <c r="Y1459" t="s">
        <v>41</v>
      </c>
      <c r="AA1459">
        <v>0.5</v>
      </c>
      <c r="AB1459">
        <v>80</v>
      </c>
      <c r="AC1459" t="s">
        <v>47</v>
      </c>
    </row>
    <row r="1460" spans="1:29" hidden="1" x14ac:dyDescent="0.25">
      <c r="A1460" t="s">
        <v>75</v>
      </c>
      <c r="B1460" t="s">
        <v>28</v>
      </c>
      <c r="C1460" t="s">
        <v>28</v>
      </c>
      <c r="D1460">
        <v>2299612</v>
      </c>
      <c r="E1460" s="1">
        <v>40379</v>
      </c>
      <c r="F1460">
        <v>1300</v>
      </c>
      <c r="H1460" t="s">
        <v>76</v>
      </c>
      <c r="I1460" s="1">
        <v>40388</v>
      </c>
      <c r="J1460" t="s">
        <v>30</v>
      </c>
      <c r="K1460" t="s">
        <v>31</v>
      </c>
      <c r="L1460">
        <v>1</v>
      </c>
      <c r="M1460" t="s">
        <v>73</v>
      </c>
      <c r="N1460">
        <v>999766900</v>
      </c>
      <c r="O1460" t="s">
        <v>420</v>
      </c>
      <c r="P1460">
        <v>5</v>
      </c>
      <c r="R1460" t="s">
        <v>421</v>
      </c>
      <c r="S1460">
        <v>2944</v>
      </c>
      <c r="T1460" t="s">
        <v>85</v>
      </c>
      <c r="U1460">
        <v>32105</v>
      </c>
      <c r="V1460" t="s">
        <v>85</v>
      </c>
      <c r="W1460">
        <v>3.6</v>
      </c>
      <c r="X1460" t="s">
        <v>47</v>
      </c>
      <c r="Y1460" t="s">
        <v>41</v>
      </c>
      <c r="AA1460">
        <v>0.5</v>
      </c>
      <c r="AB1460">
        <v>80</v>
      </c>
      <c r="AC1460" t="s">
        <v>47</v>
      </c>
    </row>
    <row r="1461" spans="1:29" hidden="1" x14ac:dyDescent="0.25">
      <c r="A1461" t="s">
        <v>75</v>
      </c>
      <c r="B1461" t="s">
        <v>28</v>
      </c>
      <c r="C1461" t="s">
        <v>28</v>
      </c>
      <c r="D1461">
        <v>2248316</v>
      </c>
      <c r="E1461" s="1">
        <v>40276</v>
      </c>
      <c r="F1461">
        <v>1400</v>
      </c>
      <c r="H1461" t="s">
        <v>76</v>
      </c>
      <c r="I1461" s="1">
        <v>40288</v>
      </c>
      <c r="J1461" t="s">
        <v>30</v>
      </c>
      <c r="K1461" t="s">
        <v>31</v>
      </c>
      <c r="L1461">
        <v>1</v>
      </c>
      <c r="M1461" t="s">
        <v>73</v>
      </c>
      <c r="N1461">
        <v>999766900</v>
      </c>
      <c r="O1461" t="s">
        <v>420</v>
      </c>
      <c r="P1461">
        <v>6</v>
      </c>
      <c r="R1461" t="s">
        <v>421</v>
      </c>
      <c r="S1461">
        <v>2450</v>
      </c>
      <c r="T1461" t="s">
        <v>80</v>
      </c>
      <c r="U1461">
        <v>78213</v>
      </c>
      <c r="V1461" t="s">
        <v>80</v>
      </c>
      <c r="W1461">
        <v>0</v>
      </c>
      <c r="X1461" t="s">
        <v>47</v>
      </c>
      <c r="Y1461" t="s">
        <v>41</v>
      </c>
      <c r="AA1461">
        <v>2</v>
      </c>
      <c r="AC1461" t="s">
        <v>47</v>
      </c>
    </row>
    <row r="1462" spans="1:29" hidden="1" x14ac:dyDescent="0.25">
      <c r="A1462" t="s">
        <v>75</v>
      </c>
      <c r="B1462" t="s">
        <v>28</v>
      </c>
      <c r="C1462" t="s">
        <v>28</v>
      </c>
      <c r="D1462">
        <v>2248316</v>
      </c>
      <c r="E1462" s="1">
        <v>40276</v>
      </c>
      <c r="F1462">
        <v>1400</v>
      </c>
      <c r="H1462" t="s">
        <v>76</v>
      </c>
      <c r="I1462" s="1">
        <v>40288</v>
      </c>
      <c r="J1462" t="s">
        <v>30</v>
      </c>
      <c r="K1462" t="s">
        <v>31</v>
      </c>
      <c r="L1462">
        <v>1</v>
      </c>
      <c r="M1462" t="s">
        <v>73</v>
      </c>
      <c r="N1462">
        <v>999766900</v>
      </c>
      <c r="O1462" t="s">
        <v>420</v>
      </c>
      <c r="P1462">
        <v>6</v>
      </c>
      <c r="R1462" t="s">
        <v>421</v>
      </c>
      <c r="S1462">
        <v>2452</v>
      </c>
      <c r="T1462" t="s">
        <v>81</v>
      </c>
      <c r="U1462">
        <v>82723</v>
      </c>
      <c r="V1462" t="s">
        <v>81</v>
      </c>
      <c r="W1462">
        <v>4.2</v>
      </c>
      <c r="X1462" t="s">
        <v>47</v>
      </c>
      <c r="Y1462" t="s">
        <v>41</v>
      </c>
      <c r="AA1462">
        <v>1</v>
      </c>
      <c r="AC1462" t="s">
        <v>47</v>
      </c>
    </row>
    <row r="1463" spans="1:29" hidden="1" x14ac:dyDescent="0.25">
      <c r="A1463" t="s">
        <v>75</v>
      </c>
      <c r="B1463" t="s">
        <v>28</v>
      </c>
      <c r="C1463" t="s">
        <v>28</v>
      </c>
      <c r="D1463">
        <v>2248316</v>
      </c>
      <c r="E1463" s="1">
        <v>40276</v>
      </c>
      <c r="F1463">
        <v>1400</v>
      </c>
      <c r="H1463" t="s">
        <v>76</v>
      </c>
      <c r="I1463" s="1">
        <v>40288</v>
      </c>
      <c r="J1463" t="s">
        <v>30</v>
      </c>
      <c r="K1463" t="s">
        <v>31</v>
      </c>
      <c r="L1463">
        <v>1</v>
      </c>
      <c r="M1463" t="s">
        <v>73</v>
      </c>
      <c r="N1463">
        <v>999766900</v>
      </c>
      <c r="O1463" t="s">
        <v>420</v>
      </c>
      <c r="P1463">
        <v>6</v>
      </c>
      <c r="R1463" t="s">
        <v>421</v>
      </c>
      <c r="S1463">
        <v>2453</v>
      </c>
      <c r="T1463" t="s">
        <v>82</v>
      </c>
      <c r="U1463">
        <v>2453</v>
      </c>
      <c r="V1463" t="s">
        <v>82</v>
      </c>
      <c r="W1463">
        <v>0</v>
      </c>
      <c r="X1463" t="s">
        <v>47</v>
      </c>
      <c r="Y1463" t="s">
        <v>41</v>
      </c>
      <c r="AA1463">
        <v>1</v>
      </c>
      <c r="AC1463" t="s">
        <v>47</v>
      </c>
    </row>
    <row r="1464" spans="1:29" hidden="1" x14ac:dyDescent="0.25">
      <c r="A1464" t="s">
        <v>75</v>
      </c>
      <c r="B1464" t="s">
        <v>28</v>
      </c>
      <c r="C1464" t="s">
        <v>28</v>
      </c>
      <c r="D1464">
        <v>2248316</v>
      </c>
      <c r="E1464" s="1">
        <v>40276</v>
      </c>
      <c r="F1464">
        <v>1400</v>
      </c>
      <c r="H1464" t="s">
        <v>76</v>
      </c>
      <c r="I1464" s="1">
        <v>40288</v>
      </c>
      <c r="J1464" t="s">
        <v>30</v>
      </c>
      <c r="K1464" t="s">
        <v>31</v>
      </c>
      <c r="L1464">
        <v>1</v>
      </c>
      <c r="M1464" t="s">
        <v>73</v>
      </c>
      <c r="N1464">
        <v>999766900</v>
      </c>
      <c r="O1464" t="s">
        <v>420</v>
      </c>
      <c r="P1464">
        <v>6</v>
      </c>
      <c r="R1464" t="s">
        <v>421</v>
      </c>
      <c r="S1464">
        <v>2456</v>
      </c>
      <c r="T1464" t="s">
        <v>86</v>
      </c>
      <c r="U1464">
        <v>2456</v>
      </c>
      <c r="V1464" t="s">
        <v>87</v>
      </c>
      <c r="W1464">
        <v>9.6</v>
      </c>
      <c r="X1464" t="s">
        <v>47</v>
      </c>
      <c r="Y1464" t="s">
        <v>41</v>
      </c>
      <c r="AA1464">
        <v>1</v>
      </c>
      <c r="AB1464">
        <v>60</v>
      </c>
      <c r="AC1464" t="s">
        <v>47</v>
      </c>
    </row>
    <row r="1465" spans="1:29" hidden="1" x14ac:dyDescent="0.25">
      <c r="A1465" t="s">
        <v>75</v>
      </c>
      <c r="B1465" t="s">
        <v>28</v>
      </c>
      <c r="C1465" t="s">
        <v>28</v>
      </c>
      <c r="D1465">
        <v>2248316</v>
      </c>
      <c r="E1465" s="1">
        <v>40276</v>
      </c>
      <c r="F1465">
        <v>1400</v>
      </c>
      <c r="H1465" t="s">
        <v>76</v>
      </c>
      <c r="I1465" s="1">
        <v>40288</v>
      </c>
      <c r="J1465" t="s">
        <v>30</v>
      </c>
      <c r="K1465" t="s">
        <v>31</v>
      </c>
      <c r="L1465">
        <v>1</v>
      </c>
      <c r="M1465" t="s">
        <v>73</v>
      </c>
      <c r="N1465">
        <v>999766900</v>
      </c>
      <c r="O1465" t="s">
        <v>420</v>
      </c>
      <c r="P1465">
        <v>6</v>
      </c>
      <c r="R1465" t="s">
        <v>421</v>
      </c>
      <c r="S1465">
        <v>2451</v>
      </c>
      <c r="T1465" t="s">
        <v>88</v>
      </c>
      <c r="U1465">
        <v>77288</v>
      </c>
      <c r="V1465" t="s">
        <v>88</v>
      </c>
      <c r="W1465">
        <v>5.4</v>
      </c>
      <c r="X1465" t="s">
        <v>47</v>
      </c>
      <c r="Y1465" t="s">
        <v>41</v>
      </c>
      <c r="AA1465">
        <v>1</v>
      </c>
      <c r="AC1465" t="s">
        <v>47</v>
      </c>
    </row>
    <row r="1466" spans="1:29" hidden="1" x14ac:dyDescent="0.25">
      <c r="A1466" t="s">
        <v>75</v>
      </c>
      <c r="B1466" t="s">
        <v>28</v>
      </c>
      <c r="C1466" t="s">
        <v>28</v>
      </c>
      <c r="D1466">
        <v>2248316</v>
      </c>
      <c r="E1466" s="1">
        <v>40276</v>
      </c>
      <c r="F1466">
        <v>1400</v>
      </c>
      <c r="H1466" t="s">
        <v>76</v>
      </c>
      <c r="I1466" s="1">
        <v>40288</v>
      </c>
      <c r="J1466" t="s">
        <v>30</v>
      </c>
      <c r="K1466" t="s">
        <v>31</v>
      </c>
      <c r="L1466">
        <v>1</v>
      </c>
      <c r="M1466" t="s">
        <v>73</v>
      </c>
      <c r="N1466">
        <v>999766900</v>
      </c>
      <c r="O1466" t="s">
        <v>420</v>
      </c>
      <c r="P1466">
        <v>6</v>
      </c>
      <c r="R1466" t="s">
        <v>421</v>
      </c>
      <c r="S1466">
        <v>2454</v>
      </c>
      <c r="T1466" t="s">
        <v>89</v>
      </c>
      <c r="U1466">
        <v>82721</v>
      </c>
      <c r="V1466" t="s">
        <v>89</v>
      </c>
      <c r="W1466">
        <v>0</v>
      </c>
      <c r="X1466" t="s">
        <v>47</v>
      </c>
      <c r="Y1466" t="s">
        <v>41</v>
      </c>
      <c r="AA1466">
        <v>1</v>
      </c>
      <c r="AC1466" t="s">
        <v>47</v>
      </c>
    </row>
    <row r="1467" spans="1:29" hidden="1" x14ac:dyDescent="0.25">
      <c r="A1467" t="s">
        <v>75</v>
      </c>
      <c r="B1467" t="s">
        <v>28</v>
      </c>
      <c r="C1467" t="s">
        <v>28</v>
      </c>
      <c r="D1467">
        <v>2248315</v>
      </c>
      <c r="E1467" s="1">
        <v>40276</v>
      </c>
      <c r="F1467">
        <v>1400</v>
      </c>
      <c r="H1467" t="s">
        <v>76</v>
      </c>
      <c r="I1467" s="1">
        <v>40288</v>
      </c>
      <c r="J1467" t="s">
        <v>30</v>
      </c>
      <c r="K1467" t="s">
        <v>31</v>
      </c>
      <c r="L1467">
        <v>1</v>
      </c>
      <c r="M1467" t="s">
        <v>73</v>
      </c>
      <c r="N1467">
        <v>999766900</v>
      </c>
      <c r="O1467" t="s">
        <v>420</v>
      </c>
      <c r="P1467">
        <v>5</v>
      </c>
      <c r="R1467" t="s">
        <v>421</v>
      </c>
      <c r="S1467">
        <v>2942</v>
      </c>
      <c r="T1467" t="s">
        <v>77</v>
      </c>
      <c r="U1467">
        <v>32104</v>
      </c>
      <c r="V1467" t="s">
        <v>77</v>
      </c>
      <c r="W1467">
        <v>0</v>
      </c>
      <c r="X1467" t="s">
        <v>47</v>
      </c>
      <c r="Y1467" t="s">
        <v>41</v>
      </c>
      <c r="AA1467">
        <v>0.5</v>
      </c>
      <c r="AB1467">
        <v>80</v>
      </c>
      <c r="AC1467" t="s">
        <v>47</v>
      </c>
    </row>
    <row r="1468" spans="1:29" hidden="1" x14ac:dyDescent="0.25">
      <c r="A1468" t="s">
        <v>75</v>
      </c>
      <c r="B1468" t="s">
        <v>28</v>
      </c>
      <c r="C1468" t="s">
        <v>28</v>
      </c>
      <c r="D1468">
        <v>2248315</v>
      </c>
      <c r="E1468" s="1">
        <v>40276</v>
      </c>
      <c r="F1468">
        <v>1400</v>
      </c>
      <c r="H1468" t="s">
        <v>76</v>
      </c>
      <c r="I1468" s="1">
        <v>40288</v>
      </c>
      <c r="J1468" t="s">
        <v>30</v>
      </c>
      <c r="K1468" t="s">
        <v>31</v>
      </c>
      <c r="L1468">
        <v>1</v>
      </c>
      <c r="M1468" t="s">
        <v>73</v>
      </c>
      <c r="N1468">
        <v>999766900</v>
      </c>
      <c r="O1468" t="s">
        <v>420</v>
      </c>
      <c r="P1468">
        <v>5</v>
      </c>
      <c r="R1468" t="s">
        <v>421</v>
      </c>
      <c r="S1468">
        <v>2950</v>
      </c>
      <c r="T1468" t="s">
        <v>78</v>
      </c>
      <c r="U1468">
        <v>82080</v>
      </c>
      <c r="V1468" t="s">
        <v>79</v>
      </c>
      <c r="W1468">
        <v>19.8</v>
      </c>
      <c r="X1468" t="s">
        <v>47</v>
      </c>
      <c r="Y1468" t="s">
        <v>41</v>
      </c>
      <c r="AA1468">
        <v>0.5</v>
      </c>
      <c r="AB1468">
        <v>80</v>
      </c>
      <c r="AC1468" t="s">
        <v>47</v>
      </c>
    </row>
    <row r="1469" spans="1:29" hidden="1" x14ac:dyDescent="0.25">
      <c r="A1469" t="s">
        <v>75</v>
      </c>
      <c r="B1469" t="s">
        <v>28</v>
      </c>
      <c r="C1469" t="s">
        <v>28</v>
      </c>
      <c r="D1469">
        <v>2248315</v>
      </c>
      <c r="E1469" s="1">
        <v>40276</v>
      </c>
      <c r="F1469">
        <v>1400</v>
      </c>
      <c r="H1469" t="s">
        <v>76</v>
      </c>
      <c r="I1469" s="1">
        <v>40288</v>
      </c>
      <c r="J1469" t="s">
        <v>30</v>
      </c>
      <c r="K1469" t="s">
        <v>31</v>
      </c>
      <c r="L1469">
        <v>1</v>
      </c>
      <c r="M1469" t="s">
        <v>73</v>
      </c>
      <c r="N1469">
        <v>999766900</v>
      </c>
      <c r="O1469" t="s">
        <v>420</v>
      </c>
      <c r="P1469">
        <v>5</v>
      </c>
      <c r="R1469" t="s">
        <v>421</v>
      </c>
      <c r="S1469">
        <v>2943</v>
      </c>
      <c r="T1469" t="s">
        <v>83</v>
      </c>
      <c r="U1469">
        <v>32101</v>
      </c>
      <c r="V1469" t="s">
        <v>83</v>
      </c>
      <c r="W1469">
        <v>7.5</v>
      </c>
      <c r="X1469" t="s">
        <v>47</v>
      </c>
      <c r="Y1469" t="s">
        <v>41</v>
      </c>
      <c r="AA1469">
        <v>0.5</v>
      </c>
      <c r="AB1469">
        <v>80</v>
      </c>
      <c r="AC1469" t="s">
        <v>47</v>
      </c>
    </row>
    <row r="1470" spans="1:29" hidden="1" x14ac:dyDescent="0.25">
      <c r="A1470" t="s">
        <v>75</v>
      </c>
      <c r="B1470" t="s">
        <v>28</v>
      </c>
      <c r="C1470" t="s">
        <v>28</v>
      </c>
      <c r="D1470">
        <v>2248315</v>
      </c>
      <c r="E1470" s="1">
        <v>40276</v>
      </c>
      <c r="F1470">
        <v>1400</v>
      </c>
      <c r="H1470" t="s">
        <v>76</v>
      </c>
      <c r="I1470" s="1">
        <v>40288</v>
      </c>
      <c r="J1470" t="s">
        <v>30</v>
      </c>
      <c r="K1470" t="s">
        <v>31</v>
      </c>
      <c r="L1470">
        <v>1</v>
      </c>
      <c r="M1470" t="s">
        <v>73</v>
      </c>
      <c r="N1470">
        <v>999766900</v>
      </c>
      <c r="O1470" t="s">
        <v>420</v>
      </c>
      <c r="P1470">
        <v>5</v>
      </c>
      <c r="R1470" t="s">
        <v>421</v>
      </c>
      <c r="S1470">
        <v>2941</v>
      </c>
      <c r="T1470" t="s">
        <v>84</v>
      </c>
      <c r="U1470">
        <v>32106</v>
      </c>
      <c r="V1470" t="s">
        <v>84</v>
      </c>
      <c r="W1470">
        <v>9</v>
      </c>
      <c r="X1470" t="s">
        <v>47</v>
      </c>
      <c r="Y1470" t="s">
        <v>41</v>
      </c>
      <c r="AA1470">
        <v>0.5</v>
      </c>
      <c r="AB1470">
        <v>80</v>
      </c>
      <c r="AC1470" t="s">
        <v>47</v>
      </c>
    </row>
    <row r="1471" spans="1:29" hidden="1" x14ac:dyDescent="0.25">
      <c r="A1471" t="s">
        <v>75</v>
      </c>
      <c r="B1471" t="s">
        <v>28</v>
      </c>
      <c r="C1471" t="s">
        <v>28</v>
      </c>
      <c r="D1471">
        <v>2248315</v>
      </c>
      <c r="E1471" s="1">
        <v>40276</v>
      </c>
      <c r="F1471">
        <v>1400</v>
      </c>
      <c r="H1471" t="s">
        <v>76</v>
      </c>
      <c r="I1471" s="1">
        <v>40288</v>
      </c>
      <c r="J1471" t="s">
        <v>30</v>
      </c>
      <c r="K1471" t="s">
        <v>31</v>
      </c>
      <c r="L1471">
        <v>1</v>
      </c>
      <c r="M1471" t="s">
        <v>73</v>
      </c>
      <c r="N1471">
        <v>999766900</v>
      </c>
      <c r="O1471" t="s">
        <v>420</v>
      </c>
      <c r="P1471">
        <v>5</v>
      </c>
      <c r="R1471" t="s">
        <v>421</v>
      </c>
      <c r="S1471">
        <v>2944</v>
      </c>
      <c r="T1471" t="s">
        <v>85</v>
      </c>
      <c r="U1471">
        <v>32105</v>
      </c>
      <c r="V1471" t="s">
        <v>85</v>
      </c>
      <c r="W1471">
        <v>3.3</v>
      </c>
      <c r="X1471" t="s">
        <v>47</v>
      </c>
      <c r="Y1471" t="s">
        <v>41</v>
      </c>
      <c r="AA1471">
        <v>0.5</v>
      </c>
      <c r="AB1471">
        <v>80</v>
      </c>
      <c r="AC1471" t="s">
        <v>47</v>
      </c>
    </row>
    <row r="1472" spans="1:29" hidden="1" x14ac:dyDescent="0.25">
      <c r="A1472" t="s">
        <v>75</v>
      </c>
      <c r="B1472" t="s">
        <v>28</v>
      </c>
      <c r="C1472" t="s">
        <v>28</v>
      </c>
      <c r="D1472">
        <v>2223988</v>
      </c>
      <c r="E1472" s="1">
        <v>40226</v>
      </c>
      <c r="F1472">
        <v>1405</v>
      </c>
      <c r="H1472" t="s">
        <v>76</v>
      </c>
      <c r="I1472" s="1">
        <v>40239</v>
      </c>
      <c r="J1472" t="s">
        <v>30</v>
      </c>
      <c r="K1472" t="s">
        <v>31</v>
      </c>
      <c r="L1472">
        <v>1</v>
      </c>
      <c r="M1472" t="s">
        <v>73</v>
      </c>
      <c r="N1472">
        <v>999766900</v>
      </c>
      <c r="O1472" t="s">
        <v>420</v>
      </c>
      <c r="P1472">
        <v>6</v>
      </c>
      <c r="R1472" t="s">
        <v>421</v>
      </c>
      <c r="S1472">
        <v>2450</v>
      </c>
      <c r="T1472" t="s">
        <v>80</v>
      </c>
      <c r="U1472">
        <v>78213</v>
      </c>
      <c r="V1472" t="s">
        <v>80</v>
      </c>
      <c r="W1472">
        <v>0</v>
      </c>
      <c r="X1472" t="s">
        <v>47</v>
      </c>
      <c r="Y1472" t="s">
        <v>41</v>
      </c>
      <c r="AA1472">
        <v>2</v>
      </c>
      <c r="AC1472" t="s">
        <v>47</v>
      </c>
    </row>
    <row r="1473" spans="1:29" hidden="1" x14ac:dyDescent="0.25">
      <c r="A1473" t="s">
        <v>75</v>
      </c>
      <c r="B1473" t="s">
        <v>28</v>
      </c>
      <c r="C1473" t="s">
        <v>28</v>
      </c>
      <c r="D1473">
        <v>2223988</v>
      </c>
      <c r="E1473" s="1">
        <v>40226</v>
      </c>
      <c r="F1473">
        <v>1405</v>
      </c>
      <c r="H1473" t="s">
        <v>76</v>
      </c>
      <c r="I1473" s="1">
        <v>40239</v>
      </c>
      <c r="J1473" t="s">
        <v>30</v>
      </c>
      <c r="K1473" t="s">
        <v>31</v>
      </c>
      <c r="L1473">
        <v>1</v>
      </c>
      <c r="M1473" t="s">
        <v>73</v>
      </c>
      <c r="N1473">
        <v>999766900</v>
      </c>
      <c r="O1473" t="s">
        <v>420</v>
      </c>
      <c r="P1473">
        <v>6</v>
      </c>
      <c r="R1473" t="s">
        <v>421</v>
      </c>
      <c r="S1473">
        <v>2452</v>
      </c>
      <c r="T1473" t="s">
        <v>81</v>
      </c>
      <c r="U1473">
        <v>82723</v>
      </c>
      <c r="V1473" t="s">
        <v>81</v>
      </c>
      <c r="W1473">
        <v>1.9</v>
      </c>
      <c r="X1473" t="s">
        <v>47</v>
      </c>
      <c r="Y1473" t="s">
        <v>41</v>
      </c>
      <c r="AA1473">
        <v>1</v>
      </c>
      <c r="AC1473" t="s">
        <v>47</v>
      </c>
    </row>
    <row r="1474" spans="1:29" hidden="1" x14ac:dyDescent="0.25">
      <c r="A1474" t="s">
        <v>75</v>
      </c>
      <c r="B1474" t="s">
        <v>28</v>
      </c>
      <c r="C1474" t="s">
        <v>28</v>
      </c>
      <c r="D1474">
        <v>2223988</v>
      </c>
      <c r="E1474" s="1">
        <v>40226</v>
      </c>
      <c r="F1474">
        <v>1405</v>
      </c>
      <c r="H1474" t="s">
        <v>76</v>
      </c>
      <c r="I1474" s="1">
        <v>40239</v>
      </c>
      <c r="J1474" t="s">
        <v>30</v>
      </c>
      <c r="K1474" t="s">
        <v>31</v>
      </c>
      <c r="L1474">
        <v>1</v>
      </c>
      <c r="M1474" t="s">
        <v>73</v>
      </c>
      <c r="N1474">
        <v>999766900</v>
      </c>
      <c r="O1474" t="s">
        <v>420</v>
      </c>
      <c r="P1474">
        <v>6</v>
      </c>
      <c r="R1474" t="s">
        <v>421</v>
      </c>
      <c r="S1474">
        <v>2453</v>
      </c>
      <c r="T1474" t="s">
        <v>82</v>
      </c>
      <c r="U1474">
        <v>2453</v>
      </c>
      <c r="V1474" t="s">
        <v>82</v>
      </c>
      <c r="W1474">
        <v>0</v>
      </c>
      <c r="X1474" t="s">
        <v>47</v>
      </c>
      <c r="Y1474" t="s">
        <v>41</v>
      </c>
      <c r="AA1474">
        <v>1</v>
      </c>
      <c r="AC1474" t="s">
        <v>47</v>
      </c>
    </row>
    <row r="1475" spans="1:29" hidden="1" x14ac:dyDescent="0.25">
      <c r="A1475" t="s">
        <v>75</v>
      </c>
      <c r="B1475" t="s">
        <v>28</v>
      </c>
      <c r="C1475" t="s">
        <v>28</v>
      </c>
      <c r="D1475">
        <v>2223988</v>
      </c>
      <c r="E1475" s="1">
        <v>40226</v>
      </c>
      <c r="F1475">
        <v>1405</v>
      </c>
      <c r="H1475" t="s">
        <v>76</v>
      </c>
      <c r="I1475" s="1">
        <v>40239</v>
      </c>
      <c r="J1475" t="s">
        <v>30</v>
      </c>
      <c r="K1475" t="s">
        <v>31</v>
      </c>
      <c r="L1475">
        <v>1</v>
      </c>
      <c r="M1475" t="s">
        <v>73</v>
      </c>
      <c r="N1475">
        <v>999766900</v>
      </c>
      <c r="O1475" t="s">
        <v>420</v>
      </c>
      <c r="P1475">
        <v>6</v>
      </c>
      <c r="R1475" t="s">
        <v>421</v>
      </c>
      <c r="S1475">
        <v>2456</v>
      </c>
      <c r="T1475" t="s">
        <v>86</v>
      </c>
      <c r="U1475">
        <v>2456</v>
      </c>
      <c r="V1475" t="s">
        <v>87</v>
      </c>
      <c r="W1475">
        <v>4.5</v>
      </c>
      <c r="X1475" t="s">
        <v>47</v>
      </c>
      <c r="Y1475" t="s">
        <v>41</v>
      </c>
      <c r="AA1475">
        <v>2</v>
      </c>
      <c r="AB1475">
        <v>60</v>
      </c>
      <c r="AC1475" t="s">
        <v>47</v>
      </c>
    </row>
    <row r="1476" spans="1:29" hidden="1" x14ac:dyDescent="0.25">
      <c r="A1476" t="s">
        <v>75</v>
      </c>
      <c r="B1476" t="s">
        <v>28</v>
      </c>
      <c r="C1476" t="s">
        <v>28</v>
      </c>
      <c r="D1476">
        <v>2223988</v>
      </c>
      <c r="E1476" s="1">
        <v>40226</v>
      </c>
      <c r="F1476">
        <v>1405</v>
      </c>
      <c r="H1476" t="s">
        <v>76</v>
      </c>
      <c r="I1476" s="1">
        <v>40239</v>
      </c>
      <c r="J1476" t="s">
        <v>30</v>
      </c>
      <c r="K1476" t="s">
        <v>31</v>
      </c>
      <c r="L1476">
        <v>1</v>
      </c>
      <c r="M1476" t="s">
        <v>73</v>
      </c>
      <c r="N1476">
        <v>999766900</v>
      </c>
      <c r="O1476" t="s">
        <v>420</v>
      </c>
      <c r="P1476">
        <v>6</v>
      </c>
      <c r="R1476" t="s">
        <v>421</v>
      </c>
      <c r="S1476">
        <v>2451</v>
      </c>
      <c r="T1476" t="s">
        <v>88</v>
      </c>
      <c r="U1476">
        <v>77288</v>
      </c>
      <c r="V1476" t="s">
        <v>88</v>
      </c>
      <c r="W1476">
        <v>2.6</v>
      </c>
      <c r="X1476" t="s">
        <v>47</v>
      </c>
      <c r="Y1476" t="s">
        <v>41</v>
      </c>
      <c r="AA1476">
        <v>1</v>
      </c>
      <c r="AC1476" t="s">
        <v>47</v>
      </c>
    </row>
    <row r="1477" spans="1:29" hidden="1" x14ac:dyDescent="0.25">
      <c r="A1477" t="s">
        <v>75</v>
      </c>
      <c r="B1477" t="s">
        <v>28</v>
      </c>
      <c r="C1477" t="s">
        <v>28</v>
      </c>
      <c r="D1477">
        <v>2223988</v>
      </c>
      <c r="E1477" s="1">
        <v>40226</v>
      </c>
      <c r="F1477">
        <v>1405</v>
      </c>
      <c r="H1477" t="s">
        <v>76</v>
      </c>
      <c r="I1477" s="1">
        <v>40239</v>
      </c>
      <c r="J1477" t="s">
        <v>30</v>
      </c>
      <c r="K1477" t="s">
        <v>31</v>
      </c>
      <c r="L1477">
        <v>1</v>
      </c>
      <c r="M1477" t="s">
        <v>73</v>
      </c>
      <c r="N1477">
        <v>999766900</v>
      </c>
      <c r="O1477" t="s">
        <v>420</v>
      </c>
      <c r="P1477">
        <v>6</v>
      </c>
      <c r="R1477" t="s">
        <v>421</v>
      </c>
      <c r="S1477">
        <v>2454</v>
      </c>
      <c r="T1477" t="s">
        <v>89</v>
      </c>
      <c r="U1477">
        <v>82721</v>
      </c>
      <c r="V1477" t="s">
        <v>89</v>
      </c>
      <c r="W1477">
        <v>0</v>
      </c>
      <c r="X1477" t="s">
        <v>47</v>
      </c>
      <c r="Y1477" t="s">
        <v>41</v>
      </c>
      <c r="AA1477">
        <v>1</v>
      </c>
      <c r="AC1477" t="s">
        <v>47</v>
      </c>
    </row>
    <row r="1478" spans="1:29" hidden="1" x14ac:dyDescent="0.25">
      <c r="A1478" t="s">
        <v>75</v>
      </c>
      <c r="B1478" t="s">
        <v>28</v>
      </c>
      <c r="C1478" t="s">
        <v>28</v>
      </c>
      <c r="D1478">
        <v>2223987</v>
      </c>
      <c r="E1478" s="1">
        <v>40226</v>
      </c>
      <c r="F1478">
        <v>1405</v>
      </c>
      <c r="H1478" t="s">
        <v>76</v>
      </c>
      <c r="I1478" s="1">
        <v>40239</v>
      </c>
      <c r="J1478" t="s">
        <v>30</v>
      </c>
      <c r="K1478" t="s">
        <v>31</v>
      </c>
      <c r="L1478">
        <v>1</v>
      </c>
      <c r="M1478" t="s">
        <v>73</v>
      </c>
      <c r="N1478">
        <v>999766900</v>
      </c>
      <c r="O1478" t="s">
        <v>420</v>
      </c>
      <c r="P1478">
        <v>5</v>
      </c>
      <c r="R1478" t="s">
        <v>421</v>
      </c>
      <c r="S1478">
        <v>2942</v>
      </c>
      <c r="T1478" t="s">
        <v>77</v>
      </c>
      <c r="U1478">
        <v>32104</v>
      </c>
      <c r="V1478" t="s">
        <v>77</v>
      </c>
      <c r="W1478">
        <v>0</v>
      </c>
      <c r="X1478" t="s">
        <v>47</v>
      </c>
      <c r="Y1478" t="s">
        <v>41</v>
      </c>
      <c r="AA1478">
        <v>0.5</v>
      </c>
      <c r="AB1478">
        <v>80</v>
      </c>
      <c r="AC1478" t="s">
        <v>47</v>
      </c>
    </row>
    <row r="1479" spans="1:29" hidden="1" x14ac:dyDescent="0.25">
      <c r="A1479" t="s">
        <v>75</v>
      </c>
      <c r="B1479" t="s">
        <v>28</v>
      </c>
      <c r="C1479" t="s">
        <v>28</v>
      </c>
      <c r="D1479">
        <v>2223987</v>
      </c>
      <c r="E1479" s="1">
        <v>40226</v>
      </c>
      <c r="F1479">
        <v>1405</v>
      </c>
      <c r="H1479" t="s">
        <v>76</v>
      </c>
      <c r="I1479" s="1">
        <v>40239</v>
      </c>
      <c r="J1479" t="s">
        <v>30</v>
      </c>
      <c r="K1479" t="s">
        <v>31</v>
      </c>
      <c r="L1479">
        <v>1</v>
      </c>
      <c r="M1479" t="s">
        <v>73</v>
      </c>
      <c r="N1479">
        <v>999766900</v>
      </c>
      <c r="O1479" t="s">
        <v>420</v>
      </c>
      <c r="P1479">
        <v>5</v>
      </c>
      <c r="R1479" t="s">
        <v>421</v>
      </c>
      <c r="S1479">
        <v>2950</v>
      </c>
      <c r="T1479" t="s">
        <v>78</v>
      </c>
      <c r="U1479">
        <v>82080</v>
      </c>
      <c r="V1479" t="s">
        <v>79</v>
      </c>
      <c r="W1479">
        <v>10.199999999999999</v>
      </c>
      <c r="X1479" t="s">
        <v>47</v>
      </c>
      <c r="Y1479" t="s">
        <v>41</v>
      </c>
      <c r="AA1479">
        <v>0.5</v>
      </c>
      <c r="AB1479">
        <v>80</v>
      </c>
      <c r="AC1479" t="s">
        <v>47</v>
      </c>
    </row>
    <row r="1480" spans="1:29" hidden="1" x14ac:dyDescent="0.25">
      <c r="A1480" t="s">
        <v>75</v>
      </c>
      <c r="B1480" t="s">
        <v>28</v>
      </c>
      <c r="C1480" t="s">
        <v>28</v>
      </c>
      <c r="D1480">
        <v>2223987</v>
      </c>
      <c r="E1480" s="1">
        <v>40226</v>
      </c>
      <c r="F1480">
        <v>1405</v>
      </c>
      <c r="H1480" t="s">
        <v>76</v>
      </c>
      <c r="I1480" s="1">
        <v>40239</v>
      </c>
      <c r="J1480" t="s">
        <v>30</v>
      </c>
      <c r="K1480" t="s">
        <v>31</v>
      </c>
      <c r="L1480">
        <v>1</v>
      </c>
      <c r="M1480" t="s">
        <v>73</v>
      </c>
      <c r="N1480">
        <v>999766900</v>
      </c>
      <c r="O1480" t="s">
        <v>420</v>
      </c>
      <c r="P1480">
        <v>5</v>
      </c>
      <c r="R1480" t="s">
        <v>421</v>
      </c>
      <c r="S1480">
        <v>2943</v>
      </c>
      <c r="T1480" t="s">
        <v>83</v>
      </c>
      <c r="U1480">
        <v>32101</v>
      </c>
      <c r="V1480" t="s">
        <v>83</v>
      </c>
      <c r="W1480">
        <v>4.3</v>
      </c>
      <c r="X1480" t="s">
        <v>47</v>
      </c>
      <c r="Y1480" t="s">
        <v>41</v>
      </c>
      <c r="AA1480">
        <v>0.5</v>
      </c>
      <c r="AB1480">
        <v>80</v>
      </c>
      <c r="AC1480" t="s">
        <v>47</v>
      </c>
    </row>
    <row r="1481" spans="1:29" hidden="1" x14ac:dyDescent="0.25">
      <c r="A1481" t="s">
        <v>75</v>
      </c>
      <c r="B1481" t="s">
        <v>28</v>
      </c>
      <c r="C1481" t="s">
        <v>28</v>
      </c>
      <c r="D1481">
        <v>2223987</v>
      </c>
      <c r="E1481" s="1">
        <v>40226</v>
      </c>
      <c r="F1481">
        <v>1405</v>
      </c>
      <c r="H1481" t="s">
        <v>76</v>
      </c>
      <c r="I1481" s="1">
        <v>40239</v>
      </c>
      <c r="J1481" t="s">
        <v>30</v>
      </c>
      <c r="K1481" t="s">
        <v>31</v>
      </c>
      <c r="L1481">
        <v>1</v>
      </c>
      <c r="M1481" t="s">
        <v>73</v>
      </c>
      <c r="N1481">
        <v>999766900</v>
      </c>
      <c r="O1481" t="s">
        <v>420</v>
      </c>
      <c r="P1481">
        <v>5</v>
      </c>
      <c r="R1481" t="s">
        <v>421</v>
      </c>
      <c r="S1481">
        <v>2941</v>
      </c>
      <c r="T1481" t="s">
        <v>84</v>
      </c>
      <c r="U1481">
        <v>32106</v>
      </c>
      <c r="V1481" t="s">
        <v>84</v>
      </c>
      <c r="W1481">
        <v>3.3</v>
      </c>
      <c r="X1481" t="s">
        <v>47</v>
      </c>
      <c r="Y1481" t="s">
        <v>41</v>
      </c>
      <c r="AA1481">
        <v>0.5</v>
      </c>
      <c r="AB1481">
        <v>80</v>
      </c>
      <c r="AC1481" t="s">
        <v>47</v>
      </c>
    </row>
    <row r="1482" spans="1:29" hidden="1" x14ac:dyDescent="0.25">
      <c r="A1482" t="s">
        <v>75</v>
      </c>
      <c r="B1482" t="s">
        <v>28</v>
      </c>
      <c r="C1482" t="s">
        <v>28</v>
      </c>
      <c r="D1482">
        <v>2223987</v>
      </c>
      <c r="E1482" s="1">
        <v>40226</v>
      </c>
      <c r="F1482">
        <v>1405</v>
      </c>
      <c r="H1482" t="s">
        <v>76</v>
      </c>
      <c r="I1482" s="1">
        <v>40239</v>
      </c>
      <c r="J1482" t="s">
        <v>30</v>
      </c>
      <c r="K1482" t="s">
        <v>31</v>
      </c>
      <c r="L1482">
        <v>1</v>
      </c>
      <c r="M1482" t="s">
        <v>73</v>
      </c>
      <c r="N1482">
        <v>999766900</v>
      </c>
      <c r="O1482" t="s">
        <v>420</v>
      </c>
      <c r="P1482">
        <v>5</v>
      </c>
      <c r="R1482" t="s">
        <v>421</v>
      </c>
      <c r="S1482">
        <v>2944</v>
      </c>
      <c r="T1482" t="s">
        <v>85</v>
      </c>
      <c r="U1482">
        <v>32105</v>
      </c>
      <c r="V1482" t="s">
        <v>85</v>
      </c>
      <c r="W1482">
        <v>2.6</v>
      </c>
      <c r="X1482" t="s">
        <v>47</v>
      </c>
      <c r="Y1482" t="s">
        <v>41</v>
      </c>
      <c r="AA1482">
        <v>0.5</v>
      </c>
      <c r="AB1482">
        <v>80</v>
      </c>
      <c r="AC1482" t="s">
        <v>47</v>
      </c>
    </row>
    <row r="1483" spans="1:29" hidden="1" x14ac:dyDescent="0.25">
      <c r="A1483" t="s">
        <v>90</v>
      </c>
      <c r="B1483" t="s">
        <v>28</v>
      </c>
      <c r="C1483" t="s">
        <v>28</v>
      </c>
      <c r="D1483">
        <v>2167641</v>
      </c>
      <c r="E1483" s="1">
        <v>40108</v>
      </c>
      <c r="F1483">
        <v>1100</v>
      </c>
      <c r="H1483" t="s">
        <v>76</v>
      </c>
      <c r="I1483" s="1">
        <v>40120</v>
      </c>
      <c r="J1483" t="s">
        <v>30</v>
      </c>
      <c r="K1483" t="s">
        <v>31</v>
      </c>
      <c r="L1483">
        <v>1</v>
      </c>
      <c r="M1483" t="s">
        <v>152</v>
      </c>
      <c r="N1483">
        <v>999766900</v>
      </c>
      <c r="O1483" t="s">
        <v>420</v>
      </c>
      <c r="P1483">
        <v>6</v>
      </c>
      <c r="R1483" t="s">
        <v>421</v>
      </c>
      <c r="S1483">
        <v>2450</v>
      </c>
      <c r="T1483" t="s">
        <v>80</v>
      </c>
      <c r="U1483">
        <v>78213</v>
      </c>
      <c r="V1483" t="s">
        <v>80</v>
      </c>
      <c r="W1483">
        <v>0</v>
      </c>
      <c r="X1483" t="s">
        <v>47</v>
      </c>
      <c r="Y1483" t="s">
        <v>41</v>
      </c>
      <c r="AA1483">
        <v>2</v>
      </c>
      <c r="AC1483" t="s">
        <v>47</v>
      </c>
    </row>
    <row r="1484" spans="1:29" hidden="1" x14ac:dyDescent="0.25">
      <c r="A1484" t="s">
        <v>90</v>
      </c>
      <c r="B1484" t="s">
        <v>28</v>
      </c>
      <c r="C1484" t="s">
        <v>28</v>
      </c>
      <c r="D1484">
        <v>2167641</v>
      </c>
      <c r="E1484" s="1">
        <v>40108</v>
      </c>
      <c r="F1484">
        <v>1100</v>
      </c>
      <c r="H1484" t="s">
        <v>76</v>
      </c>
      <c r="I1484" s="1">
        <v>40120</v>
      </c>
      <c r="J1484" t="s">
        <v>30</v>
      </c>
      <c r="K1484" t="s">
        <v>31</v>
      </c>
      <c r="L1484">
        <v>1</v>
      </c>
      <c r="M1484" t="s">
        <v>152</v>
      </c>
      <c r="N1484">
        <v>999766900</v>
      </c>
      <c r="O1484" t="s">
        <v>420</v>
      </c>
      <c r="P1484">
        <v>6</v>
      </c>
      <c r="R1484" t="s">
        <v>421</v>
      </c>
      <c r="S1484">
        <v>2452</v>
      </c>
      <c r="T1484" t="s">
        <v>81</v>
      </c>
      <c r="U1484">
        <v>82723</v>
      </c>
      <c r="V1484" t="s">
        <v>81</v>
      </c>
      <c r="W1484">
        <v>2.7</v>
      </c>
      <c r="X1484" t="s">
        <v>47</v>
      </c>
      <c r="Y1484" t="s">
        <v>41</v>
      </c>
      <c r="AA1484">
        <v>1</v>
      </c>
      <c r="AC1484" t="s">
        <v>47</v>
      </c>
    </row>
    <row r="1485" spans="1:29" hidden="1" x14ac:dyDescent="0.25">
      <c r="A1485" t="s">
        <v>90</v>
      </c>
      <c r="B1485" t="s">
        <v>28</v>
      </c>
      <c r="C1485" t="s">
        <v>28</v>
      </c>
      <c r="D1485">
        <v>2167641</v>
      </c>
      <c r="E1485" s="1">
        <v>40108</v>
      </c>
      <c r="F1485">
        <v>1100</v>
      </c>
      <c r="H1485" t="s">
        <v>76</v>
      </c>
      <c r="I1485" s="1">
        <v>40120</v>
      </c>
      <c r="J1485" t="s">
        <v>30</v>
      </c>
      <c r="K1485" t="s">
        <v>31</v>
      </c>
      <c r="L1485">
        <v>1</v>
      </c>
      <c r="M1485" t="s">
        <v>152</v>
      </c>
      <c r="N1485">
        <v>999766900</v>
      </c>
      <c r="O1485" t="s">
        <v>420</v>
      </c>
      <c r="P1485">
        <v>6</v>
      </c>
      <c r="R1485" t="s">
        <v>421</v>
      </c>
      <c r="S1485">
        <v>2453</v>
      </c>
      <c r="T1485" t="s">
        <v>82</v>
      </c>
      <c r="U1485">
        <v>2453</v>
      </c>
      <c r="V1485" t="s">
        <v>82</v>
      </c>
      <c r="W1485">
        <v>0</v>
      </c>
      <c r="X1485" t="s">
        <v>47</v>
      </c>
      <c r="Y1485" t="s">
        <v>41</v>
      </c>
      <c r="AA1485">
        <v>1</v>
      </c>
      <c r="AC1485" t="s">
        <v>47</v>
      </c>
    </row>
    <row r="1486" spans="1:29" hidden="1" x14ac:dyDescent="0.25">
      <c r="A1486" t="s">
        <v>90</v>
      </c>
      <c r="B1486" t="s">
        <v>28</v>
      </c>
      <c r="C1486" t="s">
        <v>28</v>
      </c>
      <c r="D1486">
        <v>2167641</v>
      </c>
      <c r="E1486" s="1">
        <v>40108</v>
      </c>
      <c r="F1486">
        <v>1100</v>
      </c>
      <c r="H1486" t="s">
        <v>76</v>
      </c>
      <c r="I1486" s="1">
        <v>40120</v>
      </c>
      <c r="J1486" t="s">
        <v>30</v>
      </c>
      <c r="K1486" t="s">
        <v>31</v>
      </c>
      <c r="L1486">
        <v>1</v>
      </c>
      <c r="M1486" t="s">
        <v>152</v>
      </c>
      <c r="N1486">
        <v>999766900</v>
      </c>
      <c r="O1486" t="s">
        <v>420</v>
      </c>
      <c r="P1486">
        <v>6</v>
      </c>
      <c r="R1486" t="s">
        <v>421</v>
      </c>
      <c r="S1486">
        <v>2456</v>
      </c>
      <c r="T1486" t="s">
        <v>86</v>
      </c>
      <c r="U1486">
        <v>2456</v>
      </c>
      <c r="V1486" t="s">
        <v>87</v>
      </c>
      <c r="W1486">
        <v>7.8</v>
      </c>
      <c r="X1486" t="s">
        <v>47</v>
      </c>
      <c r="Y1486" t="s">
        <v>41</v>
      </c>
      <c r="AA1486">
        <v>1</v>
      </c>
      <c r="AB1486">
        <v>60</v>
      </c>
      <c r="AC1486" t="s">
        <v>47</v>
      </c>
    </row>
    <row r="1487" spans="1:29" hidden="1" x14ac:dyDescent="0.25">
      <c r="A1487" t="s">
        <v>90</v>
      </c>
      <c r="B1487" t="s">
        <v>28</v>
      </c>
      <c r="C1487" t="s">
        <v>28</v>
      </c>
      <c r="D1487">
        <v>2167641</v>
      </c>
      <c r="E1487" s="1">
        <v>40108</v>
      </c>
      <c r="F1487">
        <v>1100</v>
      </c>
      <c r="H1487" t="s">
        <v>76</v>
      </c>
      <c r="I1487" s="1">
        <v>40120</v>
      </c>
      <c r="J1487" t="s">
        <v>30</v>
      </c>
      <c r="K1487" t="s">
        <v>31</v>
      </c>
      <c r="L1487">
        <v>1</v>
      </c>
      <c r="M1487" t="s">
        <v>152</v>
      </c>
      <c r="N1487">
        <v>999766900</v>
      </c>
      <c r="O1487" t="s">
        <v>420</v>
      </c>
      <c r="P1487">
        <v>6</v>
      </c>
      <c r="R1487" t="s">
        <v>421</v>
      </c>
      <c r="S1487">
        <v>2451</v>
      </c>
      <c r="T1487" t="s">
        <v>88</v>
      </c>
      <c r="U1487">
        <v>77288</v>
      </c>
      <c r="V1487" t="s">
        <v>88</v>
      </c>
      <c r="W1487">
        <v>5.0999999999999996</v>
      </c>
      <c r="X1487" t="s">
        <v>47</v>
      </c>
      <c r="Y1487" t="s">
        <v>41</v>
      </c>
      <c r="AA1487">
        <v>1</v>
      </c>
      <c r="AC1487" t="s">
        <v>47</v>
      </c>
    </row>
    <row r="1488" spans="1:29" hidden="1" x14ac:dyDescent="0.25">
      <c r="A1488" t="s">
        <v>90</v>
      </c>
      <c r="B1488" t="s">
        <v>28</v>
      </c>
      <c r="C1488" t="s">
        <v>28</v>
      </c>
      <c r="D1488">
        <v>2167641</v>
      </c>
      <c r="E1488" s="1">
        <v>40108</v>
      </c>
      <c r="F1488">
        <v>1100</v>
      </c>
      <c r="H1488" t="s">
        <v>76</v>
      </c>
      <c r="I1488" s="1">
        <v>40120</v>
      </c>
      <c r="J1488" t="s">
        <v>30</v>
      </c>
      <c r="K1488" t="s">
        <v>31</v>
      </c>
      <c r="L1488">
        <v>1</v>
      </c>
      <c r="M1488" t="s">
        <v>152</v>
      </c>
      <c r="N1488">
        <v>999766900</v>
      </c>
      <c r="O1488" t="s">
        <v>420</v>
      </c>
      <c r="P1488">
        <v>6</v>
      </c>
      <c r="R1488" t="s">
        <v>421</v>
      </c>
      <c r="S1488">
        <v>2454</v>
      </c>
      <c r="T1488" t="s">
        <v>89</v>
      </c>
      <c r="U1488">
        <v>82721</v>
      </c>
      <c r="V1488" t="s">
        <v>89</v>
      </c>
      <c r="W1488">
        <v>0</v>
      </c>
      <c r="X1488" t="s">
        <v>47</v>
      </c>
      <c r="Y1488" t="s">
        <v>41</v>
      </c>
      <c r="AA1488">
        <v>1</v>
      </c>
      <c r="AC1488" t="s">
        <v>47</v>
      </c>
    </row>
    <row r="1489" spans="1:29" hidden="1" x14ac:dyDescent="0.25">
      <c r="A1489" t="s">
        <v>91</v>
      </c>
      <c r="B1489" t="s">
        <v>28</v>
      </c>
      <c r="C1489" t="s">
        <v>28</v>
      </c>
      <c r="D1489">
        <v>2167640</v>
      </c>
      <c r="E1489" s="1">
        <v>40108</v>
      </c>
      <c r="F1489">
        <v>1100</v>
      </c>
      <c r="H1489" t="s">
        <v>76</v>
      </c>
      <c r="I1489" s="1">
        <v>40120</v>
      </c>
      <c r="J1489" t="s">
        <v>30</v>
      </c>
      <c r="K1489" t="s">
        <v>31</v>
      </c>
      <c r="L1489">
        <v>1</v>
      </c>
      <c r="M1489" t="s">
        <v>152</v>
      </c>
      <c r="N1489">
        <v>999766900</v>
      </c>
      <c r="O1489" t="s">
        <v>420</v>
      </c>
      <c r="P1489">
        <v>5</v>
      </c>
      <c r="R1489" t="s">
        <v>421</v>
      </c>
      <c r="S1489">
        <v>2942</v>
      </c>
      <c r="T1489" t="s">
        <v>77</v>
      </c>
      <c r="U1489">
        <v>32104</v>
      </c>
      <c r="V1489" t="s">
        <v>77</v>
      </c>
      <c r="W1489">
        <v>0</v>
      </c>
      <c r="X1489" t="s">
        <v>47</v>
      </c>
      <c r="Y1489" t="s">
        <v>41</v>
      </c>
      <c r="AA1489">
        <v>0.5</v>
      </c>
      <c r="AB1489">
        <v>80</v>
      </c>
      <c r="AC1489" t="s">
        <v>47</v>
      </c>
    </row>
    <row r="1490" spans="1:29" hidden="1" x14ac:dyDescent="0.25">
      <c r="A1490" t="s">
        <v>91</v>
      </c>
      <c r="B1490" t="s">
        <v>28</v>
      </c>
      <c r="C1490" t="s">
        <v>28</v>
      </c>
      <c r="D1490">
        <v>2167640</v>
      </c>
      <c r="E1490" s="1">
        <v>40108</v>
      </c>
      <c r="F1490">
        <v>1100</v>
      </c>
      <c r="H1490" t="s">
        <v>76</v>
      </c>
      <c r="I1490" s="1">
        <v>40120</v>
      </c>
      <c r="J1490" t="s">
        <v>30</v>
      </c>
      <c r="K1490" t="s">
        <v>31</v>
      </c>
      <c r="L1490">
        <v>1</v>
      </c>
      <c r="M1490" t="s">
        <v>152</v>
      </c>
      <c r="N1490">
        <v>999766900</v>
      </c>
      <c r="O1490" t="s">
        <v>420</v>
      </c>
      <c r="P1490">
        <v>5</v>
      </c>
      <c r="R1490" t="s">
        <v>421</v>
      </c>
      <c r="S1490">
        <v>2950</v>
      </c>
      <c r="T1490" t="s">
        <v>78</v>
      </c>
      <c r="U1490">
        <v>82080</v>
      </c>
      <c r="V1490" t="s">
        <v>79</v>
      </c>
      <c r="W1490">
        <v>16.600000000000001</v>
      </c>
      <c r="X1490" t="s">
        <v>47</v>
      </c>
      <c r="Y1490" t="s">
        <v>41</v>
      </c>
      <c r="AA1490">
        <v>0.5</v>
      </c>
      <c r="AB1490">
        <v>80</v>
      </c>
      <c r="AC1490" t="s">
        <v>47</v>
      </c>
    </row>
    <row r="1491" spans="1:29" hidden="1" x14ac:dyDescent="0.25">
      <c r="A1491" t="s">
        <v>91</v>
      </c>
      <c r="B1491" t="s">
        <v>28</v>
      </c>
      <c r="C1491" t="s">
        <v>28</v>
      </c>
      <c r="D1491">
        <v>2167640</v>
      </c>
      <c r="E1491" s="1">
        <v>40108</v>
      </c>
      <c r="F1491">
        <v>1100</v>
      </c>
      <c r="H1491" t="s">
        <v>76</v>
      </c>
      <c r="I1491" s="1">
        <v>40120</v>
      </c>
      <c r="J1491" t="s">
        <v>30</v>
      </c>
      <c r="K1491" t="s">
        <v>31</v>
      </c>
      <c r="L1491">
        <v>1</v>
      </c>
      <c r="M1491" t="s">
        <v>152</v>
      </c>
      <c r="N1491">
        <v>999766900</v>
      </c>
      <c r="O1491" t="s">
        <v>420</v>
      </c>
      <c r="P1491">
        <v>5</v>
      </c>
      <c r="R1491" t="s">
        <v>421</v>
      </c>
      <c r="S1491">
        <v>2943</v>
      </c>
      <c r="T1491" t="s">
        <v>83</v>
      </c>
      <c r="U1491">
        <v>32101</v>
      </c>
      <c r="V1491" t="s">
        <v>83</v>
      </c>
      <c r="W1491">
        <v>6.2</v>
      </c>
      <c r="X1491" t="s">
        <v>47</v>
      </c>
      <c r="Y1491" t="s">
        <v>41</v>
      </c>
      <c r="AA1491">
        <v>0.5</v>
      </c>
      <c r="AB1491">
        <v>80</v>
      </c>
      <c r="AC1491" t="s">
        <v>47</v>
      </c>
    </row>
    <row r="1492" spans="1:29" hidden="1" x14ac:dyDescent="0.25">
      <c r="A1492" t="s">
        <v>91</v>
      </c>
      <c r="B1492" t="s">
        <v>28</v>
      </c>
      <c r="C1492" t="s">
        <v>28</v>
      </c>
      <c r="D1492">
        <v>2167640</v>
      </c>
      <c r="E1492" s="1">
        <v>40108</v>
      </c>
      <c r="F1492">
        <v>1100</v>
      </c>
      <c r="H1492" t="s">
        <v>76</v>
      </c>
      <c r="I1492" s="1">
        <v>40120</v>
      </c>
      <c r="J1492" t="s">
        <v>30</v>
      </c>
      <c r="K1492" t="s">
        <v>31</v>
      </c>
      <c r="L1492">
        <v>1</v>
      </c>
      <c r="M1492" t="s">
        <v>152</v>
      </c>
      <c r="N1492">
        <v>999766900</v>
      </c>
      <c r="O1492" t="s">
        <v>420</v>
      </c>
      <c r="P1492">
        <v>5</v>
      </c>
      <c r="R1492" t="s">
        <v>421</v>
      </c>
      <c r="S1492">
        <v>2941</v>
      </c>
      <c r="T1492" t="s">
        <v>84</v>
      </c>
      <c r="U1492">
        <v>32106</v>
      </c>
      <c r="V1492" t="s">
        <v>84</v>
      </c>
      <c r="W1492">
        <v>6.8</v>
      </c>
      <c r="X1492" t="s">
        <v>47</v>
      </c>
      <c r="Y1492" t="s">
        <v>41</v>
      </c>
      <c r="AA1492">
        <v>0.5</v>
      </c>
      <c r="AB1492">
        <v>80</v>
      </c>
      <c r="AC1492" t="s">
        <v>47</v>
      </c>
    </row>
    <row r="1493" spans="1:29" hidden="1" x14ac:dyDescent="0.25">
      <c r="A1493" t="s">
        <v>91</v>
      </c>
      <c r="B1493" t="s">
        <v>28</v>
      </c>
      <c r="C1493" t="s">
        <v>28</v>
      </c>
      <c r="D1493">
        <v>2167640</v>
      </c>
      <c r="E1493" s="1">
        <v>40108</v>
      </c>
      <c r="F1493">
        <v>1100</v>
      </c>
      <c r="H1493" t="s">
        <v>76</v>
      </c>
      <c r="I1493" s="1">
        <v>40120</v>
      </c>
      <c r="J1493" t="s">
        <v>30</v>
      </c>
      <c r="K1493" t="s">
        <v>31</v>
      </c>
      <c r="L1493">
        <v>1</v>
      </c>
      <c r="M1493" t="s">
        <v>152</v>
      </c>
      <c r="N1493">
        <v>999766900</v>
      </c>
      <c r="O1493" t="s">
        <v>420</v>
      </c>
      <c r="P1493">
        <v>5</v>
      </c>
      <c r="R1493" t="s">
        <v>421</v>
      </c>
      <c r="S1493">
        <v>2944</v>
      </c>
      <c r="T1493" t="s">
        <v>85</v>
      </c>
      <c r="U1493">
        <v>32105</v>
      </c>
      <c r="V1493" t="s">
        <v>85</v>
      </c>
      <c r="W1493">
        <v>3.6</v>
      </c>
      <c r="X1493" t="s">
        <v>47</v>
      </c>
      <c r="Y1493" t="s">
        <v>41</v>
      </c>
      <c r="AA1493">
        <v>0.5</v>
      </c>
      <c r="AB1493">
        <v>80</v>
      </c>
      <c r="AC1493" t="s">
        <v>47</v>
      </c>
    </row>
    <row r="1494" spans="1:29" hidden="1" x14ac:dyDescent="0.25">
      <c r="A1494" t="s">
        <v>90</v>
      </c>
      <c r="B1494" t="s">
        <v>28</v>
      </c>
      <c r="C1494" t="s">
        <v>28</v>
      </c>
      <c r="D1494">
        <v>2104436</v>
      </c>
      <c r="E1494" s="1">
        <v>40003</v>
      </c>
      <c r="F1494">
        <v>1400</v>
      </c>
      <c r="H1494" t="s">
        <v>76</v>
      </c>
      <c r="I1494" s="1">
        <v>40015</v>
      </c>
      <c r="J1494" t="s">
        <v>30</v>
      </c>
      <c r="K1494" t="s">
        <v>31</v>
      </c>
      <c r="L1494">
        <v>1</v>
      </c>
      <c r="M1494" t="s">
        <v>73</v>
      </c>
      <c r="N1494">
        <v>999766900</v>
      </c>
      <c r="O1494" t="s">
        <v>420</v>
      </c>
      <c r="P1494">
        <v>6</v>
      </c>
      <c r="R1494" t="s">
        <v>421</v>
      </c>
      <c r="S1494">
        <v>2450</v>
      </c>
      <c r="T1494" t="s">
        <v>80</v>
      </c>
      <c r="U1494">
        <v>78213</v>
      </c>
      <c r="V1494" t="s">
        <v>80</v>
      </c>
      <c r="W1494">
        <v>6.7</v>
      </c>
      <c r="X1494" t="s">
        <v>47</v>
      </c>
      <c r="Y1494" t="s">
        <v>41</v>
      </c>
      <c r="AA1494">
        <v>2</v>
      </c>
      <c r="AC1494" t="s">
        <v>47</v>
      </c>
    </row>
    <row r="1495" spans="1:29" hidden="1" x14ac:dyDescent="0.25">
      <c r="A1495" t="s">
        <v>90</v>
      </c>
      <c r="B1495" t="s">
        <v>28</v>
      </c>
      <c r="C1495" t="s">
        <v>28</v>
      </c>
      <c r="D1495">
        <v>2104436</v>
      </c>
      <c r="E1495" s="1">
        <v>40003</v>
      </c>
      <c r="F1495">
        <v>1400</v>
      </c>
      <c r="H1495" t="s">
        <v>76</v>
      </c>
      <c r="I1495" s="1">
        <v>40015</v>
      </c>
      <c r="J1495" t="s">
        <v>30</v>
      </c>
      <c r="K1495" t="s">
        <v>31</v>
      </c>
      <c r="L1495">
        <v>1</v>
      </c>
      <c r="M1495" t="s">
        <v>73</v>
      </c>
      <c r="N1495">
        <v>999766900</v>
      </c>
      <c r="O1495" t="s">
        <v>420</v>
      </c>
      <c r="P1495">
        <v>6</v>
      </c>
      <c r="R1495" t="s">
        <v>421</v>
      </c>
      <c r="S1495">
        <v>2452</v>
      </c>
      <c r="T1495" t="s">
        <v>81</v>
      </c>
      <c r="U1495">
        <v>82723</v>
      </c>
      <c r="V1495" t="s">
        <v>81</v>
      </c>
      <c r="W1495">
        <v>3.2</v>
      </c>
      <c r="X1495" t="s">
        <v>47</v>
      </c>
      <c r="Y1495" t="s">
        <v>41</v>
      </c>
      <c r="AA1495">
        <v>1</v>
      </c>
      <c r="AC1495" t="s">
        <v>47</v>
      </c>
    </row>
    <row r="1496" spans="1:29" hidden="1" x14ac:dyDescent="0.25">
      <c r="A1496" t="s">
        <v>90</v>
      </c>
      <c r="B1496" t="s">
        <v>28</v>
      </c>
      <c r="C1496" t="s">
        <v>28</v>
      </c>
      <c r="D1496">
        <v>2104436</v>
      </c>
      <c r="E1496" s="1">
        <v>40003</v>
      </c>
      <c r="F1496">
        <v>1400</v>
      </c>
      <c r="H1496" t="s">
        <v>76</v>
      </c>
      <c r="I1496" s="1">
        <v>40015</v>
      </c>
      <c r="J1496" t="s">
        <v>30</v>
      </c>
      <c r="K1496" t="s">
        <v>31</v>
      </c>
      <c r="L1496">
        <v>1</v>
      </c>
      <c r="M1496" t="s">
        <v>73</v>
      </c>
      <c r="N1496">
        <v>999766900</v>
      </c>
      <c r="O1496" t="s">
        <v>420</v>
      </c>
      <c r="P1496">
        <v>6</v>
      </c>
      <c r="R1496" t="s">
        <v>421</v>
      </c>
      <c r="S1496">
        <v>2453</v>
      </c>
      <c r="T1496" t="s">
        <v>82</v>
      </c>
      <c r="U1496">
        <v>2453</v>
      </c>
      <c r="V1496" t="s">
        <v>82</v>
      </c>
      <c r="W1496">
        <v>0</v>
      </c>
      <c r="X1496" t="s">
        <v>47</v>
      </c>
      <c r="Y1496" t="s">
        <v>41</v>
      </c>
      <c r="AA1496">
        <v>1</v>
      </c>
      <c r="AC1496" t="s">
        <v>47</v>
      </c>
    </row>
    <row r="1497" spans="1:29" hidden="1" x14ac:dyDescent="0.25">
      <c r="A1497" t="s">
        <v>90</v>
      </c>
      <c r="B1497" t="s">
        <v>28</v>
      </c>
      <c r="C1497" t="s">
        <v>28</v>
      </c>
      <c r="D1497">
        <v>2104436</v>
      </c>
      <c r="E1497" s="1">
        <v>40003</v>
      </c>
      <c r="F1497">
        <v>1400</v>
      </c>
      <c r="H1497" t="s">
        <v>76</v>
      </c>
      <c r="I1497" s="1">
        <v>40015</v>
      </c>
      <c r="J1497" t="s">
        <v>30</v>
      </c>
      <c r="K1497" t="s">
        <v>31</v>
      </c>
      <c r="L1497">
        <v>1</v>
      </c>
      <c r="M1497" t="s">
        <v>73</v>
      </c>
      <c r="N1497">
        <v>999766900</v>
      </c>
      <c r="O1497" t="s">
        <v>420</v>
      </c>
      <c r="P1497">
        <v>6</v>
      </c>
      <c r="R1497" t="s">
        <v>421</v>
      </c>
      <c r="S1497">
        <v>2456</v>
      </c>
      <c r="T1497" t="s">
        <v>86</v>
      </c>
      <c r="U1497">
        <v>2456</v>
      </c>
      <c r="V1497" t="s">
        <v>87</v>
      </c>
      <c r="W1497">
        <v>14.1</v>
      </c>
      <c r="X1497" t="s">
        <v>47</v>
      </c>
      <c r="Y1497" t="s">
        <v>41</v>
      </c>
      <c r="AA1497">
        <v>1</v>
      </c>
      <c r="AB1497">
        <v>60</v>
      </c>
      <c r="AC1497" t="s">
        <v>47</v>
      </c>
    </row>
    <row r="1498" spans="1:29" hidden="1" x14ac:dyDescent="0.25">
      <c r="A1498" t="s">
        <v>90</v>
      </c>
      <c r="B1498" t="s">
        <v>28</v>
      </c>
      <c r="C1498" t="s">
        <v>28</v>
      </c>
      <c r="D1498">
        <v>2104436</v>
      </c>
      <c r="E1498" s="1">
        <v>40003</v>
      </c>
      <c r="F1498">
        <v>1400</v>
      </c>
      <c r="H1498" t="s">
        <v>76</v>
      </c>
      <c r="I1498" s="1">
        <v>40015</v>
      </c>
      <c r="J1498" t="s">
        <v>30</v>
      </c>
      <c r="K1498" t="s">
        <v>31</v>
      </c>
      <c r="L1498">
        <v>1</v>
      </c>
      <c r="M1498" t="s">
        <v>73</v>
      </c>
      <c r="N1498">
        <v>999766900</v>
      </c>
      <c r="O1498" t="s">
        <v>420</v>
      </c>
      <c r="P1498">
        <v>6</v>
      </c>
      <c r="R1498" t="s">
        <v>421</v>
      </c>
      <c r="S1498">
        <v>2451</v>
      </c>
      <c r="T1498" t="s">
        <v>88</v>
      </c>
      <c r="U1498">
        <v>77288</v>
      </c>
      <c r="V1498" t="s">
        <v>88</v>
      </c>
      <c r="W1498">
        <v>4.2</v>
      </c>
      <c r="X1498" t="s">
        <v>47</v>
      </c>
      <c r="Y1498" t="s">
        <v>41</v>
      </c>
      <c r="AA1498">
        <v>1</v>
      </c>
      <c r="AC1498" t="s">
        <v>47</v>
      </c>
    </row>
    <row r="1499" spans="1:29" hidden="1" x14ac:dyDescent="0.25">
      <c r="A1499" t="s">
        <v>90</v>
      </c>
      <c r="B1499" t="s">
        <v>28</v>
      </c>
      <c r="C1499" t="s">
        <v>28</v>
      </c>
      <c r="D1499">
        <v>2104436</v>
      </c>
      <c r="E1499" s="1">
        <v>40003</v>
      </c>
      <c r="F1499">
        <v>1400</v>
      </c>
      <c r="H1499" t="s">
        <v>76</v>
      </c>
      <c r="I1499" s="1">
        <v>40015</v>
      </c>
      <c r="J1499" t="s">
        <v>30</v>
      </c>
      <c r="K1499" t="s">
        <v>31</v>
      </c>
      <c r="L1499">
        <v>1</v>
      </c>
      <c r="M1499" t="s">
        <v>73</v>
      </c>
      <c r="N1499">
        <v>999766900</v>
      </c>
      <c r="O1499" t="s">
        <v>420</v>
      </c>
      <c r="P1499">
        <v>6</v>
      </c>
      <c r="R1499" t="s">
        <v>421</v>
      </c>
      <c r="S1499">
        <v>2454</v>
      </c>
      <c r="T1499" t="s">
        <v>89</v>
      </c>
      <c r="U1499">
        <v>82721</v>
      </c>
      <c r="V1499" t="s">
        <v>89</v>
      </c>
      <c r="W1499">
        <v>0</v>
      </c>
      <c r="X1499" t="s">
        <v>47</v>
      </c>
      <c r="Y1499" t="s">
        <v>41</v>
      </c>
      <c r="AA1499">
        <v>1</v>
      </c>
      <c r="AC1499" t="s">
        <v>47</v>
      </c>
    </row>
    <row r="1500" spans="1:29" hidden="1" x14ac:dyDescent="0.25">
      <c r="A1500" t="s">
        <v>91</v>
      </c>
      <c r="B1500" t="s">
        <v>28</v>
      </c>
      <c r="C1500" t="s">
        <v>28</v>
      </c>
      <c r="D1500">
        <v>2104437</v>
      </c>
      <c r="E1500" s="1">
        <v>40003</v>
      </c>
      <c r="F1500">
        <v>1400</v>
      </c>
      <c r="H1500" t="s">
        <v>76</v>
      </c>
      <c r="I1500" s="1">
        <v>40015</v>
      </c>
      <c r="J1500" t="s">
        <v>30</v>
      </c>
      <c r="K1500" t="s">
        <v>31</v>
      </c>
      <c r="L1500">
        <v>1</v>
      </c>
      <c r="M1500" t="s">
        <v>73</v>
      </c>
      <c r="N1500">
        <v>999766900</v>
      </c>
      <c r="O1500" t="s">
        <v>420</v>
      </c>
      <c r="P1500">
        <v>5</v>
      </c>
      <c r="R1500" t="s">
        <v>421</v>
      </c>
      <c r="S1500">
        <v>2942</v>
      </c>
      <c r="T1500" t="s">
        <v>77</v>
      </c>
      <c r="U1500">
        <v>32104</v>
      </c>
      <c r="V1500" t="s">
        <v>77</v>
      </c>
      <c r="W1500">
        <v>0</v>
      </c>
      <c r="X1500" t="s">
        <v>47</v>
      </c>
      <c r="Y1500" t="s">
        <v>41</v>
      </c>
      <c r="AA1500">
        <v>0.5</v>
      </c>
      <c r="AB1500">
        <v>80</v>
      </c>
      <c r="AC1500" t="s">
        <v>47</v>
      </c>
    </row>
    <row r="1501" spans="1:29" hidden="1" x14ac:dyDescent="0.25">
      <c r="A1501" t="s">
        <v>91</v>
      </c>
      <c r="B1501" t="s">
        <v>28</v>
      </c>
      <c r="C1501" t="s">
        <v>28</v>
      </c>
      <c r="D1501">
        <v>2104437</v>
      </c>
      <c r="E1501" s="1">
        <v>40003</v>
      </c>
      <c r="F1501">
        <v>1400</v>
      </c>
      <c r="H1501" t="s">
        <v>76</v>
      </c>
      <c r="I1501" s="1">
        <v>40015</v>
      </c>
      <c r="J1501" t="s">
        <v>30</v>
      </c>
      <c r="K1501" t="s">
        <v>31</v>
      </c>
      <c r="L1501">
        <v>1</v>
      </c>
      <c r="M1501" t="s">
        <v>73</v>
      </c>
      <c r="N1501">
        <v>999766900</v>
      </c>
      <c r="O1501" t="s">
        <v>420</v>
      </c>
      <c r="P1501">
        <v>5</v>
      </c>
      <c r="R1501" t="s">
        <v>421</v>
      </c>
      <c r="S1501">
        <v>2950</v>
      </c>
      <c r="T1501" t="s">
        <v>78</v>
      </c>
      <c r="U1501">
        <v>82080</v>
      </c>
      <c r="V1501" t="s">
        <v>79</v>
      </c>
      <c r="W1501">
        <v>17</v>
      </c>
      <c r="X1501" t="s">
        <v>47</v>
      </c>
      <c r="Y1501" t="s">
        <v>41</v>
      </c>
      <c r="AA1501">
        <v>0.5</v>
      </c>
      <c r="AB1501">
        <v>80</v>
      </c>
      <c r="AC1501" t="s">
        <v>47</v>
      </c>
    </row>
    <row r="1502" spans="1:29" hidden="1" x14ac:dyDescent="0.25">
      <c r="A1502" t="s">
        <v>91</v>
      </c>
      <c r="B1502" t="s">
        <v>28</v>
      </c>
      <c r="C1502" t="s">
        <v>28</v>
      </c>
      <c r="D1502">
        <v>2104437</v>
      </c>
      <c r="E1502" s="1">
        <v>40003</v>
      </c>
      <c r="F1502">
        <v>1400</v>
      </c>
      <c r="H1502" t="s">
        <v>76</v>
      </c>
      <c r="I1502" s="1">
        <v>40015</v>
      </c>
      <c r="J1502" t="s">
        <v>30</v>
      </c>
      <c r="K1502" t="s">
        <v>31</v>
      </c>
      <c r="L1502">
        <v>1</v>
      </c>
      <c r="M1502" t="s">
        <v>73</v>
      </c>
      <c r="N1502">
        <v>999766900</v>
      </c>
      <c r="O1502" t="s">
        <v>420</v>
      </c>
      <c r="P1502">
        <v>5</v>
      </c>
      <c r="R1502" t="s">
        <v>421</v>
      </c>
      <c r="S1502">
        <v>2943</v>
      </c>
      <c r="T1502" t="s">
        <v>83</v>
      </c>
      <c r="U1502">
        <v>32101</v>
      </c>
      <c r="V1502" t="s">
        <v>83</v>
      </c>
      <c r="W1502">
        <v>6.4</v>
      </c>
      <c r="X1502" t="s">
        <v>47</v>
      </c>
      <c r="Y1502" t="s">
        <v>41</v>
      </c>
      <c r="AA1502">
        <v>0.5</v>
      </c>
      <c r="AB1502">
        <v>80</v>
      </c>
      <c r="AC1502" t="s">
        <v>47</v>
      </c>
    </row>
    <row r="1503" spans="1:29" hidden="1" x14ac:dyDescent="0.25">
      <c r="A1503" t="s">
        <v>91</v>
      </c>
      <c r="B1503" t="s">
        <v>28</v>
      </c>
      <c r="C1503" t="s">
        <v>28</v>
      </c>
      <c r="D1503">
        <v>2104437</v>
      </c>
      <c r="E1503" s="1">
        <v>40003</v>
      </c>
      <c r="F1503">
        <v>1400</v>
      </c>
      <c r="H1503" t="s">
        <v>76</v>
      </c>
      <c r="I1503" s="1">
        <v>40015</v>
      </c>
      <c r="J1503" t="s">
        <v>30</v>
      </c>
      <c r="K1503" t="s">
        <v>31</v>
      </c>
      <c r="L1503">
        <v>1</v>
      </c>
      <c r="M1503" t="s">
        <v>73</v>
      </c>
      <c r="N1503">
        <v>999766900</v>
      </c>
      <c r="O1503" t="s">
        <v>420</v>
      </c>
      <c r="P1503">
        <v>5</v>
      </c>
      <c r="R1503" t="s">
        <v>421</v>
      </c>
      <c r="S1503">
        <v>2941</v>
      </c>
      <c r="T1503" t="s">
        <v>84</v>
      </c>
      <c r="U1503">
        <v>32106</v>
      </c>
      <c r="V1503" t="s">
        <v>84</v>
      </c>
      <c r="W1503">
        <v>7.7</v>
      </c>
      <c r="X1503" t="s">
        <v>47</v>
      </c>
      <c r="Y1503" t="s">
        <v>41</v>
      </c>
      <c r="AA1503">
        <v>0.5</v>
      </c>
      <c r="AB1503">
        <v>80</v>
      </c>
      <c r="AC1503" t="s">
        <v>47</v>
      </c>
    </row>
    <row r="1504" spans="1:29" hidden="1" x14ac:dyDescent="0.25">
      <c r="A1504" t="s">
        <v>91</v>
      </c>
      <c r="B1504" t="s">
        <v>28</v>
      </c>
      <c r="C1504" t="s">
        <v>28</v>
      </c>
      <c r="D1504">
        <v>2104437</v>
      </c>
      <c r="E1504" s="1">
        <v>40003</v>
      </c>
      <c r="F1504">
        <v>1400</v>
      </c>
      <c r="H1504" t="s">
        <v>76</v>
      </c>
      <c r="I1504" s="1">
        <v>40015</v>
      </c>
      <c r="J1504" t="s">
        <v>30</v>
      </c>
      <c r="K1504" t="s">
        <v>31</v>
      </c>
      <c r="L1504">
        <v>1</v>
      </c>
      <c r="M1504" t="s">
        <v>73</v>
      </c>
      <c r="N1504">
        <v>999766900</v>
      </c>
      <c r="O1504" t="s">
        <v>420</v>
      </c>
      <c r="P1504">
        <v>5</v>
      </c>
      <c r="R1504" t="s">
        <v>421</v>
      </c>
      <c r="S1504">
        <v>2944</v>
      </c>
      <c r="T1504" t="s">
        <v>85</v>
      </c>
      <c r="U1504">
        <v>32105</v>
      </c>
      <c r="V1504" t="s">
        <v>85</v>
      </c>
      <c r="W1504">
        <v>2.9</v>
      </c>
      <c r="X1504" t="s">
        <v>47</v>
      </c>
      <c r="Y1504" t="s">
        <v>41</v>
      </c>
      <c r="AA1504">
        <v>0.5</v>
      </c>
      <c r="AB1504">
        <v>80</v>
      </c>
      <c r="AC1504" t="s">
        <v>47</v>
      </c>
    </row>
    <row r="1505" spans="1:29" hidden="1" x14ac:dyDescent="0.25">
      <c r="A1505" t="s">
        <v>90</v>
      </c>
      <c r="B1505" t="s">
        <v>28</v>
      </c>
      <c r="C1505" t="s">
        <v>28</v>
      </c>
      <c r="D1505">
        <v>2059399</v>
      </c>
      <c r="E1505" s="1">
        <v>39926</v>
      </c>
      <c r="F1505">
        <v>1430</v>
      </c>
      <c r="H1505" t="s">
        <v>76</v>
      </c>
      <c r="I1505" s="1">
        <v>39938</v>
      </c>
      <c r="J1505" t="s">
        <v>30</v>
      </c>
      <c r="K1505" t="s">
        <v>31</v>
      </c>
      <c r="L1505">
        <v>1</v>
      </c>
      <c r="M1505" t="s">
        <v>73</v>
      </c>
      <c r="N1505">
        <v>999766900</v>
      </c>
      <c r="O1505" t="s">
        <v>420</v>
      </c>
      <c r="P1505">
        <v>6</v>
      </c>
      <c r="R1505" t="s">
        <v>421</v>
      </c>
      <c r="S1505">
        <v>2450</v>
      </c>
      <c r="T1505" t="s">
        <v>80</v>
      </c>
      <c r="U1505">
        <v>78213</v>
      </c>
      <c r="V1505" t="s">
        <v>80</v>
      </c>
      <c r="W1505">
        <v>0</v>
      </c>
      <c r="X1505" t="s">
        <v>47</v>
      </c>
      <c r="Y1505" t="s">
        <v>41</v>
      </c>
      <c r="AA1505">
        <v>2</v>
      </c>
      <c r="AC1505" t="s">
        <v>47</v>
      </c>
    </row>
    <row r="1506" spans="1:29" hidden="1" x14ac:dyDescent="0.25">
      <c r="A1506" t="s">
        <v>90</v>
      </c>
      <c r="B1506" t="s">
        <v>28</v>
      </c>
      <c r="C1506" t="s">
        <v>28</v>
      </c>
      <c r="D1506">
        <v>2059399</v>
      </c>
      <c r="E1506" s="1">
        <v>39926</v>
      </c>
      <c r="F1506">
        <v>1430</v>
      </c>
      <c r="H1506" t="s">
        <v>76</v>
      </c>
      <c r="I1506" s="1">
        <v>39938</v>
      </c>
      <c r="J1506" t="s">
        <v>30</v>
      </c>
      <c r="K1506" t="s">
        <v>31</v>
      </c>
      <c r="L1506">
        <v>1</v>
      </c>
      <c r="M1506" t="s">
        <v>73</v>
      </c>
      <c r="N1506">
        <v>999766900</v>
      </c>
      <c r="O1506" t="s">
        <v>420</v>
      </c>
      <c r="P1506">
        <v>6</v>
      </c>
      <c r="R1506" t="s">
        <v>421</v>
      </c>
      <c r="S1506">
        <v>2452</v>
      </c>
      <c r="T1506" t="s">
        <v>81</v>
      </c>
      <c r="U1506">
        <v>82723</v>
      </c>
      <c r="V1506" t="s">
        <v>81</v>
      </c>
      <c r="W1506">
        <v>3.9</v>
      </c>
      <c r="X1506" t="s">
        <v>47</v>
      </c>
      <c r="Y1506" t="s">
        <v>41</v>
      </c>
      <c r="AA1506">
        <v>1</v>
      </c>
      <c r="AC1506" t="s">
        <v>47</v>
      </c>
    </row>
    <row r="1507" spans="1:29" hidden="1" x14ac:dyDescent="0.25">
      <c r="A1507" t="s">
        <v>90</v>
      </c>
      <c r="B1507" t="s">
        <v>28</v>
      </c>
      <c r="C1507" t="s">
        <v>28</v>
      </c>
      <c r="D1507">
        <v>2059399</v>
      </c>
      <c r="E1507" s="1">
        <v>39926</v>
      </c>
      <c r="F1507">
        <v>1430</v>
      </c>
      <c r="H1507" t="s">
        <v>76</v>
      </c>
      <c r="I1507" s="1">
        <v>39938</v>
      </c>
      <c r="J1507" t="s">
        <v>30</v>
      </c>
      <c r="K1507" t="s">
        <v>31</v>
      </c>
      <c r="L1507">
        <v>1</v>
      </c>
      <c r="M1507" t="s">
        <v>73</v>
      </c>
      <c r="N1507">
        <v>999766900</v>
      </c>
      <c r="O1507" t="s">
        <v>420</v>
      </c>
      <c r="P1507">
        <v>6</v>
      </c>
      <c r="R1507" t="s">
        <v>421</v>
      </c>
      <c r="S1507">
        <v>2453</v>
      </c>
      <c r="T1507" t="s">
        <v>82</v>
      </c>
      <c r="U1507">
        <v>2453</v>
      </c>
      <c r="V1507" t="s">
        <v>82</v>
      </c>
      <c r="W1507">
        <v>0</v>
      </c>
      <c r="X1507" t="s">
        <v>47</v>
      </c>
      <c r="Y1507" t="s">
        <v>41</v>
      </c>
      <c r="AA1507">
        <v>1</v>
      </c>
      <c r="AC1507" t="s">
        <v>47</v>
      </c>
    </row>
    <row r="1508" spans="1:29" hidden="1" x14ac:dyDescent="0.25">
      <c r="A1508" t="s">
        <v>90</v>
      </c>
      <c r="B1508" t="s">
        <v>28</v>
      </c>
      <c r="C1508" t="s">
        <v>28</v>
      </c>
      <c r="D1508">
        <v>2059399</v>
      </c>
      <c r="E1508" s="1">
        <v>39926</v>
      </c>
      <c r="F1508">
        <v>1430</v>
      </c>
      <c r="H1508" t="s">
        <v>76</v>
      </c>
      <c r="I1508" s="1">
        <v>39938</v>
      </c>
      <c r="J1508" t="s">
        <v>30</v>
      </c>
      <c r="K1508" t="s">
        <v>31</v>
      </c>
      <c r="L1508">
        <v>1</v>
      </c>
      <c r="M1508" t="s">
        <v>73</v>
      </c>
      <c r="N1508">
        <v>999766900</v>
      </c>
      <c r="O1508" t="s">
        <v>420</v>
      </c>
      <c r="P1508">
        <v>6</v>
      </c>
      <c r="R1508" t="s">
        <v>421</v>
      </c>
      <c r="S1508">
        <v>2456</v>
      </c>
      <c r="T1508" t="s">
        <v>86</v>
      </c>
      <c r="U1508">
        <v>2456</v>
      </c>
      <c r="V1508" t="s">
        <v>87</v>
      </c>
      <c r="W1508">
        <v>8.3000000000000007</v>
      </c>
      <c r="X1508" t="s">
        <v>47</v>
      </c>
      <c r="Y1508" t="s">
        <v>41</v>
      </c>
      <c r="AA1508">
        <v>1</v>
      </c>
      <c r="AB1508">
        <v>60</v>
      </c>
      <c r="AC1508" t="s">
        <v>47</v>
      </c>
    </row>
    <row r="1509" spans="1:29" hidden="1" x14ac:dyDescent="0.25">
      <c r="A1509" t="s">
        <v>90</v>
      </c>
      <c r="B1509" t="s">
        <v>28</v>
      </c>
      <c r="C1509" t="s">
        <v>28</v>
      </c>
      <c r="D1509">
        <v>2059399</v>
      </c>
      <c r="E1509" s="1">
        <v>39926</v>
      </c>
      <c r="F1509">
        <v>1430</v>
      </c>
      <c r="H1509" t="s">
        <v>76</v>
      </c>
      <c r="I1509" s="1">
        <v>39938</v>
      </c>
      <c r="J1509" t="s">
        <v>30</v>
      </c>
      <c r="K1509" t="s">
        <v>31</v>
      </c>
      <c r="L1509">
        <v>1</v>
      </c>
      <c r="M1509" t="s">
        <v>73</v>
      </c>
      <c r="N1509">
        <v>999766900</v>
      </c>
      <c r="O1509" t="s">
        <v>420</v>
      </c>
      <c r="P1509">
        <v>6</v>
      </c>
      <c r="R1509" t="s">
        <v>421</v>
      </c>
      <c r="S1509">
        <v>2451</v>
      </c>
      <c r="T1509" t="s">
        <v>88</v>
      </c>
      <c r="U1509">
        <v>77288</v>
      </c>
      <c r="V1509" t="s">
        <v>88</v>
      </c>
      <c r="W1509">
        <v>4.4000000000000004</v>
      </c>
      <c r="X1509" t="s">
        <v>47</v>
      </c>
      <c r="Y1509" t="s">
        <v>41</v>
      </c>
      <c r="AA1509">
        <v>1</v>
      </c>
      <c r="AC1509" t="s">
        <v>47</v>
      </c>
    </row>
    <row r="1510" spans="1:29" hidden="1" x14ac:dyDescent="0.25">
      <c r="A1510" t="s">
        <v>90</v>
      </c>
      <c r="B1510" t="s">
        <v>28</v>
      </c>
      <c r="C1510" t="s">
        <v>28</v>
      </c>
      <c r="D1510">
        <v>2059399</v>
      </c>
      <c r="E1510" s="1">
        <v>39926</v>
      </c>
      <c r="F1510">
        <v>1430</v>
      </c>
      <c r="H1510" t="s">
        <v>76</v>
      </c>
      <c r="I1510" s="1">
        <v>39938</v>
      </c>
      <c r="J1510" t="s">
        <v>30</v>
      </c>
      <c r="K1510" t="s">
        <v>31</v>
      </c>
      <c r="L1510">
        <v>1</v>
      </c>
      <c r="M1510" t="s">
        <v>73</v>
      </c>
      <c r="N1510">
        <v>999766900</v>
      </c>
      <c r="O1510" t="s">
        <v>420</v>
      </c>
      <c r="P1510">
        <v>6</v>
      </c>
      <c r="R1510" t="s">
        <v>421</v>
      </c>
      <c r="S1510">
        <v>2454</v>
      </c>
      <c r="T1510" t="s">
        <v>89</v>
      </c>
      <c r="U1510">
        <v>82721</v>
      </c>
      <c r="V1510" t="s">
        <v>89</v>
      </c>
      <c r="W1510">
        <v>0</v>
      </c>
      <c r="X1510" t="s">
        <v>47</v>
      </c>
      <c r="Y1510" t="s">
        <v>41</v>
      </c>
      <c r="AA1510">
        <v>1</v>
      </c>
      <c r="AC1510" t="s">
        <v>47</v>
      </c>
    </row>
    <row r="1511" spans="1:29" hidden="1" x14ac:dyDescent="0.25">
      <c r="A1511" t="s">
        <v>91</v>
      </c>
      <c r="B1511" t="s">
        <v>28</v>
      </c>
      <c r="C1511" t="s">
        <v>28</v>
      </c>
      <c r="D1511">
        <v>2059398</v>
      </c>
      <c r="E1511" s="1">
        <v>39926</v>
      </c>
      <c r="F1511">
        <v>1430</v>
      </c>
      <c r="H1511" t="s">
        <v>76</v>
      </c>
      <c r="I1511" s="1">
        <v>39938</v>
      </c>
      <c r="J1511" t="s">
        <v>30</v>
      </c>
      <c r="K1511" t="s">
        <v>31</v>
      </c>
      <c r="L1511">
        <v>1</v>
      </c>
      <c r="M1511" t="s">
        <v>73</v>
      </c>
      <c r="N1511">
        <v>999766900</v>
      </c>
      <c r="O1511" t="s">
        <v>420</v>
      </c>
      <c r="P1511">
        <v>5</v>
      </c>
      <c r="R1511" t="s">
        <v>421</v>
      </c>
      <c r="S1511">
        <v>2942</v>
      </c>
      <c r="T1511" t="s">
        <v>77</v>
      </c>
      <c r="U1511">
        <v>32104</v>
      </c>
      <c r="V1511" t="s">
        <v>77</v>
      </c>
      <c r="W1511">
        <v>0</v>
      </c>
      <c r="X1511" t="s">
        <v>47</v>
      </c>
      <c r="Y1511" t="s">
        <v>41</v>
      </c>
      <c r="AA1511">
        <v>0.5</v>
      </c>
      <c r="AB1511">
        <v>80</v>
      </c>
      <c r="AC1511" t="s">
        <v>47</v>
      </c>
    </row>
    <row r="1512" spans="1:29" hidden="1" x14ac:dyDescent="0.25">
      <c r="A1512" t="s">
        <v>91</v>
      </c>
      <c r="B1512" t="s">
        <v>28</v>
      </c>
      <c r="C1512" t="s">
        <v>28</v>
      </c>
      <c r="D1512">
        <v>2059398</v>
      </c>
      <c r="E1512" s="1">
        <v>39926</v>
      </c>
      <c r="F1512">
        <v>1430</v>
      </c>
      <c r="H1512" t="s">
        <v>76</v>
      </c>
      <c r="I1512" s="1">
        <v>39938</v>
      </c>
      <c r="J1512" t="s">
        <v>30</v>
      </c>
      <c r="K1512" t="s">
        <v>31</v>
      </c>
      <c r="L1512">
        <v>1</v>
      </c>
      <c r="M1512" t="s">
        <v>73</v>
      </c>
      <c r="N1512">
        <v>999766900</v>
      </c>
      <c r="O1512" t="s">
        <v>420</v>
      </c>
      <c r="P1512">
        <v>5</v>
      </c>
      <c r="R1512" t="s">
        <v>421</v>
      </c>
      <c r="S1512">
        <v>2950</v>
      </c>
      <c r="T1512" t="s">
        <v>78</v>
      </c>
      <c r="U1512">
        <v>82080</v>
      </c>
      <c r="V1512" t="s">
        <v>79</v>
      </c>
      <c r="W1512">
        <v>14.4</v>
      </c>
      <c r="X1512" t="s">
        <v>47</v>
      </c>
      <c r="Y1512" t="s">
        <v>41</v>
      </c>
      <c r="AA1512">
        <v>0.5</v>
      </c>
      <c r="AB1512">
        <v>80</v>
      </c>
      <c r="AC1512" t="s">
        <v>47</v>
      </c>
    </row>
    <row r="1513" spans="1:29" hidden="1" x14ac:dyDescent="0.25">
      <c r="A1513" t="s">
        <v>91</v>
      </c>
      <c r="B1513" t="s">
        <v>28</v>
      </c>
      <c r="C1513" t="s">
        <v>28</v>
      </c>
      <c r="D1513">
        <v>2059398</v>
      </c>
      <c r="E1513" s="1">
        <v>39926</v>
      </c>
      <c r="F1513">
        <v>1430</v>
      </c>
      <c r="H1513" t="s">
        <v>76</v>
      </c>
      <c r="I1513" s="1">
        <v>39938</v>
      </c>
      <c r="J1513" t="s">
        <v>30</v>
      </c>
      <c r="K1513" t="s">
        <v>31</v>
      </c>
      <c r="L1513">
        <v>1</v>
      </c>
      <c r="M1513" t="s">
        <v>73</v>
      </c>
      <c r="N1513">
        <v>999766900</v>
      </c>
      <c r="O1513" t="s">
        <v>420</v>
      </c>
      <c r="P1513">
        <v>5</v>
      </c>
      <c r="R1513" t="s">
        <v>421</v>
      </c>
      <c r="S1513">
        <v>2943</v>
      </c>
      <c r="T1513" t="s">
        <v>83</v>
      </c>
      <c r="U1513">
        <v>32101</v>
      </c>
      <c r="V1513" t="s">
        <v>83</v>
      </c>
      <c r="W1513">
        <v>5.4</v>
      </c>
      <c r="X1513" t="s">
        <v>47</v>
      </c>
      <c r="Y1513" t="s">
        <v>41</v>
      </c>
      <c r="AA1513">
        <v>0.5</v>
      </c>
      <c r="AB1513">
        <v>80</v>
      </c>
      <c r="AC1513" t="s">
        <v>47</v>
      </c>
    </row>
    <row r="1514" spans="1:29" hidden="1" x14ac:dyDescent="0.25">
      <c r="A1514" t="s">
        <v>91</v>
      </c>
      <c r="B1514" t="s">
        <v>28</v>
      </c>
      <c r="C1514" t="s">
        <v>28</v>
      </c>
      <c r="D1514">
        <v>2059398</v>
      </c>
      <c r="E1514" s="1">
        <v>39926</v>
      </c>
      <c r="F1514">
        <v>1430</v>
      </c>
      <c r="H1514" t="s">
        <v>76</v>
      </c>
      <c r="I1514" s="1">
        <v>39938</v>
      </c>
      <c r="J1514" t="s">
        <v>30</v>
      </c>
      <c r="K1514" t="s">
        <v>31</v>
      </c>
      <c r="L1514">
        <v>1</v>
      </c>
      <c r="M1514" t="s">
        <v>73</v>
      </c>
      <c r="N1514">
        <v>999766900</v>
      </c>
      <c r="O1514" t="s">
        <v>420</v>
      </c>
      <c r="P1514">
        <v>5</v>
      </c>
      <c r="R1514" t="s">
        <v>421</v>
      </c>
      <c r="S1514">
        <v>2941</v>
      </c>
      <c r="T1514" t="s">
        <v>84</v>
      </c>
      <c r="U1514">
        <v>32106</v>
      </c>
      <c r="V1514" t="s">
        <v>84</v>
      </c>
      <c r="W1514">
        <v>6.4</v>
      </c>
      <c r="X1514" t="s">
        <v>47</v>
      </c>
      <c r="Y1514" t="s">
        <v>41</v>
      </c>
      <c r="AA1514">
        <v>0.5</v>
      </c>
      <c r="AB1514">
        <v>80</v>
      </c>
      <c r="AC1514" t="s">
        <v>47</v>
      </c>
    </row>
    <row r="1515" spans="1:29" hidden="1" x14ac:dyDescent="0.25">
      <c r="A1515" t="s">
        <v>91</v>
      </c>
      <c r="B1515" t="s">
        <v>28</v>
      </c>
      <c r="C1515" t="s">
        <v>28</v>
      </c>
      <c r="D1515">
        <v>2059398</v>
      </c>
      <c r="E1515" s="1">
        <v>39926</v>
      </c>
      <c r="F1515">
        <v>1430</v>
      </c>
      <c r="H1515" t="s">
        <v>76</v>
      </c>
      <c r="I1515" s="1">
        <v>39938</v>
      </c>
      <c r="J1515" t="s">
        <v>30</v>
      </c>
      <c r="K1515" t="s">
        <v>31</v>
      </c>
      <c r="L1515">
        <v>1</v>
      </c>
      <c r="M1515" t="s">
        <v>73</v>
      </c>
      <c r="N1515">
        <v>999766900</v>
      </c>
      <c r="O1515" t="s">
        <v>420</v>
      </c>
      <c r="P1515">
        <v>5</v>
      </c>
      <c r="R1515" t="s">
        <v>421</v>
      </c>
      <c r="S1515">
        <v>2944</v>
      </c>
      <c r="T1515" t="s">
        <v>85</v>
      </c>
      <c r="U1515">
        <v>32105</v>
      </c>
      <c r="V1515" t="s">
        <v>85</v>
      </c>
      <c r="W1515">
        <v>2.6</v>
      </c>
      <c r="X1515" t="s">
        <v>47</v>
      </c>
      <c r="Y1515" t="s">
        <v>41</v>
      </c>
      <c r="AA1515">
        <v>0.5</v>
      </c>
      <c r="AB1515">
        <v>80</v>
      </c>
      <c r="AC1515" t="s">
        <v>47</v>
      </c>
    </row>
    <row r="1516" spans="1:29" hidden="1" x14ac:dyDescent="0.25">
      <c r="A1516" t="s">
        <v>90</v>
      </c>
      <c r="B1516" t="s">
        <v>28</v>
      </c>
      <c r="C1516" t="s">
        <v>28</v>
      </c>
      <c r="D1516">
        <v>2026117</v>
      </c>
      <c r="E1516" s="1">
        <v>39863</v>
      </c>
      <c r="F1516">
        <v>1430</v>
      </c>
      <c r="H1516" t="s">
        <v>76</v>
      </c>
      <c r="I1516" s="1">
        <v>39875</v>
      </c>
      <c r="J1516" t="s">
        <v>30</v>
      </c>
      <c r="K1516" t="s">
        <v>31</v>
      </c>
      <c r="L1516">
        <v>1</v>
      </c>
      <c r="M1516" t="s">
        <v>73</v>
      </c>
      <c r="N1516">
        <v>999766900</v>
      </c>
      <c r="O1516" t="s">
        <v>420</v>
      </c>
      <c r="P1516">
        <v>6</v>
      </c>
      <c r="R1516" t="s">
        <v>421</v>
      </c>
      <c r="S1516">
        <v>2450</v>
      </c>
      <c r="T1516" t="s">
        <v>80</v>
      </c>
      <c r="U1516">
        <v>78213</v>
      </c>
      <c r="V1516" t="s">
        <v>80</v>
      </c>
      <c r="W1516">
        <v>0</v>
      </c>
      <c r="X1516" t="s">
        <v>47</v>
      </c>
      <c r="Y1516" t="s">
        <v>41</v>
      </c>
      <c r="AA1516">
        <v>2</v>
      </c>
      <c r="AC1516" t="s">
        <v>47</v>
      </c>
    </row>
    <row r="1517" spans="1:29" hidden="1" x14ac:dyDescent="0.25">
      <c r="A1517" t="s">
        <v>90</v>
      </c>
      <c r="B1517" t="s">
        <v>28</v>
      </c>
      <c r="C1517" t="s">
        <v>28</v>
      </c>
      <c r="D1517">
        <v>2026117</v>
      </c>
      <c r="E1517" s="1">
        <v>39863</v>
      </c>
      <c r="F1517">
        <v>1430</v>
      </c>
      <c r="H1517" t="s">
        <v>76</v>
      </c>
      <c r="I1517" s="1">
        <v>39875</v>
      </c>
      <c r="J1517" t="s">
        <v>30</v>
      </c>
      <c r="K1517" t="s">
        <v>31</v>
      </c>
      <c r="L1517">
        <v>1</v>
      </c>
      <c r="M1517" t="s">
        <v>73</v>
      </c>
      <c r="N1517">
        <v>999766900</v>
      </c>
      <c r="O1517" t="s">
        <v>420</v>
      </c>
      <c r="P1517">
        <v>6</v>
      </c>
      <c r="R1517" t="s">
        <v>421</v>
      </c>
      <c r="S1517">
        <v>2452</v>
      </c>
      <c r="T1517" t="s">
        <v>81</v>
      </c>
      <c r="U1517">
        <v>82723</v>
      </c>
      <c r="V1517" t="s">
        <v>81</v>
      </c>
      <c r="W1517">
        <v>2.6</v>
      </c>
      <c r="X1517" t="s">
        <v>47</v>
      </c>
      <c r="Y1517" t="s">
        <v>41</v>
      </c>
      <c r="AA1517">
        <v>1</v>
      </c>
      <c r="AC1517" t="s">
        <v>47</v>
      </c>
    </row>
    <row r="1518" spans="1:29" hidden="1" x14ac:dyDescent="0.25">
      <c r="A1518" t="s">
        <v>90</v>
      </c>
      <c r="B1518" t="s">
        <v>28</v>
      </c>
      <c r="C1518" t="s">
        <v>28</v>
      </c>
      <c r="D1518">
        <v>2026117</v>
      </c>
      <c r="E1518" s="1">
        <v>39863</v>
      </c>
      <c r="F1518">
        <v>1430</v>
      </c>
      <c r="H1518" t="s">
        <v>76</v>
      </c>
      <c r="I1518" s="1">
        <v>39875</v>
      </c>
      <c r="J1518" t="s">
        <v>30</v>
      </c>
      <c r="K1518" t="s">
        <v>31</v>
      </c>
      <c r="L1518">
        <v>1</v>
      </c>
      <c r="M1518" t="s">
        <v>73</v>
      </c>
      <c r="N1518">
        <v>999766900</v>
      </c>
      <c r="O1518" t="s">
        <v>420</v>
      </c>
      <c r="P1518">
        <v>6</v>
      </c>
      <c r="R1518" t="s">
        <v>421</v>
      </c>
      <c r="S1518">
        <v>2453</v>
      </c>
      <c r="T1518" t="s">
        <v>82</v>
      </c>
      <c r="U1518">
        <v>2453</v>
      </c>
      <c r="V1518" t="s">
        <v>82</v>
      </c>
      <c r="W1518">
        <v>0</v>
      </c>
      <c r="X1518" t="s">
        <v>47</v>
      </c>
      <c r="Y1518" t="s">
        <v>41</v>
      </c>
      <c r="AA1518">
        <v>1</v>
      </c>
      <c r="AC1518" t="s">
        <v>47</v>
      </c>
    </row>
    <row r="1519" spans="1:29" hidden="1" x14ac:dyDescent="0.25">
      <c r="A1519" t="s">
        <v>90</v>
      </c>
      <c r="B1519" t="s">
        <v>28</v>
      </c>
      <c r="C1519" t="s">
        <v>28</v>
      </c>
      <c r="D1519">
        <v>2026117</v>
      </c>
      <c r="E1519" s="1">
        <v>39863</v>
      </c>
      <c r="F1519">
        <v>1430</v>
      </c>
      <c r="H1519" t="s">
        <v>76</v>
      </c>
      <c r="I1519" s="1">
        <v>39875</v>
      </c>
      <c r="J1519" t="s">
        <v>30</v>
      </c>
      <c r="K1519" t="s">
        <v>31</v>
      </c>
      <c r="L1519">
        <v>1</v>
      </c>
      <c r="M1519" t="s">
        <v>73</v>
      </c>
      <c r="N1519">
        <v>999766900</v>
      </c>
      <c r="O1519" t="s">
        <v>420</v>
      </c>
      <c r="P1519">
        <v>6</v>
      </c>
      <c r="R1519" t="s">
        <v>421</v>
      </c>
      <c r="S1519">
        <v>2456</v>
      </c>
      <c r="T1519" t="s">
        <v>86</v>
      </c>
      <c r="U1519">
        <v>2456</v>
      </c>
      <c r="V1519" t="s">
        <v>87</v>
      </c>
      <c r="W1519">
        <v>5.8</v>
      </c>
      <c r="X1519" t="s">
        <v>47</v>
      </c>
      <c r="Y1519" t="s">
        <v>41</v>
      </c>
      <c r="AA1519">
        <v>1</v>
      </c>
      <c r="AB1519">
        <v>60</v>
      </c>
      <c r="AC1519" t="s">
        <v>47</v>
      </c>
    </row>
    <row r="1520" spans="1:29" hidden="1" x14ac:dyDescent="0.25">
      <c r="A1520" t="s">
        <v>90</v>
      </c>
      <c r="B1520" t="s">
        <v>28</v>
      </c>
      <c r="C1520" t="s">
        <v>28</v>
      </c>
      <c r="D1520">
        <v>2026117</v>
      </c>
      <c r="E1520" s="1">
        <v>39863</v>
      </c>
      <c r="F1520">
        <v>1430</v>
      </c>
      <c r="H1520" t="s">
        <v>76</v>
      </c>
      <c r="I1520" s="1">
        <v>39875</v>
      </c>
      <c r="J1520" t="s">
        <v>30</v>
      </c>
      <c r="K1520" t="s">
        <v>31</v>
      </c>
      <c r="L1520">
        <v>1</v>
      </c>
      <c r="M1520" t="s">
        <v>73</v>
      </c>
      <c r="N1520">
        <v>999766900</v>
      </c>
      <c r="O1520" t="s">
        <v>420</v>
      </c>
      <c r="P1520">
        <v>6</v>
      </c>
      <c r="R1520" t="s">
        <v>421</v>
      </c>
      <c r="S1520">
        <v>2451</v>
      </c>
      <c r="T1520" t="s">
        <v>88</v>
      </c>
      <c r="U1520">
        <v>77288</v>
      </c>
      <c r="V1520" t="s">
        <v>88</v>
      </c>
      <c r="W1520">
        <v>3.2</v>
      </c>
      <c r="X1520" t="s">
        <v>47</v>
      </c>
      <c r="Y1520" t="s">
        <v>41</v>
      </c>
      <c r="AA1520">
        <v>1</v>
      </c>
      <c r="AC1520" t="s">
        <v>47</v>
      </c>
    </row>
    <row r="1521" spans="1:29" hidden="1" x14ac:dyDescent="0.25">
      <c r="A1521" t="s">
        <v>90</v>
      </c>
      <c r="B1521" t="s">
        <v>28</v>
      </c>
      <c r="C1521" t="s">
        <v>28</v>
      </c>
      <c r="D1521">
        <v>2026117</v>
      </c>
      <c r="E1521" s="1">
        <v>39863</v>
      </c>
      <c r="F1521">
        <v>1430</v>
      </c>
      <c r="H1521" t="s">
        <v>76</v>
      </c>
      <c r="I1521" s="1">
        <v>39875</v>
      </c>
      <c r="J1521" t="s">
        <v>30</v>
      </c>
      <c r="K1521" t="s">
        <v>31</v>
      </c>
      <c r="L1521">
        <v>1</v>
      </c>
      <c r="M1521" t="s">
        <v>73</v>
      </c>
      <c r="N1521">
        <v>999766900</v>
      </c>
      <c r="O1521" t="s">
        <v>420</v>
      </c>
      <c r="P1521">
        <v>6</v>
      </c>
      <c r="R1521" t="s">
        <v>421</v>
      </c>
      <c r="S1521">
        <v>2454</v>
      </c>
      <c r="T1521" t="s">
        <v>89</v>
      </c>
      <c r="U1521">
        <v>82721</v>
      </c>
      <c r="V1521" t="s">
        <v>89</v>
      </c>
      <c r="W1521">
        <v>0</v>
      </c>
      <c r="X1521" t="s">
        <v>47</v>
      </c>
      <c r="Y1521" t="s">
        <v>41</v>
      </c>
      <c r="AA1521">
        <v>1</v>
      </c>
      <c r="AC1521" t="s">
        <v>47</v>
      </c>
    </row>
    <row r="1522" spans="1:29" hidden="1" x14ac:dyDescent="0.25">
      <c r="A1522" t="s">
        <v>91</v>
      </c>
      <c r="B1522" t="s">
        <v>28</v>
      </c>
      <c r="C1522" t="s">
        <v>28</v>
      </c>
      <c r="D1522">
        <v>2026116</v>
      </c>
      <c r="E1522" s="1">
        <v>39863</v>
      </c>
      <c r="F1522">
        <v>1430</v>
      </c>
      <c r="H1522" t="s">
        <v>76</v>
      </c>
      <c r="I1522" s="1">
        <v>39875</v>
      </c>
      <c r="J1522" t="s">
        <v>30</v>
      </c>
      <c r="K1522" t="s">
        <v>31</v>
      </c>
      <c r="L1522">
        <v>1</v>
      </c>
      <c r="M1522" t="s">
        <v>73</v>
      </c>
      <c r="N1522">
        <v>999766900</v>
      </c>
      <c r="O1522" t="s">
        <v>420</v>
      </c>
      <c r="P1522">
        <v>5</v>
      </c>
      <c r="R1522" t="s">
        <v>421</v>
      </c>
      <c r="S1522">
        <v>2942</v>
      </c>
      <c r="T1522" t="s">
        <v>77</v>
      </c>
      <c r="U1522">
        <v>32104</v>
      </c>
      <c r="V1522" t="s">
        <v>77</v>
      </c>
      <c r="W1522">
        <v>0</v>
      </c>
      <c r="X1522" t="s">
        <v>47</v>
      </c>
      <c r="Y1522" t="s">
        <v>41</v>
      </c>
      <c r="AA1522">
        <v>0.5</v>
      </c>
      <c r="AB1522">
        <v>80</v>
      </c>
      <c r="AC1522" t="s">
        <v>47</v>
      </c>
    </row>
    <row r="1523" spans="1:29" hidden="1" x14ac:dyDescent="0.25">
      <c r="A1523" t="s">
        <v>91</v>
      </c>
      <c r="B1523" t="s">
        <v>28</v>
      </c>
      <c r="C1523" t="s">
        <v>28</v>
      </c>
      <c r="D1523">
        <v>2026116</v>
      </c>
      <c r="E1523" s="1">
        <v>39863</v>
      </c>
      <c r="F1523">
        <v>1430</v>
      </c>
      <c r="H1523" t="s">
        <v>76</v>
      </c>
      <c r="I1523" s="1">
        <v>39875</v>
      </c>
      <c r="J1523" t="s">
        <v>30</v>
      </c>
      <c r="K1523" t="s">
        <v>31</v>
      </c>
      <c r="L1523">
        <v>1</v>
      </c>
      <c r="M1523" t="s">
        <v>73</v>
      </c>
      <c r="N1523">
        <v>999766900</v>
      </c>
      <c r="O1523" t="s">
        <v>420</v>
      </c>
      <c r="P1523">
        <v>5</v>
      </c>
      <c r="R1523" t="s">
        <v>421</v>
      </c>
      <c r="S1523">
        <v>2950</v>
      </c>
      <c r="T1523" t="s">
        <v>78</v>
      </c>
      <c r="U1523">
        <v>82080</v>
      </c>
      <c r="V1523" t="s">
        <v>79</v>
      </c>
      <c r="W1523">
        <v>10.5</v>
      </c>
      <c r="X1523" t="s">
        <v>47</v>
      </c>
      <c r="Y1523" t="s">
        <v>41</v>
      </c>
      <c r="AA1523">
        <v>0.5</v>
      </c>
      <c r="AB1523">
        <v>80</v>
      </c>
      <c r="AC1523" t="s">
        <v>47</v>
      </c>
    </row>
    <row r="1524" spans="1:29" hidden="1" x14ac:dyDescent="0.25">
      <c r="A1524" t="s">
        <v>91</v>
      </c>
      <c r="B1524" t="s">
        <v>28</v>
      </c>
      <c r="C1524" t="s">
        <v>28</v>
      </c>
      <c r="D1524">
        <v>2026116</v>
      </c>
      <c r="E1524" s="1">
        <v>39863</v>
      </c>
      <c r="F1524">
        <v>1430</v>
      </c>
      <c r="H1524" t="s">
        <v>76</v>
      </c>
      <c r="I1524" s="1">
        <v>39875</v>
      </c>
      <c r="J1524" t="s">
        <v>30</v>
      </c>
      <c r="K1524" t="s">
        <v>31</v>
      </c>
      <c r="L1524">
        <v>1</v>
      </c>
      <c r="M1524" t="s">
        <v>73</v>
      </c>
      <c r="N1524">
        <v>999766900</v>
      </c>
      <c r="O1524" t="s">
        <v>420</v>
      </c>
      <c r="P1524">
        <v>5</v>
      </c>
      <c r="R1524" t="s">
        <v>421</v>
      </c>
      <c r="S1524">
        <v>2943</v>
      </c>
      <c r="T1524" t="s">
        <v>83</v>
      </c>
      <c r="U1524">
        <v>32101</v>
      </c>
      <c r="V1524" t="s">
        <v>83</v>
      </c>
      <c r="W1524">
        <v>4.3</v>
      </c>
      <c r="X1524" t="s">
        <v>47</v>
      </c>
      <c r="Y1524" t="s">
        <v>41</v>
      </c>
      <c r="AA1524">
        <v>0.5</v>
      </c>
      <c r="AB1524">
        <v>80</v>
      </c>
      <c r="AC1524" t="s">
        <v>47</v>
      </c>
    </row>
    <row r="1525" spans="1:29" hidden="1" x14ac:dyDescent="0.25">
      <c r="A1525" t="s">
        <v>91</v>
      </c>
      <c r="B1525" t="s">
        <v>28</v>
      </c>
      <c r="C1525" t="s">
        <v>28</v>
      </c>
      <c r="D1525">
        <v>2026116</v>
      </c>
      <c r="E1525" s="1">
        <v>39863</v>
      </c>
      <c r="F1525">
        <v>1430</v>
      </c>
      <c r="H1525" t="s">
        <v>76</v>
      </c>
      <c r="I1525" s="1">
        <v>39875</v>
      </c>
      <c r="J1525" t="s">
        <v>30</v>
      </c>
      <c r="K1525" t="s">
        <v>31</v>
      </c>
      <c r="L1525">
        <v>1</v>
      </c>
      <c r="M1525" t="s">
        <v>73</v>
      </c>
      <c r="N1525">
        <v>999766900</v>
      </c>
      <c r="O1525" t="s">
        <v>420</v>
      </c>
      <c r="P1525">
        <v>5</v>
      </c>
      <c r="R1525" t="s">
        <v>421</v>
      </c>
      <c r="S1525">
        <v>2941</v>
      </c>
      <c r="T1525" t="s">
        <v>84</v>
      </c>
      <c r="U1525">
        <v>32106</v>
      </c>
      <c r="V1525" t="s">
        <v>84</v>
      </c>
      <c r="W1525">
        <v>3.6</v>
      </c>
      <c r="X1525" t="s">
        <v>47</v>
      </c>
      <c r="Y1525" t="s">
        <v>41</v>
      </c>
      <c r="AA1525">
        <v>0.5</v>
      </c>
      <c r="AB1525">
        <v>80</v>
      </c>
      <c r="AC1525" t="s">
        <v>47</v>
      </c>
    </row>
    <row r="1526" spans="1:29" hidden="1" x14ac:dyDescent="0.25">
      <c r="A1526" t="s">
        <v>91</v>
      </c>
      <c r="B1526" t="s">
        <v>28</v>
      </c>
      <c r="C1526" t="s">
        <v>28</v>
      </c>
      <c r="D1526">
        <v>2026116</v>
      </c>
      <c r="E1526" s="1">
        <v>39863</v>
      </c>
      <c r="F1526">
        <v>1430</v>
      </c>
      <c r="H1526" t="s">
        <v>76</v>
      </c>
      <c r="I1526" s="1">
        <v>39875</v>
      </c>
      <c r="J1526" t="s">
        <v>30</v>
      </c>
      <c r="K1526" t="s">
        <v>31</v>
      </c>
      <c r="L1526">
        <v>1</v>
      </c>
      <c r="M1526" t="s">
        <v>73</v>
      </c>
      <c r="N1526">
        <v>999766900</v>
      </c>
      <c r="O1526" t="s">
        <v>420</v>
      </c>
      <c r="P1526">
        <v>5</v>
      </c>
      <c r="R1526" t="s">
        <v>421</v>
      </c>
      <c r="S1526">
        <v>2944</v>
      </c>
      <c r="T1526" t="s">
        <v>85</v>
      </c>
      <c r="U1526">
        <v>32105</v>
      </c>
      <c r="V1526" t="s">
        <v>85</v>
      </c>
      <c r="W1526">
        <v>2.6</v>
      </c>
      <c r="X1526" t="s">
        <v>47</v>
      </c>
      <c r="Y1526" t="s">
        <v>41</v>
      </c>
      <c r="AA1526">
        <v>0.5</v>
      </c>
      <c r="AB1526">
        <v>80</v>
      </c>
      <c r="AC1526" t="s">
        <v>47</v>
      </c>
    </row>
    <row r="1527" spans="1:29" hidden="1" x14ac:dyDescent="0.25">
      <c r="A1527" t="s">
        <v>91</v>
      </c>
      <c r="B1527" t="s">
        <v>28</v>
      </c>
      <c r="C1527" t="s">
        <v>28</v>
      </c>
      <c r="D1527">
        <v>1980647</v>
      </c>
      <c r="E1527" s="1">
        <v>39772</v>
      </c>
      <c r="F1527">
        <v>830</v>
      </c>
      <c r="H1527" t="s">
        <v>76</v>
      </c>
      <c r="I1527" s="1">
        <v>39785</v>
      </c>
      <c r="J1527" t="s">
        <v>30</v>
      </c>
      <c r="K1527" t="s">
        <v>31</v>
      </c>
      <c r="L1527">
        <v>1</v>
      </c>
      <c r="M1527" t="s">
        <v>73</v>
      </c>
      <c r="N1527">
        <v>999766900</v>
      </c>
      <c r="O1527" t="s">
        <v>420</v>
      </c>
      <c r="P1527">
        <v>5</v>
      </c>
      <c r="R1527" t="s">
        <v>421</v>
      </c>
      <c r="S1527">
        <v>2942</v>
      </c>
      <c r="T1527" t="s">
        <v>77</v>
      </c>
      <c r="U1527">
        <v>32104</v>
      </c>
      <c r="V1527" t="s">
        <v>77</v>
      </c>
      <c r="W1527">
        <v>0</v>
      </c>
      <c r="X1527" t="s">
        <v>47</v>
      </c>
      <c r="Y1527" t="s">
        <v>41</v>
      </c>
      <c r="AA1527">
        <v>0.5</v>
      </c>
      <c r="AB1527">
        <v>80</v>
      </c>
      <c r="AC1527" t="s">
        <v>47</v>
      </c>
    </row>
    <row r="1528" spans="1:29" hidden="1" x14ac:dyDescent="0.25">
      <c r="A1528" t="s">
        <v>91</v>
      </c>
      <c r="B1528" t="s">
        <v>28</v>
      </c>
      <c r="C1528" t="s">
        <v>28</v>
      </c>
      <c r="D1528">
        <v>1980647</v>
      </c>
      <c r="E1528" s="1">
        <v>39772</v>
      </c>
      <c r="F1528">
        <v>830</v>
      </c>
      <c r="H1528" t="s">
        <v>76</v>
      </c>
      <c r="I1528" s="1">
        <v>39785</v>
      </c>
      <c r="J1528" t="s">
        <v>30</v>
      </c>
      <c r="K1528" t="s">
        <v>31</v>
      </c>
      <c r="L1528">
        <v>1</v>
      </c>
      <c r="M1528" t="s">
        <v>73</v>
      </c>
      <c r="N1528">
        <v>999766900</v>
      </c>
      <c r="O1528" t="s">
        <v>420</v>
      </c>
      <c r="P1528">
        <v>5</v>
      </c>
      <c r="R1528" t="s">
        <v>421</v>
      </c>
      <c r="S1528">
        <v>2950</v>
      </c>
      <c r="T1528" t="s">
        <v>78</v>
      </c>
      <c r="U1528">
        <v>82080</v>
      </c>
      <c r="V1528" t="s">
        <v>79</v>
      </c>
      <c r="W1528">
        <v>11.2</v>
      </c>
      <c r="X1528" t="s">
        <v>47</v>
      </c>
      <c r="Y1528" t="s">
        <v>41</v>
      </c>
      <c r="AA1528">
        <v>0.5</v>
      </c>
      <c r="AB1528">
        <v>80</v>
      </c>
      <c r="AC1528" t="s">
        <v>47</v>
      </c>
    </row>
    <row r="1529" spans="1:29" hidden="1" x14ac:dyDescent="0.25">
      <c r="A1529" t="s">
        <v>91</v>
      </c>
      <c r="B1529" t="s">
        <v>28</v>
      </c>
      <c r="C1529" t="s">
        <v>28</v>
      </c>
      <c r="D1529">
        <v>1980647</v>
      </c>
      <c r="E1529" s="1">
        <v>39772</v>
      </c>
      <c r="F1529">
        <v>830</v>
      </c>
      <c r="H1529" t="s">
        <v>76</v>
      </c>
      <c r="I1529" s="1">
        <v>39785</v>
      </c>
      <c r="J1529" t="s">
        <v>30</v>
      </c>
      <c r="K1529" t="s">
        <v>31</v>
      </c>
      <c r="L1529">
        <v>1</v>
      </c>
      <c r="M1529" t="s">
        <v>73</v>
      </c>
      <c r="N1529">
        <v>999766900</v>
      </c>
      <c r="O1529" t="s">
        <v>420</v>
      </c>
      <c r="P1529">
        <v>5</v>
      </c>
      <c r="R1529" t="s">
        <v>421</v>
      </c>
      <c r="S1529">
        <v>2943</v>
      </c>
      <c r="T1529" t="s">
        <v>83</v>
      </c>
      <c r="U1529">
        <v>32101</v>
      </c>
      <c r="V1529" t="s">
        <v>83</v>
      </c>
      <c r="W1529">
        <v>4.2</v>
      </c>
      <c r="X1529" t="s">
        <v>47</v>
      </c>
      <c r="Y1529" t="s">
        <v>41</v>
      </c>
      <c r="AA1529">
        <v>0.5</v>
      </c>
      <c r="AB1529">
        <v>80</v>
      </c>
      <c r="AC1529" t="s">
        <v>47</v>
      </c>
    </row>
    <row r="1530" spans="1:29" hidden="1" x14ac:dyDescent="0.25">
      <c r="A1530" t="s">
        <v>91</v>
      </c>
      <c r="B1530" t="s">
        <v>28</v>
      </c>
      <c r="C1530" t="s">
        <v>28</v>
      </c>
      <c r="D1530">
        <v>1980647</v>
      </c>
      <c r="E1530" s="1">
        <v>39772</v>
      </c>
      <c r="F1530">
        <v>830</v>
      </c>
      <c r="H1530" t="s">
        <v>76</v>
      </c>
      <c r="I1530" s="1">
        <v>39785</v>
      </c>
      <c r="J1530" t="s">
        <v>30</v>
      </c>
      <c r="K1530" t="s">
        <v>31</v>
      </c>
      <c r="L1530">
        <v>1</v>
      </c>
      <c r="M1530" t="s">
        <v>73</v>
      </c>
      <c r="N1530">
        <v>999766900</v>
      </c>
      <c r="O1530" t="s">
        <v>420</v>
      </c>
      <c r="P1530">
        <v>5</v>
      </c>
      <c r="R1530" t="s">
        <v>421</v>
      </c>
      <c r="S1530">
        <v>2941</v>
      </c>
      <c r="T1530" t="s">
        <v>84</v>
      </c>
      <c r="U1530">
        <v>32106</v>
      </c>
      <c r="V1530" t="s">
        <v>84</v>
      </c>
      <c r="W1530">
        <v>3.7</v>
      </c>
      <c r="X1530" t="s">
        <v>47</v>
      </c>
      <c r="Y1530" t="s">
        <v>41</v>
      </c>
      <c r="AA1530">
        <v>0.5</v>
      </c>
      <c r="AB1530">
        <v>80</v>
      </c>
      <c r="AC1530" t="s">
        <v>47</v>
      </c>
    </row>
    <row r="1531" spans="1:29" hidden="1" x14ac:dyDescent="0.25">
      <c r="A1531" t="s">
        <v>91</v>
      </c>
      <c r="B1531" t="s">
        <v>28</v>
      </c>
      <c r="C1531" t="s">
        <v>28</v>
      </c>
      <c r="D1531">
        <v>1980647</v>
      </c>
      <c r="E1531" s="1">
        <v>39772</v>
      </c>
      <c r="F1531">
        <v>830</v>
      </c>
      <c r="H1531" t="s">
        <v>76</v>
      </c>
      <c r="I1531" s="1">
        <v>39785</v>
      </c>
      <c r="J1531" t="s">
        <v>30</v>
      </c>
      <c r="K1531" t="s">
        <v>31</v>
      </c>
      <c r="L1531">
        <v>1</v>
      </c>
      <c r="M1531" t="s">
        <v>73</v>
      </c>
      <c r="N1531">
        <v>999766900</v>
      </c>
      <c r="O1531" t="s">
        <v>420</v>
      </c>
      <c r="P1531">
        <v>5</v>
      </c>
      <c r="R1531" t="s">
        <v>421</v>
      </c>
      <c r="S1531">
        <v>2944</v>
      </c>
      <c r="T1531" t="s">
        <v>85</v>
      </c>
      <c r="U1531">
        <v>32105</v>
      </c>
      <c r="V1531" t="s">
        <v>85</v>
      </c>
      <c r="W1531">
        <v>3.3</v>
      </c>
      <c r="X1531" t="s">
        <v>47</v>
      </c>
      <c r="Y1531" t="s">
        <v>41</v>
      </c>
      <c r="AA1531">
        <v>0.5</v>
      </c>
      <c r="AB1531">
        <v>80</v>
      </c>
      <c r="AC1531" t="s">
        <v>47</v>
      </c>
    </row>
    <row r="1532" spans="1:29" hidden="1" x14ac:dyDescent="0.25">
      <c r="A1532" t="s">
        <v>90</v>
      </c>
      <c r="B1532" t="s">
        <v>28</v>
      </c>
      <c r="C1532" t="s">
        <v>28</v>
      </c>
      <c r="D1532">
        <v>1980646</v>
      </c>
      <c r="E1532" s="1">
        <v>39772</v>
      </c>
      <c r="F1532">
        <v>830</v>
      </c>
      <c r="H1532" t="s">
        <v>76</v>
      </c>
      <c r="I1532" s="1">
        <v>39785</v>
      </c>
      <c r="J1532" t="s">
        <v>30</v>
      </c>
      <c r="K1532" t="s">
        <v>31</v>
      </c>
      <c r="L1532">
        <v>1</v>
      </c>
      <c r="M1532" t="s">
        <v>73</v>
      </c>
      <c r="N1532">
        <v>999766900</v>
      </c>
      <c r="O1532" t="s">
        <v>420</v>
      </c>
      <c r="P1532">
        <v>6</v>
      </c>
      <c r="R1532" t="s">
        <v>421</v>
      </c>
      <c r="S1532">
        <v>2450</v>
      </c>
      <c r="T1532" t="s">
        <v>80</v>
      </c>
      <c r="U1532">
        <v>78213</v>
      </c>
      <c r="V1532" t="s">
        <v>80</v>
      </c>
      <c r="W1532">
        <v>0</v>
      </c>
      <c r="X1532" t="s">
        <v>47</v>
      </c>
      <c r="Y1532" t="s">
        <v>41</v>
      </c>
      <c r="AA1532">
        <v>2</v>
      </c>
      <c r="AC1532" t="s">
        <v>47</v>
      </c>
    </row>
    <row r="1533" spans="1:29" hidden="1" x14ac:dyDescent="0.25">
      <c r="A1533" t="s">
        <v>90</v>
      </c>
      <c r="B1533" t="s">
        <v>28</v>
      </c>
      <c r="C1533" t="s">
        <v>28</v>
      </c>
      <c r="D1533">
        <v>1980646</v>
      </c>
      <c r="E1533" s="1">
        <v>39772</v>
      </c>
      <c r="F1533">
        <v>830</v>
      </c>
      <c r="H1533" t="s">
        <v>76</v>
      </c>
      <c r="I1533" s="1">
        <v>39785</v>
      </c>
      <c r="J1533" t="s">
        <v>30</v>
      </c>
      <c r="K1533" t="s">
        <v>31</v>
      </c>
      <c r="L1533">
        <v>1</v>
      </c>
      <c r="M1533" t="s">
        <v>73</v>
      </c>
      <c r="N1533">
        <v>999766900</v>
      </c>
      <c r="O1533" t="s">
        <v>420</v>
      </c>
      <c r="P1533">
        <v>6</v>
      </c>
      <c r="R1533" t="s">
        <v>421</v>
      </c>
      <c r="S1533">
        <v>2452</v>
      </c>
      <c r="T1533" t="s">
        <v>81</v>
      </c>
      <c r="U1533">
        <v>82723</v>
      </c>
      <c r="V1533" t="s">
        <v>81</v>
      </c>
      <c r="W1533">
        <v>1.5</v>
      </c>
      <c r="X1533" t="s">
        <v>47</v>
      </c>
      <c r="Y1533" t="s">
        <v>41</v>
      </c>
      <c r="AA1533">
        <v>1</v>
      </c>
      <c r="AC1533" t="s">
        <v>47</v>
      </c>
    </row>
    <row r="1534" spans="1:29" hidden="1" x14ac:dyDescent="0.25">
      <c r="A1534" t="s">
        <v>90</v>
      </c>
      <c r="B1534" t="s">
        <v>28</v>
      </c>
      <c r="C1534" t="s">
        <v>28</v>
      </c>
      <c r="D1534">
        <v>1980646</v>
      </c>
      <c r="E1534" s="1">
        <v>39772</v>
      </c>
      <c r="F1534">
        <v>830</v>
      </c>
      <c r="H1534" t="s">
        <v>76</v>
      </c>
      <c r="I1534" s="1">
        <v>39785</v>
      </c>
      <c r="J1534" t="s">
        <v>30</v>
      </c>
      <c r="K1534" t="s">
        <v>31</v>
      </c>
      <c r="L1534">
        <v>1</v>
      </c>
      <c r="M1534" t="s">
        <v>73</v>
      </c>
      <c r="N1534">
        <v>999766900</v>
      </c>
      <c r="O1534" t="s">
        <v>420</v>
      </c>
      <c r="P1534">
        <v>6</v>
      </c>
      <c r="R1534" t="s">
        <v>421</v>
      </c>
      <c r="S1534">
        <v>2453</v>
      </c>
      <c r="T1534" t="s">
        <v>82</v>
      </c>
      <c r="U1534">
        <v>2453</v>
      </c>
      <c r="V1534" t="s">
        <v>82</v>
      </c>
      <c r="W1534">
        <v>0</v>
      </c>
      <c r="X1534" t="s">
        <v>47</v>
      </c>
      <c r="Y1534" t="s">
        <v>41</v>
      </c>
      <c r="AA1534">
        <v>1</v>
      </c>
      <c r="AC1534" t="s">
        <v>47</v>
      </c>
    </row>
    <row r="1535" spans="1:29" hidden="1" x14ac:dyDescent="0.25">
      <c r="A1535" t="s">
        <v>90</v>
      </c>
      <c r="B1535" t="s">
        <v>28</v>
      </c>
      <c r="C1535" t="s">
        <v>28</v>
      </c>
      <c r="D1535">
        <v>1980646</v>
      </c>
      <c r="E1535" s="1">
        <v>39772</v>
      </c>
      <c r="F1535">
        <v>830</v>
      </c>
      <c r="H1535" t="s">
        <v>76</v>
      </c>
      <c r="I1535" s="1">
        <v>39785</v>
      </c>
      <c r="J1535" t="s">
        <v>30</v>
      </c>
      <c r="K1535" t="s">
        <v>31</v>
      </c>
      <c r="L1535">
        <v>1</v>
      </c>
      <c r="M1535" t="s">
        <v>73</v>
      </c>
      <c r="N1535">
        <v>999766900</v>
      </c>
      <c r="O1535" t="s">
        <v>420</v>
      </c>
      <c r="P1535">
        <v>6</v>
      </c>
      <c r="R1535" t="s">
        <v>421</v>
      </c>
      <c r="S1535">
        <v>2456</v>
      </c>
      <c r="T1535" t="s">
        <v>86</v>
      </c>
      <c r="U1535">
        <v>2456</v>
      </c>
      <c r="V1535" t="s">
        <v>87</v>
      </c>
      <c r="W1535">
        <v>3.7</v>
      </c>
      <c r="X1535" t="s">
        <v>47</v>
      </c>
      <c r="Y1535" t="s">
        <v>41</v>
      </c>
      <c r="AA1535">
        <v>1</v>
      </c>
      <c r="AB1535">
        <v>60</v>
      </c>
      <c r="AC1535" t="s">
        <v>47</v>
      </c>
    </row>
    <row r="1536" spans="1:29" hidden="1" x14ac:dyDescent="0.25">
      <c r="A1536" t="s">
        <v>90</v>
      </c>
      <c r="B1536" t="s">
        <v>28</v>
      </c>
      <c r="C1536" t="s">
        <v>28</v>
      </c>
      <c r="D1536">
        <v>1980646</v>
      </c>
      <c r="E1536" s="1">
        <v>39772</v>
      </c>
      <c r="F1536">
        <v>830</v>
      </c>
      <c r="H1536" t="s">
        <v>76</v>
      </c>
      <c r="I1536" s="1">
        <v>39785</v>
      </c>
      <c r="J1536" t="s">
        <v>30</v>
      </c>
      <c r="K1536" t="s">
        <v>31</v>
      </c>
      <c r="L1536">
        <v>1</v>
      </c>
      <c r="M1536" t="s">
        <v>73</v>
      </c>
      <c r="N1536">
        <v>999766900</v>
      </c>
      <c r="O1536" t="s">
        <v>420</v>
      </c>
      <c r="P1536">
        <v>6</v>
      </c>
      <c r="R1536" t="s">
        <v>421</v>
      </c>
      <c r="S1536">
        <v>2451</v>
      </c>
      <c r="T1536" t="s">
        <v>88</v>
      </c>
      <c r="U1536">
        <v>77288</v>
      </c>
      <c r="V1536" t="s">
        <v>88</v>
      </c>
      <c r="W1536">
        <v>2.2000000000000002</v>
      </c>
      <c r="X1536" t="s">
        <v>47</v>
      </c>
      <c r="Y1536" t="s">
        <v>41</v>
      </c>
      <c r="AA1536">
        <v>1</v>
      </c>
      <c r="AC1536" t="s">
        <v>47</v>
      </c>
    </row>
    <row r="1537" spans="1:29" hidden="1" x14ac:dyDescent="0.25">
      <c r="A1537" t="s">
        <v>90</v>
      </c>
      <c r="B1537" t="s">
        <v>28</v>
      </c>
      <c r="C1537" t="s">
        <v>28</v>
      </c>
      <c r="D1537">
        <v>1980646</v>
      </c>
      <c r="E1537" s="1">
        <v>39772</v>
      </c>
      <c r="F1537">
        <v>830</v>
      </c>
      <c r="H1537" t="s">
        <v>76</v>
      </c>
      <c r="I1537" s="1">
        <v>39785</v>
      </c>
      <c r="J1537" t="s">
        <v>30</v>
      </c>
      <c r="K1537" t="s">
        <v>31</v>
      </c>
      <c r="L1537">
        <v>1</v>
      </c>
      <c r="M1537" t="s">
        <v>73</v>
      </c>
      <c r="N1537">
        <v>999766900</v>
      </c>
      <c r="O1537" t="s">
        <v>420</v>
      </c>
      <c r="P1537">
        <v>6</v>
      </c>
      <c r="R1537" t="s">
        <v>421</v>
      </c>
      <c r="S1537">
        <v>2454</v>
      </c>
      <c r="T1537" t="s">
        <v>89</v>
      </c>
      <c r="U1537">
        <v>82721</v>
      </c>
      <c r="V1537" t="s">
        <v>89</v>
      </c>
      <c r="W1537">
        <v>0</v>
      </c>
      <c r="X1537" t="s">
        <v>47</v>
      </c>
      <c r="Y1537" t="s">
        <v>41</v>
      </c>
      <c r="AA1537">
        <v>1</v>
      </c>
      <c r="AC1537" t="s">
        <v>47</v>
      </c>
    </row>
    <row r="1538" spans="1:29" hidden="1" x14ac:dyDescent="0.25">
      <c r="A1538" t="s">
        <v>91</v>
      </c>
      <c r="B1538" t="s">
        <v>28</v>
      </c>
      <c r="C1538" t="s">
        <v>28</v>
      </c>
      <c r="D1538">
        <v>1960781</v>
      </c>
      <c r="E1538" s="1">
        <v>39742</v>
      </c>
      <c r="F1538">
        <v>1400</v>
      </c>
      <c r="H1538" t="s">
        <v>76</v>
      </c>
      <c r="I1538" s="1">
        <v>39755</v>
      </c>
      <c r="J1538" t="s">
        <v>30</v>
      </c>
      <c r="K1538" t="s">
        <v>31</v>
      </c>
      <c r="L1538">
        <v>1</v>
      </c>
      <c r="M1538" t="s">
        <v>73</v>
      </c>
      <c r="N1538">
        <v>999766900</v>
      </c>
      <c r="O1538" t="s">
        <v>420</v>
      </c>
      <c r="P1538">
        <v>5</v>
      </c>
      <c r="R1538" t="s">
        <v>421</v>
      </c>
      <c r="S1538">
        <v>2942</v>
      </c>
      <c r="T1538" t="s">
        <v>77</v>
      </c>
      <c r="U1538">
        <v>32104</v>
      </c>
      <c r="V1538" t="s">
        <v>77</v>
      </c>
      <c r="W1538">
        <v>0.6</v>
      </c>
      <c r="X1538" t="s">
        <v>47</v>
      </c>
      <c r="Y1538" t="s">
        <v>41</v>
      </c>
      <c r="AA1538">
        <v>0.5</v>
      </c>
      <c r="AB1538">
        <v>80</v>
      </c>
      <c r="AC1538" t="s">
        <v>47</v>
      </c>
    </row>
    <row r="1539" spans="1:29" hidden="1" x14ac:dyDescent="0.25">
      <c r="A1539" t="s">
        <v>91</v>
      </c>
      <c r="B1539" t="s">
        <v>28</v>
      </c>
      <c r="C1539" t="s">
        <v>28</v>
      </c>
      <c r="D1539">
        <v>1960781</v>
      </c>
      <c r="E1539" s="1">
        <v>39742</v>
      </c>
      <c r="F1539">
        <v>1400</v>
      </c>
      <c r="H1539" t="s">
        <v>76</v>
      </c>
      <c r="I1539" s="1">
        <v>39755</v>
      </c>
      <c r="J1539" t="s">
        <v>30</v>
      </c>
      <c r="K1539" t="s">
        <v>31</v>
      </c>
      <c r="L1539">
        <v>1</v>
      </c>
      <c r="M1539" t="s">
        <v>73</v>
      </c>
      <c r="N1539">
        <v>999766900</v>
      </c>
      <c r="O1539" t="s">
        <v>420</v>
      </c>
      <c r="P1539">
        <v>5</v>
      </c>
      <c r="R1539" t="s">
        <v>421</v>
      </c>
      <c r="S1539">
        <v>2950</v>
      </c>
      <c r="T1539" t="s">
        <v>78</v>
      </c>
      <c r="U1539">
        <v>82080</v>
      </c>
      <c r="V1539" t="s">
        <v>79</v>
      </c>
      <c r="W1539">
        <v>24.1</v>
      </c>
      <c r="X1539" t="s">
        <v>47</v>
      </c>
      <c r="Y1539" t="s">
        <v>41</v>
      </c>
      <c r="AA1539">
        <v>0.5</v>
      </c>
      <c r="AB1539">
        <v>80</v>
      </c>
      <c r="AC1539" t="s">
        <v>47</v>
      </c>
    </row>
    <row r="1540" spans="1:29" hidden="1" x14ac:dyDescent="0.25">
      <c r="A1540" t="s">
        <v>91</v>
      </c>
      <c r="B1540" t="s">
        <v>28</v>
      </c>
      <c r="C1540" t="s">
        <v>28</v>
      </c>
      <c r="D1540">
        <v>1960781</v>
      </c>
      <c r="E1540" s="1">
        <v>39742</v>
      </c>
      <c r="F1540">
        <v>1400</v>
      </c>
      <c r="H1540" t="s">
        <v>76</v>
      </c>
      <c r="I1540" s="1">
        <v>39755</v>
      </c>
      <c r="J1540" t="s">
        <v>30</v>
      </c>
      <c r="K1540" t="s">
        <v>31</v>
      </c>
      <c r="L1540">
        <v>1</v>
      </c>
      <c r="M1540" t="s">
        <v>73</v>
      </c>
      <c r="N1540">
        <v>999766900</v>
      </c>
      <c r="O1540" t="s">
        <v>420</v>
      </c>
      <c r="P1540">
        <v>5</v>
      </c>
      <c r="R1540" t="s">
        <v>421</v>
      </c>
      <c r="S1540">
        <v>2943</v>
      </c>
      <c r="T1540" t="s">
        <v>83</v>
      </c>
      <c r="U1540">
        <v>32101</v>
      </c>
      <c r="V1540" t="s">
        <v>83</v>
      </c>
      <c r="W1540">
        <v>8.1</v>
      </c>
      <c r="X1540" t="s">
        <v>47</v>
      </c>
      <c r="Y1540" t="s">
        <v>41</v>
      </c>
      <c r="AA1540">
        <v>0.5</v>
      </c>
      <c r="AB1540">
        <v>80</v>
      </c>
      <c r="AC1540" t="s">
        <v>47</v>
      </c>
    </row>
    <row r="1541" spans="1:29" hidden="1" x14ac:dyDescent="0.25">
      <c r="A1541" t="s">
        <v>91</v>
      </c>
      <c r="B1541" t="s">
        <v>28</v>
      </c>
      <c r="C1541" t="s">
        <v>28</v>
      </c>
      <c r="D1541">
        <v>1960781</v>
      </c>
      <c r="E1541" s="1">
        <v>39742</v>
      </c>
      <c r="F1541">
        <v>1400</v>
      </c>
      <c r="H1541" t="s">
        <v>76</v>
      </c>
      <c r="I1541" s="1">
        <v>39755</v>
      </c>
      <c r="J1541" t="s">
        <v>30</v>
      </c>
      <c r="K1541" t="s">
        <v>31</v>
      </c>
      <c r="L1541">
        <v>1</v>
      </c>
      <c r="M1541" t="s">
        <v>73</v>
      </c>
      <c r="N1541">
        <v>999766900</v>
      </c>
      <c r="O1541" t="s">
        <v>420</v>
      </c>
      <c r="P1541">
        <v>5</v>
      </c>
      <c r="R1541" t="s">
        <v>421</v>
      </c>
      <c r="S1541">
        <v>2941</v>
      </c>
      <c r="T1541" t="s">
        <v>84</v>
      </c>
      <c r="U1541">
        <v>32106</v>
      </c>
      <c r="V1541" t="s">
        <v>84</v>
      </c>
      <c r="W1541">
        <v>10</v>
      </c>
      <c r="X1541" t="s">
        <v>47</v>
      </c>
      <c r="Y1541" t="s">
        <v>41</v>
      </c>
      <c r="AA1541">
        <v>0.5</v>
      </c>
      <c r="AB1541">
        <v>80</v>
      </c>
      <c r="AC1541" t="s">
        <v>47</v>
      </c>
    </row>
    <row r="1542" spans="1:29" hidden="1" x14ac:dyDescent="0.25">
      <c r="A1542" t="s">
        <v>91</v>
      </c>
      <c r="B1542" t="s">
        <v>28</v>
      </c>
      <c r="C1542" t="s">
        <v>28</v>
      </c>
      <c r="D1542">
        <v>1960781</v>
      </c>
      <c r="E1542" s="1">
        <v>39742</v>
      </c>
      <c r="F1542">
        <v>1400</v>
      </c>
      <c r="H1542" t="s">
        <v>76</v>
      </c>
      <c r="I1542" s="1">
        <v>39755</v>
      </c>
      <c r="J1542" t="s">
        <v>30</v>
      </c>
      <c r="K1542" t="s">
        <v>31</v>
      </c>
      <c r="L1542">
        <v>1</v>
      </c>
      <c r="M1542" t="s">
        <v>73</v>
      </c>
      <c r="N1542">
        <v>999766900</v>
      </c>
      <c r="O1542" t="s">
        <v>420</v>
      </c>
      <c r="P1542">
        <v>5</v>
      </c>
      <c r="R1542" t="s">
        <v>421</v>
      </c>
      <c r="S1542">
        <v>2944</v>
      </c>
      <c r="T1542" t="s">
        <v>85</v>
      </c>
      <c r="U1542">
        <v>32105</v>
      </c>
      <c r="V1542" t="s">
        <v>85</v>
      </c>
      <c r="W1542">
        <v>5.4</v>
      </c>
      <c r="X1542" t="s">
        <v>47</v>
      </c>
      <c r="Y1542" t="s">
        <v>41</v>
      </c>
      <c r="AA1542">
        <v>0.5</v>
      </c>
      <c r="AB1542">
        <v>80</v>
      </c>
      <c r="AC1542" t="s">
        <v>47</v>
      </c>
    </row>
    <row r="1543" spans="1:29" hidden="1" x14ac:dyDescent="0.25">
      <c r="A1543" t="s">
        <v>90</v>
      </c>
      <c r="B1543" t="s">
        <v>28</v>
      </c>
      <c r="C1543" t="s">
        <v>28</v>
      </c>
      <c r="D1543">
        <v>1960782</v>
      </c>
      <c r="E1543" s="1">
        <v>39742</v>
      </c>
      <c r="F1543">
        <v>1400</v>
      </c>
      <c r="H1543" t="s">
        <v>76</v>
      </c>
      <c r="I1543" s="1">
        <v>39755</v>
      </c>
      <c r="J1543" t="s">
        <v>30</v>
      </c>
      <c r="K1543" t="s">
        <v>31</v>
      </c>
      <c r="L1543">
        <v>1</v>
      </c>
      <c r="M1543" t="s">
        <v>73</v>
      </c>
      <c r="N1543">
        <v>999766900</v>
      </c>
      <c r="O1543" t="s">
        <v>420</v>
      </c>
      <c r="P1543">
        <v>6</v>
      </c>
      <c r="R1543" t="s">
        <v>421</v>
      </c>
      <c r="S1543">
        <v>2450</v>
      </c>
      <c r="T1543" t="s">
        <v>80</v>
      </c>
      <c r="U1543">
        <v>78213</v>
      </c>
      <c r="V1543" t="s">
        <v>80</v>
      </c>
      <c r="W1543">
        <v>0</v>
      </c>
      <c r="X1543" t="s">
        <v>47</v>
      </c>
      <c r="Y1543" t="s">
        <v>41</v>
      </c>
      <c r="AA1543">
        <v>2</v>
      </c>
      <c r="AC1543" t="s">
        <v>47</v>
      </c>
    </row>
    <row r="1544" spans="1:29" hidden="1" x14ac:dyDescent="0.25">
      <c r="A1544" t="s">
        <v>90</v>
      </c>
      <c r="B1544" t="s">
        <v>28</v>
      </c>
      <c r="C1544" t="s">
        <v>28</v>
      </c>
      <c r="D1544">
        <v>1960782</v>
      </c>
      <c r="E1544" s="1">
        <v>39742</v>
      </c>
      <c r="F1544">
        <v>1400</v>
      </c>
      <c r="H1544" t="s">
        <v>76</v>
      </c>
      <c r="I1544" s="1">
        <v>39755</v>
      </c>
      <c r="J1544" t="s">
        <v>30</v>
      </c>
      <c r="K1544" t="s">
        <v>31</v>
      </c>
      <c r="L1544">
        <v>1</v>
      </c>
      <c r="M1544" t="s">
        <v>73</v>
      </c>
      <c r="N1544">
        <v>999766900</v>
      </c>
      <c r="O1544" t="s">
        <v>420</v>
      </c>
      <c r="P1544">
        <v>6</v>
      </c>
      <c r="R1544" t="s">
        <v>421</v>
      </c>
      <c r="S1544">
        <v>2452</v>
      </c>
      <c r="T1544" t="s">
        <v>81</v>
      </c>
      <c r="U1544">
        <v>82723</v>
      </c>
      <c r="V1544" t="s">
        <v>81</v>
      </c>
      <c r="W1544">
        <v>3</v>
      </c>
      <c r="X1544" t="s">
        <v>47</v>
      </c>
      <c r="Y1544" t="s">
        <v>41</v>
      </c>
      <c r="AA1544">
        <v>1</v>
      </c>
      <c r="AC1544" t="s">
        <v>47</v>
      </c>
    </row>
    <row r="1545" spans="1:29" hidden="1" x14ac:dyDescent="0.25">
      <c r="A1545" t="s">
        <v>90</v>
      </c>
      <c r="B1545" t="s">
        <v>28</v>
      </c>
      <c r="C1545" t="s">
        <v>28</v>
      </c>
      <c r="D1545">
        <v>1960782</v>
      </c>
      <c r="E1545" s="1">
        <v>39742</v>
      </c>
      <c r="F1545">
        <v>1400</v>
      </c>
      <c r="H1545" t="s">
        <v>76</v>
      </c>
      <c r="I1545" s="1">
        <v>39755</v>
      </c>
      <c r="J1545" t="s">
        <v>30</v>
      </c>
      <c r="K1545" t="s">
        <v>31</v>
      </c>
      <c r="L1545">
        <v>1</v>
      </c>
      <c r="M1545" t="s">
        <v>73</v>
      </c>
      <c r="N1545">
        <v>999766900</v>
      </c>
      <c r="O1545" t="s">
        <v>420</v>
      </c>
      <c r="P1545">
        <v>6</v>
      </c>
      <c r="R1545" t="s">
        <v>421</v>
      </c>
      <c r="S1545">
        <v>2453</v>
      </c>
      <c r="T1545" t="s">
        <v>82</v>
      </c>
      <c r="U1545">
        <v>2453</v>
      </c>
      <c r="V1545" t="s">
        <v>82</v>
      </c>
      <c r="W1545">
        <v>0</v>
      </c>
      <c r="X1545" t="s">
        <v>47</v>
      </c>
      <c r="Y1545" t="s">
        <v>41</v>
      </c>
      <c r="AA1545">
        <v>1</v>
      </c>
      <c r="AC1545" t="s">
        <v>47</v>
      </c>
    </row>
    <row r="1546" spans="1:29" hidden="1" x14ac:dyDescent="0.25">
      <c r="A1546" t="s">
        <v>90</v>
      </c>
      <c r="B1546" t="s">
        <v>28</v>
      </c>
      <c r="C1546" t="s">
        <v>28</v>
      </c>
      <c r="D1546">
        <v>1960782</v>
      </c>
      <c r="E1546" s="1">
        <v>39742</v>
      </c>
      <c r="F1546">
        <v>1400</v>
      </c>
      <c r="H1546" t="s">
        <v>76</v>
      </c>
      <c r="I1546" s="1">
        <v>39755</v>
      </c>
      <c r="J1546" t="s">
        <v>30</v>
      </c>
      <c r="K1546" t="s">
        <v>31</v>
      </c>
      <c r="L1546">
        <v>1</v>
      </c>
      <c r="M1546" t="s">
        <v>73</v>
      </c>
      <c r="N1546">
        <v>999766900</v>
      </c>
      <c r="O1546" t="s">
        <v>420</v>
      </c>
      <c r="P1546">
        <v>6</v>
      </c>
      <c r="R1546" t="s">
        <v>421</v>
      </c>
      <c r="S1546">
        <v>2456</v>
      </c>
      <c r="T1546" t="s">
        <v>86</v>
      </c>
      <c r="U1546">
        <v>2456</v>
      </c>
      <c r="V1546" t="s">
        <v>87</v>
      </c>
      <c r="W1546">
        <v>4.9000000000000004</v>
      </c>
      <c r="X1546" t="s">
        <v>47</v>
      </c>
      <c r="Y1546" t="s">
        <v>41</v>
      </c>
      <c r="AA1546">
        <v>1</v>
      </c>
      <c r="AB1546">
        <v>60</v>
      </c>
      <c r="AC1546" t="s">
        <v>47</v>
      </c>
    </row>
    <row r="1547" spans="1:29" hidden="1" x14ac:dyDescent="0.25">
      <c r="A1547" t="s">
        <v>90</v>
      </c>
      <c r="B1547" t="s">
        <v>28</v>
      </c>
      <c r="C1547" t="s">
        <v>28</v>
      </c>
      <c r="D1547">
        <v>1960782</v>
      </c>
      <c r="E1547" s="1">
        <v>39742</v>
      </c>
      <c r="F1547">
        <v>1400</v>
      </c>
      <c r="H1547" t="s">
        <v>76</v>
      </c>
      <c r="I1547" s="1">
        <v>39755</v>
      </c>
      <c r="J1547" t="s">
        <v>30</v>
      </c>
      <c r="K1547" t="s">
        <v>31</v>
      </c>
      <c r="L1547">
        <v>1</v>
      </c>
      <c r="M1547" t="s">
        <v>73</v>
      </c>
      <c r="N1547">
        <v>999766900</v>
      </c>
      <c r="O1547" t="s">
        <v>420</v>
      </c>
      <c r="P1547">
        <v>6</v>
      </c>
      <c r="R1547" t="s">
        <v>421</v>
      </c>
      <c r="S1547">
        <v>2451</v>
      </c>
      <c r="T1547" t="s">
        <v>88</v>
      </c>
      <c r="U1547">
        <v>77288</v>
      </c>
      <c r="V1547" t="s">
        <v>88</v>
      </c>
      <c r="W1547">
        <v>1.9</v>
      </c>
      <c r="X1547" t="s">
        <v>47</v>
      </c>
      <c r="Y1547" t="s">
        <v>41</v>
      </c>
      <c r="AA1547">
        <v>1</v>
      </c>
      <c r="AC1547" t="s">
        <v>47</v>
      </c>
    </row>
    <row r="1548" spans="1:29" hidden="1" x14ac:dyDescent="0.25">
      <c r="A1548" t="s">
        <v>90</v>
      </c>
      <c r="B1548" t="s">
        <v>28</v>
      </c>
      <c r="C1548" t="s">
        <v>28</v>
      </c>
      <c r="D1548">
        <v>1960782</v>
      </c>
      <c r="E1548" s="1">
        <v>39742</v>
      </c>
      <c r="F1548">
        <v>1400</v>
      </c>
      <c r="H1548" t="s">
        <v>76</v>
      </c>
      <c r="I1548" s="1">
        <v>39755</v>
      </c>
      <c r="J1548" t="s">
        <v>30</v>
      </c>
      <c r="K1548" t="s">
        <v>31</v>
      </c>
      <c r="L1548">
        <v>1</v>
      </c>
      <c r="M1548" t="s">
        <v>73</v>
      </c>
      <c r="N1548">
        <v>999766900</v>
      </c>
      <c r="O1548" t="s">
        <v>420</v>
      </c>
      <c r="P1548">
        <v>6</v>
      </c>
      <c r="R1548" t="s">
        <v>421</v>
      </c>
      <c r="S1548">
        <v>2454</v>
      </c>
      <c r="T1548" t="s">
        <v>89</v>
      </c>
      <c r="U1548">
        <v>82721</v>
      </c>
      <c r="V1548" t="s">
        <v>89</v>
      </c>
      <c r="W1548">
        <v>0</v>
      </c>
      <c r="X1548" t="s">
        <v>47</v>
      </c>
      <c r="Y1548" t="s">
        <v>41</v>
      </c>
      <c r="AA1548">
        <v>1</v>
      </c>
      <c r="AC1548" t="s">
        <v>47</v>
      </c>
    </row>
    <row r="1549" spans="1:29" hidden="1" x14ac:dyDescent="0.25">
      <c r="A1549" t="s">
        <v>90</v>
      </c>
      <c r="B1549" t="s">
        <v>28</v>
      </c>
      <c r="C1549" t="s">
        <v>28</v>
      </c>
      <c r="D1549">
        <v>1835014</v>
      </c>
      <c r="E1549" s="1">
        <v>39562</v>
      </c>
      <c r="F1549">
        <v>1330</v>
      </c>
      <c r="H1549" t="s">
        <v>76</v>
      </c>
      <c r="I1549" s="1">
        <v>39570</v>
      </c>
      <c r="J1549" t="s">
        <v>30</v>
      </c>
      <c r="K1549" t="s">
        <v>31</v>
      </c>
      <c r="L1549">
        <v>1</v>
      </c>
      <c r="M1549" t="s">
        <v>73</v>
      </c>
      <c r="N1549">
        <v>999766900</v>
      </c>
      <c r="O1549" t="s">
        <v>420</v>
      </c>
      <c r="P1549">
        <v>6</v>
      </c>
      <c r="R1549" t="s">
        <v>421</v>
      </c>
      <c r="S1549">
        <v>2450</v>
      </c>
      <c r="T1549" t="s">
        <v>80</v>
      </c>
      <c r="U1549">
        <v>78213</v>
      </c>
      <c r="V1549" t="s">
        <v>80</v>
      </c>
      <c r="W1549">
        <v>0</v>
      </c>
      <c r="X1549" t="s">
        <v>47</v>
      </c>
      <c r="Y1549" t="s">
        <v>41</v>
      </c>
      <c r="AA1549">
        <v>2</v>
      </c>
      <c r="AC1549" t="s">
        <v>47</v>
      </c>
    </row>
    <row r="1550" spans="1:29" hidden="1" x14ac:dyDescent="0.25">
      <c r="A1550" t="s">
        <v>90</v>
      </c>
      <c r="B1550" t="s">
        <v>28</v>
      </c>
      <c r="C1550" t="s">
        <v>28</v>
      </c>
      <c r="D1550">
        <v>1835014</v>
      </c>
      <c r="E1550" s="1">
        <v>39562</v>
      </c>
      <c r="F1550">
        <v>1330</v>
      </c>
      <c r="H1550" t="s">
        <v>76</v>
      </c>
      <c r="I1550" s="1">
        <v>39570</v>
      </c>
      <c r="J1550" t="s">
        <v>30</v>
      </c>
      <c r="K1550" t="s">
        <v>31</v>
      </c>
      <c r="L1550">
        <v>1</v>
      </c>
      <c r="M1550" t="s">
        <v>73</v>
      </c>
      <c r="N1550">
        <v>999766900</v>
      </c>
      <c r="O1550" t="s">
        <v>420</v>
      </c>
      <c r="P1550">
        <v>6</v>
      </c>
      <c r="R1550" t="s">
        <v>421</v>
      </c>
      <c r="S1550">
        <v>2452</v>
      </c>
      <c r="T1550" t="s">
        <v>81</v>
      </c>
      <c r="U1550">
        <v>82723</v>
      </c>
      <c r="V1550" t="s">
        <v>81</v>
      </c>
      <c r="W1550">
        <v>3.1</v>
      </c>
      <c r="X1550" t="s">
        <v>47</v>
      </c>
      <c r="Y1550" t="s">
        <v>41</v>
      </c>
      <c r="AA1550">
        <v>1</v>
      </c>
      <c r="AC1550" t="s">
        <v>47</v>
      </c>
    </row>
    <row r="1551" spans="1:29" hidden="1" x14ac:dyDescent="0.25">
      <c r="A1551" t="s">
        <v>90</v>
      </c>
      <c r="B1551" t="s">
        <v>28</v>
      </c>
      <c r="C1551" t="s">
        <v>28</v>
      </c>
      <c r="D1551">
        <v>1835014</v>
      </c>
      <c r="E1551" s="1">
        <v>39562</v>
      </c>
      <c r="F1551">
        <v>1330</v>
      </c>
      <c r="H1551" t="s">
        <v>76</v>
      </c>
      <c r="I1551" s="1">
        <v>39570</v>
      </c>
      <c r="J1551" t="s">
        <v>30</v>
      </c>
      <c r="K1551" t="s">
        <v>31</v>
      </c>
      <c r="L1551">
        <v>1</v>
      </c>
      <c r="M1551" t="s">
        <v>73</v>
      </c>
      <c r="N1551">
        <v>999766900</v>
      </c>
      <c r="O1551" t="s">
        <v>420</v>
      </c>
      <c r="P1551">
        <v>6</v>
      </c>
      <c r="R1551" t="s">
        <v>421</v>
      </c>
      <c r="S1551">
        <v>2453</v>
      </c>
      <c r="T1551" t="s">
        <v>82</v>
      </c>
      <c r="U1551">
        <v>2453</v>
      </c>
      <c r="V1551" t="s">
        <v>82</v>
      </c>
      <c r="W1551">
        <v>0</v>
      </c>
      <c r="X1551" t="s">
        <v>47</v>
      </c>
      <c r="Y1551" t="s">
        <v>41</v>
      </c>
      <c r="AA1551">
        <v>1</v>
      </c>
      <c r="AC1551" t="s">
        <v>47</v>
      </c>
    </row>
    <row r="1552" spans="1:29" hidden="1" x14ac:dyDescent="0.25">
      <c r="A1552" t="s">
        <v>90</v>
      </c>
      <c r="B1552" t="s">
        <v>28</v>
      </c>
      <c r="C1552" t="s">
        <v>28</v>
      </c>
      <c r="D1552">
        <v>1835014</v>
      </c>
      <c r="E1552" s="1">
        <v>39562</v>
      </c>
      <c r="F1552">
        <v>1330</v>
      </c>
      <c r="H1552" t="s">
        <v>76</v>
      </c>
      <c r="I1552" s="1">
        <v>39570</v>
      </c>
      <c r="J1552" t="s">
        <v>30</v>
      </c>
      <c r="K1552" t="s">
        <v>31</v>
      </c>
      <c r="L1552">
        <v>1</v>
      </c>
      <c r="M1552" t="s">
        <v>73</v>
      </c>
      <c r="N1552">
        <v>999766900</v>
      </c>
      <c r="O1552" t="s">
        <v>420</v>
      </c>
      <c r="P1552">
        <v>6</v>
      </c>
      <c r="R1552" t="s">
        <v>421</v>
      </c>
      <c r="S1552">
        <v>2456</v>
      </c>
      <c r="T1552" t="s">
        <v>86</v>
      </c>
      <c r="U1552">
        <v>2456</v>
      </c>
      <c r="V1552" t="s">
        <v>87</v>
      </c>
      <c r="W1552">
        <v>7.5</v>
      </c>
      <c r="X1552" t="s">
        <v>47</v>
      </c>
      <c r="Y1552" t="s">
        <v>41</v>
      </c>
      <c r="AA1552">
        <v>1</v>
      </c>
      <c r="AB1552">
        <v>60</v>
      </c>
      <c r="AC1552" t="s">
        <v>47</v>
      </c>
    </row>
    <row r="1553" spans="1:29" hidden="1" x14ac:dyDescent="0.25">
      <c r="A1553" t="s">
        <v>90</v>
      </c>
      <c r="B1553" t="s">
        <v>28</v>
      </c>
      <c r="C1553" t="s">
        <v>28</v>
      </c>
      <c r="D1553">
        <v>1835014</v>
      </c>
      <c r="E1553" s="1">
        <v>39562</v>
      </c>
      <c r="F1553">
        <v>1330</v>
      </c>
      <c r="H1553" t="s">
        <v>76</v>
      </c>
      <c r="I1553" s="1">
        <v>39570</v>
      </c>
      <c r="J1553" t="s">
        <v>30</v>
      </c>
      <c r="K1553" t="s">
        <v>31</v>
      </c>
      <c r="L1553">
        <v>1</v>
      </c>
      <c r="M1553" t="s">
        <v>73</v>
      </c>
      <c r="N1553">
        <v>999766900</v>
      </c>
      <c r="O1553" t="s">
        <v>420</v>
      </c>
      <c r="P1553">
        <v>6</v>
      </c>
      <c r="R1553" t="s">
        <v>421</v>
      </c>
      <c r="S1553">
        <v>2451</v>
      </c>
      <c r="T1553" t="s">
        <v>88</v>
      </c>
      <c r="U1553">
        <v>77288</v>
      </c>
      <c r="V1553" t="s">
        <v>88</v>
      </c>
      <c r="W1553">
        <v>4.4000000000000004</v>
      </c>
      <c r="X1553" t="s">
        <v>47</v>
      </c>
      <c r="Y1553" t="s">
        <v>41</v>
      </c>
      <c r="AA1553">
        <v>1</v>
      </c>
      <c r="AC1553" t="s">
        <v>47</v>
      </c>
    </row>
    <row r="1554" spans="1:29" hidden="1" x14ac:dyDescent="0.25">
      <c r="A1554" t="s">
        <v>90</v>
      </c>
      <c r="B1554" t="s">
        <v>28</v>
      </c>
      <c r="C1554" t="s">
        <v>28</v>
      </c>
      <c r="D1554">
        <v>1835014</v>
      </c>
      <c r="E1554" s="1">
        <v>39562</v>
      </c>
      <c r="F1554">
        <v>1330</v>
      </c>
      <c r="H1554" t="s">
        <v>76</v>
      </c>
      <c r="I1554" s="1">
        <v>39570</v>
      </c>
      <c r="J1554" t="s">
        <v>30</v>
      </c>
      <c r="K1554" t="s">
        <v>31</v>
      </c>
      <c r="L1554">
        <v>1</v>
      </c>
      <c r="M1554" t="s">
        <v>73</v>
      </c>
      <c r="N1554">
        <v>999766900</v>
      </c>
      <c r="O1554" t="s">
        <v>420</v>
      </c>
      <c r="P1554">
        <v>6</v>
      </c>
      <c r="R1554" t="s">
        <v>421</v>
      </c>
      <c r="S1554">
        <v>2454</v>
      </c>
      <c r="T1554" t="s">
        <v>89</v>
      </c>
      <c r="U1554">
        <v>82721</v>
      </c>
      <c r="V1554" t="s">
        <v>89</v>
      </c>
      <c r="W1554">
        <v>0</v>
      </c>
      <c r="X1554" t="s">
        <v>47</v>
      </c>
      <c r="Y1554" t="s">
        <v>41</v>
      </c>
      <c r="AA1554">
        <v>1</v>
      </c>
      <c r="AC1554" t="s">
        <v>47</v>
      </c>
    </row>
    <row r="1555" spans="1:29" hidden="1" x14ac:dyDescent="0.25">
      <c r="A1555" t="s">
        <v>91</v>
      </c>
      <c r="B1555" t="s">
        <v>28</v>
      </c>
      <c r="C1555" t="s">
        <v>28</v>
      </c>
      <c r="D1555">
        <v>1835013</v>
      </c>
      <c r="E1555" s="1">
        <v>39562</v>
      </c>
      <c r="F1555">
        <v>1330</v>
      </c>
      <c r="H1555" t="s">
        <v>76</v>
      </c>
      <c r="I1555" s="1">
        <v>39570</v>
      </c>
      <c r="J1555" t="s">
        <v>30</v>
      </c>
      <c r="K1555" t="s">
        <v>31</v>
      </c>
      <c r="L1555">
        <v>1</v>
      </c>
      <c r="M1555" t="s">
        <v>73</v>
      </c>
      <c r="N1555">
        <v>999766900</v>
      </c>
      <c r="O1555" t="s">
        <v>420</v>
      </c>
      <c r="P1555">
        <v>5</v>
      </c>
      <c r="R1555" t="s">
        <v>421</v>
      </c>
      <c r="S1555">
        <v>2942</v>
      </c>
      <c r="T1555" t="s">
        <v>77</v>
      </c>
      <c r="U1555">
        <v>32104</v>
      </c>
      <c r="V1555" t="s">
        <v>77</v>
      </c>
      <c r="W1555">
        <v>0</v>
      </c>
      <c r="X1555" t="s">
        <v>47</v>
      </c>
      <c r="Y1555" t="s">
        <v>41</v>
      </c>
      <c r="AA1555">
        <v>0.5</v>
      </c>
      <c r="AB1555">
        <v>80</v>
      </c>
      <c r="AC1555" t="s">
        <v>47</v>
      </c>
    </row>
    <row r="1556" spans="1:29" hidden="1" x14ac:dyDescent="0.25">
      <c r="A1556" t="s">
        <v>91</v>
      </c>
      <c r="B1556" t="s">
        <v>28</v>
      </c>
      <c r="C1556" t="s">
        <v>28</v>
      </c>
      <c r="D1556">
        <v>1835013</v>
      </c>
      <c r="E1556" s="1">
        <v>39562</v>
      </c>
      <c r="F1556">
        <v>1330</v>
      </c>
      <c r="H1556" t="s">
        <v>76</v>
      </c>
      <c r="I1556" s="1">
        <v>39570</v>
      </c>
      <c r="J1556" t="s">
        <v>30</v>
      </c>
      <c r="K1556" t="s">
        <v>31</v>
      </c>
      <c r="L1556">
        <v>1</v>
      </c>
      <c r="M1556" t="s">
        <v>73</v>
      </c>
      <c r="N1556">
        <v>999766900</v>
      </c>
      <c r="O1556" t="s">
        <v>420</v>
      </c>
      <c r="P1556">
        <v>5</v>
      </c>
      <c r="R1556" t="s">
        <v>421</v>
      </c>
      <c r="S1556">
        <v>2950</v>
      </c>
      <c r="T1556" t="s">
        <v>78</v>
      </c>
      <c r="U1556">
        <v>82080</v>
      </c>
      <c r="V1556" t="s">
        <v>79</v>
      </c>
      <c r="W1556">
        <v>18.899999999999999</v>
      </c>
      <c r="X1556" t="s">
        <v>47</v>
      </c>
      <c r="Y1556" t="s">
        <v>41</v>
      </c>
      <c r="AA1556">
        <v>0.5</v>
      </c>
      <c r="AB1556">
        <v>80</v>
      </c>
      <c r="AC1556" t="s">
        <v>47</v>
      </c>
    </row>
    <row r="1557" spans="1:29" hidden="1" x14ac:dyDescent="0.25">
      <c r="A1557" t="s">
        <v>91</v>
      </c>
      <c r="B1557" t="s">
        <v>28</v>
      </c>
      <c r="C1557" t="s">
        <v>28</v>
      </c>
      <c r="D1557">
        <v>1835013</v>
      </c>
      <c r="E1557" s="1">
        <v>39562</v>
      </c>
      <c r="F1557">
        <v>1330</v>
      </c>
      <c r="H1557" t="s">
        <v>76</v>
      </c>
      <c r="I1557" s="1">
        <v>39570</v>
      </c>
      <c r="J1557" t="s">
        <v>30</v>
      </c>
      <c r="K1557" t="s">
        <v>31</v>
      </c>
      <c r="L1557">
        <v>1</v>
      </c>
      <c r="M1557" t="s">
        <v>73</v>
      </c>
      <c r="N1557">
        <v>999766900</v>
      </c>
      <c r="O1557" t="s">
        <v>420</v>
      </c>
      <c r="P1557">
        <v>5</v>
      </c>
      <c r="R1557" t="s">
        <v>421</v>
      </c>
      <c r="S1557">
        <v>2943</v>
      </c>
      <c r="T1557" t="s">
        <v>83</v>
      </c>
      <c r="U1557">
        <v>32101</v>
      </c>
      <c r="V1557" t="s">
        <v>83</v>
      </c>
      <c r="W1557">
        <v>6.8</v>
      </c>
      <c r="X1557" t="s">
        <v>47</v>
      </c>
      <c r="Y1557" t="s">
        <v>41</v>
      </c>
      <c r="AA1557">
        <v>0.5</v>
      </c>
      <c r="AB1557">
        <v>80</v>
      </c>
      <c r="AC1557" t="s">
        <v>47</v>
      </c>
    </row>
    <row r="1558" spans="1:29" hidden="1" x14ac:dyDescent="0.25">
      <c r="A1558" t="s">
        <v>91</v>
      </c>
      <c r="B1558" t="s">
        <v>28</v>
      </c>
      <c r="C1558" t="s">
        <v>28</v>
      </c>
      <c r="D1558">
        <v>1835013</v>
      </c>
      <c r="E1558" s="1">
        <v>39562</v>
      </c>
      <c r="F1558">
        <v>1330</v>
      </c>
      <c r="H1558" t="s">
        <v>76</v>
      </c>
      <c r="I1558" s="1">
        <v>39570</v>
      </c>
      <c r="J1558" t="s">
        <v>30</v>
      </c>
      <c r="K1558" t="s">
        <v>31</v>
      </c>
      <c r="L1558">
        <v>1</v>
      </c>
      <c r="M1558" t="s">
        <v>73</v>
      </c>
      <c r="N1558">
        <v>999766900</v>
      </c>
      <c r="O1558" t="s">
        <v>420</v>
      </c>
      <c r="P1558">
        <v>5</v>
      </c>
      <c r="R1558" t="s">
        <v>421</v>
      </c>
      <c r="S1558">
        <v>2941</v>
      </c>
      <c r="T1558" t="s">
        <v>84</v>
      </c>
      <c r="U1558">
        <v>32106</v>
      </c>
      <c r="V1558" t="s">
        <v>84</v>
      </c>
      <c r="W1558">
        <v>8.1999999999999993</v>
      </c>
      <c r="X1558" t="s">
        <v>47</v>
      </c>
      <c r="Y1558" t="s">
        <v>41</v>
      </c>
      <c r="AA1558">
        <v>0.5</v>
      </c>
      <c r="AB1558">
        <v>80</v>
      </c>
      <c r="AC1558" t="s">
        <v>47</v>
      </c>
    </row>
    <row r="1559" spans="1:29" hidden="1" x14ac:dyDescent="0.25">
      <c r="A1559" t="s">
        <v>91</v>
      </c>
      <c r="B1559" t="s">
        <v>28</v>
      </c>
      <c r="C1559" t="s">
        <v>28</v>
      </c>
      <c r="D1559">
        <v>1835013</v>
      </c>
      <c r="E1559" s="1">
        <v>39562</v>
      </c>
      <c r="F1559">
        <v>1330</v>
      </c>
      <c r="H1559" t="s">
        <v>76</v>
      </c>
      <c r="I1559" s="1">
        <v>39570</v>
      </c>
      <c r="J1559" t="s">
        <v>30</v>
      </c>
      <c r="K1559" t="s">
        <v>31</v>
      </c>
      <c r="L1559">
        <v>1</v>
      </c>
      <c r="M1559" t="s">
        <v>73</v>
      </c>
      <c r="N1559">
        <v>999766900</v>
      </c>
      <c r="O1559" t="s">
        <v>420</v>
      </c>
      <c r="P1559">
        <v>5</v>
      </c>
      <c r="R1559" t="s">
        <v>421</v>
      </c>
      <c r="S1559">
        <v>2944</v>
      </c>
      <c r="T1559" t="s">
        <v>85</v>
      </c>
      <c r="U1559">
        <v>32105</v>
      </c>
      <c r="V1559" t="s">
        <v>85</v>
      </c>
      <c r="W1559">
        <v>3.9</v>
      </c>
      <c r="X1559" t="s">
        <v>47</v>
      </c>
      <c r="Y1559" t="s">
        <v>41</v>
      </c>
      <c r="AA1559">
        <v>0.5</v>
      </c>
      <c r="AB1559">
        <v>80</v>
      </c>
      <c r="AC1559" t="s">
        <v>47</v>
      </c>
    </row>
    <row r="1560" spans="1:29" hidden="1" x14ac:dyDescent="0.25">
      <c r="A1560" t="s">
        <v>90</v>
      </c>
      <c r="B1560" t="s">
        <v>28</v>
      </c>
      <c r="C1560" t="s">
        <v>28</v>
      </c>
      <c r="D1560">
        <v>1779939</v>
      </c>
      <c r="E1560" s="1">
        <v>39470</v>
      </c>
      <c r="F1560">
        <v>1430</v>
      </c>
      <c r="H1560" t="s">
        <v>76</v>
      </c>
      <c r="I1560" s="1">
        <v>39479</v>
      </c>
      <c r="J1560" t="s">
        <v>30</v>
      </c>
      <c r="K1560" t="s">
        <v>31</v>
      </c>
      <c r="L1560">
        <v>1</v>
      </c>
      <c r="M1560" t="s">
        <v>160</v>
      </c>
      <c r="N1560">
        <v>999766900</v>
      </c>
      <c r="O1560" t="s">
        <v>420</v>
      </c>
      <c r="P1560">
        <v>6</v>
      </c>
      <c r="R1560" t="s">
        <v>421</v>
      </c>
      <c r="S1560">
        <v>2450</v>
      </c>
      <c r="T1560" t="s">
        <v>80</v>
      </c>
      <c r="U1560">
        <v>78213</v>
      </c>
      <c r="V1560" t="s">
        <v>80</v>
      </c>
      <c r="W1560">
        <v>0</v>
      </c>
      <c r="X1560" t="s">
        <v>47</v>
      </c>
      <c r="Y1560" t="s">
        <v>41</v>
      </c>
      <c r="AA1560">
        <v>2</v>
      </c>
      <c r="AC1560" t="s">
        <v>47</v>
      </c>
    </row>
    <row r="1561" spans="1:29" hidden="1" x14ac:dyDescent="0.25">
      <c r="A1561" t="s">
        <v>90</v>
      </c>
      <c r="B1561" t="s">
        <v>28</v>
      </c>
      <c r="C1561" t="s">
        <v>28</v>
      </c>
      <c r="D1561">
        <v>1779939</v>
      </c>
      <c r="E1561" s="1">
        <v>39470</v>
      </c>
      <c r="F1561">
        <v>1430</v>
      </c>
      <c r="H1561" t="s">
        <v>76</v>
      </c>
      <c r="I1561" s="1">
        <v>39479</v>
      </c>
      <c r="J1561" t="s">
        <v>30</v>
      </c>
      <c r="K1561" t="s">
        <v>31</v>
      </c>
      <c r="L1561">
        <v>1</v>
      </c>
      <c r="M1561" t="s">
        <v>160</v>
      </c>
      <c r="N1561">
        <v>999766900</v>
      </c>
      <c r="O1561" t="s">
        <v>420</v>
      </c>
      <c r="P1561">
        <v>6</v>
      </c>
      <c r="R1561" t="s">
        <v>421</v>
      </c>
      <c r="S1561">
        <v>2452</v>
      </c>
      <c r="T1561" t="s">
        <v>81</v>
      </c>
      <c r="U1561">
        <v>82723</v>
      </c>
      <c r="V1561" t="s">
        <v>81</v>
      </c>
      <c r="W1561">
        <v>2</v>
      </c>
      <c r="X1561" t="s">
        <v>47</v>
      </c>
      <c r="Y1561" t="s">
        <v>41</v>
      </c>
      <c r="AA1561">
        <v>1</v>
      </c>
      <c r="AC1561" t="s">
        <v>47</v>
      </c>
    </row>
    <row r="1562" spans="1:29" hidden="1" x14ac:dyDescent="0.25">
      <c r="A1562" t="s">
        <v>90</v>
      </c>
      <c r="B1562" t="s">
        <v>28</v>
      </c>
      <c r="C1562" t="s">
        <v>28</v>
      </c>
      <c r="D1562">
        <v>1779939</v>
      </c>
      <c r="E1562" s="1">
        <v>39470</v>
      </c>
      <c r="F1562">
        <v>1430</v>
      </c>
      <c r="H1562" t="s">
        <v>76</v>
      </c>
      <c r="I1562" s="1">
        <v>39479</v>
      </c>
      <c r="J1562" t="s">
        <v>30</v>
      </c>
      <c r="K1562" t="s">
        <v>31</v>
      </c>
      <c r="L1562">
        <v>1</v>
      </c>
      <c r="M1562" t="s">
        <v>160</v>
      </c>
      <c r="N1562">
        <v>999766900</v>
      </c>
      <c r="O1562" t="s">
        <v>420</v>
      </c>
      <c r="P1562">
        <v>6</v>
      </c>
      <c r="R1562" t="s">
        <v>421</v>
      </c>
      <c r="S1562">
        <v>2453</v>
      </c>
      <c r="T1562" t="s">
        <v>82</v>
      </c>
      <c r="U1562">
        <v>2453</v>
      </c>
      <c r="V1562" t="s">
        <v>82</v>
      </c>
      <c r="W1562">
        <v>0</v>
      </c>
      <c r="X1562" t="s">
        <v>47</v>
      </c>
      <c r="Y1562" t="s">
        <v>41</v>
      </c>
      <c r="AA1562">
        <v>1</v>
      </c>
      <c r="AC1562" t="s">
        <v>47</v>
      </c>
    </row>
    <row r="1563" spans="1:29" hidden="1" x14ac:dyDescent="0.25">
      <c r="A1563" t="s">
        <v>90</v>
      </c>
      <c r="B1563" t="s">
        <v>28</v>
      </c>
      <c r="C1563" t="s">
        <v>28</v>
      </c>
      <c r="D1563">
        <v>1779939</v>
      </c>
      <c r="E1563" s="1">
        <v>39470</v>
      </c>
      <c r="F1563">
        <v>1430</v>
      </c>
      <c r="H1563" t="s">
        <v>76</v>
      </c>
      <c r="I1563" s="1">
        <v>39479</v>
      </c>
      <c r="J1563" t="s">
        <v>30</v>
      </c>
      <c r="K1563" t="s">
        <v>31</v>
      </c>
      <c r="L1563">
        <v>1</v>
      </c>
      <c r="M1563" t="s">
        <v>160</v>
      </c>
      <c r="N1563">
        <v>999766900</v>
      </c>
      <c r="O1563" t="s">
        <v>420</v>
      </c>
      <c r="P1563">
        <v>6</v>
      </c>
      <c r="R1563" t="s">
        <v>421</v>
      </c>
      <c r="S1563">
        <v>2456</v>
      </c>
      <c r="T1563" t="s">
        <v>86</v>
      </c>
      <c r="U1563">
        <v>2456</v>
      </c>
      <c r="V1563" t="s">
        <v>87</v>
      </c>
      <c r="W1563">
        <v>4.9000000000000004</v>
      </c>
      <c r="X1563" t="s">
        <v>47</v>
      </c>
      <c r="Y1563" t="s">
        <v>41</v>
      </c>
      <c r="AA1563">
        <v>1</v>
      </c>
      <c r="AB1563">
        <v>60</v>
      </c>
      <c r="AC1563" t="s">
        <v>47</v>
      </c>
    </row>
    <row r="1564" spans="1:29" hidden="1" x14ac:dyDescent="0.25">
      <c r="A1564" t="s">
        <v>90</v>
      </c>
      <c r="B1564" t="s">
        <v>28</v>
      </c>
      <c r="C1564" t="s">
        <v>28</v>
      </c>
      <c r="D1564">
        <v>1779939</v>
      </c>
      <c r="E1564" s="1">
        <v>39470</v>
      </c>
      <c r="F1564">
        <v>1430</v>
      </c>
      <c r="H1564" t="s">
        <v>76</v>
      </c>
      <c r="I1564" s="1">
        <v>39479</v>
      </c>
      <c r="J1564" t="s">
        <v>30</v>
      </c>
      <c r="K1564" t="s">
        <v>31</v>
      </c>
      <c r="L1564">
        <v>1</v>
      </c>
      <c r="M1564" t="s">
        <v>160</v>
      </c>
      <c r="N1564">
        <v>999766900</v>
      </c>
      <c r="O1564" t="s">
        <v>420</v>
      </c>
      <c r="P1564">
        <v>6</v>
      </c>
      <c r="R1564" t="s">
        <v>421</v>
      </c>
      <c r="S1564">
        <v>2451</v>
      </c>
      <c r="T1564" t="s">
        <v>88</v>
      </c>
      <c r="U1564">
        <v>77288</v>
      </c>
      <c r="V1564" t="s">
        <v>88</v>
      </c>
      <c r="W1564">
        <v>2.9</v>
      </c>
      <c r="X1564" t="s">
        <v>47</v>
      </c>
      <c r="Y1564" t="s">
        <v>41</v>
      </c>
      <c r="AA1564">
        <v>1</v>
      </c>
      <c r="AC1564" t="s">
        <v>47</v>
      </c>
    </row>
    <row r="1565" spans="1:29" hidden="1" x14ac:dyDescent="0.25">
      <c r="A1565" t="s">
        <v>90</v>
      </c>
      <c r="B1565" t="s">
        <v>28</v>
      </c>
      <c r="C1565" t="s">
        <v>28</v>
      </c>
      <c r="D1565">
        <v>1779939</v>
      </c>
      <c r="E1565" s="1">
        <v>39470</v>
      </c>
      <c r="F1565">
        <v>1430</v>
      </c>
      <c r="H1565" t="s">
        <v>76</v>
      </c>
      <c r="I1565" s="1">
        <v>39479</v>
      </c>
      <c r="J1565" t="s">
        <v>30</v>
      </c>
      <c r="K1565" t="s">
        <v>31</v>
      </c>
      <c r="L1565">
        <v>1</v>
      </c>
      <c r="M1565" t="s">
        <v>160</v>
      </c>
      <c r="N1565">
        <v>999766900</v>
      </c>
      <c r="O1565" t="s">
        <v>420</v>
      </c>
      <c r="P1565">
        <v>6</v>
      </c>
      <c r="R1565" t="s">
        <v>421</v>
      </c>
      <c r="S1565">
        <v>2454</v>
      </c>
      <c r="T1565" t="s">
        <v>89</v>
      </c>
      <c r="U1565">
        <v>82721</v>
      </c>
      <c r="V1565" t="s">
        <v>89</v>
      </c>
      <c r="W1565">
        <v>0</v>
      </c>
      <c r="X1565" t="s">
        <v>47</v>
      </c>
      <c r="Y1565" t="s">
        <v>41</v>
      </c>
      <c r="AA1565">
        <v>1</v>
      </c>
      <c r="AC1565" t="s">
        <v>47</v>
      </c>
    </row>
    <row r="1566" spans="1:29" hidden="1" x14ac:dyDescent="0.25">
      <c r="A1566" t="s">
        <v>91</v>
      </c>
      <c r="B1566" t="s">
        <v>28</v>
      </c>
      <c r="C1566" t="s">
        <v>28</v>
      </c>
      <c r="D1566">
        <v>1779938</v>
      </c>
      <c r="E1566" s="1">
        <v>39470</v>
      </c>
      <c r="F1566">
        <v>1430</v>
      </c>
      <c r="H1566" t="s">
        <v>76</v>
      </c>
      <c r="I1566" s="1">
        <v>39479</v>
      </c>
      <c r="J1566" t="s">
        <v>30</v>
      </c>
      <c r="K1566" t="s">
        <v>31</v>
      </c>
      <c r="L1566">
        <v>1</v>
      </c>
      <c r="M1566" t="s">
        <v>160</v>
      </c>
      <c r="N1566">
        <v>999766900</v>
      </c>
      <c r="O1566" t="s">
        <v>420</v>
      </c>
      <c r="P1566">
        <v>5</v>
      </c>
      <c r="R1566" t="s">
        <v>421</v>
      </c>
      <c r="S1566">
        <v>2942</v>
      </c>
      <c r="T1566" t="s">
        <v>77</v>
      </c>
      <c r="U1566">
        <v>32104</v>
      </c>
      <c r="V1566" t="s">
        <v>77</v>
      </c>
      <c r="W1566">
        <v>0.6</v>
      </c>
      <c r="X1566" t="s">
        <v>47</v>
      </c>
      <c r="Y1566" t="s">
        <v>41</v>
      </c>
      <c r="AA1566">
        <v>0.5</v>
      </c>
      <c r="AB1566">
        <v>80</v>
      </c>
      <c r="AC1566" t="s">
        <v>47</v>
      </c>
    </row>
    <row r="1567" spans="1:29" hidden="1" x14ac:dyDescent="0.25">
      <c r="A1567" t="s">
        <v>91</v>
      </c>
      <c r="B1567" t="s">
        <v>28</v>
      </c>
      <c r="C1567" t="s">
        <v>28</v>
      </c>
      <c r="D1567">
        <v>1779938</v>
      </c>
      <c r="E1567" s="1">
        <v>39470</v>
      </c>
      <c r="F1567">
        <v>1430</v>
      </c>
      <c r="H1567" t="s">
        <v>76</v>
      </c>
      <c r="I1567" s="1">
        <v>39479</v>
      </c>
      <c r="J1567" t="s">
        <v>30</v>
      </c>
      <c r="K1567" t="s">
        <v>31</v>
      </c>
      <c r="L1567">
        <v>1</v>
      </c>
      <c r="M1567" t="s">
        <v>160</v>
      </c>
      <c r="N1567">
        <v>999766900</v>
      </c>
      <c r="O1567" t="s">
        <v>420</v>
      </c>
      <c r="P1567">
        <v>5</v>
      </c>
      <c r="R1567" t="s">
        <v>421</v>
      </c>
      <c r="S1567">
        <v>2950</v>
      </c>
      <c r="T1567" t="s">
        <v>78</v>
      </c>
      <c r="U1567">
        <v>82080</v>
      </c>
      <c r="V1567" t="s">
        <v>79</v>
      </c>
      <c r="W1567">
        <v>15.3</v>
      </c>
      <c r="X1567" t="s">
        <v>47</v>
      </c>
      <c r="Y1567" t="s">
        <v>41</v>
      </c>
      <c r="AA1567">
        <v>0.5</v>
      </c>
      <c r="AB1567">
        <v>80</v>
      </c>
      <c r="AC1567" t="s">
        <v>47</v>
      </c>
    </row>
    <row r="1568" spans="1:29" hidden="1" x14ac:dyDescent="0.25">
      <c r="A1568" t="s">
        <v>91</v>
      </c>
      <c r="B1568" t="s">
        <v>28</v>
      </c>
      <c r="C1568" t="s">
        <v>28</v>
      </c>
      <c r="D1568">
        <v>1779938</v>
      </c>
      <c r="E1568" s="1">
        <v>39470</v>
      </c>
      <c r="F1568">
        <v>1430</v>
      </c>
      <c r="H1568" t="s">
        <v>76</v>
      </c>
      <c r="I1568" s="1">
        <v>39479</v>
      </c>
      <c r="J1568" t="s">
        <v>30</v>
      </c>
      <c r="K1568" t="s">
        <v>31</v>
      </c>
      <c r="L1568">
        <v>1</v>
      </c>
      <c r="M1568" t="s">
        <v>160</v>
      </c>
      <c r="N1568">
        <v>999766900</v>
      </c>
      <c r="O1568" t="s">
        <v>420</v>
      </c>
      <c r="P1568">
        <v>5</v>
      </c>
      <c r="R1568" t="s">
        <v>421</v>
      </c>
      <c r="S1568">
        <v>2943</v>
      </c>
      <c r="T1568" t="s">
        <v>83</v>
      </c>
      <c r="U1568">
        <v>32101</v>
      </c>
      <c r="V1568" t="s">
        <v>83</v>
      </c>
      <c r="W1568">
        <v>5.3</v>
      </c>
      <c r="X1568" t="s">
        <v>47</v>
      </c>
      <c r="Y1568" t="s">
        <v>41</v>
      </c>
      <c r="AA1568">
        <v>0.5</v>
      </c>
      <c r="AB1568">
        <v>80</v>
      </c>
      <c r="AC1568" t="s">
        <v>47</v>
      </c>
    </row>
    <row r="1569" spans="1:29" hidden="1" x14ac:dyDescent="0.25">
      <c r="A1569" t="s">
        <v>91</v>
      </c>
      <c r="B1569" t="s">
        <v>28</v>
      </c>
      <c r="C1569" t="s">
        <v>28</v>
      </c>
      <c r="D1569">
        <v>1779938</v>
      </c>
      <c r="E1569" s="1">
        <v>39470</v>
      </c>
      <c r="F1569">
        <v>1430</v>
      </c>
      <c r="H1569" t="s">
        <v>76</v>
      </c>
      <c r="I1569" s="1">
        <v>39479</v>
      </c>
      <c r="J1569" t="s">
        <v>30</v>
      </c>
      <c r="K1569" t="s">
        <v>31</v>
      </c>
      <c r="L1569">
        <v>1</v>
      </c>
      <c r="M1569" t="s">
        <v>160</v>
      </c>
      <c r="N1569">
        <v>999766900</v>
      </c>
      <c r="O1569" t="s">
        <v>420</v>
      </c>
      <c r="P1569">
        <v>5</v>
      </c>
      <c r="R1569" t="s">
        <v>421</v>
      </c>
      <c r="S1569">
        <v>2941</v>
      </c>
      <c r="T1569" t="s">
        <v>84</v>
      </c>
      <c r="U1569">
        <v>32106</v>
      </c>
      <c r="V1569" t="s">
        <v>84</v>
      </c>
      <c r="W1569">
        <v>4.9000000000000004</v>
      </c>
      <c r="X1569" t="s">
        <v>47</v>
      </c>
      <c r="Y1569" t="s">
        <v>41</v>
      </c>
      <c r="AA1569">
        <v>0.5</v>
      </c>
      <c r="AB1569">
        <v>80</v>
      </c>
      <c r="AC1569" t="s">
        <v>47</v>
      </c>
    </row>
    <row r="1570" spans="1:29" hidden="1" x14ac:dyDescent="0.25">
      <c r="A1570" t="s">
        <v>91</v>
      </c>
      <c r="B1570" t="s">
        <v>28</v>
      </c>
      <c r="C1570" t="s">
        <v>28</v>
      </c>
      <c r="D1570">
        <v>1779938</v>
      </c>
      <c r="E1570" s="1">
        <v>39470</v>
      </c>
      <c r="F1570">
        <v>1430</v>
      </c>
      <c r="H1570" t="s">
        <v>76</v>
      </c>
      <c r="I1570" s="1">
        <v>39479</v>
      </c>
      <c r="J1570" t="s">
        <v>30</v>
      </c>
      <c r="K1570" t="s">
        <v>31</v>
      </c>
      <c r="L1570">
        <v>1</v>
      </c>
      <c r="M1570" t="s">
        <v>160</v>
      </c>
      <c r="N1570">
        <v>999766900</v>
      </c>
      <c r="O1570" t="s">
        <v>420</v>
      </c>
      <c r="P1570">
        <v>5</v>
      </c>
      <c r="R1570" t="s">
        <v>421</v>
      </c>
      <c r="S1570">
        <v>2944</v>
      </c>
      <c r="T1570" t="s">
        <v>85</v>
      </c>
      <c r="U1570">
        <v>32105</v>
      </c>
      <c r="V1570" t="s">
        <v>85</v>
      </c>
      <c r="W1570">
        <v>4.5</v>
      </c>
      <c r="X1570" t="s">
        <v>47</v>
      </c>
      <c r="Y1570" t="s">
        <v>41</v>
      </c>
      <c r="AA1570">
        <v>0.5</v>
      </c>
      <c r="AB1570">
        <v>80</v>
      </c>
      <c r="AC1570" t="s">
        <v>47</v>
      </c>
    </row>
    <row r="1571" spans="1:29" hidden="1" x14ac:dyDescent="0.25">
      <c r="A1571" t="s">
        <v>90</v>
      </c>
      <c r="B1571" t="s">
        <v>28</v>
      </c>
      <c r="C1571" t="s">
        <v>28</v>
      </c>
      <c r="D1571">
        <v>1727097</v>
      </c>
      <c r="E1571" s="1">
        <v>39372</v>
      </c>
      <c r="F1571">
        <v>1100</v>
      </c>
      <c r="H1571" t="s">
        <v>76</v>
      </c>
      <c r="I1571" s="1">
        <v>39387</v>
      </c>
      <c r="J1571" t="s">
        <v>30</v>
      </c>
      <c r="K1571" t="s">
        <v>31</v>
      </c>
      <c r="L1571">
        <v>1</v>
      </c>
      <c r="M1571" t="s">
        <v>73</v>
      </c>
      <c r="N1571">
        <v>999766900</v>
      </c>
      <c r="O1571" t="s">
        <v>420</v>
      </c>
      <c r="P1571">
        <v>6</v>
      </c>
      <c r="R1571" t="s">
        <v>421</v>
      </c>
      <c r="S1571">
        <v>2450</v>
      </c>
      <c r="T1571" t="s">
        <v>80</v>
      </c>
      <c r="U1571">
        <v>78213</v>
      </c>
      <c r="V1571" t="s">
        <v>80</v>
      </c>
      <c r="W1571">
        <v>0</v>
      </c>
      <c r="X1571" t="s">
        <v>47</v>
      </c>
      <c r="Y1571" t="s">
        <v>41</v>
      </c>
      <c r="AA1571">
        <v>2</v>
      </c>
      <c r="AC1571" t="s">
        <v>47</v>
      </c>
    </row>
    <row r="1572" spans="1:29" hidden="1" x14ac:dyDescent="0.25">
      <c r="A1572" t="s">
        <v>90</v>
      </c>
      <c r="B1572" t="s">
        <v>28</v>
      </c>
      <c r="C1572" t="s">
        <v>28</v>
      </c>
      <c r="D1572">
        <v>1727097</v>
      </c>
      <c r="E1572" s="1">
        <v>39372</v>
      </c>
      <c r="F1572">
        <v>1100</v>
      </c>
      <c r="H1572" t="s">
        <v>76</v>
      </c>
      <c r="I1572" s="1">
        <v>39387</v>
      </c>
      <c r="J1572" t="s">
        <v>30</v>
      </c>
      <c r="K1572" t="s">
        <v>31</v>
      </c>
      <c r="L1572">
        <v>1</v>
      </c>
      <c r="M1572" t="s">
        <v>73</v>
      </c>
      <c r="N1572">
        <v>999766900</v>
      </c>
      <c r="O1572" t="s">
        <v>420</v>
      </c>
      <c r="P1572">
        <v>6</v>
      </c>
      <c r="R1572" t="s">
        <v>421</v>
      </c>
      <c r="S1572">
        <v>2452</v>
      </c>
      <c r="T1572" t="s">
        <v>81</v>
      </c>
      <c r="U1572">
        <v>82723</v>
      </c>
      <c r="V1572" t="s">
        <v>81</v>
      </c>
      <c r="W1572">
        <v>2.6</v>
      </c>
      <c r="X1572" t="s">
        <v>47</v>
      </c>
      <c r="Y1572" t="s">
        <v>41</v>
      </c>
      <c r="AA1572">
        <v>1</v>
      </c>
      <c r="AC1572" t="s">
        <v>47</v>
      </c>
    </row>
    <row r="1573" spans="1:29" hidden="1" x14ac:dyDescent="0.25">
      <c r="A1573" t="s">
        <v>90</v>
      </c>
      <c r="B1573" t="s">
        <v>28</v>
      </c>
      <c r="C1573" t="s">
        <v>28</v>
      </c>
      <c r="D1573">
        <v>1727097</v>
      </c>
      <c r="E1573" s="1">
        <v>39372</v>
      </c>
      <c r="F1573">
        <v>1100</v>
      </c>
      <c r="H1573" t="s">
        <v>76</v>
      </c>
      <c r="I1573" s="1">
        <v>39387</v>
      </c>
      <c r="J1573" t="s">
        <v>30</v>
      </c>
      <c r="K1573" t="s">
        <v>31</v>
      </c>
      <c r="L1573">
        <v>1</v>
      </c>
      <c r="M1573" t="s">
        <v>73</v>
      </c>
      <c r="N1573">
        <v>999766900</v>
      </c>
      <c r="O1573" t="s">
        <v>420</v>
      </c>
      <c r="P1573">
        <v>6</v>
      </c>
      <c r="R1573" t="s">
        <v>421</v>
      </c>
      <c r="S1573">
        <v>2453</v>
      </c>
      <c r="T1573" t="s">
        <v>82</v>
      </c>
      <c r="U1573">
        <v>2453</v>
      </c>
      <c r="V1573" t="s">
        <v>82</v>
      </c>
      <c r="W1573">
        <v>0</v>
      </c>
      <c r="X1573" t="s">
        <v>47</v>
      </c>
      <c r="Y1573" t="s">
        <v>41</v>
      </c>
      <c r="AA1573">
        <v>1</v>
      </c>
      <c r="AC1573" t="s">
        <v>47</v>
      </c>
    </row>
    <row r="1574" spans="1:29" hidden="1" x14ac:dyDescent="0.25">
      <c r="A1574" t="s">
        <v>90</v>
      </c>
      <c r="B1574" t="s">
        <v>28</v>
      </c>
      <c r="C1574" t="s">
        <v>28</v>
      </c>
      <c r="D1574">
        <v>1727097</v>
      </c>
      <c r="E1574" s="1">
        <v>39372</v>
      </c>
      <c r="F1574">
        <v>1100</v>
      </c>
      <c r="H1574" t="s">
        <v>76</v>
      </c>
      <c r="I1574" s="1">
        <v>39387</v>
      </c>
      <c r="J1574" t="s">
        <v>30</v>
      </c>
      <c r="K1574" t="s">
        <v>31</v>
      </c>
      <c r="L1574">
        <v>1</v>
      </c>
      <c r="M1574" t="s">
        <v>73</v>
      </c>
      <c r="N1574">
        <v>999766900</v>
      </c>
      <c r="O1574" t="s">
        <v>420</v>
      </c>
      <c r="P1574">
        <v>6</v>
      </c>
      <c r="R1574" t="s">
        <v>421</v>
      </c>
      <c r="S1574">
        <v>2456</v>
      </c>
      <c r="T1574" t="s">
        <v>86</v>
      </c>
      <c r="U1574">
        <v>2456</v>
      </c>
      <c r="V1574" t="s">
        <v>87</v>
      </c>
      <c r="W1574">
        <v>4.7</v>
      </c>
      <c r="X1574" t="s">
        <v>47</v>
      </c>
      <c r="Y1574" t="s">
        <v>41</v>
      </c>
      <c r="AA1574">
        <v>1</v>
      </c>
      <c r="AB1574">
        <v>60</v>
      </c>
      <c r="AC1574" t="s">
        <v>47</v>
      </c>
    </row>
    <row r="1575" spans="1:29" hidden="1" x14ac:dyDescent="0.25">
      <c r="A1575" t="s">
        <v>90</v>
      </c>
      <c r="B1575" t="s">
        <v>28</v>
      </c>
      <c r="C1575" t="s">
        <v>28</v>
      </c>
      <c r="D1575">
        <v>1727097</v>
      </c>
      <c r="E1575" s="1">
        <v>39372</v>
      </c>
      <c r="F1575">
        <v>1100</v>
      </c>
      <c r="H1575" t="s">
        <v>76</v>
      </c>
      <c r="I1575" s="1">
        <v>39387</v>
      </c>
      <c r="J1575" t="s">
        <v>30</v>
      </c>
      <c r="K1575" t="s">
        <v>31</v>
      </c>
      <c r="L1575">
        <v>1</v>
      </c>
      <c r="M1575" t="s">
        <v>73</v>
      </c>
      <c r="N1575">
        <v>999766900</v>
      </c>
      <c r="O1575" t="s">
        <v>420</v>
      </c>
      <c r="P1575">
        <v>6</v>
      </c>
      <c r="R1575" t="s">
        <v>421</v>
      </c>
      <c r="S1575">
        <v>2451</v>
      </c>
      <c r="T1575" t="s">
        <v>88</v>
      </c>
      <c r="U1575">
        <v>77288</v>
      </c>
      <c r="V1575" t="s">
        <v>88</v>
      </c>
      <c r="W1575">
        <v>2.1</v>
      </c>
      <c r="X1575" t="s">
        <v>47</v>
      </c>
      <c r="Y1575" t="s">
        <v>41</v>
      </c>
      <c r="AA1575">
        <v>1</v>
      </c>
      <c r="AC1575" t="s">
        <v>47</v>
      </c>
    </row>
    <row r="1576" spans="1:29" hidden="1" x14ac:dyDescent="0.25">
      <c r="A1576" t="s">
        <v>90</v>
      </c>
      <c r="B1576" t="s">
        <v>28</v>
      </c>
      <c r="C1576" t="s">
        <v>28</v>
      </c>
      <c r="D1576">
        <v>1727097</v>
      </c>
      <c r="E1576" s="1">
        <v>39372</v>
      </c>
      <c r="F1576">
        <v>1100</v>
      </c>
      <c r="H1576" t="s">
        <v>76</v>
      </c>
      <c r="I1576" s="1">
        <v>39387</v>
      </c>
      <c r="J1576" t="s">
        <v>30</v>
      </c>
      <c r="K1576" t="s">
        <v>31</v>
      </c>
      <c r="L1576">
        <v>1</v>
      </c>
      <c r="M1576" t="s">
        <v>73</v>
      </c>
      <c r="N1576">
        <v>999766900</v>
      </c>
      <c r="O1576" t="s">
        <v>420</v>
      </c>
      <c r="P1576">
        <v>6</v>
      </c>
      <c r="R1576" t="s">
        <v>421</v>
      </c>
      <c r="S1576">
        <v>2454</v>
      </c>
      <c r="T1576" t="s">
        <v>89</v>
      </c>
      <c r="U1576">
        <v>82721</v>
      </c>
      <c r="V1576" t="s">
        <v>89</v>
      </c>
      <c r="W1576">
        <v>0</v>
      </c>
      <c r="X1576" t="s">
        <v>47</v>
      </c>
      <c r="Y1576" t="s">
        <v>41</v>
      </c>
      <c r="AA1576">
        <v>1</v>
      </c>
      <c r="AC1576" t="s">
        <v>47</v>
      </c>
    </row>
    <row r="1577" spans="1:29" hidden="1" x14ac:dyDescent="0.25">
      <c r="A1577" t="s">
        <v>91</v>
      </c>
      <c r="B1577" t="s">
        <v>28</v>
      </c>
      <c r="C1577" t="s">
        <v>28</v>
      </c>
      <c r="D1577">
        <v>1727096</v>
      </c>
      <c r="E1577" s="1">
        <v>39372</v>
      </c>
      <c r="F1577">
        <v>1100</v>
      </c>
      <c r="H1577" t="s">
        <v>76</v>
      </c>
      <c r="I1577" s="1">
        <v>39387</v>
      </c>
      <c r="J1577" t="s">
        <v>30</v>
      </c>
      <c r="K1577" t="s">
        <v>31</v>
      </c>
      <c r="L1577">
        <v>1</v>
      </c>
      <c r="M1577" t="s">
        <v>73</v>
      </c>
      <c r="N1577">
        <v>999766900</v>
      </c>
      <c r="O1577" t="s">
        <v>420</v>
      </c>
      <c r="P1577">
        <v>5</v>
      </c>
      <c r="R1577" t="s">
        <v>421</v>
      </c>
      <c r="S1577">
        <v>2942</v>
      </c>
      <c r="T1577" t="s">
        <v>77</v>
      </c>
      <c r="U1577">
        <v>32104</v>
      </c>
      <c r="V1577" t="s">
        <v>77</v>
      </c>
      <c r="W1577">
        <v>0</v>
      </c>
      <c r="X1577" t="s">
        <v>47</v>
      </c>
      <c r="Y1577" t="s">
        <v>41</v>
      </c>
      <c r="AA1577">
        <v>0.5</v>
      </c>
      <c r="AB1577">
        <v>80</v>
      </c>
      <c r="AC1577" t="s">
        <v>47</v>
      </c>
    </row>
    <row r="1578" spans="1:29" hidden="1" x14ac:dyDescent="0.25">
      <c r="A1578" t="s">
        <v>91</v>
      </c>
      <c r="B1578" t="s">
        <v>28</v>
      </c>
      <c r="C1578" t="s">
        <v>28</v>
      </c>
      <c r="D1578">
        <v>1727096</v>
      </c>
      <c r="E1578" s="1">
        <v>39372</v>
      </c>
      <c r="F1578">
        <v>1100</v>
      </c>
      <c r="H1578" t="s">
        <v>76</v>
      </c>
      <c r="I1578" s="1">
        <v>39387</v>
      </c>
      <c r="J1578" t="s">
        <v>30</v>
      </c>
      <c r="K1578" t="s">
        <v>31</v>
      </c>
      <c r="L1578">
        <v>1</v>
      </c>
      <c r="M1578" t="s">
        <v>73</v>
      </c>
      <c r="N1578">
        <v>999766900</v>
      </c>
      <c r="O1578" t="s">
        <v>420</v>
      </c>
      <c r="P1578">
        <v>5</v>
      </c>
      <c r="R1578" t="s">
        <v>421</v>
      </c>
      <c r="S1578">
        <v>2950</v>
      </c>
      <c r="T1578" t="s">
        <v>78</v>
      </c>
      <c r="U1578">
        <v>82080</v>
      </c>
      <c r="V1578" t="s">
        <v>79</v>
      </c>
      <c r="W1578">
        <v>17.2</v>
      </c>
      <c r="X1578" t="s">
        <v>47</v>
      </c>
      <c r="Y1578" t="s">
        <v>41</v>
      </c>
      <c r="AA1578">
        <v>0.5</v>
      </c>
      <c r="AB1578">
        <v>80</v>
      </c>
      <c r="AC1578" t="s">
        <v>47</v>
      </c>
    </row>
    <row r="1579" spans="1:29" hidden="1" x14ac:dyDescent="0.25">
      <c r="A1579" t="s">
        <v>91</v>
      </c>
      <c r="B1579" t="s">
        <v>28</v>
      </c>
      <c r="C1579" t="s">
        <v>28</v>
      </c>
      <c r="D1579">
        <v>1727096</v>
      </c>
      <c r="E1579" s="1">
        <v>39372</v>
      </c>
      <c r="F1579">
        <v>1100</v>
      </c>
      <c r="H1579" t="s">
        <v>76</v>
      </c>
      <c r="I1579" s="1">
        <v>39387</v>
      </c>
      <c r="J1579" t="s">
        <v>30</v>
      </c>
      <c r="K1579" t="s">
        <v>31</v>
      </c>
      <c r="L1579">
        <v>1</v>
      </c>
      <c r="M1579" t="s">
        <v>73</v>
      </c>
      <c r="N1579">
        <v>999766900</v>
      </c>
      <c r="O1579" t="s">
        <v>420</v>
      </c>
      <c r="P1579">
        <v>5</v>
      </c>
      <c r="R1579" t="s">
        <v>421</v>
      </c>
      <c r="S1579">
        <v>2943</v>
      </c>
      <c r="T1579" t="s">
        <v>83</v>
      </c>
      <c r="U1579">
        <v>32101</v>
      </c>
      <c r="V1579" t="s">
        <v>83</v>
      </c>
      <c r="W1579">
        <v>6.1</v>
      </c>
      <c r="X1579" t="s">
        <v>47</v>
      </c>
      <c r="Y1579" t="s">
        <v>41</v>
      </c>
      <c r="AA1579">
        <v>0.5</v>
      </c>
      <c r="AB1579">
        <v>80</v>
      </c>
      <c r="AC1579" t="s">
        <v>47</v>
      </c>
    </row>
    <row r="1580" spans="1:29" hidden="1" x14ac:dyDescent="0.25">
      <c r="A1580" t="s">
        <v>91</v>
      </c>
      <c r="B1580" t="s">
        <v>28</v>
      </c>
      <c r="C1580" t="s">
        <v>28</v>
      </c>
      <c r="D1580">
        <v>1727096</v>
      </c>
      <c r="E1580" s="1">
        <v>39372</v>
      </c>
      <c r="F1580">
        <v>1100</v>
      </c>
      <c r="H1580" t="s">
        <v>76</v>
      </c>
      <c r="I1580" s="1">
        <v>39387</v>
      </c>
      <c r="J1580" t="s">
        <v>30</v>
      </c>
      <c r="K1580" t="s">
        <v>31</v>
      </c>
      <c r="L1580">
        <v>1</v>
      </c>
      <c r="M1580" t="s">
        <v>73</v>
      </c>
      <c r="N1580">
        <v>999766900</v>
      </c>
      <c r="O1580" t="s">
        <v>420</v>
      </c>
      <c r="P1580">
        <v>5</v>
      </c>
      <c r="R1580" t="s">
        <v>421</v>
      </c>
      <c r="S1580">
        <v>2941</v>
      </c>
      <c r="T1580" t="s">
        <v>84</v>
      </c>
      <c r="U1580">
        <v>32106</v>
      </c>
      <c r="V1580" t="s">
        <v>84</v>
      </c>
      <c r="W1580">
        <v>7.4</v>
      </c>
      <c r="X1580" t="s">
        <v>47</v>
      </c>
      <c r="Y1580" t="s">
        <v>41</v>
      </c>
      <c r="AA1580">
        <v>0.5</v>
      </c>
      <c r="AB1580">
        <v>80</v>
      </c>
      <c r="AC1580" t="s">
        <v>47</v>
      </c>
    </row>
    <row r="1581" spans="1:29" hidden="1" x14ac:dyDescent="0.25">
      <c r="A1581" t="s">
        <v>91</v>
      </c>
      <c r="B1581" t="s">
        <v>28</v>
      </c>
      <c r="C1581" t="s">
        <v>28</v>
      </c>
      <c r="D1581">
        <v>1727096</v>
      </c>
      <c r="E1581" s="1">
        <v>39372</v>
      </c>
      <c r="F1581">
        <v>1100</v>
      </c>
      <c r="H1581" t="s">
        <v>76</v>
      </c>
      <c r="I1581" s="1">
        <v>39387</v>
      </c>
      <c r="J1581" t="s">
        <v>30</v>
      </c>
      <c r="K1581" t="s">
        <v>31</v>
      </c>
      <c r="L1581">
        <v>1</v>
      </c>
      <c r="M1581" t="s">
        <v>73</v>
      </c>
      <c r="N1581">
        <v>999766900</v>
      </c>
      <c r="O1581" t="s">
        <v>420</v>
      </c>
      <c r="P1581">
        <v>5</v>
      </c>
      <c r="R1581" t="s">
        <v>421</v>
      </c>
      <c r="S1581">
        <v>2944</v>
      </c>
      <c r="T1581" t="s">
        <v>85</v>
      </c>
      <c r="U1581">
        <v>32105</v>
      </c>
      <c r="V1581" t="s">
        <v>85</v>
      </c>
      <c r="W1581">
        <v>3.7</v>
      </c>
      <c r="X1581" t="s">
        <v>47</v>
      </c>
      <c r="Y1581" t="s">
        <v>41</v>
      </c>
      <c r="AA1581">
        <v>0.5</v>
      </c>
      <c r="AB1581">
        <v>80</v>
      </c>
      <c r="AC1581" t="s">
        <v>47</v>
      </c>
    </row>
    <row r="1582" spans="1:29" hidden="1" x14ac:dyDescent="0.25">
      <c r="A1582" t="s">
        <v>91</v>
      </c>
      <c r="B1582" t="s">
        <v>28</v>
      </c>
      <c r="C1582" t="s">
        <v>28</v>
      </c>
      <c r="D1582">
        <v>1663934</v>
      </c>
      <c r="E1582" s="1">
        <v>39273</v>
      </c>
      <c r="F1582">
        <v>1410</v>
      </c>
      <c r="H1582" t="s">
        <v>76</v>
      </c>
      <c r="I1582" s="1">
        <v>39286</v>
      </c>
      <c r="J1582" t="s">
        <v>30</v>
      </c>
      <c r="K1582" t="s">
        <v>31</v>
      </c>
      <c r="L1582">
        <v>1</v>
      </c>
      <c r="M1582" t="s">
        <v>152</v>
      </c>
      <c r="N1582">
        <v>999766900</v>
      </c>
      <c r="O1582" t="s">
        <v>420</v>
      </c>
      <c r="P1582">
        <v>5</v>
      </c>
      <c r="R1582" t="s">
        <v>421</v>
      </c>
      <c r="S1582">
        <v>2942</v>
      </c>
      <c r="T1582" t="s">
        <v>77</v>
      </c>
      <c r="U1582">
        <v>32104</v>
      </c>
      <c r="V1582" t="s">
        <v>77</v>
      </c>
      <c r="W1582">
        <v>0</v>
      </c>
      <c r="X1582" t="s">
        <v>47</v>
      </c>
      <c r="Y1582" t="s">
        <v>41</v>
      </c>
      <c r="AA1582">
        <v>0.5</v>
      </c>
      <c r="AB1582">
        <v>80</v>
      </c>
      <c r="AC1582" t="s">
        <v>47</v>
      </c>
    </row>
    <row r="1583" spans="1:29" hidden="1" x14ac:dyDescent="0.25">
      <c r="A1583" t="s">
        <v>91</v>
      </c>
      <c r="B1583" t="s">
        <v>28</v>
      </c>
      <c r="C1583" t="s">
        <v>28</v>
      </c>
      <c r="D1583">
        <v>1663934</v>
      </c>
      <c r="E1583" s="1">
        <v>39273</v>
      </c>
      <c r="F1583">
        <v>1410</v>
      </c>
      <c r="H1583" t="s">
        <v>76</v>
      </c>
      <c r="I1583" s="1">
        <v>39286</v>
      </c>
      <c r="J1583" t="s">
        <v>30</v>
      </c>
      <c r="K1583" t="s">
        <v>31</v>
      </c>
      <c r="L1583">
        <v>1</v>
      </c>
      <c r="M1583" t="s">
        <v>152</v>
      </c>
      <c r="N1583">
        <v>999766900</v>
      </c>
      <c r="O1583" t="s">
        <v>420</v>
      </c>
      <c r="P1583">
        <v>5</v>
      </c>
      <c r="R1583" t="s">
        <v>421</v>
      </c>
      <c r="S1583">
        <v>2950</v>
      </c>
      <c r="T1583" t="s">
        <v>78</v>
      </c>
      <c r="U1583">
        <v>82080</v>
      </c>
      <c r="V1583" t="s">
        <v>79</v>
      </c>
      <c r="W1583">
        <v>15</v>
      </c>
      <c r="X1583" t="s">
        <v>47</v>
      </c>
      <c r="Y1583" t="s">
        <v>41</v>
      </c>
      <c r="AA1583">
        <v>0.5</v>
      </c>
      <c r="AB1583">
        <v>80</v>
      </c>
      <c r="AC1583" t="s">
        <v>47</v>
      </c>
    </row>
    <row r="1584" spans="1:29" hidden="1" x14ac:dyDescent="0.25">
      <c r="A1584" t="s">
        <v>91</v>
      </c>
      <c r="B1584" t="s">
        <v>28</v>
      </c>
      <c r="C1584" t="s">
        <v>28</v>
      </c>
      <c r="D1584">
        <v>1663934</v>
      </c>
      <c r="E1584" s="1">
        <v>39273</v>
      </c>
      <c r="F1584">
        <v>1410</v>
      </c>
      <c r="H1584" t="s">
        <v>76</v>
      </c>
      <c r="I1584" s="1">
        <v>39286</v>
      </c>
      <c r="J1584" t="s">
        <v>30</v>
      </c>
      <c r="K1584" t="s">
        <v>31</v>
      </c>
      <c r="L1584">
        <v>1</v>
      </c>
      <c r="M1584" t="s">
        <v>152</v>
      </c>
      <c r="N1584">
        <v>999766900</v>
      </c>
      <c r="O1584" t="s">
        <v>420</v>
      </c>
      <c r="P1584">
        <v>5</v>
      </c>
      <c r="R1584" t="s">
        <v>421</v>
      </c>
      <c r="S1584">
        <v>2943</v>
      </c>
      <c r="T1584" t="s">
        <v>83</v>
      </c>
      <c r="U1584">
        <v>32101</v>
      </c>
      <c r="V1584" t="s">
        <v>83</v>
      </c>
      <c r="W1584">
        <v>5.4</v>
      </c>
      <c r="X1584" t="s">
        <v>47</v>
      </c>
      <c r="Y1584" t="s">
        <v>41</v>
      </c>
      <c r="AA1584">
        <v>0.5</v>
      </c>
      <c r="AB1584">
        <v>80</v>
      </c>
      <c r="AC1584" t="s">
        <v>47</v>
      </c>
    </row>
    <row r="1585" spans="1:29" hidden="1" x14ac:dyDescent="0.25">
      <c r="A1585" t="s">
        <v>91</v>
      </c>
      <c r="B1585" t="s">
        <v>28</v>
      </c>
      <c r="C1585" t="s">
        <v>28</v>
      </c>
      <c r="D1585">
        <v>1663934</v>
      </c>
      <c r="E1585" s="1">
        <v>39273</v>
      </c>
      <c r="F1585">
        <v>1410</v>
      </c>
      <c r="H1585" t="s">
        <v>76</v>
      </c>
      <c r="I1585" s="1">
        <v>39286</v>
      </c>
      <c r="J1585" t="s">
        <v>30</v>
      </c>
      <c r="K1585" t="s">
        <v>31</v>
      </c>
      <c r="L1585">
        <v>1</v>
      </c>
      <c r="M1585" t="s">
        <v>152</v>
      </c>
      <c r="N1585">
        <v>999766900</v>
      </c>
      <c r="O1585" t="s">
        <v>420</v>
      </c>
      <c r="P1585">
        <v>5</v>
      </c>
      <c r="R1585" t="s">
        <v>421</v>
      </c>
      <c r="S1585">
        <v>2941</v>
      </c>
      <c r="T1585" t="s">
        <v>84</v>
      </c>
      <c r="U1585">
        <v>32106</v>
      </c>
      <c r="V1585" t="s">
        <v>84</v>
      </c>
      <c r="W1585">
        <v>6.5</v>
      </c>
      <c r="X1585" t="s">
        <v>47</v>
      </c>
      <c r="Y1585" t="s">
        <v>41</v>
      </c>
      <c r="AA1585">
        <v>0.5</v>
      </c>
      <c r="AB1585">
        <v>80</v>
      </c>
      <c r="AC1585" t="s">
        <v>47</v>
      </c>
    </row>
    <row r="1586" spans="1:29" hidden="1" x14ac:dyDescent="0.25">
      <c r="A1586" t="s">
        <v>91</v>
      </c>
      <c r="B1586" t="s">
        <v>28</v>
      </c>
      <c r="C1586" t="s">
        <v>28</v>
      </c>
      <c r="D1586">
        <v>1663934</v>
      </c>
      <c r="E1586" s="1">
        <v>39273</v>
      </c>
      <c r="F1586">
        <v>1410</v>
      </c>
      <c r="H1586" t="s">
        <v>76</v>
      </c>
      <c r="I1586" s="1">
        <v>39286</v>
      </c>
      <c r="J1586" t="s">
        <v>30</v>
      </c>
      <c r="K1586" t="s">
        <v>31</v>
      </c>
      <c r="L1586">
        <v>1</v>
      </c>
      <c r="M1586" t="s">
        <v>152</v>
      </c>
      <c r="N1586">
        <v>999766900</v>
      </c>
      <c r="O1586" t="s">
        <v>420</v>
      </c>
      <c r="P1586">
        <v>5</v>
      </c>
      <c r="R1586" t="s">
        <v>421</v>
      </c>
      <c r="S1586">
        <v>2944</v>
      </c>
      <c r="T1586" t="s">
        <v>85</v>
      </c>
      <c r="U1586">
        <v>32105</v>
      </c>
      <c r="V1586" t="s">
        <v>85</v>
      </c>
      <c r="W1586">
        <v>3.1</v>
      </c>
      <c r="X1586" t="s">
        <v>47</v>
      </c>
      <c r="Y1586" t="s">
        <v>41</v>
      </c>
      <c r="AA1586">
        <v>0.5</v>
      </c>
      <c r="AB1586">
        <v>80</v>
      </c>
      <c r="AC1586" t="s">
        <v>47</v>
      </c>
    </row>
    <row r="1587" spans="1:29" hidden="1" x14ac:dyDescent="0.25">
      <c r="A1587" t="s">
        <v>90</v>
      </c>
      <c r="B1587" t="s">
        <v>28</v>
      </c>
      <c r="C1587" t="s">
        <v>28</v>
      </c>
      <c r="D1587">
        <v>1663933</v>
      </c>
      <c r="E1587" s="1">
        <v>39273</v>
      </c>
      <c r="F1587">
        <v>1410</v>
      </c>
      <c r="H1587" t="s">
        <v>76</v>
      </c>
      <c r="I1587" s="1">
        <v>39286</v>
      </c>
      <c r="J1587" t="s">
        <v>30</v>
      </c>
      <c r="K1587" t="s">
        <v>31</v>
      </c>
      <c r="L1587">
        <v>1</v>
      </c>
      <c r="M1587" t="s">
        <v>152</v>
      </c>
      <c r="N1587">
        <v>999766900</v>
      </c>
      <c r="O1587" t="s">
        <v>420</v>
      </c>
      <c r="P1587">
        <v>6</v>
      </c>
      <c r="R1587" t="s">
        <v>421</v>
      </c>
      <c r="S1587">
        <v>2450</v>
      </c>
      <c r="T1587" t="s">
        <v>80</v>
      </c>
      <c r="U1587">
        <v>78213</v>
      </c>
      <c r="V1587" t="s">
        <v>80</v>
      </c>
      <c r="W1587">
        <v>0</v>
      </c>
      <c r="X1587" t="s">
        <v>47</v>
      </c>
      <c r="Y1587" t="s">
        <v>41</v>
      </c>
      <c r="AA1587">
        <v>2</v>
      </c>
      <c r="AC1587" t="s">
        <v>47</v>
      </c>
    </row>
    <row r="1588" spans="1:29" hidden="1" x14ac:dyDescent="0.25">
      <c r="A1588" t="s">
        <v>90</v>
      </c>
      <c r="B1588" t="s">
        <v>28</v>
      </c>
      <c r="C1588" t="s">
        <v>28</v>
      </c>
      <c r="D1588">
        <v>1663933</v>
      </c>
      <c r="E1588" s="1">
        <v>39273</v>
      </c>
      <c r="F1588">
        <v>1410</v>
      </c>
      <c r="H1588" t="s">
        <v>76</v>
      </c>
      <c r="I1588" s="1">
        <v>39286</v>
      </c>
      <c r="J1588" t="s">
        <v>30</v>
      </c>
      <c r="K1588" t="s">
        <v>31</v>
      </c>
      <c r="L1588">
        <v>1</v>
      </c>
      <c r="M1588" t="s">
        <v>152</v>
      </c>
      <c r="N1588">
        <v>999766900</v>
      </c>
      <c r="O1588" t="s">
        <v>420</v>
      </c>
      <c r="P1588">
        <v>6</v>
      </c>
      <c r="R1588" t="s">
        <v>421</v>
      </c>
      <c r="S1588">
        <v>2452</v>
      </c>
      <c r="T1588" t="s">
        <v>81</v>
      </c>
      <c r="U1588">
        <v>82723</v>
      </c>
      <c r="V1588" t="s">
        <v>81</v>
      </c>
      <c r="W1588">
        <v>3.1</v>
      </c>
      <c r="X1588" t="s">
        <v>47</v>
      </c>
      <c r="Y1588" t="s">
        <v>41</v>
      </c>
      <c r="AA1588">
        <v>1</v>
      </c>
      <c r="AC1588" t="s">
        <v>47</v>
      </c>
    </row>
    <row r="1589" spans="1:29" hidden="1" x14ac:dyDescent="0.25">
      <c r="A1589" t="s">
        <v>90</v>
      </c>
      <c r="B1589" t="s">
        <v>28</v>
      </c>
      <c r="C1589" t="s">
        <v>28</v>
      </c>
      <c r="D1589">
        <v>1663933</v>
      </c>
      <c r="E1589" s="1">
        <v>39273</v>
      </c>
      <c r="F1589">
        <v>1410</v>
      </c>
      <c r="H1589" t="s">
        <v>76</v>
      </c>
      <c r="I1589" s="1">
        <v>39286</v>
      </c>
      <c r="J1589" t="s">
        <v>30</v>
      </c>
      <c r="K1589" t="s">
        <v>31</v>
      </c>
      <c r="L1589">
        <v>1</v>
      </c>
      <c r="M1589" t="s">
        <v>152</v>
      </c>
      <c r="N1589">
        <v>999766900</v>
      </c>
      <c r="O1589" t="s">
        <v>420</v>
      </c>
      <c r="P1589">
        <v>6</v>
      </c>
      <c r="R1589" t="s">
        <v>421</v>
      </c>
      <c r="S1589">
        <v>2453</v>
      </c>
      <c r="T1589" t="s">
        <v>82</v>
      </c>
      <c r="U1589">
        <v>2453</v>
      </c>
      <c r="V1589" t="s">
        <v>82</v>
      </c>
      <c r="W1589">
        <v>0</v>
      </c>
      <c r="X1589" t="s">
        <v>47</v>
      </c>
      <c r="Y1589" t="s">
        <v>41</v>
      </c>
      <c r="AA1589">
        <v>1</v>
      </c>
      <c r="AC1589" t="s">
        <v>47</v>
      </c>
    </row>
    <row r="1590" spans="1:29" hidden="1" x14ac:dyDescent="0.25">
      <c r="A1590" t="s">
        <v>90</v>
      </c>
      <c r="B1590" t="s">
        <v>28</v>
      </c>
      <c r="C1590" t="s">
        <v>28</v>
      </c>
      <c r="D1590">
        <v>1663933</v>
      </c>
      <c r="E1590" s="1">
        <v>39273</v>
      </c>
      <c r="F1590">
        <v>1410</v>
      </c>
      <c r="H1590" t="s">
        <v>76</v>
      </c>
      <c r="I1590" s="1">
        <v>39286</v>
      </c>
      <c r="J1590" t="s">
        <v>30</v>
      </c>
      <c r="K1590" t="s">
        <v>31</v>
      </c>
      <c r="L1590">
        <v>1</v>
      </c>
      <c r="M1590" t="s">
        <v>152</v>
      </c>
      <c r="N1590">
        <v>999766900</v>
      </c>
      <c r="O1590" t="s">
        <v>420</v>
      </c>
      <c r="P1590">
        <v>6</v>
      </c>
      <c r="R1590" t="s">
        <v>421</v>
      </c>
      <c r="S1590">
        <v>2456</v>
      </c>
      <c r="T1590" t="s">
        <v>86</v>
      </c>
      <c r="U1590">
        <v>2456</v>
      </c>
      <c r="V1590" t="s">
        <v>87</v>
      </c>
      <c r="W1590">
        <v>7.4</v>
      </c>
      <c r="X1590" t="s">
        <v>47</v>
      </c>
      <c r="Y1590" t="s">
        <v>41</v>
      </c>
      <c r="AA1590">
        <v>1</v>
      </c>
      <c r="AB1590">
        <v>60</v>
      </c>
      <c r="AC1590" t="s">
        <v>47</v>
      </c>
    </row>
    <row r="1591" spans="1:29" hidden="1" x14ac:dyDescent="0.25">
      <c r="A1591" t="s">
        <v>90</v>
      </c>
      <c r="B1591" t="s">
        <v>28</v>
      </c>
      <c r="C1591" t="s">
        <v>28</v>
      </c>
      <c r="D1591">
        <v>1663933</v>
      </c>
      <c r="E1591" s="1">
        <v>39273</v>
      </c>
      <c r="F1591">
        <v>1410</v>
      </c>
      <c r="H1591" t="s">
        <v>76</v>
      </c>
      <c r="I1591" s="1">
        <v>39286</v>
      </c>
      <c r="J1591" t="s">
        <v>30</v>
      </c>
      <c r="K1591" t="s">
        <v>31</v>
      </c>
      <c r="L1591">
        <v>1</v>
      </c>
      <c r="M1591" t="s">
        <v>152</v>
      </c>
      <c r="N1591">
        <v>999766900</v>
      </c>
      <c r="O1591" t="s">
        <v>420</v>
      </c>
      <c r="P1591">
        <v>6</v>
      </c>
      <c r="R1591" t="s">
        <v>421</v>
      </c>
      <c r="S1591">
        <v>2451</v>
      </c>
      <c r="T1591" t="s">
        <v>88</v>
      </c>
      <c r="U1591">
        <v>77288</v>
      </c>
      <c r="V1591" t="s">
        <v>88</v>
      </c>
      <c r="W1591">
        <v>4.3</v>
      </c>
      <c r="X1591" t="s">
        <v>47</v>
      </c>
      <c r="Y1591" t="s">
        <v>41</v>
      </c>
      <c r="AA1591">
        <v>1</v>
      </c>
      <c r="AC1591" t="s">
        <v>47</v>
      </c>
    </row>
    <row r="1592" spans="1:29" hidden="1" x14ac:dyDescent="0.25">
      <c r="A1592" t="s">
        <v>90</v>
      </c>
      <c r="B1592" t="s">
        <v>28</v>
      </c>
      <c r="C1592" t="s">
        <v>28</v>
      </c>
      <c r="D1592">
        <v>1663933</v>
      </c>
      <c r="E1592" s="1">
        <v>39273</v>
      </c>
      <c r="F1592">
        <v>1410</v>
      </c>
      <c r="H1592" t="s">
        <v>76</v>
      </c>
      <c r="I1592" s="1">
        <v>39286</v>
      </c>
      <c r="J1592" t="s">
        <v>30</v>
      </c>
      <c r="K1592" t="s">
        <v>31</v>
      </c>
      <c r="L1592">
        <v>1</v>
      </c>
      <c r="M1592" t="s">
        <v>152</v>
      </c>
      <c r="N1592">
        <v>999766900</v>
      </c>
      <c r="O1592" t="s">
        <v>420</v>
      </c>
      <c r="P1592">
        <v>6</v>
      </c>
      <c r="R1592" t="s">
        <v>421</v>
      </c>
      <c r="S1592">
        <v>2454</v>
      </c>
      <c r="T1592" t="s">
        <v>89</v>
      </c>
      <c r="U1592">
        <v>82721</v>
      </c>
      <c r="V1592" t="s">
        <v>89</v>
      </c>
      <c r="W1592">
        <v>0</v>
      </c>
      <c r="X1592" t="s">
        <v>47</v>
      </c>
      <c r="Y1592" t="s">
        <v>41</v>
      </c>
      <c r="AA1592">
        <v>1</v>
      </c>
      <c r="AC1592" t="s">
        <v>47</v>
      </c>
    </row>
    <row r="1593" spans="1:29" hidden="1" x14ac:dyDescent="0.25">
      <c r="A1593" t="s">
        <v>90</v>
      </c>
      <c r="B1593" t="s">
        <v>28</v>
      </c>
      <c r="C1593" t="s">
        <v>28</v>
      </c>
      <c r="D1593">
        <v>1615148</v>
      </c>
      <c r="E1593" s="1">
        <v>39189</v>
      </c>
      <c r="F1593">
        <v>1155</v>
      </c>
      <c r="H1593" t="s">
        <v>76</v>
      </c>
      <c r="I1593" s="1">
        <v>39205</v>
      </c>
      <c r="J1593" t="s">
        <v>30</v>
      </c>
      <c r="K1593" t="s">
        <v>31</v>
      </c>
      <c r="L1593">
        <v>1</v>
      </c>
      <c r="M1593" t="s">
        <v>152</v>
      </c>
      <c r="N1593">
        <v>999766900</v>
      </c>
      <c r="O1593" t="s">
        <v>420</v>
      </c>
      <c r="P1593">
        <v>6</v>
      </c>
      <c r="R1593" t="s">
        <v>421</v>
      </c>
      <c r="S1593">
        <v>2450</v>
      </c>
      <c r="T1593" t="s">
        <v>80</v>
      </c>
      <c r="U1593">
        <v>78213</v>
      </c>
      <c r="V1593" t="s">
        <v>80</v>
      </c>
      <c r="W1593">
        <v>0</v>
      </c>
      <c r="X1593" t="s">
        <v>47</v>
      </c>
      <c r="Y1593" t="s">
        <v>41</v>
      </c>
      <c r="AA1593">
        <v>2</v>
      </c>
      <c r="AC1593" t="s">
        <v>47</v>
      </c>
    </row>
    <row r="1594" spans="1:29" hidden="1" x14ac:dyDescent="0.25">
      <c r="A1594" t="s">
        <v>90</v>
      </c>
      <c r="B1594" t="s">
        <v>28</v>
      </c>
      <c r="C1594" t="s">
        <v>28</v>
      </c>
      <c r="D1594">
        <v>1615148</v>
      </c>
      <c r="E1594" s="1">
        <v>39189</v>
      </c>
      <c r="F1594">
        <v>1155</v>
      </c>
      <c r="H1594" t="s">
        <v>76</v>
      </c>
      <c r="I1594" s="1">
        <v>39205</v>
      </c>
      <c r="J1594" t="s">
        <v>30</v>
      </c>
      <c r="K1594" t="s">
        <v>31</v>
      </c>
      <c r="L1594">
        <v>1</v>
      </c>
      <c r="M1594" t="s">
        <v>152</v>
      </c>
      <c r="N1594">
        <v>999766900</v>
      </c>
      <c r="O1594" t="s">
        <v>420</v>
      </c>
      <c r="P1594">
        <v>6</v>
      </c>
      <c r="R1594" t="s">
        <v>421</v>
      </c>
      <c r="S1594">
        <v>2452</v>
      </c>
      <c r="T1594" t="s">
        <v>81</v>
      </c>
      <c r="U1594">
        <v>82723</v>
      </c>
      <c r="V1594" t="s">
        <v>81</v>
      </c>
      <c r="W1594">
        <v>3</v>
      </c>
      <c r="X1594" t="s">
        <v>47</v>
      </c>
      <c r="Y1594" t="s">
        <v>41</v>
      </c>
      <c r="AA1594">
        <v>1</v>
      </c>
      <c r="AC1594" t="s">
        <v>47</v>
      </c>
    </row>
    <row r="1595" spans="1:29" hidden="1" x14ac:dyDescent="0.25">
      <c r="A1595" t="s">
        <v>90</v>
      </c>
      <c r="B1595" t="s">
        <v>28</v>
      </c>
      <c r="C1595" t="s">
        <v>28</v>
      </c>
      <c r="D1595">
        <v>1615148</v>
      </c>
      <c r="E1595" s="1">
        <v>39189</v>
      </c>
      <c r="F1595">
        <v>1155</v>
      </c>
      <c r="H1595" t="s">
        <v>76</v>
      </c>
      <c r="I1595" s="1">
        <v>39205</v>
      </c>
      <c r="J1595" t="s">
        <v>30</v>
      </c>
      <c r="K1595" t="s">
        <v>31</v>
      </c>
      <c r="L1595">
        <v>1</v>
      </c>
      <c r="M1595" t="s">
        <v>152</v>
      </c>
      <c r="N1595">
        <v>999766900</v>
      </c>
      <c r="O1595" t="s">
        <v>420</v>
      </c>
      <c r="P1595">
        <v>6</v>
      </c>
      <c r="R1595" t="s">
        <v>421</v>
      </c>
      <c r="S1595">
        <v>2453</v>
      </c>
      <c r="T1595" t="s">
        <v>82</v>
      </c>
      <c r="U1595">
        <v>2453</v>
      </c>
      <c r="V1595" t="s">
        <v>82</v>
      </c>
      <c r="W1595">
        <v>0</v>
      </c>
      <c r="X1595" t="s">
        <v>47</v>
      </c>
      <c r="Y1595" t="s">
        <v>41</v>
      </c>
      <c r="AA1595">
        <v>1</v>
      </c>
      <c r="AC1595" t="s">
        <v>47</v>
      </c>
    </row>
    <row r="1596" spans="1:29" hidden="1" x14ac:dyDescent="0.25">
      <c r="A1596" t="s">
        <v>90</v>
      </c>
      <c r="B1596" t="s">
        <v>28</v>
      </c>
      <c r="C1596" t="s">
        <v>28</v>
      </c>
      <c r="D1596">
        <v>1615148</v>
      </c>
      <c r="E1596" s="1">
        <v>39189</v>
      </c>
      <c r="F1596">
        <v>1155</v>
      </c>
      <c r="H1596" t="s">
        <v>76</v>
      </c>
      <c r="I1596" s="1">
        <v>39205</v>
      </c>
      <c r="J1596" t="s">
        <v>30</v>
      </c>
      <c r="K1596" t="s">
        <v>31</v>
      </c>
      <c r="L1596">
        <v>1</v>
      </c>
      <c r="M1596" t="s">
        <v>152</v>
      </c>
      <c r="N1596">
        <v>999766900</v>
      </c>
      <c r="O1596" t="s">
        <v>420</v>
      </c>
      <c r="P1596">
        <v>6</v>
      </c>
      <c r="R1596" t="s">
        <v>421</v>
      </c>
      <c r="S1596">
        <v>2456</v>
      </c>
      <c r="T1596" t="s">
        <v>86</v>
      </c>
      <c r="U1596">
        <v>2456</v>
      </c>
      <c r="V1596" t="s">
        <v>87</v>
      </c>
      <c r="W1596">
        <v>7.5</v>
      </c>
      <c r="X1596" t="s">
        <v>47</v>
      </c>
      <c r="Y1596" t="s">
        <v>41</v>
      </c>
      <c r="AA1596">
        <v>1</v>
      </c>
      <c r="AB1596">
        <v>60</v>
      </c>
      <c r="AC1596" t="s">
        <v>47</v>
      </c>
    </row>
    <row r="1597" spans="1:29" hidden="1" x14ac:dyDescent="0.25">
      <c r="A1597" t="s">
        <v>90</v>
      </c>
      <c r="B1597" t="s">
        <v>28</v>
      </c>
      <c r="C1597" t="s">
        <v>28</v>
      </c>
      <c r="D1597">
        <v>1615148</v>
      </c>
      <c r="E1597" s="1">
        <v>39189</v>
      </c>
      <c r="F1597">
        <v>1155</v>
      </c>
      <c r="H1597" t="s">
        <v>76</v>
      </c>
      <c r="I1597" s="1">
        <v>39205</v>
      </c>
      <c r="J1597" t="s">
        <v>30</v>
      </c>
      <c r="K1597" t="s">
        <v>31</v>
      </c>
      <c r="L1597">
        <v>1</v>
      </c>
      <c r="M1597" t="s">
        <v>152</v>
      </c>
      <c r="N1597">
        <v>999766900</v>
      </c>
      <c r="O1597" t="s">
        <v>420</v>
      </c>
      <c r="P1597">
        <v>6</v>
      </c>
      <c r="R1597" t="s">
        <v>421</v>
      </c>
      <c r="S1597">
        <v>2451</v>
      </c>
      <c r="T1597" t="s">
        <v>88</v>
      </c>
      <c r="U1597">
        <v>77288</v>
      </c>
      <c r="V1597" t="s">
        <v>88</v>
      </c>
      <c r="W1597">
        <v>4.5</v>
      </c>
      <c r="X1597" t="s">
        <v>47</v>
      </c>
      <c r="Y1597" t="s">
        <v>41</v>
      </c>
      <c r="AA1597">
        <v>1</v>
      </c>
      <c r="AC1597" t="s">
        <v>47</v>
      </c>
    </row>
    <row r="1598" spans="1:29" hidden="1" x14ac:dyDescent="0.25">
      <c r="A1598" t="s">
        <v>90</v>
      </c>
      <c r="B1598" t="s">
        <v>28</v>
      </c>
      <c r="C1598" t="s">
        <v>28</v>
      </c>
      <c r="D1598">
        <v>1615148</v>
      </c>
      <c r="E1598" s="1">
        <v>39189</v>
      </c>
      <c r="F1598">
        <v>1155</v>
      </c>
      <c r="H1598" t="s">
        <v>76</v>
      </c>
      <c r="I1598" s="1">
        <v>39205</v>
      </c>
      <c r="J1598" t="s">
        <v>30</v>
      </c>
      <c r="K1598" t="s">
        <v>31</v>
      </c>
      <c r="L1598">
        <v>1</v>
      </c>
      <c r="M1598" t="s">
        <v>152</v>
      </c>
      <c r="N1598">
        <v>999766900</v>
      </c>
      <c r="O1598" t="s">
        <v>420</v>
      </c>
      <c r="P1598">
        <v>6</v>
      </c>
      <c r="R1598" t="s">
        <v>421</v>
      </c>
      <c r="S1598">
        <v>2454</v>
      </c>
      <c r="T1598" t="s">
        <v>89</v>
      </c>
      <c r="U1598">
        <v>82721</v>
      </c>
      <c r="V1598" t="s">
        <v>89</v>
      </c>
      <c r="W1598">
        <v>0</v>
      </c>
      <c r="X1598" t="s">
        <v>47</v>
      </c>
      <c r="Y1598" t="s">
        <v>41</v>
      </c>
      <c r="AA1598">
        <v>1</v>
      </c>
      <c r="AC1598" t="s">
        <v>47</v>
      </c>
    </row>
    <row r="1599" spans="1:29" hidden="1" x14ac:dyDescent="0.25">
      <c r="A1599" t="s">
        <v>91</v>
      </c>
      <c r="B1599" t="s">
        <v>28</v>
      </c>
      <c r="C1599" t="s">
        <v>28</v>
      </c>
      <c r="D1599">
        <v>1615147</v>
      </c>
      <c r="E1599" s="1">
        <v>39189</v>
      </c>
      <c r="F1599">
        <v>1150</v>
      </c>
      <c r="H1599" t="s">
        <v>76</v>
      </c>
      <c r="I1599" s="1">
        <v>39205</v>
      </c>
      <c r="J1599" t="s">
        <v>30</v>
      </c>
      <c r="K1599" t="s">
        <v>31</v>
      </c>
      <c r="L1599">
        <v>1</v>
      </c>
      <c r="M1599" t="s">
        <v>152</v>
      </c>
      <c r="N1599">
        <v>999766900</v>
      </c>
      <c r="O1599" t="s">
        <v>420</v>
      </c>
      <c r="P1599">
        <v>5</v>
      </c>
      <c r="R1599" t="s">
        <v>421</v>
      </c>
      <c r="S1599">
        <v>2942</v>
      </c>
      <c r="T1599" t="s">
        <v>77</v>
      </c>
      <c r="U1599">
        <v>32104</v>
      </c>
      <c r="V1599" t="s">
        <v>77</v>
      </c>
      <c r="W1599">
        <v>0</v>
      </c>
      <c r="X1599" t="s">
        <v>47</v>
      </c>
      <c r="Y1599" t="s">
        <v>41</v>
      </c>
      <c r="AA1599">
        <v>0.5</v>
      </c>
      <c r="AB1599">
        <v>80</v>
      </c>
      <c r="AC1599" t="s">
        <v>47</v>
      </c>
    </row>
    <row r="1600" spans="1:29" hidden="1" x14ac:dyDescent="0.25">
      <c r="A1600" t="s">
        <v>91</v>
      </c>
      <c r="B1600" t="s">
        <v>28</v>
      </c>
      <c r="C1600" t="s">
        <v>28</v>
      </c>
      <c r="D1600">
        <v>1615147</v>
      </c>
      <c r="E1600" s="1">
        <v>39189</v>
      </c>
      <c r="F1600">
        <v>1150</v>
      </c>
      <c r="H1600" t="s">
        <v>76</v>
      </c>
      <c r="I1600" s="1">
        <v>39205</v>
      </c>
      <c r="J1600" t="s">
        <v>30</v>
      </c>
      <c r="K1600" t="s">
        <v>31</v>
      </c>
      <c r="L1600">
        <v>1</v>
      </c>
      <c r="M1600" t="s">
        <v>152</v>
      </c>
      <c r="N1600">
        <v>999766900</v>
      </c>
      <c r="O1600" t="s">
        <v>420</v>
      </c>
      <c r="P1600">
        <v>5</v>
      </c>
      <c r="R1600" t="s">
        <v>421</v>
      </c>
      <c r="S1600">
        <v>2950</v>
      </c>
      <c r="T1600" t="s">
        <v>78</v>
      </c>
      <c r="U1600">
        <v>82080</v>
      </c>
      <c r="V1600" t="s">
        <v>79</v>
      </c>
      <c r="W1600">
        <v>13.8</v>
      </c>
      <c r="X1600" t="s">
        <v>47</v>
      </c>
      <c r="Y1600" t="s">
        <v>41</v>
      </c>
      <c r="AA1600">
        <v>0.5</v>
      </c>
      <c r="AB1600">
        <v>80</v>
      </c>
      <c r="AC1600" t="s">
        <v>47</v>
      </c>
    </row>
    <row r="1601" spans="1:29" hidden="1" x14ac:dyDescent="0.25">
      <c r="A1601" t="s">
        <v>91</v>
      </c>
      <c r="B1601" t="s">
        <v>28</v>
      </c>
      <c r="C1601" t="s">
        <v>28</v>
      </c>
      <c r="D1601">
        <v>1615147</v>
      </c>
      <c r="E1601" s="1">
        <v>39189</v>
      </c>
      <c r="F1601">
        <v>1150</v>
      </c>
      <c r="H1601" t="s">
        <v>76</v>
      </c>
      <c r="I1601" s="1">
        <v>39205</v>
      </c>
      <c r="J1601" t="s">
        <v>30</v>
      </c>
      <c r="K1601" t="s">
        <v>31</v>
      </c>
      <c r="L1601">
        <v>1</v>
      </c>
      <c r="M1601" t="s">
        <v>152</v>
      </c>
      <c r="N1601">
        <v>999766900</v>
      </c>
      <c r="O1601" t="s">
        <v>420</v>
      </c>
      <c r="P1601">
        <v>5</v>
      </c>
      <c r="R1601" t="s">
        <v>421</v>
      </c>
      <c r="S1601">
        <v>2943</v>
      </c>
      <c r="T1601" t="s">
        <v>83</v>
      </c>
      <c r="U1601">
        <v>32101</v>
      </c>
      <c r="V1601" t="s">
        <v>83</v>
      </c>
      <c r="W1601">
        <v>5.3</v>
      </c>
      <c r="X1601" t="s">
        <v>47</v>
      </c>
      <c r="Y1601" t="s">
        <v>41</v>
      </c>
      <c r="AA1601">
        <v>0.5</v>
      </c>
      <c r="AB1601">
        <v>80</v>
      </c>
      <c r="AC1601" t="s">
        <v>47</v>
      </c>
    </row>
    <row r="1602" spans="1:29" hidden="1" x14ac:dyDescent="0.25">
      <c r="A1602" t="s">
        <v>91</v>
      </c>
      <c r="B1602" t="s">
        <v>28</v>
      </c>
      <c r="C1602" t="s">
        <v>28</v>
      </c>
      <c r="D1602">
        <v>1615147</v>
      </c>
      <c r="E1602" s="1">
        <v>39189</v>
      </c>
      <c r="F1602">
        <v>1150</v>
      </c>
      <c r="H1602" t="s">
        <v>76</v>
      </c>
      <c r="I1602" s="1">
        <v>39205</v>
      </c>
      <c r="J1602" t="s">
        <v>30</v>
      </c>
      <c r="K1602" t="s">
        <v>31</v>
      </c>
      <c r="L1602">
        <v>1</v>
      </c>
      <c r="M1602" t="s">
        <v>152</v>
      </c>
      <c r="N1602">
        <v>999766900</v>
      </c>
      <c r="O1602" t="s">
        <v>420</v>
      </c>
      <c r="P1602">
        <v>5</v>
      </c>
      <c r="R1602" t="s">
        <v>421</v>
      </c>
      <c r="S1602">
        <v>2941</v>
      </c>
      <c r="T1602" t="s">
        <v>84</v>
      </c>
      <c r="U1602">
        <v>32106</v>
      </c>
      <c r="V1602" t="s">
        <v>84</v>
      </c>
      <c r="W1602">
        <v>5.3</v>
      </c>
      <c r="X1602" t="s">
        <v>47</v>
      </c>
      <c r="Y1602" t="s">
        <v>41</v>
      </c>
      <c r="AA1602">
        <v>0.5</v>
      </c>
      <c r="AB1602">
        <v>80</v>
      </c>
      <c r="AC1602" t="s">
        <v>47</v>
      </c>
    </row>
    <row r="1603" spans="1:29" hidden="1" x14ac:dyDescent="0.25">
      <c r="A1603" t="s">
        <v>91</v>
      </c>
      <c r="B1603" t="s">
        <v>28</v>
      </c>
      <c r="C1603" t="s">
        <v>28</v>
      </c>
      <c r="D1603">
        <v>1615147</v>
      </c>
      <c r="E1603" s="1">
        <v>39189</v>
      </c>
      <c r="F1603">
        <v>1150</v>
      </c>
      <c r="H1603" t="s">
        <v>76</v>
      </c>
      <c r="I1603" s="1">
        <v>39205</v>
      </c>
      <c r="J1603" t="s">
        <v>30</v>
      </c>
      <c r="K1603" t="s">
        <v>31</v>
      </c>
      <c r="L1603">
        <v>1</v>
      </c>
      <c r="M1603" t="s">
        <v>152</v>
      </c>
      <c r="N1603">
        <v>999766900</v>
      </c>
      <c r="O1603" t="s">
        <v>420</v>
      </c>
      <c r="P1603">
        <v>5</v>
      </c>
      <c r="R1603" t="s">
        <v>421</v>
      </c>
      <c r="S1603">
        <v>2944</v>
      </c>
      <c r="T1603" t="s">
        <v>85</v>
      </c>
      <c r="U1603">
        <v>32105</v>
      </c>
      <c r="V1603" t="s">
        <v>85</v>
      </c>
      <c r="W1603">
        <v>3.2</v>
      </c>
      <c r="X1603" t="s">
        <v>47</v>
      </c>
      <c r="Y1603" t="s">
        <v>41</v>
      </c>
      <c r="AA1603">
        <v>0.5</v>
      </c>
      <c r="AB1603">
        <v>80</v>
      </c>
      <c r="AC1603" t="s">
        <v>47</v>
      </c>
    </row>
    <row r="1604" spans="1:29" hidden="1" x14ac:dyDescent="0.25">
      <c r="A1604" t="s">
        <v>91</v>
      </c>
      <c r="B1604" t="s">
        <v>28</v>
      </c>
      <c r="C1604" t="s">
        <v>28</v>
      </c>
      <c r="D1604">
        <v>1569349</v>
      </c>
      <c r="E1604" s="1">
        <v>39098</v>
      </c>
      <c r="F1604">
        <v>1148</v>
      </c>
      <c r="H1604" t="s">
        <v>76</v>
      </c>
      <c r="I1604" s="1">
        <v>39108</v>
      </c>
      <c r="J1604" t="s">
        <v>30</v>
      </c>
      <c r="K1604" t="s">
        <v>31</v>
      </c>
      <c r="L1604">
        <v>1</v>
      </c>
      <c r="M1604" t="s">
        <v>152</v>
      </c>
      <c r="N1604">
        <v>999766900</v>
      </c>
      <c r="O1604" t="s">
        <v>420</v>
      </c>
      <c r="P1604">
        <v>5</v>
      </c>
      <c r="R1604" t="s">
        <v>421</v>
      </c>
      <c r="S1604">
        <v>2942</v>
      </c>
      <c r="T1604" t="s">
        <v>77</v>
      </c>
      <c r="U1604">
        <v>32104</v>
      </c>
      <c r="V1604" t="s">
        <v>77</v>
      </c>
      <c r="W1604">
        <v>0</v>
      </c>
      <c r="X1604" t="s">
        <v>47</v>
      </c>
      <c r="Y1604" t="s">
        <v>41</v>
      </c>
      <c r="AA1604">
        <v>0.5</v>
      </c>
      <c r="AB1604">
        <v>80</v>
      </c>
      <c r="AC1604" t="s">
        <v>47</v>
      </c>
    </row>
    <row r="1605" spans="1:29" hidden="1" x14ac:dyDescent="0.25">
      <c r="A1605" t="s">
        <v>91</v>
      </c>
      <c r="B1605" t="s">
        <v>28</v>
      </c>
      <c r="C1605" t="s">
        <v>28</v>
      </c>
      <c r="D1605">
        <v>1569349</v>
      </c>
      <c r="E1605" s="1">
        <v>39098</v>
      </c>
      <c r="F1605">
        <v>1148</v>
      </c>
      <c r="H1605" t="s">
        <v>76</v>
      </c>
      <c r="I1605" s="1">
        <v>39108</v>
      </c>
      <c r="J1605" t="s">
        <v>30</v>
      </c>
      <c r="K1605" t="s">
        <v>31</v>
      </c>
      <c r="L1605">
        <v>1</v>
      </c>
      <c r="M1605" t="s">
        <v>152</v>
      </c>
      <c r="N1605">
        <v>999766900</v>
      </c>
      <c r="O1605" t="s">
        <v>420</v>
      </c>
      <c r="P1605">
        <v>5</v>
      </c>
      <c r="R1605" t="s">
        <v>421</v>
      </c>
      <c r="S1605">
        <v>2950</v>
      </c>
      <c r="T1605" t="s">
        <v>78</v>
      </c>
      <c r="U1605">
        <v>82080</v>
      </c>
      <c r="V1605" t="s">
        <v>79</v>
      </c>
      <c r="W1605">
        <v>17.5</v>
      </c>
      <c r="X1605" t="s">
        <v>47</v>
      </c>
      <c r="Y1605" t="s">
        <v>41</v>
      </c>
      <c r="AA1605">
        <v>0.5</v>
      </c>
      <c r="AB1605">
        <v>80</v>
      </c>
      <c r="AC1605" t="s">
        <v>47</v>
      </c>
    </row>
    <row r="1606" spans="1:29" hidden="1" x14ac:dyDescent="0.25">
      <c r="A1606" t="s">
        <v>91</v>
      </c>
      <c r="B1606" t="s">
        <v>28</v>
      </c>
      <c r="C1606" t="s">
        <v>28</v>
      </c>
      <c r="D1606">
        <v>1569349</v>
      </c>
      <c r="E1606" s="1">
        <v>39098</v>
      </c>
      <c r="F1606">
        <v>1148</v>
      </c>
      <c r="H1606" t="s">
        <v>76</v>
      </c>
      <c r="I1606" s="1">
        <v>39108</v>
      </c>
      <c r="J1606" t="s">
        <v>30</v>
      </c>
      <c r="K1606" t="s">
        <v>31</v>
      </c>
      <c r="L1606">
        <v>1</v>
      </c>
      <c r="M1606" t="s">
        <v>152</v>
      </c>
      <c r="N1606">
        <v>999766900</v>
      </c>
      <c r="O1606" t="s">
        <v>420</v>
      </c>
      <c r="P1606">
        <v>5</v>
      </c>
      <c r="R1606" t="s">
        <v>421</v>
      </c>
      <c r="S1606">
        <v>2943</v>
      </c>
      <c r="T1606" t="s">
        <v>83</v>
      </c>
      <c r="U1606">
        <v>32101</v>
      </c>
      <c r="V1606" t="s">
        <v>83</v>
      </c>
      <c r="W1606">
        <v>6.5</v>
      </c>
      <c r="X1606" t="s">
        <v>47</v>
      </c>
      <c r="Y1606" t="s">
        <v>41</v>
      </c>
      <c r="AA1606">
        <v>0.5</v>
      </c>
      <c r="AB1606">
        <v>80</v>
      </c>
      <c r="AC1606" t="s">
        <v>47</v>
      </c>
    </row>
    <row r="1607" spans="1:29" hidden="1" x14ac:dyDescent="0.25">
      <c r="A1607" t="s">
        <v>91</v>
      </c>
      <c r="B1607" t="s">
        <v>28</v>
      </c>
      <c r="C1607" t="s">
        <v>28</v>
      </c>
      <c r="D1607">
        <v>1569349</v>
      </c>
      <c r="E1607" s="1">
        <v>39098</v>
      </c>
      <c r="F1607">
        <v>1148</v>
      </c>
      <c r="H1607" t="s">
        <v>76</v>
      </c>
      <c r="I1607" s="1">
        <v>39108</v>
      </c>
      <c r="J1607" t="s">
        <v>30</v>
      </c>
      <c r="K1607" t="s">
        <v>31</v>
      </c>
      <c r="L1607">
        <v>1</v>
      </c>
      <c r="M1607" t="s">
        <v>152</v>
      </c>
      <c r="N1607">
        <v>999766900</v>
      </c>
      <c r="O1607" t="s">
        <v>420</v>
      </c>
      <c r="P1607">
        <v>5</v>
      </c>
      <c r="R1607" t="s">
        <v>421</v>
      </c>
      <c r="S1607">
        <v>2941</v>
      </c>
      <c r="T1607" t="s">
        <v>84</v>
      </c>
      <c r="U1607">
        <v>32106</v>
      </c>
      <c r="V1607" t="s">
        <v>84</v>
      </c>
      <c r="W1607">
        <v>7.5</v>
      </c>
      <c r="X1607" t="s">
        <v>47</v>
      </c>
      <c r="Y1607" t="s">
        <v>41</v>
      </c>
      <c r="AA1607">
        <v>0.5</v>
      </c>
      <c r="AB1607">
        <v>80</v>
      </c>
      <c r="AC1607" t="s">
        <v>47</v>
      </c>
    </row>
    <row r="1608" spans="1:29" hidden="1" x14ac:dyDescent="0.25">
      <c r="A1608" t="s">
        <v>91</v>
      </c>
      <c r="B1608" t="s">
        <v>28</v>
      </c>
      <c r="C1608" t="s">
        <v>28</v>
      </c>
      <c r="D1608">
        <v>1569349</v>
      </c>
      <c r="E1608" s="1">
        <v>39098</v>
      </c>
      <c r="F1608">
        <v>1148</v>
      </c>
      <c r="H1608" t="s">
        <v>76</v>
      </c>
      <c r="I1608" s="1">
        <v>39108</v>
      </c>
      <c r="J1608" t="s">
        <v>30</v>
      </c>
      <c r="K1608" t="s">
        <v>31</v>
      </c>
      <c r="L1608">
        <v>1</v>
      </c>
      <c r="M1608" t="s">
        <v>152</v>
      </c>
      <c r="N1608">
        <v>999766900</v>
      </c>
      <c r="O1608" t="s">
        <v>420</v>
      </c>
      <c r="P1608">
        <v>5</v>
      </c>
      <c r="R1608" t="s">
        <v>421</v>
      </c>
      <c r="S1608">
        <v>2944</v>
      </c>
      <c r="T1608" t="s">
        <v>85</v>
      </c>
      <c r="U1608">
        <v>32105</v>
      </c>
      <c r="V1608" t="s">
        <v>85</v>
      </c>
      <c r="W1608">
        <v>3.5</v>
      </c>
      <c r="X1608" t="s">
        <v>47</v>
      </c>
      <c r="Y1608" t="s">
        <v>41</v>
      </c>
      <c r="AA1608">
        <v>0.5</v>
      </c>
      <c r="AB1608">
        <v>80</v>
      </c>
      <c r="AC1608" t="s">
        <v>47</v>
      </c>
    </row>
    <row r="1609" spans="1:29" hidden="1" x14ac:dyDescent="0.25">
      <c r="A1609" t="s">
        <v>90</v>
      </c>
      <c r="B1609" t="s">
        <v>28</v>
      </c>
      <c r="C1609" t="s">
        <v>28</v>
      </c>
      <c r="D1609">
        <v>1569348</v>
      </c>
      <c r="E1609" s="1">
        <v>39098</v>
      </c>
      <c r="F1609">
        <v>1148</v>
      </c>
      <c r="H1609" t="s">
        <v>76</v>
      </c>
      <c r="I1609" s="1">
        <v>39108</v>
      </c>
      <c r="J1609" t="s">
        <v>30</v>
      </c>
      <c r="K1609" t="s">
        <v>31</v>
      </c>
      <c r="L1609">
        <v>1</v>
      </c>
      <c r="M1609" t="s">
        <v>152</v>
      </c>
      <c r="N1609">
        <v>999766900</v>
      </c>
      <c r="O1609" t="s">
        <v>420</v>
      </c>
      <c r="P1609">
        <v>6</v>
      </c>
      <c r="R1609" t="s">
        <v>421</v>
      </c>
      <c r="S1609">
        <v>2450</v>
      </c>
      <c r="T1609" t="s">
        <v>80</v>
      </c>
      <c r="U1609">
        <v>78213</v>
      </c>
      <c r="V1609" t="s">
        <v>80</v>
      </c>
      <c r="W1609">
        <v>0</v>
      </c>
      <c r="X1609" t="s">
        <v>47</v>
      </c>
      <c r="Y1609" t="s">
        <v>41</v>
      </c>
      <c r="AA1609">
        <v>2</v>
      </c>
      <c r="AC1609" t="s">
        <v>47</v>
      </c>
    </row>
    <row r="1610" spans="1:29" hidden="1" x14ac:dyDescent="0.25">
      <c r="A1610" t="s">
        <v>90</v>
      </c>
      <c r="B1610" t="s">
        <v>28</v>
      </c>
      <c r="C1610" t="s">
        <v>28</v>
      </c>
      <c r="D1610">
        <v>1569348</v>
      </c>
      <c r="E1610" s="1">
        <v>39098</v>
      </c>
      <c r="F1610">
        <v>1148</v>
      </c>
      <c r="H1610" t="s">
        <v>76</v>
      </c>
      <c r="I1610" s="1">
        <v>39108</v>
      </c>
      <c r="J1610" t="s">
        <v>30</v>
      </c>
      <c r="K1610" t="s">
        <v>31</v>
      </c>
      <c r="L1610">
        <v>1</v>
      </c>
      <c r="M1610" t="s">
        <v>152</v>
      </c>
      <c r="N1610">
        <v>999766900</v>
      </c>
      <c r="O1610" t="s">
        <v>420</v>
      </c>
      <c r="P1610">
        <v>6</v>
      </c>
      <c r="R1610" t="s">
        <v>421</v>
      </c>
      <c r="S1610">
        <v>2452</v>
      </c>
      <c r="T1610" t="s">
        <v>81</v>
      </c>
      <c r="U1610">
        <v>82723</v>
      </c>
      <c r="V1610" t="s">
        <v>81</v>
      </c>
      <c r="W1610">
        <v>5.3</v>
      </c>
      <c r="X1610" t="s">
        <v>47</v>
      </c>
      <c r="Y1610" t="s">
        <v>41</v>
      </c>
      <c r="AA1610">
        <v>1</v>
      </c>
      <c r="AC1610" t="s">
        <v>47</v>
      </c>
    </row>
    <row r="1611" spans="1:29" hidden="1" x14ac:dyDescent="0.25">
      <c r="A1611" t="s">
        <v>90</v>
      </c>
      <c r="B1611" t="s">
        <v>28</v>
      </c>
      <c r="C1611" t="s">
        <v>28</v>
      </c>
      <c r="D1611">
        <v>1569348</v>
      </c>
      <c r="E1611" s="1">
        <v>39098</v>
      </c>
      <c r="F1611">
        <v>1148</v>
      </c>
      <c r="H1611" t="s">
        <v>76</v>
      </c>
      <c r="I1611" s="1">
        <v>39108</v>
      </c>
      <c r="J1611" t="s">
        <v>30</v>
      </c>
      <c r="K1611" t="s">
        <v>31</v>
      </c>
      <c r="L1611">
        <v>1</v>
      </c>
      <c r="M1611" t="s">
        <v>152</v>
      </c>
      <c r="N1611">
        <v>999766900</v>
      </c>
      <c r="O1611" t="s">
        <v>420</v>
      </c>
      <c r="P1611">
        <v>6</v>
      </c>
      <c r="R1611" t="s">
        <v>421</v>
      </c>
      <c r="S1611">
        <v>2453</v>
      </c>
      <c r="T1611" t="s">
        <v>82</v>
      </c>
      <c r="U1611">
        <v>2453</v>
      </c>
      <c r="V1611" t="s">
        <v>82</v>
      </c>
      <c r="W1611">
        <v>0</v>
      </c>
      <c r="X1611" t="s">
        <v>47</v>
      </c>
      <c r="Y1611" t="s">
        <v>41</v>
      </c>
      <c r="AA1611">
        <v>1</v>
      </c>
      <c r="AC1611" t="s">
        <v>47</v>
      </c>
    </row>
    <row r="1612" spans="1:29" hidden="1" x14ac:dyDescent="0.25">
      <c r="A1612" t="s">
        <v>90</v>
      </c>
      <c r="B1612" t="s">
        <v>28</v>
      </c>
      <c r="C1612" t="s">
        <v>28</v>
      </c>
      <c r="D1612">
        <v>1569348</v>
      </c>
      <c r="E1612" s="1">
        <v>39098</v>
      </c>
      <c r="F1612">
        <v>1148</v>
      </c>
      <c r="H1612" t="s">
        <v>76</v>
      </c>
      <c r="I1612" s="1">
        <v>39108</v>
      </c>
      <c r="J1612" t="s">
        <v>30</v>
      </c>
      <c r="K1612" t="s">
        <v>31</v>
      </c>
      <c r="L1612">
        <v>1</v>
      </c>
      <c r="M1612" t="s">
        <v>152</v>
      </c>
      <c r="N1612">
        <v>999766900</v>
      </c>
      <c r="O1612" t="s">
        <v>420</v>
      </c>
      <c r="P1612">
        <v>6</v>
      </c>
      <c r="R1612" t="s">
        <v>421</v>
      </c>
      <c r="S1612">
        <v>2456</v>
      </c>
      <c r="T1612" t="s">
        <v>86</v>
      </c>
      <c r="U1612">
        <v>2456</v>
      </c>
      <c r="V1612" t="s">
        <v>87</v>
      </c>
      <c r="W1612">
        <v>10.7</v>
      </c>
      <c r="X1612" t="s">
        <v>47</v>
      </c>
      <c r="Y1612" t="s">
        <v>41</v>
      </c>
      <c r="AA1612">
        <v>1</v>
      </c>
      <c r="AB1612">
        <v>60</v>
      </c>
      <c r="AC1612" t="s">
        <v>47</v>
      </c>
    </row>
    <row r="1613" spans="1:29" hidden="1" x14ac:dyDescent="0.25">
      <c r="A1613" t="s">
        <v>90</v>
      </c>
      <c r="B1613" t="s">
        <v>28</v>
      </c>
      <c r="C1613" t="s">
        <v>28</v>
      </c>
      <c r="D1613">
        <v>1569348</v>
      </c>
      <c r="E1613" s="1">
        <v>39098</v>
      </c>
      <c r="F1613">
        <v>1148</v>
      </c>
      <c r="H1613" t="s">
        <v>76</v>
      </c>
      <c r="I1613" s="1">
        <v>39108</v>
      </c>
      <c r="J1613" t="s">
        <v>30</v>
      </c>
      <c r="K1613" t="s">
        <v>31</v>
      </c>
      <c r="L1613">
        <v>1</v>
      </c>
      <c r="M1613" t="s">
        <v>152</v>
      </c>
      <c r="N1613">
        <v>999766900</v>
      </c>
      <c r="O1613" t="s">
        <v>420</v>
      </c>
      <c r="P1613">
        <v>6</v>
      </c>
      <c r="R1613" t="s">
        <v>421</v>
      </c>
      <c r="S1613">
        <v>2451</v>
      </c>
      <c r="T1613" t="s">
        <v>88</v>
      </c>
      <c r="U1613">
        <v>77288</v>
      </c>
      <c r="V1613" t="s">
        <v>88</v>
      </c>
      <c r="W1613">
        <v>5.4</v>
      </c>
      <c r="X1613" t="s">
        <v>47</v>
      </c>
      <c r="Y1613" t="s">
        <v>41</v>
      </c>
      <c r="AA1613">
        <v>1</v>
      </c>
      <c r="AC1613" t="s">
        <v>47</v>
      </c>
    </row>
    <row r="1614" spans="1:29" hidden="1" x14ac:dyDescent="0.25">
      <c r="A1614" t="s">
        <v>90</v>
      </c>
      <c r="B1614" t="s">
        <v>28</v>
      </c>
      <c r="C1614" t="s">
        <v>28</v>
      </c>
      <c r="D1614">
        <v>1569348</v>
      </c>
      <c r="E1614" s="1">
        <v>39098</v>
      </c>
      <c r="F1614">
        <v>1148</v>
      </c>
      <c r="H1614" t="s">
        <v>76</v>
      </c>
      <c r="I1614" s="1">
        <v>39108</v>
      </c>
      <c r="J1614" t="s">
        <v>30</v>
      </c>
      <c r="K1614" t="s">
        <v>31</v>
      </c>
      <c r="L1614">
        <v>1</v>
      </c>
      <c r="M1614" t="s">
        <v>152</v>
      </c>
      <c r="N1614">
        <v>999766900</v>
      </c>
      <c r="O1614" t="s">
        <v>420</v>
      </c>
      <c r="P1614">
        <v>6</v>
      </c>
      <c r="R1614" t="s">
        <v>421</v>
      </c>
      <c r="S1614">
        <v>2454</v>
      </c>
      <c r="T1614" t="s">
        <v>89</v>
      </c>
      <c r="U1614">
        <v>82721</v>
      </c>
      <c r="V1614" t="s">
        <v>89</v>
      </c>
      <c r="W1614">
        <v>0</v>
      </c>
      <c r="X1614" t="s">
        <v>47</v>
      </c>
      <c r="Y1614" t="s">
        <v>41</v>
      </c>
      <c r="AA1614">
        <v>1</v>
      </c>
      <c r="AC1614" t="s">
        <v>47</v>
      </c>
    </row>
    <row r="1615" spans="1:29" hidden="1" x14ac:dyDescent="0.25">
      <c r="A1615" t="s">
        <v>91</v>
      </c>
      <c r="B1615" t="s">
        <v>28</v>
      </c>
      <c r="C1615" t="s">
        <v>28</v>
      </c>
      <c r="D1615">
        <v>1130346</v>
      </c>
      <c r="E1615" s="1">
        <v>38273</v>
      </c>
      <c r="F1615">
        <v>930</v>
      </c>
      <c r="H1615" t="s">
        <v>76</v>
      </c>
      <c r="I1615" s="1">
        <v>38289</v>
      </c>
      <c r="J1615" t="s">
        <v>30</v>
      </c>
      <c r="K1615" t="s">
        <v>31</v>
      </c>
      <c r="L1615">
        <v>1</v>
      </c>
      <c r="M1615" t="s">
        <v>73</v>
      </c>
      <c r="N1615">
        <v>999766900</v>
      </c>
      <c r="O1615" t="s">
        <v>420</v>
      </c>
      <c r="P1615">
        <v>5</v>
      </c>
      <c r="S1615">
        <v>2942</v>
      </c>
      <c r="T1615" t="s">
        <v>77</v>
      </c>
      <c r="U1615">
        <v>32104</v>
      </c>
      <c r="V1615" t="s">
        <v>77</v>
      </c>
      <c r="W1615">
        <v>0</v>
      </c>
      <c r="X1615" t="s">
        <v>47</v>
      </c>
      <c r="Y1615" t="s">
        <v>70</v>
      </c>
      <c r="Z1615">
        <v>0.1</v>
      </c>
      <c r="AA1615">
        <v>0.5</v>
      </c>
      <c r="AB1615">
        <v>80</v>
      </c>
      <c r="AC1615" t="s">
        <v>47</v>
      </c>
    </row>
    <row r="1616" spans="1:29" hidden="1" x14ac:dyDescent="0.25">
      <c r="A1616" t="s">
        <v>91</v>
      </c>
      <c r="B1616" t="s">
        <v>28</v>
      </c>
      <c r="C1616" t="s">
        <v>28</v>
      </c>
      <c r="D1616">
        <v>1130346</v>
      </c>
      <c r="E1616" s="1">
        <v>38273</v>
      </c>
      <c r="F1616">
        <v>930</v>
      </c>
      <c r="H1616" t="s">
        <v>76</v>
      </c>
      <c r="I1616" s="1">
        <v>38289</v>
      </c>
      <c r="J1616" t="s">
        <v>30</v>
      </c>
      <c r="K1616" t="s">
        <v>31</v>
      </c>
      <c r="L1616">
        <v>1</v>
      </c>
      <c r="M1616" t="s">
        <v>73</v>
      </c>
      <c r="N1616">
        <v>999766900</v>
      </c>
      <c r="O1616" t="s">
        <v>420</v>
      </c>
      <c r="P1616">
        <v>5</v>
      </c>
      <c r="S1616">
        <v>2950</v>
      </c>
      <c r="T1616" t="s">
        <v>78</v>
      </c>
      <c r="U1616">
        <v>82080</v>
      </c>
      <c r="V1616" t="s">
        <v>79</v>
      </c>
      <c r="W1616">
        <v>18.8</v>
      </c>
      <c r="X1616" t="s">
        <v>47</v>
      </c>
      <c r="Y1616" t="s">
        <v>41</v>
      </c>
      <c r="AB1616">
        <v>80</v>
      </c>
      <c r="AC1616" t="s">
        <v>47</v>
      </c>
    </row>
    <row r="1617" spans="1:29" hidden="1" x14ac:dyDescent="0.25">
      <c r="A1617" t="s">
        <v>91</v>
      </c>
      <c r="B1617" t="s">
        <v>28</v>
      </c>
      <c r="C1617" t="s">
        <v>28</v>
      </c>
      <c r="D1617">
        <v>1130346</v>
      </c>
      <c r="E1617" s="1">
        <v>38273</v>
      </c>
      <c r="F1617">
        <v>930</v>
      </c>
      <c r="H1617" t="s">
        <v>76</v>
      </c>
      <c r="I1617" s="1">
        <v>38289</v>
      </c>
      <c r="J1617" t="s">
        <v>30</v>
      </c>
      <c r="K1617" t="s">
        <v>31</v>
      </c>
      <c r="L1617">
        <v>1</v>
      </c>
      <c r="M1617" t="s">
        <v>73</v>
      </c>
      <c r="N1617">
        <v>999766900</v>
      </c>
      <c r="O1617" t="s">
        <v>420</v>
      </c>
      <c r="P1617">
        <v>5</v>
      </c>
      <c r="S1617">
        <v>2943</v>
      </c>
      <c r="T1617" t="s">
        <v>83</v>
      </c>
      <c r="U1617">
        <v>32101</v>
      </c>
      <c r="V1617" t="s">
        <v>83</v>
      </c>
      <c r="W1617">
        <v>6.7</v>
      </c>
      <c r="X1617" t="s">
        <v>47</v>
      </c>
      <c r="Y1617" t="s">
        <v>41</v>
      </c>
      <c r="Z1617">
        <v>0.1</v>
      </c>
      <c r="AA1617">
        <v>0.5</v>
      </c>
      <c r="AB1617">
        <v>80</v>
      </c>
      <c r="AC1617" t="s">
        <v>47</v>
      </c>
    </row>
    <row r="1618" spans="1:29" hidden="1" x14ac:dyDescent="0.25">
      <c r="A1618" t="s">
        <v>91</v>
      </c>
      <c r="B1618" t="s">
        <v>28</v>
      </c>
      <c r="C1618" t="s">
        <v>28</v>
      </c>
      <c r="D1618">
        <v>1130346</v>
      </c>
      <c r="E1618" s="1">
        <v>38273</v>
      </c>
      <c r="F1618">
        <v>930</v>
      </c>
      <c r="H1618" t="s">
        <v>76</v>
      </c>
      <c r="I1618" s="1">
        <v>38289</v>
      </c>
      <c r="J1618" t="s">
        <v>30</v>
      </c>
      <c r="K1618" t="s">
        <v>31</v>
      </c>
      <c r="L1618">
        <v>1</v>
      </c>
      <c r="M1618" t="s">
        <v>73</v>
      </c>
      <c r="N1618">
        <v>999766900</v>
      </c>
      <c r="O1618" t="s">
        <v>420</v>
      </c>
      <c r="P1618">
        <v>5</v>
      </c>
      <c r="S1618">
        <v>2941</v>
      </c>
      <c r="T1618" t="s">
        <v>84</v>
      </c>
      <c r="U1618">
        <v>32106</v>
      </c>
      <c r="V1618" t="s">
        <v>84</v>
      </c>
      <c r="W1618">
        <v>8</v>
      </c>
      <c r="X1618" t="s">
        <v>47</v>
      </c>
      <c r="Y1618" t="s">
        <v>41</v>
      </c>
      <c r="Z1618">
        <v>0.1</v>
      </c>
      <c r="AA1618">
        <v>1</v>
      </c>
      <c r="AB1618">
        <v>80</v>
      </c>
      <c r="AC1618" t="s">
        <v>47</v>
      </c>
    </row>
    <row r="1619" spans="1:29" hidden="1" x14ac:dyDescent="0.25">
      <c r="A1619" t="s">
        <v>91</v>
      </c>
      <c r="B1619" t="s">
        <v>28</v>
      </c>
      <c r="C1619" t="s">
        <v>28</v>
      </c>
      <c r="D1619">
        <v>1130346</v>
      </c>
      <c r="E1619" s="1">
        <v>38273</v>
      </c>
      <c r="F1619">
        <v>930</v>
      </c>
      <c r="H1619" t="s">
        <v>76</v>
      </c>
      <c r="I1619" s="1">
        <v>38289</v>
      </c>
      <c r="J1619" t="s">
        <v>30</v>
      </c>
      <c r="K1619" t="s">
        <v>31</v>
      </c>
      <c r="L1619">
        <v>1</v>
      </c>
      <c r="M1619" t="s">
        <v>73</v>
      </c>
      <c r="N1619">
        <v>999766900</v>
      </c>
      <c r="O1619" t="s">
        <v>420</v>
      </c>
      <c r="P1619">
        <v>5</v>
      </c>
      <c r="S1619">
        <v>2944</v>
      </c>
      <c r="T1619" t="s">
        <v>85</v>
      </c>
      <c r="U1619">
        <v>32105</v>
      </c>
      <c r="V1619" t="s">
        <v>85</v>
      </c>
      <c r="W1619">
        <v>4.0999999999999996</v>
      </c>
      <c r="X1619" t="s">
        <v>47</v>
      </c>
      <c r="Y1619" t="s">
        <v>41</v>
      </c>
      <c r="Z1619">
        <v>0.1</v>
      </c>
      <c r="AA1619">
        <v>0.5</v>
      </c>
      <c r="AB1619">
        <v>80</v>
      </c>
      <c r="AC1619" t="s">
        <v>47</v>
      </c>
    </row>
    <row r="1620" spans="1:29" hidden="1" x14ac:dyDescent="0.25">
      <c r="A1620" t="s">
        <v>90</v>
      </c>
      <c r="B1620" t="s">
        <v>28</v>
      </c>
      <c r="C1620" t="s">
        <v>28</v>
      </c>
      <c r="D1620">
        <v>1130347</v>
      </c>
      <c r="E1620" s="1">
        <v>38273</v>
      </c>
      <c r="F1620">
        <v>930</v>
      </c>
      <c r="H1620" t="s">
        <v>76</v>
      </c>
      <c r="I1620" s="1">
        <v>38289</v>
      </c>
      <c r="J1620" t="s">
        <v>30</v>
      </c>
      <c r="K1620" t="s">
        <v>31</v>
      </c>
      <c r="L1620">
        <v>1</v>
      </c>
      <c r="M1620" t="s">
        <v>73</v>
      </c>
      <c r="N1620">
        <v>999766900</v>
      </c>
      <c r="O1620" t="s">
        <v>420</v>
      </c>
      <c r="P1620">
        <v>6</v>
      </c>
      <c r="S1620">
        <v>2450</v>
      </c>
      <c r="T1620" t="s">
        <v>80</v>
      </c>
      <c r="U1620">
        <v>78213</v>
      </c>
      <c r="V1620" t="s">
        <v>80</v>
      </c>
      <c r="W1620">
        <v>0</v>
      </c>
      <c r="X1620" t="s">
        <v>47</v>
      </c>
      <c r="Y1620" t="s">
        <v>70</v>
      </c>
      <c r="AC1620" t="s">
        <v>47</v>
      </c>
    </row>
    <row r="1621" spans="1:29" hidden="1" x14ac:dyDescent="0.25">
      <c r="A1621" t="s">
        <v>90</v>
      </c>
      <c r="B1621" t="s">
        <v>28</v>
      </c>
      <c r="C1621" t="s">
        <v>28</v>
      </c>
      <c r="D1621">
        <v>1130347</v>
      </c>
      <c r="E1621" s="1">
        <v>38273</v>
      </c>
      <c r="F1621">
        <v>930</v>
      </c>
      <c r="H1621" t="s">
        <v>76</v>
      </c>
      <c r="I1621" s="1">
        <v>38289</v>
      </c>
      <c r="J1621" t="s">
        <v>30</v>
      </c>
      <c r="K1621" t="s">
        <v>31</v>
      </c>
      <c r="L1621">
        <v>1</v>
      </c>
      <c r="M1621" t="s">
        <v>73</v>
      </c>
      <c r="N1621">
        <v>999766900</v>
      </c>
      <c r="O1621" t="s">
        <v>420</v>
      </c>
      <c r="P1621">
        <v>6</v>
      </c>
      <c r="S1621">
        <v>2452</v>
      </c>
      <c r="T1621" t="s">
        <v>81</v>
      </c>
      <c r="U1621">
        <v>82723</v>
      </c>
      <c r="V1621" t="s">
        <v>81</v>
      </c>
      <c r="W1621">
        <v>3.6</v>
      </c>
      <c r="X1621" t="s">
        <v>47</v>
      </c>
      <c r="Y1621" t="s">
        <v>41</v>
      </c>
      <c r="AC1621" t="s">
        <v>47</v>
      </c>
    </row>
    <row r="1622" spans="1:29" hidden="1" x14ac:dyDescent="0.25">
      <c r="A1622" t="s">
        <v>90</v>
      </c>
      <c r="B1622" t="s">
        <v>28</v>
      </c>
      <c r="C1622" t="s">
        <v>28</v>
      </c>
      <c r="D1622">
        <v>1130347</v>
      </c>
      <c r="E1622" s="1">
        <v>38273</v>
      </c>
      <c r="F1622">
        <v>930</v>
      </c>
      <c r="H1622" t="s">
        <v>76</v>
      </c>
      <c r="I1622" s="1">
        <v>38289</v>
      </c>
      <c r="J1622" t="s">
        <v>30</v>
      </c>
      <c r="K1622" t="s">
        <v>31</v>
      </c>
      <c r="L1622">
        <v>1</v>
      </c>
      <c r="M1622" t="s">
        <v>73</v>
      </c>
      <c r="N1622">
        <v>999766900</v>
      </c>
      <c r="O1622" t="s">
        <v>420</v>
      </c>
      <c r="P1622">
        <v>6</v>
      </c>
      <c r="S1622">
        <v>2453</v>
      </c>
      <c r="T1622" t="s">
        <v>82</v>
      </c>
      <c r="U1622">
        <v>2453</v>
      </c>
      <c r="V1622" t="s">
        <v>82</v>
      </c>
      <c r="W1622">
        <v>0</v>
      </c>
      <c r="X1622" t="s">
        <v>47</v>
      </c>
      <c r="Y1622" t="s">
        <v>70</v>
      </c>
      <c r="AC1622" t="s">
        <v>47</v>
      </c>
    </row>
    <row r="1623" spans="1:29" hidden="1" x14ac:dyDescent="0.25">
      <c r="A1623" t="s">
        <v>90</v>
      </c>
      <c r="B1623" t="s">
        <v>28</v>
      </c>
      <c r="C1623" t="s">
        <v>28</v>
      </c>
      <c r="D1623">
        <v>1130347</v>
      </c>
      <c r="E1623" s="1">
        <v>38273</v>
      </c>
      <c r="F1623">
        <v>930</v>
      </c>
      <c r="H1623" t="s">
        <v>76</v>
      </c>
      <c r="I1623" s="1">
        <v>38289</v>
      </c>
      <c r="J1623" t="s">
        <v>30</v>
      </c>
      <c r="K1623" t="s">
        <v>31</v>
      </c>
      <c r="L1623">
        <v>1</v>
      </c>
      <c r="M1623" t="s">
        <v>73</v>
      </c>
      <c r="N1623">
        <v>999766900</v>
      </c>
      <c r="O1623" t="s">
        <v>420</v>
      </c>
      <c r="P1623">
        <v>6</v>
      </c>
      <c r="S1623">
        <v>2456</v>
      </c>
      <c r="T1623" t="s">
        <v>86</v>
      </c>
      <c r="U1623">
        <v>2456</v>
      </c>
      <c r="V1623" t="s">
        <v>87</v>
      </c>
      <c r="W1623">
        <v>7.7</v>
      </c>
      <c r="X1623" t="s">
        <v>47</v>
      </c>
      <c r="Y1623" t="s">
        <v>41</v>
      </c>
      <c r="AB1623">
        <v>60</v>
      </c>
      <c r="AC1623" t="s">
        <v>47</v>
      </c>
    </row>
    <row r="1624" spans="1:29" hidden="1" x14ac:dyDescent="0.25">
      <c r="A1624" t="s">
        <v>90</v>
      </c>
      <c r="B1624" t="s">
        <v>28</v>
      </c>
      <c r="C1624" t="s">
        <v>28</v>
      </c>
      <c r="D1624">
        <v>1130347</v>
      </c>
      <c r="E1624" s="1">
        <v>38273</v>
      </c>
      <c r="F1624">
        <v>930</v>
      </c>
      <c r="H1624" t="s">
        <v>76</v>
      </c>
      <c r="I1624" s="1">
        <v>38289</v>
      </c>
      <c r="J1624" t="s">
        <v>30</v>
      </c>
      <c r="K1624" t="s">
        <v>31</v>
      </c>
      <c r="L1624">
        <v>1</v>
      </c>
      <c r="M1624" t="s">
        <v>73</v>
      </c>
      <c r="N1624">
        <v>999766900</v>
      </c>
      <c r="O1624" t="s">
        <v>420</v>
      </c>
      <c r="P1624">
        <v>6</v>
      </c>
      <c r="S1624">
        <v>2451</v>
      </c>
      <c r="T1624" t="s">
        <v>88</v>
      </c>
      <c r="U1624">
        <v>77288</v>
      </c>
      <c r="V1624" t="s">
        <v>88</v>
      </c>
      <c r="W1624">
        <v>4.0999999999999996</v>
      </c>
      <c r="X1624" t="s">
        <v>47</v>
      </c>
      <c r="Y1624" t="s">
        <v>41</v>
      </c>
      <c r="AC1624" t="s">
        <v>47</v>
      </c>
    </row>
    <row r="1625" spans="1:29" hidden="1" x14ac:dyDescent="0.25">
      <c r="A1625" t="s">
        <v>90</v>
      </c>
      <c r="B1625" t="s">
        <v>28</v>
      </c>
      <c r="C1625" t="s">
        <v>28</v>
      </c>
      <c r="D1625">
        <v>1130347</v>
      </c>
      <c r="E1625" s="1">
        <v>38273</v>
      </c>
      <c r="F1625">
        <v>930</v>
      </c>
      <c r="H1625" t="s">
        <v>76</v>
      </c>
      <c r="I1625" s="1">
        <v>38289</v>
      </c>
      <c r="J1625" t="s">
        <v>30</v>
      </c>
      <c r="K1625" t="s">
        <v>31</v>
      </c>
      <c r="L1625">
        <v>1</v>
      </c>
      <c r="M1625" t="s">
        <v>73</v>
      </c>
      <c r="N1625">
        <v>999766900</v>
      </c>
      <c r="O1625" t="s">
        <v>420</v>
      </c>
      <c r="P1625">
        <v>6</v>
      </c>
      <c r="S1625">
        <v>2454</v>
      </c>
      <c r="T1625" t="s">
        <v>89</v>
      </c>
      <c r="U1625">
        <v>82721</v>
      </c>
      <c r="V1625" t="s">
        <v>89</v>
      </c>
      <c r="W1625">
        <v>0</v>
      </c>
      <c r="X1625" t="s">
        <v>47</v>
      </c>
      <c r="Y1625" t="s">
        <v>70</v>
      </c>
      <c r="AC1625" t="s">
        <v>47</v>
      </c>
    </row>
    <row r="1626" spans="1:29" hidden="1" x14ac:dyDescent="0.25">
      <c r="A1626" t="s">
        <v>91</v>
      </c>
      <c r="B1626" t="s">
        <v>28</v>
      </c>
      <c r="C1626" t="s">
        <v>28</v>
      </c>
      <c r="D1626">
        <v>1066207</v>
      </c>
      <c r="E1626" s="1">
        <v>38176</v>
      </c>
      <c r="F1626">
        <v>1018</v>
      </c>
      <c r="H1626" t="s">
        <v>76</v>
      </c>
      <c r="I1626" s="1">
        <v>38201</v>
      </c>
      <c r="J1626" t="s">
        <v>30</v>
      </c>
      <c r="K1626" t="s">
        <v>31</v>
      </c>
      <c r="L1626">
        <v>1</v>
      </c>
      <c r="M1626" t="s">
        <v>160</v>
      </c>
      <c r="N1626">
        <v>999766900</v>
      </c>
      <c r="O1626" t="s">
        <v>420</v>
      </c>
      <c r="P1626">
        <v>5</v>
      </c>
      <c r="S1626">
        <v>2942</v>
      </c>
      <c r="T1626" t="s">
        <v>77</v>
      </c>
      <c r="U1626">
        <v>32104</v>
      </c>
      <c r="V1626" t="s">
        <v>77</v>
      </c>
      <c r="W1626">
        <v>0</v>
      </c>
      <c r="X1626" t="s">
        <v>47</v>
      </c>
      <c r="Y1626" t="s">
        <v>70</v>
      </c>
      <c r="Z1626">
        <v>0.1</v>
      </c>
      <c r="AA1626">
        <v>0.5</v>
      </c>
      <c r="AB1626">
        <v>80</v>
      </c>
      <c r="AC1626" t="s">
        <v>47</v>
      </c>
    </row>
    <row r="1627" spans="1:29" hidden="1" x14ac:dyDescent="0.25">
      <c r="A1627" t="s">
        <v>91</v>
      </c>
      <c r="B1627" t="s">
        <v>28</v>
      </c>
      <c r="C1627" t="s">
        <v>28</v>
      </c>
      <c r="D1627">
        <v>1066207</v>
      </c>
      <c r="E1627" s="1">
        <v>38176</v>
      </c>
      <c r="F1627">
        <v>1018</v>
      </c>
      <c r="H1627" t="s">
        <v>76</v>
      </c>
      <c r="I1627" s="1">
        <v>38201</v>
      </c>
      <c r="J1627" t="s">
        <v>30</v>
      </c>
      <c r="K1627" t="s">
        <v>31</v>
      </c>
      <c r="L1627">
        <v>1</v>
      </c>
      <c r="M1627" t="s">
        <v>160</v>
      </c>
      <c r="N1627">
        <v>999766900</v>
      </c>
      <c r="O1627" t="s">
        <v>420</v>
      </c>
      <c r="P1627">
        <v>5</v>
      </c>
      <c r="S1627">
        <v>2950</v>
      </c>
      <c r="T1627" t="s">
        <v>78</v>
      </c>
      <c r="U1627">
        <v>82080</v>
      </c>
      <c r="V1627" t="s">
        <v>79</v>
      </c>
      <c r="W1627">
        <v>30.6</v>
      </c>
      <c r="X1627" t="s">
        <v>47</v>
      </c>
      <c r="Y1627" t="s">
        <v>41</v>
      </c>
      <c r="AB1627">
        <v>80</v>
      </c>
      <c r="AC1627" t="s">
        <v>47</v>
      </c>
    </row>
    <row r="1628" spans="1:29" hidden="1" x14ac:dyDescent="0.25">
      <c r="A1628" t="s">
        <v>91</v>
      </c>
      <c r="B1628" t="s">
        <v>28</v>
      </c>
      <c r="C1628" t="s">
        <v>28</v>
      </c>
      <c r="D1628">
        <v>1066207</v>
      </c>
      <c r="E1628" s="1">
        <v>38176</v>
      </c>
      <c r="F1628">
        <v>1018</v>
      </c>
      <c r="H1628" t="s">
        <v>76</v>
      </c>
      <c r="I1628" s="1">
        <v>38201</v>
      </c>
      <c r="J1628" t="s">
        <v>30</v>
      </c>
      <c r="K1628" t="s">
        <v>31</v>
      </c>
      <c r="L1628">
        <v>1</v>
      </c>
      <c r="M1628" t="s">
        <v>160</v>
      </c>
      <c r="N1628">
        <v>999766900</v>
      </c>
      <c r="O1628" t="s">
        <v>420</v>
      </c>
      <c r="P1628">
        <v>5</v>
      </c>
      <c r="S1628">
        <v>2943</v>
      </c>
      <c r="T1628" t="s">
        <v>83</v>
      </c>
      <c r="U1628">
        <v>32101</v>
      </c>
      <c r="V1628" t="s">
        <v>83</v>
      </c>
      <c r="W1628">
        <v>10</v>
      </c>
      <c r="X1628" t="s">
        <v>47</v>
      </c>
      <c r="Y1628" t="s">
        <v>41</v>
      </c>
      <c r="Z1628">
        <v>0.1</v>
      </c>
      <c r="AA1628">
        <v>0.5</v>
      </c>
      <c r="AB1628">
        <v>80</v>
      </c>
      <c r="AC1628" t="s">
        <v>47</v>
      </c>
    </row>
    <row r="1629" spans="1:29" hidden="1" x14ac:dyDescent="0.25">
      <c r="A1629" t="s">
        <v>91</v>
      </c>
      <c r="B1629" t="s">
        <v>28</v>
      </c>
      <c r="C1629" t="s">
        <v>28</v>
      </c>
      <c r="D1629">
        <v>1066207</v>
      </c>
      <c r="E1629" s="1">
        <v>38176</v>
      </c>
      <c r="F1629">
        <v>1018</v>
      </c>
      <c r="H1629" t="s">
        <v>76</v>
      </c>
      <c r="I1629" s="1">
        <v>38201</v>
      </c>
      <c r="J1629" t="s">
        <v>30</v>
      </c>
      <c r="K1629" t="s">
        <v>31</v>
      </c>
      <c r="L1629">
        <v>1</v>
      </c>
      <c r="M1629" t="s">
        <v>160</v>
      </c>
      <c r="N1629">
        <v>999766900</v>
      </c>
      <c r="O1629" t="s">
        <v>420</v>
      </c>
      <c r="P1629">
        <v>5</v>
      </c>
      <c r="S1629">
        <v>2941</v>
      </c>
      <c r="T1629" t="s">
        <v>84</v>
      </c>
      <c r="U1629">
        <v>32106</v>
      </c>
      <c r="V1629" t="s">
        <v>84</v>
      </c>
      <c r="W1629">
        <v>16</v>
      </c>
      <c r="X1629" t="s">
        <v>47</v>
      </c>
      <c r="Y1629" t="s">
        <v>41</v>
      </c>
      <c r="Z1629">
        <v>0.1</v>
      </c>
      <c r="AA1629">
        <v>1</v>
      </c>
      <c r="AB1629">
        <v>80</v>
      </c>
      <c r="AC1629" t="s">
        <v>47</v>
      </c>
    </row>
    <row r="1630" spans="1:29" hidden="1" x14ac:dyDescent="0.25">
      <c r="A1630" t="s">
        <v>91</v>
      </c>
      <c r="B1630" t="s">
        <v>28</v>
      </c>
      <c r="C1630" t="s">
        <v>28</v>
      </c>
      <c r="D1630">
        <v>1066207</v>
      </c>
      <c r="E1630" s="1">
        <v>38176</v>
      </c>
      <c r="F1630">
        <v>1018</v>
      </c>
      <c r="H1630" t="s">
        <v>76</v>
      </c>
      <c r="I1630" s="1">
        <v>38201</v>
      </c>
      <c r="J1630" t="s">
        <v>30</v>
      </c>
      <c r="K1630" t="s">
        <v>31</v>
      </c>
      <c r="L1630">
        <v>1</v>
      </c>
      <c r="M1630" t="s">
        <v>160</v>
      </c>
      <c r="N1630">
        <v>999766900</v>
      </c>
      <c r="O1630" t="s">
        <v>420</v>
      </c>
      <c r="P1630">
        <v>5</v>
      </c>
      <c r="S1630">
        <v>2944</v>
      </c>
      <c r="T1630" t="s">
        <v>85</v>
      </c>
      <c r="U1630">
        <v>32105</v>
      </c>
      <c r="V1630" t="s">
        <v>85</v>
      </c>
      <c r="W1630">
        <v>4.5999999999999996</v>
      </c>
      <c r="X1630" t="s">
        <v>47</v>
      </c>
      <c r="Y1630" t="s">
        <v>41</v>
      </c>
      <c r="Z1630">
        <v>0.1</v>
      </c>
      <c r="AA1630">
        <v>0.5</v>
      </c>
      <c r="AB1630">
        <v>80</v>
      </c>
      <c r="AC1630" t="s">
        <v>47</v>
      </c>
    </row>
    <row r="1631" spans="1:29" hidden="1" x14ac:dyDescent="0.25">
      <c r="A1631" t="s">
        <v>90</v>
      </c>
      <c r="B1631" t="s">
        <v>28</v>
      </c>
      <c r="C1631" t="s">
        <v>28</v>
      </c>
      <c r="D1631">
        <v>1066206</v>
      </c>
      <c r="E1631" s="1">
        <v>38176</v>
      </c>
      <c r="F1631">
        <v>1015</v>
      </c>
      <c r="H1631" t="s">
        <v>76</v>
      </c>
      <c r="I1631" s="1">
        <v>38201</v>
      </c>
      <c r="J1631" t="s">
        <v>30</v>
      </c>
      <c r="K1631" t="s">
        <v>31</v>
      </c>
      <c r="L1631">
        <v>1</v>
      </c>
      <c r="M1631" t="s">
        <v>160</v>
      </c>
      <c r="N1631">
        <v>999766900</v>
      </c>
      <c r="O1631" t="s">
        <v>420</v>
      </c>
      <c r="P1631">
        <v>6</v>
      </c>
      <c r="S1631">
        <v>2450</v>
      </c>
      <c r="T1631" t="s">
        <v>80</v>
      </c>
      <c r="U1631">
        <v>78213</v>
      </c>
      <c r="V1631" t="s">
        <v>80</v>
      </c>
      <c r="W1631">
        <v>0</v>
      </c>
      <c r="X1631" t="s">
        <v>47</v>
      </c>
      <c r="Y1631" t="s">
        <v>70</v>
      </c>
      <c r="AC1631" t="s">
        <v>47</v>
      </c>
    </row>
    <row r="1632" spans="1:29" hidden="1" x14ac:dyDescent="0.25">
      <c r="A1632" t="s">
        <v>90</v>
      </c>
      <c r="B1632" t="s">
        <v>28</v>
      </c>
      <c r="C1632" t="s">
        <v>28</v>
      </c>
      <c r="D1632">
        <v>1066206</v>
      </c>
      <c r="E1632" s="1">
        <v>38176</v>
      </c>
      <c r="F1632">
        <v>1015</v>
      </c>
      <c r="H1632" t="s">
        <v>76</v>
      </c>
      <c r="I1632" s="1">
        <v>38201</v>
      </c>
      <c r="J1632" t="s">
        <v>30</v>
      </c>
      <c r="K1632" t="s">
        <v>31</v>
      </c>
      <c r="L1632">
        <v>1</v>
      </c>
      <c r="M1632" t="s">
        <v>160</v>
      </c>
      <c r="N1632">
        <v>999766900</v>
      </c>
      <c r="O1632" t="s">
        <v>420</v>
      </c>
      <c r="P1632">
        <v>6</v>
      </c>
      <c r="S1632">
        <v>2452</v>
      </c>
      <c r="T1632" t="s">
        <v>81</v>
      </c>
      <c r="U1632">
        <v>82723</v>
      </c>
      <c r="V1632" t="s">
        <v>81</v>
      </c>
      <c r="W1632">
        <v>7</v>
      </c>
      <c r="X1632" t="s">
        <v>47</v>
      </c>
      <c r="Y1632" t="s">
        <v>41</v>
      </c>
      <c r="AC1632" t="s">
        <v>47</v>
      </c>
    </row>
    <row r="1633" spans="1:29" hidden="1" x14ac:dyDescent="0.25">
      <c r="A1633" t="s">
        <v>90</v>
      </c>
      <c r="B1633" t="s">
        <v>28</v>
      </c>
      <c r="C1633" t="s">
        <v>28</v>
      </c>
      <c r="D1633">
        <v>1066206</v>
      </c>
      <c r="E1633" s="1">
        <v>38176</v>
      </c>
      <c r="F1633">
        <v>1015</v>
      </c>
      <c r="H1633" t="s">
        <v>76</v>
      </c>
      <c r="I1633" s="1">
        <v>38201</v>
      </c>
      <c r="J1633" t="s">
        <v>30</v>
      </c>
      <c r="K1633" t="s">
        <v>31</v>
      </c>
      <c r="L1633">
        <v>1</v>
      </c>
      <c r="M1633" t="s">
        <v>160</v>
      </c>
      <c r="N1633">
        <v>999766900</v>
      </c>
      <c r="O1633" t="s">
        <v>420</v>
      </c>
      <c r="P1633">
        <v>6</v>
      </c>
      <c r="S1633">
        <v>2453</v>
      </c>
      <c r="T1633" t="s">
        <v>82</v>
      </c>
      <c r="U1633">
        <v>2453</v>
      </c>
      <c r="V1633" t="s">
        <v>82</v>
      </c>
      <c r="W1633">
        <v>0</v>
      </c>
      <c r="X1633" t="s">
        <v>47</v>
      </c>
      <c r="Y1633" t="s">
        <v>70</v>
      </c>
      <c r="AC1633" t="s">
        <v>47</v>
      </c>
    </row>
    <row r="1634" spans="1:29" hidden="1" x14ac:dyDescent="0.25">
      <c r="A1634" t="s">
        <v>90</v>
      </c>
      <c r="B1634" t="s">
        <v>28</v>
      </c>
      <c r="C1634" t="s">
        <v>28</v>
      </c>
      <c r="D1634">
        <v>1066206</v>
      </c>
      <c r="E1634" s="1">
        <v>38176</v>
      </c>
      <c r="F1634">
        <v>1015</v>
      </c>
      <c r="H1634" t="s">
        <v>76</v>
      </c>
      <c r="I1634" s="1">
        <v>38201</v>
      </c>
      <c r="J1634" t="s">
        <v>30</v>
      </c>
      <c r="K1634" t="s">
        <v>31</v>
      </c>
      <c r="L1634">
        <v>1</v>
      </c>
      <c r="M1634" t="s">
        <v>160</v>
      </c>
      <c r="N1634">
        <v>999766900</v>
      </c>
      <c r="O1634" t="s">
        <v>420</v>
      </c>
      <c r="P1634">
        <v>6</v>
      </c>
      <c r="S1634">
        <v>2456</v>
      </c>
      <c r="T1634" t="s">
        <v>86</v>
      </c>
      <c r="U1634">
        <v>2456</v>
      </c>
      <c r="V1634" t="s">
        <v>87</v>
      </c>
      <c r="W1634">
        <v>13.3</v>
      </c>
      <c r="X1634" t="s">
        <v>47</v>
      </c>
      <c r="Y1634" t="s">
        <v>41</v>
      </c>
      <c r="AB1634">
        <v>60</v>
      </c>
      <c r="AC1634" t="s">
        <v>47</v>
      </c>
    </row>
    <row r="1635" spans="1:29" hidden="1" x14ac:dyDescent="0.25">
      <c r="A1635" t="s">
        <v>90</v>
      </c>
      <c r="B1635" t="s">
        <v>28</v>
      </c>
      <c r="C1635" t="s">
        <v>28</v>
      </c>
      <c r="D1635">
        <v>1066206</v>
      </c>
      <c r="E1635" s="1">
        <v>38176</v>
      </c>
      <c r="F1635">
        <v>1015</v>
      </c>
      <c r="H1635" t="s">
        <v>76</v>
      </c>
      <c r="I1635" s="1">
        <v>38201</v>
      </c>
      <c r="J1635" t="s">
        <v>30</v>
      </c>
      <c r="K1635" t="s">
        <v>31</v>
      </c>
      <c r="L1635">
        <v>1</v>
      </c>
      <c r="M1635" t="s">
        <v>160</v>
      </c>
      <c r="N1635">
        <v>999766900</v>
      </c>
      <c r="O1635" t="s">
        <v>420</v>
      </c>
      <c r="P1635">
        <v>6</v>
      </c>
      <c r="S1635">
        <v>2451</v>
      </c>
      <c r="T1635" t="s">
        <v>88</v>
      </c>
      <c r="U1635">
        <v>77288</v>
      </c>
      <c r="V1635" t="s">
        <v>88</v>
      </c>
      <c r="W1635">
        <v>6.3</v>
      </c>
      <c r="X1635" t="s">
        <v>47</v>
      </c>
      <c r="Y1635" t="s">
        <v>41</v>
      </c>
      <c r="AC1635" t="s">
        <v>47</v>
      </c>
    </row>
    <row r="1636" spans="1:29" hidden="1" x14ac:dyDescent="0.25">
      <c r="A1636" t="s">
        <v>90</v>
      </c>
      <c r="B1636" t="s">
        <v>28</v>
      </c>
      <c r="C1636" t="s">
        <v>28</v>
      </c>
      <c r="D1636">
        <v>1066206</v>
      </c>
      <c r="E1636" s="1">
        <v>38176</v>
      </c>
      <c r="F1636">
        <v>1015</v>
      </c>
      <c r="H1636" t="s">
        <v>76</v>
      </c>
      <c r="I1636" s="1">
        <v>38201</v>
      </c>
      <c r="J1636" t="s">
        <v>30</v>
      </c>
      <c r="K1636" t="s">
        <v>31</v>
      </c>
      <c r="L1636">
        <v>1</v>
      </c>
      <c r="M1636" t="s">
        <v>160</v>
      </c>
      <c r="N1636">
        <v>999766900</v>
      </c>
      <c r="O1636" t="s">
        <v>420</v>
      </c>
      <c r="P1636">
        <v>6</v>
      </c>
      <c r="S1636">
        <v>2454</v>
      </c>
      <c r="T1636" t="s">
        <v>89</v>
      </c>
      <c r="U1636">
        <v>82721</v>
      </c>
      <c r="V1636" t="s">
        <v>89</v>
      </c>
      <c r="W1636">
        <v>0</v>
      </c>
      <c r="X1636" t="s">
        <v>47</v>
      </c>
      <c r="Y1636" t="s">
        <v>70</v>
      </c>
      <c r="AC1636" t="s">
        <v>47</v>
      </c>
    </row>
    <row r="1637" spans="1:29" hidden="1" x14ac:dyDescent="0.25">
      <c r="A1637" t="s">
        <v>90</v>
      </c>
      <c r="B1637" t="s">
        <v>28</v>
      </c>
      <c r="C1637" t="s">
        <v>28</v>
      </c>
      <c r="D1637">
        <v>1021974</v>
      </c>
      <c r="E1637" s="1">
        <v>38082</v>
      </c>
      <c r="F1637">
        <v>1400</v>
      </c>
      <c r="H1637" t="s">
        <v>76</v>
      </c>
      <c r="I1637" s="1">
        <v>38096</v>
      </c>
      <c r="J1637" t="s">
        <v>30</v>
      </c>
      <c r="K1637" t="s">
        <v>31</v>
      </c>
      <c r="L1637">
        <v>1</v>
      </c>
      <c r="M1637" t="s">
        <v>73</v>
      </c>
      <c r="N1637">
        <v>999766900</v>
      </c>
      <c r="O1637" t="s">
        <v>420</v>
      </c>
      <c r="P1637">
        <v>6</v>
      </c>
      <c r="S1637">
        <v>2450</v>
      </c>
      <c r="T1637" t="s">
        <v>80</v>
      </c>
      <c r="U1637">
        <v>78213</v>
      </c>
      <c r="V1637" t="s">
        <v>80</v>
      </c>
      <c r="W1637">
        <v>0</v>
      </c>
      <c r="X1637" t="s">
        <v>47</v>
      </c>
      <c r="Y1637" t="s">
        <v>70</v>
      </c>
      <c r="AC1637" t="s">
        <v>47</v>
      </c>
    </row>
    <row r="1638" spans="1:29" hidden="1" x14ac:dyDescent="0.25">
      <c r="A1638" t="s">
        <v>90</v>
      </c>
      <c r="B1638" t="s">
        <v>28</v>
      </c>
      <c r="C1638" t="s">
        <v>28</v>
      </c>
      <c r="D1638">
        <v>1021974</v>
      </c>
      <c r="E1638" s="1">
        <v>38082</v>
      </c>
      <c r="F1638">
        <v>1400</v>
      </c>
      <c r="H1638" t="s">
        <v>76</v>
      </c>
      <c r="I1638" s="1">
        <v>38096</v>
      </c>
      <c r="J1638" t="s">
        <v>30</v>
      </c>
      <c r="K1638" t="s">
        <v>31</v>
      </c>
      <c r="L1638">
        <v>1</v>
      </c>
      <c r="M1638" t="s">
        <v>73</v>
      </c>
      <c r="N1638">
        <v>999766900</v>
      </c>
      <c r="O1638" t="s">
        <v>420</v>
      </c>
      <c r="P1638">
        <v>6</v>
      </c>
      <c r="S1638">
        <v>2452</v>
      </c>
      <c r="T1638" t="s">
        <v>81</v>
      </c>
      <c r="U1638">
        <v>82723</v>
      </c>
      <c r="V1638" t="s">
        <v>81</v>
      </c>
      <c r="W1638">
        <v>3.5</v>
      </c>
      <c r="X1638" t="s">
        <v>47</v>
      </c>
      <c r="Y1638" t="s">
        <v>41</v>
      </c>
      <c r="AC1638" t="s">
        <v>47</v>
      </c>
    </row>
    <row r="1639" spans="1:29" hidden="1" x14ac:dyDescent="0.25">
      <c r="A1639" t="s">
        <v>90</v>
      </c>
      <c r="B1639" t="s">
        <v>28</v>
      </c>
      <c r="C1639" t="s">
        <v>28</v>
      </c>
      <c r="D1639">
        <v>1021974</v>
      </c>
      <c r="E1639" s="1">
        <v>38082</v>
      </c>
      <c r="F1639">
        <v>1400</v>
      </c>
      <c r="H1639" t="s">
        <v>76</v>
      </c>
      <c r="I1639" s="1">
        <v>38096</v>
      </c>
      <c r="J1639" t="s">
        <v>30</v>
      </c>
      <c r="K1639" t="s">
        <v>31</v>
      </c>
      <c r="L1639">
        <v>1</v>
      </c>
      <c r="M1639" t="s">
        <v>73</v>
      </c>
      <c r="N1639">
        <v>999766900</v>
      </c>
      <c r="O1639" t="s">
        <v>420</v>
      </c>
      <c r="P1639">
        <v>6</v>
      </c>
      <c r="S1639">
        <v>2453</v>
      </c>
      <c r="T1639" t="s">
        <v>82</v>
      </c>
      <c r="U1639">
        <v>2453</v>
      </c>
      <c r="V1639" t="s">
        <v>82</v>
      </c>
      <c r="W1639">
        <v>0</v>
      </c>
      <c r="X1639" t="s">
        <v>47</v>
      </c>
      <c r="Y1639" t="s">
        <v>70</v>
      </c>
      <c r="AC1639" t="s">
        <v>47</v>
      </c>
    </row>
    <row r="1640" spans="1:29" hidden="1" x14ac:dyDescent="0.25">
      <c r="A1640" t="s">
        <v>90</v>
      </c>
      <c r="B1640" t="s">
        <v>28</v>
      </c>
      <c r="C1640" t="s">
        <v>28</v>
      </c>
      <c r="D1640">
        <v>1021974</v>
      </c>
      <c r="E1640" s="1">
        <v>38082</v>
      </c>
      <c r="F1640">
        <v>1400</v>
      </c>
      <c r="H1640" t="s">
        <v>76</v>
      </c>
      <c r="I1640" s="1">
        <v>38096</v>
      </c>
      <c r="J1640" t="s">
        <v>30</v>
      </c>
      <c r="K1640" t="s">
        <v>31</v>
      </c>
      <c r="L1640">
        <v>1</v>
      </c>
      <c r="M1640" t="s">
        <v>73</v>
      </c>
      <c r="N1640">
        <v>999766900</v>
      </c>
      <c r="O1640" t="s">
        <v>420</v>
      </c>
      <c r="P1640">
        <v>6</v>
      </c>
      <c r="S1640">
        <v>2456</v>
      </c>
      <c r="T1640" t="s">
        <v>86</v>
      </c>
      <c r="U1640">
        <v>2456</v>
      </c>
      <c r="V1640" t="s">
        <v>87</v>
      </c>
      <c r="W1640">
        <v>8.1999999999999993</v>
      </c>
      <c r="X1640" t="s">
        <v>47</v>
      </c>
      <c r="Y1640" t="s">
        <v>41</v>
      </c>
      <c r="AB1640">
        <v>60</v>
      </c>
      <c r="AC1640" t="s">
        <v>47</v>
      </c>
    </row>
    <row r="1641" spans="1:29" hidden="1" x14ac:dyDescent="0.25">
      <c r="A1641" t="s">
        <v>90</v>
      </c>
      <c r="B1641" t="s">
        <v>28</v>
      </c>
      <c r="C1641" t="s">
        <v>28</v>
      </c>
      <c r="D1641">
        <v>1021974</v>
      </c>
      <c r="E1641" s="1">
        <v>38082</v>
      </c>
      <c r="F1641">
        <v>1400</v>
      </c>
      <c r="H1641" t="s">
        <v>76</v>
      </c>
      <c r="I1641" s="1">
        <v>38096</v>
      </c>
      <c r="J1641" t="s">
        <v>30</v>
      </c>
      <c r="K1641" t="s">
        <v>31</v>
      </c>
      <c r="L1641">
        <v>1</v>
      </c>
      <c r="M1641" t="s">
        <v>73</v>
      </c>
      <c r="N1641">
        <v>999766900</v>
      </c>
      <c r="O1641" t="s">
        <v>420</v>
      </c>
      <c r="P1641">
        <v>6</v>
      </c>
      <c r="S1641">
        <v>2451</v>
      </c>
      <c r="T1641" t="s">
        <v>88</v>
      </c>
      <c r="U1641">
        <v>77288</v>
      </c>
      <c r="V1641" t="s">
        <v>88</v>
      </c>
      <c r="W1641">
        <v>4.7</v>
      </c>
      <c r="X1641" t="s">
        <v>47</v>
      </c>
      <c r="Y1641" t="s">
        <v>41</v>
      </c>
      <c r="AC1641" t="s">
        <v>47</v>
      </c>
    </row>
    <row r="1642" spans="1:29" hidden="1" x14ac:dyDescent="0.25">
      <c r="A1642" t="s">
        <v>90</v>
      </c>
      <c r="B1642" t="s">
        <v>28</v>
      </c>
      <c r="C1642" t="s">
        <v>28</v>
      </c>
      <c r="D1642">
        <v>1021974</v>
      </c>
      <c r="E1642" s="1">
        <v>38082</v>
      </c>
      <c r="F1642">
        <v>1400</v>
      </c>
      <c r="H1642" t="s">
        <v>76</v>
      </c>
      <c r="I1642" s="1">
        <v>38096</v>
      </c>
      <c r="J1642" t="s">
        <v>30</v>
      </c>
      <c r="K1642" t="s">
        <v>31</v>
      </c>
      <c r="L1642">
        <v>1</v>
      </c>
      <c r="M1642" t="s">
        <v>73</v>
      </c>
      <c r="N1642">
        <v>999766900</v>
      </c>
      <c r="O1642" t="s">
        <v>420</v>
      </c>
      <c r="P1642">
        <v>6</v>
      </c>
      <c r="S1642">
        <v>2454</v>
      </c>
      <c r="T1642" t="s">
        <v>89</v>
      </c>
      <c r="U1642">
        <v>82721</v>
      </c>
      <c r="V1642" t="s">
        <v>89</v>
      </c>
      <c r="W1642">
        <v>0</v>
      </c>
      <c r="X1642" t="s">
        <v>47</v>
      </c>
      <c r="Y1642" t="s">
        <v>70</v>
      </c>
      <c r="AC1642" t="s">
        <v>47</v>
      </c>
    </row>
    <row r="1643" spans="1:29" hidden="1" x14ac:dyDescent="0.25">
      <c r="A1643" t="s">
        <v>91</v>
      </c>
      <c r="B1643" t="s">
        <v>28</v>
      </c>
      <c r="C1643" t="s">
        <v>28</v>
      </c>
      <c r="D1643">
        <v>1021973</v>
      </c>
      <c r="E1643" s="1">
        <v>38082</v>
      </c>
      <c r="F1643">
        <v>1400</v>
      </c>
      <c r="H1643" t="s">
        <v>76</v>
      </c>
      <c r="I1643" s="1">
        <v>38096</v>
      </c>
      <c r="J1643" t="s">
        <v>30</v>
      </c>
      <c r="K1643" t="s">
        <v>31</v>
      </c>
      <c r="L1643">
        <v>1</v>
      </c>
      <c r="M1643" t="s">
        <v>116</v>
      </c>
      <c r="N1643">
        <v>999766900</v>
      </c>
      <c r="O1643" t="s">
        <v>420</v>
      </c>
      <c r="P1643">
        <v>5</v>
      </c>
      <c r="S1643">
        <v>2942</v>
      </c>
      <c r="T1643" t="s">
        <v>77</v>
      </c>
      <c r="U1643">
        <v>32104</v>
      </c>
      <c r="V1643" t="s">
        <v>77</v>
      </c>
      <c r="W1643">
        <v>0</v>
      </c>
      <c r="X1643" t="s">
        <v>47</v>
      </c>
      <c r="Y1643" t="s">
        <v>70</v>
      </c>
      <c r="Z1643">
        <v>0.1</v>
      </c>
      <c r="AA1643">
        <v>0.5</v>
      </c>
      <c r="AB1643">
        <v>80</v>
      </c>
      <c r="AC1643" t="s">
        <v>47</v>
      </c>
    </row>
    <row r="1644" spans="1:29" hidden="1" x14ac:dyDescent="0.25">
      <c r="A1644" t="s">
        <v>91</v>
      </c>
      <c r="B1644" t="s">
        <v>28</v>
      </c>
      <c r="C1644" t="s">
        <v>28</v>
      </c>
      <c r="D1644">
        <v>1021973</v>
      </c>
      <c r="E1644" s="1">
        <v>38082</v>
      </c>
      <c r="F1644">
        <v>1400</v>
      </c>
      <c r="H1644" t="s">
        <v>76</v>
      </c>
      <c r="I1644" s="1">
        <v>38096</v>
      </c>
      <c r="J1644" t="s">
        <v>30</v>
      </c>
      <c r="K1644" t="s">
        <v>31</v>
      </c>
      <c r="L1644">
        <v>1</v>
      </c>
      <c r="M1644" t="s">
        <v>116</v>
      </c>
      <c r="N1644">
        <v>999766900</v>
      </c>
      <c r="O1644" t="s">
        <v>420</v>
      </c>
      <c r="P1644">
        <v>5</v>
      </c>
      <c r="S1644">
        <v>2950</v>
      </c>
      <c r="T1644" t="s">
        <v>78</v>
      </c>
      <c r="U1644">
        <v>82080</v>
      </c>
      <c r="V1644" t="s">
        <v>79</v>
      </c>
      <c r="W1644">
        <v>15.6</v>
      </c>
      <c r="X1644" t="s">
        <v>47</v>
      </c>
      <c r="Y1644" t="s">
        <v>41</v>
      </c>
      <c r="AB1644">
        <v>80</v>
      </c>
      <c r="AC1644" t="s">
        <v>47</v>
      </c>
    </row>
    <row r="1645" spans="1:29" hidden="1" x14ac:dyDescent="0.25">
      <c r="A1645" t="s">
        <v>91</v>
      </c>
      <c r="B1645" t="s">
        <v>28</v>
      </c>
      <c r="C1645" t="s">
        <v>28</v>
      </c>
      <c r="D1645">
        <v>1021973</v>
      </c>
      <c r="E1645" s="1">
        <v>38082</v>
      </c>
      <c r="F1645">
        <v>1400</v>
      </c>
      <c r="H1645" t="s">
        <v>76</v>
      </c>
      <c r="I1645" s="1">
        <v>38096</v>
      </c>
      <c r="J1645" t="s">
        <v>30</v>
      </c>
      <c r="K1645" t="s">
        <v>31</v>
      </c>
      <c r="L1645">
        <v>1</v>
      </c>
      <c r="M1645" t="s">
        <v>116</v>
      </c>
      <c r="N1645">
        <v>999766900</v>
      </c>
      <c r="O1645" t="s">
        <v>420</v>
      </c>
      <c r="P1645">
        <v>5</v>
      </c>
      <c r="S1645">
        <v>2943</v>
      </c>
      <c r="T1645" t="s">
        <v>83</v>
      </c>
      <c r="U1645">
        <v>32101</v>
      </c>
      <c r="V1645" t="s">
        <v>83</v>
      </c>
      <c r="W1645">
        <v>5.6</v>
      </c>
      <c r="X1645" t="s">
        <v>47</v>
      </c>
      <c r="Y1645" t="s">
        <v>41</v>
      </c>
      <c r="Z1645">
        <v>0.1</v>
      </c>
      <c r="AA1645">
        <v>0.5</v>
      </c>
      <c r="AB1645">
        <v>80</v>
      </c>
      <c r="AC1645" t="s">
        <v>47</v>
      </c>
    </row>
    <row r="1646" spans="1:29" hidden="1" x14ac:dyDescent="0.25">
      <c r="A1646" t="s">
        <v>91</v>
      </c>
      <c r="B1646" t="s">
        <v>28</v>
      </c>
      <c r="C1646" t="s">
        <v>28</v>
      </c>
      <c r="D1646">
        <v>1021973</v>
      </c>
      <c r="E1646" s="1">
        <v>38082</v>
      </c>
      <c r="F1646">
        <v>1400</v>
      </c>
      <c r="H1646" t="s">
        <v>76</v>
      </c>
      <c r="I1646" s="1">
        <v>38096</v>
      </c>
      <c r="J1646" t="s">
        <v>30</v>
      </c>
      <c r="K1646" t="s">
        <v>31</v>
      </c>
      <c r="L1646">
        <v>1</v>
      </c>
      <c r="M1646" t="s">
        <v>116</v>
      </c>
      <c r="N1646">
        <v>999766900</v>
      </c>
      <c r="O1646" t="s">
        <v>420</v>
      </c>
      <c r="P1646">
        <v>5</v>
      </c>
      <c r="S1646">
        <v>2941</v>
      </c>
      <c r="T1646" t="s">
        <v>84</v>
      </c>
      <c r="U1646">
        <v>32106</v>
      </c>
      <c r="V1646" t="s">
        <v>84</v>
      </c>
      <c r="W1646">
        <v>6.5</v>
      </c>
      <c r="X1646" t="s">
        <v>47</v>
      </c>
      <c r="Y1646" t="s">
        <v>41</v>
      </c>
      <c r="Z1646">
        <v>0.1</v>
      </c>
      <c r="AA1646">
        <v>1</v>
      </c>
      <c r="AB1646">
        <v>80</v>
      </c>
      <c r="AC1646" t="s">
        <v>47</v>
      </c>
    </row>
    <row r="1647" spans="1:29" hidden="1" x14ac:dyDescent="0.25">
      <c r="A1647" t="s">
        <v>91</v>
      </c>
      <c r="B1647" t="s">
        <v>28</v>
      </c>
      <c r="C1647" t="s">
        <v>28</v>
      </c>
      <c r="D1647">
        <v>1021973</v>
      </c>
      <c r="E1647" s="1">
        <v>38082</v>
      </c>
      <c r="F1647">
        <v>1400</v>
      </c>
      <c r="H1647" t="s">
        <v>76</v>
      </c>
      <c r="I1647" s="1">
        <v>38096</v>
      </c>
      <c r="J1647" t="s">
        <v>30</v>
      </c>
      <c r="K1647" t="s">
        <v>31</v>
      </c>
      <c r="L1647">
        <v>1</v>
      </c>
      <c r="M1647" t="s">
        <v>116</v>
      </c>
      <c r="N1647">
        <v>999766900</v>
      </c>
      <c r="O1647" t="s">
        <v>420</v>
      </c>
      <c r="P1647">
        <v>5</v>
      </c>
      <c r="S1647">
        <v>2944</v>
      </c>
      <c r="T1647" t="s">
        <v>85</v>
      </c>
      <c r="U1647">
        <v>32105</v>
      </c>
      <c r="V1647" t="s">
        <v>85</v>
      </c>
      <c r="W1647">
        <v>3.5</v>
      </c>
      <c r="X1647" t="s">
        <v>47</v>
      </c>
      <c r="Y1647" t="s">
        <v>41</v>
      </c>
      <c r="Z1647">
        <v>0.1</v>
      </c>
      <c r="AA1647">
        <v>0.5</v>
      </c>
      <c r="AB1647">
        <v>80</v>
      </c>
      <c r="AC1647" t="s">
        <v>47</v>
      </c>
    </row>
    <row r="1648" spans="1:29" hidden="1" x14ac:dyDescent="0.25">
      <c r="A1648" t="s">
        <v>90</v>
      </c>
      <c r="B1648" t="s">
        <v>28</v>
      </c>
      <c r="C1648" t="s">
        <v>28</v>
      </c>
      <c r="D1648">
        <v>990916</v>
      </c>
      <c r="E1648" s="1">
        <v>38005</v>
      </c>
      <c r="F1648">
        <v>1345</v>
      </c>
      <c r="H1648" t="s">
        <v>76</v>
      </c>
      <c r="I1648" s="1">
        <v>38019</v>
      </c>
      <c r="J1648" t="s">
        <v>30</v>
      </c>
      <c r="K1648" t="s">
        <v>31</v>
      </c>
      <c r="L1648">
        <v>1</v>
      </c>
      <c r="M1648" t="s">
        <v>422</v>
      </c>
      <c r="N1648">
        <v>999766900</v>
      </c>
      <c r="O1648" t="s">
        <v>420</v>
      </c>
      <c r="P1648">
        <v>6</v>
      </c>
      <c r="R1648" t="s">
        <v>423</v>
      </c>
      <c r="S1648">
        <v>2450</v>
      </c>
      <c r="T1648" t="s">
        <v>80</v>
      </c>
      <c r="U1648">
        <v>78213</v>
      </c>
      <c r="V1648" t="s">
        <v>80</v>
      </c>
      <c r="W1648">
        <v>0</v>
      </c>
      <c r="X1648" t="s">
        <v>47</v>
      </c>
      <c r="Y1648" t="s">
        <v>70</v>
      </c>
      <c r="AC1648" t="s">
        <v>47</v>
      </c>
    </row>
    <row r="1649" spans="1:29" hidden="1" x14ac:dyDescent="0.25">
      <c r="A1649" t="s">
        <v>90</v>
      </c>
      <c r="B1649" t="s">
        <v>28</v>
      </c>
      <c r="C1649" t="s">
        <v>28</v>
      </c>
      <c r="D1649">
        <v>990916</v>
      </c>
      <c r="E1649" s="1">
        <v>38005</v>
      </c>
      <c r="F1649">
        <v>1345</v>
      </c>
      <c r="H1649" t="s">
        <v>76</v>
      </c>
      <c r="I1649" s="1">
        <v>38019</v>
      </c>
      <c r="J1649" t="s">
        <v>30</v>
      </c>
      <c r="K1649" t="s">
        <v>31</v>
      </c>
      <c r="L1649">
        <v>1</v>
      </c>
      <c r="M1649" t="s">
        <v>422</v>
      </c>
      <c r="N1649">
        <v>999766900</v>
      </c>
      <c r="O1649" t="s">
        <v>420</v>
      </c>
      <c r="P1649">
        <v>6</v>
      </c>
      <c r="R1649" t="s">
        <v>423</v>
      </c>
      <c r="S1649">
        <v>2452</v>
      </c>
      <c r="T1649" t="s">
        <v>81</v>
      </c>
      <c r="U1649">
        <v>82723</v>
      </c>
      <c r="V1649" t="s">
        <v>81</v>
      </c>
      <c r="W1649">
        <v>2.6</v>
      </c>
      <c r="X1649" t="s">
        <v>47</v>
      </c>
      <c r="Y1649" t="s">
        <v>41</v>
      </c>
      <c r="AC1649" t="s">
        <v>47</v>
      </c>
    </row>
    <row r="1650" spans="1:29" hidden="1" x14ac:dyDescent="0.25">
      <c r="A1650" t="s">
        <v>90</v>
      </c>
      <c r="B1650" t="s">
        <v>28</v>
      </c>
      <c r="C1650" t="s">
        <v>28</v>
      </c>
      <c r="D1650">
        <v>990916</v>
      </c>
      <c r="E1650" s="1">
        <v>38005</v>
      </c>
      <c r="F1650">
        <v>1345</v>
      </c>
      <c r="H1650" t="s">
        <v>76</v>
      </c>
      <c r="I1650" s="1">
        <v>38019</v>
      </c>
      <c r="J1650" t="s">
        <v>30</v>
      </c>
      <c r="K1650" t="s">
        <v>31</v>
      </c>
      <c r="L1650">
        <v>1</v>
      </c>
      <c r="M1650" t="s">
        <v>422</v>
      </c>
      <c r="N1650">
        <v>999766900</v>
      </c>
      <c r="O1650" t="s">
        <v>420</v>
      </c>
      <c r="P1650">
        <v>6</v>
      </c>
      <c r="R1650" t="s">
        <v>423</v>
      </c>
      <c r="S1650">
        <v>2453</v>
      </c>
      <c r="T1650" t="s">
        <v>82</v>
      </c>
      <c r="U1650">
        <v>2453</v>
      </c>
      <c r="V1650" t="s">
        <v>82</v>
      </c>
      <c r="W1650">
        <v>0</v>
      </c>
      <c r="X1650" t="s">
        <v>47</v>
      </c>
      <c r="Y1650" t="s">
        <v>70</v>
      </c>
      <c r="AC1650" t="s">
        <v>47</v>
      </c>
    </row>
    <row r="1651" spans="1:29" hidden="1" x14ac:dyDescent="0.25">
      <c r="A1651" t="s">
        <v>90</v>
      </c>
      <c r="B1651" t="s">
        <v>28</v>
      </c>
      <c r="C1651" t="s">
        <v>28</v>
      </c>
      <c r="D1651">
        <v>990916</v>
      </c>
      <c r="E1651" s="1">
        <v>38005</v>
      </c>
      <c r="F1651">
        <v>1345</v>
      </c>
      <c r="H1651" t="s">
        <v>76</v>
      </c>
      <c r="I1651" s="1">
        <v>38019</v>
      </c>
      <c r="J1651" t="s">
        <v>30</v>
      </c>
      <c r="K1651" t="s">
        <v>31</v>
      </c>
      <c r="L1651">
        <v>1</v>
      </c>
      <c r="M1651" t="s">
        <v>422</v>
      </c>
      <c r="N1651">
        <v>999766900</v>
      </c>
      <c r="O1651" t="s">
        <v>420</v>
      </c>
      <c r="P1651">
        <v>6</v>
      </c>
      <c r="R1651" t="s">
        <v>423</v>
      </c>
      <c r="S1651">
        <v>2456</v>
      </c>
      <c r="T1651" t="s">
        <v>86</v>
      </c>
      <c r="U1651">
        <v>2456</v>
      </c>
      <c r="V1651" t="s">
        <v>87</v>
      </c>
      <c r="W1651">
        <v>5.8</v>
      </c>
      <c r="X1651" t="s">
        <v>47</v>
      </c>
      <c r="Y1651" t="s">
        <v>41</v>
      </c>
      <c r="AB1651">
        <v>60</v>
      </c>
      <c r="AC1651" t="s">
        <v>47</v>
      </c>
    </row>
    <row r="1652" spans="1:29" hidden="1" x14ac:dyDescent="0.25">
      <c r="A1652" t="s">
        <v>90</v>
      </c>
      <c r="B1652" t="s">
        <v>28</v>
      </c>
      <c r="C1652" t="s">
        <v>28</v>
      </c>
      <c r="D1652">
        <v>990916</v>
      </c>
      <c r="E1652" s="1">
        <v>38005</v>
      </c>
      <c r="F1652">
        <v>1345</v>
      </c>
      <c r="H1652" t="s">
        <v>76</v>
      </c>
      <c r="I1652" s="1">
        <v>38019</v>
      </c>
      <c r="J1652" t="s">
        <v>30</v>
      </c>
      <c r="K1652" t="s">
        <v>31</v>
      </c>
      <c r="L1652">
        <v>1</v>
      </c>
      <c r="M1652" t="s">
        <v>422</v>
      </c>
      <c r="N1652">
        <v>999766900</v>
      </c>
      <c r="O1652" t="s">
        <v>420</v>
      </c>
      <c r="P1652">
        <v>6</v>
      </c>
      <c r="R1652" t="s">
        <v>423</v>
      </c>
      <c r="S1652">
        <v>2451</v>
      </c>
      <c r="T1652" t="s">
        <v>88</v>
      </c>
      <c r="U1652">
        <v>77288</v>
      </c>
      <c r="V1652" t="s">
        <v>88</v>
      </c>
      <c r="W1652">
        <v>3.2</v>
      </c>
      <c r="X1652" t="s">
        <v>47</v>
      </c>
      <c r="Y1652" t="s">
        <v>41</v>
      </c>
      <c r="AC1652" t="s">
        <v>47</v>
      </c>
    </row>
    <row r="1653" spans="1:29" hidden="1" x14ac:dyDescent="0.25">
      <c r="A1653" t="s">
        <v>90</v>
      </c>
      <c r="B1653" t="s">
        <v>28</v>
      </c>
      <c r="C1653" t="s">
        <v>28</v>
      </c>
      <c r="D1653">
        <v>990916</v>
      </c>
      <c r="E1653" s="1">
        <v>38005</v>
      </c>
      <c r="F1653">
        <v>1345</v>
      </c>
      <c r="H1653" t="s">
        <v>76</v>
      </c>
      <c r="I1653" s="1">
        <v>38019</v>
      </c>
      <c r="J1653" t="s">
        <v>30</v>
      </c>
      <c r="K1653" t="s">
        <v>31</v>
      </c>
      <c r="L1653">
        <v>1</v>
      </c>
      <c r="M1653" t="s">
        <v>422</v>
      </c>
      <c r="N1653">
        <v>999766900</v>
      </c>
      <c r="O1653" t="s">
        <v>420</v>
      </c>
      <c r="P1653">
        <v>6</v>
      </c>
      <c r="R1653" t="s">
        <v>423</v>
      </c>
      <c r="S1653">
        <v>2454</v>
      </c>
      <c r="T1653" t="s">
        <v>89</v>
      </c>
      <c r="U1653">
        <v>82721</v>
      </c>
      <c r="V1653" t="s">
        <v>89</v>
      </c>
      <c r="W1653">
        <v>0</v>
      </c>
      <c r="X1653" t="s">
        <v>47</v>
      </c>
      <c r="Y1653" t="s">
        <v>70</v>
      </c>
      <c r="AC1653" t="s">
        <v>47</v>
      </c>
    </row>
    <row r="1654" spans="1:29" hidden="1" x14ac:dyDescent="0.25">
      <c r="A1654" t="s">
        <v>91</v>
      </c>
      <c r="B1654" t="s">
        <v>28</v>
      </c>
      <c r="C1654" t="s">
        <v>28</v>
      </c>
      <c r="D1654">
        <v>990915</v>
      </c>
      <c r="E1654" s="1">
        <v>38005</v>
      </c>
      <c r="F1654">
        <v>1345</v>
      </c>
      <c r="H1654" t="s">
        <v>76</v>
      </c>
      <c r="I1654" s="1">
        <v>38019</v>
      </c>
      <c r="J1654" t="s">
        <v>30</v>
      </c>
      <c r="K1654" t="s">
        <v>31</v>
      </c>
      <c r="L1654">
        <v>1</v>
      </c>
      <c r="M1654" t="s">
        <v>422</v>
      </c>
      <c r="N1654">
        <v>999766900</v>
      </c>
      <c r="O1654" t="s">
        <v>420</v>
      </c>
      <c r="P1654">
        <v>5</v>
      </c>
      <c r="R1654" t="s">
        <v>423</v>
      </c>
      <c r="S1654">
        <v>2942</v>
      </c>
      <c r="T1654" t="s">
        <v>77</v>
      </c>
      <c r="U1654">
        <v>32104</v>
      </c>
      <c r="V1654" t="s">
        <v>77</v>
      </c>
      <c r="W1654">
        <v>0</v>
      </c>
      <c r="X1654" t="s">
        <v>47</v>
      </c>
      <c r="Y1654" t="s">
        <v>70</v>
      </c>
      <c r="Z1654">
        <v>0.1</v>
      </c>
      <c r="AA1654">
        <v>0.5</v>
      </c>
      <c r="AB1654">
        <v>80</v>
      </c>
      <c r="AC1654" t="s">
        <v>47</v>
      </c>
    </row>
    <row r="1655" spans="1:29" hidden="1" x14ac:dyDescent="0.25">
      <c r="A1655" t="s">
        <v>91</v>
      </c>
      <c r="B1655" t="s">
        <v>28</v>
      </c>
      <c r="C1655" t="s">
        <v>28</v>
      </c>
      <c r="D1655">
        <v>990915</v>
      </c>
      <c r="E1655" s="1">
        <v>38005</v>
      </c>
      <c r="F1655">
        <v>1345</v>
      </c>
      <c r="H1655" t="s">
        <v>76</v>
      </c>
      <c r="I1655" s="1">
        <v>38019</v>
      </c>
      <c r="J1655" t="s">
        <v>30</v>
      </c>
      <c r="K1655" t="s">
        <v>31</v>
      </c>
      <c r="L1655">
        <v>1</v>
      </c>
      <c r="M1655" t="s">
        <v>422</v>
      </c>
      <c r="N1655">
        <v>999766900</v>
      </c>
      <c r="O1655" t="s">
        <v>420</v>
      </c>
      <c r="P1655">
        <v>5</v>
      </c>
      <c r="R1655" t="s">
        <v>423</v>
      </c>
      <c r="S1655">
        <v>2950</v>
      </c>
      <c r="T1655" t="s">
        <v>78</v>
      </c>
      <c r="U1655">
        <v>82080</v>
      </c>
      <c r="V1655" t="s">
        <v>79</v>
      </c>
      <c r="W1655">
        <v>10.6</v>
      </c>
      <c r="X1655" t="s">
        <v>47</v>
      </c>
      <c r="Y1655" t="s">
        <v>41</v>
      </c>
      <c r="AB1655">
        <v>80</v>
      </c>
      <c r="AC1655" t="s">
        <v>47</v>
      </c>
    </row>
    <row r="1656" spans="1:29" hidden="1" x14ac:dyDescent="0.25">
      <c r="A1656" t="s">
        <v>91</v>
      </c>
      <c r="B1656" t="s">
        <v>28</v>
      </c>
      <c r="C1656" t="s">
        <v>28</v>
      </c>
      <c r="D1656">
        <v>990915</v>
      </c>
      <c r="E1656" s="1">
        <v>38005</v>
      </c>
      <c r="F1656">
        <v>1345</v>
      </c>
      <c r="H1656" t="s">
        <v>76</v>
      </c>
      <c r="I1656" s="1">
        <v>38019</v>
      </c>
      <c r="J1656" t="s">
        <v>30</v>
      </c>
      <c r="K1656" t="s">
        <v>31</v>
      </c>
      <c r="L1656">
        <v>1</v>
      </c>
      <c r="M1656" t="s">
        <v>422</v>
      </c>
      <c r="N1656">
        <v>999766900</v>
      </c>
      <c r="O1656" t="s">
        <v>420</v>
      </c>
      <c r="P1656">
        <v>5</v>
      </c>
      <c r="R1656" t="s">
        <v>423</v>
      </c>
      <c r="S1656">
        <v>2943</v>
      </c>
      <c r="T1656" t="s">
        <v>83</v>
      </c>
      <c r="U1656">
        <v>32101</v>
      </c>
      <c r="V1656" t="s">
        <v>83</v>
      </c>
      <c r="W1656">
        <v>4.3</v>
      </c>
      <c r="X1656" t="s">
        <v>47</v>
      </c>
      <c r="Y1656" t="s">
        <v>41</v>
      </c>
      <c r="Z1656">
        <v>0.1</v>
      </c>
      <c r="AA1656">
        <v>0.5</v>
      </c>
      <c r="AB1656">
        <v>80</v>
      </c>
      <c r="AC1656" t="s">
        <v>47</v>
      </c>
    </row>
    <row r="1657" spans="1:29" hidden="1" x14ac:dyDescent="0.25">
      <c r="A1657" t="s">
        <v>91</v>
      </c>
      <c r="B1657" t="s">
        <v>28</v>
      </c>
      <c r="C1657" t="s">
        <v>28</v>
      </c>
      <c r="D1657">
        <v>990915</v>
      </c>
      <c r="E1657" s="1">
        <v>38005</v>
      </c>
      <c r="F1657">
        <v>1345</v>
      </c>
      <c r="H1657" t="s">
        <v>76</v>
      </c>
      <c r="I1657" s="1">
        <v>38019</v>
      </c>
      <c r="J1657" t="s">
        <v>30</v>
      </c>
      <c r="K1657" t="s">
        <v>31</v>
      </c>
      <c r="L1657">
        <v>1</v>
      </c>
      <c r="M1657" t="s">
        <v>422</v>
      </c>
      <c r="N1657">
        <v>999766900</v>
      </c>
      <c r="O1657" t="s">
        <v>420</v>
      </c>
      <c r="P1657">
        <v>5</v>
      </c>
      <c r="R1657" t="s">
        <v>423</v>
      </c>
      <c r="S1657">
        <v>2941</v>
      </c>
      <c r="T1657" t="s">
        <v>84</v>
      </c>
      <c r="U1657">
        <v>32106</v>
      </c>
      <c r="V1657" t="s">
        <v>84</v>
      </c>
      <c r="W1657">
        <v>3.5</v>
      </c>
      <c r="X1657" t="s">
        <v>47</v>
      </c>
      <c r="Y1657" t="s">
        <v>41</v>
      </c>
      <c r="Z1657">
        <v>0.1</v>
      </c>
      <c r="AA1657">
        <v>1</v>
      </c>
      <c r="AB1657">
        <v>80</v>
      </c>
      <c r="AC1657" t="s">
        <v>47</v>
      </c>
    </row>
    <row r="1658" spans="1:29" hidden="1" x14ac:dyDescent="0.25">
      <c r="A1658" t="s">
        <v>91</v>
      </c>
      <c r="B1658" t="s">
        <v>28</v>
      </c>
      <c r="C1658" t="s">
        <v>28</v>
      </c>
      <c r="D1658">
        <v>990915</v>
      </c>
      <c r="E1658" s="1">
        <v>38005</v>
      </c>
      <c r="F1658">
        <v>1345</v>
      </c>
      <c r="H1658" t="s">
        <v>76</v>
      </c>
      <c r="I1658" s="1">
        <v>38019</v>
      </c>
      <c r="J1658" t="s">
        <v>30</v>
      </c>
      <c r="K1658" t="s">
        <v>31</v>
      </c>
      <c r="L1658">
        <v>1</v>
      </c>
      <c r="M1658" t="s">
        <v>422</v>
      </c>
      <c r="N1658">
        <v>999766900</v>
      </c>
      <c r="O1658" t="s">
        <v>420</v>
      </c>
      <c r="P1658">
        <v>5</v>
      </c>
      <c r="R1658" t="s">
        <v>423</v>
      </c>
      <c r="S1658">
        <v>2944</v>
      </c>
      <c r="T1658" t="s">
        <v>85</v>
      </c>
      <c r="U1658">
        <v>32105</v>
      </c>
      <c r="V1658" t="s">
        <v>85</v>
      </c>
      <c r="W1658">
        <v>2.8</v>
      </c>
      <c r="X1658" t="s">
        <v>47</v>
      </c>
      <c r="Y1658" t="s">
        <v>41</v>
      </c>
      <c r="Z1658">
        <v>0.1</v>
      </c>
      <c r="AA1658">
        <v>0.5</v>
      </c>
      <c r="AB1658">
        <v>80</v>
      </c>
      <c r="AC1658" t="s">
        <v>47</v>
      </c>
    </row>
    <row r="1659" spans="1:29" hidden="1" x14ac:dyDescent="0.25">
      <c r="A1659" t="s">
        <v>90</v>
      </c>
      <c r="B1659" t="s">
        <v>28</v>
      </c>
      <c r="C1659" t="s">
        <v>28</v>
      </c>
      <c r="D1659">
        <v>953174</v>
      </c>
      <c r="E1659" s="1">
        <v>37902</v>
      </c>
      <c r="F1659">
        <v>1100</v>
      </c>
      <c r="H1659" t="s">
        <v>76</v>
      </c>
      <c r="I1659" s="1">
        <v>37911</v>
      </c>
      <c r="J1659" t="s">
        <v>30</v>
      </c>
      <c r="K1659" t="s">
        <v>31</v>
      </c>
      <c r="L1659">
        <v>1</v>
      </c>
      <c r="M1659" t="s">
        <v>422</v>
      </c>
      <c r="N1659">
        <v>999766900</v>
      </c>
      <c r="O1659" t="s">
        <v>420</v>
      </c>
      <c r="P1659">
        <v>6</v>
      </c>
      <c r="R1659" t="s">
        <v>423</v>
      </c>
      <c r="S1659">
        <v>2450</v>
      </c>
      <c r="T1659" t="s">
        <v>80</v>
      </c>
      <c r="U1659">
        <v>78213</v>
      </c>
      <c r="V1659" t="s">
        <v>80</v>
      </c>
      <c r="W1659">
        <v>0</v>
      </c>
      <c r="X1659" t="s">
        <v>47</v>
      </c>
      <c r="Y1659" t="s">
        <v>70</v>
      </c>
      <c r="AC1659" t="s">
        <v>47</v>
      </c>
    </row>
    <row r="1660" spans="1:29" hidden="1" x14ac:dyDescent="0.25">
      <c r="A1660" t="s">
        <v>90</v>
      </c>
      <c r="B1660" t="s">
        <v>28</v>
      </c>
      <c r="C1660" t="s">
        <v>28</v>
      </c>
      <c r="D1660">
        <v>953174</v>
      </c>
      <c r="E1660" s="1">
        <v>37902</v>
      </c>
      <c r="F1660">
        <v>1100</v>
      </c>
      <c r="H1660" t="s">
        <v>76</v>
      </c>
      <c r="I1660" s="1">
        <v>37911</v>
      </c>
      <c r="J1660" t="s">
        <v>30</v>
      </c>
      <c r="K1660" t="s">
        <v>31</v>
      </c>
      <c r="L1660">
        <v>1</v>
      </c>
      <c r="M1660" t="s">
        <v>422</v>
      </c>
      <c r="N1660">
        <v>999766900</v>
      </c>
      <c r="O1660" t="s">
        <v>420</v>
      </c>
      <c r="P1660">
        <v>6</v>
      </c>
      <c r="R1660" t="s">
        <v>423</v>
      </c>
      <c r="S1660">
        <v>2452</v>
      </c>
      <c r="T1660" t="s">
        <v>81</v>
      </c>
      <c r="U1660">
        <v>82723</v>
      </c>
      <c r="V1660" t="s">
        <v>81</v>
      </c>
      <c r="W1660">
        <v>2.5</v>
      </c>
      <c r="X1660" t="s">
        <v>47</v>
      </c>
      <c r="Y1660" t="s">
        <v>41</v>
      </c>
      <c r="AC1660" t="s">
        <v>47</v>
      </c>
    </row>
    <row r="1661" spans="1:29" hidden="1" x14ac:dyDescent="0.25">
      <c r="A1661" t="s">
        <v>90</v>
      </c>
      <c r="B1661" t="s">
        <v>28</v>
      </c>
      <c r="C1661" t="s">
        <v>28</v>
      </c>
      <c r="D1661">
        <v>953174</v>
      </c>
      <c r="E1661" s="1">
        <v>37902</v>
      </c>
      <c r="F1661">
        <v>1100</v>
      </c>
      <c r="H1661" t="s">
        <v>76</v>
      </c>
      <c r="I1661" s="1">
        <v>37911</v>
      </c>
      <c r="J1661" t="s">
        <v>30</v>
      </c>
      <c r="K1661" t="s">
        <v>31</v>
      </c>
      <c r="L1661">
        <v>1</v>
      </c>
      <c r="M1661" t="s">
        <v>422</v>
      </c>
      <c r="N1661">
        <v>999766900</v>
      </c>
      <c r="O1661" t="s">
        <v>420</v>
      </c>
      <c r="P1661">
        <v>6</v>
      </c>
      <c r="R1661" t="s">
        <v>423</v>
      </c>
      <c r="S1661">
        <v>2453</v>
      </c>
      <c r="T1661" t="s">
        <v>82</v>
      </c>
      <c r="U1661">
        <v>2453</v>
      </c>
      <c r="V1661" t="s">
        <v>82</v>
      </c>
      <c r="W1661">
        <v>0</v>
      </c>
      <c r="X1661" t="s">
        <v>47</v>
      </c>
      <c r="Y1661" t="s">
        <v>70</v>
      </c>
      <c r="AC1661" t="s">
        <v>47</v>
      </c>
    </row>
    <row r="1662" spans="1:29" hidden="1" x14ac:dyDescent="0.25">
      <c r="A1662" t="s">
        <v>90</v>
      </c>
      <c r="B1662" t="s">
        <v>28</v>
      </c>
      <c r="C1662" t="s">
        <v>28</v>
      </c>
      <c r="D1662">
        <v>953174</v>
      </c>
      <c r="E1662" s="1">
        <v>37902</v>
      </c>
      <c r="F1662">
        <v>1100</v>
      </c>
      <c r="H1662" t="s">
        <v>76</v>
      </c>
      <c r="I1662" s="1">
        <v>37911</v>
      </c>
      <c r="J1662" t="s">
        <v>30</v>
      </c>
      <c r="K1662" t="s">
        <v>31</v>
      </c>
      <c r="L1662">
        <v>1</v>
      </c>
      <c r="M1662" t="s">
        <v>422</v>
      </c>
      <c r="N1662">
        <v>999766900</v>
      </c>
      <c r="O1662" t="s">
        <v>420</v>
      </c>
      <c r="P1662">
        <v>6</v>
      </c>
      <c r="R1662" t="s">
        <v>423</v>
      </c>
      <c r="S1662">
        <v>2456</v>
      </c>
      <c r="T1662" t="s">
        <v>86</v>
      </c>
      <c r="U1662">
        <v>2456</v>
      </c>
      <c r="V1662" t="s">
        <v>87</v>
      </c>
      <c r="W1662">
        <v>3.5</v>
      </c>
      <c r="X1662" t="s">
        <v>47</v>
      </c>
      <c r="Y1662" t="s">
        <v>41</v>
      </c>
      <c r="AB1662">
        <v>60</v>
      </c>
      <c r="AC1662" t="s">
        <v>47</v>
      </c>
    </row>
    <row r="1663" spans="1:29" hidden="1" x14ac:dyDescent="0.25">
      <c r="A1663" t="s">
        <v>90</v>
      </c>
      <c r="B1663" t="s">
        <v>28</v>
      </c>
      <c r="C1663" t="s">
        <v>28</v>
      </c>
      <c r="D1663">
        <v>953174</v>
      </c>
      <c r="E1663" s="1">
        <v>37902</v>
      </c>
      <c r="F1663">
        <v>1100</v>
      </c>
      <c r="H1663" t="s">
        <v>76</v>
      </c>
      <c r="I1663" s="1">
        <v>37911</v>
      </c>
      <c r="J1663" t="s">
        <v>30</v>
      </c>
      <c r="K1663" t="s">
        <v>31</v>
      </c>
      <c r="L1663">
        <v>1</v>
      </c>
      <c r="M1663" t="s">
        <v>422</v>
      </c>
      <c r="N1663">
        <v>999766900</v>
      </c>
      <c r="O1663" t="s">
        <v>420</v>
      </c>
      <c r="P1663">
        <v>6</v>
      </c>
      <c r="R1663" t="s">
        <v>423</v>
      </c>
      <c r="S1663">
        <v>2451</v>
      </c>
      <c r="T1663" t="s">
        <v>88</v>
      </c>
      <c r="U1663">
        <v>77288</v>
      </c>
      <c r="V1663" t="s">
        <v>88</v>
      </c>
      <c r="W1663">
        <v>1</v>
      </c>
      <c r="X1663" t="s">
        <v>47</v>
      </c>
      <c r="Y1663" t="s">
        <v>41</v>
      </c>
      <c r="AC1663" t="s">
        <v>47</v>
      </c>
    </row>
    <row r="1664" spans="1:29" hidden="1" x14ac:dyDescent="0.25">
      <c r="A1664" t="s">
        <v>90</v>
      </c>
      <c r="B1664" t="s">
        <v>28</v>
      </c>
      <c r="C1664" t="s">
        <v>28</v>
      </c>
      <c r="D1664">
        <v>953174</v>
      </c>
      <c r="E1664" s="1">
        <v>37902</v>
      </c>
      <c r="F1664">
        <v>1100</v>
      </c>
      <c r="H1664" t="s">
        <v>76</v>
      </c>
      <c r="I1664" s="1">
        <v>37911</v>
      </c>
      <c r="J1664" t="s">
        <v>30</v>
      </c>
      <c r="K1664" t="s">
        <v>31</v>
      </c>
      <c r="L1664">
        <v>1</v>
      </c>
      <c r="M1664" t="s">
        <v>422</v>
      </c>
      <c r="N1664">
        <v>999766900</v>
      </c>
      <c r="O1664" t="s">
        <v>420</v>
      </c>
      <c r="P1664">
        <v>6</v>
      </c>
      <c r="R1664" t="s">
        <v>423</v>
      </c>
      <c r="S1664">
        <v>2454</v>
      </c>
      <c r="T1664" t="s">
        <v>89</v>
      </c>
      <c r="U1664">
        <v>82721</v>
      </c>
      <c r="V1664" t="s">
        <v>89</v>
      </c>
      <c r="W1664">
        <v>0</v>
      </c>
      <c r="X1664" t="s">
        <v>47</v>
      </c>
      <c r="Y1664" t="s">
        <v>70</v>
      </c>
      <c r="AC1664" t="s">
        <v>47</v>
      </c>
    </row>
    <row r="1665" spans="1:29" hidden="1" x14ac:dyDescent="0.25">
      <c r="A1665" t="s">
        <v>91</v>
      </c>
      <c r="B1665" t="s">
        <v>28</v>
      </c>
      <c r="C1665" t="s">
        <v>28</v>
      </c>
      <c r="D1665">
        <v>953173</v>
      </c>
      <c r="E1665" s="1">
        <v>37902</v>
      </c>
      <c r="F1665">
        <v>1100</v>
      </c>
      <c r="H1665" t="s">
        <v>76</v>
      </c>
      <c r="I1665" s="1">
        <v>37911</v>
      </c>
      <c r="J1665" t="s">
        <v>30</v>
      </c>
      <c r="K1665" t="s">
        <v>31</v>
      </c>
      <c r="L1665">
        <v>1</v>
      </c>
      <c r="M1665" t="s">
        <v>422</v>
      </c>
      <c r="N1665">
        <v>999766900</v>
      </c>
      <c r="O1665" t="s">
        <v>420</v>
      </c>
      <c r="P1665">
        <v>5</v>
      </c>
      <c r="R1665" t="s">
        <v>423</v>
      </c>
      <c r="S1665">
        <v>2942</v>
      </c>
      <c r="T1665" t="s">
        <v>77</v>
      </c>
      <c r="U1665">
        <v>32104</v>
      </c>
      <c r="V1665" t="s">
        <v>77</v>
      </c>
      <c r="W1665">
        <v>0.6</v>
      </c>
      <c r="X1665" t="s">
        <v>47</v>
      </c>
      <c r="Y1665" t="s">
        <v>41</v>
      </c>
      <c r="Z1665">
        <v>0.1</v>
      </c>
      <c r="AA1665">
        <v>0.5</v>
      </c>
      <c r="AB1665">
        <v>80</v>
      </c>
      <c r="AC1665" t="s">
        <v>47</v>
      </c>
    </row>
    <row r="1666" spans="1:29" hidden="1" x14ac:dyDescent="0.25">
      <c r="A1666" t="s">
        <v>91</v>
      </c>
      <c r="B1666" t="s">
        <v>28</v>
      </c>
      <c r="C1666" t="s">
        <v>28</v>
      </c>
      <c r="D1666">
        <v>953173</v>
      </c>
      <c r="E1666" s="1">
        <v>37902</v>
      </c>
      <c r="F1666">
        <v>1100</v>
      </c>
      <c r="H1666" t="s">
        <v>76</v>
      </c>
      <c r="I1666" s="1">
        <v>37911</v>
      </c>
      <c r="J1666" t="s">
        <v>30</v>
      </c>
      <c r="K1666" t="s">
        <v>31</v>
      </c>
      <c r="L1666">
        <v>1</v>
      </c>
      <c r="M1666" t="s">
        <v>422</v>
      </c>
      <c r="N1666">
        <v>999766900</v>
      </c>
      <c r="O1666" t="s">
        <v>420</v>
      </c>
      <c r="P1666">
        <v>5</v>
      </c>
      <c r="R1666" t="s">
        <v>423</v>
      </c>
      <c r="S1666">
        <v>2950</v>
      </c>
      <c r="T1666" t="s">
        <v>78</v>
      </c>
      <c r="U1666">
        <v>82080</v>
      </c>
      <c r="V1666" t="s">
        <v>79</v>
      </c>
      <c r="W1666">
        <v>21.7</v>
      </c>
      <c r="X1666" t="s">
        <v>47</v>
      </c>
      <c r="Y1666" t="s">
        <v>41</v>
      </c>
      <c r="AB1666">
        <v>80</v>
      </c>
      <c r="AC1666" t="s">
        <v>47</v>
      </c>
    </row>
    <row r="1667" spans="1:29" hidden="1" x14ac:dyDescent="0.25">
      <c r="A1667" t="s">
        <v>91</v>
      </c>
      <c r="B1667" t="s">
        <v>28</v>
      </c>
      <c r="C1667" t="s">
        <v>28</v>
      </c>
      <c r="D1667">
        <v>953173</v>
      </c>
      <c r="E1667" s="1">
        <v>37902</v>
      </c>
      <c r="F1667">
        <v>1100</v>
      </c>
      <c r="H1667" t="s">
        <v>76</v>
      </c>
      <c r="I1667" s="1">
        <v>37911</v>
      </c>
      <c r="J1667" t="s">
        <v>30</v>
      </c>
      <c r="K1667" t="s">
        <v>31</v>
      </c>
      <c r="L1667">
        <v>1</v>
      </c>
      <c r="M1667" t="s">
        <v>422</v>
      </c>
      <c r="N1667">
        <v>999766900</v>
      </c>
      <c r="O1667" t="s">
        <v>420</v>
      </c>
      <c r="P1667">
        <v>5</v>
      </c>
      <c r="R1667" t="s">
        <v>423</v>
      </c>
      <c r="S1667">
        <v>2943</v>
      </c>
      <c r="T1667" t="s">
        <v>83</v>
      </c>
      <c r="U1667">
        <v>32101</v>
      </c>
      <c r="V1667" t="s">
        <v>83</v>
      </c>
      <c r="W1667">
        <v>7.3</v>
      </c>
      <c r="X1667" t="s">
        <v>47</v>
      </c>
      <c r="Y1667" t="s">
        <v>41</v>
      </c>
      <c r="Z1667">
        <v>0.1</v>
      </c>
      <c r="AA1667">
        <v>0.5</v>
      </c>
      <c r="AB1667">
        <v>80</v>
      </c>
      <c r="AC1667" t="s">
        <v>47</v>
      </c>
    </row>
    <row r="1668" spans="1:29" hidden="1" x14ac:dyDescent="0.25">
      <c r="A1668" t="s">
        <v>91</v>
      </c>
      <c r="B1668" t="s">
        <v>28</v>
      </c>
      <c r="C1668" t="s">
        <v>28</v>
      </c>
      <c r="D1668">
        <v>953173</v>
      </c>
      <c r="E1668" s="1">
        <v>37902</v>
      </c>
      <c r="F1668">
        <v>1100</v>
      </c>
      <c r="H1668" t="s">
        <v>76</v>
      </c>
      <c r="I1668" s="1">
        <v>37911</v>
      </c>
      <c r="J1668" t="s">
        <v>30</v>
      </c>
      <c r="K1668" t="s">
        <v>31</v>
      </c>
      <c r="L1668">
        <v>1</v>
      </c>
      <c r="M1668" t="s">
        <v>422</v>
      </c>
      <c r="N1668">
        <v>999766900</v>
      </c>
      <c r="O1668" t="s">
        <v>420</v>
      </c>
      <c r="P1668">
        <v>5</v>
      </c>
      <c r="R1668" t="s">
        <v>423</v>
      </c>
      <c r="S1668">
        <v>2941</v>
      </c>
      <c r="T1668" t="s">
        <v>84</v>
      </c>
      <c r="U1668">
        <v>32106</v>
      </c>
      <c r="V1668" t="s">
        <v>84</v>
      </c>
      <c r="W1668">
        <v>8.6</v>
      </c>
      <c r="X1668" t="s">
        <v>47</v>
      </c>
      <c r="Y1668" t="s">
        <v>41</v>
      </c>
      <c r="Z1668">
        <v>0.1</v>
      </c>
      <c r="AA1668">
        <v>1</v>
      </c>
      <c r="AB1668">
        <v>80</v>
      </c>
      <c r="AC1668" t="s">
        <v>47</v>
      </c>
    </row>
    <row r="1669" spans="1:29" hidden="1" x14ac:dyDescent="0.25">
      <c r="A1669" t="s">
        <v>91</v>
      </c>
      <c r="B1669" t="s">
        <v>28</v>
      </c>
      <c r="C1669" t="s">
        <v>28</v>
      </c>
      <c r="D1669">
        <v>953173</v>
      </c>
      <c r="E1669" s="1">
        <v>37902</v>
      </c>
      <c r="F1669">
        <v>1100</v>
      </c>
      <c r="H1669" t="s">
        <v>76</v>
      </c>
      <c r="I1669" s="1">
        <v>37911</v>
      </c>
      <c r="J1669" t="s">
        <v>30</v>
      </c>
      <c r="K1669" t="s">
        <v>31</v>
      </c>
      <c r="L1669">
        <v>1</v>
      </c>
      <c r="M1669" t="s">
        <v>422</v>
      </c>
      <c r="N1669">
        <v>999766900</v>
      </c>
      <c r="O1669" t="s">
        <v>420</v>
      </c>
      <c r="P1669">
        <v>5</v>
      </c>
      <c r="R1669" t="s">
        <v>423</v>
      </c>
      <c r="S1669">
        <v>2944</v>
      </c>
      <c r="T1669" t="s">
        <v>85</v>
      </c>
      <c r="U1669">
        <v>32105</v>
      </c>
      <c r="V1669" t="s">
        <v>85</v>
      </c>
      <c r="W1669">
        <v>5.2</v>
      </c>
      <c r="X1669" t="s">
        <v>47</v>
      </c>
      <c r="Y1669" t="s">
        <v>41</v>
      </c>
      <c r="Z1669">
        <v>0.1</v>
      </c>
      <c r="AA1669">
        <v>0.5</v>
      </c>
      <c r="AB1669">
        <v>80</v>
      </c>
      <c r="AC1669" t="s">
        <v>47</v>
      </c>
    </row>
    <row r="1670" spans="1:29" hidden="1" x14ac:dyDescent="0.25">
      <c r="A1670" t="s">
        <v>90</v>
      </c>
      <c r="B1670" t="s">
        <v>28</v>
      </c>
      <c r="C1670" t="s">
        <v>28</v>
      </c>
      <c r="D1670">
        <v>953172</v>
      </c>
      <c r="E1670" s="1">
        <v>37902</v>
      </c>
      <c r="F1670">
        <v>940</v>
      </c>
      <c r="H1670" t="s">
        <v>76</v>
      </c>
      <c r="I1670" s="1">
        <v>37911</v>
      </c>
      <c r="J1670" t="s">
        <v>30</v>
      </c>
      <c r="K1670" t="s">
        <v>31</v>
      </c>
      <c r="L1670">
        <v>1</v>
      </c>
      <c r="M1670" t="s">
        <v>422</v>
      </c>
      <c r="N1670">
        <v>999766900</v>
      </c>
      <c r="O1670" t="s">
        <v>420</v>
      </c>
      <c r="P1670">
        <v>6</v>
      </c>
      <c r="R1670" t="s">
        <v>423</v>
      </c>
      <c r="S1670">
        <v>2450</v>
      </c>
      <c r="T1670" t="s">
        <v>80</v>
      </c>
      <c r="U1670">
        <v>78213</v>
      </c>
      <c r="V1670" t="s">
        <v>80</v>
      </c>
      <c r="W1670">
        <v>0</v>
      </c>
      <c r="X1670" t="s">
        <v>47</v>
      </c>
      <c r="Y1670" t="s">
        <v>70</v>
      </c>
      <c r="AC1670" t="s">
        <v>47</v>
      </c>
    </row>
    <row r="1671" spans="1:29" hidden="1" x14ac:dyDescent="0.25">
      <c r="A1671" t="s">
        <v>90</v>
      </c>
      <c r="B1671" t="s">
        <v>28</v>
      </c>
      <c r="C1671" t="s">
        <v>28</v>
      </c>
      <c r="D1671">
        <v>953172</v>
      </c>
      <c r="E1671" s="1">
        <v>37902</v>
      </c>
      <c r="F1671">
        <v>940</v>
      </c>
      <c r="H1671" t="s">
        <v>76</v>
      </c>
      <c r="I1671" s="1">
        <v>37911</v>
      </c>
      <c r="J1671" t="s">
        <v>30</v>
      </c>
      <c r="K1671" t="s">
        <v>31</v>
      </c>
      <c r="L1671">
        <v>1</v>
      </c>
      <c r="M1671" t="s">
        <v>422</v>
      </c>
      <c r="N1671">
        <v>999766900</v>
      </c>
      <c r="O1671" t="s">
        <v>420</v>
      </c>
      <c r="P1671">
        <v>6</v>
      </c>
      <c r="R1671" t="s">
        <v>423</v>
      </c>
      <c r="S1671">
        <v>2452</v>
      </c>
      <c r="T1671" t="s">
        <v>81</v>
      </c>
      <c r="U1671">
        <v>82723</v>
      </c>
      <c r="V1671" t="s">
        <v>81</v>
      </c>
      <c r="W1671">
        <v>3.1</v>
      </c>
      <c r="X1671" t="s">
        <v>47</v>
      </c>
      <c r="Y1671" t="s">
        <v>41</v>
      </c>
      <c r="AC1671" t="s">
        <v>47</v>
      </c>
    </row>
    <row r="1672" spans="1:29" hidden="1" x14ac:dyDescent="0.25">
      <c r="A1672" t="s">
        <v>90</v>
      </c>
      <c r="B1672" t="s">
        <v>28</v>
      </c>
      <c r="C1672" t="s">
        <v>28</v>
      </c>
      <c r="D1672">
        <v>953172</v>
      </c>
      <c r="E1672" s="1">
        <v>37902</v>
      </c>
      <c r="F1672">
        <v>940</v>
      </c>
      <c r="H1672" t="s">
        <v>76</v>
      </c>
      <c r="I1672" s="1">
        <v>37911</v>
      </c>
      <c r="J1672" t="s">
        <v>30</v>
      </c>
      <c r="K1672" t="s">
        <v>31</v>
      </c>
      <c r="L1672">
        <v>1</v>
      </c>
      <c r="M1672" t="s">
        <v>422</v>
      </c>
      <c r="N1672">
        <v>999766900</v>
      </c>
      <c r="O1672" t="s">
        <v>420</v>
      </c>
      <c r="P1672">
        <v>6</v>
      </c>
      <c r="R1672" t="s">
        <v>423</v>
      </c>
      <c r="S1672">
        <v>2453</v>
      </c>
      <c r="T1672" t="s">
        <v>82</v>
      </c>
      <c r="U1672">
        <v>2453</v>
      </c>
      <c r="V1672" t="s">
        <v>82</v>
      </c>
      <c r="W1672">
        <v>0</v>
      </c>
      <c r="X1672" t="s">
        <v>47</v>
      </c>
      <c r="Y1672" t="s">
        <v>70</v>
      </c>
      <c r="AC1672" t="s">
        <v>47</v>
      </c>
    </row>
    <row r="1673" spans="1:29" hidden="1" x14ac:dyDescent="0.25">
      <c r="A1673" t="s">
        <v>90</v>
      </c>
      <c r="B1673" t="s">
        <v>28</v>
      </c>
      <c r="C1673" t="s">
        <v>28</v>
      </c>
      <c r="D1673">
        <v>953172</v>
      </c>
      <c r="E1673" s="1">
        <v>37902</v>
      </c>
      <c r="F1673">
        <v>940</v>
      </c>
      <c r="H1673" t="s">
        <v>76</v>
      </c>
      <c r="I1673" s="1">
        <v>37911</v>
      </c>
      <c r="J1673" t="s">
        <v>30</v>
      </c>
      <c r="K1673" t="s">
        <v>31</v>
      </c>
      <c r="L1673">
        <v>1</v>
      </c>
      <c r="M1673" t="s">
        <v>422</v>
      </c>
      <c r="N1673">
        <v>999766900</v>
      </c>
      <c r="O1673" t="s">
        <v>420</v>
      </c>
      <c r="P1673">
        <v>6</v>
      </c>
      <c r="R1673" t="s">
        <v>423</v>
      </c>
      <c r="S1673">
        <v>2456</v>
      </c>
      <c r="T1673" t="s">
        <v>86</v>
      </c>
      <c r="U1673">
        <v>2456</v>
      </c>
      <c r="V1673" t="s">
        <v>87</v>
      </c>
      <c r="W1673">
        <v>5.3</v>
      </c>
      <c r="X1673" t="s">
        <v>47</v>
      </c>
      <c r="Y1673" t="s">
        <v>41</v>
      </c>
      <c r="AB1673">
        <v>60</v>
      </c>
      <c r="AC1673" t="s">
        <v>47</v>
      </c>
    </row>
    <row r="1674" spans="1:29" hidden="1" x14ac:dyDescent="0.25">
      <c r="A1674" t="s">
        <v>90</v>
      </c>
      <c r="B1674" t="s">
        <v>28</v>
      </c>
      <c r="C1674" t="s">
        <v>28</v>
      </c>
      <c r="D1674">
        <v>953172</v>
      </c>
      <c r="E1674" s="1">
        <v>37902</v>
      </c>
      <c r="F1674">
        <v>940</v>
      </c>
      <c r="H1674" t="s">
        <v>76</v>
      </c>
      <c r="I1674" s="1">
        <v>37911</v>
      </c>
      <c r="J1674" t="s">
        <v>30</v>
      </c>
      <c r="K1674" t="s">
        <v>31</v>
      </c>
      <c r="L1674">
        <v>1</v>
      </c>
      <c r="M1674" t="s">
        <v>422</v>
      </c>
      <c r="N1674">
        <v>999766900</v>
      </c>
      <c r="O1674" t="s">
        <v>420</v>
      </c>
      <c r="P1674">
        <v>6</v>
      </c>
      <c r="R1674" t="s">
        <v>423</v>
      </c>
      <c r="S1674">
        <v>2451</v>
      </c>
      <c r="T1674" t="s">
        <v>88</v>
      </c>
      <c r="U1674">
        <v>77288</v>
      </c>
      <c r="V1674" t="s">
        <v>88</v>
      </c>
      <c r="W1674">
        <v>2.2000000000000002</v>
      </c>
      <c r="X1674" t="s">
        <v>47</v>
      </c>
      <c r="Y1674" t="s">
        <v>41</v>
      </c>
      <c r="AC1674" t="s">
        <v>47</v>
      </c>
    </row>
    <row r="1675" spans="1:29" hidden="1" x14ac:dyDescent="0.25">
      <c r="A1675" t="s">
        <v>90</v>
      </c>
      <c r="B1675" t="s">
        <v>28</v>
      </c>
      <c r="C1675" t="s">
        <v>28</v>
      </c>
      <c r="D1675">
        <v>953172</v>
      </c>
      <c r="E1675" s="1">
        <v>37902</v>
      </c>
      <c r="F1675">
        <v>940</v>
      </c>
      <c r="H1675" t="s">
        <v>76</v>
      </c>
      <c r="I1675" s="1">
        <v>37911</v>
      </c>
      <c r="J1675" t="s">
        <v>30</v>
      </c>
      <c r="K1675" t="s">
        <v>31</v>
      </c>
      <c r="L1675">
        <v>1</v>
      </c>
      <c r="M1675" t="s">
        <v>422</v>
      </c>
      <c r="N1675">
        <v>999766900</v>
      </c>
      <c r="O1675" t="s">
        <v>420</v>
      </c>
      <c r="P1675">
        <v>6</v>
      </c>
      <c r="R1675" t="s">
        <v>423</v>
      </c>
      <c r="S1675">
        <v>2454</v>
      </c>
      <c r="T1675" t="s">
        <v>89</v>
      </c>
      <c r="U1675">
        <v>82721</v>
      </c>
      <c r="V1675" t="s">
        <v>89</v>
      </c>
      <c r="W1675">
        <v>0</v>
      </c>
      <c r="X1675" t="s">
        <v>47</v>
      </c>
      <c r="Y1675" t="s">
        <v>70</v>
      </c>
      <c r="AC1675" t="s">
        <v>47</v>
      </c>
    </row>
    <row r="1676" spans="1:29" hidden="1" x14ac:dyDescent="0.25">
      <c r="A1676" t="s">
        <v>91</v>
      </c>
      <c r="B1676" t="s">
        <v>28</v>
      </c>
      <c r="C1676" t="s">
        <v>28</v>
      </c>
      <c r="D1676">
        <v>953171</v>
      </c>
      <c r="E1676" s="1">
        <v>37902</v>
      </c>
      <c r="F1676">
        <v>940</v>
      </c>
      <c r="H1676" t="s">
        <v>76</v>
      </c>
      <c r="I1676" s="1">
        <v>37911</v>
      </c>
      <c r="J1676" t="s">
        <v>30</v>
      </c>
      <c r="K1676" t="s">
        <v>31</v>
      </c>
      <c r="L1676">
        <v>1</v>
      </c>
      <c r="M1676" t="s">
        <v>422</v>
      </c>
      <c r="N1676">
        <v>999766900</v>
      </c>
      <c r="O1676" t="s">
        <v>420</v>
      </c>
      <c r="P1676">
        <v>5</v>
      </c>
      <c r="R1676" t="s">
        <v>423</v>
      </c>
      <c r="S1676">
        <v>2942</v>
      </c>
      <c r="T1676" t="s">
        <v>77</v>
      </c>
      <c r="U1676">
        <v>32104</v>
      </c>
      <c r="V1676" t="s">
        <v>77</v>
      </c>
      <c r="W1676">
        <v>0.6</v>
      </c>
      <c r="X1676" t="s">
        <v>47</v>
      </c>
      <c r="Y1676" t="s">
        <v>41</v>
      </c>
      <c r="Z1676">
        <v>0.1</v>
      </c>
      <c r="AA1676">
        <v>0.5</v>
      </c>
      <c r="AB1676">
        <v>80</v>
      </c>
      <c r="AC1676" t="s">
        <v>47</v>
      </c>
    </row>
    <row r="1677" spans="1:29" hidden="1" x14ac:dyDescent="0.25">
      <c r="A1677" t="s">
        <v>91</v>
      </c>
      <c r="B1677" t="s">
        <v>28</v>
      </c>
      <c r="C1677" t="s">
        <v>28</v>
      </c>
      <c r="D1677">
        <v>953171</v>
      </c>
      <c r="E1677" s="1">
        <v>37902</v>
      </c>
      <c r="F1677">
        <v>940</v>
      </c>
      <c r="H1677" t="s">
        <v>76</v>
      </c>
      <c r="I1677" s="1">
        <v>37911</v>
      </c>
      <c r="J1677" t="s">
        <v>30</v>
      </c>
      <c r="K1677" t="s">
        <v>31</v>
      </c>
      <c r="L1677">
        <v>1</v>
      </c>
      <c r="M1677" t="s">
        <v>422</v>
      </c>
      <c r="N1677">
        <v>999766900</v>
      </c>
      <c r="O1677" t="s">
        <v>420</v>
      </c>
      <c r="P1677">
        <v>5</v>
      </c>
      <c r="R1677" t="s">
        <v>423</v>
      </c>
      <c r="S1677">
        <v>2950</v>
      </c>
      <c r="T1677" t="s">
        <v>78</v>
      </c>
      <c r="U1677">
        <v>82080</v>
      </c>
      <c r="V1677" t="s">
        <v>79</v>
      </c>
      <c r="W1677">
        <v>20.100000000000001</v>
      </c>
      <c r="X1677" t="s">
        <v>47</v>
      </c>
      <c r="Y1677" t="s">
        <v>41</v>
      </c>
      <c r="AB1677">
        <v>80</v>
      </c>
      <c r="AC1677" t="s">
        <v>47</v>
      </c>
    </row>
    <row r="1678" spans="1:29" hidden="1" x14ac:dyDescent="0.25">
      <c r="A1678" t="s">
        <v>91</v>
      </c>
      <c r="B1678" t="s">
        <v>28</v>
      </c>
      <c r="C1678" t="s">
        <v>28</v>
      </c>
      <c r="D1678">
        <v>953171</v>
      </c>
      <c r="E1678" s="1">
        <v>37902</v>
      </c>
      <c r="F1678">
        <v>940</v>
      </c>
      <c r="H1678" t="s">
        <v>76</v>
      </c>
      <c r="I1678" s="1">
        <v>37911</v>
      </c>
      <c r="J1678" t="s">
        <v>30</v>
      </c>
      <c r="K1678" t="s">
        <v>31</v>
      </c>
      <c r="L1678">
        <v>1</v>
      </c>
      <c r="M1678" t="s">
        <v>422</v>
      </c>
      <c r="N1678">
        <v>999766900</v>
      </c>
      <c r="O1678" t="s">
        <v>420</v>
      </c>
      <c r="P1678">
        <v>5</v>
      </c>
      <c r="R1678" t="s">
        <v>423</v>
      </c>
      <c r="S1678">
        <v>2943</v>
      </c>
      <c r="T1678" t="s">
        <v>83</v>
      </c>
      <c r="U1678">
        <v>32101</v>
      </c>
      <c r="V1678" t="s">
        <v>83</v>
      </c>
      <c r="W1678">
        <v>7.2</v>
      </c>
      <c r="X1678" t="s">
        <v>47</v>
      </c>
      <c r="Y1678" t="s">
        <v>41</v>
      </c>
      <c r="Z1678">
        <v>0.1</v>
      </c>
      <c r="AA1678">
        <v>0.5</v>
      </c>
      <c r="AB1678">
        <v>80</v>
      </c>
      <c r="AC1678" t="s">
        <v>47</v>
      </c>
    </row>
    <row r="1679" spans="1:29" hidden="1" x14ac:dyDescent="0.25">
      <c r="A1679" t="s">
        <v>91</v>
      </c>
      <c r="B1679" t="s">
        <v>28</v>
      </c>
      <c r="C1679" t="s">
        <v>28</v>
      </c>
      <c r="D1679">
        <v>953171</v>
      </c>
      <c r="E1679" s="1">
        <v>37902</v>
      </c>
      <c r="F1679">
        <v>940</v>
      </c>
      <c r="H1679" t="s">
        <v>76</v>
      </c>
      <c r="I1679" s="1">
        <v>37911</v>
      </c>
      <c r="J1679" t="s">
        <v>30</v>
      </c>
      <c r="K1679" t="s">
        <v>31</v>
      </c>
      <c r="L1679">
        <v>1</v>
      </c>
      <c r="M1679" t="s">
        <v>422</v>
      </c>
      <c r="N1679">
        <v>999766900</v>
      </c>
      <c r="O1679" t="s">
        <v>420</v>
      </c>
      <c r="P1679">
        <v>5</v>
      </c>
      <c r="R1679" t="s">
        <v>423</v>
      </c>
      <c r="S1679">
        <v>2941</v>
      </c>
      <c r="T1679" t="s">
        <v>84</v>
      </c>
      <c r="U1679">
        <v>32106</v>
      </c>
      <c r="V1679" t="s">
        <v>84</v>
      </c>
      <c r="W1679">
        <v>7.7</v>
      </c>
      <c r="X1679" t="s">
        <v>47</v>
      </c>
      <c r="Y1679" t="s">
        <v>41</v>
      </c>
      <c r="Z1679">
        <v>0.1</v>
      </c>
      <c r="AA1679">
        <v>1</v>
      </c>
      <c r="AB1679">
        <v>80</v>
      </c>
      <c r="AC1679" t="s">
        <v>47</v>
      </c>
    </row>
    <row r="1680" spans="1:29" hidden="1" x14ac:dyDescent="0.25">
      <c r="A1680" t="s">
        <v>91</v>
      </c>
      <c r="B1680" t="s">
        <v>28</v>
      </c>
      <c r="C1680" t="s">
        <v>28</v>
      </c>
      <c r="D1680">
        <v>953171</v>
      </c>
      <c r="E1680" s="1">
        <v>37902</v>
      </c>
      <c r="F1680">
        <v>940</v>
      </c>
      <c r="H1680" t="s">
        <v>76</v>
      </c>
      <c r="I1680" s="1">
        <v>37911</v>
      </c>
      <c r="J1680" t="s">
        <v>30</v>
      </c>
      <c r="K1680" t="s">
        <v>31</v>
      </c>
      <c r="L1680">
        <v>1</v>
      </c>
      <c r="M1680" t="s">
        <v>422</v>
      </c>
      <c r="N1680">
        <v>999766900</v>
      </c>
      <c r="O1680" t="s">
        <v>420</v>
      </c>
      <c r="P1680">
        <v>5</v>
      </c>
      <c r="R1680" t="s">
        <v>423</v>
      </c>
      <c r="S1680">
        <v>2944</v>
      </c>
      <c r="T1680" t="s">
        <v>85</v>
      </c>
      <c r="U1680">
        <v>32105</v>
      </c>
      <c r="V1680" t="s">
        <v>85</v>
      </c>
      <c r="W1680">
        <v>4.5999999999999996</v>
      </c>
      <c r="X1680" t="s">
        <v>47</v>
      </c>
      <c r="Y1680" t="s">
        <v>41</v>
      </c>
      <c r="Z1680">
        <v>0.1</v>
      </c>
      <c r="AA1680">
        <v>0.5</v>
      </c>
      <c r="AB1680">
        <v>80</v>
      </c>
      <c r="AC1680" t="s">
        <v>47</v>
      </c>
    </row>
    <row r="1681" spans="1:29" hidden="1" x14ac:dyDescent="0.25">
      <c r="A1681" t="s">
        <v>90</v>
      </c>
      <c r="B1681" t="s">
        <v>28</v>
      </c>
      <c r="C1681" t="s">
        <v>28</v>
      </c>
      <c r="D1681">
        <v>953170</v>
      </c>
      <c r="E1681" s="1">
        <v>37902</v>
      </c>
      <c r="F1681">
        <v>1010</v>
      </c>
      <c r="H1681" t="s">
        <v>76</v>
      </c>
      <c r="I1681" s="1">
        <v>37911</v>
      </c>
      <c r="J1681" t="s">
        <v>30</v>
      </c>
      <c r="K1681" t="s">
        <v>31</v>
      </c>
      <c r="L1681">
        <v>1</v>
      </c>
      <c r="M1681" t="s">
        <v>422</v>
      </c>
      <c r="N1681">
        <v>999766900</v>
      </c>
      <c r="O1681" t="s">
        <v>420</v>
      </c>
      <c r="P1681">
        <v>6</v>
      </c>
      <c r="R1681" t="s">
        <v>423</v>
      </c>
      <c r="S1681">
        <v>2450</v>
      </c>
      <c r="T1681" t="s">
        <v>80</v>
      </c>
      <c r="U1681">
        <v>78213</v>
      </c>
      <c r="V1681" t="s">
        <v>80</v>
      </c>
      <c r="W1681">
        <v>0</v>
      </c>
      <c r="X1681" t="s">
        <v>47</v>
      </c>
      <c r="Y1681" t="s">
        <v>70</v>
      </c>
      <c r="AC1681" t="s">
        <v>47</v>
      </c>
    </row>
    <row r="1682" spans="1:29" hidden="1" x14ac:dyDescent="0.25">
      <c r="A1682" t="s">
        <v>90</v>
      </c>
      <c r="B1682" t="s">
        <v>28</v>
      </c>
      <c r="C1682" t="s">
        <v>28</v>
      </c>
      <c r="D1682">
        <v>953170</v>
      </c>
      <c r="E1682" s="1">
        <v>37902</v>
      </c>
      <c r="F1682">
        <v>1010</v>
      </c>
      <c r="H1682" t="s">
        <v>76</v>
      </c>
      <c r="I1682" s="1">
        <v>37911</v>
      </c>
      <c r="J1682" t="s">
        <v>30</v>
      </c>
      <c r="K1682" t="s">
        <v>31</v>
      </c>
      <c r="L1682">
        <v>1</v>
      </c>
      <c r="M1682" t="s">
        <v>422</v>
      </c>
      <c r="N1682">
        <v>999766900</v>
      </c>
      <c r="O1682" t="s">
        <v>420</v>
      </c>
      <c r="P1682">
        <v>6</v>
      </c>
      <c r="R1682" t="s">
        <v>423</v>
      </c>
      <c r="S1682">
        <v>2452</v>
      </c>
      <c r="T1682" t="s">
        <v>81</v>
      </c>
      <c r="U1682">
        <v>82723</v>
      </c>
      <c r="V1682" t="s">
        <v>81</v>
      </c>
      <c r="W1682">
        <v>3.5</v>
      </c>
      <c r="X1682" t="s">
        <v>47</v>
      </c>
      <c r="Y1682" t="s">
        <v>41</v>
      </c>
      <c r="AC1682" t="s">
        <v>47</v>
      </c>
    </row>
    <row r="1683" spans="1:29" hidden="1" x14ac:dyDescent="0.25">
      <c r="A1683" t="s">
        <v>90</v>
      </c>
      <c r="B1683" t="s">
        <v>28</v>
      </c>
      <c r="C1683" t="s">
        <v>28</v>
      </c>
      <c r="D1683">
        <v>953170</v>
      </c>
      <c r="E1683" s="1">
        <v>37902</v>
      </c>
      <c r="F1683">
        <v>1010</v>
      </c>
      <c r="H1683" t="s">
        <v>76</v>
      </c>
      <c r="I1683" s="1">
        <v>37911</v>
      </c>
      <c r="J1683" t="s">
        <v>30</v>
      </c>
      <c r="K1683" t="s">
        <v>31</v>
      </c>
      <c r="L1683">
        <v>1</v>
      </c>
      <c r="M1683" t="s">
        <v>422</v>
      </c>
      <c r="N1683">
        <v>999766900</v>
      </c>
      <c r="O1683" t="s">
        <v>420</v>
      </c>
      <c r="P1683">
        <v>6</v>
      </c>
      <c r="R1683" t="s">
        <v>423</v>
      </c>
      <c r="S1683">
        <v>2453</v>
      </c>
      <c r="T1683" t="s">
        <v>82</v>
      </c>
      <c r="U1683">
        <v>2453</v>
      </c>
      <c r="V1683" t="s">
        <v>82</v>
      </c>
      <c r="W1683">
        <v>0</v>
      </c>
      <c r="X1683" t="s">
        <v>47</v>
      </c>
      <c r="Y1683" t="s">
        <v>70</v>
      </c>
      <c r="AC1683" t="s">
        <v>47</v>
      </c>
    </row>
    <row r="1684" spans="1:29" hidden="1" x14ac:dyDescent="0.25">
      <c r="A1684" t="s">
        <v>90</v>
      </c>
      <c r="B1684" t="s">
        <v>28</v>
      </c>
      <c r="C1684" t="s">
        <v>28</v>
      </c>
      <c r="D1684">
        <v>953170</v>
      </c>
      <c r="E1684" s="1">
        <v>37902</v>
      </c>
      <c r="F1684">
        <v>1010</v>
      </c>
      <c r="H1684" t="s">
        <v>76</v>
      </c>
      <c r="I1684" s="1">
        <v>37911</v>
      </c>
      <c r="J1684" t="s">
        <v>30</v>
      </c>
      <c r="K1684" t="s">
        <v>31</v>
      </c>
      <c r="L1684">
        <v>1</v>
      </c>
      <c r="M1684" t="s">
        <v>422</v>
      </c>
      <c r="N1684">
        <v>999766900</v>
      </c>
      <c r="O1684" t="s">
        <v>420</v>
      </c>
      <c r="P1684">
        <v>6</v>
      </c>
      <c r="R1684" t="s">
        <v>423</v>
      </c>
      <c r="S1684">
        <v>2456</v>
      </c>
      <c r="T1684" t="s">
        <v>86</v>
      </c>
      <c r="U1684">
        <v>2456</v>
      </c>
      <c r="V1684" t="s">
        <v>87</v>
      </c>
      <c r="W1684">
        <v>5.4</v>
      </c>
      <c r="X1684" t="s">
        <v>47</v>
      </c>
      <c r="Y1684" t="s">
        <v>41</v>
      </c>
      <c r="AB1684">
        <v>60</v>
      </c>
      <c r="AC1684" t="s">
        <v>47</v>
      </c>
    </row>
    <row r="1685" spans="1:29" hidden="1" x14ac:dyDescent="0.25">
      <c r="A1685" t="s">
        <v>90</v>
      </c>
      <c r="B1685" t="s">
        <v>28</v>
      </c>
      <c r="C1685" t="s">
        <v>28</v>
      </c>
      <c r="D1685">
        <v>953170</v>
      </c>
      <c r="E1685" s="1">
        <v>37902</v>
      </c>
      <c r="F1685">
        <v>1010</v>
      </c>
      <c r="H1685" t="s">
        <v>76</v>
      </c>
      <c r="I1685" s="1">
        <v>37911</v>
      </c>
      <c r="J1685" t="s">
        <v>30</v>
      </c>
      <c r="K1685" t="s">
        <v>31</v>
      </c>
      <c r="L1685">
        <v>1</v>
      </c>
      <c r="M1685" t="s">
        <v>422</v>
      </c>
      <c r="N1685">
        <v>999766900</v>
      </c>
      <c r="O1685" t="s">
        <v>420</v>
      </c>
      <c r="P1685">
        <v>6</v>
      </c>
      <c r="R1685" t="s">
        <v>423</v>
      </c>
      <c r="S1685">
        <v>2451</v>
      </c>
      <c r="T1685" t="s">
        <v>88</v>
      </c>
      <c r="U1685">
        <v>77288</v>
      </c>
      <c r="V1685" t="s">
        <v>88</v>
      </c>
      <c r="W1685">
        <v>1.9</v>
      </c>
      <c r="X1685" t="s">
        <v>47</v>
      </c>
      <c r="Y1685" t="s">
        <v>41</v>
      </c>
      <c r="AC1685" t="s">
        <v>47</v>
      </c>
    </row>
    <row r="1686" spans="1:29" hidden="1" x14ac:dyDescent="0.25">
      <c r="A1686" t="s">
        <v>90</v>
      </c>
      <c r="B1686" t="s">
        <v>28</v>
      </c>
      <c r="C1686" t="s">
        <v>28</v>
      </c>
      <c r="D1686">
        <v>953170</v>
      </c>
      <c r="E1686" s="1">
        <v>37902</v>
      </c>
      <c r="F1686">
        <v>1010</v>
      </c>
      <c r="H1686" t="s">
        <v>76</v>
      </c>
      <c r="I1686" s="1">
        <v>37911</v>
      </c>
      <c r="J1686" t="s">
        <v>30</v>
      </c>
      <c r="K1686" t="s">
        <v>31</v>
      </c>
      <c r="L1686">
        <v>1</v>
      </c>
      <c r="M1686" t="s">
        <v>422</v>
      </c>
      <c r="N1686">
        <v>999766900</v>
      </c>
      <c r="O1686" t="s">
        <v>420</v>
      </c>
      <c r="P1686">
        <v>6</v>
      </c>
      <c r="R1686" t="s">
        <v>423</v>
      </c>
      <c r="S1686">
        <v>2454</v>
      </c>
      <c r="T1686" t="s">
        <v>89</v>
      </c>
      <c r="U1686">
        <v>82721</v>
      </c>
      <c r="V1686" t="s">
        <v>89</v>
      </c>
      <c r="W1686">
        <v>0</v>
      </c>
      <c r="X1686" t="s">
        <v>47</v>
      </c>
      <c r="Y1686" t="s">
        <v>70</v>
      </c>
      <c r="AC1686" t="s">
        <v>47</v>
      </c>
    </row>
    <row r="1687" spans="1:29" hidden="1" x14ac:dyDescent="0.25">
      <c r="A1687" t="s">
        <v>91</v>
      </c>
      <c r="B1687" t="s">
        <v>28</v>
      </c>
      <c r="C1687" t="s">
        <v>28</v>
      </c>
      <c r="D1687">
        <v>953169</v>
      </c>
      <c r="E1687" s="1">
        <v>37902</v>
      </c>
      <c r="F1687">
        <v>1010</v>
      </c>
      <c r="H1687" t="s">
        <v>76</v>
      </c>
      <c r="I1687" s="1">
        <v>37911</v>
      </c>
      <c r="J1687" t="s">
        <v>30</v>
      </c>
      <c r="K1687" t="s">
        <v>31</v>
      </c>
      <c r="L1687">
        <v>1</v>
      </c>
      <c r="M1687" t="s">
        <v>422</v>
      </c>
      <c r="N1687">
        <v>999766900</v>
      </c>
      <c r="O1687" t="s">
        <v>420</v>
      </c>
      <c r="P1687">
        <v>5</v>
      </c>
      <c r="R1687" t="s">
        <v>423</v>
      </c>
      <c r="S1687">
        <v>2942</v>
      </c>
      <c r="T1687" t="s">
        <v>77</v>
      </c>
      <c r="U1687">
        <v>32104</v>
      </c>
      <c r="V1687" t="s">
        <v>77</v>
      </c>
      <c r="W1687">
        <v>0.6</v>
      </c>
      <c r="X1687" t="s">
        <v>47</v>
      </c>
      <c r="Y1687" t="s">
        <v>41</v>
      </c>
      <c r="Z1687">
        <v>0.1</v>
      </c>
      <c r="AA1687">
        <v>0.5</v>
      </c>
      <c r="AB1687">
        <v>80</v>
      </c>
      <c r="AC1687" t="s">
        <v>47</v>
      </c>
    </row>
    <row r="1688" spans="1:29" hidden="1" x14ac:dyDescent="0.25">
      <c r="A1688" t="s">
        <v>91</v>
      </c>
      <c r="B1688" t="s">
        <v>28</v>
      </c>
      <c r="C1688" t="s">
        <v>28</v>
      </c>
      <c r="D1688">
        <v>953169</v>
      </c>
      <c r="E1688" s="1">
        <v>37902</v>
      </c>
      <c r="F1688">
        <v>1010</v>
      </c>
      <c r="H1688" t="s">
        <v>76</v>
      </c>
      <c r="I1688" s="1">
        <v>37911</v>
      </c>
      <c r="J1688" t="s">
        <v>30</v>
      </c>
      <c r="K1688" t="s">
        <v>31</v>
      </c>
      <c r="L1688">
        <v>1</v>
      </c>
      <c r="M1688" t="s">
        <v>422</v>
      </c>
      <c r="N1688">
        <v>999766900</v>
      </c>
      <c r="O1688" t="s">
        <v>420</v>
      </c>
      <c r="P1688">
        <v>5</v>
      </c>
      <c r="R1688" t="s">
        <v>423</v>
      </c>
      <c r="S1688">
        <v>2950</v>
      </c>
      <c r="T1688" t="s">
        <v>78</v>
      </c>
      <c r="U1688">
        <v>82080</v>
      </c>
      <c r="V1688" t="s">
        <v>79</v>
      </c>
      <c r="W1688">
        <v>21.4</v>
      </c>
      <c r="X1688" t="s">
        <v>47</v>
      </c>
      <c r="Y1688" t="s">
        <v>41</v>
      </c>
      <c r="AB1688">
        <v>80</v>
      </c>
      <c r="AC1688" t="s">
        <v>47</v>
      </c>
    </row>
    <row r="1689" spans="1:29" hidden="1" x14ac:dyDescent="0.25">
      <c r="A1689" t="s">
        <v>91</v>
      </c>
      <c r="B1689" t="s">
        <v>28</v>
      </c>
      <c r="C1689" t="s">
        <v>28</v>
      </c>
      <c r="D1689">
        <v>953169</v>
      </c>
      <c r="E1689" s="1">
        <v>37902</v>
      </c>
      <c r="F1689">
        <v>1010</v>
      </c>
      <c r="H1689" t="s">
        <v>76</v>
      </c>
      <c r="I1689" s="1">
        <v>37911</v>
      </c>
      <c r="J1689" t="s">
        <v>30</v>
      </c>
      <c r="K1689" t="s">
        <v>31</v>
      </c>
      <c r="L1689">
        <v>1</v>
      </c>
      <c r="M1689" t="s">
        <v>422</v>
      </c>
      <c r="N1689">
        <v>999766900</v>
      </c>
      <c r="O1689" t="s">
        <v>420</v>
      </c>
      <c r="P1689">
        <v>5</v>
      </c>
      <c r="R1689" t="s">
        <v>423</v>
      </c>
      <c r="S1689">
        <v>2943</v>
      </c>
      <c r="T1689" t="s">
        <v>83</v>
      </c>
      <c r="U1689">
        <v>32101</v>
      </c>
      <c r="V1689" t="s">
        <v>83</v>
      </c>
      <c r="W1689">
        <v>7.1</v>
      </c>
      <c r="X1689" t="s">
        <v>47</v>
      </c>
      <c r="Y1689" t="s">
        <v>41</v>
      </c>
      <c r="Z1689">
        <v>0.1</v>
      </c>
      <c r="AA1689">
        <v>0.5</v>
      </c>
      <c r="AB1689">
        <v>80</v>
      </c>
      <c r="AC1689" t="s">
        <v>47</v>
      </c>
    </row>
    <row r="1690" spans="1:29" hidden="1" x14ac:dyDescent="0.25">
      <c r="A1690" t="s">
        <v>91</v>
      </c>
      <c r="B1690" t="s">
        <v>28</v>
      </c>
      <c r="C1690" t="s">
        <v>28</v>
      </c>
      <c r="D1690">
        <v>953169</v>
      </c>
      <c r="E1690" s="1">
        <v>37902</v>
      </c>
      <c r="F1690">
        <v>1010</v>
      </c>
      <c r="H1690" t="s">
        <v>76</v>
      </c>
      <c r="I1690" s="1">
        <v>37911</v>
      </c>
      <c r="J1690" t="s">
        <v>30</v>
      </c>
      <c r="K1690" t="s">
        <v>31</v>
      </c>
      <c r="L1690">
        <v>1</v>
      </c>
      <c r="M1690" t="s">
        <v>422</v>
      </c>
      <c r="N1690">
        <v>999766900</v>
      </c>
      <c r="O1690" t="s">
        <v>420</v>
      </c>
      <c r="P1690">
        <v>5</v>
      </c>
      <c r="R1690" t="s">
        <v>423</v>
      </c>
      <c r="S1690">
        <v>2941</v>
      </c>
      <c r="T1690" t="s">
        <v>84</v>
      </c>
      <c r="U1690">
        <v>32106</v>
      </c>
      <c r="V1690" t="s">
        <v>84</v>
      </c>
      <c r="W1690">
        <v>8.9</v>
      </c>
      <c r="X1690" t="s">
        <v>47</v>
      </c>
      <c r="Y1690" t="s">
        <v>41</v>
      </c>
      <c r="Z1690">
        <v>0.1</v>
      </c>
      <c r="AA1690">
        <v>1</v>
      </c>
      <c r="AB1690">
        <v>80</v>
      </c>
      <c r="AC1690" t="s">
        <v>47</v>
      </c>
    </row>
    <row r="1691" spans="1:29" hidden="1" x14ac:dyDescent="0.25">
      <c r="A1691" t="s">
        <v>91</v>
      </c>
      <c r="B1691" t="s">
        <v>28</v>
      </c>
      <c r="C1691" t="s">
        <v>28</v>
      </c>
      <c r="D1691">
        <v>953169</v>
      </c>
      <c r="E1691" s="1">
        <v>37902</v>
      </c>
      <c r="F1691">
        <v>1010</v>
      </c>
      <c r="H1691" t="s">
        <v>76</v>
      </c>
      <c r="I1691" s="1">
        <v>37911</v>
      </c>
      <c r="J1691" t="s">
        <v>30</v>
      </c>
      <c r="K1691" t="s">
        <v>31</v>
      </c>
      <c r="L1691">
        <v>1</v>
      </c>
      <c r="M1691" t="s">
        <v>422</v>
      </c>
      <c r="N1691">
        <v>999766900</v>
      </c>
      <c r="O1691" t="s">
        <v>420</v>
      </c>
      <c r="P1691">
        <v>5</v>
      </c>
      <c r="R1691" t="s">
        <v>423</v>
      </c>
      <c r="S1691">
        <v>2944</v>
      </c>
      <c r="T1691" t="s">
        <v>85</v>
      </c>
      <c r="U1691">
        <v>32105</v>
      </c>
      <c r="V1691" t="s">
        <v>85</v>
      </c>
      <c r="W1691">
        <v>4.8</v>
      </c>
      <c r="X1691" t="s">
        <v>47</v>
      </c>
      <c r="Y1691" t="s">
        <v>41</v>
      </c>
      <c r="Z1691">
        <v>0.1</v>
      </c>
      <c r="AA1691">
        <v>0.5</v>
      </c>
      <c r="AB1691">
        <v>80</v>
      </c>
      <c r="AC1691" t="s">
        <v>47</v>
      </c>
    </row>
    <row r="1692" spans="1:29" hidden="1" x14ac:dyDescent="0.25">
      <c r="A1692" t="s">
        <v>90</v>
      </c>
      <c r="B1692" t="s">
        <v>28</v>
      </c>
      <c r="C1692" t="s">
        <v>28</v>
      </c>
      <c r="D1692">
        <v>953168</v>
      </c>
      <c r="E1692" s="1">
        <v>37902</v>
      </c>
      <c r="F1692">
        <v>1210</v>
      </c>
      <c r="H1692" t="s">
        <v>76</v>
      </c>
      <c r="I1692" s="1">
        <v>37911</v>
      </c>
      <c r="J1692" t="s">
        <v>30</v>
      </c>
      <c r="K1692" t="s">
        <v>31</v>
      </c>
      <c r="L1692">
        <v>1</v>
      </c>
      <c r="M1692" t="s">
        <v>422</v>
      </c>
      <c r="N1692">
        <v>999766900</v>
      </c>
      <c r="O1692" t="s">
        <v>420</v>
      </c>
      <c r="P1692">
        <v>6</v>
      </c>
      <c r="R1692" t="s">
        <v>423</v>
      </c>
      <c r="S1692">
        <v>2450</v>
      </c>
      <c r="T1692" t="s">
        <v>80</v>
      </c>
      <c r="U1692">
        <v>78213</v>
      </c>
      <c r="V1692" t="s">
        <v>80</v>
      </c>
      <c r="W1692">
        <v>0</v>
      </c>
      <c r="X1692" t="s">
        <v>47</v>
      </c>
      <c r="Y1692" t="s">
        <v>70</v>
      </c>
      <c r="AC1692" t="s">
        <v>47</v>
      </c>
    </row>
    <row r="1693" spans="1:29" hidden="1" x14ac:dyDescent="0.25">
      <c r="A1693" t="s">
        <v>90</v>
      </c>
      <c r="B1693" t="s">
        <v>28</v>
      </c>
      <c r="C1693" t="s">
        <v>28</v>
      </c>
      <c r="D1693">
        <v>953168</v>
      </c>
      <c r="E1693" s="1">
        <v>37902</v>
      </c>
      <c r="F1693">
        <v>1210</v>
      </c>
      <c r="H1693" t="s">
        <v>76</v>
      </c>
      <c r="I1693" s="1">
        <v>37911</v>
      </c>
      <c r="J1693" t="s">
        <v>30</v>
      </c>
      <c r="K1693" t="s">
        <v>31</v>
      </c>
      <c r="L1693">
        <v>1</v>
      </c>
      <c r="M1693" t="s">
        <v>422</v>
      </c>
      <c r="N1693">
        <v>999766900</v>
      </c>
      <c r="O1693" t="s">
        <v>420</v>
      </c>
      <c r="P1693">
        <v>6</v>
      </c>
      <c r="R1693" t="s">
        <v>423</v>
      </c>
      <c r="S1693">
        <v>2452</v>
      </c>
      <c r="T1693" t="s">
        <v>81</v>
      </c>
      <c r="U1693">
        <v>82723</v>
      </c>
      <c r="V1693" t="s">
        <v>81</v>
      </c>
      <c r="W1693">
        <v>2.1</v>
      </c>
      <c r="X1693" t="s">
        <v>47</v>
      </c>
      <c r="Y1693" t="s">
        <v>41</v>
      </c>
      <c r="AC1693" t="s">
        <v>47</v>
      </c>
    </row>
    <row r="1694" spans="1:29" hidden="1" x14ac:dyDescent="0.25">
      <c r="A1694" t="s">
        <v>90</v>
      </c>
      <c r="B1694" t="s">
        <v>28</v>
      </c>
      <c r="C1694" t="s">
        <v>28</v>
      </c>
      <c r="D1694">
        <v>953168</v>
      </c>
      <c r="E1694" s="1">
        <v>37902</v>
      </c>
      <c r="F1694">
        <v>1210</v>
      </c>
      <c r="H1694" t="s">
        <v>76</v>
      </c>
      <c r="I1694" s="1">
        <v>37911</v>
      </c>
      <c r="J1694" t="s">
        <v>30</v>
      </c>
      <c r="K1694" t="s">
        <v>31</v>
      </c>
      <c r="L1694">
        <v>1</v>
      </c>
      <c r="M1694" t="s">
        <v>422</v>
      </c>
      <c r="N1694">
        <v>999766900</v>
      </c>
      <c r="O1694" t="s">
        <v>420</v>
      </c>
      <c r="P1694">
        <v>6</v>
      </c>
      <c r="R1694" t="s">
        <v>423</v>
      </c>
      <c r="S1694">
        <v>2453</v>
      </c>
      <c r="T1694" t="s">
        <v>82</v>
      </c>
      <c r="U1694">
        <v>2453</v>
      </c>
      <c r="V1694" t="s">
        <v>82</v>
      </c>
      <c r="W1694">
        <v>0</v>
      </c>
      <c r="X1694" t="s">
        <v>47</v>
      </c>
      <c r="Y1694" t="s">
        <v>70</v>
      </c>
      <c r="AC1694" t="s">
        <v>47</v>
      </c>
    </row>
    <row r="1695" spans="1:29" hidden="1" x14ac:dyDescent="0.25">
      <c r="A1695" t="s">
        <v>90</v>
      </c>
      <c r="B1695" t="s">
        <v>28</v>
      </c>
      <c r="C1695" t="s">
        <v>28</v>
      </c>
      <c r="D1695">
        <v>953168</v>
      </c>
      <c r="E1695" s="1">
        <v>37902</v>
      </c>
      <c r="F1695">
        <v>1210</v>
      </c>
      <c r="H1695" t="s">
        <v>76</v>
      </c>
      <c r="I1695" s="1">
        <v>37911</v>
      </c>
      <c r="J1695" t="s">
        <v>30</v>
      </c>
      <c r="K1695" t="s">
        <v>31</v>
      </c>
      <c r="L1695">
        <v>1</v>
      </c>
      <c r="M1695" t="s">
        <v>422</v>
      </c>
      <c r="N1695">
        <v>999766900</v>
      </c>
      <c r="O1695" t="s">
        <v>420</v>
      </c>
      <c r="P1695">
        <v>6</v>
      </c>
      <c r="R1695" t="s">
        <v>423</v>
      </c>
      <c r="S1695">
        <v>2456</v>
      </c>
      <c r="T1695" t="s">
        <v>86</v>
      </c>
      <c r="U1695">
        <v>2456</v>
      </c>
      <c r="V1695" t="s">
        <v>87</v>
      </c>
      <c r="W1695">
        <v>3.5</v>
      </c>
      <c r="X1695" t="s">
        <v>47</v>
      </c>
      <c r="Y1695" t="s">
        <v>41</v>
      </c>
      <c r="AB1695">
        <v>60</v>
      </c>
      <c r="AC1695" t="s">
        <v>47</v>
      </c>
    </row>
    <row r="1696" spans="1:29" hidden="1" x14ac:dyDescent="0.25">
      <c r="A1696" t="s">
        <v>90</v>
      </c>
      <c r="B1696" t="s">
        <v>28</v>
      </c>
      <c r="C1696" t="s">
        <v>28</v>
      </c>
      <c r="D1696">
        <v>953168</v>
      </c>
      <c r="E1696" s="1">
        <v>37902</v>
      </c>
      <c r="F1696">
        <v>1210</v>
      </c>
      <c r="H1696" t="s">
        <v>76</v>
      </c>
      <c r="I1696" s="1">
        <v>37911</v>
      </c>
      <c r="J1696" t="s">
        <v>30</v>
      </c>
      <c r="K1696" t="s">
        <v>31</v>
      </c>
      <c r="L1696">
        <v>1</v>
      </c>
      <c r="M1696" t="s">
        <v>422</v>
      </c>
      <c r="N1696">
        <v>999766900</v>
      </c>
      <c r="O1696" t="s">
        <v>420</v>
      </c>
      <c r="P1696">
        <v>6</v>
      </c>
      <c r="R1696" t="s">
        <v>423</v>
      </c>
      <c r="S1696">
        <v>2451</v>
      </c>
      <c r="T1696" t="s">
        <v>88</v>
      </c>
      <c r="U1696">
        <v>77288</v>
      </c>
      <c r="V1696" t="s">
        <v>88</v>
      </c>
      <c r="W1696">
        <v>1.4</v>
      </c>
      <c r="X1696" t="s">
        <v>47</v>
      </c>
      <c r="Y1696" t="s">
        <v>41</v>
      </c>
      <c r="AC1696" t="s">
        <v>47</v>
      </c>
    </row>
    <row r="1697" spans="1:29" hidden="1" x14ac:dyDescent="0.25">
      <c r="A1697" t="s">
        <v>90</v>
      </c>
      <c r="B1697" t="s">
        <v>28</v>
      </c>
      <c r="C1697" t="s">
        <v>28</v>
      </c>
      <c r="D1697">
        <v>953168</v>
      </c>
      <c r="E1697" s="1">
        <v>37902</v>
      </c>
      <c r="F1697">
        <v>1210</v>
      </c>
      <c r="H1697" t="s">
        <v>76</v>
      </c>
      <c r="I1697" s="1">
        <v>37911</v>
      </c>
      <c r="J1697" t="s">
        <v>30</v>
      </c>
      <c r="K1697" t="s">
        <v>31</v>
      </c>
      <c r="L1697">
        <v>1</v>
      </c>
      <c r="M1697" t="s">
        <v>422</v>
      </c>
      <c r="N1697">
        <v>999766900</v>
      </c>
      <c r="O1697" t="s">
        <v>420</v>
      </c>
      <c r="P1697">
        <v>6</v>
      </c>
      <c r="R1697" t="s">
        <v>423</v>
      </c>
      <c r="S1697">
        <v>2454</v>
      </c>
      <c r="T1697" t="s">
        <v>89</v>
      </c>
      <c r="U1697">
        <v>82721</v>
      </c>
      <c r="V1697" t="s">
        <v>89</v>
      </c>
      <c r="W1697">
        <v>0</v>
      </c>
      <c r="X1697" t="s">
        <v>47</v>
      </c>
      <c r="Y1697" t="s">
        <v>70</v>
      </c>
      <c r="AC1697" t="s">
        <v>47</v>
      </c>
    </row>
    <row r="1698" spans="1:29" hidden="1" x14ac:dyDescent="0.25">
      <c r="A1698" t="s">
        <v>91</v>
      </c>
      <c r="B1698" t="s">
        <v>28</v>
      </c>
      <c r="C1698" t="s">
        <v>28</v>
      </c>
      <c r="D1698">
        <v>953167</v>
      </c>
      <c r="E1698" s="1">
        <v>37902</v>
      </c>
      <c r="F1698">
        <v>1210</v>
      </c>
      <c r="H1698" t="s">
        <v>76</v>
      </c>
      <c r="I1698" s="1">
        <v>37911</v>
      </c>
      <c r="J1698" t="s">
        <v>30</v>
      </c>
      <c r="K1698" t="s">
        <v>31</v>
      </c>
      <c r="L1698">
        <v>1</v>
      </c>
      <c r="M1698" t="s">
        <v>422</v>
      </c>
      <c r="N1698">
        <v>999766900</v>
      </c>
      <c r="O1698" t="s">
        <v>420</v>
      </c>
      <c r="P1698">
        <v>5</v>
      </c>
      <c r="R1698" t="s">
        <v>423</v>
      </c>
      <c r="S1698">
        <v>2942</v>
      </c>
      <c r="T1698" t="s">
        <v>77</v>
      </c>
      <c r="U1698">
        <v>32104</v>
      </c>
      <c r="V1698" t="s">
        <v>77</v>
      </c>
      <c r="W1698">
        <v>0.6</v>
      </c>
      <c r="X1698" t="s">
        <v>47</v>
      </c>
      <c r="Y1698" t="s">
        <v>41</v>
      </c>
      <c r="Z1698">
        <v>0.1</v>
      </c>
      <c r="AA1698">
        <v>0.5</v>
      </c>
      <c r="AB1698">
        <v>80</v>
      </c>
      <c r="AC1698" t="s">
        <v>47</v>
      </c>
    </row>
    <row r="1699" spans="1:29" hidden="1" x14ac:dyDescent="0.25">
      <c r="A1699" t="s">
        <v>91</v>
      </c>
      <c r="B1699" t="s">
        <v>28</v>
      </c>
      <c r="C1699" t="s">
        <v>28</v>
      </c>
      <c r="D1699">
        <v>953167</v>
      </c>
      <c r="E1699" s="1">
        <v>37902</v>
      </c>
      <c r="F1699">
        <v>1210</v>
      </c>
      <c r="H1699" t="s">
        <v>76</v>
      </c>
      <c r="I1699" s="1">
        <v>37911</v>
      </c>
      <c r="J1699" t="s">
        <v>30</v>
      </c>
      <c r="K1699" t="s">
        <v>31</v>
      </c>
      <c r="L1699">
        <v>1</v>
      </c>
      <c r="M1699" t="s">
        <v>422</v>
      </c>
      <c r="N1699">
        <v>999766900</v>
      </c>
      <c r="O1699" t="s">
        <v>420</v>
      </c>
      <c r="P1699">
        <v>5</v>
      </c>
      <c r="R1699" t="s">
        <v>423</v>
      </c>
      <c r="S1699">
        <v>2950</v>
      </c>
      <c r="T1699" t="s">
        <v>78</v>
      </c>
      <c r="U1699">
        <v>82080</v>
      </c>
      <c r="V1699" t="s">
        <v>79</v>
      </c>
      <c r="W1699">
        <v>20</v>
      </c>
      <c r="X1699" t="s">
        <v>47</v>
      </c>
      <c r="Y1699" t="s">
        <v>41</v>
      </c>
      <c r="AB1699">
        <v>80</v>
      </c>
      <c r="AC1699" t="s">
        <v>47</v>
      </c>
    </row>
    <row r="1700" spans="1:29" hidden="1" x14ac:dyDescent="0.25">
      <c r="A1700" t="s">
        <v>91</v>
      </c>
      <c r="B1700" t="s">
        <v>28</v>
      </c>
      <c r="C1700" t="s">
        <v>28</v>
      </c>
      <c r="D1700">
        <v>953167</v>
      </c>
      <c r="E1700" s="1">
        <v>37902</v>
      </c>
      <c r="F1700">
        <v>1210</v>
      </c>
      <c r="H1700" t="s">
        <v>76</v>
      </c>
      <c r="I1700" s="1">
        <v>37911</v>
      </c>
      <c r="J1700" t="s">
        <v>30</v>
      </c>
      <c r="K1700" t="s">
        <v>31</v>
      </c>
      <c r="L1700">
        <v>1</v>
      </c>
      <c r="M1700" t="s">
        <v>422</v>
      </c>
      <c r="N1700">
        <v>999766900</v>
      </c>
      <c r="O1700" t="s">
        <v>420</v>
      </c>
      <c r="P1700">
        <v>5</v>
      </c>
      <c r="R1700" t="s">
        <v>423</v>
      </c>
      <c r="S1700">
        <v>2943</v>
      </c>
      <c r="T1700" t="s">
        <v>83</v>
      </c>
      <c r="U1700">
        <v>32101</v>
      </c>
      <c r="V1700" t="s">
        <v>83</v>
      </c>
      <c r="W1700">
        <v>7.3</v>
      </c>
      <c r="X1700" t="s">
        <v>47</v>
      </c>
      <c r="Y1700" t="s">
        <v>41</v>
      </c>
      <c r="Z1700">
        <v>0.1</v>
      </c>
      <c r="AA1700">
        <v>0.5</v>
      </c>
      <c r="AB1700">
        <v>80</v>
      </c>
      <c r="AC1700" t="s">
        <v>47</v>
      </c>
    </row>
    <row r="1701" spans="1:29" hidden="1" x14ac:dyDescent="0.25">
      <c r="A1701" t="s">
        <v>91</v>
      </c>
      <c r="B1701" t="s">
        <v>28</v>
      </c>
      <c r="C1701" t="s">
        <v>28</v>
      </c>
      <c r="D1701">
        <v>953167</v>
      </c>
      <c r="E1701" s="1">
        <v>37902</v>
      </c>
      <c r="F1701">
        <v>1210</v>
      </c>
      <c r="H1701" t="s">
        <v>76</v>
      </c>
      <c r="I1701" s="1">
        <v>37911</v>
      </c>
      <c r="J1701" t="s">
        <v>30</v>
      </c>
      <c r="K1701" t="s">
        <v>31</v>
      </c>
      <c r="L1701">
        <v>1</v>
      </c>
      <c r="M1701" t="s">
        <v>422</v>
      </c>
      <c r="N1701">
        <v>999766900</v>
      </c>
      <c r="O1701" t="s">
        <v>420</v>
      </c>
      <c r="P1701">
        <v>5</v>
      </c>
      <c r="R1701" t="s">
        <v>423</v>
      </c>
      <c r="S1701">
        <v>2941</v>
      </c>
      <c r="T1701" t="s">
        <v>84</v>
      </c>
      <c r="U1701">
        <v>32106</v>
      </c>
      <c r="V1701" t="s">
        <v>84</v>
      </c>
      <c r="W1701">
        <v>7.3</v>
      </c>
      <c r="X1701" t="s">
        <v>47</v>
      </c>
      <c r="Y1701" t="s">
        <v>41</v>
      </c>
      <c r="Z1701">
        <v>0.1</v>
      </c>
      <c r="AA1701">
        <v>1</v>
      </c>
      <c r="AB1701">
        <v>80</v>
      </c>
      <c r="AC1701" t="s">
        <v>47</v>
      </c>
    </row>
    <row r="1702" spans="1:29" hidden="1" x14ac:dyDescent="0.25">
      <c r="A1702" t="s">
        <v>91</v>
      </c>
      <c r="B1702" t="s">
        <v>28</v>
      </c>
      <c r="C1702" t="s">
        <v>28</v>
      </c>
      <c r="D1702">
        <v>953167</v>
      </c>
      <c r="E1702" s="1">
        <v>37902</v>
      </c>
      <c r="F1702">
        <v>1210</v>
      </c>
      <c r="H1702" t="s">
        <v>76</v>
      </c>
      <c r="I1702" s="1">
        <v>37911</v>
      </c>
      <c r="J1702" t="s">
        <v>30</v>
      </c>
      <c r="K1702" t="s">
        <v>31</v>
      </c>
      <c r="L1702">
        <v>1</v>
      </c>
      <c r="M1702" t="s">
        <v>422</v>
      </c>
      <c r="N1702">
        <v>999766900</v>
      </c>
      <c r="O1702" t="s">
        <v>420</v>
      </c>
      <c r="P1702">
        <v>5</v>
      </c>
      <c r="R1702" t="s">
        <v>423</v>
      </c>
      <c r="S1702">
        <v>2944</v>
      </c>
      <c r="T1702" t="s">
        <v>85</v>
      </c>
      <c r="U1702">
        <v>32105</v>
      </c>
      <c r="V1702" t="s">
        <v>85</v>
      </c>
      <c r="W1702">
        <v>4.8</v>
      </c>
      <c r="X1702" t="s">
        <v>47</v>
      </c>
      <c r="Y1702" t="s">
        <v>41</v>
      </c>
      <c r="Z1702">
        <v>0.1</v>
      </c>
      <c r="AA1702">
        <v>0.5</v>
      </c>
      <c r="AB1702">
        <v>80</v>
      </c>
      <c r="AC1702" t="s">
        <v>47</v>
      </c>
    </row>
    <row r="1703" spans="1:29" hidden="1" x14ac:dyDescent="0.25">
      <c r="A1703" t="s">
        <v>91</v>
      </c>
      <c r="B1703" t="s">
        <v>28</v>
      </c>
      <c r="C1703" t="s">
        <v>28</v>
      </c>
      <c r="D1703">
        <v>937840</v>
      </c>
      <c r="E1703" s="1">
        <v>37867</v>
      </c>
      <c r="F1703">
        <v>1440</v>
      </c>
      <c r="H1703" t="s">
        <v>76</v>
      </c>
      <c r="I1703" s="1">
        <v>37879</v>
      </c>
      <c r="J1703" t="s">
        <v>30</v>
      </c>
      <c r="K1703" t="s">
        <v>31</v>
      </c>
      <c r="L1703">
        <v>1</v>
      </c>
      <c r="M1703" t="s">
        <v>422</v>
      </c>
      <c r="N1703">
        <v>999766900</v>
      </c>
      <c r="O1703" t="s">
        <v>420</v>
      </c>
      <c r="P1703">
        <v>5</v>
      </c>
      <c r="R1703" t="s">
        <v>423</v>
      </c>
      <c r="S1703">
        <v>2942</v>
      </c>
      <c r="T1703" t="s">
        <v>77</v>
      </c>
      <c r="U1703">
        <v>32104</v>
      </c>
      <c r="V1703" t="s">
        <v>77</v>
      </c>
      <c r="W1703">
        <v>0.6</v>
      </c>
      <c r="X1703" t="s">
        <v>47</v>
      </c>
      <c r="Y1703" t="s">
        <v>41</v>
      </c>
      <c r="Z1703">
        <v>0.1</v>
      </c>
      <c r="AA1703">
        <v>0.5</v>
      </c>
      <c r="AB1703">
        <v>80</v>
      </c>
      <c r="AC1703" t="s">
        <v>47</v>
      </c>
    </row>
    <row r="1704" spans="1:29" hidden="1" x14ac:dyDescent="0.25">
      <c r="A1704" t="s">
        <v>91</v>
      </c>
      <c r="B1704" t="s">
        <v>28</v>
      </c>
      <c r="C1704" t="s">
        <v>28</v>
      </c>
      <c r="D1704">
        <v>937840</v>
      </c>
      <c r="E1704" s="1">
        <v>37867</v>
      </c>
      <c r="F1704">
        <v>1440</v>
      </c>
      <c r="H1704" t="s">
        <v>76</v>
      </c>
      <c r="I1704" s="1">
        <v>37879</v>
      </c>
      <c r="J1704" t="s">
        <v>30</v>
      </c>
      <c r="K1704" t="s">
        <v>31</v>
      </c>
      <c r="L1704">
        <v>1</v>
      </c>
      <c r="M1704" t="s">
        <v>422</v>
      </c>
      <c r="N1704">
        <v>999766900</v>
      </c>
      <c r="O1704" t="s">
        <v>420</v>
      </c>
      <c r="P1704">
        <v>5</v>
      </c>
      <c r="R1704" t="s">
        <v>423</v>
      </c>
      <c r="S1704">
        <v>2950</v>
      </c>
      <c r="T1704" t="s">
        <v>78</v>
      </c>
      <c r="U1704">
        <v>82080</v>
      </c>
      <c r="V1704" t="s">
        <v>79</v>
      </c>
      <c r="W1704">
        <v>27.7</v>
      </c>
      <c r="X1704" t="s">
        <v>47</v>
      </c>
      <c r="Y1704" t="s">
        <v>41</v>
      </c>
      <c r="AB1704">
        <v>80</v>
      </c>
      <c r="AC1704" t="s">
        <v>47</v>
      </c>
    </row>
    <row r="1705" spans="1:29" hidden="1" x14ac:dyDescent="0.25">
      <c r="A1705" t="s">
        <v>91</v>
      </c>
      <c r="B1705" t="s">
        <v>28</v>
      </c>
      <c r="C1705" t="s">
        <v>28</v>
      </c>
      <c r="D1705">
        <v>937840</v>
      </c>
      <c r="E1705" s="1">
        <v>37867</v>
      </c>
      <c r="F1705">
        <v>1440</v>
      </c>
      <c r="H1705" t="s">
        <v>76</v>
      </c>
      <c r="I1705" s="1">
        <v>37879</v>
      </c>
      <c r="J1705" t="s">
        <v>30</v>
      </c>
      <c r="K1705" t="s">
        <v>31</v>
      </c>
      <c r="L1705">
        <v>1</v>
      </c>
      <c r="M1705" t="s">
        <v>422</v>
      </c>
      <c r="N1705">
        <v>999766900</v>
      </c>
      <c r="O1705" t="s">
        <v>420</v>
      </c>
      <c r="P1705">
        <v>5</v>
      </c>
      <c r="R1705" t="s">
        <v>423</v>
      </c>
      <c r="S1705">
        <v>2943</v>
      </c>
      <c r="T1705" t="s">
        <v>83</v>
      </c>
      <c r="U1705">
        <v>32101</v>
      </c>
      <c r="V1705" t="s">
        <v>83</v>
      </c>
      <c r="W1705">
        <v>8.4</v>
      </c>
      <c r="X1705" t="s">
        <v>47</v>
      </c>
      <c r="Y1705" t="s">
        <v>41</v>
      </c>
      <c r="Z1705">
        <v>0.1</v>
      </c>
      <c r="AA1705">
        <v>0.5</v>
      </c>
      <c r="AB1705">
        <v>80</v>
      </c>
      <c r="AC1705" t="s">
        <v>47</v>
      </c>
    </row>
    <row r="1706" spans="1:29" hidden="1" x14ac:dyDescent="0.25">
      <c r="A1706" t="s">
        <v>91</v>
      </c>
      <c r="B1706" t="s">
        <v>28</v>
      </c>
      <c r="C1706" t="s">
        <v>28</v>
      </c>
      <c r="D1706">
        <v>937840</v>
      </c>
      <c r="E1706" s="1">
        <v>37867</v>
      </c>
      <c r="F1706">
        <v>1440</v>
      </c>
      <c r="H1706" t="s">
        <v>76</v>
      </c>
      <c r="I1706" s="1">
        <v>37879</v>
      </c>
      <c r="J1706" t="s">
        <v>30</v>
      </c>
      <c r="K1706" t="s">
        <v>31</v>
      </c>
      <c r="L1706">
        <v>1</v>
      </c>
      <c r="M1706" t="s">
        <v>422</v>
      </c>
      <c r="N1706">
        <v>999766900</v>
      </c>
      <c r="O1706" t="s">
        <v>420</v>
      </c>
      <c r="P1706">
        <v>5</v>
      </c>
      <c r="R1706" t="s">
        <v>423</v>
      </c>
      <c r="S1706">
        <v>2941</v>
      </c>
      <c r="T1706" t="s">
        <v>84</v>
      </c>
      <c r="U1706">
        <v>32106</v>
      </c>
      <c r="V1706" t="s">
        <v>84</v>
      </c>
      <c r="W1706">
        <v>14</v>
      </c>
      <c r="X1706" t="s">
        <v>47</v>
      </c>
      <c r="Y1706" t="s">
        <v>41</v>
      </c>
      <c r="Z1706">
        <v>0.1</v>
      </c>
      <c r="AA1706">
        <v>1</v>
      </c>
      <c r="AB1706">
        <v>80</v>
      </c>
      <c r="AC1706" t="s">
        <v>47</v>
      </c>
    </row>
    <row r="1707" spans="1:29" hidden="1" x14ac:dyDescent="0.25">
      <c r="A1707" t="s">
        <v>91</v>
      </c>
      <c r="B1707" t="s">
        <v>28</v>
      </c>
      <c r="C1707" t="s">
        <v>28</v>
      </c>
      <c r="D1707">
        <v>937840</v>
      </c>
      <c r="E1707" s="1">
        <v>37867</v>
      </c>
      <c r="F1707">
        <v>1440</v>
      </c>
      <c r="H1707" t="s">
        <v>76</v>
      </c>
      <c r="I1707" s="1">
        <v>37879</v>
      </c>
      <c r="J1707" t="s">
        <v>30</v>
      </c>
      <c r="K1707" t="s">
        <v>31</v>
      </c>
      <c r="L1707">
        <v>1</v>
      </c>
      <c r="M1707" t="s">
        <v>422</v>
      </c>
      <c r="N1707">
        <v>999766900</v>
      </c>
      <c r="O1707" t="s">
        <v>420</v>
      </c>
      <c r="P1707">
        <v>5</v>
      </c>
      <c r="R1707" t="s">
        <v>423</v>
      </c>
      <c r="S1707">
        <v>2944</v>
      </c>
      <c r="T1707" t="s">
        <v>85</v>
      </c>
      <c r="U1707">
        <v>32105</v>
      </c>
      <c r="V1707" t="s">
        <v>85</v>
      </c>
      <c r="W1707">
        <v>4.7</v>
      </c>
      <c r="X1707" t="s">
        <v>47</v>
      </c>
      <c r="Y1707" t="s">
        <v>41</v>
      </c>
      <c r="Z1707">
        <v>0.1</v>
      </c>
      <c r="AA1707">
        <v>0.5</v>
      </c>
      <c r="AB1707">
        <v>80</v>
      </c>
      <c r="AC1707" t="s">
        <v>47</v>
      </c>
    </row>
    <row r="1708" spans="1:29" hidden="1" x14ac:dyDescent="0.25">
      <c r="A1708" t="s">
        <v>91</v>
      </c>
      <c r="B1708" t="s">
        <v>28</v>
      </c>
      <c r="C1708" t="s">
        <v>28</v>
      </c>
      <c r="D1708">
        <v>937842</v>
      </c>
      <c r="E1708" s="1">
        <v>37867</v>
      </c>
      <c r="F1708">
        <v>1512</v>
      </c>
      <c r="H1708" t="s">
        <v>76</v>
      </c>
      <c r="I1708" s="1">
        <v>37879</v>
      </c>
      <c r="J1708" t="s">
        <v>30</v>
      </c>
      <c r="K1708" t="s">
        <v>31</v>
      </c>
      <c r="L1708">
        <v>1</v>
      </c>
      <c r="M1708" t="s">
        <v>422</v>
      </c>
      <c r="N1708">
        <v>999766900</v>
      </c>
      <c r="O1708" t="s">
        <v>420</v>
      </c>
      <c r="P1708">
        <v>5</v>
      </c>
      <c r="R1708" t="s">
        <v>423</v>
      </c>
      <c r="S1708">
        <v>2942</v>
      </c>
      <c r="T1708" t="s">
        <v>77</v>
      </c>
      <c r="U1708">
        <v>32104</v>
      </c>
      <c r="V1708" t="s">
        <v>77</v>
      </c>
      <c r="W1708">
        <v>0.7</v>
      </c>
      <c r="X1708" t="s">
        <v>47</v>
      </c>
      <c r="Y1708" t="s">
        <v>41</v>
      </c>
      <c r="Z1708">
        <v>0.1</v>
      </c>
      <c r="AA1708">
        <v>0.5</v>
      </c>
      <c r="AB1708">
        <v>80</v>
      </c>
      <c r="AC1708" t="s">
        <v>47</v>
      </c>
    </row>
    <row r="1709" spans="1:29" hidden="1" x14ac:dyDescent="0.25">
      <c r="A1709" t="s">
        <v>91</v>
      </c>
      <c r="B1709" t="s">
        <v>28</v>
      </c>
      <c r="C1709" t="s">
        <v>28</v>
      </c>
      <c r="D1709">
        <v>937842</v>
      </c>
      <c r="E1709" s="1">
        <v>37867</v>
      </c>
      <c r="F1709">
        <v>1512</v>
      </c>
      <c r="H1709" t="s">
        <v>76</v>
      </c>
      <c r="I1709" s="1">
        <v>37879</v>
      </c>
      <c r="J1709" t="s">
        <v>30</v>
      </c>
      <c r="K1709" t="s">
        <v>31</v>
      </c>
      <c r="L1709">
        <v>1</v>
      </c>
      <c r="M1709" t="s">
        <v>422</v>
      </c>
      <c r="N1709">
        <v>999766900</v>
      </c>
      <c r="O1709" t="s">
        <v>420</v>
      </c>
      <c r="P1709">
        <v>5</v>
      </c>
      <c r="R1709" t="s">
        <v>423</v>
      </c>
      <c r="S1709">
        <v>2950</v>
      </c>
      <c r="T1709" t="s">
        <v>78</v>
      </c>
      <c r="U1709">
        <v>82080</v>
      </c>
      <c r="V1709" t="s">
        <v>79</v>
      </c>
      <c r="W1709">
        <v>31.7</v>
      </c>
      <c r="X1709" t="s">
        <v>47</v>
      </c>
      <c r="Y1709" t="s">
        <v>41</v>
      </c>
      <c r="AB1709">
        <v>80</v>
      </c>
      <c r="AC1709" t="s">
        <v>47</v>
      </c>
    </row>
    <row r="1710" spans="1:29" hidden="1" x14ac:dyDescent="0.25">
      <c r="A1710" t="s">
        <v>91</v>
      </c>
      <c r="B1710" t="s">
        <v>28</v>
      </c>
      <c r="C1710" t="s">
        <v>28</v>
      </c>
      <c r="D1710">
        <v>937842</v>
      </c>
      <c r="E1710" s="1">
        <v>37867</v>
      </c>
      <c r="F1710">
        <v>1512</v>
      </c>
      <c r="H1710" t="s">
        <v>76</v>
      </c>
      <c r="I1710" s="1">
        <v>37879</v>
      </c>
      <c r="J1710" t="s">
        <v>30</v>
      </c>
      <c r="K1710" t="s">
        <v>31</v>
      </c>
      <c r="L1710">
        <v>1</v>
      </c>
      <c r="M1710" t="s">
        <v>422</v>
      </c>
      <c r="N1710">
        <v>999766900</v>
      </c>
      <c r="O1710" t="s">
        <v>420</v>
      </c>
      <c r="P1710">
        <v>5</v>
      </c>
      <c r="R1710" t="s">
        <v>423</v>
      </c>
      <c r="S1710">
        <v>2943</v>
      </c>
      <c r="T1710" t="s">
        <v>83</v>
      </c>
      <c r="U1710">
        <v>32101</v>
      </c>
      <c r="V1710" t="s">
        <v>83</v>
      </c>
      <c r="W1710">
        <v>9.8000000000000007</v>
      </c>
      <c r="X1710" t="s">
        <v>47</v>
      </c>
      <c r="Y1710" t="s">
        <v>41</v>
      </c>
      <c r="Z1710">
        <v>0.1</v>
      </c>
      <c r="AA1710">
        <v>0.5</v>
      </c>
      <c r="AB1710">
        <v>80</v>
      </c>
      <c r="AC1710" t="s">
        <v>47</v>
      </c>
    </row>
    <row r="1711" spans="1:29" hidden="1" x14ac:dyDescent="0.25">
      <c r="A1711" t="s">
        <v>91</v>
      </c>
      <c r="B1711" t="s">
        <v>28</v>
      </c>
      <c r="C1711" t="s">
        <v>28</v>
      </c>
      <c r="D1711">
        <v>937842</v>
      </c>
      <c r="E1711" s="1">
        <v>37867</v>
      </c>
      <c r="F1711">
        <v>1512</v>
      </c>
      <c r="H1711" t="s">
        <v>76</v>
      </c>
      <c r="I1711" s="1">
        <v>37879</v>
      </c>
      <c r="J1711" t="s">
        <v>30</v>
      </c>
      <c r="K1711" t="s">
        <v>31</v>
      </c>
      <c r="L1711">
        <v>1</v>
      </c>
      <c r="M1711" t="s">
        <v>422</v>
      </c>
      <c r="N1711">
        <v>999766900</v>
      </c>
      <c r="O1711" t="s">
        <v>420</v>
      </c>
      <c r="P1711">
        <v>5</v>
      </c>
      <c r="R1711" t="s">
        <v>423</v>
      </c>
      <c r="S1711">
        <v>2941</v>
      </c>
      <c r="T1711" t="s">
        <v>84</v>
      </c>
      <c r="U1711">
        <v>32106</v>
      </c>
      <c r="V1711" t="s">
        <v>84</v>
      </c>
      <c r="W1711">
        <v>16</v>
      </c>
      <c r="X1711" t="s">
        <v>47</v>
      </c>
      <c r="Y1711" t="s">
        <v>41</v>
      </c>
      <c r="Z1711">
        <v>0.1</v>
      </c>
      <c r="AA1711">
        <v>1</v>
      </c>
      <c r="AB1711">
        <v>80</v>
      </c>
      <c r="AC1711" t="s">
        <v>47</v>
      </c>
    </row>
    <row r="1712" spans="1:29" hidden="1" x14ac:dyDescent="0.25">
      <c r="A1712" t="s">
        <v>91</v>
      </c>
      <c r="B1712" t="s">
        <v>28</v>
      </c>
      <c r="C1712" t="s">
        <v>28</v>
      </c>
      <c r="D1712">
        <v>937842</v>
      </c>
      <c r="E1712" s="1">
        <v>37867</v>
      </c>
      <c r="F1712">
        <v>1512</v>
      </c>
      <c r="H1712" t="s">
        <v>76</v>
      </c>
      <c r="I1712" s="1">
        <v>37879</v>
      </c>
      <c r="J1712" t="s">
        <v>30</v>
      </c>
      <c r="K1712" t="s">
        <v>31</v>
      </c>
      <c r="L1712">
        <v>1</v>
      </c>
      <c r="M1712" t="s">
        <v>422</v>
      </c>
      <c r="N1712">
        <v>999766900</v>
      </c>
      <c r="O1712" t="s">
        <v>420</v>
      </c>
      <c r="P1712">
        <v>5</v>
      </c>
      <c r="R1712" t="s">
        <v>423</v>
      </c>
      <c r="S1712">
        <v>2944</v>
      </c>
      <c r="T1712" t="s">
        <v>85</v>
      </c>
      <c r="U1712">
        <v>32105</v>
      </c>
      <c r="V1712" t="s">
        <v>85</v>
      </c>
      <c r="W1712">
        <v>5.2</v>
      </c>
      <c r="X1712" t="s">
        <v>47</v>
      </c>
      <c r="Y1712" t="s">
        <v>41</v>
      </c>
      <c r="Z1712">
        <v>0.1</v>
      </c>
      <c r="AA1712">
        <v>0.5</v>
      </c>
      <c r="AB1712">
        <v>80</v>
      </c>
      <c r="AC1712" t="s">
        <v>47</v>
      </c>
    </row>
    <row r="1713" spans="1:29" hidden="1" x14ac:dyDescent="0.25">
      <c r="A1713" t="s">
        <v>91</v>
      </c>
      <c r="B1713" t="s">
        <v>28</v>
      </c>
      <c r="C1713" t="s">
        <v>28</v>
      </c>
      <c r="D1713">
        <v>937844</v>
      </c>
      <c r="E1713" s="1">
        <v>37867</v>
      </c>
      <c r="F1713">
        <v>1456</v>
      </c>
      <c r="H1713" t="s">
        <v>76</v>
      </c>
      <c r="I1713" s="1">
        <v>37879</v>
      </c>
      <c r="J1713" t="s">
        <v>30</v>
      </c>
      <c r="K1713" t="s">
        <v>31</v>
      </c>
      <c r="L1713">
        <v>1</v>
      </c>
      <c r="M1713" t="s">
        <v>422</v>
      </c>
      <c r="N1713">
        <v>999766900</v>
      </c>
      <c r="O1713" t="s">
        <v>420</v>
      </c>
      <c r="P1713">
        <v>5</v>
      </c>
      <c r="R1713" t="s">
        <v>423</v>
      </c>
      <c r="S1713">
        <v>2942</v>
      </c>
      <c r="T1713" t="s">
        <v>77</v>
      </c>
      <c r="U1713">
        <v>32104</v>
      </c>
      <c r="V1713" t="s">
        <v>77</v>
      </c>
      <c r="W1713">
        <v>0.6</v>
      </c>
      <c r="X1713" t="s">
        <v>47</v>
      </c>
      <c r="Y1713" t="s">
        <v>41</v>
      </c>
      <c r="Z1713">
        <v>0.1</v>
      </c>
      <c r="AA1713">
        <v>0.5</v>
      </c>
      <c r="AB1713">
        <v>80</v>
      </c>
      <c r="AC1713" t="s">
        <v>47</v>
      </c>
    </row>
    <row r="1714" spans="1:29" hidden="1" x14ac:dyDescent="0.25">
      <c r="A1714" t="s">
        <v>91</v>
      </c>
      <c r="B1714" t="s">
        <v>28</v>
      </c>
      <c r="C1714" t="s">
        <v>28</v>
      </c>
      <c r="D1714">
        <v>937844</v>
      </c>
      <c r="E1714" s="1">
        <v>37867</v>
      </c>
      <c r="F1714">
        <v>1456</v>
      </c>
      <c r="H1714" t="s">
        <v>76</v>
      </c>
      <c r="I1714" s="1">
        <v>37879</v>
      </c>
      <c r="J1714" t="s">
        <v>30</v>
      </c>
      <c r="K1714" t="s">
        <v>31</v>
      </c>
      <c r="L1714">
        <v>1</v>
      </c>
      <c r="M1714" t="s">
        <v>422</v>
      </c>
      <c r="N1714">
        <v>999766900</v>
      </c>
      <c r="O1714" t="s">
        <v>420</v>
      </c>
      <c r="P1714">
        <v>5</v>
      </c>
      <c r="R1714" t="s">
        <v>423</v>
      </c>
      <c r="S1714">
        <v>2950</v>
      </c>
      <c r="T1714" t="s">
        <v>78</v>
      </c>
      <c r="U1714">
        <v>82080</v>
      </c>
      <c r="V1714" t="s">
        <v>79</v>
      </c>
      <c r="W1714">
        <v>26.5</v>
      </c>
      <c r="X1714" t="s">
        <v>47</v>
      </c>
      <c r="Y1714" t="s">
        <v>41</v>
      </c>
      <c r="AB1714">
        <v>80</v>
      </c>
      <c r="AC1714" t="s">
        <v>47</v>
      </c>
    </row>
    <row r="1715" spans="1:29" hidden="1" x14ac:dyDescent="0.25">
      <c r="A1715" t="s">
        <v>91</v>
      </c>
      <c r="B1715" t="s">
        <v>28</v>
      </c>
      <c r="C1715" t="s">
        <v>28</v>
      </c>
      <c r="D1715">
        <v>937844</v>
      </c>
      <c r="E1715" s="1">
        <v>37867</v>
      </c>
      <c r="F1715">
        <v>1456</v>
      </c>
      <c r="H1715" t="s">
        <v>76</v>
      </c>
      <c r="I1715" s="1">
        <v>37879</v>
      </c>
      <c r="J1715" t="s">
        <v>30</v>
      </c>
      <c r="K1715" t="s">
        <v>31</v>
      </c>
      <c r="L1715">
        <v>1</v>
      </c>
      <c r="M1715" t="s">
        <v>422</v>
      </c>
      <c r="N1715">
        <v>999766900</v>
      </c>
      <c r="O1715" t="s">
        <v>420</v>
      </c>
      <c r="P1715">
        <v>5</v>
      </c>
      <c r="R1715" t="s">
        <v>423</v>
      </c>
      <c r="S1715">
        <v>2943</v>
      </c>
      <c r="T1715" t="s">
        <v>83</v>
      </c>
      <c r="U1715">
        <v>32101</v>
      </c>
      <c r="V1715" t="s">
        <v>83</v>
      </c>
      <c r="W1715">
        <v>8.4</v>
      </c>
      <c r="X1715" t="s">
        <v>47</v>
      </c>
      <c r="Y1715" t="s">
        <v>41</v>
      </c>
      <c r="Z1715">
        <v>0.1</v>
      </c>
      <c r="AA1715">
        <v>0.5</v>
      </c>
      <c r="AB1715">
        <v>80</v>
      </c>
      <c r="AC1715" t="s">
        <v>47</v>
      </c>
    </row>
    <row r="1716" spans="1:29" hidden="1" x14ac:dyDescent="0.25">
      <c r="A1716" t="s">
        <v>91</v>
      </c>
      <c r="B1716" t="s">
        <v>28</v>
      </c>
      <c r="C1716" t="s">
        <v>28</v>
      </c>
      <c r="D1716">
        <v>937844</v>
      </c>
      <c r="E1716" s="1">
        <v>37867</v>
      </c>
      <c r="F1716">
        <v>1456</v>
      </c>
      <c r="H1716" t="s">
        <v>76</v>
      </c>
      <c r="I1716" s="1">
        <v>37879</v>
      </c>
      <c r="J1716" t="s">
        <v>30</v>
      </c>
      <c r="K1716" t="s">
        <v>31</v>
      </c>
      <c r="L1716">
        <v>1</v>
      </c>
      <c r="M1716" t="s">
        <v>422</v>
      </c>
      <c r="N1716">
        <v>999766900</v>
      </c>
      <c r="O1716" t="s">
        <v>420</v>
      </c>
      <c r="P1716">
        <v>5</v>
      </c>
      <c r="R1716" t="s">
        <v>423</v>
      </c>
      <c r="S1716">
        <v>2941</v>
      </c>
      <c r="T1716" t="s">
        <v>84</v>
      </c>
      <c r="U1716">
        <v>32106</v>
      </c>
      <c r="V1716" t="s">
        <v>84</v>
      </c>
      <c r="W1716">
        <v>13</v>
      </c>
      <c r="X1716" t="s">
        <v>47</v>
      </c>
      <c r="Y1716" t="s">
        <v>41</v>
      </c>
      <c r="Z1716">
        <v>0.1</v>
      </c>
      <c r="AA1716">
        <v>1</v>
      </c>
      <c r="AB1716">
        <v>80</v>
      </c>
      <c r="AC1716" t="s">
        <v>47</v>
      </c>
    </row>
    <row r="1717" spans="1:29" hidden="1" x14ac:dyDescent="0.25">
      <c r="A1717" t="s">
        <v>91</v>
      </c>
      <c r="B1717" t="s">
        <v>28</v>
      </c>
      <c r="C1717" t="s">
        <v>28</v>
      </c>
      <c r="D1717">
        <v>937844</v>
      </c>
      <c r="E1717" s="1">
        <v>37867</v>
      </c>
      <c r="F1717">
        <v>1456</v>
      </c>
      <c r="H1717" t="s">
        <v>76</v>
      </c>
      <c r="I1717" s="1">
        <v>37879</v>
      </c>
      <c r="J1717" t="s">
        <v>30</v>
      </c>
      <c r="K1717" t="s">
        <v>31</v>
      </c>
      <c r="L1717">
        <v>1</v>
      </c>
      <c r="M1717" t="s">
        <v>422</v>
      </c>
      <c r="N1717">
        <v>999766900</v>
      </c>
      <c r="O1717" t="s">
        <v>420</v>
      </c>
      <c r="P1717">
        <v>5</v>
      </c>
      <c r="R1717" t="s">
        <v>423</v>
      </c>
      <c r="S1717">
        <v>2944</v>
      </c>
      <c r="T1717" t="s">
        <v>85</v>
      </c>
      <c r="U1717">
        <v>32105</v>
      </c>
      <c r="V1717" t="s">
        <v>85</v>
      </c>
      <c r="W1717">
        <v>4.5</v>
      </c>
      <c r="X1717" t="s">
        <v>47</v>
      </c>
      <c r="Y1717" t="s">
        <v>41</v>
      </c>
      <c r="Z1717">
        <v>0.1</v>
      </c>
      <c r="AA1717">
        <v>0.5</v>
      </c>
      <c r="AB1717">
        <v>80</v>
      </c>
      <c r="AC1717" t="s">
        <v>47</v>
      </c>
    </row>
    <row r="1718" spans="1:29" hidden="1" x14ac:dyDescent="0.25">
      <c r="A1718" t="s">
        <v>91</v>
      </c>
      <c r="B1718" t="s">
        <v>28</v>
      </c>
      <c r="C1718" t="s">
        <v>28</v>
      </c>
      <c r="D1718">
        <v>937846</v>
      </c>
      <c r="E1718" s="1">
        <v>37867</v>
      </c>
      <c r="F1718">
        <v>1530</v>
      </c>
      <c r="H1718" t="s">
        <v>76</v>
      </c>
      <c r="I1718" s="1">
        <v>37879</v>
      </c>
      <c r="J1718" t="s">
        <v>30</v>
      </c>
      <c r="K1718" t="s">
        <v>31</v>
      </c>
      <c r="L1718">
        <v>1</v>
      </c>
      <c r="M1718" t="s">
        <v>422</v>
      </c>
      <c r="N1718">
        <v>999766900</v>
      </c>
      <c r="O1718" t="s">
        <v>420</v>
      </c>
      <c r="P1718">
        <v>5</v>
      </c>
      <c r="R1718" t="s">
        <v>423</v>
      </c>
      <c r="S1718">
        <v>2942</v>
      </c>
      <c r="T1718" t="s">
        <v>77</v>
      </c>
      <c r="U1718">
        <v>32104</v>
      </c>
      <c r="V1718" t="s">
        <v>77</v>
      </c>
      <c r="W1718">
        <v>0.6</v>
      </c>
      <c r="X1718" t="s">
        <v>47</v>
      </c>
      <c r="Y1718" t="s">
        <v>41</v>
      </c>
      <c r="Z1718">
        <v>0.1</v>
      </c>
      <c r="AA1718">
        <v>0.5</v>
      </c>
      <c r="AB1718">
        <v>80</v>
      </c>
      <c r="AC1718" t="s">
        <v>47</v>
      </c>
    </row>
    <row r="1719" spans="1:29" hidden="1" x14ac:dyDescent="0.25">
      <c r="A1719" t="s">
        <v>91</v>
      </c>
      <c r="B1719" t="s">
        <v>28</v>
      </c>
      <c r="C1719" t="s">
        <v>28</v>
      </c>
      <c r="D1719">
        <v>937846</v>
      </c>
      <c r="E1719" s="1">
        <v>37867</v>
      </c>
      <c r="F1719">
        <v>1530</v>
      </c>
      <c r="H1719" t="s">
        <v>76</v>
      </c>
      <c r="I1719" s="1">
        <v>37879</v>
      </c>
      <c r="J1719" t="s">
        <v>30</v>
      </c>
      <c r="K1719" t="s">
        <v>31</v>
      </c>
      <c r="L1719">
        <v>1</v>
      </c>
      <c r="M1719" t="s">
        <v>422</v>
      </c>
      <c r="N1719">
        <v>999766900</v>
      </c>
      <c r="O1719" t="s">
        <v>420</v>
      </c>
      <c r="P1719">
        <v>5</v>
      </c>
      <c r="R1719" t="s">
        <v>423</v>
      </c>
      <c r="S1719">
        <v>2950</v>
      </c>
      <c r="T1719" t="s">
        <v>78</v>
      </c>
      <c r="U1719">
        <v>82080</v>
      </c>
      <c r="V1719" t="s">
        <v>79</v>
      </c>
      <c r="W1719">
        <v>31.5</v>
      </c>
      <c r="X1719" t="s">
        <v>47</v>
      </c>
      <c r="Y1719" t="s">
        <v>41</v>
      </c>
      <c r="AB1719">
        <v>80</v>
      </c>
      <c r="AC1719" t="s">
        <v>47</v>
      </c>
    </row>
    <row r="1720" spans="1:29" hidden="1" x14ac:dyDescent="0.25">
      <c r="A1720" t="s">
        <v>91</v>
      </c>
      <c r="B1720" t="s">
        <v>28</v>
      </c>
      <c r="C1720" t="s">
        <v>28</v>
      </c>
      <c r="D1720">
        <v>937846</v>
      </c>
      <c r="E1720" s="1">
        <v>37867</v>
      </c>
      <c r="F1720">
        <v>1530</v>
      </c>
      <c r="H1720" t="s">
        <v>76</v>
      </c>
      <c r="I1720" s="1">
        <v>37879</v>
      </c>
      <c r="J1720" t="s">
        <v>30</v>
      </c>
      <c r="K1720" t="s">
        <v>31</v>
      </c>
      <c r="L1720">
        <v>1</v>
      </c>
      <c r="M1720" t="s">
        <v>422</v>
      </c>
      <c r="N1720">
        <v>999766900</v>
      </c>
      <c r="O1720" t="s">
        <v>420</v>
      </c>
      <c r="P1720">
        <v>5</v>
      </c>
      <c r="R1720" t="s">
        <v>423</v>
      </c>
      <c r="S1720">
        <v>2943</v>
      </c>
      <c r="T1720" t="s">
        <v>83</v>
      </c>
      <c r="U1720">
        <v>32101</v>
      </c>
      <c r="V1720" t="s">
        <v>83</v>
      </c>
      <c r="W1720">
        <v>9.8000000000000007</v>
      </c>
      <c r="X1720" t="s">
        <v>47</v>
      </c>
      <c r="Y1720" t="s">
        <v>41</v>
      </c>
      <c r="Z1720">
        <v>0.1</v>
      </c>
      <c r="AA1720">
        <v>0.5</v>
      </c>
      <c r="AB1720">
        <v>80</v>
      </c>
      <c r="AC1720" t="s">
        <v>47</v>
      </c>
    </row>
    <row r="1721" spans="1:29" hidden="1" x14ac:dyDescent="0.25">
      <c r="A1721" t="s">
        <v>91</v>
      </c>
      <c r="B1721" t="s">
        <v>28</v>
      </c>
      <c r="C1721" t="s">
        <v>28</v>
      </c>
      <c r="D1721">
        <v>937846</v>
      </c>
      <c r="E1721" s="1">
        <v>37867</v>
      </c>
      <c r="F1721">
        <v>1530</v>
      </c>
      <c r="H1721" t="s">
        <v>76</v>
      </c>
      <c r="I1721" s="1">
        <v>37879</v>
      </c>
      <c r="J1721" t="s">
        <v>30</v>
      </c>
      <c r="K1721" t="s">
        <v>31</v>
      </c>
      <c r="L1721">
        <v>1</v>
      </c>
      <c r="M1721" t="s">
        <v>422</v>
      </c>
      <c r="N1721">
        <v>999766900</v>
      </c>
      <c r="O1721" t="s">
        <v>420</v>
      </c>
      <c r="P1721">
        <v>5</v>
      </c>
      <c r="R1721" t="s">
        <v>423</v>
      </c>
      <c r="S1721">
        <v>2941</v>
      </c>
      <c r="T1721" t="s">
        <v>84</v>
      </c>
      <c r="U1721">
        <v>32106</v>
      </c>
      <c r="V1721" t="s">
        <v>84</v>
      </c>
      <c r="W1721">
        <v>16</v>
      </c>
      <c r="X1721" t="s">
        <v>47</v>
      </c>
      <c r="Y1721" t="s">
        <v>41</v>
      </c>
      <c r="Z1721">
        <v>0.1</v>
      </c>
      <c r="AA1721">
        <v>1</v>
      </c>
      <c r="AB1721">
        <v>80</v>
      </c>
      <c r="AC1721" t="s">
        <v>47</v>
      </c>
    </row>
    <row r="1722" spans="1:29" hidden="1" x14ac:dyDescent="0.25">
      <c r="A1722" t="s">
        <v>91</v>
      </c>
      <c r="B1722" t="s">
        <v>28</v>
      </c>
      <c r="C1722" t="s">
        <v>28</v>
      </c>
      <c r="D1722">
        <v>937846</v>
      </c>
      <c r="E1722" s="1">
        <v>37867</v>
      </c>
      <c r="F1722">
        <v>1530</v>
      </c>
      <c r="H1722" t="s">
        <v>76</v>
      </c>
      <c r="I1722" s="1">
        <v>37879</v>
      </c>
      <c r="J1722" t="s">
        <v>30</v>
      </c>
      <c r="K1722" t="s">
        <v>31</v>
      </c>
      <c r="L1722">
        <v>1</v>
      </c>
      <c r="M1722" t="s">
        <v>422</v>
      </c>
      <c r="N1722">
        <v>999766900</v>
      </c>
      <c r="O1722" t="s">
        <v>420</v>
      </c>
      <c r="P1722">
        <v>5</v>
      </c>
      <c r="R1722" t="s">
        <v>423</v>
      </c>
      <c r="S1722">
        <v>2944</v>
      </c>
      <c r="T1722" t="s">
        <v>85</v>
      </c>
      <c r="U1722">
        <v>32105</v>
      </c>
      <c r="V1722" t="s">
        <v>85</v>
      </c>
      <c r="W1722">
        <v>5.0999999999999996</v>
      </c>
      <c r="X1722" t="s">
        <v>47</v>
      </c>
      <c r="Y1722" t="s">
        <v>41</v>
      </c>
      <c r="Z1722">
        <v>0.1</v>
      </c>
      <c r="AA1722">
        <v>0.5</v>
      </c>
      <c r="AB1722">
        <v>80</v>
      </c>
      <c r="AC1722" t="s">
        <v>47</v>
      </c>
    </row>
    <row r="1723" spans="1:29" hidden="1" x14ac:dyDescent="0.25">
      <c r="A1723" t="s">
        <v>90</v>
      </c>
      <c r="B1723" t="s">
        <v>28</v>
      </c>
      <c r="C1723" t="s">
        <v>28</v>
      </c>
      <c r="D1723">
        <v>937847</v>
      </c>
      <c r="E1723" s="1">
        <v>37867</v>
      </c>
      <c r="F1723">
        <v>1530</v>
      </c>
      <c r="H1723" t="s">
        <v>76</v>
      </c>
      <c r="I1723" s="1">
        <v>37879</v>
      </c>
      <c r="J1723" t="s">
        <v>30</v>
      </c>
      <c r="K1723" t="s">
        <v>31</v>
      </c>
      <c r="L1723">
        <v>1</v>
      </c>
      <c r="M1723" t="s">
        <v>422</v>
      </c>
      <c r="N1723">
        <v>999766900</v>
      </c>
      <c r="O1723" t="s">
        <v>420</v>
      </c>
      <c r="P1723">
        <v>6</v>
      </c>
      <c r="R1723" t="s">
        <v>423</v>
      </c>
      <c r="S1723">
        <v>2450</v>
      </c>
      <c r="T1723" t="s">
        <v>80</v>
      </c>
      <c r="U1723">
        <v>78213</v>
      </c>
      <c r="V1723" t="s">
        <v>80</v>
      </c>
      <c r="W1723">
        <v>0</v>
      </c>
      <c r="X1723" t="s">
        <v>47</v>
      </c>
      <c r="Y1723" t="s">
        <v>70</v>
      </c>
      <c r="AC1723" t="s">
        <v>47</v>
      </c>
    </row>
    <row r="1724" spans="1:29" hidden="1" x14ac:dyDescent="0.25">
      <c r="A1724" t="s">
        <v>90</v>
      </c>
      <c r="B1724" t="s">
        <v>28</v>
      </c>
      <c r="C1724" t="s">
        <v>28</v>
      </c>
      <c r="D1724">
        <v>937847</v>
      </c>
      <c r="E1724" s="1">
        <v>37867</v>
      </c>
      <c r="F1724">
        <v>1530</v>
      </c>
      <c r="H1724" t="s">
        <v>76</v>
      </c>
      <c r="I1724" s="1">
        <v>37879</v>
      </c>
      <c r="J1724" t="s">
        <v>30</v>
      </c>
      <c r="K1724" t="s">
        <v>31</v>
      </c>
      <c r="L1724">
        <v>1</v>
      </c>
      <c r="M1724" t="s">
        <v>422</v>
      </c>
      <c r="N1724">
        <v>999766900</v>
      </c>
      <c r="O1724" t="s">
        <v>420</v>
      </c>
      <c r="P1724">
        <v>6</v>
      </c>
      <c r="R1724" t="s">
        <v>423</v>
      </c>
      <c r="S1724">
        <v>2452</v>
      </c>
      <c r="T1724" t="s">
        <v>81</v>
      </c>
      <c r="U1724">
        <v>82723</v>
      </c>
      <c r="V1724" t="s">
        <v>81</v>
      </c>
      <c r="W1724">
        <v>4.7</v>
      </c>
      <c r="X1724" t="s">
        <v>47</v>
      </c>
      <c r="Y1724" t="s">
        <v>41</v>
      </c>
      <c r="AC1724" t="s">
        <v>47</v>
      </c>
    </row>
    <row r="1725" spans="1:29" hidden="1" x14ac:dyDescent="0.25">
      <c r="A1725" t="s">
        <v>90</v>
      </c>
      <c r="B1725" t="s">
        <v>28</v>
      </c>
      <c r="C1725" t="s">
        <v>28</v>
      </c>
      <c r="D1725">
        <v>937847</v>
      </c>
      <c r="E1725" s="1">
        <v>37867</v>
      </c>
      <c r="F1725">
        <v>1530</v>
      </c>
      <c r="H1725" t="s">
        <v>76</v>
      </c>
      <c r="I1725" s="1">
        <v>37879</v>
      </c>
      <c r="J1725" t="s">
        <v>30</v>
      </c>
      <c r="K1725" t="s">
        <v>31</v>
      </c>
      <c r="L1725">
        <v>1</v>
      </c>
      <c r="M1725" t="s">
        <v>422</v>
      </c>
      <c r="N1725">
        <v>999766900</v>
      </c>
      <c r="O1725" t="s">
        <v>420</v>
      </c>
      <c r="P1725">
        <v>6</v>
      </c>
      <c r="R1725" t="s">
        <v>423</v>
      </c>
      <c r="S1725">
        <v>2453</v>
      </c>
      <c r="T1725" t="s">
        <v>82</v>
      </c>
      <c r="U1725">
        <v>2453</v>
      </c>
      <c r="V1725" t="s">
        <v>82</v>
      </c>
      <c r="W1725">
        <v>0</v>
      </c>
      <c r="X1725" t="s">
        <v>47</v>
      </c>
      <c r="Y1725" t="s">
        <v>70</v>
      </c>
      <c r="AC1725" t="s">
        <v>47</v>
      </c>
    </row>
    <row r="1726" spans="1:29" hidden="1" x14ac:dyDescent="0.25">
      <c r="A1726" t="s">
        <v>90</v>
      </c>
      <c r="B1726" t="s">
        <v>28</v>
      </c>
      <c r="C1726" t="s">
        <v>28</v>
      </c>
      <c r="D1726">
        <v>937847</v>
      </c>
      <c r="E1726" s="1">
        <v>37867</v>
      </c>
      <c r="F1726">
        <v>1530</v>
      </c>
      <c r="H1726" t="s">
        <v>76</v>
      </c>
      <c r="I1726" s="1">
        <v>37879</v>
      </c>
      <c r="J1726" t="s">
        <v>30</v>
      </c>
      <c r="K1726" t="s">
        <v>31</v>
      </c>
      <c r="L1726">
        <v>1</v>
      </c>
      <c r="M1726" t="s">
        <v>422</v>
      </c>
      <c r="N1726">
        <v>999766900</v>
      </c>
      <c r="O1726" t="s">
        <v>420</v>
      </c>
      <c r="P1726">
        <v>6</v>
      </c>
      <c r="R1726" t="s">
        <v>423</v>
      </c>
      <c r="S1726">
        <v>2456</v>
      </c>
      <c r="T1726" t="s">
        <v>86</v>
      </c>
      <c r="U1726">
        <v>2456</v>
      </c>
      <c r="V1726" t="s">
        <v>87</v>
      </c>
      <c r="W1726">
        <v>6.3</v>
      </c>
      <c r="X1726" t="s">
        <v>47</v>
      </c>
      <c r="Y1726" t="s">
        <v>41</v>
      </c>
      <c r="AB1726">
        <v>60</v>
      </c>
      <c r="AC1726" t="s">
        <v>47</v>
      </c>
    </row>
    <row r="1727" spans="1:29" hidden="1" x14ac:dyDescent="0.25">
      <c r="A1727" t="s">
        <v>90</v>
      </c>
      <c r="B1727" t="s">
        <v>28</v>
      </c>
      <c r="C1727" t="s">
        <v>28</v>
      </c>
      <c r="D1727">
        <v>937847</v>
      </c>
      <c r="E1727" s="1">
        <v>37867</v>
      </c>
      <c r="F1727">
        <v>1530</v>
      </c>
      <c r="H1727" t="s">
        <v>76</v>
      </c>
      <c r="I1727" s="1">
        <v>37879</v>
      </c>
      <c r="J1727" t="s">
        <v>30</v>
      </c>
      <c r="K1727" t="s">
        <v>31</v>
      </c>
      <c r="L1727">
        <v>1</v>
      </c>
      <c r="M1727" t="s">
        <v>422</v>
      </c>
      <c r="N1727">
        <v>999766900</v>
      </c>
      <c r="O1727" t="s">
        <v>420</v>
      </c>
      <c r="P1727">
        <v>6</v>
      </c>
      <c r="R1727" t="s">
        <v>423</v>
      </c>
      <c r="S1727">
        <v>2451</v>
      </c>
      <c r="T1727" t="s">
        <v>88</v>
      </c>
      <c r="U1727">
        <v>77288</v>
      </c>
      <c r="V1727" t="s">
        <v>88</v>
      </c>
      <c r="W1727">
        <v>1.6</v>
      </c>
      <c r="X1727" t="s">
        <v>47</v>
      </c>
      <c r="Y1727" t="s">
        <v>41</v>
      </c>
      <c r="AC1727" t="s">
        <v>47</v>
      </c>
    </row>
    <row r="1728" spans="1:29" hidden="1" x14ac:dyDescent="0.25">
      <c r="A1728" t="s">
        <v>90</v>
      </c>
      <c r="B1728" t="s">
        <v>28</v>
      </c>
      <c r="C1728" t="s">
        <v>28</v>
      </c>
      <c r="D1728">
        <v>937847</v>
      </c>
      <c r="E1728" s="1">
        <v>37867</v>
      </c>
      <c r="F1728">
        <v>1530</v>
      </c>
      <c r="H1728" t="s">
        <v>76</v>
      </c>
      <c r="I1728" s="1">
        <v>37879</v>
      </c>
      <c r="J1728" t="s">
        <v>30</v>
      </c>
      <c r="K1728" t="s">
        <v>31</v>
      </c>
      <c r="L1728">
        <v>1</v>
      </c>
      <c r="M1728" t="s">
        <v>422</v>
      </c>
      <c r="N1728">
        <v>999766900</v>
      </c>
      <c r="O1728" t="s">
        <v>420</v>
      </c>
      <c r="P1728">
        <v>6</v>
      </c>
      <c r="R1728" t="s">
        <v>423</v>
      </c>
      <c r="S1728">
        <v>2454</v>
      </c>
      <c r="T1728" t="s">
        <v>89</v>
      </c>
      <c r="U1728">
        <v>82721</v>
      </c>
      <c r="V1728" t="s">
        <v>89</v>
      </c>
      <c r="W1728">
        <v>0</v>
      </c>
      <c r="X1728" t="s">
        <v>47</v>
      </c>
      <c r="Y1728" t="s">
        <v>70</v>
      </c>
      <c r="AC1728" t="s">
        <v>47</v>
      </c>
    </row>
    <row r="1729" spans="1:29" hidden="1" x14ac:dyDescent="0.25">
      <c r="A1729" t="s">
        <v>90</v>
      </c>
      <c r="B1729" t="s">
        <v>28</v>
      </c>
      <c r="C1729" t="s">
        <v>28</v>
      </c>
      <c r="D1729">
        <v>937845</v>
      </c>
      <c r="E1729" s="1">
        <v>37867</v>
      </c>
      <c r="F1729">
        <v>1450</v>
      </c>
      <c r="H1729" t="s">
        <v>76</v>
      </c>
      <c r="I1729" s="1">
        <v>37879</v>
      </c>
      <c r="J1729" t="s">
        <v>30</v>
      </c>
      <c r="K1729" t="s">
        <v>31</v>
      </c>
      <c r="L1729">
        <v>1</v>
      </c>
      <c r="M1729" t="s">
        <v>422</v>
      </c>
      <c r="N1729">
        <v>999766900</v>
      </c>
      <c r="O1729" t="s">
        <v>420</v>
      </c>
      <c r="P1729">
        <v>6</v>
      </c>
      <c r="R1729" t="s">
        <v>423</v>
      </c>
      <c r="S1729">
        <v>2450</v>
      </c>
      <c r="T1729" t="s">
        <v>80</v>
      </c>
      <c r="U1729">
        <v>78213</v>
      </c>
      <c r="V1729" t="s">
        <v>80</v>
      </c>
      <c r="W1729">
        <v>0</v>
      </c>
      <c r="X1729" t="s">
        <v>47</v>
      </c>
      <c r="Y1729" t="s">
        <v>70</v>
      </c>
      <c r="AC1729" t="s">
        <v>47</v>
      </c>
    </row>
    <row r="1730" spans="1:29" hidden="1" x14ac:dyDescent="0.25">
      <c r="A1730" t="s">
        <v>90</v>
      </c>
      <c r="B1730" t="s">
        <v>28</v>
      </c>
      <c r="C1730" t="s">
        <v>28</v>
      </c>
      <c r="D1730">
        <v>937845</v>
      </c>
      <c r="E1730" s="1">
        <v>37867</v>
      </c>
      <c r="F1730">
        <v>1450</v>
      </c>
      <c r="H1730" t="s">
        <v>76</v>
      </c>
      <c r="I1730" s="1">
        <v>37879</v>
      </c>
      <c r="J1730" t="s">
        <v>30</v>
      </c>
      <c r="K1730" t="s">
        <v>31</v>
      </c>
      <c r="L1730">
        <v>1</v>
      </c>
      <c r="M1730" t="s">
        <v>422</v>
      </c>
      <c r="N1730">
        <v>999766900</v>
      </c>
      <c r="O1730" t="s">
        <v>420</v>
      </c>
      <c r="P1730">
        <v>6</v>
      </c>
      <c r="R1730" t="s">
        <v>423</v>
      </c>
      <c r="S1730">
        <v>2452</v>
      </c>
      <c r="T1730" t="s">
        <v>81</v>
      </c>
      <c r="U1730">
        <v>82723</v>
      </c>
      <c r="V1730" t="s">
        <v>81</v>
      </c>
      <c r="W1730">
        <v>3.1</v>
      </c>
      <c r="X1730" t="s">
        <v>47</v>
      </c>
      <c r="Y1730" t="s">
        <v>41</v>
      </c>
      <c r="AC1730" t="s">
        <v>47</v>
      </c>
    </row>
    <row r="1731" spans="1:29" hidden="1" x14ac:dyDescent="0.25">
      <c r="A1731" t="s">
        <v>90</v>
      </c>
      <c r="B1731" t="s">
        <v>28</v>
      </c>
      <c r="C1731" t="s">
        <v>28</v>
      </c>
      <c r="D1731">
        <v>937845</v>
      </c>
      <c r="E1731" s="1">
        <v>37867</v>
      </c>
      <c r="F1731">
        <v>1450</v>
      </c>
      <c r="H1731" t="s">
        <v>76</v>
      </c>
      <c r="I1731" s="1">
        <v>37879</v>
      </c>
      <c r="J1731" t="s">
        <v>30</v>
      </c>
      <c r="K1731" t="s">
        <v>31</v>
      </c>
      <c r="L1731">
        <v>1</v>
      </c>
      <c r="M1731" t="s">
        <v>422</v>
      </c>
      <c r="N1731">
        <v>999766900</v>
      </c>
      <c r="O1731" t="s">
        <v>420</v>
      </c>
      <c r="P1731">
        <v>6</v>
      </c>
      <c r="R1731" t="s">
        <v>423</v>
      </c>
      <c r="S1731">
        <v>2453</v>
      </c>
      <c r="T1731" t="s">
        <v>82</v>
      </c>
      <c r="U1731">
        <v>2453</v>
      </c>
      <c r="V1731" t="s">
        <v>82</v>
      </c>
      <c r="W1731">
        <v>0</v>
      </c>
      <c r="X1731" t="s">
        <v>47</v>
      </c>
      <c r="Y1731" t="s">
        <v>70</v>
      </c>
      <c r="AC1731" t="s">
        <v>47</v>
      </c>
    </row>
    <row r="1732" spans="1:29" hidden="1" x14ac:dyDescent="0.25">
      <c r="A1732" t="s">
        <v>90</v>
      </c>
      <c r="B1732" t="s">
        <v>28</v>
      </c>
      <c r="C1732" t="s">
        <v>28</v>
      </c>
      <c r="D1732">
        <v>937845</v>
      </c>
      <c r="E1732" s="1">
        <v>37867</v>
      </c>
      <c r="F1732">
        <v>1450</v>
      </c>
      <c r="H1732" t="s">
        <v>76</v>
      </c>
      <c r="I1732" s="1">
        <v>37879</v>
      </c>
      <c r="J1732" t="s">
        <v>30</v>
      </c>
      <c r="K1732" t="s">
        <v>31</v>
      </c>
      <c r="L1732">
        <v>1</v>
      </c>
      <c r="M1732" t="s">
        <v>422</v>
      </c>
      <c r="N1732">
        <v>999766900</v>
      </c>
      <c r="O1732" t="s">
        <v>420</v>
      </c>
      <c r="P1732">
        <v>6</v>
      </c>
      <c r="R1732" t="s">
        <v>423</v>
      </c>
      <c r="S1732">
        <v>2456</v>
      </c>
      <c r="T1732" t="s">
        <v>86</v>
      </c>
      <c r="U1732">
        <v>2456</v>
      </c>
      <c r="V1732" t="s">
        <v>87</v>
      </c>
      <c r="W1732">
        <v>7.1</v>
      </c>
      <c r="X1732" t="s">
        <v>47</v>
      </c>
      <c r="Y1732" t="s">
        <v>41</v>
      </c>
      <c r="AB1732">
        <v>60</v>
      </c>
      <c r="AC1732" t="s">
        <v>47</v>
      </c>
    </row>
    <row r="1733" spans="1:29" hidden="1" x14ac:dyDescent="0.25">
      <c r="A1733" t="s">
        <v>90</v>
      </c>
      <c r="B1733" t="s">
        <v>28</v>
      </c>
      <c r="C1733" t="s">
        <v>28</v>
      </c>
      <c r="D1733">
        <v>937845</v>
      </c>
      <c r="E1733" s="1">
        <v>37867</v>
      </c>
      <c r="F1733">
        <v>1450</v>
      </c>
      <c r="H1733" t="s">
        <v>76</v>
      </c>
      <c r="I1733" s="1">
        <v>37879</v>
      </c>
      <c r="J1733" t="s">
        <v>30</v>
      </c>
      <c r="K1733" t="s">
        <v>31</v>
      </c>
      <c r="L1733">
        <v>1</v>
      </c>
      <c r="M1733" t="s">
        <v>422</v>
      </c>
      <c r="N1733">
        <v>999766900</v>
      </c>
      <c r="O1733" t="s">
        <v>420</v>
      </c>
      <c r="P1733">
        <v>6</v>
      </c>
      <c r="R1733" t="s">
        <v>423</v>
      </c>
      <c r="S1733">
        <v>2451</v>
      </c>
      <c r="T1733" t="s">
        <v>88</v>
      </c>
      <c r="U1733">
        <v>77288</v>
      </c>
      <c r="V1733" t="s">
        <v>88</v>
      </c>
      <c r="W1733">
        <v>4</v>
      </c>
      <c r="X1733" t="s">
        <v>47</v>
      </c>
      <c r="Y1733" t="s">
        <v>41</v>
      </c>
      <c r="AC1733" t="s">
        <v>47</v>
      </c>
    </row>
    <row r="1734" spans="1:29" hidden="1" x14ac:dyDescent="0.25">
      <c r="A1734" t="s">
        <v>90</v>
      </c>
      <c r="B1734" t="s">
        <v>28</v>
      </c>
      <c r="C1734" t="s">
        <v>28</v>
      </c>
      <c r="D1734">
        <v>937845</v>
      </c>
      <c r="E1734" s="1">
        <v>37867</v>
      </c>
      <c r="F1734">
        <v>1450</v>
      </c>
      <c r="H1734" t="s">
        <v>76</v>
      </c>
      <c r="I1734" s="1">
        <v>37879</v>
      </c>
      <c r="J1734" t="s">
        <v>30</v>
      </c>
      <c r="K1734" t="s">
        <v>31</v>
      </c>
      <c r="L1734">
        <v>1</v>
      </c>
      <c r="M1734" t="s">
        <v>422</v>
      </c>
      <c r="N1734">
        <v>999766900</v>
      </c>
      <c r="O1734" t="s">
        <v>420</v>
      </c>
      <c r="P1734">
        <v>6</v>
      </c>
      <c r="R1734" t="s">
        <v>423</v>
      </c>
      <c r="S1734">
        <v>2454</v>
      </c>
      <c r="T1734" t="s">
        <v>89</v>
      </c>
      <c r="U1734">
        <v>82721</v>
      </c>
      <c r="V1734" t="s">
        <v>89</v>
      </c>
      <c r="W1734">
        <v>0</v>
      </c>
      <c r="X1734" t="s">
        <v>47</v>
      </c>
      <c r="Y1734" t="s">
        <v>70</v>
      </c>
      <c r="AC1734" t="s">
        <v>47</v>
      </c>
    </row>
    <row r="1735" spans="1:29" hidden="1" x14ac:dyDescent="0.25">
      <c r="A1735" t="s">
        <v>90</v>
      </c>
      <c r="B1735" t="s">
        <v>28</v>
      </c>
      <c r="C1735" t="s">
        <v>28</v>
      </c>
      <c r="D1735">
        <v>937843</v>
      </c>
      <c r="E1735" s="1">
        <v>37867</v>
      </c>
      <c r="F1735">
        <v>1512</v>
      </c>
      <c r="H1735" t="s">
        <v>76</v>
      </c>
      <c r="I1735" s="1">
        <v>37879</v>
      </c>
      <c r="J1735" t="s">
        <v>30</v>
      </c>
      <c r="K1735" t="s">
        <v>31</v>
      </c>
      <c r="L1735">
        <v>1</v>
      </c>
      <c r="M1735" t="s">
        <v>422</v>
      </c>
      <c r="N1735">
        <v>999766900</v>
      </c>
      <c r="O1735" t="s">
        <v>420</v>
      </c>
      <c r="P1735">
        <v>6</v>
      </c>
      <c r="R1735" t="s">
        <v>423</v>
      </c>
      <c r="S1735">
        <v>2450</v>
      </c>
      <c r="T1735" t="s">
        <v>80</v>
      </c>
      <c r="U1735">
        <v>78213</v>
      </c>
      <c r="V1735" t="s">
        <v>80</v>
      </c>
      <c r="W1735">
        <v>0</v>
      </c>
      <c r="X1735" t="s">
        <v>47</v>
      </c>
      <c r="Y1735" t="s">
        <v>70</v>
      </c>
      <c r="AC1735" t="s">
        <v>47</v>
      </c>
    </row>
    <row r="1736" spans="1:29" hidden="1" x14ac:dyDescent="0.25">
      <c r="A1736" t="s">
        <v>90</v>
      </c>
      <c r="B1736" t="s">
        <v>28</v>
      </c>
      <c r="C1736" t="s">
        <v>28</v>
      </c>
      <c r="D1736">
        <v>937843</v>
      </c>
      <c r="E1736" s="1">
        <v>37867</v>
      </c>
      <c r="F1736">
        <v>1512</v>
      </c>
      <c r="H1736" t="s">
        <v>76</v>
      </c>
      <c r="I1736" s="1">
        <v>37879</v>
      </c>
      <c r="J1736" t="s">
        <v>30</v>
      </c>
      <c r="K1736" t="s">
        <v>31</v>
      </c>
      <c r="L1736">
        <v>1</v>
      </c>
      <c r="M1736" t="s">
        <v>422</v>
      </c>
      <c r="N1736">
        <v>999766900</v>
      </c>
      <c r="O1736" t="s">
        <v>420</v>
      </c>
      <c r="P1736">
        <v>6</v>
      </c>
      <c r="R1736" t="s">
        <v>423</v>
      </c>
      <c r="S1736">
        <v>2452</v>
      </c>
      <c r="T1736" t="s">
        <v>81</v>
      </c>
      <c r="U1736">
        <v>82723</v>
      </c>
      <c r="V1736" t="s">
        <v>81</v>
      </c>
      <c r="W1736">
        <v>5.9</v>
      </c>
      <c r="X1736" t="s">
        <v>47</v>
      </c>
      <c r="Y1736" t="s">
        <v>41</v>
      </c>
      <c r="AC1736" t="s">
        <v>47</v>
      </c>
    </row>
    <row r="1737" spans="1:29" hidden="1" x14ac:dyDescent="0.25">
      <c r="A1737" t="s">
        <v>90</v>
      </c>
      <c r="B1737" t="s">
        <v>28</v>
      </c>
      <c r="C1737" t="s">
        <v>28</v>
      </c>
      <c r="D1737">
        <v>937843</v>
      </c>
      <c r="E1737" s="1">
        <v>37867</v>
      </c>
      <c r="F1737">
        <v>1512</v>
      </c>
      <c r="H1737" t="s">
        <v>76</v>
      </c>
      <c r="I1737" s="1">
        <v>37879</v>
      </c>
      <c r="J1737" t="s">
        <v>30</v>
      </c>
      <c r="K1737" t="s">
        <v>31</v>
      </c>
      <c r="L1737">
        <v>1</v>
      </c>
      <c r="M1737" t="s">
        <v>422</v>
      </c>
      <c r="N1737">
        <v>999766900</v>
      </c>
      <c r="O1737" t="s">
        <v>420</v>
      </c>
      <c r="P1737">
        <v>6</v>
      </c>
      <c r="R1737" t="s">
        <v>423</v>
      </c>
      <c r="S1737">
        <v>2453</v>
      </c>
      <c r="T1737" t="s">
        <v>82</v>
      </c>
      <c r="U1737">
        <v>2453</v>
      </c>
      <c r="V1737" t="s">
        <v>82</v>
      </c>
      <c r="W1737">
        <v>0</v>
      </c>
      <c r="X1737" t="s">
        <v>47</v>
      </c>
      <c r="Y1737" t="s">
        <v>70</v>
      </c>
      <c r="AC1737" t="s">
        <v>47</v>
      </c>
    </row>
    <row r="1738" spans="1:29" hidden="1" x14ac:dyDescent="0.25">
      <c r="A1738" t="s">
        <v>90</v>
      </c>
      <c r="B1738" t="s">
        <v>28</v>
      </c>
      <c r="C1738" t="s">
        <v>28</v>
      </c>
      <c r="D1738">
        <v>937843</v>
      </c>
      <c r="E1738" s="1">
        <v>37867</v>
      </c>
      <c r="F1738">
        <v>1512</v>
      </c>
      <c r="H1738" t="s">
        <v>76</v>
      </c>
      <c r="I1738" s="1">
        <v>37879</v>
      </c>
      <c r="J1738" t="s">
        <v>30</v>
      </c>
      <c r="K1738" t="s">
        <v>31</v>
      </c>
      <c r="L1738">
        <v>1</v>
      </c>
      <c r="M1738" t="s">
        <v>422</v>
      </c>
      <c r="N1738">
        <v>999766900</v>
      </c>
      <c r="O1738" t="s">
        <v>420</v>
      </c>
      <c r="P1738">
        <v>6</v>
      </c>
      <c r="R1738" t="s">
        <v>423</v>
      </c>
      <c r="S1738">
        <v>2456</v>
      </c>
      <c r="T1738" t="s">
        <v>86</v>
      </c>
      <c r="U1738">
        <v>2456</v>
      </c>
      <c r="V1738" t="s">
        <v>87</v>
      </c>
      <c r="W1738">
        <v>7.3</v>
      </c>
      <c r="X1738" t="s">
        <v>47</v>
      </c>
      <c r="Y1738" t="s">
        <v>41</v>
      </c>
      <c r="AB1738">
        <v>60</v>
      </c>
      <c r="AC1738" t="s">
        <v>47</v>
      </c>
    </row>
    <row r="1739" spans="1:29" hidden="1" x14ac:dyDescent="0.25">
      <c r="A1739" t="s">
        <v>90</v>
      </c>
      <c r="B1739" t="s">
        <v>28</v>
      </c>
      <c r="C1739" t="s">
        <v>28</v>
      </c>
      <c r="D1739">
        <v>937843</v>
      </c>
      <c r="E1739" s="1">
        <v>37867</v>
      </c>
      <c r="F1739">
        <v>1512</v>
      </c>
      <c r="H1739" t="s">
        <v>76</v>
      </c>
      <c r="I1739" s="1">
        <v>37879</v>
      </c>
      <c r="J1739" t="s">
        <v>30</v>
      </c>
      <c r="K1739" t="s">
        <v>31</v>
      </c>
      <c r="L1739">
        <v>1</v>
      </c>
      <c r="M1739" t="s">
        <v>422</v>
      </c>
      <c r="N1739">
        <v>999766900</v>
      </c>
      <c r="O1739" t="s">
        <v>420</v>
      </c>
      <c r="P1739">
        <v>6</v>
      </c>
      <c r="R1739" t="s">
        <v>423</v>
      </c>
      <c r="S1739">
        <v>2451</v>
      </c>
      <c r="T1739" t="s">
        <v>88</v>
      </c>
      <c r="U1739">
        <v>77288</v>
      </c>
      <c r="V1739" t="s">
        <v>88</v>
      </c>
      <c r="W1739">
        <v>1.4</v>
      </c>
      <c r="X1739" t="s">
        <v>47</v>
      </c>
      <c r="Y1739" t="s">
        <v>41</v>
      </c>
      <c r="AC1739" t="s">
        <v>47</v>
      </c>
    </row>
    <row r="1740" spans="1:29" hidden="1" x14ac:dyDescent="0.25">
      <c r="A1740" t="s">
        <v>90</v>
      </c>
      <c r="B1740" t="s">
        <v>28</v>
      </c>
      <c r="C1740" t="s">
        <v>28</v>
      </c>
      <c r="D1740">
        <v>937843</v>
      </c>
      <c r="E1740" s="1">
        <v>37867</v>
      </c>
      <c r="F1740">
        <v>1512</v>
      </c>
      <c r="H1740" t="s">
        <v>76</v>
      </c>
      <c r="I1740" s="1">
        <v>37879</v>
      </c>
      <c r="J1740" t="s">
        <v>30</v>
      </c>
      <c r="K1740" t="s">
        <v>31</v>
      </c>
      <c r="L1740">
        <v>1</v>
      </c>
      <c r="M1740" t="s">
        <v>422</v>
      </c>
      <c r="N1740">
        <v>999766900</v>
      </c>
      <c r="O1740" t="s">
        <v>420</v>
      </c>
      <c r="P1740">
        <v>6</v>
      </c>
      <c r="R1740" t="s">
        <v>423</v>
      </c>
      <c r="S1740">
        <v>2454</v>
      </c>
      <c r="T1740" t="s">
        <v>89</v>
      </c>
      <c r="U1740">
        <v>82721</v>
      </c>
      <c r="V1740" t="s">
        <v>89</v>
      </c>
      <c r="W1740">
        <v>0</v>
      </c>
      <c r="X1740" t="s">
        <v>47</v>
      </c>
      <c r="Y1740" t="s">
        <v>70</v>
      </c>
      <c r="AC1740" t="s">
        <v>47</v>
      </c>
    </row>
    <row r="1741" spans="1:29" hidden="1" x14ac:dyDescent="0.25">
      <c r="A1741" t="s">
        <v>90</v>
      </c>
      <c r="B1741" t="s">
        <v>28</v>
      </c>
      <c r="C1741" t="s">
        <v>28</v>
      </c>
      <c r="D1741">
        <v>937841</v>
      </c>
      <c r="E1741" s="1">
        <v>37867</v>
      </c>
      <c r="F1741">
        <v>1440</v>
      </c>
      <c r="H1741" t="s">
        <v>76</v>
      </c>
      <c r="I1741" s="1">
        <v>37879</v>
      </c>
      <c r="J1741" t="s">
        <v>30</v>
      </c>
      <c r="K1741" t="s">
        <v>31</v>
      </c>
      <c r="L1741">
        <v>1</v>
      </c>
      <c r="M1741" t="s">
        <v>422</v>
      </c>
      <c r="N1741">
        <v>999766900</v>
      </c>
      <c r="O1741" t="s">
        <v>420</v>
      </c>
      <c r="P1741">
        <v>6</v>
      </c>
      <c r="R1741" t="s">
        <v>423</v>
      </c>
      <c r="S1741">
        <v>2450</v>
      </c>
      <c r="T1741" t="s">
        <v>80</v>
      </c>
      <c r="U1741">
        <v>78213</v>
      </c>
      <c r="V1741" t="s">
        <v>80</v>
      </c>
      <c r="W1741">
        <v>0</v>
      </c>
      <c r="X1741" t="s">
        <v>47</v>
      </c>
      <c r="Y1741" t="s">
        <v>70</v>
      </c>
      <c r="AC1741" t="s">
        <v>47</v>
      </c>
    </row>
    <row r="1742" spans="1:29" hidden="1" x14ac:dyDescent="0.25">
      <c r="A1742" t="s">
        <v>90</v>
      </c>
      <c r="B1742" t="s">
        <v>28</v>
      </c>
      <c r="C1742" t="s">
        <v>28</v>
      </c>
      <c r="D1742">
        <v>937841</v>
      </c>
      <c r="E1742" s="1">
        <v>37867</v>
      </c>
      <c r="F1742">
        <v>1440</v>
      </c>
      <c r="H1742" t="s">
        <v>76</v>
      </c>
      <c r="I1742" s="1">
        <v>37879</v>
      </c>
      <c r="J1742" t="s">
        <v>30</v>
      </c>
      <c r="K1742" t="s">
        <v>31</v>
      </c>
      <c r="L1742">
        <v>1</v>
      </c>
      <c r="M1742" t="s">
        <v>422</v>
      </c>
      <c r="N1742">
        <v>999766900</v>
      </c>
      <c r="O1742" t="s">
        <v>420</v>
      </c>
      <c r="P1742">
        <v>6</v>
      </c>
      <c r="R1742" t="s">
        <v>423</v>
      </c>
      <c r="S1742">
        <v>2452</v>
      </c>
      <c r="T1742" t="s">
        <v>81</v>
      </c>
      <c r="U1742">
        <v>82723</v>
      </c>
      <c r="V1742" t="s">
        <v>81</v>
      </c>
      <c r="W1742">
        <v>4.8</v>
      </c>
      <c r="X1742" t="s">
        <v>47</v>
      </c>
      <c r="Y1742" t="s">
        <v>41</v>
      </c>
      <c r="AC1742" t="s">
        <v>47</v>
      </c>
    </row>
    <row r="1743" spans="1:29" hidden="1" x14ac:dyDescent="0.25">
      <c r="A1743" t="s">
        <v>90</v>
      </c>
      <c r="B1743" t="s">
        <v>28</v>
      </c>
      <c r="C1743" t="s">
        <v>28</v>
      </c>
      <c r="D1743">
        <v>937841</v>
      </c>
      <c r="E1743" s="1">
        <v>37867</v>
      </c>
      <c r="F1743">
        <v>1440</v>
      </c>
      <c r="H1743" t="s">
        <v>76</v>
      </c>
      <c r="I1743" s="1">
        <v>37879</v>
      </c>
      <c r="J1743" t="s">
        <v>30</v>
      </c>
      <c r="K1743" t="s">
        <v>31</v>
      </c>
      <c r="L1743">
        <v>1</v>
      </c>
      <c r="M1743" t="s">
        <v>422</v>
      </c>
      <c r="N1743">
        <v>999766900</v>
      </c>
      <c r="O1743" t="s">
        <v>420</v>
      </c>
      <c r="P1743">
        <v>6</v>
      </c>
      <c r="R1743" t="s">
        <v>423</v>
      </c>
      <c r="S1743">
        <v>2453</v>
      </c>
      <c r="T1743" t="s">
        <v>82</v>
      </c>
      <c r="U1743">
        <v>2453</v>
      </c>
      <c r="V1743" t="s">
        <v>82</v>
      </c>
      <c r="W1743">
        <v>0</v>
      </c>
      <c r="X1743" t="s">
        <v>47</v>
      </c>
      <c r="Y1743" t="s">
        <v>70</v>
      </c>
      <c r="AC1743" t="s">
        <v>47</v>
      </c>
    </row>
    <row r="1744" spans="1:29" hidden="1" x14ac:dyDescent="0.25">
      <c r="A1744" t="s">
        <v>90</v>
      </c>
      <c r="B1744" t="s">
        <v>28</v>
      </c>
      <c r="C1744" t="s">
        <v>28</v>
      </c>
      <c r="D1744">
        <v>937841</v>
      </c>
      <c r="E1744" s="1">
        <v>37867</v>
      </c>
      <c r="F1744">
        <v>1440</v>
      </c>
      <c r="H1744" t="s">
        <v>76</v>
      </c>
      <c r="I1744" s="1">
        <v>37879</v>
      </c>
      <c r="J1744" t="s">
        <v>30</v>
      </c>
      <c r="K1744" t="s">
        <v>31</v>
      </c>
      <c r="L1744">
        <v>1</v>
      </c>
      <c r="M1744" t="s">
        <v>422</v>
      </c>
      <c r="N1744">
        <v>999766900</v>
      </c>
      <c r="O1744" t="s">
        <v>420</v>
      </c>
      <c r="P1744">
        <v>6</v>
      </c>
      <c r="R1744" t="s">
        <v>423</v>
      </c>
      <c r="S1744">
        <v>2456</v>
      </c>
      <c r="T1744" t="s">
        <v>86</v>
      </c>
      <c r="U1744">
        <v>2456</v>
      </c>
      <c r="V1744" t="s">
        <v>87</v>
      </c>
      <c r="W1744">
        <v>6.4</v>
      </c>
      <c r="X1744" t="s">
        <v>47</v>
      </c>
      <c r="Y1744" t="s">
        <v>41</v>
      </c>
      <c r="AB1744">
        <v>60</v>
      </c>
      <c r="AC1744" t="s">
        <v>47</v>
      </c>
    </row>
    <row r="1745" spans="1:29" hidden="1" x14ac:dyDescent="0.25">
      <c r="A1745" t="s">
        <v>90</v>
      </c>
      <c r="B1745" t="s">
        <v>28</v>
      </c>
      <c r="C1745" t="s">
        <v>28</v>
      </c>
      <c r="D1745">
        <v>937841</v>
      </c>
      <c r="E1745" s="1">
        <v>37867</v>
      </c>
      <c r="F1745">
        <v>1440</v>
      </c>
      <c r="H1745" t="s">
        <v>76</v>
      </c>
      <c r="I1745" s="1">
        <v>37879</v>
      </c>
      <c r="J1745" t="s">
        <v>30</v>
      </c>
      <c r="K1745" t="s">
        <v>31</v>
      </c>
      <c r="L1745">
        <v>1</v>
      </c>
      <c r="M1745" t="s">
        <v>422</v>
      </c>
      <c r="N1745">
        <v>999766900</v>
      </c>
      <c r="O1745" t="s">
        <v>420</v>
      </c>
      <c r="P1745">
        <v>6</v>
      </c>
      <c r="R1745" t="s">
        <v>423</v>
      </c>
      <c r="S1745">
        <v>2451</v>
      </c>
      <c r="T1745" t="s">
        <v>88</v>
      </c>
      <c r="U1745">
        <v>77288</v>
      </c>
      <c r="V1745" t="s">
        <v>88</v>
      </c>
      <c r="W1745">
        <v>1.6</v>
      </c>
      <c r="X1745" t="s">
        <v>47</v>
      </c>
      <c r="Y1745" t="s">
        <v>41</v>
      </c>
      <c r="AC1745" t="s">
        <v>47</v>
      </c>
    </row>
    <row r="1746" spans="1:29" hidden="1" x14ac:dyDescent="0.25">
      <c r="A1746" t="s">
        <v>90</v>
      </c>
      <c r="B1746" t="s">
        <v>28</v>
      </c>
      <c r="C1746" t="s">
        <v>28</v>
      </c>
      <c r="D1746">
        <v>937841</v>
      </c>
      <c r="E1746" s="1">
        <v>37867</v>
      </c>
      <c r="F1746">
        <v>1440</v>
      </c>
      <c r="H1746" t="s">
        <v>76</v>
      </c>
      <c r="I1746" s="1">
        <v>37879</v>
      </c>
      <c r="J1746" t="s">
        <v>30</v>
      </c>
      <c r="K1746" t="s">
        <v>31</v>
      </c>
      <c r="L1746">
        <v>1</v>
      </c>
      <c r="M1746" t="s">
        <v>422</v>
      </c>
      <c r="N1746">
        <v>999766900</v>
      </c>
      <c r="O1746" t="s">
        <v>420</v>
      </c>
      <c r="P1746">
        <v>6</v>
      </c>
      <c r="R1746" t="s">
        <v>423</v>
      </c>
      <c r="S1746">
        <v>2454</v>
      </c>
      <c r="T1746" t="s">
        <v>89</v>
      </c>
      <c r="U1746">
        <v>82721</v>
      </c>
      <c r="V1746" t="s">
        <v>89</v>
      </c>
      <c r="W1746">
        <v>0</v>
      </c>
      <c r="X1746" t="s">
        <v>47</v>
      </c>
      <c r="Y1746" t="s">
        <v>70</v>
      </c>
      <c r="AC1746" t="s">
        <v>47</v>
      </c>
    </row>
    <row r="1747" spans="1:29" hidden="1" x14ac:dyDescent="0.25">
      <c r="A1747" t="s">
        <v>90</v>
      </c>
      <c r="B1747" t="s">
        <v>28</v>
      </c>
      <c r="C1747" t="s">
        <v>28</v>
      </c>
      <c r="D1747">
        <v>882697</v>
      </c>
      <c r="E1747" s="1">
        <v>37747</v>
      </c>
      <c r="F1747">
        <v>1145</v>
      </c>
      <c r="H1747" t="s">
        <v>76</v>
      </c>
      <c r="I1747" s="1">
        <v>37756</v>
      </c>
      <c r="J1747" t="s">
        <v>30</v>
      </c>
      <c r="K1747" t="s">
        <v>31</v>
      </c>
      <c r="L1747">
        <v>1</v>
      </c>
      <c r="M1747" t="s">
        <v>422</v>
      </c>
      <c r="N1747">
        <v>999766900</v>
      </c>
      <c r="O1747" t="s">
        <v>420</v>
      </c>
      <c r="P1747">
        <v>6</v>
      </c>
      <c r="R1747" t="s">
        <v>423</v>
      </c>
      <c r="S1747">
        <v>2450</v>
      </c>
      <c r="T1747" t="s">
        <v>80</v>
      </c>
      <c r="U1747">
        <v>78213</v>
      </c>
      <c r="V1747" t="s">
        <v>80</v>
      </c>
      <c r="W1747">
        <v>0</v>
      </c>
      <c r="X1747" t="s">
        <v>47</v>
      </c>
      <c r="Y1747" t="s">
        <v>70</v>
      </c>
      <c r="AC1747" t="s">
        <v>47</v>
      </c>
    </row>
    <row r="1748" spans="1:29" hidden="1" x14ac:dyDescent="0.25">
      <c r="A1748" t="s">
        <v>90</v>
      </c>
      <c r="B1748" t="s">
        <v>28</v>
      </c>
      <c r="C1748" t="s">
        <v>28</v>
      </c>
      <c r="D1748">
        <v>882697</v>
      </c>
      <c r="E1748" s="1">
        <v>37747</v>
      </c>
      <c r="F1748">
        <v>1145</v>
      </c>
      <c r="H1748" t="s">
        <v>76</v>
      </c>
      <c r="I1748" s="1">
        <v>37756</v>
      </c>
      <c r="J1748" t="s">
        <v>30</v>
      </c>
      <c r="K1748" t="s">
        <v>31</v>
      </c>
      <c r="L1748">
        <v>1</v>
      </c>
      <c r="M1748" t="s">
        <v>422</v>
      </c>
      <c r="N1748">
        <v>999766900</v>
      </c>
      <c r="O1748" t="s">
        <v>420</v>
      </c>
      <c r="P1748">
        <v>6</v>
      </c>
      <c r="R1748" t="s">
        <v>423</v>
      </c>
      <c r="S1748">
        <v>2452</v>
      </c>
      <c r="T1748" t="s">
        <v>81</v>
      </c>
      <c r="U1748">
        <v>82723</v>
      </c>
      <c r="V1748" t="s">
        <v>81</v>
      </c>
      <c r="W1748">
        <v>3.2</v>
      </c>
      <c r="X1748" t="s">
        <v>47</v>
      </c>
      <c r="Y1748" t="s">
        <v>41</v>
      </c>
      <c r="AC1748" t="s">
        <v>47</v>
      </c>
    </row>
    <row r="1749" spans="1:29" hidden="1" x14ac:dyDescent="0.25">
      <c r="A1749" t="s">
        <v>90</v>
      </c>
      <c r="B1749" t="s">
        <v>28</v>
      </c>
      <c r="C1749" t="s">
        <v>28</v>
      </c>
      <c r="D1749">
        <v>882697</v>
      </c>
      <c r="E1749" s="1">
        <v>37747</v>
      </c>
      <c r="F1749">
        <v>1145</v>
      </c>
      <c r="H1749" t="s">
        <v>76</v>
      </c>
      <c r="I1749" s="1">
        <v>37756</v>
      </c>
      <c r="J1749" t="s">
        <v>30</v>
      </c>
      <c r="K1749" t="s">
        <v>31</v>
      </c>
      <c r="L1749">
        <v>1</v>
      </c>
      <c r="M1749" t="s">
        <v>422</v>
      </c>
      <c r="N1749">
        <v>999766900</v>
      </c>
      <c r="O1749" t="s">
        <v>420</v>
      </c>
      <c r="P1749">
        <v>6</v>
      </c>
      <c r="R1749" t="s">
        <v>423</v>
      </c>
      <c r="S1749">
        <v>2453</v>
      </c>
      <c r="T1749" t="s">
        <v>82</v>
      </c>
      <c r="U1749">
        <v>2453</v>
      </c>
      <c r="V1749" t="s">
        <v>82</v>
      </c>
      <c r="W1749">
        <v>0</v>
      </c>
      <c r="X1749" t="s">
        <v>47</v>
      </c>
      <c r="Y1749" t="s">
        <v>70</v>
      </c>
      <c r="AC1749" t="s">
        <v>47</v>
      </c>
    </row>
    <row r="1750" spans="1:29" hidden="1" x14ac:dyDescent="0.25">
      <c r="A1750" t="s">
        <v>90</v>
      </c>
      <c r="B1750" t="s">
        <v>28</v>
      </c>
      <c r="C1750" t="s">
        <v>28</v>
      </c>
      <c r="D1750">
        <v>882697</v>
      </c>
      <c r="E1750" s="1">
        <v>37747</v>
      </c>
      <c r="F1750">
        <v>1145</v>
      </c>
      <c r="H1750" t="s">
        <v>76</v>
      </c>
      <c r="I1750" s="1">
        <v>37756</v>
      </c>
      <c r="J1750" t="s">
        <v>30</v>
      </c>
      <c r="K1750" t="s">
        <v>31</v>
      </c>
      <c r="L1750">
        <v>1</v>
      </c>
      <c r="M1750" t="s">
        <v>422</v>
      </c>
      <c r="N1750">
        <v>999766900</v>
      </c>
      <c r="O1750" t="s">
        <v>420</v>
      </c>
      <c r="P1750">
        <v>6</v>
      </c>
      <c r="R1750" t="s">
        <v>423</v>
      </c>
      <c r="S1750">
        <v>2456</v>
      </c>
      <c r="T1750" t="s">
        <v>86</v>
      </c>
      <c r="U1750">
        <v>2456</v>
      </c>
      <c r="V1750" t="s">
        <v>87</v>
      </c>
      <c r="W1750">
        <v>7.3</v>
      </c>
      <c r="X1750" t="s">
        <v>47</v>
      </c>
      <c r="Y1750" t="s">
        <v>41</v>
      </c>
      <c r="AB1750">
        <v>60</v>
      </c>
      <c r="AC1750" t="s">
        <v>47</v>
      </c>
    </row>
    <row r="1751" spans="1:29" hidden="1" x14ac:dyDescent="0.25">
      <c r="A1751" t="s">
        <v>90</v>
      </c>
      <c r="B1751" t="s">
        <v>28</v>
      </c>
      <c r="C1751" t="s">
        <v>28</v>
      </c>
      <c r="D1751">
        <v>882697</v>
      </c>
      <c r="E1751" s="1">
        <v>37747</v>
      </c>
      <c r="F1751">
        <v>1145</v>
      </c>
      <c r="H1751" t="s">
        <v>76</v>
      </c>
      <c r="I1751" s="1">
        <v>37756</v>
      </c>
      <c r="J1751" t="s">
        <v>30</v>
      </c>
      <c r="K1751" t="s">
        <v>31</v>
      </c>
      <c r="L1751">
        <v>1</v>
      </c>
      <c r="M1751" t="s">
        <v>422</v>
      </c>
      <c r="N1751">
        <v>999766900</v>
      </c>
      <c r="O1751" t="s">
        <v>420</v>
      </c>
      <c r="P1751">
        <v>6</v>
      </c>
      <c r="R1751" t="s">
        <v>423</v>
      </c>
      <c r="S1751">
        <v>2451</v>
      </c>
      <c r="T1751" t="s">
        <v>88</v>
      </c>
      <c r="U1751">
        <v>77288</v>
      </c>
      <c r="V1751" t="s">
        <v>88</v>
      </c>
      <c r="W1751">
        <v>4.0999999999999996</v>
      </c>
      <c r="X1751" t="s">
        <v>47</v>
      </c>
      <c r="Y1751" t="s">
        <v>41</v>
      </c>
      <c r="AC1751" t="s">
        <v>47</v>
      </c>
    </row>
    <row r="1752" spans="1:29" hidden="1" x14ac:dyDescent="0.25">
      <c r="A1752" t="s">
        <v>90</v>
      </c>
      <c r="B1752" t="s">
        <v>28</v>
      </c>
      <c r="C1752" t="s">
        <v>28</v>
      </c>
      <c r="D1752">
        <v>882697</v>
      </c>
      <c r="E1752" s="1">
        <v>37747</v>
      </c>
      <c r="F1752">
        <v>1145</v>
      </c>
      <c r="H1752" t="s">
        <v>76</v>
      </c>
      <c r="I1752" s="1">
        <v>37756</v>
      </c>
      <c r="J1752" t="s">
        <v>30</v>
      </c>
      <c r="K1752" t="s">
        <v>31</v>
      </c>
      <c r="L1752">
        <v>1</v>
      </c>
      <c r="M1752" t="s">
        <v>422</v>
      </c>
      <c r="N1752">
        <v>999766900</v>
      </c>
      <c r="O1752" t="s">
        <v>420</v>
      </c>
      <c r="P1752">
        <v>6</v>
      </c>
      <c r="R1752" t="s">
        <v>423</v>
      </c>
      <c r="S1752">
        <v>2454</v>
      </c>
      <c r="T1752" t="s">
        <v>89</v>
      </c>
      <c r="U1752">
        <v>82721</v>
      </c>
      <c r="V1752" t="s">
        <v>89</v>
      </c>
      <c r="W1752">
        <v>0</v>
      </c>
      <c r="X1752" t="s">
        <v>47</v>
      </c>
      <c r="Y1752" t="s">
        <v>70</v>
      </c>
      <c r="AC1752" t="s">
        <v>47</v>
      </c>
    </row>
    <row r="1753" spans="1:29" hidden="1" x14ac:dyDescent="0.25">
      <c r="A1753" t="s">
        <v>91</v>
      </c>
      <c r="B1753" t="s">
        <v>28</v>
      </c>
      <c r="C1753" t="s">
        <v>28</v>
      </c>
      <c r="D1753">
        <v>882696</v>
      </c>
      <c r="E1753" s="1">
        <v>37747</v>
      </c>
      <c r="F1753">
        <v>1145</v>
      </c>
      <c r="H1753" t="s">
        <v>76</v>
      </c>
      <c r="I1753" s="1">
        <v>37756</v>
      </c>
      <c r="J1753" t="s">
        <v>30</v>
      </c>
      <c r="K1753" t="s">
        <v>31</v>
      </c>
      <c r="L1753">
        <v>1</v>
      </c>
      <c r="M1753" t="s">
        <v>422</v>
      </c>
      <c r="N1753">
        <v>999766900</v>
      </c>
      <c r="O1753" t="s">
        <v>420</v>
      </c>
      <c r="P1753">
        <v>5</v>
      </c>
      <c r="R1753" t="s">
        <v>423</v>
      </c>
      <c r="S1753">
        <v>2942</v>
      </c>
      <c r="T1753" t="s">
        <v>77</v>
      </c>
      <c r="U1753">
        <v>32104</v>
      </c>
      <c r="V1753" t="s">
        <v>77</v>
      </c>
      <c r="W1753">
        <v>0</v>
      </c>
      <c r="X1753" t="s">
        <v>47</v>
      </c>
      <c r="Y1753" t="s">
        <v>70</v>
      </c>
      <c r="Z1753">
        <v>0.1</v>
      </c>
      <c r="AA1753">
        <v>0.5</v>
      </c>
      <c r="AB1753">
        <v>80</v>
      </c>
      <c r="AC1753" t="s">
        <v>47</v>
      </c>
    </row>
    <row r="1754" spans="1:29" hidden="1" x14ac:dyDescent="0.25">
      <c r="A1754" t="s">
        <v>91</v>
      </c>
      <c r="B1754" t="s">
        <v>28</v>
      </c>
      <c r="C1754" t="s">
        <v>28</v>
      </c>
      <c r="D1754">
        <v>882696</v>
      </c>
      <c r="E1754" s="1">
        <v>37747</v>
      </c>
      <c r="F1754">
        <v>1145</v>
      </c>
      <c r="H1754" t="s">
        <v>76</v>
      </c>
      <c r="I1754" s="1">
        <v>37756</v>
      </c>
      <c r="J1754" t="s">
        <v>30</v>
      </c>
      <c r="K1754" t="s">
        <v>31</v>
      </c>
      <c r="L1754">
        <v>1</v>
      </c>
      <c r="M1754" t="s">
        <v>422</v>
      </c>
      <c r="N1754">
        <v>999766900</v>
      </c>
      <c r="O1754" t="s">
        <v>420</v>
      </c>
      <c r="P1754">
        <v>5</v>
      </c>
      <c r="R1754" t="s">
        <v>423</v>
      </c>
      <c r="S1754">
        <v>2950</v>
      </c>
      <c r="T1754" t="s">
        <v>78</v>
      </c>
      <c r="U1754">
        <v>82080</v>
      </c>
      <c r="V1754" t="s">
        <v>79</v>
      </c>
      <c r="W1754">
        <v>16.600000000000001</v>
      </c>
      <c r="X1754" t="s">
        <v>47</v>
      </c>
      <c r="Y1754" t="s">
        <v>41</v>
      </c>
      <c r="AB1754">
        <v>80</v>
      </c>
      <c r="AC1754" t="s">
        <v>47</v>
      </c>
    </row>
    <row r="1755" spans="1:29" hidden="1" x14ac:dyDescent="0.25">
      <c r="A1755" t="s">
        <v>91</v>
      </c>
      <c r="B1755" t="s">
        <v>28</v>
      </c>
      <c r="C1755" t="s">
        <v>28</v>
      </c>
      <c r="D1755">
        <v>882696</v>
      </c>
      <c r="E1755" s="1">
        <v>37747</v>
      </c>
      <c r="F1755">
        <v>1145</v>
      </c>
      <c r="H1755" t="s">
        <v>76</v>
      </c>
      <c r="I1755" s="1">
        <v>37756</v>
      </c>
      <c r="J1755" t="s">
        <v>30</v>
      </c>
      <c r="K1755" t="s">
        <v>31</v>
      </c>
      <c r="L1755">
        <v>1</v>
      </c>
      <c r="M1755" t="s">
        <v>422</v>
      </c>
      <c r="N1755">
        <v>999766900</v>
      </c>
      <c r="O1755" t="s">
        <v>420</v>
      </c>
      <c r="P1755">
        <v>5</v>
      </c>
      <c r="R1755" t="s">
        <v>423</v>
      </c>
      <c r="S1755">
        <v>2943</v>
      </c>
      <c r="T1755" t="s">
        <v>83</v>
      </c>
      <c r="U1755">
        <v>32101</v>
      </c>
      <c r="V1755" t="s">
        <v>83</v>
      </c>
      <c r="W1755">
        <v>6.3</v>
      </c>
      <c r="X1755" t="s">
        <v>47</v>
      </c>
      <c r="Y1755" t="s">
        <v>41</v>
      </c>
      <c r="Z1755">
        <v>0.1</v>
      </c>
      <c r="AA1755">
        <v>0.5</v>
      </c>
      <c r="AB1755">
        <v>80</v>
      </c>
      <c r="AC1755" t="s">
        <v>47</v>
      </c>
    </row>
    <row r="1756" spans="1:29" hidden="1" x14ac:dyDescent="0.25">
      <c r="A1756" t="s">
        <v>91</v>
      </c>
      <c r="B1756" t="s">
        <v>28</v>
      </c>
      <c r="C1756" t="s">
        <v>28</v>
      </c>
      <c r="D1756">
        <v>882696</v>
      </c>
      <c r="E1756" s="1">
        <v>37747</v>
      </c>
      <c r="F1756">
        <v>1145</v>
      </c>
      <c r="H1756" t="s">
        <v>76</v>
      </c>
      <c r="I1756" s="1">
        <v>37756</v>
      </c>
      <c r="J1756" t="s">
        <v>30</v>
      </c>
      <c r="K1756" t="s">
        <v>31</v>
      </c>
      <c r="L1756">
        <v>1</v>
      </c>
      <c r="M1756" t="s">
        <v>422</v>
      </c>
      <c r="N1756">
        <v>999766900</v>
      </c>
      <c r="O1756" t="s">
        <v>420</v>
      </c>
      <c r="P1756">
        <v>5</v>
      </c>
      <c r="R1756" t="s">
        <v>423</v>
      </c>
      <c r="S1756">
        <v>2941</v>
      </c>
      <c r="T1756" t="s">
        <v>84</v>
      </c>
      <c r="U1756">
        <v>32106</v>
      </c>
      <c r="V1756" t="s">
        <v>84</v>
      </c>
      <c r="W1756">
        <v>6.4</v>
      </c>
      <c r="X1756" t="s">
        <v>47</v>
      </c>
      <c r="Y1756" t="s">
        <v>41</v>
      </c>
      <c r="Z1756">
        <v>0.1</v>
      </c>
      <c r="AA1756">
        <v>1</v>
      </c>
      <c r="AB1756">
        <v>80</v>
      </c>
      <c r="AC1756" t="s">
        <v>47</v>
      </c>
    </row>
    <row r="1757" spans="1:29" hidden="1" x14ac:dyDescent="0.25">
      <c r="A1757" t="s">
        <v>91</v>
      </c>
      <c r="B1757" t="s">
        <v>28</v>
      </c>
      <c r="C1757" t="s">
        <v>28</v>
      </c>
      <c r="D1757">
        <v>882696</v>
      </c>
      <c r="E1757" s="1">
        <v>37747</v>
      </c>
      <c r="F1757">
        <v>1145</v>
      </c>
      <c r="H1757" t="s">
        <v>76</v>
      </c>
      <c r="I1757" s="1">
        <v>37756</v>
      </c>
      <c r="J1757" t="s">
        <v>30</v>
      </c>
      <c r="K1757" t="s">
        <v>31</v>
      </c>
      <c r="L1757">
        <v>1</v>
      </c>
      <c r="M1757" t="s">
        <v>422</v>
      </c>
      <c r="N1757">
        <v>999766900</v>
      </c>
      <c r="O1757" t="s">
        <v>420</v>
      </c>
      <c r="P1757">
        <v>5</v>
      </c>
      <c r="R1757" t="s">
        <v>423</v>
      </c>
      <c r="S1757">
        <v>2944</v>
      </c>
      <c r="T1757" t="s">
        <v>85</v>
      </c>
      <c r="U1757">
        <v>32105</v>
      </c>
      <c r="V1757" t="s">
        <v>85</v>
      </c>
      <c r="W1757">
        <v>3.9</v>
      </c>
      <c r="X1757" t="s">
        <v>47</v>
      </c>
      <c r="Y1757" t="s">
        <v>41</v>
      </c>
      <c r="Z1757">
        <v>0.1</v>
      </c>
      <c r="AA1757">
        <v>0.5</v>
      </c>
      <c r="AB1757">
        <v>80</v>
      </c>
      <c r="AC1757" t="s">
        <v>47</v>
      </c>
    </row>
    <row r="1758" spans="1:29" hidden="1" x14ac:dyDescent="0.25">
      <c r="A1758" t="s">
        <v>91</v>
      </c>
      <c r="B1758" t="s">
        <v>28</v>
      </c>
      <c r="C1758" t="s">
        <v>28</v>
      </c>
      <c r="D1758">
        <v>882698</v>
      </c>
      <c r="E1758" s="1">
        <v>37747</v>
      </c>
      <c r="F1758">
        <v>1215</v>
      </c>
      <c r="H1758" t="s">
        <v>76</v>
      </c>
      <c r="I1758" s="1">
        <v>37756</v>
      </c>
      <c r="J1758" t="s">
        <v>30</v>
      </c>
      <c r="K1758" t="s">
        <v>31</v>
      </c>
      <c r="L1758">
        <v>1</v>
      </c>
      <c r="M1758" t="s">
        <v>422</v>
      </c>
      <c r="N1758">
        <v>999766900</v>
      </c>
      <c r="O1758" t="s">
        <v>420</v>
      </c>
      <c r="P1758">
        <v>5</v>
      </c>
      <c r="R1758" t="s">
        <v>423</v>
      </c>
      <c r="S1758">
        <v>2942</v>
      </c>
      <c r="T1758" t="s">
        <v>77</v>
      </c>
      <c r="U1758">
        <v>32104</v>
      </c>
      <c r="V1758" t="s">
        <v>77</v>
      </c>
      <c r="W1758">
        <v>0.5</v>
      </c>
      <c r="X1758" t="s">
        <v>47</v>
      </c>
      <c r="Y1758" t="s">
        <v>41</v>
      </c>
      <c r="Z1758">
        <v>0.1</v>
      </c>
      <c r="AA1758">
        <v>0.5</v>
      </c>
      <c r="AB1758">
        <v>80</v>
      </c>
      <c r="AC1758" t="s">
        <v>47</v>
      </c>
    </row>
    <row r="1759" spans="1:29" hidden="1" x14ac:dyDescent="0.25">
      <c r="A1759" t="s">
        <v>91</v>
      </c>
      <c r="B1759" t="s">
        <v>28</v>
      </c>
      <c r="C1759" t="s">
        <v>28</v>
      </c>
      <c r="D1759">
        <v>882698</v>
      </c>
      <c r="E1759" s="1">
        <v>37747</v>
      </c>
      <c r="F1759">
        <v>1215</v>
      </c>
      <c r="H1759" t="s">
        <v>76</v>
      </c>
      <c r="I1759" s="1">
        <v>37756</v>
      </c>
      <c r="J1759" t="s">
        <v>30</v>
      </c>
      <c r="K1759" t="s">
        <v>31</v>
      </c>
      <c r="L1759">
        <v>1</v>
      </c>
      <c r="M1759" t="s">
        <v>422</v>
      </c>
      <c r="N1759">
        <v>999766900</v>
      </c>
      <c r="O1759" t="s">
        <v>420</v>
      </c>
      <c r="P1759">
        <v>5</v>
      </c>
      <c r="R1759" t="s">
        <v>423</v>
      </c>
      <c r="S1759">
        <v>2950</v>
      </c>
      <c r="T1759" t="s">
        <v>78</v>
      </c>
      <c r="U1759">
        <v>82080</v>
      </c>
      <c r="V1759" t="s">
        <v>79</v>
      </c>
      <c r="W1759">
        <v>17.899999999999999</v>
      </c>
      <c r="X1759" t="s">
        <v>47</v>
      </c>
      <c r="Y1759" t="s">
        <v>41</v>
      </c>
      <c r="AB1759">
        <v>80</v>
      </c>
      <c r="AC1759" t="s">
        <v>47</v>
      </c>
    </row>
    <row r="1760" spans="1:29" hidden="1" x14ac:dyDescent="0.25">
      <c r="A1760" t="s">
        <v>91</v>
      </c>
      <c r="B1760" t="s">
        <v>28</v>
      </c>
      <c r="C1760" t="s">
        <v>28</v>
      </c>
      <c r="D1760">
        <v>882698</v>
      </c>
      <c r="E1760" s="1">
        <v>37747</v>
      </c>
      <c r="F1760">
        <v>1215</v>
      </c>
      <c r="H1760" t="s">
        <v>76</v>
      </c>
      <c r="I1760" s="1">
        <v>37756</v>
      </c>
      <c r="J1760" t="s">
        <v>30</v>
      </c>
      <c r="K1760" t="s">
        <v>31</v>
      </c>
      <c r="L1760">
        <v>1</v>
      </c>
      <c r="M1760" t="s">
        <v>422</v>
      </c>
      <c r="N1760">
        <v>999766900</v>
      </c>
      <c r="O1760" t="s">
        <v>420</v>
      </c>
      <c r="P1760">
        <v>5</v>
      </c>
      <c r="R1760" t="s">
        <v>423</v>
      </c>
      <c r="S1760">
        <v>2943</v>
      </c>
      <c r="T1760" t="s">
        <v>83</v>
      </c>
      <c r="U1760">
        <v>32101</v>
      </c>
      <c r="V1760" t="s">
        <v>83</v>
      </c>
      <c r="W1760">
        <v>6.4</v>
      </c>
      <c r="X1760" t="s">
        <v>47</v>
      </c>
      <c r="Y1760" t="s">
        <v>41</v>
      </c>
      <c r="Z1760">
        <v>0.1</v>
      </c>
      <c r="AA1760">
        <v>0.5</v>
      </c>
      <c r="AB1760">
        <v>80</v>
      </c>
      <c r="AC1760" t="s">
        <v>47</v>
      </c>
    </row>
    <row r="1761" spans="1:29" hidden="1" x14ac:dyDescent="0.25">
      <c r="A1761" t="s">
        <v>91</v>
      </c>
      <c r="B1761" t="s">
        <v>28</v>
      </c>
      <c r="C1761" t="s">
        <v>28</v>
      </c>
      <c r="D1761">
        <v>882698</v>
      </c>
      <c r="E1761" s="1">
        <v>37747</v>
      </c>
      <c r="F1761">
        <v>1215</v>
      </c>
      <c r="H1761" t="s">
        <v>76</v>
      </c>
      <c r="I1761" s="1">
        <v>37756</v>
      </c>
      <c r="J1761" t="s">
        <v>30</v>
      </c>
      <c r="K1761" t="s">
        <v>31</v>
      </c>
      <c r="L1761">
        <v>1</v>
      </c>
      <c r="M1761" t="s">
        <v>422</v>
      </c>
      <c r="N1761">
        <v>999766900</v>
      </c>
      <c r="O1761" t="s">
        <v>420</v>
      </c>
      <c r="P1761">
        <v>5</v>
      </c>
      <c r="R1761" t="s">
        <v>423</v>
      </c>
      <c r="S1761">
        <v>2941</v>
      </c>
      <c r="T1761" t="s">
        <v>84</v>
      </c>
      <c r="U1761">
        <v>32106</v>
      </c>
      <c r="V1761" t="s">
        <v>84</v>
      </c>
      <c r="W1761">
        <v>7.4</v>
      </c>
      <c r="X1761" t="s">
        <v>47</v>
      </c>
      <c r="Y1761" t="s">
        <v>41</v>
      </c>
      <c r="Z1761">
        <v>0.1</v>
      </c>
      <c r="AA1761">
        <v>1</v>
      </c>
      <c r="AB1761">
        <v>80</v>
      </c>
      <c r="AC1761" t="s">
        <v>47</v>
      </c>
    </row>
    <row r="1762" spans="1:29" hidden="1" x14ac:dyDescent="0.25">
      <c r="A1762" t="s">
        <v>91</v>
      </c>
      <c r="B1762" t="s">
        <v>28</v>
      </c>
      <c r="C1762" t="s">
        <v>28</v>
      </c>
      <c r="D1762">
        <v>882698</v>
      </c>
      <c r="E1762" s="1">
        <v>37747</v>
      </c>
      <c r="F1762">
        <v>1215</v>
      </c>
      <c r="H1762" t="s">
        <v>76</v>
      </c>
      <c r="I1762" s="1">
        <v>37756</v>
      </c>
      <c r="J1762" t="s">
        <v>30</v>
      </c>
      <c r="K1762" t="s">
        <v>31</v>
      </c>
      <c r="L1762">
        <v>1</v>
      </c>
      <c r="M1762" t="s">
        <v>422</v>
      </c>
      <c r="N1762">
        <v>999766900</v>
      </c>
      <c r="O1762" t="s">
        <v>420</v>
      </c>
      <c r="P1762">
        <v>5</v>
      </c>
      <c r="R1762" t="s">
        <v>423</v>
      </c>
      <c r="S1762">
        <v>2944</v>
      </c>
      <c r="T1762" t="s">
        <v>85</v>
      </c>
      <c r="U1762">
        <v>32105</v>
      </c>
      <c r="V1762" t="s">
        <v>85</v>
      </c>
      <c r="W1762">
        <v>3.6</v>
      </c>
      <c r="X1762" t="s">
        <v>47</v>
      </c>
      <c r="Y1762" t="s">
        <v>41</v>
      </c>
      <c r="Z1762">
        <v>0.1</v>
      </c>
      <c r="AA1762">
        <v>0.5</v>
      </c>
      <c r="AB1762">
        <v>80</v>
      </c>
      <c r="AC1762" t="s">
        <v>47</v>
      </c>
    </row>
    <row r="1763" spans="1:29" hidden="1" x14ac:dyDescent="0.25">
      <c r="A1763" t="s">
        <v>90</v>
      </c>
      <c r="B1763" t="s">
        <v>28</v>
      </c>
      <c r="C1763" t="s">
        <v>28</v>
      </c>
      <c r="D1763">
        <v>882699</v>
      </c>
      <c r="E1763" s="1">
        <v>37747</v>
      </c>
      <c r="F1763">
        <v>1215</v>
      </c>
      <c r="H1763" t="s">
        <v>76</v>
      </c>
      <c r="I1763" s="1">
        <v>37756</v>
      </c>
      <c r="J1763" t="s">
        <v>30</v>
      </c>
      <c r="K1763" t="s">
        <v>31</v>
      </c>
      <c r="L1763">
        <v>1</v>
      </c>
      <c r="M1763" t="s">
        <v>422</v>
      </c>
      <c r="N1763">
        <v>999766900</v>
      </c>
      <c r="O1763" t="s">
        <v>420</v>
      </c>
      <c r="P1763">
        <v>6</v>
      </c>
      <c r="R1763" t="s">
        <v>423</v>
      </c>
      <c r="S1763">
        <v>2450</v>
      </c>
      <c r="T1763" t="s">
        <v>80</v>
      </c>
      <c r="U1763">
        <v>78213</v>
      </c>
      <c r="V1763" t="s">
        <v>80</v>
      </c>
      <c r="W1763">
        <v>0</v>
      </c>
      <c r="X1763" t="s">
        <v>47</v>
      </c>
      <c r="Y1763" t="s">
        <v>70</v>
      </c>
      <c r="AC1763" t="s">
        <v>47</v>
      </c>
    </row>
    <row r="1764" spans="1:29" hidden="1" x14ac:dyDescent="0.25">
      <c r="A1764" t="s">
        <v>90</v>
      </c>
      <c r="B1764" t="s">
        <v>28</v>
      </c>
      <c r="C1764" t="s">
        <v>28</v>
      </c>
      <c r="D1764">
        <v>882699</v>
      </c>
      <c r="E1764" s="1">
        <v>37747</v>
      </c>
      <c r="F1764">
        <v>1215</v>
      </c>
      <c r="H1764" t="s">
        <v>76</v>
      </c>
      <c r="I1764" s="1">
        <v>37756</v>
      </c>
      <c r="J1764" t="s">
        <v>30</v>
      </c>
      <c r="K1764" t="s">
        <v>31</v>
      </c>
      <c r="L1764">
        <v>1</v>
      </c>
      <c r="M1764" t="s">
        <v>422</v>
      </c>
      <c r="N1764">
        <v>999766900</v>
      </c>
      <c r="O1764" t="s">
        <v>420</v>
      </c>
      <c r="P1764">
        <v>6</v>
      </c>
      <c r="R1764" t="s">
        <v>423</v>
      </c>
      <c r="S1764">
        <v>2452</v>
      </c>
      <c r="T1764" t="s">
        <v>81</v>
      </c>
      <c r="U1764">
        <v>82723</v>
      </c>
      <c r="V1764" t="s">
        <v>81</v>
      </c>
      <c r="W1764">
        <v>4.0999999999999996</v>
      </c>
      <c r="X1764" t="s">
        <v>47</v>
      </c>
      <c r="Y1764" t="s">
        <v>41</v>
      </c>
      <c r="AC1764" t="s">
        <v>47</v>
      </c>
    </row>
    <row r="1765" spans="1:29" hidden="1" x14ac:dyDescent="0.25">
      <c r="A1765" t="s">
        <v>90</v>
      </c>
      <c r="B1765" t="s">
        <v>28</v>
      </c>
      <c r="C1765" t="s">
        <v>28</v>
      </c>
      <c r="D1765">
        <v>882699</v>
      </c>
      <c r="E1765" s="1">
        <v>37747</v>
      </c>
      <c r="F1765">
        <v>1215</v>
      </c>
      <c r="H1765" t="s">
        <v>76</v>
      </c>
      <c r="I1765" s="1">
        <v>37756</v>
      </c>
      <c r="J1765" t="s">
        <v>30</v>
      </c>
      <c r="K1765" t="s">
        <v>31</v>
      </c>
      <c r="L1765">
        <v>1</v>
      </c>
      <c r="M1765" t="s">
        <v>422</v>
      </c>
      <c r="N1765">
        <v>999766900</v>
      </c>
      <c r="O1765" t="s">
        <v>420</v>
      </c>
      <c r="P1765">
        <v>6</v>
      </c>
      <c r="R1765" t="s">
        <v>423</v>
      </c>
      <c r="S1765">
        <v>2453</v>
      </c>
      <c r="T1765" t="s">
        <v>82</v>
      </c>
      <c r="U1765">
        <v>2453</v>
      </c>
      <c r="V1765" t="s">
        <v>82</v>
      </c>
      <c r="W1765">
        <v>0</v>
      </c>
      <c r="X1765" t="s">
        <v>47</v>
      </c>
      <c r="Y1765" t="s">
        <v>70</v>
      </c>
      <c r="AC1765" t="s">
        <v>47</v>
      </c>
    </row>
    <row r="1766" spans="1:29" hidden="1" x14ac:dyDescent="0.25">
      <c r="A1766" t="s">
        <v>90</v>
      </c>
      <c r="B1766" t="s">
        <v>28</v>
      </c>
      <c r="C1766" t="s">
        <v>28</v>
      </c>
      <c r="D1766">
        <v>882699</v>
      </c>
      <c r="E1766" s="1">
        <v>37747</v>
      </c>
      <c r="F1766">
        <v>1215</v>
      </c>
      <c r="H1766" t="s">
        <v>76</v>
      </c>
      <c r="I1766" s="1">
        <v>37756</v>
      </c>
      <c r="J1766" t="s">
        <v>30</v>
      </c>
      <c r="K1766" t="s">
        <v>31</v>
      </c>
      <c r="L1766">
        <v>1</v>
      </c>
      <c r="M1766" t="s">
        <v>422</v>
      </c>
      <c r="N1766">
        <v>999766900</v>
      </c>
      <c r="O1766" t="s">
        <v>420</v>
      </c>
      <c r="P1766">
        <v>6</v>
      </c>
      <c r="R1766" t="s">
        <v>423</v>
      </c>
      <c r="S1766">
        <v>2456</v>
      </c>
      <c r="T1766" t="s">
        <v>86</v>
      </c>
      <c r="U1766">
        <v>2456</v>
      </c>
      <c r="V1766" t="s">
        <v>87</v>
      </c>
      <c r="W1766">
        <v>9.1999999999999993</v>
      </c>
      <c r="X1766" t="s">
        <v>47</v>
      </c>
      <c r="Y1766" t="s">
        <v>41</v>
      </c>
      <c r="AB1766">
        <v>60</v>
      </c>
      <c r="AC1766" t="s">
        <v>47</v>
      </c>
    </row>
    <row r="1767" spans="1:29" hidden="1" x14ac:dyDescent="0.25">
      <c r="A1767" t="s">
        <v>90</v>
      </c>
      <c r="B1767" t="s">
        <v>28</v>
      </c>
      <c r="C1767" t="s">
        <v>28</v>
      </c>
      <c r="D1767">
        <v>882699</v>
      </c>
      <c r="E1767" s="1">
        <v>37747</v>
      </c>
      <c r="F1767">
        <v>1215</v>
      </c>
      <c r="H1767" t="s">
        <v>76</v>
      </c>
      <c r="I1767" s="1">
        <v>37756</v>
      </c>
      <c r="J1767" t="s">
        <v>30</v>
      </c>
      <c r="K1767" t="s">
        <v>31</v>
      </c>
      <c r="L1767">
        <v>1</v>
      </c>
      <c r="M1767" t="s">
        <v>422</v>
      </c>
      <c r="N1767">
        <v>999766900</v>
      </c>
      <c r="O1767" t="s">
        <v>420</v>
      </c>
      <c r="P1767">
        <v>6</v>
      </c>
      <c r="R1767" t="s">
        <v>423</v>
      </c>
      <c r="S1767">
        <v>2451</v>
      </c>
      <c r="T1767" t="s">
        <v>88</v>
      </c>
      <c r="U1767">
        <v>77288</v>
      </c>
      <c r="V1767" t="s">
        <v>88</v>
      </c>
      <c r="W1767">
        <v>5.0999999999999996</v>
      </c>
      <c r="X1767" t="s">
        <v>47</v>
      </c>
      <c r="Y1767" t="s">
        <v>41</v>
      </c>
      <c r="AC1767" t="s">
        <v>47</v>
      </c>
    </row>
    <row r="1768" spans="1:29" hidden="1" x14ac:dyDescent="0.25">
      <c r="A1768" t="s">
        <v>90</v>
      </c>
      <c r="B1768" t="s">
        <v>28</v>
      </c>
      <c r="C1768" t="s">
        <v>28</v>
      </c>
      <c r="D1768">
        <v>882699</v>
      </c>
      <c r="E1768" s="1">
        <v>37747</v>
      </c>
      <c r="F1768">
        <v>1215</v>
      </c>
      <c r="H1768" t="s">
        <v>76</v>
      </c>
      <c r="I1768" s="1">
        <v>37756</v>
      </c>
      <c r="J1768" t="s">
        <v>30</v>
      </c>
      <c r="K1768" t="s">
        <v>31</v>
      </c>
      <c r="L1768">
        <v>1</v>
      </c>
      <c r="M1768" t="s">
        <v>422</v>
      </c>
      <c r="N1768">
        <v>999766900</v>
      </c>
      <c r="O1768" t="s">
        <v>420</v>
      </c>
      <c r="P1768">
        <v>6</v>
      </c>
      <c r="R1768" t="s">
        <v>423</v>
      </c>
      <c r="S1768">
        <v>2454</v>
      </c>
      <c r="T1768" t="s">
        <v>89</v>
      </c>
      <c r="U1768">
        <v>82721</v>
      </c>
      <c r="V1768" t="s">
        <v>89</v>
      </c>
      <c r="W1768">
        <v>0</v>
      </c>
      <c r="X1768" t="s">
        <v>47</v>
      </c>
      <c r="Y1768" t="s">
        <v>70</v>
      </c>
      <c r="AC1768" t="s">
        <v>47</v>
      </c>
    </row>
    <row r="1769" spans="1:29" hidden="1" x14ac:dyDescent="0.25">
      <c r="A1769" t="s">
        <v>91</v>
      </c>
      <c r="B1769" t="s">
        <v>28</v>
      </c>
      <c r="C1769" t="s">
        <v>28</v>
      </c>
      <c r="D1769">
        <v>882700</v>
      </c>
      <c r="E1769" s="1">
        <v>37747</v>
      </c>
      <c r="F1769">
        <v>1300</v>
      </c>
      <c r="H1769" t="s">
        <v>76</v>
      </c>
      <c r="I1769" s="1">
        <v>37756</v>
      </c>
      <c r="J1769" t="s">
        <v>30</v>
      </c>
      <c r="K1769" t="s">
        <v>31</v>
      </c>
      <c r="L1769">
        <v>1</v>
      </c>
      <c r="M1769" t="s">
        <v>422</v>
      </c>
      <c r="N1769">
        <v>999766900</v>
      </c>
      <c r="O1769" t="s">
        <v>420</v>
      </c>
      <c r="P1769">
        <v>5</v>
      </c>
      <c r="R1769" t="s">
        <v>423</v>
      </c>
      <c r="S1769">
        <v>2942</v>
      </c>
      <c r="T1769" t="s">
        <v>77</v>
      </c>
      <c r="U1769">
        <v>32104</v>
      </c>
      <c r="V1769" t="s">
        <v>77</v>
      </c>
      <c r="W1769">
        <v>0.5</v>
      </c>
      <c r="X1769" t="s">
        <v>47</v>
      </c>
      <c r="Y1769" t="s">
        <v>41</v>
      </c>
      <c r="Z1769">
        <v>0.1</v>
      </c>
      <c r="AA1769">
        <v>0.5</v>
      </c>
      <c r="AB1769">
        <v>80</v>
      </c>
      <c r="AC1769" t="s">
        <v>47</v>
      </c>
    </row>
    <row r="1770" spans="1:29" hidden="1" x14ac:dyDescent="0.25">
      <c r="A1770" t="s">
        <v>91</v>
      </c>
      <c r="B1770" t="s">
        <v>28</v>
      </c>
      <c r="C1770" t="s">
        <v>28</v>
      </c>
      <c r="D1770">
        <v>882700</v>
      </c>
      <c r="E1770" s="1">
        <v>37747</v>
      </c>
      <c r="F1770">
        <v>1300</v>
      </c>
      <c r="H1770" t="s">
        <v>76</v>
      </c>
      <c r="I1770" s="1">
        <v>37756</v>
      </c>
      <c r="J1770" t="s">
        <v>30</v>
      </c>
      <c r="K1770" t="s">
        <v>31</v>
      </c>
      <c r="L1770">
        <v>1</v>
      </c>
      <c r="M1770" t="s">
        <v>422</v>
      </c>
      <c r="N1770">
        <v>999766900</v>
      </c>
      <c r="O1770" t="s">
        <v>420</v>
      </c>
      <c r="P1770">
        <v>5</v>
      </c>
      <c r="R1770" t="s">
        <v>423</v>
      </c>
      <c r="S1770">
        <v>2950</v>
      </c>
      <c r="T1770" t="s">
        <v>78</v>
      </c>
      <c r="U1770">
        <v>82080</v>
      </c>
      <c r="V1770" t="s">
        <v>79</v>
      </c>
      <c r="W1770">
        <v>18.600000000000001</v>
      </c>
      <c r="X1770" t="s">
        <v>47</v>
      </c>
      <c r="Y1770" t="s">
        <v>41</v>
      </c>
      <c r="AB1770">
        <v>80</v>
      </c>
      <c r="AC1770" t="s">
        <v>47</v>
      </c>
    </row>
    <row r="1771" spans="1:29" hidden="1" x14ac:dyDescent="0.25">
      <c r="A1771" t="s">
        <v>91</v>
      </c>
      <c r="B1771" t="s">
        <v>28</v>
      </c>
      <c r="C1771" t="s">
        <v>28</v>
      </c>
      <c r="D1771">
        <v>882700</v>
      </c>
      <c r="E1771" s="1">
        <v>37747</v>
      </c>
      <c r="F1771">
        <v>1300</v>
      </c>
      <c r="H1771" t="s">
        <v>76</v>
      </c>
      <c r="I1771" s="1">
        <v>37756</v>
      </c>
      <c r="J1771" t="s">
        <v>30</v>
      </c>
      <c r="K1771" t="s">
        <v>31</v>
      </c>
      <c r="L1771">
        <v>1</v>
      </c>
      <c r="M1771" t="s">
        <v>422</v>
      </c>
      <c r="N1771">
        <v>999766900</v>
      </c>
      <c r="O1771" t="s">
        <v>420</v>
      </c>
      <c r="P1771">
        <v>5</v>
      </c>
      <c r="R1771" t="s">
        <v>423</v>
      </c>
      <c r="S1771">
        <v>2943</v>
      </c>
      <c r="T1771" t="s">
        <v>83</v>
      </c>
      <c r="U1771">
        <v>32101</v>
      </c>
      <c r="V1771" t="s">
        <v>83</v>
      </c>
      <c r="W1771">
        <v>6.2</v>
      </c>
      <c r="X1771" t="s">
        <v>47</v>
      </c>
      <c r="Y1771" t="s">
        <v>41</v>
      </c>
      <c r="Z1771">
        <v>0.1</v>
      </c>
      <c r="AA1771">
        <v>0.5</v>
      </c>
      <c r="AB1771">
        <v>80</v>
      </c>
      <c r="AC1771" t="s">
        <v>47</v>
      </c>
    </row>
    <row r="1772" spans="1:29" hidden="1" x14ac:dyDescent="0.25">
      <c r="A1772" t="s">
        <v>91</v>
      </c>
      <c r="B1772" t="s">
        <v>28</v>
      </c>
      <c r="C1772" t="s">
        <v>28</v>
      </c>
      <c r="D1772">
        <v>882700</v>
      </c>
      <c r="E1772" s="1">
        <v>37747</v>
      </c>
      <c r="F1772">
        <v>1300</v>
      </c>
      <c r="H1772" t="s">
        <v>76</v>
      </c>
      <c r="I1772" s="1">
        <v>37756</v>
      </c>
      <c r="J1772" t="s">
        <v>30</v>
      </c>
      <c r="K1772" t="s">
        <v>31</v>
      </c>
      <c r="L1772">
        <v>1</v>
      </c>
      <c r="M1772" t="s">
        <v>422</v>
      </c>
      <c r="N1772">
        <v>999766900</v>
      </c>
      <c r="O1772" t="s">
        <v>420</v>
      </c>
      <c r="P1772">
        <v>5</v>
      </c>
      <c r="R1772" t="s">
        <v>423</v>
      </c>
      <c r="S1772">
        <v>2941</v>
      </c>
      <c r="T1772" t="s">
        <v>84</v>
      </c>
      <c r="U1772">
        <v>32106</v>
      </c>
      <c r="V1772" t="s">
        <v>84</v>
      </c>
      <c r="W1772">
        <v>7.7</v>
      </c>
      <c r="X1772" t="s">
        <v>47</v>
      </c>
      <c r="Y1772" t="s">
        <v>41</v>
      </c>
      <c r="Z1772">
        <v>0.1</v>
      </c>
      <c r="AA1772">
        <v>1</v>
      </c>
      <c r="AB1772">
        <v>80</v>
      </c>
      <c r="AC1772" t="s">
        <v>47</v>
      </c>
    </row>
    <row r="1773" spans="1:29" hidden="1" x14ac:dyDescent="0.25">
      <c r="A1773" t="s">
        <v>91</v>
      </c>
      <c r="B1773" t="s">
        <v>28</v>
      </c>
      <c r="C1773" t="s">
        <v>28</v>
      </c>
      <c r="D1773">
        <v>882700</v>
      </c>
      <c r="E1773" s="1">
        <v>37747</v>
      </c>
      <c r="F1773">
        <v>1300</v>
      </c>
      <c r="H1773" t="s">
        <v>76</v>
      </c>
      <c r="I1773" s="1">
        <v>37756</v>
      </c>
      <c r="J1773" t="s">
        <v>30</v>
      </c>
      <c r="K1773" t="s">
        <v>31</v>
      </c>
      <c r="L1773">
        <v>1</v>
      </c>
      <c r="M1773" t="s">
        <v>422</v>
      </c>
      <c r="N1773">
        <v>999766900</v>
      </c>
      <c r="O1773" t="s">
        <v>420</v>
      </c>
      <c r="P1773">
        <v>5</v>
      </c>
      <c r="R1773" t="s">
        <v>423</v>
      </c>
      <c r="S1773">
        <v>2944</v>
      </c>
      <c r="T1773" t="s">
        <v>85</v>
      </c>
      <c r="U1773">
        <v>32105</v>
      </c>
      <c r="V1773" t="s">
        <v>85</v>
      </c>
      <c r="W1773">
        <v>4.2</v>
      </c>
      <c r="X1773" t="s">
        <v>47</v>
      </c>
      <c r="Y1773" t="s">
        <v>41</v>
      </c>
      <c r="Z1773">
        <v>0.1</v>
      </c>
      <c r="AA1773">
        <v>0.5</v>
      </c>
      <c r="AB1773">
        <v>80</v>
      </c>
      <c r="AC1773" t="s">
        <v>47</v>
      </c>
    </row>
    <row r="1774" spans="1:29" hidden="1" x14ac:dyDescent="0.25">
      <c r="A1774" t="s">
        <v>90</v>
      </c>
      <c r="B1774" t="s">
        <v>28</v>
      </c>
      <c r="C1774" t="s">
        <v>28</v>
      </c>
      <c r="D1774">
        <v>882701</v>
      </c>
      <c r="E1774" s="1">
        <v>37747</v>
      </c>
      <c r="F1774">
        <v>1300</v>
      </c>
      <c r="H1774" t="s">
        <v>76</v>
      </c>
      <c r="I1774" s="1">
        <v>37756</v>
      </c>
      <c r="J1774" t="s">
        <v>30</v>
      </c>
      <c r="K1774" t="s">
        <v>31</v>
      </c>
      <c r="L1774">
        <v>1</v>
      </c>
      <c r="M1774" t="s">
        <v>422</v>
      </c>
      <c r="N1774">
        <v>999766900</v>
      </c>
      <c r="O1774" t="s">
        <v>420</v>
      </c>
      <c r="P1774">
        <v>6</v>
      </c>
      <c r="R1774" t="s">
        <v>423</v>
      </c>
      <c r="S1774">
        <v>2450</v>
      </c>
      <c r="T1774" t="s">
        <v>80</v>
      </c>
      <c r="U1774">
        <v>78213</v>
      </c>
      <c r="V1774" t="s">
        <v>80</v>
      </c>
      <c r="W1774">
        <v>0</v>
      </c>
      <c r="X1774" t="s">
        <v>47</v>
      </c>
      <c r="Y1774" t="s">
        <v>70</v>
      </c>
      <c r="AC1774" t="s">
        <v>47</v>
      </c>
    </row>
    <row r="1775" spans="1:29" hidden="1" x14ac:dyDescent="0.25">
      <c r="A1775" t="s">
        <v>90</v>
      </c>
      <c r="B1775" t="s">
        <v>28</v>
      </c>
      <c r="C1775" t="s">
        <v>28</v>
      </c>
      <c r="D1775">
        <v>882701</v>
      </c>
      <c r="E1775" s="1">
        <v>37747</v>
      </c>
      <c r="F1775">
        <v>1300</v>
      </c>
      <c r="H1775" t="s">
        <v>76</v>
      </c>
      <c r="I1775" s="1">
        <v>37756</v>
      </c>
      <c r="J1775" t="s">
        <v>30</v>
      </c>
      <c r="K1775" t="s">
        <v>31</v>
      </c>
      <c r="L1775">
        <v>1</v>
      </c>
      <c r="M1775" t="s">
        <v>422</v>
      </c>
      <c r="N1775">
        <v>999766900</v>
      </c>
      <c r="O1775" t="s">
        <v>420</v>
      </c>
      <c r="P1775">
        <v>6</v>
      </c>
      <c r="R1775" t="s">
        <v>423</v>
      </c>
      <c r="S1775">
        <v>2452</v>
      </c>
      <c r="T1775" t="s">
        <v>81</v>
      </c>
      <c r="U1775">
        <v>82723</v>
      </c>
      <c r="V1775" t="s">
        <v>81</v>
      </c>
      <c r="W1775">
        <v>5.4</v>
      </c>
      <c r="X1775" t="s">
        <v>47</v>
      </c>
      <c r="Y1775" t="s">
        <v>41</v>
      </c>
      <c r="AC1775" t="s">
        <v>47</v>
      </c>
    </row>
    <row r="1776" spans="1:29" hidden="1" x14ac:dyDescent="0.25">
      <c r="A1776" t="s">
        <v>90</v>
      </c>
      <c r="B1776" t="s">
        <v>28</v>
      </c>
      <c r="C1776" t="s">
        <v>28</v>
      </c>
      <c r="D1776">
        <v>882701</v>
      </c>
      <c r="E1776" s="1">
        <v>37747</v>
      </c>
      <c r="F1776">
        <v>1300</v>
      </c>
      <c r="H1776" t="s">
        <v>76</v>
      </c>
      <c r="I1776" s="1">
        <v>37756</v>
      </c>
      <c r="J1776" t="s">
        <v>30</v>
      </c>
      <c r="K1776" t="s">
        <v>31</v>
      </c>
      <c r="L1776">
        <v>1</v>
      </c>
      <c r="M1776" t="s">
        <v>422</v>
      </c>
      <c r="N1776">
        <v>999766900</v>
      </c>
      <c r="O1776" t="s">
        <v>420</v>
      </c>
      <c r="P1776">
        <v>6</v>
      </c>
      <c r="R1776" t="s">
        <v>423</v>
      </c>
      <c r="S1776">
        <v>2453</v>
      </c>
      <c r="T1776" t="s">
        <v>82</v>
      </c>
      <c r="U1776">
        <v>2453</v>
      </c>
      <c r="V1776" t="s">
        <v>82</v>
      </c>
      <c r="W1776">
        <v>0</v>
      </c>
      <c r="X1776" t="s">
        <v>47</v>
      </c>
      <c r="Y1776" t="s">
        <v>70</v>
      </c>
      <c r="AC1776" t="s">
        <v>47</v>
      </c>
    </row>
    <row r="1777" spans="1:29" hidden="1" x14ac:dyDescent="0.25">
      <c r="A1777" t="s">
        <v>90</v>
      </c>
      <c r="B1777" t="s">
        <v>28</v>
      </c>
      <c r="C1777" t="s">
        <v>28</v>
      </c>
      <c r="D1777">
        <v>882701</v>
      </c>
      <c r="E1777" s="1">
        <v>37747</v>
      </c>
      <c r="F1777">
        <v>1300</v>
      </c>
      <c r="H1777" t="s">
        <v>76</v>
      </c>
      <c r="I1777" s="1">
        <v>37756</v>
      </c>
      <c r="J1777" t="s">
        <v>30</v>
      </c>
      <c r="K1777" t="s">
        <v>31</v>
      </c>
      <c r="L1777">
        <v>1</v>
      </c>
      <c r="M1777" t="s">
        <v>422</v>
      </c>
      <c r="N1777">
        <v>999766900</v>
      </c>
      <c r="O1777" t="s">
        <v>420</v>
      </c>
      <c r="P1777">
        <v>6</v>
      </c>
      <c r="R1777" t="s">
        <v>423</v>
      </c>
      <c r="S1777">
        <v>2456</v>
      </c>
      <c r="T1777" t="s">
        <v>86</v>
      </c>
      <c r="U1777">
        <v>2456</v>
      </c>
      <c r="V1777" t="s">
        <v>87</v>
      </c>
      <c r="W1777">
        <v>11.7</v>
      </c>
      <c r="X1777" t="s">
        <v>47</v>
      </c>
      <c r="Y1777" t="s">
        <v>41</v>
      </c>
      <c r="AB1777">
        <v>60</v>
      </c>
      <c r="AC1777" t="s">
        <v>47</v>
      </c>
    </row>
    <row r="1778" spans="1:29" hidden="1" x14ac:dyDescent="0.25">
      <c r="A1778" t="s">
        <v>90</v>
      </c>
      <c r="B1778" t="s">
        <v>28</v>
      </c>
      <c r="C1778" t="s">
        <v>28</v>
      </c>
      <c r="D1778">
        <v>882701</v>
      </c>
      <c r="E1778" s="1">
        <v>37747</v>
      </c>
      <c r="F1778">
        <v>1300</v>
      </c>
      <c r="H1778" t="s">
        <v>76</v>
      </c>
      <c r="I1778" s="1">
        <v>37756</v>
      </c>
      <c r="J1778" t="s">
        <v>30</v>
      </c>
      <c r="K1778" t="s">
        <v>31</v>
      </c>
      <c r="L1778">
        <v>1</v>
      </c>
      <c r="M1778" t="s">
        <v>422</v>
      </c>
      <c r="N1778">
        <v>999766900</v>
      </c>
      <c r="O1778" t="s">
        <v>420</v>
      </c>
      <c r="P1778">
        <v>6</v>
      </c>
      <c r="R1778" t="s">
        <v>423</v>
      </c>
      <c r="S1778">
        <v>2451</v>
      </c>
      <c r="T1778" t="s">
        <v>88</v>
      </c>
      <c r="U1778">
        <v>77288</v>
      </c>
      <c r="V1778" t="s">
        <v>88</v>
      </c>
      <c r="W1778">
        <v>6.3</v>
      </c>
      <c r="X1778" t="s">
        <v>47</v>
      </c>
      <c r="Y1778" t="s">
        <v>41</v>
      </c>
      <c r="AC1778" t="s">
        <v>47</v>
      </c>
    </row>
    <row r="1779" spans="1:29" hidden="1" x14ac:dyDescent="0.25">
      <c r="A1779" t="s">
        <v>90</v>
      </c>
      <c r="B1779" t="s">
        <v>28</v>
      </c>
      <c r="C1779" t="s">
        <v>28</v>
      </c>
      <c r="D1779">
        <v>882701</v>
      </c>
      <c r="E1779" s="1">
        <v>37747</v>
      </c>
      <c r="F1779">
        <v>1300</v>
      </c>
      <c r="H1779" t="s">
        <v>76</v>
      </c>
      <c r="I1779" s="1">
        <v>37756</v>
      </c>
      <c r="J1779" t="s">
        <v>30</v>
      </c>
      <c r="K1779" t="s">
        <v>31</v>
      </c>
      <c r="L1779">
        <v>1</v>
      </c>
      <c r="M1779" t="s">
        <v>422</v>
      </c>
      <c r="N1779">
        <v>999766900</v>
      </c>
      <c r="O1779" t="s">
        <v>420</v>
      </c>
      <c r="P1779">
        <v>6</v>
      </c>
      <c r="R1779" t="s">
        <v>423</v>
      </c>
      <c r="S1779">
        <v>2454</v>
      </c>
      <c r="T1779" t="s">
        <v>89</v>
      </c>
      <c r="U1779">
        <v>82721</v>
      </c>
      <c r="V1779" t="s">
        <v>89</v>
      </c>
      <c r="W1779">
        <v>0</v>
      </c>
      <c r="X1779" t="s">
        <v>47</v>
      </c>
      <c r="Y1779" t="s">
        <v>70</v>
      </c>
      <c r="AC1779" t="s">
        <v>47</v>
      </c>
    </row>
    <row r="1780" spans="1:29" hidden="1" x14ac:dyDescent="0.25">
      <c r="A1780" t="s">
        <v>91</v>
      </c>
      <c r="B1780" t="s">
        <v>28</v>
      </c>
      <c r="C1780" t="s">
        <v>28</v>
      </c>
      <c r="D1780">
        <v>882702</v>
      </c>
      <c r="E1780" s="1">
        <v>37747</v>
      </c>
      <c r="F1780">
        <v>1400</v>
      </c>
      <c r="H1780" t="s">
        <v>76</v>
      </c>
      <c r="I1780" s="1">
        <v>37756</v>
      </c>
      <c r="J1780" t="s">
        <v>30</v>
      </c>
      <c r="K1780" t="s">
        <v>31</v>
      </c>
      <c r="L1780">
        <v>1</v>
      </c>
      <c r="M1780" t="s">
        <v>422</v>
      </c>
      <c r="N1780">
        <v>999766900</v>
      </c>
      <c r="O1780" t="s">
        <v>420</v>
      </c>
      <c r="P1780">
        <v>5</v>
      </c>
      <c r="R1780" t="s">
        <v>423</v>
      </c>
      <c r="S1780">
        <v>2942</v>
      </c>
      <c r="T1780" t="s">
        <v>77</v>
      </c>
      <c r="U1780">
        <v>32104</v>
      </c>
      <c r="V1780" t="s">
        <v>77</v>
      </c>
      <c r="W1780">
        <v>0.6</v>
      </c>
      <c r="X1780" t="s">
        <v>47</v>
      </c>
      <c r="Y1780" t="s">
        <v>41</v>
      </c>
      <c r="Z1780">
        <v>0.1</v>
      </c>
      <c r="AA1780">
        <v>0.5</v>
      </c>
      <c r="AB1780">
        <v>80</v>
      </c>
      <c r="AC1780" t="s">
        <v>47</v>
      </c>
    </row>
    <row r="1781" spans="1:29" hidden="1" x14ac:dyDescent="0.25">
      <c r="A1781" t="s">
        <v>91</v>
      </c>
      <c r="B1781" t="s">
        <v>28</v>
      </c>
      <c r="C1781" t="s">
        <v>28</v>
      </c>
      <c r="D1781">
        <v>882702</v>
      </c>
      <c r="E1781" s="1">
        <v>37747</v>
      </c>
      <c r="F1781">
        <v>1400</v>
      </c>
      <c r="H1781" t="s">
        <v>76</v>
      </c>
      <c r="I1781" s="1">
        <v>37756</v>
      </c>
      <c r="J1781" t="s">
        <v>30</v>
      </c>
      <c r="K1781" t="s">
        <v>31</v>
      </c>
      <c r="L1781">
        <v>1</v>
      </c>
      <c r="M1781" t="s">
        <v>422</v>
      </c>
      <c r="N1781">
        <v>999766900</v>
      </c>
      <c r="O1781" t="s">
        <v>420</v>
      </c>
      <c r="P1781">
        <v>5</v>
      </c>
      <c r="R1781" t="s">
        <v>423</v>
      </c>
      <c r="S1781">
        <v>2950</v>
      </c>
      <c r="T1781" t="s">
        <v>78</v>
      </c>
      <c r="U1781">
        <v>82080</v>
      </c>
      <c r="V1781" t="s">
        <v>79</v>
      </c>
      <c r="W1781">
        <v>18.2</v>
      </c>
      <c r="X1781" t="s">
        <v>47</v>
      </c>
      <c r="Y1781" t="s">
        <v>41</v>
      </c>
      <c r="AB1781">
        <v>80</v>
      </c>
      <c r="AC1781" t="s">
        <v>47</v>
      </c>
    </row>
    <row r="1782" spans="1:29" hidden="1" x14ac:dyDescent="0.25">
      <c r="A1782" t="s">
        <v>91</v>
      </c>
      <c r="B1782" t="s">
        <v>28</v>
      </c>
      <c r="C1782" t="s">
        <v>28</v>
      </c>
      <c r="D1782">
        <v>882702</v>
      </c>
      <c r="E1782" s="1">
        <v>37747</v>
      </c>
      <c r="F1782">
        <v>1400</v>
      </c>
      <c r="H1782" t="s">
        <v>76</v>
      </c>
      <c r="I1782" s="1">
        <v>37756</v>
      </c>
      <c r="J1782" t="s">
        <v>30</v>
      </c>
      <c r="K1782" t="s">
        <v>31</v>
      </c>
      <c r="L1782">
        <v>1</v>
      </c>
      <c r="M1782" t="s">
        <v>422</v>
      </c>
      <c r="N1782">
        <v>999766900</v>
      </c>
      <c r="O1782" t="s">
        <v>420</v>
      </c>
      <c r="P1782">
        <v>5</v>
      </c>
      <c r="R1782" t="s">
        <v>423</v>
      </c>
      <c r="S1782">
        <v>2943</v>
      </c>
      <c r="T1782" t="s">
        <v>83</v>
      </c>
      <c r="U1782">
        <v>32101</v>
      </c>
      <c r="V1782" t="s">
        <v>83</v>
      </c>
      <c r="W1782">
        <v>6.3</v>
      </c>
      <c r="X1782" t="s">
        <v>47</v>
      </c>
      <c r="Y1782" t="s">
        <v>41</v>
      </c>
      <c r="Z1782">
        <v>0.1</v>
      </c>
      <c r="AA1782">
        <v>0.5</v>
      </c>
      <c r="AB1782">
        <v>80</v>
      </c>
      <c r="AC1782" t="s">
        <v>47</v>
      </c>
    </row>
    <row r="1783" spans="1:29" hidden="1" x14ac:dyDescent="0.25">
      <c r="A1783" t="s">
        <v>91</v>
      </c>
      <c r="B1783" t="s">
        <v>28</v>
      </c>
      <c r="C1783" t="s">
        <v>28</v>
      </c>
      <c r="D1783">
        <v>882702</v>
      </c>
      <c r="E1783" s="1">
        <v>37747</v>
      </c>
      <c r="F1783">
        <v>1400</v>
      </c>
      <c r="H1783" t="s">
        <v>76</v>
      </c>
      <c r="I1783" s="1">
        <v>37756</v>
      </c>
      <c r="J1783" t="s">
        <v>30</v>
      </c>
      <c r="K1783" t="s">
        <v>31</v>
      </c>
      <c r="L1783">
        <v>1</v>
      </c>
      <c r="M1783" t="s">
        <v>422</v>
      </c>
      <c r="N1783">
        <v>999766900</v>
      </c>
      <c r="O1783" t="s">
        <v>420</v>
      </c>
      <c r="P1783">
        <v>5</v>
      </c>
      <c r="R1783" t="s">
        <v>423</v>
      </c>
      <c r="S1783">
        <v>2941</v>
      </c>
      <c r="T1783" t="s">
        <v>84</v>
      </c>
      <c r="U1783">
        <v>32106</v>
      </c>
      <c r="V1783" t="s">
        <v>84</v>
      </c>
      <c r="W1783">
        <v>7.7</v>
      </c>
      <c r="X1783" t="s">
        <v>47</v>
      </c>
      <c r="Y1783" t="s">
        <v>41</v>
      </c>
      <c r="Z1783">
        <v>0.1</v>
      </c>
      <c r="AA1783">
        <v>1</v>
      </c>
      <c r="AB1783">
        <v>80</v>
      </c>
      <c r="AC1783" t="s">
        <v>47</v>
      </c>
    </row>
    <row r="1784" spans="1:29" hidden="1" x14ac:dyDescent="0.25">
      <c r="A1784" t="s">
        <v>91</v>
      </c>
      <c r="B1784" t="s">
        <v>28</v>
      </c>
      <c r="C1784" t="s">
        <v>28</v>
      </c>
      <c r="D1784">
        <v>882702</v>
      </c>
      <c r="E1784" s="1">
        <v>37747</v>
      </c>
      <c r="F1784">
        <v>1400</v>
      </c>
      <c r="H1784" t="s">
        <v>76</v>
      </c>
      <c r="I1784" s="1">
        <v>37756</v>
      </c>
      <c r="J1784" t="s">
        <v>30</v>
      </c>
      <c r="K1784" t="s">
        <v>31</v>
      </c>
      <c r="L1784">
        <v>1</v>
      </c>
      <c r="M1784" t="s">
        <v>422</v>
      </c>
      <c r="N1784">
        <v>999766900</v>
      </c>
      <c r="O1784" t="s">
        <v>420</v>
      </c>
      <c r="P1784">
        <v>5</v>
      </c>
      <c r="R1784" t="s">
        <v>423</v>
      </c>
      <c r="S1784">
        <v>2944</v>
      </c>
      <c r="T1784" t="s">
        <v>85</v>
      </c>
      <c r="U1784">
        <v>32105</v>
      </c>
      <c r="V1784" t="s">
        <v>85</v>
      </c>
      <c r="W1784">
        <v>3.6</v>
      </c>
      <c r="X1784" t="s">
        <v>47</v>
      </c>
      <c r="Y1784" t="s">
        <v>41</v>
      </c>
      <c r="Z1784">
        <v>0.1</v>
      </c>
      <c r="AA1784">
        <v>0.5</v>
      </c>
      <c r="AB1784">
        <v>80</v>
      </c>
      <c r="AC1784" t="s">
        <v>47</v>
      </c>
    </row>
    <row r="1785" spans="1:29" hidden="1" x14ac:dyDescent="0.25">
      <c r="A1785" t="s">
        <v>90</v>
      </c>
      <c r="B1785" t="s">
        <v>28</v>
      </c>
      <c r="C1785" t="s">
        <v>28</v>
      </c>
      <c r="D1785">
        <v>882703</v>
      </c>
      <c r="E1785" s="1">
        <v>37747</v>
      </c>
      <c r="F1785">
        <v>1400</v>
      </c>
      <c r="H1785" t="s">
        <v>76</v>
      </c>
      <c r="I1785" s="1">
        <v>37756</v>
      </c>
      <c r="J1785" t="s">
        <v>30</v>
      </c>
      <c r="K1785" t="s">
        <v>31</v>
      </c>
      <c r="L1785">
        <v>1</v>
      </c>
      <c r="M1785" t="s">
        <v>422</v>
      </c>
      <c r="N1785">
        <v>999766900</v>
      </c>
      <c r="O1785" t="s">
        <v>420</v>
      </c>
      <c r="P1785">
        <v>6</v>
      </c>
      <c r="R1785" t="s">
        <v>423</v>
      </c>
      <c r="S1785">
        <v>2450</v>
      </c>
      <c r="T1785" t="s">
        <v>80</v>
      </c>
      <c r="U1785">
        <v>78213</v>
      </c>
      <c r="V1785" t="s">
        <v>80</v>
      </c>
      <c r="W1785">
        <v>0</v>
      </c>
      <c r="X1785" t="s">
        <v>47</v>
      </c>
      <c r="Y1785" t="s">
        <v>70</v>
      </c>
      <c r="AC1785" t="s">
        <v>47</v>
      </c>
    </row>
    <row r="1786" spans="1:29" hidden="1" x14ac:dyDescent="0.25">
      <c r="A1786" t="s">
        <v>90</v>
      </c>
      <c r="B1786" t="s">
        <v>28</v>
      </c>
      <c r="C1786" t="s">
        <v>28</v>
      </c>
      <c r="D1786">
        <v>882703</v>
      </c>
      <c r="E1786" s="1">
        <v>37747</v>
      </c>
      <c r="F1786">
        <v>1400</v>
      </c>
      <c r="H1786" t="s">
        <v>76</v>
      </c>
      <c r="I1786" s="1">
        <v>37756</v>
      </c>
      <c r="J1786" t="s">
        <v>30</v>
      </c>
      <c r="K1786" t="s">
        <v>31</v>
      </c>
      <c r="L1786">
        <v>1</v>
      </c>
      <c r="M1786" t="s">
        <v>422</v>
      </c>
      <c r="N1786">
        <v>999766900</v>
      </c>
      <c r="O1786" t="s">
        <v>420</v>
      </c>
      <c r="P1786">
        <v>6</v>
      </c>
      <c r="R1786" t="s">
        <v>423</v>
      </c>
      <c r="S1786">
        <v>2452</v>
      </c>
      <c r="T1786" t="s">
        <v>81</v>
      </c>
      <c r="U1786">
        <v>82723</v>
      </c>
      <c r="V1786" t="s">
        <v>81</v>
      </c>
      <c r="W1786">
        <v>4.0999999999999996</v>
      </c>
      <c r="X1786" t="s">
        <v>47</v>
      </c>
      <c r="Y1786" t="s">
        <v>41</v>
      </c>
      <c r="AC1786" t="s">
        <v>47</v>
      </c>
    </row>
    <row r="1787" spans="1:29" hidden="1" x14ac:dyDescent="0.25">
      <c r="A1787" t="s">
        <v>90</v>
      </c>
      <c r="B1787" t="s">
        <v>28</v>
      </c>
      <c r="C1787" t="s">
        <v>28</v>
      </c>
      <c r="D1787">
        <v>882703</v>
      </c>
      <c r="E1787" s="1">
        <v>37747</v>
      </c>
      <c r="F1787">
        <v>1400</v>
      </c>
      <c r="H1787" t="s">
        <v>76</v>
      </c>
      <c r="I1787" s="1">
        <v>37756</v>
      </c>
      <c r="J1787" t="s">
        <v>30</v>
      </c>
      <c r="K1787" t="s">
        <v>31</v>
      </c>
      <c r="L1787">
        <v>1</v>
      </c>
      <c r="M1787" t="s">
        <v>422</v>
      </c>
      <c r="N1787">
        <v>999766900</v>
      </c>
      <c r="O1787" t="s">
        <v>420</v>
      </c>
      <c r="P1787">
        <v>6</v>
      </c>
      <c r="R1787" t="s">
        <v>423</v>
      </c>
      <c r="S1787">
        <v>2453</v>
      </c>
      <c r="T1787" t="s">
        <v>82</v>
      </c>
      <c r="U1787">
        <v>2453</v>
      </c>
      <c r="V1787" t="s">
        <v>82</v>
      </c>
      <c r="W1787">
        <v>0</v>
      </c>
      <c r="X1787" t="s">
        <v>47</v>
      </c>
      <c r="Y1787" t="s">
        <v>70</v>
      </c>
      <c r="AC1787" t="s">
        <v>47</v>
      </c>
    </row>
    <row r="1788" spans="1:29" hidden="1" x14ac:dyDescent="0.25">
      <c r="A1788" t="s">
        <v>90</v>
      </c>
      <c r="B1788" t="s">
        <v>28</v>
      </c>
      <c r="C1788" t="s">
        <v>28</v>
      </c>
      <c r="D1788">
        <v>882703</v>
      </c>
      <c r="E1788" s="1">
        <v>37747</v>
      </c>
      <c r="F1788">
        <v>1400</v>
      </c>
      <c r="H1788" t="s">
        <v>76</v>
      </c>
      <c r="I1788" s="1">
        <v>37756</v>
      </c>
      <c r="J1788" t="s">
        <v>30</v>
      </c>
      <c r="K1788" t="s">
        <v>31</v>
      </c>
      <c r="L1788">
        <v>1</v>
      </c>
      <c r="M1788" t="s">
        <v>422</v>
      </c>
      <c r="N1788">
        <v>999766900</v>
      </c>
      <c r="O1788" t="s">
        <v>420</v>
      </c>
      <c r="P1788">
        <v>6</v>
      </c>
      <c r="R1788" t="s">
        <v>423</v>
      </c>
      <c r="S1788">
        <v>2456</v>
      </c>
      <c r="T1788" t="s">
        <v>86</v>
      </c>
      <c r="U1788">
        <v>2456</v>
      </c>
      <c r="V1788" t="s">
        <v>87</v>
      </c>
      <c r="W1788">
        <v>6.8</v>
      </c>
      <c r="X1788" t="s">
        <v>47</v>
      </c>
      <c r="Y1788" t="s">
        <v>41</v>
      </c>
      <c r="AB1788">
        <v>60</v>
      </c>
      <c r="AC1788" t="s">
        <v>47</v>
      </c>
    </row>
    <row r="1789" spans="1:29" hidden="1" x14ac:dyDescent="0.25">
      <c r="A1789" t="s">
        <v>90</v>
      </c>
      <c r="B1789" t="s">
        <v>28</v>
      </c>
      <c r="C1789" t="s">
        <v>28</v>
      </c>
      <c r="D1789">
        <v>882703</v>
      </c>
      <c r="E1789" s="1">
        <v>37747</v>
      </c>
      <c r="F1789">
        <v>1400</v>
      </c>
      <c r="H1789" t="s">
        <v>76</v>
      </c>
      <c r="I1789" s="1">
        <v>37756</v>
      </c>
      <c r="J1789" t="s">
        <v>30</v>
      </c>
      <c r="K1789" t="s">
        <v>31</v>
      </c>
      <c r="L1789">
        <v>1</v>
      </c>
      <c r="M1789" t="s">
        <v>422</v>
      </c>
      <c r="N1789">
        <v>999766900</v>
      </c>
      <c r="O1789" t="s">
        <v>420</v>
      </c>
      <c r="P1789">
        <v>6</v>
      </c>
      <c r="R1789" t="s">
        <v>423</v>
      </c>
      <c r="S1789">
        <v>2451</v>
      </c>
      <c r="T1789" t="s">
        <v>88</v>
      </c>
      <c r="U1789">
        <v>77288</v>
      </c>
      <c r="V1789" t="s">
        <v>88</v>
      </c>
      <c r="W1789">
        <v>2.7</v>
      </c>
      <c r="X1789" t="s">
        <v>47</v>
      </c>
      <c r="Y1789" t="s">
        <v>41</v>
      </c>
      <c r="AC1789" t="s">
        <v>47</v>
      </c>
    </row>
    <row r="1790" spans="1:29" hidden="1" x14ac:dyDescent="0.25">
      <c r="A1790" t="s">
        <v>90</v>
      </c>
      <c r="B1790" t="s">
        <v>28</v>
      </c>
      <c r="C1790" t="s">
        <v>28</v>
      </c>
      <c r="D1790">
        <v>882703</v>
      </c>
      <c r="E1790" s="1">
        <v>37747</v>
      </c>
      <c r="F1790">
        <v>1400</v>
      </c>
      <c r="H1790" t="s">
        <v>76</v>
      </c>
      <c r="I1790" s="1">
        <v>37756</v>
      </c>
      <c r="J1790" t="s">
        <v>30</v>
      </c>
      <c r="K1790" t="s">
        <v>31</v>
      </c>
      <c r="L1790">
        <v>1</v>
      </c>
      <c r="M1790" t="s">
        <v>422</v>
      </c>
      <c r="N1790">
        <v>999766900</v>
      </c>
      <c r="O1790" t="s">
        <v>420</v>
      </c>
      <c r="P1790">
        <v>6</v>
      </c>
      <c r="R1790" t="s">
        <v>423</v>
      </c>
      <c r="S1790">
        <v>2454</v>
      </c>
      <c r="T1790" t="s">
        <v>89</v>
      </c>
      <c r="U1790">
        <v>82721</v>
      </c>
      <c r="V1790" t="s">
        <v>89</v>
      </c>
      <c r="W1790">
        <v>0</v>
      </c>
      <c r="X1790" t="s">
        <v>47</v>
      </c>
      <c r="Y1790" t="s">
        <v>70</v>
      </c>
      <c r="AC1790" t="s">
        <v>47</v>
      </c>
    </row>
    <row r="1791" spans="1:29" hidden="1" x14ac:dyDescent="0.25">
      <c r="A1791" t="s">
        <v>91</v>
      </c>
      <c r="B1791" t="s">
        <v>28</v>
      </c>
      <c r="C1791" t="s">
        <v>28</v>
      </c>
      <c r="D1791">
        <v>843573</v>
      </c>
      <c r="E1791" s="1">
        <v>37649</v>
      </c>
      <c r="F1791">
        <v>800</v>
      </c>
      <c r="H1791" t="s">
        <v>76</v>
      </c>
      <c r="I1791" s="1">
        <v>37672</v>
      </c>
      <c r="J1791" t="s">
        <v>30</v>
      </c>
      <c r="K1791" t="s">
        <v>31</v>
      </c>
      <c r="L1791">
        <v>1</v>
      </c>
      <c r="M1791" t="s">
        <v>73</v>
      </c>
      <c r="N1791">
        <v>999766900</v>
      </c>
      <c r="O1791" t="s">
        <v>420</v>
      </c>
      <c r="P1791">
        <v>5</v>
      </c>
      <c r="S1791">
        <v>2942</v>
      </c>
      <c r="T1791" t="s">
        <v>77</v>
      </c>
      <c r="U1791">
        <v>32104</v>
      </c>
      <c r="V1791" t="s">
        <v>77</v>
      </c>
      <c r="W1791">
        <v>0</v>
      </c>
      <c r="X1791" t="s">
        <v>47</v>
      </c>
      <c r="Y1791" t="s">
        <v>70</v>
      </c>
      <c r="Z1791">
        <v>0.1</v>
      </c>
      <c r="AA1791">
        <v>0.5</v>
      </c>
      <c r="AB1791">
        <v>80</v>
      </c>
      <c r="AC1791" t="s">
        <v>47</v>
      </c>
    </row>
    <row r="1792" spans="1:29" hidden="1" x14ac:dyDescent="0.25">
      <c r="A1792" t="s">
        <v>91</v>
      </c>
      <c r="B1792" t="s">
        <v>28</v>
      </c>
      <c r="C1792" t="s">
        <v>28</v>
      </c>
      <c r="D1792">
        <v>843573</v>
      </c>
      <c r="E1792" s="1">
        <v>37649</v>
      </c>
      <c r="F1792">
        <v>800</v>
      </c>
      <c r="H1792" t="s">
        <v>76</v>
      </c>
      <c r="I1792" s="1">
        <v>37672</v>
      </c>
      <c r="J1792" t="s">
        <v>30</v>
      </c>
      <c r="K1792" t="s">
        <v>31</v>
      </c>
      <c r="L1792">
        <v>1</v>
      </c>
      <c r="M1792" t="s">
        <v>73</v>
      </c>
      <c r="N1792">
        <v>999766900</v>
      </c>
      <c r="O1792" t="s">
        <v>420</v>
      </c>
      <c r="P1792">
        <v>5</v>
      </c>
      <c r="S1792">
        <v>2950</v>
      </c>
      <c r="T1792" t="s">
        <v>78</v>
      </c>
      <c r="U1792">
        <v>82080</v>
      </c>
      <c r="V1792" t="s">
        <v>79</v>
      </c>
      <c r="W1792">
        <v>8.8000000000000007</v>
      </c>
      <c r="X1792" t="s">
        <v>47</v>
      </c>
      <c r="Y1792" t="s">
        <v>41</v>
      </c>
      <c r="AB1792">
        <v>80</v>
      </c>
      <c r="AC1792" t="s">
        <v>47</v>
      </c>
    </row>
    <row r="1793" spans="1:29" hidden="1" x14ac:dyDescent="0.25">
      <c r="A1793" t="s">
        <v>91</v>
      </c>
      <c r="B1793" t="s">
        <v>28</v>
      </c>
      <c r="C1793" t="s">
        <v>28</v>
      </c>
      <c r="D1793">
        <v>843573</v>
      </c>
      <c r="E1793" s="1">
        <v>37649</v>
      </c>
      <c r="F1793">
        <v>800</v>
      </c>
      <c r="H1793" t="s">
        <v>76</v>
      </c>
      <c r="I1793" s="1">
        <v>37672</v>
      </c>
      <c r="J1793" t="s">
        <v>30</v>
      </c>
      <c r="K1793" t="s">
        <v>31</v>
      </c>
      <c r="L1793">
        <v>1</v>
      </c>
      <c r="M1793" t="s">
        <v>73</v>
      </c>
      <c r="N1793">
        <v>999766900</v>
      </c>
      <c r="O1793" t="s">
        <v>420</v>
      </c>
      <c r="P1793">
        <v>5</v>
      </c>
      <c r="S1793">
        <v>2943</v>
      </c>
      <c r="T1793" t="s">
        <v>83</v>
      </c>
      <c r="U1793">
        <v>32101</v>
      </c>
      <c r="V1793" t="s">
        <v>83</v>
      </c>
      <c r="W1793">
        <v>3.6</v>
      </c>
      <c r="X1793" t="s">
        <v>47</v>
      </c>
      <c r="Y1793" t="s">
        <v>41</v>
      </c>
      <c r="Z1793">
        <v>0.1</v>
      </c>
      <c r="AA1793">
        <v>0.5</v>
      </c>
      <c r="AB1793">
        <v>80</v>
      </c>
      <c r="AC1793" t="s">
        <v>47</v>
      </c>
    </row>
    <row r="1794" spans="1:29" hidden="1" x14ac:dyDescent="0.25">
      <c r="A1794" t="s">
        <v>91</v>
      </c>
      <c r="B1794" t="s">
        <v>28</v>
      </c>
      <c r="C1794" t="s">
        <v>28</v>
      </c>
      <c r="D1794">
        <v>843573</v>
      </c>
      <c r="E1794" s="1">
        <v>37649</v>
      </c>
      <c r="F1794">
        <v>800</v>
      </c>
      <c r="H1794" t="s">
        <v>76</v>
      </c>
      <c r="I1794" s="1">
        <v>37672</v>
      </c>
      <c r="J1794" t="s">
        <v>30</v>
      </c>
      <c r="K1794" t="s">
        <v>31</v>
      </c>
      <c r="L1794">
        <v>1</v>
      </c>
      <c r="M1794" t="s">
        <v>73</v>
      </c>
      <c r="N1794">
        <v>999766900</v>
      </c>
      <c r="O1794" t="s">
        <v>420</v>
      </c>
      <c r="P1794">
        <v>5</v>
      </c>
      <c r="S1794">
        <v>2941</v>
      </c>
      <c r="T1794" t="s">
        <v>84</v>
      </c>
      <c r="U1794">
        <v>32106</v>
      </c>
      <c r="V1794" t="s">
        <v>84</v>
      </c>
      <c r="W1794">
        <v>2.2999999999999998</v>
      </c>
      <c r="X1794" t="s">
        <v>47</v>
      </c>
      <c r="Y1794" t="s">
        <v>41</v>
      </c>
      <c r="Z1794">
        <v>0.1</v>
      </c>
      <c r="AA1794">
        <v>1</v>
      </c>
      <c r="AB1794">
        <v>80</v>
      </c>
      <c r="AC1794" t="s">
        <v>47</v>
      </c>
    </row>
    <row r="1795" spans="1:29" hidden="1" x14ac:dyDescent="0.25">
      <c r="A1795" t="s">
        <v>91</v>
      </c>
      <c r="B1795" t="s">
        <v>28</v>
      </c>
      <c r="C1795" t="s">
        <v>28</v>
      </c>
      <c r="D1795">
        <v>843573</v>
      </c>
      <c r="E1795" s="1">
        <v>37649</v>
      </c>
      <c r="F1795">
        <v>800</v>
      </c>
      <c r="H1795" t="s">
        <v>76</v>
      </c>
      <c r="I1795" s="1">
        <v>37672</v>
      </c>
      <c r="J1795" t="s">
        <v>30</v>
      </c>
      <c r="K1795" t="s">
        <v>31</v>
      </c>
      <c r="L1795">
        <v>1</v>
      </c>
      <c r="M1795" t="s">
        <v>73</v>
      </c>
      <c r="N1795">
        <v>999766900</v>
      </c>
      <c r="O1795" t="s">
        <v>420</v>
      </c>
      <c r="P1795">
        <v>5</v>
      </c>
      <c r="S1795">
        <v>2944</v>
      </c>
      <c r="T1795" t="s">
        <v>85</v>
      </c>
      <c r="U1795">
        <v>32105</v>
      </c>
      <c r="V1795" t="s">
        <v>85</v>
      </c>
      <c r="W1795">
        <v>2.9</v>
      </c>
      <c r="X1795" t="s">
        <v>47</v>
      </c>
      <c r="Y1795" t="s">
        <v>41</v>
      </c>
      <c r="Z1795">
        <v>0.1</v>
      </c>
      <c r="AA1795">
        <v>0.5</v>
      </c>
      <c r="AB1795">
        <v>80</v>
      </c>
      <c r="AC1795" t="s">
        <v>47</v>
      </c>
    </row>
    <row r="1796" spans="1:29" hidden="1" x14ac:dyDescent="0.25">
      <c r="A1796" t="s">
        <v>91</v>
      </c>
      <c r="B1796" t="s">
        <v>28</v>
      </c>
      <c r="C1796" t="s">
        <v>28</v>
      </c>
      <c r="D1796">
        <v>843571</v>
      </c>
      <c r="E1796" s="1">
        <v>37649</v>
      </c>
      <c r="F1796">
        <v>741</v>
      </c>
      <c r="H1796" t="s">
        <v>76</v>
      </c>
      <c r="I1796" s="1">
        <v>37672</v>
      </c>
      <c r="J1796" t="s">
        <v>30</v>
      </c>
      <c r="K1796" t="s">
        <v>31</v>
      </c>
      <c r="L1796">
        <v>1</v>
      </c>
      <c r="M1796" t="s">
        <v>73</v>
      </c>
      <c r="N1796">
        <v>999766900</v>
      </c>
      <c r="O1796" t="s">
        <v>420</v>
      </c>
      <c r="P1796">
        <v>5</v>
      </c>
      <c r="S1796">
        <v>2942</v>
      </c>
      <c r="T1796" t="s">
        <v>77</v>
      </c>
      <c r="U1796">
        <v>32104</v>
      </c>
      <c r="V1796" t="s">
        <v>77</v>
      </c>
      <c r="W1796">
        <v>0</v>
      </c>
      <c r="X1796" t="s">
        <v>47</v>
      </c>
      <c r="Y1796" t="s">
        <v>70</v>
      </c>
      <c r="Z1796">
        <v>0.1</v>
      </c>
      <c r="AA1796">
        <v>0.5</v>
      </c>
      <c r="AB1796">
        <v>80</v>
      </c>
      <c r="AC1796" t="s">
        <v>47</v>
      </c>
    </row>
    <row r="1797" spans="1:29" hidden="1" x14ac:dyDescent="0.25">
      <c r="A1797" t="s">
        <v>91</v>
      </c>
      <c r="B1797" t="s">
        <v>28</v>
      </c>
      <c r="C1797" t="s">
        <v>28</v>
      </c>
      <c r="D1797">
        <v>843571</v>
      </c>
      <c r="E1797" s="1">
        <v>37649</v>
      </c>
      <c r="F1797">
        <v>741</v>
      </c>
      <c r="H1797" t="s">
        <v>76</v>
      </c>
      <c r="I1797" s="1">
        <v>37672</v>
      </c>
      <c r="J1797" t="s">
        <v>30</v>
      </c>
      <c r="K1797" t="s">
        <v>31</v>
      </c>
      <c r="L1797">
        <v>1</v>
      </c>
      <c r="M1797" t="s">
        <v>73</v>
      </c>
      <c r="N1797">
        <v>999766900</v>
      </c>
      <c r="O1797" t="s">
        <v>420</v>
      </c>
      <c r="P1797">
        <v>5</v>
      </c>
      <c r="S1797">
        <v>2950</v>
      </c>
      <c r="T1797" t="s">
        <v>78</v>
      </c>
      <c r="U1797">
        <v>82080</v>
      </c>
      <c r="V1797" t="s">
        <v>79</v>
      </c>
      <c r="W1797">
        <v>13.7</v>
      </c>
      <c r="X1797" t="s">
        <v>47</v>
      </c>
      <c r="Y1797" t="s">
        <v>41</v>
      </c>
      <c r="AB1797">
        <v>80</v>
      </c>
      <c r="AC1797" t="s">
        <v>47</v>
      </c>
    </row>
    <row r="1798" spans="1:29" hidden="1" x14ac:dyDescent="0.25">
      <c r="A1798" t="s">
        <v>91</v>
      </c>
      <c r="B1798" t="s">
        <v>28</v>
      </c>
      <c r="C1798" t="s">
        <v>28</v>
      </c>
      <c r="D1798">
        <v>843571</v>
      </c>
      <c r="E1798" s="1">
        <v>37649</v>
      </c>
      <c r="F1798">
        <v>741</v>
      </c>
      <c r="H1798" t="s">
        <v>76</v>
      </c>
      <c r="I1798" s="1">
        <v>37672</v>
      </c>
      <c r="J1798" t="s">
        <v>30</v>
      </c>
      <c r="K1798" t="s">
        <v>31</v>
      </c>
      <c r="L1798">
        <v>1</v>
      </c>
      <c r="M1798" t="s">
        <v>73</v>
      </c>
      <c r="N1798">
        <v>999766900</v>
      </c>
      <c r="O1798" t="s">
        <v>420</v>
      </c>
      <c r="P1798">
        <v>5</v>
      </c>
      <c r="S1798">
        <v>2943</v>
      </c>
      <c r="T1798" t="s">
        <v>83</v>
      </c>
      <c r="U1798">
        <v>32101</v>
      </c>
      <c r="V1798" t="s">
        <v>83</v>
      </c>
      <c r="W1798">
        <v>5.3</v>
      </c>
      <c r="X1798" t="s">
        <v>47</v>
      </c>
      <c r="Y1798" t="s">
        <v>41</v>
      </c>
      <c r="Z1798">
        <v>0.1</v>
      </c>
      <c r="AA1798">
        <v>0.5</v>
      </c>
      <c r="AB1798">
        <v>80</v>
      </c>
      <c r="AC1798" t="s">
        <v>47</v>
      </c>
    </row>
    <row r="1799" spans="1:29" hidden="1" x14ac:dyDescent="0.25">
      <c r="A1799" t="s">
        <v>91</v>
      </c>
      <c r="B1799" t="s">
        <v>28</v>
      </c>
      <c r="C1799" t="s">
        <v>28</v>
      </c>
      <c r="D1799">
        <v>843571</v>
      </c>
      <c r="E1799" s="1">
        <v>37649</v>
      </c>
      <c r="F1799">
        <v>741</v>
      </c>
      <c r="H1799" t="s">
        <v>76</v>
      </c>
      <c r="I1799" s="1">
        <v>37672</v>
      </c>
      <c r="J1799" t="s">
        <v>30</v>
      </c>
      <c r="K1799" t="s">
        <v>31</v>
      </c>
      <c r="L1799">
        <v>1</v>
      </c>
      <c r="M1799" t="s">
        <v>73</v>
      </c>
      <c r="N1799">
        <v>999766900</v>
      </c>
      <c r="O1799" t="s">
        <v>420</v>
      </c>
      <c r="P1799">
        <v>5</v>
      </c>
      <c r="S1799">
        <v>2941</v>
      </c>
      <c r="T1799" t="s">
        <v>84</v>
      </c>
      <c r="U1799">
        <v>32106</v>
      </c>
      <c r="V1799" t="s">
        <v>84</v>
      </c>
      <c r="W1799">
        <v>4.8</v>
      </c>
      <c r="X1799" t="s">
        <v>47</v>
      </c>
      <c r="Y1799" t="s">
        <v>41</v>
      </c>
      <c r="Z1799">
        <v>0.1</v>
      </c>
      <c r="AA1799">
        <v>1</v>
      </c>
      <c r="AB1799">
        <v>80</v>
      </c>
      <c r="AC1799" t="s">
        <v>47</v>
      </c>
    </row>
    <row r="1800" spans="1:29" hidden="1" x14ac:dyDescent="0.25">
      <c r="A1800" t="s">
        <v>91</v>
      </c>
      <c r="B1800" t="s">
        <v>28</v>
      </c>
      <c r="C1800" t="s">
        <v>28</v>
      </c>
      <c r="D1800">
        <v>843571</v>
      </c>
      <c r="E1800" s="1">
        <v>37649</v>
      </c>
      <c r="F1800">
        <v>741</v>
      </c>
      <c r="H1800" t="s">
        <v>76</v>
      </c>
      <c r="I1800" s="1">
        <v>37672</v>
      </c>
      <c r="J1800" t="s">
        <v>30</v>
      </c>
      <c r="K1800" t="s">
        <v>31</v>
      </c>
      <c r="L1800">
        <v>1</v>
      </c>
      <c r="M1800" t="s">
        <v>73</v>
      </c>
      <c r="N1800">
        <v>999766900</v>
      </c>
      <c r="O1800" t="s">
        <v>420</v>
      </c>
      <c r="P1800">
        <v>5</v>
      </c>
      <c r="S1800">
        <v>2944</v>
      </c>
      <c r="T1800" t="s">
        <v>85</v>
      </c>
      <c r="U1800">
        <v>32105</v>
      </c>
      <c r="V1800" t="s">
        <v>85</v>
      </c>
      <c r="W1800">
        <v>3.6</v>
      </c>
      <c r="X1800" t="s">
        <v>47</v>
      </c>
      <c r="Y1800" t="s">
        <v>41</v>
      </c>
      <c r="Z1800">
        <v>0.1</v>
      </c>
      <c r="AA1800">
        <v>0.5</v>
      </c>
      <c r="AB1800">
        <v>80</v>
      </c>
      <c r="AC1800" t="s">
        <v>47</v>
      </c>
    </row>
    <row r="1801" spans="1:29" hidden="1" x14ac:dyDescent="0.25">
      <c r="A1801" t="s">
        <v>90</v>
      </c>
      <c r="B1801" t="s">
        <v>28</v>
      </c>
      <c r="C1801" t="s">
        <v>28</v>
      </c>
      <c r="D1801">
        <v>843570</v>
      </c>
      <c r="E1801" s="1">
        <v>37649</v>
      </c>
      <c r="F1801">
        <v>741</v>
      </c>
      <c r="H1801" t="s">
        <v>76</v>
      </c>
      <c r="I1801" s="1">
        <v>37672</v>
      </c>
      <c r="J1801" t="s">
        <v>30</v>
      </c>
      <c r="K1801" t="s">
        <v>31</v>
      </c>
      <c r="L1801">
        <v>1</v>
      </c>
      <c r="M1801" t="s">
        <v>73</v>
      </c>
      <c r="N1801">
        <v>999766900</v>
      </c>
      <c r="O1801" t="s">
        <v>420</v>
      </c>
      <c r="P1801">
        <v>6</v>
      </c>
      <c r="S1801">
        <v>2450</v>
      </c>
      <c r="T1801" t="s">
        <v>80</v>
      </c>
      <c r="U1801">
        <v>78213</v>
      </c>
      <c r="V1801" t="s">
        <v>80</v>
      </c>
      <c r="W1801">
        <v>0</v>
      </c>
      <c r="X1801" t="s">
        <v>47</v>
      </c>
      <c r="Y1801" t="s">
        <v>70</v>
      </c>
      <c r="AC1801" t="s">
        <v>47</v>
      </c>
    </row>
    <row r="1802" spans="1:29" hidden="1" x14ac:dyDescent="0.25">
      <c r="A1802" t="s">
        <v>90</v>
      </c>
      <c r="B1802" t="s">
        <v>28</v>
      </c>
      <c r="C1802" t="s">
        <v>28</v>
      </c>
      <c r="D1802">
        <v>843570</v>
      </c>
      <c r="E1802" s="1">
        <v>37649</v>
      </c>
      <c r="F1802">
        <v>741</v>
      </c>
      <c r="H1802" t="s">
        <v>76</v>
      </c>
      <c r="I1802" s="1">
        <v>37672</v>
      </c>
      <c r="J1802" t="s">
        <v>30</v>
      </c>
      <c r="K1802" t="s">
        <v>31</v>
      </c>
      <c r="L1802">
        <v>1</v>
      </c>
      <c r="M1802" t="s">
        <v>73</v>
      </c>
      <c r="N1802">
        <v>999766900</v>
      </c>
      <c r="O1802" t="s">
        <v>420</v>
      </c>
      <c r="P1802">
        <v>6</v>
      </c>
      <c r="S1802">
        <v>2452</v>
      </c>
      <c r="T1802" t="s">
        <v>81</v>
      </c>
      <c r="U1802">
        <v>82723</v>
      </c>
      <c r="V1802" t="s">
        <v>81</v>
      </c>
      <c r="W1802">
        <v>1.6</v>
      </c>
      <c r="X1802" t="s">
        <v>47</v>
      </c>
      <c r="Y1802" t="s">
        <v>41</v>
      </c>
      <c r="AC1802" t="s">
        <v>47</v>
      </c>
    </row>
    <row r="1803" spans="1:29" hidden="1" x14ac:dyDescent="0.25">
      <c r="A1803" t="s">
        <v>90</v>
      </c>
      <c r="B1803" t="s">
        <v>28</v>
      </c>
      <c r="C1803" t="s">
        <v>28</v>
      </c>
      <c r="D1803">
        <v>843570</v>
      </c>
      <c r="E1803" s="1">
        <v>37649</v>
      </c>
      <c r="F1803">
        <v>741</v>
      </c>
      <c r="H1803" t="s">
        <v>76</v>
      </c>
      <c r="I1803" s="1">
        <v>37672</v>
      </c>
      <c r="J1803" t="s">
        <v>30</v>
      </c>
      <c r="K1803" t="s">
        <v>31</v>
      </c>
      <c r="L1803">
        <v>1</v>
      </c>
      <c r="M1803" t="s">
        <v>73</v>
      </c>
      <c r="N1803">
        <v>999766900</v>
      </c>
      <c r="O1803" t="s">
        <v>420</v>
      </c>
      <c r="P1803">
        <v>6</v>
      </c>
      <c r="S1803">
        <v>2453</v>
      </c>
      <c r="T1803" t="s">
        <v>82</v>
      </c>
      <c r="U1803">
        <v>2453</v>
      </c>
      <c r="V1803" t="s">
        <v>82</v>
      </c>
      <c r="W1803">
        <v>0</v>
      </c>
      <c r="X1803" t="s">
        <v>47</v>
      </c>
      <c r="Y1803" t="s">
        <v>70</v>
      </c>
      <c r="AC1803" t="s">
        <v>47</v>
      </c>
    </row>
    <row r="1804" spans="1:29" hidden="1" x14ac:dyDescent="0.25">
      <c r="A1804" t="s">
        <v>90</v>
      </c>
      <c r="B1804" t="s">
        <v>28</v>
      </c>
      <c r="C1804" t="s">
        <v>28</v>
      </c>
      <c r="D1804">
        <v>843570</v>
      </c>
      <c r="E1804" s="1">
        <v>37649</v>
      </c>
      <c r="F1804">
        <v>741</v>
      </c>
      <c r="H1804" t="s">
        <v>76</v>
      </c>
      <c r="I1804" s="1">
        <v>37672</v>
      </c>
      <c r="J1804" t="s">
        <v>30</v>
      </c>
      <c r="K1804" t="s">
        <v>31</v>
      </c>
      <c r="L1804">
        <v>1</v>
      </c>
      <c r="M1804" t="s">
        <v>73</v>
      </c>
      <c r="N1804">
        <v>999766900</v>
      </c>
      <c r="O1804" t="s">
        <v>420</v>
      </c>
      <c r="P1804">
        <v>6</v>
      </c>
      <c r="S1804">
        <v>2456</v>
      </c>
      <c r="T1804" t="s">
        <v>86</v>
      </c>
      <c r="U1804">
        <v>2456</v>
      </c>
      <c r="V1804" t="s">
        <v>87</v>
      </c>
      <c r="W1804">
        <v>4</v>
      </c>
      <c r="X1804" t="s">
        <v>47</v>
      </c>
      <c r="Y1804" t="s">
        <v>41</v>
      </c>
      <c r="AB1804">
        <v>60</v>
      </c>
      <c r="AC1804" t="s">
        <v>47</v>
      </c>
    </row>
    <row r="1805" spans="1:29" hidden="1" x14ac:dyDescent="0.25">
      <c r="A1805" t="s">
        <v>90</v>
      </c>
      <c r="B1805" t="s">
        <v>28</v>
      </c>
      <c r="C1805" t="s">
        <v>28</v>
      </c>
      <c r="D1805">
        <v>843570</v>
      </c>
      <c r="E1805" s="1">
        <v>37649</v>
      </c>
      <c r="F1805">
        <v>741</v>
      </c>
      <c r="H1805" t="s">
        <v>76</v>
      </c>
      <c r="I1805" s="1">
        <v>37672</v>
      </c>
      <c r="J1805" t="s">
        <v>30</v>
      </c>
      <c r="K1805" t="s">
        <v>31</v>
      </c>
      <c r="L1805">
        <v>1</v>
      </c>
      <c r="M1805" t="s">
        <v>73</v>
      </c>
      <c r="N1805">
        <v>999766900</v>
      </c>
      <c r="O1805" t="s">
        <v>420</v>
      </c>
      <c r="P1805">
        <v>6</v>
      </c>
      <c r="S1805">
        <v>2451</v>
      </c>
      <c r="T1805" t="s">
        <v>88</v>
      </c>
      <c r="U1805">
        <v>77288</v>
      </c>
      <c r="V1805" t="s">
        <v>88</v>
      </c>
      <c r="W1805">
        <v>2.4</v>
      </c>
      <c r="X1805" t="s">
        <v>47</v>
      </c>
      <c r="Y1805" t="s">
        <v>41</v>
      </c>
      <c r="AC1805" t="s">
        <v>47</v>
      </c>
    </row>
    <row r="1806" spans="1:29" hidden="1" x14ac:dyDescent="0.25">
      <c r="A1806" t="s">
        <v>90</v>
      </c>
      <c r="B1806" t="s">
        <v>28</v>
      </c>
      <c r="C1806" t="s">
        <v>28</v>
      </c>
      <c r="D1806">
        <v>843570</v>
      </c>
      <c r="E1806" s="1">
        <v>37649</v>
      </c>
      <c r="F1806">
        <v>741</v>
      </c>
      <c r="H1806" t="s">
        <v>76</v>
      </c>
      <c r="I1806" s="1">
        <v>37672</v>
      </c>
      <c r="J1806" t="s">
        <v>30</v>
      </c>
      <c r="K1806" t="s">
        <v>31</v>
      </c>
      <c r="L1806">
        <v>1</v>
      </c>
      <c r="M1806" t="s">
        <v>73</v>
      </c>
      <c r="N1806">
        <v>999766900</v>
      </c>
      <c r="O1806" t="s">
        <v>420</v>
      </c>
      <c r="P1806">
        <v>6</v>
      </c>
      <c r="S1806">
        <v>2454</v>
      </c>
      <c r="T1806" t="s">
        <v>89</v>
      </c>
      <c r="U1806">
        <v>82721</v>
      </c>
      <c r="V1806" t="s">
        <v>89</v>
      </c>
      <c r="W1806">
        <v>0</v>
      </c>
      <c r="X1806" t="s">
        <v>47</v>
      </c>
      <c r="Y1806" t="s">
        <v>70</v>
      </c>
      <c r="AC1806" t="s">
        <v>47</v>
      </c>
    </row>
    <row r="1807" spans="1:29" hidden="1" x14ac:dyDescent="0.25">
      <c r="A1807" t="s">
        <v>90</v>
      </c>
      <c r="B1807" t="s">
        <v>28</v>
      </c>
      <c r="C1807" t="s">
        <v>28</v>
      </c>
      <c r="D1807">
        <v>843576</v>
      </c>
      <c r="E1807" s="1">
        <v>37649</v>
      </c>
      <c r="F1807">
        <v>819</v>
      </c>
      <c r="H1807" t="s">
        <v>76</v>
      </c>
      <c r="I1807" s="1">
        <v>37672</v>
      </c>
      <c r="J1807" t="s">
        <v>30</v>
      </c>
      <c r="K1807" t="s">
        <v>31</v>
      </c>
      <c r="L1807">
        <v>1</v>
      </c>
      <c r="M1807" t="s">
        <v>73</v>
      </c>
      <c r="N1807">
        <v>999766900</v>
      </c>
      <c r="O1807" t="s">
        <v>420</v>
      </c>
      <c r="P1807">
        <v>6</v>
      </c>
      <c r="S1807">
        <v>2450</v>
      </c>
      <c r="T1807" t="s">
        <v>80</v>
      </c>
      <c r="U1807">
        <v>78213</v>
      </c>
      <c r="V1807" t="s">
        <v>80</v>
      </c>
      <c r="W1807">
        <v>0</v>
      </c>
      <c r="X1807" t="s">
        <v>47</v>
      </c>
      <c r="Y1807" t="s">
        <v>70</v>
      </c>
      <c r="AC1807" t="s">
        <v>47</v>
      </c>
    </row>
    <row r="1808" spans="1:29" hidden="1" x14ac:dyDescent="0.25">
      <c r="A1808" t="s">
        <v>90</v>
      </c>
      <c r="B1808" t="s">
        <v>28</v>
      </c>
      <c r="C1808" t="s">
        <v>28</v>
      </c>
      <c r="D1808">
        <v>843576</v>
      </c>
      <c r="E1808" s="1">
        <v>37649</v>
      </c>
      <c r="F1808">
        <v>819</v>
      </c>
      <c r="H1808" t="s">
        <v>76</v>
      </c>
      <c r="I1808" s="1">
        <v>37672</v>
      </c>
      <c r="J1808" t="s">
        <v>30</v>
      </c>
      <c r="K1808" t="s">
        <v>31</v>
      </c>
      <c r="L1808">
        <v>1</v>
      </c>
      <c r="M1808" t="s">
        <v>73</v>
      </c>
      <c r="N1808">
        <v>999766900</v>
      </c>
      <c r="O1808" t="s">
        <v>420</v>
      </c>
      <c r="P1808">
        <v>6</v>
      </c>
      <c r="S1808">
        <v>2452</v>
      </c>
      <c r="T1808" t="s">
        <v>81</v>
      </c>
      <c r="U1808">
        <v>82723</v>
      </c>
      <c r="V1808" t="s">
        <v>81</v>
      </c>
      <c r="W1808">
        <v>2.5</v>
      </c>
      <c r="X1808" t="s">
        <v>47</v>
      </c>
      <c r="Y1808" t="s">
        <v>41</v>
      </c>
      <c r="AC1808" t="s">
        <v>47</v>
      </c>
    </row>
    <row r="1809" spans="1:29" hidden="1" x14ac:dyDescent="0.25">
      <c r="A1809" t="s">
        <v>90</v>
      </c>
      <c r="B1809" t="s">
        <v>28</v>
      </c>
      <c r="C1809" t="s">
        <v>28</v>
      </c>
      <c r="D1809">
        <v>843576</v>
      </c>
      <c r="E1809" s="1">
        <v>37649</v>
      </c>
      <c r="F1809">
        <v>819</v>
      </c>
      <c r="H1809" t="s">
        <v>76</v>
      </c>
      <c r="I1809" s="1">
        <v>37672</v>
      </c>
      <c r="J1809" t="s">
        <v>30</v>
      </c>
      <c r="K1809" t="s">
        <v>31</v>
      </c>
      <c r="L1809">
        <v>1</v>
      </c>
      <c r="M1809" t="s">
        <v>73</v>
      </c>
      <c r="N1809">
        <v>999766900</v>
      </c>
      <c r="O1809" t="s">
        <v>420</v>
      </c>
      <c r="P1809">
        <v>6</v>
      </c>
      <c r="S1809">
        <v>2453</v>
      </c>
      <c r="T1809" t="s">
        <v>82</v>
      </c>
      <c r="U1809">
        <v>2453</v>
      </c>
      <c r="V1809" t="s">
        <v>82</v>
      </c>
      <c r="W1809">
        <v>0</v>
      </c>
      <c r="X1809" t="s">
        <v>47</v>
      </c>
      <c r="Y1809" t="s">
        <v>70</v>
      </c>
      <c r="AC1809" t="s">
        <v>47</v>
      </c>
    </row>
    <row r="1810" spans="1:29" hidden="1" x14ac:dyDescent="0.25">
      <c r="A1810" t="s">
        <v>90</v>
      </c>
      <c r="B1810" t="s">
        <v>28</v>
      </c>
      <c r="C1810" t="s">
        <v>28</v>
      </c>
      <c r="D1810">
        <v>843576</v>
      </c>
      <c r="E1810" s="1">
        <v>37649</v>
      </c>
      <c r="F1810">
        <v>819</v>
      </c>
      <c r="H1810" t="s">
        <v>76</v>
      </c>
      <c r="I1810" s="1">
        <v>37672</v>
      </c>
      <c r="J1810" t="s">
        <v>30</v>
      </c>
      <c r="K1810" t="s">
        <v>31</v>
      </c>
      <c r="L1810">
        <v>1</v>
      </c>
      <c r="M1810" t="s">
        <v>73</v>
      </c>
      <c r="N1810">
        <v>999766900</v>
      </c>
      <c r="O1810" t="s">
        <v>420</v>
      </c>
      <c r="P1810">
        <v>6</v>
      </c>
      <c r="S1810">
        <v>2456</v>
      </c>
      <c r="T1810" t="s">
        <v>86</v>
      </c>
      <c r="U1810">
        <v>2456</v>
      </c>
      <c r="V1810" t="s">
        <v>87</v>
      </c>
      <c r="W1810">
        <v>4.7</v>
      </c>
      <c r="X1810" t="s">
        <v>47</v>
      </c>
      <c r="Y1810" t="s">
        <v>41</v>
      </c>
      <c r="AB1810">
        <v>60</v>
      </c>
      <c r="AC1810" t="s">
        <v>47</v>
      </c>
    </row>
    <row r="1811" spans="1:29" hidden="1" x14ac:dyDescent="0.25">
      <c r="A1811" t="s">
        <v>90</v>
      </c>
      <c r="B1811" t="s">
        <v>28</v>
      </c>
      <c r="C1811" t="s">
        <v>28</v>
      </c>
      <c r="D1811">
        <v>843576</v>
      </c>
      <c r="E1811" s="1">
        <v>37649</v>
      </c>
      <c r="F1811">
        <v>819</v>
      </c>
      <c r="H1811" t="s">
        <v>76</v>
      </c>
      <c r="I1811" s="1">
        <v>37672</v>
      </c>
      <c r="J1811" t="s">
        <v>30</v>
      </c>
      <c r="K1811" t="s">
        <v>31</v>
      </c>
      <c r="L1811">
        <v>1</v>
      </c>
      <c r="M1811" t="s">
        <v>73</v>
      </c>
      <c r="N1811">
        <v>999766900</v>
      </c>
      <c r="O1811" t="s">
        <v>420</v>
      </c>
      <c r="P1811">
        <v>6</v>
      </c>
      <c r="S1811">
        <v>2451</v>
      </c>
      <c r="T1811" t="s">
        <v>88</v>
      </c>
      <c r="U1811">
        <v>77288</v>
      </c>
      <c r="V1811" t="s">
        <v>88</v>
      </c>
      <c r="W1811">
        <v>2.2000000000000002</v>
      </c>
      <c r="X1811" t="s">
        <v>47</v>
      </c>
      <c r="Y1811" t="s">
        <v>41</v>
      </c>
      <c r="AC1811" t="s">
        <v>47</v>
      </c>
    </row>
    <row r="1812" spans="1:29" hidden="1" x14ac:dyDescent="0.25">
      <c r="A1812" t="s">
        <v>90</v>
      </c>
      <c r="B1812" t="s">
        <v>28</v>
      </c>
      <c r="C1812" t="s">
        <v>28</v>
      </c>
      <c r="D1812">
        <v>843576</v>
      </c>
      <c r="E1812" s="1">
        <v>37649</v>
      </c>
      <c r="F1812">
        <v>819</v>
      </c>
      <c r="H1812" t="s">
        <v>76</v>
      </c>
      <c r="I1812" s="1">
        <v>37672</v>
      </c>
      <c r="J1812" t="s">
        <v>30</v>
      </c>
      <c r="K1812" t="s">
        <v>31</v>
      </c>
      <c r="L1812">
        <v>1</v>
      </c>
      <c r="M1812" t="s">
        <v>73</v>
      </c>
      <c r="N1812">
        <v>999766900</v>
      </c>
      <c r="O1812" t="s">
        <v>420</v>
      </c>
      <c r="P1812">
        <v>6</v>
      </c>
      <c r="S1812">
        <v>2454</v>
      </c>
      <c r="T1812" t="s">
        <v>89</v>
      </c>
      <c r="U1812">
        <v>82721</v>
      </c>
      <c r="V1812" t="s">
        <v>89</v>
      </c>
      <c r="W1812">
        <v>0</v>
      </c>
      <c r="X1812" t="s">
        <v>47</v>
      </c>
      <c r="Y1812" t="s">
        <v>70</v>
      </c>
      <c r="AC1812" t="s">
        <v>47</v>
      </c>
    </row>
    <row r="1813" spans="1:29" hidden="1" x14ac:dyDescent="0.25">
      <c r="A1813" t="s">
        <v>90</v>
      </c>
      <c r="B1813" t="s">
        <v>28</v>
      </c>
      <c r="C1813" t="s">
        <v>28</v>
      </c>
      <c r="D1813">
        <v>843574</v>
      </c>
      <c r="E1813" s="1">
        <v>37649</v>
      </c>
      <c r="F1813">
        <v>850</v>
      </c>
      <c r="H1813" t="s">
        <v>76</v>
      </c>
      <c r="I1813" s="1">
        <v>37672</v>
      </c>
      <c r="J1813" t="s">
        <v>30</v>
      </c>
      <c r="K1813" t="s">
        <v>31</v>
      </c>
      <c r="L1813">
        <v>1</v>
      </c>
      <c r="M1813" t="s">
        <v>73</v>
      </c>
      <c r="N1813">
        <v>999766900</v>
      </c>
      <c r="O1813" t="s">
        <v>420</v>
      </c>
      <c r="P1813">
        <v>6</v>
      </c>
      <c r="S1813">
        <v>2450</v>
      </c>
      <c r="T1813" t="s">
        <v>80</v>
      </c>
      <c r="U1813">
        <v>78213</v>
      </c>
      <c r="V1813" t="s">
        <v>80</v>
      </c>
      <c r="W1813">
        <v>0</v>
      </c>
      <c r="X1813" t="s">
        <v>47</v>
      </c>
      <c r="Y1813" t="s">
        <v>70</v>
      </c>
      <c r="AC1813" t="s">
        <v>47</v>
      </c>
    </row>
    <row r="1814" spans="1:29" hidden="1" x14ac:dyDescent="0.25">
      <c r="A1814" t="s">
        <v>90</v>
      </c>
      <c r="B1814" t="s">
        <v>28</v>
      </c>
      <c r="C1814" t="s">
        <v>28</v>
      </c>
      <c r="D1814">
        <v>843574</v>
      </c>
      <c r="E1814" s="1">
        <v>37649</v>
      </c>
      <c r="F1814">
        <v>850</v>
      </c>
      <c r="H1814" t="s">
        <v>76</v>
      </c>
      <c r="I1814" s="1">
        <v>37672</v>
      </c>
      <c r="J1814" t="s">
        <v>30</v>
      </c>
      <c r="K1814" t="s">
        <v>31</v>
      </c>
      <c r="L1814">
        <v>1</v>
      </c>
      <c r="M1814" t="s">
        <v>73</v>
      </c>
      <c r="N1814">
        <v>999766900</v>
      </c>
      <c r="O1814" t="s">
        <v>420</v>
      </c>
      <c r="P1814">
        <v>6</v>
      </c>
      <c r="S1814">
        <v>2452</v>
      </c>
      <c r="T1814" t="s">
        <v>81</v>
      </c>
      <c r="U1814">
        <v>82723</v>
      </c>
      <c r="V1814" t="s">
        <v>81</v>
      </c>
      <c r="W1814">
        <v>1.6</v>
      </c>
      <c r="X1814" t="s">
        <v>47</v>
      </c>
      <c r="Y1814" t="s">
        <v>41</v>
      </c>
      <c r="AC1814" t="s">
        <v>47</v>
      </c>
    </row>
    <row r="1815" spans="1:29" hidden="1" x14ac:dyDescent="0.25">
      <c r="A1815" t="s">
        <v>90</v>
      </c>
      <c r="B1815" t="s">
        <v>28</v>
      </c>
      <c r="C1815" t="s">
        <v>28</v>
      </c>
      <c r="D1815">
        <v>843574</v>
      </c>
      <c r="E1815" s="1">
        <v>37649</v>
      </c>
      <c r="F1815">
        <v>850</v>
      </c>
      <c r="H1815" t="s">
        <v>76</v>
      </c>
      <c r="I1815" s="1">
        <v>37672</v>
      </c>
      <c r="J1815" t="s">
        <v>30</v>
      </c>
      <c r="K1815" t="s">
        <v>31</v>
      </c>
      <c r="L1815">
        <v>1</v>
      </c>
      <c r="M1815" t="s">
        <v>73</v>
      </c>
      <c r="N1815">
        <v>999766900</v>
      </c>
      <c r="O1815" t="s">
        <v>420</v>
      </c>
      <c r="P1815">
        <v>6</v>
      </c>
      <c r="S1815">
        <v>2453</v>
      </c>
      <c r="T1815" t="s">
        <v>82</v>
      </c>
      <c r="U1815">
        <v>2453</v>
      </c>
      <c r="V1815" t="s">
        <v>82</v>
      </c>
      <c r="W1815">
        <v>0</v>
      </c>
      <c r="X1815" t="s">
        <v>47</v>
      </c>
      <c r="Y1815" t="s">
        <v>70</v>
      </c>
      <c r="AC1815" t="s">
        <v>47</v>
      </c>
    </row>
    <row r="1816" spans="1:29" hidden="1" x14ac:dyDescent="0.25">
      <c r="A1816" t="s">
        <v>90</v>
      </c>
      <c r="B1816" t="s">
        <v>28</v>
      </c>
      <c r="C1816" t="s">
        <v>28</v>
      </c>
      <c r="D1816">
        <v>843574</v>
      </c>
      <c r="E1816" s="1">
        <v>37649</v>
      </c>
      <c r="F1816">
        <v>850</v>
      </c>
      <c r="H1816" t="s">
        <v>76</v>
      </c>
      <c r="I1816" s="1">
        <v>37672</v>
      </c>
      <c r="J1816" t="s">
        <v>30</v>
      </c>
      <c r="K1816" t="s">
        <v>31</v>
      </c>
      <c r="L1816">
        <v>1</v>
      </c>
      <c r="M1816" t="s">
        <v>73</v>
      </c>
      <c r="N1816">
        <v>999766900</v>
      </c>
      <c r="O1816" t="s">
        <v>420</v>
      </c>
      <c r="P1816">
        <v>6</v>
      </c>
      <c r="S1816">
        <v>2456</v>
      </c>
      <c r="T1816" t="s">
        <v>86</v>
      </c>
      <c r="U1816">
        <v>2456</v>
      </c>
      <c r="V1816" t="s">
        <v>87</v>
      </c>
      <c r="W1816">
        <v>2.9</v>
      </c>
      <c r="X1816" t="s">
        <v>47</v>
      </c>
      <c r="Y1816" t="s">
        <v>41</v>
      </c>
      <c r="AB1816">
        <v>60</v>
      </c>
      <c r="AC1816" t="s">
        <v>47</v>
      </c>
    </row>
    <row r="1817" spans="1:29" hidden="1" x14ac:dyDescent="0.25">
      <c r="A1817" t="s">
        <v>90</v>
      </c>
      <c r="B1817" t="s">
        <v>28</v>
      </c>
      <c r="C1817" t="s">
        <v>28</v>
      </c>
      <c r="D1817">
        <v>843574</v>
      </c>
      <c r="E1817" s="1">
        <v>37649</v>
      </c>
      <c r="F1817">
        <v>850</v>
      </c>
      <c r="H1817" t="s">
        <v>76</v>
      </c>
      <c r="I1817" s="1">
        <v>37672</v>
      </c>
      <c r="J1817" t="s">
        <v>30</v>
      </c>
      <c r="K1817" t="s">
        <v>31</v>
      </c>
      <c r="L1817">
        <v>1</v>
      </c>
      <c r="M1817" t="s">
        <v>73</v>
      </c>
      <c r="N1817">
        <v>999766900</v>
      </c>
      <c r="O1817" t="s">
        <v>420</v>
      </c>
      <c r="P1817">
        <v>6</v>
      </c>
      <c r="S1817">
        <v>2451</v>
      </c>
      <c r="T1817" t="s">
        <v>88</v>
      </c>
      <c r="U1817">
        <v>77288</v>
      </c>
      <c r="V1817" t="s">
        <v>88</v>
      </c>
      <c r="W1817">
        <v>1.3</v>
      </c>
      <c r="X1817" t="s">
        <v>47</v>
      </c>
      <c r="Y1817" t="s">
        <v>41</v>
      </c>
      <c r="AC1817" t="s">
        <v>47</v>
      </c>
    </row>
    <row r="1818" spans="1:29" hidden="1" x14ac:dyDescent="0.25">
      <c r="A1818" t="s">
        <v>90</v>
      </c>
      <c r="B1818" t="s">
        <v>28</v>
      </c>
      <c r="C1818" t="s">
        <v>28</v>
      </c>
      <c r="D1818">
        <v>843574</v>
      </c>
      <c r="E1818" s="1">
        <v>37649</v>
      </c>
      <c r="F1818">
        <v>850</v>
      </c>
      <c r="H1818" t="s">
        <v>76</v>
      </c>
      <c r="I1818" s="1">
        <v>37672</v>
      </c>
      <c r="J1818" t="s">
        <v>30</v>
      </c>
      <c r="K1818" t="s">
        <v>31</v>
      </c>
      <c r="L1818">
        <v>1</v>
      </c>
      <c r="M1818" t="s">
        <v>73</v>
      </c>
      <c r="N1818">
        <v>999766900</v>
      </c>
      <c r="O1818" t="s">
        <v>420</v>
      </c>
      <c r="P1818">
        <v>6</v>
      </c>
      <c r="S1818">
        <v>2454</v>
      </c>
      <c r="T1818" t="s">
        <v>89</v>
      </c>
      <c r="U1818">
        <v>82721</v>
      </c>
      <c r="V1818" t="s">
        <v>89</v>
      </c>
      <c r="W1818">
        <v>0</v>
      </c>
      <c r="X1818" t="s">
        <v>47</v>
      </c>
      <c r="Y1818" t="s">
        <v>70</v>
      </c>
      <c r="AC1818" t="s">
        <v>47</v>
      </c>
    </row>
    <row r="1819" spans="1:29" hidden="1" x14ac:dyDescent="0.25">
      <c r="A1819" t="s">
        <v>90</v>
      </c>
      <c r="B1819" t="s">
        <v>28</v>
      </c>
      <c r="C1819" t="s">
        <v>28</v>
      </c>
      <c r="D1819">
        <v>843572</v>
      </c>
      <c r="E1819" s="1">
        <v>37649</v>
      </c>
      <c r="F1819">
        <v>800</v>
      </c>
      <c r="H1819" t="s">
        <v>76</v>
      </c>
      <c r="I1819" s="1">
        <v>37672</v>
      </c>
      <c r="J1819" t="s">
        <v>30</v>
      </c>
      <c r="K1819" t="s">
        <v>31</v>
      </c>
      <c r="L1819">
        <v>1</v>
      </c>
      <c r="M1819" t="s">
        <v>73</v>
      </c>
      <c r="N1819">
        <v>999766900</v>
      </c>
      <c r="O1819" t="s">
        <v>420</v>
      </c>
      <c r="P1819">
        <v>6</v>
      </c>
      <c r="S1819">
        <v>2450</v>
      </c>
      <c r="T1819" t="s">
        <v>80</v>
      </c>
      <c r="U1819">
        <v>78213</v>
      </c>
      <c r="V1819" t="s">
        <v>80</v>
      </c>
      <c r="W1819">
        <v>0</v>
      </c>
      <c r="X1819" t="s">
        <v>47</v>
      </c>
      <c r="Y1819" t="s">
        <v>70</v>
      </c>
      <c r="AC1819" t="s">
        <v>47</v>
      </c>
    </row>
    <row r="1820" spans="1:29" hidden="1" x14ac:dyDescent="0.25">
      <c r="A1820" t="s">
        <v>90</v>
      </c>
      <c r="B1820" t="s">
        <v>28</v>
      </c>
      <c r="C1820" t="s">
        <v>28</v>
      </c>
      <c r="D1820">
        <v>843572</v>
      </c>
      <c r="E1820" s="1">
        <v>37649</v>
      </c>
      <c r="F1820">
        <v>800</v>
      </c>
      <c r="H1820" t="s">
        <v>76</v>
      </c>
      <c r="I1820" s="1">
        <v>37672</v>
      </c>
      <c r="J1820" t="s">
        <v>30</v>
      </c>
      <c r="K1820" t="s">
        <v>31</v>
      </c>
      <c r="L1820">
        <v>1</v>
      </c>
      <c r="M1820" t="s">
        <v>73</v>
      </c>
      <c r="N1820">
        <v>999766900</v>
      </c>
      <c r="O1820" t="s">
        <v>420</v>
      </c>
      <c r="P1820">
        <v>6</v>
      </c>
      <c r="S1820">
        <v>2452</v>
      </c>
      <c r="T1820" t="s">
        <v>81</v>
      </c>
      <c r="U1820">
        <v>82723</v>
      </c>
      <c r="V1820" t="s">
        <v>81</v>
      </c>
      <c r="W1820">
        <v>1.2</v>
      </c>
      <c r="X1820" t="s">
        <v>47</v>
      </c>
      <c r="Y1820" t="s">
        <v>41</v>
      </c>
      <c r="AC1820" t="s">
        <v>47</v>
      </c>
    </row>
    <row r="1821" spans="1:29" hidden="1" x14ac:dyDescent="0.25">
      <c r="A1821" t="s">
        <v>90</v>
      </c>
      <c r="B1821" t="s">
        <v>28</v>
      </c>
      <c r="C1821" t="s">
        <v>28</v>
      </c>
      <c r="D1821">
        <v>843572</v>
      </c>
      <c r="E1821" s="1">
        <v>37649</v>
      </c>
      <c r="F1821">
        <v>800</v>
      </c>
      <c r="H1821" t="s">
        <v>76</v>
      </c>
      <c r="I1821" s="1">
        <v>37672</v>
      </c>
      <c r="J1821" t="s">
        <v>30</v>
      </c>
      <c r="K1821" t="s">
        <v>31</v>
      </c>
      <c r="L1821">
        <v>1</v>
      </c>
      <c r="M1821" t="s">
        <v>73</v>
      </c>
      <c r="N1821">
        <v>999766900</v>
      </c>
      <c r="O1821" t="s">
        <v>420</v>
      </c>
      <c r="P1821">
        <v>6</v>
      </c>
      <c r="S1821">
        <v>2453</v>
      </c>
      <c r="T1821" t="s">
        <v>82</v>
      </c>
      <c r="U1821">
        <v>2453</v>
      </c>
      <c r="V1821" t="s">
        <v>82</v>
      </c>
      <c r="W1821">
        <v>0</v>
      </c>
      <c r="X1821" t="s">
        <v>47</v>
      </c>
      <c r="Y1821" t="s">
        <v>70</v>
      </c>
      <c r="AC1821" t="s">
        <v>47</v>
      </c>
    </row>
    <row r="1822" spans="1:29" hidden="1" x14ac:dyDescent="0.25">
      <c r="A1822" t="s">
        <v>90</v>
      </c>
      <c r="B1822" t="s">
        <v>28</v>
      </c>
      <c r="C1822" t="s">
        <v>28</v>
      </c>
      <c r="D1822">
        <v>843572</v>
      </c>
      <c r="E1822" s="1">
        <v>37649</v>
      </c>
      <c r="F1822">
        <v>800</v>
      </c>
      <c r="H1822" t="s">
        <v>76</v>
      </c>
      <c r="I1822" s="1">
        <v>37672</v>
      </c>
      <c r="J1822" t="s">
        <v>30</v>
      </c>
      <c r="K1822" t="s">
        <v>31</v>
      </c>
      <c r="L1822">
        <v>1</v>
      </c>
      <c r="M1822" t="s">
        <v>73</v>
      </c>
      <c r="N1822">
        <v>999766900</v>
      </c>
      <c r="O1822" t="s">
        <v>420</v>
      </c>
      <c r="P1822">
        <v>6</v>
      </c>
      <c r="S1822">
        <v>2456</v>
      </c>
      <c r="T1822" t="s">
        <v>86</v>
      </c>
      <c r="U1822">
        <v>2456</v>
      </c>
      <c r="V1822" t="s">
        <v>87</v>
      </c>
      <c r="W1822">
        <v>3</v>
      </c>
      <c r="X1822" t="s">
        <v>47</v>
      </c>
      <c r="Y1822" t="s">
        <v>41</v>
      </c>
      <c r="AB1822">
        <v>60</v>
      </c>
      <c r="AC1822" t="s">
        <v>47</v>
      </c>
    </row>
    <row r="1823" spans="1:29" hidden="1" x14ac:dyDescent="0.25">
      <c r="A1823" t="s">
        <v>90</v>
      </c>
      <c r="B1823" t="s">
        <v>28</v>
      </c>
      <c r="C1823" t="s">
        <v>28</v>
      </c>
      <c r="D1823">
        <v>843572</v>
      </c>
      <c r="E1823" s="1">
        <v>37649</v>
      </c>
      <c r="F1823">
        <v>800</v>
      </c>
      <c r="H1823" t="s">
        <v>76</v>
      </c>
      <c r="I1823" s="1">
        <v>37672</v>
      </c>
      <c r="J1823" t="s">
        <v>30</v>
      </c>
      <c r="K1823" t="s">
        <v>31</v>
      </c>
      <c r="L1823">
        <v>1</v>
      </c>
      <c r="M1823" t="s">
        <v>73</v>
      </c>
      <c r="N1823">
        <v>999766900</v>
      </c>
      <c r="O1823" t="s">
        <v>420</v>
      </c>
      <c r="P1823">
        <v>6</v>
      </c>
      <c r="S1823">
        <v>2451</v>
      </c>
      <c r="T1823" t="s">
        <v>88</v>
      </c>
      <c r="U1823">
        <v>77288</v>
      </c>
      <c r="V1823" t="s">
        <v>88</v>
      </c>
      <c r="W1823">
        <v>1.8</v>
      </c>
      <c r="X1823" t="s">
        <v>47</v>
      </c>
      <c r="Y1823" t="s">
        <v>41</v>
      </c>
      <c r="AC1823" t="s">
        <v>47</v>
      </c>
    </row>
    <row r="1824" spans="1:29" hidden="1" x14ac:dyDescent="0.25">
      <c r="A1824" t="s">
        <v>90</v>
      </c>
      <c r="B1824" t="s">
        <v>28</v>
      </c>
      <c r="C1824" t="s">
        <v>28</v>
      </c>
      <c r="D1824">
        <v>843572</v>
      </c>
      <c r="E1824" s="1">
        <v>37649</v>
      </c>
      <c r="F1824">
        <v>800</v>
      </c>
      <c r="H1824" t="s">
        <v>76</v>
      </c>
      <c r="I1824" s="1">
        <v>37672</v>
      </c>
      <c r="J1824" t="s">
        <v>30</v>
      </c>
      <c r="K1824" t="s">
        <v>31</v>
      </c>
      <c r="L1824">
        <v>1</v>
      </c>
      <c r="M1824" t="s">
        <v>73</v>
      </c>
      <c r="N1824">
        <v>999766900</v>
      </c>
      <c r="O1824" t="s">
        <v>420</v>
      </c>
      <c r="P1824">
        <v>6</v>
      </c>
      <c r="S1824">
        <v>2454</v>
      </c>
      <c r="T1824" t="s">
        <v>89</v>
      </c>
      <c r="U1824">
        <v>82721</v>
      </c>
      <c r="V1824" t="s">
        <v>89</v>
      </c>
      <c r="W1824">
        <v>0</v>
      </c>
      <c r="X1824" t="s">
        <v>47</v>
      </c>
      <c r="Y1824" t="s">
        <v>70</v>
      </c>
      <c r="AC1824" t="s">
        <v>47</v>
      </c>
    </row>
    <row r="1825" spans="1:29" hidden="1" x14ac:dyDescent="0.25">
      <c r="A1825" t="s">
        <v>91</v>
      </c>
      <c r="B1825" t="s">
        <v>28</v>
      </c>
      <c r="C1825" t="s">
        <v>28</v>
      </c>
      <c r="D1825">
        <v>843577</v>
      </c>
      <c r="E1825" s="1">
        <v>37649</v>
      </c>
      <c r="F1825">
        <v>819</v>
      </c>
      <c r="H1825" t="s">
        <v>76</v>
      </c>
      <c r="I1825" s="1">
        <v>37672</v>
      </c>
      <c r="J1825" t="s">
        <v>30</v>
      </c>
      <c r="K1825" t="s">
        <v>31</v>
      </c>
      <c r="L1825">
        <v>1</v>
      </c>
      <c r="M1825" t="s">
        <v>73</v>
      </c>
      <c r="N1825">
        <v>999766900</v>
      </c>
      <c r="O1825" t="s">
        <v>420</v>
      </c>
      <c r="P1825">
        <v>5</v>
      </c>
      <c r="S1825">
        <v>2942</v>
      </c>
      <c r="T1825" t="s">
        <v>77</v>
      </c>
      <c r="U1825">
        <v>32104</v>
      </c>
      <c r="V1825" t="s">
        <v>77</v>
      </c>
      <c r="W1825">
        <v>0</v>
      </c>
      <c r="X1825" t="s">
        <v>47</v>
      </c>
      <c r="Y1825" t="s">
        <v>70</v>
      </c>
      <c r="Z1825">
        <v>0.1</v>
      </c>
      <c r="AA1825">
        <v>0.5</v>
      </c>
      <c r="AB1825">
        <v>80</v>
      </c>
      <c r="AC1825" t="s">
        <v>47</v>
      </c>
    </row>
    <row r="1826" spans="1:29" hidden="1" x14ac:dyDescent="0.25">
      <c r="A1826" t="s">
        <v>91</v>
      </c>
      <c r="B1826" t="s">
        <v>28</v>
      </c>
      <c r="C1826" t="s">
        <v>28</v>
      </c>
      <c r="D1826">
        <v>843577</v>
      </c>
      <c r="E1826" s="1">
        <v>37649</v>
      </c>
      <c r="F1826">
        <v>819</v>
      </c>
      <c r="H1826" t="s">
        <v>76</v>
      </c>
      <c r="I1826" s="1">
        <v>37672</v>
      </c>
      <c r="J1826" t="s">
        <v>30</v>
      </c>
      <c r="K1826" t="s">
        <v>31</v>
      </c>
      <c r="L1826">
        <v>1</v>
      </c>
      <c r="M1826" t="s">
        <v>73</v>
      </c>
      <c r="N1826">
        <v>999766900</v>
      </c>
      <c r="O1826" t="s">
        <v>420</v>
      </c>
      <c r="P1826">
        <v>5</v>
      </c>
      <c r="S1826">
        <v>2950</v>
      </c>
      <c r="T1826" t="s">
        <v>78</v>
      </c>
      <c r="U1826">
        <v>82080</v>
      </c>
      <c r="V1826" t="s">
        <v>79</v>
      </c>
      <c r="W1826">
        <v>14.5</v>
      </c>
      <c r="X1826" t="s">
        <v>47</v>
      </c>
      <c r="Y1826" t="s">
        <v>41</v>
      </c>
      <c r="AB1826">
        <v>80</v>
      </c>
      <c r="AC1826" t="s">
        <v>47</v>
      </c>
    </row>
    <row r="1827" spans="1:29" hidden="1" x14ac:dyDescent="0.25">
      <c r="A1827" t="s">
        <v>91</v>
      </c>
      <c r="B1827" t="s">
        <v>28</v>
      </c>
      <c r="C1827" t="s">
        <v>28</v>
      </c>
      <c r="D1827">
        <v>843577</v>
      </c>
      <c r="E1827" s="1">
        <v>37649</v>
      </c>
      <c r="F1827">
        <v>819</v>
      </c>
      <c r="H1827" t="s">
        <v>76</v>
      </c>
      <c r="I1827" s="1">
        <v>37672</v>
      </c>
      <c r="J1827" t="s">
        <v>30</v>
      </c>
      <c r="K1827" t="s">
        <v>31</v>
      </c>
      <c r="L1827">
        <v>1</v>
      </c>
      <c r="M1827" t="s">
        <v>73</v>
      </c>
      <c r="N1827">
        <v>999766900</v>
      </c>
      <c r="O1827" t="s">
        <v>420</v>
      </c>
      <c r="P1827">
        <v>5</v>
      </c>
      <c r="S1827">
        <v>2943</v>
      </c>
      <c r="T1827" t="s">
        <v>83</v>
      </c>
      <c r="U1827">
        <v>32101</v>
      </c>
      <c r="V1827" t="s">
        <v>83</v>
      </c>
      <c r="W1827">
        <v>5.4</v>
      </c>
      <c r="X1827" t="s">
        <v>47</v>
      </c>
      <c r="Y1827" t="s">
        <v>41</v>
      </c>
      <c r="Z1827">
        <v>0.1</v>
      </c>
      <c r="AA1827">
        <v>0.5</v>
      </c>
      <c r="AB1827">
        <v>80</v>
      </c>
      <c r="AC1827" t="s">
        <v>47</v>
      </c>
    </row>
    <row r="1828" spans="1:29" hidden="1" x14ac:dyDescent="0.25">
      <c r="A1828" t="s">
        <v>91</v>
      </c>
      <c r="B1828" t="s">
        <v>28</v>
      </c>
      <c r="C1828" t="s">
        <v>28</v>
      </c>
      <c r="D1828">
        <v>843577</v>
      </c>
      <c r="E1828" s="1">
        <v>37649</v>
      </c>
      <c r="F1828">
        <v>819</v>
      </c>
      <c r="H1828" t="s">
        <v>76</v>
      </c>
      <c r="I1828" s="1">
        <v>37672</v>
      </c>
      <c r="J1828" t="s">
        <v>30</v>
      </c>
      <c r="K1828" t="s">
        <v>31</v>
      </c>
      <c r="L1828">
        <v>1</v>
      </c>
      <c r="M1828" t="s">
        <v>73</v>
      </c>
      <c r="N1828">
        <v>999766900</v>
      </c>
      <c r="O1828" t="s">
        <v>420</v>
      </c>
      <c r="P1828">
        <v>5</v>
      </c>
      <c r="S1828">
        <v>2941</v>
      </c>
      <c r="T1828" t="s">
        <v>84</v>
      </c>
      <c r="U1828">
        <v>32106</v>
      </c>
      <c r="V1828" t="s">
        <v>84</v>
      </c>
      <c r="W1828">
        <v>5.4</v>
      </c>
      <c r="X1828" t="s">
        <v>47</v>
      </c>
      <c r="Y1828" t="s">
        <v>41</v>
      </c>
      <c r="Z1828">
        <v>0.1</v>
      </c>
      <c r="AA1828">
        <v>1</v>
      </c>
      <c r="AB1828">
        <v>80</v>
      </c>
      <c r="AC1828" t="s">
        <v>47</v>
      </c>
    </row>
    <row r="1829" spans="1:29" hidden="1" x14ac:dyDescent="0.25">
      <c r="A1829" t="s">
        <v>91</v>
      </c>
      <c r="B1829" t="s">
        <v>28</v>
      </c>
      <c r="C1829" t="s">
        <v>28</v>
      </c>
      <c r="D1829">
        <v>843577</v>
      </c>
      <c r="E1829" s="1">
        <v>37649</v>
      </c>
      <c r="F1829">
        <v>819</v>
      </c>
      <c r="H1829" t="s">
        <v>76</v>
      </c>
      <c r="I1829" s="1">
        <v>37672</v>
      </c>
      <c r="J1829" t="s">
        <v>30</v>
      </c>
      <c r="K1829" t="s">
        <v>31</v>
      </c>
      <c r="L1829">
        <v>1</v>
      </c>
      <c r="M1829" t="s">
        <v>73</v>
      </c>
      <c r="N1829">
        <v>999766900</v>
      </c>
      <c r="O1829" t="s">
        <v>420</v>
      </c>
      <c r="P1829">
        <v>5</v>
      </c>
      <c r="S1829">
        <v>2944</v>
      </c>
      <c r="T1829" t="s">
        <v>85</v>
      </c>
      <c r="U1829">
        <v>32105</v>
      </c>
      <c r="V1829" t="s">
        <v>85</v>
      </c>
      <c r="W1829">
        <v>3.7</v>
      </c>
      <c r="X1829" t="s">
        <v>47</v>
      </c>
      <c r="Y1829" t="s">
        <v>41</v>
      </c>
      <c r="Z1829">
        <v>0.1</v>
      </c>
      <c r="AA1829">
        <v>0.5</v>
      </c>
      <c r="AB1829">
        <v>80</v>
      </c>
      <c r="AC1829" t="s">
        <v>47</v>
      </c>
    </row>
    <row r="1830" spans="1:29" hidden="1" x14ac:dyDescent="0.25">
      <c r="A1830" t="s">
        <v>91</v>
      </c>
      <c r="B1830" t="s">
        <v>28</v>
      </c>
      <c r="C1830" t="s">
        <v>28</v>
      </c>
      <c r="D1830">
        <v>843575</v>
      </c>
      <c r="E1830" s="1">
        <v>37649</v>
      </c>
      <c r="F1830">
        <v>850</v>
      </c>
      <c r="H1830" t="s">
        <v>76</v>
      </c>
      <c r="I1830" s="1">
        <v>37672</v>
      </c>
      <c r="J1830" t="s">
        <v>30</v>
      </c>
      <c r="K1830" t="s">
        <v>31</v>
      </c>
      <c r="L1830">
        <v>1</v>
      </c>
      <c r="M1830" t="s">
        <v>73</v>
      </c>
      <c r="N1830">
        <v>999766900</v>
      </c>
      <c r="O1830" t="s">
        <v>420</v>
      </c>
      <c r="P1830">
        <v>5</v>
      </c>
      <c r="S1830">
        <v>2942</v>
      </c>
      <c r="T1830" t="s">
        <v>77</v>
      </c>
      <c r="U1830">
        <v>32104</v>
      </c>
      <c r="V1830" t="s">
        <v>77</v>
      </c>
      <c r="W1830">
        <v>0</v>
      </c>
      <c r="X1830" t="s">
        <v>47</v>
      </c>
      <c r="Y1830" t="s">
        <v>70</v>
      </c>
      <c r="Z1830">
        <v>0.1</v>
      </c>
      <c r="AA1830">
        <v>0.5</v>
      </c>
      <c r="AB1830">
        <v>80</v>
      </c>
      <c r="AC1830" t="s">
        <v>47</v>
      </c>
    </row>
    <row r="1831" spans="1:29" hidden="1" x14ac:dyDescent="0.25">
      <c r="A1831" t="s">
        <v>91</v>
      </c>
      <c r="B1831" t="s">
        <v>28</v>
      </c>
      <c r="C1831" t="s">
        <v>28</v>
      </c>
      <c r="D1831">
        <v>843575</v>
      </c>
      <c r="E1831" s="1">
        <v>37649</v>
      </c>
      <c r="F1831">
        <v>850</v>
      </c>
      <c r="H1831" t="s">
        <v>76</v>
      </c>
      <c r="I1831" s="1">
        <v>37672</v>
      </c>
      <c r="J1831" t="s">
        <v>30</v>
      </c>
      <c r="K1831" t="s">
        <v>31</v>
      </c>
      <c r="L1831">
        <v>1</v>
      </c>
      <c r="M1831" t="s">
        <v>73</v>
      </c>
      <c r="N1831">
        <v>999766900</v>
      </c>
      <c r="O1831" t="s">
        <v>420</v>
      </c>
      <c r="P1831">
        <v>5</v>
      </c>
      <c r="S1831">
        <v>2950</v>
      </c>
      <c r="T1831" t="s">
        <v>78</v>
      </c>
      <c r="U1831">
        <v>82080</v>
      </c>
      <c r="V1831" t="s">
        <v>79</v>
      </c>
      <c r="W1831">
        <v>13.3</v>
      </c>
      <c r="X1831" t="s">
        <v>47</v>
      </c>
      <c r="Y1831" t="s">
        <v>41</v>
      </c>
      <c r="AB1831">
        <v>80</v>
      </c>
      <c r="AC1831" t="s">
        <v>47</v>
      </c>
    </row>
    <row r="1832" spans="1:29" hidden="1" x14ac:dyDescent="0.25">
      <c r="A1832" t="s">
        <v>91</v>
      </c>
      <c r="B1832" t="s">
        <v>28</v>
      </c>
      <c r="C1832" t="s">
        <v>28</v>
      </c>
      <c r="D1832">
        <v>843575</v>
      </c>
      <c r="E1832" s="1">
        <v>37649</v>
      </c>
      <c r="F1832">
        <v>850</v>
      </c>
      <c r="H1832" t="s">
        <v>76</v>
      </c>
      <c r="I1832" s="1">
        <v>37672</v>
      </c>
      <c r="J1832" t="s">
        <v>30</v>
      </c>
      <c r="K1832" t="s">
        <v>31</v>
      </c>
      <c r="L1832">
        <v>1</v>
      </c>
      <c r="M1832" t="s">
        <v>73</v>
      </c>
      <c r="N1832">
        <v>999766900</v>
      </c>
      <c r="O1832" t="s">
        <v>420</v>
      </c>
      <c r="P1832">
        <v>5</v>
      </c>
      <c r="S1832">
        <v>2943</v>
      </c>
      <c r="T1832" t="s">
        <v>83</v>
      </c>
      <c r="U1832">
        <v>32101</v>
      </c>
      <c r="V1832" t="s">
        <v>83</v>
      </c>
      <c r="W1832">
        <v>5.0999999999999996</v>
      </c>
      <c r="X1832" t="s">
        <v>47</v>
      </c>
      <c r="Y1832" t="s">
        <v>41</v>
      </c>
      <c r="Z1832">
        <v>0.1</v>
      </c>
      <c r="AA1832">
        <v>0.5</v>
      </c>
      <c r="AB1832">
        <v>80</v>
      </c>
      <c r="AC1832" t="s">
        <v>47</v>
      </c>
    </row>
    <row r="1833" spans="1:29" hidden="1" x14ac:dyDescent="0.25">
      <c r="A1833" t="s">
        <v>91</v>
      </c>
      <c r="B1833" t="s">
        <v>28</v>
      </c>
      <c r="C1833" t="s">
        <v>28</v>
      </c>
      <c r="D1833">
        <v>843575</v>
      </c>
      <c r="E1833" s="1">
        <v>37649</v>
      </c>
      <c r="F1833">
        <v>850</v>
      </c>
      <c r="H1833" t="s">
        <v>76</v>
      </c>
      <c r="I1833" s="1">
        <v>37672</v>
      </c>
      <c r="J1833" t="s">
        <v>30</v>
      </c>
      <c r="K1833" t="s">
        <v>31</v>
      </c>
      <c r="L1833">
        <v>1</v>
      </c>
      <c r="M1833" t="s">
        <v>73</v>
      </c>
      <c r="N1833">
        <v>999766900</v>
      </c>
      <c r="O1833" t="s">
        <v>420</v>
      </c>
      <c r="P1833">
        <v>5</v>
      </c>
      <c r="S1833">
        <v>2941</v>
      </c>
      <c r="T1833" t="s">
        <v>84</v>
      </c>
      <c r="U1833">
        <v>32106</v>
      </c>
      <c r="V1833" t="s">
        <v>84</v>
      </c>
      <c r="W1833">
        <v>4.5</v>
      </c>
      <c r="X1833" t="s">
        <v>47</v>
      </c>
      <c r="Y1833" t="s">
        <v>41</v>
      </c>
      <c r="Z1833">
        <v>0.1</v>
      </c>
      <c r="AA1833">
        <v>1</v>
      </c>
      <c r="AB1833">
        <v>80</v>
      </c>
      <c r="AC1833" t="s">
        <v>47</v>
      </c>
    </row>
    <row r="1834" spans="1:29" hidden="1" x14ac:dyDescent="0.25">
      <c r="A1834" t="s">
        <v>91</v>
      </c>
      <c r="B1834" t="s">
        <v>28</v>
      </c>
      <c r="C1834" t="s">
        <v>28</v>
      </c>
      <c r="D1834">
        <v>843575</v>
      </c>
      <c r="E1834" s="1">
        <v>37649</v>
      </c>
      <c r="F1834">
        <v>850</v>
      </c>
      <c r="H1834" t="s">
        <v>76</v>
      </c>
      <c r="I1834" s="1">
        <v>37672</v>
      </c>
      <c r="J1834" t="s">
        <v>30</v>
      </c>
      <c r="K1834" t="s">
        <v>31</v>
      </c>
      <c r="L1834">
        <v>1</v>
      </c>
      <c r="M1834" t="s">
        <v>73</v>
      </c>
      <c r="N1834">
        <v>999766900</v>
      </c>
      <c r="O1834" t="s">
        <v>420</v>
      </c>
      <c r="P1834">
        <v>5</v>
      </c>
      <c r="S1834">
        <v>2944</v>
      </c>
      <c r="T1834" t="s">
        <v>85</v>
      </c>
      <c r="U1834">
        <v>32105</v>
      </c>
      <c r="V1834" t="s">
        <v>85</v>
      </c>
      <c r="W1834">
        <v>3.7</v>
      </c>
      <c r="X1834" t="s">
        <v>47</v>
      </c>
      <c r="Y1834" t="s">
        <v>41</v>
      </c>
      <c r="Z1834">
        <v>0.1</v>
      </c>
      <c r="AA1834">
        <v>0.5</v>
      </c>
      <c r="AB1834">
        <v>80</v>
      </c>
      <c r="AC1834" t="s">
        <v>47</v>
      </c>
    </row>
    <row r="1835" spans="1:29" hidden="1" x14ac:dyDescent="0.25">
      <c r="A1835" t="s">
        <v>90</v>
      </c>
      <c r="B1835" t="s">
        <v>28</v>
      </c>
      <c r="C1835" t="s">
        <v>28</v>
      </c>
      <c r="D1835">
        <v>816125</v>
      </c>
      <c r="E1835" s="1">
        <v>37578</v>
      </c>
      <c r="F1835">
        <v>905</v>
      </c>
      <c r="H1835" t="s">
        <v>76</v>
      </c>
      <c r="I1835" s="1">
        <v>37600</v>
      </c>
      <c r="J1835" t="s">
        <v>30</v>
      </c>
      <c r="K1835" t="s">
        <v>31</v>
      </c>
      <c r="L1835">
        <v>1</v>
      </c>
      <c r="M1835" t="s">
        <v>73</v>
      </c>
      <c r="N1835">
        <v>999766900</v>
      </c>
      <c r="O1835" t="s">
        <v>420</v>
      </c>
      <c r="P1835">
        <v>6</v>
      </c>
      <c r="S1835">
        <v>2450</v>
      </c>
      <c r="T1835" t="s">
        <v>80</v>
      </c>
      <c r="U1835">
        <v>78213</v>
      </c>
      <c r="V1835" t="s">
        <v>80</v>
      </c>
      <c r="W1835">
        <v>3.1</v>
      </c>
      <c r="X1835" t="s">
        <v>47</v>
      </c>
      <c r="Y1835" t="s">
        <v>41</v>
      </c>
      <c r="AC1835" t="s">
        <v>47</v>
      </c>
    </row>
    <row r="1836" spans="1:29" hidden="1" x14ac:dyDescent="0.25">
      <c r="A1836" t="s">
        <v>90</v>
      </c>
      <c r="B1836" t="s">
        <v>28</v>
      </c>
      <c r="C1836" t="s">
        <v>28</v>
      </c>
      <c r="D1836">
        <v>816125</v>
      </c>
      <c r="E1836" s="1">
        <v>37578</v>
      </c>
      <c r="F1836">
        <v>905</v>
      </c>
      <c r="H1836" t="s">
        <v>76</v>
      </c>
      <c r="I1836" s="1">
        <v>37600</v>
      </c>
      <c r="J1836" t="s">
        <v>30</v>
      </c>
      <c r="K1836" t="s">
        <v>31</v>
      </c>
      <c r="L1836">
        <v>1</v>
      </c>
      <c r="M1836" t="s">
        <v>73</v>
      </c>
      <c r="N1836">
        <v>999766900</v>
      </c>
      <c r="O1836" t="s">
        <v>420</v>
      </c>
      <c r="P1836">
        <v>6</v>
      </c>
      <c r="S1836">
        <v>2452</v>
      </c>
      <c r="T1836" t="s">
        <v>81</v>
      </c>
      <c r="U1836">
        <v>82723</v>
      </c>
      <c r="V1836" t="s">
        <v>81</v>
      </c>
      <c r="W1836">
        <v>2.9</v>
      </c>
      <c r="X1836" t="s">
        <v>47</v>
      </c>
      <c r="Y1836" t="s">
        <v>41</v>
      </c>
      <c r="AC1836" t="s">
        <v>47</v>
      </c>
    </row>
    <row r="1837" spans="1:29" hidden="1" x14ac:dyDescent="0.25">
      <c r="A1837" t="s">
        <v>90</v>
      </c>
      <c r="B1837" t="s">
        <v>28</v>
      </c>
      <c r="C1837" t="s">
        <v>28</v>
      </c>
      <c r="D1837">
        <v>816125</v>
      </c>
      <c r="E1837" s="1">
        <v>37578</v>
      </c>
      <c r="F1837">
        <v>905</v>
      </c>
      <c r="H1837" t="s">
        <v>76</v>
      </c>
      <c r="I1837" s="1">
        <v>37600</v>
      </c>
      <c r="J1837" t="s">
        <v>30</v>
      </c>
      <c r="K1837" t="s">
        <v>31</v>
      </c>
      <c r="L1837">
        <v>1</v>
      </c>
      <c r="M1837" t="s">
        <v>73</v>
      </c>
      <c r="N1837">
        <v>999766900</v>
      </c>
      <c r="O1837" t="s">
        <v>420</v>
      </c>
      <c r="P1837">
        <v>6</v>
      </c>
      <c r="S1837">
        <v>2453</v>
      </c>
      <c r="T1837" t="s">
        <v>82</v>
      </c>
      <c r="U1837">
        <v>2453</v>
      </c>
      <c r="V1837" t="s">
        <v>82</v>
      </c>
      <c r="W1837">
        <v>0</v>
      </c>
      <c r="X1837" t="s">
        <v>47</v>
      </c>
      <c r="Y1837" t="s">
        <v>70</v>
      </c>
      <c r="AC1837" t="s">
        <v>47</v>
      </c>
    </row>
    <row r="1838" spans="1:29" hidden="1" x14ac:dyDescent="0.25">
      <c r="A1838" t="s">
        <v>90</v>
      </c>
      <c r="B1838" t="s">
        <v>28</v>
      </c>
      <c r="C1838" t="s">
        <v>28</v>
      </c>
      <c r="D1838">
        <v>816125</v>
      </c>
      <c r="E1838" s="1">
        <v>37578</v>
      </c>
      <c r="F1838">
        <v>905</v>
      </c>
      <c r="H1838" t="s">
        <v>76</v>
      </c>
      <c r="I1838" s="1">
        <v>37600</v>
      </c>
      <c r="J1838" t="s">
        <v>30</v>
      </c>
      <c r="K1838" t="s">
        <v>31</v>
      </c>
      <c r="L1838">
        <v>1</v>
      </c>
      <c r="M1838" t="s">
        <v>73</v>
      </c>
      <c r="N1838">
        <v>999766900</v>
      </c>
      <c r="O1838" t="s">
        <v>420</v>
      </c>
      <c r="P1838">
        <v>6</v>
      </c>
      <c r="S1838">
        <v>2456</v>
      </c>
      <c r="T1838" t="s">
        <v>86</v>
      </c>
      <c r="U1838">
        <v>2456</v>
      </c>
      <c r="V1838" t="s">
        <v>87</v>
      </c>
      <c r="W1838">
        <v>6</v>
      </c>
      <c r="X1838" t="s">
        <v>47</v>
      </c>
      <c r="Y1838" t="s">
        <v>41</v>
      </c>
      <c r="AB1838">
        <v>60</v>
      </c>
      <c r="AC1838" t="s">
        <v>47</v>
      </c>
    </row>
    <row r="1839" spans="1:29" hidden="1" x14ac:dyDescent="0.25">
      <c r="A1839" t="s">
        <v>90</v>
      </c>
      <c r="B1839" t="s">
        <v>28</v>
      </c>
      <c r="C1839" t="s">
        <v>28</v>
      </c>
      <c r="D1839">
        <v>816125</v>
      </c>
      <c r="E1839" s="1">
        <v>37578</v>
      </c>
      <c r="F1839">
        <v>905</v>
      </c>
      <c r="H1839" t="s">
        <v>76</v>
      </c>
      <c r="I1839" s="1">
        <v>37600</v>
      </c>
      <c r="J1839" t="s">
        <v>30</v>
      </c>
      <c r="K1839" t="s">
        <v>31</v>
      </c>
      <c r="L1839">
        <v>1</v>
      </c>
      <c r="M1839" t="s">
        <v>73</v>
      </c>
      <c r="N1839">
        <v>999766900</v>
      </c>
      <c r="O1839" t="s">
        <v>420</v>
      </c>
      <c r="P1839">
        <v>6</v>
      </c>
      <c r="S1839">
        <v>2451</v>
      </c>
      <c r="T1839" t="s">
        <v>88</v>
      </c>
      <c r="U1839">
        <v>77288</v>
      </c>
      <c r="V1839" t="s">
        <v>88</v>
      </c>
      <c r="W1839">
        <v>0</v>
      </c>
      <c r="X1839" t="s">
        <v>47</v>
      </c>
      <c r="Y1839" t="s">
        <v>70</v>
      </c>
      <c r="AC1839" t="s">
        <v>47</v>
      </c>
    </row>
    <row r="1840" spans="1:29" hidden="1" x14ac:dyDescent="0.25">
      <c r="A1840" t="s">
        <v>90</v>
      </c>
      <c r="B1840" t="s">
        <v>28</v>
      </c>
      <c r="C1840" t="s">
        <v>28</v>
      </c>
      <c r="D1840">
        <v>816125</v>
      </c>
      <c r="E1840" s="1">
        <v>37578</v>
      </c>
      <c r="F1840">
        <v>905</v>
      </c>
      <c r="H1840" t="s">
        <v>76</v>
      </c>
      <c r="I1840" s="1">
        <v>37600</v>
      </c>
      <c r="J1840" t="s">
        <v>30</v>
      </c>
      <c r="K1840" t="s">
        <v>31</v>
      </c>
      <c r="L1840">
        <v>1</v>
      </c>
      <c r="M1840" t="s">
        <v>73</v>
      </c>
      <c r="N1840">
        <v>999766900</v>
      </c>
      <c r="O1840" t="s">
        <v>420</v>
      </c>
      <c r="P1840">
        <v>6</v>
      </c>
      <c r="S1840">
        <v>2454</v>
      </c>
      <c r="T1840" t="s">
        <v>89</v>
      </c>
      <c r="U1840">
        <v>82721</v>
      </c>
      <c r="V1840" t="s">
        <v>89</v>
      </c>
      <c r="W1840">
        <v>0</v>
      </c>
      <c r="X1840" t="s">
        <v>47</v>
      </c>
      <c r="Y1840" t="s">
        <v>70</v>
      </c>
      <c r="AC1840" t="s">
        <v>47</v>
      </c>
    </row>
    <row r="1841" spans="1:29" hidden="1" x14ac:dyDescent="0.25">
      <c r="A1841" t="s">
        <v>90</v>
      </c>
      <c r="B1841" t="s">
        <v>28</v>
      </c>
      <c r="C1841" t="s">
        <v>28</v>
      </c>
      <c r="D1841">
        <v>816127</v>
      </c>
      <c r="E1841" s="1">
        <v>37578</v>
      </c>
      <c r="F1841">
        <v>928</v>
      </c>
      <c r="H1841" t="s">
        <v>76</v>
      </c>
      <c r="I1841" s="1">
        <v>37600</v>
      </c>
      <c r="J1841" t="s">
        <v>30</v>
      </c>
      <c r="K1841" t="s">
        <v>31</v>
      </c>
      <c r="L1841">
        <v>1</v>
      </c>
      <c r="M1841" t="s">
        <v>73</v>
      </c>
      <c r="N1841">
        <v>999766900</v>
      </c>
      <c r="O1841" t="s">
        <v>420</v>
      </c>
      <c r="P1841">
        <v>6</v>
      </c>
      <c r="S1841">
        <v>2450</v>
      </c>
      <c r="T1841" t="s">
        <v>80</v>
      </c>
      <c r="U1841">
        <v>78213</v>
      </c>
      <c r="V1841" t="s">
        <v>80</v>
      </c>
      <c r="W1841">
        <v>0</v>
      </c>
      <c r="X1841" t="s">
        <v>47</v>
      </c>
      <c r="Y1841" t="s">
        <v>70</v>
      </c>
      <c r="AC1841" t="s">
        <v>47</v>
      </c>
    </row>
    <row r="1842" spans="1:29" hidden="1" x14ac:dyDescent="0.25">
      <c r="A1842" t="s">
        <v>90</v>
      </c>
      <c r="B1842" t="s">
        <v>28</v>
      </c>
      <c r="C1842" t="s">
        <v>28</v>
      </c>
      <c r="D1842">
        <v>816127</v>
      </c>
      <c r="E1842" s="1">
        <v>37578</v>
      </c>
      <c r="F1842">
        <v>928</v>
      </c>
      <c r="H1842" t="s">
        <v>76</v>
      </c>
      <c r="I1842" s="1">
        <v>37600</v>
      </c>
      <c r="J1842" t="s">
        <v>30</v>
      </c>
      <c r="K1842" t="s">
        <v>31</v>
      </c>
      <c r="L1842">
        <v>1</v>
      </c>
      <c r="M1842" t="s">
        <v>73</v>
      </c>
      <c r="N1842">
        <v>999766900</v>
      </c>
      <c r="O1842" t="s">
        <v>420</v>
      </c>
      <c r="P1842">
        <v>6</v>
      </c>
      <c r="S1842">
        <v>2452</v>
      </c>
      <c r="T1842" t="s">
        <v>81</v>
      </c>
      <c r="U1842">
        <v>82723</v>
      </c>
      <c r="V1842" t="s">
        <v>81</v>
      </c>
      <c r="W1842">
        <v>1.9</v>
      </c>
      <c r="X1842" t="s">
        <v>47</v>
      </c>
      <c r="Y1842" t="s">
        <v>41</v>
      </c>
      <c r="AC1842" t="s">
        <v>47</v>
      </c>
    </row>
    <row r="1843" spans="1:29" hidden="1" x14ac:dyDescent="0.25">
      <c r="A1843" t="s">
        <v>90</v>
      </c>
      <c r="B1843" t="s">
        <v>28</v>
      </c>
      <c r="C1843" t="s">
        <v>28</v>
      </c>
      <c r="D1843">
        <v>816127</v>
      </c>
      <c r="E1843" s="1">
        <v>37578</v>
      </c>
      <c r="F1843">
        <v>928</v>
      </c>
      <c r="H1843" t="s">
        <v>76</v>
      </c>
      <c r="I1843" s="1">
        <v>37600</v>
      </c>
      <c r="J1843" t="s">
        <v>30</v>
      </c>
      <c r="K1843" t="s">
        <v>31</v>
      </c>
      <c r="L1843">
        <v>1</v>
      </c>
      <c r="M1843" t="s">
        <v>73</v>
      </c>
      <c r="N1843">
        <v>999766900</v>
      </c>
      <c r="O1843" t="s">
        <v>420</v>
      </c>
      <c r="P1843">
        <v>6</v>
      </c>
      <c r="S1843">
        <v>2453</v>
      </c>
      <c r="T1843" t="s">
        <v>82</v>
      </c>
      <c r="U1843">
        <v>2453</v>
      </c>
      <c r="V1843" t="s">
        <v>82</v>
      </c>
      <c r="W1843">
        <v>0</v>
      </c>
      <c r="X1843" t="s">
        <v>47</v>
      </c>
      <c r="Y1843" t="s">
        <v>70</v>
      </c>
      <c r="AC1843" t="s">
        <v>47</v>
      </c>
    </row>
    <row r="1844" spans="1:29" hidden="1" x14ac:dyDescent="0.25">
      <c r="A1844" t="s">
        <v>90</v>
      </c>
      <c r="B1844" t="s">
        <v>28</v>
      </c>
      <c r="C1844" t="s">
        <v>28</v>
      </c>
      <c r="D1844">
        <v>816127</v>
      </c>
      <c r="E1844" s="1">
        <v>37578</v>
      </c>
      <c r="F1844">
        <v>928</v>
      </c>
      <c r="H1844" t="s">
        <v>76</v>
      </c>
      <c r="I1844" s="1">
        <v>37600</v>
      </c>
      <c r="J1844" t="s">
        <v>30</v>
      </c>
      <c r="K1844" t="s">
        <v>31</v>
      </c>
      <c r="L1844">
        <v>1</v>
      </c>
      <c r="M1844" t="s">
        <v>73</v>
      </c>
      <c r="N1844">
        <v>999766900</v>
      </c>
      <c r="O1844" t="s">
        <v>420</v>
      </c>
      <c r="P1844">
        <v>6</v>
      </c>
      <c r="S1844">
        <v>2456</v>
      </c>
      <c r="T1844" t="s">
        <v>86</v>
      </c>
      <c r="U1844">
        <v>2456</v>
      </c>
      <c r="V1844" t="s">
        <v>87</v>
      </c>
      <c r="W1844">
        <v>5.3</v>
      </c>
      <c r="X1844" t="s">
        <v>47</v>
      </c>
      <c r="Y1844" t="s">
        <v>41</v>
      </c>
      <c r="AB1844">
        <v>60</v>
      </c>
      <c r="AC1844" t="s">
        <v>47</v>
      </c>
    </row>
    <row r="1845" spans="1:29" hidden="1" x14ac:dyDescent="0.25">
      <c r="A1845" t="s">
        <v>90</v>
      </c>
      <c r="B1845" t="s">
        <v>28</v>
      </c>
      <c r="C1845" t="s">
        <v>28</v>
      </c>
      <c r="D1845">
        <v>816127</v>
      </c>
      <c r="E1845" s="1">
        <v>37578</v>
      </c>
      <c r="F1845">
        <v>928</v>
      </c>
      <c r="H1845" t="s">
        <v>76</v>
      </c>
      <c r="I1845" s="1">
        <v>37600</v>
      </c>
      <c r="J1845" t="s">
        <v>30</v>
      </c>
      <c r="K1845" t="s">
        <v>31</v>
      </c>
      <c r="L1845">
        <v>1</v>
      </c>
      <c r="M1845" t="s">
        <v>73</v>
      </c>
      <c r="N1845">
        <v>999766900</v>
      </c>
      <c r="O1845" t="s">
        <v>420</v>
      </c>
      <c r="P1845">
        <v>6</v>
      </c>
      <c r="S1845">
        <v>2451</v>
      </c>
      <c r="T1845" t="s">
        <v>88</v>
      </c>
      <c r="U1845">
        <v>77288</v>
      </c>
      <c r="V1845" t="s">
        <v>88</v>
      </c>
      <c r="W1845">
        <v>3.4</v>
      </c>
      <c r="X1845" t="s">
        <v>47</v>
      </c>
      <c r="Y1845" t="s">
        <v>41</v>
      </c>
      <c r="AC1845" t="s">
        <v>47</v>
      </c>
    </row>
    <row r="1846" spans="1:29" hidden="1" x14ac:dyDescent="0.25">
      <c r="A1846" t="s">
        <v>90</v>
      </c>
      <c r="B1846" t="s">
        <v>28</v>
      </c>
      <c r="C1846" t="s">
        <v>28</v>
      </c>
      <c r="D1846">
        <v>816127</v>
      </c>
      <c r="E1846" s="1">
        <v>37578</v>
      </c>
      <c r="F1846">
        <v>928</v>
      </c>
      <c r="H1846" t="s">
        <v>76</v>
      </c>
      <c r="I1846" s="1">
        <v>37600</v>
      </c>
      <c r="J1846" t="s">
        <v>30</v>
      </c>
      <c r="K1846" t="s">
        <v>31</v>
      </c>
      <c r="L1846">
        <v>1</v>
      </c>
      <c r="M1846" t="s">
        <v>73</v>
      </c>
      <c r="N1846">
        <v>999766900</v>
      </c>
      <c r="O1846" t="s">
        <v>420</v>
      </c>
      <c r="P1846">
        <v>6</v>
      </c>
      <c r="S1846">
        <v>2454</v>
      </c>
      <c r="T1846" t="s">
        <v>89</v>
      </c>
      <c r="U1846">
        <v>82721</v>
      </c>
      <c r="V1846" t="s">
        <v>89</v>
      </c>
      <c r="W1846">
        <v>0</v>
      </c>
      <c r="X1846" t="s">
        <v>47</v>
      </c>
      <c r="Y1846" t="s">
        <v>70</v>
      </c>
      <c r="AC1846" t="s">
        <v>47</v>
      </c>
    </row>
    <row r="1847" spans="1:29" hidden="1" x14ac:dyDescent="0.25">
      <c r="A1847" t="s">
        <v>90</v>
      </c>
      <c r="B1847" t="s">
        <v>28</v>
      </c>
      <c r="C1847" t="s">
        <v>28</v>
      </c>
      <c r="D1847">
        <v>816129</v>
      </c>
      <c r="E1847" s="1">
        <v>37578</v>
      </c>
      <c r="F1847">
        <v>1000</v>
      </c>
      <c r="H1847" t="s">
        <v>76</v>
      </c>
      <c r="I1847" s="1">
        <v>37600</v>
      </c>
      <c r="J1847" t="s">
        <v>30</v>
      </c>
      <c r="K1847" t="s">
        <v>31</v>
      </c>
      <c r="L1847">
        <v>1</v>
      </c>
      <c r="M1847" t="s">
        <v>73</v>
      </c>
      <c r="N1847">
        <v>999766900</v>
      </c>
      <c r="O1847" t="s">
        <v>420</v>
      </c>
      <c r="P1847">
        <v>6</v>
      </c>
      <c r="S1847">
        <v>2450</v>
      </c>
      <c r="T1847" t="s">
        <v>80</v>
      </c>
      <c r="U1847">
        <v>78213</v>
      </c>
      <c r="V1847" t="s">
        <v>80</v>
      </c>
      <c r="W1847">
        <v>0</v>
      </c>
      <c r="X1847" t="s">
        <v>47</v>
      </c>
      <c r="Y1847" t="s">
        <v>70</v>
      </c>
      <c r="AC1847" t="s">
        <v>47</v>
      </c>
    </row>
    <row r="1848" spans="1:29" hidden="1" x14ac:dyDescent="0.25">
      <c r="A1848" t="s">
        <v>90</v>
      </c>
      <c r="B1848" t="s">
        <v>28</v>
      </c>
      <c r="C1848" t="s">
        <v>28</v>
      </c>
      <c r="D1848">
        <v>816129</v>
      </c>
      <c r="E1848" s="1">
        <v>37578</v>
      </c>
      <c r="F1848">
        <v>1000</v>
      </c>
      <c r="H1848" t="s">
        <v>76</v>
      </c>
      <c r="I1848" s="1">
        <v>37600</v>
      </c>
      <c r="J1848" t="s">
        <v>30</v>
      </c>
      <c r="K1848" t="s">
        <v>31</v>
      </c>
      <c r="L1848">
        <v>1</v>
      </c>
      <c r="M1848" t="s">
        <v>73</v>
      </c>
      <c r="N1848">
        <v>999766900</v>
      </c>
      <c r="O1848" t="s">
        <v>420</v>
      </c>
      <c r="P1848">
        <v>6</v>
      </c>
      <c r="S1848">
        <v>2452</v>
      </c>
      <c r="T1848" t="s">
        <v>81</v>
      </c>
      <c r="U1848">
        <v>82723</v>
      </c>
      <c r="V1848" t="s">
        <v>81</v>
      </c>
      <c r="W1848">
        <v>2.4</v>
      </c>
      <c r="X1848" t="s">
        <v>47</v>
      </c>
      <c r="Y1848" t="s">
        <v>41</v>
      </c>
      <c r="AC1848" t="s">
        <v>47</v>
      </c>
    </row>
    <row r="1849" spans="1:29" hidden="1" x14ac:dyDescent="0.25">
      <c r="A1849" t="s">
        <v>90</v>
      </c>
      <c r="B1849" t="s">
        <v>28</v>
      </c>
      <c r="C1849" t="s">
        <v>28</v>
      </c>
      <c r="D1849">
        <v>816129</v>
      </c>
      <c r="E1849" s="1">
        <v>37578</v>
      </c>
      <c r="F1849">
        <v>1000</v>
      </c>
      <c r="H1849" t="s">
        <v>76</v>
      </c>
      <c r="I1849" s="1">
        <v>37600</v>
      </c>
      <c r="J1849" t="s">
        <v>30</v>
      </c>
      <c r="K1849" t="s">
        <v>31</v>
      </c>
      <c r="L1849">
        <v>1</v>
      </c>
      <c r="M1849" t="s">
        <v>73</v>
      </c>
      <c r="N1849">
        <v>999766900</v>
      </c>
      <c r="O1849" t="s">
        <v>420</v>
      </c>
      <c r="P1849">
        <v>6</v>
      </c>
      <c r="S1849">
        <v>2453</v>
      </c>
      <c r="T1849" t="s">
        <v>82</v>
      </c>
      <c r="U1849">
        <v>2453</v>
      </c>
      <c r="V1849" t="s">
        <v>82</v>
      </c>
      <c r="W1849">
        <v>0</v>
      </c>
      <c r="X1849" t="s">
        <v>47</v>
      </c>
      <c r="Y1849" t="s">
        <v>70</v>
      </c>
      <c r="AC1849" t="s">
        <v>47</v>
      </c>
    </row>
    <row r="1850" spans="1:29" hidden="1" x14ac:dyDescent="0.25">
      <c r="A1850" t="s">
        <v>90</v>
      </c>
      <c r="B1850" t="s">
        <v>28</v>
      </c>
      <c r="C1850" t="s">
        <v>28</v>
      </c>
      <c r="D1850">
        <v>816129</v>
      </c>
      <c r="E1850" s="1">
        <v>37578</v>
      </c>
      <c r="F1850">
        <v>1000</v>
      </c>
      <c r="H1850" t="s">
        <v>76</v>
      </c>
      <c r="I1850" s="1">
        <v>37600</v>
      </c>
      <c r="J1850" t="s">
        <v>30</v>
      </c>
      <c r="K1850" t="s">
        <v>31</v>
      </c>
      <c r="L1850">
        <v>1</v>
      </c>
      <c r="M1850" t="s">
        <v>73</v>
      </c>
      <c r="N1850">
        <v>999766900</v>
      </c>
      <c r="O1850" t="s">
        <v>420</v>
      </c>
      <c r="P1850">
        <v>6</v>
      </c>
      <c r="S1850">
        <v>2456</v>
      </c>
      <c r="T1850" t="s">
        <v>86</v>
      </c>
      <c r="U1850">
        <v>2456</v>
      </c>
      <c r="V1850" t="s">
        <v>87</v>
      </c>
      <c r="W1850">
        <v>5.7</v>
      </c>
      <c r="X1850" t="s">
        <v>47</v>
      </c>
      <c r="Y1850" t="s">
        <v>41</v>
      </c>
      <c r="AB1850">
        <v>60</v>
      </c>
      <c r="AC1850" t="s">
        <v>47</v>
      </c>
    </row>
    <row r="1851" spans="1:29" hidden="1" x14ac:dyDescent="0.25">
      <c r="A1851" t="s">
        <v>90</v>
      </c>
      <c r="B1851" t="s">
        <v>28</v>
      </c>
      <c r="C1851" t="s">
        <v>28</v>
      </c>
      <c r="D1851">
        <v>816129</v>
      </c>
      <c r="E1851" s="1">
        <v>37578</v>
      </c>
      <c r="F1851">
        <v>1000</v>
      </c>
      <c r="H1851" t="s">
        <v>76</v>
      </c>
      <c r="I1851" s="1">
        <v>37600</v>
      </c>
      <c r="J1851" t="s">
        <v>30</v>
      </c>
      <c r="K1851" t="s">
        <v>31</v>
      </c>
      <c r="L1851">
        <v>1</v>
      </c>
      <c r="M1851" t="s">
        <v>73</v>
      </c>
      <c r="N1851">
        <v>999766900</v>
      </c>
      <c r="O1851" t="s">
        <v>420</v>
      </c>
      <c r="P1851">
        <v>6</v>
      </c>
      <c r="S1851">
        <v>2451</v>
      </c>
      <c r="T1851" t="s">
        <v>88</v>
      </c>
      <c r="U1851">
        <v>77288</v>
      </c>
      <c r="V1851" t="s">
        <v>88</v>
      </c>
      <c r="W1851">
        <v>3.3</v>
      </c>
      <c r="X1851" t="s">
        <v>47</v>
      </c>
      <c r="Y1851" t="s">
        <v>41</v>
      </c>
      <c r="AC1851" t="s">
        <v>47</v>
      </c>
    </row>
    <row r="1852" spans="1:29" hidden="1" x14ac:dyDescent="0.25">
      <c r="A1852" t="s">
        <v>90</v>
      </c>
      <c r="B1852" t="s">
        <v>28</v>
      </c>
      <c r="C1852" t="s">
        <v>28</v>
      </c>
      <c r="D1852">
        <v>816129</v>
      </c>
      <c r="E1852" s="1">
        <v>37578</v>
      </c>
      <c r="F1852">
        <v>1000</v>
      </c>
      <c r="H1852" t="s">
        <v>76</v>
      </c>
      <c r="I1852" s="1">
        <v>37600</v>
      </c>
      <c r="J1852" t="s">
        <v>30</v>
      </c>
      <c r="K1852" t="s">
        <v>31</v>
      </c>
      <c r="L1852">
        <v>1</v>
      </c>
      <c r="M1852" t="s">
        <v>73</v>
      </c>
      <c r="N1852">
        <v>999766900</v>
      </c>
      <c r="O1852" t="s">
        <v>420</v>
      </c>
      <c r="P1852">
        <v>6</v>
      </c>
      <c r="S1852">
        <v>2454</v>
      </c>
      <c r="T1852" t="s">
        <v>89</v>
      </c>
      <c r="U1852">
        <v>82721</v>
      </c>
      <c r="V1852" t="s">
        <v>89</v>
      </c>
      <c r="W1852">
        <v>0</v>
      </c>
      <c r="X1852" t="s">
        <v>47</v>
      </c>
      <c r="Y1852" t="s">
        <v>70</v>
      </c>
      <c r="AC1852" t="s">
        <v>47</v>
      </c>
    </row>
    <row r="1853" spans="1:29" hidden="1" x14ac:dyDescent="0.25">
      <c r="A1853" t="s">
        <v>91</v>
      </c>
      <c r="B1853" t="s">
        <v>28</v>
      </c>
      <c r="C1853" t="s">
        <v>28</v>
      </c>
      <c r="D1853">
        <v>816126</v>
      </c>
      <c r="E1853" s="1">
        <v>37578</v>
      </c>
      <c r="F1853">
        <v>928</v>
      </c>
      <c r="H1853" t="s">
        <v>76</v>
      </c>
      <c r="I1853" s="1">
        <v>37600</v>
      </c>
      <c r="J1853" t="s">
        <v>30</v>
      </c>
      <c r="K1853" t="s">
        <v>31</v>
      </c>
      <c r="L1853">
        <v>1</v>
      </c>
      <c r="M1853" t="s">
        <v>73</v>
      </c>
      <c r="N1853">
        <v>999766900</v>
      </c>
      <c r="O1853" t="s">
        <v>420</v>
      </c>
      <c r="P1853">
        <v>5</v>
      </c>
      <c r="S1853">
        <v>2942</v>
      </c>
      <c r="T1853" t="s">
        <v>77</v>
      </c>
      <c r="U1853">
        <v>32104</v>
      </c>
      <c r="V1853" t="s">
        <v>77</v>
      </c>
      <c r="W1853">
        <v>0</v>
      </c>
      <c r="X1853" t="s">
        <v>47</v>
      </c>
      <c r="Y1853" t="s">
        <v>70</v>
      </c>
      <c r="Z1853">
        <v>0.1</v>
      </c>
      <c r="AA1853">
        <v>0.5</v>
      </c>
      <c r="AB1853">
        <v>80</v>
      </c>
      <c r="AC1853" t="s">
        <v>47</v>
      </c>
    </row>
    <row r="1854" spans="1:29" hidden="1" x14ac:dyDescent="0.25">
      <c r="A1854" t="s">
        <v>91</v>
      </c>
      <c r="B1854" t="s">
        <v>28</v>
      </c>
      <c r="C1854" t="s">
        <v>28</v>
      </c>
      <c r="D1854">
        <v>816126</v>
      </c>
      <c r="E1854" s="1">
        <v>37578</v>
      </c>
      <c r="F1854">
        <v>928</v>
      </c>
      <c r="H1854" t="s">
        <v>76</v>
      </c>
      <c r="I1854" s="1">
        <v>37600</v>
      </c>
      <c r="J1854" t="s">
        <v>30</v>
      </c>
      <c r="K1854" t="s">
        <v>31</v>
      </c>
      <c r="L1854">
        <v>1</v>
      </c>
      <c r="M1854" t="s">
        <v>73</v>
      </c>
      <c r="N1854">
        <v>999766900</v>
      </c>
      <c r="O1854" t="s">
        <v>420</v>
      </c>
      <c r="P1854">
        <v>5</v>
      </c>
      <c r="S1854">
        <v>2950</v>
      </c>
      <c r="T1854" t="s">
        <v>78</v>
      </c>
      <c r="U1854">
        <v>82080</v>
      </c>
      <c r="V1854" t="s">
        <v>79</v>
      </c>
      <c r="W1854">
        <v>13.3</v>
      </c>
      <c r="X1854" t="s">
        <v>47</v>
      </c>
      <c r="Y1854" t="s">
        <v>41</v>
      </c>
      <c r="AB1854">
        <v>80</v>
      </c>
      <c r="AC1854" t="s">
        <v>47</v>
      </c>
    </row>
    <row r="1855" spans="1:29" hidden="1" x14ac:dyDescent="0.25">
      <c r="A1855" t="s">
        <v>91</v>
      </c>
      <c r="B1855" t="s">
        <v>28</v>
      </c>
      <c r="C1855" t="s">
        <v>28</v>
      </c>
      <c r="D1855">
        <v>816126</v>
      </c>
      <c r="E1855" s="1">
        <v>37578</v>
      </c>
      <c r="F1855">
        <v>928</v>
      </c>
      <c r="H1855" t="s">
        <v>76</v>
      </c>
      <c r="I1855" s="1">
        <v>37600</v>
      </c>
      <c r="J1855" t="s">
        <v>30</v>
      </c>
      <c r="K1855" t="s">
        <v>31</v>
      </c>
      <c r="L1855">
        <v>1</v>
      </c>
      <c r="M1855" t="s">
        <v>73</v>
      </c>
      <c r="N1855">
        <v>999766900</v>
      </c>
      <c r="O1855" t="s">
        <v>420</v>
      </c>
      <c r="P1855">
        <v>5</v>
      </c>
      <c r="S1855">
        <v>2943</v>
      </c>
      <c r="T1855" t="s">
        <v>83</v>
      </c>
      <c r="U1855">
        <v>32101</v>
      </c>
      <c r="V1855" t="s">
        <v>83</v>
      </c>
      <c r="W1855">
        <v>5</v>
      </c>
      <c r="X1855" t="s">
        <v>47</v>
      </c>
      <c r="Y1855" t="s">
        <v>41</v>
      </c>
      <c r="Z1855">
        <v>0.1</v>
      </c>
      <c r="AA1855">
        <v>0.5</v>
      </c>
      <c r="AB1855">
        <v>80</v>
      </c>
      <c r="AC1855" t="s">
        <v>47</v>
      </c>
    </row>
    <row r="1856" spans="1:29" hidden="1" x14ac:dyDescent="0.25">
      <c r="A1856" t="s">
        <v>91</v>
      </c>
      <c r="B1856" t="s">
        <v>28</v>
      </c>
      <c r="C1856" t="s">
        <v>28</v>
      </c>
      <c r="D1856">
        <v>816126</v>
      </c>
      <c r="E1856" s="1">
        <v>37578</v>
      </c>
      <c r="F1856">
        <v>928</v>
      </c>
      <c r="H1856" t="s">
        <v>76</v>
      </c>
      <c r="I1856" s="1">
        <v>37600</v>
      </c>
      <c r="J1856" t="s">
        <v>30</v>
      </c>
      <c r="K1856" t="s">
        <v>31</v>
      </c>
      <c r="L1856">
        <v>1</v>
      </c>
      <c r="M1856" t="s">
        <v>73</v>
      </c>
      <c r="N1856">
        <v>999766900</v>
      </c>
      <c r="O1856" t="s">
        <v>420</v>
      </c>
      <c r="P1856">
        <v>5</v>
      </c>
      <c r="S1856">
        <v>2941</v>
      </c>
      <c r="T1856" t="s">
        <v>84</v>
      </c>
      <c r="U1856">
        <v>32106</v>
      </c>
      <c r="V1856" t="s">
        <v>84</v>
      </c>
      <c r="W1856">
        <v>4.5999999999999996</v>
      </c>
      <c r="X1856" t="s">
        <v>47</v>
      </c>
      <c r="Y1856" t="s">
        <v>41</v>
      </c>
      <c r="Z1856">
        <v>0.1</v>
      </c>
      <c r="AA1856">
        <v>1</v>
      </c>
      <c r="AB1856">
        <v>80</v>
      </c>
      <c r="AC1856" t="s">
        <v>47</v>
      </c>
    </row>
    <row r="1857" spans="1:29" hidden="1" x14ac:dyDescent="0.25">
      <c r="A1857" t="s">
        <v>91</v>
      </c>
      <c r="B1857" t="s">
        <v>28</v>
      </c>
      <c r="C1857" t="s">
        <v>28</v>
      </c>
      <c r="D1857">
        <v>816126</v>
      </c>
      <c r="E1857" s="1">
        <v>37578</v>
      </c>
      <c r="F1857">
        <v>928</v>
      </c>
      <c r="H1857" t="s">
        <v>76</v>
      </c>
      <c r="I1857" s="1">
        <v>37600</v>
      </c>
      <c r="J1857" t="s">
        <v>30</v>
      </c>
      <c r="K1857" t="s">
        <v>31</v>
      </c>
      <c r="L1857">
        <v>1</v>
      </c>
      <c r="M1857" t="s">
        <v>73</v>
      </c>
      <c r="N1857">
        <v>999766900</v>
      </c>
      <c r="O1857" t="s">
        <v>420</v>
      </c>
      <c r="P1857">
        <v>5</v>
      </c>
      <c r="S1857">
        <v>2944</v>
      </c>
      <c r="T1857" t="s">
        <v>85</v>
      </c>
      <c r="U1857">
        <v>32105</v>
      </c>
      <c r="V1857" t="s">
        <v>85</v>
      </c>
      <c r="W1857">
        <v>3.7</v>
      </c>
      <c r="X1857" t="s">
        <v>47</v>
      </c>
      <c r="Y1857" t="s">
        <v>41</v>
      </c>
      <c r="Z1857">
        <v>0.1</v>
      </c>
      <c r="AA1857">
        <v>0.5</v>
      </c>
      <c r="AB1857">
        <v>80</v>
      </c>
      <c r="AC1857" t="s">
        <v>47</v>
      </c>
    </row>
    <row r="1858" spans="1:29" hidden="1" x14ac:dyDescent="0.25">
      <c r="A1858" t="s">
        <v>91</v>
      </c>
      <c r="B1858" t="s">
        <v>28</v>
      </c>
      <c r="C1858" t="s">
        <v>28</v>
      </c>
      <c r="D1858">
        <v>816124</v>
      </c>
      <c r="E1858" s="1">
        <v>37578</v>
      </c>
      <c r="F1858">
        <v>905</v>
      </c>
      <c r="H1858" t="s">
        <v>76</v>
      </c>
      <c r="I1858" s="1">
        <v>37600</v>
      </c>
      <c r="J1858" t="s">
        <v>30</v>
      </c>
      <c r="K1858" t="s">
        <v>31</v>
      </c>
      <c r="L1858">
        <v>1</v>
      </c>
      <c r="M1858" t="s">
        <v>73</v>
      </c>
      <c r="N1858">
        <v>999766900</v>
      </c>
      <c r="O1858" t="s">
        <v>420</v>
      </c>
      <c r="P1858">
        <v>5</v>
      </c>
      <c r="S1858">
        <v>2942</v>
      </c>
      <c r="T1858" t="s">
        <v>77</v>
      </c>
      <c r="U1858">
        <v>32104</v>
      </c>
      <c r="V1858" t="s">
        <v>77</v>
      </c>
      <c r="W1858">
        <v>0.5</v>
      </c>
      <c r="X1858" t="s">
        <v>47</v>
      </c>
      <c r="Y1858" t="s">
        <v>41</v>
      </c>
      <c r="Z1858">
        <v>0.1</v>
      </c>
      <c r="AA1858">
        <v>0.5</v>
      </c>
      <c r="AB1858">
        <v>80</v>
      </c>
      <c r="AC1858" t="s">
        <v>47</v>
      </c>
    </row>
    <row r="1859" spans="1:29" hidden="1" x14ac:dyDescent="0.25">
      <c r="A1859" t="s">
        <v>91</v>
      </c>
      <c r="B1859" t="s">
        <v>28</v>
      </c>
      <c r="C1859" t="s">
        <v>28</v>
      </c>
      <c r="D1859">
        <v>816124</v>
      </c>
      <c r="E1859" s="1">
        <v>37578</v>
      </c>
      <c r="F1859">
        <v>905</v>
      </c>
      <c r="H1859" t="s">
        <v>76</v>
      </c>
      <c r="I1859" s="1">
        <v>37600</v>
      </c>
      <c r="J1859" t="s">
        <v>30</v>
      </c>
      <c r="K1859" t="s">
        <v>31</v>
      </c>
      <c r="L1859">
        <v>1</v>
      </c>
      <c r="M1859" t="s">
        <v>73</v>
      </c>
      <c r="N1859">
        <v>999766900</v>
      </c>
      <c r="O1859" t="s">
        <v>420</v>
      </c>
      <c r="P1859">
        <v>5</v>
      </c>
      <c r="S1859">
        <v>2950</v>
      </c>
      <c r="T1859" t="s">
        <v>78</v>
      </c>
      <c r="U1859">
        <v>82080</v>
      </c>
      <c r="V1859" t="s">
        <v>79</v>
      </c>
      <c r="W1859">
        <v>21.6</v>
      </c>
      <c r="X1859" t="s">
        <v>47</v>
      </c>
      <c r="Y1859" t="s">
        <v>41</v>
      </c>
      <c r="AB1859">
        <v>80</v>
      </c>
      <c r="AC1859" t="s">
        <v>47</v>
      </c>
    </row>
    <row r="1860" spans="1:29" hidden="1" x14ac:dyDescent="0.25">
      <c r="A1860" t="s">
        <v>91</v>
      </c>
      <c r="B1860" t="s">
        <v>28</v>
      </c>
      <c r="C1860" t="s">
        <v>28</v>
      </c>
      <c r="D1860">
        <v>816124</v>
      </c>
      <c r="E1860" s="1">
        <v>37578</v>
      </c>
      <c r="F1860">
        <v>905</v>
      </c>
      <c r="H1860" t="s">
        <v>76</v>
      </c>
      <c r="I1860" s="1">
        <v>37600</v>
      </c>
      <c r="J1860" t="s">
        <v>30</v>
      </c>
      <c r="K1860" t="s">
        <v>31</v>
      </c>
      <c r="L1860">
        <v>1</v>
      </c>
      <c r="M1860" t="s">
        <v>73</v>
      </c>
      <c r="N1860">
        <v>999766900</v>
      </c>
      <c r="O1860" t="s">
        <v>420</v>
      </c>
      <c r="P1860">
        <v>5</v>
      </c>
      <c r="S1860">
        <v>2943</v>
      </c>
      <c r="T1860" t="s">
        <v>83</v>
      </c>
      <c r="U1860">
        <v>32101</v>
      </c>
      <c r="V1860" t="s">
        <v>83</v>
      </c>
      <c r="W1860">
        <v>7.3</v>
      </c>
      <c r="X1860" t="s">
        <v>47</v>
      </c>
      <c r="Y1860" t="s">
        <v>41</v>
      </c>
      <c r="Z1860">
        <v>0.1</v>
      </c>
      <c r="AA1860">
        <v>0.5</v>
      </c>
      <c r="AB1860">
        <v>80</v>
      </c>
      <c r="AC1860" t="s">
        <v>47</v>
      </c>
    </row>
    <row r="1861" spans="1:29" hidden="1" x14ac:dyDescent="0.25">
      <c r="A1861" t="s">
        <v>91</v>
      </c>
      <c r="B1861" t="s">
        <v>28</v>
      </c>
      <c r="C1861" t="s">
        <v>28</v>
      </c>
      <c r="D1861">
        <v>816124</v>
      </c>
      <c r="E1861" s="1">
        <v>37578</v>
      </c>
      <c r="F1861">
        <v>905</v>
      </c>
      <c r="H1861" t="s">
        <v>76</v>
      </c>
      <c r="I1861" s="1">
        <v>37600</v>
      </c>
      <c r="J1861" t="s">
        <v>30</v>
      </c>
      <c r="K1861" t="s">
        <v>31</v>
      </c>
      <c r="L1861">
        <v>1</v>
      </c>
      <c r="M1861" t="s">
        <v>73</v>
      </c>
      <c r="N1861">
        <v>999766900</v>
      </c>
      <c r="O1861" t="s">
        <v>420</v>
      </c>
      <c r="P1861">
        <v>5</v>
      </c>
      <c r="S1861">
        <v>2941</v>
      </c>
      <c r="T1861" t="s">
        <v>84</v>
      </c>
      <c r="U1861">
        <v>32106</v>
      </c>
      <c r="V1861" t="s">
        <v>84</v>
      </c>
      <c r="W1861">
        <v>9.1</v>
      </c>
      <c r="X1861" t="s">
        <v>47</v>
      </c>
      <c r="Y1861" t="s">
        <v>41</v>
      </c>
      <c r="Z1861">
        <v>0.1</v>
      </c>
      <c r="AA1861">
        <v>1</v>
      </c>
      <c r="AB1861">
        <v>80</v>
      </c>
      <c r="AC1861" t="s">
        <v>47</v>
      </c>
    </row>
    <row r="1862" spans="1:29" hidden="1" x14ac:dyDescent="0.25">
      <c r="A1862" t="s">
        <v>91</v>
      </c>
      <c r="B1862" t="s">
        <v>28</v>
      </c>
      <c r="C1862" t="s">
        <v>28</v>
      </c>
      <c r="D1862">
        <v>816124</v>
      </c>
      <c r="E1862" s="1">
        <v>37578</v>
      </c>
      <c r="F1862">
        <v>905</v>
      </c>
      <c r="H1862" t="s">
        <v>76</v>
      </c>
      <c r="I1862" s="1">
        <v>37600</v>
      </c>
      <c r="J1862" t="s">
        <v>30</v>
      </c>
      <c r="K1862" t="s">
        <v>31</v>
      </c>
      <c r="L1862">
        <v>1</v>
      </c>
      <c r="M1862" t="s">
        <v>73</v>
      </c>
      <c r="N1862">
        <v>999766900</v>
      </c>
      <c r="O1862" t="s">
        <v>420</v>
      </c>
      <c r="P1862">
        <v>5</v>
      </c>
      <c r="S1862">
        <v>2944</v>
      </c>
      <c r="T1862" t="s">
        <v>85</v>
      </c>
      <c r="U1862">
        <v>32105</v>
      </c>
      <c r="V1862" t="s">
        <v>85</v>
      </c>
      <c r="W1862">
        <v>4.7</v>
      </c>
      <c r="X1862" t="s">
        <v>47</v>
      </c>
      <c r="Y1862" t="s">
        <v>41</v>
      </c>
      <c r="Z1862">
        <v>0.1</v>
      </c>
      <c r="AA1862">
        <v>0.5</v>
      </c>
      <c r="AB1862">
        <v>80</v>
      </c>
      <c r="AC1862" t="s">
        <v>47</v>
      </c>
    </row>
    <row r="1863" spans="1:29" hidden="1" x14ac:dyDescent="0.25">
      <c r="A1863" t="s">
        <v>91</v>
      </c>
      <c r="B1863" t="s">
        <v>28</v>
      </c>
      <c r="C1863" t="s">
        <v>28</v>
      </c>
      <c r="D1863">
        <v>816122</v>
      </c>
      <c r="E1863" s="1">
        <v>37578</v>
      </c>
      <c r="F1863">
        <v>755</v>
      </c>
      <c r="H1863" t="s">
        <v>76</v>
      </c>
      <c r="I1863" s="1">
        <v>37600</v>
      </c>
      <c r="J1863" t="s">
        <v>30</v>
      </c>
      <c r="K1863" t="s">
        <v>31</v>
      </c>
      <c r="L1863">
        <v>1</v>
      </c>
      <c r="M1863" t="s">
        <v>73</v>
      </c>
      <c r="N1863">
        <v>999766900</v>
      </c>
      <c r="O1863" t="s">
        <v>420</v>
      </c>
      <c r="P1863">
        <v>5</v>
      </c>
      <c r="S1863">
        <v>2942</v>
      </c>
      <c r="T1863" t="s">
        <v>77</v>
      </c>
      <c r="U1863">
        <v>32104</v>
      </c>
      <c r="V1863" t="s">
        <v>77</v>
      </c>
      <c r="W1863">
        <v>0</v>
      </c>
      <c r="X1863" t="s">
        <v>47</v>
      </c>
      <c r="Y1863" t="s">
        <v>70</v>
      </c>
      <c r="Z1863">
        <v>0.1</v>
      </c>
      <c r="AA1863">
        <v>0.5</v>
      </c>
      <c r="AB1863">
        <v>80</v>
      </c>
      <c r="AC1863" t="s">
        <v>47</v>
      </c>
    </row>
    <row r="1864" spans="1:29" hidden="1" x14ac:dyDescent="0.25">
      <c r="A1864" t="s">
        <v>91</v>
      </c>
      <c r="B1864" t="s">
        <v>28</v>
      </c>
      <c r="C1864" t="s">
        <v>28</v>
      </c>
      <c r="D1864">
        <v>816122</v>
      </c>
      <c r="E1864" s="1">
        <v>37578</v>
      </c>
      <c r="F1864">
        <v>755</v>
      </c>
      <c r="H1864" t="s">
        <v>76</v>
      </c>
      <c r="I1864" s="1">
        <v>37600</v>
      </c>
      <c r="J1864" t="s">
        <v>30</v>
      </c>
      <c r="K1864" t="s">
        <v>31</v>
      </c>
      <c r="L1864">
        <v>1</v>
      </c>
      <c r="M1864" t="s">
        <v>73</v>
      </c>
      <c r="N1864">
        <v>999766900</v>
      </c>
      <c r="O1864" t="s">
        <v>420</v>
      </c>
      <c r="P1864">
        <v>5</v>
      </c>
      <c r="S1864">
        <v>2950</v>
      </c>
      <c r="T1864" t="s">
        <v>78</v>
      </c>
      <c r="U1864">
        <v>82080</v>
      </c>
      <c r="V1864" t="s">
        <v>79</v>
      </c>
      <c r="W1864">
        <v>22</v>
      </c>
      <c r="X1864" t="s">
        <v>47</v>
      </c>
      <c r="Y1864" t="s">
        <v>41</v>
      </c>
      <c r="AB1864">
        <v>80</v>
      </c>
      <c r="AC1864" t="s">
        <v>47</v>
      </c>
    </row>
    <row r="1865" spans="1:29" hidden="1" x14ac:dyDescent="0.25">
      <c r="A1865" t="s">
        <v>91</v>
      </c>
      <c r="B1865" t="s">
        <v>28</v>
      </c>
      <c r="C1865" t="s">
        <v>28</v>
      </c>
      <c r="D1865">
        <v>816122</v>
      </c>
      <c r="E1865" s="1">
        <v>37578</v>
      </c>
      <c r="F1865">
        <v>755</v>
      </c>
      <c r="H1865" t="s">
        <v>76</v>
      </c>
      <c r="I1865" s="1">
        <v>37600</v>
      </c>
      <c r="J1865" t="s">
        <v>30</v>
      </c>
      <c r="K1865" t="s">
        <v>31</v>
      </c>
      <c r="L1865">
        <v>1</v>
      </c>
      <c r="M1865" t="s">
        <v>73</v>
      </c>
      <c r="N1865">
        <v>999766900</v>
      </c>
      <c r="O1865" t="s">
        <v>420</v>
      </c>
      <c r="P1865">
        <v>5</v>
      </c>
      <c r="S1865">
        <v>2943</v>
      </c>
      <c r="T1865" t="s">
        <v>83</v>
      </c>
      <c r="U1865">
        <v>32101</v>
      </c>
      <c r="V1865" t="s">
        <v>83</v>
      </c>
      <c r="W1865">
        <v>7.7</v>
      </c>
      <c r="X1865" t="s">
        <v>47</v>
      </c>
      <c r="Y1865" t="s">
        <v>41</v>
      </c>
      <c r="Z1865">
        <v>0.1</v>
      </c>
      <c r="AA1865">
        <v>0.5</v>
      </c>
      <c r="AB1865">
        <v>80</v>
      </c>
      <c r="AC1865" t="s">
        <v>47</v>
      </c>
    </row>
    <row r="1866" spans="1:29" hidden="1" x14ac:dyDescent="0.25">
      <c r="A1866" t="s">
        <v>91</v>
      </c>
      <c r="B1866" t="s">
        <v>28</v>
      </c>
      <c r="C1866" t="s">
        <v>28</v>
      </c>
      <c r="D1866">
        <v>816122</v>
      </c>
      <c r="E1866" s="1">
        <v>37578</v>
      </c>
      <c r="F1866">
        <v>755</v>
      </c>
      <c r="H1866" t="s">
        <v>76</v>
      </c>
      <c r="I1866" s="1">
        <v>37600</v>
      </c>
      <c r="J1866" t="s">
        <v>30</v>
      </c>
      <c r="K1866" t="s">
        <v>31</v>
      </c>
      <c r="L1866">
        <v>1</v>
      </c>
      <c r="M1866" t="s">
        <v>73</v>
      </c>
      <c r="N1866">
        <v>999766900</v>
      </c>
      <c r="O1866" t="s">
        <v>420</v>
      </c>
      <c r="P1866">
        <v>5</v>
      </c>
      <c r="S1866">
        <v>2941</v>
      </c>
      <c r="T1866" t="s">
        <v>84</v>
      </c>
      <c r="U1866">
        <v>32106</v>
      </c>
      <c r="V1866" t="s">
        <v>84</v>
      </c>
      <c r="W1866">
        <v>9.8000000000000007</v>
      </c>
      <c r="X1866" t="s">
        <v>47</v>
      </c>
      <c r="Y1866" t="s">
        <v>41</v>
      </c>
      <c r="Z1866">
        <v>0.1</v>
      </c>
      <c r="AA1866">
        <v>1</v>
      </c>
      <c r="AB1866">
        <v>80</v>
      </c>
      <c r="AC1866" t="s">
        <v>47</v>
      </c>
    </row>
    <row r="1867" spans="1:29" hidden="1" x14ac:dyDescent="0.25">
      <c r="A1867" t="s">
        <v>91</v>
      </c>
      <c r="B1867" t="s">
        <v>28</v>
      </c>
      <c r="C1867" t="s">
        <v>28</v>
      </c>
      <c r="D1867">
        <v>816122</v>
      </c>
      <c r="E1867" s="1">
        <v>37578</v>
      </c>
      <c r="F1867">
        <v>755</v>
      </c>
      <c r="H1867" t="s">
        <v>76</v>
      </c>
      <c r="I1867" s="1">
        <v>37600</v>
      </c>
      <c r="J1867" t="s">
        <v>30</v>
      </c>
      <c r="K1867" t="s">
        <v>31</v>
      </c>
      <c r="L1867">
        <v>1</v>
      </c>
      <c r="M1867" t="s">
        <v>73</v>
      </c>
      <c r="N1867">
        <v>999766900</v>
      </c>
      <c r="O1867" t="s">
        <v>420</v>
      </c>
      <c r="P1867">
        <v>5</v>
      </c>
      <c r="S1867">
        <v>2944</v>
      </c>
      <c r="T1867" t="s">
        <v>85</v>
      </c>
      <c r="U1867">
        <v>32105</v>
      </c>
      <c r="V1867" t="s">
        <v>85</v>
      </c>
      <c r="W1867">
        <v>4.5</v>
      </c>
      <c r="X1867" t="s">
        <v>47</v>
      </c>
      <c r="Y1867" t="s">
        <v>41</v>
      </c>
      <c r="Z1867">
        <v>0.1</v>
      </c>
      <c r="AA1867">
        <v>0.5</v>
      </c>
      <c r="AB1867">
        <v>80</v>
      </c>
      <c r="AC1867" t="s">
        <v>47</v>
      </c>
    </row>
    <row r="1868" spans="1:29" hidden="1" x14ac:dyDescent="0.25">
      <c r="A1868" t="s">
        <v>91</v>
      </c>
      <c r="B1868" t="s">
        <v>28</v>
      </c>
      <c r="C1868" t="s">
        <v>28</v>
      </c>
      <c r="D1868">
        <v>816128</v>
      </c>
      <c r="E1868" s="1">
        <v>37578</v>
      </c>
      <c r="F1868">
        <v>1000</v>
      </c>
      <c r="H1868" t="s">
        <v>76</v>
      </c>
      <c r="I1868" s="1">
        <v>37600</v>
      </c>
      <c r="J1868" t="s">
        <v>30</v>
      </c>
      <c r="K1868" t="s">
        <v>31</v>
      </c>
      <c r="L1868">
        <v>1</v>
      </c>
      <c r="M1868" t="s">
        <v>73</v>
      </c>
      <c r="N1868">
        <v>999766900</v>
      </c>
      <c r="O1868" t="s">
        <v>420</v>
      </c>
      <c r="P1868">
        <v>5</v>
      </c>
      <c r="S1868">
        <v>2942</v>
      </c>
      <c r="T1868" t="s">
        <v>77</v>
      </c>
      <c r="U1868">
        <v>32104</v>
      </c>
      <c r="V1868" t="s">
        <v>77</v>
      </c>
      <c r="W1868">
        <v>0</v>
      </c>
      <c r="X1868" t="s">
        <v>47</v>
      </c>
      <c r="Y1868" t="s">
        <v>70</v>
      </c>
      <c r="Z1868">
        <v>0.1</v>
      </c>
      <c r="AA1868">
        <v>0.5</v>
      </c>
      <c r="AB1868">
        <v>80</v>
      </c>
      <c r="AC1868" t="s">
        <v>47</v>
      </c>
    </row>
    <row r="1869" spans="1:29" hidden="1" x14ac:dyDescent="0.25">
      <c r="A1869" t="s">
        <v>91</v>
      </c>
      <c r="B1869" t="s">
        <v>28</v>
      </c>
      <c r="C1869" t="s">
        <v>28</v>
      </c>
      <c r="D1869">
        <v>816128</v>
      </c>
      <c r="E1869" s="1">
        <v>37578</v>
      </c>
      <c r="F1869">
        <v>1000</v>
      </c>
      <c r="H1869" t="s">
        <v>76</v>
      </c>
      <c r="I1869" s="1">
        <v>37600</v>
      </c>
      <c r="J1869" t="s">
        <v>30</v>
      </c>
      <c r="K1869" t="s">
        <v>31</v>
      </c>
      <c r="L1869">
        <v>1</v>
      </c>
      <c r="M1869" t="s">
        <v>73</v>
      </c>
      <c r="N1869">
        <v>999766900</v>
      </c>
      <c r="O1869" t="s">
        <v>420</v>
      </c>
      <c r="P1869">
        <v>5</v>
      </c>
      <c r="S1869">
        <v>2950</v>
      </c>
      <c r="T1869" t="s">
        <v>78</v>
      </c>
      <c r="U1869">
        <v>82080</v>
      </c>
      <c r="V1869" t="s">
        <v>79</v>
      </c>
      <c r="W1869">
        <v>18.100000000000001</v>
      </c>
      <c r="X1869" t="s">
        <v>47</v>
      </c>
      <c r="Y1869" t="s">
        <v>41</v>
      </c>
      <c r="AB1869">
        <v>80</v>
      </c>
      <c r="AC1869" t="s">
        <v>47</v>
      </c>
    </row>
    <row r="1870" spans="1:29" hidden="1" x14ac:dyDescent="0.25">
      <c r="A1870" t="s">
        <v>91</v>
      </c>
      <c r="B1870" t="s">
        <v>28</v>
      </c>
      <c r="C1870" t="s">
        <v>28</v>
      </c>
      <c r="D1870">
        <v>816128</v>
      </c>
      <c r="E1870" s="1">
        <v>37578</v>
      </c>
      <c r="F1870">
        <v>1000</v>
      </c>
      <c r="H1870" t="s">
        <v>76</v>
      </c>
      <c r="I1870" s="1">
        <v>37600</v>
      </c>
      <c r="J1870" t="s">
        <v>30</v>
      </c>
      <c r="K1870" t="s">
        <v>31</v>
      </c>
      <c r="L1870">
        <v>1</v>
      </c>
      <c r="M1870" t="s">
        <v>73</v>
      </c>
      <c r="N1870">
        <v>999766900</v>
      </c>
      <c r="O1870" t="s">
        <v>420</v>
      </c>
      <c r="P1870">
        <v>5</v>
      </c>
      <c r="S1870">
        <v>2943</v>
      </c>
      <c r="T1870" t="s">
        <v>83</v>
      </c>
      <c r="U1870">
        <v>32101</v>
      </c>
      <c r="V1870" t="s">
        <v>83</v>
      </c>
      <c r="W1870">
        <v>6</v>
      </c>
      <c r="X1870" t="s">
        <v>47</v>
      </c>
      <c r="Y1870" t="s">
        <v>41</v>
      </c>
      <c r="Z1870">
        <v>0.1</v>
      </c>
      <c r="AA1870">
        <v>0.5</v>
      </c>
      <c r="AB1870">
        <v>80</v>
      </c>
      <c r="AC1870" t="s">
        <v>47</v>
      </c>
    </row>
    <row r="1871" spans="1:29" hidden="1" x14ac:dyDescent="0.25">
      <c r="A1871" t="s">
        <v>91</v>
      </c>
      <c r="B1871" t="s">
        <v>28</v>
      </c>
      <c r="C1871" t="s">
        <v>28</v>
      </c>
      <c r="D1871">
        <v>816128</v>
      </c>
      <c r="E1871" s="1">
        <v>37578</v>
      </c>
      <c r="F1871">
        <v>1000</v>
      </c>
      <c r="H1871" t="s">
        <v>76</v>
      </c>
      <c r="I1871" s="1">
        <v>37600</v>
      </c>
      <c r="J1871" t="s">
        <v>30</v>
      </c>
      <c r="K1871" t="s">
        <v>31</v>
      </c>
      <c r="L1871">
        <v>1</v>
      </c>
      <c r="M1871" t="s">
        <v>73</v>
      </c>
      <c r="N1871">
        <v>999766900</v>
      </c>
      <c r="O1871" t="s">
        <v>420</v>
      </c>
      <c r="P1871">
        <v>5</v>
      </c>
      <c r="S1871">
        <v>2941</v>
      </c>
      <c r="T1871" t="s">
        <v>84</v>
      </c>
      <c r="U1871">
        <v>32106</v>
      </c>
      <c r="V1871" t="s">
        <v>84</v>
      </c>
      <c r="W1871">
        <v>8.1</v>
      </c>
      <c r="X1871" t="s">
        <v>47</v>
      </c>
      <c r="Y1871" t="s">
        <v>41</v>
      </c>
      <c r="Z1871">
        <v>0.1</v>
      </c>
      <c r="AA1871">
        <v>1</v>
      </c>
      <c r="AB1871">
        <v>80</v>
      </c>
      <c r="AC1871" t="s">
        <v>47</v>
      </c>
    </row>
    <row r="1872" spans="1:29" hidden="1" x14ac:dyDescent="0.25">
      <c r="A1872" t="s">
        <v>91</v>
      </c>
      <c r="B1872" t="s">
        <v>28</v>
      </c>
      <c r="C1872" t="s">
        <v>28</v>
      </c>
      <c r="D1872">
        <v>816128</v>
      </c>
      <c r="E1872" s="1">
        <v>37578</v>
      </c>
      <c r="F1872">
        <v>1000</v>
      </c>
      <c r="H1872" t="s">
        <v>76</v>
      </c>
      <c r="I1872" s="1">
        <v>37600</v>
      </c>
      <c r="J1872" t="s">
        <v>30</v>
      </c>
      <c r="K1872" t="s">
        <v>31</v>
      </c>
      <c r="L1872">
        <v>1</v>
      </c>
      <c r="M1872" t="s">
        <v>73</v>
      </c>
      <c r="N1872">
        <v>999766900</v>
      </c>
      <c r="O1872" t="s">
        <v>420</v>
      </c>
      <c r="P1872">
        <v>5</v>
      </c>
      <c r="S1872">
        <v>2944</v>
      </c>
      <c r="T1872" t="s">
        <v>85</v>
      </c>
      <c r="U1872">
        <v>32105</v>
      </c>
      <c r="V1872" t="s">
        <v>85</v>
      </c>
      <c r="W1872">
        <v>4</v>
      </c>
      <c r="X1872" t="s">
        <v>47</v>
      </c>
      <c r="Y1872" t="s">
        <v>41</v>
      </c>
      <c r="Z1872">
        <v>0.1</v>
      </c>
      <c r="AA1872">
        <v>0.5</v>
      </c>
      <c r="AB1872">
        <v>80</v>
      </c>
      <c r="AC1872" t="s">
        <v>47</v>
      </c>
    </row>
    <row r="1873" spans="1:29" hidden="1" x14ac:dyDescent="0.25">
      <c r="A1873" t="s">
        <v>90</v>
      </c>
      <c r="B1873" t="s">
        <v>28</v>
      </c>
      <c r="C1873" t="s">
        <v>28</v>
      </c>
      <c r="D1873">
        <v>816123</v>
      </c>
      <c r="E1873" s="1">
        <v>37578</v>
      </c>
      <c r="F1873">
        <v>755</v>
      </c>
      <c r="H1873" t="s">
        <v>76</v>
      </c>
      <c r="I1873" s="1">
        <v>37600</v>
      </c>
      <c r="J1873" t="s">
        <v>30</v>
      </c>
      <c r="K1873" t="s">
        <v>31</v>
      </c>
      <c r="L1873">
        <v>1</v>
      </c>
      <c r="M1873" t="s">
        <v>73</v>
      </c>
      <c r="N1873">
        <v>999766900</v>
      </c>
      <c r="O1873" t="s">
        <v>420</v>
      </c>
      <c r="P1873">
        <v>6</v>
      </c>
      <c r="S1873">
        <v>2450</v>
      </c>
      <c r="T1873" t="s">
        <v>80</v>
      </c>
      <c r="U1873">
        <v>78213</v>
      </c>
      <c r="V1873" t="s">
        <v>80</v>
      </c>
      <c r="W1873">
        <v>0</v>
      </c>
      <c r="X1873" t="s">
        <v>47</v>
      </c>
      <c r="Y1873" t="s">
        <v>70</v>
      </c>
      <c r="AC1873" t="s">
        <v>47</v>
      </c>
    </row>
    <row r="1874" spans="1:29" hidden="1" x14ac:dyDescent="0.25">
      <c r="A1874" t="s">
        <v>90</v>
      </c>
      <c r="B1874" t="s">
        <v>28</v>
      </c>
      <c r="C1874" t="s">
        <v>28</v>
      </c>
      <c r="D1874">
        <v>816123</v>
      </c>
      <c r="E1874" s="1">
        <v>37578</v>
      </c>
      <c r="F1874">
        <v>755</v>
      </c>
      <c r="H1874" t="s">
        <v>76</v>
      </c>
      <c r="I1874" s="1">
        <v>37600</v>
      </c>
      <c r="J1874" t="s">
        <v>30</v>
      </c>
      <c r="K1874" t="s">
        <v>31</v>
      </c>
      <c r="L1874">
        <v>1</v>
      </c>
      <c r="M1874" t="s">
        <v>73</v>
      </c>
      <c r="N1874">
        <v>999766900</v>
      </c>
      <c r="O1874" t="s">
        <v>420</v>
      </c>
      <c r="P1874">
        <v>6</v>
      </c>
      <c r="S1874">
        <v>2452</v>
      </c>
      <c r="T1874" t="s">
        <v>81</v>
      </c>
      <c r="U1874">
        <v>82723</v>
      </c>
      <c r="V1874" t="s">
        <v>81</v>
      </c>
      <c r="W1874">
        <v>3.6</v>
      </c>
      <c r="X1874" t="s">
        <v>47</v>
      </c>
      <c r="Y1874" t="s">
        <v>41</v>
      </c>
      <c r="AC1874" t="s">
        <v>47</v>
      </c>
    </row>
    <row r="1875" spans="1:29" hidden="1" x14ac:dyDescent="0.25">
      <c r="A1875" t="s">
        <v>90</v>
      </c>
      <c r="B1875" t="s">
        <v>28</v>
      </c>
      <c r="C1875" t="s">
        <v>28</v>
      </c>
      <c r="D1875">
        <v>816123</v>
      </c>
      <c r="E1875" s="1">
        <v>37578</v>
      </c>
      <c r="F1875">
        <v>755</v>
      </c>
      <c r="H1875" t="s">
        <v>76</v>
      </c>
      <c r="I1875" s="1">
        <v>37600</v>
      </c>
      <c r="J1875" t="s">
        <v>30</v>
      </c>
      <c r="K1875" t="s">
        <v>31</v>
      </c>
      <c r="L1875">
        <v>1</v>
      </c>
      <c r="M1875" t="s">
        <v>73</v>
      </c>
      <c r="N1875">
        <v>999766900</v>
      </c>
      <c r="O1875" t="s">
        <v>420</v>
      </c>
      <c r="P1875">
        <v>6</v>
      </c>
      <c r="S1875">
        <v>2453</v>
      </c>
      <c r="T1875" t="s">
        <v>82</v>
      </c>
      <c r="U1875">
        <v>2453</v>
      </c>
      <c r="V1875" t="s">
        <v>82</v>
      </c>
      <c r="W1875">
        <v>0</v>
      </c>
      <c r="X1875" t="s">
        <v>47</v>
      </c>
      <c r="Y1875" t="s">
        <v>70</v>
      </c>
      <c r="AC1875" t="s">
        <v>47</v>
      </c>
    </row>
    <row r="1876" spans="1:29" hidden="1" x14ac:dyDescent="0.25">
      <c r="A1876" t="s">
        <v>90</v>
      </c>
      <c r="B1876" t="s">
        <v>28</v>
      </c>
      <c r="C1876" t="s">
        <v>28</v>
      </c>
      <c r="D1876">
        <v>816123</v>
      </c>
      <c r="E1876" s="1">
        <v>37578</v>
      </c>
      <c r="F1876">
        <v>755</v>
      </c>
      <c r="H1876" t="s">
        <v>76</v>
      </c>
      <c r="I1876" s="1">
        <v>37600</v>
      </c>
      <c r="J1876" t="s">
        <v>30</v>
      </c>
      <c r="K1876" t="s">
        <v>31</v>
      </c>
      <c r="L1876">
        <v>1</v>
      </c>
      <c r="M1876" t="s">
        <v>73</v>
      </c>
      <c r="N1876">
        <v>999766900</v>
      </c>
      <c r="O1876" t="s">
        <v>420</v>
      </c>
      <c r="P1876">
        <v>6</v>
      </c>
      <c r="S1876">
        <v>2456</v>
      </c>
      <c r="T1876" t="s">
        <v>86</v>
      </c>
      <c r="U1876">
        <v>2456</v>
      </c>
      <c r="V1876" t="s">
        <v>87</v>
      </c>
      <c r="W1876">
        <v>3.6</v>
      </c>
      <c r="X1876" t="s">
        <v>47</v>
      </c>
      <c r="Y1876" t="s">
        <v>41</v>
      </c>
      <c r="AB1876">
        <v>60</v>
      </c>
      <c r="AC1876" t="s">
        <v>47</v>
      </c>
    </row>
    <row r="1877" spans="1:29" hidden="1" x14ac:dyDescent="0.25">
      <c r="A1877" t="s">
        <v>90</v>
      </c>
      <c r="B1877" t="s">
        <v>28</v>
      </c>
      <c r="C1877" t="s">
        <v>28</v>
      </c>
      <c r="D1877">
        <v>816123</v>
      </c>
      <c r="E1877" s="1">
        <v>37578</v>
      </c>
      <c r="F1877">
        <v>755</v>
      </c>
      <c r="H1877" t="s">
        <v>76</v>
      </c>
      <c r="I1877" s="1">
        <v>37600</v>
      </c>
      <c r="J1877" t="s">
        <v>30</v>
      </c>
      <c r="K1877" t="s">
        <v>31</v>
      </c>
      <c r="L1877">
        <v>1</v>
      </c>
      <c r="M1877" t="s">
        <v>73</v>
      </c>
      <c r="N1877">
        <v>999766900</v>
      </c>
      <c r="O1877" t="s">
        <v>420</v>
      </c>
      <c r="P1877">
        <v>6</v>
      </c>
      <c r="S1877">
        <v>2451</v>
      </c>
      <c r="T1877" t="s">
        <v>88</v>
      </c>
      <c r="U1877">
        <v>77288</v>
      </c>
      <c r="V1877" t="s">
        <v>88</v>
      </c>
      <c r="W1877">
        <v>0</v>
      </c>
      <c r="X1877" t="s">
        <v>47</v>
      </c>
      <c r="Y1877" t="s">
        <v>70</v>
      </c>
      <c r="AC1877" t="s">
        <v>47</v>
      </c>
    </row>
    <row r="1878" spans="1:29" hidden="1" x14ac:dyDescent="0.25">
      <c r="A1878" t="s">
        <v>90</v>
      </c>
      <c r="B1878" t="s">
        <v>28</v>
      </c>
      <c r="C1878" t="s">
        <v>28</v>
      </c>
      <c r="D1878">
        <v>816123</v>
      </c>
      <c r="E1878" s="1">
        <v>37578</v>
      </c>
      <c r="F1878">
        <v>755</v>
      </c>
      <c r="H1878" t="s">
        <v>76</v>
      </c>
      <c r="I1878" s="1">
        <v>37600</v>
      </c>
      <c r="J1878" t="s">
        <v>30</v>
      </c>
      <c r="K1878" t="s">
        <v>31</v>
      </c>
      <c r="L1878">
        <v>1</v>
      </c>
      <c r="M1878" t="s">
        <v>73</v>
      </c>
      <c r="N1878">
        <v>999766900</v>
      </c>
      <c r="O1878" t="s">
        <v>420</v>
      </c>
      <c r="P1878">
        <v>6</v>
      </c>
      <c r="S1878">
        <v>2454</v>
      </c>
      <c r="T1878" t="s">
        <v>89</v>
      </c>
      <c r="U1878">
        <v>82721</v>
      </c>
      <c r="V1878" t="s">
        <v>89</v>
      </c>
      <c r="W1878">
        <v>0</v>
      </c>
      <c r="X1878" t="s">
        <v>47</v>
      </c>
      <c r="Y1878" t="s">
        <v>70</v>
      </c>
      <c r="AC1878" t="s">
        <v>47</v>
      </c>
    </row>
    <row r="1879" spans="1:29" hidden="1" x14ac:dyDescent="0.25">
      <c r="A1879" t="s">
        <v>90</v>
      </c>
      <c r="B1879" t="s">
        <v>28</v>
      </c>
      <c r="C1879" t="s">
        <v>28</v>
      </c>
      <c r="D1879">
        <v>766772</v>
      </c>
      <c r="E1879" s="1">
        <v>37461</v>
      </c>
      <c r="F1879">
        <v>1300</v>
      </c>
      <c r="H1879" t="s">
        <v>76</v>
      </c>
      <c r="I1879" s="1">
        <v>37488</v>
      </c>
      <c r="J1879" t="s">
        <v>30</v>
      </c>
      <c r="K1879" t="s">
        <v>31</v>
      </c>
      <c r="L1879">
        <v>1</v>
      </c>
      <c r="M1879" t="s">
        <v>424</v>
      </c>
      <c r="N1879">
        <v>999766900</v>
      </c>
      <c r="O1879" t="s">
        <v>420</v>
      </c>
      <c r="P1879">
        <v>6</v>
      </c>
      <c r="S1879">
        <v>2450</v>
      </c>
      <c r="T1879" t="s">
        <v>80</v>
      </c>
      <c r="U1879">
        <v>78213</v>
      </c>
      <c r="V1879" t="s">
        <v>80</v>
      </c>
      <c r="W1879">
        <v>0</v>
      </c>
      <c r="X1879" t="s">
        <v>47</v>
      </c>
      <c r="Y1879" t="s">
        <v>70</v>
      </c>
      <c r="AC1879" t="s">
        <v>47</v>
      </c>
    </row>
    <row r="1880" spans="1:29" hidden="1" x14ac:dyDescent="0.25">
      <c r="A1880" t="s">
        <v>90</v>
      </c>
      <c r="B1880" t="s">
        <v>28</v>
      </c>
      <c r="C1880" t="s">
        <v>28</v>
      </c>
      <c r="D1880">
        <v>766772</v>
      </c>
      <c r="E1880" s="1">
        <v>37461</v>
      </c>
      <c r="F1880">
        <v>1300</v>
      </c>
      <c r="H1880" t="s">
        <v>76</v>
      </c>
      <c r="I1880" s="1">
        <v>37488</v>
      </c>
      <c r="J1880" t="s">
        <v>30</v>
      </c>
      <c r="K1880" t="s">
        <v>31</v>
      </c>
      <c r="L1880">
        <v>1</v>
      </c>
      <c r="M1880" t="s">
        <v>424</v>
      </c>
      <c r="N1880">
        <v>999766900</v>
      </c>
      <c r="O1880" t="s">
        <v>420</v>
      </c>
      <c r="P1880">
        <v>6</v>
      </c>
      <c r="S1880">
        <v>2452</v>
      </c>
      <c r="T1880" t="s">
        <v>81</v>
      </c>
      <c r="U1880">
        <v>82723</v>
      </c>
      <c r="V1880" t="s">
        <v>81</v>
      </c>
      <c r="W1880">
        <v>5</v>
      </c>
      <c r="X1880" t="s">
        <v>47</v>
      </c>
      <c r="Y1880" t="s">
        <v>41</v>
      </c>
      <c r="AC1880" t="s">
        <v>47</v>
      </c>
    </row>
    <row r="1881" spans="1:29" hidden="1" x14ac:dyDescent="0.25">
      <c r="A1881" t="s">
        <v>90</v>
      </c>
      <c r="B1881" t="s">
        <v>28</v>
      </c>
      <c r="C1881" t="s">
        <v>28</v>
      </c>
      <c r="D1881">
        <v>766772</v>
      </c>
      <c r="E1881" s="1">
        <v>37461</v>
      </c>
      <c r="F1881">
        <v>1300</v>
      </c>
      <c r="H1881" t="s">
        <v>76</v>
      </c>
      <c r="I1881" s="1">
        <v>37488</v>
      </c>
      <c r="J1881" t="s">
        <v>30</v>
      </c>
      <c r="K1881" t="s">
        <v>31</v>
      </c>
      <c r="L1881">
        <v>1</v>
      </c>
      <c r="M1881" t="s">
        <v>424</v>
      </c>
      <c r="N1881">
        <v>999766900</v>
      </c>
      <c r="O1881" t="s">
        <v>420</v>
      </c>
      <c r="P1881">
        <v>6</v>
      </c>
      <c r="S1881">
        <v>2453</v>
      </c>
      <c r="T1881" t="s">
        <v>82</v>
      </c>
      <c r="U1881">
        <v>2453</v>
      </c>
      <c r="V1881" t="s">
        <v>82</v>
      </c>
      <c r="W1881">
        <v>0</v>
      </c>
      <c r="X1881" t="s">
        <v>47</v>
      </c>
      <c r="Y1881" t="s">
        <v>70</v>
      </c>
      <c r="AC1881" t="s">
        <v>47</v>
      </c>
    </row>
    <row r="1882" spans="1:29" hidden="1" x14ac:dyDescent="0.25">
      <c r="A1882" t="s">
        <v>90</v>
      </c>
      <c r="B1882" t="s">
        <v>28</v>
      </c>
      <c r="C1882" t="s">
        <v>28</v>
      </c>
      <c r="D1882">
        <v>766772</v>
      </c>
      <c r="E1882" s="1">
        <v>37461</v>
      </c>
      <c r="F1882">
        <v>1300</v>
      </c>
      <c r="H1882" t="s">
        <v>76</v>
      </c>
      <c r="I1882" s="1">
        <v>37488</v>
      </c>
      <c r="J1882" t="s">
        <v>30</v>
      </c>
      <c r="K1882" t="s">
        <v>31</v>
      </c>
      <c r="L1882">
        <v>1</v>
      </c>
      <c r="M1882" t="s">
        <v>424</v>
      </c>
      <c r="N1882">
        <v>999766900</v>
      </c>
      <c r="O1882" t="s">
        <v>420</v>
      </c>
      <c r="P1882">
        <v>6</v>
      </c>
      <c r="S1882">
        <v>2456</v>
      </c>
      <c r="T1882" t="s">
        <v>86</v>
      </c>
      <c r="U1882">
        <v>2456</v>
      </c>
      <c r="V1882" t="s">
        <v>87</v>
      </c>
      <c r="W1882">
        <v>8.1</v>
      </c>
      <c r="X1882" t="s">
        <v>47</v>
      </c>
      <c r="Y1882" t="s">
        <v>41</v>
      </c>
      <c r="AB1882">
        <v>60</v>
      </c>
      <c r="AC1882" t="s">
        <v>47</v>
      </c>
    </row>
    <row r="1883" spans="1:29" hidden="1" x14ac:dyDescent="0.25">
      <c r="A1883" t="s">
        <v>90</v>
      </c>
      <c r="B1883" t="s">
        <v>28</v>
      </c>
      <c r="C1883" t="s">
        <v>28</v>
      </c>
      <c r="D1883">
        <v>766772</v>
      </c>
      <c r="E1883" s="1">
        <v>37461</v>
      </c>
      <c r="F1883">
        <v>1300</v>
      </c>
      <c r="H1883" t="s">
        <v>76</v>
      </c>
      <c r="I1883" s="1">
        <v>37488</v>
      </c>
      <c r="J1883" t="s">
        <v>30</v>
      </c>
      <c r="K1883" t="s">
        <v>31</v>
      </c>
      <c r="L1883">
        <v>1</v>
      </c>
      <c r="M1883" t="s">
        <v>424</v>
      </c>
      <c r="N1883">
        <v>999766900</v>
      </c>
      <c r="O1883" t="s">
        <v>420</v>
      </c>
      <c r="P1883">
        <v>6</v>
      </c>
      <c r="S1883">
        <v>2451</v>
      </c>
      <c r="T1883" t="s">
        <v>88</v>
      </c>
      <c r="U1883">
        <v>77288</v>
      </c>
      <c r="V1883" t="s">
        <v>88</v>
      </c>
      <c r="W1883">
        <v>3.1</v>
      </c>
      <c r="X1883" t="s">
        <v>47</v>
      </c>
      <c r="Y1883" t="s">
        <v>41</v>
      </c>
      <c r="AC1883" t="s">
        <v>47</v>
      </c>
    </row>
    <row r="1884" spans="1:29" hidden="1" x14ac:dyDescent="0.25">
      <c r="A1884" t="s">
        <v>90</v>
      </c>
      <c r="B1884" t="s">
        <v>28</v>
      </c>
      <c r="C1884" t="s">
        <v>28</v>
      </c>
      <c r="D1884">
        <v>766772</v>
      </c>
      <c r="E1884" s="1">
        <v>37461</v>
      </c>
      <c r="F1884">
        <v>1300</v>
      </c>
      <c r="H1884" t="s">
        <v>76</v>
      </c>
      <c r="I1884" s="1">
        <v>37488</v>
      </c>
      <c r="J1884" t="s">
        <v>30</v>
      </c>
      <c r="K1884" t="s">
        <v>31</v>
      </c>
      <c r="L1884">
        <v>1</v>
      </c>
      <c r="M1884" t="s">
        <v>424</v>
      </c>
      <c r="N1884">
        <v>999766900</v>
      </c>
      <c r="O1884" t="s">
        <v>420</v>
      </c>
      <c r="P1884">
        <v>6</v>
      </c>
      <c r="S1884">
        <v>2454</v>
      </c>
      <c r="T1884" t="s">
        <v>89</v>
      </c>
      <c r="U1884">
        <v>82721</v>
      </c>
      <c r="V1884" t="s">
        <v>89</v>
      </c>
      <c r="W1884">
        <v>0</v>
      </c>
      <c r="X1884" t="s">
        <v>47</v>
      </c>
      <c r="Y1884" t="s">
        <v>70</v>
      </c>
      <c r="AC1884" t="s">
        <v>47</v>
      </c>
    </row>
    <row r="1885" spans="1:29" hidden="1" x14ac:dyDescent="0.25">
      <c r="A1885" t="s">
        <v>90</v>
      </c>
      <c r="B1885" t="s">
        <v>28</v>
      </c>
      <c r="C1885" t="s">
        <v>28</v>
      </c>
      <c r="D1885">
        <v>766770</v>
      </c>
      <c r="E1885" s="1">
        <v>37461</v>
      </c>
      <c r="F1885">
        <v>1300</v>
      </c>
      <c r="H1885" t="s">
        <v>76</v>
      </c>
      <c r="I1885" s="1">
        <v>37488</v>
      </c>
      <c r="J1885" t="s">
        <v>30</v>
      </c>
      <c r="K1885" t="s">
        <v>31</v>
      </c>
      <c r="L1885">
        <v>1</v>
      </c>
      <c r="M1885" t="s">
        <v>424</v>
      </c>
      <c r="N1885">
        <v>999766900</v>
      </c>
      <c r="O1885" t="s">
        <v>420</v>
      </c>
      <c r="P1885">
        <v>6</v>
      </c>
      <c r="S1885">
        <v>2450</v>
      </c>
      <c r="T1885" t="s">
        <v>80</v>
      </c>
      <c r="U1885">
        <v>78213</v>
      </c>
      <c r="V1885" t="s">
        <v>80</v>
      </c>
      <c r="W1885">
        <v>0</v>
      </c>
      <c r="X1885" t="s">
        <v>47</v>
      </c>
      <c r="Y1885" t="s">
        <v>70</v>
      </c>
      <c r="AC1885" t="s">
        <v>47</v>
      </c>
    </row>
    <row r="1886" spans="1:29" hidden="1" x14ac:dyDescent="0.25">
      <c r="A1886" t="s">
        <v>90</v>
      </c>
      <c r="B1886" t="s">
        <v>28</v>
      </c>
      <c r="C1886" t="s">
        <v>28</v>
      </c>
      <c r="D1886">
        <v>766770</v>
      </c>
      <c r="E1886" s="1">
        <v>37461</v>
      </c>
      <c r="F1886">
        <v>1300</v>
      </c>
      <c r="H1886" t="s">
        <v>76</v>
      </c>
      <c r="I1886" s="1">
        <v>37488</v>
      </c>
      <c r="J1886" t="s">
        <v>30</v>
      </c>
      <c r="K1886" t="s">
        <v>31</v>
      </c>
      <c r="L1886">
        <v>1</v>
      </c>
      <c r="M1886" t="s">
        <v>424</v>
      </c>
      <c r="N1886">
        <v>999766900</v>
      </c>
      <c r="O1886" t="s">
        <v>420</v>
      </c>
      <c r="P1886">
        <v>6</v>
      </c>
      <c r="S1886">
        <v>2452</v>
      </c>
      <c r="T1886" t="s">
        <v>81</v>
      </c>
      <c r="U1886">
        <v>82723</v>
      </c>
      <c r="V1886" t="s">
        <v>81</v>
      </c>
      <c r="W1886">
        <v>4</v>
      </c>
      <c r="X1886" t="s">
        <v>47</v>
      </c>
      <c r="Y1886" t="s">
        <v>41</v>
      </c>
      <c r="AC1886" t="s">
        <v>47</v>
      </c>
    </row>
    <row r="1887" spans="1:29" hidden="1" x14ac:dyDescent="0.25">
      <c r="A1887" t="s">
        <v>90</v>
      </c>
      <c r="B1887" t="s">
        <v>28</v>
      </c>
      <c r="C1887" t="s">
        <v>28</v>
      </c>
      <c r="D1887">
        <v>766770</v>
      </c>
      <c r="E1887" s="1">
        <v>37461</v>
      </c>
      <c r="F1887">
        <v>1300</v>
      </c>
      <c r="H1887" t="s">
        <v>76</v>
      </c>
      <c r="I1887" s="1">
        <v>37488</v>
      </c>
      <c r="J1887" t="s">
        <v>30</v>
      </c>
      <c r="K1887" t="s">
        <v>31</v>
      </c>
      <c r="L1887">
        <v>1</v>
      </c>
      <c r="M1887" t="s">
        <v>424</v>
      </c>
      <c r="N1887">
        <v>999766900</v>
      </c>
      <c r="O1887" t="s">
        <v>420</v>
      </c>
      <c r="P1887">
        <v>6</v>
      </c>
      <c r="S1887">
        <v>2453</v>
      </c>
      <c r="T1887" t="s">
        <v>82</v>
      </c>
      <c r="U1887">
        <v>2453</v>
      </c>
      <c r="V1887" t="s">
        <v>82</v>
      </c>
      <c r="W1887">
        <v>0</v>
      </c>
      <c r="X1887" t="s">
        <v>47</v>
      </c>
      <c r="Y1887" t="s">
        <v>70</v>
      </c>
      <c r="AC1887" t="s">
        <v>47</v>
      </c>
    </row>
    <row r="1888" spans="1:29" hidden="1" x14ac:dyDescent="0.25">
      <c r="A1888" t="s">
        <v>90</v>
      </c>
      <c r="B1888" t="s">
        <v>28</v>
      </c>
      <c r="C1888" t="s">
        <v>28</v>
      </c>
      <c r="D1888">
        <v>766770</v>
      </c>
      <c r="E1888" s="1">
        <v>37461</v>
      </c>
      <c r="F1888">
        <v>1300</v>
      </c>
      <c r="H1888" t="s">
        <v>76</v>
      </c>
      <c r="I1888" s="1">
        <v>37488</v>
      </c>
      <c r="J1888" t="s">
        <v>30</v>
      </c>
      <c r="K1888" t="s">
        <v>31</v>
      </c>
      <c r="L1888">
        <v>1</v>
      </c>
      <c r="M1888" t="s">
        <v>424</v>
      </c>
      <c r="N1888">
        <v>999766900</v>
      </c>
      <c r="O1888" t="s">
        <v>420</v>
      </c>
      <c r="P1888">
        <v>6</v>
      </c>
      <c r="S1888">
        <v>2456</v>
      </c>
      <c r="T1888" t="s">
        <v>86</v>
      </c>
      <c r="U1888">
        <v>2456</v>
      </c>
      <c r="V1888" t="s">
        <v>87</v>
      </c>
      <c r="W1888">
        <v>6.8</v>
      </c>
      <c r="X1888" t="s">
        <v>47</v>
      </c>
      <c r="Y1888" t="s">
        <v>41</v>
      </c>
      <c r="AB1888">
        <v>60</v>
      </c>
      <c r="AC1888" t="s">
        <v>47</v>
      </c>
    </row>
    <row r="1889" spans="1:29" hidden="1" x14ac:dyDescent="0.25">
      <c r="A1889" t="s">
        <v>90</v>
      </c>
      <c r="B1889" t="s">
        <v>28</v>
      </c>
      <c r="C1889" t="s">
        <v>28</v>
      </c>
      <c r="D1889">
        <v>766770</v>
      </c>
      <c r="E1889" s="1">
        <v>37461</v>
      </c>
      <c r="F1889">
        <v>1300</v>
      </c>
      <c r="H1889" t="s">
        <v>76</v>
      </c>
      <c r="I1889" s="1">
        <v>37488</v>
      </c>
      <c r="J1889" t="s">
        <v>30</v>
      </c>
      <c r="K1889" t="s">
        <v>31</v>
      </c>
      <c r="L1889">
        <v>1</v>
      </c>
      <c r="M1889" t="s">
        <v>424</v>
      </c>
      <c r="N1889">
        <v>999766900</v>
      </c>
      <c r="O1889" t="s">
        <v>420</v>
      </c>
      <c r="P1889">
        <v>6</v>
      </c>
      <c r="S1889">
        <v>2451</v>
      </c>
      <c r="T1889" t="s">
        <v>88</v>
      </c>
      <c r="U1889">
        <v>77288</v>
      </c>
      <c r="V1889" t="s">
        <v>88</v>
      </c>
      <c r="W1889">
        <v>2.8</v>
      </c>
      <c r="X1889" t="s">
        <v>47</v>
      </c>
      <c r="Y1889" t="s">
        <v>41</v>
      </c>
      <c r="AC1889" t="s">
        <v>47</v>
      </c>
    </row>
    <row r="1890" spans="1:29" hidden="1" x14ac:dyDescent="0.25">
      <c r="A1890" t="s">
        <v>90</v>
      </c>
      <c r="B1890" t="s">
        <v>28</v>
      </c>
      <c r="C1890" t="s">
        <v>28</v>
      </c>
      <c r="D1890">
        <v>766770</v>
      </c>
      <c r="E1890" s="1">
        <v>37461</v>
      </c>
      <c r="F1890">
        <v>1300</v>
      </c>
      <c r="H1890" t="s">
        <v>76</v>
      </c>
      <c r="I1890" s="1">
        <v>37488</v>
      </c>
      <c r="J1890" t="s">
        <v>30</v>
      </c>
      <c r="K1890" t="s">
        <v>31</v>
      </c>
      <c r="L1890">
        <v>1</v>
      </c>
      <c r="M1890" t="s">
        <v>424</v>
      </c>
      <c r="N1890">
        <v>999766900</v>
      </c>
      <c r="O1890" t="s">
        <v>420</v>
      </c>
      <c r="P1890">
        <v>6</v>
      </c>
      <c r="S1890">
        <v>2454</v>
      </c>
      <c r="T1890" t="s">
        <v>89</v>
      </c>
      <c r="U1890">
        <v>82721</v>
      </c>
      <c r="V1890" t="s">
        <v>89</v>
      </c>
      <c r="W1890">
        <v>0</v>
      </c>
      <c r="X1890" t="s">
        <v>47</v>
      </c>
      <c r="Y1890" t="s">
        <v>70</v>
      </c>
      <c r="AC1890" t="s">
        <v>47</v>
      </c>
    </row>
    <row r="1891" spans="1:29" hidden="1" x14ac:dyDescent="0.25">
      <c r="A1891" t="s">
        <v>91</v>
      </c>
      <c r="B1891" t="s">
        <v>28</v>
      </c>
      <c r="C1891" t="s">
        <v>28</v>
      </c>
      <c r="D1891">
        <v>766769</v>
      </c>
      <c r="E1891" s="1">
        <v>37461</v>
      </c>
      <c r="F1891">
        <v>1300</v>
      </c>
      <c r="H1891" t="s">
        <v>76</v>
      </c>
      <c r="I1891" s="1">
        <v>37488</v>
      </c>
      <c r="J1891" t="s">
        <v>30</v>
      </c>
      <c r="K1891" t="s">
        <v>31</v>
      </c>
      <c r="L1891">
        <v>1</v>
      </c>
      <c r="M1891" t="s">
        <v>424</v>
      </c>
      <c r="N1891">
        <v>999766900</v>
      </c>
      <c r="O1891" t="s">
        <v>420</v>
      </c>
      <c r="P1891">
        <v>5</v>
      </c>
      <c r="S1891">
        <v>2942</v>
      </c>
      <c r="T1891" t="s">
        <v>77</v>
      </c>
      <c r="U1891">
        <v>32104</v>
      </c>
      <c r="V1891" t="s">
        <v>77</v>
      </c>
      <c r="W1891">
        <v>0</v>
      </c>
      <c r="X1891" t="s">
        <v>47</v>
      </c>
      <c r="Y1891" t="s">
        <v>70</v>
      </c>
      <c r="Z1891">
        <v>0.1</v>
      </c>
      <c r="AA1891">
        <v>0.5</v>
      </c>
      <c r="AB1891">
        <v>80</v>
      </c>
      <c r="AC1891" t="s">
        <v>47</v>
      </c>
    </row>
    <row r="1892" spans="1:29" hidden="1" x14ac:dyDescent="0.25">
      <c r="A1892" t="s">
        <v>91</v>
      </c>
      <c r="B1892" t="s">
        <v>28</v>
      </c>
      <c r="C1892" t="s">
        <v>28</v>
      </c>
      <c r="D1892">
        <v>766769</v>
      </c>
      <c r="E1892" s="1">
        <v>37461</v>
      </c>
      <c r="F1892">
        <v>1300</v>
      </c>
      <c r="H1892" t="s">
        <v>76</v>
      </c>
      <c r="I1892" s="1">
        <v>37488</v>
      </c>
      <c r="J1892" t="s">
        <v>30</v>
      </c>
      <c r="K1892" t="s">
        <v>31</v>
      </c>
      <c r="L1892">
        <v>1</v>
      </c>
      <c r="M1892" t="s">
        <v>424</v>
      </c>
      <c r="N1892">
        <v>999766900</v>
      </c>
      <c r="O1892" t="s">
        <v>420</v>
      </c>
      <c r="P1892">
        <v>5</v>
      </c>
      <c r="S1892">
        <v>2950</v>
      </c>
      <c r="T1892" t="s">
        <v>78</v>
      </c>
      <c r="U1892">
        <v>82080</v>
      </c>
      <c r="V1892" t="s">
        <v>79</v>
      </c>
      <c r="W1892">
        <v>24</v>
      </c>
      <c r="X1892" t="s">
        <v>47</v>
      </c>
      <c r="Y1892" t="s">
        <v>41</v>
      </c>
      <c r="AB1892">
        <v>80</v>
      </c>
      <c r="AC1892" t="s">
        <v>47</v>
      </c>
    </row>
    <row r="1893" spans="1:29" hidden="1" x14ac:dyDescent="0.25">
      <c r="A1893" t="s">
        <v>91</v>
      </c>
      <c r="B1893" t="s">
        <v>28</v>
      </c>
      <c r="C1893" t="s">
        <v>28</v>
      </c>
      <c r="D1893">
        <v>766769</v>
      </c>
      <c r="E1893" s="1">
        <v>37461</v>
      </c>
      <c r="F1893">
        <v>1300</v>
      </c>
      <c r="H1893" t="s">
        <v>76</v>
      </c>
      <c r="I1893" s="1">
        <v>37488</v>
      </c>
      <c r="J1893" t="s">
        <v>30</v>
      </c>
      <c r="K1893" t="s">
        <v>31</v>
      </c>
      <c r="L1893">
        <v>1</v>
      </c>
      <c r="M1893" t="s">
        <v>424</v>
      </c>
      <c r="N1893">
        <v>999766900</v>
      </c>
      <c r="O1893" t="s">
        <v>420</v>
      </c>
      <c r="P1893">
        <v>5</v>
      </c>
      <c r="S1893">
        <v>2943</v>
      </c>
      <c r="T1893" t="s">
        <v>83</v>
      </c>
      <c r="U1893">
        <v>32101</v>
      </c>
      <c r="V1893" t="s">
        <v>83</v>
      </c>
      <c r="W1893">
        <v>8.1</v>
      </c>
      <c r="X1893" t="s">
        <v>47</v>
      </c>
      <c r="Y1893" t="s">
        <v>41</v>
      </c>
      <c r="Z1893">
        <v>0.1</v>
      </c>
      <c r="AA1893">
        <v>0.5</v>
      </c>
      <c r="AB1893">
        <v>80</v>
      </c>
      <c r="AC1893" t="s">
        <v>47</v>
      </c>
    </row>
    <row r="1894" spans="1:29" hidden="1" x14ac:dyDescent="0.25">
      <c r="A1894" t="s">
        <v>91</v>
      </c>
      <c r="B1894" t="s">
        <v>28</v>
      </c>
      <c r="C1894" t="s">
        <v>28</v>
      </c>
      <c r="D1894">
        <v>766769</v>
      </c>
      <c r="E1894" s="1">
        <v>37461</v>
      </c>
      <c r="F1894">
        <v>1300</v>
      </c>
      <c r="H1894" t="s">
        <v>76</v>
      </c>
      <c r="I1894" s="1">
        <v>37488</v>
      </c>
      <c r="J1894" t="s">
        <v>30</v>
      </c>
      <c r="K1894" t="s">
        <v>31</v>
      </c>
      <c r="L1894">
        <v>1</v>
      </c>
      <c r="M1894" t="s">
        <v>424</v>
      </c>
      <c r="N1894">
        <v>999766900</v>
      </c>
      <c r="O1894" t="s">
        <v>420</v>
      </c>
      <c r="P1894">
        <v>5</v>
      </c>
      <c r="S1894">
        <v>2941</v>
      </c>
      <c r="T1894" t="s">
        <v>84</v>
      </c>
      <c r="U1894">
        <v>32106</v>
      </c>
      <c r="V1894" t="s">
        <v>84</v>
      </c>
      <c r="W1894">
        <v>12</v>
      </c>
      <c r="X1894" t="s">
        <v>47</v>
      </c>
      <c r="Y1894" t="s">
        <v>41</v>
      </c>
      <c r="Z1894">
        <v>0.1</v>
      </c>
      <c r="AA1894">
        <v>1</v>
      </c>
      <c r="AB1894">
        <v>80</v>
      </c>
      <c r="AC1894" t="s">
        <v>47</v>
      </c>
    </row>
    <row r="1895" spans="1:29" hidden="1" x14ac:dyDescent="0.25">
      <c r="A1895" t="s">
        <v>91</v>
      </c>
      <c r="B1895" t="s">
        <v>28</v>
      </c>
      <c r="C1895" t="s">
        <v>28</v>
      </c>
      <c r="D1895">
        <v>766769</v>
      </c>
      <c r="E1895" s="1">
        <v>37461</v>
      </c>
      <c r="F1895">
        <v>1300</v>
      </c>
      <c r="H1895" t="s">
        <v>76</v>
      </c>
      <c r="I1895" s="1">
        <v>37488</v>
      </c>
      <c r="J1895" t="s">
        <v>30</v>
      </c>
      <c r="K1895" t="s">
        <v>31</v>
      </c>
      <c r="L1895">
        <v>1</v>
      </c>
      <c r="M1895" t="s">
        <v>424</v>
      </c>
      <c r="N1895">
        <v>999766900</v>
      </c>
      <c r="O1895" t="s">
        <v>420</v>
      </c>
      <c r="P1895">
        <v>5</v>
      </c>
      <c r="S1895">
        <v>2944</v>
      </c>
      <c r="T1895" t="s">
        <v>85</v>
      </c>
      <c r="U1895">
        <v>32105</v>
      </c>
      <c r="V1895" t="s">
        <v>85</v>
      </c>
      <c r="W1895">
        <v>3.9</v>
      </c>
      <c r="X1895" t="s">
        <v>47</v>
      </c>
      <c r="Y1895" t="s">
        <v>41</v>
      </c>
      <c r="Z1895">
        <v>0.1</v>
      </c>
      <c r="AA1895">
        <v>0.5</v>
      </c>
      <c r="AB1895">
        <v>80</v>
      </c>
      <c r="AC1895" t="s">
        <v>47</v>
      </c>
    </row>
    <row r="1896" spans="1:29" hidden="1" x14ac:dyDescent="0.25">
      <c r="A1896" t="s">
        <v>91</v>
      </c>
      <c r="B1896" t="s">
        <v>28</v>
      </c>
      <c r="C1896" t="s">
        <v>28</v>
      </c>
      <c r="D1896">
        <v>766771</v>
      </c>
      <c r="E1896" s="1">
        <v>37461</v>
      </c>
      <c r="F1896">
        <v>1300</v>
      </c>
      <c r="H1896" t="s">
        <v>76</v>
      </c>
      <c r="I1896" s="1">
        <v>37488</v>
      </c>
      <c r="J1896" t="s">
        <v>30</v>
      </c>
      <c r="K1896" t="s">
        <v>31</v>
      </c>
      <c r="L1896">
        <v>1</v>
      </c>
      <c r="M1896" t="s">
        <v>424</v>
      </c>
      <c r="N1896">
        <v>999766900</v>
      </c>
      <c r="O1896" t="s">
        <v>420</v>
      </c>
      <c r="P1896">
        <v>5</v>
      </c>
      <c r="S1896">
        <v>2942</v>
      </c>
      <c r="T1896" t="s">
        <v>77</v>
      </c>
      <c r="U1896">
        <v>32104</v>
      </c>
      <c r="V1896" t="s">
        <v>77</v>
      </c>
      <c r="W1896">
        <v>0</v>
      </c>
      <c r="X1896" t="s">
        <v>47</v>
      </c>
      <c r="Y1896" t="s">
        <v>70</v>
      </c>
      <c r="Z1896">
        <v>0.1</v>
      </c>
      <c r="AA1896">
        <v>0.5</v>
      </c>
      <c r="AB1896">
        <v>80</v>
      </c>
      <c r="AC1896" t="s">
        <v>47</v>
      </c>
    </row>
    <row r="1897" spans="1:29" hidden="1" x14ac:dyDescent="0.25">
      <c r="A1897" t="s">
        <v>91</v>
      </c>
      <c r="B1897" t="s">
        <v>28</v>
      </c>
      <c r="C1897" t="s">
        <v>28</v>
      </c>
      <c r="D1897">
        <v>766771</v>
      </c>
      <c r="E1897" s="1">
        <v>37461</v>
      </c>
      <c r="F1897">
        <v>1300</v>
      </c>
      <c r="H1897" t="s">
        <v>76</v>
      </c>
      <c r="I1897" s="1">
        <v>37488</v>
      </c>
      <c r="J1897" t="s">
        <v>30</v>
      </c>
      <c r="K1897" t="s">
        <v>31</v>
      </c>
      <c r="L1897">
        <v>1</v>
      </c>
      <c r="M1897" t="s">
        <v>424</v>
      </c>
      <c r="N1897">
        <v>999766900</v>
      </c>
      <c r="O1897" t="s">
        <v>420</v>
      </c>
      <c r="P1897">
        <v>5</v>
      </c>
      <c r="S1897">
        <v>2950</v>
      </c>
      <c r="T1897" t="s">
        <v>78</v>
      </c>
      <c r="U1897">
        <v>82080</v>
      </c>
      <c r="V1897" t="s">
        <v>79</v>
      </c>
      <c r="W1897">
        <v>23.7</v>
      </c>
      <c r="X1897" t="s">
        <v>47</v>
      </c>
      <c r="Y1897" t="s">
        <v>41</v>
      </c>
      <c r="AB1897">
        <v>80</v>
      </c>
      <c r="AC1897" t="s">
        <v>47</v>
      </c>
    </row>
    <row r="1898" spans="1:29" hidden="1" x14ac:dyDescent="0.25">
      <c r="A1898" t="s">
        <v>91</v>
      </c>
      <c r="B1898" t="s">
        <v>28</v>
      </c>
      <c r="C1898" t="s">
        <v>28</v>
      </c>
      <c r="D1898">
        <v>766771</v>
      </c>
      <c r="E1898" s="1">
        <v>37461</v>
      </c>
      <c r="F1898">
        <v>1300</v>
      </c>
      <c r="H1898" t="s">
        <v>76</v>
      </c>
      <c r="I1898" s="1">
        <v>37488</v>
      </c>
      <c r="J1898" t="s">
        <v>30</v>
      </c>
      <c r="K1898" t="s">
        <v>31</v>
      </c>
      <c r="L1898">
        <v>1</v>
      </c>
      <c r="M1898" t="s">
        <v>424</v>
      </c>
      <c r="N1898">
        <v>999766900</v>
      </c>
      <c r="O1898" t="s">
        <v>420</v>
      </c>
      <c r="P1898">
        <v>5</v>
      </c>
      <c r="S1898">
        <v>2943</v>
      </c>
      <c r="T1898" t="s">
        <v>83</v>
      </c>
      <c r="U1898">
        <v>32101</v>
      </c>
      <c r="V1898" t="s">
        <v>83</v>
      </c>
      <c r="W1898">
        <v>7.9</v>
      </c>
      <c r="X1898" t="s">
        <v>47</v>
      </c>
      <c r="Y1898" t="s">
        <v>41</v>
      </c>
      <c r="Z1898">
        <v>0.1</v>
      </c>
      <c r="AA1898">
        <v>0.5</v>
      </c>
      <c r="AB1898">
        <v>80</v>
      </c>
      <c r="AC1898" t="s">
        <v>47</v>
      </c>
    </row>
    <row r="1899" spans="1:29" hidden="1" x14ac:dyDescent="0.25">
      <c r="A1899" t="s">
        <v>91</v>
      </c>
      <c r="B1899" t="s">
        <v>28</v>
      </c>
      <c r="C1899" t="s">
        <v>28</v>
      </c>
      <c r="D1899">
        <v>766771</v>
      </c>
      <c r="E1899" s="1">
        <v>37461</v>
      </c>
      <c r="F1899">
        <v>1300</v>
      </c>
      <c r="H1899" t="s">
        <v>76</v>
      </c>
      <c r="I1899" s="1">
        <v>37488</v>
      </c>
      <c r="J1899" t="s">
        <v>30</v>
      </c>
      <c r="K1899" t="s">
        <v>31</v>
      </c>
      <c r="L1899">
        <v>1</v>
      </c>
      <c r="M1899" t="s">
        <v>424</v>
      </c>
      <c r="N1899">
        <v>999766900</v>
      </c>
      <c r="O1899" t="s">
        <v>420</v>
      </c>
      <c r="P1899">
        <v>5</v>
      </c>
      <c r="S1899">
        <v>2941</v>
      </c>
      <c r="T1899" t="s">
        <v>84</v>
      </c>
      <c r="U1899">
        <v>32106</v>
      </c>
      <c r="V1899" t="s">
        <v>84</v>
      </c>
      <c r="W1899">
        <v>12</v>
      </c>
      <c r="X1899" t="s">
        <v>47</v>
      </c>
      <c r="Y1899" t="s">
        <v>41</v>
      </c>
      <c r="Z1899">
        <v>0.1</v>
      </c>
      <c r="AA1899">
        <v>1</v>
      </c>
      <c r="AB1899">
        <v>80</v>
      </c>
      <c r="AC1899" t="s">
        <v>47</v>
      </c>
    </row>
    <row r="1900" spans="1:29" hidden="1" x14ac:dyDescent="0.25">
      <c r="A1900" t="s">
        <v>91</v>
      </c>
      <c r="B1900" t="s">
        <v>28</v>
      </c>
      <c r="C1900" t="s">
        <v>28</v>
      </c>
      <c r="D1900">
        <v>766771</v>
      </c>
      <c r="E1900" s="1">
        <v>37461</v>
      </c>
      <c r="F1900">
        <v>1300</v>
      </c>
      <c r="H1900" t="s">
        <v>76</v>
      </c>
      <c r="I1900" s="1">
        <v>37488</v>
      </c>
      <c r="J1900" t="s">
        <v>30</v>
      </c>
      <c r="K1900" t="s">
        <v>31</v>
      </c>
      <c r="L1900">
        <v>1</v>
      </c>
      <c r="M1900" t="s">
        <v>424</v>
      </c>
      <c r="N1900">
        <v>999766900</v>
      </c>
      <c r="O1900" t="s">
        <v>420</v>
      </c>
      <c r="P1900">
        <v>5</v>
      </c>
      <c r="S1900">
        <v>2944</v>
      </c>
      <c r="T1900" t="s">
        <v>85</v>
      </c>
      <c r="U1900">
        <v>32105</v>
      </c>
      <c r="V1900" t="s">
        <v>85</v>
      </c>
      <c r="W1900">
        <v>3.8</v>
      </c>
      <c r="X1900" t="s">
        <v>47</v>
      </c>
      <c r="Y1900" t="s">
        <v>41</v>
      </c>
      <c r="Z1900">
        <v>0.1</v>
      </c>
      <c r="AA1900">
        <v>0.5</v>
      </c>
      <c r="AB1900">
        <v>80</v>
      </c>
      <c r="AC1900" t="s">
        <v>47</v>
      </c>
    </row>
    <row r="1901" spans="1:29" hidden="1" x14ac:dyDescent="0.25">
      <c r="A1901" t="s">
        <v>91</v>
      </c>
      <c r="B1901" t="s">
        <v>28</v>
      </c>
      <c r="C1901" t="s">
        <v>28</v>
      </c>
      <c r="D1901">
        <v>766773</v>
      </c>
      <c r="E1901" s="1">
        <v>37461</v>
      </c>
      <c r="F1901">
        <v>1300</v>
      </c>
      <c r="H1901" t="s">
        <v>76</v>
      </c>
      <c r="I1901" s="1">
        <v>37488</v>
      </c>
      <c r="J1901" t="s">
        <v>30</v>
      </c>
      <c r="K1901" t="s">
        <v>31</v>
      </c>
      <c r="L1901">
        <v>1</v>
      </c>
      <c r="M1901" t="s">
        <v>424</v>
      </c>
      <c r="N1901">
        <v>999766900</v>
      </c>
      <c r="O1901" t="s">
        <v>420</v>
      </c>
      <c r="P1901">
        <v>5</v>
      </c>
      <c r="S1901">
        <v>2942</v>
      </c>
      <c r="T1901" t="s">
        <v>77</v>
      </c>
      <c r="U1901">
        <v>32104</v>
      </c>
      <c r="V1901" t="s">
        <v>77</v>
      </c>
      <c r="W1901">
        <v>0</v>
      </c>
      <c r="X1901" t="s">
        <v>47</v>
      </c>
      <c r="Y1901" t="s">
        <v>70</v>
      </c>
      <c r="Z1901">
        <v>0.1</v>
      </c>
      <c r="AA1901">
        <v>0.5</v>
      </c>
      <c r="AB1901">
        <v>80</v>
      </c>
      <c r="AC1901" t="s">
        <v>47</v>
      </c>
    </row>
    <row r="1902" spans="1:29" hidden="1" x14ac:dyDescent="0.25">
      <c r="A1902" t="s">
        <v>91</v>
      </c>
      <c r="B1902" t="s">
        <v>28</v>
      </c>
      <c r="C1902" t="s">
        <v>28</v>
      </c>
      <c r="D1902">
        <v>766773</v>
      </c>
      <c r="E1902" s="1">
        <v>37461</v>
      </c>
      <c r="F1902">
        <v>1300</v>
      </c>
      <c r="H1902" t="s">
        <v>76</v>
      </c>
      <c r="I1902" s="1">
        <v>37488</v>
      </c>
      <c r="J1902" t="s">
        <v>30</v>
      </c>
      <c r="K1902" t="s">
        <v>31</v>
      </c>
      <c r="L1902">
        <v>1</v>
      </c>
      <c r="M1902" t="s">
        <v>424</v>
      </c>
      <c r="N1902">
        <v>999766900</v>
      </c>
      <c r="O1902" t="s">
        <v>420</v>
      </c>
      <c r="P1902">
        <v>5</v>
      </c>
      <c r="S1902">
        <v>2950</v>
      </c>
      <c r="T1902" t="s">
        <v>78</v>
      </c>
      <c r="U1902">
        <v>82080</v>
      </c>
      <c r="V1902" t="s">
        <v>79</v>
      </c>
      <c r="W1902">
        <v>27.6</v>
      </c>
      <c r="X1902" t="s">
        <v>47</v>
      </c>
      <c r="Y1902" t="s">
        <v>41</v>
      </c>
      <c r="AB1902">
        <v>80</v>
      </c>
      <c r="AC1902" t="s">
        <v>47</v>
      </c>
    </row>
    <row r="1903" spans="1:29" hidden="1" x14ac:dyDescent="0.25">
      <c r="A1903" t="s">
        <v>91</v>
      </c>
      <c r="B1903" t="s">
        <v>28</v>
      </c>
      <c r="C1903" t="s">
        <v>28</v>
      </c>
      <c r="D1903">
        <v>766773</v>
      </c>
      <c r="E1903" s="1">
        <v>37461</v>
      </c>
      <c r="F1903">
        <v>1300</v>
      </c>
      <c r="H1903" t="s">
        <v>76</v>
      </c>
      <c r="I1903" s="1">
        <v>37488</v>
      </c>
      <c r="J1903" t="s">
        <v>30</v>
      </c>
      <c r="K1903" t="s">
        <v>31</v>
      </c>
      <c r="L1903">
        <v>1</v>
      </c>
      <c r="M1903" t="s">
        <v>424</v>
      </c>
      <c r="N1903">
        <v>999766900</v>
      </c>
      <c r="O1903" t="s">
        <v>420</v>
      </c>
      <c r="P1903">
        <v>5</v>
      </c>
      <c r="S1903">
        <v>2943</v>
      </c>
      <c r="T1903" t="s">
        <v>83</v>
      </c>
      <c r="U1903">
        <v>32101</v>
      </c>
      <c r="V1903" t="s">
        <v>83</v>
      </c>
      <c r="W1903">
        <v>9</v>
      </c>
      <c r="X1903" t="s">
        <v>47</v>
      </c>
      <c r="Y1903" t="s">
        <v>41</v>
      </c>
      <c r="Z1903">
        <v>0.1</v>
      </c>
      <c r="AA1903">
        <v>0.5</v>
      </c>
      <c r="AB1903">
        <v>80</v>
      </c>
      <c r="AC1903" t="s">
        <v>47</v>
      </c>
    </row>
    <row r="1904" spans="1:29" hidden="1" x14ac:dyDescent="0.25">
      <c r="A1904" t="s">
        <v>91</v>
      </c>
      <c r="B1904" t="s">
        <v>28</v>
      </c>
      <c r="C1904" t="s">
        <v>28</v>
      </c>
      <c r="D1904">
        <v>766773</v>
      </c>
      <c r="E1904" s="1">
        <v>37461</v>
      </c>
      <c r="F1904">
        <v>1300</v>
      </c>
      <c r="H1904" t="s">
        <v>76</v>
      </c>
      <c r="I1904" s="1">
        <v>37488</v>
      </c>
      <c r="J1904" t="s">
        <v>30</v>
      </c>
      <c r="K1904" t="s">
        <v>31</v>
      </c>
      <c r="L1904">
        <v>1</v>
      </c>
      <c r="M1904" t="s">
        <v>424</v>
      </c>
      <c r="N1904">
        <v>999766900</v>
      </c>
      <c r="O1904" t="s">
        <v>420</v>
      </c>
      <c r="P1904">
        <v>5</v>
      </c>
      <c r="S1904">
        <v>2941</v>
      </c>
      <c r="T1904" t="s">
        <v>84</v>
      </c>
      <c r="U1904">
        <v>32106</v>
      </c>
      <c r="V1904" t="s">
        <v>84</v>
      </c>
      <c r="W1904">
        <v>14</v>
      </c>
      <c r="X1904" t="s">
        <v>47</v>
      </c>
      <c r="Y1904" t="s">
        <v>41</v>
      </c>
      <c r="Z1904">
        <v>0.1</v>
      </c>
      <c r="AA1904">
        <v>1</v>
      </c>
      <c r="AB1904">
        <v>80</v>
      </c>
      <c r="AC1904" t="s">
        <v>47</v>
      </c>
    </row>
    <row r="1905" spans="1:29" hidden="1" x14ac:dyDescent="0.25">
      <c r="A1905" t="s">
        <v>91</v>
      </c>
      <c r="B1905" t="s">
        <v>28</v>
      </c>
      <c r="C1905" t="s">
        <v>28</v>
      </c>
      <c r="D1905">
        <v>766773</v>
      </c>
      <c r="E1905" s="1">
        <v>37461</v>
      </c>
      <c r="F1905">
        <v>1300</v>
      </c>
      <c r="H1905" t="s">
        <v>76</v>
      </c>
      <c r="I1905" s="1">
        <v>37488</v>
      </c>
      <c r="J1905" t="s">
        <v>30</v>
      </c>
      <c r="K1905" t="s">
        <v>31</v>
      </c>
      <c r="L1905">
        <v>1</v>
      </c>
      <c r="M1905" t="s">
        <v>424</v>
      </c>
      <c r="N1905">
        <v>999766900</v>
      </c>
      <c r="O1905" t="s">
        <v>420</v>
      </c>
      <c r="P1905">
        <v>5</v>
      </c>
      <c r="S1905">
        <v>2944</v>
      </c>
      <c r="T1905" t="s">
        <v>85</v>
      </c>
      <c r="U1905">
        <v>32105</v>
      </c>
      <c r="V1905" t="s">
        <v>85</v>
      </c>
      <c r="W1905">
        <v>4.5999999999999996</v>
      </c>
      <c r="X1905" t="s">
        <v>47</v>
      </c>
      <c r="Y1905" t="s">
        <v>41</v>
      </c>
      <c r="Z1905">
        <v>0.1</v>
      </c>
      <c r="AA1905">
        <v>0.5</v>
      </c>
      <c r="AB1905">
        <v>80</v>
      </c>
      <c r="AC1905" t="s">
        <v>47</v>
      </c>
    </row>
    <row r="1906" spans="1:29" hidden="1" x14ac:dyDescent="0.25">
      <c r="A1906" t="s">
        <v>90</v>
      </c>
      <c r="B1906" t="s">
        <v>28</v>
      </c>
      <c r="C1906" t="s">
        <v>28</v>
      </c>
      <c r="D1906">
        <v>766774</v>
      </c>
      <c r="E1906" s="1">
        <v>37461</v>
      </c>
      <c r="F1906">
        <v>1300</v>
      </c>
      <c r="H1906" t="s">
        <v>76</v>
      </c>
      <c r="I1906" s="1">
        <v>37488</v>
      </c>
      <c r="J1906" t="s">
        <v>30</v>
      </c>
      <c r="K1906" t="s">
        <v>31</v>
      </c>
      <c r="L1906">
        <v>1</v>
      </c>
      <c r="M1906" t="s">
        <v>424</v>
      </c>
      <c r="N1906">
        <v>999766900</v>
      </c>
      <c r="O1906" t="s">
        <v>420</v>
      </c>
      <c r="P1906">
        <v>6</v>
      </c>
      <c r="S1906">
        <v>2450</v>
      </c>
      <c r="T1906" t="s">
        <v>80</v>
      </c>
      <c r="U1906">
        <v>78213</v>
      </c>
      <c r="V1906" t="s">
        <v>80</v>
      </c>
      <c r="W1906">
        <v>0</v>
      </c>
      <c r="X1906" t="s">
        <v>47</v>
      </c>
      <c r="Y1906" t="s">
        <v>70</v>
      </c>
      <c r="AC1906" t="s">
        <v>47</v>
      </c>
    </row>
    <row r="1907" spans="1:29" hidden="1" x14ac:dyDescent="0.25">
      <c r="A1907" t="s">
        <v>90</v>
      </c>
      <c r="B1907" t="s">
        <v>28</v>
      </c>
      <c r="C1907" t="s">
        <v>28</v>
      </c>
      <c r="D1907">
        <v>766774</v>
      </c>
      <c r="E1907" s="1">
        <v>37461</v>
      </c>
      <c r="F1907">
        <v>1300</v>
      </c>
      <c r="H1907" t="s">
        <v>76</v>
      </c>
      <c r="I1907" s="1">
        <v>37488</v>
      </c>
      <c r="J1907" t="s">
        <v>30</v>
      </c>
      <c r="K1907" t="s">
        <v>31</v>
      </c>
      <c r="L1907">
        <v>1</v>
      </c>
      <c r="M1907" t="s">
        <v>424</v>
      </c>
      <c r="N1907">
        <v>999766900</v>
      </c>
      <c r="O1907" t="s">
        <v>420</v>
      </c>
      <c r="P1907">
        <v>6</v>
      </c>
      <c r="S1907">
        <v>2452</v>
      </c>
      <c r="T1907" t="s">
        <v>81</v>
      </c>
      <c r="U1907">
        <v>82723</v>
      </c>
      <c r="V1907" t="s">
        <v>81</v>
      </c>
      <c r="W1907">
        <v>4.4000000000000004</v>
      </c>
      <c r="X1907" t="s">
        <v>47</v>
      </c>
      <c r="Y1907" t="s">
        <v>41</v>
      </c>
      <c r="AC1907" t="s">
        <v>47</v>
      </c>
    </row>
    <row r="1908" spans="1:29" hidden="1" x14ac:dyDescent="0.25">
      <c r="A1908" t="s">
        <v>90</v>
      </c>
      <c r="B1908" t="s">
        <v>28</v>
      </c>
      <c r="C1908" t="s">
        <v>28</v>
      </c>
      <c r="D1908">
        <v>766774</v>
      </c>
      <c r="E1908" s="1">
        <v>37461</v>
      </c>
      <c r="F1908">
        <v>1300</v>
      </c>
      <c r="H1908" t="s">
        <v>76</v>
      </c>
      <c r="I1908" s="1">
        <v>37488</v>
      </c>
      <c r="J1908" t="s">
        <v>30</v>
      </c>
      <c r="K1908" t="s">
        <v>31</v>
      </c>
      <c r="L1908">
        <v>1</v>
      </c>
      <c r="M1908" t="s">
        <v>424</v>
      </c>
      <c r="N1908">
        <v>999766900</v>
      </c>
      <c r="O1908" t="s">
        <v>420</v>
      </c>
      <c r="P1908">
        <v>6</v>
      </c>
      <c r="S1908">
        <v>2453</v>
      </c>
      <c r="T1908" t="s">
        <v>82</v>
      </c>
      <c r="U1908">
        <v>2453</v>
      </c>
      <c r="V1908" t="s">
        <v>82</v>
      </c>
      <c r="W1908">
        <v>0</v>
      </c>
      <c r="X1908" t="s">
        <v>47</v>
      </c>
      <c r="Y1908" t="s">
        <v>70</v>
      </c>
      <c r="AC1908" t="s">
        <v>47</v>
      </c>
    </row>
    <row r="1909" spans="1:29" hidden="1" x14ac:dyDescent="0.25">
      <c r="A1909" t="s">
        <v>90</v>
      </c>
      <c r="B1909" t="s">
        <v>28</v>
      </c>
      <c r="C1909" t="s">
        <v>28</v>
      </c>
      <c r="D1909">
        <v>766774</v>
      </c>
      <c r="E1909" s="1">
        <v>37461</v>
      </c>
      <c r="F1909">
        <v>1300</v>
      </c>
      <c r="H1909" t="s">
        <v>76</v>
      </c>
      <c r="I1909" s="1">
        <v>37488</v>
      </c>
      <c r="J1909" t="s">
        <v>30</v>
      </c>
      <c r="K1909" t="s">
        <v>31</v>
      </c>
      <c r="L1909">
        <v>1</v>
      </c>
      <c r="M1909" t="s">
        <v>424</v>
      </c>
      <c r="N1909">
        <v>999766900</v>
      </c>
      <c r="O1909" t="s">
        <v>420</v>
      </c>
      <c r="P1909">
        <v>6</v>
      </c>
      <c r="S1909">
        <v>2456</v>
      </c>
      <c r="T1909" t="s">
        <v>86</v>
      </c>
      <c r="U1909">
        <v>2456</v>
      </c>
      <c r="V1909" t="s">
        <v>87</v>
      </c>
      <c r="W1909">
        <v>7</v>
      </c>
      <c r="X1909" t="s">
        <v>47</v>
      </c>
      <c r="Y1909" t="s">
        <v>41</v>
      </c>
      <c r="AB1909">
        <v>60</v>
      </c>
      <c r="AC1909" t="s">
        <v>47</v>
      </c>
    </row>
    <row r="1910" spans="1:29" hidden="1" x14ac:dyDescent="0.25">
      <c r="A1910" t="s">
        <v>90</v>
      </c>
      <c r="B1910" t="s">
        <v>28</v>
      </c>
      <c r="C1910" t="s">
        <v>28</v>
      </c>
      <c r="D1910">
        <v>766774</v>
      </c>
      <c r="E1910" s="1">
        <v>37461</v>
      </c>
      <c r="F1910">
        <v>1300</v>
      </c>
      <c r="H1910" t="s">
        <v>76</v>
      </c>
      <c r="I1910" s="1">
        <v>37488</v>
      </c>
      <c r="J1910" t="s">
        <v>30</v>
      </c>
      <c r="K1910" t="s">
        <v>31</v>
      </c>
      <c r="L1910">
        <v>1</v>
      </c>
      <c r="M1910" t="s">
        <v>424</v>
      </c>
      <c r="N1910">
        <v>999766900</v>
      </c>
      <c r="O1910" t="s">
        <v>420</v>
      </c>
      <c r="P1910">
        <v>6</v>
      </c>
      <c r="S1910">
        <v>2451</v>
      </c>
      <c r="T1910" t="s">
        <v>88</v>
      </c>
      <c r="U1910">
        <v>77288</v>
      </c>
      <c r="V1910" t="s">
        <v>88</v>
      </c>
      <c r="W1910">
        <v>2.6</v>
      </c>
      <c r="X1910" t="s">
        <v>47</v>
      </c>
      <c r="Y1910" t="s">
        <v>41</v>
      </c>
      <c r="AC1910" t="s">
        <v>47</v>
      </c>
    </row>
    <row r="1911" spans="1:29" hidden="1" x14ac:dyDescent="0.25">
      <c r="A1911" t="s">
        <v>90</v>
      </c>
      <c r="B1911" t="s">
        <v>28</v>
      </c>
      <c r="C1911" t="s">
        <v>28</v>
      </c>
      <c r="D1911">
        <v>766774</v>
      </c>
      <c r="E1911" s="1">
        <v>37461</v>
      </c>
      <c r="F1911">
        <v>1300</v>
      </c>
      <c r="H1911" t="s">
        <v>76</v>
      </c>
      <c r="I1911" s="1">
        <v>37488</v>
      </c>
      <c r="J1911" t="s">
        <v>30</v>
      </c>
      <c r="K1911" t="s">
        <v>31</v>
      </c>
      <c r="L1911">
        <v>1</v>
      </c>
      <c r="M1911" t="s">
        <v>424</v>
      </c>
      <c r="N1911">
        <v>999766900</v>
      </c>
      <c r="O1911" t="s">
        <v>420</v>
      </c>
      <c r="P1911">
        <v>6</v>
      </c>
      <c r="S1911">
        <v>2454</v>
      </c>
      <c r="T1911" t="s">
        <v>89</v>
      </c>
      <c r="U1911">
        <v>82721</v>
      </c>
      <c r="V1911" t="s">
        <v>89</v>
      </c>
      <c r="W1911">
        <v>0</v>
      </c>
      <c r="X1911" t="s">
        <v>47</v>
      </c>
      <c r="Y1911" t="s">
        <v>70</v>
      </c>
      <c r="AC1911" t="s">
        <v>47</v>
      </c>
    </row>
    <row r="1912" spans="1:29" hidden="1" x14ac:dyDescent="0.25">
      <c r="A1912" t="s">
        <v>90</v>
      </c>
      <c r="B1912" t="s">
        <v>28</v>
      </c>
      <c r="C1912" t="s">
        <v>28</v>
      </c>
      <c r="D1912">
        <v>766776</v>
      </c>
      <c r="E1912" s="1">
        <v>37461</v>
      </c>
      <c r="F1912">
        <v>1300</v>
      </c>
      <c r="H1912" t="s">
        <v>76</v>
      </c>
      <c r="I1912" s="1">
        <v>37488</v>
      </c>
      <c r="J1912" t="s">
        <v>30</v>
      </c>
      <c r="K1912" t="s">
        <v>31</v>
      </c>
      <c r="L1912">
        <v>1</v>
      </c>
      <c r="M1912" t="s">
        <v>424</v>
      </c>
      <c r="N1912">
        <v>999766900</v>
      </c>
      <c r="O1912" t="s">
        <v>420</v>
      </c>
      <c r="P1912">
        <v>6</v>
      </c>
      <c r="S1912">
        <v>2450</v>
      </c>
      <c r="T1912" t="s">
        <v>80</v>
      </c>
      <c r="U1912">
        <v>78213</v>
      </c>
      <c r="V1912" t="s">
        <v>80</v>
      </c>
      <c r="W1912">
        <v>0</v>
      </c>
      <c r="X1912" t="s">
        <v>47</v>
      </c>
      <c r="Y1912" t="s">
        <v>70</v>
      </c>
      <c r="AC1912" t="s">
        <v>47</v>
      </c>
    </row>
    <row r="1913" spans="1:29" hidden="1" x14ac:dyDescent="0.25">
      <c r="A1913" t="s">
        <v>90</v>
      </c>
      <c r="B1913" t="s">
        <v>28</v>
      </c>
      <c r="C1913" t="s">
        <v>28</v>
      </c>
      <c r="D1913">
        <v>766776</v>
      </c>
      <c r="E1913" s="1">
        <v>37461</v>
      </c>
      <c r="F1913">
        <v>1300</v>
      </c>
      <c r="H1913" t="s">
        <v>76</v>
      </c>
      <c r="I1913" s="1">
        <v>37488</v>
      </c>
      <c r="J1913" t="s">
        <v>30</v>
      </c>
      <c r="K1913" t="s">
        <v>31</v>
      </c>
      <c r="L1913">
        <v>1</v>
      </c>
      <c r="M1913" t="s">
        <v>424</v>
      </c>
      <c r="N1913">
        <v>999766900</v>
      </c>
      <c r="O1913" t="s">
        <v>420</v>
      </c>
      <c r="P1913">
        <v>6</v>
      </c>
      <c r="S1913">
        <v>2452</v>
      </c>
      <c r="T1913" t="s">
        <v>81</v>
      </c>
      <c r="U1913">
        <v>82723</v>
      </c>
      <c r="V1913" t="s">
        <v>81</v>
      </c>
      <c r="W1913">
        <v>4</v>
      </c>
      <c r="X1913" t="s">
        <v>47</v>
      </c>
      <c r="Y1913" t="s">
        <v>41</v>
      </c>
      <c r="AC1913" t="s">
        <v>47</v>
      </c>
    </row>
    <row r="1914" spans="1:29" hidden="1" x14ac:dyDescent="0.25">
      <c r="A1914" t="s">
        <v>90</v>
      </c>
      <c r="B1914" t="s">
        <v>28</v>
      </c>
      <c r="C1914" t="s">
        <v>28</v>
      </c>
      <c r="D1914">
        <v>766776</v>
      </c>
      <c r="E1914" s="1">
        <v>37461</v>
      </c>
      <c r="F1914">
        <v>1300</v>
      </c>
      <c r="H1914" t="s">
        <v>76</v>
      </c>
      <c r="I1914" s="1">
        <v>37488</v>
      </c>
      <c r="J1914" t="s">
        <v>30</v>
      </c>
      <c r="K1914" t="s">
        <v>31</v>
      </c>
      <c r="L1914">
        <v>1</v>
      </c>
      <c r="M1914" t="s">
        <v>424</v>
      </c>
      <c r="N1914">
        <v>999766900</v>
      </c>
      <c r="O1914" t="s">
        <v>420</v>
      </c>
      <c r="P1914">
        <v>6</v>
      </c>
      <c r="S1914">
        <v>2453</v>
      </c>
      <c r="T1914" t="s">
        <v>82</v>
      </c>
      <c r="U1914">
        <v>2453</v>
      </c>
      <c r="V1914" t="s">
        <v>82</v>
      </c>
      <c r="W1914">
        <v>0</v>
      </c>
      <c r="X1914" t="s">
        <v>47</v>
      </c>
      <c r="Y1914" t="s">
        <v>70</v>
      </c>
      <c r="AC1914" t="s">
        <v>47</v>
      </c>
    </row>
    <row r="1915" spans="1:29" hidden="1" x14ac:dyDescent="0.25">
      <c r="A1915" t="s">
        <v>90</v>
      </c>
      <c r="B1915" t="s">
        <v>28</v>
      </c>
      <c r="C1915" t="s">
        <v>28</v>
      </c>
      <c r="D1915">
        <v>766776</v>
      </c>
      <c r="E1915" s="1">
        <v>37461</v>
      </c>
      <c r="F1915">
        <v>1300</v>
      </c>
      <c r="H1915" t="s">
        <v>76</v>
      </c>
      <c r="I1915" s="1">
        <v>37488</v>
      </c>
      <c r="J1915" t="s">
        <v>30</v>
      </c>
      <c r="K1915" t="s">
        <v>31</v>
      </c>
      <c r="L1915">
        <v>1</v>
      </c>
      <c r="M1915" t="s">
        <v>424</v>
      </c>
      <c r="N1915">
        <v>999766900</v>
      </c>
      <c r="O1915" t="s">
        <v>420</v>
      </c>
      <c r="P1915">
        <v>6</v>
      </c>
      <c r="S1915">
        <v>2456</v>
      </c>
      <c r="T1915" t="s">
        <v>86</v>
      </c>
      <c r="U1915">
        <v>2456</v>
      </c>
      <c r="V1915" t="s">
        <v>87</v>
      </c>
      <c r="W1915">
        <v>10.5</v>
      </c>
      <c r="X1915" t="s">
        <v>47</v>
      </c>
      <c r="Y1915" t="s">
        <v>41</v>
      </c>
      <c r="AB1915">
        <v>60</v>
      </c>
      <c r="AC1915" t="s">
        <v>47</v>
      </c>
    </row>
    <row r="1916" spans="1:29" hidden="1" x14ac:dyDescent="0.25">
      <c r="A1916" t="s">
        <v>90</v>
      </c>
      <c r="B1916" t="s">
        <v>28</v>
      </c>
      <c r="C1916" t="s">
        <v>28</v>
      </c>
      <c r="D1916">
        <v>766776</v>
      </c>
      <c r="E1916" s="1">
        <v>37461</v>
      </c>
      <c r="F1916">
        <v>1300</v>
      </c>
      <c r="H1916" t="s">
        <v>76</v>
      </c>
      <c r="I1916" s="1">
        <v>37488</v>
      </c>
      <c r="J1916" t="s">
        <v>30</v>
      </c>
      <c r="K1916" t="s">
        <v>31</v>
      </c>
      <c r="L1916">
        <v>1</v>
      </c>
      <c r="M1916" t="s">
        <v>424</v>
      </c>
      <c r="N1916">
        <v>999766900</v>
      </c>
      <c r="O1916" t="s">
        <v>420</v>
      </c>
      <c r="P1916">
        <v>6</v>
      </c>
      <c r="S1916">
        <v>2451</v>
      </c>
      <c r="T1916" t="s">
        <v>88</v>
      </c>
      <c r="U1916">
        <v>77288</v>
      </c>
      <c r="V1916" t="s">
        <v>88</v>
      </c>
      <c r="W1916">
        <v>6.5</v>
      </c>
      <c r="X1916" t="s">
        <v>47</v>
      </c>
      <c r="Y1916" t="s">
        <v>41</v>
      </c>
      <c r="AC1916" t="s">
        <v>47</v>
      </c>
    </row>
    <row r="1917" spans="1:29" hidden="1" x14ac:dyDescent="0.25">
      <c r="A1917" t="s">
        <v>90</v>
      </c>
      <c r="B1917" t="s">
        <v>28</v>
      </c>
      <c r="C1917" t="s">
        <v>28</v>
      </c>
      <c r="D1917">
        <v>766776</v>
      </c>
      <c r="E1917" s="1">
        <v>37461</v>
      </c>
      <c r="F1917">
        <v>1300</v>
      </c>
      <c r="H1917" t="s">
        <v>76</v>
      </c>
      <c r="I1917" s="1">
        <v>37488</v>
      </c>
      <c r="J1917" t="s">
        <v>30</v>
      </c>
      <c r="K1917" t="s">
        <v>31</v>
      </c>
      <c r="L1917">
        <v>1</v>
      </c>
      <c r="M1917" t="s">
        <v>424</v>
      </c>
      <c r="N1917">
        <v>999766900</v>
      </c>
      <c r="O1917" t="s">
        <v>420</v>
      </c>
      <c r="P1917">
        <v>6</v>
      </c>
      <c r="S1917">
        <v>2454</v>
      </c>
      <c r="T1917" t="s">
        <v>89</v>
      </c>
      <c r="U1917">
        <v>82721</v>
      </c>
      <c r="V1917" t="s">
        <v>89</v>
      </c>
      <c r="W1917">
        <v>0</v>
      </c>
      <c r="X1917" t="s">
        <v>47</v>
      </c>
      <c r="Y1917" t="s">
        <v>70</v>
      </c>
      <c r="AC1917" t="s">
        <v>47</v>
      </c>
    </row>
    <row r="1918" spans="1:29" hidden="1" x14ac:dyDescent="0.25">
      <c r="A1918" t="s">
        <v>91</v>
      </c>
      <c r="B1918" t="s">
        <v>28</v>
      </c>
      <c r="C1918" t="s">
        <v>28</v>
      </c>
      <c r="D1918">
        <v>766775</v>
      </c>
      <c r="E1918" s="1">
        <v>37461</v>
      </c>
      <c r="F1918">
        <v>1300</v>
      </c>
      <c r="H1918" t="s">
        <v>76</v>
      </c>
      <c r="I1918" s="1">
        <v>37488</v>
      </c>
      <c r="J1918" t="s">
        <v>30</v>
      </c>
      <c r="K1918" t="s">
        <v>31</v>
      </c>
      <c r="L1918">
        <v>1</v>
      </c>
      <c r="M1918" t="s">
        <v>424</v>
      </c>
      <c r="N1918">
        <v>999766900</v>
      </c>
      <c r="O1918" t="s">
        <v>420</v>
      </c>
      <c r="P1918">
        <v>5</v>
      </c>
      <c r="S1918">
        <v>2942</v>
      </c>
      <c r="T1918" t="s">
        <v>77</v>
      </c>
      <c r="U1918">
        <v>32104</v>
      </c>
      <c r="V1918" t="s">
        <v>77</v>
      </c>
      <c r="W1918">
        <v>0</v>
      </c>
      <c r="X1918" t="s">
        <v>47</v>
      </c>
      <c r="Y1918" t="s">
        <v>70</v>
      </c>
      <c r="Z1918">
        <v>0.1</v>
      </c>
      <c r="AA1918">
        <v>0.5</v>
      </c>
      <c r="AB1918">
        <v>80</v>
      </c>
      <c r="AC1918" t="s">
        <v>47</v>
      </c>
    </row>
    <row r="1919" spans="1:29" hidden="1" x14ac:dyDescent="0.25">
      <c r="A1919" t="s">
        <v>91</v>
      </c>
      <c r="B1919" t="s">
        <v>28</v>
      </c>
      <c r="C1919" t="s">
        <v>28</v>
      </c>
      <c r="D1919">
        <v>766775</v>
      </c>
      <c r="E1919" s="1">
        <v>37461</v>
      </c>
      <c r="F1919">
        <v>1300</v>
      </c>
      <c r="H1919" t="s">
        <v>76</v>
      </c>
      <c r="I1919" s="1">
        <v>37488</v>
      </c>
      <c r="J1919" t="s">
        <v>30</v>
      </c>
      <c r="K1919" t="s">
        <v>31</v>
      </c>
      <c r="L1919">
        <v>1</v>
      </c>
      <c r="M1919" t="s">
        <v>424</v>
      </c>
      <c r="N1919">
        <v>999766900</v>
      </c>
      <c r="O1919" t="s">
        <v>420</v>
      </c>
      <c r="P1919">
        <v>5</v>
      </c>
      <c r="S1919">
        <v>2950</v>
      </c>
      <c r="T1919" t="s">
        <v>78</v>
      </c>
      <c r="U1919">
        <v>82080</v>
      </c>
      <c r="V1919" t="s">
        <v>79</v>
      </c>
      <c r="W1919">
        <v>22</v>
      </c>
      <c r="X1919" t="s">
        <v>47</v>
      </c>
      <c r="Y1919" t="s">
        <v>41</v>
      </c>
      <c r="AB1919">
        <v>80</v>
      </c>
      <c r="AC1919" t="s">
        <v>47</v>
      </c>
    </row>
    <row r="1920" spans="1:29" hidden="1" x14ac:dyDescent="0.25">
      <c r="A1920" t="s">
        <v>91</v>
      </c>
      <c r="B1920" t="s">
        <v>28</v>
      </c>
      <c r="C1920" t="s">
        <v>28</v>
      </c>
      <c r="D1920">
        <v>766775</v>
      </c>
      <c r="E1920" s="1">
        <v>37461</v>
      </c>
      <c r="F1920">
        <v>1300</v>
      </c>
      <c r="H1920" t="s">
        <v>76</v>
      </c>
      <c r="I1920" s="1">
        <v>37488</v>
      </c>
      <c r="J1920" t="s">
        <v>30</v>
      </c>
      <c r="K1920" t="s">
        <v>31</v>
      </c>
      <c r="L1920">
        <v>1</v>
      </c>
      <c r="M1920" t="s">
        <v>424</v>
      </c>
      <c r="N1920">
        <v>999766900</v>
      </c>
      <c r="O1920" t="s">
        <v>420</v>
      </c>
      <c r="P1920">
        <v>5</v>
      </c>
      <c r="S1920">
        <v>2943</v>
      </c>
      <c r="T1920" t="s">
        <v>83</v>
      </c>
      <c r="U1920">
        <v>32101</v>
      </c>
      <c r="V1920" t="s">
        <v>83</v>
      </c>
      <c r="W1920">
        <v>7.4</v>
      </c>
      <c r="X1920" t="s">
        <v>47</v>
      </c>
      <c r="Y1920" t="s">
        <v>41</v>
      </c>
      <c r="Z1920">
        <v>0.1</v>
      </c>
      <c r="AA1920">
        <v>0.5</v>
      </c>
      <c r="AB1920">
        <v>80</v>
      </c>
      <c r="AC1920" t="s">
        <v>47</v>
      </c>
    </row>
    <row r="1921" spans="1:29" hidden="1" x14ac:dyDescent="0.25">
      <c r="A1921" t="s">
        <v>91</v>
      </c>
      <c r="B1921" t="s">
        <v>28</v>
      </c>
      <c r="C1921" t="s">
        <v>28</v>
      </c>
      <c r="D1921">
        <v>766775</v>
      </c>
      <c r="E1921" s="1">
        <v>37461</v>
      </c>
      <c r="F1921">
        <v>1300</v>
      </c>
      <c r="H1921" t="s">
        <v>76</v>
      </c>
      <c r="I1921" s="1">
        <v>37488</v>
      </c>
      <c r="J1921" t="s">
        <v>30</v>
      </c>
      <c r="K1921" t="s">
        <v>31</v>
      </c>
      <c r="L1921">
        <v>1</v>
      </c>
      <c r="M1921" t="s">
        <v>424</v>
      </c>
      <c r="N1921">
        <v>999766900</v>
      </c>
      <c r="O1921" t="s">
        <v>420</v>
      </c>
      <c r="P1921">
        <v>5</v>
      </c>
      <c r="S1921">
        <v>2941</v>
      </c>
      <c r="T1921" t="s">
        <v>84</v>
      </c>
      <c r="U1921">
        <v>32106</v>
      </c>
      <c r="V1921" t="s">
        <v>84</v>
      </c>
      <c r="W1921">
        <v>11</v>
      </c>
      <c r="X1921" t="s">
        <v>47</v>
      </c>
      <c r="Y1921" t="s">
        <v>41</v>
      </c>
      <c r="Z1921">
        <v>0.1</v>
      </c>
      <c r="AA1921">
        <v>1</v>
      </c>
      <c r="AB1921">
        <v>80</v>
      </c>
      <c r="AC1921" t="s">
        <v>47</v>
      </c>
    </row>
    <row r="1922" spans="1:29" hidden="1" x14ac:dyDescent="0.25">
      <c r="A1922" t="s">
        <v>91</v>
      </c>
      <c r="B1922" t="s">
        <v>28</v>
      </c>
      <c r="C1922" t="s">
        <v>28</v>
      </c>
      <c r="D1922">
        <v>766775</v>
      </c>
      <c r="E1922" s="1">
        <v>37461</v>
      </c>
      <c r="F1922">
        <v>1300</v>
      </c>
      <c r="H1922" t="s">
        <v>76</v>
      </c>
      <c r="I1922" s="1">
        <v>37488</v>
      </c>
      <c r="J1922" t="s">
        <v>30</v>
      </c>
      <c r="K1922" t="s">
        <v>31</v>
      </c>
      <c r="L1922">
        <v>1</v>
      </c>
      <c r="M1922" t="s">
        <v>424</v>
      </c>
      <c r="N1922">
        <v>999766900</v>
      </c>
      <c r="O1922" t="s">
        <v>420</v>
      </c>
      <c r="P1922">
        <v>5</v>
      </c>
      <c r="S1922">
        <v>2944</v>
      </c>
      <c r="T1922" t="s">
        <v>85</v>
      </c>
      <c r="U1922">
        <v>32105</v>
      </c>
      <c r="V1922" t="s">
        <v>85</v>
      </c>
      <c r="W1922">
        <v>3.6</v>
      </c>
      <c r="X1922" t="s">
        <v>47</v>
      </c>
      <c r="Y1922" t="s">
        <v>41</v>
      </c>
      <c r="Z1922">
        <v>0.1</v>
      </c>
      <c r="AA1922">
        <v>0.5</v>
      </c>
      <c r="AB1922">
        <v>80</v>
      </c>
      <c r="AC1922" t="s">
        <v>47</v>
      </c>
    </row>
    <row r="1923" spans="1:29" hidden="1" x14ac:dyDescent="0.25">
      <c r="A1923" t="s">
        <v>91</v>
      </c>
      <c r="B1923" t="s">
        <v>28</v>
      </c>
      <c r="C1923" t="s">
        <v>28</v>
      </c>
      <c r="D1923">
        <v>726491</v>
      </c>
      <c r="E1923" s="1">
        <v>37364</v>
      </c>
      <c r="F1923">
        <v>1300</v>
      </c>
      <c r="H1923" t="s">
        <v>76</v>
      </c>
      <c r="I1923" s="1">
        <v>37397</v>
      </c>
      <c r="J1923" t="s">
        <v>30</v>
      </c>
      <c r="K1923" t="s">
        <v>31</v>
      </c>
      <c r="L1923">
        <v>1</v>
      </c>
      <c r="M1923" t="s">
        <v>424</v>
      </c>
      <c r="N1923">
        <v>999766900</v>
      </c>
      <c r="O1923" t="s">
        <v>420</v>
      </c>
      <c r="P1923">
        <v>5</v>
      </c>
      <c r="S1923">
        <v>2942</v>
      </c>
      <c r="T1923" t="s">
        <v>77</v>
      </c>
      <c r="U1923">
        <v>32104</v>
      </c>
      <c r="V1923" t="s">
        <v>77</v>
      </c>
      <c r="W1923">
        <v>0</v>
      </c>
      <c r="X1923" t="s">
        <v>47</v>
      </c>
      <c r="Y1923" t="s">
        <v>70</v>
      </c>
      <c r="Z1923">
        <v>0.1</v>
      </c>
      <c r="AA1923">
        <v>0.5</v>
      </c>
      <c r="AB1923">
        <v>80</v>
      </c>
      <c r="AC1923" t="s">
        <v>47</v>
      </c>
    </row>
    <row r="1924" spans="1:29" hidden="1" x14ac:dyDescent="0.25">
      <c r="A1924" t="s">
        <v>91</v>
      </c>
      <c r="B1924" t="s">
        <v>28</v>
      </c>
      <c r="C1924" t="s">
        <v>28</v>
      </c>
      <c r="D1924">
        <v>726491</v>
      </c>
      <c r="E1924" s="1">
        <v>37364</v>
      </c>
      <c r="F1924">
        <v>1300</v>
      </c>
      <c r="H1924" t="s">
        <v>76</v>
      </c>
      <c r="I1924" s="1">
        <v>37397</v>
      </c>
      <c r="J1924" t="s">
        <v>30</v>
      </c>
      <c r="K1924" t="s">
        <v>31</v>
      </c>
      <c r="L1924">
        <v>1</v>
      </c>
      <c r="M1924" t="s">
        <v>424</v>
      </c>
      <c r="N1924">
        <v>999766900</v>
      </c>
      <c r="O1924" t="s">
        <v>420</v>
      </c>
      <c r="P1924">
        <v>5</v>
      </c>
      <c r="S1924">
        <v>2950</v>
      </c>
      <c r="T1924" t="s">
        <v>78</v>
      </c>
      <c r="U1924">
        <v>82080</v>
      </c>
      <c r="V1924" t="s">
        <v>79</v>
      </c>
      <c r="W1924">
        <v>24.4</v>
      </c>
      <c r="X1924" t="s">
        <v>47</v>
      </c>
      <c r="Y1924" t="s">
        <v>41</v>
      </c>
      <c r="AB1924">
        <v>80</v>
      </c>
      <c r="AC1924" t="s">
        <v>47</v>
      </c>
    </row>
    <row r="1925" spans="1:29" hidden="1" x14ac:dyDescent="0.25">
      <c r="A1925" t="s">
        <v>91</v>
      </c>
      <c r="B1925" t="s">
        <v>28</v>
      </c>
      <c r="C1925" t="s">
        <v>28</v>
      </c>
      <c r="D1925">
        <v>726491</v>
      </c>
      <c r="E1925" s="1">
        <v>37364</v>
      </c>
      <c r="F1925">
        <v>1300</v>
      </c>
      <c r="H1925" t="s">
        <v>76</v>
      </c>
      <c r="I1925" s="1">
        <v>37397</v>
      </c>
      <c r="J1925" t="s">
        <v>30</v>
      </c>
      <c r="K1925" t="s">
        <v>31</v>
      </c>
      <c r="L1925">
        <v>1</v>
      </c>
      <c r="M1925" t="s">
        <v>424</v>
      </c>
      <c r="N1925">
        <v>999766900</v>
      </c>
      <c r="O1925" t="s">
        <v>420</v>
      </c>
      <c r="P1925">
        <v>5</v>
      </c>
      <c r="S1925">
        <v>2943</v>
      </c>
      <c r="T1925" t="s">
        <v>83</v>
      </c>
      <c r="U1925">
        <v>32101</v>
      </c>
      <c r="V1925" t="s">
        <v>83</v>
      </c>
      <c r="W1925">
        <v>8.3000000000000007</v>
      </c>
      <c r="X1925" t="s">
        <v>47</v>
      </c>
      <c r="Y1925" t="s">
        <v>41</v>
      </c>
      <c r="Z1925">
        <v>0.1</v>
      </c>
      <c r="AA1925">
        <v>0.5</v>
      </c>
      <c r="AB1925">
        <v>80</v>
      </c>
      <c r="AC1925" t="s">
        <v>47</v>
      </c>
    </row>
    <row r="1926" spans="1:29" hidden="1" x14ac:dyDescent="0.25">
      <c r="A1926" t="s">
        <v>91</v>
      </c>
      <c r="B1926" t="s">
        <v>28</v>
      </c>
      <c r="C1926" t="s">
        <v>28</v>
      </c>
      <c r="D1926">
        <v>726491</v>
      </c>
      <c r="E1926" s="1">
        <v>37364</v>
      </c>
      <c r="F1926">
        <v>1300</v>
      </c>
      <c r="H1926" t="s">
        <v>76</v>
      </c>
      <c r="I1926" s="1">
        <v>37397</v>
      </c>
      <c r="J1926" t="s">
        <v>30</v>
      </c>
      <c r="K1926" t="s">
        <v>31</v>
      </c>
      <c r="L1926">
        <v>1</v>
      </c>
      <c r="M1926" t="s">
        <v>424</v>
      </c>
      <c r="N1926">
        <v>999766900</v>
      </c>
      <c r="O1926" t="s">
        <v>420</v>
      </c>
      <c r="P1926">
        <v>5</v>
      </c>
      <c r="S1926">
        <v>2941</v>
      </c>
      <c r="T1926" t="s">
        <v>84</v>
      </c>
      <c r="U1926">
        <v>32106</v>
      </c>
      <c r="V1926" t="s">
        <v>84</v>
      </c>
      <c r="W1926">
        <v>13</v>
      </c>
      <c r="X1926" t="s">
        <v>47</v>
      </c>
      <c r="Y1926" t="s">
        <v>41</v>
      </c>
      <c r="Z1926">
        <v>0.1</v>
      </c>
      <c r="AA1926">
        <v>1</v>
      </c>
      <c r="AB1926">
        <v>80</v>
      </c>
      <c r="AC1926" t="s">
        <v>47</v>
      </c>
    </row>
    <row r="1927" spans="1:29" hidden="1" x14ac:dyDescent="0.25">
      <c r="A1927" t="s">
        <v>91</v>
      </c>
      <c r="B1927" t="s">
        <v>28</v>
      </c>
      <c r="C1927" t="s">
        <v>28</v>
      </c>
      <c r="D1927">
        <v>726491</v>
      </c>
      <c r="E1927" s="1">
        <v>37364</v>
      </c>
      <c r="F1927">
        <v>1300</v>
      </c>
      <c r="H1927" t="s">
        <v>76</v>
      </c>
      <c r="I1927" s="1">
        <v>37397</v>
      </c>
      <c r="J1927" t="s">
        <v>30</v>
      </c>
      <c r="K1927" t="s">
        <v>31</v>
      </c>
      <c r="L1927">
        <v>1</v>
      </c>
      <c r="M1927" t="s">
        <v>424</v>
      </c>
      <c r="N1927">
        <v>999766900</v>
      </c>
      <c r="O1927" t="s">
        <v>420</v>
      </c>
      <c r="P1927">
        <v>5</v>
      </c>
      <c r="S1927">
        <v>2944</v>
      </c>
      <c r="T1927" t="s">
        <v>85</v>
      </c>
      <c r="U1927">
        <v>32105</v>
      </c>
      <c r="V1927" t="s">
        <v>85</v>
      </c>
      <c r="W1927">
        <v>3.1</v>
      </c>
      <c r="X1927" t="s">
        <v>47</v>
      </c>
      <c r="Y1927" t="s">
        <v>41</v>
      </c>
      <c r="Z1927">
        <v>0.1</v>
      </c>
      <c r="AA1927">
        <v>0.5</v>
      </c>
      <c r="AB1927">
        <v>80</v>
      </c>
      <c r="AC1927" t="s">
        <v>47</v>
      </c>
    </row>
    <row r="1928" spans="1:29" hidden="1" x14ac:dyDescent="0.25">
      <c r="A1928" t="s">
        <v>90</v>
      </c>
      <c r="B1928" t="s">
        <v>28</v>
      </c>
      <c r="C1928" t="s">
        <v>28</v>
      </c>
      <c r="D1928">
        <v>726492</v>
      </c>
      <c r="E1928" s="1">
        <v>37364</v>
      </c>
      <c r="F1928">
        <v>1300</v>
      </c>
      <c r="H1928" t="s">
        <v>76</v>
      </c>
      <c r="I1928" s="1">
        <v>37397</v>
      </c>
      <c r="J1928" t="s">
        <v>30</v>
      </c>
      <c r="K1928" t="s">
        <v>31</v>
      </c>
      <c r="L1928">
        <v>1</v>
      </c>
      <c r="M1928" t="s">
        <v>424</v>
      </c>
      <c r="N1928">
        <v>999766900</v>
      </c>
      <c r="O1928" t="s">
        <v>420</v>
      </c>
      <c r="P1928">
        <v>6</v>
      </c>
      <c r="S1928">
        <v>2450</v>
      </c>
      <c r="T1928" t="s">
        <v>80</v>
      </c>
      <c r="U1928">
        <v>78213</v>
      </c>
      <c r="V1928" t="s">
        <v>80</v>
      </c>
      <c r="W1928">
        <v>0</v>
      </c>
      <c r="X1928" t="s">
        <v>47</v>
      </c>
      <c r="Y1928" t="s">
        <v>70</v>
      </c>
      <c r="AC1928" t="s">
        <v>47</v>
      </c>
    </row>
    <row r="1929" spans="1:29" hidden="1" x14ac:dyDescent="0.25">
      <c r="A1929" t="s">
        <v>90</v>
      </c>
      <c r="B1929" t="s">
        <v>28</v>
      </c>
      <c r="C1929" t="s">
        <v>28</v>
      </c>
      <c r="D1929">
        <v>726492</v>
      </c>
      <c r="E1929" s="1">
        <v>37364</v>
      </c>
      <c r="F1929">
        <v>1300</v>
      </c>
      <c r="H1929" t="s">
        <v>76</v>
      </c>
      <c r="I1929" s="1">
        <v>37397</v>
      </c>
      <c r="J1929" t="s">
        <v>30</v>
      </c>
      <c r="K1929" t="s">
        <v>31</v>
      </c>
      <c r="L1929">
        <v>1</v>
      </c>
      <c r="M1929" t="s">
        <v>424</v>
      </c>
      <c r="N1929">
        <v>999766900</v>
      </c>
      <c r="O1929" t="s">
        <v>420</v>
      </c>
      <c r="P1929">
        <v>6</v>
      </c>
      <c r="S1929">
        <v>2452</v>
      </c>
      <c r="T1929" t="s">
        <v>81</v>
      </c>
      <c r="U1929">
        <v>82723</v>
      </c>
      <c r="V1929" t="s">
        <v>81</v>
      </c>
      <c r="W1929">
        <v>7.2</v>
      </c>
      <c r="X1929" t="s">
        <v>47</v>
      </c>
      <c r="Y1929" t="s">
        <v>41</v>
      </c>
      <c r="AC1929" t="s">
        <v>47</v>
      </c>
    </row>
    <row r="1930" spans="1:29" hidden="1" x14ac:dyDescent="0.25">
      <c r="A1930" t="s">
        <v>90</v>
      </c>
      <c r="B1930" t="s">
        <v>28</v>
      </c>
      <c r="C1930" t="s">
        <v>28</v>
      </c>
      <c r="D1930">
        <v>726492</v>
      </c>
      <c r="E1930" s="1">
        <v>37364</v>
      </c>
      <c r="F1930">
        <v>1300</v>
      </c>
      <c r="H1930" t="s">
        <v>76</v>
      </c>
      <c r="I1930" s="1">
        <v>37397</v>
      </c>
      <c r="J1930" t="s">
        <v>30</v>
      </c>
      <c r="K1930" t="s">
        <v>31</v>
      </c>
      <c r="L1930">
        <v>1</v>
      </c>
      <c r="M1930" t="s">
        <v>424</v>
      </c>
      <c r="N1930">
        <v>999766900</v>
      </c>
      <c r="O1930" t="s">
        <v>420</v>
      </c>
      <c r="P1930">
        <v>6</v>
      </c>
      <c r="S1930">
        <v>2453</v>
      </c>
      <c r="T1930" t="s">
        <v>82</v>
      </c>
      <c r="U1930">
        <v>2453</v>
      </c>
      <c r="V1930" t="s">
        <v>82</v>
      </c>
      <c r="W1930">
        <v>0</v>
      </c>
      <c r="X1930" t="s">
        <v>47</v>
      </c>
      <c r="Y1930" t="s">
        <v>70</v>
      </c>
      <c r="AC1930" t="s">
        <v>47</v>
      </c>
    </row>
    <row r="1931" spans="1:29" hidden="1" x14ac:dyDescent="0.25">
      <c r="A1931" t="s">
        <v>90</v>
      </c>
      <c r="B1931" t="s">
        <v>28</v>
      </c>
      <c r="C1931" t="s">
        <v>28</v>
      </c>
      <c r="D1931">
        <v>726492</v>
      </c>
      <c r="E1931" s="1">
        <v>37364</v>
      </c>
      <c r="F1931">
        <v>1300</v>
      </c>
      <c r="H1931" t="s">
        <v>76</v>
      </c>
      <c r="I1931" s="1">
        <v>37397</v>
      </c>
      <c r="J1931" t="s">
        <v>30</v>
      </c>
      <c r="K1931" t="s">
        <v>31</v>
      </c>
      <c r="L1931">
        <v>1</v>
      </c>
      <c r="M1931" t="s">
        <v>424</v>
      </c>
      <c r="N1931">
        <v>999766900</v>
      </c>
      <c r="O1931" t="s">
        <v>420</v>
      </c>
      <c r="P1931">
        <v>6</v>
      </c>
      <c r="S1931">
        <v>2456</v>
      </c>
      <c r="T1931" t="s">
        <v>86</v>
      </c>
      <c r="U1931">
        <v>2456</v>
      </c>
      <c r="V1931" t="s">
        <v>87</v>
      </c>
      <c r="W1931">
        <v>10.7</v>
      </c>
      <c r="X1931" t="s">
        <v>47</v>
      </c>
      <c r="Y1931" t="s">
        <v>41</v>
      </c>
      <c r="AB1931">
        <v>60</v>
      </c>
      <c r="AC1931" t="s">
        <v>47</v>
      </c>
    </row>
    <row r="1932" spans="1:29" hidden="1" x14ac:dyDescent="0.25">
      <c r="A1932" t="s">
        <v>90</v>
      </c>
      <c r="B1932" t="s">
        <v>28</v>
      </c>
      <c r="C1932" t="s">
        <v>28</v>
      </c>
      <c r="D1932">
        <v>726492</v>
      </c>
      <c r="E1932" s="1">
        <v>37364</v>
      </c>
      <c r="F1932">
        <v>1300</v>
      </c>
      <c r="H1932" t="s">
        <v>76</v>
      </c>
      <c r="I1932" s="1">
        <v>37397</v>
      </c>
      <c r="J1932" t="s">
        <v>30</v>
      </c>
      <c r="K1932" t="s">
        <v>31</v>
      </c>
      <c r="L1932">
        <v>1</v>
      </c>
      <c r="M1932" t="s">
        <v>424</v>
      </c>
      <c r="N1932">
        <v>999766900</v>
      </c>
      <c r="O1932" t="s">
        <v>420</v>
      </c>
      <c r="P1932">
        <v>6</v>
      </c>
      <c r="S1932">
        <v>2451</v>
      </c>
      <c r="T1932" t="s">
        <v>88</v>
      </c>
      <c r="U1932">
        <v>77288</v>
      </c>
      <c r="V1932" t="s">
        <v>88</v>
      </c>
      <c r="W1932">
        <v>3.5</v>
      </c>
      <c r="X1932" t="s">
        <v>47</v>
      </c>
      <c r="Y1932" t="s">
        <v>41</v>
      </c>
      <c r="AC1932" t="s">
        <v>47</v>
      </c>
    </row>
    <row r="1933" spans="1:29" hidden="1" x14ac:dyDescent="0.25">
      <c r="A1933" t="s">
        <v>90</v>
      </c>
      <c r="B1933" t="s">
        <v>28</v>
      </c>
      <c r="C1933" t="s">
        <v>28</v>
      </c>
      <c r="D1933">
        <v>726492</v>
      </c>
      <c r="E1933" s="1">
        <v>37364</v>
      </c>
      <c r="F1933">
        <v>1300</v>
      </c>
      <c r="H1933" t="s">
        <v>76</v>
      </c>
      <c r="I1933" s="1">
        <v>37397</v>
      </c>
      <c r="J1933" t="s">
        <v>30</v>
      </c>
      <c r="K1933" t="s">
        <v>31</v>
      </c>
      <c r="L1933">
        <v>1</v>
      </c>
      <c r="M1933" t="s">
        <v>424</v>
      </c>
      <c r="N1933">
        <v>999766900</v>
      </c>
      <c r="O1933" t="s">
        <v>420</v>
      </c>
      <c r="P1933">
        <v>6</v>
      </c>
      <c r="S1933">
        <v>2454</v>
      </c>
      <c r="T1933" t="s">
        <v>89</v>
      </c>
      <c r="U1933">
        <v>82721</v>
      </c>
      <c r="V1933" t="s">
        <v>89</v>
      </c>
      <c r="W1933">
        <v>0</v>
      </c>
      <c r="X1933" t="s">
        <v>47</v>
      </c>
      <c r="Y1933" t="s">
        <v>70</v>
      </c>
      <c r="AC1933" t="s">
        <v>47</v>
      </c>
    </row>
    <row r="1934" spans="1:29" hidden="1" x14ac:dyDescent="0.25">
      <c r="A1934" t="s">
        <v>91</v>
      </c>
      <c r="B1934" t="s">
        <v>28</v>
      </c>
      <c r="C1934" t="s">
        <v>28</v>
      </c>
      <c r="D1934">
        <v>726493</v>
      </c>
      <c r="E1934" s="1">
        <v>37364</v>
      </c>
      <c r="F1934">
        <v>1300</v>
      </c>
      <c r="H1934" t="s">
        <v>76</v>
      </c>
      <c r="I1934" s="1">
        <v>37397</v>
      </c>
      <c r="J1934" t="s">
        <v>30</v>
      </c>
      <c r="K1934" t="s">
        <v>31</v>
      </c>
      <c r="L1934">
        <v>1</v>
      </c>
      <c r="M1934" t="s">
        <v>424</v>
      </c>
      <c r="N1934">
        <v>999766900</v>
      </c>
      <c r="O1934" t="s">
        <v>420</v>
      </c>
      <c r="P1934">
        <v>5</v>
      </c>
      <c r="S1934">
        <v>2942</v>
      </c>
      <c r="T1934" t="s">
        <v>77</v>
      </c>
      <c r="U1934">
        <v>32104</v>
      </c>
      <c r="V1934" t="s">
        <v>77</v>
      </c>
      <c r="W1934">
        <v>0</v>
      </c>
      <c r="X1934" t="s">
        <v>47</v>
      </c>
      <c r="Y1934" t="s">
        <v>70</v>
      </c>
      <c r="Z1934">
        <v>0.1</v>
      </c>
      <c r="AA1934">
        <v>0.5</v>
      </c>
      <c r="AB1934">
        <v>80</v>
      </c>
      <c r="AC1934" t="s">
        <v>47</v>
      </c>
    </row>
    <row r="1935" spans="1:29" hidden="1" x14ac:dyDescent="0.25">
      <c r="A1935" t="s">
        <v>91</v>
      </c>
      <c r="B1935" t="s">
        <v>28</v>
      </c>
      <c r="C1935" t="s">
        <v>28</v>
      </c>
      <c r="D1935">
        <v>726493</v>
      </c>
      <c r="E1935" s="1">
        <v>37364</v>
      </c>
      <c r="F1935">
        <v>1300</v>
      </c>
      <c r="H1935" t="s">
        <v>76</v>
      </c>
      <c r="I1935" s="1">
        <v>37397</v>
      </c>
      <c r="J1935" t="s">
        <v>30</v>
      </c>
      <c r="K1935" t="s">
        <v>31</v>
      </c>
      <c r="L1935">
        <v>1</v>
      </c>
      <c r="M1935" t="s">
        <v>424</v>
      </c>
      <c r="N1935">
        <v>999766900</v>
      </c>
      <c r="O1935" t="s">
        <v>420</v>
      </c>
      <c r="P1935">
        <v>5</v>
      </c>
      <c r="S1935">
        <v>2950</v>
      </c>
      <c r="T1935" t="s">
        <v>78</v>
      </c>
      <c r="U1935">
        <v>82080</v>
      </c>
      <c r="V1935" t="s">
        <v>79</v>
      </c>
      <c r="W1935">
        <v>22.8</v>
      </c>
      <c r="X1935" t="s">
        <v>47</v>
      </c>
      <c r="Y1935" t="s">
        <v>41</v>
      </c>
      <c r="AB1935">
        <v>80</v>
      </c>
      <c r="AC1935" t="s">
        <v>47</v>
      </c>
    </row>
    <row r="1936" spans="1:29" hidden="1" x14ac:dyDescent="0.25">
      <c r="A1936" t="s">
        <v>91</v>
      </c>
      <c r="B1936" t="s">
        <v>28</v>
      </c>
      <c r="C1936" t="s">
        <v>28</v>
      </c>
      <c r="D1936">
        <v>726493</v>
      </c>
      <c r="E1936" s="1">
        <v>37364</v>
      </c>
      <c r="F1936">
        <v>1300</v>
      </c>
      <c r="H1936" t="s">
        <v>76</v>
      </c>
      <c r="I1936" s="1">
        <v>37397</v>
      </c>
      <c r="J1936" t="s">
        <v>30</v>
      </c>
      <c r="K1936" t="s">
        <v>31</v>
      </c>
      <c r="L1936">
        <v>1</v>
      </c>
      <c r="M1936" t="s">
        <v>424</v>
      </c>
      <c r="N1936">
        <v>999766900</v>
      </c>
      <c r="O1936" t="s">
        <v>420</v>
      </c>
      <c r="P1936">
        <v>5</v>
      </c>
      <c r="S1936">
        <v>2943</v>
      </c>
      <c r="T1936" t="s">
        <v>83</v>
      </c>
      <c r="U1936">
        <v>32101</v>
      </c>
      <c r="V1936" t="s">
        <v>83</v>
      </c>
      <c r="W1936">
        <v>7.8</v>
      </c>
      <c r="X1936" t="s">
        <v>47</v>
      </c>
      <c r="Y1936" t="s">
        <v>41</v>
      </c>
      <c r="Z1936">
        <v>0.1</v>
      </c>
      <c r="AA1936">
        <v>0.5</v>
      </c>
      <c r="AB1936">
        <v>80</v>
      </c>
      <c r="AC1936" t="s">
        <v>47</v>
      </c>
    </row>
    <row r="1937" spans="1:29" hidden="1" x14ac:dyDescent="0.25">
      <c r="A1937" t="s">
        <v>91</v>
      </c>
      <c r="B1937" t="s">
        <v>28</v>
      </c>
      <c r="C1937" t="s">
        <v>28</v>
      </c>
      <c r="D1937">
        <v>726493</v>
      </c>
      <c r="E1937" s="1">
        <v>37364</v>
      </c>
      <c r="F1937">
        <v>1300</v>
      </c>
      <c r="H1937" t="s">
        <v>76</v>
      </c>
      <c r="I1937" s="1">
        <v>37397</v>
      </c>
      <c r="J1937" t="s">
        <v>30</v>
      </c>
      <c r="K1937" t="s">
        <v>31</v>
      </c>
      <c r="L1937">
        <v>1</v>
      </c>
      <c r="M1937" t="s">
        <v>424</v>
      </c>
      <c r="N1937">
        <v>999766900</v>
      </c>
      <c r="O1937" t="s">
        <v>420</v>
      </c>
      <c r="P1937">
        <v>5</v>
      </c>
      <c r="S1937">
        <v>2941</v>
      </c>
      <c r="T1937" t="s">
        <v>84</v>
      </c>
      <c r="U1937">
        <v>32106</v>
      </c>
      <c r="V1937" t="s">
        <v>84</v>
      </c>
      <c r="W1937">
        <v>12</v>
      </c>
      <c r="X1937" t="s">
        <v>47</v>
      </c>
      <c r="Y1937" t="s">
        <v>41</v>
      </c>
      <c r="Z1937">
        <v>0.1</v>
      </c>
      <c r="AA1937">
        <v>1</v>
      </c>
      <c r="AB1937">
        <v>80</v>
      </c>
      <c r="AC1937" t="s">
        <v>47</v>
      </c>
    </row>
    <row r="1938" spans="1:29" hidden="1" x14ac:dyDescent="0.25">
      <c r="A1938" t="s">
        <v>91</v>
      </c>
      <c r="B1938" t="s">
        <v>28</v>
      </c>
      <c r="C1938" t="s">
        <v>28</v>
      </c>
      <c r="D1938">
        <v>726493</v>
      </c>
      <c r="E1938" s="1">
        <v>37364</v>
      </c>
      <c r="F1938">
        <v>1300</v>
      </c>
      <c r="H1938" t="s">
        <v>76</v>
      </c>
      <c r="I1938" s="1">
        <v>37397</v>
      </c>
      <c r="J1938" t="s">
        <v>30</v>
      </c>
      <c r="K1938" t="s">
        <v>31</v>
      </c>
      <c r="L1938">
        <v>1</v>
      </c>
      <c r="M1938" t="s">
        <v>424</v>
      </c>
      <c r="N1938">
        <v>999766900</v>
      </c>
      <c r="O1938" t="s">
        <v>420</v>
      </c>
      <c r="P1938">
        <v>5</v>
      </c>
      <c r="S1938">
        <v>2944</v>
      </c>
      <c r="T1938" t="s">
        <v>85</v>
      </c>
      <c r="U1938">
        <v>32105</v>
      </c>
      <c r="V1938" t="s">
        <v>85</v>
      </c>
      <c r="W1938">
        <v>3</v>
      </c>
      <c r="X1938" t="s">
        <v>47</v>
      </c>
      <c r="Y1938" t="s">
        <v>41</v>
      </c>
      <c r="Z1938">
        <v>0.1</v>
      </c>
      <c r="AA1938">
        <v>0.5</v>
      </c>
      <c r="AB1938">
        <v>80</v>
      </c>
      <c r="AC1938" t="s">
        <v>47</v>
      </c>
    </row>
    <row r="1939" spans="1:29" hidden="1" x14ac:dyDescent="0.25">
      <c r="A1939" t="s">
        <v>90</v>
      </c>
      <c r="B1939" t="s">
        <v>28</v>
      </c>
      <c r="C1939" t="s">
        <v>28</v>
      </c>
      <c r="D1939">
        <v>726494</v>
      </c>
      <c r="E1939" s="1">
        <v>37364</v>
      </c>
      <c r="F1939">
        <v>1300</v>
      </c>
      <c r="H1939" t="s">
        <v>76</v>
      </c>
      <c r="I1939" s="1">
        <v>37397</v>
      </c>
      <c r="J1939" t="s">
        <v>30</v>
      </c>
      <c r="K1939" t="s">
        <v>31</v>
      </c>
      <c r="L1939">
        <v>1</v>
      </c>
      <c r="M1939" t="s">
        <v>424</v>
      </c>
      <c r="N1939">
        <v>999766900</v>
      </c>
      <c r="O1939" t="s">
        <v>420</v>
      </c>
      <c r="P1939">
        <v>6</v>
      </c>
      <c r="S1939">
        <v>2450</v>
      </c>
      <c r="T1939" t="s">
        <v>80</v>
      </c>
      <c r="U1939">
        <v>78213</v>
      </c>
      <c r="V1939" t="s">
        <v>80</v>
      </c>
      <c r="W1939">
        <v>5.0999999999999996</v>
      </c>
      <c r="X1939" t="s">
        <v>47</v>
      </c>
      <c r="Y1939" t="s">
        <v>41</v>
      </c>
      <c r="AC1939" t="s">
        <v>47</v>
      </c>
    </row>
    <row r="1940" spans="1:29" hidden="1" x14ac:dyDescent="0.25">
      <c r="A1940" t="s">
        <v>90</v>
      </c>
      <c r="B1940" t="s">
        <v>28</v>
      </c>
      <c r="C1940" t="s">
        <v>28</v>
      </c>
      <c r="D1940">
        <v>726494</v>
      </c>
      <c r="E1940" s="1">
        <v>37364</v>
      </c>
      <c r="F1940">
        <v>1300</v>
      </c>
      <c r="H1940" t="s">
        <v>76</v>
      </c>
      <c r="I1940" s="1">
        <v>37397</v>
      </c>
      <c r="J1940" t="s">
        <v>30</v>
      </c>
      <c r="K1940" t="s">
        <v>31</v>
      </c>
      <c r="L1940">
        <v>1</v>
      </c>
      <c r="M1940" t="s">
        <v>424</v>
      </c>
      <c r="N1940">
        <v>999766900</v>
      </c>
      <c r="O1940" t="s">
        <v>420</v>
      </c>
      <c r="P1940">
        <v>6</v>
      </c>
      <c r="S1940">
        <v>2452</v>
      </c>
      <c r="T1940" t="s">
        <v>81</v>
      </c>
      <c r="U1940">
        <v>82723</v>
      </c>
      <c r="V1940" t="s">
        <v>81</v>
      </c>
      <c r="W1940">
        <v>7</v>
      </c>
      <c r="X1940" t="s">
        <v>47</v>
      </c>
      <c r="Y1940" t="s">
        <v>41</v>
      </c>
      <c r="AC1940" t="s">
        <v>47</v>
      </c>
    </row>
    <row r="1941" spans="1:29" hidden="1" x14ac:dyDescent="0.25">
      <c r="A1941" t="s">
        <v>90</v>
      </c>
      <c r="B1941" t="s">
        <v>28</v>
      </c>
      <c r="C1941" t="s">
        <v>28</v>
      </c>
      <c r="D1941">
        <v>726494</v>
      </c>
      <c r="E1941" s="1">
        <v>37364</v>
      </c>
      <c r="F1941">
        <v>1300</v>
      </c>
      <c r="H1941" t="s">
        <v>76</v>
      </c>
      <c r="I1941" s="1">
        <v>37397</v>
      </c>
      <c r="J1941" t="s">
        <v>30</v>
      </c>
      <c r="K1941" t="s">
        <v>31</v>
      </c>
      <c r="L1941">
        <v>1</v>
      </c>
      <c r="M1941" t="s">
        <v>424</v>
      </c>
      <c r="N1941">
        <v>999766900</v>
      </c>
      <c r="O1941" t="s">
        <v>420</v>
      </c>
      <c r="P1941">
        <v>6</v>
      </c>
      <c r="S1941">
        <v>2453</v>
      </c>
      <c r="T1941" t="s">
        <v>82</v>
      </c>
      <c r="U1941">
        <v>2453</v>
      </c>
      <c r="V1941" t="s">
        <v>82</v>
      </c>
      <c r="W1941">
        <v>0</v>
      </c>
      <c r="X1941" t="s">
        <v>47</v>
      </c>
      <c r="Y1941" t="s">
        <v>70</v>
      </c>
      <c r="AC1941" t="s">
        <v>47</v>
      </c>
    </row>
    <row r="1942" spans="1:29" hidden="1" x14ac:dyDescent="0.25">
      <c r="A1942" t="s">
        <v>90</v>
      </c>
      <c r="B1942" t="s">
        <v>28</v>
      </c>
      <c r="C1942" t="s">
        <v>28</v>
      </c>
      <c r="D1942">
        <v>726494</v>
      </c>
      <c r="E1942" s="1">
        <v>37364</v>
      </c>
      <c r="F1942">
        <v>1300</v>
      </c>
      <c r="H1942" t="s">
        <v>76</v>
      </c>
      <c r="I1942" s="1">
        <v>37397</v>
      </c>
      <c r="J1942" t="s">
        <v>30</v>
      </c>
      <c r="K1942" t="s">
        <v>31</v>
      </c>
      <c r="L1942">
        <v>1</v>
      </c>
      <c r="M1942" t="s">
        <v>424</v>
      </c>
      <c r="N1942">
        <v>999766900</v>
      </c>
      <c r="O1942" t="s">
        <v>420</v>
      </c>
      <c r="P1942">
        <v>6</v>
      </c>
      <c r="S1942">
        <v>2456</v>
      </c>
      <c r="T1942" t="s">
        <v>86</v>
      </c>
      <c r="U1942">
        <v>2456</v>
      </c>
      <c r="V1942" t="s">
        <v>87</v>
      </c>
      <c r="W1942">
        <v>19</v>
      </c>
      <c r="X1942" t="s">
        <v>47</v>
      </c>
      <c r="Y1942" t="s">
        <v>41</v>
      </c>
      <c r="AB1942">
        <v>60</v>
      </c>
      <c r="AC1942" t="s">
        <v>47</v>
      </c>
    </row>
    <row r="1943" spans="1:29" hidden="1" x14ac:dyDescent="0.25">
      <c r="A1943" t="s">
        <v>90</v>
      </c>
      <c r="B1943" t="s">
        <v>28</v>
      </c>
      <c r="C1943" t="s">
        <v>28</v>
      </c>
      <c r="D1943">
        <v>726494</v>
      </c>
      <c r="E1943" s="1">
        <v>37364</v>
      </c>
      <c r="F1943">
        <v>1300</v>
      </c>
      <c r="H1943" t="s">
        <v>76</v>
      </c>
      <c r="I1943" s="1">
        <v>37397</v>
      </c>
      <c r="J1943" t="s">
        <v>30</v>
      </c>
      <c r="K1943" t="s">
        <v>31</v>
      </c>
      <c r="L1943">
        <v>1</v>
      </c>
      <c r="M1943" t="s">
        <v>424</v>
      </c>
      <c r="N1943">
        <v>999766900</v>
      </c>
      <c r="O1943" t="s">
        <v>420</v>
      </c>
      <c r="P1943">
        <v>6</v>
      </c>
      <c r="S1943">
        <v>2451</v>
      </c>
      <c r="T1943" t="s">
        <v>88</v>
      </c>
      <c r="U1943">
        <v>77288</v>
      </c>
      <c r="V1943" t="s">
        <v>88</v>
      </c>
      <c r="W1943">
        <v>6.9</v>
      </c>
      <c r="X1943" t="s">
        <v>47</v>
      </c>
      <c r="Y1943" t="s">
        <v>41</v>
      </c>
      <c r="AC1943" t="s">
        <v>47</v>
      </c>
    </row>
    <row r="1944" spans="1:29" hidden="1" x14ac:dyDescent="0.25">
      <c r="A1944" t="s">
        <v>90</v>
      </c>
      <c r="B1944" t="s">
        <v>28</v>
      </c>
      <c r="C1944" t="s">
        <v>28</v>
      </c>
      <c r="D1944">
        <v>726494</v>
      </c>
      <c r="E1944" s="1">
        <v>37364</v>
      </c>
      <c r="F1944">
        <v>1300</v>
      </c>
      <c r="H1944" t="s">
        <v>76</v>
      </c>
      <c r="I1944" s="1">
        <v>37397</v>
      </c>
      <c r="J1944" t="s">
        <v>30</v>
      </c>
      <c r="K1944" t="s">
        <v>31</v>
      </c>
      <c r="L1944">
        <v>1</v>
      </c>
      <c r="M1944" t="s">
        <v>424</v>
      </c>
      <c r="N1944">
        <v>999766900</v>
      </c>
      <c r="O1944" t="s">
        <v>420</v>
      </c>
      <c r="P1944">
        <v>6</v>
      </c>
      <c r="S1944">
        <v>2454</v>
      </c>
      <c r="T1944" t="s">
        <v>89</v>
      </c>
      <c r="U1944">
        <v>82721</v>
      </c>
      <c r="V1944" t="s">
        <v>89</v>
      </c>
      <c r="W1944">
        <v>0</v>
      </c>
      <c r="X1944" t="s">
        <v>47</v>
      </c>
      <c r="Y1944" t="s">
        <v>70</v>
      </c>
      <c r="AC1944" t="s">
        <v>47</v>
      </c>
    </row>
    <row r="1945" spans="1:29" hidden="1" x14ac:dyDescent="0.25">
      <c r="A1945" t="s">
        <v>91</v>
      </c>
      <c r="B1945" t="s">
        <v>28</v>
      </c>
      <c r="C1945" t="s">
        <v>28</v>
      </c>
      <c r="D1945">
        <v>726495</v>
      </c>
      <c r="E1945" s="1">
        <v>37364</v>
      </c>
      <c r="F1945">
        <v>1300</v>
      </c>
      <c r="H1945" t="s">
        <v>76</v>
      </c>
      <c r="I1945" s="1">
        <v>37397</v>
      </c>
      <c r="J1945" t="s">
        <v>30</v>
      </c>
      <c r="K1945" t="s">
        <v>31</v>
      </c>
      <c r="L1945">
        <v>1</v>
      </c>
      <c r="M1945" t="s">
        <v>424</v>
      </c>
      <c r="N1945">
        <v>999766900</v>
      </c>
      <c r="O1945" t="s">
        <v>420</v>
      </c>
      <c r="P1945">
        <v>5</v>
      </c>
      <c r="S1945">
        <v>2942</v>
      </c>
      <c r="T1945" t="s">
        <v>77</v>
      </c>
      <c r="U1945">
        <v>32104</v>
      </c>
      <c r="V1945" t="s">
        <v>77</v>
      </c>
      <c r="W1945">
        <v>0</v>
      </c>
      <c r="X1945" t="s">
        <v>47</v>
      </c>
      <c r="Y1945" t="s">
        <v>70</v>
      </c>
      <c r="Z1945">
        <v>0.1</v>
      </c>
      <c r="AA1945">
        <v>0.5</v>
      </c>
      <c r="AB1945">
        <v>80</v>
      </c>
      <c r="AC1945" t="s">
        <v>47</v>
      </c>
    </row>
    <row r="1946" spans="1:29" hidden="1" x14ac:dyDescent="0.25">
      <c r="A1946" t="s">
        <v>91</v>
      </c>
      <c r="B1946" t="s">
        <v>28</v>
      </c>
      <c r="C1946" t="s">
        <v>28</v>
      </c>
      <c r="D1946">
        <v>726495</v>
      </c>
      <c r="E1946" s="1">
        <v>37364</v>
      </c>
      <c r="F1946">
        <v>1300</v>
      </c>
      <c r="H1946" t="s">
        <v>76</v>
      </c>
      <c r="I1946" s="1">
        <v>37397</v>
      </c>
      <c r="J1946" t="s">
        <v>30</v>
      </c>
      <c r="K1946" t="s">
        <v>31</v>
      </c>
      <c r="L1946">
        <v>1</v>
      </c>
      <c r="M1946" t="s">
        <v>424</v>
      </c>
      <c r="N1946">
        <v>999766900</v>
      </c>
      <c r="O1946" t="s">
        <v>420</v>
      </c>
      <c r="P1946">
        <v>5</v>
      </c>
      <c r="S1946">
        <v>2950</v>
      </c>
      <c r="T1946" t="s">
        <v>78</v>
      </c>
      <c r="U1946">
        <v>82080</v>
      </c>
      <c r="V1946" t="s">
        <v>79</v>
      </c>
      <c r="W1946">
        <v>22.1</v>
      </c>
      <c r="X1946" t="s">
        <v>47</v>
      </c>
      <c r="Y1946" t="s">
        <v>41</v>
      </c>
      <c r="AB1946">
        <v>80</v>
      </c>
      <c r="AC1946" t="s">
        <v>47</v>
      </c>
    </row>
    <row r="1947" spans="1:29" hidden="1" x14ac:dyDescent="0.25">
      <c r="A1947" t="s">
        <v>91</v>
      </c>
      <c r="B1947" t="s">
        <v>28</v>
      </c>
      <c r="C1947" t="s">
        <v>28</v>
      </c>
      <c r="D1947">
        <v>726495</v>
      </c>
      <c r="E1947" s="1">
        <v>37364</v>
      </c>
      <c r="F1947">
        <v>1300</v>
      </c>
      <c r="H1947" t="s">
        <v>76</v>
      </c>
      <c r="I1947" s="1">
        <v>37397</v>
      </c>
      <c r="J1947" t="s">
        <v>30</v>
      </c>
      <c r="K1947" t="s">
        <v>31</v>
      </c>
      <c r="L1947">
        <v>1</v>
      </c>
      <c r="M1947" t="s">
        <v>424</v>
      </c>
      <c r="N1947">
        <v>999766900</v>
      </c>
      <c r="O1947" t="s">
        <v>420</v>
      </c>
      <c r="P1947">
        <v>5</v>
      </c>
      <c r="S1947">
        <v>2943</v>
      </c>
      <c r="T1947" t="s">
        <v>83</v>
      </c>
      <c r="U1947">
        <v>32101</v>
      </c>
      <c r="V1947" t="s">
        <v>83</v>
      </c>
      <c r="W1947">
        <v>7.4</v>
      </c>
      <c r="X1947" t="s">
        <v>47</v>
      </c>
      <c r="Y1947" t="s">
        <v>41</v>
      </c>
      <c r="Z1947">
        <v>0.1</v>
      </c>
      <c r="AA1947">
        <v>0.5</v>
      </c>
      <c r="AB1947">
        <v>80</v>
      </c>
      <c r="AC1947" t="s">
        <v>47</v>
      </c>
    </row>
    <row r="1948" spans="1:29" hidden="1" x14ac:dyDescent="0.25">
      <c r="A1948" t="s">
        <v>91</v>
      </c>
      <c r="B1948" t="s">
        <v>28</v>
      </c>
      <c r="C1948" t="s">
        <v>28</v>
      </c>
      <c r="D1948">
        <v>726495</v>
      </c>
      <c r="E1948" s="1">
        <v>37364</v>
      </c>
      <c r="F1948">
        <v>1300</v>
      </c>
      <c r="H1948" t="s">
        <v>76</v>
      </c>
      <c r="I1948" s="1">
        <v>37397</v>
      </c>
      <c r="J1948" t="s">
        <v>30</v>
      </c>
      <c r="K1948" t="s">
        <v>31</v>
      </c>
      <c r="L1948">
        <v>1</v>
      </c>
      <c r="M1948" t="s">
        <v>424</v>
      </c>
      <c r="N1948">
        <v>999766900</v>
      </c>
      <c r="O1948" t="s">
        <v>420</v>
      </c>
      <c r="P1948">
        <v>5</v>
      </c>
      <c r="S1948">
        <v>2941</v>
      </c>
      <c r="T1948" t="s">
        <v>84</v>
      </c>
      <c r="U1948">
        <v>32106</v>
      </c>
      <c r="V1948" t="s">
        <v>84</v>
      </c>
      <c r="W1948">
        <v>12</v>
      </c>
      <c r="X1948" t="s">
        <v>47</v>
      </c>
      <c r="Y1948" t="s">
        <v>41</v>
      </c>
      <c r="Z1948">
        <v>0.1</v>
      </c>
      <c r="AA1948">
        <v>1</v>
      </c>
      <c r="AB1948">
        <v>80</v>
      </c>
      <c r="AC1948" t="s">
        <v>47</v>
      </c>
    </row>
    <row r="1949" spans="1:29" hidden="1" x14ac:dyDescent="0.25">
      <c r="A1949" t="s">
        <v>91</v>
      </c>
      <c r="B1949" t="s">
        <v>28</v>
      </c>
      <c r="C1949" t="s">
        <v>28</v>
      </c>
      <c r="D1949">
        <v>726495</v>
      </c>
      <c r="E1949" s="1">
        <v>37364</v>
      </c>
      <c r="F1949">
        <v>1300</v>
      </c>
      <c r="H1949" t="s">
        <v>76</v>
      </c>
      <c r="I1949" s="1">
        <v>37397</v>
      </c>
      <c r="J1949" t="s">
        <v>30</v>
      </c>
      <c r="K1949" t="s">
        <v>31</v>
      </c>
      <c r="L1949">
        <v>1</v>
      </c>
      <c r="M1949" t="s">
        <v>424</v>
      </c>
      <c r="N1949">
        <v>999766900</v>
      </c>
      <c r="O1949" t="s">
        <v>420</v>
      </c>
      <c r="P1949">
        <v>5</v>
      </c>
      <c r="S1949">
        <v>2944</v>
      </c>
      <c r="T1949" t="s">
        <v>85</v>
      </c>
      <c r="U1949">
        <v>32105</v>
      </c>
      <c r="V1949" t="s">
        <v>85</v>
      </c>
      <c r="W1949">
        <v>2.7</v>
      </c>
      <c r="X1949" t="s">
        <v>47</v>
      </c>
      <c r="Y1949" t="s">
        <v>41</v>
      </c>
      <c r="Z1949">
        <v>0.1</v>
      </c>
      <c r="AA1949">
        <v>0.5</v>
      </c>
      <c r="AB1949">
        <v>80</v>
      </c>
      <c r="AC1949" t="s">
        <v>47</v>
      </c>
    </row>
    <row r="1950" spans="1:29" hidden="1" x14ac:dyDescent="0.25">
      <c r="A1950" t="s">
        <v>90</v>
      </c>
      <c r="B1950" t="s">
        <v>28</v>
      </c>
      <c r="C1950" t="s">
        <v>28</v>
      </c>
      <c r="D1950">
        <v>726496</v>
      </c>
      <c r="E1950" s="1">
        <v>37364</v>
      </c>
      <c r="F1950">
        <v>1300</v>
      </c>
      <c r="H1950" t="s">
        <v>76</v>
      </c>
      <c r="I1950" s="1">
        <v>37397</v>
      </c>
      <c r="J1950" t="s">
        <v>30</v>
      </c>
      <c r="K1950" t="s">
        <v>31</v>
      </c>
      <c r="L1950">
        <v>1</v>
      </c>
      <c r="M1950" t="s">
        <v>424</v>
      </c>
      <c r="N1950">
        <v>999766900</v>
      </c>
      <c r="O1950" t="s">
        <v>420</v>
      </c>
      <c r="P1950">
        <v>6</v>
      </c>
      <c r="S1950">
        <v>2450</v>
      </c>
      <c r="T1950" t="s">
        <v>80</v>
      </c>
      <c r="U1950">
        <v>78213</v>
      </c>
      <c r="V1950" t="s">
        <v>80</v>
      </c>
      <c r="W1950">
        <v>2.2999999999999998</v>
      </c>
      <c r="X1950" t="s">
        <v>47</v>
      </c>
      <c r="Y1950" t="s">
        <v>41</v>
      </c>
      <c r="AC1950" t="s">
        <v>47</v>
      </c>
    </row>
    <row r="1951" spans="1:29" hidden="1" x14ac:dyDescent="0.25">
      <c r="A1951" t="s">
        <v>90</v>
      </c>
      <c r="B1951" t="s">
        <v>28</v>
      </c>
      <c r="C1951" t="s">
        <v>28</v>
      </c>
      <c r="D1951">
        <v>726496</v>
      </c>
      <c r="E1951" s="1">
        <v>37364</v>
      </c>
      <c r="F1951">
        <v>1300</v>
      </c>
      <c r="H1951" t="s">
        <v>76</v>
      </c>
      <c r="I1951" s="1">
        <v>37397</v>
      </c>
      <c r="J1951" t="s">
        <v>30</v>
      </c>
      <c r="K1951" t="s">
        <v>31</v>
      </c>
      <c r="L1951">
        <v>1</v>
      </c>
      <c r="M1951" t="s">
        <v>424</v>
      </c>
      <c r="N1951">
        <v>999766900</v>
      </c>
      <c r="O1951" t="s">
        <v>420</v>
      </c>
      <c r="P1951">
        <v>6</v>
      </c>
      <c r="S1951">
        <v>2452</v>
      </c>
      <c r="T1951" t="s">
        <v>81</v>
      </c>
      <c r="U1951">
        <v>82723</v>
      </c>
      <c r="V1951" t="s">
        <v>81</v>
      </c>
      <c r="W1951">
        <v>6.9</v>
      </c>
      <c r="X1951" t="s">
        <v>47</v>
      </c>
      <c r="Y1951" t="s">
        <v>41</v>
      </c>
      <c r="AC1951" t="s">
        <v>47</v>
      </c>
    </row>
    <row r="1952" spans="1:29" hidden="1" x14ac:dyDescent="0.25">
      <c r="A1952" t="s">
        <v>90</v>
      </c>
      <c r="B1952" t="s">
        <v>28</v>
      </c>
      <c r="C1952" t="s">
        <v>28</v>
      </c>
      <c r="D1952">
        <v>726496</v>
      </c>
      <c r="E1952" s="1">
        <v>37364</v>
      </c>
      <c r="F1952">
        <v>1300</v>
      </c>
      <c r="H1952" t="s">
        <v>76</v>
      </c>
      <c r="I1952" s="1">
        <v>37397</v>
      </c>
      <c r="J1952" t="s">
        <v>30</v>
      </c>
      <c r="K1952" t="s">
        <v>31</v>
      </c>
      <c r="L1952">
        <v>1</v>
      </c>
      <c r="M1952" t="s">
        <v>424</v>
      </c>
      <c r="N1952">
        <v>999766900</v>
      </c>
      <c r="O1952" t="s">
        <v>420</v>
      </c>
      <c r="P1952">
        <v>6</v>
      </c>
      <c r="S1952">
        <v>2453</v>
      </c>
      <c r="T1952" t="s">
        <v>82</v>
      </c>
      <c r="U1952">
        <v>2453</v>
      </c>
      <c r="V1952" t="s">
        <v>82</v>
      </c>
      <c r="W1952">
        <v>0</v>
      </c>
      <c r="X1952" t="s">
        <v>47</v>
      </c>
      <c r="Y1952" t="s">
        <v>70</v>
      </c>
      <c r="AC1952" t="s">
        <v>47</v>
      </c>
    </row>
    <row r="1953" spans="1:29" hidden="1" x14ac:dyDescent="0.25">
      <c r="A1953" t="s">
        <v>90</v>
      </c>
      <c r="B1953" t="s">
        <v>28</v>
      </c>
      <c r="C1953" t="s">
        <v>28</v>
      </c>
      <c r="D1953">
        <v>726496</v>
      </c>
      <c r="E1953" s="1">
        <v>37364</v>
      </c>
      <c r="F1953">
        <v>1300</v>
      </c>
      <c r="H1953" t="s">
        <v>76</v>
      </c>
      <c r="I1953" s="1">
        <v>37397</v>
      </c>
      <c r="J1953" t="s">
        <v>30</v>
      </c>
      <c r="K1953" t="s">
        <v>31</v>
      </c>
      <c r="L1953">
        <v>1</v>
      </c>
      <c r="M1953" t="s">
        <v>424</v>
      </c>
      <c r="N1953">
        <v>999766900</v>
      </c>
      <c r="O1953" t="s">
        <v>420</v>
      </c>
      <c r="P1953">
        <v>6</v>
      </c>
      <c r="S1953">
        <v>2456</v>
      </c>
      <c r="T1953" t="s">
        <v>86</v>
      </c>
      <c r="U1953">
        <v>2456</v>
      </c>
      <c r="V1953" t="s">
        <v>87</v>
      </c>
      <c r="W1953">
        <v>16.600000000000001</v>
      </c>
      <c r="X1953" t="s">
        <v>47</v>
      </c>
      <c r="Y1953" t="s">
        <v>41</v>
      </c>
      <c r="AB1953">
        <v>60</v>
      </c>
      <c r="AC1953" t="s">
        <v>47</v>
      </c>
    </row>
    <row r="1954" spans="1:29" hidden="1" x14ac:dyDescent="0.25">
      <c r="A1954" t="s">
        <v>90</v>
      </c>
      <c r="B1954" t="s">
        <v>28</v>
      </c>
      <c r="C1954" t="s">
        <v>28</v>
      </c>
      <c r="D1954">
        <v>726496</v>
      </c>
      <c r="E1954" s="1">
        <v>37364</v>
      </c>
      <c r="F1954">
        <v>1300</v>
      </c>
      <c r="H1954" t="s">
        <v>76</v>
      </c>
      <c r="I1954" s="1">
        <v>37397</v>
      </c>
      <c r="J1954" t="s">
        <v>30</v>
      </c>
      <c r="K1954" t="s">
        <v>31</v>
      </c>
      <c r="L1954">
        <v>1</v>
      </c>
      <c r="M1954" t="s">
        <v>424</v>
      </c>
      <c r="N1954">
        <v>999766900</v>
      </c>
      <c r="O1954" t="s">
        <v>420</v>
      </c>
      <c r="P1954">
        <v>6</v>
      </c>
      <c r="S1954">
        <v>2451</v>
      </c>
      <c r="T1954" t="s">
        <v>88</v>
      </c>
      <c r="U1954">
        <v>77288</v>
      </c>
      <c r="V1954" t="s">
        <v>88</v>
      </c>
      <c r="W1954">
        <v>7.4</v>
      </c>
      <c r="X1954" t="s">
        <v>47</v>
      </c>
      <c r="Y1954" t="s">
        <v>41</v>
      </c>
      <c r="AC1954" t="s">
        <v>47</v>
      </c>
    </row>
    <row r="1955" spans="1:29" hidden="1" x14ac:dyDescent="0.25">
      <c r="A1955" t="s">
        <v>90</v>
      </c>
      <c r="B1955" t="s">
        <v>28</v>
      </c>
      <c r="C1955" t="s">
        <v>28</v>
      </c>
      <c r="D1955">
        <v>726496</v>
      </c>
      <c r="E1955" s="1">
        <v>37364</v>
      </c>
      <c r="F1955">
        <v>1300</v>
      </c>
      <c r="H1955" t="s">
        <v>76</v>
      </c>
      <c r="I1955" s="1">
        <v>37397</v>
      </c>
      <c r="J1955" t="s">
        <v>30</v>
      </c>
      <c r="K1955" t="s">
        <v>31</v>
      </c>
      <c r="L1955">
        <v>1</v>
      </c>
      <c r="M1955" t="s">
        <v>424</v>
      </c>
      <c r="N1955">
        <v>999766900</v>
      </c>
      <c r="O1955" t="s">
        <v>420</v>
      </c>
      <c r="P1955">
        <v>6</v>
      </c>
      <c r="S1955">
        <v>2454</v>
      </c>
      <c r="T1955" t="s">
        <v>89</v>
      </c>
      <c r="U1955">
        <v>82721</v>
      </c>
      <c r="V1955" t="s">
        <v>89</v>
      </c>
      <c r="W1955">
        <v>0</v>
      </c>
      <c r="X1955" t="s">
        <v>47</v>
      </c>
      <c r="Y1955" t="s">
        <v>70</v>
      </c>
      <c r="AC1955" t="s">
        <v>47</v>
      </c>
    </row>
    <row r="1956" spans="1:29" hidden="1" x14ac:dyDescent="0.25">
      <c r="A1956" t="s">
        <v>91</v>
      </c>
      <c r="B1956" t="s">
        <v>28</v>
      </c>
      <c r="C1956" t="s">
        <v>28</v>
      </c>
      <c r="D1956">
        <v>726497</v>
      </c>
      <c r="E1956" s="1">
        <v>37364</v>
      </c>
      <c r="F1956">
        <v>1300</v>
      </c>
      <c r="H1956" t="s">
        <v>76</v>
      </c>
      <c r="I1956" s="1">
        <v>37397</v>
      </c>
      <c r="J1956" t="s">
        <v>30</v>
      </c>
      <c r="K1956" t="s">
        <v>31</v>
      </c>
      <c r="L1956">
        <v>1</v>
      </c>
      <c r="M1956" t="s">
        <v>424</v>
      </c>
      <c r="N1956">
        <v>999766900</v>
      </c>
      <c r="O1956" t="s">
        <v>420</v>
      </c>
      <c r="P1956">
        <v>5</v>
      </c>
      <c r="S1956">
        <v>2942</v>
      </c>
      <c r="T1956" t="s">
        <v>77</v>
      </c>
      <c r="U1956">
        <v>32104</v>
      </c>
      <c r="V1956" t="s">
        <v>77</v>
      </c>
      <c r="W1956">
        <v>0</v>
      </c>
      <c r="X1956" t="s">
        <v>47</v>
      </c>
      <c r="Y1956" t="s">
        <v>70</v>
      </c>
      <c r="Z1956">
        <v>0.1</v>
      </c>
      <c r="AA1956">
        <v>0.5</v>
      </c>
      <c r="AB1956">
        <v>80</v>
      </c>
      <c r="AC1956" t="s">
        <v>47</v>
      </c>
    </row>
    <row r="1957" spans="1:29" hidden="1" x14ac:dyDescent="0.25">
      <c r="A1957" t="s">
        <v>91</v>
      </c>
      <c r="B1957" t="s">
        <v>28</v>
      </c>
      <c r="C1957" t="s">
        <v>28</v>
      </c>
      <c r="D1957">
        <v>726497</v>
      </c>
      <c r="E1957" s="1">
        <v>37364</v>
      </c>
      <c r="F1957">
        <v>1300</v>
      </c>
      <c r="H1957" t="s">
        <v>76</v>
      </c>
      <c r="I1957" s="1">
        <v>37397</v>
      </c>
      <c r="J1957" t="s">
        <v>30</v>
      </c>
      <c r="K1957" t="s">
        <v>31</v>
      </c>
      <c r="L1957">
        <v>1</v>
      </c>
      <c r="M1957" t="s">
        <v>424</v>
      </c>
      <c r="N1957">
        <v>999766900</v>
      </c>
      <c r="O1957" t="s">
        <v>420</v>
      </c>
      <c r="P1957">
        <v>5</v>
      </c>
      <c r="S1957">
        <v>2950</v>
      </c>
      <c r="T1957" t="s">
        <v>78</v>
      </c>
      <c r="U1957">
        <v>82080</v>
      </c>
      <c r="V1957" t="s">
        <v>79</v>
      </c>
      <c r="W1957">
        <v>22.9</v>
      </c>
      <c r="X1957" t="s">
        <v>47</v>
      </c>
      <c r="Y1957" t="s">
        <v>41</v>
      </c>
      <c r="AB1957">
        <v>80</v>
      </c>
      <c r="AC1957" t="s">
        <v>47</v>
      </c>
    </row>
    <row r="1958" spans="1:29" hidden="1" x14ac:dyDescent="0.25">
      <c r="A1958" t="s">
        <v>91</v>
      </c>
      <c r="B1958" t="s">
        <v>28</v>
      </c>
      <c r="C1958" t="s">
        <v>28</v>
      </c>
      <c r="D1958">
        <v>726497</v>
      </c>
      <c r="E1958" s="1">
        <v>37364</v>
      </c>
      <c r="F1958">
        <v>1300</v>
      </c>
      <c r="H1958" t="s">
        <v>76</v>
      </c>
      <c r="I1958" s="1">
        <v>37397</v>
      </c>
      <c r="J1958" t="s">
        <v>30</v>
      </c>
      <c r="K1958" t="s">
        <v>31</v>
      </c>
      <c r="L1958">
        <v>1</v>
      </c>
      <c r="M1958" t="s">
        <v>424</v>
      </c>
      <c r="N1958">
        <v>999766900</v>
      </c>
      <c r="O1958" t="s">
        <v>420</v>
      </c>
      <c r="P1958">
        <v>5</v>
      </c>
      <c r="S1958">
        <v>2943</v>
      </c>
      <c r="T1958" t="s">
        <v>83</v>
      </c>
      <c r="U1958">
        <v>32101</v>
      </c>
      <c r="V1958" t="s">
        <v>83</v>
      </c>
      <c r="W1958">
        <v>7.9</v>
      </c>
      <c r="X1958" t="s">
        <v>47</v>
      </c>
      <c r="Y1958" t="s">
        <v>41</v>
      </c>
      <c r="Z1958">
        <v>0.1</v>
      </c>
      <c r="AA1958">
        <v>0.5</v>
      </c>
      <c r="AB1958">
        <v>80</v>
      </c>
      <c r="AC1958" t="s">
        <v>47</v>
      </c>
    </row>
    <row r="1959" spans="1:29" hidden="1" x14ac:dyDescent="0.25">
      <c r="A1959" t="s">
        <v>91</v>
      </c>
      <c r="B1959" t="s">
        <v>28</v>
      </c>
      <c r="C1959" t="s">
        <v>28</v>
      </c>
      <c r="D1959">
        <v>726497</v>
      </c>
      <c r="E1959" s="1">
        <v>37364</v>
      </c>
      <c r="F1959">
        <v>1300</v>
      </c>
      <c r="H1959" t="s">
        <v>76</v>
      </c>
      <c r="I1959" s="1">
        <v>37397</v>
      </c>
      <c r="J1959" t="s">
        <v>30</v>
      </c>
      <c r="K1959" t="s">
        <v>31</v>
      </c>
      <c r="L1959">
        <v>1</v>
      </c>
      <c r="M1959" t="s">
        <v>424</v>
      </c>
      <c r="N1959">
        <v>999766900</v>
      </c>
      <c r="O1959" t="s">
        <v>420</v>
      </c>
      <c r="P1959">
        <v>5</v>
      </c>
      <c r="S1959">
        <v>2941</v>
      </c>
      <c r="T1959" t="s">
        <v>84</v>
      </c>
      <c r="U1959">
        <v>32106</v>
      </c>
      <c r="V1959" t="s">
        <v>84</v>
      </c>
      <c r="W1959">
        <v>12</v>
      </c>
      <c r="X1959" t="s">
        <v>47</v>
      </c>
      <c r="Y1959" t="s">
        <v>41</v>
      </c>
      <c r="Z1959">
        <v>0.1</v>
      </c>
      <c r="AA1959">
        <v>1</v>
      </c>
      <c r="AB1959">
        <v>80</v>
      </c>
      <c r="AC1959" t="s">
        <v>47</v>
      </c>
    </row>
    <row r="1960" spans="1:29" hidden="1" x14ac:dyDescent="0.25">
      <c r="A1960" t="s">
        <v>91</v>
      </c>
      <c r="B1960" t="s">
        <v>28</v>
      </c>
      <c r="C1960" t="s">
        <v>28</v>
      </c>
      <c r="D1960">
        <v>726497</v>
      </c>
      <c r="E1960" s="1">
        <v>37364</v>
      </c>
      <c r="F1960">
        <v>1300</v>
      </c>
      <c r="H1960" t="s">
        <v>76</v>
      </c>
      <c r="I1960" s="1">
        <v>37397</v>
      </c>
      <c r="J1960" t="s">
        <v>30</v>
      </c>
      <c r="K1960" t="s">
        <v>31</v>
      </c>
      <c r="L1960">
        <v>1</v>
      </c>
      <c r="M1960" t="s">
        <v>424</v>
      </c>
      <c r="N1960">
        <v>999766900</v>
      </c>
      <c r="O1960" t="s">
        <v>420</v>
      </c>
      <c r="P1960">
        <v>5</v>
      </c>
      <c r="S1960">
        <v>2944</v>
      </c>
      <c r="T1960" t="s">
        <v>85</v>
      </c>
      <c r="U1960">
        <v>32105</v>
      </c>
      <c r="V1960" t="s">
        <v>85</v>
      </c>
      <c r="W1960">
        <v>3</v>
      </c>
      <c r="X1960" t="s">
        <v>47</v>
      </c>
      <c r="Y1960" t="s">
        <v>41</v>
      </c>
      <c r="Z1960">
        <v>0.1</v>
      </c>
      <c r="AA1960">
        <v>0.5</v>
      </c>
      <c r="AB1960">
        <v>80</v>
      </c>
      <c r="AC1960" t="s">
        <v>47</v>
      </c>
    </row>
    <row r="1961" spans="1:29" hidden="1" x14ac:dyDescent="0.25">
      <c r="A1961" t="s">
        <v>90</v>
      </c>
      <c r="B1961" t="s">
        <v>28</v>
      </c>
      <c r="C1961" t="s">
        <v>28</v>
      </c>
      <c r="D1961">
        <v>726498</v>
      </c>
      <c r="E1961" s="1">
        <v>37364</v>
      </c>
      <c r="F1961">
        <v>1300</v>
      </c>
      <c r="H1961" t="s">
        <v>76</v>
      </c>
      <c r="I1961" s="1">
        <v>37397</v>
      </c>
      <c r="J1961" t="s">
        <v>30</v>
      </c>
      <c r="K1961" t="s">
        <v>31</v>
      </c>
      <c r="L1961">
        <v>1</v>
      </c>
      <c r="M1961" t="s">
        <v>424</v>
      </c>
      <c r="N1961">
        <v>999766900</v>
      </c>
      <c r="O1961" t="s">
        <v>420</v>
      </c>
      <c r="P1961">
        <v>6</v>
      </c>
      <c r="S1961">
        <v>2450</v>
      </c>
      <c r="T1961" t="s">
        <v>80</v>
      </c>
      <c r="U1961">
        <v>78213</v>
      </c>
      <c r="V1961" t="s">
        <v>80</v>
      </c>
      <c r="W1961">
        <v>0</v>
      </c>
      <c r="X1961" t="s">
        <v>47</v>
      </c>
      <c r="Y1961" t="s">
        <v>70</v>
      </c>
      <c r="AC1961" t="s">
        <v>47</v>
      </c>
    </row>
    <row r="1962" spans="1:29" hidden="1" x14ac:dyDescent="0.25">
      <c r="A1962" t="s">
        <v>90</v>
      </c>
      <c r="B1962" t="s">
        <v>28</v>
      </c>
      <c r="C1962" t="s">
        <v>28</v>
      </c>
      <c r="D1962">
        <v>726498</v>
      </c>
      <c r="E1962" s="1">
        <v>37364</v>
      </c>
      <c r="F1962">
        <v>1300</v>
      </c>
      <c r="H1962" t="s">
        <v>76</v>
      </c>
      <c r="I1962" s="1">
        <v>37397</v>
      </c>
      <c r="J1962" t="s">
        <v>30</v>
      </c>
      <c r="K1962" t="s">
        <v>31</v>
      </c>
      <c r="L1962">
        <v>1</v>
      </c>
      <c r="M1962" t="s">
        <v>424</v>
      </c>
      <c r="N1962">
        <v>999766900</v>
      </c>
      <c r="O1962" t="s">
        <v>420</v>
      </c>
      <c r="P1962">
        <v>6</v>
      </c>
      <c r="S1962">
        <v>2452</v>
      </c>
      <c r="T1962" t="s">
        <v>81</v>
      </c>
      <c r="U1962">
        <v>82723</v>
      </c>
      <c r="V1962" t="s">
        <v>81</v>
      </c>
      <c r="W1962">
        <v>7</v>
      </c>
      <c r="X1962" t="s">
        <v>47</v>
      </c>
      <c r="Y1962" t="s">
        <v>41</v>
      </c>
      <c r="AC1962" t="s">
        <v>47</v>
      </c>
    </row>
    <row r="1963" spans="1:29" hidden="1" x14ac:dyDescent="0.25">
      <c r="A1963" t="s">
        <v>90</v>
      </c>
      <c r="B1963" t="s">
        <v>28</v>
      </c>
      <c r="C1963" t="s">
        <v>28</v>
      </c>
      <c r="D1963">
        <v>726498</v>
      </c>
      <c r="E1963" s="1">
        <v>37364</v>
      </c>
      <c r="F1963">
        <v>1300</v>
      </c>
      <c r="H1963" t="s">
        <v>76</v>
      </c>
      <c r="I1963" s="1">
        <v>37397</v>
      </c>
      <c r="J1963" t="s">
        <v>30</v>
      </c>
      <c r="K1963" t="s">
        <v>31</v>
      </c>
      <c r="L1963">
        <v>1</v>
      </c>
      <c r="M1963" t="s">
        <v>424</v>
      </c>
      <c r="N1963">
        <v>999766900</v>
      </c>
      <c r="O1963" t="s">
        <v>420</v>
      </c>
      <c r="P1963">
        <v>6</v>
      </c>
      <c r="S1963">
        <v>2453</v>
      </c>
      <c r="T1963" t="s">
        <v>82</v>
      </c>
      <c r="U1963">
        <v>2453</v>
      </c>
      <c r="V1963" t="s">
        <v>82</v>
      </c>
      <c r="W1963">
        <v>0</v>
      </c>
      <c r="X1963" t="s">
        <v>47</v>
      </c>
      <c r="Y1963" t="s">
        <v>70</v>
      </c>
      <c r="AC1963" t="s">
        <v>47</v>
      </c>
    </row>
    <row r="1964" spans="1:29" hidden="1" x14ac:dyDescent="0.25">
      <c r="A1964" t="s">
        <v>90</v>
      </c>
      <c r="B1964" t="s">
        <v>28</v>
      </c>
      <c r="C1964" t="s">
        <v>28</v>
      </c>
      <c r="D1964">
        <v>726498</v>
      </c>
      <c r="E1964" s="1">
        <v>37364</v>
      </c>
      <c r="F1964">
        <v>1300</v>
      </c>
      <c r="H1964" t="s">
        <v>76</v>
      </c>
      <c r="I1964" s="1">
        <v>37397</v>
      </c>
      <c r="J1964" t="s">
        <v>30</v>
      </c>
      <c r="K1964" t="s">
        <v>31</v>
      </c>
      <c r="L1964">
        <v>1</v>
      </c>
      <c r="M1964" t="s">
        <v>424</v>
      </c>
      <c r="N1964">
        <v>999766900</v>
      </c>
      <c r="O1964" t="s">
        <v>420</v>
      </c>
      <c r="P1964">
        <v>6</v>
      </c>
      <c r="S1964">
        <v>2456</v>
      </c>
      <c r="T1964" t="s">
        <v>86</v>
      </c>
      <c r="U1964">
        <v>2456</v>
      </c>
      <c r="V1964" t="s">
        <v>87</v>
      </c>
      <c r="W1964">
        <v>14.5</v>
      </c>
      <c r="X1964" t="s">
        <v>47</v>
      </c>
      <c r="Y1964" t="s">
        <v>41</v>
      </c>
      <c r="AB1964">
        <v>60</v>
      </c>
      <c r="AC1964" t="s">
        <v>47</v>
      </c>
    </row>
    <row r="1965" spans="1:29" hidden="1" x14ac:dyDescent="0.25">
      <c r="A1965" t="s">
        <v>90</v>
      </c>
      <c r="B1965" t="s">
        <v>28</v>
      </c>
      <c r="C1965" t="s">
        <v>28</v>
      </c>
      <c r="D1965">
        <v>726498</v>
      </c>
      <c r="E1965" s="1">
        <v>37364</v>
      </c>
      <c r="F1965">
        <v>1300</v>
      </c>
      <c r="H1965" t="s">
        <v>76</v>
      </c>
      <c r="I1965" s="1">
        <v>37397</v>
      </c>
      <c r="J1965" t="s">
        <v>30</v>
      </c>
      <c r="K1965" t="s">
        <v>31</v>
      </c>
      <c r="L1965">
        <v>1</v>
      </c>
      <c r="M1965" t="s">
        <v>424</v>
      </c>
      <c r="N1965">
        <v>999766900</v>
      </c>
      <c r="O1965" t="s">
        <v>420</v>
      </c>
      <c r="P1965">
        <v>6</v>
      </c>
      <c r="S1965">
        <v>2451</v>
      </c>
      <c r="T1965" t="s">
        <v>88</v>
      </c>
      <c r="U1965">
        <v>77288</v>
      </c>
      <c r="V1965" t="s">
        <v>88</v>
      </c>
      <c r="W1965">
        <v>7.5</v>
      </c>
      <c r="X1965" t="s">
        <v>47</v>
      </c>
      <c r="Y1965" t="s">
        <v>41</v>
      </c>
      <c r="AC1965" t="s">
        <v>47</v>
      </c>
    </row>
    <row r="1966" spans="1:29" hidden="1" x14ac:dyDescent="0.25">
      <c r="A1966" t="s">
        <v>90</v>
      </c>
      <c r="B1966" t="s">
        <v>28</v>
      </c>
      <c r="C1966" t="s">
        <v>28</v>
      </c>
      <c r="D1966">
        <v>726498</v>
      </c>
      <c r="E1966" s="1">
        <v>37364</v>
      </c>
      <c r="F1966">
        <v>1300</v>
      </c>
      <c r="H1966" t="s">
        <v>76</v>
      </c>
      <c r="I1966" s="1">
        <v>37397</v>
      </c>
      <c r="J1966" t="s">
        <v>30</v>
      </c>
      <c r="K1966" t="s">
        <v>31</v>
      </c>
      <c r="L1966">
        <v>1</v>
      </c>
      <c r="M1966" t="s">
        <v>424</v>
      </c>
      <c r="N1966">
        <v>999766900</v>
      </c>
      <c r="O1966" t="s">
        <v>420</v>
      </c>
      <c r="P1966">
        <v>6</v>
      </c>
      <c r="S1966">
        <v>2454</v>
      </c>
      <c r="T1966" t="s">
        <v>89</v>
      </c>
      <c r="U1966">
        <v>82721</v>
      </c>
      <c r="V1966" t="s">
        <v>89</v>
      </c>
      <c r="W1966">
        <v>0</v>
      </c>
      <c r="X1966" t="s">
        <v>47</v>
      </c>
      <c r="Y1966" t="s">
        <v>70</v>
      </c>
      <c r="AC1966" t="s">
        <v>47</v>
      </c>
    </row>
    <row r="1967" spans="1:29" hidden="1" x14ac:dyDescent="0.25">
      <c r="A1967" t="s">
        <v>91</v>
      </c>
      <c r="B1967" t="s">
        <v>28</v>
      </c>
      <c r="C1967" t="s">
        <v>28</v>
      </c>
      <c r="D1967">
        <v>713179</v>
      </c>
      <c r="E1967" s="1">
        <v>37327</v>
      </c>
      <c r="F1967">
        <v>1300</v>
      </c>
      <c r="H1967" t="s">
        <v>76</v>
      </c>
      <c r="I1967" s="1">
        <v>37361</v>
      </c>
      <c r="J1967" t="s">
        <v>30</v>
      </c>
      <c r="K1967" t="s">
        <v>31</v>
      </c>
      <c r="L1967">
        <v>1</v>
      </c>
      <c r="M1967" t="s">
        <v>424</v>
      </c>
      <c r="N1967">
        <v>999766900</v>
      </c>
      <c r="O1967" t="s">
        <v>420</v>
      </c>
      <c r="P1967">
        <v>5</v>
      </c>
      <c r="S1967">
        <v>2942</v>
      </c>
      <c r="T1967" t="s">
        <v>77</v>
      </c>
      <c r="U1967">
        <v>32104</v>
      </c>
      <c r="V1967" t="s">
        <v>77</v>
      </c>
      <c r="W1967">
        <v>0</v>
      </c>
      <c r="X1967" t="s">
        <v>47</v>
      </c>
      <c r="Y1967" t="s">
        <v>70</v>
      </c>
      <c r="Z1967">
        <v>0.1</v>
      </c>
      <c r="AA1967">
        <v>0.5</v>
      </c>
      <c r="AB1967">
        <v>80</v>
      </c>
      <c r="AC1967" t="s">
        <v>47</v>
      </c>
    </row>
    <row r="1968" spans="1:29" hidden="1" x14ac:dyDescent="0.25">
      <c r="A1968" t="s">
        <v>91</v>
      </c>
      <c r="B1968" t="s">
        <v>28</v>
      </c>
      <c r="C1968" t="s">
        <v>28</v>
      </c>
      <c r="D1968">
        <v>713179</v>
      </c>
      <c r="E1968" s="1">
        <v>37327</v>
      </c>
      <c r="F1968">
        <v>1300</v>
      </c>
      <c r="H1968" t="s">
        <v>76</v>
      </c>
      <c r="I1968" s="1">
        <v>37361</v>
      </c>
      <c r="J1968" t="s">
        <v>30</v>
      </c>
      <c r="K1968" t="s">
        <v>31</v>
      </c>
      <c r="L1968">
        <v>1</v>
      </c>
      <c r="M1968" t="s">
        <v>424</v>
      </c>
      <c r="N1968">
        <v>999766900</v>
      </c>
      <c r="O1968" t="s">
        <v>420</v>
      </c>
      <c r="P1968">
        <v>5</v>
      </c>
      <c r="S1968">
        <v>2950</v>
      </c>
      <c r="T1968" t="s">
        <v>78</v>
      </c>
      <c r="U1968">
        <v>82080</v>
      </c>
      <c r="V1968" t="s">
        <v>79</v>
      </c>
      <c r="W1968">
        <v>10.8</v>
      </c>
      <c r="X1968" t="s">
        <v>47</v>
      </c>
      <c r="Y1968" t="s">
        <v>41</v>
      </c>
      <c r="AB1968">
        <v>80</v>
      </c>
      <c r="AC1968" t="s">
        <v>47</v>
      </c>
    </row>
    <row r="1969" spans="1:29" hidden="1" x14ac:dyDescent="0.25">
      <c r="A1969" t="s">
        <v>91</v>
      </c>
      <c r="B1969" t="s">
        <v>28</v>
      </c>
      <c r="C1969" t="s">
        <v>28</v>
      </c>
      <c r="D1969">
        <v>713179</v>
      </c>
      <c r="E1969" s="1">
        <v>37327</v>
      </c>
      <c r="F1969">
        <v>1300</v>
      </c>
      <c r="H1969" t="s">
        <v>76</v>
      </c>
      <c r="I1969" s="1">
        <v>37361</v>
      </c>
      <c r="J1969" t="s">
        <v>30</v>
      </c>
      <c r="K1969" t="s">
        <v>31</v>
      </c>
      <c r="L1969">
        <v>1</v>
      </c>
      <c r="M1969" t="s">
        <v>424</v>
      </c>
      <c r="N1969">
        <v>999766900</v>
      </c>
      <c r="O1969" t="s">
        <v>420</v>
      </c>
      <c r="P1969">
        <v>5</v>
      </c>
      <c r="S1969">
        <v>2943</v>
      </c>
      <c r="T1969" t="s">
        <v>83</v>
      </c>
      <c r="U1969">
        <v>32101</v>
      </c>
      <c r="V1969" t="s">
        <v>83</v>
      </c>
      <c r="W1969">
        <v>4.2</v>
      </c>
      <c r="X1969" t="s">
        <v>47</v>
      </c>
      <c r="Y1969" t="s">
        <v>41</v>
      </c>
      <c r="Z1969">
        <v>0.1</v>
      </c>
      <c r="AA1969">
        <v>0.5</v>
      </c>
      <c r="AB1969">
        <v>80</v>
      </c>
      <c r="AC1969" t="s">
        <v>47</v>
      </c>
    </row>
    <row r="1970" spans="1:29" hidden="1" x14ac:dyDescent="0.25">
      <c r="A1970" t="s">
        <v>91</v>
      </c>
      <c r="B1970" t="s">
        <v>28</v>
      </c>
      <c r="C1970" t="s">
        <v>28</v>
      </c>
      <c r="D1970">
        <v>713179</v>
      </c>
      <c r="E1970" s="1">
        <v>37327</v>
      </c>
      <c r="F1970">
        <v>1300</v>
      </c>
      <c r="H1970" t="s">
        <v>76</v>
      </c>
      <c r="I1970" s="1">
        <v>37361</v>
      </c>
      <c r="J1970" t="s">
        <v>30</v>
      </c>
      <c r="K1970" t="s">
        <v>31</v>
      </c>
      <c r="L1970">
        <v>1</v>
      </c>
      <c r="M1970" t="s">
        <v>424</v>
      </c>
      <c r="N1970">
        <v>999766900</v>
      </c>
      <c r="O1970" t="s">
        <v>420</v>
      </c>
      <c r="P1970">
        <v>5</v>
      </c>
      <c r="S1970">
        <v>2941</v>
      </c>
      <c r="T1970" t="s">
        <v>84</v>
      </c>
      <c r="U1970">
        <v>32106</v>
      </c>
      <c r="V1970" t="s">
        <v>84</v>
      </c>
      <c r="W1970">
        <v>3.5</v>
      </c>
      <c r="X1970" t="s">
        <v>47</v>
      </c>
      <c r="Y1970" t="s">
        <v>41</v>
      </c>
      <c r="Z1970">
        <v>0.1</v>
      </c>
      <c r="AA1970">
        <v>1</v>
      </c>
      <c r="AB1970">
        <v>80</v>
      </c>
      <c r="AC1970" t="s">
        <v>47</v>
      </c>
    </row>
    <row r="1971" spans="1:29" hidden="1" x14ac:dyDescent="0.25">
      <c r="A1971" t="s">
        <v>91</v>
      </c>
      <c r="B1971" t="s">
        <v>28</v>
      </c>
      <c r="C1971" t="s">
        <v>28</v>
      </c>
      <c r="D1971">
        <v>713179</v>
      </c>
      <c r="E1971" s="1">
        <v>37327</v>
      </c>
      <c r="F1971">
        <v>1300</v>
      </c>
      <c r="H1971" t="s">
        <v>76</v>
      </c>
      <c r="I1971" s="1">
        <v>37361</v>
      </c>
      <c r="J1971" t="s">
        <v>30</v>
      </c>
      <c r="K1971" t="s">
        <v>31</v>
      </c>
      <c r="L1971">
        <v>1</v>
      </c>
      <c r="M1971" t="s">
        <v>424</v>
      </c>
      <c r="N1971">
        <v>999766900</v>
      </c>
      <c r="O1971" t="s">
        <v>420</v>
      </c>
      <c r="P1971">
        <v>5</v>
      </c>
      <c r="S1971">
        <v>2944</v>
      </c>
      <c r="T1971" t="s">
        <v>85</v>
      </c>
      <c r="U1971">
        <v>32105</v>
      </c>
      <c r="V1971" t="s">
        <v>85</v>
      </c>
      <c r="W1971">
        <v>3.1</v>
      </c>
      <c r="X1971" t="s">
        <v>47</v>
      </c>
      <c r="Y1971" t="s">
        <v>41</v>
      </c>
      <c r="Z1971">
        <v>0.1</v>
      </c>
      <c r="AA1971">
        <v>0.5</v>
      </c>
      <c r="AB1971">
        <v>80</v>
      </c>
      <c r="AC1971" t="s">
        <v>47</v>
      </c>
    </row>
    <row r="1972" spans="1:29" hidden="1" x14ac:dyDescent="0.25">
      <c r="A1972" t="s">
        <v>90</v>
      </c>
      <c r="B1972" t="s">
        <v>28</v>
      </c>
      <c r="C1972" t="s">
        <v>28</v>
      </c>
      <c r="D1972">
        <v>713182</v>
      </c>
      <c r="E1972" s="1">
        <v>37327</v>
      </c>
      <c r="F1972">
        <v>1300</v>
      </c>
      <c r="H1972" t="s">
        <v>76</v>
      </c>
      <c r="I1972" s="1">
        <v>37361</v>
      </c>
      <c r="J1972" t="s">
        <v>30</v>
      </c>
      <c r="K1972" t="s">
        <v>31</v>
      </c>
      <c r="L1972">
        <v>1</v>
      </c>
      <c r="M1972" t="s">
        <v>424</v>
      </c>
      <c r="N1972">
        <v>999766900</v>
      </c>
      <c r="O1972" t="s">
        <v>420</v>
      </c>
      <c r="P1972">
        <v>6</v>
      </c>
      <c r="S1972">
        <v>2450</v>
      </c>
      <c r="T1972" t="s">
        <v>80</v>
      </c>
      <c r="U1972">
        <v>78213</v>
      </c>
      <c r="V1972" t="s">
        <v>80</v>
      </c>
      <c r="W1972">
        <v>0</v>
      </c>
      <c r="X1972" t="s">
        <v>47</v>
      </c>
      <c r="Y1972" t="s">
        <v>70</v>
      </c>
      <c r="AC1972" t="s">
        <v>47</v>
      </c>
    </row>
    <row r="1973" spans="1:29" hidden="1" x14ac:dyDescent="0.25">
      <c r="A1973" t="s">
        <v>90</v>
      </c>
      <c r="B1973" t="s">
        <v>28</v>
      </c>
      <c r="C1973" t="s">
        <v>28</v>
      </c>
      <c r="D1973">
        <v>713182</v>
      </c>
      <c r="E1973" s="1">
        <v>37327</v>
      </c>
      <c r="F1973">
        <v>1300</v>
      </c>
      <c r="H1973" t="s">
        <v>76</v>
      </c>
      <c r="I1973" s="1">
        <v>37361</v>
      </c>
      <c r="J1973" t="s">
        <v>30</v>
      </c>
      <c r="K1973" t="s">
        <v>31</v>
      </c>
      <c r="L1973">
        <v>1</v>
      </c>
      <c r="M1973" t="s">
        <v>424</v>
      </c>
      <c r="N1973">
        <v>999766900</v>
      </c>
      <c r="O1973" t="s">
        <v>420</v>
      </c>
      <c r="P1973">
        <v>6</v>
      </c>
      <c r="S1973">
        <v>2452</v>
      </c>
      <c r="T1973" t="s">
        <v>81</v>
      </c>
      <c r="U1973">
        <v>82723</v>
      </c>
      <c r="V1973" t="s">
        <v>81</v>
      </c>
      <c r="W1973">
        <v>2.5</v>
      </c>
      <c r="X1973" t="s">
        <v>47</v>
      </c>
      <c r="Y1973" t="s">
        <v>41</v>
      </c>
      <c r="AC1973" t="s">
        <v>47</v>
      </c>
    </row>
    <row r="1974" spans="1:29" hidden="1" x14ac:dyDescent="0.25">
      <c r="A1974" t="s">
        <v>90</v>
      </c>
      <c r="B1974" t="s">
        <v>28</v>
      </c>
      <c r="C1974" t="s">
        <v>28</v>
      </c>
      <c r="D1974">
        <v>713182</v>
      </c>
      <c r="E1974" s="1">
        <v>37327</v>
      </c>
      <c r="F1974">
        <v>1300</v>
      </c>
      <c r="H1974" t="s">
        <v>76</v>
      </c>
      <c r="I1974" s="1">
        <v>37361</v>
      </c>
      <c r="J1974" t="s">
        <v>30</v>
      </c>
      <c r="K1974" t="s">
        <v>31</v>
      </c>
      <c r="L1974">
        <v>1</v>
      </c>
      <c r="M1974" t="s">
        <v>424</v>
      </c>
      <c r="N1974">
        <v>999766900</v>
      </c>
      <c r="O1974" t="s">
        <v>420</v>
      </c>
      <c r="P1974">
        <v>6</v>
      </c>
      <c r="S1974">
        <v>2453</v>
      </c>
      <c r="T1974" t="s">
        <v>82</v>
      </c>
      <c r="U1974">
        <v>2453</v>
      </c>
      <c r="V1974" t="s">
        <v>82</v>
      </c>
      <c r="W1974">
        <v>0</v>
      </c>
      <c r="X1974" t="s">
        <v>47</v>
      </c>
      <c r="Y1974" t="s">
        <v>70</v>
      </c>
      <c r="AC1974" t="s">
        <v>47</v>
      </c>
    </row>
    <row r="1975" spans="1:29" hidden="1" x14ac:dyDescent="0.25">
      <c r="A1975" t="s">
        <v>90</v>
      </c>
      <c r="B1975" t="s">
        <v>28</v>
      </c>
      <c r="C1975" t="s">
        <v>28</v>
      </c>
      <c r="D1975">
        <v>713182</v>
      </c>
      <c r="E1975" s="1">
        <v>37327</v>
      </c>
      <c r="F1975">
        <v>1300</v>
      </c>
      <c r="H1975" t="s">
        <v>76</v>
      </c>
      <c r="I1975" s="1">
        <v>37361</v>
      </c>
      <c r="J1975" t="s">
        <v>30</v>
      </c>
      <c r="K1975" t="s">
        <v>31</v>
      </c>
      <c r="L1975">
        <v>1</v>
      </c>
      <c r="M1975" t="s">
        <v>424</v>
      </c>
      <c r="N1975">
        <v>999766900</v>
      </c>
      <c r="O1975" t="s">
        <v>420</v>
      </c>
      <c r="P1975">
        <v>6</v>
      </c>
      <c r="S1975">
        <v>2456</v>
      </c>
      <c r="T1975" t="s">
        <v>86</v>
      </c>
      <c r="U1975">
        <v>2456</v>
      </c>
      <c r="V1975" t="s">
        <v>87</v>
      </c>
      <c r="W1975">
        <v>6.1</v>
      </c>
      <c r="X1975" t="s">
        <v>47</v>
      </c>
      <c r="Y1975" t="s">
        <v>41</v>
      </c>
      <c r="AB1975">
        <v>60</v>
      </c>
      <c r="AC1975" t="s">
        <v>47</v>
      </c>
    </row>
    <row r="1976" spans="1:29" hidden="1" x14ac:dyDescent="0.25">
      <c r="A1976" t="s">
        <v>90</v>
      </c>
      <c r="B1976" t="s">
        <v>28</v>
      </c>
      <c r="C1976" t="s">
        <v>28</v>
      </c>
      <c r="D1976">
        <v>713182</v>
      </c>
      <c r="E1976" s="1">
        <v>37327</v>
      </c>
      <c r="F1976">
        <v>1300</v>
      </c>
      <c r="H1976" t="s">
        <v>76</v>
      </c>
      <c r="I1976" s="1">
        <v>37361</v>
      </c>
      <c r="J1976" t="s">
        <v>30</v>
      </c>
      <c r="K1976" t="s">
        <v>31</v>
      </c>
      <c r="L1976">
        <v>1</v>
      </c>
      <c r="M1976" t="s">
        <v>424</v>
      </c>
      <c r="N1976">
        <v>999766900</v>
      </c>
      <c r="O1976" t="s">
        <v>420</v>
      </c>
      <c r="P1976">
        <v>6</v>
      </c>
      <c r="S1976">
        <v>2451</v>
      </c>
      <c r="T1976" t="s">
        <v>88</v>
      </c>
      <c r="U1976">
        <v>77288</v>
      </c>
      <c r="V1976" t="s">
        <v>88</v>
      </c>
      <c r="W1976">
        <v>2.5</v>
      </c>
      <c r="X1976" t="s">
        <v>47</v>
      </c>
      <c r="Y1976" t="s">
        <v>41</v>
      </c>
      <c r="AC1976" t="s">
        <v>47</v>
      </c>
    </row>
    <row r="1977" spans="1:29" hidden="1" x14ac:dyDescent="0.25">
      <c r="A1977" t="s">
        <v>90</v>
      </c>
      <c r="B1977" t="s">
        <v>28</v>
      </c>
      <c r="C1977" t="s">
        <v>28</v>
      </c>
      <c r="D1977">
        <v>713182</v>
      </c>
      <c r="E1977" s="1">
        <v>37327</v>
      </c>
      <c r="F1977">
        <v>1300</v>
      </c>
      <c r="H1977" t="s">
        <v>76</v>
      </c>
      <c r="I1977" s="1">
        <v>37361</v>
      </c>
      <c r="J1977" t="s">
        <v>30</v>
      </c>
      <c r="K1977" t="s">
        <v>31</v>
      </c>
      <c r="L1977">
        <v>1</v>
      </c>
      <c r="M1977" t="s">
        <v>424</v>
      </c>
      <c r="N1977">
        <v>999766900</v>
      </c>
      <c r="O1977" t="s">
        <v>420</v>
      </c>
      <c r="P1977">
        <v>6</v>
      </c>
      <c r="S1977">
        <v>2454</v>
      </c>
      <c r="T1977" t="s">
        <v>89</v>
      </c>
      <c r="U1977">
        <v>82721</v>
      </c>
      <c r="V1977" t="s">
        <v>89</v>
      </c>
      <c r="W1977">
        <v>1.1000000000000001</v>
      </c>
      <c r="X1977" t="s">
        <v>47</v>
      </c>
      <c r="Y1977" t="s">
        <v>41</v>
      </c>
      <c r="AC1977" t="s">
        <v>47</v>
      </c>
    </row>
    <row r="1978" spans="1:29" hidden="1" x14ac:dyDescent="0.25">
      <c r="A1978" t="s">
        <v>91</v>
      </c>
      <c r="B1978" t="s">
        <v>28</v>
      </c>
      <c r="C1978" t="s">
        <v>28</v>
      </c>
      <c r="D1978">
        <v>713181</v>
      </c>
      <c r="E1978" s="1">
        <v>37327</v>
      </c>
      <c r="F1978">
        <v>1300</v>
      </c>
      <c r="H1978" t="s">
        <v>76</v>
      </c>
      <c r="I1978" s="1">
        <v>37361</v>
      </c>
      <c r="J1978" t="s">
        <v>30</v>
      </c>
      <c r="K1978" t="s">
        <v>31</v>
      </c>
      <c r="L1978">
        <v>1</v>
      </c>
      <c r="M1978" t="s">
        <v>424</v>
      </c>
      <c r="N1978">
        <v>999766900</v>
      </c>
      <c r="O1978" t="s">
        <v>420</v>
      </c>
      <c r="P1978">
        <v>5</v>
      </c>
      <c r="S1978">
        <v>2942</v>
      </c>
      <c r="T1978" t="s">
        <v>77</v>
      </c>
      <c r="U1978">
        <v>32104</v>
      </c>
      <c r="V1978" t="s">
        <v>77</v>
      </c>
      <c r="W1978">
        <v>0</v>
      </c>
      <c r="X1978" t="s">
        <v>47</v>
      </c>
      <c r="Y1978" t="s">
        <v>70</v>
      </c>
      <c r="Z1978">
        <v>0.1</v>
      </c>
      <c r="AA1978">
        <v>0.5</v>
      </c>
      <c r="AB1978">
        <v>80</v>
      </c>
      <c r="AC1978" t="s">
        <v>47</v>
      </c>
    </row>
    <row r="1979" spans="1:29" hidden="1" x14ac:dyDescent="0.25">
      <c r="A1979" t="s">
        <v>91</v>
      </c>
      <c r="B1979" t="s">
        <v>28</v>
      </c>
      <c r="C1979" t="s">
        <v>28</v>
      </c>
      <c r="D1979">
        <v>713181</v>
      </c>
      <c r="E1979" s="1">
        <v>37327</v>
      </c>
      <c r="F1979">
        <v>1300</v>
      </c>
      <c r="H1979" t="s">
        <v>76</v>
      </c>
      <c r="I1979" s="1">
        <v>37361</v>
      </c>
      <c r="J1979" t="s">
        <v>30</v>
      </c>
      <c r="K1979" t="s">
        <v>31</v>
      </c>
      <c r="L1979">
        <v>1</v>
      </c>
      <c r="M1979" t="s">
        <v>424</v>
      </c>
      <c r="N1979">
        <v>999766900</v>
      </c>
      <c r="O1979" t="s">
        <v>420</v>
      </c>
      <c r="P1979">
        <v>5</v>
      </c>
      <c r="S1979">
        <v>2950</v>
      </c>
      <c r="T1979" t="s">
        <v>78</v>
      </c>
      <c r="U1979">
        <v>82080</v>
      </c>
      <c r="V1979" t="s">
        <v>79</v>
      </c>
      <c r="W1979">
        <v>10.3</v>
      </c>
      <c r="X1979" t="s">
        <v>47</v>
      </c>
      <c r="Y1979" t="s">
        <v>41</v>
      </c>
      <c r="AB1979">
        <v>80</v>
      </c>
      <c r="AC1979" t="s">
        <v>47</v>
      </c>
    </row>
    <row r="1980" spans="1:29" hidden="1" x14ac:dyDescent="0.25">
      <c r="A1980" t="s">
        <v>91</v>
      </c>
      <c r="B1980" t="s">
        <v>28</v>
      </c>
      <c r="C1980" t="s">
        <v>28</v>
      </c>
      <c r="D1980">
        <v>713181</v>
      </c>
      <c r="E1980" s="1">
        <v>37327</v>
      </c>
      <c r="F1980">
        <v>1300</v>
      </c>
      <c r="H1980" t="s">
        <v>76</v>
      </c>
      <c r="I1980" s="1">
        <v>37361</v>
      </c>
      <c r="J1980" t="s">
        <v>30</v>
      </c>
      <c r="K1980" t="s">
        <v>31</v>
      </c>
      <c r="L1980">
        <v>1</v>
      </c>
      <c r="M1980" t="s">
        <v>424</v>
      </c>
      <c r="N1980">
        <v>999766900</v>
      </c>
      <c r="O1980" t="s">
        <v>420</v>
      </c>
      <c r="P1980">
        <v>5</v>
      </c>
      <c r="S1980">
        <v>2943</v>
      </c>
      <c r="T1980" t="s">
        <v>83</v>
      </c>
      <c r="U1980">
        <v>32101</v>
      </c>
      <c r="V1980" t="s">
        <v>83</v>
      </c>
      <c r="W1980">
        <v>4</v>
      </c>
      <c r="X1980" t="s">
        <v>47</v>
      </c>
      <c r="Y1980" t="s">
        <v>41</v>
      </c>
      <c r="Z1980">
        <v>0.1</v>
      </c>
      <c r="AA1980">
        <v>0.5</v>
      </c>
      <c r="AB1980">
        <v>80</v>
      </c>
      <c r="AC1980" t="s">
        <v>47</v>
      </c>
    </row>
    <row r="1981" spans="1:29" hidden="1" x14ac:dyDescent="0.25">
      <c r="A1981" t="s">
        <v>91</v>
      </c>
      <c r="B1981" t="s">
        <v>28</v>
      </c>
      <c r="C1981" t="s">
        <v>28</v>
      </c>
      <c r="D1981">
        <v>713181</v>
      </c>
      <c r="E1981" s="1">
        <v>37327</v>
      </c>
      <c r="F1981">
        <v>1300</v>
      </c>
      <c r="H1981" t="s">
        <v>76</v>
      </c>
      <c r="I1981" s="1">
        <v>37361</v>
      </c>
      <c r="J1981" t="s">
        <v>30</v>
      </c>
      <c r="K1981" t="s">
        <v>31</v>
      </c>
      <c r="L1981">
        <v>1</v>
      </c>
      <c r="M1981" t="s">
        <v>424</v>
      </c>
      <c r="N1981">
        <v>999766900</v>
      </c>
      <c r="O1981" t="s">
        <v>420</v>
      </c>
      <c r="P1981">
        <v>5</v>
      </c>
      <c r="S1981">
        <v>2941</v>
      </c>
      <c r="T1981" t="s">
        <v>84</v>
      </c>
      <c r="U1981">
        <v>32106</v>
      </c>
      <c r="V1981" t="s">
        <v>84</v>
      </c>
      <c r="W1981">
        <v>3.4</v>
      </c>
      <c r="X1981" t="s">
        <v>47</v>
      </c>
      <c r="Y1981" t="s">
        <v>41</v>
      </c>
      <c r="Z1981">
        <v>0.1</v>
      </c>
      <c r="AA1981">
        <v>1</v>
      </c>
      <c r="AB1981">
        <v>80</v>
      </c>
      <c r="AC1981" t="s">
        <v>47</v>
      </c>
    </row>
    <row r="1982" spans="1:29" hidden="1" x14ac:dyDescent="0.25">
      <c r="A1982" t="s">
        <v>91</v>
      </c>
      <c r="B1982" t="s">
        <v>28</v>
      </c>
      <c r="C1982" t="s">
        <v>28</v>
      </c>
      <c r="D1982">
        <v>713181</v>
      </c>
      <c r="E1982" s="1">
        <v>37327</v>
      </c>
      <c r="F1982">
        <v>1300</v>
      </c>
      <c r="H1982" t="s">
        <v>76</v>
      </c>
      <c r="I1982" s="1">
        <v>37361</v>
      </c>
      <c r="J1982" t="s">
        <v>30</v>
      </c>
      <c r="K1982" t="s">
        <v>31</v>
      </c>
      <c r="L1982">
        <v>1</v>
      </c>
      <c r="M1982" t="s">
        <v>424</v>
      </c>
      <c r="N1982">
        <v>999766900</v>
      </c>
      <c r="O1982" t="s">
        <v>420</v>
      </c>
      <c r="P1982">
        <v>5</v>
      </c>
      <c r="S1982">
        <v>2944</v>
      </c>
      <c r="T1982" t="s">
        <v>85</v>
      </c>
      <c r="U1982">
        <v>32105</v>
      </c>
      <c r="V1982" t="s">
        <v>85</v>
      </c>
      <c r="W1982">
        <v>2.9</v>
      </c>
      <c r="X1982" t="s">
        <v>47</v>
      </c>
      <c r="Y1982" t="s">
        <v>41</v>
      </c>
      <c r="Z1982">
        <v>0.1</v>
      </c>
      <c r="AA1982">
        <v>0.5</v>
      </c>
      <c r="AB1982">
        <v>80</v>
      </c>
      <c r="AC1982" t="s">
        <v>47</v>
      </c>
    </row>
    <row r="1983" spans="1:29" hidden="1" x14ac:dyDescent="0.25">
      <c r="A1983" t="s">
        <v>90</v>
      </c>
      <c r="B1983" t="s">
        <v>28</v>
      </c>
      <c r="C1983" t="s">
        <v>28</v>
      </c>
      <c r="D1983">
        <v>713184</v>
      </c>
      <c r="E1983" s="1">
        <v>37327</v>
      </c>
      <c r="F1983">
        <v>1300</v>
      </c>
      <c r="H1983" t="s">
        <v>76</v>
      </c>
      <c r="I1983" s="1">
        <v>37361</v>
      </c>
      <c r="J1983" t="s">
        <v>30</v>
      </c>
      <c r="K1983" t="s">
        <v>31</v>
      </c>
      <c r="L1983">
        <v>1</v>
      </c>
      <c r="M1983" t="s">
        <v>424</v>
      </c>
      <c r="N1983">
        <v>999766900</v>
      </c>
      <c r="O1983" t="s">
        <v>420</v>
      </c>
      <c r="P1983">
        <v>6</v>
      </c>
      <c r="S1983">
        <v>2450</v>
      </c>
      <c r="T1983" t="s">
        <v>80</v>
      </c>
      <c r="U1983">
        <v>78213</v>
      </c>
      <c r="V1983" t="s">
        <v>80</v>
      </c>
      <c r="W1983">
        <v>0</v>
      </c>
      <c r="X1983" t="s">
        <v>47</v>
      </c>
      <c r="Y1983" t="s">
        <v>70</v>
      </c>
      <c r="AC1983" t="s">
        <v>47</v>
      </c>
    </row>
    <row r="1984" spans="1:29" hidden="1" x14ac:dyDescent="0.25">
      <c r="A1984" t="s">
        <v>90</v>
      </c>
      <c r="B1984" t="s">
        <v>28</v>
      </c>
      <c r="C1984" t="s">
        <v>28</v>
      </c>
      <c r="D1984">
        <v>713184</v>
      </c>
      <c r="E1984" s="1">
        <v>37327</v>
      </c>
      <c r="F1984">
        <v>1300</v>
      </c>
      <c r="H1984" t="s">
        <v>76</v>
      </c>
      <c r="I1984" s="1">
        <v>37361</v>
      </c>
      <c r="J1984" t="s">
        <v>30</v>
      </c>
      <c r="K1984" t="s">
        <v>31</v>
      </c>
      <c r="L1984">
        <v>1</v>
      </c>
      <c r="M1984" t="s">
        <v>424</v>
      </c>
      <c r="N1984">
        <v>999766900</v>
      </c>
      <c r="O1984" t="s">
        <v>420</v>
      </c>
      <c r="P1984">
        <v>6</v>
      </c>
      <c r="S1984">
        <v>2452</v>
      </c>
      <c r="T1984" t="s">
        <v>81</v>
      </c>
      <c r="U1984">
        <v>82723</v>
      </c>
      <c r="V1984" t="s">
        <v>81</v>
      </c>
      <c r="W1984">
        <v>3.2</v>
      </c>
      <c r="X1984" t="s">
        <v>47</v>
      </c>
      <c r="Y1984" t="s">
        <v>41</v>
      </c>
      <c r="AC1984" t="s">
        <v>47</v>
      </c>
    </row>
    <row r="1985" spans="1:29" hidden="1" x14ac:dyDescent="0.25">
      <c r="A1985" t="s">
        <v>90</v>
      </c>
      <c r="B1985" t="s">
        <v>28</v>
      </c>
      <c r="C1985" t="s">
        <v>28</v>
      </c>
      <c r="D1985">
        <v>713184</v>
      </c>
      <c r="E1985" s="1">
        <v>37327</v>
      </c>
      <c r="F1985">
        <v>1300</v>
      </c>
      <c r="H1985" t="s">
        <v>76</v>
      </c>
      <c r="I1985" s="1">
        <v>37361</v>
      </c>
      <c r="J1985" t="s">
        <v>30</v>
      </c>
      <c r="K1985" t="s">
        <v>31</v>
      </c>
      <c r="L1985">
        <v>1</v>
      </c>
      <c r="M1985" t="s">
        <v>424</v>
      </c>
      <c r="N1985">
        <v>999766900</v>
      </c>
      <c r="O1985" t="s">
        <v>420</v>
      </c>
      <c r="P1985">
        <v>6</v>
      </c>
      <c r="S1985">
        <v>2453</v>
      </c>
      <c r="T1985" t="s">
        <v>82</v>
      </c>
      <c r="U1985">
        <v>2453</v>
      </c>
      <c r="V1985" t="s">
        <v>82</v>
      </c>
      <c r="W1985">
        <v>0</v>
      </c>
      <c r="X1985" t="s">
        <v>47</v>
      </c>
      <c r="Y1985" t="s">
        <v>70</v>
      </c>
      <c r="AC1985" t="s">
        <v>47</v>
      </c>
    </row>
    <row r="1986" spans="1:29" hidden="1" x14ac:dyDescent="0.25">
      <c r="A1986" t="s">
        <v>90</v>
      </c>
      <c r="B1986" t="s">
        <v>28</v>
      </c>
      <c r="C1986" t="s">
        <v>28</v>
      </c>
      <c r="D1986">
        <v>713184</v>
      </c>
      <c r="E1986" s="1">
        <v>37327</v>
      </c>
      <c r="F1986">
        <v>1300</v>
      </c>
      <c r="H1986" t="s">
        <v>76</v>
      </c>
      <c r="I1986" s="1">
        <v>37361</v>
      </c>
      <c r="J1986" t="s">
        <v>30</v>
      </c>
      <c r="K1986" t="s">
        <v>31</v>
      </c>
      <c r="L1986">
        <v>1</v>
      </c>
      <c r="M1986" t="s">
        <v>424</v>
      </c>
      <c r="N1986">
        <v>999766900</v>
      </c>
      <c r="O1986" t="s">
        <v>420</v>
      </c>
      <c r="P1986">
        <v>6</v>
      </c>
      <c r="S1986">
        <v>2456</v>
      </c>
      <c r="T1986" t="s">
        <v>86</v>
      </c>
      <c r="U1986">
        <v>2456</v>
      </c>
      <c r="V1986" t="s">
        <v>87</v>
      </c>
      <c r="W1986">
        <v>8.4</v>
      </c>
      <c r="X1986" t="s">
        <v>47</v>
      </c>
      <c r="Y1986" t="s">
        <v>41</v>
      </c>
      <c r="AB1986">
        <v>60</v>
      </c>
      <c r="AC1986" t="s">
        <v>47</v>
      </c>
    </row>
    <row r="1987" spans="1:29" hidden="1" x14ac:dyDescent="0.25">
      <c r="A1987" t="s">
        <v>90</v>
      </c>
      <c r="B1987" t="s">
        <v>28</v>
      </c>
      <c r="C1987" t="s">
        <v>28</v>
      </c>
      <c r="D1987">
        <v>713184</v>
      </c>
      <c r="E1987" s="1">
        <v>37327</v>
      </c>
      <c r="F1987">
        <v>1300</v>
      </c>
      <c r="H1987" t="s">
        <v>76</v>
      </c>
      <c r="I1987" s="1">
        <v>37361</v>
      </c>
      <c r="J1987" t="s">
        <v>30</v>
      </c>
      <c r="K1987" t="s">
        <v>31</v>
      </c>
      <c r="L1987">
        <v>1</v>
      </c>
      <c r="M1987" t="s">
        <v>424</v>
      </c>
      <c r="N1987">
        <v>999766900</v>
      </c>
      <c r="O1987" t="s">
        <v>420</v>
      </c>
      <c r="P1987">
        <v>6</v>
      </c>
      <c r="S1987">
        <v>2451</v>
      </c>
      <c r="T1987" t="s">
        <v>88</v>
      </c>
      <c r="U1987">
        <v>77288</v>
      </c>
      <c r="V1987" t="s">
        <v>88</v>
      </c>
      <c r="W1987">
        <v>4.0999999999999996</v>
      </c>
      <c r="X1987" t="s">
        <v>47</v>
      </c>
      <c r="Y1987" t="s">
        <v>41</v>
      </c>
      <c r="AC1987" t="s">
        <v>47</v>
      </c>
    </row>
    <row r="1988" spans="1:29" hidden="1" x14ac:dyDescent="0.25">
      <c r="A1988" t="s">
        <v>90</v>
      </c>
      <c r="B1988" t="s">
        <v>28</v>
      </c>
      <c r="C1988" t="s">
        <v>28</v>
      </c>
      <c r="D1988">
        <v>713184</v>
      </c>
      <c r="E1988" s="1">
        <v>37327</v>
      </c>
      <c r="F1988">
        <v>1300</v>
      </c>
      <c r="H1988" t="s">
        <v>76</v>
      </c>
      <c r="I1988" s="1">
        <v>37361</v>
      </c>
      <c r="J1988" t="s">
        <v>30</v>
      </c>
      <c r="K1988" t="s">
        <v>31</v>
      </c>
      <c r="L1988">
        <v>1</v>
      </c>
      <c r="M1988" t="s">
        <v>424</v>
      </c>
      <c r="N1988">
        <v>999766900</v>
      </c>
      <c r="O1988" t="s">
        <v>420</v>
      </c>
      <c r="P1988">
        <v>6</v>
      </c>
      <c r="S1988">
        <v>2454</v>
      </c>
      <c r="T1988" t="s">
        <v>89</v>
      </c>
      <c r="U1988">
        <v>82721</v>
      </c>
      <c r="V1988" t="s">
        <v>89</v>
      </c>
      <c r="W1988">
        <v>1.1000000000000001</v>
      </c>
      <c r="X1988" t="s">
        <v>47</v>
      </c>
      <c r="Y1988" t="s">
        <v>41</v>
      </c>
      <c r="AC1988" t="s">
        <v>47</v>
      </c>
    </row>
    <row r="1989" spans="1:29" hidden="1" x14ac:dyDescent="0.25">
      <c r="A1989" t="s">
        <v>91</v>
      </c>
      <c r="B1989" t="s">
        <v>28</v>
      </c>
      <c r="C1989" t="s">
        <v>28</v>
      </c>
      <c r="D1989">
        <v>713183</v>
      </c>
      <c r="E1989" s="1">
        <v>37327</v>
      </c>
      <c r="F1989">
        <v>1300</v>
      </c>
      <c r="H1989" t="s">
        <v>76</v>
      </c>
      <c r="I1989" s="1">
        <v>37361</v>
      </c>
      <c r="J1989" t="s">
        <v>30</v>
      </c>
      <c r="K1989" t="s">
        <v>31</v>
      </c>
      <c r="L1989">
        <v>1</v>
      </c>
      <c r="M1989" t="s">
        <v>424</v>
      </c>
      <c r="N1989">
        <v>999766900</v>
      </c>
      <c r="O1989" t="s">
        <v>420</v>
      </c>
      <c r="P1989">
        <v>5</v>
      </c>
      <c r="S1989">
        <v>2942</v>
      </c>
      <c r="T1989" t="s">
        <v>77</v>
      </c>
      <c r="U1989">
        <v>32104</v>
      </c>
      <c r="V1989" t="s">
        <v>77</v>
      </c>
      <c r="W1989">
        <v>0</v>
      </c>
      <c r="X1989" t="s">
        <v>47</v>
      </c>
      <c r="Y1989" t="s">
        <v>70</v>
      </c>
      <c r="Z1989">
        <v>0.1</v>
      </c>
      <c r="AA1989">
        <v>0.5</v>
      </c>
      <c r="AB1989">
        <v>80</v>
      </c>
      <c r="AC1989" t="s">
        <v>47</v>
      </c>
    </row>
    <row r="1990" spans="1:29" hidden="1" x14ac:dyDescent="0.25">
      <c r="A1990" t="s">
        <v>91</v>
      </c>
      <c r="B1990" t="s">
        <v>28</v>
      </c>
      <c r="C1990" t="s">
        <v>28</v>
      </c>
      <c r="D1990">
        <v>713183</v>
      </c>
      <c r="E1990" s="1">
        <v>37327</v>
      </c>
      <c r="F1990">
        <v>1300</v>
      </c>
      <c r="H1990" t="s">
        <v>76</v>
      </c>
      <c r="I1990" s="1">
        <v>37361</v>
      </c>
      <c r="J1990" t="s">
        <v>30</v>
      </c>
      <c r="K1990" t="s">
        <v>31</v>
      </c>
      <c r="L1990">
        <v>1</v>
      </c>
      <c r="M1990" t="s">
        <v>424</v>
      </c>
      <c r="N1990">
        <v>999766900</v>
      </c>
      <c r="O1990" t="s">
        <v>420</v>
      </c>
      <c r="P1990">
        <v>5</v>
      </c>
      <c r="S1990">
        <v>2950</v>
      </c>
      <c r="T1990" t="s">
        <v>78</v>
      </c>
      <c r="U1990">
        <v>82080</v>
      </c>
      <c r="V1990" t="s">
        <v>79</v>
      </c>
      <c r="W1990">
        <v>15.5</v>
      </c>
      <c r="X1990" t="s">
        <v>47</v>
      </c>
      <c r="Y1990" t="s">
        <v>41</v>
      </c>
      <c r="AB1990">
        <v>80</v>
      </c>
      <c r="AC1990" t="s">
        <v>47</v>
      </c>
    </row>
    <row r="1991" spans="1:29" hidden="1" x14ac:dyDescent="0.25">
      <c r="A1991" t="s">
        <v>91</v>
      </c>
      <c r="B1991" t="s">
        <v>28</v>
      </c>
      <c r="C1991" t="s">
        <v>28</v>
      </c>
      <c r="D1991">
        <v>713183</v>
      </c>
      <c r="E1991" s="1">
        <v>37327</v>
      </c>
      <c r="F1991">
        <v>1300</v>
      </c>
      <c r="H1991" t="s">
        <v>76</v>
      </c>
      <c r="I1991" s="1">
        <v>37361</v>
      </c>
      <c r="J1991" t="s">
        <v>30</v>
      </c>
      <c r="K1991" t="s">
        <v>31</v>
      </c>
      <c r="L1991">
        <v>1</v>
      </c>
      <c r="M1991" t="s">
        <v>424</v>
      </c>
      <c r="N1991">
        <v>999766900</v>
      </c>
      <c r="O1991" t="s">
        <v>420</v>
      </c>
      <c r="P1991">
        <v>5</v>
      </c>
      <c r="S1991">
        <v>2943</v>
      </c>
      <c r="T1991" t="s">
        <v>83</v>
      </c>
      <c r="U1991">
        <v>32101</v>
      </c>
      <c r="V1991" t="s">
        <v>83</v>
      </c>
      <c r="W1991">
        <v>5.8</v>
      </c>
      <c r="X1991" t="s">
        <v>47</v>
      </c>
      <c r="Y1991" t="s">
        <v>41</v>
      </c>
      <c r="Z1991">
        <v>0.1</v>
      </c>
      <c r="AA1991">
        <v>0.5</v>
      </c>
      <c r="AB1991">
        <v>80</v>
      </c>
      <c r="AC1991" t="s">
        <v>47</v>
      </c>
    </row>
    <row r="1992" spans="1:29" hidden="1" x14ac:dyDescent="0.25">
      <c r="A1992" t="s">
        <v>91</v>
      </c>
      <c r="B1992" t="s">
        <v>28</v>
      </c>
      <c r="C1992" t="s">
        <v>28</v>
      </c>
      <c r="D1992">
        <v>713183</v>
      </c>
      <c r="E1992" s="1">
        <v>37327</v>
      </c>
      <c r="F1992">
        <v>1300</v>
      </c>
      <c r="H1992" t="s">
        <v>76</v>
      </c>
      <c r="I1992" s="1">
        <v>37361</v>
      </c>
      <c r="J1992" t="s">
        <v>30</v>
      </c>
      <c r="K1992" t="s">
        <v>31</v>
      </c>
      <c r="L1992">
        <v>1</v>
      </c>
      <c r="M1992" t="s">
        <v>424</v>
      </c>
      <c r="N1992">
        <v>999766900</v>
      </c>
      <c r="O1992" t="s">
        <v>420</v>
      </c>
      <c r="P1992">
        <v>5</v>
      </c>
      <c r="S1992">
        <v>2941</v>
      </c>
      <c r="T1992" t="s">
        <v>84</v>
      </c>
      <c r="U1992">
        <v>32106</v>
      </c>
      <c r="V1992" t="s">
        <v>84</v>
      </c>
      <c r="W1992">
        <v>5.9</v>
      </c>
      <c r="X1992" t="s">
        <v>47</v>
      </c>
      <c r="Y1992" t="s">
        <v>41</v>
      </c>
      <c r="Z1992">
        <v>0.1</v>
      </c>
      <c r="AA1992">
        <v>1</v>
      </c>
      <c r="AB1992">
        <v>80</v>
      </c>
      <c r="AC1992" t="s">
        <v>47</v>
      </c>
    </row>
    <row r="1993" spans="1:29" hidden="1" x14ac:dyDescent="0.25">
      <c r="A1993" t="s">
        <v>91</v>
      </c>
      <c r="B1993" t="s">
        <v>28</v>
      </c>
      <c r="C1993" t="s">
        <v>28</v>
      </c>
      <c r="D1993">
        <v>713183</v>
      </c>
      <c r="E1993" s="1">
        <v>37327</v>
      </c>
      <c r="F1993">
        <v>1300</v>
      </c>
      <c r="H1993" t="s">
        <v>76</v>
      </c>
      <c r="I1993" s="1">
        <v>37361</v>
      </c>
      <c r="J1993" t="s">
        <v>30</v>
      </c>
      <c r="K1993" t="s">
        <v>31</v>
      </c>
      <c r="L1993">
        <v>1</v>
      </c>
      <c r="M1993" t="s">
        <v>424</v>
      </c>
      <c r="N1993">
        <v>999766900</v>
      </c>
      <c r="O1993" t="s">
        <v>420</v>
      </c>
      <c r="P1993">
        <v>5</v>
      </c>
      <c r="S1993">
        <v>2944</v>
      </c>
      <c r="T1993" t="s">
        <v>85</v>
      </c>
      <c r="U1993">
        <v>32105</v>
      </c>
      <c r="V1993" t="s">
        <v>85</v>
      </c>
      <c r="W1993">
        <v>3.8</v>
      </c>
      <c r="X1993" t="s">
        <v>47</v>
      </c>
      <c r="Y1993" t="s">
        <v>41</v>
      </c>
      <c r="Z1993">
        <v>0.1</v>
      </c>
      <c r="AA1993">
        <v>0.5</v>
      </c>
      <c r="AB1993">
        <v>80</v>
      </c>
      <c r="AC1993" t="s">
        <v>47</v>
      </c>
    </row>
    <row r="1994" spans="1:29" hidden="1" x14ac:dyDescent="0.25">
      <c r="A1994" t="s">
        <v>90</v>
      </c>
      <c r="B1994" t="s">
        <v>28</v>
      </c>
      <c r="C1994" t="s">
        <v>28</v>
      </c>
      <c r="D1994">
        <v>713178</v>
      </c>
      <c r="E1994" s="1">
        <v>37327</v>
      </c>
      <c r="F1994">
        <v>1300</v>
      </c>
      <c r="H1994" t="s">
        <v>76</v>
      </c>
      <c r="I1994" s="1">
        <v>37361</v>
      </c>
      <c r="J1994" t="s">
        <v>30</v>
      </c>
      <c r="K1994" t="s">
        <v>31</v>
      </c>
      <c r="L1994">
        <v>1</v>
      </c>
      <c r="M1994" t="s">
        <v>424</v>
      </c>
      <c r="N1994">
        <v>999766900</v>
      </c>
      <c r="O1994" t="s">
        <v>420</v>
      </c>
      <c r="P1994">
        <v>6</v>
      </c>
      <c r="S1994">
        <v>2450</v>
      </c>
      <c r="T1994" t="s">
        <v>80</v>
      </c>
      <c r="U1994">
        <v>78213</v>
      </c>
      <c r="V1994" t="s">
        <v>80</v>
      </c>
      <c r="W1994">
        <v>0</v>
      </c>
      <c r="X1994" t="s">
        <v>47</v>
      </c>
      <c r="Y1994" t="s">
        <v>70</v>
      </c>
      <c r="AC1994" t="s">
        <v>47</v>
      </c>
    </row>
    <row r="1995" spans="1:29" hidden="1" x14ac:dyDescent="0.25">
      <c r="A1995" t="s">
        <v>90</v>
      </c>
      <c r="B1995" t="s">
        <v>28</v>
      </c>
      <c r="C1995" t="s">
        <v>28</v>
      </c>
      <c r="D1995">
        <v>713178</v>
      </c>
      <c r="E1995" s="1">
        <v>37327</v>
      </c>
      <c r="F1995">
        <v>1300</v>
      </c>
      <c r="H1995" t="s">
        <v>76</v>
      </c>
      <c r="I1995" s="1">
        <v>37361</v>
      </c>
      <c r="J1995" t="s">
        <v>30</v>
      </c>
      <c r="K1995" t="s">
        <v>31</v>
      </c>
      <c r="L1995">
        <v>1</v>
      </c>
      <c r="M1995" t="s">
        <v>424</v>
      </c>
      <c r="N1995">
        <v>999766900</v>
      </c>
      <c r="O1995" t="s">
        <v>420</v>
      </c>
      <c r="P1995">
        <v>6</v>
      </c>
      <c r="S1995">
        <v>2452</v>
      </c>
      <c r="T1995" t="s">
        <v>81</v>
      </c>
      <c r="U1995">
        <v>82723</v>
      </c>
      <c r="V1995" t="s">
        <v>81</v>
      </c>
      <c r="W1995">
        <v>3.1</v>
      </c>
      <c r="X1995" t="s">
        <v>47</v>
      </c>
      <c r="Y1995" t="s">
        <v>41</v>
      </c>
      <c r="AC1995" t="s">
        <v>47</v>
      </c>
    </row>
    <row r="1996" spans="1:29" hidden="1" x14ac:dyDescent="0.25">
      <c r="A1996" t="s">
        <v>90</v>
      </c>
      <c r="B1996" t="s">
        <v>28</v>
      </c>
      <c r="C1996" t="s">
        <v>28</v>
      </c>
      <c r="D1996">
        <v>713178</v>
      </c>
      <c r="E1996" s="1">
        <v>37327</v>
      </c>
      <c r="F1996">
        <v>1300</v>
      </c>
      <c r="H1996" t="s">
        <v>76</v>
      </c>
      <c r="I1996" s="1">
        <v>37361</v>
      </c>
      <c r="J1996" t="s">
        <v>30</v>
      </c>
      <c r="K1996" t="s">
        <v>31</v>
      </c>
      <c r="L1996">
        <v>1</v>
      </c>
      <c r="M1996" t="s">
        <v>424</v>
      </c>
      <c r="N1996">
        <v>999766900</v>
      </c>
      <c r="O1996" t="s">
        <v>420</v>
      </c>
      <c r="P1996">
        <v>6</v>
      </c>
      <c r="S1996">
        <v>2453</v>
      </c>
      <c r="T1996" t="s">
        <v>82</v>
      </c>
      <c r="U1996">
        <v>2453</v>
      </c>
      <c r="V1996" t="s">
        <v>82</v>
      </c>
      <c r="W1996">
        <v>0</v>
      </c>
      <c r="X1996" t="s">
        <v>47</v>
      </c>
      <c r="Y1996" t="s">
        <v>70</v>
      </c>
      <c r="AC1996" t="s">
        <v>47</v>
      </c>
    </row>
    <row r="1997" spans="1:29" hidden="1" x14ac:dyDescent="0.25">
      <c r="A1997" t="s">
        <v>90</v>
      </c>
      <c r="B1997" t="s">
        <v>28</v>
      </c>
      <c r="C1997" t="s">
        <v>28</v>
      </c>
      <c r="D1997">
        <v>713178</v>
      </c>
      <c r="E1997" s="1">
        <v>37327</v>
      </c>
      <c r="F1997">
        <v>1300</v>
      </c>
      <c r="H1997" t="s">
        <v>76</v>
      </c>
      <c r="I1997" s="1">
        <v>37361</v>
      </c>
      <c r="J1997" t="s">
        <v>30</v>
      </c>
      <c r="K1997" t="s">
        <v>31</v>
      </c>
      <c r="L1997">
        <v>1</v>
      </c>
      <c r="M1997" t="s">
        <v>424</v>
      </c>
      <c r="N1997">
        <v>999766900</v>
      </c>
      <c r="O1997" t="s">
        <v>420</v>
      </c>
      <c r="P1997">
        <v>6</v>
      </c>
      <c r="S1997">
        <v>2456</v>
      </c>
      <c r="T1997" t="s">
        <v>86</v>
      </c>
      <c r="U1997">
        <v>2456</v>
      </c>
      <c r="V1997" t="s">
        <v>87</v>
      </c>
      <c r="W1997">
        <v>5.0999999999999996</v>
      </c>
      <c r="X1997" t="s">
        <v>47</v>
      </c>
      <c r="Y1997" t="s">
        <v>41</v>
      </c>
      <c r="AB1997">
        <v>60</v>
      </c>
      <c r="AC1997" t="s">
        <v>47</v>
      </c>
    </row>
    <row r="1998" spans="1:29" hidden="1" x14ac:dyDescent="0.25">
      <c r="A1998" t="s">
        <v>90</v>
      </c>
      <c r="B1998" t="s">
        <v>28</v>
      </c>
      <c r="C1998" t="s">
        <v>28</v>
      </c>
      <c r="D1998">
        <v>713178</v>
      </c>
      <c r="E1998" s="1">
        <v>37327</v>
      </c>
      <c r="F1998">
        <v>1300</v>
      </c>
      <c r="H1998" t="s">
        <v>76</v>
      </c>
      <c r="I1998" s="1">
        <v>37361</v>
      </c>
      <c r="J1998" t="s">
        <v>30</v>
      </c>
      <c r="K1998" t="s">
        <v>31</v>
      </c>
      <c r="L1998">
        <v>1</v>
      </c>
      <c r="M1998" t="s">
        <v>424</v>
      </c>
      <c r="N1998">
        <v>999766900</v>
      </c>
      <c r="O1998" t="s">
        <v>420</v>
      </c>
      <c r="P1998">
        <v>6</v>
      </c>
      <c r="S1998">
        <v>2451</v>
      </c>
      <c r="T1998" t="s">
        <v>88</v>
      </c>
      <c r="U1998">
        <v>77288</v>
      </c>
      <c r="V1998" t="s">
        <v>88</v>
      </c>
      <c r="W1998">
        <v>2</v>
      </c>
      <c r="X1998" t="s">
        <v>47</v>
      </c>
      <c r="Y1998" t="s">
        <v>41</v>
      </c>
      <c r="AC1998" t="s">
        <v>47</v>
      </c>
    </row>
    <row r="1999" spans="1:29" hidden="1" x14ac:dyDescent="0.25">
      <c r="A1999" t="s">
        <v>90</v>
      </c>
      <c r="B1999" t="s">
        <v>28</v>
      </c>
      <c r="C1999" t="s">
        <v>28</v>
      </c>
      <c r="D1999">
        <v>713178</v>
      </c>
      <c r="E1999" s="1">
        <v>37327</v>
      </c>
      <c r="F1999">
        <v>1300</v>
      </c>
      <c r="H1999" t="s">
        <v>76</v>
      </c>
      <c r="I1999" s="1">
        <v>37361</v>
      </c>
      <c r="J1999" t="s">
        <v>30</v>
      </c>
      <c r="K1999" t="s">
        <v>31</v>
      </c>
      <c r="L1999">
        <v>1</v>
      </c>
      <c r="M1999" t="s">
        <v>424</v>
      </c>
      <c r="N1999">
        <v>999766900</v>
      </c>
      <c r="O1999" t="s">
        <v>420</v>
      </c>
      <c r="P1999">
        <v>6</v>
      </c>
      <c r="S1999">
        <v>2454</v>
      </c>
      <c r="T1999" t="s">
        <v>89</v>
      </c>
      <c r="U1999">
        <v>82721</v>
      </c>
      <c r="V1999" t="s">
        <v>89</v>
      </c>
      <c r="W1999">
        <v>0</v>
      </c>
      <c r="X1999" t="s">
        <v>47</v>
      </c>
      <c r="Y1999" t="s">
        <v>70</v>
      </c>
      <c r="AC1999" t="s">
        <v>47</v>
      </c>
    </row>
    <row r="2000" spans="1:29" hidden="1" x14ac:dyDescent="0.25">
      <c r="A2000" t="s">
        <v>91</v>
      </c>
      <c r="B2000" t="s">
        <v>28</v>
      </c>
      <c r="C2000" t="s">
        <v>28</v>
      </c>
      <c r="D2000">
        <v>713177</v>
      </c>
      <c r="E2000" s="1">
        <v>37327</v>
      </c>
      <c r="F2000">
        <v>1300</v>
      </c>
      <c r="H2000" t="s">
        <v>76</v>
      </c>
      <c r="I2000" s="1">
        <v>37361</v>
      </c>
      <c r="J2000" t="s">
        <v>30</v>
      </c>
      <c r="K2000" t="s">
        <v>31</v>
      </c>
      <c r="L2000">
        <v>1</v>
      </c>
      <c r="M2000" t="s">
        <v>424</v>
      </c>
      <c r="N2000">
        <v>999766900</v>
      </c>
      <c r="O2000" t="s">
        <v>420</v>
      </c>
      <c r="P2000">
        <v>5</v>
      </c>
      <c r="S2000">
        <v>2942</v>
      </c>
      <c r="T2000" t="s">
        <v>77</v>
      </c>
      <c r="U2000">
        <v>32104</v>
      </c>
      <c r="V2000" t="s">
        <v>77</v>
      </c>
      <c r="W2000">
        <v>0</v>
      </c>
      <c r="X2000" t="s">
        <v>47</v>
      </c>
      <c r="Y2000" t="s">
        <v>70</v>
      </c>
      <c r="Z2000">
        <v>0.1</v>
      </c>
      <c r="AA2000">
        <v>0.5</v>
      </c>
      <c r="AB2000">
        <v>80</v>
      </c>
      <c r="AC2000" t="s">
        <v>47</v>
      </c>
    </row>
    <row r="2001" spans="1:29" hidden="1" x14ac:dyDescent="0.25">
      <c r="A2001" t="s">
        <v>91</v>
      </c>
      <c r="B2001" t="s">
        <v>28</v>
      </c>
      <c r="C2001" t="s">
        <v>28</v>
      </c>
      <c r="D2001">
        <v>713177</v>
      </c>
      <c r="E2001" s="1">
        <v>37327</v>
      </c>
      <c r="F2001">
        <v>1300</v>
      </c>
      <c r="H2001" t="s">
        <v>76</v>
      </c>
      <c r="I2001" s="1">
        <v>37361</v>
      </c>
      <c r="J2001" t="s">
        <v>30</v>
      </c>
      <c r="K2001" t="s">
        <v>31</v>
      </c>
      <c r="L2001">
        <v>1</v>
      </c>
      <c r="M2001" t="s">
        <v>424</v>
      </c>
      <c r="N2001">
        <v>999766900</v>
      </c>
      <c r="O2001" t="s">
        <v>420</v>
      </c>
      <c r="P2001">
        <v>5</v>
      </c>
      <c r="S2001">
        <v>2950</v>
      </c>
      <c r="T2001" t="s">
        <v>78</v>
      </c>
      <c r="U2001">
        <v>82080</v>
      </c>
      <c r="V2001" t="s">
        <v>79</v>
      </c>
      <c r="W2001">
        <v>14.3</v>
      </c>
      <c r="X2001" t="s">
        <v>47</v>
      </c>
      <c r="Y2001" t="s">
        <v>41</v>
      </c>
      <c r="AB2001">
        <v>80</v>
      </c>
      <c r="AC2001" t="s">
        <v>47</v>
      </c>
    </row>
    <row r="2002" spans="1:29" hidden="1" x14ac:dyDescent="0.25">
      <c r="A2002" t="s">
        <v>91</v>
      </c>
      <c r="B2002" t="s">
        <v>28</v>
      </c>
      <c r="C2002" t="s">
        <v>28</v>
      </c>
      <c r="D2002">
        <v>713177</v>
      </c>
      <c r="E2002" s="1">
        <v>37327</v>
      </c>
      <c r="F2002">
        <v>1300</v>
      </c>
      <c r="H2002" t="s">
        <v>76</v>
      </c>
      <c r="I2002" s="1">
        <v>37361</v>
      </c>
      <c r="J2002" t="s">
        <v>30</v>
      </c>
      <c r="K2002" t="s">
        <v>31</v>
      </c>
      <c r="L2002">
        <v>1</v>
      </c>
      <c r="M2002" t="s">
        <v>424</v>
      </c>
      <c r="N2002">
        <v>999766900</v>
      </c>
      <c r="O2002" t="s">
        <v>420</v>
      </c>
      <c r="P2002">
        <v>5</v>
      </c>
      <c r="S2002">
        <v>2943</v>
      </c>
      <c r="T2002" t="s">
        <v>83</v>
      </c>
      <c r="U2002">
        <v>32101</v>
      </c>
      <c r="V2002" t="s">
        <v>83</v>
      </c>
      <c r="W2002">
        <v>5.3</v>
      </c>
      <c r="X2002" t="s">
        <v>47</v>
      </c>
      <c r="Y2002" t="s">
        <v>41</v>
      </c>
      <c r="Z2002">
        <v>0.1</v>
      </c>
      <c r="AA2002">
        <v>0.5</v>
      </c>
      <c r="AB2002">
        <v>80</v>
      </c>
      <c r="AC2002" t="s">
        <v>47</v>
      </c>
    </row>
    <row r="2003" spans="1:29" hidden="1" x14ac:dyDescent="0.25">
      <c r="A2003" t="s">
        <v>91</v>
      </c>
      <c r="B2003" t="s">
        <v>28</v>
      </c>
      <c r="C2003" t="s">
        <v>28</v>
      </c>
      <c r="D2003">
        <v>713177</v>
      </c>
      <c r="E2003" s="1">
        <v>37327</v>
      </c>
      <c r="F2003">
        <v>1300</v>
      </c>
      <c r="H2003" t="s">
        <v>76</v>
      </c>
      <c r="I2003" s="1">
        <v>37361</v>
      </c>
      <c r="J2003" t="s">
        <v>30</v>
      </c>
      <c r="K2003" t="s">
        <v>31</v>
      </c>
      <c r="L2003">
        <v>1</v>
      </c>
      <c r="M2003" t="s">
        <v>424</v>
      </c>
      <c r="N2003">
        <v>999766900</v>
      </c>
      <c r="O2003" t="s">
        <v>420</v>
      </c>
      <c r="P2003">
        <v>5</v>
      </c>
      <c r="S2003">
        <v>2941</v>
      </c>
      <c r="T2003" t="s">
        <v>84</v>
      </c>
      <c r="U2003">
        <v>32106</v>
      </c>
      <c r="V2003" t="s">
        <v>84</v>
      </c>
      <c r="W2003">
        <v>5.4</v>
      </c>
      <c r="X2003" t="s">
        <v>47</v>
      </c>
      <c r="Y2003" t="s">
        <v>41</v>
      </c>
      <c r="Z2003">
        <v>0.1</v>
      </c>
      <c r="AA2003">
        <v>1</v>
      </c>
      <c r="AB2003">
        <v>80</v>
      </c>
      <c r="AC2003" t="s">
        <v>47</v>
      </c>
    </row>
    <row r="2004" spans="1:29" hidden="1" x14ac:dyDescent="0.25">
      <c r="A2004" t="s">
        <v>91</v>
      </c>
      <c r="B2004" t="s">
        <v>28</v>
      </c>
      <c r="C2004" t="s">
        <v>28</v>
      </c>
      <c r="D2004">
        <v>713177</v>
      </c>
      <c r="E2004" s="1">
        <v>37327</v>
      </c>
      <c r="F2004">
        <v>1300</v>
      </c>
      <c r="H2004" t="s">
        <v>76</v>
      </c>
      <c r="I2004" s="1">
        <v>37361</v>
      </c>
      <c r="J2004" t="s">
        <v>30</v>
      </c>
      <c r="K2004" t="s">
        <v>31</v>
      </c>
      <c r="L2004">
        <v>1</v>
      </c>
      <c r="M2004" t="s">
        <v>424</v>
      </c>
      <c r="N2004">
        <v>999766900</v>
      </c>
      <c r="O2004" t="s">
        <v>420</v>
      </c>
      <c r="P2004">
        <v>5</v>
      </c>
      <c r="S2004">
        <v>2944</v>
      </c>
      <c r="T2004" t="s">
        <v>85</v>
      </c>
      <c r="U2004">
        <v>32105</v>
      </c>
      <c r="V2004" t="s">
        <v>85</v>
      </c>
      <c r="W2004">
        <v>3.6</v>
      </c>
      <c r="X2004" t="s">
        <v>47</v>
      </c>
      <c r="Y2004" t="s">
        <v>41</v>
      </c>
      <c r="Z2004">
        <v>0.1</v>
      </c>
      <c r="AA2004">
        <v>0.5</v>
      </c>
      <c r="AB2004">
        <v>80</v>
      </c>
      <c r="AC2004" t="s">
        <v>47</v>
      </c>
    </row>
    <row r="2005" spans="1:29" hidden="1" x14ac:dyDescent="0.25">
      <c r="A2005" t="s">
        <v>90</v>
      </c>
      <c r="B2005" t="s">
        <v>28</v>
      </c>
      <c r="C2005" t="s">
        <v>28</v>
      </c>
      <c r="D2005">
        <v>713180</v>
      </c>
      <c r="E2005" s="1">
        <v>37327</v>
      </c>
      <c r="F2005">
        <v>1300</v>
      </c>
      <c r="H2005" t="s">
        <v>76</v>
      </c>
      <c r="I2005" s="1">
        <v>37361</v>
      </c>
      <c r="J2005" t="s">
        <v>30</v>
      </c>
      <c r="K2005" t="s">
        <v>31</v>
      </c>
      <c r="L2005">
        <v>1</v>
      </c>
      <c r="M2005" t="s">
        <v>424</v>
      </c>
      <c r="N2005">
        <v>999766900</v>
      </c>
      <c r="O2005" t="s">
        <v>420</v>
      </c>
      <c r="P2005">
        <v>6</v>
      </c>
      <c r="S2005">
        <v>2450</v>
      </c>
      <c r="T2005" t="s">
        <v>80</v>
      </c>
      <c r="U2005">
        <v>78213</v>
      </c>
      <c r="V2005" t="s">
        <v>80</v>
      </c>
      <c r="W2005">
        <v>0</v>
      </c>
      <c r="X2005" t="s">
        <v>47</v>
      </c>
      <c r="Y2005" t="s">
        <v>70</v>
      </c>
      <c r="AC2005" t="s">
        <v>47</v>
      </c>
    </row>
    <row r="2006" spans="1:29" hidden="1" x14ac:dyDescent="0.25">
      <c r="A2006" t="s">
        <v>90</v>
      </c>
      <c r="B2006" t="s">
        <v>28</v>
      </c>
      <c r="C2006" t="s">
        <v>28</v>
      </c>
      <c r="D2006">
        <v>713180</v>
      </c>
      <c r="E2006" s="1">
        <v>37327</v>
      </c>
      <c r="F2006">
        <v>1300</v>
      </c>
      <c r="H2006" t="s">
        <v>76</v>
      </c>
      <c r="I2006" s="1">
        <v>37361</v>
      </c>
      <c r="J2006" t="s">
        <v>30</v>
      </c>
      <c r="K2006" t="s">
        <v>31</v>
      </c>
      <c r="L2006">
        <v>1</v>
      </c>
      <c r="M2006" t="s">
        <v>424</v>
      </c>
      <c r="N2006">
        <v>999766900</v>
      </c>
      <c r="O2006" t="s">
        <v>420</v>
      </c>
      <c r="P2006">
        <v>6</v>
      </c>
      <c r="S2006">
        <v>2452</v>
      </c>
      <c r="T2006" t="s">
        <v>81</v>
      </c>
      <c r="U2006">
        <v>82723</v>
      </c>
      <c r="V2006" t="s">
        <v>81</v>
      </c>
      <c r="W2006">
        <v>2.2000000000000002</v>
      </c>
      <c r="X2006" t="s">
        <v>47</v>
      </c>
      <c r="Y2006" t="s">
        <v>41</v>
      </c>
      <c r="AC2006" t="s">
        <v>47</v>
      </c>
    </row>
    <row r="2007" spans="1:29" hidden="1" x14ac:dyDescent="0.25">
      <c r="A2007" t="s">
        <v>90</v>
      </c>
      <c r="B2007" t="s">
        <v>28</v>
      </c>
      <c r="C2007" t="s">
        <v>28</v>
      </c>
      <c r="D2007">
        <v>713180</v>
      </c>
      <c r="E2007" s="1">
        <v>37327</v>
      </c>
      <c r="F2007">
        <v>1300</v>
      </c>
      <c r="H2007" t="s">
        <v>76</v>
      </c>
      <c r="I2007" s="1">
        <v>37361</v>
      </c>
      <c r="J2007" t="s">
        <v>30</v>
      </c>
      <c r="K2007" t="s">
        <v>31</v>
      </c>
      <c r="L2007">
        <v>1</v>
      </c>
      <c r="M2007" t="s">
        <v>424</v>
      </c>
      <c r="N2007">
        <v>999766900</v>
      </c>
      <c r="O2007" t="s">
        <v>420</v>
      </c>
      <c r="P2007">
        <v>6</v>
      </c>
      <c r="S2007">
        <v>2453</v>
      </c>
      <c r="T2007" t="s">
        <v>82</v>
      </c>
      <c r="U2007">
        <v>2453</v>
      </c>
      <c r="V2007" t="s">
        <v>82</v>
      </c>
      <c r="W2007">
        <v>0</v>
      </c>
      <c r="X2007" t="s">
        <v>47</v>
      </c>
      <c r="Y2007" t="s">
        <v>70</v>
      </c>
      <c r="AC2007" t="s">
        <v>47</v>
      </c>
    </row>
    <row r="2008" spans="1:29" hidden="1" x14ac:dyDescent="0.25">
      <c r="A2008" t="s">
        <v>90</v>
      </c>
      <c r="B2008" t="s">
        <v>28</v>
      </c>
      <c r="C2008" t="s">
        <v>28</v>
      </c>
      <c r="D2008">
        <v>713180</v>
      </c>
      <c r="E2008" s="1">
        <v>37327</v>
      </c>
      <c r="F2008">
        <v>1300</v>
      </c>
      <c r="H2008" t="s">
        <v>76</v>
      </c>
      <c r="I2008" s="1">
        <v>37361</v>
      </c>
      <c r="J2008" t="s">
        <v>30</v>
      </c>
      <c r="K2008" t="s">
        <v>31</v>
      </c>
      <c r="L2008">
        <v>1</v>
      </c>
      <c r="M2008" t="s">
        <v>424</v>
      </c>
      <c r="N2008">
        <v>999766900</v>
      </c>
      <c r="O2008" t="s">
        <v>420</v>
      </c>
      <c r="P2008">
        <v>6</v>
      </c>
      <c r="S2008">
        <v>2456</v>
      </c>
      <c r="T2008" t="s">
        <v>86</v>
      </c>
      <c r="U2008">
        <v>2456</v>
      </c>
      <c r="V2008" t="s">
        <v>87</v>
      </c>
      <c r="W2008">
        <v>5.6</v>
      </c>
      <c r="X2008" t="s">
        <v>47</v>
      </c>
      <c r="Y2008" t="s">
        <v>41</v>
      </c>
      <c r="AB2008">
        <v>60</v>
      </c>
      <c r="AC2008" t="s">
        <v>47</v>
      </c>
    </row>
    <row r="2009" spans="1:29" hidden="1" x14ac:dyDescent="0.25">
      <c r="A2009" t="s">
        <v>90</v>
      </c>
      <c r="B2009" t="s">
        <v>28</v>
      </c>
      <c r="C2009" t="s">
        <v>28</v>
      </c>
      <c r="D2009">
        <v>713180</v>
      </c>
      <c r="E2009" s="1">
        <v>37327</v>
      </c>
      <c r="F2009">
        <v>1300</v>
      </c>
      <c r="H2009" t="s">
        <v>76</v>
      </c>
      <c r="I2009" s="1">
        <v>37361</v>
      </c>
      <c r="J2009" t="s">
        <v>30</v>
      </c>
      <c r="K2009" t="s">
        <v>31</v>
      </c>
      <c r="L2009">
        <v>1</v>
      </c>
      <c r="M2009" t="s">
        <v>424</v>
      </c>
      <c r="N2009">
        <v>999766900</v>
      </c>
      <c r="O2009" t="s">
        <v>420</v>
      </c>
      <c r="P2009">
        <v>6</v>
      </c>
      <c r="S2009">
        <v>2451</v>
      </c>
      <c r="T2009" t="s">
        <v>88</v>
      </c>
      <c r="U2009">
        <v>77288</v>
      </c>
      <c r="V2009" t="s">
        <v>88</v>
      </c>
      <c r="W2009">
        <v>2.4</v>
      </c>
      <c r="X2009" t="s">
        <v>47</v>
      </c>
      <c r="Y2009" t="s">
        <v>41</v>
      </c>
      <c r="AC2009" t="s">
        <v>47</v>
      </c>
    </row>
    <row r="2010" spans="1:29" hidden="1" x14ac:dyDescent="0.25">
      <c r="A2010" t="s">
        <v>90</v>
      </c>
      <c r="B2010" t="s">
        <v>28</v>
      </c>
      <c r="C2010" t="s">
        <v>28</v>
      </c>
      <c r="D2010">
        <v>713180</v>
      </c>
      <c r="E2010" s="1">
        <v>37327</v>
      </c>
      <c r="F2010">
        <v>1300</v>
      </c>
      <c r="H2010" t="s">
        <v>76</v>
      </c>
      <c r="I2010" s="1">
        <v>37361</v>
      </c>
      <c r="J2010" t="s">
        <v>30</v>
      </c>
      <c r="K2010" t="s">
        <v>31</v>
      </c>
      <c r="L2010">
        <v>1</v>
      </c>
      <c r="M2010" t="s">
        <v>424</v>
      </c>
      <c r="N2010">
        <v>999766900</v>
      </c>
      <c r="O2010" t="s">
        <v>420</v>
      </c>
      <c r="P2010">
        <v>6</v>
      </c>
      <c r="S2010">
        <v>2454</v>
      </c>
      <c r="T2010" t="s">
        <v>89</v>
      </c>
      <c r="U2010">
        <v>82721</v>
      </c>
      <c r="V2010" t="s">
        <v>89</v>
      </c>
      <c r="W2010">
        <v>1</v>
      </c>
      <c r="X2010" t="s">
        <v>47</v>
      </c>
      <c r="Y2010" t="s">
        <v>41</v>
      </c>
      <c r="AC2010" t="s">
        <v>47</v>
      </c>
    </row>
    <row r="2011" spans="1:29" hidden="1" x14ac:dyDescent="0.25">
      <c r="A2011" t="s">
        <v>91</v>
      </c>
      <c r="B2011" t="s">
        <v>28</v>
      </c>
      <c r="C2011" t="s">
        <v>28</v>
      </c>
      <c r="D2011">
        <v>668724</v>
      </c>
      <c r="E2011" s="1">
        <v>37188</v>
      </c>
      <c r="F2011">
        <v>1300</v>
      </c>
      <c r="H2011" t="s">
        <v>76</v>
      </c>
      <c r="I2011" s="1">
        <v>37215</v>
      </c>
      <c r="J2011" t="s">
        <v>30</v>
      </c>
      <c r="K2011" t="s">
        <v>31</v>
      </c>
      <c r="L2011">
        <v>1</v>
      </c>
      <c r="M2011" t="s">
        <v>424</v>
      </c>
      <c r="N2011">
        <v>999766900</v>
      </c>
      <c r="O2011" t="s">
        <v>420</v>
      </c>
      <c r="P2011">
        <v>5</v>
      </c>
      <c r="S2011">
        <v>2942</v>
      </c>
      <c r="T2011" t="s">
        <v>77</v>
      </c>
      <c r="U2011">
        <v>32104</v>
      </c>
      <c r="V2011" t="s">
        <v>77</v>
      </c>
      <c r="W2011">
        <v>0</v>
      </c>
      <c r="X2011" t="s">
        <v>47</v>
      </c>
      <c r="Y2011" t="s">
        <v>70</v>
      </c>
      <c r="Z2011">
        <v>0.1</v>
      </c>
      <c r="AA2011">
        <v>0.5</v>
      </c>
      <c r="AB2011">
        <v>80</v>
      </c>
      <c r="AC2011" t="s">
        <v>47</v>
      </c>
    </row>
    <row r="2012" spans="1:29" hidden="1" x14ac:dyDescent="0.25">
      <c r="A2012" t="s">
        <v>91</v>
      </c>
      <c r="B2012" t="s">
        <v>28</v>
      </c>
      <c r="C2012" t="s">
        <v>28</v>
      </c>
      <c r="D2012">
        <v>668724</v>
      </c>
      <c r="E2012" s="1">
        <v>37188</v>
      </c>
      <c r="F2012">
        <v>1300</v>
      </c>
      <c r="H2012" t="s">
        <v>76</v>
      </c>
      <c r="I2012" s="1">
        <v>37215</v>
      </c>
      <c r="J2012" t="s">
        <v>30</v>
      </c>
      <c r="K2012" t="s">
        <v>31</v>
      </c>
      <c r="L2012">
        <v>1</v>
      </c>
      <c r="M2012" t="s">
        <v>424</v>
      </c>
      <c r="N2012">
        <v>999766900</v>
      </c>
      <c r="O2012" t="s">
        <v>420</v>
      </c>
      <c r="P2012">
        <v>5</v>
      </c>
      <c r="S2012">
        <v>2950</v>
      </c>
      <c r="T2012" t="s">
        <v>78</v>
      </c>
      <c r="U2012">
        <v>82080</v>
      </c>
      <c r="V2012" t="s">
        <v>79</v>
      </c>
      <c r="W2012">
        <v>20.3</v>
      </c>
      <c r="X2012" t="s">
        <v>47</v>
      </c>
      <c r="Y2012" t="s">
        <v>41</v>
      </c>
      <c r="AB2012">
        <v>80</v>
      </c>
      <c r="AC2012" t="s">
        <v>47</v>
      </c>
    </row>
    <row r="2013" spans="1:29" hidden="1" x14ac:dyDescent="0.25">
      <c r="A2013" t="s">
        <v>91</v>
      </c>
      <c r="B2013" t="s">
        <v>28</v>
      </c>
      <c r="C2013" t="s">
        <v>28</v>
      </c>
      <c r="D2013">
        <v>668724</v>
      </c>
      <c r="E2013" s="1">
        <v>37188</v>
      </c>
      <c r="F2013">
        <v>1300</v>
      </c>
      <c r="H2013" t="s">
        <v>76</v>
      </c>
      <c r="I2013" s="1">
        <v>37215</v>
      </c>
      <c r="J2013" t="s">
        <v>30</v>
      </c>
      <c r="K2013" t="s">
        <v>31</v>
      </c>
      <c r="L2013">
        <v>1</v>
      </c>
      <c r="M2013" t="s">
        <v>424</v>
      </c>
      <c r="N2013">
        <v>999766900</v>
      </c>
      <c r="O2013" t="s">
        <v>420</v>
      </c>
      <c r="P2013">
        <v>5</v>
      </c>
      <c r="S2013">
        <v>2943</v>
      </c>
      <c r="T2013" t="s">
        <v>83</v>
      </c>
      <c r="U2013">
        <v>32101</v>
      </c>
      <c r="V2013" t="s">
        <v>83</v>
      </c>
      <c r="W2013">
        <v>7.3</v>
      </c>
      <c r="X2013" t="s">
        <v>47</v>
      </c>
      <c r="Y2013" t="s">
        <v>41</v>
      </c>
      <c r="Z2013">
        <v>0.1</v>
      </c>
      <c r="AA2013">
        <v>0.5</v>
      </c>
      <c r="AB2013">
        <v>80</v>
      </c>
      <c r="AC2013" t="s">
        <v>47</v>
      </c>
    </row>
    <row r="2014" spans="1:29" hidden="1" x14ac:dyDescent="0.25">
      <c r="A2014" t="s">
        <v>91</v>
      </c>
      <c r="B2014" t="s">
        <v>28</v>
      </c>
      <c r="C2014" t="s">
        <v>28</v>
      </c>
      <c r="D2014">
        <v>668724</v>
      </c>
      <c r="E2014" s="1">
        <v>37188</v>
      </c>
      <c r="F2014">
        <v>1300</v>
      </c>
      <c r="H2014" t="s">
        <v>76</v>
      </c>
      <c r="I2014" s="1">
        <v>37215</v>
      </c>
      <c r="J2014" t="s">
        <v>30</v>
      </c>
      <c r="K2014" t="s">
        <v>31</v>
      </c>
      <c r="L2014">
        <v>1</v>
      </c>
      <c r="M2014" t="s">
        <v>424</v>
      </c>
      <c r="N2014">
        <v>999766900</v>
      </c>
      <c r="O2014" t="s">
        <v>420</v>
      </c>
      <c r="P2014">
        <v>5</v>
      </c>
      <c r="S2014">
        <v>2941</v>
      </c>
      <c r="T2014" t="s">
        <v>84</v>
      </c>
      <c r="U2014">
        <v>32106</v>
      </c>
      <c r="V2014" t="s">
        <v>84</v>
      </c>
      <c r="W2014">
        <v>8.6999999999999993</v>
      </c>
      <c r="X2014" t="s">
        <v>47</v>
      </c>
      <c r="Y2014" t="s">
        <v>41</v>
      </c>
      <c r="Z2014">
        <v>0.1</v>
      </c>
      <c r="AA2014">
        <v>1</v>
      </c>
      <c r="AB2014">
        <v>80</v>
      </c>
      <c r="AC2014" t="s">
        <v>47</v>
      </c>
    </row>
    <row r="2015" spans="1:29" hidden="1" x14ac:dyDescent="0.25">
      <c r="A2015" t="s">
        <v>91</v>
      </c>
      <c r="B2015" t="s">
        <v>28</v>
      </c>
      <c r="C2015" t="s">
        <v>28</v>
      </c>
      <c r="D2015">
        <v>668724</v>
      </c>
      <c r="E2015" s="1">
        <v>37188</v>
      </c>
      <c r="F2015">
        <v>1300</v>
      </c>
      <c r="H2015" t="s">
        <v>76</v>
      </c>
      <c r="I2015" s="1">
        <v>37215</v>
      </c>
      <c r="J2015" t="s">
        <v>30</v>
      </c>
      <c r="K2015" t="s">
        <v>31</v>
      </c>
      <c r="L2015">
        <v>1</v>
      </c>
      <c r="M2015" t="s">
        <v>424</v>
      </c>
      <c r="N2015">
        <v>999766900</v>
      </c>
      <c r="O2015" t="s">
        <v>420</v>
      </c>
      <c r="P2015">
        <v>5</v>
      </c>
      <c r="S2015">
        <v>2944</v>
      </c>
      <c r="T2015" t="s">
        <v>85</v>
      </c>
      <c r="U2015">
        <v>32105</v>
      </c>
      <c r="V2015" t="s">
        <v>85</v>
      </c>
      <c r="W2015">
        <v>4.3</v>
      </c>
      <c r="X2015" t="s">
        <v>47</v>
      </c>
      <c r="Y2015" t="s">
        <v>41</v>
      </c>
      <c r="Z2015">
        <v>0.1</v>
      </c>
      <c r="AA2015">
        <v>0.5</v>
      </c>
      <c r="AB2015">
        <v>80</v>
      </c>
      <c r="AC2015" t="s">
        <v>47</v>
      </c>
    </row>
    <row r="2016" spans="1:29" hidden="1" x14ac:dyDescent="0.25">
      <c r="A2016" t="s">
        <v>91</v>
      </c>
      <c r="B2016" t="s">
        <v>28</v>
      </c>
      <c r="C2016" t="s">
        <v>28</v>
      </c>
      <c r="D2016">
        <v>637471</v>
      </c>
      <c r="E2016" s="1">
        <v>37103</v>
      </c>
      <c r="F2016">
        <v>1300</v>
      </c>
      <c r="H2016" t="s">
        <v>76</v>
      </c>
      <c r="I2016" s="1">
        <v>37132</v>
      </c>
      <c r="J2016" t="s">
        <v>30</v>
      </c>
      <c r="K2016" t="s">
        <v>31</v>
      </c>
      <c r="L2016">
        <v>1</v>
      </c>
      <c r="M2016" t="s">
        <v>424</v>
      </c>
      <c r="N2016">
        <v>999766900</v>
      </c>
      <c r="O2016" t="s">
        <v>420</v>
      </c>
      <c r="P2016">
        <v>5</v>
      </c>
      <c r="S2016">
        <v>2942</v>
      </c>
      <c r="T2016" t="s">
        <v>77</v>
      </c>
      <c r="U2016">
        <v>32104</v>
      </c>
      <c r="V2016" t="s">
        <v>77</v>
      </c>
      <c r="W2016">
        <v>0</v>
      </c>
      <c r="X2016" t="s">
        <v>47</v>
      </c>
      <c r="Y2016" t="s">
        <v>70</v>
      </c>
      <c r="Z2016">
        <v>0.1</v>
      </c>
      <c r="AA2016">
        <v>0.5</v>
      </c>
      <c r="AB2016">
        <v>80</v>
      </c>
      <c r="AC2016" t="s">
        <v>47</v>
      </c>
    </row>
    <row r="2017" spans="1:29" hidden="1" x14ac:dyDescent="0.25">
      <c r="A2017" t="s">
        <v>91</v>
      </c>
      <c r="B2017" t="s">
        <v>28</v>
      </c>
      <c r="C2017" t="s">
        <v>28</v>
      </c>
      <c r="D2017">
        <v>637471</v>
      </c>
      <c r="E2017" s="1">
        <v>37103</v>
      </c>
      <c r="F2017">
        <v>1300</v>
      </c>
      <c r="H2017" t="s">
        <v>76</v>
      </c>
      <c r="I2017" s="1">
        <v>37132</v>
      </c>
      <c r="J2017" t="s">
        <v>30</v>
      </c>
      <c r="K2017" t="s">
        <v>31</v>
      </c>
      <c r="L2017">
        <v>1</v>
      </c>
      <c r="M2017" t="s">
        <v>424</v>
      </c>
      <c r="N2017">
        <v>999766900</v>
      </c>
      <c r="O2017" t="s">
        <v>420</v>
      </c>
      <c r="P2017">
        <v>5</v>
      </c>
      <c r="S2017">
        <v>2950</v>
      </c>
      <c r="T2017" t="s">
        <v>78</v>
      </c>
      <c r="U2017">
        <v>82080</v>
      </c>
      <c r="V2017" t="s">
        <v>79</v>
      </c>
      <c r="W2017">
        <v>24</v>
      </c>
      <c r="X2017" t="s">
        <v>47</v>
      </c>
      <c r="Y2017" t="s">
        <v>41</v>
      </c>
      <c r="AB2017">
        <v>80</v>
      </c>
      <c r="AC2017" t="s">
        <v>47</v>
      </c>
    </row>
    <row r="2018" spans="1:29" hidden="1" x14ac:dyDescent="0.25">
      <c r="A2018" t="s">
        <v>91</v>
      </c>
      <c r="B2018" t="s">
        <v>28</v>
      </c>
      <c r="C2018" t="s">
        <v>28</v>
      </c>
      <c r="D2018">
        <v>637471</v>
      </c>
      <c r="E2018" s="1">
        <v>37103</v>
      </c>
      <c r="F2018">
        <v>1300</v>
      </c>
      <c r="H2018" t="s">
        <v>76</v>
      </c>
      <c r="I2018" s="1">
        <v>37132</v>
      </c>
      <c r="J2018" t="s">
        <v>30</v>
      </c>
      <c r="K2018" t="s">
        <v>31</v>
      </c>
      <c r="L2018">
        <v>1</v>
      </c>
      <c r="M2018" t="s">
        <v>424</v>
      </c>
      <c r="N2018">
        <v>999766900</v>
      </c>
      <c r="O2018" t="s">
        <v>420</v>
      </c>
      <c r="P2018">
        <v>5</v>
      </c>
      <c r="S2018">
        <v>2943</v>
      </c>
      <c r="T2018" t="s">
        <v>83</v>
      </c>
      <c r="U2018">
        <v>32101</v>
      </c>
      <c r="V2018" t="s">
        <v>83</v>
      </c>
      <c r="W2018">
        <v>8.1999999999999993</v>
      </c>
      <c r="X2018" t="s">
        <v>47</v>
      </c>
      <c r="Y2018" t="s">
        <v>41</v>
      </c>
      <c r="Z2018">
        <v>0.1</v>
      </c>
      <c r="AA2018">
        <v>0.5</v>
      </c>
      <c r="AB2018">
        <v>80</v>
      </c>
      <c r="AC2018" t="s">
        <v>47</v>
      </c>
    </row>
    <row r="2019" spans="1:29" hidden="1" x14ac:dyDescent="0.25">
      <c r="A2019" t="s">
        <v>91</v>
      </c>
      <c r="B2019" t="s">
        <v>28</v>
      </c>
      <c r="C2019" t="s">
        <v>28</v>
      </c>
      <c r="D2019">
        <v>637471</v>
      </c>
      <c r="E2019" s="1">
        <v>37103</v>
      </c>
      <c r="F2019">
        <v>1300</v>
      </c>
      <c r="H2019" t="s">
        <v>76</v>
      </c>
      <c r="I2019" s="1">
        <v>37132</v>
      </c>
      <c r="J2019" t="s">
        <v>30</v>
      </c>
      <c r="K2019" t="s">
        <v>31</v>
      </c>
      <c r="L2019">
        <v>1</v>
      </c>
      <c r="M2019" t="s">
        <v>424</v>
      </c>
      <c r="N2019">
        <v>999766900</v>
      </c>
      <c r="O2019" t="s">
        <v>420</v>
      </c>
      <c r="P2019">
        <v>5</v>
      </c>
      <c r="S2019">
        <v>2941</v>
      </c>
      <c r="T2019" t="s">
        <v>84</v>
      </c>
      <c r="U2019">
        <v>32106</v>
      </c>
      <c r="V2019" t="s">
        <v>84</v>
      </c>
      <c r="W2019">
        <v>11</v>
      </c>
      <c r="X2019" t="s">
        <v>47</v>
      </c>
      <c r="Y2019" t="s">
        <v>41</v>
      </c>
      <c r="Z2019">
        <v>0.1</v>
      </c>
      <c r="AA2019">
        <v>1</v>
      </c>
      <c r="AB2019">
        <v>80</v>
      </c>
      <c r="AC2019" t="s">
        <v>47</v>
      </c>
    </row>
    <row r="2020" spans="1:29" hidden="1" x14ac:dyDescent="0.25">
      <c r="A2020" t="s">
        <v>91</v>
      </c>
      <c r="B2020" t="s">
        <v>28</v>
      </c>
      <c r="C2020" t="s">
        <v>28</v>
      </c>
      <c r="D2020">
        <v>637471</v>
      </c>
      <c r="E2020" s="1">
        <v>37103</v>
      </c>
      <c r="F2020">
        <v>1300</v>
      </c>
      <c r="H2020" t="s">
        <v>76</v>
      </c>
      <c r="I2020" s="1">
        <v>37132</v>
      </c>
      <c r="J2020" t="s">
        <v>30</v>
      </c>
      <c r="K2020" t="s">
        <v>31</v>
      </c>
      <c r="L2020">
        <v>1</v>
      </c>
      <c r="M2020" t="s">
        <v>424</v>
      </c>
      <c r="N2020">
        <v>999766900</v>
      </c>
      <c r="O2020" t="s">
        <v>420</v>
      </c>
      <c r="P2020">
        <v>5</v>
      </c>
      <c r="S2020">
        <v>2944</v>
      </c>
      <c r="T2020" t="s">
        <v>85</v>
      </c>
      <c r="U2020">
        <v>32105</v>
      </c>
      <c r="V2020" t="s">
        <v>85</v>
      </c>
      <c r="W2020">
        <v>4.8</v>
      </c>
      <c r="X2020" t="s">
        <v>47</v>
      </c>
      <c r="Y2020" t="s">
        <v>41</v>
      </c>
      <c r="Z2020">
        <v>0.1</v>
      </c>
      <c r="AA2020">
        <v>0.5</v>
      </c>
      <c r="AB2020">
        <v>80</v>
      </c>
      <c r="AC2020" t="s">
        <v>47</v>
      </c>
    </row>
    <row r="2021" spans="1:29" hidden="1" x14ac:dyDescent="0.25">
      <c r="A2021" t="s">
        <v>91</v>
      </c>
      <c r="B2021" t="s">
        <v>28</v>
      </c>
      <c r="C2021" t="s">
        <v>28</v>
      </c>
      <c r="D2021">
        <v>598050</v>
      </c>
      <c r="E2021" s="1">
        <v>37005</v>
      </c>
      <c r="F2021">
        <v>1300</v>
      </c>
      <c r="H2021" t="s">
        <v>76</v>
      </c>
      <c r="I2021" s="1">
        <v>37033</v>
      </c>
      <c r="J2021" t="s">
        <v>30</v>
      </c>
      <c r="K2021" t="s">
        <v>31</v>
      </c>
      <c r="L2021">
        <v>1</v>
      </c>
      <c r="M2021" t="s">
        <v>425</v>
      </c>
      <c r="N2021">
        <v>999766900</v>
      </c>
      <c r="O2021" t="s">
        <v>420</v>
      </c>
      <c r="P2021">
        <v>5</v>
      </c>
      <c r="S2021">
        <v>2942</v>
      </c>
      <c r="T2021" t="s">
        <v>77</v>
      </c>
      <c r="U2021">
        <v>32104</v>
      </c>
      <c r="V2021" t="s">
        <v>77</v>
      </c>
      <c r="W2021">
        <v>0</v>
      </c>
      <c r="X2021" t="s">
        <v>47</v>
      </c>
      <c r="Y2021" t="s">
        <v>70</v>
      </c>
      <c r="Z2021">
        <v>0.1</v>
      </c>
      <c r="AA2021">
        <v>0.5</v>
      </c>
      <c r="AB2021">
        <v>80</v>
      </c>
      <c r="AC2021" t="s">
        <v>47</v>
      </c>
    </row>
    <row r="2022" spans="1:29" hidden="1" x14ac:dyDescent="0.25">
      <c r="A2022" t="s">
        <v>91</v>
      </c>
      <c r="B2022" t="s">
        <v>28</v>
      </c>
      <c r="C2022" t="s">
        <v>28</v>
      </c>
      <c r="D2022">
        <v>598050</v>
      </c>
      <c r="E2022" s="1">
        <v>37005</v>
      </c>
      <c r="F2022">
        <v>1300</v>
      </c>
      <c r="H2022" t="s">
        <v>76</v>
      </c>
      <c r="I2022" s="1">
        <v>37033</v>
      </c>
      <c r="J2022" t="s">
        <v>30</v>
      </c>
      <c r="K2022" t="s">
        <v>31</v>
      </c>
      <c r="L2022">
        <v>1</v>
      </c>
      <c r="M2022" t="s">
        <v>425</v>
      </c>
      <c r="N2022">
        <v>999766900</v>
      </c>
      <c r="O2022" t="s">
        <v>420</v>
      </c>
      <c r="P2022">
        <v>5</v>
      </c>
      <c r="S2022">
        <v>2950</v>
      </c>
      <c r="T2022" t="s">
        <v>78</v>
      </c>
      <c r="U2022">
        <v>82080</v>
      </c>
      <c r="V2022" t="s">
        <v>79</v>
      </c>
      <c r="W2022">
        <v>19.2</v>
      </c>
      <c r="X2022" t="s">
        <v>47</v>
      </c>
      <c r="Y2022" t="s">
        <v>41</v>
      </c>
      <c r="AB2022">
        <v>80</v>
      </c>
      <c r="AC2022" t="s">
        <v>47</v>
      </c>
    </row>
    <row r="2023" spans="1:29" hidden="1" x14ac:dyDescent="0.25">
      <c r="A2023" t="s">
        <v>91</v>
      </c>
      <c r="B2023" t="s">
        <v>28</v>
      </c>
      <c r="C2023" t="s">
        <v>28</v>
      </c>
      <c r="D2023">
        <v>598050</v>
      </c>
      <c r="E2023" s="1">
        <v>37005</v>
      </c>
      <c r="F2023">
        <v>1300</v>
      </c>
      <c r="H2023" t="s">
        <v>76</v>
      </c>
      <c r="I2023" s="1">
        <v>37033</v>
      </c>
      <c r="J2023" t="s">
        <v>30</v>
      </c>
      <c r="K2023" t="s">
        <v>31</v>
      </c>
      <c r="L2023">
        <v>1</v>
      </c>
      <c r="M2023" t="s">
        <v>425</v>
      </c>
      <c r="N2023">
        <v>999766900</v>
      </c>
      <c r="O2023" t="s">
        <v>420</v>
      </c>
      <c r="P2023">
        <v>5</v>
      </c>
      <c r="S2023">
        <v>2943</v>
      </c>
      <c r="T2023" t="s">
        <v>83</v>
      </c>
      <c r="U2023">
        <v>32101</v>
      </c>
      <c r="V2023" t="s">
        <v>83</v>
      </c>
      <c r="W2023">
        <v>6.9</v>
      </c>
      <c r="X2023" t="s">
        <v>47</v>
      </c>
      <c r="Y2023" t="s">
        <v>41</v>
      </c>
      <c r="Z2023">
        <v>0.1</v>
      </c>
      <c r="AA2023">
        <v>0.5</v>
      </c>
      <c r="AB2023">
        <v>80</v>
      </c>
      <c r="AC2023" t="s">
        <v>47</v>
      </c>
    </row>
    <row r="2024" spans="1:29" hidden="1" x14ac:dyDescent="0.25">
      <c r="A2024" t="s">
        <v>91</v>
      </c>
      <c r="B2024" t="s">
        <v>28</v>
      </c>
      <c r="C2024" t="s">
        <v>28</v>
      </c>
      <c r="D2024">
        <v>598050</v>
      </c>
      <c r="E2024" s="1">
        <v>37005</v>
      </c>
      <c r="F2024">
        <v>1300</v>
      </c>
      <c r="H2024" t="s">
        <v>76</v>
      </c>
      <c r="I2024" s="1">
        <v>37033</v>
      </c>
      <c r="J2024" t="s">
        <v>30</v>
      </c>
      <c r="K2024" t="s">
        <v>31</v>
      </c>
      <c r="L2024">
        <v>1</v>
      </c>
      <c r="M2024" t="s">
        <v>425</v>
      </c>
      <c r="N2024">
        <v>999766900</v>
      </c>
      <c r="O2024" t="s">
        <v>420</v>
      </c>
      <c r="P2024">
        <v>5</v>
      </c>
      <c r="S2024">
        <v>2941</v>
      </c>
      <c r="T2024" t="s">
        <v>84</v>
      </c>
      <c r="U2024">
        <v>32106</v>
      </c>
      <c r="V2024" t="s">
        <v>84</v>
      </c>
      <c r="W2024">
        <v>9.6</v>
      </c>
      <c r="X2024" t="s">
        <v>47</v>
      </c>
      <c r="Y2024" t="s">
        <v>41</v>
      </c>
      <c r="Z2024">
        <v>0.1</v>
      </c>
      <c r="AA2024">
        <v>1</v>
      </c>
      <c r="AB2024">
        <v>80</v>
      </c>
      <c r="AC2024" t="s">
        <v>47</v>
      </c>
    </row>
    <row r="2025" spans="1:29" hidden="1" x14ac:dyDescent="0.25">
      <c r="A2025" t="s">
        <v>91</v>
      </c>
      <c r="B2025" t="s">
        <v>28</v>
      </c>
      <c r="C2025" t="s">
        <v>28</v>
      </c>
      <c r="D2025">
        <v>598050</v>
      </c>
      <c r="E2025" s="1">
        <v>37005</v>
      </c>
      <c r="F2025">
        <v>1300</v>
      </c>
      <c r="H2025" t="s">
        <v>76</v>
      </c>
      <c r="I2025" s="1">
        <v>37033</v>
      </c>
      <c r="J2025" t="s">
        <v>30</v>
      </c>
      <c r="K2025" t="s">
        <v>31</v>
      </c>
      <c r="L2025">
        <v>1</v>
      </c>
      <c r="M2025" t="s">
        <v>425</v>
      </c>
      <c r="N2025">
        <v>999766900</v>
      </c>
      <c r="O2025" t="s">
        <v>420</v>
      </c>
      <c r="P2025">
        <v>5</v>
      </c>
      <c r="S2025">
        <v>2944</v>
      </c>
      <c r="T2025" t="s">
        <v>85</v>
      </c>
      <c r="U2025">
        <v>32105</v>
      </c>
      <c r="V2025" t="s">
        <v>85</v>
      </c>
      <c r="W2025">
        <v>2.7</v>
      </c>
      <c r="X2025" t="s">
        <v>47</v>
      </c>
      <c r="Y2025" t="s">
        <v>41</v>
      </c>
      <c r="Z2025">
        <v>0.1</v>
      </c>
      <c r="AA2025">
        <v>0.5</v>
      </c>
      <c r="AB2025">
        <v>80</v>
      </c>
      <c r="AC2025" t="s">
        <v>47</v>
      </c>
    </row>
    <row r="2026" spans="1:29" hidden="1" x14ac:dyDescent="0.25">
      <c r="A2026" t="s">
        <v>91</v>
      </c>
      <c r="B2026" t="s">
        <v>28</v>
      </c>
      <c r="C2026" t="s">
        <v>28</v>
      </c>
      <c r="D2026">
        <v>572961</v>
      </c>
      <c r="E2026" s="1">
        <v>36930</v>
      </c>
      <c r="F2026">
        <v>1300</v>
      </c>
      <c r="H2026" t="s">
        <v>76</v>
      </c>
      <c r="I2026" s="1">
        <v>36955</v>
      </c>
      <c r="J2026" t="s">
        <v>30</v>
      </c>
      <c r="K2026" t="s">
        <v>31</v>
      </c>
      <c r="L2026">
        <v>1</v>
      </c>
      <c r="M2026" t="s">
        <v>425</v>
      </c>
      <c r="N2026">
        <v>999766900</v>
      </c>
      <c r="O2026" t="s">
        <v>420</v>
      </c>
      <c r="P2026">
        <v>5</v>
      </c>
      <c r="S2026">
        <v>2942</v>
      </c>
      <c r="T2026" t="s">
        <v>77</v>
      </c>
      <c r="U2026">
        <v>32104</v>
      </c>
      <c r="V2026" t="s">
        <v>77</v>
      </c>
      <c r="W2026">
        <v>0.2</v>
      </c>
      <c r="X2026" t="s">
        <v>47</v>
      </c>
      <c r="Y2026" t="s">
        <v>41</v>
      </c>
      <c r="Z2026">
        <v>0.1</v>
      </c>
      <c r="AA2026">
        <v>0.5</v>
      </c>
      <c r="AB2026">
        <v>80</v>
      </c>
      <c r="AC2026" t="s">
        <v>47</v>
      </c>
    </row>
    <row r="2027" spans="1:29" hidden="1" x14ac:dyDescent="0.25">
      <c r="A2027" t="s">
        <v>91</v>
      </c>
      <c r="B2027" t="s">
        <v>28</v>
      </c>
      <c r="C2027" t="s">
        <v>28</v>
      </c>
      <c r="D2027">
        <v>572961</v>
      </c>
      <c r="E2027" s="1">
        <v>36930</v>
      </c>
      <c r="F2027">
        <v>1300</v>
      </c>
      <c r="H2027" t="s">
        <v>76</v>
      </c>
      <c r="I2027" s="1">
        <v>36955</v>
      </c>
      <c r="J2027" t="s">
        <v>30</v>
      </c>
      <c r="K2027" t="s">
        <v>31</v>
      </c>
      <c r="L2027">
        <v>1</v>
      </c>
      <c r="M2027" t="s">
        <v>425</v>
      </c>
      <c r="N2027">
        <v>999766900</v>
      </c>
      <c r="O2027" t="s">
        <v>420</v>
      </c>
      <c r="P2027">
        <v>5</v>
      </c>
      <c r="S2027">
        <v>2950</v>
      </c>
      <c r="T2027" t="s">
        <v>78</v>
      </c>
      <c r="U2027">
        <v>82080</v>
      </c>
      <c r="V2027" t="s">
        <v>79</v>
      </c>
      <c r="W2027">
        <v>11.6</v>
      </c>
      <c r="X2027" t="s">
        <v>47</v>
      </c>
      <c r="Y2027" t="s">
        <v>41</v>
      </c>
      <c r="AB2027">
        <v>80</v>
      </c>
      <c r="AC2027" t="s">
        <v>47</v>
      </c>
    </row>
    <row r="2028" spans="1:29" hidden="1" x14ac:dyDescent="0.25">
      <c r="A2028" t="s">
        <v>91</v>
      </c>
      <c r="B2028" t="s">
        <v>28</v>
      </c>
      <c r="C2028" t="s">
        <v>28</v>
      </c>
      <c r="D2028">
        <v>572961</v>
      </c>
      <c r="E2028" s="1">
        <v>36930</v>
      </c>
      <c r="F2028">
        <v>1300</v>
      </c>
      <c r="H2028" t="s">
        <v>76</v>
      </c>
      <c r="I2028" s="1">
        <v>36955</v>
      </c>
      <c r="J2028" t="s">
        <v>30</v>
      </c>
      <c r="K2028" t="s">
        <v>31</v>
      </c>
      <c r="L2028">
        <v>1</v>
      </c>
      <c r="M2028" t="s">
        <v>425</v>
      </c>
      <c r="N2028">
        <v>999766900</v>
      </c>
      <c r="O2028" t="s">
        <v>420</v>
      </c>
      <c r="P2028">
        <v>5</v>
      </c>
      <c r="S2028">
        <v>2943</v>
      </c>
      <c r="T2028" t="s">
        <v>83</v>
      </c>
      <c r="U2028">
        <v>32101</v>
      </c>
      <c r="V2028" t="s">
        <v>83</v>
      </c>
      <c r="W2028">
        <v>4.4000000000000004</v>
      </c>
      <c r="X2028" t="s">
        <v>47</v>
      </c>
      <c r="Y2028" t="s">
        <v>41</v>
      </c>
      <c r="Z2028">
        <v>0.1</v>
      </c>
      <c r="AA2028">
        <v>0.5</v>
      </c>
      <c r="AB2028">
        <v>80</v>
      </c>
      <c r="AC2028" t="s">
        <v>47</v>
      </c>
    </row>
    <row r="2029" spans="1:29" hidden="1" x14ac:dyDescent="0.25">
      <c r="A2029" t="s">
        <v>91</v>
      </c>
      <c r="B2029" t="s">
        <v>28</v>
      </c>
      <c r="C2029" t="s">
        <v>28</v>
      </c>
      <c r="D2029">
        <v>572961</v>
      </c>
      <c r="E2029" s="1">
        <v>36930</v>
      </c>
      <c r="F2029">
        <v>1300</v>
      </c>
      <c r="H2029" t="s">
        <v>76</v>
      </c>
      <c r="I2029" s="1">
        <v>36955</v>
      </c>
      <c r="J2029" t="s">
        <v>30</v>
      </c>
      <c r="K2029" t="s">
        <v>31</v>
      </c>
      <c r="L2029">
        <v>1</v>
      </c>
      <c r="M2029" t="s">
        <v>425</v>
      </c>
      <c r="N2029">
        <v>999766900</v>
      </c>
      <c r="O2029" t="s">
        <v>420</v>
      </c>
      <c r="P2029">
        <v>5</v>
      </c>
      <c r="S2029">
        <v>2941</v>
      </c>
      <c r="T2029" t="s">
        <v>84</v>
      </c>
      <c r="U2029">
        <v>32106</v>
      </c>
      <c r="V2029" t="s">
        <v>84</v>
      </c>
      <c r="W2029">
        <v>3.8</v>
      </c>
      <c r="X2029" t="s">
        <v>47</v>
      </c>
      <c r="Y2029" t="s">
        <v>41</v>
      </c>
      <c r="Z2029">
        <v>0.1</v>
      </c>
      <c r="AA2029">
        <v>1</v>
      </c>
      <c r="AB2029">
        <v>80</v>
      </c>
      <c r="AC2029" t="s">
        <v>47</v>
      </c>
    </row>
    <row r="2030" spans="1:29" hidden="1" x14ac:dyDescent="0.25">
      <c r="A2030" t="s">
        <v>91</v>
      </c>
      <c r="B2030" t="s">
        <v>28</v>
      </c>
      <c r="C2030" t="s">
        <v>28</v>
      </c>
      <c r="D2030">
        <v>572961</v>
      </c>
      <c r="E2030" s="1">
        <v>36930</v>
      </c>
      <c r="F2030">
        <v>1300</v>
      </c>
      <c r="H2030" t="s">
        <v>76</v>
      </c>
      <c r="I2030" s="1">
        <v>36955</v>
      </c>
      <c r="J2030" t="s">
        <v>30</v>
      </c>
      <c r="K2030" t="s">
        <v>31</v>
      </c>
      <c r="L2030">
        <v>1</v>
      </c>
      <c r="M2030" t="s">
        <v>425</v>
      </c>
      <c r="N2030">
        <v>999766900</v>
      </c>
      <c r="O2030" t="s">
        <v>420</v>
      </c>
      <c r="P2030">
        <v>5</v>
      </c>
      <c r="S2030">
        <v>2944</v>
      </c>
      <c r="T2030" t="s">
        <v>85</v>
      </c>
      <c r="U2030">
        <v>32105</v>
      </c>
      <c r="V2030" t="s">
        <v>85</v>
      </c>
      <c r="W2030">
        <v>3.2</v>
      </c>
      <c r="X2030" t="s">
        <v>47</v>
      </c>
      <c r="Y2030" t="s">
        <v>41</v>
      </c>
      <c r="Z2030">
        <v>0.1</v>
      </c>
      <c r="AA2030">
        <v>0.5</v>
      </c>
      <c r="AB2030">
        <v>80</v>
      </c>
      <c r="AC2030" t="s">
        <v>47</v>
      </c>
    </row>
    <row r="2031" spans="1:29" hidden="1" x14ac:dyDescent="0.25">
      <c r="A2031" t="s">
        <v>91</v>
      </c>
      <c r="B2031" t="s">
        <v>28</v>
      </c>
      <c r="C2031" t="s">
        <v>28</v>
      </c>
      <c r="D2031">
        <v>546053</v>
      </c>
      <c r="E2031" s="1">
        <v>36830</v>
      </c>
      <c r="F2031">
        <v>1300</v>
      </c>
      <c r="H2031" t="s">
        <v>76</v>
      </c>
      <c r="I2031" s="1">
        <v>36858</v>
      </c>
      <c r="J2031" t="s">
        <v>30</v>
      </c>
      <c r="K2031" t="s">
        <v>31</v>
      </c>
      <c r="L2031">
        <v>1</v>
      </c>
      <c r="M2031" t="s">
        <v>425</v>
      </c>
      <c r="N2031">
        <v>999766900</v>
      </c>
      <c r="O2031" t="s">
        <v>420</v>
      </c>
      <c r="P2031">
        <v>5</v>
      </c>
      <c r="S2031">
        <v>2942</v>
      </c>
      <c r="T2031" t="s">
        <v>77</v>
      </c>
      <c r="U2031">
        <v>32104</v>
      </c>
      <c r="V2031" t="s">
        <v>77</v>
      </c>
      <c r="W2031">
        <v>0.4</v>
      </c>
      <c r="X2031" t="s">
        <v>47</v>
      </c>
      <c r="Y2031" t="s">
        <v>41</v>
      </c>
      <c r="Z2031">
        <v>0.1</v>
      </c>
      <c r="AA2031">
        <v>0.5</v>
      </c>
      <c r="AB2031">
        <v>80</v>
      </c>
      <c r="AC2031" t="s">
        <v>47</v>
      </c>
    </row>
    <row r="2032" spans="1:29" hidden="1" x14ac:dyDescent="0.25">
      <c r="A2032" t="s">
        <v>91</v>
      </c>
      <c r="B2032" t="s">
        <v>28</v>
      </c>
      <c r="C2032" t="s">
        <v>28</v>
      </c>
      <c r="D2032">
        <v>546053</v>
      </c>
      <c r="E2032" s="1">
        <v>36830</v>
      </c>
      <c r="F2032">
        <v>1300</v>
      </c>
      <c r="H2032" t="s">
        <v>76</v>
      </c>
      <c r="I2032" s="1">
        <v>36858</v>
      </c>
      <c r="J2032" t="s">
        <v>30</v>
      </c>
      <c r="K2032" t="s">
        <v>31</v>
      </c>
      <c r="L2032">
        <v>1</v>
      </c>
      <c r="M2032" t="s">
        <v>425</v>
      </c>
      <c r="N2032">
        <v>999766900</v>
      </c>
      <c r="O2032" t="s">
        <v>420</v>
      </c>
      <c r="P2032">
        <v>5</v>
      </c>
      <c r="S2032">
        <v>2950</v>
      </c>
      <c r="T2032" t="s">
        <v>78</v>
      </c>
      <c r="U2032">
        <v>82080</v>
      </c>
      <c r="V2032" t="s">
        <v>79</v>
      </c>
      <c r="W2032">
        <v>20</v>
      </c>
      <c r="X2032" t="s">
        <v>47</v>
      </c>
      <c r="Y2032" t="s">
        <v>41</v>
      </c>
      <c r="AB2032">
        <v>80</v>
      </c>
      <c r="AC2032" t="s">
        <v>47</v>
      </c>
    </row>
    <row r="2033" spans="1:29" hidden="1" x14ac:dyDescent="0.25">
      <c r="A2033" t="s">
        <v>91</v>
      </c>
      <c r="B2033" t="s">
        <v>28</v>
      </c>
      <c r="C2033" t="s">
        <v>28</v>
      </c>
      <c r="D2033">
        <v>546053</v>
      </c>
      <c r="E2033" s="1">
        <v>36830</v>
      </c>
      <c r="F2033">
        <v>1300</v>
      </c>
      <c r="H2033" t="s">
        <v>76</v>
      </c>
      <c r="I2033" s="1">
        <v>36858</v>
      </c>
      <c r="J2033" t="s">
        <v>30</v>
      </c>
      <c r="K2033" t="s">
        <v>31</v>
      </c>
      <c r="L2033">
        <v>1</v>
      </c>
      <c r="M2033" t="s">
        <v>425</v>
      </c>
      <c r="N2033">
        <v>999766900</v>
      </c>
      <c r="O2033" t="s">
        <v>420</v>
      </c>
      <c r="P2033">
        <v>5</v>
      </c>
      <c r="S2033">
        <v>2943</v>
      </c>
      <c r="T2033" t="s">
        <v>83</v>
      </c>
      <c r="U2033">
        <v>32101</v>
      </c>
      <c r="V2033" t="s">
        <v>83</v>
      </c>
      <c r="W2033">
        <v>7.2</v>
      </c>
      <c r="X2033" t="s">
        <v>47</v>
      </c>
      <c r="Y2033" t="s">
        <v>41</v>
      </c>
      <c r="Z2033">
        <v>0.1</v>
      </c>
      <c r="AA2033">
        <v>0.5</v>
      </c>
      <c r="AB2033">
        <v>80</v>
      </c>
      <c r="AC2033" t="s">
        <v>47</v>
      </c>
    </row>
    <row r="2034" spans="1:29" hidden="1" x14ac:dyDescent="0.25">
      <c r="A2034" t="s">
        <v>91</v>
      </c>
      <c r="B2034" t="s">
        <v>28</v>
      </c>
      <c r="C2034" t="s">
        <v>28</v>
      </c>
      <c r="D2034">
        <v>546053</v>
      </c>
      <c r="E2034" s="1">
        <v>36830</v>
      </c>
      <c r="F2034">
        <v>1300</v>
      </c>
      <c r="H2034" t="s">
        <v>76</v>
      </c>
      <c r="I2034" s="1">
        <v>36858</v>
      </c>
      <c r="J2034" t="s">
        <v>30</v>
      </c>
      <c r="K2034" t="s">
        <v>31</v>
      </c>
      <c r="L2034">
        <v>1</v>
      </c>
      <c r="M2034" t="s">
        <v>425</v>
      </c>
      <c r="N2034">
        <v>999766900</v>
      </c>
      <c r="O2034" t="s">
        <v>420</v>
      </c>
      <c r="P2034">
        <v>5</v>
      </c>
      <c r="S2034">
        <v>2941</v>
      </c>
      <c r="T2034" t="s">
        <v>84</v>
      </c>
      <c r="U2034">
        <v>32106</v>
      </c>
      <c r="V2034" t="s">
        <v>84</v>
      </c>
      <c r="W2034">
        <v>8</v>
      </c>
      <c r="X2034" t="s">
        <v>47</v>
      </c>
      <c r="Y2034" t="s">
        <v>41</v>
      </c>
      <c r="Z2034">
        <v>0.1</v>
      </c>
      <c r="AA2034">
        <v>1</v>
      </c>
      <c r="AB2034">
        <v>80</v>
      </c>
      <c r="AC2034" t="s">
        <v>47</v>
      </c>
    </row>
    <row r="2035" spans="1:29" hidden="1" x14ac:dyDescent="0.25">
      <c r="A2035" t="s">
        <v>91</v>
      </c>
      <c r="B2035" t="s">
        <v>28</v>
      </c>
      <c r="C2035" t="s">
        <v>28</v>
      </c>
      <c r="D2035">
        <v>546053</v>
      </c>
      <c r="E2035" s="1">
        <v>36830</v>
      </c>
      <c r="F2035">
        <v>1300</v>
      </c>
      <c r="H2035" t="s">
        <v>76</v>
      </c>
      <c r="I2035" s="1">
        <v>36858</v>
      </c>
      <c r="J2035" t="s">
        <v>30</v>
      </c>
      <c r="K2035" t="s">
        <v>31</v>
      </c>
      <c r="L2035">
        <v>1</v>
      </c>
      <c r="M2035" t="s">
        <v>425</v>
      </c>
      <c r="N2035">
        <v>999766900</v>
      </c>
      <c r="O2035" t="s">
        <v>420</v>
      </c>
      <c r="P2035">
        <v>5</v>
      </c>
      <c r="S2035">
        <v>2944</v>
      </c>
      <c r="T2035" t="s">
        <v>85</v>
      </c>
      <c r="U2035">
        <v>32105</v>
      </c>
      <c r="V2035" t="s">
        <v>85</v>
      </c>
      <c r="W2035">
        <v>4.4000000000000004</v>
      </c>
      <c r="X2035" t="s">
        <v>47</v>
      </c>
      <c r="Y2035" t="s">
        <v>41</v>
      </c>
      <c r="Z2035">
        <v>0.1</v>
      </c>
      <c r="AA2035">
        <v>0.5</v>
      </c>
      <c r="AB2035">
        <v>80</v>
      </c>
      <c r="AC2035" t="s">
        <v>47</v>
      </c>
    </row>
    <row r="2036" spans="1:29" hidden="1" x14ac:dyDescent="0.25">
      <c r="A2036" t="s">
        <v>91</v>
      </c>
      <c r="B2036" t="s">
        <v>28</v>
      </c>
      <c r="C2036" t="s">
        <v>28</v>
      </c>
      <c r="D2036">
        <v>518457</v>
      </c>
      <c r="E2036" s="1">
        <v>36738</v>
      </c>
      <c r="F2036">
        <v>1300</v>
      </c>
      <c r="H2036" t="s">
        <v>76</v>
      </c>
      <c r="I2036" s="1">
        <v>36761</v>
      </c>
      <c r="J2036" t="s">
        <v>30</v>
      </c>
      <c r="K2036" t="s">
        <v>31</v>
      </c>
      <c r="L2036">
        <v>1</v>
      </c>
      <c r="M2036" t="s">
        <v>425</v>
      </c>
      <c r="N2036">
        <v>999766900</v>
      </c>
      <c r="O2036" t="s">
        <v>420</v>
      </c>
      <c r="P2036">
        <v>5</v>
      </c>
      <c r="S2036">
        <v>2942</v>
      </c>
      <c r="T2036" t="s">
        <v>77</v>
      </c>
      <c r="U2036">
        <v>32104</v>
      </c>
      <c r="V2036" t="s">
        <v>77</v>
      </c>
      <c r="W2036">
        <v>0.4</v>
      </c>
      <c r="X2036" t="s">
        <v>47</v>
      </c>
      <c r="Y2036" t="s">
        <v>41</v>
      </c>
      <c r="Z2036">
        <v>0.1</v>
      </c>
      <c r="AA2036">
        <v>0.5</v>
      </c>
      <c r="AB2036">
        <v>80</v>
      </c>
      <c r="AC2036" t="s">
        <v>47</v>
      </c>
    </row>
    <row r="2037" spans="1:29" hidden="1" x14ac:dyDescent="0.25">
      <c r="A2037" t="s">
        <v>91</v>
      </c>
      <c r="B2037" t="s">
        <v>28</v>
      </c>
      <c r="C2037" t="s">
        <v>28</v>
      </c>
      <c r="D2037">
        <v>518457</v>
      </c>
      <c r="E2037" s="1">
        <v>36738</v>
      </c>
      <c r="F2037">
        <v>1300</v>
      </c>
      <c r="H2037" t="s">
        <v>76</v>
      </c>
      <c r="I2037" s="1">
        <v>36761</v>
      </c>
      <c r="J2037" t="s">
        <v>30</v>
      </c>
      <c r="K2037" t="s">
        <v>31</v>
      </c>
      <c r="L2037">
        <v>1</v>
      </c>
      <c r="M2037" t="s">
        <v>425</v>
      </c>
      <c r="N2037">
        <v>999766900</v>
      </c>
      <c r="O2037" t="s">
        <v>420</v>
      </c>
      <c r="P2037">
        <v>5</v>
      </c>
      <c r="S2037">
        <v>2950</v>
      </c>
      <c r="T2037" t="s">
        <v>78</v>
      </c>
      <c r="U2037">
        <v>82080</v>
      </c>
      <c r="V2037" t="s">
        <v>79</v>
      </c>
      <c r="W2037">
        <v>28.8</v>
      </c>
      <c r="X2037" t="s">
        <v>47</v>
      </c>
      <c r="Y2037" t="s">
        <v>41</v>
      </c>
      <c r="AB2037">
        <v>80</v>
      </c>
      <c r="AC2037" t="s">
        <v>47</v>
      </c>
    </row>
    <row r="2038" spans="1:29" hidden="1" x14ac:dyDescent="0.25">
      <c r="A2038" t="s">
        <v>91</v>
      </c>
      <c r="B2038" t="s">
        <v>28</v>
      </c>
      <c r="C2038" t="s">
        <v>28</v>
      </c>
      <c r="D2038">
        <v>518457</v>
      </c>
      <c r="E2038" s="1">
        <v>36738</v>
      </c>
      <c r="F2038">
        <v>1300</v>
      </c>
      <c r="H2038" t="s">
        <v>76</v>
      </c>
      <c r="I2038" s="1">
        <v>36761</v>
      </c>
      <c r="J2038" t="s">
        <v>30</v>
      </c>
      <c r="K2038" t="s">
        <v>31</v>
      </c>
      <c r="L2038">
        <v>1</v>
      </c>
      <c r="M2038" t="s">
        <v>425</v>
      </c>
      <c r="N2038">
        <v>999766900</v>
      </c>
      <c r="O2038" t="s">
        <v>420</v>
      </c>
      <c r="P2038">
        <v>5</v>
      </c>
      <c r="S2038">
        <v>2943</v>
      </c>
      <c r="T2038" t="s">
        <v>83</v>
      </c>
      <c r="U2038">
        <v>32101</v>
      </c>
      <c r="V2038" t="s">
        <v>83</v>
      </c>
      <c r="W2038">
        <v>9.5</v>
      </c>
      <c r="X2038" t="s">
        <v>47</v>
      </c>
      <c r="Y2038" t="s">
        <v>41</v>
      </c>
      <c r="Z2038">
        <v>0.1</v>
      </c>
      <c r="AA2038">
        <v>0.5</v>
      </c>
      <c r="AB2038">
        <v>80</v>
      </c>
      <c r="AC2038" t="s">
        <v>47</v>
      </c>
    </row>
    <row r="2039" spans="1:29" hidden="1" x14ac:dyDescent="0.25">
      <c r="A2039" t="s">
        <v>91</v>
      </c>
      <c r="B2039" t="s">
        <v>28</v>
      </c>
      <c r="C2039" t="s">
        <v>28</v>
      </c>
      <c r="D2039">
        <v>518457</v>
      </c>
      <c r="E2039" s="1">
        <v>36738</v>
      </c>
      <c r="F2039">
        <v>1300</v>
      </c>
      <c r="H2039" t="s">
        <v>76</v>
      </c>
      <c r="I2039" s="1">
        <v>36761</v>
      </c>
      <c r="J2039" t="s">
        <v>30</v>
      </c>
      <c r="K2039" t="s">
        <v>31</v>
      </c>
      <c r="L2039">
        <v>1</v>
      </c>
      <c r="M2039" t="s">
        <v>425</v>
      </c>
      <c r="N2039">
        <v>999766900</v>
      </c>
      <c r="O2039" t="s">
        <v>420</v>
      </c>
      <c r="P2039">
        <v>5</v>
      </c>
      <c r="S2039">
        <v>2941</v>
      </c>
      <c r="T2039" t="s">
        <v>84</v>
      </c>
      <c r="U2039">
        <v>32106</v>
      </c>
      <c r="V2039" t="s">
        <v>84</v>
      </c>
      <c r="W2039">
        <v>14</v>
      </c>
      <c r="X2039" t="s">
        <v>47</v>
      </c>
      <c r="Y2039" t="s">
        <v>41</v>
      </c>
      <c r="Z2039">
        <v>0.1</v>
      </c>
      <c r="AA2039">
        <v>1</v>
      </c>
      <c r="AB2039">
        <v>80</v>
      </c>
      <c r="AC2039" t="s">
        <v>47</v>
      </c>
    </row>
    <row r="2040" spans="1:29" hidden="1" x14ac:dyDescent="0.25">
      <c r="A2040" t="s">
        <v>91</v>
      </c>
      <c r="B2040" t="s">
        <v>28</v>
      </c>
      <c r="C2040" t="s">
        <v>28</v>
      </c>
      <c r="D2040">
        <v>518457</v>
      </c>
      <c r="E2040" s="1">
        <v>36738</v>
      </c>
      <c r="F2040">
        <v>1300</v>
      </c>
      <c r="H2040" t="s">
        <v>76</v>
      </c>
      <c r="I2040" s="1">
        <v>36761</v>
      </c>
      <c r="J2040" t="s">
        <v>30</v>
      </c>
      <c r="K2040" t="s">
        <v>31</v>
      </c>
      <c r="L2040">
        <v>1</v>
      </c>
      <c r="M2040" t="s">
        <v>425</v>
      </c>
      <c r="N2040">
        <v>999766900</v>
      </c>
      <c r="O2040" t="s">
        <v>420</v>
      </c>
      <c r="P2040">
        <v>5</v>
      </c>
      <c r="S2040">
        <v>2944</v>
      </c>
      <c r="T2040" t="s">
        <v>85</v>
      </c>
      <c r="U2040">
        <v>32105</v>
      </c>
      <c r="V2040" t="s">
        <v>85</v>
      </c>
      <c r="W2040">
        <v>4.9000000000000004</v>
      </c>
      <c r="X2040" t="s">
        <v>47</v>
      </c>
      <c r="Y2040" t="s">
        <v>41</v>
      </c>
      <c r="Z2040">
        <v>0.1</v>
      </c>
      <c r="AA2040">
        <v>0.5</v>
      </c>
      <c r="AB2040">
        <v>80</v>
      </c>
      <c r="AC2040" t="s">
        <v>47</v>
      </c>
    </row>
    <row r="2041" spans="1:29" hidden="1" x14ac:dyDescent="0.25">
      <c r="A2041" t="s">
        <v>91</v>
      </c>
      <c r="B2041" t="s">
        <v>28</v>
      </c>
      <c r="C2041" t="s">
        <v>28</v>
      </c>
      <c r="D2041">
        <v>492202</v>
      </c>
      <c r="E2041" s="1">
        <v>36654</v>
      </c>
      <c r="F2041">
        <v>1300</v>
      </c>
      <c r="H2041" t="s">
        <v>76</v>
      </c>
      <c r="I2041" s="1">
        <v>36682</v>
      </c>
      <c r="J2041" t="s">
        <v>30</v>
      </c>
      <c r="K2041" t="s">
        <v>31</v>
      </c>
      <c r="L2041">
        <v>1</v>
      </c>
      <c r="M2041" t="s">
        <v>425</v>
      </c>
      <c r="N2041">
        <v>999766900</v>
      </c>
      <c r="O2041" t="s">
        <v>420</v>
      </c>
      <c r="P2041">
        <v>5</v>
      </c>
      <c r="S2041">
        <v>2942</v>
      </c>
      <c r="T2041" t="s">
        <v>77</v>
      </c>
      <c r="U2041">
        <v>32104</v>
      </c>
      <c r="V2041" t="s">
        <v>77</v>
      </c>
      <c r="W2041">
        <v>0.3</v>
      </c>
      <c r="X2041" t="s">
        <v>47</v>
      </c>
      <c r="Y2041" t="s">
        <v>41</v>
      </c>
      <c r="Z2041">
        <v>0.1</v>
      </c>
      <c r="AA2041">
        <v>0.5</v>
      </c>
      <c r="AB2041">
        <v>80</v>
      </c>
      <c r="AC2041" t="s">
        <v>47</v>
      </c>
    </row>
    <row r="2042" spans="1:29" hidden="1" x14ac:dyDescent="0.25">
      <c r="A2042" t="s">
        <v>91</v>
      </c>
      <c r="B2042" t="s">
        <v>28</v>
      </c>
      <c r="C2042" t="s">
        <v>28</v>
      </c>
      <c r="D2042">
        <v>492202</v>
      </c>
      <c r="E2042" s="1">
        <v>36654</v>
      </c>
      <c r="F2042">
        <v>1300</v>
      </c>
      <c r="H2042" t="s">
        <v>76</v>
      </c>
      <c r="I2042" s="1">
        <v>36682</v>
      </c>
      <c r="J2042" t="s">
        <v>30</v>
      </c>
      <c r="K2042" t="s">
        <v>31</v>
      </c>
      <c r="L2042">
        <v>1</v>
      </c>
      <c r="M2042" t="s">
        <v>425</v>
      </c>
      <c r="N2042">
        <v>999766900</v>
      </c>
      <c r="O2042" t="s">
        <v>420</v>
      </c>
      <c r="P2042">
        <v>5</v>
      </c>
      <c r="S2042">
        <v>2950</v>
      </c>
      <c r="T2042" t="s">
        <v>78</v>
      </c>
      <c r="U2042">
        <v>82080</v>
      </c>
      <c r="V2042" t="s">
        <v>79</v>
      </c>
      <c r="W2042">
        <v>17.3</v>
      </c>
      <c r="X2042" t="s">
        <v>47</v>
      </c>
      <c r="Y2042" t="s">
        <v>41</v>
      </c>
      <c r="AB2042">
        <v>80</v>
      </c>
      <c r="AC2042" t="s">
        <v>47</v>
      </c>
    </row>
    <row r="2043" spans="1:29" hidden="1" x14ac:dyDescent="0.25">
      <c r="A2043" t="s">
        <v>91</v>
      </c>
      <c r="B2043" t="s">
        <v>28</v>
      </c>
      <c r="C2043" t="s">
        <v>28</v>
      </c>
      <c r="D2043">
        <v>492202</v>
      </c>
      <c r="E2043" s="1">
        <v>36654</v>
      </c>
      <c r="F2043">
        <v>1300</v>
      </c>
      <c r="H2043" t="s">
        <v>76</v>
      </c>
      <c r="I2043" s="1">
        <v>36682</v>
      </c>
      <c r="J2043" t="s">
        <v>30</v>
      </c>
      <c r="K2043" t="s">
        <v>31</v>
      </c>
      <c r="L2043">
        <v>1</v>
      </c>
      <c r="M2043" t="s">
        <v>425</v>
      </c>
      <c r="N2043">
        <v>999766900</v>
      </c>
      <c r="O2043" t="s">
        <v>420</v>
      </c>
      <c r="P2043">
        <v>5</v>
      </c>
      <c r="S2043">
        <v>2943</v>
      </c>
      <c r="T2043" t="s">
        <v>83</v>
      </c>
      <c r="U2043">
        <v>32101</v>
      </c>
      <c r="V2043" t="s">
        <v>83</v>
      </c>
      <c r="W2043">
        <v>6.4</v>
      </c>
      <c r="X2043" t="s">
        <v>47</v>
      </c>
      <c r="Y2043" t="s">
        <v>41</v>
      </c>
      <c r="Z2043">
        <v>0.1</v>
      </c>
      <c r="AA2043">
        <v>0.5</v>
      </c>
      <c r="AB2043">
        <v>80</v>
      </c>
      <c r="AC2043" t="s">
        <v>47</v>
      </c>
    </row>
    <row r="2044" spans="1:29" hidden="1" x14ac:dyDescent="0.25">
      <c r="A2044" t="s">
        <v>91</v>
      </c>
      <c r="B2044" t="s">
        <v>28</v>
      </c>
      <c r="C2044" t="s">
        <v>28</v>
      </c>
      <c r="D2044">
        <v>492202</v>
      </c>
      <c r="E2044" s="1">
        <v>36654</v>
      </c>
      <c r="F2044">
        <v>1300</v>
      </c>
      <c r="H2044" t="s">
        <v>76</v>
      </c>
      <c r="I2044" s="1">
        <v>36682</v>
      </c>
      <c r="J2044" t="s">
        <v>30</v>
      </c>
      <c r="K2044" t="s">
        <v>31</v>
      </c>
      <c r="L2044">
        <v>1</v>
      </c>
      <c r="M2044" t="s">
        <v>425</v>
      </c>
      <c r="N2044">
        <v>999766900</v>
      </c>
      <c r="O2044" t="s">
        <v>420</v>
      </c>
      <c r="P2044">
        <v>5</v>
      </c>
      <c r="S2044">
        <v>2941</v>
      </c>
      <c r="T2044" t="s">
        <v>84</v>
      </c>
      <c r="U2044">
        <v>32106</v>
      </c>
      <c r="V2044" t="s">
        <v>84</v>
      </c>
      <c r="W2044">
        <v>7.2</v>
      </c>
      <c r="X2044" t="s">
        <v>47</v>
      </c>
      <c r="Y2044" t="s">
        <v>41</v>
      </c>
      <c r="Z2044">
        <v>0.1</v>
      </c>
      <c r="AA2044">
        <v>1</v>
      </c>
      <c r="AB2044">
        <v>80</v>
      </c>
      <c r="AC2044" t="s">
        <v>47</v>
      </c>
    </row>
    <row r="2045" spans="1:29" hidden="1" x14ac:dyDescent="0.25">
      <c r="A2045" t="s">
        <v>91</v>
      </c>
      <c r="B2045" t="s">
        <v>28</v>
      </c>
      <c r="C2045" t="s">
        <v>28</v>
      </c>
      <c r="D2045">
        <v>492202</v>
      </c>
      <c r="E2045" s="1">
        <v>36654</v>
      </c>
      <c r="F2045">
        <v>1300</v>
      </c>
      <c r="H2045" t="s">
        <v>76</v>
      </c>
      <c r="I2045" s="1">
        <v>36682</v>
      </c>
      <c r="J2045" t="s">
        <v>30</v>
      </c>
      <c r="K2045" t="s">
        <v>31</v>
      </c>
      <c r="L2045">
        <v>1</v>
      </c>
      <c r="M2045" t="s">
        <v>425</v>
      </c>
      <c r="N2045">
        <v>999766900</v>
      </c>
      <c r="O2045" t="s">
        <v>420</v>
      </c>
      <c r="P2045">
        <v>5</v>
      </c>
      <c r="S2045">
        <v>2944</v>
      </c>
      <c r="T2045" t="s">
        <v>85</v>
      </c>
      <c r="U2045">
        <v>32105</v>
      </c>
      <c r="V2045" t="s">
        <v>85</v>
      </c>
      <c r="W2045">
        <v>3.4</v>
      </c>
      <c r="X2045" t="s">
        <v>47</v>
      </c>
      <c r="Y2045" t="s">
        <v>41</v>
      </c>
      <c r="Z2045">
        <v>0.1</v>
      </c>
      <c r="AA2045">
        <v>0.5</v>
      </c>
      <c r="AB2045">
        <v>80</v>
      </c>
      <c r="AC2045" t="s">
        <v>47</v>
      </c>
    </row>
    <row r="2046" spans="1:29" hidden="1" x14ac:dyDescent="0.25">
      <c r="A2046" t="s">
        <v>91</v>
      </c>
      <c r="B2046" t="s">
        <v>28</v>
      </c>
      <c r="C2046" t="s">
        <v>28</v>
      </c>
      <c r="D2046">
        <v>474786</v>
      </c>
      <c r="E2046" s="1">
        <v>36585</v>
      </c>
      <c r="F2046">
        <v>1300</v>
      </c>
      <c r="H2046" t="s">
        <v>76</v>
      </c>
      <c r="I2046" s="1">
        <v>36613</v>
      </c>
      <c r="J2046" t="s">
        <v>30</v>
      </c>
      <c r="K2046" t="s">
        <v>31</v>
      </c>
      <c r="L2046">
        <v>1</v>
      </c>
      <c r="M2046" t="s">
        <v>426</v>
      </c>
      <c r="N2046">
        <v>999766900</v>
      </c>
      <c r="O2046" t="s">
        <v>420</v>
      </c>
      <c r="P2046">
        <v>5</v>
      </c>
      <c r="S2046">
        <v>2942</v>
      </c>
      <c r="T2046" t="s">
        <v>77</v>
      </c>
      <c r="U2046">
        <v>32104</v>
      </c>
      <c r="V2046" t="s">
        <v>77</v>
      </c>
      <c r="W2046">
        <v>0.3</v>
      </c>
      <c r="X2046" t="s">
        <v>47</v>
      </c>
      <c r="Y2046" t="s">
        <v>41</v>
      </c>
      <c r="Z2046">
        <v>0.1</v>
      </c>
      <c r="AA2046">
        <v>0.5</v>
      </c>
      <c r="AB2046">
        <v>80</v>
      </c>
      <c r="AC2046" t="s">
        <v>47</v>
      </c>
    </row>
    <row r="2047" spans="1:29" hidden="1" x14ac:dyDescent="0.25">
      <c r="A2047" t="s">
        <v>91</v>
      </c>
      <c r="B2047" t="s">
        <v>28</v>
      </c>
      <c r="C2047" t="s">
        <v>28</v>
      </c>
      <c r="D2047">
        <v>474786</v>
      </c>
      <c r="E2047" s="1">
        <v>36585</v>
      </c>
      <c r="F2047">
        <v>1300</v>
      </c>
      <c r="H2047" t="s">
        <v>76</v>
      </c>
      <c r="I2047" s="1">
        <v>36613</v>
      </c>
      <c r="J2047" t="s">
        <v>30</v>
      </c>
      <c r="K2047" t="s">
        <v>31</v>
      </c>
      <c r="L2047">
        <v>1</v>
      </c>
      <c r="M2047" t="s">
        <v>426</v>
      </c>
      <c r="N2047">
        <v>999766900</v>
      </c>
      <c r="O2047" t="s">
        <v>420</v>
      </c>
      <c r="P2047">
        <v>5</v>
      </c>
      <c r="S2047">
        <v>2950</v>
      </c>
      <c r="T2047" t="s">
        <v>78</v>
      </c>
      <c r="U2047">
        <v>82080</v>
      </c>
      <c r="V2047" t="s">
        <v>79</v>
      </c>
      <c r="W2047">
        <v>11.1</v>
      </c>
      <c r="X2047" t="s">
        <v>47</v>
      </c>
      <c r="Y2047" t="s">
        <v>41</v>
      </c>
      <c r="AB2047">
        <v>80</v>
      </c>
      <c r="AC2047" t="s">
        <v>47</v>
      </c>
    </row>
    <row r="2048" spans="1:29" hidden="1" x14ac:dyDescent="0.25">
      <c r="A2048" t="s">
        <v>91</v>
      </c>
      <c r="B2048" t="s">
        <v>28</v>
      </c>
      <c r="C2048" t="s">
        <v>28</v>
      </c>
      <c r="D2048">
        <v>474786</v>
      </c>
      <c r="E2048" s="1">
        <v>36585</v>
      </c>
      <c r="F2048">
        <v>1300</v>
      </c>
      <c r="H2048" t="s">
        <v>76</v>
      </c>
      <c r="I2048" s="1">
        <v>36613</v>
      </c>
      <c r="J2048" t="s">
        <v>30</v>
      </c>
      <c r="K2048" t="s">
        <v>31</v>
      </c>
      <c r="L2048">
        <v>1</v>
      </c>
      <c r="M2048" t="s">
        <v>426</v>
      </c>
      <c r="N2048">
        <v>999766900</v>
      </c>
      <c r="O2048" t="s">
        <v>420</v>
      </c>
      <c r="P2048">
        <v>5</v>
      </c>
      <c r="S2048">
        <v>2943</v>
      </c>
      <c r="T2048" t="s">
        <v>83</v>
      </c>
      <c r="U2048">
        <v>32101</v>
      </c>
      <c r="V2048" t="s">
        <v>83</v>
      </c>
      <c r="W2048">
        <v>4.2</v>
      </c>
      <c r="X2048" t="s">
        <v>47</v>
      </c>
      <c r="Y2048" t="s">
        <v>41</v>
      </c>
      <c r="Z2048">
        <v>0.1</v>
      </c>
      <c r="AA2048">
        <v>0.5</v>
      </c>
      <c r="AB2048">
        <v>80</v>
      </c>
      <c r="AC2048" t="s">
        <v>47</v>
      </c>
    </row>
    <row r="2049" spans="1:29" hidden="1" x14ac:dyDescent="0.25">
      <c r="A2049" t="s">
        <v>91</v>
      </c>
      <c r="B2049" t="s">
        <v>28</v>
      </c>
      <c r="C2049" t="s">
        <v>28</v>
      </c>
      <c r="D2049">
        <v>474786</v>
      </c>
      <c r="E2049" s="1">
        <v>36585</v>
      </c>
      <c r="F2049">
        <v>1300</v>
      </c>
      <c r="H2049" t="s">
        <v>76</v>
      </c>
      <c r="I2049" s="1">
        <v>36613</v>
      </c>
      <c r="J2049" t="s">
        <v>30</v>
      </c>
      <c r="K2049" t="s">
        <v>31</v>
      </c>
      <c r="L2049">
        <v>1</v>
      </c>
      <c r="M2049" t="s">
        <v>426</v>
      </c>
      <c r="N2049">
        <v>999766900</v>
      </c>
      <c r="O2049" t="s">
        <v>420</v>
      </c>
      <c r="P2049">
        <v>5</v>
      </c>
      <c r="S2049">
        <v>2941</v>
      </c>
      <c r="T2049" t="s">
        <v>84</v>
      </c>
      <c r="U2049">
        <v>32106</v>
      </c>
      <c r="V2049" t="s">
        <v>84</v>
      </c>
      <c r="W2049">
        <v>4</v>
      </c>
      <c r="X2049" t="s">
        <v>47</v>
      </c>
      <c r="Y2049" t="s">
        <v>41</v>
      </c>
      <c r="Z2049">
        <v>0.1</v>
      </c>
      <c r="AA2049">
        <v>1</v>
      </c>
      <c r="AB2049">
        <v>80</v>
      </c>
      <c r="AC2049" t="s">
        <v>47</v>
      </c>
    </row>
    <row r="2050" spans="1:29" hidden="1" x14ac:dyDescent="0.25">
      <c r="A2050" t="s">
        <v>91</v>
      </c>
      <c r="B2050" t="s">
        <v>28</v>
      </c>
      <c r="C2050" t="s">
        <v>28</v>
      </c>
      <c r="D2050">
        <v>474786</v>
      </c>
      <c r="E2050" s="1">
        <v>36585</v>
      </c>
      <c r="F2050">
        <v>1300</v>
      </c>
      <c r="H2050" t="s">
        <v>76</v>
      </c>
      <c r="I2050" s="1">
        <v>36613</v>
      </c>
      <c r="J2050" t="s">
        <v>30</v>
      </c>
      <c r="K2050" t="s">
        <v>31</v>
      </c>
      <c r="L2050">
        <v>1</v>
      </c>
      <c r="M2050" t="s">
        <v>426</v>
      </c>
      <c r="N2050">
        <v>999766900</v>
      </c>
      <c r="O2050" t="s">
        <v>420</v>
      </c>
      <c r="P2050">
        <v>5</v>
      </c>
      <c r="S2050">
        <v>2944</v>
      </c>
      <c r="T2050" t="s">
        <v>85</v>
      </c>
      <c r="U2050">
        <v>32105</v>
      </c>
      <c r="V2050" t="s">
        <v>85</v>
      </c>
      <c r="W2050">
        <v>2.6</v>
      </c>
      <c r="X2050" t="s">
        <v>47</v>
      </c>
      <c r="Y2050" t="s">
        <v>41</v>
      </c>
      <c r="Z2050">
        <v>0.1</v>
      </c>
      <c r="AA2050">
        <v>0.5</v>
      </c>
      <c r="AB2050">
        <v>80</v>
      </c>
      <c r="AC2050" t="s">
        <v>47</v>
      </c>
    </row>
    <row r="2051" spans="1:29" hidden="1" x14ac:dyDescent="0.25">
      <c r="A2051" t="s">
        <v>91</v>
      </c>
      <c r="B2051" t="s">
        <v>28</v>
      </c>
      <c r="C2051" t="s">
        <v>28</v>
      </c>
      <c r="D2051">
        <v>454721</v>
      </c>
      <c r="E2051" s="1">
        <v>36486</v>
      </c>
      <c r="F2051">
        <v>1300</v>
      </c>
      <c r="H2051" t="s">
        <v>76</v>
      </c>
      <c r="I2051" s="1">
        <v>36514</v>
      </c>
      <c r="J2051" t="s">
        <v>30</v>
      </c>
      <c r="K2051" t="s">
        <v>31</v>
      </c>
      <c r="L2051">
        <v>1</v>
      </c>
      <c r="M2051" t="s">
        <v>426</v>
      </c>
      <c r="N2051">
        <v>999766900</v>
      </c>
      <c r="O2051" t="s">
        <v>420</v>
      </c>
      <c r="P2051">
        <v>5</v>
      </c>
      <c r="S2051">
        <v>2942</v>
      </c>
      <c r="T2051" t="s">
        <v>77</v>
      </c>
      <c r="U2051">
        <v>32104</v>
      </c>
      <c r="V2051" t="s">
        <v>77</v>
      </c>
      <c r="W2051">
        <v>0.5</v>
      </c>
      <c r="X2051" t="s">
        <v>47</v>
      </c>
      <c r="Y2051" t="s">
        <v>41</v>
      </c>
      <c r="Z2051">
        <v>0.1</v>
      </c>
      <c r="AA2051">
        <v>0.5</v>
      </c>
      <c r="AB2051">
        <v>80</v>
      </c>
      <c r="AC2051" t="s">
        <v>47</v>
      </c>
    </row>
    <row r="2052" spans="1:29" hidden="1" x14ac:dyDescent="0.25">
      <c r="A2052" t="s">
        <v>91</v>
      </c>
      <c r="B2052" t="s">
        <v>28</v>
      </c>
      <c r="C2052" t="s">
        <v>28</v>
      </c>
      <c r="D2052">
        <v>454721</v>
      </c>
      <c r="E2052" s="1">
        <v>36486</v>
      </c>
      <c r="F2052">
        <v>1300</v>
      </c>
      <c r="H2052" t="s">
        <v>76</v>
      </c>
      <c r="I2052" s="1">
        <v>36514</v>
      </c>
      <c r="J2052" t="s">
        <v>30</v>
      </c>
      <c r="K2052" t="s">
        <v>31</v>
      </c>
      <c r="L2052">
        <v>1</v>
      </c>
      <c r="M2052" t="s">
        <v>426</v>
      </c>
      <c r="N2052">
        <v>999766900</v>
      </c>
      <c r="O2052" t="s">
        <v>420</v>
      </c>
      <c r="P2052">
        <v>5</v>
      </c>
      <c r="S2052">
        <v>2950</v>
      </c>
      <c r="T2052" t="s">
        <v>78</v>
      </c>
      <c r="U2052">
        <v>82080</v>
      </c>
      <c r="V2052" t="s">
        <v>79</v>
      </c>
      <c r="W2052">
        <v>19.899999999999999</v>
      </c>
      <c r="X2052" t="s">
        <v>47</v>
      </c>
      <c r="Y2052" t="s">
        <v>41</v>
      </c>
      <c r="AB2052">
        <v>80</v>
      </c>
      <c r="AC2052" t="s">
        <v>47</v>
      </c>
    </row>
    <row r="2053" spans="1:29" hidden="1" x14ac:dyDescent="0.25">
      <c r="A2053" t="s">
        <v>91</v>
      </c>
      <c r="B2053" t="s">
        <v>28</v>
      </c>
      <c r="C2053" t="s">
        <v>28</v>
      </c>
      <c r="D2053">
        <v>454721</v>
      </c>
      <c r="E2053" s="1">
        <v>36486</v>
      </c>
      <c r="F2053">
        <v>1300</v>
      </c>
      <c r="H2053" t="s">
        <v>76</v>
      </c>
      <c r="I2053" s="1">
        <v>36514</v>
      </c>
      <c r="J2053" t="s">
        <v>30</v>
      </c>
      <c r="K2053" t="s">
        <v>31</v>
      </c>
      <c r="L2053">
        <v>1</v>
      </c>
      <c r="M2053" t="s">
        <v>426</v>
      </c>
      <c r="N2053">
        <v>999766900</v>
      </c>
      <c r="O2053" t="s">
        <v>420</v>
      </c>
      <c r="P2053">
        <v>5</v>
      </c>
      <c r="S2053">
        <v>2943</v>
      </c>
      <c r="T2053" t="s">
        <v>83</v>
      </c>
      <c r="U2053">
        <v>32101</v>
      </c>
      <c r="V2053" t="s">
        <v>83</v>
      </c>
      <c r="W2053">
        <v>7.8</v>
      </c>
      <c r="X2053" t="s">
        <v>47</v>
      </c>
      <c r="Y2053" t="s">
        <v>41</v>
      </c>
      <c r="Z2053">
        <v>0.1</v>
      </c>
      <c r="AA2053">
        <v>0.5</v>
      </c>
      <c r="AB2053">
        <v>80</v>
      </c>
      <c r="AC2053" t="s">
        <v>47</v>
      </c>
    </row>
    <row r="2054" spans="1:29" hidden="1" x14ac:dyDescent="0.25">
      <c r="A2054" t="s">
        <v>91</v>
      </c>
      <c r="B2054" t="s">
        <v>28</v>
      </c>
      <c r="C2054" t="s">
        <v>28</v>
      </c>
      <c r="D2054">
        <v>454721</v>
      </c>
      <c r="E2054" s="1">
        <v>36486</v>
      </c>
      <c r="F2054">
        <v>1300</v>
      </c>
      <c r="H2054" t="s">
        <v>76</v>
      </c>
      <c r="I2054" s="1">
        <v>36514</v>
      </c>
      <c r="J2054" t="s">
        <v>30</v>
      </c>
      <c r="K2054" t="s">
        <v>31</v>
      </c>
      <c r="L2054">
        <v>1</v>
      </c>
      <c r="M2054" t="s">
        <v>426</v>
      </c>
      <c r="N2054">
        <v>999766900</v>
      </c>
      <c r="O2054" t="s">
        <v>420</v>
      </c>
      <c r="P2054">
        <v>5</v>
      </c>
      <c r="S2054">
        <v>2941</v>
      </c>
      <c r="T2054" t="s">
        <v>84</v>
      </c>
      <c r="U2054">
        <v>32106</v>
      </c>
      <c r="V2054" t="s">
        <v>84</v>
      </c>
      <c r="W2054">
        <v>7.8</v>
      </c>
      <c r="X2054" t="s">
        <v>47</v>
      </c>
      <c r="Y2054" t="s">
        <v>41</v>
      </c>
      <c r="Z2054">
        <v>0.1</v>
      </c>
      <c r="AA2054">
        <v>1</v>
      </c>
      <c r="AB2054">
        <v>80</v>
      </c>
      <c r="AC2054" t="s">
        <v>47</v>
      </c>
    </row>
    <row r="2055" spans="1:29" hidden="1" x14ac:dyDescent="0.25">
      <c r="A2055" t="s">
        <v>91</v>
      </c>
      <c r="B2055" t="s">
        <v>28</v>
      </c>
      <c r="C2055" t="s">
        <v>28</v>
      </c>
      <c r="D2055">
        <v>454721</v>
      </c>
      <c r="E2055" s="1">
        <v>36486</v>
      </c>
      <c r="F2055">
        <v>1300</v>
      </c>
      <c r="H2055" t="s">
        <v>76</v>
      </c>
      <c r="I2055" s="1">
        <v>36514</v>
      </c>
      <c r="J2055" t="s">
        <v>30</v>
      </c>
      <c r="K2055" t="s">
        <v>31</v>
      </c>
      <c r="L2055">
        <v>1</v>
      </c>
      <c r="M2055" t="s">
        <v>426</v>
      </c>
      <c r="N2055">
        <v>999766900</v>
      </c>
      <c r="O2055" t="s">
        <v>420</v>
      </c>
      <c r="P2055">
        <v>5</v>
      </c>
      <c r="S2055">
        <v>2944</v>
      </c>
      <c r="T2055" t="s">
        <v>85</v>
      </c>
      <c r="U2055">
        <v>32105</v>
      </c>
      <c r="V2055" t="s">
        <v>85</v>
      </c>
      <c r="W2055">
        <v>3.8</v>
      </c>
      <c r="X2055" t="s">
        <v>47</v>
      </c>
      <c r="Y2055" t="s">
        <v>41</v>
      </c>
      <c r="Z2055">
        <v>0.1</v>
      </c>
      <c r="AA2055">
        <v>0.5</v>
      </c>
      <c r="AB2055">
        <v>80</v>
      </c>
      <c r="AC2055" t="s">
        <v>47</v>
      </c>
    </row>
    <row r="2056" spans="1:29" hidden="1" x14ac:dyDescent="0.25">
      <c r="A2056" t="s">
        <v>91</v>
      </c>
      <c r="B2056" t="s">
        <v>28</v>
      </c>
      <c r="C2056" t="s">
        <v>28</v>
      </c>
      <c r="D2056">
        <v>429365</v>
      </c>
      <c r="E2056" s="1">
        <v>36381</v>
      </c>
      <c r="F2056">
        <v>1300</v>
      </c>
      <c r="H2056" t="s">
        <v>76</v>
      </c>
      <c r="I2056" s="1">
        <v>36413</v>
      </c>
      <c r="J2056" t="s">
        <v>30</v>
      </c>
      <c r="K2056" t="s">
        <v>31</v>
      </c>
      <c r="L2056">
        <v>1</v>
      </c>
      <c r="M2056" t="s">
        <v>426</v>
      </c>
      <c r="N2056">
        <v>999766900</v>
      </c>
      <c r="O2056" t="s">
        <v>420</v>
      </c>
      <c r="P2056">
        <v>5</v>
      </c>
      <c r="S2056">
        <v>2942</v>
      </c>
      <c r="T2056" t="s">
        <v>77</v>
      </c>
      <c r="U2056">
        <v>32104</v>
      </c>
      <c r="V2056" t="s">
        <v>77</v>
      </c>
      <c r="W2056">
        <v>0</v>
      </c>
      <c r="X2056" t="s">
        <v>47</v>
      </c>
      <c r="Y2056" t="s">
        <v>70</v>
      </c>
      <c r="Z2056">
        <v>0.1</v>
      </c>
      <c r="AA2056">
        <v>0.5</v>
      </c>
      <c r="AB2056">
        <v>80</v>
      </c>
      <c r="AC2056" t="s">
        <v>47</v>
      </c>
    </row>
    <row r="2057" spans="1:29" hidden="1" x14ac:dyDescent="0.25">
      <c r="A2057" t="s">
        <v>91</v>
      </c>
      <c r="B2057" t="s">
        <v>28</v>
      </c>
      <c r="C2057" t="s">
        <v>28</v>
      </c>
      <c r="D2057">
        <v>429365</v>
      </c>
      <c r="E2057" s="1">
        <v>36381</v>
      </c>
      <c r="F2057">
        <v>1300</v>
      </c>
      <c r="H2057" t="s">
        <v>76</v>
      </c>
      <c r="I2057" s="1">
        <v>36413</v>
      </c>
      <c r="J2057" t="s">
        <v>30</v>
      </c>
      <c r="K2057" t="s">
        <v>31</v>
      </c>
      <c r="L2057">
        <v>1</v>
      </c>
      <c r="M2057" t="s">
        <v>426</v>
      </c>
      <c r="N2057">
        <v>999766900</v>
      </c>
      <c r="O2057" t="s">
        <v>420</v>
      </c>
      <c r="P2057">
        <v>5</v>
      </c>
      <c r="S2057">
        <v>2950</v>
      </c>
      <c r="T2057" t="s">
        <v>78</v>
      </c>
      <c r="U2057">
        <v>82080</v>
      </c>
      <c r="V2057" t="s">
        <v>79</v>
      </c>
      <c r="W2057">
        <v>31.7</v>
      </c>
      <c r="X2057" t="s">
        <v>47</v>
      </c>
      <c r="Y2057" t="s">
        <v>41</v>
      </c>
      <c r="AB2057">
        <v>80</v>
      </c>
      <c r="AC2057" t="s">
        <v>47</v>
      </c>
    </row>
    <row r="2058" spans="1:29" hidden="1" x14ac:dyDescent="0.25">
      <c r="A2058" t="s">
        <v>91</v>
      </c>
      <c r="B2058" t="s">
        <v>28</v>
      </c>
      <c r="C2058" t="s">
        <v>28</v>
      </c>
      <c r="D2058">
        <v>429365</v>
      </c>
      <c r="E2058" s="1">
        <v>36381</v>
      </c>
      <c r="F2058">
        <v>1300</v>
      </c>
      <c r="H2058" t="s">
        <v>76</v>
      </c>
      <c r="I2058" s="1">
        <v>36413</v>
      </c>
      <c r="J2058" t="s">
        <v>30</v>
      </c>
      <c r="K2058" t="s">
        <v>31</v>
      </c>
      <c r="L2058">
        <v>1</v>
      </c>
      <c r="M2058" t="s">
        <v>426</v>
      </c>
      <c r="N2058">
        <v>999766900</v>
      </c>
      <c r="O2058" t="s">
        <v>420</v>
      </c>
      <c r="P2058">
        <v>5</v>
      </c>
      <c r="S2058">
        <v>2943</v>
      </c>
      <c r="T2058" t="s">
        <v>83</v>
      </c>
      <c r="U2058">
        <v>32101</v>
      </c>
      <c r="V2058" t="s">
        <v>83</v>
      </c>
      <c r="W2058">
        <v>10</v>
      </c>
      <c r="X2058" t="s">
        <v>47</v>
      </c>
      <c r="Y2058" t="s">
        <v>41</v>
      </c>
      <c r="Z2058">
        <v>0.1</v>
      </c>
      <c r="AA2058">
        <v>0.5</v>
      </c>
      <c r="AB2058">
        <v>80</v>
      </c>
      <c r="AC2058" t="s">
        <v>47</v>
      </c>
    </row>
    <row r="2059" spans="1:29" hidden="1" x14ac:dyDescent="0.25">
      <c r="A2059" t="s">
        <v>91</v>
      </c>
      <c r="B2059" t="s">
        <v>28</v>
      </c>
      <c r="C2059" t="s">
        <v>28</v>
      </c>
      <c r="D2059">
        <v>429365</v>
      </c>
      <c r="E2059" s="1">
        <v>36381</v>
      </c>
      <c r="F2059">
        <v>1300</v>
      </c>
      <c r="H2059" t="s">
        <v>76</v>
      </c>
      <c r="I2059" s="1">
        <v>36413</v>
      </c>
      <c r="J2059" t="s">
        <v>30</v>
      </c>
      <c r="K2059" t="s">
        <v>31</v>
      </c>
      <c r="L2059">
        <v>1</v>
      </c>
      <c r="M2059" t="s">
        <v>426</v>
      </c>
      <c r="N2059">
        <v>999766900</v>
      </c>
      <c r="O2059" t="s">
        <v>420</v>
      </c>
      <c r="P2059">
        <v>5</v>
      </c>
      <c r="S2059">
        <v>2941</v>
      </c>
      <c r="T2059" t="s">
        <v>84</v>
      </c>
      <c r="U2059">
        <v>32106</v>
      </c>
      <c r="V2059" t="s">
        <v>84</v>
      </c>
      <c r="W2059">
        <v>17</v>
      </c>
      <c r="X2059" t="s">
        <v>47</v>
      </c>
      <c r="Y2059" t="s">
        <v>41</v>
      </c>
      <c r="Z2059">
        <v>0.1</v>
      </c>
      <c r="AA2059">
        <v>1</v>
      </c>
      <c r="AB2059">
        <v>80</v>
      </c>
      <c r="AC2059" t="s">
        <v>47</v>
      </c>
    </row>
    <row r="2060" spans="1:29" hidden="1" x14ac:dyDescent="0.25">
      <c r="A2060" t="s">
        <v>91</v>
      </c>
      <c r="B2060" t="s">
        <v>28</v>
      </c>
      <c r="C2060" t="s">
        <v>28</v>
      </c>
      <c r="D2060">
        <v>429365</v>
      </c>
      <c r="E2060" s="1">
        <v>36381</v>
      </c>
      <c r="F2060">
        <v>1300</v>
      </c>
      <c r="H2060" t="s">
        <v>76</v>
      </c>
      <c r="I2060" s="1">
        <v>36413</v>
      </c>
      <c r="J2060" t="s">
        <v>30</v>
      </c>
      <c r="K2060" t="s">
        <v>31</v>
      </c>
      <c r="L2060">
        <v>1</v>
      </c>
      <c r="M2060" t="s">
        <v>426</v>
      </c>
      <c r="N2060">
        <v>999766900</v>
      </c>
      <c r="O2060" t="s">
        <v>420</v>
      </c>
      <c r="P2060">
        <v>5</v>
      </c>
      <c r="S2060">
        <v>2944</v>
      </c>
      <c r="T2060" t="s">
        <v>85</v>
      </c>
      <c r="U2060">
        <v>32105</v>
      </c>
      <c r="V2060" t="s">
        <v>85</v>
      </c>
      <c r="W2060">
        <v>4.7</v>
      </c>
      <c r="X2060" t="s">
        <v>47</v>
      </c>
      <c r="Y2060" t="s">
        <v>41</v>
      </c>
      <c r="Z2060">
        <v>0.1</v>
      </c>
      <c r="AA2060">
        <v>0.5</v>
      </c>
      <c r="AB2060">
        <v>80</v>
      </c>
      <c r="AC2060" t="s">
        <v>47</v>
      </c>
    </row>
    <row r="2061" spans="1:29" hidden="1" x14ac:dyDescent="0.25">
      <c r="A2061" t="s">
        <v>91</v>
      </c>
      <c r="B2061" t="s">
        <v>28</v>
      </c>
      <c r="C2061" t="s">
        <v>28</v>
      </c>
      <c r="D2061">
        <v>408399</v>
      </c>
      <c r="E2061" s="1">
        <v>36291</v>
      </c>
      <c r="F2061">
        <v>1300</v>
      </c>
      <c r="H2061" t="s">
        <v>76</v>
      </c>
      <c r="I2061" s="1">
        <v>36322</v>
      </c>
      <c r="J2061" t="s">
        <v>30</v>
      </c>
      <c r="K2061" t="s">
        <v>31</v>
      </c>
      <c r="L2061">
        <v>1</v>
      </c>
      <c r="M2061" t="s">
        <v>426</v>
      </c>
      <c r="N2061">
        <v>999766900</v>
      </c>
      <c r="O2061" t="s">
        <v>420</v>
      </c>
      <c r="P2061">
        <v>5</v>
      </c>
      <c r="S2061">
        <v>2942</v>
      </c>
      <c r="T2061" t="s">
        <v>77</v>
      </c>
      <c r="U2061">
        <v>32104</v>
      </c>
      <c r="V2061" t="s">
        <v>77</v>
      </c>
      <c r="W2061">
        <v>0.5</v>
      </c>
      <c r="X2061" t="s">
        <v>47</v>
      </c>
      <c r="Y2061" t="s">
        <v>41</v>
      </c>
      <c r="Z2061">
        <v>0.1</v>
      </c>
      <c r="AA2061">
        <v>0.5</v>
      </c>
      <c r="AB2061">
        <v>80</v>
      </c>
      <c r="AC2061" t="s">
        <v>47</v>
      </c>
    </row>
    <row r="2062" spans="1:29" hidden="1" x14ac:dyDescent="0.25">
      <c r="A2062" t="s">
        <v>91</v>
      </c>
      <c r="B2062" t="s">
        <v>28</v>
      </c>
      <c r="C2062" t="s">
        <v>28</v>
      </c>
      <c r="D2062">
        <v>408399</v>
      </c>
      <c r="E2062" s="1">
        <v>36291</v>
      </c>
      <c r="F2062">
        <v>1300</v>
      </c>
      <c r="H2062" t="s">
        <v>76</v>
      </c>
      <c r="I2062" s="1">
        <v>36322</v>
      </c>
      <c r="J2062" t="s">
        <v>30</v>
      </c>
      <c r="K2062" t="s">
        <v>31</v>
      </c>
      <c r="L2062">
        <v>1</v>
      </c>
      <c r="M2062" t="s">
        <v>426</v>
      </c>
      <c r="N2062">
        <v>999766900</v>
      </c>
      <c r="O2062" t="s">
        <v>420</v>
      </c>
      <c r="P2062">
        <v>5</v>
      </c>
      <c r="S2062">
        <v>2950</v>
      </c>
      <c r="T2062" t="s">
        <v>78</v>
      </c>
      <c r="U2062">
        <v>82080</v>
      </c>
      <c r="V2062" t="s">
        <v>79</v>
      </c>
      <c r="W2062">
        <v>22.7</v>
      </c>
      <c r="X2062" t="s">
        <v>47</v>
      </c>
      <c r="Y2062" t="s">
        <v>41</v>
      </c>
      <c r="AB2062">
        <v>80</v>
      </c>
      <c r="AC2062" t="s">
        <v>47</v>
      </c>
    </row>
    <row r="2063" spans="1:29" hidden="1" x14ac:dyDescent="0.25">
      <c r="A2063" t="s">
        <v>91</v>
      </c>
      <c r="B2063" t="s">
        <v>28</v>
      </c>
      <c r="C2063" t="s">
        <v>28</v>
      </c>
      <c r="D2063">
        <v>408399</v>
      </c>
      <c r="E2063" s="1">
        <v>36291</v>
      </c>
      <c r="F2063">
        <v>1300</v>
      </c>
      <c r="H2063" t="s">
        <v>76</v>
      </c>
      <c r="I2063" s="1">
        <v>36322</v>
      </c>
      <c r="J2063" t="s">
        <v>30</v>
      </c>
      <c r="K2063" t="s">
        <v>31</v>
      </c>
      <c r="L2063">
        <v>1</v>
      </c>
      <c r="M2063" t="s">
        <v>426</v>
      </c>
      <c r="N2063">
        <v>999766900</v>
      </c>
      <c r="O2063" t="s">
        <v>420</v>
      </c>
      <c r="P2063">
        <v>5</v>
      </c>
      <c r="S2063">
        <v>2943</v>
      </c>
      <c r="T2063" t="s">
        <v>83</v>
      </c>
      <c r="U2063">
        <v>32101</v>
      </c>
      <c r="V2063" t="s">
        <v>83</v>
      </c>
      <c r="W2063">
        <v>7.8</v>
      </c>
      <c r="X2063" t="s">
        <v>47</v>
      </c>
      <c r="Y2063" t="s">
        <v>41</v>
      </c>
      <c r="Z2063">
        <v>0.1</v>
      </c>
      <c r="AA2063">
        <v>0.5</v>
      </c>
      <c r="AB2063">
        <v>80</v>
      </c>
      <c r="AC2063" t="s">
        <v>47</v>
      </c>
    </row>
    <row r="2064" spans="1:29" hidden="1" x14ac:dyDescent="0.25">
      <c r="A2064" t="s">
        <v>91</v>
      </c>
      <c r="B2064" t="s">
        <v>28</v>
      </c>
      <c r="C2064" t="s">
        <v>28</v>
      </c>
      <c r="D2064">
        <v>408399</v>
      </c>
      <c r="E2064" s="1">
        <v>36291</v>
      </c>
      <c r="F2064">
        <v>1300</v>
      </c>
      <c r="H2064" t="s">
        <v>76</v>
      </c>
      <c r="I2064" s="1">
        <v>36322</v>
      </c>
      <c r="J2064" t="s">
        <v>30</v>
      </c>
      <c r="K2064" t="s">
        <v>31</v>
      </c>
      <c r="L2064">
        <v>1</v>
      </c>
      <c r="M2064" t="s">
        <v>426</v>
      </c>
      <c r="N2064">
        <v>999766900</v>
      </c>
      <c r="O2064" t="s">
        <v>420</v>
      </c>
      <c r="P2064">
        <v>5</v>
      </c>
      <c r="S2064">
        <v>2941</v>
      </c>
      <c r="T2064" t="s">
        <v>84</v>
      </c>
      <c r="U2064">
        <v>32106</v>
      </c>
      <c r="V2064" t="s">
        <v>84</v>
      </c>
      <c r="W2064">
        <v>11</v>
      </c>
      <c r="X2064" t="s">
        <v>47</v>
      </c>
      <c r="Y2064" t="s">
        <v>41</v>
      </c>
      <c r="Z2064">
        <v>0.1</v>
      </c>
      <c r="AA2064">
        <v>1</v>
      </c>
      <c r="AB2064">
        <v>80</v>
      </c>
      <c r="AC2064" t="s">
        <v>47</v>
      </c>
    </row>
    <row r="2065" spans="1:29" hidden="1" x14ac:dyDescent="0.25">
      <c r="A2065" t="s">
        <v>91</v>
      </c>
      <c r="B2065" t="s">
        <v>28</v>
      </c>
      <c r="C2065" t="s">
        <v>28</v>
      </c>
      <c r="D2065">
        <v>408399</v>
      </c>
      <c r="E2065" s="1">
        <v>36291</v>
      </c>
      <c r="F2065">
        <v>1300</v>
      </c>
      <c r="H2065" t="s">
        <v>76</v>
      </c>
      <c r="I2065" s="1">
        <v>36322</v>
      </c>
      <c r="J2065" t="s">
        <v>30</v>
      </c>
      <c r="K2065" t="s">
        <v>31</v>
      </c>
      <c r="L2065">
        <v>1</v>
      </c>
      <c r="M2065" t="s">
        <v>426</v>
      </c>
      <c r="N2065">
        <v>999766900</v>
      </c>
      <c r="O2065" t="s">
        <v>420</v>
      </c>
      <c r="P2065">
        <v>5</v>
      </c>
      <c r="S2065">
        <v>2944</v>
      </c>
      <c r="T2065" t="s">
        <v>85</v>
      </c>
      <c r="U2065">
        <v>32105</v>
      </c>
      <c r="V2065" t="s">
        <v>85</v>
      </c>
      <c r="W2065">
        <v>3.4</v>
      </c>
      <c r="X2065" t="s">
        <v>47</v>
      </c>
      <c r="Y2065" t="s">
        <v>41</v>
      </c>
      <c r="Z2065">
        <v>0.1</v>
      </c>
      <c r="AA2065">
        <v>0.5</v>
      </c>
      <c r="AB2065">
        <v>80</v>
      </c>
      <c r="AC2065" t="s">
        <v>47</v>
      </c>
    </row>
    <row r="2066" spans="1:29" hidden="1" x14ac:dyDescent="0.25">
      <c r="A2066" t="s">
        <v>91</v>
      </c>
      <c r="B2066" t="s">
        <v>28</v>
      </c>
      <c r="C2066" t="s">
        <v>28</v>
      </c>
      <c r="D2066">
        <v>361652</v>
      </c>
      <c r="E2066" s="1">
        <v>36087</v>
      </c>
      <c r="F2066">
        <v>1400</v>
      </c>
      <c r="H2066" t="s">
        <v>76</v>
      </c>
      <c r="I2066" s="1">
        <v>36123</v>
      </c>
      <c r="J2066" t="s">
        <v>30</v>
      </c>
      <c r="K2066" t="s">
        <v>31</v>
      </c>
      <c r="L2066">
        <v>1</v>
      </c>
      <c r="M2066" t="s">
        <v>426</v>
      </c>
      <c r="N2066">
        <v>999766900</v>
      </c>
      <c r="O2066" t="s">
        <v>420</v>
      </c>
      <c r="P2066">
        <v>5</v>
      </c>
      <c r="S2066">
        <v>2942</v>
      </c>
      <c r="T2066" t="s">
        <v>77</v>
      </c>
      <c r="U2066">
        <v>32104</v>
      </c>
      <c r="V2066" t="s">
        <v>77</v>
      </c>
      <c r="W2066">
        <v>0.4</v>
      </c>
      <c r="X2066" t="s">
        <v>47</v>
      </c>
      <c r="Y2066" t="s">
        <v>41</v>
      </c>
      <c r="Z2066">
        <v>0.1</v>
      </c>
      <c r="AA2066">
        <v>0.5</v>
      </c>
      <c r="AB2066">
        <v>80</v>
      </c>
      <c r="AC2066" t="s">
        <v>47</v>
      </c>
    </row>
    <row r="2067" spans="1:29" hidden="1" x14ac:dyDescent="0.25">
      <c r="A2067" t="s">
        <v>91</v>
      </c>
      <c r="B2067" t="s">
        <v>28</v>
      </c>
      <c r="C2067" t="s">
        <v>28</v>
      </c>
      <c r="D2067">
        <v>361652</v>
      </c>
      <c r="E2067" s="1">
        <v>36087</v>
      </c>
      <c r="F2067">
        <v>1400</v>
      </c>
      <c r="H2067" t="s">
        <v>76</v>
      </c>
      <c r="I2067" s="1">
        <v>36123</v>
      </c>
      <c r="J2067" t="s">
        <v>30</v>
      </c>
      <c r="K2067" t="s">
        <v>31</v>
      </c>
      <c r="L2067">
        <v>1</v>
      </c>
      <c r="M2067" t="s">
        <v>426</v>
      </c>
      <c r="N2067">
        <v>999766900</v>
      </c>
      <c r="O2067" t="s">
        <v>420</v>
      </c>
      <c r="P2067">
        <v>5</v>
      </c>
      <c r="S2067">
        <v>2950</v>
      </c>
      <c r="T2067" t="s">
        <v>78</v>
      </c>
      <c r="U2067">
        <v>82080</v>
      </c>
      <c r="V2067" t="s">
        <v>79</v>
      </c>
      <c r="W2067">
        <v>27</v>
      </c>
      <c r="X2067" t="s">
        <v>47</v>
      </c>
      <c r="Y2067" t="s">
        <v>41</v>
      </c>
      <c r="AB2067">
        <v>80</v>
      </c>
      <c r="AC2067" t="s">
        <v>47</v>
      </c>
    </row>
    <row r="2068" spans="1:29" hidden="1" x14ac:dyDescent="0.25">
      <c r="A2068" t="s">
        <v>91</v>
      </c>
      <c r="B2068" t="s">
        <v>28</v>
      </c>
      <c r="C2068" t="s">
        <v>28</v>
      </c>
      <c r="D2068">
        <v>361652</v>
      </c>
      <c r="E2068" s="1">
        <v>36087</v>
      </c>
      <c r="F2068">
        <v>1400</v>
      </c>
      <c r="H2068" t="s">
        <v>76</v>
      </c>
      <c r="I2068" s="1">
        <v>36123</v>
      </c>
      <c r="J2068" t="s">
        <v>30</v>
      </c>
      <c r="K2068" t="s">
        <v>31</v>
      </c>
      <c r="L2068">
        <v>1</v>
      </c>
      <c r="M2068" t="s">
        <v>426</v>
      </c>
      <c r="N2068">
        <v>999766900</v>
      </c>
      <c r="O2068" t="s">
        <v>420</v>
      </c>
      <c r="P2068">
        <v>5</v>
      </c>
      <c r="S2068">
        <v>2943</v>
      </c>
      <c r="T2068" t="s">
        <v>83</v>
      </c>
      <c r="U2068">
        <v>32101</v>
      </c>
      <c r="V2068" t="s">
        <v>83</v>
      </c>
      <c r="W2068">
        <v>9.1999999999999993</v>
      </c>
      <c r="X2068" t="s">
        <v>47</v>
      </c>
      <c r="Y2068" t="s">
        <v>41</v>
      </c>
      <c r="Z2068">
        <v>0.1</v>
      </c>
      <c r="AA2068">
        <v>0.5</v>
      </c>
      <c r="AB2068">
        <v>80</v>
      </c>
      <c r="AC2068" t="s">
        <v>47</v>
      </c>
    </row>
    <row r="2069" spans="1:29" hidden="1" x14ac:dyDescent="0.25">
      <c r="A2069" t="s">
        <v>91</v>
      </c>
      <c r="B2069" t="s">
        <v>28</v>
      </c>
      <c r="C2069" t="s">
        <v>28</v>
      </c>
      <c r="D2069">
        <v>361652</v>
      </c>
      <c r="E2069" s="1">
        <v>36087</v>
      </c>
      <c r="F2069">
        <v>1400</v>
      </c>
      <c r="H2069" t="s">
        <v>76</v>
      </c>
      <c r="I2069" s="1">
        <v>36123</v>
      </c>
      <c r="J2069" t="s">
        <v>30</v>
      </c>
      <c r="K2069" t="s">
        <v>31</v>
      </c>
      <c r="L2069">
        <v>1</v>
      </c>
      <c r="M2069" t="s">
        <v>426</v>
      </c>
      <c r="N2069">
        <v>999766900</v>
      </c>
      <c r="O2069" t="s">
        <v>420</v>
      </c>
      <c r="P2069">
        <v>5</v>
      </c>
      <c r="S2069">
        <v>2941</v>
      </c>
      <c r="T2069" t="s">
        <v>84</v>
      </c>
      <c r="U2069">
        <v>32106</v>
      </c>
      <c r="V2069" t="s">
        <v>84</v>
      </c>
      <c r="W2069">
        <v>13</v>
      </c>
      <c r="X2069" t="s">
        <v>47</v>
      </c>
      <c r="Y2069" t="s">
        <v>41</v>
      </c>
      <c r="Z2069">
        <v>0.1</v>
      </c>
      <c r="AA2069">
        <v>1</v>
      </c>
      <c r="AB2069">
        <v>80</v>
      </c>
      <c r="AC2069" t="s">
        <v>47</v>
      </c>
    </row>
    <row r="2070" spans="1:29" hidden="1" x14ac:dyDescent="0.25">
      <c r="A2070" t="s">
        <v>91</v>
      </c>
      <c r="B2070" t="s">
        <v>28</v>
      </c>
      <c r="C2070" t="s">
        <v>28</v>
      </c>
      <c r="D2070">
        <v>361652</v>
      </c>
      <c r="E2070" s="1">
        <v>36087</v>
      </c>
      <c r="F2070">
        <v>1400</v>
      </c>
      <c r="H2070" t="s">
        <v>76</v>
      </c>
      <c r="I2070" s="1">
        <v>36123</v>
      </c>
      <c r="J2070" t="s">
        <v>30</v>
      </c>
      <c r="K2070" t="s">
        <v>31</v>
      </c>
      <c r="L2070">
        <v>1</v>
      </c>
      <c r="M2070" t="s">
        <v>426</v>
      </c>
      <c r="N2070">
        <v>999766900</v>
      </c>
      <c r="O2070" t="s">
        <v>420</v>
      </c>
      <c r="P2070">
        <v>5</v>
      </c>
      <c r="S2070">
        <v>2944</v>
      </c>
      <c r="T2070" t="s">
        <v>85</v>
      </c>
      <c r="U2070">
        <v>32105</v>
      </c>
      <c r="V2070" t="s">
        <v>85</v>
      </c>
      <c r="W2070">
        <v>4.4000000000000004</v>
      </c>
      <c r="X2070" t="s">
        <v>47</v>
      </c>
      <c r="Y2070" t="s">
        <v>41</v>
      </c>
      <c r="Z2070">
        <v>0.1</v>
      </c>
      <c r="AA2070">
        <v>0.5</v>
      </c>
      <c r="AB2070">
        <v>80</v>
      </c>
      <c r="AC2070" t="s">
        <v>47</v>
      </c>
    </row>
    <row r="2071" spans="1:29" hidden="1" x14ac:dyDescent="0.25">
      <c r="A2071" t="s">
        <v>91</v>
      </c>
      <c r="B2071" t="s">
        <v>28</v>
      </c>
      <c r="C2071" t="s">
        <v>28</v>
      </c>
      <c r="D2071">
        <v>341741</v>
      </c>
      <c r="E2071" s="1">
        <v>36011</v>
      </c>
      <c r="F2071">
        <v>1400</v>
      </c>
      <c r="H2071" t="s">
        <v>76</v>
      </c>
      <c r="I2071" s="1">
        <v>36055</v>
      </c>
      <c r="J2071" t="s">
        <v>30</v>
      </c>
      <c r="K2071" t="s">
        <v>31</v>
      </c>
      <c r="L2071">
        <v>1</v>
      </c>
      <c r="M2071" t="s">
        <v>426</v>
      </c>
      <c r="N2071">
        <v>999766900</v>
      </c>
      <c r="O2071" t="s">
        <v>420</v>
      </c>
      <c r="P2071">
        <v>5</v>
      </c>
      <c r="S2071">
        <v>2942</v>
      </c>
      <c r="T2071" t="s">
        <v>77</v>
      </c>
      <c r="U2071">
        <v>32104</v>
      </c>
      <c r="V2071" t="s">
        <v>77</v>
      </c>
      <c r="W2071">
        <v>0.4</v>
      </c>
      <c r="X2071" t="s">
        <v>47</v>
      </c>
      <c r="Y2071" t="s">
        <v>41</v>
      </c>
      <c r="Z2071">
        <v>0.1</v>
      </c>
      <c r="AA2071">
        <v>0.5</v>
      </c>
      <c r="AB2071">
        <v>80</v>
      </c>
      <c r="AC2071" t="s">
        <v>47</v>
      </c>
    </row>
    <row r="2072" spans="1:29" hidden="1" x14ac:dyDescent="0.25">
      <c r="A2072" t="s">
        <v>91</v>
      </c>
      <c r="B2072" t="s">
        <v>28</v>
      </c>
      <c r="C2072" t="s">
        <v>28</v>
      </c>
      <c r="D2072">
        <v>341741</v>
      </c>
      <c r="E2072" s="1">
        <v>36011</v>
      </c>
      <c r="F2072">
        <v>1400</v>
      </c>
      <c r="H2072" t="s">
        <v>76</v>
      </c>
      <c r="I2072" s="1">
        <v>36055</v>
      </c>
      <c r="J2072" t="s">
        <v>30</v>
      </c>
      <c r="K2072" t="s">
        <v>31</v>
      </c>
      <c r="L2072">
        <v>1</v>
      </c>
      <c r="M2072" t="s">
        <v>426</v>
      </c>
      <c r="N2072">
        <v>999766900</v>
      </c>
      <c r="O2072" t="s">
        <v>420</v>
      </c>
      <c r="P2072">
        <v>5</v>
      </c>
      <c r="S2072">
        <v>2950</v>
      </c>
      <c r="T2072" t="s">
        <v>78</v>
      </c>
      <c r="U2072">
        <v>82080</v>
      </c>
      <c r="V2072" t="s">
        <v>79</v>
      </c>
      <c r="W2072">
        <v>27</v>
      </c>
      <c r="X2072" t="s">
        <v>47</v>
      </c>
      <c r="Y2072" t="s">
        <v>41</v>
      </c>
      <c r="AB2072">
        <v>80</v>
      </c>
      <c r="AC2072" t="s">
        <v>47</v>
      </c>
    </row>
    <row r="2073" spans="1:29" hidden="1" x14ac:dyDescent="0.25">
      <c r="A2073" t="s">
        <v>91</v>
      </c>
      <c r="B2073" t="s">
        <v>28</v>
      </c>
      <c r="C2073" t="s">
        <v>28</v>
      </c>
      <c r="D2073">
        <v>341741</v>
      </c>
      <c r="E2073" s="1">
        <v>36011</v>
      </c>
      <c r="F2073">
        <v>1400</v>
      </c>
      <c r="H2073" t="s">
        <v>76</v>
      </c>
      <c r="I2073" s="1">
        <v>36055</v>
      </c>
      <c r="J2073" t="s">
        <v>30</v>
      </c>
      <c r="K2073" t="s">
        <v>31</v>
      </c>
      <c r="L2073">
        <v>1</v>
      </c>
      <c r="M2073" t="s">
        <v>426</v>
      </c>
      <c r="N2073">
        <v>999766900</v>
      </c>
      <c r="O2073" t="s">
        <v>420</v>
      </c>
      <c r="P2073">
        <v>5</v>
      </c>
      <c r="S2073">
        <v>2943</v>
      </c>
      <c r="T2073" t="s">
        <v>83</v>
      </c>
      <c r="U2073">
        <v>32101</v>
      </c>
      <c r="V2073" t="s">
        <v>83</v>
      </c>
      <c r="W2073">
        <v>8.9</v>
      </c>
      <c r="X2073" t="s">
        <v>47</v>
      </c>
      <c r="Y2073" t="s">
        <v>41</v>
      </c>
      <c r="Z2073">
        <v>0.1</v>
      </c>
      <c r="AA2073">
        <v>0.5</v>
      </c>
      <c r="AB2073">
        <v>80</v>
      </c>
      <c r="AC2073" t="s">
        <v>47</v>
      </c>
    </row>
    <row r="2074" spans="1:29" hidden="1" x14ac:dyDescent="0.25">
      <c r="A2074" t="s">
        <v>91</v>
      </c>
      <c r="B2074" t="s">
        <v>28</v>
      </c>
      <c r="C2074" t="s">
        <v>28</v>
      </c>
      <c r="D2074">
        <v>341741</v>
      </c>
      <c r="E2074" s="1">
        <v>36011</v>
      </c>
      <c r="F2074">
        <v>1400</v>
      </c>
      <c r="H2074" t="s">
        <v>76</v>
      </c>
      <c r="I2074" s="1">
        <v>36055</v>
      </c>
      <c r="J2074" t="s">
        <v>30</v>
      </c>
      <c r="K2074" t="s">
        <v>31</v>
      </c>
      <c r="L2074">
        <v>1</v>
      </c>
      <c r="M2074" t="s">
        <v>426</v>
      </c>
      <c r="N2074">
        <v>999766900</v>
      </c>
      <c r="O2074" t="s">
        <v>420</v>
      </c>
      <c r="P2074">
        <v>5</v>
      </c>
      <c r="S2074">
        <v>2941</v>
      </c>
      <c r="T2074" t="s">
        <v>84</v>
      </c>
      <c r="U2074">
        <v>32106</v>
      </c>
      <c r="V2074" t="s">
        <v>84</v>
      </c>
      <c r="W2074">
        <v>14</v>
      </c>
      <c r="X2074" t="s">
        <v>47</v>
      </c>
      <c r="Y2074" t="s">
        <v>41</v>
      </c>
      <c r="Z2074">
        <v>0.1</v>
      </c>
      <c r="AA2074">
        <v>1</v>
      </c>
      <c r="AB2074">
        <v>80</v>
      </c>
      <c r="AC2074" t="s">
        <v>47</v>
      </c>
    </row>
    <row r="2075" spans="1:29" hidden="1" x14ac:dyDescent="0.25">
      <c r="A2075" t="s">
        <v>91</v>
      </c>
      <c r="B2075" t="s">
        <v>28</v>
      </c>
      <c r="C2075" t="s">
        <v>28</v>
      </c>
      <c r="D2075">
        <v>341741</v>
      </c>
      <c r="E2075" s="1">
        <v>36011</v>
      </c>
      <c r="F2075">
        <v>1400</v>
      </c>
      <c r="H2075" t="s">
        <v>76</v>
      </c>
      <c r="I2075" s="1">
        <v>36055</v>
      </c>
      <c r="J2075" t="s">
        <v>30</v>
      </c>
      <c r="K2075" t="s">
        <v>31</v>
      </c>
      <c r="L2075">
        <v>1</v>
      </c>
      <c r="M2075" t="s">
        <v>426</v>
      </c>
      <c r="N2075">
        <v>999766900</v>
      </c>
      <c r="O2075" t="s">
        <v>420</v>
      </c>
      <c r="P2075">
        <v>5</v>
      </c>
      <c r="S2075">
        <v>2944</v>
      </c>
      <c r="T2075" t="s">
        <v>85</v>
      </c>
      <c r="U2075">
        <v>32105</v>
      </c>
      <c r="V2075" t="s">
        <v>85</v>
      </c>
      <c r="W2075">
        <v>3.7</v>
      </c>
      <c r="X2075" t="s">
        <v>47</v>
      </c>
      <c r="Y2075" t="s">
        <v>41</v>
      </c>
      <c r="Z2075">
        <v>0.1</v>
      </c>
      <c r="AA2075">
        <v>0.5</v>
      </c>
      <c r="AB2075">
        <v>80</v>
      </c>
      <c r="AC2075" t="s">
        <v>47</v>
      </c>
    </row>
    <row r="2076" spans="1:29" hidden="1" x14ac:dyDescent="0.25">
      <c r="A2076" t="s">
        <v>91</v>
      </c>
      <c r="B2076" t="s">
        <v>28</v>
      </c>
      <c r="C2076" t="s">
        <v>28</v>
      </c>
      <c r="D2076">
        <v>326546</v>
      </c>
      <c r="E2076" s="1">
        <v>35941</v>
      </c>
      <c r="F2076">
        <v>1400</v>
      </c>
      <c r="H2076" t="s">
        <v>76</v>
      </c>
      <c r="I2076" s="1">
        <v>35961</v>
      </c>
      <c r="J2076" t="s">
        <v>30</v>
      </c>
      <c r="K2076" t="s">
        <v>31</v>
      </c>
      <c r="L2076">
        <v>1</v>
      </c>
      <c r="M2076" t="s">
        <v>426</v>
      </c>
      <c r="N2076">
        <v>999766900</v>
      </c>
      <c r="O2076" t="s">
        <v>420</v>
      </c>
      <c r="P2076">
        <v>5</v>
      </c>
      <c r="S2076">
        <v>2942</v>
      </c>
      <c r="T2076" t="s">
        <v>77</v>
      </c>
      <c r="U2076">
        <v>32104</v>
      </c>
      <c r="V2076" t="s">
        <v>77</v>
      </c>
      <c r="W2076">
        <v>0.2</v>
      </c>
      <c r="X2076" t="s">
        <v>47</v>
      </c>
      <c r="Y2076" t="s">
        <v>41</v>
      </c>
      <c r="Z2076">
        <v>0.1</v>
      </c>
      <c r="AA2076">
        <v>0.5</v>
      </c>
      <c r="AB2076">
        <v>80</v>
      </c>
      <c r="AC2076" t="s">
        <v>47</v>
      </c>
    </row>
    <row r="2077" spans="1:29" hidden="1" x14ac:dyDescent="0.25">
      <c r="A2077" t="s">
        <v>91</v>
      </c>
      <c r="B2077" t="s">
        <v>28</v>
      </c>
      <c r="C2077" t="s">
        <v>28</v>
      </c>
      <c r="D2077">
        <v>326546</v>
      </c>
      <c r="E2077" s="1">
        <v>35941</v>
      </c>
      <c r="F2077">
        <v>1400</v>
      </c>
      <c r="H2077" t="s">
        <v>76</v>
      </c>
      <c r="I2077" s="1">
        <v>35961</v>
      </c>
      <c r="J2077" t="s">
        <v>30</v>
      </c>
      <c r="K2077" t="s">
        <v>31</v>
      </c>
      <c r="L2077">
        <v>1</v>
      </c>
      <c r="M2077" t="s">
        <v>426</v>
      </c>
      <c r="N2077">
        <v>999766900</v>
      </c>
      <c r="O2077" t="s">
        <v>420</v>
      </c>
      <c r="P2077">
        <v>5</v>
      </c>
      <c r="S2077">
        <v>2950</v>
      </c>
      <c r="T2077" t="s">
        <v>78</v>
      </c>
      <c r="U2077">
        <v>82080</v>
      </c>
      <c r="V2077" t="s">
        <v>79</v>
      </c>
      <c r="W2077">
        <v>20.5</v>
      </c>
      <c r="X2077" t="s">
        <v>47</v>
      </c>
      <c r="Y2077" t="s">
        <v>41</v>
      </c>
      <c r="AB2077">
        <v>80</v>
      </c>
      <c r="AC2077" t="s">
        <v>47</v>
      </c>
    </row>
    <row r="2078" spans="1:29" hidden="1" x14ac:dyDescent="0.25">
      <c r="A2078" t="s">
        <v>91</v>
      </c>
      <c r="B2078" t="s">
        <v>28</v>
      </c>
      <c r="C2078" t="s">
        <v>28</v>
      </c>
      <c r="D2078">
        <v>326546</v>
      </c>
      <c r="E2078" s="1">
        <v>35941</v>
      </c>
      <c r="F2078">
        <v>1400</v>
      </c>
      <c r="H2078" t="s">
        <v>76</v>
      </c>
      <c r="I2078" s="1">
        <v>35961</v>
      </c>
      <c r="J2078" t="s">
        <v>30</v>
      </c>
      <c r="K2078" t="s">
        <v>31</v>
      </c>
      <c r="L2078">
        <v>1</v>
      </c>
      <c r="M2078" t="s">
        <v>426</v>
      </c>
      <c r="N2078">
        <v>999766900</v>
      </c>
      <c r="O2078" t="s">
        <v>420</v>
      </c>
      <c r="P2078">
        <v>5</v>
      </c>
      <c r="S2078">
        <v>2943</v>
      </c>
      <c r="T2078" t="s">
        <v>83</v>
      </c>
      <c r="U2078">
        <v>32101</v>
      </c>
      <c r="V2078" t="s">
        <v>83</v>
      </c>
      <c r="W2078">
        <v>6.5</v>
      </c>
      <c r="X2078" t="s">
        <v>47</v>
      </c>
      <c r="Y2078" t="s">
        <v>41</v>
      </c>
      <c r="Z2078">
        <v>0.1</v>
      </c>
      <c r="AA2078">
        <v>0.5</v>
      </c>
      <c r="AB2078">
        <v>80</v>
      </c>
      <c r="AC2078" t="s">
        <v>47</v>
      </c>
    </row>
    <row r="2079" spans="1:29" hidden="1" x14ac:dyDescent="0.25">
      <c r="A2079" t="s">
        <v>91</v>
      </c>
      <c r="B2079" t="s">
        <v>28</v>
      </c>
      <c r="C2079" t="s">
        <v>28</v>
      </c>
      <c r="D2079">
        <v>326546</v>
      </c>
      <c r="E2079" s="1">
        <v>35941</v>
      </c>
      <c r="F2079">
        <v>1400</v>
      </c>
      <c r="H2079" t="s">
        <v>76</v>
      </c>
      <c r="I2079" s="1">
        <v>35961</v>
      </c>
      <c r="J2079" t="s">
        <v>30</v>
      </c>
      <c r="K2079" t="s">
        <v>31</v>
      </c>
      <c r="L2079">
        <v>1</v>
      </c>
      <c r="M2079" t="s">
        <v>426</v>
      </c>
      <c r="N2079">
        <v>999766900</v>
      </c>
      <c r="O2079" t="s">
        <v>420</v>
      </c>
      <c r="P2079">
        <v>5</v>
      </c>
      <c r="S2079">
        <v>2941</v>
      </c>
      <c r="T2079" t="s">
        <v>84</v>
      </c>
      <c r="U2079">
        <v>32106</v>
      </c>
      <c r="V2079" t="s">
        <v>84</v>
      </c>
      <c r="W2079">
        <v>11</v>
      </c>
      <c r="X2079" t="s">
        <v>47</v>
      </c>
      <c r="Y2079" t="s">
        <v>41</v>
      </c>
      <c r="Z2079">
        <v>0.1</v>
      </c>
      <c r="AA2079">
        <v>1</v>
      </c>
      <c r="AB2079">
        <v>80</v>
      </c>
      <c r="AC2079" t="s">
        <v>47</v>
      </c>
    </row>
    <row r="2080" spans="1:29" hidden="1" x14ac:dyDescent="0.25">
      <c r="A2080" t="s">
        <v>91</v>
      </c>
      <c r="B2080" t="s">
        <v>28</v>
      </c>
      <c r="C2080" t="s">
        <v>28</v>
      </c>
      <c r="D2080">
        <v>326546</v>
      </c>
      <c r="E2080" s="1">
        <v>35941</v>
      </c>
      <c r="F2080">
        <v>1400</v>
      </c>
      <c r="H2080" t="s">
        <v>76</v>
      </c>
      <c r="I2080" s="1">
        <v>35961</v>
      </c>
      <c r="J2080" t="s">
        <v>30</v>
      </c>
      <c r="K2080" t="s">
        <v>31</v>
      </c>
      <c r="L2080">
        <v>1</v>
      </c>
      <c r="M2080" t="s">
        <v>426</v>
      </c>
      <c r="N2080">
        <v>999766900</v>
      </c>
      <c r="O2080" t="s">
        <v>420</v>
      </c>
      <c r="P2080">
        <v>5</v>
      </c>
      <c r="S2080">
        <v>2944</v>
      </c>
      <c r="T2080" t="s">
        <v>85</v>
      </c>
      <c r="U2080">
        <v>32105</v>
      </c>
      <c r="V2080" t="s">
        <v>85</v>
      </c>
      <c r="W2080">
        <v>2.8</v>
      </c>
      <c r="X2080" t="s">
        <v>47</v>
      </c>
      <c r="Y2080" t="s">
        <v>41</v>
      </c>
      <c r="Z2080">
        <v>0.1</v>
      </c>
      <c r="AA2080">
        <v>0.5</v>
      </c>
      <c r="AB2080">
        <v>80</v>
      </c>
      <c r="AC2080" t="s">
        <v>47</v>
      </c>
    </row>
    <row r="2081" spans="1:29" hidden="1" x14ac:dyDescent="0.25">
      <c r="A2081" t="s">
        <v>91</v>
      </c>
      <c r="B2081" t="s">
        <v>28</v>
      </c>
      <c r="C2081" t="s">
        <v>28</v>
      </c>
      <c r="D2081">
        <v>303485</v>
      </c>
      <c r="E2081" s="1">
        <v>35821</v>
      </c>
      <c r="F2081">
        <v>1300</v>
      </c>
      <c r="H2081" t="s">
        <v>76</v>
      </c>
      <c r="I2081" s="1">
        <v>35853</v>
      </c>
      <c r="J2081" t="s">
        <v>30</v>
      </c>
      <c r="K2081" t="s">
        <v>31</v>
      </c>
      <c r="L2081">
        <v>1</v>
      </c>
      <c r="M2081" t="s">
        <v>426</v>
      </c>
      <c r="N2081">
        <v>999766900</v>
      </c>
      <c r="O2081" t="s">
        <v>420</v>
      </c>
      <c r="P2081">
        <v>5</v>
      </c>
      <c r="S2081">
        <v>2942</v>
      </c>
      <c r="T2081" t="s">
        <v>77</v>
      </c>
      <c r="U2081">
        <v>32104</v>
      </c>
      <c r="V2081" t="s">
        <v>77</v>
      </c>
      <c r="W2081">
        <v>0.2</v>
      </c>
      <c r="X2081" t="s">
        <v>47</v>
      </c>
      <c r="Y2081" t="s">
        <v>41</v>
      </c>
      <c r="Z2081">
        <v>0.1</v>
      </c>
      <c r="AA2081">
        <v>0.5</v>
      </c>
      <c r="AB2081">
        <v>80</v>
      </c>
      <c r="AC2081" t="s">
        <v>47</v>
      </c>
    </row>
    <row r="2082" spans="1:29" hidden="1" x14ac:dyDescent="0.25">
      <c r="A2082" t="s">
        <v>91</v>
      </c>
      <c r="B2082" t="s">
        <v>28</v>
      </c>
      <c r="C2082" t="s">
        <v>28</v>
      </c>
      <c r="D2082">
        <v>303485</v>
      </c>
      <c r="E2082" s="1">
        <v>35821</v>
      </c>
      <c r="F2082">
        <v>1300</v>
      </c>
      <c r="H2082" t="s">
        <v>76</v>
      </c>
      <c r="I2082" s="1">
        <v>35853</v>
      </c>
      <c r="J2082" t="s">
        <v>30</v>
      </c>
      <c r="K2082" t="s">
        <v>31</v>
      </c>
      <c r="L2082">
        <v>1</v>
      </c>
      <c r="M2082" t="s">
        <v>426</v>
      </c>
      <c r="N2082">
        <v>999766900</v>
      </c>
      <c r="O2082" t="s">
        <v>420</v>
      </c>
      <c r="P2082">
        <v>5</v>
      </c>
      <c r="S2082">
        <v>2950</v>
      </c>
      <c r="T2082" t="s">
        <v>78</v>
      </c>
      <c r="U2082">
        <v>82080</v>
      </c>
      <c r="V2082" t="s">
        <v>79</v>
      </c>
      <c r="W2082">
        <v>17.399999999999999</v>
      </c>
      <c r="X2082" t="s">
        <v>47</v>
      </c>
      <c r="Y2082" t="s">
        <v>41</v>
      </c>
      <c r="AB2082">
        <v>80</v>
      </c>
      <c r="AC2082" t="s">
        <v>47</v>
      </c>
    </row>
    <row r="2083" spans="1:29" hidden="1" x14ac:dyDescent="0.25">
      <c r="A2083" t="s">
        <v>91</v>
      </c>
      <c r="B2083" t="s">
        <v>28</v>
      </c>
      <c r="C2083" t="s">
        <v>28</v>
      </c>
      <c r="D2083">
        <v>303485</v>
      </c>
      <c r="E2083" s="1">
        <v>35821</v>
      </c>
      <c r="F2083">
        <v>1300</v>
      </c>
      <c r="H2083" t="s">
        <v>76</v>
      </c>
      <c r="I2083" s="1">
        <v>35853</v>
      </c>
      <c r="J2083" t="s">
        <v>30</v>
      </c>
      <c r="K2083" t="s">
        <v>31</v>
      </c>
      <c r="L2083">
        <v>1</v>
      </c>
      <c r="M2083" t="s">
        <v>426</v>
      </c>
      <c r="N2083">
        <v>999766900</v>
      </c>
      <c r="O2083" t="s">
        <v>420</v>
      </c>
      <c r="P2083">
        <v>5</v>
      </c>
      <c r="S2083">
        <v>2943</v>
      </c>
      <c r="T2083" t="s">
        <v>83</v>
      </c>
      <c r="U2083">
        <v>32101</v>
      </c>
      <c r="V2083" t="s">
        <v>83</v>
      </c>
      <c r="W2083">
        <v>6</v>
      </c>
      <c r="X2083" t="s">
        <v>47</v>
      </c>
      <c r="Y2083" t="s">
        <v>41</v>
      </c>
      <c r="Z2083">
        <v>0.1</v>
      </c>
      <c r="AA2083">
        <v>0.5</v>
      </c>
      <c r="AB2083">
        <v>80</v>
      </c>
      <c r="AC2083" t="s">
        <v>47</v>
      </c>
    </row>
    <row r="2084" spans="1:29" hidden="1" x14ac:dyDescent="0.25">
      <c r="A2084" t="s">
        <v>91</v>
      </c>
      <c r="B2084" t="s">
        <v>28</v>
      </c>
      <c r="C2084" t="s">
        <v>28</v>
      </c>
      <c r="D2084">
        <v>303485</v>
      </c>
      <c r="E2084" s="1">
        <v>35821</v>
      </c>
      <c r="F2084">
        <v>1300</v>
      </c>
      <c r="H2084" t="s">
        <v>76</v>
      </c>
      <c r="I2084" s="1">
        <v>35853</v>
      </c>
      <c r="J2084" t="s">
        <v>30</v>
      </c>
      <c r="K2084" t="s">
        <v>31</v>
      </c>
      <c r="L2084">
        <v>1</v>
      </c>
      <c r="M2084" t="s">
        <v>426</v>
      </c>
      <c r="N2084">
        <v>999766900</v>
      </c>
      <c r="O2084" t="s">
        <v>420</v>
      </c>
      <c r="P2084">
        <v>5</v>
      </c>
      <c r="S2084">
        <v>2941</v>
      </c>
      <c r="T2084" t="s">
        <v>84</v>
      </c>
      <c r="U2084">
        <v>32106</v>
      </c>
      <c r="V2084" t="s">
        <v>84</v>
      </c>
      <c r="W2084">
        <v>7.8</v>
      </c>
      <c r="X2084" t="s">
        <v>47</v>
      </c>
      <c r="Y2084" t="s">
        <v>41</v>
      </c>
      <c r="Z2084">
        <v>0.1</v>
      </c>
      <c r="AA2084">
        <v>1</v>
      </c>
      <c r="AB2084">
        <v>80</v>
      </c>
      <c r="AC2084" t="s">
        <v>47</v>
      </c>
    </row>
    <row r="2085" spans="1:29" hidden="1" x14ac:dyDescent="0.25">
      <c r="A2085" t="s">
        <v>91</v>
      </c>
      <c r="B2085" t="s">
        <v>28</v>
      </c>
      <c r="C2085" t="s">
        <v>28</v>
      </c>
      <c r="D2085">
        <v>303485</v>
      </c>
      <c r="E2085" s="1">
        <v>35821</v>
      </c>
      <c r="F2085">
        <v>1300</v>
      </c>
      <c r="H2085" t="s">
        <v>76</v>
      </c>
      <c r="I2085" s="1">
        <v>35853</v>
      </c>
      <c r="J2085" t="s">
        <v>30</v>
      </c>
      <c r="K2085" t="s">
        <v>31</v>
      </c>
      <c r="L2085">
        <v>1</v>
      </c>
      <c r="M2085" t="s">
        <v>426</v>
      </c>
      <c r="N2085">
        <v>999766900</v>
      </c>
      <c r="O2085" t="s">
        <v>420</v>
      </c>
      <c r="P2085">
        <v>5</v>
      </c>
      <c r="S2085">
        <v>2944</v>
      </c>
      <c r="T2085" t="s">
        <v>85</v>
      </c>
      <c r="U2085">
        <v>32105</v>
      </c>
      <c r="V2085" t="s">
        <v>85</v>
      </c>
      <c r="W2085">
        <v>3.4</v>
      </c>
      <c r="X2085" t="s">
        <v>47</v>
      </c>
      <c r="Y2085" t="s">
        <v>41</v>
      </c>
      <c r="Z2085">
        <v>0.1</v>
      </c>
      <c r="AA2085">
        <v>0.5</v>
      </c>
      <c r="AB2085">
        <v>80</v>
      </c>
      <c r="AC2085" t="s">
        <v>47</v>
      </c>
    </row>
    <row r="2086" spans="1:29" hidden="1" x14ac:dyDescent="0.25">
      <c r="A2086" t="s">
        <v>91</v>
      </c>
      <c r="B2086" t="s">
        <v>28</v>
      </c>
      <c r="C2086" t="s">
        <v>28</v>
      </c>
      <c r="D2086">
        <v>288004</v>
      </c>
      <c r="E2086" s="1">
        <v>35717</v>
      </c>
      <c r="F2086">
        <v>1300</v>
      </c>
      <c r="H2086" t="s">
        <v>76</v>
      </c>
      <c r="I2086" s="1">
        <v>35753</v>
      </c>
      <c r="J2086" t="s">
        <v>30</v>
      </c>
      <c r="K2086" t="s">
        <v>31</v>
      </c>
      <c r="L2086">
        <v>1</v>
      </c>
      <c r="M2086" t="s">
        <v>426</v>
      </c>
      <c r="N2086">
        <v>999766900</v>
      </c>
      <c r="O2086" t="s">
        <v>420</v>
      </c>
      <c r="P2086">
        <v>5</v>
      </c>
      <c r="S2086">
        <v>2942</v>
      </c>
      <c r="T2086" t="s">
        <v>77</v>
      </c>
      <c r="U2086">
        <v>32104</v>
      </c>
      <c r="V2086" t="s">
        <v>77</v>
      </c>
      <c r="W2086">
        <v>0.3</v>
      </c>
      <c r="X2086" t="s">
        <v>47</v>
      </c>
      <c r="Y2086" t="s">
        <v>41</v>
      </c>
      <c r="Z2086">
        <v>0.1</v>
      </c>
      <c r="AA2086">
        <v>0.5</v>
      </c>
      <c r="AB2086">
        <v>80</v>
      </c>
      <c r="AC2086" t="s">
        <v>47</v>
      </c>
    </row>
    <row r="2087" spans="1:29" hidden="1" x14ac:dyDescent="0.25">
      <c r="A2087" t="s">
        <v>91</v>
      </c>
      <c r="B2087" t="s">
        <v>28</v>
      </c>
      <c r="C2087" t="s">
        <v>28</v>
      </c>
      <c r="D2087">
        <v>288004</v>
      </c>
      <c r="E2087" s="1">
        <v>35717</v>
      </c>
      <c r="F2087">
        <v>1300</v>
      </c>
      <c r="H2087" t="s">
        <v>76</v>
      </c>
      <c r="I2087" s="1">
        <v>35753</v>
      </c>
      <c r="J2087" t="s">
        <v>30</v>
      </c>
      <c r="K2087" t="s">
        <v>31</v>
      </c>
      <c r="L2087">
        <v>1</v>
      </c>
      <c r="M2087" t="s">
        <v>426</v>
      </c>
      <c r="N2087">
        <v>999766900</v>
      </c>
      <c r="O2087" t="s">
        <v>420</v>
      </c>
      <c r="P2087">
        <v>5</v>
      </c>
      <c r="S2087">
        <v>2950</v>
      </c>
      <c r="T2087" t="s">
        <v>78</v>
      </c>
      <c r="U2087">
        <v>82080</v>
      </c>
      <c r="V2087" t="s">
        <v>79</v>
      </c>
      <c r="W2087">
        <v>17.5</v>
      </c>
      <c r="X2087" t="s">
        <v>47</v>
      </c>
      <c r="Y2087" t="s">
        <v>41</v>
      </c>
      <c r="AB2087">
        <v>80</v>
      </c>
      <c r="AC2087" t="s">
        <v>47</v>
      </c>
    </row>
    <row r="2088" spans="1:29" hidden="1" x14ac:dyDescent="0.25">
      <c r="A2088" t="s">
        <v>91</v>
      </c>
      <c r="B2088" t="s">
        <v>28</v>
      </c>
      <c r="C2088" t="s">
        <v>28</v>
      </c>
      <c r="D2088">
        <v>288004</v>
      </c>
      <c r="E2088" s="1">
        <v>35717</v>
      </c>
      <c r="F2088">
        <v>1300</v>
      </c>
      <c r="H2088" t="s">
        <v>76</v>
      </c>
      <c r="I2088" s="1">
        <v>35753</v>
      </c>
      <c r="J2088" t="s">
        <v>30</v>
      </c>
      <c r="K2088" t="s">
        <v>31</v>
      </c>
      <c r="L2088">
        <v>1</v>
      </c>
      <c r="M2088" t="s">
        <v>426</v>
      </c>
      <c r="N2088">
        <v>999766900</v>
      </c>
      <c r="O2088" t="s">
        <v>420</v>
      </c>
      <c r="P2088">
        <v>5</v>
      </c>
      <c r="S2088">
        <v>2943</v>
      </c>
      <c r="T2088" t="s">
        <v>83</v>
      </c>
      <c r="U2088">
        <v>32101</v>
      </c>
      <c r="V2088" t="s">
        <v>83</v>
      </c>
      <c r="W2088">
        <v>5.7</v>
      </c>
      <c r="X2088" t="s">
        <v>47</v>
      </c>
      <c r="Y2088" t="s">
        <v>41</v>
      </c>
      <c r="Z2088">
        <v>0.1</v>
      </c>
      <c r="AA2088">
        <v>0.5</v>
      </c>
      <c r="AB2088">
        <v>80</v>
      </c>
      <c r="AC2088" t="s">
        <v>47</v>
      </c>
    </row>
    <row r="2089" spans="1:29" hidden="1" x14ac:dyDescent="0.25">
      <c r="A2089" t="s">
        <v>91</v>
      </c>
      <c r="B2089" t="s">
        <v>28</v>
      </c>
      <c r="C2089" t="s">
        <v>28</v>
      </c>
      <c r="D2089">
        <v>288004</v>
      </c>
      <c r="E2089" s="1">
        <v>35717</v>
      </c>
      <c r="F2089">
        <v>1300</v>
      </c>
      <c r="H2089" t="s">
        <v>76</v>
      </c>
      <c r="I2089" s="1">
        <v>35753</v>
      </c>
      <c r="J2089" t="s">
        <v>30</v>
      </c>
      <c r="K2089" t="s">
        <v>31</v>
      </c>
      <c r="L2089">
        <v>1</v>
      </c>
      <c r="M2089" t="s">
        <v>426</v>
      </c>
      <c r="N2089">
        <v>999766900</v>
      </c>
      <c r="O2089" t="s">
        <v>420</v>
      </c>
      <c r="P2089">
        <v>5</v>
      </c>
      <c r="S2089">
        <v>2941</v>
      </c>
      <c r="T2089" t="s">
        <v>84</v>
      </c>
      <c r="U2089">
        <v>32106</v>
      </c>
      <c r="V2089" t="s">
        <v>84</v>
      </c>
      <c r="W2089">
        <v>8.6999999999999993</v>
      </c>
      <c r="X2089" t="s">
        <v>47</v>
      </c>
      <c r="Y2089" t="s">
        <v>41</v>
      </c>
      <c r="Z2089">
        <v>0.1</v>
      </c>
      <c r="AA2089">
        <v>1</v>
      </c>
      <c r="AB2089">
        <v>80</v>
      </c>
      <c r="AC2089" t="s">
        <v>47</v>
      </c>
    </row>
    <row r="2090" spans="1:29" hidden="1" x14ac:dyDescent="0.25">
      <c r="A2090" t="s">
        <v>91</v>
      </c>
      <c r="B2090" t="s">
        <v>28</v>
      </c>
      <c r="C2090" t="s">
        <v>28</v>
      </c>
      <c r="D2090">
        <v>288004</v>
      </c>
      <c r="E2090" s="1">
        <v>35717</v>
      </c>
      <c r="F2090">
        <v>1300</v>
      </c>
      <c r="H2090" t="s">
        <v>76</v>
      </c>
      <c r="I2090" s="1">
        <v>35753</v>
      </c>
      <c r="J2090" t="s">
        <v>30</v>
      </c>
      <c r="K2090" t="s">
        <v>31</v>
      </c>
      <c r="L2090">
        <v>1</v>
      </c>
      <c r="M2090" t="s">
        <v>426</v>
      </c>
      <c r="N2090">
        <v>999766900</v>
      </c>
      <c r="O2090" t="s">
        <v>420</v>
      </c>
      <c r="P2090">
        <v>5</v>
      </c>
      <c r="S2090">
        <v>2944</v>
      </c>
      <c r="T2090" t="s">
        <v>85</v>
      </c>
      <c r="U2090">
        <v>32105</v>
      </c>
      <c r="V2090" t="s">
        <v>85</v>
      </c>
      <c r="W2090">
        <v>2.8</v>
      </c>
      <c r="X2090" t="s">
        <v>47</v>
      </c>
      <c r="Y2090" t="s">
        <v>41</v>
      </c>
      <c r="Z2090">
        <v>0.1</v>
      </c>
      <c r="AA2090">
        <v>0.5</v>
      </c>
      <c r="AB2090">
        <v>80</v>
      </c>
      <c r="AC2090" t="s">
        <v>47</v>
      </c>
    </row>
    <row r="2091" spans="1:29" hidden="1" x14ac:dyDescent="0.25">
      <c r="A2091" t="s">
        <v>91</v>
      </c>
      <c r="B2091" t="s">
        <v>28</v>
      </c>
      <c r="C2091" t="s">
        <v>28</v>
      </c>
      <c r="D2091">
        <v>271703</v>
      </c>
      <c r="E2091" s="1">
        <v>35632</v>
      </c>
      <c r="F2091">
        <v>1300</v>
      </c>
      <c r="H2091" t="s">
        <v>76</v>
      </c>
      <c r="I2091" s="1">
        <v>35653</v>
      </c>
      <c r="J2091" t="s">
        <v>30</v>
      </c>
      <c r="K2091" t="s">
        <v>31</v>
      </c>
      <c r="L2091">
        <v>1</v>
      </c>
      <c r="M2091" t="s">
        <v>426</v>
      </c>
      <c r="N2091">
        <v>999766900</v>
      </c>
      <c r="O2091" t="s">
        <v>420</v>
      </c>
      <c r="P2091">
        <v>5</v>
      </c>
      <c r="S2091">
        <v>2942</v>
      </c>
      <c r="T2091" t="s">
        <v>77</v>
      </c>
      <c r="U2091">
        <v>32104</v>
      </c>
      <c r="V2091" t="s">
        <v>77</v>
      </c>
      <c r="W2091">
        <v>0.2</v>
      </c>
      <c r="X2091" t="s">
        <v>47</v>
      </c>
      <c r="Y2091" t="s">
        <v>41</v>
      </c>
      <c r="Z2091">
        <v>0.1</v>
      </c>
      <c r="AA2091">
        <v>0.5</v>
      </c>
      <c r="AB2091">
        <v>80</v>
      </c>
      <c r="AC2091" t="s">
        <v>47</v>
      </c>
    </row>
    <row r="2092" spans="1:29" hidden="1" x14ac:dyDescent="0.25">
      <c r="A2092" t="s">
        <v>91</v>
      </c>
      <c r="B2092" t="s">
        <v>28</v>
      </c>
      <c r="C2092" t="s">
        <v>28</v>
      </c>
      <c r="D2092">
        <v>271703</v>
      </c>
      <c r="E2092" s="1">
        <v>35632</v>
      </c>
      <c r="F2092">
        <v>1300</v>
      </c>
      <c r="H2092" t="s">
        <v>76</v>
      </c>
      <c r="I2092" s="1">
        <v>35653</v>
      </c>
      <c r="J2092" t="s">
        <v>30</v>
      </c>
      <c r="K2092" t="s">
        <v>31</v>
      </c>
      <c r="L2092">
        <v>1</v>
      </c>
      <c r="M2092" t="s">
        <v>426</v>
      </c>
      <c r="N2092">
        <v>999766900</v>
      </c>
      <c r="O2092" t="s">
        <v>420</v>
      </c>
      <c r="P2092">
        <v>5</v>
      </c>
      <c r="S2092">
        <v>2950</v>
      </c>
      <c r="T2092" t="s">
        <v>78</v>
      </c>
      <c r="U2092">
        <v>82080</v>
      </c>
      <c r="V2092" t="s">
        <v>79</v>
      </c>
      <c r="W2092">
        <v>17.5</v>
      </c>
      <c r="X2092" t="s">
        <v>47</v>
      </c>
      <c r="Y2092" t="s">
        <v>41</v>
      </c>
      <c r="AB2092">
        <v>80</v>
      </c>
      <c r="AC2092" t="s">
        <v>47</v>
      </c>
    </row>
    <row r="2093" spans="1:29" hidden="1" x14ac:dyDescent="0.25">
      <c r="A2093" t="s">
        <v>91</v>
      </c>
      <c r="B2093" t="s">
        <v>28</v>
      </c>
      <c r="C2093" t="s">
        <v>28</v>
      </c>
      <c r="D2093">
        <v>271703</v>
      </c>
      <c r="E2093" s="1">
        <v>35632</v>
      </c>
      <c r="F2093">
        <v>1300</v>
      </c>
      <c r="H2093" t="s">
        <v>76</v>
      </c>
      <c r="I2093" s="1">
        <v>35653</v>
      </c>
      <c r="J2093" t="s">
        <v>30</v>
      </c>
      <c r="K2093" t="s">
        <v>31</v>
      </c>
      <c r="L2093">
        <v>1</v>
      </c>
      <c r="M2093" t="s">
        <v>426</v>
      </c>
      <c r="N2093">
        <v>999766900</v>
      </c>
      <c r="O2093" t="s">
        <v>420</v>
      </c>
      <c r="P2093">
        <v>5</v>
      </c>
      <c r="S2093">
        <v>2943</v>
      </c>
      <c r="T2093" t="s">
        <v>83</v>
      </c>
      <c r="U2093">
        <v>32101</v>
      </c>
      <c r="V2093" t="s">
        <v>83</v>
      </c>
      <c r="W2093">
        <v>6</v>
      </c>
      <c r="X2093" t="s">
        <v>47</v>
      </c>
      <c r="Y2093" t="s">
        <v>41</v>
      </c>
      <c r="Z2093">
        <v>0.1</v>
      </c>
      <c r="AA2093">
        <v>0.5</v>
      </c>
      <c r="AB2093">
        <v>80</v>
      </c>
      <c r="AC2093" t="s">
        <v>47</v>
      </c>
    </row>
    <row r="2094" spans="1:29" hidden="1" x14ac:dyDescent="0.25">
      <c r="A2094" t="s">
        <v>91</v>
      </c>
      <c r="B2094" t="s">
        <v>28</v>
      </c>
      <c r="C2094" t="s">
        <v>28</v>
      </c>
      <c r="D2094">
        <v>271703</v>
      </c>
      <c r="E2094" s="1">
        <v>35632</v>
      </c>
      <c r="F2094">
        <v>1300</v>
      </c>
      <c r="H2094" t="s">
        <v>76</v>
      </c>
      <c r="I2094" s="1">
        <v>35653</v>
      </c>
      <c r="J2094" t="s">
        <v>30</v>
      </c>
      <c r="K2094" t="s">
        <v>31</v>
      </c>
      <c r="L2094">
        <v>1</v>
      </c>
      <c r="M2094" t="s">
        <v>426</v>
      </c>
      <c r="N2094">
        <v>999766900</v>
      </c>
      <c r="O2094" t="s">
        <v>420</v>
      </c>
      <c r="P2094">
        <v>5</v>
      </c>
      <c r="S2094">
        <v>2941</v>
      </c>
      <c r="T2094" t="s">
        <v>84</v>
      </c>
      <c r="U2094">
        <v>32106</v>
      </c>
      <c r="V2094" t="s">
        <v>84</v>
      </c>
      <c r="W2094">
        <v>8.6</v>
      </c>
      <c r="X2094" t="s">
        <v>47</v>
      </c>
      <c r="Y2094" t="s">
        <v>41</v>
      </c>
      <c r="Z2094">
        <v>0.1</v>
      </c>
      <c r="AA2094">
        <v>1</v>
      </c>
      <c r="AB2094">
        <v>80</v>
      </c>
      <c r="AC2094" t="s">
        <v>47</v>
      </c>
    </row>
    <row r="2095" spans="1:29" hidden="1" x14ac:dyDescent="0.25">
      <c r="A2095" t="s">
        <v>91</v>
      </c>
      <c r="B2095" t="s">
        <v>28</v>
      </c>
      <c r="C2095" t="s">
        <v>28</v>
      </c>
      <c r="D2095">
        <v>271703</v>
      </c>
      <c r="E2095" s="1">
        <v>35632</v>
      </c>
      <c r="F2095">
        <v>1300</v>
      </c>
      <c r="H2095" t="s">
        <v>76</v>
      </c>
      <c r="I2095" s="1">
        <v>35653</v>
      </c>
      <c r="J2095" t="s">
        <v>30</v>
      </c>
      <c r="K2095" t="s">
        <v>31</v>
      </c>
      <c r="L2095">
        <v>1</v>
      </c>
      <c r="M2095" t="s">
        <v>426</v>
      </c>
      <c r="N2095">
        <v>999766900</v>
      </c>
      <c r="O2095" t="s">
        <v>420</v>
      </c>
      <c r="P2095">
        <v>5</v>
      </c>
      <c r="S2095">
        <v>2944</v>
      </c>
      <c r="T2095" t="s">
        <v>85</v>
      </c>
      <c r="U2095">
        <v>32105</v>
      </c>
      <c r="V2095" t="s">
        <v>85</v>
      </c>
      <c r="W2095">
        <v>2.7</v>
      </c>
      <c r="X2095" t="s">
        <v>47</v>
      </c>
      <c r="Y2095" t="s">
        <v>41</v>
      </c>
      <c r="Z2095">
        <v>0.1</v>
      </c>
      <c r="AA2095">
        <v>0.5</v>
      </c>
      <c r="AB2095">
        <v>80</v>
      </c>
      <c r="AC2095" t="s">
        <v>47</v>
      </c>
    </row>
    <row r="2096" spans="1:29" hidden="1" x14ac:dyDescent="0.25">
      <c r="A2096" t="s">
        <v>91</v>
      </c>
      <c r="B2096" t="s">
        <v>28</v>
      </c>
      <c r="C2096" t="s">
        <v>28</v>
      </c>
      <c r="D2096">
        <v>259466</v>
      </c>
      <c r="E2096" s="1">
        <v>35564</v>
      </c>
      <c r="F2096">
        <v>1030</v>
      </c>
      <c r="H2096" t="s">
        <v>76</v>
      </c>
      <c r="I2096" s="1">
        <v>35585</v>
      </c>
      <c r="J2096" t="s">
        <v>30</v>
      </c>
      <c r="K2096" t="s">
        <v>31</v>
      </c>
      <c r="L2096">
        <v>1</v>
      </c>
      <c r="M2096" t="s">
        <v>426</v>
      </c>
      <c r="N2096">
        <v>999766900</v>
      </c>
      <c r="O2096" t="s">
        <v>420</v>
      </c>
      <c r="P2096">
        <v>5</v>
      </c>
      <c r="S2096">
        <v>2942</v>
      </c>
      <c r="T2096" t="s">
        <v>77</v>
      </c>
      <c r="U2096">
        <v>32104</v>
      </c>
      <c r="V2096" t="s">
        <v>77</v>
      </c>
      <c r="W2096">
        <v>0.1</v>
      </c>
      <c r="X2096" t="s">
        <v>47</v>
      </c>
      <c r="Y2096" t="s">
        <v>41</v>
      </c>
      <c r="Z2096">
        <v>0.1</v>
      </c>
      <c r="AA2096">
        <v>0.5</v>
      </c>
      <c r="AB2096">
        <v>80</v>
      </c>
      <c r="AC2096" t="s">
        <v>47</v>
      </c>
    </row>
    <row r="2097" spans="1:29" hidden="1" x14ac:dyDescent="0.25">
      <c r="A2097" t="s">
        <v>91</v>
      </c>
      <c r="B2097" t="s">
        <v>28</v>
      </c>
      <c r="C2097" t="s">
        <v>28</v>
      </c>
      <c r="D2097">
        <v>259466</v>
      </c>
      <c r="E2097" s="1">
        <v>35564</v>
      </c>
      <c r="F2097">
        <v>1030</v>
      </c>
      <c r="H2097" t="s">
        <v>76</v>
      </c>
      <c r="I2097" s="1">
        <v>35585</v>
      </c>
      <c r="J2097" t="s">
        <v>30</v>
      </c>
      <c r="K2097" t="s">
        <v>31</v>
      </c>
      <c r="L2097">
        <v>1</v>
      </c>
      <c r="M2097" t="s">
        <v>426</v>
      </c>
      <c r="N2097">
        <v>999766900</v>
      </c>
      <c r="O2097" t="s">
        <v>420</v>
      </c>
      <c r="P2097">
        <v>5</v>
      </c>
      <c r="S2097">
        <v>2950</v>
      </c>
      <c r="T2097" t="s">
        <v>78</v>
      </c>
      <c r="U2097">
        <v>82080</v>
      </c>
      <c r="V2097" t="s">
        <v>79</v>
      </c>
      <c r="W2097">
        <v>17.2</v>
      </c>
      <c r="X2097" t="s">
        <v>47</v>
      </c>
      <c r="Y2097" t="s">
        <v>41</v>
      </c>
      <c r="AB2097">
        <v>80</v>
      </c>
      <c r="AC2097" t="s">
        <v>47</v>
      </c>
    </row>
    <row r="2098" spans="1:29" hidden="1" x14ac:dyDescent="0.25">
      <c r="A2098" t="s">
        <v>91</v>
      </c>
      <c r="B2098" t="s">
        <v>28</v>
      </c>
      <c r="C2098" t="s">
        <v>28</v>
      </c>
      <c r="D2098">
        <v>259466</v>
      </c>
      <c r="E2098" s="1">
        <v>35564</v>
      </c>
      <c r="F2098">
        <v>1030</v>
      </c>
      <c r="H2098" t="s">
        <v>76</v>
      </c>
      <c r="I2098" s="1">
        <v>35585</v>
      </c>
      <c r="J2098" t="s">
        <v>30</v>
      </c>
      <c r="K2098" t="s">
        <v>31</v>
      </c>
      <c r="L2098">
        <v>1</v>
      </c>
      <c r="M2098" t="s">
        <v>426</v>
      </c>
      <c r="N2098">
        <v>999766900</v>
      </c>
      <c r="O2098" t="s">
        <v>420</v>
      </c>
      <c r="P2098">
        <v>5</v>
      </c>
      <c r="S2098">
        <v>2943</v>
      </c>
      <c r="T2098" t="s">
        <v>83</v>
      </c>
      <c r="U2098">
        <v>32101</v>
      </c>
      <c r="V2098" t="s">
        <v>83</v>
      </c>
      <c r="W2098">
        <v>5.8</v>
      </c>
      <c r="X2098" t="s">
        <v>47</v>
      </c>
      <c r="Y2098" t="s">
        <v>41</v>
      </c>
      <c r="Z2098">
        <v>0.1</v>
      </c>
      <c r="AA2098">
        <v>0.5</v>
      </c>
      <c r="AB2098">
        <v>80</v>
      </c>
      <c r="AC2098" t="s">
        <v>47</v>
      </c>
    </row>
    <row r="2099" spans="1:29" hidden="1" x14ac:dyDescent="0.25">
      <c r="A2099" t="s">
        <v>91</v>
      </c>
      <c r="B2099" t="s">
        <v>28</v>
      </c>
      <c r="C2099" t="s">
        <v>28</v>
      </c>
      <c r="D2099">
        <v>259466</v>
      </c>
      <c r="E2099" s="1">
        <v>35564</v>
      </c>
      <c r="F2099">
        <v>1030</v>
      </c>
      <c r="H2099" t="s">
        <v>76</v>
      </c>
      <c r="I2099" s="1">
        <v>35585</v>
      </c>
      <c r="J2099" t="s">
        <v>30</v>
      </c>
      <c r="K2099" t="s">
        <v>31</v>
      </c>
      <c r="L2099">
        <v>1</v>
      </c>
      <c r="M2099" t="s">
        <v>426</v>
      </c>
      <c r="N2099">
        <v>999766900</v>
      </c>
      <c r="O2099" t="s">
        <v>420</v>
      </c>
      <c r="P2099">
        <v>5</v>
      </c>
      <c r="S2099">
        <v>2941</v>
      </c>
      <c r="T2099" t="s">
        <v>84</v>
      </c>
      <c r="U2099">
        <v>32106</v>
      </c>
      <c r="V2099" t="s">
        <v>84</v>
      </c>
      <c r="W2099">
        <v>9</v>
      </c>
      <c r="X2099" t="s">
        <v>47</v>
      </c>
      <c r="Y2099" t="s">
        <v>41</v>
      </c>
      <c r="Z2099">
        <v>0.1</v>
      </c>
      <c r="AA2099">
        <v>1</v>
      </c>
      <c r="AB2099">
        <v>80</v>
      </c>
      <c r="AC2099" t="s">
        <v>47</v>
      </c>
    </row>
    <row r="2100" spans="1:29" hidden="1" x14ac:dyDescent="0.25">
      <c r="A2100" t="s">
        <v>91</v>
      </c>
      <c r="B2100" t="s">
        <v>28</v>
      </c>
      <c r="C2100" t="s">
        <v>28</v>
      </c>
      <c r="D2100">
        <v>259466</v>
      </c>
      <c r="E2100" s="1">
        <v>35564</v>
      </c>
      <c r="F2100">
        <v>1030</v>
      </c>
      <c r="H2100" t="s">
        <v>76</v>
      </c>
      <c r="I2100" s="1">
        <v>35585</v>
      </c>
      <c r="J2100" t="s">
        <v>30</v>
      </c>
      <c r="K2100" t="s">
        <v>31</v>
      </c>
      <c r="L2100">
        <v>1</v>
      </c>
      <c r="M2100" t="s">
        <v>426</v>
      </c>
      <c r="N2100">
        <v>999766900</v>
      </c>
      <c r="O2100" t="s">
        <v>420</v>
      </c>
      <c r="P2100">
        <v>5</v>
      </c>
      <c r="S2100">
        <v>2944</v>
      </c>
      <c r="T2100" t="s">
        <v>85</v>
      </c>
      <c r="U2100">
        <v>32105</v>
      </c>
      <c r="V2100" t="s">
        <v>85</v>
      </c>
      <c r="W2100">
        <v>2.2999999999999998</v>
      </c>
      <c r="X2100" t="s">
        <v>47</v>
      </c>
      <c r="Y2100" t="s">
        <v>41</v>
      </c>
      <c r="Z2100">
        <v>0.1</v>
      </c>
      <c r="AA2100">
        <v>0.5</v>
      </c>
      <c r="AB2100">
        <v>80</v>
      </c>
      <c r="AC2100" t="s">
        <v>47</v>
      </c>
    </row>
    <row r="2101" spans="1:29" hidden="1" x14ac:dyDescent="0.25">
      <c r="A2101" t="s">
        <v>91</v>
      </c>
      <c r="B2101" t="s">
        <v>28</v>
      </c>
      <c r="C2101" t="s">
        <v>28</v>
      </c>
      <c r="D2101">
        <v>247973</v>
      </c>
      <c r="E2101" s="1">
        <v>35465</v>
      </c>
      <c r="F2101">
        <v>1300</v>
      </c>
      <c r="H2101" t="s">
        <v>76</v>
      </c>
      <c r="I2101" s="1">
        <v>35487</v>
      </c>
      <c r="J2101" t="s">
        <v>30</v>
      </c>
      <c r="K2101" t="s">
        <v>31</v>
      </c>
      <c r="L2101">
        <v>1</v>
      </c>
      <c r="M2101" t="s">
        <v>426</v>
      </c>
      <c r="N2101">
        <v>999766900</v>
      </c>
      <c r="O2101" t="s">
        <v>420</v>
      </c>
      <c r="P2101">
        <v>5</v>
      </c>
      <c r="S2101">
        <v>2942</v>
      </c>
      <c r="T2101" t="s">
        <v>77</v>
      </c>
      <c r="U2101">
        <v>32104</v>
      </c>
      <c r="V2101" t="s">
        <v>77</v>
      </c>
      <c r="W2101">
        <v>0.1</v>
      </c>
      <c r="X2101" t="s">
        <v>47</v>
      </c>
      <c r="Y2101" t="s">
        <v>41</v>
      </c>
      <c r="Z2101">
        <v>0.1</v>
      </c>
      <c r="AA2101">
        <v>0.5</v>
      </c>
      <c r="AB2101">
        <v>80</v>
      </c>
      <c r="AC2101" t="s">
        <v>47</v>
      </c>
    </row>
    <row r="2102" spans="1:29" hidden="1" x14ac:dyDescent="0.25">
      <c r="A2102" t="s">
        <v>91</v>
      </c>
      <c r="B2102" t="s">
        <v>28</v>
      </c>
      <c r="C2102" t="s">
        <v>28</v>
      </c>
      <c r="D2102">
        <v>247973</v>
      </c>
      <c r="E2102" s="1">
        <v>35465</v>
      </c>
      <c r="F2102">
        <v>1300</v>
      </c>
      <c r="H2102" t="s">
        <v>76</v>
      </c>
      <c r="I2102" s="1">
        <v>35487</v>
      </c>
      <c r="J2102" t="s">
        <v>30</v>
      </c>
      <c r="K2102" t="s">
        <v>31</v>
      </c>
      <c r="L2102">
        <v>1</v>
      </c>
      <c r="M2102" t="s">
        <v>426</v>
      </c>
      <c r="N2102">
        <v>999766900</v>
      </c>
      <c r="O2102" t="s">
        <v>420</v>
      </c>
      <c r="P2102">
        <v>5</v>
      </c>
      <c r="S2102">
        <v>2950</v>
      </c>
      <c r="T2102" t="s">
        <v>78</v>
      </c>
      <c r="U2102">
        <v>82080</v>
      </c>
      <c r="V2102" t="s">
        <v>79</v>
      </c>
      <c r="W2102">
        <v>11</v>
      </c>
      <c r="X2102" t="s">
        <v>47</v>
      </c>
      <c r="Y2102" t="s">
        <v>41</v>
      </c>
      <c r="AB2102">
        <v>80</v>
      </c>
      <c r="AC2102" t="s">
        <v>47</v>
      </c>
    </row>
    <row r="2103" spans="1:29" hidden="1" x14ac:dyDescent="0.25">
      <c r="A2103" t="s">
        <v>91</v>
      </c>
      <c r="B2103" t="s">
        <v>28</v>
      </c>
      <c r="C2103" t="s">
        <v>28</v>
      </c>
      <c r="D2103">
        <v>247973</v>
      </c>
      <c r="E2103" s="1">
        <v>35465</v>
      </c>
      <c r="F2103">
        <v>1300</v>
      </c>
      <c r="H2103" t="s">
        <v>76</v>
      </c>
      <c r="I2103" s="1">
        <v>35487</v>
      </c>
      <c r="J2103" t="s">
        <v>30</v>
      </c>
      <c r="K2103" t="s">
        <v>31</v>
      </c>
      <c r="L2103">
        <v>1</v>
      </c>
      <c r="M2103" t="s">
        <v>426</v>
      </c>
      <c r="N2103">
        <v>999766900</v>
      </c>
      <c r="O2103" t="s">
        <v>420</v>
      </c>
      <c r="P2103">
        <v>5</v>
      </c>
      <c r="S2103">
        <v>2943</v>
      </c>
      <c r="T2103" t="s">
        <v>83</v>
      </c>
      <c r="U2103">
        <v>32101</v>
      </c>
      <c r="V2103" t="s">
        <v>83</v>
      </c>
      <c r="W2103">
        <v>4.0999999999999996</v>
      </c>
      <c r="X2103" t="s">
        <v>47</v>
      </c>
      <c r="Y2103" t="s">
        <v>41</v>
      </c>
      <c r="Z2103">
        <v>0.1</v>
      </c>
      <c r="AA2103">
        <v>0.5</v>
      </c>
      <c r="AB2103">
        <v>80</v>
      </c>
      <c r="AC2103" t="s">
        <v>47</v>
      </c>
    </row>
    <row r="2104" spans="1:29" hidden="1" x14ac:dyDescent="0.25">
      <c r="A2104" t="s">
        <v>91</v>
      </c>
      <c r="B2104" t="s">
        <v>28</v>
      </c>
      <c r="C2104" t="s">
        <v>28</v>
      </c>
      <c r="D2104">
        <v>247973</v>
      </c>
      <c r="E2104" s="1">
        <v>35465</v>
      </c>
      <c r="F2104">
        <v>1300</v>
      </c>
      <c r="H2104" t="s">
        <v>76</v>
      </c>
      <c r="I2104" s="1">
        <v>35487</v>
      </c>
      <c r="J2104" t="s">
        <v>30</v>
      </c>
      <c r="K2104" t="s">
        <v>31</v>
      </c>
      <c r="L2104">
        <v>1</v>
      </c>
      <c r="M2104" t="s">
        <v>426</v>
      </c>
      <c r="N2104">
        <v>999766900</v>
      </c>
      <c r="O2104" t="s">
        <v>420</v>
      </c>
      <c r="P2104">
        <v>5</v>
      </c>
      <c r="S2104">
        <v>2941</v>
      </c>
      <c r="T2104" t="s">
        <v>84</v>
      </c>
      <c r="U2104">
        <v>32106</v>
      </c>
      <c r="V2104" t="s">
        <v>84</v>
      </c>
      <c r="W2104">
        <v>4.8</v>
      </c>
      <c r="X2104" t="s">
        <v>47</v>
      </c>
      <c r="Y2104" t="s">
        <v>41</v>
      </c>
      <c r="Z2104">
        <v>0.1</v>
      </c>
      <c r="AA2104">
        <v>1</v>
      </c>
      <c r="AB2104">
        <v>80</v>
      </c>
      <c r="AC2104" t="s">
        <v>47</v>
      </c>
    </row>
    <row r="2105" spans="1:29" hidden="1" x14ac:dyDescent="0.25">
      <c r="A2105" t="s">
        <v>91</v>
      </c>
      <c r="B2105" t="s">
        <v>28</v>
      </c>
      <c r="C2105" t="s">
        <v>28</v>
      </c>
      <c r="D2105">
        <v>247973</v>
      </c>
      <c r="E2105" s="1">
        <v>35465</v>
      </c>
      <c r="F2105">
        <v>1300</v>
      </c>
      <c r="H2105" t="s">
        <v>76</v>
      </c>
      <c r="I2105" s="1">
        <v>35487</v>
      </c>
      <c r="J2105" t="s">
        <v>30</v>
      </c>
      <c r="K2105" t="s">
        <v>31</v>
      </c>
      <c r="L2105">
        <v>1</v>
      </c>
      <c r="M2105" t="s">
        <v>426</v>
      </c>
      <c r="N2105">
        <v>999766900</v>
      </c>
      <c r="O2105" t="s">
        <v>420</v>
      </c>
      <c r="P2105">
        <v>5</v>
      </c>
      <c r="S2105">
        <v>2944</v>
      </c>
      <c r="T2105" t="s">
        <v>85</v>
      </c>
      <c r="U2105">
        <v>32105</v>
      </c>
      <c r="V2105" t="s">
        <v>85</v>
      </c>
      <c r="W2105">
        <v>2</v>
      </c>
      <c r="X2105" t="s">
        <v>47</v>
      </c>
      <c r="Y2105" t="s">
        <v>41</v>
      </c>
      <c r="Z2105">
        <v>0.1</v>
      </c>
      <c r="AA2105">
        <v>0.5</v>
      </c>
      <c r="AB2105">
        <v>80</v>
      </c>
      <c r="AC2105" t="s">
        <v>47</v>
      </c>
    </row>
    <row r="2106" spans="1:29" hidden="1" x14ac:dyDescent="0.25">
      <c r="A2106" t="s">
        <v>91</v>
      </c>
      <c r="B2106" t="s">
        <v>28</v>
      </c>
      <c r="C2106" t="s">
        <v>28</v>
      </c>
      <c r="D2106">
        <v>238135</v>
      </c>
      <c r="E2106" s="1">
        <v>35360</v>
      </c>
      <c r="F2106">
        <v>1300</v>
      </c>
      <c r="H2106" t="s">
        <v>76</v>
      </c>
      <c r="I2106" s="1">
        <v>35383</v>
      </c>
      <c r="J2106" t="s">
        <v>30</v>
      </c>
      <c r="K2106" t="s">
        <v>31</v>
      </c>
      <c r="L2106">
        <v>1</v>
      </c>
      <c r="M2106" t="s">
        <v>426</v>
      </c>
      <c r="N2106">
        <v>999766900</v>
      </c>
      <c r="O2106" t="s">
        <v>420</v>
      </c>
      <c r="P2106">
        <v>5</v>
      </c>
      <c r="S2106">
        <v>2942</v>
      </c>
      <c r="T2106" t="s">
        <v>77</v>
      </c>
      <c r="U2106">
        <v>32104</v>
      </c>
      <c r="V2106" t="s">
        <v>77</v>
      </c>
      <c r="W2106">
        <v>0.2</v>
      </c>
      <c r="X2106" t="s">
        <v>47</v>
      </c>
      <c r="Y2106" t="s">
        <v>41</v>
      </c>
      <c r="Z2106">
        <v>0.1</v>
      </c>
      <c r="AA2106">
        <v>0.5</v>
      </c>
      <c r="AB2106">
        <v>80</v>
      </c>
      <c r="AC2106" t="s">
        <v>47</v>
      </c>
    </row>
    <row r="2107" spans="1:29" hidden="1" x14ac:dyDescent="0.25">
      <c r="A2107" t="s">
        <v>91</v>
      </c>
      <c r="B2107" t="s">
        <v>28</v>
      </c>
      <c r="C2107" t="s">
        <v>28</v>
      </c>
      <c r="D2107">
        <v>238135</v>
      </c>
      <c r="E2107" s="1">
        <v>35360</v>
      </c>
      <c r="F2107">
        <v>1300</v>
      </c>
      <c r="H2107" t="s">
        <v>76</v>
      </c>
      <c r="I2107" s="1">
        <v>35383</v>
      </c>
      <c r="J2107" t="s">
        <v>30</v>
      </c>
      <c r="K2107" t="s">
        <v>31</v>
      </c>
      <c r="L2107">
        <v>1</v>
      </c>
      <c r="M2107" t="s">
        <v>426</v>
      </c>
      <c r="N2107">
        <v>999766900</v>
      </c>
      <c r="O2107" t="s">
        <v>420</v>
      </c>
      <c r="P2107">
        <v>5</v>
      </c>
      <c r="S2107">
        <v>2950</v>
      </c>
      <c r="T2107" t="s">
        <v>78</v>
      </c>
      <c r="U2107">
        <v>82080</v>
      </c>
      <c r="V2107" t="s">
        <v>79</v>
      </c>
      <c r="W2107">
        <v>16.2</v>
      </c>
      <c r="X2107" t="s">
        <v>47</v>
      </c>
      <c r="Y2107" t="s">
        <v>41</v>
      </c>
      <c r="AB2107">
        <v>80</v>
      </c>
      <c r="AC2107" t="s">
        <v>47</v>
      </c>
    </row>
    <row r="2108" spans="1:29" hidden="1" x14ac:dyDescent="0.25">
      <c r="A2108" t="s">
        <v>91</v>
      </c>
      <c r="B2108" t="s">
        <v>28</v>
      </c>
      <c r="C2108" t="s">
        <v>28</v>
      </c>
      <c r="D2108">
        <v>238135</v>
      </c>
      <c r="E2108" s="1">
        <v>35360</v>
      </c>
      <c r="F2108">
        <v>1300</v>
      </c>
      <c r="H2108" t="s">
        <v>76</v>
      </c>
      <c r="I2108" s="1">
        <v>35383</v>
      </c>
      <c r="J2108" t="s">
        <v>30</v>
      </c>
      <c r="K2108" t="s">
        <v>31</v>
      </c>
      <c r="L2108">
        <v>1</v>
      </c>
      <c r="M2108" t="s">
        <v>426</v>
      </c>
      <c r="N2108">
        <v>999766900</v>
      </c>
      <c r="O2108" t="s">
        <v>420</v>
      </c>
      <c r="P2108">
        <v>5</v>
      </c>
      <c r="S2108">
        <v>2943</v>
      </c>
      <c r="T2108" t="s">
        <v>83</v>
      </c>
      <c r="U2108">
        <v>32101</v>
      </c>
      <c r="V2108" t="s">
        <v>83</v>
      </c>
      <c r="W2108">
        <v>5.7</v>
      </c>
      <c r="X2108" t="s">
        <v>47</v>
      </c>
      <c r="Y2108" t="s">
        <v>41</v>
      </c>
      <c r="Z2108">
        <v>0.1</v>
      </c>
      <c r="AA2108">
        <v>0.5</v>
      </c>
      <c r="AB2108">
        <v>80</v>
      </c>
      <c r="AC2108" t="s">
        <v>47</v>
      </c>
    </row>
    <row r="2109" spans="1:29" hidden="1" x14ac:dyDescent="0.25">
      <c r="A2109" t="s">
        <v>91</v>
      </c>
      <c r="B2109" t="s">
        <v>28</v>
      </c>
      <c r="C2109" t="s">
        <v>28</v>
      </c>
      <c r="D2109">
        <v>238135</v>
      </c>
      <c r="E2109" s="1">
        <v>35360</v>
      </c>
      <c r="F2109">
        <v>1300</v>
      </c>
      <c r="H2109" t="s">
        <v>76</v>
      </c>
      <c r="I2109" s="1">
        <v>35383</v>
      </c>
      <c r="J2109" t="s">
        <v>30</v>
      </c>
      <c r="K2109" t="s">
        <v>31</v>
      </c>
      <c r="L2109">
        <v>1</v>
      </c>
      <c r="M2109" t="s">
        <v>426</v>
      </c>
      <c r="N2109">
        <v>999766900</v>
      </c>
      <c r="O2109" t="s">
        <v>420</v>
      </c>
      <c r="P2109">
        <v>5</v>
      </c>
      <c r="S2109">
        <v>2941</v>
      </c>
      <c r="T2109" t="s">
        <v>84</v>
      </c>
      <c r="U2109">
        <v>32106</v>
      </c>
      <c r="V2109" t="s">
        <v>84</v>
      </c>
      <c r="W2109">
        <v>7.7</v>
      </c>
      <c r="X2109" t="s">
        <v>47</v>
      </c>
      <c r="Y2109" t="s">
        <v>41</v>
      </c>
      <c r="Z2109">
        <v>0.1</v>
      </c>
      <c r="AA2109">
        <v>1</v>
      </c>
      <c r="AB2109">
        <v>80</v>
      </c>
      <c r="AC2109" t="s">
        <v>47</v>
      </c>
    </row>
    <row r="2110" spans="1:29" hidden="1" x14ac:dyDescent="0.25">
      <c r="A2110" t="s">
        <v>91</v>
      </c>
      <c r="B2110" t="s">
        <v>28</v>
      </c>
      <c r="C2110" t="s">
        <v>28</v>
      </c>
      <c r="D2110">
        <v>238135</v>
      </c>
      <c r="E2110" s="1">
        <v>35360</v>
      </c>
      <c r="F2110">
        <v>1300</v>
      </c>
      <c r="H2110" t="s">
        <v>76</v>
      </c>
      <c r="I2110" s="1">
        <v>35383</v>
      </c>
      <c r="J2110" t="s">
        <v>30</v>
      </c>
      <c r="K2110" t="s">
        <v>31</v>
      </c>
      <c r="L2110">
        <v>1</v>
      </c>
      <c r="M2110" t="s">
        <v>426</v>
      </c>
      <c r="N2110">
        <v>999766900</v>
      </c>
      <c r="O2110" t="s">
        <v>420</v>
      </c>
      <c r="P2110">
        <v>5</v>
      </c>
      <c r="S2110">
        <v>2944</v>
      </c>
      <c r="T2110" t="s">
        <v>85</v>
      </c>
      <c r="U2110">
        <v>32105</v>
      </c>
      <c r="V2110" t="s">
        <v>85</v>
      </c>
      <c r="W2110">
        <v>2.6</v>
      </c>
      <c r="X2110" t="s">
        <v>47</v>
      </c>
      <c r="Y2110" t="s">
        <v>41</v>
      </c>
      <c r="Z2110">
        <v>0.1</v>
      </c>
      <c r="AA2110">
        <v>0.5</v>
      </c>
      <c r="AB2110">
        <v>80</v>
      </c>
      <c r="AC2110" t="s">
        <v>47</v>
      </c>
    </row>
    <row r="2111" spans="1:29" hidden="1" x14ac:dyDescent="0.25">
      <c r="A2111" t="s">
        <v>91</v>
      </c>
      <c r="B2111" t="s">
        <v>28</v>
      </c>
      <c r="C2111" t="s">
        <v>28</v>
      </c>
      <c r="D2111">
        <v>226703</v>
      </c>
      <c r="E2111" s="1">
        <v>35275</v>
      </c>
      <c r="F2111">
        <v>1000</v>
      </c>
      <c r="H2111" t="s">
        <v>76</v>
      </c>
      <c r="I2111" s="1">
        <v>35313</v>
      </c>
      <c r="J2111" t="s">
        <v>30</v>
      </c>
      <c r="K2111" t="s">
        <v>31</v>
      </c>
      <c r="L2111">
        <v>1</v>
      </c>
      <c r="M2111" t="s">
        <v>426</v>
      </c>
      <c r="N2111">
        <v>999766900</v>
      </c>
      <c r="O2111" t="s">
        <v>420</v>
      </c>
      <c r="P2111">
        <v>5</v>
      </c>
      <c r="S2111">
        <v>2942</v>
      </c>
      <c r="T2111" t="s">
        <v>77</v>
      </c>
      <c r="U2111">
        <v>32104</v>
      </c>
      <c r="V2111" t="s">
        <v>77</v>
      </c>
      <c r="W2111">
        <v>0.1</v>
      </c>
      <c r="X2111" t="s">
        <v>47</v>
      </c>
      <c r="Y2111" t="s">
        <v>41</v>
      </c>
      <c r="Z2111">
        <v>0.1</v>
      </c>
      <c r="AA2111">
        <v>0.5</v>
      </c>
      <c r="AB2111">
        <v>80</v>
      </c>
      <c r="AC2111" t="s">
        <v>47</v>
      </c>
    </row>
    <row r="2112" spans="1:29" hidden="1" x14ac:dyDescent="0.25">
      <c r="A2112" t="s">
        <v>91</v>
      </c>
      <c r="B2112" t="s">
        <v>28</v>
      </c>
      <c r="C2112" t="s">
        <v>28</v>
      </c>
      <c r="D2112">
        <v>226703</v>
      </c>
      <c r="E2112" s="1">
        <v>35275</v>
      </c>
      <c r="F2112">
        <v>1000</v>
      </c>
      <c r="H2112" t="s">
        <v>76</v>
      </c>
      <c r="I2112" s="1">
        <v>35313</v>
      </c>
      <c r="J2112" t="s">
        <v>30</v>
      </c>
      <c r="K2112" t="s">
        <v>31</v>
      </c>
      <c r="L2112">
        <v>1</v>
      </c>
      <c r="M2112" t="s">
        <v>426</v>
      </c>
      <c r="N2112">
        <v>999766900</v>
      </c>
      <c r="O2112" t="s">
        <v>420</v>
      </c>
      <c r="P2112">
        <v>5</v>
      </c>
      <c r="S2112">
        <v>2950</v>
      </c>
      <c r="T2112" t="s">
        <v>78</v>
      </c>
      <c r="U2112">
        <v>82080</v>
      </c>
      <c r="V2112" t="s">
        <v>79</v>
      </c>
      <c r="W2112">
        <v>17.7</v>
      </c>
      <c r="X2112" t="s">
        <v>47</v>
      </c>
      <c r="Y2112" t="s">
        <v>41</v>
      </c>
      <c r="AB2112">
        <v>80</v>
      </c>
      <c r="AC2112" t="s">
        <v>47</v>
      </c>
    </row>
    <row r="2113" spans="1:29" hidden="1" x14ac:dyDescent="0.25">
      <c r="A2113" t="s">
        <v>91</v>
      </c>
      <c r="B2113" t="s">
        <v>28</v>
      </c>
      <c r="C2113" t="s">
        <v>28</v>
      </c>
      <c r="D2113">
        <v>226703</v>
      </c>
      <c r="E2113" s="1">
        <v>35275</v>
      </c>
      <c r="F2113">
        <v>1000</v>
      </c>
      <c r="H2113" t="s">
        <v>76</v>
      </c>
      <c r="I2113" s="1">
        <v>35313</v>
      </c>
      <c r="J2113" t="s">
        <v>30</v>
      </c>
      <c r="K2113" t="s">
        <v>31</v>
      </c>
      <c r="L2113">
        <v>1</v>
      </c>
      <c r="M2113" t="s">
        <v>426</v>
      </c>
      <c r="N2113">
        <v>999766900</v>
      </c>
      <c r="O2113" t="s">
        <v>420</v>
      </c>
      <c r="P2113">
        <v>5</v>
      </c>
      <c r="S2113">
        <v>2943</v>
      </c>
      <c r="T2113" t="s">
        <v>83</v>
      </c>
      <c r="U2113">
        <v>32101</v>
      </c>
      <c r="V2113" t="s">
        <v>83</v>
      </c>
      <c r="W2113">
        <v>5.7</v>
      </c>
      <c r="X2113" t="s">
        <v>47</v>
      </c>
      <c r="Y2113" t="s">
        <v>41</v>
      </c>
      <c r="Z2113">
        <v>0.1</v>
      </c>
      <c r="AA2113">
        <v>0.5</v>
      </c>
      <c r="AB2113">
        <v>80</v>
      </c>
      <c r="AC2113" t="s">
        <v>47</v>
      </c>
    </row>
    <row r="2114" spans="1:29" hidden="1" x14ac:dyDescent="0.25">
      <c r="A2114" t="s">
        <v>91</v>
      </c>
      <c r="B2114" t="s">
        <v>28</v>
      </c>
      <c r="C2114" t="s">
        <v>28</v>
      </c>
      <c r="D2114">
        <v>226703</v>
      </c>
      <c r="E2114" s="1">
        <v>35275</v>
      </c>
      <c r="F2114">
        <v>1000</v>
      </c>
      <c r="H2114" t="s">
        <v>76</v>
      </c>
      <c r="I2114" s="1">
        <v>35313</v>
      </c>
      <c r="J2114" t="s">
        <v>30</v>
      </c>
      <c r="K2114" t="s">
        <v>31</v>
      </c>
      <c r="L2114">
        <v>1</v>
      </c>
      <c r="M2114" t="s">
        <v>426</v>
      </c>
      <c r="N2114">
        <v>999766900</v>
      </c>
      <c r="O2114" t="s">
        <v>420</v>
      </c>
      <c r="P2114">
        <v>5</v>
      </c>
      <c r="S2114">
        <v>2941</v>
      </c>
      <c r="T2114" t="s">
        <v>84</v>
      </c>
      <c r="U2114">
        <v>32106</v>
      </c>
      <c r="V2114" t="s">
        <v>84</v>
      </c>
      <c r="W2114">
        <v>9.8000000000000007</v>
      </c>
      <c r="X2114" t="s">
        <v>47</v>
      </c>
      <c r="Y2114" t="s">
        <v>41</v>
      </c>
      <c r="Z2114">
        <v>0.1</v>
      </c>
      <c r="AA2114">
        <v>1</v>
      </c>
      <c r="AB2114">
        <v>80</v>
      </c>
      <c r="AC2114" t="s">
        <v>47</v>
      </c>
    </row>
    <row r="2115" spans="1:29" hidden="1" x14ac:dyDescent="0.25">
      <c r="A2115" t="s">
        <v>91</v>
      </c>
      <c r="B2115" t="s">
        <v>28</v>
      </c>
      <c r="C2115" t="s">
        <v>28</v>
      </c>
      <c r="D2115">
        <v>226703</v>
      </c>
      <c r="E2115" s="1">
        <v>35275</v>
      </c>
      <c r="F2115">
        <v>1000</v>
      </c>
      <c r="H2115" t="s">
        <v>76</v>
      </c>
      <c r="I2115" s="1">
        <v>35313</v>
      </c>
      <c r="J2115" t="s">
        <v>30</v>
      </c>
      <c r="K2115" t="s">
        <v>31</v>
      </c>
      <c r="L2115">
        <v>1</v>
      </c>
      <c r="M2115" t="s">
        <v>426</v>
      </c>
      <c r="N2115">
        <v>999766900</v>
      </c>
      <c r="O2115" t="s">
        <v>420</v>
      </c>
      <c r="P2115">
        <v>5</v>
      </c>
      <c r="S2115">
        <v>2944</v>
      </c>
      <c r="T2115" t="s">
        <v>85</v>
      </c>
      <c r="U2115">
        <v>32105</v>
      </c>
      <c r="V2115" t="s">
        <v>85</v>
      </c>
      <c r="W2115">
        <v>2.1</v>
      </c>
      <c r="X2115" t="s">
        <v>47</v>
      </c>
      <c r="Y2115" t="s">
        <v>41</v>
      </c>
      <c r="Z2115">
        <v>0.1</v>
      </c>
      <c r="AA2115">
        <v>0.5</v>
      </c>
      <c r="AB2115">
        <v>80</v>
      </c>
      <c r="AC2115" t="s">
        <v>47</v>
      </c>
    </row>
    <row r="2116" spans="1:29" hidden="1" x14ac:dyDescent="0.25">
      <c r="A2116" t="s">
        <v>91</v>
      </c>
      <c r="B2116" t="s">
        <v>28</v>
      </c>
      <c r="C2116" t="s">
        <v>28</v>
      </c>
      <c r="D2116">
        <v>211758</v>
      </c>
      <c r="E2116" s="1">
        <v>35159</v>
      </c>
      <c r="F2116">
        <v>1100</v>
      </c>
      <c r="H2116" t="s">
        <v>76</v>
      </c>
      <c r="I2116" s="1">
        <v>35199</v>
      </c>
      <c r="J2116" t="s">
        <v>30</v>
      </c>
      <c r="K2116" t="s">
        <v>31</v>
      </c>
      <c r="L2116">
        <v>1</v>
      </c>
      <c r="M2116" t="s">
        <v>426</v>
      </c>
      <c r="N2116">
        <v>999766900</v>
      </c>
      <c r="O2116" t="s">
        <v>420</v>
      </c>
      <c r="P2116">
        <v>5</v>
      </c>
      <c r="S2116">
        <v>2942</v>
      </c>
      <c r="T2116" t="s">
        <v>77</v>
      </c>
      <c r="U2116">
        <v>32104</v>
      </c>
      <c r="V2116" t="s">
        <v>77</v>
      </c>
      <c r="W2116">
        <v>0.2</v>
      </c>
      <c r="X2116" t="s">
        <v>47</v>
      </c>
      <c r="Y2116" t="s">
        <v>41</v>
      </c>
      <c r="Z2116">
        <v>0.1</v>
      </c>
      <c r="AA2116">
        <v>0.5</v>
      </c>
      <c r="AB2116">
        <v>80</v>
      </c>
      <c r="AC2116" t="s">
        <v>47</v>
      </c>
    </row>
    <row r="2117" spans="1:29" hidden="1" x14ac:dyDescent="0.25">
      <c r="A2117" t="s">
        <v>91</v>
      </c>
      <c r="B2117" t="s">
        <v>28</v>
      </c>
      <c r="C2117" t="s">
        <v>28</v>
      </c>
      <c r="D2117">
        <v>211758</v>
      </c>
      <c r="E2117" s="1">
        <v>35159</v>
      </c>
      <c r="F2117">
        <v>1100</v>
      </c>
      <c r="H2117" t="s">
        <v>76</v>
      </c>
      <c r="I2117" s="1">
        <v>35199</v>
      </c>
      <c r="J2117" t="s">
        <v>30</v>
      </c>
      <c r="K2117" t="s">
        <v>31</v>
      </c>
      <c r="L2117">
        <v>1</v>
      </c>
      <c r="M2117" t="s">
        <v>426</v>
      </c>
      <c r="N2117">
        <v>999766900</v>
      </c>
      <c r="O2117" t="s">
        <v>420</v>
      </c>
      <c r="P2117">
        <v>5</v>
      </c>
      <c r="S2117">
        <v>2950</v>
      </c>
      <c r="T2117" t="s">
        <v>78</v>
      </c>
      <c r="U2117">
        <v>82080</v>
      </c>
      <c r="V2117" t="s">
        <v>79</v>
      </c>
      <c r="W2117">
        <v>15.3</v>
      </c>
      <c r="X2117" t="s">
        <v>47</v>
      </c>
      <c r="Y2117" t="s">
        <v>41</v>
      </c>
      <c r="AB2117">
        <v>80</v>
      </c>
      <c r="AC2117" t="s">
        <v>47</v>
      </c>
    </row>
    <row r="2118" spans="1:29" hidden="1" x14ac:dyDescent="0.25">
      <c r="A2118" t="s">
        <v>91</v>
      </c>
      <c r="B2118" t="s">
        <v>28</v>
      </c>
      <c r="C2118" t="s">
        <v>28</v>
      </c>
      <c r="D2118">
        <v>211758</v>
      </c>
      <c r="E2118" s="1">
        <v>35159</v>
      </c>
      <c r="F2118">
        <v>1100</v>
      </c>
      <c r="H2118" t="s">
        <v>76</v>
      </c>
      <c r="I2118" s="1">
        <v>35199</v>
      </c>
      <c r="J2118" t="s">
        <v>30</v>
      </c>
      <c r="K2118" t="s">
        <v>31</v>
      </c>
      <c r="L2118">
        <v>1</v>
      </c>
      <c r="M2118" t="s">
        <v>426</v>
      </c>
      <c r="N2118">
        <v>999766900</v>
      </c>
      <c r="O2118" t="s">
        <v>420</v>
      </c>
      <c r="P2118">
        <v>5</v>
      </c>
      <c r="S2118">
        <v>2943</v>
      </c>
      <c r="T2118" t="s">
        <v>83</v>
      </c>
      <c r="U2118">
        <v>32101</v>
      </c>
      <c r="V2118" t="s">
        <v>83</v>
      </c>
      <c r="W2118">
        <v>5.7</v>
      </c>
      <c r="X2118" t="s">
        <v>47</v>
      </c>
      <c r="Y2118" t="s">
        <v>41</v>
      </c>
      <c r="Z2118">
        <v>0.1</v>
      </c>
      <c r="AA2118">
        <v>0.5</v>
      </c>
      <c r="AB2118">
        <v>80</v>
      </c>
      <c r="AC2118" t="s">
        <v>47</v>
      </c>
    </row>
    <row r="2119" spans="1:29" hidden="1" x14ac:dyDescent="0.25">
      <c r="A2119" t="s">
        <v>91</v>
      </c>
      <c r="B2119" t="s">
        <v>28</v>
      </c>
      <c r="C2119" t="s">
        <v>28</v>
      </c>
      <c r="D2119">
        <v>211758</v>
      </c>
      <c r="E2119" s="1">
        <v>35159</v>
      </c>
      <c r="F2119">
        <v>1100</v>
      </c>
      <c r="H2119" t="s">
        <v>76</v>
      </c>
      <c r="I2119" s="1">
        <v>35199</v>
      </c>
      <c r="J2119" t="s">
        <v>30</v>
      </c>
      <c r="K2119" t="s">
        <v>31</v>
      </c>
      <c r="L2119">
        <v>1</v>
      </c>
      <c r="M2119" t="s">
        <v>426</v>
      </c>
      <c r="N2119">
        <v>999766900</v>
      </c>
      <c r="O2119" t="s">
        <v>420</v>
      </c>
      <c r="P2119">
        <v>5</v>
      </c>
      <c r="S2119">
        <v>2941</v>
      </c>
      <c r="T2119" t="s">
        <v>84</v>
      </c>
      <c r="U2119">
        <v>32106</v>
      </c>
      <c r="V2119" t="s">
        <v>84</v>
      </c>
      <c r="W2119">
        <v>6.7</v>
      </c>
      <c r="X2119" t="s">
        <v>47</v>
      </c>
      <c r="Y2119" t="s">
        <v>41</v>
      </c>
      <c r="Z2119">
        <v>0.1</v>
      </c>
      <c r="AA2119">
        <v>1</v>
      </c>
      <c r="AB2119">
        <v>80</v>
      </c>
      <c r="AC2119" t="s">
        <v>47</v>
      </c>
    </row>
    <row r="2120" spans="1:29" hidden="1" x14ac:dyDescent="0.25">
      <c r="A2120" t="s">
        <v>91</v>
      </c>
      <c r="B2120" t="s">
        <v>28</v>
      </c>
      <c r="C2120" t="s">
        <v>28</v>
      </c>
      <c r="D2120">
        <v>211758</v>
      </c>
      <c r="E2120" s="1">
        <v>35159</v>
      </c>
      <c r="F2120">
        <v>1100</v>
      </c>
      <c r="H2120" t="s">
        <v>76</v>
      </c>
      <c r="I2120" s="1">
        <v>35199</v>
      </c>
      <c r="J2120" t="s">
        <v>30</v>
      </c>
      <c r="K2120" t="s">
        <v>31</v>
      </c>
      <c r="L2120">
        <v>1</v>
      </c>
      <c r="M2120" t="s">
        <v>426</v>
      </c>
      <c r="N2120">
        <v>999766900</v>
      </c>
      <c r="O2120" t="s">
        <v>420</v>
      </c>
      <c r="P2120">
        <v>5</v>
      </c>
      <c r="S2120">
        <v>2944</v>
      </c>
      <c r="T2120" t="s">
        <v>85</v>
      </c>
      <c r="U2120">
        <v>32105</v>
      </c>
      <c r="V2120" t="s">
        <v>85</v>
      </c>
      <c r="W2120">
        <v>2.7</v>
      </c>
      <c r="X2120" t="s">
        <v>47</v>
      </c>
      <c r="Y2120" t="s">
        <v>41</v>
      </c>
      <c r="Z2120">
        <v>0.1</v>
      </c>
      <c r="AA2120">
        <v>0.5</v>
      </c>
      <c r="AB2120">
        <v>80</v>
      </c>
      <c r="AC2120" t="s">
        <v>47</v>
      </c>
    </row>
    <row r="2121" spans="1:29" hidden="1" x14ac:dyDescent="0.25">
      <c r="A2121" t="s">
        <v>91</v>
      </c>
      <c r="B2121" t="s">
        <v>28</v>
      </c>
      <c r="C2121" t="s">
        <v>28</v>
      </c>
      <c r="D2121">
        <v>203804</v>
      </c>
      <c r="E2121" s="1">
        <v>35086</v>
      </c>
      <c r="F2121">
        <v>1130</v>
      </c>
      <c r="H2121" t="s">
        <v>76</v>
      </c>
      <c r="I2121" s="1">
        <v>35107</v>
      </c>
      <c r="J2121" t="s">
        <v>30</v>
      </c>
      <c r="K2121" t="s">
        <v>31</v>
      </c>
      <c r="L2121">
        <v>1</v>
      </c>
      <c r="M2121" t="s">
        <v>426</v>
      </c>
      <c r="N2121">
        <v>999766900</v>
      </c>
      <c r="O2121" t="s">
        <v>420</v>
      </c>
      <c r="P2121">
        <v>5</v>
      </c>
      <c r="S2121">
        <v>2942</v>
      </c>
      <c r="T2121" t="s">
        <v>77</v>
      </c>
      <c r="U2121">
        <v>32104</v>
      </c>
      <c r="V2121" t="s">
        <v>77</v>
      </c>
      <c r="W2121">
        <v>0.2</v>
      </c>
      <c r="X2121" t="s">
        <v>47</v>
      </c>
      <c r="Y2121" t="s">
        <v>41</v>
      </c>
      <c r="Z2121">
        <v>0.1</v>
      </c>
      <c r="AA2121">
        <v>0.5</v>
      </c>
      <c r="AB2121">
        <v>80</v>
      </c>
      <c r="AC2121" t="s">
        <v>47</v>
      </c>
    </row>
    <row r="2122" spans="1:29" hidden="1" x14ac:dyDescent="0.25">
      <c r="A2122" t="s">
        <v>91</v>
      </c>
      <c r="B2122" t="s">
        <v>28</v>
      </c>
      <c r="C2122" t="s">
        <v>28</v>
      </c>
      <c r="D2122">
        <v>203804</v>
      </c>
      <c r="E2122" s="1">
        <v>35086</v>
      </c>
      <c r="F2122">
        <v>1130</v>
      </c>
      <c r="H2122" t="s">
        <v>76</v>
      </c>
      <c r="I2122" s="1">
        <v>35107</v>
      </c>
      <c r="J2122" t="s">
        <v>30</v>
      </c>
      <c r="K2122" t="s">
        <v>31</v>
      </c>
      <c r="L2122">
        <v>1</v>
      </c>
      <c r="M2122" t="s">
        <v>426</v>
      </c>
      <c r="N2122">
        <v>999766900</v>
      </c>
      <c r="O2122" t="s">
        <v>420</v>
      </c>
      <c r="P2122">
        <v>5</v>
      </c>
      <c r="S2122">
        <v>2950</v>
      </c>
      <c r="T2122" t="s">
        <v>78</v>
      </c>
      <c r="U2122">
        <v>82080</v>
      </c>
      <c r="V2122" t="s">
        <v>79</v>
      </c>
      <c r="W2122">
        <v>14.2</v>
      </c>
      <c r="X2122" t="s">
        <v>47</v>
      </c>
      <c r="Y2122" t="s">
        <v>41</v>
      </c>
      <c r="AB2122">
        <v>80</v>
      </c>
      <c r="AC2122" t="s">
        <v>47</v>
      </c>
    </row>
    <row r="2123" spans="1:29" hidden="1" x14ac:dyDescent="0.25">
      <c r="A2123" t="s">
        <v>91</v>
      </c>
      <c r="B2123" t="s">
        <v>28</v>
      </c>
      <c r="C2123" t="s">
        <v>28</v>
      </c>
      <c r="D2123">
        <v>203804</v>
      </c>
      <c r="E2123" s="1">
        <v>35086</v>
      </c>
      <c r="F2123">
        <v>1130</v>
      </c>
      <c r="H2123" t="s">
        <v>76</v>
      </c>
      <c r="I2123" s="1">
        <v>35107</v>
      </c>
      <c r="J2123" t="s">
        <v>30</v>
      </c>
      <c r="K2123" t="s">
        <v>31</v>
      </c>
      <c r="L2123">
        <v>1</v>
      </c>
      <c r="M2123" t="s">
        <v>426</v>
      </c>
      <c r="N2123">
        <v>999766900</v>
      </c>
      <c r="O2123" t="s">
        <v>420</v>
      </c>
      <c r="P2123">
        <v>5</v>
      </c>
      <c r="S2123">
        <v>2943</v>
      </c>
      <c r="T2123" t="s">
        <v>83</v>
      </c>
      <c r="U2123">
        <v>32101</v>
      </c>
      <c r="V2123" t="s">
        <v>83</v>
      </c>
      <c r="W2123">
        <v>5.0999999999999996</v>
      </c>
      <c r="X2123" t="s">
        <v>47</v>
      </c>
      <c r="Y2123" t="s">
        <v>41</v>
      </c>
      <c r="Z2123">
        <v>0.1</v>
      </c>
      <c r="AA2123">
        <v>0.5</v>
      </c>
      <c r="AB2123">
        <v>80</v>
      </c>
      <c r="AC2123" t="s">
        <v>47</v>
      </c>
    </row>
    <row r="2124" spans="1:29" hidden="1" x14ac:dyDescent="0.25">
      <c r="A2124" t="s">
        <v>91</v>
      </c>
      <c r="B2124" t="s">
        <v>28</v>
      </c>
      <c r="C2124" t="s">
        <v>28</v>
      </c>
      <c r="D2124">
        <v>203804</v>
      </c>
      <c r="E2124" s="1">
        <v>35086</v>
      </c>
      <c r="F2124">
        <v>1130</v>
      </c>
      <c r="H2124" t="s">
        <v>76</v>
      </c>
      <c r="I2124" s="1">
        <v>35107</v>
      </c>
      <c r="J2124" t="s">
        <v>30</v>
      </c>
      <c r="K2124" t="s">
        <v>31</v>
      </c>
      <c r="L2124">
        <v>1</v>
      </c>
      <c r="M2124" t="s">
        <v>426</v>
      </c>
      <c r="N2124">
        <v>999766900</v>
      </c>
      <c r="O2124" t="s">
        <v>420</v>
      </c>
      <c r="P2124">
        <v>5</v>
      </c>
      <c r="S2124">
        <v>2941</v>
      </c>
      <c r="T2124" t="s">
        <v>84</v>
      </c>
      <c r="U2124">
        <v>32106</v>
      </c>
      <c r="V2124" t="s">
        <v>84</v>
      </c>
      <c r="W2124">
        <v>6.8</v>
      </c>
      <c r="X2124" t="s">
        <v>47</v>
      </c>
      <c r="Y2124" t="s">
        <v>41</v>
      </c>
      <c r="Z2124">
        <v>0.1</v>
      </c>
      <c r="AA2124">
        <v>1</v>
      </c>
      <c r="AB2124">
        <v>80</v>
      </c>
      <c r="AC2124" t="s">
        <v>47</v>
      </c>
    </row>
    <row r="2125" spans="1:29" hidden="1" x14ac:dyDescent="0.25">
      <c r="A2125" t="s">
        <v>91</v>
      </c>
      <c r="B2125" t="s">
        <v>28</v>
      </c>
      <c r="C2125" t="s">
        <v>28</v>
      </c>
      <c r="D2125">
        <v>203804</v>
      </c>
      <c r="E2125" s="1">
        <v>35086</v>
      </c>
      <c r="F2125">
        <v>1130</v>
      </c>
      <c r="H2125" t="s">
        <v>76</v>
      </c>
      <c r="I2125" s="1">
        <v>35107</v>
      </c>
      <c r="J2125" t="s">
        <v>30</v>
      </c>
      <c r="K2125" t="s">
        <v>31</v>
      </c>
      <c r="L2125">
        <v>1</v>
      </c>
      <c r="M2125" t="s">
        <v>426</v>
      </c>
      <c r="N2125">
        <v>999766900</v>
      </c>
      <c r="O2125" t="s">
        <v>420</v>
      </c>
      <c r="P2125">
        <v>5</v>
      </c>
      <c r="S2125">
        <v>2944</v>
      </c>
      <c r="T2125" t="s">
        <v>85</v>
      </c>
      <c r="U2125">
        <v>32105</v>
      </c>
      <c r="V2125" t="s">
        <v>85</v>
      </c>
      <c r="W2125">
        <v>2.1</v>
      </c>
      <c r="X2125" t="s">
        <v>47</v>
      </c>
      <c r="Y2125" t="s">
        <v>41</v>
      </c>
      <c r="Z2125">
        <v>0.1</v>
      </c>
      <c r="AA2125">
        <v>0.5</v>
      </c>
      <c r="AB2125">
        <v>80</v>
      </c>
      <c r="AC2125" t="s">
        <v>47</v>
      </c>
    </row>
    <row r="2126" spans="1:29" hidden="1" x14ac:dyDescent="0.25">
      <c r="A2126" t="s">
        <v>91</v>
      </c>
      <c r="B2126" t="s">
        <v>28</v>
      </c>
      <c r="C2126" t="s">
        <v>28</v>
      </c>
      <c r="D2126">
        <v>196000</v>
      </c>
      <c r="E2126" s="1">
        <v>35006</v>
      </c>
      <c r="F2126">
        <v>1300</v>
      </c>
      <c r="H2126" t="s">
        <v>76</v>
      </c>
      <c r="I2126" s="1">
        <v>35037</v>
      </c>
      <c r="J2126" t="s">
        <v>30</v>
      </c>
      <c r="K2126" t="s">
        <v>31</v>
      </c>
      <c r="L2126">
        <v>1</v>
      </c>
      <c r="M2126" t="s">
        <v>426</v>
      </c>
      <c r="N2126">
        <v>999766900</v>
      </c>
      <c r="O2126" t="s">
        <v>420</v>
      </c>
      <c r="P2126">
        <v>5</v>
      </c>
      <c r="S2126">
        <v>2942</v>
      </c>
      <c r="T2126" t="s">
        <v>77</v>
      </c>
      <c r="U2126">
        <v>32104</v>
      </c>
      <c r="V2126" t="s">
        <v>77</v>
      </c>
      <c r="W2126">
        <v>0.2</v>
      </c>
      <c r="X2126" t="s">
        <v>47</v>
      </c>
      <c r="Y2126" t="s">
        <v>41</v>
      </c>
      <c r="Z2126">
        <v>0.1</v>
      </c>
      <c r="AA2126">
        <v>0.5</v>
      </c>
      <c r="AB2126">
        <v>80</v>
      </c>
      <c r="AC2126" t="s">
        <v>47</v>
      </c>
    </row>
    <row r="2127" spans="1:29" hidden="1" x14ac:dyDescent="0.25">
      <c r="A2127" t="s">
        <v>91</v>
      </c>
      <c r="B2127" t="s">
        <v>28</v>
      </c>
      <c r="C2127" t="s">
        <v>28</v>
      </c>
      <c r="D2127">
        <v>196000</v>
      </c>
      <c r="E2127" s="1">
        <v>35006</v>
      </c>
      <c r="F2127">
        <v>1300</v>
      </c>
      <c r="H2127" t="s">
        <v>76</v>
      </c>
      <c r="I2127" s="1">
        <v>35037</v>
      </c>
      <c r="J2127" t="s">
        <v>30</v>
      </c>
      <c r="K2127" t="s">
        <v>31</v>
      </c>
      <c r="L2127">
        <v>1</v>
      </c>
      <c r="M2127" t="s">
        <v>426</v>
      </c>
      <c r="N2127">
        <v>999766900</v>
      </c>
      <c r="O2127" t="s">
        <v>420</v>
      </c>
      <c r="P2127">
        <v>5</v>
      </c>
      <c r="S2127">
        <v>2950</v>
      </c>
      <c r="T2127" t="s">
        <v>78</v>
      </c>
      <c r="U2127">
        <v>82080</v>
      </c>
      <c r="V2127" t="s">
        <v>79</v>
      </c>
      <c r="W2127">
        <v>23.9</v>
      </c>
      <c r="X2127" t="s">
        <v>47</v>
      </c>
      <c r="Y2127" t="s">
        <v>41</v>
      </c>
      <c r="AB2127">
        <v>80</v>
      </c>
      <c r="AC2127" t="s">
        <v>47</v>
      </c>
    </row>
    <row r="2128" spans="1:29" hidden="1" x14ac:dyDescent="0.25">
      <c r="A2128" t="s">
        <v>91</v>
      </c>
      <c r="B2128" t="s">
        <v>28</v>
      </c>
      <c r="C2128" t="s">
        <v>28</v>
      </c>
      <c r="D2128">
        <v>196000</v>
      </c>
      <c r="E2128" s="1">
        <v>35006</v>
      </c>
      <c r="F2128">
        <v>1300</v>
      </c>
      <c r="H2128" t="s">
        <v>76</v>
      </c>
      <c r="I2128" s="1">
        <v>35037</v>
      </c>
      <c r="J2128" t="s">
        <v>30</v>
      </c>
      <c r="K2128" t="s">
        <v>31</v>
      </c>
      <c r="L2128">
        <v>1</v>
      </c>
      <c r="M2128" t="s">
        <v>426</v>
      </c>
      <c r="N2128">
        <v>999766900</v>
      </c>
      <c r="O2128" t="s">
        <v>420</v>
      </c>
      <c r="P2128">
        <v>5</v>
      </c>
      <c r="S2128">
        <v>2943</v>
      </c>
      <c r="T2128" t="s">
        <v>83</v>
      </c>
      <c r="U2128">
        <v>32101</v>
      </c>
      <c r="V2128" t="s">
        <v>83</v>
      </c>
      <c r="W2128">
        <v>5.9</v>
      </c>
      <c r="X2128" t="s">
        <v>47</v>
      </c>
      <c r="Y2128" t="s">
        <v>41</v>
      </c>
      <c r="Z2128">
        <v>0.1</v>
      </c>
      <c r="AA2128">
        <v>0.5</v>
      </c>
      <c r="AB2128">
        <v>80</v>
      </c>
      <c r="AC2128" t="s">
        <v>47</v>
      </c>
    </row>
    <row r="2129" spans="1:29" hidden="1" x14ac:dyDescent="0.25">
      <c r="A2129" t="s">
        <v>91</v>
      </c>
      <c r="B2129" t="s">
        <v>28</v>
      </c>
      <c r="C2129" t="s">
        <v>28</v>
      </c>
      <c r="D2129">
        <v>196000</v>
      </c>
      <c r="E2129" s="1">
        <v>35006</v>
      </c>
      <c r="F2129">
        <v>1300</v>
      </c>
      <c r="H2129" t="s">
        <v>76</v>
      </c>
      <c r="I2129" s="1">
        <v>35037</v>
      </c>
      <c r="J2129" t="s">
        <v>30</v>
      </c>
      <c r="K2129" t="s">
        <v>31</v>
      </c>
      <c r="L2129">
        <v>1</v>
      </c>
      <c r="M2129" t="s">
        <v>426</v>
      </c>
      <c r="N2129">
        <v>999766900</v>
      </c>
      <c r="O2129" t="s">
        <v>420</v>
      </c>
      <c r="P2129">
        <v>5</v>
      </c>
      <c r="S2129">
        <v>2941</v>
      </c>
      <c r="T2129" t="s">
        <v>84</v>
      </c>
      <c r="U2129">
        <v>32106</v>
      </c>
      <c r="V2129" t="s">
        <v>84</v>
      </c>
      <c r="W2129">
        <v>15</v>
      </c>
      <c r="X2129" t="s">
        <v>47</v>
      </c>
      <c r="Y2129" t="s">
        <v>41</v>
      </c>
      <c r="Z2129">
        <v>0.1</v>
      </c>
      <c r="AA2129">
        <v>1</v>
      </c>
      <c r="AB2129">
        <v>80</v>
      </c>
      <c r="AC2129" t="s">
        <v>47</v>
      </c>
    </row>
    <row r="2130" spans="1:29" hidden="1" x14ac:dyDescent="0.25">
      <c r="A2130" t="s">
        <v>91</v>
      </c>
      <c r="B2130" t="s">
        <v>28</v>
      </c>
      <c r="C2130" t="s">
        <v>28</v>
      </c>
      <c r="D2130">
        <v>196000</v>
      </c>
      <c r="E2130" s="1">
        <v>35006</v>
      </c>
      <c r="F2130">
        <v>1300</v>
      </c>
      <c r="H2130" t="s">
        <v>76</v>
      </c>
      <c r="I2130" s="1">
        <v>35037</v>
      </c>
      <c r="J2130" t="s">
        <v>30</v>
      </c>
      <c r="K2130" t="s">
        <v>31</v>
      </c>
      <c r="L2130">
        <v>1</v>
      </c>
      <c r="M2130" t="s">
        <v>426</v>
      </c>
      <c r="N2130">
        <v>999766900</v>
      </c>
      <c r="O2130" t="s">
        <v>420</v>
      </c>
      <c r="P2130">
        <v>5</v>
      </c>
      <c r="S2130">
        <v>2944</v>
      </c>
      <c r="T2130" t="s">
        <v>85</v>
      </c>
      <c r="U2130">
        <v>32105</v>
      </c>
      <c r="V2130" t="s">
        <v>85</v>
      </c>
      <c r="W2130">
        <v>2.8</v>
      </c>
      <c r="X2130" t="s">
        <v>47</v>
      </c>
      <c r="Y2130" t="s">
        <v>41</v>
      </c>
      <c r="Z2130">
        <v>0.1</v>
      </c>
      <c r="AA2130">
        <v>0.5</v>
      </c>
      <c r="AB2130">
        <v>80</v>
      </c>
      <c r="AC2130" t="s">
        <v>47</v>
      </c>
    </row>
    <row r="2131" spans="1:29" hidden="1" x14ac:dyDescent="0.25">
      <c r="A2131" t="s">
        <v>91</v>
      </c>
      <c r="B2131" t="s">
        <v>28</v>
      </c>
      <c r="C2131" t="s">
        <v>28</v>
      </c>
      <c r="D2131">
        <v>188093</v>
      </c>
      <c r="E2131" s="1">
        <v>34948</v>
      </c>
      <c r="F2131">
        <v>1300</v>
      </c>
      <c r="H2131" t="s">
        <v>76</v>
      </c>
      <c r="I2131" s="1">
        <v>34971</v>
      </c>
      <c r="J2131" t="s">
        <v>30</v>
      </c>
      <c r="K2131" t="s">
        <v>31</v>
      </c>
      <c r="L2131">
        <v>1</v>
      </c>
      <c r="M2131" t="s">
        <v>427</v>
      </c>
      <c r="N2131">
        <v>999766900</v>
      </c>
      <c r="O2131" t="s">
        <v>420</v>
      </c>
      <c r="P2131">
        <v>5</v>
      </c>
      <c r="S2131">
        <v>2942</v>
      </c>
      <c r="T2131" t="s">
        <v>77</v>
      </c>
      <c r="U2131">
        <v>32104</v>
      </c>
      <c r="V2131" t="s">
        <v>77</v>
      </c>
      <c r="W2131">
        <v>0.2</v>
      </c>
      <c r="X2131" t="s">
        <v>47</v>
      </c>
      <c r="Y2131" t="s">
        <v>41</v>
      </c>
      <c r="Z2131">
        <v>0.1</v>
      </c>
      <c r="AA2131">
        <v>0.5</v>
      </c>
      <c r="AB2131">
        <v>80</v>
      </c>
      <c r="AC2131" t="s">
        <v>47</v>
      </c>
    </row>
    <row r="2132" spans="1:29" hidden="1" x14ac:dyDescent="0.25">
      <c r="A2132" t="s">
        <v>91</v>
      </c>
      <c r="B2132" t="s">
        <v>28</v>
      </c>
      <c r="C2132" t="s">
        <v>28</v>
      </c>
      <c r="D2132">
        <v>188093</v>
      </c>
      <c r="E2132" s="1">
        <v>34948</v>
      </c>
      <c r="F2132">
        <v>1300</v>
      </c>
      <c r="H2132" t="s">
        <v>76</v>
      </c>
      <c r="I2132" s="1">
        <v>34971</v>
      </c>
      <c r="J2132" t="s">
        <v>30</v>
      </c>
      <c r="K2132" t="s">
        <v>31</v>
      </c>
      <c r="L2132">
        <v>1</v>
      </c>
      <c r="M2132" t="s">
        <v>427</v>
      </c>
      <c r="N2132">
        <v>999766900</v>
      </c>
      <c r="O2132" t="s">
        <v>420</v>
      </c>
      <c r="P2132">
        <v>5</v>
      </c>
      <c r="S2132">
        <v>2950</v>
      </c>
      <c r="T2132" t="s">
        <v>78</v>
      </c>
      <c r="U2132">
        <v>82080</v>
      </c>
      <c r="V2132" t="s">
        <v>79</v>
      </c>
      <c r="W2132">
        <v>21.4</v>
      </c>
      <c r="X2132" t="s">
        <v>47</v>
      </c>
      <c r="Y2132" t="s">
        <v>41</v>
      </c>
      <c r="Z2132">
        <v>0.1</v>
      </c>
      <c r="AA2132">
        <v>1</v>
      </c>
      <c r="AB2132">
        <v>80</v>
      </c>
      <c r="AC2132" t="s">
        <v>47</v>
      </c>
    </row>
    <row r="2133" spans="1:29" hidden="1" x14ac:dyDescent="0.25">
      <c r="A2133" t="s">
        <v>91</v>
      </c>
      <c r="B2133" t="s">
        <v>28</v>
      </c>
      <c r="C2133" t="s">
        <v>28</v>
      </c>
      <c r="D2133">
        <v>188093</v>
      </c>
      <c r="E2133" s="1">
        <v>34948</v>
      </c>
      <c r="F2133">
        <v>1300</v>
      </c>
      <c r="H2133" t="s">
        <v>76</v>
      </c>
      <c r="I2133" s="1">
        <v>34971</v>
      </c>
      <c r="J2133" t="s">
        <v>30</v>
      </c>
      <c r="K2133" t="s">
        <v>31</v>
      </c>
      <c r="L2133">
        <v>1</v>
      </c>
      <c r="M2133" t="s">
        <v>427</v>
      </c>
      <c r="N2133">
        <v>999766900</v>
      </c>
      <c r="O2133" t="s">
        <v>420</v>
      </c>
      <c r="P2133">
        <v>5</v>
      </c>
      <c r="S2133">
        <v>2943</v>
      </c>
      <c r="T2133" t="s">
        <v>83</v>
      </c>
      <c r="U2133">
        <v>32101</v>
      </c>
      <c r="V2133" t="s">
        <v>83</v>
      </c>
      <c r="W2133">
        <v>6.3</v>
      </c>
      <c r="X2133" t="s">
        <v>47</v>
      </c>
      <c r="Y2133" t="s">
        <v>41</v>
      </c>
      <c r="Z2133">
        <v>0.1</v>
      </c>
      <c r="AA2133">
        <v>0.5</v>
      </c>
      <c r="AB2133">
        <v>80</v>
      </c>
      <c r="AC2133" t="s">
        <v>47</v>
      </c>
    </row>
    <row r="2134" spans="1:29" hidden="1" x14ac:dyDescent="0.25">
      <c r="A2134" t="s">
        <v>91</v>
      </c>
      <c r="B2134" t="s">
        <v>28</v>
      </c>
      <c r="C2134" t="s">
        <v>28</v>
      </c>
      <c r="D2134">
        <v>188093</v>
      </c>
      <c r="E2134" s="1">
        <v>34948</v>
      </c>
      <c r="F2134">
        <v>1300</v>
      </c>
      <c r="H2134" t="s">
        <v>76</v>
      </c>
      <c r="I2134" s="1">
        <v>34971</v>
      </c>
      <c r="J2134" t="s">
        <v>30</v>
      </c>
      <c r="K2134" t="s">
        <v>31</v>
      </c>
      <c r="L2134">
        <v>1</v>
      </c>
      <c r="M2134" t="s">
        <v>427</v>
      </c>
      <c r="N2134">
        <v>999766900</v>
      </c>
      <c r="O2134" t="s">
        <v>420</v>
      </c>
      <c r="P2134">
        <v>5</v>
      </c>
      <c r="S2134">
        <v>2941</v>
      </c>
      <c r="T2134" t="s">
        <v>84</v>
      </c>
      <c r="U2134">
        <v>32106</v>
      </c>
      <c r="V2134" t="s">
        <v>84</v>
      </c>
      <c r="W2134">
        <v>13</v>
      </c>
      <c r="X2134" t="s">
        <v>47</v>
      </c>
      <c r="Y2134" t="s">
        <v>41</v>
      </c>
      <c r="Z2134">
        <v>0.1</v>
      </c>
      <c r="AA2134">
        <v>1</v>
      </c>
      <c r="AB2134">
        <v>80</v>
      </c>
      <c r="AC2134" t="s">
        <v>47</v>
      </c>
    </row>
    <row r="2135" spans="1:29" hidden="1" x14ac:dyDescent="0.25">
      <c r="A2135" t="s">
        <v>91</v>
      </c>
      <c r="B2135" t="s">
        <v>28</v>
      </c>
      <c r="C2135" t="s">
        <v>28</v>
      </c>
      <c r="D2135">
        <v>188093</v>
      </c>
      <c r="E2135" s="1">
        <v>34948</v>
      </c>
      <c r="F2135">
        <v>1300</v>
      </c>
      <c r="H2135" t="s">
        <v>76</v>
      </c>
      <c r="I2135" s="1">
        <v>34971</v>
      </c>
      <c r="J2135" t="s">
        <v>30</v>
      </c>
      <c r="K2135" t="s">
        <v>31</v>
      </c>
      <c r="L2135">
        <v>1</v>
      </c>
      <c r="M2135" t="s">
        <v>427</v>
      </c>
      <c r="N2135">
        <v>999766900</v>
      </c>
      <c r="O2135" t="s">
        <v>420</v>
      </c>
      <c r="P2135">
        <v>5</v>
      </c>
      <c r="S2135">
        <v>2944</v>
      </c>
      <c r="T2135" t="s">
        <v>85</v>
      </c>
      <c r="U2135">
        <v>32105</v>
      </c>
      <c r="V2135" t="s">
        <v>85</v>
      </c>
      <c r="W2135">
        <v>1.9</v>
      </c>
      <c r="X2135" t="s">
        <v>47</v>
      </c>
      <c r="Y2135" t="s">
        <v>41</v>
      </c>
      <c r="Z2135">
        <v>0.1</v>
      </c>
      <c r="AA2135">
        <v>0.5</v>
      </c>
      <c r="AB2135">
        <v>80</v>
      </c>
      <c r="AC2135" t="s">
        <v>47</v>
      </c>
    </row>
    <row r="2136" spans="1:29" hidden="1" x14ac:dyDescent="0.25">
      <c r="A2136" t="s">
        <v>91</v>
      </c>
      <c r="B2136" t="s">
        <v>28</v>
      </c>
      <c r="C2136" t="s">
        <v>28</v>
      </c>
      <c r="D2136">
        <v>169967</v>
      </c>
      <c r="E2136" s="1">
        <v>34816</v>
      </c>
      <c r="F2136">
        <v>1100</v>
      </c>
      <c r="H2136" t="s">
        <v>76</v>
      </c>
      <c r="I2136" s="1">
        <v>34850</v>
      </c>
      <c r="J2136" t="s">
        <v>30</v>
      </c>
      <c r="K2136" t="s">
        <v>31</v>
      </c>
      <c r="L2136">
        <v>1</v>
      </c>
      <c r="M2136" t="s">
        <v>427</v>
      </c>
      <c r="N2136">
        <v>999766900</v>
      </c>
      <c r="O2136" t="s">
        <v>420</v>
      </c>
      <c r="P2136">
        <v>5</v>
      </c>
      <c r="S2136">
        <v>2942</v>
      </c>
      <c r="T2136" t="s">
        <v>77</v>
      </c>
      <c r="U2136">
        <v>32104</v>
      </c>
      <c r="V2136" t="s">
        <v>77</v>
      </c>
      <c r="W2136">
        <v>0.2</v>
      </c>
      <c r="X2136" t="s">
        <v>47</v>
      </c>
      <c r="Y2136" t="s">
        <v>41</v>
      </c>
      <c r="Z2136">
        <v>0.1</v>
      </c>
      <c r="AA2136">
        <v>0.5</v>
      </c>
      <c r="AB2136">
        <v>80</v>
      </c>
      <c r="AC2136" t="s">
        <v>47</v>
      </c>
    </row>
    <row r="2137" spans="1:29" hidden="1" x14ac:dyDescent="0.25">
      <c r="A2137" t="s">
        <v>91</v>
      </c>
      <c r="B2137" t="s">
        <v>28</v>
      </c>
      <c r="C2137" t="s">
        <v>28</v>
      </c>
      <c r="D2137">
        <v>169967</v>
      </c>
      <c r="E2137" s="1">
        <v>34816</v>
      </c>
      <c r="F2137">
        <v>1100</v>
      </c>
      <c r="H2137" t="s">
        <v>76</v>
      </c>
      <c r="I2137" s="1">
        <v>34850</v>
      </c>
      <c r="J2137" t="s">
        <v>30</v>
      </c>
      <c r="K2137" t="s">
        <v>31</v>
      </c>
      <c r="L2137">
        <v>1</v>
      </c>
      <c r="M2137" t="s">
        <v>427</v>
      </c>
      <c r="N2137">
        <v>999766900</v>
      </c>
      <c r="O2137" t="s">
        <v>420</v>
      </c>
      <c r="P2137">
        <v>5</v>
      </c>
      <c r="S2137">
        <v>2950</v>
      </c>
      <c r="T2137" t="s">
        <v>78</v>
      </c>
      <c r="U2137">
        <v>82080</v>
      </c>
      <c r="V2137" t="s">
        <v>79</v>
      </c>
      <c r="W2137">
        <v>19.7</v>
      </c>
      <c r="X2137" t="s">
        <v>47</v>
      </c>
      <c r="Y2137" t="s">
        <v>41</v>
      </c>
      <c r="Z2137">
        <v>0.1</v>
      </c>
      <c r="AA2137">
        <v>0.5</v>
      </c>
      <c r="AB2137">
        <v>80</v>
      </c>
      <c r="AC2137" t="s">
        <v>47</v>
      </c>
    </row>
    <row r="2138" spans="1:29" hidden="1" x14ac:dyDescent="0.25">
      <c r="A2138" t="s">
        <v>91</v>
      </c>
      <c r="B2138" t="s">
        <v>28</v>
      </c>
      <c r="C2138" t="s">
        <v>28</v>
      </c>
      <c r="D2138">
        <v>169967</v>
      </c>
      <c r="E2138" s="1">
        <v>34816</v>
      </c>
      <c r="F2138">
        <v>1100</v>
      </c>
      <c r="H2138" t="s">
        <v>76</v>
      </c>
      <c r="I2138" s="1">
        <v>34850</v>
      </c>
      <c r="J2138" t="s">
        <v>30</v>
      </c>
      <c r="K2138" t="s">
        <v>31</v>
      </c>
      <c r="L2138">
        <v>1</v>
      </c>
      <c r="M2138" t="s">
        <v>427</v>
      </c>
      <c r="N2138">
        <v>999766900</v>
      </c>
      <c r="O2138" t="s">
        <v>420</v>
      </c>
      <c r="P2138">
        <v>5</v>
      </c>
      <c r="S2138">
        <v>2943</v>
      </c>
      <c r="T2138" t="s">
        <v>83</v>
      </c>
      <c r="U2138">
        <v>32101</v>
      </c>
      <c r="V2138" t="s">
        <v>83</v>
      </c>
      <c r="W2138">
        <v>6.9</v>
      </c>
      <c r="X2138" t="s">
        <v>47</v>
      </c>
      <c r="Y2138" t="s">
        <v>41</v>
      </c>
      <c r="Z2138">
        <v>0.1</v>
      </c>
      <c r="AA2138">
        <v>0.5</v>
      </c>
      <c r="AB2138">
        <v>80</v>
      </c>
      <c r="AC2138" t="s">
        <v>47</v>
      </c>
    </row>
    <row r="2139" spans="1:29" hidden="1" x14ac:dyDescent="0.25">
      <c r="A2139" t="s">
        <v>91</v>
      </c>
      <c r="B2139" t="s">
        <v>28</v>
      </c>
      <c r="C2139" t="s">
        <v>28</v>
      </c>
      <c r="D2139">
        <v>169967</v>
      </c>
      <c r="E2139" s="1">
        <v>34816</v>
      </c>
      <c r="F2139">
        <v>1100</v>
      </c>
      <c r="H2139" t="s">
        <v>76</v>
      </c>
      <c r="I2139" s="1">
        <v>34850</v>
      </c>
      <c r="J2139" t="s">
        <v>30</v>
      </c>
      <c r="K2139" t="s">
        <v>31</v>
      </c>
      <c r="L2139">
        <v>1</v>
      </c>
      <c r="M2139" t="s">
        <v>427</v>
      </c>
      <c r="N2139">
        <v>999766900</v>
      </c>
      <c r="O2139" t="s">
        <v>420</v>
      </c>
      <c r="P2139">
        <v>5</v>
      </c>
      <c r="S2139">
        <v>2941</v>
      </c>
      <c r="T2139" t="s">
        <v>84</v>
      </c>
      <c r="U2139">
        <v>32106</v>
      </c>
      <c r="V2139" t="s">
        <v>84</v>
      </c>
      <c r="W2139">
        <v>10</v>
      </c>
      <c r="X2139" t="s">
        <v>47</v>
      </c>
      <c r="Y2139" t="s">
        <v>41</v>
      </c>
      <c r="Z2139">
        <v>0.1</v>
      </c>
      <c r="AA2139">
        <v>1</v>
      </c>
      <c r="AB2139">
        <v>80</v>
      </c>
      <c r="AC2139" t="s">
        <v>47</v>
      </c>
    </row>
    <row r="2140" spans="1:29" hidden="1" x14ac:dyDescent="0.25">
      <c r="A2140" t="s">
        <v>91</v>
      </c>
      <c r="B2140" t="s">
        <v>28</v>
      </c>
      <c r="C2140" t="s">
        <v>28</v>
      </c>
      <c r="D2140">
        <v>169967</v>
      </c>
      <c r="E2140" s="1">
        <v>34816</v>
      </c>
      <c r="F2140">
        <v>1100</v>
      </c>
      <c r="H2140" t="s">
        <v>76</v>
      </c>
      <c r="I2140" s="1">
        <v>34850</v>
      </c>
      <c r="J2140" t="s">
        <v>30</v>
      </c>
      <c r="K2140" t="s">
        <v>31</v>
      </c>
      <c r="L2140">
        <v>1</v>
      </c>
      <c r="M2140" t="s">
        <v>427</v>
      </c>
      <c r="N2140">
        <v>999766900</v>
      </c>
      <c r="O2140" t="s">
        <v>420</v>
      </c>
      <c r="P2140">
        <v>5</v>
      </c>
      <c r="S2140">
        <v>2944</v>
      </c>
      <c r="T2140" t="s">
        <v>85</v>
      </c>
      <c r="U2140">
        <v>32105</v>
      </c>
      <c r="V2140" t="s">
        <v>85</v>
      </c>
      <c r="W2140">
        <v>2.6</v>
      </c>
      <c r="X2140" t="s">
        <v>47</v>
      </c>
      <c r="Y2140" t="s">
        <v>41</v>
      </c>
      <c r="Z2140">
        <v>0.1</v>
      </c>
      <c r="AA2140">
        <v>0.5</v>
      </c>
      <c r="AB2140">
        <v>80</v>
      </c>
      <c r="AC2140" t="s">
        <v>47</v>
      </c>
    </row>
    <row r="2141" spans="1:29" hidden="1" x14ac:dyDescent="0.25">
      <c r="A2141" t="s">
        <v>91</v>
      </c>
      <c r="B2141" t="s">
        <v>28</v>
      </c>
      <c r="C2141" t="s">
        <v>28</v>
      </c>
      <c r="D2141">
        <v>155768</v>
      </c>
      <c r="E2141" s="1">
        <v>34751</v>
      </c>
      <c r="F2141">
        <v>1245</v>
      </c>
      <c r="H2141" t="s">
        <v>76</v>
      </c>
      <c r="I2141" s="1">
        <v>34786</v>
      </c>
      <c r="J2141" t="s">
        <v>30</v>
      </c>
      <c r="K2141" t="s">
        <v>31</v>
      </c>
      <c r="L2141">
        <v>1</v>
      </c>
      <c r="M2141" t="s">
        <v>427</v>
      </c>
      <c r="N2141">
        <v>999766900</v>
      </c>
      <c r="O2141" t="s">
        <v>420</v>
      </c>
      <c r="P2141">
        <v>5</v>
      </c>
      <c r="S2141">
        <v>2942</v>
      </c>
      <c r="T2141" t="s">
        <v>77</v>
      </c>
      <c r="U2141">
        <v>32104</v>
      </c>
      <c r="V2141" t="s">
        <v>77</v>
      </c>
      <c r="W2141">
        <v>0.3</v>
      </c>
      <c r="X2141" t="s">
        <v>47</v>
      </c>
      <c r="Y2141" t="s">
        <v>41</v>
      </c>
      <c r="Z2141">
        <v>0.1</v>
      </c>
      <c r="AA2141">
        <v>0.5</v>
      </c>
      <c r="AB2141">
        <v>80</v>
      </c>
      <c r="AC2141" t="s">
        <v>47</v>
      </c>
    </row>
    <row r="2142" spans="1:29" hidden="1" x14ac:dyDescent="0.25">
      <c r="A2142" t="s">
        <v>91</v>
      </c>
      <c r="B2142" t="s">
        <v>28</v>
      </c>
      <c r="C2142" t="s">
        <v>28</v>
      </c>
      <c r="D2142">
        <v>155768</v>
      </c>
      <c r="E2142" s="1">
        <v>34751</v>
      </c>
      <c r="F2142">
        <v>1245</v>
      </c>
      <c r="H2142" t="s">
        <v>76</v>
      </c>
      <c r="I2142" s="1">
        <v>34786</v>
      </c>
      <c r="J2142" t="s">
        <v>30</v>
      </c>
      <c r="K2142" t="s">
        <v>31</v>
      </c>
      <c r="L2142">
        <v>1</v>
      </c>
      <c r="M2142" t="s">
        <v>427</v>
      </c>
      <c r="N2142">
        <v>999766900</v>
      </c>
      <c r="O2142" t="s">
        <v>420</v>
      </c>
      <c r="P2142">
        <v>5</v>
      </c>
      <c r="S2142">
        <v>2950</v>
      </c>
      <c r="T2142" t="s">
        <v>78</v>
      </c>
      <c r="U2142">
        <v>82080</v>
      </c>
      <c r="V2142" t="s">
        <v>79</v>
      </c>
      <c r="W2142">
        <v>11.5</v>
      </c>
      <c r="X2142" t="s">
        <v>47</v>
      </c>
      <c r="Y2142" t="s">
        <v>41</v>
      </c>
      <c r="Z2142">
        <v>0.1</v>
      </c>
      <c r="AA2142">
        <v>0.5</v>
      </c>
      <c r="AB2142">
        <v>80</v>
      </c>
      <c r="AC2142" t="s">
        <v>47</v>
      </c>
    </row>
    <row r="2143" spans="1:29" hidden="1" x14ac:dyDescent="0.25">
      <c r="A2143" t="s">
        <v>91</v>
      </c>
      <c r="B2143" t="s">
        <v>28</v>
      </c>
      <c r="C2143" t="s">
        <v>28</v>
      </c>
      <c r="D2143">
        <v>155768</v>
      </c>
      <c r="E2143" s="1">
        <v>34751</v>
      </c>
      <c r="F2143">
        <v>1245</v>
      </c>
      <c r="H2143" t="s">
        <v>76</v>
      </c>
      <c r="I2143" s="1">
        <v>34786</v>
      </c>
      <c r="J2143" t="s">
        <v>30</v>
      </c>
      <c r="K2143" t="s">
        <v>31</v>
      </c>
      <c r="L2143">
        <v>1</v>
      </c>
      <c r="M2143" t="s">
        <v>427</v>
      </c>
      <c r="N2143">
        <v>999766900</v>
      </c>
      <c r="O2143" t="s">
        <v>420</v>
      </c>
      <c r="P2143">
        <v>5</v>
      </c>
      <c r="S2143">
        <v>2943</v>
      </c>
      <c r="T2143" t="s">
        <v>83</v>
      </c>
      <c r="U2143">
        <v>32101</v>
      </c>
      <c r="V2143" t="s">
        <v>83</v>
      </c>
      <c r="W2143">
        <v>3.9</v>
      </c>
      <c r="X2143" t="s">
        <v>47</v>
      </c>
      <c r="Y2143" t="s">
        <v>41</v>
      </c>
      <c r="Z2143">
        <v>0.1</v>
      </c>
      <c r="AA2143">
        <v>0.5</v>
      </c>
      <c r="AB2143">
        <v>80</v>
      </c>
      <c r="AC2143" t="s">
        <v>47</v>
      </c>
    </row>
    <row r="2144" spans="1:29" hidden="1" x14ac:dyDescent="0.25">
      <c r="A2144" t="s">
        <v>91</v>
      </c>
      <c r="B2144" t="s">
        <v>28</v>
      </c>
      <c r="C2144" t="s">
        <v>28</v>
      </c>
      <c r="D2144">
        <v>155768</v>
      </c>
      <c r="E2144" s="1">
        <v>34751</v>
      </c>
      <c r="F2144">
        <v>1245</v>
      </c>
      <c r="H2144" t="s">
        <v>76</v>
      </c>
      <c r="I2144" s="1">
        <v>34786</v>
      </c>
      <c r="J2144" t="s">
        <v>30</v>
      </c>
      <c r="K2144" t="s">
        <v>31</v>
      </c>
      <c r="L2144">
        <v>1</v>
      </c>
      <c r="M2144" t="s">
        <v>427</v>
      </c>
      <c r="N2144">
        <v>999766900</v>
      </c>
      <c r="O2144" t="s">
        <v>420</v>
      </c>
      <c r="P2144">
        <v>5</v>
      </c>
      <c r="S2144">
        <v>2941</v>
      </c>
      <c r="T2144" t="s">
        <v>84</v>
      </c>
      <c r="U2144">
        <v>32106</v>
      </c>
      <c r="V2144" t="s">
        <v>84</v>
      </c>
      <c r="W2144">
        <v>5.2</v>
      </c>
      <c r="X2144" t="s">
        <v>47</v>
      </c>
      <c r="Y2144" t="s">
        <v>41</v>
      </c>
      <c r="Z2144">
        <v>0.1</v>
      </c>
      <c r="AA2144">
        <v>1</v>
      </c>
      <c r="AB2144">
        <v>80</v>
      </c>
      <c r="AC2144" t="s">
        <v>47</v>
      </c>
    </row>
    <row r="2145" spans="1:29" hidden="1" x14ac:dyDescent="0.25">
      <c r="A2145" t="s">
        <v>91</v>
      </c>
      <c r="B2145" t="s">
        <v>28</v>
      </c>
      <c r="C2145" t="s">
        <v>28</v>
      </c>
      <c r="D2145">
        <v>155768</v>
      </c>
      <c r="E2145" s="1">
        <v>34751</v>
      </c>
      <c r="F2145">
        <v>1245</v>
      </c>
      <c r="H2145" t="s">
        <v>76</v>
      </c>
      <c r="I2145" s="1">
        <v>34786</v>
      </c>
      <c r="J2145" t="s">
        <v>30</v>
      </c>
      <c r="K2145" t="s">
        <v>31</v>
      </c>
      <c r="L2145">
        <v>1</v>
      </c>
      <c r="M2145" t="s">
        <v>427</v>
      </c>
      <c r="N2145">
        <v>999766900</v>
      </c>
      <c r="O2145" t="s">
        <v>420</v>
      </c>
      <c r="P2145">
        <v>5</v>
      </c>
      <c r="S2145">
        <v>2944</v>
      </c>
      <c r="T2145" t="s">
        <v>85</v>
      </c>
      <c r="U2145">
        <v>32105</v>
      </c>
      <c r="V2145" t="s">
        <v>85</v>
      </c>
      <c r="W2145">
        <v>2.1</v>
      </c>
      <c r="X2145" t="s">
        <v>47</v>
      </c>
      <c r="Y2145" t="s">
        <v>41</v>
      </c>
      <c r="Z2145">
        <v>0.1</v>
      </c>
      <c r="AA2145">
        <v>0.5</v>
      </c>
      <c r="AB2145">
        <v>80</v>
      </c>
      <c r="AC2145" t="s">
        <v>47</v>
      </c>
    </row>
    <row r="2146" spans="1:29" hidden="1" x14ac:dyDescent="0.25">
      <c r="A2146" t="s">
        <v>91</v>
      </c>
      <c r="B2146" t="s">
        <v>28</v>
      </c>
      <c r="C2146" t="s">
        <v>28</v>
      </c>
      <c r="D2146">
        <v>14380506</v>
      </c>
      <c r="E2146" s="1">
        <v>34674</v>
      </c>
      <c r="F2146">
        <v>1030</v>
      </c>
      <c r="H2146" t="s">
        <v>76</v>
      </c>
      <c r="I2146" s="1">
        <v>34716</v>
      </c>
      <c r="J2146" t="s">
        <v>30</v>
      </c>
      <c r="K2146" t="s">
        <v>31</v>
      </c>
      <c r="L2146">
        <v>1</v>
      </c>
      <c r="M2146" t="s">
        <v>92</v>
      </c>
      <c r="N2146">
        <v>999766900</v>
      </c>
      <c r="O2146" t="s">
        <v>420</v>
      </c>
      <c r="P2146">
        <v>5</v>
      </c>
      <c r="S2146">
        <v>2942</v>
      </c>
      <c r="T2146" t="s">
        <v>77</v>
      </c>
      <c r="U2146">
        <v>32104</v>
      </c>
      <c r="V2146" t="s">
        <v>77</v>
      </c>
      <c r="W2146">
        <v>0.2</v>
      </c>
      <c r="X2146" t="s">
        <v>47</v>
      </c>
      <c r="Y2146" t="s">
        <v>41</v>
      </c>
      <c r="Z2146">
        <v>0.1</v>
      </c>
      <c r="AA2146">
        <v>0.5</v>
      </c>
      <c r="AB2146">
        <v>80</v>
      </c>
      <c r="AC2146" t="s">
        <v>47</v>
      </c>
    </row>
    <row r="2147" spans="1:29" hidden="1" x14ac:dyDescent="0.25">
      <c r="A2147" t="s">
        <v>91</v>
      </c>
      <c r="B2147" t="s">
        <v>28</v>
      </c>
      <c r="C2147" t="s">
        <v>28</v>
      </c>
      <c r="D2147">
        <v>14380506</v>
      </c>
      <c r="E2147" s="1">
        <v>34674</v>
      </c>
      <c r="F2147">
        <v>1030</v>
      </c>
      <c r="H2147" t="s">
        <v>76</v>
      </c>
      <c r="I2147" s="1">
        <v>34716</v>
      </c>
      <c r="J2147" t="s">
        <v>30</v>
      </c>
      <c r="K2147" t="s">
        <v>31</v>
      </c>
      <c r="L2147">
        <v>1</v>
      </c>
      <c r="M2147" t="s">
        <v>92</v>
      </c>
      <c r="N2147">
        <v>999766900</v>
      </c>
      <c r="O2147" t="s">
        <v>420</v>
      </c>
      <c r="P2147">
        <v>5</v>
      </c>
      <c r="S2147">
        <v>2950</v>
      </c>
      <c r="T2147" t="s">
        <v>78</v>
      </c>
      <c r="U2147">
        <v>82080</v>
      </c>
      <c r="V2147" t="s">
        <v>79</v>
      </c>
      <c r="W2147">
        <v>17.399999999999999</v>
      </c>
      <c r="X2147" t="s">
        <v>47</v>
      </c>
      <c r="Y2147" t="s">
        <v>41</v>
      </c>
      <c r="Z2147">
        <v>0.1</v>
      </c>
      <c r="AA2147">
        <v>0.5</v>
      </c>
      <c r="AB2147">
        <v>80</v>
      </c>
      <c r="AC2147" t="s">
        <v>47</v>
      </c>
    </row>
    <row r="2148" spans="1:29" hidden="1" x14ac:dyDescent="0.25">
      <c r="A2148" t="s">
        <v>91</v>
      </c>
      <c r="B2148" t="s">
        <v>28</v>
      </c>
      <c r="C2148" t="s">
        <v>28</v>
      </c>
      <c r="D2148">
        <v>14380506</v>
      </c>
      <c r="E2148" s="1">
        <v>34674</v>
      </c>
      <c r="F2148">
        <v>1030</v>
      </c>
      <c r="H2148" t="s">
        <v>76</v>
      </c>
      <c r="I2148" s="1">
        <v>34716</v>
      </c>
      <c r="J2148" t="s">
        <v>30</v>
      </c>
      <c r="K2148" t="s">
        <v>31</v>
      </c>
      <c r="L2148">
        <v>1</v>
      </c>
      <c r="M2148" t="s">
        <v>92</v>
      </c>
      <c r="N2148">
        <v>999766900</v>
      </c>
      <c r="O2148" t="s">
        <v>420</v>
      </c>
      <c r="P2148">
        <v>5</v>
      </c>
      <c r="S2148">
        <v>2943</v>
      </c>
      <c r="T2148" t="s">
        <v>83</v>
      </c>
      <c r="U2148">
        <v>32101</v>
      </c>
      <c r="V2148" t="s">
        <v>83</v>
      </c>
      <c r="W2148">
        <v>7.6</v>
      </c>
      <c r="X2148" t="s">
        <v>47</v>
      </c>
      <c r="Y2148" t="s">
        <v>41</v>
      </c>
      <c r="Z2148">
        <v>0.1</v>
      </c>
      <c r="AA2148">
        <v>0.5</v>
      </c>
      <c r="AB2148">
        <v>80</v>
      </c>
      <c r="AC2148" t="s">
        <v>47</v>
      </c>
    </row>
    <row r="2149" spans="1:29" hidden="1" x14ac:dyDescent="0.25">
      <c r="A2149" t="s">
        <v>91</v>
      </c>
      <c r="B2149" t="s">
        <v>28</v>
      </c>
      <c r="C2149" t="s">
        <v>28</v>
      </c>
      <c r="D2149">
        <v>14380506</v>
      </c>
      <c r="E2149" s="1">
        <v>34674</v>
      </c>
      <c r="F2149">
        <v>1030</v>
      </c>
      <c r="H2149" t="s">
        <v>76</v>
      </c>
      <c r="I2149" s="1">
        <v>34716</v>
      </c>
      <c r="J2149" t="s">
        <v>30</v>
      </c>
      <c r="K2149" t="s">
        <v>31</v>
      </c>
      <c r="L2149">
        <v>1</v>
      </c>
      <c r="M2149" t="s">
        <v>92</v>
      </c>
      <c r="N2149">
        <v>999766900</v>
      </c>
      <c r="O2149" t="s">
        <v>420</v>
      </c>
      <c r="P2149">
        <v>5</v>
      </c>
      <c r="S2149">
        <v>2941</v>
      </c>
      <c r="T2149" t="s">
        <v>84</v>
      </c>
      <c r="U2149">
        <v>32106</v>
      </c>
      <c r="V2149" t="s">
        <v>84</v>
      </c>
      <c r="W2149">
        <v>9.3000000000000007</v>
      </c>
      <c r="X2149" t="s">
        <v>47</v>
      </c>
      <c r="Y2149" t="s">
        <v>41</v>
      </c>
      <c r="Z2149">
        <v>0.1</v>
      </c>
      <c r="AA2149">
        <v>1</v>
      </c>
      <c r="AB2149">
        <v>80</v>
      </c>
      <c r="AC2149" t="s">
        <v>47</v>
      </c>
    </row>
    <row r="2150" spans="1:29" hidden="1" x14ac:dyDescent="0.25">
      <c r="A2150" t="s">
        <v>91</v>
      </c>
      <c r="B2150" t="s">
        <v>28</v>
      </c>
      <c r="C2150" t="s">
        <v>28</v>
      </c>
      <c r="D2150">
        <v>14380506</v>
      </c>
      <c r="E2150" s="1">
        <v>34674</v>
      </c>
      <c r="F2150">
        <v>1030</v>
      </c>
      <c r="H2150" t="s">
        <v>76</v>
      </c>
      <c r="I2150" s="1">
        <v>34716</v>
      </c>
      <c r="J2150" t="s">
        <v>30</v>
      </c>
      <c r="K2150" t="s">
        <v>31</v>
      </c>
      <c r="L2150">
        <v>1</v>
      </c>
      <c r="M2150" t="s">
        <v>92</v>
      </c>
      <c r="N2150">
        <v>999766900</v>
      </c>
      <c r="O2150" t="s">
        <v>420</v>
      </c>
      <c r="P2150">
        <v>5</v>
      </c>
      <c r="S2150">
        <v>2944</v>
      </c>
      <c r="T2150" t="s">
        <v>85</v>
      </c>
      <c r="U2150">
        <v>32105</v>
      </c>
      <c r="V2150" t="s">
        <v>85</v>
      </c>
      <c r="W2150">
        <v>0.3</v>
      </c>
      <c r="X2150" t="s">
        <v>47</v>
      </c>
      <c r="Y2150" t="s">
        <v>41</v>
      </c>
      <c r="Z2150">
        <v>0.1</v>
      </c>
      <c r="AA2150">
        <v>0.5</v>
      </c>
      <c r="AB2150">
        <v>80</v>
      </c>
      <c r="AC2150" t="s">
        <v>47</v>
      </c>
    </row>
    <row r="2151" spans="1:29" hidden="1" x14ac:dyDescent="0.25">
      <c r="A2151" t="s">
        <v>428</v>
      </c>
      <c r="B2151">
        <v>1</v>
      </c>
      <c r="C2151" t="s">
        <v>28</v>
      </c>
      <c r="D2151">
        <v>1174450</v>
      </c>
      <c r="E2151" s="1">
        <v>43880</v>
      </c>
      <c r="F2151">
        <v>1410</v>
      </c>
      <c r="H2151" t="s">
        <v>429</v>
      </c>
      <c r="I2151" s="2">
        <v>43889.708333333336</v>
      </c>
      <c r="J2151" t="s">
        <v>30</v>
      </c>
      <c r="K2151" t="s">
        <v>361</v>
      </c>
      <c r="L2151">
        <v>1</v>
      </c>
      <c r="M2151" t="s">
        <v>32</v>
      </c>
      <c r="N2151">
        <v>721026460</v>
      </c>
      <c r="O2151" t="s">
        <v>33</v>
      </c>
      <c r="P2151">
        <v>2</v>
      </c>
      <c r="R2151" t="s">
        <v>430</v>
      </c>
      <c r="S2151">
        <v>2920</v>
      </c>
      <c r="T2151" t="s">
        <v>431</v>
      </c>
      <c r="U2151">
        <v>680</v>
      </c>
      <c r="V2151" t="s">
        <v>432</v>
      </c>
      <c r="W2151">
        <v>1.7</v>
      </c>
      <c r="X2151" t="s">
        <v>40</v>
      </c>
      <c r="Y2151" t="s">
        <v>41</v>
      </c>
      <c r="Z2151">
        <v>0.39</v>
      </c>
      <c r="AA2151">
        <v>1.3</v>
      </c>
      <c r="AC2151" t="s">
        <v>40</v>
      </c>
    </row>
    <row r="2152" spans="1:29" hidden="1" x14ac:dyDescent="0.25">
      <c r="A2152" t="s">
        <v>428</v>
      </c>
      <c r="B2152">
        <v>1</v>
      </c>
      <c r="C2152" t="s">
        <v>28</v>
      </c>
      <c r="D2152">
        <v>1174450</v>
      </c>
      <c r="E2152" s="1">
        <v>43880</v>
      </c>
      <c r="F2152">
        <v>1410</v>
      </c>
      <c r="H2152" t="s">
        <v>429</v>
      </c>
      <c r="I2152" s="2">
        <v>43889.708333333336</v>
      </c>
      <c r="J2152" t="s">
        <v>30</v>
      </c>
      <c r="K2152" t="s">
        <v>361</v>
      </c>
      <c r="L2152">
        <v>1</v>
      </c>
      <c r="M2152" t="s">
        <v>32</v>
      </c>
      <c r="N2152">
        <v>721026460</v>
      </c>
      <c r="O2152" t="s">
        <v>33</v>
      </c>
      <c r="P2152">
        <v>2</v>
      </c>
      <c r="R2152" t="s">
        <v>430</v>
      </c>
      <c r="S2152">
        <v>1927</v>
      </c>
      <c r="T2152" t="s">
        <v>63</v>
      </c>
      <c r="U2152">
        <v>410</v>
      </c>
      <c r="V2152" t="s">
        <v>64</v>
      </c>
      <c r="W2152">
        <v>120</v>
      </c>
      <c r="X2152" t="s">
        <v>40</v>
      </c>
      <c r="Y2152" t="s">
        <v>41</v>
      </c>
      <c r="Z2152">
        <v>1</v>
      </c>
      <c r="AA2152">
        <v>2</v>
      </c>
      <c r="AC2152" t="s">
        <v>40</v>
      </c>
    </row>
    <row r="2153" spans="1:29" hidden="1" x14ac:dyDescent="0.25">
      <c r="A2153" t="s">
        <v>433</v>
      </c>
      <c r="B2153">
        <v>1</v>
      </c>
      <c r="C2153" t="s">
        <v>28</v>
      </c>
      <c r="D2153">
        <v>1170095</v>
      </c>
      <c r="E2153" s="1">
        <v>43850</v>
      </c>
      <c r="F2153">
        <v>845</v>
      </c>
      <c r="H2153" t="s">
        <v>429</v>
      </c>
      <c r="I2153" s="2">
        <v>43867.502083333333</v>
      </c>
      <c r="J2153" t="s">
        <v>30</v>
      </c>
      <c r="K2153" t="s">
        <v>361</v>
      </c>
      <c r="L2153">
        <v>1</v>
      </c>
      <c r="M2153" t="s">
        <v>73</v>
      </c>
      <c r="N2153">
        <v>721026460</v>
      </c>
      <c r="O2153" t="s">
        <v>33</v>
      </c>
      <c r="P2153">
        <v>1</v>
      </c>
      <c r="S2153">
        <v>2920</v>
      </c>
      <c r="T2153" t="s">
        <v>431</v>
      </c>
      <c r="U2153">
        <v>680</v>
      </c>
      <c r="V2153" t="s">
        <v>432</v>
      </c>
      <c r="W2153">
        <v>1.7</v>
      </c>
      <c r="X2153" t="s">
        <v>40</v>
      </c>
      <c r="Y2153" t="s">
        <v>41</v>
      </c>
      <c r="Z2153">
        <v>0.39</v>
      </c>
      <c r="AA2153">
        <v>1.3</v>
      </c>
      <c r="AC2153" t="s">
        <v>40</v>
      </c>
    </row>
    <row r="2154" spans="1:29" hidden="1" x14ac:dyDescent="0.25">
      <c r="A2154" t="s">
        <v>428</v>
      </c>
      <c r="B2154">
        <v>1</v>
      </c>
      <c r="C2154" t="s">
        <v>28</v>
      </c>
      <c r="D2154">
        <v>1170094</v>
      </c>
      <c r="E2154" s="1">
        <v>43850</v>
      </c>
      <c r="F2154">
        <v>845</v>
      </c>
      <c r="H2154" t="s">
        <v>429</v>
      </c>
      <c r="I2154" s="2">
        <v>43867.502083333333</v>
      </c>
      <c r="J2154" t="s">
        <v>30</v>
      </c>
      <c r="K2154" t="s">
        <v>361</v>
      </c>
      <c r="L2154">
        <v>1</v>
      </c>
      <c r="M2154" t="s">
        <v>73</v>
      </c>
      <c r="N2154">
        <v>721026460</v>
      </c>
      <c r="O2154" t="s">
        <v>33</v>
      </c>
      <c r="P2154">
        <v>1</v>
      </c>
      <c r="S2154">
        <v>1927</v>
      </c>
      <c r="T2154" t="s">
        <v>63</v>
      </c>
      <c r="U2154">
        <v>410</v>
      </c>
      <c r="V2154" t="s">
        <v>64</v>
      </c>
      <c r="W2154">
        <v>120</v>
      </c>
      <c r="X2154" t="s">
        <v>40</v>
      </c>
      <c r="Y2154" t="s">
        <v>41</v>
      </c>
      <c r="Z2154">
        <v>1</v>
      </c>
      <c r="AA2154">
        <v>2</v>
      </c>
      <c r="AC2154" t="s">
        <v>40</v>
      </c>
    </row>
    <row r="2155" spans="1:29" hidden="1" x14ac:dyDescent="0.25">
      <c r="A2155" t="s">
        <v>428</v>
      </c>
      <c r="B2155">
        <v>1</v>
      </c>
      <c r="C2155" t="s">
        <v>28</v>
      </c>
      <c r="D2155">
        <v>1166186</v>
      </c>
      <c r="E2155" s="1">
        <v>43816</v>
      </c>
      <c r="F2155">
        <v>1335</v>
      </c>
      <c r="H2155" t="s">
        <v>429</v>
      </c>
      <c r="I2155" s="2">
        <v>43830.604861111111</v>
      </c>
      <c r="J2155" t="s">
        <v>30</v>
      </c>
      <c r="K2155" t="s">
        <v>361</v>
      </c>
      <c r="L2155">
        <v>1</v>
      </c>
      <c r="M2155" t="s">
        <v>73</v>
      </c>
      <c r="N2155">
        <v>721026460</v>
      </c>
      <c r="O2155" t="s">
        <v>33</v>
      </c>
      <c r="P2155">
        <v>2</v>
      </c>
      <c r="S2155">
        <v>2920</v>
      </c>
      <c r="T2155" t="s">
        <v>431</v>
      </c>
      <c r="U2155">
        <v>680</v>
      </c>
      <c r="V2155" t="s">
        <v>432</v>
      </c>
      <c r="W2155">
        <v>1.7</v>
      </c>
      <c r="X2155" t="s">
        <v>40</v>
      </c>
      <c r="Y2155" t="s">
        <v>41</v>
      </c>
      <c r="Z2155">
        <v>0.39</v>
      </c>
      <c r="AA2155">
        <v>1.3</v>
      </c>
      <c r="AC2155" t="s">
        <v>40</v>
      </c>
    </row>
    <row r="2156" spans="1:29" hidden="1" x14ac:dyDescent="0.25">
      <c r="A2156" t="s">
        <v>428</v>
      </c>
      <c r="B2156">
        <v>1</v>
      </c>
      <c r="C2156" t="s">
        <v>28</v>
      </c>
      <c r="D2156">
        <v>1166186</v>
      </c>
      <c r="E2156" s="1">
        <v>43816</v>
      </c>
      <c r="F2156">
        <v>1335</v>
      </c>
      <c r="H2156" t="s">
        <v>429</v>
      </c>
      <c r="I2156" s="2">
        <v>43830.604861111111</v>
      </c>
      <c r="J2156" t="s">
        <v>30</v>
      </c>
      <c r="K2156" t="s">
        <v>361</v>
      </c>
      <c r="L2156">
        <v>1</v>
      </c>
      <c r="M2156" t="s">
        <v>73</v>
      </c>
      <c r="N2156">
        <v>721026460</v>
      </c>
      <c r="O2156" t="s">
        <v>33</v>
      </c>
      <c r="P2156">
        <v>2</v>
      </c>
      <c r="S2156">
        <v>1927</v>
      </c>
      <c r="T2156" t="s">
        <v>63</v>
      </c>
      <c r="U2156">
        <v>410</v>
      </c>
      <c r="V2156" t="s">
        <v>64</v>
      </c>
      <c r="W2156">
        <v>110</v>
      </c>
      <c r="X2156" t="s">
        <v>40</v>
      </c>
      <c r="Y2156" t="s">
        <v>41</v>
      </c>
      <c r="Z2156">
        <v>1</v>
      </c>
      <c r="AA2156">
        <v>2</v>
      </c>
      <c r="AC2156" t="s">
        <v>40</v>
      </c>
    </row>
    <row r="2157" spans="1:29" hidden="1" x14ac:dyDescent="0.25">
      <c r="A2157" t="s">
        <v>428</v>
      </c>
      <c r="B2157">
        <v>1</v>
      </c>
      <c r="C2157" t="s">
        <v>28</v>
      </c>
      <c r="D2157">
        <v>1159614</v>
      </c>
      <c r="E2157" s="1">
        <v>43775</v>
      </c>
      <c r="F2157">
        <v>1100</v>
      </c>
      <c r="H2157" t="s">
        <v>429</v>
      </c>
      <c r="I2157" s="2">
        <v>43782.713194444441</v>
      </c>
      <c r="J2157" t="s">
        <v>30</v>
      </c>
      <c r="K2157" t="s">
        <v>361</v>
      </c>
      <c r="L2157">
        <v>1</v>
      </c>
      <c r="M2157" t="s">
        <v>73</v>
      </c>
      <c r="N2157">
        <v>721026460</v>
      </c>
      <c r="O2157" t="s">
        <v>33</v>
      </c>
      <c r="P2157">
        <v>2</v>
      </c>
      <c r="S2157">
        <v>2920</v>
      </c>
      <c r="T2157" t="s">
        <v>431</v>
      </c>
      <c r="U2157">
        <v>680</v>
      </c>
      <c r="V2157" t="s">
        <v>432</v>
      </c>
      <c r="W2157">
        <v>1.6</v>
      </c>
      <c r="X2157" t="s">
        <v>40</v>
      </c>
      <c r="Y2157" t="s">
        <v>41</v>
      </c>
      <c r="Z2157">
        <v>0.39</v>
      </c>
      <c r="AA2157">
        <v>1.3</v>
      </c>
      <c r="AC2157" t="s">
        <v>40</v>
      </c>
    </row>
    <row r="2158" spans="1:29" hidden="1" x14ac:dyDescent="0.25">
      <c r="A2158" t="s">
        <v>428</v>
      </c>
      <c r="B2158">
        <v>1</v>
      </c>
      <c r="C2158" t="s">
        <v>28</v>
      </c>
      <c r="D2158">
        <v>1159614</v>
      </c>
      <c r="E2158" s="1">
        <v>43775</v>
      </c>
      <c r="F2158">
        <v>1100</v>
      </c>
      <c r="H2158" t="s">
        <v>429</v>
      </c>
      <c r="I2158" s="2">
        <v>43782.713194444441</v>
      </c>
      <c r="J2158" t="s">
        <v>30</v>
      </c>
      <c r="K2158" t="s">
        <v>361</v>
      </c>
      <c r="L2158">
        <v>1</v>
      </c>
      <c r="M2158" t="s">
        <v>73</v>
      </c>
      <c r="N2158">
        <v>721026460</v>
      </c>
      <c r="O2158" t="s">
        <v>33</v>
      </c>
      <c r="P2158">
        <v>2</v>
      </c>
      <c r="S2158">
        <v>1927</v>
      </c>
      <c r="T2158" t="s">
        <v>63</v>
      </c>
      <c r="U2158">
        <v>410</v>
      </c>
      <c r="V2158" t="s">
        <v>64</v>
      </c>
      <c r="W2158">
        <v>120</v>
      </c>
      <c r="X2158" t="s">
        <v>40</v>
      </c>
      <c r="Y2158" t="s">
        <v>41</v>
      </c>
      <c r="Z2158">
        <v>1</v>
      </c>
      <c r="AA2158">
        <v>2</v>
      </c>
      <c r="AC2158" t="s">
        <v>40</v>
      </c>
    </row>
    <row r="2159" spans="1:29" hidden="1" x14ac:dyDescent="0.25">
      <c r="A2159" t="s">
        <v>428</v>
      </c>
      <c r="B2159">
        <v>1</v>
      </c>
      <c r="C2159" t="s">
        <v>28</v>
      </c>
      <c r="D2159">
        <v>1155161</v>
      </c>
      <c r="E2159" s="1">
        <v>43753</v>
      </c>
      <c r="F2159">
        <v>1300</v>
      </c>
      <c r="H2159" t="s">
        <v>429</v>
      </c>
      <c r="I2159" s="2">
        <v>43763.330555555556</v>
      </c>
      <c r="J2159" t="s">
        <v>30</v>
      </c>
      <c r="K2159" t="s">
        <v>361</v>
      </c>
      <c r="L2159">
        <v>1</v>
      </c>
      <c r="M2159" t="s">
        <v>73</v>
      </c>
      <c r="N2159">
        <v>721026460</v>
      </c>
      <c r="O2159" t="s">
        <v>33</v>
      </c>
      <c r="P2159">
        <v>2</v>
      </c>
      <c r="S2159">
        <v>2920</v>
      </c>
      <c r="T2159" t="s">
        <v>431</v>
      </c>
      <c r="U2159">
        <v>680</v>
      </c>
      <c r="V2159" t="s">
        <v>432</v>
      </c>
      <c r="W2159">
        <v>1.6</v>
      </c>
      <c r="X2159" t="s">
        <v>40</v>
      </c>
      <c r="Y2159" t="s">
        <v>41</v>
      </c>
      <c r="Z2159">
        <v>0.39</v>
      </c>
      <c r="AA2159">
        <v>1.3</v>
      </c>
      <c r="AC2159" t="s">
        <v>40</v>
      </c>
    </row>
    <row r="2160" spans="1:29" hidden="1" x14ac:dyDescent="0.25">
      <c r="A2160" t="s">
        <v>428</v>
      </c>
      <c r="B2160">
        <v>1</v>
      </c>
      <c r="C2160" t="s">
        <v>28</v>
      </c>
      <c r="D2160">
        <v>1155161</v>
      </c>
      <c r="E2160" s="1">
        <v>43753</v>
      </c>
      <c r="F2160">
        <v>1300</v>
      </c>
      <c r="H2160" t="s">
        <v>429</v>
      </c>
      <c r="I2160" s="2">
        <v>43763.330555555556</v>
      </c>
      <c r="J2160" t="s">
        <v>30</v>
      </c>
      <c r="K2160" t="s">
        <v>361</v>
      </c>
      <c r="L2160">
        <v>1</v>
      </c>
      <c r="M2160" t="s">
        <v>73</v>
      </c>
      <c r="N2160">
        <v>721026460</v>
      </c>
      <c r="O2160" t="s">
        <v>33</v>
      </c>
      <c r="P2160">
        <v>2</v>
      </c>
      <c r="S2160">
        <v>1927</v>
      </c>
      <c r="T2160" t="s">
        <v>63</v>
      </c>
      <c r="U2160">
        <v>410</v>
      </c>
      <c r="V2160" t="s">
        <v>64</v>
      </c>
      <c r="W2160">
        <v>100</v>
      </c>
      <c r="X2160" t="s">
        <v>40</v>
      </c>
      <c r="Y2160" t="s">
        <v>41</v>
      </c>
      <c r="Z2160">
        <v>1</v>
      </c>
      <c r="AA2160">
        <v>2</v>
      </c>
      <c r="AC2160" t="s">
        <v>40</v>
      </c>
    </row>
    <row r="2161" spans="1:29" hidden="1" x14ac:dyDescent="0.25">
      <c r="A2161" t="s">
        <v>428</v>
      </c>
      <c r="B2161">
        <v>1</v>
      </c>
      <c r="C2161" t="s">
        <v>28</v>
      </c>
      <c r="D2161">
        <v>1145306</v>
      </c>
      <c r="E2161" s="1">
        <v>43712</v>
      </c>
      <c r="F2161">
        <v>1115</v>
      </c>
      <c r="H2161" t="s">
        <v>429</v>
      </c>
      <c r="I2161" s="2">
        <v>43730.568055555559</v>
      </c>
      <c r="J2161" t="s">
        <v>30</v>
      </c>
      <c r="K2161" t="s">
        <v>361</v>
      </c>
      <c r="L2161">
        <v>1</v>
      </c>
      <c r="M2161" t="s">
        <v>73</v>
      </c>
      <c r="N2161">
        <v>721026460</v>
      </c>
      <c r="O2161" t="s">
        <v>33</v>
      </c>
      <c r="P2161">
        <v>2</v>
      </c>
      <c r="S2161">
        <v>2920</v>
      </c>
      <c r="T2161" t="s">
        <v>431</v>
      </c>
      <c r="U2161">
        <v>680</v>
      </c>
      <c r="V2161" t="s">
        <v>432</v>
      </c>
      <c r="W2161">
        <v>1.5</v>
      </c>
      <c r="X2161" t="s">
        <v>40</v>
      </c>
      <c r="Y2161" t="s">
        <v>41</v>
      </c>
      <c r="Z2161">
        <v>0.39</v>
      </c>
      <c r="AA2161">
        <v>1.3</v>
      </c>
      <c r="AC2161" t="s">
        <v>40</v>
      </c>
    </row>
    <row r="2162" spans="1:29" hidden="1" x14ac:dyDescent="0.25">
      <c r="A2162" t="s">
        <v>428</v>
      </c>
      <c r="B2162">
        <v>1</v>
      </c>
      <c r="C2162" t="s">
        <v>28</v>
      </c>
      <c r="D2162">
        <v>1145306</v>
      </c>
      <c r="E2162" s="1">
        <v>43712</v>
      </c>
      <c r="F2162">
        <v>1115</v>
      </c>
      <c r="H2162" t="s">
        <v>429</v>
      </c>
      <c r="I2162" s="2">
        <v>43730.568055555559</v>
      </c>
      <c r="J2162" t="s">
        <v>30</v>
      </c>
      <c r="K2162" t="s">
        <v>361</v>
      </c>
      <c r="L2162">
        <v>1</v>
      </c>
      <c r="M2162" t="s">
        <v>73</v>
      </c>
      <c r="N2162">
        <v>721026460</v>
      </c>
      <c r="O2162" t="s">
        <v>33</v>
      </c>
      <c r="P2162">
        <v>2</v>
      </c>
      <c r="S2162">
        <v>1927</v>
      </c>
      <c r="T2162" t="s">
        <v>63</v>
      </c>
      <c r="U2162">
        <v>410</v>
      </c>
      <c r="V2162" t="s">
        <v>64</v>
      </c>
      <c r="W2162">
        <v>100</v>
      </c>
      <c r="X2162" t="s">
        <v>40</v>
      </c>
      <c r="Y2162" t="s">
        <v>41</v>
      </c>
      <c r="Z2162">
        <v>1</v>
      </c>
      <c r="AA2162">
        <v>2</v>
      </c>
      <c r="AC2162" t="s">
        <v>40</v>
      </c>
    </row>
    <row r="2163" spans="1:29" hidden="1" x14ac:dyDescent="0.25">
      <c r="A2163" t="s">
        <v>428</v>
      </c>
      <c r="B2163">
        <v>1</v>
      </c>
      <c r="C2163" t="s">
        <v>28</v>
      </c>
      <c r="D2163">
        <v>1141055</v>
      </c>
      <c r="E2163" s="1">
        <v>43691</v>
      </c>
      <c r="F2163">
        <v>1030</v>
      </c>
      <c r="H2163" t="s">
        <v>429</v>
      </c>
      <c r="I2163" s="2">
        <v>43705.611805555556</v>
      </c>
      <c r="J2163" t="s">
        <v>30</v>
      </c>
      <c r="K2163" t="s">
        <v>361</v>
      </c>
      <c r="L2163">
        <v>1</v>
      </c>
      <c r="M2163" t="s">
        <v>32</v>
      </c>
      <c r="N2163">
        <v>721026460</v>
      </c>
      <c r="O2163" t="s">
        <v>33</v>
      </c>
      <c r="P2163">
        <v>2</v>
      </c>
      <c r="S2163">
        <v>2920</v>
      </c>
      <c r="T2163" t="s">
        <v>431</v>
      </c>
      <c r="U2163">
        <v>680</v>
      </c>
      <c r="V2163" t="s">
        <v>432</v>
      </c>
      <c r="W2163">
        <v>1.7</v>
      </c>
      <c r="X2163" t="s">
        <v>40</v>
      </c>
      <c r="Y2163" t="s">
        <v>41</v>
      </c>
      <c r="Z2163">
        <v>0.39</v>
      </c>
      <c r="AA2163">
        <v>1.3</v>
      </c>
      <c r="AC2163" t="s">
        <v>40</v>
      </c>
    </row>
    <row r="2164" spans="1:29" hidden="1" x14ac:dyDescent="0.25">
      <c r="A2164" t="s">
        <v>428</v>
      </c>
      <c r="B2164">
        <v>1</v>
      </c>
      <c r="C2164" t="s">
        <v>28</v>
      </c>
      <c r="D2164">
        <v>1141055</v>
      </c>
      <c r="E2164" s="1">
        <v>43691</v>
      </c>
      <c r="F2164">
        <v>1030</v>
      </c>
      <c r="H2164" t="s">
        <v>429</v>
      </c>
      <c r="I2164" s="2">
        <v>43705.611805555556</v>
      </c>
      <c r="J2164" t="s">
        <v>30</v>
      </c>
      <c r="K2164" t="s">
        <v>361</v>
      </c>
      <c r="L2164">
        <v>1</v>
      </c>
      <c r="M2164" t="s">
        <v>32</v>
      </c>
      <c r="N2164">
        <v>721026460</v>
      </c>
      <c r="O2164" t="s">
        <v>33</v>
      </c>
      <c r="P2164">
        <v>2</v>
      </c>
      <c r="S2164">
        <v>1927</v>
      </c>
      <c r="T2164" t="s">
        <v>63</v>
      </c>
      <c r="U2164">
        <v>410</v>
      </c>
      <c r="V2164" t="s">
        <v>64</v>
      </c>
      <c r="W2164">
        <v>110</v>
      </c>
      <c r="X2164" t="s">
        <v>40</v>
      </c>
      <c r="Y2164" t="s">
        <v>41</v>
      </c>
      <c r="Z2164">
        <v>1</v>
      </c>
      <c r="AA2164">
        <v>2</v>
      </c>
      <c r="AC2164" t="s">
        <v>40</v>
      </c>
    </row>
    <row r="2165" spans="1:29" hidden="1" x14ac:dyDescent="0.25">
      <c r="A2165" t="s">
        <v>428</v>
      </c>
      <c r="B2165">
        <v>1</v>
      </c>
      <c r="C2165" t="s">
        <v>28</v>
      </c>
      <c r="D2165">
        <v>1134351</v>
      </c>
      <c r="E2165" s="1">
        <v>43661</v>
      </c>
      <c r="F2165">
        <v>1215</v>
      </c>
      <c r="H2165" t="s">
        <v>429</v>
      </c>
      <c r="I2165" s="2">
        <v>43676.724999999999</v>
      </c>
      <c r="J2165" t="s">
        <v>30</v>
      </c>
      <c r="K2165" t="s">
        <v>361</v>
      </c>
      <c r="L2165">
        <v>1</v>
      </c>
      <c r="M2165" t="s">
        <v>73</v>
      </c>
      <c r="N2165">
        <v>721026460</v>
      </c>
      <c r="O2165" t="s">
        <v>33</v>
      </c>
      <c r="P2165">
        <v>2</v>
      </c>
      <c r="S2165">
        <v>2920</v>
      </c>
      <c r="T2165" t="s">
        <v>431</v>
      </c>
      <c r="U2165">
        <v>680</v>
      </c>
      <c r="V2165" t="s">
        <v>432</v>
      </c>
      <c r="W2165">
        <v>1.9</v>
      </c>
      <c r="X2165" t="s">
        <v>40</v>
      </c>
      <c r="Y2165" t="s">
        <v>41</v>
      </c>
      <c r="Z2165">
        <v>0.39</v>
      </c>
      <c r="AA2165">
        <v>1.3</v>
      </c>
      <c r="AC2165" t="s">
        <v>40</v>
      </c>
    </row>
    <row r="2166" spans="1:29" hidden="1" x14ac:dyDescent="0.25">
      <c r="A2166" t="s">
        <v>428</v>
      </c>
      <c r="B2166">
        <v>1</v>
      </c>
      <c r="C2166" t="s">
        <v>28</v>
      </c>
      <c r="D2166">
        <v>1134351</v>
      </c>
      <c r="E2166" s="1">
        <v>43661</v>
      </c>
      <c r="F2166">
        <v>1215</v>
      </c>
      <c r="H2166" t="s">
        <v>429</v>
      </c>
      <c r="I2166" s="2">
        <v>43676.724999999999</v>
      </c>
      <c r="J2166" t="s">
        <v>30</v>
      </c>
      <c r="K2166" t="s">
        <v>361</v>
      </c>
      <c r="L2166">
        <v>1</v>
      </c>
      <c r="M2166" t="s">
        <v>73</v>
      </c>
      <c r="N2166">
        <v>721026460</v>
      </c>
      <c r="O2166" t="s">
        <v>33</v>
      </c>
      <c r="P2166">
        <v>2</v>
      </c>
      <c r="S2166">
        <v>1927</v>
      </c>
      <c r="T2166" t="s">
        <v>63</v>
      </c>
      <c r="U2166">
        <v>410</v>
      </c>
      <c r="V2166" t="s">
        <v>64</v>
      </c>
      <c r="W2166">
        <v>120</v>
      </c>
      <c r="X2166" t="s">
        <v>40</v>
      </c>
      <c r="Y2166" t="s">
        <v>41</v>
      </c>
      <c r="Z2166">
        <v>1</v>
      </c>
      <c r="AA2166">
        <v>2</v>
      </c>
      <c r="AC2166" t="s">
        <v>40</v>
      </c>
    </row>
    <row r="2167" spans="1:29" hidden="1" x14ac:dyDescent="0.25">
      <c r="A2167" t="s">
        <v>428</v>
      </c>
      <c r="B2167">
        <v>1</v>
      </c>
      <c r="C2167" t="s">
        <v>28</v>
      </c>
      <c r="D2167">
        <v>1125072</v>
      </c>
      <c r="E2167" s="1">
        <v>43620</v>
      </c>
      <c r="F2167">
        <v>1410</v>
      </c>
      <c r="H2167" t="s">
        <v>429</v>
      </c>
      <c r="I2167" s="2">
        <v>43629.590277777781</v>
      </c>
      <c r="J2167" t="s">
        <v>30</v>
      </c>
      <c r="K2167" t="s">
        <v>361</v>
      </c>
      <c r="L2167">
        <v>1</v>
      </c>
      <c r="M2167" t="s">
        <v>32</v>
      </c>
      <c r="N2167">
        <v>721026460</v>
      </c>
      <c r="O2167" t="s">
        <v>33</v>
      </c>
      <c r="P2167">
        <v>2</v>
      </c>
      <c r="S2167">
        <v>2920</v>
      </c>
      <c r="T2167" t="s">
        <v>431</v>
      </c>
      <c r="U2167">
        <v>680</v>
      </c>
      <c r="V2167" t="s">
        <v>432</v>
      </c>
      <c r="W2167">
        <v>2</v>
      </c>
      <c r="X2167" t="s">
        <v>40</v>
      </c>
      <c r="Y2167" t="s">
        <v>41</v>
      </c>
      <c r="Z2167">
        <v>0.39</v>
      </c>
      <c r="AA2167">
        <v>1.3</v>
      </c>
      <c r="AC2167" t="s">
        <v>40</v>
      </c>
    </row>
    <row r="2168" spans="1:29" hidden="1" x14ac:dyDescent="0.25">
      <c r="A2168" t="s">
        <v>428</v>
      </c>
      <c r="B2168">
        <v>1</v>
      </c>
      <c r="C2168" t="s">
        <v>28</v>
      </c>
      <c r="D2168">
        <v>1125072</v>
      </c>
      <c r="E2168" s="1">
        <v>43620</v>
      </c>
      <c r="F2168">
        <v>1410</v>
      </c>
      <c r="H2168" t="s">
        <v>429</v>
      </c>
      <c r="I2168" s="2">
        <v>43629.590277777781</v>
      </c>
      <c r="J2168" t="s">
        <v>30</v>
      </c>
      <c r="K2168" t="s">
        <v>361</v>
      </c>
      <c r="L2168">
        <v>1</v>
      </c>
      <c r="M2168" t="s">
        <v>32</v>
      </c>
      <c r="N2168">
        <v>721026460</v>
      </c>
      <c r="O2168" t="s">
        <v>33</v>
      </c>
      <c r="P2168">
        <v>2</v>
      </c>
      <c r="S2168">
        <v>1927</v>
      </c>
      <c r="T2168" t="s">
        <v>63</v>
      </c>
      <c r="U2168">
        <v>410</v>
      </c>
      <c r="V2168" t="s">
        <v>64</v>
      </c>
      <c r="W2168">
        <v>110</v>
      </c>
      <c r="X2168" t="s">
        <v>40</v>
      </c>
      <c r="Y2168" t="s">
        <v>41</v>
      </c>
      <c r="Z2168">
        <v>1</v>
      </c>
      <c r="AA2168">
        <v>2</v>
      </c>
      <c r="AC2168" t="s">
        <v>40</v>
      </c>
    </row>
    <row r="2169" spans="1:29" hidden="1" x14ac:dyDescent="0.25">
      <c r="A2169" t="s">
        <v>428</v>
      </c>
      <c r="B2169">
        <v>1</v>
      </c>
      <c r="C2169" t="s">
        <v>28</v>
      </c>
      <c r="D2169">
        <v>1121373</v>
      </c>
      <c r="E2169" s="1">
        <v>43600</v>
      </c>
      <c r="F2169">
        <v>1315</v>
      </c>
      <c r="H2169" t="s">
        <v>429</v>
      </c>
      <c r="I2169" s="2">
        <v>43613.517361111109</v>
      </c>
      <c r="J2169" t="s">
        <v>30</v>
      </c>
      <c r="K2169" t="s">
        <v>361</v>
      </c>
      <c r="L2169">
        <v>1</v>
      </c>
      <c r="M2169" t="s">
        <v>32</v>
      </c>
      <c r="N2169">
        <v>721026460</v>
      </c>
      <c r="O2169" t="s">
        <v>33</v>
      </c>
      <c r="P2169">
        <v>2</v>
      </c>
      <c r="S2169">
        <v>2920</v>
      </c>
      <c r="T2169" t="s">
        <v>431</v>
      </c>
      <c r="U2169">
        <v>680</v>
      </c>
      <c r="V2169" t="s">
        <v>432</v>
      </c>
      <c r="W2169">
        <v>1.7</v>
      </c>
      <c r="X2169" t="s">
        <v>40</v>
      </c>
      <c r="Y2169" t="s">
        <v>41</v>
      </c>
      <c r="Z2169">
        <v>0.39</v>
      </c>
      <c r="AA2169">
        <v>1.3</v>
      </c>
      <c r="AC2169" t="s">
        <v>40</v>
      </c>
    </row>
    <row r="2170" spans="1:29" hidden="1" x14ac:dyDescent="0.25">
      <c r="A2170" t="s">
        <v>428</v>
      </c>
      <c r="B2170">
        <v>1</v>
      </c>
      <c r="C2170" t="s">
        <v>28</v>
      </c>
      <c r="D2170">
        <v>1121373</v>
      </c>
      <c r="E2170" s="1">
        <v>43600</v>
      </c>
      <c r="F2170">
        <v>1315</v>
      </c>
      <c r="H2170" t="s">
        <v>429</v>
      </c>
      <c r="I2170" s="2">
        <v>43613.517361111109</v>
      </c>
      <c r="J2170" t="s">
        <v>30</v>
      </c>
      <c r="K2170" t="s">
        <v>361</v>
      </c>
      <c r="L2170">
        <v>1</v>
      </c>
      <c r="M2170" t="s">
        <v>32</v>
      </c>
      <c r="N2170">
        <v>721026460</v>
      </c>
      <c r="O2170" t="s">
        <v>33</v>
      </c>
      <c r="P2170">
        <v>2</v>
      </c>
      <c r="S2170">
        <v>1927</v>
      </c>
      <c r="T2170" t="s">
        <v>63</v>
      </c>
      <c r="U2170">
        <v>410</v>
      </c>
      <c r="V2170" t="s">
        <v>64</v>
      </c>
      <c r="W2170">
        <v>110</v>
      </c>
      <c r="X2170" t="s">
        <v>40</v>
      </c>
      <c r="Y2170" t="s">
        <v>41</v>
      </c>
      <c r="Z2170">
        <v>1</v>
      </c>
      <c r="AA2170">
        <v>2</v>
      </c>
      <c r="AC2170" t="s">
        <v>40</v>
      </c>
    </row>
    <row r="2171" spans="1:29" hidden="1" x14ac:dyDescent="0.25">
      <c r="A2171" t="s">
        <v>428</v>
      </c>
      <c r="B2171">
        <v>1</v>
      </c>
      <c r="C2171" t="s">
        <v>28</v>
      </c>
      <c r="D2171">
        <v>1115406</v>
      </c>
      <c r="E2171" s="1">
        <v>43571</v>
      </c>
      <c r="F2171">
        <v>950</v>
      </c>
      <c r="H2171" t="s">
        <v>429</v>
      </c>
      <c r="I2171" s="2">
        <v>43594.48541666667</v>
      </c>
      <c r="J2171" t="s">
        <v>30</v>
      </c>
      <c r="K2171" t="s">
        <v>361</v>
      </c>
      <c r="L2171">
        <v>1</v>
      </c>
      <c r="M2171" t="s">
        <v>32</v>
      </c>
      <c r="N2171">
        <v>721026460</v>
      </c>
      <c r="O2171" t="s">
        <v>33</v>
      </c>
      <c r="P2171">
        <v>2</v>
      </c>
      <c r="R2171" t="s">
        <v>434</v>
      </c>
      <c r="S2171">
        <v>2920</v>
      </c>
      <c r="T2171" t="s">
        <v>431</v>
      </c>
      <c r="U2171">
        <v>680</v>
      </c>
      <c r="V2171" t="s">
        <v>432</v>
      </c>
      <c r="W2171">
        <v>1.7</v>
      </c>
      <c r="X2171" t="s">
        <v>40</v>
      </c>
      <c r="Y2171" t="s">
        <v>41</v>
      </c>
      <c r="Z2171">
        <v>0.39</v>
      </c>
      <c r="AA2171">
        <v>1.3</v>
      </c>
      <c r="AC2171" t="s">
        <v>40</v>
      </c>
    </row>
    <row r="2172" spans="1:29" hidden="1" x14ac:dyDescent="0.25">
      <c r="A2172" t="s">
        <v>428</v>
      </c>
      <c r="B2172">
        <v>1</v>
      </c>
      <c r="C2172" t="s">
        <v>28</v>
      </c>
      <c r="D2172">
        <v>1115406</v>
      </c>
      <c r="E2172" s="1">
        <v>43571</v>
      </c>
      <c r="F2172">
        <v>950</v>
      </c>
      <c r="H2172" t="s">
        <v>429</v>
      </c>
      <c r="I2172" s="2">
        <v>43594.48541666667</v>
      </c>
      <c r="J2172" t="s">
        <v>30</v>
      </c>
      <c r="K2172" t="s">
        <v>361</v>
      </c>
      <c r="L2172">
        <v>1</v>
      </c>
      <c r="M2172" t="s">
        <v>32</v>
      </c>
      <c r="N2172">
        <v>721026460</v>
      </c>
      <c r="O2172" t="s">
        <v>33</v>
      </c>
      <c r="P2172">
        <v>2</v>
      </c>
      <c r="R2172" t="s">
        <v>434</v>
      </c>
      <c r="S2172">
        <v>1927</v>
      </c>
      <c r="T2172" t="s">
        <v>63</v>
      </c>
      <c r="U2172">
        <v>410</v>
      </c>
      <c r="V2172" t="s">
        <v>64</v>
      </c>
      <c r="W2172">
        <v>110</v>
      </c>
      <c r="X2172" t="s">
        <v>40</v>
      </c>
      <c r="Y2172" t="s">
        <v>41</v>
      </c>
      <c r="Z2172">
        <v>1</v>
      </c>
      <c r="AA2172">
        <v>2</v>
      </c>
      <c r="AC2172" t="s">
        <v>40</v>
      </c>
    </row>
    <row r="2173" spans="1:29" hidden="1" x14ac:dyDescent="0.25">
      <c r="A2173" t="s">
        <v>428</v>
      </c>
      <c r="B2173">
        <v>1</v>
      </c>
      <c r="C2173" t="s">
        <v>28</v>
      </c>
      <c r="D2173">
        <v>1110377</v>
      </c>
      <c r="E2173" s="1">
        <v>43543</v>
      </c>
      <c r="F2173">
        <v>1430</v>
      </c>
      <c r="H2173" t="s">
        <v>429</v>
      </c>
      <c r="I2173" s="2">
        <v>43551.706250000003</v>
      </c>
      <c r="J2173" t="s">
        <v>30</v>
      </c>
      <c r="K2173" t="s">
        <v>361</v>
      </c>
      <c r="L2173">
        <v>1</v>
      </c>
      <c r="M2173" t="s">
        <v>73</v>
      </c>
      <c r="N2173">
        <v>721026460</v>
      </c>
      <c r="O2173" t="s">
        <v>33</v>
      </c>
      <c r="P2173">
        <v>2</v>
      </c>
      <c r="S2173">
        <v>2920</v>
      </c>
      <c r="T2173" t="s">
        <v>431</v>
      </c>
      <c r="U2173">
        <v>680</v>
      </c>
      <c r="V2173" t="s">
        <v>432</v>
      </c>
      <c r="W2173">
        <v>1.6</v>
      </c>
      <c r="X2173" t="s">
        <v>40</v>
      </c>
      <c r="Y2173" t="s">
        <v>41</v>
      </c>
      <c r="Z2173">
        <v>0.39</v>
      </c>
      <c r="AA2173">
        <v>1.3</v>
      </c>
      <c r="AC2173" t="s">
        <v>40</v>
      </c>
    </row>
    <row r="2174" spans="1:29" hidden="1" x14ac:dyDescent="0.25">
      <c r="A2174" t="s">
        <v>428</v>
      </c>
      <c r="B2174">
        <v>1</v>
      </c>
      <c r="C2174" t="s">
        <v>28</v>
      </c>
      <c r="D2174">
        <v>1110377</v>
      </c>
      <c r="E2174" s="1">
        <v>43543</v>
      </c>
      <c r="F2174">
        <v>1430</v>
      </c>
      <c r="H2174" t="s">
        <v>429</v>
      </c>
      <c r="I2174" s="2">
        <v>43551.706250000003</v>
      </c>
      <c r="J2174" t="s">
        <v>30</v>
      </c>
      <c r="K2174" t="s">
        <v>361</v>
      </c>
      <c r="L2174">
        <v>1</v>
      </c>
      <c r="M2174" t="s">
        <v>73</v>
      </c>
      <c r="N2174">
        <v>721026460</v>
      </c>
      <c r="O2174" t="s">
        <v>33</v>
      </c>
      <c r="P2174">
        <v>2</v>
      </c>
      <c r="S2174">
        <v>1927</v>
      </c>
      <c r="T2174" t="s">
        <v>63</v>
      </c>
      <c r="U2174">
        <v>410</v>
      </c>
      <c r="V2174" t="s">
        <v>64</v>
      </c>
      <c r="W2174">
        <v>110</v>
      </c>
      <c r="X2174" t="s">
        <v>40</v>
      </c>
      <c r="Y2174" t="s">
        <v>41</v>
      </c>
      <c r="Z2174">
        <v>1</v>
      </c>
      <c r="AA2174">
        <v>2</v>
      </c>
      <c r="AC2174" t="s">
        <v>40</v>
      </c>
    </row>
    <row r="2175" spans="1:29" hidden="1" x14ac:dyDescent="0.25">
      <c r="A2175" t="s">
        <v>428</v>
      </c>
      <c r="B2175">
        <v>1</v>
      </c>
      <c r="C2175" t="s">
        <v>28</v>
      </c>
      <c r="D2175">
        <v>1105932</v>
      </c>
      <c r="E2175" s="1">
        <v>43515</v>
      </c>
      <c r="F2175">
        <v>1205</v>
      </c>
      <c r="H2175" t="s">
        <v>429</v>
      </c>
      <c r="I2175" s="2">
        <v>43528.590277777781</v>
      </c>
      <c r="J2175" t="s">
        <v>30</v>
      </c>
      <c r="K2175" t="s">
        <v>361</v>
      </c>
      <c r="L2175">
        <v>1</v>
      </c>
      <c r="M2175" t="s">
        <v>73</v>
      </c>
      <c r="N2175">
        <v>721026460</v>
      </c>
      <c r="O2175" t="s">
        <v>33</v>
      </c>
      <c r="P2175">
        <v>2</v>
      </c>
      <c r="S2175">
        <v>2920</v>
      </c>
      <c r="T2175" t="s">
        <v>431</v>
      </c>
      <c r="U2175">
        <v>680</v>
      </c>
      <c r="V2175" t="s">
        <v>432</v>
      </c>
      <c r="W2175">
        <v>1.6</v>
      </c>
      <c r="X2175" t="s">
        <v>40</v>
      </c>
      <c r="Y2175" t="s">
        <v>41</v>
      </c>
      <c r="Z2175">
        <v>0.39</v>
      </c>
      <c r="AA2175">
        <v>1.3</v>
      </c>
      <c r="AC2175" t="s">
        <v>40</v>
      </c>
    </row>
    <row r="2176" spans="1:29" hidden="1" x14ac:dyDescent="0.25">
      <c r="A2176" t="s">
        <v>428</v>
      </c>
      <c r="B2176">
        <v>1</v>
      </c>
      <c r="C2176" t="s">
        <v>28</v>
      </c>
      <c r="D2176">
        <v>1105932</v>
      </c>
      <c r="E2176" s="1">
        <v>43515</v>
      </c>
      <c r="F2176">
        <v>1205</v>
      </c>
      <c r="H2176" t="s">
        <v>429</v>
      </c>
      <c r="I2176" s="2">
        <v>43528.590277777781</v>
      </c>
      <c r="J2176" t="s">
        <v>30</v>
      </c>
      <c r="K2176" t="s">
        <v>361</v>
      </c>
      <c r="L2176">
        <v>1</v>
      </c>
      <c r="M2176" t="s">
        <v>73</v>
      </c>
      <c r="N2176">
        <v>721026460</v>
      </c>
      <c r="O2176" t="s">
        <v>33</v>
      </c>
      <c r="P2176">
        <v>2</v>
      </c>
      <c r="S2176">
        <v>1927</v>
      </c>
      <c r="T2176" t="s">
        <v>63</v>
      </c>
      <c r="U2176">
        <v>410</v>
      </c>
      <c r="V2176" t="s">
        <v>64</v>
      </c>
      <c r="W2176">
        <v>110</v>
      </c>
      <c r="X2176" t="s">
        <v>40</v>
      </c>
      <c r="Y2176" t="s">
        <v>41</v>
      </c>
      <c r="Z2176">
        <v>1</v>
      </c>
      <c r="AA2176">
        <v>2</v>
      </c>
      <c r="AC2176" t="s">
        <v>40</v>
      </c>
    </row>
    <row r="2177" spans="1:29" hidden="1" x14ac:dyDescent="0.25">
      <c r="A2177" t="s">
        <v>428</v>
      </c>
      <c r="B2177">
        <v>1</v>
      </c>
      <c r="C2177" t="s">
        <v>28</v>
      </c>
      <c r="D2177">
        <v>1101316</v>
      </c>
      <c r="E2177" s="1">
        <v>43480</v>
      </c>
      <c r="F2177">
        <v>1430</v>
      </c>
      <c r="H2177" t="s">
        <v>429</v>
      </c>
      <c r="I2177" s="2">
        <v>43487.7</v>
      </c>
      <c r="J2177" t="s">
        <v>30</v>
      </c>
      <c r="K2177" t="s">
        <v>361</v>
      </c>
      <c r="L2177">
        <v>1</v>
      </c>
      <c r="M2177" t="s">
        <v>73</v>
      </c>
      <c r="N2177">
        <v>721026460</v>
      </c>
      <c r="O2177" t="s">
        <v>33</v>
      </c>
      <c r="P2177">
        <v>2</v>
      </c>
      <c r="S2177">
        <v>2920</v>
      </c>
      <c r="T2177" t="s">
        <v>431</v>
      </c>
      <c r="U2177">
        <v>680</v>
      </c>
      <c r="V2177" t="s">
        <v>432</v>
      </c>
      <c r="W2177">
        <v>1.7</v>
      </c>
      <c r="X2177" t="s">
        <v>40</v>
      </c>
      <c r="Y2177" t="s">
        <v>41</v>
      </c>
      <c r="Z2177">
        <v>0.39</v>
      </c>
      <c r="AA2177">
        <v>1.3</v>
      </c>
      <c r="AC2177" t="s">
        <v>40</v>
      </c>
    </row>
    <row r="2178" spans="1:29" hidden="1" x14ac:dyDescent="0.25">
      <c r="A2178" t="s">
        <v>428</v>
      </c>
      <c r="B2178">
        <v>1</v>
      </c>
      <c r="C2178" t="s">
        <v>28</v>
      </c>
      <c r="D2178">
        <v>1101316</v>
      </c>
      <c r="E2178" s="1">
        <v>43480</v>
      </c>
      <c r="F2178">
        <v>1430</v>
      </c>
      <c r="H2178" t="s">
        <v>429</v>
      </c>
      <c r="I2178" s="2">
        <v>43487.7</v>
      </c>
      <c r="J2178" t="s">
        <v>30</v>
      </c>
      <c r="K2178" t="s">
        <v>361</v>
      </c>
      <c r="L2178">
        <v>1</v>
      </c>
      <c r="M2178" t="s">
        <v>73</v>
      </c>
      <c r="N2178">
        <v>721026460</v>
      </c>
      <c r="O2178" t="s">
        <v>33</v>
      </c>
      <c r="P2178">
        <v>2</v>
      </c>
      <c r="S2178">
        <v>1927</v>
      </c>
      <c r="T2178" t="s">
        <v>63</v>
      </c>
      <c r="U2178">
        <v>410</v>
      </c>
      <c r="V2178" t="s">
        <v>64</v>
      </c>
      <c r="W2178">
        <v>110</v>
      </c>
      <c r="X2178" t="s">
        <v>40</v>
      </c>
      <c r="Y2178" t="s">
        <v>41</v>
      </c>
      <c r="Z2178">
        <v>1</v>
      </c>
      <c r="AA2178">
        <v>2</v>
      </c>
      <c r="AC2178" t="s">
        <v>40</v>
      </c>
    </row>
    <row r="2179" spans="1:29" hidden="1" x14ac:dyDescent="0.25">
      <c r="A2179" t="s">
        <v>428</v>
      </c>
      <c r="B2179">
        <v>1</v>
      </c>
      <c r="C2179" t="s">
        <v>28</v>
      </c>
      <c r="D2179">
        <v>1095434</v>
      </c>
      <c r="E2179" s="1">
        <v>43438</v>
      </c>
      <c r="F2179">
        <v>900</v>
      </c>
      <c r="H2179" t="s">
        <v>429</v>
      </c>
      <c r="I2179" s="2">
        <v>43446.686111111114</v>
      </c>
      <c r="J2179" t="s">
        <v>30</v>
      </c>
      <c r="K2179" t="s">
        <v>361</v>
      </c>
      <c r="L2179">
        <v>1</v>
      </c>
      <c r="M2179" t="s">
        <v>73</v>
      </c>
      <c r="N2179">
        <v>721026460</v>
      </c>
      <c r="O2179" t="s">
        <v>33</v>
      </c>
      <c r="P2179">
        <v>2</v>
      </c>
      <c r="S2179">
        <v>2920</v>
      </c>
      <c r="T2179" t="s">
        <v>431</v>
      </c>
      <c r="U2179">
        <v>680</v>
      </c>
      <c r="V2179" t="s">
        <v>432</v>
      </c>
      <c r="W2179">
        <v>1.8</v>
      </c>
      <c r="X2179" t="s">
        <v>40</v>
      </c>
      <c r="Y2179" t="s">
        <v>41</v>
      </c>
      <c r="Z2179">
        <v>0.5</v>
      </c>
      <c r="AA2179">
        <v>1</v>
      </c>
      <c r="AC2179" t="s">
        <v>40</v>
      </c>
    </row>
    <row r="2180" spans="1:29" hidden="1" x14ac:dyDescent="0.25">
      <c r="A2180" t="s">
        <v>428</v>
      </c>
      <c r="B2180">
        <v>1</v>
      </c>
      <c r="C2180" t="s">
        <v>28</v>
      </c>
      <c r="D2180">
        <v>1095434</v>
      </c>
      <c r="E2180" s="1">
        <v>43438</v>
      </c>
      <c r="F2180">
        <v>900</v>
      </c>
      <c r="H2180" t="s">
        <v>429</v>
      </c>
      <c r="I2180" s="2">
        <v>43446.686111111114</v>
      </c>
      <c r="J2180" t="s">
        <v>30</v>
      </c>
      <c r="K2180" t="s">
        <v>361</v>
      </c>
      <c r="L2180">
        <v>1</v>
      </c>
      <c r="M2180" t="s">
        <v>73</v>
      </c>
      <c r="N2180">
        <v>721026460</v>
      </c>
      <c r="O2180" t="s">
        <v>33</v>
      </c>
      <c r="P2180">
        <v>2</v>
      </c>
      <c r="S2180">
        <v>1927</v>
      </c>
      <c r="T2180" t="s">
        <v>63</v>
      </c>
      <c r="U2180">
        <v>410</v>
      </c>
      <c r="V2180" t="s">
        <v>64</v>
      </c>
      <c r="W2180">
        <v>110</v>
      </c>
      <c r="X2180" t="s">
        <v>40</v>
      </c>
      <c r="Y2180" t="s">
        <v>41</v>
      </c>
      <c r="Z2180">
        <v>1</v>
      </c>
      <c r="AA2180">
        <v>2</v>
      </c>
      <c r="AC2180" t="s">
        <v>40</v>
      </c>
    </row>
    <row r="2181" spans="1:29" hidden="1" x14ac:dyDescent="0.25">
      <c r="A2181" t="s">
        <v>433</v>
      </c>
      <c r="B2181">
        <v>1</v>
      </c>
      <c r="C2181" t="s">
        <v>28</v>
      </c>
      <c r="D2181">
        <v>1092793</v>
      </c>
      <c r="E2181" s="1">
        <v>43417</v>
      </c>
      <c r="F2181">
        <v>915</v>
      </c>
      <c r="H2181" t="s">
        <v>429</v>
      </c>
      <c r="I2181" s="2">
        <v>43431.70416666667</v>
      </c>
      <c r="J2181" t="s">
        <v>30</v>
      </c>
      <c r="K2181" t="s">
        <v>361</v>
      </c>
      <c r="L2181">
        <v>1</v>
      </c>
      <c r="M2181" t="s">
        <v>73</v>
      </c>
      <c r="N2181">
        <v>721026460</v>
      </c>
      <c r="O2181" t="s">
        <v>33</v>
      </c>
      <c r="P2181">
        <v>1</v>
      </c>
      <c r="S2181">
        <v>2920</v>
      </c>
      <c r="T2181" t="s">
        <v>431</v>
      </c>
      <c r="U2181">
        <v>680</v>
      </c>
      <c r="V2181" t="s">
        <v>432</v>
      </c>
      <c r="W2181">
        <v>1.8</v>
      </c>
      <c r="X2181" t="s">
        <v>40</v>
      </c>
      <c r="Y2181" t="s">
        <v>41</v>
      </c>
      <c r="Z2181">
        <v>0.5</v>
      </c>
      <c r="AA2181">
        <v>1</v>
      </c>
      <c r="AC2181" t="s">
        <v>40</v>
      </c>
    </row>
    <row r="2182" spans="1:29" hidden="1" x14ac:dyDescent="0.25">
      <c r="A2182" t="s">
        <v>428</v>
      </c>
      <c r="B2182">
        <v>1</v>
      </c>
      <c r="C2182" t="s">
        <v>28</v>
      </c>
      <c r="D2182">
        <v>1092792</v>
      </c>
      <c r="E2182" s="1">
        <v>43417</v>
      </c>
      <c r="F2182">
        <v>915</v>
      </c>
      <c r="H2182" t="s">
        <v>429</v>
      </c>
      <c r="I2182" s="2">
        <v>43431.70416666667</v>
      </c>
      <c r="J2182" t="s">
        <v>30</v>
      </c>
      <c r="K2182" t="s">
        <v>361</v>
      </c>
      <c r="L2182">
        <v>1</v>
      </c>
      <c r="M2182" t="s">
        <v>73</v>
      </c>
      <c r="N2182">
        <v>721026460</v>
      </c>
      <c r="O2182" t="s">
        <v>33</v>
      </c>
      <c r="P2182">
        <v>1</v>
      </c>
      <c r="S2182">
        <v>1927</v>
      </c>
      <c r="T2182" t="s">
        <v>63</v>
      </c>
      <c r="U2182">
        <v>410</v>
      </c>
      <c r="V2182" t="s">
        <v>64</v>
      </c>
      <c r="W2182">
        <v>110</v>
      </c>
      <c r="X2182" t="s">
        <v>40</v>
      </c>
      <c r="Y2182" t="s">
        <v>41</v>
      </c>
      <c r="Z2182">
        <v>1</v>
      </c>
      <c r="AA2182">
        <v>2</v>
      </c>
      <c r="AC2182" t="s">
        <v>40</v>
      </c>
    </row>
    <row r="2183" spans="1:29" hidden="1" x14ac:dyDescent="0.25">
      <c r="A2183" t="s">
        <v>428</v>
      </c>
      <c r="B2183">
        <v>1</v>
      </c>
      <c r="C2183" t="s">
        <v>28</v>
      </c>
      <c r="D2183">
        <v>1086113</v>
      </c>
      <c r="E2183" s="1">
        <v>43382</v>
      </c>
      <c r="F2183">
        <v>900</v>
      </c>
      <c r="H2183" t="s">
        <v>429</v>
      </c>
      <c r="I2183" s="2">
        <v>43389.53125</v>
      </c>
      <c r="J2183" t="s">
        <v>30</v>
      </c>
      <c r="K2183" t="s">
        <v>361</v>
      </c>
      <c r="L2183">
        <v>1</v>
      </c>
      <c r="M2183" t="s">
        <v>73</v>
      </c>
      <c r="N2183">
        <v>721026460</v>
      </c>
      <c r="O2183" t="s">
        <v>33</v>
      </c>
      <c r="P2183">
        <v>2</v>
      </c>
      <c r="S2183">
        <v>2920</v>
      </c>
      <c r="T2183" t="s">
        <v>431</v>
      </c>
      <c r="U2183">
        <v>680</v>
      </c>
      <c r="V2183" t="s">
        <v>432</v>
      </c>
      <c r="W2183">
        <v>1.9</v>
      </c>
      <c r="X2183" t="s">
        <v>40</v>
      </c>
      <c r="Y2183" t="s">
        <v>41</v>
      </c>
      <c r="Z2183">
        <v>0.5</v>
      </c>
      <c r="AA2183">
        <v>1</v>
      </c>
      <c r="AC2183" t="s">
        <v>40</v>
      </c>
    </row>
    <row r="2184" spans="1:29" hidden="1" x14ac:dyDescent="0.25">
      <c r="A2184" t="s">
        <v>428</v>
      </c>
      <c r="B2184">
        <v>1</v>
      </c>
      <c r="C2184" t="s">
        <v>28</v>
      </c>
      <c r="D2184">
        <v>1086113</v>
      </c>
      <c r="E2184" s="1">
        <v>43382</v>
      </c>
      <c r="F2184">
        <v>900</v>
      </c>
      <c r="H2184" t="s">
        <v>429</v>
      </c>
      <c r="I2184" s="2">
        <v>43389.53125</v>
      </c>
      <c r="J2184" t="s">
        <v>30</v>
      </c>
      <c r="K2184" t="s">
        <v>361</v>
      </c>
      <c r="L2184">
        <v>1</v>
      </c>
      <c r="M2184" t="s">
        <v>73</v>
      </c>
      <c r="N2184">
        <v>721026460</v>
      </c>
      <c r="O2184" t="s">
        <v>33</v>
      </c>
      <c r="P2184">
        <v>2</v>
      </c>
      <c r="S2184">
        <v>1927</v>
      </c>
      <c r="T2184" t="s">
        <v>63</v>
      </c>
      <c r="U2184">
        <v>410</v>
      </c>
      <c r="V2184" t="s">
        <v>64</v>
      </c>
      <c r="W2184">
        <v>97</v>
      </c>
      <c r="X2184" t="s">
        <v>40</v>
      </c>
      <c r="Y2184" t="s">
        <v>41</v>
      </c>
      <c r="Z2184">
        <v>1</v>
      </c>
      <c r="AA2184">
        <v>2</v>
      </c>
      <c r="AC2184" t="s">
        <v>40</v>
      </c>
    </row>
    <row r="2185" spans="1:29" hidden="1" x14ac:dyDescent="0.25">
      <c r="A2185" t="s">
        <v>428</v>
      </c>
      <c r="B2185">
        <v>1</v>
      </c>
      <c r="C2185" t="s">
        <v>28</v>
      </c>
      <c r="D2185">
        <v>1079944</v>
      </c>
      <c r="E2185" s="1">
        <v>43355</v>
      </c>
      <c r="F2185">
        <v>1130</v>
      </c>
      <c r="H2185" t="s">
        <v>429</v>
      </c>
      <c r="I2185" s="2">
        <v>43367.512499999997</v>
      </c>
      <c r="J2185" t="s">
        <v>30</v>
      </c>
      <c r="K2185" t="s">
        <v>361</v>
      </c>
      <c r="L2185">
        <v>1</v>
      </c>
      <c r="M2185" t="s">
        <v>73</v>
      </c>
      <c r="N2185">
        <v>721026460</v>
      </c>
      <c r="O2185" t="s">
        <v>33</v>
      </c>
      <c r="P2185">
        <v>2</v>
      </c>
      <c r="S2185">
        <v>2920</v>
      </c>
      <c r="T2185" t="s">
        <v>431</v>
      </c>
      <c r="U2185">
        <v>680</v>
      </c>
      <c r="V2185" t="s">
        <v>432</v>
      </c>
      <c r="W2185">
        <v>1.8</v>
      </c>
      <c r="X2185" t="s">
        <v>40</v>
      </c>
      <c r="Y2185" t="s">
        <v>41</v>
      </c>
      <c r="Z2185">
        <v>0.5</v>
      </c>
      <c r="AA2185">
        <v>1</v>
      </c>
      <c r="AC2185" t="s">
        <v>40</v>
      </c>
    </row>
    <row r="2186" spans="1:29" hidden="1" x14ac:dyDescent="0.25">
      <c r="A2186" t="s">
        <v>428</v>
      </c>
      <c r="B2186">
        <v>1</v>
      </c>
      <c r="C2186" t="s">
        <v>28</v>
      </c>
      <c r="D2186">
        <v>1079944</v>
      </c>
      <c r="E2186" s="1">
        <v>43355</v>
      </c>
      <c r="F2186">
        <v>1130</v>
      </c>
      <c r="H2186" t="s">
        <v>429</v>
      </c>
      <c r="I2186" s="2">
        <v>43367.512499999997</v>
      </c>
      <c r="J2186" t="s">
        <v>30</v>
      </c>
      <c r="K2186" t="s">
        <v>361</v>
      </c>
      <c r="L2186">
        <v>1</v>
      </c>
      <c r="M2186" t="s">
        <v>73</v>
      </c>
      <c r="N2186">
        <v>721026460</v>
      </c>
      <c r="O2186" t="s">
        <v>33</v>
      </c>
      <c r="P2186">
        <v>2</v>
      </c>
      <c r="S2186">
        <v>1927</v>
      </c>
      <c r="T2186" t="s">
        <v>63</v>
      </c>
      <c r="U2186">
        <v>410</v>
      </c>
      <c r="V2186" t="s">
        <v>64</v>
      </c>
      <c r="W2186">
        <v>110</v>
      </c>
      <c r="X2186" t="s">
        <v>40</v>
      </c>
      <c r="Y2186" t="s">
        <v>41</v>
      </c>
      <c r="Z2186">
        <v>1</v>
      </c>
      <c r="AA2186">
        <v>2</v>
      </c>
      <c r="AC2186" t="s">
        <v>40</v>
      </c>
    </row>
    <row r="2187" spans="1:29" hidden="1" x14ac:dyDescent="0.25">
      <c r="A2187" t="s">
        <v>428</v>
      </c>
      <c r="B2187">
        <v>1</v>
      </c>
      <c r="C2187" t="s">
        <v>28</v>
      </c>
      <c r="D2187">
        <v>1075336</v>
      </c>
      <c r="E2187" s="1">
        <v>43333</v>
      </c>
      <c r="F2187">
        <v>1045</v>
      </c>
      <c r="H2187" t="s">
        <v>429</v>
      </c>
      <c r="I2187" s="2">
        <v>43342.798611111109</v>
      </c>
      <c r="J2187" t="s">
        <v>30</v>
      </c>
      <c r="K2187" t="s">
        <v>361</v>
      </c>
      <c r="L2187">
        <v>1</v>
      </c>
      <c r="M2187" t="s">
        <v>73</v>
      </c>
      <c r="N2187">
        <v>721026460</v>
      </c>
      <c r="O2187" t="s">
        <v>33</v>
      </c>
      <c r="P2187">
        <v>2</v>
      </c>
      <c r="S2187">
        <v>2920</v>
      </c>
      <c r="T2187" t="s">
        <v>431</v>
      </c>
      <c r="U2187">
        <v>680</v>
      </c>
      <c r="V2187" t="s">
        <v>432</v>
      </c>
      <c r="W2187">
        <v>1.9</v>
      </c>
      <c r="X2187" t="s">
        <v>40</v>
      </c>
      <c r="Y2187" t="s">
        <v>41</v>
      </c>
      <c r="Z2187">
        <v>0.5</v>
      </c>
      <c r="AA2187">
        <v>1</v>
      </c>
      <c r="AC2187" t="s">
        <v>40</v>
      </c>
    </row>
    <row r="2188" spans="1:29" hidden="1" x14ac:dyDescent="0.25">
      <c r="A2188" t="s">
        <v>428</v>
      </c>
      <c r="B2188">
        <v>1</v>
      </c>
      <c r="C2188" t="s">
        <v>28</v>
      </c>
      <c r="D2188">
        <v>1075336</v>
      </c>
      <c r="E2188" s="1">
        <v>43333</v>
      </c>
      <c r="F2188">
        <v>1045</v>
      </c>
      <c r="H2188" t="s">
        <v>429</v>
      </c>
      <c r="I2188" s="2">
        <v>43342.798611111109</v>
      </c>
      <c r="J2188" t="s">
        <v>30</v>
      </c>
      <c r="K2188" t="s">
        <v>361</v>
      </c>
      <c r="L2188">
        <v>1</v>
      </c>
      <c r="M2188" t="s">
        <v>73</v>
      </c>
      <c r="N2188">
        <v>721026460</v>
      </c>
      <c r="O2188" t="s">
        <v>33</v>
      </c>
      <c r="P2188">
        <v>2</v>
      </c>
      <c r="S2188">
        <v>1927</v>
      </c>
      <c r="T2188" t="s">
        <v>63</v>
      </c>
      <c r="U2188">
        <v>410</v>
      </c>
      <c r="V2188" t="s">
        <v>64</v>
      </c>
      <c r="W2188">
        <v>110</v>
      </c>
      <c r="X2188" t="s">
        <v>40</v>
      </c>
      <c r="Y2188" t="s">
        <v>41</v>
      </c>
      <c r="Z2188">
        <v>1</v>
      </c>
      <c r="AA2188">
        <v>2</v>
      </c>
      <c r="AC2188" t="s">
        <v>40</v>
      </c>
    </row>
    <row r="2189" spans="1:29" hidden="1" x14ac:dyDescent="0.25">
      <c r="A2189" t="s">
        <v>428</v>
      </c>
      <c r="B2189">
        <v>1</v>
      </c>
      <c r="C2189" t="s">
        <v>28</v>
      </c>
      <c r="D2189">
        <v>1069376</v>
      </c>
      <c r="E2189" s="1">
        <v>43305</v>
      </c>
      <c r="F2189">
        <v>1215</v>
      </c>
      <c r="H2189" t="s">
        <v>429</v>
      </c>
      <c r="I2189" s="2">
        <v>43314.53402777778</v>
      </c>
      <c r="J2189" t="s">
        <v>30</v>
      </c>
      <c r="K2189" t="s">
        <v>361</v>
      </c>
      <c r="L2189">
        <v>1</v>
      </c>
      <c r="M2189" t="s">
        <v>73</v>
      </c>
      <c r="N2189">
        <v>721026460</v>
      </c>
      <c r="O2189" t="s">
        <v>33</v>
      </c>
      <c r="P2189">
        <v>2</v>
      </c>
      <c r="S2189">
        <v>2920</v>
      </c>
      <c r="T2189" t="s">
        <v>431</v>
      </c>
      <c r="U2189">
        <v>680</v>
      </c>
      <c r="V2189" t="s">
        <v>432</v>
      </c>
      <c r="W2189">
        <v>1.7</v>
      </c>
      <c r="X2189" t="s">
        <v>40</v>
      </c>
      <c r="Y2189" t="s">
        <v>41</v>
      </c>
      <c r="Z2189">
        <v>0.5</v>
      </c>
      <c r="AA2189">
        <v>1</v>
      </c>
      <c r="AC2189" t="s">
        <v>40</v>
      </c>
    </row>
    <row r="2190" spans="1:29" hidden="1" x14ac:dyDescent="0.25">
      <c r="A2190" t="s">
        <v>428</v>
      </c>
      <c r="B2190">
        <v>1</v>
      </c>
      <c r="C2190" t="s">
        <v>28</v>
      </c>
      <c r="D2190">
        <v>1069376</v>
      </c>
      <c r="E2190" s="1">
        <v>43305</v>
      </c>
      <c r="F2190">
        <v>1215</v>
      </c>
      <c r="H2190" t="s">
        <v>429</v>
      </c>
      <c r="I2190" s="2">
        <v>43314.53402777778</v>
      </c>
      <c r="J2190" t="s">
        <v>30</v>
      </c>
      <c r="K2190" t="s">
        <v>361</v>
      </c>
      <c r="L2190">
        <v>1</v>
      </c>
      <c r="M2190" t="s">
        <v>73</v>
      </c>
      <c r="N2190">
        <v>721026460</v>
      </c>
      <c r="O2190" t="s">
        <v>33</v>
      </c>
      <c r="P2190">
        <v>2</v>
      </c>
      <c r="S2190">
        <v>1927</v>
      </c>
      <c r="T2190" t="s">
        <v>63</v>
      </c>
      <c r="U2190">
        <v>410</v>
      </c>
      <c r="V2190" t="s">
        <v>64</v>
      </c>
      <c r="W2190">
        <v>100</v>
      </c>
      <c r="X2190" t="s">
        <v>40</v>
      </c>
      <c r="Y2190" t="s">
        <v>41</v>
      </c>
      <c r="Z2190">
        <v>1</v>
      </c>
      <c r="AA2190">
        <v>2</v>
      </c>
      <c r="AC2190" t="s">
        <v>40</v>
      </c>
    </row>
    <row r="2191" spans="1:29" hidden="1" x14ac:dyDescent="0.25">
      <c r="A2191" t="s">
        <v>428</v>
      </c>
      <c r="B2191">
        <v>1</v>
      </c>
      <c r="C2191" t="s">
        <v>28</v>
      </c>
      <c r="D2191">
        <v>1058574</v>
      </c>
      <c r="E2191" s="1">
        <v>43255</v>
      </c>
      <c r="F2191">
        <v>1105</v>
      </c>
      <c r="H2191" t="s">
        <v>429</v>
      </c>
      <c r="I2191" s="2">
        <v>43269.589583333334</v>
      </c>
      <c r="J2191" t="s">
        <v>30</v>
      </c>
      <c r="K2191" t="s">
        <v>361</v>
      </c>
      <c r="L2191">
        <v>1</v>
      </c>
      <c r="M2191" t="s">
        <v>73</v>
      </c>
      <c r="N2191">
        <v>721026460</v>
      </c>
      <c r="O2191" t="s">
        <v>33</v>
      </c>
      <c r="P2191">
        <v>2</v>
      </c>
      <c r="S2191">
        <v>2920</v>
      </c>
      <c r="T2191" t="s">
        <v>431</v>
      </c>
      <c r="U2191">
        <v>680</v>
      </c>
      <c r="V2191" t="s">
        <v>432</v>
      </c>
      <c r="W2191">
        <v>2</v>
      </c>
      <c r="X2191" t="s">
        <v>40</v>
      </c>
      <c r="Y2191" t="s">
        <v>41</v>
      </c>
      <c r="Z2191">
        <v>0.5</v>
      </c>
      <c r="AA2191">
        <v>1</v>
      </c>
      <c r="AC2191" t="s">
        <v>40</v>
      </c>
    </row>
    <row r="2192" spans="1:29" hidden="1" x14ac:dyDescent="0.25">
      <c r="A2192" t="s">
        <v>428</v>
      </c>
      <c r="B2192">
        <v>1</v>
      </c>
      <c r="C2192" t="s">
        <v>28</v>
      </c>
      <c r="D2192">
        <v>1058574</v>
      </c>
      <c r="E2192" s="1">
        <v>43255</v>
      </c>
      <c r="F2192">
        <v>1105</v>
      </c>
      <c r="H2192" t="s">
        <v>429</v>
      </c>
      <c r="I2192" s="2">
        <v>43269.589583333334</v>
      </c>
      <c r="J2192" t="s">
        <v>30</v>
      </c>
      <c r="K2192" t="s">
        <v>361</v>
      </c>
      <c r="L2192">
        <v>1</v>
      </c>
      <c r="M2192" t="s">
        <v>73</v>
      </c>
      <c r="N2192">
        <v>721026460</v>
      </c>
      <c r="O2192" t="s">
        <v>33</v>
      </c>
      <c r="P2192">
        <v>2</v>
      </c>
      <c r="S2192">
        <v>1927</v>
      </c>
      <c r="T2192" t="s">
        <v>63</v>
      </c>
      <c r="U2192">
        <v>410</v>
      </c>
      <c r="V2192" t="s">
        <v>64</v>
      </c>
      <c r="W2192">
        <v>110</v>
      </c>
      <c r="X2192" t="s">
        <v>40</v>
      </c>
      <c r="Y2192" t="s">
        <v>41</v>
      </c>
      <c r="Z2192">
        <v>1</v>
      </c>
      <c r="AA2192">
        <v>2</v>
      </c>
      <c r="AC2192" t="s">
        <v>40</v>
      </c>
    </row>
    <row r="2193" spans="1:29" hidden="1" x14ac:dyDescent="0.25">
      <c r="A2193" t="s">
        <v>428</v>
      </c>
      <c r="B2193">
        <v>1</v>
      </c>
      <c r="C2193" t="s">
        <v>28</v>
      </c>
      <c r="D2193">
        <v>1055694</v>
      </c>
      <c r="E2193" s="1">
        <v>43235</v>
      </c>
      <c r="F2193">
        <v>1245</v>
      </c>
      <c r="H2193" t="s">
        <v>429</v>
      </c>
      <c r="I2193" s="2">
        <v>43250.665277777778</v>
      </c>
      <c r="J2193" t="s">
        <v>30</v>
      </c>
      <c r="K2193" t="s">
        <v>361</v>
      </c>
      <c r="L2193">
        <v>1</v>
      </c>
      <c r="M2193" t="s">
        <v>73</v>
      </c>
      <c r="N2193">
        <v>721026460</v>
      </c>
      <c r="O2193" t="s">
        <v>33</v>
      </c>
      <c r="P2193">
        <v>2</v>
      </c>
      <c r="S2193">
        <v>2920</v>
      </c>
      <c r="T2193" t="s">
        <v>431</v>
      </c>
      <c r="U2193">
        <v>680</v>
      </c>
      <c r="V2193" t="s">
        <v>432</v>
      </c>
      <c r="W2193">
        <v>2</v>
      </c>
      <c r="X2193" t="s">
        <v>40</v>
      </c>
      <c r="Y2193" t="s">
        <v>41</v>
      </c>
      <c r="Z2193">
        <v>0.5</v>
      </c>
      <c r="AA2193">
        <v>1</v>
      </c>
      <c r="AC2193" t="s">
        <v>40</v>
      </c>
    </row>
    <row r="2194" spans="1:29" hidden="1" x14ac:dyDescent="0.25">
      <c r="A2194" t="s">
        <v>428</v>
      </c>
      <c r="B2194">
        <v>1</v>
      </c>
      <c r="C2194" t="s">
        <v>28</v>
      </c>
      <c r="D2194">
        <v>1055694</v>
      </c>
      <c r="E2194" s="1">
        <v>43235</v>
      </c>
      <c r="F2194">
        <v>1245</v>
      </c>
      <c r="H2194" t="s">
        <v>429</v>
      </c>
      <c r="I2194" s="2">
        <v>43250.665277777778</v>
      </c>
      <c r="J2194" t="s">
        <v>30</v>
      </c>
      <c r="K2194" t="s">
        <v>361</v>
      </c>
      <c r="L2194">
        <v>1</v>
      </c>
      <c r="M2194" t="s">
        <v>73</v>
      </c>
      <c r="N2194">
        <v>721026460</v>
      </c>
      <c r="O2194" t="s">
        <v>33</v>
      </c>
      <c r="P2194">
        <v>2</v>
      </c>
      <c r="S2194">
        <v>1927</v>
      </c>
      <c r="T2194" t="s">
        <v>63</v>
      </c>
      <c r="U2194">
        <v>410</v>
      </c>
      <c r="V2194" t="s">
        <v>64</v>
      </c>
      <c r="W2194">
        <v>110</v>
      </c>
      <c r="X2194" t="s">
        <v>40</v>
      </c>
      <c r="Y2194" t="s">
        <v>41</v>
      </c>
      <c r="Z2194">
        <v>1</v>
      </c>
      <c r="AA2194">
        <v>2</v>
      </c>
      <c r="AC2194" t="s">
        <v>40</v>
      </c>
    </row>
    <row r="2195" spans="1:29" hidden="1" x14ac:dyDescent="0.25">
      <c r="A2195" t="s">
        <v>428</v>
      </c>
      <c r="B2195">
        <v>1</v>
      </c>
      <c r="C2195" t="s">
        <v>28</v>
      </c>
      <c r="D2195">
        <v>1050452</v>
      </c>
      <c r="E2195" s="1">
        <v>43207</v>
      </c>
      <c r="F2195">
        <v>1020</v>
      </c>
      <c r="H2195" t="s">
        <v>429</v>
      </c>
      <c r="I2195" s="2">
        <v>43216.587500000001</v>
      </c>
      <c r="J2195" t="s">
        <v>30</v>
      </c>
      <c r="K2195" t="s">
        <v>361</v>
      </c>
      <c r="L2195">
        <v>1</v>
      </c>
      <c r="M2195" t="s">
        <v>73</v>
      </c>
      <c r="N2195">
        <v>721026460</v>
      </c>
      <c r="O2195" t="s">
        <v>33</v>
      </c>
      <c r="P2195">
        <v>2</v>
      </c>
      <c r="S2195">
        <v>2920</v>
      </c>
      <c r="T2195" t="s">
        <v>431</v>
      </c>
      <c r="U2195">
        <v>680</v>
      </c>
      <c r="V2195" t="s">
        <v>432</v>
      </c>
      <c r="W2195">
        <v>1.9</v>
      </c>
      <c r="X2195" t="s">
        <v>40</v>
      </c>
      <c r="Y2195" t="s">
        <v>41</v>
      </c>
      <c r="Z2195">
        <v>0.5</v>
      </c>
      <c r="AA2195">
        <v>1</v>
      </c>
      <c r="AC2195" t="s">
        <v>40</v>
      </c>
    </row>
    <row r="2196" spans="1:29" hidden="1" x14ac:dyDescent="0.25">
      <c r="A2196" t="s">
        <v>428</v>
      </c>
      <c r="B2196">
        <v>1</v>
      </c>
      <c r="C2196" t="s">
        <v>28</v>
      </c>
      <c r="D2196">
        <v>1050452</v>
      </c>
      <c r="E2196" s="1">
        <v>43207</v>
      </c>
      <c r="F2196">
        <v>1020</v>
      </c>
      <c r="H2196" t="s">
        <v>429</v>
      </c>
      <c r="I2196" s="2">
        <v>43216.587500000001</v>
      </c>
      <c r="J2196" t="s">
        <v>30</v>
      </c>
      <c r="K2196" t="s">
        <v>361</v>
      </c>
      <c r="L2196">
        <v>1</v>
      </c>
      <c r="M2196" t="s">
        <v>73</v>
      </c>
      <c r="N2196">
        <v>721026460</v>
      </c>
      <c r="O2196" t="s">
        <v>33</v>
      </c>
      <c r="P2196">
        <v>2</v>
      </c>
      <c r="S2196">
        <v>1927</v>
      </c>
      <c r="T2196" t="s">
        <v>63</v>
      </c>
      <c r="U2196">
        <v>410</v>
      </c>
      <c r="V2196" t="s">
        <v>64</v>
      </c>
      <c r="W2196">
        <v>110</v>
      </c>
      <c r="X2196" t="s">
        <v>40</v>
      </c>
      <c r="Y2196" t="s">
        <v>41</v>
      </c>
      <c r="Z2196">
        <v>1</v>
      </c>
      <c r="AA2196">
        <v>2</v>
      </c>
      <c r="AC2196" t="s">
        <v>40</v>
      </c>
    </row>
    <row r="2197" spans="1:29" hidden="1" x14ac:dyDescent="0.25">
      <c r="A2197" t="s">
        <v>428</v>
      </c>
      <c r="B2197">
        <v>1</v>
      </c>
      <c r="C2197" t="s">
        <v>28</v>
      </c>
      <c r="D2197">
        <v>1046148</v>
      </c>
      <c r="E2197" s="1">
        <v>43179</v>
      </c>
      <c r="F2197">
        <v>1015</v>
      </c>
      <c r="H2197" t="s">
        <v>429</v>
      </c>
      <c r="I2197" s="2">
        <v>43187.620833333334</v>
      </c>
      <c r="J2197" t="s">
        <v>30</v>
      </c>
      <c r="K2197" t="s">
        <v>361</v>
      </c>
      <c r="L2197">
        <v>1</v>
      </c>
      <c r="M2197" t="s">
        <v>73</v>
      </c>
      <c r="N2197">
        <v>721026460</v>
      </c>
      <c r="O2197" t="s">
        <v>33</v>
      </c>
      <c r="P2197">
        <v>2</v>
      </c>
      <c r="S2197">
        <v>2920</v>
      </c>
      <c r="T2197" t="s">
        <v>431</v>
      </c>
      <c r="U2197">
        <v>680</v>
      </c>
      <c r="V2197" t="s">
        <v>432</v>
      </c>
      <c r="W2197">
        <v>1.7</v>
      </c>
      <c r="X2197" t="s">
        <v>40</v>
      </c>
      <c r="Y2197" t="s">
        <v>41</v>
      </c>
      <c r="Z2197">
        <v>0.5</v>
      </c>
      <c r="AA2197">
        <v>1</v>
      </c>
      <c r="AC2197" t="s">
        <v>40</v>
      </c>
    </row>
    <row r="2198" spans="1:29" hidden="1" x14ac:dyDescent="0.25">
      <c r="A2198" t="s">
        <v>428</v>
      </c>
      <c r="B2198">
        <v>1</v>
      </c>
      <c r="C2198" t="s">
        <v>28</v>
      </c>
      <c r="D2198">
        <v>1046148</v>
      </c>
      <c r="E2198" s="1">
        <v>43179</v>
      </c>
      <c r="F2198">
        <v>1015</v>
      </c>
      <c r="H2198" t="s">
        <v>429</v>
      </c>
      <c r="I2198" s="2">
        <v>43187.620833333334</v>
      </c>
      <c r="J2198" t="s">
        <v>30</v>
      </c>
      <c r="K2198" t="s">
        <v>361</v>
      </c>
      <c r="L2198">
        <v>1</v>
      </c>
      <c r="M2198" t="s">
        <v>73</v>
      </c>
      <c r="N2198">
        <v>721026460</v>
      </c>
      <c r="O2198" t="s">
        <v>33</v>
      </c>
      <c r="P2198">
        <v>2</v>
      </c>
      <c r="S2198">
        <v>1927</v>
      </c>
      <c r="T2198" t="s">
        <v>63</v>
      </c>
      <c r="U2198">
        <v>410</v>
      </c>
      <c r="V2198" t="s">
        <v>64</v>
      </c>
      <c r="W2198">
        <v>110</v>
      </c>
      <c r="X2198" t="s">
        <v>40</v>
      </c>
      <c r="Y2198" t="s">
        <v>41</v>
      </c>
      <c r="Z2198">
        <v>1</v>
      </c>
      <c r="AA2198">
        <v>2</v>
      </c>
      <c r="AC2198" t="s">
        <v>40</v>
      </c>
    </row>
    <row r="2199" spans="1:29" hidden="1" x14ac:dyDescent="0.25">
      <c r="A2199" t="s">
        <v>428</v>
      </c>
      <c r="B2199">
        <v>1</v>
      </c>
      <c r="C2199" t="s">
        <v>28</v>
      </c>
      <c r="D2199">
        <v>1041815</v>
      </c>
      <c r="E2199" s="1">
        <v>43151</v>
      </c>
      <c r="F2199">
        <v>1025</v>
      </c>
      <c r="H2199" t="s">
        <v>429</v>
      </c>
      <c r="I2199" s="2">
        <v>43166.601388888892</v>
      </c>
      <c r="J2199" t="s">
        <v>30</v>
      </c>
      <c r="K2199" t="s">
        <v>361</v>
      </c>
      <c r="L2199">
        <v>1</v>
      </c>
      <c r="M2199" t="s">
        <v>73</v>
      </c>
      <c r="N2199">
        <v>721026460</v>
      </c>
      <c r="O2199" t="s">
        <v>33</v>
      </c>
      <c r="P2199">
        <v>2</v>
      </c>
      <c r="S2199">
        <v>2920</v>
      </c>
      <c r="T2199" t="s">
        <v>431</v>
      </c>
      <c r="U2199">
        <v>680</v>
      </c>
      <c r="V2199" t="s">
        <v>432</v>
      </c>
      <c r="W2199">
        <v>1.6</v>
      </c>
      <c r="X2199" t="s">
        <v>40</v>
      </c>
      <c r="Y2199" t="s">
        <v>41</v>
      </c>
      <c r="Z2199">
        <v>0.5</v>
      </c>
      <c r="AA2199">
        <v>1</v>
      </c>
      <c r="AC2199" t="s">
        <v>40</v>
      </c>
    </row>
    <row r="2200" spans="1:29" hidden="1" x14ac:dyDescent="0.25">
      <c r="A2200" t="s">
        <v>428</v>
      </c>
      <c r="B2200">
        <v>1</v>
      </c>
      <c r="C2200" t="s">
        <v>28</v>
      </c>
      <c r="D2200">
        <v>1041815</v>
      </c>
      <c r="E2200" s="1">
        <v>43151</v>
      </c>
      <c r="F2200">
        <v>1025</v>
      </c>
      <c r="H2200" t="s">
        <v>429</v>
      </c>
      <c r="I2200" s="2">
        <v>43166.601388888892</v>
      </c>
      <c r="J2200" t="s">
        <v>30</v>
      </c>
      <c r="K2200" t="s">
        <v>361</v>
      </c>
      <c r="L2200">
        <v>1</v>
      </c>
      <c r="M2200" t="s">
        <v>73</v>
      </c>
      <c r="N2200">
        <v>721026460</v>
      </c>
      <c r="O2200" t="s">
        <v>33</v>
      </c>
      <c r="P2200">
        <v>2</v>
      </c>
      <c r="S2200">
        <v>1927</v>
      </c>
      <c r="T2200" t="s">
        <v>63</v>
      </c>
      <c r="U2200">
        <v>410</v>
      </c>
      <c r="V2200" t="s">
        <v>64</v>
      </c>
      <c r="W2200">
        <v>110</v>
      </c>
      <c r="X2200" t="s">
        <v>40</v>
      </c>
      <c r="Y2200" t="s">
        <v>41</v>
      </c>
      <c r="Z2200">
        <v>1</v>
      </c>
      <c r="AA2200">
        <v>2</v>
      </c>
      <c r="AC2200" t="s">
        <v>40</v>
      </c>
    </row>
    <row r="2201" spans="1:29" hidden="1" x14ac:dyDescent="0.25">
      <c r="A2201" t="s">
        <v>428</v>
      </c>
      <c r="B2201">
        <v>1</v>
      </c>
      <c r="C2201" t="s">
        <v>28</v>
      </c>
      <c r="D2201">
        <v>1037349</v>
      </c>
      <c r="E2201" s="1">
        <v>43116</v>
      </c>
      <c r="F2201">
        <v>1030</v>
      </c>
      <c r="H2201" t="s">
        <v>429</v>
      </c>
      <c r="I2201" s="2">
        <v>43130.675694444442</v>
      </c>
      <c r="J2201" t="s">
        <v>30</v>
      </c>
      <c r="K2201" t="s">
        <v>361</v>
      </c>
      <c r="L2201">
        <v>1</v>
      </c>
      <c r="M2201" t="s">
        <v>73</v>
      </c>
      <c r="N2201">
        <v>721026460</v>
      </c>
      <c r="O2201" t="s">
        <v>33</v>
      </c>
      <c r="P2201">
        <v>2</v>
      </c>
      <c r="S2201">
        <v>2920</v>
      </c>
      <c r="T2201" t="s">
        <v>431</v>
      </c>
      <c r="U2201">
        <v>680</v>
      </c>
      <c r="V2201" t="s">
        <v>432</v>
      </c>
      <c r="W2201">
        <v>1.1000000000000001</v>
      </c>
      <c r="X2201" t="s">
        <v>40</v>
      </c>
      <c r="Y2201" t="s">
        <v>41</v>
      </c>
      <c r="Z2201">
        <v>0.5</v>
      </c>
      <c r="AA2201">
        <v>1</v>
      </c>
      <c r="AC2201" t="s">
        <v>40</v>
      </c>
    </row>
    <row r="2202" spans="1:29" hidden="1" x14ac:dyDescent="0.25">
      <c r="A2202" t="s">
        <v>428</v>
      </c>
      <c r="B2202">
        <v>1</v>
      </c>
      <c r="C2202" t="s">
        <v>28</v>
      </c>
      <c r="D2202">
        <v>1037349</v>
      </c>
      <c r="E2202" s="1">
        <v>43116</v>
      </c>
      <c r="F2202">
        <v>1030</v>
      </c>
      <c r="H2202" t="s">
        <v>429</v>
      </c>
      <c r="I2202" s="2">
        <v>43130.675694444442</v>
      </c>
      <c r="J2202" t="s">
        <v>30</v>
      </c>
      <c r="K2202" t="s">
        <v>361</v>
      </c>
      <c r="L2202">
        <v>1</v>
      </c>
      <c r="M2202" t="s">
        <v>73</v>
      </c>
      <c r="N2202">
        <v>721026460</v>
      </c>
      <c r="O2202" t="s">
        <v>33</v>
      </c>
      <c r="P2202">
        <v>2</v>
      </c>
      <c r="S2202">
        <v>1927</v>
      </c>
      <c r="T2202" t="s">
        <v>63</v>
      </c>
      <c r="U2202">
        <v>410</v>
      </c>
      <c r="V2202" t="s">
        <v>64</v>
      </c>
      <c r="W2202">
        <v>110</v>
      </c>
      <c r="X2202" t="s">
        <v>40</v>
      </c>
      <c r="Y2202" t="s">
        <v>41</v>
      </c>
      <c r="Z2202">
        <v>1</v>
      </c>
      <c r="AA2202">
        <v>2</v>
      </c>
      <c r="AC2202" t="s">
        <v>40</v>
      </c>
    </row>
    <row r="2203" spans="1:29" hidden="1" x14ac:dyDescent="0.25">
      <c r="A2203" t="s">
        <v>428</v>
      </c>
      <c r="B2203">
        <v>1</v>
      </c>
      <c r="C2203" t="s">
        <v>28</v>
      </c>
      <c r="D2203">
        <v>1033104</v>
      </c>
      <c r="E2203" s="1">
        <v>43081</v>
      </c>
      <c r="F2203">
        <v>1130</v>
      </c>
      <c r="H2203" t="s">
        <v>429</v>
      </c>
      <c r="I2203" s="2">
        <v>43088.76458333333</v>
      </c>
      <c r="J2203" t="s">
        <v>30</v>
      </c>
      <c r="K2203" t="s">
        <v>361</v>
      </c>
      <c r="L2203">
        <v>1</v>
      </c>
      <c r="M2203" t="s">
        <v>73</v>
      </c>
      <c r="N2203">
        <v>721026460</v>
      </c>
      <c r="O2203" t="s">
        <v>33</v>
      </c>
      <c r="P2203">
        <v>2</v>
      </c>
      <c r="S2203">
        <v>2920</v>
      </c>
      <c r="T2203" t="s">
        <v>431</v>
      </c>
      <c r="U2203">
        <v>680</v>
      </c>
      <c r="V2203" t="s">
        <v>432</v>
      </c>
      <c r="W2203">
        <v>1.2</v>
      </c>
      <c r="X2203" t="s">
        <v>40</v>
      </c>
      <c r="Y2203" t="s">
        <v>41</v>
      </c>
      <c r="Z2203">
        <v>0.5</v>
      </c>
      <c r="AA2203">
        <v>1</v>
      </c>
      <c r="AC2203" t="s">
        <v>40</v>
      </c>
    </row>
    <row r="2204" spans="1:29" hidden="1" x14ac:dyDescent="0.25">
      <c r="A2204" t="s">
        <v>428</v>
      </c>
      <c r="B2204">
        <v>1</v>
      </c>
      <c r="C2204" t="s">
        <v>28</v>
      </c>
      <c r="D2204">
        <v>1033104</v>
      </c>
      <c r="E2204" s="1">
        <v>43081</v>
      </c>
      <c r="F2204">
        <v>1130</v>
      </c>
      <c r="H2204" t="s">
        <v>429</v>
      </c>
      <c r="I2204" s="2">
        <v>43088.76458333333</v>
      </c>
      <c r="J2204" t="s">
        <v>30</v>
      </c>
      <c r="K2204" t="s">
        <v>361</v>
      </c>
      <c r="L2204">
        <v>1</v>
      </c>
      <c r="M2204" t="s">
        <v>73</v>
      </c>
      <c r="N2204">
        <v>721026460</v>
      </c>
      <c r="O2204" t="s">
        <v>33</v>
      </c>
      <c r="P2204">
        <v>2</v>
      </c>
      <c r="S2204">
        <v>1927</v>
      </c>
      <c r="T2204" t="s">
        <v>63</v>
      </c>
      <c r="U2204">
        <v>410</v>
      </c>
      <c r="V2204" t="s">
        <v>64</v>
      </c>
      <c r="W2204">
        <v>110</v>
      </c>
      <c r="X2204" t="s">
        <v>40</v>
      </c>
      <c r="Y2204" t="s">
        <v>41</v>
      </c>
      <c r="Z2204">
        <v>1</v>
      </c>
      <c r="AA2204">
        <v>2</v>
      </c>
      <c r="AC2204" t="s">
        <v>40</v>
      </c>
    </row>
    <row r="2205" spans="1:29" hidden="1" x14ac:dyDescent="0.25">
      <c r="A2205" t="s">
        <v>428</v>
      </c>
      <c r="B2205">
        <v>1</v>
      </c>
      <c r="C2205" t="s">
        <v>28</v>
      </c>
      <c r="D2205">
        <v>1029615</v>
      </c>
      <c r="E2205" s="1">
        <v>43053</v>
      </c>
      <c r="F2205">
        <v>1035</v>
      </c>
      <c r="H2205" t="s">
        <v>429</v>
      </c>
      <c r="I2205" s="2">
        <v>43066.590277777781</v>
      </c>
      <c r="J2205" t="s">
        <v>30</v>
      </c>
      <c r="K2205" t="s">
        <v>361</v>
      </c>
      <c r="L2205">
        <v>1</v>
      </c>
      <c r="M2205" t="s">
        <v>73</v>
      </c>
      <c r="N2205">
        <v>721026460</v>
      </c>
      <c r="O2205" t="s">
        <v>33</v>
      </c>
      <c r="P2205">
        <v>2</v>
      </c>
      <c r="S2205">
        <v>2920</v>
      </c>
      <c r="T2205" t="s">
        <v>431</v>
      </c>
      <c r="U2205">
        <v>680</v>
      </c>
      <c r="V2205" t="s">
        <v>432</v>
      </c>
      <c r="W2205">
        <v>1.9</v>
      </c>
      <c r="X2205" t="s">
        <v>40</v>
      </c>
      <c r="Y2205" t="s">
        <v>41</v>
      </c>
      <c r="Z2205">
        <v>0.5</v>
      </c>
      <c r="AA2205">
        <v>1</v>
      </c>
      <c r="AC2205" t="s">
        <v>40</v>
      </c>
    </row>
    <row r="2206" spans="1:29" hidden="1" x14ac:dyDescent="0.25">
      <c r="A2206" t="s">
        <v>428</v>
      </c>
      <c r="B2206">
        <v>1</v>
      </c>
      <c r="C2206" t="s">
        <v>28</v>
      </c>
      <c r="D2206">
        <v>1029615</v>
      </c>
      <c r="E2206" s="1">
        <v>43053</v>
      </c>
      <c r="F2206">
        <v>1035</v>
      </c>
      <c r="H2206" t="s">
        <v>429</v>
      </c>
      <c r="I2206" s="2">
        <v>43066.590277777781</v>
      </c>
      <c r="J2206" t="s">
        <v>30</v>
      </c>
      <c r="K2206" t="s">
        <v>361</v>
      </c>
      <c r="L2206">
        <v>1</v>
      </c>
      <c r="M2206" t="s">
        <v>73</v>
      </c>
      <c r="N2206">
        <v>721026460</v>
      </c>
      <c r="O2206" t="s">
        <v>33</v>
      </c>
      <c r="P2206">
        <v>2</v>
      </c>
      <c r="S2206">
        <v>1927</v>
      </c>
      <c r="T2206" t="s">
        <v>63</v>
      </c>
      <c r="U2206">
        <v>410</v>
      </c>
      <c r="V2206" t="s">
        <v>64</v>
      </c>
      <c r="W2206">
        <v>110</v>
      </c>
      <c r="X2206" t="s">
        <v>40</v>
      </c>
      <c r="Y2206" t="s">
        <v>41</v>
      </c>
      <c r="Z2206">
        <v>1</v>
      </c>
      <c r="AA2206">
        <v>2</v>
      </c>
      <c r="AC2206" t="s">
        <v>40</v>
      </c>
    </row>
    <row r="2207" spans="1:29" hidden="1" x14ac:dyDescent="0.25">
      <c r="A2207" t="s">
        <v>428</v>
      </c>
      <c r="B2207">
        <v>1</v>
      </c>
      <c r="C2207" t="s">
        <v>28</v>
      </c>
      <c r="D2207">
        <v>1025060</v>
      </c>
      <c r="E2207" s="1">
        <v>43025</v>
      </c>
      <c r="F2207">
        <v>1000</v>
      </c>
      <c r="H2207" t="s">
        <v>429</v>
      </c>
      <c r="I2207" s="2">
        <v>43042.532638888886</v>
      </c>
      <c r="J2207" t="s">
        <v>30</v>
      </c>
      <c r="K2207" t="s">
        <v>361</v>
      </c>
      <c r="L2207">
        <v>1</v>
      </c>
      <c r="M2207" t="s">
        <v>73</v>
      </c>
      <c r="N2207">
        <v>721026460</v>
      </c>
      <c r="O2207" t="s">
        <v>33</v>
      </c>
      <c r="P2207">
        <v>1</v>
      </c>
      <c r="S2207">
        <v>1927</v>
      </c>
      <c r="T2207" t="s">
        <v>63</v>
      </c>
      <c r="U2207">
        <v>410</v>
      </c>
      <c r="V2207" t="s">
        <v>64</v>
      </c>
      <c r="W2207">
        <v>110</v>
      </c>
      <c r="X2207" t="s">
        <v>40</v>
      </c>
      <c r="Y2207" t="s">
        <v>41</v>
      </c>
      <c r="Z2207">
        <v>1</v>
      </c>
      <c r="AA2207">
        <v>2</v>
      </c>
      <c r="AC2207" t="s">
        <v>40</v>
      </c>
    </row>
    <row r="2208" spans="1:29" hidden="1" x14ac:dyDescent="0.25">
      <c r="A2208" t="s">
        <v>433</v>
      </c>
      <c r="B2208">
        <v>1</v>
      </c>
      <c r="C2208" t="s">
        <v>28</v>
      </c>
      <c r="D2208">
        <v>1025059</v>
      </c>
      <c r="E2208" s="1">
        <v>43025</v>
      </c>
      <c r="F2208">
        <v>1000</v>
      </c>
      <c r="H2208" t="s">
        <v>429</v>
      </c>
      <c r="I2208" s="2">
        <v>43042.532638888886</v>
      </c>
      <c r="J2208" t="s">
        <v>30</v>
      </c>
      <c r="K2208" t="s">
        <v>361</v>
      </c>
      <c r="L2208">
        <v>1</v>
      </c>
      <c r="M2208" t="s">
        <v>73</v>
      </c>
      <c r="N2208">
        <v>721026460</v>
      </c>
      <c r="O2208" t="s">
        <v>33</v>
      </c>
      <c r="P2208">
        <v>1</v>
      </c>
      <c r="S2208">
        <v>2920</v>
      </c>
      <c r="T2208" t="s">
        <v>431</v>
      </c>
      <c r="U2208">
        <v>680</v>
      </c>
      <c r="V2208" t="s">
        <v>432</v>
      </c>
      <c r="W2208">
        <v>1</v>
      </c>
      <c r="X2208" t="s">
        <v>40</v>
      </c>
      <c r="Y2208" t="s">
        <v>41</v>
      </c>
      <c r="Z2208">
        <v>0.5</v>
      </c>
      <c r="AA2208">
        <v>1</v>
      </c>
      <c r="AC2208" t="s">
        <v>40</v>
      </c>
    </row>
    <row r="2209" spans="1:29" hidden="1" x14ac:dyDescent="0.25">
      <c r="A2209" t="s">
        <v>428</v>
      </c>
      <c r="B2209">
        <v>1</v>
      </c>
      <c r="C2209" t="s">
        <v>28</v>
      </c>
      <c r="D2209">
        <v>1019433</v>
      </c>
      <c r="E2209" s="1">
        <v>42997</v>
      </c>
      <c r="F2209">
        <v>1035</v>
      </c>
      <c r="H2209" t="s">
        <v>429</v>
      </c>
      <c r="I2209" s="2">
        <v>43006.831944444442</v>
      </c>
      <c r="J2209" t="s">
        <v>30</v>
      </c>
      <c r="K2209" t="s">
        <v>361</v>
      </c>
      <c r="L2209">
        <v>1</v>
      </c>
      <c r="M2209" t="s">
        <v>73</v>
      </c>
      <c r="N2209">
        <v>721026460</v>
      </c>
      <c r="O2209" t="s">
        <v>33</v>
      </c>
      <c r="P2209">
        <v>2</v>
      </c>
      <c r="S2209">
        <v>2920</v>
      </c>
      <c r="T2209" t="s">
        <v>431</v>
      </c>
      <c r="U2209">
        <v>680</v>
      </c>
      <c r="V2209" t="s">
        <v>432</v>
      </c>
      <c r="W2209">
        <v>1.6</v>
      </c>
      <c r="X2209" t="s">
        <v>40</v>
      </c>
      <c r="Y2209" t="s">
        <v>41</v>
      </c>
      <c r="Z2209">
        <v>0.5</v>
      </c>
      <c r="AA2209">
        <v>1</v>
      </c>
      <c r="AC2209" t="s">
        <v>40</v>
      </c>
    </row>
    <row r="2210" spans="1:29" hidden="1" x14ac:dyDescent="0.25">
      <c r="A2210" t="s">
        <v>428</v>
      </c>
      <c r="B2210">
        <v>1</v>
      </c>
      <c r="C2210" t="s">
        <v>28</v>
      </c>
      <c r="D2210">
        <v>1019433</v>
      </c>
      <c r="E2210" s="1">
        <v>42997</v>
      </c>
      <c r="F2210">
        <v>1035</v>
      </c>
      <c r="H2210" t="s">
        <v>429</v>
      </c>
      <c r="I2210" s="2">
        <v>43006.831944444442</v>
      </c>
      <c r="J2210" t="s">
        <v>30</v>
      </c>
      <c r="K2210" t="s">
        <v>361</v>
      </c>
      <c r="L2210">
        <v>1</v>
      </c>
      <c r="M2210" t="s">
        <v>73</v>
      </c>
      <c r="N2210">
        <v>721026460</v>
      </c>
      <c r="O2210" t="s">
        <v>33</v>
      </c>
      <c r="P2210">
        <v>2</v>
      </c>
      <c r="S2210">
        <v>1927</v>
      </c>
      <c r="T2210" t="s">
        <v>63</v>
      </c>
      <c r="U2210">
        <v>410</v>
      </c>
      <c r="V2210" t="s">
        <v>64</v>
      </c>
      <c r="W2210">
        <v>100</v>
      </c>
      <c r="X2210" t="s">
        <v>40</v>
      </c>
      <c r="Y2210" t="s">
        <v>41</v>
      </c>
      <c r="Z2210">
        <v>1</v>
      </c>
      <c r="AA2210">
        <v>2</v>
      </c>
      <c r="AC2210" t="s">
        <v>40</v>
      </c>
    </row>
    <row r="2211" spans="1:29" hidden="1" x14ac:dyDescent="0.25">
      <c r="A2211" t="s">
        <v>428</v>
      </c>
      <c r="B2211">
        <v>1</v>
      </c>
      <c r="C2211" t="s">
        <v>28</v>
      </c>
      <c r="D2211">
        <v>1013152</v>
      </c>
      <c r="E2211" s="1">
        <v>42969</v>
      </c>
      <c r="F2211">
        <v>1145</v>
      </c>
      <c r="H2211" t="s">
        <v>429</v>
      </c>
      <c r="I2211" s="2">
        <v>42977.534722222219</v>
      </c>
      <c r="J2211" t="s">
        <v>30</v>
      </c>
      <c r="K2211" t="s">
        <v>361</v>
      </c>
      <c r="L2211">
        <v>1</v>
      </c>
      <c r="M2211" t="s">
        <v>73</v>
      </c>
      <c r="N2211">
        <v>721026460</v>
      </c>
      <c r="O2211" t="s">
        <v>33</v>
      </c>
      <c r="P2211">
        <v>2</v>
      </c>
      <c r="S2211">
        <v>2920</v>
      </c>
      <c r="T2211" t="s">
        <v>431</v>
      </c>
      <c r="U2211">
        <v>680</v>
      </c>
      <c r="V2211" t="s">
        <v>432</v>
      </c>
      <c r="W2211">
        <v>1.8</v>
      </c>
      <c r="X2211" t="s">
        <v>40</v>
      </c>
      <c r="Y2211" t="s">
        <v>41</v>
      </c>
      <c r="Z2211">
        <v>0.5</v>
      </c>
      <c r="AA2211">
        <v>1</v>
      </c>
      <c r="AC2211" t="s">
        <v>40</v>
      </c>
    </row>
    <row r="2212" spans="1:29" hidden="1" x14ac:dyDescent="0.25">
      <c r="A2212" t="s">
        <v>428</v>
      </c>
      <c r="B2212">
        <v>1</v>
      </c>
      <c r="C2212" t="s">
        <v>28</v>
      </c>
      <c r="D2212">
        <v>1013152</v>
      </c>
      <c r="E2212" s="1">
        <v>42969</v>
      </c>
      <c r="F2212">
        <v>1145</v>
      </c>
      <c r="H2212" t="s">
        <v>429</v>
      </c>
      <c r="I2212" s="2">
        <v>42977.534722222219</v>
      </c>
      <c r="J2212" t="s">
        <v>30</v>
      </c>
      <c r="K2212" t="s">
        <v>361</v>
      </c>
      <c r="L2212">
        <v>1</v>
      </c>
      <c r="M2212" t="s">
        <v>73</v>
      </c>
      <c r="N2212">
        <v>721026460</v>
      </c>
      <c r="O2212" t="s">
        <v>33</v>
      </c>
      <c r="P2212">
        <v>2</v>
      </c>
      <c r="S2212">
        <v>1927</v>
      </c>
      <c r="T2212" t="s">
        <v>63</v>
      </c>
      <c r="U2212">
        <v>410</v>
      </c>
      <c r="V2212" t="s">
        <v>64</v>
      </c>
      <c r="W2212">
        <v>110</v>
      </c>
      <c r="X2212" t="s">
        <v>40</v>
      </c>
      <c r="Y2212" t="s">
        <v>41</v>
      </c>
      <c r="Z2212">
        <v>1</v>
      </c>
      <c r="AA2212">
        <v>2</v>
      </c>
      <c r="AC2212" t="s">
        <v>40</v>
      </c>
    </row>
    <row r="2213" spans="1:29" hidden="1" x14ac:dyDescent="0.25">
      <c r="A2213" t="s">
        <v>428</v>
      </c>
      <c r="B2213">
        <v>1</v>
      </c>
      <c r="C2213" t="s">
        <v>28</v>
      </c>
      <c r="D2213">
        <v>1005513</v>
      </c>
      <c r="E2213" s="1">
        <v>42934</v>
      </c>
      <c r="F2213">
        <v>1106</v>
      </c>
      <c r="H2213" t="s">
        <v>429</v>
      </c>
      <c r="I2213" s="2">
        <v>42942.519444444442</v>
      </c>
      <c r="J2213" t="s">
        <v>30</v>
      </c>
      <c r="K2213" t="s">
        <v>361</v>
      </c>
      <c r="L2213">
        <v>1</v>
      </c>
      <c r="M2213" t="s">
        <v>73</v>
      </c>
      <c r="N2213">
        <v>721026460</v>
      </c>
      <c r="O2213" t="s">
        <v>33</v>
      </c>
      <c r="P2213">
        <v>2</v>
      </c>
      <c r="S2213">
        <v>2920</v>
      </c>
      <c r="T2213" t="s">
        <v>431</v>
      </c>
      <c r="U2213">
        <v>680</v>
      </c>
      <c r="V2213" t="s">
        <v>432</v>
      </c>
      <c r="W2213">
        <v>2</v>
      </c>
      <c r="X2213" t="s">
        <v>40</v>
      </c>
      <c r="Y2213" t="s">
        <v>41</v>
      </c>
      <c r="Z2213">
        <v>0.5</v>
      </c>
      <c r="AA2213">
        <v>1</v>
      </c>
      <c r="AC2213" t="s">
        <v>40</v>
      </c>
    </row>
    <row r="2214" spans="1:29" hidden="1" x14ac:dyDescent="0.25">
      <c r="A2214" t="s">
        <v>428</v>
      </c>
      <c r="B2214">
        <v>1</v>
      </c>
      <c r="C2214" t="s">
        <v>28</v>
      </c>
      <c r="D2214">
        <v>1005513</v>
      </c>
      <c r="E2214" s="1">
        <v>42934</v>
      </c>
      <c r="F2214">
        <v>1106</v>
      </c>
      <c r="H2214" t="s">
        <v>429</v>
      </c>
      <c r="I2214" s="2">
        <v>42942.519444444442</v>
      </c>
      <c r="J2214" t="s">
        <v>30</v>
      </c>
      <c r="K2214" t="s">
        <v>361</v>
      </c>
      <c r="L2214">
        <v>1</v>
      </c>
      <c r="M2214" t="s">
        <v>73</v>
      </c>
      <c r="N2214">
        <v>721026460</v>
      </c>
      <c r="O2214" t="s">
        <v>33</v>
      </c>
      <c r="P2214">
        <v>2</v>
      </c>
      <c r="S2214">
        <v>1927</v>
      </c>
      <c r="T2214" t="s">
        <v>63</v>
      </c>
      <c r="U2214">
        <v>410</v>
      </c>
      <c r="V2214" t="s">
        <v>64</v>
      </c>
      <c r="W2214">
        <v>110</v>
      </c>
      <c r="X2214" t="s">
        <v>40</v>
      </c>
      <c r="Y2214" t="s">
        <v>41</v>
      </c>
      <c r="Z2214">
        <v>1</v>
      </c>
      <c r="AA2214">
        <v>2</v>
      </c>
      <c r="AC2214" t="s">
        <v>40</v>
      </c>
    </row>
    <row r="2215" spans="1:29" hidden="1" x14ac:dyDescent="0.25">
      <c r="A2215" t="s">
        <v>428</v>
      </c>
      <c r="B2215">
        <v>1</v>
      </c>
      <c r="C2215" t="s">
        <v>28</v>
      </c>
      <c r="D2215">
        <v>995363</v>
      </c>
      <c r="E2215" s="1">
        <v>42891</v>
      </c>
      <c r="F2215">
        <v>1210</v>
      </c>
      <c r="H2215" t="s">
        <v>429</v>
      </c>
      <c r="I2215" s="2">
        <v>42906.51666666667</v>
      </c>
      <c r="J2215" t="s">
        <v>30</v>
      </c>
      <c r="K2215" t="s">
        <v>361</v>
      </c>
      <c r="L2215">
        <v>1</v>
      </c>
      <c r="M2215" t="s">
        <v>73</v>
      </c>
      <c r="N2215">
        <v>721026460</v>
      </c>
      <c r="O2215" t="s">
        <v>33</v>
      </c>
      <c r="P2215">
        <v>2</v>
      </c>
      <c r="S2215">
        <v>2920</v>
      </c>
      <c r="T2215" t="s">
        <v>431</v>
      </c>
      <c r="U2215">
        <v>680</v>
      </c>
      <c r="V2215" t="s">
        <v>432</v>
      </c>
      <c r="W2215">
        <v>1.9</v>
      </c>
      <c r="X2215" t="s">
        <v>40</v>
      </c>
      <c r="Y2215" t="s">
        <v>41</v>
      </c>
      <c r="Z2215">
        <v>0.5</v>
      </c>
      <c r="AA2215">
        <v>1</v>
      </c>
      <c r="AC2215" t="s">
        <v>40</v>
      </c>
    </row>
    <row r="2216" spans="1:29" hidden="1" x14ac:dyDescent="0.25">
      <c r="A2216" t="s">
        <v>428</v>
      </c>
      <c r="B2216">
        <v>1</v>
      </c>
      <c r="C2216" t="s">
        <v>28</v>
      </c>
      <c r="D2216">
        <v>995363</v>
      </c>
      <c r="E2216" s="1">
        <v>42891</v>
      </c>
      <c r="F2216">
        <v>1210</v>
      </c>
      <c r="H2216" t="s">
        <v>429</v>
      </c>
      <c r="I2216" s="2">
        <v>42906.51666666667</v>
      </c>
      <c r="J2216" t="s">
        <v>30</v>
      </c>
      <c r="K2216" t="s">
        <v>361</v>
      </c>
      <c r="L2216">
        <v>1</v>
      </c>
      <c r="M2216" t="s">
        <v>73</v>
      </c>
      <c r="N2216">
        <v>721026460</v>
      </c>
      <c r="O2216" t="s">
        <v>33</v>
      </c>
      <c r="P2216">
        <v>2</v>
      </c>
      <c r="S2216">
        <v>1927</v>
      </c>
      <c r="T2216" t="s">
        <v>63</v>
      </c>
      <c r="U2216">
        <v>410</v>
      </c>
      <c r="V2216" t="s">
        <v>64</v>
      </c>
      <c r="W2216">
        <v>110</v>
      </c>
      <c r="X2216" t="s">
        <v>40</v>
      </c>
      <c r="Y2216" t="s">
        <v>41</v>
      </c>
      <c r="Z2216">
        <v>1</v>
      </c>
      <c r="AA2216">
        <v>2</v>
      </c>
      <c r="AC2216" t="s">
        <v>40</v>
      </c>
    </row>
    <row r="2217" spans="1:29" hidden="1" x14ac:dyDescent="0.25">
      <c r="A2217" t="s">
        <v>428</v>
      </c>
      <c r="B2217">
        <v>1</v>
      </c>
      <c r="C2217" t="s">
        <v>28</v>
      </c>
      <c r="D2217">
        <v>992790</v>
      </c>
      <c r="E2217" s="1">
        <v>42872</v>
      </c>
      <c r="F2217">
        <v>1230</v>
      </c>
      <c r="H2217" t="s">
        <v>429</v>
      </c>
      <c r="I2217" s="2">
        <v>42900.696527777778</v>
      </c>
      <c r="J2217" t="s">
        <v>30</v>
      </c>
      <c r="K2217" t="s">
        <v>361</v>
      </c>
      <c r="L2217">
        <v>1</v>
      </c>
      <c r="M2217" t="s">
        <v>73</v>
      </c>
      <c r="N2217">
        <v>721026460</v>
      </c>
      <c r="O2217" t="s">
        <v>33</v>
      </c>
      <c r="P2217">
        <v>2</v>
      </c>
      <c r="S2217">
        <v>2920</v>
      </c>
      <c r="T2217" t="s">
        <v>431</v>
      </c>
      <c r="U2217">
        <v>680</v>
      </c>
      <c r="V2217" t="s">
        <v>432</v>
      </c>
      <c r="W2217">
        <v>1.8</v>
      </c>
      <c r="X2217" t="s">
        <v>40</v>
      </c>
      <c r="Y2217" t="s">
        <v>41</v>
      </c>
      <c r="Z2217">
        <v>0.5</v>
      </c>
      <c r="AA2217">
        <v>1</v>
      </c>
      <c r="AC2217" t="s">
        <v>40</v>
      </c>
    </row>
    <row r="2218" spans="1:29" hidden="1" x14ac:dyDescent="0.25">
      <c r="A2218" t="s">
        <v>428</v>
      </c>
      <c r="B2218">
        <v>1</v>
      </c>
      <c r="C2218" t="s">
        <v>28</v>
      </c>
      <c r="D2218">
        <v>992790</v>
      </c>
      <c r="E2218" s="1">
        <v>42872</v>
      </c>
      <c r="F2218">
        <v>1230</v>
      </c>
      <c r="H2218" t="s">
        <v>429</v>
      </c>
      <c r="I2218" s="2">
        <v>42900.696527777778</v>
      </c>
      <c r="J2218" t="s">
        <v>30</v>
      </c>
      <c r="K2218" t="s">
        <v>361</v>
      </c>
      <c r="L2218">
        <v>1</v>
      </c>
      <c r="M2218" t="s">
        <v>73</v>
      </c>
      <c r="N2218">
        <v>721026460</v>
      </c>
      <c r="O2218" t="s">
        <v>33</v>
      </c>
      <c r="P2218">
        <v>2</v>
      </c>
      <c r="S2218">
        <v>1927</v>
      </c>
      <c r="T2218" t="s">
        <v>63</v>
      </c>
      <c r="U2218">
        <v>410</v>
      </c>
      <c r="V2218" t="s">
        <v>64</v>
      </c>
      <c r="W2218">
        <v>110</v>
      </c>
      <c r="X2218" t="s">
        <v>40</v>
      </c>
      <c r="Y2218" t="s">
        <v>41</v>
      </c>
      <c r="Z2218">
        <v>1</v>
      </c>
      <c r="AA2218">
        <v>2</v>
      </c>
      <c r="AC2218" t="s">
        <v>40</v>
      </c>
    </row>
    <row r="2219" spans="1:29" hidden="1" x14ac:dyDescent="0.25">
      <c r="A2219" t="s">
        <v>428</v>
      </c>
      <c r="B2219">
        <v>1</v>
      </c>
      <c r="C2219" t="s">
        <v>28</v>
      </c>
      <c r="D2219">
        <v>983908</v>
      </c>
      <c r="E2219" s="1">
        <v>42843</v>
      </c>
      <c r="F2219">
        <v>1125</v>
      </c>
      <c r="H2219" t="s">
        <v>429</v>
      </c>
      <c r="I2219" s="2">
        <v>42851.552083333336</v>
      </c>
      <c r="J2219" t="s">
        <v>30</v>
      </c>
      <c r="K2219" t="s">
        <v>361</v>
      </c>
      <c r="L2219">
        <v>1</v>
      </c>
      <c r="M2219" t="s">
        <v>73</v>
      </c>
      <c r="N2219">
        <v>721026460</v>
      </c>
      <c r="O2219" t="s">
        <v>33</v>
      </c>
      <c r="P2219">
        <v>2</v>
      </c>
      <c r="S2219">
        <v>2920</v>
      </c>
      <c r="T2219" t="s">
        <v>431</v>
      </c>
      <c r="U2219">
        <v>680</v>
      </c>
      <c r="V2219" t="s">
        <v>432</v>
      </c>
      <c r="W2219">
        <v>0.92</v>
      </c>
      <c r="X2219" t="s">
        <v>40</v>
      </c>
      <c r="Y2219" t="s">
        <v>55</v>
      </c>
      <c r="Z2219">
        <v>0.5</v>
      </c>
      <c r="AA2219">
        <v>1</v>
      </c>
      <c r="AC2219" t="s">
        <v>40</v>
      </c>
    </row>
    <row r="2220" spans="1:29" hidden="1" x14ac:dyDescent="0.25">
      <c r="A2220" t="s">
        <v>428</v>
      </c>
      <c r="B2220">
        <v>1</v>
      </c>
      <c r="C2220" t="s">
        <v>28</v>
      </c>
      <c r="D2220">
        <v>983908</v>
      </c>
      <c r="E2220" s="1">
        <v>42843</v>
      </c>
      <c r="F2220">
        <v>1125</v>
      </c>
      <c r="H2220" t="s">
        <v>429</v>
      </c>
      <c r="I2220" s="2">
        <v>42851.552083333336</v>
      </c>
      <c r="J2220" t="s">
        <v>30</v>
      </c>
      <c r="K2220" t="s">
        <v>361</v>
      </c>
      <c r="L2220">
        <v>1</v>
      </c>
      <c r="M2220" t="s">
        <v>73</v>
      </c>
      <c r="N2220">
        <v>721026460</v>
      </c>
      <c r="O2220" t="s">
        <v>33</v>
      </c>
      <c r="P2220">
        <v>2</v>
      </c>
      <c r="S2220">
        <v>1927</v>
      </c>
      <c r="T2220" t="s">
        <v>63</v>
      </c>
      <c r="U2220">
        <v>410</v>
      </c>
      <c r="V2220" t="s">
        <v>64</v>
      </c>
      <c r="W2220">
        <v>110</v>
      </c>
      <c r="X2220" t="s">
        <v>40</v>
      </c>
      <c r="Y2220" t="s">
        <v>41</v>
      </c>
      <c r="Z2220">
        <v>1</v>
      </c>
      <c r="AA2220">
        <v>2</v>
      </c>
      <c r="AC2220" t="s">
        <v>40</v>
      </c>
    </row>
    <row r="2221" spans="1:29" hidden="1" x14ac:dyDescent="0.25">
      <c r="A2221" t="s">
        <v>428</v>
      </c>
      <c r="B2221">
        <v>1</v>
      </c>
      <c r="C2221" t="s">
        <v>28</v>
      </c>
      <c r="D2221">
        <v>977925</v>
      </c>
      <c r="E2221" s="1">
        <v>42809</v>
      </c>
      <c r="F2221">
        <v>1130</v>
      </c>
      <c r="H2221" t="s">
        <v>429</v>
      </c>
      <c r="I2221" s="2">
        <v>42816.509027777778</v>
      </c>
      <c r="J2221" t="s">
        <v>30</v>
      </c>
      <c r="K2221" t="s">
        <v>361</v>
      </c>
      <c r="L2221">
        <v>1</v>
      </c>
      <c r="M2221" t="s">
        <v>73</v>
      </c>
      <c r="N2221">
        <v>721026460</v>
      </c>
      <c r="O2221" t="s">
        <v>33</v>
      </c>
      <c r="P2221">
        <v>2</v>
      </c>
      <c r="S2221">
        <v>2920</v>
      </c>
      <c r="T2221" t="s">
        <v>431</v>
      </c>
      <c r="U2221">
        <v>680</v>
      </c>
      <c r="V2221" t="s">
        <v>432</v>
      </c>
      <c r="W2221">
        <v>1.4</v>
      </c>
      <c r="X2221" t="s">
        <v>40</v>
      </c>
      <c r="Y2221" t="s">
        <v>41</v>
      </c>
      <c r="Z2221">
        <v>0.5</v>
      </c>
      <c r="AA2221">
        <v>1</v>
      </c>
      <c r="AC2221" t="s">
        <v>40</v>
      </c>
    </row>
    <row r="2222" spans="1:29" hidden="1" x14ac:dyDescent="0.25">
      <c r="A2222" t="s">
        <v>428</v>
      </c>
      <c r="B2222">
        <v>1</v>
      </c>
      <c r="C2222" t="s">
        <v>28</v>
      </c>
      <c r="D2222">
        <v>977925</v>
      </c>
      <c r="E2222" s="1">
        <v>42809</v>
      </c>
      <c r="F2222">
        <v>1130</v>
      </c>
      <c r="H2222" t="s">
        <v>429</v>
      </c>
      <c r="I2222" s="2">
        <v>42816.509027777778</v>
      </c>
      <c r="J2222" t="s">
        <v>30</v>
      </c>
      <c r="K2222" t="s">
        <v>361</v>
      </c>
      <c r="L2222">
        <v>1</v>
      </c>
      <c r="M2222" t="s">
        <v>73</v>
      </c>
      <c r="N2222">
        <v>721026460</v>
      </c>
      <c r="O2222" t="s">
        <v>33</v>
      </c>
      <c r="P2222">
        <v>2</v>
      </c>
      <c r="S2222">
        <v>1927</v>
      </c>
      <c r="T2222" t="s">
        <v>63</v>
      </c>
      <c r="U2222">
        <v>410</v>
      </c>
      <c r="V2222" t="s">
        <v>64</v>
      </c>
      <c r="W2222">
        <v>110</v>
      </c>
      <c r="X2222" t="s">
        <v>40</v>
      </c>
      <c r="Y2222" t="s">
        <v>41</v>
      </c>
      <c r="Z2222">
        <v>1</v>
      </c>
      <c r="AA2222">
        <v>2</v>
      </c>
      <c r="AC2222" t="s">
        <v>40</v>
      </c>
    </row>
    <row r="2223" spans="1:29" hidden="1" x14ac:dyDescent="0.25">
      <c r="A2223" t="s">
        <v>428</v>
      </c>
      <c r="B2223">
        <v>1</v>
      </c>
      <c r="C2223" t="s">
        <v>28</v>
      </c>
      <c r="D2223">
        <v>973448</v>
      </c>
      <c r="E2223" s="1">
        <v>42779</v>
      </c>
      <c r="F2223">
        <v>1215</v>
      </c>
      <c r="H2223" t="s">
        <v>429</v>
      </c>
      <c r="I2223" s="2">
        <v>42789.705555555556</v>
      </c>
      <c r="J2223" t="s">
        <v>30</v>
      </c>
      <c r="K2223" t="s">
        <v>361</v>
      </c>
      <c r="L2223">
        <v>1</v>
      </c>
      <c r="M2223" t="s">
        <v>73</v>
      </c>
      <c r="N2223">
        <v>721026460</v>
      </c>
      <c r="O2223" t="s">
        <v>33</v>
      </c>
      <c r="P2223">
        <v>2</v>
      </c>
      <c r="S2223">
        <v>2920</v>
      </c>
      <c r="T2223" t="s">
        <v>431</v>
      </c>
      <c r="U2223">
        <v>680</v>
      </c>
      <c r="V2223" t="s">
        <v>432</v>
      </c>
      <c r="W2223">
        <v>1.1000000000000001</v>
      </c>
      <c r="X2223" t="s">
        <v>40</v>
      </c>
      <c r="Y2223" t="s">
        <v>41</v>
      </c>
      <c r="Z2223">
        <v>0.5</v>
      </c>
      <c r="AA2223">
        <v>1</v>
      </c>
      <c r="AC2223" t="s">
        <v>40</v>
      </c>
    </row>
    <row r="2224" spans="1:29" hidden="1" x14ac:dyDescent="0.25">
      <c r="A2224" t="s">
        <v>428</v>
      </c>
      <c r="B2224">
        <v>1</v>
      </c>
      <c r="C2224" t="s">
        <v>28</v>
      </c>
      <c r="D2224">
        <v>973448</v>
      </c>
      <c r="E2224" s="1">
        <v>42779</v>
      </c>
      <c r="F2224">
        <v>1215</v>
      </c>
      <c r="H2224" t="s">
        <v>429</v>
      </c>
      <c r="I2224" s="2">
        <v>42789.705555555556</v>
      </c>
      <c r="J2224" t="s">
        <v>30</v>
      </c>
      <c r="K2224" t="s">
        <v>361</v>
      </c>
      <c r="L2224">
        <v>1</v>
      </c>
      <c r="M2224" t="s">
        <v>73</v>
      </c>
      <c r="N2224">
        <v>721026460</v>
      </c>
      <c r="O2224" t="s">
        <v>33</v>
      </c>
      <c r="P2224">
        <v>2</v>
      </c>
      <c r="S2224">
        <v>1927</v>
      </c>
      <c r="T2224" t="s">
        <v>63</v>
      </c>
      <c r="U2224">
        <v>410</v>
      </c>
      <c r="V2224" t="s">
        <v>64</v>
      </c>
      <c r="W2224">
        <v>110</v>
      </c>
      <c r="X2224" t="s">
        <v>40</v>
      </c>
      <c r="Y2224" t="s">
        <v>41</v>
      </c>
      <c r="Z2224">
        <v>2</v>
      </c>
      <c r="AA2224">
        <v>4</v>
      </c>
      <c r="AC2224" t="s">
        <v>40</v>
      </c>
    </row>
    <row r="2225" spans="1:29" hidden="1" x14ac:dyDescent="0.25">
      <c r="A2225" t="s">
        <v>428</v>
      </c>
      <c r="B2225">
        <v>1</v>
      </c>
      <c r="C2225" t="s">
        <v>28</v>
      </c>
      <c r="D2225">
        <v>970170</v>
      </c>
      <c r="E2225" s="1">
        <v>42752</v>
      </c>
      <c r="F2225">
        <v>1050</v>
      </c>
      <c r="H2225" t="s">
        <v>429</v>
      </c>
      <c r="I2225" s="2">
        <v>42762.459027777775</v>
      </c>
      <c r="J2225" t="s">
        <v>30</v>
      </c>
      <c r="K2225" t="s">
        <v>361</v>
      </c>
      <c r="L2225">
        <v>1</v>
      </c>
      <c r="M2225" t="s">
        <v>73</v>
      </c>
      <c r="N2225">
        <v>721026460</v>
      </c>
      <c r="O2225" t="s">
        <v>33</v>
      </c>
      <c r="P2225">
        <v>2</v>
      </c>
      <c r="S2225">
        <v>2920</v>
      </c>
      <c r="T2225" t="s">
        <v>431</v>
      </c>
      <c r="U2225">
        <v>680</v>
      </c>
      <c r="V2225" t="s">
        <v>432</v>
      </c>
      <c r="W2225">
        <v>0.88</v>
      </c>
      <c r="X2225" t="s">
        <v>40</v>
      </c>
      <c r="Y2225" t="s">
        <v>55</v>
      </c>
      <c r="Z2225">
        <v>0.5</v>
      </c>
      <c r="AA2225">
        <v>1</v>
      </c>
      <c r="AC2225" t="s">
        <v>40</v>
      </c>
    </row>
    <row r="2226" spans="1:29" hidden="1" x14ac:dyDescent="0.25">
      <c r="A2226" t="s">
        <v>428</v>
      </c>
      <c r="B2226">
        <v>1</v>
      </c>
      <c r="C2226" t="s">
        <v>28</v>
      </c>
      <c r="D2226">
        <v>970170</v>
      </c>
      <c r="E2226" s="1">
        <v>42752</v>
      </c>
      <c r="F2226">
        <v>1050</v>
      </c>
      <c r="H2226" t="s">
        <v>429</v>
      </c>
      <c r="I2226" s="2">
        <v>42762.459027777775</v>
      </c>
      <c r="J2226" t="s">
        <v>30</v>
      </c>
      <c r="K2226" t="s">
        <v>361</v>
      </c>
      <c r="L2226">
        <v>1</v>
      </c>
      <c r="M2226" t="s">
        <v>73</v>
      </c>
      <c r="N2226">
        <v>721026460</v>
      </c>
      <c r="O2226" t="s">
        <v>33</v>
      </c>
      <c r="P2226">
        <v>2</v>
      </c>
      <c r="S2226">
        <v>1927</v>
      </c>
      <c r="T2226" t="s">
        <v>63</v>
      </c>
      <c r="U2226">
        <v>410</v>
      </c>
      <c r="V2226" t="s">
        <v>64</v>
      </c>
      <c r="W2226">
        <v>110</v>
      </c>
      <c r="X2226" t="s">
        <v>40</v>
      </c>
      <c r="Y2226" t="s">
        <v>41</v>
      </c>
      <c r="Z2226">
        <v>1</v>
      </c>
      <c r="AA2226">
        <v>2</v>
      </c>
      <c r="AC2226" t="s">
        <v>40</v>
      </c>
    </row>
    <row r="2227" spans="1:29" hidden="1" x14ac:dyDescent="0.25">
      <c r="A2227" t="s">
        <v>428</v>
      </c>
      <c r="B2227">
        <v>1</v>
      </c>
      <c r="C2227" t="s">
        <v>28</v>
      </c>
      <c r="D2227">
        <v>966237</v>
      </c>
      <c r="E2227" s="1">
        <v>42717</v>
      </c>
      <c r="F2227">
        <v>1225</v>
      </c>
      <c r="H2227" t="s">
        <v>429</v>
      </c>
      <c r="I2227" s="2">
        <v>42725.661805555559</v>
      </c>
      <c r="J2227" t="s">
        <v>30</v>
      </c>
      <c r="K2227" t="s">
        <v>361</v>
      </c>
      <c r="L2227">
        <v>1</v>
      </c>
      <c r="M2227" t="s">
        <v>73</v>
      </c>
      <c r="N2227">
        <v>721026460</v>
      </c>
      <c r="O2227" t="s">
        <v>33</v>
      </c>
      <c r="P2227">
        <v>2</v>
      </c>
      <c r="S2227">
        <v>2920</v>
      </c>
      <c r="T2227" t="s">
        <v>431</v>
      </c>
      <c r="U2227">
        <v>680</v>
      </c>
      <c r="V2227" t="s">
        <v>432</v>
      </c>
      <c r="W2227">
        <v>1.1000000000000001</v>
      </c>
      <c r="X2227" t="s">
        <v>40</v>
      </c>
      <c r="Y2227" t="s">
        <v>41</v>
      </c>
      <c r="Z2227">
        <v>0.5</v>
      </c>
      <c r="AA2227">
        <v>1</v>
      </c>
      <c r="AC2227" t="s">
        <v>40</v>
      </c>
    </row>
    <row r="2228" spans="1:29" hidden="1" x14ac:dyDescent="0.25">
      <c r="A2228" t="s">
        <v>428</v>
      </c>
      <c r="B2228">
        <v>1</v>
      </c>
      <c r="C2228" t="s">
        <v>28</v>
      </c>
      <c r="D2228">
        <v>966237</v>
      </c>
      <c r="E2228" s="1">
        <v>42717</v>
      </c>
      <c r="F2228">
        <v>1225</v>
      </c>
      <c r="H2228" t="s">
        <v>429</v>
      </c>
      <c r="I2228" s="2">
        <v>42725.661805555559</v>
      </c>
      <c r="J2228" t="s">
        <v>30</v>
      </c>
      <c r="K2228" t="s">
        <v>361</v>
      </c>
      <c r="L2228">
        <v>1</v>
      </c>
      <c r="M2228" t="s">
        <v>73</v>
      </c>
      <c r="N2228">
        <v>721026460</v>
      </c>
      <c r="O2228" t="s">
        <v>33</v>
      </c>
      <c r="P2228">
        <v>2</v>
      </c>
      <c r="S2228">
        <v>1927</v>
      </c>
      <c r="T2228" t="s">
        <v>63</v>
      </c>
      <c r="U2228">
        <v>410</v>
      </c>
      <c r="V2228" t="s">
        <v>64</v>
      </c>
      <c r="W2228">
        <v>110</v>
      </c>
      <c r="X2228" t="s">
        <v>40</v>
      </c>
      <c r="Y2228" t="s">
        <v>41</v>
      </c>
      <c r="Z2228">
        <v>1</v>
      </c>
      <c r="AA2228">
        <v>2</v>
      </c>
      <c r="AC2228" t="s">
        <v>40</v>
      </c>
    </row>
    <row r="2229" spans="1:29" hidden="1" x14ac:dyDescent="0.25">
      <c r="A2229" t="s">
        <v>428</v>
      </c>
      <c r="B2229">
        <v>1</v>
      </c>
      <c r="C2229" t="s">
        <v>28</v>
      </c>
      <c r="D2229">
        <v>958931</v>
      </c>
      <c r="E2229" s="1">
        <v>42688</v>
      </c>
      <c r="F2229">
        <v>1440</v>
      </c>
      <c r="H2229" t="s">
        <v>429</v>
      </c>
      <c r="I2229" s="2">
        <v>42697.582638888889</v>
      </c>
      <c r="J2229" t="s">
        <v>30</v>
      </c>
      <c r="K2229" t="s">
        <v>361</v>
      </c>
      <c r="L2229">
        <v>1</v>
      </c>
      <c r="M2229" t="s">
        <v>73</v>
      </c>
      <c r="N2229">
        <v>721026460</v>
      </c>
      <c r="O2229" t="s">
        <v>33</v>
      </c>
      <c r="P2229">
        <v>2</v>
      </c>
      <c r="S2229">
        <v>2920</v>
      </c>
      <c r="T2229" t="s">
        <v>431</v>
      </c>
      <c r="U2229">
        <v>680</v>
      </c>
      <c r="V2229" t="s">
        <v>432</v>
      </c>
      <c r="W2229">
        <v>2</v>
      </c>
      <c r="X2229" t="s">
        <v>40</v>
      </c>
      <c r="Y2229" t="s">
        <v>41</v>
      </c>
      <c r="Z2229">
        <v>0.5</v>
      </c>
      <c r="AA2229">
        <v>1</v>
      </c>
      <c r="AC2229" t="s">
        <v>40</v>
      </c>
    </row>
    <row r="2230" spans="1:29" hidden="1" x14ac:dyDescent="0.25">
      <c r="A2230" t="s">
        <v>428</v>
      </c>
      <c r="B2230">
        <v>1</v>
      </c>
      <c r="C2230" t="s">
        <v>28</v>
      </c>
      <c r="D2230">
        <v>958931</v>
      </c>
      <c r="E2230" s="1">
        <v>42688</v>
      </c>
      <c r="F2230">
        <v>1440</v>
      </c>
      <c r="H2230" t="s">
        <v>429</v>
      </c>
      <c r="I2230" s="2">
        <v>42697.582638888889</v>
      </c>
      <c r="J2230" t="s">
        <v>30</v>
      </c>
      <c r="K2230" t="s">
        <v>361</v>
      </c>
      <c r="L2230">
        <v>1</v>
      </c>
      <c r="M2230" t="s">
        <v>73</v>
      </c>
      <c r="N2230">
        <v>721026460</v>
      </c>
      <c r="O2230" t="s">
        <v>33</v>
      </c>
      <c r="P2230">
        <v>2</v>
      </c>
      <c r="S2230">
        <v>1927</v>
      </c>
      <c r="T2230" t="s">
        <v>63</v>
      </c>
      <c r="U2230">
        <v>410</v>
      </c>
      <c r="V2230" t="s">
        <v>64</v>
      </c>
      <c r="W2230">
        <v>110</v>
      </c>
      <c r="X2230" t="s">
        <v>40</v>
      </c>
      <c r="Y2230" t="s">
        <v>41</v>
      </c>
      <c r="Z2230">
        <v>1</v>
      </c>
      <c r="AA2230">
        <v>2</v>
      </c>
      <c r="AC2230" t="s">
        <v>40</v>
      </c>
    </row>
    <row r="2231" spans="1:29" hidden="1" x14ac:dyDescent="0.25">
      <c r="A2231" t="s">
        <v>428</v>
      </c>
      <c r="B2231">
        <v>1</v>
      </c>
      <c r="C2231" t="s">
        <v>28</v>
      </c>
      <c r="D2231">
        <v>954206</v>
      </c>
      <c r="E2231" s="1">
        <v>42661</v>
      </c>
      <c r="F2231">
        <v>1330</v>
      </c>
      <c r="H2231" t="s">
        <v>429</v>
      </c>
      <c r="I2231" s="2">
        <v>42677.493055555555</v>
      </c>
      <c r="J2231" t="s">
        <v>30</v>
      </c>
      <c r="K2231" t="s">
        <v>361</v>
      </c>
      <c r="L2231">
        <v>1</v>
      </c>
      <c r="M2231" t="s">
        <v>73</v>
      </c>
      <c r="N2231">
        <v>721026460</v>
      </c>
      <c r="O2231" t="s">
        <v>33</v>
      </c>
      <c r="P2231">
        <v>2</v>
      </c>
      <c r="S2231">
        <v>2920</v>
      </c>
      <c r="T2231" t="s">
        <v>431</v>
      </c>
      <c r="U2231">
        <v>680</v>
      </c>
      <c r="V2231" t="s">
        <v>432</v>
      </c>
      <c r="W2231">
        <v>2.1</v>
      </c>
      <c r="X2231" t="s">
        <v>40</v>
      </c>
      <c r="Y2231" t="s">
        <v>41</v>
      </c>
      <c r="Z2231">
        <v>0.5</v>
      </c>
      <c r="AA2231">
        <v>1</v>
      </c>
      <c r="AC2231" t="s">
        <v>40</v>
      </c>
    </row>
    <row r="2232" spans="1:29" hidden="1" x14ac:dyDescent="0.25">
      <c r="A2232" t="s">
        <v>428</v>
      </c>
      <c r="B2232">
        <v>1</v>
      </c>
      <c r="C2232" t="s">
        <v>28</v>
      </c>
      <c r="D2232">
        <v>954206</v>
      </c>
      <c r="E2232" s="1">
        <v>42661</v>
      </c>
      <c r="F2232">
        <v>1330</v>
      </c>
      <c r="H2232" t="s">
        <v>429</v>
      </c>
      <c r="I2232" s="2">
        <v>42677.493055555555</v>
      </c>
      <c r="J2232" t="s">
        <v>30</v>
      </c>
      <c r="K2232" t="s">
        <v>361</v>
      </c>
      <c r="L2232">
        <v>1</v>
      </c>
      <c r="M2232" t="s">
        <v>73</v>
      </c>
      <c r="N2232">
        <v>721026460</v>
      </c>
      <c r="O2232" t="s">
        <v>33</v>
      </c>
      <c r="P2232">
        <v>2</v>
      </c>
      <c r="S2232">
        <v>1927</v>
      </c>
      <c r="T2232" t="s">
        <v>63</v>
      </c>
      <c r="U2232">
        <v>410</v>
      </c>
      <c r="V2232" t="s">
        <v>64</v>
      </c>
      <c r="W2232">
        <v>110</v>
      </c>
      <c r="X2232" t="s">
        <v>40</v>
      </c>
      <c r="Y2232" t="s">
        <v>41</v>
      </c>
      <c r="Z2232">
        <v>1</v>
      </c>
      <c r="AA2232">
        <v>2</v>
      </c>
      <c r="AC2232" t="s">
        <v>40</v>
      </c>
    </row>
    <row r="2233" spans="1:29" hidden="1" x14ac:dyDescent="0.25">
      <c r="A2233" t="s">
        <v>428</v>
      </c>
      <c r="B2233">
        <v>1</v>
      </c>
      <c r="C2233" t="s">
        <v>28</v>
      </c>
      <c r="D2233">
        <v>946493</v>
      </c>
      <c r="E2233" s="1">
        <v>42632</v>
      </c>
      <c r="F2233">
        <v>1320</v>
      </c>
      <c r="H2233" t="s">
        <v>429</v>
      </c>
      <c r="I2233" s="2">
        <v>42640.466666666667</v>
      </c>
      <c r="J2233" t="s">
        <v>30</v>
      </c>
      <c r="K2233" t="s">
        <v>361</v>
      </c>
      <c r="L2233">
        <v>1</v>
      </c>
      <c r="M2233" t="s">
        <v>73</v>
      </c>
      <c r="N2233">
        <v>721026460</v>
      </c>
      <c r="O2233" t="s">
        <v>33</v>
      </c>
      <c r="P2233">
        <v>2</v>
      </c>
      <c r="S2233">
        <v>2920</v>
      </c>
      <c r="T2233" t="s">
        <v>431</v>
      </c>
      <c r="U2233">
        <v>680</v>
      </c>
      <c r="V2233" t="s">
        <v>432</v>
      </c>
      <c r="W2233">
        <v>1.9</v>
      </c>
      <c r="X2233" t="s">
        <v>40</v>
      </c>
      <c r="Y2233" t="s">
        <v>41</v>
      </c>
      <c r="Z2233">
        <v>0.5</v>
      </c>
      <c r="AA2233">
        <v>1</v>
      </c>
      <c r="AC2233" t="s">
        <v>40</v>
      </c>
    </row>
    <row r="2234" spans="1:29" hidden="1" x14ac:dyDescent="0.25">
      <c r="A2234" t="s">
        <v>428</v>
      </c>
      <c r="B2234">
        <v>1</v>
      </c>
      <c r="C2234" t="s">
        <v>28</v>
      </c>
      <c r="D2234">
        <v>946493</v>
      </c>
      <c r="E2234" s="1">
        <v>42632</v>
      </c>
      <c r="F2234">
        <v>1320</v>
      </c>
      <c r="H2234" t="s">
        <v>429</v>
      </c>
      <c r="I2234" s="2">
        <v>42640.466666666667</v>
      </c>
      <c r="J2234" t="s">
        <v>30</v>
      </c>
      <c r="K2234" t="s">
        <v>361</v>
      </c>
      <c r="L2234">
        <v>1</v>
      </c>
      <c r="M2234" t="s">
        <v>73</v>
      </c>
      <c r="N2234">
        <v>721026460</v>
      </c>
      <c r="O2234" t="s">
        <v>33</v>
      </c>
      <c r="P2234">
        <v>2</v>
      </c>
      <c r="S2234">
        <v>1927</v>
      </c>
      <c r="T2234" t="s">
        <v>63</v>
      </c>
      <c r="U2234">
        <v>410</v>
      </c>
      <c r="V2234" t="s">
        <v>64</v>
      </c>
      <c r="W2234">
        <v>110</v>
      </c>
      <c r="X2234" t="s">
        <v>40</v>
      </c>
      <c r="Y2234" t="s">
        <v>41</v>
      </c>
      <c r="Z2234">
        <v>1</v>
      </c>
      <c r="AA2234">
        <v>2</v>
      </c>
      <c r="AC2234" t="s">
        <v>40</v>
      </c>
    </row>
    <row r="2235" spans="1:29" hidden="1" x14ac:dyDescent="0.25">
      <c r="A2235" t="s">
        <v>428</v>
      </c>
      <c r="B2235">
        <v>1</v>
      </c>
      <c r="C2235" t="s">
        <v>28</v>
      </c>
      <c r="D2235">
        <v>940073</v>
      </c>
      <c r="E2235" s="1">
        <v>42599</v>
      </c>
      <c r="F2235">
        <v>930</v>
      </c>
      <c r="H2235" t="s">
        <v>429</v>
      </c>
      <c r="I2235" s="2">
        <v>42611.554861111108</v>
      </c>
      <c r="J2235" t="s">
        <v>30</v>
      </c>
      <c r="K2235" t="s">
        <v>361</v>
      </c>
      <c r="L2235">
        <v>1</v>
      </c>
      <c r="M2235" t="s">
        <v>73</v>
      </c>
      <c r="N2235">
        <v>721026460</v>
      </c>
      <c r="O2235" t="s">
        <v>33</v>
      </c>
      <c r="P2235">
        <v>2</v>
      </c>
      <c r="S2235">
        <v>2920</v>
      </c>
      <c r="T2235" t="s">
        <v>431</v>
      </c>
      <c r="U2235">
        <v>680</v>
      </c>
      <c r="V2235" t="s">
        <v>432</v>
      </c>
      <c r="W2235">
        <v>1.6</v>
      </c>
      <c r="X2235" t="s">
        <v>40</v>
      </c>
      <c r="Y2235" t="s">
        <v>41</v>
      </c>
      <c r="Z2235">
        <v>0.5</v>
      </c>
      <c r="AA2235">
        <v>1</v>
      </c>
      <c r="AC2235" t="s">
        <v>40</v>
      </c>
    </row>
    <row r="2236" spans="1:29" hidden="1" x14ac:dyDescent="0.25">
      <c r="A2236" t="s">
        <v>428</v>
      </c>
      <c r="B2236">
        <v>1</v>
      </c>
      <c r="C2236" t="s">
        <v>28</v>
      </c>
      <c r="D2236">
        <v>940073</v>
      </c>
      <c r="E2236" s="1">
        <v>42599</v>
      </c>
      <c r="F2236">
        <v>930</v>
      </c>
      <c r="H2236" t="s">
        <v>429</v>
      </c>
      <c r="I2236" s="2">
        <v>42611.554861111108</v>
      </c>
      <c r="J2236" t="s">
        <v>30</v>
      </c>
      <c r="K2236" t="s">
        <v>361</v>
      </c>
      <c r="L2236">
        <v>1</v>
      </c>
      <c r="M2236" t="s">
        <v>73</v>
      </c>
      <c r="N2236">
        <v>721026460</v>
      </c>
      <c r="O2236" t="s">
        <v>33</v>
      </c>
      <c r="P2236">
        <v>2</v>
      </c>
      <c r="S2236">
        <v>1927</v>
      </c>
      <c r="T2236" t="s">
        <v>63</v>
      </c>
      <c r="U2236">
        <v>410</v>
      </c>
      <c r="V2236" t="s">
        <v>64</v>
      </c>
      <c r="W2236">
        <v>100</v>
      </c>
      <c r="X2236" t="s">
        <v>40</v>
      </c>
      <c r="Y2236" t="s">
        <v>41</v>
      </c>
      <c r="Z2236">
        <v>1</v>
      </c>
      <c r="AA2236">
        <v>2</v>
      </c>
      <c r="AC2236" t="s">
        <v>40</v>
      </c>
    </row>
    <row r="2237" spans="1:29" hidden="1" x14ac:dyDescent="0.25">
      <c r="A2237" t="s">
        <v>428</v>
      </c>
      <c r="B2237">
        <v>1</v>
      </c>
      <c r="C2237" t="s">
        <v>28</v>
      </c>
      <c r="D2237">
        <v>932778</v>
      </c>
      <c r="E2237" s="1">
        <v>42563</v>
      </c>
      <c r="F2237">
        <v>1115</v>
      </c>
      <c r="H2237" t="s">
        <v>429</v>
      </c>
      <c r="I2237" s="2">
        <v>42573.637499999997</v>
      </c>
      <c r="J2237" t="s">
        <v>30</v>
      </c>
      <c r="K2237" t="s">
        <v>361</v>
      </c>
      <c r="L2237">
        <v>1</v>
      </c>
      <c r="M2237" t="s">
        <v>73</v>
      </c>
      <c r="N2237">
        <v>721026460</v>
      </c>
      <c r="O2237" t="s">
        <v>33</v>
      </c>
      <c r="P2237">
        <v>2</v>
      </c>
      <c r="S2237">
        <v>2920</v>
      </c>
      <c r="T2237" t="s">
        <v>431</v>
      </c>
      <c r="U2237">
        <v>680</v>
      </c>
      <c r="V2237" t="s">
        <v>432</v>
      </c>
      <c r="W2237">
        <v>1.2</v>
      </c>
      <c r="X2237" t="s">
        <v>40</v>
      </c>
      <c r="Y2237" t="s">
        <v>41</v>
      </c>
      <c r="Z2237">
        <v>0.5</v>
      </c>
      <c r="AA2237">
        <v>1</v>
      </c>
      <c r="AC2237" t="s">
        <v>40</v>
      </c>
    </row>
    <row r="2238" spans="1:29" hidden="1" x14ac:dyDescent="0.25">
      <c r="A2238" t="s">
        <v>428</v>
      </c>
      <c r="B2238">
        <v>1</v>
      </c>
      <c r="C2238" t="s">
        <v>28</v>
      </c>
      <c r="D2238">
        <v>932778</v>
      </c>
      <c r="E2238" s="1">
        <v>42563</v>
      </c>
      <c r="F2238">
        <v>1115</v>
      </c>
      <c r="H2238" t="s">
        <v>429</v>
      </c>
      <c r="I2238" s="2">
        <v>42573.637499999997</v>
      </c>
      <c r="J2238" t="s">
        <v>30</v>
      </c>
      <c r="K2238" t="s">
        <v>361</v>
      </c>
      <c r="L2238">
        <v>1</v>
      </c>
      <c r="M2238" t="s">
        <v>73</v>
      </c>
      <c r="N2238">
        <v>721026460</v>
      </c>
      <c r="O2238" t="s">
        <v>33</v>
      </c>
      <c r="P2238">
        <v>2</v>
      </c>
      <c r="S2238">
        <v>1927</v>
      </c>
      <c r="T2238" t="s">
        <v>63</v>
      </c>
      <c r="U2238">
        <v>410</v>
      </c>
      <c r="V2238" t="s">
        <v>64</v>
      </c>
      <c r="W2238">
        <v>110</v>
      </c>
      <c r="X2238" t="s">
        <v>40</v>
      </c>
      <c r="Y2238" t="s">
        <v>41</v>
      </c>
      <c r="Z2238">
        <v>1</v>
      </c>
      <c r="AA2238">
        <v>2</v>
      </c>
      <c r="AC2238" t="s">
        <v>40</v>
      </c>
    </row>
    <row r="2239" spans="1:29" hidden="1" x14ac:dyDescent="0.25">
      <c r="A2239" t="s">
        <v>428</v>
      </c>
      <c r="B2239">
        <v>1</v>
      </c>
      <c r="C2239" t="s">
        <v>28</v>
      </c>
      <c r="D2239">
        <v>929103</v>
      </c>
      <c r="E2239" s="1">
        <v>42543</v>
      </c>
      <c r="F2239">
        <v>1400</v>
      </c>
      <c r="H2239" t="s">
        <v>429</v>
      </c>
      <c r="I2239" s="2">
        <v>42558.557638888888</v>
      </c>
      <c r="J2239" t="s">
        <v>30</v>
      </c>
      <c r="K2239" t="s">
        <v>361</v>
      </c>
      <c r="L2239">
        <v>1</v>
      </c>
      <c r="M2239" t="s">
        <v>73</v>
      </c>
      <c r="N2239">
        <v>721026460</v>
      </c>
      <c r="O2239" t="s">
        <v>33</v>
      </c>
      <c r="P2239">
        <v>2</v>
      </c>
      <c r="S2239">
        <v>2920</v>
      </c>
      <c r="T2239" t="s">
        <v>431</v>
      </c>
      <c r="U2239">
        <v>680</v>
      </c>
      <c r="V2239" t="s">
        <v>432</v>
      </c>
      <c r="W2239">
        <v>1.3</v>
      </c>
      <c r="X2239" t="s">
        <v>40</v>
      </c>
      <c r="Y2239" t="s">
        <v>41</v>
      </c>
      <c r="Z2239">
        <v>0.5</v>
      </c>
      <c r="AA2239">
        <v>1</v>
      </c>
      <c r="AC2239" t="s">
        <v>40</v>
      </c>
    </row>
    <row r="2240" spans="1:29" hidden="1" x14ac:dyDescent="0.25">
      <c r="A2240" t="s">
        <v>428</v>
      </c>
      <c r="B2240">
        <v>1</v>
      </c>
      <c r="C2240" t="s">
        <v>28</v>
      </c>
      <c r="D2240">
        <v>929103</v>
      </c>
      <c r="E2240" s="1">
        <v>42543</v>
      </c>
      <c r="F2240">
        <v>1400</v>
      </c>
      <c r="H2240" t="s">
        <v>429</v>
      </c>
      <c r="I2240" s="2">
        <v>42558.557638888888</v>
      </c>
      <c r="J2240" t="s">
        <v>30</v>
      </c>
      <c r="K2240" t="s">
        <v>361</v>
      </c>
      <c r="L2240">
        <v>1</v>
      </c>
      <c r="M2240" t="s">
        <v>73</v>
      </c>
      <c r="N2240">
        <v>721026460</v>
      </c>
      <c r="O2240" t="s">
        <v>33</v>
      </c>
      <c r="P2240">
        <v>2</v>
      </c>
      <c r="S2240">
        <v>1927</v>
      </c>
      <c r="T2240" t="s">
        <v>63</v>
      </c>
      <c r="U2240">
        <v>410</v>
      </c>
      <c r="V2240" t="s">
        <v>64</v>
      </c>
      <c r="W2240">
        <v>100</v>
      </c>
      <c r="X2240" t="s">
        <v>40</v>
      </c>
      <c r="Y2240" t="s">
        <v>41</v>
      </c>
      <c r="Z2240">
        <v>1</v>
      </c>
      <c r="AA2240">
        <v>2</v>
      </c>
      <c r="AC2240" t="s">
        <v>40</v>
      </c>
    </row>
    <row r="2241" spans="1:29" hidden="1" x14ac:dyDescent="0.25">
      <c r="A2241" t="s">
        <v>428</v>
      </c>
      <c r="B2241">
        <v>1</v>
      </c>
      <c r="C2241" t="s">
        <v>28</v>
      </c>
      <c r="D2241">
        <v>920113</v>
      </c>
      <c r="E2241" s="1">
        <v>42499</v>
      </c>
      <c r="F2241">
        <v>1335</v>
      </c>
      <c r="H2241" t="s">
        <v>429</v>
      </c>
      <c r="I2241" s="2">
        <v>42509.588888888888</v>
      </c>
      <c r="J2241" t="s">
        <v>30</v>
      </c>
      <c r="K2241" t="s">
        <v>361</v>
      </c>
      <c r="L2241">
        <v>1</v>
      </c>
      <c r="M2241" t="s">
        <v>73</v>
      </c>
      <c r="N2241">
        <v>721026460</v>
      </c>
      <c r="O2241" t="s">
        <v>33</v>
      </c>
      <c r="P2241">
        <v>2</v>
      </c>
      <c r="S2241">
        <v>2920</v>
      </c>
      <c r="T2241" t="s">
        <v>431</v>
      </c>
      <c r="U2241">
        <v>680</v>
      </c>
      <c r="V2241" t="s">
        <v>432</v>
      </c>
      <c r="W2241">
        <v>2</v>
      </c>
      <c r="X2241" t="s">
        <v>40</v>
      </c>
      <c r="Y2241" t="s">
        <v>41</v>
      </c>
      <c r="Z2241">
        <v>0.5</v>
      </c>
      <c r="AA2241">
        <v>1</v>
      </c>
      <c r="AC2241" t="s">
        <v>40</v>
      </c>
    </row>
    <row r="2242" spans="1:29" hidden="1" x14ac:dyDescent="0.25">
      <c r="A2242" t="s">
        <v>428</v>
      </c>
      <c r="B2242">
        <v>1</v>
      </c>
      <c r="C2242" t="s">
        <v>28</v>
      </c>
      <c r="D2242">
        <v>920113</v>
      </c>
      <c r="E2242" s="1">
        <v>42499</v>
      </c>
      <c r="F2242">
        <v>1335</v>
      </c>
      <c r="H2242" t="s">
        <v>429</v>
      </c>
      <c r="I2242" s="2">
        <v>42509.588888888888</v>
      </c>
      <c r="J2242" t="s">
        <v>30</v>
      </c>
      <c r="K2242" t="s">
        <v>361</v>
      </c>
      <c r="L2242">
        <v>1</v>
      </c>
      <c r="M2242" t="s">
        <v>73</v>
      </c>
      <c r="N2242">
        <v>721026460</v>
      </c>
      <c r="O2242" t="s">
        <v>33</v>
      </c>
      <c r="P2242">
        <v>2</v>
      </c>
      <c r="S2242">
        <v>1927</v>
      </c>
      <c r="T2242" t="s">
        <v>63</v>
      </c>
      <c r="U2242">
        <v>410</v>
      </c>
      <c r="V2242" t="s">
        <v>64</v>
      </c>
      <c r="W2242">
        <v>110</v>
      </c>
      <c r="X2242" t="s">
        <v>40</v>
      </c>
      <c r="Y2242" t="s">
        <v>41</v>
      </c>
      <c r="Z2242">
        <v>1</v>
      </c>
      <c r="AA2242">
        <v>2</v>
      </c>
      <c r="AC2242" t="s">
        <v>40</v>
      </c>
    </row>
    <row r="2243" spans="1:29" hidden="1" x14ac:dyDescent="0.25">
      <c r="A2243" t="s">
        <v>428</v>
      </c>
      <c r="B2243">
        <v>1</v>
      </c>
      <c r="C2243" t="s">
        <v>28</v>
      </c>
      <c r="D2243">
        <v>914680</v>
      </c>
      <c r="E2243" s="1">
        <v>42471</v>
      </c>
      <c r="F2243">
        <v>1305</v>
      </c>
      <c r="H2243" t="s">
        <v>429</v>
      </c>
      <c r="I2243" s="2">
        <v>42480.461805555555</v>
      </c>
      <c r="J2243" t="s">
        <v>30</v>
      </c>
      <c r="K2243" t="s">
        <v>361</v>
      </c>
      <c r="L2243">
        <v>1</v>
      </c>
      <c r="M2243" t="s">
        <v>435</v>
      </c>
      <c r="N2243">
        <v>721026460</v>
      </c>
      <c r="O2243" t="s">
        <v>33</v>
      </c>
      <c r="P2243">
        <v>2</v>
      </c>
      <c r="S2243">
        <v>2920</v>
      </c>
      <c r="T2243" t="s">
        <v>431</v>
      </c>
      <c r="U2243">
        <v>680</v>
      </c>
      <c r="V2243" t="s">
        <v>432</v>
      </c>
      <c r="W2243">
        <v>1.4</v>
      </c>
      <c r="X2243" t="s">
        <v>40</v>
      </c>
      <c r="Y2243" t="s">
        <v>41</v>
      </c>
      <c r="Z2243">
        <v>0.5</v>
      </c>
      <c r="AA2243">
        <v>1</v>
      </c>
      <c r="AC2243" t="s">
        <v>40</v>
      </c>
    </row>
    <row r="2244" spans="1:29" hidden="1" x14ac:dyDescent="0.25">
      <c r="A2244" t="s">
        <v>428</v>
      </c>
      <c r="B2244">
        <v>1</v>
      </c>
      <c r="C2244" t="s">
        <v>28</v>
      </c>
      <c r="D2244">
        <v>914680</v>
      </c>
      <c r="E2244" s="1">
        <v>42471</v>
      </c>
      <c r="F2244">
        <v>1305</v>
      </c>
      <c r="H2244" t="s">
        <v>429</v>
      </c>
      <c r="I2244" s="2">
        <v>42480.461805555555</v>
      </c>
      <c r="J2244" t="s">
        <v>30</v>
      </c>
      <c r="K2244" t="s">
        <v>361</v>
      </c>
      <c r="L2244">
        <v>1</v>
      </c>
      <c r="M2244" t="s">
        <v>435</v>
      </c>
      <c r="N2244">
        <v>721026460</v>
      </c>
      <c r="O2244" t="s">
        <v>33</v>
      </c>
      <c r="P2244">
        <v>2</v>
      </c>
      <c r="S2244">
        <v>1927</v>
      </c>
      <c r="T2244" t="s">
        <v>63</v>
      </c>
      <c r="U2244">
        <v>410</v>
      </c>
      <c r="V2244" t="s">
        <v>64</v>
      </c>
      <c r="W2244">
        <v>110</v>
      </c>
      <c r="X2244" t="s">
        <v>40</v>
      </c>
      <c r="Y2244" t="s">
        <v>41</v>
      </c>
      <c r="Z2244">
        <v>1</v>
      </c>
      <c r="AA2244">
        <v>2</v>
      </c>
      <c r="AC2244" t="s">
        <v>40</v>
      </c>
    </row>
    <row r="2245" spans="1:29" hidden="1" x14ac:dyDescent="0.25">
      <c r="A2245" t="s">
        <v>428</v>
      </c>
      <c r="B2245">
        <v>1</v>
      </c>
      <c r="C2245" t="s">
        <v>28</v>
      </c>
      <c r="D2245">
        <v>910015</v>
      </c>
      <c r="E2245" s="1">
        <v>42443</v>
      </c>
      <c r="F2245">
        <v>1315</v>
      </c>
      <c r="H2245" t="s">
        <v>429</v>
      </c>
      <c r="I2245" s="2">
        <v>42451.436111111114</v>
      </c>
      <c r="J2245" t="s">
        <v>30</v>
      </c>
      <c r="K2245" t="s">
        <v>361</v>
      </c>
      <c r="L2245">
        <v>1</v>
      </c>
      <c r="M2245" t="s">
        <v>73</v>
      </c>
      <c r="N2245">
        <v>721026460</v>
      </c>
      <c r="O2245" t="s">
        <v>33</v>
      </c>
      <c r="P2245">
        <v>2</v>
      </c>
      <c r="S2245">
        <v>2920</v>
      </c>
      <c r="T2245" t="s">
        <v>431</v>
      </c>
      <c r="U2245">
        <v>680</v>
      </c>
      <c r="V2245" t="s">
        <v>432</v>
      </c>
      <c r="W2245">
        <v>1.3</v>
      </c>
      <c r="X2245" t="s">
        <v>40</v>
      </c>
      <c r="Y2245" t="s">
        <v>41</v>
      </c>
      <c r="Z2245">
        <v>0.5</v>
      </c>
      <c r="AA2245">
        <v>1</v>
      </c>
      <c r="AC2245" t="s">
        <v>40</v>
      </c>
    </row>
    <row r="2246" spans="1:29" hidden="1" x14ac:dyDescent="0.25">
      <c r="A2246" t="s">
        <v>428</v>
      </c>
      <c r="B2246">
        <v>1</v>
      </c>
      <c r="C2246" t="s">
        <v>28</v>
      </c>
      <c r="D2246">
        <v>910015</v>
      </c>
      <c r="E2246" s="1">
        <v>42443</v>
      </c>
      <c r="F2246">
        <v>1315</v>
      </c>
      <c r="H2246" t="s">
        <v>429</v>
      </c>
      <c r="I2246" s="2">
        <v>42451.436111111114</v>
      </c>
      <c r="J2246" t="s">
        <v>30</v>
      </c>
      <c r="K2246" t="s">
        <v>361</v>
      </c>
      <c r="L2246">
        <v>1</v>
      </c>
      <c r="M2246" t="s">
        <v>73</v>
      </c>
      <c r="N2246">
        <v>721026460</v>
      </c>
      <c r="O2246" t="s">
        <v>33</v>
      </c>
      <c r="P2246">
        <v>2</v>
      </c>
      <c r="S2246">
        <v>1927</v>
      </c>
      <c r="T2246" t="s">
        <v>63</v>
      </c>
      <c r="U2246">
        <v>410</v>
      </c>
      <c r="V2246" t="s">
        <v>64</v>
      </c>
      <c r="W2246">
        <v>110</v>
      </c>
      <c r="X2246" t="s">
        <v>40</v>
      </c>
      <c r="Y2246" t="s">
        <v>41</v>
      </c>
      <c r="Z2246">
        <v>1</v>
      </c>
      <c r="AA2246">
        <v>2</v>
      </c>
      <c r="AC2246" t="s">
        <v>40</v>
      </c>
    </row>
    <row r="2247" spans="1:29" hidden="1" x14ac:dyDescent="0.25">
      <c r="A2247" t="s">
        <v>428</v>
      </c>
      <c r="B2247">
        <v>1</v>
      </c>
      <c r="C2247" t="s">
        <v>28</v>
      </c>
      <c r="D2247">
        <v>905856</v>
      </c>
      <c r="E2247" s="1">
        <v>42417</v>
      </c>
      <c r="F2247">
        <v>1030</v>
      </c>
      <c r="H2247" t="s">
        <v>429</v>
      </c>
      <c r="I2247" s="2">
        <v>42433.620833333334</v>
      </c>
      <c r="J2247" t="s">
        <v>30</v>
      </c>
      <c r="K2247" t="s">
        <v>361</v>
      </c>
      <c r="L2247">
        <v>1</v>
      </c>
      <c r="M2247" t="s">
        <v>73</v>
      </c>
      <c r="N2247">
        <v>721026460</v>
      </c>
      <c r="O2247" t="s">
        <v>33</v>
      </c>
      <c r="P2247">
        <v>2</v>
      </c>
      <c r="S2247">
        <v>2920</v>
      </c>
      <c r="T2247" t="s">
        <v>431</v>
      </c>
      <c r="U2247">
        <v>680</v>
      </c>
      <c r="V2247" t="s">
        <v>432</v>
      </c>
      <c r="W2247">
        <v>1.1000000000000001</v>
      </c>
      <c r="X2247" t="s">
        <v>40</v>
      </c>
      <c r="Y2247" t="s">
        <v>41</v>
      </c>
      <c r="Z2247">
        <v>0.5</v>
      </c>
      <c r="AA2247">
        <v>1</v>
      </c>
      <c r="AC2247" t="s">
        <v>40</v>
      </c>
    </row>
    <row r="2248" spans="1:29" hidden="1" x14ac:dyDescent="0.25">
      <c r="A2248" t="s">
        <v>428</v>
      </c>
      <c r="B2248">
        <v>1</v>
      </c>
      <c r="C2248" t="s">
        <v>28</v>
      </c>
      <c r="D2248">
        <v>905856</v>
      </c>
      <c r="E2248" s="1">
        <v>42417</v>
      </c>
      <c r="F2248">
        <v>1030</v>
      </c>
      <c r="H2248" t="s">
        <v>429</v>
      </c>
      <c r="I2248" s="2">
        <v>42433.620833333334</v>
      </c>
      <c r="J2248" t="s">
        <v>30</v>
      </c>
      <c r="K2248" t="s">
        <v>361</v>
      </c>
      <c r="L2248">
        <v>1</v>
      </c>
      <c r="M2248" t="s">
        <v>73</v>
      </c>
      <c r="N2248">
        <v>721026460</v>
      </c>
      <c r="O2248" t="s">
        <v>33</v>
      </c>
      <c r="P2248">
        <v>2</v>
      </c>
      <c r="S2248">
        <v>1927</v>
      </c>
      <c r="T2248" t="s">
        <v>63</v>
      </c>
      <c r="U2248">
        <v>410</v>
      </c>
      <c r="V2248" t="s">
        <v>64</v>
      </c>
      <c r="W2248">
        <v>110</v>
      </c>
      <c r="X2248" t="s">
        <v>40</v>
      </c>
      <c r="Y2248" t="s">
        <v>41</v>
      </c>
      <c r="Z2248">
        <v>1</v>
      </c>
      <c r="AA2248">
        <v>2</v>
      </c>
      <c r="AC2248" t="s">
        <v>40</v>
      </c>
    </row>
    <row r="2249" spans="1:29" hidden="1" x14ac:dyDescent="0.25">
      <c r="A2249" t="s">
        <v>428</v>
      </c>
      <c r="B2249">
        <v>1</v>
      </c>
      <c r="C2249" t="s">
        <v>28</v>
      </c>
      <c r="D2249">
        <v>902603</v>
      </c>
      <c r="E2249" s="1">
        <v>42394</v>
      </c>
      <c r="F2249">
        <v>1215</v>
      </c>
      <c r="H2249" t="s">
        <v>429</v>
      </c>
      <c r="I2249" s="2">
        <v>42404.59097222222</v>
      </c>
      <c r="J2249" t="s">
        <v>30</v>
      </c>
      <c r="K2249" t="s">
        <v>361</v>
      </c>
      <c r="L2249">
        <v>1</v>
      </c>
      <c r="M2249" t="s">
        <v>73</v>
      </c>
      <c r="N2249">
        <v>721026460</v>
      </c>
      <c r="O2249" t="s">
        <v>33</v>
      </c>
      <c r="P2249">
        <v>2</v>
      </c>
      <c r="S2249">
        <v>2920</v>
      </c>
      <c r="T2249" t="s">
        <v>431</v>
      </c>
      <c r="U2249">
        <v>680</v>
      </c>
      <c r="V2249" t="s">
        <v>432</v>
      </c>
      <c r="W2249">
        <v>1.1000000000000001</v>
      </c>
      <c r="X2249" t="s">
        <v>40</v>
      </c>
      <c r="Y2249" t="s">
        <v>41</v>
      </c>
      <c r="Z2249">
        <v>0.5</v>
      </c>
      <c r="AA2249">
        <v>1</v>
      </c>
      <c r="AC2249" t="s">
        <v>40</v>
      </c>
    </row>
    <row r="2250" spans="1:29" hidden="1" x14ac:dyDescent="0.25">
      <c r="A2250" t="s">
        <v>428</v>
      </c>
      <c r="B2250">
        <v>1</v>
      </c>
      <c r="C2250" t="s">
        <v>28</v>
      </c>
      <c r="D2250">
        <v>902603</v>
      </c>
      <c r="E2250" s="1">
        <v>42394</v>
      </c>
      <c r="F2250">
        <v>1215</v>
      </c>
      <c r="H2250" t="s">
        <v>429</v>
      </c>
      <c r="I2250" s="2">
        <v>42404.59097222222</v>
      </c>
      <c r="J2250" t="s">
        <v>30</v>
      </c>
      <c r="K2250" t="s">
        <v>361</v>
      </c>
      <c r="L2250">
        <v>1</v>
      </c>
      <c r="M2250" t="s">
        <v>73</v>
      </c>
      <c r="N2250">
        <v>721026460</v>
      </c>
      <c r="O2250" t="s">
        <v>33</v>
      </c>
      <c r="P2250">
        <v>2</v>
      </c>
      <c r="S2250">
        <v>1927</v>
      </c>
      <c r="T2250" t="s">
        <v>63</v>
      </c>
      <c r="U2250">
        <v>410</v>
      </c>
      <c r="V2250" t="s">
        <v>64</v>
      </c>
      <c r="W2250">
        <v>110</v>
      </c>
      <c r="X2250" t="s">
        <v>40</v>
      </c>
      <c r="Y2250" t="s">
        <v>41</v>
      </c>
      <c r="Z2250">
        <v>1</v>
      </c>
      <c r="AA2250">
        <v>2</v>
      </c>
      <c r="AC2250" t="s">
        <v>40</v>
      </c>
    </row>
    <row r="2251" spans="1:29" hidden="1" x14ac:dyDescent="0.25">
      <c r="A2251" t="s">
        <v>428</v>
      </c>
      <c r="B2251">
        <v>1</v>
      </c>
      <c r="C2251" t="s">
        <v>28</v>
      </c>
      <c r="D2251">
        <v>896203</v>
      </c>
      <c r="E2251" s="1">
        <v>42340</v>
      </c>
      <c r="F2251">
        <v>1135</v>
      </c>
      <c r="H2251" t="s">
        <v>429</v>
      </c>
      <c r="I2251" s="2">
        <v>42348.685416666667</v>
      </c>
      <c r="J2251" t="s">
        <v>30</v>
      </c>
      <c r="K2251" t="s">
        <v>361</v>
      </c>
      <c r="L2251">
        <v>1</v>
      </c>
      <c r="M2251" t="s">
        <v>73</v>
      </c>
      <c r="N2251">
        <v>721026460</v>
      </c>
      <c r="O2251" t="s">
        <v>33</v>
      </c>
      <c r="P2251">
        <v>2</v>
      </c>
      <c r="S2251">
        <v>2920</v>
      </c>
      <c r="T2251" t="s">
        <v>431</v>
      </c>
      <c r="U2251">
        <v>680</v>
      </c>
      <c r="V2251" t="s">
        <v>432</v>
      </c>
      <c r="W2251">
        <v>1.3</v>
      </c>
      <c r="X2251" t="s">
        <v>40</v>
      </c>
      <c r="Y2251" t="s">
        <v>41</v>
      </c>
      <c r="Z2251">
        <v>0.5</v>
      </c>
      <c r="AA2251">
        <v>1</v>
      </c>
      <c r="AC2251" t="s">
        <v>40</v>
      </c>
    </row>
    <row r="2252" spans="1:29" hidden="1" x14ac:dyDescent="0.25">
      <c r="A2252" t="s">
        <v>428</v>
      </c>
      <c r="B2252">
        <v>1</v>
      </c>
      <c r="C2252" t="s">
        <v>28</v>
      </c>
      <c r="D2252">
        <v>896203</v>
      </c>
      <c r="E2252" s="1">
        <v>42340</v>
      </c>
      <c r="F2252">
        <v>1135</v>
      </c>
      <c r="H2252" t="s">
        <v>429</v>
      </c>
      <c r="I2252" s="2">
        <v>42348.685416666667</v>
      </c>
      <c r="J2252" t="s">
        <v>30</v>
      </c>
      <c r="K2252" t="s">
        <v>361</v>
      </c>
      <c r="L2252">
        <v>1</v>
      </c>
      <c r="M2252" t="s">
        <v>73</v>
      </c>
      <c r="N2252">
        <v>721026460</v>
      </c>
      <c r="O2252" t="s">
        <v>33</v>
      </c>
      <c r="P2252">
        <v>2</v>
      </c>
      <c r="S2252">
        <v>1927</v>
      </c>
      <c r="T2252" t="s">
        <v>63</v>
      </c>
      <c r="U2252">
        <v>410</v>
      </c>
      <c r="V2252" t="s">
        <v>64</v>
      </c>
      <c r="W2252">
        <v>110</v>
      </c>
      <c r="X2252" t="s">
        <v>40</v>
      </c>
      <c r="Y2252" t="s">
        <v>41</v>
      </c>
      <c r="Z2252">
        <v>1</v>
      </c>
      <c r="AA2252">
        <v>2</v>
      </c>
      <c r="AC2252" t="s">
        <v>40</v>
      </c>
    </row>
    <row r="2253" spans="1:29" hidden="1" x14ac:dyDescent="0.25">
      <c r="A2253" t="s">
        <v>428</v>
      </c>
      <c r="B2253">
        <v>1</v>
      </c>
      <c r="C2253" t="s">
        <v>28</v>
      </c>
      <c r="D2253">
        <v>892441</v>
      </c>
      <c r="E2253" s="1">
        <v>42311</v>
      </c>
      <c r="F2253">
        <v>1215</v>
      </c>
      <c r="H2253" t="s">
        <v>429</v>
      </c>
      <c r="I2253" s="2">
        <v>42319.581944444442</v>
      </c>
      <c r="J2253" t="s">
        <v>30</v>
      </c>
      <c r="K2253" t="s">
        <v>361</v>
      </c>
      <c r="L2253">
        <v>1</v>
      </c>
      <c r="M2253" t="s">
        <v>73</v>
      </c>
      <c r="N2253">
        <v>721026460</v>
      </c>
      <c r="O2253" t="s">
        <v>33</v>
      </c>
      <c r="P2253">
        <v>2</v>
      </c>
      <c r="S2253">
        <v>2920</v>
      </c>
      <c r="T2253" t="s">
        <v>431</v>
      </c>
      <c r="U2253">
        <v>680</v>
      </c>
      <c r="V2253" t="s">
        <v>432</v>
      </c>
      <c r="W2253">
        <v>1.8</v>
      </c>
      <c r="X2253" t="s">
        <v>40</v>
      </c>
      <c r="Y2253" t="s">
        <v>41</v>
      </c>
      <c r="Z2253">
        <v>0.5</v>
      </c>
      <c r="AA2253">
        <v>1</v>
      </c>
      <c r="AC2253" t="s">
        <v>40</v>
      </c>
    </row>
    <row r="2254" spans="1:29" hidden="1" x14ac:dyDescent="0.25">
      <c r="A2254" t="s">
        <v>428</v>
      </c>
      <c r="B2254">
        <v>1</v>
      </c>
      <c r="C2254" t="s">
        <v>28</v>
      </c>
      <c r="D2254">
        <v>892441</v>
      </c>
      <c r="E2254" s="1">
        <v>42311</v>
      </c>
      <c r="F2254">
        <v>1215</v>
      </c>
      <c r="H2254" t="s">
        <v>429</v>
      </c>
      <c r="I2254" s="2">
        <v>42319.581944444442</v>
      </c>
      <c r="J2254" t="s">
        <v>30</v>
      </c>
      <c r="K2254" t="s">
        <v>361</v>
      </c>
      <c r="L2254">
        <v>1</v>
      </c>
      <c r="M2254" t="s">
        <v>73</v>
      </c>
      <c r="N2254">
        <v>721026460</v>
      </c>
      <c r="O2254" t="s">
        <v>33</v>
      </c>
      <c r="P2254">
        <v>2</v>
      </c>
      <c r="S2254">
        <v>1927</v>
      </c>
      <c r="T2254" t="s">
        <v>63</v>
      </c>
      <c r="U2254">
        <v>410</v>
      </c>
      <c r="V2254" t="s">
        <v>64</v>
      </c>
      <c r="W2254">
        <v>110</v>
      </c>
      <c r="X2254" t="s">
        <v>40</v>
      </c>
      <c r="Y2254" t="s">
        <v>41</v>
      </c>
      <c r="Z2254">
        <v>1</v>
      </c>
      <c r="AA2254">
        <v>2</v>
      </c>
      <c r="AC2254" t="s">
        <v>40</v>
      </c>
    </row>
    <row r="2255" spans="1:29" hidden="1" x14ac:dyDescent="0.25">
      <c r="A2255" t="s">
        <v>428</v>
      </c>
      <c r="B2255">
        <v>1</v>
      </c>
      <c r="C2255" t="s">
        <v>28</v>
      </c>
      <c r="D2255">
        <v>889661</v>
      </c>
      <c r="E2255" s="1">
        <v>42296</v>
      </c>
      <c r="F2255">
        <v>1430</v>
      </c>
      <c r="H2255" t="s">
        <v>429</v>
      </c>
      <c r="I2255" s="2">
        <v>42300.527083333334</v>
      </c>
      <c r="J2255" t="s">
        <v>30</v>
      </c>
      <c r="K2255" t="s">
        <v>361</v>
      </c>
      <c r="L2255">
        <v>1</v>
      </c>
      <c r="M2255" t="s">
        <v>73</v>
      </c>
      <c r="N2255">
        <v>721026460</v>
      </c>
      <c r="O2255" t="s">
        <v>33</v>
      </c>
      <c r="P2255">
        <v>2</v>
      </c>
      <c r="S2255">
        <v>2920</v>
      </c>
      <c r="T2255" t="s">
        <v>431</v>
      </c>
      <c r="U2255">
        <v>680</v>
      </c>
      <c r="V2255" t="s">
        <v>432</v>
      </c>
      <c r="W2255">
        <v>1.8</v>
      </c>
      <c r="X2255" t="s">
        <v>40</v>
      </c>
      <c r="Y2255" t="s">
        <v>41</v>
      </c>
      <c r="Z2255">
        <v>0.5</v>
      </c>
      <c r="AA2255">
        <v>1</v>
      </c>
      <c r="AC2255" t="s">
        <v>40</v>
      </c>
    </row>
    <row r="2256" spans="1:29" hidden="1" x14ac:dyDescent="0.25">
      <c r="A2256" t="s">
        <v>428</v>
      </c>
      <c r="B2256">
        <v>1</v>
      </c>
      <c r="C2256" t="s">
        <v>28</v>
      </c>
      <c r="D2256">
        <v>889661</v>
      </c>
      <c r="E2256" s="1">
        <v>42296</v>
      </c>
      <c r="F2256">
        <v>1430</v>
      </c>
      <c r="H2256" t="s">
        <v>429</v>
      </c>
      <c r="I2256" s="2">
        <v>42300.527083333334</v>
      </c>
      <c r="J2256" t="s">
        <v>30</v>
      </c>
      <c r="K2256" t="s">
        <v>361</v>
      </c>
      <c r="L2256">
        <v>1</v>
      </c>
      <c r="M2256" t="s">
        <v>73</v>
      </c>
      <c r="N2256">
        <v>721026460</v>
      </c>
      <c r="O2256" t="s">
        <v>33</v>
      </c>
      <c r="P2256">
        <v>2</v>
      </c>
      <c r="S2256">
        <v>1927</v>
      </c>
      <c r="T2256" t="s">
        <v>63</v>
      </c>
      <c r="U2256">
        <v>410</v>
      </c>
      <c r="V2256" t="s">
        <v>64</v>
      </c>
      <c r="W2256">
        <v>110</v>
      </c>
      <c r="X2256" t="s">
        <v>40</v>
      </c>
      <c r="Y2256" t="s">
        <v>41</v>
      </c>
      <c r="Z2256">
        <v>1</v>
      </c>
      <c r="AA2256">
        <v>2</v>
      </c>
      <c r="AC2256" t="s">
        <v>40</v>
      </c>
    </row>
    <row r="2257" spans="1:29" hidden="1" x14ac:dyDescent="0.25">
      <c r="A2257" t="s">
        <v>428</v>
      </c>
      <c r="B2257">
        <v>1</v>
      </c>
      <c r="C2257" t="s">
        <v>28</v>
      </c>
      <c r="D2257">
        <v>880521</v>
      </c>
      <c r="E2257" s="1">
        <v>42249</v>
      </c>
      <c r="F2257">
        <v>1315</v>
      </c>
      <c r="H2257" t="s">
        <v>429</v>
      </c>
      <c r="I2257" s="2">
        <v>42262.446527777778</v>
      </c>
      <c r="J2257" t="s">
        <v>30</v>
      </c>
      <c r="K2257" t="s">
        <v>361</v>
      </c>
      <c r="L2257">
        <v>1</v>
      </c>
      <c r="M2257" t="s">
        <v>73</v>
      </c>
      <c r="N2257">
        <v>721026460</v>
      </c>
      <c r="O2257" t="s">
        <v>33</v>
      </c>
      <c r="P2257">
        <v>2</v>
      </c>
      <c r="S2257">
        <v>2920</v>
      </c>
      <c r="T2257" t="s">
        <v>431</v>
      </c>
      <c r="U2257">
        <v>680</v>
      </c>
      <c r="V2257" t="s">
        <v>432</v>
      </c>
      <c r="W2257">
        <v>2.1</v>
      </c>
      <c r="X2257" t="s">
        <v>40</v>
      </c>
      <c r="Y2257" t="s">
        <v>41</v>
      </c>
      <c r="Z2257">
        <v>0.5</v>
      </c>
      <c r="AA2257">
        <v>1</v>
      </c>
      <c r="AC2257" t="s">
        <v>40</v>
      </c>
    </row>
    <row r="2258" spans="1:29" hidden="1" x14ac:dyDescent="0.25">
      <c r="A2258" t="s">
        <v>428</v>
      </c>
      <c r="B2258">
        <v>1</v>
      </c>
      <c r="C2258" t="s">
        <v>28</v>
      </c>
      <c r="D2258">
        <v>880521</v>
      </c>
      <c r="E2258" s="1">
        <v>42249</v>
      </c>
      <c r="F2258">
        <v>1315</v>
      </c>
      <c r="H2258" t="s">
        <v>429</v>
      </c>
      <c r="I2258" s="2">
        <v>42262.446527777778</v>
      </c>
      <c r="J2258" t="s">
        <v>30</v>
      </c>
      <c r="K2258" t="s">
        <v>361</v>
      </c>
      <c r="L2258">
        <v>1</v>
      </c>
      <c r="M2258" t="s">
        <v>73</v>
      </c>
      <c r="N2258">
        <v>721026460</v>
      </c>
      <c r="O2258" t="s">
        <v>33</v>
      </c>
      <c r="P2258">
        <v>2</v>
      </c>
      <c r="S2258">
        <v>1927</v>
      </c>
      <c r="T2258" t="s">
        <v>63</v>
      </c>
      <c r="U2258">
        <v>410</v>
      </c>
      <c r="V2258" t="s">
        <v>64</v>
      </c>
      <c r="W2258">
        <v>100</v>
      </c>
      <c r="X2258" t="s">
        <v>40</v>
      </c>
      <c r="Y2258" t="s">
        <v>41</v>
      </c>
      <c r="Z2258">
        <v>1</v>
      </c>
      <c r="AA2258">
        <v>2</v>
      </c>
      <c r="AC2258" t="s">
        <v>40</v>
      </c>
    </row>
    <row r="2259" spans="1:29" hidden="1" x14ac:dyDescent="0.25">
      <c r="A2259" t="s">
        <v>428</v>
      </c>
      <c r="B2259">
        <v>1</v>
      </c>
      <c r="C2259" t="s">
        <v>28</v>
      </c>
      <c r="D2259">
        <v>877703</v>
      </c>
      <c r="E2259" s="1">
        <v>42234</v>
      </c>
      <c r="F2259">
        <v>1215</v>
      </c>
      <c r="H2259" t="s">
        <v>429</v>
      </c>
      <c r="I2259" s="2">
        <v>42244.564583333333</v>
      </c>
      <c r="J2259" t="s">
        <v>30</v>
      </c>
      <c r="K2259" t="s">
        <v>361</v>
      </c>
      <c r="L2259">
        <v>1</v>
      </c>
      <c r="M2259" t="s">
        <v>73</v>
      </c>
      <c r="N2259">
        <v>721026460</v>
      </c>
      <c r="O2259" t="s">
        <v>33</v>
      </c>
      <c r="P2259">
        <v>2</v>
      </c>
      <c r="S2259">
        <v>2920</v>
      </c>
      <c r="T2259" t="s">
        <v>431</v>
      </c>
      <c r="U2259">
        <v>680</v>
      </c>
      <c r="V2259" t="s">
        <v>432</v>
      </c>
      <c r="W2259">
        <v>1.2</v>
      </c>
      <c r="X2259" t="s">
        <v>40</v>
      </c>
      <c r="Y2259" t="s">
        <v>41</v>
      </c>
      <c r="Z2259">
        <v>0.5</v>
      </c>
      <c r="AA2259">
        <v>1</v>
      </c>
      <c r="AC2259" t="s">
        <v>40</v>
      </c>
    </row>
    <row r="2260" spans="1:29" hidden="1" x14ac:dyDescent="0.25">
      <c r="A2260" t="s">
        <v>428</v>
      </c>
      <c r="B2260">
        <v>1</v>
      </c>
      <c r="C2260" t="s">
        <v>28</v>
      </c>
      <c r="D2260">
        <v>877703</v>
      </c>
      <c r="E2260" s="1">
        <v>42234</v>
      </c>
      <c r="F2260">
        <v>1215</v>
      </c>
      <c r="H2260" t="s">
        <v>429</v>
      </c>
      <c r="I2260" s="2">
        <v>42244.564583333333</v>
      </c>
      <c r="J2260" t="s">
        <v>30</v>
      </c>
      <c r="K2260" t="s">
        <v>361</v>
      </c>
      <c r="L2260">
        <v>1</v>
      </c>
      <c r="M2260" t="s">
        <v>73</v>
      </c>
      <c r="N2260">
        <v>721026460</v>
      </c>
      <c r="O2260" t="s">
        <v>33</v>
      </c>
      <c r="P2260">
        <v>2</v>
      </c>
      <c r="S2260">
        <v>1927</v>
      </c>
      <c r="T2260" t="s">
        <v>63</v>
      </c>
      <c r="U2260">
        <v>410</v>
      </c>
      <c r="V2260" t="s">
        <v>64</v>
      </c>
      <c r="W2260">
        <v>110</v>
      </c>
      <c r="X2260" t="s">
        <v>40</v>
      </c>
      <c r="Y2260" t="s">
        <v>41</v>
      </c>
      <c r="Z2260">
        <v>1</v>
      </c>
      <c r="AA2260">
        <v>2</v>
      </c>
      <c r="AC2260" t="s">
        <v>40</v>
      </c>
    </row>
    <row r="2261" spans="1:29" hidden="1" x14ac:dyDescent="0.25">
      <c r="A2261" t="s">
        <v>428</v>
      </c>
      <c r="B2261">
        <v>1</v>
      </c>
      <c r="C2261" t="s">
        <v>28</v>
      </c>
      <c r="D2261">
        <v>869888</v>
      </c>
      <c r="E2261" s="1">
        <v>42194</v>
      </c>
      <c r="F2261">
        <v>1030</v>
      </c>
      <c r="H2261" t="s">
        <v>429</v>
      </c>
      <c r="I2261" s="2">
        <v>42209.720138888886</v>
      </c>
      <c r="J2261" t="s">
        <v>30</v>
      </c>
      <c r="K2261" t="s">
        <v>361</v>
      </c>
      <c r="L2261">
        <v>1</v>
      </c>
      <c r="M2261" t="s">
        <v>73</v>
      </c>
      <c r="N2261">
        <v>721026460</v>
      </c>
      <c r="O2261" t="s">
        <v>33</v>
      </c>
      <c r="P2261">
        <v>2</v>
      </c>
      <c r="S2261">
        <v>2920</v>
      </c>
      <c r="T2261" t="s">
        <v>431</v>
      </c>
      <c r="U2261">
        <v>680</v>
      </c>
      <c r="V2261" t="s">
        <v>432</v>
      </c>
      <c r="W2261">
        <v>1.3</v>
      </c>
      <c r="X2261" t="s">
        <v>40</v>
      </c>
      <c r="Y2261" t="s">
        <v>41</v>
      </c>
      <c r="Z2261">
        <v>0.5</v>
      </c>
      <c r="AA2261">
        <v>1</v>
      </c>
      <c r="AC2261" t="s">
        <v>40</v>
      </c>
    </row>
    <row r="2262" spans="1:29" hidden="1" x14ac:dyDescent="0.25">
      <c r="A2262" t="s">
        <v>428</v>
      </c>
      <c r="B2262">
        <v>1</v>
      </c>
      <c r="C2262" t="s">
        <v>28</v>
      </c>
      <c r="D2262">
        <v>869888</v>
      </c>
      <c r="E2262" s="1">
        <v>42194</v>
      </c>
      <c r="F2262">
        <v>1030</v>
      </c>
      <c r="H2262" t="s">
        <v>429</v>
      </c>
      <c r="I2262" s="2">
        <v>42209.720138888886</v>
      </c>
      <c r="J2262" t="s">
        <v>30</v>
      </c>
      <c r="K2262" t="s">
        <v>361</v>
      </c>
      <c r="L2262">
        <v>1</v>
      </c>
      <c r="M2262" t="s">
        <v>73</v>
      </c>
      <c r="N2262">
        <v>721026460</v>
      </c>
      <c r="O2262" t="s">
        <v>33</v>
      </c>
      <c r="P2262">
        <v>2</v>
      </c>
      <c r="S2262">
        <v>1927</v>
      </c>
      <c r="T2262" t="s">
        <v>63</v>
      </c>
      <c r="U2262">
        <v>410</v>
      </c>
      <c r="V2262" t="s">
        <v>64</v>
      </c>
      <c r="W2262">
        <v>100</v>
      </c>
      <c r="X2262" t="s">
        <v>40</v>
      </c>
      <c r="Y2262" t="s">
        <v>41</v>
      </c>
      <c r="Z2262">
        <v>1</v>
      </c>
      <c r="AA2262">
        <v>2</v>
      </c>
      <c r="AC2262" t="s">
        <v>40</v>
      </c>
    </row>
    <row r="2263" spans="1:29" hidden="1" x14ac:dyDescent="0.25">
      <c r="A2263" t="s">
        <v>428</v>
      </c>
      <c r="B2263">
        <v>1</v>
      </c>
      <c r="C2263" t="s">
        <v>28</v>
      </c>
      <c r="D2263">
        <v>863432</v>
      </c>
      <c r="E2263" s="1">
        <v>42158</v>
      </c>
      <c r="F2263">
        <v>1245</v>
      </c>
      <c r="H2263" t="s">
        <v>429</v>
      </c>
      <c r="I2263" s="2">
        <v>42165.711805555555</v>
      </c>
      <c r="J2263" t="s">
        <v>30</v>
      </c>
      <c r="K2263" t="s">
        <v>361</v>
      </c>
      <c r="L2263">
        <v>1</v>
      </c>
      <c r="M2263" t="s">
        <v>73</v>
      </c>
      <c r="N2263">
        <v>721026460</v>
      </c>
      <c r="O2263" t="s">
        <v>33</v>
      </c>
      <c r="P2263">
        <v>2</v>
      </c>
      <c r="S2263">
        <v>2920</v>
      </c>
      <c r="T2263" t="s">
        <v>431</v>
      </c>
      <c r="U2263">
        <v>680</v>
      </c>
      <c r="V2263" t="s">
        <v>432</v>
      </c>
      <c r="W2263">
        <v>0.95</v>
      </c>
      <c r="X2263" t="s">
        <v>40</v>
      </c>
      <c r="Y2263" t="s">
        <v>55</v>
      </c>
      <c r="Z2263">
        <v>0.5</v>
      </c>
      <c r="AA2263">
        <v>1</v>
      </c>
      <c r="AC2263" t="s">
        <v>40</v>
      </c>
    </row>
    <row r="2264" spans="1:29" hidden="1" x14ac:dyDescent="0.25">
      <c r="A2264" t="s">
        <v>428</v>
      </c>
      <c r="B2264">
        <v>1</v>
      </c>
      <c r="C2264" t="s">
        <v>28</v>
      </c>
      <c r="D2264">
        <v>863432</v>
      </c>
      <c r="E2264" s="1">
        <v>42158</v>
      </c>
      <c r="F2264">
        <v>1245</v>
      </c>
      <c r="H2264" t="s">
        <v>429</v>
      </c>
      <c r="I2264" s="2">
        <v>42165.711805555555</v>
      </c>
      <c r="J2264" t="s">
        <v>30</v>
      </c>
      <c r="K2264" t="s">
        <v>361</v>
      </c>
      <c r="L2264">
        <v>1</v>
      </c>
      <c r="M2264" t="s">
        <v>73</v>
      </c>
      <c r="N2264">
        <v>721026460</v>
      </c>
      <c r="O2264" t="s">
        <v>33</v>
      </c>
      <c r="P2264">
        <v>2</v>
      </c>
      <c r="S2264">
        <v>1927</v>
      </c>
      <c r="T2264" t="s">
        <v>63</v>
      </c>
      <c r="U2264">
        <v>410</v>
      </c>
      <c r="V2264" t="s">
        <v>64</v>
      </c>
      <c r="W2264">
        <v>110</v>
      </c>
      <c r="X2264" t="s">
        <v>40</v>
      </c>
      <c r="Y2264" t="s">
        <v>41</v>
      </c>
      <c r="Z2264">
        <v>1</v>
      </c>
      <c r="AA2264">
        <v>2</v>
      </c>
      <c r="AC2264" t="s">
        <v>40</v>
      </c>
    </row>
    <row r="2265" spans="1:29" hidden="1" x14ac:dyDescent="0.25">
      <c r="A2265" t="s">
        <v>428</v>
      </c>
      <c r="B2265">
        <v>1</v>
      </c>
      <c r="C2265" t="s">
        <v>28</v>
      </c>
      <c r="D2265">
        <v>860834</v>
      </c>
      <c r="E2265" s="1">
        <v>42144</v>
      </c>
      <c r="F2265">
        <v>1330</v>
      </c>
      <c r="H2265" t="s">
        <v>429</v>
      </c>
      <c r="I2265" s="2">
        <v>42157.427083333336</v>
      </c>
      <c r="J2265" t="s">
        <v>30</v>
      </c>
      <c r="K2265" t="s">
        <v>361</v>
      </c>
      <c r="L2265">
        <v>1</v>
      </c>
      <c r="M2265" t="s">
        <v>73</v>
      </c>
      <c r="N2265">
        <v>721026460</v>
      </c>
      <c r="O2265" t="s">
        <v>33</v>
      </c>
      <c r="P2265">
        <v>2</v>
      </c>
      <c r="S2265">
        <v>2920</v>
      </c>
      <c r="T2265" t="s">
        <v>431</v>
      </c>
      <c r="U2265">
        <v>680</v>
      </c>
      <c r="V2265" t="s">
        <v>432</v>
      </c>
      <c r="W2265">
        <v>1.4</v>
      </c>
      <c r="X2265" t="s">
        <v>40</v>
      </c>
      <c r="Y2265" t="s">
        <v>41</v>
      </c>
      <c r="Z2265">
        <v>0.5</v>
      </c>
      <c r="AA2265">
        <v>1</v>
      </c>
      <c r="AC2265" t="s">
        <v>40</v>
      </c>
    </row>
    <row r="2266" spans="1:29" hidden="1" x14ac:dyDescent="0.25">
      <c r="A2266" t="s">
        <v>428</v>
      </c>
      <c r="B2266">
        <v>1</v>
      </c>
      <c r="C2266" t="s">
        <v>28</v>
      </c>
      <c r="D2266">
        <v>860834</v>
      </c>
      <c r="E2266" s="1">
        <v>42144</v>
      </c>
      <c r="F2266">
        <v>1330</v>
      </c>
      <c r="H2266" t="s">
        <v>429</v>
      </c>
      <c r="I2266" s="2">
        <v>42157.427083333336</v>
      </c>
      <c r="J2266" t="s">
        <v>30</v>
      </c>
      <c r="K2266" t="s">
        <v>361</v>
      </c>
      <c r="L2266">
        <v>1</v>
      </c>
      <c r="M2266" t="s">
        <v>73</v>
      </c>
      <c r="N2266">
        <v>721026460</v>
      </c>
      <c r="O2266" t="s">
        <v>33</v>
      </c>
      <c r="P2266">
        <v>2</v>
      </c>
      <c r="S2266">
        <v>1927</v>
      </c>
      <c r="T2266" t="s">
        <v>63</v>
      </c>
      <c r="U2266">
        <v>410</v>
      </c>
      <c r="V2266" t="s">
        <v>64</v>
      </c>
      <c r="W2266">
        <v>110</v>
      </c>
      <c r="X2266" t="s">
        <v>40</v>
      </c>
      <c r="Y2266" t="s">
        <v>41</v>
      </c>
      <c r="Z2266">
        <v>1</v>
      </c>
      <c r="AA2266">
        <v>2</v>
      </c>
      <c r="AC2266" t="s">
        <v>40</v>
      </c>
    </row>
    <row r="2267" spans="1:29" hidden="1" x14ac:dyDescent="0.25">
      <c r="A2267" t="s">
        <v>428</v>
      </c>
      <c r="B2267">
        <v>1</v>
      </c>
      <c r="C2267" t="s">
        <v>28</v>
      </c>
      <c r="D2267">
        <v>854547</v>
      </c>
      <c r="E2267" s="1">
        <v>42109</v>
      </c>
      <c r="F2267">
        <v>1240</v>
      </c>
      <c r="H2267" t="s">
        <v>429</v>
      </c>
      <c r="I2267" s="2">
        <v>42128.699305555558</v>
      </c>
      <c r="J2267" t="s">
        <v>30</v>
      </c>
      <c r="K2267" t="s">
        <v>361</v>
      </c>
      <c r="L2267">
        <v>1</v>
      </c>
      <c r="M2267" t="s">
        <v>73</v>
      </c>
      <c r="N2267">
        <v>721026460</v>
      </c>
      <c r="O2267" t="s">
        <v>33</v>
      </c>
      <c r="P2267">
        <v>2</v>
      </c>
      <c r="S2267">
        <v>2920</v>
      </c>
      <c r="T2267" t="s">
        <v>431</v>
      </c>
      <c r="U2267">
        <v>680</v>
      </c>
      <c r="V2267" t="s">
        <v>432</v>
      </c>
      <c r="W2267">
        <v>1.3</v>
      </c>
      <c r="X2267" t="s">
        <v>40</v>
      </c>
      <c r="Y2267" t="s">
        <v>41</v>
      </c>
      <c r="Z2267">
        <v>0.5</v>
      </c>
      <c r="AA2267">
        <v>1</v>
      </c>
      <c r="AC2267" t="s">
        <v>40</v>
      </c>
    </row>
    <row r="2268" spans="1:29" hidden="1" x14ac:dyDescent="0.25">
      <c r="A2268" t="s">
        <v>428</v>
      </c>
      <c r="B2268">
        <v>1</v>
      </c>
      <c r="C2268" t="s">
        <v>28</v>
      </c>
      <c r="D2268">
        <v>854547</v>
      </c>
      <c r="E2268" s="1">
        <v>42109</v>
      </c>
      <c r="F2268">
        <v>1240</v>
      </c>
      <c r="H2268" t="s">
        <v>429</v>
      </c>
      <c r="I2268" s="2">
        <v>42128.699305555558</v>
      </c>
      <c r="J2268" t="s">
        <v>30</v>
      </c>
      <c r="K2268" t="s">
        <v>361</v>
      </c>
      <c r="L2268">
        <v>1</v>
      </c>
      <c r="M2268" t="s">
        <v>73</v>
      </c>
      <c r="N2268">
        <v>721026460</v>
      </c>
      <c r="O2268" t="s">
        <v>33</v>
      </c>
      <c r="P2268">
        <v>2</v>
      </c>
      <c r="S2268">
        <v>1927</v>
      </c>
      <c r="T2268" t="s">
        <v>63</v>
      </c>
      <c r="U2268">
        <v>410</v>
      </c>
      <c r="V2268" t="s">
        <v>64</v>
      </c>
      <c r="W2268">
        <v>110</v>
      </c>
      <c r="X2268" t="s">
        <v>40</v>
      </c>
      <c r="Y2268" t="s">
        <v>41</v>
      </c>
      <c r="Z2268">
        <v>1</v>
      </c>
      <c r="AA2268">
        <v>2</v>
      </c>
      <c r="AC2268" t="s">
        <v>40</v>
      </c>
    </row>
    <row r="2269" spans="1:29" hidden="1" x14ac:dyDescent="0.25">
      <c r="A2269" t="s">
        <v>428</v>
      </c>
      <c r="B2269">
        <v>1</v>
      </c>
      <c r="C2269" t="s">
        <v>28</v>
      </c>
      <c r="D2269">
        <v>845995</v>
      </c>
      <c r="E2269" s="1">
        <v>42066</v>
      </c>
      <c r="F2269">
        <v>1450</v>
      </c>
      <c r="H2269" t="s">
        <v>429</v>
      </c>
      <c r="I2269" s="2">
        <v>42080.521527777775</v>
      </c>
      <c r="J2269" t="s">
        <v>30</v>
      </c>
      <c r="K2269" t="s">
        <v>361</v>
      </c>
      <c r="L2269">
        <v>1</v>
      </c>
      <c r="M2269" t="s">
        <v>73</v>
      </c>
      <c r="N2269">
        <v>721026460</v>
      </c>
      <c r="O2269" t="s">
        <v>33</v>
      </c>
      <c r="P2269">
        <v>2</v>
      </c>
      <c r="S2269">
        <v>2920</v>
      </c>
      <c r="T2269" t="s">
        <v>431</v>
      </c>
      <c r="U2269">
        <v>680</v>
      </c>
      <c r="V2269" t="s">
        <v>432</v>
      </c>
      <c r="W2269">
        <v>1.6</v>
      </c>
      <c r="X2269" t="s">
        <v>40</v>
      </c>
      <c r="Y2269" t="s">
        <v>41</v>
      </c>
      <c r="Z2269">
        <v>0.5</v>
      </c>
      <c r="AA2269">
        <v>1</v>
      </c>
      <c r="AC2269" t="s">
        <v>40</v>
      </c>
    </row>
    <row r="2270" spans="1:29" hidden="1" x14ac:dyDescent="0.25">
      <c r="A2270" t="s">
        <v>428</v>
      </c>
      <c r="B2270">
        <v>1</v>
      </c>
      <c r="C2270" t="s">
        <v>28</v>
      </c>
      <c r="D2270">
        <v>845995</v>
      </c>
      <c r="E2270" s="1">
        <v>42066</v>
      </c>
      <c r="F2270">
        <v>1450</v>
      </c>
      <c r="H2270" t="s">
        <v>429</v>
      </c>
      <c r="I2270" s="2">
        <v>42080.521527777775</v>
      </c>
      <c r="J2270" t="s">
        <v>30</v>
      </c>
      <c r="K2270" t="s">
        <v>361</v>
      </c>
      <c r="L2270">
        <v>1</v>
      </c>
      <c r="M2270" t="s">
        <v>73</v>
      </c>
      <c r="N2270">
        <v>721026460</v>
      </c>
      <c r="O2270" t="s">
        <v>33</v>
      </c>
      <c r="P2270">
        <v>2</v>
      </c>
      <c r="S2270">
        <v>1927</v>
      </c>
      <c r="T2270" t="s">
        <v>63</v>
      </c>
      <c r="U2270">
        <v>410</v>
      </c>
      <c r="V2270" t="s">
        <v>64</v>
      </c>
      <c r="W2270">
        <v>110</v>
      </c>
      <c r="X2270" t="s">
        <v>40</v>
      </c>
      <c r="Y2270" t="s">
        <v>41</v>
      </c>
      <c r="Z2270">
        <v>1</v>
      </c>
      <c r="AA2270">
        <v>2</v>
      </c>
      <c r="AC2270" t="s">
        <v>40</v>
      </c>
    </row>
    <row r="2271" spans="1:29" hidden="1" x14ac:dyDescent="0.25">
      <c r="A2271" t="s">
        <v>433</v>
      </c>
      <c r="B2271">
        <v>1</v>
      </c>
      <c r="C2271" t="s">
        <v>28</v>
      </c>
      <c r="D2271">
        <v>842195</v>
      </c>
      <c r="E2271" s="1">
        <v>42040</v>
      </c>
      <c r="F2271">
        <v>1150</v>
      </c>
      <c r="H2271" t="s">
        <v>429</v>
      </c>
      <c r="I2271" s="2">
        <v>42048.510416666664</v>
      </c>
      <c r="J2271" t="s">
        <v>30</v>
      </c>
      <c r="K2271" t="s">
        <v>361</v>
      </c>
      <c r="L2271">
        <v>1</v>
      </c>
      <c r="M2271" t="s">
        <v>73</v>
      </c>
      <c r="N2271">
        <v>721026460</v>
      </c>
      <c r="O2271" t="s">
        <v>33</v>
      </c>
      <c r="P2271">
        <v>1</v>
      </c>
      <c r="S2271">
        <v>2920</v>
      </c>
      <c r="T2271" t="s">
        <v>431</v>
      </c>
      <c r="U2271">
        <v>680</v>
      </c>
      <c r="V2271" t="s">
        <v>432</v>
      </c>
      <c r="W2271">
        <v>1.6</v>
      </c>
      <c r="X2271" t="s">
        <v>40</v>
      </c>
      <c r="Y2271" t="s">
        <v>41</v>
      </c>
      <c r="Z2271">
        <v>0.5</v>
      </c>
      <c r="AA2271">
        <v>1</v>
      </c>
      <c r="AC2271" t="s">
        <v>40</v>
      </c>
    </row>
    <row r="2272" spans="1:29" hidden="1" x14ac:dyDescent="0.25">
      <c r="A2272" t="s">
        <v>428</v>
      </c>
      <c r="B2272">
        <v>1</v>
      </c>
      <c r="C2272" t="s">
        <v>28</v>
      </c>
      <c r="D2272">
        <v>842194</v>
      </c>
      <c r="E2272" s="1">
        <v>42040</v>
      </c>
      <c r="F2272">
        <v>1150</v>
      </c>
      <c r="H2272" t="s">
        <v>429</v>
      </c>
      <c r="I2272" s="2">
        <v>42048.510416666664</v>
      </c>
      <c r="J2272" t="s">
        <v>30</v>
      </c>
      <c r="K2272" t="s">
        <v>361</v>
      </c>
      <c r="L2272">
        <v>1</v>
      </c>
      <c r="M2272" t="s">
        <v>73</v>
      </c>
      <c r="N2272">
        <v>721026460</v>
      </c>
      <c r="O2272" t="s">
        <v>33</v>
      </c>
      <c r="P2272">
        <v>1</v>
      </c>
      <c r="S2272">
        <v>1927</v>
      </c>
      <c r="T2272" t="s">
        <v>63</v>
      </c>
      <c r="U2272">
        <v>410</v>
      </c>
      <c r="V2272" t="s">
        <v>64</v>
      </c>
      <c r="W2272">
        <v>110</v>
      </c>
      <c r="X2272" t="s">
        <v>40</v>
      </c>
      <c r="Y2272" t="s">
        <v>41</v>
      </c>
      <c r="Z2272">
        <v>1</v>
      </c>
      <c r="AA2272">
        <v>2</v>
      </c>
      <c r="AC2272" t="s">
        <v>40</v>
      </c>
    </row>
    <row r="2273" spans="1:29" hidden="1" x14ac:dyDescent="0.25">
      <c r="A2273" t="s">
        <v>428</v>
      </c>
      <c r="B2273">
        <v>1</v>
      </c>
      <c r="C2273" t="s">
        <v>28</v>
      </c>
      <c r="D2273">
        <v>840202</v>
      </c>
      <c r="E2273" s="1">
        <v>42026</v>
      </c>
      <c r="F2273">
        <v>730</v>
      </c>
      <c r="H2273" t="s">
        <v>429</v>
      </c>
      <c r="I2273" s="2">
        <v>42039.51666666667</v>
      </c>
      <c r="J2273" t="s">
        <v>30</v>
      </c>
      <c r="K2273" t="s">
        <v>361</v>
      </c>
      <c r="L2273">
        <v>1</v>
      </c>
      <c r="M2273" t="s">
        <v>73</v>
      </c>
      <c r="N2273">
        <v>721026460</v>
      </c>
      <c r="O2273" t="s">
        <v>33</v>
      </c>
      <c r="P2273">
        <v>2</v>
      </c>
      <c r="S2273">
        <v>2920</v>
      </c>
      <c r="T2273" t="s">
        <v>431</v>
      </c>
      <c r="U2273">
        <v>680</v>
      </c>
      <c r="V2273" t="s">
        <v>432</v>
      </c>
      <c r="W2273">
        <v>1.4</v>
      </c>
      <c r="X2273" t="s">
        <v>40</v>
      </c>
      <c r="Y2273" t="s">
        <v>41</v>
      </c>
      <c r="Z2273">
        <v>0.5</v>
      </c>
      <c r="AA2273">
        <v>1</v>
      </c>
      <c r="AC2273" t="s">
        <v>40</v>
      </c>
    </row>
    <row r="2274" spans="1:29" hidden="1" x14ac:dyDescent="0.25">
      <c r="A2274" t="s">
        <v>428</v>
      </c>
      <c r="B2274">
        <v>1</v>
      </c>
      <c r="C2274" t="s">
        <v>28</v>
      </c>
      <c r="D2274">
        <v>840202</v>
      </c>
      <c r="E2274" s="1">
        <v>42026</v>
      </c>
      <c r="F2274">
        <v>730</v>
      </c>
      <c r="H2274" t="s">
        <v>429</v>
      </c>
      <c r="I2274" s="2">
        <v>42039.51666666667</v>
      </c>
      <c r="J2274" t="s">
        <v>30</v>
      </c>
      <c r="K2274" t="s">
        <v>361</v>
      </c>
      <c r="L2274">
        <v>1</v>
      </c>
      <c r="M2274" t="s">
        <v>73</v>
      </c>
      <c r="N2274">
        <v>721026460</v>
      </c>
      <c r="O2274" t="s">
        <v>33</v>
      </c>
      <c r="P2274">
        <v>2</v>
      </c>
      <c r="S2274">
        <v>1927</v>
      </c>
      <c r="T2274" t="s">
        <v>63</v>
      </c>
      <c r="U2274">
        <v>410</v>
      </c>
      <c r="V2274" t="s">
        <v>64</v>
      </c>
      <c r="W2274">
        <v>110</v>
      </c>
      <c r="X2274" t="s">
        <v>40</v>
      </c>
      <c r="Y2274" t="s">
        <v>41</v>
      </c>
      <c r="Z2274">
        <v>1</v>
      </c>
      <c r="AA2274">
        <v>2</v>
      </c>
      <c r="AC2274" t="s">
        <v>40</v>
      </c>
    </row>
    <row r="2275" spans="1:29" hidden="1" x14ac:dyDescent="0.25">
      <c r="A2275" t="s">
        <v>428</v>
      </c>
      <c r="B2275">
        <v>1</v>
      </c>
      <c r="C2275" t="s">
        <v>28</v>
      </c>
      <c r="D2275">
        <v>833594</v>
      </c>
      <c r="E2275" s="1">
        <v>41975</v>
      </c>
      <c r="F2275">
        <v>900</v>
      </c>
      <c r="H2275" t="s">
        <v>429</v>
      </c>
      <c r="I2275" s="2">
        <v>41981.642361111109</v>
      </c>
      <c r="J2275" t="s">
        <v>30</v>
      </c>
      <c r="K2275" t="s">
        <v>361</v>
      </c>
      <c r="L2275">
        <v>1</v>
      </c>
      <c r="M2275" t="s">
        <v>73</v>
      </c>
      <c r="N2275">
        <v>721026460</v>
      </c>
      <c r="O2275" t="s">
        <v>33</v>
      </c>
      <c r="P2275">
        <v>2</v>
      </c>
      <c r="S2275">
        <v>2920</v>
      </c>
      <c r="T2275" t="s">
        <v>431</v>
      </c>
      <c r="U2275">
        <v>680</v>
      </c>
      <c r="V2275" t="s">
        <v>432</v>
      </c>
      <c r="W2275">
        <v>1.4</v>
      </c>
      <c r="X2275" t="s">
        <v>40</v>
      </c>
      <c r="Y2275" t="s">
        <v>41</v>
      </c>
      <c r="Z2275">
        <v>0.5</v>
      </c>
      <c r="AA2275">
        <v>1</v>
      </c>
      <c r="AC2275" t="s">
        <v>40</v>
      </c>
    </row>
    <row r="2276" spans="1:29" hidden="1" x14ac:dyDescent="0.25">
      <c r="A2276" t="s">
        <v>428</v>
      </c>
      <c r="B2276">
        <v>1</v>
      </c>
      <c r="C2276" t="s">
        <v>28</v>
      </c>
      <c r="D2276">
        <v>833594</v>
      </c>
      <c r="E2276" s="1">
        <v>41975</v>
      </c>
      <c r="F2276">
        <v>900</v>
      </c>
      <c r="H2276" t="s">
        <v>429</v>
      </c>
      <c r="I2276" s="2">
        <v>41981.642361111109</v>
      </c>
      <c r="J2276" t="s">
        <v>30</v>
      </c>
      <c r="K2276" t="s">
        <v>361</v>
      </c>
      <c r="L2276">
        <v>1</v>
      </c>
      <c r="M2276" t="s">
        <v>73</v>
      </c>
      <c r="N2276">
        <v>721026460</v>
      </c>
      <c r="O2276" t="s">
        <v>33</v>
      </c>
      <c r="P2276">
        <v>2</v>
      </c>
      <c r="S2276">
        <v>1927</v>
      </c>
      <c r="T2276" t="s">
        <v>63</v>
      </c>
      <c r="U2276">
        <v>410</v>
      </c>
      <c r="V2276" t="s">
        <v>64</v>
      </c>
      <c r="W2276">
        <v>110</v>
      </c>
      <c r="X2276" t="s">
        <v>40</v>
      </c>
      <c r="Y2276" t="s">
        <v>41</v>
      </c>
      <c r="Z2276">
        <v>1</v>
      </c>
      <c r="AA2276">
        <v>2</v>
      </c>
      <c r="AC2276" t="s">
        <v>40</v>
      </c>
    </row>
    <row r="2277" spans="1:29" hidden="1" x14ac:dyDescent="0.25">
      <c r="A2277" t="s">
        <v>428</v>
      </c>
      <c r="B2277">
        <v>1</v>
      </c>
      <c r="C2277" t="s">
        <v>28</v>
      </c>
      <c r="D2277">
        <v>831801</v>
      </c>
      <c r="E2277" s="1">
        <v>41960</v>
      </c>
      <c r="F2277">
        <v>900</v>
      </c>
      <c r="H2277" t="s">
        <v>429</v>
      </c>
      <c r="I2277" s="2">
        <v>41969.599305555559</v>
      </c>
      <c r="J2277" t="s">
        <v>30</v>
      </c>
      <c r="K2277" t="s">
        <v>361</v>
      </c>
      <c r="L2277">
        <v>1</v>
      </c>
      <c r="M2277" t="s">
        <v>73</v>
      </c>
      <c r="N2277">
        <v>721026460</v>
      </c>
      <c r="O2277" t="s">
        <v>33</v>
      </c>
      <c r="P2277">
        <v>2</v>
      </c>
      <c r="S2277">
        <v>2920</v>
      </c>
      <c r="T2277" t="s">
        <v>431</v>
      </c>
      <c r="U2277">
        <v>680</v>
      </c>
      <c r="V2277" t="s">
        <v>432</v>
      </c>
      <c r="W2277">
        <v>1.4</v>
      </c>
      <c r="X2277" t="s">
        <v>40</v>
      </c>
      <c r="Y2277" t="s">
        <v>41</v>
      </c>
      <c r="Z2277">
        <v>0.5</v>
      </c>
      <c r="AA2277">
        <v>1</v>
      </c>
      <c r="AC2277" t="s">
        <v>40</v>
      </c>
    </row>
    <row r="2278" spans="1:29" hidden="1" x14ac:dyDescent="0.25">
      <c r="A2278" t="s">
        <v>428</v>
      </c>
      <c r="B2278">
        <v>1</v>
      </c>
      <c r="C2278" t="s">
        <v>28</v>
      </c>
      <c r="D2278">
        <v>831801</v>
      </c>
      <c r="E2278" s="1">
        <v>41960</v>
      </c>
      <c r="F2278">
        <v>900</v>
      </c>
      <c r="H2278" t="s">
        <v>429</v>
      </c>
      <c r="I2278" s="2">
        <v>41969.599305555559</v>
      </c>
      <c r="J2278" t="s">
        <v>30</v>
      </c>
      <c r="K2278" t="s">
        <v>361</v>
      </c>
      <c r="L2278">
        <v>1</v>
      </c>
      <c r="M2278" t="s">
        <v>73</v>
      </c>
      <c r="N2278">
        <v>721026460</v>
      </c>
      <c r="O2278" t="s">
        <v>33</v>
      </c>
      <c r="P2278">
        <v>2</v>
      </c>
      <c r="S2278">
        <v>1927</v>
      </c>
      <c r="T2278" t="s">
        <v>63</v>
      </c>
      <c r="U2278">
        <v>410</v>
      </c>
      <c r="V2278" t="s">
        <v>64</v>
      </c>
      <c r="W2278">
        <v>110</v>
      </c>
      <c r="X2278" t="s">
        <v>40</v>
      </c>
      <c r="Y2278" t="s">
        <v>41</v>
      </c>
      <c r="Z2278">
        <v>1</v>
      </c>
      <c r="AA2278">
        <v>2</v>
      </c>
      <c r="AC2278" t="s">
        <v>40</v>
      </c>
    </row>
    <row r="2279" spans="1:29" hidden="1" x14ac:dyDescent="0.25">
      <c r="A2279" t="s">
        <v>428</v>
      </c>
      <c r="B2279">
        <v>1</v>
      </c>
      <c r="C2279" t="s">
        <v>28</v>
      </c>
      <c r="D2279">
        <v>822614</v>
      </c>
      <c r="E2279" s="1">
        <v>41913</v>
      </c>
      <c r="F2279">
        <v>1250</v>
      </c>
      <c r="H2279" t="s">
        <v>429</v>
      </c>
      <c r="I2279" s="2">
        <v>41929.472222222219</v>
      </c>
      <c r="J2279" t="s">
        <v>30</v>
      </c>
      <c r="K2279" t="s">
        <v>361</v>
      </c>
      <c r="L2279">
        <v>1</v>
      </c>
      <c r="M2279" t="s">
        <v>73</v>
      </c>
      <c r="N2279">
        <v>721026460</v>
      </c>
      <c r="O2279" t="s">
        <v>33</v>
      </c>
      <c r="P2279">
        <v>2</v>
      </c>
      <c r="S2279">
        <v>2920</v>
      </c>
      <c r="T2279" t="s">
        <v>431</v>
      </c>
      <c r="U2279">
        <v>680</v>
      </c>
      <c r="V2279" t="s">
        <v>432</v>
      </c>
      <c r="W2279">
        <v>0.99</v>
      </c>
      <c r="X2279" t="s">
        <v>40</v>
      </c>
      <c r="Y2279" t="s">
        <v>55</v>
      </c>
      <c r="Z2279">
        <v>0.5</v>
      </c>
      <c r="AA2279">
        <v>1</v>
      </c>
      <c r="AC2279" t="s">
        <v>40</v>
      </c>
    </row>
    <row r="2280" spans="1:29" hidden="1" x14ac:dyDescent="0.25">
      <c r="A2280" t="s">
        <v>428</v>
      </c>
      <c r="B2280">
        <v>1</v>
      </c>
      <c r="C2280" t="s">
        <v>28</v>
      </c>
      <c r="D2280">
        <v>822614</v>
      </c>
      <c r="E2280" s="1">
        <v>41913</v>
      </c>
      <c r="F2280">
        <v>1250</v>
      </c>
      <c r="H2280" t="s">
        <v>429</v>
      </c>
      <c r="I2280" s="2">
        <v>41929.472222222219</v>
      </c>
      <c r="J2280" t="s">
        <v>30</v>
      </c>
      <c r="K2280" t="s">
        <v>361</v>
      </c>
      <c r="L2280">
        <v>1</v>
      </c>
      <c r="M2280" t="s">
        <v>73</v>
      </c>
      <c r="N2280">
        <v>721026460</v>
      </c>
      <c r="O2280" t="s">
        <v>33</v>
      </c>
      <c r="P2280">
        <v>2</v>
      </c>
      <c r="S2280">
        <v>1927</v>
      </c>
      <c r="T2280" t="s">
        <v>63</v>
      </c>
      <c r="U2280">
        <v>410</v>
      </c>
      <c r="V2280" t="s">
        <v>64</v>
      </c>
      <c r="W2280">
        <v>110</v>
      </c>
      <c r="X2280" t="s">
        <v>40</v>
      </c>
      <c r="Y2280" t="s">
        <v>41</v>
      </c>
      <c r="Z2280">
        <v>1</v>
      </c>
      <c r="AA2280">
        <v>2</v>
      </c>
      <c r="AC2280" t="s">
        <v>40</v>
      </c>
    </row>
    <row r="2281" spans="1:29" hidden="1" x14ac:dyDescent="0.25">
      <c r="A2281" t="s">
        <v>428</v>
      </c>
      <c r="B2281">
        <v>1</v>
      </c>
      <c r="C2281" t="s">
        <v>28</v>
      </c>
      <c r="D2281">
        <v>819127</v>
      </c>
      <c r="E2281" s="1">
        <v>41899</v>
      </c>
      <c r="F2281">
        <v>1015</v>
      </c>
      <c r="H2281" t="s">
        <v>429</v>
      </c>
      <c r="I2281" s="2">
        <v>41911.518055555556</v>
      </c>
      <c r="J2281" t="s">
        <v>30</v>
      </c>
      <c r="K2281" t="s">
        <v>361</v>
      </c>
      <c r="L2281">
        <v>1</v>
      </c>
      <c r="M2281" t="s">
        <v>73</v>
      </c>
      <c r="N2281">
        <v>721026460</v>
      </c>
      <c r="O2281" t="s">
        <v>33</v>
      </c>
      <c r="P2281">
        <v>2</v>
      </c>
      <c r="S2281">
        <v>2920</v>
      </c>
      <c r="T2281" t="s">
        <v>431</v>
      </c>
      <c r="U2281">
        <v>680</v>
      </c>
      <c r="V2281" t="s">
        <v>432</v>
      </c>
      <c r="W2281">
        <v>2.1</v>
      </c>
      <c r="X2281" t="s">
        <v>40</v>
      </c>
      <c r="Y2281" t="s">
        <v>41</v>
      </c>
      <c r="Z2281">
        <v>0.5</v>
      </c>
      <c r="AA2281">
        <v>1</v>
      </c>
      <c r="AC2281" t="s">
        <v>40</v>
      </c>
    </row>
    <row r="2282" spans="1:29" hidden="1" x14ac:dyDescent="0.25">
      <c r="A2282" t="s">
        <v>428</v>
      </c>
      <c r="B2282">
        <v>1</v>
      </c>
      <c r="C2282" t="s">
        <v>28</v>
      </c>
      <c r="D2282">
        <v>819127</v>
      </c>
      <c r="E2282" s="1">
        <v>41899</v>
      </c>
      <c r="F2282">
        <v>1015</v>
      </c>
      <c r="H2282" t="s">
        <v>429</v>
      </c>
      <c r="I2282" s="2">
        <v>41911.518055555556</v>
      </c>
      <c r="J2282" t="s">
        <v>30</v>
      </c>
      <c r="K2282" t="s">
        <v>361</v>
      </c>
      <c r="L2282">
        <v>1</v>
      </c>
      <c r="M2282" t="s">
        <v>73</v>
      </c>
      <c r="N2282">
        <v>721026460</v>
      </c>
      <c r="O2282" t="s">
        <v>33</v>
      </c>
      <c r="P2282">
        <v>2</v>
      </c>
      <c r="S2282">
        <v>1927</v>
      </c>
      <c r="T2282" t="s">
        <v>63</v>
      </c>
      <c r="U2282">
        <v>410</v>
      </c>
      <c r="V2282" t="s">
        <v>64</v>
      </c>
      <c r="W2282">
        <v>110</v>
      </c>
      <c r="X2282" t="s">
        <v>40</v>
      </c>
      <c r="Y2282" t="s">
        <v>41</v>
      </c>
      <c r="Z2282">
        <v>1</v>
      </c>
      <c r="AA2282">
        <v>2</v>
      </c>
      <c r="AC2282" t="s">
        <v>40</v>
      </c>
    </row>
    <row r="2283" spans="1:29" hidden="1" x14ac:dyDescent="0.25">
      <c r="A2283" t="s">
        <v>428</v>
      </c>
      <c r="B2283">
        <v>1</v>
      </c>
      <c r="C2283" t="s">
        <v>28</v>
      </c>
      <c r="D2283">
        <v>809375</v>
      </c>
      <c r="E2283" s="1">
        <v>41862</v>
      </c>
      <c r="F2283">
        <v>1130</v>
      </c>
      <c r="H2283" t="s">
        <v>429</v>
      </c>
      <c r="I2283" s="2">
        <v>41870.556944444441</v>
      </c>
      <c r="J2283" t="s">
        <v>30</v>
      </c>
      <c r="K2283" t="s">
        <v>361</v>
      </c>
      <c r="L2283">
        <v>1</v>
      </c>
      <c r="M2283" t="s">
        <v>73</v>
      </c>
      <c r="N2283">
        <v>721026460</v>
      </c>
      <c r="O2283" t="s">
        <v>33</v>
      </c>
      <c r="P2283">
        <v>2</v>
      </c>
      <c r="S2283">
        <v>2920</v>
      </c>
      <c r="T2283" t="s">
        <v>431</v>
      </c>
      <c r="U2283">
        <v>680</v>
      </c>
      <c r="V2283" t="s">
        <v>432</v>
      </c>
      <c r="W2283">
        <v>1.8</v>
      </c>
      <c r="X2283" t="s">
        <v>40</v>
      </c>
      <c r="Y2283" t="s">
        <v>41</v>
      </c>
      <c r="Z2283">
        <v>0.5</v>
      </c>
      <c r="AA2283">
        <v>1</v>
      </c>
      <c r="AC2283" t="s">
        <v>40</v>
      </c>
    </row>
    <row r="2284" spans="1:29" hidden="1" x14ac:dyDescent="0.25">
      <c r="A2284" t="s">
        <v>428</v>
      </c>
      <c r="B2284">
        <v>1</v>
      </c>
      <c r="C2284" t="s">
        <v>28</v>
      </c>
      <c r="D2284">
        <v>809375</v>
      </c>
      <c r="E2284" s="1">
        <v>41862</v>
      </c>
      <c r="F2284">
        <v>1130</v>
      </c>
      <c r="H2284" t="s">
        <v>429</v>
      </c>
      <c r="I2284" s="2">
        <v>41870.556944444441</v>
      </c>
      <c r="J2284" t="s">
        <v>30</v>
      </c>
      <c r="K2284" t="s">
        <v>361</v>
      </c>
      <c r="L2284">
        <v>1</v>
      </c>
      <c r="M2284" t="s">
        <v>73</v>
      </c>
      <c r="N2284">
        <v>721026460</v>
      </c>
      <c r="O2284" t="s">
        <v>33</v>
      </c>
      <c r="P2284">
        <v>2</v>
      </c>
      <c r="S2284">
        <v>1927</v>
      </c>
      <c r="T2284" t="s">
        <v>63</v>
      </c>
      <c r="U2284">
        <v>410</v>
      </c>
      <c r="V2284" t="s">
        <v>64</v>
      </c>
      <c r="W2284">
        <v>110</v>
      </c>
      <c r="X2284" t="s">
        <v>40</v>
      </c>
      <c r="Y2284" t="s">
        <v>41</v>
      </c>
      <c r="Z2284">
        <v>1</v>
      </c>
      <c r="AA2284">
        <v>2</v>
      </c>
      <c r="AC2284" t="s">
        <v>40</v>
      </c>
    </row>
    <row r="2285" spans="1:29" hidden="1" x14ac:dyDescent="0.25">
      <c r="A2285" t="s">
        <v>428</v>
      </c>
      <c r="B2285">
        <v>1</v>
      </c>
      <c r="C2285" t="s">
        <v>28</v>
      </c>
      <c r="D2285">
        <v>803533</v>
      </c>
      <c r="E2285" s="1">
        <v>41836</v>
      </c>
      <c r="F2285">
        <v>1330</v>
      </c>
      <c r="H2285" t="s">
        <v>429</v>
      </c>
      <c r="I2285" s="2">
        <v>41843.734722222223</v>
      </c>
      <c r="J2285" t="s">
        <v>30</v>
      </c>
      <c r="K2285" t="s">
        <v>361</v>
      </c>
      <c r="L2285">
        <v>1</v>
      </c>
      <c r="M2285" t="s">
        <v>73</v>
      </c>
      <c r="N2285">
        <v>721026460</v>
      </c>
      <c r="O2285" t="s">
        <v>33</v>
      </c>
      <c r="P2285">
        <v>2</v>
      </c>
      <c r="S2285">
        <v>2920</v>
      </c>
      <c r="T2285" t="s">
        <v>431</v>
      </c>
      <c r="U2285">
        <v>680</v>
      </c>
      <c r="V2285" t="s">
        <v>432</v>
      </c>
      <c r="W2285">
        <v>2.1</v>
      </c>
      <c r="X2285" t="s">
        <v>40</v>
      </c>
      <c r="Y2285" t="s">
        <v>41</v>
      </c>
      <c r="Z2285">
        <v>0.5</v>
      </c>
      <c r="AA2285">
        <v>1</v>
      </c>
      <c r="AC2285" t="s">
        <v>40</v>
      </c>
    </row>
    <row r="2286" spans="1:29" hidden="1" x14ac:dyDescent="0.25">
      <c r="A2286" t="s">
        <v>428</v>
      </c>
      <c r="B2286">
        <v>1</v>
      </c>
      <c r="C2286" t="s">
        <v>28</v>
      </c>
      <c r="D2286">
        <v>803533</v>
      </c>
      <c r="E2286" s="1">
        <v>41836</v>
      </c>
      <c r="F2286">
        <v>1330</v>
      </c>
      <c r="H2286" t="s">
        <v>429</v>
      </c>
      <c r="I2286" s="2">
        <v>41843.734722222223</v>
      </c>
      <c r="J2286" t="s">
        <v>30</v>
      </c>
      <c r="K2286" t="s">
        <v>361</v>
      </c>
      <c r="L2286">
        <v>1</v>
      </c>
      <c r="M2286" t="s">
        <v>73</v>
      </c>
      <c r="N2286">
        <v>721026460</v>
      </c>
      <c r="O2286" t="s">
        <v>33</v>
      </c>
      <c r="P2286">
        <v>2</v>
      </c>
      <c r="S2286">
        <v>1927</v>
      </c>
      <c r="T2286" t="s">
        <v>63</v>
      </c>
      <c r="U2286">
        <v>410</v>
      </c>
      <c r="V2286" t="s">
        <v>64</v>
      </c>
      <c r="W2286">
        <v>110</v>
      </c>
      <c r="X2286" t="s">
        <v>40</v>
      </c>
      <c r="Y2286" t="s">
        <v>41</v>
      </c>
      <c r="Z2286">
        <v>1</v>
      </c>
      <c r="AA2286">
        <v>2</v>
      </c>
      <c r="AC2286" t="s">
        <v>40</v>
      </c>
    </row>
    <row r="2287" spans="1:29" hidden="1" x14ac:dyDescent="0.25">
      <c r="A2287" t="s">
        <v>428</v>
      </c>
      <c r="B2287">
        <v>1</v>
      </c>
      <c r="C2287" t="s">
        <v>28</v>
      </c>
      <c r="D2287">
        <v>794065</v>
      </c>
      <c r="E2287" s="1">
        <v>41793</v>
      </c>
      <c r="F2287">
        <v>1400</v>
      </c>
      <c r="H2287" t="s">
        <v>429</v>
      </c>
      <c r="I2287" s="2">
        <v>41803.695833333331</v>
      </c>
      <c r="J2287" t="s">
        <v>30</v>
      </c>
      <c r="K2287" t="s">
        <v>361</v>
      </c>
      <c r="L2287">
        <v>1</v>
      </c>
      <c r="M2287" t="s">
        <v>73</v>
      </c>
      <c r="N2287">
        <v>721026460</v>
      </c>
      <c r="O2287" t="s">
        <v>33</v>
      </c>
      <c r="P2287">
        <v>2</v>
      </c>
      <c r="S2287">
        <v>2920</v>
      </c>
      <c r="T2287" t="s">
        <v>431</v>
      </c>
      <c r="U2287">
        <v>680</v>
      </c>
      <c r="V2287" t="s">
        <v>432</v>
      </c>
      <c r="W2287">
        <v>2</v>
      </c>
      <c r="X2287" t="s">
        <v>40</v>
      </c>
      <c r="Y2287" t="s">
        <v>41</v>
      </c>
      <c r="Z2287">
        <v>0.5</v>
      </c>
      <c r="AA2287">
        <v>1</v>
      </c>
      <c r="AC2287" t="s">
        <v>40</v>
      </c>
    </row>
    <row r="2288" spans="1:29" hidden="1" x14ac:dyDescent="0.25">
      <c r="A2288" t="s">
        <v>428</v>
      </c>
      <c r="B2288">
        <v>1</v>
      </c>
      <c r="C2288" t="s">
        <v>28</v>
      </c>
      <c r="D2288">
        <v>794065</v>
      </c>
      <c r="E2288" s="1">
        <v>41793</v>
      </c>
      <c r="F2288">
        <v>1400</v>
      </c>
      <c r="H2288" t="s">
        <v>429</v>
      </c>
      <c r="I2288" s="2">
        <v>41803.695833333331</v>
      </c>
      <c r="J2288" t="s">
        <v>30</v>
      </c>
      <c r="K2288" t="s">
        <v>361</v>
      </c>
      <c r="L2288">
        <v>1</v>
      </c>
      <c r="M2288" t="s">
        <v>73</v>
      </c>
      <c r="N2288">
        <v>721026460</v>
      </c>
      <c r="O2288" t="s">
        <v>33</v>
      </c>
      <c r="P2288">
        <v>2</v>
      </c>
      <c r="S2288">
        <v>1927</v>
      </c>
      <c r="T2288" t="s">
        <v>63</v>
      </c>
      <c r="U2288">
        <v>410</v>
      </c>
      <c r="V2288" t="s">
        <v>64</v>
      </c>
      <c r="W2288">
        <v>110</v>
      </c>
      <c r="X2288" t="s">
        <v>40</v>
      </c>
      <c r="Y2288" t="s">
        <v>41</v>
      </c>
      <c r="Z2288">
        <v>1</v>
      </c>
      <c r="AA2288">
        <v>2</v>
      </c>
      <c r="AC2288" t="s">
        <v>40</v>
      </c>
    </row>
    <row r="2289" spans="1:29" hidden="1" x14ac:dyDescent="0.25">
      <c r="A2289" t="s">
        <v>428</v>
      </c>
      <c r="B2289">
        <v>1</v>
      </c>
      <c r="C2289" t="s">
        <v>28</v>
      </c>
      <c r="D2289">
        <v>785676</v>
      </c>
      <c r="E2289" s="1">
        <v>41773</v>
      </c>
      <c r="F2289">
        <v>915</v>
      </c>
      <c r="H2289" t="s">
        <v>429</v>
      </c>
      <c r="I2289" s="2">
        <v>41782.468055555553</v>
      </c>
      <c r="J2289" t="s">
        <v>30</v>
      </c>
      <c r="K2289" t="s">
        <v>361</v>
      </c>
      <c r="L2289">
        <v>1</v>
      </c>
      <c r="M2289" t="s">
        <v>73</v>
      </c>
      <c r="N2289">
        <v>721026460</v>
      </c>
      <c r="O2289" t="s">
        <v>33</v>
      </c>
      <c r="P2289">
        <v>2</v>
      </c>
      <c r="S2289">
        <v>2920</v>
      </c>
      <c r="T2289" t="s">
        <v>431</v>
      </c>
      <c r="U2289">
        <v>680</v>
      </c>
      <c r="V2289" t="s">
        <v>432</v>
      </c>
      <c r="W2289">
        <v>2</v>
      </c>
      <c r="X2289" t="s">
        <v>40</v>
      </c>
      <c r="Y2289" t="s">
        <v>41</v>
      </c>
      <c r="Z2289">
        <v>0.5</v>
      </c>
      <c r="AA2289">
        <v>1</v>
      </c>
      <c r="AC2289" t="s">
        <v>40</v>
      </c>
    </row>
    <row r="2290" spans="1:29" hidden="1" x14ac:dyDescent="0.25">
      <c r="A2290" t="s">
        <v>428</v>
      </c>
      <c r="B2290">
        <v>1</v>
      </c>
      <c r="C2290" t="s">
        <v>28</v>
      </c>
      <c r="D2290">
        <v>785676</v>
      </c>
      <c r="E2290" s="1">
        <v>41773</v>
      </c>
      <c r="F2290">
        <v>915</v>
      </c>
      <c r="H2290" t="s">
        <v>429</v>
      </c>
      <c r="I2290" s="2">
        <v>41782.468055555553</v>
      </c>
      <c r="J2290" t="s">
        <v>30</v>
      </c>
      <c r="K2290" t="s">
        <v>361</v>
      </c>
      <c r="L2290">
        <v>1</v>
      </c>
      <c r="M2290" t="s">
        <v>73</v>
      </c>
      <c r="N2290">
        <v>721026460</v>
      </c>
      <c r="O2290" t="s">
        <v>33</v>
      </c>
      <c r="P2290">
        <v>2</v>
      </c>
      <c r="S2290">
        <v>1927</v>
      </c>
      <c r="T2290" t="s">
        <v>63</v>
      </c>
      <c r="U2290">
        <v>410</v>
      </c>
      <c r="V2290" t="s">
        <v>64</v>
      </c>
      <c r="W2290">
        <v>110</v>
      </c>
      <c r="X2290" t="s">
        <v>40</v>
      </c>
      <c r="Y2290" t="s">
        <v>41</v>
      </c>
      <c r="Z2290">
        <v>1</v>
      </c>
      <c r="AA2290">
        <v>2</v>
      </c>
      <c r="AC2290" t="s">
        <v>40</v>
      </c>
    </row>
    <row r="2291" spans="1:29" hidden="1" x14ac:dyDescent="0.25">
      <c r="A2291" t="s">
        <v>428</v>
      </c>
      <c r="B2291">
        <v>1</v>
      </c>
      <c r="C2291" t="s">
        <v>28</v>
      </c>
      <c r="D2291">
        <v>780527</v>
      </c>
      <c r="E2291" s="1">
        <v>41744</v>
      </c>
      <c r="F2291">
        <v>1320</v>
      </c>
      <c r="H2291" t="s">
        <v>429</v>
      </c>
      <c r="I2291" s="2">
        <v>41773.370138888888</v>
      </c>
      <c r="J2291" t="s">
        <v>30</v>
      </c>
      <c r="K2291" t="s">
        <v>361</v>
      </c>
      <c r="L2291">
        <v>1</v>
      </c>
      <c r="M2291" t="s">
        <v>73</v>
      </c>
      <c r="N2291">
        <v>721026460</v>
      </c>
      <c r="O2291" t="s">
        <v>33</v>
      </c>
      <c r="P2291">
        <v>2</v>
      </c>
      <c r="S2291">
        <v>2920</v>
      </c>
      <c r="T2291" t="s">
        <v>431</v>
      </c>
      <c r="U2291">
        <v>680</v>
      </c>
      <c r="V2291" t="s">
        <v>432</v>
      </c>
      <c r="W2291">
        <v>2</v>
      </c>
      <c r="X2291" t="s">
        <v>40</v>
      </c>
      <c r="Y2291" t="s">
        <v>41</v>
      </c>
      <c r="Z2291">
        <v>0.5</v>
      </c>
      <c r="AA2291">
        <v>1</v>
      </c>
      <c r="AC2291" t="s">
        <v>40</v>
      </c>
    </row>
    <row r="2292" spans="1:29" hidden="1" x14ac:dyDescent="0.25">
      <c r="A2292" t="s">
        <v>428</v>
      </c>
      <c r="B2292">
        <v>1</v>
      </c>
      <c r="C2292" t="s">
        <v>28</v>
      </c>
      <c r="D2292">
        <v>780527</v>
      </c>
      <c r="E2292" s="1">
        <v>41744</v>
      </c>
      <c r="F2292">
        <v>1320</v>
      </c>
      <c r="H2292" t="s">
        <v>429</v>
      </c>
      <c r="I2292" s="2">
        <v>41773.370138888888</v>
      </c>
      <c r="J2292" t="s">
        <v>30</v>
      </c>
      <c r="K2292" t="s">
        <v>361</v>
      </c>
      <c r="L2292">
        <v>1</v>
      </c>
      <c r="M2292" t="s">
        <v>73</v>
      </c>
      <c r="N2292">
        <v>721026460</v>
      </c>
      <c r="O2292" t="s">
        <v>33</v>
      </c>
      <c r="P2292">
        <v>2</v>
      </c>
      <c r="S2292">
        <v>1927</v>
      </c>
      <c r="T2292" t="s">
        <v>63</v>
      </c>
      <c r="U2292">
        <v>410</v>
      </c>
      <c r="V2292" t="s">
        <v>64</v>
      </c>
      <c r="W2292">
        <v>100</v>
      </c>
      <c r="X2292" t="s">
        <v>40</v>
      </c>
      <c r="Y2292" t="s">
        <v>41</v>
      </c>
      <c r="Z2292">
        <v>1</v>
      </c>
      <c r="AA2292">
        <v>2</v>
      </c>
      <c r="AC2292" t="s">
        <v>40</v>
      </c>
    </row>
    <row r="2293" spans="1:29" hidden="1" x14ac:dyDescent="0.25">
      <c r="A2293" t="s">
        <v>428</v>
      </c>
      <c r="B2293">
        <v>1</v>
      </c>
      <c r="C2293" t="s">
        <v>28</v>
      </c>
      <c r="D2293">
        <v>773449</v>
      </c>
      <c r="E2293" s="1">
        <v>41704</v>
      </c>
      <c r="F2293">
        <v>1230</v>
      </c>
      <c r="H2293" t="s">
        <v>429</v>
      </c>
      <c r="I2293" s="1">
        <v>41711</v>
      </c>
      <c r="J2293" t="s">
        <v>30</v>
      </c>
      <c r="K2293" t="s">
        <v>361</v>
      </c>
      <c r="L2293">
        <v>1</v>
      </c>
      <c r="M2293" t="s">
        <v>73</v>
      </c>
      <c r="N2293">
        <v>721026460</v>
      </c>
      <c r="O2293" t="s">
        <v>33</v>
      </c>
      <c r="P2293">
        <v>2</v>
      </c>
      <c r="S2293">
        <v>2920</v>
      </c>
      <c r="T2293" t="s">
        <v>431</v>
      </c>
      <c r="U2293">
        <v>680</v>
      </c>
      <c r="V2293" t="s">
        <v>432</v>
      </c>
      <c r="W2293">
        <v>2</v>
      </c>
      <c r="X2293" t="s">
        <v>40</v>
      </c>
      <c r="Y2293" t="s">
        <v>41</v>
      </c>
      <c r="Z2293">
        <v>8.4000000000000005E-2</v>
      </c>
      <c r="AA2293">
        <v>0.27</v>
      </c>
      <c r="AC2293" t="s">
        <v>40</v>
      </c>
    </row>
    <row r="2294" spans="1:29" hidden="1" x14ac:dyDescent="0.25">
      <c r="A2294" t="s">
        <v>428</v>
      </c>
      <c r="B2294">
        <v>1</v>
      </c>
      <c r="C2294" t="s">
        <v>28</v>
      </c>
      <c r="D2294">
        <v>773449</v>
      </c>
      <c r="E2294" s="1">
        <v>41704</v>
      </c>
      <c r="F2294">
        <v>1230</v>
      </c>
      <c r="H2294" t="s">
        <v>429</v>
      </c>
      <c r="I2294" s="1">
        <v>41711</v>
      </c>
      <c r="J2294" t="s">
        <v>30</v>
      </c>
      <c r="K2294" t="s">
        <v>361</v>
      </c>
      <c r="L2294">
        <v>1</v>
      </c>
      <c r="M2294" t="s">
        <v>73</v>
      </c>
      <c r="N2294">
        <v>721026460</v>
      </c>
      <c r="O2294" t="s">
        <v>33</v>
      </c>
      <c r="P2294">
        <v>2</v>
      </c>
      <c r="S2294">
        <v>1927</v>
      </c>
      <c r="T2294" t="s">
        <v>63</v>
      </c>
      <c r="U2294">
        <v>410</v>
      </c>
      <c r="V2294" t="s">
        <v>64</v>
      </c>
      <c r="W2294">
        <v>110</v>
      </c>
      <c r="X2294" t="s">
        <v>40</v>
      </c>
      <c r="Y2294" t="s">
        <v>41</v>
      </c>
      <c r="Z2294">
        <v>1</v>
      </c>
      <c r="AA2294">
        <v>2</v>
      </c>
      <c r="AC2294" t="s">
        <v>40</v>
      </c>
    </row>
    <row r="2295" spans="1:29" hidden="1" x14ac:dyDescent="0.25">
      <c r="A2295" t="s">
        <v>428</v>
      </c>
      <c r="B2295">
        <v>1</v>
      </c>
      <c r="C2295" t="s">
        <v>28</v>
      </c>
      <c r="D2295">
        <v>771570</v>
      </c>
      <c r="E2295" s="1">
        <v>41690</v>
      </c>
      <c r="F2295">
        <v>1430</v>
      </c>
      <c r="H2295" t="s">
        <v>429</v>
      </c>
      <c r="I2295" s="1">
        <v>41697</v>
      </c>
      <c r="J2295" t="s">
        <v>30</v>
      </c>
      <c r="K2295" t="s">
        <v>361</v>
      </c>
      <c r="L2295">
        <v>1</v>
      </c>
      <c r="M2295" t="s">
        <v>73</v>
      </c>
      <c r="N2295">
        <v>721026460</v>
      </c>
      <c r="O2295" t="s">
        <v>33</v>
      </c>
      <c r="P2295">
        <v>2</v>
      </c>
      <c r="S2295">
        <v>2920</v>
      </c>
      <c r="T2295" t="s">
        <v>431</v>
      </c>
      <c r="U2295">
        <v>680</v>
      </c>
      <c r="V2295" t="s">
        <v>432</v>
      </c>
      <c r="W2295">
        <v>1.8</v>
      </c>
      <c r="X2295" t="s">
        <v>40</v>
      </c>
      <c r="Y2295" t="s">
        <v>41</v>
      </c>
      <c r="Z2295">
        <v>8.4000000000000005E-2</v>
      </c>
      <c r="AA2295">
        <v>0.27</v>
      </c>
      <c r="AC2295" t="s">
        <v>40</v>
      </c>
    </row>
    <row r="2296" spans="1:29" hidden="1" x14ac:dyDescent="0.25">
      <c r="A2296" t="s">
        <v>428</v>
      </c>
      <c r="B2296">
        <v>1</v>
      </c>
      <c r="C2296" t="s">
        <v>28</v>
      </c>
      <c r="D2296">
        <v>771570</v>
      </c>
      <c r="E2296" s="1">
        <v>41690</v>
      </c>
      <c r="F2296">
        <v>1430</v>
      </c>
      <c r="H2296" t="s">
        <v>429</v>
      </c>
      <c r="I2296" s="1">
        <v>41697</v>
      </c>
      <c r="J2296" t="s">
        <v>30</v>
      </c>
      <c r="K2296" t="s">
        <v>361</v>
      </c>
      <c r="L2296">
        <v>1</v>
      </c>
      <c r="M2296" t="s">
        <v>73</v>
      </c>
      <c r="N2296">
        <v>721026460</v>
      </c>
      <c r="O2296" t="s">
        <v>33</v>
      </c>
      <c r="P2296">
        <v>2</v>
      </c>
      <c r="S2296">
        <v>1927</v>
      </c>
      <c r="T2296" t="s">
        <v>63</v>
      </c>
      <c r="U2296">
        <v>410</v>
      </c>
      <c r="V2296" t="s">
        <v>64</v>
      </c>
      <c r="W2296">
        <v>120</v>
      </c>
      <c r="X2296" t="s">
        <v>40</v>
      </c>
      <c r="Y2296" t="s">
        <v>41</v>
      </c>
      <c r="Z2296">
        <v>1</v>
      </c>
      <c r="AA2296">
        <v>2</v>
      </c>
      <c r="AC2296" t="s">
        <v>40</v>
      </c>
    </row>
    <row r="2297" spans="1:29" hidden="1" x14ac:dyDescent="0.25">
      <c r="A2297" t="s">
        <v>428</v>
      </c>
      <c r="B2297">
        <v>1</v>
      </c>
      <c r="C2297" t="s">
        <v>28</v>
      </c>
      <c r="D2297">
        <v>766372</v>
      </c>
      <c r="E2297" s="1">
        <v>41653</v>
      </c>
      <c r="F2297">
        <v>1345</v>
      </c>
      <c r="H2297" t="s">
        <v>429</v>
      </c>
      <c r="I2297" s="1">
        <v>41662</v>
      </c>
      <c r="J2297" t="s">
        <v>30</v>
      </c>
      <c r="K2297" t="s">
        <v>361</v>
      </c>
      <c r="L2297">
        <v>1</v>
      </c>
      <c r="M2297" t="s">
        <v>73</v>
      </c>
      <c r="N2297">
        <v>721026460</v>
      </c>
      <c r="O2297" t="s">
        <v>33</v>
      </c>
      <c r="P2297">
        <v>2</v>
      </c>
      <c r="S2297">
        <v>2920</v>
      </c>
      <c r="T2297" t="s">
        <v>431</v>
      </c>
      <c r="U2297">
        <v>680</v>
      </c>
      <c r="V2297" t="s">
        <v>432</v>
      </c>
      <c r="W2297">
        <v>1.7</v>
      </c>
      <c r="X2297" t="s">
        <v>40</v>
      </c>
      <c r="Y2297" t="s">
        <v>41</v>
      </c>
      <c r="Z2297">
        <v>8.4000000000000005E-2</v>
      </c>
      <c r="AA2297">
        <v>0.27</v>
      </c>
      <c r="AC2297" t="s">
        <v>40</v>
      </c>
    </row>
    <row r="2298" spans="1:29" hidden="1" x14ac:dyDescent="0.25">
      <c r="A2298" t="s">
        <v>428</v>
      </c>
      <c r="B2298">
        <v>1</v>
      </c>
      <c r="C2298" t="s">
        <v>28</v>
      </c>
      <c r="D2298">
        <v>766372</v>
      </c>
      <c r="E2298" s="1">
        <v>41653</v>
      </c>
      <c r="F2298">
        <v>1345</v>
      </c>
      <c r="H2298" t="s">
        <v>429</v>
      </c>
      <c r="I2298" s="1">
        <v>41662</v>
      </c>
      <c r="J2298" t="s">
        <v>30</v>
      </c>
      <c r="K2298" t="s">
        <v>361</v>
      </c>
      <c r="L2298">
        <v>1</v>
      </c>
      <c r="M2298" t="s">
        <v>73</v>
      </c>
      <c r="N2298">
        <v>721026460</v>
      </c>
      <c r="O2298" t="s">
        <v>33</v>
      </c>
      <c r="P2298">
        <v>2</v>
      </c>
      <c r="S2298">
        <v>1927</v>
      </c>
      <c r="T2298" t="s">
        <v>63</v>
      </c>
      <c r="U2298">
        <v>410</v>
      </c>
      <c r="V2298" t="s">
        <v>64</v>
      </c>
      <c r="W2298">
        <v>110</v>
      </c>
      <c r="X2298" t="s">
        <v>40</v>
      </c>
      <c r="Y2298" t="s">
        <v>41</v>
      </c>
      <c r="Z2298">
        <v>1</v>
      </c>
      <c r="AA2298">
        <v>2</v>
      </c>
      <c r="AC2298" t="s">
        <v>40</v>
      </c>
    </row>
    <row r="2299" spans="1:29" hidden="1" x14ac:dyDescent="0.25">
      <c r="A2299" t="s">
        <v>428</v>
      </c>
      <c r="B2299">
        <v>1</v>
      </c>
      <c r="C2299" t="s">
        <v>28</v>
      </c>
      <c r="D2299">
        <v>763442</v>
      </c>
      <c r="E2299" s="1">
        <v>41625</v>
      </c>
      <c r="F2299">
        <v>1400</v>
      </c>
      <c r="H2299" t="s">
        <v>429</v>
      </c>
      <c r="I2299" s="1">
        <v>41645</v>
      </c>
      <c r="J2299" t="s">
        <v>30</v>
      </c>
      <c r="K2299" t="s">
        <v>361</v>
      </c>
      <c r="L2299">
        <v>1</v>
      </c>
      <c r="M2299" t="s">
        <v>73</v>
      </c>
      <c r="N2299">
        <v>721026460</v>
      </c>
      <c r="O2299" t="s">
        <v>33</v>
      </c>
      <c r="P2299">
        <v>2</v>
      </c>
      <c r="S2299">
        <v>2920</v>
      </c>
      <c r="T2299" t="s">
        <v>431</v>
      </c>
      <c r="U2299">
        <v>680</v>
      </c>
      <c r="V2299" t="s">
        <v>432</v>
      </c>
      <c r="W2299">
        <v>1.6</v>
      </c>
      <c r="X2299" t="s">
        <v>40</v>
      </c>
      <c r="Y2299" t="s">
        <v>41</v>
      </c>
      <c r="Z2299">
        <v>8.4000000000000005E-2</v>
      </c>
      <c r="AA2299">
        <v>0.27</v>
      </c>
      <c r="AC2299" t="s">
        <v>40</v>
      </c>
    </row>
    <row r="2300" spans="1:29" hidden="1" x14ac:dyDescent="0.25">
      <c r="A2300" t="s">
        <v>428</v>
      </c>
      <c r="B2300">
        <v>1</v>
      </c>
      <c r="C2300" t="s">
        <v>28</v>
      </c>
      <c r="D2300">
        <v>763442</v>
      </c>
      <c r="E2300" s="1">
        <v>41625</v>
      </c>
      <c r="F2300">
        <v>1400</v>
      </c>
      <c r="H2300" t="s">
        <v>429</v>
      </c>
      <c r="I2300" s="1">
        <v>41645</v>
      </c>
      <c r="J2300" t="s">
        <v>30</v>
      </c>
      <c r="K2300" t="s">
        <v>361</v>
      </c>
      <c r="L2300">
        <v>1</v>
      </c>
      <c r="M2300" t="s">
        <v>73</v>
      </c>
      <c r="N2300">
        <v>721026460</v>
      </c>
      <c r="O2300" t="s">
        <v>33</v>
      </c>
      <c r="P2300">
        <v>2</v>
      </c>
      <c r="S2300">
        <v>1927</v>
      </c>
      <c r="T2300" t="s">
        <v>63</v>
      </c>
      <c r="U2300">
        <v>410</v>
      </c>
      <c r="V2300" t="s">
        <v>64</v>
      </c>
      <c r="W2300">
        <v>110</v>
      </c>
      <c r="X2300" t="s">
        <v>40</v>
      </c>
      <c r="Y2300" t="s">
        <v>41</v>
      </c>
      <c r="Z2300">
        <v>1</v>
      </c>
      <c r="AA2300">
        <v>2</v>
      </c>
      <c r="AC2300" t="s">
        <v>40</v>
      </c>
    </row>
    <row r="2301" spans="1:29" hidden="1" x14ac:dyDescent="0.25">
      <c r="A2301" t="s">
        <v>428</v>
      </c>
      <c r="B2301">
        <v>1</v>
      </c>
      <c r="C2301" t="s">
        <v>28</v>
      </c>
      <c r="D2301">
        <v>759379</v>
      </c>
      <c r="E2301" s="1">
        <v>41597</v>
      </c>
      <c r="F2301">
        <v>1500</v>
      </c>
      <c r="H2301" t="s">
        <v>429</v>
      </c>
      <c r="I2301" s="1">
        <v>41613</v>
      </c>
      <c r="J2301" t="s">
        <v>30</v>
      </c>
      <c r="K2301" t="s">
        <v>361</v>
      </c>
      <c r="L2301">
        <v>1</v>
      </c>
      <c r="M2301" t="s">
        <v>73</v>
      </c>
      <c r="N2301">
        <v>721026460</v>
      </c>
      <c r="O2301" t="s">
        <v>33</v>
      </c>
      <c r="P2301">
        <v>2</v>
      </c>
      <c r="S2301">
        <v>2920</v>
      </c>
      <c r="T2301" t="s">
        <v>431</v>
      </c>
      <c r="U2301">
        <v>680</v>
      </c>
      <c r="V2301" t="s">
        <v>432</v>
      </c>
      <c r="W2301">
        <v>1.6</v>
      </c>
      <c r="X2301" t="s">
        <v>40</v>
      </c>
      <c r="Y2301" t="s">
        <v>41</v>
      </c>
      <c r="Z2301">
        <v>8.4000000000000005E-2</v>
      </c>
      <c r="AA2301">
        <v>0.27</v>
      </c>
      <c r="AC2301" t="s">
        <v>40</v>
      </c>
    </row>
    <row r="2302" spans="1:29" hidden="1" x14ac:dyDescent="0.25">
      <c r="A2302" t="s">
        <v>428</v>
      </c>
      <c r="B2302">
        <v>1</v>
      </c>
      <c r="C2302" t="s">
        <v>28</v>
      </c>
      <c r="D2302">
        <v>759379</v>
      </c>
      <c r="E2302" s="1">
        <v>41597</v>
      </c>
      <c r="F2302">
        <v>1500</v>
      </c>
      <c r="H2302" t="s">
        <v>429</v>
      </c>
      <c r="I2302" s="1">
        <v>41613</v>
      </c>
      <c r="J2302" t="s">
        <v>30</v>
      </c>
      <c r="K2302" t="s">
        <v>361</v>
      </c>
      <c r="L2302">
        <v>1</v>
      </c>
      <c r="M2302" t="s">
        <v>73</v>
      </c>
      <c r="N2302">
        <v>721026460</v>
      </c>
      <c r="O2302" t="s">
        <v>33</v>
      </c>
      <c r="P2302">
        <v>2</v>
      </c>
      <c r="S2302">
        <v>1927</v>
      </c>
      <c r="T2302" t="s">
        <v>63</v>
      </c>
      <c r="U2302">
        <v>410</v>
      </c>
      <c r="V2302" t="s">
        <v>64</v>
      </c>
      <c r="W2302">
        <v>110</v>
      </c>
      <c r="X2302" t="s">
        <v>40</v>
      </c>
      <c r="Y2302" t="s">
        <v>41</v>
      </c>
      <c r="Z2302">
        <v>1</v>
      </c>
      <c r="AA2302">
        <v>2</v>
      </c>
      <c r="AC2302" t="s">
        <v>40</v>
      </c>
    </row>
    <row r="2303" spans="1:29" hidden="1" x14ac:dyDescent="0.25">
      <c r="A2303" t="s">
        <v>428</v>
      </c>
      <c r="B2303">
        <v>1</v>
      </c>
      <c r="C2303" t="s">
        <v>28</v>
      </c>
      <c r="D2303">
        <v>753043</v>
      </c>
      <c r="E2303" s="1">
        <v>41563</v>
      </c>
      <c r="F2303">
        <v>915</v>
      </c>
      <c r="H2303" t="s">
        <v>429</v>
      </c>
      <c r="I2303" s="1">
        <v>41590</v>
      </c>
      <c r="J2303" t="s">
        <v>30</v>
      </c>
      <c r="K2303" t="s">
        <v>361</v>
      </c>
      <c r="L2303">
        <v>1</v>
      </c>
      <c r="M2303" t="s">
        <v>73</v>
      </c>
      <c r="N2303">
        <v>721026460</v>
      </c>
      <c r="O2303" t="s">
        <v>33</v>
      </c>
      <c r="P2303">
        <v>2</v>
      </c>
      <c r="S2303">
        <v>2920</v>
      </c>
      <c r="T2303" t="s">
        <v>431</v>
      </c>
      <c r="U2303">
        <v>680</v>
      </c>
      <c r="V2303" t="s">
        <v>432</v>
      </c>
      <c r="W2303">
        <v>1.6</v>
      </c>
      <c r="X2303" t="s">
        <v>40</v>
      </c>
      <c r="Y2303" t="s">
        <v>41</v>
      </c>
      <c r="Z2303">
        <v>8.4000000000000005E-2</v>
      </c>
      <c r="AA2303">
        <v>0.27</v>
      </c>
      <c r="AC2303" t="s">
        <v>40</v>
      </c>
    </row>
    <row r="2304" spans="1:29" hidden="1" x14ac:dyDescent="0.25">
      <c r="A2304" t="s">
        <v>428</v>
      </c>
      <c r="B2304">
        <v>1</v>
      </c>
      <c r="C2304" t="s">
        <v>28</v>
      </c>
      <c r="D2304">
        <v>753043</v>
      </c>
      <c r="E2304" s="1">
        <v>41563</v>
      </c>
      <c r="F2304">
        <v>915</v>
      </c>
      <c r="H2304" t="s">
        <v>429</v>
      </c>
      <c r="I2304" s="1">
        <v>41590</v>
      </c>
      <c r="J2304" t="s">
        <v>30</v>
      </c>
      <c r="K2304" t="s">
        <v>361</v>
      </c>
      <c r="L2304">
        <v>1</v>
      </c>
      <c r="M2304" t="s">
        <v>73</v>
      </c>
      <c r="N2304">
        <v>721026460</v>
      </c>
      <c r="O2304" t="s">
        <v>33</v>
      </c>
      <c r="P2304">
        <v>2</v>
      </c>
      <c r="S2304">
        <v>1927</v>
      </c>
      <c r="T2304" t="s">
        <v>63</v>
      </c>
      <c r="U2304">
        <v>410</v>
      </c>
      <c r="V2304" t="s">
        <v>64</v>
      </c>
      <c r="W2304">
        <v>100</v>
      </c>
      <c r="X2304" t="s">
        <v>40</v>
      </c>
      <c r="Y2304" t="s">
        <v>41</v>
      </c>
      <c r="Z2304">
        <v>1</v>
      </c>
      <c r="AA2304">
        <v>2</v>
      </c>
      <c r="AC2304" t="s">
        <v>40</v>
      </c>
    </row>
    <row r="2305" spans="1:29" hidden="1" x14ac:dyDescent="0.25">
      <c r="A2305" t="s">
        <v>428</v>
      </c>
      <c r="B2305">
        <v>1</v>
      </c>
      <c r="C2305" t="s">
        <v>28</v>
      </c>
      <c r="D2305">
        <v>745714</v>
      </c>
      <c r="E2305" s="1">
        <v>41534</v>
      </c>
      <c r="F2305">
        <v>1330</v>
      </c>
      <c r="H2305" t="s">
        <v>429</v>
      </c>
      <c r="I2305" s="1">
        <v>41564</v>
      </c>
      <c r="J2305" t="s">
        <v>30</v>
      </c>
      <c r="K2305" t="s">
        <v>361</v>
      </c>
      <c r="L2305">
        <v>1</v>
      </c>
      <c r="M2305" t="s">
        <v>73</v>
      </c>
      <c r="N2305">
        <v>721026460</v>
      </c>
      <c r="O2305" t="s">
        <v>33</v>
      </c>
      <c r="P2305">
        <v>2</v>
      </c>
      <c r="S2305">
        <v>2920</v>
      </c>
      <c r="T2305" t="s">
        <v>431</v>
      </c>
      <c r="U2305">
        <v>680</v>
      </c>
      <c r="V2305" t="s">
        <v>432</v>
      </c>
      <c r="W2305">
        <v>1.8</v>
      </c>
      <c r="X2305" t="s">
        <v>40</v>
      </c>
      <c r="Y2305" t="s">
        <v>41</v>
      </c>
      <c r="Z2305">
        <v>8.4000000000000005E-2</v>
      </c>
      <c r="AA2305">
        <v>0.27</v>
      </c>
      <c r="AC2305" t="s">
        <v>40</v>
      </c>
    </row>
    <row r="2306" spans="1:29" hidden="1" x14ac:dyDescent="0.25">
      <c r="A2306" t="s">
        <v>428</v>
      </c>
      <c r="B2306">
        <v>1</v>
      </c>
      <c r="C2306" t="s">
        <v>28</v>
      </c>
      <c r="D2306">
        <v>745714</v>
      </c>
      <c r="E2306" s="1">
        <v>41534</v>
      </c>
      <c r="F2306">
        <v>1330</v>
      </c>
      <c r="H2306" t="s">
        <v>429</v>
      </c>
      <c r="I2306" s="1">
        <v>41564</v>
      </c>
      <c r="J2306" t="s">
        <v>30</v>
      </c>
      <c r="K2306" t="s">
        <v>361</v>
      </c>
      <c r="L2306">
        <v>1</v>
      </c>
      <c r="M2306" t="s">
        <v>73</v>
      </c>
      <c r="N2306">
        <v>721026460</v>
      </c>
      <c r="O2306" t="s">
        <v>33</v>
      </c>
      <c r="P2306">
        <v>2</v>
      </c>
      <c r="S2306">
        <v>1927</v>
      </c>
      <c r="T2306" t="s">
        <v>63</v>
      </c>
      <c r="U2306">
        <v>410</v>
      </c>
      <c r="V2306" t="s">
        <v>64</v>
      </c>
      <c r="W2306">
        <v>110</v>
      </c>
      <c r="X2306" t="s">
        <v>40</v>
      </c>
      <c r="Y2306" t="s">
        <v>41</v>
      </c>
      <c r="Z2306">
        <v>1</v>
      </c>
      <c r="AA2306">
        <v>2</v>
      </c>
      <c r="AC2306" t="s">
        <v>40</v>
      </c>
    </row>
    <row r="2307" spans="1:29" hidden="1" x14ac:dyDescent="0.25">
      <c r="A2307" t="s">
        <v>428</v>
      </c>
      <c r="B2307">
        <v>1</v>
      </c>
      <c r="C2307" t="s">
        <v>28</v>
      </c>
      <c r="D2307">
        <v>740182</v>
      </c>
      <c r="E2307" s="1">
        <v>41513</v>
      </c>
      <c r="F2307">
        <v>1430</v>
      </c>
      <c r="H2307" t="s">
        <v>429</v>
      </c>
      <c r="I2307" s="1">
        <v>41520</v>
      </c>
      <c r="J2307" t="s">
        <v>30</v>
      </c>
      <c r="K2307" t="s">
        <v>361</v>
      </c>
      <c r="L2307">
        <v>1</v>
      </c>
      <c r="M2307" t="s">
        <v>73</v>
      </c>
      <c r="N2307">
        <v>721026460</v>
      </c>
      <c r="O2307" t="s">
        <v>33</v>
      </c>
      <c r="P2307">
        <v>2</v>
      </c>
      <c r="S2307">
        <v>2920</v>
      </c>
      <c r="T2307" t="s">
        <v>431</v>
      </c>
      <c r="U2307">
        <v>680</v>
      </c>
      <c r="V2307" t="s">
        <v>432</v>
      </c>
      <c r="W2307">
        <v>1.7</v>
      </c>
      <c r="X2307" t="s">
        <v>40</v>
      </c>
      <c r="Y2307" t="s">
        <v>41</v>
      </c>
      <c r="Z2307">
        <v>8.4000000000000005E-2</v>
      </c>
      <c r="AA2307">
        <v>0.27</v>
      </c>
      <c r="AC2307" t="s">
        <v>40</v>
      </c>
    </row>
    <row r="2308" spans="1:29" hidden="1" x14ac:dyDescent="0.25">
      <c r="A2308" t="s">
        <v>428</v>
      </c>
      <c r="B2308">
        <v>1</v>
      </c>
      <c r="C2308" t="s">
        <v>28</v>
      </c>
      <c r="D2308">
        <v>740182</v>
      </c>
      <c r="E2308" s="1">
        <v>41513</v>
      </c>
      <c r="F2308">
        <v>1430</v>
      </c>
      <c r="H2308" t="s">
        <v>429</v>
      </c>
      <c r="I2308" s="1">
        <v>41520</v>
      </c>
      <c r="J2308" t="s">
        <v>30</v>
      </c>
      <c r="K2308" t="s">
        <v>361</v>
      </c>
      <c r="L2308">
        <v>1</v>
      </c>
      <c r="M2308" t="s">
        <v>73</v>
      </c>
      <c r="N2308">
        <v>721026460</v>
      </c>
      <c r="O2308" t="s">
        <v>33</v>
      </c>
      <c r="P2308">
        <v>2</v>
      </c>
      <c r="S2308">
        <v>1927</v>
      </c>
      <c r="T2308" t="s">
        <v>63</v>
      </c>
      <c r="U2308">
        <v>410</v>
      </c>
      <c r="V2308" t="s">
        <v>64</v>
      </c>
      <c r="W2308">
        <v>100</v>
      </c>
      <c r="X2308" t="s">
        <v>40</v>
      </c>
      <c r="Y2308" t="s">
        <v>41</v>
      </c>
      <c r="Z2308">
        <v>1</v>
      </c>
      <c r="AA2308">
        <v>2</v>
      </c>
      <c r="AC2308" t="s">
        <v>40</v>
      </c>
    </row>
    <row r="2309" spans="1:29" hidden="1" x14ac:dyDescent="0.25">
      <c r="A2309" t="s">
        <v>428</v>
      </c>
      <c r="B2309">
        <v>1</v>
      </c>
      <c r="C2309" t="s">
        <v>28</v>
      </c>
      <c r="D2309">
        <v>731371</v>
      </c>
      <c r="E2309" s="1">
        <v>41471</v>
      </c>
      <c r="F2309">
        <v>1310</v>
      </c>
      <c r="H2309" t="s">
        <v>429</v>
      </c>
      <c r="I2309" s="1">
        <v>41503</v>
      </c>
      <c r="J2309" t="s">
        <v>30</v>
      </c>
      <c r="K2309" t="s">
        <v>361</v>
      </c>
      <c r="L2309">
        <v>1</v>
      </c>
      <c r="M2309" t="s">
        <v>73</v>
      </c>
      <c r="N2309">
        <v>721026460</v>
      </c>
      <c r="O2309" t="s">
        <v>33</v>
      </c>
      <c r="P2309">
        <v>2</v>
      </c>
      <c r="S2309">
        <v>2920</v>
      </c>
      <c r="T2309" t="s">
        <v>431</v>
      </c>
      <c r="U2309">
        <v>680</v>
      </c>
      <c r="V2309" t="s">
        <v>432</v>
      </c>
      <c r="W2309">
        <v>1.3</v>
      </c>
      <c r="X2309" t="s">
        <v>40</v>
      </c>
      <c r="Y2309" t="s">
        <v>41</v>
      </c>
      <c r="Z2309">
        <v>8.4000000000000005E-2</v>
      </c>
      <c r="AA2309">
        <v>0.27</v>
      </c>
      <c r="AC2309" t="s">
        <v>40</v>
      </c>
    </row>
    <row r="2310" spans="1:29" hidden="1" x14ac:dyDescent="0.25">
      <c r="A2310" t="s">
        <v>428</v>
      </c>
      <c r="B2310">
        <v>1</v>
      </c>
      <c r="C2310" t="s">
        <v>28</v>
      </c>
      <c r="D2310">
        <v>731371</v>
      </c>
      <c r="E2310" s="1">
        <v>41471</v>
      </c>
      <c r="F2310">
        <v>1310</v>
      </c>
      <c r="H2310" t="s">
        <v>429</v>
      </c>
      <c r="I2310" s="1">
        <v>41503</v>
      </c>
      <c r="J2310" t="s">
        <v>30</v>
      </c>
      <c r="K2310" t="s">
        <v>361</v>
      </c>
      <c r="L2310">
        <v>1</v>
      </c>
      <c r="M2310" t="s">
        <v>73</v>
      </c>
      <c r="N2310">
        <v>721026460</v>
      </c>
      <c r="O2310" t="s">
        <v>33</v>
      </c>
      <c r="P2310">
        <v>2</v>
      </c>
      <c r="S2310">
        <v>1927</v>
      </c>
      <c r="T2310" t="s">
        <v>63</v>
      </c>
      <c r="U2310">
        <v>410</v>
      </c>
      <c r="V2310" t="s">
        <v>64</v>
      </c>
      <c r="W2310">
        <v>96</v>
      </c>
      <c r="X2310" t="s">
        <v>40</v>
      </c>
      <c r="Y2310" t="s">
        <v>41</v>
      </c>
      <c r="Z2310">
        <v>1</v>
      </c>
      <c r="AA2310">
        <v>2</v>
      </c>
      <c r="AC2310" t="s">
        <v>40</v>
      </c>
    </row>
    <row r="2311" spans="1:29" hidden="1" x14ac:dyDescent="0.25">
      <c r="A2311" t="s">
        <v>428</v>
      </c>
      <c r="B2311">
        <v>1</v>
      </c>
      <c r="C2311" t="s">
        <v>28</v>
      </c>
      <c r="D2311">
        <v>726285</v>
      </c>
      <c r="E2311" s="1">
        <v>41443</v>
      </c>
      <c r="F2311">
        <v>1350</v>
      </c>
      <c r="H2311" t="s">
        <v>429</v>
      </c>
      <c r="I2311" s="1">
        <v>41463</v>
      </c>
      <c r="J2311" t="s">
        <v>30</v>
      </c>
      <c r="K2311" t="s">
        <v>361</v>
      </c>
      <c r="L2311">
        <v>1</v>
      </c>
      <c r="M2311" t="s">
        <v>73</v>
      </c>
      <c r="N2311">
        <v>721026460</v>
      </c>
      <c r="O2311" t="s">
        <v>33</v>
      </c>
      <c r="P2311">
        <v>2</v>
      </c>
      <c r="S2311">
        <v>2920</v>
      </c>
      <c r="T2311" t="s">
        <v>431</v>
      </c>
      <c r="U2311">
        <v>680</v>
      </c>
      <c r="V2311" t="s">
        <v>432</v>
      </c>
      <c r="W2311">
        <v>1.6</v>
      </c>
      <c r="X2311" t="s">
        <v>40</v>
      </c>
      <c r="Y2311" t="s">
        <v>41</v>
      </c>
      <c r="Z2311">
        <v>8.4000000000000005E-2</v>
      </c>
      <c r="AA2311">
        <v>0.27</v>
      </c>
      <c r="AC2311" t="s">
        <v>40</v>
      </c>
    </row>
    <row r="2312" spans="1:29" hidden="1" x14ac:dyDescent="0.25">
      <c r="A2312" t="s">
        <v>428</v>
      </c>
      <c r="B2312">
        <v>1</v>
      </c>
      <c r="C2312" t="s">
        <v>28</v>
      </c>
      <c r="D2312">
        <v>726285</v>
      </c>
      <c r="E2312" s="1">
        <v>41443</v>
      </c>
      <c r="F2312">
        <v>1350</v>
      </c>
      <c r="H2312" t="s">
        <v>429</v>
      </c>
      <c r="I2312" s="1">
        <v>41463</v>
      </c>
      <c r="J2312" t="s">
        <v>30</v>
      </c>
      <c r="K2312" t="s">
        <v>361</v>
      </c>
      <c r="L2312">
        <v>1</v>
      </c>
      <c r="M2312" t="s">
        <v>73</v>
      </c>
      <c r="N2312">
        <v>721026460</v>
      </c>
      <c r="O2312" t="s">
        <v>33</v>
      </c>
      <c r="P2312">
        <v>2</v>
      </c>
      <c r="S2312">
        <v>1927</v>
      </c>
      <c r="T2312" t="s">
        <v>63</v>
      </c>
      <c r="U2312">
        <v>410</v>
      </c>
      <c r="V2312" t="s">
        <v>64</v>
      </c>
      <c r="W2312">
        <v>98</v>
      </c>
      <c r="X2312" t="s">
        <v>40</v>
      </c>
      <c r="Y2312" t="s">
        <v>41</v>
      </c>
      <c r="Z2312">
        <v>1</v>
      </c>
      <c r="AA2312">
        <v>2</v>
      </c>
      <c r="AC2312" t="s">
        <v>40</v>
      </c>
    </row>
    <row r="2313" spans="1:29" hidden="1" x14ac:dyDescent="0.25">
      <c r="A2313" t="s">
        <v>428</v>
      </c>
      <c r="B2313">
        <v>1</v>
      </c>
      <c r="C2313" t="s">
        <v>28</v>
      </c>
      <c r="D2313">
        <v>718094</v>
      </c>
      <c r="E2313" s="1">
        <v>41401</v>
      </c>
      <c r="F2313">
        <v>855</v>
      </c>
      <c r="H2313" t="s">
        <v>429</v>
      </c>
      <c r="I2313" s="1">
        <v>41417</v>
      </c>
      <c r="J2313" t="s">
        <v>30</v>
      </c>
      <c r="K2313" t="s">
        <v>361</v>
      </c>
      <c r="L2313">
        <v>1</v>
      </c>
      <c r="M2313" t="s">
        <v>73</v>
      </c>
      <c r="N2313">
        <v>721026460</v>
      </c>
      <c r="O2313" t="s">
        <v>33</v>
      </c>
      <c r="P2313">
        <v>2</v>
      </c>
      <c r="S2313">
        <v>2920</v>
      </c>
      <c r="T2313" t="s">
        <v>431</v>
      </c>
      <c r="U2313">
        <v>680</v>
      </c>
      <c r="V2313" t="s">
        <v>432</v>
      </c>
      <c r="W2313">
        <v>1.4</v>
      </c>
      <c r="X2313" t="s">
        <v>40</v>
      </c>
      <c r="Y2313" t="s">
        <v>41</v>
      </c>
      <c r="Z2313">
        <v>8.4000000000000005E-2</v>
      </c>
      <c r="AA2313">
        <v>0.27</v>
      </c>
      <c r="AC2313" t="s">
        <v>40</v>
      </c>
    </row>
    <row r="2314" spans="1:29" hidden="1" x14ac:dyDescent="0.25">
      <c r="A2314" t="s">
        <v>428</v>
      </c>
      <c r="B2314">
        <v>1</v>
      </c>
      <c r="C2314" t="s">
        <v>28</v>
      </c>
      <c r="D2314">
        <v>718094</v>
      </c>
      <c r="E2314" s="1">
        <v>41401</v>
      </c>
      <c r="F2314">
        <v>855</v>
      </c>
      <c r="H2314" t="s">
        <v>429</v>
      </c>
      <c r="I2314" s="1">
        <v>41417</v>
      </c>
      <c r="J2314" t="s">
        <v>30</v>
      </c>
      <c r="K2314" t="s">
        <v>361</v>
      </c>
      <c r="L2314">
        <v>1</v>
      </c>
      <c r="M2314" t="s">
        <v>73</v>
      </c>
      <c r="N2314">
        <v>721026460</v>
      </c>
      <c r="O2314" t="s">
        <v>33</v>
      </c>
      <c r="P2314">
        <v>2</v>
      </c>
      <c r="S2314">
        <v>1927</v>
      </c>
      <c r="T2314" t="s">
        <v>63</v>
      </c>
      <c r="U2314">
        <v>410</v>
      </c>
      <c r="V2314" t="s">
        <v>64</v>
      </c>
      <c r="W2314">
        <v>110</v>
      </c>
      <c r="X2314" t="s">
        <v>40</v>
      </c>
      <c r="Y2314" t="s">
        <v>41</v>
      </c>
      <c r="Z2314">
        <v>1</v>
      </c>
      <c r="AA2314">
        <v>2</v>
      </c>
      <c r="AC2314" t="s">
        <v>40</v>
      </c>
    </row>
    <row r="2315" spans="1:29" hidden="1" x14ac:dyDescent="0.25">
      <c r="A2315" t="s">
        <v>428</v>
      </c>
      <c r="B2315">
        <v>1</v>
      </c>
      <c r="C2315" t="s">
        <v>28</v>
      </c>
      <c r="D2315">
        <v>715205</v>
      </c>
      <c r="E2315" s="1">
        <v>41382</v>
      </c>
      <c r="F2315">
        <v>1150</v>
      </c>
      <c r="H2315" t="s">
        <v>429</v>
      </c>
      <c r="I2315" s="1">
        <v>41395</v>
      </c>
      <c r="J2315" t="s">
        <v>30</v>
      </c>
      <c r="K2315" t="s">
        <v>361</v>
      </c>
      <c r="L2315">
        <v>1</v>
      </c>
      <c r="M2315" t="s">
        <v>73</v>
      </c>
      <c r="N2315">
        <v>721026460</v>
      </c>
      <c r="O2315" t="s">
        <v>33</v>
      </c>
      <c r="P2315">
        <v>2</v>
      </c>
      <c r="S2315">
        <v>2920</v>
      </c>
      <c r="T2315" t="s">
        <v>431</v>
      </c>
      <c r="U2315">
        <v>680</v>
      </c>
      <c r="V2315" t="s">
        <v>432</v>
      </c>
      <c r="W2315">
        <v>1.9</v>
      </c>
      <c r="X2315" t="s">
        <v>40</v>
      </c>
      <c r="Y2315" t="s">
        <v>41</v>
      </c>
      <c r="Z2315">
        <v>8.4000000000000005E-2</v>
      </c>
      <c r="AA2315">
        <v>0.27</v>
      </c>
      <c r="AC2315" t="s">
        <v>40</v>
      </c>
    </row>
    <row r="2316" spans="1:29" hidden="1" x14ac:dyDescent="0.25">
      <c r="A2316" t="s">
        <v>428</v>
      </c>
      <c r="B2316">
        <v>1</v>
      </c>
      <c r="C2316" t="s">
        <v>28</v>
      </c>
      <c r="D2316">
        <v>715205</v>
      </c>
      <c r="E2316" s="1">
        <v>41382</v>
      </c>
      <c r="F2316">
        <v>1150</v>
      </c>
      <c r="H2316" t="s">
        <v>429</v>
      </c>
      <c r="I2316" s="1">
        <v>41395</v>
      </c>
      <c r="J2316" t="s">
        <v>30</v>
      </c>
      <c r="K2316" t="s">
        <v>361</v>
      </c>
      <c r="L2316">
        <v>1</v>
      </c>
      <c r="M2316" t="s">
        <v>73</v>
      </c>
      <c r="N2316">
        <v>721026460</v>
      </c>
      <c r="O2316" t="s">
        <v>33</v>
      </c>
      <c r="P2316">
        <v>2</v>
      </c>
      <c r="S2316">
        <v>1927</v>
      </c>
      <c r="T2316" t="s">
        <v>63</v>
      </c>
      <c r="U2316">
        <v>410</v>
      </c>
      <c r="V2316" t="s">
        <v>64</v>
      </c>
      <c r="W2316">
        <v>100</v>
      </c>
      <c r="X2316" t="s">
        <v>40</v>
      </c>
      <c r="Y2316" t="s">
        <v>41</v>
      </c>
      <c r="Z2316">
        <v>1</v>
      </c>
      <c r="AA2316">
        <v>2</v>
      </c>
      <c r="AC2316" t="s">
        <v>40</v>
      </c>
    </row>
    <row r="2317" spans="1:29" hidden="1" x14ac:dyDescent="0.25">
      <c r="A2317" t="s">
        <v>428</v>
      </c>
      <c r="B2317">
        <v>1</v>
      </c>
      <c r="C2317" t="s">
        <v>28</v>
      </c>
      <c r="D2317">
        <v>710334</v>
      </c>
      <c r="E2317" s="1">
        <v>41352</v>
      </c>
      <c r="F2317">
        <v>1500</v>
      </c>
      <c r="H2317" t="s">
        <v>429</v>
      </c>
      <c r="I2317" s="1">
        <v>41358</v>
      </c>
      <c r="J2317" t="s">
        <v>30</v>
      </c>
      <c r="K2317" t="s">
        <v>361</v>
      </c>
      <c r="L2317">
        <v>1</v>
      </c>
      <c r="M2317" t="s">
        <v>73</v>
      </c>
      <c r="N2317">
        <v>721026460</v>
      </c>
      <c r="O2317" t="s">
        <v>33</v>
      </c>
      <c r="P2317">
        <v>2</v>
      </c>
      <c r="S2317">
        <v>2920</v>
      </c>
      <c r="T2317" t="s">
        <v>431</v>
      </c>
      <c r="U2317">
        <v>680</v>
      </c>
      <c r="V2317" t="s">
        <v>432</v>
      </c>
      <c r="W2317">
        <v>1.1000000000000001</v>
      </c>
      <c r="X2317" t="s">
        <v>40</v>
      </c>
      <c r="Y2317" t="s">
        <v>41</v>
      </c>
      <c r="Z2317">
        <v>8.4000000000000005E-2</v>
      </c>
      <c r="AA2317">
        <v>0.27</v>
      </c>
      <c r="AC2317" t="s">
        <v>40</v>
      </c>
    </row>
    <row r="2318" spans="1:29" hidden="1" x14ac:dyDescent="0.25">
      <c r="A2318" t="s">
        <v>428</v>
      </c>
      <c r="B2318">
        <v>1</v>
      </c>
      <c r="C2318" t="s">
        <v>28</v>
      </c>
      <c r="D2318">
        <v>710334</v>
      </c>
      <c r="E2318" s="1">
        <v>41352</v>
      </c>
      <c r="F2318">
        <v>1500</v>
      </c>
      <c r="H2318" t="s">
        <v>429</v>
      </c>
      <c r="I2318" s="1">
        <v>41358</v>
      </c>
      <c r="J2318" t="s">
        <v>30</v>
      </c>
      <c r="K2318" t="s">
        <v>361</v>
      </c>
      <c r="L2318">
        <v>1</v>
      </c>
      <c r="M2318" t="s">
        <v>73</v>
      </c>
      <c r="N2318">
        <v>721026460</v>
      </c>
      <c r="O2318" t="s">
        <v>33</v>
      </c>
      <c r="P2318">
        <v>2</v>
      </c>
      <c r="S2318">
        <v>1927</v>
      </c>
      <c r="T2318" t="s">
        <v>63</v>
      </c>
      <c r="U2318">
        <v>410</v>
      </c>
      <c r="V2318" t="s">
        <v>64</v>
      </c>
      <c r="W2318">
        <v>110</v>
      </c>
      <c r="X2318" t="s">
        <v>40</v>
      </c>
      <c r="Y2318" t="s">
        <v>41</v>
      </c>
      <c r="Z2318">
        <v>1</v>
      </c>
      <c r="AA2318">
        <v>2</v>
      </c>
      <c r="AC2318" t="s">
        <v>40</v>
      </c>
    </row>
    <row r="2319" spans="1:29" hidden="1" x14ac:dyDescent="0.25">
      <c r="A2319" t="s">
        <v>428</v>
      </c>
      <c r="B2319">
        <v>1</v>
      </c>
      <c r="C2319" t="s">
        <v>28</v>
      </c>
      <c r="D2319">
        <v>705580</v>
      </c>
      <c r="E2319" s="1">
        <v>41323</v>
      </c>
      <c r="F2319">
        <v>900</v>
      </c>
      <c r="H2319" t="s">
        <v>429</v>
      </c>
      <c r="I2319" s="1">
        <v>41331</v>
      </c>
      <c r="J2319" t="s">
        <v>30</v>
      </c>
      <c r="K2319" t="s">
        <v>361</v>
      </c>
      <c r="L2319">
        <v>1</v>
      </c>
      <c r="M2319" t="s">
        <v>73</v>
      </c>
      <c r="N2319">
        <v>721026460</v>
      </c>
      <c r="O2319" t="s">
        <v>33</v>
      </c>
      <c r="P2319">
        <v>2</v>
      </c>
      <c r="S2319">
        <v>2920</v>
      </c>
      <c r="T2319" t="s">
        <v>431</v>
      </c>
      <c r="U2319">
        <v>680</v>
      </c>
      <c r="V2319" t="s">
        <v>432</v>
      </c>
      <c r="W2319">
        <v>0.79</v>
      </c>
      <c r="X2319" t="s">
        <v>40</v>
      </c>
      <c r="Y2319" t="s">
        <v>41</v>
      </c>
      <c r="Z2319">
        <v>8.4000000000000005E-2</v>
      </c>
      <c r="AA2319">
        <v>0.27</v>
      </c>
      <c r="AC2319" t="s">
        <v>40</v>
      </c>
    </row>
    <row r="2320" spans="1:29" hidden="1" x14ac:dyDescent="0.25">
      <c r="A2320" t="s">
        <v>428</v>
      </c>
      <c r="B2320">
        <v>1</v>
      </c>
      <c r="C2320" t="s">
        <v>28</v>
      </c>
      <c r="D2320">
        <v>705580</v>
      </c>
      <c r="E2320" s="1">
        <v>41323</v>
      </c>
      <c r="F2320">
        <v>900</v>
      </c>
      <c r="H2320" t="s">
        <v>429</v>
      </c>
      <c r="I2320" s="1">
        <v>41331</v>
      </c>
      <c r="J2320" t="s">
        <v>30</v>
      </c>
      <c r="K2320" t="s">
        <v>361</v>
      </c>
      <c r="L2320">
        <v>1</v>
      </c>
      <c r="M2320" t="s">
        <v>73</v>
      </c>
      <c r="N2320">
        <v>721026460</v>
      </c>
      <c r="O2320" t="s">
        <v>33</v>
      </c>
      <c r="P2320">
        <v>2</v>
      </c>
      <c r="S2320">
        <v>1927</v>
      </c>
      <c r="T2320" t="s">
        <v>63</v>
      </c>
      <c r="U2320">
        <v>410</v>
      </c>
      <c r="V2320" t="s">
        <v>64</v>
      </c>
      <c r="W2320">
        <v>110</v>
      </c>
      <c r="X2320" t="s">
        <v>40</v>
      </c>
      <c r="Y2320" t="s">
        <v>41</v>
      </c>
      <c r="Z2320">
        <v>1</v>
      </c>
      <c r="AA2320">
        <v>2</v>
      </c>
      <c r="AC2320" t="s">
        <v>40</v>
      </c>
    </row>
    <row r="2321" spans="1:29" hidden="1" x14ac:dyDescent="0.25">
      <c r="A2321" t="s">
        <v>428</v>
      </c>
      <c r="B2321">
        <v>1</v>
      </c>
      <c r="C2321" t="s">
        <v>28</v>
      </c>
      <c r="D2321">
        <v>702376</v>
      </c>
      <c r="E2321" s="1">
        <v>41297</v>
      </c>
      <c r="F2321">
        <v>1100</v>
      </c>
      <c r="H2321" t="s">
        <v>429</v>
      </c>
      <c r="I2321" s="1">
        <v>41313</v>
      </c>
      <c r="J2321" t="s">
        <v>30</v>
      </c>
      <c r="K2321" t="s">
        <v>361</v>
      </c>
      <c r="L2321">
        <v>1</v>
      </c>
      <c r="M2321" t="s">
        <v>73</v>
      </c>
      <c r="N2321">
        <v>721026460</v>
      </c>
      <c r="O2321" t="s">
        <v>33</v>
      </c>
      <c r="P2321">
        <v>2</v>
      </c>
      <c r="S2321">
        <v>2920</v>
      </c>
      <c r="T2321" t="s">
        <v>431</v>
      </c>
      <c r="U2321">
        <v>680</v>
      </c>
      <c r="V2321" t="s">
        <v>432</v>
      </c>
      <c r="W2321">
        <v>1.1000000000000001</v>
      </c>
      <c r="X2321" t="s">
        <v>40</v>
      </c>
      <c r="Y2321" t="s">
        <v>41</v>
      </c>
      <c r="Z2321">
        <v>8.4000000000000005E-2</v>
      </c>
      <c r="AA2321">
        <v>0.27</v>
      </c>
      <c r="AC2321" t="s">
        <v>40</v>
      </c>
    </row>
    <row r="2322" spans="1:29" hidden="1" x14ac:dyDescent="0.25">
      <c r="A2322" t="s">
        <v>428</v>
      </c>
      <c r="B2322">
        <v>1</v>
      </c>
      <c r="C2322" t="s">
        <v>28</v>
      </c>
      <c r="D2322">
        <v>702376</v>
      </c>
      <c r="E2322" s="1">
        <v>41297</v>
      </c>
      <c r="F2322">
        <v>1100</v>
      </c>
      <c r="H2322" t="s">
        <v>429</v>
      </c>
      <c r="I2322" s="1">
        <v>41313</v>
      </c>
      <c r="J2322" t="s">
        <v>30</v>
      </c>
      <c r="K2322" t="s">
        <v>361</v>
      </c>
      <c r="L2322">
        <v>1</v>
      </c>
      <c r="M2322" t="s">
        <v>73</v>
      </c>
      <c r="N2322">
        <v>721026460</v>
      </c>
      <c r="O2322" t="s">
        <v>33</v>
      </c>
      <c r="P2322">
        <v>2</v>
      </c>
      <c r="S2322">
        <v>1927</v>
      </c>
      <c r="T2322" t="s">
        <v>63</v>
      </c>
      <c r="U2322">
        <v>410</v>
      </c>
      <c r="V2322" t="s">
        <v>64</v>
      </c>
      <c r="W2322">
        <v>97</v>
      </c>
      <c r="X2322" t="s">
        <v>40</v>
      </c>
      <c r="Y2322" t="s">
        <v>41</v>
      </c>
      <c r="Z2322">
        <v>1</v>
      </c>
      <c r="AA2322">
        <v>2</v>
      </c>
      <c r="AC2322" t="s">
        <v>40</v>
      </c>
    </row>
    <row r="2323" spans="1:29" hidden="1" x14ac:dyDescent="0.25">
      <c r="A2323" t="s">
        <v>428</v>
      </c>
      <c r="B2323">
        <v>1</v>
      </c>
      <c r="C2323" t="s">
        <v>28</v>
      </c>
      <c r="D2323">
        <v>698065</v>
      </c>
      <c r="E2323" s="1">
        <v>41254</v>
      </c>
      <c r="F2323">
        <v>1145</v>
      </c>
      <c r="H2323" t="s">
        <v>429</v>
      </c>
      <c r="I2323" s="1">
        <v>41262</v>
      </c>
      <c r="J2323" t="s">
        <v>30</v>
      </c>
      <c r="K2323" t="s">
        <v>361</v>
      </c>
      <c r="L2323">
        <v>1</v>
      </c>
      <c r="M2323" t="s">
        <v>73</v>
      </c>
      <c r="N2323">
        <v>721026460</v>
      </c>
      <c r="O2323" t="s">
        <v>33</v>
      </c>
      <c r="P2323">
        <v>2</v>
      </c>
      <c r="S2323">
        <v>2920</v>
      </c>
      <c r="T2323" t="s">
        <v>431</v>
      </c>
      <c r="U2323">
        <v>680</v>
      </c>
      <c r="V2323" t="s">
        <v>432</v>
      </c>
      <c r="W2323">
        <v>1.6</v>
      </c>
      <c r="X2323" t="s">
        <v>40</v>
      </c>
      <c r="Y2323" t="s">
        <v>41</v>
      </c>
      <c r="Z2323">
        <v>8.4000000000000005E-2</v>
      </c>
      <c r="AA2323">
        <v>0.27</v>
      </c>
      <c r="AC2323" t="s">
        <v>40</v>
      </c>
    </row>
    <row r="2324" spans="1:29" hidden="1" x14ac:dyDescent="0.25">
      <c r="A2324" t="s">
        <v>428</v>
      </c>
      <c r="B2324">
        <v>1</v>
      </c>
      <c r="C2324" t="s">
        <v>28</v>
      </c>
      <c r="D2324">
        <v>698065</v>
      </c>
      <c r="E2324" s="1">
        <v>41254</v>
      </c>
      <c r="F2324">
        <v>1145</v>
      </c>
      <c r="H2324" t="s">
        <v>429</v>
      </c>
      <c r="I2324" s="1">
        <v>41262</v>
      </c>
      <c r="J2324" t="s">
        <v>30</v>
      </c>
      <c r="K2324" t="s">
        <v>361</v>
      </c>
      <c r="L2324">
        <v>1</v>
      </c>
      <c r="M2324" t="s">
        <v>73</v>
      </c>
      <c r="N2324">
        <v>721026460</v>
      </c>
      <c r="O2324" t="s">
        <v>33</v>
      </c>
      <c r="P2324">
        <v>2</v>
      </c>
      <c r="S2324">
        <v>1927</v>
      </c>
      <c r="T2324" t="s">
        <v>63</v>
      </c>
      <c r="U2324">
        <v>410</v>
      </c>
      <c r="V2324" t="s">
        <v>64</v>
      </c>
      <c r="W2324">
        <v>110</v>
      </c>
      <c r="X2324" t="s">
        <v>40</v>
      </c>
      <c r="Y2324" t="s">
        <v>41</v>
      </c>
      <c r="Z2324">
        <v>1</v>
      </c>
      <c r="AA2324">
        <v>2</v>
      </c>
      <c r="AC2324" t="s">
        <v>40</v>
      </c>
    </row>
    <row r="2325" spans="1:29" hidden="1" x14ac:dyDescent="0.25">
      <c r="A2325" t="s">
        <v>428</v>
      </c>
      <c r="B2325">
        <v>1</v>
      </c>
      <c r="C2325" t="s">
        <v>28</v>
      </c>
      <c r="D2325">
        <v>694743</v>
      </c>
      <c r="E2325" s="1">
        <v>41232</v>
      </c>
      <c r="F2325">
        <v>1300</v>
      </c>
      <c r="H2325" t="s">
        <v>429</v>
      </c>
      <c r="I2325" s="1">
        <v>41247</v>
      </c>
      <c r="J2325" t="s">
        <v>30</v>
      </c>
      <c r="K2325" t="s">
        <v>361</v>
      </c>
      <c r="L2325">
        <v>1</v>
      </c>
      <c r="M2325" t="s">
        <v>73</v>
      </c>
      <c r="N2325">
        <v>721026460</v>
      </c>
      <c r="O2325" t="s">
        <v>33</v>
      </c>
      <c r="P2325">
        <v>2</v>
      </c>
      <c r="S2325">
        <v>2920</v>
      </c>
      <c r="T2325" t="s">
        <v>431</v>
      </c>
      <c r="U2325">
        <v>680</v>
      </c>
      <c r="V2325" t="s">
        <v>432</v>
      </c>
      <c r="W2325">
        <v>1.1000000000000001</v>
      </c>
      <c r="X2325" t="s">
        <v>40</v>
      </c>
      <c r="Y2325" t="s">
        <v>41</v>
      </c>
      <c r="Z2325">
        <v>8.4000000000000005E-2</v>
      </c>
      <c r="AA2325">
        <v>0.27</v>
      </c>
      <c r="AC2325" t="s">
        <v>40</v>
      </c>
    </row>
    <row r="2326" spans="1:29" hidden="1" x14ac:dyDescent="0.25">
      <c r="A2326" t="s">
        <v>428</v>
      </c>
      <c r="B2326">
        <v>1</v>
      </c>
      <c r="C2326" t="s">
        <v>28</v>
      </c>
      <c r="D2326">
        <v>694743</v>
      </c>
      <c r="E2326" s="1">
        <v>41232</v>
      </c>
      <c r="F2326">
        <v>1300</v>
      </c>
      <c r="H2326" t="s">
        <v>429</v>
      </c>
      <c r="I2326" s="1">
        <v>41247</v>
      </c>
      <c r="J2326" t="s">
        <v>30</v>
      </c>
      <c r="K2326" t="s">
        <v>361</v>
      </c>
      <c r="L2326">
        <v>1</v>
      </c>
      <c r="M2326" t="s">
        <v>73</v>
      </c>
      <c r="N2326">
        <v>721026460</v>
      </c>
      <c r="O2326" t="s">
        <v>33</v>
      </c>
      <c r="P2326">
        <v>2</v>
      </c>
      <c r="S2326">
        <v>1927</v>
      </c>
      <c r="T2326" t="s">
        <v>63</v>
      </c>
      <c r="U2326">
        <v>410</v>
      </c>
      <c r="V2326" t="s">
        <v>64</v>
      </c>
      <c r="W2326">
        <v>110</v>
      </c>
      <c r="X2326" t="s">
        <v>40</v>
      </c>
      <c r="Y2326" t="s">
        <v>41</v>
      </c>
      <c r="Z2326">
        <v>1</v>
      </c>
      <c r="AA2326">
        <v>2</v>
      </c>
      <c r="AC2326" t="s">
        <v>40</v>
      </c>
    </row>
    <row r="2327" spans="1:29" hidden="1" x14ac:dyDescent="0.25">
      <c r="A2327" t="s">
        <v>428</v>
      </c>
      <c r="B2327">
        <v>1</v>
      </c>
      <c r="C2327" t="s">
        <v>28</v>
      </c>
      <c r="D2327">
        <v>689169</v>
      </c>
      <c r="E2327" s="1">
        <v>41197</v>
      </c>
      <c r="F2327">
        <v>1330</v>
      </c>
      <c r="H2327" t="s">
        <v>429</v>
      </c>
      <c r="I2327" s="1">
        <v>41205</v>
      </c>
      <c r="J2327" t="s">
        <v>30</v>
      </c>
      <c r="K2327" t="s">
        <v>361</v>
      </c>
      <c r="L2327">
        <v>1</v>
      </c>
      <c r="M2327" t="s">
        <v>73</v>
      </c>
      <c r="N2327">
        <v>721026460</v>
      </c>
      <c r="O2327" t="s">
        <v>33</v>
      </c>
      <c r="P2327">
        <v>2</v>
      </c>
      <c r="S2327">
        <v>2920</v>
      </c>
      <c r="T2327" t="s">
        <v>431</v>
      </c>
      <c r="U2327">
        <v>680</v>
      </c>
      <c r="V2327" t="s">
        <v>432</v>
      </c>
      <c r="W2327">
        <v>1.4</v>
      </c>
      <c r="X2327" t="s">
        <v>40</v>
      </c>
      <c r="Y2327" t="s">
        <v>41</v>
      </c>
      <c r="Z2327">
        <v>8.4000000000000005E-2</v>
      </c>
      <c r="AA2327">
        <v>0.27</v>
      </c>
      <c r="AC2327" t="s">
        <v>40</v>
      </c>
    </row>
    <row r="2328" spans="1:29" hidden="1" x14ac:dyDescent="0.25">
      <c r="A2328" t="s">
        <v>428</v>
      </c>
      <c r="B2328">
        <v>1</v>
      </c>
      <c r="C2328" t="s">
        <v>28</v>
      </c>
      <c r="D2328">
        <v>689169</v>
      </c>
      <c r="E2328" s="1">
        <v>41197</v>
      </c>
      <c r="F2328">
        <v>1330</v>
      </c>
      <c r="H2328" t="s">
        <v>429</v>
      </c>
      <c r="I2328" s="1">
        <v>41205</v>
      </c>
      <c r="J2328" t="s">
        <v>30</v>
      </c>
      <c r="K2328" t="s">
        <v>361</v>
      </c>
      <c r="L2328">
        <v>1</v>
      </c>
      <c r="M2328" t="s">
        <v>73</v>
      </c>
      <c r="N2328">
        <v>721026460</v>
      </c>
      <c r="O2328" t="s">
        <v>33</v>
      </c>
      <c r="P2328">
        <v>2</v>
      </c>
      <c r="S2328">
        <v>1927</v>
      </c>
      <c r="T2328" t="s">
        <v>63</v>
      </c>
      <c r="U2328">
        <v>410</v>
      </c>
      <c r="V2328" t="s">
        <v>64</v>
      </c>
      <c r="W2328">
        <v>110</v>
      </c>
      <c r="X2328" t="s">
        <v>40</v>
      </c>
      <c r="Y2328" t="s">
        <v>41</v>
      </c>
      <c r="Z2328">
        <v>1</v>
      </c>
      <c r="AA2328">
        <v>2</v>
      </c>
      <c r="AC2328" t="s">
        <v>40</v>
      </c>
    </row>
    <row r="2329" spans="1:29" hidden="1" x14ac:dyDescent="0.25">
      <c r="A2329" t="s">
        <v>428</v>
      </c>
      <c r="B2329">
        <v>1</v>
      </c>
      <c r="C2329" t="s">
        <v>28</v>
      </c>
      <c r="D2329">
        <v>683092</v>
      </c>
      <c r="E2329" s="1">
        <v>41164</v>
      </c>
      <c r="F2329">
        <v>1330</v>
      </c>
      <c r="H2329" t="s">
        <v>429</v>
      </c>
      <c r="I2329" s="1">
        <v>41173</v>
      </c>
      <c r="J2329" t="s">
        <v>30</v>
      </c>
      <c r="K2329" t="s">
        <v>361</v>
      </c>
      <c r="L2329">
        <v>1</v>
      </c>
      <c r="M2329" t="s">
        <v>73</v>
      </c>
      <c r="N2329">
        <v>721026460</v>
      </c>
      <c r="O2329" t="s">
        <v>33</v>
      </c>
      <c r="P2329">
        <v>2</v>
      </c>
      <c r="S2329">
        <v>2920</v>
      </c>
      <c r="T2329" t="s">
        <v>431</v>
      </c>
      <c r="U2329">
        <v>680</v>
      </c>
      <c r="V2329" t="s">
        <v>432</v>
      </c>
      <c r="W2329">
        <v>1.5</v>
      </c>
      <c r="X2329" t="s">
        <v>40</v>
      </c>
      <c r="Y2329" t="s">
        <v>41</v>
      </c>
      <c r="Z2329">
        <v>8.4000000000000005E-2</v>
      </c>
      <c r="AA2329">
        <v>0.27</v>
      </c>
      <c r="AC2329" t="s">
        <v>40</v>
      </c>
    </row>
    <row r="2330" spans="1:29" hidden="1" x14ac:dyDescent="0.25">
      <c r="A2330" t="s">
        <v>428</v>
      </c>
      <c r="B2330">
        <v>1</v>
      </c>
      <c r="C2330" t="s">
        <v>28</v>
      </c>
      <c r="D2330">
        <v>683092</v>
      </c>
      <c r="E2330" s="1">
        <v>41164</v>
      </c>
      <c r="F2330">
        <v>1330</v>
      </c>
      <c r="H2330" t="s">
        <v>429</v>
      </c>
      <c r="I2330" s="1">
        <v>41173</v>
      </c>
      <c r="J2330" t="s">
        <v>30</v>
      </c>
      <c r="K2330" t="s">
        <v>361</v>
      </c>
      <c r="L2330">
        <v>1</v>
      </c>
      <c r="M2330" t="s">
        <v>73</v>
      </c>
      <c r="N2330">
        <v>721026460</v>
      </c>
      <c r="O2330" t="s">
        <v>33</v>
      </c>
      <c r="P2330">
        <v>2</v>
      </c>
      <c r="S2330">
        <v>1927</v>
      </c>
      <c r="T2330" t="s">
        <v>63</v>
      </c>
      <c r="U2330">
        <v>410</v>
      </c>
      <c r="V2330" t="s">
        <v>64</v>
      </c>
      <c r="W2330">
        <v>110</v>
      </c>
      <c r="X2330" t="s">
        <v>40</v>
      </c>
      <c r="Y2330" t="s">
        <v>41</v>
      </c>
      <c r="Z2330">
        <v>1</v>
      </c>
      <c r="AA2330">
        <v>2</v>
      </c>
      <c r="AC2330" t="s">
        <v>40</v>
      </c>
    </row>
    <row r="2331" spans="1:29" hidden="1" x14ac:dyDescent="0.25">
      <c r="A2331" t="s">
        <v>428</v>
      </c>
      <c r="B2331">
        <v>1</v>
      </c>
      <c r="C2331" t="s">
        <v>28</v>
      </c>
      <c r="D2331">
        <v>677590</v>
      </c>
      <c r="E2331" s="1">
        <v>41134</v>
      </c>
      <c r="F2331">
        <v>1430</v>
      </c>
      <c r="H2331" t="s">
        <v>429</v>
      </c>
      <c r="I2331" s="1">
        <v>41143</v>
      </c>
      <c r="J2331" t="s">
        <v>30</v>
      </c>
      <c r="K2331" t="s">
        <v>361</v>
      </c>
      <c r="L2331">
        <v>1</v>
      </c>
      <c r="M2331" t="s">
        <v>73</v>
      </c>
      <c r="N2331">
        <v>721026460</v>
      </c>
      <c r="O2331" t="s">
        <v>33</v>
      </c>
      <c r="P2331">
        <v>2</v>
      </c>
      <c r="S2331">
        <v>2920</v>
      </c>
      <c r="T2331" t="s">
        <v>431</v>
      </c>
      <c r="U2331">
        <v>680</v>
      </c>
      <c r="V2331" t="s">
        <v>432</v>
      </c>
      <c r="W2331">
        <v>1.4</v>
      </c>
      <c r="X2331" t="s">
        <v>40</v>
      </c>
      <c r="Y2331" t="s">
        <v>41</v>
      </c>
      <c r="Z2331">
        <v>8.4000000000000005E-2</v>
      </c>
      <c r="AA2331">
        <v>0.27</v>
      </c>
      <c r="AC2331" t="s">
        <v>40</v>
      </c>
    </row>
    <row r="2332" spans="1:29" hidden="1" x14ac:dyDescent="0.25">
      <c r="A2332" t="s">
        <v>428</v>
      </c>
      <c r="B2332">
        <v>1</v>
      </c>
      <c r="C2332" t="s">
        <v>28</v>
      </c>
      <c r="D2332">
        <v>677590</v>
      </c>
      <c r="E2332" s="1">
        <v>41134</v>
      </c>
      <c r="F2332">
        <v>1430</v>
      </c>
      <c r="H2332" t="s">
        <v>429</v>
      </c>
      <c r="I2332" s="1">
        <v>41143</v>
      </c>
      <c r="J2332" t="s">
        <v>30</v>
      </c>
      <c r="K2332" t="s">
        <v>361</v>
      </c>
      <c r="L2332">
        <v>1</v>
      </c>
      <c r="M2332" t="s">
        <v>73</v>
      </c>
      <c r="N2332">
        <v>721026460</v>
      </c>
      <c r="O2332" t="s">
        <v>33</v>
      </c>
      <c r="P2332">
        <v>2</v>
      </c>
      <c r="S2332">
        <v>1927</v>
      </c>
      <c r="T2332" t="s">
        <v>63</v>
      </c>
      <c r="U2332">
        <v>410</v>
      </c>
      <c r="V2332" t="s">
        <v>64</v>
      </c>
      <c r="W2332">
        <v>110</v>
      </c>
      <c r="X2332" t="s">
        <v>40</v>
      </c>
      <c r="Y2332" t="s">
        <v>41</v>
      </c>
      <c r="Z2332">
        <v>1</v>
      </c>
      <c r="AA2332">
        <v>2</v>
      </c>
      <c r="AC2332" t="s">
        <v>40</v>
      </c>
    </row>
    <row r="2333" spans="1:29" hidden="1" x14ac:dyDescent="0.25">
      <c r="A2333" t="s">
        <v>428</v>
      </c>
      <c r="B2333">
        <v>1</v>
      </c>
      <c r="C2333" t="s">
        <v>28</v>
      </c>
      <c r="D2333">
        <v>673137</v>
      </c>
      <c r="E2333" s="1">
        <v>41107</v>
      </c>
      <c r="F2333">
        <v>1300</v>
      </c>
      <c r="H2333" t="s">
        <v>429</v>
      </c>
      <c r="I2333" s="1">
        <v>41124</v>
      </c>
      <c r="J2333" t="s">
        <v>30</v>
      </c>
      <c r="K2333" t="s">
        <v>361</v>
      </c>
      <c r="L2333">
        <v>1</v>
      </c>
      <c r="M2333" t="s">
        <v>73</v>
      </c>
      <c r="N2333">
        <v>721026460</v>
      </c>
      <c r="O2333" t="s">
        <v>33</v>
      </c>
      <c r="P2333">
        <v>2</v>
      </c>
      <c r="S2333">
        <v>2920</v>
      </c>
      <c r="T2333" t="s">
        <v>431</v>
      </c>
      <c r="U2333">
        <v>680</v>
      </c>
      <c r="V2333" t="s">
        <v>432</v>
      </c>
      <c r="W2333">
        <v>1.6</v>
      </c>
      <c r="X2333" t="s">
        <v>40</v>
      </c>
      <c r="Y2333" t="s">
        <v>41</v>
      </c>
      <c r="Z2333">
        <v>8.4000000000000005E-2</v>
      </c>
      <c r="AA2333">
        <v>0.27</v>
      </c>
      <c r="AC2333" t="s">
        <v>40</v>
      </c>
    </row>
    <row r="2334" spans="1:29" hidden="1" x14ac:dyDescent="0.25">
      <c r="A2334" t="s">
        <v>428</v>
      </c>
      <c r="B2334">
        <v>1</v>
      </c>
      <c r="C2334" t="s">
        <v>28</v>
      </c>
      <c r="D2334">
        <v>673137</v>
      </c>
      <c r="E2334" s="1">
        <v>41107</v>
      </c>
      <c r="F2334">
        <v>1300</v>
      </c>
      <c r="H2334" t="s">
        <v>429</v>
      </c>
      <c r="I2334" s="1">
        <v>41124</v>
      </c>
      <c r="J2334" t="s">
        <v>30</v>
      </c>
      <c r="K2334" t="s">
        <v>361</v>
      </c>
      <c r="L2334">
        <v>1</v>
      </c>
      <c r="M2334" t="s">
        <v>73</v>
      </c>
      <c r="N2334">
        <v>721026460</v>
      </c>
      <c r="O2334" t="s">
        <v>33</v>
      </c>
      <c r="P2334">
        <v>2</v>
      </c>
      <c r="S2334">
        <v>1927</v>
      </c>
      <c r="T2334" t="s">
        <v>63</v>
      </c>
      <c r="U2334">
        <v>410</v>
      </c>
      <c r="V2334" t="s">
        <v>64</v>
      </c>
      <c r="W2334">
        <v>110</v>
      </c>
      <c r="X2334" t="s">
        <v>40</v>
      </c>
      <c r="Y2334" t="s">
        <v>41</v>
      </c>
      <c r="Z2334">
        <v>1</v>
      </c>
      <c r="AA2334">
        <v>2</v>
      </c>
      <c r="AC2334" t="s">
        <v>40</v>
      </c>
    </row>
    <row r="2335" spans="1:29" hidden="1" x14ac:dyDescent="0.25">
      <c r="A2335" t="s">
        <v>428</v>
      </c>
      <c r="B2335">
        <v>1</v>
      </c>
      <c r="C2335" t="s">
        <v>28</v>
      </c>
      <c r="D2335">
        <v>669133</v>
      </c>
      <c r="E2335" s="1">
        <v>41080</v>
      </c>
      <c r="F2335">
        <v>1500</v>
      </c>
      <c r="H2335" t="s">
        <v>429</v>
      </c>
      <c r="I2335" s="1">
        <v>41089</v>
      </c>
      <c r="J2335" t="s">
        <v>30</v>
      </c>
      <c r="K2335" t="s">
        <v>361</v>
      </c>
      <c r="L2335">
        <v>1</v>
      </c>
      <c r="M2335" t="s">
        <v>73</v>
      </c>
      <c r="N2335">
        <v>721026460</v>
      </c>
      <c r="O2335" t="s">
        <v>33</v>
      </c>
      <c r="P2335">
        <v>2</v>
      </c>
      <c r="S2335">
        <v>2920</v>
      </c>
      <c r="T2335" t="s">
        <v>431</v>
      </c>
      <c r="U2335">
        <v>680</v>
      </c>
      <c r="V2335" t="s">
        <v>432</v>
      </c>
      <c r="W2335">
        <v>1.1000000000000001</v>
      </c>
      <c r="X2335" t="s">
        <v>40</v>
      </c>
      <c r="Y2335" t="s">
        <v>41</v>
      </c>
      <c r="Z2335">
        <v>8.4000000000000005E-2</v>
      </c>
      <c r="AA2335">
        <v>0.27</v>
      </c>
      <c r="AC2335" t="s">
        <v>40</v>
      </c>
    </row>
    <row r="2336" spans="1:29" hidden="1" x14ac:dyDescent="0.25">
      <c r="A2336" t="s">
        <v>428</v>
      </c>
      <c r="B2336">
        <v>1</v>
      </c>
      <c r="C2336" t="s">
        <v>28</v>
      </c>
      <c r="D2336">
        <v>669133</v>
      </c>
      <c r="E2336" s="1">
        <v>41080</v>
      </c>
      <c r="F2336">
        <v>1500</v>
      </c>
      <c r="H2336" t="s">
        <v>429</v>
      </c>
      <c r="I2336" s="1">
        <v>41089</v>
      </c>
      <c r="J2336" t="s">
        <v>30</v>
      </c>
      <c r="K2336" t="s">
        <v>361</v>
      </c>
      <c r="L2336">
        <v>1</v>
      </c>
      <c r="M2336" t="s">
        <v>73</v>
      </c>
      <c r="N2336">
        <v>721026460</v>
      </c>
      <c r="O2336" t="s">
        <v>33</v>
      </c>
      <c r="P2336">
        <v>2</v>
      </c>
      <c r="S2336">
        <v>1927</v>
      </c>
      <c r="T2336" t="s">
        <v>63</v>
      </c>
      <c r="U2336">
        <v>410</v>
      </c>
      <c r="V2336" t="s">
        <v>64</v>
      </c>
      <c r="W2336">
        <v>110</v>
      </c>
      <c r="X2336" t="s">
        <v>40</v>
      </c>
      <c r="Y2336" t="s">
        <v>41</v>
      </c>
      <c r="Z2336">
        <v>1</v>
      </c>
      <c r="AA2336">
        <v>2</v>
      </c>
      <c r="AC2336" t="s">
        <v>40</v>
      </c>
    </row>
    <row r="2337" spans="1:29" hidden="1" x14ac:dyDescent="0.25">
      <c r="A2337" t="s">
        <v>428</v>
      </c>
      <c r="B2337">
        <v>1</v>
      </c>
      <c r="C2337" t="s">
        <v>28</v>
      </c>
      <c r="D2337">
        <v>662893</v>
      </c>
      <c r="E2337" s="1">
        <v>41044</v>
      </c>
      <c r="F2337">
        <v>1045</v>
      </c>
      <c r="H2337" t="s">
        <v>429</v>
      </c>
      <c r="I2337" s="1">
        <v>41059</v>
      </c>
      <c r="J2337" t="s">
        <v>30</v>
      </c>
      <c r="K2337" t="s">
        <v>361</v>
      </c>
      <c r="L2337">
        <v>1</v>
      </c>
      <c r="M2337" t="s">
        <v>73</v>
      </c>
      <c r="N2337">
        <v>721026460</v>
      </c>
      <c r="O2337" t="s">
        <v>33</v>
      </c>
      <c r="P2337">
        <v>2</v>
      </c>
      <c r="S2337">
        <v>2920</v>
      </c>
      <c r="T2337" t="s">
        <v>431</v>
      </c>
      <c r="U2337">
        <v>680</v>
      </c>
      <c r="V2337" t="s">
        <v>432</v>
      </c>
      <c r="W2337">
        <v>1.1000000000000001</v>
      </c>
      <c r="X2337" t="s">
        <v>40</v>
      </c>
      <c r="Y2337" t="s">
        <v>41</v>
      </c>
      <c r="Z2337">
        <v>8.4000000000000005E-2</v>
      </c>
      <c r="AA2337">
        <v>0.27</v>
      </c>
      <c r="AC2337" t="s">
        <v>40</v>
      </c>
    </row>
    <row r="2338" spans="1:29" hidden="1" x14ac:dyDescent="0.25">
      <c r="A2338" t="s">
        <v>428</v>
      </c>
      <c r="B2338">
        <v>1</v>
      </c>
      <c r="C2338" t="s">
        <v>28</v>
      </c>
      <c r="D2338">
        <v>662893</v>
      </c>
      <c r="E2338" s="1">
        <v>41044</v>
      </c>
      <c r="F2338">
        <v>1045</v>
      </c>
      <c r="H2338" t="s">
        <v>429</v>
      </c>
      <c r="I2338" s="1">
        <v>41059</v>
      </c>
      <c r="J2338" t="s">
        <v>30</v>
      </c>
      <c r="K2338" t="s">
        <v>361</v>
      </c>
      <c r="L2338">
        <v>1</v>
      </c>
      <c r="M2338" t="s">
        <v>73</v>
      </c>
      <c r="N2338">
        <v>721026460</v>
      </c>
      <c r="O2338" t="s">
        <v>33</v>
      </c>
      <c r="P2338">
        <v>2</v>
      </c>
      <c r="S2338">
        <v>1927</v>
      </c>
      <c r="T2338" t="s">
        <v>63</v>
      </c>
      <c r="U2338">
        <v>410</v>
      </c>
      <c r="V2338" t="s">
        <v>64</v>
      </c>
      <c r="W2338">
        <v>110</v>
      </c>
      <c r="X2338" t="s">
        <v>40</v>
      </c>
      <c r="Y2338" t="s">
        <v>41</v>
      </c>
      <c r="Z2338">
        <v>1</v>
      </c>
      <c r="AA2338">
        <v>2</v>
      </c>
      <c r="AC2338" t="s">
        <v>40</v>
      </c>
    </row>
    <row r="2339" spans="1:29" hidden="1" x14ac:dyDescent="0.25">
      <c r="A2339" t="s">
        <v>428</v>
      </c>
      <c r="B2339">
        <v>1</v>
      </c>
      <c r="C2339" t="s">
        <v>28</v>
      </c>
      <c r="D2339">
        <v>659480</v>
      </c>
      <c r="E2339" s="1">
        <v>41022</v>
      </c>
      <c r="F2339">
        <v>1300</v>
      </c>
      <c r="H2339" t="s">
        <v>429</v>
      </c>
      <c r="I2339" s="1">
        <v>41043</v>
      </c>
      <c r="J2339" t="s">
        <v>30</v>
      </c>
      <c r="K2339" t="s">
        <v>361</v>
      </c>
      <c r="L2339">
        <v>1</v>
      </c>
      <c r="M2339" t="s">
        <v>73</v>
      </c>
      <c r="N2339">
        <v>721026460</v>
      </c>
      <c r="O2339" t="s">
        <v>33</v>
      </c>
      <c r="P2339">
        <v>2</v>
      </c>
      <c r="S2339">
        <v>2920</v>
      </c>
      <c r="T2339" t="s">
        <v>431</v>
      </c>
      <c r="U2339">
        <v>680</v>
      </c>
      <c r="V2339" t="s">
        <v>432</v>
      </c>
      <c r="W2339">
        <v>1.5</v>
      </c>
      <c r="X2339" t="s">
        <v>40</v>
      </c>
      <c r="Y2339" t="s">
        <v>41</v>
      </c>
      <c r="Z2339">
        <v>8.4000000000000005E-2</v>
      </c>
      <c r="AA2339">
        <v>0.27</v>
      </c>
      <c r="AC2339" t="s">
        <v>40</v>
      </c>
    </row>
    <row r="2340" spans="1:29" hidden="1" x14ac:dyDescent="0.25">
      <c r="A2340" t="s">
        <v>428</v>
      </c>
      <c r="B2340">
        <v>1</v>
      </c>
      <c r="C2340" t="s">
        <v>28</v>
      </c>
      <c r="D2340">
        <v>659480</v>
      </c>
      <c r="E2340" s="1">
        <v>41022</v>
      </c>
      <c r="F2340">
        <v>1300</v>
      </c>
      <c r="H2340" t="s">
        <v>429</v>
      </c>
      <c r="I2340" s="1">
        <v>41043</v>
      </c>
      <c r="J2340" t="s">
        <v>30</v>
      </c>
      <c r="K2340" t="s">
        <v>361</v>
      </c>
      <c r="L2340">
        <v>1</v>
      </c>
      <c r="M2340" t="s">
        <v>73</v>
      </c>
      <c r="N2340">
        <v>721026460</v>
      </c>
      <c r="O2340" t="s">
        <v>33</v>
      </c>
      <c r="P2340">
        <v>2</v>
      </c>
      <c r="S2340">
        <v>1927</v>
      </c>
      <c r="T2340" t="s">
        <v>63</v>
      </c>
      <c r="U2340">
        <v>410</v>
      </c>
      <c r="V2340" t="s">
        <v>64</v>
      </c>
      <c r="W2340">
        <v>110</v>
      </c>
      <c r="X2340" t="s">
        <v>40</v>
      </c>
      <c r="Y2340" t="s">
        <v>41</v>
      </c>
      <c r="Z2340">
        <v>1</v>
      </c>
      <c r="AA2340">
        <v>2</v>
      </c>
      <c r="AC2340" t="s">
        <v>40</v>
      </c>
    </row>
    <row r="2341" spans="1:29" hidden="1" x14ac:dyDescent="0.25">
      <c r="A2341" t="s">
        <v>428</v>
      </c>
      <c r="B2341">
        <v>1</v>
      </c>
      <c r="C2341" t="s">
        <v>28</v>
      </c>
      <c r="D2341">
        <v>656118</v>
      </c>
      <c r="E2341" s="1">
        <v>40995</v>
      </c>
      <c r="F2341">
        <v>900</v>
      </c>
      <c r="H2341" t="s">
        <v>429</v>
      </c>
      <c r="I2341" s="1">
        <v>41008</v>
      </c>
      <c r="J2341" t="s">
        <v>30</v>
      </c>
      <c r="K2341" t="s">
        <v>361</v>
      </c>
      <c r="L2341">
        <v>1</v>
      </c>
      <c r="M2341" t="s">
        <v>73</v>
      </c>
      <c r="N2341">
        <v>721026460</v>
      </c>
      <c r="O2341" t="s">
        <v>33</v>
      </c>
      <c r="P2341">
        <v>2</v>
      </c>
      <c r="S2341">
        <v>2920</v>
      </c>
      <c r="T2341" t="s">
        <v>431</v>
      </c>
      <c r="U2341">
        <v>680</v>
      </c>
      <c r="V2341" t="s">
        <v>432</v>
      </c>
      <c r="W2341">
        <v>1.6</v>
      </c>
      <c r="X2341" t="s">
        <v>40</v>
      </c>
      <c r="Y2341" t="s">
        <v>41</v>
      </c>
      <c r="Z2341">
        <v>8.4000000000000005E-2</v>
      </c>
      <c r="AA2341">
        <v>0.27</v>
      </c>
      <c r="AC2341" t="s">
        <v>40</v>
      </c>
    </row>
    <row r="2342" spans="1:29" hidden="1" x14ac:dyDescent="0.25">
      <c r="A2342" t="s">
        <v>428</v>
      </c>
      <c r="B2342">
        <v>1</v>
      </c>
      <c r="C2342" t="s">
        <v>28</v>
      </c>
      <c r="D2342">
        <v>656118</v>
      </c>
      <c r="E2342" s="1">
        <v>40995</v>
      </c>
      <c r="F2342">
        <v>900</v>
      </c>
      <c r="H2342" t="s">
        <v>429</v>
      </c>
      <c r="I2342" s="1">
        <v>41008</v>
      </c>
      <c r="J2342" t="s">
        <v>30</v>
      </c>
      <c r="K2342" t="s">
        <v>361</v>
      </c>
      <c r="L2342">
        <v>1</v>
      </c>
      <c r="M2342" t="s">
        <v>73</v>
      </c>
      <c r="N2342">
        <v>721026460</v>
      </c>
      <c r="O2342" t="s">
        <v>33</v>
      </c>
      <c r="P2342">
        <v>2</v>
      </c>
      <c r="S2342">
        <v>1927</v>
      </c>
      <c r="T2342" t="s">
        <v>63</v>
      </c>
      <c r="U2342">
        <v>410</v>
      </c>
      <c r="V2342" t="s">
        <v>64</v>
      </c>
      <c r="W2342">
        <v>110</v>
      </c>
      <c r="X2342" t="s">
        <v>40</v>
      </c>
      <c r="Y2342" t="s">
        <v>41</v>
      </c>
      <c r="Z2342">
        <v>1</v>
      </c>
      <c r="AA2342">
        <v>2</v>
      </c>
      <c r="AC2342" t="s">
        <v>40</v>
      </c>
    </row>
    <row r="2343" spans="1:29" hidden="1" x14ac:dyDescent="0.25">
      <c r="A2343" t="s">
        <v>428</v>
      </c>
      <c r="B2343">
        <v>1</v>
      </c>
      <c r="C2343" t="s">
        <v>28</v>
      </c>
      <c r="D2343">
        <v>651598</v>
      </c>
      <c r="E2343" s="1">
        <v>40959</v>
      </c>
      <c r="F2343">
        <v>1140</v>
      </c>
      <c r="H2343" t="s">
        <v>429</v>
      </c>
      <c r="I2343" s="1">
        <v>40973</v>
      </c>
      <c r="J2343" t="s">
        <v>30</v>
      </c>
      <c r="K2343" t="s">
        <v>361</v>
      </c>
      <c r="L2343">
        <v>1</v>
      </c>
      <c r="M2343" t="s">
        <v>73</v>
      </c>
      <c r="N2343">
        <v>721026460</v>
      </c>
      <c r="O2343" t="s">
        <v>33</v>
      </c>
      <c r="P2343">
        <v>2</v>
      </c>
      <c r="S2343">
        <v>2920</v>
      </c>
      <c r="T2343" t="s">
        <v>431</v>
      </c>
      <c r="U2343">
        <v>680</v>
      </c>
      <c r="V2343" t="s">
        <v>432</v>
      </c>
      <c r="W2343">
        <v>1.3</v>
      </c>
      <c r="X2343" t="s">
        <v>40</v>
      </c>
      <c r="Y2343" t="s">
        <v>41</v>
      </c>
      <c r="Z2343">
        <v>8.4000000000000005E-2</v>
      </c>
      <c r="AA2343">
        <v>0.27</v>
      </c>
      <c r="AC2343" t="s">
        <v>40</v>
      </c>
    </row>
    <row r="2344" spans="1:29" hidden="1" x14ac:dyDescent="0.25">
      <c r="A2344" t="s">
        <v>428</v>
      </c>
      <c r="B2344">
        <v>1</v>
      </c>
      <c r="C2344" t="s">
        <v>28</v>
      </c>
      <c r="D2344">
        <v>651598</v>
      </c>
      <c r="E2344" s="1">
        <v>40959</v>
      </c>
      <c r="F2344">
        <v>1140</v>
      </c>
      <c r="H2344" t="s">
        <v>429</v>
      </c>
      <c r="I2344" s="1">
        <v>40973</v>
      </c>
      <c r="J2344" t="s">
        <v>30</v>
      </c>
      <c r="K2344" t="s">
        <v>361</v>
      </c>
      <c r="L2344">
        <v>1</v>
      </c>
      <c r="M2344" t="s">
        <v>73</v>
      </c>
      <c r="N2344">
        <v>721026460</v>
      </c>
      <c r="O2344" t="s">
        <v>33</v>
      </c>
      <c r="P2344">
        <v>2</v>
      </c>
      <c r="S2344">
        <v>1927</v>
      </c>
      <c r="T2344" t="s">
        <v>63</v>
      </c>
      <c r="U2344">
        <v>410</v>
      </c>
      <c r="V2344" t="s">
        <v>64</v>
      </c>
      <c r="W2344">
        <v>110</v>
      </c>
      <c r="X2344" t="s">
        <v>40</v>
      </c>
      <c r="Y2344" t="s">
        <v>41</v>
      </c>
      <c r="Z2344">
        <v>1</v>
      </c>
      <c r="AA2344">
        <v>2</v>
      </c>
      <c r="AC2344" t="s">
        <v>40</v>
      </c>
    </row>
    <row r="2345" spans="1:29" hidden="1" x14ac:dyDescent="0.25">
      <c r="A2345" t="s">
        <v>428</v>
      </c>
      <c r="B2345">
        <v>1</v>
      </c>
      <c r="C2345" t="s">
        <v>28</v>
      </c>
      <c r="D2345">
        <v>648908</v>
      </c>
      <c r="E2345" s="1">
        <v>40932</v>
      </c>
      <c r="F2345">
        <v>1025</v>
      </c>
      <c r="H2345" t="s">
        <v>429</v>
      </c>
      <c r="I2345" s="1">
        <v>40955</v>
      </c>
      <c r="J2345" t="s">
        <v>30</v>
      </c>
      <c r="K2345" t="s">
        <v>361</v>
      </c>
      <c r="L2345">
        <v>1</v>
      </c>
      <c r="M2345" t="s">
        <v>73</v>
      </c>
      <c r="N2345">
        <v>721026460</v>
      </c>
      <c r="O2345" t="s">
        <v>33</v>
      </c>
      <c r="P2345">
        <v>2</v>
      </c>
      <c r="S2345">
        <v>2920</v>
      </c>
      <c r="T2345" t="s">
        <v>431</v>
      </c>
      <c r="U2345">
        <v>680</v>
      </c>
      <c r="V2345" t="s">
        <v>432</v>
      </c>
      <c r="W2345">
        <v>1.1000000000000001</v>
      </c>
      <c r="X2345" t="s">
        <v>40</v>
      </c>
      <c r="Y2345" t="s">
        <v>41</v>
      </c>
      <c r="Z2345">
        <v>8.4000000000000005E-2</v>
      </c>
      <c r="AA2345">
        <v>0.27</v>
      </c>
      <c r="AC2345" t="s">
        <v>40</v>
      </c>
    </row>
    <row r="2346" spans="1:29" hidden="1" x14ac:dyDescent="0.25">
      <c r="A2346" t="s">
        <v>428</v>
      </c>
      <c r="B2346">
        <v>1</v>
      </c>
      <c r="C2346" t="s">
        <v>28</v>
      </c>
      <c r="D2346">
        <v>648908</v>
      </c>
      <c r="E2346" s="1">
        <v>40932</v>
      </c>
      <c r="F2346">
        <v>1025</v>
      </c>
      <c r="H2346" t="s">
        <v>429</v>
      </c>
      <c r="I2346" s="1">
        <v>40955</v>
      </c>
      <c r="J2346" t="s">
        <v>30</v>
      </c>
      <c r="K2346" t="s">
        <v>361</v>
      </c>
      <c r="L2346">
        <v>1</v>
      </c>
      <c r="M2346" t="s">
        <v>73</v>
      </c>
      <c r="N2346">
        <v>721026460</v>
      </c>
      <c r="O2346" t="s">
        <v>33</v>
      </c>
      <c r="P2346">
        <v>2</v>
      </c>
      <c r="S2346">
        <v>1927</v>
      </c>
      <c r="T2346" t="s">
        <v>63</v>
      </c>
      <c r="U2346">
        <v>410</v>
      </c>
      <c r="V2346" t="s">
        <v>64</v>
      </c>
      <c r="W2346">
        <v>110</v>
      </c>
      <c r="X2346" t="s">
        <v>40</v>
      </c>
      <c r="Y2346" t="s">
        <v>41</v>
      </c>
      <c r="Z2346">
        <v>1</v>
      </c>
      <c r="AA2346">
        <v>2</v>
      </c>
      <c r="AC2346" t="s">
        <v>40</v>
      </c>
    </row>
    <row r="2347" spans="1:29" hidden="1" x14ac:dyDescent="0.25">
      <c r="A2347" t="s">
        <v>428</v>
      </c>
      <c r="B2347">
        <v>1</v>
      </c>
      <c r="C2347" t="s">
        <v>28</v>
      </c>
      <c r="D2347">
        <v>645321</v>
      </c>
      <c r="E2347" s="1">
        <v>40890</v>
      </c>
      <c r="F2347">
        <v>1330</v>
      </c>
      <c r="H2347" t="s">
        <v>429</v>
      </c>
      <c r="I2347" s="1">
        <v>40897</v>
      </c>
      <c r="J2347" t="s">
        <v>30</v>
      </c>
      <c r="K2347" t="s">
        <v>361</v>
      </c>
      <c r="L2347">
        <v>1</v>
      </c>
      <c r="M2347" t="s">
        <v>73</v>
      </c>
      <c r="N2347">
        <v>721026460</v>
      </c>
      <c r="O2347" t="s">
        <v>33</v>
      </c>
      <c r="P2347">
        <v>2</v>
      </c>
      <c r="S2347">
        <v>2920</v>
      </c>
      <c r="T2347" t="s">
        <v>431</v>
      </c>
      <c r="U2347">
        <v>680</v>
      </c>
      <c r="V2347" t="s">
        <v>432</v>
      </c>
      <c r="W2347">
        <v>1.5</v>
      </c>
      <c r="X2347" t="s">
        <v>40</v>
      </c>
      <c r="Y2347" t="s">
        <v>41</v>
      </c>
      <c r="Z2347">
        <v>8.4000000000000005E-2</v>
      </c>
      <c r="AA2347">
        <v>0.27</v>
      </c>
      <c r="AC2347" t="s">
        <v>40</v>
      </c>
    </row>
    <row r="2348" spans="1:29" hidden="1" x14ac:dyDescent="0.25">
      <c r="A2348" t="s">
        <v>428</v>
      </c>
      <c r="B2348">
        <v>1</v>
      </c>
      <c r="C2348" t="s">
        <v>28</v>
      </c>
      <c r="D2348">
        <v>645321</v>
      </c>
      <c r="E2348" s="1">
        <v>40890</v>
      </c>
      <c r="F2348">
        <v>1330</v>
      </c>
      <c r="H2348" t="s">
        <v>429</v>
      </c>
      <c r="I2348" s="1">
        <v>40897</v>
      </c>
      <c r="J2348" t="s">
        <v>30</v>
      </c>
      <c r="K2348" t="s">
        <v>361</v>
      </c>
      <c r="L2348">
        <v>1</v>
      </c>
      <c r="M2348" t="s">
        <v>73</v>
      </c>
      <c r="N2348">
        <v>721026460</v>
      </c>
      <c r="O2348" t="s">
        <v>33</v>
      </c>
      <c r="P2348">
        <v>2</v>
      </c>
      <c r="S2348">
        <v>1927</v>
      </c>
      <c r="T2348" t="s">
        <v>63</v>
      </c>
      <c r="U2348">
        <v>410</v>
      </c>
      <c r="V2348" t="s">
        <v>64</v>
      </c>
      <c r="W2348">
        <v>110</v>
      </c>
      <c r="X2348" t="s">
        <v>40</v>
      </c>
      <c r="Y2348" t="s">
        <v>41</v>
      </c>
      <c r="Z2348">
        <v>1</v>
      </c>
      <c r="AA2348">
        <v>2</v>
      </c>
      <c r="AC2348" t="s">
        <v>40</v>
      </c>
    </row>
    <row r="2349" spans="1:29" hidden="1" x14ac:dyDescent="0.25">
      <c r="A2349" t="s">
        <v>428</v>
      </c>
      <c r="B2349">
        <v>1</v>
      </c>
      <c r="C2349" t="s">
        <v>28</v>
      </c>
      <c r="D2349">
        <v>642251</v>
      </c>
      <c r="E2349" s="1">
        <v>40862</v>
      </c>
      <c r="F2349">
        <v>1400</v>
      </c>
      <c r="H2349" t="s">
        <v>429</v>
      </c>
      <c r="I2349" s="1">
        <v>40870</v>
      </c>
      <c r="J2349" t="s">
        <v>30</v>
      </c>
      <c r="K2349" t="s">
        <v>361</v>
      </c>
      <c r="L2349">
        <v>1</v>
      </c>
      <c r="M2349" t="s">
        <v>73</v>
      </c>
      <c r="N2349">
        <v>721026460</v>
      </c>
      <c r="O2349" t="s">
        <v>33</v>
      </c>
      <c r="P2349">
        <v>2</v>
      </c>
      <c r="S2349">
        <v>2920</v>
      </c>
      <c r="T2349" t="s">
        <v>431</v>
      </c>
      <c r="U2349">
        <v>680</v>
      </c>
      <c r="V2349" t="s">
        <v>432</v>
      </c>
      <c r="W2349">
        <v>1.5</v>
      </c>
      <c r="X2349" t="s">
        <v>40</v>
      </c>
      <c r="Y2349" t="s">
        <v>41</v>
      </c>
      <c r="Z2349">
        <v>8.4000000000000005E-2</v>
      </c>
      <c r="AA2349">
        <v>0.27</v>
      </c>
      <c r="AC2349" t="s">
        <v>40</v>
      </c>
    </row>
    <row r="2350" spans="1:29" hidden="1" x14ac:dyDescent="0.25">
      <c r="A2350" t="s">
        <v>428</v>
      </c>
      <c r="B2350">
        <v>1</v>
      </c>
      <c r="C2350" t="s">
        <v>28</v>
      </c>
      <c r="D2350">
        <v>642251</v>
      </c>
      <c r="E2350" s="1">
        <v>40862</v>
      </c>
      <c r="F2350">
        <v>1400</v>
      </c>
      <c r="H2350" t="s">
        <v>429</v>
      </c>
      <c r="I2350" s="1">
        <v>40870</v>
      </c>
      <c r="J2350" t="s">
        <v>30</v>
      </c>
      <c r="K2350" t="s">
        <v>361</v>
      </c>
      <c r="L2350">
        <v>1</v>
      </c>
      <c r="M2350" t="s">
        <v>73</v>
      </c>
      <c r="N2350">
        <v>721026460</v>
      </c>
      <c r="O2350" t="s">
        <v>33</v>
      </c>
      <c r="P2350">
        <v>2</v>
      </c>
      <c r="S2350">
        <v>1927</v>
      </c>
      <c r="T2350" t="s">
        <v>63</v>
      </c>
      <c r="U2350">
        <v>410</v>
      </c>
      <c r="V2350" t="s">
        <v>64</v>
      </c>
      <c r="W2350">
        <v>110</v>
      </c>
      <c r="X2350" t="s">
        <v>40</v>
      </c>
      <c r="Y2350" t="s">
        <v>41</v>
      </c>
      <c r="Z2350">
        <v>1</v>
      </c>
      <c r="AA2350">
        <v>2</v>
      </c>
      <c r="AC2350" t="s">
        <v>40</v>
      </c>
    </row>
    <row r="2351" spans="1:29" hidden="1" x14ac:dyDescent="0.25">
      <c r="A2351" t="s">
        <v>428</v>
      </c>
      <c r="B2351">
        <v>1</v>
      </c>
      <c r="C2351" t="s">
        <v>28</v>
      </c>
      <c r="D2351">
        <v>639613</v>
      </c>
      <c r="E2351" s="1">
        <v>40841</v>
      </c>
      <c r="F2351">
        <v>1050</v>
      </c>
      <c r="H2351" t="s">
        <v>429</v>
      </c>
      <c r="I2351" s="1">
        <v>40864</v>
      </c>
      <c r="J2351" t="s">
        <v>30</v>
      </c>
      <c r="K2351" t="s">
        <v>361</v>
      </c>
      <c r="L2351">
        <v>1</v>
      </c>
      <c r="M2351" t="s">
        <v>73</v>
      </c>
      <c r="N2351">
        <v>721026460</v>
      </c>
      <c r="O2351" t="s">
        <v>33</v>
      </c>
      <c r="P2351">
        <v>2</v>
      </c>
      <c r="S2351">
        <v>2920</v>
      </c>
      <c r="T2351" t="s">
        <v>431</v>
      </c>
      <c r="U2351">
        <v>680</v>
      </c>
      <c r="V2351" t="s">
        <v>432</v>
      </c>
      <c r="W2351">
        <v>1</v>
      </c>
      <c r="X2351" t="s">
        <v>40</v>
      </c>
      <c r="Y2351" t="s">
        <v>41</v>
      </c>
      <c r="Z2351">
        <v>8.4000000000000005E-2</v>
      </c>
      <c r="AA2351">
        <v>0.27</v>
      </c>
      <c r="AC2351" t="s">
        <v>40</v>
      </c>
    </row>
    <row r="2352" spans="1:29" hidden="1" x14ac:dyDescent="0.25">
      <c r="A2352" t="s">
        <v>428</v>
      </c>
      <c r="B2352">
        <v>1</v>
      </c>
      <c r="C2352" t="s">
        <v>28</v>
      </c>
      <c r="D2352">
        <v>639613</v>
      </c>
      <c r="E2352" s="1">
        <v>40841</v>
      </c>
      <c r="F2352">
        <v>1050</v>
      </c>
      <c r="H2352" t="s">
        <v>429</v>
      </c>
      <c r="I2352" s="1">
        <v>40864</v>
      </c>
      <c r="J2352" t="s">
        <v>30</v>
      </c>
      <c r="K2352" t="s">
        <v>361</v>
      </c>
      <c r="L2352">
        <v>1</v>
      </c>
      <c r="M2352" t="s">
        <v>73</v>
      </c>
      <c r="N2352">
        <v>721026460</v>
      </c>
      <c r="O2352" t="s">
        <v>33</v>
      </c>
      <c r="P2352">
        <v>2</v>
      </c>
      <c r="S2352">
        <v>1927</v>
      </c>
      <c r="T2352" t="s">
        <v>63</v>
      </c>
      <c r="U2352">
        <v>410</v>
      </c>
      <c r="V2352" t="s">
        <v>64</v>
      </c>
      <c r="W2352">
        <v>110</v>
      </c>
      <c r="X2352" t="s">
        <v>40</v>
      </c>
      <c r="Y2352" t="s">
        <v>41</v>
      </c>
      <c r="Z2352">
        <v>1</v>
      </c>
      <c r="AA2352">
        <v>2</v>
      </c>
      <c r="AC2352" t="s">
        <v>40</v>
      </c>
    </row>
    <row r="2353" spans="1:29" hidden="1" x14ac:dyDescent="0.25">
      <c r="A2353" t="s">
        <v>428</v>
      </c>
      <c r="B2353">
        <v>1</v>
      </c>
      <c r="C2353" t="s">
        <v>28</v>
      </c>
      <c r="D2353">
        <v>633147</v>
      </c>
      <c r="E2353" s="1">
        <v>40801</v>
      </c>
      <c r="F2353">
        <v>940</v>
      </c>
      <c r="H2353" t="s">
        <v>429</v>
      </c>
      <c r="I2353" s="1">
        <v>40815</v>
      </c>
      <c r="J2353" t="s">
        <v>30</v>
      </c>
      <c r="K2353" t="s">
        <v>361</v>
      </c>
      <c r="L2353">
        <v>1</v>
      </c>
      <c r="M2353" t="s">
        <v>73</v>
      </c>
      <c r="N2353">
        <v>721026460</v>
      </c>
      <c r="O2353" t="s">
        <v>33</v>
      </c>
      <c r="P2353">
        <v>2</v>
      </c>
      <c r="S2353">
        <v>2920</v>
      </c>
      <c r="T2353" t="s">
        <v>431</v>
      </c>
      <c r="U2353">
        <v>680</v>
      </c>
      <c r="V2353" t="s">
        <v>432</v>
      </c>
      <c r="W2353">
        <v>1.2</v>
      </c>
      <c r="X2353" t="s">
        <v>40</v>
      </c>
      <c r="Y2353" t="s">
        <v>41</v>
      </c>
      <c r="Z2353">
        <v>8.4000000000000005E-2</v>
      </c>
      <c r="AA2353">
        <v>0.27</v>
      </c>
      <c r="AC2353" t="s">
        <v>40</v>
      </c>
    </row>
    <row r="2354" spans="1:29" hidden="1" x14ac:dyDescent="0.25">
      <c r="A2354" t="s">
        <v>428</v>
      </c>
      <c r="B2354">
        <v>1</v>
      </c>
      <c r="C2354" t="s">
        <v>28</v>
      </c>
      <c r="D2354">
        <v>633147</v>
      </c>
      <c r="E2354" s="1">
        <v>40801</v>
      </c>
      <c r="F2354">
        <v>940</v>
      </c>
      <c r="H2354" t="s">
        <v>429</v>
      </c>
      <c r="I2354" s="1">
        <v>40815</v>
      </c>
      <c r="J2354" t="s">
        <v>30</v>
      </c>
      <c r="K2354" t="s">
        <v>361</v>
      </c>
      <c r="L2354">
        <v>1</v>
      </c>
      <c r="M2354" t="s">
        <v>73</v>
      </c>
      <c r="N2354">
        <v>721026460</v>
      </c>
      <c r="O2354" t="s">
        <v>33</v>
      </c>
      <c r="P2354">
        <v>2</v>
      </c>
      <c r="S2354">
        <v>1927</v>
      </c>
      <c r="T2354" t="s">
        <v>63</v>
      </c>
      <c r="U2354">
        <v>410</v>
      </c>
      <c r="V2354" t="s">
        <v>64</v>
      </c>
      <c r="W2354">
        <v>100</v>
      </c>
      <c r="X2354" t="s">
        <v>40</v>
      </c>
      <c r="Y2354" t="s">
        <v>41</v>
      </c>
      <c r="Z2354">
        <v>1</v>
      </c>
      <c r="AA2354">
        <v>2</v>
      </c>
      <c r="AC2354" t="s">
        <v>40</v>
      </c>
    </row>
    <row r="2355" spans="1:29" hidden="1" x14ac:dyDescent="0.25">
      <c r="A2355" t="s">
        <v>428</v>
      </c>
      <c r="B2355">
        <v>1</v>
      </c>
      <c r="C2355" t="s">
        <v>28</v>
      </c>
      <c r="D2355">
        <v>627945</v>
      </c>
      <c r="E2355" s="1">
        <v>40777</v>
      </c>
      <c r="F2355">
        <v>1500</v>
      </c>
      <c r="H2355" t="s">
        <v>429</v>
      </c>
      <c r="I2355" s="1">
        <v>40792</v>
      </c>
      <c r="J2355" t="s">
        <v>30</v>
      </c>
      <c r="K2355" t="s">
        <v>361</v>
      </c>
      <c r="L2355">
        <v>1</v>
      </c>
      <c r="M2355" t="s">
        <v>73</v>
      </c>
      <c r="N2355">
        <v>721026460</v>
      </c>
      <c r="O2355" t="s">
        <v>33</v>
      </c>
      <c r="P2355">
        <v>2</v>
      </c>
      <c r="S2355">
        <v>2920</v>
      </c>
      <c r="T2355" t="s">
        <v>431</v>
      </c>
      <c r="U2355">
        <v>680</v>
      </c>
      <c r="V2355" t="s">
        <v>432</v>
      </c>
      <c r="W2355">
        <v>1.9</v>
      </c>
      <c r="X2355" t="s">
        <v>40</v>
      </c>
      <c r="Y2355" t="s">
        <v>41</v>
      </c>
      <c r="Z2355">
        <v>8.4000000000000005E-2</v>
      </c>
      <c r="AA2355">
        <v>0.27</v>
      </c>
      <c r="AC2355" t="s">
        <v>40</v>
      </c>
    </row>
    <row r="2356" spans="1:29" hidden="1" x14ac:dyDescent="0.25">
      <c r="A2356" t="s">
        <v>428</v>
      </c>
      <c r="B2356">
        <v>1</v>
      </c>
      <c r="C2356" t="s">
        <v>28</v>
      </c>
      <c r="D2356">
        <v>627945</v>
      </c>
      <c r="E2356" s="1">
        <v>40777</v>
      </c>
      <c r="F2356">
        <v>1500</v>
      </c>
      <c r="H2356" t="s">
        <v>429</v>
      </c>
      <c r="I2356" s="1">
        <v>40792</v>
      </c>
      <c r="J2356" t="s">
        <v>30</v>
      </c>
      <c r="K2356" t="s">
        <v>361</v>
      </c>
      <c r="L2356">
        <v>1</v>
      </c>
      <c r="M2356" t="s">
        <v>73</v>
      </c>
      <c r="N2356">
        <v>721026460</v>
      </c>
      <c r="O2356" t="s">
        <v>33</v>
      </c>
      <c r="P2356">
        <v>2</v>
      </c>
      <c r="S2356">
        <v>1927</v>
      </c>
      <c r="T2356" t="s">
        <v>63</v>
      </c>
      <c r="U2356">
        <v>410</v>
      </c>
      <c r="V2356" t="s">
        <v>64</v>
      </c>
      <c r="W2356">
        <v>110</v>
      </c>
      <c r="X2356" t="s">
        <v>40</v>
      </c>
      <c r="Y2356" t="s">
        <v>41</v>
      </c>
      <c r="Z2356">
        <v>1</v>
      </c>
      <c r="AA2356">
        <v>2</v>
      </c>
      <c r="AC2356" t="s">
        <v>40</v>
      </c>
    </row>
    <row r="2357" spans="1:29" hidden="1" x14ac:dyDescent="0.25">
      <c r="A2357" t="s">
        <v>428</v>
      </c>
      <c r="B2357">
        <v>1</v>
      </c>
      <c r="C2357" t="s">
        <v>28</v>
      </c>
      <c r="D2357">
        <v>621012</v>
      </c>
      <c r="E2357" s="1">
        <v>40736</v>
      </c>
      <c r="F2357">
        <v>1305</v>
      </c>
      <c r="H2357" t="s">
        <v>429</v>
      </c>
      <c r="I2357" s="1">
        <v>40765</v>
      </c>
      <c r="J2357" t="s">
        <v>30</v>
      </c>
      <c r="K2357" t="s">
        <v>361</v>
      </c>
      <c r="L2357">
        <v>1</v>
      </c>
      <c r="M2357" t="s">
        <v>73</v>
      </c>
      <c r="N2357">
        <v>721026460</v>
      </c>
      <c r="O2357" t="s">
        <v>33</v>
      </c>
      <c r="P2357">
        <v>2</v>
      </c>
      <c r="S2357">
        <v>2920</v>
      </c>
      <c r="T2357" t="s">
        <v>431</v>
      </c>
      <c r="U2357">
        <v>680</v>
      </c>
      <c r="V2357" t="s">
        <v>432</v>
      </c>
      <c r="W2357">
        <v>1.1000000000000001</v>
      </c>
      <c r="X2357" t="s">
        <v>40</v>
      </c>
      <c r="Y2357" t="s">
        <v>41</v>
      </c>
      <c r="Z2357">
        <v>8.4000000000000005E-2</v>
      </c>
      <c r="AA2357">
        <v>0.27</v>
      </c>
      <c r="AC2357" t="s">
        <v>40</v>
      </c>
    </row>
    <row r="2358" spans="1:29" hidden="1" x14ac:dyDescent="0.25">
      <c r="A2358" t="s">
        <v>428</v>
      </c>
      <c r="B2358">
        <v>1</v>
      </c>
      <c r="C2358" t="s">
        <v>28</v>
      </c>
      <c r="D2358">
        <v>621012</v>
      </c>
      <c r="E2358" s="1">
        <v>40736</v>
      </c>
      <c r="F2358">
        <v>1305</v>
      </c>
      <c r="H2358" t="s">
        <v>429</v>
      </c>
      <c r="I2358" s="1">
        <v>40765</v>
      </c>
      <c r="J2358" t="s">
        <v>30</v>
      </c>
      <c r="K2358" t="s">
        <v>361</v>
      </c>
      <c r="L2358">
        <v>1</v>
      </c>
      <c r="M2358" t="s">
        <v>73</v>
      </c>
      <c r="N2358">
        <v>721026460</v>
      </c>
      <c r="O2358" t="s">
        <v>33</v>
      </c>
      <c r="P2358">
        <v>2</v>
      </c>
      <c r="S2358">
        <v>1927</v>
      </c>
      <c r="T2358" t="s">
        <v>63</v>
      </c>
      <c r="U2358">
        <v>410</v>
      </c>
      <c r="V2358" t="s">
        <v>64</v>
      </c>
      <c r="W2358">
        <v>110</v>
      </c>
      <c r="X2358" t="s">
        <v>40</v>
      </c>
      <c r="Y2358" t="s">
        <v>41</v>
      </c>
      <c r="Z2358">
        <v>1</v>
      </c>
      <c r="AA2358">
        <v>2</v>
      </c>
      <c r="AC2358" t="s">
        <v>40</v>
      </c>
    </row>
    <row r="2359" spans="1:29" hidden="1" x14ac:dyDescent="0.25">
      <c r="A2359" t="s">
        <v>428</v>
      </c>
      <c r="B2359">
        <v>1</v>
      </c>
      <c r="C2359" t="s">
        <v>28</v>
      </c>
      <c r="D2359">
        <v>617478</v>
      </c>
      <c r="E2359" s="1">
        <v>40714</v>
      </c>
      <c r="F2359">
        <v>1400</v>
      </c>
      <c r="H2359" t="s">
        <v>429</v>
      </c>
      <c r="I2359" s="1">
        <v>40722</v>
      </c>
      <c r="J2359" t="s">
        <v>30</v>
      </c>
      <c r="K2359" t="s">
        <v>361</v>
      </c>
      <c r="L2359">
        <v>1</v>
      </c>
      <c r="M2359" t="s">
        <v>73</v>
      </c>
      <c r="N2359">
        <v>721026460</v>
      </c>
      <c r="O2359" t="s">
        <v>33</v>
      </c>
      <c r="P2359">
        <v>2</v>
      </c>
      <c r="S2359">
        <v>2920</v>
      </c>
      <c r="T2359" t="s">
        <v>431</v>
      </c>
      <c r="U2359">
        <v>680</v>
      </c>
      <c r="V2359" t="s">
        <v>432</v>
      </c>
      <c r="W2359">
        <v>0.97</v>
      </c>
      <c r="X2359" t="s">
        <v>40</v>
      </c>
      <c r="Y2359" t="s">
        <v>41</v>
      </c>
      <c r="Z2359">
        <v>8.4000000000000005E-2</v>
      </c>
      <c r="AA2359">
        <v>0.27</v>
      </c>
      <c r="AC2359" t="s">
        <v>40</v>
      </c>
    </row>
    <row r="2360" spans="1:29" hidden="1" x14ac:dyDescent="0.25">
      <c r="A2360" t="s">
        <v>428</v>
      </c>
      <c r="B2360">
        <v>1</v>
      </c>
      <c r="C2360" t="s">
        <v>28</v>
      </c>
      <c r="D2360">
        <v>617478</v>
      </c>
      <c r="E2360" s="1">
        <v>40714</v>
      </c>
      <c r="F2360">
        <v>1400</v>
      </c>
      <c r="H2360" t="s">
        <v>429</v>
      </c>
      <c r="I2360" s="1">
        <v>40722</v>
      </c>
      <c r="J2360" t="s">
        <v>30</v>
      </c>
      <c r="K2360" t="s">
        <v>361</v>
      </c>
      <c r="L2360">
        <v>1</v>
      </c>
      <c r="M2360" t="s">
        <v>73</v>
      </c>
      <c r="N2360">
        <v>721026460</v>
      </c>
      <c r="O2360" t="s">
        <v>33</v>
      </c>
      <c r="P2360">
        <v>2</v>
      </c>
      <c r="S2360">
        <v>1927</v>
      </c>
      <c r="T2360" t="s">
        <v>63</v>
      </c>
      <c r="U2360">
        <v>410</v>
      </c>
      <c r="V2360" t="s">
        <v>64</v>
      </c>
      <c r="W2360">
        <v>110</v>
      </c>
      <c r="X2360" t="s">
        <v>40</v>
      </c>
      <c r="Y2360" t="s">
        <v>41</v>
      </c>
      <c r="Z2360">
        <v>1</v>
      </c>
      <c r="AA2360">
        <v>2</v>
      </c>
      <c r="AC2360" t="s">
        <v>40</v>
      </c>
    </row>
    <row r="2361" spans="1:29" hidden="1" x14ac:dyDescent="0.25">
      <c r="A2361" t="s">
        <v>428</v>
      </c>
      <c r="B2361">
        <v>1</v>
      </c>
      <c r="C2361" t="s">
        <v>28</v>
      </c>
      <c r="D2361">
        <v>607231</v>
      </c>
      <c r="E2361" s="1">
        <v>40645</v>
      </c>
      <c r="F2361">
        <v>1145</v>
      </c>
      <c r="H2361" t="s">
        <v>429</v>
      </c>
      <c r="I2361" s="1">
        <v>40680</v>
      </c>
      <c r="J2361" t="s">
        <v>30</v>
      </c>
      <c r="K2361" t="s">
        <v>361</v>
      </c>
      <c r="L2361">
        <v>1</v>
      </c>
      <c r="M2361" t="s">
        <v>73</v>
      </c>
      <c r="N2361">
        <v>721026460</v>
      </c>
      <c r="O2361" t="s">
        <v>33</v>
      </c>
      <c r="P2361">
        <v>2</v>
      </c>
      <c r="S2361">
        <v>2920</v>
      </c>
      <c r="T2361" t="s">
        <v>431</v>
      </c>
      <c r="U2361">
        <v>680</v>
      </c>
      <c r="V2361" t="s">
        <v>432</v>
      </c>
      <c r="W2361">
        <v>1.8</v>
      </c>
      <c r="X2361" t="s">
        <v>40</v>
      </c>
      <c r="Y2361" t="s">
        <v>41</v>
      </c>
      <c r="Z2361">
        <v>8.4000000000000005E-2</v>
      </c>
      <c r="AA2361">
        <v>0.27</v>
      </c>
      <c r="AC2361" t="s">
        <v>40</v>
      </c>
    </row>
    <row r="2362" spans="1:29" hidden="1" x14ac:dyDescent="0.25">
      <c r="A2362" t="s">
        <v>428</v>
      </c>
      <c r="B2362">
        <v>1</v>
      </c>
      <c r="C2362" t="s">
        <v>28</v>
      </c>
      <c r="D2362">
        <v>607231</v>
      </c>
      <c r="E2362" s="1">
        <v>40645</v>
      </c>
      <c r="F2362">
        <v>1145</v>
      </c>
      <c r="H2362" t="s">
        <v>429</v>
      </c>
      <c r="I2362" s="1">
        <v>40680</v>
      </c>
      <c r="J2362" t="s">
        <v>30</v>
      </c>
      <c r="K2362" t="s">
        <v>361</v>
      </c>
      <c r="L2362">
        <v>1</v>
      </c>
      <c r="M2362" t="s">
        <v>73</v>
      </c>
      <c r="N2362">
        <v>721026460</v>
      </c>
      <c r="O2362" t="s">
        <v>33</v>
      </c>
      <c r="P2362">
        <v>2</v>
      </c>
      <c r="S2362">
        <v>1927</v>
      </c>
      <c r="T2362" t="s">
        <v>63</v>
      </c>
      <c r="U2362">
        <v>410</v>
      </c>
      <c r="V2362" t="s">
        <v>64</v>
      </c>
      <c r="W2362">
        <v>110</v>
      </c>
      <c r="X2362" t="s">
        <v>40</v>
      </c>
      <c r="Y2362" t="s">
        <v>41</v>
      </c>
      <c r="Z2362">
        <v>1</v>
      </c>
      <c r="AA2362">
        <v>2</v>
      </c>
      <c r="AC2362" t="s">
        <v>40</v>
      </c>
    </row>
    <row r="2363" spans="1:29" hidden="1" x14ac:dyDescent="0.25">
      <c r="A2363" t="s">
        <v>428</v>
      </c>
      <c r="B2363">
        <v>1</v>
      </c>
      <c r="C2363" t="s">
        <v>28</v>
      </c>
      <c r="D2363">
        <v>611470</v>
      </c>
      <c r="E2363" s="1">
        <v>40674</v>
      </c>
      <c r="F2363">
        <v>1000</v>
      </c>
      <c r="H2363" t="s">
        <v>429</v>
      </c>
      <c r="I2363" s="1">
        <v>40676</v>
      </c>
      <c r="J2363" t="s">
        <v>30</v>
      </c>
      <c r="K2363" t="s">
        <v>361</v>
      </c>
      <c r="L2363">
        <v>1</v>
      </c>
      <c r="M2363" t="s">
        <v>73</v>
      </c>
      <c r="N2363">
        <v>721026460</v>
      </c>
      <c r="O2363" t="s">
        <v>33</v>
      </c>
      <c r="P2363">
        <v>2</v>
      </c>
      <c r="S2363">
        <v>2920</v>
      </c>
      <c r="T2363" t="s">
        <v>431</v>
      </c>
      <c r="U2363">
        <v>680</v>
      </c>
      <c r="V2363" t="s">
        <v>432</v>
      </c>
      <c r="W2363">
        <v>1.4</v>
      </c>
      <c r="X2363" t="s">
        <v>40</v>
      </c>
      <c r="Y2363" t="s">
        <v>41</v>
      </c>
      <c r="Z2363">
        <v>8.4000000000000005E-2</v>
      </c>
      <c r="AA2363">
        <v>0.27</v>
      </c>
      <c r="AC2363" t="s">
        <v>40</v>
      </c>
    </row>
    <row r="2364" spans="1:29" hidden="1" x14ac:dyDescent="0.25">
      <c r="A2364" t="s">
        <v>428</v>
      </c>
      <c r="B2364">
        <v>1</v>
      </c>
      <c r="C2364" t="s">
        <v>28</v>
      </c>
      <c r="D2364">
        <v>611470</v>
      </c>
      <c r="E2364" s="1">
        <v>40674</v>
      </c>
      <c r="F2364">
        <v>1000</v>
      </c>
      <c r="H2364" t="s">
        <v>429</v>
      </c>
      <c r="I2364" s="1">
        <v>40676</v>
      </c>
      <c r="J2364" t="s">
        <v>30</v>
      </c>
      <c r="K2364" t="s">
        <v>361</v>
      </c>
      <c r="L2364">
        <v>1</v>
      </c>
      <c r="M2364" t="s">
        <v>73</v>
      </c>
      <c r="N2364">
        <v>721026460</v>
      </c>
      <c r="O2364" t="s">
        <v>33</v>
      </c>
      <c r="P2364">
        <v>2</v>
      </c>
      <c r="S2364">
        <v>1927</v>
      </c>
      <c r="T2364" t="s">
        <v>63</v>
      </c>
      <c r="U2364">
        <v>410</v>
      </c>
      <c r="V2364" t="s">
        <v>64</v>
      </c>
      <c r="W2364">
        <v>110</v>
      </c>
      <c r="X2364" t="s">
        <v>40</v>
      </c>
      <c r="Y2364" t="s">
        <v>41</v>
      </c>
      <c r="Z2364">
        <v>1</v>
      </c>
      <c r="AA2364">
        <v>2</v>
      </c>
      <c r="AC2364" t="s">
        <v>40</v>
      </c>
    </row>
    <row r="2365" spans="1:29" hidden="1" x14ac:dyDescent="0.25">
      <c r="A2365" t="s">
        <v>428</v>
      </c>
      <c r="B2365">
        <v>1</v>
      </c>
      <c r="C2365" t="s">
        <v>28</v>
      </c>
      <c r="D2365">
        <v>604365</v>
      </c>
      <c r="E2365" s="1">
        <v>40618</v>
      </c>
      <c r="F2365">
        <v>1130</v>
      </c>
      <c r="H2365" t="s">
        <v>429</v>
      </c>
      <c r="I2365" s="1">
        <v>40627</v>
      </c>
      <c r="J2365" t="s">
        <v>30</v>
      </c>
      <c r="K2365" t="s">
        <v>361</v>
      </c>
      <c r="L2365">
        <v>1</v>
      </c>
      <c r="M2365" t="s">
        <v>73</v>
      </c>
      <c r="N2365">
        <v>721026460</v>
      </c>
      <c r="O2365" t="s">
        <v>33</v>
      </c>
      <c r="P2365">
        <v>2</v>
      </c>
      <c r="S2365">
        <v>2920</v>
      </c>
      <c r="T2365" t="s">
        <v>431</v>
      </c>
      <c r="U2365">
        <v>680</v>
      </c>
      <c r="V2365" t="s">
        <v>432</v>
      </c>
      <c r="W2365">
        <v>1.5</v>
      </c>
      <c r="X2365" t="s">
        <v>40</v>
      </c>
      <c r="Y2365" t="s">
        <v>41</v>
      </c>
      <c r="Z2365">
        <v>8.4000000000000005E-2</v>
      </c>
      <c r="AA2365">
        <v>0.27</v>
      </c>
      <c r="AC2365" t="s">
        <v>40</v>
      </c>
    </row>
    <row r="2366" spans="1:29" hidden="1" x14ac:dyDescent="0.25">
      <c r="A2366" t="s">
        <v>428</v>
      </c>
      <c r="B2366">
        <v>1</v>
      </c>
      <c r="C2366" t="s">
        <v>28</v>
      </c>
      <c r="D2366">
        <v>604365</v>
      </c>
      <c r="E2366" s="1">
        <v>40618</v>
      </c>
      <c r="F2366">
        <v>1130</v>
      </c>
      <c r="H2366" t="s">
        <v>429</v>
      </c>
      <c r="I2366" s="1">
        <v>40627</v>
      </c>
      <c r="J2366" t="s">
        <v>30</v>
      </c>
      <c r="K2366" t="s">
        <v>361</v>
      </c>
      <c r="L2366">
        <v>1</v>
      </c>
      <c r="M2366" t="s">
        <v>73</v>
      </c>
      <c r="N2366">
        <v>721026460</v>
      </c>
      <c r="O2366" t="s">
        <v>33</v>
      </c>
      <c r="P2366">
        <v>2</v>
      </c>
      <c r="S2366">
        <v>1927</v>
      </c>
      <c r="T2366" t="s">
        <v>63</v>
      </c>
      <c r="U2366">
        <v>410</v>
      </c>
      <c r="V2366" t="s">
        <v>64</v>
      </c>
      <c r="W2366">
        <v>110</v>
      </c>
      <c r="X2366" t="s">
        <v>40</v>
      </c>
      <c r="Y2366" t="s">
        <v>41</v>
      </c>
      <c r="Z2366">
        <v>1</v>
      </c>
      <c r="AA2366">
        <v>2</v>
      </c>
      <c r="AC2366" t="s">
        <v>40</v>
      </c>
    </row>
    <row r="2367" spans="1:29" hidden="1" x14ac:dyDescent="0.25">
      <c r="A2367" t="s">
        <v>428</v>
      </c>
      <c r="B2367">
        <v>1</v>
      </c>
      <c r="C2367" t="s">
        <v>28</v>
      </c>
      <c r="D2367">
        <v>600101</v>
      </c>
      <c r="E2367" s="1">
        <v>40584</v>
      </c>
      <c r="F2367">
        <v>1250</v>
      </c>
      <c r="H2367" t="s">
        <v>429</v>
      </c>
      <c r="I2367" s="1">
        <v>40591</v>
      </c>
      <c r="J2367" t="s">
        <v>30</v>
      </c>
      <c r="K2367" t="s">
        <v>361</v>
      </c>
      <c r="L2367">
        <v>1</v>
      </c>
      <c r="M2367" t="s">
        <v>73</v>
      </c>
      <c r="N2367">
        <v>721026460</v>
      </c>
      <c r="O2367" t="s">
        <v>33</v>
      </c>
      <c r="P2367">
        <v>2</v>
      </c>
      <c r="S2367">
        <v>2920</v>
      </c>
      <c r="T2367" t="s">
        <v>431</v>
      </c>
      <c r="U2367">
        <v>680</v>
      </c>
      <c r="V2367" t="s">
        <v>432</v>
      </c>
      <c r="W2367">
        <v>1.7</v>
      </c>
      <c r="X2367" t="s">
        <v>40</v>
      </c>
      <c r="Y2367" t="s">
        <v>41</v>
      </c>
      <c r="Z2367">
        <v>8.4000000000000005E-2</v>
      </c>
      <c r="AA2367">
        <v>0.27</v>
      </c>
      <c r="AC2367" t="s">
        <v>40</v>
      </c>
    </row>
    <row r="2368" spans="1:29" hidden="1" x14ac:dyDescent="0.25">
      <c r="A2368" t="s">
        <v>428</v>
      </c>
      <c r="B2368">
        <v>1</v>
      </c>
      <c r="C2368" t="s">
        <v>28</v>
      </c>
      <c r="D2368">
        <v>600101</v>
      </c>
      <c r="E2368" s="1">
        <v>40584</v>
      </c>
      <c r="F2368">
        <v>1250</v>
      </c>
      <c r="H2368" t="s">
        <v>429</v>
      </c>
      <c r="I2368" s="1">
        <v>40591</v>
      </c>
      <c r="J2368" t="s">
        <v>30</v>
      </c>
      <c r="K2368" t="s">
        <v>361</v>
      </c>
      <c r="L2368">
        <v>1</v>
      </c>
      <c r="M2368" t="s">
        <v>73</v>
      </c>
      <c r="N2368">
        <v>721026460</v>
      </c>
      <c r="O2368" t="s">
        <v>33</v>
      </c>
      <c r="P2368">
        <v>2</v>
      </c>
      <c r="S2368">
        <v>1927</v>
      </c>
      <c r="T2368" t="s">
        <v>63</v>
      </c>
      <c r="U2368">
        <v>410</v>
      </c>
      <c r="V2368" t="s">
        <v>64</v>
      </c>
      <c r="W2368">
        <v>110</v>
      </c>
      <c r="X2368" t="s">
        <v>40</v>
      </c>
      <c r="Y2368" t="s">
        <v>41</v>
      </c>
      <c r="Z2368">
        <v>1</v>
      </c>
      <c r="AA2368">
        <v>2</v>
      </c>
      <c r="AC2368" t="s">
        <v>40</v>
      </c>
    </row>
    <row r="2369" spans="1:29" hidden="1" x14ac:dyDescent="0.25">
      <c r="A2369" t="s">
        <v>428</v>
      </c>
      <c r="B2369">
        <v>1</v>
      </c>
      <c r="C2369" t="s">
        <v>28</v>
      </c>
      <c r="D2369">
        <v>598315</v>
      </c>
      <c r="E2369" s="1">
        <v>40562</v>
      </c>
      <c r="F2369">
        <v>1112</v>
      </c>
      <c r="H2369" t="s">
        <v>429</v>
      </c>
      <c r="I2369" s="1">
        <v>40590</v>
      </c>
      <c r="J2369" t="s">
        <v>30</v>
      </c>
      <c r="K2369" t="s">
        <v>361</v>
      </c>
      <c r="L2369">
        <v>1</v>
      </c>
      <c r="M2369" t="s">
        <v>73</v>
      </c>
      <c r="N2369">
        <v>721026460</v>
      </c>
      <c r="O2369" t="s">
        <v>33</v>
      </c>
      <c r="P2369">
        <v>2</v>
      </c>
      <c r="S2369">
        <v>2920</v>
      </c>
      <c r="T2369" t="s">
        <v>431</v>
      </c>
      <c r="U2369">
        <v>680</v>
      </c>
      <c r="V2369" t="s">
        <v>432</v>
      </c>
      <c r="W2369">
        <v>1.8</v>
      </c>
      <c r="X2369" t="s">
        <v>40</v>
      </c>
      <c r="Y2369" t="s">
        <v>41</v>
      </c>
      <c r="Z2369">
        <v>8.4000000000000005E-2</v>
      </c>
      <c r="AA2369">
        <v>0.27</v>
      </c>
      <c r="AC2369" t="s">
        <v>40</v>
      </c>
    </row>
    <row r="2370" spans="1:29" hidden="1" x14ac:dyDescent="0.25">
      <c r="A2370" t="s">
        <v>428</v>
      </c>
      <c r="B2370">
        <v>1</v>
      </c>
      <c r="C2370" t="s">
        <v>28</v>
      </c>
      <c r="D2370">
        <v>598315</v>
      </c>
      <c r="E2370" s="1">
        <v>40562</v>
      </c>
      <c r="F2370">
        <v>1112</v>
      </c>
      <c r="H2370" t="s">
        <v>429</v>
      </c>
      <c r="I2370" s="1">
        <v>40590</v>
      </c>
      <c r="J2370" t="s">
        <v>30</v>
      </c>
      <c r="K2370" t="s">
        <v>361</v>
      </c>
      <c r="L2370">
        <v>1</v>
      </c>
      <c r="M2370" t="s">
        <v>73</v>
      </c>
      <c r="N2370">
        <v>721026460</v>
      </c>
      <c r="O2370" t="s">
        <v>33</v>
      </c>
      <c r="P2370">
        <v>2</v>
      </c>
      <c r="S2370">
        <v>1927</v>
      </c>
      <c r="T2370" t="s">
        <v>63</v>
      </c>
      <c r="U2370">
        <v>410</v>
      </c>
      <c r="V2370" t="s">
        <v>64</v>
      </c>
      <c r="W2370">
        <v>110</v>
      </c>
      <c r="X2370" t="s">
        <v>40</v>
      </c>
      <c r="Y2370" t="s">
        <v>41</v>
      </c>
      <c r="Z2370">
        <v>1</v>
      </c>
      <c r="AA2370">
        <v>2</v>
      </c>
      <c r="AC2370" t="s">
        <v>40</v>
      </c>
    </row>
    <row r="2371" spans="1:29" hidden="1" x14ac:dyDescent="0.25">
      <c r="A2371" t="s">
        <v>323</v>
      </c>
      <c r="B2371">
        <v>1</v>
      </c>
      <c r="C2371" t="s">
        <v>28</v>
      </c>
      <c r="D2371">
        <v>597239</v>
      </c>
      <c r="E2371" s="1">
        <v>40553</v>
      </c>
      <c r="F2371">
        <v>1410</v>
      </c>
      <c r="H2371" t="s">
        <v>29</v>
      </c>
      <c r="I2371" s="1">
        <v>40562</v>
      </c>
      <c r="J2371" t="s">
        <v>30</v>
      </c>
      <c r="K2371" t="s">
        <v>361</v>
      </c>
      <c r="L2371">
        <v>1</v>
      </c>
      <c r="M2371" t="s">
        <v>73</v>
      </c>
      <c r="N2371">
        <v>721026460</v>
      </c>
      <c r="O2371" t="s">
        <v>33</v>
      </c>
      <c r="P2371">
        <v>1</v>
      </c>
      <c r="S2371">
        <v>1020</v>
      </c>
      <c r="T2371" t="s">
        <v>343</v>
      </c>
      <c r="U2371">
        <v>1034</v>
      </c>
      <c r="V2371" t="s">
        <v>344</v>
      </c>
      <c r="W2371">
        <v>0</v>
      </c>
      <c r="X2371" t="s">
        <v>40</v>
      </c>
      <c r="Y2371" t="s">
        <v>70</v>
      </c>
      <c r="Z2371">
        <v>1.8000000000000001E-4</v>
      </c>
      <c r="AA2371">
        <v>6.3000000000000003E-4</v>
      </c>
      <c r="AB2371">
        <v>0.1</v>
      </c>
      <c r="AC2371" t="s">
        <v>40</v>
      </c>
    </row>
    <row r="2372" spans="1:29" hidden="1" x14ac:dyDescent="0.25">
      <c r="A2372" t="s">
        <v>428</v>
      </c>
      <c r="B2372">
        <v>1</v>
      </c>
      <c r="C2372" t="s">
        <v>28</v>
      </c>
      <c r="D2372">
        <v>427063</v>
      </c>
      <c r="E2372" s="1">
        <v>39064</v>
      </c>
      <c r="F2372">
        <v>1510</v>
      </c>
      <c r="H2372" t="s">
        <v>429</v>
      </c>
      <c r="I2372" s="1">
        <v>39084</v>
      </c>
      <c r="J2372" t="s">
        <v>30</v>
      </c>
      <c r="K2372" t="s">
        <v>361</v>
      </c>
      <c r="L2372">
        <v>1</v>
      </c>
      <c r="M2372" t="s">
        <v>436</v>
      </c>
      <c r="N2372">
        <v>721026460</v>
      </c>
      <c r="O2372" t="s">
        <v>33</v>
      </c>
      <c r="P2372">
        <v>2</v>
      </c>
      <c r="S2372">
        <v>2920</v>
      </c>
      <c r="T2372" t="s">
        <v>431</v>
      </c>
      <c r="U2372">
        <v>680</v>
      </c>
      <c r="V2372" t="s">
        <v>432</v>
      </c>
      <c r="W2372">
        <v>2.5</v>
      </c>
      <c r="X2372" t="s">
        <v>40</v>
      </c>
      <c r="Y2372" t="s">
        <v>41</v>
      </c>
      <c r="Z2372">
        <v>0.54</v>
      </c>
      <c r="AA2372">
        <v>1.7</v>
      </c>
      <c r="AC2372" t="s">
        <v>40</v>
      </c>
    </row>
    <row r="2373" spans="1:29" hidden="1" x14ac:dyDescent="0.25">
      <c r="A2373" t="s">
        <v>428</v>
      </c>
      <c r="B2373">
        <v>1</v>
      </c>
      <c r="C2373" t="s">
        <v>28</v>
      </c>
      <c r="D2373">
        <v>427063</v>
      </c>
      <c r="E2373" s="1">
        <v>39064</v>
      </c>
      <c r="F2373">
        <v>1510</v>
      </c>
      <c r="H2373" t="s">
        <v>429</v>
      </c>
      <c r="I2373" s="1">
        <v>39084</v>
      </c>
      <c r="J2373" t="s">
        <v>30</v>
      </c>
      <c r="K2373" t="s">
        <v>361</v>
      </c>
      <c r="L2373">
        <v>1</v>
      </c>
      <c r="M2373" t="s">
        <v>436</v>
      </c>
      <c r="N2373">
        <v>721026460</v>
      </c>
      <c r="O2373" t="s">
        <v>33</v>
      </c>
      <c r="P2373">
        <v>2</v>
      </c>
      <c r="S2373">
        <v>1927</v>
      </c>
      <c r="T2373" t="s">
        <v>63</v>
      </c>
      <c r="U2373">
        <v>410</v>
      </c>
      <c r="V2373" t="s">
        <v>64</v>
      </c>
      <c r="W2373">
        <v>110</v>
      </c>
      <c r="X2373" t="s">
        <v>40</v>
      </c>
      <c r="Y2373" t="s">
        <v>41</v>
      </c>
      <c r="Z2373">
        <v>1</v>
      </c>
      <c r="AA2373">
        <v>2</v>
      </c>
      <c r="AC2373" t="s">
        <v>40</v>
      </c>
    </row>
    <row r="2374" spans="1:29" hidden="1" x14ac:dyDescent="0.25">
      <c r="A2374" t="s">
        <v>428</v>
      </c>
      <c r="B2374">
        <v>1</v>
      </c>
      <c r="C2374" t="s">
        <v>28</v>
      </c>
      <c r="D2374">
        <v>424067</v>
      </c>
      <c r="E2374" s="1">
        <v>39028</v>
      </c>
      <c r="F2374">
        <v>945</v>
      </c>
      <c r="H2374" t="s">
        <v>429</v>
      </c>
      <c r="I2374" s="1">
        <v>39056</v>
      </c>
      <c r="J2374" t="s">
        <v>30</v>
      </c>
      <c r="K2374" t="s">
        <v>361</v>
      </c>
      <c r="L2374">
        <v>1</v>
      </c>
      <c r="M2374" t="s">
        <v>73</v>
      </c>
      <c r="N2374">
        <v>721026460</v>
      </c>
      <c r="O2374" t="s">
        <v>33</v>
      </c>
      <c r="P2374">
        <v>2</v>
      </c>
      <c r="S2374">
        <v>2920</v>
      </c>
      <c r="T2374" t="s">
        <v>431</v>
      </c>
      <c r="U2374">
        <v>680</v>
      </c>
      <c r="V2374" t="s">
        <v>432</v>
      </c>
      <c r="W2374">
        <v>1.2</v>
      </c>
      <c r="X2374" t="s">
        <v>40</v>
      </c>
      <c r="Y2374" t="s">
        <v>55</v>
      </c>
      <c r="Z2374">
        <v>0.54</v>
      </c>
      <c r="AA2374">
        <v>1.7</v>
      </c>
      <c r="AC2374" t="s">
        <v>40</v>
      </c>
    </row>
    <row r="2375" spans="1:29" hidden="1" x14ac:dyDescent="0.25">
      <c r="A2375" t="s">
        <v>428</v>
      </c>
      <c r="B2375">
        <v>1</v>
      </c>
      <c r="C2375" t="s">
        <v>28</v>
      </c>
      <c r="D2375">
        <v>424067</v>
      </c>
      <c r="E2375" s="1">
        <v>39028</v>
      </c>
      <c r="F2375">
        <v>945</v>
      </c>
      <c r="H2375" t="s">
        <v>429</v>
      </c>
      <c r="I2375" s="1">
        <v>39056</v>
      </c>
      <c r="J2375" t="s">
        <v>30</v>
      </c>
      <c r="K2375" t="s">
        <v>361</v>
      </c>
      <c r="L2375">
        <v>1</v>
      </c>
      <c r="M2375" t="s">
        <v>73</v>
      </c>
      <c r="N2375">
        <v>721026460</v>
      </c>
      <c r="O2375" t="s">
        <v>33</v>
      </c>
      <c r="P2375">
        <v>2</v>
      </c>
      <c r="S2375">
        <v>1927</v>
      </c>
      <c r="T2375" t="s">
        <v>63</v>
      </c>
      <c r="U2375">
        <v>410</v>
      </c>
      <c r="V2375" t="s">
        <v>64</v>
      </c>
      <c r="W2375">
        <v>110</v>
      </c>
      <c r="X2375" t="s">
        <v>40</v>
      </c>
      <c r="Y2375" t="s">
        <v>41</v>
      </c>
      <c r="Z2375">
        <v>1</v>
      </c>
      <c r="AA2375">
        <v>2</v>
      </c>
      <c r="AC2375" t="s">
        <v>40</v>
      </c>
    </row>
    <row r="2376" spans="1:29" hidden="1" x14ac:dyDescent="0.25">
      <c r="A2376" t="s">
        <v>428</v>
      </c>
      <c r="B2376">
        <v>1</v>
      </c>
      <c r="C2376" t="s">
        <v>28</v>
      </c>
      <c r="D2376">
        <v>422011</v>
      </c>
      <c r="E2376" s="1">
        <v>39007</v>
      </c>
      <c r="F2376">
        <v>1300</v>
      </c>
      <c r="H2376" t="s">
        <v>429</v>
      </c>
      <c r="I2376" s="1">
        <v>39029</v>
      </c>
      <c r="J2376" t="s">
        <v>30</v>
      </c>
      <c r="K2376" t="s">
        <v>361</v>
      </c>
      <c r="L2376">
        <v>1</v>
      </c>
      <c r="N2376">
        <v>721026460</v>
      </c>
      <c r="O2376" t="s">
        <v>33</v>
      </c>
      <c r="P2376">
        <v>2</v>
      </c>
      <c r="S2376">
        <v>2920</v>
      </c>
      <c r="T2376" t="s">
        <v>431</v>
      </c>
      <c r="U2376">
        <v>680</v>
      </c>
      <c r="V2376" t="s">
        <v>432</v>
      </c>
      <c r="W2376">
        <v>1.3</v>
      </c>
      <c r="X2376" t="s">
        <v>40</v>
      </c>
      <c r="Y2376" t="s">
        <v>55</v>
      </c>
      <c r="Z2376">
        <v>0.54</v>
      </c>
      <c r="AA2376">
        <v>1.7</v>
      </c>
      <c r="AC2376" t="s">
        <v>40</v>
      </c>
    </row>
    <row r="2377" spans="1:29" hidden="1" x14ac:dyDescent="0.25">
      <c r="A2377" t="s">
        <v>428</v>
      </c>
      <c r="B2377">
        <v>1</v>
      </c>
      <c r="C2377" t="s">
        <v>28</v>
      </c>
      <c r="D2377">
        <v>422011</v>
      </c>
      <c r="E2377" s="1">
        <v>39007</v>
      </c>
      <c r="F2377">
        <v>1300</v>
      </c>
      <c r="H2377" t="s">
        <v>429</v>
      </c>
      <c r="I2377" s="1">
        <v>39029</v>
      </c>
      <c r="J2377" t="s">
        <v>30</v>
      </c>
      <c r="K2377" t="s">
        <v>361</v>
      </c>
      <c r="L2377">
        <v>1</v>
      </c>
      <c r="N2377">
        <v>721026460</v>
      </c>
      <c r="O2377" t="s">
        <v>33</v>
      </c>
      <c r="P2377">
        <v>2</v>
      </c>
      <c r="S2377">
        <v>1927</v>
      </c>
      <c r="T2377" t="s">
        <v>63</v>
      </c>
      <c r="U2377">
        <v>410</v>
      </c>
      <c r="V2377" t="s">
        <v>64</v>
      </c>
      <c r="W2377">
        <v>110</v>
      </c>
      <c r="X2377" t="s">
        <v>40</v>
      </c>
      <c r="Y2377" t="s">
        <v>41</v>
      </c>
      <c r="Z2377">
        <v>1</v>
      </c>
      <c r="AA2377">
        <v>2</v>
      </c>
      <c r="AC2377" t="s">
        <v>40</v>
      </c>
    </row>
    <row r="2378" spans="1:29" hidden="1" x14ac:dyDescent="0.25">
      <c r="A2378" t="s">
        <v>428</v>
      </c>
      <c r="B2378">
        <v>1</v>
      </c>
      <c r="C2378" t="s">
        <v>28</v>
      </c>
      <c r="D2378">
        <v>417471</v>
      </c>
      <c r="E2378" s="1">
        <v>38971</v>
      </c>
      <c r="F2378">
        <v>900</v>
      </c>
      <c r="H2378" t="s">
        <v>429</v>
      </c>
      <c r="I2378" s="1">
        <v>38990</v>
      </c>
      <c r="J2378" t="s">
        <v>30</v>
      </c>
      <c r="K2378" t="s">
        <v>361</v>
      </c>
      <c r="L2378">
        <v>1</v>
      </c>
      <c r="N2378">
        <v>721026460</v>
      </c>
      <c r="O2378" t="s">
        <v>33</v>
      </c>
      <c r="P2378">
        <v>2</v>
      </c>
      <c r="S2378">
        <v>2920</v>
      </c>
      <c r="T2378" t="s">
        <v>431</v>
      </c>
      <c r="U2378">
        <v>680</v>
      </c>
      <c r="V2378" t="s">
        <v>432</v>
      </c>
      <c r="W2378">
        <v>2.4</v>
      </c>
      <c r="X2378" t="s">
        <v>40</v>
      </c>
      <c r="Y2378" t="s">
        <v>41</v>
      </c>
      <c r="Z2378">
        <v>0.54</v>
      </c>
      <c r="AA2378">
        <v>1.7</v>
      </c>
      <c r="AC2378" t="s">
        <v>40</v>
      </c>
    </row>
    <row r="2379" spans="1:29" hidden="1" x14ac:dyDescent="0.25">
      <c r="A2379" t="s">
        <v>428</v>
      </c>
      <c r="B2379">
        <v>1</v>
      </c>
      <c r="C2379" t="s">
        <v>28</v>
      </c>
      <c r="D2379">
        <v>417471</v>
      </c>
      <c r="E2379" s="1">
        <v>38971</v>
      </c>
      <c r="F2379">
        <v>900</v>
      </c>
      <c r="H2379" t="s">
        <v>429</v>
      </c>
      <c r="I2379" s="1">
        <v>38990</v>
      </c>
      <c r="J2379" t="s">
        <v>30</v>
      </c>
      <c r="K2379" t="s">
        <v>361</v>
      </c>
      <c r="L2379">
        <v>1</v>
      </c>
      <c r="N2379">
        <v>721026460</v>
      </c>
      <c r="O2379" t="s">
        <v>33</v>
      </c>
      <c r="P2379">
        <v>2</v>
      </c>
      <c r="S2379">
        <v>1927</v>
      </c>
      <c r="T2379" t="s">
        <v>63</v>
      </c>
      <c r="U2379">
        <v>410</v>
      </c>
      <c r="V2379" t="s">
        <v>64</v>
      </c>
      <c r="W2379">
        <v>110</v>
      </c>
      <c r="X2379" t="s">
        <v>40</v>
      </c>
      <c r="Y2379" t="s">
        <v>41</v>
      </c>
      <c r="Z2379">
        <v>1</v>
      </c>
      <c r="AA2379">
        <v>2</v>
      </c>
      <c r="AC2379" t="s">
        <v>40</v>
      </c>
    </row>
    <row r="2380" spans="1:29" hidden="1" x14ac:dyDescent="0.25">
      <c r="A2380" t="s">
        <v>428</v>
      </c>
      <c r="B2380">
        <v>1</v>
      </c>
      <c r="C2380" t="s">
        <v>28</v>
      </c>
      <c r="D2380">
        <v>414147</v>
      </c>
      <c r="E2380" s="1">
        <v>38937</v>
      </c>
      <c r="F2380">
        <v>800</v>
      </c>
      <c r="H2380" t="s">
        <v>429</v>
      </c>
      <c r="I2380" s="1">
        <v>38972</v>
      </c>
      <c r="J2380" t="s">
        <v>30</v>
      </c>
      <c r="K2380" t="s">
        <v>361</v>
      </c>
      <c r="L2380">
        <v>1</v>
      </c>
      <c r="N2380">
        <v>721026460</v>
      </c>
      <c r="O2380" t="s">
        <v>33</v>
      </c>
      <c r="P2380">
        <v>2</v>
      </c>
      <c r="R2380" t="s">
        <v>437</v>
      </c>
      <c r="S2380">
        <v>2920</v>
      </c>
      <c r="T2380" t="s">
        <v>431</v>
      </c>
      <c r="U2380">
        <v>680</v>
      </c>
      <c r="V2380" t="s">
        <v>432</v>
      </c>
      <c r="W2380">
        <v>1.5</v>
      </c>
      <c r="X2380" t="s">
        <v>40</v>
      </c>
      <c r="Y2380" t="s">
        <v>41</v>
      </c>
      <c r="Z2380">
        <v>1.1000000000000001E-3</v>
      </c>
      <c r="AA2380">
        <v>3.5000000000000001E-3</v>
      </c>
      <c r="AC2380" t="s">
        <v>40</v>
      </c>
    </row>
    <row r="2381" spans="1:29" hidden="1" x14ac:dyDescent="0.25">
      <c r="A2381" t="s">
        <v>428</v>
      </c>
      <c r="B2381">
        <v>1</v>
      </c>
      <c r="C2381" t="s">
        <v>28</v>
      </c>
      <c r="D2381">
        <v>414147</v>
      </c>
      <c r="E2381" s="1">
        <v>38937</v>
      </c>
      <c r="F2381">
        <v>800</v>
      </c>
      <c r="H2381" t="s">
        <v>429</v>
      </c>
      <c r="I2381" s="1">
        <v>38972</v>
      </c>
      <c r="J2381" t="s">
        <v>30</v>
      </c>
      <c r="K2381" t="s">
        <v>361</v>
      </c>
      <c r="L2381">
        <v>1</v>
      </c>
      <c r="N2381">
        <v>721026460</v>
      </c>
      <c r="O2381" t="s">
        <v>33</v>
      </c>
      <c r="P2381">
        <v>2</v>
      </c>
      <c r="R2381" t="s">
        <v>437</v>
      </c>
      <c r="S2381">
        <v>1927</v>
      </c>
      <c r="T2381" t="s">
        <v>63</v>
      </c>
      <c r="U2381">
        <v>410</v>
      </c>
      <c r="V2381" t="s">
        <v>64</v>
      </c>
      <c r="W2381">
        <v>110</v>
      </c>
      <c r="X2381" t="s">
        <v>40</v>
      </c>
      <c r="Y2381" t="s">
        <v>41</v>
      </c>
      <c r="Z2381">
        <v>1</v>
      </c>
      <c r="AA2381">
        <v>2</v>
      </c>
      <c r="AC2381" t="s">
        <v>40</v>
      </c>
    </row>
    <row r="2382" spans="1:29" hidden="1" x14ac:dyDescent="0.25">
      <c r="A2382" t="s">
        <v>428</v>
      </c>
      <c r="B2382">
        <v>1</v>
      </c>
      <c r="C2382" t="s">
        <v>28</v>
      </c>
      <c r="D2382">
        <v>412331</v>
      </c>
      <c r="E2382" s="1">
        <v>38917</v>
      </c>
      <c r="F2382">
        <v>1300</v>
      </c>
      <c r="H2382" t="s">
        <v>429</v>
      </c>
      <c r="I2382" s="1">
        <v>38929</v>
      </c>
      <c r="J2382" t="s">
        <v>30</v>
      </c>
      <c r="K2382" t="s">
        <v>361</v>
      </c>
      <c r="L2382">
        <v>1</v>
      </c>
      <c r="N2382">
        <v>721026460</v>
      </c>
      <c r="O2382" t="s">
        <v>33</v>
      </c>
      <c r="P2382">
        <v>2</v>
      </c>
      <c r="S2382">
        <v>2920</v>
      </c>
      <c r="T2382" t="s">
        <v>431</v>
      </c>
      <c r="U2382">
        <v>680</v>
      </c>
      <c r="V2382" t="s">
        <v>432</v>
      </c>
      <c r="W2382">
        <v>1.3</v>
      </c>
      <c r="X2382" t="s">
        <v>40</v>
      </c>
      <c r="Y2382" t="s">
        <v>55</v>
      </c>
      <c r="Z2382">
        <v>0.54</v>
      </c>
      <c r="AA2382">
        <v>1.7</v>
      </c>
      <c r="AC2382" t="s">
        <v>40</v>
      </c>
    </row>
    <row r="2383" spans="1:29" hidden="1" x14ac:dyDescent="0.25">
      <c r="A2383" t="s">
        <v>428</v>
      </c>
      <c r="B2383">
        <v>1</v>
      </c>
      <c r="C2383" t="s">
        <v>28</v>
      </c>
      <c r="D2383">
        <v>412331</v>
      </c>
      <c r="E2383" s="1">
        <v>38917</v>
      </c>
      <c r="F2383">
        <v>1300</v>
      </c>
      <c r="H2383" t="s">
        <v>429</v>
      </c>
      <c r="I2383" s="1">
        <v>38929</v>
      </c>
      <c r="J2383" t="s">
        <v>30</v>
      </c>
      <c r="K2383" t="s">
        <v>361</v>
      </c>
      <c r="L2383">
        <v>1</v>
      </c>
      <c r="N2383">
        <v>721026460</v>
      </c>
      <c r="O2383" t="s">
        <v>33</v>
      </c>
      <c r="P2383">
        <v>2</v>
      </c>
      <c r="S2383">
        <v>1927</v>
      </c>
      <c r="T2383" t="s">
        <v>63</v>
      </c>
      <c r="U2383">
        <v>410</v>
      </c>
      <c r="V2383" t="s">
        <v>64</v>
      </c>
      <c r="W2383">
        <v>100</v>
      </c>
      <c r="X2383" t="s">
        <v>40</v>
      </c>
      <c r="Y2383" t="s">
        <v>41</v>
      </c>
      <c r="Z2383">
        <v>1</v>
      </c>
      <c r="AA2383">
        <v>2</v>
      </c>
      <c r="AC2383" t="s">
        <v>40</v>
      </c>
    </row>
    <row r="2384" spans="1:29" hidden="1" x14ac:dyDescent="0.25">
      <c r="A2384" t="s">
        <v>428</v>
      </c>
      <c r="B2384">
        <v>1</v>
      </c>
      <c r="C2384" t="s">
        <v>28</v>
      </c>
      <c r="D2384">
        <v>407409</v>
      </c>
      <c r="E2384" s="1">
        <v>38869</v>
      </c>
      <c r="F2384">
        <v>1000</v>
      </c>
      <c r="H2384" t="s">
        <v>429</v>
      </c>
      <c r="I2384" s="1">
        <v>38891</v>
      </c>
      <c r="J2384" t="s">
        <v>30</v>
      </c>
      <c r="K2384" t="s">
        <v>361</v>
      </c>
      <c r="L2384">
        <v>1</v>
      </c>
      <c r="N2384">
        <v>721026460</v>
      </c>
      <c r="O2384" t="s">
        <v>33</v>
      </c>
      <c r="P2384">
        <v>2</v>
      </c>
      <c r="S2384">
        <v>2920</v>
      </c>
      <c r="T2384" t="s">
        <v>431</v>
      </c>
      <c r="U2384">
        <v>680</v>
      </c>
      <c r="V2384" t="s">
        <v>432</v>
      </c>
      <c r="W2384">
        <v>1.4</v>
      </c>
      <c r="X2384" t="s">
        <v>40</v>
      </c>
      <c r="Y2384" t="s">
        <v>55</v>
      </c>
      <c r="Z2384">
        <v>0.54</v>
      </c>
      <c r="AA2384">
        <v>1.7</v>
      </c>
      <c r="AC2384" t="s">
        <v>40</v>
      </c>
    </row>
    <row r="2385" spans="1:29" hidden="1" x14ac:dyDescent="0.25">
      <c r="A2385" t="s">
        <v>428</v>
      </c>
      <c r="B2385">
        <v>1</v>
      </c>
      <c r="C2385" t="s">
        <v>28</v>
      </c>
      <c r="D2385">
        <v>407409</v>
      </c>
      <c r="E2385" s="1">
        <v>38869</v>
      </c>
      <c r="F2385">
        <v>1000</v>
      </c>
      <c r="H2385" t="s">
        <v>429</v>
      </c>
      <c r="I2385" s="1">
        <v>38891</v>
      </c>
      <c r="J2385" t="s">
        <v>30</v>
      </c>
      <c r="K2385" t="s">
        <v>361</v>
      </c>
      <c r="L2385">
        <v>1</v>
      </c>
      <c r="N2385">
        <v>721026460</v>
      </c>
      <c r="O2385" t="s">
        <v>33</v>
      </c>
      <c r="P2385">
        <v>2</v>
      </c>
      <c r="S2385">
        <v>1927</v>
      </c>
      <c r="T2385" t="s">
        <v>63</v>
      </c>
      <c r="U2385">
        <v>410</v>
      </c>
      <c r="V2385" t="s">
        <v>64</v>
      </c>
      <c r="W2385">
        <v>110</v>
      </c>
      <c r="X2385" t="s">
        <v>40</v>
      </c>
      <c r="Y2385" t="s">
        <v>41</v>
      </c>
      <c r="Z2385">
        <v>1</v>
      </c>
      <c r="AA2385">
        <v>2</v>
      </c>
      <c r="AC2385" t="s">
        <v>40</v>
      </c>
    </row>
    <row r="2386" spans="1:29" hidden="1" x14ac:dyDescent="0.25">
      <c r="A2386" t="s">
        <v>428</v>
      </c>
      <c r="B2386">
        <v>1</v>
      </c>
      <c r="C2386" t="s">
        <v>28</v>
      </c>
      <c r="D2386">
        <v>404349</v>
      </c>
      <c r="E2386" s="1">
        <v>38840</v>
      </c>
      <c r="F2386">
        <v>1100</v>
      </c>
      <c r="H2386" t="s">
        <v>429</v>
      </c>
      <c r="I2386" s="1">
        <v>38856</v>
      </c>
      <c r="J2386" t="s">
        <v>30</v>
      </c>
      <c r="K2386" t="s">
        <v>361</v>
      </c>
      <c r="L2386">
        <v>1</v>
      </c>
      <c r="N2386">
        <v>721026460</v>
      </c>
      <c r="O2386" t="s">
        <v>33</v>
      </c>
      <c r="P2386">
        <v>2</v>
      </c>
      <c r="S2386">
        <v>2920</v>
      </c>
      <c r="T2386" t="s">
        <v>431</v>
      </c>
      <c r="U2386">
        <v>680</v>
      </c>
      <c r="V2386" t="s">
        <v>432</v>
      </c>
      <c r="W2386">
        <v>2</v>
      </c>
      <c r="X2386" t="s">
        <v>40</v>
      </c>
      <c r="Y2386" t="s">
        <v>41</v>
      </c>
      <c r="Z2386">
        <v>0.54</v>
      </c>
      <c r="AA2386">
        <v>1.7</v>
      </c>
      <c r="AC2386" t="s">
        <v>40</v>
      </c>
    </row>
    <row r="2387" spans="1:29" hidden="1" x14ac:dyDescent="0.25">
      <c r="A2387" t="s">
        <v>428</v>
      </c>
      <c r="B2387">
        <v>1</v>
      </c>
      <c r="C2387" t="s">
        <v>28</v>
      </c>
      <c r="D2387">
        <v>404349</v>
      </c>
      <c r="E2387" s="1">
        <v>38840</v>
      </c>
      <c r="F2387">
        <v>1100</v>
      </c>
      <c r="H2387" t="s">
        <v>429</v>
      </c>
      <c r="I2387" s="1">
        <v>38856</v>
      </c>
      <c r="J2387" t="s">
        <v>30</v>
      </c>
      <c r="K2387" t="s">
        <v>361</v>
      </c>
      <c r="L2387">
        <v>1</v>
      </c>
      <c r="N2387">
        <v>721026460</v>
      </c>
      <c r="O2387" t="s">
        <v>33</v>
      </c>
      <c r="P2387">
        <v>2</v>
      </c>
      <c r="S2387">
        <v>1927</v>
      </c>
      <c r="T2387" t="s">
        <v>63</v>
      </c>
      <c r="U2387">
        <v>410</v>
      </c>
      <c r="V2387" t="s">
        <v>64</v>
      </c>
      <c r="W2387">
        <v>110</v>
      </c>
      <c r="X2387" t="s">
        <v>40</v>
      </c>
      <c r="Y2387" t="s">
        <v>41</v>
      </c>
      <c r="Z2387">
        <v>1</v>
      </c>
      <c r="AA2387">
        <v>2</v>
      </c>
      <c r="AC2387" t="s">
        <v>40</v>
      </c>
    </row>
    <row r="2388" spans="1:29" hidden="1" x14ac:dyDescent="0.25">
      <c r="A2388" t="s">
        <v>428</v>
      </c>
      <c r="B2388">
        <v>1</v>
      </c>
      <c r="C2388" t="s">
        <v>28</v>
      </c>
      <c r="D2388">
        <v>401570</v>
      </c>
      <c r="E2388" s="1">
        <v>38811</v>
      </c>
      <c r="F2388">
        <v>1145</v>
      </c>
      <c r="H2388" t="s">
        <v>429</v>
      </c>
      <c r="I2388" s="1">
        <v>38827</v>
      </c>
      <c r="J2388" t="s">
        <v>30</v>
      </c>
      <c r="K2388" t="s">
        <v>361</v>
      </c>
      <c r="L2388">
        <v>1</v>
      </c>
      <c r="N2388">
        <v>721026460</v>
      </c>
      <c r="O2388" t="s">
        <v>33</v>
      </c>
      <c r="P2388">
        <v>2</v>
      </c>
      <c r="S2388">
        <v>2920</v>
      </c>
      <c r="T2388" t="s">
        <v>431</v>
      </c>
      <c r="U2388">
        <v>680</v>
      </c>
      <c r="V2388" t="s">
        <v>432</v>
      </c>
      <c r="W2388">
        <v>2.2000000000000002</v>
      </c>
      <c r="X2388" t="s">
        <v>40</v>
      </c>
      <c r="Y2388" t="s">
        <v>41</v>
      </c>
      <c r="Z2388">
        <v>0.54</v>
      </c>
      <c r="AA2388">
        <v>1.7</v>
      </c>
      <c r="AC2388" t="s">
        <v>40</v>
      </c>
    </row>
    <row r="2389" spans="1:29" hidden="1" x14ac:dyDescent="0.25">
      <c r="A2389" t="s">
        <v>428</v>
      </c>
      <c r="B2389">
        <v>1</v>
      </c>
      <c r="C2389" t="s">
        <v>28</v>
      </c>
      <c r="D2389">
        <v>401570</v>
      </c>
      <c r="E2389" s="1">
        <v>38811</v>
      </c>
      <c r="F2389">
        <v>1145</v>
      </c>
      <c r="H2389" t="s">
        <v>429</v>
      </c>
      <c r="I2389" s="1">
        <v>38827</v>
      </c>
      <c r="J2389" t="s">
        <v>30</v>
      </c>
      <c r="K2389" t="s">
        <v>361</v>
      </c>
      <c r="L2389">
        <v>1</v>
      </c>
      <c r="N2389">
        <v>721026460</v>
      </c>
      <c r="O2389" t="s">
        <v>33</v>
      </c>
      <c r="P2389">
        <v>2</v>
      </c>
      <c r="S2389">
        <v>1927</v>
      </c>
      <c r="T2389" t="s">
        <v>63</v>
      </c>
      <c r="U2389">
        <v>410</v>
      </c>
      <c r="V2389" t="s">
        <v>64</v>
      </c>
      <c r="W2389">
        <v>110</v>
      </c>
      <c r="X2389" t="s">
        <v>40</v>
      </c>
      <c r="Y2389" t="s">
        <v>41</v>
      </c>
      <c r="Z2389">
        <v>1</v>
      </c>
      <c r="AA2389">
        <v>2</v>
      </c>
      <c r="AC2389" t="s">
        <v>40</v>
      </c>
    </row>
    <row r="2390" spans="1:29" hidden="1" x14ac:dyDescent="0.25">
      <c r="A2390" t="s">
        <v>428</v>
      </c>
      <c r="B2390">
        <v>1</v>
      </c>
      <c r="C2390" t="s">
        <v>28</v>
      </c>
      <c r="D2390">
        <v>398959</v>
      </c>
      <c r="E2390" s="1">
        <v>38782</v>
      </c>
      <c r="F2390">
        <v>1230</v>
      </c>
      <c r="H2390" t="s">
        <v>429</v>
      </c>
      <c r="I2390" s="1">
        <v>38786</v>
      </c>
      <c r="J2390" t="s">
        <v>30</v>
      </c>
      <c r="K2390" t="s">
        <v>361</v>
      </c>
      <c r="L2390">
        <v>1</v>
      </c>
      <c r="N2390">
        <v>721026460</v>
      </c>
      <c r="O2390" t="s">
        <v>33</v>
      </c>
      <c r="P2390">
        <v>2</v>
      </c>
      <c r="S2390">
        <v>2920</v>
      </c>
      <c r="T2390" t="s">
        <v>431</v>
      </c>
      <c r="U2390">
        <v>680</v>
      </c>
      <c r="V2390" t="s">
        <v>432</v>
      </c>
      <c r="W2390">
        <v>1.5</v>
      </c>
      <c r="X2390" t="s">
        <v>40</v>
      </c>
      <c r="Y2390" t="s">
        <v>55</v>
      </c>
      <c r="Z2390">
        <v>0.54</v>
      </c>
      <c r="AA2390">
        <v>1.7</v>
      </c>
      <c r="AC2390" t="s">
        <v>40</v>
      </c>
    </row>
    <row r="2391" spans="1:29" hidden="1" x14ac:dyDescent="0.25">
      <c r="A2391" t="s">
        <v>428</v>
      </c>
      <c r="B2391">
        <v>1</v>
      </c>
      <c r="C2391" t="s">
        <v>28</v>
      </c>
      <c r="D2391">
        <v>398959</v>
      </c>
      <c r="E2391" s="1">
        <v>38782</v>
      </c>
      <c r="F2391">
        <v>1230</v>
      </c>
      <c r="H2391" t="s">
        <v>429</v>
      </c>
      <c r="I2391" s="1">
        <v>38786</v>
      </c>
      <c r="J2391" t="s">
        <v>30</v>
      </c>
      <c r="K2391" t="s">
        <v>361</v>
      </c>
      <c r="L2391">
        <v>1</v>
      </c>
      <c r="N2391">
        <v>721026460</v>
      </c>
      <c r="O2391" t="s">
        <v>33</v>
      </c>
      <c r="P2391">
        <v>2</v>
      </c>
      <c r="S2391">
        <v>1927</v>
      </c>
      <c r="T2391" t="s">
        <v>63</v>
      </c>
      <c r="U2391">
        <v>410</v>
      </c>
      <c r="V2391" t="s">
        <v>64</v>
      </c>
      <c r="W2391">
        <v>110</v>
      </c>
      <c r="X2391" t="s">
        <v>40</v>
      </c>
      <c r="Y2391" t="s">
        <v>41</v>
      </c>
      <c r="Z2391">
        <v>1</v>
      </c>
      <c r="AA2391">
        <v>2</v>
      </c>
      <c r="AC2391" t="s">
        <v>40</v>
      </c>
    </row>
    <row r="2392" spans="1:29" hidden="1" x14ac:dyDescent="0.25">
      <c r="A2392" t="s">
        <v>428</v>
      </c>
      <c r="B2392">
        <v>1</v>
      </c>
      <c r="C2392" t="s">
        <v>28</v>
      </c>
      <c r="D2392">
        <v>397139</v>
      </c>
      <c r="E2392" s="1">
        <v>38755</v>
      </c>
      <c r="F2392">
        <v>845</v>
      </c>
      <c r="H2392" t="s">
        <v>429</v>
      </c>
      <c r="I2392" s="1">
        <v>38769</v>
      </c>
      <c r="J2392" t="s">
        <v>30</v>
      </c>
      <c r="K2392" t="s">
        <v>361</v>
      </c>
      <c r="L2392">
        <v>1</v>
      </c>
      <c r="N2392">
        <v>721026460</v>
      </c>
      <c r="O2392" t="s">
        <v>33</v>
      </c>
      <c r="P2392">
        <v>2</v>
      </c>
      <c r="S2392">
        <v>2920</v>
      </c>
      <c r="T2392" t="s">
        <v>431</v>
      </c>
      <c r="U2392">
        <v>680</v>
      </c>
      <c r="V2392" t="s">
        <v>432</v>
      </c>
      <c r="W2392">
        <v>1.2</v>
      </c>
      <c r="X2392" t="s">
        <v>40</v>
      </c>
      <c r="Y2392" t="s">
        <v>55</v>
      </c>
      <c r="Z2392">
        <v>0.54</v>
      </c>
      <c r="AA2392">
        <v>1.7</v>
      </c>
      <c r="AC2392" t="s">
        <v>40</v>
      </c>
    </row>
    <row r="2393" spans="1:29" hidden="1" x14ac:dyDescent="0.25">
      <c r="A2393" t="s">
        <v>428</v>
      </c>
      <c r="B2393">
        <v>1</v>
      </c>
      <c r="C2393" t="s">
        <v>28</v>
      </c>
      <c r="D2393">
        <v>397139</v>
      </c>
      <c r="E2393" s="1">
        <v>38755</v>
      </c>
      <c r="F2393">
        <v>845</v>
      </c>
      <c r="H2393" t="s">
        <v>429</v>
      </c>
      <c r="I2393" s="1">
        <v>38769</v>
      </c>
      <c r="J2393" t="s">
        <v>30</v>
      </c>
      <c r="K2393" t="s">
        <v>361</v>
      </c>
      <c r="L2393">
        <v>1</v>
      </c>
      <c r="N2393">
        <v>721026460</v>
      </c>
      <c r="O2393" t="s">
        <v>33</v>
      </c>
      <c r="P2393">
        <v>2</v>
      </c>
      <c r="S2393">
        <v>1927</v>
      </c>
      <c r="T2393" t="s">
        <v>63</v>
      </c>
      <c r="U2393">
        <v>410</v>
      </c>
      <c r="V2393" t="s">
        <v>64</v>
      </c>
      <c r="W2393">
        <v>110</v>
      </c>
      <c r="X2393" t="s">
        <v>40</v>
      </c>
      <c r="Y2393" t="s">
        <v>41</v>
      </c>
      <c r="Z2393">
        <v>1</v>
      </c>
      <c r="AA2393">
        <v>2</v>
      </c>
      <c r="AC2393" t="s">
        <v>40</v>
      </c>
    </row>
    <row r="2394" spans="1:29" hidden="1" x14ac:dyDescent="0.25">
      <c r="A2394" t="s">
        <v>428</v>
      </c>
      <c r="B2394">
        <v>1</v>
      </c>
      <c r="C2394" t="s">
        <v>28</v>
      </c>
      <c r="D2394">
        <v>395724</v>
      </c>
      <c r="E2394" s="1">
        <v>38733</v>
      </c>
      <c r="F2394">
        <v>1100</v>
      </c>
      <c r="H2394" t="s">
        <v>429</v>
      </c>
      <c r="I2394" s="1">
        <v>38742</v>
      </c>
      <c r="J2394" t="s">
        <v>30</v>
      </c>
      <c r="K2394" t="s">
        <v>361</v>
      </c>
      <c r="L2394">
        <v>1</v>
      </c>
      <c r="N2394">
        <v>721026460</v>
      </c>
      <c r="O2394" t="s">
        <v>33</v>
      </c>
      <c r="P2394">
        <v>2</v>
      </c>
      <c r="S2394">
        <v>2920</v>
      </c>
      <c r="T2394" t="s">
        <v>431</v>
      </c>
      <c r="U2394">
        <v>680</v>
      </c>
      <c r="V2394" t="s">
        <v>432</v>
      </c>
      <c r="W2394">
        <v>1.8</v>
      </c>
      <c r="X2394" t="s">
        <v>40</v>
      </c>
      <c r="Y2394" t="s">
        <v>41</v>
      </c>
      <c r="Z2394">
        <v>0.54</v>
      </c>
      <c r="AA2394">
        <v>1.7</v>
      </c>
      <c r="AC2394" t="s">
        <v>40</v>
      </c>
    </row>
    <row r="2395" spans="1:29" hidden="1" x14ac:dyDescent="0.25">
      <c r="A2395" t="s">
        <v>428</v>
      </c>
      <c r="B2395">
        <v>1</v>
      </c>
      <c r="C2395" t="s">
        <v>28</v>
      </c>
      <c r="D2395">
        <v>395724</v>
      </c>
      <c r="E2395" s="1">
        <v>38733</v>
      </c>
      <c r="F2395">
        <v>1100</v>
      </c>
      <c r="H2395" t="s">
        <v>429</v>
      </c>
      <c r="I2395" s="1">
        <v>38742</v>
      </c>
      <c r="J2395" t="s">
        <v>30</v>
      </c>
      <c r="K2395" t="s">
        <v>361</v>
      </c>
      <c r="L2395">
        <v>1</v>
      </c>
      <c r="N2395">
        <v>721026460</v>
      </c>
      <c r="O2395" t="s">
        <v>33</v>
      </c>
      <c r="P2395">
        <v>2</v>
      </c>
      <c r="S2395">
        <v>1927</v>
      </c>
      <c r="T2395" t="s">
        <v>63</v>
      </c>
      <c r="U2395">
        <v>410</v>
      </c>
      <c r="V2395" t="s">
        <v>64</v>
      </c>
      <c r="W2395">
        <v>110</v>
      </c>
      <c r="X2395" t="s">
        <v>40</v>
      </c>
      <c r="Y2395" t="s">
        <v>41</v>
      </c>
      <c r="Z2395">
        <v>1</v>
      </c>
      <c r="AA2395">
        <v>2</v>
      </c>
      <c r="AC2395" t="s">
        <v>40</v>
      </c>
    </row>
    <row r="2396" spans="1:29" hidden="1" x14ac:dyDescent="0.25">
      <c r="A2396" t="s">
        <v>428</v>
      </c>
      <c r="B2396">
        <v>1</v>
      </c>
      <c r="C2396" t="s">
        <v>28</v>
      </c>
      <c r="D2396">
        <v>393882</v>
      </c>
      <c r="E2396" s="1">
        <v>38701</v>
      </c>
      <c r="F2396">
        <v>730</v>
      </c>
      <c r="H2396" t="s">
        <v>429</v>
      </c>
      <c r="I2396" s="1">
        <v>38722</v>
      </c>
      <c r="J2396" t="s">
        <v>30</v>
      </c>
      <c r="K2396" t="s">
        <v>361</v>
      </c>
      <c r="L2396">
        <v>1</v>
      </c>
      <c r="N2396">
        <v>721026460</v>
      </c>
      <c r="O2396" t="s">
        <v>33</v>
      </c>
      <c r="P2396">
        <v>2</v>
      </c>
      <c r="S2396">
        <v>2920</v>
      </c>
      <c r="T2396" t="s">
        <v>431</v>
      </c>
      <c r="U2396">
        <v>680</v>
      </c>
      <c r="V2396" t="s">
        <v>432</v>
      </c>
      <c r="W2396">
        <v>0</v>
      </c>
      <c r="X2396" t="s">
        <v>40</v>
      </c>
      <c r="Y2396" t="s">
        <v>70</v>
      </c>
      <c r="Z2396">
        <v>0.54</v>
      </c>
      <c r="AA2396">
        <v>1.7</v>
      </c>
      <c r="AC2396" t="s">
        <v>40</v>
      </c>
    </row>
    <row r="2397" spans="1:29" hidden="1" x14ac:dyDescent="0.25">
      <c r="A2397" t="s">
        <v>428</v>
      </c>
      <c r="B2397">
        <v>1</v>
      </c>
      <c r="C2397" t="s">
        <v>28</v>
      </c>
      <c r="D2397">
        <v>393882</v>
      </c>
      <c r="E2397" s="1">
        <v>38701</v>
      </c>
      <c r="F2397">
        <v>730</v>
      </c>
      <c r="H2397" t="s">
        <v>429</v>
      </c>
      <c r="I2397" s="1">
        <v>38722</v>
      </c>
      <c r="J2397" t="s">
        <v>30</v>
      </c>
      <c r="K2397" t="s">
        <v>361</v>
      </c>
      <c r="L2397">
        <v>1</v>
      </c>
      <c r="N2397">
        <v>721026460</v>
      </c>
      <c r="O2397" t="s">
        <v>33</v>
      </c>
      <c r="P2397">
        <v>2</v>
      </c>
      <c r="S2397">
        <v>1927</v>
      </c>
      <c r="T2397" t="s">
        <v>63</v>
      </c>
      <c r="U2397">
        <v>410</v>
      </c>
      <c r="V2397" t="s">
        <v>64</v>
      </c>
      <c r="W2397">
        <v>110</v>
      </c>
      <c r="X2397" t="s">
        <v>40</v>
      </c>
      <c r="Y2397" t="s">
        <v>41</v>
      </c>
      <c r="Z2397">
        <v>1</v>
      </c>
      <c r="AA2397">
        <v>2</v>
      </c>
      <c r="AC2397" t="s">
        <v>40</v>
      </c>
    </row>
    <row r="2398" spans="1:29" hidden="1" x14ac:dyDescent="0.25">
      <c r="A2398" t="s">
        <v>428</v>
      </c>
      <c r="B2398">
        <v>1</v>
      </c>
      <c r="C2398" t="s">
        <v>28</v>
      </c>
      <c r="D2398">
        <v>391204</v>
      </c>
      <c r="E2398" s="1">
        <v>38665</v>
      </c>
      <c r="F2398">
        <v>1100</v>
      </c>
      <c r="H2398" t="s">
        <v>429</v>
      </c>
      <c r="I2398" s="1">
        <v>38687</v>
      </c>
      <c r="J2398" t="s">
        <v>30</v>
      </c>
      <c r="K2398" t="s">
        <v>361</v>
      </c>
      <c r="L2398">
        <v>1</v>
      </c>
      <c r="N2398">
        <v>721026460</v>
      </c>
      <c r="O2398" t="s">
        <v>33</v>
      </c>
      <c r="P2398">
        <v>2</v>
      </c>
      <c r="S2398">
        <v>2920</v>
      </c>
      <c r="T2398" t="s">
        <v>431</v>
      </c>
      <c r="U2398">
        <v>680</v>
      </c>
      <c r="V2398" t="s">
        <v>432</v>
      </c>
      <c r="W2398">
        <v>0</v>
      </c>
      <c r="X2398" t="s">
        <v>40</v>
      </c>
      <c r="Y2398" t="s">
        <v>70</v>
      </c>
      <c r="Z2398">
        <v>0.54</v>
      </c>
      <c r="AA2398">
        <v>1.7</v>
      </c>
      <c r="AC2398" t="s">
        <v>40</v>
      </c>
    </row>
    <row r="2399" spans="1:29" hidden="1" x14ac:dyDescent="0.25">
      <c r="A2399" t="s">
        <v>428</v>
      </c>
      <c r="B2399">
        <v>1</v>
      </c>
      <c r="C2399" t="s">
        <v>28</v>
      </c>
      <c r="D2399">
        <v>391204</v>
      </c>
      <c r="E2399" s="1">
        <v>38665</v>
      </c>
      <c r="F2399">
        <v>1100</v>
      </c>
      <c r="H2399" t="s">
        <v>429</v>
      </c>
      <c r="I2399" s="1">
        <v>38687</v>
      </c>
      <c r="J2399" t="s">
        <v>30</v>
      </c>
      <c r="K2399" t="s">
        <v>361</v>
      </c>
      <c r="L2399">
        <v>1</v>
      </c>
      <c r="N2399">
        <v>721026460</v>
      </c>
      <c r="O2399" t="s">
        <v>33</v>
      </c>
      <c r="P2399">
        <v>2</v>
      </c>
      <c r="S2399">
        <v>1927</v>
      </c>
      <c r="T2399" t="s">
        <v>63</v>
      </c>
      <c r="U2399">
        <v>410</v>
      </c>
      <c r="V2399" t="s">
        <v>64</v>
      </c>
      <c r="W2399">
        <v>110</v>
      </c>
      <c r="X2399" t="s">
        <v>40</v>
      </c>
      <c r="Y2399" t="s">
        <v>41</v>
      </c>
      <c r="Z2399">
        <v>1</v>
      </c>
      <c r="AA2399">
        <v>2</v>
      </c>
      <c r="AC2399" t="s">
        <v>40</v>
      </c>
    </row>
    <row r="2400" spans="1:29" hidden="1" x14ac:dyDescent="0.25">
      <c r="A2400" t="s">
        <v>428</v>
      </c>
      <c r="B2400">
        <v>1</v>
      </c>
      <c r="C2400" t="s">
        <v>28</v>
      </c>
      <c r="D2400">
        <v>389495</v>
      </c>
      <c r="E2400" s="1">
        <v>38646</v>
      </c>
      <c r="F2400">
        <v>900</v>
      </c>
      <c r="H2400" t="s">
        <v>429</v>
      </c>
      <c r="I2400" s="1">
        <v>38660</v>
      </c>
      <c r="J2400" t="s">
        <v>30</v>
      </c>
      <c r="K2400" t="s">
        <v>361</v>
      </c>
      <c r="L2400">
        <v>1</v>
      </c>
      <c r="N2400">
        <v>721026460</v>
      </c>
      <c r="O2400" t="s">
        <v>33</v>
      </c>
      <c r="P2400">
        <v>2</v>
      </c>
      <c r="S2400">
        <v>2920</v>
      </c>
      <c r="T2400" t="s">
        <v>431</v>
      </c>
      <c r="U2400">
        <v>680</v>
      </c>
      <c r="V2400" t="s">
        <v>432</v>
      </c>
      <c r="W2400">
        <v>1.4</v>
      </c>
      <c r="X2400" t="s">
        <v>40</v>
      </c>
      <c r="Y2400" t="s">
        <v>55</v>
      </c>
      <c r="Z2400">
        <v>0.54</v>
      </c>
      <c r="AA2400">
        <v>1.7</v>
      </c>
      <c r="AC2400" t="s">
        <v>40</v>
      </c>
    </row>
    <row r="2401" spans="1:29" hidden="1" x14ac:dyDescent="0.25">
      <c r="A2401" t="s">
        <v>428</v>
      </c>
      <c r="B2401">
        <v>1</v>
      </c>
      <c r="C2401" t="s">
        <v>28</v>
      </c>
      <c r="D2401">
        <v>389495</v>
      </c>
      <c r="E2401" s="1">
        <v>38646</v>
      </c>
      <c r="F2401">
        <v>900</v>
      </c>
      <c r="H2401" t="s">
        <v>429</v>
      </c>
      <c r="I2401" s="1">
        <v>38660</v>
      </c>
      <c r="J2401" t="s">
        <v>30</v>
      </c>
      <c r="K2401" t="s">
        <v>361</v>
      </c>
      <c r="L2401">
        <v>1</v>
      </c>
      <c r="N2401">
        <v>721026460</v>
      </c>
      <c r="O2401" t="s">
        <v>33</v>
      </c>
      <c r="P2401">
        <v>2</v>
      </c>
      <c r="S2401">
        <v>1927</v>
      </c>
      <c r="T2401" t="s">
        <v>63</v>
      </c>
      <c r="U2401">
        <v>410</v>
      </c>
      <c r="V2401" t="s">
        <v>64</v>
      </c>
      <c r="W2401">
        <v>110</v>
      </c>
      <c r="X2401" t="s">
        <v>40</v>
      </c>
      <c r="Y2401" t="s">
        <v>41</v>
      </c>
      <c r="Z2401">
        <v>1</v>
      </c>
      <c r="AA2401">
        <v>2</v>
      </c>
      <c r="AC2401" t="s">
        <v>40</v>
      </c>
    </row>
    <row r="2402" spans="1:29" hidden="1" x14ac:dyDescent="0.25">
      <c r="A2402" t="s">
        <v>428</v>
      </c>
      <c r="B2402">
        <v>1</v>
      </c>
      <c r="C2402" t="s">
        <v>28</v>
      </c>
      <c r="D2402">
        <v>384274</v>
      </c>
      <c r="E2402" s="1">
        <v>38601</v>
      </c>
      <c r="F2402">
        <v>1400</v>
      </c>
      <c r="H2402" t="s">
        <v>429</v>
      </c>
      <c r="I2402" s="1">
        <v>38616</v>
      </c>
      <c r="J2402" t="s">
        <v>30</v>
      </c>
      <c r="K2402" t="s">
        <v>361</v>
      </c>
      <c r="L2402">
        <v>1</v>
      </c>
      <c r="N2402">
        <v>721026460</v>
      </c>
      <c r="O2402" t="s">
        <v>33</v>
      </c>
      <c r="P2402">
        <v>2</v>
      </c>
      <c r="S2402">
        <v>2920</v>
      </c>
      <c r="T2402" t="s">
        <v>431</v>
      </c>
      <c r="U2402">
        <v>680</v>
      </c>
      <c r="V2402" t="s">
        <v>432</v>
      </c>
      <c r="W2402">
        <v>2</v>
      </c>
      <c r="X2402" t="s">
        <v>40</v>
      </c>
      <c r="Y2402" t="s">
        <v>41</v>
      </c>
      <c r="Z2402">
        <v>0.54</v>
      </c>
      <c r="AA2402">
        <v>1.7</v>
      </c>
      <c r="AC2402" t="s">
        <v>40</v>
      </c>
    </row>
    <row r="2403" spans="1:29" hidden="1" x14ac:dyDescent="0.25">
      <c r="A2403" t="s">
        <v>428</v>
      </c>
      <c r="B2403">
        <v>1</v>
      </c>
      <c r="C2403" t="s">
        <v>28</v>
      </c>
      <c r="D2403">
        <v>384274</v>
      </c>
      <c r="E2403" s="1">
        <v>38601</v>
      </c>
      <c r="F2403">
        <v>1400</v>
      </c>
      <c r="H2403" t="s">
        <v>429</v>
      </c>
      <c r="I2403" s="1">
        <v>38616</v>
      </c>
      <c r="J2403" t="s">
        <v>30</v>
      </c>
      <c r="K2403" t="s">
        <v>361</v>
      </c>
      <c r="L2403">
        <v>1</v>
      </c>
      <c r="N2403">
        <v>721026460</v>
      </c>
      <c r="O2403" t="s">
        <v>33</v>
      </c>
      <c r="P2403">
        <v>2</v>
      </c>
      <c r="S2403">
        <v>1927</v>
      </c>
      <c r="T2403" t="s">
        <v>63</v>
      </c>
      <c r="U2403">
        <v>410</v>
      </c>
      <c r="V2403" t="s">
        <v>64</v>
      </c>
      <c r="W2403">
        <v>100</v>
      </c>
      <c r="X2403" t="s">
        <v>40</v>
      </c>
      <c r="Y2403" t="s">
        <v>41</v>
      </c>
      <c r="Z2403">
        <v>1</v>
      </c>
      <c r="AA2403">
        <v>2</v>
      </c>
      <c r="AC2403" t="s">
        <v>40</v>
      </c>
    </row>
    <row r="2404" spans="1:29" hidden="1" x14ac:dyDescent="0.25">
      <c r="A2404" t="s">
        <v>428</v>
      </c>
      <c r="B2404">
        <v>1</v>
      </c>
      <c r="C2404" t="s">
        <v>28</v>
      </c>
      <c r="D2404">
        <v>381760</v>
      </c>
      <c r="E2404" s="1">
        <v>38579</v>
      </c>
      <c r="F2404">
        <v>1430</v>
      </c>
      <c r="H2404" t="s">
        <v>429</v>
      </c>
      <c r="I2404" s="1">
        <v>38597</v>
      </c>
      <c r="J2404" t="s">
        <v>30</v>
      </c>
      <c r="K2404" t="s">
        <v>361</v>
      </c>
      <c r="L2404">
        <v>1</v>
      </c>
      <c r="N2404">
        <v>721026460</v>
      </c>
      <c r="O2404" t="s">
        <v>33</v>
      </c>
      <c r="P2404">
        <v>2</v>
      </c>
      <c r="S2404">
        <v>2920</v>
      </c>
      <c r="T2404" t="s">
        <v>431</v>
      </c>
      <c r="U2404">
        <v>680</v>
      </c>
      <c r="V2404" t="s">
        <v>432</v>
      </c>
      <c r="W2404">
        <v>1.6</v>
      </c>
      <c r="X2404" t="s">
        <v>40</v>
      </c>
      <c r="Y2404" t="s">
        <v>55</v>
      </c>
      <c r="Z2404">
        <v>0.54</v>
      </c>
      <c r="AA2404">
        <v>1.7</v>
      </c>
      <c r="AC2404" t="s">
        <v>40</v>
      </c>
    </row>
    <row r="2405" spans="1:29" hidden="1" x14ac:dyDescent="0.25">
      <c r="A2405" t="s">
        <v>428</v>
      </c>
      <c r="B2405">
        <v>1</v>
      </c>
      <c r="C2405" t="s">
        <v>28</v>
      </c>
      <c r="D2405">
        <v>381760</v>
      </c>
      <c r="E2405" s="1">
        <v>38579</v>
      </c>
      <c r="F2405">
        <v>1430</v>
      </c>
      <c r="H2405" t="s">
        <v>429</v>
      </c>
      <c r="I2405" s="1">
        <v>38597</v>
      </c>
      <c r="J2405" t="s">
        <v>30</v>
      </c>
      <c r="K2405" t="s">
        <v>361</v>
      </c>
      <c r="L2405">
        <v>1</v>
      </c>
      <c r="N2405">
        <v>721026460</v>
      </c>
      <c r="O2405" t="s">
        <v>33</v>
      </c>
      <c r="P2405">
        <v>2</v>
      </c>
      <c r="S2405">
        <v>1927</v>
      </c>
      <c r="T2405" t="s">
        <v>63</v>
      </c>
      <c r="U2405">
        <v>410</v>
      </c>
      <c r="V2405" t="s">
        <v>64</v>
      </c>
      <c r="W2405">
        <v>110</v>
      </c>
      <c r="X2405" t="s">
        <v>40</v>
      </c>
      <c r="Y2405" t="s">
        <v>41</v>
      </c>
      <c r="Z2405">
        <v>1</v>
      </c>
      <c r="AA2405">
        <v>2</v>
      </c>
      <c r="AC2405" t="s">
        <v>40</v>
      </c>
    </row>
    <row r="2406" spans="1:29" hidden="1" x14ac:dyDescent="0.25">
      <c r="A2406" t="s">
        <v>428</v>
      </c>
      <c r="B2406">
        <v>1</v>
      </c>
      <c r="C2406" t="s">
        <v>28</v>
      </c>
      <c r="D2406">
        <v>378650</v>
      </c>
      <c r="E2406" s="1">
        <v>38551</v>
      </c>
      <c r="F2406">
        <v>1530</v>
      </c>
      <c r="H2406" t="s">
        <v>429</v>
      </c>
      <c r="I2406" s="1">
        <v>38566</v>
      </c>
      <c r="J2406" t="s">
        <v>30</v>
      </c>
      <c r="K2406" t="s">
        <v>361</v>
      </c>
      <c r="L2406">
        <v>1</v>
      </c>
      <c r="N2406">
        <v>721026460</v>
      </c>
      <c r="O2406" t="s">
        <v>33</v>
      </c>
      <c r="P2406">
        <v>2</v>
      </c>
      <c r="S2406">
        <v>2920</v>
      </c>
      <c r="T2406" t="s">
        <v>431</v>
      </c>
      <c r="U2406">
        <v>680</v>
      </c>
      <c r="V2406" t="s">
        <v>432</v>
      </c>
      <c r="W2406">
        <v>2.5</v>
      </c>
      <c r="X2406" t="s">
        <v>40</v>
      </c>
      <c r="Y2406" t="s">
        <v>41</v>
      </c>
      <c r="Z2406">
        <v>0.54</v>
      </c>
      <c r="AA2406">
        <v>1.7</v>
      </c>
      <c r="AC2406" t="s">
        <v>40</v>
      </c>
    </row>
    <row r="2407" spans="1:29" hidden="1" x14ac:dyDescent="0.25">
      <c r="A2407" t="s">
        <v>428</v>
      </c>
      <c r="B2407">
        <v>1</v>
      </c>
      <c r="C2407" t="s">
        <v>28</v>
      </c>
      <c r="D2407">
        <v>378650</v>
      </c>
      <c r="E2407" s="1">
        <v>38551</v>
      </c>
      <c r="F2407">
        <v>1530</v>
      </c>
      <c r="H2407" t="s">
        <v>429</v>
      </c>
      <c r="I2407" s="1">
        <v>38566</v>
      </c>
      <c r="J2407" t="s">
        <v>30</v>
      </c>
      <c r="K2407" t="s">
        <v>361</v>
      </c>
      <c r="L2407">
        <v>1</v>
      </c>
      <c r="N2407">
        <v>721026460</v>
      </c>
      <c r="O2407" t="s">
        <v>33</v>
      </c>
      <c r="P2407">
        <v>2</v>
      </c>
      <c r="S2407">
        <v>1927</v>
      </c>
      <c r="T2407" t="s">
        <v>63</v>
      </c>
      <c r="U2407">
        <v>410</v>
      </c>
      <c r="V2407" t="s">
        <v>64</v>
      </c>
      <c r="W2407">
        <v>110</v>
      </c>
      <c r="X2407" t="s">
        <v>40</v>
      </c>
      <c r="Y2407" t="s">
        <v>41</v>
      </c>
      <c r="Z2407">
        <v>1</v>
      </c>
      <c r="AA2407">
        <v>2</v>
      </c>
      <c r="AC2407" t="s">
        <v>40</v>
      </c>
    </row>
    <row r="2408" spans="1:29" hidden="1" x14ac:dyDescent="0.25">
      <c r="A2408" t="s">
        <v>428</v>
      </c>
      <c r="B2408">
        <v>1</v>
      </c>
      <c r="C2408" t="s">
        <v>28</v>
      </c>
      <c r="D2408">
        <v>373784</v>
      </c>
      <c r="E2408" s="1">
        <v>38511</v>
      </c>
      <c r="F2408">
        <v>930</v>
      </c>
      <c r="H2408" t="s">
        <v>429</v>
      </c>
      <c r="I2408" s="1">
        <v>38530</v>
      </c>
      <c r="J2408" t="s">
        <v>30</v>
      </c>
      <c r="K2408" t="s">
        <v>361</v>
      </c>
      <c r="L2408">
        <v>1</v>
      </c>
      <c r="N2408">
        <v>721026460</v>
      </c>
      <c r="O2408" t="s">
        <v>33</v>
      </c>
      <c r="P2408">
        <v>2</v>
      </c>
      <c r="S2408">
        <v>2920</v>
      </c>
      <c r="T2408" t="s">
        <v>431</v>
      </c>
      <c r="U2408">
        <v>680</v>
      </c>
      <c r="V2408" t="s">
        <v>432</v>
      </c>
      <c r="W2408">
        <v>1.5</v>
      </c>
      <c r="X2408" t="s">
        <v>40</v>
      </c>
      <c r="Y2408" t="s">
        <v>55</v>
      </c>
      <c r="Z2408">
        <v>0.54</v>
      </c>
      <c r="AA2408">
        <v>1.7</v>
      </c>
      <c r="AC2408" t="s">
        <v>40</v>
      </c>
    </row>
    <row r="2409" spans="1:29" hidden="1" x14ac:dyDescent="0.25">
      <c r="A2409" t="s">
        <v>428</v>
      </c>
      <c r="B2409">
        <v>1</v>
      </c>
      <c r="C2409" t="s">
        <v>28</v>
      </c>
      <c r="D2409">
        <v>373784</v>
      </c>
      <c r="E2409" s="1">
        <v>38511</v>
      </c>
      <c r="F2409">
        <v>930</v>
      </c>
      <c r="H2409" t="s">
        <v>429</v>
      </c>
      <c r="I2409" s="1">
        <v>38530</v>
      </c>
      <c r="J2409" t="s">
        <v>30</v>
      </c>
      <c r="K2409" t="s">
        <v>361</v>
      </c>
      <c r="L2409">
        <v>1</v>
      </c>
      <c r="N2409">
        <v>721026460</v>
      </c>
      <c r="O2409" t="s">
        <v>33</v>
      </c>
      <c r="P2409">
        <v>2</v>
      </c>
      <c r="S2409">
        <v>1927</v>
      </c>
      <c r="T2409" t="s">
        <v>63</v>
      </c>
      <c r="U2409">
        <v>410</v>
      </c>
      <c r="V2409" t="s">
        <v>64</v>
      </c>
      <c r="W2409">
        <v>110</v>
      </c>
      <c r="X2409" t="s">
        <v>40</v>
      </c>
      <c r="Y2409" t="s">
        <v>41</v>
      </c>
      <c r="Z2409">
        <v>1</v>
      </c>
      <c r="AA2409">
        <v>2</v>
      </c>
      <c r="AC2409" t="s">
        <v>40</v>
      </c>
    </row>
    <row r="2410" spans="1:29" hidden="1" x14ac:dyDescent="0.25">
      <c r="A2410" t="s">
        <v>428</v>
      </c>
      <c r="B2410">
        <v>1</v>
      </c>
      <c r="C2410" t="s">
        <v>28</v>
      </c>
      <c r="D2410">
        <v>369530</v>
      </c>
      <c r="E2410" s="1">
        <v>38474</v>
      </c>
      <c r="F2410">
        <v>1145</v>
      </c>
      <c r="H2410" t="s">
        <v>429</v>
      </c>
      <c r="I2410" s="1">
        <v>38484</v>
      </c>
      <c r="J2410" t="s">
        <v>30</v>
      </c>
      <c r="K2410" t="s">
        <v>361</v>
      </c>
      <c r="L2410">
        <v>1</v>
      </c>
      <c r="N2410">
        <v>721026460</v>
      </c>
      <c r="O2410" t="s">
        <v>33</v>
      </c>
      <c r="P2410">
        <v>2</v>
      </c>
      <c r="S2410">
        <v>2920</v>
      </c>
      <c r="T2410" t="s">
        <v>431</v>
      </c>
      <c r="U2410">
        <v>680</v>
      </c>
      <c r="V2410" t="s">
        <v>432</v>
      </c>
      <c r="W2410">
        <v>1.4</v>
      </c>
      <c r="X2410" t="s">
        <v>40</v>
      </c>
      <c r="Y2410" t="s">
        <v>55</v>
      </c>
      <c r="Z2410">
        <v>0.54</v>
      </c>
      <c r="AA2410">
        <v>1.7</v>
      </c>
      <c r="AC2410" t="s">
        <v>40</v>
      </c>
    </row>
    <row r="2411" spans="1:29" hidden="1" x14ac:dyDescent="0.25">
      <c r="A2411" t="s">
        <v>428</v>
      </c>
      <c r="B2411">
        <v>1</v>
      </c>
      <c r="C2411" t="s">
        <v>28</v>
      </c>
      <c r="D2411">
        <v>369530</v>
      </c>
      <c r="E2411" s="1">
        <v>38474</v>
      </c>
      <c r="F2411">
        <v>1145</v>
      </c>
      <c r="H2411" t="s">
        <v>429</v>
      </c>
      <c r="I2411" s="1">
        <v>38484</v>
      </c>
      <c r="J2411" t="s">
        <v>30</v>
      </c>
      <c r="K2411" t="s">
        <v>361</v>
      </c>
      <c r="L2411">
        <v>1</v>
      </c>
      <c r="N2411">
        <v>721026460</v>
      </c>
      <c r="O2411" t="s">
        <v>33</v>
      </c>
      <c r="P2411">
        <v>2</v>
      </c>
      <c r="S2411">
        <v>1927</v>
      </c>
      <c r="T2411" t="s">
        <v>63</v>
      </c>
      <c r="U2411">
        <v>410</v>
      </c>
      <c r="V2411" t="s">
        <v>64</v>
      </c>
      <c r="W2411">
        <v>110</v>
      </c>
      <c r="X2411" t="s">
        <v>40</v>
      </c>
      <c r="Y2411" t="s">
        <v>41</v>
      </c>
      <c r="Z2411">
        <v>2</v>
      </c>
      <c r="AA2411">
        <v>4</v>
      </c>
      <c r="AC2411" t="s">
        <v>40</v>
      </c>
    </row>
    <row r="2412" spans="1:29" hidden="1" x14ac:dyDescent="0.25">
      <c r="A2412" t="s">
        <v>428</v>
      </c>
      <c r="B2412">
        <v>1</v>
      </c>
      <c r="C2412" t="s">
        <v>28</v>
      </c>
      <c r="D2412">
        <v>366502</v>
      </c>
      <c r="E2412" s="1">
        <v>38446</v>
      </c>
      <c r="F2412">
        <v>1000</v>
      </c>
      <c r="H2412" t="s">
        <v>429</v>
      </c>
      <c r="I2412" s="1">
        <v>38460</v>
      </c>
      <c r="J2412" t="s">
        <v>30</v>
      </c>
      <c r="K2412" t="s">
        <v>361</v>
      </c>
      <c r="L2412">
        <v>1</v>
      </c>
      <c r="N2412">
        <v>721026460</v>
      </c>
      <c r="O2412" t="s">
        <v>33</v>
      </c>
      <c r="P2412">
        <v>2</v>
      </c>
      <c r="S2412">
        <v>2920</v>
      </c>
      <c r="T2412" t="s">
        <v>431</v>
      </c>
      <c r="U2412">
        <v>680</v>
      </c>
      <c r="V2412" t="s">
        <v>432</v>
      </c>
      <c r="W2412">
        <v>1.4</v>
      </c>
      <c r="X2412" t="s">
        <v>40</v>
      </c>
      <c r="Y2412" t="s">
        <v>55</v>
      </c>
      <c r="Z2412">
        <v>0.54</v>
      </c>
      <c r="AA2412">
        <v>1.7</v>
      </c>
      <c r="AC2412" t="s">
        <v>40</v>
      </c>
    </row>
    <row r="2413" spans="1:29" hidden="1" x14ac:dyDescent="0.25">
      <c r="A2413" t="s">
        <v>428</v>
      </c>
      <c r="B2413">
        <v>1</v>
      </c>
      <c r="C2413" t="s">
        <v>28</v>
      </c>
      <c r="D2413">
        <v>366502</v>
      </c>
      <c r="E2413" s="1">
        <v>38446</v>
      </c>
      <c r="F2413">
        <v>1000</v>
      </c>
      <c r="H2413" t="s">
        <v>429</v>
      </c>
      <c r="I2413" s="1">
        <v>38460</v>
      </c>
      <c r="J2413" t="s">
        <v>30</v>
      </c>
      <c r="K2413" t="s">
        <v>361</v>
      </c>
      <c r="L2413">
        <v>1</v>
      </c>
      <c r="N2413">
        <v>721026460</v>
      </c>
      <c r="O2413" t="s">
        <v>33</v>
      </c>
      <c r="P2413">
        <v>2</v>
      </c>
      <c r="S2413">
        <v>1927</v>
      </c>
      <c r="T2413" t="s">
        <v>63</v>
      </c>
      <c r="U2413">
        <v>410</v>
      </c>
      <c r="V2413" t="s">
        <v>64</v>
      </c>
      <c r="W2413">
        <v>110</v>
      </c>
      <c r="X2413" t="s">
        <v>40</v>
      </c>
      <c r="Y2413" t="s">
        <v>41</v>
      </c>
      <c r="Z2413">
        <v>1</v>
      </c>
      <c r="AA2413">
        <v>2</v>
      </c>
      <c r="AC2413" t="s">
        <v>40</v>
      </c>
    </row>
    <row r="2414" spans="1:29" hidden="1" x14ac:dyDescent="0.25">
      <c r="A2414" t="s">
        <v>428</v>
      </c>
      <c r="B2414">
        <v>1</v>
      </c>
      <c r="C2414" t="s">
        <v>28</v>
      </c>
      <c r="D2414">
        <v>363416</v>
      </c>
      <c r="E2414" s="1">
        <v>38418</v>
      </c>
      <c r="F2414">
        <v>1400</v>
      </c>
      <c r="H2414" t="s">
        <v>429</v>
      </c>
      <c r="I2414" s="1">
        <v>38428</v>
      </c>
      <c r="J2414" t="s">
        <v>30</v>
      </c>
      <c r="K2414" t="s">
        <v>361</v>
      </c>
      <c r="L2414">
        <v>1</v>
      </c>
      <c r="N2414">
        <v>721026460</v>
      </c>
      <c r="O2414" t="s">
        <v>33</v>
      </c>
      <c r="P2414">
        <v>2</v>
      </c>
      <c r="S2414">
        <v>2920</v>
      </c>
      <c r="T2414" t="s">
        <v>431</v>
      </c>
      <c r="U2414">
        <v>680</v>
      </c>
      <c r="V2414" t="s">
        <v>432</v>
      </c>
      <c r="W2414">
        <v>1.2</v>
      </c>
      <c r="X2414" t="s">
        <v>40</v>
      </c>
      <c r="Y2414" t="s">
        <v>55</v>
      </c>
      <c r="Z2414">
        <v>0.54</v>
      </c>
      <c r="AA2414">
        <v>1.7</v>
      </c>
      <c r="AC2414" t="s">
        <v>40</v>
      </c>
    </row>
    <row r="2415" spans="1:29" hidden="1" x14ac:dyDescent="0.25">
      <c r="A2415" t="s">
        <v>428</v>
      </c>
      <c r="B2415">
        <v>1</v>
      </c>
      <c r="C2415" t="s">
        <v>28</v>
      </c>
      <c r="D2415">
        <v>363416</v>
      </c>
      <c r="E2415" s="1">
        <v>38418</v>
      </c>
      <c r="F2415">
        <v>1400</v>
      </c>
      <c r="H2415" t="s">
        <v>429</v>
      </c>
      <c r="I2415" s="1">
        <v>38428</v>
      </c>
      <c r="J2415" t="s">
        <v>30</v>
      </c>
      <c r="K2415" t="s">
        <v>361</v>
      </c>
      <c r="L2415">
        <v>1</v>
      </c>
      <c r="N2415">
        <v>721026460</v>
      </c>
      <c r="O2415" t="s">
        <v>33</v>
      </c>
      <c r="P2415">
        <v>2</v>
      </c>
      <c r="S2415">
        <v>1927</v>
      </c>
      <c r="T2415" t="s">
        <v>63</v>
      </c>
      <c r="U2415">
        <v>410</v>
      </c>
      <c r="V2415" t="s">
        <v>64</v>
      </c>
      <c r="W2415">
        <v>110</v>
      </c>
      <c r="X2415" t="s">
        <v>40</v>
      </c>
      <c r="Y2415" t="s">
        <v>41</v>
      </c>
      <c r="Z2415">
        <v>1</v>
      </c>
      <c r="AA2415">
        <v>2</v>
      </c>
      <c r="AC2415" t="s">
        <v>40</v>
      </c>
    </row>
    <row r="2416" spans="1:29" hidden="1" x14ac:dyDescent="0.25">
      <c r="A2416" t="s">
        <v>428</v>
      </c>
      <c r="B2416">
        <v>1</v>
      </c>
      <c r="C2416" t="s">
        <v>28</v>
      </c>
      <c r="D2416">
        <v>361651</v>
      </c>
      <c r="E2416" s="1">
        <v>38391</v>
      </c>
      <c r="F2416">
        <v>1350</v>
      </c>
      <c r="H2416" t="s">
        <v>429</v>
      </c>
      <c r="I2416" s="1">
        <v>38412</v>
      </c>
      <c r="J2416" t="s">
        <v>30</v>
      </c>
      <c r="K2416" t="s">
        <v>361</v>
      </c>
      <c r="L2416">
        <v>1</v>
      </c>
      <c r="N2416">
        <v>721026460</v>
      </c>
      <c r="O2416" t="s">
        <v>33</v>
      </c>
      <c r="P2416">
        <v>2</v>
      </c>
      <c r="S2416">
        <v>2920</v>
      </c>
      <c r="T2416" t="s">
        <v>431</v>
      </c>
      <c r="U2416">
        <v>680</v>
      </c>
      <c r="V2416" t="s">
        <v>432</v>
      </c>
      <c r="W2416">
        <v>1.5</v>
      </c>
      <c r="X2416" t="s">
        <v>40</v>
      </c>
      <c r="Y2416" t="s">
        <v>55</v>
      </c>
      <c r="Z2416">
        <v>0.54</v>
      </c>
      <c r="AA2416">
        <v>1.7</v>
      </c>
      <c r="AC2416" t="s">
        <v>40</v>
      </c>
    </row>
    <row r="2417" spans="1:29" hidden="1" x14ac:dyDescent="0.25">
      <c r="A2417" t="s">
        <v>428</v>
      </c>
      <c r="B2417">
        <v>1</v>
      </c>
      <c r="C2417" t="s">
        <v>28</v>
      </c>
      <c r="D2417">
        <v>361651</v>
      </c>
      <c r="E2417" s="1">
        <v>38391</v>
      </c>
      <c r="F2417">
        <v>1350</v>
      </c>
      <c r="H2417" t="s">
        <v>429</v>
      </c>
      <c r="I2417" s="1">
        <v>38412</v>
      </c>
      <c r="J2417" t="s">
        <v>30</v>
      </c>
      <c r="K2417" t="s">
        <v>361</v>
      </c>
      <c r="L2417">
        <v>1</v>
      </c>
      <c r="N2417">
        <v>721026460</v>
      </c>
      <c r="O2417" t="s">
        <v>33</v>
      </c>
      <c r="P2417">
        <v>2</v>
      </c>
      <c r="S2417">
        <v>1927</v>
      </c>
      <c r="T2417" t="s">
        <v>63</v>
      </c>
      <c r="U2417">
        <v>410</v>
      </c>
      <c r="V2417" t="s">
        <v>64</v>
      </c>
      <c r="W2417">
        <v>110</v>
      </c>
      <c r="X2417" t="s">
        <v>40</v>
      </c>
      <c r="Y2417" t="s">
        <v>41</v>
      </c>
      <c r="Z2417">
        <v>1</v>
      </c>
      <c r="AA2417">
        <v>2</v>
      </c>
      <c r="AC2417" t="s">
        <v>40</v>
      </c>
    </row>
    <row r="2418" spans="1:29" hidden="1" x14ac:dyDescent="0.25">
      <c r="A2418" t="s">
        <v>428</v>
      </c>
      <c r="B2418">
        <v>1</v>
      </c>
      <c r="C2418" t="s">
        <v>28</v>
      </c>
      <c r="D2418">
        <v>360652</v>
      </c>
      <c r="E2418" s="1">
        <v>38369</v>
      </c>
      <c r="F2418">
        <v>900</v>
      </c>
      <c r="H2418" t="s">
        <v>429</v>
      </c>
      <c r="I2418" s="1">
        <v>38384</v>
      </c>
      <c r="J2418" t="s">
        <v>30</v>
      </c>
      <c r="K2418" t="s">
        <v>361</v>
      </c>
      <c r="L2418">
        <v>1</v>
      </c>
      <c r="N2418">
        <v>721026460</v>
      </c>
      <c r="O2418" t="s">
        <v>33</v>
      </c>
      <c r="P2418">
        <v>2</v>
      </c>
      <c r="S2418">
        <v>2920</v>
      </c>
      <c r="T2418" t="s">
        <v>431</v>
      </c>
      <c r="U2418">
        <v>680</v>
      </c>
      <c r="V2418" t="s">
        <v>432</v>
      </c>
      <c r="W2418">
        <v>1.7</v>
      </c>
      <c r="X2418" t="s">
        <v>40</v>
      </c>
      <c r="Y2418" t="s">
        <v>55</v>
      </c>
      <c r="Z2418">
        <v>0.54</v>
      </c>
      <c r="AA2418">
        <v>1.7</v>
      </c>
      <c r="AC2418" t="s">
        <v>40</v>
      </c>
    </row>
    <row r="2419" spans="1:29" hidden="1" x14ac:dyDescent="0.25">
      <c r="A2419" t="s">
        <v>428</v>
      </c>
      <c r="B2419">
        <v>1</v>
      </c>
      <c r="C2419" t="s">
        <v>28</v>
      </c>
      <c r="D2419">
        <v>360652</v>
      </c>
      <c r="E2419" s="1">
        <v>38369</v>
      </c>
      <c r="F2419">
        <v>900</v>
      </c>
      <c r="H2419" t="s">
        <v>429</v>
      </c>
      <c r="I2419" s="1">
        <v>38384</v>
      </c>
      <c r="J2419" t="s">
        <v>30</v>
      </c>
      <c r="K2419" t="s">
        <v>361</v>
      </c>
      <c r="L2419">
        <v>1</v>
      </c>
      <c r="N2419">
        <v>721026460</v>
      </c>
      <c r="O2419" t="s">
        <v>33</v>
      </c>
      <c r="P2419">
        <v>2</v>
      </c>
      <c r="S2419">
        <v>1927</v>
      </c>
      <c r="T2419" t="s">
        <v>63</v>
      </c>
      <c r="U2419">
        <v>410</v>
      </c>
      <c r="V2419" t="s">
        <v>64</v>
      </c>
      <c r="W2419">
        <v>110</v>
      </c>
      <c r="X2419" t="s">
        <v>40</v>
      </c>
      <c r="Y2419" t="s">
        <v>41</v>
      </c>
      <c r="Z2419">
        <v>1</v>
      </c>
      <c r="AA2419">
        <v>2</v>
      </c>
      <c r="AC2419" t="s">
        <v>40</v>
      </c>
    </row>
    <row r="2420" spans="1:29" hidden="1" x14ac:dyDescent="0.25">
      <c r="A2420" t="s">
        <v>438</v>
      </c>
      <c r="B2420">
        <v>1</v>
      </c>
      <c r="C2420" t="s">
        <v>28</v>
      </c>
      <c r="D2420">
        <v>1446</v>
      </c>
      <c r="E2420" s="1">
        <v>43361</v>
      </c>
      <c r="F2420">
        <v>1035</v>
      </c>
      <c r="H2420" t="s">
        <v>429</v>
      </c>
      <c r="I2420" s="1">
        <v>43362</v>
      </c>
      <c r="J2420" t="s">
        <v>30</v>
      </c>
      <c r="K2420" t="s">
        <v>361</v>
      </c>
      <c r="L2420">
        <v>1</v>
      </c>
      <c r="M2420" t="s">
        <v>439</v>
      </c>
      <c r="N2420">
        <v>154</v>
      </c>
      <c r="O2420" t="s">
        <v>440</v>
      </c>
      <c r="P2420">
        <v>1</v>
      </c>
      <c r="R2420" t="s">
        <v>441</v>
      </c>
      <c r="S2420">
        <v>3013</v>
      </c>
      <c r="T2420" t="s">
        <v>442</v>
      </c>
      <c r="U2420">
        <v>99188</v>
      </c>
      <c r="V2420" t="s">
        <v>443</v>
      </c>
      <c r="W2420">
        <v>2</v>
      </c>
      <c r="X2420" t="s">
        <v>444</v>
      </c>
      <c r="Y2420" t="s">
        <v>41</v>
      </c>
    </row>
    <row r="2421" spans="1:29" hidden="1" x14ac:dyDescent="0.25">
      <c r="A2421" t="s">
        <v>438</v>
      </c>
      <c r="B2421">
        <v>1</v>
      </c>
      <c r="C2421" t="s">
        <v>28</v>
      </c>
      <c r="D2421">
        <v>1405</v>
      </c>
      <c r="E2421" s="1">
        <v>43333</v>
      </c>
      <c r="F2421">
        <v>1025</v>
      </c>
      <c r="H2421" t="s">
        <v>429</v>
      </c>
      <c r="I2421" s="1">
        <v>43334</v>
      </c>
      <c r="J2421" t="s">
        <v>30</v>
      </c>
      <c r="K2421" t="s">
        <v>361</v>
      </c>
      <c r="L2421">
        <v>1</v>
      </c>
      <c r="M2421" t="s">
        <v>439</v>
      </c>
      <c r="N2421">
        <v>154</v>
      </c>
      <c r="O2421" t="s">
        <v>440</v>
      </c>
      <c r="P2421">
        <v>1</v>
      </c>
      <c r="R2421" t="s">
        <v>441</v>
      </c>
      <c r="S2421">
        <v>3013</v>
      </c>
      <c r="T2421" t="s">
        <v>442</v>
      </c>
      <c r="U2421">
        <v>99188</v>
      </c>
      <c r="V2421" t="s">
        <v>443</v>
      </c>
      <c r="W2421">
        <v>9.8000000000000007</v>
      </c>
      <c r="X2421" t="s">
        <v>444</v>
      </c>
      <c r="Y2421" t="s">
        <v>41</v>
      </c>
    </row>
    <row r="2422" spans="1:29" hidden="1" x14ac:dyDescent="0.25">
      <c r="A2422" t="s">
        <v>438</v>
      </c>
      <c r="B2422">
        <v>1</v>
      </c>
      <c r="C2422" t="s">
        <v>28</v>
      </c>
      <c r="D2422">
        <v>1335</v>
      </c>
      <c r="E2422" s="1">
        <v>43298</v>
      </c>
      <c r="F2422">
        <v>945</v>
      </c>
      <c r="H2422" t="s">
        <v>429</v>
      </c>
      <c r="I2422" s="1">
        <v>43299</v>
      </c>
      <c r="J2422" t="s">
        <v>30</v>
      </c>
      <c r="K2422" t="s">
        <v>361</v>
      </c>
      <c r="L2422">
        <v>1</v>
      </c>
      <c r="M2422" t="s">
        <v>439</v>
      </c>
      <c r="N2422">
        <v>154</v>
      </c>
      <c r="O2422" t="s">
        <v>440</v>
      </c>
      <c r="P2422">
        <v>1</v>
      </c>
      <c r="R2422" t="s">
        <v>441</v>
      </c>
      <c r="S2422">
        <v>3013</v>
      </c>
      <c r="T2422" t="s">
        <v>442</v>
      </c>
      <c r="U2422">
        <v>99188</v>
      </c>
      <c r="V2422" t="s">
        <v>443</v>
      </c>
      <c r="W2422">
        <v>0</v>
      </c>
      <c r="X2422" t="s">
        <v>444</v>
      </c>
      <c r="Y2422" t="s">
        <v>41</v>
      </c>
    </row>
    <row r="2423" spans="1:29" hidden="1" x14ac:dyDescent="0.25">
      <c r="A2423" t="s">
        <v>438</v>
      </c>
      <c r="B2423">
        <v>1</v>
      </c>
      <c r="C2423" t="s">
        <v>28</v>
      </c>
      <c r="D2423">
        <v>1293</v>
      </c>
      <c r="E2423" s="1">
        <v>43270</v>
      </c>
      <c r="F2423">
        <v>1400</v>
      </c>
      <c r="H2423" t="s">
        <v>429</v>
      </c>
      <c r="I2423" s="1">
        <v>43271</v>
      </c>
      <c r="J2423" t="s">
        <v>30</v>
      </c>
      <c r="K2423" t="s">
        <v>361</v>
      </c>
      <c r="L2423">
        <v>1</v>
      </c>
      <c r="M2423" t="s">
        <v>439</v>
      </c>
      <c r="N2423">
        <v>154</v>
      </c>
      <c r="O2423" t="s">
        <v>440</v>
      </c>
      <c r="P2423">
        <v>1</v>
      </c>
      <c r="R2423" t="s">
        <v>441</v>
      </c>
      <c r="S2423">
        <v>3013</v>
      </c>
      <c r="T2423" t="s">
        <v>442</v>
      </c>
      <c r="U2423">
        <v>99188</v>
      </c>
      <c r="V2423" t="s">
        <v>443</v>
      </c>
      <c r="W2423">
        <v>0</v>
      </c>
      <c r="X2423" t="s">
        <v>444</v>
      </c>
      <c r="Y2423" t="s">
        <v>41</v>
      </c>
    </row>
    <row r="2424" spans="1:29" hidden="1" x14ac:dyDescent="0.25">
      <c r="A2424" t="s">
        <v>438</v>
      </c>
      <c r="B2424">
        <v>1</v>
      </c>
      <c r="C2424" t="s">
        <v>28</v>
      </c>
      <c r="D2424">
        <v>1248</v>
      </c>
      <c r="E2424" s="1">
        <v>43235</v>
      </c>
      <c r="F2424">
        <v>1220</v>
      </c>
      <c r="H2424" t="s">
        <v>429</v>
      </c>
      <c r="I2424" s="1">
        <v>43236</v>
      </c>
      <c r="J2424" t="s">
        <v>30</v>
      </c>
      <c r="K2424" t="s">
        <v>361</v>
      </c>
      <c r="L2424">
        <v>1</v>
      </c>
      <c r="M2424" t="s">
        <v>439</v>
      </c>
      <c r="N2424">
        <v>154</v>
      </c>
      <c r="O2424" t="s">
        <v>440</v>
      </c>
      <c r="P2424">
        <v>1</v>
      </c>
      <c r="R2424" t="s">
        <v>441</v>
      </c>
      <c r="S2424">
        <v>3013</v>
      </c>
      <c r="T2424" t="s">
        <v>442</v>
      </c>
      <c r="U2424">
        <v>99188</v>
      </c>
      <c r="V2424" t="s">
        <v>443</v>
      </c>
      <c r="W2424">
        <v>0</v>
      </c>
      <c r="X2424" t="s">
        <v>444</v>
      </c>
      <c r="Y2424" t="s">
        <v>70</v>
      </c>
    </row>
    <row r="2425" spans="1:29" hidden="1" x14ac:dyDescent="0.25">
      <c r="A2425" t="s">
        <v>438</v>
      </c>
      <c r="B2425">
        <v>1</v>
      </c>
      <c r="C2425" t="s">
        <v>28</v>
      </c>
      <c r="D2425">
        <v>1241</v>
      </c>
      <c r="E2425" s="1">
        <v>43207</v>
      </c>
      <c r="F2425">
        <v>1020</v>
      </c>
      <c r="H2425" t="s">
        <v>429</v>
      </c>
      <c r="I2425" s="1">
        <v>43208</v>
      </c>
      <c r="J2425" t="s">
        <v>30</v>
      </c>
      <c r="K2425" t="s">
        <v>361</v>
      </c>
      <c r="L2425">
        <v>1</v>
      </c>
      <c r="M2425" t="s">
        <v>104</v>
      </c>
      <c r="N2425">
        <v>154</v>
      </c>
      <c r="O2425" t="s">
        <v>440</v>
      </c>
      <c r="P2425">
        <v>1</v>
      </c>
      <c r="R2425" t="s">
        <v>441</v>
      </c>
      <c r="S2425">
        <v>3013</v>
      </c>
      <c r="T2425" t="s">
        <v>442</v>
      </c>
      <c r="U2425">
        <v>99188</v>
      </c>
      <c r="V2425" t="s">
        <v>443</v>
      </c>
      <c r="W2425">
        <v>1</v>
      </c>
      <c r="X2425" t="s">
        <v>444</v>
      </c>
      <c r="Y2425" t="s">
        <v>41</v>
      </c>
    </row>
    <row r="2426" spans="1:29" hidden="1" x14ac:dyDescent="0.25">
      <c r="A2426" t="s">
        <v>438</v>
      </c>
      <c r="B2426">
        <v>1</v>
      </c>
      <c r="C2426" t="s">
        <v>28</v>
      </c>
      <c r="D2426">
        <v>1237</v>
      </c>
      <c r="E2426" s="1">
        <v>43179</v>
      </c>
      <c r="F2426">
        <v>1010</v>
      </c>
      <c r="H2426" t="s">
        <v>429</v>
      </c>
      <c r="I2426" s="1">
        <v>43180</v>
      </c>
      <c r="J2426" t="s">
        <v>30</v>
      </c>
      <c r="K2426" t="s">
        <v>361</v>
      </c>
      <c r="L2426">
        <v>1</v>
      </c>
      <c r="M2426" t="s">
        <v>73</v>
      </c>
      <c r="N2426">
        <v>154</v>
      </c>
      <c r="O2426" t="s">
        <v>440</v>
      </c>
      <c r="P2426">
        <v>1</v>
      </c>
      <c r="R2426" t="s">
        <v>441</v>
      </c>
      <c r="S2426">
        <v>3013</v>
      </c>
      <c r="T2426" t="s">
        <v>442</v>
      </c>
      <c r="U2426">
        <v>99188</v>
      </c>
      <c r="V2426" t="s">
        <v>443</v>
      </c>
      <c r="W2426">
        <v>3.1</v>
      </c>
      <c r="X2426" t="s">
        <v>444</v>
      </c>
      <c r="Y2426" t="s">
        <v>41</v>
      </c>
    </row>
    <row r="2427" spans="1:29" hidden="1" x14ac:dyDescent="0.25">
      <c r="A2427" t="s">
        <v>438</v>
      </c>
      <c r="B2427">
        <v>1</v>
      </c>
      <c r="C2427" t="s">
        <v>28</v>
      </c>
      <c r="D2427">
        <v>1236</v>
      </c>
      <c r="E2427" s="1">
        <v>43151</v>
      </c>
      <c r="F2427">
        <v>1015</v>
      </c>
      <c r="H2427" t="s">
        <v>429</v>
      </c>
      <c r="I2427" s="1">
        <v>43152</v>
      </c>
      <c r="J2427" t="s">
        <v>30</v>
      </c>
      <c r="K2427" t="s">
        <v>361</v>
      </c>
      <c r="L2427">
        <v>1</v>
      </c>
      <c r="M2427" t="s">
        <v>73</v>
      </c>
      <c r="N2427">
        <v>154</v>
      </c>
      <c r="O2427" t="s">
        <v>440</v>
      </c>
      <c r="P2427">
        <v>1</v>
      </c>
      <c r="R2427" t="s">
        <v>445</v>
      </c>
      <c r="S2427">
        <v>3013</v>
      </c>
      <c r="T2427" t="s">
        <v>442</v>
      </c>
      <c r="U2427">
        <v>99188</v>
      </c>
      <c r="V2427" t="s">
        <v>443</v>
      </c>
      <c r="W2427">
        <v>0</v>
      </c>
      <c r="X2427" t="s">
        <v>444</v>
      </c>
      <c r="Y2427" t="s">
        <v>70</v>
      </c>
    </row>
    <row r="2428" spans="1:29" hidden="1" x14ac:dyDescent="0.25">
      <c r="A2428" t="s">
        <v>438</v>
      </c>
      <c r="B2428">
        <v>1</v>
      </c>
      <c r="C2428" t="s">
        <v>28</v>
      </c>
      <c r="D2428">
        <v>1226</v>
      </c>
      <c r="E2428" s="1">
        <v>43116</v>
      </c>
      <c r="F2428">
        <v>1025</v>
      </c>
      <c r="H2428" t="s">
        <v>429</v>
      </c>
      <c r="I2428" s="1">
        <v>43117</v>
      </c>
      <c r="J2428" t="s">
        <v>30</v>
      </c>
      <c r="K2428" t="s">
        <v>361</v>
      </c>
      <c r="L2428">
        <v>1</v>
      </c>
      <c r="M2428" t="s">
        <v>439</v>
      </c>
      <c r="N2428">
        <v>154</v>
      </c>
      <c r="O2428" t="s">
        <v>440</v>
      </c>
      <c r="P2428">
        <v>1</v>
      </c>
      <c r="R2428" t="s">
        <v>441</v>
      </c>
      <c r="S2428">
        <v>3013</v>
      </c>
      <c r="T2428" t="s">
        <v>442</v>
      </c>
      <c r="U2428">
        <v>99188</v>
      </c>
      <c r="V2428" t="s">
        <v>443</v>
      </c>
      <c r="W2428">
        <v>1</v>
      </c>
      <c r="X2428" t="s">
        <v>444</v>
      </c>
      <c r="Y2428" t="s">
        <v>41</v>
      </c>
    </row>
    <row r="2429" spans="1:29" hidden="1" x14ac:dyDescent="0.25">
      <c r="A2429" t="s">
        <v>438</v>
      </c>
      <c r="B2429">
        <v>1</v>
      </c>
      <c r="C2429" t="s">
        <v>28</v>
      </c>
      <c r="D2429">
        <v>1219</v>
      </c>
      <c r="E2429" s="1">
        <v>43081</v>
      </c>
      <c r="F2429">
        <v>1125</v>
      </c>
      <c r="H2429" t="s">
        <v>429</v>
      </c>
      <c r="I2429" s="1">
        <v>43082</v>
      </c>
      <c r="J2429" t="s">
        <v>30</v>
      </c>
      <c r="K2429" t="s">
        <v>361</v>
      </c>
      <c r="L2429">
        <v>1</v>
      </c>
      <c r="M2429" t="s">
        <v>439</v>
      </c>
      <c r="N2429">
        <v>154</v>
      </c>
      <c r="O2429" t="s">
        <v>440</v>
      </c>
      <c r="P2429">
        <v>1</v>
      </c>
      <c r="R2429" t="s">
        <v>441</v>
      </c>
      <c r="S2429">
        <v>3013</v>
      </c>
      <c r="T2429" t="s">
        <v>442</v>
      </c>
      <c r="U2429">
        <v>99188</v>
      </c>
      <c r="V2429" t="s">
        <v>443</v>
      </c>
      <c r="W2429">
        <v>0</v>
      </c>
      <c r="X2429" t="s">
        <v>444</v>
      </c>
      <c r="Y2429" t="s">
        <v>41</v>
      </c>
    </row>
    <row r="2430" spans="1:29" hidden="1" x14ac:dyDescent="0.25">
      <c r="A2430" t="s">
        <v>438</v>
      </c>
      <c r="B2430">
        <v>1</v>
      </c>
      <c r="C2430" t="s">
        <v>28</v>
      </c>
      <c r="D2430">
        <v>1209</v>
      </c>
      <c r="E2430" s="1">
        <v>43053</v>
      </c>
      <c r="F2430">
        <v>1025</v>
      </c>
      <c r="H2430" t="s">
        <v>429</v>
      </c>
      <c r="I2430" s="1">
        <v>43054</v>
      </c>
      <c r="J2430" t="s">
        <v>30</v>
      </c>
      <c r="K2430" t="s">
        <v>361</v>
      </c>
      <c r="L2430">
        <v>1</v>
      </c>
      <c r="M2430" t="s">
        <v>104</v>
      </c>
      <c r="N2430">
        <v>154</v>
      </c>
      <c r="O2430" t="s">
        <v>440</v>
      </c>
      <c r="P2430">
        <v>1</v>
      </c>
      <c r="R2430" t="s">
        <v>441</v>
      </c>
      <c r="S2430">
        <v>3013</v>
      </c>
      <c r="T2430" t="s">
        <v>442</v>
      </c>
      <c r="U2430">
        <v>99188</v>
      </c>
      <c r="V2430" t="s">
        <v>443</v>
      </c>
      <c r="W2430">
        <v>0</v>
      </c>
      <c r="X2430" t="s">
        <v>444</v>
      </c>
      <c r="Y2430" t="s">
        <v>41</v>
      </c>
    </row>
    <row r="2431" spans="1:29" hidden="1" x14ac:dyDescent="0.25">
      <c r="A2431" t="s">
        <v>438</v>
      </c>
      <c r="B2431">
        <v>1</v>
      </c>
      <c r="C2431" t="s">
        <v>28</v>
      </c>
      <c r="D2431">
        <v>1192</v>
      </c>
      <c r="E2431" s="1">
        <v>43025</v>
      </c>
      <c r="F2431">
        <v>955</v>
      </c>
      <c r="H2431" t="s">
        <v>429</v>
      </c>
      <c r="I2431" s="1">
        <v>43026</v>
      </c>
      <c r="J2431" t="s">
        <v>30</v>
      </c>
      <c r="K2431" t="s">
        <v>361</v>
      </c>
      <c r="L2431">
        <v>1</v>
      </c>
      <c r="M2431" t="s">
        <v>439</v>
      </c>
      <c r="N2431">
        <v>154</v>
      </c>
      <c r="O2431" t="s">
        <v>440</v>
      </c>
      <c r="P2431">
        <v>1</v>
      </c>
      <c r="R2431" t="s">
        <v>441</v>
      </c>
      <c r="S2431">
        <v>3013</v>
      </c>
      <c r="T2431" t="s">
        <v>442</v>
      </c>
      <c r="U2431">
        <v>99188</v>
      </c>
      <c r="V2431" t="s">
        <v>443</v>
      </c>
      <c r="W2431">
        <v>1</v>
      </c>
      <c r="X2431" t="s">
        <v>444</v>
      </c>
      <c r="Y2431" t="s">
        <v>41</v>
      </c>
    </row>
    <row r="2432" spans="1:29" hidden="1" x14ac:dyDescent="0.25">
      <c r="A2432" t="s">
        <v>438</v>
      </c>
      <c r="B2432">
        <v>1</v>
      </c>
      <c r="C2432" t="s">
        <v>28</v>
      </c>
      <c r="D2432">
        <v>1167</v>
      </c>
      <c r="E2432" s="1">
        <v>42997</v>
      </c>
      <c r="F2432">
        <v>1025</v>
      </c>
      <c r="H2432" t="s">
        <v>429</v>
      </c>
      <c r="I2432" s="1">
        <v>42998</v>
      </c>
      <c r="J2432" t="s">
        <v>30</v>
      </c>
      <c r="K2432" t="s">
        <v>361</v>
      </c>
      <c r="L2432">
        <v>1</v>
      </c>
      <c r="M2432" t="s">
        <v>439</v>
      </c>
      <c r="N2432">
        <v>154</v>
      </c>
      <c r="O2432" t="s">
        <v>440</v>
      </c>
      <c r="P2432">
        <v>1</v>
      </c>
      <c r="R2432" t="s">
        <v>441</v>
      </c>
      <c r="S2432">
        <v>3013</v>
      </c>
      <c r="T2432" t="s">
        <v>442</v>
      </c>
      <c r="U2432">
        <v>99188</v>
      </c>
      <c r="V2432" t="s">
        <v>443</v>
      </c>
      <c r="W2432">
        <v>4.0999999999999996</v>
      </c>
      <c r="X2432" t="s">
        <v>444</v>
      </c>
      <c r="Y2432" t="s">
        <v>41</v>
      </c>
    </row>
    <row r="2433" spans="1:29" hidden="1" x14ac:dyDescent="0.25">
      <c r="A2433" t="s">
        <v>438</v>
      </c>
      <c r="B2433">
        <v>1</v>
      </c>
      <c r="C2433" t="s">
        <v>28</v>
      </c>
      <c r="D2433">
        <v>1133</v>
      </c>
      <c r="E2433" s="1">
        <v>42969</v>
      </c>
      <c r="F2433">
        <v>1145</v>
      </c>
      <c r="H2433" t="s">
        <v>429</v>
      </c>
      <c r="I2433" s="1">
        <v>42970</v>
      </c>
      <c r="J2433" t="s">
        <v>30</v>
      </c>
      <c r="K2433" t="s">
        <v>361</v>
      </c>
      <c r="L2433">
        <v>1</v>
      </c>
      <c r="M2433" t="s">
        <v>439</v>
      </c>
      <c r="N2433">
        <v>154</v>
      </c>
      <c r="O2433" t="s">
        <v>440</v>
      </c>
      <c r="P2433">
        <v>1</v>
      </c>
      <c r="R2433" t="s">
        <v>441</v>
      </c>
      <c r="S2433">
        <v>3013</v>
      </c>
      <c r="T2433" t="s">
        <v>442</v>
      </c>
      <c r="U2433">
        <v>99188</v>
      </c>
      <c r="V2433" t="s">
        <v>443</v>
      </c>
      <c r="W2433">
        <v>0</v>
      </c>
      <c r="X2433" t="s">
        <v>444</v>
      </c>
      <c r="Y2433" t="s">
        <v>70</v>
      </c>
    </row>
    <row r="2434" spans="1:29" hidden="1" x14ac:dyDescent="0.25">
      <c r="A2434" t="s">
        <v>438</v>
      </c>
      <c r="B2434">
        <v>1</v>
      </c>
      <c r="C2434" t="s">
        <v>28</v>
      </c>
      <c r="D2434">
        <v>1114</v>
      </c>
      <c r="E2434" s="1">
        <v>42934</v>
      </c>
      <c r="F2434">
        <v>1005</v>
      </c>
      <c r="H2434" t="s">
        <v>429</v>
      </c>
      <c r="I2434" s="1">
        <v>42935</v>
      </c>
      <c r="J2434" t="s">
        <v>30</v>
      </c>
      <c r="K2434" t="s">
        <v>361</v>
      </c>
      <c r="L2434">
        <v>1</v>
      </c>
      <c r="M2434" t="s">
        <v>439</v>
      </c>
      <c r="N2434">
        <v>154</v>
      </c>
      <c r="O2434" t="s">
        <v>440</v>
      </c>
      <c r="P2434">
        <v>1</v>
      </c>
      <c r="R2434" t="s">
        <v>441</v>
      </c>
      <c r="S2434">
        <v>3013</v>
      </c>
      <c r="T2434" t="s">
        <v>442</v>
      </c>
      <c r="U2434">
        <v>99188</v>
      </c>
      <c r="V2434" t="s">
        <v>443</v>
      </c>
      <c r="W2434">
        <v>0</v>
      </c>
      <c r="X2434" t="s">
        <v>444</v>
      </c>
      <c r="Y2434" t="s">
        <v>70</v>
      </c>
    </row>
    <row r="2435" spans="1:29" hidden="1" x14ac:dyDescent="0.25">
      <c r="A2435" t="s">
        <v>438</v>
      </c>
      <c r="B2435">
        <v>1</v>
      </c>
      <c r="C2435" t="s">
        <v>28</v>
      </c>
      <c r="D2435">
        <v>1112</v>
      </c>
      <c r="E2435" s="1">
        <v>42913</v>
      </c>
      <c r="F2435">
        <v>1240</v>
      </c>
      <c r="H2435" t="s">
        <v>429</v>
      </c>
      <c r="I2435" s="1">
        <v>42914</v>
      </c>
      <c r="J2435" t="s">
        <v>30</v>
      </c>
      <c r="K2435" t="s">
        <v>361</v>
      </c>
      <c r="L2435">
        <v>1</v>
      </c>
      <c r="M2435" t="s">
        <v>439</v>
      </c>
      <c r="N2435">
        <v>154</v>
      </c>
      <c r="O2435" t="s">
        <v>440</v>
      </c>
      <c r="P2435">
        <v>1</v>
      </c>
      <c r="R2435" t="s">
        <v>441</v>
      </c>
      <c r="S2435">
        <v>3013</v>
      </c>
      <c r="T2435" t="s">
        <v>442</v>
      </c>
      <c r="U2435">
        <v>99188</v>
      </c>
      <c r="V2435" t="s">
        <v>443</v>
      </c>
      <c r="W2435">
        <v>0</v>
      </c>
      <c r="X2435" t="s">
        <v>444</v>
      </c>
      <c r="Y2435" t="s">
        <v>70</v>
      </c>
    </row>
    <row r="2436" spans="1:29" hidden="1" x14ac:dyDescent="0.25">
      <c r="A2436" t="s">
        <v>438</v>
      </c>
      <c r="B2436">
        <v>1</v>
      </c>
      <c r="C2436" t="s">
        <v>28</v>
      </c>
      <c r="D2436">
        <v>1111</v>
      </c>
      <c r="E2436" s="1">
        <v>42906</v>
      </c>
      <c r="F2436">
        <v>1300</v>
      </c>
      <c r="H2436" t="s">
        <v>429</v>
      </c>
      <c r="I2436" s="1">
        <v>42907</v>
      </c>
      <c r="J2436" t="s">
        <v>30</v>
      </c>
      <c r="K2436" t="s">
        <v>361</v>
      </c>
      <c r="L2436">
        <v>1</v>
      </c>
      <c r="M2436" t="s">
        <v>439</v>
      </c>
      <c r="N2436">
        <v>154</v>
      </c>
      <c r="O2436" t="s">
        <v>440</v>
      </c>
      <c r="P2436">
        <v>1</v>
      </c>
      <c r="R2436" t="s">
        <v>441</v>
      </c>
      <c r="S2436">
        <v>3013</v>
      </c>
      <c r="T2436" t="s">
        <v>442</v>
      </c>
      <c r="U2436">
        <v>99188</v>
      </c>
      <c r="V2436" t="s">
        <v>443</v>
      </c>
      <c r="W2436">
        <v>0</v>
      </c>
      <c r="X2436" t="s">
        <v>444</v>
      </c>
      <c r="Y2436" t="s">
        <v>41</v>
      </c>
    </row>
    <row r="2437" spans="1:29" hidden="1" x14ac:dyDescent="0.25">
      <c r="A2437" t="s">
        <v>438</v>
      </c>
      <c r="B2437">
        <v>1</v>
      </c>
      <c r="C2437" t="s">
        <v>28</v>
      </c>
      <c r="D2437">
        <v>1099</v>
      </c>
      <c r="E2437" s="1">
        <v>42872</v>
      </c>
      <c r="F2437">
        <v>1225</v>
      </c>
      <c r="H2437" t="s">
        <v>429</v>
      </c>
      <c r="I2437" s="1">
        <v>42873</v>
      </c>
      <c r="J2437" t="s">
        <v>30</v>
      </c>
      <c r="K2437" t="s">
        <v>361</v>
      </c>
      <c r="L2437">
        <v>1</v>
      </c>
      <c r="M2437" t="s">
        <v>439</v>
      </c>
      <c r="N2437">
        <v>154</v>
      </c>
      <c r="O2437" t="s">
        <v>440</v>
      </c>
      <c r="P2437">
        <v>1</v>
      </c>
      <c r="R2437" t="s">
        <v>441</v>
      </c>
      <c r="S2437">
        <v>3013</v>
      </c>
      <c r="T2437" t="s">
        <v>442</v>
      </c>
      <c r="U2437">
        <v>99188</v>
      </c>
      <c r="V2437" t="s">
        <v>443</v>
      </c>
      <c r="W2437">
        <v>0</v>
      </c>
      <c r="X2437" t="s">
        <v>444</v>
      </c>
      <c r="Y2437" t="s">
        <v>70</v>
      </c>
    </row>
    <row r="2438" spans="1:29" hidden="1" x14ac:dyDescent="0.25">
      <c r="A2438" t="s">
        <v>438</v>
      </c>
      <c r="B2438">
        <v>1</v>
      </c>
      <c r="C2438" t="s">
        <v>28</v>
      </c>
      <c r="D2438">
        <v>1083</v>
      </c>
      <c r="E2438" s="1">
        <v>42843</v>
      </c>
      <c r="F2438">
        <v>1235</v>
      </c>
      <c r="H2438" t="s">
        <v>429</v>
      </c>
      <c r="I2438" s="1">
        <v>42844</v>
      </c>
      <c r="J2438" t="s">
        <v>30</v>
      </c>
      <c r="K2438" t="s">
        <v>361</v>
      </c>
      <c r="L2438">
        <v>1</v>
      </c>
      <c r="M2438" t="s">
        <v>439</v>
      </c>
      <c r="N2438">
        <v>154</v>
      </c>
      <c r="O2438" t="s">
        <v>440</v>
      </c>
      <c r="P2438">
        <v>1</v>
      </c>
      <c r="R2438" t="s">
        <v>441</v>
      </c>
      <c r="S2438">
        <v>3013</v>
      </c>
      <c r="T2438" t="s">
        <v>442</v>
      </c>
      <c r="U2438">
        <v>99188</v>
      </c>
      <c r="V2438" t="s">
        <v>443</v>
      </c>
      <c r="W2438">
        <v>1</v>
      </c>
      <c r="X2438" t="s">
        <v>444</v>
      </c>
      <c r="Y2438" t="s">
        <v>41</v>
      </c>
    </row>
    <row r="2439" spans="1:29" hidden="1" x14ac:dyDescent="0.25">
      <c r="A2439" t="s">
        <v>438</v>
      </c>
      <c r="B2439">
        <v>1</v>
      </c>
      <c r="C2439" t="s">
        <v>28</v>
      </c>
      <c r="D2439">
        <v>1075</v>
      </c>
      <c r="E2439" s="1">
        <v>42815</v>
      </c>
      <c r="F2439">
        <v>956</v>
      </c>
      <c r="H2439" t="s">
        <v>429</v>
      </c>
      <c r="I2439" s="1">
        <v>42816</v>
      </c>
      <c r="J2439" t="s">
        <v>30</v>
      </c>
      <c r="K2439" t="s">
        <v>361</v>
      </c>
      <c r="L2439">
        <v>1</v>
      </c>
      <c r="M2439" t="s">
        <v>439</v>
      </c>
      <c r="N2439">
        <v>154</v>
      </c>
      <c r="O2439" t="s">
        <v>440</v>
      </c>
      <c r="P2439">
        <v>1</v>
      </c>
      <c r="R2439" t="s">
        <v>441</v>
      </c>
      <c r="S2439">
        <v>3013</v>
      </c>
      <c r="T2439" t="s">
        <v>442</v>
      </c>
      <c r="U2439">
        <v>99188</v>
      </c>
      <c r="V2439" t="s">
        <v>443</v>
      </c>
      <c r="W2439">
        <v>0</v>
      </c>
      <c r="X2439" t="s">
        <v>444</v>
      </c>
      <c r="Y2439" t="s">
        <v>70</v>
      </c>
    </row>
    <row r="2440" spans="1:29" hidden="1" x14ac:dyDescent="0.25">
      <c r="A2440" t="s">
        <v>438</v>
      </c>
      <c r="B2440">
        <v>1</v>
      </c>
      <c r="C2440" t="s">
        <v>28</v>
      </c>
      <c r="D2440">
        <v>1071</v>
      </c>
      <c r="E2440" s="1">
        <v>42787</v>
      </c>
      <c r="F2440">
        <v>1135</v>
      </c>
      <c r="H2440" t="s">
        <v>429</v>
      </c>
      <c r="I2440" s="1">
        <v>42788</v>
      </c>
      <c r="J2440" t="s">
        <v>30</v>
      </c>
      <c r="K2440" t="s">
        <v>361</v>
      </c>
      <c r="L2440">
        <v>1</v>
      </c>
      <c r="M2440" t="s">
        <v>439</v>
      </c>
      <c r="N2440">
        <v>154</v>
      </c>
      <c r="O2440" t="s">
        <v>440</v>
      </c>
      <c r="P2440">
        <v>1</v>
      </c>
      <c r="R2440" t="s">
        <v>441</v>
      </c>
      <c r="S2440">
        <v>3013</v>
      </c>
      <c r="T2440" t="s">
        <v>442</v>
      </c>
      <c r="U2440">
        <v>99188</v>
      </c>
      <c r="V2440" t="s">
        <v>443</v>
      </c>
      <c r="W2440">
        <v>0</v>
      </c>
      <c r="X2440" t="s">
        <v>444</v>
      </c>
      <c r="Y2440" t="s">
        <v>70</v>
      </c>
    </row>
    <row r="2441" spans="1:29" hidden="1" x14ac:dyDescent="0.25">
      <c r="A2441" t="s">
        <v>438</v>
      </c>
      <c r="B2441">
        <v>1</v>
      </c>
      <c r="C2441" t="s">
        <v>28</v>
      </c>
      <c r="D2441">
        <v>1065</v>
      </c>
      <c r="E2441" s="1">
        <v>42752</v>
      </c>
      <c r="F2441">
        <v>1015</v>
      </c>
      <c r="H2441" t="s">
        <v>429</v>
      </c>
      <c r="I2441" s="1">
        <v>42753</v>
      </c>
      <c r="J2441" t="s">
        <v>30</v>
      </c>
      <c r="K2441" t="s">
        <v>361</v>
      </c>
      <c r="L2441">
        <v>1</v>
      </c>
      <c r="M2441" t="s">
        <v>439</v>
      </c>
      <c r="N2441">
        <v>154</v>
      </c>
      <c r="O2441" t="s">
        <v>440</v>
      </c>
      <c r="P2441">
        <v>1</v>
      </c>
      <c r="R2441" t="s">
        <v>441</v>
      </c>
      <c r="S2441">
        <v>3013</v>
      </c>
      <c r="T2441" t="s">
        <v>442</v>
      </c>
      <c r="U2441">
        <v>99188</v>
      </c>
      <c r="V2441" t="s">
        <v>443</v>
      </c>
      <c r="W2441">
        <v>4.0999999999999996</v>
      </c>
      <c r="X2441" t="s">
        <v>444</v>
      </c>
      <c r="Y2441" t="s">
        <v>41</v>
      </c>
    </row>
    <row r="2442" spans="1:29" hidden="1" x14ac:dyDescent="0.25">
      <c r="A2442" t="s">
        <v>438</v>
      </c>
      <c r="B2442">
        <v>1</v>
      </c>
      <c r="C2442" t="s">
        <v>28</v>
      </c>
      <c r="D2442">
        <v>1062</v>
      </c>
      <c r="E2442" s="1">
        <v>42717</v>
      </c>
      <c r="F2442">
        <v>1210</v>
      </c>
      <c r="H2442" t="s">
        <v>429</v>
      </c>
      <c r="I2442" s="1">
        <v>42718</v>
      </c>
      <c r="J2442" t="s">
        <v>30</v>
      </c>
      <c r="K2442" t="s">
        <v>361</v>
      </c>
      <c r="L2442">
        <v>1</v>
      </c>
      <c r="M2442" t="s">
        <v>439</v>
      </c>
      <c r="N2442">
        <v>154</v>
      </c>
      <c r="O2442" t="s">
        <v>440</v>
      </c>
      <c r="P2442">
        <v>1</v>
      </c>
      <c r="R2442" t="s">
        <v>441</v>
      </c>
      <c r="S2442">
        <v>3013</v>
      </c>
      <c r="T2442" t="s">
        <v>442</v>
      </c>
      <c r="U2442">
        <v>99188</v>
      </c>
      <c r="V2442" t="s">
        <v>443</v>
      </c>
      <c r="W2442">
        <v>0</v>
      </c>
      <c r="X2442" t="s">
        <v>444</v>
      </c>
      <c r="Y2442" t="s">
        <v>70</v>
      </c>
    </row>
    <row r="2443" spans="1:29" hidden="1" x14ac:dyDescent="0.25">
      <c r="A2443" t="s">
        <v>438</v>
      </c>
      <c r="B2443">
        <v>1</v>
      </c>
      <c r="C2443" t="s">
        <v>28</v>
      </c>
      <c r="D2443">
        <v>1061</v>
      </c>
      <c r="E2443" s="1">
        <v>42688</v>
      </c>
      <c r="F2443">
        <v>1415</v>
      </c>
      <c r="H2443" t="s">
        <v>429</v>
      </c>
      <c r="I2443" s="1">
        <v>42689</v>
      </c>
      <c r="J2443" t="s">
        <v>30</v>
      </c>
      <c r="K2443" t="s">
        <v>361</v>
      </c>
      <c r="L2443">
        <v>1</v>
      </c>
      <c r="M2443" t="s">
        <v>446</v>
      </c>
      <c r="N2443">
        <v>154</v>
      </c>
      <c r="O2443" t="s">
        <v>440</v>
      </c>
      <c r="P2443">
        <v>1</v>
      </c>
      <c r="R2443" t="s">
        <v>441</v>
      </c>
      <c r="S2443">
        <v>3013</v>
      </c>
      <c r="T2443" t="s">
        <v>442</v>
      </c>
      <c r="U2443">
        <v>99188</v>
      </c>
      <c r="V2443" t="s">
        <v>443</v>
      </c>
      <c r="W2443">
        <v>0</v>
      </c>
      <c r="X2443" t="s">
        <v>444</v>
      </c>
      <c r="Y2443" t="s">
        <v>70</v>
      </c>
    </row>
    <row r="2444" spans="1:29" hidden="1" x14ac:dyDescent="0.25">
      <c r="A2444" t="s">
        <v>438</v>
      </c>
      <c r="B2444">
        <v>1</v>
      </c>
      <c r="C2444" t="s">
        <v>28</v>
      </c>
      <c r="D2444">
        <v>1055</v>
      </c>
      <c r="E2444" s="1">
        <v>42661</v>
      </c>
      <c r="F2444">
        <v>1300</v>
      </c>
      <c r="H2444" t="s">
        <v>429</v>
      </c>
      <c r="I2444" s="1">
        <v>42662</v>
      </c>
      <c r="J2444" t="s">
        <v>30</v>
      </c>
      <c r="K2444" t="s">
        <v>361</v>
      </c>
      <c r="L2444">
        <v>1</v>
      </c>
      <c r="M2444" t="s">
        <v>439</v>
      </c>
      <c r="N2444">
        <v>154</v>
      </c>
      <c r="O2444" t="s">
        <v>440</v>
      </c>
      <c r="P2444">
        <v>1</v>
      </c>
      <c r="R2444" t="s">
        <v>441</v>
      </c>
      <c r="S2444">
        <v>3013</v>
      </c>
      <c r="T2444" t="s">
        <v>442</v>
      </c>
      <c r="U2444">
        <v>99188</v>
      </c>
      <c r="V2444" t="s">
        <v>443</v>
      </c>
      <c r="W2444">
        <v>0</v>
      </c>
      <c r="X2444" t="s">
        <v>444</v>
      </c>
      <c r="Y2444" t="s">
        <v>70</v>
      </c>
    </row>
    <row r="2445" spans="1:29" hidden="1" x14ac:dyDescent="0.25">
      <c r="A2445" t="s">
        <v>438</v>
      </c>
      <c r="B2445">
        <v>1</v>
      </c>
      <c r="C2445" t="s">
        <v>28</v>
      </c>
      <c r="D2445">
        <v>4060378</v>
      </c>
      <c r="E2445" s="1">
        <v>43361</v>
      </c>
      <c r="F2445">
        <v>1025</v>
      </c>
      <c r="H2445" t="s">
        <v>429</v>
      </c>
      <c r="I2445" s="2">
        <v>43375.018750000003</v>
      </c>
      <c r="J2445" t="s">
        <v>30</v>
      </c>
      <c r="K2445" t="s">
        <v>361</v>
      </c>
      <c r="L2445">
        <v>1</v>
      </c>
      <c r="M2445" t="s">
        <v>73</v>
      </c>
      <c r="N2445">
        <v>999766900</v>
      </c>
      <c r="O2445" t="s">
        <v>420</v>
      </c>
      <c r="P2445">
        <v>7</v>
      </c>
      <c r="R2445" t="s">
        <v>447</v>
      </c>
      <c r="S2445">
        <v>100</v>
      </c>
      <c r="T2445" t="s">
        <v>448</v>
      </c>
      <c r="U2445">
        <v>76</v>
      </c>
      <c r="V2445" t="s">
        <v>448</v>
      </c>
      <c r="W2445">
        <v>12.2</v>
      </c>
      <c r="X2445" t="s">
        <v>449</v>
      </c>
      <c r="Y2445" t="s">
        <v>37</v>
      </c>
      <c r="AA2445">
        <v>0.1</v>
      </c>
      <c r="AC2445" t="s">
        <v>449</v>
      </c>
    </row>
    <row r="2446" spans="1:29" hidden="1" x14ac:dyDescent="0.25">
      <c r="A2446" t="s">
        <v>438</v>
      </c>
      <c r="B2446">
        <v>1</v>
      </c>
      <c r="C2446" t="s">
        <v>28</v>
      </c>
      <c r="D2446">
        <v>4060378</v>
      </c>
      <c r="E2446" s="1">
        <v>43361</v>
      </c>
      <c r="F2446">
        <v>1025</v>
      </c>
      <c r="H2446" t="s">
        <v>429</v>
      </c>
      <c r="I2446" s="2">
        <v>43375.018750000003</v>
      </c>
      <c r="J2446" t="s">
        <v>30</v>
      </c>
      <c r="K2446" t="s">
        <v>361</v>
      </c>
      <c r="L2446">
        <v>1</v>
      </c>
      <c r="M2446" t="s">
        <v>73</v>
      </c>
      <c r="N2446">
        <v>999766900</v>
      </c>
      <c r="O2446" t="s">
        <v>420</v>
      </c>
      <c r="P2446">
        <v>7</v>
      </c>
      <c r="R2446" t="s">
        <v>447</v>
      </c>
      <c r="S2446">
        <v>3015</v>
      </c>
      <c r="T2446" t="s">
        <v>450</v>
      </c>
      <c r="U2446">
        <v>61230</v>
      </c>
      <c r="V2446" t="s">
        <v>450</v>
      </c>
      <c r="W2446">
        <v>0</v>
      </c>
      <c r="X2446" t="s">
        <v>451</v>
      </c>
      <c r="Y2446" t="s">
        <v>41</v>
      </c>
      <c r="AA2446">
        <v>9.5000000000000001E-2</v>
      </c>
      <c r="AC2446" t="s">
        <v>451</v>
      </c>
    </row>
    <row r="2447" spans="1:29" hidden="1" x14ac:dyDescent="0.25">
      <c r="A2447" t="s">
        <v>438</v>
      </c>
      <c r="B2447">
        <v>1</v>
      </c>
      <c r="C2447" t="s">
        <v>28</v>
      </c>
      <c r="D2447">
        <v>4060378</v>
      </c>
      <c r="E2447" s="1">
        <v>43361</v>
      </c>
      <c r="F2447">
        <v>1025</v>
      </c>
      <c r="H2447" t="s">
        <v>429</v>
      </c>
      <c r="I2447" s="2">
        <v>43375.018750000003</v>
      </c>
      <c r="J2447" t="s">
        <v>30</v>
      </c>
      <c r="K2447" t="s">
        <v>361</v>
      </c>
      <c r="L2447">
        <v>1</v>
      </c>
      <c r="M2447" t="s">
        <v>73</v>
      </c>
      <c r="N2447">
        <v>999766900</v>
      </c>
      <c r="O2447" t="s">
        <v>420</v>
      </c>
      <c r="P2447">
        <v>7</v>
      </c>
      <c r="R2447" t="s">
        <v>447</v>
      </c>
      <c r="S2447" t="s">
        <v>452</v>
      </c>
      <c r="T2447" t="s">
        <v>453</v>
      </c>
      <c r="U2447">
        <v>99493</v>
      </c>
      <c r="V2447" t="s">
        <v>454</v>
      </c>
      <c r="W2447">
        <v>5.8</v>
      </c>
      <c r="X2447" t="s">
        <v>455</v>
      </c>
      <c r="Y2447" t="s">
        <v>41</v>
      </c>
      <c r="AA2447" t="s">
        <v>456</v>
      </c>
      <c r="AC2447" t="s">
        <v>455</v>
      </c>
    </row>
    <row r="2448" spans="1:29" hidden="1" x14ac:dyDescent="0.25">
      <c r="A2448" t="s">
        <v>438</v>
      </c>
      <c r="B2448">
        <v>1</v>
      </c>
      <c r="C2448" t="s">
        <v>28</v>
      </c>
      <c r="D2448">
        <v>4060378</v>
      </c>
      <c r="E2448" s="1">
        <v>43361</v>
      </c>
      <c r="F2448">
        <v>1025</v>
      </c>
      <c r="H2448" t="s">
        <v>429</v>
      </c>
      <c r="I2448" s="2">
        <v>43375.018750000003</v>
      </c>
      <c r="J2448" t="s">
        <v>30</v>
      </c>
      <c r="K2448" t="s">
        <v>361</v>
      </c>
      <c r="L2448">
        <v>1</v>
      </c>
      <c r="M2448" t="s">
        <v>73</v>
      </c>
      <c r="N2448">
        <v>999766900</v>
      </c>
      <c r="O2448" t="s">
        <v>420</v>
      </c>
      <c r="P2448">
        <v>7</v>
      </c>
      <c r="R2448" t="s">
        <v>447</v>
      </c>
      <c r="S2448" t="s">
        <v>457</v>
      </c>
      <c r="T2448" t="s">
        <v>458</v>
      </c>
      <c r="U2448">
        <v>99492</v>
      </c>
      <c r="V2448" t="s">
        <v>459</v>
      </c>
      <c r="W2448">
        <v>5.8</v>
      </c>
      <c r="X2448" t="s">
        <v>455</v>
      </c>
      <c r="Y2448" t="s">
        <v>41</v>
      </c>
      <c r="AA2448" t="s">
        <v>456</v>
      </c>
      <c r="AC2448" t="s">
        <v>455</v>
      </c>
    </row>
    <row r="2449" spans="1:29" hidden="1" x14ac:dyDescent="0.25">
      <c r="A2449" t="s">
        <v>438</v>
      </c>
      <c r="B2449">
        <v>1</v>
      </c>
      <c r="C2449" t="s">
        <v>28</v>
      </c>
      <c r="D2449">
        <v>4060378</v>
      </c>
      <c r="E2449" s="1">
        <v>43361</v>
      </c>
      <c r="F2449">
        <v>1025</v>
      </c>
      <c r="H2449" t="s">
        <v>429</v>
      </c>
      <c r="I2449" s="2">
        <v>43375.018750000003</v>
      </c>
      <c r="J2449" t="s">
        <v>30</v>
      </c>
      <c r="K2449" t="s">
        <v>361</v>
      </c>
      <c r="L2449">
        <v>1</v>
      </c>
      <c r="M2449" t="s">
        <v>73</v>
      </c>
      <c r="N2449">
        <v>999766900</v>
      </c>
      <c r="O2449" t="s">
        <v>420</v>
      </c>
      <c r="P2449">
        <v>7</v>
      </c>
      <c r="R2449" t="s">
        <v>447</v>
      </c>
      <c r="S2449" t="s">
        <v>460</v>
      </c>
      <c r="T2449" t="s">
        <v>461</v>
      </c>
      <c r="U2449">
        <v>99709</v>
      </c>
      <c r="V2449" t="s">
        <v>462</v>
      </c>
      <c r="W2449">
        <v>10.5</v>
      </c>
      <c r="X2449" t="s">
        <v>463</v>
      </c>
      <c r="Y2449" t="s">
        <v>41</v>
      </c>
      <c r="AA2449" t="s">
        <v>456</v>
      </c>
      <c r="AC2449" t="s">
        <v>463</v>
      </c>
    </row>
    <row r="2450" spans="1:29" hidden="1" x14ac:dyDescent="0.25">
      <c r="A2450" t="s">
        <v>438</v>
      </c>
      <c r="B2450">
        <v>1</v>
      </c>
      <c r="C2450" t="s">
        <v>28</v>
      </c>
      <c r="D2450">
        <v>4060378</v>
      </c>
      <c r="E2450" s="1">
        <v>43361</v>
      </c>
      <c r="F2450">
        <v>1025</v>
      </c>
      <c r="H2450" t="s">
        <v>429</v>
      </c>
      <c r="I2450" s="2">
        <v>43375.018750000003</v>
      </c>
      <c r="J2450" t="s">
        <v>30</v>
      </c>
      <c r="K2450" t="s">
        <v>361</v>
      </c>
      <c r="L2450">
        <v>1</v>
      </c>
      <c r="M2450" t="s">
        <v>73</v>
      </c>
      <c r="N2450">
        <v>999766900</v>
      </c>
      <c r="O2450" t="s">
        <v>420</v>
      </c>
      <c r="P2450">
        <v>7</v>
      </c>
      <c r="R2450" t="s">
        <v>447</v>
      </c>
      <c r="S2450" t="s">
        <v>464</v>
      </c>
      <c r="T2450" t="s">
        <v>465</v>
      </c>
      <c r="U2450">
        <v>99490</v>
      </c>
      <c r="V2450" t="s">
        <v>466</v>
      </c>
      <c r="W2450">
        <v>0.3</v>
      </c>
      <c r="X2450" t="s">
        <v>455</v>
      </c>
      <c r="Y2450" t="s">
        <v>41</v>
      </c>
      <c r="AA2450" t="s">
        <v>456</v>
      </c>
      <c r="AC2450" t="s">
        <v>455</v>
      </c>
    </row>
    <row r="2451" spans="1:29" hidden="1" x14ac:dyDescent="0.25">
      <c r="A2451" t="s">
        <v>438</v>
      </c>
      <c r="B2451">
        <v>1</v>
      </c>
      <c r="C2451" t="s">
        <v>28</v>
      </c>
      <c r="D2451">
        <v>4060378</v>
      </c>
      <c r="E2451" s="1">
        <v>43361</v>
      </c>
      <c r="F2451">
        <v>1025</v>
      </c>
      <c r="H2451" t="s">
        <v>429</v>
      </c>
      <c r="I2451" s="2">
        <v>43375.018750000003</v>
      </c>
      <c r="J2451" t="s">
        <v>30</v>
      </c>
      <c r="K2451" t="s">
        <v>361</v>
      </c>
      <c r="L2451">
        <v>1</v>
      </c>
      <c r="M2451" t="s">
        <v>73</v>
      </c>
      <c r="N2451">
        <v>999766900</v>
      </c>
      <c r="O2451" t="s">
        <v>420</v>
      </c>
      <c r="P2451">
        <v>7</v>
      </c>
      <c r="R2451" t="s">
        <v>447</v>
      </c>
      <c r="S2451" t="s">
        <v>467</v>
      </c>
      <c r="T2451" t="s">
        <v>468</v>
      </c>
      <c r="U2451">
        <v>99489</v>
      </c>
      <c r="V2451" t="s">
        <v>469</v>
      </c>
      <c r="W2451">
        <v>10.5</v>
      </c>
      <c r="X2451" t="s">
        <v>463</v>
      </c>
      <c r="Y2451" t="s">
        <v>41</v>
      </c>
      <c r="AA2451" t="s">
        <v>456</v>
      </c>
      <c r="AC2451" t="s">
        <v>463</v>
      </c>
    </row>
    <row r="2452" spans="1:29" hidden="1" x14ac:dyDescent="0.25">
      <c r="A2452" t="s">
        <v>438</v>
      </c>
      <c r="B2452">
        <v>1</v>
      </c>
      <c r="C2452" t="s">
        <v>28</v>
      </c>
      <c r="D2452">
        <v>4030449</v>
      </c>
      <c r="E2452" s="1">
        <v>43333</v>
      </c>
      <c r="F2452">
        <v>1015</v>
      </c>
      <c r="H2452" t="s">
        <v>429</v>
      </c>
      <c r="I2452" s="2">
        <v>43343.012499999997</v>
      </c>
      <c r="J2452" t="s">
        <v>30</v>
      </c>
      <c r="K2452" t="s">
        <v>361</v>
      </c>
      <c r="L2452">
        <v>1</v>
      </c>
      <c r="M2452" t="s">
        <v>73</v>
      </c>
      <c r="N2452">
        <v>999766900</v>
      </c>
      <c r="O2452" t="s">
        <v>420</v>
      </c>
      <c r="P2452">
        <v>7</v>
      </c>
      <c r="R2452" t="s">
        <v>447</v>
      </c>
      <c r="S2452">
        <v>100</v>
      </c>
      <c r="T2452" t="s">
        <v>448</v>
      </c>
      <c r="U2452">
        <v>76</v>
      </c>
      <c r="V2452" t="s">
        <v>448</v>
      </c>
      <c r="W2452">
        <v>15.8</v>
      </c>
      <c r="X2452" t="s">
        <v>449</v>
      </c>
      <c r="Y2452" t="s">
        <v>37</v>
      </c>
      <c r="AA2452">
        <v>0.1</v>
      </c>
      <c r="AC2452" t="s">
        <v>449</v>
      </c>
    </row>
    <row r="2453" spans="1:29" hidden="1" x14ac:dyDescent="0.25">
      <c r="A2453" t="s">
        <v>438</v>
      </c>
      <c r="B2453">
        <v>1</v>
      </c>
      <c r="C2453" t="s">
        <v>28</v>
      </c>
      <c r="D2453">
        <v>4030449</v>
      </c>
      <c r="E2453" s="1">
        <v>43333</v>
      </c>
      <c r="F2453">
        <v>1015</v>
      </c>
      <c r="H2453" t="s">
        <v>429</v>
      </c>
      <c r="I2453" s="2">
        <v>43343.012499999997</v>
      </c>
      <c r="J2453" t="s">
        <v>30</v>
      </c>
      <c r="K2453" t="s">
        <v>361</v>
      </c>
      <c r="L2453">
        <v>1</v>
      </c>
      <c r="M2453" t="s">
        <v>73</v>
      </c>
      <c r="N2453">
        <v>999766900</v>
      </c>
      <c r="O2453" t="s">
        <v>420</v>
      </c>
      <c r="P2453">
        <v>7</v>
      </c>
      <c r="R2453" t="s">
        <v>447</v>
      </c>
      <c r="S2453">
        <v>3015</v>
      </c>
      <c r="T2453" t="s">
        <v>450</v>
      </c>
      <c r="U2453">
        <v>61230</v>
      </c>
      <c r="V2453" t="s">
        <v>450</v>
      </c>
      <c r="W2453">
        <v>0</v>
      </c>
      <c r="X2453" t="s">
        <v>451</v>
      </c>
      <c r="Y2453" t="s">
        <v>41</v>
      </c>
      <c r="AA2453">
        <v>9.5000000000000001E-2</v>
      </c>
      <c r="AC2453" t="s">
        <v>451</v>
      </c>
    </row>
    <row r="2454" spans="1:29" hidden="1" x14ac:dyDescent="0.25">
      <c r="A2454" t="s">
        <v>438</v>
      </c>
      <c r="B2454">
        <v>1</v>
      </c>
      <c r="C2454" t="s">
        <v>28</v>
      </c>
      <c r="D2454">
        <v>4030449</v>
      </c>
      <c r="E2454" s="1">
        <v>43333</v>
      </c>
      <c r="F2454">
        <v>1015</v>
      </c>
      <c r="H2454" t="s">
        <v>429</v>
      </c>
      <c r="I2454" s="2">
        <v>43343.012499999997</v>
      </c>
      <c r="J2454" t="s">
        <v>30</v>
      </c>
      <c r="K2454" t="s">
        <v>361</v>
      </c>
      <c r="L2454">
        <v>1</v>
      </c>
      <c r="M2454" t="s">
        <v>73</v>
      </c>
      <c r="N2454">
        <v>999766900</v>
      </c>
      <c r="O2454" t="s">
        <v>420</v>
      </c>
      <c r="P2454">
        <v>7</v>
      </c>
      <c r="R2454" t="s">
        <v>447</v>
      </c>
      <c r="S2454" t="s">
        <v>452</v>
      </c>
      <c r="T2454" t="s">
        <v>453</v>
      </c>
      <c r="U2454">
        <v>99493</v>
      </c>
      <c r="V2454" t="s">
        <v>454</v>
      </c>
      <c r="W2454">
        <v>6.5</v>
      </c>
      <c r="X2454" t="s">
        <v>455</v>
      </c>
      <c r="Y2454" t="s">
        <v>41</v>
      </c>
      <c r="AA2454" t="s">
        <v>456</v>
      </c>
      <c r="AC2454" t="s">
        <v>455</v>
      </c>
    </row>
    <row r="2455" spans="1:29" hidden="1" x14ac:dyDescent="0.25">
      <c r="A2455" t="s">
        <v>438</v>
      </c>
      <c r="B2455">
        <v>1</v>
      </c>
      <c r="C2455" t="s">
        <v>28</v>
      </c>
      <c r="D2455">
        <v>4030449</v>
      </c>
      <c r="E2455" s="1">
        <v>43333</v>
      </c>
      <c r="F2455">
        <v>1015</v>
      </c>
      <c r="H2455" t="s">
        <v>429</v>
      </c>
      <c r="I2455" s="2">
        <v>43343.012499999997</v>
      </c>
      <c r="J2455" t="s">
        <v>30</v>
      </c>
      <c r="K2455" t="s">
        <v>361</v>
      </c>
      <c r="L2455">
        <v>1</v>
      </c>
      <c r="M2455" t="s">
        <v>73</v>
      </c>
      <c r="N2455">
        <v>999766900</v>
      </c>
      <c r="O2455" t="s">
        <v>420</v>
      </c>
      <c r="P2455">
        <v>7</v>
      </c>
      <c r="R2455" t="s">
        <v>447</v>
      </c>
      <c r="S2455" t="s">
        <v>457</v>
      </c>
      <c r="T2455" t="s">
        <v>458</v>
      </c>
      <c r="U2455">
        <v>99492</v>
      </c>
      <c r="V2455" t="s">
        <v>459</v>
      </c>
      <c r="W2455">
        <v>6.5</v>
      </c>
      <c r="X2455" t="s">
        <v>455</v>
      </c>
      <c r="Y2455" t="s">
        <v>41</v>
      </c>
      <c r="AA2455" t="s">
        <v>456</v>
      </c>
      <c r="AC2455" t="s">
        <v>455</v>
      </c>
    </row>
    <row r="2456" spans="1:29" hidden="1" x14ac:dyDescent="0.25">
      <c r="A2456" t="s">
        <v>438</v>
      </c>
      <c r="B2456">
        <v>1</v>
      </c>
      <c r="C2456" t="s">
        <v>28</v>
      </c>
      <c r="D2456">
        <v>4030449</v>
      </c>
      <c r="E2456" s="1">
        <v>43333</v>
      </c>
      <c r="F2456">
        <v>1015</v>
      </c>
      <c r="H2456" t="s">
        <v>429</v>
      </c>
      <c r="I2456" s="2">
        <v>43343.012499999997</v>
      </c>
      <c r="J2456" t="s">
        <v>30</v>
      </c>
      <c r="K2456" t="s">
        <v>361</v>
      </c>
      <c r="L2456">
        <v>1</v>
      </c>
      <c r="M2456" t="s">
        <v>73</v>
      </c>
      <c r="N2456">
        <v>999766900</v>
      </c>
      <c r="O2456" t="s">
        <v>420</v>
      </c>
      <c r="P2456">
        <v>7</v>
      </c>
      <c r="R2456" t="s">
        <v>447</v>
      </c>
      <c r="S2456" t="s">
        <v>460</v>
      </c>
      <c r="T2456" t="s">
        <v>461</v>
      </c>
      <c r="U2456">
        <v>99709</v>
      </c>
      <c r="V2456" t="s">
        <v>462</v>
      </c>
      <c r="W2456">
        <v>10.5</v>
      </c>
      <c r="X2456" t="s">
        <v>463</v>
      </c>
      <c r="Y2456" t="s">
        <v>41</v>
      </c>
      <c r="AA2456" t="s">
        <v>456</v>
      </c>
      <c r="AC2456" t="s">
        <v>463</v>
      </c>
    </row>
    <row r="2457" spans="1:29" hidden="1" x14ac:dyDescent="0.25">
      <c r="A2457" t="s">
        <v>438</v>
      </c>
      <c r="B2457">
        <v>1</v>
      </c>
      <c r="C2457" t="s">
        <v>28</v>
      </c>
      <c r="D2457">
        <v>4030449</v>
      </c>
      <c r="E2457" s="1">
        <v>43333</v>
      </c>
      <c r="F2457">
        <v>1015</v>
      </c>
      <c r="H2457" t="s">
        <v>429</v>
      </c>
      <c r="I2457" s="2">
        <v>43343.012499999997</v>
      </c>
      <c r="J2457" t="s">
        <v>30</v>
      </c>
      <c r="K2457" t="s">
        <v>361</v>
      </c>
      <c r="L2457">
        <v>1</v>
      </c>
      <c r="M2457" t="s">
        <v>73</v>
      </c>
      <c r="N2457">
        <v>999766900</v>
      </c>
      <c r="O2457" t="s">
        <v>420</v>
      </c>
      <c r="P2457">
        <v>7</v>
      </c>
      <c r="R2457" t="s">
        <v>447</v>
      </c>
      <c r="S2457" t="s">
        <v>464</v>
      </c>
      <c r="T2457" t="s">
        <v>465</v>
      </c>
      <c r="U2457">
        <v>99490</v>
      </c>
      <c r="V2457" t="s">
        <v>466</v>
      </c>
      <c r="W2457">
        <v>0.3</v>
      </c>
      <c r="X2457" t="s">
        <v>455</v>
      </c>
      <c r="Y2457" t="s">
        <v>41</v>
      </c>
      <c r="AA2457" t="s">
        <v>456</v>
      </c>
      <c r="AC2457" t="s">
        <v>455</v>
      </c>
    </row>
    <row r="2458" spans="1:29" hidden="1" x14ac:dyDescent="0.25">
      <c r="A2458" t="s">
        <v>438</v>
      </c>
      <c r="B2458">
        <v>1</v>
      </c>
      <c r="C2458" t="s">
        <v>28</v>
      </c>
      <c r="D2458">
        <v>4030449</v>
      </c>
      <c r="E2458" s="1">
        <v>43333</v>
      </c>
      <c r="F2458">
        <v>1015</v>
      </c>
      <c r="H2458" t="s">
        <v>429</v>
      </c>
      <c r="I2458" s="2">
        <v>43343.012499999997</v>
      </c>
      <c r="J2458" t="s">
        <v>30</v>
      </c>
      <c r="K2458" t="s">
        <v>361</v>
      </c>
      <c r="L2458">
        <v>1</v>
      </c>
      <c r="M2458" t="s">
        <v>73</v>
      </c>
      <c r="N2458">
        <v>999766900</v>
      </c>
      <c r="O2458" t="s">
        <v>420</v>
      </c>
      <c r="P2458">
        <v>7</v>
      </c>
      <c r="R2458" t="s">
        <v>447</v>
      </c>
      <c r="S2458" t="s">
        <v>467</v>
      </c>
      <c r="T2458" t="s">
        <v>468</v>
      </c>
      <c r="U2458">
        <v>99489</v>
      </c>
      <c r="V2458" t="s">
        <v>469</v>
      </c>
      <c r="W2458">
        <v>10.5</v>
      </c>
      <c r="X2458" t="s">
        <v>463</v>
      </c>
      <c r="Y2458" t="s">
        <v>41</v>
      </c>
      <c r="AA2458" t="s">
        <v>456</v>
      </c>
      <c r="AC2458" t="s">
        <v>463</v>
      </c>
    </row>
    <row r="2459" spans="1:29" hidden="1" x14ac:dyDescent="0.25">
      <c r="A2459" t="s">
        <v>438</v>
      </c>
      <c r="B2459">
        <v>1</v>
      </c>
      <c r="C2459" t="s">
        <v>28</v>
      </c>
      <c r="D2459">
        <v>3991598</v>
      </c>
      <c r="E2459" s="1">
        <v>43298</v>
      </c>
      <c r="F2459">
        <v>945</v>
      </c>
      <c r="H2459" t="s">
        <v>429</v>
      </c>
      <c r="I2459" s="2">
        <v>43308.96597222222</v>
      </c>
      <c r="J2459" t="s">
        <v>30</v>
      </c>
      <c r="K2459" t="s">
        <v>361</v>
      </c>
      <c r="L2459">
        <v>1</v>
      </c>
      <c r="M2459" t="s">
        <v>73</v>
      </c>
      <c r="N2459">
        <v>999766900</v>
      </c>
      <c r="O2459" t="s">
        <v>420</v>
      </c>
      <c r="P2459">
        <v>7</v>
      </c>
      <c r="R2459" t="s">
        <v>447</v>
      </c>
      <c r="S2459">
        <v>100</v>
      </c>
      <c r="T2459" t="s">
        <v>448</v>
      </c>
      <c r="U2459">
        <v>76</v>
      </c>
      <c r="V2459" t="s">
        <v>448</v>
      </c>
      <c r="W2459">
        <v>0.75</v>
      </c>
      <c r="X2459" t="s">
        <v>449</v>
      </c>
      <c r="Y2459" t="s">
        <v>37</v>
      </c>
      <c r="AA2459">
        <v>0.1</v>
      </c>
      <c r="AC2459" t="s">
        <v>449</v>
      </c>
    </row>
    <row r="2460" spans="1:29" hidden="1" x14ac:dyDescent="0.25">
      <c r="A2460" t="s">
        <v>438</v>
      </c>
      <c r="B2460">
        <v>1</v>
      </c>
      <c r="C2460" t="s">
        <v>28</v>
      </c>
      <c r="D2460">
        <v>3991598</v>
      </c>
      <c r="E2460" s="1">
        <v>43298</v>
      </c>
      <c r="F2460">
        <v>945</v>
      </c>
      <c r="H2460" t="s">
        <v>429</v>
      </c>
      <c r="I2460" s="2">
        <v>43308.96597222222</v>
      </c>
      <c r="J2460" t="s">
        <v>30</v>
      </c>
      <c r="K2460" t="s">
        <v>361</v>
      </c>
      <c r="L2460">
        <v>1</v>
      </c>
      <c r="M2460" t="s">
        <v>73</v>
      </c>
      <c r="N2460">
        <v>999766900</v>
      </c>
      <c r="O2460" t="s">
        <v>420</v>
      </c>
      <c r="P2460">
        <v>7</v>
      </c>
      <c r="R2460" t="s">
        <v>447</v>
      </c>
      <c r="S2460">
        <v>3015</v>
      </c>
      <c r="T2460" t="s">
        <v>450</v>
      </c>
      <c r="U2460">
        <v>61230</v>
      </c>
      <c r="V2460" t="s">
        <v>450</v>
      </c>
      <c r="W2460">
        <v>0</v>
      </c>
      <c r="X2460" t="s">
        <v>451</v>
      </c>
      <c r="Y2460" t="s">
        <v>41</v>
      </c>
      <c r="AA2460">
        <v>9.5000000000000001E-2</v>
      </c>
      <c r="AC2460" t="s">
        <v>451</v>
      </c>
    </row>
    <row r="2461" spans="1:29" hidden="1" x14ac:dyDescent="0.25">
      <c r="A2461" t="s">
        <v>438</v>
      </c>
      <c r="B2461">
        <v>1</v>
      </c>
      <c r="C2461" t="s">
        <v>28</v>
      </c>
      <c r="D2461">
        <v>3991598</v>
      </c>
      <c r="E2461" s="1">
        <v>43298</v>
      </c>
      <c r="F2461">
        <v>945</v>
      </c>
      <c r="H2461" t="s">
        <v>429</v>
      </c>
      <c r="I2461" s="2">
        <v>43308.96597222222</v>
      </c>
      <c r="J2461" t="s">
        <v>30</v>
      </c>
      <c r="K2461" t="s">
        <v>361</v>
      </c>
      <c r="L2461">
        <v>1</v>
      </c>
      <c r="M2461" t="s">
        <v>73</v>
      </c>
      <c r="N2461">
        <v>999766900</v>
      </c>
      <c r="O2461" t="s">
        <v>420</v>
      </c>
      <c r="P2461">
        <v>7</v>
      </c>
      <c r="R2461" t="s">
        <v>447</v>
      </c>
      <c r="S2461" t="s">
        <v>452</v>
      </c>
      <c r="T2461" t="s">
        <v>453</v>
      </c>
      <c r="U2461">
        <v>99493</v>
      </c>
      <c r="V2461" t="s">
        <v>454</v>
      </c>
      <c r="W2461">
        <v>6.2</v>
      </c>
      <c r="X2461" t="s">
        <v>455</v>
      </c>
      <c r="Y2461" t="s">
        <v>41</v>
      </c>
      <c r="AA2461" t="s">
        <v>456</v>
      </c>
      <c r="AC2461" t="s">
        <v>455</v>
      </c>
    </row>
    <row r="2462" spans="1:29" hidden="1" x14ac:dyDescent="0.25">
      <c r="A2462" t="s">
        <v>438</v>
      </c>
      <c r="B2462">
        <v>1</v>
      </c>
      <c r="C2462" t="s">
        <v>28</v>
      </c>
      <c r="D2462">
        <v>3991598</v>
      </c>
      <c r="E2462" s="1">
        <v>43298</v>
      </c>
      <c r="F2462">
        <v>945</v>
      </c>
      <c r="H2462" t="s">
        <v>429</v>
      </c>
      <c r="I2462" s="2">
        <v>43308.96597222222</v>
      </c>
      <c r="J2462" t="s">
        <v>30</v>
      </c>
      <c r="K2462" t="s">
        <v>361</v>
      </c>
      <c r="L2462">
        <v>1</v>
      </c>
      <c r="M2462" t="s">
        <v>73</v>
      </c>
      <c r="N2462">
        <v>999766900</v>
      </c>
      <c r="O2462" t="s">
        <v>420</v>
      </c>
      <c r="P2462">
        <v>7</v>
      </c>
      <c r="R2462" t="s">
        <v>447</v>
      </c>
      <c r="S2462" t="s">
        <v>457</v>
      </c>
      <c r="T2462" t="s">
        <v>458</v>
      </c>
      <c r="U2462">
        <v>99492</v>
      </c>
      <c r="V2462" t="s">
        <v>459</v>
      </c>
      <c r="W2462">
        <v>6.2</v>
      </c>
      <c r="X2462" t="s">
        <v>455</v>
      </c>
      <c r="Y2462" t="s">
        <v>41</v>
      </c>
      <c r="AA2462" t="s">
        <v>456</v>
      </c>
      <c r="AC2462" t="s">
        <v>455</v>
      </c>
    </row>
    <row r="2463" spans="1:29" hidden="1" x14ac:dyDescent="0.25">
      <c r="A2463" t="s">
        <v>438</v>
      </c>
      <c r="B2463">
        <v>1</v>
      </c>
      <c r="C2463" t="s">
        <v>28</v>
      </c>
      <c r="D2463">
        <v>3991598</v>
      </c>
      <c r="E2463" s="1">
        <v>43298</v>
      </c>
      <c r="F2463">
        <v>945</v>
      </c>
      <c r="H2463" t="s">
        <v>429</v>
      </c>
      <c r="I2463" s="2">
        <v>43308.96597222222</v>
      </c>
      <c r="J2463" t="s">
        <v>30</v>
      </c>
      <c r="K2463" t="s">
        <v>361</v>
      </c>
      <c r="L2463">
        <v>1</v>
      </c>
      <c r="M2463" t="s">
        <v>73</v>
      </c>
      <c r="N2463">
        <v>999766900</v>
      </c>
      <c r="O2463" t="s">
        <v>420</v>
      </c>
      <c r="P2463">
        <v>7</v>
      </c>
      <c r="R2463" t="s">
        <v>447</v>
      </c>
      <c r="S2463" t="s">
        <v>460</v>
      </c>
      <c r="T2463" t="s">
        <v>461</v>
      </c>
      <c r="U2463">
        <v>99709</v>
      </c>
      <c r="V2463" t="s">
        <v>462</v>
      </c>
      <c r="W2463">
        <v>10.5</v>
      </c>
      <c r="X2463" t="s">
        <v>463</v>
      </c>
      <c r="Y2463" t="s">
        <v>41</v>
      </c>
      <c r="AA2463" t="s">
        <v>456</v>
      </c>
      <c r="AC2463" t="s">
        <v>463</v>
      </c>
    </row>
    <row r="2464" spans="1:29" hidden="1" x14ac:dyDescent="0.25">
      <c r="A2464" t="s">
        <v>438</v>
      </c>
      <c r="B2464">
        <v>1</v>
      </c>
      <c r="C2464" t="s">
        <v>28</v>
      </c>
      <c r="D2464">
        <v>3991598</v>
      </c>
      <c r="E2464" s="1">
        <v>43298</v>
      </c>
      <c r="F2464">
        <v>945</v>
      </c>
      <c r="H2464" t="s">
        <v>429</v>
      </c>
      <c r="I2464" s="2">
        <v>43308.96597222222</v>
      </c>
      <c r="J2464" t="s">
        <v>30</v>
      </c>
      <c r="K2464" t="s">
        <v>361</v>
      </c>
      <c r="L2464">
        <v>1</v>
      </c>
      <c r="M2464" t="s">
        <v>73</v>
      </c>
      <c r="N2464">
        <v>999766900</v>
      </c>
      <c r="O2464" t="s">
        <v>420</v>
      </c>
      <c r="P2464">
        <v>7</v>
      </c>
      <c r="R2464" t="s">
        <v>447</v>
      </c>
      <c r="S2464" t="s">
        <v>464</v>
      </c>
      <c r="T2464" t="s">
        <v>465</v>
      </c>
      <c r="U2464">
        <v>99490</v>
      </c>
      <c r="V2464" t="s">
        <v>466</v>
      </c>
      <c r="W2464">
        <v>0.1</v>
      </c>
      <c r="X2464" t="s">
        <v>455</v>
      </c>
      <c r="Y2464" t="s">
        <v>41</v>
      </c>
      <c r="AA2464" t="s">
        <v>456</v>
      </c>
      <c r="AC2464" t="s">
        <v>455</v>
      </c>
    </row>
    <row r="2465" spans="1:29" hidden="1" x14ac:dyDescent="0.25">
      <c r="A2465" t="s">
        <v>438</v>
      </c>
      <c r="B2465">
        <v>1</v>
      </c>
      <c r="C2465" t="s">
        <v>28</v>
      </c>
      <c r="D2465">
        <v>3991598</v>
      </c>
      <c r="E2465" s="1">
        <v>43298</v>
      </c>
      <c r="F2465">
        <v>945</v>
      </c>
      <c r="H2465" t="s">
        <v>429</v>
      </c>
      <c r="I2465" s="2">
        <v>43308.96597222222</v>
      </c>
      <c r="J2465" t="s">
        <v>30</v>
      </c>
      <c r="K2465" t="s">
        <v>361</v>
      </c>
      <c r="L2465">
        <v>1</v>
      </c>
      <c r="M2465" t="s">
        <v>73</v>
      </c>
      <c r="N2465">
        <v>999766900</v>
      </c>
      <c r="O2465" t="s">
        <v>420</v>
      </c>
      <c r="P2465">
        <v>7</v>
      </c>
      <c r="R2465" t="s">
        <v>447</v>
      </c>
      <c r="S2465" t="s">
        <v>467</v>
      </c>
      <c r="T2465" t="s">
        <v>468</v>
      </c>
      <c r="U2465">
        <v>99489</v>
      </c>
      <c r="V2465" t="s">
        <v>469</v>
      </c>
      <c r="W2465">
        <v>10.5</v>
      </c>
      <c r="X2465" t="s">
        <v>463</v>
      </c>
      <c r="Y2465" t="s">
        <v>41</v>
      </c>
      <c r="AA2465" t="s">
        <v>456</v>
      </c>
      <c r="AC2465" t="s">
        <v>463</v>
      </c>
    </row>
    <row r="2466" spans="1:29" hidden="1" x14ac:dyDescent="0.25">
      <c r="A2466" t="s">
        <v>438</v>
      </c>
      <c r="B2466">
        <v>1</v>
      </c>
      <c r="C2466" t="s">
        <v>28</v>
      </c>
      <c r="D2466">
        <v>3965872</v>
      </c>
      <c r="E2466" s="1">
        <v>43270</v>
      </c>
      <c r="F2466">
        <v>1400</v>
      </c>
      <c r="H2466" t="s">
        <v>429</v>
      </c>
      <c r="I2466" s="2">
        <v>43278.970833333333</v>
      </c>
      <c r="J2466" t="s">
        <v>30</v>
      </c>
      <c r="K2466" t="s">
        <v>361</v>
      </c>
      <c r="L2466">
        <v>1</v>
      </c>
      <c r="M2466" t="s">
        <v>73</v>
      </c>
      <c r="N2466">
        <v>999766900</v>
      </c>
      <c r="O2466" t="s">
        <v>420</v>
      </c>
      <c r="P2466">
        <v>7</v>
      </c>
      <c r="R2466" t="s">
        <v>447</v>
      </c>
      <c r="S2466">
        <v>100</v>
      </c>
      <c r="T2466" t="s">
        <v>448</v>
      </c>
      <c r="U2466">
        <v>76</v>
      </c>
      <c r="V2466" t="s">
        <v>448</v>
      </c>
      <c r="W2466">
        <v>0.46</v>
      </c>
      <c r="X2466" t="s">
        <v>449</v>
      </c>
      <c r="Y2466" t="s">
        <v>37</v>
      </c>
      <c r="AA2466">
        <v>0.1</v>
      </c>
      <c r="AC2466" t="s">
        <v>449</v>
      </c>
    </row>
    <row r="2467" spans="1:29" hidden="1" x14ac:dyDescent="0.25">
      <c r="A2467" t="s">
        <v>438</v>
      </c>
      <c r="B2467">
        <v>1</v>
      </c>
      <c r="C2467" t="s">
        <v>28</v>
      </c>
      <c r="D2467">
        <v>3965872</v>
      </c>
      <c r="E2467" s="1">
        <v>43270</v>
      </c>
      <c r="F2467">
        <v>1400</v>
      </c>
      <c r="H2467" t="s">
        <v>429</v>
      </c>
      <c r="I2467" s="2">
        <v>43278.970833333333</v>
      </c>
      <c r="J2467" t="s">
        <v>30</v>
      </c>
      <c r="K2467" t="s">
        <v>361</v>
      </c>
      <c r="L2467">
        <v>1</v>
      </c>
      <c r="M2467" t="s">
        <v>73</v>
      </c>
      <c r="N2467">
        <v>999766900</v>
      </c>
      <c r="O2467" t="s">
        <v>420</v>
      </c>
      <c r="P2467">
        <v>7</v>
      </c>
      <c r="R2467" t="s">
        <v>447</v>
      </c>
      <c r="S2467">
        <v>3015</v>
      </c>
      <c r="T2467" t="s">
        <v>450</v>
      </c>
      <c r="U2467">
        <v>61230</v>
      </c>
      <c r="V2467" t="s">
        <v>450</v>
      </c>
      <c r="W2467">
        <v>0</v>
      </c>
      <c r="X2467" t="s">
        <v>451</v>
      </c>
      <c r="Y2467" t="s">
        <v>41</v>
      </c>
      <c r="AA2467">
        <v>9.5000000000000001E-2</v>
      </c>
      <c r="AC2467" t="s">
        <v>451</v>
      </c>
    </row>
    <row r="2468" spans="1:29" hidden="1" x14ac:dyDescent="0.25">
      <c r="A2468" t="s">
        <v>438</v>
      </c>
      <c r="B2468">
        <v>1</v>
      </c>
      <c r="C2468" t="s">
        <v>28</v>
      </c>
      <c r="D2468">
        <v>3965872</v>
      </c>
      <c r="E2468" s="1">
        <v>43270</v>
      </c>
      <c r="F2468">
        <v>1400</v>
      </c>
      <c r="H2468" t="s">
        <v>429</v>
      </c>
      <c r="I2468" s="2">
        <v>43278.970833333333</v>
      </c>
      <c r="J2468" t="s">
        <v>30</v>
      </c>
      <c r="K2468" t="s">
        <v>361</v>
      </c>
      <c r="L2468">
        <v>1</v>
      </c>
      <c r="M2468" t="s">
        <v>73</v>
      </c>
      <c r="N2468">
        <v>999766900</v>
      </c>
      <c r="O2468" t="s">
        <v>420</v>
      </c>
      <c r="P2468">
        <v>7</v>
      </c>
      <c r="R2468" t="s">
        <v>447</v>
      </c>
      <c r="S2468" t="s">
        <v>452</v>
      </c>
      <c r="T2468" t="s">
        <v>453</v>
      </c>
      <c r="U2468">
        <v>99493</v>
      </c>
      <c r="V2468" t="s">
        <v>454</v>
      </c>
      <c r="W2468">
        <v>6.6</v>
      </c>
      <c r="X2468" t="s">
        <v>455</v>
      </c>
      <c r="Y2468" t="s">
        <v>41</v>
      </c>
      <c r="AA2468" t="s">
        <v>456</v>
      </c>
      <c r="AC2468" t="s">
        <v>455</v>
      </c>
    </row>
    <row r="2469" spans="1:29" hidden="1" x14ac:dyDescent="0.25">
      <c r="A2469" t="s">
        <v>438</v>
      </c>
      <c r="B2469">
        <v>1</v>
      </c>
      <c r="C2469" t="s">
        <v>28</v>
      </c>
      <c r="D2469">
        <v>3965872</v>
      </c>
      <c r="E2469" s="1">
        <v>43270</v>
      </c>
      <c r="F2469">
        <v>1400</v>
      </c>
      <c r="H2469" t="s">
        <v>429</v>
      </c>
      <c r="I2469" s="2">
        <v>43278.970833333333</v>
      </c>
      <c r="J2469" t="s">
        <v>30</v>
      </c>
      <c r="K2469" t="s">
        <v>361</v>
      </c>
      <c r="L2469">
        <v>1</v>
      </c>
      <c r="M2469" t="s">
        <v>73</v>
      </c>
      <c r="N2469">
        <v>999766900</v>
      </c>
      <c r="O2469" t="s">
        <v>420</v>
      </c>
      <c r="P2469">
        <v>7</v>
      </c>
      <c r="R2469" t="s">
        <v>447</v>
      </c>
      <c r="S2469" t="s">
        <v>457</v>
      </c>
      <c r="T2469" t="s">
        <v>458</v>
      </c>
      <c r="U2469">
        <v>99492</v>
      </c>
      <c r="V2469" t="s">
        <v>459</v>
      </c>
      <c r="W2469">
        <v>6.6</v>
      </c>
      <c r="X2469" t="s">
        <v>455</v>
      </c>
      <c r="Y2469" t="s">
        <v>41</v>
      </c>
      <c r="AA2469" t="s">
        <v>456</v>
      </c>
      <c r="AC2469" t="s">
        <v>455</v>
      </c>
    </row>
    <row r="2470" spans="1:29" hidden="1" x14ac:dyDescent="0.25">
      <c r="A2470" t="s">
        <v>438</v>
      </c>
      <c r="B2470">
        <v>1</v>
      </c>
      <c r="C2470" t="s">
        <v>28</v>
      </c>
      <c r="D2470">
        <v>3965872</v>
      </c>
      <c r="E2470" s="1">
        <v>43270</v>
      </c>
      <c r="F2470">
        <v>1400</v>
      </c>
      <c r="H2470" t="s">
        <v>429</v>
      </c>
      <c r="I2470" s="2">
        <v>43278.970833333333</v>
      </c>
      <c r="J2470" t="s">
        <v>30</v>
      </c>
      <c r="K2470" t="s">
        <v>361</v>
      </c>
      <c r="L2470">
        <v>1</v>
      </c>
      <c r="M2470" t="s">
        <v>73</v>
      </c>
      <c r="N2470">
        <v>999766900</v>
      </c>
      <c r="O2470" t="s">
        <v>420</v>
      </c>
      <c r="P2470">
        <v>7</v>
      </c>
      <c r="R2470" t="s">
        <v>447</v>
      </c>
      <c r="S2470" t="s">
        <v>460</v>
      </c>
      <c r="T2470" t="s">
        <v>461</v>
      </c>
      <c r="U2470">
        <v>99709</v>
      </c>
      <c r="V2470" t="s">
        <v>462</v>
      </c>
      <c r="W2470">
        <v>10.5</v>
      </c>
      <c r="X2470" t="s">
        <v>463</v>
      </c>
      <c r="Y2470" t="s">
        <v>41</v>
      </c>
      <c r="AA2470" t="s">
        <v>456</v>
      </c>
      <c r="AC2470" t="s">
        <v>463</v>
      </c>
    </row>
    <row r="2471" spans="1:29" hidden="1" x14ac:dyDescent="0.25">
      <c r="A2471" t="s">
        <v>438</v>
      </c>
      <c r="B2471">
        <v>1</v>
      </c>
      <c r="C2471" t="s">
        <v>28</v>
      </c>
      <c r="D2471">
        <v>3965872</v>
      </c>
      <c r="E2471" s="1">
        <v>43270</v>
      </c>
      <c r="F2471">
        <v>1400</v>
      </c>
      <c r="H2471" t="s">
        <v>429</v>
      </c>
      <c r="I2471" s="2">
        <v>43278.970833333333</v>
      </c>
      <c r="J2471" t="s">
        <v>30</v>
      </c>
      <c r="K2471" t="s">
        <v>361</v>
      </c>
      <c r="L2471">
        <v>1</v>
      </c>
      <c r="M2471" t="s">
        <v>73</v>
      </c>
      <c r="N2471">
        <v>999766900</v>
      </c>
      <c r="O2471" t="s">
        <v>420</v>
      </c>
      <c r="P2471">
        <v>7</v>
      </c>
      <c r="R2471" t="s">
        <v>447</v>
      </c>
      <c r="S2471" t="s">
        <v>464</v>
      </c>
      <c r="T2471" t="s">
        <v>465</v>
      </c>
      <c r="U2471">
        <v>99490</v>
      </c>
      <c r="V2471" t="s">
        <v>466</v>
      </c>
      <c r="W2471">
        <v>0.1</v>
      </c>
      <c r="X2471" t="s">
        <v>455</v>
      </c>
      <c r="Y2471" t="s">
        <v>41</v>
      </c>
      <c r="AA2471" t="s">
        <v>456</v>
      </c>
      <c r="AC2471" t="s">
        <v>455</v>
      </c>
    </row>
    <row r="2472" spans="1:29" hidden="1" x14ac:dyDescent="0.25">
      <c r="A2472" t="s">
        <v>438</v>
      </c>
      <c r="B2472">
        <v>1</v>
      </c>
      <c r="C2472" t="s">
        <v>28</v>
      </c>
      <c r="D2472">
        <v>3965872</v>
      </c>
      <c r="E2472" s="1">
        <v>43270</v>
      </c>
      <c r="F2472">
        <v>1400</v>
      </c>
      <c r="H2472" t="s">
        <v>429</v>
      </c>
      <c r="I2472" s="2">
        <v>43278.970833333333</v>
      </c>
      <c r="J2472" t="s">
        <v>30</v>
      </c>
      <c r="K2472" t="s">
        <v>361</v>
      </c>
      <c r="L2472">
        <v>1</v>
      </c>
      <c r="M2472" t="s">
        <v>73</v>
      </c>
      <c r="N2472">
        <v>999766900</v>
      </c>
      <c r="O2472" t="s">
        <v>420</v>
      </c>
      <c r="P2472">
        <v>7</v>
      </c>
      <c r="R2472" t="s">
        <v>447</v>
      </c>
      <c r="S2472" t="s">
        <v>467</v>
      </c>
      <c r="T2472" t="s">
        <v>468</v>
      </c>
      <c r="U2472">
        <v>99489</v>
      </c>
      <c r="V2472" t="s">
        <v>469</v>
      </c>
      <c r="W2472">
        <v>10.5</v>
      </c>
      <c r="X2472" t="s">
        <v>463</v>
      </c>
      <c r="Y2472" t="s">
        <v>41</v>
      </c>
      <c r="AA2472" t="s">
        <v>456</v>
      </c>
      <c r="AC2472" t="s">
        <v>463</v>
      </c>
    </row>
    <row r="2473" spans="1:29" hidden="1" x14ac:dyDescent="0.25">
      <c r="A2473" t="s">
        <v>438</v>
      </c>
      <c r="B2473">
        <v>1</v>
      </c>
      <c r="C2473" t="s">
        <v>28</v>
      </c>
      <c r="D2473">
        <v>3937190</v>
      </c>
      <c r="E2473" s="1">
        <v>43235</v>
      </c>
      <c r="F2473">
        <v>1215</v>
      </c>
      <c r="H2473" t="s">
        <v>429</v>
      </c>
      <c r="I2473" s="2">
        <v>43252.454861111109</v>
      </c>
      <c r="J2473" t="s">
        <v>30</v>
      </c>
      <c r="K2473" t="s">
        <v>361</v>
      </c>
      <c r="L2473">
        <v>1</v>
      </c>
      <c r="M2473" t="s">
        <v>73</v>
      </c>
      <c r="N2473">
        <v>999766900</v>
      </c>
      <c r="O2473" t="s">
        <v>420</v>
      </c>
      <c r="P2473">
        <v>7</v>
      </c>
      <c r="R2473" t="s">
        <v>447</v>
      </c>
      <c r="S2473">
        <v>100</v>
      </c>
      <c r="T2473" t="s">
        <v>448</v>
      </c>
      <c r="U2473">
        <v>76</v>
      </c>
      <c r="V2473" t="s">
        <v>448</v>
      </c>
      <c r="W2473">
        <v>1.78</v>
      </c>
      <c r="X2473" t="s">
        <v>449</v>
      </c>
      <c r="Y2473" t="s">
        <v>37</v>
      </c>
      <c r="AA2473">
        <v>0.1</v>
      </c>
      <c r="AC2473" t="s">
        <v>449</v>
      </c>
    </row>
    <row r="2474" spans="1:29" hidden="1" x14ac:dyDescent="0.25">
      <c r="A2474" t="s">
        <v>438</v>
      </c>
      <c r="B2474">
        <v>1</v>
      </c>
      <c r="C2474" t="s">
        <v>28</v>
      </c>
      <c r="D2474">
        <v>3937190</v>
      </c>
      <c r="E2474" s="1">
        <v>43235</v>
      </c>
      <c r="F2474">
        <v>1215</v>
      </c>
      <c r="H2474" t="s">
        <v>429</v>
      </c>
      <c r="I2474" s="2">
        <v>43252.454861111109</v>
      </c>
      <c r="J2474" t="s">
        <v>30</v>
      </c>
      <c r="K2474" t="s">
        <v>361</v>
      </c>
      <c r="L2474">
        <v>1</v>
      </c>
      <c r="M2474" t="s">
        <v>73</v>
      </c>
      <c r="N2474">
        <v>999766900</v>
      </c>
      <c r="O2474" t="s">
        <v>420</v>
      </c>
      <c r="P2474">
        <v>7</v>
      </c>
      <c r="R2474" t="s">
        <v>447</v>
      </c>
      <c r="S2474">
        <v>3015</v>
      </c>
      <c r="T2474" t="s">
        <v>450</v>
      </c>
      <c r="U2474">
        <v>61230</v>
      </c>
      <c r="V2474" t="s">
        <v>450</v>
      </c>
      <c r="W2474">
        <v>0</v>
      </c>
      <c r="X2474" t="s">
        <v>451</v>
      </c>
      <c r="Y2474" t="s">
        <v>41</v>
      </c>
      <c r="AA2474">
        <v>9.2999999999999999E-2</v>
      </c>
      <c r="AC2474" t="s">
        <v>451</v>
      </c>
    </row>
    <row r="2475" spans="1:29" hidden="1" x14ac:dyDescent="0.25">
      <c r="A2475" t="s">
        <v>438</v>
      </c>
      <c r="B2475">
        <v>1</v>
      </c>
      <c r="C2475" t="s">
        <v>28</v>
      </c>
      <c r="D2475">
        <v>3937190</v>
      </c>
      <c r="E2475" s="1">
        <v>43235</v>
      </c>
      <c r="F2475">
        <v>1215</v>
      </c>
      <c r="H2475" t="s">
        <v>429</v>
      </c>
      <c r="I2475" s="2">
        <v>43252.454861111109</v>
      </c>
      <c r="J2475" t="s">
        <v>30</v>
      </c>
      <c r="K2475" t="s">
        <v>361</v>
      </c>
      <c r="L2475">
        <v>1</v>
      </c>
      <c r="M2475" t="s">
        <v>73</v>
      </c>
      <c r="N2475">
        <v>999766900</v>
      </c>
      <c r="O2475" t="s">
        <v>420</v>
      </c>
      <c r="P2475">
        <v>7</v>
      </c>
      <c r="R2475" t="s">
        <v>447</v>
      </c>
      <c r="S2475" t="s">
        <v>452</v>
      </c>
      <c r="T2475" t="s">
        <v>453</v>
      </c>
      <c r="U2475">
        <v>99493</v>
      </c>
      <c r="V2475" t="s">
        <v>454</v>
      </c>
      <c r="W2475">
        <v>5.9</v>
      </c>
      <c r="X2475" t="s">
        <v>455</v>
      </c>
      <c r="Y2475" t="s">
        <v>41</v>
      </c>
      <c r="AA2475" t="s">
        <v>456</v>
      </c>
      <c r="AC2475" t="s">
        <v>455</v>
      </c>
    </row>
    <row r="2476" spans="1:29" hidden="1" x14ac:dyDescent="0.25">
      <c r="A2476" t="s">
        <v>438</v>
      </c>
      <c r="B2476">
        <v>1</v>
      </c>
      <c r="C2476" t="s">
        <v>28</v>
      </c>
      <c r="D2476">
        <v>3937190</v>
      </c>
      <c r="E2476" s="1">
        <v>43235</v>
      </c>
      <c r="F2476">
        <v>1215</v>
      </c>
      <c r="H2476" t="s">
        <v>429</v>
      </c>
      <c r="I2476" s="2">
        <v>43252.454861111109</v>
      </c>
      <c r="J2476" t="s">
        <v>30</v>
      </c>
      <c r="K2476" t="s">
        <v>361</v>
      </c>
      <c r="L2476">
        <v>1</v>
      </c>
      <c r="M2476" t="s">
        <v>73</v>
      </c>
      <c r="N2476">
        <v>999766900</v>
      </c>
      <c r="O2476" t="s">
        <v>420</v>
      </c>
      <c r="P2476">
        <v>7</v>
      </c>
      <c r="R2476" t="s">
        <v>447</v>
      </c>
      <c r="S2476" t="s">
        <v>457</v>
      </c>
      <c r="T2476" t="s">
        <v>458</v>
      </c>
      <c r="U2476">
        <v>99492</v>
      </c>
      <c r="V2476" t="s">
        <v>459</v>
      </c>
      <c r="W2476">
        <v>5.9</v>
      </c>
      <c r="X2476" t="s">
        <v>455</v>
      </c>
      <c r="Y2476" t="s">
        <v>41</v>
      </c>
      <c r="AA2476" t="s">
        <v>456</v>
      </c>
      <c r="AC2476" t="s">
        <v>455</v>
      </c>
    </row>
    <row r="2477" spans="1:29" hidden="1" x14ac:dyDescent="0.25">
      <c r="A2477" t="s">
        <v>438</v>
      </c>
      <c r="B2477">
        <v>1</v>
      </c>
      <c r="C2477" t="s">
        <v>28</v>
      </c>
      <c r="D2477">
        <v>3937190</v>
      </c>
      <c r="E2477" s="1">
        <v>43235</v>
      </c>
      <c r="F2477">
        <v>1215</v>
      </c>
      <c r="H2477" t="s">
        <v>429</v>
      </c>
      <c r="I2477" s="2">
        <v>43252.454861111109</v>
      </c>
      <c r="J2477" t="s">
        <v>30</v>
      </c>
      <c r="K2477" t="s">
        <v>361</v>
      </c>
      <c r="L2477">
        <v>1</v>
      </c>
      <c r="M2477" t="s">
        <v>73</v>
      </c>
      <c r="N2477">
        <v>999766900</v>
      </c>
      <c r="O2477" t="s">
        <v>420</v>
      </c>
      <c r="P2477">
        <v>7</v>
      </c>
      <c r="R2477" t="s">
        <v>447</v>
      </c>
      <c r="S2477" t="s">
        <v>460</v>
      </c>
      <c r="T2477" t="s">
        <v>461</v>
      </c>
      <c r="U2477">
        <v>99709</v>
      </c>
      <c r="V2477" t="s">
        <v>462</v>
      </c>
      <c r="W2477">
        <v>10.75</v>
      </c>
      <c r="X2477" t="s">
        <v>463</v>
      </c>
      <c r="Y2477" t="s">
        <v>41</v>
      </c>
      <c r="AA2477" t="s">
        <v>456</v>
      </c>
      <c r="AC2477" t="s">
        <v>463</v>
      </c>
    </row>
    <row r="2478" spans="1:29" hidden="1" x14ac:dyDescent="0.25">
      <c r="A2478" t="s">
        <v>438</v>
      </c>
      <c r="B2478">
        <v>1</v>
      </c>
      <c r="C2478" t="s">
        <v>28</v>
      </c>
      <c r="D2478">
        <v>3937190</v>
      </c>
      <c r="E2478" s="1">
        <v>43235</v>
      </c>
      <c r="F2478">
        <v>1215</v>
      </c>
      <c r="H2478" t="s">
        <v>429</v>
      </c>
      <c r="I2478" s="2">
        <v>43252.454861111109</v>
      </c>
      <c r="J2478" t="s">
        <v>30</v>
      </c>
      <c r="K2478" t="s">
        <v>361</v>
      </c>
      <c r="L2478">
        <v>1</v>
      </c>
      <c r="M2478" t="s">
        <v>73</v>
      </c>
      <c r="N2478">
        <v>999766900</v>
      </c>
      <c r="O2478" t="s">
        <v>420</v>
      </c>
      <c r="P2478">
        <v>7</v>
      </c>
      <c r="R2478" t="s">
        <v>447</v>
      </c>
      <c r="S2478" t="s">
        <v>464</v>
      </c>
      <c r="T2478" t="s">
        <v>465</v>
      </c>
      <c r="U2478">
        <v>99490</v>
      </c>
      <c r="V2478" t="s">
        <v>466</v>
      </c>
      <c r="W2478">
        <v>0.2</v>
      </c>
      <c r="X2478" t="s">
        <v>455</v>
      </c>
      <c r="Y2478" t="s">
        <v>41</v>
      </c>
      <c r="AA2478" t="s">
        <v>456</v>
      </c>
      <c r="AC2478" t="s">
        <v>455</v>
      </c>
    </row>
    <row r="2479" spans="1:29" hidden="1" x14ac:dyDescent="0.25">
      <c r="A2479" t="s">
        <v>438</v>
      </c>
      <c r="B2479">
        <v>1</v>
      </c>
      <c r="C2479" t="s">
        <v>28</v>
      </c>
      <c r="D2479">
        <v>3937190</v>
      </c>
      <c r="E2479" s="1">
        <v>43235</v>
      </c>
      <c r="F2479">
        <v>1215</v>
      </c>
      <c r="H2479" t="s">
        <v>429</v>
      </c>
      <c r="I2479" s="2">
        <v>43252.454861111109</v>
      </c>
      <c r="J2479" t="s">
        <v>30</v>
      </c>
      <c r="K2479" t="s">
        <v>361</v>
      </c>
      <c r="L2479">
        <v>1</v>
      </c>
      <c r="M2479" t="s">
        <v>73</v>
      </c>
      <c r="N2479">
        <v>999766900</v>
      </c>
      <c r="O2479" t="s">
        <v>420</v>
      </c>
      <c r="P2479">
        <v>7</v>
      </c>
      <c r="R2479" t="s">
        <v>447</v>
      </c>
      <c r="S2479" t="s">
        <v>467</v>
      </c>
      <c r="T2479" t="s">
        <v>468</v>
      </c>
      <c r="U2479">
        <v>99489</v>
      </c>
      <c r="V2479" t="s">
        <v>469</v>
      </c>
      <c r="W2479">
        <v>10.75</v>
      </c>
      <c r="X2479" t="s">
        <v>463</v>
      </c>
      <c r="Y2479" t="s">
        <v>41</v>
      </c>
      <c r="AA2479" t="s">
        <v>456</v>
      </c>
      <c r="AC2479" t="s">
        <v>463</v>
      </c>
    </row>
    <row r="2480" spans="1:29" hidden="1" x14ac:dyDescent="0.25">
      <c r="A2480" t="s">
        <v>438</v>
      </c>
      <c r="B2480">
        <v>1</v>
      </c>
      <c r="C2480" t="s">
        <v>28</v>
      </c>
      <c r="D2480">
        <v>3914188</v>
      </c>
      <c r="E2480" s="1">
        <v>43207</v>
      </c>
      <c r="F2480">
        <v>1005</v>
      </c>
      <c r="H2480" t="s">
        <v>429</v>
      </c>
      <c r="I2480" s="2">
        <v>43222.649305555555</v>
      </c>
      <c r="J2480" t="s">
        <v>30</v>
      </c>
      <c r="K2480" t="s">
        <v>361</v>
      </c>
      <c r="L2480">
        <v>1</v>
      </c>
      <c r="M2480" t="s">
        <v>73</v>
      </c>
      <c r="N2480">
        <v>999766900</v>
      </c>
      <c r="O2480" t="s">
        <v>420</v>
      </c>
      <c r="P2480">
        <v>7</v>
      </c>
      <c r="R2480" t="s">
        <v>447</v>
      </c>
      <c r="S2480">
        <v>100</v>
      </c>
      <c r="T2480" t="s">
        <v>448</v>
      </c>
      <c r="U2480">
        <v>76</v>
      </c>
      <c r="V2480" t="s">
        <v>448</v>
      </c>
      <c r="W2480">
        <v>44</v>
      </c>
      <c r="X2480" t="s">
        <v>449</v>
      </c>
      <c r="Y2480" t="s">
        <v>37</v>
      </c>
      <c r="AA2480">
        <v>0.1</v>
      </c>
      <c r="AC2480" t="s">
        <v>449</v>
      </c>
    </row>
    <row r="2481" spans="1:29" hidden="1" x14ac:dyDescent="0.25">
      <c r="A2481" t="s">
        <v>438</v>
      </c>
      <c r="B2481">
        <v>1</v>
      </c>
      <c r="C2481" t="s">
        <v>28</v>
      </c>
      <c r="D2481">
        <v>3914188</v>
      </c>
      <c r="E2481" s="1">
        <v>43207</v>
      </c>
      <c r="F2481">
        <v>1005</v>
      </c>
      <c r="H2481" t="s">
        <v>429</v>
      </c>
      <c r="I2481" s="2">
        <v>43222.649305555555</v>
      </c>
      <c r="J2481" t="s">
        <v>30</v>
      </c>
      <c r="K2481" t="s">
        <v>361</v>
      </c>
      <c r="L2481">
        <v>1</v>
      </c>
      <c r="M2481" t="s">
        <v>73</v>
      </c>
      <c r="N2481">
        <v>999766900</v>
      </c>
      <c r="O2481" t="s">
        <v>420</v>
      </c>
      <c r="P2481">
        <v>7</v>
      </c>
      <c r="R2481" t="s">
        <v>447</v>
      </c>
      <c r="S2481">
        <v>3015</v>
      </c>
      <c r="T2481" t="s">
        <v>450</v>
      </c>
      <c r="U2481">
        <v>61230</v>
      </c>
      <c r="V2481" t="s">
        <v>450</v>
      </c>
      <c r="W2481">
        <v>0</v>
      </c>
      <c r="X2481" t="s">
        <v>451</v>
      </c>
      <c r="Y2481" t="s">
        <v>41</v>
      </c>
      <c r="AA2481">
        <v>9.5000000000000001E-2</v>
      </c>
      <c r="AC2481" t="s">
        <v>451</v>
      </c>
    </row>
    <row r="2482" spans="1:29" hidden="1" x14ac:dyDescent="0.25">
      <c r="A2482" t="s">
        <v>438</v>
      </c>
      <c r="B2482">
        <v>1</v>
      </c>
      <c r="C2482" t="s">
        <v>28</v>
      </c>
      <c r="D2482">
        <v>3914188</v>
      </c>
      <c r="E2482" s="1">
        <v>43207</v>
      </c>
      <c r="F2482">
        <v>1005</v>
      </c>
      <c r="H2482" t="s">
        <v>429</v>
      </c>
      <c r="I2482" s="2">
        <v>43222.649305555555</v>
      </c>
      <c r="J2482" t="s">
        <v>30</v>
      </c>
      <c r="K2482" t="s">
        <v>361</v>
      </c>
      <c r="L2482">
        <v>1</v>
      </c>
      <c r="M2482" t="s">
        <v>73</v>
      </c>
      <c r="N2482">
        <v>999766900</v>
      </c>
      <c r="O2482" t="s">
        <v>420</v>
      </c>
      <c r="P2482">
        <v>7</v>
      </c>
      <c r="R2482" t="s">
        <v>447</v>
      </c>
      <c r="S2482" t="s">
        <v>452</v>
      </c>
      <c r="T2482" t="s">
        <v>453</v>
      </c>
      <c r="U2482">
        <v>99493</v>
      </c>
      <c r="V2482" t="s">
        <v>454</v>
      </c>
      <c r="W2482">
        <v>6</v>
      </c>
      <c r="X2482" t="s">
        <v>455</v>
      </c>
      <c r="Y2482" t="s">
        <v>41</v>
      </c>
      <c r="AA2482" t="s">
        <v>456</v>
      </c>
      <c r="AC2482" t="s">
        <v>455</v>
      </c>
    </row>
    <row r="2483" spans="1:29" hidden="1" x14ac:dyDescent="0.25">
      <c r="A2483" t="s">
        <v>438</v>
      </c>
      <c r="B2483">
        <v>1</v>
      </c>
      <c r="C2483" t="s">
        <v>28</v>
      </c>
      <c r="D2483">
        <v>3914188</v>
      </c>
      <c r="E2483" s="1">
        <v>43207</v>
      </c>
      <c r="F2483">
        <v>1005</v>
      </c>
      <c r="H2483" t="s">
        <v>429</v>
      </c>
      <c r="I2483" s="2">
        <v>43222.649305555555</v>
      </c>
      <c r="J2483" t="s">
        <v>30</v>
      </c>
      <c r="K2483" t="s">
        <v>361</v>
      </c>
      <c r="L2483">
        <v>1</v>
      </c>
      <c r="M2483" t="s">
        <v>73</v>
      </c>
      <c r="N2483">
        <v>999766900</v>
      </c>
      <c r="O2483" t="s">
        <v>420</v>
      </c>
      <c r="P2483">
        <v>7</v>
      </c>
      <c r="R2483" t="s">
        <v>447</v>
      </c>
      <c r="S2483" t="s">
        <v>457</v>
      </c>
      <c r="T2483" t="s">
        <v>458</v>
      </c>
      <c r="U2483">
        <v>99492</v>
      </c>
      <c r="V2483" t="s">
        <v>459</v>
      </c>
      <c r="W2483">
        <v>6</v>
      </c>
      <c r="X2483" t="s">
        <v>455</v>
      </c>
      <c r="Y2483" t="s">
        <v>41</v>
      </c>
      <c r="AA2483" t="s">
        <v>456</v>
      </c>
      <c r="AC2483" t="s">
        <v>455</v>
      </c>
    </row>
    <row r="2484" spans="1:29" hidden="1" x14ac:dyDescent="0.25">
      <c r="A2484" t="s">
        <v>438</v>
      </c>
      <c r="B2484">
        <v>1</v>
      </c>
      <c r="C2484" t="s">
        <v>28</v>
      </c>
      <c r="D2484">
        <v>3914188</v>
      </c>
      <c r="E2484" s="1">
        <v>43207</v>
      </c>
      <c r="F2484">
        <v>1005</v>
      </c>
      <c r="H2484" t="s">
        <v>429</v>
      </c>
      <c r="I2484" s="2">
        <v>43222.649305555555</v>
      </c>
      <c r="J2484" t="s">
        <v>30</v>
      </c>
      <c r="K2484" t="s">
        <v>361</v>
      </c>
      <c r="L2484">
        <v>1</v>
      </c>
      <c r="M2484" t="s">
        <v>73</v>
      </c>
      <c r="N2484">
        <v>999766900</v>
      </c>
      <c r="O2484" t="s">
        <v>420</v>
      </c>
      <c r="P2484">
        <v>7</v>
      </c>
      <c r="R2484" t="s">
        <v>447</v>
      </c>
      <c r="S2484" t="s">
        <v>460</v>
      </c>
      <c r="T2484" t="s">
        <v>461</v>
      </c>
      <c r="U2484">
        <v>99709</v>
      </c>
      <c r="V2484" t="s">
        <v>462</v>
      </c>
      <c r="W2484">
        <v>10.5</v>
      </c>
      <c r="X2484" t="s">
        <v>463</v>
      </c>
      <c r="Y2484" t="s">
        <v>41</v>
      </c>
      <c r="AA2484" t="s">
        <v>456</v>
      </c>
      <c r="AC2484" t="s">
        <v>463</v>
      </c>
    </row>
    <row r="2485" spans="1:29" hidden="1" x14ac:dyDescent="0.25">
      <c r="A2485" t="s">
        <v>438</v>
      </c>
      <c r="B2485">
        <v>1</v>
      </c>
      <c r="C2485" t="s">
        <v>28</v>
      </c>
      <c r="D2485">
        <v>3914188</v>
      </c>
      <c r="E2485" s="1">
        <v>43207</v>
      </c>
      <c r="F2485">
        <v>1005</v>
      </c>
      <c r="H2485" t="s">
        <v>429</v>
      </c>
      <c r="I2485" s="2">
        <v>43222.649305555555</v>
      </c>
      <c r="J2485" t="s">
        <v>30</v>
      </c>
      <c r="K2485" t="s">
        <v>361</v>
      </c>
      <c r="L2485">
        <v>1</v>
      </c>
      <c r="M2485" t="s">
        <v>73</v>
      </c>
      <c r="N2485">
        <v>999766900</v>
      </c>
      <c r="O2485" t="s">
        <v>420</v>
      </c>
      <c r="P2485">
        <v>7</v>
      </c>
      <c r="R2485" t="s">
        <v>447</v>
      </c>
      <c r="S2485" t="s">
        <v>464</v>
      </c>
      <c r="T2485" t="s">
        <v>465</v>
      </c>
      <c r="U2485">
        <v>99490</v>
      </c>
      <c r="V2485" t="s">
        <v>466</v>
      </c>
      <c r="W2485">
        <v>0.5</v>
      </c>
      <c r="X2485" t="s">
        <v>455</v>
      </c>
      <c r="Y2485" t="s">
        <v>41</v>
      </c>
      <c r="AA2485" t="s">
        <v>456</v>
      </c>
      <c r="AC2485" t="s">
        <v>455</v>
      </c>
    </row>
    <row r="2486" spans="1:29" hidden="1" x14ac:dyDescent="0.25">
      <c r="A2486" t="s">
        <v>438</v>
      </c>
      <c r="B2486">
        <v>1</v>
      </c>
      <c r="C2486" t="s">
        <v>28</v>
      </c>
      <c r="D2486">
        <v>3914188</v>
      </c>
      <c r="E2486" s="1">
        <v>43207</v>
      </c>
      <c r="F2486">
        <v>1005</v>
      </c>
      <c r="H2486" t="s">
        <v>429</v>
      </c>
      <c r="I2486" s="2">
        <v>43222.649305555555</v>
      </c>
      <c r="J2486" t="s">
        <v>30</v>
      </c>
      <c r="K2486" t="s">
        <v>361</v>
      </c>
      <c r="L2486">
        <v>1</v>
      </c>
      <c r="M2486" t="s">
        <v>73</v>
      </c>
      <c r="N2486">
        <v>999766900</v>
      </c>
      <c r="O2486" t="s">
        <v>420</v>
      </c>
      <c r="P2486">
        <v>7</v>
      </c>
      <c r="R2486" t="s">
        <v>447</v>
      </c>
      <c r="S2486" t="s">
        <v>467</v>
      </c>
      <c r="T2486" t="s">
        <v>468</v>
      </c>
      <c r="U2486">
        <v>99489</v>
      </c>
      <c r="V2486" t="s">
        <v>469</v>
      </c>
      <c r="W2486">
        <v>10.5</v>
      </c>
      <c r="X2486" t="s">
        <v>463</v>
      </c>
      <c r="Y2486" t="s">
        <v>41</v>
      </c>
      <c r="AA2486" t="s">
        <v>456</v>
      </c>
      <c r="AC2486" t="s">
        <v>463</v>
      </c>
    </row>
    <row r="2487" spans="1:29" hidden="1" x14ac:dyDescent="0.25">
      <c r="A2487" t="s">
        <v>438</v>
      </c>
      <c r="B2487">
        <v>1</v>
      </c>
      <c r="C2487" t="s">
        <v>28</v>
      </c>
      <c r="D2487">
        <v>3893842</v>
      </c>
      <c r="E2487" s="1">
        <v>43179</v>
      </c>
      <c r="F2487">
        <v>1010</v>
      </c>
      <c r="H2487" t="s">
        <v>429</v>
      </c>
      <c r="I2487" s="2">
        <v>43194.6</v>
      </c>
      <c r="J2487" t="s">
        <v>30</v>
      </c>
      <c r="K2487" t="s">
        <v>361</v>
      </c>
      <c r="L2487">
        <v>1</v>
      </c>
      <c r="M2487" t="s">
        <v>73</v>
      </c>
      <c r="N2487">
        <v>999766900</v>
      </c>
      <c r="O2487" t="s">
        <v>420</v>
      </c>
      <c r="P2487">
        <v>7</v>
      </c>
      <c r="R2487" t="s">
        <v>447</v>
      </c>
      <c r="S2487">
        <v>100</v>
      </c>
      <c r="T2487" t="s">
        <v>448</v>
      </c>
      <c r="U2487">
        <v>76</v>
      </c>
      <c r="V2487" t="s">
        <v>448</v>
      </c>
      <c r="W2487">
        <v>50</v>
      </c>
      <c r="X2487" t="s">
        <v>449</v>
      </c>
      <c r="Y2487" t="s">
        <v>37</v>
      </c>
      <c r="AA2487">
        <v>0.1</v>
      </c>
      <c r="AC2487" t="s">
        <v>449</v>
      </c>
    </row>
    <row r="2488" spans="1:29" hidden="1" x14ac:dyDescent="0.25">
      <c r="A2488" t="s">
        <v>438</v>
      </c>
      <c r="B2488">
        <v>1</v>
      </c>
      <c r="C2488" t="s">
        <v>28</v>
      </c>
      <c r="D2488">
        <v>3893842</v>
      </c>
      <c r="E2488" s="1">
        <v>43179</v>
      </c>
      <c r="F2488">
        <v>1010</v>
      </c>
      <c r="H2488" t="s">
        <v>429</v>
      </c>
      <c r="I2488" s="2">
        <v>43194.6</v>
      </c>
      <c r="J2488" t="s">
        <v>30</v>
      </c>
      <c r="K2488" t="s">
        <v>361</v>
      </c>
      <c r="L2488">
        <v>1</v>
      </c>
      <c r="M2488" t="s">
        <v>73</v>
      </c>
      <c r="N2488">
        <v>999766900</v>
      </c>
      <c r="O2488" t="s">
        <v>420</v>
      </c>
      <c r="P2488">
        <v>7</v>
      </c>
      <c r="R2488" t="s">
        <v>447</v>
      </c>
      <c r="S2488">
        <v>3015</v>
      </c>
      <c r="T2488" t="s">
        <v>450</v>
      </c>
      <c r="U2488">
        <v>61230</v>
      </c>
      <c r="V2488" t="s">
        <v>450</v>
      </c>
      <c r="W2488">
        <v>0</v>
      </c>
      <c r="X2488" t="s">
        <v>451</v>
      </c>
      <c r="Y2488" t="s">
        <v>41</v>
      </c>
      <c r="AA2488">
        <v>9.5000000000000001E-2</v>
      </c>
      <c r="AC2488" t="s">
        <v>451</v>
      </c>
    </row>
    <row r="2489" spans="1:29" hidden="1" x14ac:dyDescent="0.25">
      <c r="A2489" t="s">
        <v>438</v>
      </c>
      <c r="B2489">
        <v>1</v>
      </c>
      <c r="C2489" t="s">
        <v>28</v>
      </c>
      <c r="D2489">
        <v>3893842</v>
      </c>
      <c r="E2489" s="1">
        <v>43179</v>
      </c>
      <c r="F2489">
        <v>1010</v>
      </c>
      <c r="H2489" t="s">
        <v>429</v>
      </c>
      <c r="I2489" s="2">
        <v>43194.6</v>
      </c>
      <c r="J2489" t="s">
        <v>30</v>
      </c>
      <c r="K2489" t="s">
        <v>361</v>
      </c>
      <c r="L2489">
        <v>1</v>
      </c>
      <c r="M2489" t="s">
        <v>73</v>
      </c>
      <c r="N2489">
        <v>999766900</v>
      </c>
      <c r="O2489" t="s">
        <v>420</v>
      </c>
      <c r="P2489">
        <v>7</v>
      </c>
      <c r="R2489" t="s">
        <v>447</v>
      </c>
      <c r="S2489" t="s">
        <v>452</v>
      </c>
      <c r="T2489" t="s">
        <v>453</v>
      </c>
      <c r="U2489">
        <v>99493</v>
      </c>
      <c r="V2489" t="s">
        <v>454</v>
      </c>
      <c r="W2489">
        <v>6.4</v>
      </c>
      <c r="X2489" t="s">
        <v>455</v>
      </c>
      <c r="Y2489" t="s">
        <v>41</v>
      </c>
      <c r="AA2489" t="s">
        <v>456</v>
      </c>
      <c r="AC2489" t="s">
        <v>455</v>
      </c>
    </row>
    <row r="2490" spans="1:29" hidden="1" x14ac:dyDescent="0.25">
      <c r="A2490" t="s">
        <v>438</v>
      </c>
      <c r="B2490">
        <v>1</v>
      </c>
      <c r="C2490" t="s">
        <v>28</v>
      </c>
      <c r="D2490">
        <v>3893842</v>
      </c>
      <c r="E2490" s="1">
        <v>43179</v>
      </c>
      <c r="F2490">
        <v>1010</v>
      </c>
      <c r="H2490" t="s">
        <v>429</v>
      </c>
      <c r="I2490" s="2">
        <v>43194.6</v>
      </c>
      <c r="J2490" t="s">
        <v>30</v>
      </c>
      <c r="K2490" t="s">
        <v>361</v>
      </c>
      <c r="L2490">
        <v>1</v>
      </c>
      <c r="M2490" t="s">
        <v>73</v>
      </c>
      <c r="N2490">
        <v>999766900</v>
      </c>
      <c r="O2490" t="s">
        <v>420</v>
      </c>
      <c r="P2490">
        <v>7</v>
      </c>
      <c r="R2490" t="s">
        <v>447</v>
      </c>
      <c r="S2490" t="s">
        <v>457</v>
      </c>
      <c r="T2490" t="s">
        <v>458</v>
      </c>
      <c r="U2490">
        <v>99492</v>
      </c>
      <c r="V2490" t="s">
        <v>459</v>
      </c>
      <c r="W2490">
        <v>6.4</v>
      </c>
      <c r="X2490" t="s">
        <v>455</v>
      </c>
      <c r="Y2490" t="s">
        <v>41</v>
      </c>
      <c r="AA2490" t="s">
        <v>456</v>
      </c>
      <c r="AC2490" t="s">
        <v>455</v>
      </c>
    </row>
    <row r="2491" spans="1:29" hidden="1" x14ac:dyDescent="0.25">
      <c r="A2491" t="s">
        <v>438</v>
      </c>
      <c r="B2491">
        <v>1</v>
      </c>
      <c r="C2491" t="s">
        <v>28</v>
      </c>
      <c r="D2491">
        <v>3893842</v>
      </c>
      <c r="E2491" s="1">
        <v>43179</v>
      </c>
      <c r="F2491">
        <v>1010</v>
      </c>
      <c r="H2491" t="s">
        <v>429</v>
      </c>
      <c r="I2491" s="2">
        <v>43194.6</v>
      </c>
      <c r="J2491" t="s">
        <v>30</v>
      </c>
      <c r="K2491" t="s">
        <v>361</v>
      </c>
      <c r="L2491">
        <v>1</v>
      </c>
      <c r="M2491" t="s">
        <v>73</v>
      </c>
      <c r="N2491">
        <v>999766900</v>
      </c>
      <c r="O2491" t="s">
        <v>420</v>
      </c>
      <c r="P2491">
        <v>7</v>
      </c>
      <c r="R2491" t="s">
        <v>447</v>
      </c>
      <c r="S2491" t="s">
        <v>460</v>
      </c>
      <c r="T2491" t="s">
        <v>461</v>
      </c>
      <c r="U2491">
        <v>99709</v>
      </c>
      <c r="V2491" t="s">
        <v>462</v>
      </c>
      <c r="W2491">
        <v>10.5</v>
      </c>
      <c r="X2491" t="s">
        <v>463</v>
      </c>
      <c r="Y2491" t="s">
        <v>41</v>
      </c>
      <c r="AA2491" t="s">
        <v>456</v>
      </c>
      <c r="AC2491" t="s">
        <v>463</v>
      </c>
    </row>
    <row r="2492" spans="1:29" hidden="1" x14ac:dyDescent="0.25">
      <c r="A2492" t="s">
        <v>438</v>
      </c>
      <c r="B2492">
        <v>1</v>
      </c>
      <c r="C2492" t="s">
        <v>28</v>
      </c>
      <c r="D2492">
        <v>3893842</v>
      </c>
      <c r="E2492" s="1">
        <v>43179</v>
      </c>
      <c r="F2492">
        <v>1010</v>
      </c>
      <c r="H2492" t="s">
        <v>429</v>
      </c>
      <c r="I2492" s="2">
        <v>43194.6</v>
      </c>
      <c r="J2492" t="s">
        <v>30</v>
      </c>
      <c r="K2492" t="s">
        <v>361</v>
      </c>
      <c r="L2492">
        <v>1</v>
      </c>
      <c r="M2492" t="s">
        <v>73</v>
      </c>
      <c r="N2492">
        <v>999766900</v>
      </c>
      <c r="O2492" t="s">
        <v>420</v>
      </c>
      <c r="P2492">
        <v>7</v>
      </c>
      <c r="R2492" t="s">
        <v>447</v>
      </c>
      <c r="S2492" t="s">
        <v>464</v>
      </c>
      <c r="T2492" t="s">
        <v>465</v>
      </c>
      <c r="U2492">
        <v>99490</v>
      </c>
      <c r="V2492" t="s">
        <v>466</v>
      </c>
      <c r="W2492">
        <v>0.5</v>
      </c>
      <c r="X2492" t="s">
        <v>455</v>
      </c>
      <c r="Y2492" t="s">
        <v>41</v>
      </c>
      <c r="AA2492" t="s">
        <v>456</v>
      </c>
      <c r="AC2492" t="s">
        <v>455</v>
      </c>
    </row>
    <row r="2493" spans="1:29" hidden="1" x14ac:dyDescent="0.25">
      <c r="A2493" t="s">
        <v>438</v>
      </c>
      <c r="B2493">
        <v>1</v>
      </c>
      <c r="C2493" t="s">
        <v>28</v>
      </c>
      <c r="D2493">
        <v>3893842</v>
      </c>
      <c r="E2493" s="1">
        <v>43179</v>
      </c>
      <c r="F2493">
        <v>1010</v>
      </c>
      <c r="H2493" t="s">
        <v>429</v>
      </c>
      <c r="I2493" s="2">
        <v>43194.6</v>
      </c>
      <c r="J2493" t="s">
        <v>30</v>
      </c>
      <c r="K2493" t="s">
        <v>361</v>
      </c>
      <c r="L2493">
        <v>1</v>
      </c>
      <c r="M2493" t="s">
        <v>73</v>
      </c>
      <c r="N2493">
        <v>999766900</v>
      </c>
      <c r="O2493" t="s">
        <v>420</v>
      </c>
      <c r="P2493">
        <v>7</v>
      </c>
      <c r="R2493" t="s">
        <v>447</v>
      </c>
      <c r="S2493" t="s">
        <v>467</v>
      </c>
      <c r="T2493" t="s">
        <v>468</v>
      </c>
      <c r="U2493">
        <v>99489</v>
      </c>
      <c r="V2493" t="s">
        <v>469</v>
      </c>
      <c r="W2493">
        <v>10.5</v>
      </c>
      <c r="X2493" t="s">
        <v>463</v>
      </c>
      <c r="Y2493" t="s">
        <v>41</v>
      </c>
      <c r="AA2493" t="s">
        <v>456</v>
      </c>
      <c r="AC2493" t="s">
        <v>463</v>
      </c>
    </row>
    <row r="2494" spans="1:29" hidden="1" x14ac:dyDescent="0.25">
      <c r="A2494" t="s">
        <v>438</v>
      </c>
      <c r="B2494">
        <v>1</v>
      </c>
      <c r="C2494" t="s">
        <v>28</v>
      </c>
      <c r="D2494">
        <v>3876005</v>
      </c>
      <c r="E2494" s="1">
        <v>43151</v>
      </c>
      <c r="F2494">
        <v>1015</v>
      </c>
      <c r="H2494" t="s">
        <v>429</v>
      </c>
      <c r="I2494" s="2">
        <v>43166.504166666666</v>
      </c>
      <c r="J2494" t="s">
        <v>30</v>
      </c>
      <c r="K2494" t="s">
        <v>361</v>
      </c>
      <c r="L2494">
        <v>1</v>
      </c>
      <c r="M2494" t="s">
        <v>73</v>
      </c>
      <c r="N2494">
        <v>999766900</v>
      </c>
      <c r="O2494" t="s">
        <v>420</v>
      </c>
      <c r="P2494">
        <v>7</v>
      </c>
      <c r="R2494" t="s">
        <v>447</v>
      </c>
      <c r="S2494">
        <v>100</v>
      </c>
      <c r="T2494" t="s">
        <v>448</v>
      </c>
      <c r="U2494">
        <v>76</v>
      </c>
      <c r="V2494" t="s">
        <v>448</v>
      </c>
      <c r="W2494">
        <v>2.3199999999999998</v>
      </c>
      <c r="X2494" t="s">
        <v>449</v>
      </c>
      <c r="Y2494" t="s">
        <v>37</v>
      </c>
      <c r="AA2494">
        <v>0.1</v>
      </c>
      <c r="AC2494" t="s">
        <v>449</v>
      </c>
    </row>
    <row r="2495" spans="1:29" hidden="1" x14ac:dyDescent="0.25">
      <c r="A2495" t="s">
        <v>438</v>
      </c>
      <c r="B2495">
        <v>1</v>
      </c>
      <c r="C2495" t="s">
        <v>28</v>
      </c>
      <c r="D2495">
        <v>3876005</v>
      </c>
      <c r="E2495" s="1">
        <v>43151</v>
      </c>
      <c r="F2495">
        <v>1015</v>
      </c>
      <c r="H2495" t="s">
        <v>429</v>
      </c>
      <c r="I2495" s="2">
        <v>43166.504166666666</v>
      </c>
      <c r="J2495" t="s">
        <v>30</v>
      </c>
      <c r="K2495" t="s">
        <v>361</v>
      </c>
      <c r="L2495">
        <v>1</v>
      </c>
      <c r="M2495" t="s">
        <v>73</v>
      </c>
      <c r="N2495">
        <v>999766900</v>
      </c>
      <c r="O2495" t="s">
        <v>420</v>
      </c>
      <c r="P2495">
        <v>7</v>
      </c>
      <c r="R2495" t="s">
        <v>447</v>
      </c>
      <c r="S2495">
        <v>3015</v>
      </c>
      <c r="T2495" t="s">
        <v>450</v>
      </c>
      <c r="U2495">
        <v>61230</v>
      </c>
      <c r="V2495" t="s">
        <v>450</v>
      </c>
      <c r="W2495">
        <v>0</v>
      </c>
      <c r="X2495" t="s">
        <v>451</v>
      </c>
      <c r="Y2495" t="s">
        <v>41</v>
      </c>
      <c r="AA2495">
        <v>9.5000000000000001E-2</v>
      </c>
      <c r="AC2495" t="s">
        <v>451</v>
      </c>
    </row>
    <row r="2496" spans="1:29" hidden="1" x14ac:dyDescent="0.25">
      <c r="A2496" t="s">
        <v>438</v>
      </c>
      <c r="B2496">
        <v>1</v>
      </c>
      <c r="C2496" t="s">
        <v>28</v>
      </c>
      <c r="D2496">
        <v>3876005</v>
      </c>
      <c r="E2496" s="1">
        <v>43151</v>
      </c>
      <c r="F2496">
        <v>1015</v>
      </c>
      <c r="H2496" t="s">
        <v>429</v>
      </c>
      <c r="I2496" s="2">
        <v>43166.504166666666</v>
      </c>
      <c r="J2496" t="s">
        <v>30</v>
      </c>
      <c r="K2496" t="s">
        <v>361</v>
      </c>
      <c r="L2496">
        <v>1</v>
      </c>
      <c r="M2496" t="s">
        <v>73</v>
      </c>
      <c r="N2496">
        <v>999766900</v>
      </c>
      <c r="O2496" t="s">
        <v>420</v>
      </c>
      <c r="P2496">
        <v>7</v>
      </c>
      <c r="R2496" t="s">
        <v>447</v>
      </c>
      <c r="S2496" t="s">
        <v>452</v>
      </c>
      <c r="T2496" t="s">
        <v>453</v>
      </c>
      <c r="U2496">
        <v>99493</v>
      </c>
      <c r="V2496" t="s">
        <v>454</v>
      </c>
      <c r="W2496">
        <v>5.4</v>
      </c>
      <c r="X2496" t="s">
        <v>455</v>
      </c>
      <c r="Y2496" t="s">
        <v>41</v>
      </c>
      <c r="AA2496" t="s">
        <v>456</v>
      </c>
      <c r="AC2496" t="s">
        <v>455</v>
      </c>
    </row>
    <row r="2497" spans="1:29" hidden="1" x14ac:dyDescent="0.25">
      <c r="A2497" t="s">
        <v>438</v>
      </c>
      <c r="B2497">
        <v>1</v>
      </c>
      <c r="C2497" t="s">
        <v>28</v>
      </c>
      <c r="D2497">
        <v>3876005</v>
      </c>
      <c r="E2497" s="1">
        <v>43151</v>
      </c>
      <c r="F2497">
        <v>1015</v>
      </c>
      <c r="H2497" t="s">
        <v>429</v>
      </c>
      <c r="I2497" s="2">
        <v>43166.504166666666</v>
      </c>
      <c r="J2497" t="s">
        <v>30</v>
      </c>
      <c r="K2497" t="s">
        <v>361</v>
      </c>
      <c r="L2497">
        <v>1</v>
      </c>
      <c r="M2497" t="s">
        <v>73</v>
      </c>
      <c r="N2497">
        <v>999766900</v>
      </c>
      <c r="O2497" t="s">
        <v>420</v>
      </c>
      <c r="P2497">
        <v>7</v>
      </c>
      <c r="R2497" t="s">
        <v>447</v>
      </c>
      <c r="S2497" t="s">
        <v>457</v>
      </c>
      <c r="T2497" t="s">
        <v>458</v>
      </c>
      <c r="U2497">
        <v>99492</v>
      </c>
      <c r="V2497" t="s">
        <v>459</v>
      </c>
      <c r="W2497">
        <v>5.4</v>
      </c>
      <c r="X2497" t="s">
        <v>455</v>
      </c>
      <c r="Y2497" t="s">
        <v>41</v>
      </c>
      <c r="AA2497" t="s">
        <v>456</v>
      </c>
      <c r="AC2497" t="s">
        <v>455</v>
      </c>
    </row>
    <row r="2498" spans="1:29" hidden="1" x14ac:dyDescent="0.25">
      <c r="A2498" t="s">
        <v>438</v>
      </c>
      <c r="B2498">
        <v>1</v>
      </c>
      <c r="C2498" t="s">
        <v>28</v>
      </c>
      <c r="D2498">
        <v>3876005</v>
      </c>
      <c r="E2498" s="1">
        <v>43151</v>
      </c>
      <c r="F2498">
        <v>1015</v>
      </c>
      <c r="H2498" t="s">
        <v>429</v>
      </c>
      <c r="I2498" s="2">
        <v>43166.504166666666</v>
      </c>
      <c r="J2498" t="s">
        <v>30</v>
      </c>
      <c r="K2498" t="s">
        <v>361</v>
      </c>
      <c r="L2498">
        <v>1</v>
      </c>
      <c r="M2498" t="s">
        <v>73</v>
      </c>
      <c r="N2498">
        <v>999766900</v>
      </c>
      <c r="O2498" t="s">
        <v>420</v>
      </c>
      <c r="P2498">
        <v>7</v>
      </c>
      <c r="R2498" t="s">
        <v>447</v>
      </c>
      <c r="S2498" t="s">
        <v>460</v>
      </c>
      <c r="T2498" t="s">
        <v>461</v>
      </c>
      <c r="U2498">
        <v>99709</v>
      </c>
      <c r="V2498" t="s">
        <v>462</v>
      </c>
      <c r="W2498">
        <v>10.5</v>
      </c>
      <c r="X2498" t="s">
        <v>463</v>
      </c>
      <c r="Y2498" t="s">
        <v>41</v>
      </c>
      <c r="AA2498" t="s">
        <v>456</v>
      </c>
      <c r="AC2498" t="s">
        <v>463</v>
      </c>
    </row>
    <row r="2499" spans="1:29" hidden="1" x14ac:dyDescent="0.25">
      <c r="A2499" t="s">
        <v>438</v>
      </c>
      <c r="B2499">
        <v>1</v>
      </c>
      <c r="C2499" t="s">
        <v>28</v>
      </c>
      <c r="D2499">
        <v>3876005</v>
      </c>
      <c r="E2499" s="1">
        <v>43151</v>
      </c>
      <c r="F2499">
        <v>1015</v>
      </c>
      <c r="H2499" t="s">
        <v>429</v>
      </c>
      <c r="I2499" s="2">
        <v>43166.504166666666</v>
      </c>
      <c r="J2499" t="s">
        <v>30</v>
      </c>
      <c r="K2499" t="s">
        <v>361</v>
      </c>
      <c r="L2499">
        <v>1</v>
      </c>
      <c r="M2499" t="s">
        <v>73</v>
      </c>
      <c r="N2499">
        <v>999766900</v>
      </c>
      <c r="O2499" t="s">
        <v>420</v>
      </c>
      <c r="P2499">
        <v>7</v>
      </c>
      <c r="R2499" t="s">
        <v>447</v>
      </c>
      <c r="S2499" t="s">
        <v>464</v>
      </c>
      <c r="T2499" t="s">
        <v>465</v>
      </c>
      <c r="U2499">
        <v>99490</v>
      </c>
      <c r="V2499" t="s">
        <v>466</v>
      </c>
      <c r="W2499">
        <v>0.2</v>
      </c>
      <c r="X2499" t="s">
        <v>455</v>
      </c>
      <c r="Y2499" t="s">
        <v>41</v>
      </c>
      <c r="AA2499" t="s">
        <v>456</v>
      </c>
      <c r="AC2499" t="s">
        <v>455</v>
      </c>
    </row>
    <row r="2500" spans="1:29" hidden="1" x14ac:dyDescent="0.25">
      <c r="A2500" t="s">
        <v>438</v>
      </c>
      <c r="B2500">
        <v>1</v>
      </c>
      <c r="C2500" t="s">
        <v>28</v>
      </c>
      <c r="D2500">
        <v>3876005</v>
      </c>
      <c r="E2500" s="1">
        <v>43151</v>
      </c>
      <c r="F2500">
        <v>1015</v>
      </c>
      <c r="H2500" t="s">
        <v>429</v>
      </c>
      <c r="I2500" s="2">
        <v>43166.504166666666</v>
      </c>
      <c r="J2500" t="s">
        <v>30</v>
      </c>
      <c r="K2500" t="s">
        <v>361</v>
      </c>
      <c r="L2500">
        <v>1</v>
      </c>
      <c r="M2500" t="s">
        <v>73</v>
      </c>
      <c r="N2500">
        <v>999766900</v>
      </c>
      <c r="O2500" t="s">
        <v>420</v>
      </c>
      <c r="P2500">
        <v>7</v>
      </c>
      <c r="R2500" t="s">
        <v>447</v>
      </c>
      <c r="S2500" t="s">
        <v>467</v>
      </c>
      <c r="T2500" t="s">
        <v>468</v>
      </c>
      <c r="U2500">
        <v>99489</v>
      </c>
      <c r="V2500" t="s">
        <v>469</v>
      </c>
      <c r="W2500">
        <v>10.5</v>
      </c>
      <c r="X2500" t="s">
        <v>463</v>
      </c>
      <c r="Y2500" t="s">
        <v>41</v>
      </c>
      <c r="AA2500" t="s">
        <v>456</v>
      </c>
      <c r="AC2500" t="s">
        <v>463</v>
      </c>
    </row>
    <row r="2501" spans="1:29" hidden="1" x14ac:dyDescent="0.25">
      <c r="A2501" t="s">
        <v>438</v>
      </c>
      <c r="B2501">
        <v>1</v>
      </c>
      <c r="C2501" t="s">
        <v>28</v>
      </c>
      <c r="D2501">
        <v>3853654</v>
      </c>
      <c r="E2501" s="1">
        <v>43116</v>
      </c>
      <c r="F2501">
        <v>1025</v>
      </c>
      <c r="H2501" t="s">
        <v>429</v>
      </c>
      <c r="I2501" s="2">
        <v>43129.619444444441</v>
      </c>
      <c r="J2501" t="s">
        <v>30</v>
      </c>
      <c r="K2501" t="s">
        <v>361</v>
      </c>
      <c r="L2501">
        <v>1</v>
      </c>
      <c r="M2501" t="s">
        <v>73</v>
      </c>
      <c r="N2501">
        <v>999766900</v>
      </c>
      <c r="O2501" t="s">
        <v>420</v>
      </c>
      <c r="P2501">
        <v>7</v>
      </c>
      <c r="R2501" t="s">
        <v>447</v>
      </c>
      <c r="S2501">
        <v>100</v>
      </c>
      <c r="T2501" t="s">
        <v>448</v>
      </c>
      <c r="U2501">
        <v>76</v>
      </c>
      <c r="V2501" t="s">
        <v>448</v>
      </c>
      <c r="W2501">
        <v>11.4</v>
      </c>
      <c r="X2501" t="s">
        <v>449</v>
      </c>
      <c r="Y2501" t="s">
        <v>37</v>
      </c>
      <c r="AA2501">
        <v>0.1</v>
      </c>
      <c r="AC2501" t="s">
        <v>449</v>
      </c>
    </row>
    <row r="2502" spans="1:29" hidden="1" x14ac:dyDescent="0.25">
      <c r="A2502" t="s">
        <v>438</v>
      </c>
      <c r="B2502">
        <v>1</v>
      </c>
      <c r="C2502" t="s">
        <v>28</v>
      </c>
      <c r="D2502">
        <v>3853654</v>
      </c>
      <c r="E2502" s="1">
        <v>43116</v>
      </c>
      <c r="F2502">
        <v>1025</v>
      </c>
      <c r="H2502" t="s">
        <v>429</v>
      </c>
      <c r="I2502" s="2">
        <v>43129.619444444441</v>
      </c>
      <c r="J2502" t="s">
        <v>30</v>
      </c>
      <c r="K2502" t="s">
        <v>361</v>
      </c>
      <c r="L2502">
        <v>1</v>
      </c>
      <c r="M2502" t="s">
        <v>73</v>
      </c>
      <c r="N2502">
        <v>999766900</v>
      </c>
      <c r="O2502" t="s">
        <v>420</v>
      </c>
      <c r="P2502">
        <v>7</v>
      </c>
      <c r="R2502" t="s">
        <v>447</v>
      </c>
      <c r="S2502">
        <v>3015</v>
      </c>
      <c r="T2502" t="s">
        <v>450</v>
      </c>
      <c r="U2502">
        <v>61230</v>
      </c>
      <c r="V2502" t="s">
        <v>450</v>
      </c>
      <c r="W2502">
        <v>0</v>
      </c>
      <c r="X2502" t="s">
        <v>451</v>
      </c>
      <c r="Y2502" t="s">
        <v>41</v>
      </c>
      <c r="AA2502">
        <v>9.5000000000000001E-2</v>
      </c>
      <c r="AC2502" t="s">
        <v>451</v>
      </c>
    </row>
    <row r="2503" spans="1:29" hidden="1" x14ac:dyDescent="0.25">
      <c r="A2503" t="s">
        <v>438</v>
      </c>
      <c r="B2503">
        <v>1</v>
      </c>
      <c r="C2503" t="s">
        <v>28</v>
      </c>
      <c r="D2503">
        <v>3853654</v>
      </c>
      <c r="E2503" s="1">
        <v>43116</v>
      </c>
      <c r="F2503">
        <v>1025</v>
      </c>
      <c r="H2503" t="s">
        <v>429</v>
      </c>
      <c r="I2503" s="2">
        <v>43129.619444444441</v>
      </c>
      <c r="J2503" t="s">
        <v>30</v>
      </c>
      <c r="K2503" t="s">
        <v>361</v>
      </c>
      <c r="L2503">
        <v>1</v>
      </c>
      <c r="M2503" t="s">
        <v>73</v>
      </c>
      <c r="N2503">
        <v>999766900</v>
      </c>
      <c r="O2503" t="s">
        <v>420</v>
      </c>
      <c r="P2503">
        <v>7</v>
      </c>
      <c r="R2503" t="s">
        <v>447</v>
      </c>
      <c r="S2503" t="s">
        <v>452</v>
      </c>
      <c r="T2503" t="s">
        <v>453</v>
      </c>
      <c r="U2503">
        <v>99493</v>
      </c>
      <c r="V2503" t="s">
        <v>454</v>
      </c>
      <c r="W2503">
        <v>6.6</v>
      </c>
      <c r="X2503" t="s">
        <v>455</v>
      </c>
      <c r="Y2503" t="s">
        <v>41</v>
      </c>
      <c r="AA2503" t="s">
        <v>456</v>
      </c>
      <c r="AC2503" t="s">
        <v>455</v>
      </c>
    </row>
    <row r="2504" spans="1:29" hidden="1" x14ac:dyDescent="0.25">
      <c r="A2504" t="s">
        <v>438</v>
      </c>
      <c r="B2504">
        <v>1</v>
      </c>
      <c r="C2504" t="s">
        <v>28</v>
      </c>
      <c r="D2504">
        <v>3853654</v>
      </c>
      <c r="E2504" s="1">
        <v>43116</v>
      </c>
      <c r="F2504">
        <v>1025</v>
      </c>
      <c r="H2504" t="s">
        <v>429</v>
      </c>
      <c r="I2504" s="2">
        <v>43129.619444444441</v>
      </c>
      <c r="J2504" t="s">
        <v>30</v>
      </c>
      <c r="K2504" t="s">
        <v>361</v>
      </c>
      <c r="L2504">
        <v>1</v>
      </c>
      <c r="M2504" t="s">
        <v>73</v>
      </c>
      <c r="N2504">
        <v>999766900</v>
      </c>
      <c r="O2504" t="s">
        <v>420</v>
      </c>
      <c r="P2504">
        <v>7</v>
      </c>
      <c r="R2504" t="s">
        <v>447</v>
      </c>
      <c r="S2504" t="s">
        <v>457</v>
      </c>
      <c r="T2504" t="s">
        <v>458</v>
      </c>
      <c r="U2504">
        <v>99492</v>
      </c>
      <c r="V2504" t="s">
        <v>459</v>
      </c>
      <c r="W2504">
        <v>6.6</v>
      </c>
      <c r="X2504" t="s">
        <v>455</v>
      </c>
      <c r="Y2504" t="s">
        <v>41</v>
      </c>
      <c r="AA2504" t="s">
        <v>456</v>
      </c>
      <c r="AC2504" t="s">
        <v>455</v>
      </c>
    </row>
    <row r="2505" spans="1:29" hidden="1" x14ac:dyDescent="0.25">
      <c r="A2505" t="s">
        <v>438</v>
      </c>
      <c r="B2505">
        <v>1</v>
      </c>
      <c r="C2505" t="s">
        <v>28</v>
      </c>
      <c r="D2505">
        <v>3853654</v>
      </c>
      <c r="E2505" s="1">
        <v>43116</v>
      </c>
      <c r="F2505">
        <v>1025</v>
      </c>
      <c r="H2505" t="s">
        <v>429</v>
      </c>
      <c r="I2505" s="2">
        <v>43129.619444444441</v>
      </c>
      <c r="J2505" t="s">
        <v>30</v>
      </c>
      <c r="K2505" t="s">
        <v>361</v>
      </c>
      <c r="L2505">
        <v>1</v>
      </c>
      <c r="M2505" t="s">
        <v>73</v>
      </c>
      <c r="N2505">
        <v>999766900</v>
      </c>
      <c r="O2505" t="s">
        <v>420</v>
      </c>
      <c r="P2505">
        <v>7</v>
      </c>
      <c r="R2505" t="s">
        <v>447</v>
      </c>
      <c r="S2505" t="s">
        <v>460</v>
      </c>
      <c r="T2505" t="s">
        <v>461</v>
      </c>
      <c r="U2505">
        <v>99709</v>
      </c>
      <c r="V2505" t="s">
        <v>462</v>
      </c>
      <c r="W2505">
        <v>10.5</v>
      </c>
      <c r="X2505" t="s">
        <v>463</v>
      </c>
      <c r="Y2505" t="s">
        <v>41</v>
      </c>
      <c r="AA2505" t="s">
        <v>456</v>
      </c>
      <c r="AC2505" t="s">
        <v>463</v>
      </c>
    </row>
    <row r="2506" spans="1:29" hidden="1" x14ac:dyDescent="0.25">
      <c r="A2506" t="s">
        <v>438</v>
      </c>
      <c r="B2506">
        <v>1</v>
      </c>
      <c r="C2506" t="s">
        <v>28</v>
      </c>
      <c r="D2506">
        <v>3853654</v>
      </c>
      <c r="E2506" s="1">
        <v>43116</v>
      </c>
      <c r="F2506">
        <v>1025</v>
      </c>
      <c r="H2506" t="s">
        <v>429</v>
      </c>
      <c r="I2506" s="2">
        <v>43129.619444444441</v>
      </c>
      <c r="J2506" t="s">
        <v>30</v>
      </c>
      <c r="K2506" t="s">
        <v>361</v>
      </c>
      <c r="L2506">
        <v>1</v>
      </c>
      <c r="M2506" t="s">
        <v>73</v>
      </c>
      <c r="N2506">
        <v>999766900</v>
      </c>
      <c r="O2506" t="s">
        <v>420</v>
      </c>
      <c r="P2506">
        <v>7</v>
      </c>
      <c r="R2506" t="s">
        <v>447</v>
      </c>
      <c r="S2506" t="s">
        <v>464</v>
      </c>
      <c r="T2506" t="s">
        <v>465</v>
      </c>
      <c r="U2506">
        <v>99490</v>
      </c>
      <c r="V2506" t="s">
        <v>466</v>
      </c>
      <c r="W2506">
        <v>0.2</v>
      </c>
      <c r="X2506" t="s">
        <v>455</v>
      </c>
      <c r="Y2506" t="s">
        <v>41</v>
      </c>
      <c r="AA2506" t="s">
        <v>456</v>
      </c>
      <c r="AC2506" t="s">
        <v>455</v>
      </c>
    </row>
    <row r="2507" spans="1:29" hidden="1" x14ac:dyDescent="0.25">
      <c r="A2507" t="s">
        <v>438</v>
      </c>
      <c r="B2507">
        <v>1</v>
      </c>
      <c r="C2507" t="s">
        <v>28</v>
      </c>
      <c r="D2507">
        <v>3853654</v>
      </c>
      <c r="E2507" s="1">
        <v>43116</v>
      </c>
      <c r="F2507">
        <v>1025</v>
      </c>
      <c r="H2507" t="s">
        <v>429</v>
      </c>
      <c r="I2507" s="2">
        <v>43129.619444444441</v>
      </c>
      <c r="J2507" t="s">
        <v>30</v>
      </c>
      <c r="K2507" t="s">
        <v>361</v>
      </c>
      <c r="L2507">
        <v>1</v>
      </c>
      <c r="M2507" t="s">
        <v>73</v>
      </c>
      <c r="N2507">
        <v>999766900</v>
      </c>
      <c r="O2507" t="s">
        <v>420</v>
      </c>
      <c r="P2507">
        <v>7</v>
      </c>
      <c r="R2507" t="s">
        <v>447</v>
      </c>
      <c r="S2507" t="s">
        <v>467</v>
      </c>
      <c r="T2507" t="s">
        <v>468</v>
      </c>
      <c r="U2507">
        <v>99489</v>
      </c>
      <c r="V2507" t="s">
        <v>469</v>
      </c>
      <c r="W2507">
        <v>10.5</v>
      </c>
      <c r="X2507" t="s">
        <v>463</v>
      </c>
      <c r="Y2507" t="s">
        <v>41</v>
      </c>
      <c r="AA2507" t="s">
        <v>456</v>
      </c>
      <c r="AC2507" t="s">
        <v>463</v>
      </c>
    </row>
    <row r="2508" spans="1:29" hidden="1" x14ac:dyDescent="0.25">
      <c r="A2508" t="s">
        <v>438</v>
      </c>
      <c r="B2508">
        <v>1</v>
      </c>
      <c r="C2508" t="s">
        <v>28</v>
      </c>
      <c r="D2508">
        <v>3837739</v>
      </c>
      <c r="E2508" s="1">
        <v>43081</v>
      </c>
      <c r="F2508">
        <v>1115</v>
      </c>
      <c r="H2508" t="s">
        <v>429</v>
      </c>
      <c r="I2508" s="2">
        <v>43102.333333333336</v>
      </c>
      <c r="J2508" t="s">
        <v>30</v>
      </c>
      <c r="K2508" t="s">
        <v>361</v>
      </c>
      <c r="L2508">
        <v>1</v>
      </c>
      <c r="M2508" t="s">
        <v>73</v>
      </c>
      <c r="N2508">
        <v>999766900</v>
      </c>
      <c r="O2508" t="s">
        <v>420</v>
      </c>
      <c r="P2508">
        <v>7</v>
      </c>
      <c r="R2508" t="s">
        <v>447</v>
      </c>
      <c r="S2508">
        <v>100</v>
      </c>
      <c r="T2508" t="s">
        <v>448</v>
      </c>
      <c r="U2508">
        <v>76</v>
      </c>
      <c r="V2508" t="s">
        <v>448</v>
      </c>
      <c r="W2508">
        <v>6</v>
      </c>
      <c r="X2508" t="s">
        <v>449</v>
      </c>
      <c r="Y2508" t="s">
        <v>37</v>
      </c>
      <c r="AA2508">
        <v>0.1</v>
      </c>
      <c r="AC2508" t="s">
        <v>449</v>
      </c>
    </row>
    <row r="2509" spans="1:29" hidden="1" x14ac:dyDescent="0.25">
      <c r="A2509" t="s">
        <v>438</v>
      </c>
      <c r="B2509">
        <v>1</v>
      </c>
      <c r="C2509" t="s">
        <v>28</v>
      </c>
      <c r="D2509">
        <v>3837739</v>
      </c>
      <c r="E2509" s="1">
        <v>43081</v>
      </c>
      <c r="F2509">
        <v>1115</v>
      </c>
      <c r="H2509" t="s">
        <v>429</v>
      </c>
      <c r="I2509" s="2">
        <v>43102.333333333336</v>
      </c>
      <c r="J2509" t="s">
        <v>30</v>
      </c>
      <c r="K2509" t="s">
        <v>361</v>
      </c>
      <c r="L2509">
        <v>1</v>
      </c>
      <c r="M2509" t="s">
        <v>73</v>
      </c>
      <c r="N2509">
        <v>999766900</v>
      </c>
      <c r="O2509" t="s">
        <v>420</v>
      </c>
      <c r="P2509">
        <v>7</v>
      </c>
      <c r="R2509" t="s">
        <v>447</v>
      </c>
      <c r="S2509">
        <v>3015</v>
      </c>
      <c r="T2509" t="s">
        <v>450</v>
      </c>
      <c r="U2509">
        <v>61230</v>
      </c>
      <c r="V2509" t="s">
        <v>450</v>
      </c>
      <c r="W2509">
        <v>0</v>
      </c>
      <c r="X2509" t="s">
        <v>451</v>
      </c>
      <c r="Y2509" t="s">
        <v>41</v>
      </c>
      <c r="AA2509">
        <v>9.5000000000000001E-2</v>
      </c>
      <c r="AC2509" t="s">
        <v>451</v>
      </c>
    </row>
    <row r="2510" spans="1:29" hidden="1" x14ac:dyDescent="0.25">
      <c r="A2510" t="s">
        <v>438</v>
      </c>
      <c r="B2510">
        <v>1</v>
      </c>
      <c r="C2510" t="s">
        <v>28</v>
      </c>
      <c r="D2510">
        <v>3837739</v>
      </c>
      <c r="E2510" s="1">
        <v>43081</v>
      </c>
      <c r="F2510">
        <v>1115</v>
      </c>
      <c r="H2510" t="s">
        <v>429</v>
      </c>
      <c r="I2510" s="2">
        <v>43102.333333333336</v>
      </c>
      <c r="J2510" t="s">
        <v>30</v>
      </c>
      <c r="K2510" t="s">
        <v>361</v>
      </c>
      <c r="L2510">
        <v>1</v>
      </c>
      <c r="M2510" t="s">
        <v>73</v>
      </c>
      <c r="N2510">
        <v>999766900</v>
      </c>
      <c r="O2510" t="s">
        <v>420</v>
      </c>
      <c r="P2510">
        <v>7</v>
      </c>
      <c r="R2510" t="s">
        <v>447</v>
      </c>
      <c r="S2510" t="s">
        <v>452</v>
      </c>
      <c r="T2510" t="s">
        <v>453</v>
      </c>
      <c r="U2510">
        <v>99493</v>
      </c>
      <c r="V2510" t="s">
        <v>454</v>
      </c>
      <c r="W2510">
        <v>5.0999999999999996</v>
      </c>
      <c r="X2510" t="s">
        <v>455</v>
      </c>
      <c r="Y2510" t="s">
        <v>41</v>
      </c>
      <c r="AA2510" t="s">
        <v>456</v>
      </c>
      <c r="AC2510" t="s">
        <v>455</v>
      </c>
    </row>
    <row r="2511" spans="1:29" hidden="1" x14ac:dyDescent="0.25">
      <c r="A2511" t="s">
        <v>438</v>
      </c>
      <c r="B2511">
        <v>1</v>
      </c>
      <c r="C2511" t="s">
        <v>28</v>
      </c>
      <c r="D2511">
        <v>3837739</v>
      </c>
      <c r="E2511" s="1">
        <v>43081</v>
      </c>
      <c r="F2511">
        <v>1115</v>
      </c>
      <c r="H2511" t="s">
        <v>429</v>
      </c>
      <c r="I2511" s="2">
        <v>43102.333333333336</v>
      </c>
      <c r="J2511" t="s">
        <v>30</v>
      </c>
      <c r="K2511" t="s">
        <v>361</v>
      </c>
      <c r="L2511">
        <v>1</v>
      </c>
      <c r="M2511" t="s">
        <v>73</v>
      </c>
      <c r="N2511">
        <v>999766900</v>
      </c>
      <c r="O2511" t="s">
        <v>420</v>
      </c>
      <c r="P2511">
        <v>7</v>
      </c>
      <c r="R2511" t="s">
        <v>447</v>
      </c>
      <c r="S2511" t="s">
        <v>457</v>
      </c>
      <c r="T2511" t="s">
        <v>458</v>
      </c>
      <c r="U2511">
        <v>99492</v>
      </c>
      <c r="V2511" t="s">
        <v>459</v>
      </c>
      <c r="W2511">
        <v>5.0999999999999996</v>
      </c>
      <c r="X2511" t="s">
        <v>455</v>
      </c>
      <c r="Y2511" t="s">
        <v>41</v>
      </c>
      <c r="AA2511" t="s">
        <v>456</v>
      </c>
      <c r="AC2511" t="s">
        <v>455</v>
      </c>
    </row>
    <row r="2512" spans="1:29" hidden="1" x14ac:dyDescent="0.25">
      <c r="A2512" t="s">
        <v>438</v>
      </c>
      <c r="B2512">
        <v>1</v>
      </c>
      <c r="C2512" t="s">
        <v>28</v>
      </c>
      <c r="D2512">
        <v>3837739</v>
      </c>
      <c r="E2512" s="1">
        <v>43081</v>
      </c>
      <c r="F2512">
        <v>1115</v>
      </c>
      <c r="H2512" t="s">
        <v>429</v>
      </c>
      <c r="I2512" s="2">
        <v>43102.333333333336</v>
      </c>
      <c r="J2512" t="s">
        <v>30</v>
      </c>
      <c r="K2512" t="s">
        <v>361</v>
      </c>
      <c r="L2512">
        <v>1</v>
      </c>
      <c r="M2512" t="s">
        <v>73</v>
      </c>
      <c r="N2512">
        <v>999766900</v>
      </c>
      <c r="O2512" t="s">
        <v>420</v>
      </c>
      <c r="P2512">
        <v>7</v>
      </c>
      <c r="R2512" t="s">
        <v>447</v>
      </c>
      <c r="S2512" t="s">
        <v>460</v>
      </c>
      <c r="T2512" t="s">
        <v>461</v>
      </c>
      <c r="U2512">
        <v>99709</v>
      </c>
      <c r="V2512" t="s">
        <v>462</v>
      </c>
      <c r="W2512">
        <v>10.5</v>
      </c>
      <c r="X2512" t="s">
        <v>463</v>
      </c>
      <c r="Y2512" t="s">
        <v>41</v>
      </c>
      <c r="AA2512" t="s">
        <v>456</v>
      </c>
      <c r="AC2512" t="s">
        <v>463</v>
      </c>
    </row>
    <row r="2513" spans="1:29" hidden="1" x14ac:dyDescent="0.25">
      <c r="A2513" t="s">
        <v>438</v>
      </c>
      <c r="B2513">
        <v>1</v>
      </c>
      <c r="C2513" t="s">
        <v>28</v>
      </c>
      <c r="D2513">
        <v>3837739</v>
      </c>
      <c r="E2513" s="1">
        <v>43081</v>
      </c>
      <c r="F2513">
        <v>1115</v>
      </c>
      <c r="H2513" t="s">
        <v>429</v>
      </c>
      <c r="I2513" s="2">
        <v>43102.333333333336</v>
      </c>
      <c r="J2513" t="s">
        <v>30</v>
      </c>
      <c r="K2513" t="s">
        <v>361</v>
      </c>
      <c r="L2513">
        <v>1</v>
      </c>
      <c r="M2513" t="s">
        <v>73</v>
      </c>
      <c r="N2513">
        <v>999766900</v>
      </c>
      <c r="O2513" t="s">
        <v>420</v>
      </c>
      <c r="P2513">
        <v>7</v>
      </c>
      <c r="R2513" t="s">
        <v>447</v>
      </c>
      <c r="S2513" t="s">
        <v>464</v>
      </c>
      <c r="T2513" t="s">
        <v>465</v>
      </c>
      <c r="U2513">
        <v>99490</v>
      </c>
      <c r="V2513" t="s">
        <v>466</v>
      </c>
      <c r="W2513">
        <v>0.3</v>
      </c>
      <c r="X2513" t="s">
        <v>455</v>
      </c>
      <c r="Y2513" t="s">
        <v>41</v>
      </c>
      <c r="AA2513" t="s">
        <v>456</v>
      </c>
      <c r="AC2513" t="s">
        <v>455</v>
      </c>
    </row>
    <row r="2514" spans="1:29" hidden="1" x14ac:dyDescent="0.25">
      <c r="A2514" t="s">
        <v>438</v>
      </c>
      <c r="B2514">
        <v>1</v>
      </c>
      <c r="C2514" t="s">
        <v>28</v>
      </c>
      <c r="D2514">
        <v>3837739</v>
      </c>
      <c r="E2514" s="1">
        <v>43081</v>
      </c>
      <c r="F2514">
        <v>1115</v>
      </c>
      <c r="H2514" t="s">
        <v>429</v>
      </c>
      <c r="I2514" s="2">
        <v>43102.333333333336</v>
      </c>
      <c r="J2514" t="s">
        <v>30</v>
      </c>
      <c r="K2514" t="s">
        <v>361</v>
      </c>
      <c r="L2514">
        <v>1</v>
      </c>
      <c r="M2514" t="s">
        <v>73</v>
      </c>
      <c r="N2514">
        <v>999766900</v>
      </c>
      <c r="O2514" t="s">
        <v>420</v>
      </c>
      <c r="P2514">
        <v>7</v>
      </c>
      <c r="R2514" t="s">
        <v>447</v>
      </c>
      <c r="S2514" t="s">
        <v>467</v>
      </c>
      <c r="T2514" t="s">
        <v>468</v>
      </c>
      <c r="U2514">
        <v>99489</v>
      </c>
      <c r="V2514" t="s">
        <v>469</v>
      </c>
      <c r="W2514">
        <v>10.5</v>
      </c>
      <c r="X2514" t="s">
        <v>463</v>
      </c>
      <c r="Y2514" t="s">
        <v>41</v>
      </c>
      <c r="AA2514" t="s">
        <v>456</v>
      </c>
      <c r="AC2514" t="s">
        <v>463</v>
      </c>
    </row>
    <row r="2515" spans="1:29" hidden="1" x14ac:dyDescent="0.25">
      <c r="A2515" t="s">
        <v>438</v>
      </c>
      <c r="B2515">
        <v>1</v>
      </c>
      <c r="C2515" t="s">
        <v>28</v>
      </c>
      <c r="D2515">
        <v>3820665</v>
      </c>
      <c r="E2515" s="1">
        <v>43053</v>
      </c>
      <c r="F2515">
        <v>1025</v>
      </c>
      <c r="H2515" t="s">
        <v>429</v>
      </c>
      <c r="I2515" s="2">
        <v>43066.484722222223</v>
      </c>
      <c r="J2515" t="s">
        <v>30</v>
      </c>
      <c r="K2515" t="s">
        <v>361</v>
      </c>
      <c r="L2515">
        <v>1</v>
      </c>
      <c r="M2515" t="s">
        <v>73</v>
      </c>
      <c r="N2515">
        <v>999766900</v>
      </c>
      <c r="O2515" t="s">
        <v>420</v>
      </c>
      <c r="P2515">
        <v>7</v>
      </c>
      <c r="R2515" t="s">
        <v>447</v>
      </c>
      <c r="S2515">
        <v>100</v>
      </c>
      <c r="T2515" t="s">
        <v>448</v>
      </c>
      <c r="U2515">
        <v>76</v>
      </c>
      <c r="V2515" t="s">
        <v>448</v>
      </c>
      <c r="W2515">
        <v>0.72</v>
      </c>
      <c r="X2515" t="s">
        <v>449</v>
      </c>
      <c r="Y2515" t="s">
        <v>37</v>
      </c>
      <c r="AA2515">
        <v>0.1</v>
      </c>
      <c r="AC2515" t="s">
        <v>449</v>
      </c>
    </row>
    <row r="2516" spans="1:29" hidden="1" x14ac:dyDescent="0.25">
      <c r="A2516" t="s">
        <v>438</v>
      </c>
      <c r="B2516">
        <v>1</v>
      </c>
      <c r="C2516" t="s">
        <v>28</v>
      </c>
      <c r="D2516">
        <v>3820665</v>
      </c>
      <c r="E2516" s="1">
        <v>43053</v>
      </c>
      <c r="F2516">
        <v>1025</v>
      </c>
      <c r="H2516" t="s">
        <v>429</v>
      </c>
      <c r="I2516" s="2">
        <v>43066.484722222223</v>
      </c>
      <c r="J2516" t="s">
        <v>30</v>
      </c>
      <c r="K2516" t="s">
        <v>361</v>
      </c>
      <c r="L2516">
        <v>1</v>
      </c>
      <c r="M2516" t="s">
        <v>73</v>
      </c>
      <c r="N2516">
        <v>999766900</v>
      </c>
      <c r="O2516" t="s">
        <v>420</v>
      </c>
      <c r="P2516">
        <v>7</v>
      </c>
      <c r="R2516" t="s">
        <v>447</v>
      </c>
      <c r="S2516">
        <v>3015</v>
      </c>
      <c r="T2516" t="s">
        <v>450</v>
      </c>
      <c r="U2516">
        <v>61230</v>
      </c>
      <c r="V2516" t="s">
        <v>450</v>
      </c>
      <c r="W2516">
        <v>0</v>
      </c>
      <c r="X2516" t="s">
        <v>451</v>
      </c>
      <c r="Y2516" t="s">
        <v>41</v>
      </c>
      <c r="AA2516">
        <v>9.5000000000000001E-2</v>
      </c>
      <c r="AC2516" t="s">
        <v>451</v>
      </c>
    </row>
    <row r="2517" spans="1:29" hidden="1" x14ac:dyDescent="0.25">
      <c r="A2517" t="s">
        <v>438</v>
      </c>
      <c r="B2517">
        <v>1</v>
      </c>
      <c r="C2517" t="s">
        <v>28</v>
      </c>
      <c r="D2517">
        <v>3820665</v>
      </c>
      <c r="E2517" s="1">
        <v>43053</v>
      </c>
      <c r="F2517">
        <v>1025</v>
      </c>
      <c r="H2517" t="s">
        <v>429</v>
      </c>
      <c r="I2517" s="2">
        <v>43066.484722222223</v>
      </c>
      <c r="J2517" t="s">
        <v>30</v>
      </c>
      <c r="K2517" t="s">
        <v>361</v>
      </c>
      <c r="L2517">
        <v>1</v>
      </c>
      <c r="M2517" t="s">
        <v>73</v>
      </c>
      <c r="N2517">
        <v>999766900</v>
      </c>
      <c r="O2517" t="s">
        <v>420</v>
      </c>
      <c r="P2517">
        <v>7</v>
      </c>
      <c r="R2517" t="s">
        <v>447</v>
      </c>
      <c r="S2517" t="s">
        <v>452</v>
      </c>
      <c r="T2517" t="s">
        <v>453</v>
      </c>
      <c r="U2517">
        <v>99493</v>
      </c>
      <c r="V2517" t="s">
        <v>454</v>
      </c>
      <c r="W2517">
        <v>4.8</v>
      </c>
      <c r="X2517" t="s">
        <v>455</v>
      </c>
      <c r="Y2517" t="s">
        <v>41</v>
      </c>
      <c r="AA2517" t="s">
        <v>456</v>
      </c>
      <c r="AC2517" t="s">
        <v>455</v>
      </c>
    </row>
    <row r="2518" spans="1:29" hidden="1" x14ac:dyDescent="0.25">
      <c r="A2518" t="s">
        <v>438</v>
      </c>
      <c r="B2518">
        <v>1</v>
      </c>
      <c r="C2518" t="s">
        <v>28</v>
      </c>
      <c r="D2518">
        <v>3820665</v>
      </c>
      <c r="E2518" s="1">
        <v>43053</v>
      </c>
      <c r="F2518">
        <v>1025</v>
      </c>
      <c r="H2518" t="s">
        <v>429</v>
      </c>
      <c r="I2518" s="2">
        <v>43066.484722222223</v>
      </c>
      <c r="J2518" t="s">
        <v>30</v>
      </c>
      <c r="K2518" t="s">
        <v>361</v>
      </c>
      <c r="L2518">
        <v>1</v>
      </c>
      <c r="M2518" t="s">
        <v>73</v>
      </c>
      <c r="N2518">
        <v>999766900</v>
      </c>
      <c r="O2518" t="s">
        <v>420</v>
      </c>
      <c r="P2518">
        <v>7</v>
      </c>
      <c r="R2518" t="s">
        <v>447</v>
      </c>
      <c r="S2518" t="s">
        <v>457</v>
      </c>
      <c r="T2518" t="s">
        <v>458</v>
      </c>
      <c r="U2518">
        <v>99492</v>
      </c>
      <c r="V2518" t="s">
        <v>459</v>
      </c>
      <c r="W2518">
        <v>4.8</v>
      </c>
      <c r="X2518" t="s">
        <v>455</v>
      </c>
      <c r="Y2518" t="s">
        <v>41</v>
      </c>
      <c r="AA2518" t="s">
        <v>456</v>
      </c>
      <c r="AC2518" t="s">
        <v>455</v>
      </c>
    </row>
    <row r="2519" spans="1:29" hidden="1" x14ac:dyDescent="0.25">
      <c r="A2519" t="s">
        <v>438</v>
      </c>
      <c r="B2519">
        <v>1</v>
      </c>
      <c r="C2519" t="s">
        <v>28</v>
      </c>
      <c r="D2519">
        <v>3820665</v>
      </c>
      <c r="E2519" s="1">
        <v>43053</v>
      </c>
      <c r="F2519">
        <v>1025</v>
      </c>
      <c r="H2519" t="s">
        <v>429</v>
      </c>
      <c r="I2519" s="2">
        <v>43066.484722222223</v>
      </c>
      <c r="J2519" t="s">
        <v>30</v>
      </c>
      <c r="K2519" t="s">
        <v>361</v>
      </c>
      <c r="L2519">
        <v>1</v>
      </c>
      <c r="M2519" t="s">
        <v>73</v>
      </c>
      <c r="N2519">
        <v>999766900</v>
      </c>
      <c r="O2519" t="s">
        <v>420</v>
      </c>
      <c r="P2519">
        <v>7</v>
      </c>
      <c r="R2519" t="s">
        <v>447</v>
      </c>
      <c r="S2519" t="s">
        <v>460</v>
      </c>
      <c r="T2519" t="s">
        <v>461</v>
      </c>
      <c r="U2519">
        <v>99709</v>
      </c>
      <c r="V2519" t="s">
        <v>462</v>
      </c>
      <c r="W2519">
        <v>10.5</v>
      </c>
      <c r="X2519" t="s">
        <v>463</v>
      </c>
      <c r="Y2519" t="s">
        <v>41</v>
      </c>
      <c r="AA2519" t="s">
        <v>456</v>
      </c>
      <c r="AC2519" t="s">
        <v>463</v>
      </c>
    </row>
    <row r="2520" spans="1:29" hidden="1" x14ac:dyDescent="0.25">
      <c r="A2520" t="s">
        <v>438</v>
      </c>
      <c r="B2520">
        <v>1</v>
      </c>
      <c r="C2520" t="s">
        <v>28</v>
      </c>
      <c r="D2520">
        <v>3820665</v>
      </c>
      <c r="E2520" s="1">
        <v>43053</v>
      </c>
      <c r="F2520">
        <v>1025</v>
      </c>
      <c r="H2520" t="s">
        <v>429</v>
      </c>
      <c r="I2520" s="2">
        <v>43066.484722222223</v>
      </c>
      <c r="J2520" t="s">
        <v>30</v>
      </c>
      <c r="K2520" t="s">
        <v>361</v>
      </c>
      <c r="L2520">
        <v>1</v>
      </c>
      <c r="M2520" t="s">
        <v>73</v>
      </c>
      <c r="N2520">
        <v>999766900</v>
      </c>
      <c r="O2520" t="s">
        <v>420</v>
      </c>
      <c r="P2520">
        <v>7</v>
      </c>
      <c r="R2520" t="s">
        <v>447</v>
      </c>
      <c r="S2520" t="s">
        <v>464</v>
      </c>
      <c r="T2520" t="s">
        <v>465</v>
      </c>
      <c r="U2520">
        <v>99490</v>
      </c>
      <c r="V2520" t="s">
        <v>466</v>
      </c>
      <c r="W2520">
        <v>0.1</v>
      </c>
      <c r="X2520" t="s">
        <v>455</v>
      </c>
      <c r="Y2520" t="s">
        <v>41</v>
      </c>
      <c r="AA2520" t="s">
        <v>456</v>
      </c>
      <c r="AC2520" t="s">
        <v>455</v>
      </c>
    </row>
    <row r="2521" spans="1:29" hidden="1" x14ac:dyDescent="0.25">
      <c r="A2521" t="s">
        <v>438</v>
      </c>
      <c r="B2521">
        <v>1</v>
      </c>
      <c r="C2521" t="s">
        <v>28</v>
      </c>
      <c r="D2521">
        <v>3820665</v>
      </c>
      <c r="E2521" s="1">
        <v>43053</v>
      </c>
      <c r="F2521">
        <v>1025</v>
      </c>
      <c r="H2521" t="s">
        <v>429</v>
      </c>
      <c r="I2521" s="2">
        <v>43066.484722222223</v>
      </c>
      <c r="J2521" t="s">
        <v>30</v>
      </c>
      <c r="K2521" t="s">
        <v>361</v>
      </c>
      <c r="L2521">
        <v>1</v>
      </c>
      <c r="M2521" t="s">
        <v>73</v>
      </c>
      <c r="N2521">
        <v>999766900</v>
      </c>
      <c r="O2521" t="s">
        <v>420</v>
      </c>
      <c r="P2521">
        <v>7</v>
      </c>
      <c r="R2521" t="s">
        <v>447</v>
      </c>
      <c r="S2521" t="s">
        <v>467</v>
      </c>
      <c r="T2521" t="s">
        <v>468</v>
      </c>
      <c r="U2521">
        <v>99489</v>
      </c>
      <c r="V2521" t="s">
        <v>469</v>
      </c>
      <c r="W2521">
        <v>10.5</v>
      </c>
      <c r="X2521" t="s">
        <v>463</v>
      </c>
      <c r="Y2521" t="s">
        <v>41</v>
      </c>
      <c r="AA2521" t="s">
        <v>456</v>
      </c>
      <c r="AC2521" t="s">
        <v>463</v>
      </c>
    </row>
    <row r="2522" spans="1:29" hidden="1" x14ac:dyDescent="0.25">
      <c r="A2522" t="s">
        <v>438</v>
      </c>
      <c r="B2522">
        <v>1</v>
      </c>
      <c r="C2522" t="s">
        <v>28</v>
      </c>
      <c r="D2522">
        <v>3801669</v>
      </c>
      <c r="E2522" s="1">
        <v>43025</v>
      </c>
      <c r="F2522">
        <v>945</v>
      </c>
      <c r="H2522" t="s">
        <v>429</v>
      </c>
      <c r="I2522" s="2">
        <v>43033.293749999997</v>
      </c>
      <c r="J2522" t="s">
        <v>30</v>
      </c>
      <c r="K2522" t="s">
        <v>361</v>
      </c>
      <c r="L2522">
        <v>1</v>
      </c>
      <c r="M2522" t="s">
        <v>73</v>
      </c>
      <c r="N2522">
        <v>999766900</v>
      </c>
      <c r="O2522" t="s">
        <v>420</v>
      </c>
      <c r="P2522">
        <v>7</v>
      </c>
      <c r="R2522" t="s">
        <v>447</v>
      </c>
      <c r="S2522">
        <v>100</v>
      </c>
      <c r="T2522" t="s">
        <v>448</v>
      </c>
      <c r="U2522">
        <v>76</v>
      </c>
      <c r="V2522" t="s">
        <v>448</v>
      </c>
      <c r="W2522">
        <v>0.81</v>
      </c>
      <c r="X2522" t="s">
        <v>449</v>
      </c>
      <c r="Y2522" t="s">
        <v>37</v>
      </c>
      <c r="AA2522">
        <v>0.1</v>
      </c>
      <c r="AC2522" t="s">
        <v>449</v>
      </c>
    </row>
    <row r="2523" spans="1:29" hidden="1" x14ac:dyDescent="0.25">
      <c r="A2523" t="s">
        <v>438</v>
      </c>
      <c r="B2523">
        <v>1</v>
      </c>
      <c r="C2523" t="s">
        <v>28</v>
      </c>
      <c r="D2523">
        <v>3801669</v>
      </c>
      <c r="E2523" s="1">
        <v>43025</v>
      </c>
      <c r="F2523">
        <v>945</v>
      </c>
      <c r="H2523" t="s">
        <v>429</v>
      </c>
      <c r="I2523" s="2">
        <v>43033.293749999997</v>
      </c>
      <c r="J2523" t="s">
        <v>30</v>
      </c>
      <c r="K2523" t="s">
        <v>361</v>
      </c>
      <c r="L2523">
        <v>1</v>
      </c>
      <c r="M2523" t="s">
        <v>73</v>
      </c>
      <c r="N2523">
        <v>999766900</v>
      </c>
      <c r="O2523" t="s">
        <v>420</v>
      </c>
      <c r="P2523">
        <v>7</v>
      </c>
      <c r="R2523" t="s">
        <v>447</v>
      </c>
      <c r="S2523">
        <v>3015</v>
      </c>
      <c r="T2523" t="s">
        <v>450</v>
      </c>
      <c r="U2523">
        <v>61230</v>
      </c>
      <c r="V2523" t="s">
        <v>450</v>
      </c>
      <c r="W2523">
        <v>0</v>
      </c>
      <c r="X2523" t="s">
        <v>451</v>
      </c>
      <c r="Y2523" t="s">
        <v>41</v>
      </c>
      <c r="AA2523">
        <v>9.5000000000000001E-2</v>
      </c>
      <c r="AC2523" t="s">
        <v>451</v>
      </c>
    </row>
    <row r="2524" spans="1:29" hidden="1" x14ac:dyDescent="0.25">
      <c r="A2524" t="s">
        <v>438</v>
      </c>
      <c r="B2524">
        <v>1</v>
      </c>
      <c r="C2524" t="s">
        <v>28</v>
      </c>
      <c r="D2524">
        <v>3801669</v>
      </c>
      <c r="E2524" s="1">
        <v>43025</v>
      </c>
      <c r="F2524">
        <v>945</v>
      </c>
      <c r="H2524" t="s">
        <v>429</v>
      </c>
      <c r="I2524" s="2">
        <v>43033.293749999997</v>
      </c>
      <c r="J2524" t="s">
        <v>30</v>
      </c>
      <c r="K2524" t="s">
        <v>361</v>
      </c>
      <c r="L2524">
        <v>1</v>
      </c>
      <c r="M2524" t="s">
        <v>73</v>
      </c>
      <c r="N2524">
        <v>999766900</v>
      </c>
      <c r="O2524" t="s">
        <v>420</v>
      </c>
      <c r="P2524">
        <v>7</v>
      </c>
      <c r="R2524" t="s">
        <v>447</v>
      </c>
      <c r="S2524" t="s">
        <v>452</v>
      </c>
      <c r="T2524" t="s">
        <v>453</v>
      </c>
      <c r="U2524">
        <v>99493</v>
      </c>
      <c r="V2524" t="s">
        <v>454</v>
      </c>
      <c r="W2524">
        <v>5.8</v>
      </c>
      <c r="X2524" t="s">
        <v>455</v>
      </c>
      <c r="Y2524" t="s">
        <v>41</v>
      </c>
      <c r="AA2524" t="s">
        <v>456</v>
      </c>
      <c r="AC2524" t="s">
        <v>455</v>
      </c>
    </row>
    <row r="2525" spans="1:29" hidden="1" x14ac:dyDescent="0.25">
      <c r="A2525" t="s">
        <v>438</v>
      </c>
      <c r="B2525">
        <v>1</v>
      </c>
      <c r="C2525" t="s">
        <v>28</v>
      </c>
      <c r="D2525">
        <v>3801669</v>
      </c>
      <c r="E2525" s="1">
        <v>43025</v>
      </c>
      <c r="F2525">
        <v>945</v>
      </c>
      <c r="H2525" t="s">
        <v>429</v>
      </c>
      <c r="I2525" s="2">
        <v>43033.293749999997</v>
      </c>
      <c r="J2525" t="s">
        <v>30</v>
      </c>
      <c r="K2525" t="s">
        <v>361</v>
      </c>
      <c r="L2525">
        <v>1</v>
      </c>
      <c r="M2525" t="s">
        <v>73</v>
      </c>
      <c r="N2525">
        <v>999766900</v>
      </c>
      <c r="O2525" t="s">
        <v>420</v>
      </c>
      <c r="P2525">
        <v>7</v>
      </c>
      <c r="R2525" t="s">
        <v>447</v>
      </c>
      <c r="S2525" t="s">
        <v>457</v>
      </c>
      <c r="T2525" t="s">
        <v>458</v>
      </c>
      <c r="U2525">
        <v>99492</v>
      </c>
      <c r="V2525" t="s">
        <v>459</v>
      </c>
      <c r="W2525">
        <v>5.8</v>
      </c>
      <c r="X2525" t="s">
        <v>455</v>
      </c>
      <c r="Y2525" t="s">
        <v>41</v>
      </c>
      <c r="AA2525" t="s">
        <v>456</v>
      </c>
      <c r="AC2525" t="s">
        <v>455</v>
      </c>
    </row>
    <row r="2526" spans="1:29" hidden="1" x14ac:dyDescent="0.25">
      <c r="A2526" t="s">
        <v>438</v>
      </c>
      <c r="B2526">
        <v>1</v>
      </c>
      <c r="C2526" t="s">
        <v>28</v>
      </c>
      <c r="D2526">
        <v>3801669</v>
      </c>
      <c r="E2526" s="1">
        <v>43025</v>
      </c>
      <c r="F2526">
        <v>945</v>
      </c>
      <c r="H2526" t="s">
        <v>429</v>
      </c>
      <c r="I2526" s="2">
        <v>43033.293749999997</v>
      </c>
      <c r="J2526" t="s">
        <v>30</v>
      </c>
      <c r="K2526" t="s">
        <v>361</v>
      </c>
      <c r="L2526">
        <v>1</v>
      </c>
      <c r="M2526" t="s">
        <v>73</v>
      </c>
      <c r="N2526">
        <v>999766900</v>
      </c>
      <c r="O2526" t="s">
        <v>420</v>
      </c>
      <c r="P2526">
        <v>7</v>
      </c>
      <c r="R2526" t="s">
        <v>447</v>
      </c>
      <c r="S2526" t="s">
        <v>460</v>
      </c>
      <c r="T2526" t="s">
        <v>461</v>
      </c>
      <c r="U2526">
        <v>99709</v>
      </c>
      <c r="V2526" t="s">
        <v>462</v>
      </c>
      <c r="W2526">
        <v>10.5</v>
      </c>
      <c r="X2526" t="s">
        <v>463</v>
      </c>
      <c r="Y2526" t="s">
        <v>41</v>
      </c>
      <c r="AA2526" t="s">
        <v>456</v>
      </c>
      <c r="AC2526" t="s">
        <v>463</v>
      </c>
    </row>
    <row r="2527" spans="1:29" hidden="1" x14ac:dyDescent="0.25">
      <c r="A2527" t="s">
        <v>438</v>
      </c>
      <c r="B2527">
        <v>1</v>
      </c>
      <c r="C2527" t="s">
        <v>28</v>
      </c>
      <c r="D2527">
        <v>3801669</v>
      </c>
      <c r="E2527" s="1">
        <v>43025</v>
      </c>
      <c r="F2527">
        <v>945</v>
      </c>
      <c r="H2527" t="s">
        <v>429</v>
      </c>
      <c r="I2527" s="2">
        <v>43033.293749999997</v>
      </c>
      <c r="J2527" t="s">
        <v>30</v>
      </c>
      <c r="K2527" t="s">
        <v>361</v>
      </c>
      <c r="L2527">
        <v>1</v>
      </c>
      <c r="M2527" t="s">
        <v>73</v>
      </c>
      <c r="N2527">
        <v>999766900</v>
      </c>
      <c r="O2527" t="s">
        <v>420</v>
      </c>
      <c r="P2527">
        <v>7</v>
      </c>
      <c r="R2527" t="s">
        <v>447</v>
      </c>
      <c r="S2527" t="s">
        <v>464</v>
      </c>
      <c r="T2527" t="s">
        <v>465</v>
      </c>
      <c r="U2527">
        <v>99490</v>
      </c>
      <c r="V2527" t="s">
        <v>466</v>
      </c>
      <c r="W2527">
        <v>0.2</v>
      </c>
      <c r="X2527" t="s">
        <v>455</v>
      </c>
      <c r="Y2527" t="s">
        <v>41</v>
      </c>
      <c r="AA2527" t="s">
        <v>456</v>
      </c>
      <c r="AC2527" t="s">
        <v>455</v>
      </c>
    </row>
    <row r="2528" spans="1:29" hidden="1" x14ac:dyDescent="0.25">
      <c r="A2528" t="s">
        <v>438</v>
      </c>
      <c r="B2528">
        <v>1</v>
      </c>
      <c r="C2528" t="s">
        <v>28</v>
      </c>
      <c r="D2528">
        <v>3801669</v>
      </c>
      <c r="E2528" s="1">
        <v>43025</v>
      </c>
      <c r="F2528">
        <v>945</v>
      </c>
      <c r="H2528" t="s">
        <v>429</v>
      </c>
      <c r="I2528" s="2">
        <v>43033.293749999997</v>
      </c>
      <c r="J2528" t="s">
        <v>30</v>
      </c>
      <c r="K2528" t="s">
        <v>361</v>
      </c>
      <c r="L2528">
        <v>1</v>
      </c>
      <c r="M2528" t="s">
        <v>73</v>
      </c>
      <c r="N2528">
        <v>999766900</v>
      </c>
      <c r="O2528" t="s">
        <v>420</v>
      </c>
      <c r="P2528">
        <v>7</v>
      </c>
      <c r="R2528" t="s">
        <v>447</v>
      </c>
      <c r="S2528" t="s">
        <v>467</v>
      </c>
      <c r="T2528" t="s">
        <v>468</v>
      </c>
      <c r="U2528">
        <v>99489</v>
      </c>
      <c r="V2528" t="s">
        <v>469</v>
      </c>
      <c r="W2528">
        <v>10.5</v>
      </c>
      <c r="X2528" t="s">
        <v>463</v>
      </c>
      <c r="Y2528" t="s">
        <v>41</v>
      </c>
      <c r="AA2528" t="s">
        <v>456</v>
      </c>
      <c r="AC2528" t="s">
        <v>463</v>
      </c>
    </row>
    <row r="2529" spans="1:29" hidden="1" x14ac:dyDescent="0.25">
      <c r="A2529" t="s">
        <v>438</v>
      </c>
      <c r="B2529">
        <v>1</v>
      </c>
      <c r="C2529" t="s">
        <v>28</v>
      </c>
      <c r="D2529">
        <v>3782928</v>
      </c>
      <c r="E2529" s="1">
        <v>42997</v>
      </c>
      <c r="F2529">
        <v>1015</v>
      </c>
      <c r="H2529" t="s">
        <v>429</v>
      </c>
      <c r="I2529" s="2">
        <v>43012.597916666666</v>
      </c>
      <c r="J2529" t="s">
        <v>30</v>
      </c>
      <c r="K2529" t="s">
        <v>361</v>
      </c>
      <c r="L2529">
        <v>1</v>
      </c>
      <c r="M2529" t="s">
        <v>73</v>
      </c>
      <c r="N2529">
        <v>999766900</v>
      </c>
      <c r="O2529" t="s">
        <v>420</v>
      </c>
      <c r="P2529">
        <v>7</v>
      </c>
      <c r="R2529" t="s">
        <v>447</v>
      </c>
      <c r="S2529">
        <v>100</v>
      </c>
      <c r="T2529" t="s">
        <v>448</v>
      </c>
      <c r="U2529">
        <v>76</v>
      </c>
      <c r="V2529" t="s">
        <v>448</v>
      </c>
      <c r="W2529">
        <v>0.7</v>
      </c>
      <c r="X2529" t="s">
        <v>449</v>
      </c>
      <c r="Y2529" t="s">
        <v>37</v>
      </c>
      <c r="AA2529">
        <v>0.1</v>
      </c>
      <c r="AC2529" t="s">
        <v>449</v>
      </c>
    </row>
    <row r="2530" spans="1:29" hidden="1" x14ac:dyDescent="0.25">
      <c r="A2530" t="s">
        <v>438</v>
      </c>
      <c r="B2530">
        <v>1</v>
      </c>
      <c r="C2530" t="s">
        <v>28</v>
      </c>
      <c r="D2530">
        <v>3782928</v>
      </c>
      <c r="E2530" s="1">
        <v>42997</v>
      </c>
      <c r="F2530">
        <v>1015</v>
      </c>
      <c r="H2530" t="s">
        <v>429</v>
      </c>
      <c r="I2530" s="2">
        <v>43012.597916666666</v>
      </c>
      <c r="J2530" t="s">
        <v>30</v>
      </c>
      <c r="K2530" t="s">
        <v>361</v>
      </c>
      <c r="L2530">
        <v>1</v>
      </c>
      <c r="M2530" t="s">
        <v>73</v>
      </c>
      <c r="N2530">
        <v>999766900</v>
      </c>
      <c r="O2530" t="s">
        <v>420</v>
      </c>
      <c r="P2530">
        <v>7</v>
      </c>
      <c r="R2530" t="s">
        <v>447</v>
      </c>
      <c r="S2530">
        <v>3015</v>
      </c>
      <c r="T2530" t="s">
        <v>450</v>
      </c>
      <c r="U2530">
        <v>61230</v>
      </c>
      <c r="V2530" t="s">
        <v>450</v>
      </c>
      <c r="W2530">
        <v>0</v>
      </c>
      <c r="X2530" t="s">
        <v>451</v>
      </c>
      <c r="Y2530" t="s">
        <v>41</v>
      </c>
      <c r="AA2530">
        <v>9.5000000000000001E-2</v>
      </c>
      <c r="AC2530" t="s">
        <v>451</v>
      </c>
    </row>
    <row r="2531" spans="1:29" hidden="1" x14ac:dyDescent="0.25">
      <c r="A2531" t="s">
        <v>438</v>
      </c>
      <c r="B2531">
        <v>1</v>
      </c>
      <c r="C2531" t="s">
        <v>28</v>
      </c>
      <c r="D2531">
        <v>3782928</v>
      </c>
      <c r="E2531" s="1">
        <v>42997</v>
      </c>
      <c r="F2531">
        <v>1015</v>
      </c>
      <c r="H2531" t="s">
        <v>429</v>
      </c>
      <c r="I2531" s="2">
        <v>43012.597916666666</v>
      </c>
      <c r="J2531" t="s">
        <v>30</v>
      </c>
      <c r="K2531" t="s">
        <v>361</v>
      </c>
      <c r="L2531">
        <v>1</v>
      </c>
      <c r="M2531" t="s">
        <v>73</v>
      </c>
      <c r="N2531">
        <v>999766900</v>
      </c>
      <c r="O2531" t="s">
        <v>420</v>
      </c>
      <c r="P2531">
        <v>7</v>
      </c>
      <c r="R2531" t="s">
        <v>447</v>
      </c>
      <c r="S2531" t="s">
        <v>452</v>
      </c>
      <c r="T2531" t="s">
        <v>453</v>
      </c>
      <c r="U2531">
        <v>99493</v>
      </c>
      <c r="V2531" t="s">
        <v>454</v>
      </c>
      <c r="W2531">
        <v>6.2</v>
      </c>
      <c r="X2531" t="s">
        <v>455</v>
      </c>
      <c r="Y2531" t="s">
        <v>41</v>
      </c>
      <c r="AA2531" t="s">
        <v>456</v>
      </c>
      <c r="AC2531" t="s">
        <v>455</v>
      </c>
    </row>
    <row r="2532" spans="1:29" hidden="1" x14ac:dyDescent="0.25">
      <c r="A2532" t="s">
        <v>438</v>
      </c>
      <c r="B2532">
        <v>1</v>
      </c>
      <c r="C2532" t="s">
        <v>28</v>
      </c>
      <c r="D2532">
        <v>3782928</v>
      </c>
      <c r="E2532" s="1">
        <v>42997</v>
      </c>
      <c r="F2532">
        <v>1015</v>
      </c>
      <c r="H2532" t="s">
        <v>429</v>
      </c>
      <c r="I2532" s="2">
        <v>43012.597916666666</v>
      </c>
      <c r="J2532" t="s">
        <v>30</v>
      </c>
      <c r="K2532" t="s">
        <v>361</v>
      </c>
      <c r="L2532">
        <v>1</v>
      </c>
      <c r="M2532" t="s">
        <v>73</v>
      </c>
      <c r="N2532">
        <v>999766900</v>
      </c>
      <c r="O2532" t="s">
        <v>420</v>
      </c>
      <c r="P2532">
        <v>7</v>
      </c>
      <c r="R2532" t="s">
        <v>447</v>
      </c>
      <c r="S2532" t="s">
        <v>457</v>
      </c>
      <c r="T2532" t="s">
        <v>458</v>
      </c>
      <c r="U2532">
        <v>99492</v>
      </c>
      <c r="V2532" t="s">
        <v>459</v>
      </c>
      <c r="W2532">
        <v>6.2</v>
      </c>
      <c r="X2532" t="s">
        <v>455</v>
      </c>
      <c r="Y2532" t="s">
        <v>41</v>
      </c>
      <c r="AA2532" t="s">
        <v>456</v>
      </c>
      <c r="AC2532" t="s">
        <v>455</v>
      </c>
    </row>
    <row r="2533" spans="1:29" hidden="1" x14ac:dyDescent="0.25">
      <c r="A2533" t="s">
        <v>438</v>
      </c>
      <c r="B2533">
        <v>1</v>
      </c>
      <c r="C2533" t="s">
        <v>28</v>
      </c>
      <c r="D2533">
        <v>3782928</v>
      </c>
      <c r="E2533" s="1">
        <v>42997</v>
      </c>
      <c r="F2533">
        <v>1015</v>
      </c>
      <c r="H2533" t="s">
        <v>429</v>
      </c>
      <c r="I2533" s="2">
        <v>43012.597916666666</v>
      </c>
      <c r="J2533" t="s">
        <v>30</v>
      </c>
      <c r="K2533" t="s">
        <v>361</v>
      </c>
      <c r="L2533">
        <v>1</v>
      </c>
      <c r="M2533" t="s">
        <v>73</v>
      </c>
      <c r="N2533">
        <v>999766900</v>
      </c>
      <c r="O2533" t="s">
        <v>420</v>
      </c>
      <c r="P2533">
        <v>7</v>
      </c>
      <c r="R2533" t="s">
        <v>447</v>
      </c>
      <c r="S2533" t="s">
        <v>460</v>
      </c>
      <c r="T2533" t="s">
        <v>461</v>
      </c>
      <c r="U2533">
        <v>99709</v>
      </c>
      <c r="V2533" t="s">
        <v>462</v>
      </c>
      <c r="W2533">
        <v>10.5</v>
      </c>
      <c r="X2533" t="s">
        <v>463</v>
      </c>
      <c r="Y2533" t="s">
        <v>41</v>
      </c>
      <c r="AA2533" t="s">
        <v>456</v>
      </c>
      <c r="AC2533" t="s">
        <v>463</v>
      </c>
    </row>
    <row r="2534" spans="1:29" hidden="1" x14ac:dyDescent="0.25">
      <c r="A2534" t="s">
        <v>438</v>
      </c>
      <c r="B2534">
        <v>1</v>
      </c>
      <c r="C2534" t="s">
        <v>28</v>
      </c>
      <c r="D2534">
        <v>3782928</v>
      </c>
      <c r="E2534" s="1">
        <v>42997</v>
      </c>
      <c r="F2534">
        <v>1015</v>
      </c>
      <c r="H2534" t="s">
        <v>429</v>
      </c>
      <c r="I2534" s="2">
        <v>43012.597916666666</v>
      </c>
      <c r="J2534" t="s">
        <v>30</v>
      </c>
      <c r="K2534" t="s">
        <v>361</v>
      </c>
      <c r="L2534">
        <v>1</v>
      </c>
      <c r="M2534" t="s">
        <v>73</v>
      </c>
      <c r="N2534">
        <v>999766900</v>
      </c>
      <c r="O2534" t="s">
        <v>420</v>
      </c>
      <c r="P2534">
        <v>7</v>
      </c>
      <c r="R2534" t="s">
        <v>447</v>
      </c>
      <c r="S2534" t="s">
        <v>464</v>
      </c>
      <c r="T2534" t="s">
        <v>465</v>
      </c>
      <c r="U2534">
        <v>99490</v>
      </c>
      <c r="V2534" t="s">
        <v>466</v>
      </c>
      <c r="W2534">
        <v>0.1</v>
      </c>
      <c r="X2534" t="s">
        <v>455</v>
      </c>
      <c r="Y2534" t="s">
        <v>41</v>
      </c>
      <c r="AA2534" t="s">
        <v>456</v>
      </c>
      <c r="AC2534" t="s">
        <v>455</v>
      </c>
    </row>
    <row r="2535" spans="1:29" hidden="1" x14ac:dyDescent="0.25">
      <c r="A2535" t="s">
        <v>438</v>
      </c>
      <c r="B2535">
        <v>1</v>
      </c>
      <c r="C2535" t="s">
        <v>28</v>
      </c>
      <c r="D2535">
        <v>3782928</v>
      </c>
      <c r="E2535" s="1">
        <v>42997</v>
      </c>
      <c r="F2535">
        <v>1015</v>
      </c>
      <c r="H2535" t="s">
        <v>429</v>
      </c>
      <c r="I2535" s="2">
        <v>43012.597916666666</v>
      </c>
      <c r="J2535" t="s">
        <v>30</v>
      </c>
      <c r="K2535" t="s">
        <v>361</v>
      </c>
      <c r="L2535">
        <v>1</v>
      </c>
      <c r="M2535" t="s">
        <v>73</v>
      </c>
      <c r="N2535">
        <v>999766900</v>
      </c>
      <c r="O2535" t="s">
        <v>420</v>
      </c>
      <c r="P2535">
        <v>7</v>
      </c>
      <c r="R2535" t="s">
        <v>447</v>
      </c>
      <c r="S2535" t="s">
        <v>467</v>
      </c>
      <c r="T2535" t="s">
        <v>468</v>
      </c>
      <c r="U2535">
        <v>99489</v>
      </c>
      <c r="V2535" t="s">
        <v>469</v>
      </c>
      <c r="W2535">
        <v>10.5</v>
      </c>
      <c r="X2535" t="s">
        <v>463</v>
      </c>
      <c r="Y2535" t="s">
        <v>41</v>
      </c>
      <c r="AA2535" t="s">
        <v>456</v>
      </c>
      <c r="AC2535" t="s">
        <v>463</v>
      </c>
    </row>
    <row r="2536" spans="1:29" hidden="1" x14ac:dyDescent="0.25">
      <c r="A2536" t="s">
        <v>438</v>
      </c>
      <c r="B2536">
        <v>1</v>
      </c>
      <c r="C2536" t="s">
        <v>28</v>
      </c>
      <c r="D2536">
        <v>3763240</v>
      </c>
      <c r="E2536" s="1">
        <v>42969</v>
      </c>
      <c r="F2536">
        <v>1145</v>
      </c>
      <c r="H2536" t="s">
        <v>429</v>
      </c>
      <c r="I2536" s="2">
        <v>43006.365972222222</v>
      </c>
      <c r="J2536" t="s">
        <v>30</v>
      </c>
      <c r="K2536" t="s">
        <v>361</v>
      </c>
      <c r="L2536">
        <v>1</v>
      </c>
      <c r="M2536" t="s">
        <v>73</v>
      </c>
      <c r="N2536">
        <v>999766900</v>
      </c>
      <c r="O2536" t="s">
        <v>420</v>
      </c>
      <c r="P2536">
        <v>7</v>
      </c>
      <c r="R2536" t="s">
        <v>447</v>
      </c>
      <c r="S2536">
        <v>100</v>
      </c>
      <c r="T2536" t="s">
        <v>448</v>
      </c>
      <c r="U2536">
        <v>76</v>
      </c>
      <c r="V2536" t="s">
        <v>448</v>
      </c>
      <c r="W2536">
        <v>0.24</v>
      </c>
      <c r="X2536" t="s">
        <v>449</v>
      </c>
      <c r="Y2536" t="s">
        <v>37</v>
      </c>
      <c r="AA2536">
        <v>0.1</v>
      </c>
      <c r="AC2536" t="s">
        <v>449</v>
      </c>
    </row>
    <row r="2537" spans="1:29" hidden="1" x14ac:dyDescent="0.25">
      <c r="A2537" t="s">
        <v>438</v>
      </c>
      <c r="B2537">
        <v>1</v>
      </c>
      <c r="C2537" t="s">
        <v>28</v>
      </c>
      <c r="D2537">
        <v>3763240</v>
      </c>
      <c r="E2537" s="1">
        <v>42969</v>
      </c>
      <c r="F2537">
        <v>1145</v>
      </c>
      <c r="H2537" t="s">
        <v>429</v>
      </c>
      <c r="I2537" s="2">
        <v>43006.365972222222</v>
      </c>
      <c r="J2537" t="s">
        <v>30</v>
      </c>
      <c r="K2537" t="s">
        <v>361</v>
      </c>
      <c r="L2537">
        <v>1</v>
      </c>
      <c r="M2537" t="s">
        <v>73</v>
      </c>
      <c r="N2537">
        <v>999766900</v>
      </c>
      <c r="O2537" t="s">
        <v>420</v>
      </c>
      <c r="P2537">
        <v>7</v>
      </c>
      <c r="R2537" t="s">
        <v>447</v>
      </c>
      <c r="S2537">
        <v>3015</v>
      </c>
      <c r="T2537" t="s">
        <v>450</v>
      </c>
      <c r="U2537">
        <v>61230</v>
      </c>
      <c r="V2537" t="s">
        <v>450</v>
      </c>
      <c r="W2537">
        <v>0</v>
      </c>
      <c r="X2537" t="s">
        <v>451</v>
      </c>
      <c r="Y2537" t="s">
        <v>41</v>
      </c>
      <c r="AA2537">
        <v>9.5000000000000001E-2</v>
      </c>
      <c r="AC2537" t="s">
        <v>451</v>
      </c>
    </row>
    <row r="2538" spans="1:29" hidden="1" x14ac:dyDescent="0.25">
      <c r="A2538" t="s">
        <v>438</v>
      </c>
      <c r="B2538">
        <v>1</v>
      </c>
      <c r="C2538" t="s">
        <v>28</v>
      </c>
      <c r="D2538">
        <v>3763240</v>
      </c>
      <c r="E2538" s="1">
        <v>42969</v>
      </c>
      <c r="F2538">
        <v>1145</v>
      </c>
      <c r="H2538" t="s">
        <v>429</v>
      </c>
      <c r="I2538" s="2">
        <v>43006.365972222222</v>
      </c>
      <c r="J2538" t="s">
        <v>30</v>
      </c>
      <c r="K2538" t="s">
        <v>361</v>
      </c>
      <c r="L2538">
        <v>1</v>
      </c>
      <c r="M2538" t="s">
        <v>73</v>
      </c>
      <c r="N2538">
        <v>999766900</v>
      </c>
      <c r="O2538" t="s">
        <v>420</v>
      </c>
      <c r="P2538">
        <v>7</v>
      </c>
      <c r="R2538" t="s">
        <v>447</v>
      </c>
      <c r="S2538" t="s">
        <v>452</v>
      </c>
      <c r="T2538" t="s">
        <v>453</v>
      </c>
      <c r="U2538">
        <v>99493</v>
      </c>
      <c r="V2538" t="s">
        <v>454</v>
      </c>
      <c r="W2538">
        <v>6.1</v>
      </c>
      <c r="X2538" t="s">
        <v>455</v>
      </c>
      <c r="Y2538" t="s">
        <v>41</v>
      </c>
      <c r="AA2538" t="s">
        <v>456</v>
      </c>
      <c r="AC2538" t="s">
        <v>455</v>
      </c>
    </row>
    <row r="2539" spans="1:29" hidden="1" x14ac:dyDescent="0.25">
      <c r="A2539" t="s">
        <v>438</v>
      </c>
      <c r="B2539">
        <v>1</v>
      </c>
      <c r="C2539" t="s">
        <v>28</v>
      </c>
      <c r="D2539">
        <v>3763240</v>
      </c>
      <c r="E2539" s="1">
        <v>42969</v>
      </c>
      <c r="F2539">
        <v>1145</v>
      </c>
      <c r="H2539" t="s">
        <v>429</v>
      </c>
      <c r="I2539" s="2">
        <v>43006.365972222222</v>
      </c>
      <c r="J2539" t="s">
        <v>30</v>
      </c>
      <c r="K2539" t="s">
        <v>361</v>
      </c>
      <c r="L2539">
        <v>1</v>
      </c>
      <c r="M2539" t="s">
        <v>73</v>
      </c>
      <c r="N2539">
        <v>999766900</v>
      </c>
      <c r="O2539" t="s">
        <v>420</v>
      </c>
      <c r="P2539">
        <v>7</v>
      </c>
      <c r="R2539" t="s">
        <v>447</v>
      </c>
      <c r="S2539" t="s">
        <v>457</v>
      </c>
      <c r="T2539" t="s">
        <v>458</v>
      </c>
      <c r="U2539">
        <v>99492</v>
      </c>
      <c r="V2539" t="s">
        <v>459</v>
      </c>
      <c r="W2539">
        <v>6.1</v>
      </c>
      <c r="X2539" t="s">
        <v>455</v>
      </c>
      <c r="Y2539" t="s">
        <v>41</v>
      </c>
      <c r="AA2539" t="s">
        <v>456</v>
      </c>
      <c r="AC2539" t="s">
        <v>455</v>
      </c>
    </row>
    <row r="2540" spans="1:29" hidden="1" x14ac:dyDescent="0.25">
      <c r="A2540" t="s">
        <v>438</v>
      </c>
      <c r="B2540">
        <v>1</v>
      </c>
      <c r="C2540" t="s">
        <v>28</v>
      </c>
      <c r="D2540">
        <v>3763240</v>
      </c>
      <c r="E2540" s="1">
        <v>42969</v>
      </c>
      <c r="F2540">
        <v>1145</v>
      </c>
      <c r="H2540" t="s">
        <v>429</v>
      </c>
      <c r="I2540" s="2">
        <v>43006.365972222222</v>
      </c>
      <c r="J2540" t="s">
        <v>30</v>
      </c>
      <c r="K2540" t="s">
        <v>361</v>
      </c>
      <c r="L2540">
        <v>1</v>
      </c>
      <c r="M2540" t="s">
        <v>73</v>
      </c>
      <c r="N2540">
        <v>999766900</v>
      </c>
      <c r="O2540" t="s">
        <v>420</v>
      </c>
      <c r="P2540">
        <v>7</v>
      </c>
      <c r="R2540" t="s">
        <v>447</v>
      </c>
      <c r="S2540" t="s">
        <v>460</v>
      </c>
      <c r="T2540" t="s">
        <v>461</v>
      </c>
      <c r="U2540">
        <v>99709</v>
      </c>
      <c r="V2540" t="s">
        <v>462</v>
      </c>
      <c r="W2540">
        <v>10.5</v>
      </c>
      <c r="X2540" t="s">
        <v>463</v>
      </c>
      <c r="Y2540" t="s">
        <v>41</v>
      </c>
      <c r="AA2540" t="s">
        <v>456</v>
      </c>
      <c r="AC2540" t="s">
        <v>463</v>
      </c>
    </row>
    <row r="2541" spans="1:29" hidden="1" x14ac:dyDescent="0.25">
      <c r="A2541" t="s">
        <v>438</v>
      </c>
      <c r="B2541">
        <v>1</v>
      </c>
      <c r="C2541" t="s">
        <v>28</v>
      </c>
      <c r="D2541">
        <v>3763240</v>
      </c>
      <c r="E2541" s="1">
        <v>42969</v>
      </c>
      <c r="F2541">
        <v>1145</v>
      </c>
      <c r="H2541" t="s">
        <v>429</v>
      </c>
      <c r="I2541" s="2">
        <v>43006.365972222222</v>
      </c>
      <c r="J2541" t="s">
        <v>30</v>
      </c>
      <c r="K2541" t="s">
        <v>361</v>
      </c>
      <c r="L2541">
        <v>1</v>
      </c>
      <c r="M2541" t="s">
        <v>73</v>
      </c>
      <c r="N2541">
        <v>999766900</v>
      </c>
      <c r="O2541" t="s">
        <v>420</v>
      </c>
      <c r="P2541">
        <v>7</v>
      </c>
      <c r="R2541" t="s">
        <v>447</v>
      </c>
      <c r="S2541" t="s">
        <v>464</v>
      </c>
      <c r="T2541" t="s">
        <v>465</v>
      </c>
      <c r="U2541">
        <v>99490</v>
      </c>
      <c r="V2541" t="s">
        <v>466</v>
      </c>
      <c r="W2541">
        <v>0.1</v>
      </c>
      <c r="X2541" t="s">
        <v>455</v>
      </c>
      <c r="Y2541" t="s">
        <v>41</v>
      </c>
      <c r="AA2541" t="s">
        <v>456</v>
      </c>
      <c r="AC2541" t="s">
        <v>455</v>
      </c>
    </row>
    <row r="2542" spans="1:29" hidden="1" x14ac:dyDescent="0.25">
      <c r="A2542" t="s">
        <v>438</v>
      </c>
      <c r="B2542">
        <v>1</v>
      </c>
      <c r="C2542" t="s">
        <v>28</v>
      </c>
      <c r="D2542">
        <v>3763240</v>
      </c>
      <c r="E2542" s="1">
        <v>42969</v>
      </c>
      <c r="F2542">
        <v>1145</v>
      </c>
      <c r="H2542" t="s">
        <v>429</v>
      </c>
      <c r="I2542" s="2">
        <v>43006.365972222222</v>
      </c>
      <c r="J2542" t="s">
        <v>30</v>
      </c>
      <c r="K2542" t="s">
        <v>361</v>
      </c>
      <c r="L2542">
        <v>1</v>
      </c>
      <c r="M2542" t="s">
        <v>73</v>
      </c>
      <c r="N2542">
        <v>999766900</v>
      </c>
      <c r="O2542" t="s">
        <v>420</v>
      </c>
      <c r="P2542">
        <v>7</v>
      </c>
      <c r="R2542" t="s">
        <v>447</v>
      </c>
      <c r="S2542" t="s">
        <v>467</v>
      </c>
      <c r="T2542" t="s">
        <v>468</v>
      </c>
      <c r="U2542">
        <v>99489</v>
      </c>
      <c r="V2542" t="s">
        <v>469</v>
      </c>
      <c r="W2542">
        <v>10.5</v>
      </c>
      <c r="X2542" t="s">
        <v>463</v>
      </c>
      <c r="Y2542" t="s">
        <v>41</v>
      </c>
      <c r="AA2542" t="s">
        <v>456</v>
      </c>
      <c r="AC2542" t="s">
        <v>463</v>
      </c>
    </row>
    <row r="2543" spans="1:29" hidden="1" x14ac:dyDescent="0.25">
      <c r="A2543" t="s">
        <v>438</v>
      </c>
      <c r="B2543">
        <v>1</v>
      </c>
      <c r="C2543" t="s">
        <v>28</v>
      </c>
      <c r="D2543">
        <v>3735032</v>
      </c>
      <c r="E2543" s="1">
        <v>42934</v>
      </c>
      <c r="F2543">
        <v>950</v>
      </c>
      <c r="H2543" t="s">
        <v>429</v>
      </c>
      <c r="I2543" s="2">
        <v>42950.679861111108</v>
      </c>
      <c r="J2543" t="s">
        <v>30</v>
      </c>
      <c r="K2543" t="s">
        <v>361</v>
      </c>
      <c r="L2543">
        <v>1</v>
      </c>
      <c r="M2543" t="s">
        <v>73</v>
      </c>
      <c r="N2543">
        <v>999766900</v>
      </c>
      <c r="O2543" t="s">
        <v>420</v>
      </c>
      <c r="P2543">
        <v>7</v>
      </c>
      <c r="R2543" t="s">
        <v>447</v>
      </c>
      <c r="S2543">
        <v>100</v>
      </c>
      <c r="T2543" t="s">
        <v>448</v>
      </c>
      <c r="U2543">
        <v>76</v>
      </c>
      <c r="V2543" t="s">
        <v>448</v>
      </c>
      <c r="W2543">
        <v>1.1000000000000001</v>
      </c>
      <c r="X2543" t="s">
        <v>449</v>
      </c>
      <c r="Y2543" t="s">
        <v>37</v>
      </c>
      <c r="AA2543">
        <v>0.1</v>
      </c>
      <c r="AC2543" t="s">
        <v>449</v>
      </c>
    </row>
    <row r="2544" spans="1:29" hidden="1" x14ac:dyDescent="0.25">
      <c r="A2544" t="s">
        <v>438</v>
      </c>
      <c r="B2544">
        <v>1</v>
      </c>
      <c r="C2544" t="s">
        <v>28</v>
      </c>
      <c r="D2544">
        <v>3735032</v>
      </c>
      <c r="E2544" s="1">
        <v>42934</v>
      </c>
      <c r="F2544">
        <v>950</v>
      </c>
      <c r="H2544" t="s">
        <v>429</v>
      </c>
      <c r="I2544" s="2">
        <v>42950.679861111108</v>
      </c>
      <c r="J2544" t="s">
        <v>30</v>
      </c>
      <c r="K2544" t="s">
        <v>361</v>
      </c>
      <c r="L2544">
        <v>1</v>
      </c>
      <c r="M2544" t="s">
        <v>73</v>
      </c>
      <c r="N2544">
        <v>999766900</v>
      </c>
      <c r="O2544" t="s">
        <v>420</v>
      </c>
      <c r="P2544">
        <v>7</v>
      </c>
      <c r="R2544" t="s">
        <v>447</v>
      </c>
      <c r="S2544">
        <v>3015</v>
      </c>
      <c r="T2544" t="s">
        <v>450</v>
      </c>
      <c r="U2544">
        <v>61230</v>
      </c>
      <c r="V2544" t="s">
        <v>450</v>
      </c>
      <c r="W2544">
        <v>0</v>
      </c>
      <c r="X2544" t="s">
        <v>451</v>
      </c>
      <c r="Y2544" t="s">
        <v>41</v>
      </c>
      <c r="AA2544">
        <v>9.5000000000000001E-2</v>
      </c>
      <c r="AC2544" t="s">
        <v>451</v>
      </c>
    </row>
    <row r="2545" spans="1:29" hidden="1" x14ac:dyDescent="0.25">
      <c r="A2545" t="s">
        <v>438</v>
      </c>
      <c r="B2545">
        <v>1</v>
      </c>
      <c r="C2545" t="s">
        <v>28</v>
      </c>
      <c r="D2545">
        <v>3735032</v>
      </c>
      <c r="E2545" s="1">
        <v>42934</v>
      </c>
      <c r="F2545">
        <v>950</v>
      </c>
      <c r="H2545" t="s">
        <v>429</v>
      </c>
      <c r="I2545" s="2">
        <v>42950.679861111108</v>
      </c>
      <c r="J2545" t="s">
        <v>30</v>
      </c>
      <c r="K2545" t="s">
        <v>361</v>
      </c>
      <c r="L2545">
        <v>1</v>
      </c>
      <c r="M2545" t="s">
        <v>73</v>
      </c>
      <c r="N2545">
        <v>999766900</v>
      </c>
      <c r="O2545" t="s">
        <v>420</v>
      </c>
      <c r="P2545">
        <v>7</v>
      </c>
      <c r="R2545" t="s">
        <v>447</v>
      </c>
      <c r="S2545" t="s">
        <v>452</v>
      </c>
      <c r="T2545" t="s">
        <v>453</v>
      </c>
      <c r="U2545">
        <v>99493</v>
      </c>
      <c r="V2545" t="s">
        <v>454</v>
      </c>
      <c r="W2545">
        <v>5.6</v>
      </c>
      <c r="X2545" t="s">
        <v>455</v>
      </c>
      <c r="Y2545" t="s">
        <v>41</v>
      </c>
      <c r="AA2545" t="s">
        <v>456</v>
      </c>
      <c r="AC2545" t="s">
        <v>455</v>
      </c>
    </row>
    <row r="2546" spans="1:29" hidden="1" x14ac:dyDescent="0.25">
      <c r="A2546" t="s">
        <v>438</v>
      </c>
      <c r="B2546">
        <v>1</v>
      </c>
      <c r="C2546" t="s">
        <v>28</v>
      </c>
      <c r="D2546">
        <v>3735032</v>
      </c>
      <c r="E2546" s="1">
        <v>42934</v>
      </c>
      <c r="F2546">
        <v>950</v>
      </c>
      <c r="H2546" t="s">
        <v>429</v>
      </c>
      <c r="I2546" s="2">
        <v>42950.679861111108</v>
      </c>
      <c r="J2546" t="s">
        <v>30</v>
      </c>
      <c r="K2546" t="s">
        <v>361</v>
      </c>
      <c r="L2546">
        <v>1</v>
      </c>
      <c r="M2546" t="s">
        <v>73</v>
      </c>
      <c r="N2546">
        <v>999766900</v>
      </c>
      <c r="O2546" t="s">
        <v>420</v>
      </c>
      <c r="P2546">
        <v>7</v>
      </c>
      <c r="R2546" t="s">
        <v>447</v>
      </c>
      <c r="S2546" t="s">
        <v>457</v>
      </c>
      <c r="T2546" t="s">
        <v>458</v>
      </c>
      <c r="U2546">
        <v>99492</v>
      </c>
      <c r="V2546" t="s">
        <v>459</v>
      </c>
      <c r="W2546">
        <v>5.6</v>
      </c>
      <c r="X2546" t="s">
        <v>455</v>
      </c>
      <c r="Y2546" t="s">
        <v>41</v>
      </c>
      <c r="AA2546" t="s">
        <v>456</v>
      </c>
      <c r="AC2546" t="s">
        <v>455</v>
      </c>
    </row>
    <row r="2547" spans="1:29" hidden="1" x14ac:dyDescent="0.25">
      <c r="A2547" t="s">
        <v>438</v>
      </c>
      <c r="B2547">
        <v>1</v>
      </c>
      <c r="C2547" t="s">
        <v>28</v>
      </c>
      <c r="D2547">
        <v>3735032</v>
      </c>
      <c r="E2547" s="1">
        <v>42934</v>
      </c>
      <c r="F2547">
        <v>950</v>
      </c>
      <c r="H2547" t="s">
        <v>429</v>
      </c>
      <c r="I2547" s="2">
        <v>42950.679861111108</v>
      </c>
      <c r="J2547" t="s">
        <v>30</v>
      </c>
      <c r="K2547" t="s">
        <v>361</v>
      </c>
      <c r="L2547">
        <v>1</v>
      </c>
      <c r="M2547" t="s">
        <v>73</v>
      </c>
      <c r="N2547">
        <v>999766900</v>
      </c>
      <c r="O2547" t="s">
        <v>420</v>
      </c>
      <c r="P2547">
        <v>7</v>
      </c>
      <c r="R2547" t="s">
        <v>447</v>
      </c>
      <c r="S2547" t="s">
        <v>460</v>
      </c>
      <c r="T2547" t="s">
        <v>461</v>
      </c>
      <c r="U2547">
        <v>99709</v>
      </c>
      <c r="V2547" t="s">
        <v>462</v>
      </c>
      <c r="W2547">
        <v>10.5</v>
      </c>
      <c r="X2547" t="s">
        <v>463</v>
      </c>
      <c r="Y2547" t="s">
        <v>41</v>
      </c>
      <c r="AA2547" t="s">
        <v>456</v>
      </c>
      <c r="AC2547" t="s">
        <v>463</v>
      </c>
    </row>
    <row r="2548" spans="1:29" hidden="1" x14ac:dyDescent="0.25">
      <c r="A2548" t="s">
        <v>438</v>
      </c>
      <c r="B2548">
        <v>1</v>
      </c>
      <c r="C2548" t="s">
        <v>28</v>
      </c>
      <c r="D2548">
        <v>3735032</v>
      </c>
      <c r="E2548" s="1">
        <v>42934</v>
      </c>
      <c r="F2548">
        <v>950</v>
      </c>
      <c r="H2548" t="s">
        <v>429</v>
      </c>
      <c r="I2548" s="2">
        <v>42950.679861111108</v>
      </c>
      <c r="J2548" t="s">
        <v>30</v>
      </c>
      <c r="K2548" t="s">
        <v>361</v>
      </c>
      <c r="L2548">
        <v>1</v>
      </c>
      <c r="M2548" t="s">
        <v>73</v>
      </c>
      <c r="N2548">
        <v>999766900</v>
      </c>
      <c r="O2548" t="s">
        <v>420</v>
      </c>
      <c r="P2548">
        <v>7</v>
      </c>
      <c r="R2548" t="s">
        <v>447</v>
      </c>
      <c r="S2548" t="s">
        <v>464</v>
      </c>
      <c r="T2548" t="s">
        <v>465</v>
      </c>
      <c r="U2548">
        <v>99490</v>
      </c>
      <c r="V2548" t="s">
        <v>466</v>
      </c>
      <c r="W2548">
        <v>0.1</v>
      </c>
      <c r="X2548" t="s">
        <v>455</v>
      </c>
      <c r="Y2548" t="s">
        <v>41</v>
      </c>
      <c r="AA2548" t="s">
        <v>456</v>
      </c>
      <c r="AC2548" t="s">
        <v>455</v>
      </c>
    </row>
    <row r="2549" spans="1:29" hidden="1" x14ac:dyDescent="0.25">
      <c r="A2549" t="s">
        <v>438</v>
      </c>
      <c r="B2549">
        <v>1</v>
      </c>
      <c r="C2549" t="s">
        <v>28</v>
      </c>
      <c r="D2549">
        <v>3735032</v>
      </c>
      <c r="E2549" s="1">
        <v>42934</v>
      </c>
      <c r="F2549">
        <v>950</v>
      </c>
      <c r="H2549" t="s">
        <v>429</v>
      </c>
      <c r="I2549" s="2">
        <v>42950.679861111108</v>
      </c>
      <c r="J2549" t="s">
        <v>30</v>
      </c>
      <c r="K2549" t="s">
        <v>361</v>
      </c>
      <c r="L2549">
        <v>1</v>
      </c>
      <c r="M2549" t="s">
        <v>73</v>
      </c>
      <c r="N2549">
        <v>999766900</v>
      </c>
      <c r="O2549" t="s">
        <v>420</v>
      </c>
      <c r="P2549">
        <v>7</v>
      </c>
      <c r="R2549" t="s">
        <v>447</v>
      </c>
      <c r="S2549" t="s">
        <v>467</v>
      </c>
      <c r="T2549" t="s">
        <v>468</v>
      </c>
      <c r="U2549">
        <v>99489</v>
      </c>
      <c r="V2549" t="s">
        <v>469</v>
      </c>
      <c r="W2549">
        <v>10.5</v>
      </c>
      <c r="X2549" t="s">
        <v>463</v>
      </c>
      <c r="Y2549" t="s">
        <v>41</v>
      </c>
      <c r="AA2549" t="s">
        <v>456</v>
      </c>
      <c r="AC2549" t="s">
        <v>463</v>
      </c>
    </row>
    <row r="2550" spans="1:29" hidden="1" x14ac:dyDescent="0.25">
      <c r="A2550" t="s">
        <v>438</v>
      </c>
      <c r="B2550">
        <v>1</v>
      </c>
      <c r="C2550" t="s">
        <v>28</v>
      </c>
      <c r="D2550">
        <v>3721864</v>
      </c>
      <c r="E2550" s="1">
        <v>42913</v>
      </c>
      <c r="F2550">
        <v>1240</v>
      </c>
      <c r="H2550" t="s">
        <v>429</v>
      </c>
      <c r="I2550" s="2">
        <v>42927.559027777781</v>
      </c>
      <c r="J2550" t="s">
        <v>30</v>
      </c>
      <c r="K2550" t="s">
        <v>361</v>
      </c>
      <c r="L2550">
        <v>1</v>
      </c>
      <c r="M2550" t="s">
        <v>73</v>
      </c>
      <c r="N2550">
        <v>999766900</v>
      </c>
      <c r="O2550" t="s">
        <v>420</v>
      </c>
      <c r="P2550">
        <v>7</v>
      </c>
      <c r="R2550" t="s">
        <v>447</v>
      </c>
      <c r="S2550">
        <v>100</v>
      </c>
      <c r="T2550" t="s">
        <v>448</v>
      </c>
      <c r="U2550">
        <v>76</v>
      </c>
      <c r="V2550" t="s">
        <v>448</v>
      </c>
      <c r="W2550">
        <v>0.52</v>
      </c>
      <c r="X2550" t="s">
        <v>449</v>
      </c>
      <c r="Y2550" t="s">
        <v>37</v>
      </c>
      <c r="AA2550">
        <v>0.1</v>
      </c>
      <c r="AC2550" t="s">
        <v>449</v>
      </c>
    </row>
    <row r="2551" spans="1:29" hidden="1" x14ac:dyDescent="0.25">
      <c r="A2551" t="s">
        <v>438</v>
      </c>
      <c r="B2551">
        <v>1</v>
      </c>
      <c r="C2551" t="s">
        <v>28</v>
      </c>
      <c r="D2551">
        <v>3721864</v>
      </c>
      <c r="E2551" s="1">
        <v>42913</v>
      </c>
      <c r="F2551">
        <v>1240</v>
      </c>
      <c r="H2551" t="s">
        <v>429</v>
      </c>
      <c r="I2551" s="2">
        <v>42927.559027777781</v>
      </c>
      <c r="J2551" t="s">
        <v>30</v>
      </c>
      <c r="K2551" t="s">
        <v>361</v>
      </c>
      <c r="L2551">
        <v>1</v>
      </c>
      <c r="M2551" t="s">
        <v>73</v>
      </c>
      <c r="N2551">
        <v>999766900</v>
      </c>
      <c r="O2551" t="s">
        <v>420</v>
      </c>
      <c r="P2551">
        <v>7</v>
      </c>
      <c r="R2551" t="s">
        <v>447</v>
      </c>
      <c r="S2551">
        <v>3015</v>
      </c>
      <c r="T2551" t="s">
        <v>450</v>
      </c>
      <c r="U2551">
        <v>61230</v>
      </c>
      <c r="V2551" t="s">
        <v>450</v>
      </c>
      <c r="W2551">
        <v>0</v>
      </c>
      <c r="X2551" t="s">
        <v>451</v>
      </c>
      <c r="Y2551" t="s">
        <v>41</v>
      </c>
      <c r="AA2551">
        <v>9.5000000000000001E-2</v>
      </c>
      <c r="AC2551" t="s">
        <v>451</v>
      </c>
    </row>
    <row r="2552" spans="1:29" hidden="1" x14ac:dyDescent="0.25">
      <c r="A2552" t="s">
        <v>438</v>
      </c>
      <c r="B2552">
        <v>1</v>
      </c>
      <c r="C2552" t="s">
        <v>28</v>
      </c>
      <c r="D2552">
        <v>3721864</v>
      </c>
      <c r="E2552" s="1">
        <v>42913</v>
      </c>
      <c r="F2552">
        <v>1240</v>
      </c>
      <c r="H2552" t="s">
        <v>429</v>
      </c>
      <c r="I2552" s="2">
        <v>42927.559027777781</v>
      </c>
      <c r="J2552" t="s">
        <v>30</v>
      </c>
      <c r="K2552" t="s">
        <v>361</v>
      </c>
      <c r="L2552">
        <v>1</v>
      </c>
      <c r="M2552" t="s">
        <v>73</v>
      </c>
      <c r="N2552">
        <v>999766900</v>
      </c>
      <c r="O2552" t="s">
        <v>420</v>
      </c>
      <c r="P2552">
        <v>7</v>
      </c>
      <c r="R2552" t="s">
        <v>447</v>
      </c>
      <c r="S2552" t="s">
        <v>452</v>
      </c>
      <c r="T2552" t="s">
        <v>453</v>
      </c>
      <c r="U2552">
        <v>99493</v>
      </c>
      <c r="V2552" t="s">
        <v>454</v>
      </c>
      <c r="W2552">
        <v>5.6</v>
      </c>
      <c r="X2552" t="s">
        <v>455</v>
      </c>
      <c r="Y2552" t="s">
        <v>41</v>
      </c>
      <c r="AA2552" t="s">
        <v>456</v>
      </c>
      <c r="AC2552" t="s">
        <v>455</v>
      </c>
    </row>
    <row r="2553" spans="1:29" hidden="1" x14ac:dyDescent="0.25">
      <c r="A2553" t="s">
        <v>438</v>
      </c>
      <c r="B2553">
        <v>1</v>
      </c>
      <c r="C2553" t="s">
        <v>28</v>
      </c>
      <c r="D2553">
        <v>3721864</v>
      </c>
      <c r="E2553" s="1">
        <v>42913</v>
      </c>
      <c r="F2553">
        <v>1240</v>
      </c>
      <c r="H2553" t="s">
        <v>429</v>
      </c>
      <c r="I2553" s="2">
        <v>42927.559027777781</v>
      </c>
      <c r="J2553" t="s">
        <v>30</v>
      </c>
      <c r="K2553" t="s">
        <v>361</v>
      </c>
      <c r="L2553">
        <v>1</v>
      </c>
      <c r="M2553" t="s">
        <v>73</v>
      </c>
      <c r="N2553">
        <v>999766900</v>
      </c>
      <c r="O2553" t="s">
        <v>420</v>
      </c>
      <c r="P2553">
        <v>7</v>
      </c>
      <c r="R2553" t="s">
        <v>447</v>
      </c>
      <c r="S2553" t="s">
        <v>457</v>
      </c>
      <c r="T2553" t="s">
        <v>458</v>
      </c>
      <c r="U2553">
        <v>99492</v>
      </c>
      <c r="V2553" t="s">
        <v>459</v>
      </c>
      <c r="W2553">
        <v>5.6</v>
      </c>
      <c r="X2553" t="s">
        <v>455</v>
      </c>
      <c r="Y2553" t="s">
        <v>41</v>
      </c>
      <c r="AA2553" t="s">
        <v>456</v>
      </c>
      <c r="AC2553" t="s">
        <v>455</v>
      </c>
    </row>
    <row r="2554" spans="1:29" hidden="1" x14ac:dyDescent="0.25">
      <c r="A2554" t="s">
        <v>438</v>
      </c>
      <c r="B2554">
        <v>1</v>
      </c>
      <c r="C2554" t="s">
        <v>28</v>
      </c>
      <c r="D2554">
        <v>3721864</v>
      </c>
      <c r="E2554" s="1">
        <v>42913</v>
      </c>
      <c r="F2554">
        <v>1240</v>
      </c>
      <c r="H2554" t="s">
        <v>429</v>
      </c>
      <c r="I2554" s="2">
        <v>42927.559027777781</v>
      </c>
      <c r="J2554" t="s">
        <v>30</v>
      </c>
      <c r="K2554" t="s">
        <v>361</v>
      </c>
      <c r="L2554">
        <v>1</v>
      </c>
      <c r="M2554" t="s">
        <v>73</v>
      </c>
      <c r="N2554">
        <v>999766900</v>
      </c>
      <c r="O2554" t="s">
        <v>420</v>
      </c>
      <c r="P2554">
        <v>7</v>
      </c>
      <c r="R2554" t="s">
        <v>447</v>
      </c>
      <c r="S2554" t="s">
        <v>460</v>
      </c>
      <c r="T2554" t="s">
        <v>461</v>
      </c>
      <c r="U2554">
        <v>99709</v>
      </c>
      <c r="V2554" t="s">
        <v>462</v>
      </c>
      <c r="W2554">
        <v>10.5</v>
      </c>
      <c r="X2554" t="s">
        <v>463</v>
      </c>
      <c r="Y2554" t="s">
        <v>41</v>
      </c>
      <c r="AA2554" t="s">
        <v>456</v>
      </c>
      <c r="AC2554" t="s">
        <v>463</v>
      </c>
    </row>
    <row r="2555" spans="1:29" hidden="1" x14ac:dyDescent="0.25">
      <c r="A2555" t="s">
        <v>438</v>
      </c>
      <c r="B2555">
        <v>1</v>
      </c>
      <c r="C2555" t="s">
        <v>28</v>
      </c>
      <c r="D2555">
        <v>3721864</v>
      </c>
      <c r="E2555" s="1">
        <v>42913</v>
      </c>
      <c r="F2555">
        <v>1240</v>
      </c>
      <c r="H2555" t="s">
        <v>429</v>
      </c>
      <c r="I2555" s="2">
        <v>42927.559027777781</v>
      </c>
      <c r="J2555" t="s">
        <v>30</v>
      </c>
      <c r="K2555" t="s">
        <v>361</v>
      </c>
      <c r="L2555">
        <v>1</v>
      </c>
      <c r="M2555" t="s">
        <v>73</v>
      </c>
      <c r="N2555">
        <v>999766900</v>
      </c>
      <c r="O2555" t="s">
        <v>420</v>
      </c>
      <c r="P2555">
        <v>7</v>
      </c>
      <c r="R2555" t="s">
        <v>447</v>
      </c>
      <c r="S2555" t="s">
        <v>464</v>
      </c>
      <c r="T2555" t="s">
        <v>465</v>
      </c>
      <c r="U2555">
        <v>99490</v>
      </c>
      <c r="V2555" t="s">
        <v>466</v>
      </c>
      <c r="W2555">
        <v>0.1</v>
      </c>
      <c r="X2555" t="s">
        <v>455</v>
      </c>
      <c r="Y2555" t="s">
        <v>41</v>
      </c>
      <c r="AA2555" t="s">
        <v>456</v>
      </c>
      <c r="AC2555" t="s">
        <v>455</v>
      </c>
    </row>
    <row r="2556" spans="1:29" hidden="1" x14ac:dyDescent="0.25">
      <c r="A2556" t="s">
        <v>438</v>
      </c>
      <c r="B2556">
        <v>1</v>
      </c>
      <c r="C2556" t="s">
        <v>28</v>
      </c>
      <c r="D2556">
        <v>3721864</v>
      </c>
      <c r="E2556" s="1">
        <v>42913</v>
      </c>
      <c r="F2556">
        <v>1240</v>
      </c>
      <c r="H2556" t="s">
        <v>429</v>
      </c>
      <c r="I2556" s="2">
        <v>42927.559027777781</v>
      </c>
      <c r="J2556" t="s">
        <v>30</v>
      </c>
      <c r="K2556" t="s">
        <v>361</v>
      </c>
      <c r="L2556">
        <v>1</v>
      </c>
      <c r="M2556" t="s">
        <v>73</v>
      </c>
      <c r="N2556">
        <v>999766900</v>
      </c>
      <c r="O2556" t="s">
        <v>420</v>
      </c>
      <c r="P2556">
        <v>7</v>
      </c>
      <c r="R2556" t="s">
        <v>447</v>
      </c>
      <c r="S2556" t="s">
        <v>467</v>
      </c>
      <c r="T2556" t="s">
        <v>468</v>
      </c>
      <c r="U2556">
        <v>99489</v>
      </c>
      <c r="V2556" t="s">
        <v>469</v>
      </c>
      <c r="W2556">
        <v>10.5</v>
      </c>
      <c r="X2556" t="s">
        <v>463</v>
      </c>
      <c r="Y2556" t="s">
        <v>41</v>
      </c>
      <c r="AA2556" t="s">
        <v>456</v>
      </c>
      <c r="AC2556" t="s">
        <v>463</v>
      </c>
    </row>
    <row r="2557" spans="1:29" hidden="1" x14ac:dyDescent="0.25">
      <c r="A2557" t="s">
        <v>438</v>
      </c>
      <c r="B2557">
        <v>1</v>
      </c>
      <c r="C2557" t="s">
        <v>28</v>
      </c>
      <c r="D2557">
        <v>3659041</v>
      </c>
      <c r="E2557" s="1">
        <v>42815</v>
      </c>
      <c r="F2557">
        <v>956</v>
      </c>
      <c r="H2557" t="s">
        <v>429</v>
      </c>
      <c r="I2557" s="2">
        <v>42899.557638888888</v>
      </c>
      <c r="J2557" t="s">
        <v>30</v>
      </c>
      <c r="K2557" t="s">
        <v>361</v>
      </c>
      <c r="L2557">
        <v>1</v>
      </c>
      <c r="M2557" t="s">
        <v>73</v>
      </c>
      <c r="N2557">
        <v>999766900</v>
      </c>
      <c r="O2557" t="s">
        <v>420</v>
      </c>
      <c r="P2557">
        <v>7</v>
      </c>
      <c r="R2557" t="s">
        <v>447</v>
      </c>
      <c r="S2557">
        <v>100</v>
      </c>
      <c r="T2557" t="s">
        <v>448</v>
      </c>
      <c r="U2557">
        <v>76</v>
      </c>
      <c r="V2557" t="s">
        <v>448</v>
      </c>
      <c r="W2557">
        <v>1.3</v>
      </c>
      <c r="X2557" t="s">
        <v>449</v>
      </c>
      <c r="Y2557" t="s">
        <v>37</v>
      </c>
      <c r="AA2557">
        <v>0.1</v>
      </c>
      <c r="AC2557" t="s">
        <v>449</v>
      </c>
    </row>
    <row r="2558" spans="1:29" hidden="1" x14ac:dyDescent="0.25">
      <c r="A2558" t="s">
        <v>438</v>
      </c>
      <c r="B2558">
        <v>1</v>
      </c>
      <c r="C2558" t="s">
        <v>28</v>
      </c>
      <c r="D2558">
        <v>3659041</v>
      </c>
      <c r="E2558" s="1">
        <v>42815</v>
      </c>
      <c r="F2558">
        <v>956</v>
      </c>
      <c r="H2558" t="s">
        <v>429</v>
      </c>
      <c r="I2558" s="2">
        <v>42899.557638888888</v>
      </c>
      <c r="J2558" t="s">
        <v>30</v>
      </c>
      <c r="K2558" t="s">
        <v>361</v>
      </c>
      <c r="L2558">
        <v>1</v>
      </c>
      <c r="M2558" t="s">
        <v>73</v>
      </c>
      <c r="N2558">
        <v>999766900</v>
      </c>
      <c r="O2558" t="s">
        <v>420</v>
      </c>
      <c r="P2558">
        <v>7</v>
      </c>
      <c r="R2558" t="s">
        <v>447</v>
      </c>
      <c r="S2558">
        <v>3015</v>
      </c>
      <c r="T2558" t="s">
        <v>450</v>
      </c>
      <c r="U2558">
        <v>61230</v>
      </c>
      <c r="V2558" t="s">
        <v>450</v>
      </c>
      <c r="W2558">
        <v>0</v>
      </c>
      <c r="X2558" t="s">
        <v>451</v>
      </c>
      <c r="Y2558" t="s">
        <v>41</v>
      </c>
      <c r="AA2558">
        <v>9.5000000000000001E-2</v>
      </c>
      <c r="AC2558" t="s">
        <v>451</v>
      </c>
    </row>
    <row r="2559" spans="1:29" hidden="1" x14ac:dyDescent="0.25">
      <c r="A2559" t="s">
        <v>438</v>
      </c>
      <c r="B2559">
        <v>1</v>
      </c>
      <c r="C2559" t="s">
        <v>28</v>
      </c>
      <c r="D2559">
        <v>3659041</v>
      </c>
      <c r="E2559" s="1">
        <v>42815</v>
      </c>
      <c r="F2559">
        <v>956</v>
      </c>
      <c r="H2559" t="s">
        <v>429</v>
      </c>
      <c r="I2559" s="2">
        <v>42899.557638888888</v>
      </c>
      <c r="J2559" t="s">
        <v>30</v>
      </c>
      <c r="K2559" t="s">
        <v>361</v>
      </c>
      <c r="L2559">
        <v>1</v>
      </c>
      <c r="M2559" t="s">
        <v>73</v>
      </c>
      <c r="N2559">
        <v>999766900</v>
      </c>
      <c r="O2559" t="s">
        <v>420</v>
      </c>
      <c r="P2559">
        <v>7</v>
      </c>
      <c r="R2559" t="s">
        <v>447</v>
      </c>
      <c r="S2559" t="s">
        <v>452</v>
      </c>
      <c r="T2559" t="s">
        <v>453</v>
      </c>
      <c r="U2559">
        <v>99493</v>
      </c>
      <c r="V2559" t="s">
        <v>454</v>
      </c>
      <c r="W2559">
        <v>5.3</v>
      </c>
      <c r="X2559" t="s">
        <v>455</v>
      </c>
      <c r="Y2559" t="s">
        <v>41</v>
      </c>
      <c r="AA2559" t="s">
        <v>456</v>
      </c>
      <c r="AC2559" t="s">
        <v>455</v>
      </c>
    </row>
    <row r="2560" spans="1:29" hidden="1" x14ac:dyDescent="0.25">
      <c r="A2560" t="s">
        <v>438</v>
      </c>
      <c r="B2560">
        <v>1</v>
      </c>
      <c r="C2560" t="s">
        <v>28</v>
      </c>
      <c r="D2560">
        <v>3659041</v>
      </c>
      <c r="E2560" s="1">
        <v>42815</v>
      </c>
      <c r="F2560">
        <v>956</v>
      </c>
      <c r="H2560" t="s">
        <v>429</v>
      </c>
      <c r="I2560" s="2">
        <v>42899.557638888888</v>
      </c>
      <c r="J2560" t="s">
        <v>30</v>
      </c>
      <c r="K2560" t="s">
        <v>361</v>
      </c>
      <c r="L2560">
        <v>1</v>
      </c>
      <c r="M2560" t="s">
        <v>73</v>
      </c>
      <c r="N2560">
        <v>999766900</v>
      </c>
      <c r="O2560" t="s">
        <v>420</v>
      </c>
      <c r="P2560">
        <v>7</v>
      </c>
      <c r="R2560" t="s">
        <v>447</v>
      </c>
      <c r="S2560" t="s">
        <v>457</v>
      </c>
      <c r="T2560" t="s">
        <v>458</v>
      </c>
      <c r="U2560">
        <v>99492</v>
      </c>
      <c r="V2560" t="s">
        <v>459</v>
      </c>
      <c r="W2560">
        <v>5.3</v>
      </c>
      <c r="X2560" t="s">
        <v>455</v>
      </c>
      <c r="Y2560" t="s">
        <v>41</v>
      </c>
      <c r="AA2560" t="s">
        <v>456</v>
      </c>
      <c r="AC2560" t="s">
        <v>455</v>
      </c>
    </row>
    <row r="2561" spans="1:29" hidden="1" x14ac:dyDescent="0.25">
      <c r="A2561" t="s">
        <v>438</v>
      </c>
      <c r="B2561">
        <v>1</v>
      </c>
      <c r="C2561" t="s">
        <v>28</v>
      </c>
      <c r="D2561">
        <v>3659041</v>
      </c>
      <c r="E2561" s="1">
        <v>42815</v>
      </c>
      <c r="F2561">
        <v>956</v>
      </c>
      <c r="H2561" t="s">
        <v>429</v>
      </c>
      <c r="I2561" s="2">
        <v>42899.557638888888</v>
      </c>
      <c r="J2561" t="s">
        <v>30</v>
      </c>
      <c r="K2561" t="s">
        <v>361</v>
      </c>
      <c r="L2561">
        <v>1</v>
      </c>
      <c r="M2561" t="s">
        <v>73</v>
      </c>
      <c r="N2561">
        <v>999766900</v>
      </c>
      <c r="O2561" t="s">
        <v>420</v>
      </c>
      <c r="P2561">
        <v>7</v>
      </c>
      <c r="R2561" t="s">
        <v>447</v>
      </c>
      <c r="S2561" t="s">
        <v>460</v>
      </c>
      <c r="T2561" t="s">
        <v>461</v>
      </c>
      <c r="U2561">
        <v>99709</v>
      </c>
      <c r="V2561" t="s">
        <v>462</v>
      </c>
      <c r="W2561">
        <v>10.5</v>
      </c>
      <c r="X2561" t="s">
        <v>463</v>
      </c>
      <c r="Y2561" t="s">
        <v>41</v>
      </c>
      <c r="AA2561" t="s">
        <v>456</v>
      </c>
      <c r="AC2561" t="s">
        <v>463</v>
      </c>
    </row>
    <row r="2562" spans="1:29" hidden="1" x14ac:dyDescent="0.25">
      <c r="A2562" t="s">
        <v>438</v>
      </c>
      <c r="B2562">
        <v>1</v>
      </c>
      <c r="C2562" t="s">
        <v>28</v>
      </c>
      <c r="D2562">
        <v>3659041</v>
      </c>
      <c r="E2562" s="1">
        <v>42815</v>
      </c>
      <c r="F2562">
        <v>956</v>
      </c>
      <c r="H2562" t="s">
        <v>429</v>
      </c>
      <c r="I2562" s="2">
        <v>42899.557638888888</v>
      </c>
      <c r="J2562" t="s">
        <v>30</v>
      </c>
      <c r="K2562" t="s">
        <v>361</v>
      </c>
      <c r="L2562">
        <v>1</v>
      </c>
      <c r="M2562" t="s">
        <v>73</v>
      </c>
      <c r="N2562">
        <v>999766900</v>
      </c>
      <c r="O2562" t="s">
        <v>420</v>
      </c>
      <c r="P2562">
        <v>7</v>
      </c>
      <c r="R2562" t="s">
        <v>447</v>
      </c>
      <c r="S2562" t="s">
        <v>464</v>
      </c>
      <c r="T2562" t="s">
        <v>465</v>
      </c>
      <c r="U2562">
        <v>99490</v>
      </c>
      <c r="V2562" t="s">
        <v>466</v>
      </c>
      <c r="W2562">
        <v>0.1</v>
      </c>
      <c r="X2562" t="s">
        <v>455</v>
      </c>
      <c r="Y2562" t="s">
        <v>41</v>
      </c>
      <c r="AA2562" t="s">
        <v>456</v>
      </c>
      <c r="AC2562" t="s">
        <v>455</v>
      </c>
    </row>
    <row r="2563" spans="1:29" hidden="1" x14ac:dyDescent="0.25">
      <c r="A2563" t="s">
        <v>438</v>
      </c>
      <c r="B2563">
        <v>1</v>
      </c>
      <c r="C2563" t="s">
        <v>28</v>
      </c>
      <c r="D2563">
        <v>3659041</v>
      </c>
      <c r="E2563" s="1">
        <v>42815</v>
      </c>
      <c r="F2563">
        <v>956</v>
      </c>
      <c r="H2563" t="s">
        <v>429</v>
      </c>
      <c r="I2563" s="2">
        <v>42899.557638888888</v>
      </c>
      <c r="J2563" t="s">
        <v>30</v>
      </c>
      <c r="K2563" t="s">
        <v>361</v>
      </c>
      <c r="L2563">
        <v>1</v>
      </c>
      <c r="M2563" t="s">
        <v>73</v>
      </c>
      <c r="N2563">
        <v>999766900</v>
      </c>
      <c r="O2563" t="s">
        <v>420</v>
      </c>
      <c r="P2563">
        <v>7</v>
      </c>
      <c r="R2563" t="s">
        <v>447</v>
      </c>
      <c r="S2563" t="s">
        <v>467</v>
      </c>
      <c r="T2563" t="s">
        <v>468</v>
      </c>
      <c r="U2563">
        <v>99489</v>
      </c>
      <c r="V2563" t="s">
        <v>469</v>
      </c>
      <c r="W2563">
        <v>10.5</v>
      </c>
      <c r="X2563" t="s">
        <v>463</v>
      </c>
      <c r="Y2563" t="s">
        <v>41</v>
      </c>
      <c r="AA2563" t="s">
        <v>456</v>
      </c>
      <c r="AC2563" t="s">
        <v>463</v>
      </c>
    </row>
    <row r="2564" spans="1:29" hidden="1" x14ac:dyDescent="0.25">
      <c r="A2564" t="s">
        <v>438</v>
      </c>
      <c r="B2564">
        <v>1</v>
      </c>
      <c r="C2564" t="s">
        <v>28</v>
      </c>
      <c r="D2564">
        <v>3696443</v>
      </c>
      <c r="E2564" s="1">
        <v>42872</v>
      </c>
      <c r="F2564">
        <v>1215</v>
      </c>
      <c r="H2564" t="s">
        <v>429</v>
      </c>
      <c r="I2564" s="2">
        <v>42888.34652777778</v>
      </c>
      <c r="J2564" t="s">
        <v>30</v>
      </c>
      <c r="K2564" t="s">
        <v>361</v>
      </c>
      <c r="L2564">
        <v>1</v>
      </c>
      <c r="M2564" t="s">
        <v>73</v>
      </c>
      <c r="N2564">
        <v>999766900</v>
      </c>
      <c r="O2564" t="s">
        <v>420</v>
      </c>
      <c r="P2564">
        <v>7</v>
      </c>
      <c r="R2564" t="s">
        <v>447</v>
      </c>
      <c r="S2564">
        <v>100</v>
      </c>
      <c r="T2564" t="s">
        <v>448</v>
      </c>
      <c r="U2564">
        <v>76</v>
      </c>
      <c r="V2564" t="s">
        <v>448</v>
      </c>
      <c r="W2564">
        <v>0.41</v>
      </c>
      <c r="X2564" t="s">
        <v>449</v>
      </c>
      <c r="Y2564" t="s">
        <v>37</v>
      </c>
      <c r="AA2564">
        <v>0.1</v>
      </c>
      <c r="AC2564" t="s">
        <v>449</v>
      </c>
    </row>
    <row r="2565" spans="1:29" hidden="1" x14ac:dyDescent="0.25">
      <c r="A2565" t="s">
        <v>438</v>
      </c>
      <c r="B2565">
        <v>1</v>
      </c>
      <c r="C2565" t="s">
        <v>28</v>
      </c>
      <c r="D2565">
        <v>3696443</v>
      </c>
      <c r="E2565" s="1">
        <v>42872</v>
      </c>
      <c r="F2565">
        <v>1215</v>
      </c>
      <c r="H2565" t="s">
        <v>429</v>
      </c>
      <c r="I2565" s="2">
        <v>42888.34652777778</v>
      </c>
      <c r="J2565" t="s">
        <v>30</v>
      </c>
      <c r="K2565" t="s">
        <v>361</v>
      </c>
      <c r="L2565">
        <v>1</v>
      </c>
      <c r="M2565" t="s">
        <v>73</v>
      </c>
      <c r="N2565">
        <v>999766900</v>
      </c>
      <c r="O2565" t="s">
        <v>420</v>
      </c>
      <c r="P2565">
        <v>7</v>
      </c>
      <c r="R2565" t="s">
        <v>447</v>
      </c>
      <c r="S2565">
        <v>3015</v>
      </c>
      <c r="T2565" t="s">
        <v>450</v>
      </c>
      <c r="U2565">
        <v>61230</v>
      </c>
      <c r="V2565" t="s">
        <v>450</v>
      </c>
      <c r="W2565">
        <v>0</v>
      </c>
      <c r="X2565" t="s">
        <v>451</v>
      </c>
      <c r="Y2565" t="s">
        <v>41</v>
      </c>
      <c r="AA2565">
        <v>9.5000000000000001E-2</v>
      </c>
      <c r="AC2565" t="s">
        <v>451</v>
      </c>
    </row>
    <row r="2566" spans="1:29" hidden="1" x14ac:dyDescent="0.25">
      <c r="A2566" t="s">
        <v>438</v>
      </c>
      <c r="B2566">
        <v>1</v>
      </c>
      <c r="C2566" t="s">
        <v>28</v>
      </c>
      <c r="D2566">
        <v>3696443</v>
      </c>
      <c r="E2566" s="1">
        <v>42872</v>
      </c>
      <c r="F2566">
        <v>1215</v>
      </c>
      <c r="H2566" t="s">
        <v>429</v>
      </c>
      <c r="I2566" s="2">
        <v>42888.34652777778</v>
      </c>
      <c r="J2566" t="s">
        <v>30</v>
      </c>
      <c r="K2566" t="s">
        <v>361</v>
      </c>
      <c r="L2566">
        <v>1</v>
      </c>
      <c r="M2566" t="s">
        <v>73</v>
      </c>
      <c r="N2566">
        <v>999766900</v>
      </c>
      <c r="O2566" t="s">
        <v>420</v>
      </c>
      <c r="P2566">
        <v>7</v>
      </c>
      <c r="R2566" t="s">
        <v>447</v>
      </c>
      <c r="S2566" t="s">
        <v>452</v>
      </c>
      <c r="T2566" t="s">
        <v>453</v>
      </c>
      <c r="U2566">
        <v>99493</v>
      </c>
      <c r="V2566" t="s">
        <v>454</v>
      </c>
      <c r="W2566">
        <v>6</v>
      </c>
      <c r="X2566" t="s">
        <v>455</v>
      </c>
      <c r="Y2566" t="s">
        <v>41</v>
      </c>
      <c r="AA2566" t="s">
        <v>456</v>
      </c>
      <c r="AC2566" t="s">
        <v>455</v>
      </c>
    </row>
    <row r="2567" spans="1:29" hidden="1" x14ac:dyDescent="0.25">
      <c r="A2567" t="s">
        <v>438</v>
      </c>
      <c r="B2567">
        <v>1</v>
      </c>
      <c r="C2567" t="s">
        <v>28</v>
      </c>
      <c r="D2567">
        <v>3696443</v>
      </c>
      <c r="E2567" s="1">
        <v>42872</v>
      </c>
      <c r="F2567">
        <v>1215</v>
      </c>
      <c r="H2567" t="s">
        <v>429</v>
      </c>
      <c r="I2567" s="2">
        <v>42888.34652777778</v>
      </c>
      <c r="J2567" t="s">
        <v>30</v>
      </c>
      <c r="K2567" t="s">
        <v>361</v>
      </c>
      <c r="L2567">
        <v>1</v>
      </c>
      <c r="M2567" t="s">
        <v>73</v>
      </c>
      <c r="N2567">
        <v>999766900</v>
      </c>
      <c r="O2567" t="s">
        <v>420</v>
      </c>
      <c r="P2567">
        <v>7</v>
      </c>
      <c r="R2567" t="s">
        <v>447</v>
      </c>
      <c r="S2567" t="s">
        <v>457</v>
      </c>
      <c r="T2567" t="s">
        <v>458</v>
      </c>
      <c r="U2567">
        <v>99492</v>
      </c>
      <c r="V2567" t="s">
        <v>459</v>
      </c>
      <c r="W2567">
        <v>6</v>
      </c>
      <c r="X2567" t="s">
        <v>455</v>
      </c>
      <c r="Y2567" t="s">
        <v>41</v>
      </c>
      <c r="AA2567" t="s">
        <v>456</v>
      </c>
      <c r="AC2567" t="s">
        <v>455</v>
      </c>
    </row>
    <row r="2568" spans="1:29" hidden="1" x14ac:dyDescent="0.25">
      <c r="A2568" t="s">
        <v>438</v>
      </c>
      <c r="B2568">
        <v>1</v>
      </c>
      <c r="C2568" t="s">
        <v>28</v>
      </c>
      <c r="D2568">
        <v>3696443</v>
      </c>
      <c r="E2568" s="1">
        <v>42872</v>
      </c>
      <c r="F2568">
        <v>1215</v>
      </c>
      <c r="H2568" t="s">
        <v>429</v>
      </c>
      <c r="I2568" s="2">
        <v>42888.34652777778</v>
      </c>
      <c r="J2568" t="s">
        <v>30</v>
      </c>
      <c r="K2568" t="s">
        <v>361</v>
      </c>
      <c r="L2568">
        <v>1</v>
      </c>
      <c r="M2568" t="s">
        <v>73</v>
      </c>
      <c r="N2568">
        <v>999766900</v>
      </c>
      <c r="O2568" t="s">
        <v>420</v>
      </c>
      <c r="P2568">
        <v>7</v>
      </c>
      <c r="R2568" t="s">
        <v>447</v>
      </c>
      <c r="S2568" t="s">
        <v>460</v>
      </c>
      <c r="T2568" t="s">
        <v>461</v>
      </c>
      <c r="U2568">
        <v>99709</v>
      </c>
      <c r="V2568" t="s">
        <v>462</v>
      </c>
      <c r="W2568">
        <v>10.5</v>
      </c>
      <c r="X2568" t="s">
        <v>463</v>
      </c>
      <c r="Y2568" t="s">
        <v>41</v>
      </c>
      <c r="AA2568" t="s">
        <v>456</v>
      </c>
      <c r="AC2568" t="s">
        <v>463</v>
      </c>
    </row>
    <row r="2569" spans="1:29" hidden="1" x14ac:dyDescent="0.25">
      <c r="A2569" t="s">
        <v>438</v>
      </c>
      <c r="B2569">
        <v>1</v>
      </c>
      <c r="C2569" t="s">
        <v>28</v>
      </c>
      <c r="D2569">
        <v>3696443</v>
      </c>
      <c r="E2569" s="1">
        <v>42872</v>
      </c>
      <c r="F2569">
        <v>1215</v>
      </c>
      <c r="H2569" t="s">
        <v>429</v>
      </c>
      <c r="I2569" s="2">
        <v>42888.34652777778</v>
      </c>
      <c r="J2569" t="s">
        <v>30</v>
      </c>
      <c r="K2569" t="s">
        <v>361</v>
      </c>
      <c r="L2569">
        <v>1</v>
      </c>
      <c r="M2569" t="s">
        <v>73</v>
      </c>
      <c r="N2569">
        <v>999766900</v>
      </c>
      <c r="O2569" t="s">
        <v>420</v>
      </c>
      <c r="P2569">
        <v>7</v>
      </c>
      <c r="R2569" t="s">
        <v>447</v>
      </c>
      <c r="S2569" t="s">
        <v>464</v>
      </c>
      <c r="T2569" t="s">
        <v>465</v>
      </c>
      <c r="U2569">
        <v>99490</v>
      </c>
      <c r="V2569" t="s">
        <v>466</v>
      </c>
      <c r="W2569">
        <v>0.1</v>
      </c>
      <c r="X2569" t="s">
        <v>455</v>
      </c>
      <c r="Y2569" t="s">
        <v>41</v>
      </c>
      <c r="AA2569" t="s">
        <v>456</v>
      </c>
      <c r="AC2569" t="s">
        <v>455</v>
      </c>
    </row>
    <row r="2570" spans="1:29" hidden="1" x14ac:dyDescent="0.25">
      <c r="A2570" t="s">
        <v>438</v>
      </c>
      <c r="B2570">
        <v>1</v>
      </c>
      <c r="C2570" t="s">
        <v>28</v>
      </c>
      <c r="D2570">
        <v>3696443</v>
      </c>
      <c r="E2570" s="1">
        <v>42872</v>
      </c>
      <c r="F2570">
        <v>1215</v>
      </c>
      <c r="H2570" t="s">
        <v>429</v>
      </c>
      <c r="I2570" s="2">
        <v>42888.34652777778</v>
      </c>
      <c r="J2570" t="s">
        <v>30</v>
      </c>
      <c r="K2570" t="s">
        <v>361</v>
      </c>
      <c r="L2570">
        <v>1</v>
      </c>
      <c r="M2570" t="s">
        <v>73</v>
      </c>
      <c r="N2570">
        <v>999766900</v>
      </c>
      <c r="O2570" t="s">
        <v>420</v>
      </c>
      <c r="P2570">
        <v>7</v>
      </c>
      <c r="R2570" t="s">
        <v>447</v>
      </c>
      <c r="S2570" t="s">
        <v>467</v>
      </c>
      <c r="T2570" t="s">
        <v>468</v>
      </c>
      <c r="U2570">
        <v>99489</v>
      </c>
      <c r="V2570" t="s">
        <v>469</v>
      </c>
      <c r="W2570">
        <v>10.5</v>
      </c>
      <c r="X2570" t="s">
        <v>463</v>
      </c>
      <c r="Y2570" t="s">
        <v>41</v>
      </c>
      <c r="AA2570" t="s">
        <v>456</v>
      </c>
      <c r="AC2570" t="s">
        <v>463</v>
      </c>
    </row>
    <row r="2571" spans="1:29" hidden="1" x14ac:dyDescent="0.25">
      <c r="A2571" t="s">
        <v>438</v>
      </c>
      <c r="B2571">
        <v>1</v>
      </c>
      <c r="C2571" t="s">
        <v>28</v>
      </c>
      <c r="D2571">
        <v>3676825</v>
      </c>
      <c r="E2571" s="1">
        <v>42843</v>
      </c>
      <c r="F2571">
        <v>1235</v>
      </c>
      <c r="H2571" t="s">
        <v>429</v>
      </c>
      <c r="I2571" s="2">
        <v>42856.466666666667</v>
      </c>
      <c r="J2571" t="s">
        <v>30</v>
      </c>
      <c r="K2571" t="s">
        <v>361</v>
      </c>
      <c r="L2571">
        <v>1</v>
      </c>
      <c r="M2571" t="s">
        <v>73</v>
      </c>
      <c r="N2571">
        <v>999766900</v>
      </c>
      <c r="O2571" t="s">
        <v>420</v>
      </c>
      <c r="P2571">
        <v>7</v>
      </c>
      <c r="R2571" t="s">
        <v>447</v>
      </c>
      <c r="S2571">
        <v>100</v>
      </c>
      <c r="T2571" t="s">
        <v>448</v>
      </c>
      <c r="U2571">
        <v>76</v>
      </c>
      <c r="V2571" t="s">
        <v>448</v>
      </c>
      <c r="W2571">
        <v>1.54</v>
      </c>
      <c r="X2571" t="s">
        <v>449</v>
      </c>
      <c r="Y2571" t="s">
        <v>37</v>
      </c>
      <c r="AA2571">
        <v>0.1</v>
      </c>
      <c r="AC2571" t="s">
        <v>449</v>
      </c>
    </row>
    <row r="2572" spans="1:29" hidden="1" x14ac:dyDescent="0.25">
      <c r="A2572" t="s">
        <v>438</v>
      </c>
      <c r="B2572">
        <v>1</v>
      </c>
      <c r="C2572" t="s">
        <v>28</v>
      </c>
      <c r="D2572">
        <v>3676825</v>
      </c>
      <c r="E2572" s="1">
        <v>42843</v>
      </c>
      <c r="F2572">
        <v>1235</v>
      </c>
      <c r="H2572" t="s">
        <v>429</v>
      </c>
      <c r="I2572" s="2">
        <v>42856.466666666667</v>
      </c>
      <c r="J2572" t="s">
        <v>30</v>
      </c>
      <c r="K2572" t="s">
        <v>361</v>
      </c>
      <c r="L2572">
        <v>1</v>
      </c>
      <c r="M2572" t="s">
        <v>73</v>
      </c>
      <c r="N2572">
        <v>999766900</v>
      </c>
      <c r="O2572" t="s">
        <v>420</v>
      </c>
      <c r="P2572">
        <v>7</v>
      </c>
      <c r="R2572" t="s">
        <v>447</v>
      </c>
      <c r="S2572">
        <v>3015</v>
      </c>
      <c r="T2572" t="s">
        <v>450</v>
      </c>
      <c r="U2572">
        <v>61230</v>
      </c>
      <c r="V2572" t="s">
        <v>450</v>
      </c>
      <c r="W2572">
        <v>0</v>
      </c>
      <c r="X2572" t="s">
        <v>451</v>
      </c>
      <c r="Y2572" t="s">
        <v>41</v>
      </c>
      <c r="AA2572">
        <v>9.5000000000000001E-2</v>
      </c>
      <c r="AC2572" t="s">
        <v>451</v>
      </c>
    </row>
    <row r="2573" spans="1:29" hidden="1" x14ac:dyDescent="0.25">
      <c r="A2573" t="s">
        <v>438</v>
      </c>
      <c r="B2573">
        <v>1</v>
      </c>
      <c r="C2573" t="s">
        <v>28</v>
      </c>
      <c r="D2573">
        <v>3676825</v>
      </c>
      <c r="E2573" s="1">
        <v>42843</v>
      </c>
      <c r="F2573">
        <v>1235</v>
      </c>
      <c r="H2573" t="s">
        <v>429</v>
      </c>
      <c r="I2573" s="2">
        <v>42856.466666666667</v>
      </c>
      <c r="J2573" t="s">
        <v>30</v>
      </c>
      <c r="K2573" t="s">
        <v>361</v>
      </c>
      <c r="L2573">
        <v>1</v>
      </c>
      <c r="M2573" t="s">
        <v>73</v>
      </c>
      <c r="N2573">
        <v>999766900</v>
      </c>
      <c r="O2573" t="s">
        <v>420</v>
      </c>
      <c r="P2573">
        <v>7</v>
      </c>
      <c r="R2573" t="s">
        <v>447</v>
      </c>
      <c r="S2573" t="s">
        <v>452</v>
      </c>
      <c r="T2573" t="s">
        <v>453</v>
      </c>
      <c r="U2573">
        <v>99493</v>
      </c>
      <c r="V2573" t="s">
        <v>454</v>
      </c>
      <c r="W2573">
        <v>6.4</v>
      </c>
      <c r="X2573" t="s">
        <v>455</v>
      </c>
      <c r="Y2573" t="s">
        <v>41</v>
      </c>
      <c r="AA2573" t="s">
        <v>456</v>
      </c>
      <c r="AC2573" t="s">
        <v>455</v>
      </c>
    </row>
    <row r="2574" spans="1:29" hidden="1" x14ac:dyDescent="0.25">
      <c r="A2574" t="s">
        <v>438</v>
      </c>
      <c r="B2574">
        <v>1</v>
      </c>
      <c r="C2574" t="s">
        <v>28</v>
      </c>
      <c r="D2574">
        <v>3676825</v>
      </c>
      <c r="E2574" s="1">
        <v>42843</v>
      </c>
      <c r="F2574">
        <v>1235</v>
      </c>
      <c r="H2574" t="s">
        <v>429</v>
      </c>
      <c r="I2574" s="2">
        <v>42856.466666666667</v>
      </c>
      <c r="J2574" t="s">
        <v>30</v>
      </c>
      <c r="K2574" t="s">
        <v>361</v>
      </c>
      <c r="L2574">
        <v>1</v>
      </c>
      <c r="M2574" t="s">
        <v>73</v>
      </c>
      <c r="N2574">
        <v>999766900</v>
      </c>
      <c r="O2574" t="s">
        <v>420</v>
      </c>
      <c r="P2574">
        <v>7</v>
      </c>
      <c r="R2574" t="s">
        <v>447</v>
      </c>
      <c r="S2574" t="s">
        <v>457</v>
      </c>
      <c r="T2574" t="s">
        <v>458</v>
      </c>
      <c r="U2574">
        <v>99492</v>
      </c>
      <c r="V2574" t="s">
        <v>459</v>
      </c>
      <c r="W2574">
        <v>6.4</v>
      </c>
      <c r="X2574" t="s">
        <v>455</v>
      </c>
      <c r="Y2574" t="s">
        <v>41</v>
      </c>
      <c r="AA2574" t="s">
        <v>456</v>
      </c>
      <c r="AC2574" t="s">
        <v>455</v>
      </c>
    </row>
    <row r="2575" spans="1:29" hidden="1" x14ac:dyDescent="0.25">
      <c r="A2575" t="s">
        <v>438</v>
      </c>
      <c r="B2575">
        <v>1</v>
      </c>
      <c r="C2575" t="s">
        <v>28</v>
      </c>
      <c r="D2575">
        <v>3676825</v>
      </c>
      <c r="E2575" s="1">
        <v>42843</v>
      </c>
      <c r="F2575">
        <v>1235</v>
      </c>
      <c r="H2575" t="s">
        <v>429</v>
      </c>
      <c r="I2575" s="2">
        <v>42856.466666666667</v>
      </c>
      <c r="J2575" t="s">
        <v>30</v>
      </c>
      <c r="K2575" t="s">
        <v>361</v>
      </c>
      <c r="L2575">
        <v>1</v>
      </c>
      <c r="M2575" t="s">
        <v>73</v>
      </c>
      <c r="N2575">
        <v>999766900</v>
      </c>
      <c r="O2575" t="s">
        <v>420</v>
      </c>
      <c r="P2575">
        <v>7</v>
      </c>
      <c r="R2575" t="s">
        <v>447</v>
      </c>
      <c r="S2575" t="s">
        <v>460</v>
      </c>
      <c r="T2575" t="s">
        <v>461</v>
      </c>
      <c r="U2575">
        <v>99709</v>
      </c>
      <c r="V2575" t="s">
        <v>462</v>
      </c>
      <c r="W2575">
        <v>10.5</v>
      </c>
      <c r="X2575" t="s">
        <v>463</v>
      </c>
      <c r="Y2575" t="s">
        <v>41</v>
      </c>
      <c r="AA2575" t="s">
        <v>456</v>
      </c>
      <c r="AC2575" t="s">
        <v>463</v>
      </c>
    </row>
    <row r="2576" spans="1:29" hidden="1" x14ac:dyDescent="0.25">
      <c r="A2576" t="s">
        <v>438</v>
      </c>
      <c r="B2576">
        <v>1</v>
      </c>
      <c r="C2576" t="s">
        <v>28</v>
      </c>
      <c r="D2576">
        <v>3676825</v>
      </c>
      <c r="E2576" s="1">
        <v>42843</v>
      </c>
      <c r="F2576">
        <v>1235</v>
      </c>
      <c r="H2576" t="s">
        <v>429</v>
      </c>
      <c r="I2576" s="2">
        <v>42856.466666666667</v>
      </c>
      <c r="J2576" t="s">
        <v>30</v>
      </c>
      <c r="K2576" t="s">
        <v>361</v>
      </c>
      <c r="L2576">
        <v>1</v>
      </c>
      <c r="M2576" t="s">
        <v>73</v>
      </c>
      <c r="N2576">
        <v>999766900</v>
      </c>
      <c r="O2576" t="s">
        <v>420</v>
      </c>
      <c r="P2576">
        <v>7</v>
      </c>
      <c r="R2576" t="s">
        <v>447</v>
      </c>
      <c r="S2576" t="s">
        <v>464</v>
      </c>
      <c r="T2576" t="s">
        <v>465</v>
      </c>
      <c r="U2576">
        <v>99490</v>
      </c>
      <c r="V2576" t="s">
        <v>466</v>
      </c>
      <c r="W2576">
        <v>0.1</v>
      </c>
      <c r="X2576" t="s">
        <v>455</v>
      </c>
      <c r="Y2576" t="s">
        <v>41</v>
      </c>
      <c r="AA2576" t="s">
        <v>456</v>
      </c>
      <c r="AC2576" t="s">
        <v>455</v>
      </c>
    </row>
    <row r="2577" spans="1:29" hidden="1" x14ac:dyDescent="0.25">
      <c r="A2577" t="s">
        <v>438</v>
      </c>
      <c r="B2577">
        <v>1</v>
      </c>
      <c r="C2577" t="s">
        <v>28</v>
      </c>
      <c r="D2577">
        <v>3676825</v>
      </c>
      <c r="E2577" s="1">
        <v>42843</v>
      </c>
      <c r="F2577">
        <v>1235</v>
      </c>
      <c r="H2577" t="s">
        <v>429</v>
      </c>
      <c r="I2577" s="2">
        <v>42856.466666666667</v>
      </c>
      <c r="J2577" t="s">
        <v>30</v>
      </c>
      <c r="K2577" t="s">
        <v>361</v>
      </c>
      <c r="L2577">
        <v>1</v>
      </c>
      <c r="M2577" t="s">
        <v>73</v>
      </c>
      <c r="N2577">
        <v>999766900</v>
      </c>
      <c r="O2577" t="s">
        <v>420</v>
      </c>
      <c r="P2577">
        <v>7</v>
      </c>
      <c r="R2577" t="s">
        <v>447</v>
      </c>
      <c r="S2577" t="s">
        <v>467</v>
      </c>
      <c r="T2577" t="s">
        <v>468</v>
      </c>
      <c r="U2577">
        <v>99489</v>
      </c>
      <c r="V2577" t="s">
        <v>469</v>
      </c>
      <c r="W2577">
        <v>10.5</v>
      </c>
      <c r="X2577" t="s">
        <v>463</v>
      </c>
      <c r="Y2577" t="s">
        <v>41</v>
      </c>
      <c r="AA2577" t="s">
        <v>456</v>
      </c>
      <c r="AC2577" t="s">
        <v>463</v>
      </c>
    </row>
    <row r="2578" spans="1:29" hidden="1" x14ac:dyDescent="0.25">
      <c r="A2578" t="s">
        <v>438</v>
      </c>
      <c r="B2578">
        <v>1</v>
      </c>
      <c r="C2578" t="s">
        <v>28</v>
      </c>
      <c r="D2578">
        <v>3642145</v>
      </c>
      <c r="E2578" s="1">
        <v>42787</v>
      </c>
      <c r="F2578">
        <v>1130</v>
      </c>
      <c r="H2578" t="s">
        <v>429</v>
      </c>
      <c r="I2578" s="2">
        <v>42800.605555555558</v>
      </c>
      <c r="J2578" t="s">
        <v>30</v>
      </c>
      <c r="K2578" t="s">
        <v>361</v>
      </c>
      <c r="L2578">
        <v>1</v>
      </c>
      <c r="M2578" t="s">
        <v>73</v>
      </c>
      <c r="N2578">
        <v>999766900</v>
      </c>
      <c r="O2578" t="s">
        <v>420</v>
      </c>
      <c r="P2578">
        <v>7</v>
      </c>
      <c r="R2578" t="s">
        <v>447</v>
      </c>
      <c r="S2578">
        <v>100</v>
      </c>
      <c r="T2578" t="s">
        <v>448</v>
      </c>
      <c r="U2578">
        <v>76</v>
      </c>
      <c r="V2578" t="s">
        <v>448</v>
      </c>
      <c r="W2578">
        <v>0.28999999999999998</v>
      </c>
      <c r="X2578" t="s">
        <v>449</v>
      </c>
      <c r="Y2578" t="s">
        <v>37</v>
      </c>
      <c r="AA2578">
        <v>0.1</v>
      </c>
      <c r="AC2578" t="s">
        <v>449</v>
      </c>
    </row>
    <row r="2579" spans="1:29" hidden="1" x14ac:dyDescent="0.25">
      <c r="A2579" t="s">
        <v>438</v>
      </c>
      <c r="B2579">
        <v>1</v>
      </c>
      <c r="C2579" t="s">
        <v>28</v>
      </c>
      <c r="D2579">
        <v>3642145</v>
      </c>
      <c r="E2579" s="1">
        <v>42787</v>
      </c>
      <c r="F2579">
        <v>1130</v>
      </c>
      <c r="H2579" t="s">
        <v>429</v>
      </c>
      <c r="I2579" s="2">
        <v>42800.605555555558</v>
      </c>
      <c r="J2579" t="s">
        <v>30</v>
      </c>
      <c r="K2579" t="s">
        <v>361</v>
      </c>
      <c r="L2579">
        <v>1</v>
      </c>
      <c r="M2579" t="s">
        <v>73</v>
      </c>
      <c r="N2579">
        <v>999766900</v>
      </c>
      <c r="O2579" t="s">
        <v>420</v>
      </c>
      <c r="P2579">
        <v>7</v>
      </c>
      <c r="R2579" t="s">
        <v>447</v>
      </c>
      <c r="S2579">
        <v>3015</v>
      </c>
      <c r="T2579" t="s">
        <v>450</v>
      </c>
      <c r="U2579">
        <v>61230</v>
      </c>
      <c r="V2579" t="s">
        <v>450</v>
      </c>
      <c r="W2579">
        <v>0</v>
      </c>
      <c r="X2579" t="s">
        <v>451</v>
      </c>
      <c r="Y2579" t="s">
        <v>41</v>
      </c>
      <c r="AA2579">
        <v>9.5000000000000001E-2</v>
      </c>
      <c r="AC2579" t="s">
        <v>451</v>
      </c>
    </row>
    <row r="2580" spans="1:29" hidden="1" x14ac:dyDescent="0.25">
      <c r="A2580" t="s">
        <v>438</v>
      </c>
      <c r="B2580">
        <v>1</v>
      </c>
      <c r="C2580" t="s">
        <v>28</v>
      </c>
      <c r="D2580">
        <v>3642145</v>
      </c>
      <c r="E2580" s="1">
        <v>42787</v>
      </c>
      <c r="F2580">
        <v>1130</v>
      </c>
      <c r="H2580" t="s">
        <v>429</v>
      </c>
      <c r="I2580" s="2">
        <v>42800.605555555558</v>
      </c>
      <c r="J2580" t="s">
        <v>30</v>
      </c>
      <c r="K2580" t="s">
        <v>361</v>
      </c>
      <c r="L2580">
        <v>1</v>
      </c>
      <c r="M2580" t="s">
        <v>73</v>
      </c>
      <c r="N2580">
        <v>999766900</v>
      </c>
      <c r="O2580" t="s">
        <v>420</v>
      </c>
      <c r="P2580">
        <v>7</v>
      </c>
      <c r="R2580" t="s">
        <v>447</v>
      </c>
      <c r="S2580" t="s">
        <v>452</v>
      </c>
      <c r="T2580" t="s">
        <v>453</v>
      </c>
      <c r="U2580">
        <v>99493</v>
      </c>
      <c r="V2580" t="s">
        <v>454</v>
      </c>
      <c r="W2580">
        <v>5.9</v>
      </c>
      <c r="X2580" t="s">
        <v>455</v>
      </c>
      <c r="Y2580" t="s">
        <v>41</v>
      </c>
      <c r="AA2580" t="s">
        <v>456</v>
      </c>
      <c r="AC2580" t="s">
        <v>455</v>
      </c>
    </row>
    <row r="2581" spans="1:29" hidden="1" x14ac:dyDescent="0.25">
      <c r="A2581" t="s">
        <v>438</v>
      </c>
      <c r="B2581">
        <v>1</v>
      </c>
      <c r="C2581" t="s">
        <v>28</v>
      </c>
      <c r="D2581">
        <v>3642145</v>
      </c>
      <c r="E2581" s="1">
        <v>42787</v>
      </c>
      <c r="F2581">
        <v>1130</v>
      </c>
      <c r="H2581" t="s">
        <v>429</v>
      </c>
      <c r="I2581" s="2">
        <v>42800.605555555558</v>
      </c>
      <c r="J2581" t="s">
        <v>30</v>
      </c>
      <c r="K2581" t="s">
        <v>361</v>
      </c>
      <c r="L2581">
        <v>1</v>
      </c>
      <c r="M2581" t="s">
        <v>73</v>
      </c>
      <c r="N2581">
        <v>999766900</v>
      </c>
      <c r="O2581" t="s">
        <v>420</v>
      </c>
      <c r="P2581">
        <v>7</v>
      </c>
      <c r="R2581" t="s">
        <v>447</v>
      </c>
      <c r="S2581" t="s">
        <v>457</v>
      </c>
      <c r="T2581" t="s">
        <v>458</v>
      </c>
      <c r="U2581">
        <v>99492</v>
      </c>
      <c r="V2581" t="s">
        <v>459</v>
      </c>
      <c r="W2581">
        <v>5.9</v>
      </c>
      <c r="X2581" t="s">
        <v>455</v>
      </c>
      <c r="Y2581" t="s">
        <v>41</v>
      </c>
      <c r="AA2581" t="s">
        <v>456</v>
      </c>
      <c r="AC2581" t="s">
        <v>455</v>
      </c>
    </row>
    <row r="2582" spans="1:29" hidden="1" x14ac:dyDescent="0.25">
      <c r="A2582" t="s">
        <v>438</v>
      </c>
      <c r="B2582">
        <v>1</v>
      </c>
      <c r="C2582" t="s">
        <v>28</v>
      </c>
      <c r="D2582">
        <v>3642145</v>
      </c>
      <c r="E2582" s="1">
        <v>42787</v>
      </c>
      <c r="F2582">
        <v>1130</v>
      </c>
      <c r="H2582" t="s">
        <v>429</v>
      </c>
      <c r="I2582" s="2">
        <v>42800.605555555558</v>
      </c>
      <c r="J2582" t="s">
        <v>30</v>
      </c>
      <c r="K2582" t="s">
        <v>361</v>
      </c>
      <c r="L2582">
        <v>1</v>
      </c>
      <c r="M2582" t="s">
        <v>73</v>
      </c>
      <c r="N2582">
        <v>999766900</v>
      </c>
      <c r="O2582" t="s">
        <v>420</v>
      </c>
      <c r="P2582">
        <v>7</v>
      </c>
      <c r="R2582" t="s">
        <v>447</v>
      </c>
      <c r="S2582" t="s">
        <v>460</v>
      </c>
      <c r="T2582" t="s">
        <v>461</v>
      </c>
      <c r="U2582">
        <v>99709</v>
      </c>
      <c r="V2582" t="s">
        <v>462</v>
      </c>
      <c r="W2582">
        <v>10.5</v>
      </c>
      <c r="X2582" t="s">
        <v>463</v>
      </c>
      <c r="Y2582" t="s">
        <v>41</v>
      </c>
      <c r="AA2582" t="s">
        <v>456</v>
      </c>
      <c r="AC2582" t="s">
        <v>463</v>
      </c>
    </row>
    <row r="2583" spans="1:29" hidden="1" x14ac:dyDescent="0.25">
      <c r="A2583" t="s">
        <v>438</v>
      </c>
      <c r="B2583">
        <v>1</v>
      </c>
      <c r="C2583" t="s">
        <v>28</v>
      </c>
      <c r="D2583">
        <v>3642145</v>
      </c>
      <c r="E2583" s="1">
        <v>42787</v>
      </c>
      <c r="F2583">
        <v>1130</v>
      </c>
      <c r="H2583" t="s">
        <v>429</v>
      </c>
      <c r="I2583" s="2">
        <v>42800.605555555558</v>
      </c>
      <c r="J2583" t="s">
        <v>30</v>
      </c>
      <c r="K2583" t="s">
        <v>361</v>
      </c>
      <c r="L2583">
        <v>1</v>
      </c>
      <c r="M2583" t="s">
        <v>73</v>
      </c>
      <c r="N2583">
        <v>999766900</v>
      </c>
      <c r="O2583" t="s">
        <v>420</v>
      </c>
      <c r="P2583">
        <v>7</v>
      </c>
      <c r="R2583" t="s">
        <v>447</v>
      </c>
      <c r="S2583" t="s">
        <v>464</v>
      </c>
      <c r="T2583" t="s">
        <v>465</v>
      </c>
      <c r="U2583">
        <v>99490</v>
      </c>
      <c r="V2583" t="s">
        <v>466</v>
      </c>
      <c r="W2583">
        <v>0.1</v>
      </c>
      <c r="X2583" t="s">
        <v>455</v>
      </c>
      <c r="Y2583" t="s">
        <v>41</v>
      </c>
      <c r="AA2583" t="s">
        <v>456</v>
      </c>
      <c r="AC2583" t="s">
        <v>455</v>
      </c>
    </row>
    <row r="2584" spans="1:29" hidden="1" x14ac:dyDescent="0.25">
      <c r="A2584" t="s">
        <v>438</v>
      </c>
      <c r="B2584">
        <v>1</v>
      </c>
      <c r="C2584" t="s">
        <v>28</v>
      </c>
      <c r="D2584">
        <v>3642145</v>
      </c>
      <c r="E2584" s="1">
        <v>42787</v>
      </c>
      <c r="F2584">
        <v>1130</v>
      </c>
      <c r="H2584" t="s">
        <v>429</v>
      </c>
      <c r="I2584" s="2">
        <v>42800.605555555558</v>
      </c>
      <c r="J2584" t="s">
        <v>30</v>
      </c>
      <c r="K2584" t="s">
        <v>361</v>
      </c>
      <c r="L2584">
        <v>1</v>
      </c>
      <c r="M2584" t="s">
        <v>73</v>
      </c>
      <c r="N2584">
        <v>999766900</v>
      </c>
      <c r="O2584" t="s">
        <v>420</v>
      </c>
      <c r="P2584">
        <v>7</v>
      </c>
      <c r="R2584" t="s">
        <v>447</v>
      </c>
      <c r="S2584" t="s">
        <v>467</v>
      </c>
      <c r="T2584" t="s">
        <v>468</v>
      </c>
      <c r="U2584">
        <v>99489</v>
      </c>
      <c r="V2584" t="s">
        <v>469</v>
      </c>
      <c r="W2584">
        <v>10.5</v>
      </c>
      <c r="X2584" t="s">
        <v>463</v>
      </c>
      <c r="Y2584" t="s">
        <v>41</v>
      </c>
      <c r="AA2584" t="s">
        <v>456</v>
      </c>
      <c r="AC2584" t="s">
        <v>463</v>
      </c>
    </row>
    <row r="2585" spans="1:29" hidden="1" x14ac:dyDescent="0.25">
      <c r="A2585" t="s">
        <v>438</v>
      </c>
      <c r="B2585">
        <v>1</v>
      </c>
      <c r="C2585" t="s">
        <v>28</v>
      </c>
      <c r="D2585">
        <v>3622823</v>
      </c>
      <c r="E2585" s="1">
        <v>42752</v>
      </c>
      <c r="F2585">
        <v>1015</v>
      </c>
      <c r="H2585" t="s">
        <v>429</v>
      </c>
      <c r="I2585" s="2">
        <v>42767.393055555556</v>
      </c>
      <c r="J2585" t="s">
        <v>30</v>
      </c>
      <c r="K2585" t="s">
        <v>361</v>
      </c>
      <c r="L2585">
        <v>1</v>
      </c>
      <c r="M2585" t="s">
        <v>73</v>
      </c>
      <c r="N2585">
        <v>999766900</v>
      </c>
      <c r="O2585" t="s">
        <v>420</v>
      </c>
      <c r="P2585">
        <v>7</v>
      </c>
      <c r="R2585" t="s">
        <v>447</v>
      </c>
      <c r="S2585">
        <v>100</v>
      </c>
      <c r="T2585" t="s">
        <v>448</v>
      </c>
      <c r="U2585">
        <v>76</v>
      </c>
      <c r="V2585" t="s">
        <v>448</v>
      </c>
      <c r="W2585">
        <v>2.5</v>
      </c>
      <c r="X2585" t="s">
        <v>449</v>
      </c>
      <c r="Y2585" t="s">
        <v>37</v>
      </c>
      <c r="AA2585">
        <v>0.1</v>
      </c>
      <c r="AC2585" t="s">
        <v>449</v>
      </c>
    </row>
    <row r="2586" spans="1:29" hidden="1" x14ac:dyDescent="0.25">
      <c r="A2586" t="s">
        <v>438</v>
      </c>
      <c r="B2586">
        <v>1</v>
      </c>
      <c r="C2586" t="s">
        <v>28</v>
      </c>
      <c r="D2586">
        <v>3622823</v>
      </c>
      <c r="E2586" s="1">
        <v>42752</v>
      </c>
      <c r="F2586">
        <v>1015</v>
      </c>
      <c r="H2586" t="s">
        <v>429</v>
      </c>
      <c r="I2586" s="2">
        <v>42767.393055555556</v>
      </c>
      <c r="J2586" t="s">
        <v>30</v>
      </c>
      <c r="K2586" t="s">
        <v>361</v>
      </c>
      <c r="L2586">
        <v>1</v>
      </c>
      <c r="M2586" t="s">
        <v>73</v>
      </c>
      <c r="N2586">
        <v>999766900</v>
      </c>
      <c r="O2586" t="s">
        <v>420</v>
      </c>
      <c r="P2586">
        <v>7</v>
      </c>
      <c r="R2586" t="s">
        <v>447</v>
      </c>
      <c r="S2586">
        <v>3015</v>
      </c>
      <c r="T2586" t="s">
        <v>450</v>
      </c>
      <c r="U2586">
        <v>61230</v>
      </c>
      <c r="V2586" t="s">
        <v>450</v>
      </c>
      <c r="W2586">
        <v>0</v>
      </c>
      <c r="X2586" t="s">
        <v>451</v>
      </c>
      <c r="Y2586" t="s">
        <v>41</v>
      </c>
      <c r="AA2586">
        <v>9.5000000000000001E-2</v>
      </c>
      <c r="AC2586" t="s">
        <v>451</v>
      </c>
    </row>
    <row r="2587" spans="1:29" hidden="1" x14ac:dyDescent="0.25">
      <c r="A2587" t="s">
        <v>438</v>
      </c>
      <c r="B2587">
        <v>1</v>
      </c>
      <c r="C2587" t="s">
        <v>28</v>
      </c>
      <c r="D2587">
        <v>3622823</v>
      </c>
      <c r="E2587" s="1">
        <v>42752</v>
      </c>
      <c r="F2587">
        <v>1015</v>
      </c>
      <c r="H2587" t="s">
        <v>429</v>
      </c>
      <c r="I2587" s="2">
        <v>42767.393055555556</v>
      </c>
      <c r="J2587" t="s">
        <v>30</v>
      </c>
      <c r="K2587" t="s">
        <v>361</v>
      </c>
      <c r="L2587">
        <v>1</v>
      </c>
      <c r="M2587" t="s">
        <v>73</v>
      </c>
      <c r="N2587">
        <v>999766900</v>
      </c>
      <c r="O2587" t="s">
        <v>420</v>
      </c>
      <c r="P2587">
        <v>7</v>
      </c>
      <c r="R2587" t="s">
        <v>447</v>
      </c>
      <c r="S2587" t="s">
        <v>452</v>
      </c>
      <c r="T2587" t="s">
        <v>453</v>
      </c>
      <c r="U2587">
        <v>99493</v>
      </c>
      <c r="V2587" t="s">
        <v>454</v>
      </c>
      <c r="W2587">
        <v>6.3</v>
      </c>
      <c r="X2587" t="s">
        <v>455</v>
      </c>
      <c r="Y2587" t="s">
        <v>41</v>
      </c>
      <c r="AA2587" t="s">
        <v>456</v>
      </c>
      <c r="AC2587" t="s">
        <v>455</v>
      </c>
    </row>
    <row r="2588" spans="1:29" hidden="1" x14ac:dyDescent="0.25">
      <c r="A2588" t="s">
        <v>438</v>
      </c>
      <c r="B2588">
        <v>1</v>
      </c>
      <c r="C2588" t="s">
        <v>28</v>
      </c>
      <c r="D2588">
        <v>3622823</v>
      </c>
      <c r="E2588" s="1">
        <v>42752</v>
      </c>
      <c r="F2588">
        <v>1015</v>
      </c>
      <c r="H2588" t="s">
        <v>429</v>
      </c>
      <c r="I2588" s="2">
        <v>42767.393055555556</v>
      </c>
      <c r="J2588" t="s">
        <v>30</v>
      </c>
      <c r="K2588" t="s">
        <v>361</v>
      </c>
      <c r="L2588">
        <v>1</v>
      </c>
      <c r="M2588" t="s">
        <v>73</v>
      </c>
      <c r="N2588">
        <v>999766900</v>
      </c>
      <c r="O2588" t="s">
        <v>420</v>
      </c>
      <c r="P2588">
        <v>7</v>
      </c>
      <c r="R2588" t="s">
        <v>447</v>
      </c>
      <c r="S2588" t="s">
        <v>457</v>
      </c>
      <c r="T2588" t="s">
        <v>458</v>
      </c>
      <c r="U2588">
        <v>99492</v>
      </c>
      <c r="V2588" t="s">
        <v>459</v>
      </c>
      <c r="W2588">
        <v>6.3</v>
      </c>
      <c r="X2588" t="s">
        <v>455</v>
      </c>
      <c r="Y2588" t="s">
        <v>41</v>
      </c>
      <c r="AA2588" t="s">
        <v>456</v>
      </c>
      <c r="AC2588" t="s">
        <v>455</v>
      </c>
    </row>
    <row r="2589" spans="1:29" hidden="1" x14ac:dyDescent="0.25">
      <c r="A2589" t="s">
        <v>438</v>
      </c>
      <c r="B2589">
        <v>1</v>
      </c>
      <c r="C2589" t="s">
        <v>28</v>
      </c>
      <c r="D2589">
        <v>3622823</v>
      </c>
      <c r="E2589" s="1">
        <v>42752</v>
      </c>
      <c r="F2589">
        <v>1015</v>
      </c>
      <c r="H2589" t="s">
        <v>429</v>
      </c>
      <c r="I2589" s="2">
        <v>42767.393055555556</v>
      </c>
      <c r="J2589" t="s">
        <v>30</v>
      </c>
      <c r="K2589" t="s">
        <v>361</v>
      </c>
      <c r="L2589">
        <v>1</v>
      </c>
      <c r="M2589" t="s">
        <v>73</v>
      </c>
      <c r="N2589">
        <v>999766900</v>
      </c>
      <c r="O2589" t="s">
        <v>420</v>
      </c>
      <c r="P2589">
        <v>7</v>
      </c>
      <c r="R2589" t="s">
        <v>447</v>
      </c>
      <c r="S2589" t="s">
        <v>460</v>
      </c>
      <c r="T2589" t="s">
        <v>461</v>
      </c>
      <c r="U2589">
        <v>99709</v>
      </c>
      <c r="V2589" t="s">
        <v>462</v>
      </c>
      <c r="W2589">
        <v>10.5</v>
      </c>
      <c r="X2589" t="s">
        <v>463</v>
      </c>
      <c r="Y2589" t="s">
        <v>41</v>
      </c>
      <c r="AA2589" t="s">
        <v>456</v>
      </c>
      <c r="AC2589" t="s">
        <v>463</v>
      </c>
    </row>
    <row r="2590" spans="1:29" hidden="1" x14ac:dyDescent="0.25">
      <c r="A2590" t="s">
        <v>438</v>
      </c>
      <c r="B2590">
        <v>1</v>
      </c>
      <c r="C2590" t="s">
        <v>28</v>
      </c>
      <c r="D2590">
        <v>3622823</v>
      </c>
      <c r="E2590" s="1">
        <v>42752</v>
      </c>
      <c r="F2590">
        <v>1015</v>
      </c>
      <c r="H2590" t="s">
        <v>429</v>
      </c>
      <c r="I2590" s="2">
        <v>42767.393055555556</v>
      </c>
      <c r="J2590" t="s">
        <v>30</v>
      </c>
      <c r="K2590" t="s">
        <v>361</v>
      </c>
      <c r="L2590">
        <v>1</v>
      </c>
      <c r="M2590" t="s">
        <v>73</v>
      </c>
      <c r="N2590">
        <v>999766900</v>
      </c>
      <c r="O2590" t="s">
        <v>420</v>
      </c>
      <c r="P2590">
        <v>7</v>
      </c>
      <c r="R2590" t="s">
        <v>447</v>
      </c>
      <c r="S2590" t="s">
        <v>464</v>
      </c>
      <c r="T2590" t="s">
        <v>465</v>
      </c>
      <c r="U2590">
        <v>99490</v>
      </c>
      <c r="V2590" t="s">
        <v>466</v>
      </c>
      <c r="W2590">
        <v>0.2</v>
      </c>
      <c r="X2590" t="s">
        <v>455</v>
      </c>
      <c r="Y2590" t="s">
        <v>41</v>
      </c>
      <c r="AA2590" t="s">
        <v>456</v>
      </c>
      <c r="AC2590" t="s">
        <v>455</v>
      </c>
    </row>
    <row r="2591" spans="1:29" hidden="1" x14ac:dyDescent="0.25">
      <c r="A2591" t="s">
        <v>438</v>
      </c>
      <c r="B2591">
        <v>1</v>
      </c>
      <c r="C2591" t="s">
        <v>28</v>
      </c>
      <c r="D2591">
        <v>3622823</v>
      </c>
      <c r="E2591" s="1">
        <v>42752</v>
      </c>
      <c r="F2591">
        <v>1015</v>
      </c>
      <c r="H2591" t="s">
        <v>429</v>
      </c>
      <c r="I2591" s="2">
        <v>42767.393055555556</v>
      </c>
      <c r="J2591" t="s">
        <v>30</v>
      </c>
      <c r="K2591" t="s">
        <v>361</v>
      </c>
      <c r="L2591">
        <v>1</v>
      </c>
      <c r="M2591" t="s">
        <v>73</v>
      </c>
      <c r="N2591">
        <v>999766900</v>
      </c>
      <c r="O2591" t="s">
        <v>420</v>
      </c>
      <c r="P2591">
        <v>7</v>
      </c>
      <c r="R2591" t="s">
        <v>447</v>
      </c>
      <c r="S2591" t="s">
        <v>467</v>
      </c>
      <c r="T2591" t="s">
        <v>468</v>
      </c>
      <c r="U2591">
        <v>99489</v>
      </c>
      <c r="V2591" t="s">
        <v>469</v>
      </c>
      <c r="W2591">
        <v>10.5</v>
      </c>
      <c r="X2591" t="s">
        <v>463</v>
      </c>
      <c r="Y2591" t="s">
        <v>41</v>
      </c>
      <c r="AA2591" t="s">
        <v>456</v>
      </c>
      <c r="AC2591" t="s">
        <v>463</v>
      </c>
    </row>
    <row r="2592" spans="1:29" hidden="1" x14ac:dyDescent="0.25">
      <c r="A2592" t="s">
        <v>438</v>
      </c>
      <c r="B2592">
        <v>1</v>
      </c>
      <c r="C2592" t="s">
        <v>28</v>
      </c>
      <c r="D2592">
        <v>3604054</v>
      </c>
      <c r="E2592" s="1">
        <v>42717</v>
      </c>
      <c r="F2592">
        <v>1210</v>
      </c>
      <c r="H2592" t="s">
        <v>429</v>
      </c>
      <c r="I2592" s="2">
        <v>42732.438888888886</v>
      </c>
      <c r="J2592" t="s">
        <v>30</v>
      </c>
      <c r="K2592" t="s">
        <v>361</v>
      </c>
      <c r="L2592">
        <v>1</v>
      </c>
      <c r="M2592" t="s">
        <v>73</v>
      </c>
      <c r="N2592">
        <v>999766900</v>
      </c>
      <c r="O2592" t="s">
        <v>420</v>
      </c>
      <c r="P2592">
        <v>7</v>
      </c>
      <c r="R2592" t="s">
        <v>447</v>
      </c>
      <c r="S2592">
        <v>100</v>
      </c>
      <c r="T2592" t="s">
        <v>448</v>
      </c>
      <c r="U2592">
        <v>76</v>
      </c>
      <c r="V2592" t="s">
        <v>448</v>
      </c>
      <c r="W2592">
        <v>0.7</v>
      </c>
      <c r="X2592" t="s">
        <v>449</v>
      </c>
      <c r="Y2592" t="s">
        <v>37</v>
      </c>
      <c r="AA2592">
        <v>0.1</v>
      </c>
      <c r="AC2592" t="s">
        <v>449</v>
      </c>
    </row>
    <row r="2593" spans="1:29" hidden="1" x14ac:dyDescent="0.25">
      <c r="A2593" t="s">
        <v>438</v>
      </c>
      <c r="B2593">
        <v>1</v>
      </c>
      <c r="C2593" t="s">
        <v>28</v>
      </c>
      <c r="D2593">
        <v>3604054</v>
      </c>
      <c r="E2593" s="1">
        <v>42717</v>
      </c>
      <c r="F2593">
        <v>1210</v>
      </c>
      <c r="H2593" t="s">
        <v>429</v>
      </c>
      <c r="I2593" s="2">
        <v>42732.438888888886</v>
      </c>
      <c r="J2593" t="s">
        <v>30</v>
      </c>
      <c r="K2593" t="s">
        <v>361</v>
      </c>
      <c r="L2593">
        <v>1</v>
      </c>
      <c r="M2593" t="s">
        <v>73</v>
      </c>
      <c r="N2593">
        <v>999766900</v>
      </c>
      <c r="O2593" t="s">
        <v>420</v>
      </c>
      <c r="P2593">
        <v>7</v>
      </c>
      <c r="R2593" t="s">
        <v>447</v>
      </c>
      <c r="S2593">
        <v>3015</v>
      </c>
      <c r="T2593" t="s">
        <v>450</v>
      </c>
      <c r="U2593">
        <v>61230</v>
      </c>
      <c r="V2593" t="s">
        <v>450</v>
      </c>
      <c r="W2593">
        <v>0</v>
      </c>
      <c r="X2593" t="s">
        <v>451</v>
      </c>
      <c r="Y2593" t="s">
        <v>41</v>
      </c>
      <c r="AA2593">
        <v>9.5000000000000001E-2</v>
      </c>
      <c r="AC2593" t="s">
        <v>451</v>
      </c>
    </row>
    <row r="2594" spans="1:29" hidden="1" x14ac:dyDescent="0.25">
      <c r="A2594" t="s">
        <v>438</v>
      </c>
      <c r="B2594">
        <v>1</v>
      </c>
      <c r="C2594" t="s">
        <v>28</v>
      </c>
      <c r="D2594">
        <v>3604054</v>
      </c>
      <c r="E2594" s="1">
        <v>42717</v>
      </c>
      <c r="F2594">
        <v>1210</v>
      </c>
      <c r="H2594" t="s">
        <v>429</v>
      </c>
      <c r="I2594" s="2">
        <v>42732.438888888886</v>
      </c>
      <c r="J2594" t="s">
        <v>30</v>
      </c>
      <c r="K2594" t="s">
        <v>361</v>
      </c>
      <c r="L2594">
        <v>1</v>
      </c>
      <c r="M2594" t="s">
        <v>73</v>
      </c>
      <c r="N2594">
        <v>999766900</v>
      </c>
      <c r="O2594" t="s">
        <v>420</v>
      </c>
      <c r="P2594">
        <v>7</v>
      </c>
      <c r="R2594" t="s">
        <v>447</v>
      </c>
      <c r="S2594" t="s">
        <v>452</v>
      </c>
      <c r="T2594" t="s">
        <v>453</v>
      </c>
      <c r="U2594">
        <v>99493</v>
      </c>
      <c r="V2594" t="s">
        <v>454</v>
      </c>
      <c r="W2594">
        <v>5.4</v>
      </c>
      <c r="X2594" t="s">
        <v>455</v>
      </c>
      <c r="Y2594" t="s">
        <v>41</v>
      </c>
      <c r="AA2594" t="s">
        <v>456</v>
      </c>
      <c r="AC2594" t="s">
        <v>455</v>
      </c>
    </row>
    <row r="2595" spans="1:29" hidden="1" x14ac:dyDescent="0.25">
      <c r="A2595" t="s">
        <v>438</v>
      </c>
      <c r="B2595">
        <v>1</v>
      </c>
      <c r="C2595" t="s">
        <v>28</v>
      </c>
      <c r="D2595">
        <v>3604054</v>
      </c>
      <c r="E2595" s="1">
        <v>42717</v>
      </c>
      <c r="F2595">
        <v>1210</v>
      </c>
      <c r="H2595" t="s">
        <v>429</v>
      </c>
      <c r="I2595" s="2">
        <v>42732.438888888886</v>
      </c>
      <c r="J2595" t="s">
        <v>30</v>
      </c>
      <c r="K2595" t="s">
        <v>361</v>
      </c>
      <c r="L2595">
        <v>1</v>
      </c>
      <c r="M2595" t="s">
        <v>73</v>
      </c>
      <c r="N2595">
        <v>999766900</v>
      </c>
      <c r="O2595" t="s">
        <v>420</v>
      </c>
      <c r="P2595">
        <v>7</v>
      </c>
      <c r="R2595" t="s">
        <v>447</v>
      </c>
      <c r="S2595" t="s">
        <v>457</v>
      </c>
      <c r="T2595" t="s">
        <v>458</v>
      </c>
      <c r="U2595">
        <v>99492</v>
      </c>
      <c r="V2595" t="s">
        <v>459</v>
      </c>
      <c r="W2595">
        <v>5.4</v>
      </c>
      <c r="X2595" t="s">
        <v>455</v>
      </c>
      <c r="Y2595" t="s">
        <v>41</v>
      </c>
      <c r="AA2595" t="s">
        <v>456</v>
      </c>
      <c r="AC2595" t="s">
        <v>455</v>
      </c>
    </row>
    <row r="2596" spans="1:29" hidden="1" x14ac:dyDescent="0.25">
      <c r="A2596" t="s">
        <v>438</v>
      </c>
      <c r="B2596">
        <v>1</v>
      </c>
      <c r="C2596" t="s">
        <v>28</v>
      </c>
      <c r="D2596">
        <v>3604054</v>
      </c>
      <c r="E2596" s="1">
        <v>42717</v>
      </c>
      <c r="F2596">
        <v>1210</v>
      </c>
      <c r="H2596" t="s">
        <v>429</v>
      </c>
      <c r="I2596" s="2">
        <v>42732.438888888886</v>
      </c>
      <c r="J2596" t="s">
        <v>30</v>
      </c>
      <c r="K2596" t="s">
        <v>361</v>
      </c>
      <c r="L2596">
        <v>1</v>
      </c>
      <c r="M2596" t="s">
        <v>73</v>
      </c>
      <c r="N2596">
        <v>999766900</v>
      </c>
      <c r="O2596" t="s">
        <v>420</v>
      </c>
      <c r="P2596">
        <v>7</v>
      </c>
      <c r="R2596" t="s">
        <v>447</v>
      </c>
      <c r="S2596" t="s">
        <v>460</v>
      </c>
      <c r="T2596" t="s">
        <v>461</v>
      </c>
      <c r="U2596">
        <v>99709</v>
      </c>
      <c r="V2596" t="s">
        <v>462</v>
      </c>
      <c r="W2596">
        <v>10.5</v>
      </c>
      <c r="X2596" t="s">
        <v>463</v>
      </c>
      <c r="Y2596" t="s">
        <v>41</v>
      </c>
      <c r="AA2596" t="s">
        <v>456</v>
      </c>
      <c r="AC2596" t="s">
        <v>463</v>
      </c>
    </row>
    <row r="2597" spans="1:29" hidden="1" x14ac:dyDescent="0.25">
      <c r="A2597" t="s">
        <v>438</v>
      </c>
      <c r="B2597">
        <v>1</v>
      </c>
      <c r="C2597" t="s">
        <v>28</v>
      </c>
      <c r="D2597">
        <v>3604054</v>
      </c>
      <c r="E2597" s="1">
        <v>42717</v>
      </c>
      <c r="F2597">
        <v>1210</v>
      </c>
      <c r="H2597" t="s">
        <v>429</v>
      </c>
      <c r="I2597" s="2">
        <v>42732.438888888886</v>
      </c>
      <c r="J2597" t="s">
        <v>30</v>
      </c>
      <c r="K2597" t="s">
        <v>361</v>
      </c>
      <c r="L2597">
        <v>1</v>
      </c>
      <c r="M2597" t="s">
        <v>73</v>
      </c>
      <c r="N2597">
        <v>999766900</v>
      </c>
      <c r="O2597" t="s">
        <v>420</v>
      </c>
      <c r="P2597">
        <v>7</v>
      </c>
      <c r="R2597" t="s">
        <v>447</v>
      </c>
      <c r="S2597" t="s">
        <v>464</v>
      </c>
      <c r="T2597" t="s">
        <v>465</v>
      </c>
      <c r="U2597">
        <v>99490</v>
      </c>
      <c r="V2597" t="s">
        <v>466</v>
      </c>
      <c r="W2597">
        <v>0.1</v>
      </c>
      <c r="X2597" t="s">
        <v>455</v>
      </c>
      <c r="Y2597" t="s">
        <v>41</v>
      </c>
      <c r="AA2597" t="s">
        <v>456</v>
      </c>
      <c r="AC2597" t="s">
        <v>455</v>
      </c>
    </row>
    <row r="2598" spans="1:29" hidden="1" x14ac:dyDescent="0.25">
      <c r="A2598" t="s">
        <v>438</v>
      </c>
      <c r="B2598">
        <v>1</v>
      </c>
      <c r="C2598" t="s">
        <v>28</v>
      </c>
      <c r="D2598">
        <v>3604054</v>
      </c>
      <c r="E2598" s="1">
        <v>42717</v>
      </c>
      <c r="F2598">
        <v>1210</v>
      </c>
      <c r="H2598" t="s">
        <v>429</v>
      </c>
      <c r="I2598" s="2">
        <v>42732.438888888886</v>
      </c>
      <c r="J2598" t="s">
        <v>30</v>
      </c>
      <c r="K2598" t="s">
        <v>361</v>
      </c>
      <c r="L2598">
        <v>1</v>
      </c>
      <c r="M2598" t="s">
        <v>73</v>
      </c>
      <c r="N2598">
        <v>999766900</v>
      </c>
      <c r="O2598" t="s">
        <v>420</v>
      </c>
      <c r="P2598">
        <v>7</v>
      </c>
      <c r="R2598" t="s">
        <v>447</v>
      </c>
      <c r="S2598" t="s">
        <v>467</v>
      </c>
      <c r="T2598" t="s">
        <v>468</v>
      </c>
      <c r="U2598">
        <v>99489</v>
      </c>
      <c r="V2598" t="s">
        <v>469</v>
      </c>
      <c r="W2598">
        <v>10.5</v>
      </c>
      <c r="X2598" t="s">
        <v>463</v>
      </c>
      <c r="Y2598" t="s">
        <v>41</v>
      </c>
      <c r="AA2598" t="s">
        <v>456</v>
      </c>
      <c r="AC2598" t="s">
        <v>463</v>
      </c>
    </row>
    <row r="2599" spans="1:29" hidden="1" x14ac:dyDescent="0.25">
      <c r="A2599" t="s">
        <v>438</v>
      </c>
      <c r="B2599">
        <v>1</v>
      </c>
      <c r="C2599" t="s">
        <v>28</v>
      </c>
      <c r="D2599">
        <v>3585788</v>
      </c>
      <c r="E2599" s="1">
        <v>42688</v>
      </c>
      <c r="F2599">
        <v>1415</v>
      </c>
      <c r="H2599" t="s">
        <v>429</v>
      </c>
      <c r="I2599" s="2">
        <v>42696.511111111111</v>
      </c>
      <c r="J2599" t="s">
        <v>30</v>
      </c>
      <c r="K2599" t="s">
        <v>361</v>
      </c>
      <c r="L2599">
        <v>1</v>
      </c>
      <c r="M2599" t="s">
        <v>73</v>
      </c>
      <c r="N2599">
        <v>999766900</v>
      </c>
      <c r="O2599" t="s">
        <v>420</v>
      </c>
      <c r="P2599">
        <v>7</v>
      </c>
      <c r="R2599" t="s">
        <v>447</v>
      </c>
      <c r="S2599">
        <v>100</v>
      </c>
      <c r="T2599" t="s">
        <v>448</v>
      </c>
      <c r="U2599">
        <v>76</v>
      </c>
      <c r="V2599" t="s">
        <v>448</v>
      </c>
      <c r="W2599">
        <v>0.56999999999999995</v>
      </c>
      <c r="X2599" t="s">
        <v>449</v>
      </c>
      <c r="Y2599" t="s">
        <v>37</v>
      </c>
      <c r="AA2599">
        <v>0.1</v>
      </c>
      <c r="AC2599" t="s">
        <v>449</v>
      </c>
    </row>
    <row r="2600" spans="1:29" hidden="1" x14ac:dyDescent="0.25">
      <c r="A2600" t="s">
        <v>438</v>
      </c>
      <c r="B2600">
        <v>1</v>
      </c>
      <c r="C2600" t="s">
        <v>28</v>
      </c>
      <c r="D2600">
        <v>3585788</v>
      </c>
      <c r="E2600" s="1">
        <v>42688</v>
      </c>
      <c r="F2600">
        <v>1415</v>
      </c>
      <c r="H2600" t="s">
        <v>429</v>
      </c>
      <c r="I2600" s="2">
        <v>42696.511111111111</v>
      </c>
      <c r="J2600" t="s">
        <v>30</v>
      </c>
      <c r="K2600" t="s">
        <v>361</v>
      </c>
      <c r="L2600">
        <v>1</v>
      </c>
      <c r="M2600" t="s">
        <v>73</v>
      </c>
      <c r="N2600">
        <v>999766900</v>
      </c>
      <c r="O2600" t="s">
        <v>420</v>
      </c>
      <c r="P2600">
        <v>7</v>
      </c>
      <c r="R2600" t="s">
        <v>447</v>
      </c>
      <c r="S2600">
        <v>3015</v>
      </c>
      <c r="T2600" t="s">
        <v>450</v>
      </c>
      <c r="U2600">
        <v>61230</v>
      </c>
      <c r="V2600" t="s">
        <v>450</v>
      </c>
      <c r="W2600">
        <v>0</v>
      </c>
      <c r="X2600" t="s">
        <v>451</v>
      </c>
      <c r="Y2600" t="s">
        <v>41</v>
      </c>
      <c r="AA2600">
        <v>9.5000000000000001E-2</v>
      </c>
      <c r="AC2600" t="s">
        <v>451</v>
      </c>
    </row>
    <row r="2601" spans="1:29" hidden="1" x14ac:dyDescent="0.25">
      <c r="A2601" t="s">
        <v>438</v>
      </c>
      <c r="B2601">
        <v>1</v>
      </c>
      <c r="C2601" t="s">
        <v>28</v>
      </c>
      <c r="D2601">
        <v>3585788</v>
      </c>
      <c r="E2601" s="1">
        <v>42688</v>
      </c>
      <c r="F2601">
        <v>1415</v>
      </c>
      <c r="H2601" t="s">
        <v>429</v>
      </c>
      <c r="I2601" s="2">
        <v>42696.511111111111</v>
      </c>
      <c r="J2601" t="s">
        <v>30</v>
      </c>
      <c r="K2601" t="s">
        <v>361</v>
      </c>
      <c r="L2601">
        <v>1</v>
      </c>
      <c r="M2601" t="s">
        <v>73</v>
      </c>
      <c r="N2601">
        <v>999766900</v>
      </c>
      <c r="O2601" t="s">
        <v>420</v>
      </c>
      <c r="P2601">
        <v>7</v>
      </c>
      <c r="R2601" t="s">
        <v>447</v>
      </c>
      <c r="S2601" t="s">
        <v>452</v>
      </c>
      <c r="T2601" t="s">
        <v>453</v>
      </c>
      <c r="U2601">
        <v>99493</v>
      </c>
      <c r="V2601" t="s">
        <v>454</v>
      </c>
      <c r="W2601">
        <v>6.1</v>
      </c>
      <c r="X2601" t="s">
        <v>455</v>
      </c>
      <c r="Y2601" t="s">
        <v>41</v>
      </c>
      <c r="AA2601" t="s">
        <v>456</v>
      </c>
      <c r="AC2601" t="s">
        <v>455</v>
      </c>
    </row>
    <row r="2602" spans="1:29" hidden="1" x14ac:dyDescent="0.25">
      <c r="A2602" t="s">
        <v>438</v>
      </c>
      <c r="B2602">
        <v>1</v>
      </c>
      <c r="C2602" t="s">
        <v>28</v>
      </c>
      <c r="D2602">
        <v>3585788</v>
      </c>
      <c r="E2602" s="1">
        <v>42688</v>
      </c>
      <c r="F2602">
        <v>1415</v>
      </c>
      <c r="H2602" t="s">
        <v>429</v>
      </c>
      <c r="I2602" s="2">
        <v>42696.511111111111</v>
      </c>
      <c r="J2602" t="s">
        <v>30</v>
      </c>
      <c r="K2602" t="s">
        <v>361</v>
      </c>
      <c r="L2602">
        <v>1</v>
      </c>
      <c r="M2602" t="s">
        <v>73</v>
      </c>
      <c r="N2602">
        <v>999766900</v>
      </c>
      <c r="O2602" t="s">
        <v>420</v>
      </c>
      <c r="P2602">
        <v>7</v>
      </c>
      <c r="R2602" t="s">
        <v>447</v>
      </c>
      <c r="S2602" t="s">
        <v>457</v>
      </c>
      <c r="T2602" t="s">
        <v>458</v>
      </c>
      <c r="U2602">
        <v>99492</v>
      </c>
      <c r="V2602" t="s">
        <v>459</v>
      </c>
      <c r="W2602">
        <v>6.1</v>
      </c>
      <c r="X2602" t="s">
        <v>455</v>
      </c>
      <c r="Y2602" t="s">
        <v>41</v>
      </c>
      <c r="AA2602" t="s">
        <v>456</v>
      </c>
      <c r="AC2602" t="s">
        <v>455</v>
      </c>
    </row>
    <row r="2603" spans="1:29" hidden="1" x14ac:dyDescent="0.25">
      <c r="A2603" t="s">
        <v>438</v>
      </c>
      <c r="B2603">
        <v>1</v>
      </c>
      <c r="C2603" t="s">
        <v>28</v>
      </c>
      <c r="D2603">
        <v>3585788</v>
      </c>
      <c r="E2603" s="1">
        <v>42688</v>
      </c>
      <c r="F2603">
        <v>1415</v>
      </c>
      <c r="H2603" t="s">
        <v>429</v>
      </c>
      <c r="I2603" s="2">
        <v>42696.511111111111</v>
      </c>
      <c r="J2603" t="s">
        <v>30</v>
      </c>
      <c r="K2603" t="s">
        <v>361</v>
      </c>
      <c r="L2603">
        <v>1</v>
      </c>
      <c r="M2603" t="s">
        <v>73</v>
      </c>
      <c r="N2603">
        <v>999766900</v>
      </c>
      <c r="O2603" t="s">
        <v>420</v>
      </c>
      <c r="P2603">
        <v>7</v>
      </c>
      <c r="R2603" t="s">
        <v>447</v>
      </c>
      <c r="S2603" t="s">
        <v>460</v>
      </c>
      <c r="T2603" t="s">
        <v>461</v>
      </c>
      <c r="U2603">
        <v>99709</v>
      </c>
      <c r="V2603" t="s">
        <v>462</v>
      </c>
      <c r="W2603">
        <v>10.5</v>
      </c>
      <c r="X2603" t="s">
        <v>463</v>
      </c>
      <c r="Y2603" t="s">
        <v>41</v>
      </c>
      <c r="AA2603" t="s">
        <v>456</v>
      </c>
      <c r="AC2603" t="s">
        <v>463</v>
      </c>
    </row>
    <row r="2604" spans="1:29" hidden="1" x14ac:dyDescent="0.25">
      <c r="A2604" t="s">
        <v>438</v>
      </c>
      <c r="B2604">
        <v>1</v>
      </c>
      <c r="C2604" t="s">
        <v>28</v>
      </c>
      <c r="D2604">
        <v>3585788</v>
      </c>
      <c r="E2604" s="1">
        <v>42688</v>
      </c>
      <c r="F2604">
        <v>1415</v>
      </c>
      <c r="H2604" t="s">
        <v>429</v>
      </c>
      <c r="I2604" s="2">
        <v>42696.511111111111</v>
      </c>
      <c r="J2604" t="s">
        <v>30</v>
      </c>
      <c r="K2604" t="s">
        <v>361</v>
      </c>
      <c r="L2604">
        <v>1</v>
      </c>
      <c r="M2604" t="s">
        <v>73</v>
      </c>
      <c r="N2604">
        <v>999766900</v>
      </c>
      <c r="O2604" t="s">
        <v>420</v>
      </c>
      <c r="P2604">
        <v>7</v>
      </c>
      <c r="R2604" t="s">
        <v>447</v>
      </c>
      <c r="S2604" t="s">
        <v>464</v>
      </c>
      <c r="T2604" t="s">
        <v>465</v>
      </c>
      <c r="U2604">
        <v>99490</v>
      </c>
      <c r="V2604" t="s">
        <v>466</v>
      </c>
      <c r="W2604">
        <v>0.1</v>
      </c>
      <c r="X2604" t="s">
        <v>455</v>
      </c>
      <c r="Y2604" t="s">
        <v>41</v>
      </c>
      <c r="AA2604" t="s">
        <v>456</v>
      </c>
      <c r="AC2604" t="s">
        <v>455</v>
      </c>
    </row>
    <row r="2605" spans="1:29" hidden="1" x14ac:dyDescent="0.25">
      <c r="A2605" t="s">
        <v>438</v>
      </c>
      <c r="B2605">
        <v>1</v>
      </c>
      <c r="C2605" t="s">
        <v>28</v>
      </c>
      <c r="D2605">
        <v>3585788</v>
      </c>
      <c r="E2605" s="1">
        <v>42688</v>
      </c>
      <c r="F2605">
        <v>1415</v>
      </c>
      <c r="H2605" t="s">
        <v>429</v>
      </c>
      <c r="I2605" s="2">
        <v>42696.511111111111</v>
      </c>
      <c r="J2605" t="s">
        <v>30</v>
      </c>
      <c r="K2605" t="s">
        <v>361</v>
      </c>
      <c r="L2605">
        <v>1</v>
      </c>
      <c r="M2605" t="s">
        <v>73</v>
      </c>
      <c r="N2605">
        <v>999766900</v>
      </c>
      <c r="O2605" t="s">
        <v>420</v>
      </c>
      <c r="P2605">
        <v>7</v>
      </c>
      <c r="R2605" t="s">
        <v>447</v>
      </c>
      <c r="S2605" t="s">
        <v>467</v>
      </c>
      <c r="T2605" t="s">
        <v>468</v>
      </c>
      <c r="U2605">
        <v>99489</v>
      </c>
      <c r="V2605" t="s">
        <v>469</v>
      </c>
      <c r="W2605">
        <v>10.5</v>
      </c>
      <c r="X2605" t="s">
        <v>463</v>
      </c>
      <c r="Y2605" t="s">
        <v>41</v>
      </c>
      <c r="AA2605" t="s">
        <v>456</v>
      </c>
      <c r="AC2605" t="s">
        <v>463</v>
      </c>
    </row>
    <row r="2606" spans="1:29" hidden="1" x14ac:dyDescent="0.25">
      <c r="A2606" t="s">
        <v>438</v>
      </c>
      <c r="B2606">
        <v>1</v>
      </c>
      <c r="C2606" t="s">
        <v>28</v>
      </c>
      <c r="D2606">
        <v>3567436</v>
      </c>
      <c r="E2606" s="1">
        <v>42661</v>
      </c>
      <c r="F2606">
        <v>1300</v>
      </c>
      <c r="H2606" t="s">
        <v>429</v>
      </c>
      <c r="I2606" s="2">
        <v>42674.306944444441</v>
      </c>
      <c r="J2606" t="s">
        <v>30</v>
      </c>
      <c r="K2606" t="s">
        <v>361</v>
      </c>
      <c r="L2606">
        <v>1</v>
      </c>
      <c r="M2606" t="s">
        <v>73</v>
      </c>
      <c r="N2606">
        <v>999766900</v>
      </c>
      <c r="O2606" t="s">
        <v>420</v>
      </c>
      <c r="P2606">
        <v>7</v>
      </c>
      <c r="R2606" t="s">
        <v>447</v>
      </c>
      <c r="S2606">
        <v>100</v>
      </c>
      <c r="T2606" t="s">
        <v>448</v>
      </c>
      <c r="U2606">
        <v>76</v>
      </c>
      <c r="V2606" t="s">
        <v>448</v>
      </c>
      <c r="W2606">
        <v>0.31</v>
      </c>
      <c r="X2606" t="s">
        <v>449</v>
      </c>
      <c r="Y2606" t="s">
        <v>37</v>
      </c>
      <c r="AA2606">
        <v>0.1</v>
      </c>
      <c r="AC2606" t="s">
        <v>449</v>
      </c>
    </row>
    <row r="2607" spans="1:29" hidden="1" x14ac:dyDescent="0.25">
      <c r="A2607" t="s">
        <v>438</v>
      </c>
      <c r="B2607">
        <v>1</v>
      </c>
      <c r="C2607" t="s">
        <v>28</v>
      </c>
      <c r="D2607">
        <v>3567436</v>
      </c>
      <c r="E2607" s="1">
        <v>42661</v>
      </c>
      <c r="F2607">
        <v>1300</v>
      </c>
      <c r="H2607" t="s">
        <v>429</v>
      </c>
      <c r="I2607" s="2">
        <v>42674.306944444441</v>
      </c>
      <c r="J2607" t="s">
        <v>30</v>
      </c>
      <c r="K2607" t="s">
        <v>361</v>
      </c>
      <c r="L2607">
        <v>1</v>
      </c>
      <c r="M2607" t="s">
        <v>73</v>
      </c>
      <c r="N2607">
        <v>999766900</v>
      </c>
      <c r="O2607" t="s">
        <v>420</v>
      </c>
      <c r="P2607">
        <v>7</v>
      </c>
      <c r="R2607" t="s">
        <v>447</v>
      </c>
      <c r="S2607">
        <v>3015</v>
      </c>
      <c r="T2607" t="s">
        <v>450</v>
      </c>
      <c r="U2607">
        <v>61230</v>
      </c>
      <c r="V2607" t="s">
        <v>450</v>
      </c>
      <c r="W2607">
        <v>0</v>
      </c>
      <c r="X2607" t="s">
        <v>451</v>
      </c>
      <c r="Y2607" t="s">
        <v>41</v>
      </c>
      <c r="AA2607">
        <v>8.8999999999999996E-2</v>
      </c>
      <c r="AC2607" t="s">
        <v>451</v>
      </c>
    </row>
    <row r="2608" spans="1:29" hidden="1" x14ac:dyDescent="0.25">
      <c r="A2608" t="s">
        <v>438</v>
      </c>
      <c r="B2608">
        <v>1</v>
      </c>
      <c r="C2608" t="s">
        <v>28</v>
      </c>
      <c r="D2608">
        <v>3567436</v>
      </c>
      <c r="E2608" s="1">
        <v>42661</v>
      </c>
      <c r="F2608">
        <v>1300</v>
      </c>
      <c r="H2608" t="s">
        <v>429</v>
      </c>
      <c r="I2608" s="2">
        <v>42674.306944444441</v>
      </c>
      <c r="J2608" t="s">
        <v>30</v>
      </c>
      <c r="K2608" t="s">
        <v>361</v>
      </c>
      <c r="L2608">
        <v>1</v>
      </c>
      <c r="M2608" t="s">
        <v>73</v>
      </c>
      <c r="N2608">
        <v>999766900</v>
      </c>
      <c r="O2608" t="s">
        <v>420</v>
      </c>
      <c r="P2608">
        <v>7</v>
      </c>
      <c r="R2608" t="s">
        <v>447</v>
      </c>
      <c r="S2608" t="s">
        <v>452</v>
      </c>
      <c r="T2608" t="s">
        <v>453</v>
      </c>
      <c r="U2608">
        <v>99493</v>
      </c>
      <c r="V2608" t="s">
        <v>454</v>
      </c>
      <c r="W2608">
        <v>5.6</v>
      </c>
      <c r="X2608" t="s">
        <v>455</v>
      </c>
      <c r="Y2608" t="s">
        <v>41</v>
      </c>
      <c r="AA2608" t="s">
        <v>456</v>
      </c>
      <c r="AC2608" t="s">
        <v>455</v>
      </c>
    </row>
    <row r="2609" spans="1:29" hidden="1" x14ac:dyDescent="0.25">
      <c r="A2609" t="s">
        <v>438</v>
      </c>
      <c r="B2609">
        <v>1</v>
      </c>
      <c r="C2609" t="s">
        <v>28</v>
      </c>
      <c r="D2609">
        <v>3567436</v>
      </c>
      <c r="E2609" s="1">
        <v>42661</v>
      </c>
      <c r="F2609">
        <v>1300</v>
      </c>
      <c r="H2609" t="s">
        <v>429</v>
      </c>
      <c r="I2609" s="2">
        <v>42674.306944444441</v>
      </c>
      <c r="J2609" t="s">
        <v>30</v>
      </c>
      <c r="K2609" t="s">
        <v>361</v>
      </c>
      <c r="L2609">
        <v>1</v>
      </c>
      <c r="M2609" t="s">
        <v>73</v>
      </c>
      <c r="N2609">
        <v>999766900</v>
      </c>
      <c r="O2609" t="s">
        <v>420</v>
      </c>
      <c r="P2609">
        <v>7</v>
      </c>
      <c r="R2609" t="s">
        <v>447</v>
      </c>
      <c r="S2609" t="s">
        <v>457</v>
      </c>
      <c r="T2609" t="s">
        <v>458</v>
      </c>
      <c r="U2609">
        <v>99492</v>
      </c>
      <c r="V2609" t="s">
        <v>459</v>
      </c>
      <c r="W2609">
        <v>5.6</v>
      </c>
      <c r="X2609" t="s">
        <v>455</v>
      </c>
      <c r="Y2609" t="s">
        <v>41</v>
      </c>
      <c r="AA2609" t="s">
        <v>456</v>
      </c>
      <c r="AC2609" t="s">
        <v>455</v>
      </c>
    </row>
    <row r="2610" spans="1:29" hidden="1" x14ac:dyDescent="0.25">
      <c r="A2610" t="s">
        <v>438</v>
      </c>
      <c r="B2610">
        <v>1</v>
      </c>
      <c r="C2610" t="s">
        <v>28</v>
      </c>
      <c r="D2610">
        <v>3567436</v>
      </c>
      <c r="E2610" s="1">
        <v>42661</v>
      </c>
      <c r="F2610">
        <v>1300</v>
      </c>
      <c r="H2610" t="s">
        <v>429</v>
      </c>
      <c r="I2610" s="2">
        <v>42674.306944444441</v>
      </c>
      <c r="J2610" t="s">
        <v>30</v>
      </c>
      <c r="K2610" t="s">
        <v>361</v>
      </c>
      <c r="L2610">
        <v>1</v>
      </c>
      <c r="M2610" t="s">
        <v>73</v>
      </c>
      <c r="N2610">
        <v>999766900</v>
      </c>
      <c r="O2610" t="s">
        <v>420</v>
      </c>
      <c r="P2610">
        <v>7</v>
      </c>
      <c r="R2610" t="s">
        <v>447</v>
      </c>
      <c r="S2610" t="s">
        <v>460</v>
      </c>
      <c r="T2610" t="s">
        <v>461</v>
      </c>
      <c r="U2610">
        <v>99709</v>
      </c>
      <c r="V2610" t="s">
        <v>462</v>
      </c>
      <c r="W2610">
        <v>11.25</v>
      </c>
      <c r="X2610" t="s">
        <v>463</v>
      </c>
      <c r="Y2610" t="s">
        <v>41</v>
      </c>
      <c r="AA2610" t="s">
        <v>456</v>
      </c>
      <c r="AC2610" t="s">
        <v>463</v>
      </c>
    </row>
    <row r="2611" spans="1:29" hidden="1" x14ac:dyDescent="0.25">
      <c r="A2611" t="s">
        <v>438</v>
      </c>
      <c r="B2611">
        <v>1</v>
      </c>
      <c r="C2611" t="s">
        <v>28</v>
      </c>
      <c r="D2611">
        <v>3567436</v>
      </c>
      <c r="E2611" s="1">
        <v>42661</v>
      </c>
      <c r="F2611">
        <v>1300</v>
      </c>
      <c r="H2611" t="s">
        <v>429</v>
      </c>
      <c r="I2611" s="2">
        <v>42674.306944444441</v>
      </c>
      <c r="J2611" t="s">
        <v>30</v>
      </c>
      <c r="K2611" t="s">
        <v>361</v>
      </c>
      <c r="L2611">
        <v>1</v>
      </c>
      <c r="M2611" t="s">
        <v>73</v>
      </c>
      <c r="N2611">
        <v>999766900</v>
      </c>
      <c r="O2611" t="s">
        <v>420</v>
      </c>
      <c r="P2611">
        <v>7</v>
      </c>
      <c r="R2611" t="s">
        <v>447</v>
      </c>
      <c r="S2611" t="s">
        <v>464</v>
      </c>
      <c r="T2611" t="s">
        <v>465</v>
      </c>
      <c r="U2611">
        <v>99490</v>
      </c>
      <c r="V2611" t="s">
        <v>466</v>
      </c>
      <c r="W2611">
        <v>0.1</v>
      </c>
      <c r="X2611" t="s">
        <v>455</v>
      </c>
      <c r="Y2611" t="s">
        <v>41</v>
      </c>
      <c r="AA2611" t="s">
        <v>456</v>
      </c>
      <c r="AC2611" t="s">
        <v>455</v>
      </c>
    </row>
    <row r="2612" spans="1:29" hidden="1" x14ac:dyDescent="0.25">
      <c r="A2612" t="s">
        <v>438</v>
      </c>
      <c r="B2612">
        <v>1</v>
      </c>
      <c r="C2612" t="s">
        <v>28</v>
      </c>
      <c r="D2612">
        <v>3567436</v>
      </c>
      <c r="E2612" s="1">
        <v>42661</v>
      </c>
      <c r="F2612">
        <v>1300</v>
      </c>
      <c r="H2612" t="s">
        <v>429</v>
      </c>
      <c r="I2612" s="2">
        <v>42674.306944444441</v>
      </c>
      <c r="J2612" t="s">
        <v>30</v>
      </c>
      <c r="K2612" t="s">
        <v>361</v>
      </c>
      <c r="L2612">
        <v>1</v>
      </c>
      <c r="M2612" t="s">
        <v>73</v>
      </c>
      <c r="N2612">
        <v>999766900</v>
      </c>
      <c r="O2612" t="s">
        <v>420</v>
      </c>
      <c r="P2612">
        <v>7</v>
      </c>
      <c r="R2612" t="s">
        <v>447</v>
      </c>
      <c r="S2612" t="s">
        <v>467</v>
      </c>
      <c r="T2612" t="s">
        <v>468</v>
      </c>
      <c r="U2612">
        <v>99489</v>
      </c>
      <c r="V2612" t="s">
        <v>469</v>
      </c>
      <c r="W2612">
        <v>11.25</v>
      </c>
      <c r="X2612" t="s">
        <v>463</v>
      </c>
      <c r="Y2612" t="s">
        <v>41</v>
      </c>
      <c r="AA2612" t="s">
        <v>456</v>
      </c>
      <c r="AC2612" t="s">
        <v>463</v>
      </c>
    </row>
    <row r="2613" spans="1:29" hidden="1" x14ac:dyDescent="0.25">
      <c r="A2613" t="s">
        <v>428</v>
      </c>
      <c r="B2613">
        <v>1</v>
      </c>
      <c r="C2613" t="s">
        <v>28</v>
      </c>
      <c r="D2613" t="s">
        <v>470</v>
      </c>
      <c r="E2613" s="1">
        <v>40526</v>
      </c>
      <c r="F2613">
        <v>1300</v>
      </c>
      <c r="H2613" t="s">
        <v>429</v>
      </c>
      <c r="I2613" s="1">
        <v>40535</v>
      </c>
      <c r="J2613" t="s">
        <v>30</v>
      </c>
      <c r="K2613" t="s">
        <v>361</v>
      </c>
      <c r="L2613">
        <v>1</v>
      </c>
      <c r="M2613" t="s">
        <v>73</v>
      </c>
      <c r="N2613">
        <v>999766900</v>
      </c>
      <c r="O2613" t="s">
        <v>420</v>
      </c>
      <c r="P2613">
        <v>2</v>
      </c>
      <c r="R2613" t="s">
        <v>421</v>
      </c>
      <c r="S2613">
        <v>2920</v>
      </c>
      <c r="T2613" t="s">
        <v>431</v>
      </c>
      <c r="U2613">
        <v>680</v>
      </c>
      <c r="V2613" t="s">
        <v>432</v>
      </c>
      <c r="W2613">
        <v>1.76</v>
      </c>
      <c r="X2613" t="s">
        <v>40</v>
      </c>
      <c r="Y2613" t="s">
        <v>41</v>
      </c>
      <c r="AA2613">
        <v>0.5</v>
      </c>
      <c r="AC2613" t="s">
        <v>40</v>
      </c>
    </row>
    <row r="2614" spans="1:29" hidden="1" x14ac:dyDescent="0.25">
      <c r="A2614" t="s">
        <v>428</v>
      </c>
      <c r="B2614">
        <v>1</v>
      </c>
      <c r="C2614" t="s">
        <v>28</v>
      </c>
      <c r="D2614" t="s">
        <v>470</v>
      </c>
      <c r="E2614" s="1">
        <v>40526</v>
      </c>
      <c r="F2614">
        <v>1300</v>
      </c>
      <c r="H2614" t="s">
        <v>429</v>
      </c>
      <c r="I2614" s="1">
        <v>40535</v>
      </c>
      <c r="J2614" t="s">
        <v>30</v>
      </c>
      <c r="K2614" t="s">
        <v>361</v>
      </c>
      <c r="L2614">
        <v>1</v>
      </c>
      <c r="M2614" t="s">
        <v>73</v>
      </c>
      <c r="N2614">
        <v>999766900</v>
      </c>
      <c r="O2614" t="s">
        <v>420</v>
      </c>
      <c r="P2614">
        <v>2</v>
      </c>
      <c r="R2614" t="s">
        <v>421</v>
      </c>
      <c r="S2614">
        <v>1927</v>
      </c>
      <c r="T2614" t="s">
        <v>63</v>
      </c>
      <c r="U2614">
        <v>410</v>
      </c>
      <c r="V2614" t="s">
        <v>64</v>
      </c>
      <c r="W2614">
        <v>111</v>
      </c>
      <c r="X2614" t="s">
        <v>40</v>
      </c>
      <c r="Y2614" t="s">
        <v>41</v>
      </c>
      <c r="AA2614">
        <v>1</v>
      </c>
      <c r="AC2614" t="s">
        <v>40</v>
      </c>
    </row>
    <row r="2615" spans="1:29" hidden="1" x14ac:dyDescent="0.25">
      <c r="A2615" t="s">
        <v>428</v>
      </c>
      <c r="B2615">
        <v>1</v>
      </c>
      <c r="C2615" t="s">
        <v>28</v>
      </c>
      <c r="D2615" t="s">
        <v>471</v>
      </c>
      <c r="E2615" s="1">
        <v>40498</v>
      </c>
      <c r="F2615">
        <v>1100</v>
      </c>
      <c r="H2615" t="s">
        <v>429</v>
      </c>
      <c r="I2615" s="1">
        <v>40511</v>
      </c>
      <c r="J2615" t="s">
        <v>30</v>
      </c>
      <c r="K2615" t="s">
        <v>361</v>
      </c>
      <c r="L2615">
        <v>1</v>
      </c>
      <c r="M2615" t="s">
        <v>73</v>
      </c>
      <c r="N2615">
        <v>999766900</v>
      </c>
      <c r="O2615" t="s">
        <v>420</v>
      </c>
      <c r="P2615">
        <v>2</v>
      </c>
      <c r="R2615" t="s">
        <v>421</v>
      </c>
      <c r="S2615">
        <v>2920</v>
      </c>
      <c r="T2615" t="s">
        <v>431</v>
      </c>
      <c r="U2615">
        <v>680</v>
      </c>
      <c r="V2615" t="s">
        <v>432</v>
      </c>
      <c r="W2615">
        <v>1.58</v>
      </c>
      <c r="X2615" t="s">
        <v>40</v>
      </c>
      <c r="Y2615" t="s">
        <v>41</v>
      </c>
      <c r="AA2615">
        <v>0.5</v>
      </c>
      <c r="AC2615" t="s">
        <v>40</v>
      </c>
    </row>
    <row r="2616" spans="1:29" hidden="1" x14ac:dyDescent="0.25">
      <c r="A2616" t="s">
        <v>428</v>
      </c>
      <c r="B2616">
        <v>1</v>
      </c>
      <c r="C2616" t="s">
        <v>28</v>
      </c>
      <c r="D2616" t="s">
        <v>471</v>
      </c>
      <c r="E2616" s="1">
        <v>40498</v>
      </c>
      <c r="F2616">
        <v>1100</v>
      </c>
      <c r="H2616" t="s">
        <v>429</v>
      </c>
      <c r="I2616" s="1">
        <v>40511</v>
      </c>
      <c r="J2616" t="s">
        <v>30</v>
      </c>
      <c r="K2616" t="s">
        <v>361</v>
      </c>
      <c r="L2616">
        <v>1</v>
      </c>
      <c r="M2616" t="s">
        <v>73</v>
      </c>
      <c r="N2616">
        <v>999766900</v>
      </c>
      <c r="O2616" t="s">
        <v>420</v>
      </c>
      <c r="P2616">
        <v>2</v>
      </c>
      <c r="R2616" t="s">
        <v>421</v>
      </c>
      <c r="S2616">
        <v>1927</v>
      </c>
      <c r="T2616" t="s">
        <v>63</v>
      </c>
      <c r="U2616">
        <v>410</v>
      </c>
      <c r="V2616" t="s">
        <v>64</v>
      </c>
      <c r="W2616">
        <v>107</v>
      </c>
      <c r="X2616" t="s">
        <v>40</v>
      </c>
      <c r="Y2616" t="s">
        <v>41</v>
      </c>
      <c r="AA2616">
        <v>1</v>
      </c>
      <c r="AC2616" t="s">
        <v>40</v>
      </c>
    </row>
    <row r="2617" spans="1:29" hidden="1" x14ac:dyDescent="0.25">
      <c r="A2617" t="s">
        <v>428</v>
      </c>
      <c r="B2617">
        <v>1</v>
      </c>
      <c r="C2617" t="s">
        <v>28</v>
      </c>
      <c r="D2617" t="s">
        <v>472</v>
      </c>
      <c r="E2617" s="1">
        <v>40470</v>
      </c>
      <c r="F2617">
        <v>1315</v>
      </c>
      <c r="H2617" t="s">
        <v>429</v>
      </c>
      <c r="I2617" s="1">
        <v>40480</v>
      </c>
      <c r="J2617" t="s">
        <v>30</v>
      </c>
      <c r="K2617" t="s">
        <v>361</v>
      </c>
      <c r="L2617">
        <v>1</v>
      </c>
      <c r="M2617" t="s">
        <v>73</v>
      </c>
      <c r="N2617">
        <v>999766900</v>
      </c>
      <c r="O2617" t="s">
        <v>420</v>
      </c>
      <c r="P2617">
        <v>2</v>
      </c>
      <c r="R2617" t="s">
        <v>421</v>
      </c>
      <c r="S2617">
        <v>2920</v>
      </c>
      <c r="T2617" t="s">
        <v>431</v>
      </c>
      <c r="U2617">
        <v>680</v>
      </c>
      <c r="V2617" t="s">
        <v>432</v>
      </c>
      <c r="W2617">
        <v>1.69</v>
      </c>
      <c r="X2617" t="s">
        <v>40</v>
      </c>
      <c r="Y2617" t="s">
        <v>41</v>
      </c>
      <c r="AA2617">
        <v>0.5</v>
      </c>
      <c r="AC2617" t="s">
        <v>40</v>
      </c>
    </row>
    <row r="2618" spans="1:29" hidden="1" x14ac:dyDescent="0.25">
      <c r="A2618" t="s">
        <v>428</v>
      </c>
      <c r="B2618">
        <v>1</v>
      </c>
      <c r="C2618" t="s">
        <v>28</v>
      </c>
      <c r="D2618" t="s">
        <v>472</v>
      </c>
      <c r="E2618" s="1">
        <v>40470</v>
      </c>
      <c r="F2618">
        <v>1315</v>
      </c>
      <c r="H2618" t="s">
        <v>429</v>
      </c>
      <c r="I2618" s="1">
        <v>40480</v>
      </c>
      <c r="J2618" t="s">
        <v>30</v>
      </c>
      <c r="K2618" t="s">
        <v>361</v>
      </c>
      <c r="L2618">
        <v>1</v>
      </c>
      <c r="M2618" t="s">
        <v>73</v>
      </c>
      <c r="N2618">
        <v>999766900</v>
      </c>
      <c r="O2618" t="s">
        <v>420</v>
      </c>
      <c r="P2618">
        <v>2</v>
      </c>
      <c r="R2618" t="s">
        <v>421</v>
      </c>
      <c r="S2618">
        <v>1927</v>
      </c>
      <c r="T2618" t="s">
        <v>63</v>
      </c>
      <c r="U2618">
        <v>410</v>
      </c>
      <c r="V2618" t="s">
        <v>64</v>
      </c>
      <c r="W2618">
        <v>107</v>
      </c>
      <c r="X2618" t="s">
        <v>40</v>
      </c>
      <c r="Y2618" t="s">
        <v>41</v>
      </c>
      <c r="AA2618">
        <v>1</v>
      </c>
      <c r="AC2618" t="s">
        <v>40</v>
      </c>
    </row>
    <row r="2619" spans="1:29" hidden="1" x14ac:dyDescent="0.25">
      <c r="A2619" t="s">
        <v>428</v>
      </c>
      <c r="B2619">
        <v>1</v>
      </c>
      <c r="C2619" t="s">
        <v>28</v>
      </c>
      <c r="D2619" t="s">
        <v>473</v>
      </c>
      <c r="E2619" s="1">
        <v>40434</v>
      </c>
      <c r="F2619">
        <v>1330</v>
      </c>
      <c r="H2619" t="s">
        <v>429</v>
      </c>
      <c r="I2619" s="1">
        <v>40444</v>
      </c>
      <c r="J2619" t="s">
        <v>30</v>
      </c>
      <c r="K2619" t="s">
        <v>361</v>
      </c>
      <c r="L2619">
        <v>1</v>
      </c>
      <c r="M2619" t="s">
        <v>73</v>
      </c>
      <c r="N2619">
        <v>999766900</v>
      </c>
      <c r="O2619" t="s">
        <v>420</v>
      </c>
      <c r="P2619">
        <v>2</v>
      </c>
      <c r="R2619" t="s">
        <v>421</v>
      </c>
      <c r="S2619">
        <v>2920</v>
      </c>
      <c r="T2619" t="s">
        <v>431</v>
      </c>
      <c r="U2619">
        <v>680</v>
      </c>
      <c r="V2619" t="s">
        <v>432</v>
      </c>
      <c r="W2619">
        <v>1.56</v>
      </c>
      <c r="X2619" t="s">
        <v>40</v>
      </c>
      <c r="Y2619" t="s">
        <v>41</v>
      </c>
      <c r="AA2619">
        <v>0.5</v>
      </c>
      <c r="AC2619" t="s">
        <v>40</v>
      </c>
    </row>
    <row r="2620" spans="1:29" hidden="1" x14ac:dyDescent="0.25">
      <c r="A2620" t="s">
        <v>428</v>
      </c>
      <c r="B2620">
        <v>1</v>
      </c>
      <c r="C2620" t="s">
        <v>28</v>
      </c>
      <c r="D2620" t="s">
        <v>473</v>
      </c>
      <c r="E2620" s="1">
        <v>40434</v>
      </c>
      <c r="F2620">
        <v>1330</v>
      </c>
      <c r="H2620" t="s">
        <v>429</v>
      </c>
      <c r="I2620" s="1">
        <v>40444</v>
      </c>
      <c r="J2620" t="s">
        <v>30</v>
      </c>
      <c r="K2620" t="s">
        <v>361</v>
      </c>
      <c r="L2620">
        <v>1</v>
      </c>
      <c r="M2620" t="s">
        <v>73</v>
      </c>
      <c r="N2620">
        <v>999766900</v>
      </c>
      <c r="O2620" t="s">
        <v>420</v>
      </c>
      <c r="P2620">
        <v>2</v>
      </c>
      <c r="R2620" t="s">
        <v>421</v>
      </c>
      <c r="S2620">
        <v>1927</v>
      </c>
      <c r="T2620" t="s">
        <v>63</v>
      </c>
      <c r="U2620">
        <v>410</v>
      </c>
      <c r="V2620" t="s">
        <v>64</v>
      </c>
      <c r="W2620">
        <v>106</v>
      </c>
      <c r="X2620" t="s">
        <v>40</v>
      </c>
      <c r="Y2620" t="s">
        <v>41</v>
      </c>
      <c r="AA2620">
        <v>1</v>
      </c>
      <c r="AC2620" t="s">
        <v>40</v>
      </c>
    </row>
    <row r="2621" spans="1:29" hidden="1" x14ac:dyDescent="0.25">
      <c r="A2621" t="s">
        <v>428</v>
      </c>
      <c r="B2621">
        <v>1</v>
      </c>
      <c r="C2621" t="s">
        <v>28</v>
      </c>
      <c r="D2621" t="s">
        <v>474</v>
      </c>
      <c r="E2621" s="1">
        <v>40413</v>
      </c>
      <c r="F2621">
        <v>1430</v>
      </c>
      <c r="H2621" t="s">
        <v>429</v>
      </c>
      <c r="I2621" s="1">
        <v>40422</v>
      </c>
      <c r="J2621" t="s">
        <v>30</v>
      </c>
      <c r="K2621" t="s">
        <v>361</v>
      </c>
      <c r="L2621">
        <v>1</v>
      </c>
      <c r="M2621" t="s">
        <v>73</v>
      </c>
      <c r="N2621">
        <v>999766900</v>
      </c>
      <c r="O2621" t="s">
        <v>420</v>
      </c>
      <c r="P2621">
        <v>2</v>
      </c>
      <c r="R2621" t="s">
        <v>421</v>
      </c>
      <c r="S2621">
        <v>2920</v>
      </c>
      <c r="T2621" t="s">
        <v>431</v>
      </c>
      <c r="U2621">
        <v>680</v>
      </c>
      <c r="V2621" t="s">
        <v>432</v>
      </c>
      <c r="W2621">
        <v>2.11</v>
      </c>
      <c r="X2621" t="s">
        <v>40</v>
      </c>
      <c r="Y2621" t="s">
        <v>41</v>
      </c>
      <c r="AA2621">
        <v>0.5</v>
      </c>
      <c r="AC2621" t="s">
        <v>40</v>
      </c>
    </row>
    <row r="2622" spans="1:29" hidden="1" x14ac:dyDescent="0.25">
      <c r="A2622" t="s">
        <v>428</v>
      </c>
      <c r="B2622">
        <v>1</v>
      </c>
      <c r="C2622" t="s">
        <v>28</v>
      </c>
      <c r="D2622" t="s">
        <v>474</v>
      </c>
      <c r="E2622" s="1">
        <v>40413</v>
      </c>
      <c r="F2622">
        <v>1430</v>
      </c>
      <c r="H2622" t="s">
        <v>429</v>
      </c>
      <c r="I2622" s="1">
        <v>40422</v>
      </c>
      <c r="J2622" t="s">
        <v>30</v>
      </c>
      <c r="K2622" t="s">
        <v>361</v>
      </c>
      <c r="L2622">
        <v>1</v>
      </c>
      <c r="M2622" t="s">
        <v>73</v>
      </c>
      <c r="N2622">
        <v>999766900</v>
      </c>
      <c r="O2622" t="s">
        <v>420</v>
      </c>
      <c r="P2622">
        <v>2</v>
      </c>
      <c r="R2622" t="s">
        <v>421</v>
      </c>
      <c r="S2622">
        <v>1927</v>
      </c>
      <c r="T2622" t="s">
        <v>63</v>
      </c>
      <c r="U2622">
        <v>410</v>
      </c>
      <c r="V2622" t="s">
        <v>64</v>
      </c>
      <c r="W2622">
        <v>108</v>
      </c>
      <c r="X2622" t="s">
        <v>40</v>
      </c>
      <c r="Y2622" t="s">
        <v>41</v>
      </c>
      <c r="AA2622">
        <v>1</v>
      </c>
      <c r="AC2622" t="s">
        <v>40</v>
      </c>
    </row>
    <row r="2623" spans="1:29" hidden="1" x14ac:dyDescent="0.25">
      <c r="A2623" t="s">
        <v>428</v>
      </c>
      <c r="B2623">
        <v>1</v>
      </c>
      <c r="C2623" t="s">
        <v>28</v>
      </c>
      <c r="D2623" t="s">
        <v>475</v>
      </c>
      <c r="E2623" s="1">
        <v>40379</v>
      </c>
      <c r="F2623">
        <v>1345</v>
      </c>
      <c r="H2623" t="s">
        <v>429</v>
      </c>
      <c r="I2623" s="1">
        <v>40388</v>
      </c>
      <c r="J2623" t="s">
        <v>30</v>
      </c>
      <c r="K2623" t="s">
        <v>361</v>
      </c>
      <c r="L2623">
        <v>1</v>
      </c>
      <c r="M2623" t="s">
        <v>73</v>
      </c>
      <c r="N2623">
        <v>999766900</v>
      </c>
      <c r="O2623" t="s">
        <v>420</v>
      </c>
      <c r="P2623">
        <v>2</v>
      </c>
      <c r="R2623" t="s">
        <v>421</v>
      </c>
      <c r="S2623">
        <v>2920</v>
      </c>
      <c r="T2623" t="s">
        <v>431</v>
      </c>
      <c r="U2623">
        <v>680</v>
      </c>
      <c r="V2623" t="s">
        <v>432</v>
      </c>
      <c r="W2623">
        <v>1.91</v>
      </c>
      <c r="X2623" t="s">
        <v>40</v>
      </c>
      <c r="Y2623" t="s">
        <v>41</v>
      </c>
      <c r="AA2623">
        <v>0.5</v>
      </c>
      <c r="AC2623" t="s">
        <v>40</v>
      </c>
    </row>
    <row r="2624" spans="1:29" hidden="1" x14ac:dyDescent="0.25">
      <c r="A2624" t="s">
        <v>428</v>
      </c>
      <c r="B2624">
        <v>1</v>
      </c>
      <c r="C2624" t="s">
        <v>28</v>
      </c>
      <c r="D2624" t="s">
        <v>475</v>
      </c>
      <c r="E2624" s="1">
        <v>40379</v>
      </c>
      <c r="F2624">
        <v>1345</v>
      </c>
      <c r="H2624" t="s">
        <v>429</v>
      </c>
      <c r="I2624" s="1">
        <v>40388</v>
      </c>
      <c r="J2624" t="s">
        <v>30</v>
      </c>
      <c r="K2624" t="s">
        <v>361</v>
      </c>
      <c r="L2624">
        <v>1</v>
      </c>
      <c r="M2624" t="s">
        <v>73</v>
      </c>
      <c r="N2624">
        <v>999766900</v>
      </c>
      <c r="O2624" t="s">
        <v>420</v>
      </c>
      <c r="P2624">
        <v>2</v>
      </c>
      <c r="R2624" t="s">
        <v>421</v>
      </c>
      <c r="S2624">
        <v>1927</v>
      </c>
      <c r="T2624" t="s">
        <v>63</v>
      </c>
      <c r="U2624">
        <v>410</v>
      </c>
      <c r="V2624" t="s">
        <v>64</v>
      </c>
      <c r="W2624">
        <v>106</v>
      </c>
      <c r="X2624" t="s">
        <v>40</v>
      </c>
      <c r="Y2624" t="s">
        <v>41</v>
      </c>
      <c r="AA2624">
        <v>1</v>
      </c>
      <c r="AC2624" t="s">
        <v>40</v>
      </c>
    </row>
    <row r="2625" spans="1:29" hidden="1" x14ac:dyDescent="0.25">
      <c r="A2625" t="s">
        <v>428</v>
      </c>
      <c r="B2625">
        <v>1</v>
      </c>
      <c r="C2625" t="s">
        <v>28</v>
      </c>
      <c r="D2625" t="s">
        <v>476</v>
      </c>
      <c r="E2625" s="1">
        <v>40345</v>
      </c>
      <c r="F2625">
        <v>1500</v>
      </c>
      <c r="H2625" t="s">
        <v>429</v>
      </c>
      <c r="I2625" s="1">
        <v>40353</v>
      </c>
      <c r="J2625" t="s">
        <v>30</v>
      </c>
      <c r="K2625" t="s">
        <v>361</v>
      </c>
      <c r="L2625">
        <v>1</v>
      </c>
      <c r="M2625" t="s">
        <v>73</v>
      </c>
      <c r="N2625">
        <v>999766900</v>
      </c>
      <c r="O2625" t="s">
        <v>420</v>
      </c>
      <c r="P2625">
        <v>2</v>
      </c>
      <c r="R2625" t="s">
        <v>421</v>
      </c>
      <c r="S2625">
        <v>2920</v>
      </c>
      <c r="T2625" t="s">
        <v>431</v>
      </c>
      <c r="U2625">
        <v>680</v>
      </c>
      <c r="V2625" t="s">
        <v>432</v>
      </c>
      <c r="W2625">
        <v>1.76</v>
      </c>
      <c r="X2625" t="s">
        <v>40</v>
      </c>
      <c r="Y2625" t="s">
        <v>41</v>
      </c>
      <c r="AA2625">
        <v>0.5</v>
      </c>
      <c r="AC2625" t="s">
        <v>40</v>
      </c>
    </row>
    <row r="2626" spans="1:29" hidden="1" x14ac:dyDescent="0.25">
      <c r="A2626" t="s">
        <v>428</v>
      </c>
      <c r="B2626">
        <v>1</v>
      </c>
      <c r="C2626" t="s">
        <v>28</v>
      </c>
      <c r="D2626" t="s">
        <v>476</v>
      </c>
      <c r="E2626" s="1">
        <v>40345</v>
      </c>
      <c r="F2626">
        <v>1500</v>
      </c>
      <c r="H2626" t="s">
        <v>429</v>
      </c>
      <c r="I2626" s="1">
        <v>40353</v>
      </c>
      <c r="J2626" t="s">
        <v>30</v>
      </c>
      <c r="K2626" t="s">
        <v>361</v>
      </c>
      <c r="L2626">
        <v>1</v>
      </c>
      <c r="M2626" t="s">
        <v>73</v>
      </c>
      <c r="N2626">
        <v>999766900</v>
      </c>
      <c r="O2626" t="s">
        <v>420</v>
      </c>
      <c r="P2626">
        <v>2</v>
      </c>
      <c r="R2626" t="s">
        <v>421</v>
      </c>
      <c r="S2626">
        <v>1927</v>
      </c>
      <c r="T2626" t="s">
        <v>63</v>
      </c>
      <c r="U2626">
        <v>410</v>
      </c>
      <c r="V2626" t="s">
        <v>64</v>
      </c>
      <c r="W2626">
        <v>106</v>
      </c>
      <c r="X2626" t="s">
        <v>40</v>
      </c>
      <c r="Y2626" t="s">
        <v>41</v>
      </c>
      <c r="AA2626">
        <v>1</v>
      </c>
      <c r="AC2626" t="s">
        <v>40</v>
      </c>
    </row>
    <row r="2627" spans="1:29" hidden="1" x14ac:dyDescent="0.25">
      <c r="A2627" t="s">
        <v>428</v>
      </c>
      <c r="B2627">
        <v>1</v>
      </c>
      <c r="C2627" t="s">
        <v>28</v>
      </c>
      <c r="D2627" t="s">
        <v>477</v>
      </c>
      <c r="E2627" s="1">
        <v>40317</v>
      </c>
      <c r="F2627">
        <v>1300</v>
      </c>
      <c r="H2627" t="s">
        <v>429</v>
      </c>
      <c r="I2627" s="1">
        <v>40325</v>
      </c>
      <c r="J2627" t="s">
        <v>30</v>
      </c>
      <c r="K2627" t="s">
        <v>361</v>
      </c>
      <c r="L2627">
        <v>1</v>
      </c>
      <c r="M2627" t="s">
        <v>73</v>
      </c>
      <c r="N2627">
        <v>999766900</v>
      </c>
      <c r="O2627" t="s">
        <v>420</v>
      </c>
      <c r="P2627">
        <v>2</v>
      </c>
      <c r="R2627" t="s">
        <v>421</v>
      </c>
      <c r="S2627">
        <v>2920</v>
      </c>
      <c r="T2627" t="s">
        <v>431</v>
      </c>
      <c r="U2627">
        <v>680</v>
      </c>
      <c r="V2627" t="s">
        <v>432</v>
      </c>
      <c r="W2627">
        <v>1.88</v>
      </c>
      <c r="X2627" t="s">
        <v>40</v>
      </c>
      <c r="Y2627" t="s">
        <v>41</v>
      </c>
      <c r="AA2627">
        <v>0.5</v>
      </c>
      <c r="AC2627" t="s">
        <v>40</v>
      </c>
    </row>
    <row r="2628" spans="1:29" hidden="1" x14ac:dyDescent="0.25">
      <c r="A2628" t="s">
        <v>428</v>
      </c>
      <c r="B2628">
        <v>1</v>
      </c>
      <c r="C2628" t="s">
        <v>28</v>
      </c>
      <c r="D2628" t="s">
        <v>477</v>
      </c>
      <c r="E2628" s="1">
        <v>40317</v>
      </c>
      <c r="F2628">
        <v>1300</v>
      </c>
      <c r="H2628" t="s">
        <v>429</v>
      </c>
      <c r="I2628" s="1">
        <v>40325</v>
      </c>
      <c r="J2628" t="s">
        <v>30</v>
      </c>
      <c r="K2628" t="s">
        <v>361</v>
      </c>
      <c r="L2628">
        <v>1</v>
      </c>
      <c r="M2628" t="s">
        <v>73</v>
      </c>
      <c r="N2628">
        <v>999766900</v>
      </c>
      <c r="O2628" t="s">
        <v>420</v>
      </c>
      <c r="P2628">
        <v>2</v>
      </c>
      <c r="R2628" t="s">
        <v>421</v>
      </c>
      <c r="S2628">
        <v>1927</v>
      </c>
      <c r="T2628" t="s">
        <v>63</v>
      </c>
      <c r="U2628">
        <v>410</v>
      </c>
      <c r="V2628" t="s">
        <v>64</v>
      </c>
      <c r="W2628">
        <v>106</v>
      </c>
      <c r="X2628" t="s">
        <v>40</v>
      </c>
      <c r="Y2628" t="s">
        <v>41</v>
      </c>
      <c r="AA2628">
        <v>1</v>
      </c>
      <c r="AC2628" t="s">
        <v>40</v>
      </c>
    </row>
    <row r="2629" spans="1:29" hidden="1" x14ac:dyDescent="0.25">
      <c r="A2629" t="s">
        <v>428</v>
      </c>
      <c r="B2629">
        <v>1</v>
      </c>
      <c r="C2629" t="s">
        <v>28</v>
      </c>
      <c r="D2629" t="s">
        <v>478</v>
      </c>
      <c r="E2629" s="1">
        <v>40276</v>
      </c>
      <c r="F2629">
        <v>1345</v>
      </c>
      <c r="H2629" t="s">
        <v>429</v>
      </c>
      <c r="I2629" s="1">
        <v>40284</v>
      </c>
      <c r="J2629" t="s">
        <v>30</v>
      </c>
      <c r="K2629" t="s">
        <v>361</v>
      </c>
      <c r="L2629">
        <v>1</v>
      </c>
      <c r="M2629" t="s">
        <v>73</v>
      </c>
      <c r="N2629">
        <v>999766900</v>
      </c>
      <c r="O2629" t="s">
        <v>420</v>
      </c>
      <c r="P2629">
        <v>2</v>
      </c>
      <c r="R2629" t="s">
        <v>421</v>
      </c>
      <c r="S2629">
        <v>2920</v>
      </c>
      <c r="T2629" t="s">
        <v>431</v>
      </c>
      <c r="U2629">
        <v>680</v>
      </c>
      <c r="V2629" t="s">
        <v>432</v>
      </c>
      <c r="W2629">
        <v>1.93</v>
      </c>
      <c r="X2629" t="s">
        <v>40</v>
      </c>
      <c r="Y2629" t="s">
        <v>41</v>
      </c>
      <c r="AA2629">
        <v>0.5</v>
      </c>
      <c r="AC2629" t="s">
        <v>40</v>
      </c>
    </row>
    <row r="2630" spans="1:29" hidden="1" x14ac:dyDescent="0.25">
      <c r="A2630" t="s">
        <v>428</v>
      </c>
      <c r="B2630">
        <v>1</v>
      </c>
      <c r="C2630" t="s">
        <v>28</v>
      </c>
      <c r="D2630" t="s">
        <v>478</v>
      </c>
      <c r="E2630" s="1">
        <v>40276</v>
      </c>
      <c r="F2630">
        <v>1345</v>
      </c>
      <c r="H2630" t="s">
        <v>429</v>
      </c>
      <c r="I2630" s="1">
        <v>40284</v>
      </c>
      <c r="J2630" t="s">
        <v>30</v>
      </c>
      <c r="K2630" t="s">
        <v>361</v>
      </c>
      <c r="L2630">
        <v>1</v>
      </c>
      <c r="M2630" t="s">
        <v>73</v>
      </c>
      <c r="N2630">
        <v>999766900</v>
      </c>
      <c r="O2630" t="s">
        <v>420</v>
      </c>
      <c r="P2630">
        <v>2</v>
      </c>
      <c r="R2630" t="s">
        <v>421</v>
      </c>
      <c r="S2630">
        <v>1927</v>
      </c>
      <c r="T2630" t="s">
        <v>63</v>
      </c>
      <c r="U2630">
        <v>410</v>
      </c>
      <c r="V2630" t="s">
        <v>64</v>
      </c>
      <c r="W2630">
        <v>107</v>
      </c>
      <c r="X2630" t="s">
        <v>40</v>
      </c>
      <c r="Y2630" t="s">
        <v>41</v>
      </c>
      <c r="AA2630">
        <v>1</v>
      </c>
      <c r="AC2630" t="s">
        <v>40</v>
      </c>
    </row>
    <row r="2631" spans="1:29" hidden="1" x14ac:dyDescent="0.25">
      <c r="A2631" t="s">
        <v>428</v>
      </c>
      <c r="B2631">
        <v>1</v>
      </c>
      <c r="C2631" t="s">
        <v>28</v>
      </c>
      <c r="D2631" t="s">
        <v>479</v>
      </c>
      <c r="E2631" s="1">
        <v>40253</v>
      </c>
      <c r="F2631">
        <v>1245</v>
      </c>
      <c r="H2631" t="s">
        <v>429</v>
      </c>
      <c r="I2631" s="1">
        <v>40266</v>
      </c>
      <c r="J2631" t="s">
        <v>30</v>
      </c>
      <c r="K2631" t="s">
        <v>361</v>
      </c>
      <c r="L2631">
        <v>1</v>
      </c>
      <c r="M2631" t="s">
        <v>73</v>
      </c>
      <c r="N2631">
        <v>999766900</v>
      </c>
      <c r="O2631" t="s">
        <v>420</v>
      </c>
      <c r="P2631">
        <v>2</v>
      </c>
      <c r="R2631" t="s">
        <v>421</v>
      </c>
      <c r="S2631">
        <v>2920</v>
      </c>
      <c r="T2631" t="s">
        <v>431</v>
      </c>
      <c r="U2631">
        <v>680</v>
      </c>
      <c r="V2631" t="s">
        <v>432</v>
      </c>
      <c r="W2631">
        <v>2.0699999999999998</v>
      </c>
      <c r="X2631" t="s">
        <v>40</v>
      </c>
      <c r="Y2631" t="s">
        <v>41</v>
      </c>
      <c r="AA2631">
        <v>0.5</v>
      </c>
      <c r="AC2631" t="s">
        <v>40</v>
      </c>
    </row>
    <row r="2632" spans="1:29" hidden="1" x14ac:dyDescent="0.25">
      <c r="A2632" t="s">
        <v>428</v>
      </c>
      <c r="B2632">
        <v>1</v>
      </c>
      <c r="C2632" t="s">
        <v>28</v>
      </c>
      <c r="D2632" t="s">
        <v>479</v>
      </c>
      <c r="E2632" s="1">
        <v>40253</v>
      </c>
      <c r="F2632">
        <v>1245</v>
      </c>
      <c r="H2632" t="s">
        <v>429</v>
      </c>
      <c r="I2632" s="1">
        <v>40266</v>
      </c>
      <c r="J2632" t="s">
        <v>30</v>
      </c>
      <c r="K2632" t="s">
        <v>361</v>
      </c>
      <c r="L2632">
        <v>1</v>
      </c>
      <c r="M2632" t="s">
        <v>73</v>
      </c>
      <c r="N2632">
        <v>999766900</v>
      </c>
      <c r="O2632" t="s">
        <v>420</v>
      </c>
      <c r="P2632">
        <v>2</v>
      </c>
      <c r="R2632" t="s">
        <v>421</v>
      </c>
      <c r="S2632">
        <v>1927</v>
      </c>
      <c r="T2632" t="s">
        <v>63</v>
      </c>
      <c r="U2632">
        <v>410</v>
      </c>
      <c r="V2632" t="s">
        <v>64</v>
      </c>
      <c r="W2632">
        <v>110</v>
      </c>
      <c r="X2632" t="s">
        <v>40</v>
      </c>
      <c r="Y2632" t="s">
        <v>41</v>
      </c>
      <c r="AA2632">
        <v>1</v>
      </c>
      <c r="AC2632" t="s">
        <v>40</v>
      </c>
    </row>
    <row r="2633" spans="1:29" hidden="1" x14ac:dyDescent="0.25">
      <c r="A2633" t="s">
        <v>428</v>
      </c>
      <c r="B2633">
        <v>1</v>
      </c>
      <c r="C2633" t="s">
        <v>28</v>
      </c>
      <c r="D2633" t="s">
        <v>480</v>
      </c>
      <c r="E2633" s="1">
        <v>40226</v>
      </c>
      <c r="F2633">
        <v>1300</v>
      </c>
      <c r="H2633" t="s">
        <v>429</v>
      </c>
      <c r="I2633" s="1">
        <v>40234</v>
      </c>
      <c r="J2633" t="s">
        <v>30</v>
      </c>
      <c r="K2633" t="s">
        <v>361</v>
      </c>
      <c r="L2633">
        <v>1</v>
      </c>
      <c r="M2633" t="s">
        <v>73</v>
      </c>
      <c r="N2633">
        <v>999766900</v>
      </c>
      <c r="O2633" t="s">
        <v>420</v>
      </c>
      <c r="P2633">
        <v>2</v>
      </c>
      <c r="R2633" t="s">
        <v>421</v>
      </c>
      <c r="S2633">
        <v>2920</v>
      </c>
      <c r="T2633" t="s">
        <v>431</v>
      </c>
      <c r="U2633">
        <v>680</v>
      </c>
      <c r="V2633" t="s">
        <v>432</v>
      </c>
      <c r="W2633">
        <v>1.91</v>
      </c>
      <c r="X2633" t="s">
        <v>40</v>
      </c>
      <c r="Y2633" t="s">
        <v>41</v>
      </c>
      <c r="AA2633">
        <v>0.5</v>
      </c>
      <c r="AC2633" t="s">
        <v>40</v>
      </c>
    </row>
    <row r="2634" spans="1:29" hidden="1" x14ac:dyDescent="0.25">
      <c r="A2634" t="s">
        <v>428</v>
      </c>
      <c r="B2634">
        <v>1</v>
      </c>
      <c r="C2634" t="s">
        <v>28</v>
      </c>
      <c r="D2634" t="s">
        <v>480</v>
      </c>
      <c r="E2634" s="1">
        <v>40226</v>
      </c>
      <c r="F2634">
        <v>1300</v>
      </c>
      <c r="H2634" t="s">
        <v>429</v>
      </c>
      <c r="I2634" s="1">
        <v>40234</v>
      </c>
      <c r="J2634" t="s">
        <v>30</v>
      </c>
      <c r="K2634" t="s">
        <v>361</v>
      </c>
      <c r="L2634">
        <v>1</v>
      </c>
      <c r="M2634" t="s">
        <v>73</v>
      </c>
      <c r="N2634">
        <v>999766900</v>
      </c>
      <c r="O2634" t="s">
        <v>420</v>
      </c>
      <c r="P2634">
        <v>2</v>
      </c>
      <c r="R2634" t="s">
        <v>421</v>
      </c>
      <c r="S2634">
        <v>1927</v>
      </c>
      <c r="T2634" t="s">
        <v>63</v>
      </c>
      <c r="U2634">
        <v>410</v>
      </c>
      <c r="V2634" t="s">
        <v>64</v>
      </c>
      <c r="W2634">
        <v>109</v>
      </c>
      <c r="X2634" t="s">
        <v>40</v>
      </c>
      <c r="Y2634" t="s">
        <v>41</v>
      </c>
      <c r="AA2634">
        <v>1</v>
      </c>
      <c r="AC2634" t="s">
        <v>40</v>
      </c>
    </row>
    <row r="2635" spans="1:29" hidden="1" x14ac:dyDescent="0.25">
      <c r="A2635" t="s">
        <v>428</v>
      </c>
      <c r="B2635">
        <v>1</v>
      </c>
      <c r="C2635" t="s">
        <v>28</v>
      </c>
      <c r="D2635" t="s">
        <v>481</v>
      </c>
      <c r="E2635" s="1">
        <v>40199</v>
      </c>
      <c r="F2635">
        <v>1100</v>
      </c>
      <c r="H2635" t="s">
        <v>429</v>
      </c>
      <c r="I2635" s="1">
        <v>40212</v>
      </c>
      <c r="J2635" t="s">
        <v>30</v>
      </c>
      <c r="K2635" t="s">
        <v>361</v>
      </c>
      <c r="L2635">
        <v>1</v>
      </c>
      <c r="M2635" t="s">
        <v>73</v>
      </c>
      <c r="N2635">
        <v>999766900</v>
      </c>
      <c r="O2635" t="s">
        <v>420</v>
      </c>
      <c r="P2635">
        <v>2</v>
      </c>
      <c r="R2635" t="s">
        <v>421</v>
      </c>
      <c r="S2635">
        <v>2920</v>
      </c>
      <c r="T2635" t="s">
        <v>431</v>
      </c>
      <c r="U2635">
        <v>680</v>
      </c>
      <c r="V2635" t="s">
        <v>432</v>
      </c>
      <c r="W2635">
        <v>1.48</v>
      </c>
      <c r="X2635" t="s">
        <v>40</v>
      </c>
      <c r="Y2635" t="s">
        <v>41</v>
      </c>
      <c r="AA2635">
        <v>0.5</v>
      </c>
      <c r="AC2635" t="s">
        <v>40</v>
      </c>
    </row>
    <row r="2636" spans="1:29" hidden="1" x14ac:dyDescent="0.25">
      <c r="A2636" t="s">
        <v>428</v>
      </c>
      <c r="B2636">
        <v>1</v>
      </c>
      <c r="C2636" t="s">
        <v>28</v>
      </c>
      <c r="D2636" t="s">
        <v>481</v>
      </c>
      <c r="E2636" s="1">
        <v>40199</v>
      </c>
      <c r="F2636">
        <v>1100</v>
      </c>
      <c r="H2636" t="s">
        <v>429</v>
      </c>
      <c r="I2636" s="1">
        <v>40212</v>
      </c>
      <c r="J2636" t="s">
        <v>30</v>
      </c>
      <c r="K2636" t="s">
        <v>361</v>
      </c>
      <c r="L2636">
        <v>1</v>
      </c>
      <c r="M2636" t="s">
        <v>73</v>
      </c>
      <c r="N2636">
        <v>999766900</v>
      </c>
      <c r="O2636" t="s">
        <v>420</v>
      </c>
      <c r="P2636">
        <v>2</v>
      </c>
      <c r="R2636" t="s">
        <v>421</v>
      </c>
      <c r="S2636">
        <v>1927</v>
      </c>
      <c r="T2636" t="s">
        <v>63</v>
      </c>
      <c r="U2636">
        <v>410</v>
      </c>
      <c r="V2636" t="s">
        <v>64</v>
      </c>
      <c r="W2636">
        <v>110</v>
      </c>
      <c r="X2636" t="s">
        <v>40</v>
      </c>
      <c r="Y2636" t="s">
        <v>41</v>
      </c>
      <c r="AA2636">
        <v>1</v>
      </c>
      <c r="AC2636" t="s">
        <v>40</v>
      </c>
    </row>
    <row r="2637" spans="1:29" hidden="1" x14ac:dyDescent="0.25">
      <c r="A2637" t="s">
        <v>428</v>
      </c>
      <c r="B2637">
        <v>1</v>
      </c>
      <c r="C2637" t="s">
        <v>28</v>
      </c>
      <c r="D2637" t="s">
        <v>482</v>
      </c>
      <c r="E2637" s="1">
        <v>40157</v>
      </c>
      <c r="F2637">
        <v>1100</v>
      </c>
      <c r="H2637" t="s">
        <v>429</v>
      </c>
      <c r="I2637" s="1">
        <v>40165</v>
      </c>
      <c r="J2637" t="s">
        <v>30</v>
      </c>
      <c r="K2637" t="s">
        <v>361</v>
      </c>
      <c r="L2637">
        <v>1</v>
      </c>
      <c r="M2637" t="s">
        <v>73</v>
      </c>
      <c r="N2637">
        <v>999766900</v>
      </c>
      <c r="O2637" t="s">
        <v>420</v>
      </c>
      <c r="P2637">
        <v>2</v>
      </c>
      <c r="R2637" t="s">
        <v>421</v>
      </c>
      <c r="S2637">
        <v>2920</v>
      </c>
      <c r="T2637" t="s">
        <v>431</v>
      </c>
      <c r="U2637">
        <v>680</v>
      </c>
      <c r="V2637" t="s">
        <v>432</v>
      </c>
      <c r="W2637">
        <v>2.06</v>
      </c>
      <c r="X2637" t="s">
        <v>40</v>
      </c>
      <c r="Y2637" t="s">
        <v>41</v>
      </c>
      <c r="AA2637">
        <v>0.5</v>
      </c>
      <c r="AC2637" t="s">
        <v>40</v>
      </c>
    </row>
    <row r="2638" spans="1:29" hidden="1" x14ac:dyDescent="0.25">
      <c r="A2638" t="s">
        <v>428</v>
      </c>
      <c r="B2638">
        <v>1</v>
      </c>
      <c r="C2638" t="s">
        <v>28</v>
      </c>
      <c r="D2638" t="s">
        <v>482</v>
      </c>
      <c r="E2638" s="1">
        <v>40157</v>
      </c>
      <c r="F2638">
        <v>1100</v>
      </c>
      <c r="H2638" t="s">
        <v>429</v>
      </c>
      <c r="I2638" s="1">
        <v>40165</v>
      </c>
      <c r="J2638" t="s">
        <v>30</v>
      </c>
      <c r="K2638" t="s">
        <v>361</v>
      </c>
      <c r="L2638">
        <v>1</v>
      </c>
      <c r="M2638" t="s">
        <v>73</v>
      </c>
      <c r="N2638">
        <v>999766900</v>
      </c>
      <c r="O2638" t="s">
        <v>420</v>
      </c>
      <c r="P2638">
        <v>2</v>
      </c>
      <c r="R2638" t="s">
        <v>421</v>
      </c>
      <c r="S2638">
        <v>1927</v>
      </c>
      <c r="T2638" t="s">
        <v>63</v>
      </c>
      <c r="U2638">
        <v>410</v>
      </c>
      <c r="V2638" t="s">
        <v>64</v>
      </c>
      <c r="W2638">
        <v>115</v>
      </c>
      <c r="X2638" t="s">
        <v>40</v>
      </c>
      <c r="Y2638" t="s">
        <v>41</v>
      </c>
      <c r="AA2638">
        <v>1</v>
      </c>
      <c r="AC2638" t="s">
        <v>40</v>
      </c>
    </row>
    <row r="2639" spans="1:29" hidden="1" x14ac:dyDescent="0.25">
      <c r="A2639" t="s">
        <v>428</v>
      </c>
      <c r="B2639">
        <v>1</v>
      </c>
      <c r="C2639" t="s">
        <v>28</v>
      </c>
      <c r="D2639" t="s">
        <v>483</v>
      </c>
      <c r="E2639" s="1">
        <v>40135</v>
      </c>
      <c r="F2639">
        <v>1130</v>
      </c>
      <c r="H2639" t="s">
        <v>429</v>
      </c>
      <c r="I2639" s="1">
        <v>40148</v>
      </c>
      <c r="J2639" t="s">
        <v>30</v>
      </c>
      <c r="K2639" t="s">
        <v>361</v>
      </c>
      <c r="L2639">
        <v>1</v>
      </c>
      <c r="M2639" t="s">
        <v>73</v>
      </c>
      <c r="N2639">
        <v>999766900</v>
      </c>
      <c r="O2639" t="s">
        <v>420</v>
      </c>
      <c r="P2639">
        <v>2</v>
      </c>
      <c r="R2639" t="s">
        <v>421</v>
      </c>
      <c r="S2639">
        <v>2920</v>
      </c>
      <c r="T2639" t="s">
        <v>431</v>
      </c>
      <c r="U2639">
        <v>680</v>
      </c>
      <c r="V2639" t="s">
        <v>432</v>
      </c>
      <c r="W2639">
        <v>1.73</v>
      </c>
      <c r="X2639" t="s">
        <v>40</v>
      </c>
      <c r="Y2639" t="s">
        <v>41</v>
      </c>
      <c r="AA2639">
        <v>0.5</v>
      </c>
      <c r="AC2639" t="s">
        <v>40</v>
      </c>
    </row>
    <row r="2640" spans="1:29" hidden="1" x14ac:dyDescent="0.25">
      <c r="A2640" t="s">
        <v>428</v>
      </c>
      <c r="B2640">
        <v>1</v>
      </c>
      <c r="C2640" t="s">
        <v>28</v>
      </c>
      <c r="D2640" t="s">
        <v>483</v>
      </c>
      <c r="E2640" s="1">
        <v>40135</v>
      </c>
      <c r="F2640">
        <v>1130</v>
      </c>
      <c r="H2640" t="s">
        <v>429</v>
      </c>
      <c r="I2640" s="1">
        <v>40148</v>
      </c>
      <c r="J2640" t="s">
        <v>30</v>
      </c>
      <c r="K2640" t="s">
        <v>361</v>
      </c>
      <c r="L2640">
        <v>1</v>
      </c>
      <c r="M2640" t="s">
        <v>73</v>
      </c>
      <c r="N2640">
        <v>999766900</v>
      </c>
      <c r="O2640" t="s">
        <v>420</v>
      </c>
      <c r="P2640">
        <v>2</v>
      </c>
      <c r="R2640" t="s">
        <v>421</v>
      </c>
      <c r="S2640">
        <v>1927</v>
      </c>
      <c r="T2640" t="s">
        <v>63</v>
      </c>
      <c r="U2640">
        <v>410</v>
      </c>
      <c r="V2640" t="s">
        <v>64</v>
      </c>
      <c r="W2640">
        <v>107</v>
      </c>
      <c r="X2640" t="s">
        <v>40</v>
      </c>
      <c r="Y2640" t="s">
        <v>41</v>
      </c>
      <c r="AA2640">
        <v>1</v>
      </c>
      <c r="AC2640" t="s">
        <v>40</v>
      </c>
    </row>
    <row r="2641" spans="1:29" hidden="1" x14ac:dyDescent="0.25">
      <c r="A2641" t="s">
        <v>428</v>
      </c>
      <c r="B2641">
        <v>1</v>
      </c>
      <c r="C2641" t="s">
        <v>28</v>
      </c>
      <c r="D2641" t="s">
        <v>484</v>
      </c>
      <c r="E2641" s="1">
        <v>40108</v>
      </c>
      <c r="F2641">
        <v>1300</v>
      </c>
      <c r="H2641" t="s">
        <v>429</v>
      </c>
      <c r="I2641" s="1">
        <v>40121</v>
      </c>
      <c r="J2641" t="s">
        <v>30</v>
      </c>
      <c r="K2641" t="s">
        <v>361</v>
      </c>
      <c r="L2641">
        <v>1</v>
      </c>
      <c r="M2641" t="s">
        <v>152</v>
      </c>
      <c r="N2641">
        <v>999766900</v>
      </c>
      <c r="O2641" t="s">
        <v>420</v>
      </c>
      <c r="P2641">
        <v>2</v>
      </c>
      <c r="R2641" t="s">
        <v>421</v>
      </c>
      <c r="S2641">
        <v>2920</v>
      </c>
      <c r="T2641" t="s">
        <v>431</v>
      </c>
      <c r="U2641">
        <v>680</v>
      </c>
      <c r="V2641" t="s">
        <v>432</v>
      </c>
      <c r="W2641">
        <v>1.79</v>
      </c>
      <c r="X2641" t="s">
        <v>40</v>
      </c>
      <c r="Y2641" t="s">
        <v>41</v>
      </c>
      <c r="AA2641">
        <v>0.5</v>
      </c>
      <c r="AC2641" t="s">
        <v>40</v>
      </c>
    </row>
    <row r="2642" spans="1:29" hidden="1" x14ac:dyDescent="0.25">
      <c r="A2642" t="s">
        <v>428</v>
      </c>
      <c r="B2642">
        <v>1</v>
      </c>
      <c r="C2642" t="s">
        <v>28</v>
      </c>
      <c r="D2642" t="s">
        <v>484</v>
      </c>
      <c r="E2642" s="1">
        <v>40108</v>
      </c>
      <c r="F2642">
        <v>1300</v>
      </c>
      <c r="H2642" t="s">
        <v>429</v>
      </c>
      <c r="I2642" s="1">
        <v>40121</v>
      </c>
      <c r="J2642" t="s">
        <v>30</v>
      </c>
      <c r="K2642" t="s">
        <v>361</v>
      </c>
      <c r="L2642">
        <v>1</v>
      </c>
      <c r="M2642" t="s">
        <v>152</v>
      </c>
      <c r="N2642">
        <v>999766900</v>
      </c>
      <c r="O2642" t="s">
        <v>420</v>
      </c>
      <c r="P2642">
        <v>2</v>
      </c>
      <c r="R2642" t="s">
        <v>421</v>
      </c>
      <c r="S2642">
        <v>1927</v>
      </c>
      <c r="T2642" t="s">
        <v>63</v>
      </c>
      <c r="U2642">
        <v>410</v>
      </c>
      <c r="V2642" t="s">
        <v>64</v>
      </c>
      <c r="W2642">
        <v>105</v>
      </c>
      <c r="X2642" t="s">
        <v>40</v>
      </c>
      <c r="Y2642" t="s">
        <v>41</v>
      </c>
      <c r="AA2642">
        <v>1</v>
      </c>
      <c r="AC2642" t="s">
        <v>40</v>
      </c>
    </row>
    <row r="2643" spans="1:29" hidden="1" x14ac:dyDescent="0.25">
      <c r="A2643" t="s">
        <v>428</v>
      </c>
      <c r="B2643">
        <v>1</v>
      </c>
      <c r="C2643" t="s">
        <v>28</v>
      </c>
      <c r="D2643" t="s">
        <v>485</v>
      </c>
      <c r="E2643" s="1">
        <v>40073</v>
      </c>
      <c r="F2643">
        <v>1030</v>
      </c>
      <c r="H2643" t="s">
        <v>429</v>
      </c>
      <c r="I2643" s="1">
        <v>40085</v>
      </c>
      <c r="J2643" t="s">
        <v>30</v>
      </c>
      <c r="K2643" t="s">
        <v>361</v>
      </c>
      <c r="L2643">
        <v>1</v>
      </c>
      <c r="M2643" t="s">
        <v>73</v>
      </c>
      <c r="N2643">
        <v>999766900</v>
      </c>
      <c r="O2643" t="s">
        <v>420</v>
      </c>
      <c r="P2643">
        <v>2</v>
      </c>
      <c r="R2643" t="s">
        <v>421</v>
      </c>
      <c r="S2643">
        <v>2920</v>
      </c>
      <c r="T2643" t="s">
        <v>431</v>
      </c>
      <c r="U2643">
        <v>680</v>
      </c>
      <c r="V2643" t="s">
        <v>432</v>
      </c>
      <c r="W2643">
        <v>1.75</v>
      </c>
      <c r="X2643" t="s">
        <v>40</v>
      </c>
      <c r="Y2643" t="s">
        <v>41</v>
      </c>
      <c r="AA2643">
        <v>0.5</v>
      </c>
      <c r="AC2643" t="s">
        <v>40</v>
      </c>
    </row>
    <row r="2644" spans="1:29" hidden="1" x14ac:dyDescent="0.25">
      <c r="A2644" t="s">
        <v>428</v>
      </c>
      <c r="B2644">
        <v>1</v>
      </c>
      <c r="C2644" t="s">
        <v>28</v>
      </c>
      <c r="D2644" t="s">
        <v>485</v>
      </c>
      <c r="E2644" s="1">
        <v>40073</v>
      </c>
      <c r="F2644">
        <v>1030</v>
      </c>
      <c r="H2644" t="s">
        <v>429</v>
      </c>
      <c r="I2644" s="1">
        <v>40085</v>
      </c>
      <c r="J2644" t="s">
        <v>30</v>
      </c>
      <c r="K2644" t="s">
        <v>361</v>
      </c>
      <c r="L2644">
        <v>1</v>
      </c>
      <c r="M2644" t="s">
        <v>73</v>
      </c>
      <c r="N2644">
        <v>999766900</v>
      </c>
      <c r="O2644" t="s">
        <v>420</v>
      </c>
      <c r="P2644">
        <v>2</v>
      </c>
      <c r="R2644" t="s">
        <v>421</v>
      </c>
      <c r="S2644">
        <v>1927</v>
      </c>
      <c r="T2644" t="s">
        <v>63</v>
      </c>
      <c r="U2644">
        <v>410</v>
      </c>
      <c r="V2644" t="s">
        <v>64</v>
      </c>
      <c r="W2644">
        <v>81.5</v>
      </c>
      <c r="X2644" t="s">
        <v>40</v>
      </c>
      <c r="Y2644" t="s">
        <v>41</v>
      </c>
      <c r="AA2644">
        <v>1</v>
      </c>
      <c r="AC2644" t="s">
        <v>40</v>
      </c>
    </row>
    <row r="2645" spans="1:29" hidden="1" x14ac:dyDescent="0.25">
      <c r="A2645" t="s">
        <v>428</v>
      </c>
      <c r="B2645">
        <v>1</v>
      </c>
      <c r="C2645" t="s">
        <v>28</v>
      </c>
      <c r="D2645" t="s">
        <v>486</v>
      </c>
      <c r="E2645" s="1">
        <v>40043</v>
      </c>
      <c r="F2645">
        <v>1300</v>
      </c>
      <c r="H2645" t="s">
        <v>429</v>
      </c>
      <c r="I2645" s="1">
        <v>40053</v>
      </c>
      <c r="J2645" t="s">
        <v>30</v>
      </c>
      <c r="K2645" t="s">
        <v>361</v>
      </c>
      <c r="L2645">
        <v>1</v>
      </c>
      <c r="M2645" t="s">
        <v>73</v>
      </c>
      <c r="N2645">
        <v>999766900</v>
      </c>
      <c r="O2645" t="s">
        <v>420</v>
      </c>
      <c r="P2645">
        <v>2</v>
      </c>
      <c r="R2645" t="s">
        <v>421</v>
      </c>
      <c r="S2645">
        <v>2920</v>
      </c>
      <c r="T2645" t="s">
        <v>431</v>
      </c>
      <c r="U2645">
        <v>680</v>
      </c>
      <c r="V2645" t="s">
        <v>432</v>
      </c>
      <c r="W2645">
        <v>1.85</v>
      </c>
      <c r="X2645" t="s">
        <v>40</v>
      </c>
      <c r="Y2645" t="s">
        <v>41</v>
      </c>
      <c r="AA2645">
        <v>0.5</v>
      </c>
      <c r="AC2645" t="s">
        <v>40</v>
      </c>
    </row>
    <row r="2646" spans="1:29" hidden="1" x14ac:dyDescent="0.25">
      <c r="A2646" t="s">
        <v>428</v>
      </c>
      <c r="B2646">
        <v>1</v>
      </c>
      <c r="C2646" t="s">
        <v>28</v>
      </c>
      <c r="D2646" t="s">
        <v>486</v>
      </c>
      <c r="E2646" s="1">
        <v>40043</v>
      </c>
      <c r="F2646">
        <v>1300</v>
      </c>
      <c r="H2646" t="s">
        <v>429</v>
      </c>
      <c r="I2646" s="1">
        <v>40053</v>
      </c>
      <c r="J2646" t="s">
        <v>30</v>
      </c>
      <c r="K2646" t="s">
        <v>361</v>
      </c>
      <c r="L2646">
        <v>1</v>
      </c>
      <c r="M2646" t="s">
        <v>73</v>
      </c>
      <c r="N2646">
        <v>999766900</v>
      </c>
      <c r="O2646" t="s">
        <v>420</v>
      </c>
      <c r="P2646">
        <v>2</v>
      </c>
      <c r="R2646" t="s">
        <v>421</v>
      </c>
      <c r="S2646">
        <v>1927</v>
      </c>
      <c r="T2646" t="s">
        <v>63</v>
      </c>
      <c r="U2646">
        <v>410</v>
      </c>
      <c r="V2646" t="s">
        <v>64</v>
      </c>
      <c r="W2646">
        <v>111</v>
      </c>
      <c r="X2646" t="s">
        <v>40</v>
      </c>
      <c r="Y2646" t="s">
        <v>41</v>
      </c>
      <c r="AA2646">
        <v>1</v>
      </c>
      <c r="AC2646" t="s">
        <v>40</v>
      </c>
    </row>
    <row r="2647" spans="1:29" hidden="1" x14ac:dyDescent="0.25">
      <c r="A2647" t="s">
        <v>428</v>
      </c>
      <c r="B2647">
        <v>1</v>
      </c>
      <c r="C2647" t="s">
        <v>28</v>
      </c>
      <c r="D2647" t="s">
        <v>487</v>
      </c>
      <c r="E2647" s="1">
        <v>40003</v>
      </c>
      <c r="F2647">
        <v>1345</v>
      </c>
      <c r="H2647" t="s">
        <v>429</v>
      </c>
      <c r="I2647" s="1">
        <v>40018</v>
      </c>
      <c r="J2647" t="s">
        <v>30</v>
      </c>
      <c r="K2647" t="s">
        <v>361</v>
      </c>
      <c r="L2647">
        <v>1</v>
      </c>
      <c r="M2647" t="s">
        <v>73</v>
      </c>
      <c r="N2647">
        <v>999766900</v>
      </c>
      <c r="O2647" t="s">
        <v>420</v>
      </c>
      <c r="P2647">
        <v>2</v>
      </c>
      <c r="R2647" t="s">
        <v>421</v>
      </c>
      <c r="S2647">
        <v>2920</v>
      </c>
      <c r="T2647" t="s">
        <v>431</v>
      </c>
      <c r="U2647">
        <v>680</v>
      </c>
      <c r="V2647" t="s">
        <v>432</v>
      </c>
      <c r="W2647">
        <v>1.74</v>
      </c>
      <c r="X2647" t="s">
        <v>40</v>
      </c>
      <c r="Y2647" t="s">
        <v>41</v>
      </c>
      <c r="AA2647">
        <v>0.5</v>
      </c>
      <c r="AC2647" t="s">
        <v>40</v>
      </c>
    </row>
    <row r="2648" spans="1:29" hidden="1" x14ac:dyDescent="0.25">
      <c r="A2648" t="s">
        <v>428</v>
      </c>
      <c r="B2648">
        <v>1</v>
      </c>
      <c r="C2648" t="s">
        <v>28</v>
      </c>
      <c r="D2648" t="s">
        <v>487</v>
      </c>
      <c r="E2648" s="1">
        <v>40003</v>
      </c>
      <c r="F2648">
        <v>1345</v>
      </c>
      <c r="H2648" t="s">
        <v>429</v>
      </c>
      <c r="I2648" s="1">
        <v>40018</v>
      </c>
      <c r="J2648" t="s">
        <v>30</v>
      </c>
      <c r="K2648" t="s">
        <v>361</v>
      </c>
      <c r="L2648">
        <v>1</v>
      </c>
      <c r="M2648" t="s">
        <v>73</v>
      </c>
      <c r="N2648">
        <v>999766900</v>
      </c>
      <c r="O2648" t="s">
        <v>420</v>
      </c>
      <c r="P2648">
        <v>2</v>
      </c>
      <c r="R2648" t="s">
        <v>421</v>
      </c>
      <c r="S2648">
        <v>1927</v>
      </c>
      <c r="T2648" t="s">
        <v>63</v>
      </c>
      <c r="U2648">
        <v>410</v>
      </c>
      <c r="V2648" t="s">
        <v>64</v>
      </c>
      <c r="W2648">
        <v>105</v>
      </c>
      <c r="X2648" t="s">
        <v>40</v>
      </c>
      <c r="Y2648" t="s">
        <v>41</v>
      </c>
      <c r="AA2648">
        <v>1</v>
      </c>
      <c r="AC2648" t="s">
        <v>40</v>
      </c>
    </row>
    <row r="2649" spans="1:29" hidden="1" x14ac:dyDescent="0.25">
      <c r="A2649" t="s">
        <v>428</v>
      </c>
      <c r="B2649">
        <v>1</v>
      </c>
      <c r="C2649" t="s">
        <v>28</v>
      </c>
      <c r="D2649" t="s">
        <v>488</v>
      </c>
      <c r="E2649" s="1">
        <v>39968</v>
      </c>
      <c r="F2649">
        <v>1145</v>
      </c>
      <c r="H2649" t="s">
        <v>429</v>
      </c>
      <c r="I2649" s="1">
        <v>39981</v>
      </c>
      <c r="J2649" t="s">
        <v>30</v>
      </c>
      <c r="K2649" t="s">
        <v>361</v>
      </c>
      <c r="L2649">
        <v>1</v>
      </c>
      <c r="M2649" t="s">
        <v>73</v>
      </c>
      <c r="N2649">
        <v>999766900</v>
      </c>
      <c r="O2649" t="s">
        <v>420</v>
      </c>
      <c r="P2649">
        <v>2</v>
      </c>
      <c r="R2649" t="s">
        <v>421</v>
      </c>
      <c r="S2649">
        <v>2920</v>
      </c>
      <c r="T2649" t="s">
        <v>431</v>
      </c>
      <c r="U2649">
        <v>680</v>
      </c>
      <c r="V2649" t="s">
        <v>432</v>
      </c>
      <c r="W2649">
        <v>1.6</v>
      </c>
      <c r="X2649" t="s">
        <v>40</v>
      </c>
      <c r="Y2649" t="s">
        <v>41</v>
      </c>
      <c r="AA2649">
        <v>0.5</v>
      </c>
      <c r="AC2649" t="s">
        <v>40</v>
      </c>
    </row>
    <row r="2650" spans="1:29" hidden="1" x14ac:dyDescent="0.25">
      <c r="A2650" t="s">
        <v>428</v>
      </c>
      <c r="B2650">
        <v>1</v>
      </c>
      <c r="C2650" t="s">
        <v>28</v>
      </c>
      <c r="D2650" t="s">
        <v>488</v>
      </c>
      <c r="E2650" s="1">
        <v>39968</v>
      </c>
      <c r="F2650">
        <v>1145</v>
      </c>
      <c r="H2650" t="s">
        <v>429</v>
      </c>
      <c r="I2650" s="1">
        <v>39981</v>
      </c>
      <c r="J2650" t="s">
        <v>30</v>
      </c>
      <c r="K2650" t="s">
        <v>361</v>
      </c>
      <c r="L2650">
        <v>1</v>
      </c>
      <c r="M2650" t="s">
        <v>73</v>
      </c>
      <c r="N2650">
        <v>999766900</v>
      </c>
      <c r="O2650" t="s">
        <v>420</v>
      </c>
      <c r="P2650">
        <v>2</v>
      </c>
      <c r="R2650" t="s">
        <v>421</v>
      </c>
      <c r="S2650">
        <v>1927</v>
      </c>
      <c r="T2650" t="s">
        <v>63</v>
      </c>
      <c r="U2650">
        <v>410</v>
      </c>
      <c r="V2650" t="s">
        <v>64</v>
      </c>
      <c r="W2650">
        <v>107</v>
      </c>
      <c r="X2650" t="s">
        <v>40</v>
      </c>
      <c r="Y2650" t="s">
        <v>41</v>
      </c>
      <c r="AA2650">
        <v>1</v>
      </c>
      <c r="AC2650" t="s">
        <v>40</v>
      </c>
    </row>
    <row r="2651" spans="1:29" hidden="1" x14ac:dyDescent="0.25">
      <c r="A2651" t="s">
        <v>428</v>
      </c>
      <c r="B2651">
        <v>1</v>
      </c>
      <c r="C2651" t="s">
        <v>28</v>
      </c>
      <c r="D2651" t="s">
        <v>489</v>
      </c>
      <c r="E2651" s="1">
        <v>39961</v>
      </c>
      <c r="F2651">
        <v>1000</v>
      </c>
      <c r="H2651" t="s">
        <v>429</v>
      </c>
      <c r="I2651" s="1">
        <v>39967</v>
      </c>
      <c r="J2651" t="s">
        <v>30</v>
      </c>
      <c r="K2651" t="s">
        <v>361</v>
      </c>
      <c r="L2651">
        <v>1</v>
      </c>
      <c r="M2651" t="s">
        <v>439</v>
      </c>
      <c r="N2651">
        <v>999766900</v>
      </c>
      <c r="O2651" t="s">
        <v>420</v>
      </c>
      <c r="P2651">
        <v>2</v>
      </c>
      <c r="R2651" t="s">
        <v>421</v>
      </c>
      <c r="S2651">
        <v>2920</v>
      </c>
      <c r="T2651" t="s">
        <v>431</v>
      </c>
      <c r="U2651">
        <v>680</v>
      </c>
      <c r="V2651" t="s">
        <v>432</v>
      </c>
      <c r="W2651">
        <v>1.76</v>
      </c>
      <c r="X2651" t="s">
        <v>40</v>
      </c>
      <c r="Y2651" t="s">
        <v>41</v>
      </c>
      <c r="AA2651">
        <v>0.5</v>
      </c>
      <c r="AC2651" t="s">
        <v>40</v>
      </c>
    </row>
    <row r="2652" spans="1:29" hidden="1" x14ac:dyDescent="0.25">
      <c r="A2652" t="s">
        <v>428</v>
      </c>
      <c r="B2652">
        <v>1</v>
      </c>
      <c r="C2652" t="s">
        <v>28</v>
      </c>
      <c r="D2652" t="s">
        <v>489</v>
      </c>
      <c r="E2652" s="1">
        <v>39961</v>
      </c>
      <c r="F2652">
        <v>1000</v>
      </c>
      <c r="H2652" t="s">
        <v>429</v>
      </c>
      <c r="I2652" s="1">
        <v>39967</v>
      </c>
      <c r="J2652" t="s">
        <v>30</v>
      </c>
      <c r="K2652" t="s">
        <v>361</v>
      </c>
      <c r="L2652">
        <v>1</v>
      </c>
      <c r="M2652" t="s">
        <v>439</v>
      </c>
      <c r="N2652">
        <v>999766900</v>
      </c>
      <c r="O2652" t="s">
        <v>420</v>
      </c>
      <c r="P2652">
        <v>2</v>
      </c>
      <c r="R2652" t="s">
        <v>421</v>
      </c>
      <c r="S2652">
        <v>1927</v>
      </c>
      <c r="T2652" t="s">
        <v>63</v>
      </c>
      <c r="U2652">
        <v>410</v>
      </c>
      <c r="V2652" t="s">
        <v>64</v>
      </c>
      <c r="W2652">
        <v>106</v>
      </c>
      <c r="X2652" t="s">
        <v>40</v>
      </c>
      <c r="Y2652" t="s">
        <v>41</v>
      </c>
      <c r="AA2652">
        <v>1</v>
      </c>
      <c r="AC2652" t="s">
        <v>40</v>
      </c>
    </row>
    <row r="2653" spans="1:29" hidden="1" x14ac:dyDescent="0.25">
      <c r="A2653" t="s">
        <v>428</v>
      </c>
      <c r="B2653">
        <v>1</v>
      </c>
      <c r="C2653" t="s">
        <v>28</v>
      </c>
      <c r="D2653" t="s">
        <v>490</v>
      </c>
      <c r="E2653" s="1">
        <v>39926</v>
      </c>
      <c r="F2653">
        <v>1330</v>
      </c>
      <c r="H2653" t="s">
        <v>429</v>
      </c>
      <c r="I2653" s="1">
        <v>39934</v>
      </c>
      <c r="J2653" t="s">
        <v>30</v>
      </c>
      <c r="K2653" t="s">
        <v>361</v>
      </c>
      <c r="L2653">
        <v>1</v>
      </c>
      <c r="M2653" t="s">
        <v>73</v>
      </c>
      <c r="N2653">
        <v>999766900</v>
      </c>
      <c r="O2653" t="s">
        <v>420</v>
      </c>
      <c r="P2653">
        <v>2</v>
      </c>
      <c r="R2653" t="s">
        <v>421</v>
      </c>
      <c r="S2653">
        <v>2920</v>
      </c>
      <c r="T2653" t="s">
        <v>431</v>
      </c>
      <c r="U2653">
        <v>680</v>
      </c>
      <c r="V2653" t="s">
        <v>432</v>
      </c>
      <c r="W2653">
        <v>1.97</v>
      </c>
      <c r="X2653" t="s">
        <v>40</v>
      </c>
      <c r="Y2653" t="s">
        <v>41</v>
      </c>
      <c r="AA2653">
        <v>0.5</v>
      </c>
      <c r="AC2653" t="s">
        <v>40</v>
      </c>
    </row>
    <row r="2654" spans="1:29" hidden="1" x14ac:dyDescent="0.25">
      <c r="A2654" t="s">
        <v>428</v>
      </c>
      <c r="B2654">
        <v>1</v>
      </c>
      <c r="C2654" t="s">
        <v>28</v>
      </c>
      <c r="D2654" t="s">
        <v>490</v>
      </c>
      <c r="E2654" s="1">
        <v>39926</v>
      </c>
      <c r="F2654">
        <v>1330</v>
      </c>
      <c r="H2654" t="s">
        <v>429</v>
      </c>
      <c r="I2654" s="1">
        <v>39934</v>
      </c>
      <c r="J2654" t="s">
        <v>30</v>
      </c>
      <c r="K2654" t="s">
        <v>361</v>
      </c>
      <c r="L2654">
        <v>1</v>
      </c>
      <c r="M2654" t="s">
        <v>73</v>
      </c>
      <c r="N2654">
        <v>999766900</v>
      </c>
      <c r="O2654" t="s">
        <v>420</v>
      </c>
      <c r="P2654">
        <v>2</v>
      </c>
      <c r="R2654" t="s">
        <v>421</v>
      </c>
      <c r="S2654">
        <v>1927</v>
      </c>
      <c r="T2654" t="s">
        <v>63</v>
      </c>
      <c r="U2654">
        <v>410</v>
      </c>
      <c r="V2654" t="s">
        <v>64</v>
      </c>
      <c r="W2654">
        <v>96.4</v>
      </c>
      <c r="X2654" t="s">
        <v>40</v>
      </c>
      <c r="Y2654" t="s">
        <v>41</v>
      </c>
      <c r="AA2654">
        <v>1</v>
      </c>
      <c r="AC2654" t="s">
        <v>40</v>
      </c>
    </row>
    <row r="2655" spans="1:29" hidden="1" x14ac:dyDescent="0.25">
      <c r="A2655" t="s">
        <v>428</v>
      </c>
      <c r="B2655">
        <v>1</v>
      </c>
      <c r="C2655" t="s">
        <v>28</v>
      </c>
      <c r="D2655" t="s">
        <v>491</v>
      </c>
      <c r="E2655" s="1">
        <v>39891</v>
      </c>
      <c r="F2655">
        <v>1356</v>
      </c>
      <c r="H2655" t="s">
        <v>429</v>
      </c>
      <c r="I2655" s="1">
        <v>39903</v>
      </c>
      <c r="J2655" t="s">
        <v>30</v>
      </c>
      <c r="K2655" t="s">
        <v>361</v>
      </c>
      <c r="L2655">
        <v>1</v>
      </c>
      <c r="M2655" t="s">
        <v>73</v>
      </c>
      <c r="N2655">
        <v>999766900</v>
      </c>
      <c r="O2655" t="s">
        <v>420</v>
      </c>
      <c r="P2655">
        <v>2</v>
      </c>
      <c r="R2655" t="s">
        <v>421</v>
      </c>
      <c r="S2655">
        <v>2920</v>
      </c>
      <c r="T2655" t="s">
        <v>431</v>
      </c>
      <c r="U2655">
        <v>680</v>
      </c>
      <c r="V2655" t="s">
        <v>432</v>
      </c>
      <c r="W2655">
        <v>1.95</v>
      </c>
      <c r="X2655" t="s">
        <v>40</v>
      </c>
      <c r="Y2655" t="s">
        <v>41</v>
      </c>
      <c r="AA2655">
        <v>0.5</v>
      </c>
      <c r="AC2655" t="s">
        <v>40</v>
      </c>
    </row>
    <row r="2656" spans="1:29" hidden="1" x14ac:dyDescent="0.25">
      <c r="A2656" t="s">
        <v>428</v>
      </c>
      <c r="B2656">
        <v>1</v>
      </c>
      <c r="C2656" t="s">
        <v>28</v>
      </c>
      <c r="D2656" t="s">
        <v>491</v>
      </c>
      <c r="E2656" s="1">
        <v>39891</v>
      </c>
      <c r="F2656">
        <v>1356</v>
      </c>
      <c r="H2656" t="s">
        <v>429</v>
      </c>
      <c r="I2656" s="1">
        <v>39903</v>
      </c>
      <c r="J2656" t="s">
        <v>30</v>
      </c>
      <c r="K2656" t="s">
        <v>361</v>
      </c>
      <c r="L2656">
        <v>1</v>
      </c>
      <c r="M2656" t="s">
        <v>73</v>
      </c>
      <c r="N2656">
        <v>999766900</v>
      </c>
      <c r="O2656" t="s">
        <v>420</v>
      </c>
      <c r="P2656">
        <v>2</v>
      </c>
      <c r="R2656" t="s">
        <v>421</v>
      </c>
      <c r="S2656">
        <v>1927</v>
      </c>
      <c r="T2656" t="s">
        <v>63</v>
      </c>
      <c r="U2656">
        <v>410</v>
      </c>
      <c r="V2656" t="s">
        <v>64</v>
      </c>
      <c r="W2656">
        <v>110</v>
      </c>
      <c r="X2656" t="s">
        <v>40</v>
      </c>
      <c r="Y2656" t="s">
        <v>41</v>
      </c>
      <c r="AA2656">
        <v>1</v>
      </c>
      <c r="AC2656" t="s">
        <v>40</v>
      </c>
    </row>
    <row r="2657" spans="1:29" hidden="1" x14ac:dyDescent="0.25">
      <c r="A2657" t="s">
        <v>428</v>
      </c>
      <c r="B2657">
        <v>1</v>
      </c>
      <c r="C2657" t="s">
        <v>28</v>
      </c>
      <c r="D2657" t="s">
        <v>492</v>
      </c>
      <c r="E2657" s="1">
        <v>39863</v>
      </c>
      <c r="F2657">
        <v>1400</v>
      </c>
      <c r="H2657" t="s">
        <v>429</v>
      </c>
      <c r="I2657" s="1">
        <v>39875</v>
      </c>
      <c r="J2657" t="s">
        <v>30</v>
      </c>
      <c r="K2657" t="s">
        <v>361</v>
      </c>
      <c r="L2657">
        <v>1</v>
      </c>
      <c r="M2657" t="s">
        <v>73</v>
      </c>
      <c r="N2657">
        <v>999766900</v>
      </c>
      <c r="O2657" t="s">
        <v>420</v>
      </c>
      <c r="P2657">
        <v>2</v>
      </c>
      <c r="R2657" t="s">
        <v>421</v>
      </c>
      <c r="S2657">
        <v>2920</v>
      </c>
      <c r="T2657" t="s">
        <v>431</v>
      </c>
      <c r="U2657">
        <v>680</v>
      </c>
      <c r="V2657" t="s">
        <v>432</v>
      </c>
      <c r="W2657">
        <v>1.78</v>
      </c>
      <c r="X2657" t="s">
        <v>40</v>
      </c>
      <c r="Y2657" t="s">
        <v>41</v>
      </c>
      <c r="AA2657">
        <v>0.5</v>
      </c>
      <c r="AC2657" t="s">
        <v>40</v>
      </c>
    </row>
    <row r="2658" spans="1:29" hidden="1" x14ac:dyDescent="0.25">
      <c r="A2658" t="s">
        <v>428</v>
      </c>
      <c r="B2658">
        <v>1</v>
      </c>
      <c r="C2658" t="s">
        <v>28</v>
      </c>
      <c r="D2658" t="s">
        <v>492</v>
      </c>
      <c r="E2658" s="1">
        <v>39863</v>
      </c>
      <c r="F2658">
        <v>1400</v>
      </c>
      <c r="H2658" t="s">
        <v>429</v>
      </c>
      <c r="I2658" s="1">
        <v>39875</v>
      </c>
      <c r="J2658" t="s">
        <v>30</v>
      </c>
      <c r="K2658" t="s">
        <v>361</v>
      </c>
      <c r="L2658">
        <v>1</v>
      </c>
      <c r="M2658" t="s">
        <v>73</v>
      </c>
      <c r="N2658">
        <v>999766900</v>
      </c>
      <c r="O2658" t="s">
        <v>420</v>
      </c>
      <c r="P2658">
        <v>2</v>
      </c>
      <c r="R2658" t="s">
        <v>421</v>
      </c>
      <c r="S2658">
        <v>1927</v>
      </c>
      <c r="T2658" t="s">
        <v>63</v>
      </c>
      <c r="U2658">
        <v>410</v>
      </c>
      <c r="V2658" t="s">
        <v>64</v>
      </c>
      <c r="W2658">
        <v>110</v>
      </c>
      <c r="X2658" t="s">
        <v>40</v>
      </c>
      <c r="Y2658" t="s">
        <v>41</v>
      </c>
      <c r="AA2658">
        <v>1</v>
      </c>
      <c r="AC2658" t="s">
        <v>40</v>
      </c>
    </row>
    <row r="2659" spans="1:29" hidden="1" x14ac:dyDescent="0.25">
      <c r="A2659" t="s">
        <v>428</v>
      </c>
      <c r="B2659">
        <v>1</v>
      </c>
      <c r="C2659" t="s">
        <v>28</v>
      </c>
      <c r="D2659" t="s">
        <v>493</v>
      </c>
      <c r="E2659" s="1">
        <v>39835</v>
      </c>
      <c r="F2659">
        <v>1405</v>
      </c>
      <c r="H2659" t="s">
        <v>429</v>
      </c>
      <c r="I2659" s="1">
        <v>39846</v>
      </c>
      <c r="J2659" t="s">
        <v>30</v>
      </c>
      <c r="K2659" t="s">
        <v>361</v>
      </c>
      <c r="L2659">
        <v>1</v>
      </c>
      <c r="M2659" t="s">
        <v>494</v>
      </c>
      <c r="N2659">
        <v>999766900</v>
      </c>
      <c r="O2659" t="s">
        <v>420</v>
      </c>
      <c r="P2659">
        <v>2</v>
      </c>
      <c r="R2659" t="s">
        <v>421</v>
      </c>
      <c r="S2659">
        <v>2920</v>
      </c>
      <c r="T2659" t="s">
        <v>431</v>
      </c>
      <c r="U2659">
        <v>680</v>
      </c>
      <c r="V2659" t="s">
        <v>432</v>
      </c>
      <c r="W2659">
        <v>1.65</v>
      </c>
      <c r="X2659" t="s">
        <v>40</v>
      </c>
      <c r="Y2659" t="s">
        <v>41</v>
      </c>
      <c r="AA2659">
        <v>0.5</v>
      </c>
      <c r="AC2659" t="s">
        <v>40</v>
      </c>
    </row>
    <row r="2660" spans="1:29" hidden="1" x14ac:dyDescent="0.25">
      <c r="A2660" t="s">
        <v>428</v>
      </c>
      <c r="B2660">
        <v>1</v>
      </c>
      <c r="C2660" t="s">
        <v>28</v>
      </c>
      <c r="D2660" t="s">
        <v>493</v>
      </c>
      <c r="E2660" s="1">
        <v>39835</v>
      </c>
      <c r="F2660">
        <v>1405</v>
      </c>
      <c r="H2660" t="s">
        <v>429</v>
      </c>
      <c r="I2660" s="1">
        <v>39846</v>
      </c>
      <c r="J2660" t="s">
        <v>30</v>
      </c>
      <c r="K2660" t="s">
        <v>361</v>
      </c>
      <c r="L2660">
        <v>1</v>
      </c>
      <c r="M2660" t="s">
        <v>494</v>
      </c>
      <c r="N2660">
        <v>999766900</v>
      </c>
      <c r="O2660" t="s">
        <v>420</v>
      </c>
      <c r="P2660">
        <v>2</v>
      </c>
      <c r="R2660" t="s">
        <v>421</v>
      </c>
      <c r="S2660">
        <v>1927</v>
      </c>
      <c r="T2660" t="s">
        <v>63</v>
      </c>
      <c r="U2660">
        <v>410</v>
      </c>
      <c r="V2660" t="s">
        <v>64</v>
      </c>
      <c r="W2660">
        <v>109</v>
      </c>
      <c r="X2660" t="s">
        <v>40</v>
      </c>
      <c r="Y2660" t="s">
        <v>41</v>
      </c>
      <c r="AA2660">
        <v>1</v>
      </c>
      <c r="AC2660" t="s">
        <v>40</v>
      </c>
    </row>
    <row r="2661" spans="1:29" hidden="1" x14ac:dyDescent="0.25">
      <c r="A2661" t="s">
        <v>428</v>
      </c>
      <c r="B2661">
        <v>1</v>
      </c>
      <c r="C2661" t="s">
        <v>28</v>
      </c>
      <c r="D2661" t="s">
        <v>495</v>
      </c>
      <c r="E2661" s="1">
        <v>39798</v>
      </c>
      <c r="F2661">
        <v>1300</v>
      </c>
      <c r="H2661" t="s">
        <v>429</v>
      </c>
      <c r="I2661" s="1">
        <v>39822</v>
      </c>
      <c r="J2661" t="s">
        <v>30</v>
      </c>
      <c r="K2661" t="s">
        <v>361</v>
      </c>
      <c r="L2661">
        <v>1</v>
      </c>
      <c r="M2661" t="s">
        <v>439</v>
      </c>
      <c r="N2661">
        <v>999766900</v>
      </c>
      <c r="O2661" t="s">
        <v>420</v>
      </c>
      <c r="P2661">
        <v>2</v>
      </c>
      <c r="R2661" t="s">
        <v>421</v>
      </c>
      <c r="S2661">
        <v>2920</v>
      </c>
      <c r="T2661" t="s">
        <v>431</v>
      </c>
      <c r="U2661">
        <v>680</v>
      </c>
      <c r="V2661" t="s">
        <v>432</v>
      </c>
      <c r="W2661">
        <v>2.0099999999999998</v>
      </c>
      <c r="X2661" t="s">
        <v>40</v>
      </c>
      <c r="Y2661" t="s">
        <v>41</v>
      </c>
      <c r="AA2661">
        <v>0.5</v>
      </c>
      <c r="AC2661" t="s">
        <v>40</v>
      </c>
    </row>
    <row r="2662" spans="1:29" hidden="1" x14ac:dyDescent="0.25">
      <c r="A2662" t="s">
        <v>428</v>
      </c>
      <c r="B2662">
        <v>1</v>
      </c>
      <c r="C2662" t="s">
        <v>28</v>
      </c>
      <c r="D2662" t="s">
        <v>495</v>
      </c>
      <c r="E2662" s="1">
        <v>39798</v>
      </c>
      <c r="F2662">
        <v>1300</v>
      </c>
      <c r="H2662" t="s">
        <v>429</v>
      </c>
      <c r="I2662" s="1">
        <v>39822</v>
      </c>
      <c r="J2662" t="s">
        <v>30</v>
      </c>
      <c r="K2662" t="s">
        <v>361</v>
      </c>
      <c r="L2662">
        <v>1</v>
      </c>
      <c r="M2662" t="s">
        <v>439</v>
      </c>
      <c r="N2662">
        <v>999766900</v>
      </c>
      <c r="O2662" t="s">
        <v>420</v>
      </c>
      <c r="P2662">
        <v>2</v>
      </c>
      <c r="R2662" t="s">
        <v>421</v>
      </c>
      <c r="S2662">
        <v>1927</v>
      </c>
      <c r="T2662" t="s">
        <v>63</v>
      </c>
      <c r="U2662">
        <v>410</v>
      </c>
      <c r="V2662" t="s">
        <v>64</v>
      </c>
      <c r="W2662">
        <v>107</v>
      </c>
      <c r="X2662" t="s">
        <v>40</v>
      </c>
      <c r="Y2662" t="s">
        <v>41</v>
      </c>
      <c r="AA2662">
        <v>1</v>
      </c>
      <c r="AC2662" t="s">
        <v>40</v>
      </c>
    </row>
    <row r="2663" spans="1:29" hidden="1" x14ac:dyDescent="0.25">
      <c r="A2663" t="s">
        <v>428</v>
      </c>
      <c r="B2663">
        <v>1</v>
      </c>
      <c r="C2663" t="s">
        <v>28</v>
      </c>
      <c r="D2663" t="s">
        <v>496</v>
      </c>
      <c r="E2663" s="1">
        <v>39772</v>
      </c>
      <c r="F2663">
        <v>915</v>
      </c>
      <c r="H2663" t="s">
        <v>429</v>
      </c>
      <c r="I2663" s="1">
        <v>39785</v>
      </c>
      <c r="J2663" t="s">
        <v>30</v>
      </c>
      <c r="K2663" t="s">
        <v>361</v>
      </c>
      <c r="L2663">
        <v>1</v>
      </c>
      <c r="M2663" t="s">
        <v>439</v>
      </c>
      <c r="N2663">
        <v>999766900</v>
      </c>
      <c r="O2663" t="s">
        <v>420</v>
      </c>
      <c r="P2663">
        <v>2</v>
      </c>
      <c r="R2663" t="s">
        <v>421</v>
      </c>
      <c r="S2663">
        <v>2920</v>
      </c>
      <c r="T2663" t="s">
        <v>431</v>
      </c>
      <c r="U2663">
        <v>680</v>
      </c>
      <c r="V2663" t="s">
        <v>432</v>
      </c>
      <c r="W2663">
        <v>1.71</v>
      </c>
      <c r="X2663" t="s">
        <v>40</v>
      </c>
      <c r="Y2663" t="s">
        <v>41</v>
      </c>
      <c r="AA2663">
        <v>0.5</v>
      </c>
      <c r="AC2663" t="s">
        <v>40</v>
      </c>
    </row>
    <row r="2664" spans="1:29" hidden="1" x14ac:dyDescent="0.25">
      <c r="A2664" t="s">
        <v>428</v>
      </c>
      <c r="B2664">
        <v>1</v>
      </c>
      <c r="C2664" t="s">
        <v>28</v>
      </c>
      <c r="D2664" t="s">
        <v>496</v>
      </c>
      <c r="E2664" s="1">
        <v>39772</v>
      </c>
      <c r="F2664">
        <v>915</v>
      </c>
      <c r="H2664" t="s">
        <v>429</v>
      </c>
      <c r="I2664" s="1">
        <v>39785</v>
      </c>
      <c r="J2664" t="s">
        <v>30</v>
      </c>
      <c r="K2664" t="s">
        <v>361</v>
      </c>
      <c r="L2664">
        <v>1</v>
      </c>
      <c r="M2664" t="s">
        <v>439</v>
      </c>
      <c r="N2664">
        <v>999766900</v>
      </c>
      <c r="O2664" t="s">
        <v>420</v>
      </c>
      <c r="P2664">
        <v>2</v>
      </c>
      <c r="R2664" t="s">
        <v>421</v>
      </c>
      <c r="S2664">
        <v>1927</v>
      </c>
      <c r="T2664" t="s">
        <v>63</v>
      </c>
      <c r="U2664">
        <v>410</v>
      </c>
      <c r="V2664" t="s">
        <v>64</v>
      </c>
      <c r="W2664">
        <v>107</v>
      </c>
      <c r="X2664" t="s">
        <v>40</v>
      </c>
      <c r="Y2664" t="s">
        <v>41</v>
      </c>
      <c r="AA2664">
        <v>1</v>
      </c>
      <c r="AC2664" t="s">
        <v>40</v>
      </c>
    </row>
    <row r="2665" spans="1:29" hidden="1" x14ac:dyDescent="0.25">
      <c r="A2665" t="s">
        <v>428</v>
      </c>
      <c r="B2665">
        <v>1</v>
      </c>
      <c r="C2665" t="s">
        <v>28</v>
      </c>
      <c r="D2665" t="s">
        <v>497</v>
      </c>
      <c r="E2665" s="1">
        <v>39748</v>
      </c>
      <c r="F2665">
        <v>815</v>
      </c>
      <c r="H2665" t="s">
        <v>429</v>
      </c>
      <c r="I2665" s="1">
        <v>39757</v>
      </c>
      <c r="J2665" t="s">
        <v>30</v>
      </c>
      <c r="K2665" t="s">
        <v>361</v>
      </c>
      <c r="L2665">
        <v>1</v>
      </c>
      <c r="M2665" t="s">
        <v>439</v>
      </c>
      <c r="N2665">
        <v>999766900</v>
      </c>
      <c r="O2665" t="s">
        <v>420</v>
      </c>
      <c r="P2665">
        <v>2</v>
      </c>
      <c r="R2665" t="s">
        <v>421</v>
      </c>
      <c r="S2665">
        <v>2920</v>
      </c>
      <c r="T2665" t="s">
        <v>431</v>
      </c>
      <c r="U2665">
        <v>680</v>
      </c>
      <c r="V2665" t="s">
        <v>432</v>
      </c>
      <c r="W2665">
        <v>1.86</v>
      </c>
      <c r="X2665" t="s">
        <v>40</v>
      </c>
      <c r="Y2665" t="s">
        <v>41</v>
      </c>
      <c r="AA2665">
        <v>0.5</v>
      </c>
      <c r="AC2665" t="s">
        <v>40</v>
      </c>
    </row>
    <row r="2666" spans="1:29" hidden="1" x14ac:dyDescent="0.25">
      <c r="A2666" t="s">
        <v>428</v>
      </c>
      <c r="B2666">
        <v>1</v>
      </c>
      <c r="C2666" t="s">
        <v>28</v>
      </c>
      <c r="D2666" t="s">
        <v>497</v>
      </c>
      <c r="E2666" s="1">
        <v>39748</v>
      </c>
      <c r="F2666">
        <v>815</v>
      </c>
      <c r="H2666" t="s">
        <v>429</v>
      </c>
      <c r="I2666" s="1">
        <v>39757</v>
      </c>
      <c r="J2666" t="s">
        <v>30</v>
      </c>
      <c r="K2666" t="s">
        <v>361</v>
      </c>
      <c r="L2666">
        <v>1</v>
      </c>
      <c r="M2666" t="s">
        <v>439</v>
      </c>
      <c r="N2666">
        <v>999766900</v>
      </c>
      <c r="O2666" t="s">
        <v>420</v>
      </c>
      <c r="P2666">
        <v>2</v>
      </c>
      <c r="R2666" t="s">
        <v>421</v>
      </c>
      <c r="S2666">
        <v>1927</v>
      </c>
      <c r="T2666" t="s">
        <v>63</v>
      </c>
      <c r="U2666">
        <v>410</v>
      </c>
      <c r="V2666" t="s">
        <v>64</v>
      </c>
      <c r="W2666">
        <v>107</v>
      </c>
      <c r="X2666" t="s">
        <v>40</v>
      </c>
      <c r="Y2666" t="s">
        <v>41</v>
      </c>
      <c r="AA2666">
        <v>1</v>
      </c>
      <c r="AC2666" t="s">
        <v>40</v>
      </c>
    </row>
    <row r="2667" spans="1:29" hidden="1" x14ac:dyDescent="0.25">
      <c r="A2667" t="s">
        <v>428</v>
      </c>
      <c r="B2667">
        <v>1</v>
      </c>
      <c r="C2667" t="s">
        <v>28</v>
      </c>
      <c r="D2667" t="s">
        <v>498</v>
      </c>
      <c r="E2667" s="1">
        <v>39707</v>
      </c>
      <c r="F2667">
        <v>1347</v>
      </c>
      <c r="H2667" t="s">
        <v>429</v>
      </c>
      <c r="I2667" s="1">
        <v>39714</v>
      </c>
      <c r="J2667" t="s">
        <v>30</v>
      </c>
      <c r="K2667" t="s">
        <v>361</v>
      </c>
      <c r="L2667">
        <v>1</v>
      </c>
      <c r="M2667" t="s">
        <v>160</v>
      </c>
      <c r="N2667">
        <v>999766900</v>
      </c>
      <c r="O2667" t="s">
        <v>420</v>
      </c>
      <c r="P2667">
        <v>2</v>
      </c>
      <c r="R2667" t="s">
        <v>421</v>
      </c>
      <c r="S2667">
        <v>2920</v>
      </c>
      <c r="T2667" t="s">
        <v>431</v>
      </c>
      <c r="U2667">
        <v>680</v>
      </c>
      <c r="V2667" t="s">
        <v>432</v>
      </c>
      <c r="W2667">
        <v>2.09</v>
      </c>
      <c r="X2667" t="s">
        <v>40</v>
      </c>
      <c r="Y2667" t="s">
        <v>41</v>
      </c>
      <c r="AA2667">
        <v>0.5</v>
      </c>
      <c r="AC2667" t="s">
        <v>40</v>
      </c>
    </row>
    <row r="2668" spans="1:29" hidden="1" x14ac:dyDescent="0.25">
      <c r="A2668" t="s">
        <v>428</v>
      </c>
      <c r="B2668">
        <v>1</v>
      </c>
      <c r="C2668" t="s">
        <v>28</v>
      </c>
      <c r="D2668" t="s">
        <v>498</v>
      </c>
      <c r="E2668" s="1">
        <v>39707</v>
      </c>
      <c r="F2668">
        <v>1347</v>
      </c>
      <c r="H2668" t="s">
        <v>429</v>
      </c>
      <c r="I2668" s="1">
        <v>39714</v>
      </c>
      <c r="J2668" t="s">
        <v>30</v>
      </c>
      <c r="K2668" t="s">
        <v>361</v>
      </c>
      <c r="L2668">
        <v>1</v>
      </c>
      <c r="M2668" t="s">
        <v>160</v>
      </c>
      <c r="N2668">
        <v>999766900</v>
      </c>
      <c r="O2668" t="s">
        <v>420</v>
      </c>
      <c r="P2668">
        <v>2</v>
      </c>
      <c r="R2668" t="s">
        <v>421</v>
      </c>
      <c r="S2668">
        <v>1927</v>
      </c>
      <c r="T2668" t="s">
        <v>63</v>
      </c>
      <c r="U2668">
        <v>410</v>
      </c>
      <c r="V2668" t="s">
        <v>64</v>
      </c>
      <c r="W2668">
        <v>105</v>
      </c>
      <c r="X2668" t="s">
        <v>40</v>
      </c>
      <c r="Y2668" t="s">
        <v>41</v>
      </c>
      <c r="AA2668">
        <v>1</v>
      </c>
      <c r="AC2668" t="s">
        <v>40</v>
      </c>
    </row>
    <row r="2669" spans="1:29" hidden="1" x14ac:dyDescent="0.25">
      <c r="A2669" t="s">
        <v>428</v>
      </c>
      <c r="B2669">
        <v>1</v>
      </c>
      <c r="C2669" t="s">
        <v>28</v>
      </c>
      <c r="D2669" t="s">
        <v>499</v>
      </c>
      <c r="E2669" s="1">
        <v>39681</v>
      </c>
      <c r="F2669">
        <v>930</v>
      </c>
      <c r="H2669" t="s">
        <v>429</v>
      </c>
      <c r="I2669" s="1">
        <v>39695</v>
      </c>
      <c r="J2669" t="s">
        <v>30</v>
      </c>
      <c r="K2669" t="s">
        <v>361</v>
      </c>
      <c r="L2669">
        <v>1</v>
      </c>
      <c r="M2669" t="s">
        <v>73</v>
      </c>
      <c r="N2669">
        <v>999766900</v>
      </c>
      <c r="O2669" t="s">
        <v>420</v>
      </c>
      <c r="P2669">
        <v>2</v>
      </c>
      <c r="R2669" t="s">
        <v>421</v>
      </c>
      <c r="S2669">
        <v>2920</v>
      </c>
      <c r="T2669" t="s">
        <v>431</v>
      </c>
      <c r="U2669">
        <v>680</v>
      </c>
      <c r="V2669" t="s">
        <v>432</v>
      </c>
      <c r="W2669">
        <v>1.9</v>
      </c>
      <c r="X2669" t="s">
        <v>40</v>
      </c>
      <c r="Y2669" t="s">
        <v>41</v>
      </c>
      <c r="AA2669">
        <v>0.5</v>
      </c>
      <c r="AC2669" t="s">
        <v>40</v>
      </c>
    </row>
    <row r="2670" spans="1:29" hidden="1" x14ac:dyDescent="0.25">
      <c r="A2670" t="s">
        <v>428</v>
      </c>
      <c r="B2670">
        <v>1</v>
      </c>
      <c r="C2670" t="s">
        <v>28</v>
      </c>
      <c r="D2670" t="s">
        <v>499</v>
      </c>
      <c r="E2670" s="1">
        <v>39681</v>
      </c>
      <c r="F2670">
        <v>930</v>
      </c>
      <c r="H2670" t="s">
        <v>429</v>
      </c>
      <c r="I2670" s="1">
        <v>39695</v>
      </c>
      <c r="J2670" t="s">
        <v>30</v>
      </c>
      <c r="K2670" t="s">
        <v>361</v>
      </c>
      <c r="L2670">
        <v>1</v>
      </c>
      <c r="M2670" t="s">
        <v>73</v>
      </c>
      <c r="N2670">
        <v>999766900</v>
      </c>
      <c r="O2670" t="s">
        <v>420</v>
      </c>
      <c r="P2670">
        <v>2</v>
      </c>
      <c r="R2670" t="s">
        <v>421</v>
      </c>
      <c r="S2670">
        <v>1927</v>
      </c>
      <c r="T2670" t="s">
        <v>63</v>
      </c>
      <c r="U2670">
        <v>410</v>
      </c>
      <c r="V2670" t="s">
        <v>64</v>
      </c>
      <c r="W2670">
        <v>104</v>
      </c>
      <c r="X2670" t="s">
        <v>40</v>
      </c>
      <c r="Y2670" t="s">
        <v>41</v>
      </c>
      <c r="AA2670">
        <v>1</v>
      </c>
      <c r="AC2670" t="s">
        <v>40</v>
      </c>
    </row>
    <row r="2671" spans="1:29" hidden="1" x14ac:dyDescent="0.25">
      <c r="A2671" t="s">
        <v>428</v>
      </c>
      <c r="B2671">
        <v>1</v>
      </c>
      <c r="C2671" t="s">
        <v>28</v>
      </c>
      <c r="D2671" t="s">
        <v>500</v>
      </c>
      <c r="E2671" s="1">
        <v>39646</v>
      </c>
      <c r="F2671">
        <v>1500</v>
      </c>
      <c r="H2671" t="s">
        <v>429</v>
      </c>
      <c r="I2671" s="1">
        <v>39664</v>
      </c>
      <c r="J2671" t="s">
        <v>30</v>
      </c>
      <c r="K2671" t="s">
        <v>361</v>
      </c>
      <c r="L2671">
        <v>1</v>
      </c>
      <c r="M2671" t="s">
        <v>73</v>
      </c>
      <c r="N2671">
        <v>999766900</v>
      </c>
      <c r="O2671" t="s">
        <v>420</v>
      </c>
      <c r="P2671">
        <v>2</v>
      </c>
      <c r="R2671" t="s">
        <v>421</v>
      </c>
      <c r="S2671">
        <v>2920</v>
      </c>
      <c r="T2671" t="s">
        <v>431</v>
      </c>
      <c r="U2671">
        <v>680</v>
      </c>
      <c r="V2671" t="s">
        <v>432</v>
      </c>
      <c r="W2671">
        <v>2.09</v>
      </c>
      <c r="X2671" t="s">
        <v>40</v>
      </c>
      <c r="Y2671" t="s">
        <v>41</v>
      </c>
      <c r="AA2671">
        <v>0.5</v>
      </c>
      <c r="AC2671" t="s">
        <v>40</v>
      </c>
    </row>
    <row r="2672" spans="1:29" hidden="1" x14ac:dyDescent="0.25">
      <c r="A2672" t="s">
        <v>428</v>
      </c>
      <c r="B2672">
        <v>1</v>
      </c>
      <c r="C2672" t="s">
        <v>28</v>
      </c>
      <c r="D2672" t="s">
        <v>500</v>
      </c>
      <c r="E2672" s="1">
        <v>39646</v>
      </c>
      <c r="F2672">
        <v>1500</v>
      </c>
      <c r="H2672" t="s">
        <v>429</v>
      </c>
      <c r="I2672" s="1">
        <v>39664</v>
      </c>
      <c r="J2672" t="s">
        <v>30</v>
      </c>
      <c r="K2672" t="s">
        <v>361</v>
      </c>
      <c r="L2672">
        <v>1</v>
      </c>
      <c r="M2672" t="s">
        <v>73</v>
      </c>
      <c r="N2672">
        <v>999766900</v>
      </c>
      <c r="O2672" t="s">
        <v>420</v>
      </c>
      <c r="P2672">
        <v>2</v>
      </c>
      <c r="R2672" t="s">
        <v>421</v>
      </c>
      <c r="S2672">
        <v>1927</v>
      </c>
      <c r="T2672" t="s">
        <v>63</v>
      </c>
      <c r="U2672">
        <v>410</v>
      </c>
      <c r="V2672" t="s">
        <v>64</v>
      </c>
      <c r="W2672">
        <v>104</v>
      </c>
      <c r="X2672" t="s">
        <v>40</v>
      </c>
      <c r="Y2672" t="s">
        <v>41</v>
      </c>
      <c r="AA2672">
        <v>1</v>
      </c>
      <c r="AC2672" t="s">
        <v>40</v>
      </c>
    </row>
    <row r="2673" spans="1:29" hidden="1" x14ac:dyDescent="0.25">
      <c r="A2673" t="s">
        <v>428</v>
      </c>
      <c r="B2673">
        <v>1</v>
      </c>
      <c r="C2673" t="s">
        <v>28</v>
      </c>
      <c r="D2673" t="s">
        <v>501</v>
      </c>
      <c r="E2673" s="1">
        <v>39608</v>
      </c>
      <c r="F2673">
        <v>1400</v>
      </c>
      <c r="H2673" t="s">
        <v>429</v>
      </c>
      <c r="I2673" s="1">
        <v>39627</v>
      </c>
      <c r="J2673" t="s">
        <v>30</v>
      </c>
      <c r="K2673" t="s">
        <v>361</v>
      </c>
      <c r="L2673">
        <v>1</v>
      </c>
      <c r="M2673" t="s">
        <v>152</v>
      </c>
      <c r="N2673">
        <v>999766900</v>
      </c>
      <c r="O2673" t="s">
        <v>420</v>
      </c>
      <c r="P2673">
        <v>2</v>
      </c>
      <c r="R2673" t="s">
        <v>421</v>
      </c>
      <c r="S2673">
        <v>2920</v>
      </c>
      <c r="T2673" t="s">
        <v>431</v>
      </c>
      <c r="U2673">
        <v>680</v>
      </c>
      <c r="V2673" t="s">
        <v>432</v>
      </c>
      <c r="W2673">
        <v>1.8</v>
      </c>
      <c r="X2673" t="s">
        <v>40</v>
      </c>
      <c r="Y2673" t="s">
        <v>41</v>
      </c>
      <c r="AA2673">
        <v>0.5</v>
      </c>
      <c r="AC2673" t="s">
        <v>40</v>
      </c>
    </row>
    <row r="2674" spans="1:29" hidden="1" x14ac:dyDescent="0.25">
      <c r="A2674" t="s">
        <v>428</v>
      </c>
      <c r="B2674">
        <v>1</v>
      </c>
      <c r="C2674" t="s">
        <v>28</v>
      </c>
      <c r="D2674" t="s">
        <v>501</v>
      </c>
      <c r="E2674" s="1">
        <v>39608</v>
      </c>
      <c r="F2674">
        <v>1400</v>
      </c>
      <c r="H2674" t="s">
        <v>429</v>
      </c>
      <c r="I2674" s="1">
        <v>39627</v>
      </c>
      <c r="J2674" t="s">
        <v>30</v>
      </c>
      <c r="K2674" t="s">
        <v>361</v>
      </c>
      <c r="L2674">
        <v>1</v>
      </c>
      <c r="M2674" t="s">
        <v>152</v>
      </c>
      <c r="N2674">
        <v>999766900</v>
      </c>
      <c r="O2674" t="s">
        <v>420</v>
      </c>
      <c r="P2674">
        <v>2</v>
      </c>
      <c r="R2674" t="s">
        <v>421</v>
      </c>
      <c r="S2674">
        <v>1927</v>
      </c>
      <c r="T2674" t="s">
        <v>63</v>
      </c>
      <c r="U2674">
        <v>410</v>
      </c>
      <c r="V2674" t="s">
        <v>64</v>
      </c>
      <c r="W2674">
        <v>105</v>
      </c>
      <c r="X2674" t="s">
        <v>40</v>
      </c>
      <c r="Y2674" t="s">
        <v>41</v>
      </c>
      <c r="AA2674">
        <v>1</v>
      </c>
      <c r="AC2674" t="s">
        <v>40</v>
      </c>
    </row>
    <row r="2675" spans="1:29" hidden="1" x14ac:dyDescent="0.25">
      <c r="A2675" t="s">
        <v>428</v>
      </c>
      <c r="B2675">
        <v>1</v>
      </c>
      <c r="C2675" t="s">
        <v>28</v>
      </c>
      <c r="D2675" t="s">
        <v>502</v>
      </c>
      <c r="E2675" s="1">
        <v>39580</v>
      </c>
      <c r="F2675">
        <v>1300</v>
      </c>
      <c r="H2675" t="s">
        <v>429</v>
      </c>
      <c r="I2675" s="1">
        <v>39595</v>
      </c>
      <c r="J2675" t="s">
        <v>30</v>
      </c>
      <c r="K2675" t="s">
        <v>361</v>
      </c>
      <c r="L2675">
        <v>1</v>
      </c>
      <c r="M2675" t="s">
        <v>73</v>
      </c>
      <c r="N2675">
        <v>999766900</v>
      </c>
      <c r="O2675" t="s">
        <v>420</v>
      </c>
      <c r="P2675">
        <v>2</v>
      </c>
      <c r="R2675" t="s">
        <v>421</v>
      </c>
      <c r="S2675">
        <v>2920</v>
      </c>
      <c r="T2675" t="s">
        <v>431</v>
      </c>
      <c r="U2675">
        <v>680</v>
      </c>
      <c r="V2675" t="s">
        <v>432</v>
      </c>
      <c r="W2675">
        <v>1.88</v>
      </c>
      <c r="X2675" t="s">
        <v>40</v>
      </c>
      <c r="Y2675" t="s">
        <v>41</v>
      </c>
      <c r="AA2675">
        <v>0.5</v>
      </c>
      <c r="AC2675" t="s">
        <v>40</v>
      </c>
    </row>
    <row r="2676" spans="1:29" hidden="1" x14ac:dyDescent="0.25">
      <c r="A2676" t="s">
        <v>428</v>
      </c>
      <c r="B2676">
        <v>1</v>
      </c>
      <c r="C2676" t="s">
        <v>28</v>
      </c>
      <c r="D2676" t="s">
        <v>502</v>
      </c>
      <c r="E2676" s="1">
        <v>39580</v>
      </c>
      <c r="F2676">
        <v>1300</v>
      </c>
      <c r="H2676" t="s">
        <v>429</v>
      </c>
      <c r="I2676" s="1">
        <v>39595</v>
      </c>
      <c r="J2676" t="s">
        <v>30</v>
      </c>
      <c r="K2676" t="s">
        <v>361</v>
      </c>
      <c r="L2676">
        <v>1</v>
      </c>
      <c r="M2676" t="s">
        <v>73</v>
      </c>
      <c r="N2676">
        <v>999766900</v>
      </c>
      <c r="O2676" t="s">
        <v>420</v>
      </c>
      <c r="P2676">
        <v>2</v>
      </c>
      <c r="R2676" t="s">
        <v>421</v>
      </c>
      <c r="S2676">
        <v>1927</v>
      </c>
      <c r="T2676" t="s">
        <v>63</v>
      </c>
      <c r="U2676">
        <v>410</v>
      </c>
      <c r="V2676" t="s">
        <v>64</v>
      </c>
      <c r="W2676">
        <v>108</v>
      </c>
      <c r="X2676" t="s">
        <v>40</v>
      </c>
      <c r="Y2676" t="s">
        <v>41</v>
      </c>
      <c r="AA2676">
        <v>1</v>
      </c>
      <c r="AC2676" t="s">
        <v>40</v>
      </c>
    </row>
    <row r="2677" spans="1:29" hidden="1" x14ac:dyDescent="0.25">
      <c r="A2677" t="s">
        <v>428</v>
      </c>
      <c r="B2677">
        <v>1</v>
      </c>
      <c r="C2677" t="s">
        <v>28</v>
      </c>
      <c r="D2677" t="s">
        <v>503</v>
      </c>
      <c r="E2677" s="1">
        <v>39553</v>
      </c>
      <c r="F2677">
        <v>1325</v>
      </c>
      <c r="H2677" t="s">
        <v>429</v>
      </c>
      <c r="I2677" s="1">
        <v>39566</v>
      </c>
      <c r="J2677" t="s">
        <v>30</v>
      </c>
      <c r="K2677" t="s">
        <v>361</v>
      </c>
      <c r="L2677">
        <v>1</v>
      </c>
      <c r="M2677" t="s">
        <v>160</v>
      </c>
      <c r="N2677">
        <v>999766900</v>
      </c>
      <c r="O2677" t="s">
        <v>420</v>
      </c>
      <c r="P2677">
        <v>2</v>
      </c>
      <c r="R2677" t="s">
        <v>421</v>
      </c>
      <c r="S2677">
        <v>2920</v>
      </c>
      <c r="T2677" t="s">
        <v>431</v>
      </c>
      <c r="U2677">
        <v>680</v>
      </c>
      <c r="V2677" t="s">
        <v>432</v>
      </c>
      <c r="W2677">
        <v>1.76</v>
      </c>
      <c r="X2677" t="s">
        <v>40</v>
      </c>
      <c r="Y2677" t="s">
        <v>41</v>
      </c>
      <c r="AA2677">
        <v>0.5</v>
      </c>
      <c r="AC2677" t="s">
        <v>40</v>
      </c>
    </row>
    <row r="2678" spans="1:29" hidden="1" x14ac:dyDescent="0.25">
      <c r="A2678" t="s">
        <v>428</v>
      </c>
      <c r="B2678">
        <v>1</v>
      </c>
      <c r="C2678" t="s">
        <v>28</v>
      </c>
      <c r="D2678" t="s">
        <v>503</v>
      </c>
      <c r="E2678" s="1">
        <v>39553</v>
      </c>
      <c r="F2678">
        <v>1325</v>
      </c>
      <c r="H2678" t="s">
        <v>429</v>
      </c>
      <c r="I2678" s="1">
        <v>39566</v>
      </c>
      <c r="J2678" t="s">
        <v>30</v>
      </c>
      <c r="K2678" t="s">
        <v>361</v>
      </c>
      <c r="L2678">
        <v>1</v>
      </c>
      <c r="M2678" t="s">
        <v>160</v>
      </c>
      <c r="N2678">
        <v>999766900</v>
      </c>
      <c r="O2678" t="s">
        <v>420</v>
      </c>
      <c r="P2678">
        <v>2</v>
      </c>
      <c r="R2678" t="s">
        <v>421</v>
      </c>
      <c r="S2678">
        <v>1927</v>
      </c>
      <c r="T2678" t="s">
        <v>63</v>
      </c>
      <c r="U2678">
        <v>410</v>
      </c>
      <c r="V2678" t="s">
        <v>64</v>
      </c>
      <c r="W2678">
        <v>108</v>
      </c>
      <c r="X2678" t="s">
        <v>40</v>
      </c>
      <c r="Y2678" t="s">
        <v>41</v>
      </c>
      <c r="AA2678">
        <v>1</v>
      </c>
      <c r="AC2678" t="s">
        <v>40</v>
      </c>
    </row>
    <row r="2679" spans="1:29" hidden="1" x14ac:dyDescent="0.25">
      <c r="A2679" t="s">
        <v>428</v>
      </c>
      <c r="B2679">
        <v>1</v>
      </c>
      <c r="C2679" t="s">
        <v>28</v>
      </c>
      <c r="D2679" t="s">
        <v>504</v>
      </c>
      <c r="E2679" s="1">
        <v>39510</v>
      </c>
      <c r="F2679">
        <v>1327</v>
      </c>
      <c r="H2679" t="s">
        <v>429</v>
      </c>
      <c r="I2679" s="1">
        <v>39525</v>
      </c>
      <c r="J2679" t="s">
        <v>30</v>
      </c>
      <c r="K2679" t="s">
        <v>361</v>
      </c>
      <c r="L2679">
        <v>1</v>
      </c>
      <c r="M2679" t="s">
        <v>160</v>
      </c>
      <c r="N2679">
        <v>999766900</v>
      </c>
      <c r="O2679" t="s">
        <v>420</v>
      </c>
      <c r="P2679">
        <v>2</v>
      </c>
      <c r="R2679" t="s">
        <v>421</v>
      </c>
      <c r="S2679">
        <v>2920</v>
      </c>
      <c r="T2679" t="s">
        <v>431</v>
      </c>
      <c r="U2679">
        <v>680</v>
      </c>
      <c r="V2679" t="s">
        <v>432</v>
      </c>
      <c r="W2679">
        <v>1.64</v>
      </c>
      <c r="X2679" t="s">
        <v>40</v>
      </c>
      <c r="Y2679" t="s">
        <v>41</v>
      </c>
      <c r="AA2679">
        <v>0.5</v>
      </c>
      <c r="AC2679" t="s">
        <v>40</v>
      </c>
    </row>
    <row r="2680" spans="1:29" hidden="1" x14ac:dyDescent="0.25">
      <c r="A2680" t="s">
        <v>428</v>
      </c>
      <c r="B2680">
        <v>1</v>
      </c>
      <c r="C2680" t="s">
        <v>28</v>
      </c>
      <c r="D2680" t="s">
        <v>504</v>
      </c>
      <c r="E2680" s="1">
        <v>39510</v>
      </c>
      <c r="F2680">
        <v>1327</v>
      </c>
      <c r="H2680" t="s">
        <v>429</v>
      </c>
      <c r="I2680" s="1">
        <v>39525</v>
      </c>
      <c r="J2680" t="s">
        <v>30</v>
      </c>
      <c r="K2680" t="s">
        <v>361</v>
      </c>
      <c r="L2680">
        <v>1</v>
      </c>
      <c r="M2680" t="s">
        <v>160</v>
      </c>
      <c r="N2680">
        <v>999766900</v>
      </c>
      <c r="O2680" t="s">
        <v>420</v>
      </c>
      <c r="P2680">
        <v>2</v>
      </c>
      <c r="R2680" t="s">
        <v>421</v>
      </c>
      <c r="S2680">
        <v>1927</v>
      </c>
      <c r="T2680" t="s">
        <v>63</v>
      </c>
      <c r="U2680">
        <v>410</v>
      </c>
      <c r="V2680" t="s">
        <v>64</v>
      </c>
      <c r="W2680">
        <v>110</v>
      </c>
      <c r="X2680" t="s">
        <v>40</v>
      </c>
      <c r="Y2680" t="s">
        <v>41</v>
      </c>
      <c r="AA2680">
        <v>1</v>
      </c>
      <c r="AC2680" t="s">
        <v>40</v>
      </c>
    </row>
    <row r="2681" spans="1:29" hidden="1" x14ac:dyDescent="0.25">
      <c r="A2681" t="s">
        <v>428</v>
      </c>
      <c r="B2681">
        <v>1</v>
      </c>
      <c r="C2681" t="s">
        <v>28</v>
      </c>
      <c r="D2681" t="s">
        <v>505</v>
      </c>
      <c r="E2681" s="1">
        <v>39499</v>
      </c>
      <c r="F2681">
        <v>1345</v>
      </c>
      <c r="H2681" t="s">
        <v>429</v>
      </c>
      <c r="I2681" s="1">
        <v>39513</v>
      </c>
      <c r="J2681" t="s">
        <v>30</v>
      </c>
      <c r="K2681" t="s">
        <v>361</v>
      </c>
      <c r="L2681">
        <v>1</v>
      </c>
      <c r="M2681" t="s">
        <v>160</v>
      </c>
      <c r="N2681">
        <v>999766900</v>
      </c>
      <c r="O2681" t="s">
        <v>420</v>
      </c>
      <c r="P2681">
        <v>2</v>
      </c>
      <c r="R2681" t="s">
        <v>421</v>
      </c>
      <c r="S2681">
        <v>2920</v>
      </c>
      <c r="T2681" t="s">
        <v>431</v>
      </c>
      <c r="U2681">
        <v>680</v>
      </c>
      <c r="V2681" t="s">
        <v>432</v>
      </c>
      <c r="W2681">
        <v>1.75</v>
      </c>
      <c r="X2681" t="s">
        <v>40</v>
      </c>
      <c r="Y2681" t="s">
        <v>41</v>
      </c>
      <c r="AA2681">
        <v>0.5</v>
      </c>
      <c r="AC2681" t="s">
        <v>40</v>
      </c>
    </row>
    <row r="2682" spans="1:29" hidden="1" x14ac:dyDescent="0.25">
      <c r="A2682" t="s">
        <v>428</v>
      </c>
      <c r="B2682">
        <v>1</v>
      </c>
      <c r="C2682" t="s">
        <v>28</v>
      </c>
      <c r="D2682" t="s">
        <v>505</v>
      </c>
      <c r="E2682" s="1">
        <v>39499</v>
      </c>
      <c r="F2682">
        <v>1345</v>
      </c>
      <c r="H2682" t="s">
        <v>429</v>
      </c>
      <c r="I2682" s="1">
        <v>39513</v>
      </c>
      <c r="J2682" t="s">
        <v>30</v>
      </c>
      <c r="K2682" t="s">
        <v>361</v>
      </c>
      <c r="L2682">
        <v>1</v>
      </c>
      <c r="M2682" t="s">
        <v>160</v>
      </c>
      <c r="N2682">
        <v>999766900</v>
      </c>
      <c r="O2682" t="s">
        <v>420</v>
      </c>
      <c r="P2682">
        <v>2</v>
      </c>
      <c r="R2682" t="s">
        <v>421</v>
      </c>
      <c r="S2682">
        <v>1927</v>
      </c>
      <c r="T2682" t="s">
        <v>63</v>
      </c>
      <c r="U2682">
        <v>410</v>
      </c>
      <c r="V2682" t="s">
        <v>64</v>
      </c>
      <c r="W2682">
        <v>108</v>
      </c>
      <c r="X2682" t="s">
        <v>40</v>
      </c>
      <c r="Y2682" t="s">
        <v>41</v>
      </c>
      <c r="AA2682">
        <v>1</v>
      </c>
      <c r="AC2682" t="s">
        <v>40</v>
      </c>
    </row>
    <row r="2683" spans="1:29" hidden="1" x14ac:dyDescent="0.25">
      <c r="A2683" t="s">
        <v>428</v>
      </c>
      <c r="B2683">
        <v>1</v>
      </c>
      <c r="C2683" t="s">
        <v>28</v>
      </c>
      <c r="D2683" t="s">
        <v>506</v>
      </c>
      <c r="E2683" s="1">
        <v>39470</v>
      </c>
      <c r="F2683">
        <v>1215</v>
      </c>
      <c r="H2683" t="s">
        <v>429</v>
      </c>
      <c r="I2683" s="1">
        <v>39479</v>
      </c>
      <c r="J2683" t="s">
        <v>30</v>
      </c>
      <c r="K2683" t="s">
        <v>361</v>
      </c>
      <c r="L2683">
        <v>1</v>
      </c>
      <c r="M2683" t="s">
        <v>160</v>
      </c>
      <c r="N2683">
        <v>999766900</v>
      </c>
      <c r="O2683" t="s">
        <v>420</v>
      </c>
      <c r="P2683">
        <v>2</v>
      </c>
      <c r="R2683" t="s">
        <v>421</v>
      </c>
      <c r="S2683">
        <v>2920</v>
      </c>
      <c r="T2683" t="s">
        <v>431</v>
      </c>
      <c r="U2683">
        <v>680</v>
      </c>
      <c r="V2683" t="s">
        <v>432</v>
      </c>
      <c r="W2683">
        <v>1.51</v>
      </c>
      <c r="X2683" t="s">
        <v>40</v>
      </c>
      <c r="Y2683" t="s">
        <v>41</v>
      </c>
      <c r="AA2683">
        <v>0.5</v>
      </c>
      <c r="AC2683" t="s">
        <v>40</v>
      </c>
    </row>
    <row r="2684" spans="1:29" hidden="1" x14ac:dyDescent="0.25">
      <c r="A2684" t="s">
        <v>428</v>
      </c>
      <c r="B2684">
        <v>1</v>
      </c>
      <c r="C2684" t="s">
        <v>28</v>
      </c>
      <c r="D2684" t="s">
        <v>506</v>
      </c>
      <c r="E2684" s="1">
        <v>39470</v>
      </c>
      <c r="F2684">
        <v>1215</v>
      </c>
      <c r="H2684" t="s">
        <v>429</v>
      </c>
      <c r="I2684" s="1">
        <v>39479</v>
      </c>
      <c r="J2684" t="s">
        <v>30</v>
      </c>
      <c r="K2684" t="s">
        <v>361</v>
      </c>
      <c r="L2684">
        <v>1</v>
      </c>
      <c r="M2684" t="s">
        <v>160</v>
      </c>
      <c r="N2684">
        <v>999766900</v>
      </c>
      <c r="O2684" t="s">
        <v>420</v>
      </c>
      <c r="P2684">
        <v>2</v>
      </c>
      <c r="R2684" t="s">
        <v>421</v>
      </c>
      <c r="S2684">
        <v>1927</v>
      </c>
      <c r="T2684" t="s">
        <v>63</v>
      </c>
      <c r="U2684">
        <v>410</v>
      </c>
      <c r="V2684" t="s">
        <v>64</v>
      </c>
      <c r="W2684">
        <v>102</v>
      </c>
      <c r="X2684" t="s">
        <v>40</v>
      </c>
      <c r="Y2684" t="s">
        <v>41</v>
      </c>
      <c r="AA2684">
        <v>1</v>
      </c>
      <c r="AC2684" t="s">
        <v>40</v>
      </c>
    </row>
    <row r="2685" spans="1:29" hidden="1" x14ac:dyDescent="0.25">
      <c r="A2685" t="s">
        <v>428</v>
      </c>
      <c r="B2685">
        <v>1</v>
      </c>
      <c r="C2685" t="s">
        <v>28</v>
      </c>
      <c r="D2685" t="s">
        <v>507</v>
      </c>
      <c r="E2685" s="1">
        <v>39429</v>
      </c>
      <c r="F2685">
        <v>1400</v>
      </c>
      <c r="H2685" t="s">
        <v>429</v>
      </c>
      <c r="I2685" s="1">
        <v>39443</v>
      </c>
      <c r="J2685" t="s">
        <v>30</v>
      </c>
      <c r="K2685" t="s">
        <v>361</v>
      </c>
      <c r="L2685">
        <v>1</v>
      </c>
      <c r="M2685" t="s">
        <v>116</v>
      </c>
      <c r="N2685">
        <v>999766900</v>
      </c>
      <c r="O2685" t="s">
        <v>420</v>
      </c>
      <c r="P2685">
        <v>2</v>
      </c>
      <c r="R2685" t="s">
        <v>421</v>
      </c>
      <c r="S2685">
        <v>2920</v>
      </c>
      <c r="T2685" t="s">
        <v>431</v>
      </c>
      <c r="U2685">
        <v>680</v>
      </c>
      <c r="V2685" t="s">
        <v>432</v>
      </c>
      <c r="W2685">
        <v>1.71</v>
      </c>
      <c r="X2685" t="s">
        <v>40</v>
      </c>
      <c r="Y2685" t="s">
        <v>41</v>
      </c>
      <c r="AA2685">
        <v>0.5</v>
      </c>
      <c r="AC2685" t="s">
        <v>40</v>
      </c>
    </row>
    <row r="2686" spans="1:29" hidden="1" x14ac:dyDescent="0.25">
      <c r="A2686" t="s">
        <v>428</v>
      </c>
      <c r="B2686">
        <v>1</v>
      </c>
      <c r="C2686" t="s">
        <v>28</v>
      </c>
      <c r="D2686" t="s">
        <v>507</v>
      </c>
      <c r="E2686" s="1">
        <v>39429</v>
      </c>
      <c r="F2686">
        <v>1400</v>
      </c>
      <c r="H2686" t="s">
        <v>429</v>
      </c>
      <c r="I2686" s="1">
        <v>39443</v>
      </c>
      <c r="J2686" t="s">
        <v>30</v>
      </c>
      <c r="K2686" t="s">
        <v>361</v>
      </c>
      <c r="L2686">
        <v>1</v>
      </c>
      <c r="M2686" t="s">
        <v>116</v>
      </c>
      <c r="N2686">
        <v>999766900</v>
      </c>
      <c r="O2686" t="s">
        <v>420</v>
      </c>
      <c r="P2686">
        <v>2</v>
      </c>
      <c r="R2686" t="s">
        <v>421</v>
      </c>
      <c r="S2686">
        <v>1927</v>
      </c>
      <c r="T2686" t="s">
        <v>63</v>
      </c>
      <c r="U2686">
        <v>410</v>
      </c>
      <c r="V2686" t="s">
        <v>64</v>
      </c>
      <c r="W2686">
        <v>109</v>
      </c>
      <c r="X2686" t="s">
        <v>40</v>
      </c>
      <c r="Y2686" t="s">
        <v>41</v>
      </c>
      <c r="AA2686">
        <v>1</v>
      </c>
      <c r="AC2686" t="s">
        <v>40</v>
      </c>
    </row>
    <row r="2687" spans="1:29" hidden="1" x14ac:dyDescent="0.25">
      <c r="A2687" t="s">
        <v>428</v>
      </c>
      <c r="B2687">
        <v>1</v>
      </c>
      <c r="C2687" t="s">
        <v>28</v>
      </c>
      <c r="D2687" t="s">
        <v>508</v>
      </c>
      <c r="E2687" s="1">
        <v>39392</v>
      </c>
      <c r="F2687">
        <v>1500</v>
      </c>
      <c r="H2687" t="s">
        <v>429</v>
      </c>
      <c r="I2687" s="1">
        <v>39401</v>
      </c>
      <c r="J2687" t="s">
        <v>30</v>
      </c>
      <c r="K2687" t="s">
        <v>361</v>
      </c>
      <c r="L2687">
        <v>1</v>
      </c>
      <c r="M2687" t="s">
        <v>152</v>
      </c>
      <c r="N2687">
        <v>999766900</v>
      </c>
      <c r="O2687" t="s">
        <v>420</v>
      </c>
      <c r="P2687">
        <v>2</v>
      </c>
      <c r="R2687" t="s">
        <v>421</v>
      </c>
      <c r="S2687">
        <v>2920</v>
      </c>
      <c r="T2687" t="s">
        <v>431</v>
      </c>
      <c r="U2687">
        <v>680</v>
      </c>
      <c r="V2687" t="s">
        <v>432</v>
      </c>
      <c r="W2687">
        <v>1.69</v>
      </c>
      <c r="X2687" t="s">
        <v>40</v>
      </c>
      <c r="Y2687" t="s">
        <v>41</v>
      </c>
      <c r="AA2687">
        <v>0.5</v>
      </c>
      <c r="AC2687" t="s">
        <v>40</v>
      </c>
    </row>
    <row r="2688" spans="1:29" hidden="1" x14ac:dyDescent="0.25">
      <c r="A2688" t="s">
        <v>428</v>
      </c>
      <c r="B2688">
        <v>1</v>
      </c>
      <c r="C2688" t="s">
        <v>28</v>
      </c>
      <c r="D2688" t="s">
        <v>508</v>
      </c>
      <c r="E2688" s="1">
        <v>39392</v>
      </c>
      <c r="F2688">
        <v>1500</v>
      </c>
      <c r="H2688" t="s">
        <v>429</v>
      </c>
      <c r="I2688" s="1">
        <v>39401</v>
      </c>
      <c r="J2688" t="s">
        <v>30</v>
      </c>
      <c r="K2688" t="s">
        <v>361</v>
      </c>
      <c r="L2688">
        <v>1</v>
      </c>
      <c r="M2688" t="s">
        <v>152</v>
      </c>
      <c r="N2688">
        <v>999766900</v>
      </c>
      <c r="O2688" t="s">
        <v>420</v>
      </c>
      <c r="P2688">
        <v>2</v>
      </c>
      <c r="R2688" t="s">
        <v>421</v>
      </c>
      <c r="S2688">
        <v>1927</v>
      </c>
      <c r="T2688" t="s">
        <v>63</v>
      </c>
      <c r="U2688">
        <v>410</v>
      </c>
      <c r="V2688" t="s">
        <v>64</v>
      </c>
      <c r="W2688">
        <v>106</v>
      </c>
      <c r="X2688" t="s">
        <v>40</v>
      </c>
      <c r="Y2688" t="s">
        <v>41</v>
      </c>
      <c r="AA2688">
        <v>1</v>
      </c>
      <c r="AC2688" t="s">
        <v>40</v>
      </c>
    </row>
    <row r="2689" spans="1:29" hidden="1" x14ac:dyDescent="0.25">
      <c r="A2689" t="s">
        <v>428</v>
      </c>
      <c r="B2689">
        <v>1</v>
      </c>
      <c r="C2689" t="s">
        <v>28</v>
      </c>
      <c r="D2689" t="s">
        <v>509</v>
      </c>
      <c r="E2689" s="1">
        <v>39372</v>
      </c>
      <c r="F2689">
        <v>1000</v>
      </c>
      <c r="H2689" t="s">
        <v>429</v>
      </c>
      <c r="I2689" s="1">
        <v>39387</v>
      </c>
      <c r="J2689" t="s">
        <v>30</v>
      </c>
      <c r="K2689" t="s">
        <v>361</v>
      </c>
      <c r="L2689">
        <v>1</v>
      </c>
      <c r="M2689" t="s">
        <v>73</v>
      </c>
      <c r="N2689">
        <v>999766900</v>
      </c>
      <c r="O2689" t="s">
        <v>420</v>
      </c>
      <c r="P2689">
        <v>2</v>
      </c>
      <c r="R2689" t="s">
        <v>421</v>
      </c>
      <c r="S2689">
        <v>2920</v>
      </c>
      <c r="T2689" t="s">
        <v>431</v>
      </c>
      <c r="U2689">
        <v>680</v>
      </c>
      <c r="V2689" t="s">
        <v>432</v>
      </c>
      <c r="W2689">
        <v>1.68</v>
      </c>
      <c r="X2689" t="s">
        <v>40</v>
      </c>
      <c r="Y2689" t="s">
        <v>41</v>
      </c>
      <c r="AA2689">
        <v>0.5</v>
      </c>
      <c r="AC2689" t="s">
        <v>40</v>
      </c>
    </row>
    <row r="2690" spans="1:29" hidden="1" x14ac:dyDescent="0.25">
      <c r="A2690" t="s">
        <v>428</v>
      </c>
      <c r="B2690">
        <v>1</v>
      </c>
      <c r="C2690" t="s">
        <v>28</v>
      </c>
      <c r="D2690" t="s">
        <v>509</v>
      </c>
      <c r="E2690" s="1">
        <v>39372</v>
      </c>
      <c r="F2690">
        <v>1000</v>
      </c>
      <c r="H2690" t="s">
        <v>429</v>
      </c>
      <c r="I2690" s="1">
        <v>39387</v>
      </c>
      <c r="J2690" t="s">
        <v>30</v>
      </c>
      <c r="K2690" t="s">
        <v>361</v>
      </c>
      <c r="L2690">
        <v>1</v>
      </c>
      <c r="M2690" t="s">
        <v>73</v>
      </c>
      <c r="N2690">
        <v>999766900</v>
      </c>
      <c r="O2690" t="s">
        <v>420</v>
      </c>
      <c r="P2690">
        <v>2</v>
      </c>
      <c r="R2690" t="s">
        <v>421</v>
      </c>
      <c r="S2690">
        <v>1927</v>
      </c>
      <c r="T2690" t="s">
        <v>63</v>
      </c>
      <c r="U2690">
        <v>410</v>
      </c>
      <c r="V2690" t="s">
        <v>64</v>
      </c>
      <c r="W2690">
        <v>107</v>
      </c>
      <c r="X2690" t="s">
        <v>40</v>
      </c>
      <c r="Y2690" t="s">
        <v>41</v>
      </c>
      <c r="AA2690">
        <v>1</v>
      </c>
      <c r="AC2690" t="s">
        <v>40</v>
      </c>
    </row>
    <row r="2691" spans="1:29" hidden="1" x14ac:dyDescent="0.25">
      <c r="A2691" t="s">
        <v>428</v>
      </c>
      <c r="B2691">
        <v>1</v>
      </c>
      <c r="C2691" t="s">
        <v>28</v>
      </c>
      <c r="D2691">
        <v>1713620</v>
      </c>
      <c r="E2691" s="1">
        <v>39350</v>
      </c>
      <c r="F2691">
        <v>1300</v>
      </c>
      <c r="H2691" t="s">
        <v>429</v>
      </c>
      <c r="I2691" s="1">
        <v>39365</v>
      </c>
      <c r="J2691" t="s">
        <v>30</v>
      </c>
      <c r="K2691" t="s">
        <v>361</v>
      </c>
      <c r="L2691">
        <v>1</v>
      </c>
      <c r="M2691" t="s">
        <v>73</v>
      </c>
      <c r="N2691">
        <v>999766900</v>
      </c>
      <c r="O2691" t="s">
        <v>420</v>
      </c>
      <c r="P2691">
        <v>1</v>
      </c>
      <c r="R2691" t="s">
        <v>421</v>
      </c>
      <c r="S2691">
        <v>2920</v>
      </c>
      <c r="T2691" t="s">
        <v>431</v>
      </c>
      <c r="U2691">
        <v>680</v>
      </c>
      <c r="V2691" t="s">
        <v>432</v>
      </c>
      <c r="W2691">
        <v>1.66</v>
      </c>
      <c r="X2691" t="s">
        <v>40</v>
      </c>
      <c r="Y2691" t="s">
        <v>41</v>
      </c>
      <c r="AA2691">
        <v>0.5</v>
      </c>
      <c r="AC2691" t="s">
        <v>40</v>
      </c>
    </row>
    <row r="2692" spans="1:29" hidden="1" x14ac:dyDescent="0.25">
      <c r="A2692" t="s">
        <v>428</v>
      </c>
      <c r="B2692">
        <v>1</v>
      </c>
      <c r="C2692" t="s">
        <v>28</v>
      </c>
      <c r="D2692">
        <v>1712995</v>
      </c>
      <c r="E2692" s="1">
        <v>39349</v>
      </c>
      <c r="F2692">
        <v>1015</v>
      </c>
      <c r="H2692" t="s">
        <v>429</v>
      </c>
      <c r="I2692" s="1">
        <v>39365</v>
      </c>
      <c r="J2692" t="s">
        <v>30</v>
      </c>
      <c r="K2692" t="s">
        <v>361</v>
      </c>
      <c r="L2692">
        <v>1</v>
      </c>
      <c r="M2692" t="s">
        <v>73</v>
      </c>
      <c r="N2692">
        <v>999766900</v>
      </c>
      <c r="O2692" t="s">
        <v>420</v>
      </c>
      <c r="P2692">
        <v>1</v>
      </c>
      <c r="R2692" t="s">
        <v>421</v>
      </c>
      <c r="S2692">
        <v>1927</v>
      </c>
      <c r="T2692" t="s">
        <v>63</v>
      </c>
      <c r="U2692">
        <v>410</v>
      </c>
      <c r="V2692" t="s">
        <v>64</v>
      </c>
      <c r="W2692">
        <v>106</v>
      </c>
      <c r="X2692" t="s">
        <v>40</v>
      </c>
      <c r="Y2692" t="s">
        <v>41</v>
      </c>
      <c r="AA2692">
        <v>1</v>
      </c>
      <c r="AC2692" t="s">
        <v>40</v>
      </c>
    </row>
    <row r="2693" spans="1:29" hidden="1" x14ac:dyDescent="0.25">
      <c r="A2693" t="s">
        <v>428</v>
      </c>
      <c r="B2693">
        <v>1</v>
      </c>
      <c r="C2693" t="s">
        <v>28</v>
      </c>
      <c r="D2693" t="s">
        <v>510</v>
      </c>
      <c r="E2693" s="1">
        <v>39309</v>
      </c>
      <c r="F2693">
        <v>1045</v>
      </c>
      <c r="H2693" t="s">
        <v>429</v>
      </c>
      <c r="I2693" s="1">
        <v>39321</v>
      </c>
      <c r="J2693" t="s">
        <v>30</v>
      </c>
      <c r="K2693" t="s">
        <v>361</v>
      </c>
      <c r="L2693">
        <v>1</v>
      </c>
      <c r="M2693" t="s">
        <v>73</v>
      </c>
      <c r="N2693">
        <v>999766900</v>
      </c>
      <c r="O2693" t="s">
        <v>420</v>
      </c>
      <c r="P2693">
        <v>2</v>
      </c>
      <c r="R2693" t="s">
        <v>421</v>
      </c>
      <c r="S2693">
        <v>2920</v>
      </c>
      <c r="T2693" t="s">
        <v>431</v>
      </c>
      <c r="U2693">
        <v>680</v>
      </c>
      <c r="V2693" t="s">
        <v>432</v>
      </c>
      <c r="W2693">
        <v>1.92</v>
      </c>
      <c r="X2693" t="s">
        <v>40</v>
      </c>
      <c r="Y2693" t="s">
        <v>41</v>
      </c>
      <c r="AA2693">
        <v>0.5</v>
      </c>
      <c r="AC2693" t="s">
        <v>40</v>
      </c>
    </row>
    <row r="2694" spans="1:29" hidden="1" x14ac:dyDescent="0.25">
      <c r="A2694" t="s">
        <v>428</v>
      </c>
      <c r="B2694">
        <v>1</v>
      </c>
      <c r="C2694" t="s">
        <v>28</v>
      </c>
      <c r="D2694" t="s">
        <v>510</v>
      </c>
      <c r="E2694" s="1">
        <v>39309</v>
      </c>
      <c r="F2694">
        <v>1045</v>
      </c>
      <c r="H2694" t="s">
        <v>429</v>
      </c>
      <c r="I2694" s="1">
        <v>39321</v>
      </c>
      <c r="J2694" t="s">
        <v>30</v>
      </c>
      <c r="K2694" t="s">
        <v>361</v>
      </c>
      <c r="L2694">
        <v>1</v>
      </c>
      <c r="M2694" t="s">
        <v>73</v>
      </c>
      <c r="N2694">
        <v>999766900</v>
      </c>
      <c r="O2694" t="s">
        <v>420</v>
      </c>
      <c r="P2694">
        <v>2</v>
      </c>
      <c r="R2694" t="s">
        <v>421</v>
      </c>
      <c r="S2694">
        <v>1927</v>
      </c>
      <c r="T2694" t="s">
        <v>63</v>
      </c>
      <c r="U2694">
        <v>410</v>
      </c>
      <c r="V2694" t="s">
        <v>64</v>
      </c>
      <c r="W2694">
        <v>104</v>
      </c>
      <c r="X2694" t="s">
        <v>40</v>
      </c>
      <c r="Y2694" t="s">
        <v>41</v>
      </c>
      <c r="AA2694">
        <v>1</v>
      </c>
      <c r="AC2694" t="s">
        <v>40</v>
      </c>
    </row>
    <row r="2695" spans="1:29" hidden="1" x14ac:dyDescent="0.25">
      <c r="A2695" t="s">
        <v>428</v>
      </c>
      <c r="B2695">
        <v>1</v>
      </c>
      <c r="C2695" t="s">
        <v>28</v>
      </c>
      <c r="D2695" t="s">
        <v>511</v>
      </c>
      <c r="E2695" s="1">
        <v>39273</v>
      </c>
      <c r="F2695">
        <v>1505</v>
      </c>
      <c r="H2695" t="s">
        <v>429</v>
      </c>
      <c r="I2695" s="1">
        <v>39282</v>
      </c>
      <c r="J2695" t="s">
        <v>30</v>
      </c>
      <c r="K2695" t="s">
        <v>361</v>
      </c>
      <c r="L2695">
        <v>1</v>
      </c>
      <c r="M2695" t="s">
        <v>152</v>
      </c>
      <c r="N2695">
        <v>999766900</v>
      </c>
      <c r="O2695" t="s">
        <v>420</v>
      </c>
      <c r="P2695">
        <v>2</v>
      </c>
      <c r="R2695" t="s">
        <v>421</v>
      </c>
      <c r="S2695">
        <v>2920</v>
      </c>
      <c r="T2695" t="s">
        <v>431</v>
      </c>
      <c r="U2695">
        <v>680</v>
      </c>
      <c r="V2695" t="s">
        <v>432</v>
      </c>
      <c r="W2695">
        <v>1.78</v>
      </c>
      <c r="X2695" t="s">
        <v>40</v>
      </c>
      <c r="Y2695" t="s">
        <v>41</v>
      </c>
      <c r="AA2695">
        <v>0.5</v>
      </c>
      <c r="AC2695" t="s">
        <v>40</v>
      </c>
    </row>
    <row r="2696" spans="1:29" hidden="1" x14ac:dyDescent="0.25">
      <c r="A2696" t="s">
        <v>428</v>
      </c>
      <c r="B2696">
        <v>1</v>
      </c>
      <c r="C2696" t="s">
        <v>28</v>
      </c>
      <c r="D2696" t="s">
        <v>511</v>
      </c>
      <c r="E2696" s="1">
        <v>39273</v>
      </c>
      <c r="F2696">
        <v>1505</v>
      </c>
      <c r="H2696" t="s">
        <v>429</v>
      </c>
      <c r="I2696" s="1">
        <v>39282</v>
      </c>
      <c r="J2696" t="s">
        <v>30</v>
      </c>
      <c r="K2696" t="s">
        <v>361</v>
      </c>
      <c r="L2696">
        <v>1</v>
      </c>
      <c r="M2696" t="s">
        <v>152</v>
      </c>
      <c r="N2696">
        <v>999766900</v>
      </c>
      <c r="O2696" t="s">
        <v>420</v>
      </c>
      <c r="P2696">
        <v>2</v>
      </c>
      <c r="R2696" t="s">
        <v>421</v>
      </c>
      <c r="S2696">
        <v>1927</v>
      </c>
      <c r="T2696" t="s">
        <v>63</v>
      </c>
      <c r="U2696">
        <v>410</v>
      </c>
      <c r="V2696" t="s">
        <v>64</v>
      </c>
      <c r="W2696">
        <v>105</v>
      </c>
      <c r="X2696" t="s">
        <v>40</v>
      </c>
      <c r="Y2696" t="s">
        <v>41</v>
      </c>
      <c r="AA2696">
        <v>1</v>
      </c>
      <c r="AC2696" t="s">
        <v>40</v>
      </c>
    </row>
    <row r="2697" spans="1:29" hidden="1" x14ac:dyDescent="0.25">
      <c r="A2697" t="s">
        <v>428</v>
      </c>
      <c r="B2697">
        <v>1</v>
      </c>
      <c r="C2697" t="s">
        <v>28</v>
      </c>
      <c r="D2697" t="s">
        <v>512</v>
      </c>
      <c r="E2697" s="1">
        <v>39251</v>
      </c>
      <c r="F2697">
        <v>1400</v>
      </c>
      <c r="H2697" t="s">
        <v>429</v>
      </c>
      <c r="I2697" s="1">
        <v>39262</v>
      </c>
      <c r="J2697" t="s">
        <v>30</v>
      </c>
      <c r="K2697" t="s">
        <v>361</v>
      </c>
      <c r="L2697">
        <v>1</v>
      </c>
      <c r="M2697" t="s">
        <v>73</v>
      </c>
      <c r="N2697">
        <v>999766900</v>
      </c>
      <c r="O2697" t="s">
        <v>420</v>
      </c>
      <c r="P2697">
        <v>2</v>
      </c>
      <c r="R2697" t="s">
        <v>421</v>
      </c>
      <c r="S2697">
        <v>2920</v>
      </c>
      <c r="T2697" t="s">
        <v>431</v>
      </c>
      <c r="U2697">
        <v>680</v>
      </c>
      <c r="V2697" t="s">
        <v>432</v>
      </c>
      <c r="W2697">
        <v>1.8</v>
      </c>
      <c r="X2697" t="s">
        <v>40</v>
      </c>
      <c r="Y2697" t="s">
        <v>41</v>
      </c>
      <c r="AA2697">
        <v>0.5</v>
      </c>
      <c r="AC2697" t="s">
        <v>40</v>
      </c>
    </row>
    <row r="2698" spans="1:29" hidden="1" x14ac:dyDescent="0.25">
      <c r="A2698" t="s">
        <v>428</v>
      </c>
      <c r="B2698">
        <v>1</v>
      </c>
      <c r="C2698" t="s">
        <v>28</v>
      </c>
      <c r="D2698" t="s">
        <v>512</v>
      </c>
      <c r="E2698" s="1">
        <v>39251</v>
      </c>
      <c r="F2698">
        <v>1400</v>
      </c>
      <c r="H2698" t="s">
        <v>429</v>
      </c>
      <c r="I2698" s="1">
        <v>39262</v>
      </c>
      <c r="J2698" t="s">
        <v>30</v>
      </c>
      <c r="K2698" t="s">
        <v>361</v>
      </c>
      <c r="L2698">
        <v>1</v>
      </c>
      <c r="M2698" t="s">
        <v>73</v>
      </c>
      <c r="N2698">
        <v>999766900</v>
      </c>
      <c r="O2698" t="s">
        <v>420</v>
      </c>
      <c r="P2698">
        <v>2</v>
      </c>
      <c r="R2698" t="s">
        <v>421</v>
      </c>
      <c r="S2698">
        <v>1927</v>
      </c>
      <c r="T2698" t="s">
        <v>63</v>
      </c>
      <c r="U2698">
        <v>410</v>
      </c>
      <c r="V2698" t="s">
        <v>64</v>
      </c>
      <c r="W2698">
        <v>105</v>
      </c>
      <c r="X2698" t="s">
        <v>40</v>
      </c>
      <c r="Y2698" t="s">
        <v>41</v>
      </c>
      <c r="AA2698">
        <v>1</v>
      </c>
      <c r="AC2698" t="s">
        <v>40</v>
      </c>
    </row>
    <row r="2699" spans="1:29" hidden="1" x14ac:dyDescent="0.25">
      <c r="A2699" t="s">
        <v>428</v>
      </c>
      <c r="B2699">
        <v>1</v>
      </c>
      <c r="C2699" t="s">
        <v>28</v>
      </c>
      <c r="D2699" t="s">
        <v>513</v>
      </c>
      <c r="E2699" s="1">
        <v>39133</v>
      </c>
      <c r="F2699">
        <v>1450</v>
      </c>
      <c r="H2699" t="s">
        <v>429</v>
      </c>
      <c r="I2699" s="1">
        <v>39140</v>
      </c>
      <c r="J2699" t="s">
        <v>30</v>
      </c>
      <c r="K2699" t="s">
        <v>361</v>
      </c>
      <c r="L2699">
        <v>1</v>
      </c>
      <c r="M2699" t="s">
        <v>73</v>
      </c>
      <c r="N2699">
        <v>999766900</v>
      </c>
      <c r="O2699" t="s">
        <v>420</v>
      </c>
      <c r="P2699">
        <v>2</v>
      </c>
      <c r="R2699" t="s">
        <v>421</v>
      </c>
      <c r="S2699">
        <v>2920</v>
      </c>
      <c r="T2699" t="s">
        <v>431</v>
      </c>
      <c r="U2699">
        <v>680</v>
      </c>
      <c r="V2699" t="s">
        <v>432</v>
      </c>
      <c r="W2699">
        <v>1.61</v>
      </c>
      <c r="X2699" t="s">
        <v>40</v>
      </c>
      <c r="Y2699" t="s">
        <v>41</v>
      </c>
      <c r="AA2699">
        <v>0.5</v>
      </c>
      <c r="AC2699" t="s">
        <v>40</v>
      </c>
    </row>
    <row r="2700" spans="1:29" hidden="1" x14ac:dyDescent="0.25">
      <c r="A2700" t="s">
        <v>428</v>
      </c>
      <c r="B2700">
        <v>1</v>
      </c>
      <c r="C2700" t="s">
        <v>28</v>
      </c>
      <c r="D2700" t="s">
        <v>513</v>
      </c>
      <c r="E2700" s="1">
        <v>39133</v>
      </c>
      <c r="F2700">
        <v>1450</v>
      </c>
      <c r="H2700" t="s">
        <v>429</v>
      </c>
      <c r="I2700" s="1">
        <v>39140</v>
      </c>
      <c r="J2700" t="s">
        <v>30</v>
      </c>
      <c r="K2700" t="s">
        <v>361</v>
      </c>
      <c r="L2700">
        <v>1</v>
      </c>
      <c r="M2700" t="s">
        <v>73</v>
      </c>
      <c r="N2700">
        <v>999766900</v>
      </c>
      <c r="O2700" t="s">
        <v>420</v>
      </c>
      <c r="P2700">
        <v>2</v>
      </c>
      <c r="R2700" t="s">
        <v>421</v>
      </c>
      <c r="S2700">
        <v>1927</v>
      </c>
      <c r="T2700" t="s">
        <v>63</v>
      </c>
      <c r="U2700">
        <v>410</v>
      </c>
      <c r="V2700" t="s">
        <v>64</v>
      </c>
      <c r="W2700">
        <v>118</v>
      </c>
      <c r="X2700" t="s">
        <v>40</v>
      </c>
      <c r="Y2700" t="s">
        <v>41</v>
      </c>
      <c r="AA2700">
        <v>1</v>
      </c>
      <c r="AC2700" t="s">
        <v>40</v>
      </c>
    </row>
    <row r="2701" spans="1:29" hidden="1" x14ac:dyDescent="0.25">
      <c r="A2701" t="s">
        <v>428</v>
      </c>
      <c r="B2701">
        <v>1</v>
      </c>
      <c r="C2701" t="s">
        <v>28</v>
      </c>
      <c r="D2701" t="s">
        <v>514</v>
      </c>
      <c r="E2701" s="1">
        <v>39218</v>
      </c>
      <c r="F2701">
        <v>1330</v>
      </c>
      <c r="H2701" t="s">
        <v>429</v>
      </c>
      <c r="I2701" s="1">
        <v>39231</v>
      </c>
      <c r="J2701" t="s">
        <v>30</v>
      </c>
      <c r="K2701" t="s">
        <v>361</v>
      </c>
      <c r="L2701">
        <v>1</v>
      </c>
      <c r="M2701" t="s">
        <v>73</v>
      </c>
      <c r="N2701">
        <v>999766900</v>
      </c>
      <c r="O2701" t="s">
        <v>420</v>
      </c>
      <c r="P2701">
        <v>2</v>
      </c>
      <c r="R2701" t="s">
        <v>421</v>
      </c>
      <c r="S2701">
        <v>2920</v>
      </c>
      <c r="T2701" t="s">
        <v>431</v>
      </c>
      <c r="U2701">
        <v>680</v>
      </c>
      <c r="V2701" t="s">
        <v>432</v>
      </c>
      <c r="W2701">
        <v>1.73</v>
      </c>
      <c r="X2701" t="s">
        <v>40</v>
      </c>
      <c r="Y2701" t="s">
        <v>41</v>
      </c>
      <c r="AA2701">
        <v>0.5</v>
      </c>
      <c r="AC2701" t="s">
        <v>40</v>
      </c>
    </row>
    <row r="2702" spans="1:29" hidden="1" x14ac:dyDescent="0.25">
      <c r="A2702" t="s">
        <v>428</v>
      </c>
      <c r="B2702">
        <v>1</v>
      </c>
      <c r="C2702" t="s">
        <v>28</v>
      </c>
      <c r="D2702" t="s">
        <v>514</v>
      </c>
      <c r="E2702" s="1">
        <v>39218</v>
      </c>
      <c r="F2702">
        <v>1330</v>
      </c>
      <c r="H2702" t="s">
        <v>429</v>
      </c>
      <c r="I2702" s="1">
        <v>39231</v>
      </c>
      <c r="J2702" t="s">
        <v>30</v>
      </c>
      <c r="K2702" t="s">
        <v>361</v>
      </c>
      <c r="L2702">
        <v>1</v>
      </c>
      <c r="M2702" t="s">
        <v>73</v>
      </c>
      <c r="N2702">
        <v>999766900</v>
      </c>
      <c r="O2702" t="s">
        <v>420</v>
      </c>
      <c r="P2702">
        <v>2</v>
      </c>
      <c r="R2702" t="s">
        <v>421</v>
      </c>
      <c r="S2702">
        <v>1927</v>
      </c>
      <c r="T2702" t="s">
        <v>63</v>
      </c>
      <c r="U2702">
        <v>410</v>
      </c>
      <c r="V2702" t="s">
        <v>64</v>
      </c>
      <c r="W2702">
        <v>105</v>
      </c>
      <c r="X2702" t="s">
        <v>40</v>
      </c>
      <c r="Y2702" t="s">
        <v>41</v>
      </c>
      <c r="AA2702">
        <v>1</v>
      </c>
      <c r="AC2702" t="s">
        <v>40</v>
      </c>
    </row>
    <row r="2703" spans="1:29" hidden="1" x14ac:dyDescent="0.25">
      <c r="A2703" t="s">
        <v>428</v>
      </c>
      <c r="B2703">
        <v>1</v>
      </c>
      <c r="C2703" t="s">
        <v>28</v>
      </c>
      <c r="D2703" t="s">
        <v>515</v>
      </c>
      <c r="E2703" s="1">
        <v>39175</v>
      </c>
      <c r="F2703">
        <v>1450</v>
      </c>
      <c r="H2703" t="s">
        <v>429</v>
      </c>
      <c r="I2703" s="1">
        <v>39183</v>
      </c>
      <c r="J2703" t="s">
        <v>30</v>
      </c>
      <c r="K2703" t="s">
        <v>361</v>
      </c>
      <c r="L2703">
        <v>1</v>
      </c>
      <c r="M2703" t="s">
        <v>152</v>
      </c>
      <c r="N2703">
        <v>999766900</v>
      </c>
      <c r="O2703" t="s">
        <v>420</v>
      </c>
      <c r="P2703">
        <v>2</v>
      </c>
      <c r="R2703" t="s">
        <v>421</v>
      </c>
      <c r="S2703">
        <v>2920</v>
      </c>
      <c r="T2703" t="s">
        <v>431</v>
      </c>
      <c r="U2703">
        <v>680</v>
      </c>
      <c r="V2703" t="s">
        <v>432</v>
      </c>
      <c r="W2703">
        <v>1.67</v>
      </c>
      <c r="X2703" t="s">
        <v>40</v>
      </c>
      <c r="Y2703" t="s">
        <v>41</v>
      </c>
      <c r="AA2703">
        <v>0.5</v>
      </c>
      <c r="AC2703" t="s">
        <v>40</v>
      </c>
    </row>
    <row r="2704" spans="1:29" hidden="1" x14ac:dyDescent="0.25">
      <c r="A2704" t="s">
        <v>428</v>
      </c>
      <c r="B2704">
        <v>1</v>
      </c>
      <c r="C2704" t="s">
        <v>28</v>
      </c>
      <c r="D2704" t="s">
        <v>515</v>
      </c>
      <c r="E2704" s="1">
        <v>39175</v>
      </c>
      <c r="F2704">
        <v>1450</v>
      </c>
      <c r="H2704" t="s">
        <v>429</v>
      </c>
      <c r="I2704" s="1">
        <v>39183</v>
      </c>
      <c r="J2704" t="s">
        <v>30</v>
      </c>
      <c r="K2704" t="s">
        <v>361</v>
      </c>
      <c r="L2704">
        <v>1</v>
      </c>
      <c r="M2704" t="s">
        <v>152</v>
      </c>
      <c r="N2704">
        <v>999766900</v>
      </c>
      <c r="O2704" t="s">
        <v>420</v>
      </c>
      <c r="P2704">
        <v>2</v>
      </c>
      <c r="R2704" t="s">
        <v>421</v>
      </c>
      <c r="S2704">
        <v>1927</v>
      </c>
      <c r="T2704" t="s">
        <v>63</v>
      </c>
      <c r="U2704">
        <v>410</v>
      </c>
      <c r="V2704" t="s">
        <v>64</v>
      </c>
      <c r="W2704">
        <v>106</v>
      </c>
      <c r="X2704" t="s">
        <v>40</v>
      </c>
      <c r="Y2704" t="s">
        <v>41</v>
      </c>
      <c r="AA2704">
        <v>1</v>
      </c>
      <c r="AC2704" t="s">
        <v>40</v>
      </c>
    </row>
    <row r="2705" spans="1:29" hidden="1" x14ac:dyDescent="0.25">
      <c r="A2705" t="s">
        <v>428</v>
      </c>
      <c r="B2705">
        <v>1</v>
      </c>
      <c r="C2705" t="s">
        <v>28</v>
      </c>
      <c r="D2705" t="s">
        <v>516</v>
      </c>
      <c r="E2705" s="1">
        <v>39155</v>
      </c>
      <c r="F2705">
        <v>1200</v>
      </c>
      <c r="H2705" t="s">
        <v>429</v>
      </c>
      <c r="I2705" s="1">
        <v>39163</v>
      </c>
      <c r="J2705" t="s">
        <v>30</v>
      </c>
      <c r="K2705" t="s">
        <v>361</v>
      </c>
      <c r="L2705">
        <v>1</v>
      </c>
      <c r="M2705" t="s">
        <v>73</v>
      </c>
      <c r="N2705">
        <v>999766900</v>
      </c>
      <c r="O2705" t="s">
        <v>420</v>
      </c>
      <c r="P2705">
        <v>2</v>
      </c>
      <c r="R2705" t="s">
        <v>421</v>
      </c>
      <c r="S2705">
        <v>2920</v>
      </c>
      <c r="T2705" t="s">
        <v>431</v>
      </c>
      <c r="U2705">
        <v>680</v>
      </c>
      <c r="V2705" t="s">
        <v>432</v>
      </c>
      <c r="W2705">
        <v>1.67</v>
      </c>
      <c r="X2705" t="s">
        <v>40</v>
      </c>
      <c r="Y2705" t="s">
        <v>41</v>
      </c>
      <c r="AA2705">
        <v>0.5</v>
      </c>
      <c r="AC2705" t="s">
        <v>40</v>
      </c>
    </row>
    <row r="2706" spans="1:29" hidden="1" x14ac:dyDescent="0.25">
      <c r="A2706" t="s">
        <v>428</v>
      </c>
      <c r="B2706">
        <v>1</v>
      </c>
      <c r="C2706" t="s">
        <v>28</v>
      </c>
      <c r="D2706" t="s">
        <v>516</v>
      </c>
      <c r="E2706" s="1">
        <v>39155</v>
      </c>
      <c r="F2706">
        <v>1200</v>
      </c>
      <c r="H2706" t="s">
        <v>429</v>
      </c>
      <c r="I2706" s="1">
        <v>39163</v>
      </c>
      <c r="J2706" t="s">
        <v>30</v>
      </c>
      <c r="K2706" t="s">
        <v>361</v>
      </c>
      <c r="L2706">
        <v>1</v>
      </c>
      <c r="M2706" t="s">
        <v>73</v>
      </c>
      <c r="N2706">
        <v>999766900</v>
      </c>
      <c r="O2706" t="s">
        <v>420</v>
      </c>
      <c r="P2706">
        <v>2</v>
      </c>
      <c r="R2706" t="s">
        <v>421</v>
      </c>
      <c r="S2706">
        <v>1927</v>
      </c>
      <c r="T2706" t="s">
        <v>63</v>
      </c>
      <c r="U2706">
        <v>410</v>
      </c>
      <c r="V2706" t="s">
        <v>64</v>
      </c>
      <c r="W2706">
        <v>108</v>
      </c>
      <c r="X2706" t="s">
        <v>40</v>
      </c>
      <c r="Y2706" t="s">
        <v>41</v>
      </c>
      <c r="AA2706">
        <v>1</v>
      </c>
      <c r="AC2706" t="s">
        <v>40</v>
      </c>
    </row>
    <row r="2707" spans="1:29" hidden="1" x14ac:dyDescent="0.25">
      <c r="A2707" t="s">
        <v>428</v>
      </c>
      <c r="B2707">
        <v>1</v>
      </c>
      <c r="C2707" t="s">
        <v>28</v>
      </c>
      <c r="D2707" t="s">
        <v>517</v>
      </c>
      <c r="E2707" s="1">
        <v>39097</v>
      </c>
      <c r="F2707">
        <v>1115</v>
      </c>
      <c r="H2707" t="s">
        <v>429</v>
      </c>
      <c r="I2707" s="1">
        <v>39107</v>
      </c>
      <c r="J2707" t="s">
        <v>30</v>
      </c>
      <c r="K2707" t="s">
        <v>361</v>
      </c>
      <c r="L2707">
        <v>1</v>
      </c>
      <c r="M2707" t="s">
        <v>152</v>
      </c>
      <c r="N2707">
        <v>999766900</v>
      </c>
      <c r="O2707" t="s">
        <v>420</v>
      </c>
      <c r="P2707">
        <v>2</v>
      </c>
      <c r="R2707" t="s">
        <v>421</v>
      </c>
      <c r="S2707">
        <v>2920</v>
      </c>
      <c r="T2707" t="s">
        <v>431</v>
      </c>
      <c r="U2707">
        <v>680</v>
      </c>
      <c r="V2707" t="s">
        <v>432</v>
      </c>
      <c r="W2707">
        <v>1.76</v>
      </c>
      <c r="X2707" t="s">
        <v>40</v>
      </c>
      <c r="Y2707" t="s">
        <v>41</v>
      </c>
      <c r="AA2707">
        <v>0.5</v>
      </c>
      <c r="AC2707" t="s">
        <v>40</v>
      </c>
    </row>
    <row r="2708" spans="1:29" hidden="1" x14ac:dyDescent="0.25">
      <c r="A2708" t="s">
        <v>428</v>
      </c>
      <c r="B2708">
        <v>1</v>
      </c>
      <c r="C2708" t="s">
        <v>28</v>
      </c>
      <c r="D2708" t="s">
        <v>517</v>
      </c>
      <c r="E2708" s="1">
        <v>39097</v>
      </c>
      <c r="F2708">
        <v>1115</v>
      </c>
      <c r="H2708" t="s">
        <v>429</v>
      </c>
      <c r="I2708" s="1">
        <v>39107</v>
      </c>
      <c r="J2708" t="s">
        <v>30</v>
      </c>
      <c r="K2708" t="s">
        <v>361</v>
      </c>
      <c r="L2708">
        <v>1</v>
      </c>
      <c r="M2708" t="s">
        <v>152</v>
      </c>
      <c r="N2708">
        <v>999766900</v>
      </c>
      <c r="O2708" t="s">
        <v>420</v>
      </c>
      <c r="P2708">
        <v>2</v>
      </c>
      <c r="R2708" t="s">
        <v>421</v>
      </c>
      <c r="S2708">
        <v>1927</v>
      </c>
      <c r="T2708" t="s">
        <v>63</v>
      </c>
      <c r="U2708">
        <v>410</v>
      </c>
      <c r="V2708" t="s">
        <v>64</v>
      </c>
      <c r="W2708">
        <v>125</v>
      </c>
      <c r="X2708" t="s">
        <v>40</v>
      </c>
      <c r="Y2708" t="s">
        <v>41</v>
      </c>
      <c r="AA2708">
        <v>1</v>
      </c>
      <c r="AC2708" t="s">
        <v>40</v>
      </c>
    </row>
    <row r="2709" spans="1:29" hidden="1" x14ac:dyDescent="0.25">
      <c r="A2709" t="s">
        <v>428</v>
      </c>
      <c r="B2709">
        <v>1</v>
      </c>
      <c r="C2709" t="s">
        <v>28</v>
      </c>
      <c r="D2709" s="3">
        <v>11532221153224</v>
      </c>
      <c r="E2709" s="1">
        <v>38328</v>
      </c>
      <c r="F2709">
        <v>900</v>
      </c>
      <c r="H2709" t="s">
        <v>429</v>
      </c>
      <c r="I2709" s="1">
        <v>38337</v>
      </c>
      <c r="J2709" t="s">
        <v>30</v>
      </c>
      <c r="K2709" t="s">
        <v>361</v>
      </c>
      <c r="L2709">
        <v>1</v>
      </c>
      <c r="M2709" t="s">
        <v>73</v>
      </c>
      <c r="N2709">
        <v>999766900</v>
      </c>
      <c r="O2709" t="s">
        <v>420</v>
      </c>
      <c r="P2709">
        <v>2</v>
      </c>
      <c r="S2709">
        <v>2920</v>
      </c>
      <c r="T2709" t="s">
        <v>431</v>
      </c>
      <c r="U2709">
        <v>680</v>
      </c>
      <c r="V2709" t="s">
        <v>432</v>
      </c>
      <c r="W2709">
        <v>1.76</v>
      </c>
      <c r="X2709" t="s">
        <v>40</v>
      </c>
      <c r="Y2709" t="s">
        <v>41</v>
      </c>
      <c r="AC2709" t="s">
        <v>40</v>
      </c>
    </row>
    <row r="2710" spans="1:29" hidden="1" x14ac:dyDescent="0.25">
      <c r="A2710" t="s">
        <v>428</v>
      </c>
      <c r="B2710">
        <v>1</v>
      </c>
      <c r="C2710" t="s">
        <v>28</v>
      </c>
      <c r="D2710" s="3">
        <v>11532221153224</v>
      </c>
      <c r="E2710" s="1">
        <v>38328</v>
      </c>
      <c r="F2710">
        <v>900</v>
      </c>
      <c r="H2710" t="s">
        <v>429</v>
      </c>
      <c r="I2710" s="1">
        <v>38337</v>
      </c>
      <c r="J2710" t="s">
        <v>30</v>
      </c>
      <c r="K2710" t="s">
        <v>361</v>
      </c>
      <c r="L2710">
        <v>1</v>
      </c>
      <c r="M2710" t="s">
        <v>73</v>
      </c>
      <c r="N2710">
        <v>999766900</v>
      </c>
      <c r="O2710" t="s">
        <v>420</v>
      </c>
      <c r="P2710">
        <v>2</v>
      </c>
      <c r="S2710">
        <v>1927</v>
      </c>
      <c r="T2710" t="s">
        <v>63</v>
      </c>
      <c r="U2710">
        <v>410</v>
      </c>
      <c r="V2710" t="s">
        <v>64</v>
      </c>
      <c r="W2710">
        <v>110</v>
      </c>
      <c r="X2710" t="s">
        <v>40</v>
      </c>
      <c r="Y2710" t="s">
        <v>41</v>
      </c>
      <c r="Z2710">
        <v>2</v>
      </c>
      <c r="AC2710" t="s">
        <v>40</v>
      </c>
    </row>
    <row r="2711" spans="1:29" hidden="1" x14ac:dyDescent="0.25">
      <c r="A2711" t="s">
        <v>428</v>
      </c>
      <c r="B2711">
        <v>1</v>
      </c>
      <c r="C2711" t="s">
        <v>28</v>
      </c>
      <c r="D2711" s="3">
        <v>11366101136611</v>
      </c>
      <c r="E2711" s="1">
        <v>38301</v>
      </c>
      <c r="F2711">
        <v>1600</v>
      </c>
      <c r="H2711" t="s">
        <v>429</v>
      </c>
      <c r="I2711" s="1">
        <v>38323</v>
      </c>
      <c r="J2711" t="s">
        <v>30</v>
      </c>
      <c r="K2711" t="s">
        <v>361</v>
      </c>
      <c r="L2711">
        <v>1</v>
      </c>
      <c r="M2711" t="s">
        <v>73</v>
      </c>
      <c r="N2711">
        <v>999766900</v>
      </c>
      <c r="O2711" t="s">
        <v>420</v>
      </c>
      <c r="P2711">
        <v>2</v>
      </c>
      <c r="S2711">
        <v>2920</v>
      </c>
      <c r="T2711" t="s">
        <v>431</v>
      </c>
      <c r="U2711">
        <v>680</v>
      </c>
      <c r="V2711" t="s">
        <v>432</v>
      </c>
      <c r="W2711">
        <v>1.8</v>
      </c>
      <c r="X2711" t="s">
        <v>40</v>
      </c>
      <c r="Y2711" t="s">
        <v>41</v>
      </c>
      <c r="AC2711" t="s">
        <v>40</v>
      </c>
    </row>
    <row r="2712" spans="1:29" hidden="1" x14ac:dyDescent="0.25">
      <c r="A2712" t="s">
        <v>428</v>
      </c>
      <c r="B2712">
        <v>1</v>
      </c>
      <c r="C2712" t="s">
        <v>28</v>
      </c>
      <c r="D2712" s="3">
        <v>11366101136611</v>
      </c>
      <c r="E2712" s="1">
        <v>38301</v>
      </c>
      <c r="F2712">
        <v>1600</v>
      </c>
      <c r="H2712" t="s">
        <v>429</v>
      </c>
      <c r="I2712" s="1">
        <v>38323</v>
      </c>
      <c r="J2712" t="s">
        <v>30</v>
      </c>
      <c r="K2712" t="s">
        <v>361</v>
      </c>
      <c r="L2712">
        <v>1</v>
      </c>
      <c r="M2712" t="s">
        <v>73</v>
      </c>
      <c r="N2712">
        <v>999766900</v>
      </c>
      <c r="O2712" t="s">
        <v>420</v>
      </c>
      <c r="P2712">
        <v>2</v>
      </c>
      <c r="S2712">
        <v>1927</v>
      </c>
      <c r="T2712" t="s">
        <v>63</v>
      </c>
      <c r="U2712">
        <v>410</v>
      </c>
      <c r="V2712" t="s">
        <v>64</v>
      </c>
      <c r="W2712">
        <v>110</v>
      </c>
      <c r="X2712" t="s">
        <v>40</v>
      </c>
      <c r="Y2712" t="s">
        <v>41</v>
      </c>
      <c r="Z2712">
        <v>2</v>
      </c>
      <c r="AC2712" t="s">
        <v>40</v>
      </c>
    </row>
    <row r="2713" spans="1:29" hidden="1" x14ac:dyDescent="0.25">
      <c r="A2713" t="s">
        <v>428</v>
      </c>
      <c r="B2713">
        <v>1</v>
      </c>
      <c r="C2713" t="s">
        <v>28</v>
      </c>
      <c r="D2713" t="s">
        <v>518</v>
      </c>
      <c r="E2713" s="1">
        <v>38273</v>
      </c>
      <c r="F2713">
        <v>930</v>
      </c>
      <c r="H2713" t="s">
        <v>429</v>
      </c>
      <c r="I2713" s="1">
        <v>38289</v>
      </c>
      <c r="J2713" t="s">
        <v>30</v>
      </c>
      <c r="K2713" t="s">
        <v>361</v>
      </c>
      <c r="L2713">
        <v>1</v>
      </c>
      <c r="M2713" t="s">
        <v>73</v>
      </c>
      <c r="N2713">
        <v>999766900</v>
      </c>
      <c r="O2713" t="s">
        <v>420</v>
      </c>
      <c r="P2713">
        <v>2</v>
      </c>
      <c r="S2713">
        <v>2920</v>
      </c>
      <c r="T2713" t="s">
        <v>431</v>
      </c>
      <c r="U2713">
        <v>680</v>
      </c>
      <c r="V2713" t="s">
        <v>432</v>
      </c>
      <c r="W2713">
        <v>1.7</v>
      </c>
      <c r="X2713" t="s">
        <v>40</v>
      </c>
      <c r="Y2713" t="s">
        <v>41</v>
      </c>
      <c r="AC2713" t="s">
        <v>40</v>
      </c>
    </row>
    <row r="2714" spans="1:29" hidden="1" x14ac:dyDescent="0.25">
      <c r="A2714" t="s">
        <v>428</v>
      </c>
      <c r="B2714">
        <v>1</v>
      </c>
      <c r="C2714" t="s">
        <v>28</v>
      </c>
      <c r="D2714" t="s">
        <v>518</v>
      </c>
      <c r="E2714" s="1">
        <v>38273</v>
      </c>
      <c r="F2714">
        <v>930</v>
      </c>
      <c r="H2714" t="s">
        <v>429</v>
      </c>
      <c r="I2714" s="1">
        <v>38289</v>
      </c>
      <c r="J2714" t="s">
        <v>30</v>
      </c>
      <c r="K2714" t="s">
        <v>361</v>
      </c>
      <c r="L2714">
        <v>1</v>
      </c>
      <c r="M2714" t="s">
        <v>73</v>
      </c>
      <c r="N2714">
        <v>999766900</v>
      </c>
      <c r="O2714" t="s">
        <v>420</v>
      </c>
      <c r="P2714">
        <v>2</v>
      </c>
      <c r="S2714">
        <v>1927</v>
      </c>
      <c r="T2714" t="s">
        <v>63</v>
      </c>
      <c r="U2714">
        <v>410</v>
      </c>
      <c r="V2714" t="s">
        <v>64</v>
      </c>
      <c r="W2714">
        <v>110</v>
      </c>
      <c r="X2714" t="s">
        <v>40</v>
      </c>
      <c r="Y2714" t="s">
        <v>41</v>
      </c>
      <c r="Z2714">
        <v>2</v>
      </c>
      <c r="AC2714" t="s">
        <v>40</v>
      </c>
    </row>
    <row r="2715" spans="1:29" hidden="1" x14ac:dyDescent="0.25">
      <c r="A2715" t="s">
        <v>428</v>
      </c>
      <c r="B2715">
        <v>1</v>
      </c>
      <c r="C2715" t="s">
        <v>28</v>
      </c>
      <c r="D2715" t="s">
        <v>519</v>
      </c>
      <c r="E2715" s="1">
        <v>38239</v>
      </c>
      <c r="F2715">
        <v>1030</v>
      </c>
      <c r="H2715" t="s">
        <v>429</v>
      </c>
      <c r="I2715" s="1">
        <v>38248</v>
      </c>
      <c r="J2715" t="s">
        <v>30</v>
      </c>
      <c r="K2715" t="s">
        <v>361</v>
      </c>
      <c r="L2715">
        <v>1</v>
      </c>
      <c r="M2715" t="s">
        <v>73</v>
      </c>
      <c r="N2715">
        <v>999766900</v>
      </c>
      <c r="O2715" t="s">
        <v>420</v>
      </c>
      <c r="P2715">
        <v>2</v>
      </c>
      <c r="S2715">
        <v>2920</v>
      </c>
      <c r="T2715" t="s">
        <v>431</v>
      </c>
      <c r="U2715">
        <v>680</v>
      </c>
      <c r="V2715" t="s">
        <v>432</v>
      </c>
      <c r="W2715">
        <v>1.7</v>
      </c>
      <c r="X2715" t="s">
        <v>40</v>
      </c>
      <c r="Y2715" t="s">
        <v>41</v>
      </c>
      <c r="AC2715" t="s">
        <v>40</v>
      </c>
    </row>
    <row r="2716" spans="1:29" hidden="1" x14ac:dyDescent="0.25">
      <c r="A2716" t="s">
        <v>428</v>
      </c>
      <c r="B2716">
        <v>1</v>
      </c>
      <c r="C2716" t="s">
        <v>28</v>
      </c>
      <c r="D2716" t="s">
        <v>519</v>
      </c>
      <c r="E2716" s="1">
        <v>38239</v>
      </c>
      <c r="F2716">
        <v>1030</v>
      </c>
      <c r="H2716" t="s">
        <v>429</v>
      </c>
      <c r="I2716" s="1">
        <v>38248</v>
      </c>
      <c r="J2716" t="s">
        <v>30</v>
      </c>
      <c r="K2716" t="s">
        <v>361</v>
      </c>
      <c r="L2716">
        <v>1</v>
      </c>
      <c r="M2716" t="s">
        <v>73</v>
      </c>
      <c r="N2716">
        <v>999766900</v>
      </c>
      <c r="O2716" t="s">
        <v>420</v>
      </c>
      <c r="P2716">
        <v>2</v>
      </c>
      <c r="S2716">
        <v>1927</v>
      </c>
      <c r="T2716" t="s">
        <v>63</v>
      </c>
      <c r="U2716">
        <v>410</v>
      </c>
      <c r="V2716" t="s">
        <v>64</v>
      </c>
      <c r="W2716">
        <v>110</v>
      </c>
      <c r="X2716" t="s">
        <v>40</v>
      </c>
      <c r="Y2716" t="s">
        <v>41</v>
      </c>
      <c r="Z2716">
        <v>2</v>
      </c>
      <c r="AC2716" t="s">
        <v>40</v>
      </c>
    </row>
    <row r="2717" spans="1:29" hidden="1" x14ac:dyDescent="0.25">
      <c r="A2717" t="s">
        <v>428</v>
      </c>
      <c r="B2717">
        <v>1</v>
      </c>
      <c r="C2717" t="s">
        <v>28</v>
      </c>
      <c r="D2717" t="s">
        <v>520</v>
      </c>
      <c r="E2717" s="1">
        <v>38204</v>
      </c>
      <c r="F2717">
        <v>1400</v>
      </c>
      <c r="H2717" t="s">
        <v>429</v>
      </c>
      <c r="I2717" s="1">
        <v>38215</v>
      </c>
      <c r="J2717" t="s">
        <v>30</v>
      </c>
      <c r="K2717" t="s">
        <v>361</v>
      </c>
      <c r="L2717">
        <v>1</v>
      </c>
      <c r="M2717" t="s">
        <v>73</v>
      </c>
      <c r="N2717">
        <v>999766900</v>
      </c>
      <c r="O2717" t="s">
        <v>420</v>
      </c>
      <c r="P2717">
        <v>2</v>
      </c>
      <c r="S2717">
        <v>2920</v>
      </c>
      <c r="T2717" t="s">
        <v>431</v>
      </c>
      <c r="U2717">
        <v>680</v>
      </c>
      <c r="V2717" t="s">
        <v>432</v>
      </c>
      <c r="W2717">
        <v>1.9</v>
      </c>
      <c r="X2717" t="s">
        <v>40</v>
      </c>
      <c r="Y2717" t="s">
        <v>41</v>
      </c>
      <c r="AC2717" t="s">
        <v>40</v>
      </c>
    </row>
    <row r="2718" spans="1:29" hidden="1" x14ac:dyDescent="0.25">
      <c r="A2718" t="s">
        <v>428</v>
      </c>
      <c r="B2718">
        <v>1</v>
      </c>
      <c r="C2718" t="s">
        <v>28</v>
      </c>
      <c r="D2718" t="s">
        <v>520</v>
      </c>
      <c r="E2718" s="1">
        <v>38204</v>
      </c>
      <c r="F2718">
        <v>1400</v>
      </c>
      <c r="H2718" t="s">
        <v>429</v>
      </c>
      <c r="I2718" s="1">
        <v>38215</v>
      </c>
      <c r="J2718" t="s">
        <v>30</v>
      </c>
      <c r="K2718" t="s">
        <v>361</v>
      </c>
      <c r="L2718">
        <v>1</v>
      </c>
      <c r="M2718" t="s">
        <v>73</v>
      </c>
      <c r="N2718">
        <v>999766900</v>
      </c>
      <c r="O2718" t="s">
        <v>420</v>
      </c>
      <c r="P2718">
        <v>2</v>
      </c>
      <c r="S2718">
        <v>1927</v>
      </c>
      <c r="T2718" t="s">
        <v>63</v>
      </c>
      <c r="U2718">
        <v>410</v>
      </c>
      <c r="V2718" t="s">
        <v>64</v>
      </c>
      <c r="W2718">
        <v>100</v>
      </c>
      <c r="X2718" t="s">
        <v>40</v>
      </c>
      <c r="Y2718" t="s">
        <v>41</v>
      </c>
      <c r="Z2718">
        <v>2</v>
      </c>
      <c r="AC2718" t="s">
        <v>40</v>
      </c>
    </row>
    <row r="2719" spans="1:29" hidden="1" x14ac:dyDescent="0.25">
      <c r="A2719" t="s">
        <v>428</v>
      </c>
      <c r="B2719">
        <v>1</v>
      </c>
      <c r="C2719" t="s">
        <v>28</v>
      </c>
      <c r="D2719" t="s">
        <v>521</v>
      </c>
      <c r="E2719" s="1">
        <v>38176</v>
      </c>
      <c r="F2719">
        <v>1400</v>
      </c>
      <c r="H2719" t="s">
        <v>429</v>
      </c>
      <c r="I2719" s="1">
        <v>38201</v>
      </c>
      <c r="J2719" t="s">
        <v>30</v>
      </c>
      <c r="K2719" t="s">
        <v>361</v>
      </c>
      <c r="L2719">
        <v>1</v>
      </c>
      <c r="M2719" t="s">
        <v>73</v>
      </c>
      <c r="N2719">
        <v>999766900</v>
      </c>
      <c r="O2719" t="s">
        <v>420</v>
      </c>
      <c r="P2719">
        <v>2</v>
      </c>
      <c r="S2719">
        <v>2920</v>
      </c>
      <c r="T2719" t="s">
        <v>431</v>
      </c>
      <c r="U2719">
        <v>680</v>
      </c>
      <c r="V2719" t="s">
        <v>432</v>
      </c>
      <c r="W2719">
        <v>1.9</v>
      </c>
      <c r="X2719" t="s">
        <v>40</v>
      </c>
      <c r="Y2719" t="s">
        <v>41</v>
      </c>
      <c r="AC2719" t="s">
        <v>40</v>
      </c>
    </row>
    <row r="2720" spans="1:29" hidden="1" x14ac:dyDescent="0.25">
      <c r="A2720" t="s">
        <v>428</v>
      </c>
      <c r="B2720">
        <v>1</v>
      </c>
      <c r="C2720" t="s">
        <v>28</v>
      </c>
      <c r="D2720" t="s">
        <v>521</v>
      </c>
      <c r="E2720" s="1">
        <v>38176</v>
      </c>
      <c r="F2720">
        <v>1400</v>
      </c>
      <c r="H2720" t="s">
        <v>429</v>
      </c>
      <c r="I2720" s="1">
        <v>38201</v>
      </c>
      <c r="J2720" t="s">
        <v>30</v>
      </c>
      <c r="K2720" t="s">
        <v>361</v>
      </c>
      <c r="L2720">
        <v>1</v>
      </c>
      <c r="M2720" t="s">
        <v>73</v>
      </c>
      <c r="N2720">
        <v>999766900</v>
      </c>
      <c r="O2720" t="s">
        <v>420</v>
      </c>
      <c r="P2720">
        <v>2</v>
      </c>
      <c r="S2720">
        <v>1927</v>
      </c>
      <c r="T2720" t="s">
        <v>63</v>
      </c>
      <c r="U2720">
        <v>410</v>
      </c>
      <c r="V2720" t="s">
        <v>64</v>
      </c>
      <c r="W2720">
        <v>110</v>
      </c>
      <c r="X2720" t="s">
        <v>40</v>
      </c>
      <c r="Y2720" t="s">
        <v>41</v>
      </c>
      <c r="Z2720">
        <v>2</v>
      </c>
      <c r="AC2720" t="s">
        <v>40</v>
      </c>
    </row>
    <row r="2721" spans="1:29" hidden="1" x14ac:dyDescent="0.25">
      <c r="A2721" t="s">
        <v>428</v>
      </c>
      <c r="B2721">
        <v>1</v>
      </c>
      <c r="C2721" t="s">
        <v>28</v>
      </c>
      <c r="D2721" t="s">
        <v>522</v>
      </c>
      <c r="E2721" s="1">
        <v>38152</v>
      </c>
      <c r="F2721">
        <v>1000</v>
      </c>
      <c r="H2721" t="s">
        <v>429</v>
      </c>
      <c r="I2721" s="1">
        <v>38162</v>
      </c>
      <c r="J2721" t="s">
        <v>30</v>
      </c>
      <c r="K2721" t="s">
        <v>361</v>
      </c>
      <c r="L2721">
        <v>1</v>
      </c>
      <c r="M2721" t="s">
        <v>422</v>
      </c>
      <c r="N2721">
        <v>999766900</v>
      </c>
      <c r="O2721" t="s">
        <v>420</v>
      </c>
      <c r="P2721">
        <v>2</v>
      </c>
      <c r="R2721" t="s">
        <v>423</v>
      </c>
      <c r="S2721">
        <v>2920</v>
      </c>
      <c r="T2721" t="s">
        <v>431</v>
      </c>
      <c r="U2721">
        <v>680</v>
      </c>
      <c r="V2721" t="s">
        <v>432</v>
      </c>
      <c r="W2721">
        <v>1.8</v>
      </c>
      <c r="X2721" t="s">
        <v>40</v>
      </c>
      <c r="Y2721" t="s">
        <v>41</v>
      </c>
      <c r="AC2721" t="s">
        <v>40</v>
      </c>
    </row>
    <row r="2722" spans="1:29" hidden="1" x14ac:dyDescent="0.25">
      <c r="A2722" t="s">
        <v>428</v>
      </c>
      <c r="B2722">
        <v>1</v>
      </c>
      <c r="C2722" t="s">
        <v>28</v>
      </c>
      <c r="D2722" t="s">
        <v>522</v>
      </c>
      <c r="E2722" s="1">
        <v>38152</v>
      </c>
      <c r="F2722">
        <v>1000</v>
      </c>
      <c r="H2722" t="s">
        <v>429</v>
      </c>
      <c r="I2722" s="1">
        <v>38162</v>
      </c>
      <c r="J2722" t="s">
        <v>30</v>
      </c>
      <c r="K2722" t="s">
        <v>361</v>
      </c>
      <c r="L2722">
        <v>1</v>
      </c>
      <c r="M2722" t="s">
        <v>422</v>
      </c>
      <c r="N2722">
        <v>999766900</v>
      </c>
      <c r="O2722" t="s">
        <v>420</v>
      </c>
      <c r="P2722">
        <v>2</v>
      </c>
      <c r="R2722" t="s">
        <v>423</v>
      </c>
      <c r="S2722">
        <v>1927</v>
      </c>
      <c r="T2722" t="s">
        <v>63</v>
      </c>
      <c r="U2722">
        <v>410</v>
      </c>
      <c r="V2722" t="s">
        <v>64</v>
      </c>
      <c r="W2722">
        <v>110</v>
      </c>
      <c r="X2722" t="s">
        <v>40</v>
      </c>
      <c r="Y2722" t="s">
        <v>41</v>
      </c>
      <c r="Z2722">
        <v>2</v>
      </c>
      <c r="AC2722" t="s">
        <v>40</v>
      </c>
    </row>
    <row r="2723" spans="1:29" hidden="1" x14ac:dyDescent="0.25">
      <c r="A2723" t="s">
        <v>428</v>
      </c>
      <c r="B2723">
        <v>1</v>
      </c>
      <c r="C2723" t="s">
        <v>28</v>
      </c>
      <c r="D2723" t="s">
        <v>523</v>
      </c>
      <c r="E2723" s="1">
        <v>38113</v>
      </c>
      <c r="F2723">
        <v>1000</v>
      </c>
      <c r="H2723" t="s">
        <v>429</v>
      </c>
      <c r="I2723" s="1">
        <v>38121</v>
      </c>
      <c r="J2723" t="s">
        <v>30</v>
      </c>
      <c r="K2723" t="s">
        <v>361</v>
      </c>
      <c r="L2723">
        <v>1</v>
      </c>
      <c r="M2723" t="s">
        <v>422</v>
      </c>
      <c r="N2723">
        <v>999766900</v>
      </c>
      <c r="O2723" t="s">
        <v>420</v>
      </c>
      <c r="P2723">
        <v>2</v>
      </c>
      <c r="R2723" t="s">
        <v>423</v>
      </c>
      <c r="S2723">
        <v>2920</v>
      </c>
      <c r="T2723" t="s">
        <v>431</v>
      </c>
      <c r="U2723">
        <v>680</v>
      </c>
      <c r="V2723" t="s">
        <v>432</v>
      </c>
      <c r="W2723">
        <v>1.6</v>
      </c>
      <c r="X2723" t="s">
        <v>40</v>
      </c>
      <c r="Y2723" t="s">
        <v>41</v>
      </c>
      <c r="AC2723" t="s">
        <v>40</v>
      </c>
    </row>
    <row r="2724" spans="1:29" hidden="1" x14ac:dyDescent="0.25">
      <c r="A2724" t="s">
        <v>428</v>
      </c>
      <c r="B2724">
        <v>1</v>
      </c>
      <c r="C2724" t="s">
        <v>28</v>
      </c>
      <c r="D2724" t="s">
        <v>523</v>
      </c>
      <c r="E2724" s="1">
        <v>38113</v>
      </c>
      <c r="F2724">
        <v>1000</v>
      </c>
      <c r="H2724" t="s">
        <v>429</v>
      </c>
      <c r="I2724" s="1">
        <v>38121</v>
      </c>
      <c r="J2724" t="s">
        <v>30</v>
      </c>
      <c r="K2724" t="s">
        <v>361</v>
      </c>
      <c r="L2724">
        <v>1</v>
      </c>
      <c r="M2724" t="s">
        <v>422</v>
      </c>
      <c r="N2724">
        <v>999766900</v>
      </c>
      <c r="O2724" t="s">
        <v>420</v>
      </c>
      <c r="P2724">
        <v>2</v>
      </c>
      <c r="R2724" t="s">
        <v>423</v>
      </c>
      <c r="S2724">
        <v>1927</v>
      </c>
      <c r="T2724" t="s">
        <v>63</v>
      </c>
      <c r="U2724">
        <v>410</v>
      </c>
      <c r="V2724" t="s">
        <v>64</v>
      </c>
      <c r="W2724">
        <v>100</v>
      </c>
      <c r="X2724" t="s">
        <v>40</v>
      </c>
      <c r="Y2724" t="s">
        <v>41</v>
      </c>
      <c r="Z2724">
        <v>2</v>
      </c>
      <c r="AC2724" t="s">
        <v>40</v>
      </c>
    </row>
    <row r="2725" spans="1:29" hidden="1" x14ac:dyDescent="0.25">
      <c r="A2725" t="s">
        <v>428</v>
      </c>
      <c r="B2725">
        <v>1</v>
      </c>
      <c r="C2725" t="s">
        <v>28</v>
      </c>
      <c r="D2725" t="s">
        <v>524</v>
      </c>
      <c r="E2725" s="1">
        <v>38082</v>
      </c>
      <c r="F2725">
        <v>1430</v>
      </c>
      <c r="H2725" t="s">
        <v>429</v>
      </c>
      <c r="I2725" s="1">
        <v>38096</v>
      </c>
      <c r="J2725" t="s">
        <v>30</v>
      </c>
      <c r="K2725" t="s">
        <v>361</v>
      </c>
      <c r="L2725">
        <v>1</v>
      </c>
      <c r="M2725" t="s">
        <v>422</v>
      </c>
      <c r="N2725">
        <v>999766900</v>
      </c>
      <c r="O2725" t="s">
        <v>420</v>
      </c>
      <c r="P2725">
        <v>2</v>
      </c>
      <c r="R2725" t="s">
        <v>423</v>
      </c>
      <c r="S2725">
        <v>2920</v>
      </c>
      <c r="T2725" t="s">
        <v>431</v>
      </c>
      <c r="U2725">
        <v>680</v>
      </c>
      <c r="V2725" t="s">
        <v>432</v>
      </c>
      <c r="W2725">
        <v>1.7</v>
      </c>
      <c r="X2725" t="s">
        <v>40</v>
      </c>
      <c r="Y2725" t="s">
        <v>41</v>
      </c>
      <c r="AC2725" t="s">
        <v>40</v>
      </c>
    </row>
    <row r="2726" spans="1:29" hidden="1" x14ac:dyDescent="0.25">
      <c r="A2726" t="s">
        <v>428</v>
      </c>
      <c r="B2726">
        <v>1</v>
      </c>
      <c r="C2726" t="s">
        <v>28</v>
      </c>
      <c r="D2726" t="s">
        <v>524</v>
      </c>
      <c r="E2726" s="1">
        <v>38082</v>
      </c>
      <c r="F2726">
        <v>1430</v>
      </c>
      <c r="H2726" t="s">
        <v>429</v>
      </c>
      <c r="I2726" s="1">
        <v>38096</v>
      </c>
      <c r="J2726" t="s">
        <v>30</v>
      </c>
      <c r="K2726" t="s">
        <v>361</v>
      </c>
      <c r="L2726">
        <v>1</v>
      </c>
      <c r="M2726" t="s">
        <v>422</v>
      </c>
      <c r="N2726">
        <v>999766900</v>
      </c>
      <c r="O2726" t="s">
        <v>420</v>
      </c>
      <c r="P2726">
        <v>2</v>
      </c>
      <c r="R2726" t="s">
        <v>423</v>
      </c>
      <c r="S2726">
        <v>1927</v>
      </c>
      <c r="T2726" t="s">
        <v>63</v>
      </c>
      <c r="U2726">
        <v>410</v>
      </c>
      <c r="V2726" t="s">
        <v>64</v>
      </c>
      <c r="W2726">
        <v>110</v>
      </c>
      <c r="X2726" t="s">
        <v>40</v>
      </c>
      <c r="Y2726" t="s">
        <v>41</v>
      </c>
      <c r="Z2726">
        <v>2</v>
      </c>
      <c r="AC2726" t="s">
        <v>40</v>
      </c>
    </row>
    <row r="2727" spans="1:29" hidden="1" x14ac:dyDescent="0.25">
      <c r="A2727" t="s">
        <v>428</v>
      </c>
      <c r="B2727">
        <v>1</v>
      </c>
      <c r="C2727" t="s">
        <v>28</v>
      </c>
      <c r="D2727" t="s">
        <v>525</v>
      </c>
      <c r="E2727" s="1">
        <v>38049</v>
      </c>
      <c r="F2727">
        <v>1400</v>
      </c>
      <c r="H2727" t="s">
        <v>429</v>
      </c>
      <c r="I2727" s="1">
        <v>38058</v>
      </c>
      <c r="J2727" t="s">
        <v>30</v>
      </c>
      <c r="K2727" t="s">
        <v>361</v>
      </c>
      <c r="L2727">
        <v>1</v>
      </c>
      <c r="M2727" t="s">
        <v>422</v>
      </c>
      <c r="N2727">
        <v>999766900</v>
      </c>
      <c r="O2727" t="s">
        <v>420</v>
      </c>
      <c r="P2727">
        <v>2</v>
      </c>
      <c r="R2727" t="s">
        <v>423</v>
      </c>
      <c r="S2727">
        <v>2920</v>
      </c>
      <c r="T2727" t="s">
        <v>431</v>
      </c>
      <c r="U2727">
        <v>680</v>
      </c>
      <c r="V2727" t="s">
        <v>432</v>
      </c>
      <c r="W2727">
        <v>1.7</v>
      </c>
      <c r="X2727" t="s">
        <v>40</v>
      </c>
      <c r="Y2727" t="s">
        <v>41</v>
      </c>
      <c r="AC2727" t="s">
        <v>40</v>
      </c>
    </row>
    <row r="2728" spans="1:29" hidden="1" x14ac:dyDescent="0.25">
      <c r="A2728" t="s">
        <v>428</v>
      </c>
      <c r="B2728">
        <v>1</v>
      </c>
      <c r="C2728" t="s">
        <v>28</v>
      </c>
      <c r="D2728" t="s">
        <v>525</v>
      </c>
      <c r="E2728" s="1">
        <v>38049</v>
      </c>
      <c r="F2728">
        <v>1400</v>
      </c>
      <c r="H2728" t="s">
        <v>429</v>
      </c>
      <c r="I2728" s="1">
        <v>38058</v>
      </c>
      <c r="J2728" t="s">
        <v>30</v>
      </c>
      <c r="K2728" t="s">
        <v>361</v>
      </c>
      <c r="L2728">
        <v>1</v>
      </c>
      <c r="M2728" t="s">
        <v>422</v>
      </c>
      <c r="N2728">
        <v>999766900</v>
      </c>
      <c r="O2728" t="s">
        <v>420</v>
      </c>
      <c r="P2728">
        <v>2</v>
      </c>
      <c r="R2728" t="s">
        <v>423</v>
      </c>
      <c r="S2728">
        <v>1927</v>
      </c>
      <c r="T2728" t="s">
        <v>63</v>
      </c>
      <c r="U2728">
        <v>410</v>
      </c>
      <c r="V2728" t="s">
        <v>64</v>
      </c>
      <c r="W2728">
        <v>120</v>
      </c>
      <c r="X2728" t="s">
        <v>40</v>
      </c>
      <c r="Y2728" t="s">
        <v>41</v>
      </c>
      <c r="Z2728">
        <v>2</v>
      </c>
      <c r="AC2728" t="s">
        <v>40</v>
      </c>
    </row>
    <row r="2729" spans="1:29" hidden="1" x14ac:dyDescent="0.25">
      <c r="A2729" t="s">
        <v>428</v>
      </c>
      <c r="B2729">
        <v>1</v>
      </c>
      <c r="C2729" t="s">
        <v>28</v>
      </c>
      <c r="D2729" t="s">
        <v>526</v>
      </c>
      <c r="E2729" s="1">
        <v>38026</v>
      </c>
      <c r="F2729">
        <v>1400</v>
      </c>
      <c r="H2729" t="s">
        <v>429</v>
      </c>
      <c r="I2729" s="1">
        <v>38036</v>
      </c>
      <c r="J2729" t="s">
        <v>30</v>
      </c>
      <c r="K2729" t="s">
        <v>361</v>
      </c>
      <c r="L2729">
        <v>1</v>
      </c>
      <c r="M2729" t="s">
        <v>422</v>
      </c>
      <c r="N2729">
        <v>999766900</v>
      </c>
      <c r="O2729" t="s">
        <v>420</v>
      </c>
      <c r="P2729">
        <v>2</v>
      </c>
      <c r="R2729" t="s">
        <v>423</v>
      </c>
      <c r="S2729">
        <v>2920</v>
      </c>
      <c r="T2729" t="s">
        <v>431</v>
      </c>
      <c r="U2729">
        <v>680</v>
      </c>
      <c r="V2729" t="s">
        <v>432</v>
      </c>
      <c r="W2729">
        <v>1.9</v>
      </c>
      <c r="X2729" t="s">
        <v>40</v>
      </c>
      <c r="Y2729" t="s">
        <v>41</v>
      </c>
      <c r="AC2729" t="s">
        <v>40</v>
      </c>
    </row>
    <row r="2730" spans="1:29" hidden="1" x14ac:dyDescent="0.25">
      <c r="A2730" t="s">
        <v>428</v>
      </c>
      <c r="B2730">
        <v>1</v>
      </c>
      <c r="C2730" t="s">
        <v>28</v>
      </c>
      <c r="D2730" t="s">
        <v>526</v>
      </c>
      <c r="E2730" s="1">
        <v>38026</v>
      </c>
      <c r="F2730">
        <v>1400</v>
      </c>
      <c r="H2730" t="s">
        <v>429</v>
      </c>
      <c r="I2730" s="1">
        <v>38036</v>
      </c>
      <c r="J2730" t="s">
        <v>30</v>
      </c>
      <c r="K2730" t="s">
        <v>361</v>
      </c>
      <c r="L2730">
        <v>1</v>
      </c>
      <c r="M2730" t="s">
        <v>422</v>
      </c>
      <c r="N2730">
        <v>999766900</v>
      </c>
      <c r="O2730" t="s">
        <v>420</v>
      </c>
      <c r="P2730">
        <v>2</v>
      </c>
      <c r="R2730" t="s">
        <v>423</v>
      </c>
      <c r="S2730">
        <v>1927</v>
      </c>
      <c r="T2730" t="s">
        <v>63</v>
      </c>
      <c r="U2730">
        <v>410</v>
      </c>
      <c r="V2730" t="s">
        <v>64</v>
      </c>
      <c r="W2730">
        <v>120</v>
      </c>
      <c r="X2730" t="s">
        <v>40</v>
      </c>
      <c r="Y2730" t="s">
        <v>41</v>
      </c>
      <c r="Z2730">
        <v>2</v>
      </c>
      <c r="AC2730" t="s">
        <v>40</v>
      </c>
    </row>
    <row r="2731" spans="1:29" hidden="1" x14ac:dyDescent="0.25">
      <c r="A2731" t="s">
        <v>428</v>
      </c>
      <c r="B2731">
        <v>1</v>
      </c>
      <c r="C2731" t="s">
        <v>28</v>
      </c>
      <c r="D2731" t="s">
        <v>527</v>
      </c>
      <c r="E2731" s="1">
        <v>38005</v>
      </c>
      <c r="F2731">
        <v>1330</v>
      </c>
      <c r="H2731" t="s">
        <v>429</v>
      </c>
      <c r="I2731" s="1">
        <v>38019</v>
      </c>
      <c r="J2731" t="s">
        <v>30</v>
      </c>
      <c r="K2731" t="s">
        <v>361</v>
      </c>
      <c r="L2731">
        <v>1</v>
      </c>
      <c r="M2731" t="s">
        <v>422</v>
      </c>
      <c r="N2731">
        <v>999766900</v>
      </c>
      <c r="O2731" t="s">
        <v>420</v>
      </c>
      <c r="P2731">
        <v>2</v>
      </c>
      <c r="R2731" t="s">
        <v>423</v>
      </c>
      <c r="S2731">
        <v>2920</v>
      </c>
      <c r="T2731" t="s">
        <v>431</v>
      </c>
      <c r="U2731">
        <v>680</v>
      </c>
      <c r="V2731" t="s">
        <v>432</v>
      </c>
      <c r="W2731">
        <v>1.7</v>
      </c>
      <c r="X2731" t="s">
        <v>40</v>
      </c>
      <c r="Y2731" t="s">
        <v>41</v>
      </c>
      <c r="AC2731" t="s">
        <v>40</v>
      </c>
    </row>
    <row r="2732" spans="1:29" hidden="1" x14ac:dyDescent="0.25">
      <c r="A2732" t="s">
        <v>428</v>
      </c>
      <c r="B2732">
        <v>1</v>
      </c>
      <c r="C2732" t="s">
        <v>28</v>
      </c>
      <c r="D2732" t="s">
        <v>527</v>
      </c>
      <c r="E2732" s="1">
        <v>38005</v>
      </c>
      <c r="F2732">
        <v>1330</v>
      </c>
      <c r="H2732" t="s">
        <v>429</v>
      </c>
      <c r="I2732" s="1">
        <v>38019</v>
      </c>
      <c r="J2732" t="s">
        <v>30</v>
      </c>
      <c r="K2732" t="s">
        <v>361</v>
      </c>
      <c r="L2732">
        <v>1</v>
      </c>
      <c r="M2732" t="s">
        <v>422</v>
      </c>
      <c r="N2732">
        <v>999766900</v>
      </c>
      <c r="O2732" t="s">
        <v>420</v>
      </c>
      <c r="P2732">
        <v>2</v>
      </c>
      <c r="R2732" t="s">
        <v>423</v>
      </c>
      <c r="S2732">
        <v>1927</v>
      </c>
      <c r="T2732" t="s">
        <v>63</v>
      </c>
      <c r="U2732">
        <v>410</v>
      </c>
      <c r="V2732" t="s">
        <v>64</v>
      </c>
      <c r="W2732">
        <v>110</v>
      </c>
      <c r="X2732" t="s">
        <v>40</v>
      </c>
      <c r="Y2732" t="s">
        <v>41</v>
      </c>
      <c r="Z2732">
        <v>2</v>
      </c>
      <c r="AC2732" t="s">
        <v>40</v>
      </c>
    </row>
    <row r="2733" spans="1:29" hidden="1" x14ac:dyDescent="0.25">
      <c r="A2733" t="s">
        <v>428</v>
      </c>
      <c r="B2733">
        <v>1</v>
      </c>
      <c r="C2733" t="s">
        <v>28</v>
      </c>
      <c r="D2733" t="s">
        <v>528</v>
      </c>
      <c r="E2733" s="1">
        <v>37963</v>
      </c>
      <c r="F2733">
        <v>1010</v>
      </c>
      <c r="H2733" t="s">
        <v>429</v>
      </c>
      <c r="I2733" s="1">
        <v>37973</v>
      </c>
      <c r="J2733" t="s">
        <v>30</v>
      </c>
      <c r="K2733" t="s">
        <v>361</v>
      </c>
      <c r="L2733">
        <v>1</v>
      </c>
      <c r="M2733" t="s">
        <v>422</v>
      </c>
      <c r="N2733">
        <v>999766900</v>
      </c>
      <c r="O2733" t="s">
        <v>420</v>
      </c>
      <c r="P2733">
        <v>2</v>
      </c>
      <c r="R2733" t="s">
        <v>423</v>
      </c>
      <c r="S2733">
        <v>2920</v>
      </c>
      <c r="T2733" t="s">
        <v>431</v>
      </c>
      <c r="U2733">
        <v>680</v>
      </c>
      <c r="V2733" t="s">
        <v>432</v>
      </c>
      <c r="W2733">
        <v>1.6</v>
      </c>
      <c r="X2733" t="s">
        <v>40</v>
      </c>
      <c r="Y2733" t="s">
        <v>41</v>
      </c>
      <c r="AC2733" t="s">
        <v>40</v>
      </c>
    </row>
    <row r="2734" spans="1:29" hidden="1" x14ac:dyDescent="0.25">
      <c r="A2734" t="s">
        <v>428</v>
      </c>
      <c r="B2734">
        <v>1</v>
      </c>
      <c r="C2734" t="s">
        <v>28</v>
      </c>
      <c r="D2734" t="s">
        <v>528</v>
      </c>
      <c r="E2734" s="1">
        <v>37963</v>
      </c>
      <c r="F2734">
        <v>1010</v>
      </c>
      <c r="H2734" t="s">
        <v>429</v>
      </c>
      <c r="I2734" s="1">
        <v>37973</v>
      </c>
      <c r="J2734" t="s">
        <v>30</v>
      </c>
      <c r="K2734" t="s">
        <v>361</v>
      </c>
      <c r="L2734">
        <v>1</v>
      </c>
      <c r="M2734" t="s">
        <v>422</v>
      </c>
      <c r="N2734">
        <v>999766900</v>
      </c>
      <c r="O2734" t="s">
        <v>420</v>
      </c>
      <c r="P2734">
        <v>2</v>
      </c>
      <c r="R2734" t="s">
        <v>423</v>
      </c>
      <c r="S2734">
        <v>1927</v>
      </c>
      <c r="T2734" t="s">
        <v>63</v>
      </c>
      <c r="U2734">
        <v>410</v>
      </c>
      <c r="V2734" t="s">
        <v>64</v>
      </c>
      <c r="W2734">
        <v>110</v>
      </c>
      <c r="X2734" t="s">
        <v>40</v>
      </c>
      <c r="Y2734" t="s">
        <v>41</v>
      </c>
      <c r="Z2734">
        <v>2</v>
      </c>
      <c r="AC2734" t="s">
        <v>40</v>
      </c>
    </row>
    <row r="2735" spans="1:29" hidden="1" x14ac:dyDescent="0.25">
      <c r="A2735" t="s">
        <v>428</v>
      </c>
      <c r="B2735">
        <v>1</v>
      </c>
      <c r="C2735" t="s">
        <v>28</v>
      </c>
      <c r="D2735" t="s">
        <v>529</v>
      </c>
      <c r="E2735" s="1">
        <v>37931</v>
      </c>
      <c r="F2735">
        <v>730</v>
      </c>
      <c r="H2735" t="s">
        <v>429</v>
      </c>
      <c r="I2735" s="1">
        <v>37936</v>
      </c>
      <c r="J2735" t="s">
        <v>30</v>
      </c>
      <c r="K2735" t="s">
        <v>361</v>
      </c>
      <c r="L2735">
        <v>1</v>
      </c>
      <c r="M2735" t="s">
        <v>422</v>
      </c>
      <c r="N2735">
        <v>999766900</v>
      </c>
      <c r="O2735" t="s">
        <v>420</v>
      </c>
      <c r="P2735">
        <v>2</v>
      </c>
      <c r="R2735" t="s">
        <v>423</v>
      </c>
      <c r="S2735">
        <v>2920</v>
      </c>
      <c r="T2735" t="s">
        <v>431</v>
      </c>
      <c r="U2735">
        <v>680</v>
      </c>
      <c r="V2735" t="s">
        <v>432</v>
      </c>
      <c r="W2735">
        <v>1.6</v>
      </c>
      <c r="X2735" t="s">
        <v>40</v>
      </c>
      <c r="Y2735" t="s">
        <v>41</v>
      </c>
      <c r="AC2735" t="s">
        <v>40</v>
      </c>
    </row>
    <row r="2736" spans="1:29" hidden="1" x14ac:dyDescent="0.25">
      <c r="A2736" t="s">
        <v>428</v>
      </c>
      <c r="B2736">
        <v>1</v>
      </c>
      <c r="C2736" t="s">
        <v>28</v>
      </c>
      <c r="D2736" t="s">
        <v>529</v>
      </c>
      <c r="E2736" s="1">
        <v>37931</v>
      </c>
      <c r="F2736">
        <v>730</v>
      </c>
      <c r="H2736" t="s">
        <v>429</v>
      </c>
      <c r="I2736" s="1">
        <v>37936</v>
      </c>
      <c r="J2736" t="s">
        <v>30</v>
      </c>
      <c r="K2736" t="s">
        <v>361</v>
      </c>
      <c r="L2736">
        <v>1</v>
      </c>
      <c r="M2736" t="s">
        <v>422</v>
      </c>
      <c r="N2736">
        <v>999766900</v>
      </c>
      <c r="O2736" t="s">
        <v>420</v>
      </c>
      <c r="P2736">
        <v>2</v>
      </c>
      <c r="R2736" t="s">
        <v>423</v>
      </c>
      <c r="S2736">
        <v>1927</v>
      </c>
      <c r="T2736" t="s">
        <v>63</v>
      </c>
      <c r="U2736">
        <v>410</v>
      </c>
      <c r="V2736" t="s">
        <v>64</v>
      </c>
      <c r="W2736">
        <v>110</v>
      </c>
      <c r="X2736" t="s">
        <v>40</v>
      </c>
      <c r="Y2736" t="s">
        <v>41</v>
      </c>
      <c r="Z2736">
        <v>2</v>
      </c>
      <c r="AC2736" t="s">
        <v>40</v>
      </c>
    </row>
    <row r="2737" spans="1:29" hidden="1" x14ac:dyDescent="0.25">
      <c r="A2737" t="s">
        <v>428</v>
      </c>
      <c r="B2737">
        <v>1</v>
      </c>
      <c r="C2737" t="s">
        <v>28</v>
      </c>
      <c r="D2737" t="s">
        <v>530</v>
      </c>
      <c r="E2737" s="1">
        <v>37902</v>
      </c>
      <c r="F2737">
        <v>900</v>
      </c>
      <c r="H2737" t="s">
        <v>429</v>
      </c>
      <c r="I2737" s="1">
        <v>37909</v>
      </c>
      <c r="J2737" t="s">
        <v>30</v>
      </c>
      <c r="K2737" t="s">
        <v>361</v>
      </c>
      <c r="L2737">
        <v>1</v>
      </c>
      <c r="M2737" t="s">
        <v>422</v>
      </c>
      <c r="N2737">
        <v>999766900</v>
      </c>
      <c r="O2737" t="s">
        <v>420</v>
      </c>
      <c r="P2737">
        <v>2</v>
      </c>
      <c r="R2737" t="s">
        <v>423</v>
      </c>
      <c r="S2737">
        <v>2920</v>
      </c>
      <c r="T2737" t="s">
        <v>431</v>
      </c>
      <c r="U2737">
        <v>680</v>
      </c>
      <c r="V2737" t="s">
        <v>432</v>
      </c>
      <c r="W2737">
        <v>1.6</v>
      </c>
      <c r="X2737" t="s">
        <v>40</v>
      </c>
      <c r="Y2737" t="s">
        <v>41</v>
      </c>
      <c r="AC2737" t="s">
        <v>40</v>
      </c>
    </row>
    <row r="2738" spans="1:29" hidden="1" x14ac:dyDescent="0.25">
      <c r="A2738" t="s">
        <v>428</v>
      </c>
      <c r="B2738">
        <v>1</v>
      </c>
      <c r="C2738" t="s">
        <v>28</v>
      </c>
      <c r="D2738" t="s">
        <v>530</v>
      </c>
      <c r="E2738" s="1">
        <v>37902</v>
      </c>
      <c r="F2738">
        <v>900</v>
      </c>
      <c r="H2738" t="s">
        <v>429</v>
      </c>
      <c r="I2738" s="1">
        <v>37909</v>
      </c>
      <c r="J2738" t="s">
        <v>30</v>
      </c>
      <c r="K2738" t="s">
        <v>361</v>
      </c>
      <c r="L2738">
        <v>1</v>
      </c>
      <c r="M2738" t="s">
        <v>422</v>
      </c>
      <c r="N2738">
        <v>999766900</v>
      </c>
      <c r="O2738" t="s">
        <v>420</v>
      </c>
      <c r="P2738">
        <v>2</v>
      </c>
      <c r="R2738" t="s">
        <v>423</v>
      </c>
      <c r="S2738">
        <v>1927</v>
      </c>
      <c r="T2738" t="s">
        <v>63</v>
      </c>
      <c r="U2738">
        <v>410</v>
      </c>
      <c r="V2738" t="s">
        <v>64</v>
      </c>
      <c r="W2738">
        <v>11</v>
      </c>
      <c r="X2738" t="s">
        <v>40</v>
      </c>
      <c r="Y2738" t="s">
        <v>41</v>
      </c>
      <c r="Z2738">
        <v>2</v>
      </c>
      <c r="AC2738" t="s">
        <v>40</v>
      </c>
    </row>
    <row r="2739" spans="1:29" hidden="1" x14ac:dyDescent="0.25">
      <c r="A2739" t="s">
        <v>428</v>
      </c>
      <c r="B2739">
        <v>1</v>
      </c>
      <c r="C2739" t="s">
        <v>28</v>
      </c>
      <c r="D2739" t="s">
        <v>531</v>
      </c>
      <c r="E2739" s="1">
        <v>37867</v>
      </c>
      <c r="F2739">
        <v>1345</v>
      </c>
      <c r="H2739" t="s">
        <v>429</v>
      </c>
      <c r="I2739" s="1">
        <v>37874</v>
      </c>
      <c r="J2739" t="s">
        <v>30</v>
      </c>
      <c r="K2739" t="s">
        <v>361</v>
      </c>
      <c r="L2739">
        <v>1</v>
      </c>
      <c r="M2739" t="s">
        <v>422</v>
      </c>
      <c r="N2739">
        <v>999766900</v>
      </c>
      <c r="O2739" t="s">
        <v>420</v>
      </c>
      <c r="P2739">
        <v>2</v>
      </c>
      <c r="R2739" t="s">
        <v>423</v>
      </c>
      <c r="S2739">
        <v>2920</v>
      </c>
      <c r="T2739" t="s">
        <v>431</v>
      </c>
      <c r="U2739">
        <v>680</v>
      </c>
      <c r="V2739" t="s">
        <v>432</v>
      </c>
      <c r="W2739">
        <v>1.7</v>
      </c>
      <c r="X2739" t="s">
        <v>40</v>
      </c>
      <c r="Y2739" t="s">
        <v>41</v>
      </c>
      <c r="AC2739" t="s">
        <v>40</v>
      </c>
    </row>
    <row r="2740" spans="1:29" hidden="1" x14ac:dyDescent="0.25">
      <c r="A2740" t="s">
        <v>428</v>
      </c>
      <c r="B2740">
        <v>1</v>
      </c>
      <c r="C2740" t="s">
        <v>28</v>
      </c>
      <c r="D2740" t="s">
        <v>531</v>
      </c>
      <c r="E2740" s="1">
        <v>37867</v>
      </c>
      <c r="F2740">
        <v>1345</v>
      </c>
      <c r="H2740" t="s">
        <v>429</v>
      </c>
      <c r="I2740" s="1">
        <v>37874</v>
      </c>
      <c r="J2740" t="s">
        <v>30</v>
      </c>
      <c r="K2740" t="s">
        <v>361</v>
      </c>
      <c r="L2740">
        <v>1</v>
      </c>
      <c r="M2740" t="s">
        <v>422</v>
      </c>
      <c r="N2740">
        <v>999766900</v>
      </c>
      <c r="O2740" t="s">
        <v>420</v>
      </c>
      <c r="P2740">
        <v>2</v>
      </c>
      <c r="R2740" t="s">
        <v>423</v>
      </c>
      <c r="S2740">
        <v>1927</v>
      </c>
      <c r="T2740" t="s">
        <v>63</v>
      </c>
      <c r="U2740">
        <v>410</v>
      </c>
      <c r="V2740" t="s">
        <v>64</v>
      </c>
      <c r="W2740">
        <v>110</v>
      </c>
      <c r="X2740" t="s">
        <v>40</v>
      </c>
      <c r="Y2740" t="s">
        <v>41</v>
      </c>
      <c r="Z2740">
        <v>2</v>
      </c>
      <c r="AC2740" t="s">
        <v>40</v>
      </c>
    </row>
    <row r="2741" spans="1:29" hidden="1" x14ac:dyDescent="0.25">
      <c r="A2741" t="s">
        <v>428</v>
      </c>
      <c r="B2741">
        <v>1</v>
      </c>
      <c r="C2741" t="s">
        <v>28</v>
      </c>
      <c r="D2741" t="s">
        <v>532</v>
      </c>
      <c r="E2741" s="1">
        <v>37662</v>
      </c>
      <c r="F2741">
        <v>1120</v>
      </c>
      <c r="H2741" t="s">
        <v>429</v>
      </c>
      <c r="I2741" s="1">
        <v>37671</v>
      </c>
      <c r="J2741" t="s">
        <v>30</v>
      </c>
      <c r="K2741" t="s">
        <v>361</v>
      </c>
      <c r="L2741">
        <v>1</v>
      </c>
      <c r="M2741" t="s">
        <v>422</v>
      </c>
      <c r="N2741">
        <v>999766900</v>
      </c>
      <c r="O2741" t="s">
        <v>420</v>
      </c>
      <c r="P2741">
        <v>2</v>
      </c>
      <c r="R2741" t="s">
        <v>423</v>
      </c>
      <c r="S2741">
        <v>2920</v>
      </c>
      <c r="T2741" t="s">
        <v>431</v>
      </c>
      <c r="U2741">
        <v>680</v>
      </c>
      <c r="V2741" t="s">
        <v>432</v>
      </c>
      <c r="W2741">
        <v>2</v>
      </c>
      <c r="X2741" t="s">
        <v>40</v>
      </c>
      <c r="Y2741" t="s">
        <v>41</v>
      </c>
      <c r="AC2741" t="s">
        <v>40</v>
      </c>
    </row>
    <row r="2742" spans="1:29" hidden="1" x14ac:dyDescent="0.25">
      <c r="A2742" t="s">
        <v>428</v>
      </c>
      <c r="B2742">
        <v>1</v>
      </c>
      <c r="C2742" t="s">
        <v>28</v>
      </c>
      <c r="D2742" t="s">
        <v>532</v>
      </c>
      <c r="E2742" s="1">
        <v>37662</v>
      </c>
      <c r="F2742">
        <v>1120</v>
      </c>
      <c r="H2742" t="s">
        <v>429</v>
      </c>
      <c r="I2742" s="1">
        <v>37671</v>
      </c>
      <c r="J2742" t="s">
        <v>30</v>
      </c>
      <c r="K2742" t="s">
        <v>361</v>
      </c>
      <c r="L2742">
        <v>1</v>
      </c>
      <c r="M2742" t="s">
        <v>422</v>
      </c>
      <c r="N2742">
        <v>999766900</v>
      </c>
      <c r="O2742" t="s">
        <v>420</v>
      </c>
      <c r="P2742">
        <v>2</v>
      </c>
      <c r="R2742" t="s">
        <v>423</v>
      </c>
      <c r="S2742">
        <v>1927</v>
      </c>
      <c r="T2742" t="s">
        <v>63</v>
      </c>
      <c r="U2742">
        <v>410</v>
      </c>
      <c r="V2742" t="s">
        <v>64</v>
      </c>
      <c r="W2742">
        <v>110</v>
      </c>
      <c r="X2742" t="s">
        <v>40</v>
      </c>
      <c r="Y2742" t="s">
        <v>41</v>
      </c>
      <c r="Z2742">
        <v>2</v>
      </c>
      <c r="AC2742" t="s">
        <v>40</v>
      </c>
    </row>
    <row r="2743" spans="1:29" hidden="1" x14ac:dyDescent="0.25">
      <c r="A2743" t="s">
        <v>428</v>
      </c>
      <c r="B2743">
        <v>1</v>
      </c>
      <c r="C2743" t="s">
        <v>28</v>
      </c>
      <c r="D2743" t="s">
        <v>533</v>
      </c>
      <c r="E2743" s="1">
        <v>37839</v>
      </c>
      <c r="F2743">
        <v>1520</v>
      </c>
      <c r="H2743" t="s">
        <v>429</v>
      </c>
      <c r="I2743" s="1">
        <v>37845</v>
      </c>
      <c r="J2743" t="s">
        <v>30</v>
      </c>
      <c r="K2743" t="s">
        <v>361</v>
      </c>
      <c r="L2743">
        <v>1</v>
      </c>
      <c r="M2743" t="s">
        <v>422</v>
      </c>
      <c r="N2743">
        <v>999766900</v>
      </c>
      <c r="O2743" t="s">
        <v>420</v>
      </c>
      <c r="P2743">
        <v>2</v>
      </c>
      <c r="R2743" t="s">
        <v>534</v>
      </c>
      <c r="S2743">
        <v>2920</v>
      </c>
      <c r="T2743" t="s">
        <v>431</v>
      </c>
      <c r="U2743">
        <v>680</v>
      </c>
      <c r="V2743" t="s">
        <v>432</v>
      </c>
      <c r="W2743">
        <v>1.7</v>
      </c>
      <c r="X2743" t="s">
        <v>40</v>
      </c>
      <c r="Y2743" t="s">
        <v>41</v>
      </c>
      <c r="AC2743" t="s">
        <v>40</v>
      </c>
    </row>
    <row r="2744" spans="1:29" hidden="1" x14ac:dyDescent="0.25">
      <c r="A2744" t="s">
        <v>428</v>
      </c>
      <c r="B2744">
        <v>1</v>
      </c>
      <c r="C2744" t="s">
        <v>28</v>
      </c>
      <c r="D2744" t="s">
        <v>533</v>
      </c>
      <c r="E2744" s="1">
        <v>37839</v>
      </c>
      <c r="F2744">
        <v>1520</v>
      </c>
      <c r="H2744" t="s">
        <v>429</v>
      </c>
      <c r="I2744" s="1">
        <v>37845</v>
      </c>
      <c r="J2744" t="s">
        <v>30</v>
      </c>
      <c r="K2744" t="s">
        <v>361</v>
      </c>
      <c r="L2744">
        <v>1</v>
      </c>
      <c r="M2744" t="s">
        <v>422</v>
      </c>
      <c r="N2744">
        <v>999766900</v>
      </c>
      <c r="O2744" t="s">
        <v>420</v>
      </c>
      <c r="P2744">
        <v>2</v>
      </c>
      <c r="R2744" t="s">
        <v>534</v>
      </c>
      <c r="S2744">
        <v>1927</v>
      </c>
      <c r="T2744" t="s">
        <v>63</v>
      </c>
      <c r="U2744">
        <v>410</v>
      </c>
      <c r="V2744" t="s">
        <v>64</v>
      </c>
      <c r="W2744">
        <v>110</v>
      </c>
      <c r="X2744" t="s">
        <v>40</v>
      </c>
      <c r="Y2744" t="s">
        <v>41</v>
      </c>
      <c r="Z2744">
        <v>2</v>
      </c>
      <c r="AC2744" t="s">
        <v>40</v>
      </c>
    </row>
    <row r="2745" spans="1:29" hidden="1" x14ac:dyDescent="0.25">
      <c r="A2745" t="s">
        <v>428</v>
      </c>
      <c r="B2745">
        <v>1</v>
      </c>
      <c r="C2745" t="s">
        <v>28</v>
      </c>
      <c r="D2745" t="s">
        <v>535</v>
      </c>
      <c r="E2745" s="1">
        <v>37803</v>
      </c>
      <c r="F2745">
        <v>1520</v>
      </c>
      <c r="H2745" t="s">
        <v>429</v>
      </c>
      <c r="I2745" s="1">
        <v>37818</v>
      </c>
      <c r="J2745" t="s">
        <v>30</v>
      </c>
      <c r="K2745" t="s">
        <v>361</v>
      </c>
      <c r="L2745">
        <v>1</v>
      </c>
      <c r="M2745" t="s">
        <v>422</v>
      </c>
      <c r="N2745">
        <v>999766900</v>
      </c>
      <c r="O2745" t="s">
        <v>420</v>
      </c>
      <c r="P2745">
        <v>2</v>
      </c>
      <c r="R2745" t="s">
        <v>423</v>
      </c>
      <c r="S2745">
        <v>2920</v>
      </c>
      <c r="T2745" t="s">
        <v>431</v>
      </c>
      <c r="U2745">
        <v>680</v>
      </c>
      <c r="V2745" t="s">
        <v>432</v>
      </c>
      <c r="W2745">
        <v>1.7</v>
      </c>
      <c r="X2745" t="s">
        <v>40</v>
      </c>
      <c r="Y2745" t="s">
        <v>41</v>
      </c>
      <c r="AC2745" t="s">
        <v>40</v>
      </c>
    </row>
    <row r="2746" spans="1:29" hidden="1" x14ac:dyDescent="0.25">
      <c r="A2746" t="s">
        <v>428</v>
      </c>
      <c r="B2746">
        <v>1</v>
      </c>
      <c r="C2746" t="s">
        <v>28</v>
      </c>
      <c r="D2746" t="s">
        <v>535</v>
      </c>
      <c r="E2746" s="1">
        <v>37803</v>
      </c>
      <c r="F2746">
        <v>1520</v>
      </c>
      <c r="H2746" t="s">
        <v>429</v>
      </c>
      <c r="I2746" s="1">
        <v>37818</v>
      </c>
      <c r="J2746" t="s">
        <v>30</v>
      </c>
      <c r="K2746" t="s">
        <v>361</v>
      </c>
      <c r="L2746">
        <v>1</v>
      </c>
      <c r="M2746" t="s">
        <v>422</v>
      </c>
      <c r="N2746">
        <v>999766900</v>
      </c>
      <c r="O2746" t="s">
        <v>420</v>
      </c>
      <c r="P2746">
        <v>2</v>
      </c>
      <c r="R2746" t="s">
        <v>423</v>
      </c>
      <c r="S2746">
        <v>1927</v>
      </c>
      <c r="T2746" t="s">
        <v>63</v>
      </c>
      <c r="U2746">
        <v>410</v>
      </c>
      <c r="V2746" t="s">
        <v>64</v>
      </c>
      <c r="W2746">
        <v>110</v>
      </c>
      <c r="X2746" t="s">
        <v>40</v>
      </c>
      <c r="Y2746" t="s">
        <v>41</v>
      </c>
      <c r="Z2746">
        <v>2</v>
      </c>
      <c r="AC2746" t="s">
        <v>40</v>
      </c>
    </row>
    <row r="2747" spans="1:29" hidden="1" x14ac:dyDescent="0.25">
      <c r="A2747" t="s">
        <v>428</v>
      </c>
      <c r="B2747">
        <v>1</v>
      </c>
      <c r="C2747" t="s">
        <v>28</v>
      </c>
      <c r="D2747" t="s">
        <v>536</v>
      </c>
      <c r="E2747" s="1">
        <v>37774</v>
      </c>
      <c r="F2747">
        <v>1550</v>
      </c>
      <c r="H2747" t="s">
        <v>429</v>
      </c>
      <c r="I2747" s="1">
        <v>37797</v>
      </c>
      <c r="J2747" t="s">
        <v>30</v>
      </c>
      <c r="K2747" t="s">
        <v>361</v>
      </c>
      <c r="L2747">
        <v>1</v>
      </c>
      <c r="M2747" t="s">
        <v>422</v>
      </c>
      <c r="N2747">
        <v>999766900</v>
      </c>
      <c r="O2747" t="s">
        <v>420</v>
      </c>
      <c r="P2747">
        <v>2</v>
      </c>
      <c r="R2747" t="s">
        <v>537</v>
      </c>
      <c r="S2747">
        <v>2920</v>
      </c>
      <c r="T2747" t="s">
        <v>431</v>
      </c>
      <c r="U2747">
        <v>680</v>
      </c>
      <c r="V2747" t="s">
        <v>432</v>
      </c>
      <c r="W2747">
        <v>1.8</v>
      </c>
      <c r="X2747" t="s">
        <v>40</v>
      </c>
      <c r="Y2747" t="s">
        <v>41</v>
      </c>
      <c r="AC2747" t="s">
        <v>40</v>
      </c>
    </row>
    <row r="2748" spans="1:29" hidden="1" x14ac:dyDescent="0.25">
      <c r="A2748" t="s">
        <v>428</v>
      </c>
      <c r="B2748">
        <v>1</v>
      </c>
      <c r="C2748" t="s">
        <v>28</v>
      </c>
      <c r="D2748" t="s">
        <v>536</v>
      </c>
      <c r="E2748" s="1">
        <v>37774</v>
      </c>
      <c r="F2748">
        <v>1550</v>
      </c>
      <c r="H2748" t="s">
        <v>429</v>
      </c>
      <c r="I2748" s="1">
        <v>37797</v>
      </c>
      <c r="J2748" t="s">
        <v>30</v>
      </c>
      <c r="K2748" t="s">
        <v>361</v>
      </c>
      <c r="L2748">
        <v>1</v>
      </c>
      <c r="M2748" t="s">
        <v>422</v>
      </c>
      <c r="N2748">
        <v>999766900</v>
      </c>
      <c r="O2748" t="s">
        <v>420</v>
      </c>
      <c r="P2748">
        <v>2</v>
      </c>
      <c r="R2748" t="s">
        <v>537</v>
      </c>
      <c r="S2748">
        <v>1927</v>
      </c>
      <c r="T2748" t="s">
        <v>63</v>
      </c>
      <c r="U2748">
        <v>410</v>
      </c>
      <c r="V2748" t="s">
        <v>64</v>
      </c>
      <c r="W2748">
        <v>110</v>
      </c>
      <c r="X2748" t="s">
        <v>40</v>
      </c>
      <c r="Y2748" t="s">
        <v>41</v>
      </c>
      <c r="Z2748">
        <v>2</v>
      </c>
      <c r="AC2748" t="s">
        <v>40</v>
      </c>
    </row>
    <row r="2749" spans="1:29" hidden="1" x14ac:dyDescent="0.25">
      <c r="A2749" t="s">
        <v>428</v>
      </c>
      <c r="B2749">
        <v>1</v>
      </c>
      <c r="C2749" t="s">
        <v>28</v>
      </c>
      <c r="D2749" t="s">
        <v>538</v>
      </c>
      <c r="E2749" s="1">
        <v>37747</v>
      </c>
      <c r="F2749">
        <v>1300</v>
      </c>
      <c r="H2749" t="s">
        <v>429</v>
      </c>
      <c r="I2749" s="1">
        <v>37763</v>
      </c>
      <c r="J2749" t="s">
        <v>30</v>
      </c>
      <c r="K2749" t="s">
        <v>361</v>
      </c>
      <c r="L2749">
        <v>1</v>
      </c>
      <c r="M2749" t="s">
        <v>422</v>
      </c>
      <c r="N2749">
        <v>999766900</v>
      </c>
      <c r="O2749" t="s">
        <v>420</v>
      </c>
      <c r="P2749">
        <v>2</v>
      </c>
      <c r="R2749" t="s">
        <v>423</v>
      </c>
      <c r="S2749">
        <v>2920</v>
      </c>
      <c r="T2749" t="s">
        <v>431</v>
      </c>
      <c r="U2749">
        <v>680</v>
      </c>
      <c r="V2749" t="s">
        <v>432</v>
      </c>
      <c r="W2749">
        <v>1.7</v>
      </c>
      <c r="X2749" t="s">
        <v>40</v>
      </c>
      <c r="Y2749" t="s">
        <v>41</v>
      </c>
      <c r="AC2749" t="s">
        <v>40</v>
      </c>
    </row>
    <row r="2750" spans="1:29" hidden="1" x14ac:dyDescent="0.25">
      <c r="A2750" t="s">
        <v>428</v>
      </c>
      <c r="B2750">
        <v>1</v>
      </c>
      <c r="C2750" t="s">
        <v>28</v>
      </c>
      <c r="D2750" t="s">
        <v>538</v>
      </c>
      <c r="E2750" s="1">
        <v>37747</v>
      </c>
      <c r="F2750">
        <v>1300</v>
      </c>
      <c r="H2750" t="s">
        <v>429</v>
      </c>
      <c r="I2750" s="1">
        <v>37763</v>
      </c>
      <c r="J2750" t="s">
        <v>30</v>
      </c>
      <c r="K2750" t="s">
        <v>361</v>
      </c>
      <c r="L2750">
        <v>1</v>
      </c>
      <c r="M2750" t="s">
        <v>422</v>
      </c>
      <c r="N2750">
        <v>999766900</v>
      </c>
      <c r="O2750" t="s">
        <v>420</v>
      </c>
      <c r="P2750">
        <v>2</v>
      </c>
      <c r="R2750" t="s">
        <v>423</v>
      </c>
      <c r="S2750">
        <v>1927</v>
      </c>
      <c r="T2750" t="s">
        <v>63</v>
      </c>
      <c r="U2750">
        <v>410</v>
      </c>
      <c r="V2750" t="s">
        <v>64</v>
      </c>
      <c r="W2750">
        <v>110</v>
      </c>
      <c r="X2750" t="s">
        <v>40</v>
      </c>
      <c r="Y2750" t="s">
        <v>41</v>
      </c>
      <c r="Z2750">
        <v>2</v>
      </c>
      <c r="AC2750" t="s">
        <v>40</v>
      </c>
    </row>
    <row r="2751" spans="1:29" hidden="1" x14ac:dyDescent="0.25">
      <c r="A2751" t="s">
        <v>428</v>
      </c>
      <c r="B2751">
        <v>1</v>
      </c>
      <c r="C2751" t="s">
        <v>28</v>
      </c>
      <c r="D2751" t="s">
        <v>539</v>
      </c>
      <c r="E2751" s="1">
        <v>37713</v>
      </c>
      <c r="F2751">
        <v>1500</v>
      </c>
      <c r="H2751" t="s">
        <v>429</v>
      </c>
      <c r="I2751" s="1">
        <v>37732</v>
      </c>
      <c r="J2751" t="s">
        <v>30</v>
      </c>
      <c r="K2751" t="s">
        <v>361</v>
      </c>
      <c r="L2751">
        <v>1</v>
      </c>
      <c r="M2751" t="s">
        <v>422</v>
      </c>
      <c r="N2751">
        <v>999766900</v>
      </c>
      <c r="O2751" t="s">
        <v>420</v>
      </c>
      <c r="P2751">
        <v>2</v>
      </c>
      <c r="R2751" t="s">
        <v>423</v>
      </c>
      <c r="S2751">
        <v>2920</v>
      </c>
      <c r="T2751" t="s">
        <v>431</v>
      </c>
      <c r="U2751">
        <v>680</v>
      </c>
      <c r="V2751" t="s">
        <v>432</v>
      </c>
      <c r="W2751">
        <v>1.5</v>
      </c>
      <c r="X2751" t="s">
        <v>40</v>
      </c>
      <c r="Y2751" t="s">
        <v>41</v>
      </c>
      <c r="AC2751" t="s">
        <v>40</v>
      </c>
    </row>
    <row r="2752" spans="1:29" hidden="1" x14ac:dyDescent="0.25">
      <c r="A2752" t="s">
        <v>428</v>
      </c>
      <c r="B2752">
        <v>1</v>
      </c>
      <c r="C2752" t="s">
        <v>28</v>
      </c>
      <c r="D2752" t="s">
        <v>539</v>
      </c>
      <c r="E2752" s="1">
        <v>37713</v>
      </c>
      <c r="F2752">
        <v>1500</v>
      </c>
      <c r="H2752" t="s">
        <v>429</v>
      </c>
      <c r="I2752" s="1">
        <v>37732</v>
      </c>
      <c r="J2752" t="s">
        <v>30</v>
      </c>
      <c r="K2752" t="s">
        <v>361</v>
      </c>
      <c r="L2752">
        <v>1</v>
      </c>
      <c r="M2752" t="s">
        <v>422</v>
      </c>
      <c r="N2752">
        <v>999766900</v>
      </c>
      <c r="O2752" t="s">
        <v>420</v>
      </c>
      <c r="P2752">
        <v>2</v>
      </c>
      <c r="R2752" t="s">
        <v>423</v>
      </c>
      <c r="S2752">
        <v>1927</v>
      </c>
      <c r="T2752" t="s">
        <v>63</v>
      </c>
      <c r="U2752">
        <v>410</v>
      </c>
      <c r="V2752" t="s">
        <v>64</v>
      </c>
      <c r="W2752">
        <v>110</v>
      </c>
      <c r="X2752" t="s">
        <v>40</v>
      </c>
      <c r="Y2752" t="s">
        <v>41</v>
      </c>
      <c r="Z2752">
        <v>2</v>
      </c>
      <c r="AC2752" t="s">
        <v>40</v>
      </c>
    </row>
    <row r="2753" spans="1:29" hidden="1" x14ac:dyDescent="0.25">
      <c r="A2753" t="s">
        <v>428</v>
      </c>
      <c r="B2753">
        <v>1</v>
      </c>
      <c r="C2753" t="s">
        <v>28</v>
      </c>
      <c r="D2753" t="s">
        <v>540</v>
      </c>
      <c r="E2753" s="1">
        <v>37683</v>
      </c>
      <c r="F2753">
        <v>1115</v>
      </c>
      <c r="H2753" t="s">
        <v>429</v>
      </c>
      <c r="I2753" s="1">
        <v>37706</v>
      </c>
      <c r="J2753" t="s">
        <v>30</v>
      </c>
      <c r="K2753" t="s">
        <v>361</v>
      </c>
      <c r="L2753">
        <v>1</v>
      </c>
      <c r="M2753" t="s">
        <v>73</v>
      </c>
      <c r="N2753">
        <v>999766900</v>
      </c>
      <c r="O2753" t="s">
        <v>420</v>
      </c>
      <c r="P2753">
        <v>2</v>
      </c>
      <c r="S2753">
        <v>2920</v>
      </c>
      <c r="T2753" t="s">
        <v>431</v>
      </c>
      <c r="U2753">
        <v>680</v>
      </c>
      <c r="V2753" t="s">
        <v>432</v>
      </c>
      <c r="W2753">
        <v>1.7</v>
      </c>
      <c r="X2753" t="s">
        <v>40</v>
      </c>
      <c r="Y2753" t="s">
        <v>41</v>
      </c>
      <c r="AC2753" t="s">
        <v>40</v>
      </c>
    </row>
    <row r="2754" spans="1:29" hidden="1" x14ac:dyDescent="0.25">
      <c r="A2754" t="s">
        <v>428</v>
      </c>
      <c r="B2754">
        <v>1</v>
      </c>
      <c r="C2754" t="s">
        <v>28</v>
      </c>
      <c r="D2754" t="s">
        <v>540</v>
      </c>
      <c r="E2754" s="1">
        <v>37683</v>
      </c>
      <c r="F2754">
        <v>1115</v>
      </c>
      <c r="H2754" t="s">
        <v>429</v>
      </c>
      <c r="I2754" s="1">
        <v>37706</v>
      </c>
      <c r="J2754" t="s">
        <v>30</v>
      </c>
      <c r="K2754" t="s">
        <v>361</v>
      </c>
      <c r="L2754">
        <v>1</v>
      </c>
      <c r="M2754" t="s">
        <v>73</v>
      </c>
      <c r="N2754">
        <v>999766900</v>
      </c>
      <c r="O2754" t="s">
        <v>420</v>
      </c>
      <c r="P2754">
        <v>2</v>
      </c>
      <c r="S2754">
        <v>1927</v>
      </c>
      <c r="T2754" t="s">
        <v>63</v>
      </c>
      <c r="U2754">
        <v>410</v>
      </c>
      <c r="V2754" t="s">
        <v>64</v>
      </c>
      <c r="W2754">
        <v>110</v>
      </c>
      <c r="X2754" t="s">
        <v>40</v>
      </c>
      <c r="Y2754" t="s">
        <v>41</v>
      </c>
      <c r="Z2754">
        <v>2</v>
      </c>
      <c r="AC2754" t="s">
        <v>40</v>
      </c>
    </row>
    <row r="2755" spans="1:29" hidden="1" x14ac:dyDescent="0.25">
      <c r="A2755" t="s">
        <v>428</v>
      </c>
      <c r="B2755">
        <v>1</v>
      </c>
      <c r="C2755" t="s">
        <v>28</v>
      </c>
      <c r="D2755" t="s">
        <v>541</v>
      </c>
      <c r="E2755" s="1">
        <v>37662</v>
      </c>
      <c r="F2755">
        <v>1120</v>
      </c>
      <c r="H2755" t="s">
        <v>429</v>
      </c>
      <c r="I2755" s="1">
        <v>37678</v>
      </c>
      <c r="J2755" t="s">
        <v>30</v>
      </c>
      <c r="K2755" t="s">
        <v>361</v>
      </c>
      <c r="L2755">
        <v>1</v>
      </c>
      <c r="M2755" t="s">
        <v>73</v>
      </c>
      <c r="N2755">
        <v>999766900</v>
      </c>
      <c r="O2755" t="s">
        <v>420</v>
      </c>
      <c r="P2755">
        <v>2</v>
      </c>
      <c r="S2755">
        <v>2920</v>
      </c>
      <c r="T2755" t="s">
        <v>431</v>
      </c>
      <c r="U2755">
        <v>680</v>
      </c>
      <c r="V2755" t="s">
        <v>432</v>
      </c>
      <c r="W2755">
        <v>2</v>
      </c>
      <c r="X2755" t="s">
        <v>40</v>
      </c>
      <c r="Y2755" t="s">
        <v>41</v>
      </c>
      <c r="AC2755" t="s">
        <v>40</v>
      </c>
    </row>
    <row r="2756" spans="1:29" hidden="1" x14ac:dyDescent="0.25">
      <c r="A2756" t="s">
        <v>428</v>
      </c>
      <c r="B2756">
        <v>1</v>
      </c>
      <c r="C2756" t="s">
        <v>28</v>
      </c>
      <c r="D2756" t="s">
        <v>541</v>
      </c>
      <c r="E2756" s="1">
        <v>37662</v>
      </c>
      <c r="F2756">
        <v>1120</v>
      </c>
      <c r="H2756" t="s">
        <v>429</v>
      </c>
      <c r="I2756" s="1">
        <v>37678</v>
      </c>
      <c r="J2756" t="s">
        <v>30</v>
      </c>
      <c r="K2756" t="s">
        <v>361</v>
      </c>
      <c r="L2756">
        <v>1</v>
      </c>
      <c r="M2756" t="s">
        <v>73</v>
      </c>
      <c r="N2756">
        <v>999766900</v>
      </c>
      <c r="O2756" t="s">
        <v>420</v>
      </c>
      <c r="P2756">
        <v>2</v>
      </c>
      <c r="S2756">
        <v>1927</v>
      </c>
      <c r="T2756" t="s">
        <v>63</v>
      </c>
      <c r="U2756">
        <v>410</v>
      </c>
      <c r="V2756" t="s">
        <v>64</v>
      </c>
      <c r="W2756">
        <v>110</v>
      </c>
      <c r="X2756" t="s">
        <v>40</v>
      </c>
      <c r="Y2756" t="s">
        <v>41</v>
      </c>
      <c r="Z2756">
        <v>2</v>
      </c>
      <c r="AC2756" t="s">
        <v>40</v>
      </c>
    </row>
    <row r="2757" spans="1:29" hidden="1" x14ac:dyDescent="0.25">
      <c r="A2757" t="s">
        <v>428</v>
      </c>
      <c r="B2757">
        <v>1</v>
      </c>
      <c r="C2757" t="s">
        <v>28</v>
      </c>
      <c r="D2757" t="s">
        <v>542</v>
      </c>
      <c r="E2757" s="1">
        <v>37648</v>
      </c>
      <c r="F2757">
        <v>930</v>
      </c>
      <c r="H2757" t="s">
        <v>429</v>
      </c>
      <c r="I2757" s="1">
        <v>37662</v>
      </c>
      <c r="J2757" t="s">
        <v>30</v>
      </c>
      <c r="K2757" t="s">
        <v>361</v>
      </c>
      <c r="L2757">
        <v>1</v>
      </c>
      <c r="M2757" t="s">
        <v>73</v>
      </c>
      <c r="N2757">
        <v>999766900</v>
      </c>
      <c r="O2757" t="s">
        <v>420</v>
      </c>
      <c r="P2757">
        <v>2</v>
      </c>
      <c r="S2757">
        <v>2920</v>
      </c>
      <c r="T2757" t="s">
        <v>431</v>
      </c>
      <c r="U2757">
        <v>680</v>
      </c>
      <c r="V2757" t="s">
        <v>432</v>
      </c>
      <c r="W2757">
        <v>1.5</v>
      </c>
      <c r="X2757" t="s">
        <v>40</v>
      </c>
      <c r="Y2757" t="s">
        <v>41</v>
      </c>
      <c r="AC2757" t="s">
        <v>40</v>
      </c>
    </row>
    <row r="2758" spans="1:29" hidden="1" x14ac:dyDescent="0.25">
      <c r="A2758" t="s">
        <v>428</v>
      </c>
      <c r="B2758">
        <v>1</v>
      </c>
      <c r="C2758" t="s">
        <v>28</v>
      </c>
      <c r="D2758" t="s">
        <v>542</v>
      </c>
      <c r="E2758" s="1">
        <v>37648</v>
      </c>
      <c r="F2758">
        <v>930</v>
      </c>
      <c r="H2758" t="s">
        <v>429</v>
      </c>
      <c r="I2758" s="1">
        <v>37662</v>
      </c>
      <c r="J2758" t="s">
        <v>30</v>
      </c>
      <c r="K2758" t="s">
        <v>361</v>
      </c>
      <c r="L2758">
        <v>1</v>
      </c>
      <c r="M2758" t="s">
        <v>73</v>
      </c>
      <c r="N2758">
        <v>999766900</v>
      </c>
      <c r="O2758" t="s">
        <v>420</v>
      </c>
      <c r="P2758">
        <v>2</v>
      </c>
      <c r="S2758">
        <v>1927</v>
      </c>
      <c r="T2758" t="s">
        <v>63</v>
      </c>
      <c r="U2758">
        <v>410</v>
      </c>
      <c r="V2758" t="s">
        <v>64</v>
      </c>
      <c r="W2758">
        <v>110</v>
      </c>
      <c r="X2758" t="s">
        <v>40</v>
      </c>
      <c r="Y2758" t="s">
        <v>41</v>
      </c>
      <c r="Z2758">
        <v>2</v>
      </c>
      <c r="AC2758" t="s">
        <v>40</v>
      </c>
    </row>
    <row r="2759" spans="1:29" hidden="1" x14ac:dyDescent="0.25">
      <c r="A2759" t="s">
        <v>428</v>
      </c>
      <c r="B2759">
        <v>1</v>
      </c>
      <c r="C2759" t="s">
        <v>28</v>
      </c>
      <c r="D2759" t="s">
        <v>543</v>
      </c>
      <c r="E2759" s="1">
        <v>37593</v>
      </c>
      <c r="F2759">
        <v>1100</v>
      </c>
      <c r="H2759" t="s">
        <v>429</v>
      </c>
      <c r="I2759" s="1">
        <v>37608</v>
      </c>
      <c r="J2759" t="s">
        <v>30</v>
      </c>
      <c r="K2759" t="s">
        <v>361</v>
      </c>
      <c r="L2759">
        <v>1</v>
      </c>
      <c r="M2759" t="s">
        <v>73</v>
      </c>
      <c r="N2759">
        <v>999766900</v>
      </c>
      <c r="O2759" t="s">
        <v>420</v>
      </c>
      <c r="P2759">
        <v>2</v>
      </c>
      <c r="S2759">
        <v>2920</v>
      </c>
      <c r="T2759" t="s">
        <v>431</v>
      </c>
      <c r="U2759">
        <v>680</v>
      </c>
      <c r="V2759" t="s">
        <v>432</v>
      </c>
      <c r="W2759">
        <v>1.5</v>
      </c>
      <c r="X2759" t="s">
        <v>40</v>
      </c>
      <c r="Y2759" t="s">
        <v>41</v>
      </c>
      <c r="AC2759" t="s">
        <v>40</v>
      </c>
    </row>
    <row r="2760" spans="1:29" hidden="1" x14ac:dyDescent="0.25">
      <c r="A2760" t="s">
        <v>428</v>
      </c>
      <c r="B2760">
        <v>1</v>
      </c>
      <c r="C2760" t="s">
        <v>28</v>
      </c>
      <c r="D2760" t="s">
        <v>543</v>
      </c>
      <c r="E2760" s="1">
        <v>37593</v>
      </c>
      <c r="F2760">
        <v>1100</v>
      </c>
      <c r="H2760" t="s">
        <v>429</v>
      </c>
      <c r="I2760" s="1">
        <v>37608</v>
      </c>
      <c r="J2760" t="s">
        <v>30</v>
      </c>
      <c r="K2760" t="s">
        <v>361</v>
      </c>
      <c r="L2760">
        <v>1</v>
      </c>
      <c r="M2760" t="s">
        <v>73</v>
      </c>
      <c r="N2760">
        <v>999766900</v>
      </c>
      <c r="O2760" t="s">
        <v>420</v>
      </c>
      <c r="P2760">
        <v>2</v>
      </c>
      <c r="S2760">
        <v>1927</v>
      </c>
      <c r="T2760" t="s">
        <v>63</v>
      </c>
      <c r="U2760">
        <v>410</v>
      </c>
      <c r="V2760" t="s">
        <v>64</v>
      </c>
      <c r="W2760">
        <v>110</v>
      </c>
      <c r="X2760" t="s">
        <v>40</v>
      </c>
      <c r="Y2760" t="s">
        <v>41</v>
      </c>
      <c r="Z2760">
        <v>2</v>
      </c>
      <c r="AC2760" t="s">
        <v>40</v>
      </c>
    </row>
    <row r="2761" spans="1:29" hidden="1" x14ac:dyDescent="0.25">
      <c r="A2761" t="s">
        <v>428</v>
      </c>
      <c r="B2761">
        <v>1</v>
      </c>
      <c r="C2761" t="s">
        <v>28</v>
      </c>
      <c r="D2761" t="s">
        <v>544</v>
      </c>
      <c r="E2761" s="1">
        <v>37559</v>
      </c>
      <c r="F2761">
        <v>900</v>
      </c>
      <c r="H2761" t="s">
        <v>429</v>
      </c>
      <c r="I2761" s="1">
        <v>37574</v>
      </c>
      <c r="J2761" t="s">
        <v>30</v>
      </c>
      <c r="K2761" t="s">
        <v>361</v>
      </c>
      <c r="L2761">
        <v>1</v>
      </c>
      <c r="M2761" t="s">
        <v>116</v>
      </c>
      <c r="N2761">
        <v>999766900</v>
      </c>
      <c r="O2761" t="s">
        <v>420</v>
      </c>
      <c r="P2761">
        <v>2</v>
      </c>
      <c r="S2761">
        <v>2920</v>
      </c>
      <c r="T2761" t="s">
        <v>431</v>
      </c>
      <c r="U2761">
        <v>680</v>
      </c>
      <c r="V2761" t="s">
        <v>432</v>
      </c>
      <c r="W2761">
        <v>1.7</v>
      </c>
      <c r="X2761" t="s">
        <v>40</v>
      </c>
      <c r="Y2761" t="s">
        <v>41</v>
      </c>
      <c r="AC2761" t="s">
        <v>40</v>
      </c>
    </row>
    <row r="2762" spans="1:29" hidden="1" x14ac:dyDescent="0.25">
      <c r="A2762" t="s">
        <v>428</v>
      </c>
      <c r="B2762">
        <v>1</v>
      </c>
      <c r="C2762" t="s">
        <v>28</v>
      </c>
      <c r="D2762" t="s">
        <v>544</v>
      </c>
      <c r="E2762" s="1">
        <v>37559</v>
      </c>
      <c r="F2762">
        <v>900</v>
      </c>
      <c r="H2762" t="s">
        <v>429</v>
      </c>
      <c r="I2762" s="1">
        <v>37574</v>
      </c>
      <c r="J2762" t="s">
        <v>30</v>
      </c>
      <c r="K2762" t="s">
        <v>361</v>
      </c>
      <c r="L2762">
        <v>1</v>
      </c>
      <c r="M2762" t="s">
        <v>116</v>
      </c>
      <c r="N2762">
        <v>999766900</v>
      </c>
      <c r="O2762" t="s">
        <v>420</v>
      </c>
      <c r="P2762">
        <v>2</v>
      </c>
      <c r="S2762">
        <v>1927</v>
      </c>
      <c r="T2762" t="s">
        <v>63</v>
      </c>
      <c r="U2762">
        <v>410</v>
      </c>
      <c r="V2762" t="s">
        <v>64</v>
      </c>
      <c r="W2762">
        <v>110</v>
      </c>
      <c r="X2762" t="s">
        <v>40</v>
      </c>
      <c r="Y2762" t="s">
        <v>41</v>
      </c>
      <c r="Z2762">
        <v>2</v>
      </c>
      <c r="AC2762" t="s">
        <v>40</v>
      </c>
    </row>
    <row r="2763" spans="1:29" hidden="1" x14ac:dyDescent="0.25">
      <c r="A2763" t="s">
        <v>428</v>
      </c>
      <c r="B2763">
        <v>1</v>
      </c>
      <c r="C2763" t="s">
        <v>28</v>
      </c>
      <c r="D2763" t="s">
        <v>545</v>
      </c>
      <c r="E2763" s="1">
        <v>37531</v>
      </c>
      <c r="F2763">
        <v>1025</v>
      </c>
      <c r="H2763" t="s">
        <v>429</v>
      </c>
      <c r="I2763" s="1">
        <v>37546</v>
      </c>
      <c r="J2763" t="s">
        <v>30</v>
      </c>
      <c r="K2763" t="s">
        <v>361</v>
      </c>
      <c r="L2763">
        <v>1</v>
      </c>
      <c r="M2763" t="s">
        <v>73</v>
      </c>
      <c r="N2763">
        <v>999766900</v>
      </c>
      <c r="O2763" t="s">
        <v>420</v>
      </c>
      <c r="P2763">
        <v>2</v>
      </c>
      <c r="S2763">
        <v>2920</v>
      </c>
      <c r="T2763" t="s">
        <v>431</v>
      </c>
      <c r="U2763">
        <v>680</v>
      </c>
      <c r="V2763" t="s">
        <v>432</v>
      </c>
      <c r="W2763">
        <v>1.6</v>
      </c>
      <c r="X2763" t="s">
        <v>40</v>
      </c>
      <c r="Y2763" t="s">
        <v>41</v>
      </c>
      <c r="AC2763" t="s">
        <v>40</v>
      </c>
    </row>
    <row r="2764" spans="1:29" hidden="1" x14ac:dyDescent="0.25">
      <c r="A2764" t="s">
        <v>428</v>
      </c>
      <c r="B2764">
        <v>1</v>
      </c>
      <c r="C2764" t="s">
        <v>28</v>
      </c>
      <c r="D2764" t="s">
        <v>545</v>
      </c>
      <c r="E2764" s="1">
        <v>37531</v>
      </c>
      <c r="F2764">
        <v>1025</v>
      </c>
      <c r="H2764" t="s">
        <v>429</v>
      </c>
      <c r="I2764" s="1">
        <v>37546</v>
      </c>
      <c r="J2764" t="s">
        <v>30</v>
      </c>
      <c r="K2764" t="s">
        <v>361</v>
      </c>
      <c r="L2764">
        <v>1</v>
      </c>
      <c r="M2764" t="s">
        <v>73</v>
      </c>
      <c r="N2764">
        <v>999766900</v>
      </c>
      <c r="O2764" t="s">
        <v>420</v>
      </c>
      <c r="P2764">
        <v>2</v>
      </c>
      <c r="S2764">
        <v>1927</v>
      </c>
      <c r="T2764" t="s">
        <v>63</v>
      </c>
      <c r="U2764">
        <v>410</v>
      </c>
      <c r="V2764" t="s">
        <v>64</v>
      </c>
      <c r="W2764">
        <v>110</v>
      </c>
      <c r="X2764" t="s">
        <v>40</v>
      </c>
      <c r="Y2764" t="s">
        <v>41</v>
      </c>
      <c r="Z2764">
        <v>2</v>
      </c>
      <c r="AC2764" t="s">
        <v>40</v>
      </c>
    </row>
    <row r="2765" spans="1:29" hidden="1" x14ac:dyDescent="0.25">
      <c r="A2765" t="s">
        <v>428</v>
      </c>
      <c r="B2765">
        <v>1</v>
      </c>
      <c r="C2765" t="s">
        <v>28</v>
      </c>
      <c r="D2765" t="s">
        <v>546</v>
      </c>
      <c r="E2765" s="1">
        <v>37502</v>
      </c>
      <c r="F2765">
        <v>1145</v>
      </c>
      <c r="H2765" t="s">
        <v>429</v>
      </c>
      <c r="I2765" s="1">
        <v>37517</v>
      </c>
      <c r="J2765" t="s">
        <v>30</v>
      </c>
      <c r="K2765" t="s">
        <v>361</v>
      </c>
      <c r="L2765">
        <v>1</v>
      </c>
      <c r="M2765" t="s">
        <v>73</v>
      </c>
      <c r="N2765">
        <v>999766900</v>
      </c>
      <c r="O2765" t="s">
        <v>420</v>
      </c>
      <c r="P2765">
        <v>2</v>
      </c>
      <c r="S2765">
        <v>2920</v>
      </c>
      <c r="T2765" t="s">
        <v>431</v>
      </c>
      <c r="U2765">
        <v>680</v>
      </c>
      <c r="V2765" t="s">
        <v>432</v>
      </c>
      <c r="W2765">
        <v>2</v>
      </c>
      <c r="X2765" t="s">
        <v>40</v>
      </c>
      <c r="Y2765" t="s">
        <v>41</v>
      </c>
      <c r="AC2765" t="s">
        <v>40</v>
      </c>
    </row>
    <row r="2766" spans="1:29" hidden="1" x14ac:dyDescent="0.25">
      <c r="A2766" t="s">
        <v>428</v>
      </c>
      <c r="B2766">
        <v>1</v>
      </c>
      <c r="C2766" t="s">
        <v>28</v>
      </c>
      <c r="D2766" t="s">
        <v>546</v>
      </c>
      <c r="E2766" s="1">
        <v>37502</v>
      </c>
      <c r="F2766">
        <v>1145</v>
      </c>
      <c r="H2766" t="s">
        <v>429</v>
      </c>
      <c r="I2766" s="1">
        <v>37517</v>
      </c>
      <c r="J2766" t="s">
        <v>30</v>
      </c>
      <c r="K2766" t="s">
        <v>361</v>
      </c>
      <c r="L2766">
        <v>1</v>
      </c>
      <c r="M2766" t="s">
        <v>73</v>
      </c>
      <c r="N2766">
        <v>999766900</v>
      </c>
      <c r="O2766" t="s">
        <v>420</v>
      </c>
      <c r="P2766">
        <v>2</v>
      </c>
      <c r="S2766">
        <v>1927</v>
      </c>
      <c r="T2766" t="s">
        <v>63</v>
      </c>
      <c r="U2766">
        <v>410</v>
      </c>
      <c r="V2766" t="s">
        <v>64</v>
      </c>
      <c r="W2766">
        <v>110</v>
      </c>
      <c r="X2766" t="s">
        <v>40</v>
      </c>
      <c r="Y2766" t="s">
        <v>41</v>
      </c>
      <c r="Z2766">
        <v>2</v>
      </c>
      <c r="AC2766" t="s">
        <v>40</v>
      </c>
    </row>
    <row r="2767" spans="1:29" hidden="1" x14ac:dyDescent="0.25">
      <c r="A2767" t="s">
        <v>428</v>
      </c>
      <c r="B2767">
        <v>1</v>
      </c>
      <c r="C2767" t="s">
        <v>28</v>
      </c>
      <c r="D2767" t="s">
        <v>547</v>
      </c>
      <c r="E2767" s="1">
        <v>37469</v>
      </c>
      <c r="F2767">
        <v>800</v>
      </c>
      <c r="H2767" t="s">
        <v>429</v>
      </c>
      <c r="I2767" s="1">
        <v>37488</v>
      </c>
      <c r="J2767" t="s">
        <v>30</v>
      </c>
      <c r="K2767" t="s">
        <v>361</v>
      </c>
      <c r="L2767">
        <v>1</v>
      </c>
      <c r="M2767" t="s">
        <v>73</v>
      </c>
      <c r="N2767">
        <v>999766900</v>
      </c>
      <c r="O2767" t="s">
        <v>420</v>
      </c>
      <c r="P2767">
        <v>2</v>
      </c>
      <c r="S2767">
        <v>2920</v>
      </c>
      <c r="T2767" t="s">
        <v>431</v>
      </c>
      <c r="U2767">
        <v>680</v>
      </c>
      <c r="V2767" t="s">
        <v>432</v>
      </c>
      <c r="W2767">
        <v>1.7</v>
      </c>
      <c r="X2767" t="s">
        <v>40</v>
      </c>
      <c r="Y2767" t="s">
        <v>41</v>
      </c>
      <c r="AC2767" t="s">
        <v>40</v>
      </c>
    </row>
    <row r="2768" spans="1:29" hidden="1" x14ac:dyDescent="0.25">
      <c r="A2768" t="s">
        <v>428</v>
      </c>
      <c r="B2768">
        <v>1</v>
      </c>
      <c r="C2768" t="s">
        <v>28</v>
      </c>
      <c r="D2768" t="s">
        <v>547</v>
      </c>
      <c r="E2768" s="1">
        <v>37469</v>
      </c>
      <c r="F2768">
        <v>800</v>
      </c>
      <c r="H2768" t="s">
        <v>429</v>
      </c>
      <c r="I2768" s="1">
        <v>37488</v>
      </c>
      <c r="J2768" t="s">
        <v>30</v>
      </c>
      <c r="K2768" t="s">
        <v>361</v>
      </c>
      <c r="L2768">
        <v>1</v>
      </c>
      <c r="M2768" t="s">
        <v>73</v>
      </c>
      <c r="N2768">
        <v>999766900</v>
      </c>
      <c r="O2768" t="s">
        <v>420</v>
      </c>
      <c r="P2768">
        <v>2</v>
      </c>
      <c r="S2768">
        <v>1927</v>
      </c>
      <c r="T2768" t="s">
        <v>63</v>
      </c>
      <c r="U2768">
        <v>410</v>
      </c>
      <c r="V2768" t="s">
        <v>64</v>
      </c>
      <c r="W2768">
        <v>110</v>
      </c>
      <c r="X2768" t="s">
        <v>40</v>
      </c>
      <c r="Y2768" t="s">
        <v>41</v>
      </c>
      <c r="Z2768">
        <v>2</v>
      </c>
      <c r="AC2768" t="s">
        <v>40</v>
      </c>
    </row>
    <row r="2769" spans="1:29" hidden="1" x14ac:dyDescent="0.25">
      <c r="A2769" t="s">
        <v>428</v>
      </c>
      <c r="B2769">
        <v>1</v>
      </c>
      <c r="C2769" t="s">
        <v>28</v>
      </c>
      <c r="D2769" t="s">
        <v>548</v>
      </c>
      <c r="E2769" s="1">
        <v>37439</v>
      </c>
      <c r="F2769">
        <v>1300</v>
      </c>
      <c r="H2769" t="s">
        <v>429</v>
      </c>
      <c r="I2769" s="1">
        <v>37454</v>
      </c>
      <c r="J2769" t="s">
        <v>30</v>
      </c>
      <c r="K2769" t="s">
        <v>361</v>
      </c>
      <c r="L2769">
        <v>1</v>
      </c>
      <c r="M2769" t="s">
        <v>424</v>
      </c>
      <c r="N2769">
        <v>999766900</v>
      </c>
      <c r="O2769" t="s">
        <v>420</v>
      </c>
      <c r="P2769">
        <v>2</v>
      </c>
      <c r="S2769">
        <v>2920</v>
      </c>
      <c r="T2769" t="s">
        <v>431</v>
      </c>
      <c r="U2769">
        <v>680</v>
      </c>
      <c r="V2769" t="s">
        <v>432</v>
      </c>
      <c r="W2769">
        <v>1.6</v>
      </c>
      <c r="X2769" t="s">
        <v>40</v>
      </c>
      <c r="Y2769" t="s">
        <v>41</v>
      </c>
      <c r="AC2769" t="s">
        <v>40</v>
      </c>
    </row>
    <row r="2770" spans="1:29" hidden="1" x14ac:dyDescent="0.25">
      <c r="A2770" t="s">
        <v>428</v>
      </c>
      <c r="B2770">
        <v>1</v>
      </c>
      <c r="C2770" t="s">
        <v>28</v>
      </c>
      <c r="D2770" t="s">
        <v>548</v>
      </c>
      <c r="E2770" s="1">
        <v>37439</v>
      </c>
      <c r="F2770">
        <v>1300</v>
      </c>
      <c r="H2770" t="s">
        <v>429</v>
      </c>
      <c r="I2770" s="1">
        <v>37454</v>
      </c>
      <c r="J2770" t="s">
        <v>30</v>
      </c>
      <c r="K2770" t="s">
        <v>361</v>
      </c>
      <c r="L2770">
        <v>1</v>
      </c>
      <c r="M2770" t="s">
        <v>424</v>
      </c>
      <c r="N2770">
        <v>999766900</v>
      </c>
      <c r="O2770" t="s">
        <v>420</v>
      </c>
      <c r="P2770">
        <v>2</v>
      </c>
      <c r="S2770">
        <v>1927</v>
      </c>
      <c r="T2770" t="s">
        <v>63</v>
      </c>
      <c r="U2770">
        <v>410</v>
      </c>
      <c r="V2770" t="s">
        <v>64</v>
      </c>
      <c r="W2770">
        <v>110</v>
      </c>
      <c r="X2770" t="s">
        <v>40</v>
      </c>
      <c r="Y2770" t="s">
        <v>41</v>
      </c>
      <c r="Z2770">
        <v>2</v>
      </c>
      <c r="AC2770" t="s">
        <v>40</v>
      </c>
    </row>
    <row r="2771" spans="1:29" hidden="1" x14ac:dyDescent="0.25">
      <c r="A2771" t="s">
        <v>428</v>
      </c>
      <c r="B2771">
        <v>1</v>
      </c>
      <c r="C2771" t="s">
        <v>28</v>
      </c>
      <c r="D2771" t="s">
        <v>549</v>
      </c>
      <c r="E2771" s="1">
        <v>37410</v>
      </c>
      <c r="F2771">
        <v>1300</v>
      </c>
      <c r="H2771" t="s">
        <v>429</v>
      </c>
      <c r="I2771" s="1">
        <v>37426</v>
      </c>
      <c r="J2771" t="s">
        <v>30</v>
      </c>
      <c r="K2771" t="s">
        <v>361</v>
      </c>
      <c r="L2771">
        <v>1</v>
      </c>
      <c r="M2771" t="s">
        <v>424</v>
      </c>
      <c r="N2771">
        <v>999766900</v>
      </c>
      <c r="O2771" t="s">
        <v>420</v>
      </c>
      <c r="P2771">
        <v>2</v>
      </c>
      <c r="S2771">
        <v>2920</v>
      </c>
      <c r="T2771" t="s">
        <v>431</v>
      </c>
      <c r="U2771">
        <v>680</v>
      </c>
      <c r="V2771" t="s">
        <v>432</v>
      </c>
      <c r="W2771">
        <v>1.9</v>
      </c>
      <c r="X2771" t="s">
        <v>40</v>
      </c>
      <c r="Y2771" t="s">
        <v>41</v>
      </c>
      <c r="AC2771" t="s">
        <v>40</v>
      </c>
    </row>
    <row r="2772" spans="1:29" hidden="1" x14ac:dyDescent="0.25">
      <c r="A2772" t="s">
        <v>428</v>
      </c>
      <c r="B2772">
        <v>1</v>
      </c>
      <c r="C2772" t="s">
        <v>28</v>
      </c>
      <c r="D2772" t="s">
        <v>549</v>
      </c>
      <c r="E2772" s="1">
        <v>37410</v>
      </c>
      <c r="F2772">
        <v>1300</v>
      </c>
      <c r="H2772" t="s">
        <v>429</v>
      </c>
      <c r="I2772" s="1">
        <v>37426</v>
      </c>
      <c r="J2772" t="s">
        <v>30</v>
      </c>
      <c r="K2772" t="s">
        <v>361</v>
      </c>
      <c r="L2772">
        <v>1</v>
      </c>
      <c r="M2772" t="s">
        <v>424</v>
      </c>
      <c r="N2772">
        <v>999766900</v>
      </c>
      <c r="O2772" t="s">
        <v>420</v>
      </c>
      <c r="P2772">
        <v>2</v>
      </c>
      <c r="S2772">
        <v>1927</v>
      </c>
      <c r="T2772" t="s">
        <v>63</v>
      </c>
      <c r="U2772">
        <v>410</v>
      </c>
      <c r="V2772" t="s">
        <v>64</v>
      </c>
      <c r="W2772">
        <v>110</v>
      </c>
      <c r="X2772" t="s">
        <v>40</v>
      </c>
      <c r="Y2772" t="s">
        <v>41</v>
      </c>
      <c r="Z2772">
        <v>2</v>
      </c>
      <c r="AC2772" t="s">
        <v>40</v>
      </c>
    </row>
    <row r="2773" spans="1:29" hidden="1" x14ac:dyDescent="0.25">
      <c r="A2773" t="s">
        <v>428</v>
      </c>
      <c r="B2773">
        <v>1</v>
      </c>
      <c r="C2773" t="s">
        <v>28</v>
      </c>
      <c r="D2773" t="s">
        <v>550</v>
      </c>
      <c r="E2773" s="1">
        <v>37377</v>
      </c>
      <c r="F2773">
        <v>1300</v>
      </c>
      <c r="H2773" t="s">
        <v>429</v>
      </c>
      <c r="I2773" s="1">
        <v>37397</v>
      </c>
      <c r="J2773" t="s">
        <v>30</v>
      </c>
      <c r="K2773" t="s">
        <v>361</v>
      </c>
      <c r="L2773">
        <v>1</v>
      </c>
      <c r="M2773" t="s">
        <v>424</v>
      </c>
      <c r="N2773">
        <v>999766900</v>
      </c>
      <c r="O2773" t="s">
        <v>420</v>
      </c>
      <c r="P2773">
        <v>2</v>
      </c>
      <c r="S2773">
        <v>2920</v>
      </c>
      <c r="T2773" t="s">
        <v>431</v>
      </c>
      <c r="U2773">
        <v>680</v>
      </c>
      <c r="V2773" t="s">
        <v>432</v>
      </c>
      <c r="W2773">
        <v>1.8</v>
      </c>
      <c r="X2773" t="s">
        <v>40</v>
      </c>
      <c r="Y2773" t="s">
        <v>41</v>
      </c>
      <c r="AC2773" t="s">
        <v>40</v>
      </c>
    </row>
    <row r="2774" spans="1:29" hidden="1" x14ac:dyDescent="0.25">
      <c r="A2774" t="s">
        <v>428</v>
      </c>
      <c r="B2774">
        <v>1</v>
      </c>
      <c r="C2774" t="s">
        <v>28</v>
      </c>
      <c r="D2774" t="s">
        <v>550</v>
      </c>
      <c r="E2774" s="1">
        <v>37377</v>
      </c>
      <c r="F2774">
        <v>1300</v>
      </c>
      <c r="H2774" t="s">
        <v>429</v>
      </c>
      <c r="I2774" s="1">
        <v>37397</v>
      </c>
      <c r="J2774" t="s">
        <v>30</v>
      </c>
      <c r="K2774" t="s">
        <v>361</v>
      </c>
      <c r="L2774">
        <v>1</v>
      </c>
      <c r="M2774" t="s">
        <v>424</v>
      </c>
      <c r="N2774">
        <v>999766900</v>
      </c>
      <c r="O2774" t="s">
        <v>420</v>
      </c>
      <c r="P2774">
        <v>2</v>
      </c>
      <c r="S2774">
        <v>1927</v>
      </c>
      <c r="T2774" t="s">
        <v>63</v>
      </c>
      <c r="U2774">
        <v>410</v>
      </c>
      <c r="V2774" t="s">
        <v>64</v>
      </c>
      <c r="W2774">
        <v>110</v>
      </c>
      <c r="X2774" t="s">
        <v>40</v>
      </c>
      <c r="Y2774" t="s">
        <v>41</v>
      </c>
      <c r="Z2774">
        <v>2</v>
      </c>
      <c r="AC2774" t="s">
        <v>40</v>
      </c>
    </row>
    <row r="2775" spans="1:29" hidden="1" x14ac:dyDescent="0.25">
      <c r="A2775" t="s">
        <v>428</v>
      </c>
      <c r="B2775">
        <v>1</v>
      </c>
      <c r="C2775" t="s">
        <v>28</v>
      </c>
      <c r="D2775" t="s">
        <v>551</v>
      </c>
      <c r="E2775" s="1">
        <v>37348</v>
      </c>
      <c r="F2775">
        <v>1300</v>
      </c>
      <c r="H2775" t="s">
        <v>429</v>
      </c>
      <c r="I2775" s="1">
        <v>37375</v>
      </c>
      <c r="J2775" t="s">
        <v>30</v>
      </c>
      <c r="K2775" t="s">
        <v>361</v>
      </c>
      <c r="L2775">
        <v>1</v>
      </c>
      <c r="M2775" t="s">
        <v>424</v>
      </c>
      <c r="N2775">
        <v>999766900</v>
      </c>
      <c r="O2775" t="s">
        <v>420</v>
      </c>
      <c r="P2775">
        <v>2</v>
      </c>
      <c r="S2775">
        <v>2920</v>
      </c>
      <c r="T2775" t="s">
        <v>431</v>
      </c>
      <c r="U2775">
        <v>680</v>
      </c>
      <c r="V2775" t="s">
        <v>432</v>
      </c>
      <c r="W2775">
        <v>1.8</v>
      </c>
      <c r="X2775" t="s">
        <v>40</v>
      </c>
      <c r="Y2775" t="s">
        <v>41</v>
      </c>
      <c r="AC2775" t="s">
        <v>40</v>
      </c>
    </row>
    <row r="2776" spans="1:29" hidden="1" x14ac:dyDescent="0.25">
      <c r="A2776" t="s">
        <v>428</v>
      </c>
      <c r="B2776">
        <v>1</v>
      </c>
      <c r="C2776" t="s">
        <v>28</v>
      </c>
      <c r="D2776" t="s">
        <v>551</v>
      </c>
      <c r="E2776" s="1">
        <v>37348</v>
      </c>
      <c r="F2776">
        <v>1300</v>
      </c>
      <c r="H2776" t="s">
        <v>429</v>
      </c>
      <c r="I2776" s="1">
        <v>37375</v>
      </c>
      <c r="J2776" t="s">
        <v>30</v>
      </c>
      <c r="K2776" t="s">
        <v>361</v>
      </c>
      <c r="L2776">
        <v>1</v>
      </c>
      <c r="M2776" t="s">
        <v>424</v>
      </c>
      <c r="N2776">
        <v>999766900</v>
      </c>
      <c r="O2776" t="s">
        <v>420</v>
      </c>
      <c r="P2776">
        <v>2</v>
      </c>
      <c r="S2776">
        <v>1927</v>
      </c>
      <c r="T2776" t="s">
        <v>63</v>
      </c>
      <c r="U2776">
        <v>410</v>
      </c>
      <c r="V2776" t="s">
        <v>64</v>
      </c>
      <c r="W2776">
        <v>110</v>
      </c>
      <c r="X2776" t="s">
        <v>40</v>
      </c>
      <c r="Y2776" t="s">
        <v>41</v>
      </c>
      <c r="Z2776">
        <v>2</v>
      </c>
      <c r="AC2776" t="s">
        <v>40</v>
      </c>
    </row>
    <row r="2777" spans="1:29" hidden="1" x14ac:dyDescent="0.25">
      <c r="A2777" t="s">
        <v>428</v>
      </c>
      <c r="B2777">
        <v>1</v>
      </c>
      <c r="C2777" t="s">
        <v>28</v>
      </c>
      <c r="D2777" t="s">
        <v>552</v>
      </c>
      <c r="E2777" s="1">
        <v>37299</v>
      </c>
      <c r="F2777">
        <v>1300</v>
      </c>
      <c r="H2777" t="s">
        <v>429</v>
      </c>
      <c r="I2777" s="1">
        <v>37326</v>
      </c>
      <c r="J2777" t="s">
        <v>30</v>
      </c>
      <c r="K2777" t="s">
        <v>361</v>
      </c>
      <c r="L2777">
        <v>1</v>
      </c>
      <c r="M2777" t="s">
        <v>426</v>
      </c>
      <c r="N2777">
        <v>999766900</v>
      </c>
      <c r="O2777" t="s">
        <v>420</v>
      </c>
      <c r="P2777">
        <v>2</v>
      </c>
      <c r="R2777" t="s">
        <v>534</v>
      </c>
      <c r="S2777">
        <v>2920</v>
      </c>
      <c r="T2777" t="s">
        <v>431</v>
      </c>
      <c r="U2777">
        <v>680</v>
      </c>
      <c r="V2777" t="s">
        <v>432</v>
      </c>
      <c r="W2777">
        <v>0.5</v>
      </c>
      <c r="X2777" t="s">
        <v>40</v>
      </c>
      <c r="Y2777" t="s">
        <v>41</v>
      </c>
      <c r="AC2777" t="s">
        <v>40</v>
      </c>
    </row>
    <row r="2778" spans="1:29" hidden="1" x14ac:dyDescent="0.25">
      <c r="A2778" t="s">
        <v>428</v>
      </c>
      <c r="B2778">
        <v>1</v>
      </c>
      <c r="C2778" t="s">
        <v>28</v>
      </c>
      <c r="D2778" t="s">
        <v>552</v>
      </c>
      <c r="E2778" s="1">
        <v>37299</v>
      </c>
      <c r="F2778">
        <v>1300</v>
      </c>
      <c r="H2778" t="s">
        <v>429</v>
      </c>
      <c r="I2778" s="1">
        <v>37326</v>
      </c>
      <c r="J2778" t="s">
        <v>30</v>
      </c>
      <c r="K2778" t="s">
        <v>361</v>
      </c>
      <c r="L2778">
        <v>1</v>
      </c>
      <c r="M2778" t="s">
        <v>426</v>
      </c>
      <c r="N2778">
        <v>999766900</v>
      </c>
      <c r="O2778" t="s">
        <v>420</v>
      </c>
      <c r="P2778">
        <v>2</v>
      </c>
      <c r="R2778" t="s">
        <v>534</v>
      </c>
      <c r="S2778">
        <v>1927</v>
      </c>
      <c r="T2778" t="s">
        <v>63</v>
      </c>
      <c r="U2778">
        <v>410</v>
      </c>
      <c r="V2778" t="s">
        <v>64</v>
      </c>
      <c r="W2778">
        <v>110</v>
      </c>
      <c r="X2778" t="s">
        <v>40</v>
      </c>
      <c r="Y2778" t="s">
        <v>41</v>
      </c>
      <c r="Z2778">
        <v>2</v>
      </c>
      <c r="AC2778" t="s">
        <v>40</v>
      </c>
    </row>
    <row r="2779" spans="1:29" hidden="1" x14ac:dyDescent="0.25">
      <c r="A2779" t="s">
        <v>428</v>
      </c>
      <c r="B2779">
        <v>1</v>
      </c>
      <c r="C2779" t="s">
        <v>28</v>
      </c>
      <c r="D2779" t="s">
        <v>553</v>
      </c>
      <c r="E2779" s="1">
        <v>37321</v>
      </c>
      <c r="F2779">
        <v>1300</v>
      </c>
      <c r="H2779" t="s">
        <v>429</v>
      </c>
      <c r="I2779" s="1">
        <v>37335</v>
      </c>
      <c r="J2779" t="s">
        <v>30</v>
      </c>
      <c r="K2779" t="s">
        <v>361</v>
      </c>
      <c r="L2779">
        <v>1</v>
      </c>
      <c r="M2779" t="s">
        <v>424</v>
      </c>
      <c r="N2779">
        <v>999766900</v>
      </c>
      <c r="O2779" t="s">
        <v>420</v>
      </c>
      <c r="P2779">
        <v>2</v>
      </c>
      <c r="S2779">
        <v>2920</v>
      </c>
      <c r="T2779" t="s">
        <v>431</v>
      </c>
      <c r="U2779">
        <v>680</v>
      </c>
      <c r="V2779" t="s">
        <v>432</v>
      </c>
      <c r="W2779">
        <v>1.6</v>
      </c>
      <c r="X2779" t="s">
        <v>40</v>
      </c>
      <c r="Y2779" t="s">
        <v>41</v>
      </c>
      <c r="AC2779" t="s">
        <v>40</v>
      </c>
    </row>
    <row r="2780" spans="1:29" hidden="1" x14ac:dyDescent="0.25">
      <c r="A2780" t="s">
        <v>428</v>
      </c>
      <c r="B2780">
        <v>1</v>
      </c>
      <c r="C2780" t="s">
        <v>28</v>
      </c>
      <c r="D2780" t="s">
        <v>553</v>
      </c>
      <c r="E2780" s="1">
        <v>37321</v>
      </c>
      <c r="F2780">
        <v>1300</v>
      </c>
      <c r="H2780" t="s">
        <v>429</v>
      </c>
      <c r="I2780" s="1">
        <v>37335</v>
      </c>
      <c r="J2780" t="s">
        <v>30</v>
      </c>
      <c r="K2780" t="s">
        <v>361</v>
      </c>
      <c r="L2780">
        <v>1</v>
      </c>
      <c r="M2780" t="s">
        <v>424</v>
      </c>
      <c r="N2780">
        <v>999766900</v>
      </c>
      <c r="O2780" t="s">
        <v>420</v>
      </c>
      <c r="P2780">
        <v>2</v>
      </c>
      <c r="S2780">
        <v>1927</v>
      </c>
      <c r="T2780" t="s">
        <v>63</v>
      </c>
      <c r="U2780">
        <v>410</v>
      </c>
      <c r="V2780" t="s">
        <v>64</v>
      </c>
      <c r="W2780">
        <v>110</v>
      </c>
      <c r="X2780" t="s">
        <v>40</v>
      </c>
      <c r="Y2780" t="s">
        <v>41</v>
      </c>
      <c r="Z2780">
        <v>2</v>
      </c>
      <c r="AC2780" t="s">
        <v>40</v>
      </c>
    </row>
    <row r="2781" spans="1:29" hidden="1" x14ac:dyDescent="0.25">
      <c r="A2781" t="s">
        <v>323</v>
      </c>
      <c r="B2781">
        <v>1</v>
      </c>
      <c r="C2781" t="s">
        <v>28</v>
      </c>
      <c r="D2781">
        <v>392498</v>
      </c>
      <c r="E2781" s="1">
        <v>36222</v>
      </c>
      <c r="F2781">
        <v>1300</v>
      </c>
      <c r="H2781" t="s">
        <v>76</v>
      </c>
      <c r="I2781" s="1">
        <v>36271</v>
      </c>
      <c r="J2781" t="s">
        <v>30</v>
      </c>
      <c r="K2781" t="s">
        <v>321</v>
      </c>
      <c r="L2781">
        <v>1</v>
      </c>
      <c r="M2781" t="s">
        <v>426</v>
      </c>
      <c r="N2781">
        <v>999766900</v>
      </c>
      <c r="O2781" t="s">
        <v>420</v>
      </c>
      <c r="P2781">
        <v>29</v>
      </c>
      <c r="S2781">
        <v>1915</v>
      </c>
      <c r="T2781" t="s">
        <v>38</v>
      </c>
      <c r="U2781">
        <v>900</v>
      </c>
      <c r="V2781" t="s">
        <v>39</v>
      </c>
      <c r="W2781">
        <v>140</v>
      </c>
      <c r="X2781" t="s">
        <v>40</v>
      </c>
      <c r="Y2781" t="s">
        <v>41</v>
      </c>
      <c r="Z2781">
        <v>0.09</v>
      </c>
      <c r="AC2781" t="s">
        <v>40</v>
      </c>
    </row>
    <row r="2782" spans="1:29" hidden="1" x14ac:dyDescent="0.25">
      <c r="A2782" t="s">
        <v>323</v>
      </c>
      <c r="B2782">
        <v>1</v>
      </c>
      <c r="C2782" t="s">
        <v>28</v>
      </c>
      <c r="D2782">
        <v>392498</v>
      </c>
      <c r="E2782" s="1">
        <v>36222</v>
      </c>
      <c r="F2782">
        <v>1300</v>
      </c>
      <c r="H2782" t="s">
        <v>76</v>
      </c>
      <c r="I2782" s="1">
        <v>36271</v>
      </c>
      <c r="J2782" t="s">
        <v>30</v>
      </c>
      <c r="K2782" t="s">
        <v>321</v>
      </c>
      <c r="L2782">
        <v>1</v>
      </c>
      <c r="M2782" t="s">
        <v>426</v>
      </c>
      <c r="N2782">
        <v>999766900</v>
      </c>
      <c r="O2782" t="s">
        <v>420</v>
      </c>
      <c r="P2782">
        <v>29</v>
      </c>
      <c r="S2782">
        <v>1925</v>
      </c>
      <c r="T2782" t="s">
        <v>42</v>
      </c>
      <c r="U2782">
        <v>403</v>
      </c>
      <c r="V2782" t="s">
        <v>326</v>
      </c>
      <c r="W2782">
        <v>7.4</v>
      </c>
      <c r="X2782" t="s">
        <v>44</v>
      </c>
      <c r="Y2782" t="s">
        <v>41</v>
      </c>
      <c r="AC2782" t="s">
        <v>44</v>
      </c>
    </row>
    <row r="2783" spans="1:29" hidden="1" x14ac:dyDescent="0.25">
      <c r="A2783" t="s">
        <v>323</v>
      </c>
      <c r="B2783">
        <v>1</v>
      </c>
      <c r="C2783" t="s">
        <v>28</v>
      </c>
      <c r="D2783">
        <v>392498</v>
      </c>
      <c r="E2783" s="1">
        <v>36222</v>
      </c>
      <c r="F2783">
        <v>1300</v>
      </c>
      <c r="H2783" t="s">
        <v>76</v>
      </c>
      <c r="I2783" s="1">
        <v>36271</v>
      </c>
      <c r="J2783" t="s">
        <v>30</v>
      </c>
      <c r="K2783" t="s">
        <v>321</v>
      </c>
      <c r="L2783">
        <v>1</v>
      </c>
      <c r="M2783" t="s">
        <v>426</v>
      </c>
      <c r="N2783">
        <v>999766900</v>
      </c>
      <c r="O2783" t="s">
        <v>420</v>
      </c>
      <c r="P2783">
        <v>29</v>
      </c>
      <c r="S2783">
        <v>1095</v>
      </c>
      <c r="T2783" t="s">
        <v>328</v>
      </c>
      <c r="U2783">
        <v>1092</v>
      </c>
      <c r="V2783" t="s">
        <v>329</v>
      </c>
      <c r="W2783">
        <v>0</v>
      </c>
      <c r="X2783" t="s">
        <v>40</v>
      </c>
      <c r="Y2783" t="s">
        <v>70</v>
      </c>
      <c r="Z2783">
        <v>0.02</v>
      </c>
      <c r="AC2783" t="s">
        <v>40</v>
      </c>
    </row>
    <row r="2784" spans="1:29" hidden="1" x14ac:dyDescent="0.25">
      <c r="A2784" t="s">
        <v>323</v>
      </c>
      <c r="B2784">
        <v>1</v>
      </c>
      <c r="C2784" t="s">
        <v>28</v>
      </c>
      <c r="D2784">
        <v>392498</v>
      </c>
      <c r="E2784" s="1">
        <v>36222</v>
      </c>
      <c r="F2784">
        <v>1300</v>
      </c>
      <c r="H2784" t="s">
        <v>76</v>
      </c>
      <c r="I2784" s="1">
        <v>36271</v>
      </c>
      <c r="J2784" t="s">
        <v>30</v>
      </c>
      <c r="K2784" t="s">
        <v>321</v>
      </c>
      <c r="L2784">
        <v>1</v>
      </c>
      <c r="M2784" t="s">
        <v>426</v>
      </c>
      <c r="N2784">
        <v>999766900</v>
      </c>
      <c r="O2784" t="s">
        <v>420</v>
      </c>
      <c r="P2784">
        <v>29</v>
      </c>
      <c r="S2784">
        <v>1050</v>
      </c>
      <c r="T2784" t="s">
        <v>331</v>
      </c>
      <c r="U2784">
        <v>1077</v>
      </c>
      <c r="V2784" t="s">
        <v>332</v>
      </c>
      <c r="W2784">
        <v>0</v>
      </c>
      <c r="X2784" t="s">
        <v>40</v>
      </c>
      <c r="Y2784" t="s">
        <v>70</v>
      </c>
      <c r="Z2784">
        <v>3.0000000000000001E-5</v>
      </c>
      <c r="AC2784" t="s">
        <v>40</v>
      </c>
    </row>
    <row r="2785" spans="1:29" hidden="1" x14ac:dyDescent="0.25">
      <c r="A2785" t="s">
        <v>323</v>
      </c>
      <c r="B2785">
        <v>1</v>
      </c>
      <c r="C2785" t="s">
        <v>28</v>
      </c>
      <c r="D2785">
        <v>392498</v>
      </c>
      <c r="E2785" s="1">
        <v>36222</v>
      </c>
      <c r="F2785">
        <v>1300</v>
      </c>
      <c r="H2785" t="s">
        <v>76</v>
      </c>
      <c r="I2785" s="1">
        <v>36271</v>
      </c>
      <c r="J2785" t="s">
        <v>30</v>
      </c>
      <c r="K2785" t="s">
        <v>321</v>
      </c>
      <c r="L2785">
        <v>1</v>
      </c>
      <c r="M2785" t="s">
        <v>426</v>
      </c>
      <c r="N2785">
        <v>999766900</v>
      </c>
      <c r="O2785" t="s">
        <v>420</v>
      </c>
      <c r="P2785">
        <v>29</v>
      </c>
      <c r="S2785">
        <v>1052</v>
      </c>
      <c r="T2785" t="s">
        <v>333</v>
      </c>
      <c r="U2785">
        <v>929</v>
      </c>
      <c r="V2785" t="s">
        <v>334</v>
      </c>
      <c r="W2785">
        <v>10</v>
      </c>
      <c r="X2785" t="s">
        <v>40</v>
      </c>
      <c r="Y2785" t="s">
        <v>41</v>
      </c>
      <c r="Z2785">
        <v>0.05</v>
      </c>
      <c r="AC2785" t="s">
        <v>40</v>
      </c>
    </row>
    <row r="2786" spans="1:29" hidden="1" x14ac:dyDescent="0.25">
      <c r="A2786" t="s">
        <v>323</v>
      </c>
      <c r="B2786">
        <v>1</v>
      </c>
      <c r="C2786" t="s">
        <v>28</v>
      </c>
      <c r="D2786">
        <v>392498</v>
      </c>
      <c r="E2786" s="1">
        <v>36222</v>
      </c>
      <c r="F2786">
        <v>1300</v>
      </c>
      <c r="H2786" t="s">
        <v>76</v>
      </c>
      <c r="I2786" s="1">
        <v>36271</v>
      </c>
      <c r="J2786" t="s">
        <v>30</v>
      </c>
      <c r="K2786" t="s">
        <v>321</v>
      </c>
      <c r="L2786">
        <v>1</v>
      </c>
      <c r="M2786" t="s">
        <v>426</v>
      </c>
      <c r="N2786">
        <v>999766900</v>
      </c>
      <c r="O2786" t="s">
        <v>420</v>
      </c>
      <c r="P2786">
        <v>29</v>
      </c>
      <c r="S2786">
        <v>1055</v>
      </c>
      <c r="T2786" t="s">
        <v>50</v>
      </c>
      <c r="U2786">
        <v>945</v>
      </c>
      <c r="V2786" t="s">
        <v>51</v>
      </c>
      <c r="W2786">
        <v>34</v>
      </c>
      <c r="X2786" t="s">
        <v>40</v>
      </c>
      <c r="Y2786" t="s">
        <v>41</v>
      </c>
      <c r="Z2786">
        <v>1</v>
      </c>
      <c r="AC2786" t="s">
        <v>40</v>
      </c>
    </row>
    <row r="2787" spans="1:29" hidden="1" x14ac:dyDescent="0.25">
      <c r="A2787" t="s">
        <v>323</v>
      </c>
      <c r="B2787">
        <v>1</v>
      </c>
      <c r="C2787" t="s">
        <v>28</v>
      </c>
      <c r="D2787">
        <v>392498</v>
      </c>
      <c r="E2787" s="1">
        <v>36222</v>
      </c>
      <c r="F2787">
        <v>1300</v>
      </c>
      <c r="H2787" t="s">
        <v>76</v>
      </c>
      <c r="I2787" s="1">
        <v>36271</v>
      </c>
      <c r="J2787" t="s">
        <v>30</v>
      </c>
      <c r="K2787" t="s">
        <v>321</v>
      </c>
      <c r="L2787">
        <v>1</v>
      </c>
      <c r="M2787" t="s">
        <v>426</v>
      </c>
      <c r="N2787">
        <v>999766900</v>
      </c>
      <c r="O2787" t="s">
        <v>420</v>
      </c>
      <c r="P2787">
        <v>29</v>
      </c>
      <c r="S2787">
        <v>1028</v>
      </c>
      <c r="T2787" t="s">
        <v>52</v>
      </c>
      <c r="U2787">
        <v>74010</v>
      </c>
      <c r="V2787" t="s">
        <v>52</v>
      </c>
      <c r="W2787">
        <v>0</v>
      </c>
      <c r="X2787" t="s">
        <v>40</v>
      </c>
      <c r="Y2787" t="s">
        <v>70</v>
      </c>
      <c r="Z2787">
        <v>0.02</v>
      </c>
      <c r="AC2787" t="s">
        <v>40</v>
      </c>
    </row>
    <row r="2788" spans="1:29" hidden="1" x14ac:dyDescent="0.25">
      <c r="A2788" t="s">
        <v>323</v>
      </c>
      <c r="B2788">
        <v>1</v>
      </c>
      <c r="C2788" t="s">
        <v>28</v>
      </c>
      <c r="D2788">
        <v>392498</v>
      </c>
      <c r="E2788" s="1">
        <v>36222</v>
      </c>
      <c r="F2788">
        <v>1300</v>
      </c>
      <c r="H2788" t="s">
        <v>76</v>
      </c>
      <c r="I2788" s="1">
        <v>36271</v>
      </c>
      <c r="J2788" t="s">
        <v>30</v>
      </c>
      <c r="K2788" t="s">
        <v>321</v>
      </c>
      <c r="L2788">
        <v>1</v>
      </c>
      <c r="M2788" t="s">
        <v>426</v>
      </c>
      <c r="N2788">
        <v>999766900</v>
      </c>
      <c r="O2788" t="s">
        <v>420</v>
      </c>
      <c r="P2788">
        <v>29</v>
      </c>
      <c r="S2788">
        <v>1031</v>
      </c>
      <c r="T2788" t="s">
        <v>335</v>
      </c>
      <c r="U2788">
        <v>927</v>
      </c>
      <c r="V2788" t="s">
        <v>336</v>
      </c>
      <c r="W2788">
        <v>12</v>
      </c>
      <c r="X2788" t="s">
        <v>40</v>
      </c>
      <c r="Y2788" t="s">
        <v>41</v>
      </c>
      <c r="Z2788">
        <v>0.02</v>
      </c>
      <c r="AC2788" t="s">
        <v>40</v>
      </c>
    </row>
    <row r="2789" spans="1:29" hidden="1" x14ac:dyDescent="0.25">
      <c r="A2789" t="s">
        <v>323</v>
      </c>
      <c r="B2789">
        <v>1</v>
      </c>
      <c r="C2789" t="s">
        <v>28</v>
      </c>
      <c r="D2789">
        <v>392498</v>
      </c>
      <c r="E2789" s="1">
        <v>36222</v>
      </c>
      <c r="F2789">
        <v>1300</v>
      </c>
      <c r="H2789" t="s">
        <v>76</v>
      </c>
      <c r="I2789" s="1">
        <v>36271</v>
      </c>
      <c r="J2789" t="s">
        <v>30</v>
      </c>
      <c r="K2789" t="s">
        <v>321</v>
      </c>
      <c r="L2789">
        <v>1</v>
      </c>
      <c r="M2789" t="s">
        <v>426</v>
      </c>
      <c r="N2789">
        <v>999766900</v>
      </c>
      <c r="O2789" t="s">
        <v>420</v>
      </c>
      <c r="P2789">
        <v>29</v>
      </c>
      <c r="S2789">
        <v>1038</v>
      </c>
      <c r="T2789" t="s">
        <v>337</v>
      </c>
      <c r="U2789">
        <v>630</v>
      </c>
      <c r="V2789" t="s">
        <v>338</v>
      </c>
      <c r="W2789">
        <v>0.03</v>
      </c>
      <c r="X2789" t="s">
        <v>40</v>
      </c>
      <c r="Y2789" t="s">
        <v>41</v>
      </c>
      <c r="Z2789">
        <v>0.02</v>
      </c>
      <c r="AB2789">
        <v>10</v>
      </c>
      <c r="AC2789" t="s">
        <v>40</v>
      </c>
    </row>
    <row r="2790" spans="1:29" hidden="1" x14ac:dyDescent="0.25">
      <c r="A2790" t="s">
        <v>323</v>
      </c>
      <c r="B2790">
        <v>1</v>
      </c>
      <c r="C2790" t="s">
        <v>28</v>
      </c>
      <c r="D2790">
        <v>392498</v>
      </c>
      <c r="E2790" s="1">
        <v>36222</v>
      </c>
      <c r="F2790">
        <v>1300</v>
      </c>
      <c r="H2790" t="s">
        <v>76</v>
      </c>
      <c r="I2790" s="1">
        <v>36271</v>
      </c>
      <c r="J2790" t="s">
        <v>30</v>
      </c>
      <c r="K2790" t="s">
        <v>321</v>
      </c>
      <c r="L2790">
        <v>1</v>
      </c>
      <c r="M2790" t="s">
        <v>426</v>
      </c>
      <c r="N2790">
        <v>999766900</v>
      </c>
      <c r="O2790" t="s">
        <v>420</v>
      </c>
      <c r="P2790">
        <v>29</v>
      </c>
      <c r="S2790">
        <v>1002</v>
      </c>
      <c r="T2790" t="s">
        <v>53</v>
      </c>
      <c r="U2790">
        <v>1105</v>
      </c>
      <c r="V2790" t="s">
        <v>54</v>
      </c>
      <c r="W2790">
        <v>2.1000000000000001E-2</v>
      </c>
      <c r="X2790" t="s">
        <v>40</v>
      </c>
      <c r="Y2790" t="s">
        <v>41</v>
      </c>
      <c r="AC2790" t="s">
        <v>40</v>
      </c>
    </row>
    <row r="2791" spans="1:29" hidden="1" x14ac:dyDescent="0.25">
      <c r="A2791" t="s">
        <v>323</v>
      </c>
      <c r="B2791">
        <v>1</v>
      </c>
      <c r="C2791" t="s">
        <v>28</v>
      </c>
      <c r="D2791">
        <v>392498</v>
      </c>
      <c r="E2791" s="1">
        <v>36222</v>
      </c>
      <c r="F2791">
        <v>1300</v>
      </c>
      <c r="H2791" t="s">
        <v>76</v>
      </c>
      <c r="I2791" s="1">
        <v>36271</v>
      </c>
      <c r="J2791" t="s">
        <v>30</v>
      </c>
      <c r="K2791" t="s">
        <v>321</v>
      </c>
      <c r="L2791">
        <v>1</v>
      </c>
      <c r="M2791" t="s">
        <v>426</v>
      </c>
      <c r="N2791">
        <v>999766900</v>
      </c>
      <c r="O2791" t="s">
        <v>420</v>
      </c>
      <c r="P2791">
        <v>29</v>
      </c>
      <c r="S2791">
        <v>1016</v>
      </c>
      <c r="T2791" t="s">
        <v>58</v>
      </c>
      <c r="U2791">
        <v>916</v>
      </c>
      <c r="V2791" t="s">
        <v>59</v>
      </c>
      <c r="W2791">
        <v>35</v>
      </c>
      <c r="X2791" t="s">
        <v>40</v>
      </c>
      <c r="Y2791" t="s">
        <v>41</v>
      </c>
      <c r="Z2791">
        <v>0.1</v>
      </c>
      <c r="AC2791" t="s">
        <v>40</v>
      </c>
    </row>
    <row r="2792" spans="1:29" hidden="1" x14ac:dyDescent="0.25">
      <c r="A2792" t="s">
        <v>323</v>
      </c>
      <c r="B2792">
        <v>1</v>
      </c>
      <c r="C2792" t="s">
        <v>28</v>
      </c>
      <c r="D2792">
        <v>392498</v>
      </c>
      <c r="E2792" s="1">
        <v>36222</v>
      </c>
      <c r="F2792">
        <v>1300</v>
      </c>
      <c r="H2792" t="s">
        <v>76</v>
      </c>
      <c r="I2792" s="1">
        <v>36271</v>
      </c>
      <c r="J2792" t="s">
        <v>30</v>
      </c>
      <c r="K2792" t="s">
        <v>321</v>
      </c>
      <c r="L2792">
        <v>1</v>
      </c>
      <c r="M2792" t="s">
        <v>426</v>
      </c>
      <c r="N2792">
        <v>999766900</v>
      </c>
      <c r="O2792" t="s">
        <v>420</v>
      </c>
      <c r="P2792">
        <v>29</v>
      </c>
      <c r="S2792">
        <v>1017</v>
      </c>
      <c r="T2792" t="s">
        <v>60</v>
      </c>
      <c r="U2792">
        <v>940</v>
      </c>
      <c r="V2792" t="s">
        <v>60</v>
      </c>
      <c r="W2792">
        <v>18</v>
      </c>
      <c r="X2792" t="s">
        <v>40</v>
      </c>
      <c r="Y2792" t="s">
        <v>41</v>
      </c>
      <c r="Z2792">
        <v>2</v>
      </c>
      <c r="AC2792" t="s">
        <v>40</v>
      </c>
    </row>
    <row r="2793" spans="1:29" hidden="1" x14ac:dyDescent="0.25">
      <c r="A2793" t="s">
        <v>323</v>
      </c>
      <c r="B2793">
        <v>1</v>
      </c>
      <c r="C2793" t="s">
        <v>28</v>
      </c>
      <c r="D2793">
        <v>392498</v>
      </c>
      <c r="E2793" s="1">
        <v>36222</v>
      </c>
      <c r="F2793">
        <v>1300</v>
      </c>
      <c r="H2793" t="s">
        <v>76</v>
      </c>
      <c r="I2793" s="1">
        <v>36271</v>
      </c>
      <c r="J2793" t="s">
        <v>30</v>
      </c>
      <c r="K2793" t="s">
        <v>321</v>
      </c>
      <c r="L2793">
        <v>1</v>
      </c>
      <c r="M2793" t="s">
        <v>426</v>
      </c>
      <c r="N2793">
        <v>999766900</v>
      </c>
      <c r="O2793" t="s">
        <v>420</v>
      </c>
      <c r="P2793">
        <v>29</v>
      </c>
      <c r="S2793">
        <v>1074</v>
      </c>
      <c r="T2793" t="s">
        <v>554</v>
      </c>
      <c r="U2793">
        <v>1097</v>
      </c>
      <c r="V2793" t="s">
        <v>554</v>
      </c>
      <c r="W2793">
        <v>2.9999999999999997E-4</v>
      </c>
      <c r="X2793" t="s">
        <v>40</v>
      </c>
      <c r="Y2793" t="s">
        <v>41</v>
      </c>
      <c r="Z2793">
        <v>4.0000000000000002E-4</v>
      </c>
      <c r="AB2793">
        <v>6.0000000000000001E-3</v>
      </c>
      <c r="AC2793" t="s">
        <v>40</v>
      </c>
    </row>
    <row r="2794" spans="1:29" hidden="1" x14ac:dyDescent="0.25">
      <c r="A2794" t="s">
        <v>323</v>
      </c>
      <c r="B2794">
        <v>1</v>
      </c>
      <c r="C2794" t="s">
        <v>28</v>
      </c>
      <c r="D2794">
        <v>392498</v>
      </c>
      <c r="E2794" s="1">
        <v>36222</v>
      </c>
      <c r="F2794">
        <v>1300</v>
      </c>
      <c r="H2794" t="s">
        <v>76</v>
      </c>
      <c r="I2794" s="1">
        <v>36271</v>
      </c>
      <c r="J2794" t="s">
        <v>30</v>
      </c>
      <c r="K2794" t="s">
        <v>321</v>
      </c>
      <c r="L2794">
        <v>1</v>
      </c>
      <c r="M2794" t="s">
        <v>426</v>
      </c>
      <c r="N2794">
        <v>999766900</v>
      </c>
      <c r="O2794" t="s">
        <v>420</v>
      </c>
      <c r="P2794">
        <v>29</v>
      </c>
      <c r="S2794">
        <v>1075</v>
      </c>
      <c r="T2794" t="s">
        <v>555</v>
      </c>
      <c r="U2794">
        <v>1012</v>
      </c>
      <c r="V2794" t="s">
        <v>555</v>
      </c>
      <c r="W2794">
        <v>0</v>
      </c>
      <c r="X2794" t="s">
        <v>40</v>
      </c>
      <c r="Y2794" t="s">
        <v>70</v>
      </c>
      <c r="Z2794">
        <v>1.0000000000000001E-5</v>
      </c>
      <c r="AB2794">
        <v>4.0000000000000001E-3</v>
      </c>
      <c r="AC2794" t="s">
        <v>40</v>
      </c>
    </row>
    <row r="2795" spans="1:29" hidden="1" x14ac:dyDescent="0.25">
      <c r="A2795" t="s">
        <v>323</v>
      </c>
      <c r="B2795">
        <v>1</v>
      </c>
      <c r="C2795" t="s">
        <v>28</v>
      </c>
      <c r="D2795">
        <v>392498</v>
      </c>
      <c r="E2795" s="1">
        <v>36222</v>
      </c>
      <c r="F2795">
        <v>1300</v>
      </c>
      <c r="H2795" t="s">
        <v>76</v>
      </c>
      <c r="I2795" s="1">
        <v>36271</v>
      </c>
      <c r="J2795" t="s">
        <v>30</v>
      </c>
      <c r="K2795" t="s">
        <v>321</v>
      </c>
      <c r="L2795">
        <v>1</v>
      </c>
      <c r="M2795" t="s">
        <v>426</v>
      </c>
      <c r="N2795">
        <v>999766900</v>
      </c>
      <c r="O2795" t="s">
        <v>420</v>
      </c>
      <c r="P2795">
        <v>29</v>
      </c>
      <c r="S2795">
        <v>1045</v>
      </c>
      <c r="T2795" t="s">
        <v>339</v>
      </c>
      <c r="U2795">
        <v>1147</v>
      </c>
      <c r="V2795" t="s">
        <v>340</v>
      </c>
      <c r="W2795">
        <v>0</v>
      </c>
      <c r="X2795" t="s">
        <v>40</v>
      </c>
      <c r="Y2795" t="s">
        <v>70</v>
      </c>
      <c r="Z2795">
        <v>1E-3</v>
      </c>
      <c r="AB2795">
        <v>0.05</v>
      </c>
      <c r="AC2795" t="s">
        <v>40</v>
      </c>
    </row>
    <row r="2796" spans="1:29" hidden="1" x14ac:dyDescent="0.25">
      <c r="A2796" t="s">
        <v>323</v>
      </c>
      <c r="B2796">
        <v>1</v>
      </c>
      <c r="C2796" t="s">
        <v>28</v>
      </c>
      <c r="D2796">
        <v>392498</v>
      </c>
      <c r="E2796" s="1">
        <v>36222</v>
      </c>
      <c r="F2796">
        <v>1300</v>
      </c>
      <c r="H2796" t="s">
        <v>76</v>
      </c>
      <c r="I2796" s="1">
        <v>36271</v>
      </c>
      <c r="J2796" t="s">
        <v>30</v>
      </c>
      <c r="K2796" t="s">
        <v>321</v>
      </c>
      <c r="L2796">
        <v>1</v>
      </c>
      <c r="M2796" t="s">
        <v>426</v>
      </c>
      <c r="N2796">
        <v>999766900</v>
      </c>
      <c r="O2796" t="s">
        <v>420</v>
      </c>
      <c r="P2796">
        <v>29</v>
      </c>
      <c r="S2796">
        <v>1015</v>
      </c>
      <c r="T2796" t="s">
        <v>341</v>
      </c>
      <c r="U2796">
        <v>1027</v>
      </c>
      <c r="V2796" t="s">
        <v>342</v>
      </c>
      <c r="W2796">
        <v>0</v>
      </c>
      <c r="X2796" t="s">
        <v>40</v>
      </c>
      <c r="Y2796" t="s">
        <v>70</v>
      </c>
      <c r="AB2796">
        <v>5.0000000000000001E-3</v>
      </c>
      <c r="AC2796" t="s">
        <v>40</v>
      </c>
    </row>
    <row r="2797" spans="1:29" hidden="1" x14ac:dyDescent="0.25">
      <c r="A2797" t="s">
        <v>323</v>
      </c>
      <c r="B2797">
        <v>1</v>
      </c>
      <c r="C2797" t="s">
        <v>28</v>
      </c>
      <c r="D2797">
        <v>392498</v>
      </c>
      <c r="E2797" s="1">
        <v>36222</v>
      </c>
      <c r="F2797">
        <v>1300</v>
      </c>
      <c r="H2797" t="s">
        <v>76</v>
      </c>
      <c r="I2797" s="1">
        <v>36271</v>
      </c>
      <c r="J2797" t="s">
        <v>30</v>
      </c>
      <c r="K2797" t="s">
        <v>321</v>
      </c>
      <c r="L2797">
        <v>1</v>
      </c>
      <c r="M2797" t="s">
        <v>426</v>
      </c>
      <c r="N2797">
        <v>999766900</v>
      </c>
      <c r="O2797" t="s">
        <v>420</v>
      </c>
      <c r="P2797">
        <v>29</v>
      </c>
      <c r="S2797">
        <v>1020</v>
      </c>
      <c r="T2797" t="s">
        <v>343</v>
      </c>
      <c r="U2797">
        <v>1034</v>
      </c>
      <c r="V2797" t="s">
        <v>344</v>
      </c>
      <c r="W2797">
        <v>1.6999999999999999E-3</v>
      </c>
      <c r="X2797" t="s">
        <v>40</v>
      </c>
      <c r="Y2797" t="s">
        <v>41</v>
      </c>
      <c r="Z2797">
        <v>5.0000000000000002E-5</v>
      </c>
      <c r="AB2797">
        <v>0.1</v>
      </c>
      <c r="AC2797" t="s">
        <v>40</v>
      </c>
    </row>
    <row r="2798" spans="1:29" hidden="1" x14ac:dyDescent="0.25">
      <c r="A2798" t="s">
        <v>323</v>
      </c>
      <c r="B2798">
        <v>1</v>
      </c>
      <c r="C2798" t="s">
        <v>28</v>
      </c>
      <c r="D2798">
        <v>392498</v>
      </c>
      <c r="E2798" s="1">
        <v>36222</v>
      </c>
      <c r="F2798">
        <v>1300</v>
      </c>
      <c r="H2798" t="s">
        <v>76</v>
      </c>
      <c r="I2798" s="1">
        <v>36271</v>
      </c>
      <c r="J2798" t="s">
        <v>30</v>
      </c>
      <c r="K2798" t="s">
        <v>321</v>
      </c>
      <c r="L2798">
        <v>1</v>
      </c>
      <c r="M2798" t="s">
        <v>426</v>
      </c>
      <c r="N2798">
        <v>999766900</v>
      </c>
      <c r="O2798" t="s">
        <v>420</v>
      </c>
      <c r="P2798">
        <v>29</v>
      </c>
      <c r="S2798">
        <v>1024</v>
      </c>
      <c r="T2798" t="s">
        <v>556</v>
      </c>
      <c r="U2798">
        <v>720</v>
      </c>
      <c r="V2798" t="s">
        <v>556</v>
      </c>
      <c r="W2798">
        <v>0</v>
      </c>
      <c r="X2798" t="s">
        <v>40</v>
      </c>
      <c r="Y2798" t="s">
        <v>70</v>
      </c>
      <c r="Z2798">
        <v>1E-3</v>
      </c>
      <c r="AB2798">
        <v>0.2</v>
      </c>
      <c r="AC2798" t="s">
        <v>40</v>
      </c>
    </row>
    <row r="2799" spans="1:29" hidden="1" x14ac:dyDescent="0.25">
      <c r="A2799" t="s">
        <v>323</v>
      </c>
      <c r="B2799">
        <v>1</v>
      </c>
      <c r="C2799" t="s">
        <v>28</v>
      </c>
      <c r="D2799">
        <v>392498</v>
      </c>
      <c r="E2799" s="1">
        <v>36222</v>
      </c>
      <c r="F2799">
        <v>1300</v>
      </c>
      <c r="H2799" t="s">
        <v>76</v>
      </c>
      <c r="I2799" s="1">
        <v>36271</v>
      </c>
      <c r="J2799" t="s">
        <v>30</v>
      </c>
      <c r="K2799" t="s">
        <v>321</v>
      </c>
      <c r="L2799">
        <v>1</v>
      </c>
      <c r="M2799" t="s">
        <v>426</v>
      </c>
      <c r="N2799">
        <v>999766900</v>
      </c>
      <c r="O2799" t="s">
        <v>420</v>
      </c>
      <c r="P2799">
        <v>29</v>
      </c>
      <c r="S2799">
        <v>1025</v>
      </c>
      <c r="T2799" t="s">
        <v>101</v>
      </c>
      <c r="U2799">
        <v>951</v>
      </c>
      <c r="V2799" t="s">
        <v>102</v>
      </c>
      <c r="W2799">
        <v>1</v>
      </c>
      <c r="X2799" t="s">
        <v>40</v>
      </c>
      <c r="Y2799" t="s">
        <v>41</v>
      </c>
      <c r="Z2799">
        <v>0.1</v>
      </c>
      <c r="AB2799">
        <v>4</v>
      </c>
      <c r="AC2799" t="s">
        <v>40</v>
      </c>
    </row>
    <row r="2800" spans="1:29" hidden="1" x14ac:dyDescent="0.25">
      <c r="A2800" t="s">
        <v>323</v>
      </c>
      <c r="B2800">
        <v>1</v>
      </c>
      <c r="C2800" t="s">
        <v>28</v>
      </c>
      <c r="D2800">
        <v>392498</v>
      </c>
      <c r="E2800" s="1">
        <v>36222</v>
      </c>
      <c r="F2800">
        <v>1300</v>
      </c>
      <c r="H2800" t="s">
        <v>76</v>
      </c>
      <c r="I2800" s="1">
        <v>36271</v>
      </c>
      <c r="J2800" t="s">
        <v>30</v>
      </c>
      <c r="K2800" t="s">
        <v>321</v>
      </c>
      <c r="L2800">
        <v>1</v>
      </c>
      <c r="M2800" t="s">
        <v>426</v>
      </c>
      <c r="N2800">
        <v>999766900</v>
      </c>
      <c r="O2800" t="s">
        <v>420</v>
      </c>
      <c r="P2800">
        <v>29</v>
      </c>
      <c r="S2800">
        <v>1040</v>
      </c>
      <c r="T2800" t="s">
        <v>557</v>
      </c>
      <c r="U2800">
        <v>618</v>
      </c>
      <c r="V2800" t="s">
        <v>558</v>
      </c>
      <c r="W2800">
        <v>0</v>
      </c>
      <c r="X2800" t="s">
        <v>40</v>
      </c>
      <c r="Y2800" t="s">
        <v>70</v>
      </c>
      <c r="Z2800">
        <v>0.02</v>
      </c>
      <c r="AB2800">
        <v>10</v>
      </c>
      <c r="AC2800" t="s">
        <v>40</v>
      </c>
    </row>
    <row r="2801" spans="1:29" hidden="1" x14ac:dyDescent="0.25">
      <c r="A2801" t="s">
        <v>323</v>
      </c>
      <c r="B2801">
        <v>1</v>
      </c>
      <c r="C2801" t="s">
        <v>28</v>
      </c>
      <c r="D2801">
        <v>392498</v>
      </c>
      <c r="E2801" s="1">
        <v>36222</v>
      </c>
      <c r="F2801">
        <v>1300</v>
      </c>
      <c r="H2801" t="s">
        <v>76</v>
      </c>
      <c r="I2801" s="1">
        <v>36271</v>
      </c>
      <c r="J2801" t="s">
        <v>30</v>
      </c>
      <c r="K2801" t="s">
        <v>321</v>
      </c>
      <c r="L2801">
        <v>1</v>
      </c>
      <c r="M2801" t="s">
        <v>426</v>
      </c>
      <c r="N2801">
        <v>999766900</v>
      </c>
      <c r="O2801" t="s">
        <v>420</v>
      </c>
      <c r="P2801">
        <v>29</v>
      </c>
      <c r="S2801">
        <v>1041</v>
      </c>
      <c r="T2801" t="s">
        <v>559</v>
      </c>
      <c r="U2801">
        <v>613</v>
      </c>
      <c r="V2801" t="s">
        <v>560</v>
      </c>
      <c r="W2801">
        <v>0.03</v>
      </c>
      <c r="X2801" t="s">
        <v>40</v>
      </c>
      <c r="Y2801" t="s">
        <v>41</v>
      </c>
      <c r="Z2801">
        <v>0.01</v>
      </c>
      <c r="AB2801">
        <v>1</v>
      </c>
      <c r="AC2801" t="s">
        <v>40</v>
      </c>
    </row>
    <row r="2802" spans="1:29" hidden="1" x14ac:dyDescent="0.25">
      <c r="A2802" t="s">
        <v>323</v>
      </c>
      <c r="B2802">
        <v>1</v>
      </c>
      <c r="C2802" t="s">
        <v>28</v>
      </c>
      <c r="D2802">
        <v>392498</v>
      </c>
      <c r="E2802" s="1">
        <v>36222</v>
      </c>
      <c r="F2802">
        <v>1300</v>
      </c>
      <c r="H2802" t="s">
        <v>76</v>
      </c>
      <c r="I2802" s="1">
        <v>36271</v>
      </c>
      <c r="J2802" t="s">
        <v>30</v>
      </c>
      <c r="K2802" t="s">
        <v>321</v>
      </c>
      <c r="L2802">
        <v>1</v>
      </c>
      <c r="M2802" t="s">
        <v>426</v>
      </c>
      <c r="N2802">
        <v>999766900</v>
      </c>
      <c r="O2802" t="s">
        <v>420</v>
      </c>
      <c r="P2802">
        <v>29</v>
      </c>
      <c r="S2802">
        <v>1085</v>
      </c>
      <c r="T2802" t="s">
        <v>561</v>
      </c>
      <c r="U2802">
        <v>1059</v>
      </c>
      <c r="V2802" t="s">
        <v>561</v>
      </c>
      <c r="W2802">
        <v>0</v>
      </c>
      <c r="X2802" t="s">
        <v>40</v>
      </c>
      <c r="Y2802" t="s">
        <v>70</v>
      </c>
      <c r="Z2802">
        <v>2.0000000000000001E-4</v>
      </c>
      <c r="AB2802">
        <v>2E-3</v>
      </c>
      <c r="AC2802" t="s">
        <v>40</v>
      </c>
    </row>
    <row r="2803" spans="1:29" hidden="1" x14ac:dyDescent="0.25">
      <c r="A2803" t="s">
        <v>323</v>
      </c>
      <c r="B2803">
        <v>1</v>
      </c>
      <c r="C2803" t="s">
        <v>28</v>
      </c>
      <c r="D2803">
        <v>392498</v>
      </c>
      <c r="E2803" s="1">
        <v>36222</v>
      </c>
      <c r="F2803">
        <v>1300</v>
      </c>
      <c r="H2803" t="s">
        <v>76</v>
      </c>
      <c r="I2803" s="1">
        <v>36271</v>
      </c>
      <c r="J2803" t="s">
        <v>30</v>
      </c>
      <c r="K2803" t="s">
        <v>321</v>
      </c>
      <c r="L2803">
        <v>1</v>
      </c>
      <c r="M2803" t="s">
        <v>426</v>
      </c>
      <c r="N2803">
        <v>999766900</v>
      </c>
      <c r="O2803" t="s">
        <v>420</v>
      </c>
      <c r="P2803">
        <v>29</v>
      </c>
      <c r="S2803">
        <v>1036</v>
      </c>
      <c r="T2803" t="s">
        <v>562</v>
      </c>
      <c r="U2803">
        <v>1067</v>
      </c>
      <c r="V2803" t="s">
        <v>563</v>
      </c>
      <c r="W2803">
        <v>8.9999999999999998E-4</v>
      </c>
      <c r="X2803" t="s">
        <v>40</v>
      </c>
      <c r="Y2803" t="s">
        <v>41</v>
      </c>
      <c r="Z2803">
        <v>8.0000000000000004E-4</v>
      </c>
      <c r="AB2803">
        <v>0.1</v>
      </c>
      <c r="AC2803" t="s">
        <v>40</v>
      </c>
    </row>
    <row r="2804" spans="1:29" hidden="1" x14ac:dyDescent="0.25">
      <c r="A2804" t="s">
        <v>323</v>
      </c>
      <c r="B2804">
        <v>1</v>
      </c>
      <c r="C2804" t="s">
        <v>28</v>
      </c>
      <c r="D2804">
        <v>392498</v>
      </c>
      <c r="E2804" s="1">
        <v>36222</v>
      </c>
      <c r="F2804">
        <v>1300</v>
      </c>
      <c r="H2804" t="s">
        <v>76</v>
      </c>
      <c r="I2804" s="1">
        <v>36271</v>
      </c>
      <c r="J2804" t="s">
        <v>30</v>
      </c>
      <c r="K2804" t="s">
        <v>321</v>
      </c>
      <c r="L2804">
        <v>1</v>
      </c>
      <c r="M2804" t="s">
        <v>426</v>
      </c>
      <c r="N2804">
        <v>999766900</v>
      </c>
      <c r="O2804" t="s">
        <v>420</v>
      </c>
      <c r="P2804">
        <v>29</v>
      </c>
      <c r="S2804">
        <v>1927</v>
      </c>
      <c r="T2804" t="s">
        <v>63</v>
      </c>
      <c r="U2804">
        <v>410</v>
      </c>
      <c r="V2804" t="s">
        <v>64</v>
      </c>
      <c r="W2804">
        <v>110</v>
      </c>
      <c r="X2804" t="s">
        <v>40</v>
      </c>
      <c r="Y2804" t="s">
        <v>41</v>
      </c>
      <c r="Z2804">
        <v>2</v>
      </c>
      <c r="AC2804" t="s">
        <v>40</v>
      </c>
    </row>
    <row r="2805" spans="1:29" hidden="1" x14ac:dyDescent="0.25">
      <c r="A2805" t="s">
        <v>323</v>
      </c>
      <c r="B2805">
        <v>1</v>
      </c>
      <c r="C2805" t="s">
        <v>28</v>
      </c>
      <c r="D2805">
        <v>392498</v>
      </c>
      <c r="E2805" s="1">
        <v>36222</v>
      </c>
      <c r="F2805">
        <v>1300</v>
      </c>
      <c r="H2805" t="s">
        <v>76</v>
      </c>
      <c r="I2805" s="1">
        <v>36271</v>
      </c>
      <c r="J2805" t="s">
        <v>30</v>
      </c>
      <c r="K2805" t="s">
        <v>321</v>
      </c>
      <c r="L2805">
        <v>1</v>
      </c>
      <c r="M2805" t="s">
        <v>426</v>
      </c>
      <c r="N2805">
        <v>999766900</v>
      </c>
      <c r="O2805" t="s">
        <v>420</v>
      </c>
      <c r="P2805">
        <v>29</v>
      </c>
      <c r="S2805">
        <v>1057</v>
      </c>
      <c r="T2805" t="s">
        <v>349</v>
      </c>
      <c r="U2805">
        <v>500</v>
      </c>
      <c r="V2805" t="s">
        <v>350</v>
      </c>
      <c r="W2805">
        <v>150</v>
      </c>
      <c r="X2805" t="s">
        <v>40</v>
      </c>
      <c r="Y2805" t="s">
        <v>41</v>
      </c>
      <c r="AC2805" t="s">
        <v>40</v>
      </c>
    </row>
    <row r="2806" spans="1:29" hidden="1" x14ac:dyDescent="0.25">
      <c r="A2806" t="s">
        <v>323</v>
      </c>
      <c r="B2806">
        <v>1</v>
      </c>
      <c r="C2806" t="s">
        <v>28</v>
      </c>
      <c r="D2806">
        <v>392498</v>
      </c>
      <c r="E2806" s="1">
        <v>36222</v>
      </c>
      <c r="F2806">
        <v>1300</v>
      </c>
      <c r="H2806" t="s">
        <v>76</v>
      </c>
      <c r="I2806" s="1">
        <v>36271</v>
      </c>
      <c r="J2806" t="s">
        <v>30</v>
      </c>
      <c r="K2806" t="s">
        <v>321</v>
      </c>
      <c r="L2806">
        <v>1</v>
      </c>
      <c r="M2806" t="s">
        <v>426</v>
      </c>
      <c r="N2806">
        <v>999766900</v>
      </c>
      <c r="O2806" t="s">
        <v>420</v>
      </c>
      <c r="P2806">
        <v>29</v>
      </c>
      <c r="S2806">
        <v>1032</v>
      </c>
      <c r="T2806" t="s">
        <v>69</v>
      </c>
      <c r="U2806">
        <v>1055</v>
      </c>
      <c r="V2806" t="s">
        <v>69</v>
      </c>
      <c r="W2806">
        <v>5.0000000000000001E-4</v>
      </c>
      <c r="X2806" t="s">
        <v>40</v>
      </c>
      <c r="Y2806" t="s">
        <v>41</v>
      </c>
      <c r="Z2806">
        <v>0.01</v>
      </c>
      <c r="AC2806" t="s">
        <v>40</v>
      </c>
    </row>
    <row r="2807" spans="1:29" hidden="1" x14ac:dyDescent="0.25">
      <c r="A2807" t="s">
        <v>323</v>
      </c>
      <c r="B2807">
        <v>1</v>
      </c>
      <c r="C2807" t="s">
        <v>28</v>
      </c>
      <c r="D2807">
        <v>392498</v>
      </c>
      <c r="E2807" s="1">
        <v>36222</v>
      </c>
      <c r="F2807">
        <v>1300</v>
      </c>
      <c r="H2807" t="s">
        <v>76</v>
      </c>
      <c r="I2807" s="1">
        <v>36271</v>
      </c>
      <c r="J2807" t="s">
        <v>30</v>
      </c>
      <c r="K2807" t="s">
        <v>321</v>
      </c>
      <c r="L2807">
        <v>1</v>
      </c>
      <c r="M2807" t="s">
        <v>426</v>
      </c>
      <c r="N2807">
        <v>999766900</v>
      </c>
      <c r="O2807" t="s">
        <v>420</v>
      </c>
      <c r="P2807">
        <v>29</v>
      </c>
      <c r="S2807">
        <v>1035</v>
      </c>
      <c r="T2807" t="s">
        <v>351</v>
      </c>
      <c r="U2807">
        <v>71900</v>
      </c>
      <c r="V2807" t="s">
        <v>352</v>
      </c>
      <c r="W2807">
        <v>0</v>
      </c>
      <c r="X2807" t="s">
        <v>40</v>
      </c>
      <c r="Y2807" t="s">
        <v>70</v>
      </c>
      <c r="Z2807">
        <v>1E-4</v>
      </c>
      <c r="AB2807">
        <v>2E-3</v>
      </c>
      <c r="AC2807" t="s">
        <v>40</v>
      </c>
    </row>
    <row r="2808" spans="1:29" hidden="1" x14ac:dyDescent="0.25">
      <c r="A2808" t="s">
        <v>323</v>
      </c>
      <c r="B2808">
        <v>1</v>
      </c>
      <c r="C2808" t="s">
        <v>28</v>
      </c>
      <c r="D2808">
        <v>392498</v>
      </c>
      <c r="E2808" s="1">
        <v>36222</v>
      </c>
      <c r="F2808">
        <v>1300</v>
      </c>
      <c r="H2808" t="s">
        <v>76</v>
      </c>
      <c r="I2808" s="1">
        <v>36271</v>
      </c>
      <c r="J2808" t="s">
        <v>30</v>
      </c>
      <c r="K2808" t="s">
        <v>321</v>
      </c>
      <c r="L2808">
        <v>1</v>
      </c>
      <c r="M2808" t="s">
        <v>426</v>
      </c>
      <c r="N2808">
        <v>999766900</v>
      </c>
      <c r="O2808" t="s">
        <v>420</v>
      </c>
      <c r="P2808">
        <v>29</v>
      </c>
      <c r="S2808">
        <v>1010</v>
      </c>
      <c r="T2808" t="s">
        <v>353</v>
      </c>
      <c r="U2808">
        <v>1007</v>
      </c>
      <c r="V2808" t="s">
        <v>354</v>
      </c>
      <c r="W2808">
        <v>1.7000000000000001E-2</v>
      </c>
      <c r="X2808" t="s">
        <v>40</v>
      </c>
      <c r="Y2808" t="s">
        <v>41</v>
      </c>
      <c r="Z2808">
        <v>0.05</v>
      </c>
      <c r="AB2808">
        <v>2</v>
      </c>
      <c r="AC2808" t="s">
        <v>40</v>
      </c>
    </row>
    <row r="2809" spans="1:29" hidden="1" x14ac:dyDescent="0.25">
      <c r="A2809" t="s">
        <v>323</v>
      </c>
      <c r="B2809">
        <v>1</v>
      </c>
      <c r="C2809" t="s">
        <v>28</v>
      </c>
      <c r="D2809">
        <v>392498</v>
      </c>
      <c r="E2809" s="1">
        <v>36222</v>
      </c>
      <c r="F2809">
        <v>1300</v>
      </c>
      <c r="H2809" t="s">
        <v>76</v>
      </c>
      <c r="I2809" s="1">
        <v>36271</v>
      </c>
      <c r="J2809" t="s">
        <v>30</v>
      </c>
      <c r="K2809" t="s">
        <v>321</v>
      </c>
      <c r="L2809">
        <v>1</v>
      </c>
      <c r="M2809" t="s">
        <v>426</v>
      </c>
      <c r="N2809">
        <v>999766900</v>
      </c>
      <c r="O2809" t="s">
        <v>420</v>
      </c>
      <c r="P2809">
        <v>29</v>
      </c>
      <c r="S2809">
        <v>1005</v>
      </c>
      <c r="T2809" t="s">
        <v>355</v>
      </c>
      <c r="U2809">
        <v>1002</v>
      </c>
      <c r="V2809" t="s">
        <v>356</v>
      </c>
      <c r="W2809">
        <v>0</v>
      </c>
      <c r="X2809" t="s">
        <v>40</v>
      </c>
      <c r="Y2809" t="s">
        <v>70</v>
      </c>
      <c r="Z2809">
        <v>1E-4</v>
      </c>
      <c r="AB2809">
        <v>0.01</v>
      </c>
      <c r="AC2809" t="s">
        <v>40</v>
      </c>
    </row>
    <row r="2810" spans="1:29" hidden="1" x14ac:dyDescent="0.25">
      <c r="A2810" t="s">
        <v>323</v>
      </c>
      <c r="B2810">
        <v>1</v>
      </c>
      <c r="C2810" t="s">
        <v>28</v>
      </c>
      <c r="D2810">
        <v>30348690</v>
      </c>
      <c r="E2810" s="1">
        <v>35821</v>
      </c>
      <c r="F2810">
        <v>1300</v>
      </c>
      <c r="H2810" t="s">
        <v>76</v>
      </c>
      <c r="I2810" s="1">
        <v>35853</v>
      </c>
      <c r="J2810" t="s">
        <v>30</v>
      </c>
      <c r="K2810" t="s">
        <v>321</v>
      </c>
      <c r="L2810">
        <v>1</v>
      </c>
      <c r="M2810" t="s">
        <v>426</v>
      </c>
      <c r="N2810">
        <v>999766900</v>
      </c>
      <c r="O2810" t="s">
        <v>420</v>
      </c>
      <c r="P2810">
        <v>24</v>
      </c>
      <c r="S2810">
        <v>1915</v>
      </c>
      <c r="T2810" t="s">
        <v>38</v>
      </c>
      <c r="U2810">
        <v>900</v>
      </c>
      <c r="V2810" t="s">
        <v>39</v>
      </c>
      <c r="W2810">
        <v>130</v>
      </c>
      <c r="X2810" t="s">
        <v>40</v>
      </c>
      <c r="Y2810" t="s">
        <v>41</v>
      </c>
      <c r="Z2810">
        <v>0.09</v>
      </c>
      <c r="AC2810" t="s">
        <v>40</v>
      </c>
    </row>
    <row r="2811" spans="1:29" hidden="1" x14ac:dyDescent="0.25">
      <c r="A2811" t="s">
        <v>323</v>
      </c>
      <c r="B2811">
        <v>1</v>
      </c>
      <c r="C2811" t="s">
        <v>28</v>
      </c>
      <c r="D2811">
        <v>30348690</v>
      </c>
      <c r="E2811" s="1">
        <v>35821</v>
      </c>
      <c r="F2811">
        <v>1300</v>
      </c>
      <c r="H2811" t="s">
        <v>76</v>
      </c>
      <c r="I2811" s="1">
        <v>35853</v>
      </c>
      <c r="J2811" t="s">
        <v>30</v>
      </c>
      <c r="K2811" t="s">
        <v>321</v>
      </c>
      <c r="L2811">
        <v>1</v>
      </c>
      <c r="M2811" t="s">
        <v>426</v>
      </c>
      <c r="N2811">
        <v>999766900</v>
      </c>
      <c r="O2811" t="s">
        <v>420</v>
      </c>
      <c r="P2811">
        <v>24</v>
      </c>
      <c r="S2811">
        <v>1925</v>
      </c>
      <c r="T2811" t="s">
        <v>42</v>
      </c>
      <c r="U2811">
        <v>403</v>
      </c>
      <c r="V2811" t="s">
        <v>326</v>
      </c>
      <c r="W2811">
        <v>7.7</v>
      </c>
      <c r="X2811" t="s">
        <v>44</v>
      </c>
      <c r="Y2811" t="s">
        <v>41</v>
      </c>
      <c r="AC2811" t="s">
        <v>44</v>
      </c>
    </row>
    <row r="2812" spans="1:29" hidden="1" x14ac:dyDescent="0.25">
      <c r="A2812" t="s">
        <v>323</v>
      </c>
      <c r="B2812">
        <v>1</v>
      </c>
      <c r="C2812" t="s">
        <v>28</v>
      </c>
      <c r="D2812">
        <v>30348690</v>
      </c>
      <c r="E2812" s="1">
        <v>35821</v>
      </c>
      <c r="F2812">
        <v>1300</v>
      </c>
      <c r="H2812" t="s">
        <v>76</v>
      </c>
      <c r="I2812" s="1">
        <v>35853</v>
      </c>
      <c r="J2812" t="s">
        <v>30</v>
      </c>
      <c r="K2812" t="s">
        <v>321</v>
      </c>
      <c r="L2812">
        <v>1</v>
      </c>
      <c r="M2812" t="s">
        <v>426</v>
      </c>
      <c r="N2812">
        <v>999766900</v>
      </c>
      <c r="O2812" t="s">
        <v>420</v>
      </c>
      <c r="P2812">
        <v>24</v>
      </c>
      <c r="S2812">
        <v>1095</v>
      </c>
      <c r="T2812" t="s">
        <v>328</v>
      </c>
      <c r="U2812">
        <v>1092</v>
      </c>
      <c r="V2812" t="s">
        <v>329</v>
      </c>
      <c r="W2812">
        <v>3.5000000000000001E-3</v>
      </c>
      <c r="X2812" t="s">
        <v>40</v>
      </c>
      <c r="Y2812" t="s">
        <v>41</v>
      </c>
      <c r="Z2812">
        <v>0.02</v>
      </c>
      <c r="AC2812" t="s">
        <v>40</v>
      </c>
    </row>
    <row r="2813" spans="1:29" hidden="1" x14ac:dyDescent="0.25">
      <c r="A2813" t="s">
        <v>323</v>
      </c>
      <c r="B2813">
        <v>1</v>
      </c>
      <c r="C2813" t="s">
        <v>28</v>
      </c>
      <c r="D2813">
        <v>30348690</v>
      </c>
      <c r="E2813" s="1">
        <v>35821</v>
      </c>
      <c r="F2813">
        <v>1300</v>
      </c>
      <c r="H2813" t="s">
        <v>76</v>
      </c>
      <c r="I2813" s="1">
        <v>35853</v>
      </c>
      <c r="J2813" t="s">
        <v>30</v>
      </c>
      <c r="K2813" t="s">
        <v>321</v>
      </c>
      <c r="L2813">
        <v>1</v>
      </c>
      <c r="M2813" t="s">
        <v>426</v>
      </c>
      <c r="N2813">
        <v>999766900</v>
      </c>
      <c r="O2813" t="s">
        <v>420</v>
      </c>
      <c r="P2813">
        <v>24</v>
      </c>
      <c r="S2813">
        <v>1052</v>
      </c>
      <c r="T2813" t="s">
        <v>333</v>
      </c>
      <c r="U2813">
        <v>929</v>
      </c>
      <c r="V2813" t="s">
        <v>334</v>
      </c>
      <c r="W2813">
        <v>11</v>
      </c>
      <c r="X2813" t="s">
        <v>40</v>
      </c>
      <c r="Y2813" t="s">
        <v>41</v>
      </c>
      <c r="Z2813">
        <v>0.05</v>
      </c>
      <c r="AC2813" t="s">
        <v>40</v>
      </c>
    </row>
    <row r="2814" spans="1:29" hidden="1" x14ac:dyDescent="0.25">
      <c r="A2814" t="s">
        <v>323</v>
      </c>
      <c r="B2814">
        <v>1</v>
      </c>
      <c r="C2814" t="s">
        <v>28</v>
      </c>
      <c r="D2814">
        <v>30348690</v>
      </c>
      <c r="E2814" s="1">
        <v>35821</v>
      </c>
      <c r="F2814">
        <v>1300</v>
      </c>
      <c r="H2814" t="s">
        <v>76</v>
      </c>
      <c r="I2814" s="1">
        <v>35853</v>
      </c>
      <c r="J2814" t="s">
        <v>30</v>
      </c>
      <c r="K2814" t="s">
        <v>321</v>
      </c>
      <c r="L2814">
        <v>1</v>
      </c>
      <c r="M2814" t="s">
        <v>426</v>
      </c>
      <c r="N2814">
        <v>999766900</v>
      </c>
      <c r="O2814" t="s">
        <v>420</v>
      </c>
      <c r="P2814">
        <v>24</v>
      </c>
      <c r="S2814">
        <v>1055</v>
      </c>
      <c r="T2814" t="s">
        <v>50</v>
      </c>
      <c r="U2814">
        <v>945</v>
      </c>
      <c r="V2814" t="s">
        <v>51</v>
      </c>
      <c r="W2814">
        <v>20</v>
      </c>
      <c r="X2814" t="s">
        <v>40</v>
      </c>
      <c r="Y2814" t="s">
        <v>41</v>
      </c>
      <c r="Z2814">
        <v>1</v>
      </c>
      <c r="AC2814" t="s">
        <v>40</v>
      </c>
    </row>
    <row r="2815" spans="1:29" hidden="1" x14ac:dyDescent="0.25">
      <c r="A2815" t="s">
        <v>323</v>
      </c>
      <c r="B2815">
        <v>1</v>
      </c>
      <c r="C2815" t="s">
        <v>28</v>
      </c>
      <c r="D2815">
        <v>30348690</v>
      </c>
      <c r="E2815" s="1">
        <v>35821</v>
      </c>
      <c r="F2815">
        <v>1300</v>
      </c>
      <c r="H2815" t="s">
        <v>76</v>
      </c>
      <c r="I2815" s="1">
        <v>35853</v>
      </c>
      <c r="J2815" t="s">
        <v>30</v>
      </c>
      <c r="K2815" t="s">
        <v>321</v>
      </c>
      <c r="L2815">
        <v>1</v>
      </c>
      <c r="M2815" t="s">
        <v>426</v>
      </c>
      <c r="N2815">
        <v>999766900</v>
      </c>
      <c r="O2815" t="s">
        <v>420</v>
      </c>
      <c r="P2815">
        <v>24</v>
      </c>
      <c r="S2815">
        <v>1028</v>
      </c>
      <c r="T2815" t="s">
        <v>52</v>
      </c>
      <c r="U2815">
        <v>74010</v>
      </c>
      <c r="V2815" t="s">
        <v>52</v>
      </c>
      <c r="W2815">
        <v>0.13</v>
      </c>
      <c r="X2815" t="s">
        <v>40</v>
      </c>
      <c r="Y2815" t="s">
        <v>41</v>
      </c>
      <c r="Z2815">
        <v>0.02</v>
      </c>
      <c r="AC2815" t="s">
        <v>40</v>
      </c>
    </row>
    <row r="2816" spans="1:29" hidden="1" x14ac:dyDescent="0.25">
      <c r="A2816" t="s">
        <v>323</v>
      </c>
      <c r="B2816">
        <v>1</v>
      </c>
      <c r="C2816" t="s">
        <v>28</v>
      </c>
      <c r="D2816">
        <v>30348690</v>
      </c>
      <c r="E2816" s="1">
        <v>35821</v>
      </c>
      <c r="F2816">
        <v>1300</v>
      </c>
      <c r="H2816" t="s">
        <v>76</v>
      </c>
      <c r="I2816" s="1">
        <v>35853</v>
      </c>
      <c r="J2816" t="s">
        <v>30</v>
      </c>
      <c r="K2816" t="s">
        <v>321</v>
      </c>
      <c r="L2816">
        <v>1</v>
      </c>
      <c r="M2816" t="s">
        <v>426</v>
      </c>
      <c r="N2816">
        <v>999766900</v>
      </c>
      <c r="O2816" t="s">
        <v>420</v>
      </c>
      <c r="P2816">
        <v>24</v>
      </c>
      <c r="S2816">
        <v>1038</v>
      </c>
      <c r="T2816" t="s">
        <v>337</v>
      </c>
      <c r="U2816">
        <v>630</v>
      </c>
      <c r="V2816" t="s">
        <v>338</v>
      </c>
      <c r="W2816">
        <v>0</v>
      </c>
      <c r="X2816" t="s">
        <v>40</v>
      </c>
      <c r="Y2816" t="s">
        <v>70</v>
      </c>
      <c r="Z2816">
        <v>0.02</v>
      </c>
      <c r="AB2816">
        <v>10</v>
      </c>
      <c r="AC2816" t="s">
        <v>40</v>
      </c>
    </row>
    <row r="2817" spans="1:29" hidden="1" x14ac:dyDescent="0.25">
      <c r="A2817" t="s">
        <v>323</v>
      </c>
      <c r="B2817">
        <v>1</v>
      </c>
      <c r="C2817" t="s">
        <v>28</v>
      </c>
      <c r="D2817">
        <v>30348690</v>
      </c>
      <c r="E2817" s="1">
        <v>35821</v>
      </c>
      <c r="F2817">
        <v>1300</v>
      </c>
      <c r="H2817" t="s">
        <v>76</v>
      </c>
      <c r="I2817" s="1">
        <v>35853</v>
      </c>
      <c r="J2817" t="s">
        <v>30</v>
      </c>
      <c r="K2817" t="s">
        <v>321</v>
      </c>
      <c r="L2817">
        <v>1</v>
      </c>
      <c r="M2817" t="s">
        <v>426</v>
      </c>
      <c r="N2817">
        <v>999766900</v>
      </c>
      <c r="O2817" t="s">
        <v>420</v>
      </c>
      <c r="P2817">
        <v>24</v>
      </c>
      <c r="S2817">
        <v>1016</v>
      </c>
      <c r="T2817" t="s">
        <v>58</v>
      </c>
      <c r="U2817">
        <v>916</v>
      </c>
      <c r="V2817" t="s">
        <v>59</v>
      </c>
      <c r="W2817">
        <v>36</v>
      </c>
      <c r="X2817" t="s">
        <v>40</v>
      </c>
      <c r="Y2817" t="s">
        <v>41</v>
      </c>
      <c r="Z2817">
        <v>0.1</v>
      </c>
      <c r="AC2817" t="s">
        <v>40</v>
      </c>
    </row>
    <row r="2818" spans="1:29" hidden="1" x14ac:dyDescent="0.25">
      <c r="A2818" t="s">
        <v>323</v>
      </c>
      <c r="B2818">
        <v>1</v>
      </c>
      <c r="C2818" t="s">
        <v>28</v>
      </c>
      <c r="D2818">
        <v>30348690</v>
      </c>
      <c r="E2818" s="1">
        <v>35821</v>
      </c>
      <c r="F2818">
        <v>1300</v>
      </c>
      <c r="H2818" t="s">
        <v>76</v>
      </c>
      <c r="I2818" s="1">
        <v>35853</v>
      </c>
      <c r="J2818" t="s">
        <v>30</v>
      </c>
      <c r="K2818" t="s">
        <v>321</v>
      </c>
      <c r="L2818">
        <v>1</v>
      </c>
      <c r="M2818" t="s">
        <v>426</v>
      </c>
      <c r="N2818">
        <v>999766900</v>
      </c>
      <c r="O2818" t="s">
        <v>420</v>
      </c>
      <c r="P2818">
        <v>24</v>
      </c>
      <c r="S2818">
        <v>1017</v>
      </c>
      <c r="T2818" t="s">
        <v>60</v>
      </c>
      <c r="U2818">
        <v>940</v>
      </c>
      <c r="V2818" t="s">
        <v>60</v>
      </c>
      <c r="W2818">
        <v>9.9</v>
      </c>
      <c r="X2818" t="s">
        <v>40</v>
      </c>
      <c r="Y2818" t="s">
        <v>41</v>
      </c>
      <c r="Z2818">
        <v>2</v>
      </c>
      <c r="AC2818" t="s">
        <v>40</v>
      </c>
    </row>
    <row r="2819" spans="1:29" hidden="1" x14ac:dyDescent="0.25">
      <c r="A2819" t="s">
        <v>323</v>
      </c>
      <c r="B2819">
        <v>1</v>
      </c>
      <c r="C2819" t="s">
        <v>28</v>
      </c>
      <c r="D2819">
        <v>30348690</v>
      </c>
      <c r="E2819" s="1">
        <v>35821</v>
      </c>
      <c r="F2819">
        <v>1300</v>
      </c>
      <c r="H2819" t="s">
        <v>76</v>
      </c>
      <c r="I2819" s="1">
        <v>35853</v>
      </c>
      <c r="J2819" t="s">
        <v>30</v>
      </c>
      <c r="K2819" t="s">
        <v>321</v>
      </c>
      <c r="L2819">
        <v>1</v>
      </c>
      <c r="M2819" t="s">
        <v>426</v>
      </c>
      <c r="N2819">
        <v>999766900</v>
      </c>
      <c r="O2819" t="s">
        <v>420</v>
      </c>
      <c r="P2819">
        <v>24</v>
      </c>
      <c r="S2819">
        <v>1074</v>
      </c>
      <c r="T2819" t="s">
        <v>554</v>
      </c>
      <c r="U2819">
        <v>1097</v>
      </c>
      <c r="V2819" t="s">
        <v>554</v>
      </c>
      <c r="W2819">
        <v>0</v>
      </c>
      <c r="X2819" t="s">
        <v>40</v>
      </c>
      <c r="Y2819" t="s">
        <v>70</v>
      </c>
      <c r="Z2819">
        <v>4.0000000000000002E-4</v>
      </c>
      <c r="AB2819">
        <v>6.0000000000000001E-3</v>
      </c>
      <c r="AC2819" t="s">
        <v>40</v>
      </c>
    </row>
    <row r="2820" spans="1:29" hidden="1" x14ac:dyDescent="0.25">
      <c r="A2820" t="s">
        <v>323</v>
      </c>
      <c r="B2820">
        <v>1</v>
      </c>
      <c r="C2820" t="s">
        <v>28</v>
      </c>
      <c r="D2820">
        <v>30348690</v>
      </c>
      <c r="E2820" s="1">
        <v>35821</v>
      </c>
      <c r="F2820">
        <v>1300</v>
      </c>
      <c r="H2820" t="s">
        <v>76</v>
      </c>
      <c r="I2820" s="1">
        <v>35853</v>
      </c>
      <c r="J2820" t="s">
        <v>30</v>
      </c>
      <c r="K2820" t="s">
        <v>321</v>
      </c>
      <c r="L2820">
        <v>1</v>
      </c>
      <c r="M2820" t="s">
        <v>426</v>
      </c>
      <c r="N2820">
        <v>999766900</v>
      </c>
      <c r="O2820" t="s">
        <v>420</v>
      </c>
      <c r="P2820">
        <v>24</v>
      </c>
      <c r="S2820">
        <v>1075</v>
      </c>
      <c r="T2820" t="s">
        <v>555</v>
      </c>
      <c r="U2820">
        <v>1012</v>
      </c>
      <c r="V2820" t="s">
        <v>555</v>
      </c>
      <c r="W2820">
        <v>0</v>
      </c>
      <c r="X2820" t="s">
        <v>40</v>
      </c>
      <c r="Y2820" t="s">
        <v>70</v>
      </c>
      <c r="Z2820">
        <v>1.0000000000000001E-5</v>
      </c>
      <c r="AB2820">
        <v>4.0000000000000001E-3</v>
      </c>
      <c r="AC2820" t="s">
        <v>40</v>
      </c>
    </row>
    <row r="2821" spans="1:29" hidden="1" x14ac:dyDescent="0.25">
      <c r="A2821" t="s">
        <v>323</v>
      </c>
      <c r="B2821">
        <v>1</v>
      </c>
      <c r="C2821" t="s">
        <v>28</v>
      </c>
      <c r="D2821">
        <v>30348690</v>
      </c>
      <c r="E2821" s="1">
        <v>35821</v>
      </c>
      <c r="F2821">
        <v>1300</v>
      </c>
      <c r="H2821" t="s">
        <v>76</v>
      </c>
      <c r="I2821" s="1">
        <v>35853</v>
      </c>
      <c r="J2821" t="s">
        <v>30</v>
      </c>
      <c r="K2821" t="s">
        <v>321</v>
      </c>
      <c r="L2821">
        <v>1</v>
      </c>
      <c r="M2821" t="s">
        <v>426</v>
      </c>
      <c r="N2821">
        <v>999766900</v>
      </c>
      <c r="O2821" t="s">
        <v>420</v>
      </c>
      <c r="P2821">
        <v>24</v>
      </c>
      <c r="S2821">
        <v>1045</v>
      </c>
      <c r="T2821" t="s">
        <v>339</v>
      </c>
      <c r="U2821">
        <v>1147</v>
      </c>
      <c r="V2821" t="s">
        <v>340</v>
      </c>
      <c r="W2821">
        <v>0</v>
      </c>
      <c r="X2821" t="s">
        <v>40</v>
      </c>
      <c r="Y2821" t="s">
        <v>70</v>
      </c>
      <c r="Z2821">
        <v>1E-3</v>
      </c>
      <c r="AB2821">
        <v>0.05</v>
      </c>
      <c r="AC2821" t="s">
        <v>40</v>
      </c>
    </row>
    <row r="2822" spans="1:29" hidden="1" x14ac:dyDescent="0.25">
      <c r="A2822" t="s">
        <v>323</v>
      </c>
      <c r="B2822">
        <v>1</v>
      </c>
      <c r="C2822" t="s">
        <v>28</v>
      </c>
      <c r="D2822">
        <v>30348690</v>
      </c>
      <c r="E2822" s="1">
        <v>35821</v>
      </c>
      <c r="F2822">
        <v>1300</v>
      </c>
      <c r="H2822" t="s">
        <v>76</v>
      </c>
      <c r="I2822" s="1">
        <v>35853</v>
      </c>
      <c r="J2822" t="s">
        <v>30</v>
      </c>
      <c r="K2822" t="s">
        <v>321</v>
      </c>
      <c r="L2822">
        <v>1</v>
      </c>
      <c r="M2822" t="s">
        <v>426</v>
      </c>
      <c r="N2822">
        <v>999766900</v>
      </c>
      <c r="O2822" t="s">
        <v>420</v>
      </c>
      <c r="P2822">
        <v>24</v>
      </c>
      <c r="S2822">
        <v>1015</v>
      </c>
      <c r="T2822" t="s">
        <v>341</v>
      </c>
      <c r="U2822">
        <v>1025</v>
      </c>
      <c r="V2822" t="s">
        <v>564</v>
      </c>
      <c r="W2822">
        <v>0</v>
      </c>
      <c r="X2822" t="s">
        <v>40</v>
      </c>
      <c r="Y2822" t="s">
        <v>70</v>
      </c>
      <c r="Z2822">
        <v>4.0000000000000003E-5</v>
      </c>
      <c r="AB2822">
        <v>5.0000000000000001E-3</v>
      </c>
      <c r="AC2822" t="s">
        <v>40</v>
      </c>
    </row>
    <row r="2823" spans="1:29" hidden="1" x14ac:dyDescent="0.25">
      <c r="A2823" t="s">
        <v>323</v>
      </c>
      <c r="B2823">
        <v>1</v>
      </c>
      <c r="C2823" t="s">
        <v>28</v>
      </c>
      <c r="D2823">
        <v>30348690</v>
      </c>
      <c r="E2823" s="1">
        <v>35821</v>
      </c>
      <c r="F2823">
        <v>1300</v>
      </c>
      <c r="H2823" t="s">
        <v>76</v>
      </c>
      <c r="I2823" s="1">
        <v>35853</v>
      </c>
      <c r="J2823" t="s">
        <v>30</v>
      </c>
      <c r="K2823" t="s">
        <v>321</v>
      </c>
      <c r="L2823">
        <v>1</v>
      </c>
      <c r="M2823" t="s">
        <v>426</v>
      </c>
      <c r="N2823">
        <v>999766900</v>
      </c>
      <c r="O2823" t="s">
        <v>420</v>
      </c>
      <c r="P2823">
        <v>24</v>
      </c>
      <c r="S2823">
        <v>1020</v>
      </c>
      <c r="T2823" t="s">
        <v>343</v>
      </c>
      <c r="U2823">
        <v>1034</v>
      </c>
      <c r="V2823" t="s">
        <v>344</v>
      </c>
      <c r="W2823">
        <v>2.8999999999999998E-3</v>
      </c>
      <c r="X2823" t="s">
        <v>40</v>
      </c>
      <c r="Y2823" t="s">
        <v>41</v>
      </c>
      <c r="Z2823">
        <v>5.0000000000000002E-5</v>
      </c>
      <c r="AB2823">
        <v>0.1</v>
      </c>
      <c r="AC2823" t="s">
        <v>40</v>
      </c>
    </row>
    <row r="2824" spans="1:29" hidden="1" x14ac:dyDescent="0.25">
      <c r="A2824" t="s">
        <v>323</v>
      </c>
      <c r="B2824">
        <v>1</v>
      </c>
      <c r="C2824" t="s">
        <v>28</v>
      </c>
      <c r="D2824">
        <v>30348690</v>
      </c>
      <c r="E2824" s="1">
        <v>35821</v>
      </c>
      <c r="F2824">
        <v>1300</v>
      </c>
      <c r="H2824" t="s">
        <v>76</v>
      </c>
      <c r="I2824" s="1">
        <v>35853</v>
      </c>
      <c r="J2824" t="s">
        <v>30</v>
      </c>
      <c r="K2824" t="s">
        <v>321</v>
      </c>
      <c r="L2824">
        <v>1</v>
      </c>
      <c r="M2824" t="s">
        <v>426</v>
      </c>
      <c r="N2824">
        <v>999766900</v>
      </c>
      <c r="O2824" t="s">
        <v>420</v>
      </c>
      <c r="P2824">
        <v>24</v>
      </c>
      <c r="S2824">
        <v>1025</v>
      </c>
      <c r="T2824" t="s">
        <v>101</v>
      </c>
      <c r="U2824">
        <v>951</v>
      </c>
      <c r="V2824" t="s">
        <v>102</v>
      </c>
      <c r="W2824">
        <v>0.2</v>
      </c>
      <c r="X2824" t="s">
        <v>40</v>
      </c>
      <c r="Y2824" t="s">
        <v>41</v>
      </c>
      <c r="Z2824">
        <v>0.1</v>
      </c>
      <c r="AB2824">
        <v>4</v>
      </c>
      <c r="AC2824" t="s">
        <v>40</v>
      </c>
    </row>
    <row r="2825" spans="1:29" hidden="1" x14ac:dyDescent="0.25">
      <c r="A2825" t="s">
        <v>323</v>
      </c>
      <c r="B2825">
        <v>1</v>
      </c>
      <c r="C2825" t="s">
        <v>28</v>
      </c>
      <c r="D2825">
        <v>30348690</v>
      </c>
      <c r="E2825" s="1">
        <v>35821</v>
      </c>
      <c r="F2825">
        <v>1300</v>
      </c>
      <c r="H2825" t="s">
        <v>76</v>
      </c>
      <c r="I2825" s="1">
        <v>35853</v>
      </c>
      <c r="J2825" t="s">
        <v>30</v>
      </c>
      <c r="K2825" t="s">
        <v>321</v>
      </c>
      <c r="L2825">
        <v>1</v>
      </c>
      <c r="M2825" t="s">
        <v>426</v>
      </c>
      <c r="N2825">
        <v>999766900</v>
      </c>
      <c r="O2825" t="s">
        <v>420</v>
      </c>
      <c r="P2825">
        <v>24</v>
      </c>
      <c r="S2825">
        <v>1040</v>
      </c>
      <c r="T2825" t="s">
        <v>557</v>
      </c>
      <c r="U2825">
        <v>618</v>
      </c>
      <c r="V2825" t="s">
        <v>558</v>
      </c>
      <c r="W2825">
        <v>0</v>
      </c>
      <c r="X2825" t="s">
        <v>40</v>
      </c>
      <c r="Y2825" t="s">
        <v>70</v>
      </c>
      <c r="Z2825">
        <v>0.02</v>
      </c>
      <c r="AB2825">
        <v>10</v>
      </c>
      <c r="AC2825" t="s">
        <v>40</v>
      </c>
    </row>
    <row r="2826" spans="1:29" hidden="1" x14ac:dyDescent="0.25">
      <c r="A2826" t="s">
        <v>323</v>
      </c>
      <c r="B2826">
        <v>1</v>
      </c>
      <c r="C2826" t="s">
        <v>28</v>
      </c>
      <c r="D2826">
        <v>30348690</v>
      </c>
      <c r="E2826" s="1">
        <v>35821</v>
      </c>
      <c r="F2826">
        <v>1300</v>
      </c>
      <c r="H2826" t="s">
        <v>76</v>
      </c>
      <c r="I2826" s="1">
        <v>35853</v>
      </c>
      <c r="J2826" t="s">
        <v>30</v>
      </c>
      <c r="K2826" t="s">
        <v>321</v>
      </c>
      <c r="L2826">
        <v>1</v>
      </c>
      <c r="M2826" t="s">
        <v>426</v>
      </c>
      <c r="N2826">
        <v>999766900</v>
      </c>
      <c r="O2826" t="s">
        <v>420</v>
      </c>
      <c r="P2826">
        <v>24</v>
      </c>
      <c r="S2826">
        <v>1041</v>
      </c>
      <c r="T2826" t="s">
        <v>559</v>
      </c>
      <c r="U2826">
        <v>613</v>
      </c>
      <c r="V2826" t="s">
        <v>560</v>
      </c>
      <c r="W2826">
        <v>0</v>
      </c>
      <c r="X2826" t="s">
        <v>40</v>
      </c>
      <c r="Y2826" t="s">
        <v>70</v>
      </c>
      <c r="Z2826">
        <v>0.01</v>
      </c>
      <c r="AB2826">
        <v>1</v>
      </c>
      <c r="AC2826" t="s">
        <v>40</v>
      </c>
    </row>
    <row r="2827" spans="1:29" hidden="1" x14ac:dyDescent="0.25">
      <c r="A2827" t="s">
        <v>323</v>
      </c>
      <c r="B2827">
        <v>1</v>
      </c>
      <c r="C2827" t="s">
        <v>28</v>
      </c>
      <c r="D2827">
        <v>30348690</v>
      </c>
      <c r="E2827" s="1">
        <v>35821</v>
      </c>
      <c r="F2827">
        <v>1300</v>
      </c>
      <c r="H2827" t="s">
        <v>76</v>
      </c>
      <c r="I2827" s="1">
        <v>35853</v>
      </c>
      <c r="J2827" t="s">
        <v>30</v>
      </c>
      <c r="K2827" t="s">
        <v>321</v>
      </c>
      <c r="L2827">
        <v>1</v>
      </c>
      <c r="M2827" t="s">
        <v>426</v>
      </c>
      <c r="N2827">
        <v>999766900</v>
      </c>
      <c r="O2827" t="s">
        <v>420</v>
      </c>
      <c r="P2827">
        <v>24</v>
      </c>
      <c r="S2827">
        <v>1085</v>
      </c>
      <c r="T2827" t="s">
        <v>561</v>
      </c>
      <c r="U2827">
        <v>1059</v>
      </c>
      <c r="V2827" t="s">
        <v>561</v>
      </c>
      <c r="W2827">
        <v>0</v>
      </c>
      <c r="X2827" t="s">
        <v>40</v>
      </c>
      <c r="Y2827" t="s">
        <v>70</v>
      </c>
      <c r="Z2827">
        <v>2.0000000000000001E-4</v>
      </c>
      <c r="AB2827">
        <v>2E-3</v>
      </c>
      <c r="AC2827" t="s">
        <v>40</v>
      </c>
    </row>
    <row r="2828" spans="1:29" hidden="1" x14ac:dyDescent="0.25">
      <c r="A2828" t="s">
        <v>323</v>
      </c>
      <c r="B2828">
        <v>1</v>
      </c>
      <c r="C2828" t="s">
        <v>28</v>
      </c>
      <c r="D2828">
        <v>30348690</v>
      </c>
      <c r="E2828" s="1">
        <v>35821</v>
      </c>
      <c r="F2828">
        <v>1300</v>
      </c>
      <c r="H2828" t="s">
        <v>76</v>
      </c>
      <c r="I2828" s="1">
        <v>35853</v>
      </c>
      <c r="J2828" t="s">
        <v>30</v>
      </c>
      <c r="K2828" t="s">
        <v>321</v>
      </c>
      <c r="L2828">
        <v>1</v>
      </c>
      <c r="M2828" t="s">
        <v>426</v>
      </c>
      <c r="N2828">
        <v>999766900</v>
      </c>
      <c r="O2828" t="s">
        <v>420</v>
      </c>
      <c r="P2828">
        <v>24</v>
      </c>
      <c r="S2828">
        <v>1036</v>
      </c>
      <c r="T2828" t="s">
        <v>562</v>
      </c>
      <c r="U2828">
        <v>1067</v>
      </c>
      <c r="V2828" t="s">
        <v>563</v>
      </c>
      <c r="W2828">
        <v>6.0000000000000001E-3</v>
      </c>
      <c r="X2828" t="s">
        <v>40</v>
      </c>
      <c r="Y2828" t="s">
        <v>41</v>
      </c>
      <c r="Z2828">
        <v>8.0000000000000004E-4</v>
      </c>
      <c r="AB2828">
        <v>0.1</v>
      </c>
      <c r="AC2828" t="s">
        <v>40</v>
      </c>
    </row>
    <row r="2829" spans="1:29" hidden="1" x14ac:dyDescent="0.25">
      <c r="A2829" t="s">
        <v>323</v>
      </c>
      <c r="B2829">
        <v>1</v>
      </c>
      <c r="C2829" t="s">
        <v>28</v>
      </c>
      <c r="D2829">
        <v>30348690</v>
      </c>
      <c r="E2829" s="1">
        <v>35821</v>
      </c>
      <c r="F2829">
        <v>1300</v>
      </c>
      <c r="H2829" t="s">
        <v>76</v>
      </c>
      <c r="I2829" s="1">
        <v>35853</v>
      </c>
      <c r="J2829" t="s">
        <v>30</v>
      </c>
      <c r="K2829" t="s">
        <v>321</v>
      </c>
      <c r="L2829">
        <v>1</v>
      </c>
      <c r="M2829" t="s">
        <v>426</v>
      </c>
      <c r="N2829">
        <v>999766900</v>
      </c>
      <c r="O2829" t="s">
        <v>420</v>
      </c>
      <c r="P2829">
        <v>24</v>
      </c>
      <c r="S2829">
        <v>1927</v>
      </c>
      <c r="T2829" t="s">
        <v>63</v>
      </c>
      <c r="U2829">
        <v>410</v>
      </c>
      <c r="V2829" t="s">
        <v>64</v>
      </c>
      <c r="W2829">
        <v>110</v>
      </c>
      <c r="X2829" t="s">
        <v>40</v>
      </c>
      <c r="Y2829" t="s">
        <v>41</v>
      </c>
      <c r="Z2829">
        <v>2</v>
      </c>
      <c r="AC2829" t="s">
        <v>40</v>
      </c>
    </row>
    <row r="2830" spans="1:29" hidden="1" x14ac:dyDescent="0.25">
      <c r="A2830" t="s">
        <v>323</v>
      </c>
      <c r="B2830">
        <v>1</v>
      </c>
      <c r="C2830" t="s">
        <v>28</v>
      </c>
      <c r="D2830">
        <v>30348690</v>
      </c>
      <c r="E2830" s="1">
        <v>35821</v>
      </c>
      <c r="F2830">
        <v>1300</v>
      </c>
      <c r="H2830" t="s">
        <v>76</v>
      </c>
      <c r="I2830" s="1">
        <v>35853</v>
      </c>
      <c r="J2830" t="s">
        <v>30</v>
      </c>
      <c r="K2830" t="s">
        <v>321</v>
      </c>
      <c r="L2830">
        <v>1</v>
      </c>
      <c r="M2830" t="s">
        <v>426</v>
      </c>
      <c r="N2830">
        <v>999766900</v>
      </c>
      <c r="O2830" t="s">
        <v>420</v>
      </c>
      <c r="P2830">
        <v>24</v>
      </c>
      <c r="S2830">
        <v>1032</v>
      </c>
      <c r="T2830" t="s">
        <v>69</v>
      </c>
      <c r="U2830">
        <v>1055</v>
      </c>
      <c r="V2830" t="s">
        <v>69</v>
      </c>
      <c r="W2830">
        <v>5.4000000000000003E-3</v>
      </c>
      <c r="X2830" t="s">
        <v>40</v>
      </c>
      <c r="Y2830" t="s">
        <v>41</v>
      </c>
      <c r="Z2830">
        <v>0.01</v>
      </c>
      <c r="AC2830" t="s">
        <v>40</v>
      </c>
    </row>
    <row r="2831" spans="1:29" hidden="1" x14ac:dyDescent="0.25">
      <c r="A2831" t="s">
        <v>323</v>
      </c>
      <c r="B2831">
        <v>1</v>
      </c>
      <c r="C2831" t="s">
        <v>28</v>
      </c>
      <c r="D2831">
        <v>30348690</v>
      </c>
      <c r="E2831" s="1">
        <v>35821</v>
      </c>
      <c r="F2831">
        <v>1300</v>
      </c>
      <c r="H2831" t="s">
        <v>76</v>
      </c>
      <c r="I2831" s="1">
        <v>35853</v>
      </c>
      <c r="J2831" t="s">
        <v>30</v>
      </c>
      <c r="K2831" t="s">
        <v>321</v>
      </c>
      <c r="L2831">
        <v>1</v>
      </c>
      <c r="M2831" t="s">
        <v>426</v>
      </c>
      <c r="N2831">
        <v>999766900</v>
      </c>
      <c r="O2831" t="s">
        <v>420</v>
      </c>
      <c r="P2831">
        <v>24</v>
      </c>
      <c r="S2831">
        <v>1035</v>
      </c>
      <c r="T2831" t="s">
        <v>351</v>
      </c>
      <c r="U2831">
        <v>71900</v>
      </c>
      <c r="V2831" t="s">
        <v>352</v>
      </c>
      <c r="W2831">
        <v>0</v>
      </c>
      <c r="X2831" t="s">
        <v>40</v>
      </c>
      <c r="Y2831" t="s">
        <v>70</v>
      </c>
      <c r="Z2831">
        <v>1E-4</v>
      </c>
      <c r="AB2831">
        <v>2E-3</v>
      </c>
      <c r="AC2831" t="s">
        <v>40</v>
      </c>
    </row>
    <row r="2832" spans="1:29" hidden="1" x14ac:dyDescent="0.25">
      <c r="A2832" t="s">
        <v>323</v>
      </c>
      <c r="B2832">
        <v>1</v>
      </c>
      <c r="C2832" t="s">
        <v>28</v>
      </c>
      <c r="D2832">
        <v>30348690</v>
      </c>
      <c r="E2832" s="1">
        <v>35821</v>
      </c>
      <c r="F2832">
        <v>1300</v>
      </c>
      <c r="H2832" t="s">
        <v>76</v>
      </c>
      <c r="I2832" s="1">
        <v>35853</v>
      </c>
      <c r="J2832" t="s">
        <v>30</v>
      </c>
      <c r="K2832" t="s">
        <v>321</v>
      </c>
      <c r="L2832">
        <v>1</v>
      </c>
      <c r="M2832" t="s">
        <v>426</v>
      </c>
      <c r="N2832">
        <v>999766900</v>
      </c>
      <c r="O2832" t="s">
        <v>420</v>
      </c>
      <c r="P2832">
        <v>24</v>
      </c>
      <c r="S2832">
        <v>1010</v>
      </c>
      <c r="T2832" t="s">
        <v>353</v>
      </c>
      <c r="U2832">
        <v>1007</v>
      </c>
      <c r="V2832" t="s">
        <v>354</v>
      </c>
      <c r="W2832">
        <v>2.3E-2</v>
      </c>
      <c r="X2832" t="s">
        <v>40</v>
      </c>
      <c r="Y2832" t="s">
        <v>41</v>
      </c>
      <c r="Z2832">
        <v>0.05</v>
      </c>
      <c r="AB2832">
        <v>2</v>
      </c>
      <c r="AC2832" t="s">
        <v>40</v>
      </c>
    </row>
    <row r="2833" spans="1:29" hidden="1" x14ac:dyDescent="0.25">
      <c r="A2833" t="s">
        <v>323</v>
      </c>
      <c r="B2833">
        <v>1</v>
      </c>
      <c r="C2833" t="s">
        <v>28</v>
      </c>
      <c r="D2833">
        <v>30348690</v>
      </c>
      <c r="E2833" s="1">
        <v>35821</v>
      </c>
      <c r="F2833">
        <v>1300</v>
      </c>
      <c r="H2833" t="s">
        <v>76</v>
      </c>
      <c r="I2833" s="1">
        <v>35853</v>
      </c>
      <c r="J2833" t="s">
        <v>30</v>
      </c>
      <c r="K2833" t="s">
        <v>321</v>
      </c>
      <c r="L2833">
        <v>1</v>
      </c>
      <c r="M2833" t="s">
        <v>426</v>
      </c>
      <c r="N2833">
        <v>999766900</v>
      </c>
      <c r="O2833" t="s">
        <v>420</v>
      </c>
      <c r="P2833">
        <v>24</v>
      </c>
      <c r="S2833">
        <v>1005</v>
      </c>
      <c r="T2833" t="s">
        <v>355</v>
      </c>
      <c r="U2833">
        <v>1002</v>
      </c>
      <c r="V2833" t="s">
        <v>356</v>
      </c>
      <c r="W2833">
        <v>1.9E-3</v>
      </c>
      <c r="X2833" t="s">
        <v>40</v>
      </c>
      <c r="Y2833" t="s">
        <v>41</v>
      </c>
      <c r="Z2833">
        <v>1E-4</v>
      </c>
      <c r="AB2833">
        <v>0.01</v>
      </c>
      <c r="AC2833" t="s">
        <v>40</v>
      </c>
    </row>
    <row r="2834" spans="1:29" hidden="1" x14ac:dyDescent="0.25">
      <c r="A2834" t="s">
        <v>359</v>
      </c>
      <c r="B2834">
        <v>1</v>
      </c>
      <c r="C2834" t="s">
        <v>28</v>
      </c>
      <c r="D2834">
        <v>303487</v>
      </c>
      <c r="E2834" s="1">
        <v>35821</v>
      </c>
      <c r="F2834">
        <v>1300</v>
      </c>
      <c r="H2834" t="s">
        <v>76</v>
      </c>
      <c r="I2834" s="1">
        <v>35853</v>
      </c>
      <c r="J2834" t="s">
        <v>30</v>
      </c>
      <c r="K2834" t="s">
        <v>321</v>
      </c>
      <c r="L2834">
        <v>1</v>
      </c>
      <c r="M2834" t="s">
        <v>426</v>
      </c>
      <c r="N2834">
        <v>999766900</v>
      </c>
      <c r="O2834" t="s">
        <v>420</v>
      </c>
      <c r="P2834">
        <v>42</v>
      </c>
      <c r="S2834">
        <v>2210</v>
      </c>
      <c r="T2834" t="s">
        <v>363</v>
      </c>
      <c r="U2834">
        <v>34418</v>
      </c>
      <c r="V2834" t="s">
        <v>364</v>
      </c>
      <c r="W2834">
        <v>0</v>
      </c>
      <c r="X2834" t="s">
        <v>47</v>
      </c>
      <c r="Y2834" t="s">
        <v>70</v>
      </c>
      <c r="Z2834">
        <v>0.5</v>
      </c>
      <c r="AA2834">
        <v>1</v>
      </c>
      <c r="AC2834" t="s">
        <v>47</v>
      </c>
    </row>
    <row r="2835" spans="1:29" hidden="1" x14ac:dyDescent="0.25">
      <c r="A2835" t="s">
        <v>359</v>
      </c>
      <c r="B2835">
        <v>1</v>
      </c>
      <c r="C2835" t="s">
        <v>28</v>
      </c>
      <c r="D2835">
        <v>303487</v>
      </c>
      <c r="E2835" s="1">
        <v>35821</v>
      </c>
      <c r="F2835">
        <v>1300</v>
      </c>
      <c r="H2835" t="s">
        <v>76</v>
      </c>
      <c r="I2835" s="1">
        <v>35853</v>
      </c>
      <c r="J2835" t="s">
        <v>30</v>
      </c>
      <c r="K2835" t="s">
        <v>321</v>
      </c>
      <c r="L2835">
        <v>1</v>
      </c>
      <c r="M2835" t="s">
        <v>426</v>
      </c>
      <c r="N2835">
        <v>999766900</v>
      </c>
      <c r="O2835" t="s">
        <v>420</v>
      </c>
      <c r="P2835">
        <v>42</v>
      </c>
      <c r="S2835">
        <v>2214</v>
      </c>
      <c r="T2835" t="s">
        <v>365</v>
      </c>
      <c r="U2835">
        <v>34413</v>
      </c>
      <c r="V2835" t="s">
        <v>365</v>
      </c>
      <c r="W2835">
        <v>0</v>
      </c>
      <c r="X2835" t="s">
        <v>47</v>
      </c>
      <c r="Y2835" t="s">
        <v>70</v>
      </c>
      <c r="Z2835">
        <v>0.5</v>
      </c>
      <c r="AA2835">
        <v>2</v>
      </c>
      <c r="AC2835" t="s">
        <v>47</v>
      </c>
    </row>
    <row r="2836" spans="1:29" hidden="1" x14ac:dyDescent="0.25">
      <c r="A2836" t="s">
        <v>359</v>
      </c>
      <c r="B2836">
        <v>1</v>
      </c>
      <c r="C2836" t="s">
        <v>28</v>
      </c>
      <c r="D2836">
        <v>303487</v>
      </c>
      <c r="E2836" s="1">
        <v>35821</v>
      </c>
      <c r="F2836">
        <v>1300</v>
      </c>
      <c r="H2836" t="s">
        <v>76</v>
      </c>
      <c r="I2836" s="1">
        <v>35853</v>
      </c>
      <c r="J2836" t="s">
        <v>30</v>
      </c>
      <c r="K2836" t="s">
        <v>321</v>
      </c>
      <c r="L2836">
        <v>1</v>
      </c>
      <c r="M2836" t="s">
        <v>426</v>
      </c>
      <c r="N2836">
        <v>999766900</v>
      </c>
      <c r="O2836" t="s">
        <v>420</v>
      </c>
      <c r="P2836">
        <v>42</v>
      </c>
      <c r="S2836">
        <v>2996</v>
      </c>
      <c r="T2836" t="s">
        <v>366</v>
      </c>
      <c r="U2836">
        <v>77128</v>
      </c>
      <c r="V2836" t="s">
        <v>366</v>
      </c>
      <c r="W2836">
        <v>0</v>
      </c>
      <c r="X2836" t="s">
        <v>47</v>
      </c>
      <c r="Y2836" t="s">
        <v>70</v>
      </c>
      <c r="Z2836">
        <v>0.2</v>
      </c>
      <c r="AA2836">
        <v>1</v>
      </c>
      <c r="AB2836">
        <v>100</v>
      </c>
      <c r="AC2836" t="s">
        <v>47</v>
      </c>
    </row>
    <row r="2837" spans="1:29" hidden="1" x14ac:dyDescent="0.25">
      <c r="A2837" t="s">
        <v>359</v>
      </c>
      <c r="B2837">
        <v>1</v>
      </c>
      <c r="C2837" t="s">
        <v>28</v>
      </c>
      <c r="D2837">
        <v>303487</v>
      </c>
      <c r="E2837" s="1">
        <v>35821</v>
      </c>
      <c r="F2837">
        <v>1300</v>
      </c>
      <c r="H2837" t="s">
        <v>76</v>
      </c>
      <c r="I2837" s="1">
        <v>35853</v>
      </c>
      <c r="J2837" t="s">
        <v>30</v>
      </c>
      <c r="K2837" t="s">
        <v>321</v>
      </c>
      <c r="L2837">
        <v>1</v>
      </c>
      <c r="M2837" t="s">
        <v>426</v>
      </c>
      <c r="N2837">
        <v>999766900</v>
      </c>
      <c r="O2837" t="s">
        <v>420</v>
      </c>
      <c r="P2837">
        <v>42</v>
      </c>
      <c r="S2837">
        <v>2984</v>
      </c>
      <c r="T2837" t="s">
        <v>367</v>
      </c>
      <c r="U2837">
        <v>39180</v>
      </c>
      <c r="V2837" t="s">
        <v>367</v>
      </c>
      <c r="W2837">
        <v>0</v>
      </c>
      <c r="X2837" t="s">
        <v>47</v>
      </c>
      <c r="Y2837" t="s">
        <v>70</v>
      </c>
      <c r="Z2837">
        <v>0.1</v>
      </c>
      <c r="AA2837">
        <v>0.5</v>
      </c>
      <c r="AB2837">
        <v>5</v>
      </c>
      <c r="AC2837" t="s">
        <v>47</v>
      </c>
    </row>
    <row r="2838" spans="1:29" hidden="1" x14ac:dyDescent="0.25">
      <c r="A2838" t="s">
        <v>359</v>
      </c>
      <c r="B2838">
        <v>1</v>
      </c>
      <c r="C2838" t="s">
        <v>28</v>
      </c>
      <c r="D2838">
        <v>303487</v>
      </c>
      <c r="E2838" s="1">
        <v>35821</v>
      </c>
      <c r="F2838">
        <v>1300</v>
      </c>
      <c r="H2838" t="s">
        <v>76</v>
      </c>
      <c r="I2838" s="1">
        <v>35853</v>
      </c>
      <c r="J2838" t="s">
        <v>30</v>
      </c>
      <c r="K2838" t="s">
        <v>321</v>
      </c>
      <c r="L2838">
        <v>1</v>
      </c>
      <c r="M2838" t="s">
        <v>426</v>
      </c>
      <c r="N2838">
        <v>999766900</v>
      </c>
      <c r="O2838" t="s">
        <v>420</v>
      </c>
      <c r="P2838">
        <v>42</v>
      </c>
      <c r="S2838">
        <v>2986</v>
      </c>
      <c r="T2838" t="s">
        <v>368</v>
      </c>
      <c r="U2838">
        <v>77562</v>
      </c>
      <c r="V2838" t="s">
        <v>369</v>
      </c>
      <c r="W2838">
        <v>0</v>
      </c>
      <c r="X2838" t="s">
        <v>47</v>
      </c>
      <c r="Y2838" t="s">
        <v>70</v>
      </c>
      <c r="Z2838">
        <v>0.1</v>
      </c>
      <c r="AA2838">
        <v>1</v>
      </c>
      <c r="AC2838" t="s">
        <v>47</v>
      </c>
    </row>
    <row r="2839" spans="1:29" hidden="1" x14ac:dyDescent="0.25">
      <c r="A2839" t="s">
        <v>359</v>
      </c>
      <c r="B2839">
        <v>1</v>
      </c>
      <c r="C2839" t="s">
        <v>28</v>
      </c>
      <c r="D2839">
        <v>303487</v>
      </c>
      <c r="E2839" s="1">
        <v>35821</v>
      </c>
      <c r="F2839">
        <v>1300</v>
      </c>
      <c r="H2839" t="s">
        <v>76</v>
      </c>
      <c r="I2839" s="1">
        <v>35853</v>
      </c>
      <c r="J2839" t="s">
        <v>30</v>
      </c>
      <c r="K2839" t="s">
        <v>321</v>
      </c>
      <c r="L2839">
        <v>1</v>
      </c>
      <c r="M2839" t="s">
        <v>426</v>
      </c>
      <c r="N2839">
        <v>999766900</v>
      </c>
      <c r="O2839" t="s">
        <v>420</v>
      </c>
      <c r="P2839">
        <v>42</v>
      </c>
      <c r="S2839">
        <v>2989</v>
      </c>
      <c r="T2839" t="s">
        <v>370</v>
      </c>
      <c r="U2839">
        <v>34301</v>
      </c>
      <c r="V2839" t="s">
        <v>371</v>
      </c>
      <c r="W2839">
        <v>0</v>
      </c>
      <c r="X2839" t="s">
        <v>47</v>
      </c>
      <c r="Y2839" t="s">
        <v>70</v>
      </c>
      <c r="Z2839">
        <v>0.2</v>
      </c>
      <c r="AA2839">
        <v>0.5</v>
      </c>
      <c r="AB2839">
        <v>100</v>
      </c>
      <c r="AC2839" t="s">
        <v>47</v>
      </c>
    </row>
    <row r="2840" spans="1:29" hidden="1" x14ac:dyDescent="0.25">
      <c r="A2840" t="s">
        <v>359</v>
      </c>
      <c r="B2840">
        <v>1</v>
      </c>
      <c r="C2840" t="s">
        <v>28</v>
      </c>
      <c r="D2840">
        <v>303487</v>
      </c>
      <c r="E2840" s="1">
        <v>35821</v>
      </c>
      <c r="F2840">
        <v>1300</v>
      </c>
      <c r="H2840" t="s">
        <v>76</v>
      </c>
      <c r="I2840" s="1">
        <v>35853</v>
      </c>
      <c r="J2840" t="s">
        <v>30</v>
      </c>
      <c r="K2840" t="s">
        <v>321</v>
      </c>
      <c r="L2840">
        <v>1</v>
      </c>
      <c r="M2840" t="s">
        <v>426</v>
      </c>
      <c r="N2840">
        <v>999766900</v>
      </c>
      <c r="O2840" t="s">
        <v>420</v>
      </c>
      <c r="P2840">
        <v>42</v>
      </c>
      <c r="S2840">
        <v>2993</v>
      </c>
      <c r="T2840" t="s">
        <v>372</v>
      </c>
      <c r="U2840">
        <v>81555</v>
      </c>
      <c r="V2840" t="s">
        <v>372</v>
      </c>
      <c r="W2840">
        <v>0</v>
      </c>
      <c r="X2840" t="s">
        <v>47</v>
      </c>
      <c r="Y2840" t="s">
        <v>70</v>
      </c>
      <c r="Z2840">
        <v>0.2</v>
      </c>
      <c r="AA2840">
        <v>1</v>
      </c>
      <c r="AC2840" t="s">
        <v>47</v>
      </c>
    </row>
    <row r="2841" spans="1:29" hidden="1" x14ac:dyDescent="0.25">
      <c r="A2841" t="s">
        <v>359</v>
      </c>
      <c r="B2841">
        <v>1</v>
      </c>
      <c r="C2841" t="s">
        <v>28</v>
      </c>
      <c r="D2841">
        <v>303487</v>
      </c>
      <c r="E2841" s="1">
        <v>35821</v>
      </c>
      <c r="F2841">
        <v>1300</v>
      </c>
      <c r="H2841" t="s">
        <v>76</v>
      </c>
      <c r="I2841" s="1">
        <v>35853</v>
      </c>
      <c r="J2841" t="s">
        <v>30</v>
      </c>
      <c r="K2841" t="s">
        <v>321</v>
      </c>
      <c r="L2841">
        <v>1</v>
      </c>
      <c r="M2841" t="s">
        <v>426</v>
      </c>
      <c r="N2841">
        <v>999766900</v>
      </c>
      <c r="O2841" t="s">
        <v>420</v>
      </c>
      <c r="P2841">
        <v>42</v>
      </c>
      <c r="S2841">
        <v>2964</v>
      </c>
      <c r="T2841" t="s">
        <v>373</v>
      </c>
      <c r="U2841">
        <v>34423</v>
      </c>
      <c r="V2841" t="s">
        <v>373</v>
      </c>
      <c r="W2841">
        <v>0</v>
      </c>
      <c r="X2841" t="s">
        <v>47</v>
      </c>
      <c r="Y2841" t="s">
        <v>70</v>
      </c>
      <c r="Z2841">
        <v>0.5</v>
      </c>
      <c r="AA2841">
        <v>1</v>
      </c>
      <c r="AB2841">
        <v>5</v>
      </c>
      <c r="AC2841" t="s">
        <v>47</v>
      </c>
    </row>
    <row r="2842" spans="1:29" hidden="1" x14ac:dyDescent="0.25">
      <c r="A2842" t="s">
        <v>359</v>
      </c>
      <c r="B2842">
        <v>1</v>
      </c>
      <c r="C2842" t="s">
        <v>28</v>
      </c>
      <c r="D2842">
        <v>303487</v>
      </c>
      <c r="E2842" s="1">
        <v>35821</v>
      </c>
      <c r="F2842">
        <v>1300</v>
      </c>
      <c r="H2842" t="s">
        <v>76</v>
      </c>
      <c r="I2842" s="1">
        <v>35853</v>
      </c>
      <c r="J2842" t="s">
        <v>30</v>
      </c>
      <c r="K2842" t="s">
        <v>321</v>
      </c>
      <c r="L2842">
        <v>1</v>
      </c>
      <c r="M2842" t="s">
        <v>426</v>
      </c>
      <c r="N2842">
        <v>999766900</v>
      </c>
      <c r="O2842" t="s">
        <v>420</v>
      </c>
      <c r="P2842">
        <v>42</v>
      </c>
      <c r="S2842">
        <v>2965</v>
      </c>
      <c r="T2842" t="s">
        <v>374</v>
      </c>
      <c r="U2842">
        <v>77275</v>
      </c>
      <c r="V2842" t="s">
        <v>374</v>
      </c>
      <c r="W2842">
        <v>0</v>
      </c>
      <c r="X2842" t="s">
        <v>47</v>
      </c>
      <c r="Y2842" t="s">
        <v>70</v>
      </c>
      <c r="Z2842">
        <v>0.2</v>
      </c>
      <c r="AA2842">
        <v>1</v>
      </c>
      <c r="AC2842" t="s">
        <v>47</v>
      </c>
    </row>
    <row r="2843" spans="1:29" hidden="1" x14ac:dyDescent="0.25">
      <c r="A2843" t="s">
        <v>359</v>
      </c>
      <c r="B2843">
        <v>1</v>
      </c>
      <c r="C2843" t="s">
        <v>28</v>
      </c>
      <c r="D2843">
        <v>303487</v>
      </c>
      <c r="E2843" s="1">
        <v>35821</v>
      </c>
      <c r="F2843">
        <v>1300</v>
      </c>
      <c r="H2843" t="s">
        <v>76</v>
      </c>
      <c r="I2843" s="1">
        <v>35853</v>
      </c>
      <c r="J2843" t="s">
        <v>30</v>
      </c>
      <c r="K2843" t="s">
        <v>321</v>
      </c>
      <c r="L2843">
        <v>1</v>
      </c>
      <c r="M2843" t="s">
        <v>426</v>
      </c>
      <c r="N2843">
        <v>999766900</v>
      </c>
      <c r="O2843" t="s">
        <v>420</v>
      </c>
      <c r="P2843">
        <v>42</v>
      </c>
      <c r="S2843">
        <v>2967</v>
      </c>
      <c r="T2843" t="s">
        <v>375</v>
      </c>
      <c r="U2843">
        <v>34566</v>
      </c>
      <c r="V2843" t="s">
        <v>376</v>
      </c>
      <c r="W2843">
        <v>0</v>
      </c>
      <c r="X2843" t="s">
        <v>47</v>
      </c>
      <c r="Y2843" t="s">
        <v>70</v>
      </c>
      <c r="Z2843">
        <v>0.1</v>
      </c>
      <c r="AA2843">
        <v>1</v>
      </c>
      <c r="AC2843" t="s">
        <v>47</v>
      </c>
    </row>
    <row r="2844" spans="1:29" hidden="1" x14ac:dyDescent="0.25">
      <c r="A2844" t="s">
        <v>359</v>
      </c>
      <c r="B2844">
        <v>1</v>
      </c>
      <c r="C2844" t="s">
        <v>28</v>
      </c>
      <c r="D2844">
        <v>303487</v>
      </c>
      <c r="E2844" s="1">
        <v>35821</v>
      </c>
      <c r="F2844">
        <v>1300</v>
      </c>
      <c r="H2844" t="s">
        <v>76</v>
      </c>
      <c r="I2844" s="1">
        <v>35853</v>
      </c>
      <c r="J2844" t="s">
        <v>30</v>
      </c>
      <c r="K2844" t="s">
        <v>321</v>
      </c>
      <c r="L2844">
        <v>1</v>
      </c>
      <c r="M2844" t="s">
        <v>426</v>
      </c>
      <c r="N2844">
        <v>999766900</v>
      </c>
      <c r="O2844" t="s">
        <v>420</v>
      </c>
      <c r="P2844">
        <v>42</v>
      </c>
      <c r="S2844">
        <v>2978</v>
      </c>
      <c r="T2844" t="s">
        <v>377</v>
      </c>
      <c r="U2844">
        <v>34496</v>
      </c>
      <c r="V2844" t="s">
        <v>377</v>
      </c>
      <c r="W2844">
        <v>0</v>
      </c>
      <c r="X2844" t="s">
        <v>47</v>
      </c>
      <c r="Y2844" t="s">
        <v>70</v>
      </c>
      <c r="Z2844">
        <v>0.1</v>
      </c>
      <c r="AA2844">
        <v>1</v>
      </c>
      <c r="AC2844" t="s">
        <v>47</v>
      </c>
    </row>
    <row r="2845" spans="1:29" hidden="1" x14ac:dyDescent="0.25">
      <c r="A2845" t="s">
        <v>359</v>
      </c>
      <c r="B2845">
        <v>1</v>
      </c>
      <c r="C2845" t="s">
        <v>28</v>
      </c>
      <c r="D2845">
        <v>303487</v>
      </c>
      <c r="E2845" s="1">
        <v>35821</v>
      </c>
      <c r="F2845">
        <v>1300</v>
      </c>
      <c r="H2845" t="s">
        <v>76</v>
      </c>
      <c r="I2845" s="1">
        <v>35853</v>
      </c>
      <c r="J2845" t="s">
        <v>30</v>
      </c>
      <c r="K2845" t="s">
        <v>321</v>
      </c>
      <c r="L2845">
        <v>1</v>
      </c>
      <c r="M2845" t="s">
        <v>426</v>
      </c>
      <c r="N2845">
        <v>999766900</v>
      </c>
      <c r="O2845" t="s">
        <v>420</v>
      </c>
      <c r="P2845">
        <v>42</v>
      </c>
      <c r="S2845">
        <v>2942</v>
      </c>
      <c r="T2845" t="s">
        <v>77</v>
      </c>
      <c r="U2845">
        <v>32104</v>
      </c>
      <c r="V2845" t="s">
        <v>77</v>
      </c>
      <c r="W2845">
        <v>0</v>
      </c>
      <c r="X2845" t="s">
        <v>47</v>
      </c>
      <c r="Y2845" t="s">
        <v>70</v>
      </c>
      <c r="Z2845">
        <v>0.1</v>
      </c>
      <c r="AA2845">
        <v>0.5</v>
      </c>
      <c r="AB2845">
        <v>80</v>
      </c>
      <c r="AC2845" t="s">
        <v>47</v>
      </c>
    </row>
    <row r="2846" spans="1:29" hidden="1" x14ac:dyDescent="0.25">
      <c r="A2846" t="s">
        <v>359</v>
      </c>
      <c r="B2846">
        <v>1</v>
      </c>
      <c r="C2846" t="s">
        <v>28</v>
      </c>
      <c r="D2846">
        <v>303487</v>
      </c>
      <c r="E2846" s="1">
        <v>35821</v>
      </c>
      <c r="F2846">
        <v>1300</v>
      </c>
      <c r="H2846" t="s">
        <v>76</v>
      </c>
      <c r="I2846" s="1">
        <v>35853</v>
      </c>
      <c r="J2846" t="s">
        <v>30</v>
      </c>
      <c r="K2846" t="s">
        <v>321</v>
      </c>
      <c r="L2846">
        <v>1</v>
      </c>
      <c r="M2846" t="s">
        <v>426</v>
      </c>
      <c r="N2846">
        <v>999766900</v>
      </c>
      <c r="O2846" t="s">
        <v>420</v>
      </c>
      <c r="P2846">
        <v>42</v>
      </c>
      <c r="S2846">
        <v>2950</v>
      </c>
      <c r="T2846" t="s">
        <v>78</v>
      </c>
      <c r="U2846">
        <v>82080</v>
      </c>
      <c r="V2846" t="s">
        <v>79</v>
      </c>
      <c r="W2846">
        <v>0</v>
      </c>
      <c r="X2846" t="s">
        <v>47</v>
      </c>
      <c r="Y2846" t="s">
        <v>70</v>
      </c>
      <c r="AB2846">
        <v>80</v>
      </c>
      <c r="AC2846" t="s">
        <v>47</v>
      </c>
    </row>
    <row r="2847" spans="1:29" hidden="1" x14ac:dyDescent="0.25">
      <c r="A2847" t="s">
        <v>359</v>
      </c>
      <c r="B2847">
        <v>1</v>
      </c>
      <c r="C2847" t="s">
        <v>28</v>
      </c>
      <c r="D2847">
        <v>303487</v>
      </c>
      <c r="E2847" s="1">
        <v>35821</v>
      </c>
      <c r="F2847">
        <v>1300</v>
      </c>
      <c r="H2847" t="s">
        <v>76</v>
      </c>
      <c r="I2847" s="1">
        <v>35853</v>
      </c>
      <c r="J2847" t="s">
        <v>30</v>
      </c>
      <c r="K2847" t="s">
        <v>321</v>
      </c>
      <c r="L2847">
        <v>1</v>
      </c>
      <c r="M2847" t="s">
        <v>426</v>
      </c>
      <c r="N2847">
        <v>999766900</v>
      </c>
      <c r="O2847" t="s">
        <v>420</v>
      </c>
      <c r="P2847">
        <v>42</v>
      </c>
      <c r="S2847">
        <v>2414</v>
      </c>
      <c r="T2847" t="s">
        <v>378</v>
      </c>
      <c r="U2847">
        <v>77443</v>
      </c>
      <c r="V2847" t="s">
        <v>378</v>
      </c>
      <c r="W2847">
        <v>0</v>
      </c>
      <c r="X2847" t="s">
        <v>47</v>
      </c>
      <c r="Y2847" t="s">
        <v>70</v>
      </c>
      <c r="Z2847">
        <v>0.2</v>
      </c>
      <c r="AA2847">
        <v>1</v>
      </c>
      <c r="AC2847" t="s">
        <v>47</v>
      </c>
    </row>
    <row r="2848" spans="1:29" hidden="1" x14ac:dyDescent="0.25">
      <c r="A2848" t="s">
        <v>359</v>
      </c>
      <c r="B2848">
        <v>1</v>
      </c>
      <c r="C2848" t="s">
        <v>28</v>
      </c>
      <c r="D2848">
        <v>303487</v>
      </c>
      <c r="E2848" s="1">
        <v>35821</v>
      </c>
      <c r="F2848">
        <v>1300</v>
      </c>
      <c r="H2848" t="s">
        <v>76</v>
      </c>
      <c r="I2848" s="1">
        <v>35853</v>
      </c>
      <c r="J2848" t="s">
        <v>30</v>
      </c>
      <c r="K2848" t="s">
        <v>321</v>
      </c>
      <c r="L2848">
        <v>1</v>
      </c>
      <c r="M2848" t="s">
        <v>426</v>
      </c>
      <c r="N2848">
        <v>999766900</v>
      </c>
      <c r="O2848" t="s">
        <v>420</v>
      </c>
      <c r="P2848">
        <v>42</v>
      </c>
      <c r="S2848">
        <v>2416</v>
      </c>
      <c r="T2848" t="s">
        <v>379</v>
      </c>
      <c r="U2848">
        <v>77170</v>
      </c>
      <c r="V2848" t="s">
        <v>379</v>
      </c>
      <c r="W2848">
        <v>0</v>
      </c>
      <c r="X2848" t="s">
        <v>47</v>
      </c>
      <c r="Y2848" t="s">
        <v>70</v>
      </c>
      <c r="Z2848">
        <v>0.2</v>
      </c>
      <c r="AA2848">
        <v>1</v>
      </c>
      <c r="AC2848" t="s">
        <v>47</v>
      </c>
    </row>
    <row r="2849" spans="1:29" hidden="1" x14ac:dyDescent="0.25">
      <c r="A2849" t="s">
        <v>359</v>
      </c>
      <c r="B2849">
        <v>1</v>
      </c>
      <c r="C2849" t="s">
        <v>28</v>
      </c>
      <c r="D2849">
        <v>303487</v>
      </c>
      <c r="E2849" s="1">
        <v>35821</v>
      </c>
      <c r="F2849">
        <v>1300</v>
      </c>
      <c r="H2849" t="s">
        <v>76</v>
      </c>
      <c r="I2849" s="1">
        <v>35853</v>
      </c>
      <c r="J2849" t="s">
        <v>30</v>
      </c>
      <c r="K2849" t="s">
        <v>321</v>
      </c>
      <c r="L2849">
        <v>1</v>
      </c>
      <c r="M2849" t="s">
        <v>426</v>
      </c>
      <c r="N2849">
        <v>999766900</v>
      </c>
      <c r="O2849" t="s">
        <v>420</v>
      </c>
      <c r="P2849">
        <v>42</v>
      </c>
      <c r="S2849">
        <v>2412</v>
      </c>
      <c r="T2849" t="s">
        <v>380</v>
      </c>
      <c r="U2849">
        <v>77173</v>
      </c>
      <c r="V2849" t="s">
        <v>380</v>
      </c>
      <c r="W2849">
        <v>0</v>
      </c>
      <c r="X2849" t="s">
        <v>47</v>
      </c>
      <c r="Y2849" t="s">
        <v>70</v>
      </c>
      <c r="Z2849">
        <v>0.1</v>
      </c>
      <c r="AA2849">
        <v>1</v>
      </c>
      <c r="AC2849" t="s">
        <v>47</v>
      </c>
    </row>
    <row r="2850" spans="1:29" hidden="1" x14ac:dyDescent="0.25">
      <c r="A2850" t="s">
        <v>359</v>
      </c>
      <c r="B2850">
        <v>1</v>
      </c>
      <c r="C2850" t="s">
        <v>28</v>
      </c>
      <c r="D2850">
        <v>303487</v>
      </c>
      <c r="E2850" s="1">
        <v>35821</v>
      </c>
      <c r="F2850">
        <v>1300</v>
      </c>
      <c r="H2850" t="s">
        <v>76</v>
      </c>
      <c r="I2850" s="1">
        <v>35853</v>
      </c>
      <c r="J2850" t="s">
        <v>30</v>
      </c>
      <c r="K2850" t="s">
        <v>321</v>
      </c>
      <c r="L2850">
        <v>1</v>
      </c>
      <c r="M2850" t="s">
        <v>426</v>
      </c>
      <c r="N2850">
        <v>999766900</v>
      </c>
      <c r="O2850" t="s">
        <v>420</v>
      </c>
      <c r="P2850">
        <v>42</v>
      </c>
      <c r="S2850">
        <v>2413</v>
      </c>
      <c r="T2850" t="s">
        <v>381</v>
      </c>
      <c r="U2850">
        <v>34561</v>
      </c>
      <c r="V2850" t="s">
        <v>381</v>
      </c>
      <c r="W2850">
        <v>0</v>
      </c>
      <c r="X2850" t="s">
        <v>47</v>
      </c>
      <c r="Y2850" t="s">
        <v>70</v>
      </c>
      <c r="Z2850">
        <v>0.1</v>
      </c>
      <c r="AA2850">
        <v>1</v>
      </c>
      <c r="AC2850" t="s">
        <v>47</v>
      </c>
    </row>
    <row r="2851" spans="1:29" hidden="1" x14ac:dyDescent="0.25">
      <c r="A2851" t="s">
        <v>359</v>
      </c>
      <c r="B2851">
        <v>1</v>
      </c>
      <c r="C2851" t="s">
        <v>28</v>
      </c>
      <c r="D2851">
        <v>303487</v>
      </c>
      <c r="E2851" s="1">
        <v>35821</v>
      </c>
      <c r="F2851">
        <v>1300</v>
      </c>
      <c r="H2851" t="s">
        <v>76</v>
      </c>
      <c r="I2851" s="1">
        <v>35853</v>
      </c>
      <c r="J2851" t="s">
        <v>30</v>
      </c>
      <c r="K2851" t="s">
        <v>321</v>
      </c>
      <c r="L2851">
        <v>1</v>
      </c>
      <c r="M2851" t="s">
        <v>426</v>
      </c>
      <c r="N2851">
        <v>999766900</v>
      </c>
      <c r="O2851" t="s">
        <v>420</v>
      </c>
      <c r="P2851">
        <v>42</v>
      </c>
      <c r="S2851">
        <v>2378</v>
      </c>
      <c r="T2851" t="s">
        <v>565</v>
      </c>
      <c r="U2851">
        <v>34551</v>
      </c>
      <c r="V2851" t="s">
        <v>565</v>
      </c>
      <c r="W2851">
        <v>0</v>
      </c>
      <c r="X2851" t="s">
        <v>47</v>
      </c>
      <c r="Y2851" t="s">
        <v>70</v>
      </c>
      <c r="Z2851">
        <v>0.2</v>
      </c>
      <c r="AA2851">
        <v>1</v>
      </c>
      <c r="AB2851">
        <v>70</v>
      </c>
      <c r="AC2851" t="s">
        <v>47</v>
      </c>
    </row>
    <row r="2852" spans="1:29" hidden="1" x14ac:dyDescent="0.25">
      <c r="A2852" t="s">
        <v>359</v>
      </c>
      <c r="B2852">
        <v>1</v>
      </c>
      <c r="C2852" t="s">
        <v>28</v>
      </c>
      <c r="D2852">
        <v>303487</v>
      </c>
      <c r="E2852" s="1">
        <v>35821</v>
      </c>
      <c r="F2852">
        <v>1300</v>
      </c>
      <c r="H2852" t="s">
        <v>76</v>
      </c>
      <c r="I2852" s="1">
        <v>35853</v>
      </c>
      <c r="J2852" t="s">
        <v>30</v>
      </c>
      <c r="K2852" t="s">
        <v>321</v>
      </c>
      <c r="L2852">
        <v>1</v>
      </c>
      <c r="M2852" t="s">
        <v>426</v>
      </c>
      <c r="N2852">
        <v>999766900</v>
      </c>
      <c r="O2852" t="s">
        <v>420</v>
      </c>
      <c r="P2852">
        <v>42</v>
      </c>
      <c r="S2852">
        <v>2990</v>
      </c>
      <c r="T2852" t="s">
        <v>383</v>
      </c>
      <c r="U2852">
        <v>34030</v>
      </c>
      <c r="V2852" t="s">
        <v>383</v>
      </c>
      <c r="W2852">
        <v>0</v>
      </c>
      <c r="X2852" t="s">
        <v>47</v>
      </c>
      <c r="Y2852" t="s">
        <v>70</v>
      </c>
      <c r="Z2852">
        <v>0.5</v>
      </c>
      <c r="AA2852">
        <v>0.5</v>
      </c>
      <c r="AB2852">
        <v>5</v>
      </c>
      <c r="AC2852" t="s">
        <v>47</v>
      </c>
    </row>
    <row r="2853" spans="1:29" hidden="1" x14ac:dyDescent="0.25">
      <c r="A2853" t="s">
        <v>359</v>
      </c>
      <c r="B2853">
        <v>1</v>
      </c>
      <c r="C2853" t="s">
        <v>28</v>
      </c>
      <c r="D2853">
        <v>303487</v>
      </c>
      <c r="E2853" s="1">
        <v>35821</v>
      </c>
      <c r="F2853">
        <v>1300</v>
      </c>
      <c r="H2853" t="s">
        <v>76</v>
      </c>
      <c r="I2853" s="1">
        <v>35853</v>
      </c>
      <c r="J2853" t="s">
        <v>30</v>
      </c>
      <c r="K2853" t="s">
        <v>321</v>
      </c>
      <c r="L2853">
        <v>1</v>
      </c>
      <c r="M2853" t="s">
        <v>426</v>
      </c>
      <c r="N2853">
        <v>999766900</v>
      </c>
      <c r="O2853" t="s">
        <v>420</v>
      </c>
      <c r="P2853">
        <v>42</v>
      </c>
      <c r="S2853">
        <v>2982</v>
      </c>
      <c r="T2853" t="s">
        <v>384</v>
      </c>
      <c r="U2853">
        <v>32102</v>
      </c>
      <c r="V2853" t="s">
        <v>384</v>
      </c>
      <c r="W2853">
        <v>0</v>
      </c>
      <c r="X2853" t="s">
        <v>47</v>
      </c>
      <c r="Y2853" t="s">
        <v>70</v>
      </c>
      <c r="Z2853">
        <v>0.1</v>
      </c>
      <c r="AA2853">
        <v>1</v>
      </c>
      <c r="AB2853">
        <v>5</v>
      </c>
      <c r="AC2853" t="s">
        <v>47</v>
      </c>
    </row>
    <row r="2854" spans="1:29" hidden="1" x14ac:dyDescent="0.25">
      <c r="A2854" t="s">
        <v>359</v>
      </c>
      <c r="B2854">
        <v>1</v>
      </c>
      <c r="C2854" t="s">
        <v>28</v>
      </c>
      <c r="D2854">
        <v>303487</v>
      </c>
      <c r="E2854" s="1">
        <v>35821</v>
      </c>
      <c r="F2854">
        <v>1300</v>
      </c>
      <c r="H2854" t="s">
        <v>76</v>
      </c>
      <c r="I2854" s="1">
        <v>35853</v>
      </c>
      <c r="J2854" t="s">
        <v>30</v>
      </c>
      <c r="K2854" t="s">
        <v>321</v>
      </c>
      <c r="L2854">
        <v>1</v>
      </c>
      <c r="M2854" t="s">
        <v>426</v>
      </c>
      <c r="N2854">
        <v>999766900</v>
      </c>
      <c r="O2854" t="s">
        <v>420</v>
      </c>
      <c r="P2854">
        <v>42</v>
      </c>
      <c r="S2854">
        <v>2968</v>
      </c>
      <c r="T2854" t="s">
        <v>385</v>
      </c>
      <c r="U2854">
        <v>34536</v>
      </c>
      <c r="V2854" t="s">
        <v>386</v>
      </c>
      <c r="W2854">
        <v>0</v>
      </c>
      <c r="X2854" t="s">
        <v>47</v>
      </c>
      <c r="Y2854" t="s">
        <v>70</v>
      </c>
      <c r="Z2854">
        <v>0.1</v>
      </c>
      <c r="AA2854">
        <v>1</v>
      </c>
      <c r="AB2854">
        <v>600</v>
      </c>
      <c r="AC2854" t="s">
        <v>47</v>
      </c>
    </row>
    <row r="2855" spans="1:29" hidden="1" x14ac:dyDescent="0.25">
      <c r="A2855" t="s">
        <v>359</v>
      </c>
      <c r="B2855">
        <v>1</v>
      </c>
      <c r="C2855" t="s">
        <v>28</v>
      </c>
      <c r="D2855">
        <v>303487</v>
      </c>
      <c r="E2855" s="1">
        <v>35821</v>
      </c>
      <c r="F2855">
        <v>1300</v>
      </c>
      <c r="H2855" t="s">
        <v>76</v>
      </c>
      <c r="I2855" s="1">
        <v>35853</v>
      </c>
      <c r="J2855" t="s">
        <v>30</v>
      </c>
      <c r="K2855" t="s">
        <v>321</v>
      </c>
      <c r="L2855">
        <v>1</v>
      </c>
      <c r="M2855" t="s">
        <v>426</v>
      </c>
      <c r="N2855">
        <v>999766900</v>
      </c>
      <c r="O2855" t="s">
        <v>420</v>
      </c>
      <c r="P2855">
        <v>42</v>
      </c>
      <c r="S2855">
        <v>2969</v>
      </c>
      <c r="T2855" t="s">
        <v>387</v>
      </c>
      <c r="U2855">
        <v>34571</v>
      </c>
      <c r="V2855" t="s">
        <v>388</v>
      </c>
      <c r="W2855">
        <v>0</v>
      </c>
      <c r="X2855" t="s">
        <v>47</v>
      </c>
      <c r="Y2855" t="s">
        <v>70</v>
      </c>
      <c r="Z2855">
        <v>0.1</v>
      </c>
      <c r="AA2855">
        <v>0.5</v>
      </c>
      <c r="AB2855">
        <v>75</v>
      </c>
      <c r="AC2855" t="s">
        <v>47</v>
      </c>
    </row>
    <row r="2856" spans="1:29" hidden="1" x14ac:dyDescent="0.25">
      <c r="A2856" t="s">
        <v>359</v>
      </c>
      <c r="B2856">
        <v>1</v>
      </c>
      <c r="C2856" t="s">
        <v>28</v>
      </c>
      <c r="D2856">
        <v>303487</v>
      </c>
      <c r="E2856" s="1">
        <v>35821</v>
      </c>
      <c r="F2856">
        <v>1300</v>
      </c>
      <c r="H2856" t="s">
        <v>76</v>
      </c>
      <c r="I2856" s="1">
        <v>35853</v>
      </c>
      <c r="J2856" t="s">
        <v>30</v>
      </c>
      <c r="K2856" t="s">
        <v>321</v>
      </c>
      <c r="L2856">
        <v>1</v>
      </c>
      <c r="M2856" t="s">
        <v>426</v>
      </c>
      <c r="N2856">
        <v>999766900</v>
      </c>
      <c r="O2856" t="s">
        <v>420</v>
      </c>
      <c r="P2856">
        <v>42</v>
      </c>
      <c r="S2856">
        <v>2977</v>
      </c>
      <c r="T2856" t="s">
        <v>389</v>
      </c>
      <c r="U2856">
        <v>34501</v>
      </c>
      <c r="V2856" t="s">
        <v>389</v>
      </c>
      <c r="W2856">
        <v>0</v>
      </c>
      <c r="X2856" t="s">
        <v>47</v>
      </c>
      <c r="Y2856" t="s">
        <v>70</v>
      </c>
      <c r="Z2856">
        <v>0.2</v>
      </c>
      <c r="AA2856">
        <v>0.5</v>
      </c>
      <c r="AB2856">
        <v>7</v>
      </c>
      <c r="AC2856" t="s">
        <v>47</v>
      </c>
    </row>
    <row r="2857" spans="1:29" hidden="1" x14ac:dyDescent="0.25">
      <c r="A2857" t="s">
        <v>359</v>
      </c>
      <c r="B2857">
        <v>1</v>
      </c>
      <c r="C2857" t="s">
        <v>28</v>
      </c>
      <c r="D2857">
        <v>303487</v>
      </c>
      <c r="E2857" s="1">
        <v>35821</v>
      </c>
      <c r="F2857">
        <v>1300</v>
      </c>
      <c r="H2857" t="s">
        <v>76</v>
      </c>
      <c r="I2857" s="1">
        <v>35853</v>
      </c>
      <c r="J2857" t="s">
        <v>30</v>
      </c>
      <c r="K2857" t="s">
        <v>321</v>
      </c>
      <c r="L2857">
        <v>1</v>
      </c>
      <c r="M2857" t="s">
        <v>426</v>
      </c>
      <c r="N2857">
        <v>999766900</v>
      </c>
      <c r="O2857" t="s">
        <v>420</v>
      </c>
      <c r="P2857">
        <v>42</v>
      </c>
      <c r="S2857">
        <v>2380</v>
      </c>
      <c r="T2857" t="s">
        <v>390</v>
      </c>
      <c r="U2857">
        <v>77093</v>
      </c>
      <c r="V2857" t="s">
        <v>391</v>
      </c>
      <c r="W2857">
        <v>0</v>
      </c>
      <c r="X2857" t="s">
        <v>47</v>
      </c>
      <c r="Y2857" t="s">
        <v>70</v>
      </c>
      <c r="Z2857">
        <v>0.1</v>
      </c>
      <c r="AA2857">
        <v>1</v>
      </c>
      <c r="AB2857">
        <v>70</v>
      </c>
      <c r="AC2857" t="s">
        <v>47</v>
      </c>
    </row>
    <row r="2858" spans="1:29" hidden="1" x14ac:dyDescent="0.25">
      <c r="A2858" t="s">
        <v>359</v>
      </c>
      <c r="B2858">
        <v>1</v>
      </c>
      <c r="C2858" t="s">
        <v>28</v>
      </c>
      <c r="D2858">
        <v>303487</v>
      </c>
      <c r="E2858" s="1">
        <v>35821</v>
      </c>
      <c r="F2858">
        <v>1300</v>
      </c>
      <c r="H2858" t="s">
        <v>76</v>
      </c>
      <c r="I2858" s="1">
        <v>35853</v>
      </c>
      <c r="J2858" t="s">
        <v>30</v>
      </c>
      <c r="K2858" t="s">
        <v>321</v>
      </c>
      <c r="L2858">
        <v>1</v>
      </c>
      <c r="M2858" t="s">
        <v>426</v>
      </c>
      <c r="N2858">
        <v>999766900</v>
      </c>
      <c r="O2858" t="s">
        <v>420</v>
      </c>
      <c r="P2858">
        <v>42</v>
      </c>
      <c r="S2858">
        <v>2979</v>
      </c>
      <c r="T2858" t="s">
        <v>392</v>
      </c>
      <c r="U2858">
        <v>34546</v>
      </c>
      <c r="V2858" t="s">
        <v>393</v>
      </c>
      <c r="W2858">
        <v>0</v>
      </c>
      <c r="X2858" t="s">
        <v>47</v>
      </c>
      <c r="Y2858" t="s">
        <v>70</v>
      </c>
      <c r="Z2858">
        <v>0.1</v>
      </c>
      <c r="AA2858">
        <v>1</v>
      </c>
      <c r="AB2858">
        <v>100</v>
      </c>
      <c r="AC2858" t="s">
        <v>47</v>
      </c>
    </row>
    <row r="2859" spans="1:29" hidden="1" x14ac:dyDescent="0.25">
      <c r="A2859" t="s">
        <v>359</v>
      </c>
      <c r="B2859">
        <v>1</v>
      </c>
      <c r="C2859" t="s">
        <v>28</v>
      </c>
      <c r="D2859">
        <v>303487</v>
      </c>
      <c r="E2859" s="1">
        <v>35821</v>
      </c>
      <c r="F2859">
        <v>1300</v>
      </c>
      <c r="H2859" t="s">
        <v>76</v>
      </c>
      <c r="I2859" s="1">
        <v>35853</v>
      </c>
      <c r="J2859" t="s">
        <v>30</v>
      </c>
      <c r="K2859" t="s">
        <v>321</v>
      </c>
      <c r="L2859">
        <v>1</v>
      </c>
      <c r="M2859" t="s">
        <v>426</v>
      </c>
      <c r="N2859">
        <v>999766900</v>
      </c>
      <c r="O2859" t="s">
        <v>420</v>
      </c>
      <c r="P2859">
        <v>42</v>
      </c>
      <c r="S2859">
        <v>2987</v>
      </c>
      <c r="T2859" t="s">
        <v>394</v>
      </c>
      <c r="U2859">
        <v>34475</v>
      </c>
      <c r="V2859" t="s">
        <v>394</v>
      </c>
      <c r="W2859">
        <v>0</v>
      </c>
      <c r="X2859" t="s">
        <v>47</v>
      </c>
      <c r="Y2859" t="s">
        <v>70</v>
      </c>
      <c r="Z2859">
        <v>0.2</v>
      </c>
      <c r="AA2859">
        <v>1</v>
      </c>
      <c r="AB2859">
        <v>5</v>
      </c>
      <c r="AC2859" t="s">
        <v>47</v>
      </c>
    </row>
    <row r="2860" spans="1:29" hidden="1" x14ac:dyDescent="0.25">
      <c r="A2860" t="s">
        <v>359</v>
      </c>
      <c r="B2860">
        <v>1</v>
      </c>
      <c r="C2860" t="s">
        <v>28</v>
      </c>
      <c r="D2860">
        <v>303487</v>
      </c>
      <c r="E2860" s="1">
        <v>35821</v>
      </c>
      <c r="F2860">
        <v>1300</v>
      </c>
      <c r="H2860" t="s">
        <v>76</v>
      </c>
      <c r="I2860" s="1">
        <v>35853</v>
      </c>
      <c r="J2860" t="s">
        <v>30</v>
      </c>
      <c r="K2860" t="s">
        <v>321</v>
      </c>
      <c r="L2860">
        <v>1</v>
      </c>
      <c r="M2860" t="s">
        <v>426</v>
      </c>
      <c r="N2860">
        <v>999766900</v>
      </c>
      <c r="O2860" t="s">
        <v>420</v>
      </c>
      <c r="P2860">
        <v>42</v>
      </c>
      <c r="S2860">
        <v>2981</v>
      </c>
      <c r="T2860" t="s">
        <v>395</v>
      </c>
      <c r="U2860">
        <v>34506</v>
      </c>
      <c r="V2860" t="s">
        <v>395</v>
      </c>
      <c r="W2860">
        <v>0</v>
      </c>
      <c r="X2860" t="s">
        <v>47</v>
      </c>
      <c r="Y2860" t="s">
        <v>70</v>
      </c>
      <c r="Z2860">
        <v>0.1</v>
      </c>
      <c r="AA2860">
        <v>0.5</v>
      </c>
      <c r="AB2860">
        <v>200</v>
      </c>
      <c r="AC2860" t="s">
        <v>47</v>
      </c>
    </row>
    <row r="2861" spans="1:29" hidden="1" x14ac:dyDescent="0.25">
      <c r="A2861" t="s">
        <v>359</v>
      </c>
      <c r="B2861">
        <v>1</v>
      </c>
      <c r="C2861" t="s">
        <v>28</v>
      </c>
      <c r="D2861">
        <v>303487</v>
      </c>
      <c r="E2861" s="1">
        <v>35821</v>
      </c>
      <c r="F2861">
        <v>1300</v>
      </c>
      <c r="H2861" t="s">
        <v>76</v>
      </c>
      <c r="I2861" s="1">
        <v>35853</v>
      </c>
      <c r="J2861" t="s">
        <v>30</v>
      </c>
      <c r="K2861" t="s">
        <v>321</v>
      </c>
      <c r="L2861">
        <v>1</v>
      </c>
      <c r="M2861" t="s">
        <v>426</v>
      </c>
      <c r="N2861">
        <v>999766900</v>
      </c>
      <c r="O2861" t="s">
        <v>420</v>
      </c>
      <c r="P2861">
        <v>42</v>
      </c>
      <c r="S2861">
        <v>2985</v>
      </c>
      <c r="T2861" t="s">
        <v>396</v>
      </c>
      <c r="U2861">
        <v>34511</v>
      </c>
      <c r="V2861" t="s">
        <v>396</v>
      </c>
      <c r="W2861">
        <v>0</v>
      </c>
      <c r="X2861" t="s">
        <v>47</v>
      </c>
      <c r="Y2861" t="s">
        <v>70</v>
      </c>
      <c r="Z2861">
        <v>0.1</v>
      </c>
      <c r="AA2861">
        <v>1</v>
      </c>
      <c r="AB2861">
        <v>5</v>
      </c>
      <c r="AC2861" t="s">
        <v>47</v>
      </c>
    </row>
    <row r="2862" spans="1:29" hidden="1" x14ac:dyDescent="0.25">
      <c r="A2862" t="s">
        <v>359</v>
      </c>
      <c r="B2862">
        <v>1</v>
      </c>
      <c r="C2862" t="s">
        <v>28</v>
      </c>
      <c r="D2862">
        <v>303487</v>
      </c>
      <c r="E2862" s="1">
        <v>35821</v>
      </c>
      <c r="F2862">
        <v>1300</v>
      </c>
      <c r="H2862" t="s">
        <v>76</v>
      </c>
      <c r="I2862" s="1">
        <v>35853</v>
      </c>
      <c r="J2862" t="s">
        <v>30</v>
      </c>
      <c r="K2862" t="s">
        <v>321</v>
      </c>
      <c r="L2862">
        <v>1</v>
      </c>
      <c r="M2862" t="s">
        <v>426</v>
      </c>
      <c r="N2862">
        <v>999766900</v>
      </c>
      <c r="O2862" t="s">
        <v>420</v>
      </c>
      <c r="P2862">
        <v>42</v>
      </c>
      <c r="S2862">
        <v>2991</v>
      </c>
      <c r="T2862" t="s">
        <v>397</v>
      </c>
      <c r="U2862">
        <v>34010</v>
      </c>
      <c r="V2862" t="s">
        <v>397</v>
      </c>
      <c r="W2862">
        <v>0</v>
      </c>
      <c r="X2862" t="s">
        <v>47</v>
      </c>
      <c r="Y2862" t="s">
        <v>70</v>
      </c>
      <c r="Z2862">
        <v>0.5</v>
      </c>
      <c r="AA2862">
        <v>1</v>
      </c>
      <c r="AB2862">
        <v>1000</v>
      </c>
      <c r="AC2862" t="s">
        <v>47</v>
      </c>
    </row>
    <row r="2863" spans="1:29" hidden="1" x14ac:dyDescent="0.25">
      <c r="A2863" t="s">
        <v>359</v>
      </c>
      <c r="B2863">
        <v>1</v>
      </c>
      <c r="C2863" t="s">
        <v>28</v>
      </c>
      <c r="D2863">
        <v>303487</v>
      </c>
      <c r="E2863" s="1">
        <v>35821</v>
      </c>
      <c r="F2863">
        <v>1300</v>
      </c>
      <c r="H2863" t="s">
        <v>76</v>
      </c>
      <c r="I2863" s="1">
        <v>35853</v>
      </c>
      <c r="J2863" t="s">
        <v>30</v>
      </c>
      <c r="K2863" t="s">
        <v>321</v>
      </c>
      <c r="L2863">
        <v>1</v>
      </c>
      <c r="M2863" t="s">
        <v>426</v>
      </c>
      <c r="N2863">
        <v>999766900</v>
      </c>
      <c r="O2863" t="s">
        <v>420</v>
      </c>
      <c r="P2863">
        <v>42</v>
      </c>
      <c r="S2863">
        <v>2976</v>
      </c>
      <c r="T2863" t="s">
        <v>398</v>
      </c>
      <c r="U2863">
        <v>39175</v>
      </c>
      <c r="V2863" t="s">
        <v>398</v>
      </c>
      <c r="W2863">
        <v>0</v>
      </c>
      <c r="X2863" t="s">
        <v>47</v>
      </c>
      <c r="Y2863" t="s">
        <v>70</v>
      </c>
      <c r="Z2863">
        <v>0.2</v>
      </c>
      <c r="AA2863">
        <v>0.5</v>
      </c>
      <c r="AB2863">
        <v>0.2</v>
      </c>
      <c r="AC2863" t="s">
        <v>47</v>
      </c>
    </row>
    <row r="2864" spans="1:29" hidden="1" x14ac:dyDescent="0.25">
      <c r="A2864" t="s">
        <v>359</v>
      </c>
      <c r="B2864">
        <v>1</v>
      </c>
      <c r="C2864" t="s">
        <v>28</v>
      </c>
      <c r="D2864">
        <v>303487</v>
      </c>
      <c r="E2864" s="1">
        <v>35821</v>
      </c>
      <c r="F2864">
        <v>1300</v>
      </c>
      <c r="H2864" t="s">
        <v>76</v>
      </c>
      <c r="I2864" s="1">
        <v>35853</v>
      </c>
      <c r="J2864" t="s">
        <v>30</v>
      </c>
      <c r="K2864" t="s">
        <v>321</v>
      </c>
      <c r="L2864">
        <v>1</v>
      </c>
      <c r="M2864" t="s">
        <v>426</v>
      </c>
      <c r="N2864">
        <v>999766900</v>
      </c>
      <c r="O2864" t="s">
        <v>420</v>
      </c>
      <c r="P2864">
        <v>42</v>
      </c>
      <c r="S2864">
        <v>2955</v>
      </c>
      <c r="T2864" t="s">
        <v>399</v>
      </c>
      <c r="U2864">
        <v>79724</v>
      </c>
      <c r="V2864" t="s">
        <v>400</v>
      </c>
      <c r="W2864">
        <v>0</v>
      </c>
      <c r="X2864" t="s">
        <v>47</v>
      </c>
      <c r="Y2864" t="s">
        <v>70</v>
      </c>
      <c r="Z2864">
        <v>0.2</v>
      </c>
      <c r="AA2864">
        <v>1</v>
      </c>
      <c r="AB2864">
        <v>10000</v>
      </c>
      <c r="AC2864" t="s">
        <v>47</v>
      </c>
    </row>
    <row r="2865" spans="1:29" hidden="1" x14ac:dyDescent="0.25">
      <c r="A2865" t="s">
        <v>359</v>
      </c>
      <c r="B2865">
        <v>1</v>
      </c>
      <c r="C2865" t="s">
        <v>28</v>
      </c>
      <c r="D2865">
        <v>303487</v>
      </c>
      <c r="E2865" s="1">
        <v>35821</v>
      </c>
      <c r="F2865">
        <v>1300</v>
      </c>
      <c r="H2865" t="s">
        <v>76</v>
      </c>
      <c r="I2865" s="1">
        <v>35853</v>
      </c>
      <c r="J2865" t="s">
        <v>30</v>
      </c>
      <c r="K2865" t="s">
        <v>321</v>
      </c>
      <c r="L2865">
        <v>1</v>
      </c>
      <c r="M2865" t="s">
        <v>426</v>
      </c>
      <c r="N2865">
        <v>999766900</v>
      </c>
      <c r="O2865" t="s">
        <v>420</v>
      </c>
      <c r="P2865">
        <v>42</v>
      </c>
      <c r="S2865">
        <v>2983</v>
      </c>
      <c r="T2865" t="s">
        <v>401</v>
      </c>
      <c r="U2865">
        <v>34541</v>
      </c>
      <c r="V2865" t="s">
        <v>401</v>
      </c>
      <c r="W2865">
        <v>0</v>
      </c>
      <c r="X2865" t="s">
        <v>47</v>
      </c>
      <c r="Y2865" t="s">
        <v>70</v>
      </c>
      <c r="Z2865">
        <v>0.1</v>
      </c>
      <c r="AA2865">
        <v>1</v>
      </c>
      <c r="AB2865">
        <v>5</v>
      </c>
      <c r="AC2865" t="s">
        <v>47</v>
      </c>
    </row>
    <row r="2866" spans="1:29" hidden="1" x14ac:dyDescent="0.25">
      <c r="A2866" t="s">
        <v>359</v>
      </c>
      <c r="B2866">
        <v>1</v>
      </c>
      <c r="C2866" t="s">
        <v>28</v>
      </c>
      <c r="D2866">
        <v>303487</v>
      </c>
      <c r="E2866" s="1">
        <v>35821</v>
      </c>
      <c r="F2866">
        <v>1300</v>
      </c>
      <c r="H2866" t="s">
        <v>76</v>
      </c>
      <c r="I2866" s="1">
        <v>35853</v>
      </c>
      <c r="J2866" t="s">
        <v>30</v>
      </c>
      <c r="K2866" t="s">
        <v>321</v>
      </c>
      <c r="L2866">
        <v>1</v>
      </c>
      <c r="M2866" t="s">
        <v>426</v>
      </c>
      <c r="N2866">
        <v>999766900</v>
      </c>
      <c r="O2866" t="s">
        <v>420</v>
      </c>
      <c r="P2866">
        <v>42</v>
      </c>
      <c r="S2866">
        <v>2992</v>
      </c>
      <c r="T2866" t="s">
        <v>402</v>
      </c>
      <c r="U2866">
        <v>34371</v>
      </c>
      <c r="V2866" t="s">
        <v>403</v>
      </c>
      <c r="W2866">
        <v>0</v>
      </c>
      <c r="X2866" t="s">
        <v>47</v>
      </c>
      <c r="Y2866" t="s">
        <v>70</v>
      </c>
      <c r="Z2866">
        <v>0.1</v>
      </c>
      <c r="AA2866">
        <v>1</v>
      </c>
      <c r="AB2866">
        <v>700</v>
      </c>
      <c r="AC2866" t="s">
        <v>47</v>
      </c>
    </row>
    <row r="2867" spans="1:29" hidden="1" x14ac:dyDescent="0.25">
      <c r="A2867" t="s">
        <v>359</v>
      </c>
      <c r="B2867">
        <v>1</v>
      </c>
      <c r="C2867" t="s">
        <v>28</v>
      </c>
      <c r="D2867">
        <v>303487</v>
      </c>
      <c r="E2867" s="1">
        <v>35821</v>
      </c>
      <c r="F2867">
        <v>1300</v>
      </c>
      <c r="H2867" t="s">
        <v>76</v>
      </c>
      <c r="I2867" s="1">
        <v>35853</v>
      </c>
      <c r="J2867" t="s">
        <v>30</v>
      </c>
      <c r="K2867" t="s">
        <v>321</v>
      </c>
      <c r="L2867">
        <v>1</v>
      </c>
      <c r="M2867" t="s">
        <v>426</v>
      </c>
      <c r="N2867">
        <v>999766900</v>
      </c>
      <c r="O2867" t="s">
        <v>420</v>
      </c>
      <c r="P2867">
        <v>42</v>
      </c>
      <c r="S2867">
        <v>2216</v>
      </c>
      <c r="T2867" t="s">
        <v>406</v>
      </c>
      <c r="U2867">
        <v>34311</v>
      </c>
      <c r="V2867" t="s">
        <v>406</v>
      </c>
      <c r="W2867">
        <v>0</v>
      </c>
      <c r="X2867" t="s">
        <v>47</v>
      </c>
      <c r="Y2867" t="s">
        <v>70</v>
      </c>
      <c r="Z2867">
        <v>0.5</v>
      </c>
      <c r="AA2867">
        <v>0.5</v>
      </c>
      <c r="AC2867" t="s">
        <v>47</v>
      </c>
    </row>
    <row r="2868" spans="1:29" hidden="1" x14ac:dyDescent="0.25">
      <c r="A2868" t="s">
        <v>359</v>
      </c>
      <c r="B2868">
        <v>1</v>
      </c>
      <c r="C2868" t="s">
        <v>28</v>
      </c>
      <c r="D2868">
        <v>303487</v>
      </c>
      <c r="E2868" s="1">
        <v>35821</v>
      </c>
      <c r="F2868">
        <v>1300</v>
      </c>
      <c r="H2868" t="s">
        <v>76</v>
      </c>
      <c r="I2868" s="1">
        <v>35853</v>
      </c>
      <c r="J2868" t="s">
        <v>30</v>
      </c>
      <c r="K2868" t="s">
        <v>321</v>
      </c>
      <c r="L2868">
        <v>1</v>
      </c>
      <c r="M2868" t="s">
        <v>426</v>
      </c>
      <c r="N2868">
        <v>999766900</v>
      </c>
      <c r="O2868" t="s">
        <v>420</v>
      </c>
      <c r="P2868">
        <v>42</v>
      </c>
      <c r="S2868">
        <v>2943</v>
      </c>
      <c r="T2868" t="s">
        <v>83</v>
      </c>
      <c r="U2868">
        <v>32101</v>
      </c>
      <c r="V2868" t="s">
        <v>83</v>
      </c>
      <c r="W2868">
        <v>0</v>
      </c>
      <c r="X2868" t="s">
        <v>47</v>
      </c>
      <c r="Y2868" t="s">
        <v>70</v>
      </c>
      <c r="Z2868">
        <v>0.1</v>
      </c>
      <c r="AA2868">
        <v>0.5</v>
      </c>
      <c r="AB2868">
        <v>80</v>
      </c>
      <c r="AC2868" t="s">
        <v>47</v>
      </c>
    </row>
    <row r="2869" spans="1:29" hidden="1" x14ac:dyDescent="0.25">
      <c r="A2869" t="s">
        <v>359</v>
      </c>
      <c r="B2869">
        <v>1</v>
      </c>
      <c r="C2869" t="s">
        <v>28</v>
      </c>
      <c r="D2869">
        <v>303487</v>
      </c>
      <c r="E2869" s="1">
        <v>35821</v>
      </c>
      <c r="F2869">
        <v>1300</v>
      </c>
      <c r="H2869" t="s">
        <v>76</v>
      </c>
      <c r="I2869" s="1">
        <v>35853</v>
      </c>
      <c r="J2869" t="s">
        <v>30</v>
      </c>
      <c r="K2869" t="s">
        <v>321</v>
      </c>
      <c r="L2869">
        <v>1</v>
      </c>
      <c r="M2869" t="s">
        <v>426</v>
      </c>
      <c r="N2869">
        <v>999766900</v>
      </c>
      <c r="O2869" t="s">
        <v>420</v>
      </c>
      <c r="P2869">
        <v>42</v>
      </c>
      <c r="S2869">
        <v>2941</v>
      </c>
      <c r="T2869" t="s">
        <v>84</v>
      </c>
      <c r="U2869">
        <v>32106</v>
      </c>
      <c r="V2869" t="s">
        <v>84</v>
      </c>
      <c r="W2869">
        <v>0</v>
      </c>
      <c r="X2869" t="s">
        <v>47</v>
      </c>
      <c r="Y2869" t="s">
        <v>70</v>
      </c>
      <c r="Z2869">
        <v>0.1</v>
      </c>
      <c r="AA2869">
        <v>1</v>
      </c>
      <c r="AB2869">
        <v>80</v>
      </c>
      <c r="AC2869" t="s">
        <v>47</v>
      </c>
    </row>
    <row r="2870" spans="1:29" hidden="1" x14ac:dyDescent="0.25">
      <c r="A2870" t="s">
        <v>359</v>
      </c>
      <c r="B2870">
        <v>1</v>
      </c>
      <c r="C2870" t="s">
        <v>28</v>
      </c>
      <c r="D2870">
        <v>303487</v>
      </c>
      <c r="E2870" s="1">
        <v>35821</v>
      </c>
      <c r="F2870">
        <v>1300</v>
      </c>
      <c r="H2870" t="s">
        <v>76</v>
      </c>
      <c r="I2870" s="1">
        <v>35853</v>
      </c>
      <c r="J2870" t="s">
        <v>30</v>
      </c>
      <c r="K2870" t="s">
        <v>321</v>
      </c>
      <c r="L2870">
        <v>1</v>
      </c>
      <c r="M2870" t="s">
        <v>426</v>
      </c>
      <c r="N2870">
        <v>999766900</v>
      </c>
      <c r="O2870" t="s">
        <v>420</v>
      </c>
      <c r="P2870">
        <v>42</v>
      </c>
      <c r="S2870">
        <v>2408</v>
      </c>
      <c r="T2870" t="s">
        <v>407</v>
      </c>
      <c r="U2870">
        <v>77596</v>
      </c>
      <c r="V2870" t="s">
        <v>407</v>
      </c>
      <c r="W2870">
        <v>0</v>
      </c>
      <c r="X2870" t="s">
        <v>47</v>
      </c>
      <c r="Y2870" t="s">
        <v>70</v>
      </c>
      <c r="Z2870">
        <v>0.1</v>
      </c>
      <c r="AA2870">
        <v>0.5</v>
      </c>
      <c r="AC2870" t="s">
        <v>47</v>
      </c>
    </row>
    <row r="2871" spans="1:29" hidden="1" x14ac:dyDescent="0.25">
      <c r="A2871" t="s">
        <v>359</v>
      </c>
      <c r="B2871">
        <v>1</v>
      </c>
      <c r="C2871" t="s">
        <v>28</v>
      </c>
      <c r="D2871">
        <v>303487</v>
      </c>
      <c r="E2871" s="1">
        <v>35821</v>
      </c>
      <c r="F2871">
        <v>1300</v>
      </c>
      <c r="H2871" t="s">
        <v>76</v>
      </c>
      <c r="I2871" s="1">
        <v>35853</v>
      </c>
      <c r="J2871" t="s">
        <v>30</v>
      </c>
      <c r="K2871" t="s">
        <v>321</v>
      </c>
      <c r="L2871">
        <v>1</v>
      </c>
      <c r="M2871" t="s">
        <v>426</v>
      </c>
      <c r="N2871">
        <v>999766900</v>
      </c>
      <c r="O2871" t="s">
        <v>420</v>
      </c>
      <c r="P2871">
        <v>42</v>
      </c>
      <c r="S2871">
        <v>2944</v>
      </c>
      <c r="T2871" t="s">
        <v>85</v>
      </c>
      <c r="U2871">
        <v>32105</v>
      </c>
      <c r="V2871" t="s">
        <v>85</v>
      </c>
      <c r="W2871">
        <v>0</v>
      </c>
      <c r="X2871" t="s">
        <v>47</v>
      </c>
      <c r="Y2871" t="s">
        <v>70</v>
      </c>
      <c r="Z2871">
        <v>0.1</v>
      </c>
      <c r="AA2871">
        <v>0.5</v>
      </c>
      <c r="AB2871">
        <v>80</v>
      </c>
      <c r="AC2871" t="s">
        <v>47</v>
      </c>
    </row>
    <row r="2872" spans="1:29" hidden="1" x14ac:dyDescent="0.25">
      <c r="A2872" t="s">
        <v>359</v>
      </c>
      <c r="B2872">
        <v>1</v>
      </c>
      <c r="C2872" t="s">
        <v>28</v>
      </c>
      <c r="D2872">
        <v>303487</v>
      </c>
      <c r="E2872" s="1">
        <v>35821</v>
      </c>
      <c r="F2872">
        <v>1300</v>
      </c>
      <c r="H2872" t="s">
        <v>76</v>
      </c>
      <c r="I2872" s="1">
        <v>35853</v>
      </c>
      <c r="J2872" t="s">
        <v>30</v>
      </c>
      <c r="K2872" t="s">
        <v>321</v>
      </c>
      <c r="L2872">
        <v>1</v>
      </c>
      <c r="M2872" t="s">
        <v>426</v>
      </c>
      <c r="N2872">
        <v>999766900</v>
      </c>
      <c r="O2872" t="s">
        <v>420</v>
      </c>
      <c r="P2872">
        <v>42</v>
      </c>
      <c r="S2872">
        <v>2988</v>
      </c>
      <c r="T2872" t="s">
        <v>410</v>
      </c>
      <c r="U2872">
        <v>34516</v>
      </c>
      <c r="V2872" t="s">
        <v>411</v>
      </c>
      <c r="W2872">
        <v>0</v>
      </c>
      <c r="X2872" t="s">
        <v>47</v>
      </c>
      <c r="Y2872" t="s">
        <v>70</v>
      </c>
      <c r="Z2872">
        <v>0.1</v>
      </c>
      <c r="AA2872">
        <v>1</v>
      </c>
      <c r="AC2872" t="s">
        <v>47</v>
      </c>
    </row>
    <row r="2873" spans="1:29" hidden="1" x14ac:dyDescent="0.25">
      <c r="A2873" t="s">
        <v>359</v>
      </c>
      <c r="B2873">
        <v>1</v>
      </c>
      <c r="C2873" t="s">
        <v>28</v>
      </c>
      <c r="D2873">
        <v>303487</v>
      </c>
      <c r="E2873" s="1">
        <v>35821</v>
      </c>
      <c r="F2873">
        <v>1300</v>
      </c>
      <c r="H2873" t="s">
        <v>76</v>
      </c>
      <c r="I2873" s="1">
        <v>35853</v>
      </c>
      <c r="J2873" t="s">
        <v>30</v>
      </c>
      <c r="K2873" t="s">
        <v>321</v>
      </c>
      <c r="L2873">
        <v>1</v>
      </c>
      <c r="M2873" t="s">
        <v>426</v>
      </c>
      <c r="N2873">
        <v>999766900</v>
      </c>
      <c r="O2873" t="s">
        <v>420</v>
      </c>
      <c r="P2873">
        <v>42</v>
      </c>
      <c r="S2873">
        <v>2966</v>
      </c>
      <c r="T2873" t="s">
        <v>414</v>
      </c>
      <c r="U2873">
        <v>77277</v>
      </c>
      <c r="V2873" t="s">
        <v>414</v>
      </c>
      <c r="W2873">
        <v>0</v>
      </c>
      <c r="X2873" t="s">
        <v>47</v>
      </c>
      <c r="Y2873" t="s">
        <v>70</v>
      </c>
      <c r="Z2873">
        <v>0.2</v>
      </c>
      <c r="AA2873">
        <v>1</v>
      </c>
      <c r="AC2873" t="s">
        <v>47</v>
      </c>
    </row>
    <row r="2874" spans="1:29" hidden="1" x14ac:dyDescent="0.25">
      <c r="A2874" t="s">
        <v>359</v>
      </c>
      <c r="B2874">
        <v>1</v>
      </c>
      <c r="C2874" t="s">
        <v>28</v>
      </c>
      <c r="D2874">
        <v>303487</v>
      </c>
      <c r="E2874" s="1">
        <v>35821</v>
      </c>
      <c r="F2874">
        <v>1300</v>
      </c>
      <c r="H2874" t="s">
        <v>76</v>
      </c>
      <c r="I2874" s="1">
        <v>35853</v>
      </c>
      <c r="J2874" t="s">
        <v>30</v>
      </c>
      <c r="K2874" t="s">
        <v>321</v>
      </c>
      <c r="L2874">
        <v>1</v>
      </c>
      <c r="M2874" t="s">
        <v>426</v>
      </c>
      <c r="N2874">
        <v>999766900</v>
      </c>
      <c r="O2874" t="s">
        <v>420</v>
      </c>
      <c r="P2874">
        <v>42</v>
      </c>
      <c r="S2874">
        <v>2980</v>
      </c>
      <c r="T2874" t="s">
        <v>415</v>
      </c>
      <c r="U2874">
        <v>34531</v>
      </c>
      <c r="V2874" t="s">
        <v>415</v>
      </c>
      <c r="W2874">
        <v>0</v>
      </c>
      <c r="X2874" t="s">
        <v>47</v>
      </c>
      <c r="Y2874" t="s">
        <v>70</v>
      </c>
      <c r="Z2874">
        <v>0.1</v>
      </c>
      <c r="AA2874">
        <v>0.5</v>
      </c>
      <c r="AB2874">
        <v>5</v>
      </c>
      <c r="AC2874" t="s">
        <v>47</v>
      </c>
    </row>
    <row r="2875" spans="1:29" hidden="1" x14ac:dyDescent="0.25">
      <c r="A2875" t="s">
        <v>359</v>
      </c>
      <c r="B2875">
        <v>1</v>
      </c>
      <c r="C2875" t="s">
        <v>28</v>
      </c>
      <c r="D2875">
        <v>303487</v>
      </c>
      <c r="E2875" s="1">
        <v>35821</v>
      </c>
      <c r="F2875">
        <v>1300</v>
      </c>
      <c r="H2875" t="s">
        <v>76</v>
      </c>
      <c r="I2875" s="1">
        <v>35853</v>
      </c>
      <c r="J2875" t="s">
        <v>30</v>
      </c>
      <c r="K2875" t="s">
        <v>321</v>
      </c>
      <c r="L2875">
        <v>1</v>
      </c>
      <c r="M2875" t="s">
        <v>426</v>
      </c>
      <c r="N2875">
        <v>999766900</v>
      </c>
      <c r="O2875" t="s">
        <v>420</v>
      </c>
      <c r="P2875">
        <v>42</v>
      </c>
      <c r="S2875">
        <v>2410</v>
      </c>
      <c r="T2875" t="s">
        <v>416</v>
      </c>
      <c r="U2875">
        <v>77168</v>
      </c>
      <c r="V2875" t="s">
        <v>416</v>
      </c>
      <c r="W2875">
        <v>0</v>
      </c>
      <c r="X2875" t="s">
        <v>47</v>
      </c>
      <c r="Y2875" t="s">
        <v>70</v>
      </c>
      <c r="Z2875">
        <v>0.1</v>
      </c>
      <c r="AA2875">
        <v>1</v>
      </c>
      <c r="AC2875" t="s">
        <v>47</v>
      </c>
    </row>
    <row r="2876" spans="1:29" hidden="1" x14ac:dyDescent="0.25">
      <c r="A2876" t="s">
        <v>566</v>
      </c>
      <c r="B2876">
        <v>1</v>
      </c>
      <c r="C2876" t="s">
        <v>28</v>
      </c>
      <c r="D2876">
        <v>30348889</v>
      </c>
      <c r="E2876" s="1">
        <v>35821</v>
      </c>
      <c r="F2876">
        <v>1300</v>
      </c>
      <c r="H2876" t="s">
        <v>76</v>
      </c>
      <c r="I2876" s="1">
        <v>35853</v>
      </c>
      <c r="J2876" t="s">
        <v>30</v>
      </c>
      <c r="K2876" t="s">
        <v>321</v>
      </c>
      <c r="L2876">
        <v>1</v>
      </c>
      <c r="M2876" t="s">
        <v>426</v>
      </c>
      <c r="N2876">
        <v>999766900</v>
      </c>
      <c r="O2876" t="s">
        <v>420</v>
      </c>
      <c r="P2876">
        <v>39</v>
      </c>
      <c r="S2876">
        <v>2110</v>
      </c>
      <c r="T2876" t="s">
        <v>567</v>
      </c>
      <c r="U2876">
        <v>39760</v>
      </c>
      <c r="V2876" t="s">
        <v>567</v>
      </c>
      <c r="W2876">
        <v>0</v>
      </c>
      <c r="X2876" t="s">
        <v>47</v>
      </c>
      <c r="Y2876" t="s">
        <v>70</v>
      </c>
      <c r="Z2876">
        <v>0.1</v>
      </c>
      <c r="AB2876">
        <v>50</v>
      </c>
      <c r="AC2876" t="s">
        <v>47</v>
      </c>
    </row>
    <row r="2877" spans="1:29" hidden="1" x14ac:dyDescent="0.25">
      <c r="A2877" t="s">
        <v>566</v>
      </c>
      <c r="B2877">
        <v>1</v>
      </c>
      <c r="C2877" t="s">
        <v>28</v>
      </c>
      <c r="D2877">
        <v>30348889</v>
      </c>
      <c r="E2877" s="1">
        <v>35821</v>
      </c>
      <c r="F2877">
        <v>1300</v>
      </c>
      <c r="H2877" t="s">
        <v>76</v>
      </c>
      <c r="I2877" s="1">
        <v>35853</v>
      </c>
      <c r="J2877" t="s">
        <v>30</v>
      </c>
      <c r="K2877" t="s">
        <v>321</v>
      </c>
      <c r="L2877">
        <v>1</v>
      </c>
      <c r="M2877" t="s">
        <v>426</v>
      </c>
      <c r="N2877">
        <v>999766900</v>
      </c>
      <c r="O2877" t="s">
        <v>420</v>
      </c>
      <c r="P2877">
        <v>39</v>
      </c>
      <c r="S2877">
        <v>2066</v>
      </c>
      <c r="T2877" t="s">
        <v>568</v>
      </c>
      <c r="U2877">
        <v>82584</v>
      </c>
      <c r="V2877" t="s">
        <v>568</v>
      </c>
      <c r="W2877">
        <v>0</v>
      </c>
      <c r="X2877" t="s">
        <v>47</v>
      </c>
      <c r="Y2877" t="s">
        <v>70</v>
      </c>
      <c r="Z2877">
        <v>1</v>
      </c>
      <c r="AC2877" t="s">
        <v>47</v>
      </c>
    </row>
    <row r="2878" spans="1:29" hidden="1" x14ac:dyDescent="0.25">
      <c r="A2878" t="s">
        <v>566</v>
      </c>
      <c r="B2878">
        <v>1</v>
      </c>
      <c r="C2878" t="s">
        <v>28</v>
      </c>
      <c r="D2878">
        <v>30348889</v>
      </c>
      <c r="E2878" s="1">
        <v>35821</v>
      </c>
      <c r="F2878">
        <v>1300</v>
      </c>
      <c r="H2878" t="s">
        <v>76</v>
      </c>
      <c r="I2878" s="1">
        <v>35853</v>
      </c>
      <c r="J2878" t="s">
        <v>30</v>
      </c>
      <c r="K2878" t="s">
        <v>321</v>
      </c>
      <c r="L2878">
        <v>1</v>
      </c>
      <c r="M2878" t="s">
        <v>426</v>
      </c>
      <c r="N2878">
        <v>999766900</v>
      </c>
      <c r="O2878" t="s">
        <v>420</v>
      </c>
      <c r="P2878">
        <v>39</v>
      </c>
      <c r="S2878">
        <v>2070</v>
      </c>
      <c r="T2878" t="s">
        <v>569</v>
      </c>
      <c r="U2878">
        <v>39380</v>
      </c>
      <c r="V2878" t="s">
        <v>569</v>
      </c>
      <c r="W2878">
        <v>0</v>
      </c>
      <c r="X2878" t="s">
        <v>47</v>
      </c>
      <c r="Y2878" t="s">
        <v>70</v>
      </c>
      <c r="Z2878">
        <v>0.1</v>
      </c>
      <c r="AC2878" t="s">
        <v>47</v>
      </c>
    </row>
    <row r="2879" spans="1:29" hidden="1" x14ac:dyDescent="0.25">
      <c r="A2879" t="s">
        <v>566</v>
      </c>
      <c r="B2879">
        <v>1</v>
      </c>
      <c r="C2879" t="s">
        <v>28</v>
      </c>
      <c r="D2879">
        <v>30348889</v>
      </c>
      <c r="E2879" s="1">
        <v>35821</v>
      </c>
      <c r="F2879">
        <v>1300</v>
      </c>
      <c r="H2879" t="s">
        <v>76</v>
      </c>
      <c r="I2879" s="1">
        <v>35853</v>
      </c>
      <c r="J2879" t="s">
        <v>30</v>
      </c>
      <c r="K2879" t="s">
        <v>321</v>
      </c>
      <c r="L2879">
        <v>1</v>
      </c>
      <c r="M2879" t="s">
        <v>426</v>
      </c>
      <c r="N2879">
        <v>999766900</v>
      </c>
      <c r="O2879" t="s">
        <v>420</v>
      </c>
      <c r="P2879">
        <v>39</v>
      </c>
      <c r="S2879">
        <v>2077</v>
      </c>
      <c r="T2879" t="s">
        <v>570</v>
      </c>
      <c r="U2879">
        <v>30295</v>
      </c>
      <c r="V2879" t="s">
        <v>571</v>
      </c>
      <c r="W2879">
        <v>0</v>
      </c>
      <c r="X2879" t="s">
        <v>47</v>
      </c>
      <c r="Y2879" t="s">
        <v>70</v>
      </c>
      <c r="Z2879">
        <v>0.1</v>
      </c>
      <c r="AC2879" t="s">
        <v>47</v>
      </c>
    </row>
    <row r="2880" spans="1:29" hidden="1" x14ac:dyDescent="0.25">
      <c r="A2880" t="s">
        <v>566</v>
      </c>
      <c r="B2880">
        <v>1</v>
      </c>
      <c r="C2880" t="s">
        <v>28</v>
      </c>
      <c r="D2880">
        <v>30348889</v>
      </c>
      <c r="E2880" s="1">
        <v>35821</v>
      </c>
      <c r="F2880">
        <v>1300</v>
      </c>
      <c r="H2880" t="s">
        <v>76</v>
      </c>
      <c r="I2880" s="1">
        <v>35853</v>
      </c>
      <c r="J2880" t="s">
        <v>30</v>
      </c>
      <c r="K2880" t="s">
        <v>321</v>
      </c>
      <c r="L2880">
        <v>1</v>
      </c>
      <c r="M2880" t="s">
        <v>426</v>
      </c>
      <c r="N2880">
        <v>999766900</v>
      </c>
      <c r="O2880" t="s">
        <v>420</v>
      </c>
      <c r="P2880">
        <v>39</v>
      </c>
      <c r="S2880">
        <v>2034</v>
      </c>
      <c r="T2880" t="s">
        <v>572</v>
      </c>
      <c r="U2880">
        <v>39941</v>
      </c>
      <c r="V2880" t="s">
        <v>573</v>
      </c>
      <c r="W2880">
        <v>0</v>
      </c>
      <c r="X2880" t="s">
        <v>47</v>
      </c>
      <c r="Y2880" t="s">
        <v>70</v>
      </c>
      <c r="Z2880">
        <v>6</v>
      </c>
      <c r="AB2880">
        <v>700</v>
      </c>
      <c r="AC2880" t="s">
        <v>47</v>
      </c>
    </row>
    <row r="2881" spans="1:29" hidden="1" x14ac:dyDescent="0.25">
      <c r="A2881" t="s">
        <v>566</v>
      </c>
      <c r="B2881">
        <v>1</v>
      </c>
      <c r="C2881" t="s">
        <v>28</v>
      </c>
      <c r="D2881">
        <v>30348889</v>
      </c>
      <c r="E2881" s="1">
        <v>35821</v>
      </c>
      <c r="F2881">
        <v>1300</v>
      </c>
      <c r="H2881" t="s">
        <v>76</v>
      </c>
      <c r="I2881" s="1">
        <v>35853</v>
      </c>
      <c r="J2881" t="s">
        <v>30</v>
      </c>
      <c r="K2881" t="s">
        <v>321</v>
      </c>
      <c r="L2881">
        <v>1</v>
      </c>
      <c r="M2881" t="s">
        <v>426</v>
      </c>
      <c r="N2881">
        <v>999766900</v>
      </c>
      <c r="O2881" t="s">
        <v>420</v>
      </c>
      <c r="P2881">
        <v>39</v>
      </c>
      <c r="S2881">
        <v>2043</v>
      </c>
      <c r="T2881" t="s">
        <v>574</v>
      </c>
      <c r="U2881">
        <v>82586</v>
      </c>
      <c r="V2881" t="s">
        <v>574</v>
      </c>
      <c r="W2881">
        <v>0</v>
      </c>
      <c r="X2881" t="s">
        <v>47</v>
      </c>
      <c r="Y2881" t="s">
        <v>70</v>
      </c>
      <c r="Z2881">
        <v>0.5</v>
      </c>
      <c r="AB2881">
        <v>4</v>
      </c>
      <c r="AC2881" t="s">
        <v>47</v>
      </c>
    </row>
    <row r="2882" spans="1:29" hidden="1" x14ac:dyDescent="0.25">
      <c r="A2882" t="s">
        <v>566</v>
      </c>
      <c r="B2882">
        <v>1</v>
      </c>
      <c r="C2882" t="s">
        <v>28</v>
      </c>
      <c r="D2882">
        <v>30348889</v>
      </c>
      <c r="E2882" s="1">
        <v>35821</v>
      </c>
      <c r="F2882">
        <v>1300</v>
      </c>
      <c r="H2882" t="s">
        <v>76</v>
      </c>
      <c r="I2882" s="1">
        <v>35853</v>
      </c>
      <c r="J2882" t="s">
        <v>30</v>
      </c>
      <c r="K2882" t="s">
        <v>321</v>
      </c>
      <c r="L2882">
        <v>1</v>
      </c>
      <c r="M2882" t="s">
        <v>426</v>
      </c>
      <c r="N2882">
        <v>999766900</v>
      </c>
      <c r="O2882" t="s">
        <v>420</v>
      </c>
      <c r="P2882">
        <v>39</v>
      </c>
      <c r="S2882">
        <v>2044</v>
      </c>
      <c r="T2882" t="s">
        <v>575</v>
      </c>
      <c r="U2882">
        <v>82587</v>
      </c>
      <c r="V2882" t="s">
        <v>575</v>
      </c>
      <c r="W2882">
        <v>0</v>
      </c>
      <c r="X2882" t="s">
        <v>47</v>
      </c>
      <c r="Y2882" t="s">
        <v>70</v>
      </c>
      <c r="Z2882">
        <v>0.4</v>
      </c>
      <c r="AB2882">
        <v>2</v>
      </c>
      <c r="AC2882" t="s">
        <v>47</v>
      </c>
    </row>
    <row r="2883" spans="1:29" hidden="1" x14ac:dyDescent="0.25">
      <c r="A2883" t="s">
        <v>566</v>
      </c>
      <c r="B2883">
        <v>1</v>
      </c>
      <c r="C2883" t="s">
        <v>28</v>
      </c>
      <c r="D2883">
        <v>30348889</v>
      </c>
      <c r="E2883" s="1">
        <v>35821</v>
      </c>
      <c r="F2883">
        <v>1300</v>
      </c>
      <c r="H2883" t="s">
        <v>76</v>
      </c>
      <c r="I2883" s="1">
        <v>35853</v>
      </c>
      <c r="J2883" t="s">
        <v>30</v>
      </c>
      <c r="K2883" t="s">
        <v>321</v>
      </c>
      <c r="L2883">
        <v>1</v>
      </c>
      <c r="M2883" t="s">
        <v>426</v>
      </c>
      <c r="N2883">
        <v>999766900</v>
      </c>
      <c r="O2883" t="s">
        <v>420</v>
      </c>
      <c r="P2883">
        <v>39</v>
      </c>
      <c r="S2883">
        <v>2045</v>
      </c>
      <c r="T2883" t="s">
        <v>576</v>
      </c>
      <c r="U2883">
        <v>39356</v>
      </c>
      <c r="V2883" t="s">
        <v>576</v>
      </c>
      <c r="W2883">
        <v>0</v>
      </c>
      <c r="X2883" t="s">
        <v>47</v>
      </c>
      <c r="Y2883" t="s">
        <v>70</v>
      </c>
      <c r="Z2883">
        <v>0.1</v>
      </c>
      <c r="AC2883" t="s">
        <v>47</v>
      </c>
    </row>
    <row r="2884" spans="1:29" hidden="1" x14ac:dyDescent="0.25">
      <c r="A2884" t="s">
        <v>566</v>
      </c>
      <c r="B2884">
        <v>1</v>
      </c>
      <c r="C2884" t="s">
        <v>28</v>
      </c>
      <c r="D2884">
        <v>30348889</v>
      </c>
      <c r="E2884" s="1">
        <v>35821</v>
      </c>
      <c r="F2884">
        <v>1300</v>
      </c>
      <c r="H2884" t="s">
        <v>76</v>
      </c>
      <c r="I2884" s="1">
        <v>35853</v>
      </c>
      <c r="J2884" t="s">
        <v>30</v>
      </c>
      <c r="K2884" t="s">
        <v>321</v>
      </c>
      <c r="L2884">
        <v>1</v>
      </c>
      <c r="M2884" t="s">
        <v>426</v>
      </c>
      <c r="N2884">
        <v>999766900</v>
      </c>
      <c r="O2884" t="s">
        <v>420</v>
      </c>
      <c r="P2884">
        <v>39</v>
      </c>
      <c r="S2884">
        <v>2047</v>
      </c>
      <c r="T2884" t="s">
        <v>577</v>
      </c>
      <c r="U2884">
        <v>39053</v>
      </c>
      <c r="V2884" t="s">
        <v>578</v>
      </c>
      <c r="W2884">
        <v>0</v>
      </c>
      <c r="X2884" t="s">
        <v>47</v>
      </c>
      <c r="Y2884" t="s">
        <v>70</v>
      </c>
      <c r="Z2884">
        <v>0.5</v>
      </c>
      <c r="AB2884">
        <v>3</v>
      </c>
      <c r="AC2884" t="s">
        <v>47</v>
      </c>
    </row>
    <row r="2885" spans="1:29" hidden="1" x14ac:dyDescent="0.25">
      <c r="A2885" t="s">
        <v>566</v>
      </c>
      <c r="B2885">
        <v>1</v>
      </c>
      <c r="C2885" t="s">
        <v>28</v>
      </c>
      <c r="D2885">
        <v>30348889</v>
      </c>
      <c r="E2885" s="1">
        <v>35821</v>
      </c>
      <c r="F2885">
        <v>1300</v>
      </c>
      <c r="H2885" t="s">
        <v>76</v>
      </c>
      <c r="I2885" s="1">
        <v>35853</v>
      </c>
      <c r="J2885" t="s">
        <v>30</v>
      </c>
      <c r="K2885" t="s">
        <v>321</v>
      </c>
      <c r="L2885">
        <v>1</v>
      </c>
      <c r="M2885" t="s">
        <v>426</v>
      </c>
      <c r="N2885">
        <v>999766900</v>
      </c>
      <c r="O2885" t="s">
        <v>420</v>
      </c>
      <c r="P2885">
        <v>39</v>
      </c>
      <c r="S2885">
        <v>2022</v>
      </c>
      <c r="T2885" t="s">
        <v>579</v>
      </c>
      <c r="U2885">
        <v>39051</v>
      </c>
      <c r="V2885" t="s">
        <v>579</v>
      </c>
      <c r="W2885">
        <v>0</v>
      </c>
      <c r="X2885" t="s">
        <v>47</v>
      </c>
      <c r="Y2885" t="s">
        <v>70</v>
      </c>
      <c r="Z2885">
        <v>0.5</v>
      </c>
      <c r="AC2885" t="s">
        <v>47</v>
      </c>
    </row>
    <row r="2886" spans="1:29" hidden="1" x14ac:dyDescent="0.25">
      <c r="A2886" t="s">
        <v>566</v>
      </c>
      <c r="B2886">
        <v>1</v>
      </c>
      <c r="C2886" t="s">
        <v>28</v>
      </c>
      <c r="D2886">
        <v>30348889</v>
      </c>
      <c r="E2886" s="1">
        <v>35821</v>
      </c>
      <c r="F2886">
        <v>1300</v>
      </c>
      <c r="H2886" t="s">
        <v>76</v>
      </c>
      <c r="I2886" s="1">
        <v>35853</v>
      </c>
      <c r="J2886" t="s">
        <v>30</v>
      </c>
      <c r="K2886" t="s">
        <v>321</v>
      </c>
      <c r="L2886">
        <v>1</v>
      </c>
      <c r="M2886" t="s">
        <v>426</v>
      </c>
      <c r="N2886">
        <v>999766900</v>
      </c>
      <c r="O2886" t="s">
        <v>420</v>
      </c>
      <c r="P2886">
        <v>39</v>
      </c>
      <c r="S2886">
        <v>2595</v>
      </c>
      <c r="T2886" t="s">
        <v>580</v>
      </c>
      <c r="U2886">
        <v>81408</v>
      </c>
      <c r="V2886" t="s">
        <v>580</v>
      </c>
      <c r="W2886">
        <v>0</v>
      </c>
      <c r="X2886" t="s">
        <v>47</v>
      </c>
      <c r="Y2886" t="s">
        <v>70</v>
      </c>
      <c r="AC2886" t="s">
        <v>47</v>
      </c>
    </row>
    <row r="2887" spans="1:29" hidden="1" x14ac:dyDescent="0.25">
      <c r="A2887" t="s">
        <v>566</v>
      </c>
      <c r="B2887">
        <v>1</v>
      </c>
      <c r="C2887" t="s">
        <v>28</v>
      </c>
      <c r="D2887">
        <v>30348889</v>
      </c>
      <c r="E2887" s="1">
        <v>35821</v>
      </c>
      <c r="F2887">
        <v>1300</v>
      </c>
      <c r="H2887" t="s">
        <v>76</v>
      </c>
      <c r="I2887" s="1">
        <v>35853</v>
      </c>
      <c r="J2887" t="s">
        <v>30</v>
      </c>
      <c r="K2887" t="s">
        <v>321</v>
      </c>
      <c r="L2887">
        <v>1</v>
      </c>
      <c r="M2887" t="s">
        <v>426</v>
      </c>
      <c r="N2887">
        <v>999766900</v>
      </c>
      <c r="O2887" t="s">
        <v>420</v>
      </c>
      <c r="P2887">
        <v>39</v>
      </c>
      <c r="S2887">
        <v>2356</v>
      </c>
      <c r="T2887" t="s">
        <v>581</v>
      </c>
      <c r="U2887">
        <v>34680</v>
      </c>
      <c r="V2887" t="s">
        <v>581</v>
      </c>
      <c r="W2887">
        <v>0</v>
      </c>
      <c r="X2887" t="s">
        <v>47</v>
      </c>
      <c r="Y2887" t="s">
        <v>70</v>
      </c>
      <c r="Z2887">
        <v>0.1</v>
      </c>
      <c r="AC2887" t="s">
        <v>47</v>
      </c>
    </row>
    <row r="2888" spans="1:29" hidden="1" x14ac:dyDescent="0.25">
      <c r="A2888" t="s">
        <v>566</v>
      </c>
      <c r="B2888">
        <v>1</v>
      </c>
      <c r="C2888" t="s">
        <v>28</v>
      </c>
      <c r="D2888">
        <v>30348889</v>
      </c>
      <c r="E2888" s="1">
        <v>35821</v>
      </c>
      <c r="F2888">
        <v>1300</v>
      </c>
      <c r="H2888" t="s">
        <v>76</v>
      </c>
      <c r="I2888" s="1">
        <v>35853</v>
      </c>
      <c r="J2888" t="s">
        <v>30</v>
      </c>
      <c r="K2888" t="s">
        <v>321</v>
      </c>
      <c r="L2888">
        <v>1</v>
      </c>
      <c r="M2888" t="s">
        <v>426</v>
      </c>
      <c r="N2888">
        <v>999766900</v>
      </c>
      <c r="O2888" t="s">
        <v>420</v>
      </c>
      <c r="P2888">
        <v>39</v>
      </c>
      <c r="S2888" t="s">
        <v>582</v>
      </c>
      <c r="T2888" t="s">
        <v>583</v>
      </c>
      <c r="U2888">
        <v>39810</v>
      </c>
      <c r="V2888" t="s">
        <v>584</v>
      </c>
      <c r="W2888">
        <v>0</v>
      </c>
      <c r="X2888" t="s">
        <v>47</v>
      </c>
      <c r="Y2888" t="s">
        <v>70</v>
      </c>
      <c r="Z2888">
        <v>0.1</v>
      </c>
      <c r="AC2888" t="s">
        <v>47</v>
      </c>
    </row>
    <row r="2889" spans="1:29" hidden="1" x14ac:dyDescent="0.25">
      <c r="A2889" t="s">
        <v>566</v>
      </c>
      <c r="B2889">
        <v>1</v>
      </c>
      <c r="C2889" t="s">
        <v>28</v>
      </c>
      <c r="D2889">
        <v>30348889</v>
      </c>
      <c r="E2889" s="1">
        <v>35821</v>
      </c>
      <c r="F2889">
        <v>1300</v>
      </c>
      <c r="H2889" t="s">
        <v>76</v>
      </c>
      <c r="I2889" s="1">
        <v>35853</v>
      </c>
      <c r="J2889" t="s">
        <v>30</v>
      </c>
      <c r="K2889" t="s">
        <v>321</v>
      </c>
      <c r="L2889">
        <v>1</v>
      </c>
      <c r="M2889" t="s">
        <v>426</v>
      </c>
      <c r="N2889">
        <v>999766900</v>
      </c>
      <c r="O2889" t="s">
        <v>420</v>
      </c>
      <c r="P2889">
        <v>39</v>
      </c>
      <c r="S2889">
        <v>2051</v>
      </c>
      <c r="T2889" t="s">
        <v>585</v>
      </c>
      <c r="U2889">
        <v>46317</v>
      </c>
      <c r="V2889" t="s">
        <v>585</v>
      </c>
      <c r="W2889">
        <v>0</v>
      </c>
      <c r="X2889" t="s">
        <v>47</v>
      </c>
      <c r="Y2889" t="s">
        <v>70</v>
      </c>
      <c r="Z2889">
        <v>0.1</v>
      </c>
      <c r="AB2889">
        <v>2</v>
      </c>
      <c r="AC2889" t="s">
        <v>47</v>
      </c>
    </row>
    <row r="2890" spans="1:29" hidden="1" x14ac:dyDescent="0.25">
      <c r="A2890" t="s">
        <v>566</v>
      </c>
      <c r="B2890">
        <v>1</v>
      </c>
      <c r="C2890" t="s">
        <v>28</v>
      </c>
      <c r="D2890">
        <v>30348889</v>
      </c>
      <c r="E2890" s="1">
        <v>35821</v>
      </c>
      <c r="F2890">
        <v>1300</v>
      </c>
      <c r="H2890" t="s">
        <v>76</v>
      </c>
      <c r="I2890" s="1">
        <v>35853</v>
      </c>
      <c r="J2890" t="s">
        <v>30</v>
      </c>
      <c r="K2890" t="s">
        <v>321</v>
      </c>
      <c r="L2890">
        <v>1</v>
      </c>
      <c r="M2890" t="s">
        <v>426</v>
      </c>
      <c r="N2890">
        <v>999766900</v>
      </c>
      <c r="O2890" t="s">
        <v>420</v>
      </c>
      <c r="P2890">
        <v>39</v>
      </c>
      <c r="S2890">
        <v>2046</v>
      </c>
      <c r="T2890" t="s">
        <v>586</v>
      </c>
      <c r="U2890">
        <v>81405</v>
      </c>
      <c r="V2890" t="s">
        <v>586</v>
      </c>
      <c r="W2890">
        <v>0</v>
      </c>
      <c r="X2890" t="s">
        <v>47</v>
      </c>
      <c r="Y2890" t="s">
        <v>70</v>
      </c>
      <c r="Z2890">
        <v>0.9</v>
      </c>
      <c r="AB2890">
        <v>40</v>
      </c>
      <c r="AC2890" t="s">
        <v>47</v>
      </c>
    </row>
    <row r="2891" spans="1:29" hidden="1" x14ac:dyDescent="0.25">
      <c r="A2891" t="s">
        <v>566</v>
      </c>
      <c r="B2891">
        <v>1</v>
      </c>
      <c r="C2891" t="s">
        <v>28</v>
      </c>
      <c r="D2891">
        <v>30348889</v>
      </c>
      <c r="E2891" s="1">
        <v>35821</v>
      </c>
      <c r="F2891">
        <v>1300</v>
      </c>
      <c r="H2891" t="s">
        <v>76</v>
      </c>
      <c r="I2891" s="1">
        <v>35853</v>
      </c>
      <c r="J2891" t="s">
        <v>30</v>
      </c>
      <c r="K2891" t="s">
        <v>321</v>
      </c>
      <c r="L2891">
        <v>1</v>
      </c>
      <c r="M2891" t="s">
        <v>426</v>
      </c>
      <c r="N2891">
        <v>999766900</v>
      </c>
      <c r="O2891" t="s">
        <v>420</v>
      </c>
      <c r="P2891">
        <v>39</v>
      </c>
      <c r="S2891">
        <v>2959</v>
      </c>
      <c r="T2891" t="s">
        <v>587</v>
      </c>
      <c r="U2891">
        <v>39350</v>
      </c>
      <c r="V2891" t="s">
        <v>587</v>
      </c>
      <c r="W2891">
        <v>0</v>
      </c>
      <c r="X2891" t="s">
        <v>47</v>
      </c>
      <c r="Y2891" t="s">
        <v>70</v>
      </c>
      <c r="Z2891">
        <v>0.2</v>
      </c>
      <c r="AB2891">
        <v>2</v>
      </c>
      <c r="AC2891" t="s">
        <v>47</v>
      </c>
    </row>
    <row r="2892" spans="1:29" hidden="1" x14ac:dyDescent="0.25">
      <c r="A2892" t="s">
        <v>566</v>
      </c>
      <c r="B2892">
        <v>1</v>
      </c>
      <c r="C2892" t="s">
        <v>28</v>
      </c>
      <c r="D2892">
        <v>30348889</v>
      </c>
      <c r="E2892" s="1">
        <v>35821</v>
      </c>
      <c r="F2892">
        <v>1300</v>
      </c>
      <c r="H2892" t="s">
        <v>76</v>
      </c>
      <c r="I2892" s="1">
        <v>35853</v>
      </c>
      <c r="J2892" t="s">
        <v>30</v>
      </c>
      <c r="K2892" t="s">
        <v>321</v>
      </c>
      <c r="L2892">
        <v>1</v>
      </c>
      <c r="M2892" t="s">
        <v>426</v>
      </c>
      <c r="N2892">
        <v>999766900</v>
      </c>
      <c r="O2892" t="s">
        <v>420</v>
      </c>
      <c r="P2892">
        <v>39</v>
      </c>
      <c r="S2892">
        <v>2031</v>
      </c>
      <c r="T2892" t="s">
        <v>588</v>
      </c>
      <c r="U2892">
        <v>38432</v>
      </c>
      <c r="V2892" t="s">
        <v>588</v>
      </c>
      <c r="W2892">
        <v>0</v>
      </c>
      <c r="X2892" t="s">
        <v>47</v>
      </c>
      <c r="Y2892" t="s">
        <v>70</v>
      </c>
      <c r="Z2892">
        <v>1</v>
      </c>
      <c r="AB2892">
        <v>200</v>
      </c>
      <c r="AC2892" t="s">
        <v>47</v>
      </c>
    </row>
    <row r="2893" spans="1:29" hidden="1" x14ac:dyDescent="0.25">
      <c r="A2893" t="s">
        <v>566</v>
      </c>
      <c r="B2893">
        <v>1</v>
      </c>
      <c r="C2893" t="s">
        <v>28</v>
      </c>
      <c r="D2893">
        <v>30348889</v>
      </c>
      <c r="E2893" s="1">
        <v>35821</v>
      </c>
      <c r="F2893">
        <v>1300</v>
      </c>
      <c r="H2893" t="s">
        <v>76</v>
      </c>
      <c r="I2893" s="1">
        <v>35853</v>
      </c>
      <c r="J2893" t="s">
        <v>30</v>
      </c>
      <c r="K2893" t="s">
        <v>321</v>
      </c>
      <c r="L2893">
        <v>1</v>
      </c>
      <c r="M2893" t="s">
        <v>426</v>
      </c>
      <c r="N2893">
        <v>999766900</v>
      </c>
      <c r="O2893" t="s">
        <v>420</v>
      </c>
      <c r="P2893">
        <v>39</v>
      </c>
      <c r="S2893">
        <v>2041</v>
      </c>
      <c r="T2893" t="s">
        <v>589</v>
      </c>
      <c r="U2893">
        <v>81287</v>
      </c>
      <c r="V2893" t="s">
        <v>589</v>
      </c>
      <c r="W2893">
        <v>0</v>
      </c>
      <c r="X2893" t="s">
        <v>47</v>
      </c>
      <c r="Y2893" t="s">
        <v>70</v>
      </c>
      <c r="Z2893">
        <v>0.1</v>
      </c>
      <c r="AB2893">
        <v>7</v>
      </c>
      <c r="AC2893" t="s">
        <v>47</v>
      </c>
    </row>
    <row r="2894" spans="1:29" hidden="1" x14ac:dyDescent="0.25">
      <c r="A2894" t="s">
        <v>566</v>
      </c>
      <c r="B2894">
        <v>1</v>
      </c>
      <c r="C2894" t="s">
        <v>28</v>
      </c>
      <c r="D2894">
        <v>30348889</v>
      </c>
      <c r="E2894" s="1">
        <v>35821</v>
      </c>
      <c r="F2894">
        <v>1300</v>
      </c>
      <c r="H2894" t="s">
        <v>76</v>
      </c>
      <c r="I2894" s="1">
        <v>35853</v>
      </c>
      <c r="J2894" t="s">
        <v>30</v>
      </c>
      <c r="K2894" t="s">
        <v>321</v>
      </c>
      <c r="L2894">
        <v>1</v>
      </c>
      <c r="M2894" t="s">
        <v>426</v>
      </c>
      <c r="N2894">
        <v>999766900</v>
      </c>
      <c r="O2894" t="s">
        <v>420</v>
      </c>
      <c r="P2894">
        <v>39</v>
      </c>
      <c r="S2894">
        <v>2032</v>
      </c>
      <c r="T2894" t="s">
        <v>590</v>
      </c>
      <c r="U2894">
        <v>78885</v>
      </c>
      <c r="V2894" t="s">
        <v>590</v>
      </c>
      <c r="W2894">
        <v>0</v>
      </c>
      <c r="X2894" t="s">
        <v>47</v>
      </c>
      <c r="Y2894" t="s">
        <v>70</v>
      </c>
      <c r="Z2894">
        <v>0.4</v>
      </c>
      <c r="AB2894">
        <v>20</v>
      </c>
      <c r="AC2894" t="s">
        <v>47</v>
      </c>
    </row>
    <row r="2895" spans="1:29" hidden="1" x14ac:dyDescent="0.25">
      <c r="A2895" t="s">
        <v>566</v>
      </c>
      <c r="B2895">
        <v>1</v>
      </c>
      <c r="C2895" t="s">
        <v>28</v>
      </c>
      <c r="D2895">
        <v>30348889</v>
      </c>
      <c r="E2895" s="1">
        <v>35821</v>
      </c>
      <c r="F2895">
        <v>1300</v>
      </c>
      <c r="H2895" t="s">
        <v>76</v>
      </c>
      <c r="I2895" s="1">
        <v>35853</v>
      </c>
      <c r="J2895" t="s">
        <v>30</v>
      </c>
      <c r="K2895" t="s">
        <v>321</v>
      </c>
      <c r="L2895">
        <v>1</v>
      </c>
      <c r="M2895" t="s">
        <v>426</v>
      </c>
      <c r="N2895">
        <v>999766900</v>
      </c>
      <c r="O2895" t="s">
        <v>420</v>
      </c>
      <c r="P2895">
        <v>39</v>
      </c>
      <c r="S2895">
        <v>2005</v>
      </c>
      <c r="T2895" t="s">
        <v>591</v>
      </c>
      <c r="U2895">
        <v>39390</v>
      </c>
      <c r="V2895" t="s">
        <v>591</v>
      </c>
      <c r="W2895">
        <v>0</v>
      </c>
      <c r="X2895" t="s">
        <v>47</v>
      </c>
      <c r="Y2895" t="s">
        <v>70</v>
      </c>
      <c r="Z2895">
        <v>0.01</v>
      </c>
      <c r="AB2895">
        <v>2</v>
      </c>
      <c r="AC2895" t="s">
        <v>47</v>
      </c>
    </row>
    <row r="2896" spans="1:29" hidden="1" x14ac:dyDescent="0.25">
      <c r="A2896" t="s">
        <v>566</v>
      </c>
      <c r="B2896">
        <v>1</v>
      </c>
      <c r="C2896" t="s">
        <v>28</v>
      </c>
      <c r="D2896">
        <v>30348889</v>
      </c>
      <c r="E2896" s="1">
        <v>35821</v>
      </c>
      <c r="F2896">
        <v>1300</v>
      </c>
      <c r="H2896" t="s">
        <v>76</v>
      </c>
      <c r="I2896" s="1">
        <v>35853</v>
      </c>
      <c r="J2896" t="s">
        <v>30</v>
      </c>
      <c r="K2896" t="s">
        <v>321</v>
      </c>
      <c r="L2896">
        <v>1</v>
      </c>
      <c r="M2896" t="s">
        <v>426</v>
      </c>
      <c r="N2896">
        <v>999766900</v>
      </c>
      <c r="O2896" t="s">
        <v>420</v>
      </c>
      <c r="P2896">
        <v>39</v>
      </c>
      <c r="S2896">
        <v>2065</v>
      </c>
      <c r="T2896" t="s">
        <v>592</v>
      </c>
      <c r="U2896">
        <v>39410</v>
      </c>
      <c r="V2896" t="s">
        <v>592</v>
      </c>
      <c r="W2896">
        <v>0</v>
      </c>
      <c r="X2896" t="s">
        <v>47</v>
      </c>
      <c r="Y2896" t="s">
        <v>70</v>
      </c>
      <c r="Z2896">
        <v>0.04</v>
      </c>
      <c r="AB2896">
        <v>0.4</v>
      </c>
      <c r="AC2896" t="s">
        <v>47</v>
      </c>
    </row>
    <row r="2897" spans="1:29" hidden="1" x14ac:dyDescent="0.25">
      <c r="A2897" t="s">
        <v>566</v>
      </c>
      <c r="B2897">
        <v>1</v>
      </c>
      <c r="C2897" t="s">
        <v>28</v>
      </c>
      <c r="D2897">
        <v>30348889</v>
      </c>
      <c r="E2897" s="1">
        <v>35821</v>
      </c>
      <c r="F2897">
        <v>1300</v>
      </c>
      <c r="H2897" t="s">
        <v>76</v>
      </c>
      <c r="I2897" s="1">
        <v>35853</v>
      </c>
      <c r="J2897" t="s">
        <v>30</v>
      </c>
      <c r="K2897" t="s">
        <v>321</v>
      </c>
      <c r="L2897">
        <v>1</v>
      </c>
      <c r="M2897" t="s">
        <v>426</v>
      </c>
      <c r="N2897">
        <v>999766900</v>
      </c>
      <c r="O2897" t="s">
        <v>420</v>
      </c>
      <c r="P2897">
        <v>39</v>
      </c>
      <c r="S2897">
        <v>2067</v>
      </c>
      <c r="T2897" t="s">
        <v>593</v>
      </c>
      <c r="U2897">
        <v>39420</v>
      </c>
      <c r="V2897" t="s">
        <v>593</v>
      </c>
      <c r="W2897">
        <v>0</v>
      </c>
      <c r="X2897" t="s">
        <v>47</v>
      </c>
      <c r="Y2897" t="s">
        <v>70</v>
      </c>
      <c r="Z2897">
        <v>0.02</v>
      </c>
      <c r="AB2897">
        <v>0.2</v>
      </c>
      <c r="AC2897" t="s">
        <v>47</v>
      </c>
    </row>
    <row r="2898" spans="1:29" hidden="1" x14ac:dyDescent="0.25">
      <c r="A2898" t="s">
        <v>566</v>
      </c>
      <c r="B2898">
        <v>1</v>
      </c>
      <c r="C2898" t="s">
        <v>28</v>
      </c>
      <c r="D2898">
        <v>30348889</v>
      </c>
      <c r="E2898" s="1">
        <v>35821</v>
      </c>
      <c r="F2898">
        <v>1300</v>
      </c>
      <c r="H2898" t="s">
        <v>76</v>
      </c>
      <c r="I2898" s="1">
        <v>35853</v>
      </c>
      <c r="J2898" t="s">
        <v>30</v>
      </c>
      <c r="K2898" t="s">
        <v>321</v>
      </c>
      <c r="L2898">
        <v>1</v>
      </c>
      <c r="M2898" t="s">
        <v>426</v>
      </c>
      <c r="N2898">
        <v>999766900</v>
      </c>
      <c r="O2898" t="s">
        <v>420</v>
      </c>
      <c r="P2898">
        <v>39</v>
      </c>
      <c r="S2898">
        <v>2274</v>
      </c>
      <c r="T2898" t="s">
        <v>594</v>
      </c>
      <c r="U2898">
        <v>34688</v>
      </c>
      <c r="V2898" t="s">
        <v>595</v>
      </c>
      <c r="W2898">
        <v>0</v>
      </c>
      <c r="X2898" t="s">
        <v>47</v>
      </c>
      <c r="Y2898" t="s">
        <v>70</v>
      </c>
      <c r="Z2898">
        <v>0.1</v>
      </c>
      <c r="AB2898">
        <v>1</v>
      </c>
      <c r="AC2898" t="s">
        <v>47</v>
      </c>
    </row>
    <row r="2899" spans="1:29" hidden="1" x14ac:dyDescent="0.25">
      <c r="A2899" t="s">
        <v>566</v>
      </c>
      <c r="B2899">
        <v>1</v>
      </c>
      <c r="C2899" t="s">
        <v>28</v>
      </c>
      <c r="D2899">
        <v>30348889</v>
      </c>
      <c r="E2899" s="1">
        <v>35821</v>
      </c>
      <c r="F2899">
        <v>1300</v>
      </c>
      <c r="H2899" t="s">
        <v>76</v>
      </c>
      <c r="I2899" s="1">
        <v>35853</v>
      </c>
      <c r="J2899" t="s">
        <v>30</v>
      </c>
      <c r="K2899" t="s">
        <v>321</v>
      </c>
      <c r="L2899">
        <v>1</v>
      </c>
      <c r="M2899" t="s">
        <v>426</v>
      </c>
      <c r="N2899">
        <v>999766900</v>
      </c>
      <c r="O2899" t="s">
        <v>420</v>
      </c>
      <c r="P2899">
        <v>39</v>
      </c>
      <c r="S2899">
        <v>2042</v>
      </c>
      <c r="T2899" t="s">
        <v>596</v>
      </c>
      <c r="U2899">
        <v>34386</v>
      </c>
      <c r="V2899" t="s">
        <v>596</v>
      </c>
      <c r="W2899">
        <v>0</v>
      </c>
      <c r="X2899" t="s">
        <v>47</v>
      </c>
      <c r="Y2899" t="s">
        <v>70</v>
      </c>
      <c r="Z2899">
        <v>0.1</v>
      </c>
      <c r="AB2899">
        <v>50</v>
      </c>
      <c r="AC2899" t="s">
        <v>47</v>
      </c>
    </row>
    <row r="2900" spans="1:29" hidden="1" x14ac:dyDescent="0.25">
      <c r="A2900" t="s">
        <v>566</v>
      </c>
      <c r="B2900">
        <v>1</v>
      </c>
      <c r="C2900" t="s">
        <v>28</v>
      </c>
      <c r="D2900">
        <v>30348889</v>
      </c>
      <c r="E2900" s="1">
        <v>35821</v>
      </c>
      <c r="F2900">
        <v>1300</v>
      </c>
      <c r="H2900" t="s">
        <v>76</v>
      </c>
      <c r="I2900" s="1">
        <v>35853</v>
      </c>
      <c r="J2900" t="s">
        <v>30</v>
      </c>
      <c r="K2900" t="s">
        <v>321</v>
      </c>
      <c r="L2900">
        <v>1</v>
      </c>
      <c r="M2900" t="s">
        <v>426</v>
      </c>
      <c r="N2900">
        <v>999766900</v>
      </c>
      <c r="O2900" t="s">
        <v>420</v>
      </c>
      <c r="P2900">
        <v>39</v>
      </c>
      <c r="S2900">
        <v>2036</v>
      </c>
      <c r="T2900" t="s">
        <v>597</v>
      </c>
      <c r="U2900">
        <v>38865</v>
      </c>
      <c r="V2900" t="s">
        <v>597</v>
      </c>
      <c r="W2900">
        <v>0</v>
      </c>
      <c r="X2900" t="s">
        <v>47</v>
      </c>
      <c r="Y2900" t="s">
        <v>70</v>
      </c>
      <c r="Z2900">
        <v>1</v>
      </c>
      <c r="AB2900">
        <v>200</v>
      </c>
      <c r="AC2900" t="s">
        <v>47</v>
      </c>
    </row>
    <row r="2901" spans="1:29" hidden="1" x14ac:dyDescent="0.25">
      <c r="A2901" t="s">
        <v>566</v>
      </c>
      <c r="B2901">
        <v>1</v>
      </c>
      <c r="C2901" t="s">
        <v>28</v>
      </c>
      <c r="D2901">
        <v>30348889</v>
      </c>
      <c r="E2901" s="1">
        <v>35821</v>
      </c>
      <c r="F2901">
        <v>1300</v>
      </c>
      <c r="H2901" t="s">
        <v>76</v>
      </c>
      <c r="I2901" s="1">
        <v>35853</v>
      </c>
      <c r="J2901" t="s">
        <v>30</v>
      </c>
      <c r="K2901" t="s">
        <v>321</v>
      </c>
      <c r="L2901">
        <v>1</v>
      </c>
      <c r="M2901" t="s">
        <v>426</v>
      </c>
      <c r="N2901">
        <v>999766900</v>
      </c>
      <c r="O2901" t="s">
        <v>420</v>
      </c>
      <c r="P2901">
        <v>39</v>
      </c>
      <c r="S2901">
        <v>2326</v>
      </c>
      <c r="T2901" t="s">
        <v>598</v>
      </c>
      <c r="U2901">
        <v>39032</v>
      </c>
      <c r="V2901" t="s">
        <v>598</v>
      </c>
      <c r="W2901">
        <v>0</v>
      </c>
      <c r="X2901" t="s">
        <v>47</v>
      </c>
      <c r="Y2901" t="s">
        <v>70</v>
      </c>
      <c r="Z2901">
        <v>0.04</v>
      </c>
      <c r="AB2901">
        <v>1</v>
      </c>
      <c r="AC2901" t="s">
        <v>47</v>
      </c>
    </row>
    <row r="2902" spans="1:29" hidden="1" x14ac:dyDescent="0.25">
      <c r="A2902" t="s">
        <v>566</v>
      </c>
      <c r="B2902">
        <v>1</v>
      </c>
      <c r="C2902" t="s">
        <v>28</v>
      </c>
      <c r="D2902">
        <v>30348889</v>
      </c>
      <c r="E2902" s="1">
        <v>35821</v>
      </c>
      <c r="F2902">
        <v>1300</v>
      </c>
      <c r="H2902" t="s">
        <v>76</v>
      </c>
      <c r="I2902" s="1">
        <v>35853</v>
      </c>
      <c r="J2902" t="s">
        <v>30</v>
      </c>
      <c r="K2902" t="s">
        <v>321</v>
      </c>
      <c r="L2902">
        <v>1</v>
      </c>
      <c r="M2902" t="s">
        <v>426</v>
      </c>
      <c r="N2902">
        <v>999766900</v>
      </c>
      <c r="O2902" t="s">
        <v>420</v>
      </c>
      <c r="P2902">
        <v>39</v>
      </c>
      <c r="S2902">
        <v>2040</v>
      </c>
      <c r="T2902" t="s">
        <v>599</v>
      </c>
      <c r="U2902">
        <v>39720</v>
      </c>
      <c r="V2902" t="s">
        <v>600</v>
      </c>
      <c r="W2902">
        <v>0</v>
      </c>
      <c r="X2902" t="s">
        <v>47</v>
      </c>
      <c r="Y2902" t="s">
        <v>70</v>
      </c>
      <c r="Z2902">
        <v>0.1</v>
      </c>
      <c r="AB2902">
        <v>500</v>
      </c>
      <c r="AC2902" t="s">
        <v>47</v>
      </c>
    </row>
    <row r="2903" spans="1:29" hidden="1" x14ac:dyDescent="0.25">
      <c r="A2903" t="s">
        <v>566</v>
      </c>
      <c r="B2903">
        <v>1</v>
      </c>
      <c r="C2903" t="s">
        <v>28</v>
      </c>
      <c r="D2903">
        <v>30348889</v>
      </c>
      <c r="E2903" s="1">
        <v>35821</v>
      </c>
      <c r="F2903">
        <v>1300</v>
      </c>
      <c r="H2903" t="s">
        <v>76</v>
      </c>
      <c r="I2903" s="1">
        <v>35853</v>
      </c>
      <c r="J2903" t="s">
        <v>30</v>
      </c>
      <c r="K2903" t="s">
        <v>321</v>
      </c>
      <c r="L2903">
        <v>1</v>
      </c>
      <c r="M2903" t="s">
        <v>426</v>
      </c>
      <c r="N2903">
        <v>999766900</v>
      </c>
      <c r="O2903" t="s">
        <v>420</v>
      </c>
      <c r="P2903">
        <v>39</v>
      </c>
      <c r="S2903">
        <v>2037</v>
      </c>
      <c r="T2903" t="s">
        <v>601</v>
      </c>
      <c r="U2903">
        <v>39055</v>
      </c>
      <c r="V2903" t="s">
        <v>601</v>
      </c>
      <c r="W2903">
        <v>0</v>
      </c>
      <c r="X2903" t="s">
        <v>47</v>
      </c>
      <c r="Y2903" t="s">
        <v>70</v>
      </c>
      <c r="Z2903">
        <v>7.0000000000000007E-2</v>
      </c>
      <c r="AB2903">
        <v>4</v>
      </c>
      <c r="AC2903" t="s">
        <v>47</v>
      </c>
    </row>
    <row r="2904" spans="1:29" hidden="1" x14ac:dyDescent="0.25">
      <c r="A2904" t="s">
        <v>566</v>
      </c>
      <c r="B2904">
        <v>1</v>
      </c>
      <c r="C2904" t="s">
        <v>28</v>
      </c>
      <c r="D2904">
        <v>30348889</v>
      </c>
      <c r="E2904" s="1">
        <v>35821</v>
      </c>
      <c r="F2904">
        <v>1300</v>
      </c>
      <c r="H2904" t="s">
        <v>76</v>
      </c>
      <c r="I2904" s="1">
        <v>35853</v>
      </c>
      <c r="J2904" t="s">
        <v>30</v>
      </c>
      <c r="K2904" t="s">
        <v>321</v>
      </c>
      <c r="L2904">
        <v>1</v>
      </c>
      <c r="M2904" t="s">
        <v>426</v>
      </c>
      <c r="N2904">
        <v>999766900</v>
      </c>
      <c r="O2904" t="s">
        <v>420</v>
      </c>
      <c r="P2904">
        <v>39</v>
      </c>
      <c r="S2904">
        <v>2383</v>
      </c>
      <c r="T2904" t="s">
        <v>602</v>
      </c>
      <c r="U2904">
        <v>39516</v>
      </c>
      <c r="V2904" t="s">
        <v>603</v>
      </c>
      <c r="W2904">
        <v>0</v>
      </c>
      <c r="X2904" t="s">
        <v>47</v>
      </c>
      <c r="Y2904" t="s">
        <v>70</v>
      </c>
      <c r="Z2904">
        <v>0.1</v>
      </c>
      <c r="AB2904">
        <v>0.5</v>
      </c>
      <c r="AC2904" t="s">
        <v>47</v>
      </c>
    </row>
    <row r="2905" spans="1:29" hidden="1" x14ac:dyDescent="0.25">
      <c r="A2905" t="s">
        <v>566</v>
      </c>
      <c r="B2905">
        <v>1</v>
      </c>
      <c r="C2905" t="s">
        <v>28</v>
      </c>
      <c r="D2905">
        <v>30348889</v>
      </c>
      <c r="E2905" s="1">
        <v>35821</v>
      </c>
      <c r="F2905">
        <v>1300</v>
      </c>
      <c r="H2905" t="s">
        <v>76</v>
      </c>
      <c r="I2905" s="1">
        <v>35853</v>
      </c>
      <c r="J2905" t="s">
        <v>30</v>
      </c>
      <c r="K2905" t="s">
        <v>321</v>
      </c>
      <c r="L2905">
        <v>1</v>
      </c>
      <c r="M2905" t="s">
        <v>426</v>
      </c>
      <c r="N2905">
        <v>999766900</v>
      </c>
      <c r="O2905" t="s">
        <v>420</v>
      </c>
      <c r="P2905">
        <v>39</v>
      </c>
      <c r="S2905">
        <v>2105</v>
      </c>
      <c r="T2905" t="s">
        <v>604</v>
      </c>
      <c r="U2905">
        <v>39730</v>
      </c>
      <c r="V2905" t="s">
        <v>604</v>
      </c>
      <c r="W2905">
        <v>0</v>
      </c>
      <c r="X2905" t="s">
        <v>47</v>
      </c>
      <c r="Y2905" t="s">
        <v>70</v>
      </c>
      <c r="Z2905">
        <v>0.1</v>
      </c>
      <c r="AB2905">
        <v>70</v>
      </c>
      <c r="AC2905" t="s">
        <v>47</v>
      </c>
    </row>
    <row r="2906" spans="1:29" hidden="1" x14ac:dyDescent="0.25">
      <c r="A2906" t="s">
        <v>566</v>
      </c>
      <c r="B2906">
        <v>1</v>
      </c>
      <c r="C2906" t="s">
        <v>28</v>
      </c>
      <c r="D2906">
        <v>30348889</v>
      </c>
      <c r="E2906" s="1">
        <v>35821</v>
      </c>
      <c r="F2906">
        <v>1300</v>
      </c>
      <c r="H2906" t="s">
        <v>76</v>
      </c>
      <c r="I2906" s="1">
        <v>35853</v>
      </c>
      <c r="J2906" t="s">
        <v>30</v>
      </c>
      <c r="K2906" t="s">
        <v>321</v>
      </c>
      <c r="L2906">
        <v>1</v>
      </c>
      <c r="M2906" t="s">
        <v>426</v>
      </c>
      <c r="N2906">
        <v>999766900</v>
      </c>
      <c r="O2906" t="s">
        <v>420</v>
      </c>
      <c r="P2906">
        <v>39</v>
      </c>
      <c r="S2906">
        <v>2015</v>
      </c>
      <c r="T2906" t="s">
        <v>605</v>
      </c>
      <c r="U2906">
        <v>39480</v>
      </c>
      <c r="V2906" t="s">
        <v>605</v>
      </c>
      <c r="W2906">
        <v>0</v>
      </c>
      <c r="X2906" t="s">
        <v>47</v>
      </c>
      <c r="Y2906" t="s">
        <v>70</v>
      </c>
      <c r="Z2906">
        <v>0.1</v>
      </c>
      <c r="AB2906">
        <v>40</v>
      </c>
      <c r="AC2906" t="s">
        <v>47</v>
      </c>
    </row>
    <row r="2907" spans="1:29" hidden="1" x14ac:dyDescent="0.25">
      <c r="A2907" t="s">
        <v>566</v>
      </c>
      <c r="B2907">
        <v>1</v>
      </c>
      <c r="C2907" t="s">
        <v>28</v>
      </c>
      <c r="D2907">
        <v>30348889</v>
      </c>
      <c r="E2907" s="1">
        <v>35821</v>
      </c>
      <c r="F2907">
        <v>1300</v>
      </c>
      <c r="H2907" t="s">
        <v>76</v>
      </c>
      <c r="I2907" s="1">
        <v>35853</v>
      </c>
      <c r="J2907" t="s">
        <v>30</v>
      </c>
      <c r="K2907" t="s">
        <v>321</v>
      </c>
      <c r="L2907">
        <v>1</v>
      </c>
      <c r="M2907" t="s">
        <v>426</v>
      </c>
      <c r="N2907">
        <v>999766900</v>
      </c>
      <c r="O2907" t="s">
        <v>420</v>
      </c>
      <c r="P2907">
        <v>39</v>
      </c>
      <c r="S2907">
        <v>2020</v>
      </c>
      <c r="T2907" t="s">
        <v>606</v>
      </c>
      <c r="U2907">
        <v>39400</v>
      </c>
      <c r="V2907" t="s">
        <v>606</v>
      </c>
      <c r="W2907">
        <v>0</v>
      </c>
      <c r="X2907" t="s">
        <v>47</v>
      </c>
      <c r="Y2907" t="s">
        <v>70</v>
      </c>
      <c r="Z2907">
        <v>1</v>
      </c>
      <c r="AB2907">
        <v>3</v>
      </c>
      <c r="AC2907" t="s">
        <v>47</v>
      </c>
    </row>
    <row r="2908" spans="1:29" hidden="1" x14ac:dyDescent="0.25">
      <c r="A2908" t="s">
        <v>566</v>
      </c>
      <c r="B2908">
        <v>1</v>
      </c>
      <c r="C2908" t="s">
        <v>28</v>
      </c>
      <c r="D2908">
        <v>30348889</v>
      </c>
      <c r="E2908" s="1">
        <v>35821</v>
      </c>
      <c r="F2908">
        <v>1300</v>
      </c>
      <c r="H2908" t="s">
        <v>76</v>
      </c>
      <c r="I2908" s="1">
        <v>35853</v>
      </c>
      <c r="J2908" t="s">
        <v>30</v>
      </c>
      <c r="K2908" t="s">
        <v>321</v>
      </c>
      <c r="L2908">
        <v>1</v>
      </c>
      <c r="M2908" t="s">
        <v>426</v>
      </c>
      <c r="N2908">
        <v>999766900</v>
      </c>
      <c r="O2908" t="s">
        <v>420</v>
      </c>
      <c r="P2908">
        <v>39</v>
      </c>
      <c r="S2908">
        <v>2076</v>
      </c>
      <c r="T2908" t="s">
        <v>607</v>
      </c>
      <c r="U2908">
        <v>77860</v>
      </c>
      <c r="V2908" t="s">
        <v>608</v>
      </c>
      <c r="W2908">
        <v>0</v>
      </c>
      <c r="X2908" t="s">
        <v>47</v>
      </c>
      <c r="Y2908" t="s">
        <v>70</v>
      </c>
      <c r="Z2908">
        <v>0.1</v>
      </c>
      <c r="AC2908" t="s">
        <v>47</v>
      </c>
    </row>
    <row r="2909" spans="1:29" hidden="1" x14ac:dyDescent="0.25">
      <c r="A2909" t="s">
        <v>566</v>
      </c>
      <c r="B2909">
        <v>1</v>
      </c>
      <c r="C2909" t="s">
        <v>28</v>
      </c>
      <c r="D2909">
        <v>30348889</v>
      </c>
      <c r="E2909" s="1">
        <v>35821</v>
      </c>
      <c r="F2909">
        <v>1300</v>
      </c>
      <c r="H2909" t="s">
        <v>76</v>
      </c>
      <c r="I2909" s="1">
        <v>35853</v>
      </c>
      <c r="J2909" t="s">
        <v>30</v>
      </c>
      <c r="K2909" t="s">
        <v>321</v>
      </c>
      <c r="L2909">
        <v>1</v>
      </c>
      <c r="M2909" t="s">
        <v>426</v>
      </c>
      <c r="N2909">
        <v>999766900</v>
      </c>
      <c r="O2909" t="s">
        <v>420</v>
      </c>
      <c r="P2909">
        <v>39</v>
      </c>
      <c r="S2909">
        <v>2440</v>
      </c>
      <c r="T2909" t="s">
        <v>609</v>
      </c>
      <c r="U2909">
        <v>82052</v>
      </c>
      <c r="V2909" t="s">
        <v>609</v>
      </c>
      <c r="W2909">
        <v>0</v>
      </c>
      <c r="X2909" t="s">
        <v>47</v>
      </c>
      <c r="Y2909" t="s">
        <v>70</v>
      </c>
      <c r="Z2909">
        <v>0.1</v>
      </c>
      <c r="AC2909" t="s">
        <v>47</v>
      </c>
    </row>
    <row r="2910" spans="1:29" hidden="1" x14ac:dyDescent="0.25">
      <c r="A2910" t="s">
        <v>566</v>
      </c>
      <c r="B2910">
        <v>1</v>
      </c>
      <c r="C2910" t="s">
        <v>28</v>
      </c>
      <c r="D2910">
        <v>30348889</v>
      </c>
      <c r="E2910" s="1">
        <v>35821</v>
      </c>
      <c r="F2910">
        <v>1300</v>
      </c>
      <c r="H2910" t="s">
        <v>76</v>
      </c>
      <c r="I2910" s="1">
        <v>35853</v>
      </c>
      <c r="J2910" t="s">
        <v>30</v>
      </c>
      <c r="K2910" t="s">
        <v>321</v>
      </c>
      <c r="L2910">
        <v>1</v>
      </c>
      <c r="M2910" t="s">
        <v>426</v>
      </c>
      <c r="N2910">
        <v>999766900</v>
      </c>
      <c r="O2910" t="s">
        <v>420</v>
      </c>
      <c r="P2910">
        <v>39</v>
      </c>
      <c r="S2910">
        <v>2021</v>
      </c>
      <c r="T2910" t="s">
        <v>610</v>
      </c>
      <c r="U2910">
        <v>77700</v>
      </c>
      <c r="V2910" t="s">
        <v>610</v>
      </c>
      <c r="W2910">
        <v>0</v>
      </c>
      <c r="X2910" t="s">
        <v>47</v>
      </c>
      <c r="Y2910" t="s">
        <v>70</v>
      </c>
      <c r="Z2910">
        <v>1</v>
      </c>
      <c r="AC2910" t="s">
        <v>47</v>
      </c>
    </row>
    <row r="2911" spans="1:29" hidden="1" x14ac:dyDescent="0.25">
      <c r="A2911" t="s">
        <v>566</v>
      </c>
      <c r="B2911">
        <v>1</v>
      </c>
      <c r="C2911" t="s">
        <v>28</v>
      </c>
      <c r="D2911">
        <v>30348889</v>
      </c>
      <c r="E2911" s="1">
        <v>35821</v>
      </c>
      <c r="F2911">
        <v>1300</v>
      </c>
      <c r="H2911" t="s">
        <v>76</v>
      </c>
      <c r="I2911" s="1">
        <v>35853</v>
      </c>
      <c r="J2911" t="s">
        <v>30</v>
      </c>
      <c r="K2911" t="s">
        <v>321</v>
      </c>
      <c r="L2911">
        <v>1</v>
      </c>
      <c r="M2911" t="s">
        <v>426</v>
      </c>
      <c r="N2911">
        <v>999766900</v>
      </c>
      <c r="O2911" t="s">
        <v>420</v>
      </c>
      <c r="P2911">
        <v>39</v>
      </c>
      <c r="S2911">
        <v>2010</v>
      </c>
      <c r="T2911" t="s">
        <v>611</v>
      </c>
      <c r="U2911">
        <v>39340</v>
      </c>
      <c r="V2911" t="s">
        <v>612</v>
      </c>
      <c r="W2911">
        <v>0</v>
      </c>
      <c r="X2911" t="s">
        <v>47</v>
      </c>
      <c r="Y2911" t="s">
        <v>70</v>
      </c>
      <c r="Z2911">
        <v>0.02</v>
      </c>
      <c r="AB2911">
        <v>0.2</v>
      </c>
      <c r="AC2911" t="s">
        <v>47</v>
      </c>
    </row>
    <row r="2912" spans="1:29" hidden="1" x14ac:dyDescent="0.25">
      <c r="A2912" t="s">
        <v>566</v>
      </c>
      <c r="B2912">
        <v>1</v>
      </c>
      <c r="C2912" t="s">
        <v>28</v>
      </c>
      <c r="D2912">
        <v>30348889</v>
      </c>
      <c r="E2912" s="1">
        <v>35821</v>
      </c>
      <c r="F2912">
        <v>1300</v>
      </c>
      <c r="H2912" t="s">
        <v>76</v>
      </c>
      <c r="I2912" s="1">
        <v>35853</v>
      </c>
      <c r="J2912" t="s">
        <v>30</v>
      </c>
      <c r="K2912" t="s">
        <v>321</v>
      </c>
      <c r="L2912">
        <v>1</v>
      </c>
      <c r="M2912" t="s">
        <v>426</v>
      </c>
      <c r="N2912">
        <v>999766900</v>
      </c>
      <c r="O2912" t="s">
        <v>420</v>
      </c>
      <c r="P2912">
        <v>39</v>
      </c>
      <c r="S2912">
        <v>2050</v>
      </c>
      <c r="T2912" t="s">
        <v>613</v>
      </c>
      <c r="U2912">
        <v>39033</v>
      </c>
      <c r="V2912" t="s">
        <v>613</v>
      </c>
      <c r="W2912">
        <v>0</v>
      </c>
      <c r="X2912" t="s">
        <v>47</v>
      </c>
      <c r="Y2912" t="s">
        <v>70</v>
      </c>
      <c r="Z2912">
        <v>0.1</v>
      </c>
      <c r="AB2912">
        <v>3</v>
      </c>
      <c r="AC2912" t="s">
        <v>47</v>
      </c>
    </row>
    <row r="2913" spans="1:29" hidden="1" x14ac:dyDescent="0.25">
      <c r="A2913" t="s">
        <v>566</v>
      </c>
      <c r="B2913">
        <v>1</v>
      </c>
      <c r="C2913" t="s">
        <v>28</v>
      </c>
      <c r="D2913">
        <v>30348889</v>
      </c>
      <c r="E2913" s="1">
        <v>35821</v>
      </c>
      <c r="F2913">
        <v>1300</v>
      </c>
      <c r="H2913" t="s">
        <v>76</v>
      </c>
      <c r="I2913" s="1">
        <v>35853</v>
      </c>
      <c r="J2913" t="s">
        <v>30</v>
      </c>
      <c r="K2913" t="s">
        <v>321</v>
      </c>
      <c r="L2913">
        <v>1</v>
      </c>
      <c r="M2913" t="s">
        <v>426</v>
      </c>
      <c r="N2913">
        <v>999766900</v>
      </c>
      <c r="O2913" t="s">
        <v>420</v>
      </c>
      <c r="P2913">
        <v>39</v>
      </c>
      <c r="S2913">
        <v>2033</v>
      </c>
      <c r="T2913" t="s">
        <v>614</v>
      </c>
      <c r="U2913">
        <v>38926</v>
      </c>
      <c r="V2913" t="s">
        <v>614</v>
      </c>
      <c r="W2913">
        <v>0</v>
      </c>
      <c r="X2913" t="s">
        <v>47</v>
      </c>
      <c r="Y2913" t="s">
        <v>70</v>
      </c>
      <c r="Z2913">
        <v>9</v>
      </c>
      <c r="AB2913">
        <v>100</v>
      </c>
      <c r="AC2913" t="s">
        <v>47</v>
      </c>
    </row>
    <row r="2914" spans="1:29" hidden="1" x14ac:dyDescent="0.25">
      <c r="A2914" t="s">
        <v>566</v>
      </c>
      <c r="B2914">
        <v>1</v>
      </c>
      <c r="C2914" t="s">
        <v>28</v>
      </c>
      <c r="D2914">
        <v>30348889</v>
      </c>
      <c r="E2914" s="1">
        <v>35821</v>
      </c>
      <c r="F2914">
        <v>1300</v>
      </c>
      <c r="H2914" t="s">
        <v>76</v>
      </c>
      <c r="I2914" s="1">
        <v>35853</v>
      </c>
      <c r="J2914" t="s">
        <v>30</v>
      </c>
      <c r="K2914" t="s">
        <v>321</v>
      </c>
      <c r="L2914">
        <v>1</v>
      </c>
      <c r="M2914" t="s">
        <v>426</v>
      </c>
      <c r="N2914">
        <v>999766900</v>
      </c>
      <c r="O2914" t="s">
        <v>420</v>
      </c>
      <c r="P2914">
        <v>39</v>
      </c>
      <c r="S2914" t="s">
        <v>615</v>
      </c>
      <c r="T2914" t="s">
        <v>616</v>
      </c>
      <c r="U2914">
        <v>39348</v>
      </c>
      <c r="V2914" t="s">
        <v>617</v>
      </c>
      <c r="W2914">
        <v>0</v>
      </c>
      <c r="X2914" t="s">
        <v>47</v>
      </c>
      <c r="Y2914" t="s">
        <v>70</v>
      </c>
      <c r="Z2914">
        <v>0.1</v>
      </c>
      <c r="AC2914" t="s">
        <v>47</v>
      </c>
    </row>
    <row r="2915" spans="1:29" hidden="1" x14ac:dyDescent="0.25">
      <c r="A2915" t="s">
        <v>359</v>
      </c>
      <c r="B2915">
        <v>100</v>
      </c>
      <c r="C2915" t="s">
        <v>28</v>
      </c>
      <c r="D2915" t="s">
        <v>618</v>
      </c>
      <c r="E2915" s="1">
        <v>36222</v>
      </c>
      <c r="F2915">
        <v>1300</v>
      </c>
      <c r="H2915" t="s">
        <v>76</v>
      </c>
      <c r="I2915" s="1">
        <v>36271</v>
      </c>
      <c r="J2915" t="s">
        <v>30</v>
      </c>
      <c r="K2915" t="s">
        <v>321</v>
      </c>
      <c r="L2915">
        <v>1</v>
      </c>
      <c r="M2915" t="s">
        <v>619</v>
      </c>
      <c r="N2915">
        <v>998080930</v>
      </c>
      <c r="O2915" t="s">
        <v>620</v>
      </c>
      <c r="P2915">
        <v>0</v>
      </c>
    </row>
    <row r="2916" spans="1:29" hidden="1" x14ac:dyDescent="0.25">
      <c r="A2916" t="s">
        <v>621</v>
      </c>
      <c r="B2916">
        <v>100</v>
      </c>
      <c r="C2916" t="s">
        <v>28</v>
      </c>
      <c r="D2916">
        <v>1174451</v>
      </c>
      <c r="E2916" s="1">
        <v>43880</v>
      </c>
      <c r="F2916">
        <v>1410</v>
      </c>
      <c r="H2916" t="s">
        <v>76</v>
      </c>
      <c r="I2916" s="2">
        <v>43889.708333333336</v>
      </c>
      <c r="J2916" t="s">
        <v>30</v>
      </c>
      <c r="K2916" t="s">
        <v>321</v>
      </c>
      <c r="L2916">
        <v>1</v>
      </c>
      <c r="M2916" t="s">
        <v>32</v>
      </c>
      <c r="N2916">
        <v>721026460</v>
      </c>
      <c r="O2916" t="s">
        <v>33</v>
      </c>
      <c r="P2916">
        <v>1</v>
      </c>
      <c r="R2916" t="s">
        <v>430</v>
      </c>
      <c r="S2916">
        <v>2920</v>
      </c>
      <c r="T2916" t="s">
        <v>431</v>
      </c>
      <c r="U2916">
        <v>680</v>
      </c>
      <c r="V2916" t="s">
        <v>432</v>
      </c>
      <c r="W2916">
        <v>1.5</v>
      </c>
      <c r="X2916" t="s">
        <v>40</v>
      </c>
      <c r="Y2916" t="s">
        <v>41</v>
      </c>
      <c r="Z2916">
        <v>0.39</v>
      </c>
      <c r="AA2916">
        <v>1.3</v>
      </c>
      <c r="AC2916" t="s">
        <v>40</v>
      </c>
    </row>
    <row r="2917" spans="1:29" hidden="1" x14ac:dyDescent="0.25">
      <c r="A2917" t="s">
        <v>27</v>
      </c>
      <c r="B2917">
        <v>100</v>
      </c>
      <c r="C2917" t="s">
        <v>28</v>
      </c>
      <c r="D2917">
        <v>1170473</v>
      </c>
      <c r="E2917" s="1">
        <v>43851</v>
      </c>
      <c r="F2917">
        <v>1150</v>
      </c>
      <c r="H2917" t="s">
        <v>29</v>
      </c>
      <c r="I2917" s="2">
        <v>43867.501388888886</v>
      </c>
      <c r="J2917" t="s">
        <v>30</v>
      </c>
      <c r="K2917" t="s">
        <v>321</v>
      </c>
      <c r="L2917">
        <v>1</v>
      </c>
      <c r="M2917" t="s">
        <v>32</v>
      </c>
      <c r="N2917">
        <v>721026460</v>
      </c>
      <c r="O2917" t="s">
        <v>33</v>
      </c>
      <c r="P2917">
        <v>15</v>
      </c>
      <c r="S2917">
        <v>1996</v>
      </c>
      <c r="T2917" t="s">
        <v>34</v>
      </c>
      <c r="U2917">
        <v>10</v>
      </c>
      <c r="V2917" t="s">
        <v>35</v>
      </c>
      <c r="W2917">
        <v>0.1</v>
      </c>
      <c r="X2917" t="s">
        <v>36</v>
      </c>
      <c r="Y2917" t="s">
        <v>37</v>
      </c>
      <c r="AC2917" t="s">
        <v>36</v>
      </c>
    </row>
    <row r="2918" spans="1:29" hidden="1" x14ac:dyDescent="0.25">
      <c r="A2918" t="s">
        <v>27</v>
      </c>
      <c r="B2918">
        <v>100</v>
      </c>
      <c r="C2918" t="s">
        <v>28</v>
      </c>
      <c r="D2918">
        <v>1170473</v>
      </c>
      <c r="E2918" s="1">
        <v>43851</v>
      </c>
      <c r="F2918">
        <v>1150</v>
      </c>
      <c r="H2918" t="s">
        <v>29</v>
      </c>
      <c r="I2918" s="2">
        <v>43867.501388888886</v>
      </c>
      <c r="J2918" t="s">
        <v>30</v>
      </c>
      <c r="K2918" t="s">
        <v>321</v>
      </c>
      <c r="L2918">
        <v>1</v>
      </c>
      <c r="M2918" t="s">
        <v>32</v>
      </c>
      <c r="N2918">
        <v>721026460</v>
      </c>
      <c r="O2918" t="s">
        <v>33</v>
      </c>
      <c r="P2918">
        <v>15</v>
      </c>
      <c r="S2918">
        <v>1915</v>
      </c>
      <c r="T2918" t="s">
        <v>38</v>
      </c>
      <c r="U2918">
        <v>900</v>
      </c>
      <c r="V2918" t="s">
        <v>39</v>
      </c>
      <c r="W2918">
        <v>140</v>
      </c>
      <c r="X2918" t="s">
        <v>40</v>
      </c>
      <c r="Y2918" t="s">
        <v>41</v>
      </c>
      <c r="Z2918">
        <v>0.16</v>
      </c>
      <c r="AA2918">
        <v>0.54</v>
      </c>
      <c r="AC2918" t="s">
        <v>40</v>
      </c>
    </row>
    <row r="2919" spans="1:29" hidden="1" x14ac:dyDescent="0.25">
      <c r="A2919" t="s">
        <v>27</v>
      </c>
      <c r="B2919">
        <v>100</v>
      </c>
      <c r="C2919" t="s">
        <v>28</v>
      </c>
      <c r="D2919">
        <v>1170473</v>
      </c>
      <c r="E2919" s="1">
        <v>43851</v>
      </c>
      <c r="F2919">
        <v>1150</v>
      </c>
      <c r="H2919" t="s">
        <v>29</v>
      </c>
      <c r="I2919" s="2">
        <v>43867.501388888886</v>
      </c>
      <c r="J2919" t="s">
        <v>30</v>
      </c>
      <c r="K2919" t="s">
        <v>321</v>
      </c>
      <c r="L2919">
        <v>1</v>
      </c>
      <c r="M2919" t="s">
        <v>32</v>
      </c>
      <c r="N2919">
        <v>721026460</v>
      </c>
      <c r="O2919" t="s">
        <v>33</v>
      </c>
      <c r="P2919">
        <v>15</v>
      </c>
      <c r="S2919">
        <v>1925</v>
      </c>
      <c r="T2919" t="s">
        <v>42</v>
      </c>
      <c r="U2919">
        <v>400</v>
      </c>
      <c r="V2919" t="s">
        <v>43</v>
      </c>
      <c r="W2919">
        <v>7.84</v>
      </c>
      <c r="X2919" t="s">
        <v>44</v>
      </c>
      <c r="Y2919" t="s">
        <v>37</v>
      </c>
      <c r="AC2919" t="s">
        <v>44</v>
      </c>
    </row>
    <row r="2920" spans="1:29" hidden="1" x14ac:dyDescent="0.25">
      <c r="A2920" t="s">
        <v>27</v>
      </c>
      <c r="B2920">
        <v>100</v>
      </c>
      <c r="C2920" t="s">
        <v>28</v>
      </c>
      <c r="D2920">
        <v>1170473</v>
      </c>
      <c r="E2920" s="1">
        <v>43851</v>
      </c>
      <c r="F2920">
        <v>1150</v>
      </c>
      <c r="H2920" t="s">
        <v>29</v>
      </c>
      <c r="I2920" s="2">
        <v>43867.501388888886</v>
      </c>
      <c r="J2920" t="s">
        <v>30</v>
      </c>
      <c r="K2920" t="s">
        <v>321</v>
      </c>
      <c r="L2920">
        <v>1</v>
      </c>
      <c r="M2920" t="s">
        <v>32</v>
      </c>
      <c r="N2920">
        <v>721026460</v>
      </c>
      <c r="O2920" t="s">
        <v>33</v>
      </c>
      <c r="P2920">
        <v>15</v>
      </c>
      <c r="S2920">
        <v>1093</v>
      </c>
      <c r="T2920" t="s">
        <v>45</v>
      </c>
      <c r="U2920">
        <v>665</v>
      </c>
      <c r="V2920" t="s">
        <v>46</v>
      </c>
      <c r="W2920">
        <v>0.24</v>
      </c>
      <c r="X2920" t="s">
        <v>40</v>
      </c>
      <c r="Y2920" t="s">
        <v>41</v>
      </c>
      <c r="Z2920">
        <v>2.1999999999999999E-2</v>
      </c>
      <c r="AA2920">
        <v>7.2999999999999995E-2</v>
      </c>
      <c r="AC2920" t="s">
        <v>47</v>
      </c>
    </row>
    <row r="2921" spans="1:29" hidden="1" x14ac:dyDescent="0.25">
      <c r="A2921" t="s">
        <v>27</v>
      </c>
      <c r="B2921">
        <v>100</v>
      </c>
      <c r="C2921" t="s">
        <v>28</v>
      </c>
      <c r="D2921">
        <v>1170473</v>
      </c>
      <c r="E2921" s="1">
        <v>43851</v>
      </c>
      <c r="F2921">
        <v>1150</v>
      </c>
      <c r="H2921" t="s">
        <v>29</v>
      </c>
      <c r="I2921" s="2">
        <v>43867.501388888886</v>
      </c>
      <c r="J2921" t="s">
        <v>30</v>
      </c>
      <c r="K2921" t="s">
        <v>321</v>
      </c>
      <c r="L2921">
        <v>1</v>
      </c>
      <c r="M2921" t="s">
        <v>32</v>
      </c>
      <c r="N2921">
        <v>721026460</v>
      </c>
      <c r="O2921" t="s">
        <v>33</v>
      </c>
      <c r="P2921">
        <v>15</v>
      </c>
      <c r="S2921">
        <v>1044</v>
      </c>
      <c r="T2921" t="s">
        <v>48</v>
      </c>
      <c r="U2921">
        <v>671</v>
      </c>
      <c r="V2921" t="s">
        <v>49</v>
      </c>
      <c r="W2921">
        <v>0.65</v>
      </c>
      <c r="X2921" t="s">
        <v>40</v>
      </c>
      <c r="Y2921" t="s">
        <v>37</v>
      </c>
      <c r="AC2921" t="s">
        <v>47</v>
      </c>
    </row>
    <row r="2922" spans="1:29" hidden="1" x14ac:dyDescent="0.25">
      <c r="A2922" t="s">
        <v>27</v>
      </c>
      <c r="B2922">
        <v>100</v>
      </c>
      <c r="C2922" t="s">
        <v>28</v>
      </c>
      <c r="D2922">
        <v>1170473</v>
      </c>
      <c r="E2922" s="1">
        <v>43851</v>
      </c>
      <c r="F2922">
        <v>1150</v>
      </c>
      <c r="H2922" t="s">
        <v>29</v>
      </c>
      <c r="I2922" s="2">
        <v>43867.501388888886</v>
      </c>
      <c r="J2922" t="s">
        <v>30</v>
      </c>
      <c r="K2922" t="s">
        <v>321</v>
      </c>
      <c r="L2922">
        <v>1</v>
      </c>
      <c r="M2922" t="s">
        <v>32</v>
      </c>
      <c r="N2922">
        <v>721026460</v>
      </c>
      <c r="O2922" t="s">
        <v>33</v>
      </c>
      <c r="P2922">
        <v>15</v>
      </c>
      <c r="S2922">
        <v>1055</v>
      </c>
      <c r="T2922" t="s">
        <v>50</v>
      </c>
      <c r="U2922">
        <v>945</v>
      </c>
      <c r="V2922" t="s">
        <v>51</v>
      </c>
      <c r="W2922">
        <v>28</v>
      </c>
      <c r="X2922" t="s">
        <v>40</v>
      </c>
      <c r="Y2922" t="s">
        <v>41</v>
      </c>
      <c r="Z2922">
        <v>1.4</v>
      </c>
      <c r="AA2922">
        <v>5</v>
      </c>
      <c r="AC2922" t="s">
        <v>40</v>
      </c>
    </row>
    <row r="2923" spans="1:29" hidden="1" x14ac:dyDescent="0.25">
      <c r="A2923" t="s">
        <v>27</v>
      </c>
      <c r="B2923">
        <v>100</v>
      </c>
      <c r="C2923" t="s">
        <v>28</v>
      </c>
      <c r="D2923">
        <v>1170473</v>
      </c>
      <c r="E2923" s="1">
        <v>43851</v>
      </c>
      <c r="F2923">
        <v>1150</v>
      </c>
      <c r="H2923" t="s">
        <v>29</v>
      </c>
      <c r="I2923" s="2">
        <v>43867.501388888886</v>
      </c>
      <c r="J2923" t="s">
        <v>30</v>
      </c>
      <c r="K2923" t="s">
        <v>321</v>
      </c>
      <c r="L2923">
        <v>1</v>
      </c>
      <c r="M2923" t="s">
        <v>32</v>
      </c>
      <c r="N2923">
        <v>721026460</v>
      </c>
      <c r="O2923" t="s">
        <v>33</v>
      </c>
      <c r="P2923">
        <v>15</v>
      </c>
      <c r="S2923">
        <v>1028</v>
      </c>
      <c r="T2923" t="s">
        <v>52</v>
      </c>
      <c r="U2923">
        <v>74010</v>
      </c>
      <c r="V2923" t="s">
        <v>52</v>
      </c>
      <c r="W2923">
        <v>0</v>
      </c>
      <c r="X2923" t="s">
        <v>40</v>
      </c>
      <c r="Y2923" t="s">
        <v>70</v>
      </c>
      <c r="Z2923">
        <v>7.0000000000000001E-3</v>
      </c>
      <c r="AA2923">
        <v>2.5000000000000001E-2</v>
      </c>
      <c r="AC2923" t="s">
        <v>40</v>
      </c>
    </row>
    <row r="2924" spans="1:29" hidden="1" x14ac:dyDescent="0.25">
      <c r="A2924" t="s">
        <v>27</v>
      </c>
      <c r="B2924">
        <v>100</v>
      </c>
      <c r="C2924" t="s">
        <v>28</v>
      </c>
      <c r="D2924">
        <v>1170473</v>
      </c>
      <c r="E2924" s="1">
        <v>43851</v>
      </c>
      <c r="F2924">
        <v>1150</v>
      </c>
      <c r="H2924" t="s">
        <v>29</v>
      </c>
      <c r="I2924" s="2">
        <v>43867.501388888886</v>
      </c>
      <c r="J2924" t="s">
        <v>30</v>
      </c>
      <c r="K2924" t="s">
        <v>321</v>
      </c>
      <c r="L2924">
        <v>1</v>
      </c>
      <c r="M2924" t="s">
        <v>32</v>
      </c>
      <c r="N2924">
        <v>721026460</v>
      </c>
      <c r="O2924" t="s">
        <v>33</v>
      </c>
      <c r="P2924">
        <v>15</v>
      </c>
      <c r="S2924">
        <v>1002</v>
      </c>
      <c r="T2924" t="s">
        <v>53</v>
      </c>
      <c r="U2924">
        <v>1105</v>
      </c>
      <c r="V2924" t="s">
        <v>54</v>
      </c>
      <c r="W2924">
        <v>4.1000000000000002E-2</v>
      </c>
      <c r="X2924" t="s">
        <v>40</v>
      </c>
      <c r="Y2924" t="s">
        <v>55</v>
      </c>
      <c r="Z2924">
        <v>2.4E-2</v>
      </c>
      <c r="AA2924">
        <v>7.9000000000000001E-2</v>
      </c>
      <c r="AC2924" t="s">
        <v>40</v>
      </c>
    </row>
    <row r="2925" spans="1:29" hidden="1" x14ac:dyDescent="0.25">
      <c r="A2925" t="s">
        <v>27</v>
      </c>
      <c r="B2925">
        <v>100</v>
      </c>
      <c r="C2925" t="s">
        <v>28</v>
      </c>
      <c r="D2925">
        <v>1170473</v>
      </c>
      <c r="E2925" s="1">
        <v>43851</v>
      </c>
      <c r="F2925">
        <v>1150</v>
      </c>
      <c r="H2925" t="s">
        <v>29</v>
      </c>
      <c r="I2925" s="2">
        <v>43867.501388888886</v>
      </c>
      <c r="J2925" t="s">
        <v>30</v>
      </c>
      <c r="K2925" t="s">
        <v>321</v>
      </c>
      <c r="L2925">
        <v>1</v>
      </c>
      <c r="M2925" t="s">
        <v>32</v>
      </c>
      <c r="N2925">
        <v>721026460</v>
      </c>
      <c r="O2925" t="s">
        <v>33</v>
      </c>
      <c r="P2925">
        <v>15</v>
      </c>
      <c r="S2925">
        <v>1012</v>
      </c>
      <c r="T2925" t="s">
        <v>56</v>
      </c>
      <c r="U2925">
        <v>50060</v>
      </c>
      <c r="V2925" t="s">
        <v>57</v>
      </c>
      <c r="W2925">
        <v>3</v>
      </c>
      <c r="X2925" t="s">
        <v>40</v>
      </c>
      <c r="Y2925" t="s">
        <v>37</v>
      </c>
      <c r="AC2925" t="s">
        <v>40</v>
      </c>
    </row>
    <row r="2926" spans="1:29" hidden="1" x14ac:dyDescent="0.25">
      <c r="A2926" t="s">
        <v>27</v>
      </c>
      <c r="B2926">
        <v>100</v>
      </c>
      <c r="C2926" t="s">
        <v>28</v>
      </c>
      <c r="D2926">
        <v>1170473</v>
      </c>
      <c r="E2926" s="1">
        <v>43851</v>
      </c>
      <c r="F2926">
        <v>1150</v>
      </c>
      <c r="H2926" t="s">
        <v>29</v>
      </c>
      <c r="I2926" s="2">
        <v>43867.501388888886</v>
      </c>
      <c r="J2926" t="s">
        <v>30</v>
      </c>
      <c r="K2926" t="s">
        <v>321</v>
      </c>
      <c r="L2926">
        <v>1</v>
      </c>
      <c r="M2926" t="s">
        <v>32</v>
      </c>
      <c r="N2926">
        <v>721026460</v>
      </c>
      <c r="O2926" t="s">
        <v>33</v>
      </c>
      <c r="P2926">
        <v>15</v>
      </c>
      <c r="S2926">
        <v>1016</v>
      </c>
      <c r="T2926" t="s">
        <v>58</v>
      </c>
      <c r="U2926">
        <v>916</v>
      </c>
      <c r="V2926" t="s">
        <v>59</v>
      </c>
      <c r="W2926">
        <v>35</v>
      </c>
      <c r="X2926" t="s">
        <v>40</v>
      </c>
      <c r="Y2926" t="s">
        <v>41</v>
      </c>
      <c r="Z2926">
        <v>3.5000000000000003E-2</v>
      </c>
      <c r="AA2926">
        <v>0.12</v>
      </c>
      <c r="AC2926" t="s">
        <v>40</v>
      </c>
    </row>
    <row r="2927" spans="1:29" hidden="1" x14ac:dyDescent="0.25">
      <c r="A2927" t="s">
        <v>27</v>
      </c>
      <c r="B2927">
        <v>100</v>
      </c>
      <c r="C2927" t="s">
        <v>28</v>
      </c>
      <c r="D2927">
        <v>1170473</v>
      </c>
      <c r="E2927" s="1">
        <v>43851</v>
      </c>
      <c r="F2927">
        <v>1150</v>
      </c>
      <c r="H2927" t="s">
        <v>29</v>
      </c>
      <c r="I2927" s="2">
        <v>43867.501388888886</v>
      </c>
      <c r="J2927" t="s">
        <v>30</v>
      </c>
      <c r="K2927" t="s">
        <v>321</v>
      </c>
      <c r="L2927">
        <v>1</v>
      </c>
      <c r="M2927" t="s">
        <v>32</v>
      </c>
      <c r="N2927">
        <v>721026460</v>
      </c>
      <c r="O2927" t="s">
        <v>33</v>
      </c>
      <c r="P2927">
        <v>15</v>
      </c>
      <c r="S2927">
        <v>1017</v>
      </c>
      <c r="T2927" t="s">
        <v>60</v>
      </c>
      <c r="U2927">
        <v>940</v>
      </c>
      <c r="V2927" t="s">
        <v>60</v>
      </c>
      <c r="W2927">
        <v>21</v>
      </c>
      <c r="X2927" t="s">
        <v>40</v>
      </c>
      <c r="Y2927" t="s">
        <v>41</v>
      </c>
      <c r="Z2927">
        <v>1.7</v>
      </c>
      <c r="AA2927">
        <v>5.8</v>
      </c>
      <c r="AC2927" t="s">
        <v>40</v>
      </c>
    </row>
    <row r="2928" spans="1:29" hidden="1" x14ac:dyDescent="0.25">
      <c r="A2928" t="s">
        <v>27</v>
      </c>
      <c r="B2928">
        <v>100</v>
      </c>
      <c r="C2928" t="s">
        <v>28</v>
      </c>
      <c r="D2928">
        <v>1170473</v>
      </c>
      <c r="E2928" s="1">
        <v>43851</v>
      </c>
      <c r="F2928">
        <v>1150</v>
      </c>
      <c r="H2928" t="s">
        <v>29</v>
      </c>
      <c r="I2928" s="2">
        <v>43867.501388888886</v>
      </c>
      <c r="J2928" t="s">
        <v>30</v>
      </c>
      <c r="K2928" t="s">
        <v>321</v>
      </c>
      <c r="L2928">
        <v>1</v>
      </c>
      <c r="M2928" t="s">
        <v>32</v>
      </c>
      <c r="N2928">
        <v>721026460</v>
      </c>
      <c r="O2928" t="s">
        <v>33</v>
      </c>
      <c r="P2928">
        <v>15</v>
      </c>
      <c r="S2928">
        <v>1013</v>
      </c>
      <c r="T2928" t="s">
        <v>61</v>
      </c>
      <c r="U2928">
        <v>50064</v>
      </c>
      <c r="V2928" t="s">
        <v>62</v>
      </c>
      <c r="W2928">
        <v>0.1</v>
      </c>
      <c r="X2928" t="s">
        <v>40</v>
      </c>
      <c r="Y2928" t="s">
        <v>37</v>
      </c>
      <c r="AC2928" t="s">
        <v>40</v>
      </c>
    </row>
    <row r="2929" spans="1:29" hidden="1" x14ac:dyDescent="0.25">
      <c r="A2929" t="s">
        <v>27</v>
      </c>
      <c r="B2929">
        <v>100</v>
      </c>
      <c r="C2929" t="s">
        <v>28</v>
      </c>
      <c r="D2929">
        <v>1170473</v>
      </c>
      <c r="E2929" s="1">
        <v>43851</v>
      </c>
      <c r="F2929">
        <v>1150</v>
      </c>
      <c r="H2929" t="s">
        <v>29</v>
      </c>
      <c r="I2929" s="2">
        <v>43867.501388888886</v>
      </c>
      <c r="J2929" t="s">
        <v>30</v>
      </c>
      <c r="K2929" t="s">
        <v>321</v>
      </c>
      <c r="L2929">
        <v>1</v>
      </c>
      <c r="M2929" t="s">
        <v>32</v>
      </c>
      <c r="N2929">
        <v>721026460</v>
      </c>
      <c r="O2929" t="s">
        <v>33</v>
      </c>
      <c r="P2929">
        <v>15</v>
      </c>
      <c r="S2929">
        <v>1927</v>
      </c>
      <c r="T2929" t="s">
        <v>63</v>
      </c>
      <c r="U2929">
        <v>410</v>
      </c>
      <c r="V2929" t="s">
        <v>64</v>
      </c>
      <c r="W2929">
        <v>110</v>
      </c>
      <c r="X2929" t="s">
        <v>40</v>
      </c>
      <c r="Y2929" t="s">
        <v>41</v>
      </c>
      <c r="Z2929">
        <v>1</v>
      </c>
      <c r="AA2929">
        <v>2</v>
      </c>
      <c r="AC2929" t="s">
        <v>40</v>
      </c>
    </row>
    <row r="2930" spans="1:29" hidden="1" x14ac:dyDescent="0.25">
      <c r="A2930" t="s">
        <v>27</v>
      </c>
      <c r="B2930">
        <v>100</v>
      </c>
      <c r="C2930" t="s">
        <v>28</v>
      </c>
      <c r="D2930">
        <v>1170473</v>
      </c>
      <c r="E2930" s="1">
        <v>43851</v>
      </c>
      <c r="F2930">
        <v>1150</v>
      </c>
      <c r="H2930" t="s">
        <v>29</v>
      </c>
      <c r="I2930" s="2">
        <v>43867.501388888886</v>
      </c>
      <c r="J2930" t="s">
        <v>30</v>
      </c>
      <c r="K2930" t="s">
        <v>321</v>
      </c>
      <c r="L2930">
        <v>1</v>
      </c>
      <c r="M2930" t="s">
        <v>32</v>
      </c>
      <c r="N2930">
        <v>721026460</v>
      </c>
      <c r="O2930" t="s">
        <v>33</v>
      </c>
      <c r="P2930">
        <v>15</v>
      </c>
      <c r="S2930">
        <v>1064</v>
      </c>
      <c r="T2930" t="s">
        <v>65</v>
      </c>
      <c r="U2930">
        <v>94</v>
      </c>
      <c r="V2930" t="s">
        <v>66</v>
      </c>
      <c r="W2930">
        <v>341</v>
      </c>
      <c r="X2930" t="s">
        <v>67</v>
      </c>
      <c r="Y2930" t="s">
        <v>41</v>
      </c>
      <c r="AC2930" t="s">
        <v>68</v>
      </c>
    </row>
    <row r="2931" spans="1:29" hidden="1" x14ac:dyDescent="0.25">
      <c r="A2931" t="s">
        <v>27</v>
      </c>
      <c r="B2931">
        <v>100</v>
      </c>
      <c r="C2931" t="s">
        <v>28</v>
      </c>
      <c r="D2931">
        <v>1170473</v>
      </c>
      <c r="E2931" s="1">
        <v>43851</v>
      </c>
      <c r="F2931">
        <v>1150</v>
      </c>
      <c r="H2931" t="s">
        <v>29</v>
      </c>
      <c r="I2931" s="2">
        <v>43867.501388888886</v>
      </c>
      <c r="J2931" t="s">
        <v>30</v>
      </c>
      <c r="K2931" t="s">
        <v>321</v>
      </c>
      <c r="L2931">
        <v>1</v>
      </c>
      <c r="M2931" t="s">
        <v>32</v>
      </c>
      <c r="N2931">
        <v>721026460</v>
      </c>
      <c r="O2931" t="s">
        <v>33</v>
      </c>
      <c r="P2931">
        <v>15</v>
      </c>
      <c r="S2931">
        <v>1032</v>
      </c>
      <c r="T2931" t="s">
        <v>69</v>
      </c>
      <c r="U2931">
        <v>1055</v>
      </c>
      <c r="V2931" t="s">
        <v>69</v>
      </c>
      <c r="W2931">
        <v>0</v>
      </c>
      <c r="X2931" t="s">
        <v>47</v>
      </c>
      <c r="Y2931" t="s">
        <v>70</v>
      </c>
      <c r="Z2931">
        <v>2</v>
      </c>
      <c r="AA2931">
        <v>6.7</v>
      </c>
      <c r="AC2931" t="s">
        <v>40</v>
      </c>
    </row>
    <row r="2932" spans="1:29" hidden="1" x14ac:dyDescent="0.25">
      <c r="A2932" t="s">
        <v>621</v>
      </c>
      <c r="B2932">
        <v>100</v>
      </c>
      <c r="C2932" t="s">
        <v>28</v>
      </c>
      <c r="D2932">
        <v>1170096</v>
      </c>
      <c r="E2932" s="1">
        <v>43850</v>
      </c>
      <c r="F2932">
        <v>845</v>
      </c>
      <c r="H2932" t="s">
        <v>76</v>
      </c>
      <c r="I2932" s="2">
        <v>43867.502083333333</v>
      </c>
      <c r="J2932" t="s">
        <v>30</v>
      </c>
      <c r="K2932" t="s">
        <v>321</v>
      </c>
      <c r="L2932">
        <v>1</v>
      </c>
      <c r="M2932" t="s">
        <v>73</v>
      </c>
      <c r="N2932">
        <v>721026460</v>
      </c>
      <c r="O2932" t="s">
        <v>33</v>
      </c>
      <c r="P2932">
        <v>1</v>
      </c>
      <c r="S2932">
        <v>2920</v>
      </c>
      <c r="T2932" t="s">
        <v>431</v>
      </c>
      <c r="U2932">
        <v>680</v>
      </c>
      <c r="V2932" t="s">
        <v>432</v>
      </c>
      <c r="W2932">
        <v>1.5</v>
      </c>
      <c r="X2932" t="s">
        <v>40</v>
      </c>
      <c r="Y2932" t="s">
        <v>41</v>
      </c>
      <c r="Z2932">
        <v>0.39</v>
      </c>
      <c r="AA2932">
        <v>1.3</v>
      </c>
      <c r="AC2932" t="s">
        <v>40</v>
      </c>
    </row>
    <row r="2933" spans="1:29" hidden="1" x14ac:dyDescent="0.25">
      <c r="A2933" t="s">
        <v>27</v>
      </c>
      <c r="B2933">
        <v>100</v>
      </c>
      <c r="C2933" t="s">
        <v>28</v>
      </c>
      <c r="D2933">
        <v>1169631</v>
      </c>
      <c r="E2933" s="1">
        <v>43845</v>
      </c>
      <c r="F2933">
        <v>1018</v>
      </c>
      <c r="H2933" t="s">
        <v>29</v>
      </c>
      <c r="I2933" s="2">
        <v>43852.652083333334</v>
      </c>
      <c r="J2933" t="s">
        <v>30</v>
      </c>
      <c r="K2933" t="s">
        <v>321</v>
      </c>
      <c r="L2933">
        <v>1</v>
      </c>
      <c r="M2933" t="s">
        <v>71</v>
      </c>
      <c r="N2933">
        <v>721026460</v>
      </c>
      <c r="O2933" t="s">
        <v>33</v>
      </c>
      <c r="P2933">
        <v>16</v>
      </c>
      <c r="S2933">
        <v>1996</v>
      </c>
      <c r="T2933" t="s">
        <v>34</v>
      </c>
      <c r="U2933">
        <v>10</v>
      </c>
      <c r="V2933" t="s">
        <v>35</v>
      </c>
      <c r="W2933">
        <v>1.7</v>
      </c>
      <c r="X2933" t="s">
        <v>36</v>
      </c>
      <c r="Y2933" t="s">
        <v>37</v>
      </c>
      <c r="AC2933" t="s">
        <v>36</v>
      </c>
    </row>
    <row r="2934" spans="1:29" hidden="1" x14ac:dyDescent="0.25">
      <c r="A2934" t="s">
        <v>27</v>
      </c>
      <c r="B2934">
        <v>100</v>
      </c>
      <c r="C2934" t="s">
        <v>28</v>
      </c>
      <c r="D2934">
        <v>1169631</v>
      </c>
      <c r="E2934" s="1">
        <v>43845</v>
      </c>
      <c r="F2934">
        <v>1018</v>
      </c>
      <c r="H2934" t="s">
        <v>29</v>
      </c>
      <c r="I2934" s="2">
        <v>43852.652083333334</v>
      </c>
      <c r="J2934" t="s">
        <v>30</v>
      </c>
      <c r="K2934" t="s">
        <v>321</v>
      </c>
      <c r="L2934">
        <v>1</v>
      </c>
      <c r="M2934" t="s">
        <v>71</v>
      </c>
      <c r="N2934">
        <v>721026460</v>
      </c>
      <c r="O2934" t="s">
        <v>33</v>
      </c>
      <c r="P2934">
        <v>16</v>
      </c>
      <c r="S2934">
        <v>1915</v>
      </c>
      <c r="T2934" t="s">
        <v>38</v>
      </c>
      <c r="U2934">
        <v>900</v>
      </c>
      <c r="V2934" t="s">
        <v>39</v>
      </c>
      <c r="W2934">
        <v>140</v>
      </c>
      <c r="X2934" t="s">
        <v>40</v>
      </c>
      <c r="Y2934" t="s">
        <v>41</v>
      </c>
      <c r="Z2934">
        <v>0.16</v>
      </c>
      <c r="AA2934">
        <v>0.54</v>
      </c>
      <c r="AC2934" t="s">
        <v>40</v>
      </c>
    </row>
    <row r="2935" spans="1:29" hidden="1" x14ac:dyDescent="0.25">
      <c r="A2935" t="s">
        <v>27</v>
      </c>
      <c r="B2935">
        <v>100</v>
      </c>
      <c r="C2935" t="s">
        <v>28</v>
      </c>
      <c r="D2935">
        <v>1169631</v>
      </c>
      <c r="E2935" s="1">
        <v>43845</v>
      </c>
      <c r="F2935">
        <v>1018</v>
      </c>
      <c r="H2935" t="s">
        <v>29</v>
      </c>
      <c r="I2935" s="2">
        <v>43852.652083333334</v>
      </c>
      <c r="J2935" t="s">
        <v>30</v>
      </c>
      <c r="K2935" t="s">
        <v>321</v>
      </c>
      <c r="L2935">
        <v>1</v>
      </c>
      <c r="M2935" t="s">
        <v>71</v>
      </c>
      <c r="N2935">
        <v>721026460</v>
      </c>
      <c r="O2935" t="s">
        <v>33</v>
      </c>
      <c r="P2935">
        <v>16</v>
      </c>
      <c r="S2935">
        <v>1925</v>
      </c>
      <c r="T2935" t="s">
        <v>42</v>
      </c>
      <c r="U2935">
        <v>400</v>
      </c>
      <c r="V2935" t="s">
        <v>43</v>
      </c>
      <c r="W2935">
        <v>7.82</v>
      </c>
      <c r="X2935" t="s">
        <v>44</v>
      </c>
      <c r="Y2935" t="s">
        <v>37</v>
      </c>
      <c r="AC2935" t="s">
        <v>44</v>
      </c>
    </row>
    <row r="2936" spans="1:29" hidden="1" x14ac:dyDescent="0.25">
      <c r="A2936" t="s">
        <v>27</v>
      </c>
      <c r="B2936">
        <v>100</v>
      </c>
      <c r="C2936" t="s">
        <v>28</v>
      </c>
      <c r="D2936">
        <v>1169631</v>
      </c>
      <c r="E2936" s="1">
        <v>43845</v>
      </c>
      <c r="F2936">
        <v>1018</v>
      </c>
      <c r="H2936" t="s">
        <v>29</v>
      </c>
      <c r="I2936" s="2">
        <v>43852.652083333334</v>
      </c>
      <c r="J2936" t="s">
        <v>30</v>
      </c>
      <c r="K2936" t="s">
        <v>321</v>
      </c>
      <c r="L2936">
        <v>1</v>
      </c>
      <c r="M2936" t="s">
        <v>71</v>
      </c>
      <c r="N2936">
        <v>721026460</v>
      </c>
      <c r="O2936" t="s">
        <v>33</v>
      </c>
      <c r="P2936">
        <v>16</v>
      </c>
      <c r="S2936">
        <v>1093</v>
      </c>
      <c r="T2936" t="s">
        <v>45</v>
      </c>
      <c r="U2936">
        <v>665</v>
      </c>
      <c r="V2936" t="s">
        <v>46</v>
      </c>
      <c r="W2936">
        <v>0.23</v>
      </c>
      <c r="X2936" t="s">
        <v>40</v>
      </c>
      <c r="Y2936" t="s">
        <v>41</v>
      </c>
      <c r="Z2936">
        <v>2.1999999999999999E-2</v>
      </c>
      <c r="AA2936">
        <v>7.2999999999999995E-2</v>
      </c>
      <c r="AC2936" t="s">
        <v>47</v>
      </c>
    </row>
    <row r="2937" spans="1:29" hidden="1" x14ac:dyDescent="0.25">
      <c r="A2937" t="s">
        <v>27</v>
      </c>
      <c r="B2937">
        <v>100</v>
      </c>
      <c r="C2937" t="s">
        <v>28</v>
      </c>
      <c r="D2937">
        <v>1169631</v>
      </c>
      <c r="E2937" s="1">
        <v>43845</v>
      </c>
      <c r="F2937">
        <v>1018</v>
      </c>
      <c r="H2937" t="s">
        <v>29</v>
      </c>
      <c r="I2937" s="2">
        <v>43852.652083333334</v>
      </c>
      <c r="J2937" t="s">
        <v>30</v>
      </c>
      <c r="K2937" t="s">
        <v>321</v>
      </c>
      <c r="L2937">
        <v>1</v>
      </c>
      <c r="M2937" t="s">
        <v>71</v>
      </c>
      <c r="N2937">
        <v>721026460</v>
      </c>
      <c r="O2937" t="s">
        <v>33</v>
      </c>
      <c r="P2937">
        <v>16</v>
      </c>
      <c r="S2937">
        <v>1044</v>
      </c>
      <c r="T2937" t="s">
        <v>48</v>
      </c>
      <c r="U2937">
        <v>671</v>
      </c>
      <c r="V2937" t="s">
        <v>49</v>
      </c>
      <c r="W2937">
        <v>0.6</v>
      </c>
      <c r="X2937" t="s">
        <v>40</v>
      </c>
      <c r="Y2937" t="s">
        <v>37</v>
      </c>
      <c r="AC2937" t="s">
        <v>47</v>
      </c>
    </row>
    <row r="2938" spans="1:29" hidden="1" x14ac:dyDescent="0.25">
      <c r="A2938" t="s">
        <v>27</v>
      </c>
      <c r="B2938">
        <v>100</v>
      </c>
      <c r="C2938" t="s">
        <v>28</v>
      </c>
      <c r="D2938">
        <v>1169631</v>
      </c>
      <c r="E2938" s="1">
        <v>43845</v>
      </c>
      <c r="F2938">
        <v>1018</v>
      </c>
      <c r="H2938" t="s">
        <v>29</v>
      </c>
      <c r="I2938" s="2">
        <v>43852.652083333334</v>
      </c>
      <c r="J2938" t="s">
        <v>30</v>
      </c>
      <c r="K2938" t="s">
        <v>321</v>
      </c>
      <c r="L2938">
        <v>1</v>
      </c>
      <c r="M2938" t="s">
        <v>71</v>
      </c>
      <c r="N2938">
        <v>721026460</v>
      </c>
      <c r="O2938" t="s">
        <v>33</v>
      </c>
      <c r="P2938">
        <v>16</v>
      </c>
      <c r="S2938">
        <v>1055</v>
      </c>
      <c r="T2938" t="s">
        <v>50</v>
      </c>
      <c r="U2938">
        <v>945</v>
      </c>
      <c r="V2938" t="s">
        <v>51</v>
      </c>
      <c r="W2938">
        <v>28</v>
      </c>
      <c r="X2938" t="s">
        <v>40</v>
      </c>
      <c r="Y2938" t="s">
        <v>41</v>
      </c>
      <c r="Z2938">
        <v>1.4</v>
      </c>
      <c r="AA2938">
        <v>5</v>
      </c>
      <c r="AC2938" t="s">
        <v>40</v>
      </c>
    </row>
    <row r="2939" spans="1:29" hidden="1" x14ac:dyDescent="0.25">
      <c r="A2939" t="s">
        <v>27</v>
      </c>
      <c r="B2939">
        <v>100</v>
      </c>
      <c r="C2939" t="s">
        <v>28</v>
      </c>
      <c r="D2939">
        <v>1169631</v>
      </c>
      <c r="E2939" s="1">
        <v>43845</v>
      </c>
      <c r="F2939">
        <v>1018</v>
      </c>
      <c r="H2939" t="s">
        <v>29</v>
      </c>
      <c r="I2939" s="2">
        <v>43852.652083333334</v>
      </c>
      <c r="J2939" t="s">
        <v>30</v>
      </c>
      <c r="K2939" t="s">
        <v>321</v>
      </c>
      <c r="L2939">
        <v>1</v>
      </c>
      <c r="M2939" t="s">
        <v>71</v>
      </c>
      <c r="N2939">
        <v>721026460</v>
      </c>
      <c r="O2939" t="s">
        <v>33</v>
      </c>
      <c r="P2939">
        <v>16</v>
      </c>
      <c r="S2939">
        <v>1028</v>
      </c>
      <c r="T2939" t="s">
        <v>52</v>
      </c>
      <c r="U2939">
        <v>74010</v>
      </c>
      <c r="V2939" t="s">
        <v>52</v>
      </c>
      <c r="W2939">
        <v>0</v>
      </c>
      <c r="X2939" t="s">
        <v>40</v>
      </c>
      <c r="Y2939" t="s">
        <v>70</v>
      </c>
      <c r="Z2939">
        <v>7.0000000000000001E-3</v>
      </c>
      <c r="AA2939">
        <v>2.5000000000000001E-2</v>
      </c>
      <c r="AC2939" t="s">
        <v>40</v>
      </c>
    </row>
    <row r="2940" spans="1:29" hidden="1" x14ac:dyDescent="0.25">
      <c r="A2940" t="s">
        <v>27</v>
      </c>
      <c r="B2940">
        <v>100</v>
      </c>
      <c r="C2940" t="s">
        <v>28</v>
      </c>
      <c r="D2940">
        <v>1169631</v>
      </c>
      <c r="E2940" s="1">
        <v>43845</v>
      </c>
      <c r="F2940">
        <v>1018</v>
      </c>
      <c r="H2940" t="s">
        <v>29</v>
      </c>
      <c r="I2940" s="2">
        <v>43852.652083333334</v>
      </c>
      <c r="J2940" t="s">
        <v>30</v>
      </c>
      <c r="K2940" t="s">
        <v>321</v>
      </c>
      <c r="L2940">
        <v>1</v>
      </c>
      <c r="M2940" t="s">
        <v>71</v>
      </c>
      <c r="N2940">
        <v>721026460</v>
      </c>
      <c r="O2940" t="s">
        <v>33</v>
      </c>
      <c r="P2940">
        <v>16</v>
      </c>
      <c r="S2940">
        <v>1002</v>
      </c>
      <c r="T2940" t="s">
        <v>53</v>
      </c>
      <c r="U2940">
        <v>1105</v>
      </c>
      <c r="V2940" t="s">
        <v>54</v>
      </c>
      <c r="W2940">
        <v>4.7E-2</v>
      </c>
      <c r="X2940" t="s">
        <v>40</v>
      </c>
      <c r="Y2940" t="s">
        <v>55</v>
      </c>
      <c r="Z2940">
        <v>2.4E-2</v>
      </c>
      <c r="AA2940">
        <v>7.9000000000000001E-2</v>
      </c>
      <c r="AC2940" t="s">
        <v>40</v>
      </c>
    </row>
    <row r="2941" spans="1:29" hidden="1" x14ac:dyDescent="0.25">
      <c r="A2941" t="s">
        <v>27</v>
      </c>
      <c r="B2941">
        <v>100</v>
      </c>
      <c r="C2941" t="s">
        <v>28</v>
      </c>
      <c r="D2941">
        <v>1169631</v>
      </c>
      <c r="E2941" s="1">
        <v>43845</v>
      </c>
      <c r="F2941">
        <v>1018</v>
      </c>
      <c r="H2941" t="s">
        <v>29</v>
      </c>
      <c r="I2941" s="2">
        <v>43852.652083333334</v>
      </c>
      <c r="J2941" t="s">
        <v>30</v>
      </c>
      <c r="K2941" t="s">
        <v>321</v>
      </c>
      <c r="L2941">
        <v>1</v>
      </c>
      <c r="M2941" t="s">
        <v>71</v>
      </c>
      <c r="N2941">
        <v>721026460</v>
      </c>
      <c r="O2941" t="s">
        <v>33</v>
      </c>
      <c r="P2941">
        <v>16</v>
      </c>
      <c r="S2941">
        <v>1012</v>
      </c>
      <c r="T2941" t="s">
        <v>56</v>
      </c>
      <c r="U2941">
        <v>50060</v>
      </c>
      <c r="V2941" t="s">
        <v>57</v>
      </c>
      <c r="W2941">
        <v>2.7</v>
      </c>
      <c r="X2941" t="s">
        <v>40</v>
      </c>
      <c r="Y2941" t="s">
        <v>37</v>
      </c>
      <c r="AC2941" t="s">
        <v>40</v>
      </c>
    </row>
    <row r="2942" spans="1:29" hidden="1" x14ac:dyDescent="0.25">
      <c r="A2942" t="s">
        <v>27</v>
      </c>
      <c r="B2942">
        <v>100</v>
      </c>
      <c r="C2942" t="s">
        <v>28</v>
      </c>
      <c r="D2942">
        <v>1169631</v>
      </c>
      <c r="E2942" s="1">
        <v>43845</v>
      </c>
      <c r="F2942">
        <v>1018</v>
      </c>
      <c r="H2942" t="s">
        <v>29</v>
      </c>
      <c r="I2942" s="2">
        <v>43852.652083333334</v>
      </c>
      <c r="J2942" t="s">
        <v>30</v>
      </c>
      <c r="K2942" t="s">
        <v>321</v>
      </c>
      <c r="L2942">
        <v>1</v>
      </c>
      <c r="M2942" t="s">
        <v>71</v>
      </c>
      <c r="N2942">
        <v>721026460</v>
      </c>
      <c r="O2942" t="s">
        <v>33</v>
      </c>
      <c r="P2942">
        <v>16</v>
      </c>
      <c r="S2942">
        <v>1016</v>
      </c>
      <c r="T2942" t="s">
        <v>58</v>
      </c>
      <c r="U2942">
        <v>916</v>
      </c>
      <c r="V2942" t="s">
        <v>59</v>
      </c>
      <c r="W2942">
        <v>36</v>
      </c>
      <c r="X2942" t="s">
        <v>40</v>
      </c>
      <c r="Y2942" t="s">
        <v>41</v>
      </c>
      <c r="Z2942">
        <v>3.5000000000000003E-2</v>
      </c>
      <c r="AA2942">
        <v>0.12</v>
      </c>
      <c r="AC2942" t="s">
        <v>40</v>
      </c>
    </row>
    <row r="2943" spans="1:29" hidden="1" x14ac:dyDescent="0.25">
      <c r="A2943" t="s">
        <v>27</v>
      </c>
      <c r="B2943">
        <v>100</v>
      </c>
      <c r="C2943" t="s">
        <v>28</v>
      </c>
      <c r="D2943">
        <v>1169631</v>
      </c>
      <c r="E2943" s="1">
        <v>43845</v>
      </c>
      <c r="F2943">
        <v>1018</v>
      </c>
      <c r="H2943" t="s">
        <v>29</v>
      </c>
      <c r="I2943" s="2">
        <v>43852.652083333334</v>
      </c>
      <c r="J2943" t="s">
        <v>30</v>
      </c>
      <c r="K2943" t="s">
        <v>321</v>
      </c>
      <c r="L2943">
        <v>1</v>
      </c>
      <c r="M2943" t="s">
        <v>71</v>
      </c>
      <c r="N2943">
        <v>721026460</v>
      </c>
      <c r="O2943" t="s">
        <v>33</v>
      </c>
      <c r="P2943">
        <v>16</v>
      </c>
      <c r="S2943">
        <v>1017</v>
      </c>
      <c r="T2943" t="s">
        <v>60</v>
      </c>
      <c r="U2943">
        <v>940</v>
      </c>
      <c r="V2943" t="s">
        <v>60</v>
      </c>
      <c r="W2943">
        <v>17</v>
      </c>
      <c r="X2943" t="s">
        <v>40</v>
      </c>
      <c r="Y2943" t="s">
        <v>41</v>
      </c>
      <c r="Z2943">
        <v>1.7</v>
      </c>
      <c r="AA2943">
        <v>5.8</v>
      </c>
      <c r="AC2943" t="s">
        <v>40</v>
      </c>
    </row>
    <row r="2944" spans="1:29" hidden="1" x14ac:dyDescent="0.25">
      <c r="A2944" t="s">
        <v>27</v>
      </c>
      <c r="B2944">
        <v>100</v>
      </c>
      <c r="C2944" t="s">
        <v>28</v>
      </c>
      <c r="D2944">
        <v>1169631</v>
      </c>
      <c r="E2944" s="1">
        <v>43845</v>
      </c>
      <c r="F2944">
        <v>1018</v>
      </c>
      <c r="H2944" t="s">
        <v>29</v>
      </c>
      <c r="I2944" s="2">
        <v>43852.652083333334</v>
      </c>
      <c r="J2944" t="s">
        <v>30</v>
      </c>
      <c r="K2944" t="s">
        <v>321</v>
      </c>
      <c r="L2944">
        <v>1</v>
      </c>
      <c r="M2944" t="s">
        <v>71</v>
      </c>
      <c r="N2944">
        <v>721026460</v>
      </c>
      <c r="O2944" t="s">
        <v>33</v>
      </c>
      <c r="P2944">
        <v>16</v>
      </c>
      <c r="S2944">
        <v>1013</v>
      </c>
      <c r="T2944" t="s">
        <v>61</v>
      </c>
      <c r="U2944">
        <v>50064</v>
      </c>
      <c r="V2944" t="s">
        <v>62</v>
      </c>
      <c r="W2944">
        <v>0.11</v>
      </c>
      <c r="X2944" t="s">
        <v>40</v>
      </c>
      <c r="Y2944" t="s">
        <v>37</v>
      </c>
      <c r="AC2944" t="s">
        <v>40</v>
      </c>
    </row>
    <row r="2945" spans="1:29" hidden="1" x14ac:dyDescent="0.25">
      <c r="A2945" t="s">
        <v>27</v>
      </c>
      <c r="B2945">
        <v>100</v>
      </c>
      <c r="C2945" t="s">
        <v>28</v>
      </c>
      <c r="D2945">
        <v>1169631</v>
      </c>
      <c r="E2945" s="1">
        <v>43845</v>
      </c>
      <c r="F2945">
        <v>1018</v>
      </c>
      <c r="H2945" t="s">
        <v>29</v>
      </c>
      <c r="I2945" s="2">
        <v>43852.652083333334</v>
      </c>
      <c r="J2945" t="s">
        <v>30</v>
      </c>
      <c r="K2945" t="s">
        <v>321</v>
      </c>
      <c r="L2945">
        <v>1</v>
      </c>
      <c r="M2945" t="s">
        <v>71</v>
      </c>
      <c r="N2945">
        <v>721026460</v>
      </c>
      <c r="O2945" t="s">
        <v>33</v>
      </c>
      <c r="P2945">
        <v>16</v>
      </c>
      <c r="S2945">
        <v>1927</v>
      </c>
      <c r="T2945" t="s">
        <v>63</v>
      </c>
      <c r="U2945">
        <v>410</v>
      </c>
      <c r="V2945" t="s">
        <v>64</v>
      </c>
      <c r="W2945">
        <v>110</v>
      </c>
      <c r="X2945" t="s">
        <v>40</v>
      </c>
      <c r="Y2945" t="s">
        <v>41</v>
      </c>
      <c r="Z2945">
        <v>1</v>
      </c>
      <c r="AA2945">
        <v>2</v>
      </c>
      <c r="AC2945" t="s">
        <v>40</v>
      </c>
    </row>
    <row r="2946" spans="1:29" hidden="1" x14ac:dyDescent="0.25">
      <c r="A2946" t="s">
        <v>27</v>
      </c>
      <c r="B2946">
        <v>100</v>
      </c>
      <c r="C2946" t="s">
        <v>28</v>
      </c>
      <c r="D2946">
        <v>1169631</v>
      </c>
      <c r="E2946" s="1">
        <v>43845</v>
      </c>
      <c r="F2946">
        <v>1018</v>
      </c>
      <c r="H2946" t="s">
        <v>29</v>
      </c>
      <c r="I2946" s="2">
        <v>43852.652083333334</v>
      </c>
      <c r="J2946" t="s">
        <v>30</v>
      </c>
      <c r="K2946" t="s">
        <v>321</v>
      </c>
      <c r="L2946">
        <v>1</v>
      </c>
      <c r="M2946" t="s">
        <v>71</v>
      </c>
      <c r="N2946">
        <v>721026460</v>
      </c>
      <c r="O2946" t="s">
        <v>33</v>
      </c>
      <c r="P2946">
        <v>16</v>
      </c>
      <c r="S2946">
        <v>1064</v>
      </c>
      <c r="T2946" t="s">
        <v>65</v>
      </c>
      <c r="U2946">
        <v>94</v>
      </c>
      <c r="V2946" t="s">
        <v>66</v>
      </c>
      <c r="W2946">
        <v>314</v>
      </c>
      <c r="X2946" t="s">
        <v>67</v>
      </c>
      <c r="Y2946" t="s">
        <v>41</v>
      </c>
      <c r="AC2946" t="s">
        <v>68</v>
      </c>
    </row>
    <row r="2947" spans="1:29" hidden="1" x14ac:dyDescent="0.25">
      <c r="A2947" t="s">
        <v>27</v>
      </c>
      <c r="B2947">
        <v>100</v>
      </c>
      <c r="C2947" t="s">
        <v>28</v>
      </c>
      <c r="D2947">
        <v>1169631</v>
      </c>
      <c r="E2947" s="1">
        <v>43845</v>
      </c>
      <c r="F2947">
        <v>1018</v>
      </c>
      <c r="H2947" t="s">
        <v>29</v>
      </c>
      <c r="I2947" s="2">
        <v>43852.652083333334</v>
      </c>
      <c r="J2947" t="s">
        <v>30</v>
      </c>
      <c r="K2947" t="s">
        <v>321</v>
      </c>
      <c r="L2947">
        <v>1</v>
      </c>
      <c r="M2947" t="s">
        <v>71</v>
      </c>
      <c r="N2947">
        <v>721026460</v>
      </c>
      <c r="O2947" t="s">
        <v>33</v>
      </c>
      <c r="P2947">
        <v>16</v>
      </c>
      <c r="S2947">
        <v>1064</v>
      </c>
      <c r="T2947" t="s">
        <v>65</v>
      </c>
      <c r="U2947">
        <v>95</v>
      </c>
      <c r="V2947" t="s">
        <v>72</v>
      </c>
      <c r="W2947">
        <v>341</v>
      </c>
      <c r="X2947" t="s">
        <v>67</v>
      </c>
      <c r="Y2947" t="s">
        <v>41</v>
      </c>
      <c r="AC2947" t="s">
        <v>68</v>
      </c>
    </row>
    <row r="2948" spans="1:29" hidden="1" x14ac:dyDescent="0.25">
      <c r="A2948" t="s">
        <v>27</v>
      </c>
      <c r="B2948">
        <v>100</v>
      </c>
      <c r="C2948" t="s">
        <v>28</v>
      </c>
      <c r="D2948">
        <v>1169631</v>
      </c>
      <c r="E2948" s="1">
        <v>43845</v>
      </c>
      <c r="F2948">
        <v>1018</v>
      </c>
      <c r="H2948" t="s">
        <v>29</v>
      </c>
      <c r="I2948" s="2">
        <v>43852.652083333334</v>
      </c>
      <c r="J2948" t="s">
        <v>30</v>
      </c>
      <c r="K2948" t="s">
        <v>321</v>
      </c>
      <c r="L2948">
        <v>1</v>
      </c>
      <c r="M2948" t="s">
        <v>71</v>
      </c>
      <c r="N2948">
        <v>721026460</v>
      </c>
      <c r="O2948" t="s">
        <v>33</v>
      </c>
      <c r="P2948">
        <v>16</v>
      </c>
      <c r="S2948">
        <v>1032</v>
      </c>
      <c r="T2948" t="s">
        <v>69</v>
      </c>
      <c r="U2948">
        <v>1055</v>
      </c>
      <c r="V2948" t="s">
        <v>69</v>
      </c>
      <c r="W2948">
        <v>2.8</v>
      </c>
      <c r="X2948" t="s">
        <v>47</v>
      </c>
      <c r="Y2948" t="s">
        <v>55</v>
      </c>
      <c r="Z2948">
        <v>2</v>
      </c>
      <c r="AA2948">
        <v>6.7</v>
      </c>
      <c r="AC2948" t="s">
        <v>40</v>
      </c>
    </row>
    <row r="2949" spans="1:29" hidden="1" x14ac:dyDescent="0.25">
      <c r="A2949" t="s">
        <v>621</v>
      </c>
      <c r="B2949">
        <v>100</v>
      </c>
      <c r="C2949" t="s">
        <v>28</v>
      </c>
      <c r="D2949">
        <v>1166187</v>
      </c>
      <c r="E2949" s="1">
        <v>43816</v>
      </c>
      <c r="F2949">
        <v>1335</v>
      </c>
      <c r="H2949" t="s">
        <v>76</v>
      </c>
      <c r="I2949" s="2">
        <v>43830.604861111111</v>
      </c>
      <c r="J2949" t="s">
        <v>30</v>
      </c>
      <c r="K2949" t="s">
        <v>321</v>
      </c>
      <c r="L2949">
        <v>1</v>
      </c>
      <c r="M2949" t="s">
        <v>73</v>
      </c>
      <c r="N2949">
        <v>721026460</v>
      </c>
      <c r="O2949" t="s">
        <v>33</v>
      </c>
      <c r="P2949">
        <v>1</v>
      </c>
      <c r="S2949">
        <v>2920</v>
      </c>
      <c r="T2949" t="s">
        <v>431</v>
      </c>
      <c r="U2949">
        <v>680</v>
      </c>
      <c r="V2949" t="s">
        <v>432</v>
      </c>
      <c r="W2949">
        <v>1.5</v>
      </c>
      <c r="X2949" t="s">
        <v>40</v>
      </c>
      <c r="Y2949" t="s">
        <v>41</v>
      </c>
      <c r="Z2949">
        <v>0.39</v>
      </c>
      <c r="AA2949">
        <v>1.3</v>
      </c>
      <c r="AC2949" t="s">
        <v>40</v>
      </c>
    </row>
    <row r="2950" spans="1:29" hidden="1" x14ac:dyDescent="0.25">
      <c r="A2950" t="s">
        <v>621</v>
      </c>
      <c r="B2950">
        <v>100</v>
      </c>
      <c r="C2950" t="s">
        <v>28</v>
      </c>
      <c r="D2950">
        <v>1159615</v>
      </c>
      <c r="E2950" s="1">
        <v>43775</v>
      </c>
      <c r="F2950">
        <v>1100</v>
      </c>
      <c r="H2950" t="s">
        <v>76</v>
      </c>
      <c r="I2950" s="2">
        <v>43782.713194444441</v>
      </c>
      <c r="J2950" t="s">
        <v>30</v>
      </c>
      <c r="K2950" t="s">
        <v>321</v>
      </c>
      <c r="L2950">
        <v>1</v>
      </c>
      <c r="M2950" t="s">
        <v>73</v>
      </c>
      <c r="N2950">
        <v>721026460</v>
      </c>
      <c r="O2950" t="s">
        <v>33</v>
      </c>
      <c r="P2950">
        <v>1</v>
      </c>
      <c r="S2950">
        <v>2920</v>
      </c>
      <c r="T2950" t="s">
        <v>431</v>
      </c>
      <c r="U2950">
        <v>680</v>
      </c>
      <c r="V2950" t="s">
        <v>432</v>
      </c>
      <c r="W2950">
        <v>1.4</v>
      </c>
      <c r="X2950" t="s">
        <v>40</v>
      </c>
      <c r="Y2950" t="s">
        <v>41</v>
      </c>
      <c r="Z2950">
        <v>0.39</v>
      </c>
      <c r="AA2950">
        <v>1.3</v>
      </c>
      <c r="AC2950" t="s">
        <v>40</v>
      </c>
    </row>
    <row r="2951" spans="1:29" hidden="1" x14ac:dyDescent="0.25">
      <c r="A2951" t="s">
        <v>621</v>
      </c>
      <c r="B2951">
        <v>100</v>
      </c>
      <c r="C2951" t="s">
        <v>28</v>
      </c>
      <c r="D2951">
        <v>1155162</v>
      </c>
      <c r="E2951" s="1">
        <v>43753</v>
      </c>
      <c r="F2951">
        <v>1300</v>
      </c>
      <c r="H2951" t="s">
        <v>76</v>
      </c>
      <c r="I2951" s="2">
        <v>43763.330555555556</v>
      </c>
      <c r="J2951" t="s">
        <v>30</v>
      </c>
      <c r="K2951" t="s">
        <v>321</v>
      </c>
      <c r="L2951">
        <v>1</v>
      </c>
      <c r="M2951" t="s">
        <v>73</v>
      </c>
      <c r="N2951">
        <v>721026460</v>
      </c>
      <c r="O2951" t="s">
        <v>33</v>
      </c>
      <c r="P2951">
        <v>1</v>
      </c>
      <c r="S2951">
        <v>2920</v>
      </c>
      <c r="T2951" t="s">
        <v>431</v>
      </c>
      <c r="U2951">
        <v>680</v>
      </c>
      <c r="V2951" t="s">
        <v>432</v>
      </c>
      <c r="W2951">
        <v>1.4</v>
      </c>
      <c r="X2951" t="s">
        <v>40</v>
      </c>
      <c r="Y2951" t="s">
        <v>41</v>
      </c>
      <c r="Z2951">
        <v>0.39</v>
      </c>
      <c r="AA2951">
        <v>1.3</v>
      </c>
      <c r="AC2951" t="s">
        <v>40</v>
      </c>
    </row>
    <row r="2952" spans="1:29" hidden="1" x14ac:dyDescent="0.25">
      <c r="A2952" t="s">
        <v>621</v>
      </c>
      <c r="B2952">
        <v>100</v>
      </c>
      <c r="C2952" t="s">
        <v>28</v>
      </c>
      <c r="D2952">
        <v>1145307</v>
      </c>
      <c r="E2952" s="1">
        <v>43712</v>
      </c>
      <c r="F2952">
        <v>1115</v>
      </c>
      <c r="H2952" t="s">
        <v>76</v>
      </c>
      <c r="I2952" s="2">
        <v>43730.568055555559</v>
      </c>
      <c r="J2952" t="s">
        <v>30</v>
      </c>
      <c r="K2952" t="s">
        <v>321</v>
      </c>
      <c r="L2952">
        <v>1</v>
      </c>
      <c r="M2952" t="s">
        <v>73</v>
      </c>
      <c r="N2952">
        <v>721026460</v>
      </c>
      <c r="O2952" t="s">
        <v>33</v>
      </c>
      <c r="P2952">
        <v>1</v>
      </c>
      <c r="S2952">
        <v>2920</v>
      </c>
      <c r="T2952" t="s">
        <v>431</v>
      </c>
      <c r="U2952">
        <v>680</v>
      </c>
      <c r="V2952" t="s">
        <v>432</v>
      </c>
      <c r="W2952">
        <v>1.3</v>
      </c>
      <c r="X2952" t="s">
        <v>40</v>
      </c>
      <c r="Y2952" t="s">
        <v>55</v>
      </c>
      <c r="Z2952">
        <v>0.39</v>
      </c>
      <c r="AA2952">
        <v>1.3</v>
      </c>
      <c r="AC2952" t="s">
        <v>40</v>
      </c>
    </row>
    <row r="2953" spans="1:29" hidden="1" x14ac:dyDescent="0.25">
      <c r="A2953" t="s">
        <v>27</v>
      </c>
      <c r="B2953">
        <v>100</v>
      </c>
      <c r="C2953" t="s">
        <v>28</v>
      </c>
      <c r="D2953">
        <v>1144097</v>
      </c>
      <c r="E2953" s="1">
        <v>43704</v>
      </c>
      <c r="F2953">
        <v>1038</v>
      </c>
      <c r="H2953" t="s">
        <v>29</v>
      </c>
      <c r="I2953" s="2">
        <v>43719.518055555556</v>
      </c>
      <c r="J2953" t="s">
        <v>30</v>
      </c>
      <c r="K2953" t="s">
        <v>321</v>
      </c>
      <c r="L2953">
        <v>1</v>
      </c>
      <c r="M2953" t="s">
        <v>73</v>
      </c>
      <c r="N2953">
        <v>721026460</v>
      </c>
      <c r="O2953" t="s">
        <v>33</v>
      </c>
      <c r="P2953">
        <v>15</v>
      </c>
      <c r="S2953">
        <v>1996</v>
      </c>
      <c r="T2953" t="s">
        <v>34</v>
      </c>
      <c r="U2953">
        <v>10</v>
      </c>
      <c r="V2953" t="s">
        <v>35</v>
      </c>
      <c r="W2953">
        <v>18.2</v>
      </c>
      <c r="X2953" t="s">
        <v>36</v>
      </c>
      <c r="Y2953" t="s">
        <v>37</v>
      </c>
      <c r="AC2953" t="s">
        <v>36</v>
      </c>
    </row>
    <row r="2954" spans="1:29" hidden="1" x14ac:dyDescent="0.25">
      <c r="A2954" t="s">
        <v>27</v>
      </c>
      <c r="B2954">
        <v>100</v>
      </c>
      <c r="C2954" t="s">
        <v>28</v>
      </c>
      <c r="D2954">
        <v>1144097</v>
      </c>
      <c r="E2954" s="1">
        <v>43704</v>
      </c>
      <c r="F2954">
        <v>1038</v>
      </c>
      <c r="H2954" t="s">
        <v>29</v>
      </c>
      <c r="I2954" s="2">
        <v>43719.518055555556</v>
      </c>
      <c r="J2954" t="s">
        <v>30</v>
      </c>
      <c r="K2954" t="s">
        <v>321</v>
      </c>
      <c r="L2954">
        <v>1</v>
      </c>
      <c r="M2954" t="s">
        <v>73</v>
      </c>
      <c r="N2954">
        <v>721026460</v>
      </c>
      <c r="O2954" t="s">
        <v>33</v>
      </c>
      <c r="P2954">
        <v>15</v>
      </c>
      <c r="S2954">
        <v>1915</v>
      </c>
      <c r="T2954" t="s">
        <v>38</v>
      </c>
      <c r="U2954">
        <v>900</v>
      </c>
      <c r="V2954" t="s">
        <v>39</v>
      </c>
      <c r="W2954">
        <v>130</v>
      </c>
      <c r="X2954" t="s">
        <v>40</v>
      </c>
      <c r="Y2954" t="s">
        <v>41</v>
      </c>
      <c r="Z2954">
        <v>0.12</v>
      </c>
      <c r="AA2954">
        <v>0.39</v>
      </c>
      <c r="AC2954" t="s">
        <v>40</v>
      </c>
    </row>
    <row r="2955" spans="1:29" hidden="1" x14ac:dyDescent="0.25">
      <c r="A2955" t="s">
        <v>27</v>
      </c>
      <c r="B2955">
        <v>100</v>
      </c>
      <c r="C2955" t="s">
        <v>28</v>
      </c>
      <c r="D2955">
        <v>1144097</v>
      </c>
      <c r="E2955" s="1">
        <v>43704</v>
      </c>
      <c r="F2955">
        <v>1038</v>
      </c>
      <c r="H2955" t="s">
        <v>29</v>
      </c>
      <c r="I2955" s="2">
        <v>43719.518055555556</v>
      </c>
      <c r="J2955" t="s">
        <v>30</v>
      </c>
      <c r="K2955" t="s">
        <v>321</v>
      </c>
      <c r="L2955">
        <v>1</v>
      </c>
      <c r="M2955" t="s">
        <v>73</v>
      </c>
      <c r="N2955">
        <v>721026460</v>
      </c>
      <c r="O2955" t="s">
        <v>33</v>
      </c>
      <c r="P2955">
        <v>15</v>
      </c>
      <c r="S2955">
        <v>1925</v>
      </c>
      <c r="T2955" t="s">
        <v>42</v>
      </c>
      <c r="U2955">
        <v>400</v>
      </c>
      <c r="V2955" t="s">
        <v>43</v>
      </c>
      <c r="W2955">
        <v>8.0500000000000007</v>
      </c>
      <c r="X2955" t="s">
        <v>44</v>
      </c>
      <c r="Y2955" t="s">
        <v>37</v>
      </c>
      <c r="AC2955" t="s">
        <v>44</v>
      </c>
    </row>
    <row r="2956" spans="1:29" hidden="1" x14ac:dyDescent="0.25">
      <c r="A2956" t="s">
        <v>27</v>
      </c>
      <c r="B2956">
        <v>100</v>
      </c>
      <c r="C2956" t="s">
        <v>28</v>
      </c>
      <c r="D2956">
        <v>1144097</v>
      </c>
      <c r="E2956" s="1">
        <v>43704</v>
      </c>
      <c r="F2956">
        <v>1038</v>
      </c>
      <c r="H2956" t="s">
        <v>29</v>
      </c>
      <c r="I2956" s="2">
        <v>43719.518055555556</v>
      </c>
      <c r="J2956" t="s">
        <v>30</v>
      </c>
      <c r="K2956" t="s">
        <v>321</v>
      </c>
      <c r="L2956">
        <v>1</v>
      </c>
      <c r="M2956" t="s">
        <v>73</v>
      </c>
      <c r="N2956">
        <v>721026460</v>
      </c>
      <c r="O2956" t="s">
        <v>33</v>
      </c>
      <c r="P2956">
        <v>15</v>
      </c>
      <c r="S2956">
        <v>1093</v>
      </c>
      <c r="T2956" t="s">
        <v>45</v>
      </c>
      <c r="U2956">
        <v>665</v>
      </c>
      <c r="V2956" t="s">
        <v>46</v>
      </c>
      <c r="W2956">
        <v>0.26</v>
      </c>
      <c r="X2956" t="s">
        <v>40</v>
      </c>
      <c r="Y2956" t="s">
        <v>41</v>
      </c>
      <c r="Z2956">
        <v>2.1999999999999999E-2</v>
      </c>
      <c r="AA2956">
        <v>7.2999999999999995E-2</v>
      </c>
      <c r="AC2956" t="s">
        <v>47</v>
      </c>
    </row>
    <row r="2957" spans="1:29" hidden="1" x14ac:dyDescent="0.25">
      <c r="A2957" t="s">
        <v>27</v>
      </c>
      <c r="B2957">
        <v>100</v>
      </c>
      <c r="C2957" t="s">
        <v>28</v>
      </c>
      <c r="D2957">
        <v>1144097</v>
      </c>
      <c r="E2957" s="1">
        <v>43704</v>
      </c>
      <c r="F2957">
        <v>1038</v>
      </c>
      <c r="H2957" t="s">
        <v>29</v>
      </c>
      <c r="I2957" s="2">
        <v>43719.518055555556</v>
      </c>
      <c r="J2957" t="s">
        <v>30</v>
      </c>
      <c r="K2957" t="s">
        <v>321</v>
      </c>
      <c r="L2957">
        <v>1</v>
      </c>
      <c r="M2957" t="s">
        <v>73</v>
      </c>
      <c r="N2957">
        <v>721026460</v>
      </c>
      <c r="O2957" t="s">
        <v>33</v>
      </c>
      <c r="P2957">
        <v>15</v>
      </c>
      <c r="S2957">
        <v>1044</v>
      </c>
      <c r="T2957" t="s">
        <v>48</v>
      </c>
      <c r="U2957">
        <v>671</v>
      </c>
      <c r="V2957" t="s">
        <v>49</v>
      </c>
      <c r="W2957">
        <v>0.66</v>
      </c>
      <c r="X2957" t="s">
        <v>40</v>
      </c>
      <c r="Y2957" t="s">
        <v>37</v>
      </c>
      <c r="AC2957" t="s">
        <v>47</v>
      </c>
    </row>
    <row r="2958" spans="1:29" hidden="1" x14ac:dyDescent="0.25">
      <c r="A2958" t="s">
        <v>27</v>
      </c>
      <c r="B2958">
        <v>100</v>
      </c>
      <c r="C2958" t="s">
        <v>28</v>
      </c>
      <c r="D2958">
        <v>1144097</v>
      </c>
      <c r="E2958" s="1">
        <v>43704</v>
      </c>
      <c r="F2958">
        <v>1038</v>
      </c>
      <c r="H2958" t="s">
        <v>29</v>
      </c>
      <c r="I2958" s="2">
        <v>43719.518055555556</v>
      </c>
      <c r="J2958" t="s">
        <v>30</v>
      </c>
      <c r="K2958" t="s">
        <v>321</v>
      </c>
      <c r="L2958">
        <v>1</v>
      </c>
      <c r="M2958" t="s">
        <v>73</v>
      </c>
      <c r="N2958">
        <v>721026460</v>
      </c>
      <c r="O2958" t="s">
        <v>33</v>
      </c>
      <c r="P2958">
        <v>15</v>
      </c>
      <c r="S2958">
        <v>1055</v>
      </c>
      <c r="T2958" t="s">
        <v>50</v>
      </c>
      <c r="U2958">
        <v>945</v>
      </c>
      <c r="V2958" t="s">
        <v>51</v>
      </c>
      <c r="W2958">
        <v>21</v>
      </c>
      <c r="X2958" t="s">
        <v>40</v>
      </c>
      <c r="Y2958" t="s">
        <v>41</v>
      </c>
      <c r="Z2958">
        <v>0.56000000000000005</v>
      </c>
      <c r="AA2958">
        <v>5</v>
      </c>
      <c r="AC2958" t="s">
        <v>40</v>
      </c>
    </row>
    <row r="2959" spans="1:29" hidden="1" x14ac:dyDescent="0.25">
      <c r="A2959" t="s">
        <v>27</v>
      </c>
      <c r="B2959">
        <v>100</v>
      </c>
      <c r="C2959" t="s">
        <v>28</v>
      </c>
      <c r="D2959">
        <v>1144097</v>
      </c>
      <c r="E2959" s="1">
        <v>43704</v>
      </c>
      <c r="F2959">
        <v>1038</v>
      </c>
      <c r="H2959" t="s">
        <v>29</v>
      </c>
      <c r="I2959" s="2">
        <v>43719.518055555556</v>
      </c>
      <c r="J2959" t="s">
        <v>30</v>
      </c>
      <c r="K2959" t="s">
        <v>321</v>
      </c>
      <c r="L2959">
        <v>1</v>
      </c>
      <c r="M2959" t="s">
        <v>73</v>
      </c>
      <c r="N2959">
        <v>721026460</v>
      </c>
      <c r="O2959" t="s">
        <v>33</v>
      </c>
      <c r="P2959">
        <v>15</v>
      </c>
      <c r="S2959">
        <v>1028</v>
      </c>
      <c r="T2959" t="s">
        <v>52</v>
      </c>
      <c r="U2959">
        <v>74010</v>
      </c>
      <c r="V2959" t="s">
        <v>52</v>
      </c>
      <c r="W2959">
        <v>0</v>
      </c>
      <c r="X2959" t="s">
        <v>40</v>
      </c>
      <c r="Y2959" t="s">
        <v>70</v>
      </c>
      <c r="Z2959">
        <v>5.0000000000000001E-3</v>
      </c>
      <c r="AA2959">
        <v>1.4999999999999999E-2</v>
      </c>
      <c r="AC2959" t="s">
        <v>40</v>
      </c>
    </row>
    <row r="2960" spans="1:29" hidden="1" x14ac:dyDescent="0.25">
      <c r="A2960" t="s">
        <v>27</v>
      </c>
      <c r="B2960">
        <v>100</v>
      </c>
      <c r="C2960" t="s">
        <v>28</v>
      </c>
      <c r="D2960">
        <v>1144097</v>
      </c>
      <c r="E2960" s="1">
        <v>43704</v>
      </c>
      <c r="F2960">
        <v>1038</v>
      </c>
      <c r="H2960" t="s">
        <v>29</v>
      </c>
      <c r="I2960" s="2">
        <v>43719.518055555556</v>
      </c>
      <c r="J2960" t="s">
        <v>30</v>
      </c>
      <c r="K2960" t="s">
        <v>321</v>
      </c>
      <c r="L2960">
        <v>1</v>
      </c>
      <c r="M2960" t="s">
        <v>73</v>
      </c>
      <c r="N2960">
        <v>721026460</v>
      </c>
      <c r="O2960" t="s">
        <v>33</v>
      </c>
      <c r="P2960">
        <v>15</v>
      </c>
      <c r="S2960">
        <v>1002</v>
      </c>
      <c r="T2960" t="s">
        <v>53</v>
      </c>
      <c r="U2960">
        <v>1105</v>
      </c>
      <c r="V2960" t="s">
        <v>54</v>
      </c>
      <c r="W2960">
        <v>0.33</v>
      </c>
      <c r="X2960" t="s">
        <v>40</v>
      </c>
      <c r="Y2960" t="s">
        <v>41</v>
      </c>
      <c r="Z2960">
        <v>4.0000000000000001E-3</v>
      </c>
      <c r="AA2960">
        <v>1.4E-2</v>
      </c>
      <c r="AC2960" t="s">
        <v>40</v>
      </c>
    </row>
    <row r="2961" spans="1:29" hidden="1" x14ac:dyDescent="0.25">
      <c r="A2961" t="s">
        <v>27</v>
      </c>
      <c r="B2961">
        <v>100</v>
      </c>
      <c r="C2961" t="s">
        <v>28</v>
      </c>
      <c r="D2961">
        <v>1144097</v>
      </c>
      <c r="E2961" s="1">
        <v>43704</v>
      </c>
      <c r="F2961">
        <v>1038</v>
      </c>
      <c r="H2961" t="s">
        <v>29</v>
      </c>
      <c r="I2961" s="2">
        <v>43719.518055555556</v>
      </c>
      <c r="J2961" t="s">
        <v>30</v>
      </c>
      <c r="K2961" t="s">
        <v>321</v>
      </c>
      <c r="L2961">
        <v>1</v>
      </c>
      <c r="M2961" t="s">
        <v>73</v>
      </c>
      <c r="N2961">
        <v>721026460</v>
      </c>
      <c r="O2961" t="s">
        <v>33</v>
      </c>
      <c r="P2961">
        <v>15</v>
      </c>
      <c r="S2961">
        <v>1012</v>
      </c>
      <c r="T2961" t="s">
        <v>56</v>
      </c>
      <c r="U2961">
        <v>50060</v>
      </c>
      <c r="V2961" t="s">
        <v>57</v>
      </c>
      <c r="W2961">
        <v>2.9</v>
      </c>
      <c r="X2961" t="s">
        <v>40</v>
      </c>
      <c r="Y2961" t="s">
        <v>37</v>
      </c>
      <c r="AC2961" t="s">
        <v>40</v>
      </c>
    </row>
    <row r="2962" spans="1:29" hidden="1" x14ac:dyDescent="0.25">
      <c r="A2962" t="s">
        <v>27</v>
      </c>
      <c r="B2962">
        <v>100</v>
      </c>
      <c r="C2962" t="s">
        <v>28</v>
      </c>
      <c r="D2962">
        <v>1144097</v>
      </c>
      <c r="E2962" s="1">
        <v>43704</v>
      </c>
      <c r="F2962">
        <v>1038</v>
      </c>
      <c r="H2962" t="s">
        <v>29</v>
      </c>
      <c r="I2962" s="2">
        <v>43719.518055555556</v>
      </c>
      <c r="J2962" t="s">
        <v>30</v>
      </c>
      <c r="K2962" t="s">
        <v>321</v>
      </c>
      <c r="L2962">
        <v>1</v>
      </c>
      <c r="M2962" t="s">
        <v>73</v>
      </c>
      <c r="N2962">
        <v>721026460</v>
      </c>
      <c r="O2962" t="s">
        <v>33</v>
      </c>
      <c r="P2962">
        <v>15</v>
      </c>
      <c r="S2962">
        <v>1016</v>
      </c>
      <c r="T2962" t="s">
        <v>58</v>
      </c>
      <c r="U2962">
        <v>916</v>
      </c>
      <c r="V2962" t="s">
        <v>59</v>
      </c>
      <c r="W2962">
        <v>31</v>
      </c>
      <c r="X2962" t="s">
        <v>40</v>
      </c>
      <c r="Y2962" t="s">
        <v>41</v>
      </c>
      <c r="Z2962">
        <v>1.7999999999999999E-2</v>
      </c>
      <c r="AA2962">
        <v>5.8999999999999997E-2</v>
      </c>
      <c r="AC2962" t="s">
        <v>40</v>
      </c>
    </row>
    <row r="2963" spans="1:29" hidden="1" x14ac:dyDescent="0.25">
      <c r="A2963" t="s">
        <v>27</v>
      </c>
      <c r="B2963">
        <v>100</v>
      </c>
      <c r="C2963" t="s">
        <v>28</v>
      </c>
      <c r="D2963">
        <v>1144097</v>
      </c>
      <c r="E2963" s="1">
        <v>43704</v>
      </c>
      <c r="F2963">
        <v>1038</v>
      </c>
      <c r="H2963" t="s">
        <v>29</v>
      </c>
      <c r="I2963" s="2">
        <v>43719.518055555556</v>
      </c>
      <c r="J2963" t="s">
        <v>30</v>
      </c>
      <c r="K2963" t="s">
        <v>321</v>
      </c>
      <c r="L2963">
        <v>1</v>
      </c>
      <c r="M2963" t="s">
        <v>73</v>
      </c>
      <c r="N2963">
        <v>721026460</v>
      </c>
      <c r="O2963" t="s">
        <v>33</v>
      </c>
      <c r="P2963">
        <v>15</v>
      </c>
      <c r="S2963">
        <v>1017</v>
      </c>
      <c r="T2963" t="s">
        <v>60</v>
      </c>
      <c r="U2963">
        <v>940</v>
      </c>
      <c r="V2963" t="s">
        <v>60</v>
      </c>
      <c r="W2963">
        <v>15</v>
      </c>
      <c r="X2963" t="s">
        <v>40</v>
      </c>
      <c r="Y2963" t="s">
        <v>41</v>
      </c>
      <c r="Z2963">
        <v>1.7</v>
      </c>
      <c r="AA2963">
        <v>5.8</v>
      </c>
      <c r="AC2963" t="s">
        <v>40</v>
      </c>
    </row>
    <row r="2964" spans="1:29" hidden="1" x14ac:dyDescent="0.25">
      <c r="A2964" t="s">
        <v>27</v>
      </c>
      <c r="B2964">
        <v>100</v>
      </c>
      <c r="C2964" t="s">
        <v>28</v>
      </c>
      <c r="D2964">
        <v>1144097</v>
      </c>
      <c r="E2964" s="1">
        <v>43704</v>
      </c>
      <c r="F2964">
        <v>1038</v>
      </c>
      <c r="H2964" t="s">
        <v>29</v>
      </c>
      <c r="I2964" s="2">
        <v>43719.518055555556</v>
      </c>
      <c r="J2964" t="s">
        <v>30</v>
      </c>
      <c r="K2964" t="s">
        <v>321</v>
      </c>
      <c r="L2964">
        <v>1</v>
      </c>
      <c r="M2964" t="s">
        <v>73</v>
      </c>
      <c r="N2964">
        <v>721026460</v>
      </c>
      <c r="O2964" t="s">
        <v>33</v>
      </c>
      <c r="P2964">
        <v>15</v>
      </c>
      <c r="S2964">
        <v>1013</v>
      </c>
      <c r="T2964" t="s">
        <v>61</v>
      </c>
      <c r="U2964">
        <v>50064</v>
      </c>
      <c r="V2964" t="s">
        <v>62</v>
      </c>
      <c r="W2964">
        <v>0.08</v>
      </c>
      <c r="X2964" t="s">
        <v>40</v>
      </c>
      <c r="Y2964" t="s">
        <v>37</v>
      </c>
      <c r="AC2964" t="s">
        <v>40</v>
      </c>
    </row>
    <row r="2965" spans="1:29" hidden="1" x14ac:dyDescent="0.25">
      <c r="A2965" t="s">
        <v>27</v>
      </c>
      <c r="B2965">
        <v>100</v>
      </c>
      <c r="C2965" t="s">
        <v>28</v>
      </c>
      <c r="D2965">
        <v>1144097</v>
      </c>
      <c r="E2965" s="1">
        <v>43704</v>
      </c>
      <c r="F2965">
        <v>1038</v>
      </c>
      <c r="H2965" t="s">
        <v>29</v>
      </c>
      <c r="I2965" s="2">
        <v>43719.518055555556</v>
      </c>
      <c r="J2965" t="s">
        <v>30</v>
      </c>
      <c r="K2965" t="s">
        <v>321</v>
      </c>
      <c r="L2965">
        <v>1</v>
      </c>
      <c r="M2965" t="s">
        <v>73</v>
      </c>
      <c r="N2965">
        <v>721026460</v>
      </c>
      <c r="O2965" t="s">
        <v>33</v>
      </c>
      <c r="P2965">
        <v>15</v>
      </c>
      <c r="S2965">
        <v>1927</v>
      </c>
      <c r="T2965" t="s">
        <v>63</v>
      </c>
      <c r="U2965">
        <v>410</v>
      </c>
      <c r="V2965" t="s">
        <v>64</v>
      </c>
      <c r="W2965">
        <v>100</v>
      </c>
      <c r="X2965" t="s">
        <v>40</v>
      </c>
      <c r="Y2965" t="s">
        <v>41</v>
      </c>
      <c r="Z2965">
        <v>1</v>
      </c>
      <c r="AA2965">
        <v>2</v>
      </c>
      <c r="AC2965" t="s">
        <v>40</v>
      </c>
    </row>
    <row r="2966" spans="1:29" hidden="1" x14ac:dyDescent="0.25">
      <c r="A2966" t="s">
        <v>27</v>
      </c>
      <c r="B2966">
        <v>100</v>
      </c>
      <c r="C2966" t="s">
        <v>28</v>
      </c>
      <c r="D2966">
        <v>1144097</v>
      </c>
      <c r="E2966" s="1">
        <v>43704</v>
      </c>
      <c r="F2966">
        <v>1038</v>
      </c>
      <c r="H2966" t="s">
        <v>29</v>
      </c>
      <c r="I2966" s="2">
        <v>43719.518055555556</v>
      </c>
      <c r="J2966" t="s">
        <v>30</v>
      </c>
      <c r="K2966" t="s">
        <v>321</v>
      </c>
      <c r="L2966">
        <v>1</v>
      </c>
      <c r="M2966" t="s">
        <v>73</v>
      </c>
      <c r="N2966">
        <v>721026460</v>
      </c>
      <c r="O2966" t="s">
        <v>33</v>
      </c>
      <c r="P2966">
        <v>15</v>
      </c>
      <c r="S2966">
        <v>1064</v>
      </c>
      <c r="T2966" t="s">
        <v>65</v>
      </c>
      <c r="U2966">
        <v>94</v>
      </c>
      <c r="V2966" t="s">
        <v>66</v>
      </c>
      <c r="W2966">
        <v>308</v>
      </c>
      <c r="X2966" t="s">
        <v>67</v>
      </c>
      <c r="Y2966" t="s">
        <v>41</v>
      </c>
      <c r="AC2966" t="s">
        <v>68</v>
      </c>
    </row>
    <row r="2967" spans="1:29" hidden="1" x14ac:dyDescent="0.25">
      <c r="A2967" t="s">
        <v>27</v>
      </c>
      <c r="B2967">
        <v>100</v>
      </c>
      <c r="C2967" t="s">
        <v>28</v>
      </c>
      <c r="D2967">
        <v>1144097</v>
      </c>
      <c r="E2967" s="1">
        <v>43704</v>
      </c>
      <c r="F2967">
        <v>1038</v>
      </c>
      <c r="H2967" t="s">
        <v>29</v>
      </c>
      <c r="I2967" s="2">
        <v>43719.518055555556</v>
      </c>
      <c r="J2967" t="s">
        <v>30</v>
      </c>
      <c r="K2967" t="s">
        <v>321</v>
      </c>
      <c r="L2967">
        <v>1</v>
      </c>
      <c r="M2967" t="s">
        <v>73</v>
      </c>
      <c r="N2967">
        <v>721026460</v>
      </c>
      <c r="O2967" t="s">
        <v>33</v>
      </c>
      <c r="P2967">
        <v>15</v>
      </c>
      <c r="S2967">
        <v>1032</v>
      </c>
      <c r="T2967" t="s">
        <v>69</v>
      </c>
      <c r="U2967">
        <v>1055</v>
      </c>
      <c r="V2967" t="s">
        <v>69</v>
      </c>
      <c r="W2967">
        <v>0.76</v>
      </c>
      <c r="X2967" t="s">
        <v>47</v>
      </c>
      <c r="Y2967" t="s">
        <v>41</v>
      </c>
      <c r="Z2967">
        <v>0.15</v>
      </c>
      <c r="AA2967">
        <v>0.49</v>
      </c>
      <c r="AC2967" t="s">
        <v>40</v>
      </c>
    </row>
    <row r="2968" spans="1:29" hidden="1" x14ac:dyDescent="0.25">
      <c r="A2968" t="s">
        <v>27</v>
      </c>
      <c r="B2968">
        <v>100</v>
      </c>
      <c r="C2968" t="s">
        <v>28</v>
      </c>
      <c r="D2968">
        <v>1142304</v>
      </c>
      <c r="E2968" s="1">
        <v>43697</v>
      </c>
      <c r="F2968">
        <v>1235</v>
      </c>
      <c r="H2968" t="s">
        <v>29</v>
      </c>
      <c r="I2968" s="2">
        <v>43705.539583333331</v>
      </c>
      <c r="J2968" t="s">
        <v>30</v>
      </c>
      <c r="K2968" t="s">
        <v>321</v>
      </c>
      <c r="L2968">
        <v>1</v>
      </c>
      <c r="M2968" t="s">
        <v>73</v>
      </c>
      <c r="N2968">
        <v>721026460</v>
      </c>
      <c r="O2968" t="s">
        <v>33</v>
      </c>
      <c r="P2968">
        <v>15</v>
      </c>
      <c r="S2968">
        <v>1996</v>
      </c>
      <c r="T2968" t="s">
        <v>34</v>
      </c>
      <c r="U2968">
        <v>10</v>
      </c>
      <c r="V2968" t="s">
        <v>35</v>
      </c>
      <c r="W2968">
        <v>14.5</v>
      </c>
      <c r="X2968" t="s">
        <v>36</v>
      </c>
      <c r="Y2968" t="s">
        <v>37</v>
      </c>
      <c r="AC2968" t="s">
        <v>36</v>
      </c>
    </row>
    <row r="2969" spans="1:29" hidden="1" x14ac:dyDescent="0.25">
      <c r="A2969" t="s">
        <v>27</v>
      </c>
      <c r="B2969">
        <v>100</v>
      </c>
      <c r="C2969" t="s">
        <v>28</v>
      </c>
      <c r="D2969">
        <v>1142304</v>
      </c>
      <c r="E2969" s="1">
        <v>43697</v>
      </c>
      <c r="F2969">
        <v>1235</v>
      </c>
      <c r="H2969" t="s">
        <v>29</v>
      </c>
      <c r="I2969" s="2">
        <v>43705.539583333331</v>
      </c>
      <c r="J2969" t="s">
        <v>30</v>
      </c>
      <c r="K2969" t="s">
        <v>321</v>
      </c>
      <c r="L2969">
        <v>1</v>
      </c>
      <c r="M2969" t="s">
        <v>73</v>
      </c>
      <c r="N2969">
        <v>721026460</v>
      </c>
      <c r="O2969" t="s">
        <v>33</v>
      </c>
      <c r="P2969">
        <v>15</v>
      </c>
      <c r="S2969">
        <v>1915</v>
      </c>
      <c r="T2969" t="s">
        <v>38</v>
      </c>
      <c r="U2969">
        <v>900</v>
      </c>
      <c r="V2969" t="s">
        <v>39</v>
      </c>
      <c r="W2969">
        <v>130</v>
      </c>
      <c r="X2969" t="s">
        <v>40</v>
      </c>
      <c r="Y2969" t="s">
        <v>41</v>
      </c>
      <c r="Z2969">
        <v>0.12</v>
      </c>
      <c r="AA2969">
        <v>0.39</v>
      </c>
      <c r="AC2969" t="s">
        <v>40</v>
      </c>
    </row>
    <row r="2970" spans="1:29" hidden="1" x14ac:dyDescent="0.25">
      <c r="A2970" t="s">
        <v>27</v>
      </c>
      <c r="B2970">
        <v>100</v>
      </c>
      <c r="C2970" t="s">
        <v>28</v>
      </c>
      <c r="D2970">
        <v>1142304</v>
      </c>
      <c r="E2970" s="1">
        <v>43697</v>
      </c>
      <c r="F2970">
        <v>1235</v>
      </c>
      <c r="H2970" t="s">
        <v>29</v>
      </c>
      <c r="I2970" s="2">
        <v>43705.539583333331</v>
      </c>
      <c r="J2970" t="s">
        <v>30</v>
      </c>
      <c r="K2970" t="s">
        <v>321</v>
      </c>
      <c r="L2970">
        <v>1</v>
      </c>
      <c r="M2970" t="s">
        <v>73</v>
      </c>
      <c r="N2970">
        <v>721026460</v>
      </c>
      <c r="O2970" t="s">
        <v>33</v>
      </c>
      <c r="P2970">
        <v>15</v>
      </c>
      <c r="S2970">
        <v>1925</v>
      </c>
      <c r="T2970" t="s">
        <v>42</v>
      </c>
      <c r="U2970">
        <v>400</v>
      </c>
      <c r="V2970" t="s">
        <v>43</v>
      </c>
      <c r="W2970">
        <v>8.15</v>
      </c>
      <c r="X2970" t="s">
        <v>44</v>
      </c>
      <c r="Y2970" t="s">
        <v>37</v>
      </c>
      <c r="AC2970" t="s">
        <v>44</v>
      </c>
    </row>
    <row r="2971" spans="1:29" hidden="1" x14ac:dyDescent="0.25">
      <c r="A2971" t="s">
        <v>27</v>
      </c>
      <c r="B2971">
        <v>100</v>
      </c>
      <c r="C2971" t="s">
        <v>28</v>
      </c>
      <c r="D2971">
        <v>1142304</v>
      </c>
      <c r="E2971" s="1">
        <v>43697</v>
      </c>
      <c r="F2971">
        <v>1235</v>
      </c>
      <c r="H2971" t="s">
        <v>29</v>
      </c>
      <c r="I2971" s="2">
        <v>43705.539583333331</v>
      </c>
      <c r="J2971" t="s">
        <v>30</v>
      </c>
      <c r="K2971" t="s">
        <v>321</v>
      </c>
      <c r="L2971">
        <v>1</v>
      </c>
      <c r="M2971" t="s">
        <v>73</v>
      </c>
      <c r="N2971">
        <v>721026460</v>
      </c>
      <c r="O2971" t="s">
        <v>33</v>
      </c>
      <c r="P2971">
        <v>15</v>
      </c>
      <c r="S2971">
        <v>1093</v>
      </c>
      <c r="T2971" t="s">
        <v>45</v>
      </c>
      <c r="U2971">
        <v>665</v>
      </c>
      <c r="V2971" t="s">
        <v>46</v>
      </c>
      <c r="W2971">
        <v>0.28999999999999998</v>
      </c>
      <c r="X2971" t="s">
        <v>40</v>
      </c>
      <c r="Y2971" t="s">
        <v>41</v>
      </c>
      <c r="Z2971">
        <v>2.1999999999999999E-2</v>
      </c>
      <c r="AA2971">
        <v>7.2999999999999995E-2</v>
      </c>
      <c r="AC2971" t="s">
        <v>47</v>
      </c>
    </row>
    <row r="2972" spans="1:29" hidden="1" x14ac:dyDescent="0.25">
      <c r="A2972" t="s">
        <v>27</v>
      </c>
      <c r="B2972">
        <v>100</v>
      </c>
      <c r="C2972" t="s">
        <v>28</v>
      </c>
      <c r="D2972">
        <v>1142304</v>
      </c>
      <c r="E2972" s="1">
        <v>43697</v>
      </c>
      <c r="F2972">
        <v>1235</v>
      </c>
      <c r="H2972" t="s">
        <v>29</v>
      </c>
      <c r="I2972" s="2">
        <v>43705.539583333331</v>
      </c>
      <c r="J2972" t="s">
        <v>30</v>
      </c>
      <c r="K2972" t="s">
        <v>321</v>
      </c>
      <c r="L2972">
        <v>1</v>
      </c>
      <c r="M2972" t="s">
        <v>73</v>
      </c>
      <c r="N2972">
        <v>721026460</v>
      </c>
      <c r="O2972" t="s">
        <v>33</v>
      </c>
      <c r="P2972">
        <v>15</v>
      </c>
      <c r="S2972">
        <v>1044</v>
      </c>
      <c r="T2972" t="s">
        <v>48</v>
      </c>
      <c r="U2972">
        <v>671</v>
      </c>
      <c r="V2972" t="s">
        <v>49</v>
      </c>
      <c r="W2972">
        <v>0.67</v>
      </c>
      <c r="X2972" t="s">
        <v>40</v>
      </c>
      <c r="Y2972" t="s">
        <v>37</v>
      </c>
      <c r="AC2972" t="s">
        <v>47</v>
      </c>
    </row>
    <row r="2973" spans="1:29" hidden="1" x14ac:dyDescent="0.25">
      <c r="A2973" t="s">
        <v>27</v>
      </c>
      <c r="B2973">
        <v>100</v>
      </c>
      <c r="C2973" t="s">
        <v>28</v>
      </c>
      <c r="D2973">
        <v>1142304</v>
      </c>
      <c r="E2973" s="1">
        <v>43697</v>
      </c>
      <c r="F2973">
        <v>1235</v>
      </c>
      <c r="H2973" t="s">
        <v>29</v>
      </c>
      <c r="I2973" s="2">
        <v>43705.539583333331</v>
      </c>
      <c r="J2973" t="s">
        <v>30</v>
      </c>
      <c r="K2973" t="s">
        <v>321</v>
      </c>
      <c r="L2973">
        <v>1</v>
      </c>
      <c r="M2973" t="s">
        <v>73</v>
      </c>
      <c r="N2973">
        <v>721026460</v>
      </c>
      <c r="O2973" t="s">
        <v>33</v>
      </c>
      <c r="P2973">
        <v>15</v>
      </c>
      <c r="S2973">
        <v>1055</v>
      </c>
      <c r="T2973" t="s">
        <v>50</v>
      </c>
      <c r="U2973">
        <v>945</v>
      </c>
      <c r="V2973" t="s">
        <v>51</v>
      </c>
      <c r="W2973">
        <v>21</v>
      </c>
      <c r="X2973" t="s">
        <v>40</v>
      </c>
      <c r="Y2973" t="s">
        <v>41</v>
      </c>
      <c r="Z2973">
        <v>0.56000000000000005</v>
      </c>
      <c r="AA2973">
        <v>5</v>
      </c>
      <c r="AC2973" t="s">
        <v>40</v>
      </c>
    </row>
    <row r="2974" spans="1:29" hidden="1" x14ac:dyDescent="0.25">
      <c r="A2974" t="s">
        <v>27</v>
      </c>
      <c r="B2974">
        <v>100</v>
      </c>
      <c r="C2974" t="s">
        <v>28</v>
      </c>
      <c r="D2974">
        <v>1142304</v>
      </c>
      <c r="E2974" s="1">
        <v>43697</v>
      </c>
      <c r="F2974">
        <v>1235</v>
      </c>
      <c r="H2974" t="s">
        <v>29</v>
      </c>
      <c r="I2974" s="2">
        <v>43705.539583333331</v>
      </c>
      <c r="J2974" t="s">
        <v>30</v>
      </c>
      <c r="K2974" t="s">
        <v>321</v>
      </c>
      <c r="L2974">
        <v>1</v>
      </c>
      <c r="M2974" t="s">
        <v>73</v>
      </c>
      <c r="N2974">
        <v>721026460</v>
      </c>
      <c r="O2974" t="s">
        <v>33</v>
      </c>
      <c r="P2974">
        <v>15</v>
      </c>
      <c r="S2974">
        <v>1028</v>
      </c>
      <c r="T2974" t="s">
        <v>52</v>
      </c>
      <c r="U2974">
        <v>74010</v>
      </c>
      <c r="V2974" t="s">
        <v>52</v>
      </c>
      <c r="W2974">
        <v>0</v>
      </c>
      <c r="X2974" t="s">
        <v>40</v>
      </c>
      <c r="Y2974" t="s">
        <v>70</v>
      </c>
      <c r="Z2974">
        <v>5.0000000000000001E-3</v>
      </c>
      <c r="AA2974">
        <v>1.4999999999999999E-2</v>
      </c>
      <c r="AC2974" t="s">
        <v>40</v>
      </c>
    </row>
    <row r="2975" spans="1:29" hidden="1" x14ac:dyDescent="0.25">
      <c r="A2975" t="s">
        <v>27</v>
      </c>
      <c r="B2975">
        <v>100</v>
      </c>
      <c r="C2975" t="s">
        <v>28</v>
      </c>
      <c r="D2975">
        <v>1142304</v>
      </c>
      <c r="E2975" s="1">
        <v>43697</v>
      </c>
      <c r="F2975">
        <v>1235</v>
      </c>
      <c r="H2975" t="s">
        <v>29</v>
      </c>
      <c r="I2975" s="2">
        <v>43705.539583333331</v>
      </c>
      <c r="J2975" t="s">
        <v>30</v>
      </c>
      <c r="K2975" t="s">
        <v>321</v>
      </c>
      <c r="L2975">
        <v>1</v>
      </c>
      <c r="M2975" t="s">
        <v>73</v>
      </c>
      <c r="N2975">
        <v>721026460</v>
      </c>
      <c r="O2975" t="s">
        <v>33</v>
      </c>
      <c r="P2975">
        <v>15</v>
      </c>
      <c r="S2975">
        <v>1002</v>
      </c>
      <c r="T2975" t="s">
        <v>53</v>
      </c>
      <c r="U2975">
        <v>1105</v>
      </c>
      <c r="V2975" t="s">
        <v>54</v>
      </c>
      <c r="W2975">
        <v>0.25</v>
      </c>
      <c r="X2975" t="s">
        <v>40</v>
      </c>
      <c r="Y2975" t="s">
        <v>41</v>
      </c>
      <c r="Z2975">
        <v>4.0000000000000001E-3</v>
      </c>
      <c r="AA2975">
        <v>1.4E-2</v>
      </c>
      <c r="AC2975" t="s">
        <v>40</v>
      </c>
    </row>
    <row r="2976" spans="1:29" hidden="1" x14ac:dyDescent="0.25">
      <c r="A2976" t="s">
        <v>27</v>
      </c>
      <c r="B2976">
        <v>100</v>
      </c>
      <c r="C2976" t="s">
        <v>28</v>
      </c>
      <c r="D2976">
        <v>1142304</v>
      </c>
      <c r="E2976" s="1">
        <v>43697</v>
      </c>
      <c r="F2976">
        <v>1235</v>
      </c>
      <c r="H2976" t="s">
        <v>29</v>
      </c>
      <c r="I2976" s="2">
        <v>43705.539583333331</v>
      </c>
      <c r="J2976" t="s">
        <v>30</v>
      </c>
      <c r="K2976" t="s">
        <v>321</v>
      </c>
      <c r="L2976">
        <v>1</v>
      </c>
      <c r="M2976" t="s">
        <v>73</v>
      </c>
      <c r="N2976">
        <v>721026460</v>
      </c>
      <c r="O2976" t="s">
        <v>33</v>
      </c>
      <c r="P2976">
        <v>15</v>
      </c>
      <c r="S2976">
        <v>1012</v>
      </c>
      <c r="T2976" t="s">
        <v>56</v>
      </c>
      <c r="U2976">
        <v>50060</v>
      </c>
      <c r="V2976" t="s">
        <v>57</v>
      </c>
      <c r="W2976">
        <v>2.7</v>
      </c>
      <c r="X2976" t="s">
        <v>40</v>
      </c>
      <c r="Y2976" t="s">
        <v>37</v>
      </c>
      <c r="AC2976" t="s">
        <v>40</v>
      </c>
    </row>
    <row r="2977" spans="1:29" hidden="1" x14ac:dyDescent="0.25">
      <c r="A2977" t="s">
        <v>27</v>
      </c>
      <c r="B2977">
        <v>100</v>
      </c>
      <c r="C2977" t="s">
        <v>28</v>
      </c>
      <c r="D2977">
        <v>1142304</v>
      </c>
      <c r="E2977" s="1">
        <v>43697</v>
      </c>
      <c r="F2977">
        <v>1235</v>
      </c>
      <c r="H2977" t="s">
        <v>29</v>
      </c>
      <c r="I2977" s="2">
        <v>43705.539583333331</v>
      </c>
      <c r="J2977" t="s">
        <v>30</v>
      </c>
      <c r="K2977" t="s">
        <v>321</v>
      </c>
      <c r="L2977">
        <v>1</v>
      </c>
      <c r="M2977" t="s">
        <v>73</v>
      </c>
      <c r="N2977">
        <v>721026460</v>
      </c>
      <c r="O2977" t="s">
        <v>33</v>
      </c>
      <c r="P2977">
        <v>15</v>
      </c>
      <c r="S2977">
        <v>1016</v>
      </c>
      <c r="T2977" t="s">
        <v>58</v>
      </c>
      <c r="U2977">
        <v>916</v>
      </c>
      <c r="V2977" t="s">
        <v>59</v>
      </c>
      <c r="W2977">
        <v>34</v>
      </c>
      <c r="X2977" t="s">
        <v>40</v>
      </c>
      <c r="Y2977" t="s">
        <v>41</v>
      </c>
      <c r="Z2977">
        <v>1.7999999999999999E-2</v>
      </c>
      <c r="AA2977">
        <v>5.8999999999999997E-2</v>
      </c>
      <c r="AC2977" t="s">
        <v>40</v>
      </c>
    </row>
    <row r="2978" spans="1:29" hidden="1" x14ac:dyDescent="0.25">
      <c r="A2978" t="s">
        <v>27</v>
      </c>
      <c r="B2978">
        <v>100</v>
      </c>
      <c r="C2978" t="s">
        <v>28</v>
      </c>
      <c r="D2978">
        <v>1142304</v>
      </c>
      <c r="E2978" s="1">
        <v>43697</v>
      </c>
      <c r="F2978">
        <v>1235</v>
      </c>
      <c r="H2978" t="s">
        <v>29</v>
      </c>
      <c r="I2978" s="2">
        <v>43705.539583333331</v>
      </c>
      <c r="J2978" t="s">
        <v>30</v>
      </c>
      <c r="K2978" t="s">
        <v>321</v>
      </c>
      <c r="L2978">
        <v>1</v>
      </c>
      <c r="M2978" t="s">
        <v>73</v>
      </c>
      <c r="N2978">
        <v>721026460</v>
      </c>
      <c r="O2978" t="s">
        <v>33</v>
      </c>
      <c r="P2978">
        <v>15</v>
      </c>
      <c r="S2978">
        <v>1017</v>
      </c>
      <c r="T2978" t="s">
        <v>60</v>
      </c>
      <c r="U2978">
        <v>940</v>
      </c>
      <c r="V2978" t="s">
        <v>60</v>
      </c>
      <c r="W2978">
        <v>14</v>
      </c>
      <c r="X2978" t="s">
        <v>40</v>
      </c>
      <c r="Y2978" t="s">
        <v>41</v>
      </c>
      <c r="Z2978">
        <v>1.7</v>
      </c>
      <c r="AA2978">
        <v>5.8</v>
      </c>
      <c r="AC2978" t="s">
        <v>40</v>
      </c>
    </row>
    <row r="2979" spans="1:29" hidden="1" x14ac:dyDescent="0.25">
      <c r="A2979" t="s">
        <v>27</v>
      </c>
      <c r="B2979">
        <v>100</v>
      </c>
      <c r="C2979" t="s">
        <v>28</v>
      </c>
      <c r="D2979">
        <v>1142304</v>
      </c>
      <c r="E2979" s="1">
        <v>43697</v>
      </c>
      <c r="F2979">
        <v>1235</v>
      </c>
      <c r="H2979" t="s">
        <v>29</v>
      </c>
      <c r="I2979" s="2">
        <v>43705.539583333331</v>
      </c>
      <c r="J2979" t="s">
        <v>30</v>
      </c>
      <c r="K2979" t="s">
        <v>321</v>
      </c>
      <c r="L2979">
        <v>1</v>
      </c>
      <c r="M2979" t="s">
        <v>73</v>
      </c>
      <c r="N2979">
        <v>721026460</v>
      </c>
      <c r="O2979" t="s">
        <v>33</v>
      </c>
      <c r="P2979">
        <v>15</v>
      </c>
      <c r="S2979">
        <v>1013</v>
      </c>
      <c r="T2979" t="s">
        <v>61</v>
      </c>
      <c r="U2979">
        <v>50064</v>
      </c>
      <c r="V2979" t="s">
        <v>62</v>
      </c>
      <c r="W2979">
        <v>0.06</v>
      </c>
      <c r="X2979" t="s">
        <v>40</v>
      </c>
      <c r="Y2979" t="s">
        <v>37</v>
      </c>
      <c r="AC2979" t="s">
        <v>40</v>
      </c>
    </row>
    <row r="2980" spans="1:29" hidden="1" x14ac:dyDescent="0.25">
      <c r="A2980" t="s">
        <v>27</v>
      </c>
      <c r="B2980">
        <v>100</v>
      </c>
      <c r="C2980" t="s">
        <v>28</v>
      </c>
      <c r="D2980">
        <v>1142304</v>
      </c>
      <c r="E2980" s="1">
        <v>43697</v>
      </c>
      <c r="F2980">
        <v>1235</v>
      </c>
      <c r="H2980" t="s">
        <v>29</v>
      </c>
      <c r="I2980" s="2">
        <v>43705.539583333331</v>
      </c>
      <c r="J2980" t="s">
        <v>30</v>
      </c>
      <c r="K2980" t="s">
        <v>321</v>
      </c>
      <c r="L2980">
        <v>1</v>
      </c>
      <c r="M2980" t="s">
        <v>73</v>
      </c>
      <c r="N2980">
        <v>721026460</v>
      </c>
      <c r="O2980" t="s">
        <v>33</v>
      </c>
      <c r="P2980">
        <v>15</v>
      </c>
      <c r="S2980">
        <v>1927</v>
      </c>
      <c r="T2980" t="s">
        <v>63</v>
      </c>
      <c r="U2980">
        <v>410</v>
      </c>
      <c r="V2980" t="s">
        <v>64</v>
      </c>
      <c r="W2980">
        <v>110</v>
      </c>
      <c r="X2980" t="s">
        <v>40</v>
      </c>
      <c r="Y2980" t="s">
        <v>41</v>
      </c>
      <c r="Z2980">
        <v>1</v>
      </c>
      <c r="AA2980">
        <v>2</v>
      </c>
      <c r="AC2980" t="s">
        <v>40</v>
      </c>
    </row>
    <row r="2981" spans="1:29" hidden="1" x14ac:dyDescent="0.25">
      <c r="A2981" t="s">
        <v>27</v>
      </c>
      <c r="B2981">
        <v>100</v>
      </c>
      <c r="C2981" t="s">
        <v>28</v>
      </c>
      <c r="D2981">
        <v>1142304</v>
      </c>
      <c r="E2981" s="1">
        <v>43697</v>
      </c>
      <c r="F2981">
        <v>1235</v>
      </c>
      <c r="H2981" t="s">
        <v>29</v>
      </c>
      <c r="I2981" s="2">
        <v>43705.539583333331</v>
      </c>
      <c r="J2981" t="s">
        <v>30</v>
      </c>
      <c r="K2981" t="s">
        <v>321</v>
      </c>
      <c r="L2981">
        <v>1</v>
      </c>
      <c r="M2981" t="s">
        <v>73</v>
      </c>
      <c r="N2981">
        <v>721026460</v>
      </c>
      <c r="O2981" t="s">
        <v>33</v>
      </c>
      <c r="P2981">
        <v>15</v>
      </c>
      <c r="S2981">
        <v>1064</v>
      </c>
      <c r="T2981" t="s">
        <v>65</v>
      </c>
      <c r="U2981">
        <v>94</v>
      </c>
      <c r="V2981" t="s">
        <v>66</v>
      </c>
      <c r="W2981">
        <v>307</v>
      </c>
      <c r="X2981" t="s">
        <v>67</v>
      </c>
      <c r="Y2981" t="s">
        <v>41</v>
      </c>
      <c r="AC2981" t="s">
        <v>68</v>
      </c>
    </row>
    <row r="2982" spans="1:29" hidden="1" x14ac:dyDescent="0.25">
      <c r="A2982" t="s">
        <v>27</v>
      </c>
      <c r="B2982">
        <v>100</v>
      </c>
      <c r="C2982" t="s">
        <v>28</v>
      </c>
      <c r="D2982">
        <v>1142304</v>
      </c>
      <c r="E2982" s="1">
        <v>43697</v>
      </c>
      <c r="F2982">
        <v>1235</v>
      </c>
      <c r="H2982" t="s">
        <v>29</v>
      </c>
      <c r="I2982" s="2">
        <v>43705.539583333331</v>
      </c>
      <c r="J2982" t="s">
        <v>30</v>
      </c>
      <c r="K2982" t="s">
        <v>321</v>
      </c>
      <c r="L2982">
        <v>1</v>
      </c>
      <c r="M2982" t="s">
        <v>73</v>
      </c>
      <c r="N2982">
        <v>721026460</v>
      </c>
      <c r="O2982" t="s">
        <v>33</v>
      </c>
      <c r="P2982">
        <v>15</v>
      </c>
      <c r="S2982">
        <v>1032</v>
      </c>
      <c r="T2982" t="s">
        <v>69</v>
      </c>
      <c r="U2982">
        <v>1055</v>
      </c>
      <c r="V2982" t="s">
        <v>69</v>
      </c>
      <c r="W2982">
        <v>0.49</v>
      </c>
      <c r="X2982" t="s">
        <v>47</v>
      </c>
      <c r="Y2982" t="s">
        <v>41</v>
      </c>
      <c r="Z2982">
        <v>0.15</v>
      </c>
      <c r="AA2982">
        <v>0.49</v>
      </c>
      <c r="AC2982" t="s">
        <v>40</v>
      </c>
    </row>
    <row r="2983" spans="1:29" hidden="1" x14ac:dyDescent="0.25">
      <c r="A2983" t="s">
        <v>621</v>
      </c>
      <c r="B2983">
        <v>100</v>
      </c>
      <c r="C2983" t="s">
        <v>28</v>
      </c>
      <c r="D2983">
        <v>1141056</v>
      </c>
      <c r="E2983" s="1">
        <v>43691</v>
      </c>
      <c r="F2983">
        <v>1030</v>
      </c>
      <c r="H2983" t="s">
        <v>76</v>
      </c>
      <c r="I2983" s="2">
        <v>43705.611805555556</v>
      </c>
      <c r="J2983" t="s">
        <v>30</v>
      </c>
      <c r="K2983" t="s">
        <v>321</v>
      </c>
      <c r="L2983">
        <v>1</v>
      </c>
      <c r="M2983" t="s">
        <v>32</v>
      </c>
      <c r="N2983">
        <v>721026460</v>
      </c>
      <c r="O2983" t="s">
        <v>33</v>
      </c>
      <c r="P2983">
        <v>1</v>
      </c>
      <c r="S2983">
        <v>2920</v>
      </c>
      <c r="T2983" t="s">
        <v>431</v>
      </c>
      <c r="U2983">
        <v>680</v>
      </c>
      <c r="V2983" t="s">
        <v>432</v>
      </c>
      <c r="W2983">
        <v>1.4</v>
      </c>
      <c r="X2983" t="s">
        <v>40</v>
      </c>
      <c r="Y2983" t="s">
        <v>41</v>
      </c>
      <c r="Z2983">
        <v>0.39</v>
      </c>
      <c r="AA2983">
        <v>1.3</v>
      </c>
      <c r="AC2983" t="s">
        <v>40</v>
      </c>
    </row>
    <row r="2984" spans="1:29" hidden="1" x14ac:dyDescent="0.25">
      <c r="A2984" t="s">
        <v>621</v>
      </c>
      <c r="B2984">
        <v>100</v>
      </c>
      <c r="C2984" t="s">
        <v>28</v>
      </c>
      <c r="D2984">
        <v>1134352</v>
      </c>
      <c r="E2984" s="1">
        <v>43661</v>
      </c>
      <c r="F2984">
        <v>1215</v>
      </c>
      <c r="H2984" t="s">
        <v>76</v>
      </c>
      <c r="I2984" s="2">
        <v>43676.724999999999</v>
      </c>
      <c r="J2984" t="s">
        <v>30</v>
      </c>
      <c r="K2984" t="s">
        <v>321</v>
      </c>
      <c r="L2984">
        <v>1</v>
      </c>
      <c r="M2984" t="s">
        <v>73</v>
      </c>
      <c r="N2984">
        <v>721026460</v>
      </c>
      <c r="O2984" t="s">
        <v>33</v>
      </c>
      <c r="P2984">
        <v>1</v>
      </c>
      <c r="S2984">
        <v>2920</v>
      </c>
      <c r="T2984" t="s">
        <v>431</v>
      </c>
      <c r="U2984">
        <v>680</v>
      </c>
      <c r="V2984" t="s">
        <v>432</v>
      </c>
      <c r="W2984">
        <v>1.7</v>
      </c>
      <c r="X2984" t="s">
        <v>40</v>
      </c>
      <c r="Y2984" t="s">
        <v>41</v>
      </c>
      <c r="Z2984">
        <v>0.39</v>
      </c>
      <c r="AA2984">
        <v>1.3</v>
      </c>
      <c r="AC2984" t="s">
        <v>40</v>
      </c>
    </row>
    <row r="2985" spans="1:29" hidden="1" x14ac:dyDescent="0.25">
      <c r="A2985" t="s">
        <v>621</v>
      </c>
      <c r="B2985">
        <v>100</v>
      </c>
      <c r="C2985" t="s">
        <v>28</v>
      </c>
      <c r="D2985">
        <v>1125073</v>
      </c>
      <c r="E2985" s="1">
        <v>43620</v>
      </c>
      <c r="F2985">
        <v>1410</v>
      </c>
      <c r="H2985" t="s">
        <v>76</v>
      </c>
      <c r="I2985" s="2">
        <v>43629.590277777781</v>
      </c>
      <c r="J2985" t="s">
        <v>30</v>
      </c>
      <c r="K2985" t="s">
        <v>321</v>
      </c>
      <c r="L2985">
        <v>1</v>
      </c>
      <c r="M2985" t="s">
        <v>32</v>
      </c>
      <c r="N2985">
        <v>721026460</v>
      </c>
      <c r="O2985" t="s">
        <v>33</v>
      </c>
      <c r="P2985">
        <v>1</v>
      </c>
      <c r="S2985">
        <v>2920</v>
      </c>
      <c r="T2985" t="s">
        <v>431</v>
      </c>
      <c r="U2985">
        <v>680</v>
      </c>
      <c r="V2985" t="s">
        <v>432</v>
      </c>
      <c r="W2985">
        <v>1.8</v>
      </c>
      <c r="X2985" t="s">
        <v>40</v>
      </c>
      <c r="Y2985" t="s">
        <v>41</v>
      </c>
      <c r="Z2985">
        <v>0.39</v>
      </c>
      <c r="AA2985">
        <v>1.3</v>
      </c>
      <c r="AC2985" t="s">
        <v>40</v>
      </c>
    </row>
    <row r="2986" spans="1:29" hidden="1" x14ac:dyDescent="0.25">
      <c r="A2986" t="s">
        <v>621</v>
      </c>
      <c r="B2986">
        <v>100</v>
      </c>
      <c r="C2986" t="s">
        <v>28</v>
      </c>
      <c r="D2986">
        <v>1121374</v>
      </c>
      <c r="E2986" s="1">
        <v>43600</v>
      </c>
      <c r="F2986">
        <v>1315</v>
      </c>
      <c r="H2986" t="s">
        <v>76</v>
      </c>
      <c r="I2986" s="2">
        <v>43613.517361111109</v>
      </c>
      <c r="J2986" t="s">
        <v>30</v>
      </c>
      <c r="K2986" t="s">
        <v>321</v>
      </c>
      <c r="L2986">
        <v>1</v>
      </c>
      <c r="M2986" t="s">
        <v>32</v>
      </c>
      <c r="N2986">
        <v>721026460</v>
      </c>
      <c r="O2986" t="s">
        <v>33</v>
      </c>
      <c r="P2986">
        <v>1</v>
      </c>
      <c r="S2986">
        <v>2920</v>
      </c>
      <c r="T2986" t="s">
        <v>431</v>
      </c>
      <c r="U2986">
        <v>680</v>
      </c>
      <c r="V2986" t="s">
        <v>432</v>
      </c>
      <c r="W2986">
        <v>1.6</v>
      </c>
      <c r="X2986" t="s">
        <v>40</v>
      </c>
      <c r="Y2986" t="s">
        <v>41</v>
      </c>
      <c r="Z2986">
        <v>0.39</v>
      </c>
      <c r="AA2986">
        <v>1.3</v>
      </c>
      <c r="AC2986" t="s">
        <v>40</v>
      </c>
    </row>
    <row r="2987" spans="1:29" hidden="1" x14ac:dyDescent="0.25">
      <c r="A2987" t="s">
        <v>621</v>
      </c>
      <c r="B2987">
        <v>100</v>
      </c>
      <c r="C2987" t="s">
        <v>28</v>
      </c>
      <c r="D2987">
        <v>1115407</v>
      </c>
      <c r="E2987" s="1">
        <v>43571</v>
      </c>
      <c r="F2987">
        <v>950</v>
      </c>
      <c r="H2987" t="s">
        <v>76</v>
      </c>
      <c r="I2987" s="2">
        <v>43594.48541666667</v>
      </c>
      <c r="J2987" t="s">
        <v>30</v>
      </c>
      <c r="K2987" t="s">
        <v>321</v>
      </c>
      <c r="L2987">
        <v>1</v>
      </c>
      <c r="M2987" t="s">
        <v>32</v>
      </c>
      <c r="N2987">
        <v>721026460</v>
      </c>
      <c r="O2987" t="s">
        <v>33</v>
      </c>
      <c r="P2987">
        <v>1</v>
      </c>
      <c r="S2987">
        <v>2920</v>
      </c>
      <c r="T2987" t="s">
        <v>431</v>
      </c>
      <c r="U2987">
        <v>680</v>
      </c>
      <c r="V2987" t="s">
        <v>432</v>
      </c>
      <c r="W2987">
        <v>1.4</v>
      </c>
      <c r="X2987" t="s">
        <v>40</v>
      </c>
      <c r="Y2987" t="s">
        <v>41</v>
      </c>
      <c r="Z2987">
        <v>0.39</v>
      </c>
      <c r="AA2987">
        <v>1.3</v>
      </c>
      <c r="AC2987" t="s">
        <v>40</v>
      </c>
    </row>
    <row r="2988" spans="1:29" hidden="1" x14ac:dyDescent="0.25">
      <c r="A2988" t="s">
        <v>621</v>
      </c>
      <c r="B2988">
        <v>100</v>
      </c>
      <c r="C2988" t="s">
        <v>28</v>
      </c>
      <c r="D2988">
        <v>1110376</v>
      </c>
      <c r="E2988" s="1">
        <v>43543</v>
      </c>
      <c r="F2988">
        <v>1430</v>
      </c>
      <c r="H2988" t="s">
        <v>76</v>
      </c>
      <c r="I2988" s="2">
        <v>43551.706250000003</v>
      </c>
      <c r="J2988" t="s">
        <v>30</v>
      </c>
      <c r="K2988" t="s">
        <v>321</v>
      </c>
      <c r="L2988">
        <v>1</v>
      </c>
      <c r="M2988" t="s">
        <v>73</v>
      </c>
      <c r="N2988">
        <v>721026460</v>
      </c>
      <c r="O2988" t="s">
        <v>33</v>
      </c>
      <c r="P2988">
        <v>1</v>
      </c>
      <c r="S2988">
        <v>2920</v>
      </c>
      <c r="T2988" t="s">
        <v>431</v>
      </c>
      <c r="U2988">
        <v>680</v>
      </c>
      <c r="V2988" t="s">
        <v>432</v>
      </c>
      <c r="W2988">
        <v>1.5</v>
      </c>
      <c r="X2988" t="s">
        <v>40</v>
      </c>
      <c r="Y2988" t="s">
        <v>41</v>
      </c>
      <c r="Z2988">
        <v>0.39</v>
      </c>
      <c r="AA2988">
        <v>1.3</v>
      </c>
      <c r="AC2988" t="s">
        <v>40</v>
      </c>
    </row>
    <row r="2989" spans="1:29" hidden="1" x14ac:dyDescent="0.25">
      <c r="A2989" t="s">
        <v>621</v>
      </c>
      <c r="B2989">
        <v>100</v>
      </c>
      <c r="C2989" t="s">
        <v>28</v>
      </c>
      <c r="D2989">
        <v>1105933</v>
      </c>
      <c r="E2989" s="1">
        <v>43515</v>
      </c>
      <c r="F2989">
        <v>1205</v>
      </c>
      <c r="H2989" t="s">
        <v>76</v>
      </c>
      <c r="I2989" s="2">
        <v>43528.590277777781</v>
      </c>
      <c r="J2989" t="s">
        <v>30</v>
      </c>
      <c r="K2989" t="s">
        <v>321</v>
      </c>
      <c r="L2989">
        <v>1</v>
      </c>
      <c r="M2989" t="s">
        <v>73</v>
      </c>
      <c r="N2989">
        <v>721026460</v>
      </c>
      <c r="O2989" t="s">
        <v>33</v>
      </c>
      <c r="P2989">
        <v>1</v>
      </c>
      <c r="S2989">
        <v>2920</v>
      </c>
      <c r="T2989" t="s">
        <v>431</v>
      </c>
      <c r="U2989">
        <v>680</v>
      </c>
      <c r="V2989" t="s">
        <v>432</v>
      </c>
      <c r="W2989">
        <v>1.3</v>
      </c>
      <c r="X2989" t="s">
        <v>40</v>
      </c>
      <c r="Y2989" t="s">
        <v>41</v>
      </c>
      <c r="Z2989">
        <v>0.39</v>
      </c>
      <c r="AA2989">
        <v>1.3</v>
      </c>
      <c r="AC2989" t="s">
        <v>40</v>
      </c>
    </row>
    <row r="2990" spans="1:29" x14ac:dyDescent="0.25">
      <c r="A2990" t="s">
        <v>323</v>
      </c>
      <c r="B2990">
        <v>100</v>
      </c>
      <c r="C2990" t="s">
        <v>28</v>
      </c>
      <c r="D2990">
        <v>1105889</v>
      </c>
      <c r="E2990" s="1">
        <v>43515</v>
      </c>
      <c r="F2990">
        <v>1150</v>
      </c>
      <c r="H2990" t="s">
        <v>76</v>
      </c>
      <c r="I2990" s="2">
        <v>43528.589583333334</v>
      </c>
      <c r="J2990" t="s">
        <v>30</v>
      </c>
      <c r="K2990" t="s">
        <v>321</v>
      </c>
      <c r="L2990">
        <v>1</v>
      </c>
      <c r="M2990" t="s">
        <v>73</v>
      </c>
      <c r="N2990">
        <v>721026460</v>
      </c>
      <c r="O2990" t="s">
        <v>33</v>
      </c>
      <c r="P2990">
        <v>15</v>
      </c>
      <c r="S2990">
        <v>1074</v>
      </c>
      <c r="T2990" t="s">
        <v>554</v>
      </c>
      <c r="U2990">
        <v>1097</v>
      </c>
      <c r="V2990" t="s">
        <v>554</v>
      </c>
      <c r="W2990">
        <v>1.9000000000000001E-4</v>
      </c>
      <c r="X2990" t="s">
        <v>40</v>
      </c>
      <c r="Y2990" t="s">
        <v>55</v>
      </c>
      <c r="Z2990">
        <v>1.2999999999999999E-4</v>
      </c>
      <c r="AA2990">
        <v>2.5000000000000001E-4</v>
      </c>
      <c r="AB2990">
        <v>6.0000000000000001E-3</v>
      </c>
      <c r="AC2990" t="s">
        <v>40</v>
      </c>
    </row>
    <row r="2991" spans="1:29" hidden="1" x14ac:dyDescent="0.25">
      <c r="A2991" t="s">
        <v>323</v>
      </c>
      <c r="B2991">
        <v>100</v>
      </c>
      <c r="C2991" t="s">
        <v>28</v>
      </c>
      <c r="D2991">
        <v>1105889</v>
      </c>
      <c r="E2991" s="1">
        <v>43515</v>
      </c>
      <c r="F2991">
        <v>1150</v>
      </c>
      <c r="H2991" t="s">
        <v>76</v>
      </c>
      <c r="I2991" s="2">
        <v>43528.589583333334</v>
      </c>
      <c r="J2991" t="s">
        <v>30</v>
      </c>
      <c r="K2991" t="s">
        <v>321</v>
      </c>
      <c r="L2991">
        <v>1</v>
      </c>
      <c r="M2991" t="s">
        <v>73</v>
      </c>
      <c r="N2991">
        <v>721026460</v>
      </c>
      <c r="O2991" t="s">
        <v>33</v>
      </c>
      <c r="P2991">
        <v>15</v>
      </c>
      <c r="S2991">
        <v>1005</v>
      </c>
      <c r="T2991" t="s">
        <v>355</v>
      </c>
      <c r="U2991">
        <v>1002</v>
      </c>
      <c r="V2991" t="s">
        <v>356</v>
      </c>
      <c r="W2991">
        <v>0</v>
      </c>
      <c r="X2991" t="s">
        <v>40</v>
      </c>
      <c r="Y2991" t="s">
        <v>70</v>
      </c>
      <c r="Z2991">
        <v>5.0000000000000001E-4</v>
      </c>
      <c r="AA2991">
        <v>1E-3</v>
      </c>
      <c r="AB2991">
        <v>0.01</v>
      </c>
      <c r="AC2991" t="s">
        <v>40</v>
      </c>
    </row>
    <row r="2992" spans="1:29" x14ac:dyDescent="0.25">
      <c r="A2992" t="s">
        <v>323</v>
      </c>
      <c r="B2992">
        <v>100</v>
      </c>
      <c r="C2992" t="s">
        <v>28</v>
      </c>
      <c r="D2992">
        <v>1105889</v>
      </c>
      <c r="E2992" s="1">
        <v>43515</v>
      </c>
      <c r="F2992">
        <v>1150</v>
      </c>
      <c r="H2992" t="s">
        <v>76</v>
      </c>
      <c r="I2992" s="2">
        <v>43528.589583333334</v>
      </c>
      <c r="J2992" t="s">
        <v>30</v>
      </c>
      <c r="K2992" t="s">
        <v>321</v>
      </c>
      <c r="L2992">
        <v>1</v>
      </c>
      <c r="M2992" t="s">
        <v>73</v>
      </c>
      <c r="N2992">
        <v>721026460</v>
      </c>
      <c r="O2992" t="s">
        <v>33</v>
      </c>
      <c r="P2992">
        <v>15</v>
      </c>
      <c r="S2992">
        <v>1010</v>
      </c>
      <c r="T2992" t="s">
        <v>353</v>
      </c>
      <c r="U2992">
        <v>1007</v>
      </c>
      <c r="V2992" t="s">
        <v>354</v>
      </c>
      <c r="W2992">
        <v>2.1000000000000001E-2</v>
      </c>
      <c r="X2992" t="s">
        <v>40</v>
      </c>
      <c r="Y2992" t="s">
        <v>41</v>
      </c>
      <c r="Z2992">
        <v>1E-4</v>
      </c>
      <c r="AA2992">
        <v>2.0000000000000001E-4</v>
      </c>
      <c r="AB2992">
        <v>2</v>
      </c>
      <c r="AC2992" t="s">
        <v>40</v>
      </c>
    </row>
    <row r="2993" spans="1:29" hidden="1" x14ac:dyDescent="0.25">
      <c r="A2993" t="s">
        <v>323</v>
      </c>
      <c r="B2993">
        <v>100</v>
      </c>
      <c r="C2993" t="s">
        <v>28</v>
      </c>
      <c r="D2993">
        <v>1105889</v>
      </c>
      <c r="E2993" s="1">
        <v>43515</v>
      </c>
      <c r="F2993">
        <v>1150</v>
      </c>
      <c r="H2993" t="s">
        <v>76</v>
      </c>
      <c r="I2993" s="2">
        <v>43528.589583333334</v>
      </c>
      <c r="J2993" t="s">
        <v>30</v>
      </c>
      <c r="K2993" t="s">
        <v>321</v>
      </c>
      <c r="L2993">
        <v>1</v>
      </c>
      <c r="M2993" t="s">
        <v>73</v>
      </c>
      <c r="N2993">
        <v>721026460</v>
      </c>
      <c r="O2993" t="s">
        <v>33</v>
      </c>
      <c r="P2993">
        <v>15</v>
      </c>
      <c r="S2993">
        <v>1075</v>
      </c>
      <c r="T2993" t="s">
        <v>555</v>
      </c>
      <c r="U2993">
        <v>1012</v>
      </c>
      <c r="V2993" t="s">
        <v>555</v>
      </c>
      <c r="W2993">
        <v>0</v>
      </c>
      <c r="X2993" t="s">
        <v>40</v>
      </c>
      <c r="Y2993" t="s">
        <v>70</v>
      </c>
      <c r="Z2993">
        <v>1.2999999999999999E-4</v>
      </c>
      <c r="AA2993">
        <v>2.5000000000000001E-4</v>
      </c>
      <c r="AB2993">
        <v>4.0000000000000001E-3</v>
      </c>
      <c r="AC2993" t="s">
        <v>40</v>
      </c>
    </row>
    <row r="2994" spans="1:29" hidden="1" x14ac:dyDescent="0.25">
      <c r="A2994" t="s">
        <v>323</v>
      </c>
      <c r="B2994">
        <v>100</v>
      </c>
      <c r="C2994" t="s">
        <v>28</v>
      </c>
      <c r="D2994">
        <v>1105889</v>
      </c>
      <c r="E2994" s="1">
        <v>43515</v>
      </c>
      <c r="F2994">
        <v>1150</v>
      </c>
      <c r="H2994" t="s">
        <v>76</v>
      </c>
      <c r="I2994" s="2">
        <v>43528.589583333334</v>
      </c>
      <c r="J2994" t="s">
        <v>30</v>
      </c>
      <c r="K2994" t="s">
        <v>321</v>
      </c>
      <c r="L2994">
        <v>1</v>
      </c>
      <c r="M2994" t="s">
        <v>73</v>
      </c>
      <c r="N2994">
        <v>721026460</v>
      </c>
      <c r="O2994" t="s">
        <v>33</v>
      </c>
      <c r="P2994">
        <v>15</v>
      </c>
      <c r="S2994">
        <v>1015</v>
      </c>
      <c r="T2994" t="s">
        <v>341</v>
      </c>
      <c r="U2994">
        <v>1027</v>
      </c>
      <c r="V2994" t="s">
        <v>342</v>
      </c>
      <c r="W2994">
        <v>0</v>
      </c>
      <c r="X2994" t="s">
        <v>40</v>
      </c>
      <c r="Y2994" t="s">
        <v>70</v>
      </c>
      <c r="Z2994">
        <v>1E-4</v>
      </c>
      <c r="AA2994">
        <v>2.0000000000000001E-4</v>
      </c>
      <c r="AB2994">
        <v>5.0000000000000001E-3</v>
      </c>
      <c r="AC2994" t="s">
        <v>40</v>
      </c>
    </row>
    <row r="2995" spans="1:29" hidden="1" x14ac:dyDescent="0.25">
      <c r="A2995" t="s">
        <v>323</v>
      </c>
      <c r="B2995">
        <v>100</v>
      </c>
      <c r="C2995" t="s">
        <v>28</v>
      </c>
      <c r="D2995">
        <v>1105889</v>
      </c>
      <c r="E2995" s="1">
        <v>43515</v>
      </c>
      <c r="F2995">
        <v>1150</v>
      </c>
      <c r="H2995" t="s">
        <v>76</v>
      </c>
      <c r="I2995" s="2">
        <v>43528.589583333334</v>
      </c>
      <c r="J2995" t="s">
        <v>30</v>
      </c>
      <c r="K2995" t="s">
        <v>321</v>
      </c>
      <c r="L2995">
        <v>1</v>
      </c>
      <c r="M2995" t="s">
        <v>73</v>
      </c>
      <c r="N2995">
        <v>721026460</v>
      </c>
      <c r="O2995" t="s">
        <v>33</v>
      </c>
      <c r="P2995">
        <v>15</v>
      </c>
      <c r="S2995">
        <v>1020</v>
      </c>
      <c r="T2995" t="s">
        <v>343</v>
      </c>
      <c r="U2995">
        <v>1034</v>
      </c>
      <c r="V2995" t="s">
        <v>344</v>
      </c>
      <c r="W2995">
        <v>0</v>
      </c>
      <c r="X2995" t="s">
        <v>40</v>
      </c>
      <c r="Y2995" t="s">
        <v>70</v>
      </c>
      <c r="Z2995">
        <v>5.8E-4</v>
      </c>
      <c r="AA2995">
        <v>1.9E-3</v>
      </c>
      <c r="AB2995">
        <v>0.1</v>
      </c>
      <c r="AC2995" t="s">
        <v>40</v>
      </c>
    </row>
    <row r="2996" spans="1:29" x14ac:dyDescent="0.25">
      <c r="A2996" t="s">
        <v>323</v>
      </c>
      <c r="B2996">
        <v>100</v>
      </c>
      <c r="C2996" t="s">
        <v>28</v>
      </c>
      <c r="D2996">
        <v>1105889</v>
      </c>
      <c r="E2996" s="1">
        <v>43515</v>
      </c>
      <c r="F2996">
        <v>1150</v>
      </c>
      <c r="H2996" t="s">
        <v>76</v>
      </c>
      <c r="I2996" s="2">
        <v>43528.589583333334</v>
      </c>
      <c r="J2996" t="s">
        <v>30</v>
      </c>
      <c r="K2996" t="s">
        <v>321</v>
      </c>
      <c r="L2996">
        <v>1</v>
      </c>
      <c r="M2996" t="s">
        <v>73</v>
      </c>
      <c r="N2996">
        <v>721026460</v>
      </c>
      <c r="O2996" t="s">
        <v>33</v>
      </c>
      <c r="P2996">
        <v>15</v>
      </c>
      <c r="S2996">
        <v>1025</v>
      </c>
      <c r="T2996" t="s">
        <v>101</v>
      </c>
      <c r="U2996">
        <v>951</v>
      </c>
      <c r="V2996" t="s">
        <v>102</v>
      </c>
      <c r="W2996">
        <v>0.59</v>
      </c>
      <c r="X2996" t="s">
        <v>40</v>
      </c>
      <c r="Y2996" t="s">
        <v>41</v>
      </c>
      <c r="Z2996">
        <v>4.5999999999999999E-2</v>
      </c>
      <c r="AA2996">
        <v>0.16</v>
      </c>
      <c r="AB2996">
        <v>4</v>
      </c>
      <c r="AC2996" t="s">
        <v>40</v>
      </c>
    </row>
    <row r="2997" spans="1:29" hidden="1" x14ac:dyDescent="0.25">
      <c r="A2997" t="s">
        <v>323</v>
      </c>
      <c r="B2997">
        <v>100</v>
      </c>
      <c r="C2997" t="s">
        <v>28</v>
      </c>
      <c r="D2997">
        <v>1105889</v>
      </c>
      <c r="E2997" s="1">
        <v>43515</v>
      </c>
      <c r="F2997">
        <v>1150</v>
      </c>
      <c r="H2997" t="s">
        <v>76</v>
      </c>
      <c r="I2997" s="2">
        <v>43528.589583333334</v>
      </c>
      <c r="J2997" t="s">
        <v>30</v>
      </c>
      <c r="K2997" t="s">
        <v>321</v>
      </c>
      <c r="L2997">
        <v>1</v>
      </c>
      <c r="M2997" t="s">
        <v>73</v>
      </c>
      <c r="N2997">
        <v>721026460</v>
      </c>
      <c r="O2997" t="s">
        <v>33</v>
      </c>
      <c r="P2997">
        <v>15</v>
      </c>
      <c r="S2997">
        <v>1035</v>
      </c>
      <c r="T2997" t="s">
        <v>351</v>
      </c>
      <c r="U2997">
        <v>71900</v>
      </c>
      <c r="V2997" t="s">
        <v>352</v>
      </c>
      <c r="W2997">
        <v>0</v>
      </c>
      <c r="X2997" t="s">
        <v>40</v>
      </c>
      <c r="Y2997" t="s">
        <v>70</v>
      </c>
      <c r="Z2997">
        <v>2.5000000000000001E-5</v>
      </c>
      <c r="AA2997">
        <v>5.0000000000000002E-5</v>
      </c>
      <c r="AB2997">
        <v>2E-3</v>
      </c>
      <c r="AC2997" t="s">
        <v>40</v>
      </c>
    </row>
    <row r="2998" spans="1:29" x14ac:dyDescent="0.25">
      <c r="A2998" t="s">
        <v>323</v>
      </c>
      <c r="B2998">
        <v>100</v>
      </c>
      <c r="C2998" t="s">
        <v>28</v>
      </c>
      <c r="D2998">
        <v>1105889</v>
      </c>
      <c r="E2998" s="1">
        <v>43515</v>
      </c>
      <c r="F2998">
        <v>1150</v>
      </c>
      <c r="H2998" t="s">
        <v>76</v>
      </c>
      <c r="I2998" s="2">
        <v>43528.589583333334</v>
      </c>
      <c r="J2998" t="s">
        <v>30</v>
      </c>
      <c r="K2998" t="s">
        <v>321</v>
      </c>
      <c r="L2998">
        <v>1</v>
      </c>
      <c r="M2998" t="s">
        <v>73</v>
      </c>
      <c r="N2998">
        <v>721026460</v>
      </c>
      <c r="O2998" t="s">
        <v>33</v>
      </c>
      <c r="P2998">
        <v>15</v>
      </c>
      <c r="S2998">
        <v>1036</v>
      </c>
      <c r="T2998" t="s">
        <v>562</v>
      </c>
      <c r="U2998">
        <v>1067</v>
      </c>
      <c r="V2998" t="s">
        <v>563</v>
      </c>
      <c r="W2998">
        <v>1.2999999999999999E-3</v>
      </c>
      <c r="X2998" t="s">
        <v>40</v>
      </c>
      <c r="Y2998" t="s">
        <v>41</v>
      </c>
      <c r="Z2998">
        <v>5.0000000000000001E-4</v>
      </c>
      <c r="AA2998">
        <v>1E-3</v>
      </c>
      <c r="AB2998">
        <v>0.1</v>
      </c>
      <c r="AC2998" t="s">
        <v>40</v>
      </c>
    </row>
    <row r="2999" spans="1:29" x14ac:dyDescent="0.25">
      <c r="A2999" t="s">
        <v>323</v>
      </c>
      <c r="B2999">
        <v>100</v>
      </c>
      <c r="C2999" t="s">
        <v>28</v>
      </c>
      <c r="D2999">
        <v>1105889</v>
      </c>
      <c r="E2999" s="1">
        <v>43515</v>
      </c>
      <c r="F2999">
        <v>1150</v>
      </c>
      <c r="H2999" t="s">
        <v>76</v>
      </c>
      <c r="I2999" s="2">
        <v>43528.589583333334</v>
      </c>
      <c r="J2999" t="s">
        <v>30</v>
      </c>
      <c r="K2999" t="s">
        <v>321</v>
      </c>
      <c r="L2999">
        <v>1</v>
      </c>
      <c r="M2999" t="s">
        <v>73</v>
      </c>
      <c r="N2999">
        <v>721026460</v>
      </c>
      <c r="O2999" t="s">
        <v>33</v>
      </c>
      <c r="P2999">
        <v>15</v>
      </c>
      <c r="S2999">
        <v>1038</v>
      </c>
      <c r="T2999" t="s">
        <v>337</v>
      </c>
      <c r="U2999">
        <v>630</v>
      </c>
      <c r="V2999" t="s">
        <v>338</v>
      </c>
      <c r="W2999">
        <v>0.32</v>
      </c>
      <c r="X2999" t="s">
        <v>40</v>
      </c>
      <c r="Y2999" t="s">
        <v>41</v>
      </c>
      <c r="Z2999">
        <v>3.5999999999999997E-2</v>
      </c>
      <c r="AA2999">
        <v>0.12</v>
      </c>
      <c r="AB2999">
        <v>10</v>
      </c>
      <c r="AC2999" t="s">
        <v>40</v>
      </c>
    </row>
    <row r="3000" spans="1:29" hidden="1" x14ac:dyDescent="0.25">
      <c r="A3000" t="s">
        <v>323</v>
      </c>
      <c r="B3000">
        <v>100</v>
      </c>
      <c r="C3000" t="s">
        <v>28</v>
      </c>
      <c r="D3000">
        <v>1105889</v>
      </c>
      <c r="E3000" s="1">
        <v>43515</v>
      </c>
      <c r="F3000">
        <v>1150</v>
      </c>
      <c r="H3000" t="s">
        <v>76</v>
      </c>
      <c r="I3000" s="2">
        <v>43528.589583333334</v>
      </c>
      <c r="J3000" t="s">
        <v>30</v>
      </c>
      <c r="K3000" t="s">
        <v>321</v>
      </c>
      <c r="L3000">
        <v>1</v>
      </c>
      <c r="M3000" t="s">
        <v>73</v>
      </c>
      <c r="N3000">
        <v>721026460</v>
      </c>
      <c r="O3000" t="s">
        <v>33</v>
      </c>
      <c r="P3000">
        <v>15</v>
      </c>
      <c r="S3000">
        <v>1041</v>
      </c>
      <c r="T3000" t="s">
        <v>559</v>
      </c>
      <c r="U3000">
        <v>615</v>
      </c>
      <c r="V3000" t="s">
        <v>622</v>
      </c>
      <c r="W3000">
        <v>0</v>
      </c>
      <c r="X3000" t="s">
        <v>40</v>
      </c>
      <c r="Y3000" t="s">
        <v>70</v>
      </c>
      <c r="Z3000">
        <v>3.5999999999999997E-2</v>
      </c>
      <c r="AA3000">
        <v>0.12</v>
      </c>
      <c r="AB3000">
        <v>1</v>
      </c>
      <c r="AC3000" t="s">
        <v>40</v>
      </c>
    </row>
    <row r="3001" spans="1:29" hidden="1" x14ac:dyDescent="0.25">
      <c r="A3001" t="s">
        <v>323</v>
      </c>
      <c r="B3001">
        <v>100</v>
      </c>
      <c r="C3001" t="s">
        <v>28</v>
      </c>
      <c r="D3001">
        <v>1105889</v>
      </c>
      <c r="E3001" s="1">
        <v>43515</v>
      </c>
      <c r="F3001">
        <v>1150</v>
      </c>
      <c r="H3001" t="s">
        <v>76</v>
      </c>
      <c r="I3001" s="2">
        <v>43528.589583333334</v>
      </c>
      <c r="J3001" t="s">
        <v>30</v>
      </c>
      <c r="K3001" t="s">
        <v>321</v>
      </c>
      <c r="L3001">
        <v>1</v>
      </c>
      <c r="M3001" t="s">
        <v>73</v>
      </c>
      <c r="N3001">
        <v>721026460</v>
      </c>
      <c r="O3001" t="s">
        <v>33</v>
      </c>
      <c r="P3001">
        <v>15</v>
      </c>
      <c r="S3001">
        <v>1045</v>
      </c>
      <c r="T3001" t="s">
        <v>339</v>
      </c>
      <c r="U3001">
        <v>1147</v>
      </c>
      <c r="V3001" t="s">
        <v>340</v>
      </c>
      <c r="W3001">
        <v>0</v>
      </c>
      <c r="X3001" t="s">
        <v>40</v>
      </c>
      <c r="Y3001" t="s">
        <v>70</v>
      </c>
      <c r="Z3001">
        <v>2E-3</v>
      </c>
      <c r="AA3001">
        <v>4.0000000000000001E-3</v>
      </c>
      <c r="AB3001">
        <v>0.05</v>
      </c>
      <c r="AC3001" t="s">
        <v>40</v>
      </c>
    </row>
    <row r="3002" spans="1:29" x14ac:dyDescent="0.25">
      <c r="A3002" t="s">
        <v>323</v>
      </c>
      <c r="B3002">
        <v>100</v>
      </c>
      <c r="C3002" t="s">
        <v>28</v>
      </c>
      <c r="D3002">
        <v>1105889</v>
      </c>
      <c r="E3002" s="1">
        <v>43515</v>
      </c>
      <c r="F3002">
        <v>1150</v>
      </c>
      <c r="H3002" t="s">
        <v>76</v>
      </c>
      <c r="I3002" s="2">
        <v>43528.589583333334</v>
      </c>
      <c r="J3002" t="s">
        <v>30</v>
      </c>
      <c r="K3002" t="s">
        <v>321</v>
      </c>
      <c r="L3002">
        <v>1</v>
      </c>
      <c r="M3002" t="s">
        <v>73</v>
      </c>
      <c r="N3002">
        <v>721026460</v>
      </c>
      <c r="O3002" t="s">
        <v>33</v>
      </c>
      <c r="P3002">
        <v>15</v>
      </c>
      <c r="S3002">
        <v>1052</v>
      </c>
      <c r="T3002" t="s">
        <v>333</v>
      </c>
      <c r="U3002">
        <v>929</v>
      </c>
      <c r="V3002" t="s">
        <v>334</v>
      </c>
      <c r="W3002">
        <v>9.8000000000000007</v>
      </c>
      <c r="X3002" t="s">
        <v>40</v>
      </c>
      <c r="Y3002" t="s">
        <v>41</v>
      </c>
      <c r="Z3002">
        <v>4.4999999999999998E-2</v>
      </c>
      <c r="AA3002">
        <v>0.15</v>
      </c>
      <c r="AC3002" t="s">
        <v>40</v>
      </c>
    </row>
    <row r="3003" spans="1:29" x14ac:dyDescent="0.25">
      <c r="A3003" t="s">
        <v>323</v>
      </c>
      <c r="B3003">
        <v>100</v>
      </c>
      <c r="C3003" t="s">
        <v>28</v>
      </c>
      <c r="D3003">
        <v>1105889</v>
      </c>
      <c r="E3003" s="1">
        <v>43515</v>
      </c>
      <c r="F3003">
        <v>1150</v>
      </c>
      <c r="H3003" t="s">
        <v>76</v>
      </c>
      <c r="I3003" s="2">
        <v>43528.589583333334</v>
      </c>
      <c r="J3003" t="s">
        <v>30</v>
      </c>
      <c r="K3003" t="s">
        <v>321</v>
      </c>
      <c r="L3003">
        <v>1</v>
      </c>
      <c r="M3003" t="s">
        <v>73</v>
      </c>
      <c r="N3003">
        <v>721026460</v>
      </c>
      <c r="O3003" t="s">
        <v>33</v>
      </c>
      <c r="P3003">
        <v>15</v>
      </c>
      <c r="S3003">
        <v>1055</v>
      </c>
      <c r="T3003" t="s">
        <v>50</v>
      </c>
      <c r="U3003">
        <v>945</v>
      </c>
      <c r="V3003" t="s">
        <v>51</v>
      </c>
      <c r="W3003">
        <v>27</v>
      </c>
      <c r="X3003" t="s">
        <v>40</v>
      </c>
      <c r="Y3003" t="s">
        <v>41</v>
      </c>
      <c r="Z3003">
        <v>1.5</v>
      </c>
      <c r="AA3003">
        <v>5</v>
      </c>
      <c r="AC3003" t="s">
        <v>40</v>
      </c>
    </row>
    <row r="3004" spans="1:29" hidden="1" x14ac:dyDescent="0.25">
      <c r="A3004" t="s">
        <v>323</v>
      </c>
      <c r="B3004">
        <v>100</v>
      </c>
      <c r="C3004" t="s">
        <v>28</v>
      </c>
      <c r="D3004">
        <v>1105889</v>
      </c>
      <c r="E3004" s="1">
        <v>43515</v>
      </c>
      <c r="F3004">
        <v>1150</v>
      </c>
      <c r="H3004" t="s">
        <v>76</v>
      </c>
      <c r="I3004" s="2">
        <v>43528.589583333334</v>
      </c>
      <c r="J3004" t="s">
        <v>30</v>
      </c>
      <c r="K3004" t="s">
        <v>321</v>
      </c>
      <c r="L3004">
        <v>1</v>
      </c>
      <c r="M3004" t="s">
        <v>73</v>
      </c>
      <c r="N3004">
        <v>721026460</v>
      </c>
      <c r="O3004" t="s">
        <v>33</v>
      </c>
      <c r="P3004">
        <v>15</v>
      </c>
      <c r="S3004">
        <v>1085</v>
      </c>
      <c r="T3004" t="s">
        <v>561</v>
      </c>
      <c r="U3004">
        <v>1059</v>
      </c>
      <c r="V3004" t="s">
        <v>561</v>
      </c>
      <c r="W3004">
        <v>0</v>
      </c>
      <c r="X3004" t="s">
        <v>40</v>
      </c>
      <c r="Y3004" t="s">
        <v>70</v>
      </c>
      <c r="Z3004">
        <v>1E-4</v>
      </c>
      <c r="AA3004">
        <v>2.0000000000000001E-4</v>
      </c>
      <c r="AB3004">
        <v>2E-3</v>
      </c>
      <c r="AC3004" t="s">
        <v>40</v>
      </c>
    </row>
    <row r="3005" spans="1:29" hidden="1" x14ac:dyDescent="0.25">
      <c r="A3005" t="s">
        <v>621</v>
      </c>
      <c r="B3005">
        <v>100</v>
      </c>
      <c r="C3005" t="s">
        <v>28</v>
      </c>
      <c r="D3005">
        <v>1101317</v>
      </c>
      <c r="E3005" s="1">
        <v>43480</v>
      </c>
      <c r="F3005">
        <v>1430</v>
      </c>
      <c r="H3005" t="s">
        <v>76</v>
      </c>
      <c r="I3005" s="2">
        <v>43487.7</v>
      </c>
      <c r="J3005" t="s">
        <v>30</v>
      </c>
      <c r="K3005" t="s">
        <v>321</v>
      </c>
      <c r="L3005">
        <v>1</v>
      </c>
      <c r="M3005" t="s">
        <v>73</v>
      </c>
      <c r="N3005">
        <v>721026460</v>
      </c>
      <c r="O3005" t="s">
        <v>33</v>
      </c>
      <c r="P3005">
        <v>1</v>
      </c>
      <c r="S3005">
        <v>2920</v>
      </c>
      <c r="T3005" t="s">
        <v>431</v>
      </c>
      <c r="U3005">
        <v>680</v>
      </c>
      <c r="V3005" t="s">
        <v>432</v>
      </c>
      <c r="W3005">
        <v>1.5</v>
      </c>
      <c r="X3005" t="s">
        <v>40</v>
      </c>
      <c r="Y3005" t="s">
        <v>41</v>
      </c>
      <c r="Z3005">
        <v>0.39</v>
      </c>
      <c r="AA3005">
        <v>1.3</v>
      </c>
      <c r="AC3005" t="s">
        <v>40</v>
      </c>
    </row>
    <row r="3006" spans="1:29" hidden="1" x14ac:dyDescent="0.25">
      <c r="A3006" t="s">
        <v>621</v>
      </c>
      <c r="B3006">
        <v>100</v>
      </c>
      <c r="C3006" t="s">
        <v>28</v>
      </c>
      <c r="D3006">
        <v>1095435</v>
      </c>
      <c r="E3006" s="1">
        <v>43438</v>
      </c>
      <c r="F3006">
        <v>900</v>
      </c>
      <c r="H3006" t="s">
        <v>76</v>
      </c>
      <c r="I3006" s="2">
        <v>43446.686111111114</v>
      </c>
      <c r="J3006" t="s">
        <v>30</v>
      </c>
      <c r="K3006" t="s">
        <v>321</v>
      </c>
      <c r="L3006">
        <v>1</v>
      </c>
      <c r="M3006" t="s">
        <v>73</v>
      </c>
      <c r="N3006">
        <v>721026460</v>
      </c>
      <c r="O3006" t="s">
        <v>33</v>
      </c>
      <c r="P3006">
        <v>1</v>
      </c>
      <c r="S3006">
        <v>2920</v>
      </c>
      <c r="T3006" t="s">
        <v>431</v>
      </c>
      <c r="U3006">
        <v>680</v>
      </c>
      <c r="V3006" t="s">
        <v>432</v>
      </c>
      <c r="W3006">
        <v>1.4</v>
      </c>
      <c r="X3006" t="s">
        <v>40</v>
      </c>
      <c r="Y3006" t="s">
        <v>41</v>
      </c>
      <c r="Z3006">
        <v>0.5</v>
      </c>
      <c r="AA3006">
        <v>1</v>
      </c>
      <c r="AC3006" t="s">
        <v>40</v>
      </c>
    </row>
    <row r="3007" spans="1:29" hidden="1" x14ac:dyDescent="0.25">
      <c r="A3007" t="s">
        <v>621</v>
      </c>
      <c r="B3007">
        <v>100</v>
      </c>
      <c r="C3007" t="s">
        <v>28</v>
      </c>
      <c r="D3007">
        <v>1092794</v>
      </c>
      <c r="E3007" s="1">
        <v>43417</v>
      </c>
      <c r="F3007">
        <v>915</v>
      </c>
      <c r="H3007" t="s">
        <v>76</v>
      </c>
      <c r="I3007" s="2">
        <v>43431.70416666667</v>
      </c>
      <c r="J3007" t="s">
        <v>30</v>
      </c>
      <c r="K3007" t="s">
        <v>321</v>
      </c>
      <c r="L3007">
        <v>1</v>
      </c>
      <c r="M3007" t="s">
        <v>73</v>
      </c>
      <c r="N3007">
        <v>721026460</v>
      </c>
      <c r="O3007" t="s">
        <v>33</v>
      </c>
      <c r="P3007">
        <v>1</v>
      </c>
      <c r="S3007">
        <v>2920</v>
      </c>
      <c r="T3007" t="s">
        <v>431</v>
      </c>
      <c r="U3007">
        <v>680</v>
      </c>
      <c r="V3007" t="s">
        <v>432</v>
      </c>
      <c r="W3007">
        <v>1.5</v>
      </c>
      <c r="X3007" t="s">
        <v>40</v>
      </c>
      <c r="Y3007" t="s">
        <v>41</v>
      </c>
      <c r="Z3007">
        <v>0.5</v>
      </c>
      <c r="AA3007">
        <v>1</v>
      </c>
      <c r="AC3007" t="s">
        <v>40</v>
      </c>
    </row>
    <row r="3008" spans="1:29" hidden="1" x14ac:dyDescent="0.25">
      <c r="A3008" t="s">
        <v>621</v>
      </c>
      <c r="B3008">
        <v>100</v>
      </c>
      <c r="C3008" t="s">
        <v>28</v>
      </c>
      <c r="D3008">
        <v>1086114</v>
      </c>
      <c r="E3008" s="1">
        <v>43382</v>
      </c>
      <c r="F3008">
        <v>900</v>
      </c>
      <c r="H3008" t="s">
        <v>76</v>
      </c>
      <c r="I3008" s="2">
        <v>43389.53125</v>
      </c>
      <c r="J3008" t="s">
        <v>30</v>
      </c>
      <c r="K3008" t="s">
        <v>321</v>
      </c>
      <c r="L3008">
        <v>1</v>
      </c>
      <c r="M3008" t="s">
        <v>73</v>
      </c>
      <c r="N3008">
        <v>721026460</v>
      </c>
      <c r="O3008" t="s">
        <v>33</v>
      </c>
      <c r="P3008">
        <v>1</v>
      </c>
      <c r="S3008">
        <v>2920</v>
      </c>
      <c r="T3008" t="s">
        <v>431</v>
      </c>
      <c r="U3008">
        <v>680</v>
      </c>
      <c r="V3008" t="s">
        <v>432</v>
      </c>
      <c r="W3008">
        <v>1.5</v>
      </c>
      <c r="X3008" t="s">
        <v>40</v>
      </c>
      <c r="Y3008" t="s">
        <v>41</v>
      </c>
      <c r="Z3008">
        <v>0.5</v>
      </c>
      <c r="AA3008">
        <v>1</v>
      </c>
      <c r="AC3008" t="s">
        <v>40</v>
      </c>
    </row>
    <row r="3009" spans="1:29" hidden="1" x14ac:dyDescent="0.25">
      <c r="A3009" t="s">
        <v>621</v>
      </c>
      <c r="B3009">
        <v>100</v>
      </c>
      <c r="C3009" t="s">
        <v>28</v>
      </c>
      <c r="D3009">
        <v>1079945</v>
      </c>
      <c r="E3009" s="1">
        <v>43355</v>
      </c>
      <c r="F3009">
        <v>1130</v>
      </c>
      <c r="H3009" t="s">
        <v>76</v>
      </c>
      <c r="I3009" s="2">
        <v>43367.512499999997</v>
      </c>
      <c r="J3009" t="s">
        <v>30</v>
      </c>
      <c r="K3009" t="s">
        <v>321</v>
      </c>
      <c r="L3009">
        <v>1</v>
      </c>
      <c r="M3009" t="s">
        <v>73</v>
      </c>
      <c r="N3009">
        <v>721026460</v>
      </c>
      <c r="O3009" t="s">
        <v>33</v>
      </c>
      <c r="P3009">
        <v>1</v>
      </c>
      <c r="S3009">
        <v>2920</v>
      </c>
      <c r="T3009" t="s">
        <v>431</v>
      </c>
      <c r="U3009">
        <v>680</v>
      </c>
      <c r="V3009" t="s">
        <v>432</v>
      </c>
      <c r="W3009">
        <v>1.5</v>
      </c>
      <c r="X3009" t="s">
        <v>40</v>
      </c>
      <c r="Y3009" t="s">
        <v>41</v>
      </c>
      <c r="Z3009">
        <v>0.5</v>
      </c>
      <c r="AA3009">
        <v>1</v>
      </c>
      <c r="AC3009" t="s">
        <v>40</v>
      </c>
    </row>
    <row r="3010" spans="1:29" hidden="1" x14ac:dyDescent="0.25">
      <c r="A3010" t="s">
        <v>621</v>
      </c>
      <c r="B3010">
        <v>100</v>
      </c>
      <c r="C3010" t="s">
        <v>28</v>
      </c>
      <c r="D3010">
        <v>1075337</v>
      </c>
      <c r="E3010" s="1">
        <v>43333</v>
      </c>
      <c r="F3010">
        <v>1045</v>
      </c>
      <c r="H3010" t="s">
        <v>76</v>
      </c>
      <c r="I3010" s="2">
        <v>43342.798611111109</v>
      </c>
      <c r="J3010" t="s">
        <v>30</v>
      </c>
      <c r="K3010" t="s">
        <v>321</v>
      </c>
      <c r="L3010">
        <v>1</v>
      </c>
      <c r="M3010" t="s">
        <v>73</v>
      </c>
      <c r="N3010">
        <v>721026460</v>
      </c>
      <c r="O3010" t="s">
        <v>33</v>
      </c>
      <c r="P3010">
        <v>1</v>
      </c>
      <c r="S3010">
        <v>2920</v>
      </c>
      <c r="T3010" t="s">
        <v>431</v>
      </c>
      <c r="U3010">
        <v>680</v>
      </c>
      <c r="V3010" t="s">
        <v>432</v>
      </c>
      <c r="W3010">
        <v>1.7</v>
      </c>
      <c r="X3010" t="s">
        <v>40</v>
      </c>
      <c r="Y3010" t="s">
        <v>41</v>
      </c>
      <c r="Z3010">
        <v>0.5</v>
      </c>
      <c r="AA3010">
        <v>1</v>
      </c>
      <c r="AC3010" t="s">
        <v>40</v>
      </c>
    </row>
    <row r="3011" spans="1:29" hidden="1" x14ac:dyDescent="0.25">
      <c r="A3011" t="s">
        <v>621</v>
      </c>
      <c r="B3011">
        <v>100</v>
      </c>
      <c r="C3011" t="s">
        <v>28</v>
      </c>
      <c r="D3011">
        <v>1069377</v>
      </c>
      <c r="E3011" s="1">
        <v>43305</v>
      </c>
      <c r="F3011">
        <v>1215</v>
      </c>
      <c r="H3011" t="s">
        <v>76</v>
      </c>
      <c r="I3011" s="2">
        <v>43314.53402777778</v>
      </c>
      <c r="J3011" t="s">
        <v>30</v>
      </c>
      <c r="K3011" t="s">
        <v>321</v>
      </c>
      <c r="L3011">
        <v>1</v>
      </c>
      <c r="M3011" t="s">
        <v>73</v>
      </c>
      <c r="N3011">
        <v>721026460</v>
      </c>
      <c r="O3011" t="s">
        <v>33</v>
      </c>
      <c r="P3011">
        <v>1</v>
      </c>
      <c r="S3011">
        <v>2920</v>
      </c>
      <c r="T3011" t="s">
        <v>431</v>
      </c>
      <c r="U3011">
        <v>680</v>
      </c>
      <c r="V3011" t="s">
        <v>432</v>
      </c>
      <c r="W3011">
        <v>1.6</v>
      </c>
      <c r="X3011" t="s">
        <v>40</v>
      </c>
      <c r="Y3011" t="s">
        <v>41</v>
      </c>
      <c r="Z3011">
        <v>0.5</v>
      </c>
      <c r="AA3011">
        <v>1</v>
      </c>
      <c r="AC3011" t="s">
        <v>40</v>
      </c>
    </row>
    <row r="3012" spans="1:29" hidden="1" x14ac:dyDescent="0.25">
      <c r="A3012" t="s">
        <v>621</v>
      </c>
      <c r="B3012">
        <v>100</v>
      </c>
      <c r="C3012" t="s">
        <v>28</v>
      </c>
      <c r="D3012">
        <v>1058575</v>
      </c>
      <c r="E3012" s="1">
        <v>43255</v>
      </c>
      <c r="F3012">
        <v>1105</v>
      </c>
      <c r="H3012" t="s">
        <v>76</v>
      </c>
      <c r="I3012" s="2">
        <v>43269.589583333334</v>
      </c>
      <c r="J3012" t="s">
        <v>30</v>
      </c>
      <c r="K3012" t="s">
        <v>321</v>
      </c>
      <c r="L3012">
        <v>1</v>
      </c>
      <c r="M3012" t="s">
        <v>73</v>
      </c>
      <c r="N3012">
        <v>721026460</v>
      </c>
      <c r="O3012" t="s">
        <v>33</v>
      </c>
      <c r="P3012">
        <v>1</v>
      </c>
      <c r="S3012">
        <v>2920</v>
      </c>
      <c r="T3012" t="s">
        <v>431</v>
      </c>
      <c r="U3012">
        <v>680</v>
      </c>
      <c r="V3012" t="s">
        <v>432</v>
      </c>
      <c r="W3012">
        <v>1.8</v>
      </c>
      <c r="X3012" t="s">
        <v>40</v>
      </c>
      <c r="Y3012" t="s">
        <v>41</v>
      </c>
      <c r="Z3012">
        <v>0.5</v>
      </c>
      <c r="AA3012">
        <v>1</v>
      </c>
      <c r="AC3012" t="s">
        <v>40</v>
      </c>
    </row>
    <row r="3013" spans="1:29" hidden="1" x14ac:dyDescent="0.25">
      <c r="A3013" t="s">
        <v>621</v>
      </c>
      <c r="B3013">
        <v>100</v>
      </c>
      <c r="C3013" t="s">
        <v>28</v>
      </c>
      <c r="D3013">
        <v>1055695</v>
      </c>
      <c r="E3013" s="1">
        <v>43235</v>
      </c>
      <c r="F3013">
        <v>1245</v>
      </c>
      <c r="H3013" t="s">
        <v>76</v>
      </c>
      <c r="I3013" s="2">
        <v>43250.665277777778</v>
      </c>
      <c r="J3013" t="s">
        <v>30</v>
      </c>
      <c r="K3013" t="s">
        <v>321</v>
      </c>
      <c r="L3013">
        <v>1</v>
      </c>
      <c r="M3013" t="s">
        <v>73</v>
      </c>
      <c r="N3013">
        <v>721026460</v>
      </c>
      <c r="O3013" t="s">
        <v>33</v>
      </c>
      <c r="P3013">
        <v>1</v>
      </c>
      <c r="S3013">
        <v>2920</v>
      </c>
      <c r="T3013" t="s">
        <v>431</v>
      </c>
      <c r="U3013">
        <v>680</v>
      </c>
      <c r="V3013" t="s">
        <v>432</v>
      </c>
      <c r="W3013">
        <v>1.8</v>
      </c>
      <c r="X3013" t="s">
        <v>40</v>
      </c>
      <c r="Y3013" t="s">
        <v>41</v>
      </c>
      <c r="Z3013">
        <v>0.5</v>
      </c>
      <c r="AA3013">
        <v>1</v>
      </c>
      <c r="AC3013" t="s">
        <v>40</v>
      </c>
    </row>
    <row r="3014" spans="1:29" hidden="1" x14ac:dyDescent="0.25">
      <c r="A3014" t="s">
        <v>621</v>
      </c>
      <c r="B3014">
        <v>100</v>
      </c>
      <c r="C3014" t="s">
        <v>28</v>
      </c>
      <c r="D3014">
        <v>1050453</v>
      </c>
      <c r="E3014" s="1">
        <v>43207</v>
      </c>
      <c r="F3014">
        <v>1020</v>
      </c>
      <c r="H3014" t="s">
        <v>76</v>
      </c>
      <c r="I3014" s="2">
        <v>43216.587500000001</v>
      </c>
      <c r="J3014" t="s">
        <v>30</v>
      </c>
      <c r="K3014" t="s">
        <v>321</v>
      </c>
      <c r="L3014">
        <v>1</v>
      </c>
      <c r="M3014" t="s">
        <v>73</v>
      </c>
      <c r="N3014">
        <v>721026460</v>
      </c>
      <c r="O3014" t="s">
        <v>33</v>
      </c>
      <c r="P3014">
        <v>1</v>
      </c>
      <c r="S3014">
        <v>2920</v>
      </c>
      <c r="T3014" t="s">
        <v>431</v>
      </c>
      <c r="U3014">
        <v>680</v>
      </c>
      <c r="V3014" t="s">
        <v>432</v>
      </c>
      <c r="W3014">
        <v>1.5</v>
      </c>
      <c r="X3014" t="s">
        <v>40</v>
      </c>
      <c r="Y3014" t="s">
        <v>41</v>
      </c>
      <c r="Z3014">
        <v>0.5</v>
      </c>
      <c r="AA3014">
        <v>1</v>
      </c>
      <c r="AC3014" t="s">
        <v>40</v>
      </c>
    </row>
    <row r="3015" spans="1:29" hidden="1" x14ac:dyDescent="0.25">
      <c r="A3015" t="s">
        <v>621</v>
      </c>
      <c r="B3015">
        <v>100</v>
      </c>
      <c r="C3015" t="s">
        <v>28</v>
      </c>
      <c r="D3015">
        <v>1046149</v>
      </c>
      <c r="E3015" s="1">
        <v>43179</v>
      </c>
      <c r="F3015">
        <v>1015</v>
      </c>
      <c r="H3015" t="s">
        <v>76</v>
      </c>
      <c r="I3015" s="2">
        <v>43187.620833333334</v>
      </c>
      <c r="J3015" t="s">
        <v>30</v>
      </c>
      <c r="K3015" t="s">
        <v>321</v>
      </c>
      <c r="L3015">
        <v>1</v>
      </c>
      <c r="M3015" t="s">
        <v>73</v>
      </c>
      <c r="N3015">
        <v>721026460</v>
      </c>
      <c r="O3015" t="s">
        <v>33</v>
      </c>
      <c r="P3015">
        <v>1</v>
      </c>
      <c r="S3015">
        <v>2920</v>
      </c>
      <c r="T3015" t="s">
        <v>431</v>
      </c>
      <c r="U3015">
        <v>680</v>
      </c>
      <c r="V3015" t="s">
        <v>432</v>
      </c>
      <c r="W3015">
        <v>1.5</v>
      </c>
      <c r="X3015" t="s">
        <v>40</v>
      </c>
      <c r="Y3015" t="s">
        <v>41</v>
      </c>
      <c r="Z3015">
        <v>0.5</v>
      </c>
      <c r="AA3015">
        <v>1</v>
      </c>
      <c r="AC3015" t="s">
        <v>40</v>
      </c>
    </row>
    <row r="3016" spans="1:29" hidden="1" x14ac:dyDescent="0.25">
      <c r="A3016" t="s">
        <v>323</v>
      </c>
      <c r="B3016">
        <v>100</v>
      </c>
      <c r="C3016" t="s">
        <v>28</v>
      </c>
      <c r="D3016">
        <v>1046101</v>
      </c>
      <c r="E3016" s="1">
        <v>43179</v>
      </c>
      <c r="F3016">
        <v>1020</v>
      </c>
      <c r="H3016" t="s">
        <v>76</v>
      </c>
      <c r="I3016" s="2">
        <v>43185.643055555556</v>
      </c>
      <c r="J3016" t="s">
        <v>30</v>
      </c>
      <c r="K3016" t="s">
        <v>321</v>
      </c>
      <c r="L3016">
        <v>1</v>
      </c>
      <c r="M3016" t="s">
        <v>73</v>
      </c>
      <c r="N3016">
        <v>721026460</v>
      </c>
      <c r="O3016" t="s">
        <v>33</v>
      </c>
      <c r="P3016">
        <v>15</v>
      </c>
      <c r="S3016">
        <v>1052</v>
      </c>
      <c r="T3016" t="s">
        <v>333</v>
      </c>
      <c r="U3016">
        <v>929</v>
      </c>
      <c r="V3016" t="s">
        <v>334</v>
      </c>
      <c r="W3016">
        <v>11</v>
      </c>
      <c r="X3016" t="s">
        <v>40</v>
      </c>
      <c r="Y3016" t="s">
        <v>41</v>
      </c>
      <c r="Z3016">
        <v>4.4999999999999998E-2</v>
      </c>
      <c r="AA3016">
        <v>0.15</v>
      </c>
      <c r="AC3016" t="s">
        <v>40</v>
      </c>
    </row>
    <row r="3017" spans="1:29" hidden="1" x14ac:dyDescent="0.25">
      <c r="A3017" t="s">
        <v>323</v>
      </c>
      <c r="B3017">
        <v>100</v>
      </c>
      <c r="C3017" t="s">
        <v>28</v>
      </c>
      <c r="D3017">
        <v>1046101</v>
      </c>
      <c r="E3017" s="1">
        <v>43179</v>
      </c>
      <c r="F3017">
        <v>1020</v>
      </c>
      <c r="H3017" t="s">
        <v>76</v>
      </c>
      <c r="I3017" s="2">
        <v>43185.643055555556</v>
      </c>
      <c r="J3017" t="s">
        <v>30</v>
      </c>
      <c r="K3017" t="s">
        <v>321</v>
      </c>
      <c r="L3017">
        <v>1</v>
      </c>
      <c r="M3017" t="s">
        <v>73</v>
      </c>
      <c r="N3017">
        <v>721026460</v>
      </c>
      <c r="O3017" t="s">
        <v>33</v>
      </c>
      <c r="P3017">
        <v>15</v>
      </c>
      <c r="S3017">
        <v>1055</v>
      </c>
      <c r="T3017" t="s">
        <v>50</v>
      </c>
      <c r="U3017">
        <v>945</v>
      </c>
      <c r="V3017" t="s">
        <v>51</v>
      </c>
      <c r="W3017">
        <v>26</v>
      </c>
      <c r="X3017" t="s">
        <v>40</v>
      </c>
      <c r="Y3017" t="s">
        <v>41</v>
      </c>
      <c r="Z3017">
        <v>2.5</v>
      </c>
      <c r="AA3017">
        <v>5</v>
      </c>
      <c r="AC3017" t="s">
        <v>40</v>
      </c>
    </row>
    <row r="3018" spans="1:29" hidden="1" x14ac:dyDescent="0.25">
      <c r="A3018" t="s">
        <v>323</v>
      </c>
      <c r="B3018">
        <v>100</v>
      </c>
      <c r="C3018" t="s">
        <v>28</v>
      </c>
      <c r="D3018">
        <v>1046101</v>
      </c>
      <c r="E3018" s="1">
        <v>43179</v>
      </c>
      <c r="F3018">
        <v>1020</v>
      </c>
      <c r="H3018" t="s">
        <v>76</v>
      </c>
      <c r="I3018" s="2">
        <v>43185.643055555556</v>
      </c>
      <c r="J3018" t="s">
        <v>30</v>
      </c>
      <c r="K3018" t="s">
        <v>321</v>
      </c>
      <c r="L3018">
        <v>1</v>
      </c>
      <c r="M3018" t="s">
        <v>73</v>
      </c>
      <c r="N3018">
        <v>721026460</v>
      </c>
      <c r="O3018" t="s">
        <v>33</v>
      </c>
      <c r="P3018">
        <v>15</v>
      </c>
      <c r="S3018">
        <v>1038</v>
      </c>
      <c r="T3018" t="s">
        <v>337</v>
      </c>
      <c r="U3018">
        <v>630</v>
      </c>
      <c r="V3018" t="s">
        <v>338</v>
      </c>
      <c r="W3018">
        <v>0.38</v>
      </c>
      <c r="X3018" t="s">
        <v>40</v>
      </c>
      <c r="Y3018" t="s">
        <v>41</v>
      </c>
      <c r="Z3018">
        <v>0.05</v>
      </c>
      <c r="AA3018">
        <v>0.1</v>
      </c>
      <c r="AB3018">
        <v>10</v>
      </c>
      <c r="AC3018" t="s">
        <v>40</v>
      </c>
    </row>
    <row r="3019" spans="1:29" hidden="1" x14ac:dyDescent="0.25">
      <c r="A3019" t="s">
        <v>323</v>
      </c>
      <c r="B3019">
        <v>100</v>
      </c>
      <c r="C3019" t="s">
        <v>28</v>
      </c>
      <c r="D3019">
        <v>1046101</v>
      </c>
      <c r="E3019" s="1">
        <v>43179</v>
      </c>
      <c r="F3019">
        <v>1020</v>
      </c>
      <c r="H3019" t="s">
        <v>76</v>
      </c>
      <c r="I3019" s="2">
        <v>43185.643055555556</v>
      </c>
      <c r="J3019" t="s">
        <v>30</v>
      </c>
      <c r="K3019" t="s">
        <v>321</v>
      </c>
      <c r="L3019">
        <v>1</v>
      </c>
      <c r="M3019" t="s">
        <v>73</v>
      </c>
      <c r="N3019">
        <v>721026460</v>
      </c>
      <c r="O3019" t="s">
        <v>33</v>
      </c>
      <c r="P3019">
        <v>15</v>
      </c>
      <c r="S3019">
        <v>1074</v>
      </c>
      <c r="T3019" t="s">
        <v>554</v>
      </c>
      <c r="U3019">
        <v>1097</v>
      </c>
      <c r="V3019" t="s">
        <v>554</v>
      </c>
      <c r="W3019">
        <v>1.3999999999999999E-4</v>
      </c>
      <c r="X3019" t="s">
        <v>40</v>
      </c>
      <c r="Y3019" t="s">
        <v>55</v>
      </c>
      <c r="Z3019">
        <v>1.2999999999999999E-4</v>
      </c>
      <c r="AA3019">
        <v>2.5000000000000001E-4</v>
      </c>
      <c r="AB3019">
        <v>6.0000000000000001E-3</v>
      </c>
      <c r="AC3019" t="s">
        <v>40</v>
      </c>
    </row>
    <row r="3020" spans="1:29" hidden="1" x14ac:dyDescent="0.25">
      <c r="A3020" t="s">
        <v>323</v>
      </c>
      <c r="B3020">
        <v>100</v>
      </c>
      <c r="C3020" t="s">
        <v>28</v>
      </c>
      <c r="D3020">
        <v>1046101</v>
      </c>
      <c r="E3020" s="1">
        <v>43179</v>
      </c>
      <c r="F3020">
        <v>1020</v>
      </c>
      <c r="H3020" t="s">
        <v>76</v>
      </c>
      <c r="I3020" s="2">
        <v>43185.643055555556</v>
      </c>
      <c r="J3020" t="s">
        <v>30</v>
      </c>
      <c r="K3020" t="s">
        <v>321</v>
      </c>
      <c r="L3020">
        <v>1</v>
      </c>
      <c r="M3020" t="s">
        <v>73</v>
      </c>
      <c r="N3020">
        <v>721026460</v>
      </c>
      <c r="O3020" t="s">
        <v>33</v>
      </c>
      <c r="P3020">
        <v>15</v>
      </c>
      <c r="S3020">
        <v>1075</v>
      </c>
      <c r="T3020" t="s">
        <v>555</v>
      </c>
      <c r="U3020">
        <v>1012</v>
      </c>
      <c r="V3020" t="s">
        <v>555</v>
      </c>
      <c r="W3020">
        <v>0</v>
      </c>
      <c r="X3020" t="s">
        <v>40</v>
      </c>
      <c r="Y3020" t="s">
        <v>70</v>
      </c>
      <c r="Z3020">
        <v>1.2999999999999999E-4</v>
      </c>
      <c r="AA3020">
        <v>2.5000000000000001E-4</v>
      </c>
      <c r="AB3020">
        <v>4.0000000000000001E-3</v>
      </c>
      <c r="AC3020" t="s">
        <v>40</v>
      </c>
    </row>
    <row r="3021" spans="1:29" hidden="1" x14ac:dyDescent="0.25">
      <c r="A3021" t="s">
        <v>323</v>
      </c>
      <c r="B3021">
        <v>100</v>
      </c>
      <c r="C3021" t="s">
        <v>28</v>
      </c>
      <c r="D3021">
        <v>1046101</v>
      </c>
      <c r="E3021" s="1">
        <v>43179</v>
      </c>
      <c r="F3021">
        <v>1020</v>
      </c>
      <c r="H3021" t="s">
        <v>76</v>
      </c>
      <c r="I3021" s="2">
        <v>43185.643055555556</v>
      </c>
      <c r="J3021" t="s">
        <v>30</v>
      </c>
      <c r="K3021" t="s">
        <v>321</v>
      </c>
      <c r="L3021">
        <v>1</v>
      </c>
      <c r="M3021" t="s">
        <v>73</v>
      </c>
      <c r="N3021">
        <v>721026460</v>
      </c>
      <c r="O3021" t="s">
        <v>33</v>
      </c>
      <c r="P3021">
        <v>15</v>
      </c>
      <c r="S3021">
        <v>1045</v>
      </c>
      <c r="T3021" t="s">
        <v>339</v>
      </c>
      <c r="U3021">
        <v>1147</v>
      </c>
      <c r="V3021" t="s">
        <v>340</v>
      </c>
      <c r="W3021">
        <v>0</v>
      </c>
      <c r="X3021" t="s">
        <v>40</v>
      </c>
      <c r="Y3021" t="s">
        <v>70</v>
      </c>
      <c r="Z3021">
        <v>2E-3</v>
      </c>
      <c r="AA3021">
        <v>4.0000000000000001E-3</v>
      </c>
      <c r="AB3021">
        <v>0.05</v>
      </c>
      <c r="AC3021" t="s">
        <v>40</v>
      </c>
    </row>
    <row r="3022" spans="1:29" hidden="1" x14ac:dyDescent="0.25">
      <c r="A3022" t="s">
        <v>323</v>
      </c>
      <c r="B3022">
        <v>100</v>
      </c>
      <c r="C3022" t="s">
        <v>28</v>
      </c>
      <c r="D3022">
        <v>1046101</v>
      </c>
      <c r="E3022" s="1">
        <v>43179</v>
      </c>
      <c r="F3022">
        <v>1020</v>
      </c>
      <c r="H3022" t="s">
        <v>76</v>
      </c>
      <c r="I3022" s="2">
        <v>43185.643055555556</v>
      </c>
      <c r="J3022" t="s">
        <v>30</v>
      </c>
      <c r="K3022" t="s">
        <v>321</v>
      </c>
      <c r="L3022">
        <v>1</v>
      </c>
      <c r="M3022" t="s">
        <v>73</v>
      </c>
      <c r="N3022">
        <v>721026460</v>
      </c>
      <c r="O3022" t="s">
        <v>33</v>
      </c>
      <c r="P3022">
        <v>15</v>
      </c>
      <c r="S3022">
        <v>1015</v>
      </c>
      <c r="T3022" t="s">
        <v>341</v>
      </c>
      <c r="U3022">
        <v>1027</v>
      </c>
      <c r="V3022" t="s">
        <v>342</v>
      </c>
      <c r="W3022">
        <v>0</v>
      </c>
      <c r="X3022" t="s">
        <v>40</v>
      </c>
      <c r="Y3022" t="s">
        <v>70</v>
      </c>
      <c r="Z3022">
        <v>1E-4</v>
      </c>
      <c r="AA3022">
        <v>2.0000000000000001E-4</v>
      </c>
      <c r="AB3022">
        <v>5.0000000000000001E-3</v>
      </c>
      <c r="AC3022" t="s">
        <v>40</v>
      </c>
    </row>
    <row r="3023" spans="1:29" hidden="1" x14ac:dyDescent="0.25">
      <c r="A3023" t="s">
        <v>323</v>
      </c>
      <c r="B3023">
        <v>100</v>
      </c>
      <c r="C3023" t="s">
        <v>28</v>
      </c>
      <c r="D3023">
        <v>1046101</v>
      </c>
      <c r="E3023" s="1">
        <v>43179</v>
      </c>
      <c r="F3023">
        <v>1020</v>
      </c>
      <c r="H3023" t="s">
        <v>76</v>
      </c>
      <c r="I3023" s="2">
        <v>43185.643055555556</v>
      </c>
      <c r="J3023" t="s">
        <v>30</v>
      </c>
      <c r="K3023" t="s">
        <v>321</v>
      </c>
      <c r="L3023">
        <v>1</v>
      </c>
      <c r="M3023" t="s">
        <v>73</v>
      </c>
      <c r="N3023">
        <v>721026460</v>
      </c>
      <c r="O3023" t="s">
        <v>33</v>
      </c>
      <c r="P3023">
        <v>15</v>
      </c>
      <c r="S3023">
        <v>1020</v>
      </c>
      <c r="T3023" t="s">
        <v>343</v>
      </c>
      <c r="U3023">
        <v>1034</v>
      </c>
      <c r="V3023" t="s">
        <v>344</v>
      </c>
      <c r="W3023">
        <v>0</v>
      </c>
      <c r="X3023" t="s">
        <v>40</v>
      </c>
      <c r="Y3023" t="s">
        <v>70</v>
      </c>
      <c r="Z3023">
        <v>5.8E-4</v>
      </c>
      <c r="AA3023">
        <v>1.9E-3</v>
      </c>
      <c r="AB3023">
        <v>0.1</v>
      </c>
      <c r="AC3023" t="s">
        <v>40</v>
      </c>
    </row>
    <row r="3024" spans="1:29" hidden="1" x14ac:dyDescent="0.25">
      <c r="A3024" t="s">
        <v>323</v>
      </c>
      <c r="B3024">
        <v>100</v>
      </c>
      <c r="C3024" t="s">
        <v>28</v>
      </c>
      <c r="D3024">
        <v>1046101</v>
      </c>
      <c r="E3024" s="1">
        <v>43179</v>
      </c>
      <c r="F3024">
        <v>1020</v>
      </c>
      <c r="H3024" t="s">
        <v>76</v>
      </c>
      <c r="I3024" s="2">
        <v>43185.643055555556</v>
      </c>
      <c r="J3024" t="s">
        <v>30</v>
      </c>
      <c r="K3024" t="s">
        <v>321</v>
      </c>
      <c r="L3024">
        <v>1</v>
      </c>
      <c r="M3024" t="s">
        <v>73</v>
      </c>
      <c r="N3024">
        <v>721026460</v>
      </c>
      <c r="O3024" t="s">
        <v>33</v>
      </c>
      <c r="P3024">
        <v>15</v>
      </c>
      <c r="S3024">
        <v>1025</v>
      </c>
      <c r="T3024" t="s">
        <v>101</v>
      </c>
      <c r="U3024">
        <v>951</v>
      </c>
      <c r="V3024" t="s">
        <v>102</v>
      </c>
      <c r="W3024">
        <v>0.7</v>
      </c>
      <c r="X3024" t="s">
        <v>40</v>
      </c>
      <c r="Y3024" t="s">
        <v>41</v>
      </c>
      <c r="Z3024">
        <v>0.05</v>
      </c>
      <c r="AA3024">
        <v>0.1</v>
      </c>
      <c r="AB3024">
        <v>4</v>
      </c>
      <c r="AC3024" t="s">
        <v>40</v>
      </c>
    </row>
    <row r="3025" spans="1:29" hidden="1" x14ac:dyDescent="0.25">
      <c r="A3025" t="s">
        <v>323</v>
      </c>
      <c r="B3025">
        <v>100</v>
      </c>
      <c r="C3025" t="s">
        <v>28</v>
      </c>
      <c r="D3025">
        <v>1046101</v>
      </c>
      <c r="E3025" s="1">
        <v>43179</v>
      </c>
      <c r="F3025">
        <v>1020</v>
      </c>
      <c r="H3025" t="s">
        <v>76</v>
      </c>
      <c r="I3025" s="2">
        <v>43185.643055555556</v>
      </c>
      <c r="J3025" t="s">
        <v>30</v>
      </c>
      <c r="K3025" t="s">
        <v>321</v>
      </c>
      <c r="L3025">
        <v>1</v>
      </c>
      <c r="M3025" t="s">
        <v>73</v>
      </c>
      <c r="N3025">
        <v>721026460</v>
      </c>
      <c r="O3025" t="s">
        <v>33</v>
      </c>
      <c r="P3025">
        <v>15</v>
      </c>
      <c r="S3025">
        <v>1041</v>
      </c>
      <c r="T3025" t="s">
        <v>559</v>
      </c>
      <c r="U3025">
        <v>615</v>
      </c>
      <c r="V3025" t="s">
        <v>622</v>
      </c>
      <c r="W3025">
        <v>0</v>
      </c>
      <c r="X3025" t="s">
        <v>40</v>
      </c>
      <c r="Y3025" t="s">
        <v>70</v>
      </c>
      <c r="Z3025">
        <v>0.05</v>
      </c>
      <c r="AA3025">
        <v>0.1</v>
      </c>
      <c r="AB3025">
        <v>1</v>
      </c>
      <c r="AC3025" t="s">
        <v>40</v>
      </c>
    </row>
    <row r="3026" spans="1:29" hidden="1" x14ac:dyDescent="0.25">
      <c r="A3026" t="s">
        <v>323</v>
      </c>
      <c r="B3026">
        <v>100</v>
      </c>
      <c r="C3026" t="s">
        <v>28</v>
      </c>
      <c r="D3026">
        <v>1046101</v>
      </c>
      <c r="E3026" s="1">
        <v>43179</v>
      </c>
      <c r="F3026">
        <v>1020</v>
      </c>
      <c r="H3026" t="s">
        <v>76</v>
      </c>
      <c r="I3026" s="2">
        <v>43185.643055555556</v>
      </c>
      <c r="J3026" t="s">
        <v>30</v>
      </c>
      <c r="K3026" t="s">
        <v>321</v>
      </c>
      <c r="L3026">
        <v>1</v>
      </c>
      <c r="M3026" t="s">
        <v>73</v>
      </c>
      <c r="N3026">
        <v>721026460</v>
      </c>
      <c r="O3026" t="s">
        <v>33</v>
      </c>
      <c r="P3026">
        <v>15</v>
      </c>
      <c r="S3026">
        <v>1085</v>
      </c>
      <c r="T3026" t="s">
        <v>561</v>
      </c>
      <c r="U3026">
        <v>1059</v>
      </c>
      <c r="V3026" t="s">
        <v>561</v>
      </c>
      <c r="W3026">
        <v>0</v>
      </c>
      <c r="X3026" t="s">
        <v>40</v>
      </c>
      <c r="Y3026" t="s">
        <v>70</v>
      </c>
      <c r="Z3026">
        <v>1E-4</v>
      </c>
      <c r="AA3026">
        <v>2.0000000000000001E-4</v>
      </c>
      <c r="AB3026">
        <v>2E-3</v>
      </c>
      <c r="AC3026" t="s">
        <v>40</v>
      </c>
    </row>
    <row r="3027" spans="1:29" hidden="1" x14ac:dyDescent="0.25">
      <c r="A3027" t="s">
        <v>323</v>
      </c>
      <c r="B3027">
        <v>100</v>
      </c>
      <c r="C3027" t="s">
        <v>28</v>
      </c>
      <c r="D3027">
        <v>1046101</v>
      </c>
      <c r="E3027" s="1">
        <v>43179</v>
      </c>
      <c r="F3027">
        <v>1020</v>
      </c>
      <c r="H3027" t="s">
        <v>76</v>
      </c>
      <c r="I3027" s="2">
        <v>43185.643055555556</v>
      </c>
      <c r="J3027" t="s">
        <v>30</v>
      </c>
      <c r="K3027" t="s">
        <v>321</v>
      </c>
      <c r="L3027">
        <v>1</v>
      </c>
      <c r="M3027" t="s">
        <v>73</v>
      </c>
      <c r="N3027">
        <v>721026460</v>
      </c>
      <c r="O3027" t="s">
        <v>33</v>
      </c>
      <c r="P3027">
        <v>15</v>
      </c>
      <c r="S3027">
        <v>1036</v>
      </c>
      <c r="T3027" t="s">
        <v>562</v>
      </c>
      <c r="U3027">
        <v>1067</v>
      </c>
      <c r="V3027" t="s">
        <v>563</v>
      </c>
      <c r="W3027">
        <v>7.5000000000000002E-4</v>
      </c>
      <c r="X3027" t="s">
        <v>40</v>
      </c>
      <c r="Y3027" t="s">
        <v>55</v>
      </c>
      <c r="Z3027">
        <v>5.0000000000000001E-4</v>
      </c>
      <c r="AA3027">
        <v>1E-3</v>
      </c>
      <c r="AB3027">
        <v>0.1</v>
      </c>
      <c r="AC3027" t="s">
        <v>40</v>
      </c>
    </row>
    <row r="3028" spans="1:29" hidden="1" x14ac:dyDescent="0.25">
      <c r="A3028" t="s">
        <v>323</v>
      </c>
      <c r="B3028">
        <v>100</v>
      </c>
      <c r="C3028" t="s">
        <v>28</v>
      </c>
      <c r="D3028">
        <v>1046101</v>
      </c>
      <c r="E3028" s="1">
        <v>43179</v>
      </c>
      <c r="F3028">
        <v>1020</v>
      </c>
      <c r="H3028" t="s">
        <v>76</v>
      </c>
      <c r="I3028" s="2">
        <v>43185.643055555556</v>
      </c>
      <c r="J3028" t="s">
        <v>30</v>
      </c>
      <c r="K3028" t="s">
        <v>321</v>
      </c>
      <c r="L3028">
        <v>1</v>
      </c>
      <c r="M3028" t="s">
        <v>73</v>
      </c>
      <c r="N3028">
        <v>721026460</v>
      </c>
      <c r="O3028" t="s">
        <v>33</v>
      </c>
      <c r="P3028">
        <v>15</v>
      </c>
      <c r="S3028">
        <v>1035</v>
      </c>
      <c r="T3028" t="s">
        <v>351</v>
      </c>
      <c r="U3028">
        <v>71900</v>
      </c>
      <c r="V3028" t="s">
        <v>352</v>
      </c>
      <c r="W3028">
        <v>0</v>
      </c>
      <c r="X3028" t="s">
        <v>40</v>
      </c>
      <c r="Y3028" t="s">
        <v>70</v>
      </c>
      <c r="Z3028">
        <v>2.5000000000000001E-5</v>
      </c>
      <c r="AA3028">
        <v>5.0000000000000002E-5</v>
      </c>
      <c r="AB3028">
        <v>2E-3</v>
      </c>
      <c r="AC3028" t="s">
        <v>40</v>
      </c>
    </row>
    <row r="3029" spans="1:29" hidden="1" x14ac:dyDescent="0.25">
      <c r="A3029" t="s">
        <v>323</v>
      </c>
      <c r="B3029">
        <v>100</v>
      </c>
      <c r="C3029" t="s">
        <v>28</v>
      </c>
      <c r="D3029">
        <v>1046101</v>
      </c>
      <c r="E3029" s="1">
        <v>43179</v>
      </c>
      <c r="F3029">
        <v>1020</v>
      </c>
      <c r="H3029" t="s">
        <v>76</v>
      </c>
      <c r="I3029" s="2">
        <v>43185.643055555556</v>
      </c>
      <c r="J3029" t="s">
        <v>30</v>
      </c>
      <c r="K3029" t="s">
        <v>321</v>
      </c>
      <c r="L3029">
        <v>1</v>
      </c>
      <c r="M3029" t="s">
        <v>73</v>
      </c>
      <c r="N3029">
        <v>721026460</v>
      </c>
      <c r="O3029" t="s">
        <v>33</v>
      </c>
      <c r="P3029">
        <v>15</v>
      </c>
      <c r="S3029">
        <v>1010</v>
      </c>
      <c r="T3029" t="s">
        <v>353</v>
      </c>
      <c r="U3029">
        <v>1007</v>
      </c>
      <c r="V3029" t="s">
        <v>354</v>
      </c>
      <c r="W3029">
        <v>0.02</v>
      </c>
      <c r="X3029" t="s">
        <v>40</v>
      </c>
      <c r="Y3029" t="s">
        <v>41</v>
      </c>
      <c r="Z3029">
        <v>1E-4</v>
      </c>
      <c r="AA3029">
        <v>2.0000000000000001E-4</v>
      </c>
      <c r="AB3029">
        <v>2</v>
      </c>
      <c r="AC3029" t="s">
        <v>40</v>
      </c>
    </row>
    <row r="3030" spans="1:29" hidden="1" x14ac:dyDescent="0.25">
      <c r="A3030" t="s">
        <v>323</v>
      </c>
      <c r="B3030">
        <v>100</v>
      </c>
      <c r="C3030" t="s">
        <v>28</v>
      </c>
      <c r="D3030">
        <v>1046101</v>
      </c>
      <c r="E3030" s="1">
        <v>43179</v>
      </c>
      <c r="F3030">
        <v>1020</v>
      </c>
      <c r="H3030" t="s">
        <v>76</v>
      </c>
      <c r="I3030" s="2">
        <v>43185.643055555556</v>
      </c>
      <c r="J3030" t="s">
        <v>30</v>
      </c>
      <c r="K3030" t="s">
        <v>321</v>
      </c>
      <c r="L3030">
        <v>1</v>
      </c>
      <c r="M3030" t="s">
        <v>73</v>
      </c>
      <c r="N3030">
        <v>721026460</v>
      </c>
      <c r="O3030" t="s">
        <v>33</v>
      </c>
      <c r="P3030">
        <v>15</v>
      </c>
      <c r="S3030">
        <v>1005</v>
      </c>
      <c r="T3030" t="s">
        <v>355</v>
      </c>
      <c r="U3030">
        <v>1002</v>
      </c>
      <c r="V3030" t="s">
        <v>356</v>
      </c>
      <c r="W3030">
        <v>0</v>
      </c>
      <c r="X3030" t="s">
        <v>40</v>
      </c>
      <c r="Y3030" t="s">
        <v>70</v>
      </c>
      <c r="Z3030">
        <v>5.0000000000000001E-4</v>
      </c>
      <c r="AA3030">
        <v>1E-3</v>
      </c>
      <c r="AB3030">
        <v>0.01</v>
      </c>
      <c r="AC3030" t="s">
        <v>40</v>
      </c>
    </row>
    <row r="3031" spans="1:29" hidden="1" x14ac:dyDescent="0.25">
      <c r="A3031" t="s">
        <v>621</v>
      </c>
      <c r="B3031">
        <v>100</v>
      </c>
      <c r="C3031" t="s">
        <v>28</v>
      </c>
      <c r="D3031">
        <v>1041814</v>
      </c>
      <c r="E3031" s="1">
        <v>43151</v>
      </c>
      <c r="F3031">
        <v>1025</v>
      </c>
      <c r="H3031" t="s">
        <v>76</v>
      </c>
      <c r="I3031" s="2">
        <v>43166.601388888892</v>
      </c>
      <c r="J3031" t="s">
        <v>30</v>
      </c>
      <c r="K3031" t="s">
        <v>321</v>
      </c>
      <c r="L3031">
        <v>1</v>
      </c>
      <c r="M3031" t="s">
        <v>73</v>
      </c>
      <c r="N3031">
        <v>721026460</v>
      </c>
      <c r="O3031" t="s">
        <v>33</v>
      </c>
      <c r="P3031">
        <v>1</v>
      </c>
      <c r="S3031">
        <v>2920</v>
      </c>
      <c r="T3031" t="s">
        <v>431</v>
      </c>
      <c r="U3031">
        <v>680</v>
      </c>
      <c r="V3031" t="s">
        <v>432</v>
      </c>
      <c r="W3031">
        <v>1.5</v>
      </c>
      <c r="X3031" t="s">
        <v>40</v>
      </c>
      <c r="Y3031" t="s">
        <v>41</v>
      </c>
      <c r="Z3031">
        <v>0.5</v>
      </c>
      <c r="AA3031">
        <v>1</v>
      </c>
      <c r="AC3031" t="s">
        <v>40</v>
      </c>
    </row>
    <row r="3032" spans="1:29" hidden="1" x14ac:dyDescent="0.25">
      <c r="A3032" t="s">
        <v>621</v>
      </c>
      <c r="B3032">
        <v>100</v>
      </c>
      <c r="C3032" t="s">
        <v>28</v>
      </c>
      <c r="D3032">
        <v>1037350</v>
      </c>
      <c r="E3032" s="1">
        <v>43116</v>
      </c>
      <c r="F3032">
        <v>1030</v>
      </c>
      <c r="H3032" t="s">
        <v>76</v>
      </c>
      <c r="I3032" s="2">
        <v>43130.675694444442</v>
      </c>
      <c r="J3032" t="s">
        <v>30</v>
      </c>
      <c r="K3032" t="s">
        <v>321</v>
      </c>
      <c r="L3032">
        <v>1</v>
      </c>
      <c r="M3032" t="s">
        <v>73</v>
      </c>
      <c r="N3032">
        <v>721026460</v>
      </c>
      <c r="O3032" t="s">
        <v>33</v>
      </c>
      <c r="P3032">
        <v>1</v>
      </c>
      <c r="S3032">
        <v>2920</v>
      </c>
      <c r="T3032" t="s">
        <v>431</v>
      </c>
      <c r="U3032">
        <v>680</v>
      </c>
      <c r="V3032" t="s">
        <v>432</v>
      </c>
      <c r="W3032">
        <v>0.76</v>
      </c>
      <c r="X3032" t="s">
        <v>40</v>
      </c>
      <c r="Y3032" t="s">
        <v>55</v>
      </c>
      <c r="Z3032">
        <v>0.5</v>
      </c>
      <c r="AA3032">
        <v>1</v>
      </c>
      <c r="AC3032" t="s">
        <v>40</v>
      </c>
    </row>
    <row r="3033" spans="1:29" hidden="1" x14ac:dyDescent="0.25">
      <c r="A3033" t="s">
        <v>621</v>
      </c>
      <c r="B3033">
        <v>100</v>
      </c>
      <c r="C3033" t="s">
        <v>28</v>
      </c>
      <c r="D3033">
        <v>1033103</v>
      </c>
      <c r="E3033" s="1">
        <v>43081</v>
      </c>
      <c r="F3033">
        <v>1130</v>
      </c>
      <c r="H3033" t="s">
        <v>76</v>
      </c>
      <c r="I3033" s="2">
        <v>43088.76458333333</v>
      </c>
      <c r="J3033" t="s">
        <v>30</v>
      </c>
      <c r="K3033" t="s">
        <v>321</v>
      </c>
      <c r="L3033">
        <v>1</v>
      </c>
      <c r="M3033" t="s">
        <v>73</v>
      </c>
      <c r="N3033">
        <v>721026460</v>
      </c>
      <c r="O3033" t="s">
        <v>33</v>
      </c>
      <c r="P3033">
        <v>1</v>
      </c>
      <c r="S3033">
        <v>2920</v>
      </c>
      <c r="T3033" t="s">
        <v>431</v>
      </c>
      <c r="U3033">
        <v>680</v>
      </c>
      <c r="V3033" t="s">
        <v>432</v>
      </c>
      <c r="W3033">
        <v>0.87</v>
      </c>
      <c r="X3033" t="s">
        <v>40</v>
      </c>
      <c r="Y3033" t="s">
        <v>55</v>
      </c>
      <c r="Z3033">
        <v>0.5</v>
      </c>
      <c r="AA3033">
        <v>1</v>
      </c>
      <c r="AC3033" t="s">
        <v>40</v>
      </c>
    </row>
    <row r="3034" spans="1:29" hidden="1" x14ac:dyDescent="0.25">
      <c r="A3034" t="s">
        <v>621</v>
      </c>
      <c r="B3034">
        <v>100</v>
      </c>
      <c r="C3034" t="s">
        <v>28</v>
      </c>
      <c r="D3034">
        <v>1029616</v>
      </c>
      <c r="E3034" s="1">
        <v>43053</v>
      </c>
      <c r="F3034">
        <v>1035</v>
      </c>
      <c r="H3034" t="s">
        <v>76</v>
      </c>
      <c r="I3034" s="2">
        <v>43066.590277777781</v>
      </c>
      <c r="J3034" t="s">
        <v>30</v>
      </c>
      <c r="K3034" t="s">
        <v>321</v>
      </c>
      <c r="L3034">
        <v>1</v>
      </c>
      <c r="M3034" t="s">
        <v>73</v>
      </c>
      <c r="N3034">
        <v>721026460</v>
      </c>
      <c r="O3034" t="s">
        <v>33</v>
      </c>
      <c r="P3034">
        <v>1</v>
      </c>
      <c r="S3034">
        <v>2920</v>
      </c>
      <c r="T3034" t="s">
        <v>431</v>
      </c>
      <c r="U3034">
        <v>680</v>
      </c>
      <c r="V3034" t="s">
        <v>432</v>
      </c>
      <c r="W3034">
        <v>0.91</v>
      </c>
      <c r="X3034" t="s">
        <v>40</v>
      </c>
      <c r="Y3034" t="s">
        <v>55</v>
      </c>
      <c r="Z3034">
        <v>0.5</v>
      </c>
      <c r="AA3034">
        <v>1</v>
      </c>
      <c r="AC3034" t="s">
        <v>40</v>
      </c>
    </row>
    <row r="3035" spans="1:29" hidden="1" x14ac:dyDescent="0.25">
      <c r="A3035" t="s">
        <v>621</v>
      </c>
      <c r="B3035">
        <v>100</v>
      </c>
      <c r="C3035" t="s">
        <v>28</v>
      </c>
      <c r="D3035">
        <v>1025058</v>
      </c>
      <c r="E3035" s="1">
        <v>43025</v>
      </c>
      <c r="F3035">
        <v>1000</v>
      </c>
      <c r="H3035" t="s">
        <v>76</v>
      </c>
      <c r="I3035" s="2">
        <v>43042.532638888886</v>
      </c>
      <c r="J3035" t="s">
        <v>30</v>
      </c>
      <c r="K3035" t="s">
        <v>321</v>
      </c>
      <c r="L3035">
        <v>1</v>
      </c>
      <c r="M3035" t="s">
        <v>73</v>
      </c>
      <c r="N3035">
        <v>721026460</v>
      </c>
      <c r="O3035" t="s">
        <v>33</v>
      </c>
      <c r="P3035">
        <v>1</v>
      </c>
      <c r="S3035">
        <v>2920</v>
      </c>
      <c r="T3035" t="s">
        <v>431</v>
      </c>
      <c r="U3035">
        <v>680</v>
      </c>
      <c r="V3035" t="s">
        <v>432</v>
      </c>
      <c r="W3035">
        <v>0.67</v>
      </c>
      <c r="X3035" t="s">
        <v>40</v>
      </c>
      <c r="Y3035" t="s">
        <v>55</v>
      </c>
      <c r="Z3035">
        <v>0.5</v>
      </c>
      <c r="AA3035">
        <v>1</v>
      </c>
      <c r="AC3035" t="s">
        <v>40</v>
      </c>
    </row>
    <row r="3036" spans="1:29" hidden="1" x14ac:dyDescent="0.25">
      <c r="A3036" t="s">
        <v>621</v>
      </c>
      <c r="B3036">
        <v>100</v>
      </c>
      <c r="C3036" t="s">
        <v>28</v>
      </c>
      <c r="D3036">
        <v>1019432</v>
      </c>
      <c r="E3036" s="1">
        <v>42997</v>
      </c>
      <c r="F3036">
        <v>1035</v>
      </c>
      <c r="H3036" t="s">
        <v>76</v>
      </c>
      <c r="I3036" s="2">
        <v>43006.831944444442</v>
      </c>
      <c r="J3036" t="s">
        <v>30</v>
      </c>
      <c r="K3036" t="s">
        <v>321</v>
      </c>
      <c r="L3036">
        <v>1</v>
      </c>
      <c r="M3036" t="s">
        <v>73</v>
      </c>
      <c r="N3036">
        <v>721026460</v>
      </c>
      <c r="O3036" t="s">
        <v>33</v>
      </c>
      <c r="P3036">
        <v>1</v>
      </c>
      <c r="S3036">
        <v>2920</v>
      </c>
      <c r="T3036" t="s">
        <v>431</v>
      </c>
      <c r="U3036">
        <v>680</v>
      </c>
      <c r="V3036" t="s">
        <v>432</v>
      </c>
      <c r="W3036">
        <v>1.3</v>
      </c>
      <c r="X3036" t="s">
        <v>40</v>
      </c>
      <c r="Y3036" t="s">
        <v>41</v>
      </c>
      <c r="Z3036">
        <v>0.5</v>
      </c>
      <c r="AA3036">
        <v>1</v>
      </c>
      <c r="AC3036" t="s">
        <v>40</v>
      </c>
    </row>
    <row r="3037" spans="1:29" hidden="1" x14ac:dyDescent="0.25">
      <c r="A3037" t="s">
        <v>621</v>
      </c>
      <c r="B3037">
        <v>100</v>
      </c>
      <c r="C3037" t="s">
        <v>28</v>
      </c>
      <c r="D3037">
        <v>1013153</v>
      </c>
      <c r="E3037" s="1">
        <v>42969</v>
      </c>
      <c r="F3037">
        <v>1145</v>
      </c>
      <c r="H3037" t="s">
        <v>76</v>
      </c>
      <c r="I3037" s="2">
        <v>42977.534722222219</v>
      </c>
      <c r="J3037" t="s">
        <v>30</v>
      </c>
      <c r="K3037" t="s">
        <v>321</v>
      </c>
      <c r="L3037">
        <v>1</v>
      </c>
      <c r="M3037" t="s">
        <v>73</v>
      </c>
      <c r="N3037">
        <v>721026460</v>
      </c>
      <c r="O3037" t="s">
        <v>33</v>
      </c>
      <c r="P3037">
        <v>1</v>
      </c>
      <c r="S3037">
        <v>2920</v>
      </c>
      <c r="T3037" t="s">
        <v>431</v>
      </c>
      <c r="U3037">
        <v>680</v>
      </c>
      <c r="V3037" t="s">
        <v>432</v>
      </c>
      <c r="W3037">
        <v>1.6</v>
      </c>
      <c r="X3037" t="s">
        <v>40</v>
      </c>
      <c r="Y3037" t="s">
        <v>41</v>
      </c>
      <c r="Z3037">
        <v>0.5</v>
      </c>
      <c r="AA3037">
        <v>1</v>
      </c>
      <c r="AC3037" t="s">
        <v>40</v>
      </c>
    </row>
    <row r="3038" spans="1:29" hidden="1" x14ac:dyDescent="0.25">
      <c r="A3038" t="s">
        <v>566</v>
      </c>
      <c r="B3038">
        <v>100</v>
      </c>
      <c r="C3038" t="s">
        <v>28</v>
      </c>
      <c r="D3038">
        <v>1004629</v>
      </c>
      <c r="E3038" s="1">
        <v>42934</v>
      </c>
      <c r="F3038">
        <v>1040</v>
      </c>
      <c r="H3038" t="s">
        <v>76</v>
      </c>
      <c r="I3038" s="2">
        <v>42963.473611111112</v>
      </c>
      <c r="J3038" t="s">
        <v>30</v>
      </c>
      <c r="K3038" t="s">
        <v>321</v>
      </c>
      <c r="L3038">
        <v>1</v>
      </c>
      <c r="M3038" t="s">
        <v>73</v>
      </c>
      <c r="N3038">
        <v>721026460</v>
      </c>
      <c r="O3038" t="s">
        <v>33</v>
      </c>
      <c r="P3038">
        <v>37</v>
      </c>
      <c r="S3038">
        <v>2110</v>
      </c>
      <c r="T3038" t="s">
        <v>567</v>
      </c>
      <c r="U3038">
        <v>39760</v>
      </c>
      <c r="V3038" t="s">
        <v>567</v>
      </c>
      <c r="W3038">
        <v>0</v>
      </c>
      <c r="X3038" t="s">
        <v>47</v>
      </c>
      <c r="Y3038" t="s">
        <v>70</v>
      </c>
      <c r="Z3038">
        <v>0.15</v>
      </c>
      <c r="AA3038">
        <v>0.46</v>
      </c>
      <c r="AB3038">
        <v>50</v>
      </c>
      <c r="AC3038" t="s">
        <v>47</v>
      </c>
    </row>
    <row r="3039" spans="1:29" hidden="1" x14ac:dyDescent="0.25">
      <c r="A3039" t="s">
        <v>566</v>
      </c>
      <c r="B3039">
        <v>100</v>
      </c>
      <c r="C3039" t="s">
        <v>28</v>
      </c>
      <c r="D3039">
        <v>1004629</v>
      </c>
      <c r="E3039" s="1">
        <v>42934</v>
      </c>
      <c r="F3039">
        <v>1040</v>
      </c>
      <c r="H3039" t="s">
        <v>76</v>
      </c>
      <c r="I3039" s="2">
        <v>42963.473611111112</v>
      </c>
      <c r="J3039" t="s">
        <v>30</v>
      </c>
      <c r="K3039" t="s">
        <v>321</v>
      </c>
      <c r="L3039">
        <v>1</v>
      </c>
      <c r="M3039" t="s">
        <v>73</v>
      </c>
      <c r="N3039">
        <v>721026460</v>
      </c>
      <c r="O3039" t="s">
        <v>33</v>
      </c>
      <c r="P3039">
        <v>37</v>
      </c>
      <c r="S3039">
        <v>2066</v>
      </c>
      <c r="T3039" t="s">
        <v>568</v>
      </c>
      <c r="U3039">
        <v>82584</v>
      </c>
      <c r="V3039" t="s">
        <v>568</v>
      </c>
      <c r="W3039">
        <v>0</v>
      </c>
      <c r="X3039" t="s">
        <v>47</v>
      </c>
      <c r="Y3039" t="s">
        <v>70</v>
      </c>
      <c r="Z3039">
        <v>0.51</v>
      </c>
      <c r="AA3039">
        <v>1.7</v>
      </c>
      <c r="AC3039" t="s">
        <v>47</v>
      </c>
    </row>
    <row r="3040" spans="1:29" hidden="1" x14ac:dyDescent="0.25">
      <c r="A3040" t="s">
        <v>566</v>
      </c>
      <c r="B3040">
        <v>100</v>
      </c>
      <c r="C3040" t="s">
        <v>28</v>
      </c>
      <c r="D3040">
        <v>1004629</v>
      </c>
      <c r="E3040" s="1">
        <v>42934</v>
      </c>
      <c r="F3040">
        <v>1040</v>
      </c>
      <c r="H3040" t="s">
        <v>76</v>
      </c>
      <c r="I3040" s="2">
        <v>42963.473611111112</v>
      </c>
      <c r="J3040" t="s">
        <v>30</v>
      </c>
      <c r="K3040" t="s">
        <v>321</v>
      </c>
      <c r="L3040">
        <v>1</v>
      </c>
      <c r="M3040" t="s">
        <v>73</v>
      </c>
      <c r="N3040">
        <v>721026460</v>
      </c>
      <c r="O3040" t="s">
        <v>33</v>
      </c>
      <c r="P3040">
        <v>37</v>
      </c>
      <c r="S3040">
        <v>2070</v>
      </c>
      <c r="T3040" t="s">
        <v>569</v>
      </c>
      <c r="U3040">
        <v>39380</v>
      </c>
      <c r="V3040" t="s">
        <v>569</v>
      </c>
      <c r="W3040">
        <v>0</v>
      </c>
      <c r="X3040" t="s">
        <v>47</v>
      </c>
      <c r="Y3040" t="s">
        <v>70</v>
      </c>
      <c r="Z3040">
        <v>0.02</v>
      </c>
      <c r="AA3040">
        <v>6.7000000000000004E-2</v>
      </c>
      <c r="AC3040" t="s">
        <v>47</v>
      </c>
    </row>
    <row r="3041" spans="1:29" hidden="1" x14ac:dyDescent="0.25">
      <c r="A3041" t="s">
        <v>566</v>
      </c>
      <c r="B3041">
        <v>100</v>
      </c>
      <c r="C3041" t="s">
        <v>28</v>
      </c>
      <c r="D3041">
        <v>1004629</v>
      </c>
      <c r="E3041" s="1">
        <v>42934</v>
      </c>
      <c r="F3041">
        <v>1040</v>
      </c>
      <c r="H3041" t="s">
        <v>76</v>
      </c>
      <c r="I3041" s="2">
        <v>42963.473611111112</v>
      </c>
      <c r="J3041" t="s">
        <v>30</v>
      </c>
      <c r="K3041" t="s">
        <v>321</v>
      </c>
      <c r="L3041">
        <v>1</v>
      </c>
      <c r="M3041" t="s">
        <v>73</v>
      </c>
      <c r="N3041">
        <v>721026460</v>
      </c>
      <c r="O3041" t="s">
        <v>33</v>
      </c>
      <c r="P3041">
        <v>37</v>
      </c>
      <c r="S3041">
        <v>2077</v>
      </c>
      <c r="T3041" t="s">
        <v>570</v>
      </c>
      <c r="U3041">
        <v>30295</v>
      </c>
      <c r="V3041" t="s">
        <v>571</v>
      </c>
      <c r="W3041">
        <v>0</v>
      </c>
      <c r="X3041" t="s">
        <v>47</v>
      </c>
      <c r="Y3041" t="s">
        <v>70</v>
      </c>
      <c r="Z3041">
        <v>1.4E-2</v>
      </c>
      <c r="AA3041">
        <v>4.7E-2</v>
      </c>
      <c r="AC3041" t="s">
        <v>47</v>
      </c>
    </row>
    <row r="3042" spans="1:29" hidden="1" x14ac:dyDescent="0.25">
      <c r="A3042" t="s">
        <v>566</v>
      </c>
      <c r="B3042">
        <v>100</v>
      </c>
      <c r="C3042" t="s">
        <v>28</v>
      </c>
      <c r="D3042">
        <v>1004629</v>
      </c>
      <c r="E3042" s="1">
        <v>42934</v>
      </c>
      <c r="F3042">
        <v>1040</v>
      </c>
      <c r="H3042" t="s">
        <v>76</v>
      </c>
      <c r="I3042" s="2">
        <v>42963.473611111112</v>
      </c>
      <c r="J3042" t="s">
        <v>30</v>
      </c>
      <c r="K3042" t="s">
        <v>321</v>
      </c>
      <c r="L3042">
        <v>1</v>
      </c>
      <c r="M3042" t="s">
        <v>73</v>
      </c>
      <c r="N3042">
        <v>721026460</v>
      </c>
      <c r="O3042" t="s">
        <v>33</v>
      </c>
      <c r="P3042">
        <v>37</v>
      </c>
      <c r="S3042">
        <v>2034</v>
      </c>
      <c r="T3042" t="s">
        <v>572</v>
      </c>
      <c r="U3042">
        <v>39941</v>
      </c>
      <c r="V3042" t="s">
        <v>573</v>
      </c>
      <c r="W3042">
        <v>0</v>
      </c>
      <c r="X3042" t="s">
        <v>47</v>
      </c>
      <c r="Y3042" t="s">
        <v>70</v>
      </c>
      <c r="Z3042">
        <v>3</v>
      </c>
      <c r="AA3042">
        <v>9.5</v>
      </c>
      <c r="AB3042">
        <v>700</v>
      </c>
      <c r="AC3042" t="s">
        <v>47</v>
      </c>
    </row>
    <row r="3043" spans="1:29" hidden="1" x14ac:dyDescent="0.25">
      <c r="A3043" t="s">
        <v>566</v>
      </c>
      <c r="B3043">
        <v>100</v>
      </c>
      <c r="C3043" t="s">
        <v>28</v>
      </c>
      <c r="D3043">
        <v>1004629</v>
      </c>
      <c r="E3043" s="1">
        <v>42934</v>
      </c>
      <c r="F3043">
        <v>1040</v>
      </c>
      <c r="H3043" t="s">
        <v>76</v>
      </c>
      <c r="I3043" s="2">
        <v>42963.473611111112</v>
      </c>
      <c r="J3043" t="s">
        <v>30</v>
      </c>
      <c r="K3043" t="s">
        <v>321</v>
      </c>
      <c r="L3043">
        <v>1</v>
      </c>
      <c r="M3043" t="s">
        <v>73</v>
      </c>
      <c r="N3043">
        <v>721026460</v>
      </c>
      <c r="O3043" t="s">
        <v>33</v>
      </c>
      <c r="P3043">
        <v>37</v>
      </c>
      <c r="S3043">
        <v>2043</v>
      </c>
      <c r="T3043" t="s">
        <v>574</v>
      </c>
      <c r="U3043">
        <v>82586</v>
      </c>
      <c r="V3043" t="s">
        <v>574</v>
      </c>
      <c r="W3043">
        <v>0</v>
      </c>
      <c r="X3043" t="s">
        <v>47</v>
      </c>
      <c r="Y3043" t="s">
        <v>70</v>
      </c>
      <c r="Z3043">
        <v>0.56999999999999995</v>
      </c>
      <c r="AA3043">
        <v>1.9</v>
      </c>
      <c r="AB3043">
        <v>4</v>
      </c>
      <c r="AC3043" t="s">
        <v>47</v>
      </c>
    </row>
    <row r="3044" spans="1:29" hidden="1" x14ac:dyDescent="0.25">
      <c r="A3044" t="s">
        <v>566</v>
      </c>
      <c r="B3044">
        <v>100</v>
      </c>
      <c r="C3044" t="s">
        <v>28</v>
      </c>
      <c r="D3044">
        <v>1004629</v>
      </c>
      <c r="E3044" s="1">
        <v>42934</v>
      </c>
      <c r="F3044">
        <v>1040</v>
      </c>
      <c r="H3044" t="s">
        <v>76</v>
      </c>
      <c r="I3044" s="2">
        <v>42963.473611111112</v>
      </c>
      <c r="J3044" t="s">
        <v>30</v>
      </c>
      <c r="K3044" t="s">
        <v>321</v>
      </c>
      <c r="L3044">
        <v>1</v>
      </c>
      <c r="M3044" t="s">
        <v>73</v>
      </c>
      <c r="N3044">
        <v>721026460</v>
      </c>
      <c r="O3044" t="s">
        <v>33</v>
      </c>
      <c r="P3044">
        <v>37</v>
      </c>
      <c r="S3044">
        <v>2044</v>
      </c>
      <c r="T3044" t="s">
        <v>575</v>
      </c>
      <c r="U3044">
        <v>82587</v>
      </c>
      <c r="V3044" t="s">
        <v>575</v>
      </c>
      <c r="W3044">
        <v>0</v>
      </c>
      <c r="X3044" t="s">
        <v>47</v>
      </c>
      <c r="Y3044" t="s">
        <v>70</v>
      </c>
      <c r="Z3044">
        <v>0.51</v>
      </c>
      <c r="AA3044">
        <v>1.7</v>
      </c>
      <c r="AB3044">
        <v>2</v>
      </c>
      <c r="AC3044" t="s">
        <v>47</v>
      </c>
    </row>
    <row r="3045" spans="1:29" hidden="1" x14ac:dyDescent="0.25">
      <c r="A3045" t="s">
        <v>566</v>
      </c>
      <c r="B3045">
        <v>100</v>
      </c>
      <c r="C3045" t="s">
        <v>28</v>
      </c>
      <c r="D3045">
        <v>1004629</v>
      </c>
      <c r="E3045" s="1">
        <v>42934</v>
      </c>
      <c r="F3045">
        <v>1040</v>
      </c>
      <c r="H3045" t="s">
        <v>76</v>
      </c>
      <c r="I3045" s="2">
        <v>42963.473611111112</v>
      </c>
      <c r="J3045" t="s">
        <v>30</v>
      </c>
      <c r="K3045" t="s">
        <v>321</v>
      </c>
      <c r="L3045">
        <v>1</v>
      </c>
      <c r="M3045" t="s">
        <v>73</v>
      </c>
      <c r="N3045">
        <v>721026460</v>
      </c>
      <c r="O3045" t="s">
        <v>33</v>
      </c>
      <c r="P3045">
        <v>37</v>
      </c>
      <c r="S3045">
        <v>2045</v>
      </c>
      <c r="T3045" t="s">
        <v>576</v>
      </c>
      <c r="U3045">
        <v>39356</v>
      </c>
      <c r="V3045" t="s">
        <v>576</v>
      </c>
      <c r="W3045">
        <v>0</v>
      </c>
      <c r="X3045" t="s">
        <v>47</v>
      </c>
      <c r="Y3045" t="s">
        <v>70</v>
      </c>
      <c r="Z3045">
        <v>1.0999999999999999E-2</v>
      </c>
      <c r="AA3045">
        <v>3.6999999999999998E-2</v>
      </c>
      <c r="AC3045" t="s">
        <v>47</v>
      </c>
    </row>
    <row r="3046" spans="1:29" hidden="1" x14ac:dyDescent="0.25">
      <c r="A3046" t="s">
        <v>566</v>
      </c>
      <c r="B3046">
        <v>100</v>
      </c>
      <c r="C3046" t="s">
        <v>28</v>
      </c>
      <c r="D3046">
        <v>1004629</v>
      </c>
      <c r="E3046" s="1">
        <v>42934</v>
      </c>
      <c r="F3046">
        <v>1040</v>
      </c>
      <c r="H3046" t="s">
        <v>76</v>
      </c>
      <c r="I3046" s="2">
        <v>42963.473611111112</v>
      </c>
      <c r="J3046" t="s">
        <v>30</v>
      </c>
      <c r="K3046" t="s">
        <v>321</v>
      </c>
      <c r="L3046">
        <v>1</v>
      </c>
      <c r="M3046" t="s">
        <v>73</v>
      </c>
      <c r="N3046">
        <v>721026460</v>
      </c>
      <c r="O3046" t="s">
        <v>33</v>
      </c>
      <c r="P3046">
        <v>37</v>
      </c>
      <c r="S3046">
        <v>2047</v>
      </c>
      <c r="T3046" t="s">
        <v>577</v>
      </c>
      <c r="U3046">
        <v>39053</v>
      </c>
      <c r="V3046" t="s">
        <v>578</v>
      </c>
      <c r="W3046">
        <v>0</v>
      </c>
      <c r="X3046" t="s">
        <v>47</v>
      </c>
      <c r="Y3046" t="s">
        <v>70</v>
      </c>
      <c r="Z3046">
        <v>0.5</v>
      </c>
      <c r="AA3046">
        <v>1.7</v>
      </c>
      <c r="AB3046">
        <v>3</v>
      </c>
      <c r="AC3046" t="s">
        <v>47</v>
      </c>
    </row>
    <row r="3047" spans="1:29" hidden="1" x14ac:dyDescent="0.25">
      <c r="A3047" t="s">
        <v>566</v>
      </c>
      <c r="B3047">
        <v>100</v>
      </c>
      <c r="C3047" t="s">
        <v>28</v>
      </c>
      <c r="D3047">
        <v>1004629</v>
      </c>
      <c r="E3047" s="1">
        <v>42934</v>
      </c>
      <c r="F3047">
        <v>1040</v>
      </c>
      <c r="H3047" t="s">
        <v>76</v>
      </c>
      <c r="I3047" s="2">
        <v>42963.473611111112</v>
      </c>
      <c r="J3047" t="s">
        <v>30</v>
      </c>
      <c r="K3047" t="s">
        <v>321</v>
      </c>
      <c r="L3047">
        <v>1</v>
      </c>
      <c r="M3047" t="s">
        <v>73</v>
      </c>
      <c r="N3047">
        <v>721026460</v>
      </c>
      <c r="O3047" t="s">
        <v>33</v>
      </c>
      <c r="P3047">
        <v>37</v>
      </c>
      <c r="S3047">
        <v>2022</v>
      </c>
      <c r="T3047" t="s">
        <v>579</v>
      </c>
      <c r="U3047">
        <v>39051</v>
      </c>
      <c r="V3047" t="s">
        <v>579</v>
      </c>
      <c r="W3047">
        <v>0</v>
      </c>
      <c r="X3047" t="s">
        <v>47</v>
      </c>
      <c r="Y3047" t="s">
        <v>70</v>
      </c>
      <c r="Z3047">
        <v>0.49</v>
      </c>
      <c r="AA3047">
        <v>1.6</v>
      </c>
      <c r="AC3047" t="s">
        <v>47</v>
      </c>
    </row>
    <row r="3048" spans="1:29" hidden="1" x14ac:dyDescent="0.25">
      <c r="A3048" t="s">
        <v>566</v>
      </c>
      <c r="B3048">
        <v>100</v>
      </c>
      <c r="C3048" t="s">
        <v>28</v>
      </c>
      <c r="D3048">
        <v>1004629</v>
      </c>
      <c r="E3048" s="1">
        <v>42934</v>
      </c>
      <c r="F3048">
        <v>1040</v>
      </c>
      <c r="H3048" t="s">
        <v>76</v>
      </c>
      <c r="I3048" s="2">
        <v>42963.473611111112</v>
      </c>
      <c r="J3048" t="s">
        <v>30</v>
      </c>
      <c r="K3048" t="s">
        <v>321</v>
      </c>
      <c r="L3048">
        <v>1</v>
      </c>
      <c r="M3048" t="s">
        <v>73</v>
      </c>
      <c r="N3048">
        <v>721026460</v>
      </c>
      <c r="O3048" t="s">
        <v>33</v>
      </c>
      <c r="P3048">
        <v>37</v>
      </c>
      <c r="S3048">
        <v>2595</v>
      </c>
      <c r="T3048" t="s">
        <v>580</v>
      </c>
      <c r="U3048">
        <v>81408</v>
      </c>
      <c r="V3048" t="s">
        <v>580</v>
      </c>
      <c r="W3048">
        <v>0</v>
      </c>
      <c r="X3048" t="s">
        <v>47</v>
      </c>
      <c r="Y3048" t="s">
        <v>70</v>
      </c>
      <c r="Z3048">
        <v>1.9E-2</v>
      </c>
      <c r="AA3048">
        <v>6.5000000000000002E-2</v>
      </c>
      <c r="AC3048" t="s">
        <v>47</v>
      </c>
    </row>
    <row r="3049" spans="1:29" hidden="1" x14ac:dyDescent="0.25">
      <c r="A3049" t="s">
        <v>566</v>
      </c>
      <c r="B3049">
        <v>100</v>
      </c>
      <c r="C3049" t="s">
        <v>28</v>
      </c>
      <c r="D3049">
        <v>1004629</v>
      </c>
      <c r="E3049" s="1">
        <v>42934</v>
      </c>
      <c r="F3049">
        <v>1040</v>
      </c>
      <c r="H3049" t="s">
        <v>76</v>
      </c>
      <c r="I3049" s="2">
        <v>42963.473611111112</v>
      </c>
      <c r="J3049" t="s">
        <v>30</v>
      </c>
      <c r="K3049" t="s">
        <v>321</v>
      </c>
      <c r="L3049">
        <v>1</v>
      </c>
      <c r="M3049" t="s">
        <v>73</v>
      </c>
      <c r="N3049">
        <v>721026460</v>
      </c>
      <c r="O3049" t="s">
        <v>33</v>
      </c>
      <c r="P3049">
        <v>37</v>
      </c>
      <c r="S3049">
        <v>2356</v>
      </c>
      <c r="T3049" t="s">
        <v>581</v>
      </c>
      <c r="U3049">
        <v>34680</v>
      </c>
      <c r="V3049" t="s">
        <v>581</v>
      </c>
      <c r="W3049">
        <v>0</v>
      </c>
      <c r="X3049" t="s">
        <v>47</v>
      </c>
      <c r="Y3049" t="s">
        <v>70</v>
      </c>
      <c r="Z3049">
        <v>1.4999999999999999E-2</v>
      </c>
      <c r="AA3049">
        <v>4.9000000000000002E-2</v>
      </c>
      <c r="AC3049" t="s">
        <v>47</v>
      </c>
    </row>
    <row r="3050" spans="1:29" hidden="1" x14ac:dyDescent="0.25">
      <c r="A3050" t="s">
        <v>566</v>
      </c>
      <c r="B3050">
        <v>100</v>
      </c>
      <c r="C3050" t="s">
        <v>28</v>
      </c>
      <c r="D3050">
        <v>1004629</v>
      </c>
      <c r="E3050" s="1">
        <v>42934</v>
      </c>
      <c r="F3050">
        <v>1040</v>
      </c>
      <c r="H3050" t="s">
        <v>76</v>
      </c>
      <c r="I3050" s="2">
        <v>42963.473611111112</v>
      </c>
      <c r="J3050" t="s">
        <v>30</v>
      </c>
      <c r="K3050" t="s">
        <v>321</v>
      </c>
      <c r="L3050">
        <v>1</v>
      </c>
      <c r="M3050" t="s">
        <v>73</v>
      </c>
      <c r="N3050">
        <v>721026460</v>
      </c>
      <c r="O3050" t="s">
        <v>33</v>
      </c>
      <c r="P3050">
        <v>37</v>
      </c>
      <c r="S3050">
        <v>2051</v>
      </c>
      <c r="T3050" t="s">
        <v>585</v>
      </c>
      <c r="U3050">
        <v>46317</v>
      </c>
      <c r="V3050" t="s">
        <v>585</v>
      </c>
      <c r="W3050">
        <v>0</v>
      </c>
      <c r="X3050" t="s">
        <v>47</v>
      </c>
      <c r="Y3050" t="s">
        <v>70</v>
      </c>
      <c r="Z3050">
        <v>1.4999999999999999E-2</v>
      </c>
      <c r="AA3050">
        <v>0.05</v>
      </c>
      <c r="AB3050">
        <v>2</v>
      </c>
      <c r="AC3050" t="s">
        <v>47</v>
      </c>
    </row>
    <row r="3051" spans="1:29" hidden="1" x14ac:dyDescent="0.25">
      <c r="A3051" t="s">
        <v>566</v>
      </c>
      <c r="B3051">
        <v>100</v>
      </c>
      <c r="C3051" t="s">
        <v>28</v>
      </c>
      <c r="D3051">
        <v>1004629</v>
      </c>
      <c r="E3051" s="1">
        <v>42934</v>
      </c>
      <c r="F3051">
        <v>1040</v>
      </c>
      <c r="H3051" t="s">
        <v>76</v>
      </c>
      <c r="I3051" s="2">
        <v>42963.473611111112</v>
      </c>
      <c r="J3051" t="s">
        <v>30</v>
      </c>
      <c r="K3051" t="s">
        <v>321</v>
      </c>
      <c r="L3051">
        <v>1</v>
      </c>
      <c r="M3051" t="s">
        <v>73</v>
      </c>
      <c r="N3051">
        <v>721026460</v>
      </c>
      <c r="O3051" t="s">
        <v>33</v>
      </c>
      <c r="P3051">
        <v>37</v>
      </c>
      <c r="S3051">
        <v>2046</v>
      </c>
      <c r="T3051" t="s">
        <v>586</v>
      </c>
      <c r="U3051">
        <v>81405</v>
      </c>
      <c r="V3051" t="s">
        <v>586</v>
      </c>
      <c r="W3051">
        <v>0</v>
      </c>
      <c r="X3051" t="s">
        <v>47</v>
      </c>
      <c r="Y3051" t="s">
        <v>70</v>
      </c>
      <c r="Z3051">
        <v>0.55000000000000004</v>
      </c>
      <c r="AA3051">
        <v>1.8</v>
      </c>
      <c r="AB3051">
        <v>40</v>
      </c>
      <c r="AC3051" t="s">
        <v>47</v>
      </c>
    </row>
    <row r="3052" spans="1:29" hidden="1" x14ac:dyDescent="0.25">
      <c r="A3052" t="s">
        <v>566</v>
      </c>
      <c r="B3052">
        <v>100</v>
      </c>
      <c r="C3052" t="s">
        <v>28</v>
      </c>
      <c r="D3052">
        <v>1004629</v>
      </c>
      <c r="E3052" s="1">
        <v>42934</v>
      </c>
      <c r="F3052">
        <v>1040</v>
      </c>
      <c r="H3052" t="s">
        <v>76</v>
      </c>
      <c r="I3052" s="2">
        <v>42963.473611111112</v>
      </c>
      <c r="J3052" t="s">
        <v>30</v>
      </c>
      <c r="K3052" t="s">
        <v>321</v>
      </c>
      <c r="L3052">
        <v>1</v>
      </c>
      <c r="M3052" t="s">
        <v>73</v>
      </c>
      <c r="N3052">
        <v>721026460</v>
      </c>
      <c r="O3052" t="s">
        <v>33</v>
      </c>
      <c r="P3052">
        <v>37</v>
      </c>
      <c r="S3052">
        <v>2959</v>
      </c>
      <c r="T3052" t="s">
        <v>587</v>
      </c>
      <c r="U3052">
        <v>39350</v>
      </c>
      <c r="V3052" t="s">
        <v>587</v>
      </c>
      <c r="W3052">
        <v>0</v>
      </c>
      <c r="X3052" t="s">
        <v>47</v>
      </c>
      <c r="Y3052" t="s">
        <v>70</v>
      </c>
      <c r="Z3052">
        <v>3.3000000000000002E-2</v>
      </c>
      <c r="AA3052">
        <v>0.11</v>
      </c>
      <c r="AB3052">
        <v>2</v>
      </c>
      <c r="AC3052" t="s">
        <v>47</v>
      </c>
    </row>
    <row r="3053" spans="1:29" hidden="1" x14ac:dyDescent="0.25">
      <c r="A3053" t="s">
        <v>566</v>
      </c>
      <c r="B3053">
        <v>100</v>
      </c>
      <c r="C3053" t="s">
        <v>28</v>
      </c>
      <c r="D3053">
        <v>1004629</v>
      </c>
      <c r="E3053" s="1">
        <v>42934</v>
      </c>
      <c r="F3053">
        <v>1040</v>
      </c>
      <c r="H3053" t="s">
        <v>76</v>
      </c>
      <c r="I3053" s="2">
        <v>42963.473611111112</v>
      </c>
      <c r="J3053" t="s">
        <v>30</v>
      </c>
      <c r="K3053" t="s">
        <v>321</v>
      </c>
      <c r="L3053">
        <v>1</v>
      </c>
      <c r="M3053" t="s">
        <v>73</v>
      </c>
      <c r="N3053">
        <v>721026460</v>
      </c>
      <c r="O3053" t="s">
        <v>33</v>
      </c>
      <c r="P3053">
        <v>37</v>
      </c>
      <c r="S3053">
        <v>2031</v>
      </c>
      <c r="T3053" t="s">
        <v>588</v>
      </c>
      <c r="U3053">
        <v>38432</v>
      </c>
      <c r="V3053" t="s">
        <v>588</v>
      </c>
      <c r="W3053">
        <v>0</v>
      </c>
      <c r="X3053" t="s">
        <v>47</v>
      </c>
      <c r="Y3053" t="s">
        <v>70</v>
      </c>
      <c r="Z3053">
        <v>0.56000000000000005</v>
      </c>
      <c r="AA3053">
        <v>1.8</v>
      </c>
      <c r="AB3053">
        <v>200</v>
      </c>
      <c r="AC3053" t="s">
        <v>47</v>
      </c>
    </row>
    <row r="3054" spans="1:29" hidden="1" x14ac:dyDescent="0.25">
      <c r="A3054" t="s">
        <v>566</v>
      </c>
      <c r="B3054">
        <v>100</v>
      </c>
      <c r="C3054" t="s">
        <v>28</v>
      </c>
      <c r="D3054">
        <v>1004629</v>
      </c>
      <c r="E3054" s="1">
        <v>42934</v>
      </c>
      <c r="F3054">
        <v>1040</v>
      </c>
      <c r="H3054" t="s">
        <v>76</v>
      </c>
      <c r="I3054" s="2">
        <v>42963.473611111112</v>
      </c>
      <c r="J3054" t="s">
        <v>30</v>
      </c>
      <c r="K3054" t="s">
        <v>321</v>
      </c>
      <c r="L3054">
        <v>1</v>
      </c>
      <c r="M3054" t="s">
        <v>73</v>
      </c>
      <c r="N3054">
        <v>721026460</v>
      </c>
      <c r="O3054" t="s">
        <v>33</v>
      </c>
      <c r="P3054">
        <v>37</v>
      </c>
      <c r="S3054">
        <v>2041</v>
      </c>
      <c r="T3054" t="s">
        <v>589</v>
      </c>
      <c r="U3054">
        <v>81287</v>
      </c>
      <c r="V3054" t="s">
        <v>589</v>
      </c>
      <c r="W3054">
        <v>0</v>
      </c>
      <c r="X3054" t="s">
        <v>47</v>
      </c>
      <c r="Y3054" t="s">
        <v>70</v>
      </c>
      <c r="Z3054">
        <v>7.9000000000000001E-2</v>
      </c>
      <c r="AA3054">
        <v>0.25</v>
      </c>
      <c r="AB3054">
        <v>7</v>
      </c>
      <c r="AC3054" t="s">
        <v>47</v>
      </c>
    </row>
    <row r="3055" spans="1:29" hidden="1" x14ac:dyDescent="0.25">
      <c r="A3055" t="s">
        <v>566</v>
      </c>
      <c r="B3055">
        <v>100</v>
      </c>
      <c r="C3055" t="s">
        <v>28</v>
      </c>
      <c r="D3055">
        <v>1004629</v>
      </c>
      <c r="E3055" s="1">
        <v>42934</v>
      </c>
      <c r="F3055">
        <v>1040</v>
      </c>
      <c r="H3055" t="s">
        <v>76</v>
      </c>
      <c r="I3055" s="2">
        <v>42963.473611111112</v>
      </c>
      <c r="J3055" t="s">
        <v>30</v>
      </c>
      <c r="K3055" t="s">
        <v>321</v>
      </c>
      <c r="L3055">
        <v>1</v>
      </c>
      <c r="M3055" t="s">
        <v>73</v>
      </c>
      <c r="N3055">
        <v>721026460</v>
      </c>
      <c r="O3055" t="s">
        <v>33</v>
      </c>
      <c r="P3055">
        <v>37</v>
      </c>
      <c r="S3055">
        <v>2032</v>
      </c>
      <c r="T3055" t="s">
        <v>590</v>
      </c>
      <c r="U3055">
        <v>4443</v>
      </c>
      <c r="V3055" t="s">
        <v>623</v>
      </c>
      <c r="W3055">
        <v>0</v>
      </c>
      <c r="X3055" t="s">
        <v>47</v>
      </c>
      <c r="Y3055" t="s">
        <v>70</v>
      </c>
      <c r="Z3055">
        <v>0.22</v>
      </c>
      <c r="AA3055">
        <v>0.71</v>
      </c>
      <c r="AB3055">
        <v>20</v>
      </c>
      <c r="AC3055" t="s">
        <v>47</v>
      </c>
    </row>
    <row r="3056" spans="1:29" hidden="1" x14ac:dyDescent="0.25">
      <c r="A3056" t="s">
        <v>566</v>
      </c>
      <c r="B3056">
        <v>100</v>
      </c>
      <c r="C3056" t="s">
        <v>28</v>
      </c>
      <c r="D3056">
        <v>1004629</v>
      </c>
      <c r="E3056" s="1">
        <v>42934</v>
      </c>
      <c r="F3056">
        <v>1040</v>
      </c>
      <c r="H3056" t="s">
        <v>76</v>
      </c>
      <c r="I3056" s="2">
        <v>42963.473611111112</v>
      </c>
      <c r="J3056" t="s">
        <v>30</v>
      </c>
      <c r="K3056" t="s">
        <v>321</v>
      </c>
      <c r="L3056">
        <v>1</v>
      </c>
      <c r="M3056" t="s">
        <v>73</v>
      </c>
      <c r="N3056">
        <v>721026460</v>
      </c>
      <c r="O3056" t="s">
        <v>33</v>
      </c>
      <c r="P3056">
        <v>37</v>
      </c>
      <c r="S3056">
        <v>2005</v>
      </c>
      <c r="T3056" t="s">
        <v>591</v>
      </c>
      <c r="U3056">
        <v>39390</v>
      </c>
      <c r="V3056" t="s">
        <v>591</v>
      </c>
      <c r="W3056">
        <v>0</v>
      </c>
      <c r="X3056" t="s">
        <v>47</v>
      </c>
      <c r="Y3056" t="s">
        <v>70</v>
      </c>
      <c r="Z3056">
        <v>8.9999999999999993E-3</v>
      </c>
      <c r="AA3056">
        <v>2.9000000000000001E-2</v>
      </c>
      <c r="AB3056">
        <v>2</v>
      </c>
      <c r="AC3056" t="s">
        <v>47</v>
      </c>
    </row>
    <row r="3057" spans="1:29" hidden="1" x14ac:dyDescent="0.25">
      <c r="A3057" t="s">
        <v>566</v>
      </c>
      <c r="B3057">
        <v>100</v>
      </c>
      <c r="C3057" t="s">
        <v>28</v>
      </c>
      <c r="D3057">
        <v>1004629</v>
      </c>
      <c r="E3057" s="1">
        <v>42934</v>
      </c>
      <c r="F3057">
        <v>1040</v>
      </c>
      <c r="H3057" t="s">
        <v>76</v>
      </c>
      <c r="I3057" s="2">
        <v>42963.473611111112</v>
      </c>
      <c r="J3057" t="s">
        <v>30</v>
      </c>
      <c r="K3057" t="s">
        <v>321</v>
      </c>
      <c r="L3057">
        <v>1</v>
      </c>
      <c r="M3057" t="s">
        <v>73</v>
      </c>
      <c r="N3057">
        <v>721026460</v>
      </c>
      <c r="O3057" t="s">
        <v>33</v>
      </c>
      <c r="P3057">
        <v>37</v>
      </c>
      <c r="S3057">
        <v>2065</v>
      </c>
      <c r="T3057" t="s">
        <v>592</v>
      </c>
      <c r="U3057">
        <v>39410</v>
      </c>
      <c r="V3057" t="s">
        <v>592</v>
      </c>
      <c r="W3057">
        <v>0</v>
      </c>
      <c r="X3057" t="s">
        <v>47</v>
      </c>
      <c r="Y3057" t="s">
        <v>70</v>
      </c>
      <c r="Z3057">
        <v>1.9E-2</v>
      </c>
      <c r="AA3057">
        <v>6.3E-2</v>
      </c>
      <c r="AB3057">
        <v>0.4</v>
      </c>
      <c r="AC3057" t="s">
        <v>47</v>
      </c>
    </row>
    <row r="3058" spans="1:29" hidden="1" x14ac:dyDescent="0.25">
      <c r="A3058" t="s">
        <v>566</v>
      </c>
      <c r="B3058">
        <v>100</v>
      </c>
      <c r="C3058" t="s">
        <v>28</v>
      </c>
      <c r="D3058">
        <v>1004629</v>
      </c>
      <c r="E3058" s="1">
        <v>42934</v>
      </c>
      <c r="F3058">
        <v>1040</v>
      </c>
      <c r="H3058" t="s">
        <v>76</v>
      </c>
      <c r="I3058" s="2">
        <v>42963.473611111112</v>
      </c>
      <c r="J3058" t="s">
        <v>30</v>
      </c>
      <c r="K3058" t="s">
        <v>321</v>
      </c>
      <c r="L3058">
        <v>1</v>
      </c>
      <c r="M3058" t="s">
        <v>73</v>
      </c>
      <c r="N3058">
        <v>721026460</v>
      </c>
      <c r="O3058" t="s">
        <v>33</v>
      </c>
      <c r="P3058">
        <v>37</v>
      </c>
      <c r="S3058">
        <v>2067</v>
      </c>
      <c r="T3058" t="s">
        <v>593</v>
      </c>
      <c r="U3058">
        <v>39420</v>
      </c>
      <c r="V3058" t="s">
        <v>593</v>
      </c>
      <c r="W3058">
        <v>0</v>
      </c>
      <c r="X3058" t="s">
        <v>47</v>
      </c>
      <c r="Y3058" t="s">
        <v>70</v>
      </c>
      <c r="Z3058">
        <v>1.4999999999999999E-2</v>
      </c>
      <c r="AA3058">
        <v>4.9000000000000002E-2</v>
      </c>
      <c r="AB3058">
        <v>0.2</v>
      </c>
      <c r="AC3058" t="s">
        <v>47</v>
      </c>
    </row>
    <row r="3059" spans="1:29" hidden="1" x14ac:dyDescent="0.25">
      <c r="A3059" t="s">
        <v>566</v>
      </c>
      <c r="B3059">
        <v>100</v>
      </c>
      <c r="C3059" t="s">
        <v>28</v>
      </c>
      <c r="D3059">
        <v>1004629</v>
      </c>
      <c r="E3059" s="1">
        <v>42934</v>
      </c>
      <c r="F3059">
        <v>1040</v>
      </c>
      <c r="H3059" t="s">
        <v>76</v>
      </c>
      <c r="I3059" s="2">
        <v>42963.473611111112</v>
      </c>
      <c r="J3059" t="s">
        <v>30</v>
      </c>
      <c r="K3059" t="s">
        <v>321</v>
      </c>
      <c r="L3059">
        <v>1</v>
      </c>
      <c r="M3059" t="s">
        <v>73</v>
      </c>
      <c r="N3059">
        <v>721026460</v>
      </c>
      <c r="O3059" t="s">
        <v>33</v>
      </c>
      <c r="P3059">
        <v>37</v>
      </c>
      <c r="S3059">
        <v>2274</v>
      </c>
      <c r="T3059" t="s">
        <v>594</v>
      </c>
      <c r="U3059">
        <v>34688</v>
      </c>
      <c r="V3059" t="s">
        <v>595</v>
      </c>
      <c r="W3059">
        <v>0</v>
      </c>
      <c r="X3059" t="s">
        <v>47</v>
      </c>
      <c r="Y3059" t="s">
        <v>70</v>
      </c>
      <c r="Z3059">
        <v>1.9E-2</v>
      </c>
      <c r="AA3059">
        <v>6.3E-2</v>
      </c>
      <c r="AB3059">
        <v>1</v>
      </c>
      <c r="AC3059" t="s">
        <v>47</v>
      </c>
    </row>
    <row r="3060" spans="1:29" hidden="1" x14ac:dyDescent="0.25">
      <c r="A3060" t="s">
        <v>566</v>
      </c>
      <c r="B3060">
        <v>100</v>
      </c>
      <c r="C3060" t="s">
        <v>28</v>
      </c>
      <c r="D3060">
        <v>1004629</v>
      </c>
      <c r="E3060" s="1">
        <v>42934</v>
      </c>
      <c r="F3060">
        <v>1040</v>
      </c>
      <c r="H3060" t="s">
        <v>76</v>
      </c>
      <c r="I3060" s="2">
        <v>42963.473611111112</v>
      </c>
      <c r="J3060" t="s">
        <v>30</v>
      </c>
      <c r="K3060" t="s">
        <v>321</v>
      </c>
      <c r="L3060">
        <v>1</v>
      </c>
      <c r="M3060" t="s">
        <v>73</v>
      </c>
      <c r="N3060">
        <v>721026460</v>
      </c>
      <c r="O3060" t="s">
        <v>33</v>
      </c>
      <c r="P3060">
        <v>37</v>
      </c>
      <c r="S3060">
        <v>2042</v>
      </c>
      <c r="T3060" t="s">
        <v>596</v>
      </c>
      <c r="U3060">
        <v>34386</v>
      </c>
      <c r="V3060" t="s">
        <v>596</v>
      </c>
      <c r="W3060">
        <v>0</v>
      </c>
      <c r="X3060" t="s">
        <v>47</v>
      </c>
      <c r="Y3060" t="s">
        <v>70</v>
      </c>
      <c r="Z3060">
        <v>3.5999999999999997E-2</v>
      </c>
      <c r="AA3060">
        <v>0.12</v>
      </c>
      <c r="AB3060">
        <v>50</v>
      </c>
      <c r="AC3060" t="s">
        <v>47</v>
      </c>
    </row>
    <row r="3061" spans="1:29" hidden="1" x14ac:dyDescent="0.25">
      <c r="A3061" t="s">
        <v>566</v>
      </c>
      <c r="B3061">
        <v>100</v>
      </c>
      <c r="C3061" t="s">
        <v>28</v>
      </c>
      <c r="D3061">
        <v>1004629</v>
      </c>
      <c r="E3061" s="1">
        <v>42934</v>
      </c>
      <c r="F3061">
        <v>1040</v>
      </c>
      <c r="H3061" t="s">
        <v>76</v>
      </c>
      <c r="I3061" s="2">
        <v>42963.473611111112</v>
      </c>
      <c r="J3061" t="s">
        <v>30</v>
      </c>
      <c r="K3061" t="s">
        <v>321</v>
      </c>
      <c r="L3061">
        <v>1</v>
      </c>
      <c r="M3061" t="s">
        <v>73</v>
      </c>
      <c r="N3061">
        <v>721026460</v>
      </c>
      <c r="O3061" t="s">
        <v>33</v>
      </c>
      <c r="P3061">
        <v>37</v>
      </c>
      <c r="S3061">
        <v>2036</v>
      </c>
      <c r="T3061" t="s">
        <v>597</v>
      </c>
      <c r="U3061">
        <v>38865</v>
      </c>
      <c r="V3061" t="s">
        <v>597</v>
      </c>
      <c r="W3061">
        <v>0</v>
      </c>
      <c r="X3061" t="s">
        <v>47</v>
      </c>
      <c r="Y3061" t="s">
        <v>70</v>
      </c>
      <c r="Z3061">
        <v>0.45</v>
      </c>
      <c r="AA3061">
        <v>1.5</v>
      </c>
      <c r="AB3061">
        <v>200</v>
      </c>
      <c r="AC3061" t="s">
        <v>47</v>
      </c>
    </row>
    <row r="3062" spans="1:29" hidden="1" x14ac:dyDescent="0.25">
      <c r="A3062" t="s">
        <v>566</v>
      </c>
      <c r="B3062">
        <v>100</v>
      </c>
      <c r="C3062" t="s">
        <v>28</v>
      </c>
      <c r="D3062">
        <v>1004629</v>
      </c>
      <c r="E3062" s="1">
        <v>42934</v>
      </c>
      <c r="F3062">
        <v>1040</v>
      </c>
      <c r="H3062" t="s">
        <v>76</v>
      </c>
      <c r="I3062" s="2">
        <v>42963.473611111112</v>
      </c>
      <c r="J3062" t="s">
        <v>30</v>
      </c>
      <c r="K3062" t="s">
        <v>321</v>
      </c>
      <c r="L3062">
        <v>1</v>
      </c>
      <c r="M3062" t="s">
        <v>73</v>
      </c>
      <c r="N3062">
        <v>721026460</v>
      </c>
      <c r="O3062" t="s">
        <v>33</v>
      </c>
      <c r="P3062">
        <v>37</v>
      </c>
      <c r="S3062">
        <v>2326</v>
      </c>
      <c r="T3062" t="s">
        <v>598</v>
      </c>
      <c r="U3062">
        <v>39032</v>
      </c>
      <c r="V3062" t="s">
        <v>598</v>
      </c>
      <c r="W3062">
        <v>0</v>
      </c>
      <c r="X3062" t="s">
        <v>47</v>
      </c>
      <c r="Y3062" t="s">
        <v>70</v>
      </c>
      <c r="Z3062">
        <v>0.03</v>
      </c>
      <c r="AA3062">
        <v>9.5000000000000001E-2</v>
      </c>
      <c r="AB3062">
        <v>1</v>
      </c>
      <c r="AC3062" t="s">
        <v>47</v>
      </c>
    </row>
    <row r="3063" spans="1:29" hidden="1" x14ac:dyDescent="0.25">
      <c r="A3063" t="s">
        <v>566</v>
      </c>
      <c r="B3063">
        <v>100</v>
      </c>
      <c r="C3063" t="s">
        <v>28</v>
      </c>
      <c r="D3063">
        <v>1004629</v>
      </c>
      <c r="E3063" s="1">
        <v>42934</v>
      </c>
      <c r="F3063">
        <v>1040</v>
      </c>
      <c r="H3063" t="s">
        <v>76</v>
      </c>
      <c r="I3063" s="2">
        <v>42963.473611111112</v>
      </c>
      <c r="J3063" t="s">
        <v>30</v>
      </c>
      <c r="K3063" t="s">
        <v>321</v>
      </c>
      <c r="L3063">
        <v>1</v>
      </c>
      <c r="M3063" t="s">
        <v>73</v>
      </c>
      <c r="N3063">
        <v>721026460</v>
      </c>
      <c r="O3063" t="s">
        <v>33</v>
      </c>
      <c r="P3063">
        <v>37</v>
      </c>
      <c r="S3063">
        <v>2040</v>
      </c>
      <c r="T3063" t="s">
        <v>599</v>
      </c>
      <c r="U3063">
        <v>39720</v>
      </c>
      <c r="V3063" t="s">
        <v>600</v>
      </c>
      <c r="W3063">
        <v>0</v>
      </c>
      <c r="X3063" t="s">
        <v>47</v>
      </c>
      <c r="Y3063" t="s">
        <v>70</v>
      </c>
      <c r="Z3063">
        <v>8.5999999999999993E-2</v>
      </c>
      <c r="AA3063">
        <v>0.27</v>
      </c>
      <c r="AB3063">
        <v>500</v>
      </c>
      <c r="AC3063" t="s">
        <v>47</v>
      </c>
    </row>
    <row r="3064" spans="1:29" hidden="1" x14ac:dyDescent="0.25">
      <c r="A3064" t="s">
        <v>566</v>
      </c>
      <c r="B3064">
        <v>100</v>
      </c>
      <c r="C3064" t="s">
        <v>28</v>
      </c>
      <c r="D3064">
        <v>1004629</v>
      </c>
      <c r="E3064" s="1">
        <v>42934</v>
      </c>
      <c r="F3064">
        <v>1040</v>
      </c>
      <c r="H3064" t="s">
        <v>76</v>
      </c>
      <c r="I3064" s="2">
        <v>42963.473611111112</v>
      </c>
      <c r="J3064" t="s">
        <v>30</v>
      </c>
      <c r="K3064" t="s">
        <v>321</v>
      </c>
      <c r="L3064">
        <v>1</v>
      </c>
      <c r="M3064" t="s">
        <v>73</v>
      </c>
      <c r="N3064">
        <v>721026460</v>
      </c>
      <c r="O3064" t="s">
        <v>33</v>
      </c>
      <c r="P3064">
        <v>37</v>
      </c>
      <c r="S3064">
        <v>2037</v>
      </c>
      <c r="T3064" t="s">
        <v>601</v>
      </c>
      <c r="U3064">
        <v>39055</v>
      </c>
      <c r="V3064" t="s">
        <v>601</v>
      </c>
      <c r="W3064">
        <v>0</v>
      </c>
      <c r="X3064" t="s">
        <v>47</v>
      </c>
      <c r="Y3064" t="s">
        <v>70</v>
      </c>
      <c r="Z3064">
        <v>4.9000000000000002E-2</v>
      </c>
      <c r="AA3064">
        <v>0.17</v>
      </c>
      <c r="AB3064">
        <v>4</v>
      </c>
      <c r="AC3064" t="s">
        <v>47</v>
      </c>
    </row>
    <row r="3065" spans="1:29" hidden="1" x14ac:dyDescent="0.25">
      <c r="A3065" t="s">
        <v>566</v>
      </c>
      <c r="B3065">
        <v>100</v>
      </c>
      <c r="C3065" t="s">
        <v>28</v>
      </c>
      <c r="D3065">
        <v>1004629</v>
      </c>
      <c r="E3065" s="1">
        <v>42934</v>
      </c>
      <c r="F3065">
        <v>1040</v>
      </c>
      <c r="H3065" t="s">
        <v>76</v>
      </c>
      <c r="I3065" s="2">
        <v>42963.473611111112</v>
      </c>
      <c r="J3065" t="s">
        <v>30</v>
      </c>
      <c r="K3065" t="s">
        <v>321</v>
      </c>
      <c r="L3065">
        <v>1</v>
      </c>
      <c r="M3065" t="s">
        <v>73</v>
      </c>
      <c r="N3065">
        <v>721026460</v>
      </c>
      <c r="O3065" t="s">
        <v>33</v>
      </c>
      <c r="P3065">
        <v>37</v>
      </c>
      <c r="S3065">
        <v>2383</v>
      </c>
      <c r="T3065" t="s">
        <v>602</v>
      </c>
      <c r="U3065">
        <v>39516</v>
      </c>
      <c r="V3065" t="s">
        <v>603</v>
      </c>
      <c r="W3065">
        <v>0</v>
      </c>
      <c r="X3065" t="s">
        <v>47</v>
      </c>
      <c r="Y3065" t="s">
        <v>70</v>
      </c>
      <c r="Z3065">
        <v>0.1</v>
      </c>
      <c r="AA3065">
        <v>0.4</v>
      </c>
      <c r="AB3065">
        <v>0.5</v>
      </c>
      <c r="AC3065" t="s">
        <v>47</v>
      </c>
    </row>
    <row r="3066" spans="1:29" hidden="1" x14ac:dyDescent="0.25">
      <c r="A3066" t="s">
        <v>566</v>
      </c>
      <c r="B3066">
        <v>100</v>
      </c>
      <c r="C3066" t="s">
        <v>28</v>
      </c>
      <c r="D3066">
        <v>1004629</v>
      </c>
      <c r="E3066" s="1">
        <v>42934</v>
      </c>
      <c r="F3066">
        <v>1040</v>
      </c>
      <c r="H3066" t="s">
        <v>76</v>
      </c>
      <c r="I3066" s="2">
        <v>42963.473611111112</v>
      </c>
      <c r="J3066" t="s">
        <v>30</v>
      </c>
      <c r="K3066" t="s">
        <v>321</v>
      </c>
      <c r="L3066">
        <v>1</v>
      </c>
      <c r="M3066" t="s">
        <v>73</v>
      </c>
      <c r="N3066">
        <v>721026460</v>
      </c>
      <c r="O3066" t="s">
        <v>33</v>
      </c>
      <c r="P3066">
        <v>37</v>
      </c>
      <c r="S3066">
        <v>2105</v>
      </c>
      <c r="T3066" t="s">
        <v>604</v>
      </c>
      <c r="U3066">
        <v>39730</v>
      </c>
      <c r="V3066" t="s">
        <v>604</v>
      </c>
      <c r="W3066">
        <v>0</v>
      </c>
      <c r="X3066" t="s">
        <v>47</v>
      </c>
      <c r="Y3066" t="s">
        <v>70</v>
      </c>
      <c r="Z3066">
        <v>9.2999999999999999E-2</v>
      </c>
      <c r="AA3066">
        <v>0.3</v>
      </c>
      <c r="AB3066">
        <v>70</v>
      </c>
      <c r="AC3066" t="s">
        <v>47</v>
      </c>
    </row>
    <row r="3067" spans="1:29" hidden="1" x14ac:dyDescent="0.25">
      <c r="A3067" t="s">
        <v>566</v>
      </c>
      <c r="B3067">
        <v>100</v>
      </c>
      <c r="C3067" t="s">
        <v>28</v>
      </c>
      <c r="D3067">
        <v>1004629</v>
      </c>
      <c r="E3067" s="1">
        <v>42934</v>
      </c>
      <c r="F3067">
        <v>1040</v>
      </c>
      <c r="H3067" t="s">
        <v>76</v>
      </c>
      <c r="I3067" s="2">
        <v>42963.473611111112</v>
      </c>
      <c r="J3067" t="s">
        <v>30</v>
      </c>
      <c r="K3067" t="s">
        <v>321</v>
      </c>
      <c r="L3067">
        <v>1</v>
      </c>
      <c r="M3067" t="s">
        <v>73</v>
      </c>
      <c r="N3067">
        <v>721026460</v>
      </c>
      <c r="O3067" t="s">
        <v>33</v>
      </c>
      <c r="P3067">
        <v>37</v>
      </c>
      <c r="S3067">
        <v>2015</v>
      </c>
      <c r="T3067" t="s">
        <v>605</v>
      </c>
      <c r="U3067">
        <v>39480</v>
      </c>
      <c r="V3067" t="s">
        <v>605</v>
      </c>
      <c r="W3067">
        <v>0</v>
      </c>
      <c r="X3067" t="s">
        <v>47</v>
      </c>
      <c r="Y3067" t="s">
        <v>70</v>
      </c>
      <c r="Z3067">
        <v>1.6E-2</v>
      </c>
      <c r="AA3067">
        <v>5.3999999999999999E-2</v>
      </c>
      <c r="AB3067">
        <v>40</v>
      </c>
      <c r="AC3067" t="s">
        <v>47</v>
      </c>
    </row>
    <row r="3068" spans="1:29" hidden="1" x14ac:dyDescent="0.25">
      <c r="A3068" t="s">
        <v>566</v>
      </c>
      <c r="B3068">
        <v>100</v>
      </c>
      <c r="C3068" t="s">
        <v>28</v>
      </c>
      <c r="D3068">
        <v>1004629</v>
      </c>
      <c r="E3068" s="1">
        <v>42934</v>
      </c>
      <c r="F3068">
        <v>1040</v>
      </c>
      <c r="H3068" t="s">
        <v>76</v>
      </c>
      <c r="I3068" s="2">
        <v>42963.473611111112</v>
      </c>
      <c r="J3068" t="s">
        <v>30</v>
      </c>
      <c r="K3068" t="s">
        <v>321</v>
      </c>
      <c r="L3068">
        <v>1</v>
      </c>
      <c r="M3068" t="s">
        <v>73</v>
      </c>
      <c r="N3068">
        <v>721026460</v>
      </c>
      <c r="O3068" t="s">
        <v>33</v>
      </c>
      <c r="P3068">
        <v>37</v>
      </c>
      <c r="S3068">
        <v>2020</v>
      </c>
      <c r="T3068" t="s">
        <v>606</v>
      </c>
      <c r="U3068">
        <v>39400</v>
      </c>
      <c r="V3068" t="s">
        <v>606</v>
      </c>
      <c r="W3068">
        <v>0</v>
      </c>
      <c r="X3068" t="s">
        <v>47</v>
      </c>
      <c r="Y3068" t="s">
        <v>70</v>
      </c>
      <c r="Z3068">
        <v>0.33</v>
      </c>
      <c r="AA3068">
        <v>1.1000000000000001</v>
      </c>
      <c r="AB3068">
        <v>3</v>
      </c>
      <c r="AC3068" t="s">
        <v>47</v>
      </c>
    </row>
    <row r="3069" spans="1:29" hidden="1" x14ac:dyDescent="0.25">
      <c r="A3069" t="s">
        <v>566</v>
      </c>
      <c r="B3069">
        <v>100</v>
      </c>
      <c r="C3069" t="s">
        <v>28</v>
      </c>
      <c r="D3069">
        <v>1004629</v>
      </c>
      <c r="E3069" s="1">
        <v>42934</v>
      </c>
      <c r="F3069">
        <v>1040</v>
      </c>
      <c r="H3069" t="s">
        <v>76</v>
      </c>
      <c r="I3069" s="2">
        <v>42963.473611111112</v>
      </c>
      <c r="J3069" t="s">
        <v>30</v>
      </c>
      <c r="K3069" t="s">
        <v>321</v>
      </c>
      <c r="L3069">
        <v>1</v>
      </c>
      <c r="M3069" t="s">
        <v>73</v>
      </c>
      <c r="N3069">
        <v>721026460</v>
      </c>
      <c r="O3069" t="s">
        <v>33</v>
      </c>
      <c r="P3069">
        <v>37</v>
      </c>
      <c r="S3069">
        <v>2076</v>
      </c>
      <c r="T3069" t="s">
        <v>607</v>
      </c>
      <c r="U3069">
        <v>77860</v>
      </c>
      <c r="V3069" t="s">
        <v>608</v>
      </c>
      <c r="W3069">
        <v>0</v>
      </c>
      <c r="X3069" t="s">
        <v>47</v>
      </c>
      <c r="Y3069" t="s">
        <v>70</v>
      </c>
      <c r="Z3069">
        <v>2.5000000000000001E-2</v>
      </c>
      <c r="AA3069">
        <v>8.2000000000000003E-2</v>
      </c>
      <c r="AC3069" t="s">
        <v>47</v>
      </c>
    </row>
    <row r="3070" spans="1:29" hidden="1" x14ac:dyDescent="0.25">
      <c r="A3070" t="s">
        <v>566</v>
      </c>
      <c r="B3070">
        <v>100</v>
      </c>
      <c r="C3070" t="s">
        <v>28</v>
      </c>
      <c r="D3070">
        <v>1004629</v>
      </c>
      <c r="E3070" s="1">
        <v>42934</v>
      </c>
      <c r="F3070">
        <v>1040</v>
      </c>
      <c r="H3070" t="s">
        <v>76</v>
      </c>
      <c r="I3070" s="2">
        <v>42963.473611111112</v>
      </c>
      <c r="J3070" t="s">
        <v>30</v>
      </c>
      <c r="K3070" t="s">
        <v>321</v>
      </c>
      <c r="L3070">
        <v>1</v>
      </c>
      <c r="M3070" t="s">
        <v>73</v>
      </c>
      <c r="N3070">
        <v>721026460</v>
      </c>
      <c r="O3070" t="s">
        <v>33</v>
      </c>
      <c r="P3070">
        <v>37</v>
      </c>
      <c r="S3070">
        <v>2440</v>
      </c>
      <c r="T3070" t="s">
        <v>609</v>
      </c>
      <c r="U3070">
        <v>82052</v>
      </c>
      <c r="V3070" t="s">
        <v>609</v>
      </c>
      <c r="W3070">
        <v>0</v>
      </c>
      <c r="X3070" t="s">
        <v>47</v>
      </c>
      <c r="Y3070" t="s">
        <v>70</v>
      </c>
      <c r="Z3070">
        <v>0.21</v>
      </c>
      <c r="AA3070">
        <v>0.68</v>
      </c>
      <c r="AC3070" t="s">
        <v>47</v>
      </c>
    </row>
    <row r="3071" spans="1:29" hidden="1" x14ac:dyDescent="0.25">
      <c r="A3071" t="s">
        <v>566</v>
      </c>
      <c r="B3071">
        <v>100</v>
      </c>
      <c r="C3071" t="s">
        <v>28</v>
      </c>
      <c r="D3071">
        <v>1004629</v>
      </c>
      <c r="E3071" s="1">
        <v>42934</v>
      </c>
      <c r="F3071">
        <v>1040</v>
      </c>
      <c r="H3071" t="s">
        <v>76</v>
      </c>
      <c r="I3071" s="2">
        <v>42963.473611111112</v>
      </c>
      <c r="J3071" t="s">
        <v>30</v>
      </c>
      <c r="K3071" t="s">
        <v>321</v>
      </c>
      <c r="L3071">
        <v>1</v>
      </c>
      <c r="M3071" t="s">
        <v>73</v>
      </c>
      <c r="N3071">
        <v>721026460</v>
      </c>
      <c r="O3071" t="s">
        <v>33</v>
      </c>
      <c r="P3071">
        <v>37</v>
      </c>
      <c r="S3071">
        <v>2021</v>
      </c>
      <c r="T3071" t="s">
        <v>610</v>
      </c>
      <c r="U3071">
        <v>77700</v>
      </c>
      <c r="V3071" t="s">
        <v>610</v>
      </c>
      <c r="W3071">
        <v>0</v>
      </c>
      <c r="X3071" t="s">
        <v>47</v>
      </c>
      <c r="Y3071" t="s">
        <v>70</v>
      </c>
      <c r="Z3071">
        <v>0.57999999999999996</v>
      </c>
      <c r="AA3071">
        <v>1.9</v>
      </c>
      <c r="AC3071" t="s">
        <v>47</v>
      </c>
    </row>
    <row r="3072" spans="1:29" hidden="1" x14ac:dyDescent="0.25">
      <c r="A3072" t="s">
        <v>566</v>
      </c>
      <c r="B3072">
        <v>100</v>
      </c>
      <c r="C3072" t="s">
        <v>28</v>
      </c>
      <c r="D3072">
        <v>1004629</v>
      </c>
      <c r="E3072" s="1">
        <v>42934</v>
      </c>
      <c r="F3072">
        <v>1040</v>
      </c>
      <c r="H3072" t="s">
        <v>76</v>
      </c>
      <c r="I3072" s="2">
        <v>42963.473611111112</v>
      </c>
      <c r="J3072" t="s">
        <v>30</v>
      </c>
      <c r="K3072" t="s">
        <v>321</v>
      </c>
      <c r="L3072">
        <v>1</v>
      </c>
      <c r="M3072" t="s">
        <v>73</v>
      </c>
      <c r="N3072">
        <v>721026460</v>
      </c>
      <c r="O3072" t="s">
        <v>33</v>
      </c>
      <c r="P3072">
        <v>37</v>
      </c>
      <c r="S3072">
        <v>2010</v>
      </c>
      <c r="T3072" t="s">
        <v>611</v>
      </c>
      <c r="U3072">
        <v>39340</v>
      </c>
      <c r="V3072" t="s">
        <v>612</v>
      </c>
      <c r="W3072">
        <v>0</v>
      </c>
      <c r="X3072" t="s">
        <v>47</v>
      </c>
      <c r="Y3072" t="s">
        <v>70</v>
      </c>
      <c r="Z3072">
        <v>7.4999999999999997E-3</v>
      </c>
      <c r="AA3072">
        <v>2.4E-2</v>
      </c>
      <c r="AB3072">
        <v>0.2</v>
      </c>
      <c r="AC3072" t="s">
        <v>47</v>
      </c>
    </row>
    <row r="3073" spans="1:29" hidden="1" x14ac:dyDescent="0.25">
      <c r="A3073" t="s">
        <v>566</v>
      </c>
      <c r="B3073">
        <v>100</v>
      </c>
      <c r="C3073" t="s">
        <v>28</v>
      </c>
      <c r="D3073">
        <v>1004629</v>
      </c>
      <c r="E3073" s="1">
        <v>42934</v>
      </c>
      <c r="F3073">
        <v>1040</v>
      </c>
      <c r="H3073" t="s">
        <v>76</v>
      </c>
      <c r="I3073" s="2">
        <v>42963.473611111112</v>
      </c>
      <c r="J3073" t="s">
        <v>30</v>
      </c>
      <c r="K3073" t="s">
        <v>321</v>
      </c>
      <c r="L3073">
        <v>1</v>
      </c>
      <c r="M3073" t="s">
        <v>73</v>
      </c>
      <c r="N3073">
        <v>721026460</v>
      </c>
      <c r="O3073" t="s">
        <v>33</v>
      </c>
      <c r="P3073">
        <v>37</v>
      </c>
      <c r="S3073">
        <v>2050</v>
      </c>
      <c r="T3073" t="s">
        <v>613</v>
      </c>
      <c r="U3073">
        <v>39033</v>
      </c>
      <c r="V3073" t="s">
        <v>613</v>
      </c>
      <c r="W3073">
        <v>0</v>
      </c>
      <c r="X3073" t="s">
        <v>47</v>
      </c>
      <c r="Y3073" t="s">
        <v>70</v>
      </c>
      <c r="Z3073">
        <v>2.4E-2</v>
      </c>
      <c r="AA3073">
        <v>8.1000000000000003E-2</v>
      </c>
      <c r="AB3073">
        <v>3</v>
      </c>
      <c r="AC3073" t="s">
        <v>47</v>
      </c>
    </row>
    <row r="3074" spans="1:29" hidden="1" x14ac:dyDescent="0.25">
      <c r="A3074" t="s">
        <v>566</v>
      </c>
      <c r="B3074">
        <v>100</v>
      </c>
      <c r="C3074" t="s">
        <v>28</v>
      </c>
      <c r="D3074">
        <v>1004629</v>
      </c>
      <c r="E3074" s="1">
        <v>42934</v>
      </c>
      <c r="F3074">
        <v>1040</v>
      </c>
      <c r="H3074" t="s">
        <v>76</v>
      </c>
      <c r="I3074" s="2">
        <v>42963.473611111112</v>
      </c>
      <c r="J3074" t="s">
        <v>30</v>
      </c>
      <c r="K3074" t="s">
        <v>321</v>
      </c>
      <c r="L3074">
        <v>1</v>
      </c>
      <c r="M3074" t="s">
        <v>73</v>
      </c>
      <c r="N3074">
        <v>721026460</v>
      </c>
      <c r="O3074" t="s">
        <v>33</v>
      </c>
      <c r="P3074">
        <v>37</v>
      </c>
      <c r="S3074">
        <v>2033</v>
      </c>
      <c r="T3074" t="s">
        <v>614</v>
      </c>
      <c r="U3074">
        <v>38926</v>
      </c>
      <c r="V3074" t="s">
        <v>614</v>
      </c>
      <c r="W3074">
        <v>0</v>
      </c>
      <c r="X3074" t="s">
        <v>47</v>
      </c>
      <c r="Y3074" t="s">
        <v>70</v>
      </c>
      <c r="Z3074">
        <v>0.51</v>
      </c>
      <c r="AA3074">
        <v>1.7</v>
      </c>
      <c r="AB3074">
        <v>100</v>
      </c>
      <c r="AC3074" t="s">
        <v>47</v>
      </c>
    </row>
    <row r="3075" spans="1:29" hidden="1" x14ac:dyDescent="0.25">
      <c r="A3075" t="s">
        <v>621</v>
      </c>
      <c r="B3075">
        <v>100</v>
      </c>
      <c r="C3075" t="s">
        <v>28</v>
      </c>
      <c r="D3075">
        <v>1005514</v>
      </c>
      <c r="E3075" s="1">
        <v>42934</v>
      </c>
      <c r="F3075">
        <v>1108</v>
      </c>
      <c r="H3075" t="s">
        <v>76</v>
      </c>
      <c r="I3075" s="2">
        <v>42942.519444444442</v>
      </c>
      <c r="J3075" t="s">
        <v>30</v>
      </c>
      <c r="K3075" t="s">
        <v>321</v>
      </c>
      <c r="L3075">
        <v>1</v>
      </c>
      <c r="M3075" t="s">
        <v>73</v>
      </c>
      <c r="N3075">
        <v>721026460</v>
      </c>
      <c r="O3075" t="s">
        <v>33</v>
      </c>
      <c r="P3075">
        <v>1</v>
      </c>
      <c r="S3075">
        <v>2920</v>
      </c>
      <c r="T3075" t="s">
        <v>431</v>
      </c>
      <c r="U3075">
        <v>680</v>
      </c>
      <c r="V3075" t="s">
        <v>432</v>
      </c>
      <c r="W3075">
        <v>1.5</v>
      </c>
      <c r="X3075" t="s">
        <v>40</v>
      </c>
      <c r="Y3075" t="s">
        <v>41</v>
      </c>
      <c r="Z3075">
        <v>0.5</v>
      </c>
      <c r="AA3075">
        <v>1</v>
      </c>
      <c r="AC3075" t="s">
        <v>40</v>
      </c>
    </row>
    <row r="3076" spans="1:29" hidden="1" x14ac:dyDescent="0.25">
      <c r="A3076" t="s">
        <v>621</v>
      </c>
      <c r="B3076">
        <v>100</v>
      </c>
      <c r="C3076" t="s">
        <v>28</v>
      </c>
      <c r="D3076">
        <v>995362</v>
      </c>
      <c r="E3076" s="1">
        <v>42891</v>
      </c>
      <c r="F3076">
        <v>1210</v>
      </c>
      <c r="H3076" t="s">
        <v>76</v>
      </c>
      <c r="I3076" s="2">
        <v>42906.51666666667</v>
      </c>
      <c r="J3076" t="s">
        <v>30</v>
      </c>
      <c r="K3076" t="s">
        <v>321</v>
      </c>
      <c r="L3076">
        <v>1</v>
      </c>
      <c r="M3076" t="s">
        <v>73</v>
      </c>
      <c r="N3076">
        <v>721026460</v>
      </c>
      <c r="O3076" t="s">
        <v>33</v>
      </c>
      <c r="P3076">
        <v>1</v>
      </c>
      <c r="S3076">
        <v>2920</v>
      </c>
      <c r="T3076" t="s">
        <v>431</v>
      </c>
      <c r="U3076">
        <v>680</v>
      </c>
      <c r="V3076" t="s">
        <v>432</v>
      </c>
      <c r="W3076">
        <v>1.4</v>
      </c>
      <c r="X3076" t="s">
        <v>40</v>
      </c>
      <c r="Y3076" t="s">
        <v>41</v>
      </c>
      <c r="Z3076">
        <v>0.5</v>
      </c>
      <c r="AA3076">
        <v>1</v>
      </c>
      <c r="AC3076" t="s">
        <v>40</v>
      </c>
    </row>
    <row r="3077" spans="1:29" hidden="1" x14ac:dyDescent="0.25">
      <c r="A3077" t="s">
        <v>621</v>
      </c>
      <c r="B3077">
        <v>100</v>
      </c>
      <c r="C3077" t="s">
        <v>28</v>
      </c>
      <c r="D3077">
        <v>992791</v>
      </c>
      <c r="E3077" s="1">
        <v>42872</v>
      </c>
      <c r="F3077">
        <v>1230</v>
      </c>
      <c r="H3077" t="s">
        <v>76</v>
      </c>
      <c r="I3077" s="2">
        <v>42900.696527777778</v>
      </c>
      <c r="J3077" t="s">
        <v>30</v>
      </c>
      <c r="K3077" t="s">
        <v>321</v>
      </c>
      <c r="L3077">
        <v>1</v>
      </c>
      <c r="M3077" t="s">
        <v>73</v>
      </c>
      <c r="N3077">
        <v>721026460</v>
      </c>
      <c r="O3077" t="s">
        <v>33</v>
      </c>
      <c r="P3077">
        <v>1</v>
      </c>
      <c r="S3077">
        <v>2920</v>
      </c>
      <c r="T3077" t="s">
        <v>431</v>
      </c>
      <c r="U3077">
        <v>680</v>
      </c>
      <c r="V3077" t="s">
        <v>432</v>
      </c>
      <c r="W3077">
        <v>1.5</v>
      </c>
      <c r="X3077" t="s">
        <v>40</v>
      </c>
      <c r="Y3077" t="s">
        <v>41</v>
      </c>
      <c r="Z3077">
        <v>0.5</v>
      </c>
      <c r="AA3077">
        <v>1</v>
      </c>
      <c r="AC3077" t="s">
        <v>40</v>
      </c>
    </row>
    <row r="3078" spans="1:29" hidden="1" x14ac:dyDescent="0.25">
      <c r="A3078" t="s">
        <v>359</v>
      </c>
      <c r="B3078">
        <v>100</v>
      </c>
      <c r="C3078" t="s">
        <v>28</v>
      </c>
      <c r="D3078">
        <v>983836</v>
      </c>
      <c r="E3078" s="1">
        <v>42843</v>
      </c>
      <c r="F3078">
        <v>1120</v>
      </c>
      <c r="H3078" t="s">
        <v>76</v>
      </c>
      <c r="I3078" s="2">
        <v>42871.64166666667</v>
      </c>
      <c r="J3078" t="s">
        <v>30</v>
      </c>
      <c r="K3078" t="s">
        <v>321</v>
      </c>
      <c r="L3078">
        <v>1</v>
      </c>
      <c r="M3078" t="s">
        <v>73</v>
      </c>
      <c r="N3078">
        <v>721026460</v>
      </c>
      <c r="O3078" t="s">
        <v>33</v>
      </c>
      <c r="P3078">
        <v>41</v>
      </c>
      <c r="S3078">
        <v>2210</v>
      </c>
      <c r="T3078" t="s">
        <v>363</v>
      </c>
      <c r="U3078">
        <v>34418</v>
      </c>
      <c r="V3078" t="s">
        <v>364</v>
      </c>
      <c r="W3078">
        <v>0</v>
      </c>
      <c r="X3078" t="s">
        <v>47</v>
      </c>
      <c r="Y3078" t="s">
        <v>70</v>
      </c>
      <c r="Z3078">
        <v>0.23</v>
      </c>
      <c r="AA3078">
        <v>0.83</v>
      </c>
      <c r="AC3078" t="s">
        <v>47</v>
      </c>
    </row>
    <row r="3079" spans="1:29" hidden="1" x14ac:dyDescent="0.25">
      <c r="A3079" t="s">
        <v>359</v>
      </c>
      <c r="B3079">
        <v>100</v>
      </c>
      <c r="C3079" t="s">
        <v>28</v>
      </c>
      <c r="D3079">
        <v>983836</v>
      </c>
      <c r="E3079" s="1">
        <v>42843</v>
      </c>
      <c r="F3079">
        <v>1120</v>
      </c>
      <c r="H3079" t="s">
        <v>76</v>
      </c>
      <c r="I3079" s="2">
        <v>42871.64166666667</v>
      </c>
      <c r="J3079" t="s">
        <v>30</v>
      </c>
      <c r="K3079" t="s">
        <v>321</v>
      </c>
      <c r="L3079">
        <v>1</v>
      </c>
      <c r="M3079" t="s">
        <v>73</v>
      </c>
      <c r="N3079">
        <v>721026460</v>
      </c>
      <c r="O3079" t="s">
        <v>33</v>
      </c>
      <c r="P3079">
        <v>41</v>
      </c>
      <c r="S3079">
        <v>2214</v>
      </c>
      <c r="T3079" t="s">
        <v>365</v>
      </c>
      <c r="U3079">
        <v>34413</v>
      </c>
      <c r="V3079" t="s">
        <v>365</v>
      </c>
      <c r="W3079">
        <v>0</v>
      </c>
      <c r="X3079" t="s">
        <v>47</v>
      </c>
      <c r="Y3079" t="s">
        <v>70</v>
      </c>
      <c r="Z3079">
        <v>0.37</v>
      </c>
      <c r="AA3079">
        <v>1.3</v>
      </c>
      <c r="AC3079" t="s">
        <v>47</v>
      </c>
    </row>
    <row r="3080" spans="1:29" hidden="1" x14ac:dyDescent="0.25">
      <c r="A3080" t="s">
        <v>359</v>
      </c>
      <c r="B3080">
        <v>100</v>
      </c>
      <c r="C3080" t="s">
        <v>28</v>
      </c>
      <c r="D3080">
        <v>983836</v>
      </c>
      <c r="E3080" s="1">
        <v>42843</v>
      </c>
      <c r="F3080">
        <v>1120</v>
      </c>
      <c r="H3080" t="s">
        <v>76</v>
      </c>
      <c r="I3080" s="2">
        <v>42871.64166666667</v>
      </c>
      <c r="J3080" t="s">
        <v>30</v>
      </c>
      <c r="K3080" t="s">
        <v>321</v>
      </c>
      <c r="L3080">
        <v>1</v>
      </c>
      <c r="M3080" t="s">
        <v>73</v>
      </c>
      <c r="N3080">
        <v>721026460</v>
      </c>
      <c r="O3080" t="s">
        <v>33</v>
      </c>
      <c r="P3080">
        <v>41</v>
      </c>
      <c r="S3080">
        <v>2996</v>
      </c>
      <c r="T3080" t="s">
        <v>366</v>
      </c>
      <c r="U3080">
        <v>77128</v>
      </c>
      <c r="V3080" t="s">
        <v>366</v>
      </c>
      <c r="W3080">
        <v>0</v>
      </c>
      <c r="X3080" t="s">
        <v>47</v>
      </c>
      <c r="Y3080" t="s">
        <v>70</v>
      </c>
      <c r="Z3080">
        <v>0.21</v>
      </c>
      <c r="AA3080">
        <v>0.73</v>
      </c>
      <c r="AB3080">
        <v>100</v>
      </c>
      <c r="AC3080" t="s">
        <v>47</v>
      </c>
    </row>
    <row r="3081" spans="1:29" hidden="1" x14ac:dyDescent="0.25">
      <c r="A3081" t="s">
        <v>359</v>
      </c>
      <c r="B3081">
        <v>100</v>
      </c>
      <c r="C3081" t="s">
        <v>28</v>
      </c>
      <c r="D3081">
        <v>983836</v>
      </c>
      <c r="E3081" s="1">
        <v>42843</v>
      </c>
      <c r="F3081">
        <v>1120</v>
      </c>
      <c r="H3081" t="s">
        <v>76</v>
      </c>
      <c r="I3081" s="2">
        <v>42871.64166666667</v>
      </c>
      <c r="J3081" t="s">
        <v>30</v>
      </c>
      <c r="K3081" t="s">
        <v>321</v>
      </c>
      <c r="L3081">
        <v>1</v>
      </c>
      <c r="M3081" t="s">
        <v>73</v>
      </c>
      <c r="N3081">
        <v>721026460</v>
      </c>
      <c r="O3081" t="s">
        <v>33</v>
      </c>
      <c r="P3081">
        <v>41</v>
      </c>
      <c r="S3081">
        <v>2984</v>
      </c>
      <c r="T3081" t="s">
        <v>367</v>
      </c>
      <c r="U3081">
        <v>39180</v>
      </c>
      <c r="V3081" t="s">
        <v>367</v>
      </c>
      <c r="W3081">
        <v>0</v>
      </c>
      <c r="X3081" t="s">
        <v>47</v>
      </c>
      <c r="Y3081" t="s">
        <v>70</v>
      </c>
      <c r="Z3081">
        <v>0.3</v>
      </c>
      <c r="AA3081">
        <v>1.1000000000000001</v>
      </c>
      <c r="AB3081">
        <v>5</v>
      </c>
      <c r="AC3081" t="s">
        <v>47</v>
      </c>
    </row>
    <row r="3082" spans="1:29" hidden="1" x14ac:dyDescent="0.25">
      <c r="A3082" t="s">
        <v>359</v>
      </c>
      <c r="B3082">
        <v>100</v>
      </c>
      <c r="C3082" t="s">
        <v>28</v>
      </c>
      <c r="D3082">
        <v>983836</v>
      </c>
      <c r="E3082" s="1">
        <v>42843</v>
      </c>
      <c r="F3082">
        <v>1120</v>
      </c>
      <c r="H3082" t="s">
        <v>76</v>
      </c>
      <c r="I3082" s="2">
        <v>42871.64166666667</v>
      </c>
      <c r="J3082" t="s">
        <v>30</v>
      </c>
      <c r="K3082" t="s">
        <v>321</v>
      </c>
      <c r="L3082">
        <v>1</v>
      </c>
      <c r="M3082" t="s">
        <v>73</v>
      </c>
      <c r="N3082">
        <v>721026460</v>
      </c>
      <c r="O3082" t="s">
        <v>33</v>
      </c>
      <c r="P3082">
        <v>41</v>
      </c>
      <c r="S3082">
        <v>2986</v>
      </c>
      <c r="T3082" t="s">
        <v>368</v>
      </c>
      <c r="U3082">
        <v>77562</v>
      </c>
      <c r="V3082" t="s">
        <v>369</v>
      </c>
      <c r="W3082">
        <v>0</v>
      </c>
      <c r="X3082" t="s">
        <v>47</v>
      </c>
      <c r="Y3082" t="s">
        <v>70</v>
      </c>
      <c r="Z3082">
        <v>0.21</v>
      </c>
      <c r="AA3082">
        <v>0.74</v>
      </c>
      <c r="AC3082" t="s">
        <v>47</v>
      </c>
    </row>
    <row r="3083" spans="1:29" hidden="1" x14ac:dyDescent="0.25">
      <c r="A3083" t="s">
        <v>359</v>
      </c>
      <c r="B3083">
        <v>100</v>
      </c>
      <c r="C3083" t="s">
        <v>28</v>
      </c>
      <c r="D3083">
        <v>983836</v>
      </c>
      <c r="E3083" s="1">
        <v>42843</v>
      </c>
      <c r="F3083">
        <v>1120</v>
      </c>
      <c r="H3083" t="s">
        <v>76</v>
      </c>
      <c r="I3083" s="2">
        <v>42871.64166666667</v>
      </c>
      <c r="J3083" t="s">
        <v>30</v>
      </c>
      <c r="K3083" t="s">
        <v>321</v>
      </c>
      <c r="L3083">
        <v>1</v>
      </c>
      <c r="M3083" t="s">
        <v>73</v>
      </c>
      <c r="N3083">
        <v>721026460</v>
      </c>
      <c r="O3083" t="s">
        <v>33</v>
      </c>
      <c r="P3083">
        <v>41</v>
      </c>
      <c r="S3083">
        <v>2989</v>
      </c>
      <c r="T3083" t="s">
        <v>370</v>
      </c>
      <c r="U3083">
        <v>34301</v>
      </c>
      <c r="V3083" t="s">
        <v>371</v>
      </c>
      <c r="W3083">
        <v>0</v>
      </c>
      <c r="X3083" t="s">
        <v>47</v>
      </c>
      <c r="Y3083" t="s">
        <v>70</v>
      </c>
      <c r="Z3083">
        <v>0.24</v>
      </c>
      <c r="AA3083">
        <v>0.86</v>
      </c>
      <c r="AB3083">
        <v>100</v>
      </c>
      <c r="AC3083" t="s">
        <v>47</v>
      </c>
    </row>
    <row r="3084" spans="1:29" hidden="1" x14ac:dyDescent="0.25">
      <c r="A3084" t="s">
        <v>359</v>
      </c>
      <c r="B3084">
        <v>100</v>
      </c>
      <c r="C3084" t="s">
        <v>28</v>
      </c>
      <c r="D3084">
        <v>983836</v>
      </c>
      <c r="E3084" s="1">
        <v>42843</v>
      </c>
      <c r="F3084">
        <v>1120</v>
      </c>
      <c r="H3084" t="s">
        <v>76</v>
      </c>
      <c r="I3084" s="2">
        <v>42871.64166666667</v>
      </c>
      <c r="J3084" t="s">
        <v>30</v>
      </c>
      <c r="K3084" t="s">
        <v>321</v>
      </c>
      <c r="L3084">
        <v>1</v>
      </c>
      <c r="M3084" t="s">
        <v>73</v>
      </c>
      <c r="N3084">
        <v>721026460</v>
      </c>
      <c r="O3084" t="s">
        <v>33</v>
      </c>
      <c r="P3084">
        <v>41</v>
      </c>
      <c r="S3084">
        <v>2993</v>
      </c>
      <c r="T3084" t="s">
        <v>372</v>
      </c>
      <c r="U3084">
        <v>81555</v>
      </c>
      <c r="V3084" t="s">
        <v>372</v>
      </c>
      <c r="W3084">
        <v>0</v>
      </c>
      <c r="X3084" t="s">
        <v>47</v>
      </c>
      <c r="Y3084" t="s">
        <v>70</v>
      </c>
      <c r="Z3084">
        <v>0.26</v>
      </c>
      <c r="AA3084">
        <v>0.91</v>
      </c>
      <c r="AC3084" t="s">
        <v>47</v>
      </c>
    </row>
    <row r="3085" spans="1:29" hidden="1" x14ac:dyDescent="0.25">
      <c r="A3085" t="s">
        <v>359</v>
      </c>
      <c r="B3085">
        <v>100</v>
      </c>
      <c r="C3085" t="s">
        <v>28</v>
      </c>
      <c r="D3085">
        <v>983836</v>
      </c>
      <c r="E3085" s="1">
        <v>42843</v>
      </c>
      <c r="F3085">
        <v>1120</v>
      </c>
      <c r="H3085" t="s">
        <v>76</v>
      </c>
      <c r="I3085" s="2">
        <v>42871.64166666667</v>
      </c>
      <c r="J3085" t="s">
        <v>30</v>
      </c>
      <c r="K3085" t="s">
        <v>321</v>
      </c>
      <c r="L3085">
        <v>1</v>
      </c>
      <c r="M3085" t="s">
        <v>73</v>
      </c>
      <c r="N3085">
        <v>721026460</v>
      </c>
      <c r="O3085" t="s">
        <v>33</v>
      </c>
      <c r="P3085">
        <v>41</v>
      </c>
      <c r="S3085">
        <v>2964</v>
      </c>
      <c r="T3085" t="s">
        <v>373</v>
      </c>
      <c r="U3085">
        <v>34423</v>
      </c>
      <c r="V3085" t="s">
        <v>373</v>
      </c>
      <c r="W3085">
        <v>0</v>
      </c>
      <c r="X3085" t="s">
        <v>47</v>
      </c>
      <c r="Y3085" t="s">
        <v>70</v>
      </c>
      <c r="Z3085">
        <v>0.22</v>
      </c>
      <c r="AA3085">
        <v>0.79</v>
      </c>
      <c r="AB3085">
        <v>5</v>
      </c>
      <c r="AC3085" t="s">
        <v>47</v>
      </c>
    </row>
    <row r="3086" spans="1:29" hidden="1" x14ac:dyDescent="0.25">
      <c r="A3086" t="s">
        <v>359</v>
      </c>
      <c r="B3086">
        <v>100</v>
      </c>
      <c r="C3086" t="s">
        <v>28</v>
      </c>
      <c r="D3086">
        <v>983836</v>
      </c>
      <c r="E3086" s="1">
        <v>42843</v>
      </c>
      <c r="F3086">
        <v>1120</v>
      </c>
      <c r="H3086" t="s">
        <v>76</v>
      </c>
      <c r="I3086" s="2">
        <v>42871.64166666667</v>
      </c>
      <c r="J3086" t="s">
        <v>30</v>
      </c>
      <c r="K3086" t="s">
        <v>321</v>
      </c>
      <c r="L3086">
        <v>1</v>
      </c>
      <c r="M3086" t="s">
        <v>73</v>
      </c>
      <c r="N3086">
        <v>721026460</v>
      </c>
      <c r="O3086" t="s">
        <v>33</v>
      </c>
      <c r="P3086">
        <v>41</v>
      </c>
      <c r="S3086">
        <v>2965</v>
      </c>
      <c r="T3086" t="s">
        <v>374</v>
      </c>
      <c r="U3086">
        <v>77275</v>
      </c>
      <c r="V3086" t="s">
        <v>374</v>
      </c>
      <c r="W3086">
        <v>0</v>
      </c>
      <c r="X3086" t="s">
        <v>47</v>
      </c>
      <c r="Y3086" t="s">
        <v>70</v>
      </c>
      <c r="Z3086">
        <v>0.23</v>
      </c>
      <c r="AA3086">
        <v>0.82</v>
      </c>
      <c r="AC3086" t="s">
        <v>47</v>
      </c>
    </row>
    <row r="3087" spans="1:29" hidden="1" x14ac:dyDescent="0.25">
      <c r="A3087" t="s">
        <v>359</v>
      </c>
      <c r="B3087">
        <v>100</v>
      </c>
      <c r="C3087" t="s">
        <v>28</v>
      </c>
      <c r="D3087">
        <v>983836</v>
      </c>
      <c r="E3087" s="1">
        <v>42843</v>
      </c>
      <c r="F3087">
        <v>1120</v>
      </c>
      <c r="H3087" t="s">
        <v>76</v>
      </c>
      <c r="I3087" s="2">
        <v>42871.64166666667</v>
      </c>
      <c r="J3087" t="s">
        <v>30</v>
      </c>
      <c r="K3087" t="s">
        <v>321</v>
      </c>
      <c r="L3087">
        <v>1</v>
      </c>
      <c r="M3087" t="s">
        <v>73</v>
      </c>
      <c r="N3087">
        <v>721026460</v>
      </c>
      <c r="O3087" t="s">
        <v>33</v>
      </c>
      <c r="P3087">
        <v>41</v>
      </c>
      <c r="S3087">
        <v>2967</v>
      </c>
      <c r="T3087" t="s">
        <v>375</v>
      </c>
      <c r="U3087">
        <v>34566</v>
      </c>
      <c r="V3087" t="s">
        <v>376</v>
      </c>
      <c r="W3087">
        <v>0</v>
      </c>
      <c r="X3087" t="s">
        <v>47</v>
      </c>
      <c r="Y3087" t="s">
        <v>70</v>
      </c>
      <c r="Z3087">
        <v>0.25</v>
      </c>
      <c r="AA3087">
        <v>0.89</v>
      </c>
      <c r="AC3087" t="s">
        <v>47</v>
      </c>
    </row>
    <row r="3088" spans="1:29" hidden="1" x14ac:dyDescent="0.25">
      <c r="A3088" t="s">
        <v>359</v>
      </c>
      <c r="B3088">
        <v>100</v>
      </c>
      <c r="C3088" t="s">
        <v>28</v>
      </c>
      <c r="D3088">
        <v>983836</v>
      </c>
      <c r="E3088" s="1">
        <v>42843</v>
      </c>
      <c r="F3088">
        <v>1120</v>
      </c>
      <c r="H3088" t="s">
        <v>76</v>
      </c>
      <c r="I3088" s="2">
        <v>42871.64166666667</v>
      </c>
      <c r="J3088" t="s">
        <v>30</v>
      </c>
      <c r="K3088" t="s">
        <v>321</v>
      </c>
      <c r="L3088">
        <v>1</v>
      </c>
      <c r="M3088" t="s">
        <v>73</v>
      </c>
      <c r="N3088">
        <v>721026460</v>
      </c>
      <c r="O3088" t="s">
        <v>33</v>
      </c>
      <c r="P3088">
        <v>41</v>
      </c>
      <c r="S3088">
        <v>2978</v>
      </c>
      <c r="T3088" t="s">
        <v>377</v>
      </c>
      <c r="U3088">
        <v>34496</v>
      </c>
      <c r="V3088" t="s">
        <v>377</v>
      </c>
      <c r="W3088">
        <v>0</v>
      </c>
      <c r="X3088" t="s">
        <v>47</v>
      </c>
      <c r="Y3088" t="s">
        <v>70</v>
      </c>
      <c r="Z3088">
        <v>0.31</v>
      </c>
      <c r="AA3088">
        <v>1.1000000000000001</v>
      </c>
      <c r="AC3088" t="s">
        <v>47</v>
      </c>
    </row>
    <row r="3089" spans="1:29" hidden="1" x14ac:dyDescent="0.25">
      <c r="A3089" t="s">
        <v>359</v>
      </c>
      <c r="B3089">
        <v>100</v>
      </c>
      <c r="C3089" t="s">
        <v>28</v>
      </c>
      <c r="D3089">
        <v>983836</v>
      </c>
      <c r="E3089" s="1">
        <v>42843</v>
      </c>
      <c r="F3089">
        <v>1120</v>
      </c>
      <c r="H3089" t="s">
        <v>76</v>
      </c>
      <c r="I3089" s="2">
        <v>42871.64166666667</v>
      </c>
      <c r="J3089" t="s">
        <v>30</v>
      </c>
      <c r="K3089" t="s">
        <v>321</v>
      </c>
      <c r="L3089">
        <v>1</v>
      </c>
      <c r="M3089" t="s">
        <v>73</v>
      </c>
      <c r="N3089">
        <v>721026460</v>
      </c>
      <c r="O3089" t="s">
        <v>33</v>
      </c>
      <c r="P3089">
        <v>41</v>
      </c>
      <c r="S3089">
        <v>2942</v>
      </c>
      <c r="T3089" t="s">
        <v>77</v>
      </c>
      <c r="U3089">
        <v>32104</v>
      </c>
      <c r="V3089" t="s">
        <v>77</v>
      </c>
      <c r="W3089">
        <v>0.25</v>
      </c>
      <c r="X3089" t="s">
        <v>47</v>
      </c>
      <c r="Y3089" t="s">
        <v>55</v>
      </c>
      <c r="Z3089">
        <v>0.21</v>
      </c>
      <c r="AA3089">
        <v>0.74</v>
      </c>
      <c r="AB3089">
        <v>80</v>
      </c>
      <c r="AC3089" t="s">
        <v>47</v>
      </c>
    </row>
    <row r="3090" spans="1:29" hidden="1" x14ac:dyDescent="0.25">
      <c r="A3090" t="s">
        <v>359</v>
      </c>
      <c r="B3090">
        <v>100</v>
      </c>
      <c r="C3090" t="s">
        <v>28</v>
      </c>
      <c r="D3090">
        <v>983836</v>
      </c>
      <c r="E3090" s="1">
        <v>42843</v>
      </c>
      <c r="F3090">
        <v>1120</v>
      </c>
      <c r="H3090" t="s">
        <v>76</v>
      </c>
      <c r="I3090" s="2">
        <v>42871.64166666667</v>
      </c>
      <c r="J3090" t="s">
        <v>30</v>
      </c>
      <c r="K3090" t="s">
        <v>321</v>
      </c>
      <c r="L3090">
        <v>1</v>
      </c>
      <c r="M3090" t="s">
        <v>73</v>
      </c>
      <c r="N3090">
        <v>721026460</v>
      </c>
      <c r="O3090" t="s">
        <v>33</v>
      </c>
      <c r="P3090">
        <v>41</v>
      </c>
      <c r="S3090">
        <v>2414</v>
      </c>
      <c r="T3090" t="s">
        <v>378</v>
      </c>
      <c r="U3090">
        <v>77443</v>
      </c>
      <c r="V3090" t="s">
        <v>378</v>
      </c>
      <c r="W3090">
        <v>0</v>
      </c>
      <c r="X3090" t="s">
        <v>47</v>
      </c>
      <c r="Y3090" t="s">
        <v>70</v>
      </c>
      <c r="Z3090">
        <v>0.3</v>
      </c>
      <c r="AA3090">
        <v>1</v>
      </c>
      <c r="AC3090" t="s">
        <v>47</v>
      </c>
    </row>
    <row r="3091" spans="1:29" hidden="1" x14ac:dyDescent="0.25">
      <c r="A3091" t="s">
        <v>359</v>
      </c>
      <c r="B3091">
        <v>100</v>
      </c>
      <c r="C3091" t="s">
        <v>28</v>
      </c>
      <c r="D3091">
        <v>983836</v>
      </c>
      <c r="E3091" s="1">
        <v>42843</v>
      </c>
      <c r="F3091">
        <v>1120</v>
      </c>
      <c r="H3091" t="s">
        <v>76</v>
      </c>
      <c r="I3091" s="2">
        <v>42871.64166666667</v>
      </c>
      <c r="J3091" t="s">
        <v>30</v>
      </c>
      <c r="K3091" t="s">
        <v>321</v>
      </c>
      <c r="L3091">
        <v>1</v>
      </c>
      <c r="M3091" t="s">
        <v>73</v>
      </c>
      <c r="N3091">
        <v>721026460</v>
      </c>
      <c r="O3091" t="s">
        <v>33</v>
      </c>
      <c r="P3091">
        <v>41</v>
      </c>
      <c r="S3091">
        <v>2416</v>
      </c>
      <c r="T3091" t="s">
        <v>379</v>
      </c>
      <c r="U3091">
        <v>77170</v>
      </c>
      <c r="V3091" t="s">
        <v>379</v>
      </c>
      <c r="W3091">
        <v>0</v>
      </c>
      <c r="X3091" t="s">
        <v>47</v>
      </c>
      <c r="Y3091" t="s">
        <v>70</v>
      </c>
      <c r="Z3091">
        <v>0.15</v>
      </c>
      <c r="AA3091">
        <v>0.54</v>
      </c>
      <c r="AC3091" t="s">
        <v>47</v>
      </c>
    </row>
    <row r="3092" spans="1:29" hidden="1" x14ac:dyDescent="0.25">
      <c r="A3092" t="s">
        <v>359</v>
      </c>
      <c r="B3092">
        <v>100</v>
      </c>
      <c r="C3092" t="s">
        <v>28</v>
      </c>
      <c r="D3092">
        <v>983836</v>
      </c>
      <c r="E3092" s="1">
        <v>42843</v>
      </c>
      <c r="F3092">
        <v>1120</v>
      </c>
      <c r="H3092" t="s">
        <v>76</v>
      </c>
      <c r="I3092" s="2">
        <v>42871.64166666667</v>
      </c>
      <c r="J3092" t="s">
        <v>30</v>
      </c>
      <c r="K3092" t="s">
        <v>321</v>
      </c>
      <c r="L3092">
        <v>1</v>
      </c>
      <c r="M3092" t="s">
        <v>73</v>
      </c>
      <c r="N3092">
        <v>721026460</v>
      </c>
      <c r="O3092" t="s">
        <v>33</v>
      </c>
      <c r="P3092">
        <v>41</v>
      </c>
      <c r="S3092">
        <v>2412</v>
      </c>
      <c r="T3092" t="s">
        <v>380</v>
      </c>
      <c r="U3092">
        <v>77173</v>
      </c>
      <c r="V3092" t="s">
        <v>380</v>
      </c>
      <c r="W3092">
        <v>0</v>
      </c>
      <c r="X3092" t="s">
        <v>47</v>
      </c>
      <c r="Y3092" t="s">
        <v>70</v>
      </c>
      <c r="Z3092">
        <v>0.25</v>
      </c>
      <c r="AA3092">
        <v>0.87</v>
      </c>
      <c r="AC3092" t="s">
        <v>47</v>
      </c>
    </row>
    <row r="3093" spans="1:29" hidden="1" x14ac:dyDescent="0.25">
      <c r="A3093" t="s">
        <v>359</v>
      </c>
      <c r="B3093">
        <v>100</v>
      </c>
      <c r="C3093" t="s">
        <v>28</v>
      </c>
      <c r="D3093">
        <v>983836</v>
      </c>
      <c r="E3093" s="1">
        <v>42843</v>
      </c>
      <c r="F3093">
        <v>1120</v>
      </c>
      <c r="H3093" t="s">
        <v>76</v>
      </c>
      <c r="I3093" s="2">
        <v>42871.64166666667</v>
      </c>
      <c r="J3093" t="s">
        <v>30</v>
      </c>
      <c r="K3093" t="s">
        <v>321</v>
      </c>
      <c r="L3093">
        <v>1</v>
      </c>
      <c r="M3093" t="s">
        <v>73</v>
      </c>
      <c r="N3093">
        <v>721026460</v>
      </c>
      <c r="O3093" t="s">
        <v>33</v>
      </c>
      <c r="P3093">
        <v>41</v>
      </c>
      <c r="S3093">
        <v>2413</v>
      </c>
      <c r="T3093" t="s">
        <v>381</v>
      </c>
      <c r="U3093">
        <v>34561</v>
      </c>
      <c r="V3093" t="s">
        <v>381</v>
      </c>
      <c r="W3093">
        <v>0</v>
      </c>
      <c r="X3093" t="s">
        <v>47</v>
      </c>
      <c r="Y3093" t="s">
        <v>70</v>
      </c>
      <c r="Z3093">
        <v>0.39</v>
      </c>
      <c r="AA3093">
        <v>1.4</v>
      </c>
      <c r="AC3093" t="s">
        <v>47</v>
      </c>
    </row>
    <row r="3094" spans="1:29" hidden="1" x14ac:dyDescent="0.25">
      <c r="A3094" t="s">
        <v>359</v>
      </c>
      <c r="B3094">
        <v>100</v>
      </c>
      <c r="C3094" t="s">
        <v>28</v>
      </c>
      <c r="D3094">
        <v>983836</v>
      </c>
      <c r="E3094" s="1">
        <v>42843</v>
      </c>
      <c r="F3094">
        <v>1120</v>
      </c>
      <c r="H3094" t="s">
        <v>76</v>
      </c>
      <c r="I3094" s="2">
        <v>42871.64166666667</v>
      </c>
      <c r="J3094" t="s">
        <v>30</v>
      </c>
      <c r="K3094" t="s">
        <v>321</v>
      </c>
      <c r="L3094">
        <v>1</v>
      </c>
      <c r="M3094" t="s">
        <v>73</v>
      </c>
      <c r="N3094">
        <v>721026460</v>
      </c>
      <c r="O3094" t="s">
        <v>33</v>
      </c>
      <c r="P3094">
        <v>41</v>
      </c>
      <c r="S3094">
        <v>2378</v>
      </c>
      <c r="T3094" t="s">
        <v>565</v>
      </c>
      <c r="U3094">
        <v>34551</v>
      </c>
      <c r="V3094" t="s">
        <v>565</v>
      </c>
      <c r="W3094">
        <v>0</v>
      </c>
      <c r="X3094" t="s">
        <v>47</v>
      </c>
      <c r="Y3094" t="s">
        <v>70</v>
      </c>
      <c r="Z3094">
        <v>0.25</v>
      </c>
      <c r="AA3094">
        <v>0.9</v>
      </c>
      <c r="AB3094">
        <v>70</v>
      </c>
      <c r="AC3094" t="s">
        <v>47</v>
      </c>
    </row>
    <row r="3095" spans="1:29" hidden="1" x14ac:dyDescent="0.25">
      <c r="A3095" t="s">
        <v>359</v>
      </c>
      <c r="B3095">
        <v>100</v>
      </c>
      <c r="C3095" t="s">
        <v>28</v>
      </c>
      <c r="D3095">
        <v>983836</v>
      </c>
      <c r="E3095" s="1">
        <v>42843</v>
      </c>
      <c r="F3095">
        <v>1120</v>
      </c>
      <c r="H3095" t="s">
        <v>76</v>
      </c>
      <c r="I3095" s="2">
        <v>42871.64166666667</v>
      </c>
      <c r="J3095" t="s">
        <v>30</v>
      </c>
      <c r="K3095" t="s">
        <v>321</v>
      </c>
      <c r="L3095">
        <v>1</v>
      </c>
      <c r="M3095" t="s">
        <v>73</v>
      </c>
      <c r="N3095">
        <v>721026460</v>
      </c>
      <c r="O3095" t="s">
        <v>33</v>
      </c>
      <c r="P3095">
        <v>41</v>
      </c>
      <c r="S3095">
        <v>2990</v>
      </c>
      <c r="T3095" t="s">
        <v>383</v>
      </c>
      <c r="U3095">
        <v>34030</v>
      </c>
      <c r="V3095" t="s">
        <v>383</v>
      </c>
      <c r="W3095">
        <v>0</v>
      </c>
      <c r="X3095" t="s">
        <v>47</v>
      </c>
      <c r="Y3095" t="s">
        <v>70</v>
      </c>
      <c r="Z3095">
        <v>0.23</v>
      </c>
      <c r="AA3095">
        <v>0.82</v>
      </c>
      <c r="AB3095">
        <v>5</v>
      </c>
      <c r="AC3095" t="s">
        <v>47</v>
      </c>
    </row>
    <row r="3096" spans="1:29" hidden="1" x14ac:dyDescent="0.25">
      <c r="A3096" t="s">
        <v>359</v>
      </c>
      <c r="B3096">
        <v>100</v>
      </c>
      <c r="C3096" t="s">
        <v>28</v>
      </c>
      <c r="D3096">
        <v>983836</v>
      </c>
      <c r="E3096" s="1">
        <v>42843</v>
      </c>
      <c r="F3096">
        <v>1120</v>
      </c>
      <c r="H3096" t="s">
        <v>76</v>
      </c>
      <c r="I3096" s="2">
        <v>42871.64166666667</v>
      </c>
      <c r="J3096" t="s">
        <v>30</v>
      </c>
      <c r="K3096" t="s">
        <v>321</v>
      </c>
      <c r="L3096">
        <v>1</v>
      </c>
      <c r="M3096" t="s">
        <v>73</v>
      </c>
      <c r="N3096">
        <v>721026460</v>
      </c>
      <c r="O3096" t="s">
        <v>33</v>
      </c>
      <c r="P3096">
        <v>41</v>
      </c>
      <c r="S3096">
        <v>2982</v>
      </c>
      <c r="T3096" t="s">
        <v>384</v>
      </c>
      <c r="U3096">
        <v>32102</v>
      </c>
      <c r="V3096" t="s">
        <v>384</v>
      </c>
      <c r="W3096">
        <v>0</v>
      </c>
      <c r="X3096" t="s">
        <v>47</v>
      </c>
      <c r="Y3096" t="s">
        <v>70</v>
      </c>
      <c r="Z3096">
        <v>0.22</v>
      </c>
      <c r="AA3096">
        <v>0.76</v>
      </c>
      <c r="AB3096">
        <v>5</v>
      </c>
      <c r="AC3096" t="s">
        <v>47</v>
      </c>
    </row>
    <row r="3097" spans="1:29" hidden="1" x14ac:dyDescent="0.25">
      <c r="A3097" t="s">
        <v>359</v>
      </c>
      <c r="B3097">
        <v>100</v>
      </c>
      <c r="C3097" t="s">
        <v>28</v>
      </c>
      <c r="D3097">
        <v>983836</v>
      </c>
      <c r="E3097" s="1">
        <v>42843</v>
      </c>
      <c r="F3097">
        <v>1120</v>
      </c>
      <c r="H3097" t="s">
        <v>76</v>
      </c>
      <c r="I3097" s="2">
        <v>42871.64166666667</v>
      </c>
      <c r="J3097" t="s">
        <v>30</v>
      </c>
      <c r="K3097" t="s">
        <v>321</v>
      </c>
      <c r="L3097">
        <v>1</v>
      </c>
      <c r="M3097" t="s">
        <v>73</v>
      </c>
      <c r="N3097">
        <v>721026460</v>
      </c>
      <c r="O3097" t="s">
        <v>33</v>
      </c>
      <c r="P3097">
        <v>41</v>
      </c>
      <c r="S3097">
        <v>2968</v>
      </c>
      <c r="T3097" t="s">
        <v>385</v>
      </c>
      <c r="U3097">
        <v>34536</v>
      </c>
      <c r="V3097" t="s">
        <v>386</v>
      </c>
      <c r="W3097">
        <v>0</v>
      </c>
      <c r="X3097" t="s">
        <v>47</v>
      </c>
      <c r="Y3097" t="s">
        <v>70</v>
      </c>
      <c r="Z3097">
        <v>0.25</v>
      </c>
      <c r="AA3097">
        <v>0.87</v>
      </c>
      <c r="AB3097">
        <v>600</v>
      </c>
      <c r="AC3097" t="s">
        <v>47</v>
      </c>
    </row>
    <row r="3098" spans="1:29" hidden="1" x14ac:dyDescent="0.25">
      <c r="A3098" t="s">
        <v>359</v>
      </c>
      <c r="B3098">
        <v>100</v>
      </c>
      <c r="C3098" t="s">
        <v>28</v>
      </c>
      <c r="D3098">
        <v>983836</v>
      </c>
      <c r="E3098" s="1">
        <v>42843</v>
      </c>
      <c r="F3098">
        <v>1120</v>
      </c>
      <c r="H3098" t="s">
        <v>76</v>
      </c>
      <c r="I3098" s="2">
        <v>42871.64166666667</v>
      </c>
      <c r="J3098" t="s">
        <v>30</v>
      </c>
      <c r="K3098" t="s">
        <v>321</v>
      </c>
      <c r="L3098">
        <v>1</v>
      </c>
      <c r="M3098" t="s">
        <v>73</v>
      </c>
      <c r="N3098">
        <v>721026460</v>
      </c>
      <c r="O3098" t="s">
        <v>33</v>
      </c>
      <c r="P3098">
        <v>41</v>
      </c>
      <c r="S3098">
        <v>2969</v>
      </c>
      <c r="T3098" t="s">
        <v>387</v>
      </c>
      <c r="U3098">
        <v>34571</v>
      </c>
      <c r="V3098" t="s">
        <v>388</v>
      </c>
      <c r="W3098">
        <v>0</v>
      </c>
      <c r="X3098" t="s">
        <v>47</v>
      </c>
      <c r="Y3098" t="s">
        <v>70</v>
      </c>
      <c r="Z3098">
        <v>0.28000000000000003</v>
      </c>
      <c r="AA3098">
        <v>1</v>
      </c>
      <c r="AB3098">
        <v>75</v>
      </c>
      <c r="AC3098" t="s">
        <v>47</v>
      </c>
    </row>
    <row r="3099" spans="1:29" hidden="1" x14ac:dyDescent="0.25">
      <c r="A3099" t="s">
        <v>359</v>
      </c>
      <c r="B3099">
        <v>100</v>
      </c>
      <c r="C3099" t="s">
        <v>28</v>
      </c>
      <c r="D3099">
        <v>983836</v>
      </c>
      <c r="E3099" s="1">
        <v>42843</v>
      </c>
      <c r="F3099">
        <v>1120</v>
      </c>
      <c r="H3099" t="s">
        <v>76</v>
      </c>
      <c r="I3099" s="2">
        <v>42871.64166666667</v>
      </c>
      <c r="J3099" t="s">
        <v>30</v>
      </c>
      <c r="K3099" t="s">
        <v>321</v>
      </c>
      <c r="L3099">
        <v>1</v>
      </c>
      <c r="M3099" t="s">
        <v>73</v>
      </c>
      <c r="N3099">
        <v>721026460</v>
      </c>
      <c r="O3099" t="s">
        <v>33</v>
      </c>
      <c r="P3099">
        <v>41</v>
      </c>
      <c r="S3099">
        <v>2977</v>
      </c>
      <c r="T3099" t="s">
        <v>389</v>
      </c>
      <c r="U3099">
        <v>34501</v>
      </c>
      <c r="V3099" t="s">
        <v>389</v>
      </c>
      <c r="W3099">
        <v>0</v>
      </c>
      <c r="X3099" t="s">
        <v>47</v>
      </c>
      <c r="Y3099" t="s">
        <v>70</v>
      </c>
      <c r="Z3099">
        <v>0.25</v>
      </c>
      <c r="AA3099">
        <v>0.87</v>
      </c>
      <c r="AB3099">
        <v>7</v>
      </c>
      <c r="AC3099" t="s">
        <v>47</v>
      </c>
    </row>
    <row r="3100" spans="1:29" hidden="1" x14ac:dyDescent="0.25">
      <c r="A3100" t="s">
        <v>359</v>
      </c>
      <c r="B3100">
        <v>100</v>
      </c>
      <c r="C3100" t="s">
        <v>28</v>
      </c>
      <c r="D3100">
        <v>983836</v>
      </c>
      <c r="E3100" s="1">
        <v>42843</v>
      </c>
      <c r="F3100">
        <v>1120</v>
      </c>
      <c r="H3100" t="s">
        <v>76</v>
      </c>
      <c r="I3100" s="2">
        <v>42871.64166666667</v>
      </c>
      <c r="J3100" t="s">
        <v>30</v>
      </c>
      <c r="K3100" t="s">
        <v>321</v>
      </c>
      <c r="L3100">
        <v>1</v>
      </c>
      <c r="M3100" t="s">
        <v>73</v>
      </c>
      <c r="N3100">
        <v>721026460</v>
      </c>
      <c r="O3100" t="s">
        <v>33</v>
      </c>
      <c r="P3100">
        <v>41</v>
      </c>
      <c r="S3100">
        <v>2380</v>
      </c>
      <c r="T3100" t="s">
        <v>390</v>
      </c>
      <c r="U3100">
        <v>77093</v>
      </c>
      <c r="V3100" t="s">
        <v>391</v>
      </c>
      <c r="W3100">
        <v>0</v>
      </c>
      <c r="X3100" t="s">
        <v>47</v>
      </c>
      <c r="Y3100" t="s">
        <v>70</v>
      </c>
      <c r="Z3100">
        <v>0.3</v>
      </c>
      <c r="AA3100">
        <v>1.1000000000000001</v>
      </c>
      <c r="AB3100">
        <v>70</v>
      </c>
      <c r="AC3100" t="s">
        <v>47</v>
      </c>
    </row>
    <row r="3101" spans="1:29" hidden="1" x14ac:dyDescent="0.25">
      <c r="A3101" t="s">
        <v>359</v>
      </c>
      <c r="B3101">
        <v>100</v>
      </c>
      <c r="C3101" t="s">
        <v>28</v>
      </c>
      <c r="D3101">
        <v>983836</v>
      </c>
      <c r="E3101" s="1">
        <v>42843</v>
      </c>
      <c r="F3101">
        <v>1120</v>
      </c>
      <c r="H3101" t="s">
        <v>76</v>
      </c>
      <c r="I3101" s="2">
        <v>42871.64166666667</v>
      </c>
      <c r="J3101" t="s">
        <v>30</v>
      </c>
      <c r="K3101" t="s">
        <v>321</v>
      </c>
      <c r="L3101">
        <v>1</v>
      </c>
      <c r="M3101" t="s">
        <v>73</v>
      </c>
      <c r="N3101">
        <v>721026460</v>
      </c>
      <c r="O3101" t="s">
        <v>33</v>
      </c>
      <c r="P3101">
        <v>41</v>
      </c>
      <c r="S3101">
        <v>2979</v>
      </c>
      <c r="T3101" t="s">
        <v>392</v>
      </c>
      <c r="U3101">
        <v>34546</v>
      </c>
      <c r="V3101" t="s">
        <v>393</v>
      </c>
      <c r="W3101">
        <v>0</v>
      </c>
      <c r="X3101" t="s">
        <v>47</v>
      </c>
      <c r="Y3101" t="s">
        <v>70</v>
      </c>
      <c r="Z3101">
        <v>0.47</v>
      </c>
      <c r="AA3101">
        <v>1.7</v>
      </c>
      <c r="AB3101">
        <v>100</v>
      </c>
      <c r="AC3101" t="s">
        <v>47</v>
      </c>
    </row>
    <row r="3102" spans="1:29" hidden="1" x14ac:dyDescent="0.25">
      <c r="A3102" t="s">
        <v>359</v>
      </c>
      <c r="B3102">
        <v>100</v>
      </c>
      <c r="C3102" t="s">
        <v>28</v>
      </c>
      <c r="D3102">
        <v>983836</v>
      </c>
      <c r="E3102" s="1">
        <v>42843</v>
      </c>
      <c r="F3102">
        <v>1120</v>
      </c>
      <c r="H3102" t="s">
        <v>76</v>
      </c>
      <c r="I3102" s="2">
        <v>42871.64166666667</v>
      </c>
      <c r="J3102" t="s">
        <v>30</v>
      </c>
      <c r="K3102" t="s">
        <v>321</v>
      </c>
      <c r="L3102">
        <v>1</v>
      </c>
      <c r="M3102" t="s">
        <v>73</v>
      </c>
      <c r="N3102">
        <v>721026460</v>
      </c>
      <c r="O3102" t="s">
        <v>33</v>
      </c>
      <c r="P3102">
        <v>41</v>
      </c>
      <c r="S3102">
        <v>2987</v>
      </c>
      <c r="T3102" t="s">
        <v>394</v>
      </c>
      <c r="U3102">
        <v>34475</v>
      </c>
      <c r="V3102" t="s">
        <v>394</v>
      </c>
      <c r="W3102">
        <v>0</v>
      </c>
      <c r="X3102" t="s">
        <v>47</v>
      </c>
      <c r="Y3102" t="s">
        <v>70</v>
      </c>
      <c r="Z3102">
        <v>0.28000000000000003</v>
      </c>
      <c r="AA3102">
        <v>0.99</v>
      </c>
      <c r="AB3102">
        <v>5</v>
      </c>
      <c r="AC3102" t="s">
        <v>47</v>
      </c>
    </row>
    <row r="3103" spans="1:29" hidden="1" x14ac:dyDescent="0.25">
      <c r="A3103" t="s">
        <v>359</v>
      </c>
      <c r="B3103">
        <v>100</v>
      </c>
      <c r="C3103" t="s">
        <v>28</v>
      </c>
      <c r="D3103">
        <v>983836</v>
      </c>
      <c r="E3103" s="1">
        <v>42843</v>
      </c>
      <c r="F3103">
        <v>1120</v>
      </c>
      <c r="H3103" t="s">
        <v>76</v>
      </c>
      <c r="I3103" s="2">
        <v>42871.64166666667</v>
      </c>
      <c r="J3103" t="s">
        <v>30</v>
      </c>
      <c r="K3103" t="s">
        <v>321</v>
      </c>
      <c r="L3103">
        <v>1</v>
      </c>
      <c r="M3103" t="s">
        <v>73</v>
      </c>
      <c r="N3103">
        <v>721026460</v>
      </c>
      <c r="O3103" t="s">
        <v>33</v>
      </c>
      <c r="P3103">
        <v>41</v>
      </c>
      <c r="S3103">
        <v>2981</v>
      </c>
      <c r="T3103" t="s">
        <v>395</v>
      </c>
      <c r="U3103">
        <v>34506</v>
      </c>
      <c r="V3103" t="s">
        <v>395</v>
      </c>
      <c r="W3103">
        <v>0</v>
      </c>
      <c r="X3103" t="s">
        <v>47</v>
      </c>
      <c r="Y3103" t="s">
        <v>70</v>
      </c>
      <c r="Z3103">
        <v>0.32</v>
      </c>
      <c r="AA3103">
        <v>1.1000000000000001</v>
      </c>
      <c r="AB3103">
        <v>200</v>
      </c>
      <c r="AC3103" t="s">
        <v>47</v>
      </c>
    </row>
    <row r="3104" spans="1:29" hidden="1" x14ac:dyDescent="0.25">
      <c r="A3104" t="s">
        <v>359</v>
      </c>
      <c r="B3104">
        <v>100</v>
      </c>
      <c r="C3104" t="s">
        <v>28</v>
      </c>
      <c r="D3104">
        <v>983836</v>
      </c>
      <c r="E3104" s="1">
        <v>42843</v>
      </c>
      <c r="F3104">
        <v>1120</v>
      </c>
      <c r="H3104" t="s">
        <v>76</v>
      </c>
      <c r="I3104" s="2">
        <v>42871.64166666667</v>
      </c>
      <c r="J3104" t="s">
        <v>30</v>
      </c>
      <c r="K3104" t="s">
        <v>321</v>
      </c>
      <c r="L3104">
        <v>1</v>
      </c>
      <c r="M3104" t="s">
        <v>73</v>
      </c>
      <c r="N3104">
        <v>721026460</v>
      </c>
      <c r="O3104" t="s">
        <v>33</v>
      </c>
      <c r="P3104">
        <v>41</v>
      </c>
      <c r="S3104">
        <v>2985</v>
      </c>
      <c r="T3104" t="s">
        <v>396</v>
      </c>
      <c r="U3104">
        <v>34511</v>
      </c>
      <c r="V3104" t="s">
        <v>396</v>
      </c>
      <c r="W3104">
        <v>0</v>
      </c>
      <c r="X3104" t="s">
        <v>47</v>
      </c>
      <c r="Y3104" t="s">
        <v>70</v>
      </c>
      <c r="Z3104">
        <v>0.27</v>
      </c>
      <c r="AA3104">
        <v>0.94</v>
      </c>
      <c r="AB3104">
        <v>5</v>
      </c>
      <c r="AC3104" t="s">
        <v>47</v>
      </c>
    </row>
    <row r="3105" spans="1:29" hidden="1" x14ac:dyDescent="0.25">
      <c r="A3105" t="s">
        <v>359</v>
      </c>
      <c r="B3105">
        <v>100</v>
      </c>
      <c r="C3105" t="s">
        <v>28</v>
      </c>
      <c r="D3105">
        <v>983836</v>
      </c>
      <c r="E3105" s="1">
        <v>42843</v>
      </c>
      <c r="F3105">
        <v>1120</v>
      </c>
      <c r="H3105" t="s">
        <v>76</v>
      </c>
      <c r="I3105" s="2">
        <v>42871.64166666667</v>
      </c>
      <c r="J3105" t="s">
        <v>30</v>
      </c>
      <c r="K3105" t="s">
        <v>321</v>
      </c>
      <c r="L3105">
        <v>1</v>
      </c>
      <c r="M3105" t="s">
        <v>73</v>
      </c>
      <c r="N3105">
        <v>721026460</v>
      </c>
      <c r="O3105" t="s">
        <v>33</v>
      </c>
      <c r="P3105">
        <v>41</v>
      </c>
      <c r="S3105">
        <v>2991</v>
      </c>
      <c r="T3105" t="s">
        <v>397</v>
      </c>
      <c r="U3105">
        <v>34010</v>
      </c>
      <c r="V3105" t="s">
        <v>397</v>
      </c>
      <c r="W3105">
        <v>0</v>
      </c>
      <c r="X3105" t="s">
        <v>47</v>
      </c>
      <c r="Y3105" t="s">
        <v>70</v>
      </c>
      <c r="Z3105">
        <v>0.22</v>
      </c>
      <c r="AA3105">
        <v>0.79</v>
      </c>
      <c r="AB3105">
        <v>1000</v>
      </c>
      <c r="AC3105" t="s">
        <v>47</v>
      </c>
    </row>
    <row r="3106" spans="1:29" hidden="1" x14ac:dyDescent="0.25">
      <c r="A3106" t="s">
        <v>359</v>
      </c>
      <c r="B3106">
        <v>100</v>
      </c>
      <c r="C3106" t="s">
        <v>28</v>
      </c>
      <c r="D3106">
        <v>983836</v>
      </c>
      <c r="E3106" s="1">
        <v>42843</v>
      </c>
      <c r="F3106">
        <v>1120</v>
      </c>
      <c r="H3106" t="s">
        <v>76</v>
      </c>
      <c r="I3106" s="2">
        <v>42871.64166666667</v>
      </c>
      <c r="J3106" t="s">
        <v>30</v>
      </c>
      <c r="K3106" t="s">
        <v>321</v>
      </c>
      <c r="L3106">
        <v>1</v>
      </c>
      <c r="M3106" t="s">
        <v>73</v>
      </c>
      <c r="N3106">
        <v>721026460</v>
      </c>
      <c r="O3106" t="s">
        <v>33</v>
      </c>
      <c r="P3106">
        <v>41</v>
      </c>
      <c r="S3106">
        <v>2976</v>
      </c>
      <c r="T3106" t="s">
        <v>398</v>
      </c>
      <c r="U3106">
        <v>39175</v>
      </c>
      <c r="V3106" t="s">
        <v>398</v>
      </c>
      <c r="W3106">
        <v>0</v>
      </c>
      <c r="X3106" t="s">
        <v>47</v>
      </c>
      <c r="Y3106" t="s">
        <v>70</v>
      </c>
      <c r="Z3106">
        <v>0.2</v>
      </c>
      <c r="AA3106">
        <v>0.7</v>
      </c>
      <c r="AB3106">
        <v>0.2</v>
      </c>
      <c r="AC3106" t="s">
        <v>47</v>
      </c>
    </row>
    <row r="3107" spans="1:29" hidden="1" x14ac:dyDescent="0.25">
      <c r="A3107" t="s">
        <v>359</v>
      </c>
      <c r="B3107">
        <v>100</v>
      </c>
      <c r="C3107" t="s">
        <v>28</v>
      </c>
      <c r="D3107">
        <v>983836</v>
      </c>
      <c r="E3107" s="1">
        <v>42843</v>
      </c>
      <c r="F3107">
        <v>1120</v>
      </c>
      <c r="H3107" t="s">
        <v>76</v>
      </c>
      <c r="I3107" s="2">
        <v>42871.64166666667</v>
      </c>
      <c r="J3107" t="s">
        <v>30</v>
      </c>
      <c r="K3107" t="s">
        <v>321</v>
      </c>
      <c r="L3107">
        <v>1</v>
      </c>
      <c r="M3107" t="s">
        <v>73</v>
      </c>
      <c r="N3107">
        <v>721026460</v>
      </c>
      <c r="O3107" t="s">
        <v>33</v>
      </c>
      <c r="P3107">
        <v>41</v>
      </c>
      <c r="S3107">
        <v>2955</v>
      </c>
      <c r="T3107" t="s">
        <v>399</v>
      </c>
      <c r="U3107">
        <v>79724</v>
      </c>
      <c r="V3107" t="s">
        <v>400</v>
      </c>
      <c r="W3107">
        <v>0</v>
      </c>
      <c r="X3107" t="s">
        <v>47</v>
      </c>
      <c r="Y3107" t="s">
        <v>70</v>
      </c>
      <c r="Z3107">
        <v>0.68</v>
      </c>
      <c r="AA3107">
        <v>2.4</v>
      </c>
      <c r="AB3107">
        <v>10000</v>
      </c>
      <c r="AC3107" t="s">
        <v>47</v>
      </c>
    </row>
    <row r="3108" spans="1:29" hidden="1" x14ac:dyDescent="0.25">
      <c r="A3108" t="s">
        <v>359</v>
      </c>
      <c r="B3108">
        <v>100</v>
      </c>
      <c r="C3108" t="s">
        <v>28</v>
      </c>
      <c r="D3108">
        <v>983836</v>
      </c>
      <c r="E3108" s="1">
        <v>42843</v>
      </c>
      <c r="F3108">
        <v>1120</v>
      </c>
      <c r="H3108" t="s">
        <v>76</v>
      </c>
      <c r="I3108" s="2">
        <v>42871.64166666667</v>
      </c>
      <c r="J3108" t="s">
        <v>30</v>
      </c>
      <c r="K3108" t="s">
        <v>321</v>
      </c>
      <c r="L3108">
        <v>1</v>
      </c>
      <c r="M3108" t="s">
        <v>73</v>
      </c>
      <c r="N3108">
        <v>721026460</v>
      </c>
      <c r="O3108" t="s">
        <v>33</v>
      </c>
      <c r="P3108">
        <v>41</v>
      </c>
      <c r="S3108">
        <v>2983</v>
      </c>
      <c r="T3108" t="s">
        <v>401</v>
      </c>
      <c r="U3108">
        <v>34541</v>
      </c>
      <c r="V3108" t="s">
        <v>401</v>
      </c>
      <c r="W3108">
        <v>0</v>
      </c>
      <c r="X3108" t="s">
        <v>47</v>
      </c>
      <c r="Y3108" t="s">
        <v>70</v>
      </c>
      <c r="Z3108">
        <v>0.23</v>
      </c>
      <c r="AA3108">
        <v>0.81</v>
      </c>
      <c r="AB3108">
        <v>5</v>
      </c>
      <c r="AC3108" t="s">
        <v>47</v>
      </c>
    </row>
    <row r="3109" spans="1:29" hidden="1" x14ac:dyDescent="0.25">
      <c r="A3109" t="s">
        <v>359</v>
      </c>
      <c r="B3109">
        <v>100</v>
      </c>
      <c r="C3109" t="s">
        <v>28</v>
      </c>
      <c r="D3109">
        <v>983836</v>
      </c>
      <c r="E3109" s="1">
        <v>42843</v>
      </c>
      <c r="F3109">
        <v>1120</v>
      </c>
      <c r="H3109" t="s">
        <v>76</v>
      </c>
      <c r="I3109" s="2">
        <v>42871.64166666667</v>
      </c>
      <c r="J3109" t="s">
        <v>30</v>
      </c>
      <c r="K3109" t="s">
        <v>321</v>
      </c>
      <c r="L3109">
        <v>1</v>
      </c>
      <c r="M3109" t="s">
        <v>73</v>
      </c>
      <c r="N3109">
        <v>721026460</v>
      </c>
      <c r="O3109" t="s">
        <v>33</v>
      </c>
      <c r="P3109">
        <v>41</v>
      </c>
      <c r="S3109">
        <v>2992</v>
      </c>
      <c r="T3109" t="s">
        <v>402</v>
      </c>
      <c r="U3109">
        <v>34371</v>
      </c>
      <c r="V3109" t="s">
        <v>403</v>
      </c>
      <c r="W3109">
        <v>0</v>
      </c>
      <c r="X3109" t="s">
        <v>47</v>
      </c>
      <c r="Y3109" t="s">
        <v>70</v>
      </c>
      <c r="Z3109">
        <v>0.22</v>
      </c>
      <c r="AA3109">
        <v>0.79</v>
      </c>
      <c r="AB3109">
        <v>700</v>
      </c>
      <c r="AC3109" t="s">
        <v>47</v>
      </c>
    </row>
    <row r="3110" spans="1:29" hidden="1" x14ac:dyDescent="0.25">
      <c r="A3110" t="s">
        <v>359</v>
      </c>
      <c r="B3110">
        <v>100</v>
      </c>
      <c r="C3110" t="s">
        <v>28</v>
      </c>
      <c r="D3110">
        <v>983836</v>
      </c>
      <c r="E3110" s="1">
        <v>42843</v>
      </c>
      <c r="F3110">
        <v>1120</v>
      </c>
      <c r="H3110" t="s">
        <v>76</v>
      </c>
      <c r="I3110" s="2">
        <v>42871.64166666667</v>
      </c>
      <c r="J3110" t="s">
        <v>30</v>
      </c>
      <c r="K3110" t="s">
        <v>321</v>
      </c>
      <c r="L3110">
        <v>1</v>
      </c>
      <c r="M3110" t="s">
        <v>73</v>
      </c>
      <c r="N3110">
        <v>721026460</v>
      </c>
      <c r="O3110" t="s">
        <v>33</v>
      </c>
      <c r="P3110">
        <v>41</v>
      </c>
      <c r="S3110">
        <v>2216</v>
      </c>
      <c r="T3110" t="s">
        <v>406</v>
      </c>
      <c r="U3110">
        <v>34311</v>
      </c>
      <c r="V3110" t="s">
        <v>406</v>
      </c>
      <c r="W3110">
        <v>0</v>
      </c>
      <c r="X3110" t="s">
        <v>47</v>
      </c>
      <c r="Y3110" t="s">
        <v>70</v>
      </c>
      <c r="Z3110">
        <v>1.5</v>
      </c>
      <c r="AA3110">
        <v>5.2</v>
      </c>
      <c r="AC3110" t="s">
        <v>47</v>
      </c>
    </row>
    <row r="3111" spans="1:29" hidden="1" x14ac:dyDescent="0.25">
      <c r="A3111" t="s">
        <v>359</v>
      </c>
      <c r="B3111">
        <v>100</v>
      </c>
      <c r="C3111" t="s">
        <v>28</v>
      </c>
      <c r="D3111">
        <v>983836</v>
      </c>
      <c r="E3111" s="1">
        <v>42843</v>
      </c>
      <c r="F3111">
        <v>1120</v>
      </c>
      <c r="H3111" t="s">
        <v>76</v>
      </c>
      <c r="I3111" s="2">
        <v>42871.64166666667</v>
      </c>
      <c r="J3111" t="s">
        <v>30</v>
      </c>
      <c r="K3111" t="s">
        <v>321</v>
      </c>
      <c r="L3111">
        <v>1</v>
      </c>
      <c r="M3111" t="s">
        <v>73</v>
      </c>
      <c r="N3111">
        <v>721026460</v>
      </c>
      <c r="O3111" t="s">
        <v>33</v>
      </c>
      <c r="P3111">
        <v>41</v>
      </c>
      <c r="S3111">
        <v>2943</v>
      </c>
      <c r="T3111" t="s">
        <v>83</v>
      </c>
      <c r="U3111">
        <v>32101</v>
      </c>
      <c r="V3111" t="s">
        <v>83</v>
      </c>
      <c r="W3111">
        <v>5.8</v>
      </c>
      <c r="X3111" t="s">
        <v>47</v>
      </c>
      <c r="Y3111" t="s">
        <v>41</v>
      </c>
      <c r="Z3111">
        <v>0.23</v>
      </c>
      <c r="AA3111">
        <v>0.81</v>
      </c>
      <c r="AB3111">
        <v>80</v>
      </c>
      <c r="AC3111" t="s">
        <v>47</v>
      </c>
    </row>
    <row r="3112" spans="1:29" hidden="1" x14ac:dyDescent="0.25">
      <c r="A3112" t="s">
        <v>359</v>
      </c>
      <c r="B3112">
        <v>100</v>
      </c>
      <c r="C3112" t="s">
        <v>28</v>
      </c>
      <c r="D3112">
        <v>983836</v>
      </c>
      <c r="E3112" s="1">
        <v>42843</v>
      </c>
      <c r="F3112">
        <v>1120</v>
      </c>
      <c r="H3112" t="s">
        <v>76</v>
      </c>
      <c r="I3112" s="2">
        <v>42871.64166666667</v>
      </c>
      <c r="J3112" t="s">
        <v>30</v>
      </c>
      <c r="K3112" t="s">
        <v>321</v>
      </c>
      <c r="L3112">
        <v>1</v>
      </c>
      <c r="M3112" t="s">
        <v>73</v>
      </c>
      <c r="N3112">
        <v>721026460</v>
      </c>
      <c r="O3112" t="s">
        <v>33</v>
      </c>
      <c r="P3112">
        <v>41</v>
      </c>
      <c r="S3112">
        <v>2941</v>
      </c>
      <c r="T3112" t="s">
        <v>84</v>
      </c>
      <c r="U3112">
        <v>32106</v>
      </c>
      <c r="V3112" t="s">
        <v>84</v>
      </c>
      <c r="W3112">
        <v>6.3</v>
      </c>
      <c r="X3112" t="s">
        <v>47</v>
      </c>
      <c r="Y3112" t="s">
        <v>41</v>
      </c>
      <c r="Z3112">
        <v>0.25</v>
      </c>
      <c r="AA3112">
        <v>0.9</v>
      </c>
      <c r="AB3112">
        <v>80</v>
      </c>
      <c r="AC3112" t="s">
        <v>47</v>
      </c>
    </row>
    <row r="3113" spans="1:29" hidden="1" x14ac:dyDescent="0.25">
      <c r="A3113" t="s">
        <v>359</v>
      </c>
      <c r="B3113">
        <v>100</v>
      </c>
      <c r="C3113" t="s">
        <v>28</v>
      </c>
      <c r="D3113">
        <v>983836</v>
      </c>
      <c r="E3113" s="1">
        <v>42843</v>
      </c>
      <c r="F3113">
        <v>1120</v>
      </c>
      <c r="H3113" t="s">
        <v>76</v>
      </c>
      <c r="I3113" s="2">
        <v>42871.64166666667</v>
      </c>
      <c r="J3113" t="s">
        <v>30</v>
      </c>
      <c r="K3113" t="s">
        <v>321</v>
      </c>
      <c r="L3113">
        <v>1</v>
      </c>
      <c r="M3113" t="s">
        <v>73</v>
      </c>
      <c r="N3113">
        <v>721026460</v>
      </c>
      <c r="O3113" t="s">
        <v>33</v>
      </c>
      <c r="P3113">
        <v>41</v>
      </c>
      <c r="S3113">
        <v>2408</v>
      </c>
      <c r="T3113" t="s">
        <v>407</v>
      </c>
      <c r="U3113">
        <v>77596</v>
      </c>
      <c r="V3113" t="s">
        <v>407</v>
      </c>
      <c r="W3113">
        <v>0</v>
      </c>
      <c r="X3113" t="s">
        <v>47</v>
      </c>
      <c r="Y3113" t="s">
        <v>70</v>
      </c>
      <c r="Z3113">
        <v>0.26</v>
      </c>
      <c r="AA3113">
        <v>0.9</v>
      </c>
      <c r="AC3113" t="s">
        <v>47</v>
      </c>
    </row>
    <row r="3114" spans="1:29" hidden="1" x14ac:dyDescent="0.25">
      <c r="A3114" t="s">
        <v>359</v>
      </c>
      <c r="B3114">
        <v>100</v>
      </c>
      <c r="C3114" t="s">
        <v>28</v>
      </c>
      <c r="D3114">
        <v>983836</v>
      </c>
      <c r="E3114" s="1">
        <v>42843</v>
      </c>
      <c r="F3114">
        <v>1120</v>
      </c>
      <c r="H3114" t="s">
        <v>76</v>
      </c>
      <c r="I3114" s="2">
        <v>42871.64166666667</v>
      </c>
      <c r="J3114" t="s">
        <v>30</v>
      </c>
      <c r="K3114" t="s">
        <v>321</v>
      </c>
      <c r="L3114">
        <v>1</v>
      </c>
      <c r="M3114" t="s">
        <v>73</v>
      </c>
      <c r="N3114">
        <v>721026460</v>
      </c>
      <c r="O3114" t="s">
        <v>33</v>
      </c>
      <c r="P3114">
        <v>41</v>
      </c>
      <c r="S3114">
        <v>2944</v>
      </c>
      <c r="T3114" t="s">
        <v>85</v>
      </c>
      <c r="U3114">
        <v>32105</v>
      </c>
      <c r="V3114" t="s">
        <v>85</v>
      </c>
      <c r="W3114">
        <v>3.1</v>
      </c>
      <c r="X3114" t="s">
        <v>47</v>
      </c>
      <c r="Y3114" t="s">
        <v>41</v>
      </c>
      <c r="Z3114">
        <v>0.17</v>
      </c>
      <c r="AA3114">
        <v>0.61</v>
      </c>
      <c r="AB3114">
        <v>80</v>
      </c>
      <c r="AC3114" t="s">
        <v>47</v>
      </c>
    </row>
    <row r="3115" spans="1:29" hidden="1" x14ac:dyDescent="0.25">
      <c r="A3115" t="s">
        <v>359</v>
      </c>
      <c r="B3115">
        <v>100</v>
      </c>
      <c r="C3115" t="s">
        <v>28</v>
      </c>
      <c r="D3115">
        <v>983836</v>
      </c>
      <c r="E3115" s="1">
        <v>42843</v>
      </c>
      <c r="F3115">
        <v>1120</v>
      </c>
      <c r="H3115" t="s">
        <v>76</v>
      </c>
      <c r="I3115" s="2">
        <v>42871.64166666667</v>
      </c>
      <c r="J3115" t="s">
        <v>30</v>
      </c>
      <c r="K3115" t="s">
        <v>321</v>
      </c>
      <c r="L3115">
        <v>1</v>
      </c>
      <c r="M3115" t="s">
        <v>73</v>
      </c>
      <c r="N3115">
        <v>721026460</v>
      </c>
      <c r="O3115" t="s">
        <v>33</v>
      </c>
      <c r="P3115">
        <v>41</v>
      </c>
      <c r="S3115">
        <v>2988</v>
      </c>
      <c r="T3115" t="s">
        <v>410</v>
      </c>
      <c r="U3115">
        <v>34516</v>
      </c>
      <c r="V3115" t="s">
        <v>411</v>
      </c>
      <c r="W3115">
        <v>0</v>
      </c>
      <c r="X3115" t="s">
        <v>47</v>
      </c>
      <c r="Y3115" t="s">
        <v>70</v>
      </c>
      <c r="Z3115">
        <v>0.2</v>
      </c>
      <c r="AA3115">
        <v>0.72</v>
      </c>
      <c r="AC3115" t="s">
        <v>47</v>
      </c>
    </row>
    <row r="3116" spans="1:29" hidden="1" x14ac:dyDescent="0.25">
      <c r="A3116" t="s">
        <v>359</v>
      </c>
      <c r="B3116">
        <v>100</v>
      </c>
      <c r="C3116" t="s">
        <v>28</v>
      </c>
      <c r="D3116">
        <v>983836</v>
      </c>
      <c r="E3116" s="1">
        <v>42843</v>
      </c>
      <c r="F3116">
        <v>1120</v>
      </c>
      <c r="H3116" t="s">
        <v>76</v>
      </c>
      <c r="I3116" s="2">
        <v>42871.64166666667</v>
      </c>
      <c r="J3116" t="s">
        <v>30</v>
      </c>
      <c r="K3116" t="s">
        <v>321</v>
      </c>
      <c r="L3116">
        <v>1</v>
      </c>
      <c r="M3116" t="s">
        <v>73</v>
      </c>
      <c r="N3116">
        <v>721026460</v>
      </c>
      <c r="O3116" t="s">
        <v>33</v>
      </c>
      <c r="P3116">
        <v>41</v>
      </c>
      <c r="S3116">
        <v>2966</v>
      </c>
      <c r="T3116" t="s">
        <v>414</v>
      </c>
      <c r="U3116">
        <v>77277</v>
      </c>
      <c r="V3116" t="s">
        <v>414</v>
      </c>
      <c r="W3116">
        <v>0</v>
      </c>
      <c r="X3116" t="s">
        <v>47</v>
      </c>
      <c r="Y3116" t="s">
        <v>70</v>
      </c>
      <c r="Z3116">
        <v>0.2</v>
      </c>
      <c r="AA3116">
        <v>0.73</v>
      </c>
      <c r="AC3116" t="s">
        <v>47</v>
      </c>
    </row>
    <row r="3117" spans="1:29" hidden="1" x14ac:dyDescent="0.25">
      <c r="A3117" t="s">
        <v>359</v>
      </c>
      <c r="B3117">
        <v>100</v>
      </c>
      <c r="C3117" t="s">
        <v>28</v>
      </c>
      <c r="D3117">
        <v>983836</v>
      </c>
      <c r="E3117" s="1">
        <v>42843</v>
      </c>
      <c r="F3117">
        <v>1120</v>
      </c>
      <c r="H3117" t="s">
        <v>76</v>
      </c>
      <c r="I3117" s="2">
        <v>42871.64166666667</v>
      </c>
      <c r="J3117" t="s">
        <v>30</v>
      </c>
      <c r="K3117" t="s">
        <v>321</v>
      </c>
      <c r="L3117">
        <v>1</v>
      </c>
      <c r="M3117" t="s">
        <v>73</v>
      </c>
      <c r="N3117">
        <v>721026460</v>
      </c>
      <c r="O3117" t="s">
        <v>33</v>
      </c>
      <c r="P3117">
        <v>41</v>
      </c>
      <c r="S3117">
        <v>2980</v>
      </c>
      <c r="T3117" t="s">
        <v>415</v>
      </c>
      <c r="U3117">
        <v>34531</v>
      </c>
      <c r="V3117" t="s">
        <v>415</v>
      </c>
      <c r="W3117">
        <v>0</v>
      </c>
      <c r="X3117" t="s">
        <v>47</v>
      </c>
      <c r="Y3117" t="s">
        <v>70</v>
      </c>
      <c r="Z3117">
        <v>0.25</v>
      </c>
      <c r="AA3117">
        <v>0.9</v>
      </c>
      <c r="AB3117">
        <v>5</v>
      </c>
      <c r="AC3117" t="s">
        <v>47</v>
      </c>
    </row>
    <row r="3118" spans="1:29" hidden="1" x14ac:dyDescent="0.25">
      <c r="A3118" t="s">
        <v>359</v>
      </c>
      <c r="B3118">
        <v>100</v>
      </c>
      <c r="C3118" t="s">
        <v>28</v>
      </c>
      <c r="D3118">
        <v>983836</v>
      </c>
      <c r="E3118" s="1">
        <v>42843</v>
      </c>
      <c r="F3118">
        <v>1120</v>
      </c>
      <c r="H3118" t="s">
        <v>76</v>
      </c>
      <c r="I3118" s="2">
        <v>42871.64166666667</v>
      </c>
      <c r="J3118" t="s">
        <v>30</v>
      </c>
      <c r="K3118" t="s">
        <v>321</v>
      </c>
      <c r="L3118">
        <v>1</v>
      </c>
      <c r="M3118" t="s">
        <v>73</v>
      </c>
      <c r="N3118">
        <v>721026460</v>
      </c>
      <c r="O3118" t="s">
        <v>33</v>
      </c>
      <c r="P3118">
        <v>41</v>
      </c>
      <c r="S3118">
        <v>2410</v>
      </c>
      <c r="T3118" t="s">
        <v>416</v>
      </c>
      <c r="U3118">
        <v>77168</v>
      </c>
      <c r="V3118" t="s">
        <v>416</v>
      </c>
      <c r="W3118">
        <v>0</v>
      </c>
      <c r="X3118" t="s">
        <v>47</v>
      </c>
      <c r="Y3118" t="s">
        <v>70</v>
      </c>
      <c r="Z3118">
        <v>0.32</v>
      </c>
      <c r="AA3118">
        <v>1.1000000000000001</v>
      </c>
      <c r="AC3118" t="s">
        <v>47</v>
      </c>
    </row>
    <row r="3119" spans="1:29" hidden="1" x14ac:dyDescent="0.25">
      <c r="A3119" t="s">
        <v>566</v>
      </c>
      <c r="B3119">
        <v>100</v>
      </c>
      <c r="C3119" t="s">
        <v>28</v>
      </c>
      <c r="D3119">
        <v>983834</v>
      </c>
      <c r="E3119" s="1">
        <v>42843</v>
      </c>
      <c r="F3119">
        <v>1050</v>
      </c>
      <c r="H3119" t="s">
        <v>76</v>
      </c>
      <c r="I3119" s="2">
        <v>42871.64166666667</v>
      </c>
      <c r="J3119" t="s">
        <v>30</v>
      </c>
      <c r="K3119" t="s">
        <v>321</v>
      </c>
      <c r="L3119">
        <v>1</v>
      </c>
      <c r="M3119" t="s">
        <v>73</v>
      </c>
      <c r="N3119">
        <v>721026460</v>
      </c>
      <c r="O3119" t="s">
        <v>33</v>
      </c>
      <c r="P3119">
        <v>40</v>
      </c>
      <c r="S3119">
        <v>2110</v>
      </c>
      <c r="T3119" t="s">
        <v>567</v>
      </c>
      <c r="U3119">
        <v>39760</v>
      </c>
      <c r="V3119" t="s">
        <v>567</v>
      </c>
      <c r="W3119">
        <v>0</v>
      </c>
      <c r="X3119" t="s">
        <v>47</v>
      </c>
      <c r="Y3119" t="s">
        <v>70</v>
      </c>
      <c r="Z3119">
        <v>0.15</v>
      </c>
      <c r="AA3119">
        <v>0.46</v>
      </c>
      <c r="AB3119">
        <v>50</v>
      </c>
      <c r="AC3119" t="s">
        <v>47</v>
      </c>
    </row>
    <row r="3120" spans="1:29" hidden="1" x14ac:dyDescent="0.25">
      <c r="A3120" t="s">
        <v>566</v>
      </c>
      <c r="B3120">
        <v>100</v>
      </c>
      <c r="C3120" t="s">
        <v>28</v>
      </c>
      <c r="D3120">
        <v>983834</v>
      </c>
      <c r="E3120" s="1">
        <v>42843</v>
      </c>
      <c r="F3120">
        <v>1050</v>
      </c>
      <c r="H3120" t="s">
        <v>76</v>
      </c>
      <c r="I3120" s="2">
        <v>42871.64166666667</v>
      </c>
      <c r="J3120" t="s">
        <v>30</v>
      </c>
      <c r="K3120" t="s">
        <v>321</v>
      </c>
      <c r="L3120">
        <v>1</v>
      </c>
      <c r="M3120" t="s">
        <v>73</v>
      </c>
      <c r="N3120">
        <v>721026460</v>
      </c>
      <c r="O3120" t="s">
        <v>33</v>
      </c>
      <c r="P3120">
        <v>40</v>
      </c>
      <c r="S3120">
        <v>2066</v>
      </c>
      <c r="T3120" t="s">
        <v>568</v>
      </c>
      <c r="U3120">
        <v>82584</v>
      </c>
      <c r="V3120" t="s">
        <v>568</v>
      </c>
      <c r="W3120">
        <v>0</v>
      </c>
      <c r="X3120" t="s">
        <v>47</v>
      </c>
      <c r="Y3120" t="s">
        <v>70</v>
      </c>
      <c r="Z3120">
        <v>0.51</v>
      </c>
      <c r="AA3120">
        <v>1.7</v>
      </c>
      <c r="AC3120" t="s">
        <v>47</v>
      </c>
    </row>
    <row r="3121" spans="1:29" hidden="1" x14ac:dyDescent="0.25">
      <c r="A3121" t="s">
        <v>566</v>
      </c>
      <c r="B3121">
        <v>100</v>
      </c>
      <c r="C3121" t="s">
        <v>28</v>
      </c>
      <c r="D3121">
        <v>983834</v>
      </c>
      <c r="E3121" s="1">
        <v>42843</v>
      </c>
      <c r="F3121">
        <v>1050</v>
      </c>
      <c r="H3121" t="s">
        <v>76</v>
      </c>
      <c r="I3121" s="2">
        <v>42871.64166666667</v>
      </c>
      <c r="J3121" t="s">
        <v>30</v>
      </c>
      <c r="K3121" t="s">
        <v>321</v>
      </c>
      <c r="L3121">
        <v>1</v>
      </c>
      <c r="M3121" t="s">
        <v>73</v>
      </c>
      <c r="N3121">
        <v>721026460</v>
      </c>
      <c r="O3121" t="s">
        <v>33</v>
      </c>
      <c r="P3121">
        <v>40</v>
      </c>
      <c r="S3121">
        <v>2070</v>
      </c>
      <c r="T3121" t="s">
        <v>569</v>
      </c>
      <c r="U3121">
        <v>39380</v>
      </c>
      <c r="V3121" t="s">
        <v>569</v>
      </c>
      <c r="W3121">
        <v>0</v>
      </c>
      <c r="X3121" t="s">
        <v>47</v>
      </c>
      <c r="Y3121" t="s">
        <v>70</v>
      </c>
      <c r="Z3121">
        <v>0.02</v>
      </c>
      <c r="AA3121">
        <v>6.7000000000000004E-2</v>
      </c>
      <c r="AC3121" t="s">
        <v>47</v>
      </c>
    </row>
    <row r="3122" spans="1:29" hidden="1" x14ac:dyDescent="0.25">
      <c r="A3122" t="s">
        <v>566</v>
      </c>
      <c r="B3122">
        <v>100</v>
      </c>
      <c r="C3122" t="s">
        <v>28</v>
      </c>
      <c r="D3122">
        <v>983834</v>
      </c>
      <c r="E3122" s="1">
        <v>42843</v>
      </c>
      <c r="F3122">
        <v>1050</v>
      </c>
      <c r="H3122" t="s">
        <v>76</v>
      </c>
      <c r="I3122" s="2">
        <v>42871.64166666667</v>
      </c>
      <c r="J3122" t="s">
        <v>30</v>
      </c>
      <c r="K3122" t="s">
        <v>321</v>
      </c>
      <c r="L3122">
        <v>1</v>
      </c>
      <c r="M3122" t="s">
        <v>73</v>
      </c>
      <c r="N3122">
        <v>721026460</v>
      </c>
      <c r="O3122" t="s">
        <v>33</v>
      </c>
      <c r="P3122">
        <v>40</v>
      </c>
      <c r="S3122">
        <v>2077</v>
      </c>
      <c r="T3122" t="s">
        <v>570</v>
      </c>
      <c r="U3122">
        <v>30295</v>
      </c>
      <c r="V3122" t="s">
        <v>571</v>
      </c>
      <c r="W3122">
        <v>0</v>
      </c>
      <c r="X3122" t="s">
        <v>47</v>
      </c>
      <c r="Y3122" t="s">
        <v>70</v>
      </c>
      <c r="Z3122">
        <v>1.4E-2</v>
      </c>
      <c r="AA3122">
        <v>4.7E-2</v>
      </c>
      <c r="AC3122" t="s">
        <v>47</v>
      </c>
    </row>
    <row r="3123" spans="1:29" hidden="1" x14ac:dyDescent="0.25">
      <c r="A3123" t="s">
        <v>566</v>
      </c>
      <c r="B3123">
        <v>100</v>
      </c>
      <c r="C3123" t="s">
        <v>28</v>
      </c>
      <c r="D3123">
        <v>983834</v>
      </c>
      <c r="E3123" s="1">
        <v>42843</v>
      </c>
      <c r="F3123">
        <v>1050</v>
      </c>
      <c r="H3123" t="s">
        <v>76</v>
      </c>
      <c r="I3123" s="2">
        <v>42871.64166666667</v>
      </c>
      <c r="J3123" t="s">
        <v>30</v>
      </c>
      <c r="K3123" t="s">
        <v>321</v>
      </c>
      <c r="L3123">
        <v>1</v>
      </c>
      <c r="M3123" t="s">
        <v>73</v>
      </c>
      <c r="N3123">
        <v>721026460</v>
      </c>
      <c r="O3123" t="s">
        <v>33</v>
      </c>
      <c r="P3123">
        <v>40</v>
      </c>
      <c r="S3123">
        <v>2034</v>
      </c>
      <c r="T3123" t="s">
        <v>572</v>
      </c>
      <c r="U3123">
        <v>39941</v>
      </c>
      <c r="V3123" t="s">
        <v>573</v>
      </c>
      <c r="W3123">
        <v>0</v>
      </c>
      <c r="X3123" t="s">
        <v>47</v>
      </c>
      <c r="Y3123" t="s">
        <v>70</v>
      </c>
      <c r="Z3123">
        <v>4.9000000000000004</v>
      </c>
      <c r="AA3123">
        <v>16</v>
      </c>
      <c r="AB3123">
        <v>700</v>
      </c>
      <c r="AC3123" t="s">
        <v>47</v>
      </c>
    </row>
    <row r="3124" spans="1:29" hidden="1" x14ac:dyDescent="0.25">
      <c r="A3124" t="s">
        <v>566</v>
      </c>
      <c r="B3124">
        <v>100</v>
      </c>
      <c r="C3124" t="s">
        <v>28</v>
      </c>
      <c r="D3124">
        <v>983834</v>
      </c>
      <c r="E3124" s="1">
        <v>42843</v>
      </c>
      <c r="F3124">
        <v>1050</v>
      </c>
      <c r="H3124" t="s">
        <v>76</v>
      </c>
      <c r="I3124" s="2">
        <v>42871.64166666667</v>
      </c>
      <c r="J3124" t="s">
        <v>30</v>
      </c>
      <c r="K3124" t="s">
        <v>321</v>
      </c>
      <c r="L3124">
        <v>1</v>
      </c>
      <c r="M3124" t="s">
        <v>73</v>
      </c>
      <c r="N3124">
        <v>721026460</v>
      </c>
      <c r="O3124" t="s">
        <v>33</v>
      </c>
      <c r="P3124">
        <v>40</v>
      </c>
      <c r="S3124">
        <v>2043</v>
      </c>
      <c r="T3124" t="s">
        <v>574</v>
      </c>
      <c r="U3124">
        <v>82586</v>
      </c>
      <c r="V3124" t="s">
        <v>574</v>
      </c>
      <c r="W3124">
        <v>0</v>
      </c>
      <c r="X3124" t="s">
        <v>47</v>
      </c>
      <c r="Y3124" t="s">
        <v>70</v>
      </c>
      <c r="Z3124">
        <v>0.56999999999999995</v>
      </c>
      <c r="AA3124">
        <v>1.9</v>
      </c>
      <c r="AB3124">
        <v>4</v>
      </c>
      <c r="AC3124" t="s">
        <v>47</v>
      </c>
    </row>
    <row r="3125" spans="1:29" hidden="1" x14ac:dyDescent="0.25">
      <c r="A3125" t="s">
        <v>566</v>
      </c>
      <c r="B3125">
        <v>100</v>
      </c>
      <c r="C3125" t="s">
        <v>28</v>
      </c>
      <c r="D3125">
        <v>983834</v>
      </c>
      <c r="E3125" s="1">
        <v>42843</v>
      </c>
      <c r="F3125">
        <v>1050</v>
      </c>
      <c r="H3125" t="s">
        <v>76</v>
      </c>
      <c r="I3125" s="2">
        <v>42871.64166666667</v>
      </c>
      <c r="J3125" t="s">
        <v>30</v>
      </c>
      <c r="K3125" t="s">
        <v>321</v>
      </c>
      <c r="L3125">
        <v>1</v>
      </c>
      <c r="M3125" t="s">
        <v>73</v>
      </c>
      <c r="N3125">
        <v>721026460</v>
      </c>
      <c r="O3125" t="s">
        <v>33</v>
      </c>
      <c r="P3125">
        <v>40</v>
      </c>
      <c r="S3125">
        <v>2044</v>
      </c>
      <c r="T3125" t="s">
        <v>575</v>
      </c>
      <c r="U3125">
        <v>82587</v>
      </c>
      <c r="V3125" t="s">
        <v>575</v>
      </c>
      <c r="W3125">
        <v>0</v>
      </c>
      <c r="X3125" t="s">
        <v>47</v>
      </c>
      <c r="Y3125" t="s">
        <v>70</v>
      </c>
      <c r="Z3125">
        <v>0.51</v>
      </c>
      <c r="AA3125">
        <v>1.7</v>
      </c>
      <c r="AB3125">
        <v>2</v>
      </c>
      <c r="AC3125" t="s">
        <v>47</v>
      </c>
    </row>
    <row r="3126" spans="1:29" hidden="1" x14ac:dyDescent="0.25">
      <c r="A3126" t="s">
        <v>566</v>
      </c>
      <c r="B3126">
        <v>100</v>
      </c>
      <c r="C3126" t="s">
        <v>28</v>
      </c>
      <c r="D3126">
        <v>983834</v>
      </c>
      <c r="E3126" s="1">
        <v>42843</v>
      </c>
      <c r="F3126">
        <v>1050</v>
      </c>
      <c r="H3126" t="s">
        <v>76</v>
      </c>
      <c r="I3126" s="2">
        <v>42871.64166666667</v>
      </c>
      <c r="J3126" t="s">
        <v>30</v>
      </c>
      <c r="K3126" t="s">
        <v>321</v>
      </c>
      <c r="L3126">
        <v>1</v>
      </c>
      <c r="M3126" t="s">
        <v>73</v>
      </c>
      <c r="N3126">
        <v>721026460</v>
      </c>
      <c r="O3126" t="s">
        <v>33</v>
      </c>
      <c r="P3126">
        <v>40</v>
      </c>
      <c r="S3126">
        <v>2045</v>
      </c>
      <c r="T3126" t="s">
        <v>576</v>
      </c>
      <c r="U3126">
        <v>39356</v>
      </c>
      <c r="V3126" t="s">
        <v>576</v>
      </c>
      <c r="W3126">
        <v>0</v>
      </c>
      <c r="X3126" t="s">
        <v>47</v>
      </c>
      <c r="Y3126" t="s">
        <v>70</v>
      </c>
      <c r="Z3126">
        <v>1.0999999999999999E-2</v>
      </c>
      <c r="AA3126">
        <v>3.6999999999999998E-2</v>
      </c>
      <c r="AC3126" t="s">
        <v>47</v>
      </c>
    </row>
    <row r="3127" spans="1:29" hidden="1" x14ac:dyDescent="0.25">
      <c r="A3127" t="s">
        <v>566</v>
      </c>
      <c r="B3127">
        <v>100</v>
      </c>
      <c r="C3127" t="s">
        <v>28</v>
      </c>
      <c r="D3127">
        <v>983834</v>
      </c>
      <c r="E3127" s="1">
        <v>42843</v>
      </c>
      <c r="F3127">
        <v>1050</v>
      </c>
      <c r="H3127" t="s">
        <v>76</v>
      </c>
      <c r="I3127" s="2">
        <v>42871.64166666667</v>
      </c>
      <c r="J3127" t="s">
        <v>30</v>
      </c>
      <c r="K3127" t="s">
        <v>321</v>
      </c>
      <c r="L3127">
        <v>1</v>
      </c>
      <c r="M3127" t="s">
        <v>73</v>
      </c>
      <c r="N3127">
        <v>721026460</v>
      </c>
      <c r="O3127" t="s">
        <v>33</v>
      </c>
      <c r="P3127">
        <v>40</v>
      </c>
      <c r="S3127">
        <v>2047</v>
      </c>
      <c r="T3127" t="s">
        <v>577</v>
      </c>
      <c r="U3127">
        <v>39053</v>
      </c>
      <c r="V3127" t="s">
        <v>578</v>
      </c>
      <c r="W3127">
        <v>0</v>
      </c>
      <c r="X3127" t="s">
        <v>47</v>
      </c>
      <c r="Y3127" t="s">
        <v>70</v>
      </c>
      <c r="Z3127">
        <v>0.5</v>
      </c>
      <c r="AA3127">
        <v>1.7</v>
      </c>
      <c r="AB3127">
        <v>3</v>
      </c>
      <c r="AC3127" t="s">
        <v>47</v>
      </c>
    </row>
    <row r="3128" spans="1:29" hidden="1" x14ac:dyDescent="0.25">
      <c r="A3128" t="s">
        <v>566</v>
      </c>
      <c r="B3128">
        <v>100</v>
      </c>
      <c r="C3128" t="s">
        <v>28</v>
      </c>
      <c r="D3128">
        <v>983834</v>
      </c>
      <c r="E3128" s="1">
        <v>42843</v>
      </c>
      <c r="F3128">
        <v>1050</v>
      </c>
      <c r="H3128" t="s">
        <v>76</v>
      </c>
      <c r="I3128" s="2">
        <v>42871.64166666667</v>
      </c>
      <c r="J3128" t="s">
        <v>30</v>
      </c>
      <c r="K3128" t="s">
        <v>321</v>
      </c>
      <c r="L3128">
        <v>1</v>
      </c>
      <c r="M3128" t="s">
        <v>73</v>
      </c>
      <c r="N3128">
        <v>721026460</v>
      </c>
      <c r="O3128" t="s">
        <v>33</v>
      </c>
      <c r="P3128">
        <v>40</v>
      </c>
      <c r="S3128">
        <v>2022</v>
      </c>
      <c r="T3128" t="s">
        <v>579</v>
      </c>
      <c r="U3128">
        <v>39051</v>
      </c>
      <c r="V3128" t="s">
        <v>579</v>
      </c>
      <c r="W3128">
        <v>0</v>
      </c>
      <c r="X3128" t="s">
        <v>47</v>
      </c>
      <c r="Y3128" t="s">
        <v>70</v>
      </c>
      <c r="Z3128">
        <v>0.49</v>
      </c>
      <c r="AA3128">
        <v>1.6</v>
      </c>
      <c r="AC3128" t="s">
        <v>47</v>
      </c>
    </row>
    <row r="3129" spans="1:29" hidden="1" x14ac:dyDescent="0.25">
      <c r="A3129" t="s">
        <v>566</v>
      </c>
      <c r="B3129">
        <v>100</v>
      </c>
      <c r="C3129" t="s">
        <v>28</v>
      </c>
      <c r="D3129">
        <v>983834</v>
      </c>
      <c r="E3129" s="1">
        <v>42843</v>
      </c>
      <c r="F3129">
        <v>1050</v>
      </c>
      <c r="H3129" t="s">
        <v>76</v>
      </c>
      <c r="I3129" s="2">
        <v>42871.64166666667</v>
      </c>
      <c r="J3129" t="s">
        <v>30</v>
      </c>
      <c r="K3129" t="s">
        <v>321</v>
      </c>
      <c r="L3129">
        <v>1</v>
      </c>
      <c r="M3129" t="s">
        <v>73</v>
      </c>
      <c r="N3129">
        <v>721026460</v>
      </c>
      <c r="O3129" t="s">
        <v>33</v>
      </c>
      <c r="P3129">
        <v>40</v>
      </c>
      <c r="S3129">
        <v>2595</v>
      </c>
      <c r="T3129" t="s">
        <v>580</v>
      </c>
      <c r="U3129">
        <v>81408</v>
      </c>
      <c r="V3129" t="s">
        <v>580</v>
      </c>
      <c r="W3129">
        <v>0</v>
      </c>
      <c r="X3129" t="s">
        <v>47</v>
      </c>
      <c r="Y3129" t="s">
        <v>70</v>
      </c>
      <c r="Z3129">
        <v>1.9E-2</v>
      </c>
      <c r="AA3129">
        <v>6.5000000000000002E-2</v>
      </c>
      <c r="AC3129" t="s">
        <v>47</v>
      </c>
    </row>
    <row r="3130" spans="1:29" hidden="1" x14ac:dyDescent="0.25">
      <c r="A3130" t="s">
        <v>566</v>
      </c>
      <c r="B3130">
        <v>100</v>
      </c>
      <c r="C3130" t="s">
        <v>28</v>
      </c>
      <c r="D3130">
        <v>983834</v>
      </c>
      <c r="E3130" s="1">
        <v>42843</v>
      </c>
      <c r="F3130">
        <v>1050</v>
      </c>
      <c r="H3130" t="s">
        <v>76</v>
      </c>
      <c r="I3130" s="2">
        <v>42871.64166666667</v>
      </c>
      <c r="J3130" t="s">
        <v>30</v>
      </c>
      <c r="K3130" t="s">
        <v>321</v>
      </c>
      <c r="L3130">
        <v>1</v>
      </c>
      <c r="M3130" t="s">
        <v>73</v>
      </c>
      <c r="N3130">
        <v>721026460</v>
      </c>
      <c r="O3130" t="s">
        <v>33</v>
      </c>
      <c r="P3130">
        <v>40</v>
      </c>
      <c r="S3130">
        <v>2356</v>
      </c>
      <c r="T3130" t="s">
        <v>581</v>
      </c>
      <c r="U3130">
        <v>34680</v>
      </c>
      <c r="V3130" t="s">
        <v>581</v>
      </c>
      <c r="W3130">
        <v>0</v>
      </c>
      <c r="X3130" t="s">
        <v>47</v>
      </c>
      <c r="Y3130" t="s">
        <v>70</v>
      </c>
      <c r="Z3130">
        <v>1.4999999999999999E-2</v>
      </c>
      <c r="AA3130">
        <v>4.9000000000000002E-2</v>
      </c>
      <c r="AC3130" t="s">
        <v>47</v>
      </c>
    </row>
    <row r="3131" spans="1:29" hidden="1" x14ac:dyDescent="0.25">
      <c r="A3131" t="s">
        <v>566</v>
      </c>
      <c r="B3131">
        <v>100</v>
      </c>
      <c r="C3131" t="s">
        <v>28</v>
      </c>
      <c r="D3131">
        <v>983834</v>
      </c>
      <c r="E3131" s="1">
        <v>42843</v>
      </c>
      <c r="F3131">
        <v>1050</v>
      </c>
      <c r="H3131" t="s">
        <v>76</v>
      </c>
      <c r="I3131" s="2">
        <v>42871.64166666667</v>
      </c>
      <c r="J3131" t="s">
        <v>30</v>
      </c>
      <c r="K3131" t="s">
        <v>321</v>
      </c>
      <c r="L3131">
        <v>1</v>
      </c>
      <c r="M3131" t="s">
        <v>73</v>
      </c>
      <c r="N3131">
        <v>721026460</v>
      </c>
      <c r="O3131" t="s">
        <v>33</v>
      </c>
      <c r="P3131">
        <v>40</v>
      </c>
      <c r="S3131">
        <v>2051</v>
      </c>
      <c r="T3131" t="s">
        <v>585</v>
      </c>
      <c r="U3131">
        <v>46317</v>
      </c>
      <c r="V3131" t="s">
        <v>585</v>
      </c>
      <c r="W3131">
        <v>0</v>
      </c>
      <c r="X3131" t="s">
        <v>47</v>
      </c>
      <c r="Y3131" t="s">
        <v>70</v>
      </c>
      <c r="Z3131">
        <v>1.4999999999999999E-2</v>
      </c>
      <c r="AA3131">
        <v>0.05</v>
      </c>
      <c r="AB3131">
        <v>2</v>
      </c>
      <c r="AC3131" t="s">
        <v>47</v>
      </c>
    </row>
    <row r="3132" spans="1:29" hidden="1" x14ac:dyDescent="0.25">
      <c r="A3132" t="s">
        <v>566</v>
      </c>
      <c r="B3132">
        <v>100</v>
      </c>
      <c r="C3132" t="s">
        <v>28</v>
      </c>
      <c r="D3132">
        <v>983834</v>
      </c>
      <c r="E3132" s="1">
        <v>42843</v>
      </c>
      <c r="F3132">
        <v>1050</v>
      </c>
      <c r="H3132" t="s">
        <v>76</v>
      </c>
      <c r="I3132" s="2">
        <v>42871.64166666667</v>
      </c>
      <c r="J3132" t="s">
        <v>30</v>
      </c>
      <c r="K3132" t="s">
        <v>321</v>
      </c>
      <c r="L3132">
        <v>1</v>
      </c>
      <c r="M3132" t="s">
        <v>73</v>
      </c>
      <c r="N3132">
        <v>721026460</v>
      </c>
      <c r="O3132" t="s">
        <v>33</v>
      </c>
      <c r="P3132">
        <v>40</v>
      </c>
      <c r="S3132">
        <v>2046</v>
      </c>
      <c r="T3132" t="s">
        <v>586</v>
      </c>
      <c r="U3132">
        <v>81405</v>
      </c>
      <c r="V3132" t="s">
        <v>586</v>
      </c>
      <c r="W3132">
        <v>0</v>
      </c>
      <c r="X3132" t="s">
        <v>47</v>
      </c>
      <c r="Y3132" t="s">
        <v>70</v>
      </c>
      <c r="Z3132">
        <v>0.55000000000000004</v>
      </c>
      <c r="AA3132">
        <v>1.8</v>
      </c>
      <c r="AB3132">
        <v>40</v>
      </c>
      <c r="AC3132" t="s">
        <v>47</v>
      </c>
    </row>
    <row r="3133" spans="1:29" hidden="1" x14ac:dyDescent="0.25">
      <c r="A3133" t="s">
        <v>566</v>
      </c>
      <c r="B3133">
        <v>100</v>
      </c>
      <c r="C3133" t="s">
        <v>28</v>
      </c>
      <c r="D3133">
        <v>983834</v>
      </c>
      <c r="E3133" s="1">
        <v>42843</v>
      </c>
      <c r="F3133">
        <v>1050</v>
      </c>
      <c r="H3133" t="s">
        <v>76</v>
      </c>
      <c r="I3133" s="2">
        <v>42871.64166666667</v>
      </c>
      <c r="J3133" t="s">
        <v>30</v>
      </c>
      <c r="K3133" t="s">
        <v>321</v>
      </c>
      <c r="L3133">
        <v>1</v>
      </c>
      <c r="M3133" t="s">
        <v>73</v>
      </c>
      <c r="N3133">
        <v>721026460</v>
      </c>
      <c r="O3133" t="s">
        <v>33</v>
      </c>
      <c r="P3133">
        <v>40</v>
      </c>
      <c r="S3133">
        <v>2959</v>
      </c>
      <c r="T3133" t="s">
        <v>587</v>
      </c>
      <c r="U3133">
        <v>39350</v>
      </c>
      <c r="V3133" t="s">
        <v>587</v>
      </c>
      <c r="W3133">
        <v>0</v>
      </c>
      <c r="X3133" t="s">
        <v>47</v>
      </c>
      <c r="Y3133" t="s">
        <v>70</v>
      </c>
      <c r="Z3133">
        <v>3.3000000000000002E-2</v>
      </c>
      <c r="AA3133">
        <v>0.11</v>
      </c>
      <c r="AB3133">
        <v>2</v>
      </c>
      <c r="AC3133" t="s">
        <v>47</v>
      </c>
    </row>
    <row r="3134" spans="1:29" hidden="1" x14ac:dyDescent="0.25">
      <c r="A3134" t="s">
        <v>566</v>
      </c>
      <c r="B3134">
        <v>100</v>
      </c>
      <c r="C3134" t="s">
        <v>28</v>
      </c>
      <c r="D3134">
        <v>983834</v>
      </c>
      <c r="E3134" s="1">
        <v>42843</v>
      </c>
      <c r="F3134">
        <v>1050</v>
      </c>
      <c r="H3134" t="s">
        <v>76</v>
      </c>
      <c r="I3134" s="2">
        <v>42871.64166666667</v>
      </c>
      <c r="J3134" t="s">
        <v>30</v>
      </c>
      <c r="K3134" t="s">
        <v>321</v>
      </c>
      <c r="L3134">
        <v>1</v>
      </c>
      <c r="M3134" t="s">
        <v>73</v>
      </c>
      <c r="N3134">
        <v>721026460</v>
      </c>
      <c r="O3134" t="s">
        <v>33</v>
      </c>
      <c r="P3134">
        <v>40</v>
      </c>
      <c r="S3134">
        <v>2031</v>
      </c>
      <c r="T3134" t="s">
        <v>588</v>
      </c>
      <c r="U3134">
        <v>38432</v>
      </c>
      <c r="V3134" t="s">
        <v>588</v>
      </c>
      <c r="W3134">
        <v>0</v>
      </c>
      <c r="X3134" t="s">
        <v>47</v>
      </c>
      <c r="Y3134" t="s">
        <v>70</v>
      </c>
      <c r="Z3134">
        <v>0.56000000000000005</v>
      </c>
      <c r="AA3134">
        <v>1.8</v>
      </c>
      <c r="AB3134">
        <v>200</v>
      </c>
      <c r="AC3134" t="s">
        <v>47</v>
      </c>
    </row>
    <row r="3135" spans="1:29" hidden="1" x14ac:dyDescent="0.25">
      <c r="A3135" t="s">
        <v>566</v>
      </c>
      <c r="B3135">
        <v>100</v>
      </c>
      <c r="C3135" t="s">
        <v>28</v>
      </c>
      <c r="D3135">
        <v>983834</v>
      </c>
      <c r="E3135" s="1">
        <v>42843</v>
      </c>
      <c r="F3135">
        <v>1050</v>
      </c>
      <c r="H3135" t="s">
        <v>76</v>
      </c>
      <c r="I3135" s="2">
        <v>42871.64166666667</v>
      </c>
      <c r="J3135" t="s">
        <v>30</v>
      </c>
      <c r="K3135" t="s">
        <v>321</v>
      </c>
      <c r="L3135">
        <v>1</v>
      </c>
      <c r="M3135" t="s">
        <v>73</v>
      </c>
      <c r="N3135">
        <v>721026460</v>
      </c>
      <c r="O3135" t="s">
        <v>33</v>
      </c>
      <c r="P3135">
        <v>40</v>
      </c>
      <c r="S3135">
        <v>2039</v>
      </c>
      <c r="T3135" t="s">
        <v>624</v>
      </c>
      <c r="U3135">
        <v>46312</v>
      </c>
      <c r="V3135" t="s">
        <v>625</v>
      </c>
      <c r="W3135">
        <v>0</v>
      </c>
      <c r="X3135" t="s">
        <v>47</v>
      </c>
      <c r="Y3135" t="s">
        <v>70</v>
      </c>
      <c r="Z3135">
        <v>0.6</v>
      </c>
      <c r="AA3135">
        <v>2</v>
      </c>
      <c r="AB3135">
        <v>6</v>
      </c>
      <c r="AC3135" t="s">
        <v>47</v>
      </c>
    </row>
    <row r="3136" spans="1:29" hidden="1" x14ac:dyDescent="0.25">
      <c r="A3136" t="s">
        <v>566</v>
      </c>
      <c r="B3136">
        <v>100</v>
      </c>
      <c r="C3136" t="s">
        <v>28</v>
      </c>
      <c r="D3136">
        <v>983834</v>
      </c>
      <c r="E3136" s="1">
        <v>42843</v>
      </c>
      <c r="F3136">
        <v>1050</v>
      </c>
      <c r="H3136" t="s">
        <v>76</v>
      </c>
      <c r="I3136" s="2">
        <v>42871.64166666667</v>
      </c>
      <c r="J3136" t="s">
        <v>30</v>
      </c>
      <c r="K3136" t="s">
        <v>321</v>
      </c>
      <c r="L3136">
        <v>1</v>
      </c>
      <c r="M3136" t="s">
        <v>73</v>
      </c>
      <c r="N3136">
        <v>721026460</v>
      </c>
      <c r="O3136" t="s">
        <v>33</v>
      </c>
      <c r="P3136">
        <v>40</v>
      </c>
      <c r="S3136">
        <v>2041</v>
      </c>
      <c r="T3136" t="s">
        <v>589</v>
      </c>
      <c r="U3136">
        <v>81287</v>
      </c>
      <c r="V3136" t="s">
        <v>589</v>
      </c>
      <c r="W3136">
        <v>0</v>
      </c>
      <c r="X3136" t="s">
        <v>47</v>
      </c>
      <c r="Y3136" t="s">
        <v>70</v>
      </c>
      <c r="Z3136">
        <v>7.9000000000000001E-2</v>
      </c>
      <c r="AA3136">
        <v>0.25</v>
      </c>
      <c r="AB3136">
        <v>7</v>
      </c>
      <c r="AC3136" t="s">
        <v>47</v>
      </c>
    </row>
    <row r="3137" spans="1:29" hidden="1" x14ac:dyDescent="0.25">
      <c r="A3137" t="s">
        <v>566</v>
      </c>
      <c r="B3137">
        <v>100</v>
      </c>
      <c r="C3137" t="s">
        <v>28</v>
      </c>
      <c r="D3137">
        <v>983834</v>
      </c>
      <c r="E3137" s="1">
        <v>42843</v>
      </c>
      <c r="F3137">
        <v>1050</v>
      </c>
      <c r="H3137" t="s">
        <v>76</v>
      </c>
      <c r="I3137" s="2">
        <v>42871.64166666667</v>
      </c>
      <c r="J3137" t="s">
        <v>30</v>
      </c>
      <c r="K3137" t="s">
        <v>321</v>
      </c>
      <c r="L3137">
        <v>1</v>
      </c>
      <c r="M3137" t="s">
        <v>73</v>
      </c>
      <c r="N3137">
        <v>721026460</v>
      </c>
      <c r="O3137" t="s">
        <v>33</v>
      </c>
      <c r="P3137">
        <v>40</v>
      </c>
      <c r="S3137">
        <v>2032</v>
      </c>
      <c r="T3137" t="s">
        <v>590</v>
      </c>
      <c r="U3137">
        <v>4443</v>
      </c>
      <c r="V3137" t="s">
        <v>623</v>
      </c>
      <c r="W3137">
        <v>0</v>
      </c>
      <c r="X3137" t="s">
        <v>47</v>
      </c>
      <c r="Y3137" t="s">
        <v>70</v>
      </c>
      <c r="Z3137">
        <v>0.22</v>
      </c>
      <c r="AA3137">
        <v>0.71</v>
      </c>
      <c r="AB3137">
        <v>20</v>
      </c>
      <c r="AC3137" t="s">
        <v>47</v>
      </c>
    </row>
    <row r="3138" spans="1:29" hidden="1" x14ac:dyDescent="0.25">
      <c r="A3138" t="s">
        <v>566</v>
      </c>
      <c r="B3138">
        <v>100</v>
      </c>
      <c r="C3138" t="s">
        <v>28</v>
      </c>
      <c r="D3138">
        <v>983834</v>
      </c>
      <c r="E3138" s="1">
        <v>42843</v>
      </c>
      <c r="F3138">
        <v>1050</v>
      </c>
      <c r="H3138" t="s">
        <v>76</v>
      </c>
      <c r="I3138" s="2">
        <v>42871.64166666667</v>
      </c>
      <c r="J3138" t="s">
        <v>30</v>
      </c>
      <c r="K3138" t="s">
        <v>321</v>
      </c>
      <c r="L3138">
        <v>1</v>
      </c>
      <c r="M3138" t="s">
        <v>73</v>
      </c>
      <c r="N3138">
        <v>721026460</v>
      </c>
      <c r="O3138" t="s">
        <v>33</v>
      </c>
      <c r="P3138">
        <v>40</v>
      </c>
      <c r="S3138">
        <v>2063</v>
      </c>
      <c r="T3138" t="s">
        <v>626</v>
      </c>
      <c r="U3138">
        <v>34675</v>
      </c>
      <c r="V3138" t="s">
        <v>626</v>
      </c>
      <c r="W3138">
        <v>0</v>
      </c>
      <c r="X3138" t="s">
        <v>47</v>
      </c>
      <c r="Y3138" t="s">
        <v>70</v>
      </c>
      <c r="Z3138">
        <v>5.0000000000000004E-6</v>
      </c>
      <c r="AB3138">
        <v>3.0000000000000001E-5</v>
      </c>
      <c r="AC3138" t="s">
        <v>47</v>
      </c>
    </row>
    <row r="3139" spans="1:29" hidden="1" x14ac:dyDescent="0.25">
      <c r="A3139" t="s">
        <v>566</v>
      </c>
      <c r="B3139">
        <v>100</v>
      </c>
      <c r="C3139" t="s">
        <v>28</v>
      </c>
      <c r="D3139">
        <v>983834</v>
      </c>
      <c r="E3139" s="1">
        <v>42843</v>
      </c>
      <c r="F3139">
        <v>1050</v>
      </c>
      <c r="H3139" t="s">
        <v>76</v>
      </c>
      <c r="I3139" s="2">
        <v>42871.64166666667</v>
      </c>
      <c r="J3139" t="s">
        <v>30</v>
      </c>
      <c r="K3139" t="s">
        <v>321</v>
      </c>
      <c r="L3139">
        <v>1</v>
      </c>
      <c r="M3139" t="s">
        <v>73</v>
      </c>
      <c r="N3139">
        <v>721026460</v>
      </c>
      <c r="O3139" t="s">
        <v>33</v>
      </c>
      <c r="P3139">
        <v>40</v>
      </c>
      <c r="S3139">
        <v>2005</v>
      </c>
      <c r="T3139" t="s">
        <v>591</v>
      </c>
      <c r="U3139">
        <v>39390</v>
      </c>
      <c r="V3139" t="s">
        <v>591</v>
      </c>
      <c r="W3139">
        <v>0</v>
      </c>
      <c r="X3139" t="s">
        <v>47</v>
      </c>
      <c r="Y3139" t="s">
        <v>70</v>
      </c>
      <c r="Z3139">
        <v>8.9999999999999993E-3</v>
      </c>
      <c r="AA3139">
        <v>2.9000000000000001E-2</v>
      </c>
      <c r="AB3139">
        <v>2</v>
      </c>
      <c r="AC3139" t="s">
        <v>47</v>
      </c>
    </row>
    <row r="3140" spans="1:29" hidden="1" x14ac:dyDescent="0.25">
      <c r="A3140" t="s">
        <v>566</v>
      </c>
      <c r="B3140">
        <v>100</v>
      </c>
      <c r="C3140" t="s">
        <v>28</v>
      </c>
      <c r="D3140">
        <v>983834</v>
      </c>
      <c r="E3140" s="1">
        <v>42843</v>
      </c>
      <c r="F3140">
        <v>1050</v>
      </c>
      <c r="H3140" t="s">
        <v>76</v>
      </c>
      <c r="I3140" s="2">
        <v>42871.64166666667</v>
      </c>
      <c r="J3140" t="s">
        <v>30</v>
      </c>
      <c r="K3140" t="s">
        <v>321</v>
      </c>
      <c r="L3140">
        <v>1</v>
      </c>
      <c r="M3140" t="s">
        <v>73</v>
      </c>
      <c r="N3140">
        <v>721026460</v>
      </c>
      <c r="O3140" t="s">
        <v>33</v>
      </c>
      <c r="P3140">
        <v>40</v>
      </c>
      <c r="S3140">
        <v>2065</v>
      </c>
      <c r="T3140" t="s">
        <v>592</v>
      </c>
      <c r="U3140">
        <v>39410</v>
      </c>
      <c r="V3140" t="s">
        <v>592</v>
      </c>
      <c r="W3140">
        <v>0</v>
      </c>
      <c r="X3140" t="s">
        <v>47</v>
      </c>
      <c r="Y3140" t="s">
        <v>70</v>
      </c>
      <c r="Z3140">
        <v>1.9E-2</v>
      </c>
      <c r="AA3140">
        <v>6.3E-2</v>
      </c>
      <c r="AB3140">
        <v>0.4</v>
      </c>
      <c r="AC3140" t="s">
        <v>47</v>
      </c>
    </row>
    <row r="3141" spans="1:29" hidden="1" x14ac:dyDescent="0.25">
      <c r="A3141" t="s">
        <v>566</v>
      </c>
      <c r="B3141">
        <v>100</v>
      </c>
      <c r="C3141" t="s">
        <v>28</v>
      </c>
      <c r="D3141">
        <v>983834</v>
      </c>
      <c r="E3141" s="1">
        <v>42843</v>
      </c>
      <c r="F3141">
        <v>1050</v>
      </c>
      <c r="H3141" t="s">
        <v>76</v>
      </c>
      <c r="I3141" s="2">
        <v>42871.64166666667</v>
      </c>
      <c r="J3141" t="s">
        <v>30</v>
      </c>
      <c r="K3141" t="s">
        <v>321</v>
      </c>
      <c r="L3141">
        <v>1</v>
      </c>
      <c r="M3141" t="s">
        <v>73</v>
      </c>
      <c r="N3141">
        <v>721026460</v>
      </c>
      <c r="O3141" t="s">
        <v>33</v>
      </c>
      <c r="P3141">
        <v>40</v>
      </c>
      <c r="S3141">
        <v>2067</v>
      </c>
      <c r="T3141" t="s">
        <v>593</v>
      </c>
      <c r="U3141">
        <v>39420</v>
      </c>
      <c r="V3141" t="s">
        <v>593</v>
      </c>
      <c r="W3141">
        <v>0</v>
      </c>
      <c r="X3141" t="s">
        <v>47</v>
      </c>
      <c r="Y3141" t="s">
        <v>70</v>
      </c>
      <c r="Z3141">
        <v>1.4999999999999999E-2</v>
      </c>
      <c r="AA3141">
        <v>4.9000000000000002E-2</v>
      </c>
      <c r="AB3141">
        <v>0.2</v>
      </c>
      <c r="AC3141" t="s">
        <v>47</v>
      </c>
    </row>
    <row r="3142" spans="1:29" hidden="1" x14ac:dyDescent="0.25">
      <c r="A3142" t="s">
        <v>566</v>
      </c>
      <c r="B3142">
        <v>100</v>
      </c>
      <c r="C3142" t="s">
        <v>28</v>
      </c>
      <c r="D3142">
        <v>983834</v>
      </c>
      <c r="E3142" s="1">
        <v>42843</v>
      </c>
      <c r="F3142">
        <v>1050</v>
      </c>
      <c r="H3142" t="s">
        <v>76</v>
      </c>
      <c r="I3142" s="2">
        <v>42871.64166666667</v>
      </c>
      <c r="J3142" t="s">
        <v>30</v>
      </c>
      <c r="K3142" t="s">
        <v>321</v>
      </c>
      <c r="L3142">
        <v>1</v>
      </c>
      <c r="M3142" t="s">
        <v>73</v>
      </c>
      <c r="N3142">
        <v>721026460</v>
      </c>
      <c r="O3142" t="s">
        <v>33</v>
      </c>
      <c r="P3142">
        <v>40</v>
      </c>
      <c r="S3142">
        <v>2274</v>
      </c>
      <c r="T3142" t="s">
        <v>594</v>
      </c>
      <c r="U3142">
        <v>34688</v>
      </c>
      <c r="V3142" t="s">
        <v>595</v>
      </c>
      <c r="W3142">
        <v>0</v>
      </c>
      <c r="X3142" t="s">
        <v>47</v>
      </c>
      <c r="Y3142" t="s">
        <v>70</v>
      </c>
      <c r="Z3142">
        <v>1.9E-2</v>
      </c>
      <c r="AA3142">
        <v>6.3E-2</v>
      </c>
      <c r="AB3142">
        <v>1</v>
      </c>
      <c r="AC3142" t="s">
        <v>47</v>
      </c>
    </row>
    <row r="3143" spans="1:29" hidden="1" x14ac:dyDescent="0.25">
      <c r="A3143" t="s">
        <v>566</v>
      </c>
      <c r="B3143">
        <v>100</v>
      </c>
      <c r="C3143" t="s">
        <v>28</v>
      </c>
      <c r="D3143">
        <v>983834</v>
      </c>
      <c r="E3143" s="1">
        <v>42843</v>
      </c>
      <c r="F3143">
        <v>1050</v>
      </c>
      <c r="H3143" t="s">
        <v>76</v>
      </c>
      <c r="I3143" s="2">
        <v>42871.64166666667</v>
      </c>
      <c r="J3143" t="s">
        <v>30</v>
      </c>
      <c r="K3143" t="s">
        <v>321</v>
      </c>
      <c r="L3143">
        <v>1</v>
      </c>
      <c r="M3143" t="s">
        <v>73</v>
      </c>
      <c r="N3143">
        <v>721026460</v>
      </c>
      <c r="O3143" t="s">
        <v>33</v>
      </c>
      <c r="P3143">
        <v>40</v>
      </c>
      <c r="S3143">
        <v>2042</v>
      </c>
      <c r="T3143" t="s">
        <v>596</v>
      </c>
      <c r="U3143">
        <v>34386</v>
      </c>
      <c r="V3143" t="s">
        <v>596</v>
      </c>
      <c r="W3143">
        <v>0</v>
      </c>
      <c r="X3143" t="s">
        <v>47</v>
      </c>
      <c r="Y3143" t="s">
        <v>70</v>
      </c>
      <c r="Z3143">
        <v>3.5999999999999997E-2</v>
      </c>
      <c r="AA3143">
        <v>0.12</v>
      </c>
      <c r="AB3143">
        <v>50</v>
      </c>
      <c r="AC3143" t="s">
        <v>47</v>
      </c>
    </row>
    <row r="3144" spans="1:29" hidden="1" x14ac:dyDescent="0.25">
      <c r="A3144" t="s">
        <v>566</v>
      </c>
      <c r="B3144">
        <v>100</v>
      </c>
      <c r="C3144" t="s">
        <v>28</v>
      </c>
      <c r="D3144">
        <v>983834</v>
      </c>
      <c r="E3144" s="1">
        <v>42843</v>
      </c>
      <c r="F3144">
        <v>1050</v>
      </c>
      <c r="H3144" t="s">
        <v>76</v>
      </c>
      <c r="I3144" s="2">
        <v>42871.64166666667</v>
      </c>
      <c r="J3144" t="s">
        <v>30</v>
      </c>
      <c r="K3144" t="s">
        <v>321</v>
      </c>
      <c r="L3144">
        <v>1</v>
      </c>
      <c r="M3144" t="s">
        <v>73</v>
      </c>
      <c r="N3144">
        <v>721026460</v>
      </c>
      <c r="O3144" t="s">
        <v>33</v>
      </c>
      <c r="P3144">
        <v>40</v>
      </c>
      <c r="S3144">
        <v>2036</v>
      </c>
      <c r="T3144" t="s">
        <v>597</v>
      </c>
      <c r="U3144">
        <v>38865</v>
      </c>
      <c r="V3144" t="s">
        <v>597</v>
      </c>
      <c r="W3144">
        <v>0</v>
      </c>
      <c r="X3144" t="s">
        <v>47</v>
      </c>
      <c r="Y3144" t="s">
        <v>70</v>
      </c>
      <c r="Z3144">
        <v>0.45</v>
      </c>
      <c r="AA3144">
        <v>1.5</v>
      </c>
      <c r="AB3144">
        <v>200</v>
      </c>
      <c r="AC3144" t="s">
        <v>47</v>
      </c>
    </row>
    <row r="3145" spans="1:29" hidden="1" x14ac:dyDescent="0.25">
      <c r="A3145" t="s">
        <v>566</v>
      </c>
      <c r="B3145">
        <v>100</v>
      </c>
      <c r="C3145" t="s">
        <v>28</v>
      </c>
      <c r="D3145">
        <v>983834</v>
      </c>
      <c r="E3145" s="1">
        <v>42843</v>
      </c>
      <c r="F3145">
        <v>1050</v>
      </c>
      <c r="H3145" t="s">
        <v>76</v>
      </c>
      <c r="I3145" s="2">
        <v>42871.64166666667</v>
      </c>
      <c r="J3145" t="s">
        <v>30</v>
      </c>
      <c r="K3145" t="s">
        <v>321</v>
      </c>
      <c r="L3145">
        <v>1</v>
      </c>
      <c r="M3145" t="s">
        <v>73</v>
      </c>
      <c r="N3145">
        <v>721026460</v>
      </c>
      <c r="O3145" t="s">
        <v>33</v>
      </c>
      <c r="P3145">
        <v>40</v>
      </c>
      <c r="S3145">
        <v>2326</v>
      </c>
      <c r="T3145" t="s">
        <v>598</v>
      </c>
      <c r="U3145">
        <v>39032</v>
      </c>
      <c r="V3145" t="s">
        <v>598</v>
      </c>
      <c r="W3145">
        <v>0</v>
      </c>
      <c r="X3145" t="s">
        <v>47</v>
      </c>
      <c r="Y3145" t="s">
        <v>70</v>
      </c>
      <c r="Z3145">
        <v>0.03</v>
      </c>
      <c r="AA3145">
        <v>9.5000000000000001E-2</v>
      </c>
      <c r="AB3145">
        <v>1</v>
      </c>
      <c r="AC3145" t="s">
        <v>47</v>
      </c>
    </row>
    <row r="3146" spans="1:29" hidden="1" x14ac:dyDescent="0.25">
      <c r="A3146" t="s">
        <v>566</v>
      </c>
      <c r="B3146">
        <v>100</v>
      </c>
      <c r="C3146" t="s">
        <v>28</v>
      </c>
      <c r="D3146">
        <v>983834</v>
      </c>
      <c r="E3146" s="1">
        <v>42843</v>
      </c>
      <c r="F3146">
        <v>1050</v>
      </c>
      <c r="H3146" t="s">
        <v>76</v>
      </c>
      <c r="I3146" s="2">
        <v>42871.64166666667</v>
      </c>
      <c r="J3146" t="s">
        <v>30</v>
      </c>
      <c r="K3146" t="s">
        <v>321</v>
      </c>
      <c r="L3146">
        <v>1</v>
      </c>
      <c r="M3146" t="s">
        <v>73</v>
      </c>
      <c r="N3146">
        <v>721026460</v>
      </c>
      <c r="O3146" t="s">
        <v>33</v>
      </c>
      <c r="P3146">
        <v>40</v>
      </c>
      <c r="S3146">
        <v>2040</v>
      </c>
      <c r="T3146" t="s">
        <v>599</v>
      </c>
      <c r="U3146">
        <v>39720</v>
      </c>
      <c r="V3146" t="s">
        <v>600</v>
      </c>
      <c r="W3146">
        <v>0</v>
      </c>
      <c r="X3146" t="s">
        <v>47</v>
      </c>
      <c r="Y3146" t="s">
        <v>70</v>
      </c>
      <c r="Z3146">
        <v>8.5999999999999993E-2</v>
      </c>
      <c r="AA3146">
        <v>0.27</v>
      </c>
      <c r="AB3146">
        <v>500</v>
      </c>
      <c r="AC3146" t="s">
        <v>47</v>
      </c>
    </row>
    <row r="3147" spans="1:29" hidden="1" x14ac:dyDescent="0.25">
      <c r="A3147" t="s">
        <v>566</v>
      </c>
      <c r="B3147">
        <v>100</v>
      </c>
      <c r="C3147" t="s">
        <v>28</v>
      </c>
      <c r="D3147">
        <v>983834</v>
      </c>
      <c r="E3147" s="1">
        <v>42843</v>
      </c>
      <c r="F3147">
        <v>1050</v>
      </c>
      <c r="H3147" t="s">
        <v>76</v>
      </c>
      <c r="I3147" s="2">
        <v>42871.64166666667</v>
      </c>
      <c r="J3147" t="s">
        <v>30</v>
      </c>
      <c r="K3147" t="s">
        <v>321</v>
      </c>
      <c r="L3147">
        <v>1</v>
      </c>
      <c r="M3147" t="s">
        <v>73</v>
      </c>
      <c r="N3147">
        <v>721026460</v>
      </c>
      <c r="O3147" t="s">
        <v>33</v>
      </c>
      <c r="P3147">
        <v>40</v>
      </c>
      <c r="S3147">
        <v>2037</v>
      </c>
      <c r="T3147" t="s">
        <v>601</v>
      </c>
      <c r="U3147">
        <v>39055</v>
      </c>
      <c r="V3147" t="s">
        <v>601</v>
      </c>
      <c r="W3147">
        <v>0</v>
      </c>
      <c r="X3147" t="s">
        <v>47</v>
      </c>
      <c r="Y3147" t="s">
        <v>70</v>
      </c>
      <c r="Z3147">
        <v>4.9000000000000002E-2</v>
      </c>
      <c r="AA3147">
        <v>0.17</v>
      </c>
      <c r="AB3147">
        <v>4</v>
      </c>
      <c r="AC3147" t="s">
        <v>47</v>
      </c>
    </row>
    <row r="3148" spans="1:29" hidden="1" x14ac:dyDescent="0.25">
      <c r="A3148" t="s">
        <v>566</v>
      </c>
      <c r="B3148">
        <v>100</v>
      </c>
      <c r="C3148" t="s">
        <v>28</v>
      </c>
      <c r="D3148">
        <v>983834</v>
      </c>
      <c r="E3148" s="1">
        <v>42843</v>
      </c>
      <c r="F3148">
        <v>1050</v>
      </c>
      <c r="H3148" t="s">
        <v>76</v>
      </c>
      <c r="I3148" s="2">
        <v>42871.64166666667</v>
      </c>
      <c r="J3148" t="s">
        <v>30</v>
      </c>
      <c r="K3148" t="s">
        <v>321</v>
      </c>
      <c r="L3148">
        <v>1</v>
      </c>
      <c r="M3148" t="s">
        <v>73</v>
      </c>
      <c r="N3148">
        <v>721026460</v>
      </c>
      <c r="O3148" t="s">
        <v>33</v>
      </c>
      <c r="P3148">
        <v>40</v>
      </c>
      <c r="S3148">
        <v>2383</v>
      </c>
      <c r="T3148" t="s">
        <v>602</v>
      </c>
      <c r="U3148">
        <v>39516</v>
      </c>
      <c r="V3148" t="s">
        <v>603</v>
      </c>
      <c r="W3148">
        <v>0</v>
      </c>
      <c r="X3148" t="s">
        <v>47</v>
      </c>
      <c r="Y3148" t="s">
        <v>70</v>
      </c>
      <c r="Z3148">
        <v>0.1</v>
      </c>
      <c r="AA3148">
        <v>0.4</v>
      </c>
      <c r="AB3148">
        <v>0.5</v>
      </c>
      <c r="AC3148" t="s">
        <v>47</v>
      </c>
    </row>
    <row r="3149" spans="1:29" hidden="1" x14ac:dyDescent="0.25">
      <c r="A3149" t="s">
        <v>566</v>
      </c>
      <c r="B3149">
        <v>100</v>
      </c>
      <c r="C3149" t="s">
        <v>28</v>
      </c>
      <c r="D3149">
        <v>983834</v>
      </c>
      <c r="E3149" s="1">
        <v>42843</v>
      </c>
      <c r="F3149">
        <v>1050</v>
      </c>
      <c r="H3149" t="s">
        <v>76</v>
      </c>
      <c r="I3149" s="2">
        <v>42871.64166666667</v>
      </c>
      <c r="J3149" t="s">
        <v>30</v>
      </c>
      <c r="K3149" t="s">
        <v>321</v>
      </c>
      <c r="L3149">
        <v>1</v>
      </c>
      <c r="M3149" t="s">
        <v>73</v>
      </c>
      <c r="N3149">
        <v>721026460</v>
      </c>
      <c r="O3149" t="s">
        <v>33</v>
      </c>
      <c r="P3149">
        <v>40</v>
      </c>
      <c r="S3149">
        <v>2105</v>
      </c>
      <c r="T3149" t="s">
        <v>604</v>
      </c>
      <c r="U3149">
        <v>39730</v>
      </c>
      <c r="V3149" t="s">
        <v>604</v>
      </c>
      <c r="W3149">
        <v>0</v>
      </c>
      <c r="X3149" t="s">
        <v>47</v>
      </c>
      <c r="Y3149" t="s">
        <v>70</v>
      </c>
      <c r="Z3149">
        <v>9.2999999999999999E-2</v>
      </c>
      <c r="AA3149">
        <v>0.3</v>
      </c>
      <c r="AB3149">
        <v>70</v>
      </c>
      <c r="AC3149" t="s">
        <v>47</v>
      </c>
    </row>
    <row r="3150" spans="1:29" hidden="1" x14ac:dyDescent="0.25">
      <c r="A3150" t="s">
        <v>566</v>
      </c>
      <c r="B3150">
        <v>100</v>
      </c>
      <c r="C3150" t="s">
        <v>28</v>
      </c>
      <c r="D3150">
        <v>983834</v>
      </c>
      <c r="E3150" s="1">
        <v>42843</v>
      </c>
      <c r="F3150">
        <v>1050</v>
      </c>
      <c r="H3150" t="s">
        <v>76</v>
      </c>
      <c r="I3150" s="2">
        <v>42871.64166666667</v>
      </c>
      <c r="J3150" t="s">
        <v>30</v>
      </c>
      <c r="K3150" t="s">
        <v>321</v>
      </c>
      <c r="L3150">
        <v>1</v>
      </c>
      <c r="M3150" t="s">
        <v>73</v>
      </c>
      <c r="N3150">
        <v>721026460</v>
      </c>
      <c r="O3150" t="s">
        <v>33</v>
      </c>
      <c r="P3150">
        <v>40</v>
      </c>
      <c r="S3150">
        <v>2015</v>
      </c>
      <c r="T3150" t="s">
        <v>605</v>
      </c>
      <c r="U3150">
        <v>39480</v>
      </c>
      <c r="V3150" t="s">
        <v>605</v>
      </c>
      <c r="W3150">
        <v>0</v>
      </c>
      <c r="X3150" t="s">
        <v>47</v>
      </c>
      <c r="Y3150" t="s">
        <v>70</v>
      </c>
      <c r="Z3150">
        <v>1.6E-2</v>
      </c>
      <c r="AA3150">
        <v>5.3999999999999999E-2</v>
      </c>
      <c r="AB3150">
        <v>40</v>
      </c>
      <c r="AC3150" t="s">
        <v>47</v>
      </c>
    </row>
    <row r="3151" spans="1:29" hidden="1" x14ac:dyDescent="0.25">
      <c r="A3151" t="s">
        <v>566</v>
      </c>
      <c r="B3151">
        <v>100</v>
      </c>
      <c r="C3151" t="s">
        <v>28</v>
      </c>
      <c r="D3151">
        <v>983834</v>
      </c>
      <c r="E3151" s="1">
        <v>42843</v>
      </c>
      <c r="F3151">
        <v>1050</v>
      </c>
      <c r="H3151" t="s">
        <v>76</v>
      </c>
      <c r="I3151" s="2">
        <v>42871.64166666667</v>
      </c>
      <c r="J3151" t="s">
        <v>30</v>
      </c>
      <c r="K3151" t="s">
        <v>321</v>
      </c>
      <c r="L3151">
        <v>1</v>
      </c>
      <c r="M3151" t="s">
        <v>73</v>
      </c>
      <c r="N3151">
        <v>721026460</v>
      </c>
      <c r="O3151" t="s">
        <v>33</v>
      </c>
      <c r="P3151">
        <v>40</v>
      </c>
      <c r="S3151">
        <v>2020</v>
      </c>
      <c r="T3151" t="s">
        <v>606</v>
      </c>
      <c r="U3151">
        <v>39400</v>
      </c>
      <c r="V3151" t="s">
        <v>606</v>
      </c>
      <c r="W3151">
        <v>0</v>
      </c>
      <c r="X3151" t="s">
        <v>47</v>
      </c>
      <c r="Y3151" t="s">
        <v>70</v>
      </c>
      <c r="Z3151">
        <v>0.33</v>
      </c>
      <c r="AA3151">
        <v>1.1000000000000001</v>
      </c>
      <c r="AB3151">
        <v>3</v>
      </c>
      <c r="AC3151" t="s">
        <v>47</v>
      </c>
    </row>
    <row r="3152" spans="1:29" hidden="1" x14ac:dyDescent="0.25">
      <c r="A3152" t="s">
        <v>566</v>
      </c>
      <c r="B3152">
        <v>100</v>
      </c>
      <c r="C3152" t="s">
        <v>28</v>
      </c>
      <c r="D3152">
        <v>983834</v>
      </c>
      <c r="E3152" s="1">
        <v>42843</v>
      </c>
      <c r="F3152">
        <v>1050</v>
      </c>
      <c r="H3152" t="s">
        <v>76</v>
      </c>
      <c r="I3152" s="2">
        <v>42871.64166666667</v>
      </c>
      <c r="J3152" t="s">
        <v>30</v>
      </c>
      <c r="K3152" t="s">
        <v>321</v>
      </c>
      <c r="L3152">
        <v>1</v>
      </c>
      <c r="M3152" t="s">
        <v>73</v>
      </c>
      <c r="N3152">
        <v>721026460</v>
      </c>
      <c r="O3152" t="s">
        <v>33</v>
      </c>
      <c r="P3152">
        <v>40</v>
      </c>
      <c r="S3152">
        <v>2076</v>
      </c>
      <c r="T3152" t="s">
        <v>607</v>
      </c>
      <c r="U3152">
        <v>77860</v>
      </c>
      <c r="V3152" t="s">
        <v>608</v>
      </c>
      <c r="W3152">
        <v>0</v>
      </c>
      <c r="X3152" t="s">
        <v>47</v>
      </c>
      <c r="Y3152" t="s">
        <v>70</v>
      </c>
      <c r="Z3152">
        <v>2.5000000000000001E-2</v>
      </c>
      <c r="AA3152">
        <v>8.2000000000000003E-2</v>
      </c>
      <c r="AC3152" t="s">
        <v>47</v>
      </c>
    </row>
    <row r="3153" spans="1:29" hidden="1" x14ac:dyDescent="0.25">
      <c r="A3153" t="s">
        <v>566</v>
      </c>
      <c r="B3153">
        <v>100</v>
      </c>
      <c r="C3153" t="s">
        <v>28</v>
      </c>
      <c r="D3153">
        <v>983834</v>
      </c>
      <c r="E3153" s="1">
        <v>42843</v>
      </c>
      <c r="F3153">
        <v>1050</v>
      </c>
      <c r="H3153" t="s">
        <v>76</v>
      </c>
      <c r="I3153" s="2">
        <v>42871.64166666667</v>
      </c>
      <c r="J3153" t="s">
        <v>30</v>
      </c>
      <c r="K3153" t="s">
        <v>321</v>
      </c>
      <c r="L3153">
        <v>1</v>
      </c>
      <c r="M3153" t="s">
        <v>73</v>
      </c>
      <c r="N3153">
        <v>721026460</v>
      </c>
      <c r="O3153" t="s">
        <v>33</v>
      </c>
      <c r="P3153">
        <v>40</v>
      </c>
      <c r="S3153">
        <v>2440</v>
      </c>
      <c r="T3153" t="s">
        <v>609</v>
      </c>
      <c r="U3153">
        <v>82052</v>
      </c>
      <c r="V3153" t="s">
        <v>609</v>
      </c>
      <c r="W3153">
        <v>0</v>
      </c>
      <c r="X3153" t="s">
        <v>47</v>
      </c>
      <c r="Y3153" t="s">
        <v>70</v>
      </c>
      <c r="Z3153">
        <v>0.21</v>
      </c>
      <c r="AA3153">
        <v>0.68</v>
      </c>
      <c r="AC3153" t="s">
        <v>47</v>
      </c>
    </row>
    <row r="3154" spans="1:29" hidden="1" x14ac:dyDescent="0.25">
      <c r="A3154" t="s">
        <v>566</v>
      </c>
      <c r="B3154">
        <v>100</v>
      </c>
      <c r="C3154" t="s">
        <v>28</v>
      </c>
      <c r="D3154">
        <v>983834</v>
      </c>
      <c r="E3154" s="1">
        <v>42843</v>
      </c>
      <c r="F3154">
        <v>1050</v>
      </c>
      <c r="H3154" t="s">
        <v>76</v>
      </c>
      <c r="I3154" s="2">
        <v>42871.64166666667</v>
      </c>
      <c r="J3154" t="s">
        <v>30</v>
      </c>
      <c r="K3154" t="s">
        <v>321</v>
      </c>
      <c r="L3154">
        <v>1</v>
      </c>
      <c r="M3154" t="s">
        <v>73</v>
      </c>
      <c r="N3154">
        <v>721026460</v>
      </c>
      <c r="O3154" t="s">
        <v>33</v>
      </c>
      <c r="P3154">
        <v>40</v>
      </c>
      <c r="S3154">
        <v>2021</v>
      </c>
      <c r="T3154" t="s">
        <v>610</v>
      </c>
      <c r="U3154">
        <v>77700</v>
      </c>
      <c r="V3154" t="s">
        <v>610</v>
      </c>
      <c r="W3154">
        <v>0</v>
      </c>
      <c r="X3154" t="s">
        <v>47</v>
      </c>
      <c r="Y3154" t="s">
        <v>70</v>
      </c>
      <c r="Z3154">
        <v>0.57999999999999996</v>
      </c>
      <c r="AA3154">
        <v>1.9</v>
      </c>
      <c r="AC3154" t="s">
        <v>47</v>
      </c>
    </row>
    <row r="3155" spans="1:29" hidden="1" x14ac:dyDescent="0.25">
      <c r="A3155" t="s">
        <v>566</v>
      </c>
      <c r="B3155">
        <v>100</v>
      </c>
      <c r="C3155" t="s">
        <v>28</v>
      </c>
      <c r="D3155">
        <v>983834</v>
      </c>
      <c r="E3155" s="1">
        <v>42843</v>
      </c>
      <c r="F3155">
        <v>1050</v>
      </c>
      <c r="H3155" t="s">
        <v>76</v>
      </c>
      <c r="I3155" s="2">
        <v>42871.64166666667</v>
      </c>
      <c r="J3155" t="s">
        <v>30</v>
      </c>
      <c r="K3155" t="s">
        <v>321</v>
      </c>
      <c r="L3155">
        <v>1</v>
      </c>
      <c r="M3155" t="s">
        <v>73</v>
      </c>
      <c r="N3155">
        <v>721026460</v>
      </c>
      <c r="O3155" t="s">
        <v>33</v>
      </c>
      <c r="P3155">
        <v>40</v>
      </c>
      <c r="S3155">
        <v>2010</v>
      </c>
      <c r="T3155" t="s">
        <v>611</v>
      </c>
      <c r="U3155">
        <v>39340</v>
      </c>
      <c r="V3155" t="s">
        <v>612</v>
      </c>
      <c r="W3155">
        <v>0</v>
      </c>
      <c r="X3155" t="s">
        <v>47</v>
      </c>
      <c r="Y3155" t="s">
        <v>70</v>
      </c>
      <c r="Z3155">
        <v>7.4999999999999997E-3</v>
      </c>
      <c r="AA3155">
        <v>2.4E-2</v>
      </c>
      <c r="AB3155">
        <v>0.2</v>
      </c>
      <c r="AC3155" t="s">
        <v>47</v>
      </c>
    </row>
    <row r="3156" spans="1:29" hidden="1" x14ac:dyDescent="0.25">
      <c r="A3156" t="s">
        <v>566</v>
      </c>
      <c r="B3156">
        <v>100</v>
      </c>
      <c r="C3156" t="s">
        <v>28</v>
      </c>
      <c r="D3156">
        <v>983834</v>
      </c>
      <c r="E3156" s="1">
        <v>42843</v>
      </c>
      <c r="F3156">
        <v>1050</v>
      </c>
      <c r="H3156" t="s">
        <v>76</v>
      </c>
      <c r="I3156" s="2">
        <v>42871.64166666667</v>
      </c>
      <c r="J3156" t="s">
        <v>30</v>
      </c>
      <c r="K3156" t="s">
        <v>321</v>
      </c>
      <c r="L3156">
        <v>1</v>
      </c>
      <c r="M3156" t="s">
        <v>73</v>
      </c>
      <c r="N3156">
        <v>721026460</v>
      </c>
      <c r="O3156" t="s">
        <v>33</v>
      </c>
      <c r="P3156">
        <v>40</v>
      </c>
      <c r="S3156">
        <v>2050</v>
      </c>
      <c r="T3156" t="s">
        <v>613</v>
      </c>
      <c r="U3156">
        <v>39033</v>
      </c>
      <c r="V3156" t="s">
        <v>613</v>
      </c>
      <c r="W3156">
        <v>0</v>
      </c>
      <c r="X3156" t="s">
        <v>47</v>
      </c>
      <c r="Y3156" t="s">
        <v>70</v>
      </c>
      <c r="Z3156">
        <v>2.4E-2</v>
      </c>
      <c r="AA3156">
        <v>8.1000000000000003E-2</v>
      </c>
      <c r="AB3156">
        <v>3</v>
      </c>
      <c r="AC3156" t="s">
        <v>47</v>
      </c>
    </row>
    <row r="3157" spans="1:29" hidden="1" x14ac:dyDescent="0.25">
      <c r="A3157" t="s">
        <v>566</v>
      </c>
      <c r="B3157">
        <v>100</v>
      </c>
      <c r="C3157" t="s">
        <v>28</v>
      </c>
      <c r="D3157">
        <v>983834</v>
      </c>
      <c r="E3157" s="1">
        <v>42843</v>
      </c>
      <c r="F3157">
        <v>1050</v>
      </c>
      <c r="H3157" t="s">
        <v>76</v>
      </c>
      <c r="I3157" s="2">
        <v>42871.64166666667</v>
      </c>
      <c r="J3157" t="s">
        <v>30</v>
      </c>
      <c r="K3157" t="s">
        <v>321</v>
      </c>
      <c r="L3157">
        <v>1</v>
      </c>
      <c r="M3157" t="s">
        <v>73</v>
      </c>
      <c r="N3157">
        <v>721026460</v>
      </c>
      <c r="O3157" t="s">
        <v>33</v>
      </c>
      <c r="P3157">
        <v>40</v>
      </c>
      <c r="S3157">
        <v>2035</v>
      </c>
      <c r="T3157" t="s">
        <v>627</v>
      </c>
      <c r="U3157">
        <v>77903</v>
      </c>
      <c r="V3157" t="s">
        <v>628</v>
      </c>
      <c r="W3157">
        <v>0</v>
      </c>
      <c r="X3157" t="s">
        <v>47</v>
      </c>
      <c r="Y3157" t="s">
        <v>70</v>
      </c>
      <c r="Z3157">
        <v>0.6</v>
      </c>
      <c r="AA3157">
        <v>1.2</v>
      </c>
      <c r="AB3157">
        <v>400</v>
      </c>
      <c r="AC3157" t="s">
        <v>47</v>
      </c>
    </row>
    <row r="3158" spans="1:29" hidden="1" x14ac:dyDescent="0.25">
      <c r="A3158" t="s">
        <v>566</v>
      </c>
      <c r="B3158">
        <v>100</v>
      </c>
      <c r="C3158" t="s">
        <v>28</v>
      </c>
      <c r="D3158">
        <v>983834</v>
      </c>
      <c r="E3158" s="1">
        <v>42843</v>
      </c>
      <c r="F3158">
        <v>1050</v>
      </c>
      <c r="H3158" t="s">
        <v>76</v>
      </c>
      <c r="I3158" s="2">
        <v>42871.64166666667</v>
      </c>
      <c r="J3158" t="s">
        <v>30</v>
      </c>
      <c r="K3158" t="s">
        <v>321</v>
      </c>
      <c r="L3158">
        <v>1</v>
      </c>
      <c r="M3158" t="s">
        <v>73</v>
      </c>
      <c r="N3158">
        <v>721026460</v>
      </c>
      <c r="O3158" t="s">
        <v>33</v>
      </c>
      <c r="P3158">
        <v>40</v>
      </c>
      <c r="S3158">
        <v>2033</v>
      </c>
      <c r="T3158" t="s">
        <v>614</v>
      </c>
      <c r="U3158">
        <v>38926</v>
      </c>
      <c r="V3158" t="s">
        <v>614</v>
      </c>
      <c r="W3158">
        <v>0</v>
      </c>
      <c r="X3158" t="s">
        <v>47</v>
      </c>
      <c r="Y3158" t="s">
        <v>70</v>
      </c>
      <c r="Z3158">
        <v>0.51</v>
      </c>
      <c r="AA3158">
        <v>1.7</v>
      </c>
      <c r="AB3158">
        <v>100</v>
      </c>
      <c r="AC3158" t="s">
        <v>47</v>
      </c>
    </row>
    <row r="3159" spans="1:29" hidden="1" x14ac:dyDescent="0.25">
      <c r="A3159" t="s">
        <v>323</v>
      </c>
      <c r="B3159">
        <v>100</v>
      </c>
      <c r="C3159" t="s">
        <v>28</v>
      </c>
      <c r="D3159">
        <v>983835</v>
      </c>
      <c r="E3159" s="1">
        <v>42843</v>
      </c>
      <c r="F3159">
        <v>1115</v>
      </c>
      <c r="H3159" t="s">
        <v>76</v>
      </c>
      <c r="I3159" s="2">
        <v>42871.64166666667</v>
      </c>
      <c r="J3159" t="s">
        <v>30</v>
      </c>
      <c r="K3159" t="s">
        <v>321</v>
      </c>
      <c r="L3159">
        <v>1</v>
      </c>
      <c r="M3159" t="s">
        <v>73</v>
      </c>
      <c r="N3159">
        <v>721026460</v>
      </c>
      <c r="O3159" t="s">
        <v>33</v>
      </c>
      <c r="P3159">
        <v>16</v>
      </c>
      <c r="S3159">
        <v>1052</v>
      </c>
      <c r="T3159" t="s">
        <v>333</v>
      </c>
      <c r="U3159">
        <v>929</v>
      </c>
      <c r="V3159" t="s">
        <v>334</v>
      </c>
      <c r="W3159">
        <v>11</v>
      </c>
      <c r="X3159" t="s">
        <v>40</v>
      </c>
      <c r="Y3159" t="s">
        <v>41</v>
      </c>
      <c r="Z3159">
        <v>0.15</v>
      </c>
      <c r="AA3159">
        <v>0.3</v>
      </c>
      <c r="AC3159" t="s">
        <v>40</v>
      </c>
    </row>
    <row r="3160" spans="1:29" hidden="1" x14ac:dyDescent="0.25">
      <c r="A3160" t="s">
        <v>323</v>
      </c>
      <c r="B3160">
        <v>100</v>
      </c>
      <c r="C3160" t="s">
        <v>28</v>
      </c>
      <c r="D3160">
        <v>983835</v>
      </c>
      <c r="E3160" s="1">
        <v>42843</v>
      </c>
      <c r="F3160">
        <v>1115</v>
      </c>
      <c r="H3160" t="s">
        <v>76</v>
      </c>
      <c r="I3160" s="2">
        <v>42871.64166666667</v>
      </c>
      <c r="J3160" t="s">
        <v>30</v>
      </c>
      <c r="K3160" t="s">
        <v>321</v>
      </c>
      <c r="L3160">
        <v>1</v>
      </c>
      <c r="M3160" t="s">
        <v>73</v>
      </c>
      <c r="N3160">
        <v>721026460</v>
      </c>
      <c r="O3160" t="s">
        <v>33</v>
      </c>
      <c r="P3160">
        <v>16</v>
      </c>
      <c r="S3160">
        <v>1055</v>
      </c>
      <c r="T3160" t="s">
        <v>50</v>
      </c>
      <c r="U3160">
        <v>945</v>
      </c>
      <c r="V3160" t="s">
        <v>51</v>
      </c>
      <c r="W3160">
        <v>26</v>
      </c>
      <c r="X3160" t="s">
        <v>40</v>
      </c>
      <c r="Y3160" t="s">
        <v>41</v>
      </c>
      <c r="Z3160">
        <v>2.5</v>
      </c>
      <c r="AA3160">
        <v>5</v>
      </c>
      <c r="AC3160" t="s">
        <v>40</v>
      </c>
    </row>
    <row r="3161" spans="1:29" hidden="1" x14ac:dyDescent="0.25">
      <c r="A3161" t="s">
        <v>323</v>
      </c>
      <c r="B3161">
        <v>100</v>
      </c>
      <c r="C3161" t="s">
        <v>28</v>
      </c>
      <c r="D3161">
        <v>983835</v>
      </c>
      <c r="E3161" s="1">
        <v>42843</v>
      </c>
      <c r="F3161">
        <v>1115</v>
      </c>
      <c r="H3161" t="s">
        <v>76</v>
      </c>
      <c r="I3161" s="2">
        <v>42871.64166666667</v>
      </c>
      <c r="J3161" t="s">
        <v>30</v>
      </c>
      <c r="K3161" t="s">
        <v>321</v>
      </c>
      <c r="L3161">
        <v>1</v>
      </c>
      <c r="M3161" t="s">
        <v>73</v>
      </c>
      <c r="N3161">
        <v>721026460</v>
      </c>
      <c r="O3161" t="s">
        <v>33</v>
      </c>
      <c r="P3161">
        <v>16</v>
      </c>
      <c r="S3161">
        <v>1038</v>
      </c>
      <c r="T3161" t="s">
        <v>337</v>
      </c>
      <c r="U3161">
        <v>630</v>
      </c>
      <c r="V3161" t="s">
        <v>338</v>
      </c>
      <c r="W3161">
        <v>0.36</v>
      </c>
      <c r="X3161" t="s">
        <v>40</v>
      </c>
      <c r="Y3161" t="s">
        <v>41</v>
      </c>
      <c r="Z3161">
        <v>0.05</v>
      </c>
      <c r="AA3161">
        <v>0.1</v>
      </c>
      <c r="AB3161">
        <v>10</v>
      </c>
      <c r="AC3161" t="s">
        <v>40</v>
      </c>
    </row>
    <row r="3162" spans="1:29" hidden="1" x14ac:dyDescent="0.25">
      <c r="A3162" t="s">
        <v>323</v>
      </c>
      <c r="B3162">
        <v>100</v>
      </c>
      <c r="C3162" t="s">
        <v>28</v>
      </c>
      <c r="D3162">
        <v>983835</v>
      </c>
      <c r="E3162" s="1">
        <v>42843</v>
      </c>
      <c r="F3162">
        <v>1115</v>
      </c>
      <c r="H3162" t="s">
        <v>76</v>
      </c>
      <c r="I3162" s="2">
        <v>42871.64166666667</v>
      </c>
      <c r="J3162" t="s">
        <v>30</v>
      </c>
      <c r="K3162" t="s">
        <v>321</v>
      </c>
      <c r="L3162">
        <v>1</v>
      </c>
      <c r="M3162" t="s">
        <v>73</v>
      </c>
      <c r="N3162">
        <v>721026460</v>
      </c>
      <c r="O3162" t="s">
        <v>33</v>
      </c>
      <c r="P3162">
        <v>16</v>
      </c>
      <c r="S3162">
        <v>1074</v>
      </c>
      <c r="T3162" t="s">
        <v>554</v>
      </c>
      <c r="U3162">
        <v>1097</v>
      </c>
      <c r="V3162" t="s">
        <v>554</v>
      </c>
      <c r="W3162">
        <v>1.8000000000000001E-4</v>
      </c>
      <c r="X3162" t="s">
        <v>40</v>
      </c>
      <c r="Y3162" t="s">
        <v>55</v>
      </c>
      <c r="Z3162">
        <v>1.2999999999999999E-4</v>
      </c>
      <c r="AA3162">
        <v>2.5000000000000001E-4</v>
      </c>
      <c r="AB3162">
        <v>6.0000000000000001E-3</v>
      </c>
      <c r="AC3162" t="s">
        <v>40</v>
      </c>
    </row>
    <row r="3163" spans="1:29" hidden="1" x14ac:dyDescent="0.25">
      <c r="A3163" t="s">
        <v>323</v>
      </c>
      <c r="B3163">
        <v>100</v>
      </c>
      <c r="C3163" t="s">
        <v>28</v>
      </c>
      <c r="D3163">
        <v>983835</v>
      </c>
      <c r="E3163" s="1">
        <v>42843</v>
      </c>
      <c r="F3163">
        <v>1115</v>
      </c>
      <c r="H3163" t="s">
        <v>76</v>
      </c>
      <c r="I3163" s="2">
        <v>42871.64166666667</v>
      </c>
      <c r="J3163" t="s">
        <v>30</v>
      </c>
      <c r="K3163" t="s">
        <v>321</v>
      </c>
      <c r="L3163">
        <v>1</v>
      </c>
      <c r="M3163" t="s">
        <v>73</v>
      </c>
      <c r="N3163">
        <v>721026460</v>
      </c>
      <c r="O3163" t="s">
        <v>33</v>
      </c>
      <c r="P3163">
        <v>16</v>
      </c>
      <c r="S3163">
        <v>1075</v>
      </c>
      <c r="T3163" t="s">
        <v>555</v>
      </c>
      <c r="U3163">
        <v>1012</v>
      </c>
      <c r="V3163" t="s">
        <v>555</v>
      </c>
      <c r="W3163">
        <v>0</v>
      </c>
      <c r="X3163" t="s">
        <v>40</v>
      </c>
      <c r="Y3163" t="s">
        <v>70</v>
      </c>
      <c r="Z3163">
        <v>1.2999999999999999E-4</v>
      </c>
      <c r="AA3163">
        <v>2.5000000000000001E-4</v>
      </c>
      <c r="AB3163">
        <v>4.0000000000000001E-3</v>
      </c>
      <c r="AC3163" t="s">
        <v>40</v>
      </c>
    </row>
    <row r="3164" spans="1:29" hidden="1" x14ac:dyDescent="0.25">
      <c r="A3164" t="s">
        <v>323</v>
      </c>
      <c r="B3164">
        <v>100</v>
      </c>
      <c r="C3164" t="s">
        <v>28</v>
      </c>
      <c r="D3164">
        <v>983835</v>
      </c>
      <c r="E3164" s="1">
        <v>42843</v>
      </c>
      <c r="F3164">
        <v>1115</v>
      </c>
      <c r="H3164" t="s">
        <v>76</v>
      </c>
      <c r="I3164" s="2">
        <v>42871.64166666667</v>
      </c>
      <c r="J3164" t="s">
        <v>30</v>
      </c>
      <c r="K3164" t="s">
        <v>321</v>
      </c>
      <c r="L3164">
        <v>1</v>
      </c>
      <c r="M3164" t="s">
        <v>73</v>
      </c>
      <c r="N3164">
        <v>721026460</v>
      </c>
      <c r="O3164" t="s">
        <v>33</v>
      </c>
      <c r="P3164">
        <v>16</v>
      </c>
      <c r="S3164">
        <v>1045</v>
      </c>
      <c r="T3164" t="s">
        <v>339</v>
      </c>
      <c r="U3164">
        <v>1147</v>
      </c>
      <c r="V3164" t="s">
        <v>340</v>
      </c>
      <c r="W3164">
        <v>0</v>
      </c>
      <c r="X3164" t="s">
        <v>40</v>
      </c>
      <c r="Y3164" t="s">
        <v>70</v>
      </c>
      <c r="Z3164">
        <v>2E-3</v>
      </c>
      <c r="AA3164">
        <v>4.0000000000000001E-3</v>
      </c>
      <c r="AB3164">
        <v>0.05</v>
      </c>
      <c r="AC3164" t="s">
        <v>40</v>
      </c>
    </row>
    <row r="3165" spans="1:29" hidden="1" x14ac:dyDescent="0.25">
      <c r="A3165" t="s">
        <v>323</v>
      </c>
      <c r="B3165">
        <v>100</v>
      </c>
      <c r="C3165" t="s">
        <v>28</v>
      </c>
      <c r="D3165">
        <v>983835</v>
      </c>
      <c r="E3165" s="1">
        <v>42843</v>
      </c>
      <c r="F3165">
        <v>1115</v>
      </c>
      <c r="H3165" t="s">
        <v>76</v>
      </c>
      <c r="I3165" s="2">
        <v>42871.64166666667</v>
      </c>
      <c r="J3165" t="s">
        <v>30</v>
      </c>
      <c r="K3165" t="s">
        <v>321</v>
      </c>
      <c r="L3165">
        <v>1</v>
      </c>
      <c r="M3165" t="s">
        <v>73</v>
      </c>
      <c r="N3165">
        <v>721026460</v>
      </c>
      <c r="O3165" t="s">
        <v>33</v>
      </c>
      <c r="P3165">
        <v>16</v>
      </c>
      <c r="S3165">
        <v>1015</v>
      </c>
      <c r="T3165" t="s">
        <v>341</v>
      </c>
      <c r="U3165">
        <v>1027</v>
      </c>
      <c r="V3165" t="s">
        <v>342</v>
      </c>
      <c r="W3165">
        <v>0</v>
      </c>
      <c r="X3165" t="s">
        <v>40</v>
      </c>
      <c r="Y3165" t="s">
        <v>70</v>
      </c>
      <c r="Z3165">
        <v>1E-4</v>
      </c>
      <c r="AA3165">
        <v>2.0000000000000001E-4</v>
      </c>
      <c r="AB3165">
        <v>5.0000000000000001E-3</v>
      </c>
      <c r="AC3165" t="s">
        <v>40</v>
      </c>
    </row>
    <row r="3166" spans="1:29" hidden="1" x14ac:dyDescent="0.25">
      <c r="A3166" t="s">
        <v>323</v>
      </c>
      <c r="B3166">
        <v>100</v>
      </c>
      <c r="C3166" t="s">
        <v>28</v>
      </c>
      <c r="D3166">
        <v>983835</v>
      </c>
      <c r="E3166" s="1">
        <v>42843</v>
      </c>
      <c r="F3166">
        <v>1115</v>
      </c>
      <c r="H3166" t="s">
        <v>76</v>
      </c>
      <c r="I3166" s="2">
        <v>42871.64166666667</v>
      </c>
      <c r="J3166" t="s">
        <v>30</v>
      </c>
      <c r="K3166" t="s">
        <v>321</v>
      </c>
      <c r="L3166">
        <v>1</v>
      </c>
      <c r="M3166" t="s">
        <v>73</v>
      </c>
      <c r="N3166">
        <v>721026460</v>
      </c>
      <c r="O3166" t="s">
        <v>33</v>
      </c>
      <c r="P3166">
        <v>16</v>
      </c>
      <c r="S3166">
        <v>1020</v>
      </c>
      <c r="T3166" t="s">
        <v>343</v>
      </c>
      <c r="U3166">
        <v>1034</v>
      </c>
      <c r="V3166" t="s">
        <v>344</v>
      </c>
      <c r="W3166">
        <v>0</v>
      </c>
      <c r="X3166" t="s">
        <v>40</v>
      </c>
      <c r="Y3166" t="s">
        <v>70</v>
      </c>
      <c r="Z3166">
        <v>3.2000000000000003E-4</v>
      </c>
      <c r="AA3166">
        <v>1E-3</v>
      </c>
      <c r="AB3166">
        <v>0.1</v>
      </c>
      <c r="AC3166" t="s">
        <v>40</v>
      </c>
    </row>
    <row r="3167" spans="1:29" hidden="1" x14ac:dyDescent="0.25">
      <c r="A3167" t="s">
        <v>323</v>
      </c>
      <c r="B3167">
        <v>100</v>
      </c>
      <c r="C3167" t="s">
        <v>28</v>
      </c>
      <c r="D3167">
        <v>983835</v>
      </c>
      <c r="E3167" s="1">
        <v>42843</v>
      </c>
      <c r="F3167">
        <v>1115</v>
      </c>
      <c r="H3167" t="s">
        <v>76</v>
      </c>
      <c r="I3167" s="2">
        <v>42871.64166666667</v>
      </c>
      <c r="J3167" t="s">
        <v>30</v>
      </c>
      <c r="K3167" t="s">
        <v>321</v>
      </c>
      <c r="L3167">
        <v>1</v>
      </c>
      <c r="M3167" t="s">
        <v>73</v>
      </c>
      <c r="N3167">
        <v>721026460</v>
      </c>
      <c r="O3167" t="s">
        <v>33</v>
      </c>
      <c r="P3167">
        <v>16</v>
      </c>
      <c r="S3167">
        <v>1024</v>
      </c>
      <c r="T3167" t="s">
        <v>556</v>
      </c>
      <c r="U3167">
        <v>720</v>
      </c>
      <c r="V3167" t="s">
        <v>556</v>
      </c>
      <c r="W3167">
        <v>0</v>
      </c>
      <c r="X3167" t="s">
        <v>40</v>
      </c>
      <c r="Y3167" t="s">
        <v>70</v>
      </c>
      <c r="Z3167">
        <v>5.0000000000000001E-3</v>
      </c>
      <c r="AA3167">
        <v>1.4999999999999999E-2</v>
      </c>
      <c r="AB3167">
        <v>0.2</v>
      </c>
      <c r="AC3167" t="s">
        <v>40</v>
      </c>
    </row>
    <row r="3168" spans="1:29" hidden="1" x14ac:dyDescent="0.25">
      <c r="A3168" t="s">
        <v>323</v>
      </c>
      <c r="B3168">
        <v>100</v>
      </c>
      <c r="C3168" t="s">
        <v>28</v>
      </c>
      <c r="D3168">
        <v>983835</v>
      </c>
      <c r="E3168" s="1">
        <v>42843</v>
      </c>
      <c r="F3168">
        <v>1115</v>
      </c>
      <c r="H3168" t="s">
        <v>76</v>
      </c>
      <c r="I3168" s="2">
        <v>42871.64166666667</v>
      </c>
      <c r="J3168" t="s">
        <v>30</v>
      </c>
      <c r="K3168" t="s">
        <v>321</v>
      </c>
      <c r="L3168">
        <v>1</v>
      </c>
      <c r="M3168" t="s">
        <v>73</v>
      </c>
      <c r="N3168">
        <v>721026460</v>
      </c>
      <c r="O3168" t="s">
        <v>33</v>
      </c>
      <c r="P3168">
        <v>16</v>
      </c>
      <c r="S3168">
        <v>1025</v>
      </c>
      <c r="T3168" t="s">
        <v>101</v>
      </c>
      <c r="U3168">
        <v>951</v>
      </c>
      <c r="V3168" t="s">
        <v>102</v>
      </c>
      <c r="W3168">
        <v>0.78</v>
      </c>
      <c r="X3168" t="s">
        <v>40</v>
      </c>
      <c r="Y3168" t="s">
        <v>41</v>
      </c>
      <c r="Z3168">
        <v>0.05</v>
      </c>
      <c r="AA3168">
        <v>0.1</v>
      </c>
      <c r="AB3168">
        <v>4</v>
      </c>
      <c r="AC3168" t="s">
        <v>40</v>
      </c>
    </row>
    <row r="3169" spans="1:29" hidden="1" x14ac:dyDescent="0.25">
      <c r="A3169" t="s">
        <v>323</v>
      </c>
      <c r="B3169">
        <v>100</v>
      </c>
      <c r="C3169" t="s">
        <v>28</v>
      </c>
      <c r="D3169">
        <v>983835</v>
      </c>
      <c r="E3169" s="1">
        <v>42843</v>
      </c>
      <c r="F3169">
        <v>1115</v>
      </c>
      <c r="H3169" t="s">
        <v>76</v>
      </c>
      <c r="I3169" s="2">
        <v>42871.64166666667</v>
      </c>
      <c r="J3169" t="s">
        <v>30</v>
      </c>
      <c r="K3169" t="s">
        <v>321</v>
      </c>
      <c r="L3169">
        <v>1</v>
      </c>
      <c r="M3169" t="s">
        <v>73</v>
      </c>
      <c r="N3169">
        <v>721026460</v>
      </c>
      <c r="O3169" t="s">
        <v>33</v>
      </c>
      <c r="P3169">
        <v>16</v>
      </c>
      <c r="S3169">
        <v>1041</v>
      </c>
      <c r="T3169" t="s">
        <v>559</v>
      </c>
      <c r="U3169">
        <v>615</v>
      </c>
      <c r="V3169" t="s">
        <v>622</v>
      </c>
      <c r="W3169">
        <v>0</v>
      </c>
      <c r="X3169" t="s">
        <v>40</v>
      </c>
      <c r="Y3169" t="s">
        <v>70</v>
      </c>
      <c r="Z3169">
        <v>0.05</v>
      </c>
      <c r="AA3169">
        <v>0.1</v>
      </c>
      <c r="AB3169">
        <v>1</v>
      </c>
      <c r="AC3169" t="s">
        <v>40</v>
      </c>
    </row>
    <row r="3170" spans="1:29" hidden="1" x14ac:dyDescent="0.25">
      <c r="A3170" t="s">
        <v>323</v>
      </c>
      <c r="B3170">
        <v>100</v>
      </c>
      <c r="C3170" t="s">
        <v>28</v>
      </c>
      <c r="D3170">
        <v>983835</v>
      </c>
      <c r="E3170" s="1">
        <v>42843</v>
      </c>
      <c r="F3170">
        <v>1115</v>
      </c>
      <c r="H3170" t="s">
        <v>76</v>
      </c>
      <c r="I3170" s="2">
        <v>42871.64166666667</v>
      </c>
      <c r="J3170" t="s">
        <v>30</v>
      </c>
      <c r="K3170" t="s">
        <v>321</v>
      </c>
      <c r="L3170">
        <v>1</v>
      </c>
      <c r="M3170" t="s">
        <v>73</v>
      </c>
      <c r="N3170">
        <v>721026460</v>
      </c>
      <c r="O3170" t="s">
        <v>33</v>
      </c>
      <c r="P3170">
        <v>16</v>
      </c>
      <c r="S3170">
        <v>1085</v>
      </c>
      <c r="T3170" t="s">
        <v>561</v>
      </c>
      <c r="U3170">
        <v>1059</v>
      </c>
      <c r="V3170" t="s">
        <v>561</v>
      </c>
      <c r="W3170">
        <v>0</v>
      </c>
      <c r="X3170" t="s">
        <v>40</v>
      </c>
      <c r="Y3170" t="s">
        <v>70</v>
      </c>
      <c r="Z3170">
        <v>1E-4</v>
      </c>
      <c r="AA3170">
        <v>2.0000000000000001E-4</v>
      </c>
      <c r="AB3170">
        <v>2E-3</v>
      </c>
      <c r="AC3170" t="s">
        <v>40</v>
      </c>
    </row>
    <row r="3171" spans="1:29" hidden="1" x14ac:dyDescent="0.25">
      <c r="A3171" t="s">
        <v>323</v>
      </c>
      <c r="B3171">
        <v>100</v>
      </c>
      <c r="C3171" t="s">
        <v>28</v>
      </c>
      <c r="D3171">
        <v>983835</v>
      </c>
      <c r="E3171" s="1">
        <v>42843</v>
      </c>
      <c r="F3171">
        <v>1115</v>
      </c>
      <c r="H3171" t="s">
        <v>76</v>
      </c>
      <c r="I3171" s="2">
        <v>42871.64166666667</v>
      </c>
      <c r="J3171" t="s">
        <v>30</v>
      </c>
      <c r="K3171" t="s">
        <v>321</v>
      </c>
      <c r="L3171">
        <v>1</v>
      </c>
      <c r="M3171" t="s">
        <v>73</v>
      </c>
      <c r="N3171">
        <v>721026460</v>
      </c>
      <c r="O3171" t="s">
        <v>33</v>
      </c>
      <c r="P3171">
        <v>16</v>
      </c>
      <c r="S3171">
        <v>1036</v>
      </c>
      <c r="T3171" t="s">
        <v>562</v>
      </c>
      <c r="U3171">
        <v>1067</v>
      </c>
      <c r="V3171" t="s">
        <v>563</v>
      </c>
      <c r="W3171">
        <v>6.7000000000000002E-4</v>
      </c>
      <c r="X3171" t="s">
        <v>40</v>
      </c>
      <c r="Y3171" t="s">
        <v>55</v>
      </c>
      <c r="Z3171">
        <v>5.0000000000000001E-4</v>
      </c>
      <c r="AA3171">
        <v>1E-3</v>
      </c>
      <c r="AB3171">
        <v>0.1</v>
      </c>
      <c r="AC3171" t="s">
        <v>40</v>
      </c>
    </row>
    <row r="3172" spans="1:29" hidden="1" x14ac:dyDescent="0.25">
      <c r="A3172" t="s">
        <v>323</v>
      </c>
      <c r="B3172">
        <v>100</v>
      </c>
      <c r="C3172" t="s">
        <v>28</v>
      </c>
      <c r="D3172">
        <v>983835</v>
      </c>
      <c r="E3172" s="1">
        <v>42843</v>
      </c>
      <c r="F3172">
        <v>1115</v>
      </c>
      <c r="H3172" t="s">
        <v>76</v>
      </c>
      <c r="I3172" s="2">
        <v>42871.64166666667</v>
      </c>
      <c r="J3172" t="s">
        <v>30</v>
      </c>
      <c r="K3172" t="s">
        <v>321</v>
      </c>
      <c r="L3172">
        <v>1</v>
      </c>
      <c r="M3172" t="s">
        <v>73</v>
      </c>
      <c r="N3172">
        <v>721026460</v>
      </c>
      <c r="O3172" t="s">
        <v>33</v>
      </c>
      <c r="P3172">
        <v>16</v>
      </c>
      <c r="S3172">
        <v>1035</v>
      </c>
      <c r="T3172" t="s">
        <v>351</v>
      </c>
      <c r="U3172">
        <v>71900</v>
      </c>
      <c r="V3172" t="s">
        <v>352</v>
      </c>
      <c r="W3172">
        <v>0</v>
      </c>
      <c r="X3172" t="s">
        <v>40</v>
      </c>
      <c r="Y3172" t="s">
        <v>70</v>
      </c>
      <c r="Z3172">
        <v>2.5000000000000001E-5</v>
      </c>
      <c r="AA3172">
        <v>5.0000000000000002E-5</v>
      </c>
      <c r="AB3172">
        <v>2E-3</v>
      </c>
      <c r="AC3172" t="s">
        <v>40</v>
      </c>
    </row>
    <row r="3173" spans="1:29" hidden="1" x14ac:dyDescent="0.25">
      <c r="A3173" t="s">
        <v>323</v>
      </c>
      <c r="B3173">
        <v>100</v>
      </c>
      <c r="C3173" t="s">
        <v>28</v>
      </c>
      <c r="D3173">
        <v>983835</v>
      </c>
      <c r="E3173" s="1">
        <v>42843</v>
      </c>
      <c r="F3173">
        <v>1115</v>
      </c>
      <c r="H3173" t="s">
        <v>76</v>
      </c>
      <c r="I3173" s="2">
        <v>42871.64166666667</v>
      </c>
      <c r="J3173" t="s">
        <v>30</v>
      </c>
      <c r="K3173" t="s">
        <v>321</v>
      </c>
      <c r="L3173">
        <v>1</v>
      </c>
      <c r="M3173" t="s">
        <v>73</v>
      </c>
      <c r="N3173">
        <v>721026460</v>
      </c>
      <c r="O3173" t="s">
        <v>33</v>
      </c>
      <c r="P3173">
        <v>16</v>
      </c>
      <c r="S3173">
        <v>1010</v>
      </c>
      <c r="T3173" t="s">
        <v>353</v>
      </c>
      <c r="U3173">
        <v>1007</v>
      </c>
      <c r="V3173" t="s">
        <v>354</v>
      </c>
      <c r="W3173">
        <v>1.9E-2</v>
      </c>
      <c r="X3173" t="s">
        <v>40</v>
      </c>
      <c r="Y3173" t="s">
        <v>41</v>
      </c>
      <c r="Z3173">
        <v>1E-4</v>
      </c>
      <c r="AA3173">
        <v>2.0000000000000001E-4</v>
      </c>
      <c r="AB3173">
        <v>2</v>
      </c>
      <c r="AC3173" t="s">
        <v>40</v>
      </c>
    </row>
    <row r="3174" spans="1:29" hidden="1" x14ac:dyDescent="0.25">
      <c r="A3174" t="s">
        <v>323</v>
      </c>
      <c r="B3174">
        <v>100</v>
      </c>
      <c r="C3174" t="s">
        <v>28</v>
      </c>
      <c r="D3174">
        <v>983835</v>
      </c>
      <c r="E3174" s="1">
        <v>42843</v>
      </c>
      <c r="F3174">
        <v>1115</v>
      </c>
      <c r="H3174" t="s">
        <v>76</v>
      </c>
      <c r="I3174" s="2">
        <v>42871.64166666667</v>
      </c>
      <c r="J3174" t="s">
        <v>30</v>
      </c>
      <c r="K3174" t="s">
        <v>321</v>
      </c>
      <c r="L3174">
        <v>1</v>
      </c>
      <c r="M3174" t="s">
        <v>73</v>
      </c>
      <c r="N3174">
        <v>721026460</v>
      </c>
      <c r="O3174" t="s">
        <v>33</v>
      </c>
      <c r="P3174">
        <v>16</v>
      </c>
      <c r="S3174">
        <v>1005</v>
      </c>
      <c r="T3174" t="s">
        <v>355</v>
      </c>
      <c r="U3174">
        <v>1002</v>
      </c>
      <c r="V3174" t="s">
        <v>356</v>
      </c>
      <c r="W3174">
        <v>0</v>
      </c>
      <c r="X3174" t="s">
        <v>40</v>
      </c>
      <c r="Y3174" t="s">
        <v>70</v>
      </c>
      <c r="Z3174">
        <v>5.0000000000000001E-4</v>
      </c>
      <c r="AA3174">
        <v>1E-3</v>
      </c>
      <c r="AB3174">
        <v>0.01</v>
      </c>
      <c r="AC3174" t="s">
        <v>40</v>
      </c>
    </row>
    <row r="3175" spans="1:29" hidden="1" x14ac:dyDescent="0.25">
      <c r="A3175" t="s">
        <v>621</v>
      </c>
      <c r="B3175">
        <v>100</v>
      </c>
      <c r="C3175" t="s">
        <v>28</v>
      </c>
      <c r="D3175">
        <v>983909</v>
      </c>
      <c r="E3175" s="1">
        <v>42843</v>
      </c>
      <c r="F3175">
        <v>1125</v>
      </c>
      <c r="H3175" t="s">
        <v>76</v>
      </c>
      <c r="I3175" s="2">
        <v>42851.552083333336</v>
      </c>
      <c r="J3175" t="s">
        <v>30</v>
      </c>
      <c r="K3175" t="s">
        <v>321</v>
      </c>
      <c r="L3175">
        <v>1</v>
      </c>
      <c r="M3175" t="s">
        <v>73</v>
      </c>
      <c r="N3175">
        <v>721026460</v>
      </c>
      <c r="O3175" t="s">
        <v>33</v>
      </c>
      <c r="P3175">
        <v>1</v>
      </c>
      <c r="S3175">
        <v>2920</v>
      </c>
      <c r="T3175" t="s">
        <v>431</v>
      </c>
      <c r="U3175">
        <v>680</v>
      </c>
      <c r="V3175" t="s">
        <v>432</v>
      </c>
      <c r="W3175">
        <v>0.69</v>
      </c>
      <c r="X3175" t="s">
        <v>40</v>
      </c>
      <c r="Y3175" t="s">
        <v>55</v>
      </c>
      <c r="Z3175">
        <v>0.5</v>
      </c>
      <c r="AA3175">
        <v>1</v>
      </c>
      <c r="AC3175" t="s">
        <v>40</v>
      </c>
    </row>
    <row r="3176" spans="1:29" hidden="1" x14ac:dyDescent="0.25">
      <c r="A3176" t="s">
        <v>621</v>
      </c>
      <c r="B3176">
        <v>100</v>
      </c>
      <c r="C3176" t="s">
        <v>28</v>
      </c>
      <c r="D3176">
        <v>977926</v>
      </c>
      <c r="E3176" s="1">
        <v>42809</v>
      </c>
      <c r="F3176">
        <v>1130</v>
      </c>
      <c r="H3176" t="s">
        <v>76</v>
      </c>
      <c r="I3176" s="2">
        <v>42816.509027777778</v>
      </c>
      <c r="J3176" t="s">
        <v>30</v>
      </c>
      <c r="K3176" t="s">
        <v>321</v>
      </c>
      <c r="L3176">
        <v>1</v>
      </c>
      <c r="M3176" t="s">
        <v>73</v>
      </c>
      <c r="N3176">
        <v>721026460</v>
      </c>
      <c r="O3176" t="s">
        <v>33</v>
      </c>
      <c r="P3176">
        <v>1</v>
      </c>
      <c r="S3176">
        <v>2920</v>
      </c>
      <c r="T3176" t="s">
        <v>431</v>
      </c>
      <c r="U3176">
        <v>680</v>
      </c>
      <c r="V3176" t="s">
        <v>432</v>
      </c>
      <c r="W3176">
        <v>1.2</v>
      </c>
      <c r="X3176" t="s">
        <v>40</v>
      </c>
      <c r="Y3176" t="s">
        <v>41</v>
      </c>
      <c r="Z3176">
        <v>0.5</v>
      </c>
      <c r="AA3176">
        <v>1</v>
      </c>
      <c r="AC3176" t="s">
        <v>40</v>
      </c>
    </row>
    <row r="3177" spans="1:29" hidden="1" x14ac:dyDescent="0.25">
      <c r="A3177" t="s">
        <v>621</v>
      </c>
      <c r="B3177">
        <v>100</v>
      </c>
      <c r="C3177" t="s">
        <v>28</v>
      </c>
      <c r="D3177">
        <v>973447</v>
      </c>
      <c r="E3177" s="1">
        <v>42779</v>
      </c>
      <c r="F3177">
        <v>1215</v>
      </c>
      <c r="H3177" t="s">
        <v>76</v>
      </c>
      <c r="I3177" s="2">
        <v>42789.705555555556</v>
      </c>
      <c r="J3177" t="s">
        <v>30</v>
      </c>
      <c r="K3177" t="s">
        <v>321</v>
      </c>
      <c r="L3177">
        <v>1</v>
      </c>
      <c r="M3177" t="s">
        <v>73</v>
      </c>
      <c r="N3177">
        <v>721026460</v>
      </c>
      <c r="O3177" t="s">
        <v>33</v>
      </c>
      <c r="P3177">
        <v>1</v>
      </c>
      <c r="S3177">
        <v>2920</v>
      </c>
      <c r="T3177" t="s">
        <v>431</v>
      </c>
      <c r="U3177">
        <v>680</v>
      </c>
      <c r="V3177" t="s">
        <v>432</v>
      </c>
      <c r="W3177">
        <v>0.97</v>
      </c>
      <c r="X3177" t="s">
        <v>40</v>
      </c>
      <c r="Y3177" t="s">
        <v>55</v>
      </c>
      <c r="Z3177">
        <v>0.5</v>
      </c>
      <c r="AA3177">
        <v>1</v>
      </c>
      <c r="AC3177" t="s">
        <v>40</v>
      </c>
    </row>
    <row r="3178" spans="1:29" hidden="1" x14ac:dyDescent="0.25">
      <c r="A3178" t="s">
        <v>621</v>
      </c>
      <c r="B3178">
        <v>100</v>
      </c>
      <c r="C3178" t="s">
        <v>28</v>
      </c>
      <c r="D3178">
        <v>970171</v>
      </c>
      <c r="E3178" s="1">
        <v>42752</v>
      </c>
      <c r="F3178">
        <v>1050</v>
      </c>
      <c r="H3178" t="s">
        <v>76</v>
      </c>
      <c r="I3178" s="2">
        <v>42762.459027777775</v>
      </c>
      <c r="J3178" t="s">
        <v>30</v>
      </c>
      <c r="K3178" t="s">
        <v>321</v>
      </c>
      <c r="L3178">
        <v>1</v>
      </c>
      <c r="M3178" t="s">
        <v>73</v>
      </c>
      <c r="N3178">
        <v>721026460</v>
      </c>
      <c r="O3178" t="s">
        <v>33</v>
      </c>
      <c r="P3178">
        <v>1</v>
      </c>
      <c r="S3178">
        <v>2920</v>
      </c>
      <c r="T3178" t="s">
        <v>431</v>
      </c>
      <c r="U3178">
        <v>680</v>
      </c>
      <c r="V3178" t="s">
        <v>432</v>
      </c>
      <c r="W3178">
        <v>0.74</v>
      </c>
      <c r="X3178" t="s">
        <v>40</v>
      </c>
      <c r="Y3178" t="s">
        <v>55</v>
      </c>
      <c r="Z3178">
        <v>0.5</v>
      </c>
      <c r="AA3178">
        <v>1</v>
      </c>
      <c r="AC3178" t="s">
        <v>40</v>
      </c>
    </row>
    <row r="3179" spans="1:29" hidden="1" x14ac:dyDescent="0.25">
      <c r="A3179" t="s">
        <v>621</v>
      </c>
      <c r="B3179">
        <v>100</v>
      </c>
      <c r="C3179" t="s">
        <v>28</v>
      </c>
      <c r="D3179">
        <v>966238</v>
      </c>
      <c r="E3179" s="1">
        <v>42717</v>
      </c>
      <c r="F3179">
        <v>1225</v>
      </c>
      <c r="H3179" t="s">
        <v>76</v>
      </c>
      <c r="I3179" s="2">
        <v>42725.661805555559</v>
      </c>
      <c r="J3179" t="s">
        <v>30</v>
      </c>
      <c r="K3179" t="s">
        <v>321</v>
      </c>
      <c r="L3179">
        <v>1</v>
      </c>
      <c r="M3179" t="s">
        <v>73</v>
      </c>
      <c r="N3179">
        <v>721026460</v>
      </c>
      <c r="O3179" t="s">
        <v>33</v>
      </c>
      <c r="P3179">
        <v>1</v>
      </c>
      <c r="S3179">
        <v>2920</v>
      </c>
      <c r="T3179" t="s">
        <v>431</v>
      </c>
      <c r="U3179">
        <v>680</v>
      </c>
      <c r="V3179" t="s">
        <v>432</v>
      </c>
      <c r="W3179">
        <v>0.77</v>
      </c>
      <c r="X3179" t="s">
        <v>40</v>
      </c>
      <c r="Y3179" t="s">
        <v>55</v>
      </c>
      <c r="Z3179">
        <v>0.5</v>
      </c>
      <c r="AA3179">
        <v>1</v>
      </c>
      <c r="AC3179" t="s">
        <v>40</v>
      </c>
    </row>
    <row r="3180" spans="1:29" hidden="1" x14ac:dyDescent="0.25">
      <c r="A3180" t="s">
        <v>621</v>
      </c>
      <c r="B3180">
        <v>100</v>
      </c>
      <c r="C3180" t="s">
        <v>28</v>
      </c>
      <c r="D3180">
        <v>958932</v>
      </c>
      <c r="E3180" s="1">
        <v>42688</v>
      </c>
      <c r="F3180">
        <v>1440</v>
      </c>
      <c r="H3180" t="s">
        <v>76</v>
      </c>
      <c r="I3180" s="2">
        <v>42697.582638888889</v>
      </c>
      <c r="J3180" t="s">
        <v>30</v>
      </c>
      <c r="K3180" t="s">
        <v>321</v>
      </c>
      <c r="L3180">
        <v>1</v>
      </c>
      <c r="M3180" t="s">
        <v>73</v>
      </c>
      <c r="N3180">
        <v>721026460</v>
      </c>
      <c r="O3180" t="s">
        <v>33</v>
      </c>
      <c r="P3180">
        <v>1</v>
      </c>
      <c r="S3180">
        <v>2920</v>
      </c>
      <c r="T3180" t="s">
        <v>431</v>
      </c>
      <c r="U3180">
        <v>680</v>
      </c>
      <c r="V3180" t="s">
        <v>432</v>
      </c>
      <c r="W3180">
        <v>1.8</v>
      </c>
      <c r="X3180" t="s">
        <v>40</v>
      </c>
      <c r="Y3180" t="s">
        <v>41</v>
      </c>
      <c r="Z3180">
        <v>0.5</v>
      </c>
      <c r="AA3180">
        <v>1</v>
      </c>
      <c r="AC3180" t="s">
        <v>40</v>
      </c>
    </row>
    <row r="3181" spans="1:29" hidden="1" x14ac:dyDescent="0.25">
      <c r="A3181" t="s">
        <v>621</v>
      </c>
      <c r="B3181">
        <v>100</v>
      </c>
      <c r="C3181" t="s">
        <v>28</v>
      </c>
      <c r="D3181">
        <v>954207</v>
      </c>
      <c r="E3181" s="1">
        <v>42661</v>
      </c>
      <c r="F3181">
        <v>1330</v>
      </c>
      <c r="H3181" t="s">
        <v>76</v>
      </c>
      <c r="I3181" s="2">
        <v>42677.493055555555</v>
      </c>
      <c r="J3181" t="s">
        <v>30</v>
      </c>
      <c r="K3181" t="s">
        <v>321</v>
      </c>
      <c r="L3181">
        <v>1</v>
      </c>
      <c r="M3181" t="s">
        <v>73</v>
      </c>
      <c r="N3181">
        <v>721026460</v>
      </c>
      <c r="O3181" t="s">
        <v>33</v>
      </c>
      <c r="P3181">
        <v>1</v>
      </c>
      <c r="S3181">
        <v>2920</v>
      </c>
      <c r="T3181" t="s">
        <v>431</v>
      </c>
      <c r="U3181">
        <v>680</v>
      </c>
      <c r="V3181" t="s">
        <v>432</v>
      </c>
      <c r="W3181">
        <v>1.8</v>
      </c>
      <c r="X3181" t="s">
        <v>40</v>
      </c>
      <c r="Y3181" t="s">
        <v>41</v>
      </c>
      <c r="Z3181">
        <v>0.5</v>
      </c>
      <c r="AA3181">
        <v>1</v>
      </c>
      <c r="AC3181" t="s">
        <v>40</v>
      </c>
    </row>
    <row r="3182" spans="1:29" hidden="1" x14ac:dyDescent="0.25">
      <c r="A3182" t="s">
        <v>621</v>
      </c>
      <c r="B3182">
        <v>100</v>
      </c>
      <c r="C3182" t="s">
        <v>28</v>
      </c>
      <c r="D3182">
        <v>946492</v>
      </c>
      <c r="E3182" s="1">
        <v>42632</v>
      </c>
      <c r="F3182">
        <v>1320</v>
      </c>
      <c r="H3182" t="s">
        <v>76</v>
      </c>
      <c r="I3182" s="2">
        <v>42640.466666666667</v>
      </c>
      <c r="J3182" t="s">
        <v>30</v>
      </c>
      <c r="K3182" t="s">
        <v>321</v>
      </c>
      <c r="L3182">
        <v>1</v>
      </c>
      <c r="M3182" t="s">
        <v>73</v>
      </c>
      <c r="N3182">
        <v>721026460</v>
      </c>
      <c r="O3182" t="s">
        <v>33</v>
      </c>
      <c r="P3182">
        <v>1</v>
      </c>
      <c r="S3182">
        <v>2920</v>
      </c>
      <c r="T3182" t="s">
        <v>431</v>
      </c>
      <c r="U3182">
        <v>680</v>
      </c>
      <c r="V3182" t="s">
        <v>432</v>
      </c>
      <c r="W3182">
        <v>1.6</v>
      </c>
      <c r="X3182" t="s">
        <v>40</v>
      </c>
      <c r="Y3182" t="s">
        <v>41</v>
      </c>
      <c r="Z3182">
        <v>0.5</v>
      </c>
      <c r="AA3182">
        <v>1</v>
      </c>
      <c r="AC3182" t="s">
        <v>40</v>
      </c>
    </row>
    <row r="3183" spans="1:29" hidden="1" x14ac:dyDescent="0.25">
      <c r="A3183" t="s">
        <v>621</v>
      </c>
      <c r="B3183">
        <v>100</v>
      </c>
      <c r="C3183" t="s">
        <v>28</v>
      </c>
      <c r="D3183">
        <v>940074</v>
      </c>
      <c r="E3183" s="1">
        <v>42599</v>
      </c>
      <c r="F3183">
        <v>930</v>
      </c>
      <c r="H3183" t="s">
        <v>76</v>
      </c>
      <c r="I3183" s="2">
        <v>42611.554861111108</v>
      </c>
      <c r="J3183" t="s">
        <v>30</v>
      </c>
      <c r="K3183" t="s">
        <v>321</v>
      </c>
      <c r="L3183">
        <v>1</v>
      </c>
      <c r="M3183" t="s">
        <v>73</v>
      </c>
      <c r="N3183">
        <v>721026460</v>
      </c>
      <c r="O3183" t="s">
        <v>33</v>
      </c>
      <c r="P3183">
        <v>1</v>
      </c>
      <c r="S3183">
        <v>2920</v>
      </c>
      <c r="T3183" t="s">
        <v>431</v>
      </c>
      <c r="U3183">
        <v>680</v>
      </c>
      <c r="V3183" t="s">
        <v>432</v>
      </c>
      <c r="W3183">
        <v>1</v>
      </c>
      <c r="X3183" t="s">
        <v>40</v>
      </c>
      <c r="Y3183" t="s">
        <v>41</v>
      </c>
      <c r="Z3183">
        <v>0.5</v>
      </c>
      <c r="AA3183">
        <v>1</v>
      </c>
      <c r="AC3183" t="s">
        <v>40</v>
      </c>
    </row>
    <row r="3184" spans="1:29" hidden="1" x14ac:dyDescent="0.25">
      <c r="A3184" t="s">
        <v>621</v>
      </c>
      <c r="B3184">
        <v>100</v>
      </c>
      <c r="C3184" t="s">
        <v>28</v>
      </c>
      <c r="D3184">
        <v>932779</v>
      </c>
      <c r="E3184" s="1">
        <v>42563</v>
      </c>
      <c r="F3184">
        <v>1115</v>
      </c>
      <c r="H3184" t="s">
        <v>76</v>
      </c>
      <c r="I3184" s="2">
        <v>42573.637499999997</v>
      </c>
      <c r="J3184" t="s">
        <v>30</v>
      </c>
      <c r="K3184" t="s">
        <v>321</v>
      </c>
      <c r="L3184">
        <v>1</v>
      </c>
      <c r="M3184" t="s">
        <v>73</v>
      </c>
      <c r="N3184">
        <v>721026460</v>
      </c>
      <c r="O3184" t="s">
        <v>33</v>
      </c>
      <c r="P3184">
        <v>1</v>
      </c>
      <c r="S3184">
        <v>2920</v>
      </c>
      <c r="T3184" t="s">
        <v>431</v>
      </c>
      <c r="U3184">
        <v>680</v>
      </c>
      <c r="V3184" t="s">
        <v>432</v>
      </c>
      <c r="W3184">
        <v>0.92</v>
      </c>
      <c r="X3184" t="s">
        <v>40</v>
      </c>
      <c r="Y3184" t="s">
        <v>55</v>
      </c>
      <c r="Z3184">
        <v>0.5</v>
      </c>
      <c r="AA3184">
        <v>1</v>
      </c>
      <c r="AC3184" t="s">
        <v>40</v>
      </c>
    </row>
    <row r="3185" spans="1:29" hidden="1" x14ac:dyDescent="0.25">
      <c r="A3185" t="s">
        <v>621</v>
      </c>
      <c r="B3185">
        <v>100</v>
      </c>
      <c r="C3185" t="s">
        <v>28</v>
      </c>
      <c r="D3185">
        <v>929102</v>
      </c>
      <c r="E3185" s="1">
        <v>42543</v>
      </c>
      <c r="F3185">
        <v>1400</v>
      </c>
      <c r="H3185" t="s">
        <v>76</v>
      </c>
      <c r="I3185" s="2">
        <v>42558.557638888888</v>
      </c>
      <c r="J3185" t="s">
        <v>30</v>
      </c>
      <c r="K3185" t="s">
        <v>321</v>
      </c>
      <c r="L3185">
        <v>1</v>
      </c>
      <c r="M3185" t="s">
        <v>73</v>
      </c>
      <c r="N3185">
        <v>721026460</v>
      </c>
      <c r="O3185" t="s">
        <v>33</v>
      </c>
      <c r="P3185">
        <v>1</v>
      </c>
      <c r="S3185">
        <v>2920</v>
      </c>
      <c r="T3185" t="s">
        <v>431</v>
      </c>
      <c r="U3185">
        <v>680</v>
      </c>
      <c r="V3185" t="s">
        <v>432</v>
      </c>
      <c r="W3185">
        <v>1</v>
      </c>
      <c r="X3185" t="s">
        <v>40</v>
      </c>
      <c r="Y3185" t="s">
        <v>41</v>
      </c>
      <c r="Z3185">
        <v>0.5</v>
      </c>
      <c r="AA3185">
        <v>1</v>
      </c>
      <c r="AC3185" t="s">
        <v>40</v>
      </c>
    </row>
    <row r="3186" spans="1:29" hidden="1" x14ac:dyDescent="0.25">
      <c r="A3186" t="s">
        <v>621</v>
      </c>
      <c r="B3186">
        <v>100</v>
      </c>
      <c r="C3186" t="s">
        <v>28</v>
      </c>
      <c r="D3186">
        <v>920114</v>
      </c>
      <c r="E3186" s="1">
        <v>42499</v>
      </c>
      <c r="F3186">
        <v>1335</v>
      </c>
      <c r="H3186" t="s">
        <v>76</v>
      </c>
      <c r="I3186" s="2">
        <v>42509.588888888888</v>
      </c>
      <c r="J3186" t="s">
        <v>30</v>
      </c>
      <c r="K3186" t="s">
        <v>321</v>
      </c>
      <c r="L3186">
        <v>1</v>
      </c>
      <c r="M3186" t="s">
        <v>73</v>
      </c>
      <c r="N3186">
        <v>721026460</v>
      </c>
      <c r="O3186" t="s">
        <v>33</v>
      </c>
      <c r="P3186">
        <v>1</v>
      </c>
      <c r="S3186">
        <v>2920</v>
      </c>
      <c r="T3186" t="s">
        <v>431</v>
      </c>
      <c r="U3186">
        <v>680</v>
      </c>
      <c r="V3186" t="s">
        <v>432</v>
      </c>
      <c r="W3186">
        <v>1.7</v>
      </c>
      <c r="X3186" t="s">
        <v>40</v>
      </c>
      <c r="Y3186" t="s">
        <v>41</v>
      </c>
      <c r="Z3186">
        <v>0.5</v>
      </c>
      <c r="AA3186">
        <v>1</v>
      </c>
      <c r="AC3186" t="s">
        <v>40</v>
      </c>
    </row>
    <row r="3187" spans="1:29" hidden="1" x14ac:dyDescent="0.25">
      <c r="A3187" t="s">
        <v>621</v>
      </c>
      <c r="B3187">
        <v>100</v>
      </c>
      <c r="C3187" t="s">
        <v>28</v>
      </c>
      <c r="D3187">
        <v>914679</v>
      </c>
      <c r="E3187" s="1">
        <v>42471</v>
      </c>
      <c r="F3187">
        <v>1305</v>
      </c>
      <c r="H3187" t="s">
        <v>76</v>
      </c>
      <c r="I3187" s="2">
        <v>42480.461805555555</v>
      </c>
      <c r="J3187" t="s">
        <v>30</v>
      </c>
      <c r="K3187" t="s">
        <v>321</v>
      </c>
      <c r="L3187">
        <v>1</v>
      </c>
      <c r="M3187" t="s">
        <v>435</v>
      </c>
      <c r="N3187">
        <v>721026460</v>
      </c>
      <c r="O3187" t="s">
        <v>33</v>
      </c>
      <c r="P3187">
        <v>1</v>
      </c>
      <c r="S3187">
        <v>2920</v>
      </c>
      <c r="T3187" t="s">
        <v>431</v>
      </c>
      <c r="U3187">
        <v>680</v>
      </c>
      <c r="V3187" t="s">
        <v>432</v>
      </c>
      <c r="W3187">
        <v>0.87</v>
      </c>
      <c r="X3187" t="s">
        <v>40</v>
      </c>
      <c r="Y3187" t="s">
        <v>55</v>
      </c>
      <c r="Z3187">
        <v>0.5</v>
      </c>
      <c r="AA3187">
        <v>1</v>
      </c>
      <c r="AC3187" t="s">
        <v>40</v>
      </c>
    </row>
    <row r="3188" spans="1:29" hidden="1" x14ac:dyDescent="0.25">
      <c r="A3188" t="s">
        <v>621</v>
      </c>
      <c r="B3188">
        <v>100</v>
      </c>
      <c r="C3188" t="s">
        <v>28</v>
      </c>
      <c r="D3188">
        <v>910016</v>
      </c>
      <c r="E3188" s="1">
        <v>42443</v>
      </c>
      <c r="F3188">
        <v>1315</v>
      </c>
      <c r="H3188" t="s">
        <v>76</v>
      </c>
      <c r="I3188" s="2">
        <v>42451.436111111114</v>
      </c>
      <c r="J3188" t="s">
        <v>30</v>
      </c>
      <c r="K3188" t="s">
        <v>321</v>
      </c>
      <c r="L3188">
        <v>1</v>
      </c>
      <c r="M3188" t="s">
        <v>73</v>
      </c>
      <c r="N3188">
        <v>721026460</v>
      </c>
      <c r="O3188" t="s">
        <v>33</v>
      </c>
      <c r="P3188">
        <v>1</v>
      </c>
      <c r="S3188">
        <v>2920</v>
      </c>
      <c r="T3188" t="s">
        <v>431</v>
      </c>
      <c r="U3188">
        <v>680</v>
      </c>
      <c r="V3188" t="s">
        <v>432</v>
      </c>
      <c r="W3188">
        <v>1.2</v>
      </c>
      <c r="X3188" t="s">
        <v>40</v>
      </c>
      <c r="Y3188" t="s">
        <v>41</v>
      </c>
      <c r="Z3188">
        <v>0.5</v>
      </c>
      <c r="AA3188">
        <v>1</v>
      </c>
      <c r="AC3188" t="s">
        <v>40</v>
      </c>
    </row>
    <row r="3189" spans="1:29" hidden="1" x14ac:dyDescent="0.25">
      <c r="A3189" t="s">
        <v>323</v>
      </c>
      <c r="B3189">
        <v>100</v>
      </c>
      <c r="C3189" t="s">
        <v>28</v>
      </c>
      <c r="D3189">
        <v>909875</v>
      </c>
      <c r="E3189" s="1">
        <v>42443</v>
      </c>
      <c r="F3189">
        <v>1315</v>
      </c>
      <c r="H3189" t="s">
        <v>76</v>
      </c>
      <c r="I3189" s="2">
        <v>42450.484722222223</v>
      </c>
      <c r="J3189" t="s">
        <v>30</v>
      </c>
      <c r="K3189" t="s">
        <v>321</v>
      </c>
      <c r="L3189">
        <v>1</v>
      </c>
      <c r="M3189" t="s">
        <v>73</v>
      </c>
      <c r="N3189">
        <v>721026460</v>
      </c>
      <c r="O3189" t="s">
        <v>33</v>
      </c>
      <c r="P3189">
        <v>15</v>
      </c>
      <c r="S3189">
        <v>1052</v>
      </c>
      <c r="T3189" t="s">
        <v>333</v>
      </c>
      <c r="U3189">
        <v>929</v>
      </c>
      <c r="V3189" t="s">
        <v>334</v>
      </c>
      <c r="W3189">
        <v>14</v>
      </c>
      <c r="X3189" t="s">
        <v>40</v>
      </c>
      <c r="Y3189" t="s">
        <v>41</v>
      </c>
      <c r="Z3189">
        <v>0.15</v>
      </c>
      <c r="AA3189">
        <v>0.3</v>
      </c>
      <c r="AC3189" t="s">
        <v>40</v>
      </c>
    </row>
    <row r="3190" spans="1:29" hidden="1" x14ac:dyDescent="0.25">
      <c r="A3190" t="s">
        <v>323</v>
      </c>
      <c r="B3190">
        <v>100</v>
      </c>
      <c r="C3190" t="s">
        <v>28</v>
      </c>
      <c r="D3190">
        <v>909875</v>
      </c>
      <c r="E3190" s="1">
        <v>42443</v>
      </c>
      <c r="F3190">
        <v>1315</v>
      </c>
      <c r="H3190" t="s">
        <v>76</v>
      </c>
      <c r="I3190" s="2">
        <v>42450.484722222223</v>
      </c>
      <c r="J3190" t="s">
        <v>30</v>
      </c>
      <c r="K3190" t="s">
        <v>321</v>
      </c>
      <c r="L3190">
        <v>1</v>
      </c>
      <c r="M3190" t="s">
        <v>73</v>
      </c>
      <c r="N3190">
        <v>721026460</v>
      </c>
      <c r="O3190" t="s">
        <v>33</v>
      </c>
      <c r="P3190">
        <v>15</v>
      </c>
      <c r="S3190">
        <v>1055</v>
      </c>
      <c r="T3190" t="s">
        <v>50</v>
      </c>
      <c r="U3190">
        <v>945</v>
      </c>
      <c r="V3190" t="s">
        <v>51</v>
      </c>
      <c r="W3190">
        <v>28</v>
      </c>
      <c r="X3190" t="s">
        <v>40</v>
      </c>
      <c r="Y3190" t="s">
        <v>41</v>
      </c>
      <c r="Z3190">
        <v>2.5</v>
      </c>
      <c r="AA3190">
        <v>5</v>
      </c>
      <c r="AC3190" t="s">
        <v>40</v>
      </c>
    </row>
    <row r="3191" spans="1:29" hidden="1" x14ac:dyDescent="0.25">
      <c r="A3191" t="s">
        <v>323</v>
      </c>
      <c r="B3191">
        <v>100</v>
      </c>
      <c r="C3191" t="s">
        <v>28</v>
      </c>
      <c r="D3191">
        <v>909875</v>
      </c>
      <c r="E3191" s="1">
        <v>42443</v>
      </c>
      <c r="F3191">
        <v>1315</v>
      </c>
      <c r="H3191" t="s">
        <v>76</v>
      </c>
      <c r="I3191" s="2">
        <v>42450.484722222223</v>
      </c>
      <c r="J3191" t="s">
        <v>30</v>
      </c>
      <c r="K3191" t="s">
        <v>321</v>
      </c>
      <c r="L3191">
        <v>1</v>
      </c>
      <c r="M3191" t="s">
        <v>73</v>
      </c>
      <c r="N3191">
        <v>721026460</v>
      </c>
      <c r="O3191" t="s">
        <v>33</v>
      </c>
      <c r="P3191">
        <v>15</v>
      </c>
      <c r="S3191">
        <v>1038</v>
      </c>
      <c r="T3191" t="s">
        <v>337</v>
      </c>
      <c r="U3191">
        <v>630</v>
      </c>
      <c r="V3191" t="s">
        <v>338</v>
      </c>
      <c r="W3191">
        <v>0.49</v>
      </c>
      <c r="X3191" t="s">
        <v>40</v>
      </c>
      <c r="Y3191" t="s">
        <v>41</v>
      </c>
      <c r="Z3191">
        <v>0.05</v>
      </c>
      <c r="AA3191">
        <v>0.1</v>
      </c>
      <c r="AB3191">
        <v>10</v>
      </c>
      <c r="AC3191" t="s">
        <v>40</v>
      </c>
    </row>
    <row r="3192" spans="1:29" hidden="1" x14ac:dyDescent="0.25">
      <c r="A3192" t="s">
        <v>323</v>
      </c>
      <c r="B3192">
        <v>100</v>
      </c>
      <c r="C3192" t="s">
        <v>28</v>
      </c>
      <c r="D3192">
        <v>909875</v>
      </c>
      <c r="E3192" s="1">
        <v>42443</v>
      </c>
      <c r="F3192">
        <v>1315</v>
      </c>
      <c r="H3192" t="s">
        <v>76</v>
      </c>
      <c r="I3192" s="2">
        <v>42450.484722222223</v>
      </c>
      <c r="J3192" t="s">
        <v>30</v>
      </c>
      <c r="K3192" t="s">
        <v>321</v>
      </c>
      <c r="L3192">
        <v>1</v>
      </c>
      <c r="M3192" t="s">
        <v>73</v>
      </c>
      <c r="N3192">
        <v>721026460</v>
      </c>
      <c r="O3192" t="s">
        <v>33</v>
      </c>
      <c r="P3192">
        <v>15</v>
      </c>
      <c r="S3192">
        <v>1074</v>
      </c>
      <c r="T3192" t="s">
        <v>554</v>
      </c>
      <c r="U3192">
        <v>1097</v>
      </c>
      <c r="V3192" t="s">
        <v>554</v>
      </c>
      <c r="W3192">
        <v>1.8000000000000001E-4</v>
      </c>
      <c r="X3192" t="s">
        <v>40</v>
      </c>
      <c r="Y3192" t="s">
        <v>55</v>
      </c>
      <c r="Z3192">
        <v>1.2999999999999999E-4</v>
      </c>
      <c r="AA3192">
        <v>2.5000000000000001E-4</v>
      </c>
      <c r="AB3192">
        <v>6.0000000000000001E-3</v>
      </c>
      <c r="AC3192" t="s">
        <v>40</v>
      </c>
    </row>
    <row r="3193" spans="1:29" hidden="1" x14ac:dyDescent="0.25">
      <c r="A3193" t="s">
        <v>323</v>
      </c>
      <c r="B3193">
        <v>100</v>
      </c>
      <c r="C3193" t="s">
        <v>28</v>
      </c>
      <c r="D3193">
        <v>909875</v>
      </c>
      <c r="E3193" s="1">
        <v>42443</v>
      </c>
      <c r="F3193">
        <v>1315</v>
      </c>
      <c r="H3193" t="s">
        <v>76</v>
      </c>
      <c r="I3193" s="2">
        <v>42450.484722222223</v>
      </c>
      <c r="J3193" t="s">
        <v>30</v>
      </c>
      <c r="K3193" t="s">
        <v>321</v>
      </c>
      <c r="L3193">
        <v>1</v>
      </c>
      <c r="M3193" t="s">
        <v>73</v>
      </c>
      <c r="N3193">
        <v>721026460</v>
      </c>
      <c r="O3193" t="s">
        <v>33</v>
      </c>
      <c r="P3193">
        <v>15</v>
      </c>
      <c r="S3193">
        <v>1075</v>
      </c>
      <c r="T3193" t="s">
        <v>555</v>
      </c>
      <c r="U3193">
        <v>1012</v>
      </c>
      <c r="V3193" t="s">
        <v>555</v>
      </c>
      <c r="W3193">
        <v>0</v>
      </c>
      <c r="X3193" t="s">
        <v>40</v>
      </c>
      <c r="Y3193" t="s">
        <v>70</v>
      </c>
      <c r="Z3193">
        <v>1.2999999999999999E-4</v>
      </c>
      <c r="AA3193">
        <v>2.5000000000000001E-4</v>
      </c>
      <c r="AB3193">
        <v>4.0000000000000001E-3</v>
      </c>
      <c r="AC3193" t="s">
        <v>40</v>
      </c>
    </row>
    <row r="3194" spans="1:29" hidden="1" x14ac:dyDescent="0.25">
      <c r="A3194" t="s">
        <v>323</v>
      </c>
      <c r="B3194">
        <v>100</v>
      </c>
      <c r="C3194" t="s">
        <v>28</v>
      </c>
      <c r="D3194">
        <v>909875</v>
      </c>
      <c r="E3194" s="1">
        <v>42443</v>
      </c>
      <c r="F3194">
        <v>1315</v>
      </c>
      <c r="H3194" t="s">
        <v>76</v>
      </c>
      <c r="I3194" s="2">
        <v>42450.484722222223</v>
      </c>
      <c r="J3194" t="s">
        <v>30</v>
      </c>
      <c r="K3194" t="s">
        <v>321</v>
      </c>
      <c r="L3194">
        <v>1</v>
      </c>
      <c r="M3194" t="s">
        <v>73</v>
      </c>
      <c r="N3194">
        <v>721026460</v>
      </c>
      <c r="O3194" t="s">
        <v>33</v>
      </c>
      <c r="P3194">
        <v>15</v>
      </c>
      <c r="S3194">
        <v>1045</v>
      </c>
      <c r="T3194" t="s">
        <v>339</v>
      </c>
      <c r="U3194">
        <v>1147</v>
      </c>
      <c r="V3194" t="s">
        <v>340</v>
      </c>
      <c r="W3194">
        <v>0</v>
      </c>
      <c r="X3194" t="s">
        <v>40</v>
      </c>
      <c r="Y3194" t="s">
        <v>70</v>
      </c>
      <c r="Z3194">
        <v>2E-3</v>
      </c>
      <c r="AA3194">
        <v>4.0000000000000001E-3</v>
      </c>
      <c r="AB3194">
        <v>0.05</v>
      </c>
      <c r="AC3194" t="s">
        <v>40</v>
      </c>
    </row>
    <row r="3195" spans="1:29" hidden="1" x14ac:dyDescent="0.25">
      <c r="A3195" t="s">
        <v>323</v>
      </c>
      <c r="B3195">
        <v>100</v>
      </c>
      <c r="C3195" t="s">
        <v>28</v>
      </c>
      <c r="D3195">
        <v>909875</v>
      </c>
      <c r="E3195" s="1">
        <v>42443</v>
      </c>
      <c r="F3195">
        <v>1315</v>
      </c>
      <c r="H3195" t="s">
        <v>76</v>
      </c>
      <c r="I3195" s="2">
        <v>42450.484722222223</v>
      </c>
      <c r="J3195" t="s">
        <v>30</v>
      </c>
      <c r="K3195" t="s">
        <v>321</v>
      </c>
      <c r="L3195">
        <v>1</v>
      </c>
      <c r="M3195" t="s">
        <v>73</v>
      </c>
      <c r="N3195">
        <v>721026460</v>
      </c>
      <c r="O3195" t="s">
        <v>33</v>
      </c>
      <c r="P3195">
        <v>15</v>
      </c>
      <c r="S3195">
        <v>1015</v>
      </c>
      <c r="T3195" t="s">
        <v>341</v>
      </c>
      <c r="U3195">
        <v>1027</v>
      </c>
      <c r="V3195" t="s">
        <v>342</v>
      </c>
      <c r="W3195">
        <v>0</v>
      </c>
      <c r="X3195" t="s">
        <v>40</v>
      </c>
      <c r="Y3195" t="s">
        <v>70</v>
      </c>
      <c r="Z3195">
        <v>1E-4</v>
      </c>
      <c r="AA3195">
        <v>2.0000000000000001E-4</v>
      </c>
      <c r="AB3195">
        <v>5.0000000000000001E-3</v>
      </c>
      <c r="AC3195" t="s">
        <v>40</v>
      </c>
    </row>
    <row r="3196" spans="1:29" hidden="1" x14ac:dyDescent="0.25">
      <c r="A3196" t="s">
        <v>323</v>
      </c>
      <c r="B3196">
        <v>100</v>
      </c>
      <c r="C3196" t="s">
        <v>28</v>
      </c>
      <c r="D3196">
        <v>909875</v>
      </c>
      <c r="E3196" s="1">
        <v>42443</v>
      </c>
      <c r="F3196">
        <v>1315</v>
      </c>
      <c r="H3196" t="s">
        <v>76</v>
      </c>
      <c r="I3196" s="2">
        <v>42450.484722222223</v>
      </c>
      <c r="J3196" t="s">
        <v>30</v>
      </c>
      <c r="K3196" t="s">
        <v>321</v>
      </c>
      <c r="L3196">
        <v>1</v>
      </c>
      <c r="M3196" t="s">
        <v>73</v>
      </c>
      <c r="N3196">
        <v>721026460</v>
      </c>
      <c r="O3196" t="s">
        <v>33</v>
      </c>
      <c r="P3196">
        <v>15</v>
      </c>
      <c r="S3196">
        <v>1020</v>
      </c>
      <c r="T3196" t="s">
        <v>343</v>
      </c>
      <c r="U3196">
        <v>1034</v>
      </c>
      <c r="V3196" t="s">
        <v>344</v>
      </c>
      <c r="W3196">
        <v>0</v>
      </c>
      <c r="X3196" t="s">
        <v>40</v>
      </c>
      <c r="Y3196" t="s">
        <v>70</v>
      </c>
      <c r="Z3196">
        <v>3.2000000000000003E-4</v>
      </c>
      <c r="AA3196">
        <v>1E-3</v>
      </c>
      <c r="AB3196">
        <v>0.1</v>
      </c>
      <c r="AC3196" t="s">
        <v>40</v>
      </c>
    </row>
    <row r="3197" spans="1:29" hidden="1" x14ac:dyDescent="0.25">
      <c r="A3197" t="s">
        <v>323</v>
      </c>
      <c r="B3197">
        <v>100</v>
      </c>
      <c r="C3197" t="s">
        <v>28</v>
      </c>
      <c r="D3197">
        <v>909875</v>
      </c>
      <c r="E3197" s="1">
        <v>42443</v>
      </c>
      <c r="F3197">
        <v>1315</v>
      </c>
      <c r="H3197" t="s">
        <v>76</v>
      </c>
      <c r="I3197" s="2">
        <v>42450.484722222223</v>
      </c>
      <c r="J3197" t="s">
        <v>30</v>
      </c>
      <c r="K3197" t="s">
        <v>321</v>
      </c>
      <c r="L3197">
        <v>1</v>
      </c>
      <c r="M3197" t="s">
        <v>73</v>
      </c>
      <c r="N3197">
        <v>721026460</v>
      </c>
      <c r="O3197" t="s">
        <v>33</v>
      </c>
      <c r="P3197">
        <v>15</v>
      </c>
      <c r="S3197">
        <v>1025</v>
      </c>
      <c r="T3197" t="s">
        <v>101</v>
      </c>
      <c r="U3197">
        <v>951</v>
      </c>
      <c r="V3197" t="s">
        <v>102</v>
      </c>
      <c r="W3197">
        <v>0.93</v>
      </c>
      <c r="X3197" t="s">
        <v>40</v>
      </c>
      <c r="Y3197" t="s">
        <v>41</v>
      </c>
      <c r="Z3197">
        <v>0.05</v>
      </c>
      <c r="AA3197">
        <v>0.1</v>
      </c>
      <c r="AB3197">
        <v>4</v>
      </c>
      <c r="AC3197" t="s">
        <v>40</v>
      </c>
    </row>
    <row r="3198" spans="1:29" hidden="1" x14ac:dyDescent="0.25">
      <c r="A3198" t="s">
        <v>323</v>
      </c>
      <c r="B3198">
        <v>100</v>
      </c>
      <c r="C3198" t="s">
        <v>28</v>
      </c>
      <c r="D3198">
        <v>909875</v>
      </c>
      <c r="E3198" s="1">
        <v>42443</v>
      </c>
      <c r="F3198">
        <v>1315</v>
      </c>
      <c r="H3198" t="s">
        <v>76</v>
      </c>
      <c r="I3198" s="2">
        <v>42450.484722222223</v>
      </c>
      <c r="J3198" t="s">
        <v>30</v>
      </c>
      <c r="K3198" t="s">
        <v>321</v>
      </c>
      <c r="L3198">
        <v>1</v>
      </c>
      <c r="M3198" t="s">
        <v>73</v>
      </c>
      <c r="N3198">
        <v>721026460</v>
      </c>
      <c r="O3198" t="s">
        <v>33</v>
      </c>
      <c r="P3198">
        <v>15</v>
      </c>
      <c r="S3198">
        <v>1041</v>
      </c>
      <c r="T3198" t="s">
        <v>559</v>
      </c>
      <c r="U3198">
        <v>615</v>
      </c>
      <c r="V3198" t="s">
        <v>622</v>
      </c>
      <c r="W3198">
        <v>0</v>
      </c>
      <c r="X3198" t="s">
        <v>40</v>
      </c>
      <c r="Y3198" t="s">
        <v>70</v>
      </c>
      <c r="Z3198">
        <v>0.05</v>
      </c>
      <c r="AA3198">
        <v>0.1</v>
      </c>
      <c r="AB3198">
        <v>1</v>
      </c>
      <c r="AC3198" t="s">
        <v>40</v>
      </c>
    </row>
    <row r="3199" spans="1:29" hidden="1" x14ac:dyDescent="0.25">
      <c r="A3199" t="s">
        <v>323</v>
      </c>
      <c r="B3199">
        <v>100</v>
      </c>
      <c r="C3199" t="s">
        <v>28</v>
      </c>
      <c r="D3199">
        <v>909875</v>
      </c>
      <c r="E3199" s="1">
        <v>42443</v>
      </c>
      <c r="F3199">
        <v>1315</v>
      </c>
      <c r="H3199" t="s">
        <v>76</v>
      </c>
      <c r="I3199" s="2">
        <v>42450.484722222223</v>
      </c>
      <c r="J3199" t="s">
        <v>30</v>
      </c>
      <c r="K3199" t="s">
        <v>321</v>
      </c>
      <c r="L3199">
        <v>1</v>
      </c>
      <c r="M3199" t="s">
        <v>73</v>
      </c>
      <c r="N3199">
        <v>721026460</v>
      </c>
      <c r="O3199" t="s">
        <v>33</v>
      </c>
      <c r="P3199">
        <v>15</v>
      </c>
      <c r="S3199">
        <v>1085</v>
      </c>
      <c r="T3199" t="s">
        <v>561</v>
      </c>
      <c r="U3199">
        <v>1059</v>
      </c>
      <c r="V3199" t="s">
        <v>561</v>
      </c>
      <c r="W3199">
        <v>0</v>
      </c>
      <c r="X3199" t="s">
        <v>40</v>
      </c>
      <c r="Y3199" t="s">
        <v>70</v>
      </c>
      <c r="Z3199">
        <v>1E-4</v>
      </c>
      <c r="AA3199">
        <v>2.0000000000000001E-4</v>
      </c>
      <c r="AB3199">
        <v>2E-3</v>
      </c>
      <c r="AC3199" t="s">
        <v>40</v>
      </c>
    </row>
    <row r="3200" spans="1:29" hidden="1" x14ac:dyDescent="0.25">
      <c r="A3200" t="s">
        <v>323</v>
      </c>
      <c r="B3200">
        <v>100</v>
      </c>
      <c r="C3200" t="s">
        <v>28</v>
      </c>
      <c r="D3200">
        <v>909875</v>
      </c>
      <c r="E3200" s="1">
        <v>42443</v>
      </c>
      <c r="F3200">
        <v>1315</v>
      </c>
      <c r="H3200" t="s">
        <v>76</v>
      </c>
      <c r="I3200" s="2">
        <v>42450.484722222223</v>
      </c>
      <c r="J3200" t="s">
        <v>30</v>
      </c>
      <c r="K3200" t="s">
        <v>321</v>
      </c>
      <c r="L3200">
        <v>1</v>
      </c>
      <c r="M3200" t="s">
        <v>73</v>
      </c>
      <c r="N3200">
        <v>721026460</v>
      </c>
      <c r="O3200" t="s">
        <v>33</v>
      </c>
      <c r="P3200">
        <v>15</v>
      </c>
      <c r="S3200">
        <v>1036</v>
      </c>
      <c r="T3200" t="s">
        <v>562</v>
      </c>
      <c r="U3200">
        <v>1067</v>
      </c>
      <c r="V3200" t="s">
        <v>563</v>
      </c>
      <c r="W3200">
        <v>1.1999999999999999E-3</v>
      </c>
      <c r="X3200" t="s">
        <v>40</v>
      </c>
      <c r="Y3200" t="s">
        <v>41</v>
      </c>
      <c r="Z3200">
        <v>5.0000000000000001E-4</v>
      </c>
      <c r="AA3200">
        <v>1E-3</v>
      </c>
      <c r="AB3200">
        <v>0.1</v>
      </c>
      <c r="AC3200" t="s">
        <v>40</v>
      </c>
    </row>
    <row r="3201" spans="1:29" hidden="1" x14ac:dyDescent="0.25">
      <c r="A3201" t="s">
        <v>323</v>
      </c>
      <c r="B3201">
        <v>100</v>
      </c>
      <c r="C3201" t="s">
        <v>28</v>
      </c>
      <c r="D3201">
        <v>909875</v>
      </c>
      <c r="E3201" s="1">
        <v>42443</v>
      </c>
      <c r="F3201">
        <v>1315</v>
      </c>
      <c r="H3201" t="s">
        <v>76</v>
      </c>
      <c r="I3201" s="2">
        <v>42450.484722222223</v>
      </c>
      <c r="J3201" t="s">
        <v>30</v>
      </c>
      <c r="K3201" t="s">
        <v>321</v>
      </c>
      <c r="L3201">
        <v>1</v>
      </c>
      <c r="M3201" t="s">
        <v>73</v>
      </c>
      <c r="N3201">
        <v>721026460</v>
      </c>
      <c r="O3201" t="s">
        <v>33</v>
      </c>
      <c r="P3201">
        <v>15</v>
      </c>
      <c r="S3201">
        <v>1035</v>
      </c>
      <c r="T3201" t="s">
        <v>351</v>
      </c>
      <c r="U3201">
        <v>71900</v>
      </c>
      <c r="V3201" t="s">
        <v>352</v>
      </c>
      <c r="W3201">
        <v>0</v>
      </c>
      <c r="X3201" t="s">
        <v>40</v>
      </c>
      <c r="Y3201" t="s">
        <v>70</v>
      </c>
      <c r="Z3201">
        <v>2.5000000000000001E-5</v>
      </c>
      <c r="AA3201">
        <v>5.0000000000000002E-5</v>
      </c>
      <c r="AB3201">
        <v>2E-3</v>
      </c>
      <c r="AC3201" t="s">
        <v>40</v>
      </c>
    </row>
    <row r="3202" spans="1:29" hidden="1" x14ac:dyDescent="0.25">
      <c r="A3202" t="s">
        <v>323</v>
      </c>
      <c r="B3202">
        <v>100</v>
      </c>
      <c r="C3202" t="s">
        <v>28</v>
      </c>
      <c r="D3202">
        <v>909875</v>
      </c>
      <c r="E3202" s="1">
        <v>42443</v>
      </c>
      <c r="F3202">
        <v>1315</v>
      </c>
      <c r="H3202" t="s">
        <v>76</v>
      </c>
      <c r="I3202" s="2">
        <v>42450.484722222223</v>
      </c>
      <c r="J3202" t="s">
        <v>30</v>
      </c>
      <c r="K3202" t="s">
        <v>321</v>
      </c>
      <c r="L3202">
        <v>1</v>
      </c>
      <c r="M3202" t="s">
        <v>73</v>
      </c>
      <c r="N3202">
        <v>721026460</v>
      </c>
      <c r="O3202" t="s">
        <v>33</v>
      </c>
      <c r="P3202">
        <v>15</v>
      </c>
      <c r="S3202">
        <v>1010</v>
      </c>
      <c r="T3202" t="s">
        <v>353</v>
      </c>
      <c r="U3202">
        <v>1007</v>
      </c>
      <c r="V3202" t="s">
        <v>354</v>
      </c>
      <c r="W3202">
        <v>1.9E-2</v>
      </c>
      <c r="X3202" t="s">
        <v>40</v>
      </c>
      <c r="Y3202" t="s">
        <v>41</v>
      </c>
      <c r="Z3202">
        <v>1E-4</v>
      </c>
      <c r="AA3202">
        <v>2.0000000000000001E-4</v>
      </c>
      <c r="AB3202">
        <v>2</v>
      </c>
      <c r="AC3202" t="s">
        <v>40</v>
      </c>
    </row>
    <row r="3203" spans="1:29" hidden="1" x14ac:dyDescent="0.25">
      <c r="A3203" t="s">
        <v>323</v>
      </c>
      <c r="B3203">
        <v>100</v>
      </c>
      <c r="C3203" t="s">
        <v>28</v>
      </c>
      <c r="D3203">
        <v>909875</v>
      </c>
      <c r="E3203" s="1">
        <v>42443</v>
      </c>
      <c r="F3203">
        <v>1315</v>
      </c>
      <c r="H3203" t="s">
        <v>76</v>
      </c>
      <c r="I3203" s="2">
        <v>42450.484722222223</v>
      </c>
      <c r="J3203" t="s">
        <v>30</v>
      </c>
      <c r="K3203" t="s">
        <v>321</v>
      </c>
      <c r="L3203">
        <v>1</v>
      </c>
      <c r="M3203" t="s">
        <v>73</v>
      </c>
      <c r="N3203">
        <v>721026460</v>
      </c>
      <c r="O3203" t="s">
        <v>33</v>
      </c>
      <c r="P3203">
        <v>15</v>
      </c>
      <c r="S3203">
        <v>1005</v>
      </c>
      <c r="T3203" t="s">
        <v>355</v>
      </c>
      <c r="U3203">
        <v>1002</v>
      </c>
      <c r="V3203" t="s">
        <v>356</v>
      </c>
      <c r="W3203">
        <v>0</v>
      </c>
      <c r="X3203" t="s">
        <v>40</v>
      </c>
      <c r="Y3203" t="s">
        <v>70</v>
      </c>
      <c r="Z3203">
        <v>5.0000000000000001E-4</v>
      </c>
      <c r="AA3203">
        <v>1E-3</v>
      </c>
      <c r="AB3203">
        <v>0.01</v>
      </c>
      <c r="AC3203" t="s">
        <v>40</v>
      </c>
    </row>
    <row r="3204" spans="1:29" hidden="1" x14ac:dyDescent="0.25">
      <c r="A3204" t="s">
        <v>621</v>
      </c>
      <c r="B3204">
        <v>100</v>
      </c>
      <c r="C3204" t="s">
        <v>28</v>
      </c>
      <c r="D3204">
        <v>905857</v>
      </c>
      <c r="E3204" s="1">
        <v>42417</v>
      </c>
      <c r="F3204">
        <v>1030</v>
      </c>
      <c r="H3204" t="s">
        <v>76</v>
      </c>
      <c r="I3204" s="2">
        <v>42433.620833333334</v>
      </c>
      <c r="J3204" t="s">
        <v>30</v>
      </c>
      <c r="K3204" t="s">
        <v>321</v>
      </c>
      <c r="L3204">
        <v>1</v>
      </c>
      <c r="M3204" t="s">
        <v>73</v>
      </c>
      <c r="N3204">
        <v>721026460</v>
      </c>
      <c r="O3204" t="s">
        <v>33</v>
      </c>
      <c r="P3204">
        <v>1</v>
      </c>
      <c r="S3204">
        <v>2920</v>
      </c>
      <c r="T3204" t="s">
        <v>431</v>
      </c>
      <c r="U3204">
        <v>680</v>
      </c>
      <c r="V3204" t="s">
        <v>432</v>
      </c>
      <c r="W3204">
        <v>0.8</v>
      </c>
      <c r="X3204" t="s">
        <v>40</v>
      </c>
      <c r="Y3204" t="s">
        <v>55</v>
      </c>
      <c r="Z3204">
        <v>0.5</v>
      </c>
      <c r="AA3204">
        <v>1</v>
      </c>
      <c r="AC3204" t="s">
        <v>40</v>
      </c>
    </row>
    <row r="3205" spans="1:29" hidden="1" x14ac:dyDescent="0.25">
      <c r="A3205" t="s">
        <v>621</v>
      </c>
      <c r="B3205">
        <v>100</v>
      </c>
      <c r="C3205" t="s">
        <v>28</v>
      </c>
      <c r="D3205">
        <v>902604</v>
      </c>
      <c r="E3205" s="1">
        <v>42394</v>
      </c>
      <c r="F3205">
        <v>1215</v>
      </c>
      <c r="H3205" t="s">
        <v>76</v>
      </c>
      <c r="I3205" s="2">
        <v>42404.59097222222</v>
      </c>
      <c r="J3205" t="s">
        <v>30</v>
      </c>
      <c r="K3205" t="s">
        <v>321</v>
      </c>
      <c r="L3205">
        <v>1</v>
      </c>
      <c r="M3205" t="s">
        <v>73</v>
      </c>
      <c r="N3205">
        <v>721026460</v>
      </c>
      <c r="O3205" t="s">
        <v>33</v>
      </c>
      <c r="P3205">
        <v>1</v>
      </c>
      <c r="S3205">
        <v>2920</v>
      </c>
      <c r="T3205" t="s">
        <v>431</v>
      </c>
      <c r="U3205">
        <v>680</v>
      </c>
      <c r="V3205" t="s">
        <v>432</v>
      </c>
      <c r="W3205">
        <v>0.85</v>
      </c>
      <c r="X3205" t="s">
        <v>40</v>
      </c>
      <c r="Y3205" t="s">
        <v>55</v>
      </c>
      <c r="Z3205">
        <v>0.5</v>
      </c>
      <c r="AA3205">
        <v>1</v>
      </c>
      <c r="AC3205" t="s">
        <v>40</v>
      </c>
    </row>
    <row r="3206" spans="1:29" hidden="1" x14ac:dyDescent="0.25">
      <c r="A3206" t="s">
        <v>621</v>
      </c>
      <c r="B3206">
        <v>100</v>
      </c>
      <c r="C3206" t="s">
        <v>28</v>
      </c>
      <c r="D3206">
        <v>896202</v>
      </c>
      <c r="E3206" s="1">
        <v>42340</v>
      </c>
      <c r="F3206">
        <v>1135</v>
      </c>
      <c r="H3206" t="s">
        <v>76</v>
      </c>
      <c r="I3206" s="2">
        <v>42348.685416666667</v>
      </c>
      <c r="J3206" t="s">
        <v>30</v>
      </c>
      <c r="K3206" t="s">
        <v>321</v>
      </c>
      <c r="L3206">
        <v>1</v>
      </c>
      <c r="M3206" t="s">
        <v>73</v>
      </c>
      <c r="N3206">
        <v>721026460</v>
      </c>
      <c r="O3206" t="s">
        <v>33</v>
      </c>
      <c r="P3206">
        <v>1</v>
      </c>
      <c r="S3206">
        <v>2920</v>
      </c>
      <c r="T3206" t="s">
        <v>431</v>
      </c>
      <c r="U3206">
        <v>680</v>
      </c>
      <c r="V3206" t="s">
        <v>432</v>
      </c>
      <c r="W3206">
        <v>1.1000000000000001</v>
      </c>
      <c r="X3206" t="s">
        <v>40</v>
      </c>
      <c r="Y3206" t="s">
        <v>41</v>
      </c>
      <c r="Z3206">
        <v>0.5</v>
      </c>
      <c r="AA3206">
        <v>1</v>
      </c>
      <c r="AC3206" t="s">
        <v>40</v>
      </c>
    </row>
    <row r="3207" spans="1:29" hidden="1" x14ac:dyDescent="0.25">
      <c r="A3207" t="s">
        <v>621</v>
      </c>
      <c r="B3207">
        <v>100</v>
      </c>
      <c r="C3207" t="s">
        <v>28</v>
      </c>
      <c r="D3207">
        <v>892442</v>
      </c>
      <c r="E3207" s="1">
        <v>42311</v>
      </c>
      <c r="F3207">
        <v>1215</v>
      </c>
      <c r="H3207" t="s">
        <v>76</v>
      </c>
      <c r="I3207" s="2">
        <v>42319.581944444442</v>
      </c>
      <c r="J3207" t="s">
        <v>30</v>
      </c>
      <c r="K3207" t="s">
        <v>321</v>
      </c>
      <c r="L3207">
        <v>1</v>
      </c>
      <c r="M3207" t="s">
        <v>73</v>
      </c>
      <c r="N3207">
        <v>721026460</v>
      </c>
      <c r="O3207" t="s">
        <v>33</v>
      </c>
      <c r="P3207">
        <v>1</v>
      </c>
      <c r="S3207">
        <v>2920</v>
      </c>
      <c r="T3207" t="s">
        <v>431</v>
      </c>
      <c r="U3207">
        <v>680</v>
      </c>
      <c r="V3207" t="s">
        <v>432</v>
      </c>
      <c r="W3207">
        <v>1.4</v>
      </c>
      <c r="X3207" t="s">
        <v>40</v>
      </c>
      <c r="Y3207" t="s">
        <v>41</v>
      </c>
      <c r="Z3207">
        <v>0.5</v>
      </c>
      <c r="AA3207">
        <v>1</v>
      </c>
      <c r="AC3207" t="s">
        <v>40</v>
      </c>
    </row>
    <row r="3208" spans="1:29" hidden="1" x14ac:dyDescent="0.25">
      <c r="A3208" t="s">
        <v>621</v>
      </c>
      <c r="B3208">
        <v>100</v>
      </c>
      <c r="C3208" t="s">
        <v>28</v>
      </c>
      <c r="D3208">
        <v>889660</v>
      </c>
      <c r="E3208" s="1">
        <v>42296</v>
      </c>
      <c r="F3208">
        <v>1430</v>
      </c>
      <c r="H3208" t="s">
        <v>76</v>
      </c>
      <c r="I3208" s="2">
        <v>42300.527083333334</v>
      </c>
      <c r="J3208" t="s">
        <v>30</v>
      </c>
      <c r="K3208" t="s">
        <v>321</v>
      </c>
      <c r="L3208">
        <v>1</v>
      </c>
      <c r="M3208" t="s">
        <v>73</v>
      </c>
      <c r="N3208">
        <v>721026460</v>
      </c>
      <c r="O3208" t="s">
        <v>33</v>
      </c>
      <c r="P3208">
        <v>1</v>
      </c>
      <c r="S3208">
        <v>2920</v>
      </c>
      <c r="T3208" t="s">
        <v>431</v>
      </c>
      <c r="U3208">
        <v>680</v>
      </c>
      <c r="V3208" t="s">
        <v>432</v>
      </c>
      <c r="W3208">
        <v>1.5</v>
      </c>
      <c r="X3208" t="s">
        <v>40</v>
      </c>
      <c r="Y3208" t="s">
        <v>41</v>
      </c>
      <c r="Z3208">
        <v>0.5</v>
      </c>
      <c r="AA3208">
        <v>1</v>
      </c>
      <c r="AC3208" t="s">
        <v>40</v>
      </c>
    </row>
    <row r="3209" spans="1:29" hidden="1" x14ac:dyDescent="0.25">
      <c r="A3209" t="s">
        <v>621</v>
      </c>
      <c r="B3209">
        <v>100</v>
      </c>
      <c r="C3209" t="s">
        <v>28</v>
      </c>
      <c r="D3209">
        <v>880522</v>
      </c>
      <c r="E3209" s="1">
        <v>42249</v>
      </c>
      <c r="F3209">
        <v>1315</v>
      </c>
      <c r="H3209" t="s">
        <v>76</v>
      </c>
      <c r="I3209" s="2">
        <v>42262.446527777778</v>
      </c>
      <c r="J3209" t="s">
        <v>30</v>
      </c>
      <c r="K3209" t="s">
        <v>321</v>
      </c>
      <c r="L3209">
        <v>1</v>
      </c>
      <c r="M3209" t="s">
        <v>73</v>
      </c>
      <c r="N3209">
        <v>721026460</v>
      </c>
      <c r="O3209" t="s">
        <v>33</v>
      </c>
      <c r="P3209">
        <v>1</v>
      </c>
      <c r="S3209">
        <v>2920</v>
      </c>
      <c r="T3209" t="s">
        <v>431</v>
      </c>
      <c r="U3209">
        <v>680</v>
      </c>
      <c r="V3209" t="s">
        <v>432</v>
      </c>
      <c r="W3209">
        <v>1.8</v>
      </c>
      <c r="X3209" t="s">
        <v>40</v>
      </c>
      <c r="Y3209" t="s">
        <v>41</v>
      </c>
      <c r="Z3209">
        <v>0.5</v>
      </c>
      <c r="AA3209">
        <v>1</v>
      </c>
      <c r="AC3209" t="s">
        <v>40</v>
      </c>
    </row>
    <row r="3210" spans="1:29" hidden="1" x14ac:dyDescent="0.25">
      <c r="A3210" t="s">
        <v>621</v>
      </c>
      <c r="B3210">
        <v>100</v>
      </c>
      <c r="C3210" t="s">
        <v>28</v>
      </c>
      <c r="D3210">
        <v>877704</v>
      </c>
      <c r="E3210" s="1">
        <v>42234</v>
      </c>
      <c r="F3210">
        <v>1215</v>
      </c>
      <c r="H3210" t="s">
        <v>76</v>
      </c>
      <c r="I3210" s="2">
        <v>42244.564583333333</v>
      </c>
      <c r="J3210" t="s">
        <v>30</v>
      </c>
      <c r="K3210" t="s">
        <v>321</v>
      </c>
      <c r="L3210">
        <v>1</v>
      </c>
      <c r="M3210" t="s">
        <v>73</v>
      </c>
      <c r="N3210">
        <v>721026460</v>
      </c>
      <c r="O3210" t="s">
        <v>33</v>
      </c>
      <c r="P3210">
        <v>1</v>
      </c>
      <c r="S3210">
        <v>2920</v>
      </c>
      <c r="T3210" t="s">
        <v>431</v>
      </c>
      <c r="U3210">
        <v>680</v>
      </c>
      <c r="V3210" t="s">
        <v>432</v>
      </c>
      <c r="W3210">
        <v>0.92</v>
      </c>
      <c r="X3210" t="s">
        <v>40</v>
      </c>
      <c r="Y3210" t="s">
        <v>55</v>
      </c>
      <c r="Z3210">
        <v>0.5</v>
      </c>
      <c r="AA3210">
        <v>1</v>
      </c>
      <c r="AC3210" t="s">
        <v>40</v>
      </c>
    </row>
    <row r="3211" spans="1:29" hidden="1" x14ac:dyDescent="0.25">
      <c r="A3211" t="s">
        <v>621</v>
      </c>
      <c r="B3211">
        <v>100</v>
      </c>
      <c r="C3211" t="s">
        <v>28</v>
      </c>
      <c r="D3211">
        <v>869889</v>
      </c>
      <c r="E3211" s="1">
        <v>42194</v>
      </c>
      <c r="F3211">
        <v>1030</v>
      </c>
      <c r="H3211" t="s">
        <v>76</v>
      </c>
      <c r="I3211" s="2">
        <v>42209.720138888886</v>
      </c>
      <c r="J3211" t="s">
        <v>30</v>
      </c>
      <c r="K3211" t="s">
        <v>321</v>
      </c>
      <c r="L3211">
        <v>1</v>
      </c>
      <c r="M3211" t="s">
        <v>73</v>
      </c>
      <c r="N3211">
        <v>721026460</v>
      </c>
      <c r="O3211" t="s">
        <v>33</v>
      </c>
      <c r="P3211">
        <v>1</v>
      </c>
      <c r="S3211">
        <v>2920</v>
      </c>
      <c r="T3211" t="s">
        <v>431</v>
      </c>
      <c r="U3211">
        <v>680</v>
      </c>
      <c r="V3211" t="s">
        <v>432</v>
      </c>
      <c r="W3211">
        <v>1</v>
      </c>
      <c r="X3211" t="s">
        <v>40</v>
      </c>
      <c r="Y3211" t="s">
        <v>41</v>
      </c>
      <c r="Z3211">
        <v>0.5</v>
      </c>
      <c r="AA3211">
        <v>1</v>
      </c>
      <c r="AC3211" t="s">
        <v>40</v>
      </c>
    </row>
    <row r="3212" spans="1:29" hidden="1" x14ac:dyDescent="0.25">
      <c r="A3212" t="s">
        <v>621</v>
      </c>
      <c r="B3212">
        <v>100</v>
      </c>
      <c r="C3212" t="s">
        <v>28</v>
      </c>
      <c r="D3212">
        <v>863433</v>
      </c>
      <c r="E3212" s="1">
        <v>42158</v>
      </c>
      <c r="F3212">
        <v>1245</v>
      </c>
      <c r="H3212" t="s">
        <v>76</v>
      </c>
      <c r="I3212" s="2">
        <v>42165.711805555555</v>
      </c>
      <c r="J3212" t="s">
        <v>30</v>
      </c>
      <c r="K3212" t="s">
        <v>321</v>
      </c>
      <c r="L3212">
        <v>1</v>
      </c>
      <c r="M3212" t="s">
        <v>73</v>
      </c>
      <c r="N3212">
        <v>721026460</v>
      </c>
      <c r="O3212" t="s">
        <v>33</v>
      </c>
      <c r="P3212">
        <v>1</v>
      </c>
      <c r="S3212">
        <v>2920</v>
      </c>
      <c r="T3212" t="s">
        <v>431</v>
      </c>
      <c r="U3212">
        <v>680</v>
      </c>
      <c r="V3212" t="s">
        <v>432</v>
      </c>
      <c r="W3212">
        <v>0.76</v>
      </c>
      <c r="X3212" t="s">
        <v>40</v>
      </c>
      <c r="Y3212" t="s">
        <v>55</v>
      </c>
      <c r="Z3212">
        <v>0.5</v>
      </c>
      <c r="AA3212">
        <v>1</v>
      </c>
      <c r="AC3212" t="s">
        <v>40</v>
      </c>
    </row>
    <row r="3213" spans="1:29" hidden="1" x14ac:dyDescent="0.25">
      <c r="A3213" t="s">
        <v>621</v>
      </c>
      <c r="B3213">
        <v>100</v>
      </c>
      <c r="C3213" t="s">
        <v>28</v>
      </c>
      <c r="D3213">
        <v>860833</v>
      </c>
      <c r="E3213" s="1">
        <v>42144</v>
      </c>
      <c r="F3213">
        <v>1330</v>
      </c>
      <c r="H3213" t="s">
        <v>76</v>
      </c>
      <c r="I3213" s="2">
        <v>42157.427083333336</v>
      </c>
      <c r="J3213" t="s">
        <v>30</v>
      </c>
      <c r="K3213" t="s">
        <v>321</v>
      </c>
      <c r="L3213">
        <v>1</v>
      </c>
      <c r="M3213" t="s">
        <v>73</v>
      </c>
      <c r="N3213">
        <v>721026460</v>
      </c>
      <c r="O3213" t="s">
        <v>33</v>
      </c>
      <c r="P3213">
        <v>1</v>
      </c>
      <c r="S3213">
        <v>2920</v>
      </c>
      <c r="T3213" t="s">
        <v>431</v>
      </c>
      <c r="U3213">
        <v>680</v>
      </c>
      <c r="V3213" t="s">
        <v>432</v>
      </c>
      <c r="W3213">
        <v>1.2</v>
      </c>
      <c r="X3213" t="s">
        <v>40</v>
      </c>
      <c r="Y3213" t="s">
        <v>41</v>
      </c>
      <c r="Z3213">
        <v>0.5</v>
      </c>
      <c r="AA3213">
        <v>1</v>
      </c>
      <c r="AC3213" t="s">
        <v>40</v>
      </c>
    </row>
    <row r="3214" spans="1:29" hidden="1" x14ac:dyDescent="0.25">
      <c r="A3214" t="s">
        <v>566</v>
      </c>
      <c r="B3214">
        <v>100</v>
      </c>
      <c r="C3214" t="s">
        <v>28</v>
      </c>
      <c r="D3214">
        <v>854577</v>
      </c>
      <c r="E3214" s="1">
        <v>42109</v>
      </c>
      <c r="F3214">
        <v>1240</v>
      </c>
      <c r="H3214" t="s">
        <v>76</v>
      </c>
      <c r="I3214" s="2">
        <v>42128.699305555558</v>
      </c>
      <c r="J3214" t="s">
        <v>30</v>
      </c>
      <c r="K3214" t="s">
        <v>321</v>
      </c>
      <c r="L3214">
        <v>1</v>
      </c>
      <c r="M3214" t="s">
        <v>73</v>
      </c>
      <c r="N3214">
        <v>721026460</v>
      </c>
      <c r="O3214" t="s">
        <v>33</v>
      </c>
      <c r="P3214">
        <v>1</v>
      </c>
      <c r="S3214">
        <v>2042</v>
      </c>
      <c r="T3214" t="s">
        <v>596</v>
      </c>
      <c r="U3214">
        <v>34386</v>
      </c>
      <c r="V3214" t="s">
        <v>596</v>
      </c>
      <c r="W3214">
        <v>0</v>
      </c>
      <c r="X3214" t="s">
        <v>47</v>
      </c>
      <c r="Y3214" t="s">
        <v>70</v>
      </c>
      <c r="Z3214">
        <v>3.3000000000000002E-2</v>
      </c>
      <c r="AA3214">
        <v>0.1</v>
      </c>
      <c r="AB3214">
        <v>50</v>
      </c>
      <c r="AC3214" t="s">
        <v>47</v>
      </c>
    </row>
    <row r="3215" spans="1:29" hidden="1" x14ac:dyDescent="0.25">
      <c r="A3215" t="s">
        <v>621</v>
      </c>
      <c r="B3215">
        <v>100</v>
      </c>
      <c r="C3215" t="s">
        <v>28</v>
      </c>
      <c r="D3215">
        <v>854548</v>
      </c>
      <c r="E3215" s="1">
        <v>42109</v>
      </c>
      <c r="F3215">
        <v>1240</v>
      </c>
      <c r="H3215" t="s">
        <v>76</v>
      </c>
      <c r="I3215" s="2">
        <v>42128.699305555558</v>
      </c>
      <c r="J3215" t="s">
        <v>30</v>
      </c>
      <c r="K3215" t="s">
        <v>321</v>
      </c>
      <c r="L3215">
        <v>1</v>
      </c>
      <c r="M3215" t="s">
        <v>73</v>
      </c>
      <c r="N3215">
        <v>721026460</v>
      </c>
      <c r="O3215" t="s">
        <v>33</v>
      </c>
      <c r="P3215">
        <v>1</v>
      </c>
      <c r="S3215">
        <v>2920</v>
      </c>
      <c r="T3215" t="s">
        <v>431</v>
      </c>
      <c r="U3215">
        <v>680</v>
      </c>
      <c r="V3215" t="s">
        <v>432</v>
      </c>
      <c r="W3215">
        <v>1.1000000000000001</v>
      </c>
      <c r="X3215" t="s">
        <v>40</v>
      </c>
      <c r="Y3215" t="s">
        <v>41</v>
      </c>
      <c r="Z3215">
        <v>0.5</v>
      </c>
      <c r="AA3215">
        <v>1</v>
      </c>
      <c r="AC3215" t="s">
        <v>40</v>
      </c>
    </row>
    <row r="3216" spans="1:29" hidden="1" x14ac:dyDescent="0.25">
      <c r="A3216" t="s">
        <v>323</v>
      </c>
      <c r="B3216">
        <v>100</v>
      </c>
      <c r="C3216" t="s">
        <v>28</v>
      </c>
      <c r="D3216">
        <v>845996</v>
      </c>
      <c r="E3216" s="1">
        <v>42066</v>
      </c>
      <c r="F3216">
        <v>1450</v>
      </c>
      <c r="H3216" t="s">
        <v>76</v>
      </c>
      <c r="I3216" s="2">
        <v>42080.521527777775</v>
      </c>
      <c r="J3216" t="s">
        <v>30</v>
      </c>
      <c r="K3216" t="s">
        <v>321</v>
      </c>
      <c r="L3216">
        <v>1</v>
      </c>
      <c r="M3216" t="s">
        <v>73</v>
      </c>
      <c r="N3216">
        <v>721026460</v>
      </c>
      <c r="O3216" t="s">
        <v>33</v>
      </c>
      <c r="P3216">
        <v>15</v>
      </c>
      <c r="S3216">
        <v>1052</v>
      </c>
      <c r="T3216" t="s">
        <v>333</v>
      </c>
      <c r="U3216">
        <v>929</v>
      </c>
      <c r="V3216" t="s">
        <v>334</v>
      </c>
      <c r="W3216">
        <v>9.3000000000000007</v>
      </c>
      <c r="X3216" t="s">
        <v>40</v>
      </c>
      <c r="Y3216" t="s">
        <v>41</v>
      </c>
      <c r="Z3216">
        <v>0.15</v>
      </c>
      <c r="AA3216">
        <v>0.3</v>
      </c>
      <c r="AC3216" t="s">
        <v>40</v>
      </c>
    </row>
    <row r="3217" spans="1:29" hidden="1" x14ac:dyDescent="0.25">
      <c r="A3217" t="s">
        <v>323</v>
      </c>
      <c r="B3217">
        <v>100</v>
      </c>
      <c r="C3217" t="s">
        <v>28</v>
      </c>
      <c r="D3217">
        <v>845996</v>
      </c>
      <c r="E3217" s="1">
        <v>42066</v>
      </c>
      <c r="F3217">
        <v>1450</v>
      </c>
      <c r="H3217" t="s">
        <v>76</v>
      </c>
      <c r="I3217" s="2">
        <v>42080.521527777775</v>
      </c>
      <c r="J3217" t="s">
        <v>30</v>
      </c>
      <c r="K3217" t="s">
        <v>321</v>
      </c>
      <c r="L3217">
        <v>1</v>
      </c>
      <c r="M3217" t="s">
        <v>73</v>
      </c>
      <c r="N3217">
        <v>721026460</v>
      </c>
      <c r="O3217" t="s">
        <v>33</v>
      </c>
      <c r="P3217">
        <v>15</v>
      </c>
      <c r="S3217">
        <v>1055</v>
      </c>
      <c r="T3217" t="s">
        <v>50</v>
      </c>
      <c r="U3217">
        <v>945</v>
      </c>
      <c r="V3217" t="s">
        <v>51</v>
      </c>
      <c r="W3217">
        <v>26</v>
      </c>
      <c r="X3217" t="s">
        <v>40</v>
      </c>
      <c r="Y3217" t="s">
        <v>41</v>
      </c>
      <c r="Z3217">
        <v>2.5</v>
      </c>
      <c r="AA3217">
        <v>5</v>
      </c>
      <c r="AC3217" t="s">
        <v>40</v>
      </c>
    </row>
    <row r="3218" spans="1:29" hidden="1" x14ac:dyDescent="0.25">
      <c r="A3218" t="s">
        <v>323</v>
      </c>
      <c r="B3218">
        <v>100</v>
      </c>
      <c r="C3218" t="s">
        <v>28</v>
      </c>
      <c r="D3218">
        <v>845996</v>
      </c>
      <c r="E3218" s="1">
        <v>42066</v>
      </c>
      <c r="F3218">
        <v>1450</v>
      </c>
      <c r="H3218" t="s">
        <v>76</v>
      </c>
      <c r="I3218" s="2">
        <v>42080.521527777775</v>
      </c>
      <c r="J3218" t="s">
        <v>30</v>
      </c>
      <c r="K3218" t="s">
        <v>321</v>
      </c>
      <c r="L3218">
        <v>1</v>
      </c>
      <c r="M3218" t="s">
        <v>73</v>
      </c>
      <c r="N3218">
        <v>721026460</v>
      </c>
      <c r="O3218" t="s">
        <v>33</v>
      </c>
      <c r="P3218">
        <v>15</v>
      </c>
      <c r="S3218">
        <v>1038</v>
      </c>
      <c r="T3218" t="s">
        <v>337</v>
      </c>
      <c r="U3218">
        <v>630</v>
      </c>
      <c r="V3218" t="s">
        <v>338</v>
      </c>
      <c r="W3218">
        <v>0.34</v>
      </c>
      <c r="X3218" t="s">
        <v>40</v>
      </c>
      <c r="Y3218" t="s">
        <v>41</v>
      </c>
      <c r="Z3218">
        <v>2.5000000000000001E-2</v>
      </c>
      <c r="AA3218">
        <v>7.4999999999999997E-2</v>
      </c>
      <c r="AB3218">
        <v>10</v>
      </c>
      <c r="AC3218" t="s">
        <v>40</v>
      </c>
    </row>
    <row r="3219" spans="1:29" hidden="1" x14ac:dyDescent="0.25">
      <c r="A3219" t="s">
        <v>323</v>
      </c>
      <c r="B3219">
        <v>100</v>
      </c>
      <c r="C3219" t="s">
        <v>28</v>
      </c>
      <c r="D3219">
        <v>845996</v>
      </c>
      <c r="E3219" s="1">
        <v>42066</v>
      </c>
      <c r="F3219">
        <v>1450</v>
      </c>
      <c r="H3219" t="s">
        <v>76</v>
      </c>
      <c r="I3219" s="2">
        <v>42080.521527777775</v>
      </c>
      <c r="J3219" t="s">
        <v>30</v>
      </c>
      <c r="K3219" t="s">
        <v>321</v>
      </c>
      <c r="L3219">
        <v>1</v>
      </c>
      <c r="M3219" t="s">
        <v>73</v>
      </c>
      <c r="N3219">
        <v>721026460</v>
      </c>
      <c r="O3219" t="s">
        <v>33</v>
      </c>
      <c r="P3219">
        <v>15</v>
      </c>
      <c r="S3219">
        <v>1074</v>
      </c>
      <c r="T3219" t="s">
        <v>554</v>
      </c>
      <c r="U3219">
        <v>1097</v>
      </c>
      <c r="V3219" t="s">
        <v>554</v>
      </c>
      <c r="W3219">
        <v>1.8000000000000001E-4</v>
      </c>
      <c r="X3219" t="s">
        <v>40</v>
      </c>
      <c r="Y3219" t="s">
        <v>55</v>
      </c>
      <c r="Z3219">
        <v>1.2999999999999999E-4</v>
      </c>
      <c r="AA3219">
        <v>2.5000000000000001E-4</v>
      </c>
      <c r="AB3219">
        <v>6.0000000000000001E-3</v>
      </c>
      <c r="AC3219" t="s">
        <v>40</v>
      </c>
    </row>
    <row r="3220" spans="1:29" hidden="1" x14ac:dyDescent="0.25">
      <c r="A3220" t="s">
        <v>323</v>
      </c>
      <c r="B3220">
        <v>100</v>
      </c>
      <c r="C3220" t="s">
        <v>28</v>
      </c>
      <c r="D3220">
        <v>845996</v>
      </c>
      <c r="E3220" s="1">
        <v>42066</v>
      </c>
      <c r="F3220">
        <v>1450</v>
      </c>
      <c r="H3220" t="s">
        <v>76</v>
      </c>
      <c r="I3220" s="2">
        <v>42080.521527777775</v>
      </c>
      <c r="J3220" t="s">
        <v>30</v>
      </c>
      <c r="K3220" t="s">
        <v>321</v>
      </c>
      <c r="L3220">
        <v>1</v>
      </c>
      <c r="M3220" t="s">
        <v>73</v>
      </c>
      <c r="N3220">
        <v>721026460</v>
      </c>
      <c r="O3220" t="s">
        <v>33</v>
      </c>
      <c r="P3220">
        <v>15</v>
      </c>
      <c r="S3220">
        <v>1075</v>
      </c>
      <c r="T3220" t="s">
        <v>555</v>
      </c>
      <c r="U3220">
        <v>1012</v>
      </c>
      <c r="V3220" t="s">
        <v>555</v>
      </c>
      <c r="W3220">
        <v>0</v>
      </c>
      <c r="X3220" t="s">
        <v>40</v>
      </c>
      <c r="Y3220" t="s">
        <v>70</v>
      </c>
      <c r="Z3220">
        <v>1.2999999999999999E-4</v>
      </c>
      <c r="AA3220">
        <v>2.5000000000000001E-4</v>
      </c>
      <c r="AB3220">
        <v>4.0000000000000001E-3</v>
      </c>
      <c r="AC3220" t="s">
        <v>40</v>
      </c>
    </row>
    <row r="3221" spans="1:29" hidden="1" x14ac:dyDescent="0.25">
      <c r="A3221" t="s">
        <v>323</v>
      </c>
      <c r="B3221">
        <v>100</v>
      </c>
      <c r="C3221" t="s">
        <v>28</v>
      </c>
      <c r="D3221">
        <v>845996</v>
      </c>
      <c r="E3221" s="1">
        <v>42066</v>
      </c>
      <c r="F3221">
        <v>1450</v>
      </c>
      <c r="H3221" t="s">
        <v>76</v>
      </c>
      <c r="I3221" s="2">
        <v>42080.521527777775</v>
      </c>
      <c r="J3221" t="s">
        <v>30</v>
      </c>
      <c r="K3221" t="s">
        <v>321</v>
      </c>
      <c r="L3221">
        <v>1</v>
      </c>
      <c r="M3221" t="s">
        <v>73</v>
      </c>
      <c r="N3221">
        <v>721026460</v>
      </c>
      <c r="O3221" t="s">
        <v>33</v>
      </c>
      <c r="P3221">
        <v>15</v>
      </c>
      <c r="S3221">
        <v>1045</v>
      </c>
      <c r="T3221" t="s">
        <v>339</v>
      </c>
      <c r="U3221">
        <v>1147</v>
      </c>
      <c r="V3221" t="s">
        <v>340</v>
      </c>
      <c r="W3221">
        <v>0</v>
      </c>
      <c r="X3221" t="s">
        <v>40</v>
      </c>
      <c r="Y3221" t="s">
        <v>70</v>
      </c>
      <c r="Z3221">
        <v>2E-3</v>
      </c>
      <c r="AA3221">
        <v>4.0000000000000001E-3</v>
      </c>
      <c r="AB3221">
        <v>0.05</v>
      </c>
      <c r="AC3221" t="s">
        <v>40</v>
      </c>
    </row>
    <row r="3222" spans="1:29" hidden="1" x14ac:dyDescent="0.25">
      <c r="A3222" t="s">
        <v>323</v>
      </c>
      <c r="B3222">
        <v>100</v>
      </c>
      <c r="C3222" t="s">
        <v>28</v>
      </c>
      <c r="D3222">
        <v>845996</v>
      </c>
      <c r="E3222" s="1">
        <v>42066</v>
      </c>
      <c r="F3222">
        <v>1450</v>
      </c>
      <c r="H3222" t="s">
        <v>76</v>
      </c>
      <c r="I3222" s="2">
        <v>42080.521527777775</v>
      </c>
      <c r="J3222" t="s">
        <v>30</v>
      </c>
      <c r="K3222" t="s">
        <v>321</v>
      </c>
      <c r="L3222">
        <v>1</v>
      </c>
      <c r="M3222" t="s">
        <v>73</v>
      </c>
      <c r="N3222">
        <v>721026460</v>
      </c>
      <c r="O3222" t="s">
        <v>33</v>
      </c>
      <c r="P3222">
        <v>15</v>
      </c>
      <c r="S3222">
        <v>1015</v>
      </c>
      <c r="T3222" t="s">
        <v>341</v>
      </c>
      <c r="U3222">
        <v>1027</v>
      </c>
      <c r="V3222" t="s">
        <v>342</v>
      </c>
      <c r="W3222">
        <v>0</v>
      </c>
      <c r="X3222" t="s">
        <v>40</v>
      </c>
      <c r="Y3222" t="s">
        <v>70</v>
      </c>
      <c r="Z3222">
        <v>1E-4</v>
      </c>
      <c r="AA3222">
        <v>2.0000000000000001E-4</v>
      </c>
      <c r="AB3222">
        <v>5.0000000000000001E-3</v>
      </c>
      <c r="AC3222" t="s">
        <v>40</v>
      </c>
    </row>
    <row r="3223" spans="1:29" hidden="1" x14ac:dyDescent="0.25">
      <c r="A3223" t="s">
        <v>323</v>
      </c>
      <c r="B3223">
        <v>100</v>
      </c>
      <c r="C3223" t="s">
        <v>28</v>
      </c>
      <c r="D3223">
        <v>845996</v>
      </c>
      <c r="E3223" s="1">
        <v>42066</v>
      </c>
      <c r="F3223">
        <v>1450</v>
      </c>
      <c r="H3223" t="s">
        <v>76</v>
      </c>
      <c r="I3223" s="2">
        <v>42080.521527777775</v>
      </c>
      <c r="J3223" t="s">
        <v>30</v>
      </c>
      <c r="K3223" t="s">
        <v>321</v>
      </c>
      <c r="L3223">
        <v>1</v>
      </c>
      <c r="M3223" t="s">
        <v>73</v>
      </c>
      <c r="N3223">
        <v>721026460</v>
      </c>
      <c r="O3223" t="s">
        <v>33</v>
      </c>
      <c r="P3223">
        <v>15</v>
      </c>
      <c r="S3223">
        <v>1020</v>
      </c>
      <c r="T3223" t="s">
        <v>343</v>
      </c>
      <c r="U3223">
        <v>1034</v>
      </c>
      <c r="V3223" t="s">
        <v>344</v>
      </c>
      <c r="W3223">
        <v>5.0000000000000001E-4</v>
      </c>
      <c r="X3223" t="s">
        <v>40</v>
      </c>
      <c r="Y3223" t="s">
        <v>55</v>
      </c>
      <c r="Z3223">
        <v>3.2000000000000003E-4</v>
      </c>
      <c r="AA3223">
        <v>1E-3</v>
      </c>
      <c r="AB3223">
        <v>0.1</v>
      </c>
      <c r="AC3223" t="s">
        <v>40</v>
      </c>
    </row>
    <row r="3224" spans="1:29" hidden="1" x14ac:dyDescent="0.25">
      <c r="A3224" t="s">
        <v>323</v>
      </c>
      <c r="B3224">
        <v>100</v>
      </c>
      <c r="C3224" t="s">
        <v>28</v>
      </c>
      <c r="D3224">
        <v>845996</v>
      </c>
      <c r="E3224" s="1">
        <v>42066</v>
      </c>
      <c r="F3224">
        <v>1450</v>
      </c>
      <c r="H3224" t="s">
        <v>76</v>
      </c>
      <c r="I3224" s="2">
        <v>42080.521527777775</v>
      </c>
      <c r="J3224" t="s">
        <v>30</v>
      </c>
      <c r="K3224" t="s">
        <v>321</v>
      </c>
      <c r="L3224">
        <v>1</v>
      </c>
      <c r="M3224" t="s">
        <v>73</v>
      </c>
      <c r="N3224">
        <v>721026460</v>
      </c>
      <c r="O3224" t="s">
        <v>33</v>
      </c>
      <c r="P3224">
        <v>15</v>
      </c>
      <c r="S3224">
        <v>1025</v>
      </c>
      <c r="T3224" t="s">
        <v>101</v>
      </c>
      <c r="U3224">
        <v>951</v>
      </c>
      <c r="V3224" t="s">
        <v>102</v>
      </c>
      <c r="W3224">
        <v>0.76</v>
      </c>
      <c r="X3224" t="s">
        <v>40</v>
      </c>
      <c r="Y3224" t="s">
        <v>41</v>
      </c>
      <c r="Z3224">
        <v>0.05</v>
      </c>
      <c r="AA3224">
        <v>0.1</v>
      </c>
      <c r="AB3224">
        <v>4</v>
      </c>
      <c r="AC3224" t="s">
        <v>40</v>
      </c>
    </row>
    <row r="3225" spans="1:29" hidden="1" x14ac:dyDescent="0.25">
      <c r="A3225" t="s">
        <v>323</v>
      </c>
      <c r="B3225">
        <v>100</v>
      </c>
      <c r="C3225" t="s">
        <v>28</v>
      </c>
      <c r="D3225">
        <v>845996</v>
      </c>
      <c r="E3225" s="1">
        <v>42066</v>
      </c>
      <c r="F3225">
        <v>1450</v>
      </c>
      <c r="H3225" t="s">
        <v>76</v>
      </c>
      <c r="I3225" s="2">
        <v>42080.521527777775</v>
      </c>
      <c r="J3225" t="s">
        <v>30</v>
      </c>
      <c r="K3225" t="s">
        <v>321</v>
      </c>
      <c r="L3225">
        <v>1</v>
      </c>
      <c r="M3225" t="s">
        <v>73</v>
      </c>
      <c r="N3225">
        <v>721026460</v>
      </c>
      <c r="O3225" t="s">
        <v>33</v>
      </c>
      <c r="P3225">
        <v>15</v>
      </c>
      <c r="S3225">
        <v>1041</v>
      </c>
      <c r="T3225" t="s">
        <v>559</v>
      </c>
      <c r="U3225">
        <v>615</v>
      </c>
      <c r="V3225" t="s">
        <v>622</v>
      </c>
      <c r="W3225">
        <v>0</v>
      </c>
      <c r="X3225" t="s">
        <v>40</v>
      </c>
      <c r="Y3225" t="s">
        <v>70</v>
      </c>
      <c r="Z3225">
        <v>6.7000000000000002E-3</v>
      </c>
      <c r="AA3225">
        <v>0.02</v>
      </c>
      <c r="AB3225">
        <v>1</v>
      </c>
      <c r="AC3225" t="s">
        <v>40</v>
      </c>
    </row>
    <row r="3226" spans="1:29" hidden="1" x14ac:dyDescent="0.25">
      <c r="A3226" t="s">
        <v>323</v>
      </c>
      <c r="B3226">
        <v>100</v>
      </c>
      <c r="C3226" t="s">
        <v>28</v>
      </c>
      <c r="D3226">
        <v>845996</v>
      </c>
      <c r="E3226" s="1">
        <v>42066</v>
      </c>
      <c r="F3226">
        <v>1450</v>
      </c>
      <c r="H3226" t="s">
        <v>76</v>
      </c>
      <c r="I3226" s="2">
        <v>42080.521527777775</v>
      </c>
      <c r="J3226" t="s">
        <v>30</v>
      </c>
      <c r="K3226" t="s">
        <v>321</v>
      </c>
      <c r="L3226">
        <v>1</v>
      </c>
      <c r="M3226" t="s">
        <v>73</v>
      </c>
      <c r="N3226">
        <v>721026460</v>
      </c>
      <c r="O3226" t="s">
        <v>33</v>
      </c>
      <c r="P3226">
        <v>15</v>
      </c>
      <c r="S3226">
        <v>1085</v>
      </c>
      <c r="T3226" t="s">
        <v>561</v>
      </c>
      <c r="U3226">
        <v>1059</v>
      </c>
      <c r="V3226" t="s">
        <v>561</v>
      </c>
      <c r="W3226">
        <v>0</v>
      </c>
      <c r="X3226" t="s">
        <v>40</v>
      </c>
      <c r="Y3226" t="s">
        <v>70</v>
      </c>
      <c r="Z3226">
        <v>1E-4</v>
      </c>
      <c r="AA3226">
        <v>2.0000000000000001E-4</v>
      </c>
      <c r="AB3226">
        <v>2E-3</v>
      </c>
      <c r="AC3226" t="s">
        <v>40</v>
      </c>
    </row>
    <row r="3227" spans="1:29" hidden="1" x14ac:dyDescent="0.25">
      <c r="A3227" t="s">
        <v>323</v>
      </c>
      <c r="B3227">
        <v>100</v>
      </c>
      <c r="C3227" t="s">
        <v>28</v>
      </c>
      <c r="D3227">
        <v>845996</v>
      </c>
      <c r="E3227" s="1">
        <v>42066</v>
      </c>
      <c r="F3227">
        <v>1450</v>
      </c>
      <c r="H3227" t="s">
        <v>76</v>
      </c>
      <c r="I3227" s="2">
        <v>42080.521527777775</v>
      </c>
      <c r="J3227" t="s">
        <v>30</v>
      </c>
      <c r="K3227" t="s">
        <v>321</v>
      </c>
      <c r="L3227">
        <v>1</v>
      </c>
      <c r="M3227" t="s">
        <v>73</v>
      </c>
      <c r="N3227">
        <v>721026460</v>
      </c>
      <c r="O3227" t="s">
        <v>33</v>
      </c>
      <c r="P3227">
        <v>15</v>
      </c>
      <c r="S3227">
        <v>1036</v>
      </c>
      <c r="T3227" t="s">
        <v>562</v>
      </c>
      <c r="U3227">
        <v>1067</v>
      </c>
      <c r="V3227" t="s">
        <v>563</v>
      </c>
      <c r="W3227">
        <v>5.1000000000000004E-4</v>
      </c>
      <c r="X3227" t="s">
        <v>40</v>
      </c>
      <c r="Y3227" t="s">
        <v>55</v>
      </c>
      <c r="Z3227">
        <v>5.0000000000000001E-4</v>
      </c>
      <c r="AA3227">
        <v>1E-3</v>
      </c>
      <c r="AB3227">
        <v>0.1</v>
      </c>
      <c r="AC3227" t="s">
        <v>40</v>
      </c>
    </row>
    <row r="3228" spans="1:29" hidden="1" x14ac:dyDescent="0.25">
      <c r="A3228" t="s">
        <v>323</v>
      </c>
      <c r="B3228">
        <v>100</v>
      </c>
      <c r="C3228" t="s">
        <v>28</v>
      </c>
      <c r="D3228">
        <v>845996</v>
      </c>
      <c r="E3228" s="1">
        <v>42066</v>
      </c>
      <c r="F3228">
        <v>1450</v>
      </c>
      <c r="H3228" t="s">
        <v>76</v>
      </c>
      <c r="I3228" s="2">
        <v>42080.521527777775</v>
      </c>
      <c r="J3228" t="s">
        <v>30</v>
      </c>
      <c r="K3228" t="s">
        <v>321</v>
      </c>
      <c r="L3228">
        <v>1</v>
      </c>
      <c r="M3228" t="s">
        <v>73</v>
      </c>
      <c r="N3228">
        <v>721026460</v>
      </c>
      <c r="O3228" t="s">
        <v>33</v>
      </c>
      <c r="P3228">
        <v>15</v>
      </c>
      <c r="S3228">
        <v>1035</v>
      </c>
      <c r="T3228" t="s">
        <v>351</v>
      </c>
      <c r="U3228">
        <v>71900</v>
      </c>
      <c r="V3228" t="s">
        <v>352</v>
      </c>
      <c r="W3228">
        <v>0</v>
      </c>
      <c r="X3228" t="s">
        <v>40</v>
      </c>
      <c r="Y3228" t="s">
        <v>70</v>
      </c>
      <c r="Z3228">
        <v>2.5000000000000001E-5</v>
      </c>
      <c r="AA3228">
        <v>5.0000000000000002E-5</v>
      </c>
      <c r="AB3228">
        <v>2E-3</v>
      </c>
      <c r="AC3228" t="s">
        <v>40</v>
      </c>
    </row>
    <row r="3229" spans="1:29" hidden="1" x14ac:dyDescent="0.25">
      <c r="A3229" t="s">
        <v>323</v>
      </c>
      <c r="B3229">
        <v>100</v>
      </c>
      <c r="C3229" t="s">
        <v>28</v>
      </c>
      <c r="D3229">
        <v>845996</v>
      </c>
      <c r="E3229" s="1">
        <v>42066</v>
      </c>
      <c r="F3229">
        <v>1450</v>
      </c>
      <c r="H3229" t="s">
        <v>76</v>
      </c>
      <c r="I3229" s="2">
        <v>42080.521527777775</v>
      </c>
      <c r="J3229" t="s">
        <v>30</v>
      </c>
      <c r="K3229" t="s">
        <v>321</v>
      </c>
      <c r="L3229">
        <v>1</v>
      </c>
      <c r="M3229" t="s">
        <v>73</v>
      </c>
      <c r="N3229">
        <v>721026460</v>
      </c>
      <c r="O3229" t="s">
        <v>33</v>
      </c>
      <c r="P3229">
        <v>15</v>
      </c>
      <c r="S3229">
        <v>1010</v>
      </c>
      <c r="T3229" t="s">
        <v>353</v>
      </c>
      <c r="U3229">
        <v>1007</v>
      </c>
      <c r="V3229" t="s">
        <v>354</v>
      </c>
      <c r="W3229">
        <v>1.9E-2</v>
      </c>
      <c r="X3229" t="s">
        <v>40</v>
      </c>
      <c r="Y3229" t="s">
        <v>41</v>
      </c>
      <c r="Z3229">
        <v>1E-4</v>
      </c>
      <c r="AA3229">
        <v>2.0000000000000001E-4</v>
      </c>
      <c r="AB3229">
        <v>2</v>
      </c>
      <c r="AC3229" t="s">
        <v>40</v>
      </c>
    </row>
    <row r="3230" spans="1:29" hidden="1" x14ac:dyDescent="0.25">
      <c r="A3230" t="s">
        <v>323</v>
      </c>
      <c r="B3230">
        <v>100</v>
      </c>
      <c r="C3230" t="s">
        <v>28</v>
      </c>
      <c r="D3230">
        <v>845996</v>
      </c>
      <c r="E3230" s="1">
        <v>42066</v>
      </c>
      <c r="F3230">
        <v>1450</v>
      </c>
      <c r="H3230" t="s">
        <v>76</v>
      </c>
      <c r="I3230" s="2">
        <v>42080.521527777775</v>
      </c>
      <c r="J3230" t="s">
        <v>30</v>
      </c>
      <c r="K3230" t="s">
        <v>321</v>
      </c>
      <c r="L3230">
        <v>1</v>
      </c>
      <c r="M3230" t="s">
        <v>73</v>
      </c>
      <c r="N3230">
        <v>721026460</v>
      </c>
      <c r="O3230" t="s">
        <v>33</v>
      </c>
      <c r="P3230">
        <v>15</v>
      </c>
      <c r="S3230">
        <v>1005</v>
      </c>
      <c r="T3230" t="s">
        <v>355</v>
      </c>
      <c r="U3230">
        <v>1002</v>
      </c>
      <c r="V3230" t="s">
        <v>356</v>
      </c>
      <c r="W3230">
        <v>5.5999999999999995E-4</v>
      </c>
      <c r="X3230" t="s">
        <v>40</v>
      </c>
      <c r="Y3230" t="s">
        <v>55</v>
      </c>
      <c r="Z3230">
        <v>5.0000000000000001E-4</v>
      </c>
      <c r="AA3230">
        <v>1E-3</v>
      </c>
      <c r="AB3230">
        <v>0.01</v>
      </c>
      <c r="AC3230" t="s">
        <v>40</v>
      </c>
    </row>
    <row r="3231" spans="1:29" hidden="1" x14ac:dyDescent="0.25">
      <c r="A3231" t="s">
        <v>621</v>
      </c>
      <c r="B3231">
        <v>100</v>
      </c>
      <c r="C3231" t="s">
        <v>28</v>
      </c>
      <c r="D3231">
        <v>845994</v>
      </c>
      <c r="E3231" s="1">
        <v>42066</v>
      </c>
      <c r="F3231">
        <v>1450</v>
      </c>
      <c r="H3231" t="s">
        <v>76</v>
      </c>
      <c r="I3231" s="2">
        <v>42080.521527777775</v>
      </c>
      <c r="J3231" t="s">
        <v>30</v>
      </c>
      <c r="K3231" t="s">
        <v>321</v>
      </c>
      <c r="L3231">
        <v>1</v>
      </c>
      <c r="M3231" t="s">
        <v>73</v>
      </c>
      <c r="N3231">
        <v>721026460</v>
      </c>
      <c r="O3231" t="s">
        <v>33</v>
      </c>
      <c r="P3231">
        <v>1</v>
      </c>
      <c r="S3231">
        <v>2920</v>
      </c>
      <c r="T3231" t="s">
        <v>431</v>
      </c>
      <c r="U3231">
        <v>680</v>
      </c>
      <c r="V3231" t="s">
        <v>432</v>
      </c>
      <c r="W3231">
        <v>1.4</v>
      </c>
      <c r="X3231" t="s">
        <v>40</v>
      </c>
      <c r="Y3231" t="s">
        <v>41</v>
      </c>
      <c r="Z3231">
        <v>0.5</v>
      </c>
      <c r="AA3231">
        <v>1</v>
      </c>
      <c r="AC3231" t="s">
        <v>40</v>
      </c>
    </row>
    <row r="3232" spans="1:29" hidden="1" x14ac:dyDescent="0.25">
      <c r="A3232" t="s">
        <v>621</v>
      </c>
      <c r="B3232">
        <v>100</v>
      </c>
      <c r="C3232" t="s">
        <v>28</v>
      </c>
      <c r="D3232">
        <v>842196</v>
      </c>
      <c r="E3232" s="1">
        <v>42040</v>
      </c>
      <c r="F3232">
        <v>1150</v>
      </c>
      <c r="H3232" t="s">
        <v>76</v>
      </c>
      <c r="I3232" s="2">
        <v>42048.510416666664</v>
      </c>
      <c r="J3232" t="s">
        <v>30</v>
      </c>
      <c r="K3232" t="s">
        <v>321</v>
      </c>
      <c r="L3232">
        <v>1</v>
      </c>
      <c r="M3232" t="s">
        <v>73</v>
      </c>
      <c r="N3232">
        <v>721026460</v>
      </c>
      <c r="O3232" t="s">
        <v>33</v>
      </c>
      <c r="P3232">
        <v>1</v>
      </c>
      <c r="S3232">
        <v>2920</v>
      </c>
      <c r="T3232" t="s">
        <v>431</v>
      </c>
      <c r="U3232">
        <v>680</v>
      </c>
      <c r="V3232" t="s">
        <v>432</v>
      </c>
      <c r="W3232">
        <v>1.3</v>
      </c>
      <c r="X3232" t="s">
        <v>40</v>
      </c>
      <c r="Y3232" t="s">
        <v>41</v>
      </c>
      <c r="Z3232">
        <v>0.5</v>
      </c>
      <c r="AA3232">
        <v>1</v>
      </c>
      <c r="AC3232" t="s">
        <v>40</v>
      </c>
    </row>
    <row r="3233" spans="1:29" hidden="1" x14ac:dyDescent="0.25">
      <c r="A3233" t="s">
        <v>621</v>
      </c>
      <c r="B3233">
        <v>100</v>
      </c>
      <c r="C3233" t="s">
        <v>28</v>
      </c>
      <c r="D3233">
        <v>840203</v>
      </c>
      <c r="E3233" s="1">
        <v>42026</v>
      </c>
      <c r="F3233">
        <v>730</v>
      </c>
      <c r="H3233" t="s">
        <v>76</v>
      </c>
      <c r="I3233" s="2">
        <v>42039.51666666667</v>
      </c>
      <c r="J3233" t="s">
        <v>30</v>
      </c>
      <c r="K3233" t="s">
        <v>321</v>
      </c>
      <c r="L3233">
        <v>1</v>
      </c>
      <c r="M3233" t="s">
        <v>73</v>
      </c>
      <c r="N3233">
        <v>721026460</v>
      </c>
      <c r="O3233" t="s">
        <v>33</v>
      </c>
      <c r="P3233">
        <v>1</v>
      </c>
      <c r="S3233">
        <v>2920</v>
      </c>
      <c r="T3233" t="s">
        <v>431</v>
      </c>
      <c r="U3233">
        <v>680</v>
      </c>
      <c r="V3233" t="s">
        <v>432</v>
      </c>
      <c r="W3233">
        <v>1.2</v>
      </c>
      <c r="X3233" t="s">
        <v>40</v>
      </c>
      <c r="Y3233" t="s">
        <v>41</v>
      </c>
      <c r="Z3233">
        <v>0.5</v>
      </c>
      <c r="AA3233">
        <v>1</v>
      </c>
      <c r="AC3233" t="s">
        <v>40</v>
      </c>
    </row>
    <row r="3234" spans="1:29" hidden="1" x14ac:dyDescent="0.25">
      <c r="A3234" t="s">
        <v>621</v>
      </c>
      <c r="B3234">
        <v>100</v>
      </c>
      <c r="C3234" t="s">
        <v>28</v>
      </c>
      <c r="D3234">
        <v>833593</v>
      </c>
      <c r="E3234" s="1">
        <v>41975</v>
      </c>
      <c r="F3234">
        <v>900</v>
      </c>
      <c r="H3234" t="s">
        <v>76</v>
      </c>
      <c r="I3234" s="2">
        <v>41981.642361111109</v>
      </c>
      <c r="J3234" t="s">
        <v>30</v>
      </c>
      <c r="K3234" t="s">
        <v>321</v>
      </c>
      <c r="L3234">
        <v>1</v>
      </c>
      <c r="M3234" t="s">
        <v>73</v>
      </c>
      <c r="N3234">
        <v>721026460</v>
      </c>
      <c r="O3234" t="s">
        <v>33</v>
      </c>
      <c r="P3234">
        <v>1</v>
      </c>
      <c r="S3234">
        <v>2920</v>
      </c>
      <c r="T3234" t="s">
        <v>431</v>
      </c>
      <c r="U3234">
        <v>680</v>
      </c>
      <c r="V3234" t="s">
        <v>432</v>
      </c>
      <c r="W3234">
        <v>1.2</v>
      </c>
      <c r="X3234" t="s">
        <v>40</v>
      </c>
      <c r="Y3234" t="s">
        <v>41</v>
      </c>
      <c r="Z3234">
        <v>0.5</v>
      </c>
      <c r="AA3234">
        <v>1</v>
      </c>
      <c r="AC3234" t="s">
        <v>40</v>
      </c>
    </row>
    <row r="3235" spans="1:29" hidden="1" x14ac:dyDescent="0.25">
      <c r="A3235" t="s">
        <v>621</v>
      </c>
      <c r="B3235">
        <v>100</v>
      </c>
      <c r="C3235" t="s">
        <v>28</v>
      </c>
      <c r="D3235">
        <v>831802</v>
      </c>
      <c r="E3235" s="1">
        <v>41960</v>
      </c>
      <c r="F3235">
        <v>900</v>
      </c>
      <c r="H3235" t="s">
        <v>76</v>
      </c>
      <c r="I3235" s="2">
        <v>41969.599305555559</v>
      </c>
      <c r="J3235" t="s">
        <v>30</v>
      </c>
      <c r="K3235" t="s">
        <v>321</v>
      </c>
      <c r="L3235">
        <v>1</v>
      </c>
      <c r="M3235" t="s">
        <v>73</v>
      </c>
      <c r="N3235">
        <v>721026460</v>
      </c>
      <c r="O3235" t="s">
        <v>33</v>
      </c>
      <c r="P3235">
        <v>1</v>
      </c>
      <c r="S3235">
        <v>2920</v>
      </c>
      <c r="T3235" t="s">
        <v>431</v>
      </c>
      <c r="U3235">
        <v>680</v>
      </c>
      <c r="V3235" t="s">
        <v>432</v>
      </c>
      <c r="W3235">
        <v>1.1000000000000001</v>
      </c>
      <c r="X3235" t="s">
        <v>40</v>
      </c>
      <c r="Y3235" t="s">
        <v>41</v>
      </c>
      <c r="Z3235">
        <v>0.5</v>
      </c>
      <c r="AA3235">
        <v>1</v>
      </c>
      <c r="AC3235" t="s">
        <v>40</v>
      </c>
    </row>
    <row r="3236" spans="1:29" hidden="1" x14ac:dyDescent="0.25">
      <c r="A3236" t="s">
        <v>621</v>
      </c>
      <c r="B3236">
        <v>100</v>
      </c>
      <c r="C3236" t="s">
        <v>28</v>
      </c>
      <c r="D3236">
        <v>822615</v>
      </c>
      <c r="E3236" s="1">
        <v>41913</v>
      </c>
      <c r="F3236">
        <v>1250</v>
      </c>
      <c r="H3236" t="s">
        <v>76</v>
      </c>
      <c r="I3236" s="2">
        <v>41929.472222222219</v>
      </c>
      <c r="J3236" t="s">
        <v>30</v>
      </c>
      <c r="K3236" t="s">
        <v>321</v>
      </c>
      <c r="L3236">
        <v>1</v>
      </c>
      <c r="M3236" t="s">
        <v>73</v>
      </c>
      <c r="N3236">
        <v>721026460</v>
      </c>
      <c r="O3236" t="s">
        <v>33</v>
      </c>
      <c r="P3236">
        <v>1</v>
      </c>
      <c r="S3236">
        <v>2920</v>
      </c>
      <c r="T3236" t="s">
        <v>431</v>
      </c>
      <c r="U3236">
        <v>680</v>
      </c>
      <c r="V3236" t="s">
        <v>432</v>
      </c>
      <c r="W3236">
        <v>0.76</v>
      </c>
      <c r="X3236" t="s">
        <v>40</v>
      </c>
      <c r="Y3236" t="s">
        <v>55</v>
      </c>
      <c r="Z3236">
        <v>0.5</v>
      </c>
      <c r="AA3236">
        <v>1</v>
      </c>
      <c r="AC3236" t="s">
        <v>40</v>
      </c>
    </row>
    <row r="3237" spans="1:29" hidden="1" x14ac:dyDescent="0.25">
      <c r="A3237" t="s">
        <v>621</v>
      </c>
      <c r="B3237">
        <v>100</v>
      </c>
      <c r="C3237" t="s">
        <v>28</v>
      </c>
      <c r="D3237">
        <v>819128</v>
      </c>
      <c r="E3237" s="1">
        <v>41899</v>
      </c>
      <c r="F3237">
        <v>1015</v>
      </c>
      <c r="H3237" t="s">
        <v>76</v>
      </c>
      <c r="I3237" s="2">
        <v>41911.518055555556</v>
      </c>
      <c r="J3237" t="s">
        <v>30</v>
      </c>
      <c r="K3237" t="s">
        <v>321</v>
      </c>
      <c r="L3237">
        <v>1</v>
      </c>
      <c r="M3237" t="s">
        <v>73</v>
      </c>
      <c r="N3237">
        <v>721026460</v>
      </c>
      <c r="O3237" t="s">
        <v>33</v>
      </c>
      <c r="P3237">
        <v>1</v>
      </c>
      <c r="S3237">
        <v>2920</v>
      </c>
      <c r="T3237" t="s">
        <v>431</v>
      </c>
      <c r="U3237">
        <v>680</v>
      </c>
      <c r="V3237" t="s">
        <v>432</v>
      </c>
      <c r="W3237">
        <v>1.6</v>
      </c>
      <c r="X3237" t="s">
        <v>40</v>
      </c>
      <c r="Y3237" t="s">
        <v>41</v>
      </c>
      <c r="Z3237">
        <v>0.5</v>
      </c>
      <c r="AA3237">
        <v>1</v>
      </c>
      <c r="AC3237" t="s">
        <v>40</v>
      </c>
    </row>
    <row r="3238" spans="1:29" hidden="1" x14ac:dyDescent="0.25">
      <c r="A3238" t="s">
        <v>621</v>
      </c>
      <c r="B3238">
        <v>100</v>
      </c>
      <c r="C3238" t="s">
        <v>28</v>
      </c>
      <c r="D3238">
        <v>809376</v>
      </c>
      <c r="E3238" s="1">
        <v>41862</v>
      </c>
      <c r="F3238">
        <v>1130</v>
      </c>
      <c r="H3238" t="s">
        <v>76</v>
      </c>
      <c r="I3238" s="2">
        <v>41870.556944444441</v>
      </c>
      <c r="J3238" t="s">
        <v>30</v>
      </c>
      <c r="K3238" t="s">
        <v>321</v>
      </c>
      <c r="L3238">
        <v>1</v>
      </c>
      <c r="M3238" t="s">
        <v>73</v>
      </c>
      <c r="N3238">
        <v>721026460</v>
      </c>
      <c r="O3238" t="s">
        <v>33</v>
      </c>
      <c r="P3238">
        <v>1</v>
      </c>
      <c r="S3238">
        <v>2920</v>
      </c>
      <c r="T3238" t="s">
        <v>431</v>
      </c>
      <c r="U3238">
        <v>680</v>
      </c>
      <c r="V3238" t="s">
        <v>432</v>
      </c>
      <c r="W3238">
        <v>1.6</v>
      </c>
      <c r="X3238" t="s">
        <v>40</v>
      </c>
      <c r="Y3238" t="s">
        <v>41</v>
      </c>
      <c r="Z3238">
        <v>0.5</v>
      </c>
      <c r="AA3238">
        <v>1</v>
      </c>
      <c r="AC3238" t="s">
        <v>40</v>
      </c>
    </row>
    <row r="3239" spans="1:29" hidden="1" x14ac:dyDescent="0.25">
      <c r="A3239" t="s">
        <v>566</v>
      </c>
      <c r="B3239">
        <v>100</v>
      </c>
      <c r="C3239" t="s">
        <v>28</v>
      </c>
      <c r="D3239">
        <v>803372</v>
      </c>
      <c r="E3239" s="1">
        <v>41836</v>
      </c>
      <c r="F3239">
        <v>1350</v>
      </c>
      <c r="H3239" t="s">
        <v>76</v>
      </c>
      <c r="I3239" s="2">
        <v>41852.631944444445</v>
      </c>
      <c r="J3239" t="s">
        <v>30</v>
      </c>
      <c r="K3239" t="s">
        <v>321</v>
      </c>
      <c r="L3239">
        <v>1</v>
      </c>
      <c r="M3239" t="s">
        <v>73</v>
      </c>
      <c r="N3239">
        <v>721026460</v>
      </c>
      <c r="O3239" t="s">
        <v>33</v>
      </c>
      <c r="P3239">
        <v>37</v>
      </c>
      <c r="S3239">
        <v>2110</v>
      </c>
      <c r="T3239" t="s">
        <v>567</v>
      </c>
      <c r="U3239">
        <v>39760</v>
      </c>
      <c r="V3239" t="s">
        <v>567</v>
      </c>
      <c r="W3239">
        <v>0</v>
      </c>
      <c r="X3239" t="s">
        <v>47</v>
      </c>
      <c r="Y3239" t="s">
        <v>70</v>
      </c>
      <c r="Z3239">
        <v>0.11</v>
      </c>
      <c r="AA3239">
        <v>0.4</v>
      </c>
      <c r="AB3239">
        <v>50</v>
      </c>
      <c r="AC3239" t="s">
        <v>47</v>
      </c>
    </row>
    <row r="3240" spans="1:29" hidden="1" x14ac:dyDescent="0.25">
      <c r="A3240" t="s">
        <v>566</v>
      </c>
      <c r="B3240">
        <v>100</v>
      </c>
      <c r="C3240" t="s">
        <v>28</v>
      </c>
      <c r="D3240">
        <v>803372</v>
      </c>
      <c r="E3240" s="1">
        <v>41836</v>
      </c>
      <c r="F3240">
        <v>1350</v>
      </c>
      <c r="H3240" t="s">
        <v>76</v>
      </c>
      <c r="I3240" s="2">
        <v>41852.631944444445</v>
      </c>
      <c r="J3240" t="s">
        <v>30</v>
      </c>
      <c r="K3240" t="s">
        <v>321</v>
      </c>
      <c r="L3240">
        <v>1</v>
      </c>
      <c r="M3240" t="s">
        <v>73</v>
      </c>
      <c r="N3240">
        <v>721026460</v>
      </c>
      <c r="O3240" t="s">
        <v>33</v>
      </c>
      <c r="P3240">
        <v>37</v>
      </c>
      <c r="S3240">
        <v>2066</v>
      </c>
      <c r="T3240" t="s">
        <v>568</v>
      </c>
      <c r="U3240">
        <v>82584</v>
      </c>
      <c r="V3240" t="s">
        <v>568</v>
      </c>
      <c r="W3240">
        <v>0</v>
      </c>
      <c r="X3240" t="s">
        <v>47</v>
      </c>
      <c r="Y3240" t="s">
        <v>70</v>
      </c>
      <c r="Z3240">
        <v>0.18</v>
      </c>
      <c r="AA3240">
        <v>0.61</v>
      </c>
      <c r="AC3240" t="s">
        <v>47</v>
      </c>
    </row>
    <row r="3241" spans="1:29" hidden="1" x14ac:dyDescent="0.25">
      <c r="A3241" t="s">
        <v>566</v>
      </c>
      <c r="B3241">
        <v>100</v>
      </c>
      <c r="C3241" t="s">
        <v>28</v>
      </c>
      <c r="D3241">
        <v>803372</v>
      </c>
      <c r="E3241" s="1">
        <v>41836</v>
      </c>
      <c r="F3241">
        <v>1350</v>
      </c>
      <c r="H3241" t="s">
        <v>76</v>
      </c>
      <c r="I3241" s="2">
        <v>41852.631944444445</v>
      </c>
      <c r="J3241" t="s">
        <v>30</v>
      </c>
      <c r="K3241" t="s">
        <v>321</v>
      </c>
      <c r="L3241">
        <v>1</v>
      </c>
      <c r="M3241" t="s">
        <v>73</v>
      </c>
      <c r="N3241">
        <v>721026460</v>
      </c>
      <c r="O3241" t="s">
        <v>33</v>
      </c>
      <c r="P3241">
        <v>37</v>
      </c>
      <c r="S3241">
        <v>2070</v>
      </c>
      <c r="T3241" t="s">
        <v>569</v>
      </c>
      <c r="U3241">
        <v>39380</v>
      </c>
      <c r="V3241" t="s">
        <v>569</v>
      </c>
      <c r="W3241">
        <v>0</v>
      </c>
      <c r="X3241" t="s">
        <v>47</v>
      </c>
      <c r="Y3241" t="s">
        <v>70</v>
      </c>
      <c r="Z3241">
        <v>3.3000000000000002E-2</v>
      </c>
      <c r="AA3241">
        <v>0.1</v>
      </c>
      <c r="AC3241" t="s">
        <v>47</v>
      </c>
    </row>
    <row r="3242" spans="1:29" hidden="1" x14ac:dyDescent="0.25">
      <c r="A3242" t="s">
        <v>566</v>
      </c>
      <c r="B3242">
        <v>100</v>
      </c>
      <c r="C3242" t="s">
        <v>28</v>
      </c>
      <c r="D3242">
        <v>803372</v>
      </c>
      <c r="E3242" s="1">
        <v>41836</v>
      </c>
      <c r="F3242">
        <v>1350</v>
      </c>
      <c r="H3242" t="s">
        <v>76</v>
      </c>
      <c r="I3242" s="2">
        <v>41852.631944444445</v>
      </c>
      <c r="J3242" t="s">
        <v>30</v>
      </c>
      <c r="K3242" t="s">
        <v>321</v>
      </c>
      <c r="L3242">
        <v>1</v>
      </c>
      <c r="M3242" t="s">
        <v>73</v>
      </c>
      <c r="N3242">
        <v>721026460</v>
      </c>
      <c r="O3242" t="s">
        <v>33</v>
      </c>
      <c r="P3242">
        <v>37</v>
      </c>
      <c r="S3242">
        <v>2077</v>
      </c>
      <c r="T3242" t="s">
        <v>570</v>
      </c>
      <c r="U3242">
        <v>30295</v>
      </c>
      <c r="V3242" t="s">
        <v>571</v>
      </c>
      <c r="W3242">
        <v>0</v>
      </c>
      <c r="X3242" t="s">
        <v>47</v>
      </c>
      <c r="Y3242" t="s">
        <v>70</v>
      </c>
      <c r="Z3242">
        <v>3.3000000000000002E-2</v>
      </c>
      <c r="AA3242">
        <v>0.1</v>
      </c>
      <c r="AC3242" t="s">
        <v>47</v>
      </c>
    </row>
    <row r="3243" spans="1:29" hidden="1" x14ac:dyDescent="0.25">
      <c r="A3243" t="s">
        <v>566</v>
      </c>
      <c r="B3243">
        <v>100</v>
      </c>
      <c r="C3243" t="s">
        <v>28</v>
      </c>
      <c r="D3243">
        <v>803372</v>
      </c>
      <c r="E3243" s="1">
        <v>41836</v>
      </c>
      <c r="F3243">
        <v>1350</v>
      </c>
      <c r="H3243" t="s">
        <v>76</v>
      </c>
      <c r="I3243" s="2">
        <v>41852.631944444445</v>
      </c>
      <c r="J3243" t="s">
        <v>30</v>
      </c>
      <c r="K3243" t="s">
        <v>321</v>
      </c>
      <c r="L3243">
        <v>1</v>
      </c>
      <c r="M3243" t="s">
        <v>73</v>
      </c>
      <c r="N3243">
        <v>721026460</v>
      </c>
      <c r="O3243" t="s">
        <v>33</v>
      </c>
      <c r="P3243">
        <v>37</v>
      </c>
      <c r="S3243">
        <v>2034</v>
      </c>
      <c r="T3243" t="s">
        <v>572</v>
      </c>
      <c r="U3243">
        <v>39941</v>
      </c>
      <c r="V3243" t="s">
        <v>573</v>
      </c>
      <c r="W3243">
        <v>0</v>
      </c>
      <c r="X3243" t="s">
        <v>47</v>
      </c>
      <c r="Y3243" t="s">
        <v>70</v>
      </c>
      <c r="Z3243">
        <v>4.7</v>
      </c>
      <c r="AA3243">
        <v>16</v>
      </c>
      <c r="AB3243">
        <v>700</v>
      </c>
      <c r="AC3243" t="s">
        <v>47</v>
      </c>
    </row>
    <row r="3244" spans="1:29" hidden="1" x14ac:dyDescent="0.25">
      <c r="A3244" t="s">
        <v>566</v>
      </c>
      <c r="B3244">
        <v>100</v>
      </c>
      <c r="C3244" t="s">
        <v>28</v>
      </c>
      <c r="D3244">
        <v>803372</v>
      </c>
      <c r="E3244" s="1">
        <v>41836</v>
      </c>
      <c r="F3244">
        <v>1350</v>
      </c>
      <c r="H3244" t="s">
        <v>76</v>
      </c>
      <c r="I3244" s="2">
        <v>41852.631944444445</v>
      </c>
      <c r="J3244" t="s">
        <v>30</v>
      </c>
      <c r="K3244" t="s">
        <v>321</v>
      </c>
      <c r="L3244">
        <v>1</v>
      </c>
      <c r="M3244" t="s">
        <v>73</v>
      </c>
      <c r="N3244">
        <v>721026460</v>
      </c>
      <c r="O3244" t="s">
        <v>33</v>
      </c>
      <c r="P3244">
        <v>37</v>
      </c>
      <c r="S3244">
        <v>2043</v>
      </c>
      <c r="T3244" t="s">
        <v>574</v>
      </c>
      <c r="U3244">
        <v>82586</v>
      </c>
      <c r="V3244" t="s">
        <v>574</v>
      </c>
      <c r="W3244">
        <v>0</v>
      </c>
      <c r="X3244" t="s">
        <v>47</v>
      </c>
      <c r="Y3244" t="s">
        <v>70</v>
      </c>
      <c r="Z3244">
        <v>0.26</v>
      </c>
      <c r="AA3244">
        <v>0.86</v>
      </c>
      <c r="AB3244">
        <v>4</v>
      </c>
      <c r="AC3244" t="s">
        <v>47</v>
      </c>
    </row>
    <row r="3245" spans="1:29" hidden="1" x14ac:dyDescent="0.25">
      <c r="A3245" t="s">
        <v>566</v>
      </c>
      <c r="B3245">
        <v>100</v>
      </c>
      <c r="C3245" t="s">
        <v>28</v>
      </c>
      <c r="D3245">
        <v>803372</v>
      </c>
      <c r="E3245" s="1">
        <v>41836</v>
      </c>
      <c r="F3245">
        <v>1350</v>
      </c>
      <c r="H3245" t="s">
        <v>76</v>
      </c>
      <c r="I3245" s="2">
        <v>41852.631944444445</v>
      </c>
      <c r="J3245" t="s">
        <v>30</v>
      </c>
      <c r="K3245" t="s">
        <v>321</v>
      </c>
      <c r="L3245">
        <v>1</v>
      </c>
      <c r="M3245" t="s">
        <v>73</v>
      </c>
      <c r="N3245">
        <v>721026460</v>
      </c>
      <c r="O3245" t="s">
        <v>33</v>
      </c>
      <c r="P3245">
        <v>37</v>
      </c>
      <c r="S3245">
        <v>2044</v>
      </c>
      <c r="T3245" t="s">
        <v>575</v>
      </c>
      <c r="U3245">
        <v>82587</v>
      </c>
      <c r="V3245" t="s">
        <v>575</v>
      </c>
      <c r="W3245">
        <v>0</v>
      </c>
      <c r="X3245" t="s">
        <v>47</v>
      </c>
      <c r="Y3245" t="s">
        <v>70</v>
      </c>
      <c r="Z3245">
        <v>0.14000000000000001</v>
      </c>
      <c r="AA3245">
        <v>0.47</v>
      </c>
      <c r="AB3245">
        <v>2</v>
      </c>
      <c r="AC3245" t="s">
        <v>47</v>
      </c>
    </row>
    <row r="3246" spans="1:29" hidden="1" x14ac:dyDescent="0.25">
      <c r="A3246" t="s">
        <v>566</v>
      </c>
      <c r="B3246">
        <v>100</v>
      </c>
      <c r="C3246" t="s">
        <v>28</v>
      </c>
      <c r="D3246">
        <v>803372</v>
      </c>
      <c r="E3246" s="1">
        <v>41836</v>
      </c>
      <c r="F3246">
        <v>1350</v>
      </c>
      <c r="H3246" t="s">
        <v>76</v>
      </c>
      <c r="I3246" s="2">
        <v>41852.631944444445</v>
      </c>
      <c r="J3246" t="s">
        <v>30</v>
      </c>
      <c r="K3246" t="s">
        <v>321</v>
      </c>
      <c r="L3246">
        <v>1</v>
      </c>
      <c r="M3246" t="s">
        <v>73</v>
      </c>
      <c r="N3246">
        <v>721026460</v>
      </c>
      <c r="O3246" t="s">
        <v>33</v>
      </c>
      <c r="P3246">
        <v>37</v>
      </c>
      <c r="S3246">
        <v>2045</v>
      </c>
      <c r="T3246" t="s">
        <v>576</v>
      </c>
      <c r="U3246">
        <v>39356</v>
      </c>
      <c r="V3246" t="s">
        <v>576</v>
      </c>
      <c r="W3246">
        <v>0</v>
      </c>
      <c r="X3246" t="s">
        <v>47</v>
      </c>
      <c r="Y3246" t="s">
        <v>70</v>
      </c>
      <c r="Z3246">
        <v>3.3000000000000002E-2</v>
      </c>
      <c r="AA3246">
        <v>0.1</v>
      </c>
      <c r="AC3246" t="s">
        <v>47</v>
      </c>
    </row>
    <row r="3247" spans="1:29" hidden="1" x14ac:dyDescent="0.25">
      <c r="A3247" t="s">
        <v>566</v>
      </c>
      <c r="B3247">
        <v>100</v>
      </c>
      <c r="C3247" t="s">
        <v>28</v>
      </c>
      <c r="D3247">
        <v>803372</v>
      </c>
      <c r="E3247" s="1">
        <v>41836</v>
      </c>
      <c r="F3247">
        <v>1350</v>
      </c>
      <c r="H3247" t="s">
        <v>76</v>
      </c>
      <c r="I3247" s="2">
        <v>41852.631944444445</v>
      </c>
      <c r="J3247" t="s">
        <v>30</v>
      </c>
      <c r="K3247" t="s">
        <v>321</v>
      </c>
      <c r="L3247">
        <v>1</v>
      </c>
      <c r="M3247" t="s">
        <v>73</v>
      </c>
      <c r="N3247">
        <v>721026460</v>
      </c>
      <c r="O3247" t="s">
        <v>33</v>
      </c>
      <c r="P3247">
        <v>37</v>
      </c>
      <c r="S3247">
        <v>2047</v>
      </c>
      <c r="T3247" t="s">
        <v>577</v>
      </c>
      <c r="U3247">
        <v>39053</v>
      </c>
      <c r="V3247" t="s">
        <v>578</v>
      </c>
      <c r="W3247">
        <v>0</v>
      </c>
      <c r="X3247" t="s">
        <v>47</v>
      </c>
      <c r="Y3247" t="s">
        <v>70</v>
      </c>
      <c r="Z3247">
        <v>0.16</v>
      </c>
      <c r="AA3247">
        <v>0.53</v>
      </c>
      <c r="AB3247">
        <v>3</v>
      </c>
      <c r="AC3247" t="s">
        <v>47</v>
      </c>
    </row>
    <row r="3248" spans="1:29" hidden="1" x14ac:dyDescent="0.25">
      <c r="A3248" t="s">
        <v>566</v>
      </c>
      <c r="B3248">
        <v>100</v>
      </c>
      <c r="C3248" t="s">
        <v>28</v>
      </c>
      <c r="D3248">
        <v>803372</v>
      </c>
      <c r="E3248" s="1">
        <v>41836</v>
      </c>
      <c r="F3248">
        <v>1350</v>
      </c>
      <c r="H3248" t="s">
        <v>76</v>
      </c>
      <c r="I3248" s="2">
        <v>41852.631944444445</v>
      </c>
      <c r="J3248" t="s">
        <v>30</v>
      </c>
      <c r="K3248" t="s">
        <v>321</v>
      </c>
      <c r="L3248">
        <v>1</v>
      </c>
      <c r="M3248" t="s">
        <v>73</v>
      </c>
      <c r="N3248">
        <v>721026460</v>
      </c>
      <c r="O3248" t="s">
        <v>33</v>
      </c>
      <c r="P3248">
        <v>37</v>
      </c>
      <c r="S3248">
        <v>2022</v>
      </c>
      <c r="T3248" t="s">
        <v>579</v>
      </c>
      <c r="U3248">
        <v>39051</v>
      </c>
      <c r="V3248" t="s">
        <v>579</v>
      </c>
      <c r="W3248">
        <v>0</v>
      </c>
      <c r="X3248" t="s">
        <v>47</v>
      </c>
      <c r="Y3248" t="s">
        <v>70</v>
      </c>
      <c r="Z3248">
        <v>0.13</v>
      </c>
      <c r="AA3248">
        <v>0.43</v>
      </c>
      <c r="AC3248" t="s">
        <v>47</v>
      </c>
    </row>
    <row r="3249" spans="1:29" hidden="1" x14ac:dyDescent="0.25">
      <c r="A3249" t="s">
        <v>566</v>
      </c>
      <c r="B3249">
        <v>100</v>
      </c>
      <c r="C3249" t="s">
        <v>28</v>
      </c>
      <c r="D3249">
        <v>803372</v>
      </c>
      <c r="E3249" s="1">
        <v>41836</v>
      </c>
      <c r="F3249">
        <v>1350</v>
      </c>
      <c r="H3249" t="s">
        <v>76</v>
      </c>
      <c r="I3249" s="2">
        <v>41852.631944444445</v>
      </c>
      <c r="J3249" t="s">
        <v>30</v>
      </c>
      <c r="K3249" t="s">
        <v>321</v>
      </c>
      <c r="L3249">
        <v>1</v>
      </c>
      <c r="M3249" t="s">
        <v>73</v>
      </c>
      <c r="N3249">
        <v>721026460</v>
      </c>
      <c r="O3249" t="s">
        <v>33</v>
      </c>
      <c r="P3249">
        <v>37</v>
      </c>
      <c r="S3249">
        <v>2595</v>
      </c>
      <c r="T3249" t="s">
        <v>580</v>
      </c>
      <c r="U3249">
        <v>81408</v>
      </c>
      <c r="V3249" t="s">
        <v>580</v>
      </c>
      <c r="W3249">
        <v>0</v>
      </c>
      <c r="X3249" t="s">
        <v>47</v>
      </c>
      <c r="Y3249" t="s">
        <v>70</v>
      </c>
      <c r="Z3249">
        <v>3.3000000000000002E-2</v>
      </c>
      <c r="AA3249">
        <v>0.1</v>
      </c>
      <c r="AC3249" t="s">
        <v>47</v>
      </c>
    </row>
    <row r="3250" spans="1:29" hidden="1" x14ac:dyDescent="0.25">
      <c r="A3250" t="s">
        <v>566</v>
      </c>
      <c r="B3250">
        <v>100</v>
      </c>
      <c r="C3250" t="s">
        <v>28</v>
      </c>
      <c r="D3250">
        <v>803372</v>
      </c>
      <c r="E3250" s="1">
        <v>41836</v>
      </c>
      <c r="F3250">
        <v>1350</v>
      </c>
      <c r="H3250" t="s">
        <v>76</v>
      </c>
      <c r="I3250" s="2">
        <v>41852.631944444445</v>
      </c>
      <c r="J3250" t="s">
        <v>30</v>
      </c>
      <c r="K3250" t="s">
        <v>321</v>
      </c>
      <c r="L3250">
        <v>1</v>
      </c>
      <c r="M3250" t="s">
        <v>73</v>
      </c>
      <c r="N3250">
        <v>721026460</v>
      </c>
      <c r="O3250" t="s">
        <v>33</v>
      </c>
      <c r="P3250">
        <v>37</v>
      </c>
      <c r="S3250">
        <v>2356</v>
      </c>
      <c r="T3250" t="s">
        <v>581</v>
      </c>
      <c r="U3250">
        <v>34680</v>
      </c>
      <c r="V3250" t="s">
        <v>581</v>
      </c>
      <c r="W3250">
        <v>0</v>
      </c>
      <c r="X3250" t="s">
        <v>47</v>
      </c>
      <c r="Y3250" t="s">
        <v>70</v>
      </c>
      <c r="Z3250">
        <v>3.3000000000000002E-2</v>
      </c>
      <c r="AA3250">
        <v>0.1</v>
      </c>
      <c r="AC3250" t="s">
        <v>47</v>
      </c>
    </row>
    <row r="3251" spans="1:29" hidden="1" x14ac:dyDescent="0.25">
      <c r="A3251" t="s">
        <v>566</v>
      </c>
      <c r="B3251">
        <v>100</v>
      </c>
      <c r="C3251" t="s">
        <v>28</v>
      </c>
      <c r="D3251">
        <v>803372</v>
      </c>
      <c r="E3251" s="1">
        <v>41836</v>
      </c>
      <c r="F3251">
        <v>1350</v>
      </c>
      <c r="H3251" t="s">
        <v>76</v>
      </c>
      <c r="I3251" s="2">
        <v>41852.631944444445</v>
      </c>
      <c r="J3251" t="s">
        <v>30</v>
      </c>
      <c r="K3251" t="s">
        <v>321</v>
      </c>
      <c r="L3251">
        <v>1</v>
      </c>
      <c r="M3251" t="s">
        <v>73</v>
      </c>
      <c r="N3251">
        <v>721026460</v>
      </c>
      <c r="O3251" t="s">
        <v>33</v>
      </c>
      <c r="P3251">
        <v>37</v>
      </c>
      <c r="S3251">
        <v>2051</v>
      </c>
      <c r="T3251" t="s">
        <v>585</v>
      </c>
      <c r="U3251">
        <v>46317</v>
      </c>
      <c r="V3251" t="s">
        <v>585</v>
      </c>
      <c r="W3251">
        <v>0</v>
      </c>
      <c r="X3251" t="s">
        <v>47</v>
      </c>
      <c r="Y3251" t="s">
        <v>70</v>
      </c>
      <c r="Z3251">
        <v>3.3000000000000002E-2</v>
      </c>
      <c r="AA3251">
        <v>0.1</v>
      </c>
      <c r="AB3251">
        <v>2</v>
      </c>
      <c r="AC3251" t="s">
        <v>47</v>
      </c>
    </row>
    <row r="3252" spans="1:29" hidden="1" x14ac:dyDescent="0.25">
      <c r="A3252" t="s">
        <v>566</v>
      </c>
      <c r="B3252">
        <v>100</v>
      </c>
      <c r="C3252" t="s">
        <v>28</v>
      </c>
      <c r="D3252">
        <v>803372</v>
      </c>
      <c r="E3252" s="1">
        <v>41836</v>
      </c>
      <c r="F3252">
        <v>1350</v>
      </c>
      <c r="H3252" t="s">
        <v>76</v>
      </c>
      <c r="I3252" s="2">
        <v>41852.631944444445</v>
      </c>
      <c r="J3252" t="s">
        <v>30</v>
      </c>
      <c r="K3252" t="s">
        <v>321</v>
      </c>
      <c r="L3252">
        <v>1</v>
      </c>
      <c r="M3252" t="s">
        <v>73</v>
      </c>
      <c r="N3252">
        <v>721026460</v>
      </c>
      <c r="O3252" t="s">
        <v>33</v>
      </c>
      <c r="P3252">
        <v>37</v>
      </c>
      <c r="S3252">
        <v>2046</v>
      </c>
      <c r="T3252" t="s">
        <v>586</v>
      </c>
      <c r="U3252">
        <v>81405</v>
      </c>
      <c r="V3252" t="s">
        <v>586</v>
      </c>
      <c r="W3252">
        <v>0</v>
      </c>
      <c r="X3252" t="s">
        <v>47</v>
      </c>
      <c r="Y3252" t="s">
        <v>70</v>
      </c>
      <c r="Z3252">
        <v>0.21</v>
      </c>
      <c r="AA3252">
        <v>0.68</v>
      </c>
      <c r="AB3252">
        <v>40</v>
      </c>
      <c r="AC3252" t="s">
        <v>47</v>
      </c>
    </row>
    <row r="3253" spans="1:29" hidden="1" x14ac:dyDescent="0.25">
      <c r="A3253" t="s">
        <v>566</v>
      </c>
      <c r="B3253">
        <v>100</v>
      </c>
      <c r="C3253" t="s">
        <v>28</v>
      </c>
      <c r="D3253">
        <v>803372</v>
      </c>
      <c r="E3253" s="1">
        <v>41836</v>
      </c>
      <c r="F3253">
        <v>1350</v>
      </c>
      <c r="H3253" t="s">
        <v>76</v>
      </c>
      <c r="I3253" s="2">
        <v>41852.631944444445</v>
      </c>
      <c r="J3253" t="s">
        <v>30</v>
      </c>
      <c r="K3253" t="s">
        <v>321</v>
      </c>
      <c r="L3253">
        <v>1</v>
      </c>
      <c r="M3253" t="s">
        <v>73</v>
      </c>
      <c r="N3253">
        <v>721026460</v>
      </c>
      <c r="O3253" t="s">
        <v>33</v>
      </c>
      <c r="P3253">
        <v>37</v>
      </c>
      <c r="S3253">
        <v>2959</v>
      </c>
      <c r="T3253" t="s">
        <v>587</v>
      </c>
      <c r="U3253">
        <v>39350</v>
      </c>
      <c r="V3253" t="s">
        <v>587</v>
      </c>
      <c r="W3253">
        <v>0</v>
      </c>
      <c r="X3253" t="s">
        <v>47</v>
      </c>
      <c r="Y3253" t="s">
        <v>70</v>
      </c>
      <c r="Z3253">
        <v>3.3000000000000002E-2</v>
      </c>
      <c r="AA3253">
        <v>0.11</v>
      </c>
      <c r="AB3253">
        <v>2</v>
      </c>
      <c r="AC3253" t="s">
        <v>47</v>
      </c>
    </row>
    <row r="3254" spans="1:29" hidden="1" x14ac:dyDescent="0.25">
      <c r="A3254" t="s">
        <v>566</v>
      </c>
      <c r="B3254">
        <v>100</v>
      </c>
      <c r="C3254" t="s">
        <v>28</v>
      </c>
      <c r="D3254">
        <v>803372</v>
      </c>
      <c r="E3254" s="1">
        <v>41836</v>
      </c>
      <c r="F3254">
        <v>1350</v>
      </c>
      <c r="H3254" t="s">
        <v>76</v>
      </c>
      <c r="I3254" s="2">
        <v>41852.631944444445</v>
      </c>
      <c r="J3254" t="s">
        <v>30</v>
      </c>
      <c r="K3254" t="s">
        <v>321</v>
      </c>
      <c r="L3254">
        <v>1</v>
      </c>
      <c r="M3254" t="s">
        <v>73</v>
      </c>
      <c r="N3254">
        <v>721026460</v>
      </c>
      <c r="O3254" t="s">
        <v>33</v>
      </c>
      <c r="P3254">
        <v>37</v>
      </c>
      <c r="S3254">
        <v>2031</v>
      </c>
      <c r="T3254" t="s">
        <v>588</v>
      </c>
      <c r="U3254">
        <v>38432</v>
      </c>
      <c r="V3254" t="s">
        <v>588</v>
      </c>
      <c r="W3254">
        <v>0</v>
      </c>
      <c r="X3254" t="s">
        <v>47</v>
      </c>
      <c r="Y3254" t="s">
        <v>70</v>
      </c>
      <c r="Z3254">
        <v>0.81</v>
      </c>
      <c r="AA3254">
        <v>3</v>
      </c>
      <c r="AB3254">
        <v>200</v>
      </c>
      <c r="AC3254" t="s">
        <v>47</v>
      </c>
    </row>
    <row r="3255" spans="1:29" hidden="1" x14ac:dyDescent="0.25">
      <c r="A3255" t="s">
        <v>566</v>
      </c>
      <c r="B3255">
        <v>100</v>
      </c>
      <c r="C3255" t="s">
        <v>28</v>
      </c>
      <c r="D3255">
        <v>803372</v>
      </c>
      <c r="E3255" s="1">
        <v>41836</v>
      </c>
      <c r="F3255">
        <v>1350</v>
      </c>
      <c r="H3255" t="s">
        <v>76</v>
      </c>
      <c r="I3255" s="2">
        <v>41852.631944444445</v>
      </c>
      <c r="J3255" t="s">
        <v>30</v>
      </c>
      <c r="K3255" t="s">
        <v>321</v>
      </c>
      <c r="L3255">
        <v>1</v>
      </c>
      <c r="M3255" t="s">
        <v>73</v>
      </c>
      <c r="N3255">
        <v>721026460</v>
      </c>
      <c r="O3255" t="s">
        <v>33</v>
      </c>
      <c r="P3255">
        <v>37</v>
      </c>
      <c r="S3255">
        <v>2041</v>
      </c>
      <c r="T3255" t="s">
        <v>589</v>
      </c>
      <c r="U3255">
        <v>81287</v>
      </c>
      <c r="V3255" t="s">
        <v>589</v>
      </c>
      <c r="W3255">
        <v>0</v>
      </c>
      <c r="X3255" t="s">
        <v>47</v>
      </c>
      <c r="Y3255" t="s">
        <v>70</v>
      </c>
      <c r="Z3255">
        <v>0.12</v>
      </c>
      <c r="AA3255">
        <v>0.46</v>
      </c>
      <c r="AB3255">
        <v>7</v>
      </c>
      <c r="AC3255" t="s">
        <v>47</v>
      </c>
    </row>
    <row r="3256" spans="1:29" hidden="1" x14ac:dyDescent="0.25">
      <c r="A3256" t="s">
        <v>566</v>
      </c>
      <c r="B3256">
        <v>100</v>
      </c>
      <c r="C3256" t="s">
        <v>28</v>
      </c>
      <c r="D3256">
        <v>803372</v>
      </c>
      <c r="E3256" s="1">
        <v>41836</v>
      </c>
      <c r="F3256">
        <v>1350</v>
      </c>
      <c r="H3256" t="s">
        <v>76</v>
      </c>
      <c r="I3256" s="2">
        <v>41852.631944444445</v>
      </c>
      <c r="J3256" t="s">
        <v>30</v>
      </c>
      <c r="K3256" t="s">
        <v>321</v>
      </c>
      <c r="L3256">
        <v>1</v>
      </c>
      <c r="M3256" t="s">
        <v>73</v>
      </c>
      <c r="N3256">
        <v>721026460</v>
      </c>
      <c r="O3256" t="s">
        <v>33</v>
      </c>
      <c r="P3256">
        <v>37</v>
      </c>
      <c r="S3256">
        <v>2032</v>
      </c>
      <c r="T3256" t="s">
        <v>590</v>
      </c>
      <c r="U3256">
        <v>4443</v>
      </c>
      <c r="V3256" t="s">
        <v>623</v>
      </c>
      <c r="W3256">
        <v>0</v>
      </c>
      <c r="X3256" t="s">
        <v>47</v>
      </c>
      <c r="Y3256" t="s">
        <v>70</v>
      </c>
      <c r="Z3256">
        <v>0.37</v>
      </c>
      <c r="AA3256">
        <v>1.2</v>
      </c>
      <c r="AB3256">
        <v>20</v>
      </c>
      <c r="AC3256" t="s">
        <v>47</v>
      </c>
    </row>
    <row r="3257" spans="1:29" hidden="1" x14ac:dyDescent="0.25">
      <c r="A3257" t="s">
        <v>566</v>
      </c>
      <c r="B3257">
        <v>100</v>
      </c>
      <c r="C3257" t="s">
        <v>28</v>
      </c>
      <c r="D3257">
        <v>803372</v>
      </c>
      <c r="E3257" s="1">
        <v>41836</v>
      </c>
      <c r="F3257">
        <v>1350</v>
      </c>
      <c r="H3257" t="s">
        <v>76</v>
      </c>
      <c r="I3257" s="2">
        <v>41852.631944444445</v>
      </c>
      <c r="J3257" t="s">
        <v>30</v>
      </c>
      <c r="K3257" t="s">
        <v>321</v>
      </c>
      <c r="L3257">
        <v>1</v>
      </c>
      <c r="M3257" t="s">
        <v>73</v>
      </c>
      <c r="N3257">
        <v>721026460</v>
      </c>
      <c r="O3257" t="s">
        <v>33</v>
      </c>
      <c r="P3257">
        <v>37</v>
      </c>
      <c r="S3257">
        <v>2005</v>
      </c>
      <c r="T3257" t="s">
        <v>591</v>
      </c>
      <c r="U3257">
        <v>39390</v>
      </c>
      <c r="V3257" t="s">
        <v>591</v>
      </c>
      <c r="W3257">
        <v>0</v>
      </c>
      <c r="X3257" t="s">
        <v>47</v>
      </c>
      <c r="Y3257" t="s">
        <v>70</v>
      </c>
      <c r="Z3257">
        <v>6.0000000000000001E-3</v>
      </c>
      <c r="AA3257">
        <v>0.02</v>
      </c>
      <c r="AB3257">
        <v>2</v>
      </c>
      <c r="AC3257" t="s">
        <v>47</v>
      </c>
    </row>
    <row r="3258" spans="1:29" hidden="1" x14ac:dyDescent="0.25">
      <c r="A3258" t="s">
        <v>566</v>
      </c>
      <c r="B3258">
        <v>100</v>
      </c>
      <c r="C3258" t="s">
        <v>28</v>
      </c>
      <c r="D3258">
        <v>803372</v>
      </c>
      <c r="E3258" s="1">
        <v>41836</v>
      </c>
      <c r="F3258">
        <v>1350</v>
      </c>
      <c r="H3258" t="s">
        <v>76</v>
      </c>
      <c r="I3258" s="2">
        <v>41852.631944444445</v>
      </c>
      <c r="J3258" t="s">
        <v>30</v>
      </c>
      <c r="K3258" t="s">
        <v>321</v>
      </c>
      <c r="L3258">
        <v>1</v>
      </c>
      <c r="M3258" t="s">
        <v>73</v>
      </c>
      <c r="N3258">
        <v>721026460</v>
      </c>
      <c r="O3258" t="s">
        <v>33</v>
      </c>
      <c r="P3258">
        <v>37</v>
      </c>
      <c r="S3258">
        <v>2065</v>
      </c>
      <c r="T3258" t="s">
        <v>592</v>
      </c>
      <c r="U3258">
        <v>39410</v>
      </c>
      <c r="V3258" t="s">
        <v>592</v>
      </c>
      <c r="W3258">
        <v>0</v>
      </c>
      <c r="X3258" t="s">
        <v>47</v>
      </c>
      <c r="Y3258" t="s">
        <v>70</v>
      </c>
      <c r="Z3258">
        <v>1.4999999999999999E-2</v>
      </c>
      <c r="AA3258">
        <v>0.05</v>
      </c>
      <c r="AB3258">
        <v>0.4</v>
      </c>
      <c r="AC3258" t="s">
        <v>47</v>
      </c>
    </row>
    <row r="3259" spans="1:29" hidden="1" x14ac:dyDescent="0.25">
      <c r="A3259" t="s">
        <v>566</v>
      </c>
      <c r="B3259">
        <v>100</v>
      </c>
      <c r="C3259" t="s">
        <v>28</v>
      </c>
      <c r="D3259">
        <v>803372</v>
      </c>
      <c r="E3259" s="1">
        <v>41836</v>
      </c>
      <c r="F3259">
        <v>1350</v>
      </c>
      <c r="H3259" t="s">
        <v>76</v>
      </c>
      <c r="I3259" s="2">
        <v>41852.631944444445</v>
      </c>
      <c r="J3259" t="s">
        <v>30</v>
      </c>
      <c r="K3259" t="s">
        <v>321</v>
      </c>
      <c r="L3259">
        <v>1</v>
      </c>
      <c r="M3259" t="s">
        <v>73</v>
      </c>
      <c r="N3259">
        <v>721026460</v>
      </c>
      <c r="O3259" t="s">
        <v>33</v>
      </c>
      <c r="P3259">
        <v>37</v>
      </c>
      <c r="S3259">
        <v>2067</v>
      </c>
      <c r="T3259" t="s">
        <v>593</v>
      </c>
      <c r="U3259">
        <v>39420</v>
      </c>
      <c r="V3259" t="s">
        <v>593</v>
      </c>
      <c r="W3259">
        <v>0</v>
      </c>
      <c r="X3259" t="s">
        <v>47</v>
      </c>
      <c r="Y3259" t="s">
        <v>70</v>
      </c>
      <c r="Z3259">
        <v>0.01</v>
      </c>
      <c r="AA3259">
        <v>3.5000000000000003E-2</v>
      </c>
      <c r="AB3259">
        <v>0.2</v>
      </c>
      <c r="AC3259" t="s">
        <v>47</v>
      </c>
    </row>
    <row r="3260" spans="1:29" hidden="1" x14ac:dyDescent="0.25">
      <c r="A3260" t="s">
        <v>566</v>
      </c>
      <c r="B3260">
        <v>100</v>
      </c>
      <c r="C3260" t="s">
        <v>28</v>
      </c>
      <c r="D3260">
        <v>803372</v>
      </c>
      <c r="E3260" s="1">
        <v>41836</v>
      </c>
      <c r="F3260">
        <v>1350</v>
      </c>
      <c r="H3260" t="s">
        <v>76</v>
      </c>
      <c r="I3260" s="2">
        <v>41852.631944444445</v>
      </c>
      <c r="J3260" t="s">
        <v>30</v>
      </c>
      <c r="K3260" t="s">
        <v>321</v>
      </c>
      <c r="L3260">
        <v>1</v>
      </c>
      <c r="M3260" t="s">
        <v>73</v>
      </c>
      <c r="N3260">
        <v>721026460</v>
      </c>
      <c r="O3260" t="s">
        <v>33</v>
      </c>
      <c r="P3260">
        <v>37</v>
      </c>
      <c r="S3260">
        <v>2274</v>
      </c>
      <c r="T3260" t="s">
        <v>594</v>
      </c>
      <c r="U3260">
        <v>34688</v>
      </c>
      <c r="V3260" t="s">
        <v>595</v>
      </c>
      <c r="W3260">
        <v>0</v>
      </c>
      <c r="X3260" t="s">
        <v>47</v>
      </c>
      <c r="Y3260" t="s">
        <v>70</v>
      </c>
      <c r="Z3260">
        <v>3.3000000000000002E-2</v>
      </c>
      <c r="AA3260">
        <v>0.1</v>
      </c>
      <c r="AB3260">
        <v>1</v>
      </c>
      <c r="AC3260" t="s">
        <v>47</v>
      </c>
    </row>
    <row r="3261" spans="1:29" hidden="1" x14ac:dyDescent="0.25">
      <c r="A3261" t="s">
        <v>566</v>
      </c>
      <c r="B3261">
        <v>100</v>
      </c>
      <c r="C3261" t="s">
        <v>28</v>
      </c>
      <c r="D3261">
        <v>803372</v>
      </c>
      <c r="E3261" s="1">
        <v>41836</v>
      </c>
      <c r="F3261">
        <v>1350</v>
      </c>
      <c r="H3261" t="s">
        <v>76</v>
      </c>
      <c r="I3261" s="2">
        <v>41852.631944444445</v>
      </c>
      <c r="J3261" t="s">
        <v>30</v>
      </c>
      <c r="K3261" t="s">
        <v>321</v>
      </c>
      <c r="L3261">
        <v>1</v>
      </c>
      <c r="M3261" t="s">
        <v>73</v>
      </c>
      <c r="N3261">
        <v>721026460</v>
      </c>
      <c r="O3261" t="s">
        <v>33</v>
      </c>
      <c r="P3261">
        <v>37</v>
      </c>
      <c r="S3261">
        <v>2042</v>
      </c>
      <c r="T3261" t="s">
        <v>596</v>
      </c>
      <c r="U3261">
        <v>34386</v>
      </c>
      <c r="V3261" t="s">
        <v>596</v>
      </c>
      <c r="W3261">
        <v>4.3999999999999997E-2</v>
      </c>
      <c r="X3261" t="s">
        <v>47</v>
      </c>
      <c r="Y3261" t="s">
        <v>55</v>
      </c>
      <c r="Z3261">
        <v>3.3000000000000002E-2</v>
      </c>
      <c r="AA3261">
        <v>0.1</v>
      </c>
      <c r="AB3261">
        <v>50</v>
      </c>
      <c r="AC3261" t="s">
        <v>47</v>
      </c>
    </row>
    <row r="3262" spans="1:29" hidden="1" x14ac:dyDescent="0.25">
      <c r="A3262" t="s">
        <v>566</v>
      </c>
      <c r="B3262">
        <v>100</v>
      </c>
      <c r="C3262" t="s">
        <v>28</v>
      </c>
      <c r="D3262">
        <v>803372</v>
      </c>
      <c r="E3262" s="1">
        <v>41836</v>
      </c>
      <c r="F3262">
        <v>1350</v>
      </c>
      <c r="H3262" t="s">
        <v>76</v>
      </c>
      <c r="I3262" s="2">
        <v>41852.631944444445</v>
      </c>
      <c r="J3262" t="s">
        <v>30</v>
      </c>
      <c r="K3262" t="s">
        <v>321</v>
      </c>
      <c r="L3262">
        <v>1</v>
      </c>
      <c r="M3262" t="s">
        <v>73</v>
      </c>
      <c r="N3262">
        <v>721026460</v>
      </c>
      <c r="O3262" t="s">
        <v>33</v>
      </c>
      <c r="P3262">
        <v>37</v>
      </c>
      <c r="S3262">
        <v>2036</v>
      </c>
      <c r="T3262" t="s">
        <v>597</v>
      </c>
      <c r="U3262">
        <v>38865</v>
      </c>
      <c r="V3262" t="s">
        <v>597</v>
      </c>
      <c r="W3262">
        <v>0</v>
      </c>
      <c r="X3262" t="s">
        <v>47</v>
      </c>
      <c r="Y3262" t="s">
        <v>70</v>
      </c>
      <c r="Z3262">
        <v>0.21</v>
      </c>
      <c r="AA3262">
        <v>0.69</v>
      </c>
      <c r="AB3262">
        <v>200</v>
      </c>
      <c r="AC3262" t="s">
        <v>47</v>
      </c>
    </row>
    <row r="3263" spans="1:29" hidden="1" x14ac:dyDescent="0.25">
      <c r="A3263" t="s">
        <v>566</v>
      </c>
      <c r="B3263">
        <v>100</v>
      </c>
      <c r="C3263" t="s">
        <v>28</v>
      </c>
      <c r="D3263">
        <v>803372</v>
      </c>
      <c r="E3263" s="1">
        <v>41836</v>
      </c>
      <c r="F3263">
        <v>1350</v>
      </c>
      <c r="H3263" t="s">
        <v>76</v>
      </c>
      <c r="I3263" s="2">
        <v>41852.631944444445</v>
      </c>
      <c r="J3263" t="s">
        <v>30</v>
      </c>
      <c r="K3263" t="s">
        <v>321</v>
      </c>
      <c r="L3263">
        <v>1</v>
      </c>
      <c r="M3263" t="s">
        <v>73</v>
      </c>
      <c r="N3263">
        <v>721026460</v>
      </c>
      <c r="O3263" t="s">
        <v>33</v>
      </c>
      <c r="P3263">
        <v>37</v>
      </c>
      <c r="S3263">
        <v>2326</v>
      </c>
      <c r="T3263" t="s">
        <v>598</v>
      </c>
      <c r="U3263">
        <v>39032</v>
      </c>
      <c r="V3263" t="s">
        <v>598</v>
      </c>
      <c r="W3263">
        <v>0</v>
      </c>
      <c r="X3263" t="s">
        <v>47</v>
      </c>
      <c r="Y3263" t="s">
        <v>70</v>
      </c>
      <c r="Z3263">
        <v>3.6999999999999998E-2</v>
      </c>
      <c r="AA3263">
        <v>0.14000000000000001</v>
      </c>
      <c r="AB3263">
        <v>1</v>
      </c>
      <c r="AC3263" t="s">
        <v>47</v>
      </c>
    </row>
    <row r="3264" spans="1:29" hidden="1" x14ac:dyDescent="0.25">
      <c r="A3264" t="s">
        <v>566</v>
      </c>
      <c r="B3264">
        <v>100</v>
      </c>
      <c r="C3264" t="s">
        <v>28</v>
      </c>
      <c r="D3264">
        <v>803372</v>
      </c>
      <c r="E3264" s="1">
        <v>41836</v>
      </c>
      <c r="F3264">
        <v>1350</v>
      </c>
      <c r="H3264" t="s">
        <v>76</v>
      </c>
      <c r="I3264" s="2">
        <v>41852.631944444445</v>
      </c>
      <c r="J3264" t="s">
        <v>30</v>
      </c>
      <c r="K3264" t="s">
        <v>321</v>
      </c>
      <c r="L3264">
        <v>1</v>
      </c>
      <c r="M3264" t="s">
        <v>73</v>
      </c>
      <c r="N3264">
        <v>721026460</v>
      </c>
      <c r="O3264" t="s">
        <v>33</v>
      </c>
      <c r="P3264">
        <v>37</v>
      </c>
      <c r="S3264">
        <v>2040</v>
      </c>
      <c r="T3264" t="s">
        <v>599</v>
      </c>
      <c r="U3264">
        <v>39720</v>
      </c>
      <c r="V3264" t="s">
        <v>600</v>
      </c>
      <c r="W3264">
        <v>0</v>
      </c>
      <c r="X3264" t="s">
        <v>47</v>
      </c>
      <c r="Y3264" t="s">
        <v>70</v>
      </c>
      <c r="Z3264">
        <v>5.8999999999999997E-2</v>
      </c>
      <c r="AA3264">
        <v>0.22</v>
      </c>
      <c r="AB3264">
        <v>500</v>
      </c>
      <c r="AC3264" t="s">
        <v>47</v>
      </c>
    </row>
    <row r="3265" spans="1:29" hidden="1" x14ac:dyDescent="0.25">
      <c r="A3265" t="s">
        <v>566</v>
      </c>
      <c r="B3265">
        <v>100</v>
      </c>
      <c r="C3265" t="s">
        <v>28</v>
      </c>
      <c r="D3265">
        <v>803372</v>
      </c>
      <c r="E3265" s="1">
        <v>41836</v>
      </c>
      <c r="F3265">
        <v>1350</v>
      </c>
      <c r="H3265" t="s">
        <v>76</v>
      </c>
      <c r="I3265" s="2">
        <v>41852.631944444445</v>
      </c>
      <c r="J3265" t="s">
        <v>30</v>
      </c>
      <c r="K3265" t="s">
        <v>321</v>
      </c>
      <c r="L3265">
        <v>1</v>
      </c>
      <c r="M3265" t="s">
        <v>73</v>
      </c>
      <c r="N3265">
        <v>721026460</v>
      </c>
      <c r="O3265" t="s">
        <v>33</v>
      </c>
      <c r="P3265">
        <v>37</v>
      </c>
      <c r="S3265">
        <v>2037</v>
      </c>
      <c r="T3265" t="s">
        <v>601</v>
      </c>
      <c r="U3265">
        <v>39055</v>
      </c>
      <c r="V3265" t="s">
        <v>601</v>
      </c>
      <c r="W3265">
        <v>0</v>
      </c>
      <c r="X3265" t="s">
        <v>47</v>
      </c>
      <c r="Y3265" t="s">
        <v>70</v>
      </c>
      <c r="Z3265">
        <v>3.3000000000000002E-2</v>
      </c>
      <c r="AA3265">
        <v>0.1</v>
      </c>
      <c r="AB3265">
        <v>4</v>
      </c>
      <c r="AC3265" t="s">
        <v>47</v>
      </c>
    </row>
    <row r="3266" spans="1:29" hidden="1" x14ac:dyDescent="0.25">
      <c r="A3266" t="s">
        <v>566</v>
      </c>
      <c r="B3266">
        <v>100</v>
      </c>
      <c r="C3266" t="s">
        <v>28</v>
      </c>
      <c r="D3266">
        <v>803372</v>
      </c>
      <c r="E3266" s="1">
        <v>41836</v>
      </c>
      <c r="F3266">
        <v>1350</v>
      </c>
      <c r="H3266" t="s">
        <v>76</v>
      </c>
      <c r="I3266" s="2">
        <v>41852.631944444445</v>
      </c>
      <c r="J3266" t="s">
        <v>30</v>
      </c>
      <c r="K3266" t="s">
        <v>321</v>
      </c>
      <c r="L3266">
        <v>1</v>
      </c>
      <c r="M3266" t="s">
        <v>73</v>
      </c>
      <c r="N3266">
        <v>721026460</v>
      </c>
      <c r="O3266" t="s">
        <v>33</v>
      </c>
      <c r="P3266">
        <v>37</v>
      </c>
      <c r="S3266">
        <v>2383</v>
      </c>
      <c r="T3266" t="s">
        <v>602</v>
      </c>
      <c r="U3266">
        <v>39516</v>
      </c>
      <c r="V3266" t="s">
        <v>603</v>
      </c>
      <c r="W3266">
        <v>0</v>
      </c>
      <c r="X3266" t="s">
        <v>47</v>
      </c>
      <c r="Y3266" t="s">
        <v>70</v>
      </c>
      <c r="Z3266">
        <v>0.1</v>
      </c>
      <c r="AA3266">
        <v>0.4</v>
      </c>
      <c r="AB3266">
        <v>0.5</v>
      </c>
      <c r="AC3266" t="s">
        <v>47</v>
      </c>
    </row>
    <row r="3267" spans="1:29" hidden="1" x14ac:dyDescent="0.25">
      <c r="A3267" t="s">
        <v>566</v>
      </c>
      <c r="B3267">
        <v>100</v>
      </c>
      <c r="C3267" t="s">
        <v>28</v>
      </c>
      <c r="D3267">
        <v>803372</v>
      </c>
      <c r="E3267" s="1">
        <v>41836</v>
      </c>
      <c r="F3267">
        <v>1350</v>
      </c>
      <c r="H3267" t="s">
        <v>76</v>
      </c>
      <c r="I3267" s="2">
        <v>41852.631944444445</v>
      </c>
      <c r="J3267" t="s">
        <v>30</v>
      </c>
      <c r="K3267" t="s">
        <v>321</v>
      </c>
      <c r="L3267">
        <v>1</v>
      </c>
      <c r="M3267" t="s">
        <v>73</v>
      </c>
      <c r="N3267">
        <v>721026460</v>
      </c>
      <c r="O3267" t="s">
        <v>33</v>
      </c>
      <c r="P3267">
        <v>37</v>
      </c>
      <c r="S3267">
        <v>2105</v>
      </c>
      <c r="T3267" t="s">
        <v>604</v>
      </c>
      <c r="U3267">
        <v>39730</v>
      </c>
      <c r="V3267" t="s">
        <v>604</v>
      </c>
      <c r="W3267">
        <v>0</v>
      </c>
      <c r="X3267" t="s">
        <v>47</v>
      </c>
      <c r="Y3267" t="s">
        <v>70</v>
      </c>
      <c r="Z3267">
        <v>8.5999999999999993E-2</v>
      </c>
      <c r="AA3267">
        <v>0.32</v>
      </c>
      <c r="AB3267">
        <v>70</v>
      </c>
      <c r="AC3267" t="s">
        <v>47</v>
      </c>
    </row>
    <row r="3268" spans="1:29" hidden="1" x14ac:dyDescent="0.25">
      <c r="A3268" t="s">
        <v>566</v>
      </c>
      <c r="B3268">
        <v>100</v>
      </c>
      <c r="C3268" t="s">
        <v>28</v>
      </c>
      <c r="D3268">
        <v>803372</v>
      </c>
      <c r="E3268" s="1">
        <v>41836</v>
      </c>
      <c r="F3268">
        <v>1350</v>
      </c>
      <c r="H3268" t="s">
        <v>76</v>
      </c>
      <c r="I3268" s="2">
        <v>41852.631944444445</v>
      </c>
      <c r="J3268" t="s">
        <v>30</v>
      </c>
      <c r="K3268" t="s">
        <v>321</v>
      </c>
      <c r="L3268">
        <v>1</v>
      </c>
      <c r="M3268" t="s">
        <v>73</v>
      </c>
      <c r="N3268">
        <v>721026460</v>
      </c>
      <c r="O3268" t="s">
        <v>33</v>
      </c>
      <c r="P3268">
        <v>37</v>
      </c>
      <c r="S3268">
        <v>2015</v>
      </c>
      <c r="T3268" t="s">
        <v>605</v>
      </c>
      <c r="U3268">
        <v>39480</v>
      </c>
      <c r="V3268" t="s">
        <v>605</v>
      </c>
      <c r="W3268">
        <v>0</v>
      </c>
      <c r="X3268" t="s">
        <v>47</v>
      </c>
      <c r="Y3268" t="s">
        <v>70</v>
      </c>
      <c r="Z3268">
        <v>3.3000000000000002E-2</v>
      </c>
      <c r="AA3268">
        <v>0.1</v>
      </c>
      <c r="AB3268">
        <v>40</v>
      </c>
      <c r="AC3268" t="s">
        <v>47</v>
      </c>
    </row>
    <row r="3269" spans="1:29" hidden="1" x14ac:dyDescent="0.25">
      <c r="A3269" t="s">
        <v>566</v>
      </c>
      <c r="B3269">
        <v>100</v>
      </c>
      <c r="C3269" t="s">
        <v>28</v>
      </c>
      <c r="D3269">
        <v>803372</v>
      </c>
      <c r="E3269" s="1">
        <v>41836</v>
      </c>
      <c r="F3269">
        <v>1350</v>
      </c>
      <c r="H3269" t="s">
        <v>76</v>
      </c>
      <c r="I3269" s="2">
        <v>41852.631944444445</v>
      </c>
      <c r="J3269" t="s">
        <v>30</v>
      </c>
      <c r="K3269" t="s">
        <v>321</v>
      </c>
      <c r="L3269">
        <v>1</v>
      </c>
      <c r="M3269" t="s">
        <v>73</v>
      </c>
      <c r="N3269">
        <v>721026460</v>
      </c>
      <c r="O3269" t="s">
        <v>33</v>
      </c>
      <c r="P3269">
        <v>37</v>
      </c>
      <c r="S3269">
        <v>2020</v>
      </c>
      <c r="T3269" t="s">
        <v>606</v>
      </c>
      <c r="U3269">
        <v>39400</v>
      </c>
      <c r="V3269" t="s">
        <v>606</v>
      </c>
      <c r="W3269">
        <v>0</v>
      </c>
      <c r="X3269" t="s">
        <v>47</v>
      </c>
      <c r="Y3269" t="s">
        <v>70</v>
      </c>
      <c r="Z3269">
        <v>0.33</v>
      </c>
      <c r="AA3269">
        <v>1.1000000000000001</v>
      </c>
      <c r="AB3269">
        <v>3</v>
      </c>
      <c r="AC3269" t="s">
        <v>47</v>
      </c>
    </row>
    <row r="3270" spans="1:29" hidden="1" x14ac:dyDescent="0.25">
      <c r="A3270" t="s">
        <v>566</v>
      </c>
      <c r="B3270">
        <v>100</v>
      </c>
      <c r="C3270" t="s">
        <v>28</v>
      </c>
      <c r="D3270">
        <v>803372</v>
      </c>
      <c r="E3270" s="1">
        <v>41836</v>
      </c>
      <c r="F3270">
        <v>1350</v>
      </c>
      <c r="H3270" t="s">
        <v>76</v>
      </c>
      <c r="I3270" s="2">
        <v>41852.631944444445</v>
      </c>
      <c r="J3270" t="s">
        <v>30</v>
      </c>
      <c r="K3270" t="s">
        <v>321</v>
      </c>
      <c r="L3270">
        <v>1</v>
      </c>
      <c r="M3270" t="s">
        <v>73</v>
      </c>
      <c r="N3270">
        <v>721026460</v>
      </c>
      <c r="O3270" t="s">
        <v>33</v>
      </c>
      <c r="P3270">
        <v>37</v>
      </c>
      <c r="S3270">
        <v>2076</v>
      </c>
      <c r="T3270" t="s">
        <v>607</v>
      </c>
      <c r="U3270">
        <v>77860</v>
      </c>
      <c r="V3270" t="s">
        <v>608</v>
      </c>
      <c r="W3270">
        <v>0</v>
      </c>
      <c r="X3270" t="s">
        <v>47</v>
      </c>
      <c r="Y3270" t="s">
        <v>70</v>
      </c>
      <c r="Z3270">
        <v>3.3000000000000002E-2</v>
      </c>
      <c r="AA3270">
        <v>0.1</v>
      </c>
      <c r="AC3270" t="s">
        <v>47</v>
      </c>
    </row>
    <row r="3271" spans="1:29" hidden="1" x14ac:dyDescent="0.25">
      <c r="A3271" t="s">
        <v>566</v>
      </c>
      <c r="B3271">
        <v>100</v>
      </c>
      <c r="C3271" t="s">
        <v>28</v>
      </c>
      <c r="D3271">
        <v>803372</v>
      </c>
      <c r="E3271" s="1">
        <v>41836</v>
      </c>
      <c r="F3271">
        <v>1350</v>
      </c>
      <c r="H3271" t="s">
        <v>76</v>
      </c>
      <c r="I3271" s="2">
        <v>41852.631944444445</v>
      </c>
      <c r="J3271" t="s">
        <v>30</v>
      </c>
      <c r="K3271" t="s">
        <v>321</v>
      </c>
      <c r="L3271">
        <v>1</v>
      </c>
      <c r="M3271" t="s">
        <v>73</v>
      </c>
      <c r="N3271">
        <v>721026460</v>
      </c>
      <c r="O3271" t="s">
        <v>33</v>
      </c>
      <c r="P3271">
        <v>37</v>
      </c>
      <c r="S3271">
        <v>2440</v>
      </c>
      <c r="T3271" t="s">
        <v>609</v>
      </c>
      <c r="U3271">
        <v>82052</v>
      </c>
      <c r="V3271" t="s">
        <v>609</v>
      </c>
      <c r="W3271">
        <v>0</v>
      </c>
      <c r="X3271" t="s">
        <v>47</v>
      </c>
      <c r="Y3271" t="s">
        <v>70</v>
      </c>
      <c r="Z3271">
        <v>0.13</v>
      </c>
      <c r="AA3271">
        <v>0.5</v>
      </c>
      <c r="AC3271" t="s">
        <v>47</v>
      </c>
    </row>
    <row r="3272" spans="1:29" hidden="1" x14ac:dyDescent="0.25">
      <c r="A3272" t="s">
        <v>566</v>
      </c>
      <c r="B3272">
        <v>100</v>
      </c>
      <c r="C3272" t="s">
        <v>28</v>
      </c>
      <c r="D3272">
        <v>803372</v>
      </c>
      <c r="E3272" s="1">
        <v>41836</v>
      </c>
      <c r="F3272">
        <v>1350</v>
      </c>
      <c r="H3272" t="s">
        <v>76</v>
      </c>
      <c r="I3272" s="2">
        <v>41852.631944444445</v>
      </c>
      <c r="J3272" t="s">
        <v>30</v>
      </c>
      <c r="K3272" t="s">
        <v>321</v>
      </c>
      <c r="L3272">
        <v>1</v>
      </c>
      <c r="M3272" t="s">
        <v>73</v>
      </c>
      <c r="N3272">
        <v>721026460</v>
      </c>
      <c r="O3272" t="s">
        <v>33</v>
      </c>
      <c r="P3272">
        <v>37</v>
      </c>
      <c r="S3272">
        <v>2021</v>
      </c>
      <c r="T3272" t="s">
        <v>610</v>
      </c>
      <c r="U3272">
        <v>77700</v>
      </c>
      <c r="V3272" t="s">
        <v>610</v>
      </c>
      <c r="W3272">
        <v>0</v>
      </c>
      <c r="X3272" t="s">
        <v>47</v>
      </c>
      <c r="Y3272" t="s">
        <v>70</v>
      </c>
      <c r="Z3272">
        <v>0.18</v>
      </c>
      <c r="AA3272">
        <v>0.61</v>
      </c>
      <c r="AC3272" t="s">
        <v>47</v>
      </c>
    </row>
    <row r="3273" spans="1:29" hidden="1" x14ac:dyDescent="0.25">
      <c r="A3273" t="s">
        <v>566</v>
      </c>
      <c r="B3273">
        <v>100</v>
      </c>
      <c r="C3273" t="s">
        <v>28</v>
      </c>
      <c r="D3273">
        <v>803372</v>
      </c>
      <c r="E3273" s="1">
        <v>41836</v>
      </c>
      <c r="F3273">
        <v>1350</v>
      </c>
      <c r="H3273" t="s">
        <v>76</v>
      </c>
      <c r="I3273" s="2">
        <v>41852.631944444445</v>
      </c>
      <c r="J3273" t="s">
        <v>30</v>
      </c>
      <c r="K3273" t="s">
        <v>321</v>
      </c>
      <c r="L3273">
        <v>1</v>
      </c>
      <c r="M3273" t="s">
        <v>73</v>
      </c>
      <c r="N3273">
        <v>721026460</v>
      </c>
      <c r="O3273" t="s">
        <v>33</v>
      </c>
      <c r="P3273">
        <v>37</v>
      </c>
      <c r="S3273">
        <v>2010</v>
      </c>
      <c r="T3273" t="s">
        <v>611</v>
      </c>
      <c r="U3273">
        <v>39340</v>
      </c>
      <c r="V3273" t="s">
        <v>612</v>
      </c>
      <c r="W3273">
        <v>0</v>
      </c>
      <c r="X3273" t="s">
        <v>47</v>
      </c>
      <c r="Y3273" t="s">
        <v>70</v>
      </c>
      <c r="Z3273">
        <v>7.0000000000000001E-3</v>
      </c>
      <c r="AA3273">
        <v>2.4E-2</v>
      </c>
      <c r="AB3273">
        <v>0.2</v>
      </c>
      <c r="AC3273" t="s">
        <v>47</v>
      </c>
    </row>
    <row r="3274" spans="1:29" hidden="1" x14ac:dyDescent="0.25">
      <c r="A3274" t="s">
        <v>566</v>
      </c>
      <c r="B3274">
        <v>100</v>
      </c>
      <c r="C3274" t="s">
        <v>28</v>
      </c>
      <c r="D3274">
        <v>803372</v>
      </c>
      <c r="E3274" s="1">
        <v>41836</v>
      </c>
      <c r="F3274">
        <v>1350</v>
      </c>
      <c r="H3274" t="s">
        <v>76</v>
      </c>
      <c r="I3274" s="2">
        <v>41852.631944444445</v>
      </c>
      <c r="J3274" t="s">
        <v>30</v>
      </c>
      <c r="K3274" t="s">
        <v>321</v>
      </c>
      <c r="L3274">
        <v>1</v>
      </c>
      <c r="M3274" t="s">
        <v>73</v>
      </c>
      <c r="N3274">
        <v>721026460</v>
      </c>
      <c r="O3274" t="s">
        <v>33</v>
      </c>
      <c r="P3274">
        <v>37</v>
      </c>
      <c r="S3274">
        <v>2050</v>
      </c>
      <c r="T3274" t="s">
        <v>613</v>
      </c>
      <c r="U3274">
        <v>39033</v>
      </c>
      <c r="V3274" t="s">
        <v>613</v>
      </c>
      <c r="W3274">
        <v>0</v>
      </c>
      <c r="X3274" t="s">
        <v>47</v>
      </c>
      <c r="Y3274" t="s">
        <v>70</v>
      </c>
      <c r="Z3274">
        <v>3.3000000000000002E-2</v>
      </c>
      <c r="AA3274">
        <v>0.1</v>
      </c>
      <c r="AB3274">
        <v>3</v>
      </c>
      <c r="AC3274" t="s">
        <v>47</v>
      </c>
    </row>
    <row r="3275" spans="1:29" hidden="1" x14ac:dyDescent="0.25">
      <c r="A3275" t="s">
        <v>566</v>
      </c>
      <c r="B3275">
        <v>100</v>
      </c>
      <c r="C3275" t="s">
        <v>28</v>
      </c>
      <c r="D3275">
        <v>803372</v>
      </c>
      <c r="E3275" s="1">
        <v>41836</v>
      </c>
      <c r="F3275">
        <v>1350</v>
      </c>
      <c r="H3275" t="s">
        <v>76</v>
      </c>
      <c r="I3275" s="2">
        <v>41852.631944444445</v>
      </c>
      <c r="J3275" t="s">
        <v>30</v>
      </c>
      <c r="K3275" t="s">
        <v>321</v>
      </c>
      <c r="L3275">
        <v>1</v>
      </c>
      <c r="M3275" t="s">
        <v>73</v>
      </c>
      <c r="N3275">
        <v>721026460</v>
      </c>
      <c r="O3275" t="s">
        <v>33</v>
      </c>
      <c r="P3275">
        <v>37</v>
      </c>
      <c r="S3275">
        <v>2033</v>
      </c>
      <c r="T3275" t="s">
        <v>614</v>
      </c>
      <c r="U3275">
        <v>38926</v>
      </c>
      <c r="V3275" t="s">
        <v>614</v>
      </c>
      <c r="W3275">
        <v>0</v>
      </c>
      <c r="X3275" t="s">
        <v>47</v>
      </c>
      <c r="Y3275" t="s">
        <v>70</v>
      </c>
      <c r="Z3275">
        <v>0.51</v>
      </c>
      <c r="AA3275">
        <v>1.7</v>
      </c>
      <c r="AB3275">
        <v>100</v>
      </c>
      <c r="AC3275" t="s">
        <v>47</v>
      </c>
    </row>
    <row r="3276" spans="1:29" hidden="1" x14ac:dyDescent="0.25">
      <c r="A3276" t="s">
        <v>621</v>
      </c>
      <c r="B3276">
        <v>100</v>
      </c>
      <c r="C3276" t="s">
        <v>28</v>
      </c>
      <c r="D3276">
        <v>803534</v>
      </c>
      <c r="E3276" s="1">
        <v>41836</v>
      </c>
      <c r="F3276">
        <v>1330</v>
      </c>
      <c r="H3276" t="s">
        <v>76</v>
      </c>
      <c r="I3276" s="2">
        <v>41843.734722222223</v>
      </c>
      <c r="J3276" t="s">
        <v>30</v>
      </c>
      <c r="K3276" t="s">
        <v>321</v>
      </c>
      <c r="L3276">
        <v>1</v>
      </c>
      <c r="M3276" t="s">
        <v>73</v>
      </c>
      <c r="N3276">
        <v>721026460</v>
      </c>
      <c r="O3276" t="s">
        <v>33</v>
      </c>
      <c r="P3276">
        <v>1</v>
      </c>
      <c r="S3276">
        <v>2920</v>
      </c>
      <c r="T3276" t="s">
        <v>431</v>
      </c>
      <c r="U3276">
        <v>680</v>
      </c>
      <c r="V3276" t="s">
        <v>432</v>
      </c>
      <c r="W3276">
        <v>1.7</v>
      </c>
      <c r="X3276" t="s">
        <v>40</v>
      </c>
      <c r="Y3276" t="s">
        <v>41</v>
      </c>
      <c r="Z3276">
        <v>0.5</v>
      </c>
      <c r="AA3276">
        <v>1</v>
      </c>
      <c r="AC3276" t="s">
        <v>40</v>
      </c>
    </row>
    <row r="3277" spans="1:29" hidden="1" x14ac:dyDescent="0.25">
      <c r="A3277" t="s">
        <v>621</v>
      </c>
      <c r="B3277">
        <v>100</v>
      </c>
      <c r="C3277" t="s">
        <v>28</v>
      </c>
      <c r="D3277">
        <v>794066</v>
      </c>
      <c r="E3277" s="1">
        <v>41793</v>
      </c>
      <c r="F3277">
        <v>1400</v>
      </c>
      <c r="H3277" t="s">
        <v>76</v>
      </c>
      <c r="I3277" s="2">
        <v>41803.695833333331</v>
      </c>
      <c r="J3277" t="s">
        <v>30</v>
      </c>
      <c r="K3277" t="s">
        <v>321</v>
      </c>
      <c r="L3277">
        <v>1</v>
      </c>
      <c r="M3277" t="s">
        <v>73</v>
      </c>
      <c r="N3277">
        <v>721026460</v>
      </c>
      <c r="O3277" t="s">
        <v>33</v>
      </c>
      <c r="P3277">
        <v>1</v>
      </c>
      <c r="S3277">
        <v>2920</v>
      </c>
      <c r="T3277" t="s">
        <v>431</v>
      </c>
      <c r="U3277">
        <v>680</v>
      </c>
      <c r="V3277" t="s">
        <v>432</v>
      </c>
      <c r="W3277">
        <v>1.8</v>
      </c>
      <c r="X3277" t="s">
        <v>40</v>
      </c>
      <c r="Y3277" t="s">
        <v>41</v>
      </c>
      <c r="Z3277">
        <v>0.5</v>
      </c>
      <c r="AA3277">
        <v>1</v>
      </c>
      <c r="AC3277" t="s">
        <v>40</v>
      </c>
    </row>
    <row r="3278" spans="1:29" hidden="1" x14ac:dyDescent="0.25">
      <c r="A3278" t="s">
        <v>621</v>
      </c>
      <c r="B3278">
        <v>100</v>
      </c>
      <c r="C3278" t="s">
        <v>28</v>
      </c>
      <c r="D3278">
        <v>785677</v>
      </c>
      <c r="E3278" s="1">
        <v>41773</v>
      </c>
      <c r="F3278">
        <v>915</v>
      </c>
      <c r="H3278" t="s">
        <v>76</v>
      </c>
      <c r="I3278" s="2">
        <v>41782.468055555553</v>
      </c>
      <c r="J3278" t="s">
        <v>30</v>
      </c>
      <c r="K3278" t="s">
        <v>321</v>
      </c>
      <c r="L3278">
        <v>1</v>
      </c>
      <c r="M3278" t="s">
        <v>73</v>
      </c>
      <c r="N3278">
        <v>721026460</v>
      </c>
      <c r="O3278" t="s">
        <v>33</v>
      </c>
      <c r="P3278">
        <v>1</v>
      </c>
      <c r="S3278">
        <v>2920</v>
      </c>
      <c r="T3278" t="s">
        <v>431</v>
      </c>
      <c r="U3278">
        <v>680</v>
      </c>
      <c r="V3278" t="s">
        <v>432</v>
      </c>
      <c r="W3278">
        <v>1.7</v>
      </c>
      <c r="X3278" t="s">
        <v>40</v>
      </c>
      <c r="Y3278" t="s">
        <v>41</v>
      </c>
      <c r="Z3278">
        <v>0.5</v>
      </c>
      <c r="AA3278">
        <v>1</v>
      </c>
      <c r="AC3278" t="s">
        <v>40</v>
      </c>
    </row>
    <row r="3279" spans="1:29" hidden="1" x14ac:dyDescent="0.25">
      <c r="A3279" t="s">
        <v>566</v>
      </c>
      <c r="B3279">
        <v>100</v>
      </c>
      <c r="C3279" t="s">
        <v>28</v>
      </c>
      <c r="D3279">
        <v>781357</v>
      </c>
      <c r="E3279" s="1">
        <v>41750</v>
      </c>
      <c r="F3279">
        <v>1400</v>
      </c>
      <c r="H3279" t="s">
        <v>76</v>
      </c>
      <c r="I3279" s="2">
        <v>41773.370138888888</v>
      </c>
      <c r="J3279" t="s">
        <v>30</v>
      </c>
      <c r="K3279" t="s">
        <v>321</v>
      </c>
      <c r="L3279">
        <v>1</v>
      </c>
      <c r="M3279" t="s">
        <v>73</v>
      </c>
      <c r="N3279">
        <v>721026460</v>
      </c>
      <c r="O3279" t="s">
        <v>33</v>
      </c>
      <c r="P3279">
        <v>7</v>
      </c>
      <c r="S3279">
        <v>2110</v>
      </c>
      <c r="T3279" t="s">
        <v>567</v>
      </c>
      <c r="U3279">
        <v>39760</v>
      </c>
      <c r="V3279" t="s">
        <v>567</v>
      </c>
      <c r="W3279">
        <v>0</v>
      </c>
      <c r="X3279" t="s">
        <v>47</v>
      </c>
      <c r="Y3279" t="s">
        <v>70</v>
      </c>
      <c r="Z3279">
        <v>0.11</v>
      </c>
      <c r="AA3279">
        <v>0.4</v>
      </c>
      <c r="AB3279">
        <v>50</v>
      </c>
      <c r="AC3279" t="s">
        <v>47</v>
      </c>
    </row>
    <row r="3280" spans="1:29" hidden="1" x14ac:dyDescent="0.25">
      <c r="A3280" t="s">
        <v>566</v>
      </c>
      <c r="B3280">
        <v>100</v>
      </c>
      <c r="C3280" t="s">
        <v>28</v>
      </c>
      <c r="D3280">
        <v>781357</v>
      </c>
      <c r="E3280" s="1">
        <v>41750</v>
      </c>
      <c r="F3280">
        <v>1400</v>
      </c>
      <c r="H3280" t="s">
        <v>76</v>
      </c>
      <c r="I3280" s="2">
        <v>41773.370138888888</v>
      </c>
      <c r="J3280" t="s">
        <v>30</v>
      </c>
      <c r="K3280" t="s">
        <v>321</v>
      </c>
      <c r="L3280">
        <v>1</v>
      </c>
      <c r="M3280" t="s">
        <v>73</v>
      </c>
      <c r="N3280">
        <v>721026460</v>
      </c>
      <c r="O3280" t="s">
        <v>33</v>
      </c>
      <c r="P3280">
        <v>7</v>
      </c>
      <c r="S3280">
        <v>2031</v>
      </c>
      <c r="T3280" t="s">
        <v>588</v>
      </c>
      <c r="U3280">
        <v>38432</v>
      </c>
      <c r="V3280" t="s">
        <v>588</v>
      </c>
      <c r="W3280">
        <v>0</v>
      </c>
      <c r="X3280" t="s">
        <v>47</v>
      </c>
      <c r="Y3280" t="s">
        <v>70</v>
      </c>
      <c r="Z3280">
        <v>0.81</v>
      </c>
      <c r="AA3280">
        <v>3</v>
      </c>
      <c r="AB3280">
        <v>200</v>
      </c>
      <c r="AC3280" t="s">
        <v>47</v>
      </c>
    </row>
    <row r="3281" spans="1:29" hidden="1" x14ac:dyDescent="0.25">
      <c r="A3281" t="s">
        <v>566</v>
      </c>
      <c r="B3281">
        <v>100</v>
      </c>
      <c r="C3281" t="s">
        <v>28</v>
      </c>
      <c r="D3281">
        <v>781357</v>
      </c>
      <c r="E3281" s="1">
        <v>41750</v>
      </c>
      <c r="F3281">
        <v>1400</v>
      </c>
      <c r="H3281" t="s">
        <v>76</v>
      </c>
      <c r="I3281" s="2">
        <v>41773.370138888888</v>
      </c>
      <c r="J3281" t="s">
        <v>30</v>
      </c>
      <c r="K3281" t="s">
        <v>321</v>
      </c>
      <c r="L3281">
        <v>1</v>
      </c>
      <c r="M3281" t="s">
        <v>73</v>
      </c>
      <c r="N3281">
        <v>721026460</v>
      </c>
      <c r="O3281" t="s">
        <v>33</v>
      </c>
      <c r="P3281">
        <v>7</v>
      </c>
      <c r="S3281">
        <v>2041</v>
      </c>
      <c r="T3281" t="s">
        <v>589</v>
      </c>
      <c r="U3281">
        <v>81287</v>
      </c>
      <c r="V3281" t="s">
        <v>589</v>
      </c>
      <c r="W3281">
        <v>0</v>
      </c>
      <c r="X3281" t="s">
        <v>47</v>
      </c>
      <c r="Y3281" t="s">
        <v>70</v>
      </c>
      <c r="Z3281">
        <v>0.12</v>
      </c>
      <c r="AA3281">
        <v>0.46</v>
      </c>
      <c r="AB3281">
        <v>7</v>
      </c>
      <c r="AC3281" t="s">
        <v>47</v>
      </c>
    </row>
    <row r="3282" spans="1:29" hidden="1" x14ac:dyDescent="0.25">
      <c r="A3282" t="s">
        <v>566</v>
      </c>
      <c r="B3282">
        <v>100</v>
      </c>
      <c r="C3282" t="s">
        <v>28</v>
      </c>
      <c r="D3282">
        <v>781357</v>
      </c>
      <c r="E3282" s="1">
        <v>41750</v>
      </c>
      <c r="F3282">
        <v>1400</v>
      </c>
      <c r="H3282" t="s">
        <v>76</v>
      </c>
      <c r="I3282" s="2">
        <v>41773.370138888888</v>
      </c>
      <c r="J3282" t="s">
        <v>30</v>
      </c>
      <c r="K3282" t="s">
        <v>321</v>
      </c>
      <c r="L3282">
        <v>1</v>
      </c>
      <c r="M3282" t="s">
        <v>73</v>
      </c>
      <c r="N3282">
        <v>721026460</v>
      </c>
      <c r="O3282" t="s">
        <v>33</v>
      </c>
      <c r="P3282">
        <v>7</v>
      </c>
      <c r="S3282">
        <v>2326</v>
      </c>
      <c r="T3282" t="s">
        <v>598</v>
      </c>
      <c r="U3282">
        <v>39032</v>
      </c>
      <c r="V3282" t="s">
        <v>598</v>
      </c>
      <c r="W3282">
        <v>0</v>
      </c>
      <c r="X3282" t="s">
        <v>47</v>
      </c>
      <c r="Y3282" t="s">
        <v>70</v>
      </c>
      <c r="Z3282">
        <v>3.6999999999999998E-2</v>
      </c>
      <c r="AA3282">
        <v>0.14000000000000001</v>
      </c>
      <c r="AB3282">
        <v>1</v>
      </c>
      <c r="AC3282" t="s">
        <v>47</v>
      </c>
    </row>
    <row r="3283" spans="1:29" hidden="1" x14ac:dyDescent="0.25">
      <c r="A3283" t="s">
        <v>566</v>
      </c>
      <c r="B3283">
        <v>100</v>
      </c>
      <c r="C3283" t="s">
        <v>28</v>
      </c>
      <c r="D3283">
        <v>781357</v>
      </c>
      <c r="E3283" s="1">
        <v>41750</v>
      </c>
      <c r="F3283">
        <v>1400</v>
      </c>
      <c r="H3283" t="s">
        <v>76</v>
      </c>
      <c r="I3283" s="2">
        <v>41773.370138888888</v>
      </c>
      <c r="J3283" t="s">
        <v>30</v>
      </c>
      <c r="K3283" t="s">
        <v>321</v>
      </c>
      <c r="L3283">
        <v>1</v>
      </c>
      <c r="M3283" t="s">
        <v>73</v>
      </c>
      <c r="N3283">
        <v>721026460</v>
      </c>
      <c r="O3283" t="s">
        <v>33</v>
      </c>
      <c r="P3283">
        <v>7</v>
      </c>
      <c r="S3283">
        <v>2040</v>
      </c>
      <c r="T3283" t="s">
        <v>599</v>
      </c>
      <c r="U3283">
        <v>39720</v>
      </c>
      <c r="V3283" t="s">
        <v>600</v>
      </c>
      <c r="W3283">
        <v>0</v>
      </c>
      <c r="X3283" t="s">
        <v>47</v>
      </c>
      <c r="Y3283" t="s">
        <v>70</v>
      </c>
      <c r="Z3283">
        <v>5.8999999999999997E-2</v>
      </c>
      <c r="AA3283">
        <v>0.22</v>
      </c>
      <c r="AB3283">
        <v>500</v>
      </c>
      <c r="AC3283" t="s">
        <v>47</v>
      </c>
    </row>
    <row r="3284" spans="1:29" hidden="1" x14ac:dyDescent="0.25">
      <c r="A3284" t="s">
        <v>566</v>
      </c>
      <c r="B3284">
        <v>100</v>
      </c>
      <c r="C3284" t="s">
        <v>28</v>
      </c>
      <c r="D3284">
        <v>781357</v>
      </c>
      <c r="E3284" s="1">
        <v>41750</v>
      </c>
      <c r="F3284">
        <v>1400</v>
      </c>
      <c r="H3284" t="s">
        <v>76</v>
      </c>
      <c r="I3284" s="2">
        <v>41773.370138888888</v>
      </c>
      <c r="J3284" t="s">
        <v>30</v>
      </c>
      <c r="K3284" t="s">
        <v>321</v>
      </c>
      <c r="L3284">
        <v>1</v>
      </c>
      <c r="M3284" t="s">
        <v>73</v>
      </c>
      <c r="N3284">
        <v>721026460</v>
      </c>
      <c r="O3284" t="s">
        <v>33</v>
      </c>
      <c r="P3284">
        <v>7</v>
      </c>
      <c r="S3284">
        <v>2105</v>
      </c>
      <c r="T3284" t="s">
        <v>604</v>
      </c>
      <c r="U3284">
        <v>39730</v>
      </c>
      <c r="V3284" t="s">
        <v>604</v>
      </c>
      <c r="W3284">
        <v>0</v>
      </c>
      <c r="X3284" t="s">
        <v>47</v>
      </c>
      <c r="Y3284" t="s">
        <v>70</v>
      </c>
      <c r="Z3284">
        <v>8.5999999999999993E-2</v>
      </c>
      <c r="AA3284">
        <v>0.32</v>
      </c>
      <c r="AB3284">
        <v>70</v>
      </c>
      <c r="AC3284" t="s">
        <v>47</v>
      </c>
    </row>
    <row r="3285" spans="1:29" hidden="1" x14ac:dyDescent="0.25">
      <c r="A3285" t="s">
        <v>566</v>
      </c>
      <c r="B3285">
        <v>100</v>
      </c>
      <c r="C3285" t="s">
        <v>28</v>
      </c>
      <c r="D3285">
        <v>781357</v>
      </c>
      <c r="E3285" s="1">
        <v>41750</v>
      </c>
      <c r="F3285">
        <v>1400</v>
      </c>
      <c r="H3285" t="s">
        <v>76</v>
      </c>
      <c r="I3285" s="2">
        <v>41773.370138888888</v>
      </c>
      <c r="J3285" t="s">
        <v>30</v>
      </c>
      <c r="K3285" t="s">
        <v>321</v>
      </c>
      <c r="L3285">
        <v>1</v>
      </c>
      <c r="M3285" t="s">
        <v>73</v>
      </c>
      <c r="N3285">
        <v>721026460</v>
      </c>
      <c r="O3285" t="s">
        <v>33</v>
      </c>
      <c r="P3285">
        <v>7</v>
      </c>
      <c r="S3285">
        <v>2440</v>
      </c>
      <c r="T3285" t="s">
        <v>609</v>
      </c>
      <c r="U3285">
        <v>82052</v>
      </c>
      <c r="V3285" t="s">
        <v>609</v>
      </c>
      <c r="W3285">
        <v>0</v>
      </c>
      <c r="X3285" t="s">
        <v>47</v>
      </c>
      <c r="Y3285" t="s">
        <v>70</v>
      </c>
      <c r="Z3285">
        <v>0.13</v>
      </c>
      <c r="AA3285">
        <v>0.5</v>
      </c>
      <c r="AC3285" t="s">
        <v>47</v>
      </c>
    </row>
    <row r="3286" spans="1:29" hidden="1" x14ac:dyDescent="0.25">
      <c r="A3286" t="s">
        <v>323</v>
      </c>
      <c r="B3286">
        <v>100</v>
      </c>
      <c r="C3286" t="s">
        <v>28</v>
      </c>
      <c r="D3286">
        <v>781356</v>
      </c>
      <c r="E3286" s="1">
        <v>41750</v>
      </c>
      <c r="F3286">
        <v>1400</v>
      </c>
      <c r="H3286" t="s">
        <v>76</v>
      </c>
      <c r="I3286" s="2">
        <v>41773.370138888888</v>
      </c>
      <c r="J3286" t="s">
        <v>30</v>
      </c>
      <c r="K3286" t="s">
        <v>321</v>
      </c>
      <c r="L3286">
        <v>1</v>
      </c>
      <c r="M3286" t="s">
        <v>73</v>
      </c>
      <c r="N3286">
        <v>721026460</v>
      </c>
      <c r="O3286" t="s">
        <v>33</v>
      </c>
      <c r="P3286">
        <v>1</v>
      </c>
      <c r="S3286">
        <v>1024</v>
      </c>
      <c r="T3286" t="s">
        <v>556</v>
      </c>
      <c r="U3286">
        <v>720</v>
      </c>
      <c r="V3286" t="s">
        <v>556</v>
      </c>
      <c r="W3286">
        <v>0.01</v>
      </c>
      <c r="X3286" t="s">
        <v>40</v>
      </c>
      <c r="Y3286" t="s">
        <v>55</v>
      </c>
      <c r="Z3286">
        <v>5.0000000000000001E-3</v>
      </c>
      <c r="AA3286">
        <v>1.4999999999999999E-2</v>
      </c>
      <c r="AB3286">
        <v>0.2</v>
      </c>
      <c r="AC3286" t="s">
        <v>40</v>
      </c>
    </row>
    <row r="3287" spans="1:29" hidden="1" x14ac:dyDescent="0.25">
      <c r="A3287" t="s">
        <v>621</v>
      </c>
      <c r="B3287">
        <v>100</v>
      </c>
      <c r="C3287" t="s">
        <v>28</v>
      </c>
      <c r="D3287">
        <v>780528</v>
      </c>
      <c r="E3287" s="1">
        <v>41744</v>
      </c>
      <c r="F3287">
        <v>1320</v>
      </c>
      <c r="H3287" t="s">
        <v>76</v>
      </c>
      <c r="I3287" s="2">
        <v>41773.370138888888</v>
      </c>
      <c r="J3287" t="s">
        <v>30</v>
      </c>
      <c r="K3287" t="s">
        <v>321</v>
      </c>
      <c r="L3287">
        <v>1</v>
      </c>
      <c r="M3287" t="s">
        <v>73</v>
      </c>
      <c r="N3287">
        <v>721026460</v>
      </c>
      <c r="O3287" t="s">
        <v>33</v>
      </c>
      <c r="P3287">
        <v>1</v>
      </c>
      <c r="S3287">
        <v>2920</v>
      </c>
      <c r="T3287" t="s">
        <v>431</v>
      </c>
      <c r="U3287">
        <v>680</v>
      </c>
      <c r="V3287" t="s">
        <v>432</v>
      </c>
      <c r="W3287">
        <v>1.8</v>
      </c>
      <c r="X3287" t="s">
        <v>40</v>
      </c>
      <c r="Y3287" t="s">
        <v>41</v>
      </c>
      <c r="Z3287">
        <v>0.5</v>
      </c>
      <c r="AA3287">
        <v>1</v>
      </c>
      <c r="AC3287" t="s">
        <v>40</v>
      </c>
    </row>
    <row r="3288" spans="1:29" hidden="1" x14ac:dyDescent="0.25">
      <c r="A3288" t="s">
        <v>359</v>
      </c>
      <c r="B3288">
        <v>100</v>
      </c>
      <c r="C3288" t="s">
        <v>28</v>
      </c>
      <c r="D3288">
        <v>780526</v>
      </c>
      <c r="E3288" s="1">
        <v>41744</v>
      </c>
      <c r="F3288">
        <v>1320</v>
      </c>
      <c r="H3288" t="s">
        <v>76</v>
      </c>
      <c r="I3288" s="2">
        <v>41773.370138888888</v>
      </c>
      <c r="J3288" t="s">
        <v>30</v>
      </c>
      <c r="K3288" t="s">
        <v>321</v>
      </c>
      <c r="L3288">
        <v>1</v>
      </c>
      <c r="M3288" t="s">
        <v>73</v>
      </c>
      <c r="N3288">
        <v>721026460</v>
      </c>
      <c r="O3288" t="s">
        <v>33</v>
      </c>
      <c r="P3288">
        <v>41</v>
      </c>
      <c r="S3288">
        <v>2210</v>
      </c>
      <c r="T3288" t="s">
        <v>363</v>
      </c>
      <c r="U3288">
        <v>34418</v>
      </c>
      <c r="V3288" t="s">
        <v>364</v>
      </c>
      <c r="W3288">
        <v>0</v>
      </c>
      <c r="X3288" t="s">
        <v>47</v>
      </c>
      <c r="Y3288" t="s">
        <v>70</v>
      </c>
      <c r="Z3288">
        <v>0.16</v>
      </c>
      <c r="AA3288">
        <v>0.53</v>
      </c>
      <c r="AC3288" t="s">
        <v>47</v>
      </c>
    </row>
    <row r="3289" spans="1:29" hidden="1" x14ac:dyDescent="0.25">
      <c r="A3289" t="s">
        <v>359</v>
      </c>
      <c r="B3289">
        <v>100</v>
      </c>
      <c r="C3289" t="s">
        <v>28</v>
      </c>
      <c r="D3289">
        <v>780526</v>
      </c>
      <c r="E3289" s="1">
        <v>41744</v>
      </c>
      <c r="F3289">
        <v>1320</v>
      </c>
      <c r="H3289" t="s">
        <v>76</v>
      </c>
      <c r="I3289" s="2">
        <v>41773.370138888888</v>
      </c>
      <c r="J3289" t="s">
        <v>30</v>
      </c>
      <c r="K3289" t="s">
        <v>321</v>
      </c>
      <c r="L3289">
        <v>1</v>
      </c>
      <c r="M3289" t="s">
        <v>73</v>
      </c>
      <c r="N3289">
        <v>721026460</v>
      </c>
      <c r="O3289" t="s">
        <v>33</v>
      </c>
      <c r="P3289">
        <v>41</v>
      </c>
      <c r="S3289">
        <v>2214</v>
      </c>
      <c r="T3289" t="s">
        <v>365</v>
      </c>
      <c r="U3289">
        <v>34413</v>
      </c>
      <c r="V3289" t="s">
        <v>365</v>
      </c>
      <c r="W3289">
        <v>0</v>
      </c>
      <c r="X3289" t="s">
        <v>47</v>
      </c>
      <c r="Y3289" t="s">
        <v>70</v>
      </c>
      <c r="Z3289">
        <v>0.26</v>
      </c>
      <c r="AA3289">
        <v>0.85</v>
      </c>
      <c r="AC3289" t="s">
        <v>47</v>
      </c>
    </row>
    <row r="3290" spans="1:29" hidden="1" x14ac:dyDescent="0.25">
      <c r="A3290" t="s">
        <v>359</v>
      </c>
      <c r="B3290">
        <v>100</v>
      </c>
      <c r="C3290" t="s">
        <v>28</v>
      </c>
      <c r="D3290">
        <v>780526</v>
      </c>
      <c r="E3290" s="1">
        <v>41744</v>
      </c>
      <c r="F3290">
        <v>1320</v>
      </c>
      <c r="H3290" t="s">
        <v>76</v>
      </c>
      <c r="I3290" s="2">
        <v>41773.370138888888</v>
      </c>
      <c r="J3290" t="s">
        <v>30</v>
      </c>
      <c r="K3290" t="s">
        <v>321</v>
      </c>
      <c r="L3290">
        <v>1</v>
      </c>
      <c r="M3290" t="s">
        <v>73</v>
      </c>
      <c r="N3290">
        <v>721026460</v>
      </c>
      <c r="O3290" t="s">
        <v>33</v>
      </c>
      <c r="P3290">
        <v>41</v>
      </c>
      <c r="S3290">
        <v>2996</v>
      </c>
      <c r="T3290" t="s">
        <v>366</v>
      </c>
      <c r="U3290">
        <v>77128</v>
      </c>
      <c r="V3290" t="s">
        <v>366</v>
      </c>
      <c r="W3290">
        <v>0</v>
      </c>
      <c r="X3290" t="s">
        <v>47</v>
      </c>
      <c r="Y3290" t="s">
        <v>70</v>
      </c>
      <c r="Z3290">
        <v>0.17</v>
      </c>
      <c r="AA3290">
        <v>0.56000000000000005</v>
      </c>
      <c r="AB3290">
        <v>100</v>
      </c>
      <c r="AC3290" t="s">
        <v>47</v>
      </c>
    </row>
    <row r="3291" spans="1:29" hidden="1" x14ac:dyDescent="0.25">
      <c r="A3291" t="s">
        <v>359</v>
      </c>
      <c r="B3291">
        <v>100</v>
      </c>
      <c r="C3291" t="s">
        <v>28</v>
      </c>
      <c r="D3291">
        <v>780526</v>
      </c>
      <c r="E3291" s="1">
        <v>41744</v>
      </c>
      <c r="F3291">
        <v>1320</v>
      </c>
      <c r="H3291" t="s">
        <v>76</v>
      </c>
      <c r="I3291" s="2">
        <v>41773.370138888888</v>
      </c>
      <c r="J3291" t="s">
        <v>30</v>
      </c>
      <c r="K3291" t="s">
        <v>321</v>
      </c>
      <c r="L3291">
        <v>1</v>
      </c>
      <c r="M3291" t="s">
        <v>73</v>
      </c>
      <c r="N3291">
        <v>721026460</v>
      </c>
      <c r="O3291" t="s">
        <v>33</v>
      </c>
      <c r="P3291">
        <v>41</v>
      </c>
      <c r="S3291">
        <v>2984</v>
      </c>
      <c r="T3291" t="s">
        <v>367</v>
      </c>
      <c r="U3291">
        <v>39180</v>
      </c>
      <c r="V3291" t="s">
        <v>367</v>
      </c>
      <c r="W3291">
        <v>0</v>
      </c>
      <c r="X3291" t="s">
        <v>47</v>
      </c>
      <c r="Y3291" t="s">
        <v>70</v>
      </c>
      <c r="Z3291">
        <v>0.11</v>
      </c>
      <c r="AA3291">
        <v>0.36</v>
      </c>
      <c r="AB3291">
        <v>5</v>
      </c>
      <c r="AC3291" t="s">
        <v>47</v>
      </c>
    </row>
    <row r="3292" spans="1:29" hidden="1" x14ac:dyDescent="0.25">
      <c r="A3292" t="s">
        <v>359</v>
      </c>
      <c r="B3292">
        <v>100</v>
      </c>
      <c r="C3292" t="s">
        <v>28</v>
      </c>
      <c r="D3292">
        <v>780526</v>
      </c>
      <c r="E3292" s="1">
        <v>41744</v>
      </c>
      <c r="F3292">
        <v>1320</v>
      </c>
      <c r="H3292" t="s">
        <v>76</v>
      </c>
      <c r="I3292" s="2">
        <v>41773.370138888888</v>
      </c>
      <c r="J3292" t="s">
        <v>30</v>
      </c>
      <c r="K3292" t="s">
        <v>321</v>
      </c>
      <c r="L3292">
        <v>1</v>
      </c>
      <c r="M3292" t="s">
        <v>73</v>
      </c>
      <c r="N3292">
        <v>721026460</v>
      </c>
      <c r="O3292" t="s">
        <v>33</v>
      </c>
      <c r="P3292">
        <v>41</v>
      </c>
      <c r="S3292">
        <v>2986</v>
      </c>
      <c r="T3292" t="s">
        <v>368</v>
      </c>
      <c r="U3292">
        <v>77562</v>
      </c>
      <c r="V3292" t="s">
        <v>369</v>
      </c>
      <c r="W3292">
        <v>0</v>
      </c>
      <c r="X3292" t="s">
        <v>47</v>
      </c>
      <c r="Y3292" t="s">
        <v>70</v>
      </c>
      <c r="Z3292">
        <v>0.18</v>
      </c>
      <c r="AA3292">
        <v>0.59</v>
      </c>
      <c r="AC3292" t="s">
        <v>47</v>
      </c>
    </row>
    <row r="3293" spans="1:29" hidden="1" x14ac:dyDescent="0.25">
      <c r="A3293" t="s">
        <v>359</v>
      </c>
      <c r="B3293">
        <v>100</v>
      </c>
      <c r="C3293" t="s">
        <v>28</v>
      </c>
      <c r="D3293">
        <v>780526</v>
      </c>
      <c r="E3293" s="1">
        <v>41744</v>
      </c>
      <c r="F3293">
        <v>1320</v>
      </c>
      <c r="H3293" t="s">
        <v>76</v>
      </c>
      <c r="I3293" s="2">
        <v>41773.370138888888</v>
      </c>
      <c r="J3293" t="s">
        <v>30</v>
      </c>
      <c r="K3293" t="s">
        <v>321</v>
      </c>
      <c r="L3293">
        <v>1</v>
      </c>
      <c r="M3293" t="s">
        <v>73</v>
      </c>
      <c r="N3293">
        <v>721026460</v>
      </c>
      <c r="O3293" t="s">
        <v>33</v>
      </c>
      <c r="P3293">
        <v>41</v>
      </c>
      <c r="S3293">
        <v>2989</v>
      </c>
      <c r="T3293" t="s">
        <v>370</v>
      </c>
      <c r="U3293">
        <v>34301</v>
      </c>
      <c r="V3293" t="s">
        <v>371</v>
      </c>
      <c r="W3293">
        <v>0</v>
      </c>
      <c r="X3293" t="s">
        <v>47</v>
      </c>
      <c r="Y3293" t="s">
        <v>70</v>
      </c>
      <c r="Z3293">
        <v>0.19</v>
      </c>
      <c r="AA3293">
        <v>0.63</v>
      </c>
      <c r="AB3293">
        <v>100</v>
      </c>
      <c r="AC3293" t="s">
        <v>47</v>
      </c>
    </row>
    <row r="3294" spans="1:29" hidden="1" x14ac:dyDescent="0.25">
      <c r="A3294" t="s">
        <v>359</v>
      </c>
      <c r="B3294">
        <v>100</v>
      </c>
      <c r="C3294" t="s">
        <v>28</v>
      </c>
      <c r="D3294">
        <v>780526</v>
      </c>
      <c r="E3294" s="1">
        <v>41744</v>
      </c>
      <c r="F3294">
        <v>1320</v>
      </c>
      <c r="H3294" t="s">
        <v>76</v>
      </c>
      <c r="I3294" s="2">
        <v>41773.370138888888</v>
      </c>
      <c r="J3294" t="s">
        <v>30</v>
      </c>
      <c r="K3294" t="s">
        <v>321</v>
      </c>
      <c r="L3294">
        <v>1</v>
      </c>
      <c r="M3294" t="s">
        <v>73</v>
      </c>
      <c r="N3294">
        <v>721026460</v>
      </c>
      <c r="O3294" t="s">
        <v>33</v>
      </c>
      <c r="P3294">
        <v>41</v>
      </c>
      <c r="S3294">
        <v>2993</v>
      </c>
      <c r="T3294" t="s">
        <v>372</v>
      </c>
      <c r="U3294">
        <v>81555</v>
      </c>
      <c r="V3294" t="s">
        <v>372</v>
      </c>
      <c r="W3294">
        <v>0</v>
      </c>
      <c r="X3294" t="s">
        <v>47</v>
      </c>
      <c r="Y3294" t="s">
        <v>70</v>
      </c>
      <c r="Z3294">
        <v>0.17</v>
      </c>
      <c r="AA3294">
        <v>0.56999999999999995</v>
      </c>
      <c r="AC3294" t="s">
        <v>47</v>
      </c>
    </row>
    <row r="3295" spans="1:29" hidden="1" x14ac:dyDescent="0.25">
      <c r="A3295" t="s">
        <v>359</v>
      </c>
      <c r="B3295">
        <v>100</v>
      </c>
      <c r="C3295" t="s">
        <v>28</v>
      </c>
      <c r="D3295">
        <v>780526</v>
      </c>
      <c r="E3295" s="1">
        <v>41744</v>
      </c>
      <c r="F3295">
        <v>1320</v>
      </c>
      <c r="H3295" t="s">
        <v>76</v>
      </c>
      <c r="I3295" s="2">
        <v>41773.370138888888</v>
      </c>
      <c r="J3295" t="s">
        <v>30</v>
      </c>
      <c r="K3295" t="s">
        <v>321</v>
      </c>
      <c r="L3295">
        <v>1</v>
      </c>
      <c r="M3295" t="s">
        <v>73</v>
      </c>
      <c r="N3295">
        <v>721026460</v>
      </c>
      <c r="O3295" t="s">
        <v>33</v>
      </c>
      <c r="P3295">
        <v>41</v>
      </c>
      <c r="S3295">
        <v>2964</v>
      </c>
      <c r="T3295" t="s">
        <v>373</v>
      </c>
      <c r="U3295">
        <v>34423</v>
      </c>
      <c r="V3295" t="s">
        <v>373</v>
      </c>
      <c r="W3295">
        <v>0</v>
      </c>
      <c r="X3295" t="s">
        <v>47</v>
      </c>
      <c r="Y3295" t="s">
        <v>70</v>
      </c>
      <c r="Z3295">
        <v>0.19</v>
      </c>
      <c r="AA3295">
        <v>0.63</v>
      </c>
      <c r="AB3295">
        <v>5</v>
      </c>
      <c r="AC3295" t="s">
        <v>47</v>
      </c>
    </row>
    <row r="3296" spans="1:29" hidden="1" x14ac:dyDescent="0.25">
      <c r="A3296" t="s">
        <v>359</v>
      </c>
      <c r="B3296">
        <v>100</v>
      </c>
      <c r="C3296" t="s">
        <v>28</v>
      </c>
      <c r="D3296">
        <v>780526</v>
      </c>
      <c r="E3296" s="1">
        <v>41744</v>
      </c>
      <c r="F3296">
        <v>1320</v>
      </c>
      <c r="H3296" t="s">
        <v>76</v>
      </c>
      <c r="I3296" s="2">
        <v>41773.370138888888</v>
      </c>
      <c r="J3296" t="s">
        <v>30</v>
      </c>
      <c r="K3296" t="s">
        <v>321</v>
      </c>
      <c r="L3296">
        <v>1</v>
      </c>
      <c r="M3296" t="s">
        <v>73</v>
      </c>
      <c r="N3296">
        <v>721026460</v>
      </c>
      <c r="O3296" t="s">
        <v>33</v>
      </c>
      <c r="P3296">
        <v>41</v>
      </c>
      <c r="S3296">
        <v>2965</v>
      </c>
      <c r="T3296" t="s">
        <v>374</v>
      </c>
      <c r="U3296">
        <v>77275</v>
      </c>
      <c r="V3296" t="s">
        <v>374</v>
      </c>
      <c r="W3296">
        <v>0</v>
      </c>
      <c r="X3296" t="s">
        <v>47</v>
      </c>
      <c r="Y3296" t="s">
        <v>70</v>
      </c>
      <c r="Z3296">
        <v>0.18</v>
      </c>
      <c r="AA3296">
        <v>0.59</v>
      </c>
      <c r="AC3296" t="s">
        <v>47</v>
      </c>
    </row>
    <row r="3297" spans="1:29" hidden="1" x14ac:dyDescent="0.25">
      <c r="A3297" t="s">
        <v>359</v>
      </c>
      <c r="B3297">
        <v>100</v>
      </c>
      <c r="C3297" t="s">
        <v>28</v>
      </c>
      <c r="D3297">
        <v>780526</v>
      </c>
      <c r="E3297" s="1">
        <v>41744</v>
      </c>
      <c r="F3297">
        <v>1320</v>
      </c>
      <c r="H3297" t="s">
        <v>76</v>
      </c>
      <c r="I3297" s="2">
        <v>41773.370138888888</v>
      </c>
      <c r="J3297" t="s">
        <v>30</v>
      </c>
      <c r="K3297" t="s">
        <v>321</v>
      </c>
      <c r="L3297">
        <v>1</v>
      </c>
      <c r="M3297" t="s">
        <v>73</v>
      </c>
      <c r="N3297">
        <v>721026460</v>
      </c>
      <c r="O3297" t="s">
        <v>33</v>
      </c>
      <c r="P3297">
        <v>41</v>
      </c>
      <c r="S3297">
        <v>2967</v>
      </c>
      <c r="T3297" t="s">
        <v>375</v>
      </c>
      <c r="U3297">
        <v>34566</v>
      </c>
      <c r="V3297" t="s">
        <v>376</v>
      </c>
      <c r="W3297">
        <v>0</v>
      </c>
      <c r="X3297" t="s">
        <v>47</v>
      </c>
      <c r="Y3297" t="s">
        <v>70</v>
      </c>
      <c r="Z3297">
        <v>0.21</v>
      </c>
      <c r="AA3297">
        <v>0.69</v>
      </c>
      <c r="AC3297" t="s">
        <v>47</v>
      </c>
    </row>
    <row r="3298" spans="1:29" hidden="1" x14ac:dyDescent="0.25">
      <c r="A3298" t="s">
        <v>359</v>
      </c>
      <c r="B3298">
        <v>100</v>
      </c>
      <c r="C3298" t="s">
        <v>28</v>
      </c>
      <c r="D3298">
        <v>780526</v>
      </c>
      <c r="E3298" s="1">
        <v>41744</v>
      </c>
      <c r="F3298">
        <v>1320</v>
      </c>
      <c r="H3298" t="s">
        <v>76</v>
      </c>
      <c r="I3298" s="2">
        <v>41773.370138888888</v>
      </c>
      <c r="J3298" t="s">
        <v>30</v>
      </c>
      <c r="K3298" t="s">
        <v>321</v>
      </c>
      <c r="L3298">
        <v>1</v>
      </c>
      <c r="M3298" t="s">
        <v>73</v>
      </c>
      <c r="N3298">
        <v>721026460</v>
      </c>
      <c r="O3298" t="s">
        <v>33</v>
      </c>
      <c r="P3298">
        <v>41</v>
      </c>
      <c r="S3298">
        <v>2978</v>
      </c>
      <c r="T3298" t="s">
        <v>377</v>
      </c>
      <c r="U3298">
        <v>34496</v>
      </c>
      <c r="V3298" t="s">
        <v>377</v>
      </c>
      <c r="W3298">
        <v>0</v>
      </c>
      <c r="X3298" t="s">
        <v>47</v>
      </c>
      <c r="Y3298" t="s">
        <v>70</v>
      </c>
      <c r="Z3298">
        <v>0.2</v>
      </c>
      <c r="AA3298">
        <v>0.65</v>
      </c>
      <c r="AC3298" t="s">
        <v>47</v>
      </c>
    </row>
    <row r="3299" spans="1:29" hidden="1" x14ac:dyDescent="0.25">
      <c r="A3299" t="s">
        <v>359</v>
      </c>
      <c r="B3299">
        <v>100</v>
      </c>
      <c r="C3299" t="s">
        <v>28</v>
      </c>
      <c r="D3299">
        <v>780526</v>
      </c>
      <c r="E3299" s="1">
        <v>41744</v>
      </c>
      <c r="F3299">
        <v>1320</v>
      </c>
      <c r="H3299" t="s">
        <v>76</v>
      </c>
      <c r="I3299" s="2">
        <v>41773.370138888888</v>
      </c>
      <c r="J3299" t="s">
        <v>30</v>
      </c>
      <c r="K3299" t="s">
        <v>321</v>
      </c>
      <c r="L3299">
        <v>1</v>
      </c>
      <c r="M3299" t="s">
        <v>73</v>
      </c>
      <c r="N3299">
        <v>721026460</v>
      </c>
      <c r="O3299" t="s">
        <v>33</v>
      </c>
      <c r="P3299">
        <v>41</v>
      </c>
      <c r="S3299">
        <v>2942</v>
      </c>
      <c r="T3299" t="s">
        <v>77</v>
      </c>
      <c r="U3299">
        <v>32104</v>
      </c>
      <c r="V3299" t="s">
        <v>77</v>
      </c>
      <c r="W3299">
        <v>0.4</v>
      </c>
      <c r="X3299" t="s">
        <v>47</v>
      </c>
      <c r="Y3299" t="s">
        <v>55</v>
      </c>
      <c r="Z3299">
        <v>0.16</v>
      </c>
      <c r="AA3299">
        <v>0.53</v>
      </c>
      <c r="AB3299">
        <v>80</v>
      </c>
      <c r="AC3299" t="s">
        <v>47</v>
      </c>
    </row>
    <row r="3300" spans="1:29" hidden="1" x14ac:dyDescent="0.25">
      <c r="A3300" t="s">
        <v>359</v>
      </c>
      <c r="B3300">
        <v>100</v>
      </c>
      <c r="C3300" t="s">
        <v>28</v>
      </c>
      <c r="D3300">
        <v>780526</v>
      </c>
      <c r="E3300" s="1">
        <v>41744</v>
      </c>
      <c r="F3300">
        <v>1320</v>
      </c>
      <c r="H3300" t="s">
        <v>76</v>
      </c>
      <c r="I3300" s="2">
        <v>41773.370138888888</v>
      </c>
      <c r="J3300" t="s">
        <v>30</v>
      </c>
      <c r="K3300" t="s">
        <v>321</v>
      </c>
      <c r="L3300">
        <v>1</v>
      </c>
      <c r="M3300" t="s">
        <v>73</v>
      </c>
      <c r="N3300">
        <v>721026460</v>
      </c>
      <c r="O3300" t="s">
        <v>33</v>
      </c>
      <c r="P3300">
        <v>41</v>
      </c>
      <c r="S3300">
        <v>2414</v>
      </c>
      <c r="T3300" t="s">
        <v>378</v>
      </c>
      <c r="U3300">
        <v>77443</v>
      </c>
      <c r="V3300" t="s">
        <v>378</v>
      </c>
      <c r="W3300">
        <v>0</v>
      </c>
      <c r="X3300" t="s">
        <v>47</v>
      </c>
      <c r="Y3300" t="s">
        <v>70</v>
      </c>
      <c r="Z3300">
        <v>0.19</v>
      </c>
      <c r="AA3300">
        <v>0.62</v>
      </c>
      <c r="AC3300" t="s">
        <v>47</v>
      </c>
    </row>
    <row r="3301" spans="1:29" hidden="1" x14ac:dyDescent="0.25">
      <c r="A3301" t="s">
        <v>359</v>
      </c>
      <c r="B3301">
        <v>100</v>
      </c>
      <c r="C3301" t="s">
        <v>28</v>
      </c>
      <c r="D3301">
        <v>780526</v>
      </c>
      <c r="E3301" s="1">
        <v>41744</v>
      </c>
      <c r="F3301">
        <v>1320</v>
      </c>
      <c r="H3301" t="s">
        <v>76</v>
      </c>
      <c r="I3301" s="2">
        <v>41773.370138888888</v>
      </c>
      <c r="J3301" t="s">
        <v>30</v>
      </c>
      <c r="K3301" t="s">
        <v>321</v>
      </c>
      <c r="L3301">
        <v>1</v>
      </c>
      <c r="M3301" t="s">
        <v>73</v>
      </c>
      <c r="N3301">
        <v>721026460</v>
      </c>
      <c r="O3301" t="s">
        <v>33</v>
      </c>
      <c r="P3301">
        <v>41</v>
      </c>
      <c r="S3301">
        <v>2416</v>
      </c>
      <c r="T3301" t="s">
        <v>379</v>
      </c>
      <c r="U3301">
        <v>77170</v>
      </c>
      <c r="V3301" t="s">
        <v>379</v>
      </c>
      <c r="W3301">
        <v>0</v>
      </c>
      <c r="X3301" t="s">
        <v>47</v>
      </c>
      <c r="Y3301" t="s">
        <v>70</v>
      </c>
      <c r="Z3301">
        <v>0.14000000000000001</v>
      </c>
      <c r="AA3301">
        <v>0.46</v>
      </c>
      <c r="AC3301" t="s">
        <v>47</v>
      </c>
    </row>
    <row r="3302" spans="1:29" hidden="1" x14ac:dyDescent="0.25">
      <c r="A3302" t="s">
        <v>359</v>
      </c>
      <c r="B3302">
        <v>100</v>
      </c>
      <c r="C3302" t="s">
        <v>28</v>
      </c>
      <c r="D3302">
        <v>780526</v>
      </c>
      <c r="E3302" s="1">
        <v>41744</v>
      </c>
      <c r="F3302">
        <v>1320</v>
      </c>
      <c r="H3302" t="s">
        <v>76</v>
      </c>
      <c r="I3302" s="2">
        <v>41773.370138888888</v>
      </c>
      <c r="J3302" t="s">
        <v>30</v>
      </c>
      <c r="K3302" t="s">
        <v>321</v>
      </c>
      <c r="L3302">
        <v>1</v>
      </c>
      <c r="M3302" t="s">
        <v>73</v>
      </c>
      <c r="N3302">
        <v>721026460</v>
      </c>
      <c r="O3302" t="s">
        <v>33</v>
      </c>
      <c r="P3302">
        <v>41</v>
      </c>
      <c r="S3302">
        <v>2412</v>
      </c>
      <c r="T3302" t="s">
        <v>380</v>
      </c>
      <c r="U3302">
        <v>77173</v>
      </c>
      <c r="V3302" t="s">
        <v>380</v>
      </c>
      <c r="W3302">
        <v>0</v>
      </c>
      <c r="X3302" t="s">
        <v>47</v>
      </c>
      <c r="Y3302" t="s">
        <v>70</v>
      </c>
      <c r="Z3302">
        <v>0.19</v>
      </c>
      <c r="AA3302">
        <v>0.63</v>
      </c>
      <c r="AC3302" t="s">
        <v>47</v>
      </c>
    </row>
    <row r="3303" spans="1:29" hidden="1" x14ac:dyDescent="0.25">
      <c r="A3303" t="s">
        <v>359</v>
      </c>
      <c r="B3303">
        <v>100</v>
      </c>
      <c r="C3303" t="s">
        <v>28</v>
      </c>
      <c r="D3303">
        <v>780526</v>
      </c>
      <c r="E3303" s="1">
        <v>41744</v>
      </c>
      <c r="F3303">
        <v>1320</v>
      </c>
      <c r="H3303" t="s">
        <v>76</v>
      </c>
      <c r="I3303" s="2">
        <v>41773.370138888888</v>
      </c>
      <c r="J3303" t="s">
        <v>30</v>
      </c>
      <c r="K3303" t="s">
        <v>321</v>
      </c>
      <c r="L3303">
        <v>1</v>
      </c>
      <c r="M3303" t="s">
        <v>73</v>
      </c>
      <c r="N3303">
        <v>721026460</v>
      </c>
      <c r="O3303" t="s">
        <v>33</v>
      </c>
      <c r="P3303">
        <v>41</v>
      </c>
      <c r="S3303">
        <v>2413</v>
      </c>
      <c r="T3303" t="s">
        <v>381</v>
      </c>
      <c r="U3303">
        <v>34561</v>
      </c>
      <c r="V3303" t="s">
        <v>381</v>
      </c>
      <c r="W3303">
        <v>0</v>
      </c>
      <c r="X3303" t="s">
        <v>47</v>
      </c>
      <c r="Y3303" t="s">
        <v>70</v>
      </c>
      <c r="Z3303">
        <v>0.36</v>
      </c>
      <c r="AA3303">
        <v>1.2</v>
      </c>
      <c r="AC3303" t="s">
        <v>47</v>
      </c>
    </row>
    <row r="3304" spans="1:29" hidden="1" x14ac:dyDescent="0.25">
      <c r="A3304" t="s">
        <v>359</v>
      </c>
      <c r="B3304">
        <v>100</v>
      </c>
      <c r="C3304" t="s">
        <v>28</v>
      </c>
      <c r="D3304">
        <v>780526</v>
      </c>
      <c r="E3304" s="1">
        <v>41744</v>
      </c>
      <c r="F3304">
        <v>1320</v>
      </c>
      <c r="H3304" t="s">
        <v>76</v>
      </c>
      <c r="I3304" s="2">
        <v>41773.370138888888</v>
      </c>
      <c r="J3304" t="s">
        <v>30</v>
      </c>
      <c r="K3304" t="s">
        <v>321</v>
      </c>
      <c r="L3304">
        <v>1</v>
      </c>
      <c r="M3304" t="s">
        <v>73</v>
      </c>
      <c r="N3304">
        <v>721026460</v>
      </c>
      <c r="O3304" t="s">
        <v>33</v>
      </c>
      <c r="P3304">
        <v>41</v>
      </c>
      <c r="S3304">
        <v>2378</v>
      </c>
      <c r="T3304" t="s">
        <v>565</v>
      </c>
      <c r="U3304">
        <v>34551</v>
      </c>
      <c r="V3304" t="s">
        <v>565</v>
      </c>
      <c r="W3304">
        <v>0</v>
      </c>
      <c r="X3304" t="s">
        <v>47</v>
      </c>
      <c r="Y3304" t="s">
        <v>70</v>
      </c>
      <c r="Z3304">
        <v>0.19</v>
      </c>
      <c r="AA3304">
        <v>0.62</v>
      </c>
      <c r="AB3304">
        <v>70</v>
      </c>
      <c r="AC3304" t="s">
        <v>47</v>
      </c>
    </row>
    <row r="3305" spans="1:29" hidden="1" x14ac:dyDescent="0.25">
      <c r="A3305" t="s">
        <v>359</v>
      </c>
      <c r="B3305">
        <v>100</v>
      </c>
      <c r="C3305" t="s">
        <v>28</v>
      </c>
      <c r="D3305">
        <v>780526</v>
      </c>
      <c r="E3305" s="1">
        <v>41744</v>
      </c>
      <c r="F3305">
        <v>1320</v>
      </c>
      <c r="H3305" t="s">
        <v>76</v>
      </c>
      <c r="I3305" s="2">
        <v>41773.370138888888</v>
      </c>
      <c r="J3305" t="s">
        <v>30</v>
      </c>
      <c r="K3305" t="s">
        <v>321</v>
      </c>
      <c r="L3305">
        <v>1</v>
      </c>
      <c r="M3305" t="s">
        <v>73</v>
      </c>
      <c r="N3305">
        <v>721026460</v>
      </c>
      <c r="O3305" t="s">
        <v>33</v>
      </c>
      <c r="P3305">
        <v>41</v>
      </c>
      <c r="S3305">
        <v>2990</v>
      </c>
      <c r="T3305" t="s">
        <v>383</v>
      </c>
      <c r="U3305">
        <v>34030</v>
      </c>
      <c r="V3305" t="s">
        <v>383</v>
      </c>
      <c r="W3305">
        <v>0</v>
      </c>
      <c r="X3305" t="s">
        <v>47</v>
      </c>
      <c r="Y3305" t="s">
        <v>70</v>
      </c>
      <c r="Z3305">
        <v>0.22</v>
      </c>
      <c r="AA3305">
        <v>0.72</v>
      </c>
      <c r="AB3305">
        <v>5</v>
      </c>
      <c r="AC3305" t="s">
        <v>47</v>
      </c>
    </row>
    <row r="3306" spans="1:29" hidden="1" x14ac:dyDescent="0.25">
      <c r="A3306" t="s">
        <v>359</v>
      </c>
      <c r="B3306">
        <v>100</v>
      </c>
      <c r="C3306" t="s">
        <v>28</v>
      </c>
      <c r="D3306">
        <v>780526</v>
      </c>
      <c r="E3306" s="1">
        <v>41744</v>
      </c>
      <c r="F3306">
        <v>1320</v>
      </c>
      <c r="H3306" t="s">
        <v>76</v>
      </c>
      <c r="I3306" s="2">
        <v>41773.370138888888</v>
      </c>
      <c r="J3306" t="s">
        <v>30</v>
      </c>
      <c r="K3306" t="s">
        <v>321</v>
      </c>
      <c r="L3306">
        <v>1</v>
      </c>
      <c r="M3306" t="s">
        <v>73</v>
      </c>
      <c r="N3306">
        <v>721026460</v>
      </c>
      <c r="O3306" t="s">
        <v>33</v>
      </c>
      <c r="P3306">
        <v>41</v>
      </c>
      <c r="S3306">
        <v>2982</v>
      </c>
      <c r="T3306" t="s">
        <v>384</v>
      </c>
      <c r="U3306">
        <v>32102</v>
      </c>
      <c r="V3306" t="s">
        <v>384</v>
      </c>
      <c r="W3306">
        <v>0</v>
      </c>
      <c r="X3306" t="s">
        <v>47</v>
      </c>
      <c r="Y3306" t="s">
        <v>70</v>
      </c>
      <c r="Z3306">
        <v>0.2</v>
      </c>
      <c r="AA3306">
        <v>0.66</v>
      </c>
      <c r="AB3306">
        <v>5</v>
      </c>
      <c r="AC3306" t="s">
        <v>47</v>
      </c>
    </row>
    <row r="3307" spans="1:29" hidden="1" x14ac:dyDescent="0.25">
      <c r="A3307" t="s">
        <v>359</v>
      </c>
      <c r="B3307">
        <v>100</v>
      </c>
      <c r="C3307" t="s">
        <v>28</v>
      </c>
      <c r="D3307">
        <v>780526</v>
      </c>
      <c r="E3307" s="1">
        <v>41744</v>
      </c>
      <c r="F3307">
        <v>1320</v>
      </c>
      <c r="H3307" t="s">
        <v>76</v>
      </c>
      <c r="I3307" s="2">
        <v>41773.370138888888</v>
      </c>
      <c r="J3307" t="s">
        <v>30</v>
      </c>
      <c r="K3307" t="s">
        <v>321</v>
      </c>
      <c r="L3307">
        <v>1</v>
      </c>
      <c r="M3307" t="s">
        <v>73</v>
      </c>
      <c r="N3307">
        <v>721026460</v>
      </c>
      <c r="O3307" t="s">
        <v>33</v>
      </c>
      <c r="P3307">
        <v>41</v>
      </c>
      <c r="S3307">
        <v>2968</v>
      </c>
      <c r="T3307" t="s">
        <v>385</v>
      </c>
      <c r="U3307">
        <v>34536</v>
      </c>
      <c r="V3307" t="s">
        <v>386</v>
      </c>
      <c r="W3307">
        <v>0</v>
      </c>
      <c r="X3307" t="s">
        <v>47</v>
      </c>
      <c r="Y3307" t="s">
        <v>70</v>
      </c>
      <c r="Z3307">
        <v>0.17</v>
      </c>
      <c r="AA3307">
        <v>0.56999999999999995</v>
      </c>
      <c r="AB3307">
        <v>600</v>
      </c>
      <c r="AC3307" t="s">
        <v>47</v>
      </c>
    </row>
    <row r="3308" spans="1:29" hidden="1" x14ac:dyDescent="0.25">
      <c r="A3308" t="s">
        <v>359</v>
      </c>
      <c r="B3308">
        <v>100</v>
      </c>
      <c r="C3308" t="s">
        <v>28</v>
      </c>
      <c r="D3308">
        <v>780526</v>
      </c>
      <c r="E3308" s="1">
        <v>41744</v>
      </c>
      <c r="F3308">
        <v>1320</v>
      </c>
      <c r="H3308" t="s">
        <v>76</v>
      </c>
      <c r="I3308" s="2">
        <v>41773.370138888888</v>
      </c>
      <c r="J3308" t="s">
        <v>30</v>
      </c>
      <c r="K3308" t="s">
        <v>321</v>
      </c>
      <c r="L3308">
        <v>1</v>
      </c>
      <c r="M3308" t="s">
        <v>73</v>
      </c>
      <c r="N3308">
        <v>721026460</v>
      </c>
      <c r="O3308" t="s">
        <v>33</v>
      </c>
      <c r="P3308">
        <v>41</v>
      </c>
      <c r="S3308">
        <v>2969</v>
      </c>
      <c r="T3308" t="s">
        <v>387</v>
      </c>
      <c r="U3308">
        <v>34571</v>
      </c>
      <c r="V3308" t="s">
        <v>388</v>
      </c>
      <c r="W3308">
        <v>0</v>
      </c>
      <c r="X3308" t="s">
        <v>47</v>
      </c>
      <c r="Y3308" t="s">
        <v>70</v>
      </c>
      <c r="Z3308">
        <v>0.17</v>
      </c>
      <c r="AA3308">
        <v>0.56000000000000005</v>
      </c>
      <c r="AB3308">
        <v>75</v>
      </c>
      <c r="AC3308" t="s">
        <v>47</v>
      </c>
    </row>
    <row r="3309" spans="1:29" hidden="1" x14ac:dyDescent="0.25">
      <c r="A3309" t="s">
        <v>359</v>
      </c>
      <c r="B3309">
        <v>100</v>
      </c>
      <c r="C3309" t="s">
        <v>28</v>
      </c>
      <c r="D3309">
        <v>780526</v>
      </c>
      <c r="E3309" s="1">
        <v>41744</v>
      </c>
      <c r="F3309">
        <v>1320</v>
      </c>
      <c r="H3309" t="s">
        <v>76</v>
      </c>
      <c r="I3309" s="2">
        <v>41773.370138888888</v>
      </c>
      <c r="J3309" t="s">
        <v>30</v>
      </c>
      <c r="K3309" t="s">
        <v>321</v>
      </c>
      <c r="L3309">
        <v>1</v>
      </c>
      <c r="M3309" t="s">
        <v>73</v>
      </c>
      <c r="N3309">
        <v>721026460</v>
      </c>
      <c r="O3309" t="s">
        <v>33</v>
      </c>
      <c r="P3309">
        <v>41</v>
      </c>
      <c r="S3309">
        <v>2977</v>
      </c>
      <c r="T3309" t="s">
        <v>389</v>
      </c>
      <c r="U3309">
        <v>34501</v>
      </c>
      <c r="V3309" t="s">
        <v>389</v>
      </c>
      <c r="W3309">
        <v>0</v>
      </c>
      <c r="X3309" t="s">
        <v>47</v>
      </c>
      <c r="Y3309" t="s">
        <v>70</v>
      </c>
      <c r="Z3309">
        <v>0.21</v>
      </c>
      <c r="AA3309">
        <v>0.68</v>
      </c>
      <c r="AB3309">
        <v>7</v>
      </c>
      <c r="AC3309" t="s">
        <v>47</v>
      </c>
    </row>
    <row r="3310" spans="1:29" hidden="1" x14ac:dyDescent="0.25">
      <c r="A3310" t="s">
        <v>359</v>
      </c>
      <c r="B3310">
        <v>100</v>
      </c>
      <c r="C3310" t="s">
        <v>28</v>
      </c>
      <c r="D3310">
        <v>780526</v>
      </c>
      <c r="E3310" s="1">
        <v>41744</v>
      </c>
      <c r="F3310">
        <v>1320</v>
      </c>
      <c r="H3310" t="s">
        <v>76</v>
      </c>
      <c r="I3310" s="2">
        <v>41773.370138888888</v>
      </c>
      <c r="J3310" t="s">
        <v>30</v>
      </c>
      <c r="K3310" t="s">
        <v>321</v>
      </c>
      <c r="L3310">
        <v>1</v>
      </c>
      <c r="M3310" t="s">
        <v>73</v>
      </c>
      <c r="N3310">
        <v>721026460</v>
      </c>
      <c r="O3310" t="s">
        <v>33</v>
      </c>
      <c r="P3310">
        <v>41</v>
      </c>
      <c r="S3310">
        <v>2380</v>
      </c>
      <c r="T3310" t="s">
        <v>390</v>
      </c>
      <c r="U3310">
        <v>77093</v>
      </c>
      <c r="V3310" t="s">
        <v>391</v>
      </c>
      <c r="W3310">
        <v>0</v>
      </c>
      <c r="X3310" t="s">
        <v>47</v>
      </c>
      <c r="Y3310" t="s">
        <v>70</v>
      </c>
      <c r="Z3310">
        <v>0.19</v>
      </c>
      <c r="AA3310">
        <v>0.65</v>
      </c>
      <c r="AB3310">
        <v>70</v>
      </c>
      <c r="AC3310" t="s">
        <v>47</v>
      </c>
    </row>
    <row r="3311" spans="1:29" hidden="1" x14ac:dyDescent="0.25">
      <c r="A3311" t="s">
        <v>359</v>
      </c>
      <c r="B3311">
        <v>100</v>
      </c>
      <c r="C3311" t="s">
        <v>28</v>
      </c>
      <c r="D3311">
        <v>780526</v>
      </c>
      <c r="E3311" s="1">
        <v>41744</v>
      </c>
      <c r="F3311">
        <v>1320</v>
      </c>
      <c r="H3311" t="s">
        <v>76</v>
      </c>
      <c r="I3311" s="2">
        <v>41773.370138888888</v>
      </c>
      <c r="J3311" t="s">
        <v>30</v>
      </c>
      <c r="K3311" t="s">
        <v>321</v>
      </c>
      <c r="L3311">
        <v>1</v>
      </c>
      <c r="M3311" t="s">
        <v>73</v>
      </c>
      <c r="N3311">
        <v>721026460</v>
      </c>
      <c r="O3311" t="s">
        <v>33</v>
      </c>
      <c r="P3311">
        <v>41</v>
      </c>
      <c r="S3311">
        <v>2979</v>
      </c>
      <c r="T3311" t="s">
        <v>392</v>
      </c>
      <c r="U3311">
        <v>34546</v>
      </c>
      <c r="V3311" t="s">
        <v>393</v>
      </c>
      <c r="W3311">
        <v>0</v>
      </c>
      <c r="X3311" t="s">
        <v>47</v>
      </c>
      <c r="Y3311" t="s">
        <v>70</v>
      </c>
      <c r="Z3311">
        <v>0.14000000000000001</v>
      </c>
      <c r="AA3311">
        <v>0.45</v>
      </c>
      <c r="AB3311">
        <v>100</v>
      </c>
      <c r="AC3311" t="s">
        <v>47</v>
      </c>
    </row>
    <row r="3312" spans="1:29" hidden="1" x14ac:dyDescent="0.25">
      <c r="A3312" t="s">
        <v>359</v>
      </c>
      <c r="B3312">
        <v>100</v>
      </c>
      <c r="C3312" t="s">
        <v>28</v>
      </c>
      <c r="D3312">
        <v>780526</v>
      </c>
      <c r="E3312" s="1">
        <v>41744</v>
      </c>
      <c r="F3312">
        <v>1320</v>
      </c>
      <c r="H3312" t="s">
        <v>76</v>
      </c>
      <c r="I3312" s="2">
        <v>41773.370138888888</v>
      </c>
      <c r="J3312" t="s">
        <v>30</v>
      </c>
      <c r="K3312" t="s">
        <v>321</v>
      </c>
      <c r="L3312">
        <v>1</v>
      </c>
      <c r="M3312" t="s">
        <v>73</v>
      </c>
      <c r="N3312">
        <v>721026460</v>
      </c>
      <c r="O3312" t="s">
        <v>33</v>
      </c>
      <c r="P3312">
        <v>41</v>
      </c>
      <c r="S3312">
        <v>2987</v>
      </c>
      <c r="T3312" t="s">
        <v>394</v>
      </c>
      <c r="U3312">
        <v>34475</v>
      </c>
      <c r="V3312" t="s">
        <v>394</v>
      </c>
      <c r="W3312">
        <v>0</v>
      </c>
      <c r="X3312" t="s">
        <v>47</v>
      </c>
      <c r="Y3312" t="s">
        <v>70</v>
      </c>
      <c r="Z3312">
        <v>0.18</v>
      </c>
      <c r="AA3312">
        <v>0.61</v>
      </c>
      <c r="AB3312">
        <v>5</v>
      </c>
      <c r="AC3312" t="s">
        <v>47</v>
      </c>
    </row>
    <row r="3313" spans="1:29" hidden="1" x14ac:dyDescent="0.25">
      <c r="A3313" t="s">
        <v>359</v>
      </c>
      <c r="B3313">
        <v>100</v>
      </c>
      <c r="C3313" t="s">
        <v>28</v>
      </c>
      <c r="D3313">
        <v>780526</v>
      </c>
      <c r="E3313" s="1">
        <v>41744</v>
      </c>
      <c r="F3313">
        <v>1320</v>
      </c>
      <c r="H3313" t="s">
        <v>76</v>
      </c>
      <c r="I3313" s="2">
        <v>41773.370138888888</v>
      </c>
      <c r="J3313" t="s">
        <v>30</v>
      </c>
      <c r="K3313" t="s">
        <v>321</v>
      </c>
      <c r="L3313">
        <v>1</v>
      </c>
      <c r="M3313" t="s">
        <v>73</v>
      </c>
      <c r="N3313">
        <v>721026460</v>
      </c>
      <c r="O3313" t="s">
        <v>33</v>
      </c>
      <c r="P3313">
        <v>41</v>
      </c>
      <c r="S3313">
        <v>2981</v>
      </c>
      <c r="T3313" t="s">
        <v>395</v>
      </c>
      <c r="U3313">
        <v>34506</v>
      </c>
      <c r="V3313" t="s">
        <v>395</v>
      </c>
      <c r="W3313">
        <v>0</v>
      </c>
      <c r="X3313" t="s">
        <v>47</v>
      </c>
      <c r="Y3313" t="s">
        <v>70</v>
      </c>
      <c r="Z3313">
        <v>0.15</v>
      </c>
      <c r="AA3313">
        <v>0.51</v>
      </c>
      <c r="AB3313">
        <v>200</v>
      </c>
      <c r="AC3313" t="s">
        <v>47</v>
      </c>
    </row>
    <row r="3314" spans="1:29" hidden="1" x14ac:dyDescent="0.25">
      <c r="A3314" t="s">
        <v>359</v>
      </c>
      <c r="B3314">
        <v>100</v>
      </c>
      <c r="C3314" t="s">
        <v>28</v>
      </c>
      <c r="D3314">
        <v>780526</v>
      </c>
      <c r="E3314" s="1">
        <v>41744</v>
      </c>
      <c r="F3314">
        <v>1320</v>
      </c>
      <c r="H3314" t="s">
        <v>76</v>
      </c>
      <c r="I3314" s="2">
        <v>41773.370138888888</v>
      </c>
      <c r="J3314" t="s">
        <v>30</v>
      </c>
      <c r="K3314" t="s">
        <v>321</v>
      </c>
      <c r="L3314">
        <v>1</v>
      </c>
      <c r="M3314" t="s">
        <v>73</v>
      </c>
      <c r="N3314">
        <v>721026460</v>
      </c>
      <c r="O3314" t="s">
        <v>33</v>
      </c>
      <c r="P3314">
        <v>41</v>
      </c>
      <c r="S3314">
        <v>2985</v>
      </c>
      <c r="T3314" t="s">
        <v>396</v>
      </c>
      <c r="U3314">
        <v>34511</v>
      </c>
      <c r="V3314" t="s">
        <v>396</v>
      </c>
      <c r="W3314">
        <v>0</v>
      </c>
      <c r="X3314" t="s">
        <v>47</v>
      </c>
      <c r="Y3314" t="s">
        <v>70</v>
      </c>
      <c r="Z3314">
        <v>0.2</v>
      </c>
      <c r="AA3314">
        <v>0.65</v>
      </c>
      <c r="AB3314">
        <v>5</v>
      </c>
      <c r="AC3314" t="s">
        <v>47</v>
      </c>
    </row>
    <row r="3315" spans="1:29" hidden="1" x14ac:dyDescent="0.25">
      <c r="A3315" t="s">
        <v>359</v>
      </c>
      <c r="B3315">
        <v>100</v>
      </c>
      <c r="C3315" t="s">
        <v>28</v>
      </c>
      <c r="D3315">
        <v>780526</v>
      </c>
      <c r="E3315" s="1">
        <v>41744</v>
      </c>
      <c r="F3315">
        <v>1320</v>
      </c>
      <c r="H3315" t="s">
        <v>76</v>
      </c>
      <c r="I3315" s="2">
        <v>41773.370138888888</v>
      </c>
      <c r="J3315" t="s">
        <v>30</v>
      </c>
      <c r="K3315" t="s">
        <v>321</v>
      </c>
      <c r="L3315">
        <v>1</v>
      </c>
      <c r="M3315" t="s">
        <v>73</v>
      </c>
      <c r="N3315">
        <v>721026460</v>
      </c>
      <c r="O3315" t="s">
        <v>33</v>
      </c>
      <c r="P3315">
        <v>41</v>
      </c>
      <c r="S3315">
        <v>2991</v>
      </c>
      <c r="T3315" t="s">
        <v>397</v>
      </c>
      <c r="U3315">
        <v>34010</v>
      </c>
      <c r="V3315" t="s">
        <v>397</v>
      </c>
      <c r="W3315">
        <v>0</v>
      </c>
      <c r="X3315" t="s">
        <v>47</v>
      </c>
      <c r="Y3315" t="s">
        <v>70</v>
      </c>
      <c r="Z3315">
        <v>0.18</v>
      </c>
      <c r="AA3315">
        <v>0.59</v>
      </c>
      <c r="AB3315">
        <v>1000</v>
      </c>
      <c r="AC3315" t="s">
        <v>47</v>
      </c>
    </row>
    <row r="3316" spans="1:29" hidden="1" x14ac:dyDescent="0.25">
      <c r="A3316" t="s">
        <v>359</v>
      </c>
      <c r="B3316">
        <v>100</v>
      </c>
      <c r="C3316" t="s">
        <v>28</v>
      </c>
      <c r="D3316">
        <v>780526</v>
      </c>
      <c r="E3316" s="1">
        <v>41744</v>
      </c>
      <c r="F3316">
        <v>1320</v>
      </c>
      <c r="H3316" t="s">
        <v>76</v>
      </c>
      <c r="I3316" s="2">
        <v>41773.370138888888</v>
      </c>
      <c r="J3316" t="s">
        <v>30</v>
      </c>
      <c r="K3316" t="s">
        <v>321</v>
      </c>
      <c r="L3316">
        <v>1</v>
      </c>
      <c r="M3316" t="s">
        <v>73</v>
      </c>
      <c r="N3316">
        <v>721026460</v>
      </c>
      <c r="O3316" t="s">
        <v>33</v>
      </c>
      <c r="P3316">
        <v>41</v>
      </c>
      <c r="S3316">
        <v>2976</v>
      </c>
      <c r="T3316" t="s">
        <v>398</v>
      </c>
      <c r="U3316">
        <v>39175</v>
      </c>
      <c r="V3316" t="s">
        <v>398</v>
      </c>
      <c r="W3316">
        <v>0</v>
      </c>
      <c r="X3316" t="s">
        <v>47</v>
      </c>
      <c r="Y3316" t="s">
        <v>70</v>
      </c>
      <c r="Z3316">
        <v>0.18</v>
      </c>
      <c r="AA3316">
        <v>0.61</v>
      </c>
      <c r="AB3316">
        <v>0.2</v>
      </c>
      <c r="AC3316" t="s">
        <v>47</v>
      </c>
    </row>
    <row r="3317" spans="1:29" hidden="1" x14ac:dyDescent="0.25">
      <c r="A3317" t="s">
        <v>359</v>
      </c>
      <c r="B3317">
        <v>100</v>
      </c>
      <c r="C3317" t="s">
        <v>28</v>
      </c>
      <c r="D3317">
        <v>780526</v>
      </c>
      <c r="E3317" s="1">
        <v>41744</v>
      </c>
      <c r="F3317">
        <v>1320</v>
      </c>
      <c r="H3317" t="s">
        <v>76</v>
      </c>
      <c r="I3317" s="2">
        <v>41773.370138888888</v>
      </c>
      <c r="J3317" t="s">
        <v>30</v>
      </c>
      <c r="K3317" t="s">
        <v>321</v>
      </c>
      <c r="L3317">
        <v>1</v>
      </c>
      <c r="M3317" t="s">
        <v>73</v>
      </c>
      <c r="N3317">
        <v>721026460</v>
      </c>
      <c r="O3317" t="s">
        <v>33</v>
      </c>
      <c r="P3317">
        <v>41</v>
      </c>
      <c r="S3317">
        <v>2955</v>
      </c>
      <c r="T3317" t="s">
        <v>399</v>
      </c>
      <c r="U3317">
        <v>79724</v>
      </c>
      <c r="V3317" t="s">
        <v>400</v>
      </c>
      <c r="W3317">
        <v>0</v>
      </c>
      <c r="X3317" t="s">
        <v>47</v>
      </c>
      <c r="Y3317" t="s">
        <v>70</v>
      </c>
      <c r="Z3317">
        <v>0.53</v>
      </c>
      <c r="AA3317">
        <v>1.8</v>
      </c>
      <c r="AB3317">
        <v>10000</v>
      </c>
      <c r="AC3317" t="s">
        <v>47</v>
      </c>
    </row>
    <row r="3318" spans="1:29" hidden="1" x14ac:dyDescent="0.25">
      <c r="A3318" t="s">
        <v>359</v>
      </c>
      <c r="B3318">
        <v>100</v>
      </c>
      <c r="C3318" t="s">
        <v>28</v>
      </c>
      <c r="D3318">
        <v>780526</v>
      </c>
      <c r="E3318" s="1">
        <v>41744</v>
      </c>
      <c r="F3318">
        <v>1320</v>
      </c>
      <c r="H3318" t="s">
        <v>76</v>
      </c>
      <c r="I3318" s="2">
        <v>41773.370138888888</v>
      </c>
      <c r="J3318" t="s">
        <v>30</v>
      </c>
      <c r="K3318" t="s">
        <v>321</v>
      </c>
      <c r="L3318">
        <v>1</v>
      </c>
      <c r="M3318" t="s">
        <v>73</v>
      </c>
      <c r="N3318">
        <v>721026460</v>
      </c>
      <c r="O3318" t="s">
        <v>33</v>
      </c>
      <c r="P3318">
        <v>41</v>
      </c>
      <c r="S3318">
        <v>2983</v>
      </c>
      <c r="T3318" t="s">
        <v>401</v>
      </c>
      <c r="U3318">
        <v>34541</v>
      </c>
      <c r="V3318" t="s">
        <v>401</v>
      </c>
      <c r="W3318">
        <v>0</v>
      </c>
      <c r="X3318" t="s">
        <v>47</v>
      </c>
      <c r="Y3318" t="s">
        <v>70</v>
      </c>
      <c r="Z3318">
        <v>0.24</v>
      </c>
      <c r="AA3318">
        <v>0.78</v>
      </c>
      <c r="AB3318">
        <v>5</v>
      </c>
      <c r="AC3318" t="s">
        <v>47</v>
      </c>
    </row>
    <row r="3319" spans="1:29" hidden="1" x14ac:dyDescent="0.25">
      <c r="A3319" t="s">
        <v>359</v>
      </c>
      <c r="B3319">
        <v>100</v>
      </c>
      <c r="C3319" t="s">
        <v>28</v>
      </c>
      <c r="D3319">
        <v>780526</v>
      </c>
      <c r="E3319" s="1">
        <v>41744</v>
      </c>
      <c r="F3319">
        <v>1320</v>
      </c>
      <c r="H3319" t="s">
        <v>76</v>
      </c>
      <c r="I3319" s="2">
        <v>41773.370138888888</v>
      </c>
      <c r="J3319" t="s">
        <v>30</v>
      </c>
      <c r="K3319" t="s">
        <v>321</v>
      </c>
      <c r="L3319">
        <v>1</v>
      </c>
      <c r="M3319" t="s">
        <v>73</v>
      </c>
      <c r="N3319">
        <v>721026460</v>
      </c>
      <c r="O3319" t="s">
        <v>33</v>
      </c>
      <c r="P3319">
        <v>41</v>
      </c>
      <c r="S3319">
        <v>2992</v>
      </c>
      <c r="T3319" t="s">
        <v>402</v>
      </c>
      <c r="U3319">
        <v>34371</v>
      </c>
      <c r="V3319" t="s">
        <v>403</v>
      </c>
      <c r="W3319">
        <v>0</v>
      </c>
      <c r="X3319" t="s">
        <v>47</v>
      </c>
      <c r="Y3319" t="s">
        <v>70</v>
      </c>
      <c r="Z3319">
        <v>0.19</v>
      </c>
      <c r="AA3319">
        <v>0.64</v>
      </c>
      <c r="AB3319">
        <v>700</v>
      </c>
      <c r="AC3319" t="s">
        <v>47</v>
      </c>
    </row>
    <row r="3320" spans="1:29" hidden="1" x14ac:dyDescent="0.25">
      <c r="A3320" t="s">
        <v>359</v>
      </c>
      <c r="B3320">
        <v>100</v>
      </c>
      <c r="C3320" t="s">
        <v>28</v>
      </c>
      <c r="D3320">
        <v>780526</v>
      </c>
      <c r="E3320" s="1">
        <v>41744</v>
      </c>
      <c r="F3320">
        <v>1320</v>
      </c>
      <c r="H3320" t="s">
        <v>76</v>
      </c>
      <c r="I3320" s="2">
        <v>41773.370138888888</v>
      </c>
      <c r="J3320" t="s">
        <v>30</v>
      </c>
      <c r="K3320" t="s">
        <v>321</v>
      </c>
      <c r="L3320">
        <v>1</v>
      </c>
      <c r="M3320" t="s">
        <v>73</v>
      </c>
      <c r="N3320">
        <v>721026460</v>
      </c>
      <c r="O3320" t="s">
        <v>33</v>
      </c>
      <c r="P3320">
        <v>41</v>
      </c>
      <c r="S3320">
        <v>2216</v>
      </c>
      <c r="T3320" t="s">
        <v>406</v>
      </c>
      <c r="U3320">
        <v>34311</v>
      </c>
      <c r="V3320" t="s">
        <v>406</v>
      </c>
      <c r="W3320">
        <v>0</v>
      </c>
      <c r="X3320" t="s">
        <v>47</v>
      </c>
      <c r="Y3320" t="s">
        <v>70</v>
      </c>
      <c r="Z3320">
        <v>0.94</v>
      </c>
      <c r="AA3320">
        <v>3.1</v>
      </c>
      <c r="AC3320" t="s">
        <v>47</v>
      </c>
    </row>
    <row r="3321" spans="1:29" hidden="1" x14ac:dyDescent="0.25">
      <c r="A3321" t="s">
        <v>359</v>
      </c>
      <c r="B3321">
        <v>100</v>
      </c>
      <c r="C3321" t="s">
        <v>28</v>
      </c>
      <c r="D3321">
        <v>780526</v>
      </c>
      <c r="E3321" s="1">
        <v>41744</v>
      </c>
      <c r="F3321">
        <v>1320</v>
      </c>
      <c r="H3321" t="s">
        <v>76</v>
      </c>
      <c r="I3321" s="2">
        <v>41773.370138888888</v>
      </c>
      <c r="J3321" t="s">
        <v>30</v>
      </c>
      <c r="K3321" t="s">
        <v>321</v>
      </c>
      <c r="L3321">
        <v>1</v>
      </c>
      <c r="M3321" t="s">
        <v>73</v>
      </c>
      <c r="N3321">
        <v>721026460</v>
      </c>
      <c r="O3321" t="s">
        <v>33</v>
      </c>
      <c r="P3321">
        <v>41</v>
      </c>
      <c r="S3321">
        <v>2943</v>
      </c>
      <c r="T3321" t="s">
        <v>83</v>
      </c>
      <c r="U3321">
        <v>32101</v>
      </c>
      <c r="V3321" t="s">
        <v>83</v>
      </c>
      <c r="W3321">
        <v>6.2</v>
      </c>
      <c r="X3321" t="s">
        <v>47</v>
      </c>
      <c r="Y3321" t="s">
        <v>41</v>
      </c>
      <c r="Z3321">
        <v>0.15</v>
      </c>
      <c r="AA3321">
        <v>0.49</v>
      </c>
      <c r="AB3321">
        <v>80</v>
      </c>
      <c r="AC3321" t="s">
        <v>47</v>
      </c>
    </row>
    <row r="3322" spans="1:29" hidden="1" x14ac:dyDescent="0.25">
      <c r="A3322" t="s">
        <v>359</v>
      </c>
      <c r="B3322">
        <v>100</v>
      </c>
      <c r="C3322" t="s">
        <v>28</v>
      </c>
      <c r="D3322">
        <v>780526</v>
      </c>
      <c r="E3322" s="1">
        <v>41744</v>
      </c>
      <c r="F3322">
        <v>1320</v>
      </c>
      <c r="H3322" t="s">
        <v>76</v>
      </c>
      <c r="I3322" s="2">
        <v>41773.370138888888</v>
      </c>
      <c r="J3322" t="s">
        <v>30</v>
      </c>
      <c r="K3322" t="s">
        <v>321</v>
      </c>
      <c r="L3322">
        <v>1</v>
      </c>
      <c r="M3322" t="s">
        <v>73</v>
      </c>
      <c r="N3322">
        <v>721026460</v>
      </c>
      <c r="O3322" t="s">
        <v>33</v>
      </c>
      <c r="P3322">
        <v>41</v>
      </c>
      <c r="S3322">
        <v>2941</v>
      </c>
      <c r="T3322" t="s">
        <v>84</v>
      </c>
      <c r="U3322">
        <v>32106</v>
      </c>
      <c r="V3322" t="s">
        <v>84</v>
      </c>
      <c r="W3322">
        <v>5.0999999999999996</v>
      </c>
      <c r="X3322" t="s">
        <v>47</v>
      </c>
      <c r="Y3322" t="s">
        <v>41</v>
      </c>
      <c r="Z3322">
        <v>0.19</v>
      </c>
      <c r="AA3322">
        <v>0.62</v>
      </c>
      <c r="AB3322">
        <v>80</v>
      </c>
      <c r="AC3322" t="s">
        <v>47</v>
      </c>
    </row>
    <row r="3323" spans="1:29" hidden="1" x14ac:dyDescent="0.25">
      <c r="A3323" t="s">
        <v>359</v>
      </c>
      <c r="B3323">
        <v>100</v>
      </c>
      <c r="C3323" t="s">
        <v>28</v>
      </c>
      <c r="D3323">
        <v>780526</v>
      </c>
      <c r="E3323" s="1">
        <v>41744</v>
      </c>
      <c r="F3323">
        <v>1320</v>
      </c>
      <c r="H3323" t="s">
        <v>76</v>
      </c>
      <c r="I3323" s="2">
        <v>41773.370138888888</v>
      </c>
      <c r="J3323" t="s">
        <v>30</v>
      </c>
      <c r="K3323" t="s">
        <v>321</v>
      </c>
      <c r="L3323">
        <v>1</v>
      </c>
      <c r="M3323" t="s">
        <v>73</v>
      </c>
      <c r="N3323">
        <v>721026460</v>
      </c>
      <c r="O3323" t="s">
        <v>33</v>
      </c>
      <c r="P3323">
        <v>41</v>
      </c>
      <c r="S3323">
        <v>2408</v>
      </c>
      <c r="T3323" t="s">
        <v>407</v>
      </c>
      <c r="U3323">
        <v>77596</v>
      </c>
      <c r="V3323" t="s">
        <v>407</v>
      </c>
      <c r="W3323">
        <v>0</v>
      </c>
      <c r="X3323" t="s">
        <v>47</v>
      </c>
      <c r="Y3323" t="s">
        <v>70</v>
      </c>
      <c r="Z3323">
        <v>0.22</v>
      </c>
      <c r="AA3323">
        <v>0.74</v>
      </c>
      <c r="AC3323" t="s">
        <v>47</v>
      </c>
    </row>
    <row r="3324" spans="1:29" hidden="1" x14ac:dyDescent="0.25">
      <c r="A3324" t="s">
        <v>359</v>
      </c>
      <c r="B3324">
        <v>100</v>
      </c>
      <c r="C3324" t="s">
        <v>28</v>
      </c>
      <c r="D3324">
        <v>780526</v>
      </c>
      <c r="E3324" s="1">
        <v>41744</v>
      </c>
      <c r="F3324">
        <v>1320</v>
      </c>
      <c r="H3324" t="s">
        <v>76</v>
      </c>
      <c r="I3324" s="2">
        <v>41773.370138888888</v>
      </c>
      <c r="J3324" t="s">
        <v>30</v>
      </c>
      <c r="K3324" t="s">
        <v>321</v>
      </c>
      <c r="L3324">
        <v>1</v>
      </c>
      <c r="M3324" t="s">
        <v>73</v>
      </c>
      <c r="N3324">
        <v>721026460</v>
      </c>
      <c r="O3324" t="s">
        <v>33</v>
      </c>
      <c r="P3324">
        <v>41</v>
      </c>
      <c r="S3324">
        <v>2944</v>
      </c>
      <c r="T3324" t="s">
        <v>85</v>
      </c>
      <c r="U3324">
        <v>32105</v>
      </c>
      <c r="V3324" t="s">
        <v>85</v>
      </c>
      <c r="W3324">
        <v>3.8</v>
      </c>
      <c r="X3324" t="s">
        <v>47</v>
      </c>
      <c r="Y3324" t="s">
        <v>41</v>
      </c>
      <c r="Z3324">
        <v>0.15</v>
      </c>
      <c r="AA3324">
        <v>0.49</v>
      </c>
      <c r="AB3324">
        <v>80</v>
      </c>
      <c r="AC3324" t="s">
        <v>47</v>
      </c>
    </row>
    <row r="3325" spans="1:29" hidden="1" x14ac:dyDescent="0.25">
      <c r="A3325" t="s">
        <v>359</v>
      </c>
      <c r="B3325">
        <v>100</v>
      </c>
      <c r="C3325" t="s">
        <v>28</v>
      </c>
      <c r="D3325">
        <v>780526</v>
      </c>
      <c r="E3325" s="1">
        <v>41744</v>
      </c>
      <c r="F3325">
        <v>1320</v>
      </c>
      <c r="H3325" t="s">
        <v>76</v>
      </c>
      <c r="I3325" s="2">
        <v>41773.370138888888</v>
      </c>
      <c r="J3325" t="s">
        <v>30</v>
      </c>
      <c r="K3325" t="s">
        <v>321</v>
      </c>
      <c r="L3325">
        <v>1</v>
      </c>
      <c r="M3325" t="s">
        <v>73</v>
      </c>
      <c r="N3325">
        <v>721026460</v>
      </c>
      <c r="O3325" t="s">
        <v>33</v>
      </c>
      <c r="P3325">
        <v>41</v>
      </c>
      <c r="S3325">
        <v>2988</v>
      </c>
      <c r="T3325" t="s">
        <v>410</v>
      </c>
      <c r="U3325">
        <v>34516</v>
      </c>
      <c r="V3325" t="s">
        <v>411</v>
      </c>
      <c r="W3325">
        <v>0</v>
      </c>
      <c r="X3325" t="s">
        <v>47</v>
      </c>
      <c r="Y3325" t="s">
        <v>70</v>
      </c>
      <c r="Z3325">
        <v>0.15</v>
      </c>
      <c r="AA3325">
        <v>0.49</v>
      </c>
      <c r="AC3325" t="s">
        <v>47</v>
      </c>
    </row>
    <row r="3326" spans="1:29" hidden="1" x14ac:dyDescent="0.25">
      <c r="A3326" t="s">
        <v>359</v>
      </c>
      <c r="B3326">
        <v>100</v>
      </c>
      <c r="C3326" t="s">
        <v>28</v>
      </c>
      <c r="D3326">
        <v>780526</v>
      </c>
      <c r="E3326" s="1">
        <v>41744</v>
      </c>
      <c r="F3326">
        <v>1320</v>
      </c>
      <c r="H3326" t="s">
        <v>76</v>
      </c>
      <c r="I3326" s="2">
        <v>41773.370138888888</v>
      </c>
      <c r="J3326" t="s">
        <v>30</v>
      </c>
      <c r="K3326" t="s">
        <v>321</v>
      </c>
      <c r="L3326">
        <v>1</v>
      </c>
      <c r="M3326" t="s">
        <v>73</v>
      </c>
      <c r="N3326">
        <v>721026460</v>
      </c>
      <c r="O3326" t="s">
        <v>33</v>
      </c>
      <c r="P3326">
        <v>41</v>
      </c>
      <c r="S3326">
        <v>2966</v>
      </c>
      <c r="T3326" t="s">
        <v>414</v>
      </c>
      <c r="U3326">
        <v>77277</v>
      </c>
      <c r="V3326" t="s">
        <v>414</v>
      </c>
      <c r="W3326">
        <v>0</v>
      </c>
      <c r="X3326" t="s">
        <v>47</v>
      </c>
      <c r="Y3326" t="s">
        <v>70</v>
      </c>
      <c r="Z3326">
        <v>0.19</v>
      </c>
      <c r="AA3326">
        <v>0.63</v>
      </c>
      <c r="AC3326" t="s">
        <v>47</v>
      </c>
    </row>
    <row r="3327" spans="1:29" hidden="1" x14ac:dyDescent="0.25">
      <c r="A3327" t="s">
        <v>359</v>
      </c>
      <c r="B3327">
        <v>100</v>
      </c>
      <c r="C3327" t="s">
        <v>28</v>
      </c>
      <c r="D3327">
        <v>780526</v>
      </c>
      <c r="E3327" s="1">
        <v>41744</v>
      </c>
      <c r="F3327">
        <v>1320</v>
      </c>
      <c r="H3327" t="s">
        <v>76</v>
      </c>
      <c r="I3327" s="2">
        <v>41773.370138888888</v>
      </c>
      <c r="J3327" t="s">
        <v>30</v>
      </c>
      <c r="K3327" t="s">
        <v>321</v>
      </c>
      <c r="L3327">
        <v>1</v>
      </c>
      <c r="M3327" t="s">
        <v>73</v>
      </c>
      <c r="N3327">
        <v>721026460</v>
      </c>
      <c r="O3327" t="s">
        <v>33</v>
      </c>
      <c r="P3327">
        <v>41</v>
      </c>
      <c r="S3327">
        <v>2980</v>
      </c>
      <c r="T3327" t="s">
        <v>415</v>
      </c>
      <c r="U3327">
        <v>34531</v>
      </c>
      <c r="V3327" t="s">
        <v>415</v>
      </c>
      <c r="W3327">
        <v>0</v>
      </c>
      <c r="X3327" t="s">
        <v>47</v>
      </c>
      <c r="Y3327" t="s">
        <v>70</v>
      </c>
      <c r="Z3327">
        <v>0.16</v>
      </c>
      <c r="AA3327">
        <v>0.54</v>
      </c>
      <c r="AB3327">
        <v>5</v>
      </c>
      <c r="AC3327" t="s">
        <v>47</v>
      </c>
    </row>
    <row r="3328" spans="1:29" hidden="1" x14ac:dyDescent="0.25">
      <c r="A3328" t="s">
        <v>359</v>
      </c>
      <c r="B3328">
        <v>100</v>
      </c>
      <c r="C3328" t="s">
        <v>28</v>
      </c>
      <c r="D3328">
        <v>780526</v>
      </c>
      <c r="E3328" s="1">
        <v>41744</v>
      </c>
      <c r="F3328">
        <v>1320</v>
      </c>
      <c r="H3328" t="s">
        <v>76</v>
      </c>
      <c r="I3328" s="2">
        <v>41773.370138888888</v>
      </c>
      <c r="J3328" t="s">
        <v>30</v>
      </c>
      <c r="K3328" t="s">
        <v>321</v>
      </c>
      <c r="L3328">
        <v>1</v>
      </c>
      <c r="M3328" t="s">
        <v>73</v>
      </c>
      <c r="N3328">
        <v>721026460</v>
      </c>
      <c r="O3328" t="s">
        <v>33</v>
      </c>
      <c r="P3328">
        <v>41</v>
      </c>
      <c r="S3328">
        <v>2410</v>
      </c>
      <c r="T3328" t="s">
        <v>416</v>
      </c>
      <c r="U3328">
        <v>77168</v>
      </c>
      <c r="V3328" t="s">
        <v>416</v>
      </c>
      <c r="W3328">
        <v>0</v>
      </c>
      <c r="X3328" t="s">
        <v>47</v>
      </c>
      <c r="Y3328" t="s">
        <v>70</v>
      </c>
      <c r="Z3328">
        <v>0.1</v>
      </c>
      <c r="AA3328">
        <v>0.32</v>
      </c>
      <c r="AC3328" t="s">
        <v>47</v>
      </c>
    </row>
    <row r="3329" spans="1:29" hidden="1" x14ac:dyDescent="0.25">
      <c r="A3329" t="s">
        <v>323</v>
      </c>
      <c r="B3329">
        <v>100</v>
      </c>
      <c r="C3329" t="s">
        <v>28</v>
      </c>
      <c r="D3329">
        <v>780525</v>
      </c>
      <c r="E3329" s="1">
        <v>41744</v>
      </c>
      <c r="F3329">
        <v>1345</v>
      </c>
      <c r="H3329" t="s">
        <v>76</v>
      </c>
      <c r="I3329" s="2">
        <v>41773.370138888888</v>
      </c>
      <c r="J3329" t="s">
        <v>30</v>
      </c>
      <c r="K3329" t="s">
        <v>321</v>
      </c>
      <c r="L3329">
        <v>1</v>
      </c>
      <c r="M3329" t="s">
        <v>73</v>
      </c>
      <c r="N3329">
        <v>721026460</v>
      </c>
      <c r="O3329" t="s">
        <v>33</v>
      </c>
      <c r="P3329">
        <v>15</v>
      </c>
      <c r="S3329">
        <v>1052</v>
      </c>
      <c r="T3329" t="s">
        <v>333</v>
      </c>
      <c r="U3329">
        <v>929</v>
      </c>
      <c r="V3329" t="s">
        <v>334</v>
      </c>
      <c r="W3329">
        <v>9.6999999999999993</v>
      </c>
      <c r="X3329" t="s">
        <v>40</v>
      </c>
      <c r="Y3329" t="s">
        <v>41</v>
      </c>
      <c r="Z3329">
        <v>0.15</v>
      </c>
      <c r="AA3329">
        <v>0.3</v>
      </c>
      <c r="AC3329" t="s">
        <v>40</v>
      </c>
    </row>
    <row r="3330" spans="1:29" hidden="1" x14ac:dyDescent="0.25">
      <c r="A3330" t="s">
        <v>323</v>
      </c>
      <c r="B3330">
        <v>100</v>
      </c>
      <c r="C3330" t="s">
        <v>28</v>
      </c>
      <c r="D3330">
        <v>780525</v>
      </c>
      <c r="E3330" s="1">
        <v>41744</v>
      </c>
      <c r="F3330">
        <v>1345</v>
      </c>
      <c r="H3330" t="s">
        <v>76</v>
      </c>
      <c r="I3330" s="2">
        <v>41773.370138888888</v>
      </c>
      <c r="J3330" t="s">
        <v>30</v>
      </c>
      <c r="K3330" t="s">
        <v>321</v>
      </c>
      <c r="L3330">
        <v>1</v>
      </c>
      <c r="M3330" t="s">
        <v>73</v>
      </c>
      <c r="N3330">
        <v>721026460</v>
      </c>
      <c r="O3330" t="s">
        <v>33</v>
      </c>
      <c r="P3330">
        <v>15</v>
      </c>
      <c r="S3330">
        <v>1055</v>
      </c>
      <c r="T3330" t="s">
        <v>50</v>
      </c>
      <c r="U3330">
        <v>945</v>
      </c>
      <c r="V3330" t="s">
        <v>51</v>
      </c>
      <c r="W3330">
        <v>24</v>
      </c>
      <c r="X3330" t="s">
        <v>40</v>
      </c>
      <c r="Y3330" t="s">
        <v>41</v>
      </c>
      <c r="Z3330">
        <v>2.5</v>
      </c>
      <c r="AA3330">
        <v>5</v>
      </c>
      <c r="AC3330" t="s">
        <v>40</v>
      </c>
    </row>
    <row r="3331" spans="1:29" hidden="1" x14ac:dyDescent="0.25">
      <c r="A3331" t="s">
        <v>323</v>
      </c>
      <c r="B3331">
        <v>100</v>
      </c>
      <c r="C3331" t="s">
        <v>28</v>
      </c>
      <c r="D3331">
        <v>780525</v>
      </c>
      <c r="E3331" s="1">
        <v>41744</v>
      </c>
      <c r="F3331">
        <v>1345</v>
      </c>
      <c r="H3331" t="s">
        <v>76</v>
      </c>
      <c r="I3331" s="2">
        <v>41773.370138888888</v>
      </c>
      <c r="J3331" t="s">
        <v>30</v>
      </c>
      <c r="K3331" t="s">
        <v>321</v>
      </c>
      <c r="L3331">
        <v>1</v>
      </c>
      <c r="M3331" t="s">
        <v>73</v>
      </c>
      <c r="N3331">
        <v>721026460</v>
      </c>
      <c r="O3331" t="s">
        <v>33</v>
      </c>
      <c r="P3331">
        <v>15</v>
      </c>
      <c r="S3331">
        <v>1038</v>
      </c>
      <c r="T3331" t="s">
        <v>337</v>
      </c>
      <c r="U3331">
        <v>630</v>
      </c>
      <c r="V3331" t="s">
        <v>338</v>
      </c>
      <c r="W3331">
        <v>0.32</v>
      </c>
      <c r="X3331" t="s">
        <v>40</v>
      </c>
      <c r="Y3331" t="s">
        <v>41</v>
      </c>
      <c r="Z3331">
        <v>2.5000000000000001E-2</v>
      </c>
      <c r="AA3331">
        <v>7.4999999999999997E-2</v>
      </c>
      <c r="AB3331">
        <v>10</v>
      </c>
      <c r="AC3331" t="s">
        <v>40</v>
      </c>
    </row>
    <row r="3332" spans="1:29" hidden="1" x14ac:dyDescent="0.25">
      <c r="A3332" t="s">
        <v>323</v>
      </c>
      <c r="B3332">
        <v>100</v>
      </c>
      <c r="C3332" t="s">
        <v>28</v>
      </c>
      <c r="D3332">
        <v>780525</v>
      </c>
      <c r="E3332" s="1">
        <v>41744</v>
      </c>
      <c r="F3332">
        <v>1345</v>
      </c>
      <c r="H3332" t="s">
        <v>76</v>
      </c>
      <c r="I3332" s="2">
        <v>41773.370138888888</v>
      </c>
      <c r="J3332" t="s">
        <v>30</v>
      </c>
      <c r="K3332" t="s">
        <v>321</v>
      </c>
      <c r="L3332">
        <v>1</v>
      </c>
      <c r="M3332" t="s">
        <v>73</v>
      </c>
      <c r="N3332">
        <v>721026460</v>
      </c>
      <c r="O3332" t="s">
        <v>33</v>
      </c>
      <c r="P3332">
        <v>15</v>
      </c>
      <c r="S3332">
        <v>1074</v>
      </c>
      <c r="T3332" t="s">
        <v>554</v>
      </c>
      <c r="U3332">
        <v>1097</v>
      </c>
      <c r="V3332" t="s">
        <v>554</v>
      </c>
      <c r="W3332">
        <v>1.9000000000000001E-4</v>
      </c>
      <c r="X3332" t="s">
        <v>40</v>
      </c>
      <c r="Y3332" t="s">
        <v>55</v>
      </c>
      <c r="Z3332">
        <v>1.2999999999999999E-4</v>
      </c>
      <c r="AA3332">
        <v>2.5000000000000001E-4</v>
      </c>
      <c r="AB3332">
        <v>6.0000000000000001E-3</v>
      </c>
      <c r="AC3332" t="s">
        <v>40</v>
      </c>
    </row>
    <row r="3333" spans="1:29" hidden="1" x14ac:dyDescent="0.25">
      <c r="A3333" t="s">
        <v>323</v>
      </c>
      <c r="B3333">
        <v>100</v>
      </c>
      <c r="C3333" t="s">
        <v>28</v>
      </c>
      <c r="D3333">
        <v>780525</v>
      </c>
      <c r="E3333" s="1">
        <v>41744</v>
      </c>
      <c r="F3333">
        <v>1345</v>
      </c>
      <c r="H3333" t="s">
        <v>76</v>
      </c>
      <c r="I3333" s="2">
        <v>41773.370138888888</v>
      </c>
      <c r="J3333" t="s">
        <v>30</v>
      </c>
      <c r="K3333" t="s">
        <v>321</v>
      </c>
      <c r="L3333">
        <v>1</v>
      </c>
      <c r="M3333" t="s">
        <v>73</v>
      </c>
      <c r="N3333">
        <v>721026460</v>
      </c>
      <c r="O3333" t="s">
        <v>33</v>
      </c>
      <c r="P3333">
        <v>15</v>
      </c>
      <c r="S3333">
        <v>1075</v>
      </c>
      <c r="T3333" t="s">
        <v>555</v>
      </c>
      <c r="U3333">
        <v>1012</v>
      </c>
      <c r="V3333" t="s">
        <v>555</v>
      </c>
      <c r="W3333">
        <v>0</v>
      </c>
      <c r="X3333" t="s">
        <v>40</v>
      </c>
      <c r="Y3333" t="s">
        <v>70</v>
      </c>
      <c r="Z3333">
        <v>1.2999999999999999E-4</v>
      </c>
      <c r="AA3333">
        <v>2.5000000000000001E-4</v>
      </c>
      <c r="AB3333">
        <v>4.0000000000000001E-3</v>
      </c>
      <c r="AC3333" t="s">
        <v>40</v>
      </c>
    </row>
    <row r="3334" spans="1:29" hidden="1" x14ac:dyDescent="0.25">
      <c r="A3334" t="s">
        <v>323</v>
      </c>
      <c r="B3334">
        <v>100</v>
      </c>
      <c r="C3334" t="s">
        <v>28</v>
      </c>
      <c r="D3334">
        <v>780525</v>
      </c>
      <c r="E3334" s="1">
        <v>41744</v>
      </c>
      <c r="F3334">
        <v>1345</v>
      </c>
      <c r="H3334" t="s">
        <v>76</v>
      </c>
      <c r="I3334" s="2">
        <v>41773.370138888888</v>
      </c>
      <c r="J3334" t="s">
        <v>30</v>
      </c>
      <c r="K3334" t="s">
        <v>321</v>
      </c>
      <c r="L3334">
        <v>1</v>
      </c>
      <c r="M3334" t="s">
        <v>73</v>
      </c>
      <c r="N3334">
        <v>721026460</v>
      </c>
      <c r="O3334" t="s">
        <v>33</v>
      </c>
      <c r="P3334">
        <v>15</v>
      </c>
      <c r="S3334">
        <v>1045</v>
      </c>
      <c r="T3334" t="s">
        <v>339</v>
      </c>
      <c r="U3334">
        <v>1147</v>
      </c>
      <c r="V3334" t="s">
        <v>340</v>
      </c>
      <c r="W3334">
        <v>0</v>
      </c>
      <c r="X3334" t="s">
        <v>40</v>
      </c>
      <c r="Y3334" t="s">
        <v>70</v>
      </c>
      <c r="Z3334">
        <v>2E-3</v>
      </c>
      <c r="AA3334">
        <v>4.0000000000000001E-3</v>
      </c>
      <c r="AB3334">
        <v>0.05</v>
      </c>
      <c r="AC3334" t="s">
        <v>40</v>
      </c>
    </row>
    <row r="3335" spans="1:29" hidden="1" x14ac:dyDescent="0.25">
      <c r="A3335" t="s">
        <v>323</v>
      </c>
      <c r="B3335">
        <v>100</v>
      </c>
      <c r="C3335" t="s">
        <v>28</v>
      </c>
      <c r="D3335">
        <v>780525</v>
      </c>
      <c r="E3335" s="1">
        <v>41744</v>
      </c>
      <c r="F3335">
        <v>1345</v>
      </c>
      <c r="H3335" t="s">
        <v>76</v>
      </c>
      <c r="I3335" s="2">
        <v>41773.370138888888</v>
      </c>
      <c r="J3335" t="s">
        <v>30</v>
      </c>
      <c r="K3335" t="s">
        <v>321</v>
      </c>
      <c r="L3335">
        <v>1</v>
      </c>
      <c r="M3335" t="s">
        <v>73</v>
      </c>
      <c r="N3335">
        <v>721026460</v>
      </c>
      <c r="O3335" t="s">
        <v>33</v>
      </c>
      <c r="P3335">
        <v>15</v>
      </c>
      <c r="S3335">
        <v>1015</v>
      </c>
      <c r="T3335" t="s">
        <v>341</v>
      </c>
      <c r="U3335">
        <v>1027</v>
      </c>
      <c r="V3335" t="s">
        <v>342</v>
      </c>
      <c r="W3335">
        <v>0</v>
      </c>
      <c r="X3335" t="s">
        <v>40</v>
      </c>
      <c r="Y3335" t="s">
        <v>70</v>
      </c>
      <c r="Z3335">
        <v>1E-4</v>
      </c>
      <c r="AA3335">
        <v>2.0000000000000001E-4</v>
      </c>
      <c r="AB3335">
        <v>5.0000000000000001E-3</v>
      </c>
      <c r="AC3335" t="s">
        <v>40</v>
      </c>
    </row>
    <row r="3336" spans="1:29" hidden="1" x14ac:dyDescent="0.25">
      <c r="A3336" t="s">
        <v>323</v>
      </c>
      <c r="B3336">
        <v>100</v>
      </c>
      <c r="C3336" t="s">
        <v>28</v>
      </c>
      <c r="D3336">
        <v>780525</v>
      </c>
      <c r="E3336" s="1">
        <v>41744</v>
      </c>
      <c r="F3336">
        <v>1345</v>
      </c>
      <c r="H3336" t="s">
        <v>76</v>
      </c>
      <c r="I3336" s="2">
        <v>41773.370138888888</v>
      </c>
      <c r="J3336" t="s">
        <v>30</v>
      </c>
      <c r="K3336" t="s">
        <v>321</v>
      </c>
      <c r="L3336">
        <v>1</v>
      </c>
      <c r="M3336" t="s">
        <v>73</v>
      </c>
      <c r="N3336">
        <v>721026460</v>
      </c>
      <c r="O3336" t="s">
        <v>33</v>
      </c>
      <c r="P3336">
        <v>15</v>
      </c>
      <c r="S3336">
        <v>1020</v>
      </c>
      <c r="T3336" t="s">
        <v>343</v>
      </c>
      <c r="U3336">
        <v>1034</v>
      </c>
      <c r="V3336" t="s">
        <v>344</v>
      </c>
      <c r="W3336">
        <v>3.5E-4</v>
      </c>
      <c r="X3336" t="s">
        <v>40</v>
      </c>
      <c r="Y3336" t="s">
        <v>55</v>
      </c>
      <c r="Z3336">
        <v>2.3000000000000001E-4</v>
      </c>
      <c r="AA3336">
        <v>8.3000000000000001E-4</v>
      </c>
      <c r="AB3336">
        <v>0.1</v>
      </c>
      <c r="AC3336" t="s">
        <v>40</v>
      </c>
    </row>
    <row r="3337" spans="1:29" hidden="1" x14ac:dyDescent="0.25">
      <c r="A3337" t="s">
        <v>323</v>
      </c>
      <c r="B3337">
        <v>100</v>
      </c>
      <c r="C3337" t="s">
        <v>28</v>
      </c>
      <c r="D3337">
        <v>780525</v>
      </c>
      <c r="E3337" s="1">
        <v>41744</v>
      </c>
      <c r="F3337">
        <v>1345</v>
      </c>
      <c r="H3337" t="s">
        <v>76</v>
      </c>
      <c r="I3337" s="2">
        <v>41773.370138888888</v>
      </c>
      <c r="J3337" t="s">
        <v>30</v>
      </c>
      <c r="K3337" t="s">
        <v>321</v>
      </c>
      <c r="L3337">
        <v>1</v>
      </c>
      <c r="M3337" t="s">
        <v>73</v>
      </c>
      <c r="N3337">
        <v>721026460</v>
      </c>
      <c r="O3337" t="s">
        <v>33</v>
      </c>
      <c r="P3337">
        <v>15</v>
      </c>
      <c r="S3337">
        <v>1025</v>
      </c>
      <c r="T3337" t="s">
        <v>101</v>
      </c>
      <c r="U3337">
        <v>951</v>
      </c>
      <c r="V3337" t="s">
        <v>102</v>
      </c>
      <c r="W3337">
        <v>0.68</v>
      </c>
      <c r="X3337" t="s">
        <v>40</v>
      </c>
      <c r="Y3337" t="s">
        <v>41</v>
      </c>
      <c r="Z3337">
        <v>0.05</v>
      </c>
      <c r="AA3337">
        <v>0.1</v>
      </c>
      <c r="AB3337">
        <v>4</v>
      </c>
      <c r="AC3337" t="s">
        <v>40</v>
      </c>
    </row>
    <row r="3338" spans="1:29" hidden="1" x14ac:dyDescent="0.25">
      <c r="A3338" t="s">
        <v>323</v>
      </c>
      <c r="B3338">
        <v>100</v>
      </c>
      <c r="C3338" t="s">
        <v>28</v>
      </c>
      <c r="D3338">
        <v>780525</v>
      </c>
      <c r="E3338" s="1">
        <v>41744</v>
      </c>
      <c r="F3338">
        <v>1345</v>
      </c>
      <c r="H3338" t="s">
        <v>76</v>
      </c>
      <c r="I3338" s="2">
        <v>41773.370138888888</v>
      </c>
      <c r="J3338" t="s">
        <v>30</v>
      </c>
      <c r="K3338" t="s">
        <v>321</v>
      </c>
      <c r="L3338">
        <v>1</v>
      </c>
      <c r="M3338" t="s">
        <v>73</v>
      </c>
      <c r="N3338">
        <v>721026460</v>
      </c>
      <c r="O3338" t="s">
        <v>33</v>
      </c>
      <c r="P3338">
        <v>15</v>
      </c>
      <c r="S3338">
        <v>1041</v>
      </c>
      <c r="T3338" t="s">
        <v>559</v>
      </c>
      <c r="U3338">
        <v>615</v>
      </c>
      <c r="V3338" t="s">
        <v>622</v>
      </c>
      <c r="W3338">
        <v>0</v>
      </c>
      <c r="X3338" t="s">
        <v>40</v>
      </c>
      <c r="Y3338" t="s">
        <v>70</v>
      </c>
      <c r="Z3338">
        <v>6.7000000000000002E-3</v>
      </c>
      <c r="AA3338">
        <v>0.02</v>
      </c>
      <c r="AB3338">
        <v>1</v>
      </c>
      <c r="AC3338" t="s">
        <v>40</v>
      </c>
    </row>
    <row r="3339" spans="1:29" hidden="1" x14ac:dyDescent="0.25">
      <c r="A3339" t="s">
        <v>323</v>
      </c>
      <c r="B3339">
        <v>100</v>
      </c>
      <c r="C3339" t="s">
        <v>28</v>
      </c>
      <c r="D3339">
        <v>780525</v>
      </c>
      <c r="E3339" s="1">
        <v>41744</v>
      </c>
      <c r="F3339">
        <v>1345</v>
      </c>
      <c r="H3339" t="s">
        <v>76</v>
      </c>
      <c r="I3339" s="2">
        <v>41773.370138888888</v>
      </c>
      <c r="J3339" t="s">
        <v>30</v>
      </c>
      <c r="K3339" t="s">
        <v>321</v>
      </c>
      <c r="L3339">
        <v>1</v>
      </c>
      <c r="M3339" t="s">
        <v>73</v>
      </c>
      <c r="N3339">
        <v>721026460</v>
      </c>
      <c r="O3339" t="s">
        <v>33</v>
      </c>
      <c r="P3339">
        <v>15</v>
      </c>
      <c r="S3339">
        <v>1085</v>
      </c>
      <c r="T3339" t="s">
        <v>561</v>
      </c>
      <c r="U3339">
        <v>1059</v>
      </c>
      <c r="V3339" t="s">
        <v>561</v>
      </c>
      <c r="W3339">
        <v>0</v>
      </c>
      <c r="X3339" t="s">
        <v>40</v>
      </c>
      <c r="Y3339" t="s">
        <v>70</v>
      </c>
      <c r="Z3339">
        <v>1E-4</v>
      </c>
      <c r="AA3339">
        <v>2.0000000000000001E-4</v>
      </c>
      <c r="AB3339">
        <v>2E-3</v>
      </c>
      <c r="AC3339" t="s">
        <v>40</v>
      </c>
    </row>
    <row r="3340" spans="1:29" hidden="1" x14ac:dyDescent="0.25">
      <c r="A3340" t="s">
        <v>323</v>
      </c>
      <c r="B3340">
        <v>100</v>
      </c>
      <c r="C3340" t="s">
        <v>28</v>
      </c>
      <c r="D3340">
        <v>780525</v>
      </c>
      <c r="E3340" s="1">
        <v>41744</v>
      </c>
      <c r="F3340">
        <v>1345</v>
      </c>
      <c r="H3340" t="s">
        <v>76</v>
      </c>
      <c r="I3340" s="2">
        <v>41773.370138888888</v>
      </c>
      <c r="J3340" t="s">
        <v>30</v>
      </c>
      <c r="K3340" t="s">
        <v>321</v>
      </c>
      <c r="L3340">
        <v>1</v>
      </c>
      <c r="M3340" t="s">
        <v>73</v>
      </c>
      <c r="N3340">
        <v>721026460</v>
      </c>
      <c r="O3340" t="s">
        <v>33</v>
      </c>
      <c r="P3340">
        <v>15</v>
      </c>
      <c r="S3340">
        <v>1036</v>
      </c>
      <c r="T3340" t="s">
        <v>562</v>
      </c>
      <c r="U3340">
        <v>1067</v>
      </c>
      <c r="V3340" t="s">
        <v>563</v>
      </c>
      <c r="W3340">
        <v>7.9000000000000001E-4</v>
      </c>
      <c r="X3340" t="s">
        <v>40</v>
      </c>
      <c r="Y3340" t="s">
        <v>55</v>
      </c>
      <c r="Z3340">
        <v>5.0000000000000001E-4</v>
      </c>
      <c r="AA3340">
        <v>1E-3</v>
      </c>
      <c r="AB3340">
        <v>0.1</v>
      </c>
      <c r="AC3340" t="s">
        <v>40</v>
      </c>
    </row>
    <row r="3341" spans="1:29" hidden="1" x14ac:dyDescent="0.25">
      <c r="A3341" t="s">
        <v>323</v>
      </c>
      <c r="B3341">
        <v>100</v>
      </c>
      <c r="C3341" t="s">
        <v>28</v>
      </c>
      <c r="D3341">
        <v>780525</v>
      </c>
      <c r="E3341" s="1">
        <v>41744</v>
      </c>
      <c r="F3341">
        <v>1345</v>
      </c>
      <c r="H3341" t="s">
        <v>76</v>
      </c>
      <c r="I3341" s="2">
        <v>41773.370138888888</v>
      </c>
      <c r="J3341" t="s">
        <v>30</v>
      </c>
      <c r="K3341" t="s">
        <v>321</v>
      </c>
      <c r="L3341">
        <v>1</v>
      </c>
      <c r="M3341" t="s">
        <v>73</v>
      </c>
      <c r="N3341">
        <v>721026460</v>
      </c>
      <c r="O3341" t="s">
        <v>33</v>
      </c>
      <c r="P3341">
        <v>15</v>
      </c>
      <c r="S3341">
        <v>1035</v>
      </c>
      <c r="T3341" t="s">
        <v>351</v>
      </c>
      <c r="U3341">
        <v>71900</v>
      </c>
      <c r="V3341" t="s">
        <v>352</v>
      </c>
      <c r="W3341">
        <v>0</v>
      </c>
      <c r="X3341" t="s">
        <v>40</v>
      </c>
      <c r="Y3341" t="s">
        <v>70</v>
      </c>
      <c r="Z3341">
        <v>5.0000000000000002E-5</v>
      </c>
      <c r="AA3341">
        <v>1E-4</v>
      </c>
      <c r="AB3341">
        <v>2E-3</v>
      </c>
      <c r="AC3341" t="s">
        <v>40</v>
      </c>
    </row>
    <row r="3342" spans="1:29" hidden="1" x14ac:dyDescent="0.25">
      <c r="A3342" t="s">
        <v>323</v>
      </c>
      <c r="B3342">
        <v>100</v>
      </c>
      <c r="C3342" t="s">
        <v>28</v>
      </c>
      <c r="D3342">
        <v>780525</v>
      </c>
      <c r="E3342" s="1">
        <v>41744</v>
      </c>
      <c r="F3342">
        <v>1345</v>
      </c>
      <c r="H3342" t="s">
        <v>76</v>
      </c>
      <c r="I3342" s="2">
        <v>41773.370138888888</v>
      </c>
      <c r="J3342" t="s">
        <v>30</v>
      </c>
      <c r="K3342" t="s">
        <v>321</v>
      </c>
      <c r="L3342">
        <v>1</v>
      </c>
      <c r="M3342" t="s">
        <v>73</v>
      </c>
      <c r="N3342">
        <v>721026460</v>
      </c>
      <c r="O3342" t="s">
        <v>33</v>
      </c>
      <c r="P3342">
        <v>15</v>
      </c>
      <c r="S3342">
        <v>1010</v>
      </c>
      <c r="T3342" t="s">
        <v>353</v>
      </c>
      <c r="U3342">
        <v>1007</v>
      </c>
      <c r="V3342" t="s">
        <v>354</v>
      </c>
      <c r="W3342">
        <v>0.02</v>
      </c>
      <c r="X3342" t="s">
        <v>40</v>
      </c>
      <c r="Y3342" t="s">
        <v>41</v>
      </c>
      <c r="Z3342">
        <v>1E-4</v>
      </c>
      <c r="AA3342">
        <v>2.0000000000000001E-4</v>
      </c>
      <c r="AB3342">
        <v>2</v>
      </c>
      <c r="AC3342" t="s">
        <v>40</v>
      </c>
    </row>
    <row r="3343" spans="1:29" hidden="1" x14ac:dyDescent="0.25">
      <c r="A3343" t="s">
        <v>323</v>
      </c>
      <c r="B3343">
        <v>100</v>
      </c>
      <c r="C3343" t="s">
        <v>28</v>
      </c>
      <c r="D3343">
        <v>780525</v>
      </c>
      <c r="E3343" s="1">
        <v>41744</v>
      </c>
      <c r="F3343">
        <v>1345</v>
      </c>
      <c r="H3343" t="s">
        <v>76</v>
      </c>
      <c r="I3343" s="2">
        <v>41773.370138888888</v>
      </c>
      <c r="J3343" t="s">
        <v>30</v>
      </c>
      <c r="K3343" t="s">
        <v>321</v>
      </c>
      <c r="L3343">
        <v>1</v>
      </c>
      <c r="M3343" t="s">
        <v>73</v>
      </c>
      <c r="N3343">
        <v>721026460</v>
      </c>
      <c r="O3343" t="s">
        <v>33</v>
      </c>
      <c r="P3343">
        <v>15</v>
      </c>
      <c r="S3343">
        <v>1005</v>
      </c>
      <c r="T3343" t="s">
        <v>355</v>
      </c>
      <c r="U3343">
        <v>1002</v>
      </c>
      <c r="V3343" t="s">
        <v>356</v>
      </c>
      <c r="W3343">
        <v>6.8999999999999997E-4</v>
      </c>
      <c r="X3343" t="s">
        <v>40</v>
      </c>
      <c r="Y3343" t="s">
        <v>55</v>
      </c>
      <c r="Z3343">
        <v>5.0000000000000001E-4</v>
      </c>
      <c r="AA3343">
        <v>1E-3</v>
      </c>
      <c r="AB3343">
        <v>0.01</v>
      </c>
      <c r="AC3343" t="s">
        <v>40</v>
      </c>
    </row>
    <row r="3344" spans="1:29" hidden="1" x14ac:dyDescent="0.25">
      <c r="A3344" t="s">
        <v>566</v>
      </c>
      <c r="B3344">
        <v>100</v>
      </c>
      <c r="C3344" t="s">
        <v>28</v>
      </c>
      <c r="D3344">
        <v>780524</v>
      </c>
      <c r="E3344" s="1">
        <v>41744</v>
      </c>
      <c r="F3344">
        <v>1330</v>
      </c>
      <c r="H3344" t="s">
        <v>76</v>
      </c>
      <c r="I3344" s="2">
        <v>41773.370138888888</v>
      </c>
      <c r="J3344" t="s">
        <v>30</v>
      </c>
      <c r="K3344" t="s">
        <v>321</v>
      </c>
      <c r="L3344">
        <v>1</v>
      </c>
      <c r="M3344" t="s">
        <v>73</v>
      </c>
      <c r="N3344">
        <v>721026460</v>
      </c>
      <c r="O3344" t="s">
        <v>33</v>
      </c>
      <c r="P3344">
        <v>33</v>
      </c>
      <c r="S3344">
        <v>2066</v>
      </c>
      <c r="T3344" t="s">
        <v>568</v>
      </c>
      <c r="U3344">
        <v>82584</v>
      </c>
      <c r="V3344" t="s">
        <v>568</v>
      </c>
      <c r="W3344">
        <v>0</v>
      </c>
      <c r="X3344" t="s">
        <v>47</v>
      </c>
      <c r="Y3344" t="s">
        <v>70</v>
      </c>
      <c r="Z3344">
        <v>0.43</v>
      </c>
      <c r="AA3344">
        <v>1.4</v>
      </c>
      <c r="AC3344" t="s">
        <v>47</v>
      </c>
    </row>
    <row r="3345" spans="1:29" hidden="1" x14ac:dyDescent="0.25">
      <c r="A3345" t="s">
        <v>566</v>
      </c>
      <c r="B3345">
        <v>100</v>
      </c>
      <c r="C3345" t="s">
        <v>28</v>
      </c>
      <c r="D3345">
        <v>780524</v>
      </c>
      <c r="E3345" s="1">
        <v>41744</v>
      </c>
      <c r="F3345">
        <v>1330</v>
      </c>
      <c r="H3345" t="s">
        <v>76</v>
      </c>
      <c r="I3345" s="2">
        <v>41773.370138888888</v>
      </c>
      <c r="J3345" t="s">
        <v>30</v>
      </c>
      <c r="K3345" t="s">
        <v>321</v>
      </c>
      <c r="L3345">
        <v>1</v>
      </c>
      <c r="M3345" t="s">
        <v>73</v>
      </c>
      <c r="N3345">
        <v>721026460</v>
      </c>
      <c r="O3345" t="s">
        <v>33</v>
      </c>
      <c r="P3345">
        <v>33</v>
      </c>
      <c r="S3345">
        <v>2070</v>
      </c>
      <c r="T3345" t="s">
        <v>569</v>
      </c>
      <c r="U3345">
        <v>39380</v>
      </c>
      <c r="V3345" t="s">
        <v>569</v>
      </c>
      <c r="W3345">
        <v>0</v>
      </c>
      <c r="X3345" t="s">
        <v>47</v>
      </c>
      <c r="Y3345" t="s">
        <v>70</v>
      </c>
      <c r="Z3345">
        <v>3.3000000000000002E-2</v>
      </c>
      <c r="AA3345">
        <v>0.1</v>
      </c>
      <c r="AC3345" t="s">
        <v>47</v>
      </c>
    </row>
    <row r="3346" spans="1:29" hidden="1" x14ac:dyDescent="0.25">
      <c r="A3346" t="s">
        <v>566</v>
      </c>
      <c r="B3346">
        <v>100</v>
      </c>
      <c r="C3346" t="s">
        <v>28</v>
      </c>
      <c r="D3346">
        <v>780524</v>
      </c>
      <c r="E3346" s="1">
        <v>41744</v>
      </c>
      <c r="F3346">
        <v>1330</v>
      </c>
      <c r="H3346" t="s">
        <v>76</v>
      </c>
      <c r="I3346" s="2">
        <v>41773.370138888888</v>
      </c>
      <c r="J3346" t="s">
        <v>30</v>
      </c>
      <c r="K3346" t="s">
        <v>321</v>
      </c>
      <c r="L3346">
        <v>1</v>
      </c>
      <c r="M3346" t="s">
        <v>73</v>
      </c>
      <c r="N3346">
        <v>721026460</v>
      </c>
      <c r="O3346" t="s">
        <v>33</v>
      </c>
      <c r="P3346">
        <v>33</v>
      </c>
      <c r="S3346">
        <v>2077</v>
      </c>
      <c r="T3346" t="s">
        <v>570</v>
      </c>
      <c r="U3346">
        <v>30295</v>
      </c>
      <c r="V3346" t="s">
        <v>571</v>
      </c>
      <c r="W3346">
        <v>0</v>
      </c>
      <c r="X3346" t="s">
        <v>47</v>
      </c>
      <c r="Y3346" t="s">
        <v>70</v>
      </c>
      <c r="Z3346">
        <v>3.3000000000000002E-2</v>
      </c>
      <c r="AA3346">
        <v>0.1</v>
      </c>
      <c r="AC3346" t="s">
        <v>47</v>
      </c>
    </row>
    <row r="3347" spans="1:29" hidden="1" x14ac:dyDescent="0.25">
      <c r="A3347" t="s">
        <v>566</v>
      </c>
      <c r="B3347">
        <v>100</v>
      </c>
      <c r="C3347" t="s">
        <v>28</v>
      </c>
      <c r="D3347">
        <v>780524</v>
      </c>
      <c r="E3347" s="1">
        <v>41744</v>
      </c>
      <c r="F3347">
        <v>1330</v>
      </c>
      <c r="H3347" t="s">
        <v>76</v>
      </c>
      <c r="I3347" s="2">
        <v>41773.370138888888</v>
      </c>
      <c r="J3347" t="s">
        <v>30</v>
      </c>
      <c r="K3347" t="s">
        <v>321</v>
      </c>
      <c r="L3347">
        <v>1</v>
      </c>
      <c r="M3347" t="s">
        <v>73</v>
      </c>
      <c r="N3347">
        <v>721026460</v>
      </c>
      <c r="O3347" t="s">
        <v>33</v>
      </c>
      <c r="P3347">
        <v>33</v>
      </c>
      <c r="S3347">
        <v>2034</v>
      </c>
      <c r="T3347" t="s">
        <v>572</v>
      </c>
      <c r="U3347">
        <v>39941</v>
      </c>
      <c r="V3347" t="s">
        <v>573</v>
      </c>
      <c r="W3347">
        <v>0</v>
      </c>
      <c r="X3347" t="s">
        <v>47</v>
      </c>
      <c r="Y3347" t="s">
        <v>70</v>
      </c>
      <c r="Z3347">
        <v>4.7</v>
      </c>
      <c r="AA3347">
        <v>16</v>
      </c>
      <c r="AB3347">
        <v>700</v>
      </c>
      <c r="AC3347" t="s">
        <v>47</v>
      </c>
    </row>
    <row r="3348" spans="1:29" hidden="1" x14ac:dyDescent="0.25">
      <c r="A3348" t="s">
        <v>566</v>
      </c>
      <c r="B3348">
        <v>100</v>
      </c>
      <c r="C3348" t="s">
        <v>28</v>
      </c>
      <c r="D3348">
        <v>780524</v>
      </c>
      <c r="E3348" s="1">
        <v>41744</v>
      </c>
      <c r="F3348">
        <v>1330</v>
      </c>
      <c r="H3348" t="s">
        <v>76</v>
      </c>
      <c r="I3348" s="2">
        <v>41773.370138888888</v>
      </c>
      <c r="J3348" t="s">
        <v>30</v>
      </c>
      <c r="K3348" t="s">
        <v>321</v>
      </c>
      <c r="L3348">
        <v>1</v>
      </c>
      <c r="M3348" t="s">
        <v>73</v>
      </c>
      <c r="N3348">
        <v>721026460</v>
      </c>
      <c r="O3348" t="s">
        <v>33</v>
      </c>
      <c r="P3348">
        <v>33</v>
      </c>
      <c r="S3348">
        <v>2043</v>
      </c>
      <c r="T3348" t="s">
        <v>574</v>
      </c>
      <c r="U3348">
        <v>82586</v>
      </c>
      <c r="V3348" t="s">
        <v>574</v>
      </c>
      <c r="W3348">
        <v>0</v>
      </c>
      <c r="X3348" t="s">
        <v>47</v>
      </c>
      <c r="Y3348" t="s">
        <v>70</v>
      </c>
      <c r="Z3348">
        <v>0.38</v>
      </c>
      <c r="AA3348">
        <v>1.3</v>
      </c>
      <c r="AB3348">
        <v>4</v>
      </c>
      <c r="AC3348" t="s">
        <v>47</v>
      </c>
    </row>
    <row r="3349" spans="1:29" hidden="1" x14ac:dyDescent="0.25">
      <c r="A3349" t="s">
        <v>566</v>
      </c>
      <c r="B3349">
        <v>100</v>
      </c>
      <c r="C3349" t="s">
        <v>28</v>
      </c>
      <c r="D3349">
        <v>780524</v>
      </c>
      <c r="E3349" s="1">
        <v>41744</v>
      </c>
      <c r="F3349">
        <v>1330</v>
      </c>
      <c r="H3349" t="s">
        <v>76</v>
      </c>
      <c r="I3349" s="2">
        <v>41773.370138888888</v>
      </c>
      <c r="J3349" t="s">
        <v>30</v>
      </c>
      <c r="K3349" t="s">
        <v>321</v>
      </c>
      <c r="L3349">
        <v>1</v>
      </c>
      <c r="M3349" t="s">
        <v>73</v>
      </c>
      <c r="N3349">
        <v>721026460</v>
      </c>
      <c r="O3349" t="s">
        <v>33</v>
      </c>
      <c r="P3349">
        <v>33</v>
      </c>
      <c r="S3349">
        <v>2044</v>
      </c>
      <c r="T3349" t="s">
        <v>575</v>
      </c>
      <c r="U3349">
        <v>82587</v>
      </c>
      <c r="V3349" t="s">
        <v>575</v>
      </c>
      <c r="W3349">
        <v>0</v>
      </c>
      <c r="X3349" t="s">
        <v>47</v>
      </c>
      <c r="Y3349" t="s">
        <v>70</v>
      </c>
      <c r="Z3349">
        <v>0.39</v>
      </c>
      <c r="AA3349">
        <v>1.3</v>
      </c>
      <c r="AB3349">
        <v>2</v>
      </c>
      <c r="AC3349" t="s">
        <v>47</v>
      </c>
    </row>
    <row r="3350" spans="1:29" hidden="1" x14ac:dyDescent="0.25">
      <c r="A3350" t="s">
        <v>566</v>
      </c>
      <c r="B3350">
        <v>100</v>
      </c>
      <c r="C3350" t="s">
        <v>28</v>
      </c>
      <c r="D3350">
        <v>780524</v>
      </c>
      <c r="E3350" s="1">
        <v>41744</v>
      </c>
      <c r="F3350">
        <v>1330</v>
      </c>
      <c r="H3350" t="s">
        <v>76</v>
      </c>
      <c r="I3350" s="2">
        <v>41773.370138888888</v>
      </c>
      <c r="J3350" t="s">
        <v>30</v>
      </c>
      <c r="K3350" t="s">
        <v>321</v>
      </c>
      <c r="L3350">
        <v>1</v>
      </c>
      <c r="M3350" t="s">
        <v>73</v>
      </c>
      <c r="N3350">
        <v>721026460</v>
      </c>
      <c r="O3350" t="s">
        <v>33</v>
      </c>
      <c r="P3350">
        <v>33</v>
      </c>
      <c r="S3350">
        <v>2045</v>
      </c>
      <c r="T3350" t="s">
        <v>576</v>
      </c>
      <c r="U3350">
        <v>39356</v>
      </c>
      <c r="V3350" t="s">
        <v>576</v>
      </c>
      <c r="W3350">
        <v>0</v>
      </c>
      <c r="X3350" t="s">
        <v>47</v>
      </c>
      <c r="Y3350" t="s">
        <v>70</v>
      </c>
      <c r="Z3350">
        <v>3.3000000000000002E-2</v>
      </c>
      <c r="AA3350">
        <v>0.1</v>
      </c>
      <c r="AC3350" t="s">
        <v>47</v>
      </c>
    </row>
    <row r="3351" spans="1:29" hidden="1" x14ac:dyDescent="0.25">
      <c r="A3351" t="s">
        <v>566</v>
      </c>
      <c r="B3351">
        <v>100</v>
      </c>
      <c r="C3351" t="s">
        <v>28</v>
      </c>
      <c r="D3351">
        <v>780524</v>
      </c>
      <c r="E3351" s="1">
        <v>41744</v>
      </c>
      <c r="F3351">
        <v>1330</v>
      </c>
      <c r="H3351" t="s">
        <v>76</v>
      </c>
      <c r="I3351" s="2">
        <v>41773.370138888888</v>
      </c>
      <c r="J3351" t="s">
        <v>30</v>
      </c>
      <c r="K3351" t="s">
        <v>321</v>
      </c>
      <c r="L3351">
        <v>1</v>
      </c>
      <c r="M3351" t="s">
        <v>73</v>
      </c>
      <c r="N3351">
        <v>721026460</v>
      </c>
      <c r="O3351" t="s">
        <v>33</v>
      </c>
      <c r="P3351">
        <v>33</v>
      </c>
      <c r="S3351">
        <v>2047</v>
      </c>
      <c r="T3351" t="s">
        <v>577</v>
      </c>
      <c r="U3351">
        <v>39053</v>
      </c>
      <c r="V3351" t="s">
        <v>578</v>
      </c>
      <c r="W3351">
        <v>0</v>
      </c>
      <c r="X3351" t="s">
        <v>47</v>
      </c>
      <c r="Y3351" t="s">
        <v>70</v>
      </c>
      <c r="Z3351">
        <v>0.37</v>
      </c>
      <c r="AA3351">
        <v>1.2</v>
      </c>
      <c r="AB3351">
        <v>3</v>
      </c>
      <c r="AC3351" t="s">
        <v>47</v>
      </c>
    </row>
    <row r="3352" spans="1:29" hidden="1" x14ac:dyDescent="0.25">
      <c r="A3352" t="s">
        <v>566</v>
      </c>
      <c r="B3352">
        <v>100</v>
      </c>
      <c r="C3352" t="s">
        <v>28</v>
      </c>
      <c r="D3352">
        <v>780524</v>
      </c>
      <c r="E3352" s="1">
        <v>41744</v>
      </c>
      <c r="F3352">
        <v>1330</v>
      </c>
      <c r="H3352" t="s">
        <v>76</v>
      </c>
      <c r="I3352" s="2">
        <v>41773.370138888888</v>
      </c>
      <c r="J3352" t="s">
        <v>30</v>
      </c>
      <c r="K3352" t="s">
        <v>321</v>
      </c>
      <c r="L3352">
        <v>1</v>
      </c>
      <c r="M3352" t="s">
        <v>73</v>
      </c>
      <c r="N3352">
        <v>721026460</v>
      </c>
      <c r="O3352" t="s">
        <v>33</v>
      </c>
      <c r="P3352">
        <v>33</v>
      </c>
      <c r="S3352">
        <v>2022</v>
      </c>
      <c r="T3352" t="s">
        <v>579</v>
      </c>
      <c r="U3352">
        <v>39051</v>
      </c>
      <c r="V3352" t="s">
        <v>579</v>
      </c>
      <c r="W3352">
        <v>0</v>
      </c>
      <c r="X3352" t="s">
        <v>47</v>
      </c>
      <c r="Y3352" t="s">
        <v>70</v>
      </c>
      <c r="Z3352">
        <v>0.42</v>
      </c>
      <c r="AA3352">
        <v>1.4</v>
      </c>
      <c r="AC3352" t="s">
        <v>47</v>
      </c>
    </row>
    <row r="3353" spans="1:29" hidden="1" x14ac:dyDescent="0.25">
      <c r="A3353" t="s">
        <v>566</v>
      </c>
      <c r="B3353">
        <v>100</v>
      </c>
      <c r="C3353" t="s">
        <v>28</v>
      </c>
      <c r="D3353">
        <v>780524</v>
      </c>
      <c r="E3353" s="1">
        <v>41744</v>
      </c>
      <c r="F3353">
        <v>1330</v>
      </c>
      <c r="H3353" t="s">
        <v>76</v>
      </c>
      <c r="I3353" s="2">
        <v>41773.370138888888</v>
      </c>
      <c r="J3353" t="s">
        <v>30</v>
      </c>
      <c r="K3353" t="s">
        <v>321</v>
      </c>
      <c r="L3353">
        <v>1</v>
      </c>
      <c r="M3353" t="s">
        <v>73</v>
      </c>
      <c r="N3353">
        <v>721026460</v>
      </c>
      <c r="O3353" t="s">
        <v>33</v>
      </c>
      <c r="P3353">
        <v>33</v>
      </c>
      <c r="S3353">
        <v>2595</v>
      </c>
      <c r="T3353" t="s">
        <v>580</v>
      </c>
      <c r="U3353">
        <v>81408</v>
      </c>
      <c r="V3353" t="s">
        <v>580</v>
      </c>
      <c r="W3353">
        <v>0</v>
      </c>
      <c r="X3353" t="s">
        <v>47</v>
      </c>
      <c r="Y3353" t="s">
        <v>70</v>
      </c>
      <c r="Z3353">
        <v>3.3000000000000002E-2</v>
      </c>
      <c r="AA3353">
        <v>0.1</v>
      </c>
      <c r="AC3353" t="s">
        <v>47</v>
      </c>
    </row>
    <row r="3354" spans="1:29" hidden="1" x14ac:dyDescent="0.25">
      <c r="A3354" t="s">
        <v>566</v>
      </c>
      <c r="B3354">
        <v>100</v>
      </c>
      <c r="C3354" t="s">
        <v>28</v>
      </c>
      <c r="D3354">
        <v>780524</v>
      </c>
      <c r="E3354" s="1">
        <v>41744</v>
      </c>
      <c r="F3354">
        <v>1330</v>
      </c>
      <c r="H3354" t="s">
        <v>76</v>
      </c>
      <c r="I3354" s="2">
        <v>41773.370138888888</v>
      </c>
      <c r="J3354" t="s">
        <v>30</v>
      </c>
      <c r="K3354" t="s">
        <v>321</v>
      </c>
      <c r="L3354">
        <v>1</v>
      </c>
      <c r="M3354" t="s">
        <v>73</v>
      </c>
      <c r="N3354">
        <v>721026460</v>
      </c>
      <c r="O3354" t="s">
        <v>33</v>
      </c>
      <c r="P3354">
        <v>33</v>
      </c>
      <c r="S3354">
        <v>2356</v>
      </c>
      <c r="T3354" t="s">
        <v>581</v>
      </c>
      <c r="U3354">
        <v>34680</v>
      </c>
      <c r="V3354" t="s">
        <v>581</v>
      </c>
      <c r="W3354">
        <v>0</v>
      </c>
      <c r="X3354" t="s">
        <v>47</v>
      </c>
      <c r="Y3354" t="s">
        <v>70</v>
      </c>
      <c r="Z3354">
        <v>3.3000000000000002E-2</v>
      </c>
      <c r="AA3354">
        <v>0.1</v>
      </c>
      <c r="AC3354" t="s">
        <v>47</v>
      </c>
    </row>
    <row r="3355" spans="1:29" hidden="1" x14ac:dyDescent="0.25">
      <c r="A3355" t="s">
        <v>566</v>
      </c>
      <c r="B3355">
        <v>100</v>
      </c>
      <c r="C3355" t="s">
        <v>28</v>
      </c>
      <c r="D3355">
        <v>780524</v>
      </c>
      <c r="E3355" s="1">
        <v>41744</v>
      </c>
      <c r="F3355">
        <v>1330</v>
      </c>
      <c r="H3355" t="s">
        <v>76</v>
      </c>
      <c r="I3355" s="2">
        <v>41773.370138888888</v>
      </c>
      <c r="J3355" t="s">
        <v>30</v>
      </c>
      <c r="K3355" t="s">
        <v>321</v>
      </c>
      <c r="L3355">
        <v>1</v>
      </c>
      <c r="M3355" t="s">
        <v>73</v>
      </c>
      <c r="N3355">
        <v>721026460</v>
      </c>
      <c r="O3355" t="s">
        <v>33</v>
      </c>
      <c r="P3355">
        <v>33</v>
      </c>
      <c r="S3355">
        <v>2051</v>
      </c>
      <c r="T3355" t="s">
        <v>585</v>
      </c>
      <c r="U3355">
        <v>46317</v>
      </c>
      <c r="V3355" t="s">
        <v>585</v>
      </c>
      <c r="W3355">
        <v>0</v>
      </c>
      <c r="X3355" t="s">
        <v>47</v>
      </c>
      <c r="Y3355" t="s">
        <v>70</v>
      </c>
      <c r="Z3355">
        <v>3.3000000000000002E-2</v>
      </c>
      <c r="AA3355">
        <v>0.1</v>
      </c>
      <c r="AB3355">
        <v>2</v>
      </c>
      <c r="AC3355" t="s">
        <v>47</v>
      </c>
    </row>
    <row r="3356" spans="1:29" hidden="1" x14ac:dyDescent="0.25">
      <c r="A3356" t="s">
        <v>566</v>
      </c>
      <c r="B3356">
        <v>100</v>
      </c>
      <c r="C3356" t="s">
        <v>28</v>
      </c>
      <c r="D3356">
        <v>780524</v>
      </c>
      <c r="E3356" s="1">
        <v>41744</v>
      </c>
      <c r="F3356">
        <v>1330</v>
      </c>
      <c r="H3356" t="s">
        <v>76</v>
      </c>
      <c r="I3356" s="2">
        <v>41773.370138888888</v>
      </c>
      <c r="J3356" t="s">
        <v>30</v>
      </c>
      <c r="K3356" t="s">
        <v>321</v>
      </c>
      <c r="L3356">
        <v>1</v>
      </c>
      <c r="M3356" t="s">
        <v>73</v>
      </c>
      <c r="N3356">
        <v>721026460</v>
      </c>
      <c r="O3356" t="s">
        <v>33</v>
      </c>
      <c r="P3356">
        <v>33</v>
      </c>
      <c r="S3356">
        <v>2046</v>
      </c>
      <c r="T3356" t="s">
        <v>586</v>
      </c>
      <c r="U3356">
        <v>81405</v>
      </c>
      <c r="V3356" t="s">
        <v>586</v>
      </c>
      <c r="W3356">
        <v>0</v>
      </c>
      <c r="X3356" t="s">
        <v>47</v>
      </c>
      <c r="Y3356" t="s">
        <v>70</v>
      </c>
      <c r="Z3356">
        <v>0.43</v>
      </c>
      <c r="AA3356">
        <v>1.4</v>
      </c>
      <c r="AB3356">
        <v>40</v>
      </c>
      <c r="AC3356" t="s">
        <v>47</v>
      </c>
    </row>
    <row r="3357" spans="1:29" hidden="1" x14ac:dyDescent="0.25">
      <c r="A3357" t="s">
        <v>566</v>
      </c>
      <c r="B3357">
        <v>100</v>
      </c>
      <c r="C3357" t="s">
        <v>28</v>
      </c>
      <c r="D3357">
        <v>780524</v>
      </c>
      <c r="E3357" s="1">
        <v>41744</v>
      </c>
      <c r="F3357">
        <v>1330</v>
      </c>
      <c r="H3357" t="s">
        <v>76</v>
      </c>
      <c r="I3357" s="2">
        <v>41773.370138888888</v>
      </c>
      <c r="J3357" t="s">
        <v>30</v>
      </c>
      <c r="K3357" t="s">
        <v>321</v>
      </c>
      <c r="L3357">
        <v>1</v>
      </c>
      <c r="M3357" t="s">
        <v>73</v>
      </c>
      <c r="N3357">
        <v>721026460</v>
      </c>
      <c r="O3357" t="s">
        <v>33</v>
      </c>
      <c r="P3357">
        <v>33</v>
      </c>
      <c r="S3357">
        <v>2959</v>
      </c>
      <c r="T3357" t="s">
        <v>587</v>
      </c>
      <c r="U3357">
        <v>39350</v>
      </c>
      <c r="V3357" t="s">
        <v>587</v>
      </c>
      <c r="W3357">
        <v>0</v>
      </c>
      <c r="X3357" t="s">
        <v>47</v>
      </c>
      <c r="Y3357" t="s">
        <v>70</v>
      </c>
      <c r="Z3357">
        <v>3.3000000000000002E-2</v>
      </c>
      <c r="AA3357">
        <v>0.11</v>
      </c>
      <c r="AB3357">
        <v>2</v>
      </c>
      <c r="AC3357" t="s">
        <v>47</v>
      </c>
    </row>
    <row r="3358" spans="1:29" hidden="1" x14ac:dyDescent="0.25">
      <c r="A3358" t="s">
        <v>566</v>
      </c>
      <c r="B3358">
        <v>100</v>
      </c>
      <c r="C3358" t="s">
        <v>28</v>
      </c>
      <c r="D3358">
        <v>780524</v>
      </c>
      <c r="E3358" s="1">
        <v>41744</v>
      </c>
      <c r="F3358">
        <v>1330</v>
      </c>
      <c r="H3358" t="s">
        <v>76</v>
      </c>
      <c r="I3358" s="2">
        <v>41773.370138888888</v>
      </c>
      <c r="J3358" t="s">
        <v>30</v>
      </c>
      <c r="K3358" t="s">
        <v>321</v>
      </c>
      <c r="L3358">
        <v>1</v>
      </c>
      <c r="M3358" t="s">
        <v>73</v>
      </c>
      <c r="N3358">
        <v>721026460</v>
      </c>
      <c r="O3358" t="s">
        <v>33</v>
      </c>
      <c r="P3358">
        <v>33</v>
      </c>
      <c r="S3358">
        <v>2039</v>
      </c>
      <c r="T3358" t="s">
        <v>624</v>
      </c>
      <c r="U3358">
        <v>46312</v>
      </c>
      <c r="V3358" t="s">
        <v>625</v>
      </c>
      <c r="W3358">
        <v>0</v>
      </c>
      <c r="X3358" t="s">
        <v>47</v>
      </c>
      <c r="Y3358" t="s">
        <v>70</v>
      </c>
      <c r="Z3358">
        <v>0.6</v>
      </c>
      <c r="AA3358">
        <v>1.2</v>
      </c>
      <c r="AB3358">
        <v>6</v>
      </c>
      <c r="AC3358" t="s">
        <v>47</v>
      </c>
    </row>
    <row r="3359" spans="1:29" hidden="1" x14ac:dyDescent="0.25">
      <c r="A3359" t="s">
        <v>566</v>
      </c>
      <c r="B3359">
        <v>100</v>
      </c>
      <c r="C3359" t="s">
        <v>28</v>
      </c>
      <c r="D3359">
        <v>780524</v>
      </c>
      <c r="E3359" s="1">
        <v>41744</v>
      </c>
      <c r="F3359">
        <v>1330</v>
      </c>
      <c r="H3359" t="s">
        <v>76</v>
      </c>
      <c r="I3359" s="2">
        <v>41773.370138888888</v>
      </c>
      <c r="J3359" t="s">
        <v>30</v>
      </c>
      <c r="K3359" t="s">
        <v>321</v>
      </c>
      <c r="L3359">
        <v>1</v>
      </c>
      <c r="M3359" t="s">
        <v>73</v>
      </c>
      <c r="N3359">
        <v>721026460</v>
      </c>
      <c r="O3359" t="s">
        <v>33</v>
      </c>
      <c r="P3359">
        <v>33</v>
      </c>
      <c r="S3359">
        <v>2032</v>
      </c>
      <c r="T3359" t="s">
        <v>590</v>
      </c>
      <c r="U3359">
        <v>4443</v>
      </c>
      <c r="V3359" t="s">
        <v>623</v>
      </c>
      <c r="W3359">
        <v>0</v>
      </c>
      <c r="X3359" t="s">
        <v>47</v>
      </c>
      <c r="Y3359" t="s">
        <v>70</v>
      </c>
      <c r="Z3359">
        <v>0.37</v>
      </c>
      <c r="AA3359">
        <v>1.2</v>
      </c>
      <c r="AB3359">
        <v>20</v>
      </c>
      <c r="AC3359" t="s">
        <v>47</v>
      </c>
    </row>
    <row r="3360" spans="1:29" hidden="1" x14ac:dyDescent="0.25">
      <c r="A3360" t="s">
        <v>566</v>
      </c>
      <c r="B3360">
        <v>100</v>
      </c>
      <c r="C3360" t="s">
        <v>28</v>
      </c>
      <c r="D3360">
        <v>780524</v>
      </c>
      <c r="E3360" s="1">
        <v>41744</v>
      </c>
      <c r="F3360">
        <v>1330</v>
      </c>
      <c r="H3360" t="s">
        <v>76</v>
      </c>
      <c r="I3360" s="2">
        <v>41773.370138888888</v>
      </c>
      <c r="J3360" t="s">
        <v>30</v>
      </c>
      <c r="K3360" t="s">
        <v>321</v>
      </c>
      <c r="L3360">
        <v>1</v>
      </c>
      <c r="M3360" t="s">
        <v>73</v>
      </c>
      <c r="N3360">
        <v>721026460</v>
      </c>
      <c r="O3360" t="s">
        <v>33</v>
      </c>
      <c r="P3360">
        <v>33</v>
      </c>
      <c r="S3360">
        <v>2063</v>
      </c>
      <c r="T3360" t="s">
        <v>626</v>
      </c>
      <c r="U3360">
        <v>34675</v>
      </c>
      <c r="V3360" t="s">
        <v>626</v>
      </c>
      <c r="W3360">
        <v>0</v>
      </c>
      <c r="X3360" t="s">
        <v>47</v>
      </c>
      <c r="Y3360" t="s">
        <v>70</v>
      </c>
      <c r="Z3360">
        <v>5.0000000000000004E-6</v>
      </c>
      <c r="AB3360">
        <v>3.0000000000000001E-5</v>
      </c>
      <c r="AC3360" t="s">
        <v>47</v>
      </c>
    </row>
    <row r="3361" spans="1:29" hidden="1" x14ac:dyDescent="0.25">
      <c r="A3361" t="s">
        <v>566</v>
      </c>
      <c r="B3361">
        <v>100</v>
      </c>
      <c r="C3361" t="s">
        <v>28</v>
      </c>
      <c r="D3361">
        <v>780524</v>
      </c>
      <c r="E3361" s="1">
        <v>41744</v>
      </c>
      <c r="F3361">
        <v>1330</v>
      </c>
      <c r="H3361" t="s">
        <v>76</v>
      </c>
      <c r="I3361" s="2">
        <v>41773.370138888888</v>
      </c>
      <c r="J3361" t="s">
        <v>30</v>
      </c>
      <c r="K3361" t="s">
        <v>321</v>
      </c>
      <c r="L3361">
        <v>1</v>
      </c>
      <c r="M3361" t="s">
        <v>73</v>
      </c>
      <c r="N3361">
        <v>721026460</v>
      </c>
      <c r="O3361" t="s">
        <v>33</v>
      </c>
      <c r="P3361">
        <v>33</v>
      </c>
      <c r="S3361">
        <v>2005</v>
      </c>
      <c r="T3361" t="s">
        <v>591</v>
      </c>
      <c r="U3361">
        <v>39390</v>
      </c>
      <c r="V3361" t="s">
        <v>591</v>
      </c>
      <c r="W3361">
        <v>0</v>
      </c>
      <c r="X3361" t="s">
        <v>47</v>
      </c>
      <c r="Y3361" t="s">
        <v>70</v>
      </c>
      <c r="Z3361">
        <v>6.0000000000000001E-3</v>
      </c>
      <c r="AA3361">
        <v>0.02</v>
      </c>
      <c r="AB3361">
        <v>2</v>
      </c>
      <c r="AC3361" t="s">
        <v>47</v>
      </c>
    </row>
    <row r="3362" spans="1:29" hidden="1" x14ac:dyDescent="0.25">
      <c r="A3362" t="s">
        <v>566</v>
      </c>
      <c r="B3362">
        <v>100</v>
      </c>
      <c r="C3362" t="s">
        <v>28</v>
      </c>
      <c r="D3362">
        <v>780524</v>
      </c>
      <c r="E3362" s="1">
        <v>41744</v>
      </c>
      <c r="F3362">
        <v>1330</v>
      </c>
      <c r="H3362" t="s">
        <v>76</v>
      </c>
      <c r="I3362" s="2">
        <v>41773.370138888888</v>
      </c>
      <c r="J3362" t="s">
        <v>30</v>
      </c>
      <c r="K3362" t="s">
        <v>321</v>
      </c>
      <c r="L3362">
        <v>1</v>
      </c>
      <c r="M3362" t="s">
        <v>73</v>
      </c>
      <c r="N3362">
        <v>721026460</v>
      </c>
      <c r="O3362" t="s">
        <v>33</v>
      </c>
      <c r="P3362">
        <v>33</v>
      </c>
      <c r="S3362">
        <v>2065</v>
      </c>
      <c r="T3362" t="s">
        <v>592</v>
      </c>
      <c r="U3362">
        <v>39410</v>
      </c>
      <c r="V3362" t="s">
        <v>592</v>
      </c>
      <c r="W3362">
        <v>0</v>
      </c>
      <c r="X3362" t="s">
        <v>47</v>
      </c>
      <c r="Y3362" t="s">
        <v>70</v>
      </c>
      <c r="Z3362">
        <v>1.4999999999999999E-2</v>
      </c>
      <c r="AA3362">
        <v>0.05</v>
      </c>
      <c r="AB3362">
        <v>0.4</v>
      </c>
      <c r="AC3362" t="s">
        <v>47</v>
      </c>
    </row>
    <row r="3363" spans="1:29" hidden="1" x14ac:dyDescent="0.25">
      <c r="A3363" t="s">
        <v>566</v>
      </c>
      <c r="B3363">
        <v>100</v>
      </c>
      <c r="C3363" t="s">
        <v>28</v>
      </c>
      <c r="D3363">
        <v>780524</v>
      </c>
      <c r="E3363" s="1">
        <v>41744</v>
      </c>
      <c r="F3363">
        <v>1330</v>
      </c>
      <c r="H3363" t="s">
        <v>76</v>
      </c>
      <c r="I3363" s="2">
        <v>41773.370138888888</v>
      </c>
      <c r="J3363" t="s">
        <v>30</v>
      </c>
      <c r="K3363" t="s">
        <v>321</v>
      </c>
      <c r="L3363">
        <v>1</v>
      </c>
      <c r="M3363" t="s">
        <v>73</v>
      </c>
      <c r="N3363">
        <v>721026460</v>
      </c>
      <c r="O3363" t="s">
        <v>33</v>
      </c>
      <c r="P3363">
        <v>33</v>
      </c>
      <c r="S3363">
        <v>2067</v>
      </c>
      <c r="T3363" t="s">
        <v>593</v>
      </c>
      <c r="U3363">
        <v>39420</v>
      </c>
      <c r="V3363" t="s">
        <v>593</v>
      </c>
      <c r="W3363">
        <v>0</v>
      </c>
      <c r="X3363" t="s">
        <v>47</v>
      </c>
      <c r="Y3363" t="s">
        <v>70</v>
      </c>
      <c r="Z3363">
        <v>0.01</v>
      </c>
      <c r="AA3363">
        <v>3.5000000000000003E-2</v>
      </c>
      <c r="AB3363">
        <v>0.2</v>
      </c>
      <c r="AC3363" t="s">
        <v>47</v>
      </c>
    </row>
    <row r="3364" spans="1:29" hidden="1" x14ac:dyDescent="0.25">
      <c r="A3364" t="s">
        <v>566</v>
      </c>
      <c r="B3364">
        <v>100</v>
      </c>
      <c r="C3364" t="s">
        <v>28</v>
      </c>
      <c r="D3364">
        <v>780524</v>
      </c>
      <c r="E3364" s="1">
        <v>41744</v>
      </c>
      <c r="F3364">
        <v>1330</v>
      </c>
      <c r="H3364" t="s">
        <v>76</v>
      </c>
      <c r="I3364" s="2">
        <v>41773.370138888888</v>
      </c>
      <c r="J3364" t="s">
        <v>30</v>
      </c>
      <c r="K3364" t="s">
        <v>321</v>
      </c>
      <c r="L3364">
        <v>1</v>
      </c>
      <c r="M3364" t="s">
        <v>73</v>
      </c>
      <c r="N3364">
        <v>721026460</v>
      </c>
      <c r="O3364" t="s">
        <v>33</v>
      </c>
      <c r="P3364">
        <v>33</v>
      </c>
      <c r="S3364">
        <v>2274</v>
      </c>
      <c r="T3364" t="s">
        <v>594</v>
      </c>
      <c r="U3364">
        <v>34688</v>
      </c>
      <c r="V3364" t="s">
        <v>595</v>
      </c>
      <c r="W3364">
        <v>0</v>
      </c>
      <c r="X3364" t="s">
        <v>47</v>
      </c>
      <c r="Y3364" t="s">
        <v>70</v>
      </c>
      <c r="Z3364">
        <v>3.3000000000000002E-2</v>
      </c>
      <c r="AA3364">
        <v>0.1</v>
      </c>
      <c r="AB3364">
        <v>1</v>
      </c>
      <c r="AC3364" t="s">
        <v>47</v>
      </c>
    </row>
    <row r="3365" spans="1:29" hidden="1" x14ac:dyDescent="0.25">
      <c r="A3365" t="s">
        <v>566</v>
      </c>
      <c r="B3365">
        <v>100</v>
      </c>
      <c r="C3365" t="s">
        <v>28</v>
      </c>
      <c r="D3365">
        <v>780524</v>
      </c>
      <c r="E3365" s="1">
        <v>41744</v>
      </c>
      <c r="F3365">
        <v>1330</v>
      </c>
      <c r="H3365" t="s">
        <v>76</v>
      </c>
      <c r="I3365" s="2">
        <v>41773.370138888888</v>
      </c>
      <c r="J3365" t="s">
        <v>30</v>
      </c>
      <c r="K3365" t="s">
        <v>321</v>
      </c>
      <c r="L3365">
        <v>1</v>
      </c>
      <c r="M3365" t="s">
        <v>73</v>
      </c>
      <c r="N3365">
        <v>721026460</v>
      </c>
      <c r="O3365" t="s">
        <v>33</v>
      </c>
      <c r="P3365">
        <v>33</v>
      </c>
      <c r="S3365">
        <v>2042</v>
      </c>
      <c r="T3365" t="s">
        <v>596</v>
      </c>
      <c r="U3365">
        <v>34386</v>
      </c>
      <c r="V3365" t="s">
        <v>596</v>
      </c>
      <c r="W3365">
        <v>0</v>
      </c>
      <c r="X3365" t="s">
        <v>47</v>
      </c>
      <c r="Y3365" t="s">
        <v>70</v>
      </c>
      <c r="Z3365">
        <v>3.3000000000000002E-2</v>
      </c>
      <c r="AA3365">
        <v>0.1</v>
      </c>
      <c r="AB3365">
        <v>50</v>
      </c>
      <c r="AC3365" t="s">
        <v>47</v>
      </c>
    </row>
    <row r="3366" spans="1:29" hidden="1" x14ac:dyDescent="0.25">
      <c r="A3366" t="s">
        <v>566</v>
      </c>
      <c r="B3366">
        <v>100</v>
      </c>
      <c r="C3366" t="s">
        <v>28</v>
      </c>
      <c r="D3366">
        <v>780524</v>
      </c>
      <c r="E3366" s="1">
        <v>41744</v>
      </c>
      <c r="F3366">
        <v>1330</v>
      </c>
      <c r="H3366" t="s">
        <v>76</v>
      </c>
      <c r="I3366" s="2">
        <v>41773.370138888888</v>
      </c>
      <c r="J3366" t="s">
        <v>30</v>
      </c>
      <c r="K3366" t="s">
        <v>321</v>
      </c>
      <c r="L3366">
        <v>1</v>
      </c>
      <c r="M3366" t="s">
        <v>73</v>
      </c>
      <c r="N3366">
        <v>721026460</v>
      </c>
      <c r="O3366" t="s">
        <v>33</v>
      </c>
      <c r="P3366">
        <v>33</v>
      </c>
      <c r="S3366">
        <v>2036</v>
      </c>
      <c r="T3366" t="s">
        <v>597</v>
      </c>
      <c r="U3366">
        <v>38865</v>
      </c>
      <c r="V3366" t="s">
        <v>597</v>
      </c>
      <c r="W3366">
        <v>0</v>
      </c>
      <c r="X3366" t="s">
        <v>47</v>
      </c>
      <c r="Y3366" t="s">
        <v>70</v>
      </c>
      <c r="Z3366">
        <v>0.43</v>
      </c>
      <c r="AA3366">
        <v>1.4</v>
      </c>
      <c r="AB3366">
        <v>200</v>
      </c>
      <c r="AC3366" t="s">
        <v>47</v>
      </c>
    </row>
    <row r="3367" spans="1:29" hidden="1" x14ac:dyDescent="0.25">
      <c r="A3367" t="s">
        <v>566</v>
      </c>
      <c r="B3367">
        <v>100</v>
      </c>
      <c r="C3367" t="s">
        <v>28</v>
      </c>
      <c r="D3367">
        <v>780524</v>
      </c>
      <c r="E3367" s="1">
        <v>41744</v>
      </c>
      <c r="F3367">
        <v>1330</v>
      </c>
      <c r="H3367" t="s">
        <v>76</v>
      </c>
      <c r="I3367" s="2">
        <v>41773.370138888888</v>
      </c>
      <c r="J3367" t="s">
        <v>30</v>
      </c>
      <c r="K3367" t="s">
        <v>321</v>
      </c>
      <c r="L3367">
        <v>1</v>
      </c>
      <c r="M3367" t="s">
        <v>73</v>
      </c>
      <c r="N3367">
        <v>721026460</v>
      </c>
      <c r="O3367" t="s">
        <v>33</v>
      </c>
      <c r="P3367">
        <v>33</v>
      </c>
      <c r="S3367">
        <v>2037</v>
      </c>
      <c r="T3367" t="s">
        <v>601</v>
      </c>
      <c r="U3367">
        <v>39055</v>
      </c>
      <c r="V3367" t="s">
        <v>601</v>
      </c>
      <c r="W3367">
        <v>0</v>
      </c>
      <c r="X3367" t="s">
        <v>47</v>
      </c>
      <c r="Y3367" t="s">
        <v>70</v>
      </c>
      <c r="Z3367">
        <v>3.3000000000000002E-2</v>
      </c>
      <c r="AA3367">
        <v>0.1</v>
      </c>
      <c r="AB3367">
        <v>4</v>
      </c>
      <c r="AC3367" t="s">
        <v>47</v>
      </c>
    </row>
    <row r="3368" spans="1:29" hidden="1" x14ac:dyDescent="0.25">
      <c r="A3368" t="s">
        <v>566</v>
      </c>
      <c r="B3368">
        <v>100</v>
      </c>
      <c r="C3368" t="s">
        <v>28</v>
      </c>
      <c r="D3368">
        <v>780524</v>
      </c>
      <c r="E3368" s="1">
        <v>41744</v>
      </c>
      <c r="F3368">
        <v>1330</v>
      </c>
      <c r="H3368" t="s">
        <v>76</v>
      </c>
      <c r="I3368" s="2">
        <v>41773.370138888888</v>
      </c>
      <c r="J3368" t="s">
        <v>30</v>
      </c>
      <c r="K3368" t="s">
        <v>321</v>
      </c>
      <c r="L3368">
        <v>1</v>
      </c>
      <c r="M3368" t="s">
        <v>73</v>
      </c>
      <c r="N3368">
        <v>721026460</v>
      </c>
      <c r="O3368" t="s">
        <v>33</v>
      </c>
      <c r="P3368">
        <v>33</v>
      </c>
      <c r="S3368">
        <v>2383</v>
      </c>
      <c r="T3368" t="s">
        <v>602</v>
      </c>
      <c r="U3368">
        <v>39516</v>
      </c>
      <c r="V3368" t="s">
        <v>603</v>
      </c>
      <c r="W3368">
        <v>0</v>
      </c>
      <c r="X3368" t="s">
        <v>47</v>
      </c>
      <c r="Y3368" t="s">
        <v>70</v>
      </c>
      <c r="Z3368">
        <v>0.1</v>
      </c>
      <c r="AA3368">
        <v>0.4</v>
      </c>
      <c r="AB3368">
        <v>0.5</v>
      </c>
      <c r="AC3368" t="s">
        <v>47</v>
      </c>
    </row>
    <row r="3369" spans="1:29" hidden="1" x14ac:dyDescent="0.25">
      <c r="A3369" t="s">
        <v>566</v>
      </c>
      <c r="B3369">
        <v>100</v>
      </c>
      <c r="C3369" t="s">
        <v>28</v>
      </c>
      <c r="D3369">
        <v>780524</v>
      </c>
      <c r="E3369" s="1">
        <v>41744</v>
      </c>
      <c r="F3369">
        <v>1330</v>
      </c>
      <c r="H3369" t="s">
        <v>76</v>
      </c>
      <c r="I3369" s="2">
        <v>41773.370138888888</v>
      </c>
      <c r="J3369" t="s">
        <v>30</v>
      </c>
      <c r="K3369" t="s">
        <v>321</v>
      </c>
      <c r="L3369">
        <v>1</v>
      </c>
      <c r="M3369" t="s">
        <v>73</v>
      </c>
      <c r="N3369">
        <v>721026460</v>
      </c>
      <c r="O3369" t="s">
        <v>33</v>
      </c>
      <c r="P3369">
        <v>33</v>
      </c>
      <c r="S3369">
        <v>2015</v>
      </c>
      <c r="T3369" t="s">
        <v>605</v>
      </c>
      <c r="U3369">
        <v>39480</v>
      </c>
      <c r="V3369" t="s">
        <v>605</v>
      </c>
      <c r="W3369">
        <v>0</v>
      </c>
      <c r="X3369" t="s">
        <v>47</v>
      </c>
      <c r="Y3369" t="s">
        <v>70</v>
      </c>
      <c r="Z3369">
        <v>3.3000000000000002E-2</v>
      </c>
      <c r="AA3369">
        <v>0.1</v>
      </c>
      <c r="AB3369">
        <v>40</v>
      </c>
      <c r="AC3369" t="s">
        <v>47</v>
      </c>
    </row>
    <row r="3370" spans="1:29" hidden="1" x14ac:dyDescent="0.25">
      <c r="A3370" t="s">
        <v>566</v>
      </c>
      <c r="B3370">
        <v>100</v>
      </c>
      <c r="C3370" t="s">
        <v>28</v>
      </c>
      <c r="D3370">
        <v>780524</v>
      </c>
      <c r="E3370" s="1">
        <v>41744</v>
      </c>
      <c r="F3370">
        <v>1330</v>
      </c>
      <c r="H3370" t="s">
        <v>76</v>
      </c>
      <c r="I3370" s="2">
        <v>41773.370138888888</v>
      </c>
      <c r="J3370" t="s">
        <v>30</v>
      </c>
      <c r="K3370" t="s">
        <v>321</v>
      </c>
      <c r="L3370">
        <v>1</v>
      </c>
      <c r="M3370" t="s">
        <v>73</v>
      </c>
      <c r="N3370">
        <v>721026460</v>
      </c>
      <c r="O3370" t="s">
        <v>33</v>
      </c>
      <c r="P3370">
        <v>33</v>
      </c>
      <c r="S3370">
        <v>2020</v>
      </c>
      <c r="T3370" t="s">
        <v>606</v>
      </c>
      <c r="U3370">
        <v>39400</v>
      </c>
      <c r="V3370" t="s">
        <v>606</v>
      </c>
      <c r="W3370">
        <v>0</v>
      </c>
      <c r="X3370" t="s">
        <v>47</v>
      </c>
      <c r="Y3370" t="s">
        <v>70</v>
      </c>
      <c r="Z3370">
        <v>0.33</v>
      </c>
      <c r="AA3370">
        <v>1.1000000000000001</v>
      </c>
      <c r="AB3370">
        <v>3</v>
      </c>
      <c r="AC3370" t="s">
        <v>47</v>
      </c>
    </row>
    <row r="3371" spans="1:29" hidden="1" x14ac:dyDescent="0.25">
      <c r="A3371" t="s">
        <v>566</v>
      </c>
      <c r="B3371">
        <v>100</v>
      </c>
      <c r="C3371" t="s">
        <v>28</v>
      </c>
      <c r="D3371">
        <v>780524</v>
      </c>
      <c r="E3371" s="1">
        <v>41744</v>
      </c>
      <c r="F3371">
        <v>1330</v>
      </c>
      <c r="H3371" t="s">
        <v>76</v>
      </c>
      <c r="I3371" s="2">
        <v>41773.370138888888</v>
      </c>
      <c r="J3371" t="s">
        <v>30</v>
      </c>
      <c r="K3371" t="s">
        <v>321</v>
      </c>
      <c r="L3371">
        <v>1</v>
      </c>
      <c r="M3371" t="s">
        <v>73</v>
      </c>
      <c r="N3371">
        <v>721026460</v>
      </c>
      <c r="O3371" t="s">
        <v>33</v>
      </c>
      <c r="P3371">
        <v>33</v>
      </c>
      <c r="S3371">
        <v>2076</v>
      </c>
      <c r="T3371" t="s">
        <v>607</v>
      </c>
      <c r="U3371">
        <v>77860</v>
      </c>
      <c r="V3371" t="s">
        <v>608</v>
      </c>
      <c r="W3371">
        <v>0</v>
      </c>
      <c r="X3371" t="s">
        <v>47</v>
      </c>
      <c r="Y3371" t="s">
        <v>70</v>
      </c>
      <c r="Z3371">
        <v>3.3000000000000002E-2</v>
      </c>
      <c r="AA3371">
        <v>0.1</v>
      </c>
      <c r="AC3371" t="s">
        <v>47</v>
      </c>
    </row>
    <row r="3372" spans="1:29" hidden="1" x14ac:dyDescent="0.25">
      <c r="A3372" t="s">
        <v>566</v>
      </c>
      <c r="B3372">
        <v>100</v>
      </c>
      <c r="C3372" t="s">
        <v>28</v>
      </c>
      <c r="D3372">
        <v>780524</v>
      </c>
      <c r="E3372" s="1">
        <v>41744</v>
      </c>
      <c r="F3372">
        <v>1330</v>
      </c>
      <c r="H3372" t="s">
        <v>76</v>
      </c>
      <c r="I3372" s="2">
        <v>41773.370138888888</v>
      </c>
      <c r="J3372" t="s">
        <v>30</v>
      </c>
      <c r="K3372" t="s">
        <v>321</v>
      </c>
      <c r="L3372">
        <v>1</v>
      </c>
      <c r="M3372" t="s">
        <v>73</v>
      </c>
      <c r="N3372">
        <v>721026460</v>
      </c>
      <c r="O3372" t="s">
        <v>33</v>
      </c>
      <c r="P3372">
        <v>33</v>
      </c>
      <c r="S3372">
        <v>2021</v>
      </c>
      <c r="T3372" t="s">
        <v>610</v>
      </c>
      <c r="U3372">
        <v>77700</v>
      </c>
      <c r="V3372" t="s">
        <v>610</v>
      </c>
      <c r="W3372">
        <v>0</v>
      </c>
      <c r="X3372" t="s">
        <v>47</v>
      </c>
      <c r="Y3372" t="s">
        <v>70</v>
      </c>
      <c r="Z3372">
        <v>0.44</v>
      </c>
      <c r="AA3372">
        <v>1.5</v>
      </c>
      <c r="AC3372" t="s">
        <v>47</v>
      </c>
    </row>
    <row r="3373" spans="1:29" hidden="1" x14ac:dyDescent="0.25">
      <c r="A3373" t="s">
        <v>566</v>
      </c>
      <c r="B3373">
        <v>100</v>
      </c>
      <c r="C3373" t="s">
        <v>28</v>
      </c>
      <c r="D3373">
        <v>780524</v>
      </c>
      <c r="E3373" s="1">
        <v>41744</v>
      </c>
      <c r="F3373">
        <v>1330</v>
      </c>
      <c r="H3373" t="s">
        <v>76</v>
      </c>
      <c r="I3373" s="2">
        <v>41773.370138888888</v>
      </c>
      <c r="J3373" t="s">
        <v>30</v>
      </c>
      <c r="K3373" t="s">
        <v>321</v>
      </c>
      <c r="L3373">
        <v>1</v>
      </c>
      <c r="M3373" t="s">
        <v>73</v>
      </c>
      <c r="N3373">
        <v>721026460</v>
      </c>
      <c r="O3373" t="s">
        <v>33</v>
      </c>
      <c r="P3373">
        <v>33</v>
      </c>
      <c r="S3373">
        <v>2010</v>
      </c>
      <c r="T3373" t="s">
        <v>611</v>
      </c>
      <c r="U3373">
        <v>39340</v>
      </c>
      <c r="V3373" t="s">
        <v>612</v>
      </c>
      <c r="W3373">
        <v>0</v>
      </c>
      <c r="X3373" t="s">
        <v>47</v>
      </c>
      <c r="Y3373" t="s">
        <v>70</v>
      </c>
      <c r="Z3373">
        <v>7.0000000000000001E-3</v>
      </c>
      <c r="AA3373">
        <v>2.4E-2</v>
      </c>
      <c r="AB3373">
        <v>0.2</v>
      </c>
      <c r="AC3373" t="s">
        <v>47</v>
      </c>
    </row>
    <row r="3374" spans="1:29" hidden="1" x14ac:dyDescent="0.25">
      <c r="A3374" t="s">
        <v>566</v>
      </c>
      <c r="B3374">
        <v>100</v>
      </c>
      <c r="C3374" t="s">
        <v>28</v>
      </c>
      <c r="D3374">
        <v>780524</v>
      </c>
      <c r="E3374" s="1">
        <v>41744</v>
      </c>
      <c r="F3374">
        <v>1330</v>
      </c>
      <c r="H3374" t="s">
        <v>76</v>
      </c>
      <c r="I3374" s="2">
        <v>41773.370138888888</v>
      </c>
      <c r="J3374" t="s">
        <v>30</v>
      </c>
      <c r="K3374" t="s">
        <v>321</v>
      </c>
      <c r="L3374">
        <v>1</v>
      </c>
      <c r="M3374" t="s">
        <v>73</v>
      </c>
      <c r="N3374">
        <v>721026460</v>
      </c>
      <c r="O3374" t="s">
        <v>33</v>
      </c>
      <c r="P3374">
        <v>33</v>
      </c>
      <c r="S3374">
        <v>2050</v>
      </c>
      <c r="T3374" t="s">
        <v>613</v>
      </c>
      <c r="U3374">
        <v>39033</v>
      </c>
      <c r="V3374" t="s">
        <v>613</v>
      </c>
      <c r="W3374">
        <v>0</v>
      </c>
      <c r="X3374" t="s">
        <v>47</v>
      </c>
      <c r="Y3374" t="s">
        <v>70</v>
      </c>
      <c r="Z3374">
        <v>3.3000000000000002E-2</v>
      </c>
      <c r="AA3374">
        <v>0.1</v>
      </c>
      <c r="AB3374">
        <v>3</v>
      </c>
      <c r="AC3374" t="s">
        <v>47</v>
      </c>
    </row>
    <row r="3375" spans="1:29" hidden="1" x14ac:dyDescent="0.25">
      <c r="A3375" t="s">
        <v>566</v>
      </c>
      <c r="B3375">
        <v>100</v>
      </c>
      <c r="C3375" t="s">
        <v>28</v>
      </c>
      <c r="D3375">
        <v>780524</v>
      </c>
      <c r="E3375" s="1">
        <v>41744</v>
      </c>
      <c r="F3375">
        <v>1330</v>
      </c>
      <c r="H3375" t="s">
        <v>76</v>
      </c>
      <c r="I3375" s="2">
        <v>41773.370138888888</v>
      </c>
      <c r="J3375" t="s">
        <v>30</v>
      </c>
      <c r="K3375" t="s">
        <v>321</v>
      </c>
      <c r="L3375">
        <v>1</v>
      </c>
      <c r="M3375" t="s">
        <v>73</v>
      </c>
      <c r="N3375">
        <v>721026460</v>
      </c>
      <c r="O3375" t="s">
        <v>33</v>
      </c>
      <c r="P3375">
        <v>33</v>
      </c>
      <c r="S3375">
        <v>2035</v>
      </c>
      <c r="T3375" t="s">
        <v>627</v>
      </c>
      <c r="U3375">
        <v>77903</v>
      </c>
      <c r="V3375" t="s">
        <v>628</v>
      </c>
      <c r="W3375">
        <v>0</v>
      </c>
      <c r="X3375" t="s">
        <v>47</v>
      </c>
      <c r="Y3375" t="s">
        <v>70</v>
      </c>
      <c r="Z3375">
        <v>0.6</v>
      </c>
      <c r="AA3375">
        <v>1.2</v>
      </c>
      <c r="AB3375">
        <v>400</v>
      </c>
      <c r="AC3375" t="s">
        <v>47</v>
      </c>
    </row>
    <row r="3376" spans="1:29" hidden="1" x14ac:dyDescent="0.25">
      <c r="A3376" t="s">
        <v>566</v>
      </c>
      <c r="B3376">
        <v>100</v>
      </c>
      <c r="C3376" t="s">
        <v>28</v>
      </c>
      <c r="D3376">
        <v>780524</v>
      </c>
      <c r="E3376" s="1">
        <v>41744</v>
      </c>
      <c r="F3376">
        <v>1330</v>
      </c>
      <c r="H3376" t="s">
        <v>76</v>
      </c>
      <c r="I3376" s="2">
        <v>41773.370138888888</v>
      </c>
      <c r="J3376" t="s">
        <v>30</v>
      </c>
      <c r="K3376" t="s">
        <v>321</v>
      </c>
      <c r="L3376">
        <v>1</v>
      </c>
      <c r="M3376" t="s">
        <v>73</v>
      </c>
      <c r="N3376">
        <v>721026460</v>
      </c>
      <c r="O3376" t="s">
        <v>33</v>
      </c>
      <c r="P3376">
        <v>33</v>
      </c>
      <c r="S3376">
        <v>2033</v>
      </c>
      <c r="T3376" t="s">
        <v>614</v>
      </c>
      <c r="U3376">
        <v>38926</v>
      </c>
      <c r="V3376" t="s">
        <v>614</v>
      </c>
      <c r="W3376">
        <v>0</v>
      </c>
      <c r="X3376" t="s">
        <v>47</v>
      </c>
      <c r="Y3376" t="s">
        <v>70</v>
      </c>
      <c r="Z3376">
        <v>0.51</v>
      </c>
      <c r="AA3376">
        <v>1.7</v>
      </c>
      <c r="AB3376">
        <v>100</v>
      </c>
      <c r="AC3376" t="s">
        <v>47</v>
      </c>
    </row>
    <row r="3377" spans="1:29" hidden="1" x14ac:dyDescent="0.25">
      <c r="A3377" t="s">
        <v>621</v>
      </c>
      <c r="B3377">
        <v>100</v>
      </c>
      <c r="C3377" t="s">
        <v>28</v>
      </c>
      <c r="D3377">
        <v>773450</v>
      </c>
      <c r="E3377" s="1">
        <v>41704</v>
      </c>
      <c r="F3377">
        <v>1230</v>
      </c>
      <c r="H3377" t="s">
        <v>76</v>
      </c>
      <c r="I3377" s="1">
        <v>41711</v>
      </c>
      <c r="J3377" t="s">
        <v>30</v>
      </c>
      <c r="K3377" t="s">
        <v>321</v>
      </c>
      <c r="L3377">
        <v>1</v>
      </c>
      <c r="M3377" t="s">
        <v>73</v>
      </c>
      <c r="N3377">
        <v>721026460</v>
      </c>
      <c r="O3377" t="s">
        <v>33</v>
      </c>
      <c r="P3377">
        <v>1</v>
      </c>
      <c r="S3377">
        <v>2920</v>
      </c>
      <c r="T3377" t="s">
        <v>431</v>
      </c>
      <c r="U3377">
        <v>680</v>
      </c>
      <c r="V3377" t="s">
        <v>432</v>
      </c>
      <c r="W3377">
        <v>1.8</v>
      </c>
      <c r="X3377" t="s">
        <v>40</v>
      </c>
      <c r="Y3377" t="s">
        <v>41</v>
      </c>
      <c r="Z3377">
        <v>8.4000000000000005E-2</v>
      </c>
      <c r="AA3377">
        <v>0.27</v>
      </c>
      <c r="AC3377" t="s">
        <v>40</v>
      </c>
    </row>
    <row r="3378" spans="1:29" hidden="1" x14ac:dyDescent="0.25">
      <c r="A3378" t="s">
        <v>621</v>
      </c>
      <c r="B3378">
        <v>100</v>
      </c>
      <c r="C3378" t="s">
        <v>28</v>
      </c>
      <c r="D3378">
        <v>771569</v>
      </c>
      <c r="E3378" s="1">
        <v>41690</v>
      </c>
      <c r="F3378">
        <v>1430</v>
      </c>
      <c r="H3378" t="s">
        <v>76</v>
      </c>
      <c r="I3378" s="1">
        <v>41697</v>
      </c>
      <c r="J3378" t="s">
        <v>30</v>
      </c>
      <c r="K3378" t="s">
        <v>321</v>
      </c>
      <c r="L3378">
        <v>1</v>
      </c>
      <c r="M3378" t="s">
        <v>73</v>
      </c>
      <c r="N3378">
        <v>721026460</v>
      </c>
      <c r="O3378" t="s">
        <v>33</v>
      </c>
      <c r="P3378">
        <v>1</v>
      </c>
      <c r="S3378">
        <v>2920</v>
      </c>
      <c r="T3378" t="s">
        <v>431</v>
      </c>
      <c r="U3378">
        <v>680</v>
      </c>
      <c r="V3378" t="s">
        <v>432</v>
      </c>
      <c r="W3378">
        <v>1.6</v>
      </c>
      <c r="X3378" t="s">
        <v>40</v>
      </c>
      <c r="Y3378" t="s">
        <v>41</v>
      </c>
      <c r="Z3378">
        <v>8.4000000000000005E-2</v>
      </c>
      <c r="AA3378">
        <v>0.27</v>
      </c>
      <c r="AC3378" t="s">
        <v>40</v>
      </c>
    </row>
    <row r="3379" spans="1:29" hidden="1" x14ac:dyDescent="0.25">
      <c r="A3379" t="s">
        <v>621</v>
      </c>
      <c r="B3379">
        <v>100</v>
      </c>
      <c r="C3379" t="s">
        <v>28</v>
      </c>
      <c r="D3379">
        <v>766373</v>
      </c>
      <c r="E3379" s="1">
        <v>41653</v>
      </c>
      <c r="F3379">
        <v>1345</v>
      </c>
      <c r="H3379" t="s">
        <v>76</v>
      </c>
      <c r="I3379" s="1">
        <v>41662</v>
      </c>
      <c r="J3379" t="s">
        <v>30</v>
      </c>
      <c r="K3379" t="s">
        <v>321</v>
      </c>
      <c r="L3379">
        <v>1</v>
      </c>
      <c r="M3379" t="s">
        <v>73</v>
      </c>
      <c r="N3379">
        <v>721026460</v>
      </c>
      <c r="O3379" t="s">
        <v>33</v>
      </c>
      <c r="P3379">
        <v>1</v>
      </c>
      <c r="S3379">
        <v>2920</v>
      </c>
      <c r="T3379" t="s">
        <v>431</v>
      </c>
      <c r="U3379">
        <v>680</v>
      </c>
      <c r="V3379" t="s">
        <v>432</v>
      </c>
      <c r="W3379">
        <v>1.5</v>
      </c>
      <c r="X3379" t="s">
        <v>40</v>
      </c>
      <c r="Y3379" t="s">
        <v>41</v>
      </c>
      <c r="Z3379">
        <v>8.4000000000000005E-2</v>
      </c>
      <c r="AA3379">
        <v>0.27</v>
      </c>
      <c r="AC3379" t="s">
        <v>40</v>
      </c>
    </row>
    <row r="3380" spans="1:29" hidden="1" x14ac:dyDescent="0.25">
      <c r="A3380" t="s">
        <v>621</v>
      </c>
      <c r="B3380">
        <v>100</v>
      </c>
      <c r="C3380" t="s">
        <v>28</v>
      </c>
      <c r="D3380">
        <v>763443</v>
      </c>
      <c r="E3380" s="1">
        <v>41625</v>
      </c>
      <c r="F3380">
        <v>1400</v>
      </c>
      <c r="H3380" t="s">
        <v>76</v>
      </c>
      <c r="I3380" s="1">
        <v>41645</v>
      </c>
      <c r="J3380" t="s">
        <v>30</v>
      </c>
      <c r="K3380" t="s">
        <v>321</v>
      </c>
      <c r="L3380">
        <v>1</v>
      </c>
      <c r="M3380" t="s">
        <v>73</v>
      </c>
      <c r="N3380">
        <v>721026460</v>
      </c>
      <c r="O3380" t="s">
        <v>33</v>
      </c>
      <c r="P3380">
        <v>1</v>
      </c>
      <c r="S3380">
        <v>2920</v>
      </c>
      <c r="T3380" t="s">
        <v>431</v>
      </c>
      <c r="U3380">
        <v>680</v>
      </c>
      <c r="V3380" t="s">
        <v>432</v>
      </c>
      <c r="W3380">
        <v>1.3</v>
      </c>
      <c r="X3380" t="s">
        <v>40</v>
      </c>
      <c r="Y3380" t="s">
        <v>41</v>
      </c>
      <c r="Z3380">
        <v>8.4000000000000005E-2</v>
      </c>
      <c r="AA3380">
        <v>0.27</v>
      </c>
      <c r="AC3380" t="s">
        <v>40</v>
      </c>
    </row>
    <row r="3381" spans="1:29" hidden="1" x14ac:dyDescent="0.25">
      <c r="A3381" t="s">
        <v>621</v>
      </c>
      <c r="B3381">
        <v>100</v>
      </c>
      <c r="C3381" t="s">
        <v>28</v>
      </c>
      <c r="D3381">
        <v>759380</v>
      </c>
      <c r="E3381" s="1">
        <v>41597</v>
      </c>
      <c r="F3381">
        <v>1500</v>
      </c>
      <c r="H3381" t="s">
        <v>76</v>
      </c>
      <c r="I3381" s="1">
        <v>41613</v>
      </c>
      <c r="J3381" t="s">
        <v>30</v>
      </c>
      <c r="K3381" t="s">
        <v>321</v>
      </c>
      <c r="L3381">
        <v>1</v>
      </c>
      <c r="M3381" t="s">
        <v>73</v>
      </c>
      <c r="N3381">
        <v>721026460</v>
      </c>
      <c r="O3381" t="s">
        <v>33</v>
      </c>
      <c r="P3381">
        <v>1</v>
      </c>
      <c r="S3381">
        <v>2920</v>
      </c>
      <c r="T3381" t="s">
        <v>431</v>
      </c>
      <c r="U3381">
        <v>680</v>
      </c>
      <c r="V3381" t="s">
        <v>432</v>
      </c>
      <c r="W3381">
        <v>1.2</v>
      </c>
      <c r="X3381" t="s">
        <v>40</v>
      </c>
      <c r="Y3381" t="s">
        <v>41</v>
      </c>
      <c r="Z3381">
        <v>8.4000000000000005E-2</v>
      </c>
      <c r="AA3381">
        <v>0.27</v>
      </c>
      <c r="AC3381" t="s">
        <v>40</v>
      </c>
    </row>
    <row r="3382" spans="1:29" hidden="1" x14ac:dyDescent="0.25">
      <c r="A3382" t="s">
        <v>621</v>
      </c>
      <c r="B3382">
        <v>100</v>
      </c>
      <c r="C3382" t="s">
        <v>28</v>
      </c>
      <c r="D3382">
        <v>753044</v>
      </c>
      <c r="E3382" s="1">
        <v>41563</v>
      </c>
      <c r="F3382">
        <v>915</v>
      </c>
      <c r="H3382" t="s">
        <v>76</v>
      </c>
      <c r="I3382" s="1">
        <v>41590</v>
      </c>
      <c r="J3382" t="s">
        <v>30</v>
      </c>
      <c r="K3382" t="s">
        <v>321</v>
      </c>
      <c r="L3382">
        <v>1</v>
      </c>
      <c r="M3382" t="s">
        <v>73</v>
      </c>
      <c r="N3382">
        <v>721026460</v>
      </c>
      <c r="O3382" t="s">
        <v>33</v>
      </c>
      <c r="P3382">
        <v>1</v>
      </c>
      <c r="S3382">
        <v>2920</v>
      </c>
      <c r="T3382" t="s">
        <v>431</v>
      </c>
      <c r="U3382">
        <v>680</v>
      </c>
      <c r="V3382" t="s">
        <v>432</v>
      </c>
      <c r="W3382">
        <v>1.3</v>
      </c>
      <c r="X3382" t="s">
        <v>40</v>
      </c>
      <c r="Y3382" t="s">
        <v>41</v>
      </c>
      <c r="Z3382">
        <v>8.4000000000000005E-2</v>
      </c>
      <c r="AA3382">
        <v>0.27</v>
      </c>
      <c r="AC3382" t="s">
        <v>40</v>
      </c>
    </row>
    <row r="3383" spans="1:29" hidden="1" x14ac:dyDescent="0.25">
      <c r="A3383" t="s">
        <v>621</v>
      </c>
      <c r="B3383">
        <v>100</v>
      </c>
      <c r="C3383" t="s">
        <v>28</v>
      </c>
      <c r="D3383">
        <v>745715</v>
      </c>
      <c r="E3383" s="1">
        <v>41534</v>
      </c>
      <c r="F3383">
        <v>1330</v>
      </c>
      <c r="H3383" t="s">
        <v>76</v>
      </c>
      <c r="I3383" s="1">
        <v>41564</v>
      </c>
      <c r="J3383" t="s">
        <v>30</v>
      </c>
      <c r="K3383" t="s">
        <v>321</v>
      </c>
      <c r="L3383">
        <v>1</v>
      </c>
      <c r="M3383" t="s">
        <v>73</v>
      </c>
      <c r="N3383">
        <v>721026460</v>
      </c>
      <c r="O3383" t="s">
        <v>33</v>
      </c>
      <c r="P3383">
        <v>1</v>
      </c>
      <c r="S3383">
        <v>2920</v>
      </c>
      <c r="T3383" t="s">
        <v>431</v>
      </c>
      <c r="U3383">
        <v>680</v>
      </c>
      <c r="V3383" t="s">
        <v>432</v>
      </c>
      <c r="W3383">
        <v>1.5</v>
      </c>
      <c r="X3383" t="s">
        <v>40</v>
      </c>
      <c r="Y3383" t="s">
        <v>41</v>
      </c>
      <c r="Z3383">
        <v>8.4000000000000005E-2</v>
      </c>
      <c r="AA3383">
        <v>0.27</v>
      </c>
      <c r="AC3383" t="s">
        <v>40</v>
      </c>
    </row>
    <row r="3384" spans="1:29" hidden="1" x14ac:dyDescent="0.25">
      <c r="A3384" t="s">
        <v>621</v>
      </c>
      <c r="B3384">
        <v>100</v>
      </c>
      <c r="C3384" t="s">
        <v>28</v>
      </c>
      <c r="D3384">
        <v>740183</v>
      </c>
      <c r="E3384" s="1">
        <v>41513</v>
      </c>
      <c r="F3384">
        <v>1430</v>
      </c>
      <c r="H3384" t="s">
        <v>76</v>
      </c>
      <c r="I3384" s="1">
        <v>41520</v>
      </c>
      <c r="J3384" t="s">
        <v>30</v>
      </c>
      <c r="K3384" t="s">
        <v>321</v>
      </c>
      <c r="L3384">
        <v>1</v>
      </c>
      <c r="M3384" t="s">
        <v>73</v>
      </c>
      <c r="N3384">
        <v>721026460</v>
      </c>
      <c r="O3384" t="s">
        <v>33</v>
      </c>
      <c r="P3384">
        <v>1</v>
      </c>
      <c r="S3384">
        <v>2920</v>
      </c>
      <c r="T3384" t="s">
        <v>431</v>
      </c>
      <c r="U3384">
        <v>680</v>
      </c>
      <c r="V3384" t="s">
        <v>432</v>
      </c>
      <c r="W3384">
        <v>1.4</v>
      </c>
      <c r="X3384" t="s">
        <v>40</v>
      </c>
      <c r="Y3384" t="s">
        <v>41</v>
      </c>
      <c r="Z3384">
        <v>8.4000000000000005E-2</v>
      </c>
      <c r="AA3384">
        <v>0.27</v>
      </c>
      <c r="AC3384" t="s">
        <v>40</v>
      </c>
    </row>
    <row r="3385" spans="1:29" hidden="1" x14ac:dyDescent="0.25">
      <c r="A3385" t="s">
        <v>621</v>
      </c>
      <c r="B3385">
        <v>100</v>
      </c>
      <c r="C3385" t="s">
        <v>28</v>
      </c>
      <c r="D3385">
        <v>731372</v>
      </c>
      <c r="E3385" s="1">
        <v>41471</v>
      </c>
      <c r="F3385">
        <v>1310</v>
      </c>
      <c r="H3385" t="s">
        <v>76</v>
      </c>
      <c r="I3385" s="1">
        <v>41503</v>
      </c>
      <c r="J3385" t="s">
        <v>30</v>
      </c>
      <c r="K3385" t="s">
        <v>321</v>
      </c>
      <c r="L3385">
        <v>1</v>
      </c>
      <c r="M3385" t="s">
        <v>73</v>
      </c>
      <c r="N3385">
        <v>721026460</v>
      </c>
      <c r="O3385" t="s">
        <v>33</v>
      </c>
      <c r="P3385">
        <v>1</v>
      </c>
      <c r="S3385">
        <v>2920</v>
      </c>
      <c r="T3385" t="s">
        <v>431</v>
      </c>
      <c r="U3385">
        <v>680</v>
      </c>
      <c r="V3385" t="s">
        <v>432</v>
      </c>
      <c r="W3385">
        <v>1.1000000000000001</v>
      </c>
      <c r="X3385" t="s">
        <v>40</v>
      </c>
      <c r="Y3385" t="s">
        <v>41</v>
      </c>
      <c r="Z3385">
        <v>8.4000000000000005E-2</v>
      </c>
      <c r="AA3385">
        <v>0.27</v>
      </c>
      <c r="AC3385" t="s">
        <v>40</v>
      </c>
    </row>
    <row r="3386" spans="1:29" hidden="1" x14ac:dyDescent="0.25">
      <c r="A3386" t="s">
        <v>621</v>
      </c>
      <c r="B3386">
        <v>100</v>
      </c>
      <c r="C3386" t="s">
        <v>28</v>
      </c>
      <c r="D3386">
        <v>726284</v>
      </c>
      <c r="E3386" s="1">
        <v>41443</v>
      </c>
      <c r="F3386">
        <v>1350</v>
      </c>
      <c r="H3386" t="s">
        <v>76</v>
      </c>
      <c r="I3386" s="1">
        <v>41463</v>
      </c>
      <c r="J3386" t="s">
        <v>30</v>
      </c>
      <c r="K3386" t="s">
        <v>321</v>
      </c>
      <c r="L3386">
        <v>1</v>
      </c>
      <c r="M3386" t="s">
        <v>73</v>
      </c>
      <c r="N3386">
        <v>721026460</v>
      </c>
      <c r="O3386" t="s">
        <v>33</v>
      </c>
      <c r="P3386">
        <v>1</v>
      </c>
      <c r="S3386">
        <v>2920</v>
      </c>
      <c r="T3386" t="s">
        <v>431</v>
      </c>
      <c r="U3386">
        <v>680</v>
      </c>
      <c r="V3386" t="s">
        <v>432</v>
      </c>
      <c r="W3386">
        <v>1.4</v>
      </c>
      <c r="X3386" t="s">
        <v>40</v>
      </c>
      <c r="Y3386" t="s">
        <v>41</v>
      </c>
      <c r="Z3386">
        <v>8.4000000000000005E-2</v>
      </c>
      <c r="AA3386">
        <v>0.27</v>
      </c>
      <c r="AC3386" t="s">
        <v>40</v>
      </c>
    </row>
    <row r="3387" spans="1:29" hidden="1" x14ac:dyDescent="0.25">
      <c r="A3387" t="s">
        <v>621</v>
      </c>
      <c r="B3387">
        <v>100</v>
      </c>
      <c r="C3387" t="s">
        <v>28</v>
      </c>
      <c r="D3387">
        <v>718095</v>
      </c>
      <c r="E3387" s="1">
        <v>41401</v>
      </c>
      <c r="F3387">
        <v>855</v>
      </c>
      <c r="H3387" t="s">
        <v>76</v>
      </c>
      <c r="I3387" s="1">
        <v>41417</v>
      </c>
      <c r="J3387" t="s">
        <v>30</v>
      </c>
      <c r="K3387" t="s">
        <v>321</v>
      </c>
      <c r="L3387">
        <v>1</v>
      </c>
      <c r="M3387" t="s">
        <v>73</v>
      </c>
      <c r="N3387">
        <v>721026460</v>
      </c>
      <c r="O3387" t="s">
        <v>33</v>
      </c>
      <c r="P3387">
        <v>1</v>
      </c>
      <c r="S3387">
        <v>2920</v>
      </c>
      <c r="T3387" t="s">
        <v>431</v>
      </c>
      <c r="U3387">
        <v>680</v>
      </c>
      <c r="V3387" t="s">
        <v>432</v>
      </c>
      <c r="W3387">
        <v>1.3</v>
      </c>
      <c r="X3387" t="s">
        <v>40</v>
      </c>
      <c r="Y3387" t="s">
        <v>41</v>
      </c>
      <c r="Z3387">
        <v>8.4000000000000005E-2</v>
      </c>
      <c r="AA3387">
        <v>0.27</v>
      </c>
      <c r="AC3387" t="s">
        <v>40</v>
      </c>
    </row>
    <row r="3388" spans="1:29" hidden="1" x14ac:dyDescent="0.25">
      <c r="A3388" t="s">
        <v>621</v>
      </c>
      <c r="B3388">
        <v>100</v>
      </c>
      <c r="C3388" t="s">
        <v>28</v>
      </c>
      <c r="D3388">
        <v>715206</v>
      </c>
      <c r="E3388" s="1">
        <v>41382</v>
      </c>
      <c r="F3388">
        <v>1150</v>
      </c>
      <c r="H3388" t="s">
        <v>76</v>
      </c>
      <c r="I3388" s="1">
        <v>41395</v>
      </c>
      <c r="J3388" t="s">
        <v>30</v>
      </c>
      <c r="K3388" t="s">
        <v>321</v>
      </c>
      <c r="L3388">
        <v>1</v>
      </c>
      <c r="M3388" t="s">
        <v>73</v>
      </c>
      <c r="N3388">
        <v>721026460</v>
      </c>
      <c r="O3388" t="s">
        <v>33</v>
      </c>
      <c r="P3388">
        <v>1</v>
      </c>
      <c r="S3388">
        <v>2920</v>
      </c>
      <c r="T3388" t="s">
        <v>431</v>
      </c>
      <c r="U3388">
        <v>680</v>
      </c>
      <c r="V3388" t="s">
        <v>432</v>
      </c>
      <c r="W3388">
        <v>1.7</v>
      </c>
      <c r="X3388" t="s">
        <v>40</v>
      </c>
      <c r="Y3388" t="s">
        <v>41</v>
      </c>
      <c r="Z3388">
        <v>8.4000000000000005E-2</v>
      </c>
      <c r="AA3388">
        <v>0.27</v>
      </c>
      <c r="AC3388" t="s">
        <v>40</v>
      </c>
    </row>
    <row r="3389" spans="1:29" hidden="1" x14ac:dyDescent="0.25">
      <c r="A3389" t="s">
        <v>621</v>
      </c>
      <c r="B3389">
        <v>100</v>
      </c>
      <c r="C3389" t="s">
        <v>28</v>
      </c>
      <c r="D3389">
        <v>710335</v>
      </c>
      <c r="E3389" s="1">
        <v>41352</v>
      </c>
      <c r="F3389">
        <v>1500</v>
      </c>
      <c r="H3389" t="s">
        <v>76</v>
      </c>
      <c r="I3389" s="1">
        <v>41358</v>
      </c>
      <c r="J3389" t="s">
        <v>30</v>
      </c>
      <c r="K3389" t="s">
        <v>321</v>
      </c>
      <c r="L3389">
        <v>1</v>
      </c>
      <c r="M3389" t="s">
        <v>73</v>
      </c>
      <c r="N3389">
        <v>721026460</v>
      </c>
      <c r="O3389" t="s">
        <v>33</v>
      </c>
      <c r="P3389">
        <v>1</v>
      </c>
      <c r="S3389">
        <v>2920</v>
      </c>
      <c r="T3389" t="s">
        <v>431</v>
      </c>
      <c r="U3389">
        <v>680</v>
      </c>
      <c r="V3389" t="s">
        <v>432</v>
      </c>
      <c r="W3389">
        <v>0.79</v>
      </c>
      <c r="X3389" t="s">
        <v>40</v>
      </c>
      <c r="Y3389" t="s">
        <v>41</v>
      </c>
      <c r="Z3389">
        <v>8.4000000000000005E-2</v>
      </c>
      <c r="AA3389">
        <v>0.27</v>
      </c>
      <c r="AC3389" t="s">
        <v>40</v>
      </c>
    </row>
    <row r="3390" spans="1:29" hidden="1" x14ac:dyDescent="0.25">
      <c r="A3390" t="s">
        <v>621</v>
      </c>
      <c r="B3390">
        <v>100</v>
      </c>
      <c r="C3390" t="s">
        <v>28</v>
      </c>
      <c r="D3390">
        <v>705581</v>
      </c>
      <c r="E3390" s="1">
        <v>41323</v>
      </c>
      <c r="F3390">
        <v>900</v>
      </c>
      <c r="H3390" t="s">
        <v>76</v>
      </c>
      <c r="I3390" s="1">
        <v>41331</v>
      </c>
      <c r="J3390" t="s">
        <v>30</v>
      </c>
      <c r="K3390" t="s">
        <v>321</v>
      </c>
      <c r="L3390">
        <v>1</v>
      </c>
      <c r="M3390" t="s">
        <v>73</v>
      </c>
      <c r="N3390">
        <v>721026460</v>
      </c>
      <c r="O3390" t="s">
        <v>33</v>
      </c>
      <c r="P3390">
        <v>1</v>
      </c>
      <c r="S3390">
        <v>2920</v>
      </c>
      <c r="T3390" t="s">
        <v>431</v>
      </c>
      <c r="U3390">
        <v>680</v>
      </c>
      <c r="V3390" t="s">
        <v>432</v>
      </c>
      <c r="W3390">
        <v>0.53</v>
      </c>
      <c r="X3390" t="s">
        <v>40</v>
      </c>
      <c r="Y3390" t="s">
        <v>41</v>
      </c>
      <c r="Z3390">
        <v>8.4000000000000005E-2</v>
      </c>
      <c r="AA3390">
        <v>0.27</v>
      </c>
      <c r="AC3390" t="s">
        <v>40</v>
      </c>
    </row>
    <row r="3391" spans="1:29" hidden="1" x14ac:dyDescent="0.25">
      <c r="A3391" t="s">
        <v>323</v>
      </c>
      <c r="B3391">
        <v>100</v>
      </c>
      <c r="C3391" t="s">
        <v>28</v>
      </c>
      <c r="D3391">
        <v>702377</v>
      </c>
      <c r="E3391" s="1">
        <v>41297</v>
      </c>
      <c r="F3391">
        <v>1100</v>
      </c>
      <c r="H3391" t="s">
        <v>76</v>
      </c>
      <c r="I3391" s="1">
        <v>41313</v>
      </c>
      <c r="J3391" t="s">
        <v>30</v>
      </c>
      <c r="K3391" t="s">
        <v>321</v>
      </c>
      <c r="L3391">
        <v>1</v>
      </c>
      <c r="M3391" t="s">
        <v>73</v>
      </c>
      <c r="N3391">
        <v>721026460</v>
      </c>
      <c r="O3391" t="s">
        <v>33</v>
      </c>
      <c r="P3391">
        <v>15</v>
      </c>
      <c r="S3391">
        <v>1052</v>
      </c>
      <c r="T3391" t="s">
        <v>333</v>
      </c>
      <c r="U3391">
        <v>929</v>
      </c>
      <c r="V3391" t="s">
        <v>334</v>
      </c>
      <c r="W3391">
        <v>10</v>
      </c>
      <c r="X3391" t="s">
        <v>40</v>
      </c>
      <c r="Y3391" t="s">
        <v>41</v>
      </c>
      <c r="Z3391">
        <v>0.15</v>
      </c>
      <c r="AA3391">
        <v>0.3</v>
      </c>
      <c r="AC3391" t="s">
        <v>40</v>
      </c>
    </row>
    <row r="3392" spans="1:29" hidden="1" x14ac:dyDescent="0.25">
      <c r="A3392" t="s">
        <v>323</v>
      </c>
      <c r="B3392">
        <v>100</v>
      </c>
      <c r="C3392" t="s">
        <v>28</v>
      </c>
      <c r="D3392">
        <v>702377</v>
      </c>
      <c r="E3392" s="1">
        <v>41297</v>
      </c>
      <c r="F3392">
        <v>1100</v>
      </c>
      <c r="H3392" t="s">
        <v>76</v>
      </c>
      <c r="I3392" s="1">
        <v>41313</v>
      </c>
      <c r="J3392" t="s">
        <v>30</v>
      </c>
      <c r="K3392" t="s">
        <v>321</v>
      </c>
      <c r="L3392">
        <v>1</v>
      </c>
      <c r="M3392" t="s">
        <v>73</v>
      </c>
      <c r="N3392">
        <v>721026460</v>
      </c>
      <c r="O3392" t="s">
        <v>33</v>
      </c>
      <c r="P3392">
        <v>15</v>
      </c>
      <c r="S3392">
        <v>1055</v>
      </c>
      <c r="T3392" t="s">
        <v>50</v>
      </c>
      <c r="U3392">
        <v>945</v>
      </c>
      <c r="V3392" t="s">
        <v>51</v>
      </c>
      <c r="W3392">
        <v>27</v>
      </c>
      <c r="X3392" t="s">
        <v>40</v>
      </c>
      <c r="Y3392" t="s">
        <v>41</v>
      </c>
      <c r="Z3392">
        <v>2.5</v>
      </c>
      <c r="AA3392">
        <v>5</v>
      </c>
      <c r="AC3392" t="s">
        <v>40</v>
      </c>
    </row>
    <row r="3393" spans="1:29" hidden="1" x14ac:dyDescent="0.25">
      <c r="A3393" t="s">
        <v>323</v>
      </c>
      <c r="B3393">
        <v>100</v>
      </c>
      <c r="C3393" t="s">
        <v>28</v>
      </c>
      <c r="D3393">
        <v>702377</v>
      </c>
      <c r="E3393" s="1">
        <v>41297</v>
      </c>
      <c r="F3393">
        <v>1100</v>
      </c>
      <c r="H3393" t="s">
        <v>76</v>
      </c>
      <c r="I3393" s="1">
        <v>41313</v>
      </c>
      <c r="J3393" t="s">
        <v>30</v>
      </c>
      <c r="K3393" t="s">
        <v>321</v>
      </c>
      <c r="L3393">
        <v>1</v>
      </c>
      <c r="M3393" t="s">
        <v>73</v>
      </c>
      <c r="N3393">
        <v>721026460</v>
      </c>
      <c r="O3393" t="s">
        <v>33</v>
      </c>
      <c r="P3393">
        <v>15</v>
      </c>
      <c r="S3393">
        <v>1038</v>
      </c>
      <c r="T3393" t="s">
        <v>337</v>
      </c>
      <c r="U3393">
        <v>630</v>
      </c>
      <c r="V3393" t="s">
        <v>338</v>
      </c>
      <c r="W3393">
        <v>0.36</v>
      </c>
      <c r="X3393" t="s">
        <v>40</v>
      </c>
      <c r="Y3393" t="s">
        <v>41</v>
      </c>
      <c r="Z3393">
        <v>2.5000000000000001E-2</v>
      </c>
      <c r="AA3393">
        <v>7.4999999999999997E-2</v>
      </c>
      <c r="AB3393">
        <v>10</v>
      </c>
      <c r="AC3393" t="s">
        <v>40</v>
      </c>
    </row>
    <row r="3394" spans="1:29" hidden="1" x14ac:dyDescent="0.25">
      <c r="A3394" t="s">
        <v>323</v>
      </c>
      <c r="B3394">
        <v>100</v>
      </c>
      <c r="C3394" t="s">
        <v>28</v>
      </c>
      <c r="D3394">
        <v>702377</v>
      </c>
      <c r="E3394" s="1">
        <v>41297</v>
      </c>
      <c r="F3394">
        <v>1100</v>
      </c>
      <c r="H3394" t="s">
        <v>76</v>
      </c>
      <c r="I3394" s="1">
        <v>41313</v>
      </c>
      <c r="J3394" t="s">
        <v>30</v>
      </c>
      <c r="K3394" t="s">
        <v>321</v>
      </c>
      <c r="L3394">
        <v>1</v>
      </c>
      <c r="M3394" t="s">
        <v>73</v>
      </c>
      <c r="N3394">
        <v>721026460</v>
      </c>
      <c r="O3394" t="s">
        <v>33</v>
      </c>
      <c r="P3394">
        <v>15</v>
      </c>
      <c r="S3394">
        <v>1074</v>
      </c>
      <c r="T3394" t="s">
        <v>554</v>
      </c>
      <c r="U3394">
        <v>1097</v>
      </c>
      <c r="V3394" t="s">
        <v>554</v>
      </c>
      <c r="W3394">
        <v>1.7000000000000001E-4</v>
      </c>
      <c r="X3394" t="s">
        <v>40</v>
      </c>
      <c r="Y3394" t="s">
        <v>55</v>
      </c>
      <c r="Z3394">
        <v>1.2999999999999999E-4</v>
      </c>
      <c r="AA3394">
        <v>2.5000000000000001E-4</v>
      </c>
      <c r="AB3394">
        <v>6.0000000000000001E-3</v>
      </c>
      <c r="AC3394" t="s">
        <v>40</v>
      </c>
    </row>
    <row r="3395" spans="1:29" hidden="1" x14ac:dyDescent="0.25">
      <c r="A3395" t="s">
        <v>323</v>
      </c>
      <c r="B3395">
        <v>100</v>
      </c>
      <c r="C3395" t="s">
        <v>28</v>
      </c>
      <c r="D3395">
        <v>702377</v>
      </c>
      <c r="E3395" s="1">
        <v>41297</v>
      </c>
      <c r="F3395">
        <v>1100</v>
      </c>
      <c r="H3395" t="s">
        <v>76</v>
      </c>
      <c r="I3395" s="1">
        <v>41313</v>
      </c>
      <c r="J3395" t="s">
        <v>30</v>
      </c>
      <c r="K3395" t="s">
        <v>321</v>
      </c>
      <c r="L3395">
        <v>1</v>
      </c>
      <c r="M3395" t="s">
        <v>73</v>
      </c>
      <c r="N3395">
        <v>721026460</v>
      </c>
      <c r="O3395" t="s">
        <v>33</v>
      </c>
      <c r="P3395">
        <v>15</v>
      </c>
      <c r="S3395">
        <v>1075</v>
      </c>
      <c r="T3395" t="s">
        <v>555</v>
      </c>
      <c r="U3395">
        <v>1012</v>
      </c>
      <c r="V3395" t="s">
        <v>555</v>
      </c>
      <c r="W3395">
        <v>0</v>
      </c>
      <c r="X3395" t="s">
        <v>40</v>
      </c>
      <c r="Y3395" t="s">
        <v>70</v>
      </c>
      <c r="Z3395">
        <v>1.2999999999999999E-4</v>
      </c>
      <c r="AA3395">
        <v>2.5000000000000001E-4</v>
      </c>
      <c r="AB3395">
        <v>4.0000000000000001E-3</v>
      </c>
      <c r="AC3395" t="s">
        <v>40</v>
      </c>
    </row>
    <row r="3396" spans="1:29" hidden="1" x14ac:dyDescent="0.25">
      <c r="A3396" t="s">
        <v>323</v>
      </c>
      <c r="B3396">
        <v>100</v>
      </c>
      <c r="C3396" t="s">
        <v>28</v>
      </c>
      <c r="D3396">
        <v>702377</v>
      </c>
      <c r="E3396" s="1">
        <v>41297</v>
      </c>
      <c r="F3396">
        <v>1100</v>
      </c>
      <c r="H3396" t="s">
        <v>76</v>
      </c>
      <c r="I3396" s="1">
        <v>41313</v>
      </c>
      <c r="J3396" t="s">
        <v>30</v>
      </c>
      <c r="K3396" t="s">
        <v>321</v>
      </c>
      <c r="L3396">
        <v>1</v>
      </c>
      <c r="M3396" t="s">
        <v>73</v>
      </c>
      <c r="N3396">
        <v>721026460</v>
      </c>
      <c r="O3396" t="s">
        <v>33</v>
      </c>
      <c r="P3396">
        <v>15</v>
      </c>
      <c r="S3396">
        <v>1045</v>
      </c>
      <c r="T3396" t="s">
        <v>339</v>
      </c>
      <c r="U3396">
        <v>1147</v>
      </c>
      <c r="V3396" t="s">
        <v>340</v>
      </c>
      <c r="W3396">
        <v>0</v>
      </c>
      <c r="X3396" t="s">
        <v>40</v>
      </c>
      <c r="Y3396" t="s">
        <v>70</v>
      </c>
      <c r="Z3396">
        <v>2E-3</v>
      </c>
      <c r="AA3396">
        <v>4.0000000000000001E-3</v>
      </c>
      <c r="AB3396">
        <v>0.05</v>
      </c>
      <c r="AC3396" t="s">
        <v>40</v>
      </c>
    </row>
    <row r="3397" spans="1:29" hidden="1" x14ac:dyDescent="0.25">
      <c r="A3397" t="s">
        <v>323</v>
      </c>
      <c r="B3397">
        <v>100</v>
      </c>
      <c r="C3397" t="s">
        <v>28</v>
      </c>
      <c r="D3397">
        <v>702377</v>
      </c>
      <c r="E3397" s="1">
        <v>41297</v>
      </c>
      <c r="F3397">
        <v>1100</v>
      </c>
      <c r="H3397" t="s">
        <v>76</v>
      </c>
      <c r="I3397" s="1">
        <v>41313</v>
      </c>
      <c r="J3397" t="s">
        <v>30</v>
      </c>
      <c r="K3397" t="s">
        <v>321</v>
      </c>
      <c r="L3397">
        <v>1</v>
      </c>
      <c r="M3397" t="s">
        <v>73</v>
      </c>
      <c r="N3397">
        <v>721026460</v>
      </c>
      <c r="O3397" t="s">
        <v>33</v>
      </c>
      <c r="P3397">
        <v>15</v>
      </c>
      <c r="S3397">
        <v>1015</v>
      </c>
      <c r="T3397" t="s">
        <v>341</v>
      </c>
      <c r="U3397">
        <v>1027</v>
      </c>
      <c r="V3397" t="s">
        <v>342</v>
      </c>
      <c r="W3397">
        <v>0</v>
      </c>
      <c r="X3397" t="s">
        <v>40</v>
      </c>
      <c r="Y3397" t="s">
        <v>70</v>
      </c>
      <c r="Z3397">
        <v>1E-4</v>
      </c>
      <c r="AA3397">
        <v>2.0000000000000001E-4</v>
      </c>
      <c r="AB3397">
        <v>5.0000000000000001E-3</v>
      </c>
      <c r="AC3397" t="s">
        <v>40</v>
      </c>
    </row>
    <row r="3398" spans="1:29" hidden="1" x14ac:dyDescent="0.25">
      <c r="A3398" t="s">
        <v>323</v>
      </c>
      <c r="B3398">
        <v>100</v>
      </c>
      <c r="C3398" t="s">
        <v>28</v>
      </c>
      <c r="D3398">
        <v>702377</v>
      </c>
      <c r="E3398" s="1">
        <v>41297</v>
      </c>
      <c r="F3398">
        <v>1100</v>
      </c>
      <c r="H3398" t="s">
        <v>76</v>
      </c>
      <c r="I3398" s="1">
        <v>41313</v>
      </c>
      <c r="J3398" t="s">
        <v>30</v>
      </c>
      <c r="K3398" t="s">
        <v>321</v>
      </c>
      <c r="L3398">
        <v>1</v>
      </c>
      <c r="M3398" t="s">
        <v>73</v>
      </c>
      <c r="N3398">
        <v>721026460</v>
      </c>
      <c r="O3398" t="s">
        <v>33</v>
      </c>
      <c r="P3398">
        <v>15</v>
      </c>
      <c r="S3398">
        <v>1020</v>
      </c>
      <c r="T3398" t="s">
        <v>343</v>
      </c>
      <c r="U3398">
        <v>1034</v>
      </c>
      <c r="V3398" t="s">
        <v>344</v>
      </c>
      <c r="W3398">
        <v>0</v>
      </c>
      <c r="X3398" t="s">
        <v>40</v>
      </c>
      <c r="Y3398" t="s">
        <v>70</v>
      </c>
      <c r="Z3398">
        <v>2.3000000000000001E-4</v>
      </c>
      <c r="AA3398">
        <v>8.3000000000000001E-4</v>
      </c>
      <c r="AB3398">
        <v>0.1</v>
      </c>
      <c r="AC3398" t="s">
        <v>40</v>
      </c>
    </row>
    <row r="3399" spans="1:29" hidden="1" x14ac:dyDescent="0.25">
      <c r="A3399" t="s">
        <v>323</v>
      </c>
      <c r="B3399">
        <v>100</v>
      </c>
      <c r="C3399" t="s">
        <v>28</v>
      </c>
      <c r="D3399">
        <v>702377</v>
      </c>
      <c r="E3399" s="1">
        <v>41297</v>
      </c>
      <c r="F3399">
        <v>1100</v>
      </c>
      <c r="H3399" t="s">
        <v>76</v>
      </c>
      <c r="I3399" s="1">
        <v>41313</v>
      </c>
      <c r="J3399" t="s">
        <v>30</v>
      </c>
      <c r="K3399" t="s">
        <v>321</v>
      </c>
      <c r="L3399">
        <v>1</v>
      </c>
      <c r="M3399" t="s">
        <v>73</v>
      </c>
      <c r="N3399">
        <v>721026460</v>
      </c>
      <c r="O3399" t="s">
        <v>33</v>
      </c>
      <c r="P3399">
        <v>15</v>
      </c>
      <c r="S3399">
        <v>1025</v>
      </c>
      <c r="T3399" t="s">
        <v>101</v>
      </c>
      <c r="U3399">
        <v>951</v>
      </c>
      <c r="V3399" t="s">
        <v>102</v>
      </c>
      <c r="W3399">
        <v>0.89</v>
      </c>
      <c r="X3399" t="s">
        <v>40</v>
      </c>
      <c r="Y3399" t="s">
        <v>41</v>
      </c>
      <c r="Z3399">
        <v>0.05</v>
      </c>
      <c r="AA3399">
        <v>0.1</v>
      </c>
      <c r="AB3399">
        <v>4</v>
      </c>
      <c r="AC3399" t="s">
        <v>40</v>
      </c>
    </row>
    <row r="3400" spans="1:29" hidden="1" x14ac:dyDescent="0.25">
      <c r="A3400" t="s">
        <v>323</v>
      </c>
      <c r="B3400">
        <v>100</v>
      </c>
      <c r="C3400" t="s">
        <v>28</v>
      </c>
      <c r="D3400">
        <v>702377</v>
      </c>
      <c r="E3400" s="1">
        <v>41297</v>
      </c>
      <c r="F3400">
        <v>1100</v>
      </c>
      <c r="H3400" t="s">
        <v>76</v>
      </c>
      <c r="I3400" s="1">
        <v>41313</v>
      </c>
      <c r="J3400" t="s">
        <v>30</v>
      </c>
      <c r="K3400" t="s">
        <v>321</v>
      </c>
      <c r="L3400">
        <v>1</v>
      </c>
      <c r="M3400" t="s">
        <v>73</v>
      </c>
      <c r="N3400">
        <v>721026460</v>
      </c>
      <c r="O3400" t="s">
        <v>33</v>
      </c>
      <c r="P3400">
        <v>15</v>
      </c>
      <c r="S3400">
        <v>1041</v>
      </c>
      <c r="T3400" t="s">
        <v>559</v>
      </c>
      <c r="U3400">
        <v>615</v>
      </c>
      <c r="V3400" t="s">
        <v>622</v>
      </c>
      <c r="W3400">
        <v>0</v>
      </c>
      <c r="X3400" t="s">
        <v>40</v>
      </c>
      <c r="Y3400" t="s">
        <v>70</v>
      </c>
      <c r="Z3400">
        <v>6.7000000000000002E-3</v>
      </c>
      <c r="AA3400">
        <v>0.02</v>
      </c>
      <c r="AB3400">
        <v>1</v>
      </c>
      <c r="AC3400" t="s">
        <v>40</v>
      </c>
    </row>
    <row r="3401" spans="1:29" hidden="1" x14ac:dyDescent="0.25">
      <c r="A3401" t="s">
        <v>323</v>
      </c>
      <c r="B3401">
        <v>100</v>
      </c>
      <c r="C3401" t="s">
        <v>28</v>
      </c>
      <c r="D3401">
        <v>702377</v>
      </c>
      <c r="E3401" s="1">
        <v>41297</v>
      </c>
      <c r="F3401">
        <v>1100</v>
      </c>
      <c r="H3401" t="s">
        <v>76</v>
      </c>
      <c r="I3401" s="1">
        <v>41313</v>
      </c>
      <c r="J3401" t="s">
        <v>30</v>
      </c>
      <c r="K3401" t="s">
        <v>321</v>
      </c>
      <c r="L3401">
        <v>1</v>
      </c>
      <c r="M3401" t="s">
        <v>73</v>
      </c>
      <c r="N3401">
        <v>721026460</v>
      </c>
      <c r="O3401" t="s">
        <v>33</v>
      </c>
      <c r="P3401">
        <v>15</v>
      </c>
      <c r="S3401">
        <v>1085</v>
      </c>
      <c r="T3401" t="s">
        <v>561</v>
      </c>
      <c r="U3401">
        <v>1059</v>
      </c>
      <c r="V3401" t="s">
        <v>561</v>
      </c>
      <c r="W3401">
        <v>0</v>
      </c>
      <c r="X3401" t="s">
        <v>40</v>
      </c>
      <c r="Y3401" t="s">
        <v>70</v>
      </c>
      <c r="Z3401">
        <v>1E-4</v>
      </c>
      <c r="AA3401">
        <v>2.0000000000000001E-4</v>
      </c>
      <c r="AB3401">
        <v>2E-3</v>
      </c>
      <c r="AC3401" t="s">
        <v>40</v>
      </c>
    </row>
    <row r="3402" spans="1:29" hidden="1" x14ac:dyDescent="0.25">
      <c r="A3402" t="s">
        <v>323</v>
      </c>
      <c r="B3402">
        <v>100</v>
      </c>
      <c r="C3402" t="s">
        <v>28</v>
      </c>
      <c r="D3402">
        <v>702377</v>
      </c>
      <c r="E3402" s="1">
        <v>41297</v>
      </c>
      <c r="F3402">
        <v>1100</v>
      </c>
      <c r="H3402" t="s">
        <v>76</v>
      </c>
      <c r="I3402" s="1">
        <v>41313</v>
      </c>
      <c r="J3402" t="s">
        <v>30</v>
      </c>
      <c r="K3402" t="s">
        <v>321</v>
      </c>
      <c r="L3402">
        <v>1</v>
      </c>
      <c r="M3402" t="s">
        <v>73</v>
      </c>
      <c r="N3402">
        <v>721026460</v>
      </c>
      <c r="O3402" t="s">
        <v>33</v>
      </c>
      <c r="P3402">
        <v>15</v>
      </c>
      <c r="S3402">
        <v>1036</v>
      </c>
      <c r="T3402" t="s">
        <v>562</v>
      </c>
      <c r="U3402">
        <v>1067</v>
      </c>
      <c r="V3402" t="s">
        <v>563</v>
      </c>
      <c r="W3402">
        <v>6.4999999999999997E-4</v>
      </c>
      <c r="X3402" t="s">
        <v>40</v>
      </c>
      <c r="Y3402" t="s">
        <v>55</v>
      </c>
      <c r="Z3402">
        <v>5.0000000000000001E-4</v>
      </c>
      <c r="AA3402">
        <v>1E-3</v>
      </c>
      <c r="AB3402">
        <v>0.1</v>
      </c>
      <c r="AC3402" t="s">
        <v>40</v>
      </c>
    </row>
    <row r="3403" spans="1:29" hidden="1" x14ac:dyDescent="0.25">
      <c r="A3403" t="s">
        <v>323</v>
      </c>
      <c r="B3403">
        <v>100</v>
      </c>
      <c r="C3403" t="s">
        <v>28</v>
      </c>
      <c r="D3403">
        <v>702377</v>
      </c>
      <c r="E3403" s="1">
        <v>41297</v>
      </c>
      <c r="F3403">
        <v>1100</v>
      </c>
      <c r="H3403" t="s">
        <v>76</v>
      </c>
      <c r="I3403" s="1">
        <v>41313</v>
      </c>
      <c r="J3403" t="s">
        <v>30</v>
      </c>
      <c r="K3403" t="s">
        <v>321</v>
      </c>
      <c r="L3403">
        <v>1</v>
      </c>
      <c r="M3403" t="s">
        <v>73</v>
      </c>
      <c r="N3403">
        <v>721026460</v>
      </c>
      <c r="O3403" t="s">
        <v>33</v>
      </c>
      <c r="P3403">
        <v>15</v>
      </c>
      <c r="S3403">
        <v>1035</v>
      </c>
      <c r="T3403" t="s">
        <v>351</v>
      </c>
      <c r="U3403">
        <v>71900</v>
      </c>
      <c r="V3403" t="s">
        <v>352</v>
      </c>
      <c r="W3403">
        <v>0</v>
      </c>
      <c r="X3403" t="s">
        <v>40</v>
      </c>
      <c r="Y3403" t="s">
        <v>70</v>
      </c>
      <c r="Z3403">
        <v>1.2E-4</v>
      </c>
      <c r="AA3403">
        <v>3.5E-4</v>
      </c>
      <c r="AB3403">
        <v>2E-3</v>
      </c>
      <c r="AC3403" t="s">
        <v>40</v>
      </c>
    </row>
    <row r="3404" spans="1:29" hidden="1" x14ac:dyDescent="0.25">
      <c r="A3404" t="s">
        <v>323</v>
      </c>
      <c r="B3404">
        <v>100</v>
      </c>
      <c r="C3404" t="s">
        <v>28</v>
      </c>
      <c r="D3404">
        <v>702377</v>
      </c>
      <c r="E3404" s="1">
        <v>41297</v>
      </c>
      <c r="F3404">
        <v>1100</v>
      </c>
      <c r="H3404" t="s">
        <v>76</v>
      </c>
      <c r="I3404" s="1">
        <v>41313</v>
      </c>
      <c r="J3404" t="s">
        <v>30</v>
      </c>
      <c r="K3404" t="s">
        <v>321</v>
      </c>
      <c r="L3404">
        <v>1</v>
      </c>
      <c r="M3404" t="s">
        <v>73</v>
      </c>
      <c r="N3404">
        <v>721026460</v>
      </c>
      <c r="O3404" t="s">
        <v>33</v>
      </c>
      <c r="P3404">
        <v>15</v>
      </c>
      <c r="S3404">
        <v>1010</v>
      </c>
      <c r="T3404" t="s">
        <v>353</v>
      </c>
      <c r="U3404">
        <v>1007</v>
      </c>
      <c r="V3404" t="s">
        <v>354</v>
      </c>
      <c r="W3404">
        <v>1.9E-2</v>
      </c>
      <c r="X3404" t="s">
        <v>40</v>
      </c>
      <c r="Y3404" t="s">
        <v>41</v>
      </c>
      <c r="Z3404">
        <v>1E-4</v>
      </c>
      <c r="AA3404">
        <v>2.0000000000000001E-4</v>
      </c>
      <c r="AB3404">
        <v>2</v>
      </c>
      <c r="AC3404" t="s">
        <v>40</v>
      </c>
    </row>
    <row r="3405" spans="1:29" hidden="1" x14ac:dyDescent="0.25">
      <c r="A3405" t="s">
        <v>323</v>
      </c>
      <c r="B3405">
        <v>100</v>
      </c>
      <c r="C3405" t="s">
        <v>28</v>
      </c>
      <c r="D3405">
        <v>702377</v>
      </c>
      <c r="E3405" s="1">
        <v>41297</v>
      </c>
      <c r="F3405">
        <v>1100</v>
      </c>
      <c r="H3405" t="s">
        <v>76</v>
      </c>
      <c r="I3405" s="1">
        <v>41313</v>
      </c>
      <c r="J3405" t="s">
        <v>30</v>
      </c>
      <c r="K3405" t="s">
        <v>321</v>
      </c>
      <c r="L3405">
        <v>1</v>
      </c>
      <c r="M3405" t="s">
        <v>73</v>
      </c>
      <c r="N3405">
        <v>721026460</v>
      </c>
      <c r="O3405" t="s">
        <v>33</v>
      </c>
      <c r="P3405">
        <v>15</v>
      </c>
      <c r="S3405">
        <v>1005</v>
      </c>
      <c r="T3405" t="s">
        <v>355</v>
      </c>
      <c r="U3405">
        <v>1002</v>
      </c>
      <c r="V3405" t="s">
        <v>356</v>
      </c>
      <c r="W3405">
        <v>6.0999999999999997E-4</v>
      </c>
      <c r="X3405" t="s">
        <v>40</v>
      </c>
      <c r="Y3405" t="s">
        <v>55</v>
      </c>
      <c r="Z3405">
        <v>5.0000000000000001E-4</v>
      </c>
      <c r="AA3405">
        <v>1E-3</v>
      </c>
      <c r="AB3405">
        <v>0.01</v>
      </c>
      <c r="AC3405" t="s">
        <v>40</v>
      </c>
    </row>
    <row r="3406" spans="1:29" hidden="1" x14ac:dyDescent="0.25">
      <c r="A3406" t="s">
        <v>621</v>
      </c>
      <c r="B3406">
        <v>100</v>
      </c>
      <c r="C3406" t="s">
        <v>28</v>
      </c>
      <c r="D3406">
        <v>702375</v>
      </c>
      <c r="E3406" s="1">
        <v>41297</v>
      </c>
      <c r="F3406">
        <v>1100</v>
      </c>
      <c r="H3406" t="s">
        <v>76</v>
      </c>
      <c r="I3406" s="1">
        <v>41313</v>
      </c>
      <c r="J3406" t="s">
        <v>30</v>
      </c>
      <c r="K3406" t="s">
        <v>321</v>
      </c>
      <c r="L3406">
        <v>1</v>
      </c>
      <c r="M3406" t="s">
        <v>73</v>
      </c>
      <c r="N3406">
        <v>721026460</v>
      </c>
      <c r="O3406" t="s">
        <v>33</v>
      </c>
      <c r="P3406">
        <v>1</v>
      </c>
      <c r="S3406">
        <v>2920</v>
      </c>
      <c r="T3406" t="s">
        <v>431</v>
      </c>
      <c r="U3406">
        <v>680</v>
      </c>
      <c r="V3406" t="s">
        <v>432</v>
      </c>
      <c r="W3406">
        <v>0.9</v>
      </c>
      <c r="X3406" t="s">
        <v>40</v>
      </c>
      <c r="Y3406" t="s">
        <v>41</v>
      </c>
      <c r="Z3406">
        <v>8.4000000000000005E-2</v>
      </c>
      <c r="AA3406">
        <v>0.27</v>
      </c>
      <c r="AC3406" t="s">
        <v>40</v>
      </c>
    </row>
    <row r="3407" spans="1:29" hidden="1" x14ac:dyDescent="0.25">
      <c r="A3407" t="s">
        <v>621</v>
      </c>
      <c r="B3407">
        <v>100</v>
      </c>
      <c r="C3407" t="s">
        <v>28</v>
      </c>
      <c r="D3407">
        <v>698066</v>
      </c>
      <c r="E3407" s="1">
        <v>41254</v>
      </c>
      <c r="F3407">
        <v>1145</v>
      </c>
      <c r="H3407" t="s">
        <v>76</v>
      </c>
      <c r="I3407" s="1">
        <v>41262</v>
      </c>
      <c r="J3407" t="s">
        <v>30</v>
      </c>
      <c r="K3407" t="s">
        <v>321</v>
      </c>
      <c r="L3407">
        <v>1</v>
      </c>
      <c r="M3407" t="s">
        <v>73</v>
      </c>
      <c r="N3407">
        <v>721026460</v>
      </c>
      <c r="O3407" t="s">
        <v>33</v>
      </c>
      <c r="P3407">
        <v>1</v>
      </c>
      <c r="S3407">
        <v>2920</v>
      </c>
      <c r="T3407" t="s">
        <v>431</v>
      </c>
      <c r="U3407">
        <v>680</v>
      </c>
      <c r="V3407" t="s">
        <v>432</v>
      </c>
      <c r="W3407">
        <v>1.2</v>
      </c>
      <c r="X3407" t="s">
        <v>40</v>
      </c>
      <c r="Y3407" t="s">
        <v>41</v>
      </c>
      <c r="Z3407">
        <v>8.4000000000000005E-2</v>
      </c>
      <c r="AA3407">
        <v>0.27</v>
      </c>
      <c r="AC3407" t="s">
        <v>40</v>
      </c>
    </row>
    <row r="3408" spans="1:29" hidden="1" x14ac:dyDescent="0.25">
      <c r="A3408" t="s">
        <v>621</v>
      </c>
      <c r="B3408">
        <v>100</v>
      </c>
      <c r="C3408" t="s">
        <v>28</v>
      </c>
      <c r="D3408">
        <v>694742</v>
      </c>
      <c r="E3408" s="1">
        <v>41232</v>
      </c>
      <c r="F3408">
        <v>1300</v>
      </c>
      <c r="H3408" t="s">
        <v>76</v>
      </c>
      <c r="I3408" s="1">
        <v>41247</v>
      </c>
      <c r="J3408" t="s">
        <v>30</v>
      </c>
      <c r="K3408" t="s">
        <v>321</v>
      </c>
      <c r="L3408">
        <v>1</v>
      </c>
      <c r="M3408" t="s">
        <v>73</v>
      </c>
      <c r="N3408">
        <v>721026460</v>
      </c>
      <c r="O3408" t="s">
        <v>33</v>
      </c>
      <c r="P3408">
        <v>1</v>
      </c>
      <c r="S3408">
        <v>2920</v>
      </c>
      <c r="T3408" t="s">
        <v>431</v>
      </c>
      <c r="U3408">
        <v>680</v>
      </c>
      <c r="V3408" t="s">
        <v>432</v>
      </c>
      <c r="W3408">
        <v>0.96</v>
      </c>
      <c r="X3408" t="s">
        <v>40</v>
      </c>
      <c r="Y3408" t="s">
        <v>41</v>
      </c>
      <c r="Z3408">
        <v>8.4000000000000005E-2</v>
      </c>
      <c r="AA3408">
        <v>0.27</v>
      </c>
      <c r="AC3408" t="s">
        <v>40</v>
      </c>
    </row>
    <row r="3409" spans="1:29" hidden="1" x14ac:dyDescent="0.25">
      <c r="A3409" t="s">
        <v>621</v>
      </c>
      <c r="B3409">
        <v>100</v>
      </c>
      <c r="C3409" t="s">
        <v>28</v>
      </c>
      <c r="D3409">
        <v>689168</v>
      </c>
      <c r="E3409" s="1">
        <v>41197</v>
      </c>
      <c r="F3409">
        <v>1330</v>
      </c>
      <c r="H3409" t="s">
        <v>76</v>
      </c>
      <c r="I3409" s="1">
        <v>41205</v>
      </c>
      <c r="J3409" t="s">
        <v>30</v>
      </c>
      <c r="K3409" t="s">
        <v>321</v>
      </c>
      <c r="L3409">
        <v>1</v>
      </c>
      <c r="M3409" t="s">
        <v>73</v>
      </c>
      <c r="N3409">
        <v>721026460</v>
      </c>
      <c r="O3409" t="s">
        <v>33</v>
      </c>
      <c r="P3409">
        <v>1</v>
      </c>
      <c r="S3409">
        <v>2920</v>
      </c>
      <c r="T3409" t="s">
        <v>431</v>
      </c>
      <c r="U3409">
        <v>680</v>
      </c>
      <c r="V3409" t="s">
        <v>432</v>
      </c>
      <c r="W3409">
        <v>1.1000000000000001</v>
      </c>
      <c r="X3409" t="s">
        <v>40</v>
      </c>
      <c r="Y3409" t="s">
        <v>41</v>
      </c>
      <c r="Z3409">
        <v>8.4000000000000005E-2</v>
      </c>
      <c r="AA3409">
        <v>0.27</v>
      </c>
      <c r="AC3409" t="s">
        <v>40</v>
      </c>
    </row>
    <row r="3410" spans="1:29" hidden="1" x14ac:dyDescent="0.25">
      <c r="A3410" t="s">
        <v>621</v>
      </c>
      <c r="B3410">
        <v>100</v>
      </c>
      <c r="C3410" t="s">
        <v>28</v>
      </c>
      <c r="D3410">
        <v>683093</v>
      </c>
      <c r="E3410" s="1">
        <v>41164</v>
      </c>
      <c r="F3410">
        <v>1330</v>
      </c>
      <c r="H3410" t="s">
        <v>76</v>
      </c>
      <c r="I3410" s="1">
        <v>41173</v>
      </c>
      <c r="J3410" t="s">
        <v>30</v>
      </c>
      <c r="K3410" t="s">
        <v>321</v>
      </c>
      <c r="L3410">
        <v>1</v>
      </c>
      <c r="M3410" t="s">
        <v>73</v>
      </c>
      <c r="N3410">
        <v>721026460</v>
      </c>
      <c r="O3410" t="s">
        <v>33</v>
      </c>
      <c r="P3410">
        <v>1</v>
      </c>
      <c r="S3410">
        <v>2920</v>
      </c>
      <c r="T3410" t="s">
        <v>431</v>
      </c>
      <c r="U3410">
        <v>680</v>
      </c>
      <c r="V3410" t="s">
        <v>432</v>
      </c>
      <c r="W3410">
        <v>1.4</v>
      </c>
      <c r="X3410" t="s">
        <v>40</v>
      </c>
      <c r="Y3410" t="s">
        <v>41</v>
      </c>
      <c r="Z3410">
        <v>8.4000000000000005E-2</v>
      </c>
      <c r="AA3410">
        <v>0.27</v>
      </c>
      <c r="AC3410" t="s">
        <v>40</v>
      </c>
    </row>
    <row r="3411" spans="1:29" hidden="1" x14ac:dyDescent="0.25">
      <c r="A3411" t="s">
        <v>621</v>
      </c>
      <c r="B3411">
        <v>100</v>
      </c>
      <c r="C3411" t="s">
        <v>28</v>
      </c>
      <c r="D3411">
        <v>677591</v>
      </c>
      <c r="E3411" s="1">
        <v>41134</v>
      </c>
      <c r="F3411">
        <v>1430</v>
      </c>
      <c r="H3411" t="s">
        <v>76</v>
      </c>
      <c r="I3411" s="1">
        <v>41143</v>
      </c>
      <c r="J3411" t="s">
        <v>30</v>
      </c>
      <c r="K3411" t="s">
        <v>321</v>
      </c>
      <c r="L3411">
        <v>1</v>
      </c>
      <c r="M3411" t="s">
        <v>73</v>
      </c>
      <c r="N3411">
        <v>721026460</v>
      </c>
      <c r="O3411" t="s">
        <v>33</v>
      </c>
      <c r="P3411">
        <v>1</v>
      </c>
      <c r="S3411">
        <v>2920</v>
      </c>
      <c r="T3411" t="s">
        <v>431</v>
      </c>
      <c r="U3411">
        <v>680</v>
      </c>
      <c r="V3411" t="s">
        <v>432</v>
      </c>
      <c r="W3411">
        <v>1.2</v>
      </c>
      <c r="X3411" t="s">
        <v>40</v>
      </c>
      <c r="Y3411" t="s">
        <v>41</v>
      </c>
      <c r="Z3411">
        <v>8.4000000000000005E-2</v>
      </c>
      <c r="AA3411">
        <v>0.27</v>
      </c>
      <c r="AC3411" t="s">
        <v>40</v>
      </c>
    </row>
    <row r="3412" spans="1:29" hidden="1" x14ac:dyDescent="0.25">
      <c r="A3412" t="s">
        <v>621</v>
      </c>
      <c r="B3412">
        <v>100</v>
      </c>
      <c r="C3412" t="s">
        <v>28</v>
      </c>
      <c r="D3412">
        <v>673138</v>
      </c>
      <c r="E3412" s="1">
        <v>41107</v>
      </c>
      <c r="F3412">
        <v>1300</v>
      </c>
      <c r="H3412" t="s">
        <v>76</v>
      </c>
      <c r="I3412" s="1">
        <v>41124</v>
      </c>
      <c r="J3412" t="s">
        <v>30</v>
      </c>
      <c r="K3412" t="s">
        <v>321</v>
      </c>
      <c r="L3412">
        <v>1</v>
      </c>
      <c r="M3412" t="s">
        <v>73</v>
      </c>
      <c r="N3412">
        <v>721026460</v>
      </c>
      <c r="O3412" t="s">
        <v>33</v>
      </c>
      <c r="P3412">
        <v>1</v>
      </c>
      <c r="S3412">
        <v>2920</v>
      </c>
      <c r="T3412" t="s">
        <v>431</v>
      </c>
      <c r="U3412">
        <v>680</v>
      </c>
      <c r="V3412" t="s">
        <v>432</v>
      </c>
      <c r="W3412">
        <v>1.3</v>
      </c>
      <c r="X3412" t="s">
        <v>40</v>
      </c>
      <c r="Y3412" t="s">
        <v>41</v>
      </c>
      <c r="Z3412">
        <v>8.4000000000000005E-2</v>
      </c>
      <c r="AA3412">
        <v>0.27</v>
      </c>
      <c r="AC3412" t="s">
        <v>40</v>
      </c>
    </row>
    <row r="3413" spans="1:29" hidden="1" x14ac:dyDescent="0.25">
      <c r="A3413" t="s">
        <v>621</v>
      </c>
      <c r="B3413">
        <v>100</v>
      </c>
      <c r="C3413" t="s">
        <v>28</v>
      </c>
      <c r="D3413">
        <v>669134</v>
      </c>
      <c r="E3413" s="1">
        <v>41080</v>
      </c>
      <c r="F3413">
        <v>1500</v>
      </c>
      <c r="H3413" t="s">
        <v>76</v>
      </c>
      <c r="I3413" s="1">
        <v>41089</v>
      </c>
      <c r="J3413" t="s">
        <v>30</v>
      </c>
      <c r="K3413" t="s">
        <v>321</v>
      </c>
      <c r="L3413">
        <v>1</v>
      </c>
      <c r="M3413" t="s">
        <v>73</v>
      </c>
      <c r="N3413">
        <v>721026460</v>
      </c>
      <c r="O3413" t="s">
        <v>33</v>
      </c>
      <c r="P3413">
        <v>1</v>
      </c>
      <c r="S3413">
        <v>2920</v>
      </c>
      <c r="T3413" t="s">
        <v>431</v>
      </c>
      <c r="U3413">
        <v>680</v>
      </c>
      <c r="V3413" t="s">
        <v>432</v>
      </c>
      <c r="W3413">
        <v>0.96</v>
      </c>
      <c r="X3413" t="s">
        <v>40</v>
      </c>
      <c r="Y3413" t="s">
        <v>41</v>
      </c>
      <c r="Z3413">
        <v>8.4000000000000005E-2</v>
      </c>
      <c r="AA3413">
        <v>0.27</v>
      </c>
      <c r="AC3413" t="s">
        <v>40</v>
      </c>
    </row>
    <row r="3414" spans="1:29" hidden="1" x14ac:dyDescent="0.25">
      <c r="A3414" t="s">
        <v>621</v>
      </c>
      <c r="B3414">
        <v>100</v>
      </c>
      <c r="C3414" t="s">
        <v>28</v>
      </c>
      <c r="D3414">
        <v>662894</v>
      </c>
      <c r="E3414" s="1">
        <v>41044</v>
      </c>
      <c r="F3414">
        <v>1045</v>
      </c>
      <c r="H3414" t="s">
        <v>76</v>
      </c>
      <c r="I3414" s="1">
        <v>41059</v>
      </c>
      <c r="J3414" t="s">
        <v>30</v>
      </c>
      <c r="K3414" t="s">
        <v>321</v>
      </c>
      <c r="L3414">
        <v>1</v>
      </c>
      <c r="M3414" t="s">
        <v>73</v>
      </c>
      <c r="N3414">
        <v>721026460</v>
      </c>
      <c r="O3414" t="s">
        <v>33</v>
      </c>
      <c r="P3414">
        <v>1</v>
      </c>
      <c r="S3414">
        <v>2920</v>
      </c>
      <c r="T3414" t="s">
        <v>431</v>
      </c>
      <c r="U3414">
        <v>680</v>
      </c>
      <c r="V3414" t="s">
        <v>432</v>
      </c>
      <c r="W3414">
        <v>1</v>
      </c>
      <c r="X3414" t="s">
        <v>40</v>
      </c>
      <c r="Y3414" t="s">
        <v>41</v>
      </c>
      <c r="Z3414">
        <v>8.4000000000000005E-2</v>
      </c>
      <c r="AA3414">
        <v>0.27</v>
      </c>
      <c r="AC3414" t="s">
        <v>40</v>
      </c>
    </row>
    <row r="3415" spans="1:29" hidden="1" x14ac:dyDescent="0.25">
      <c r="A3415" t="s">
        <v>621</v>
      </c>
      <c r="B3415">
        <v>100</v>
      </c>
      <c r="C3415" t="s">
        <v>28</v>
      </c>
      <c r="D3415">
        <v>659481</v>
      </c>
      <c r="E3415" s="1">
        <v>41022</v>
      </c>
      <c r="F3415">
        <v>1300</v>
      </c>
      <c r="H3415" t="s">
        <v>76</v>
      </c>
      <c r="I3415" s="1">
        <v>41043</v>
      </c>
      <c r="J3415" t="s">
        <v>30</v>
      </c>
      <c r="K3415" t="s">
        <v>321</v>
      </c>
      <c r="L3415">
        <v>1</v>
      </c>
      <c r="M3415" t="s">
        <v>73</v>
      </c>
      <c r="N3415">
        <v>721026460</v>
      </c>
      <c r="O3415" t="s">
        <v>33</v>
      </c>
      <c r="P3415">
        <v>1</v>
      </c>
      <c r="S3415">
        <v>2920</v>
      </c>
      <c r="T3415" t="s">
        <v>431</v>
      </c>
      <c r="U3415">
        <v>680</v>
      </c>
      <c r="V3415" t="s">
        <v>432</v>
      </c>
      <c r="W3415">
        <v>1.3</v>
      </c>
      <c r="X3415" t="s">
        <v>40</v>
      </c>
      <c r="Y3415" t="s">
        <v>41</v>
      </c>
      <c r="Z3415">
        <v>8.4000000000000005E-2</v>
      </c>
      <c r="AA3415">
        <v>0.27</v>
      </c>
      <c r="AC3415" t="s">
        <v>40</v>
      </c>
    </row>
    <row r="3416" spans="1:29" hidden="1" x14ac:dyDescent="0.25">
      <c r="A3416" t="s">
        <v>621</v>
      </c>
      <c r="B3416">
        <v>100</v>
      </c>
      <c r="C3416" t="s">
        <v>28</v>
      </c>
      <c r="D3416">
        <v>656119</v>
      </c>
      <c r="E3416" s="1">
        <v>40995</v>
      </c>
      <c r="F3416">
        <v>900</v>
      </c>
      <c r="H3416" t="s">
        <v>76</v>
      </c>
      <c r="I3416" s="1">
        <v>41008</v>
      </c>
      <c r="J3416" t="s">
        <v>30</v>
      </c>
      <c r="K3416" t="s">
        <v>321</v>
      </c>
      <c r="L3416">
        <v>1</v>
      </c>
      <c r="M3416" t="s">
        <v>73</v>
      </c>
      <c r="N3416">
        <v>721026460</v>
      </c>
      <c r="O3416" t="s">
        <v>33</v>
      </c>
      <c r="P3416">
        <v>1</v>
      </c>
      <c r="S3416">
        <v>2920</v>
      </c>
      <c r="T3416" t="s">
        <v>431</v>
      </c>
      <c r="U3416">
        <v>680</v>
      </c>
      <c r="V3416" t="s">
        <v>432</v>
      </c>
      <c r="W3416">
        <v>1.6</v>
      </c>
      <c r="X3416" t="s">
        <v>40</v>
      </c>
      <c r="Y3416" t="s">
        <v>41</v>
      </c>
      <c r="Z3416">
        <v>8.4000000000000005E-2</v>
      </c>
      <c r="AA3416">
        <v>0.27</v>
      </c>
      <c r="AC3416" t="s">
        <v>40</v>
      </c>
    </row>
    <row r="3417" spans="1:29" hidden="1" x14ac:dyDescent="0.25">
      <c r="A3417" t="s">
        <v>621</v>
      </c>
      <c r="B3417">
        <v>100</v>
      </c>
      <c r="C3417" t="s">
        <v>28</v>
      </c>
      <c r="D3417">
        <v>651597</v>
      </c>
      <c r="E3417" s="1">
        <v>40959</v>
      </c>
      <c r="F3417">
        <v>1140</v>
      </c>
      <c r="H3417" t="s">
        <v>76</v>
      </c>
      <c r="I3417" s="1">
        <v>40973</v>
      </c>
      <c r="J3417" t="s">
        <v>30</v>
      </c>
      <c r="K3417" t="s">
        <v>321</v>
      </c>
      <c r="L3417">
        <v>1</v>
      </c>
      <c r="M3417" t="s">
        <v>73</v>
      </c>
      <c r="N3417">
        <v>721026460</v>
      </c>
      <c r="O3417" t="s">
        <v>33</v>
      </c>
      <c r="P3417">
        <v>1</v>
      </c>
      <c r="S3417">
        <v>2920</v>
      </c>
      <c r="T3417" t="s">
        <v>431</v>
      </c>
      <c r="U3417">
        <v>680</v>
      </c>
      <c r="V3417" t="s">
        <v>432</v>
      </c>
      <c r="W3417">
        <v>1.1000000000000001</v>
      </c>
      <c r="X3417" t="s">
        <v>40</v>
      </c>
      <c r="Y3417" t="s">
        <v>41</v>
      </c>
      <c r="Z3417">
        <v>8.4000000000000005E-2</v>
      </c>
      <c r="AA3417">
        <v>0.27</v>
      </c>
      <c r="AC3417" t="s">
        <v>40</v>
      </c>
    </row>
    <row r="3418" spans="1:29" hidden="1" x14ac:dyDescent="0.25">
      <c r="A3418" t="s">
        <v>621</v>
      </c>
      <c r="B3418">
        <v>100</v>
      </c>
      <c r="C3418" t="s">
        <v>28</v>
      </c>
      <c r="D3418">
        <v>648909</v>
      </c>
      <c r="E3418" s="1">
        <v>40932</v>
      </c>
      <c r="F3418">
        <v>1025</v>
      </c>
      <c r="H3418" t="s">
        <v>76</v>
      </c>
      <c r="I3418" s="1">
        <v>40955</v>
      </c>
      <c r="J3418" t="s">
        <v>30</v>
      </c>
      <c r="K3418" t="s">
        <v>321</v>
      </c>
      <c r="L3418">
        <v>1</v>
      </c>
      <c r="M3418" t="s">
        <v>73</v>
      </c>
      <c r="N3418">
        <v>721026460</v>
      </c>
      <c r="O3418" t="s">
        <v>33</v>
      </c>
      <c r="P3418">
        <v>1</v>
      </c>
      <c r="S3418">
        <v>2920</v>
      </c>
      <c r="T3418" t="s">
        <v>431</v>
      </c>
      <c r="U3418">
        <v>680</v>
      </c>
      <c r="V3418" t="s">
        <v>432</v>
      </c>
      <c r="W3418">
        <v>0.98</v>
      </c>
      <c r="X3418" t="s">
        <v>40</v>
      </c>
      <c r="Y3418" t="s">
        <v>41</v>
      </c>
      <c r="Z3418">
        <v>8.4000000000000005E-2</v>
      </c>
      <c r="AA3418">
        <v>0.27</v>
      </c>
      <c r="AC3418" t="s">
        <v>40</v>
      </c>
    </row>
    <row r="3419" spans="1:29" hidden="1" x14ac:dyDescent="0.25">
      <c r="A3419" t="s">
        <v>323</v>
      </c>
      <c r="B3419">
        <v>100</v>
      </c>
      <c r="C3419" t="s">
        <v>28</v>
      </c>
      <c r="D3419">
        <v>648907</v>
      </c>
      <c r="E3419" s="1">
        <v>40932</v>
      </c>
      <c r="F3419">
        <v>1025</v>
      </c>
      <c r="H3419" t="s">
        <v>76</v>
      </c>
      <c r="I3419" s="1">
        <v>40955</v>
      </c>
      <c r="J3419" t="s">
        <v>30</v>
      </c>
      <c r="K3419" t="s">
        <v>321</v>
      </c>
      <c r="L3419">
        <v>1</v>
      </c>
      <c r="M3419" t="s">
        <v>73</v>
      </c>
      <c r="N3419">
        <v>721026460</v>
      </c>
      <c r="O3419" t="s">
        <v>33</v>
      </c>
      <c r="P3419">
        <v>15</v>
      </c>
      <c r="S3419">
        <v>1052</v>
      </c>
      <c r="T3419" t="s">
        <v>333</v>
      </c>
      <c r="U3419">
        <v>929</v>
      </c>
      <c r="V3419" t="s">
        <v>334</v>
      </c>
      <c r="W3419">
        <v>9.4</v>
      </c>
      <c r="X3419" t="s">
        <v>40</v>
      </c>
      <c r="Y3419" t="s">
        <v>41</v>
      </c>
      <c r="Z3419">
        <v>0.15</v>
      </c>
      <c r="AA3419">
        <v>0.3</v>
      </c>
      <c r="AC3419" t="s">
        <v>40</v>
      </c>
    </row>
    <row r="3420" spans="1:29" hidden="1" x14ac:dyDescent="0.25">
      <c r="A3420" t="s">
        <v>323</v>
      </c>
      <c r="B3420">
        <v>100</v>
      </c>
      <c r="C3420" t="s">
        <v>28</v>
      </c>
      <c r="D3420">
        <v>648907</v>
      </c>
      <c r="E3420" s="1">
        <v>40932</v>
      </c>
      <c r="F3420">
        <v>1025</v>
      </c>
      <c r="H3420" t="s">
        <v>76</v>
      </c>
      <c r="I3420" s="1">
        <v>40955</v>
      </c>
      <c r="J3420" t="s">
        <v>30</v>
      </c>
      <c r="K3420" t="s">
        <v>321</v>
      </c>
      <c r="L3420">
        <v>1</v>
      </c>
      <c r="M3420" t="s">
        <v>73</v>
      </c>
      <c r="N3420">
        <v>721026460</v>
      </c>
      <c r="O3420" t="s">
        <v>33</v>
      </c>
      <c r="P3420">
        <v>15</v>
      </c>
      <c r="S3420">
        <v>1055</v>
      </c>
      <c r="T3420" t="s">
        <v>50</v>
      </c>
      <c r="U3420">
        <v>945</v>
      </c>
      <c r="V3420" t="s">
        <v>51</v>
      </c>
      <c r="W3420">
        <v>27</v>
      </c>
      <c r="X3420" t="s">
        <v>40</v>
      </c>
      <c r="Y3420" t="s">
        <v>41</v>
      </c>
      <c r="Z3420">
        <v>2.5</v>
      </c>
      <c r="AA3420">
        <v>5</v>
      </c>
      <c r="AC3420" t="s">
        <v>40</v>
      </c>
    </row>
    <row r="3421" spans="1:29" hidden="1" x14ac:dyDescent="0.25">
      <c r="A3421" t="s">
        <v>323</v>
      </c>
      <c r="B3421">
        <v>100</v>
      </c>
      <c r="C3421" t="s">
        <v>28</v>
      </c>
      <c r="D3421">
        <v>648907</v>
      </c>
      <c r="E3421" s="1">
        <v>40932</v>
      </c>
      <c r="F3421">
        <v>1025</v>
      </c>
      <c r="H3421" t="s">
        <v>76</v>
      </c>
      <c r="I3421" s="1">
        <v>40955</v>
      </c>
      <c r="J3421" t="s">
        <v>30</v>
      </c>
      <c r="K3421" t="s">
        <v>321</v>
      </c>
      <c r="L3421">
        <v>1</v>
      </c>
      <c r="M3421" t="s">
        <v>73</v>
      </c>
      <c r="N3421">
        <v>721026460</v>
      </c>
      <c r="O3421" t="s">
        <v>33</v>
      </c>
      <c r="P3421">
        <v>15</v>
      </c>
      <c r="S3421">
        <v>1038</v>
      </c>
      <c r="T3421" t="s">
        <v>337</v>
      </c>
      <c r="U3421">
        <v>630</v>
      </c>
      <c r="V3421" t="s">
        <v>338</v>
      </c>
      <c r="W3421">
        <v>0.36</v>
      </c>
      <c r="X3421" t="s">
        <v>40</v>
      </c>
      <c r="Y3421" t="s">
        <v>41</v>
      </c>
      <c r="Z3421">
        <v>0.05</v>
      </c>
      <c r="AA3421">
        <v>0.1</v>
      </c>
      <c r="AB3421">
        <v>10</v>
      </c>
      <c r="AC3421" t="s">
        <v>40</v>
      </c>
    </row>
    <row r="3422" spans="1:29" hidden="1" x14ac:dyDescent="0.25">
      <c r="A3422" t="s">
        <v>323</v>
      </c>
      <c r="B3422">
        <v>100</v>
      </c>
      <c r="C3422" t="s">
        <v>28</v>
      </c>
      <c r="D3422">
        <v>648907</v>
      </c>
      <c r="E3422" s="1">
        <v>40932</v>
      </c>
      <c r="F3422">
        <v>1025</v>
      </c>
      <c r="H3422" t="s">
        <v>76</v>
      </c>
      <c r="I3422" s="1">
        <v>40955</v>
      </c>
      <c r="J3422" t="s">
        <v>30</v>
      </c>
      <c r="K3422" t="s">
        <v>321</v>
      </c>
      <c r="L3422">
        <v>1</v>
      </c>
      <c r="M3422" t="s">
        <v>73</v>
      </c>
      <c r="N3422">
        <v>721026460</v>
      </c>
      <c r="O3422" t="s">
        <v>33</v>
      </c>
      <c r="P3422">
        <v>15</v>
      </c>
      <c r="S3422">
        <v>1074</v>
      </c>
      <c r="T3422" t="s">
        <v>554</v>
      </c>
      <c r="U3422">
        <v>1097</v>
      </c>
      <c r="V3422" t="s">
        <v>554</v>
      </c>
      <c r="W3422">
        <v>2.1000000000000001E-4</v>
      </c>
      <c r="X3422" t="s">
        <v>40</v>
      </c>
      <c r="Y3422" t="s">
        <v>55</v>
      </c>
      <c r="Z3422">
        <v>1.2999999999999999E-4</v>
      </c>
      <c r="AA3422">
        <v>2.5000000000000001E-4</v>
      </c>
      <c r="AB3422">
        <v>6.0000000000000001E-3</v>
      </c>
      <c r="AC3422" t="s">
        <v>40</v>
      </c>
    </row>
    <row r="3423" spans="1:29" hidden="1" x14ac:dyDescent="0.25">
      <c r="A3423" t="s">
        <v>323</v>
      </c>
      <c r="B3423">
        <v>100</v>
      </c>
      <c r="C3423" t="s">
        <v>28</v>
      </c>
      <c r="D3423">
        <v>648907</v>
      </c>
      <c r="E3423" s="1">
        <v>40932</v>
      </c>
      <c r="F3423">
        <v>1025</v>
      </c>
      <c r="H3423" t="s">
        <v>76</v>
      </c>
      <c r="I3423" s="1">
        <v>40955</v>
      </c>
      <c r="J3423" t="s">
        <v>30</v>
      </c>
      <c r="K3423" t="s">
        <v>321</v>
      </c>
      <c r="L3423">
        <v>1</v>
      </c>
      <c r="M3423" t="s">
        <v>73</v>
      </c>
      <c r="N3423">
        <v>721026460</v>
      </c>
      <c r="O3423" t="s">
        <v>33</v>
      </c>
      <c r="P3423">
        <v>15</v>
      </c>
      <c r="S3423">
        <v>1075</v>
      </c>
      <c r="T3423" t="s">
        <v>555</v>
      </c>
      <c r="U3423">
        <v>1012</v>
      </c>
      <c r="V3423" t="s">
        <v>555</v>
      </c>
      <c r="W3423">
        <v>0</v>
      </c>
      <c r="X3423" t="s">
        <v>40</v>
      </c>
      <c r="Y3423" t="s">
        <v>70</v>
      </c>
      <c r="Z3423">
        <v>1.2999999999999999E-4</v>
      </c>
      <c r="AA3423">
        <v>2.5000000000000001E-4</v>
      </c>
      <c r="AB3423">
        <v>4.0000000000000001E-3</v>
      </c>
      <c r="AC3423" t="s">
        <v>40</v>
      </c>
    </row>
    <row r="3424" spans="1:29" hidden="1" x14ac:dyDescent="0.25">
      <c r="A3424" t="s">
        <v>323</v>
      </c>
      <c r="B3424">
        <v>100</v>
      </c>
      <c r="C3424" t="s">
        <v>28</v>
      </c>
      <c r="D3424">
        <v>648907</v>
      </c>
      <c r="E3424" s="1">
        <v>40932</v>
      </c>
      <c r="F3424">
        <v>1025</v>
      </c>
      <c r="H3424" t="s">
        <v>76</v>
      </c>
      <c r="I3424" s="1">
        <v>40955</v>
      </c>
      <c r="J3424" t="s">
        <v>30</v>
      </c>
      <c r="K3424" t="s">
        <v>321</v>
      </c>
      <c r="L3424">
        <v>1</v>
      </c>
      <c r="M3424" t="s">
        <v>73</v>
      </c>
      <c r="N3424">
        <v>721026460</v>
      </c>
      <c r="O3424" t="s">
        <v>33</v>
      </c>
      <c r="P3424">
        <v>15</v>
      </c>
      <c r="S3424">
        <v>1045</v>
      </c>
      <c r="T3424" t="s">
        <v>339</v>
      </c>
      <c r="U3424">
        <v>1147</v>
      </c>
      <c r="V3424" t="s">
        <v>340</v>
      </c>
      <c r="W3424">
        <v>0</v>
      </c>
      <c r="X3424" t="s">
        <v>40</v>
      </c>
      <c r="Y3424" t="s">
        <v>70</v>
      </c>
      <c r="Z3424">
        <v>2E-3</v>
      </c>
      <c r="AA3424">
        <v>4.0000000000000001E-3</v>
      </c>
      <c r="AB3424">
        <v>0.05</v>
      </c>
      <c r="AC3424" t="s">
        <v>40</v>
      </c>
    </row>
    <row r="3425" spans="1:29" hidden="1" x14ac:dyDescent="0.25">
      <c r="A3425" t="s">
        <v>323</v>
      </c>
      <c r="B3425">
        <v>100</v>
      </c>
      <c r="C3425" t="s">
        <v>28</v>
      </c>
      <c r="D3425">
        <v>648907</v>
      </c>
      <c r="E3425" s="1">
        <v>40932</v>
      </c>
      <c r="F3425">
        <v>1025</v>
      </c>
      <c r="H3425" t="s">
        <v>76</v>
      </c>
      <c r="I3425" s="1">
        <v>40955</v>
      </c>
      <c r="J3425" t="s">
        <v>30</v>
      </c>
      <c r="K3425" t="s">
        <v>321</v>
      </c>
      <c r="L3425">
        <v>1</v>
      </c>
      <c r="M3425" t="s">
        <v>73</v>
      </c>
      <c r="N3425">
        <v>721026460</v>
      </c>
      <c r="O3425" t="s">
        <v>33</v>
      </c>
      <c r="P3425">
        <v>15</v>
      </c>
      <c r="S3425">
        <v>1015</v>
      </c>
      <c r="T3425" t="s">
        <v>341</v>
      </c>
      <c r="U3425">
        <v>1027</v>
      </c>
      <c r="V3425" t="s">
        <v>342</v>
      </c>
      <c r="W3425">
        <v>0</v>
      </c>
      <c r="X3425" t="s">
        <v>40</v>
      </c>
      <c r="Y3425" t="s">
        <v>70</v>
      </c>
      <c r="Z3425">
        <v>1E-4</v>
      </c>
      <c r="AA3425">
        <v>2.0000000000000001E-4</v>
      </c>
      <c r="AB3425">
        <v>5.0000000000000001E-3</v>
      </c>
      <c r="AC3425" t="s">
        <v>40</v>
      </c>
    </row>
    <row r="3426" spans="1:29" hidden="1" x14ac:dyDescent="0.25">
      <c r="A3426" t="s">
        <v>323</v>
      </c>
      <c r="B3426">
        <v>100</v>
      </c>
      <c r="C3426" t="s">
        <v>28</v>
      </c>
      <c r="D3426">
        <v>648907</v>
      </c>
      <c r="E3426" s="1">
        <v>40932</v>
      </c>
      <c r="F3426">
        <v>1025</v>
      </c>
      <c r="H3426" t="s">
        <v>76</v>
      </c>
      <c r="I3426" s="1">
        <v>40955</v>
      </c>
      <c r="J3426" t="s">
        <v>30</v>
      </c>
      <c r="K3426" t="s">
        <v>321</v>
      </c>
      <c r="L3426">
        <v>1</v>
      </c>
      <c r="M3426" t="s">
        <v>73</v>
      </c>
      <c r="N3426">
        <v>721026460</v>
      </c>
      <c r="O3426" t="s">
        <v>33</v>
      </c>
      <c r="P3426">
        <v>15</v>
      </c>
      <c r="S3426">
        <v>1020</v>
      </c>
      <c r="T3426" t="s">
        <v>343</v>
      </c>
      <c r="U3426">
        <v>1034</v>
      </c>
      <c r="V3426" t="s">
        <v>344</v>
      </c>
      <c r="W3426">
        <v>0</v>
      </c>
      <c r="X3426" t="s">
        <v>40</v>
      </c>
      <c r="Y3426" t="s">
        <v>70</v>
      </c>
      <c r="Z3426">
        <v>1.8000000000000001E-4</v>
      </c>
      <c r="AA3426">
        <v>6.3000000000000003E-4</v>
      </c>
      <c r="AB3426">
        <v>0.1</v>
      </c>
      <c r="AC3426" t="s">
        <v>40</v>
      </c>
    </row>
    <row r="3427" spans="1:29" hidden="1" x14ac:dyDescent="0.25">
      <c r="A3427" t="s">
        <v>323</v>
      </c>
      <c r="B3427">
        <v>100</v>
      </c>
      <c r="C3427" t="s">
        <v>28</v>
      </c>
      <c r="D3427">
        <v>648907</v>
      </c>
      <c r="E3427" s="1">
        <v>40932</v>
      </c>
      <c r="F3427">
        <v>1025</v>
      </c>
      <c r="H3427" t="s">
        <v>76</v>
      </c>
      <c r="I3427" s="1">
        <v>40955</v>
      </c>
      <c r="J3427" t="s">
        <v>30</v>
      </c>
      <c r="K3427" t="s">
        <v>321</v>
      </c>
      <c r="L3427">
        <v>1</v>
      </c>
      <c r="M3427" t="s">
        <v>73</v>
      </c>
      <c r="N3427">
        <v>721026460</v>
      </c>
      <c r="O3427" t="s">
        <v>33</v>
      </c>
      <c r="P3427">
        <v>15</v>
      </c>
      <c r="S3427">
        <v>1025</v>
      </c>
      <c r="T3427" t="s">
        <v>101</v>
      </c>
      <c r="U3427">
        <v>951</v>
      </c>
      <c r="V3427" t="s">
        <v>102</v>
      </c>
      <c r="W3427">
        <v>0.92</v>
      </c>
      <c r="X3427" t="s">
        <v>40</v>
      </c>
      <c r="Y3427" t="s">
        <v>41</v>
      </c>
      <c r="Z3427">
        <v>0.05</v>
      </c>
      <c r="AA3427">
        <v>0.1</v>
      </c>
      <c r="AB3427">
        <v>4</v>
      </c>
      <c r="AC3427" t="s">
        <v>40</v>
      </c>
    </row>
    <row r="3428" spans="1:29" hidden="1" x14ac:dyDescent="0.25">
      <c r="A3428" t="s">
        <v>323</v>
      </c>
      <c r="B3428">
        <v>100</v>
      </c>
      <c r="C3428" t="s">
        <v>28</v>
      </c>
      <c r="D3428">
        <v>648907</v>
      </c>
      <c r="E3428" s="1">
        <v>40932</v>
      </c>
      <c r="F3428">
        <v>1025</v>
      </c>
      <c r="H3428" t="s">
        <v>76</v>
      </c>
      <c r="I3428" s="1">
        <v>40955</v>
      </c>
      <c r="J3428" t="s">
        <v>30</v>
      </c>
      <c r="K3428" t="s">
        <v>321</v>
      </c>
      <c r="L3428">
        <v>1</v>
      </c>
      <c r="M3428" t="s">
        <v>73</v>
      </c>
      <c r="N3428">
        <v>721026460</v>
      </c>
      <c r="O3428" t="s">
        <v>33</v>
      </c>
      <c r="P3428">
        <v>15</v>
      </c>
      <c r="S3428">
        <v>1041</v>
      </c>
      <c r="T3428" t="s">
        <v>559</v>
      </c>
      <c r="U3428">
        <v>615</v>
      </c>
      <c r="V3428" t="s">
        <v>622</v>
      </c>
      <c r="W3428">
        <v>0</v>
      </c>
      <c r="X3428" t="s">
        <v>40</v>
      </c>
      <c r="Y3428" t="s">
        <v>70</v>
      </c>
      <c r="Z3428">
        <v>0.05</v>
      </c>
      <c r="AA3428">
        <v>0.1</v>
      </c>
      <c r="AB3428">
        <v>1</v>
      </c>
      <c r="AC3428" t="s">
        <v>40</v>
      </c>
    </row>
    <row r="3429" spans="1:29" hidden="1" x14ac:dyDescent="0.25">
      <c r="A3429" t="s">
        <v>323</v>
      </c>
      <c r="B3429">
        <v>100</v>
      </c>
      <c r="C3429" t="s">
        <v>28</v>
      </c>
      <c r="D3429">
        <v>648907</v>
      </c>
      <c r="E3429" s="1">
        <v>40932</v>
      </c>
      <c r="F3429">
        <v>1025</v>
      </c>
      <c r="H3429" t="s">
        <v>76</v>
      </c>
      <c r="I3429" s="1">
        <v>40955</v>
      </c>
      <c r="J3429" t="s">
        <v>30</v>
      </c>
      <c r="K3429" t="s">
        <v>321</v>
      </c>
      <c r="L3429">
        <v>1</v>
      </c>
      <c r="M3429" t="s">
        <v>73</v>
      </c>
      <c r="N3429">
        <v>721026460</v>
      </c>
      <c r="O3429" t="s">
        <v>33</v>
      </c>
      <c r="P3429">
        <v>15</v>
      </c>
      <c r="S3429">
        <v>1085</v>
      </c>
      <c r="T3429" t="s">
        <v>561</v>
      </c>
      <c r="U3429">
        <v>1059</v>
      </c>
      <c r="V3429" t="s">
        <v>561</v>
      </c>
      <c r="W3429">
        <v>0</v>
      </c>
      <c r="X3429" t="s">
        <v>40</v>
      </c>
      <c r="Y3429" t="s">
        <v>70</v>
      </c>
      <c r="Z3429">
        <v>1E-4</v>
      </c>
      <c r="AA3429">
        <v>2.0000000000000001E-4</v>
      </c>
      <c r="AB3429">
        <v>2E-3</v>
      </c>
      <c r="AC3429" t="s">
        <v>40</v>
      </c>
    </row>
    <row r="3430" spans="1:29" hidden="1" x14ac:dyDescent="0.25">
      <c r="A3430" t="s">
        <v>323</v>
      </c>
      <c r="B3430">
        <v>100</v>
      </c>
      <c r="C3430" t="s">
        <v>28</v>
      </c>
      <c r="D3430">
        <v>648907</v>
      </c>
      <c r="E3430" s="1">
        <v>40932</v>
      </c>
      <c r="F3430">
        <v>1025</v>
      </c>
      <c r="H3430" t="s">
        <v>76</v>
      </c>
      <c r="I3430" s="1">
        <v>40955</v>
      </c>
      <c r="J3430" t="s">
        <v>30</v>
      </c>
      <c r="K3430" t="s">
        <v>321</v>
      </c>
      <c r="L3430">
        <v>1</v>
      </c>
      <c r="M3430" t="s">
        <v>73</v>
      </c>
      <c r="N3430">
        <v>721026460</v>
      </c>
      <c r="O3430" t="s">
        <v>33</v>
      </c>
      <c r="P3430">
        <v>15</v>
      </c>
      <c r="S3430">
        <v>1036</v>
      </c>
      <c r="T3430" t="s">
        <v>562</v>
      </c>
      <c r="U3430">
        <v>1067</v>
      </c>
      <c r="V3430" t="s">
        <v>563</v>
      </c>
      <c r="W3430">
        <v>1.4E-3</v>
      </c>
      <c r="X3430" t="s">
        <v>40</v>
      </c>
      <c r="Y3430" t="s">
        <v>41</v>
      </c>
      <c r="Z3430">
        <v>5.0000000000000001E-4</v>
      </c>
      <c r="AA3430">
        <v>1E-3</v>
      </c>
      <c r="AB3430">
        <v>0.1</v>
      </c>
      <c r="AC3430" t="s">
        <v>40</v>
      </c>
    </row>
    <row r="3431" spans="1:29" hidden="1" x14ac:dyDescent="0.25">
      <c r="A3431" t="s">
        <v>323</v>
      </c>
      <c r="B3431">
        <v>100</v>
      </c>
      <c r="C3431" t="s">
        <v>28</v>
      </c>
      <c r="D3431">
        <v>648907</v>
      </c>
      <c r="E3431" s="1">
        <v>40932</v>
      </c>
      <c r="F3431">
        <v>1025</v>
      </c>
      <c r="H3431" t="s">
        <v>76</v>
      </c>
      <c r="I3431" s="1">
        <v>40955</v>
      </c>
      <c r="J3431" t="s">
        <v>30</v>
      </c>
      <c r="K3431" t="s">
        <v>321</v>
      </c>
      <c r="L3431">
        <v>1</v>
      </c>
      <c r="M3431" t="s">
        <v>73</v>
      </c>
      <c r="N3431">
        <v>721026460</v>
      </c>
      <c r="O3431" t="s">
        <v>33</v>
      </c>
      <c r="P3431">
        <v>15</v>
      </c>
      <c r="S3431">
        <v>1035</v>
      </c>
      <c r="T3431" t="s">
        <v>351</v>
      </c>
      <c r="U3431">
        <v>71900</v>
      </c>
      <c r="V3431" t="s">
        <v>352</v>
      </c>
      <c r="W3431">
        <v>0</v>
      </c>
      <c r="X3431" t="s">
        <v>40</v>
      </c>
      <c r="Y3431" t="s">
        <v>70</v>
      </c>
      <c r="Z3431">
        <v>6.7000000000000002E-5</v>
      </c>
      <c r="AA3431">
        <v>2.0000000000000001E-4</v>
      </c>
      <c r="AB3431">
        <v>2E-3</v>
      </c>
      <c r="AC3431" t="s">
        <v>40</v>
      </c>
    </row>
    <row r="3432" spans="1:29" hidden="1" x14ac:dyDescent="0.25">
      <c r="A3432" t="s">
        <v>323</v>
      </c>
      <c r="B3432">
        <v>100</v>
      </c>
      <c r="C3432" t="s">
        <v>28</v>
      </c>
      <c r="D3432">
        <v>648907</v>
      </c>
      <c r="E3432" s="1">
        <v>40932</v>
      </c>
      <c r="F3432">
        <v>1025</v>
      </c>
      <c r="H3432" t="s">
        <v>76</v>
      </c>
      <c r="I3432" s="1">
        <v>40955</v>
      </c>
      <c r="J3432" t="s">
        <v>30</v>
      </c>
      <c r="K3432" t="s">
        <v>321</v>
      </c>
      <c r="L3432">
        <v>1</v>
      </c>
      <c r="M3432" t="s">
        <v>73</v>
      </c>
      <c r="N3432">
        <v>721026460</v>
      </c>
      <c r="O3432" t="s">
        <v>33</v>
      </c>
      <c r="P3432">
        <v>15</v>
      </c>
      <c r="S3432">
        <v>1010</v>
      </c>
      <c r="T3432" t="s">
        <v>353</v>
      </c>
      <c r="U3432">
        <v>1007</v>
      </c>
      <c r="V3432" t="s">
        <v>354</v>
      </c>
      <c r="W3432">
        <v>2.1000000000000001E-2</v>
      </c>
      <c r="X3432" t="s">
        <v>40</v>
      </c>
      <c r="Y3432" t="s">
        <v>41</v>
      </c>
      <c r="Z3432">
        <v>1E-4</v>
      </c>
      <c r="AA3432">
        <v>2.0000000000000001E-4</v>
      </c>
      <c r="AB3432">
        <v>2</v>
      </c>
      <c r="AC3432" t="s">
        <v>40</v>
      </c>
    </row>
    <row r="3433" spans="1:29" hidden="1" x14ac:dyDescent="0.25">
      <c r="A3433" t="s">
        <v>323</v>
      </c>
      <c r="B3433">
        <v>100</v>
      </c>
      <c r="C3433" t="s">
        <v>28</v>
      </c>
      <c r="D3433">
        <v>648907</v>
      </c>
      <c r="E3433" s="1">
        <v>40932</v>
      </c>
      <c r="F3433">
        <v>1025</v>
      </c>
      <c r="H3433" t="s">
        <v>76</v>
      </c>
      <c r="I3433" s="1">
        <v>40955</v>
      </c>
      <c r="J3433" t="s">
        <v>30</v>
      </c>
      <c r="K3433" t="s">
        <v>321</v>
      </c>
      <c r="L3433">
        <v>1</v>
      </c>
      <c r="M3433" t="s">
        <v>73</v>
      </c>
      <c r="N3433">
        <v>721026460</v>
      </c>
      <c r="O3433" t="s">
        <v>33</v>
      </c>
      <c r="P3433">
        <v>15</v>
      </c>
      <c r="S3433">
        <v>1005</v>
      </c>
      <c r="T3433" t="s">
        <v>355</v>
      </c>
      <c r="U3433">
        <v>1002</v>
      </c>
      <c r="V3433" t="s">
        <v>356</v>
      </c>
      <c r="W3433">
        <v>9.3000000000000005E-4</v>
      </c>
      <c r="X3433" t="s">
        <v>40</v>
      </c>
      <c r="Y3433" t="s">
        <v>55</v>
      </c>
      <c r="Z3433">
        <v>5.0000000000000001E-4</v>
      </c>
      <c r="AA3433">
        <v>1E-3</v>
      </c>
      <c r="AB3433">
        <v>0.01</v>
      </c>
      <c r="AC3433" t="s">
        <v>40</v>
      </c>
    </row>
    <row r="3434" spans="1:29" hidden="1" x14ac:dyDescent="0.25">
      <c r="A3434" t="s">
        <v>621</v>
      </c>
      <c r="B3434">
        <v>100</v>
      </c>
      <c r="C3434" t="s">
        <v>28</v>
      </c>
      <c r="D3434">
        <v>645322</v>
      </c>
      <c r="E3434" s="1">
        <v>40890</v>
      </c>
      <c r="F3434">
        <v>1330</v>
      </c>
      <c r="H3434" t="s">
        <v>76</v>
      </c>
      <c r="I3434" s="1">
        <v>40897</v>
      </c>
      <c r="J3434" t="s">
        <v>30</v>
      </c>
      <c r="K3434" t="s">
        <v>321</v>
      </c>
      <c r="L3434">
        <v>1</v>
      </c>
      <c r="M3434" t="s">
        <v>73</v>
      </c>
      <c r="N3434">
        <v>721026460</v>
      </c>
      <c r="O3434" t="s">
        <v>33</v>
      </c>
      <c r="P3434">
        <v>1</v>
      </c>
      <c r="S3434">
        <v>2920</v>
      </c>
      <c r="T3434" t="s">
        <v>431</v>
      </c>
      <c r="U3434">
        <v>680</v>
      </c>
      <c r="V3434" t="s">
        <v>432</v>
      </c>
      <c r="W3434">
        <v>1.1000000000000001</v>
      </c>
      <c r="X3434" t="s">
        <v>40</v>
      </c>
      <c r="Y3434" t="s">
        <v>41</v>
      </c>
      <c r="Z3434">
        <v>8.4000000000000005E-2</v>
      </c>
      <c r="AA3434">
        <v>0.27</v>
      </c>
      <c r="AC3434" t="s">
        <v>40</v>
      </c>
    </row>
    <row r="3435" spans="1:29" hidden="1" x14ac:dyDescent="0.25">
      <c r="A3435" t="s">
        <v>621</v>
      </c>
      <c r="B3435">
        <v>100</v>
      </c>
      <c r="C3435" t="s">
        <v>28</v>
      </c>
      <c r="D3435">
        <v>642252</v>
      </c>
      <c r="E3435" s="1">
        <v>40862</v>
      </c>
      <c r="F3435">
        <v>1400</v>
      </c>
      <c r="H3435" t="s">
        <v>76</v>
      </c>
      <c r="I3435" s="1">
        <v>40870</v>
      </c>
      <c r="J3435" t="s">
        <v>30</v>
      </c>
      <c r="K3435" t="s">
        <v>321</v>
      </c>
      <c r="L3435">
        <v>1</v>
      </c>
      <c r="M3435" t="s">
        <v>73</v>
      </c>
      <c r="N3435">
        <v>721026460</v>
      </c>
      <c r="O3435" t="s">
        <v>33</v>
      </c>
      <c r="P3435">
        <v>1</v>
      </c>
      <c r="S3435">
        <v>2920</v>
      </c>
      <c r="T3435" t="s">
        <v>431</v>
      </c>
      <c r="U3435">
        <v>680</v>
      </c>
      <c r="V3435" t="s">
        <v>432</v>
      </c>
      <c r="W3435">
        <v>1.3</v>
      </c>
      <c r="X3435" t="s">
        <v>40</v>
      </c>
      <c r="Y3435" t="s">
        <v>41</v>
      </c>
      <c r="Z3435">
        <v>8.4000000000000005E-2</v>
      </c>
      <c r="AA3435">
        <v>0.27</v>
      </c>
      <c r="AC3435" t="s">
        <v>40</v>
      </c>
    </row>
    <row r="3436" spans="1:29" hidden="1" x14ac:dyDescent="0.25">
      <c r="A3436" t="s">
        <v>621</v>
      </c>
      <c r="B3436">
        <v>100</v>
      </c>
      <c r="C3436" t="s">
        <v>28</v>
      </c>
      <c r="D3436">
        <v>639614</v>
      </c>
      <c r="E3436" s="1">
        <v>40841</v>
      </c>
      <c r="F3436">
        <v>1050</v>
      </c>
      <c r="H3436" t="s">
        <v>76</v>
      </c>
      <c r="I3436" s="1">
        <v>40864</v>
      </c>
      <c r="J3436" t="s">
        <v>30</v>
      </c>
      <c r="K3436" t="s">
        <v>321</v>
      </c>
      <c r="L3436">
        <v>1</v>
      </c>
      <c r="M3436" t="s">
        <v>73</v>
      </c>
      <c r="N3436">
        <v>721026460</v>
      </c>
      <c r="O3436" t="s">
        <v>33</v>
      </c>
      <c r="P3436">
        <v>1</v>
      </c>
      <c r="S3436">
        <v>2920</v>
      </c>
      <c r="T3436" t="s">
        <v>431</v>
      </c>
      <c r="U3436">
        <v>680</v>
      </c>
      <c r="V3436" t="s">
        <v>432</v>
      </c>
      <c r="W3436">
        <v>0.77</v>
      </c>
      <c r="X3436" t="s">
        <v>40</v>
      </c>
      <c r="Y3436" t="s">
        <v>41</v>
      </c>
      <c r="Z3436">
        <v>8.4000000000000005E-2</v>
      </c>
      <c r="AA3436">
        <v>0.27</v>
      </c>
      <c r="AC3436" t="s">
        <v>40</v>
      </c>
    </row>
    <row r="3437" spans="1:29" hidden="1" x14ac:dyDescent="0.25">
      <c r="A3437" t="s">
        <v>566</v>
      </c>
      <c r="B3437">
        <v>100</v>
      </c>
      <c r="C3437" t="s">
        <v>28</v>
      </c>
      <c r="D3437">
        <v>633089</v>
      </c>
      <c r="E3437" s="1">
        <v>40801</v>
      </c>
      <c r="F3437">
        <v>940</v>
      </c>
      <c r="H3437" t="s">
        <v>76</v>
      </c>
      <c r="I3437" s="1">
        <v>40819</v>
      </c>
      <c r="J3437" t="s">
        <v>30</v>
      </c>
      <c r="K3437" t="s">
        <v>321</v>
      </c>
      <c r="L3437">
        <v>1</v>
      </c>
      <c r="M3437" t="s">
        <v>73</v>
      </c>
      <c r="N3437">
        <v>721026460</v>
      </c>
      <c r="O3437" t="s">
        <v>33</v>
      </c>
      <c r="P3437">
        <v>2</v>
      </c>
      <c r="S3437">
        <v>2039</v>
      </c>
      <c r="T3437" t="s">
        <v>624</v>
      </c>
      <c r="U3437">
        <v>46312</v>
      </c>
      <c r="V3437" t="s">
        <v>625</v>
      </c>
      <c r="W3437">
        <v>0</v>
      </c>
      <c r="X3437" t="s">
        <v>47</v>
      </c>
      <c r="Y3437" t="s">
        <v>70</v>
      </c>
      <c r="Z3437">
        <v>0.6</v>
      </c>
      <c r="AA3437">
        <v>1.2</v>
      </c>
      <c r="AB3437">
        <v>6</v>
      </c>
      <c r="AC3437" t="s">
        <v>47</v>
      </c>
    </row>
    <row r="3438" spans="1:29" hidden="1" x14ac:dyDescent="0.25">
      <c r="A3438" t="s">
        <v>566</v>
      </c>
      <c r="B3438">
        <v>100</v>
      </c>
      <c r="C3438" t="s">
        <v>28</v>
      </c>
      <c r="D3438">
        <v>633089</v>
      </c>
      <c r="E3438" s="1">
        <v>40801</v>
      </c>
      <c r="F3438">
        <v>940</v>
      </c>
      <c r="H3438" t="s">
        <v>76</v>
      </c>
      <c r="I3438" s="1">
        <v>40819</v>
      </c>
      <c r="J3438" t="s">
        <v>30</v>
      </c>
      <c r="K3438" t="s">
        <v>321</v>
      </c>
      <c r="L3438">
        <v>1</v>
      </c>
      <c r="M3438" t="s">
        <v>73</v>
      </c>
      <c r="N3438">
        <v>721026460</v>
      </c>
      <c r="O3438" t="s">
        <v>33</v>
      </c>
      <c r="P3438">
        <v>2</v>
      </c>
      <c r="S3438">
        <v>2035</v>
      </c>
      <c r="T3438" t="s">
        <v>627</v>
      </c>
      <c r="U3438">
        <v>77903</v>
      </c>
      <c r="V3438" t="s">
        <v>628</v>
      </c>
      <c r="W3438">
        <v>0</v>
      </c>
      <c r="X3438" t="s">
        <v>47</v>
      </c>
      <c r="Y3438" t="s">
        <v>70</v>
      </c>
      <c r="Z3438">
        <v>0.6</v>
      </c>
      <c r="AA3438">
        <v>1.2</v>
      </c>
      <c r="AB3438">
        <v>400</v>
      </c>
      <c r="AC3438" t="s">
        <v>47</v>
      </c>
    </row>
    <row r="3439" spans="1:29" hidden="1" x14ac:dyDescent="0.25">
      <c r="A3439" t="s">
        <v>621</v>
      </c>
      <c r="B3439">
        <v>100</v>
      </c>
      <c r="C3439" t="s">
        <v>28</v>
      </c>
      <c r="D3439">
        <v>633148</v>
      </c>
      <c r="E3439" s="1">
        <v>40801</v>
      </c>
      <c r="F3439">
        <v>940</v>
      </c>
      <c r="H3439" t="s">
        <v>76</v>
      </c>
      <c r="I3439" s="1">
        <v>40815</v>
      </c>
      <c r="J3439" t="s">
        <v>30</v>
      </c>
      <c r="K3439" t="s">
        <v>321</v>
      </c>
      <c r="L3439">
        <v>1</v>
      </c>
      <c r="M3439" t="s">
        <v>73</v>
      </c>
      <c r="N3439">
        <v>721026460</v>
      </c>
      <c r="O3439" t="s">
        <v>33</v>
      </c>
      <c r="P3439">
        <v>1</v>
      </c>
      <c r="S3439">
        <v>2920</v>
      </c>
      <c r="T3439" t="s">
        <v>431</v>
      </c>
      <c r="U3439">
        <v>680</v>
      </c>
      <c r="V3439" t="s">
        <v>432</v>
      </c>
      <c r="W3439">
        <v>1</v>
      </c>
      <c r="X3439" t="s">
        <v>40</v>
      </c>
      <c r="Y3439" t="s">
        <v>41</v>
      </c>
      <c r="Z3439">
        <v>8.4000000000000005E-2</v>
      </c>
      <c r="AA3439">
        <v>0.27</v>
      </c>
      <c r="AC3439" t="s">
        <v>40</v>
      </c>
    </row>
    <row r="3440" spans="1:29" hidden="1" x14ac:dyDescent="0.25">
      <c r="A3440" t="s">
        <v>621</v>
      </c>
      <c r="B3440">
        <v>100</v>
      </c>
      <c r="C3440" t="s">
        <v>28</v>
      </c>
      <c r="D3440">
        <v>627944</v>
      </c>
      <c r="E3440" s="1">
        <v>40777</v>
      </c>
      <c r="F3440">
        <v>1500</v>
      </c>
      <c r="H3440" t="s">
        <v>76</v>
      </c>
      <c r="I3440" s="1">
        <v>40792</v>
      </c>
      <c r="J3440" t="s">
        <v>30</v>
      </c>
      <c r="K3440" t="s">
        <v>321</v>
      </c>
      <c r="L3440">
        <v>1</v>
      </c>
      <c r="M3440" t="s">
        <v>73</v>
      </c>
      <c r="N3440">
        <v>721026460</v>
      </c>
      <c r="O3440" t="s">
        <v>33</v>
      </c>
      <c r="P3440">
        <v>1</v>
      </c>
      <c r="S3440">
        <v>2920</v>
      </c>
      <c r="T3440" t="s">
        <v>431</v>
      </c>
      <c r="U3440">
        <v>680</v>
      </c>
      <c r="V3440" t="s">
        <v>432</v>
      </c>
      <c r="W3440">
        <v>1.7</v>
      </c>
      <c r="X3440" t="s">
        <v>40</v>
      </c>
      <c r="Y3440" t="s">
        <v>41</v>
      </c>
      <c r="Z3440">
        <v>8.4000000000000005E-2</v>
      </c>
      <c r="AA3440">
        <v>0.27</v>
      </c>
      <c r="AC3440" t="s">
        <v>40</v>
      </c>
    </row>
    <row r="3441" spans="1:29" hidden="1" x14ac:dyDescent="0.25">
      <c r="A3441" t="s">
        <v>566</v>
      </c>
      <c r="B3441">
        <v>100</v>
      </c>
      <c r="C3441" t="s">
        <v>28</v>
      </c>
      <c r="D3441">
        <v>621013</v>
      </c>
      <c r="E3441" s="1">
        <v>40736</v>
      </c>
      <c r="F3441">
        <v>1315</v>
      </c>
      <c r="H3441" t="s">
        <v>76</v>
      </c>
      <c r="I3441" s="1">
        <v>40765</v>
      </c>
      <c r="J3441" t="s">
        <v>30</v>
      </c>
      <c r="K3441" t="s">
        <v>321</v>
      </c>
      <c r="L3441">
        <v>1</v>
      </c>
      <c r="M3441" t="s">
        <v>73</v>
      </c>
      <c r="N3441">
        <v>721026460</v>
      </c>
      <c r="O3441" t="s">
        <v>33</v>
      </c>
      <c r="P3441">
        <v>37</v>
      </c>
      <c r="R3441" t="s">
        <v>629</v>
      </c>
      <c r="S3441">
        <v>2110</v>
      </c>
      <c r="T3441" t="s">
        <v>567</v>
      </c>
      <c r="U3441">
        <v>39760</v>
      </c>
      <c r="V3441" t="s">
        <v>567</v>
      </c>
      <c r="W3441">
        <v>0</v>
      </c>
      <c r="X3441" t="s">
        <v>47</v>
      </c>
      <c r="Y3441" t="s">
        <v>70</v>
      </c>
      <c r="Z3441">
        <v>0.16</v>
      </c>
      <c r="AA3441">
        <v>0.51</v>
      </c>
      <c r="AB3441">
        <v>50</v>
      </c>
      <c r="AC3441" t="s">
        <v>47</v>
      </c>
    </row>
    <row r="3442" spans="1:29" hidden="1" x14ac:dyDescent="0.25">
      <c r="A3442" t="s">
        <v>566</v>
      </c>
      <c r="B3442">
        <v>100</v>
      </c>
      <c r="C3442" t="s">
        <v>28</v>
      </c>
      <c r="D3442">
        <v>621013</v>
      </c>
      <c r="E3442" s="1">
        <v>40736</v>
      </c>
      <c r="F3442">
        <v>1315</v>
      </c>
      <c r="H3442" t="s">
        <v>76</v>
      </c>
      <c r="I3442" s="1">
        <v>40765</v>
      </c>
      <c r="J3442" t="s">
        <v>30</v>
      </c>
      <c r="K3442" t="s">
        <v>321</v>
      </c>
      <c r="L3442">
        <v>1</v>
      </c>
      <c r="M3442" t="s">
        <v>73</v>
      </c>
      <c r="N3442">
        <v>721026460</v>
      </c>
      <c r="O3442" t="s">
        <v>33</v>
      </c>
      <c r="P3442">
        <v>37</v>
      </c>
      <c r="R3442" t="s">
        <v>629</v>
      </c>
      <c r="S3442">
        <v>2066</v>
      </c>
      <c r="T3442" t="s">
        <v>568</v>
      </c>
      <c r="U3442">
        <v>82584</v>
      </c>
      <c r="V3442" t="s">
        <v>568</v>
      </c>
      <c r="W3442">
        <v>0</v>
      </c>
      <c r="X3442" t="s">
        <v>47</v>
      </c>
      <c r="Y3442" t="s">
        <v>70</v>
      </c>
      <c r="Z3442">
        <v>0.39</v>
      </c>
      <c r="AA3442">
        <v>1.3</v>
      </c>
      <c r="AC3442" t="s">
        <v>47</v>
      </c>
    </row>
    <row r="3443" spans="1:29" hidden="1" x14ac:dyDescent="0.25">
      <c r="A3443" t="s">
        <v>566</v>
      </c>
      <c r="B3443">
        <v>100</v>
      </c>
      <c r="C3443" t="s">
        <v>28</v>
      </c>
      <c r="D3443">
        <v>621013</v>
      </c>
      <c r="E3443" s="1">
        <v>40736</v>
      </c>
      <c r="F3443">
        <v>1315</v>
      </c>
      <c r="H3443" t="s">
        <v>76</v>
      </c>
      <c r="I3443" s="1">
        <v>40765</v>
      </c>
      <c r="J3443" t="s">
        <v>30</v>
      </c>
      <c r="K3443" t="s">
        <v>321</v>
      </c>
      <c r="L3443">
        <v>1</v>
      </c>
      <c r="M3443" t="s">
        <v>73</v>
      </c>
      <c r="N3443">
        <v>721026460</v>
      </c>
      <c r="O3443" t="s">
        <v>33</v>
      </c>
      <c r="P3443">
        <v>37</v>
      </c>
      <c r="R3443" t="s">
        <v>629</v>
      </c>
      <c r="S3443">
        <v>2070</v>
      </c>
      <c r="T3443" t="s">
        <v>569</v>
      </c>
      <c r="U3443">
        <v>39380</v>
      </c>
      <c r="V3443" t="s">
        <v>569</v>
      </c>
      <c r="W3443">
        <v>0</v>
      </c>
      <c r="X3443" t="s">
        <v>47</v>
      </c>
      <c r="Y3443" t="s">
        <v>70</v>
      </c>
      <c r="Z3443">
        <v>6.7000000000000004E-2</v>
      </c>
      <c r="AA3443">
        <v>0.2</v>
      </c>
      <c r="AC3443" t="s">
        <v>47</v>
      </c>
    </row>
    <row r="3444" spans="1:29" hidden="1" x14ac:dyDescent="0.25">
      <c r="A3444" t="s">
        <v>566</v>
      </c>
      <c r="B3444">
        <v>100</v>
      </c>
      <c r="C3444" t="s">
        <v>28</v>
      </c>
      <c r="D3444">
        <v>621013</v>
      </c>
      <c r="E3444" s="1">
        <v>40736</v>
      </c>
      <c r="F3444">
        <v>1315</v>
      </c>
      <c r="H3444" t="s">
        <v>76</v>
      </c>
      <c r="I3444" s="1">
        <v>40765</v>
      </c>
      <c r="J3444" t="s">
        <v>30</v>
      </c>
      <c r="K3444" t="s">
        <v>321</v>
      </c>
      <c r="L3444">
        <v>1</v>
      </c>
      <c r="M3444" t="s">
        <v>73</v>
      </c>
      <c r="N3444">
        <v>721026460</v>
      </c>
      <c r="O3444" t="s">
        <v>33</v>
      </c>
      <c r="P3444">
        <v>37</v>
      </c>
      <c r="R3444" t="s">
        <v>629</v>
      </c>
      <c r="S3444">
        <v>2077</v>
      </c>
      <c r="T3444" t="s">
        <v>570</v>
      </c>
      <c r="U3444">
        <v>30295</v>
      </c>
      <c r="V3444" t="s">
        <v>571</v>
      </c>
      <c r="W3444">
        <v>0</v>
      </c>
      <c r="X3444" t="s">
        <v>47</v>
      </c>
      <c r="Y3444" t="s">
        <v>70</v>
      </c>
      <c r="Z3444">
        <v>3.5999999999999997E-2</v>
      </c>
      <c r="AA3444">
        <v>0.12</v>
      </c>
      <c r="AC3444" t="s">
        <v>47</v>
      </c>
    </row>
    <row r="3445" spans="1:29" hidden="1" x14ac:dyDescent="0.25">
      <c r="A3445" t="s">
        <v>566</v>
      </c>
      <c r="B3445">
        <v>100</v>
      </c>
      <c r="C3445" t="s">
        <v>28</v>
      </c>
      <c r="D3445">
        <v>621013</v>
      </c>
      <c r="E3445" s="1">
        <v>40736</v>
      </c>
      <c r="F3445">
        <v>1315</v>
      </c>
      <c r="H3445" t="s">
        <v>76</v>
      </c>
      <c r="I3445" s="1">
        <v>40765</v>
      </c>
      <c r="J3445" t="s">
        <v>30</v>
      </c>
      <c r="K3445" t="s">
        <v>321</v>
      </c>
      <c r="L3445">
        <v>1</v>
      </c>
      <c r="M3445" t="s">
        <v>73</v>
      </c>
      <c r="N3445">
        <v>721026460</v>
      </c>
      <c r="O3445" t="s">
        <v>33</v>
      </c>
      <c r="P3445">
        <v>37</v>
      </c>
      <c r="R3445" t="s">
        <v>629</v>
      </c>
      <c r="S3445">
        <v>2034</v>
      </c>
      <c r="T3445" t="s">
        <v>572</v>
      </c>
      <c r="U3445">
        <v>39941</v>
      </c>
      <c r="V3445" t="s">
        <v>573</v>
      </c>
      <c r="W3445">
        <v>0</v>
      </c>
      <c r="X3445" t="s">
        <v>47</v>
      </c>
      <c r="Y3445" t="s">
        <v>70</v>
      </c>
      <c r="Z3445">
        <v>4.7</v>
      </c>
      <c r="AA3445">
        <v>16</v>
      </c>
      <c r="AB3445">
        <v>700</v>
      </c>
      <c r="AC3445" t="s">
        <v>47</v>
      </c>
    </row>
    <row r="3446" spans="1:29" hidden="1" x14ac:dyDescent="0.25">
      <c r="A3446" t="s">
        <v>566</v>
      </c>
      <c r="B3446">
        <v>100</v>
      </c>
      <c r="C3446" t="s">
        <v>28</v>
      </c>
      <c r="D3446">
        <v>621013</v>
      </c>
      <c r="E3446" s="1">
        <v>40736</v>
      </c>
      <c r="F3446">
        <v>1315</v>
      </c>
      <c r="H3446" t="s">
        <v>76</v>
      </c>
      <c r="I3446" s="1">
        <v>40765</v>
      </c>
      <c r="J3446" t="s">
        <v>30</v>
      </c>
      <c r="K3446" t="s">
        <v>321</v>
      </c>
      <c r="L3446">
        <v>1</v>
      </c>
      <c r="M3446" t="s">
        <v>73</v>
      </c>
      <c r="N3446">
        <v>721026460</v>
      </c>
      <c r="O3446" t="s">
        <v>33</v>
      </c>
      <c r="P3446">
        <v>37</v>
      </c>
      <c r="R3446" t="s">
        <v>629</v>
      </c>
      <c r="S3446">
        <v>2043</v>
      </c>
      <c r="T3446" t="s">
        <v>574</v>
      </c>
      <c r="U3446">
        <v>82586</v>
      </c>
      <c r="V3446" t="s">
        <v>574</v>
      </c>
      <c r="W3446">
        <v>0</v>
      </c>
      <c r="X3446" t="s">
        <v>47</v>
      </c>
      <c r="Y3446" t="s">
        <v>70</v>
      </c>
      <c r="Z3446">
        <v>0.32</v>
      </c>
      <c r="AA3446">
        <v>1.1000000000000001</v>
      </c>
      <c r="AB3446">
        <v>4</v>
      </c>
      <c r="AC3446" t="s">
        <v>47</v>
      </c>
    </row>
    <row r="3447" spans="1:29" hidden="1" x14ac:dyDescent="0.25">
      <c r="A3447" t="s">
        <v>566</v>
      </c>
      <c r="B3447">
        <v>100</v>
      </c>
      <c r="C3447" t="s">
        <v>28</v>
      </c>
      <c r="D3447">
        <v>621013</v>
      </c>
      <c r="E3447" s="1">
        <v>40736</v>
      </c>
      <c r="F3447">
        <v>1315</v>
      </c>
      <c r="H3447" t="s">
        <v>76</v>
      </c>
      <c r="I3447" s="1">
        <v>40765</v>
      </c>
      <c r="J3447" t="s">
        <v>30</v>
      </c>
      <c r="K3447" t="s">
        <v>321</v>
      </c>
      <c r="L3447">
        <v>1</v>
      </c>
      <c r="M3447" t="s">
        <v>73</v>
      </c>
      <c r="N3447">
        <v>721026460</v>
      </c>
      <c r="O3447" t="s">
        <v>33</v>
      </c>
      <c r="P3447">
        <v>37</v>
      </c>
      <c r="R3447" t="s">
        <v>629</v>
      </c>
      <c r="S3447">
        <v>2044</v>
      </c>
      <c r="T3447" t="s">
        <v>575</v>
      </c>
      <c r="U3447">
        <v>82587</v>
      </c>
      <c r="V3447" t="s">
        <v>575</v>
      </c>
      <c r="W3447">
        <v>0</v>
      </c>
      <c r="X3447" t="s">
        <v>47</v>
      </c>
      <c r="Y3447" t="s">
        <v>70</v>
      </c>
      <c r="Z3447">
        <v>0.34</v>
      </c>
      <c r="AA3447">
        <v>1.1000000000000001</v>
      </c>
      <c r="AB3447">
        <v>2</v>
      </c>
      <c r="AC3447" t="s">
        <v>47</v>
      </c>
    </row>
    <row r="3448" spans="1:29" hidden="1" x14ac:dyDescent="0.25">
      <c r="A3448" t="s">
        <v>566</v>
      </c>
      <c r="B3448">
        <v>100</v>
      </c>
      <c r="C3448" t="s">
        <v>28</v>
      </c>
      <c r="D3448">
        <v>621013</v>
      </c>
      <c r="E3448" s="1">
        <v>40736</v>
      </c>
      <c r="F3448">
        <v>1315</v>
      </c>
      <c r="H3448" t="s">
        <v>76</v>
      </c>
      <c r="I3448" s="1">
        <v>40765</v>
      </c>
      <c r="J3448" t="s">
        <v>30</v>
      </c>
      <c r="K3448" t="s">
        <v>321</v>
      </c>
      <c r="L3448">
        <v>1</v>
      </c>
      <c r="M3448" t="s">
        <v>73</v>
      </c>
      <c r="N3448">
        <v>721026460</v>
      </c>
      <c r="O3448" t="s">
        <v>33</v>
      </c>
      <c r="P3448">
        <v>37</v>
      </c>
      <c r="R3448" t="s">
        <v>629</v>
      </c>
      <c r="S3448">
        <v>2045</v>
      </c>
      <c r="T3448" t="s">
        <v>576</v>
      </c>
      <c r="U3448">
        <v>39356</v>
      </c>
      <c r="V3448" t="s">
        <v>576</v>
      </c>
      <c r="W3448">
        <v>0</v>
      </c>
      <c r="X3448" t="s">
        <v>47</v>
      </c>
      <c r="Y3448" t="s">
        <v>70</v>
      </c>
      <c r="Z3448">
        <v>2.9000000000000001E-2</v>
      </c>
      <c r="AA3448">
        <v>9.7000000000000003E-2</v>
      </c>
      <c r="AC3448" t="s">
        <v>47</v>
      </c>
    </row>
    <row r="3449" spans="1:29" hidden="1" x14ac:dyDescent="0.25">
      <c r="A3449" t="s">
        <v>566</v>
      </c>
      <c r="B3449">
        <v>100</v>
      </c>
      <c r="C3449" t="s">
        <v>28</v>
      </c>
      <c r="D3449">
        <v>621013</v>
      </c>
      <c r="E3449" s="1">
        <v>40736</v>
      </c>
      <c r="F3449">
        <v>1315</v>
      </c>
      <c r="H3449" t="s">
        <v>76</v>
      </c>
      <c r="I3449" s="1">
        <v>40765</v>
      </c>
      <c r="J3449" t="s">
        <v>30</v>
      </c>
      <c r="K3449" t="s">
        <v>321</v>
      </c>
      <c r="L3449">
        <v>1</v>
      </c>
      <c r="M3449" t="s">
        <v>73</v>
      </c>
      <c r="N3449">
        <v>721026460</v>
      </c>
      <c r="O3449" t="s">
        <v>33</v>
      </c>
      <c r="P3449">
        <v>37</v>
      </c>
      <c r="R3449" t="s">
        <v>629</v>
      </c>
      <c r="S3449">
        <v>2047</v>
      </c>
      <c r="T3449" t="s">
        <v>577</v>
      </c>
      <c r="U3449">
        <v>39053</v>
      </c>
      <c r="V3449" t="s">
        <v>578</v>
      </c>
      <c r="W3449">
        <v>0</v>
      </c>
      <c r="X3449" t="s">
        <v>47</v>
      </c>
      <c r="Y3449" t="s">
        <v>70</v>
      </c>
      <c r="Z3449">
        <v>0.35</v>
      </c>
      <c r="AA3449">
        <v>1.2</v>
      </c>
      <c r="AB3449">
        <v>3</v>
      </c>
      <c r="AC3449" t="s">
        <v>47</v>
      </c>
    </row>
    <row r="3450" spans="1:29" hidden="1" x14ac:dyDescent="0.25">
      <c r="A3450" t="s">
        <v>566</v>
      </c>
      <c r="B3450">
        <v>100</v>
      </c>
      <c r="C3450" t="s">
        <v>28</v>
      </c>
      <c r="D3450">
        <v>621013</v>
      </c>
      <c r="E3450" s="1">
        <v>40736</v>
      </c>
      <c r="F3450">
        <v>1315</v>
      </c>
      <c r="H3450" t="s">
        <v>76</v>
      </c>
      <c r="I3450" s="1">
        <v>40765</v>
      </c>
      <c r="J3450" t="s">
        <v>30</v>
      </c>
      <c r="K3450" t="s">
        <v>321</v>
      </c>
      <c r="L3450">
        <v>1</v>
      </c>
      <c r="M3450" t="s">
        <v>73</v>
      </c>
      <c r="N3450">
        <v>721026460</v>
      </c>
      <c r="O3450" t="s">
        <v>33</v>
      </c>
      <c r="P3450">
        <v>37</v>
      </c>
      <c r="R3450" t="s">
        <v>629</v>
      </c>
      <c r="S3450">
        <v>2022</v>
      </c>
      <c r="T3450" t="s">
        <v>579</v>
      </c>
      <c r="U3450">
        <v>39051</v>
      </c>
      <c r="V3450" t="s">
        <v>579</v>
      </c>
      <c r="W3450">
        <v>0</v>
      </c>
      <c r="X3450" t="s">
        <v>47</v>
      </c>
      <c r="Y3450" t="s">
        <v>70</v>
      </c>
      <c r="Z3450">
        <v>0.36</v>
      </c>
      <c r="AA3450">
        <v>1.2</v>
      </c>
      <c r="AC3450" t="s">
        <v>47</v>
      </c>
    </row>
    <row r="3451" spans="1:29" hidden="1" x14ac:dyDescent="0.25">
      <c r="A3451" t="s">
        <v>566</v>
      </c>
      <c r="B3451">
        <v>100</v>
      </c>
      <c r="C3451" t="s">
        <v>28</v>
      </c>
      <c r="D3451">
        <v>621013</v>
      </c>
      <c r="E3451" s="1">
        <v>40736</v>
      </c>
      <c r="F3451">
        <v>1315</v>
      </c>
      <c r="H3451" t="s">
        <v>76</v>
      </c>
      <c r="I3451" s="1">
        <v>40765</v>
      </c>
      <c r="J3451" t="s">
        <v>30</v>
      </c>
      <c r="K3451" t="s">
        <v>321</v>
      </c>
      <c r="L3451">
        <v>1</v>
      </c>
      <c r="M3451" t="s">
        <v>73</v>
      </c>
      <c r="N3451">
        <v>721026460</v>
      </c>
      <c r="O3451" t="s">
        <v>33</v>
      </c>
      <c r="P3451">
        <v>37</v>
      </c>
      <c r="R3451" t="s">
        <v>629</v>
      </c>
      <c r="S3451">
        <v>2595</v>
      </c>
      <c r="T3451" t="s">
        <v>580</v>
      </c>
      <c r="U3451">
        <v>81408</v>
      </c>
      <c r="V3451" t="s">
        <v>580</v>
      </c>
      <c r="W3451">
        <v>0</v>
      </c>
      <c r="X3451" t="s">
        <v>47</v>
      </c>
      <c r="Y3451" t="s">
        <v>70</v>
      </c>
      <c r="Z3451">
        <v>6.7000000000000004E-2</v>
      </c>
      <c r="AA3451">
        <v>0.2</v>
      </c>
      <c r="AC3451" t="s">
        <v>47</v>
      </c>
    </row>
    <row r="3452" spans="1:29" hidden="1" x14ac:dyDescent="0.25">
      <c r="A3452" t="s">
        <v>566</v>
      </c>
      <c r="B3452">
        <v>100</v>
      </c>
      <c r="C3452" t="s">
        <v>28</v>
      </c>
      <c r="D3452">
        <v>621013</v>
      </c>
      <c r="E3452" s="1">
        <v>40736</v>
      </c>
      <c r="F3452">
        <v>1315</v>
      </c>
      <c r="H3452" t="s">
        <v>76</v>
      </c>
      <c r="I3452" s="1">
        <v>40765</v>
      </c>
      <c r="J3452" t="s">
        <v>30</v>
      </c>
      <c r="K3452" t="s">
        <v>321</v>
      </c>
      <c r="L3452">
        <v>1</v>
      </c>
      <c r="M3452" t="s">
        <v>73</v>
      </c>
      <c r="N3452">
        <v>721026460</v>
      </c>
      <c r="O3452" t="s">
        <v>33</v>
      </c>
      <c r="P3452">
        <v>37</v>
      </c>
      <c r="R3452" t="s">
        <v>629</v>
      </c>
      <c r="S3452">
        <v>2356</v>
      </c>
      <c r="T3452" t="s">
        <v>581</v>
      </c>
      <c r="U3452">
        <v>34680</v>
      </c>
      <c r="V3452" t="s">
        <v>581</v>
      </c>
      <c r="W3452">
        <v>0</v>
      </c>
      <c r="X3452" t="s">
        <v>47</v>
      </c>
      <c r="Y3452" t="s">
        <v>70</v>
      </c>
      <c r="Z3452">
        <v>4.7E-2</v>
      </c>
      <c r="AA3452">
        <v>0.16</v>
      </c>
      <c r="AC3452" t="s">
        <v>47</v>
      </c>
    </row>
    <row r="3453" spans="1:29" hidden="1" x14ac:dyDescent="0.25">
      <c r="A3453" t="s">
        <v>566</v>
      </c>
      <c r="B3453">
        <v>100</v>
      </c>
      <c r="C3453" t="s">
        <v>28</v>
      </c>
      <c r="D3453">
        <v>621013</v>
      </c>
      <c r="E3453" s="1">
        <v>40736</v>
      </c>
      <c r="F3453">
        <v>1315</v>
      </c>
      <c r="H3453" t="s">
        <v>76</v>
      </c>
      <c r="I3453" s="1">
        <v>40765</v>
      </c>
      <c r="J3453" t="s">
        <v>30</v>
      </c>
      <c r="K3453" t="s">
        <v>321</v>
      </c>
      <c r="L3453">
        <v>1</v>
      </c>
      <c r="M3453" t="s">
        <v>73</v>
      </c>
      <c r="N3453">
        <v>721026460</v>
      </c>
      <c r="O3453" t="s">
        <v>33</v>
      </c>
      <c r="P3453">
        <v>37</v>
      </c>
      <c r="R3453" t="s">
        <v>629</v>
      </c>
      <c r="S3453">
        <v>2051</v>
      </c>
      <c r="T3453" t="s">
        <v>585</v>
      </c>
      <c r="U3453">
        <v>46317</v>
      </c>
      <c r="V3453" t="s">
        <v>585</v>
      </c>
      <c r="W3453">
        <v>0</v>
      </c>
      <c r="X3453" t="s">
        <v>47</v>
      </c>
      <c r="Y3453" t="s">
        <v>70</v>
      </c>
      <c r="Z3453">
        <v>2.9000000000000001E-2</v>
      </c>
      <c r="AA3453">
        <v>9.6000000000000002E-2</v>
      </c>
      <c r="AB3453">
        <v>2</v>
      </c>
      <c r="AC3453" t="s">
        <v>47</v>
      </c>
    </row>
    <row r="3454" spans="1:29" hidden="1" x14ac:dyDescent="0.25">
      <c r="A3454" t="s">
        <v>566</v>
      </c>
      <c r="B3454">
        <v>100</v>
      </c>
      <c r="C3454" t="s">
        <v>28</v>
      </c>
      <c r="D3454">
        <v>621013</v>
      </c>
      <c r="E3454" s="1">
        <v>40736</v>
      </c>
      <c r="F3454">
        <v>1315</v>
      </c>
      <c r="H3454" t="s">
        <v>76</v>
      </c>
      <c r="I3454" s="1">
        <v>40765</v>
      </c>
      <c r="J3454" t="s">
        <v>30</v>
      </c>
      <c r="K3454" t="s">
        <v>321</v>
      </c>
      <c r="L3454">
        <v>1</v>
      </c>
      <c r="M3454" t="s">
        <v>73</v>
      </c>
      <c r="N3454">
        <v>721026460</v>
      </c>
      <c r="O3454" t="s">
        <v>33</v>
      </c>
      <c r="P3454">
        <v>37</v>
      </c>
      <c r="R3454" t="s">
        <v>629</v>
      </c>
      <c r="S3454">
        <v>2046</v>
      </c>
      <c r="T3454" t="s">
        <v>586</v>
      </c>
      <c r="U3454">
        <v>81405</v>
      </c>
      <c r="V3454" t="s">
        <v>586</v>
      </c>
      <c r="W3454">
        <v>0</v>
      </c>
      <c r="X3454" t="s">
        <v>47</v>
      </c>
      <c r="Y3454" t="s">
        <v>70</v>
      </c>
      <c r="Z3454">
        <v>0.38</v>
      </c>
      <c r="AA3454">
        <v>1.3</v>
      </c>
      <c r="AB3454">
        <v>40</v>
      </c>
      <c r="AC3454" t="s">
        <v>47</v>
      </c>
    </row>
    <row r="3455" spans="1:29" hidden="1" x14ac:dyDescent="0.25">
      <c r="A3455" t="s">
        <v>566</v>
      </c>
      <c r="B3455">
        <v>100</v>
      </c>
      <c r="C3455" t="s">
        <v>28</v>
      </c>
      <c r="D3455">
        <v>621013</v>
      </c>
      <c r="E3455" s="1">
        <v>40736</v>
      </c>
      <c r="F3455">
        <v>1315</v>
      </c>
      <c r="H3455" t="s">
        <v>76</v>
      </c>
      <c r="I3455" s="1">
        <v>40765</v>
      </c>
      <c r="J3455" t="s">
        <v>30</v>
      </c>
      <c r="K3455" t="s">
        <v>321</v>
      </c>
      <c r="L3455">
        <v>1</v>
      </c>
      <c r="M3455" t="s">
        <v>73</v>
      </c>
      <c r="N3455">
        <v>721026460</v>
      </c>
      <c r="O3455" t="s">
        <v>33</v>
      </c>
      <c r="P3455">
        <v>37</v>
      </c>
      <c r="R3455" t="s">
        <v>629</v>
      </c>
      <c r="S3455">
        <v>2959</v>
      </c>
      <c r="T3455" t="s">
        <v>587</v>
      </c>
      <c r="U3455">
        <v>39350</v>
      </c>
      <c r="V3455" t="s">
        <v>587</v>
      </c>
      <c r="W3455">
        <v>0</v>
      </c>
      <c r="X3455" t="s">
        <v>47</v>
      </c>
      <c r="Y3455" t="s">
        <v>70</v>
      </c>
      <c r="Z3455">
        <v>3.3000000000000002E-2</v>
      </c>
      <c r="AA3455">
        <v>0.11</v>
      </c>
      <c r="AB3455">
        <v>2</v>
      </c>
      <c r="AC3455" t="s">
        <v>47</v>
      </c>
    </row>
    <row r="3456" spans="1:29" hidden="1" x14ac:dyDescent="0.25">
      <c r="A3456" t="s">
        <v>566</v>
      </c>
      <c r="B3456">
        <v>100</v>
      </c>
      <c r="C3456" t="s">
        <v>28</v>
      </c>
      <c r="D3456">
        <v>621013</v>
      </c>
      <c r="E3456" s="1">
        <v>40736</v>
      </c>
      <c r="F3456">
        <v>1315</v>
      </c>
      <c r="H3456" t="s">
        <v>76</v>
      </c>
      <c r="I3456" s="1">
        <v>40765</v>
      </c>
      <c r="J3456" t="s">
        <v>30</v>
      </c>
      <c r="K3456" t="s">
        <v>321</v>
      </c>
      <c r="L3456">
        <v>1</v>
      </c>
      <c r="M3456" t="s">
        <v>73</v>
      </c>
      <c r="N3456">
        <v>721026460</v>
      </c>
      <c r="O3456" t="s">
        <v>33</v>
      </c>
      <c r="P3456">
        <v>37</v>
      </c>
      <c r="R3456" t="s">
        <v>629</v>
      </c>
      <c r="S3456">
        <v>2031</v>
      </c>
      <c r="T3456" t="s">
        <v>588</v>
      </c>
      <c r="U3456">
        <v>38432</v>
      </c>
      <c r="V3456" t="s">
        <v>588</v>
      </c>
      <c r="W3456">
        <v>0</v>
      </c>
      <c r="X3456" t="s">
        <v>47</v>
      </c>
      <c r="Y3456" t="s">
        <v>70</v>
      </c>
      <c r="Z3456">
        <v>0.7</v>
      </c>
      <c r="AA3456">
        <v>2.2000000000000002</v>
      </c>
      <c r="AB3456">
        <v>200</v>
      </c>
      <c r="AC3456" t="s">
        <v>47</v>
      </c>
    </row>
    <row r="3457" spans="1:29" hidden="1" x14ac:dyDescent="0.25">
      <c r="A3457" t="s">
        <v>566</v>
      </c>
      <c r="B3457">
        <v>100</v>
      </c>
      <c r="C3457" t="s">
        <v>28</v>
      </c>
      <c r="D3457">
        <v>621013</v>
      </c>
      <c r="E3457" s="1">
        <v>40736</v>
      </c>
      <c r="F3457">
        <v>1315</v>
      </c>
      <c r="H3457" t="s">
        <v>76</v>
      </c>
      <c r="I3457" s="1">
        <v>40765</v>
      </c>
      <c r="J3457" t="s">
        <v>30</v>
      </c>
      <c r="K3457" t="s">
        <v>321</v>
      </c>
      <c r="L3457">
        <v>1</v>
      </c>
      <c r="M3457" t="s">
        <v>73</v>
      </c>
      <c r="N3457">
        <v>721026460</v>
      </c>
      <c r="O3457" t="s">
        <v>33</v>
      </c>
      <c r="P3457">
        <v>37</v>
      </c>
      <c r="R3457" t="s">
        <v>629</v>
      </c>
      <c r="S3457">
        <v>2041</v>
      </c>
      <c r="T3457" t="s">
        <v>589</v>
      </c>
      <c r="U3457">
        <v>81287</v>
      </c>
      <c r="V3457" t="s">
        <v>589</v>
      </c>
      <c r="W3457">
        <v>0</v>
      </c>
      <c r="X3457" t="s">
        <v>47</v>
      </c>
      <c r="Y3457" t="s">
        <v>70</v>
      </c>
      <c r="Z3457">
        <v>0.14000000000000001</v>
      </c>
      <c r="AA3457">
        <v>0.45</v>
      </c>
      <c r="AB3457">
        <v>7</v>
      </c>
      <c r="AC3457" t="s">
        <v>47</v>
      </c>
    </row>
    <row r="3458" spans="1:29" hidden="1" x14ac:dyDescent="0.25">
      <c r="A3458" t="s">
        <v>566</v>
      </c>
      <c r="B3458">
        <v>100</v>
      </c>
      <c r="C3458" t="s">
        <v>28</v>
      </c>
      <c r="D3458">
        <v>621013</v>
      </c>
      <c r="E3458" s="1">
        <v>40736</v>
      </c>
      <c r="F3458">
        <v>1315</v>
      </c>
      <c r="H3458" t="s">
        <v>76</v>
      </c>
      <c r="I3458" s="1">
        <v>40765</v>
      </c>
      <c r="J3458" t="s">
        <v>30</v>
      </c>
      <c r="K3458" t="s">
        <v>321</v>
      </c>
      <c r="L3458">
        <v>1</v>
      </c>
      <c r="M3458" t="s">
        <v>73</v>
      </c>
      <c r="N3458">
        <v>721026460</v>
      </c>
      <c r="O3458" t="s">
        <v>33</v>
      </c>
      <c r="P3458">
        <v>37</v>
      </c>
      <c r="R3458" t="s">
        <v>629</v>
      </c>
      <c r="S3458">
        <v>2032</v>
      </c>
      <c r="T3458" t="s">
        <v>590</v>
      </c>
      <c r="U3458">
        <v>4443</v>
      </c>
      <c r="V3458" t="s">
        <v>623</v>
      </c>
      <c r="W3458">
        <v>0</v>
      </c>
      <c r="X3458" t="s">
        <v>47</v>
      </c>
      <c r="Y3458" t="s">
        <v>70</v>
      </c>
      <c r="Z3458">
        <v>0.32</v>
      </c>
      <c r="AA3458">
        <v>1.1000000000000001</v>
      </c>
      <c r="AB3458">
        <v>20</v>
      </c>
      <c r="AC3458" t="s">
        <v>47</v>
      </c>
    </row>
    <row r="3459" spans="1:29" hidden="1" x14ac:dyDescent="0.25">
      <c r="A3459" t="s">
        <v>566</v>
      </c>
      <c r="B3459">
        <v>100</v>
      </c>
      <c r="C3459" t="s">
        <v>28</v>
      </c>
      <c r="D3459">
        <v>621013</v>
      </c>
      <c r="E3459" s="1">
        <v>40736</v>
      </c>
      <c r="F3459">
        <v>1315</v>
      </c>
      <c r="H3459" t="s">
        <v>76</v>
      </c>
      <c r="I3459" s="1">
        <v>40765</v>
      </c>
      <c r="J3459" t="s">
        <v>30</v>
      </c>
      <c r="K3459" t="s">
        <v>321</v>
      </c>
      <c r="L3459">
        <v>1</v>
      </c>
      <c r="M3459" t="s">
        <v>73</v>
      </c>
      <c r="N3459">
        <v>721026460</v>
      </c>
      <c r="O3459" t="s">
        <v>33</v>
      </c>
      <c r="P3459">
        <v>37</v>
      </c>
      <c r="R3459" t="s">
        <v>629</v>
      </c>
      <c r="S3459">
        <v>2005</v>
      </c>
      <c r="T3459" t="s">
        <v>591</v>
      </c>
      <c r="U3459">
        <v>39390</v>
      </c>
      <c r="V3459" t="s">
        <v>591</v>
      </c>
      <c r="W3459">
        <v>0</v>
      </c>
      <c r="X3459" t="s">
        <v>47</v>
      </c>
      <c r="Y3459" t="s">
        <v>70</v>
      </c>
      <c r="Z3459">
        <v>0.01</v>
      </c>
      <c r="AA3459">
        <v>3.5000000000000003E-2</v>
      </c>
      <c r="AB3459">
        <v>2</v>
      </c>
      <c r="AC3459" t="s">
        <v>47</v>
      </c>
    </row>
    <row r="3460" spans="1:29" hidden="1" x14ac:dyDescent="0.25">
      <c r="A3460" t="s">
        <v>566</v>
      </c>
      <c r="B3460">
        <v>100</v>
      </c>
      <c r="C3460" t="s">
        <v>28</v>
      </c>
      <c r="D3460">
        <v>621013</v>
      </c>
      <c r="E3460" s="1">
        <v>40736</v>
      </c>
      <c r="F3460">
        <v>1315</v>
      </c>
      <c r="H3460" t="s">
        <v>76</v>
      </c>
      <c r="I3460" s="1">
        <v>40765</v>
      </c>
      <c r="J3460" t="s">
        <v>30</v>
      </c>
      <c r="K3460" t="s">
        <v>321</v>
      </c>
      <c r="L3460">
        <v>1</v>
      </c>
      <c r="M3460" t="s">
        <v>73</v>
      </c>
      <c r="N3460">
        <v>721026460</v>
      </c>
      <c r="O3460" t="s">
        <v>33</v>
      </c>
      <c r="P3460">
        <v>37</v>
      </c>
      <c r="R3460" t="s">
        <v>629</v>
      </c>
      <c r="S3460">
        <v>2065</v>
      </c>
      <c r="T3460" t="s">
        <v>592</v>
      </c>
      <c r="U3460">
        <v>39410</v>
      </c>
      <c r="V3460" t="s">
        <v>592</v>
      </c>
      <c r="W3460">
        <v>0</v>
      </c>
      <c r="X3460" t="s">
        <v>47</v>
      </c>
      <c r="Y3460" t="s">
        <v>70</v>
      </c>
      <c r="Z3460">
        <v>1.4E-2</v>
      </c>
      <c r="AA3460">
        <v>4.3999999999999997E-2</v>
      </c>
      <c r="AB3460">
        <v>0.4</v>
      </c>
      <c r="AC3460" t="s">
        <v>47</v>
      </c>
    </row>
    <row r="3461" spans="1:29" hidden="1" x14ac:dyDescent="0.25">
      <c r="A3461" t="s">
        <v>566</v>
      </c>
      <c r="B3461">
        <v>100</v>
      </c>
      <c r="C3461" t="s">
        <v>28</v>
      </c>
      <c r="D3461">
        <v>621013</v>
      </c>
      <c r="E3461" s="1">
        <v>40736</v>
      </c>
      <c r="F3461">
        <v>1315</v>
      </c>
      <c r="H3461" t="s">
        <v>76</v>
      </c>
      <c r="I3461" s="1">
        <v>40765</v>
      </c>
      <c r="J3461" t="s">
        <v>30</v>
      </c>
      <c r="K3461" t="s">
        <v>321</v>
      </c>
      <c r="L3461">
        <v>1</v>
      </c>
      <c r="M3461" t="s">
        <v>73</v>
      </c>
      <c r="N3461">
        <v>721026460</v>
      </c>
      <c r="O3461" t="s">
        <v>33</v>
      </c>
      <c r="P3461">
        <v>37</v>
      </c>
      <c r="R3461" t="s">
        <v>629</v>
      </c>
      <c r="S3461">
        <v>2067</v>
      </c>
      <c r="T3461" t="s">
        <v>593</v>
      </c>
      <c r="U3461">
        <v>39420</v>
      </c>
      <c r="V3461" t="s">
        <v>593</v>
      </c>
      <c r="W3461">
        <v>0</v>
      </c>
      <c r="X3461" t="s">
        <v>47</v>
      </c>
      <c r="Y3461" t="s">
        <v>70</v>
      </c>
      <c r="Z3461">
        <v>0.02</v>
      </c>
      <c r="AA3461">
        <v>6.2E-2</v>
      </c>
      <c r="AB3461">
        <v>0.2</v>
      </c>
      <c r="AC3461" t="s">
        <v>47</v>
      </c>
    </row>
    <row r="3462" spans="1:29" hidden="1" x14ac:dyDescent="0.25">
      <c r="A3462" t="s">
        <v>566</v>
      </c>
      <c r="B3462">
        <v>100</v>
      </c>
      <c r="C3462" t="s">
        <v>28</v>
      </c>
      <c r="D3462">
        <v>621013</v>
      </c>
      <c r="E3462" s="1">
        <v>40736</v>
      </c>
      <c r="F3462">
        <v>1315</v>
      </c>
      <c r="H3462" t="s">
        <v>76</v>
      </c>
      <c r="I3462" s="1">
        <v>40765</v>
      </c>
      <c r="J3462" t="s">
        <v>30</v>
      </c>
      <c r="K3462" t="s">
        <v>321</v>
      </c>
      <c r="L3462">
        <v>1</v>
      </c>
      <c r="M3462" t="s">
        <v>73</v>
      </c>
      <c r="N3462">
        <v>721026460</v>
      </c>
      <c r="O3462" t="s">
        <v>33</v>
      </c>
      <c r="P3462">
        <v>37</v>
      </c>
      <c r="R3462" t="s">
        <v>629</v>
      </c>
      <c r="S3462">
        <v>2274</v>
      </c>
      <c r="T3462" t="s">
        <v>594</v>
      </c>
      <c r="U3462">
        <v>34688</v>
      </c>
      <c r="V3462" t="s">
        <v>595</v>
      </c>
      <c r="W3462">
        <v>0</v>
      </c>
      <c r="X3462" t="s">
        <v>47</v>
      </c>
      <c r="Y3462" t="s">
        <v>70</v>
      </c>
      <c r="Z3462">
        <v>3.7999999999999999E-2</v>
      </c>
      <c r="AA3462">
        <v>0.13</v>
      </c>
      <c r="AB3462">
        <v>1</v>
      </c>
      <c r="AC3462" t="s">
        <v>47</v>
      </c>
    </row>
    <row r="3463" spans="1:29" hidden="1" x14ac:dyDescent="0.25">
      <c r="A3463" t="s">
        <v>566</v>
      </c>
      <c r="B3463">
        <v>100</v>
      </c>
      <c r="C3463" t="s">
        <v>28</v>
      </c>
      <c r="D3463">
        <v>621013</v>
      </c>
      <c r="E3463" s="1">
        <v>40736</v>
      </c>
      <c r="F3463">
        <v>1315</v>
      </c>
      <c r="H3463" t="s">
        <v>76</v>
      </c>
      <c r="I3463" s="1">
        <v>40765</v>
      </c>
      <c r="J3463" t="s">
        <v>30</v>
      </c>
      <c r="K3463" t="s">
        <v>321</v>
      </c>
      <c r="L3463">
        <v>1</v>
      </c>
      <c r="M3463" t="s">
        <v>73</v>
      </c>
      <c r="N3463">
        <v>721026460</v>
      </c>
      <c r="O3463" t="s">
        <v>33</v>
      </c>
      <c r="P3463">
        <v>37</v>
      </c>
      <c r="R3463" t="s">
        <v>629</v>
      </c>
      <c r="S3463">
        <v>2042</v>
      </c>
      <c r="T3463" t="s">
        <v>596</v>
      </c>
      <c r="U3463">
        <v>34386</v>
      </c>
      <c r="V3463" t="s">
        <v>596</v>
      </c>
      <c r="W3463">
        <v>0</v>
      </c>
      <c r="X3463" t="s">
        <v>47</v>
      </c>
      <c r="Y3463" t="s">
        <v>70</v>
      </c>
      <c r="Z3463">
        <v>2.7E-2</v>
      </c>
      <c r="AA3463">
        <v>0.09</v>
      </c>
      <c r="AB3463">
        <v>50</v>
      </c>
      <c r="AC3463" t="s">
        <v>47</v>
      </c>
    </row>
    <row r="3464" spans="1:29" hidden="1" x14ac:dyDescent="0.25">
      <c r="A3464" t="s">
        <v>566</v>
      </c>
      <c r="B3464">
        <v>100</v>
      </c>
      <c r="C3464" t="s">
        <v>28</v>
      </c>
      <c r="D3464">
        <v>621013</v>
      </c>
      <c r="E3464" s="1">
        <v>40736</v>
      </c>
      <c r="F3464">
        <v>1315</v>
      </c>
      <c r="H3464" t="s">
        <v>76</v>
      </c>
      <c r="I3464" s="1">
        <v>40765</v>
      </c>
      <c r="J3464" t="s">
        <v>30</v>
      </c>
      <c r="K3464" t="s">
        <v>321</v>
      </c>
      <c r="L3464">
        <v>1</v>
      </c>
      <c r="M3464" t="s">
        <v>73</v>
      </c>
      <c r="N3464">
        <v>721026460</v>
      </c>
      <c r="O3464" t="s">
        <v>33</v>
      </c>
      <c r="P3464">
        <v>37</v>
      </c>
      <c r="R3464" t="s">
        <v>629</v>
      </c>
      <c r="S3464">
        <v>2036</v>
      </c>
      <c r="T3464" t="s">
        <v>597</v>
      </c>
      <c r="U3464">
        <v>38865</v>
      </c>
      <c r="V3464" t="s">
        <v>597</v>
      </c>
      <c r="W3464">
        <v>0</v>
      </c>
      <c r="X3464" t="s">
        <v>47</v>
      </c>
      <c r="Y3464" t="s">
        <v>70</v>
      </c>
      <c r="Z3464">
        <v>0.32</v>
      </c>
      <c r="AA3464">
        <v>1.1000000000000001</v>
      </c>
      <c r="AB3464">
        <v>200</v>
      </c>
      <c r="AC3464" t="s">
        <v>47</v>
      </c>
    </row>
    <row r="3465" spans="1:29" hidden="1" x14ac:dyDescent="0.25">
      <c r="A3465" t="s">
        <v>566</v>
      </c>
      <c r="B3465">
        <v>100</v>
      </c>
      <c r="C3465" t="s">
        <v>28</v>
      </c>
      <c r="D3465">
        <v>621013</v>
      </c>
      <c r="E3465" s="1">
        <v>40736</v>
      </c>
      <c r="F3465">
        <v>1315</v>
      </c>
      <c r="H3465" t="s">
        <v>76</v>
      </c>
      <c r="I3465" s="1">
        <v>40765</v>
      </c>
      <c r="J3465" t="s">
        <v>30</v>
      </c>
      <c r="K3465" t="s">
        <v>321</v>
      </c>
      <c r="L3465">
        <v>1</v>
      </c>
      <c r="M3465" t="s">
        <v>73</v>
      </c>
      <c r="N3465">
        <v>721026460</v>
      </c>
      <c r="O3465" t="s">
        <v>33</v>
      </c>
      <c r="P3465">
        <v>37</v>
      </c>
      <c r="R3465" t="s">
        <v>629</v>
      </c>
      <c r="S3465">
        <v>2326</v>
      </c>
      <c r="T3465" t="s">
        <v>598</v>
      </c>
      <c r="U3465">
        <v>39032</v>
      </c>
      <c r="V3465" t="s">
        <v>598</v>
      </c>
      <c r="W3465">
        <v>0</v>
      </c>
      <c r="X3465" t="s">
        <v>47</v>
      </c>
      <c r="Y3465" t="s">
        <v>70</v>
      </c>
      <c r="Z3465">
        <v>2.1999999999999999E-2</v>
      </c>
      <c r="AA3465">
        <v>6.9000000000000006E-2</v>
      </c>
      <c r="AB3465">
        <v>1</v>
      </c>
      <c r="AC3465" t="s">
        <v>47</v>
      </c>
    </row>
    <row r="3466" spans="1:29" hidden="1" x14ac:dyDescent="0.25">
      <c r="A3466" t="s">
        <v>566</v>
      </c>
      <c r="B3466">
        <v>100</v>
      </c>
      <c r="C3466" t="s">
        <v>28</v>
      </c>
      <c r="D3466">
        <v>621013</v>
      </c>
      <c r="E3466" s="1">
        <v>40736</v>
      </c>
      <c r="F3466">
        <v>1315</v>
      </c>
      <c r="H3466" t="s">
        <v>76</v>
      </c>
      <c r="I3466" s="1">
        <v>40765</v>
      </c>
      <c r="J3466" t="s">
        <v>30</v>
      </c>
      <c r="K3466" t="s">
        <v>321</v>
      </c>
      <c r="L3466">
        <v>1</v>
      </c>
      <c r="M3466" t="s">
        <v>73</v>
      </c>
      <c r="N3466">
        <v>721026460</v>
      </c>
      <c r="O3466" t="s">
        <v>33</v>
      </c>
      <c r="P3466">
        <v>37</v>
      </c>
      <c r="R3466" t="s">
        <v>629</v>
      </c>
      <c r="S3466">
        <v>2040</v>
      </c>
      <c r="T3466" t="s">
        <v>599</v>
      </c>
      <c r="U3466">
        <v>39720</v>
      </c>
      <c r="V3466" t="s">
        <v>600</v>
      </c>
      <c r="W3466">
        <v>0</v>
      </c>
      <c r="X3466" t="s">
        <v>47</v>
      </c>
      <c r="Y3466" t="s">
        <v>70</v>
      </c>
      <c r="Z3466">
        <v>7.1999999999999995E-2</v>
      </c>
      <c r="AA3466">
        <v>0.23</v>
      </c>
      <c r="AB3466">
        <v>500</v>
      </c>
      <c r="AC3466" t="s">
        <v>47</v>
      </c>
    </row>
    <row r="3467" spans="1:29" hidden="1" x14ac:dyDescent="0.25">
      <c r="A3467" t="s">
        <v>566</v>
      </c>
      <c r="B3467">
        <v>100</v>
      </c>
      <c r="C3467" t="s">
        <v>28</v>
      </c>
      <c r="D3467">
        <v>621013</v>
      </c>
      <c r="E3467" s="1">
        <v>40736</v>
      </c>
      <c r="F3467">
        <v>1315</v>
      </c>
      <c r="H3467" t="s">
        <v>76</v>
      </c>
      <c r="I3467" s="1">
        <v>40765</v>
      </c>
      <c r="J3467" t="s">
        <v>30</v>
      </c>
      <c r="K3467" t="s">
        <v>321</v>
      </c>
      <c r="L3467">
        <v>1</v>
      </c>
      <c r="M3467" t="s">
        <v>73</v>
      </c>
      <c r="N3467">
        <v>721026460</v>
      </c>
      <c r="O3467" t="s">
        <v>33</v>
      </c>
      <c r="P3467">
        <v>37</v>
      </c>
      <c r="R3467" t="s">
        <v>629</v>
      </c>
      <c r="S3467">
        <v>2037</v>
      </c>
      <c r="T3467" t="s">
        <v>601</v>
      </c>
      <c r="U3467">
        <v>39055</v>
      </c>
      <c r="V3467" t="s">
        <v>601</v>
      </c>
      <c r="W3467">
        <v>0</v>
      </c>
      <c r="X3467" t="s">
        <v>47</v>
      </c>
      <c r="Y3467" t="s">
        <v>70</v>
      </c>
      <c r="Z3467">
        <v>6.7000000000000004E-2</v>
      </c>
      <c r="AA3467">
        <v>0.2</v>
      </c>
      <c r="AB3467">
        <v>4</v>
      </c>
      <c r="AC3467" t="s">
        <v>47</v>
      </c>
    </row>
    <row r="3468" spans="1:29" hidden="1" x14ac:dyDescent="0.25">
      <c r="A3468" t="s">
        <v>566</v>
      </c>
      <c r="B3468">
        <v>100</v>
      </c>
      <c r="C3468" t="s">
        <v>28</v>
      </c>
      <c r="D3468">
        <v>621013</v>
      </c>
      <c r="E3468" s="1">
        <v>40736</v>
      </c>
      <c r="F3468">
        <v>1315</v>
      </c>
      <c r="H3468" t="s">
        <v>76</v>
      </c>
      <c r="I3468" s="1">
        <v>40765</v>
      </c>
      <c r="J3468" t="s">
        <v>30</v>
      </c>
      <c r="K3468" t="s">
        <v>321</v>
      </c>
      <c r="L3468">
        <v>1</v>
      </c>
      <c r="M3468" t="s">
        <v>73</v>
      </c>
      <c r="N3468">
        <v>721026460</v>
      </c>
      <c r="O3468" t="s">
        <v>33</v>
      </c>
      <c r="P3468">
        <v>37</v>
      </c>
      <c r="R3468" t="s">
        <v>629</v>
      </c>
      <c r="S3468">
        <v>2383</v>
      </c>
      <c r="T3468" t="s">
        <v>602</v>
      </c>
      <c r="U3468">
        <v>39516</v>
      </c>
      <c r="V3468" t="s">
        <v>603</v>
      </c>
      <c r="W3468">
        <v>0</v>
      </c>
      <c r="X3468" t="s">
        <v>47</v>
      </c>
      <c r="Y3468" t="s">
        <v>70</v>
      </c>
      <c r="Z3468">
        <v>0.1</v>
      </c>
      <c r="AA3468">
        <v>0.4</v>
      </c>
      <c r="AB3468">
        <v>0.5</v>
      </c>
      <c r="AC3468" t="s">
        <v>47</v>
      </c>
    </row>
    <row r="3469" spans="1:29" hidden="1" x14ac:dyDescent="0.25">
      <c r="A3469" t="s">
        <v>566</v>
      </c>
      <c r="B3469">
        <v>100</v>
      </c>
      <c r="C3469" t="s">
        <v>28</v>
      </c>
      <c r="D3469">
        <v>621013</v>
      </c>
      <c r="E3469" s="1">
        <v>40736</v>
      </c>
      <c r="F3469">
        <v>1315</v>
      </c>
      <c r="H3469" t="s">
        <v>76</v>
      </c>
      <c r="I3469" s="1">
        <v>40765</v>
      </c>
      <c r="J3469" t="s">
        <v>30</v>
      </c>
      <c r="K3469" t="s">
        <v>321</v>
      </c>
      <c r="L3469">
        <v>1</v>
      </c>
      <c r="M3469" t="s">
        <v>73</v>
      </c>
      <c r="N3469">
        <v>721026460</v>
      </c>
      <c r="O3469" t="s">
        <v>33</v>
      </c>
      <c r="P3469">
        <v>37</v>
      </c>
      <c r="R3469" t="s">
        <v>629</v>
      </c>
      <c r="S3469">
        <v>2105</v>
      </c>
      <c r="T3469" t="s">
        <v>604</v>
      </c>
      <c r="U3469">
        <v>39730</v>
      </c>
      <c r="V3469" t="s">
        <v>604</v>
      </c>
      <c r="W3469">
        <v>0</v>
      </c>
      <c r="X3469" t="s">
        <v>47</v>
      </c>
      <c r="Y3469" t="s">
        <v>70</v>
      </c>
      <c r="Z3469">
        <v>5.8000000000000003E-2</v>
      </c>
      <c r="AA3469">
        <v>0.18</v>
      </c>
      <c r="AB3469">
        <v>70</v>
      </c>
      <c r="AC3469" t="s">
        <v>47</v>
      </c>
    </row>
    <row r="3470" spans="1:29" hidden="1" x14ac:dyDescent="0.25">
      <c r="A3470" t="s">
        <v>566</v>
      </c>
      <c r="B3470">
        <v>100</v>
      </c>
      <c r="C3470" t="s">
        <v>28</v>
      </c>
      <c r="D3470">
        <v>621013</v>
      </c>
      <c r="E3470" s="1">
        <v>40736</v>
      </c>
      <c r="F3470">
        <v>1315</v>
      </c>
      <c r="H3470" t="s">
        <v>76</v>
      </c>
      <c r="I3470" s="1">
        <v>40765</v>
      </c>
      <c r="J3470" t="s">
        <v>30</v>
      </c>
      <c r="K3470" t="s">
        <v>321</v>
      </c>
      <c r="L3470">
        <v>1</v>
      </c>
      <c r="M3470" t="s">
        <v>73</v>
      </c>
      <c r="N3470">
        <v>721026460</v>
      </c>
      <c r="O3470" t="s">
        <v>33</v>
      </c>
      <c r="P3470">
        <v>37</v>
      </c>
      <c r="R3470" t="s">
        <v>629</v>
      </c>
      <c r="S3470">
        <v>2015</v>
      </c>
      <c r="T3470" t="s">
        <v>605</v>
      </c>
      <c r="U3470">
        <v>39480</v>
      </c>
      <c r="V3470" t="s">
        <v>605</v>
      </c>
      <c r="W3470">
        <v>0</v>
      </c>
      <c r="X3470" t="s">
        <v>47</v>
      </c>
      <c r="Y3470" t="s">
        <v>70</v>
      </c>
      <c r="Z3470">
        <v>2.9000000000000001E-2</v>
      </c>
      <c r="AA3470">
        <v>9.5000000000000001E-2</v>
      </c>
      <c r="AB3470">
        <v>40</v>
      </c>
      <c r="AC3470" t="s">
        <v>47</v>
      </c>
    </row>
    <row r="3471" spans="1:29" hidden="1" x14ac:dyDescent="0.25">
      <c r="A3471" t="s">
        <v>566</v>
      </c>
      <c r="B3471">
        <v>100</v>
      </c>
      <c r="C3471" t="s">
        <v>28</v>
      </c>
      <c r="D3471">
        <v>621013</v>
      </c>
      <c r="E3471" s="1">
        <v>40736</v>
      </c>
      <c r="F3471">
        <v>1315</v>
      </c>
      <c r="H3471" t="s">
        <v>76</v>
      </c>
      <c r="I3471" s="1">
        <v>40765</v>
      </c>
      <c r="J3471" t="s">
        <v>30</v>
      </c>
      <c r="K3471" t="s">
        <v>321</v>
      </c>
      <c r="L3471">
        <v>1</v>
      </c>
      <c r="M3471" t="s">
        <v>73</v>
      </c>
      <c r="N3471">
        <v>721026460</v>
      </c>
      <c r="O3471" t="s">
        <v>33</v>
      </c>
      <c r="P3471">
        <v>37</v>
      </c>
      <c r="R3471" t="s">
        <v>629</v>
      </c>
      <c r="S3471">
        <v>2020</v>
      </c>
      <c r="T3471" t="s">
        <v>606</v>
      </c>
      <c r="U3471">
        <v>39400</v>
      </c>
      <c r="V3471" t="s">
        <v>606</v>
      </c>
      <c r="W3471">
        <v>0</v>
      </c>
      <c r="X3471" t="s">
        <v>47</v>
      </c>
      <c r="Y3471" t="s">
        <v>70</v>
      </c>
      <c r="Z3471">
        <v>0.33</v>
      </c>
      <c r="AA3471">
        <v>1.1000000000000001</v>
      </c>
      <c r="AB3471">
        <v>3</v>
      </c>
      <c r="AC3471" t="s">
        <v>47</v>
      </c>
    </row>
    <row r="3472" spans="1:29" hidden="1" x14ac:dyDescent="0.25">
      <c r="A3472" t="s">
        <v>566</v>
      </c>
      <c r="B3472">
        <v>100</v>
      </c>
      <c r="C3472" t="s">
        <v>28</v>
      </c>
      <c r="D3472">
        <v>621013</v>
      </c>
      <c r="E3472" s="1">
        <v>40736</v>
      </c>
      <c r="F3472">
        <v>1315</v>
      </c>
      <c r="H3472" t="s">
        <v>76</v>
      </c>
      <c r="I3472" s="1">
        <v>40765</v>
      </c>
      <c r="J3472" t="s">
        <v>30</v>
      </c>
      <c r="K3472" t="s">
        <v>321</v>
      </c>
      <c r="L3472">
        <v>1</v>
      </c>
      <c r="M3472" t="s">
        <v>73</v>
      </c>
      <c r="N3472">
        <v>721026460</v>
      </c>
      <c r="O3472" t="s">
        <v>33</v>
      </c>
      <c r="P3472">
        <v>37</v>
      </c>
      <c r="R3472" t="s">
        <v>629</v>
      </c>
      <c r="S3472">
        <v>2076</v>
      </c>
      <c r="T3472" t="s">
        <v>607</v>
      </c>
      <c r="U3472">
        <v>77860</v>
      </c>
      <c r="V3472" t="s">
        <v>608</v>
      </c>
      <c r="W3472">
        <v>0</v>
      </c>
      <c r="X3472" t="s">
        <v>47</v>
      </c>
      <c r="Y3472" t="s">
        <v>70</v>
      </c>
      <c r="Z3472">
        <v>3.2000000000000001E-2</v>
      </c>
      <c r="AA3472">
        <v>0.11</v>
      </c>
      <c r="AC3472" t="s">
        <v>47</v>
      </c>
    </row>
    <row r="3473" spans="1:29" hidden="1" x14ac:dyDescent="0.25">
      <c r="A3473" t="s">
        <v>566</v>
      </c>
      <c r="B3473">
        <v>100</v>
      </c>
      <c r="C3473" t="s">
        <v>28</v>
      </c>
      <c r="D3473">
        <v>621013</v>
      </c>
      <c r="E3473" s="1">
        <v>40736</v>
      </c>
      <c r="F3473">
        <v>1315</v>
      </c>
      <c r="H3473" t="s">
        <v>76</v>
      </c>
      <c r="I3473" s="1">
        <v>40765</v>
      </c>
      <c r="J3473" t="s">
        <v>30</v>
      </c>
      <c r="K3473" t="s">
        <v>321</v>
      </c>
      <c r="L3473">
        <v>1</v>
      </c>
      <c r="M3473" t="s">
        <v>73</v>
      </c>
      <c r="N3473">
        <v>721026460</v>
      </c>
      <c r="O3473" t="s">
        <v>33</v>
      </c>
      <c r="P3473">
        <v>37</v>
      </c>
      <c r="R3473" t="s">
        <v>629</v>
      </c>
      <c r="S3473">
        <v>2440</v>
      </c>
      <c r="T3473" t="s">
        <v>609</v>
      </c>
      <c r="U3473">
        <v>82052</v>
      </c>
      <c r="V3473" t="s">
        <v>609</v>
      </c>
      <c r="W3473">
        <v>0</v>
      </c>
      <c r="X3473" t="s">
        <v>47</v>
      </c>
      <c r="Y3473" t="s">
        <v>70</v>
      </c>
      <c r="Z3473">
        <v>0.23</v>
      </c>
      <c r="AA3473">
        <v>0.72</v>
      </c>
      <c r="AC3473" t="s">
        <v>47</v>
      </c>
    </row>
    <row r="3474" spans="1:29" hidden="1" x14ac:dyDescent="0.25">
      <c r="A3474" t="s">
        <v>566</v>
      </c>
      <c r="B3474">
        <v>100</v>
      </c>
      <c r="C3474" t="s">
        <v>28</v>
      </c>
      <c r="D3474">
        <v>621013</v>
      </c>
      <c r="E3474" s="1">
        <v>40736</v>
      </c>
      <c r="F3474">
        <v>1315</v>
      </c>
      <c r="H3474" t="s">
        <v>76</v>
      </c>
      <c r="I3474" s="1">
        <v>40765</v>
      </c>
      <c r="J3474" t="s">
        <v>30</v>
      </c>
      <c r="K3474" t="s">
        <v>321</v>
      </c>
      <c r="L3474">
        <v>1</v>
      </c>
      <c r="M3474" t="s">
        <v>73</v>
      </c>
      <c r="N3474">
        <v>721026460</v>
      </c>
      <c r="O3474" t="s">
        <v>33</v>
      </c>
      <c r="P3474">
        <v>37</v>
      </c>
      <c r="R3474" t="s">
        <v>629</v>
      </c>
      <c r="S3474">
        <v>2021</v>
      </c>
      <c r="T3474" t="s">
        <v>610</v>
      </c>
      <c r="U3474">
        <v>77700</v>
      </c>
      <c r="V3474" t="s">
        <v>610</v>
      </c>
      <c r="W3474">
        <v>0</v>
      </c>
      <c r="X3474" t="s">
        <v>47</v>
      </c>
      <c r="Y3474" t="s">
        <v>70</v>
      </c>
      <c r="Z3474">
        <v>0.34</v>
      </c>
      <c r="AA3474">
        <v>1.1000000000000001</v>
      </c>
      <c r="AC3474" t="s">
        <v>47</v>
      </c>
    </row>
    <row r="3475" spans="1:29" hidden="1" x14ac:dyDescent="0.25">
      <c r="A3475" t="s">
        <v>566</v>
      </c>
      <c r="B3475">
        <v>100</v>
      </c>
      <c r="C3475" t="s">
        <v>28</v>
      </c>
      <c r="D3475">
        <v>621013</v>
      </c>
      <c r="E3475" s="1">
        <v>40736</v>
      </c>
      <c r="F3475">
        <v>1315</v>
      </c>
      <c r="H3475" t="s">
        <v>76</v>
      </c>
      <c r="I3475" s="1">
        <v>40765</v>
      </c>
      <c r="J3475" t="s">
        <v>30</v>
      </c>
      <c r="K3475" t="s">
        <v>321</v>
      </c>
      <c r="L3475">
        <v>1</v>
      </c>
      <c r="M3475" t="s">
        <v>73</v>
      </c>
      <c r="N3475">
        <v>721026460</v>
      </c>
      <c r="O3475" t="s">
        <v>33</v>
      </c>
      <c r="P3475">
        <v>37</v>
      </c>
      <c r="R3475" t="s">
        <v>629</v>
      </c>
      <c r="S3475">
        <v>2010</v>
      </c>
      <c r="T3475" t="s">
        <v>611</v>
      </c>
      <c r="U3475">
        <v>39340</v>
      </c>
      <c r="V3475" t="s">
        <v>612</v>
      </c>
      <c r="W3475">
        <v>0</v>
      </c>
      <c r="X3475" t="s">
        <v>47</v>
      </c>
      <c r="Y3475" t="s">
        <v>70</v>
      </c>
      <c r="Z3475">
        <v>0.02</v>
      </c>
      <c r="AA3475">
        <v>6.6000000000000003E-2</v>
      </c>
      <c r="AB3475">
        <v>0.2</v>
      </c>
      <c r="AC3475" t="s">
        <v>47</v>
      </c>
    </row>
    <row r="3476" spans="1:29" hidden="1" x14ac:dyDescent="0.25">
      <c r="A3476" t="s">
        <v>566</v>
      </c>
      <c r="B3476">
        <v>100</v>
      </c>
      <c r="C3476" t="s">
        <v>28</v>
      </c>
      <c r="D3476">
        <v>621013</v>
      </c>
      <c r="E3476" s="1">
        <v>40736</v>
      </c>
      <c r="F3476">
        <v>1315</v>
      </c>
      <c r="H3476" t="s">
        <v>76</v>
      </c>
      <c r="I3476" s="1">
        <v>40765</v>
      </c>
      <c r="J3476" t="s">
        <v>30</v>
      </c>
      <c r="K3476" t="s">
        <v>321</v>
      </c>
      <c r="L3476">
        <v>1</v>
      </c>
      <c r="M3476" t="s">
        <v>73</v>
      </c>
      <c r="N3476">
        <v>721026460</v>
      </c>
      <c r="O3476" t="s">
        <v>33</v>
      </c>
      <c r="P3476">
        <v>37</v>
      </c>
      <c r="R3476" t="s">
        <v>629</v>
      </c>
      <c r="S3476">
        <v>2050</v>
      </c>
      <c r="T3476" t="s">
        <v>613</v>
      </c>
      <c r="U3476">
        <v>39033</v>
      </c>
      <c r="V3476" t="s">
        <v>613</v>
      </c>
      <c r="W3476">
        <v>0</v>
      </c>
      <c r="X3476" t="s">
        <v>47</v>
      </c>
      <c r="Y3476" t="s">
        <v>70</v>
      </c>
      <c r="Z3476">
        <v>0.06</v>
      </c>
      <c r="AA3476">
        <v>0.2</v>
      </c>
      <c r="AB3476">
        <v>3</v>
      </c>
      <c r="AC3476" t="s">
        <v>47</v>
      </c>
    </row>
    <row r="3477" spans="1:29" hidden="1" x14ac:dyDescent="0.25">
      <c r="A3477" t="s">
        <v>566</v>
      </c>
      <c r="B3477">
        <v>100</v>
      </c>
      <c r="C3477" t="s">
        <v>28</v>
      </c>
      <c r="D3477">
        <v>621013</v>
      </c>
      <c r="E3477" s="1">
        <v>40736</v>
      </c>
      <c r="F3477">
        <v>1315</v>
      </c>
      <c r="H3477" t="s">
        <v>76</v>
      </c>
      <c r="I3477" s="1">
        <v>40765</v>
      </c>
      <c r="J3477" t="s">
        <v>30</v>
      </c>
      <c r="K3477" t="s">
        <v>321</v>
      </c>
      <c r="L3477">
        <v>1</v>
      </c>
      <c r="M3477" t="s">
        <v>73</v>
      </c>
      <c r="N3477">
        <v>721026460</v>
      </c>
      <c r="O3477" t="s">
        <v>33</v>
      </c>
      <c r="P3477">
        <v>37</v>
      </c>
      <c r="R3477" t="s">
        <v>629</v>
      </c>
      <c r="S3477">
        <v>2033</v>
      </c>
      <c r="T3477" t="s">
        <v>614</v>
      </c>
      <c r="U3477">
        <v>38926</v>
      </c>
      <c r="V3477" t="s">
        <v>614</v>
      </c>
      <c r="W3477">
        <v>0</v>
      </c>
      <c r="X3477" t="s">
        <v>47</v>
      </c>
      <c r="Y3477" t="s">
        <v>70</v>
      </c>
      <c r="Z3477">
        <v>0.51</v>
      </c>
      <c r="AA3477">
        <v>1.7</v>
      </c>
      <c r="AB3477">
        <v>100</v>
      </c>
      <c r="AC3477" t="s">
        <v>47</v>
      </c>
    </row>
    <row r="3478" spans="1:29" hidden="1" x14ac:dyDescent="0.25">
      <c r="A3478" t="s">
        <v>621</v>
      </c>
      <c r="B3478">
        <v>100</v>
      </c>
      <c r="C3478" t="s">
        <v>28</v>
      </c>
      <c r="D3478">
        <v>621011</v>
      </c>
      <c r="E3478" s="1">
        <v>40736</v>
      </c>
      <c r="F3478">
        <v>1305</v>
      </c>
      <c r="H3478" t="s">
        <v>76</v>
      </c>
      <c r="I3478" s="1">
        <v>40765</v>
      </c>
      <c r="J3478" t="s">
        <v>30</v>
      </c>
      <c r="K3478" t="s">
        <v>321</v>
      </c>
      <c r="L3478">
        <v>1</v>
      </c>
      <c r="M3478" t="s">
        <v>73</v>
      </c>
      <c r="N3478">
        <v>721026460</v>
      </c>
      <c r="O3478" t="s">
        <v>33</v>
      </c>
      <c r="P3478">
        <v>1</v>
      </c>
      <c r="S3478">
        <v>2920</v>
      </c>
      <c r="T3478" t="s">
        <v>431</v>
      </c>
      <c r="U3478">
        <v>680</v>
      </c>
      <c r="V3478" t="s">
        <v>432</v>
      </c>
      <c r="W3478">
        <v>0.84</v>
      </c>
      <c r="X3478" t="s">
        <v>40</v>
      </c>
      <c r="Y3478" t="s">
        <v>41</v>
      </c>
      <c r="Z3478">
        <v>8.4000000000000005E-2</v>
      </c>
      <c r="AA3478">
        <v>0.27</v>
      </c>
      <c r="AC3478" t="s">
        <v>40</v>
      </c>
    </row>
    <row r="3479" spans="1:29" hidden="1" x14ac:dyDescent="0.25">
      <c r="A3479" t="s">
        <v>323</v>
      </c>
      <c r="B3479">
        <v>100</v>
      </c>
      <c r="C3479" t="s">
        <v>28</v>
      </c>
      <c r="D3479">
        <v>617480</v>
      </c>
      <c r="E3479" s="1">
        <v>40714</v>
      </c>
      <c r="F3479">
        <v>1400</v>
      </c>
      <c r="H3479" t="s">
        <v>76</v>
      </c>
      <c r="I3479" s="1">
        <v>40722</v>
      </c>
      <c r="J3479" t="s">
        <v>30</v>
      </c>
      <c r="K3479" t="s">
        <v>321</v>
      </c>
      <c r="L3479">
        <v>1</v>
      </c>
      <c r="M3479" t="s">
        <v>73</v>
      </c>
      <c r="N3479">
        <v>721026460</v>
      </c>
      <c r="O3479" t="s">
        <v>33</v>
      </c>
      <c r="P3479">
        <v>1</v>
      </c>
      <c r="S3479">
        <v>1024</v>
      </c>
      <c r="T3479" t="s">
        <v>556</v>
      </c>
      <c r="U3479">
        <v>720</v>
      </c>
      <c r="V3479" t="s">
        <v>556</v>
      </c>
      <c r="W3479">
        <v>2.1000000000000001E-2</v>
      </c>
      <c r="X3479" t="s">
        <v>40</v>
      </c>
      <c r="Y3479" t="s">
        <v>41</v>
      </c>
      <c r="Z3479">
        <v>5.0000000000000001E-3</v>
      </c>
      <c r="AA3479">
        <v>1.4999999999999999E-2</v>
      </c>
      <c r="AB3479">
        <v>0.2</v>
      </c>
      <c r="AC3479" t="s">
        <v>40</v>
      </c>
    </row>
    <row r="3480" spans="1:29" hidden="1" x14ac:dyDescent="0.25">
      <c r="A3480" t="s">
        <v>621</v>
      </c>
      <c r="B3480">
        <v>100</v>
      </c>
      <c r="C3480" t="s">
        <v>28</v>
      </c>
      <c r="D3480">
        <v>617479</v>
      </c>
      <c r="E3480" s="1">
        <v>40714</v>
      </c>
      <c r="F3480">
        <v>1400</v>
      </c>
      <c r="H3480" t="s">
        <v>76</v>
      </c>
      <c r="I3480" s="1">
        <v>40722</v>
      </c>
      <c r="J3480" t="s">
        <v>30</v>
      </c>
      <c r="K3480" t="s">
        <v>321</v>
      </c>
      <c r="L3480">
        <v>1</v>
      </c>
      <c r="M3480" t="s">
        <v>73</v>
      </c>
      <c r="N3480">
        <v>721026460</v>
      </c>
      <c r="O3480" t="s">
        <v>33</v>
      </c>
      <c r="P3480">
        <v>1</v>
      </c>
      <c r="S3480">
        <v>2920</v>
      </c>
      <c r="T3480" t="s">
        <v>431</v>
      </c>
      <c r="U3480">
        <v>680</v>
      </c>
      <c r="V3480" t="s">
        <v>432</v>
      </c>
      <c r="W3480">
        <v>1.2</v>
      </c>
      <c r="X3480" t="s">
        <v>40</v>
      </c>
      <c r="Y3480" t="s">
        <v>41</v>
      </c>
      <c r="Z3480">
        <v>8.4000000000000005E-2</v>
      </c>
      <c r="AA3480">
        <v>0.27</v>
      </c>
      <c r="AC3480" t="s">
        <v>40</v>
      </c>
    </row>
    <row r="3481" spans="1:29" hidden="1" x14ac:dyDescent="0.25">
      <c r="A3481" t="s">
        <v>566</v>
      </c>
      <c r="B3481">
        <v>100</v>
      </c>
      <c r="C3481" t="s">
        <v>28</v>
      </c>
      <c r="D3481">
        <v>607233</v>
      </c>
      <c r="E3481" s="1">
        <v>40645</v>
      </c>
      <c r="F3481">
        <v>1145</v>
      </c>
      <c r="H3481" t="s">
        <v>76</v>
      </c>
      <c r="I3481" s="1">
        <v>40680</v>
      </c>
      <c r="J3481" t="s">
        <v>30</v>
      </c>
      <c r="K3481" t="s">
        <v>321</v>
      </c>
      <c r="L3481">
        <v>1</v>
      </c>
      <c r="M3481" t="s">
        <v>73</v>
      </c>
      <c r="N3481">
        <v>721026460</v>
      </c>
      <c r="O3481" t="s">
        <v>33</v>
      </c>
      <c r="P3481">
        <v>37</v>
      </c>
      <c r="S3481">
        <v>2110</v>
      </c>
      <c r="T3481" t="s">
        <v>567</v>
      </c>
      <c r="U3481">
        <v>39760</v>
      </c>
      <c r="V3481" t="s">
        <v>567</v>
      </c>
      <c r="W3481">
        <v>0</v>
      </c>
      <c r="X3481" t="s">
        <v>47</v>
      </c>
      <c r="Y3481" t="s">
        <v>70</v>
      </c>
      <c r="Z3481">
        <v>0.16</v>
      </c>
      <c r="AA3481">
        <v>0.51</v>
      </c>
      <c r="AB3481">
        <v>50</v>
      </c>
      <c r="AC3481" t="s">
        <v>47</v>
      </c>
    </row>
    <row r="3482" spans="1:29" hidden="1" x14ac:dyDescent="0.25">
      <c r="A3482" t="s">
        <v>566</v>
      </c>
      <c r="B3482">
        <v>100</v>
      </c>
      <c r="C3482" t="s">
        <v>28</v>
      </c>
      <c r="D3482">
        <v>607233</v>
      </c>
      <c r="E3482" s="1">
        <v>40645</v>
      </c>
      <c r="F3482">
        <v>1145</v>
      </c>
      <c r="H3482" t="s">
        <v>76</v>
      </c>
      <c r="I3482" s="1">
        <v>40680</v>
      </c>
      <c r="J3482" t="s">
        <v>30</v>
      </c>
      <c r="K3482" t="s">
        <v>321</v>
      </c>
      <c r="L3482">
        <v>1</v>
      </c>
      <c r="M3482" t="s">
        <v>73</v>
      </c>
      <c r="N3482">
        <v>721026460</v>
      </c>
      <c r="O3482" t="s">
        <v>33</v>
      </c>
      <c r="P3482">
        <v>37</v>
      </c>
      <c r="S3482">
        <v>2066</v>
      </c>
      <c r="T3482" t="s">
        <v>568</v>
      </c>
      <c r="U3482">
        <v>82584</v>
      </c>
      <c r="V3482" t="s">
        <v>568</v>
      </c>
      <c r="W3482">
        <v>0</v>
      </c>
      <c r="X3482" t="s">
        <v>47</v>
      </c>
      <c r="Y3482" t="s">
        <v>70</v>
      </c>
      <c r="Z3482">
        <v>0.39</v>
      </c>
      <c r="AA3482">
        <v>1.3</v>
      </c>
      <c r="AC3482" t="s">
        <v>47</v>
      </c>
    </row>
    <row r="3483" spans="1:29" hidden="1" x14ac:dyDescent="0.25">
      <c r="A3483" t="s">
        <v>566</v>
      </c>
      <c r="B3483">
        <v>100</v>
      </c>
      <c r="C3483" t="s">
        <v>28</v>
      </c>
      <c r="D3483">
        <v>607233</v>
      </c>
      <c r="E3483" s="1">
        <v>40645</v>
      </c>
      <c r="F3483">
        <v>1145</v>
      </c>
      <c r="H3483" t="s">
        <v>76</v>
      </c>
      <c r="I3483" s="1">
        <v>40680</v>
      </c>
      <c r="J3483" t="s">
        <v>30</v>
      </c>
      <c r="K3483" t="s">
        <v>321</v>
      </c>
      <c r="L3483">
        <v>1</v>
      </c>
      <c r="M3483" t="s">
        <v>73</v>
      </c>
      <c r="N3483">
        <v>721026460</v>
      </c>
      <c r="O3483" t="s">
        <v>33</v>
      </c>
      <c r="P3483">
        <v>37</v>
      </c>
      <c r="S3483">
        <v>2070</v>
      </c>
      <c r="T3483" t="s">
        <v>569</v>
      </c>
      <c r="U3483">
        <v>39380</v>
      </c>
      <c r="V3483" t="s">
        <v>569</v>
      </c>
      <c r="W3483">
        <v>0</v>
      </c>
      <c r="X3483" t="s">
        <v>47</v>
      </c>
      <c r="Y3483" t="s">
        <v>70</v>
      </c>
      <c r="Z3483">
        <v>6.7000000000000004E-2</v>
      </c>
      <c r="AA3483">
        <v>0.2</v>
      </c>
      <c r="AC3483" t="s">
        <v>47</v>
      </c>
    </row>
    <row r="3484" spans="1:29" hidden="1" x14ac:dyDescent="0.25">
      <c r="A3484" t="s">
        <v>566</v>
      </c>
      <c r="B3484">
        <v>100</v>
      </c>
      <c r="C3484" t="s">
        <v>28</v>
      </c>
      <c r="D3484">
        <v>607233</v>
      </c>
      <c r="E3484" s="1">
        <v>40645</v>
      </c>
      <c r="F3484">
        <v>1145</v>
      </c>
      <c r="H3484" t="s">
        <v>76</v>
      </c>
      <c r="I3484" s="1">
        <v>40680</v>
      </c>
      <c r="J3484" t="s">
        <v>30</v>
      </c>
      <c r="K3484" t="s">
        <v>321</v>
      </c>
      <c r="L3484">
        <v>1</v>
      </c>
      <c r="M3484" t="s">
        <v>73</v>
      </c>
      <c r="N3484">
        <v>721026460</v>
      </c>
      <c r="O3484" t="s">
        <v>33</v>
      </c>
      <c r="P3484">
        <v>37</v>
      </c>
      <c r="S3484">
        <v>2077</v>
      </c>
      <c r="T3484" t="s">
        <v>570</v>
      </c>
      <c r="U3484">
        <v>30295</v>
      </c>
      <c r="V3484" t="s">
        <v>571</v>
      </c>
      <c r="W3484">
        <v>0</v>
      </c>
      <c r="X3484" t="s">
        <v>47</v>
      </c>
      <c r="Y3484" t="s">
        <v>70</v>
      </c>
      <c r="Z3484">
        <v>3.5999999999999997E-2</v>
      </c>
      <c r="AA3484">
        <v>0.12</v>
      </c>
      <c r="AC3484" t="s">
        <v>47</v>
      </c>
    </row>
    <row r="3485" spans="1:29" hidden="1" x14ac:dyDescent="0.25">
      <c r="A3485" t="s">
        <v>566</v>
      </c>
      <c r="B3485">
        <v>100</v>
      </c>
      <c r="C3485" t="s">
        <v>28</v>
      </c>
      <c r="D3485">
        <v>607233</v>
      </c>
      <c r="E3485" s="1">
        <v>40645</v>
      </c>
      <c r="F3485">
        <v>1145</v>
      </c>
      <c r="H3485" t="s">
        <v>76</v>
      </c>
      <c r="I3485" s="1">
        <v>40680</v>
      </c>
      <c r="J3485" t="s">
        <v>30</v>
      </c>
      <c r="K3485" t="s">
        <v>321</v>
      </c>
      <c r="L3485">
        <v>1</v>
      </c>
      <c r="M3485" t="s">
        <v>73</v>
      </c>
      <c r="N3485">
        <v>721026460</v>
      </c>
      <c r="O3485" t="s">
        <v>33</v>
      </c>
      <c r="P3485">
        <v>37</v>
      </c>
      <c r="S3485">
        <v>2034</v>
      </c>
      <c r="T3485" t="s">
        <v>572</v>
      </c>
      <c r="U3485">
        <v>39941</v>
      </c>
      <c r="V3485" t="s">
        <v>573</v>
      </c>
      <c r="W3485">
        <v>0</v>
      </c>
      <c r="X3485" t="s">
        <v>47</v>
      </c>
      <c r="Y3485" t="s">
        <v>70</v>
      </c>
      <c r="Z3485">
        <v>4.7</v>
      </c>
      <c r="AA3485">
        <v>16</v>
      </c>
      <c r="AB3485">
        <v>700</v>
      </c>
      <c r="AC3485" t="s">
        <v>47</v>
      </c>
    </row>
    <row r="3486" spans="1:29" hidden="1" x14ac:dyDescent="0.25">
      <c r="A3486" t="s">
        <v>566</v>
      </c>
      <c r="B3486">
        <v>100</v>
      </c>
      <c r="C3486" t="s">
        <v>28</v>
      </c>
      <c r="D3486">
        <v>607233</v>
      </c>
      <c r="E3486" s="1">
        <v>40645</v>
      </c>
      <c r="F3486">
        <v>1145</v>
      </c>
      <c r="H3486" t="s">
        <v>76</v>
      </c>
      <c r="I3486" s="1">
        <v>40680</v>
      </c>
      <c r="J3486" t="s">
        <v>30</v>
      </c>
      <c r="K3486" t="s">
        <v>321</v>
      </c>
      <c r="L3486">
        <v>1</v>
      </c>
      <c r="M3486" t="s">
        <v>73</v>
      </c>
      <c r="N3486">
        <v>721026460</v>
      </c>
      <c r="O3486" t="s">
        <v>33</v>
      </c>
      <c r="P3486">
        <v>37</v>
      </c>
      <c r="S3486">
        <v>2043</v>
      </c>
      <c r="T3486" t="s">
        <v>574</v>
      </c>
      <c r="U3486">
        <v>82586</v>
      </c>
      <c r="V3486" t="s">
        <v>574</v>
      </c>
      <c r="W3486">
        <v>0</v>
      </c>
      <c r="X3486" t="s">
        <v>47</v>
      </c>
      <c r="Y3486" t="s">
        <v>70</v>
      </c>
      <c r="Z3486">
        <v>0.32</v>
      </c>
      <c r="AA3486">
        <v>1.1000000000000001</v>
      </c>
      <c r="AB3486">
        <v>4</v>
      </c>
      <c r="AC3486" t="s">
        <v>47</v>
      </c>
    </row>
    <row r="3487" spans="1:29" hidden="1" x14ac:dyDescent="0.25">
      <c r="A3487" t="s">
        <v>566</v>
      </c>
      <c r="B3487">
        <v>100</v>
      </c>
      <c r="C3487" t="s">
        <v>28</v>
      </c>
      <c r="D3487">
        <v>607233</v>
      </c>
      <c r="E3487" s="1">
        <v>40645</v>
      </c>
      <c r="F3487">
        <v>1145</v>
      </c>
      <c r="H3487" t="s">
        <v>76</v>
      </c>
      <c r="I3487" s="1">
        <v>40680</v>
      </c>
      <c r="J3487" t="s">
        <v>30</v>
      </c>
      <c r="K3487" t="s">
        <v>321</v>
      </c>
      <c r="L3487">
        <v>1</v>
      </c>
      <c r="M3487" t="s">
        <v>73</v>
      </c>
      <c r="N3487">
        <v>721026460</v>
      </c>
      <c r="O3487" t="s">
        <v>33</v>
      </c>
      <c r="P3487">
        <v>37</v>
      </c>
      <c r="S3487">
        <v>2044</v>
      </c>
      <c r="T3487" t="s">
        <v>575</v>
      </c>
      <c r="U3487">
        <v>82587</v>
      </c>
      <c r="V3487" t="s">
        <v>575</v>
      </c>
      <c r="W3487">
        <v>0</v>
      </c>
      <c r="X3487" t="s">
        <v>47</v>
      </c>
      <c r="Y3487" t="s">
        <v>70</v>
      </c>
      <c r="Z3487">
        <v>0.34</v>
      </c>
      <c r="AA3487">
        <v>1.1000000000000001</v>
      </c>
      <c r="AB3487">
        <v>2</v>
      </c>
      <c r="AC3487" t="s">
        <v>47</v>
      </c>
    </row>
    <row r="3488" spans="1:29" hidden="1" x14ac:dyDescent="0.25">
      <c r="A3488" t="s">
        <v>566</v>
      </c>
      <c r="B3488">
        <v>100</v>
      </c>
      <c r="C3488" t="s">
        <v>28</v>
      </c>
      <c r="D3488">
        <v>607233</v>
      </c>
      <c r="E3488" s="1">
        <v>40645</v>
      </c>
      <c r="F3488">
        <v>1145</v>
      </c>
      <c r="H3488" t="s">
        <v>76</v>
      </c>
      <c r="I3488" s="1">
        <v>40680</v>
      </c>
      <c r="J3488" t="s">
        <v>30</v>
      </c>
      <c r="K3488" t="s">
        <v>321</v>
      </c>
      <c r="L3488">
        <v>1</v>
      </c>
      <c r="M3488" t="s">
        <v>73</v>
      </c>
      <c r="N3488">
        <v>721026460</v>
      </c>
      <c r="O3488" t="s">
        <v>33</v>
      </c>
      <c r="P3488">
        <v>37</v>
      </c>
      <c r="S3488">
        <v>2045</v>
      </c>
      <c r="T3488" t="s">
        <v>576</v>
      </c>
      <c r="U3488">
        <v>39356</v>
      </c>
      <c r="V3488" t="s">
        <v>576</v>
      </c>
      <c r="W3488">
        <v>0</v>
      </c>
      <c r="X3488" t="s">
        <v>47</v>
      </c>
      <c r="Y3488" t="s">
        <v>70</v>
      </c>
      <c r="Z3488">
        <v>2.9000000000000001E-2</v>
      </c>
      <c r="AA3488">
        <v>9.7000000000000003E-2</v>
      </c>
      <c r="AC3488" t="s">
        <v>47</v>
      </c>
    </row>
    <row r="3489" spans="1:29" hidden="1" x14ac:dyDescent="0.25">
      <c r="A3489" t="s">
        <v>566</v>
      </c>
      <c r="B3489">
        <v>100</v>
      </c>
      <c r="C3489" t="s">
        <v>28</v>
      </c>
      <c r="D3489">
        <v>607233</v>
      </c>
      <c r="E3489" s="1">
        <v>40645</v>
      </c>
      <c r="F3489">
        <v>1145</v>
      </c>
      <c r="H3489" t="s">
        <v>76</v>
      </c>
      <c r="I3489" s="1">
        <v>40680</v>
      </c>
      <c r="J3489" t="s">
        <v>30</v>
      </c>
      <c r="K3489" t="s">
        <v>321</v>
      </c>
      <c r="L3489">
        <v>1</v>
      </c>
      <c r="M3489" t="s">
        <v>73</v>
      </c>
      <c r="N3489">
        <v>721026460</v>
      </c>
      <c r="O3489" t="s">
        <v>33</v>
      </c>
      <c r="P3489">
        <v>37</v>
      </c>
      <c r="S3489">
        <v>2047</v>
      </c>
      <c r="T3489" t="s">
        <v>577</v>
      </c>
      <c r="U3489">
        <v>39053</v>
      </c>
      <c r="V3489" t="s">
        <v>578</v>
      </c>
      <c r="W3489">
        <v>0</v>
      </c>
      <c r="X3489" t="s">
        <v>47</v>
      </c>
      <c r="Y3489" t="s">
        <v>70</v>
      </c>
      <c r="Z3489">
        <v>0.35</v>
      </c>
      <c r="AA3489">
        <v>1.2</v>
      </c>
      <c r="AB3489">
        <v>3</v>
      </c>
      <c r="AC3489" t="s">
        <v>47</v>
      </c>
    </row>
    <row r="3490" spans="1:29" hidden="1" x14ac:dyDescent="0.25">
      <c r="A3490" t="s">
        <v>566</v>
      </c>
      <c r="B3490">
        <v>100</v>
      </c>
      <c r="C3490" t="s">
        <v>28</v>
      </c>
      <c r="D3490">
        <v>607233</v>
      </c>
      <c r="E3490" s="1">
        <v>40645</v>
      </c>
      <c r="F3490">
        <v>1145</v>
      </c>
      <c r="H3490" t="s">
        <v>76</v>
      </c>
      <c r="I3490" s="1">
        <v>40680</v>
      </c>
      <c r="J3490" t="s">
        <v>30</v>
      </c>
      <c r="K3490" t="s">
        <v>321</v>
      </c>
      <c r="L3490">
        <v>1</v>
      </c>
      <c r="M3490" t="s">
        <v>73</v>
      </c>
      <c r="N3490">
        <v>721026460</v>
      </c>
      <c r="O3490" t="s">
        <v>33</v>
      </c>
      <c r="P3490">
        <v>37</v>
      </c>
      <c r="S3490">
        <v>2022</v>
      </c>
      <c r="T3490" t="s">
        <v>579</v>
      </c>
      <c r="U3490">
        <v>39051</v>
      </c>
      <c r="V3490" t="s">
        <v>579</v>
      </c>
      <c r="W3490">
        <v>0</v>
      </c>
      <c r="X3490" t="s">
        <v>47</v>
      </c>
      <c r="Y3490" t="s">
        <v>70</v>
      </c>
      <c r="Z3490">
        <v>0.36</v>
      </c>
      <c r="AA3490">
        <v>1.2</v>
      </c>
      <c r="AC3490" t="s">
        <v>47</v>
      </c>
    </row>
    <row r="3491" spans="1:29" hidden="1" x14ac:dyDescent="0.25">
      <c r="A3491" t="s">
        <v>566</v>
      </c>
      <c r="B3491">
        <v>100</v>
      </c>
      <c r="C3491" t="s">
        <v>28</v>
      </c>
      <c r="D3491">
        <v>607233</v>
      </c>
      <c r="E3491" s="1">
        <v>40645</v>
      </c>
      <c r="F3491">
        <v>1145</v>
      </c>
      <c r="H3491" t="s">
        <v>76</v>
      </c>
      <c r="I3491" s="1">
        <v>40680</v>
      </c>
      <c r="J3491" t="s">
        <v>30</v>
      </c>
      <c r="K3491" t="s">
        <v>321</v>
      </c>
      <c r="L3491">
        <v>1</v>
      </c>
      <c r="M3491" t="s">
        <v>73</v>
      </c>
      <c r="N3491">
        <v>721026460</v>
      </c>
      <c r="O3491" t="s">
        <v>33</v>
      </c>
      <c r="P3491">
        <v>37</v>
      </c>
      <c r="S3491">
        <v>2595</v>
      </c>
      <c r="T3491" t="s">
        <v>580</v>
      </c>
      <c r="U3491">
        <v>81408</v>
      </c>
      <c r="V3491" t="s">
        <v>580</v>
      </c>
      <c r="W3491">
        <v>0</v>
      </c>
      <c r="X3491" t="s">
        <v>47</v>
      </c>
      <c r="Y3491" t="s">
        <v>70</v>
      </c>
      <c r="Z3491">
        <v>6.7000000000000004E-2</v>
      </c>
      <c r="AA3491">
        <v>0.2</v>
      </c>
      <c r="AC3491" t="s">
        <v>47</v>
      </c>
    </row>
    <row r="3492" spans="1:29" hidden="1" x14ac:dyDescent="0.25">
      <c r="A3492" t="s">
        <v>566</v>
      </c>
      <c r="B3492">
        <v>100</v>
      </c>
      <c r="C3492" t="s">
        <v>28</v>
      </c>
      <c r="D3492">
        <v>607233</v>
      </c>
      <c r="E3492" s="1">
        <v>40645</v>
      </c>
      <c r="F3492">
        <v>1145</v>
      </c>
      <c r="H3492" t="s">
        <v>76</v>
      </c>
      <c r="I3492" s="1">
        <v>40680</v>
      </c>
      <c r="J3492" t="s">
        <v>30</v>
      </c>
      <c r="K3492" t="s">
        <v>321</v>
      </c>
      <c r="L3492">
        <v>1</v>
      </c>
      <c r="M3492" t="s">
        <v>73</v>
      </c>
      <c r="N3492">
        <v>721026460</v>
      </c>
      <c r="O3492" t="s">
        <v>33</v>
      </c>
      <c r="P3492">
        <v>37</v>
      </c>
      <c r="S3492">
        <v>2356</v>
      </c>
      <c r="T3492" t="s">
        <v>581</v>
      </c>
      <c r="U3492">
        <v>34680</v>
      </c>
      <c r="V3492" t="s">
        <v>581</v>
      </c>
      <c r="W3492">
        <v>0</v>
      </c>
      <c r="X3492" t="s">
        <v>47</v>
      </c>
      <c r="Y3492" t="s">
        <v>70</v>
      </c>
      <c r="Z3492">
        <v>4.7E-2</v>
      </c>
      <c r="AA3492">
        <v>0.16</v>
      </c>
      <c r="AC3492" t="s">
        <v>47</v>
      </c>
    </row>
    <row r="3493" spans="1:29" hidden="1" x14ac:dyDescent="0.25">
      <c r="A3493" t="s">
        <v>566</v>
      </c>
      <c r="B3493">
        <v>100</v>
      </c>
      <c r="C3493" t="s">
        <v>28</v>
      </c>
      <c r="D3493">
        <v>607233</v>
      </c>
      <c r="E3493" s="1">
        <v>40645</v>
      </c>
      <c r="F3493">
        <v>1145</v>
      </c>
      <c r="H3493" t="s">
        <v>76</v>
      </c>
      <c r="I3493" s="1">
        <v>40680</v>
      </c>
      <c r="J3493" t="s">
        <v>30</v>
      </c>
      <c r="K3493" t="s">
        <v>321</v>
      </c>
      <c r="L3493">
        <v>1</v>
      </c>
      <c r="M3493" t="s">
        <v>73</v>
      </c>
      <c r="N3493">
        <v>721026460</v>
      </c>
      <c r="O3493" t="s">
        <v>33</v>
      </c>
      <c r="P3493">
        <v>37</v>
      </c>
      <c r="S3493">
        <v>2051</v>
      </c>
      <c r="T3493" t="s">
        <v>585</v>
      </c>
      <c r="U3493">
        <v>46317</v>
      </c>
      <c r="V3493" t="s">
        <v>585</v>
      </c>
      <c r="W3493">
        <v>0</v>
      </c>
      <c r="X3493" t="s">
        <v>47</v>
      </c>
      <c r="Y3493" t="s">
        <v>70</v>
      </c>
      <c r="Z3493">
        <v>2.9000000000000001E-2</v>
      </c>
      <c r="AA3493">
        <v>9.6000000000000002E-2</v>
      </c>
      <c r="AB3493">
        <v>2</v>
      </c>
      <c r="AC3493" t="s">
        <v>47</v>
      </c>
    </row>
    <row r="3494" spans="1:29" hidden="1" x14ac:dyDescent="0.25">
      <c r="A3494" t="s">
        <v>566</v>
      </c>
      <c r="B3494">
        <v>100</v>
      </c>
      <c r="C3494" t="s">
        <v>28</v>
      </c>
      <c r="D3494">
        <v>607233</v>
      </c>
      <c r="E3494" s="1">
        <v>40645</v>
      </c>
      <c r="F3494">
        <v>1145</v>
      </c>
      <c r="H3494" t="s">
        <v>76</v>
      </c>
      <c r="I3494" s="1">
        <v>40680</v>
      </c>
      <c r="J3494" t="s">
        <v>30</v>
      </c>
      <c r="K3494" t="s">
        <v>321</v>
      </c>
      <c r="L3494">
        <v>1</v>
      </c>
      <c r="M3494" t="s">
        <v>73</v>
      </c>
      <c r="N3494">
        <v>721026460</v>
      </c>
      <c r="O3494" t="s">
        <v>33</v>
      </c>
      <c r="P3494">
        <v>37</v>
      </c>
      <c r="S3494">
        <v>2046</v>
      </c>
      <c r="T3494" t="s">
        <v>586</v>
      </c>
      <c r="U3494">
        <v>81405</v>
      </c>
      <c r="V3494" t="s">
        <v>586</v>
      </c>
      <c r="W3494">
        <v>0</v>
      </c>
      <c r="X3494" t="s">
        <v>47</v>
      </c>
      <c r="Y3494" t="s">
        <v>70</v>
      </c>
      <c r="Z3494">
        <v>0.38</v>
      </c>
      <c r="AA3494">
        <v>1.3</v>
      </c>
      <c r="AB3494">
        <v>40</v>
      </c>
      <c r="AC3494" t="s">
        <v>47</v>
      </c>
    </row>
    <row r="3495" spans="1:29" hidden="1" x14ac:dyDescent="0.25">
      <c r="A3495" t="s">
        <v>566</v>
      </c>
      <c r="B3495">
        <v>100</v>
      </c>
      <c r="C3495" t="s">
        <v>28</v>
      </c>
      <c r="D3495">
        <v>607233</v>
      </c>
      <c r="E3495" s="1">
        <v>40645</v>
      </c>
      <c r="F3495">
        <v>1145</v>
      </c>
      <c r="H3495" t="s">
        <v>76</v>
      </c>
      <c r="I3495" s="1">
        <v>40680</v>
      </c>
      <c r="J3495" t="s">
        <v>30</v>
      </c>
      <c r="K3495" t="s">
        <v>321</v>
      </c>
      <c r="L3495">
        <v>1</v>
      </c>
      <c r="M3495" t="s">
        <v>73</v>
      </c>
      <c r="N3495">
        <v>721026460</v>
      </c>
      <c r="O3495" t="s">
        <v>33</v>
      </c>
      <c r="P3495">
        <v>37</v>
      </c>
      <c r="S3495">
        <v>2959</v>
      </c>
      <c r="T3495" t="s">
        <v>587</v>
      </c>
      <c r="U3495">
        <v>39350</v>
      </c>
      <c r="V3495" t="s">
        <v>587</v>
      </c>
      <c r="W3495">
        <v>0</v>
      </c>
      <c r="X3495" t="s">
        <v>47</v>
      </c>
      <c r="Y3495" t="s">
        <v>70</v>
      </c>
      <c r="Z3495">
        <v>3.3000000000000002E-2</v>
      </c>
      <c r="AA3495">
        <v>0.11</v>
      </c>
      <c r="AB3495">
        <v>2</v>
      </c>
      <c r="AC3495" t="s">
        <v>47</v>
      </c>
    </row>
    <row r="3496" spans="1:29" hidden="1" x14ac:dyDescent="0.25">
      <c r="A3496" t="s">
        <v>566</v>
      </c>
      <c r="B3496">
        <v>100</v>
      </c>
      <c r="C3496" t="s">
        <v>28</v>
      </c>
      <c r="D3496">
        <v>607233</v>
      </c>
      <c r="E3496" s="1">
        <v>40645</v>
      </c>
      <c r="F3496">
        <v>1145</v>
      </c>
      <c r="H3496" t="s">
        <v>76</v>
      </c>
      <c r="I3496" s="1">
        <v>40680</v>
      </c>
      <c r="J3496" t="s">
        <v>30</v>
      </c>
      <c r="K3496" t="s">
        <v>321</v>
      </c>
      <c r="L3496">
        <v>1</v>
      </c>
      <c r="M3496" t="s">
        <v>73</v>
      </c>
      <c r="N3496">
        <v>721026460</v>
      </c>
      <c r="O3496" t="s">
        <v>33</v>
      </c>
      <c r="P3496">
        <v>37</v>
      </c>
      <c r="S3496">
        <v>2031</v>
      </c>
      <c r="T3496" t="s">
        <v>588</v>
      </c>
      <c r="U3496">
        <v>38432</v>
      </c>
      <c r="V3496" t="s">
        <v>588</v>
      </c>
      <c r="W3496">
        <v>0</v>
      </c>
      <c r="X3496" t="s">
        <v>47</v>
      </c>
      <c r="Y3496" t="s">
        <v>70</v>
      </c>
      <c r="Z3496">
        <v>0.7</v>
      </c>
      <c r="AA3496">
        <v>2.2000000000000002</v>
      </c>
      <c r="AB3496">
        <v>200</v>
      </c>
      <c r="AC3496" t="s">
        <v>47</v>
      </c>
    </row>
    <row r="3497" spans="1:29" hidden="1" x14ac:dyDescent="0.25">
      <c r="A3497" t="s">
        <v>566</v>
      </c>
      <c r="B3497">
        <v>100</v>
      </c>
      <c r="C3497" t="s">
        <v>28</v>
      </c>
      <c r="D3497">
        <v>607233</v>
      </c>
      <c r="E3497" s="1">
        <v>40645</v>
      </c>
      <c r="F3497">
        <v>1145</v>
      </c>
      <c r="H3497" t="s">
        <v>76</v>
      </c>
      <c r="I3497" s="1">
        <v>40680</v>
      </c>
      <c r="J3497" t="s">
        <v>30</v>
      </c>
      <c r="K3497" t="s">
        <v>321</v>
      </c>
      <c r="L3497">
        <v>1</v>
      </c>
      <c r="M3497" t="s">
        <v>73</v>
      </c>
      <c r="N3497">
        <v>721026460</v>
      </c>
      <c r="O3497" t="s">
        <v>33</v>
      </c>
      <c r="P3497">
        <v>37</v>
      </c>
      <c r="S3497">
        <v>2041</v>
      </c>
      <c r="T3497" t="s">
        <v>589</v>
      </c>
      <c r="U3497">
        <v>81287</v>
      </c>
      <c r="V3497" t="s">
        <v>589</v>
      </c>
      <c r="W3497">
        <v>0</v>
      </c>
      <c r="X3497" t="s">
        <v>47</v>
      </c>
      <c r="Y3497" t="s">
        <v>70</v>
      </c>
      <c r="Z3497">
        <v>0.14000000000000001</v>
      </c>
      <c r="AA3497">
        <v>0.45</v>
      </c>
      <c r="AB3497">
        <v>7</v>
      </c>
      <c r="AC3497" t="s">
        <v>47</v>
      </c>
    </row>
    <row r="3498" spans="1:29" hidden="1" x14ac:dyDescent="0.25">
      <c r="A3498" t="s">
        <v>566</v>
      </c>
      <c r="B3498">
        <v>100</v>
      </c>
      <c r="C3498" t="s">
        <v>28</v>
      </c>
      <c r="D3498">
        <v>607233</v>
      </c>
      <c r="E3498" s="1">
        <v>40645</v>
      </c>
      <c r="F3498">
        <v>1145</v>
      </c>
      <c r="H3498" t="s">
        <v>76</v>
      </c>
      <c r="I3498" s="1">
        <v>40680</v>
      </c>
      <c r="J3498" t="s">
        <v>30</v>
      </c>
      <c r="K3498" t="s">
        <v>321</v>
      </c>
      <c r="L3498">
        <v>1</v>
      </c>
      <c r="M3498" t="s">
        <v>73</v>
      </c>
      <c r="N3498">
        <v>721026460</v>
      </c>
      <c r="O3498" t="s">
        <v>33</v>
      </c>
      <c r="P3498">
        <v>37</v>
      </c>
      <c r="S3498">
        <v>2032</v>
      </c>
      <c r="T3498" t="s">
        <v>590</v>
      </c>
      <c r="U3498">
        <v>4443</v>
      </c>
      <c r="V3498" t="s">
        <v>623</v>
      </c>
      <c r="W3498">
        <v>0</v>
      </c>
      <c r="X3498" t="s">
        <v>47</v>
      </c>
      <c r="Y3498" t="s">
        <v>70</v>
      </c>
      <c r="Z3498">
        <v>0.32</v>
      </c>
      <c r="AA3498">
        <v>1.1000000000000001</v>
      </c>
      <c r="AB3498">
        <v>20</v>
      </c>
      <c r="AC3498" t="s">
        <v>47</v>
      </c>
    </row>
    <row r="3499" spans="1:29" hidden="1" x14ac:dyDescent="0.25">
      <c r="A3499" t="s">
        <v>566</v>
      </c>
      <c r="B3499">
        <v>100</v>
      </c>
      <c r="C3499" t="s">
        <v>28</v>
      </c>
      <c r="D3499">
        <v>607233</v>
      </c>
      <c r="E3499" s="1">
        <v>40645</v>
      </c>
      <c r="F3499">
        <v>1145</v>
      </c>
      <c r="H3499" t="s">
        <v>76</v>
      </c>
      <c r="I3499" s="1">
        <v>40680</v>
      </c>
      <c r="J3499" t="s">
        <v>30</v>
      </c>
      <c r="K3499" t="s">
        <v>321</v>
      </c>
      <c r="L3499">
        <v>1</v>
      </c>
      <c r="M3499" t="s">
        <v>73</v>
      </c>
      <c r="N3499">
        <v>721026460</v>
      </c>
      <c r="O3499" t="s">
        <v>33</v>
      </c>
      <c r="P3499">
        <v>37</v>
      </c>
      <c r="S3499">
        <v>2005</v>
      </c>
      <c r="T3499" t="s">
        <v>591</v>
      </c>
      <c r="U3499">
        <v>39390</v>
      </c>
      <c r="V3499" t="s">
        <v>591</v>
      </c>
      <c r="W3499">
        <v>0</v>
      </c>
      <c r="X3499" t="s">
        <v>47</v>
      </c>
      <c r="Y3499" t="s">
        <v>70</v>
      </c>
      <c r="Z3499">
        <v>0.01</v>
      </c>
      <c r="AA3499">
        <v>3.5000000000000003E-2</v>
      </c>
      <c r="AB3499">
        <v>2</v>
      </c>
      <c r="AC3499" t="s">
        <v>47</v>
      </c>
    </row>
    <row r="3500" spans="1:29" hidden="1" x14ac:dyDescent="0.25">
      <c r="A3500" t="s">
        <v>566</v>
      </c>
      <c r="B3500">
        <v>100</v>
      </c>
      <c r="C3500" t="s">
        <v>28</v>
      </c>
      <c r="D3500">
        <v>607233</v>
      </c>
      <c r="E3500" s="1">
        <v>40645</v>
      </c>
      <c r="F3500">
        <v>1145</v>
      </c>
      <c r="H3500" t="s">
        <v>76</v>
      </c>
      <c r="I3500" s="1">
        <v>40680</v>
      </c>
      <c r="J3500" t="s">
        <v>30</v>
      </c>
      <c r="K3500" t="s">
        <v>321</v>
      </c>
      <c r="L3500">
        <v>1</v>
      </c>
      <c r="M3500" t="s">
        <v>73</v>
      </c>
      <c r="N3500">
        <v>721026460</v>
      </c>
      <c r="O3500" t="s">
        <v>33</v>
      </c>
      <c r="P3500">
        <v>37</v>
      </c>
      <c r="S3500">
        <v>2065</v>
      </c>
      <c r="T3500" t="s">
        <v>592</v>
      </c>
      <c r="U3500">
        <v>39410</v>
      </c>
      <c r="V3500" t="s">
        <v>592</v>
      </c>
      <c r="W3500">
        <v>0</v>
      </c>
      <c r="X3500" t="s">
        <v>47</v>
      </c>
      <c r="Y3500" t="s">
        <v>70</v>
      </c>
      <c r="Z3500">
        <v>1.4E-2</v>
      </c>
      <c r="AA3500">
        <v>4.3999999999999997E-2</v>
      </c>
      <c r="AB3500">
        <v>0.4</v>
      </c>
      <c r="AC3500" t="s">
        <v>47</v>
      </c>
    </row>
    <row r="3501" spans="1:29" hidden="1" x14ac:dyDescent="0.25">
      <c r="A3501" t="s">
        <v>566</v>
      </c>
      <c r="B3501">
        <v>100</v>
      </c>
      <c r="C3501" t="s">
        <v>28</v>
      </c>
      <c r="D3501">
        <v>607233</v>
      </c>
      <c r="E3501" s="1">
        <v>40645</v>
      </c>
      <c r="F3501">
        <v>1145</v>
      </c>
      <c r="H3501" t="s">
        <v>76</v>
      </c>
      <c r="I3501" s="1">
        <v>40680</v>
      </c>
      <c r="J3501" t="s">
        <v>30</v>
      </c>
      <c r="K3501" t="s">
        <v>321</v>
      </c>
      <c r="L3501">
        <v>1</v>
      </c>
      <c r="M3501" t="s">
        <v>73</v>
      </c>
      <c r="N3501">
        <v>721026460</v>
      </c>
      <c r="O3501" t="s">
        <v>33</v>
      </c>
      <c r="P3501">
        <v>37</v>
      </c>
      <c r="S3501">
        <v>2067</v>
      </c>
      <c r="T3501" t="s">
        <v>593</v>
      </c>
      <c r="U3501">
        <v>39420</v>
      </c>
      <c r="V3501" t="s">
        <v>593</v>
      </c>
      <c r="W3501">
        <v>0</v>
      </c>
      <c r="X3501" t="s">
        <v>47</v>
      </c>
      <c r="Y3501" t="s">
        <v>70</v>
      </c>
      <c r="Z3501">
        <v>0.02</v>
      </c>
      <c r="AA3501">
        <v>6.2E-2</v>
      </c>
      <c r="AB3501">
        <v>0.2</v>
      </c>
      <c r="AC3501" t="s">
        <v>47</v>
      </c>
    </row>
    <row r="3502" spans="1:29" hidden="1" x14ac:dyDescent="0.25">
      <c r="A3502" t="s">
        <v>566</v>
      </c>
      <c r="B3502">
        <v>100</v>
      </c>
      <c r="C3502" t="s">
        <v>28</v>
      </c>
      <c r="D3502">
        <v>607233</v>
      </c>
      <c r="E3502" s="1">
        <v>40645</v>
      </c>
      <c r="F3502">
        <v>1145</v>
      </c>
      <c r="H3502" t="s">
        <v>76</v>
      </c>
      <c r="I3502" s="1">
        <v>40680</v>
      </c>
      <c r="J3502" t="s">
        <v>30</v>
      </c>
      <c r="K3502" t="s">
        <v>321</v>
      </c>
      <c r="L3502">
        <v>1</v>
      </c>
      <c r="M3502" t="s">
        <v>73</v>
      </c>
      <c r="N3502">
        <v>721026460</v>
      </c>
      <c r="O3502" t="s">
        <v>33</v>
      </c>
      <c r="P3502">
        <v>37</v>
      </c>
      <c r="S3502">
        <v>2274</v>
      </c>
      <c r="T3502" t="s">
        <v>594</v>
      </c>
      <c r="U3502">
        <v>34688</v>
      </c>
      <c r="V3502" t="s">
        <v>595</v>
      </c>
      <c r="W3502">
        <v>0</v>
      </c>
      <c r="X3502" t="s">
        <v>47</v>
      </c>
      <c r="Y3502" t="s">
        <v>70</v>
      </c>
      <c r="Z3502">
        <v>3.7999999999999999E-2</v>
      </c>
      <c r="AA3502">
        <v>0.13</v>
      </c>
      <c r="AB3502">
        <v>1</v>
      </c>
      <c r="AC3502" t="s">
        <v>47</v>
      </c>
    </row>
    <row r="3503" spans="1:29" hidden="1" x14ac:dyDescent="0.25">
      <c r="A3503" t="s">
        <v>566</v>
      </c>
      <c r="B3503">
        <v>100</v>
      </c>
      <c r="C3503" t="s">
        <v>28</v>
      </c>
      <c r="D3503">
        <v>607233</v>
      </c>
      <c r="E3503" s="1">
        <v>40645</v>
      </c>
      <c r="F3503">
        <v>1145</v>
      </c>
      <c r="H3503" t="s">
        <v>76</v>
      </c>
      <c r="I3503" s="1">
        <v>40680</v>
      </c>
      <c r="J3503" t="s">
        <v>30</v>
      </c>
      <c r="K3503" t="s">
        <v>321</v>
      </c>
      <c r="L3503">
        <v>1</v>
      </c>
      <c r="M3503" t="s">
        <v>73</v>
      </c>
      <c r="N3503">
        <v>721026460</v>
      </c>
      <c r="O3503" t="s">
        <v>33</v>
      </c>
      <c r="P3503">
        <v>37</v>
      </c>
      <c r="S3503">
        <v>2042</v>
      </c>
      <c r="T3503" t="s">
        <v>596</v>
      </c>
      <c r="U3503">
        <v>34386</v>
      </c>
      <c r="V3503" t="s">
        <v>596</v>
      </c>
      <c r="W3503">
        <v>0</v>
      </c>
      <c r="X3503" t="s">
        <v>47</v>
      </c>
      <c r="Y3503" t="s">
        <v>70</v>
      </c>
      <c r="Z3503">
        <v>2.7E-2</v>
      </c>
      <c r="AA3503">
        <v>0.09</v>
      </c>
      <c r="AB3503">
        <v>50</v>
      </c>
      <c r="AC3503" t="s">
        <v>47</v>
      </c>
    </row>
    <row r="3504" spans="1:29" hidden="1" x14ac:dyDescent="0.25">
      <c r="A3504" t="s">
        <v>566</v>
      </c>
      <c r="B3504">
        <v>100</v>
      </c>
      <c r="C3504" t="s">
        <v>28</v>
      </c>
      <c r="D3504">
        <v>607233</v>
      </c>
      <c r="E3504" s="1">
        <v>40645</v>
      </c>
      <c r="F3504">
        <v>1145</v>
      </c>
      <c r="H3504" t="s">
        <v>76</v>
      </c>
      <c r="I3504" s="1">
        <v>40680</v>
      </c>
      <c r="J3504" t="s">
        <v>30</v>
      </c>
      <c r="K3504" t="s">
        <v>321</v>
      </c>
      <c r="L3504">
        <v>1</v>
      </c>
      <c r="M3504" t="s">
        <v>73</v>
      </c>
      <c r="N3504">
        <v>721026460</v>
      </c>
      <c r="O3504" t="s">
        <v>33</v>
      </c>
      <c r="P3504">
        <v>37</v>
      </c>
      <c r="S3504">
        <v>2036</v>
      </c>
      <c r="T3504" t="s">
        <v>597</v>
      </c>
      <c r="U3504">
        <v>38865</v>
      </c>
      <c r="V3504" t="s">
        <v>597</v>
      </c>
      <c r="W3504">
        <v>0</v>
      </c>
      <c r="X3504" t="s">
        <v>47</v>
      </c>
      <c r="Y3504" t="s">
        <v>70</v>
      </c>
      <c r="Z3504">
        <v>0.32</v>
      </c>
      <c r="AA3504">
        <v>1.1000000000000001</v>
      </c>
      <c r="AB3504">
        <v>200</v>
      </c>
      <c r="AC3504" t="s">
        <v>47</v>
      </c>
    </row>
    <row r="3505" spans="1:29" hidden="1" x14ac:dyDescent="0.25">
      <c r="A3505" t="s">
        <v>566</v>
      </c>
      <c r="B3505">
        <v>100</v>
      </c>
      <c r="C3505" t="s">
        <v>28</v>
      </c>
      <c r="D3505">
        <v>607233</v>
      </c>
      <c r="E3505" s="1">
        <v>40645</v>
      </c>
      <c r="F3505">
        <v>1145</v>
      </c>
      <c r="H3505" t="s">
        <v>76</v>
      </c>
      <c r="I3505" s="1">
        <v>40680</v>
      </c>
      <c r="J3505" t="s">
        <v>30</v>
      </c>
      <c r="K3505" t="s">
        <v>321</v>
      </c>
      <c r="L3505">
        <v>1</v>
      </c>
      <c r="M3505" t="s">
        <v>73</v>
      </c>
      <c r="N3505">
        <v>721026460</v>
      </c>
      <c r="O3505" t="s">
        <v>33</v>
      </c>
      <c r="P3505">
        <v>37</v>
      </c>
      <c r="S3505">
        <v>2326</v>
      </c>
      <c r="T3505" t="s">
        <v>598</v>
      </c>
      <c r="U3505">
        <v>39032</v>
      </c>
      <c r="V3505" t="s">
        <v>598</v>
      </c>
      <c r="W3505">
        <v>0</v>
      </c>
      <c r="X3505" t="s">
        <v>47</v>
      </c>
      <c r="Y3505" t="s">
        <v>70</v>
      </c>
      <c r="Z3505">
        <v>2.1999999999999999E-2</v>
      </c>
      <c r="AA3505">
        <v>6.9000000000000006E-2</v>
      </c>
      <c r="AB3505">
        <v>1</v>
      </c>
      <c r="AC3505" t="s">
        <v>47</v>
      </c>
    </row>
    <row r="3506" spans="1:29" hidden="1" x14ac:dyDescent="0.25">
      <c r="A3506" t="s">
        <v>566</v>
      </c>
      <c r="B3506">
        <v>100</v>
      </c>
      <c r="C3506" t="s">
        <v>28</v>
      </c>
      <c r="D3506">
        <v>607233</v>
      </c>
      <c r="E3506" s="1">
        <v>40645</v>
      </c>
      <c r="F3506">
        <v>1145</v>
      </c>
      <c r="H3506" t="s">
        <v>76</v>
      </c>
      <c r="I3506" s="1">
        <v>40680</v>
      </c>
      <c r="J3506" t="s">
        <v>30</v>
      </c>
      <c r="K3506" t="s">
        <v>321</v>
      </c>
      <c r="L3506">
        <v>1</v>
      </c>
      <c r="M3506" t="s">
        <v>73</v>
      </c>
      <c r="N3506">
        <v>721026460</v>
      </c>
      <c r="O3506" t="s">
        <v>33</v>
      </c>
      <c r="P3506">
        <v>37</v>
      </c>
      <c r="S3506">
        <v>2040</v>
      </c>
      <c r="T3506" t="s">
        <v>599</v>
      </c>
      <c r="U3506">
        <v>39720</v>
      </c>
      <c r="V3506" t="s">
        <v>600</v>
      </c>
      <c r="W3506">
        <v>0</v>
      </c>
      <c r="X3506" t="s">
        <v>47</v>
      </c>
      <c r="Y3506" t="s">
        <v>70</v>
      </c>
      <c r="Z3506">
        <v>7.1999999999999995E-2</v>
      </c>
      <c r="AA3506">
        <v>0.23</v>
      </c>
      <c r="AB3506">
        <v>500</v>
      </c>
      <c r="AC3506" t="s">
        <v>47</v>
      </c>
    </row>
    <row r="3507" spans="1:29" hidden="1" x14ac:dyDescent="0.25">
      <c r="A3507" t="s">
        <v>566</v>
      </c>
      <c r="B3507">
        <v>100</v>
      </c>
      <c r="C3507" t="s">
        <v>28</v>
      </c>
      <c r="D3507">
        <v>607233</v>
      </c>
      <c r="E3507" s="1">
        <v>40645</v>
      </c>
      <c r="F3507">
        <v>1145</v>
      </c>
      <c r="H3507" t="s">
        <v>76</v>
      </c>
      <c r="I3507" s="1">
        <v>40680</v>
      </c>
      <c r="J3507" t="s">
        <v>30</v>
      </c>
      <c r="K3507" t="s">
        <v>321</v>
      </c>
      <c r="L3507">
        <v>1</v>
      </c>
      <c r="M3507" t="s">
        <v>73</v>
      </c>
      <c r="N3507">
        <v>721026460</v>
      </c>
      <c r="O3507" t="s">
        <v>33</v>
      </c>
      <c r="P3507">
        <v>37</v>
      </c>
      <c r="S3507">
        <v>2037</v>
      </c>
      <c r="T3507" t="s">
        <v>601</v>
      </c>
      <c r="U3507">
        <v>39055</v>
      </c>
      <c r="V3507" t="s">
        <v>601</v>
      </c>
      <c r="W3507">
        <v>0</v>
      </c>
      <c r="X3507" t="s">
        <v>47</v>
      </c>
      <c r="Y3507" t="s">
        <v>70</v>
      </c>
      <c r="Z3507">
        <v>6.7000000000000004E-2</v>
      </c>
      <c r="AA3507">
        <v>0.2</v>
      </c>
      <c r="AB3507">
        <v>4</v>
      </c>
      <c r="AC3507" t="s">
        <v>47</v>
      </c>
    </row>
    <row r="3508" spans="1:29" hidden="1" x14ac:dyDescent="0.25">
      <c r="A3508" t="s">
        <v>566</v>
      </c>
      <c r="B3508">
        <v>100</v>
      </c>
      <c r="C3508" t="s">
        <v>28</v>
      </c>
      <c r="D3508">
        <v>607233</v>
      </c>
      <c r="E3508" s="1">
        <v>40645</v>
      </c>
      <c r="F3508">
        <v>1145</v>
      </c>
      <c r="H3508" t="s">
        <v>76</v>
      </c>
      <c r="I3508" s="1">
        <v>40680</v>
      </c>
      <c r="J3508" t="s">
        <v>30</v>
      </c>
      <c r="K3508" t="s">
        <v>321</v>
      </c>
      <c r="L3508">
        <v>1</v>
      </c>
      <c r="M3508" t="s">
        <v>73</v>
      </c>
      <c r="N3508">
        <v>721026460</v>
      </c>
      <c r="O3508" t="s">
        <v>33</v>
      </c>
      <c r="P3508">
        <v>37</v>
      </c>
      <c r="S3508">
        <v>2383</v>
      </c>
      <c r="T3508" t="s">
        <v>602</v>
      </c>
      <c r="U3508">
        <v>39516</v>
      </c>
      <c r="V3508" t="s">
        <v>603</v>
      </c>
      <c r="W3508">
        <v>0</v>
      </c>
      <c r="X3508" t="s">
        <v>47</v>
      </c>
      <c r="Y3508" t="s">
        <v>70</v>
      </c>
      <c r="Z3508">
        <v>0.1</v>
      </c>
      <c r="AA3508">
        <v>0.4</v>
      </c>
      <c r="AB3508">
        <v>0.5</v>
      </c>
      <c r="AC3508" t="s">
        <v>47</v>
      </c>
    </row>
    <row r="3509" spans="1:29" hidden="1" x14ac:dyDescent="0.25">
      <c r="A3509" t="s">
        <v>566</v>
      </c>
      <c r="B3509">
        <v>100</v>
      </c>
      <c r="C3509" t="s">
        <v>28</v>
      </c>
      <c r="D3509">
        <v>607233</v>
      </c>
      <c r="E3509" s="1">
        <v>40645</v>
      </c>
      <c r="F3509">
        <v>1145</v>
      </c>
      <c r="H3509" t="s">
        <v>76</v>
      </c>
      <c r="I3509" s="1">
        <v>40680</v>
      </c>
      <c r="J3509" t="s">
        <v>30</v>
      </c>
      <c r="K3509" t="s">
        <v>321</v>
      </c>
      <c r="L3509">
        <v>1</v>
      </c>
      <c r="M3509" t="s">
        <v>73</v>
      </c>
      <c r="N3509">
        <v>721026460</v>
      </c>
      <c r="O3509" t="s">
        <v>33</v>
      </c>
      <c r="P3509">
        <v>37</v>
      </c>
      <c r="S3509">
        <v>2105</v>
      </c>
      <c r="T3509" t="s">
        <v>604</v>
      </c>
      <c r="U3509">
        <v>39730</v>
      </c>
      <c r="V3509" t="s">
        <v>604</v>
      </c>
      <c r="W3509">
        <v>0</v>
      </c>
      <c r="X3509" t="s">
        <v>47</v>
      </c>
      <c r="Y3509" t="s">
        <v>70</v>
      </c>
      <c r="Z3509">
        <v>5.8000000000000003E-2</v>
      </c>
      <c r="AA3509">
        <v>0.18</v>
      </c>
      <c r="AB3509">
        <v>70</v>
      </c>
      <c r="AC3509" t="s">
        <v>47</v>
      </c>
    </row>
    <row r="3510" spans="1:29" hidden="1" x14ac:dyDescent="0.25">
      <c r="A3510" t="s">
        <v>566</v>
      </c>
      <c r="B3510">
        <v>100</v>
      </c>
      <c r="C3510" t="s">
        <v>28</v>
      </c>
      <c r="D3510">
        <v>607233</v>
      </c>
      <c r="E3510" s="1">
        <v>40645</v>
      </c>
      <c r="F3510">
        <v>1145</v>
      </c>
      <c r="H3510" t="s">
        <v>76</v>
      </c>
      <c r="I3510" s="1">
        <v>40680</v>
      </c>
      <c r="J3510" t="s">
        <v>30</v>
      </c>
      <c r="K3510" t="s">
        <v>321</v>
      </c>
      <c r="L3510">
        <v>1</v>
      </c>
      <c r="M3510" t="s">
        <v>73</v>
      </c>
      <c r="N3510">
        <v>721026460</v>
      </c>
      <c r="O3510" t="s">
        <v>33</v>
      </c>
      <c r="P3510">
        <v>37</v>
      </c>
      <c r="S3510">
        <v>2015</v>
      </c>
      <c r="T3510" t="s">
        <v>605</v>
      </c>
      <c r="U3510">
        <v>39480</v>
      </c>
      <c r="V3510" t="s">
        <v>605</v>
      </c>
      <c r="W3510">
        <v>0</v>
      </c>
      <c r="X3510" t="s">
        <v>47</v>
      </c>
      <c r="Y3510" t="s">
        <v>70</v>
      </c>
      <c r="Z3510">
        <v>2.9000000000000001E-2</v>
      </c>
      <c r="AA3510">
        <v>9.5000000000000001E-2</v>
      </c>
      <c r="AB3510">
        <v>40</v>
      </c>
      <c r="AC3510" t="s">
        <v>47</v>
      </c>
    </row>
    <row r="3511" spans="1:29" hidden="1" x14ac:dyDescent="0.25">
      <c r="A3511" t="s">
        <v>566</v>
      </c>
      <c r="B3511">
        <v>100</v>
      </c>
      <c r="C3511" t="s">
        <v>28</v>
      </c>
      <c r="D3511">
        <v>607233</v>
      </c>
      <c r="E3511" s="1">
        <v>40645</v>
      </c>
      <c r="F3511">
        <v>1145</v>
      </c>
      <c r="H3511" t="s">
        <v>76</v>
      </c>
      <c r="I3511" s="1">
        <v>40680</v>
      </c>
      <c r="J3511" t="s">
        <v>30</v>
      </c>
      <c r="K3511" t="s">
        <v>321</v>
      </c>
      <c r="L3511">
        <v>1</v>
      </c>
      <c r="M3511" t="s">
        <v>73</v>
      </c>
      <c r="N3511">
        <v>721026460</v>
      </c>
      <c r="O3511" t="s">
        <v>33</v>
      </c>
      <c r="P3511">
        <v>37</v>
      </c>
      <c r="S3511">
        <v>2020</v>
      </c>
      <c r="T3511" t="s">
        <v>606</v>
      </c>
      <c r="U3511">
        <v>39400</v>
      </c>
      <c r="V3511" t="s">
        <v>606</v>
      </c>
      <c r="W3511">
        <v>0</v>
      </c>
      <c r="X3511" t="s">
        <v>47</v>
      </c>
      <c r="Y3511" t="s">
        <v>70</v>
      </c>
      <c r="Z3511">
        <v>0.33</v>
      </c>
      <c r="AA3511">
        <v>1.1000000000000001</v>
      </c>
      <c r="AB3511">
        <v>3</v>
      </c>
      <c r="AC3511" t="s">
        <v>47</v>
      </c>
    </row>
    <row r="3512" spans="1:29" hidden="1" x14ac:dyDescent="0.25">
      <c r="A3512" t="s">
        <v>566</v>
      </c>
      <c r="B3512">
        <v>100</v>
      </c>
      <c r="C3512" t="s">
        <v>28</v>
      </c>
      <c r="D3512">
        <v>607233</v>
      </c>
      <c r="E3512" s="1">
        <v>40645</v>
      </c>
      <c r="F3512">
        <v>1145</v>
      </c>
      <c r="H3512" t="s">
        <v>76</v>
      </c>
      <c r="I3512" s="1">
        <v>40680</v>
      </c>
      <c r="J3512" t="s">
        <v>30</v>
      </c>
      <c r="K3512" t="s">
        <v>321</v>
      </c>
      <c r="L3512">
        <v>1</v>
      </c>
      <c r="M3512" t="s">
        <v>73</v>
      </c>
      <c r="N3512">
        <v>721026460</v>
      </c>
      <c r="O3512" t="s">
        <v>33</v>
      </c>
      <c r="P3512">
        <v>37</v>
      </c>
      <c r="S3512">
        <v>2076</v>
      </c>
      <c r="T3512" t="s">
        <v>607</v>
      </c>
      <c r="U3512">
        <v>77860</v>
      </c>
      <c r="V3512" t="s">
        <v>608</v>
      </c>
      <c r="W3512">
        <v>0</v>
      </c>
      <c r="X3512" t="s">
        <v>47</v>
      </c>
      <c r="Y3512" t="s">
        <v>70</v>
      </c>
      <c r="Z3512">
        <v>3.2000000000000001E-2</v>
      </c>
      <c r="AA3512">
        <v>0.11</v>
      </c>
      <c r="AC3512" t="s">
        <v>47</v>
      </c>
    </row>
    <row r="3513" spans="1:29" hidden="1" x14ac:dyDescent="0.25">
      <c r="A3513" t="s">
        <v>566</v>
      </c>
      <c r="B3513">
        <v>100</v>
      </c>
      <c r="C3513" t="s">
        <v>28</v>
      </c>
      <c r="D3513">
        <v>607233</v>
      </c>
      <c r="E3513" s="1">
        <v>40645</v>
      </c>
      <c r="F3513">
        <v>1145</v>
      </c>
      <c r="H3513" t="s">
        <v>76</v>
      </c>
      <c r="I3513" s="1">
        <v>40680</v>
      </c>
      <c r="J3513" t="s">
        <v>30</v>
      </c>
      <c r="K3513" t="s">
        <v>321</v>
      </c>
      <c r="L3513">
        <v>1</v>
      </c>
      <c r="M3513" t="s">
        <v>73</v>
      </c>
      <c r="N3513">
        <v>721026460</v>
      </c>
      <c r="O3513" t="s">
        <v>33</v>
      </c>
      <c r="P3513">
        <v>37</v>
      </c>
      <c r="S3513">
        <v>2440</v>
      </c>
      <c r="T3513" t="s">
        <v>609</v>
      </c>
      <c r="U3513">
        <v>82052</v>
      </c>
      <c r="V3513" t="s">
        <v>609</v>
      </c>
      <c r="W3513">
        <v>0</v>
      </c>
      <c r="X3513" t="s">
        <v>47</v>
      </c>
      <c r="Y3513" t="s">
        <v>70</v>
      </c>
      <c r="Z3513">
        <v>0.23</v>
      </c>
      <c r="AA3513">
        <v>0.72</v>
      </c>
      <c r="AC3513" t="s">
        <v>47</v>
      </c>
    </row>
    <row r="3514" spans="1:29" hidden="1" x14ac:dyDescent="0.25">
      <c r="A3514" t="s">
        <v>566</v>
      </c>
      <c r="B3514">
        <v>100</v>
      </c>
      <c r="C3514" t="s">
        <v>28</v>
      </c>
      <c r="D3514">
        <v>607233</v>
      </c>
      <c r="E3514" s="1">
        <v>40645</v>
      </c>
      <c r="F3514">
        <v>1145</v>
      </c>
      <c r="H3514" t="s">
        <v>76</v>
      </c>
      <c r="I3514" s="1">
        <v>40680</v>
      </c>
      <c r="J3514" t="s">
        <v>30</v>
      </c>
      <c r="K3514" t="s">
        <v>321</v>
      </c>
      <c r="L3514">
        <v>1</v>
      </c>
      <c r="M3514" t="s">
        <v>73</v>
      </c>
      <c r="N3514">
        <v>721026460</v>
      </c>
      <c r="O3514" t="s">
        <v>33</v>
      </c>
      <c r="P3514">
        <v>37</v>
      </c>
      <c r="S3514">
        <v>2021</v>
      </c>
      <c r="T3514" t="s">
        <v>610</v>
      </c>
      <c r="U3514">
        <v>77700</v>
      </c>
      <c r="V3514" t="s">
        <v>610</v>
      </c>
      <c r="W3514">
        <v>0</v>
      </c>
      <c r="X3514" t="s">
        <v>47</v>
      </c>
      <c r="Y3514" t="s">
        <v>70</v>
      </c>
      <c r="Z3514">
        <v>0.34</v>
      </c>
      <c r="AA3514">
        <v>1.1000000000000001</v>
      </c>
      <c r="AC3514" t="s">
        <v>47</v>
      </c>
    </row>
    <row r="3515" spans="1:29" hidden="1" x14ac:dyDescent="0.25">
      <c r="A3515" t="s">
        <v>566</v>
      </c>
      <c r="B3515">
        <v>100</v>
      </c>
      <c r="C3515" t="s">
        <v>28</v>
      </c>
      <c r="D3515">
        <v>607233</v>
      </c>
      <c r="E3515" s="1">
        <v>40645</v>
      </c>
      <c r="F3515">
        <v>1145</v>
      </c>
      <c r="H3515" t="s">
        <v>76</v>
      </c>
      <c r="I3515" s="1">
        <v>40680</v>
      </c>
      <c r="J3515" t="s">
        <v>30</v>
      </c>
      <c r="K3515" t="s">
        <v>321</v>
      </c>
      <c r="L3515">
        <v>1</v>
      </c>
      <c r="M3515" t="s">
        <v>73</v>
      </c>
      <c r="N3515">
        <v>721026460</v>
      </c>
      <c r="O3515" t="s">
        <v>33</v>
      </c>
      <c r="P3515">
        <v>37</v>
      </c>
      <c r="S3515">
        <v>2010</v>
      </c>
      <c r="T3515" t="s">
        <v>611</v>
      </c>
      <c r="U3515">
        <v>39340</v>
      </c>
      <c r="V3515" t="s">
        <v>612</v>
      </c>
      <c r="W3515">
        <v>0</v>
      </c>
      <c r="X3515" t="s">
        <v>47</v>
      </c>
      <c r="Y3515" t="s">
        <v>70</v>
      </c>
      <c r="Z3515">
        <v>0.02</v>
      </c>
      <c r="AA3515">
        <v>6.6000000000000003E-2</v>
      </c>
      <c r="AB3515">
        <v>0.2</v>
      </c>
      <c r="AC3515" t="s">
        <v>47</v>
      </c>
    </row>
    <row r="3516" spans="1:29" hidden="1" x14ac:dyDescent="0.25">
      <c r="A3516" t="s">
        <v>566</v>
      </c>
      <c r="B3516">
        <v>100</v>
      </c>
      <c r="C3516" t="s">
        <v>28</v>
      </c>
      <c r="D3516">
        <v>607233</v>
      </c>
      <c r="E3516" s="1">
        <v>40645</v>
      </c>
      <c r="F3516">
        <v>1145</v>
      </c>
      <c r="H3516" t="s">
        <v>76</v>
      </c>
      <c r="I3516" s="1">
        <v>40680</v>
      </c>
      <c r="J3516" t="s">
        <v>30</v>
      </c>
      <c r="K3516" t="s">
        <v>321</v>
      </c>
      <c r="L3516">
        <v>1</v>
      </c>
      <c r="M3516" t="s">
        <v>73</v>
      </c>
      <c r="N3516">
        <v>721026460</v>
      </c>
      <c r="O3516" t="s">
        <v>33</v>
      </c>
      <c r="P3516">
        <v>37</v>
      </c>
      <c r="S3516">
        <v>2050</v>
      </c>
      <c r="T3516" t="s">
        <v>613</v>
      </c>
      <c r="U3516">
        <v>39033</v>
      </c>
      <c r="V3516" t="s">
        <v>613</v>
      </c>
      <c r="W3516">
        <v>0</v>
      </c>
      <c r="X3516" t="s">
        <v>47</v>
      </c>
      <c r="Y3516" t="s">
        <v>70</v>
      </c>
      <c r="Z3516">
        <v>0.06</v>
      </c>
      <c r="AA3516">
        <v>0.2</v>
      </c>
      <c r="AB3516">
        <v>3</v>
      </c>
      <c r="AC3516" t="s">
        <v>47</v>
      </c>
    </row>
    <row r="3517" spans="1:29" hidden="1" x14ac:dyDescent="0.25">
      <c r="A3517" t="s">
        <v>566</v>
      </c>
      <c r="B3517">
        <v>100</v>
      </c>
      <c r="C3517" t="s">
        <v>28</v>
      </c>
      <c r="D3517">
        <v>607233</v>
      </c>
      <c r="E3517" s="1">
        <v>40645</v>
      </c>
      <c r="F3517">
        <v>1145</v>
      </c>
      <c r="H3517" t="s">
        <v>76</v>
      </c>
      <c r="I3517" s="1">
        <v>40680</v>
      </c>
      <c r="J3517" t="s">
        <v>30</v>
      </c>
      <c r="K3517" t="s">
        <v>321</v>
      </c>
      <c r="L3517">
        <v>1</v>
      </c>
      <c r="M3517" t="s">
        <v>73</v>
      </c>
      <c r="N3517">
        <v>721026460</v>
      </c>
      <c r="O3517" t="s">
        <v>33</v>
      </c>
      <c r="P3517">
        <v>37</v>
      </c>
      <c r="S3517">
        <v>2033</v>
      </c>
      <c r="T3517" t="s">
        <v>614</v>
      </c>
      <c r="U3517">
        <v>38926</v>
      </c>
      <c r="V3517" t="s">
        <v>614</v>
      </c>
      <c r="W3517">
        <v>0</v>
      </c>
      <c r="X3517" t="s">
        <v>47</v>
      </c>
      <c r="Y3517" t="s">
        <v>70</v>
      </c>
      <c r="Z3517">
        <v>0.51</v>
      </c>
      <c r="AA3517">
        <v>1.7</v>
      </c>
      <c r="AB3517">
        <v>100</v>
      </c>
      <c r="AC3517" t="s">
        <v>47</v>
      </c>
    </row>
    <row r="3518" spans="1:29" hidden="1" x14ac:dyDescent="0.25">
      <c r="A3518" t="s">
        <v>621</v>
      </c>
      <c r="B3518">
        <v>100</v>
      </c>
      <c r="C3518" t="s">
        <v>28</v>
      </c>
      <c r="D3518">
        <v>607232</v>
      </c>
      <c r="E3518" s="1">
        <v>40645</v>
      </c>
      <c r="F3518">
        <v>1145</v>
      </c>
      <c r="H3518" t="s">
        <v>76</v>
      </c>
      <c r="I3518" s="1">
        <v>40680</v>
      </c>
      <c r="J3518" t="s">
        <v>30</v>
      </c>
      <c r="K3518" t="s">
        <v>321</v>
      </c>
      <c r="L3518">
        <v>1</v>
      </c>
      <c r="M3518" t="s">
        <v>73</v>
      </c>
      <c r="N3518">
        <v>721026460</v>
      </c>
      <c r="O3518" t="s">
        <v>33</v>
      </c>
      <c r="P3518">
        <v>1</v>
      </c>
      <c r="S3518">
        <v>2920</v>
      </c>
      <c r="T3518" t="s">
        <v>431</v>
      </c>
      <c r="U3518">
        <v>680</v>
      </c>
      <c r="V3518" t="s">
        <v>432</v>
      </c>
      <c r="W3518">
        <v>1.5</v>
      </c>
      <c r="X3518" t="s">
        <v>40</v>
      </c>
      <c r="Y3518" t="s">
        <v>41</v>
      </c>
      <c r="Z3518">
        <v>8.4000000000000005E-2</v>
      </c>
      <c r="AA3518">
        <v>0.27</v>
      </c>
      <c r="AC3518" t="s">
        <v>40</v>
      </c>
    </row>
    <row r="3519" spans="1:29" hidden="1" x14ac:dyDescent="0.25">
      <c r="A3519" t="s">
        <v>323</v>
      </c>
      <c r="B3519">
        <v>100</v>
      </c>
      <c r="C3519" t="s">
        <v>28</v>
      </c>
      <c r="D3519">
        <v>607230</v>
      </c>
      <c r="E3519" s="1">
        <v>40645</v>
      </c>
      <c r="F3519">
        <v>1145</v>
      </c>
      <c r="H3519" t="s">
        <v>76</v>
      </c>
      <c r="I3519" s="1">
        <v>40680</v>
      </c>
      <c r="J3519" t="s">
        <v>30</v>
      </c>
      <c r="K3519" t="s">
        <v>321</v>
      </c>
      <c r="L3519">
        <v>1</v>
      </c>
      <c r="M3519" t="s">
        <v>73</v>
      </c>
      <c r="N3519">
        <v>721026460</v>
      </c>
      <c r="O3519" t="s">
        <v>33</v>
      </c>
      <c r="P3519">
        <v>1</v>
      </c>
      <c r="S3519">
        <v>1024</v>
      </c>
      <c r="T3519" t="s">
        <v>556</v>
      </c>
      <c r="U3519">
        <v>720</v>
      </c>
      <c r="V3519" t="s">
        <v>556</v>
      </c>
      <c r="W3519">
        <v>1.4E-2</v>
      </c>
      <c r="X3519" t="s">
        <v>40</v>
      </c>
      <c r="Y3519" t="s">
        <v>55</v>
      </c>
      <c r="Z3519">
        <v>5.0000000000000001E-3</v>
      </c>
      <c r="AA3519">
        <v>1.4999999999999999E-2</v>
      </c>
      <c r="AB3519">
        <v>0.2</v>
      </c>
      <c r="AC3519" t="s">
        <v>40</v>
      </c>
    </row>
    <row r="3520" spans="1:29" hidden="1" x14ac:dyDescent="0.25">
      <c r="A3520" t="s">
        <v>621</v>
      </c>
      <c r="B3520">
        <v>100</v>
      </c>
      <c r="C3520" t="s">
        <v>28</v>
      </c>
      <c r="D3520">
        <v>611469</v>
      </c>
      <c r="E3520" s="1">
        <v>40674</v>
      </c>
      <c r="F3520">
        <v>1000</v>
      </c>
      <c r="H3520" t="s">
        <v>76</v>
      </c>
      <c r="I3520" s="1">
        <v>40676</v>
      </c>
      <c r="J3520" t="s">
        <v>30</v>
      </c>
      <c r="K3520" t="s">
        <v>321</v>
      </c>
      <c r="L3520">
        <v>1</v>
      </c>
      <c r="M3520" t="s">
        <v>73</v>
      </c>
      <c r="N3520">
        <v>721026460</v>
      </c>
      <c r="O3520" t="s">
        <v>33</v>
      </c>
      <c r="P3520">
        <v>1</v>
      </c>
      <c r="S3520">
        <v>2920</v>
      </c>
      <c r="T3520" t="s">
        <v>431</v>
      </c>
      <c r="U3520">
        <v>680</v>
      </c>
      <c r="V3520" t="s">
        <v>432</v>
      </c>
      <c r="W3520">
        <v>1.1000000000000001</v>
      </c>
      <c r="X3520" t="s">
        <v>40</v>
      </c>
      <c r="Y3520" t="s">
        <v>41</v>
      </c>
      <c r="Z3520">
        <v>8.4000000000000005E-2</v>
      </c>
      <c r="AA3520">
        <v>0.27</v>
      </c>
      <c r="AC3520" t="s">
        <v>40</v>
      </c>
    </row>
    <row r="3521" spans="1:29" hidden="1" x14ac:dyDescent="0.25">
      <c r="A3521" t="s">
        <v>621</v>
      </c>
      <c r="B3521">
        <v>100</v>
      </c>
      <c r="C3521" t="s">
        <v>28</v>
      </c>
      <c r="D3521">
        <v>604366</v>
      </c>
      <c r="E3521" s="1">
        <v>40618</v>
      </c>
      <c r="F3521">
        <v>1130</v>
      </c>
      <c r="H3521" t="s">
        <v>76</v>
      </c>
      <c r="I3521" s="1">
        <v>40627</v>
      </c>
      <c r="J3521" t="s">
        <v>30</v>
      </c>
      <c r="K3521" t="s">
        <v>321</v>
      </c>
      <c r="L3521">
        <v>1</v>
      </c>
      <c r="M3521" t="s">
        <v>73</v>
      </c>
      <c r="N3521">
        <v>721026460</v>
      </c>
      <c r="O3521" t="s">
        <v>33</v>
      </c>
      <c r="P3521">
        <v>1</v>
      </c>
      <c r="S3521">
        <v>2920</v>
      </c>
      <c r="T3521" t="s">
        <v>431</v>
      </c>
      <c r="U3521">
        <v>680</v>
      </c>
      <c r="V3521" t="s">
        <v>432</v>
      </c>
      <c r="W3521">
        <v>1.3</v>
      </c>
      <c r="X3521" t="s">
        <v>40</v>
      </c>
      <c r="Y3521" t="s">
        <v>41</v>
      </c>
      <c r="Z3521">
        <v>8.4000000000000005E-2</v>
      </c>
      <c r="AA3521">
        <v>0.27</v>
      </c>
      <c r="AC3521" t="s">
        <v>40</v>
      </c>
    </row>
    <row r="3522" spans="1:29" hidden="1" x14ac:dyDescent="0.25">
      <c r="A3522" t="s">
        <v>566</v>
      </c>
      <c r="B3522">
        <v>100</v>
      </c>
      <c r="C3522" t="s">
        <v>28</v>
      </c>
      <c r="D3522">
        <v>598318</v>
      </c>
      <c r="E3522" s="1">
        <v>40562</v>
      </c>
      <c r="F3522">
        <v>1030</v>
      </c>
      <c r="H3522" t="s">
        <v>76</v>
      </c>
      <c r="I3522" s="1">
        <v>40590</v>
      </c>
      <c r="J3522" t="s">
        <v>30</v>
      </c>
      <c r="K3522" t="s">
        <v>321</v>
      </c>
      <c r="L3522">
        <v>1</v>
      </c>
      <c r="M3522" t="s">
        <v>73</v>
      </c>
      <c r="N3522">
        <v>721026460</v>
      </c>
      <c r="O3522" t="s">
        <v>33</v>
      </c>
      <c r="P3522">
        <v>1</v>
      </c>
      <c r="S3522">
        <v>2063</v>
      </c>
      <c r="T3522" t="s">
        <v>626</v>
      </c>
      <c r="U3522">
        <v>34675</v>
      </c>
      <c r="V3522" t="s">
        <v>626</v>
      </c>
      <c r="W3522">
        <v>0</v>
      </c>
      <c r="X3522" t="s">
        <v>47</v>
      </c>
      <c r="Y3522" t="s">
        <v>70</v>
      </c>
      <c r="Z3522">
        <v>5.0000000000000004E-6</v>
      </c>
      <c r="AB3522">
        <v>3.0000000000000001E-5</v>
      </c>
      <c r="AC3522" t="s">
        <v>47</v>
      </c>
    </row>
    <row r="3523" spans="1:29" hidden="1" x14ac:dyDescent="0.25">
      <c r="A3523" t="s">
        <v>621</v>
      </c>
      <c r="B3523">
        <v>100</v>
      </c>
      <c r="C3523" t="s">
        <v>28</v>
      </c>
      <c r="D3523">
        <v>600102</v>
      </c>
      <c r="E3523" s="1">
        <v>40584</v>
      </c>
      <c r="F3523">
        <v>1250</v>
      </c>
      <c r="H3523" t="s">
        <v>76</v>
      </c>
      <c r="I3523" s="1">
        <v>40591</v>
      </c>
      <c r="J3523" t="s">
        <v>30</v>
      </c>
      <c r="K3523" t="s">
        <v>321</v>
      </c>
      <c r="L3523">
        <v>1</v>
      </c>
      <c r="M3523" t="s">
        <v>73</v>
      </c>
      <c r="N3523">
        <v>721026460</v>
      </c>
      <c r="O3523" t="s">
        <v>33</v>
      </c>
      <c r="P3523">
        <v>1</v>
      </c>
      <c r="S3523">
        <v>2920</v>
      </c>
      <c r="T3523" t="s">
        <v>431</v>
      </c>
      <c r="U3523">
        <v>680</v>
      </c>
      <c r="V3523" t="s">
        <v>432</v>
      </c>
      <c r="W3523">
        <v>1.4</v>
      </c>
      <c r="X3523" t="s">
        <v>40</v>
      </c>
      <c r="Y3523" t="s">
        <v>41</v>
      </c>
      <c r="Z3523">
        <v>8.4000000000000005E-2</v>
      </c>
      <c r="AA3523">
        <v>0.27</v>
      </c>
      <c r="AC3523" t="s">
        <v>40</v>
      </c>
    </row>
    <row r="3524" spans="1:29" hidden="1" x14ac:dyDescent="0.25">
      <c r="A3524" t="s">
        <v>359</v>
      </c>
      <c r="B3524">
        <v>100</v>
      </c>
      <c r="C3524" t="s">
        <v>28</v>
      </c>
      <c r="D3524">
        <v>598317</v>
      </c>
      <c r="E3524" s="1">
        <v>40562</v>
      </c>
      <c r="F3524">
        <v>1105</v>
      </c>
      <c r="H3524" t="s">
        <v>76</v>
      </c>
      <c r="I3524" s="1">
        <v>40590</v>
      </c>
      <c r="J3524" t="s">
        <v>30</v>
      </c>
      <c r="K3524" t="s">
        <v>321</v>
      </c>
      <c r="L3524">
        <v>1</v>
      </c>
      <c r="M3524" t="s">
        <v>73</v>
      </c>
      <c r="N3524">
        <v>721026460</v>
      </c>
      <c r="O3524" t="s">
        <v>33</v>
      </c>
      <c r="P3524">
        <v>41</v>
      </c>
      <c r="S3524">
        <v>2210</v>
      </c>
      <c r="T3524" t="s">
        <v>363</v>
      </c>
      <c r="U3524">
        <v>34418</v>
      </c>
      <c r="V3524" t="s">
        <v>364</v>
      </c>
      <c r="W3524">
        <v>0</v>
      </c>
      <c r="X3524" t="s">
        <v>47</v>
      </c>
      <c r="Y3524" t="s">
        <v>70</v>
      </c>
      <c r="Z3524">
        <v>0.16</v>
      </c>
      <c r="AA3524">
        <v>0.54</v>
      </c>
      <c r="AC3524" t="s">
        <v>47</v>
      </c>
    </row>
    <row r="3525" spans="1:29" hidden="1" x14ac:dyDescent="0.25">
      <c r="A3525" t="s">
        <v>359</v>
      </c>
      <c r="B3525">
        <v>100</v>
      </c>
      <c r="C3525" t="s">
        <v>28</v>
      </c>
      <c r="D3525">
        <v>598317</v>
      </c>
      <c r="E3525" s="1">
        <v>40562</v>
      </c>
      <c r="F3525">
        <v>1105</v>
      </c>
      <c r="H3525" t="s">
        <v>76</v>
      </c>
      <c r="I3525" s="1">
        <v>40590</v>
      </c>
      <c r="J3525" t="s">
        <v>30</v>
      </c>
      <c r="K3525" t="s">
        <v>321</v>
      </c>
      <c r="L3525">
        <v>1</v>
      </c>
      <c r="M3525" t="s">
        <v>73</v>
      </c>
      <c r="N3525">
        <v>721026460</v>
      </c>
      <c r="O3525" t="s">
        <v>33</v>
      </c>
      <c r="P3525">
        <v>41</v>
      </c>
      <c r="S3525">
        <v>2214</v>
      </c>
      <c r="T3525" t="s">
        <v>365</v>
      </c>
      <c r="U3525">
        <v>34413</v>
      </c>
      <c r="V3525" t="s">
        <v>365</v>
      </c>
      <c r="W3525">
        <v>0</v>
      </c>
      <c r="X3525" t="s">
        <v>47</v>
      </c>
      <c r="Y3525" t="s">
        <v>70</v>
      </c>
      <c r="Z3525">
        <v>0.26</v>
      </c>
      <c r="AA3525">
        <v>0.87</v>
      </c>
      <c r="AC3525" t="s">
        <v>47</v>
      </c>
    </row>
    <row r="3526" spans="1:29" hidden="1" x14ac:dyDescent="0.25">
      <c r="A3526" t="s">
        <v>359</v>
      </c>
      <c r="B3526">
        <v>100</v>
      </c>
      <c r="C3526" t="s">
        <v>28</v>
      </c>
      <c r="D3526">
        <v>598317</v>
      </c>
      <c r="E3526" s="1">
        <v>40562</v>
      </c>
      <c r="F3526">
        <v>1105</v>
      </c>
      <c r="H3526" t="s">
        <v>76</v>
      </c>
      <c r="I3526" s="1">
        <v>40590</v>
      </c>
      <c r="J3526" t="s">
        <v>30</v>
      </c>
      <c r="K3526" t="s">
        <v>321</v>
      </c>
      <c r="L3526">
        <v>1</v>
      </c>
      <c r="M3526" t="s">
        <v>73</v>
      </c>
      <c r="N3526">
        <v>721026460</v>
      </c>
      <c r="O3526" t="s">
        <v>33</v>
      </c>
      <c r="P3526">
        <v>41</v>
      </c>
      <c r="S3526">
        <v>2996</v>
      </c>
      <c r="T3526" t="s">
        <v>366</v>
      </c>
      <c r="U3526">
        <v>77128</v>
      </c>
      <c r="V3526" t="s">
        <v>366</v>
      </c>
      <c r="W3526">
        <v>0</v>
      </c>
      <c r="X3526" t="s">
        <v>47</v>
      </c>
      <c r="Y3526" t="s">
        <v>70</v>
      </c>
      <c r="Z3526">
        <v>0.14000000000000001</v>
      </c>
      <c r="AA3526">
        <v>0.46</v>
      </c>
      <c r="AB3526">
        <v>100</v>
      </c>
      <c r="AC3526" t="s">
        <v>47</v>
      </c>
    </row>
    <row r="3527" spans="1:29" hidden="1" x14ac:dyDescent="0.25">
      <c r="A3527" t="s">
        <v>359</v>
      </c>
      <c r="B3527">
        <v>100</v>
      </c>
      <c r="C3527" t="s">
        <v>28</v>
      </c>
      <c r="D3527">
        <v>598317</v>
      </c>
      <c r="E3527" s="1">
        <v>40562</v>
      </c>
      <c r="F3527">
        <v>1105</v>
      </c>
      <c r="H3527" t="s">
        <v>76</v>
      </c>
      <c r="I3527" s="1">
        <v>40590</v>
      </c>
      <c r="J3527" t="s">
        <v>30</v>
      </c>
      <c r="K3527" t="s">
        <v>321</v>
      </c>
      <c r="L3527">
        <v>1</v>
      </c>
      <c r="M3527" t="s">
        <v>73</v>
      </c>
      <c r="N3527">
        <v>721026460</v>
      </c>
      <c r="O3527" t="s">
        <v>33</v>
      </c>
      <c r="P3527">
        <v>41</v>
      </c>
      <c r="S3527">
        <v>2984</v>
      </c>
      <c r="T3527" t="s">
        <v>367</v>
      </c>
      <c r="U3527">
        <v>39180</v>
      </c>
      <c r="V3527" t="s">
        <v>367</v>
      </c>
      <c r="W3527">
        <v>0</v>
      </c>
      <c r="X3527" t="s">
        <v>47</v>
      </c>
      <c r="Y3527" t="s">
        <v>70</v>
      </c>
      <c r="Z3527">
        <v>0.12</v>
      </c>
      <c r="AA3527">
        <v>0.41</v>
      </c>
      <c r="AB3527">
        <v>5</v>
      </c>
      <c r="AC3527" t="s">
        <v>47</v>
      </c>
    </row>
    <row r="3528" spans="1:29" hidden="1" x14ac:dyDescent="0.25">
      <c r="A3528" t="s">
        <v>359</v>
      </c>
      <c r="B3528">
        <v>100</v>
      </c>
      <c r="C3528" t="s">
        <v>28</v>
      </c>
      <c r="D3528">
        <v>598317</v>
      </c>
      <c r="E3528" s="1">
        <v>40562</v>
      </c>
      <c r="F3528">
        <v>1105</v>
      </c>
      <c r="H3528" t="s">
        <v>76</v>
      </c>
      <c r="I3528" s="1">
        <v>40590</v>
      </c>
      <c r="J3528" t="s">
        <v>30</v>
      </c>
      <c r="K3528" t="s">
        <v>321</v>
      </c>
      <c r="L3528">
        <v>1</v>
      </c>
      <c r="M3528" t="s">
        <v>73</v>
      </c>
      <c r="N3528">
        <v>721026460</v>
      </c>
      <c r="O3528" t="s">
        <v>33</v>
      </c>
      <c r="P3528">
        <v>41</v>
      </c>
      <c r="S3528">
        <v>2986</v>
      </c>
      <c r="T3528" t="s">
        <v>368</v>
      </c>
      <c r="U3528">
        <v>77562</v>
      </c>
      <c r="V3528" t="s">
        <v>369</v>
      </c>
      <c r="W3528">
        <v>0</v>
      </c>
      <c r="X3528" t="s">
        <v>47</v>
      </c>
      <c r="Y3528" t="s">
        <v>70</v>
      </c>
      <c r="Z3528">
        <v>0.18</v>
      </c>
      <c r="AA3528">
        <v>0.61</v>
      </c>
      <c r="AC3528" t="s">
        <v>47</v>
      </c>
    </row>
    <row r="3529" spans="1:29" hidden="1" x14ac:dyDescent="0.25">
      <c r="A3529" t="s">
        <v>359</v>
      </c>
      <c r="B3529">
        <v>100</v>
      </c>
      <c r="C3529" t="s">
        <v>28</v>
      </c>
      <c r="D3529">
        <v>598317</v>
      </c>
      <c r="E3529" s="1">
        <v>40562</v>
      </c>
      <c r="F3529">
        <v>1105</v>
      </c>
      <c r="H3529" t="s">
        <v>76</v>
      </c>
      <c r="I3529" s="1">
        <v>40590</v>
      </c>
      <c r="J3529" t="s">
        <v>30</v>
      </c>
      <c r="K3529" t="s">
        <v>321</v>
      </c>
      <c r="L3529">
        <v>1</v>
      </c>
      <c r="M3529" t="s">
        <v>73</v>
      </c>
      <c r="N3529">
        <v>721026460</v>
      </c>
      <c r="O3529" t="s">
        <v>33</v>
      </c>
      <c r="P3529">
        <v>41</v>
      </c>
      <c r="S3529">
        <v>2989</v>
      </c>
      <c r="T3529" t="s">
        <v>370</v>
      </c>
      <c r="U3529">
        <v>34301</v>
      </c>
      <c r="V3529" t="s">
        <v>371</v>
      </c>
      <c r="W3529">
        <v>0</v>
      </c>
      <c r="X3529" t="s">
        <v>47</v>
      </c>
      <c r="Y3529" t="s">
        <v>70</v>
      </c>
      <c r="Z3529">
        <v>0.13</v>
      </c>
      <c r="AA3529">
        <v>0.42</v>
      </c>
      <c r="AB3529">
        <v>100</v>
      </c>
      <c r="AC3529" t="s">
        <v>47</v>
      </c>
    </row>
    <row r="3530" spans="1:29" hidden="1" x14ac:dyDescent="0.25">
      <c r="A3530" t="s">
        <v>359</v>
      </c>
      <c r="B3530">
        <v>100</v>
      </c>
      <c r="C3530" t="s">
        <v>28</v>
      </c>
      <c r="D3530">
        <v>598317</v>
      </c>
      <c r="E3530" s="1">
        <v>40562</v>
      </c>
      <c r="F3530">
        <v>1105</v>
      </c>
      <c r="H3530" t="s">
        <v>76</v>
      </c>
      <c r="I3530" s="1">
        <v>40590</v>
      </c>
      <c r="J3530" t="s">
        <v>30</v>
      </c>
      <c r="K3530" t="s">
        <v>321</v>
      </c>
      <c r="L3530">
        <v>1</v>
      </c>
      <c r="M3530" t="s">
        <v>73</v>
      </c>
      <c r="N3530">
        <v>721026460</v>
      </c>
      <c r="O3530" t="s">
        <v>33</v>
      </c>
      <c r="P3530">
        <v>41</v>
      </c>
      <c r="S3530">
        <v>2993</v>
      </c>
      <c r="T3530" t="s">
        <v>372</v>
      </c>
      <c r="U3530">
        <v>81555</v>
      </c>
      <c r="V3530" t="s">
        <v>372</v>
      </c>
      <c r="W3530">
        <v>0</v>
      </c>
      <c r="X3530" t="s">
        <v>47</v>
      </c>
      <c r="Y3530" t="s">
        <v>70</v>
      </c>
      <c r="Z3530">
        <v>0.21</v>
      </c>
      <c r="AA3530">
        <v>0.7</v>
      </c>
      <c r="AC3530" t="s">
        <v>47</v>
      </c>
    </row>
    <row r="3531" spans="1:29" hidden="1" x14ac:dyDescent="0.25">
      <c r="A3531" t="s">
        <v>359</v>
      </c>
      <c r="B3531">
        <v>100</v>
      </c>
      <c r="C3531" t="s">
        <v>28</v>
      </c>
      <c r="D3531">
        <v>598317</v>
      </c>
      <c r="E3531" s="1">
        <v>40562</v>
      </c>
      <c r="F3531">
        <v>1105</v>
      </c>
      <c r="H3531" t="s">
        <v>76</v>
      </c>
      <c r="I3531" s="1">
        <v>40590</v>
      </c>
      <c r="J3531" t="s">
        <v>30</v>
      </c>
      <c r="K3531" t="s">
        <v>321</v>
      </c>
      <c r="L3531">
        <v>1</v>
      </c>
      <c r="M3531" t="s">
        <v>73</v>
      </c>
      <c r="N3531">
        <v>721026460</v>
      </c>
      <c r="O3531" t="s">
        <v>33</v>
      </c>
      <c r="P3531">
        <v>41</v>
      </c>
      <c r="S3531">
        <v>2964</v>
      </c>
      <c r="T3531" t="s">
        <v>373</v>
      </c>
      <c r="U3531">
        <v>34423</v>
      </c>
      <c r="V3531" t="s">
        <v>373</v>
      </c>
      <c r="W3531">
        <v>0</v>
      </c>
      <c r="X3531" t="s">
        <v>47</v>
      </c>
      <c r="Y3531" t="s">
        <v>70</v>
      </c>
      <c r="Z3531">
        <v>0.34</v>
      </c>
      <c r="AA3531">
        <v>1.1000000000000001</v>
      </c>
      <c r="AB3531">
        <v>5</v>
      </c>
      <c r="AC3531" t="s">
        <v>47</v>
      </c>
    </row>
    <row r="3532" spans="1:29" hidden="1" x14ac:dyDescent="0.25">
      <c r="A3532" t="s">
        <v>359</v>
      </c>
      <c r="B3532">
        <v>100</v>
      </c>
      <c r="C3532" t="s">
        <v>28</v>
      </c>
      <c r="D3532">
        <v>598317</v>
      </c>
      <c r="E3532" s="1">
        <v>40562</v>
      </c>
      <c r="F3532">
        <v>1105</v>
      </c>
      <c r="H3532" t="s">
        <v>76</v>
      </c>
      <c r="I3532" s="1">
        <v>40590</v>
      </c>
      <c r="J3532" t="s">
        <v>30</v>
      </c>
      <c r="K3532" t="s">
        <v>321</v>
      </c>
      <c r="L3532">
        <v>1</v>
      </c>
      <c r="M3532" t="s">
        <v>73</v>
      </c>
      <c r="N3532">
        <v>721026460</v>
      </c>
      <c r="O3532" t="s">
        <v>33</v>
      </c>
      <c r="P3532">
        <v>41</v>
      </c>
      <c r="S3532">
        <v>2965</v>
      </c>
      <c r="T3532" t="s">
        <v>374</v>
      </c>
      <c r="U3532">
        <v>77275</v>
      </c>
      <c r="V3532" t="s">
        <v>374</v>
      </c>
      <c r="W3532">
        <v>0</v>
      </c>
      <c r="X3532" t="s">
        <v>47</v>
      </c>
      <c r="Y3532" t="s">
        <v>70</v>
      </c>
      <c r="Z3532">
        <v>0.15</v>
      </c>
      <c r="AA3532">
        <v>0.5</v>
      </c>
      <c r="AC3532" t="s">
        <v>47</v>
      </c>
    </row>
    <row r="3533" spans="1:29" hidden="1" x14ac:dyDescent="0.25">
      <c r="A3533" t="s">
        <v>359</v>
      </c>
      <c r="B3533">
        <v>100</v>
      </c>
      <c r="C3533" t="s">
        <v>28</v>
      </c>
      <c r="D3533">
        <v>598317</v>
      </c>
      <c r="E3533" s="1">
        <v>40562</v>
      </c>
      <c r="F3533">
        <v>1105</v>
      </c>
      <c r="H3533" t="s">
        <v>76</v>
      </c>
      <c r="I3533" s="1">
        <v>40590</v>
      </c>
      <c r="J3533" t="s">
        <v>30</v>
      </c>
      <c r="K3533" t="s">
        <v>321</v>
      </c>
      <c r="L3533">
        <v>1</v>
      </c>
      <c r="M3533" t="s">
        <v>73</v>
      </c>
      <c r="N3533">
        <v>721026460</v>
      </c>
      <c r="O3533" t="s">
        <v>33</v>
      </c>
      <c r="P3533">
        <v>41</v>
      </c>
      <c r="S3533">
        <v>2967</v>
      </c>
      <c r="T3533" t="s">
        <v>375</v>
      </c>
      <c r="U3533">
        <v>34566</v>
      </c>
      <c r="V3533" t="s">
        <v>376</v>
      </c>
      <c r="W3533">
        <v>0</v>
      </c>
      <c r="X3533" t="s">
        <v>47</v>
      </c>
      <c r="Y3533" t="s">
        <v>70</v>
      </c>
      <c r="Z3533">
        <v>0.11</v>
      </c>
      <c r="AA3533">
        <v>0.38</v>
      </c>
      <c r="AC3533" t="s">
        <v>47</v>
      </c>
    </row>
    <row r="3534" spans="1:29" hidden="1" x14ac:dyDescent="0.25">
      <c r="A3534" t="s">
        <v>359</v>
      </c>
      <c r="B3534">
        <v>100</v>
      </c>
      <c r="C3534" t="s">
        <v>28</v>
      </c>
      <c r="D3534">
        <v>598317</v>
      </c>
      <c r="E3534" s="1">
        <v>40562</v>
      </c>
      <c r="F3534">
        <v>1105</v>
      </c>
      <c r="H3534" t="s">
        <v>76</v>
      </c>
      <c r="I3534" s="1">
        <v>40590</v>
      </c>
      <c r="J3534" t="s">
        <v>30</v>
      </c>
      <c r="K3534" t="s">
        <v>321</v>
      </c>
      <c r="L3534">
        <v>1</v>
      </c>
      <c r="M3534" t="s">
        <v>73</v>
      </c>
      <c r="N3534">
        <v>721026460</v>
      </c>
      <c r="O3534" t="s">
        <v>33</v>
      </c>
      <c r="P3534">
        <v>41</v>
      </c>
      <c r="S3534">
        <v>2978</v>
      </c>
      <c r="T3534" t="s">
        <v>377</v>
      </c>
      <c r="U3534">
        <v>34496</v>
      </c>
      <c r="V3534" t="s">
        <v>377</v>
      </c>
      <c r="W3534">
        <v>0</v>
      </c>
      <c r="X3534" t="s">
        <v>47</v>
      </c>
      <c r="Y3534" t="s">
        <v>70</v>
      </c>
      <c r="Z3534">
        <v>0.14000000000000001</v>
      </c>
      <c r="AA3534">
        <v>0.55000000000000004</v>
      </c>
      <c r="AC3534" t="s">
        <v>47</v>
      </c>
    </row>
    <row r="3535" spans="1:29" hidden="1" x14ac:dyDescent="0.25">
      <c r="A3535" t="s">
        <v>359</v>
      </c>
      <c r="B3535">
        <v>100</v>
      </c>
      <c r="C3535" t="s">
        <v>28</v>
      </c>
      <c r="D3535">
        <v>598317</v>
      </c>
      <c r="E3535" s="1">
        <v>40562</v>
      </c>
      <c r="F3535">
        <v>1105</v>
      </c>
      <c r="H3535" t="s">
        <v>76</v>
      </c>
      <c r="I3535" s="1">
        <v>40590</v>
      </c>
      <c r="J3535" t="s">
        <v>30</v>
      </c>
      <c r="K3535" t="s">
        <v>321</v>
      </c>
      <c r="L3535">
        <v>1</v>
      </c>
      <c r="M3535" t="s">
        <v>73</v>
      </c>
      <c r="N3535">
        <v>721026460</v>
      </c>
      <c r="O3535" t="s">
        <v>33</v>
      </c>
      <c r="P3535">
        <v>41</v>
      </c>
      <c r="S3535">
        <v>2942</v>
      </c>
      <c r="T3535" t="s">
        <v>77</v>
      </c>
      <c r="U3535">
        <v>32104</v>
      </c>
      <c r="V3535" t="s">
        <v>77</v>
      </c>
      <c r="W3535">
        <v>0</v>
      </c>
      <c r="X3535" t="s">
        <v>47</v>
      </c>
      <c r="Y3535" t="s">
        <v>70</v>
      </c>
      <c r="Z3535">
        <v>0.33</v>
      </c>
      <c r="AA3535">
        <v>1.1000000000000001</v>
      </c>
      <c r="AB3535">
        <v>80</v>
      </c>
      <c r="AC3535" t="s">
        <v>47</v>
      </c>
    </row>
    <row r="3536" spans="1:29" hidden="1" x14ac:dyDescent="0.25">
      <c r="A3536" t="s">
        <v>359</v>
      </c>
      <c r="B3536">
        <v>100</v>
      </c>
      <c r="C3536" t="s">
        <v>28</v>
      </c>
      <c r="D3536">
        <v>598317</v>
      </c>
      <c r="E3536" s="1">
        <v>40562</v>
      </c>
      <c r="F3536">
        <v>1105</v>
      </c>
      <c r="H3536" t="s">
        <v>76</v>
      </c>
      <c r="I3536" s="1">
        <v>40590</v>
      </c>
      <c r="J3536" t="s">
        <v>30</v>
      </c>
      <c r="K3536" t="s">
        <v>321</v>
      </c>
      <c r="L3536">
        <v>1</v>
      </c>
      <c r="M3536" t="s">
        <v>73</v>
      </c>
      <c r="N3536">
        <v>721026460</v>
      </c>
      <c r="O3536" t="s">
        <v>33</v>
      </c>
      <c r="P3536">
        <v>41</v>
      </c>
      <c r="S3536">
        <v>2414</v>
      </c>
      <c r="T3536" t="s">
        <v>378</v>
      </c>
      <c r="U3536">
        <v>77443</v>
      </c>
      <c r="V3536" t="s">
        <v>378</v>
      </c>
      <c r="W3536">
        <v>0</v>
      </c>
      <c r="X3536" t="s">
        <v>47</v>
      </c>
      <c r="Y3536" t="s">
        <v>70</v>
      </c>
      <c r="Z3536">
        <v>0.46</v>
      </c>
      <c r="AA3536">
        <v>1.5</v>
      </c>
      <c r="AC3536" t="s">
        <v>47</v>
      </c>
    </row>
    <row r="3537" spans="1:29" hidden="1" x14ac:dyDescent="0.25">
      <c r="A3537" t="s">
        <v>359</v>
      </c>
      <c r="B3537">
        <v>100</v>
      </c>
      <c r="C3537" t="s">
        <v>28</v>
      </c>
      <c r="D3537">
        <v>598317</v>
      </c>
      <c r="E3537" s="1">
        <v>40562</v>
      </c>
      <c r="F3537">
        <v>1105</v>
      </c>
      <c r="H3537" t="s">
        <v>76</v>
      </c>
      <c r="I3537" s="1">
        <v>40590</v>
      </c>
      <c r="J3537" t="s">
        <v>30</v>
      </c>
      <c r="K3537" t="s">
        <v>321</v>
      </c>
      <c r="L3537">
        <v>1</v>
      </c>
      <c r="M3537" t="s">
        <v>73</v>
      </c>
      <c r="N3537">
        <v>721026460</v>
      </c>
      <c r="O3537" t="s">
        <v>33</v>
      </c>
      <c r="P3537">
        <v>41</v>
      </c>
      <c r="S3537">
        <v>2416</v>
      </c>
      <c r="T3537" t="s">
        <v>379</v>
      </c>
      <c r="U3537">
        <v>77170</v>
      </c>
      <c r="V3537" t="s">
        <v>379</v>
      </c>
      <c r="W3537">
        <v>0</v>
      </c>
      <c r="X3537" t="s">
        <v>47</v>
      </c>
      <c r="Y3537" t="s">
        <v>70</v>
      </c>
      <c r="Z3537">
        <v>0.13</v>
      </c>
      <c r="AA3537">
        <v>0.42</v>
      </c>
      <c r="AC3537" t="s">
        <v>47</v>
      </c>
    </row>
    <row r="3538" spans="1:29" hidden="1" x14ac:dyDescent="0.25">
      <c r="A3538" t="s">
        <v>359</v>
      </c>
      <c r="B3538">
        <v>100</v>
      </c>
      <c r="C3538" t="s">
        <v>28</v>
      </c>
      <c r="D3538">
        <v>598317</v>
      </c>
      <c r="E3538" s="1">
        <v>40562</v>
      </c>
      <c r="F3538">
        <v>1105</v>
      </c>
      <c r="H3538" t="s">
        <v>76</v>
      </c>
      <c r="I3538" s="1">
        <v>40590</v>
      </c>
      <c r="J3538" t="s">
        <v>30</v>
      </c>
      <c r="K3538" t="s">
        <v>321</v>
      </c>
      <c r="L3538">
        <v>1</v>
      </c>
      <c r="M3538" t="s">
        <v>73</v>
      </c>
      <c r="N3538">
        <v>721026460</v>
      </c>
      <c r="O3538" t="s">
        <v>33</v>
      </c>
      <c r="P3538">
        <v>41</v>
      </c>
      <c r="S3538">
        <v>2412</v>
      </c>
      <c r="T3538" t="s">
        <v>380</v>
      </c>
      <c r="U3538">
        <v>77173</v>
      </c>
      <c r="V3538" t="s">
        <v>380</v>
      </c>
      <c r="W3538">
        <v>0</v>
      </c>
      <c r="X3538" t="s">
        <v>47</v>
      </c>
      <c r="Y3538" t="s">
        <v>70</v>
      </c>
      <c r="Z3538">
        <v>0.26</v>
      </c>
      <c r="AA3538">
        <v>0.86</v>
      </c>
      <c r="AC3538" t="s">
        <v>47</v>
      </c>
    </row>
    <row r="3539" spans="1:29" hidden="1" x14ac:dyDescent="0.25">
      <c r="A3539" t="s">
        <v>359</v>
      </c>
      <c r="B3539">
        <v>100</v>
      </c>
      <c r="C3539" t="s">
        <v>28</v>
      </c>
      <c r="D3539">
        <v>598317</v>
      </c>
      <c r="E3539" s="1">
        <v>40562</v>
      </c>
      <c r="F3539">
        <v>1105</v>
      </c>
      <c r="H3539" t="s">
        <v>76</v>
      </c>
      <c r="I3539" s="1">
        <v>40590</v>
      </c>
      <c r="J3539" t="s">
        <v>30</v>
      </c>
      <c r="K3539" t="s">
        <v>321</v>
      </c>
      <c r="L3539">
        <v>1</v>
      </c>
      <c r="M3539" t="s">
        <v>73</v>
      </c>
      <c r="N3539">
        <v>721026460</v>
      </c>
      <c r="O3539" t="s">
        <v>33</v>
      </c>
      <c r="P3539">
        <v>41</v>
      </c>
      <c r="S3539">
        <v>2413</v>
      </c>
      <c r="T3539" t="s">
        <v>381</v>
      </c>
      <c r="U3539">
        <v>34561</v>
      </c>
      <c r="V3539" t="s">
        <v>381</v>
      </c>
      <c r="W3539">
        <v>0</v>
      </c>
      <c r="X3539" t="s">
        <v>47</v>
      </c>
      <c r="Y3539" t="s">
        <v>70</v>
      </c>
      <c r="Z3539">
        <v>0.4</v>
      </c>
      <c r="AA3539">
        <v>1.3</v>
      </c>
      <c r="AC3539" t="s">
        <v>47</v>
      </c>
    </row>
    <row r="3540" spans="1:29" hidden="1" x14ac:dyDescent="0.25">
      <c r="A3540" t="s">
        <v>359</v>
      </c>
      <c r="B3540">
        <v>100</v>
      </c>
      <c r="C3540" t="s">
        <v>28</v>
      </c>
      <c r="D3540">
        <v>598317</v>
      </c>
      <c r="E3540" s="1">
        <v>40562</v>
      </c>
      <c r="F3540">
        <v>1105</v>
      </c>
      <c r="H3540" t="s">
        <v>76</v>
      </c>
      <c r="I3540" s="1">
        <v>40590</v>
      </c>
      <c r="J3540" t="s">
        <v>30</v>
      </c>
      <c r="K3540" t="s">
        <v>321</v>
      </c>
      <c r="L3540">
        <v>1</v>
      </c>
      <c r="M3540" t="s">
        <v>73</v>
      </c>
      <c r="N3540">
        <v>721026460</v>
      </c>
      <c r="O3540" t="s">
        <v>33</v>
      </c>
      <c r="P3540">
        <v>41</v>
      </c>
      <c r="S3540">
        <v>2378</v>
      </c>
      <c r="T3540" t="s">
        <v>565</v>
      </c>
      <c r="U3540">
        <v>34551</v>
      </c>
      <c r="V3540" t="s">
        <v>565</v>
      </c>
      <c r="W3540">
        <v>0</v>
      </c>
      <c r="X3540" t="s">
        <v>47</v>
      </c>
      <c r="Y3540" t="s">
        <v>70</v>
      </c>
      <c r="Z3540">
        <v>0.36</v>
      </c>
      <c r="AA3540">
        <v>1.2</v>
      </c>
      <c r="AB3540">
        <v>70</v>
      </c>
      <c r="AC3540" t="s">
        <v>47</v>
      </c>
    </row>
    <row r="3541" spans="1:29" hidden="1" x14ac:dyDescent="0.25">
      <c r="A3541" t="s">
        <v>359</v>
      </c>
      <c r="B3541">
        <v>100</v>
      </c>
      <c r="C3541" t="s">
        <v>28</v>
      </c>
      <c r="D3541">
        <v>598317</v>
      </c>
      <c r="E3541" s="1">
        <v>40562</v>
      </c>
      <c r="F3541">
        <v>1105</v>
      </c>
      <c r="H3541" t="s">
        <v>76</v>
      </c>
      <c r="I3541" s="1">
        <v>40590</v>
      </c>
      <c r="J3541" t="s">
        <v>30</v>
      </c>
      <c r="K3541" t="s">
        <v>321</v>
      </c>
      <c r="L3541">
        <v>1</v>
      </c>
      <c r="M3541" t="s">
        <v>73</v>
      </c>
      <c r="N3541">
        <v>721026460</v>
      </c>
      <c r="O3541" t="s">
        <v>33</v>
      </c>
      <c r="P3541">
        <v>41</v>
      </c>
      <c r="S3541">
        <v>2990</v>
      </c>
      <c r="T3541" t="s">
        <v>383</v>
      </c>
      <c r="U3541">
        <v>34030</v>
      </c>
      <c r="V3541" t="s">
        <v>383</v>
      </c>
      <c r="W3541">
        <v>0</v>
      </c>
      <c r="X3541" t="s">
        <v>47</v>
      </c>
      <c r="Y3541" t="s">
        <v>70</v>
      </c>
      <c r="Z3541">
        <v>0.12</v>
      </c>
      <c r="AA3541">
        <v>0.39</v>
      </c>
      <c r="AB3541">
        <v>5</v>
      </c>
      <c r="AC3541" t="s">
        <v>47</v>
      </c>
    </row>
    <row r="3542" spans="1:29" hidden="1" x14ac:dyDescent="0.25">
      <c r="A3542" t="s">
        <v>359</v>
      </c>
      <c r="B3542">
        <v>100</v>
      </c>
      <c r="C3542" t="s">
        <v>28</v>
      </c>
      <c r="D3542">
        <v>598317</v>
      </c>
      <c r="E3542" s="1">
        <v>40562</v>
      </c>
      <c r="F3542">
        <v>1105</v>
      </c>
      <c r="H3542" t="s">
        <v>76</v>
      </c>
      <c r="I3542" s="1">
        <v>40590</v>
      </c>
      <c r="J3542" t="s">
        <v>30</v>
      </c>
      <c r="K3542" t="s">
        <v>321</v>
      </c>
      <c r="L3542">
        <v>1</v>
      </c>
      <c r="M3542" t="s">
        <v>73</v>
      </c>
      <c r="N3542">
        <v>721026460</v>
      </c>
      <c r="O3542" t="s">
        <v>33</v>
      </c>
      <c r="P3542">
        <v>41</v>
      </c>
      <c r="S3542">
        <v>2982</v>
      </c>
      <c r="T3542" t="s">
        <v>384</v>
      </c>
      <c r="U3542">
        <v>32102</v>
      </c>
      <c r="V3542" t="s">
        <v>384</v>
      </c>
      <c r="W3542">
        <v>0</v>
      </c>
      <c r="X3542" t="s">
        <v>47</v>
      </c>
      <c r="Y3542" t="s">
        <v>70</v>
      </c>
      <c r="Z3542">
        <v>0.19</v>
      </c>
      <c r="AA3542">
        <v>0.63</v>
      </c>
      <c r="AB3542">
        <v>5</v>
      </c>
      <c r="AC3542" t="s">
        <v>47</v>
      </c>
    </row>
    <row r="3543" spans="1:29" hidden="1" x14ac:dyDescent="0.25">
      <c r="A3543" t="s">
        <v>359</v>
      </c>
      <c r="B3543">
        <v>100</v>
      </c>
      <c r="C3543" t="s">
        <v>28</v>
      </c>
      <c r="D3543">
        <v>598317</v>
      </c>
      <c r="E3543" s="1">
        <v>40562</v>
      </c>
      <c r="F3543">
        <v>1105</v>
      </c>
      <c r="H3543" t="s">
        <v>76</v>
      </c>
      <c r="I3543" s="1">
        <v>40590</v>
      </c>
      <c r="J3543" t="s">
        <v>30</v>
      </c>
      <c r="K3543" t="s">
        <v>321</v>
      </c>
      <c r="L3543">
        <v>1</v>
      </c>
      <c r="M3543" t="s">
        <v>73</v>
      </c>
      <c r="N3543">
        <v>721026460</v>
      </c>
      <c r="O3543" t="s">
        <v>33</v>
      </c>
      <c r="P3543">
        <v>41</v>
      </c>
      <c r="S3543">
        <v>2968</v>
      </c>
      <c r="T3543" t="s">
        <v>385</v>
      </c>
      <c r="U3543">
        <v>34536</v>
      </c>
      <c r="V3543" t="s">
        <v>386</v>
      </c>
      <c r="W3543">
        <v>0</v>
      </c>
      <c r="X3543" t="s">
        <v>47</v>
      </c>
      <c r="Y3543" t="s">
        <v>70</v>
      </c>
      <c r="Z3543">
        <v>0.17</v>
      </c>
      <c r="AA3543">
        <v>0.57999999999999996</v>
      </c>
      <c r="AB3543">
        <v>600</v>
      </c>
      <c r="AC3543" t="s">
        <v>47</v>
      </c>
    </row>
    <row r="3544" spans="1:29" hidden="1" x14ac:dyDescent="0.25">
      <c r="A3544" t="s">
        <v>359</v>
      </c>
      <c r="B3544">
        <v>100</v>
      </c>
      <c r="C3544" t="s">
        <v>28</v>
      </c>
      <c r="D3544">
        <v>598317</v>
      </c>
      <c r="E3544" s="1">
        <v>40562</v>
      </c>
      <c r="F3544">
        <v>1105</v>
      </c>
      <c r="H3544" t="s">
        <v>76</v>
      </c>
      <c r="I3544" s="1">
        <v>40590</v>
      </c>
      <c r="J3544" t="s">
        <v>30</v>
      </c>
      <c r="K3544" t="s">
        <v>321</v>
      </c>
      <c r="L3544">
        <v>1</v>
      </c>
      <c r="M3544" t="s">
        <v>73</v>
      </c>
      <c r="N3544">
        <v>721026460</v>
      </c>
      <c r="O3544" t="s">
        <v>33</v>
      </c>
      <c r="P3544">
        <v>41</v>
      </c>
      <c r="S3544">
        <v>2969</v>
      </c>
      <c r="T3544" t="s">
        <v>387</v>
      </c>
      <c r="U3544">
        <v>34571</v>
      </c>
      <c r="V3544" t="s">
        <v>388</v>
      </c>
      <c r="W3544">
        <v>0</v>
      </c>
      <c r="X3544" t="s">
        <v>47</v>
      </c>
      <c r="Y3544" t="s">
        <v>70</v>
      </c>
      <c r="Z3544">
        <v>0.12</v>
      </c>
      <c r="AA3544">
        <v>0.39</v>
      </c>
      <c r="AB3544">
        <v>75</v>
      </c>
      <c r="AC3544" t="s">
        <v>47</v>
      </c>
    </row>
    <row r="3545" spans="1:29" hidden="1" x14ac:dyDescent="0.25">
      <c r="A3545" t="s">
        <v>359</v>
      </c>
      <c r="B3545">
        <v>100</v>
      </c>
      <c r="C3545" t="s">
        <v>28</v>
      </c>
      <c r="D3545">
        <v>598317</v>
      </c>
      <c r="E3545" s="1">
        <v>40562</v>
      </c>
      <c r="F3545">
        <v>1105</v>
      </c>
      <c r="H3545" t="s">
        <v>76</v>
      </c>
      <c r="I3545" s="1">
        <v>40590</v>
      </c>
      <c r="J3545" t="s">
        <v>30</v>
      </c>
      <c r="K3545" t="s">
        <v>321</v>
      </c>
      <c r="L3545">
        <v>1</v>
      </c>
      <c r="M3545" t="s">
        <v>73</v>
      </c>
      <c r="N3545">
        <v>721026460</v>
      </c>
      <c r="O3545" t="s">
        <v>33</v>
      </c>
      <c r="P3545">
        <v>41</v>
      </c>
      <c r="S3545">
        <v>2977</v>
      </c>
      <c r="T3545" t="s">
        <v>389</v>
      </c>
      <c r="U3545">
        <v>34501</v>
      </c>
      <c r="V3545" t="s">
        <v>389</v>
      </c>
      <c r="W3545">
        <v>0</v>
      </c>
      <c r="X3545" t="s">
        <v>47</v>
      </c>
      <c r="Y3545" t="s">
        <v>70</v>
      </c>
      <c r="Z3545">
        <v>0.11</v>
      </c>
      <c r="AA3545">
        <v>0.37</v>
      </c>
      <c r="AB3545">
        <v>7</v>
      </c>
      <c r="AC3545" t="s">
        <v>47</v>
      </c>
    </row>
    <row r="3546" spans="1:29" hidden="1" x14ac:dyDescent="0.25">
      <c r="A3546" t="s">
        <v>359</v>
      </c>
      <c r="B3546">
        <v>100</v>
      </c>
      <c r="C3546" t="s">
        <v>28</v>
      </c>
      <c r="D3546">
        <v>598317</v>
      </c>
      <c r="E3546" s="1">
        <v>40562</v>
      </c>
      <c r="F3546">
        <v>1105</v>
      </c>
      <c r="H3546" t="s">
        <v>76</v>
      </c>
      <c r="I3546" s="1">
        <v>40590</v>
      </c>
      <c r="J3546" t="s">
        <v>30</v>
      </c>
      <c r="K3546" t="s">
        <v>321</v>
      </c>
      <c r="L3546">
        <v>1</v>
      </c>
      <c r="M3546" t="s">
        <v>73</v>
      </c>
      <c r="N3546">
        <v>721026460</v>
      </c>
      <c r="O3546" t="s">
        <v>33</v>
      </c>
      <c r="P3546">
        <v>41</v>
      </c>
      <c r="S3546">
        <v>2380</v>
      </c>
      <c r="T3546" t="s">
        <v>390</v>
      </c>
      <c r="U3546">
        <v>77093</v>
      </c>
      <c r="V3546" t="s">
        <v>391</v>
      </c>
      <c r="W3546">
        <v>0</v>
      </c>
      <c r="X3546" t="s">
        <v>47</v>
      </c>
      <c r="Y3546" t="s">
        <v>70</v>
      </c>
      <c r="Z3546">
        <v>0.13</v>
      </c>
      <c r="AA3546">
        <v>0.47</v>
      </c>
      <c r="AB3546">
        <v>70</v>
      </c>
      <c r="AC3546" t="s">
        <v>47</v>
      </c>
    </row>
    <row r="3547" spans="1:29" hidden="1" x14ac:dyDescent="0.25">
      <c r="A3547" t="s">
        <v>359</v>
      </c>
      <c r="B3547">
        <v>100</v>
      </c>
      <c r="C3547" t="s">
        <v>28</v>
      </c>
      <c r="D3547">
        <v>598317</v>
      </c>
      <c r="E3547" s="1">
        <v>40562</v>
      </c>
      <c r="F3547">
        <v>1105</v>
      </c>
      <c r="H3547" t="s">
        <v>76</v>
      </c>
      <c r="I3547" s="1">
        <v>40590</v>
      </c>
      <c r="J3547" t="s">
        <v>30</v>
      </c>
      <c r="K3547" t="s">
        <v>321</v>
      </c>
      <c r="L3547">
        <v>1</v>
      </c>
      <c r="M3547" t="s">
        <v>73</v>
      </c>
      <c r="N3547">
        <v>721026460</v>
      </c>
      <c r="O3547" t="s">
        <v>33</v>
      </c>
      <c r="P3547">
        <v>41</v>
      </c>
      <c r="S3547">
        <v>2979</v>
      </c>
      <c r="T3547" t="s">
        <v>392</v>
      </c>
      <c r="U3547">
        <v>34546</v>
      </c>
      <c r="V3547" t="s">
        <v>393</v>
      </c>
      <c r="W3547">
        <v>0</v>
      </c>
      <c r="X3547" t="s">
        <v>47</v>
      </c>
      <c r="Y3547" t="s">
        <v>70</v>
      </c>
      <c r="Z3547">
        <v>0.11</v>
      </c>
      <c r="AA3547">
        <v>0.38</v>
      </c>
      <c r="AB3547">
        <v>100</v>
      </c>
      <c r="AC3547" t="s">
        <v>47</v>
      </c>
    </row>
    <row r="3548" spans="1:29" hidden="1" x14ac:dyDescent="0.25">
      <c r="A3548" t="s">
        <v>359</v>
      </c>
      <c r="B3548">
        <v>100</v>
      </c>
      <c r="C3548" t="s">
        <v>28</v>
      </c>
      <c r="D3548">
        <v>598317</v>
      </c>
      <c r="E3548" s="1">
        <v>40562</v>
      </c>
      <c r="F3548">
        <v>1105</v>
      </c>
      <c r="H3548" t="s">
        <v>76</v>
      </c>
      <c r="I3548" s="1">
        <v>40590</v>
      </c>
      <c r="J3548" t="s">
        <v>30</v>
      </c>
      <c r="K3548" t="s">
        <v>321</v>
      </c>
      <c r="L3548">
        <v>1</v>
      </c>
      <c r="M3548" t="s">
        <v>73</v>
      </c>
      <c r="N3548">
        <v>721026460</v>
      </c>
      <c r="O3548" t="s">
        <v>33</v>
      </c>
      <c r="P3548">
        <v>41</v>
      </c>
      <c r="S3548">
        <v>2987</v>
      </c>
      <c r="T3548" t="s">
        <v>394</v>
      </c>
      <c r="U3548">
        <v>34475</v>
      </c>
      <c r="V3548" t="s">
        <v>394</v>
      </c>
      <c r="W3548">
        <v>0</v>
      </c>
      <c r="X3548" t="s">
        <v>47</v>
      </c>
      <c r="Y3548" t="s">
        <v>70</v>
      </c>
      <c r="Z3548">
        <v>0.1</v>
      </c>
      <c r="AA3548">
        <v>0.34</v>
      </c>
      <c r="AB3548">
        <v>5</v>
      </c>
      <c r="AC3548" t="s">
        <v>47</v>
      </c>
    </row>
    <row r="3549" spans="1:29" hidden="1" x14ac:dyDescent="0.25">
      <c r="A3549" t="s">
        <v>359</v>
      </c>
      <c r="B3549">
        <v>100</v>
      </c>
      <c r="C3549" t="s">
        <v>28</v>
      </c>
      <c r="D3549">
        <v>598317</v>
      </c>
      <c r="E3549" s="1">
        <v>40562</v>
      </c>
      <c r="F3549">
        <v>1105</v>
      </c>
      <c r="H3549" t="s">
        <v>76</v>
      </c>
      <c r="I3549" s="1">
        <v>40590</v>
      </c>
      <c r="J3549" t="s">
        <v>30</v>
      </c>
      <c r="K3549" t="s">
        <v>321</v>
      </c>
      <c r="L3549">
        <v>1</v>
      </c>
      <c r="M3549" t="s">
        <v>73</v>
      </c>
      <c r="N3549">
        <v>721026460</v>
      </c>
      <c r="O3549" t="s">
        <v>33</v>
      </c>
      <c r="P3549">
        <v>41</v>
      </c>
      <c r="S3549">
        <v>2981</v>
      </c>
      <c r="T3549" t="s">
        <v>395</v>
      </c>
      <c r="U3549">
        <v>34506</v>
      </c>
      <c r="V3549" t="s">
        <v>395</v>
      </c>
      <c r="W3549">
        <v>0</v>
      </c>
      <c r="X3549" t="s">
        <v>47</v>
      </c>
      <c r="Y3549" t="s">
        <v>70</v>
      </c>
      <c r="Z3549">
        <v>0.12</v>
      </c>
      <c r="AA3549">
        <v>0.43</v>
      </c>
      <c r="AB3549">
        <v>200</v>
      </c>
      <c r="AC3549" t="s">
        <v>47</v>
      </c>
    </row>
    <row r="3550" spans="1:29" hidden="1" x14ac:dyDescent="0.25">
      <c r="A3550" t="s">
        <v>359</v>
      </c>
      <c r="B3550">
        <v>100</v>
      </c>
      <c r="C3550" t="s">
        <v>28</v>
      </c>
      <c r="D3550">
        <v>598317</v>
      </c>
      <c r="E3550" s="1">
        <v>40562</v>
      </c>
      <c r="F3550">
        <v>1105</v>
      </c>
      <c r="H3550" t="s">
        <v>76</v>
      </c>
      <c r="I3550" s="1">
        <v>40590</v>
      </c>
      <c r="J3550" t="s">
        <v>30</v>
      </c>
      <c r="K3550" t="s">
        <v>321</v>
      </c>
      <c r="L3550">
        <v>1</v>
      </c>
      <c r="M3550" t="s">
        <v>73</v>
      </c>
      <c r="N3550">
        <v>721026460</v>
      </c>
      <c r="O3550" t="s">
        <v>33</v>
      </c>
      <c r="P3550">
        <v>41</v>
      </c>
      <c r="S3550">
        <v>2985</v>
      </c>
      <c r="T3550" t="s">
        <v>396</v>
      </c>
      <c r="U3550">
        <v>34511</v>
      </c>
      <c r="V3550" t="s">
        <v>396</v>
      </c>
      <c r="W3550">
        <v>0</v>
      </c>
      <c r="X3550" t="s">
        <v>47</v>
      </c>
      <c r="Y3550" t="s">
        <v>70</v>
      </c>
      <c r="Z3550">
        <v>0.28000000000000003</v>
      </c>
      <c r="AA3550">
        <v>0.94</v>
      </c>
      <c r="AB3550">
        <v>5</v>
      </c>
      <c r="AC3550" t="s">
        <v>47</v>
      </c>
    </row>
    <row r="3551" spans="1:29" hidden="1" x14ac:dyDescent="0.25">
      <c r="A3551" t="s">
        <v>359</v>
      </c>
      <c r="B3551">
        <v>100</v>
      </c>
      <c r="C3551" t="s">
        <v>28</v>
      </c>
      <c r="D3551">
        <v>598317</v>
      </c>
      <c r="E3551" s="1">
        <v>40562</v>
      </c>
      <c r="F3551">
        <v>1105</v>
      </c>
      <c r="H3551" t="s">
        <v>76</v>
      </c>
      <c r="I3551" s="1">
        <v>40590</v>
      </c>
      <c r="J3551" t="s">
        <v>30</v>
      </c>
      <c r="K3551" t="s">
        <v>321</v>
      </c>
      <c r="L3551">
        <v>1</v>
      </c>
      <c r="M3551" t="s">
        <v>73</v>
      </c>
      <c r="N3551">
        <v>721026460</v>
      </c>
      <c r="O3551" t="s">
        <v>33</v>
      </c>
      <c r="P3551">
        <v>41</v>
      </c>
      <c r="S3551">
        <v>2991</v>
      </c>
      <c r="T3551" t="s">
        <v>397</v>
      </c>
      <c r="U3551">
        <v>34010</v>
      </c>
      <c r="V3551" t="s">
        <v>397</v>
      </c>
      <c r="W3551">
        <v>0</v>
      </c>
      <c r="X3551" t="s">
        <v>47</v>
      </c>
      <c r="Y3551" t="s">
        <v>70</v>
      </c>
      <c r="Z3551">
        <v>0.11</v>
      </c>
      <c r="AA3551">
        <v>0.43</v>
      </c>
      <c r="AB3551">
        <v>1000</v>
      </c>
      <c r="AC3551" t="s">
        <v>47</v>
      </c>
    </row>
    <row r="3552" spans="1:29" hidden="1" x14ac:dyDescent="0.25">
      <c r="A3552" t="s">
        <v>359</v>
      </c>
      <c r="B3552">
        <v>100</v>
      </c>
      <c r="C3552" t="s">
        <v>28</v>
      </c>
      <c r="D3552">
        <v>598317</v>
      </c>
      <c r="E3552" s="1">
        <v>40562</v>
      </c>
      <c r="F3552">
        <v>1105</v>
      </c>
      <c r="H3552" t="s">
        <v>76</v>
      </c>
      <c r="I3552" s="1">
        <v>40590</v>
      </c>
      <c r="J3552" t="s">
        <v>30</v>
      </c>
      <c r="K3552" t="s">
        <v>321</v>
      </c>
      <c r="L3552">
        <v>1</v>
      </c>
      <c r="M3552" t="s">
        <v>73</v>
      </c>
      <c r="N3552">
        <v>721026460</v>
      </c>
      <c r="O3552" t="s">
        <v>33</v>
      </c>
      <c r="P3552">
        <v>41</v>
      </c>
      <c r="S3552">
        <v>2976</v>
      </c>
      <c r="T3552" t="s">
        <v>398</v>
      </c>
      <c r="U3552">
        <v>39175</v>
      </c>
      <c r="V3552" t="s">
        <v>398</v>
      </c>
      <c r="W3552">
        <v>0</v>
      </c>
      <c r="X3552" t="s">
        <v>47</v>
      </c>
      <c r="Y3552" t="s">
        <v>70</v>
      </c>
      <c r="Z3552">
        <v>0.13</v>
      </c>
      <c r="AA3552">
        <v>0.42</v>
      </c>
      <c r="AB3552">
        <v>0.2</v>
      </c>
      <c r="AC3552" t="s">
        <v>47</v>
      </c>
    </row>
    <row r="3553" spans="1:29" hidden="1" x14ac:dyDescent="0.25">
      <c r="A3553" t="s">
        <v>359</v>
      </c>
      <c r="B3553">
        <v>100</v>
      </c>
      <c r="C3553" t="s">
        <v>28</v>
      </c>
      <c r="D3553">
        <v>598317</v>
      </c>
      <c r="E3553" s="1">
        <v>40562</v>
      </c>
      <c r="F3553">
        <v>1105</v>
      </c>
      <c r="H3553" t="s">
        <v>76</v>
      </c>
      <c r="I3553" s="1">
        <v>40590</v>
      </c>
      <c r="J3553" t="s">
        <v>30</v>
      </c>
      <c r="K3553" t="s">
        <v>321</v>
      </c>
      <c r="L3553">
        <v>1</v>
      </c>
      <c r="M3553" t="s">
        <v>73</v>
      </c>
      <c r="N3553">
        <v>721026460</v>
      </c>
      <c r="O3553" t="s">
        <v>33</v>
      </c>
      <c r="P3553">
        <v>41</v>
      </c>
      <c r="S3553">
        <v>2955</v>
      </c>
      <c r="T3553" t="s">
        <v>399</v>
      </c>
      <c r="U3553">
        <v>79724</v>
      </c>
      <c r="V3553" t="s">
        <v>400</v>
      </c>
      <c r="W3553">
        <v>0</v>
      </c>
      <c r="X3553" t="s">
        <v>47</v>
      </c>
      <c r="Y3553" t="s">
        <v>70</v>
      </c>
      <c r="Z3553">
        <v>0.33</v>
      </c>
      <c r="AA3553">
        <v>1.1000000000000001</v>
      </c>
      <c r="AB3553">
        <v>10000</v>
      </c>
      <c r="AC3553" t="s">
        <v>47</v>
      </c>
    </row>
    <row r="3554" spans="1:29" hidden="1" x14ac:dyDescent="0.25">
      <c r="A3554" t="s">
        <v>359</v>
      </c>
      <c r="B3554">
        <v>100</v>
      </c>
      <c r="C3554" t="s">
        <v>28</v>
      </c>
      <c r="D3554">
        <v>598317</v>
      </c>
      <c r="E3554" s="1">
        <v>40562</v>
      </c>
      <c r="F3554">
        <v>1105</v>
      </c>
      <c r="H3554" t="s">
        <v>76</v>
      </c>
      <c r="I3554" s="1">
        <v>40590</v>
      </c>
      <c r="J3554" t="s">
        <v>30</v>
      </c>
      <c r="K3554" t="s">
        <v>321</v>
      </c>
      <c r="L3554">
        <v>1</v>
      </c>
      <c r="M3554" t="s">
        <v>73</v>
      </c>
      <c r="N3554">
        <v>721026460</v>
      </c>
      <c r="O3554" t="s">
        <v>33</v>
      </c>
      <c r="P3554">
        <v>41</v>
      </c>
      <c r="S3554">
        <v>2983</v>
      </c>
      <c r="T3554" t="s">
        <v>401</v>
      </c>
      <c r="U3554">
        <v>34541</v>
      </c>
      <c r="V3554" t="s">
        <v>401</v>
      </c>
      <c r="W3554">
        <v>0</v>
      </c>
      <c r="X3554" t="s">
        <v>47</v>
      </c>
      <c r="Y3554" t="s">
        <v>70</v>
      </c>
      <c r="Z3554">
        <v>0.16</v>
      </c>
      <c r="AA3554">
        <v>0.53</v>
      </c>
      <c r="AB3554">
        <v>5</v>
      </c>
      <c r="AC3554" t="s">
        <v>47</v>
      </c>
    </row>
    <row r="3555" spans="1:29" hidden="1" x14ac:dyDescent="0.25">
      <c r="A3555" t="s">
        <v>359</v>
      </c>
      <c r="B3555">
        <v>100</v>
      </c>
      <c r="C3555" t="s">
        <v>28</v>
      </c>
      <c r="D3555">
        <v>598317</v>
      </c>
      <c r="E3555" s="1">
        <v>40562</v>
      </c>
      <c r="F3555">
        <v>1105</v>
      </c>
      <c r="H3555" t="s">
        <v>76</v>
      </c>
      <c r="I3555" s="1">
        <v>40590</v>
      </c>
      <c r="J3555" t="s">
        <v>30</v>
      </c>
      <c r="K3555" t="s">
        <v>321</v>
      </c>
      <c r="L3555">
        <v>1</v>
      </c>
      <c r="M3555" t="s">
        <v>73</v>
      </c>
      <c r="N3555">
        <v>721026460</v>
      </c>
      <c r="O3555" t="s">
        <v>33</v>
      </c>
      <c r="P3555">
        <v>41</v>
      </c>
      <c r="S3555">
        <v>2992</v>
      </c>
      <c r="T3555" t="s">
        <v>402</v>
      </c>
      <c r="U3555">
        <v>34371</v>
      </c>
      <c r="V3555" t="s">
        <v>403</v>
      </c>
      <c r="W3555">
        <v>0</v>
      </c>
      <c r="X3555" t="s">
        <v>47</v>
      </c>
      <c r="Y3555" t="s">
        <v>70</v>
      </c>
      <c r="Z3555">
        <v>0.11</v>
      </c>
      <c r="AA3555">
        <v>0.42</v>
      </c>
      <c r="AB3555">
        <v>700</v>
      </c>
      <c r="AC3555" t="s">
        <v>47</v>
      </c>
    </row>
    <row r="3556" spans="1:29" hidden="1" x14ac:dyDescent="0.25">
      <c r="A3556" t="s">
        <v>359</v>
      </c>
      <c r="B3556">
        <v>100</v>
      </c>
      <c r="C3556" t="s">
        <v>28</v>
      </c>
      <c r="D3556">
        <v>598317</v>
      </c>
      <c r="E3556" s="1">
        <v>40562</v>
      </c>
      <c r="F3556">
        <v>1105</v>
      </c>
      <c r="H3556" t="s">
        <v>76</v>
      </c>
      <c r="I3556" s="1">
        <v>40590</v>
      </c>
      <c r="J3556" t="s">
        <v>30</v>
      </c>
      <c r="K3556" t="s">
        <v>321</v>
      </c>
      <c r="L3556">
        <v>1</v>
      </c>
      <c r="M3556" t="s">
        <v>73</v>
      </c>
      <c r="N3556">
        <v>721026460</v>
      </c>
      <c r="O3556" t="s">
        <v>33</v>
      </c>
      <c r="P3556">
        <v>41</v>
      </c>
      <c r="S3556">
        <v>2216</v>
      </c>
      <c r="T3556" t="s">
        <v>406</v>
      </c>
      <c r="U3556">
        <v>34311</v>
      </c>
      <c r="V3556" t="s">
        <v>406</v>
      </c>
      <c r="W3556">
        <v>0</v>
      </c>
      <c r="X3556" t="s">
        <v>47</v>
      </c>
      <c r="Y3556" t="s">
        <v>70</v>
      </c>
      <c r="Z3556">
        <v>1</v>
      </c>
      <c r="AA3556">
        <v>3.4</v>
      </c>
      <c r="AC3556" t="s">
        <v>47</v>
      </c>
    </row>
    <row r="3557" spans="1:29" hidden="1" x14ac:dyDescent="0.25">
      <c r="A3557" t="s">
        <v>359</v>
      </c>
      <c r="B3557">
        <v>100</v>
      </c>
      <c r="C3557" t="s">
        <v>28</v>
      </c>
      <c r="D3557">
        <v>598317</v>
      </c>
      <c r="E3557" s="1">
        <v>40562</v>
      </c>
      <c r="F3557">
        <v>1105</v>
      </c>
      <c r="H3557" t="s">
        <v>76</v>
      </c>
      <c r="I3557" s="1">
        <v>40590</v>
      </c>
      <c r="J3557" t="s">
        <v>30</v>
      </c>
      <c r="K3557" t="s">
        <v>321</v>
      </c>
      <c r="L3557">
        <v>1</v>
      </c>
      <c r="M3557" t="s">
        <v>73</v>
      </c>
      <c r="N3557">
        <v>721026460</v>
      </c>
      <c r="O3557" t="s">
        <v>33</v>
      </c>
      <c r="P3557">
        <v>41</v>
      </c>
      <c r="S3557">
        <v>2943</v>
      </c>
      <c r="T3557" t="s">
        <v>83</v>
      </c>
      <c r="U3557">
        <v>32101</v>
      </c>
      <c r="V3557" t="s">
        <v>83</v>
      </c>
      <c r="W3557">
        <v>2.8</v>
      </c>
      <c r="X3557" t="s">
        <v>47</v>
      </c>
      <c r="Y3557" t="s">
        <v>41</v>
      </c>
      <c r="Z3557">
        <v>0.21</v>
      </c>
      <c r="AA3557">
        <v>0.7</v>
      </c>
      <c r="AB3557">
        <v>80</v>
      </c>
      <c r="AC3557" t="s">
        <v>47</v>
      </c>
    </row>
    <row r="3558" spans="1:29" hidden="1" x14ac:dyDescent="0.25">
      <c r="A3558" t="s">
        <v>359</v>
      </c>
      <c r="B3558">
        <v>100</v>
      </c>
      <c r="C3558" t="s">
        <v>28</v>
      </c>
      <c r="D3558">
        <v>598317</v>
      </c>
      <c r="E3558" s="1">
        <v>40562</v>
      </c>
      <c r="F3558">
        <v>1105</v>
      </c>
      <c r="H3558" t="s">
        <v>76</v>
      </c>
      <c r="I3558" s="1">
        <v>40590</v>
      </c>
      <c r="J3558" t="s">
        <v>30</v>
      </c>
      <c r="K3558" t="s">
        <v>321</v>
      </c>
      <c r="L3558">
        <v>1</v>
      </c>
      <c r="M3558" t="s">
        <v>73</v>
      </c>
      <c r="N3558">
        <v>721026460</v>
      </c>
      <c r="O3558" t="s">
        <v>33</v>
      </c>
      <c r="P3558">
        <v>41</v>
      </c>
      <c r="S3558">
        <v>2941</v>
      </c>
      <c r="T3558" t="s">
        <v>84</v>
      </c>
      <c r="U3558">
        <v>32106</v>
      </c>
      <c r="V3558" t="s">
        <v>84</v>
      </c>
      <c r="W3558">
        <v>1.8</v>
      </c>
      <c r="X3558" t="s">
        <v>47</v>
      </c>
      <c r="Y3558" t="s">
        <v>41</v>
      </c>
      <c r="Z3558">
        <v>0.11</v>
      </c>
      <c r="AA3558">
        <v>0.37</v>
      </c>
      <c r="AB3558">
        <v>80</v>
      </c>
      <c r="AC3558" t="s">
        <v>47</v>
      </c>
    </row>
    <row r="3559" spans="1:29" hidden="1" x14ac:dyDescent="0.25">
      <c r="A3559" t="s">
        <v>359</v>
      </c>
      <c r="B3559">
        <v>100</v>
      </c>
      <c r="C3559" t="s">
        <v>28</v>
      </c>
      <c r="D3559">
        <v>598317</v>
      </c>
      <c r="E3559" s="1">
        <v>40562</v>
      </c>
      <c r="F3559">
        <v>1105</v>
      </c>
      <c r="H3559" t="s">
        <v>76</v>
      </c>
      <c r="I3559" s="1">
        <v>40590</v>
      </c>
      <c r="J3559" t="s">
        <v>30</v>
      </c>
      <c r="K3559" t="s">
        <v>321</v>
      </c>
      <c r="L3559">
        <v>1</v>
      </c>
      <c r="M3559" t="s">
        <v>73</v>
      </c>
      <c r="N3559">
        <v>721026460</v>
      </c>
      <c r="O3559" t="s">
        <v>33</v>
      </c>
      <c r="P3559">
        <v>41</v>
      </c>
      <c r="S3559">
        <v>2408</v>
      </c>
      <c r="T3559" t="s">
        <v>407</v>
      </c>
      <c r="U3559">
        <v>77596</v>
      </c>
      <c r="V3559" t="s">
        <v>407</v>
      </c>
      <c r="W3559">
        <v>0</v>
      </c>
      <c r="X3559" t="s">
        <v>47</v>
      </c>
      <c r="Y3559" t="s">
        <v>70</v>
      </c>
      <c r="Z3559">
        <v>0.24</v>
      </c>
      <c r="AA3559">
        <v>0.79</v>
      </c>
      <c r="AC3559" t="s">
        <v>47</v>
      </c>
    </row>
    <row r="3560" spans="1:29" hidden="1" x14ac:dyDescent="0.25">
      <c r="A3560" t="s">
        <v>359</v>
      </c>
      <c r="B3560">
        <v>100</v>
      </c>
      <c r="C3560" t="s">
        <v>28</v>
      </c>
      <c r="D3560">
        <v>598317</v>
      </c>
      <c r="E3560" s="1">
        <v>40562</v>
      </c>
      <c r="F3560">
        <v>1105</v>
      </c>
      <c r="H3560" t="s">
        <v>76</v>
      </c>
      <c r="I3560" s="1">
        <v>40590</v>
      </c>
      <c r="J3560" t="s">
        <v>30</v>
      </c>
      <c r="K3560" t="s">
        <v>321</v>
      </c>
      <c r="L3560">
        <v>1</v>
      </c>
      <c r="M3560" t="s">
        <v>73</v>
      </c>
      <c r="N3560">
        <v>721026460</v>
      </c>
      <c r="O3560" t="s">
        <v>33</v>
      </c>
      <c r="P3560">
        <v>41</v>
      </c>
      <c r="S3560">
        <v>2944</v>
      </c>
      <c r="T3560" t="s">
        <v>85</v>
      </c>
      <c r="U3560">
        <v>32105</v>
      </c>
      <c r="V3560" t="s">
        <v>85</v>
      </c>
      <c r="W3560">
        <v>2.2000000000000002</v>
      </c>
      <c r="X3560" t="s">
        <v>47</v>
      </c>
      <c r="Y3560" t="s">
        <v>41</v>
      </c>
      <c r="Z3560">
        <v>0.27</v>
      </c>
      <c r="AA3560">
        <v>0.91</v>
      </c>
      <c r="AB3560">
        <v>80</v>
      </c>
      <c r="AC3560" t="s">
        <v>47</v>
      </c>
    </row>
    <row r="3561" spans="1:29" hidden="1" x14ac:dyDescent="0.25">
      <c r="A3561" t="s">
        <v>359</v>
      </c>
      <c r="B3561">
        <v>100</v>
      </c>
      <c r="C3561" t="s">
        <v>28</v>
      </c>
      <c r="D3561">
        <v>598317</v>
      </c>
      <c r="E3561" s="1">
        <v>40562</v>
      </c>
      <c r="F3561">
        <v>1105</v>
      </c>
      <c r="H3561" t="s">
        <v>76</v>
      </c>
      <c r="I3561" s="1">
        <v>40590</v>
      </c>
      <c r="J3561" t="s">
        <v>30</v>
      </c>
      <c r="K3561" t="s">
        <v>321</v>
      </c>
      <c r="L3561">
        <v>1</v>
      </c>
      <c r="M3561" t="s">
        <v>73</v>
      </c>
      <c r="N3561">
        <v>721026460</v>
      </c>
      <c r="O3561" t="s">
        <v>33</v>
      </c>
      <c r="P3561">
        <v>41</v>
      </c>
      <c r="S3561">
        <v>2988</v>
      </c>
      <c r="T3561" t="s">
        <v>410</v>
      </c>
      <c r="U3561">
        <v>34516</v>
      </c>
      <c r="V3561" t="s">
        <v>411</v>
      </c>
      <c r="W3561">
        <v>0</v>
      </c>
      <c r="X3561" t="s">
        <v>47</v>
      </c>
      <c r="Y3561" t="s">
        <v>70</v>
      </c>
      <c r="Z3561">
        <v>0.33</v>
      </c>
      <c r="AA3561">
        <v>1.1000000000000001</v>
      </c>
      <c r="AC3561" t="s">
        <v>47</v>
      </c>
    </row>
    <row r="3562" spans="1:29" hidden="1" x14ac:dyDescent="0.25">
      <c r="A3562" t="s">
        <v>359</v>
      </c>
      <c r="B3562">
        <v>100</v>
      </c>
      <c r="C3562" t="s">
        <v>28</v>
      </c>
      <c r="D3562">
        <v>598317</v>
      </c>
      <c r="E3562" s="1">
        <v>40562</v>
      </c>
      <c r="F3562">
        <v>1105</v>
      </c>
      <c r="H3562" t="s">
        <v>76</v>
      </c>
      <c r="I3562" s="1">
        <v>40590</v>
      </c>
      <c r="J3562" t="s">
        <v>30</v>
      </c>
      <c r="K3562" t="s">
        <v>321</v>
      </c>
      <c r="L3562">
        <v>1</v>
      </c>
      <c r="M3562" t="s">
        <v>73</v>
      </c>
      <c r="N3562">
        <v>721026460</v>
      </c>
      <c r="O3562" t="s">
        <v>33</v>
      </c>
      <c r="P3562">
        <v>41</v>
      </c>
      <c r="S3562">
        <v>2966</v>
      </c>
      <c r="T3562" t="s">
        <v>414</v>
      </c>
      <c r="U3562">
        <v>77277</v>
      </c>
      <c r="V3562" t="s">
        <v>414</v>
      </c>
      <c r="W3562">
        <v>0</v>
      </c>
      <c r="X3562" t="s">
        <v>47</v>
      </c>
      <c r="Y3562" t="s">
        <v>70</v>
      </c>
      <c r="Z3562">
        <v>0.11</v>
      </c>
      <c r="AA3562">
        <v>0.38</v>
      </c>
      <c r="AC3562" t="s">
        <v>47</v>
      </c>
    </row>
    <row r="3563" spans="1:29" hidden="1" x14ac:dyDescent="0.25">
      <c r="A3563" t="s">
        <v>359</v>
      </c>
      <c r="B3563">
        <v>100</v>
      </c>
      <c r="C3563" t="s">
        <v>28</v>
      </c>
      <c r="D3563">
        <v>598317</v>
      </c>
      <c r="E3563" s="1">
        <v>40562</v>
      </c>
      <c r="F3563">
        <v>1105</v>
      </c>
      <c r="H3563" t="s">
        <v>76</v>
      </c>
      <c r="I3563" s="1">
        <v>40590</v>
      </c>
      <c r="J3563" t="s">
        <v>30</v>
      </c>
      <c r="K3563" t="s">
        <v>321</v>
      </c>
      <c r="L3563">
        <v>1</v>
      </c>
      <c r="M3563" t="s">
        <v>73</v>
      </c>
      <c r="N3563">
        <v>721026460</v>
      </c>
      <c r="O3563" t="s">
        <v>33</v>
      </c>
      <c r="P3563">
        <v>41</v>
      </c>
      <c r="S3563">
        <v>2980</v>
      </c>
      <c r="T3563" t="s">
        <v>415</v>
      </c>
      <c r="U3563">
        <v>34531</v>
      </c>
      <c r="V3563" t="s">
        <v>415</v>
      </c>
      <c r="W3563">
        <v>0</v>
      </c>
      <c r="X3563" t="s">
        <v>47</v>
      </c>
      <c r="Y3563" t="s">
        <v>70</v>
      </c>
      <c r="Z3563">
        <v>0.16</v>
      </c>
      <c r="AA3563">
        <v>0.54</v>
      </c>
      <c r="AB3563">
        <v>5</v>
      </c>
      <c r="AC3563" t="s">
        <v>47</v>
      </c>
    </row>
    <row r="3564" spans="1:29" hidden="1" x14ac:dyDescent="0.25">
      <c r="A3564" t="s">
        <v>359</v>
      </c>
      <c r="B3564">
        <v>100</v>
      </c>
      <c r="C3564" t="s">
        <v>28</v>
      </c>
      <c r="D3564">
        <v>598317</v>
      </c>
      <c r="E3564" s="1">
        <v>40562</v>
      </c>
      <c r="F3564">
        <v>1105</v>
      </c>
      <c r="H3564" t="s">
        <v>76</v>
      </c>
      <c r="I3564" s="1">
        <v>40590</v>
      </c>
      <c r="J3564" t="s">
        <v>30</v>
      </c>
      <c r="K3564" t="s">
        <v>321</v>
      </c>
      <c r="L3564">
        <v>1</v>
      </c>
      <c r="M3564" t="s">
        <v>73</v>
      </c>
      <c r="N3564">
        <v>721026460</v>
      </c>
      <c r="O3564" t="s">
        <v>33</v>
      </c>
      <c r="P3564">
        <v>41</v>
      </c>
      <c r="S3564">
        <v>2410</v>
      </c>
      <c r="T3564" t="s">
        <v>416</v>
      </c>
      <c r="U3564">
        <v>77168</v>
      </c>
      <c r="V3564" t="s">
        <v>416</v>
      </c>
      <c r="W3564">
        <v>0</v>
      </c>
      <c r="X3564" t="s">
        <v>47</v>
      </c>
      <c r="Y3564" t="s">
        <v>70</v>
      </c>
      <c r="Z3564">
        <v>0.11</v>
      </c>
      <c r="AA3564">
        <v>0.37</v>
      </c>
      <c r="AC3564" t="s">
        <v>47</v>
      </c>
    </row>
    <row r="3565" spans="1:29" hidden="1" x14ac:dyDescent="0.25">
      <c r="A3565" t="s">
        <v>323</v>
      </c>
      <c r="B3565">
        <v>100</v>
      </c>
      <c r="C3565" t="s">
        <v>28</v>
      </c>
      <c r="D3565">
        <v>598316</v>
      </c>
      <c r="E3565" s="1">
        <v>40562</v>
      </c>
      <c r="F3565">
        <v>1050</v>
      </c>
      <c r="H3565" t="s">
        <v>76</v>
      </c>
      <c r="I3565" s="1">
        <v>40590</v>
      </c>
      <c r="J3565" t="s">
        <v>30</v>
      </c>
      <c r="K3565" t="s">
        <v>321</v>
      </c>
      <c r="L3565">
        <v>1</v>
      </c>
      <c r="M3565" t="s">
        <v>73</v>
      </c>
      <c r="N3565">
        <v>721026460</v>
      </c>
      <c r="O3565" t="s">
        <v>33</v>
      </c>
      <c r="P3565">
        <v>15</v>
      </c>
      <c r="S3565">
        <v>1052</v>
      </c>
      <c r="T3565" t="s">
        <v>333</v>
      </c>
      <c r="U3565">
        <v>929</v>
      </c>
      <c r="V3565" t="s">
        <v>334</v>
      </c>
      <c r="W3565">
        <v>9.5</v>
      </c>
      <c r="X3565" t="s">
        <v>40</v>
      </c>
      <c r="Y3565" t="s">
        <v>41</v>
      </c>
      <c r="Z3565">
        <v>0.05</v>
      </c>
      <c r="AA3565">
        <v>0.1</v>
      </c>
      <c r="AC3565" t="s">
        <v>40</v>
      </c>
    </row>
    <row r="3566" spans="1:29" hidden="1" x14ac:dyDescent="0.25">
      <c r="A3566" t="s">
        <v>323</v>
      </c>
      <c r="B3566">
        <v>100</v>
      </c>
      <c r="C3566" t="s">
        <v>28</v>
      </c>
      <c r="D3566">
        <v>598316</v>
      </c>
      <c r="E3566" s="1">
        <v>40562</v>
      </c>
      <c r="F3566">
        <v>1050</v>
      </c>
      <c r="H3566" t="s">
        <v>76</v>
      </c>
      <c r="I3566" s="1">
        <v>40590</v>
      </c>
      <c r="J3566" t="s">
        <v>30</v>
      </c>
      <c r="K3566" t="s">
        <v>321</v>
      </c>
      <c r="L3566">
        <v>1</v>
      </c>
      <c r="M3566" t="s">
        <v>73</v>
      </c>
      <c r="N3566">
        <v>721026460</v>
      </c>
      <c r="O3566" t="s">
        <v>33</v>
      </c>
      <c r="P3566">
        <v>15</v>
      </c>
      <c r="S3566">
        <v>1055</v>
      </c>
      <c r="T3566" t="s">
        <v>50</v>
      </c>
      <c r="U3566">
        <v>945</v>
      </c>
      <c r="V3566" t="s">
        <v>51</v>
      </c>
      <c r="W3566">
        <v>27</v>
      </c>
      <c r="X3566" t="s">
        <v>40</v>
      </c>
      <c r="Y3566" t="s">
        <v>41</v>
      </c>
      <c r="Z3566">
        <v>2.5</v>
      </c>
      <c r="AA3566">
        <v>5</v>
      </c>
      <c r="AC3566" t="s">
        <v>40</v>
      </c>
    </row>
    <row r="3567" spans="1:29" hidden="1" x14ac:dyDescent="0.25">
      <c r="A3567" t="s">
        <v>323</v>
      </c>
      <c r="B3567">
        <v>100</v>
      </c>
      <c r="C3567" t="s">
        <v>28</v>
      </c>
      <c r="D3567">
        <v>598316</v>
      </c>
      <c r="E3567" s="1">
        <v>40562</v>
      </c>
      <c r="F3567">
        <v>1050</v>
      </c>
      <c r="H3567" t="s">
        <v>76</v>
      </c>
      <c r="I3567" s="1">
        <v>40590</v>
      </c>
      <c r="J3567" t="s">
        <v>30</v>
      </c>
      <c r="K3567" t="s">
        <v>321</v>
      </c>
      <c r="L3567">
        <v>1</v>
      </c>
      <c r="M3567" t="s">
        <v>73</v>
      </c>
      <c r="N3567">
        <v>721026460</v>
      </c>
      <c r="O3567" t="s">
        <v>33</v>
      </c>
      <c r="P3567">
        <v>15</v>
      </c>
      <c r="S3567">
        <v>1038</v>
      </c>
      <c r="T3567" t="s">
        <v>337</v>
      </c>
      <c r="U3567">
        <v>630</v>
      </c>
      <c r="V3567" t="s">
        <v>338</v>
      </c>
      <c r="W3567">
        <v>0.33</v>
      </c>
      <c r="X3567" t="s">
        <v>40</v>
      </c>
      <c r="Y3567" t="s">
        <v>41</v>
      </c>
      <c r="Z3567">
        <v>2.5000000000000001E-2</v>
      </c>
      <c r="AA3567">
        <v>7.4999999999999997E-2</v>
      </c>
      <c r="AB3567">
        <v>10</v>
      </c>
      <c r="AC3567" t="s">
        <v>40</v>
      </c>
    </row>
    <row r="3568" spans="1:29" hidden="1" x14ac:dyDescent="0.25">
      <c r="A3568" t="s">
        <v>323</v>
      </c>
      <c r="B3568">
        <v>100</v>
      </c>
      <c r="C3568" t="s">
        <v>28</v>
      </c>
      <c r="D3568">
        <v>598316</v>
      </c>
      <c r="E3568" s="1">
        <v>40562</v>
      </c>
      <c r="F3568">
        <v>1050</v>
      </c>
      <c r="H3568" t="s">
        <v>76</v>
      </c>
      <c r="I3568" s="1">
        <v>40590</v>
      </c>
      <c r="J3568" t="s">
        <v>30</v>
      </c>
      <c r="K3568" t="s">
        <v>321</v>
      </c>
      <c r="L3568">
        <v>1</v>
      </c>
      <c r="M3568" t="s">
        <v>73</v>
      </c>
      <c r="N3568">
        <v>721026460</v>
      </c>
      <c r="O3568" t="s">
        <v>33</v>
      </c>
      <c r="P3568">
        <v>15</v>
      </c>
      <c r="S3568">
        <v>1074</v>
      </c>
      <c r="T3568" t="s">
        <v>554</v>
      </c>
      <c r="U3568">
        <v>1097</v>
      </c>
      <c r="V3568" t="s">
        <v>554</v>
      </c>
      <c r="W3568">
        <v>2.5999999999999998E-4</v>
      </c>
      <c r="X3568" t="s">
        <v>40</v>
      </c>
      <c r="Y3568" t="s">
        <v>41</v>
      </c>
      <c r="Z3568">
        <v>1.2999999999999999E-4</v>
      </c>
      <c r="AA3568">
        <v>2.5000000000000001E-4</v>
      </c>
      <c r="AB3568">
        <v>6.0000000000000001E-3</v>
      </c>
      <c r="AC3568" t="s">
        <v>40</v>
      </c>
    </row>
    <row r="3569" spans="1:29" hidden="1" x14ac:dyDescent="0.25">
      <c r="A3569" t="s">
        <v>323</v>
      </c>
      <c r="B3569">
        <v>100</v>
      </c>
      <c r="C3569" t="s">
        <v>28</v>
      </c>
      <c r="D3569">
        <v>598316</v>
      </c>
      <c r="E3569" s="1">
        <v>40562</v>
      </c>
      <c r="F3569">
        <v>1050</v>
      </c>
      <c r="H3569" t="s">
        <v>76</v>
      </c>
      <c r="I3569" s="1">
        <v>40590</v>
      </c>
      <c r="J3569" t="s">
        <v>30</v>
      </c>
      <c r="K3569" t="s">
        <v>321</v>
      </c>
      <c r="L3569">
        <v>1</v>
      </c>
      <c r="M3569" t="s">
        <v>73</v>
      </c>
      <c r="N3569">
        <v>721026460</v>
      </c>
      <c r="O3569" t="s">
        <v>33</v>
      </c>
      <c r="P3569">
        <v>15</v>
      </c>
      <c r="S3569">
        <v>1075</v>
      </c>
      <c r="T3569" t="s">
        <v>555</v>
      </c>
      <c r="U3569">
        <v>1012</v>
      </c>
      <c r="V3569" t="s">
        <v>555</v>
      </c>
      <c r="W3569">
        <v>0</v>
      </c>
      <c r="X3569" t="s">
        <v>40</v>
      </c>
      <c r="Y3569" t="s">
        <v>70</v>
      </c>
      <c r="Z3569">
        <v>1.2999999999999999E-4</v>
      </c>
      <c r="AA3569">
        <v>2.5000000000000001E-4</v>
      </c>
      <c r="AB3569">
        <v>4.0000000000000001E-3</v>
      </c>
      <c r="AC3569" t="s">
        <v>40</v>
      </c>
    </row>
    <row r="3570" spans="1:29" hidden="1" x14ac:dyDescent="0.25">
      <c r="A3570" t="s">
        <v>323</v>
      </c>
      <c r="B3570">
        <v>100</v>
      </c>
      <c r="C3570" t="s">
        <v>28</v>
      </c>
      <c r="D3570">
        <v>598316</v>
      </c>
      <c r="E3570" s="1">
        <v>40562</v>
      </c>
      <c r="F3570">
        <v>1050</v>
      </c>
      <c r="H3570" t="s">
        <v>76</v>
      </c>
      <c r="I3570" s="1">
        <v>40590</v>
      </c>
      <c r="J3570" t="s">
        <v>30</v>
      </c>
      <c r="K3570" t="s">
        <v>321</v>
      </c>
      <c r="L3570">
        <v>1</v>
      </c>
      <c r="M3570" t="s">
        <v>73</v>
      </c>
      <c r="N3570">
        <v>721026460</v>
      </c>
      <c r="O3570" t="s">
        <v>33</v>
      </c>
      <c r="P3570">
        <v>15</v>
      </c>
      <c r="S3570">
        <v>1045</v>
      </c>
      <c r="T3570" t="s">
        <v>339</v>
      </c>
      <c r="U3570">
        <v>1147</v>
      </c>
      <c r="V3570" t="s">
        <v>340</v>
      </c>
      <c r="W3570">
        <v>0</v>
      </c>
      <c r="X3570" t="s">
        <v>40</v>
      </c>
      <c r="Y3570" t="s">
        <v>70</v>
      </c>
      <c r="Z3570">
        <v>2E-3</v>
      </c>
      <c r="AA3570">
        <v>4.0000000000000001E-3</v>
      </c>
      <c r="AB3570">
        <v>0.05</v>
      </c>
      <c r="AC3570" t="s">
        <v>40</v>
      </c>
    </row>
    <row r="3571" spans="1:29" hidden="1" x14ac:dyDescent="0.25">
      <c r="A3571" t="s">
        <v>323</v>
      </c>
      <c r="B3571">
        <v>100</v>
      </c>
      <c r="C3571" t="s">
        <v>28</v>
      </c>
      <c r="D3571">
        <v>598316</v>
      </c>
      <c r="E3571" s="1">
        <v>40562</v>
      </c>
      <c r="F3571">
        <v>1050</v>
      </c>
      <c r="H3571" t="s">
        <v>76</v>
      </c>
      <c r="I3571" s="1">
        <v>40590</v>
      </c>
      <c r="J3571" t="s">
        <v>30</v>
      </c>
      <c r="K3571" t="s">
        <v>321</v>
      </c>
      <c r="L3571">
        <v>1</v>
      </c>
      <c r="M3571" t="s">
        <v>73</v>
      </c>
      <c r="N3571">
        <v>721026460</v>
      </c>
      <c r="O3571" t="s">
        <v>33</v>
      </c>
      <c r="P3571">
        <v>15</v>
      </c>
      <c r="S3571">
        <v>1015</v>
      </c>
      <c r="T3571" t="s">
        <v>341</v>
      </c>
      <c r="U3571">
        <v>1027</v>
      </c>
      <c r="V3571" t="s">
        <v>342</v>
      </c>
      <c r="W3571">
        <v>0</v>
      </c>
      <c r="X3571" t="s">
        <v>40</v>
      </c>
      <c r="Y3571" t="s">
        <v>70</v>
      </c>
      <c r="Z3571">
        <v>1E-4</v>
      </c>
      <c r="AA3571">
        <v>2.0000000000000001E-4</v>
      </c>
      <c r="AB3571">
        <v>5.0000000000000001E-3</v>
      </c>
      <c r="AC3571" t="s">
        <v>40</v>
      </c>
    </row>
    <row r="3572" spans="1:29" hidden="1" x14ac:dyDescent="0.25">
      <c r="A3572" t="s">
        <v>323</v>
      </c>
      <c r="B3572">
        <v>100</v>
      </c>
      <c r="C3572" t="s">
        <v>28</v>
      </c>
      <c r="D3572">
        <v>598316</v>
      </c>
      <c r="E3572" s="1">
        <v>40562</v>
      </c>
      <c r="F3572">
        <v>1050</v>
      </c>
      <c r="H3572" t="s">
        <v>76</v>
      </c>
      <c r="I3572" s="1">
        <v>40590</v>
      </c>
      <c r="J3572" t="s">
        <v>30</v>
      </c>
      <c r="K3572" t="s">
        <v>321</v>
      </c>
      <c r="L3572">
        <v>1</v>
      </c>
      <c r="M3572" t="s">
        <v>73</v>
      </c>
      <c r="N3572">
        <v>721026460</v>
      </c>
      <c r="O3572" t="s">
        <v>33</v>
      </c>
      <c r="P3572">
        <v>15</v>
      </c>
      <c r="S3572">
        <v>1020</v>
      </c>
      <c r="T3572" t="s">
        <v>343</v>
      </c>
      <c r="U3572">
        <v>1034</v>
      </c>
      <c r="V3572" t="s">
        <v>344</v>
      </c>
      <c r="W3572">
        <v>0</v>
      </c>
      <c r="X3572" t="s">
        <v>40</v>
      </c>
      <c r="Y3572" t="s">
        <v>70</v>
      </c>
      <c r="Z3572">
        <v>1.8000000000000001E-4</v>
      </c>
      <c r="AA3572">
        <v>6.3000000000000003E-4</v>
      </c>
      <c r="AB3572">
        <v>0.1</v>
      </c>
      <c r="AC3572" t="s">
        <v>40</v>
      </c>
    </row>
    <row r="3573" spans="1:29" hidden="1" x14ac:dyDescent="0.25">
      <c r="A3573" t="s">
        <v>323</v>
      </c>
      <c r="B3573">
        <v>100</v>
      </c>
      <c r="C3573" t="s">
        <v>28</v>
      </c>
      <c r="D3573">
        <v>598316</v>
      </c>
      <c r="E3573" s="1">
        <v>40562</v>
      </c>
      <c r="F3573">
        <v>1050</v>
      </c>
      <c r="H3573" t="s">
        <v>76</v>
      </c>
      <c r="I3573" s="1">
        <v>40590</v>
      </c>
      <c r="J3573" t="s">
        <v>30</v>
      </c>
      <c r="K3573" t="s">
        <v>321</v>
      </c>
      <c r="L3573">
        <v>1</v>
      </c>
      <c r="M3573" t="s">
        <v>73</v>
      </c>
      <c r="N3573">
        <v>721026460</v>
      </c>
      <c r="O3573" t="s">
        <v>33</v>
      </c>
      <c r="P3573">
        <v>15</v>
      </c>
      <c r="S3573">
        <v>1025</v>
      </c>
      <c r="T3573" t="s">
        <v>101</v>
      </c>
      <c r="U3573">
        <v>951</v>
      </c>
      <c r="V3573" t="s">
        <v>102</v>
      </c>
      <c r="W3573">
        <v>0.93</v>
      </c>
      <c r="X3573" t="s">
        <v>40</v>
      </c>
      <c r="Y3573" t="s">
        <v>41</v>
      </c>
      <c r="Z3573">
        <v>0.05</v>
      </c>
      <c r="AA3573">
        <v>0.1</v>
      </c>
      <c r="AB3573">
        <v>4</v>
      </c>
      <c r="AC3573" t="s">
        <v>40</v>
      </c>
    </row>
    <row r="3574" spans="1:29" hidden="1" x14ac:dyDescent="0.25">
      <c r="A3574" t="s">
        <v>323</v>
      </c>
      <c r="B3574">
        <v>100</v>
      </c>
      <c r="C3574" t="s">
        <v>28</v>
      </c>
      <c r="D3574">
        <v>598316</v>
      </c>
      <c r="E3574" s="1">
        <v>40562</v>
      </c>
      <c r="F3574">
        <v>1050</v>
      </c>
      <c r="H3574" t="s">
        <v>76</v>
      </c>
      <c r="I3574" s="1">
        <v>40590</v>
      </c>
      <c r="J3574" t="s">
        <v>30</v>
      </c>
      <c r="K3574" t="s">
        <v>321</v>
      </c>
      <c r="L3574">
        <v>1</v>
      </c>
      <c r="M3574" t="s">
        <v>73</v>
      </c>
      <c r="N3574">
        <v>721026460</v>
      </c>
      <c r="O3574" t="s">
        <v>33</v>
      </c>
      <c r="P3574">
        <v>15</v>
      </c>
      <c r="S3574">
        <v>1041</v>
      </c>
      <c r="T3574" t="s">
        <v>559</v>
      </c>
      <c r="U3574">
        <v>615</v>
      </c>
      <c r="V3574" t="s">
        <v>622</v>
      </c>
      <c r="W3574">
        <v>0</v>
      </c>
      <c r="X3574" t="s">
        <v>40</v>
      </c>
      <c r="Y3574" t="s">
        <v>70</v>
      </c>
      <c r="Z3574">
        <v>6.7000000000000002E-3</v>
      </c>
      <c r="AA3574">
        <v>0.02</v>
      </c>
      <c r="AB3574">
        <v>1</v>
      </c>
      <c r="AC3574" t="s">
        <v>40</v>
      </c>
    </row>
    <row r="3575" spans="1:29" hidden="1" x14ac:dyDescent="0.25">
      <c r="A3575" t="s">
        <v>323</v>
      </c>
      <c r="B3575">
        <v>100</v>
      </c>
      <c r="C3575" t="s">
        <v>28</v>
      </c>
      <c r="D3575">
        <v>598316</v>
      </c>
      <c r="E3575" s="1">
        <v>40562</v>
      </c>
      <c r="F3575">
        <v>1050</v>
      </c>
      <c r="H3575" t="s">
        <v>76</v>
      </c>
      <c r="I3575" s="1">
        <v>40590</v>
      </c>
      <c r="J3575" t="s">
        <v>30</v>
      </c>
      <c r="K3575" t="s">
        <v>321</v>
      </c>
      <c r="L3575">
        <v>1</v>
      </c>
      <c r="M3575" t="s">
        <v>73</v>
      </c>
      <c r="N3575">
        <v>721026460</v>
      </c>
      <c r="O3575" t="s">
        <v>33</v>
      </c>
      <c r="P3575">
        <v>15</v>
      </c>
      <c r="S3575">
        <v>1085</v>
      </c>
      <c r="T3575" t="s">
        <v>561</v>
      </c>
      <c r="U3575">
        <v>1059</v>
      </c>
      <c r="V3575" t="s">
        <v>561</v>
      </c>
      <c r="W3575">
        <v>0</v>
      </c>
      <c r="X3575" t="s">
        <v>40</v>
      </c>
      <c r="Y3575" t="s">
        <v>70</v>
      </c>
      <c r="Z3575">
        <v>1E-4</v>
      </c>
      <c r="AA3575">
        <v>2.0000000000000001E-4</v>
      </c>
      <c r="AB3575">
        <v>2E-3</v>
      </c>
      <c r="AC3575" t="s">
        <v>40</v>
      </c>
    </row>
    <row r="3576" spans="1:29" hidden="1" x14ac:dyDescent="0.25">
      <c r="A3576" t="s">
        <v>323</v>
      </c>
      <c r="B3576">
        <v>100</v>
      </c>
      <c r="C3576" t="s">
        <v>28</v>
      </c>
      <c r="D3576">
        <v>598316</v>
      </c>
      <c r="E3576" s="1">
        <v>40562</v>
      </c>
      <c r="F3576">
        <v>1050</v>
      </c>
      <c r="H3576" t="s">
        <v>76</v>
      </c>
      <c r="I3576" s="1">
        <v>40590</v>
      </c>
      <c r="J3576" t="s">
        <v>30</v>
      </c>
      <c r="K3576" t="s">
        <v>321</v>
      </c>
      <c r="L3576">
        <v>1</v>
      </c>
      <c r="M3576" t="s">
        <v>73</v>
      </c>
      <c r="N3576">
        <v>721026460</v>
      </c>
      <c r="O3576" t="s">
        <v>33</v>
      </c>
      <c r="P3576">
        <v>15</v>
      </c>
      <c r="S3576">
        <v>1036</v>
      </c>
      <c r="T3576" t="s">
        <v>562</v>
      </c>
      <c r="U3576">
        <v>1067</v>
      </c>
      <c r="V3576" t="s">
        <v>563</v>
      </c>
      <c r="W3576">
        <v>8.7000000000000001E-4</v>
      </c>
      <c r="X3576" t="s">
        <v>40</v>
      </c>
      <c r="Y3576" t="s">
        <v>55</v>
      </c>
      <c r="Z3576">
        <v>5.0000000000000001E-4</v>
      </c>
      <c r="AA3576">
        <v>1E-3</v>
      </c>
      <c r="AB3576">
        <v>0.1</v>
      </c>
      <c r="AC3576" t="s">
        <v>40</v>
      </c>
    </row>
    <row r="3577" spans="1:29" hidden="1" x14ac:dyDescent="0.25">
      <c r="A3577" t="s">
        <v>323</v>
      </c>
      <c r="B3577">
        <v>100</v>
      </c>
      <c r="C3577" t="s">
        <v>28</v>
      </c>
      <c r="D3577">
        <v>598316</v>
      </c>
      <c r="E3577" s="1">
        <v>40562</v>
      </c>
      <c r="F3577">
        <v>1050</v>
      </c>
      <c r="H3577" t="s">
        <v>76</v>
      </c>
      <c r="I3577" s="1">
        <v>40590</v>
      </c>
      <c r="J3577" t="s">
        <v>30</v>
      </c>
      <c r="K3577" t="s">
        <v>321</v>
      </c>
      <c r="L3577">
        <v>1</v>
      </c>
      <c r="M3577" t="s">
        <v>73</v>
      </c>
      <c r="N3577">
        <v>721026460</v>
      </c>
      <c r="O3577" t="s">
        <v>33</v>
      </c>
      <c r="P3577">
        <v>15</v>
      </c>
      <c r="S3577">
        <v>1035</v>
      </c>
      <c r="T3577" t="s">
        <v>351</v>
      </c>
      <c r="U3577">
        <v>71900</v>
      </c>
      <c r="V3577" t="s">
        <v>352</v>
      </c>
      <c r="W3577">
        <v>0</v>
      </c>
      <c r="X3577" t="s">
        <v>40</v>
      </c>
      <c r="Y3577" t="s">
        <v>70</v>
      </c>
      <c r="Z3577">
        <v>6.7000000000000002E-5</v>
      </c>
      <c r="AA3577">
        <v>2.0000000000000001E-4</v>
      </c>
      <c r="AB3577">
        <v>2E-3</v>
      </c>
      <c r="AC3577" t="s">
        <v>40</v>
      </c>
    </row>
    <row r="3578" spans="1:29" hidden="1" x14ac:dyDescent="0.25">
      <c r="A3578" t="s">
        <v>323</v>
      </c>
      <c r="B3578">
        <v>100</v>
      </c>
      <c r="C3578" t="s">
        <v>28</v>
      </c>
      <c r="D3578">
        <v>598316</v>
      </c>
      <c r="E3578" s="1">
        <v>40562</v>
      </c>
      <c r="F3578">
        <v>1050</v>
      </c>
      <c r="H3578" t="s">
        <v>76</v>
      </c>
      <c r="I3578" s="1">
        <v>40590</v>
      </c>
      <c r="J3578" t="s">
        <v>30</v>
      </c>
      <c r="K3578" t="s">
        <v>321</v>
      </c>
      <c r="L3578">
        <v>1</v>
      </c>
      <c r="M3578" t="s">
        <v>73</v>
      </c>
      <c r="N3578">
        <v>721026460</v>
      </c>
      <c r="O3578" t="s">
        <v>33</v>
      </c>
      <c r="P3578">
        <v>15</v>
      </c>
      <c r="S3578">
        <v>1010</v>
      </c>
      <c r="T3578" t="s">
        <v>353</v>
      </c>
      <c r="U3578">
        <v>1007</v>
      </c>
      <c r="V3578" t="s">
        <v>354</v>
      </c>
      <c r="W3578">
        <v>0.02</v>
      </c>
      <c r="X3578" t="s">
        <v>40</v>
      </c>
      <c r="Y3578" t="s">
        <v>41</v>
      </c>
      <c r="Z3578">
        <v>1E-4</v>
      </c>
      <c r="AA3578">
        <v>2.0000000000000001E-4</v>
      </c>
      <c r="AB3578">
        <v>2</v>
      </c>
      <c r="AC3578" t="s">
        <v>40</v>
      </c>
    </row>
    <row r="3579" spans="1:29" hidden="1" x14ac:dyDescent="0.25">
      <c r="A3579" t="s">
        <v>323</v>
      </c>
      <c r="B3579">
        <v>100</v>
      </c>
      <c r="C3579" t="s">
        <v>28</v>
      </c>
      <c r="D3579">
        <v>598316</v>
      </c>
      <c r="E3579" s="1">
        <v>40562</v>
      </c>
      <c r="F3579">
        <v>1050</v>
      </c>
      <c r="H3579" t="s">
        <v>76</v>
      </c>
      <c r="I3579" s="1">
        <v>40590</v>
      </c>
      <c r="J3579" t="s">
        <v>30</v>
      </c>
      <c r="K3579" t="s">
        <v>321</v>
      </c>
      <c r="L3579">
        <v>1</v>
      </c>
      <c r="M3579" t="s">
        <v>73</v>
      </c>
      <c r="N3579">
        <v>721026460</v>
      </c>
      <c r="O3579" t="s">
        <v>33</v>
      </c>
      <c r="P3579">
        <v>15</v>
      </c>
      <c r="S3579">
        <v>1005</v>
      </c>
      <c r="T3579" t="s">
        <v>355</v>
      </c>
      <c r="U3579">
        <v>1002</v>
      </c>
      <c r="V3579" t="s">
        <v>356</v>
      </c>
      <c r="W3579">
        <v>0</v>
      </c>
      <c r="X3579" t="s">
        <v>40</v>
      </c>
      <c r="Y3579" t="s">
        <v>70</v>
      </c>
      <c r="Z3579">
        <v>5.0000000000000001E-4</v>
      </c>
      <c r="AA3579">
        <v>1E-3</v>
      </c>
      <c r="AB3579">
        <v>0.01</v>
      </c>
      <c r="AC3579" t="s">
        <v>40</v>
      </c>
    </row>
    <row r="3580" spans="1:29" hidden="1" x14ac:dyDescent="0.25">
      <c r="A3580" t="s">
        <v>621</v>
      </c>
      <c r="B3580">
        <v>100</v>
      </c>
      <c r="C3580" t="s">
        <v>28</v>
      </c>
      <c r="D3580">
        <v>598314</v>
      </c>
      <c r="E3580" s="1">
        <v>40562</v>
      </c>
      <c r="F3580">
        <v>1110</v>
      </c>
      <c r="H3580" t="s">
        <v>76</v>
      </c>
      <c r="I3580" s="1">
        <v>40590</v>
      </c>
      <c r="J3580" t="s">
        <v>30</v>
      </c>
      <c r="K3580" t="s">
        <v>321</v>
      </c>
      <c r="L3580">
        <v>1</v>
      </c>
      <c r="M3580" t="s">
        <v>73</v>
      </c>
      <c r="N3580">
        <v>721026460</v>
      </c>
      <c r="O3580" t="s">
        <v>33</v>
      </c>
      <c r="P3580">
        <v>1</v>
      </c>
      <c r="S3580">
        <v>2920</v>
      </c>
      <c r="T3580" t="s">
        <v>431</v>
      </c>
      <c r="U3580">
        <v>680</v>
      </c>
      <c r="V3580" t="s">
        <v>432</v>
      </c>
      <c r="W3580">
        <v>1.3</v>
      </c>
      <c r="X3580" t="s">
        <v>40</v>
      </c>
      <c r="Y3580" t="s">
        <v>41</v>
      </c>
      <c r="Z3580">
        <v>8.4000000000000005E-2</v>
      </c>
      <c r="AA3580">
        <v>0.27</v>
      </c>
      <c r="AC3580" t="s">
        <v>40</v>
      </c>
    </row>
    <row r="3581" spans="1:29" hidden="1" x14ac:dyDescent="0.25">
      <c r="A3581" t="s">
        <v>323</v>
      </c>
      <c r="B3581">
        <v>100</v>
      </c>
      <c r="C3581" t="s">
        <v>28</v>
      </c>
      <c r="D3581">
        <v>597241</v>
      </c>
      <c r="E3581" s="1">
        <v>40553</v>
      </c>
      <c r="F3581">
        <v>1410</v>
      </c>
      <c r="H3581" t="s">
        <v>29</v>
      </c>
      <c r="I3581" s="1">
        <v>40562</v>
      </c>
      <c r="J3581" t="s">
        <v>30</v>
      </c>
      <c r="K3581" t="s">
        <v>321</v>
      </c>
      <c r="L3581">
        <v>1</v>
      </c>
      <c r="M3581" t="s">
        <v>73</v>
      </c>
      <c r="N3581">
        <v>721026460</v>
      </c>
      <c r="O3581" t="s">
        <v>33</v>
      </c>
      <c r="P3581">
        <v>1</v>
      </c>
      <c r="S3581">
        <v>1020</v>
      </c>
      <c r="T3581" t="s">
        <v>343</v>
      </c>
      <c r="U3581">
        <v>1034</v>
      </c>
      <c r="V3581" t="s">
        <v>344</v>
      </c>
      <c r="W3581">
        <v>0</v>
      </c>
      <c r="X3581" t="s">
        <v>40</v>
      </c>
      <c r="Y3581" t="s">
        <v>70</v>
      </c>
      <c r="Z3581">
        <v>1.8000000000000001E-4</v>
      </c>
      <c r="AA3581">
        <v>6.3000000000000003E-4</v>
      </c>
      <c r="AB3581">
        <v>0.1</v>
      </c>
      <c r="AC3581" t="s">
        <v>40</v>
      </c>
    </row>
    <row r="3582" spans="1:29" hidden="1" x14ac:dyDescent="0.25">
      <c r="A3582" t="s">
        <v>323</v>
      </c>
      <c r="B3582">
        <v>100</v>
      </c>
      <c r="C3582" t="s">
        <v>28</v>
      </c>
      <c r="D3582">
        <v>597243</v>
      </c>
      <c r="E3582" s="1">
        <v>40553</v>
      </c>
      <c r="F3582">
        <v>1410</v>
      </c>
      <c r="H3582" t="s">
        <v>29</v>
      </c>
      <c r="I3582" s="1">
        <v>40562</v>
      </c>
      <c r="J3582" t="s">
        <v>30</v>
      </c>
      <c r="K3582" t="s">
        <v>321</v>
      </c>
      <c r="L3582">
        <v>1</v>
      </c>
      <c r="M3582" t="s">
        <v>73</v>
      </c>
      <c r="N3582">
        <v>721026460</v>
      </c>
      <c r="O3582" t="s">
        <v>33</v>
      </c>
      <c r="P3582">
        <v>1</v>
      </c>
      <c r="S3582">
        <v>1020</v>
      </c>
      <c r="T3582" t="s">
        <v>343</v>
      </c>
      <c r="U3582">
        <v>1034</v>
      </c>
      <c r="V3582" t="s">
        <v>344</v>
      </c>
      <c r="W3582">
        <v>0</v>
      </c>
      <c r="X3582" t="s">
        <v>40</v>
      </c>
      <c r="Y3582" t="s">
        <v>70</v>
      </c>
      <c r="Z3582">
        <v>1.8000000000000001E-4</v>
      </c>
      <c r="AA3582">
        <v>6.3000000000000003E-4</v>
      </c>
      <c r="AB3582">
        <v>0.1</v>
      </c>
      <c r="AC3582" t="s">
        <v>40</v>
      </c>
    </row>
    <row r="3583" spans="1:29" hidden="1" x14ac:dyDescent="0.25">
      <c r="A3583" t="s">
        <v>621</v>
      </c>
      <c r="B3583">
        <v>100</v>
      </c>
      <c r="C3583" t="s">
        <v>28</v>
      </c>
      <c r="D3583">
        <v>427064</v>
      </c>
      <c r="E3583" s="1">
        <v>39064</v>
      </c>
      <c r="F3583">
        <v>1510</v>
      </c>
      <c r="H3583" t="s">
        <v>76</v>
      </c>
      <c r="I3583" s="1">
        <v>39084</v>
      </c>
      <c r="J3583" t="s">
        <v>30</v>
      </c>
      <c r="K3583" t="s">
        <v>321</v>
      </c>
      <c r="L3583">
        <v>1</v>
      </c>
      <c r="M3583" t="s">
        <v>436</v>
      </c>
      <c r="N3583">
        <v>721026460</v>
      </c>
      <c r="O3583" t="s">
        <v>33</v>
      </c>
      <c r="P3583">
        <v>1</v>
      </c>
      <c r="S3583">
        <v>2920</v>
      </c>
      <c r="T3583" t="s">
        <v>431</v>
      </c>
      <c r="U3583">
        <v>680</v>
      </c>
      <c r="V3583" t="s">
        <v>432</v>
      </c>
      <c r="W3583">
        <v>1.6</v>
      </c>
      <c r="X3583" t="s">
        <v>40</v>
      </c>
      <c r="Y3583" t="s">
        <v>55</v>
      </c>
      <c r="Z3583">
        <v>0.54</v>
      </c>
      <c r="AA3583">
        <v>1.7</v>
      </c>
      <c r="AC3583" t="s">
        <v>40</v>
      </c>
    </row>
    <row r="3584" spans="1:29" hidden="1" x14ac:dyDescent="0.25">
      <c r="A3584" t="s">
        <v>621</v>
      </c>
      <c r="B3584">
        <v>100</v>
      </c>
      <c r="C3584" t="s">
        <v>28</v>
      </c>
      <c r="D3584">
        <v>424068</v>
      </c>
      <c r="E3584" s="1">
        <v>39028</v>
      </c>
      <c r="F3584">
        <v>945</v>
      </c>
      <c r="H3584" t="s">
        <v>76</v>
      </c>
      <c r="I3584" s="1">
        <v>39056</v>
      </c>
      <c r="J3584" t="s">
        <v>30</v>
      </c>
      <c r="K3584" t="s">
        <v>321</v>
      </c>
      <c r="L3584">
        <v>1</v>
      </c>
      <c r="M3584" t="s">
        <v>73</v>
      </c>
      <c r="N3584">
        <v>721026460</v>
      </c>
      <c r="O3584" t="s">
        <v>33</v>
      </c>
      <c r="P3584">
        <v>1</v>
      </c>
      <c r="S3584">
        <v>2920</v>
      </c>
      <c r="T3584" t="s">
        <v>431</v>
      </c>
      <c r="U3584">
        <v>680</v>
      </c>
      <c r="V3584" t="s">
        <v>432</v>
      </c>
      <c r="W3584">
        <v>1</v>
      </c>
      <c r="X3584" t="s">
        <v>40</v>
      </c>
      <c r="Y3584" t="s">
        <v>55</v>
      </c>
      <c r="Z3584">
        <v>0.54</v>
      </c>
      <c r="AA3584">
        <v>1.7</v>
      </c>
      <c r="AC3584" t="s">
        <v>40</v>
      </c>
    </row>
    <row r="3585" spans="1:29" hidden="1" x14ac:dyDescent="0.25">
      <c r="A3585" t="s">
        <v>621</v>
      </c>
      <c r="B3585">
        <v>100</v>
      </c>
      <c r="C3585" t="s">
        <v>28</v>
      </c>
      <c r="D3585">
        <v>422010</v>
      </c>
      <c r="E3585" s="1">
        <v>39007</v>
      </c>
      <c r="F3585">
        <v>1300</v>
      </c>
      <c r="H3585" t="s">
        <v>76</v>
      </c>
      <c r="I3585" s="1">
        <v>39029</v>
      </c>
      <c r="J3585" t="s">
        <v>30</v>
      </c>
      <c r="K3585" t="s">
        <v>321</v>
      </c>
      <c r="L3585">
        <v>1</v>
      </c>
      <c r="N3585">
        <v>721026460</v>
      </c>
      <c r="O3585" t="s">
        <v>33</v>
      </c>
      <c r="P3585">
        <v>1</v>
      </c>
      <c r="S3585">
        <v>2920</v>
      </c>
      <c r="T3585" t="s">
        <v>431</v>
      </c>
      <c r="U3585">
        <v>680</v>
      </c>
      <c r="V3585" t="s">
        <v>432</v>
      </c>
      <c r="W3585">
        <v>0.94</v>
      </c>
      <c r="X3585" t="s">
        <v>40</v>
      </c>
      <c r="Y3585" t="s">
        <v>55</v>
      </c>
      <c r="Z3585">
        <v>0.54</v>
      </c>
      <c r="AA3585">
        <v>1.7</v>
      </c>
      <c r="AC3585" t="s">
        <v>40</v>
      </c>
    </row>
    <row r="3586" spans="1:29" hidden="1" x14ac:dyDescent="0.25">
      <c r="A3586" t="s">
        <v>621</v>
      </c>
      <c r="B3586">
        <v>100</v>
      </c>
      <c r="C3586" t="s">
        <v>28</v>
      </c>
      <c r="D3586">
        <v>417472</v>
      </c>
      <c r="E3586" s="1">
        <v>38971</v>
      </c>
      <c r="F3586">
        <v>900</v>
      </c>
      <c r="H3586" t="s">
        <v>76</v>
      </c>
      <c r="I3586" s="1">
        <v>38990</v>
      </c>
      <c r="J3586" t="s">
        <v>30</v>
      </c>
      <c r="K3586" t="s">
        <v>321</v>
      </c>
      <c r="L3586">
        <v>1</v>
      </c>
      <c r="N3586">
        <v>721026460</v>
      </c>
      <c r="O3586" t="s">
        <v>33</v>
      </c>
      <c r="P3586">
        <v>1</v>
      </c>
      <c r="S3586">
        <v>2920</v>
      </c>
      <c r="T3586" t="s">
        <v>431</v>
      </c>
      <c r="U3586">
        <v>680</v>
      </c>
      <c r="V3586" t="s">
        <v>432</v>
      </c>
      <c r="W3586">
        <v>1.7</v>
      </c>
      <c r="X3586" t="s">
        <v>40</v>
      </c>
      <c r="Y3586" t="s">
        <v>55</v>
      </c>
      <c r="Z3586">
        <v>0.54</v>
      </c>
      <c r="AA3586">
        <v>1.7</v>
      </c>
      <c r="AC3586" t="s">
        <v>40</v>
      </c>
    </row>
    <row r="3587" spans="1:29" hidden="1" x14ac:dyDescent="0.25">
      <c r="A3587" t="s">
        <v>621</v>
      </c>
      <c r="B3587">
        <v>100</v>
      </c>
      <c r="C3587" t="s">
        <v>28</v>
      </c>
      <c r="D3587">
        <v>414146</v>
      </c>
      <c r="E3587" s="1">
        <v>38937</v>
      </c>
      <c r="F3587">
        <v>800</v>
      </c>
      <c r="H3587" t="s">
        <v>76</v>
      </c>
      <c r="I3587" s="1">
        <v>38972</v>
      </c>
      <c r="J3587" t="s">
        <v>30</v>
      </c>
      <c r="K3587" t="s">
        <v>321</v>
      </c>
      <c r="L3587">
        <v>1</v>
      </c>
      <c r="N3587">
        <v>721026460</v>
      </c>
      <c r="O3587" t="s">
        <v>33</v>
      </c>
      <c r="P3587">
        <v>1</v>
      </c>
      <c r="R3587" t="s">
        <v>630</v>
      </c>
      <c r="S3587">
        <v>2920</v>
      </c>
      <c r="T3587" t="s">
        <v>431</v>
      </c>
      <c r="U3587">
        <v>680</v>
      </c>
      <c r="V3587" t="s">
        <v>432</v>
      </c>
      <c r="W3587">
        <v>1</v>
      </c>
      <c r="X3587" t="s">
        <v>40</v>
      </c>
      <c r="Y3587" t="s">
        <v>41</v>
      </c>
      <c r="Z3587">
        <v>1.1000000000000001E-3</v>
      </c>
      <c r="AA3587">
        <v>3.5000000000000001E-3</v>
      </c>
      <c r="AC3587" t="s">
        <v>40</v>
      </c>
    </row>
    <row r="3588" spans="1:29" hidden="1" x14ac:dyDescent="0.25">
      <c r="A3588" t="s">
        <v>621</v>
      </c>
      <c r="B3588">
        <v>100</v>
      </c>
      <c r="C3588" t="s">
        <v>28</v>
      </c>
      <c r="D3588">
        <v>412330</v>
      </c>
      <c r="E3588" s="1">
        <v>38917</v>
      </c>
      <c r="F3588">
        <v>1300</v>
      </c>
      <c r="H3588" t="s">
        <v>76</v>
      </c>
      <c r="I3588" s="1">
        <v>38929</v>
      </c>
      <c r="J3588" t="s">
        <v>30</v>
      </c>
      <c r="K3588" t="s">
        <v>321</v>
      </c>
      <c r="L3588">
        <v>1</v>
      </c>
      <c r="N3588">
        <v>721026460</v>
      </c>
      <c r="O3588" t="s">
        <v>33</v>
      </c>
      <c r="P3588">
        <v>1</v>
      </c>
      <c r="S3588">
        <v>2920</v>
      </c>
      <c r="T3588" t="s">
        <v>431</v>
      </c>
      <c r="U3588">
        <v>680</v>
      </c>
      <c r="V3588" t="s">
        <v>432</v>
      </c>
      <c r="W3588">
        <v>1.1000000000000001</v>
      </c>
      <c r="X3588" t="s">
        <v>40</v>
      </c>
      <c r="Y3588" t="s">
        <v>55</v>
      </c>
      <c r="Z3588">
        <v>0.54</v>
      </c>
      <c r="AA3588">
        <v>1.7</v>
      </c>
      <c r="AC3588" t="s">
        <v>40</v>
      </c>
    </row>
    <row r="3589" spans="1:29" hidden="1" x14ac:dyDescent="0.25">
      <c r="A3589" t="s">
        <v>621</v>
      </c>
      <c r="B3589">
        <v>100</v>
      </c>
      <c r="C3589" t="s">
        <v>28</v>
      </c>
      <c r="D3589">
        <v>407410</v>
      </c>
      <c r="E3589" s="1">
        <v>38869</v>
      </c>
      <c r="F3589">
        <v>1000</v>
      </c>
      <c r="H3589" t="s">
        <v>76</v>
      </c>
      <c r="I3589" s="1">
        <v>38891</v>
      </c>
      <c r="J3589" t="s">
        <v>30</v>
      </c>
      <c r="K3589" t="s">
        <v>321</v>
      </c>
      <c r="L3589">
        <v>1</v>
      </c>
      <c r="N3589">
        <v>721026460</v>
      </c>
      <c r="O3589" t="s">
        <v>33</v>
      </c>
      <c r="P3589">
        <v>1</v>
      </c>
      <c r="S3589">
        <v>2920</v>
      </c>
      <c r="T3589" t="s">
        <v>431</v>
      </c>
      <c r="U3589">
        <v>680</v>
      </c>
      <c r="V3589" t="s">
        <v>432</v>
      </c>
      <c r="W3589">
        <v>1.3</v>
      </c>
      <c r="X3589" t="s">
        <v>40</v>
      </c>
      <c r="Y3589" t="s">
        <v>55</v>
      </c>
      <c r="Z3589">
        <v>0.54</v>
      </c>
      <c r="AA3589">
        <v>1.7</v>
      </c>
      <c r="AC3589" t="s">
        <v>40</v>
      </c>
    </row>
    <row r="3590" spans="1:29" hidden="1" x14ac:dyDescent="0.25">
      <c r="A3590" t="s">
        <v>621</v>
      </c>
      <c r="B3590">
        <v>100</v>
      </c>
      <c r="C3590" t="s">
        <v>28</v>
      </c>
      <c r="D3590">
        <v>404350</v>
      </c>
      <c r="E3590" s="1">
        <v>38840</v>
      </c>
      <c r="F3590">
        <v>1100</v>
      </c>
      <c r="H3590" t="s">
        <v>76</v>
      </c>
      <c r="I3590" s="1">
        <v>38856</v>
      </c>
      <c r="J3590" t="s">
        <v>30</v>
      </c>
      <c r="K3590" t="s">
        <v>321</v>
      </c>
      <c r="L3590">
        <v>1</v>
      </c>
      <c r="N3590">
        <v>721026460</v>
      </c>
      <c r="O3590" t="s">
        <v>33</v>
      </c>
      <c r="P3590">
        <v>1</v>
      </c>
      <c r="S3590">
        <v>2920</v>
      </c>
      <c r="T3590" t="s">
        <v>431</v>
      </c>
      <c r="U3590">
        <v>680</v>
      </c>
      <c r="V3590" t="s">
        <v>432</v>
      </c>
      <c r="W3590">
        <v>1.9</v>
      </c>
      <c r="X3590" t="s">
        <v>40</v>
      </c>
      <c r="Y3590" t="s">
        <v>41</v>
      </c>
      <c r="Z3590">
        <v>0.54</v>
      </c>
      <c r="AA3590">
        <v>1.7</v>
      </c>
      <c r="AC3590" t="s">
        <v>40</v>
      </c>
    </row>
    <row r="3591" spans="1:29" hidden="1" x14ac:dyDescent="0.25">
      <c r="A3591" t="s">
        <v>621</v>
      </c>
      <c r="B3591">
        <v>100</v>
      </c>
      <c r="C3591" t="s">
        <v>28</v>
      </c>
      <c r="D3591">
        <v>401569</v>
      </c>
      <c r="E3591" s="1">
        <v>38811</v>
      </c>
      <c r="F3591">
        <v>1145</v>
      </c>
      <c r="H3591" t="s">
        <v>76</v>
      </c>
      <c r="I3591" s="1">
        <v>38827</v>
      </c>
      <c r="J3591" t="s">
        <v>30</v>
      </c>
      <c r="K3591" t="s">
        <v>321</v>
      </c>
      <c r="L3591">
        <v>1</v>
      </c>
      <c r="N3591">
        <v>721026460</v>
      </c>
      <c r="O3591" t="s">
        <v>33</v>
      </c>
      <c r="P3591">
        <v>1</v>
      </c>
      <c r="S3591">
        <v>2920</v>
      </c>
      <c r="T3591" t="s">
        <v>431</v>
      </c>
      <c r="U3591">
        <v>680</v>
      </c>
      <c r="V3591" t="s">
        <v>432</v>
      </c>
      <c r="W3591">
        <v>1.8</v>
      </c>
      <c r="X3591" t="s">
        <v>40</v>
      </c>
      <c r="Y3591" t="s">
        <v>41</v>
      </c>
      <c r="Z3591">
        <v>0.54</v>
      </c>
      <c r="AA3591">
        <v>1.7</v>
      </c>
      <c r="AC3591" t="s">
        <v>40</v>
      </c>
    </row>
    <row r="3592" spans="1:29" hidden="1" x14ac:dyDescent="0.25">
      <c r="A3592" t="s">
        <v>621</v>
      </c>
      <c r="B3592">
        <v>100</v>
      </c>
      <c r="C3592" t="s">
        <v>28</v>
      </c>
      <c r="D3592">
        <v>398960</v>
      </c>
      <c r="E3592" s="1">
        <v>38782</v>
      </c>
      <c r="F3592">
        <v>1230</v>
      </c>
      <c r="H3592" t="s">
        <v>76</v>
      </c>
      <c r="I3592" s="1">
        <v>38786</v>
      </c>
      <c r="J3592" t="s">
        <v>30</v>
      </c>
      <c r="K3592" t="s">
        <v>321</v>
      </c>
      <c r="L3592">
        <v>1</v>
      </c>
      <c r="N3592">
        <v>721026460</v>
      </c>
      <c r="O3592" t="s">
        <v>33</v>
      </c>
      <c r="P3592">
        <v>1</v>
      </c>
      <c r="S3592">
        <v>2920</v>
      </c>
      <c r="T3592" t="s">
        <v>431</v>
      </c>
      <c r="U3592">
        <v>680</v>
      </c>
      <c r="V3592" t="s">
        <v>432</v>
      </c>
      <c r="W3592">
        <v>1.1000000000000001</v>
      </c>
      <c r="X3592" t="s">
        <v>40</v>
      </c>
      <c r="Y3592" t="s">
        <v>55</v>
      </c>
      <c r="Z3592">
        <v>0.54</v>
      </c>
      <c r="AA3592">
        <v>1.7</v>
      </c>
      <c r="AC3592" t="s">
        <v>40</v>
      </c>
    </row>
    <row r="3593" spans="1:29" hidden="1" x14ac:dyDescent="0.25">
      <c r="A3593" t="s">
        <v>621</v>
      </c>
      <c r="B3593">
        <v>100</v>
      </c>
      <c r="C3593" t="s">
        <v>28</v>
      </c>
      <c r="D3593">
        <v>397140</v>
      </c>
      <c r="E3593" s="1">
        <v>38755</v>
      </c>
      <c r="F3593">
        <v>845</v>
      </c>
      <c r="H3593" t="s">
        <v>76</v>
      </c>
      <c r="I3593" s="1">
        <v>38769</v>
      </c>
      <c r="J3593" t="s">
        <v>30</v>
      </c>
      <c r="K3593" t="s">
        <v>321</v>
      </c>
      <c r="L3593">
        <v>1</v>
      </c>
      <c r="N3593">
        <v>721026460</v>
      </c>
      <c r="O3593" t="s">
        <v>33</v>
      </c>
      <c r="P3593">
        <v>1</v>
      </c>
      <c r="S3593">
        <v>2920</v>
      </c>
      <c r="T3593" t="s">
        <v>431</v>
      </c>
      <c r="U3593">
        <v>680</v>
      </c>
      <c r="V3593" t="s">
        <v>432</v>
      </c>
      <c r="W3593">
        <v>0.79</v>
      </c>
      <c r="X3593" t="s">
        <v>40</v>
      </c>
      <c r="Y3593" t="s">
        <v>55</v>
      </c>
      <c r="Z3593">
        <v>0.54</v>
      </c>
      <c r="AA3593">
        <v>1.7</v>
      </c>
      <c r="AC3593" t="s">
        <v>40</v>
      </c>
    </row>
    <row r="3594" spans="1:29" hidden="1" x14ac:dyDescent="0.25">
      <c r="A3594" t="s">
        <v>323</v>
      </c>
      <c r="B3594">
        <v>100</v>
      </c>
      <c r="C3594" t="s">
        <v>28</v>
      </c>
      <c r="D3594">
        <v>395728</v>
      </c>
      <c r="E3594" s="1">
        <v>38733</v>
      </c>
      <c r="F3594">
        <v>1030</v>
      </c>
      <c r="H3594" t="s">
        <v>76</v>
      </c>
      <c r="I3594" s="1">
        <v>38757</v>
      </c>
      <c r="J3594" t="s">
        <v>30</v>
      </c>
      <c r="K3594" t="s">
        <v>321</v>
      </c>
      <c r="L3594">
        <v>1</v>
      </c>
      <c r="N3594">
        <v>721026460</v>
      </c>
      <c r="O3594" t="s">
        <v>33</v>
      </c>
      <c r="P3594">
        <v>15</v>
      </c>
      <c r="S3594">
        <v>1052</v>
      </c>
      <c r="T3594" t="s">
        <v>333</v>
      </c>
      <c r="U3594">
        <v>929</v>
      </c>
      <c r="V3594" t="s">
        <v>334</v>
      </c>
      <c r="W3594">
        <v>9.5</v>
      </c>
      <c r="X3594" t="s">
        <v>40</v>
      </c>
      <c r="Y3594" t="s">
        <v>41</v>
      </c>
      <c r="Z3594">
        <v>0.04</v>
      </c>
      <c r="AA3594">
        <v>0.08</v>
      </c>
      <c r="AC3594" t="s">
        <v>40</v>
      </c>
    </row>
    <row r="3595" spans="1:29" hidden="1" x14ac:dyDescent="0.25">
      <c r="A3595" t="s">
        <v>323</v>
      </c>
      <c r="B3595">
        <v>100</v>
      </c>
      <c r="C3595" t="s">
        <v>28</v>
      </c>
      <c r="D3595">
        <v>395728</v>
      </c>
      <c r="E3595" s="1">
        <v>38733</v>
      </c>
      <c r="F3595">
        <v>1030</v>
      </c>
      <c r="H3595" t="s">
        <v>76</v>
      </c>
      <c r="I3595" s="1">
        <v>38757</v>
      </c>
      <c r="J3595" t="s">
        <v>30</v>
      </c>
      <c r="K3595" t="s">
        <v>321</v>
      </c>
      <c r="L3595">
        <v>1</v>
      </c>
      <c r="N3595">
        <v>721026460</v>
      </c>
      <c r="O3595" t="s">
        <v>33</v>
      </c>
      <c r="P3595">
        <v>15</v>
      </c>
      <c r="S3595">
        <v>1055</v>
      </c>
      <c r="T3595" t="s">
        <v>50</v>
      </c>
      <c r="U3595">
        <v>945</v>
      </c>
      <c r="V3595" t="s">
        <v>51</v>
      </c>
      <c r="W3595">
        <v>30</v>
      </c>
      <c r="X3595" t="s">
        <v>40</v>
      </c>
      <c r="Y3595" t="s">
        <v>41</v>
      </c>
      <c r="Z3595">
        <v>2.5</v>
      </c>
      <c r="AA3595">
        <v>5</v>
      </c>
      <c r="AC3595" t="s">
        <v>40</v>
      </c>
    </row>
    <row r="3596" spans="1:29" hidden="1" x14ac:dyDescent="0.25">
      <c r="A3596" t="s">
        <v>323</v>
      </c>
      <c r="B3596">
        <v>100</v>
      </c>
      <c r="C3596" t="s">
        <v>28</v>
      </c>
      <c r="D3596">
        <v>395728</v>
      </c>
      <c r="E3596" s="1">
        <v>38733</v>
      </c>
      <c r="F3596">
        <v>1030</v>
      </c>
      <c r="H3596" t="s">
        <v>76</v>
      </c>
      <c r="I3596" s="1">
        <v>38757</v>
      </c>
      <c r="J3596" t="s">
        <v>30</v>
      </c>
      <c r="K3596" t="s">
        <v>321</v>
      </c>
      <c r="L3596">
        <v>1</v>
      </c>
      <c r="N3596">
        <v>721026460</v>
      </c>
      <c r="O3596" t="s">
        <v>33</v>
      </c>
      <c r="P3596">
        <v>15</v>
      </c>
      <c r="S3596">
        <v>1038</v>
      </c>
      <c r="T3596" t="s">
        <v>337</v>
      </c>
      <c r="U3596">
        <v>630</v>
      </c>
      <c r="V3596" t="s">
        <v>338</v>
      </c>
      <c r="W3596">
        <v>0.35</v>
      </c>
      <c r="X3596" t="s">
        <v>40</v>
      </c>
      <c r="Y3596" t="s">
        <v>41</v>
      </c>
      <c r="Z3596">
        <v>2.5000000000000001E-2</v>
      </c>
      <c r="AA3596">
        <v>7.4999999999999997E-2</v>
      </c>
      <c r="AB3596">
        <v>10</v>
      </c>
      <c r="AC3596" t="s">
        <v>40</v>
      </c>
    </row>
    <row r="3597" spans="1:29" hidden="1" x14ac:dyDescent="0.25">
      <c r="A3597" t="s">
        <v>323</v>
      </c>
      <c r="B3597">
        <v>100</v>
      </c>
      <c r="C3597" t="s">
        <v>28</v>
      </c>
      <c r="D3597">
        <v>395728</v>
      </c>
      <c r="E3597" s="1">
        <v>38733</v>
      </c>
      <c r="F3597">
        <v>1030</v>
      </c>
      <c r="H3597" t="s">
        <v>76</v>
      </c>
      <c r="I3597" s="1">
        <v>38757</v>
      </c>
      <c r="J3597" t="s">
        <v>30</v>
      </c>
      <c r="K3597" t="s">
        <v>321</v>
      </c>
      <c r="L3597">
        <v>1</v>
      </c>
      <c r="N3597">
        <v>721026460</v>
      </c>
      <c r="O3597" t="s">
        <v>33</v>
      </c>
      <c r="P3597">
        <v>15</v>
      </c>
      <c r="S3597">
        <v>1074</v>
      </c>
      <c r="T3597" t="s">
        <v>554</v>
      </c>
      <c r="U3597">
        <v>1097</v>
      </c>
      <c r="V3597" t="s">
        <v>554</v>
      </c>
      <c r="W3597">
        <v>0</v>
      </c>
      <c r="X3597" t="s">
        <v>47</v>
      </c>
      <c r="Y3597" t="s">
        <v>70</v>
      </c>
      <c r="Z3597">
        <v>2.9</v>
      </c>
      <c r="AA3597">
        <v>10</v>
      </c>
      <c r="AB3597">
        <v>6.0000000000000001E-3</v>
      </c>
      <c r="AC3597" t="s">
        <v>40</v>
      </c>
    </row>
    <row r="3598" spans="1:29" hidden="1" x14ac:dyDescent="0.25">
      <c r="A3598" t="s">
        <v>323</v>
      </c>
      <c r="B3598">
        <v>100</v>
      </c>
      <c r="C3598" t="s">
        <v>28</v>
      </c>
      <c r="D3598">
        <v>395728</v>
      </c>
      <c r="E3598" s="1">
        <v>38733</v>
      </c>
      <c r="F3598">
        <v>1030</v>
      </c>
      <c r="H3598" t="s">
        <v>76</v>
      </c>
      <c r="I3598" s="1">
        <v>38757</v>
      </c>
      <c r="J3598" t="s">
        <v>30</v>
      </c>
      <c r="K3598" t="s">
        <v>321</v>
      </c>
      <c r="L3598">
        <v>1</v>
      </c>
      <c r="N3598">
        <v>721026460</v>
      </c>
      <c r="O3598" t="s">
        <v>33</v>
      </c>
      <c r="P3598">
        <v>15</v>
      </c>
      <c r="S3598">
        <v>1075</v>
      </c>
      <c r="T3598" t="s">
        <v>555</v>
      </c>
      <c r="U3598">
        <v>1012</v>
      </c>
      <c r="V3598" t="s">
        <v>555</v>
      </c>
      <c r="W3598">
        <v>0</v>
      </c>
      <c r="X3598" t="s">
        <v>47</v>
      </c>
      <c r="Y3598" t="s">
        <v>70</v>
      </c>
      <c r="Z3598">
        <v>0.17</v>
      </c>
      <c r="AA3598">
        <v>0.5</v>
      </c>
      <c r="AB3598">
        <v>4.0000000000000001E-3</v>
      </c>
      <c r="AC3598" t="s">
        <v>40</v>
      </c>
    </row>
    <row r="3599" spans="1:29" hidden="1" x14ac:dyDescent="0.25">
      <c r="A3599" t="s">
        <v>323</v>
      </c>
      <c r="B3599">
        <v>100</v>
      </c>
      <c r="C3599" t="s">
        <v>28</v>
      </c>
      <c r="D3599">
        <v>395728</v>
      </c>
      <c r="E3599" s="1">
        <v>38733</v>
      </c>
      <c r="F3599">
        <v>1030</v>
      </c>
      <c r="H3599" t="s">
        <v>76</v>
      </c>
      <c r="I3599" s="1">
        <v>38757</v>
      </c>
      <c r="J3599" t="s">
        <v>30</v>
      </c>
      <c r="K3599" t="s">
        <v>321</v>
      </c>
      <c r="L3599">
        <v>1</v>
      </c>
      <c r="N3599">
        <v>721026460</v>
      </c>
      <c r="O3599" t="s">
        <v>33</v>
      </c>
      <c r="P3599">
        <v>15</v>
      </c>
      <c r="S3599">
        <v>1045</v>
      </c>
      <c r="T3599" t="s">
        <v>339</v>
      </c>
      <c r="U3599">
        <v>1147</v>
      </c>
      <c r="V3599" t="s">
        <v>340</v>
      </c>
      <c r="W3599">
        <v>0</v>
      </c>
      <c r="X3599" t="s">
        <v>47</v>
      </c>
      <c r="Y3599" t="s">
        <v>70</v>
      </c>
      <c r="Z3599">
        <v>2</v>
      </c>
      <c r="AA3599">
        <v>7.1</v>
      </c>
      <c r="AB3599">
        <v>0.05</v>
      </c>
      <c r="AC3599" t="s">
        <v>40</v>
      </c>
    </row>
    <row r="3600" spans="1:29" hidden="1" x14ac:dyDescent="0.25">
      <c r="A3600" t="s">
        <v>323</v>
      </c>
      <c r="B3600">
        <v>100</v>
      </c>
      <c r="C3600" t="s">
        <v>28</v>
      </c>
      <c r="D3600">
        <v>395728</v>
      </c>
      <c r="E3600" s="1">
        <v>38733</v>
      </c>
      <c r="F3600">
        <v>1030</v>
      </c>
      <c r="H3600" t="s">
        <v>76</v>
      </c>
      <c r="I3600" s="1">
        <v>38757</v>
      </c>
      <c r="J3600" t="s">
        <v>30</v>
      </c>
      <c r="K3600" t="s">
        <v>321</v>
      </c>
      <c r="L3600">
        <v>1</v>
      </c>
      <c r="N3600">
        <v>721026460</v>
      </c>
      <c r="O3600" t="s">
        <v>33</v>
      </c>
      <c r="P3600">
        <v>15</v>
      </c>
      <c r="S3600">
        <v>1015</v>
      </c>
      <c r="T3600" t="s">
        <v>341</v>
      </c>
      <c r="U3600">
        <v>1027</v>
      </c>
      <c r="V3600" t="s">
        <v>342</v>
      </c>
      <c r="W3600">
        <v>0.26</v>
      </c>
      <c r="X3600" t="s">
        <v>47</v>
      </c>
      <c r="Y3600" t="s">
        <v>55</v>
      </c>
      <c r="Z3600">
        <v>0.17</v>
      </c>
      <c r="AA3600">
        <v>0.5</v>
      </c>
      <c r="AB3600">
        <v>5.0000000000000001E-3</v>
      </c>
      <c r="AC3600" t="s">
        <v>40</v>
      </c>
    </row>
    <row r="3601" spans="1:29" hidden="1" x14ac:dyDescent="0.25">
      <c r="A3601" t="s">
        <v>323</v>
      </c>
      <c r="B3601">
        <v>100</v>
      </c>
      <c r="C3601" t="s">
        <v>28</v>
      </c>
      <c r="D3601">
        <v>395728</v>
      </c>
      <c r="E3601" s="1">
        <v>38733</v>
      </c>
      <c r="F3601">
        <v>1030</v>
      </c>
      <c r="H3601" t="s">
        <v>76</v>
      </c>
      <c r="I3601" s="1">
        <v>38757</v>
      </c>
      <c r="J3601" t="s">
        <v>30</v>
      </c>
      <c r="K3601" t="s">
        <v>321</v>
      </c>
      <c r="L3601">
        <v>1</v>
      </c>
      <c r="N3601">
        <v>721026460</v>
      </c>
      <c r="O3601" t="s">
        <v>33</v>
      </c>
      <c r="P3601">
        <v>15</v>
      </c>
      <c r="S3601">
        <v>1020</v>
      </c>
      <c r="T3601" t="s">
        <v>343</v>
      </c>
      <c r="U3601">
        <v>1034</v>
      </c>
      <c r="V3601" t="s">
        <v>344</v>
      </c>
      <c r="W3601">
        <v>0</v>
      </c>
      <c r="X3601" t="s">
        <v>47</v>
      </c>
      <c r="Y3601" t="s">
        <v>70</v>
      </c>
      <c r="Z3601">
        <v>0.55000000000000004</v>
      </c>
      <c r="AA3601">
        <v>1.7</v>
      </c>
      <c r="AB3601">
        <v>0.1</v>
      </c>
      <c r="AC3601" t="s">
        <v>40</v>
      </c>
    </row>
    <row r="3602" spans="1:29" hidden="1" x14ac:dyDescent="0.25">
      <c r="A3602" t="s">
        <v>323</v>
      </c>
      <c r="B3602">
        <v>100</v>
      </c>
      <c r="C3602" t="s">
        <v>28</v>
      </c>
      <c r="D3602">
        <v>395728</v>
      </c>
      <c r="E3602" s="1">
        <v>38733</v>
      </c>
      <c r="F3602">
        <v>1030</v>
      </c>
      <c r="H3602" t="s">
        <v>76</v>
      </c>
      <c r="I3602" s="1">
        <v>38757</v>
      </c>
      <c r="J3602" t="s">
        <v>30</v>
      </c>
      <c r="K3602" t="s">
        <v>321</v>
      </c>
      <c r="L3602">
        <v>1</v>
      </c>
      <c r="N3602">
        <v>721026460</v>
      </c>
      <c r="O3602" t="s">
        <v>33</v>
      </c>
      <c r="P3602">
        <v>15</v>
      </c>
      <c r="S3602">
        <v>1025</v>
      </c>
      <c r="T3602" t="s">
        <v>101</v>
      </c>
      <c r="U3602">
        <v>951</v>
      </c>
      <c r="V3602" t="s">
        <v>102</v>
      </c>
      <c r="W3602">
        <v>1.2</v>
      </c>
      <c r="X3602" t="s">
        <v>40</v>
      </c>
      <c r="Y3602" t="s">
        <v>41</v>
      </c>
      <c r="Z3602">
        <v>0.05</v>
      </c>
      <c r="AA3602">
        <v>0.1</v>
      </c>
      <c r="AB3602">
        <v>4</v>
      </c>
      <c r="AC3602" t="s">
        <v>40</v>
      </c>
    </row>
    <row r="3603" spans="1:29" hidden="1" x14ac:dyDescent="0.25">
      <c r="A3603" t="s">
        <v>323</v>
      </c>
      <c r="B3603">
        <v>100</v>
      </c>
      <c r="C3603" t="s">
        <v>28</v>
      </c>
      <c r="D3603">
        <v>395728</v>
      </c>
      <c r="E3603" s="1">
        <v>38733</v>
      </c>
      <c r="F3603">
        <v>1030</v>
      </c>
      <c r="H3603" t="s">
        <v>76</v>
      </c>
      <c r="I3603" s="1">
        <v>38757</v>
      </c>
      <c r="J3603" t="s">
        <v>30</v>
      </c>
      <c r="K3603" t="s">
        <v>321</v>
      </c>
      <c r="L3603">
        <v>1</v>
      </c>
      <c r="N3603">
        <v>721026460</v>
      </c>
      <c r="O3603" t="s">
        <v>33</v>
      </c>
      <c r="P3603">
        <v>15</v>
      </c>
      <c r="S3603">
        <v>1041</v>
      </c>
      <c r="T3603" t="s">
        <v>559</v>
      </c>
      <c r="U3603">
        <v>615</v>
      </c>
      <c r="V3603" t="s">
        <v>622</v>
      </c>
      <c r="W3603">
        <v>0</v>
      </c>
      <c r="X3603" t="s">
        <v>40</v>
      </c>
      <c r="Y3603" t="s">
        <v>70</v>
      </c>
      <c r="Z3603">
        <v>6.7000000000000002E-3</v>
      </c>
      <c r="AA3603">
        <v>0.02</v>
      </c>
      <c r="AB3603">
        <v>1</v>
      </c>
      <c r="AC3603" t="s">
        <v>40</v>
      </c>
    </row>
    <row r="3604" spans="1:29" hidden="1" x14ac:dyDescent="0.25">
      <c r="A3604" t="s">
        <v>323</v>
      </c>
      <c r="B3604">
        <v>100</v>
      </c>
      <c r="C3604" t="s">
        <v>28</v>
      </c>
      <c r="D3604">
        <v>395728</v>
      </c>
      <c r="E3604" s="1">
        <v>38733</v>
      </c>
      <c r="F3604">
        <v>1030</v>
      </c>
      <c r="H3604" t="s">
        <v>76</v>
      </c>
      <c r="I3604" s="1">
        <v>38757</v>
      </c>
      <c r="J3604" t="s">
        <v>30</v>
      </c>
      <c r="K3604" t="s">
        <v>321</v>
      </c>
      <c r="L3604">
        <v>1</v>
      </c>
      <c r="N3604">
        <v>721026460</v>
      </c>
      <c r="O3604" t="s">
        <v>33</v>
      </c>
      <c r="P3604">
        <v>15</v>
      </c>
      <c r="S3604">
        <v>1085</v>
      </c>
      <c r="T3604" t="s">
        <v>561</v>
      </c>
      <c r="U3604">
        <v>1059</v>
      </c>
      <c r="V3604" t="s">
        <v>561</v>
      </c>
      <c r="W3604">
        <v>0</v>
      </c>
      <c r="X3604" t="s">
        <v>47</v>
      </c>
      <c r="Y3604" t="s">
        <v>70</v>
      </c>
      <c r="Z3604">
        <v>1.1000000000000001</v>
      </c>
      <c r="AA3604">
        <v>3.9</v>
      </c>
      <c r="AB3604">
        <v>2E-3</v>
      </c>
      <c r="AC3604" t="s">
        <v>40</v>
      </c>
    </row>
    <row r="3605" spans="1:29" hidden="1" x14ac:dyDescent="0.25">
      <c r="A3605" t="s">
        <v>323</v>
      </c>
      <c r="B3605">
        <v>100</v>
      </c>
      <c r="C3605" t="s">
        <v>28</v>
      </c>
      <c r="D3605">
        <v>395728</v>
      </c>
      <c r="E3605" s="1">
        <v>38733</v>
      </c>
      <c r="F3605">
        <v>1030</v>
      </c>
      <c r="H3605" t="s">
        <v>76</v>
      </c>
      <c r="I3605" s="1">
        <v>38757</v>
      </c>
      <c r="J3605" t="s">
        <v>30</v>
      </c>
      <c r="K3605" t="s">
        <v>321</v>
      </c>
      <c r="L3605">
        <v>1</v>
      </c>
      <c r="N3605">
        <v>721026460</v>
      </c>
      <c r="O3605" t="s">
        <v>33</v>
      </c>
      <c r="P3605">
        <v>15</v>
      </c>
      <c r="S3605">
        <v>1036</v>
      </c>
      <c r="T3605" t="s">
        <v>562</v>
      </c>
      <c r="U3605">
        <v>1067</v>
      </c>
      <c r="V3605" t="s">
        <v>563</v>
      </c>
      <c r="W3605">
        <v>0</v>
      </c>
      <c r="X3605" t="s">
        <v>47</v>
      </c>
      <c r="Y3605" t="s">
        <v>70</v>
      </c>
      <c r="Z3605">
        <v>1.1000000000000001</v>
      </c>
      <c r="AA3605">
        <v>3.4</v>
      </c>
      <c r="AB3605">
        <v>0.1</v>
      </c>
      <c r="AC3605" t="s">
        <v>40</v>
      </c>
    </row>
    <row r="3606" spans="1:29" hidden="1" x14ac:dyDescent="0.25">
      <c r="A3606" t="s">
        <v>323</v>
      </c>
      <c r="B3606">
        <v>100</v>
      </c>
      <c r="C3606" t="s">
        <v>28</v>
      </c>
      <c r="D3606">
        <v>395728</v>
      </c>
      <c r="E3606" s="1">
        <v>38733</v>
      </c>
      <c r="F3606">
        <v>1030</v>
      </c>
      <c r="H3606" t="s">
        <v>76</v>
      </c>
      <c r="I3606" s="1">
        <v>38757</v>
      </c>
      <c r="J3606" t="s">
        <v>30</v>
      </c>
      <c r="K3606" t="s">
        <v>321</v>
      </c>
      <c r="L3606">
        <v>1</v>
      </c>
      <c r="N3606">
        <v>721026460</v>
      </c>
      <c r="O3606" t="s">
        <v>33</v>
      </c>
      <c r="P3606">
        <v>15</v>
      </c>
      <c r="S3606">
        <v>1035</v>
      </c>
      <c r="T3606" t="s">
        <v>351</v>
      </c>
      <c r="U3606">
        <v>71900</v>
      </c>
      <c r="V3606" t="s">
        <v>352</v>
      </c>
      <c r="W3606">
        <v>0</v>
      </c>
      <c r="X3606" t="s">
        <v>47</v>
      </c>
      <c r="Y3606" t="s">
        <v>70</v>
      </c>
      <c r="Z3606">
        <v>0.1</v>
      </c>
      <c r="AA3606">
        <v>0.39</v>
      </c>
      <c r="AB3606">
        <v>2E-3</v>
      </c>
      <c r="AC3606" t="s">
        <v>40</v>
      </c>
    </row>
    <row r="3607" spans="1:29" hidden="1" x14ac:dyDescent="0.25">
      <c r="A3607" t="s">
        <v>323</v>
      </c>
      <c r="B3607">
        <v>100</v>
      </c>
      <c r="C3607" t="s">
        <v>28</v>
      </c>
      <c r="D3607">
        <v>395728</v>
      </c>
      <c r="E3607" s="1">
        <v>38733</v>
      </c>
      <c r="F3607">
        <v>1030</v>
      </c>
      <c r="H3607" t="s">
        <v>76</v>
      </c>
      <c r="I3607" s="1">
        <v>38757</v>
      </c>
      <c r="J3607" t="s">
        <v>30</v>
      </c>
      <c r="K3607" t="s">
        <v>321</v>
      </c>
      <c r="L3607">
        <v>1</v>
      </c>
      <c r="N3607">
        <v>721026460</v>
      </c>
      <c r="O3607" t="s">
        <v>33</v>
      </c>
      <c r="P3607">
        <v>15</v>
      </c>
      <c r="S3607">
        <v>1010</v>
      </c>
      <c r="T3607" t="s">
        <v>353</v>
      </c>
      <c r="U3607">
        <v>1007</v>
      </c>
      <c r="V3607" t="s">
        <v>354</v>
      </c>
      <c r="W3607">
        <v>17</v>
      </c>
      <c r="X3607" t="s">
        <v>47</v>
      </c>
      <c r="Y3607" t="s">
        <v>41</v>
      </c>
      <c r="Z3607">
        <v>2.5</v>
      </c>
      <c r="AA3607">
        <v>5</v>
      </c>
      <c r="AB3607">
        <v>2</v>
      </c>
      <c r="AC3607" t="s">
        <v>40</v>
      </c>
    </row>
    <row r="3608" spans="1:29" hidden="1" x14ac:dyDescent="0.25">
      <c r="A3608" t="s">
        <v>323</v>
      </c>
      <c r="B3608">
        <v>100</v>
      </c>
      <c r="C3608" t="s">
        <v>28</v>
      </c>
      <c r="D3608">
        <v>395728</v>
      </c>
      <c r="E3608" s="1">
        <v>38733</v>
      </c>
      <c r="F3608">
        <v>1030</v>
      </c>
      <c r="H3608" t="s">
        <v>76</v>
      </c>
      <c r="I3608" s="1">
        <v>38757</v>
      </c>
      <c r="J3608" t="s">
        <v>30</v>
      </c>
      <c r="K3608" t="s">
        <v>321</v>
      </c>
      <c r="L3608">
        <v>1</v>
      </c>
      <c r="N3608">
        <v>721026460</v>
      </c>
      <c r="O3608" t="s">
        <v>33</v>
      </c>
      <c r="P3608">
        <v>15</v>
      </c>
      <c r="S3608">
        <v>1005</v>
      </c>
      <c r="T3608" t="s">
        <v>355</v>
      </c>
      <c r="U3608">
        <v>1002</v>
      </c>
      <c r="V3608" t="s">
        <v>356</v>
      </c>
      <c r="W3608">
        <v>0</v>
      </c>
      <c r="X3608" t="s">
        <v>47</v>
      </c>
      <c r="Y3608" t="s">
        <v>70</v>
      </c>
      <c r="Z3608">
        <v>0.56999999999999995</v>
      </c>
      <c r="AA3608">
        <v>2</v>
      </c>
      <c r="AB3608">
        <v>0.01</v>
      </c>
      <c r="AC3608" t="s">
        <v>40</v>
      </c>
    </row>
    <row r="3609" spans="1:29" hidden="1" x14ac:dyDescent="0.25">
      <c r="A3609" t="s">
        <v>621</v>
      </c>
      <c r="B3609">
        <v>100</v>
      </c>
      <c r="C3609" t="s">
        <v>28</v>
      </c>
      <c r="D3609">
        <v>395725</v>
      </c>
      <c r="E3609" s="1">
        <v>38733</v>
      </c>
      <c r="F3609">
        <v>1100</v>
      </c>
      <c r="H3609" t="s">
        <v>76</v>
      </c>
      <c r="I3609" s="1">
        <v>38742</v>
      </c>
      <c r="J3609" t="s">
        <v>30</v>
      </c>
      <c r="K3609" t="s">
        <v>321</v>
      </c>
      <c r="L3609">
        <v>1</v>
      </c>
      <c r="N3609">
        <v>721026460</v>
      </c>
      <c r="O3609" t="s">
        <v>33</v>
      </c>
      <c r="P3609">
        <v>1</v>
      </c>
      <c r="S3609">
        <v>2920</v>
      </c>
      <c r="T3609" t="s">
        <v>431</v>
      </c>
      <c r="U3609">
        <v>680</v>
      </c>
      <c r="V3609" t="s">
        <v>432</v>
      </c>
      <c r="W3609">
        <v>1.6</v>
      </c>
      <c r="X3609" t="s">
        <v>40</v>
      </c>
      <c r="Y3609" t="s">
        <v>55</v>
      </c>
      <c r="Z3609">
        <v>0.54</v>
      </c>
      <c r="AA3609">
        <v>1.7</v>
      </c>
      <c r="AC3609" t="s">
        <v>40</v>
      </c>
    </row>
    <row r="3610" spans="1:29" hidden="1" x14ac:dyDescent="0.25">
      <c r="A3610" t="s">
        <v>621</v>
      </c>
      <c r="B3610">
        <v>100</v>
      </c>
      <c r="C3610" t="s">
        <v>28</v>
      </c>
      <c r="D3610">
        <v>393883</v>
      </c>
      <c r="E3610" s="1">
        <v>38701</v>
      </c>
      <c r="F3610">
        <v>730</v>
      </c>
      <c r="H3610" t="s">
        <v>76</v>
      </c>
      <c r="I3610" s="1">
        <v>38722</v>
      </c>
      <c r="J3610" t="s">
        <v>30</v>
      </c>
      <c r="K3610" t="s">
        <v>321</v>
      </c>
      <c r="L3610">
        <v>1</v>
      </c>
      <c r="N3610">
        <v>721026460</v>
      </c>
      <c r="O3610" t="s">
        <v>33</v>
      </c>
      <c r="P3610">
        <v>1</v>
      </c>
      <c r="S3610">
        <v>2920</v>
      </c>
      <c r="T3610" t="s">
        <v>431</v>
      </c>
      <c r="U3610">
        <v>680</v>
      </c>
      <c r="V3610" t="s">
        <v>432</v>
      </c>
      <c r="W3610">
        <v>0</v>
      </c>
      <c r="X3610" t="s">
        <v>40</v>
      </c>
      <c r="Y3610" t="s">
        <v>70</v>
      </c>
      <c r="Z3610">
        <v>0.54</v>
      </c>
      <c r="AA3610">
        <v>1.7</v>
      </c>
      <c r="AC3610" t="s">
        <v>40</v>
      </c>
    </row>
    <row r="3611" spans="1:29" hidden="1" x14ac:dyDescent="0.25">
      <c r="A3611" t="s">
        <v>621</v>
      </c>
      <c r="B3611">
        <v>100</v>
      </c>
      <c r="C3611" t="s">
        <v>28</v>
      </c>
      <c r="D3611">
        <v>391205</v>
      </c>
      <c r="E3611" s="1">
        <v>38665</v>
      </c>
      <c r="F3611">
        <v>1030</v>
      </c>
      <c r="H3611" t="s">
        <v>76</v>
      </c>
      <c r="I3611" s="1">
        <v>38687</v>
      </c>
      <c r="J3611" t="s">
        <v>30</v>
      </c>
      <c r="K3611" t="s">
        <v>321</v>
      </c>
      <c r="L3611">
        <v>1</v>
      </c>
      <c r="N3611">
        <v>721026460</v>
      </c>
      <c r="O3611" t="s">
        <v>33</v>
      </c>
      <c r="P3611">
        <v>1</v>
      </c>
      <c r="S3611">
        <v>2920</v>
      </c>
      <c r="T3611" t="s">
        <v>431</v>
      </c>
      <c r="U3611">
        <v>680</v>
      </c>
      <c r="V3611" t="s">
        <v>432</v>
      </c>
      <c r="W3611">
        <v>0</v>
      </c>
      <c r="X3611" t="s">
        <v>40</v>
      </c>
      <c r="Y3611" t="s">
        <v>70</v>
      </c>
      <c r="Z3611">
        <v>0.54</v>
      </c>
      <c r="AA3611">
        <v>1.7</v>
      </c>
      <c r="AC3611" t="s">
        <v>40</v>
      </c>
    </row>
    <row r="3612" spans="1:29" hidden="1" x14ac:dyDescent="0.25">
      <c r="A3612" t="s">
        <v>621</v>
      </c>
      <c r="B3612">
        <v>100</v>
      </c>
      <c r="C3612" t="s">
        <v>28</v>
      </c>
      <c r="D3612">
        <v>389494</v>
      </c>
      <c r="E3612" s="1">
        <v>38646</v>
      </c>
      <c r="F3612">
        <v>900</v>
      </c>
      <c r="H3612" t="s">
        <v>76</v>
      </c>
      <c r="I3612" s="1">
        <v>38660</v>
      </c>
      <c r="J3612" t="s">
        <v>30</v>
      </c>
      <c r="K3612" t="s">
        <v>321</v>
      </c>
      <c r="L3612">
        <v>1</v>
      </c>
      <c r="N3612">
        <v>721026460</v>
      </c>
      <c r="O3612" t="s">
        <v>33</v>
      </c>
      <c r="P3612">
        <v>1</v>
      </c>
      <c r="S3612">
        <v>2920</v>
      </c>
      <c r="T3612" t="s">
        <v>431</v>
      </c>
      <c r="U3612">
        <v>680</v>
      </c>
      <c r="V3612" t="s">
        <v>432</v>
      </c>
      <c r="W3612">
        <v>1</v>
      </c>
      <c r="X3612" t="s">
        <v>40</v>
      </c>
      <c r="Y3612" t="s">
        <v>55</v>
      </c>
      <c r="Z3612">
        <v>0.54</v>
      </c>
      <c r="AA3612">
        <v>1.7</v>
      </c>
      <c r="AC3612" t="s">
        <v>40</v>
      </c>
    </row>
    <row r="3613" spans="1:29" hidden="1" x14ac:dyDescent="0.25">
      <c r="A3613" t="s">
        <v>621</v>
      </c>
      <c r="B3613">
        <v>100</v>
      </c>
      <c r="C3613" t="s">
        <v>28</v>
      </c>
      <c r="D3613">
        <v>384273</v>
      </c>
      <c r="E3613" s="1">
        <v>38601</v>
      </c>
      <c r="F3613">
        <v>1400</v>
      </c>
      <c r="H3613" t="s">
        <v>76</v>
      </c>
      <c r="I3613" s="1">
        <v>38616</v>
      </c>
      <c r="J3613" t="s">
        <v>30</v>
      </c>
      <c r="K3613" t="s">
        <v>321</v>
      </c>
      <c r="L3613">
        <v>1</v>
      </c>
      <c r="N3613">
        <v>721026460</v>
      </c>
      <c r="O3613" t="s">
        <v>33</v>
      </c>
      <c r="P3613">
        <v>1</v>
      </c>
      <c r="S3613">
        <v>2920</v>
      </c>
      <c r="T3613" t="s">
        <v>431</v>
      </c>
      <c r="U3613">
        <v>680</v>
      </c>
      <c r="V3613" t="s">
        <v>432</v>
      </c>
      <c r="W3613">
        <v>1.5</v>
      </c>
      <c r="X3613" t="s">
        <v>40</v>
      </c>
      <c r="Y3613" t="s">
        <v>55</v>
      </c>
      <c r="Z3613">
        <v>0.54</v>
      </c>
      <c r="AA3613">
        <v>1.7</v>
      </c>
      <c r="AC3613" t="s">
        <v>40</v>
      </c>
    </row>
    <row r="3614" spans="1:29" hidden="1" x14ac:dyDescent="0.25">
      <c r="A3614" t="s">
        <v>621</v>
      </c>
      <c r="B3614">
        <v>100</v>
      </c>
      <c r="C3614" t="s">
        <v>28</v>
      </c>
      <c r="D3614">
        <v>381759</v>
      </c>
      <c r="E3614" s="1">
        <v>38579</v>
      </c>
      <c r="F3614">
        <v>1430</v>
      </c>
      <c r="H3614" t="s">
        <v>76</v>
      </c>
      <c r="I3614" s="1">
        <v>38597</v>
      </c>
      <c r="J3614" t="s">
        <v>30</v>
      </c>
      <c r="K3614" t="s">
        <v>321</v>
      </c>
      <c r="L3614">
        <v>1</v>
      </c>
      <c r="N3614">
        <v>721026460</v>
      </c>
      <c r="O3614" t="s">
        <v>33</v>
      </c>
      <c r="P3614">
        <v>1</v>
      </c>
      <c r="S3614">
        <v>2920</v>
      </c>
      <c r="T3614" t="s">
        <v>431</v>
      </c>
      <c r="U3614">
        <v>680</v>
      </c>
      <c r="V3614" t="s">
        <v>432</v>
      </c>
      <c r="W3614">
        <v>1.3</v>
      </c>
      <c r="X3614" t="s">
        <v>40</v>
      </c>
      <c r="Y3614" t="s">
        <v>55</v>
      </c>
      <c r="Z3614">
        <v>0.54</v>
      </c>
      <c r="AA3614">
        <v>1.7</v>
      </c>
      <c r="AC3614" t="s">
        <v>40</v>
      </c>
    </row>
    <row r="3615" spans="1:29" hidden="1" x14ac:dyDescent="0.25">
      <c r="A3615" t="s">
        <v>621</v>
      </c>
      <c r="B3615">
        <v>100</v>
      </c>
      <c r="C3615" t="s">
        <v>28</v>
      </c>
      <c r="D3615">
        <v>378651</v>
      </c>
      <c r="E3615" s="1">
        <v>38551</v>
      </c>
      <c r="F3615">
        <v>1530</v>
      </c>
      <c r="H3615" t="s">
        <v>76</v>
      </c>
      <c r="I3615" s="1">
        <v>38566</v>
      </c>
      <c r="J3615" t="s">
        <v>30</v>
      </c>
      <c r="K3615" t="s">
        <v>321</v>
      </c>
      <c r="L3615">
        <v>1</v>
      </c>
      <c r="N3615">
        <v>721026460</v>
      </c>
      <c r="O3615" t="s">
        <v>33</v>
      </c>
      <c r="P3615">
        <v>1</v>
      </c>
      <c r="S3615">
        <v>2920</v>
      </c>
      <c r="T3615" t="s">
        <v>431</v>
      </c>
      <c r="U3615">
        <v>680</v>
      </c>
      <c r="V3615" t="s">
        <v>432</v>
      </c>
      <c r="W3615">
        <v>2.5</v>
      </c>
      <c r="X3615" t="s">
        <v>40</v>
      </c>
      <c r="Y3615" t="s">
        <v>41</v>
      </c>
      <c r="Z3615">
        <v>0.54</v>
      </c>
      <c r="AA3615">
        <v>1.7</v>
      </c>
      <c r="AC3615" t="s">
        <v>40</v>
      </c>
    </row>
    <row r="3616" spans="1:29" hidden="1" x14ac:dyDescent="0.25">
      <c r="A3616" t="s">
        <v>621</v>
      </c>
      <c r="B3616">
        <v>100</v>
      </c>
      <c r="C3616" t="s">
        <v>28</v>
      </c>
      <c r="D3616">
        <v>373785</v>
      </c>
      <c r="E3616" s="1">
        <v>38511</v>
      </c>
      <c r="F3616">
        <v>930</v>
      </c>
      <c r="H3616" t="s">
        <v>76</v>
      </c>
      <c r="I3616" s="1">
        <v>38530</v>
      </c>
      <c r="J3616" t="s">
        <v>30</v>
      </c>
      <c r="K3616" t="s">
        <v>321</v>
      </c>
      <c r="L3616">
        <v>1</v>
      </c>
      <c r="N3616">
        <v>721026460</v>
      </c>
      <c r="O3616" t="s">
        <v>33</v>
      </c>
      <c r="P3616">
        <v>1</v>
      </c>
      <c r="S3616">
        <v>2920</v>
      </c>
      <c r="T3616" t="s">
        <v>431</v>
      </c>
      <c r="U3616">
        <v>680</v>
      </c>
      <c r="V3616" t="s">
        <v>432</v>
      </c>
      <c r="W3616">
        <v>1.3</v>
      </c>
      <c r="X3616" t="s">
        <v>40</v>
      </c>
      <c r="Y3616" t="s">
        <v>55</v>
      </c>
      <c r="Z3616">
        <v>0.54</v>
      </c>
      <c r="AA3616">
        <v>1.7</v>
      </c>
      <c r="AC3616" t="s">
        <v>40</v>
      </c>
    </row>
    <row r="3617" spans="1:29" hidden="1" x14ac:dyDescent="0.25">
      <c r="A3617" t="s">
        <v>621</v>
      </c>
      <c r="B3617">
        <v>100</v>
      </c>
      <c r="C3617" t="s">
        <v>28</v>
      </c>
      <c r="D3617">
        <v>369529</v>
      </c>
      <c r="E3617" s="1">
        <v>38474</v>
      </c>
      <c r="F3617">
        <v>1145</v>
      </c>
      <c r="H3617" t="s">
        <v>76</v>
      </c>
      <c r="I3617" s="1">
        <v>38484</v>
      </c>
      <c r="J3617" t="s">
        <v>30</v>
      </c>
      <c r="K3617" t="s">
        <v>321</v>
      </c>
      <c r="L3617">
        <v>1</v>
      </c>
      <c r="N3617">
        <v>721026460</v>
      </c>
      <c r="O3617" t="s">
        <v>33</v>
      </c>
      <c r="P3617">
        <v>1</v>
      </c>
      <c r="S3617">
        <v>2920</v>
      </c>
      <c r="T3617" t="s">
        <v>431</v>
      </c>
      <c r="U3617">
        <v>680</v>
      </c>
      <c r="V3617" t="s">
        <v>432</v>
      </c>
      <c r="W3617">
        <v>1.5</v>
      </c>
      <c r="X3617" t="s">
        <v>40</v>
      </c>
      <c r="Y3617" t="s">
        <v>55</v>
      </c>
      <c r="Z3617">
        <v>0.54</v>
      </c>
      <c r="AA3617">
        <v>1.7</v>
      </c>
      <c r="AC3617" t="s">
        <v>40</v>
      </c>
    </row>
    <row r="3618" spans="1:29" hidden="1" x14ac:dyDescent="0.25">
      <c r="A3618" t="s">
        <v>621</v>
      </c>
      <c r="B3618">
        <v>100</v>
      </c>
      <c r="C3618" t="s">
        <v>28</v>
      </c>
      <c r="D3618">
        <v>366503</v>
      </c>
      <c r="E3618" s="1">
        <v>38446</v>
      </c>
      <c r="F3618">
        <v>1000</v>
      </c>
      <c r="H3618" t="s">
        <v>76</v>
      </c>
      <c r="I3618" s="1">
        <v>38460</v>
      </c>
      <c r="J3618" t="s">
        <v>30</v>
      </c>
      <c r="K3618" t="s">
        <v>321</v>
      </c>
      <c r="L3618">
        <v>1</v>
      </c>
      <c r="N3618">
        <v>721026460</v>
      </c>
      <c r="O3618" t="s">
        <v>33</v>
      </c>
      <c r="P3618">
        <v>1</v>
      </c>
      <c r="S3618">
        <v>2920</v>
      </c>
      <c r="T3618" t="s">
        <v>431</v>
      </c>
      <c r="U3618">
        <v>680</v>
      </c>
      <c r="V3618" t="s">
        <v>432</v>
      </c>
      <c r="W3618">
        <v>0.98</v>
      </c>
      <c r="X3618" t="s">
        <v>40</v>
      </c>
      <c r="Y3618" t="s">
        <v>55</v>
      </c>
      <c r="Z3618">
        <v>0.54</v>
      </c>
      <c r="AA3618">
        <v>1.7</v>
      </c>
      <c r="AC3618" t="s">
        <v>40</v>
      </c>
    </row>
    <row r="3619" spans="1:29" hidden="1" x14ac:dyDescent="0.25">
      <c r="A3619" t="s">
        <v>566</v>
      </c>
      <c r="B3619">
        <v>100</v>
      </c>
      <c r="C3619" t="s">
        <v>28</v>
      </c>
      <c r="D3619">
        <v>360657</v>
      </c>
      <c r="E3619" s="1">
        <v>38369</v>
      </c>
      <c r="F3619">
        <v>1400</v>
      </c>
      <c r="H3619" t="s">
        <v>76</v>
      </c>
      <c r="I3619" s="1">
        <v>38406</v>
      </c>
      <c r="J3619" t="s">
        <v>30</v>
      </c>
      <c r="K3619" t="s">
        <v>321</v>
      </c>
      <c r="L3619">
        <v>1</v>
      </c>
      <c r="N3619">
        <v>721026460</v>
      </c>
      <c r="O3619" t="s">
        <v>33</v>
      </c>
      <c r="P3619">
        <v>22</v>
      </c>
      <c r="S3619">
        <v>2110</v>
      </c>
      <c r="T3619" t="s">
        <v>567</v>
      </c>
      <c r="U3619">
        <v>39760</v>
      </c>
      <c r="V3619" t="s">
        <v>567</v>
      </c>
      <c r="W3619">
        <v>0</v>
      </c>
      <c r="X3619" t="s">
        <v>47</v>
      </c>
      <c r="Y3619" t="s">
        <v>70</v>
      </c>
      <c r="Z3619">
        <v>0.1</v>
      </c>
      <c r="AB3619">
        <v>50</v>
      </c>
      <c r="AC3619" t="s">
        <v>47</v>
      </c>
    </row>
    <row r="3620" spans="1:29" hidden="1" x14ac:dyDescent="0.25">
      <c r="A3620" t="s">
        <v>566</v>
      </c>
      <c r="B3620">
        <v>100</v>
      </c>
      <c r="C3620" t="s">
        <v>28</v>
      </c>
      <c r="D3620">
        <v>360657</v>
      </c>
      <c r="E3620" s="1">
        <v>38369</v>
      </c>
      <c r="F3620">
        <v>1400</v>
      </c>
      <c r="H3620" t="s">
        <v>76</v>
      </c>
      <c r="I3620" s="1">
        <v>38406</v>
      </c>
      <c r="J3620" t="s">
        <v>30</v>
      </c>
      <c r="K3620" t="s">
        <v>321</v>
      </c>
      <c r="L3620">
        <v>1</v>
      </c>
      <c r="N3620">
        <v>721026460</v>
      </c>
      <c r="O3620" t="s">
        <v>33</v>
      </c>
      <c r="P3620">
        <v>22</v>
      </c>
      <c r="S3620">
        <v>2066</v>
      </c>
      <c r="T3620" t="s">
        <v>568</v>
      </c>
      <c r="U3620">
        <v>4258</v>
      </c>
      <c r="V3620" t="s">
        <v>568</v>
      </c>
      <c r="W3620">
        <v>0</v>
      </c>
      <c r="X3620" t="s">
        <v>47</v>
      </c>
      <c r="Y3620" t="s">
        <v>70</v>
      </c>
      <c r="Z3620">
        <v>0.5</v>
      </c>
      <c r="AC3620" t="s">
        <v>47</v>
      </c>
    </row>
    <row r="3621" spans="1:29" hidden="1" x14ac:dyDescent="0.25">
      <c r="A3621" t="s">
        <v>566</v>
      </c>
      <c r="B3621">
        <v>100</v>
      </c>
      <c r="C3621" t="s">
        <v>28</v>
      </c>
      <c r="D3621">
        <v>360657</v>
      </c>
      <c r="E3621" s="1">
        <v>38369</v>
      </c>
      <c r="F3621">
        <v>1400</v>
      </c>
      <c r="H3621" t="s">
        <v>76</v>
      </c>
      <c r="I3621" s="1">
        <v>38406</v>
      </c>
      <c r="J3621" t="s">
        <v>30</v>
      </c>
      <c r="K3621" t="s">
        <v>321</v>
      </c>
      <c r="L3621">
        <v>1</v>
      </c>
      <c r="N3621">
        <v>721026460</v>
      </c>
      <c r="O3621" t="s">
        <v>33</v>
      </c>
      <c r="P3621">
        <v>22</v>
      </c>
      <c r="S3621">
        <v>2034</v>
      </c>
      <c r="T3621" t="s">
        <v>572</v>
      </c>
      <c r="U3621">
        <v>39941</v>
      </c>
      <c r="V3621" t="s">
        <v>573</v>
      </c>
      <c r="W3621">
        <v>0</v>
      </c>
      <c r="X3621" t="s">
        <v>47</v>
      </c>
      <c r="Y3621" t="s">
        <v>70</v>
      </c>
      <c r="Z3621">
        <v>6</v>
      </c>
      <c r="AB3621">
        <v>700</v>
      </c>
      <c r="AC3621" t="s">
        <v>47</v>
      </c>
    </row>
    <row r="3622" spans="1:29" hidden="1" x14ac:dyDescent="0.25">
      <c r="A3622" t="s">
        <v>566</v>
      </c>
      <c r="B3622">
        <v>100</v>
      </c>
      <c r="C3622" t="s">
        <v>28</v>
      </c>
      <c r="D3622">
        <v>360657</v>
      </c>
      <c r="E3622" s="1">
        <v>38369</v>
      </c>
      <c r="F3622">
        <v>1400</v>
      </c>
      <c r="H3622" t="s">
        <v>76</v>
      </c>
      <c r="I3622" s="1">
        <v>38406</v>
      </c>
      <c r="J3622" t="s">
        <v>30</v>
      </c>
      <c r="K3622" t="s">
        <v>321</v>
      </c>
      <c r="L3622">
        <v>1</v>
      </c>
      <c r="N3622">
        <v>721026460</v>
      </c>
      <c r="O3622" t="s">
        <v>33</v>
      </c>
      <c r="P3622">
        <v>22</v>
      </c>
      <c r="S3622">
        <v>2043</v>
      </c>
      <c r="T3622" t="s">
        <v>574</v>
      </c>
      <c r="U3622">
        <v>82586</v>
      </c>
      <c r="V3622" t="s">
        <v>574</v>
      </c>
      <c r="W3622">
        <v>0</v>
      </c>
      <c r="X3622" t="s">
        <v>47</v>
      </c>
      <c r="Y3622" t="s">
        <v>70</v>
      </c>
      <c r="Z3622">
        <v>0.5</v>
      </c>
      <c r="AB3622">
        <v>4</v>
      </c>
      <c r="AC3622" t="s">
        <v>47</v>
      </c>
    </row>
    <row r="3623" spans="1:29" hidden="1" x14ac:dyDescent="0.25">
      <c r="A3623" t="s">
        <v>566</v>
      </c>
      <c r="B3623">
        <v>100</v>
      </c>
      <c r="C3623" t="s">
        <v>28</v>
      </c>
      <c r="D3623">
        <v>360657</v>
      </c>
      <c r="E3623" s="1">
        <v>38369</v>
      </c>
      <c r="F3623">
        <v>1400</v>
      </c>
      <c r="H3623" t="s">
        <v>76</v>
      </c>
      <c r="I3623" s="1">
        <v>38406</v>
      </c>
      <c r="J3623" t="s">
        <v>30</v>
      </c>
      <c r="K3623" t="s">
        <v>321</v>
      </c>
      <c r="L3623">
        <v>1</v>
      </c>
      <c r="N3623">
        <v>721026460</v>
      </c>
      <c r="O3623" t="s">
        <v>33</v>
      </c>
      <c r="P3623">
        <v>22</v>
      </c>
      <c r="S3623">
        <v>2044</v>
      </c>
      <c r="T3623" t="s">
        <v>575</v>
      </c>
      <c r="U3623">
        <v>82587</v>
      </c>
      <c r="V3623" t="s">
        <v>575</v>
      </c>
      <c r="W3623">
        <v>0</v>
      </c>
      <c r="X3623" t="s">
        <v>47</v>
      </c>
      <c r="Y3623" t="s">
        <v>70</v>
      </c>
      <c r="Z3623">
        <v>0.7</v>
      </c>
      <c r="AB3623">
        <v>2</v>
      </c>
      <c r="AC3623" t="s">
        <v>47</v>
      </c>
    </row>
    <row r="3624" spans="1:29" hidden="1" x14ac:dyDescent="0.25">
      <c r="A3624" t="s">
        <v>566</v>
      </c>
      <c r="B3624">
        <v>100</v>
      </c>
      <c r="C3624" t="s">
        <v>28</v>
      </c>
      <c r="D3624">
        <v>360657</v>
      </c>
      <c r="E3624" s="1">
        <v>38369</v>
      </c>
      <c r="F3624">
        <v>1400</v>
      </c>
      <c r="H3624" t="s">
        <v>76</v>
      </c>
      <c r="I3624" s="1">
        <v>38406</v>
      </c>
      <c r="J3624" t="s">
        <v>30</v>
      </c>
      <c r="K3624" t="s">
        <v>321</v>
      </c>
      <c r="L3624">
        <v>1</v>
      </c>
      <c r="N3624">
        <v>721026460</v>
      </c>
      <c r="O3624" t="s">
        <v>33</v>
      </c>
      <c r="P3624">
        <v>22</v>
      </c>
      <c r="S3624">
        <v>2047</v>
      </c>
      <c r="T3624" t="s">
        <v>577</v>
      </c>
      <c r="U3624">
        <v>39053</v>
      </c>
      <c r="V3624" t="s">
        <v>578</v>
      </c>
      <c r="W3624">
        <v>0</v>
      </c>
      <c r="X3624" t="s">
        <v>47</v>
      </c>
      <c r="Y3624" t="s">
        <v>70</v>
      </c>
      <c r="Z3624">
        <v>0.5</v>
      </c>
      <c r="AB3624">
        <v>3</v>
      </c>
      <c r="AC3624" t="s">
        <v>47</v>
      </c>
    </row>
    <row r="3625" spans="1:29" hidden="1" x14ac:dyDescent="0.25">
      <c r="A3625" t="s">
        <v>566</v>
      </c>
      <c r="B3625">
        <v>100</v>
      </c>
      <c r="C3625" t="s">
        <v>28</v>
      </c>
      <c r="D3625">
        <v>360657</v>
      </c>
      <c r="E3625" s="1">
        <v>38369</v>
      </c>
      <c r="F3625">
        <v>1400</v>
      </c>
      <c r="H3625" t="s">
        <v>76</v>
      </c>
      <c r="I3625" s="1">
        <v>38406</v>
      </c>
      <c r="J3625" t="s">
        <v>30</v>
      </c>
      <c r="K3625" t="s">
        <v>321</v>
      </c>
      <c r="L3625">
        <v>1</v>
      </c>
      <c r="N3625">
        <v>721026460</v>
      </c>
      <c r="O3625" t="s">
        <v>33</v>
      </c>
      <c r="P3625">
        <v>22</v>
      </c>
      <c r="S3625">
        <v>2022</v>
      </c>
      <c r="T3625" t="s">
        <v>579</v>
      </c>
      <c r="U3625">
        <v>39051</v>
      </c>
      <c r="V3625" t="s">
        <v>579</v>
      </c>
      <c r="W3625">
        <v>0</v>
      </c>
      <c r="X3625" t="s">
        <v>47</v>
      </c>
      <c r="Y3625" t="s">
        <v>70</v>
      </c>
      <c r="Z3625">
        <v>0.5</v>
      </c>
      <c r="AC3625" t="s">
        <v>47</v>
      </c>
    </row>
    <row r="3626" spans="1:29" hidden="1" x14ac:dyDescent="0.25">
      <c r="A3626" t="s">
        <v>566</v>
      </c>
      <c r="B3626">
        <v>100</v>
      </c>
      <c r="C3626" t="s">
        <v>28</v>
      </c>
      <c r="D3626">
        <v>360657</v>
      </c>
      <c r="E3626" s="1">
        <v>38369</v>
      </c>
      <c r="F3626">
        <v>1400</v>
      </c>
      <c r="H3626" t="s">
        <v>76</v>
      </c>
      <c r="I3626" s="1">
        <v>38406</v>
      </c>
      <c r="J3626" t="s">
        <v>30</v>
      </c>
      <c r="K3626" t="s">
        <v>321</v>
      </c>
      <c r="L3626">
        <v>1</v>
      </c>
      <c r="N3626">
        <v>721026460</v>
      </c>
      <c r="O3626" t="s">
        <v>33</v>
      </c>
      <c r="P3626">
        <v>22</v>
      </c>
      <c r="S3626">
        <v>2046</v>
      </c>
      <c r="T3626" t="s">
        <v>586</v>
      </c>
      <c r="U3626">
        <v>81405</v>
      </c>
      <c r="V3626" t="s">
        <v>586</v>
      </c>
      <c r="W3626">
        <v>0</v>
      </c>
      <c r="X3626" t="s">
        <v>47</v>
      </c>
      <c r="Y3626" t="s">
        <v>70</v>
      </c>
      <c r="Z3626">
        <v>0.9</v>
      </c>
      <c r="AB3626">
        <v>40</v>
      </c>
      <c r="AC3626" t="s">
        <v>47</v>
      </c>
    </row>
    <row r="3627" spans="1:29" hidden="1" x14ac:dyDescent="0.25">
      <c r="A3627" t="s">
        <v>566</v>
      </c>
      <c r="B3627">
        <v>100</v>
      </c>
      <c r="C3627" t="s">
        <v>28</v>
      </c>
      <c r="D3627">
        <v>360657</v>
      </c>
      <c r="E3627" s="1">
        <v>38369</v>
      </c>
      <c r="F3627">
        <v>1400</v>
      </c>
      <c r="H3627" t="s">
        <v>76</v>
      </c>
      <c r="I3627" s="1">
        <v>38406</v>
      </c>
      <c r="J3627" t="s">
        <v>30</v>
      </c>
      <c r="K3627" t="s">
        <v>321</v>
      </c>
      <c r="L3627">
        <v>1</v>
      </c>
      <c r="N3627">
        <v>721026460</v>
      </c>
      <c r="O3627" t="s">
        <v>33</v>
      </c>
      <c r="P3627">
        <v>22</v>
      </c>
      <c r="S3627">
        <v>2959</v>
      </c>
      <c r="T3627" t="s">
        <v>587</v>
      </c>
      <c r="U3627">
        <v>39350</v>
      </c>
      <c r="V3627" t="s">
        <v>587</v>
      </c>
      <c r="W3627">
        <v>0</v>
      </c>
      <c r="X3627" t="s">
        <v>47</v>
      </c>
      <c r="Y3627" t="s">
        <v>70</v>
      </c>
      <c r="Z3627">
        <v>0.4</v>
      </c>
      <c r="AA3627">
        <v>1.3</v>
      </c>
      <c r="AB3627">
        <v>2</v>
      </c>
      <c r="AC3627" t="s">
        <v>47</v>
      </c>
    </row>
    <row r="3628" spans="1:29" hidden="1" x14ac:dyDescent="0.25">
      <c r="A3628" t="s">
        <v>566</v>
      </c>
      <c r="B3628">
        <v>100</v>
      </c>
      <c r="C3628" t="s">
        <v>28</v>
      </c>
      <c r="D3628">
        <v>360657</v>
      </c>
      <c r="E3628" s="1">
        <v>38369</v>
      </c>
      <c r="F3628">
        <v>1400</v>
      </c>
      <c r="H3628" t="s">
        <v>76</v>
      </c>
      <c r="I3628" s="1">
        <v>38406</v>
      </c>
      <c r="J3628" t="s">
        <v>30</v>
      </c>
      <c r="K3628" t="s">
        <v>321</v>
      </c>
      <c r="L3628">
        <v>1</v>
      </c>
      <c r="N3628">
        <v>721026460</v>
      </c>
      <c r="O3628" t="s">
        <v>33</v>
      </c>
      <c r="P3628">
        <v>22</v>
      </c>
      <c r="S3628">
        <v>2031</v>
      </c>
      <c r="T3628" t="s">
        <v>588</v>
      </c>
      <c r="U3628">
        <v>38432</v>
      </c>
      <c r="V3628" t="s">
        <v>588</v>
      </c>
      <c r="W3628">
        <v>0</v>
      </c>
      <c r="X3628" t="s">
        <v>47</v>
      </c>
      <c r="Y3628" t="s">
        <v>70</v>
      </c>
      <c r="Z3628">
        <v>1</v>
      </c>
      <c r="AB3628">
        <v>200</v>
      </c>
      <c r="AC3628" t="s">
        <v>47</v>
      </c>
    </row>
    <row r="3629" spans="1:29" hidden="1" x14ac:dyDescent="0.25">
      <c r="A3629" t="s">
        <v>566</v>
      </c>
      <c r="B3629">
        <v>100</v>
      </c>
      <c r="C3629" t="s">
        <v>28</v>
      </c>
      <c r="D3629">
        <v>360657</v>
      </c>
      <c r="E3629" s="1">
        <v>38369</v>
      </c>
      <c r="F3629">
        <v>1400</v>
      </c>
      <c r="H3629" t="s">
        <v>76</v>
      </c>
      <c r="I3629" s="1">
        <v>38406</v>
      </c>
      <c r="J3629" t="s">
        <v>30</v>
      </c>
      <c r="K3629" t="s">
        <v>321</v>
      </c>
      <c r="L3629">
        <v>1</v>
      </c>
      <c r="N3629">
        <v>721026460</v>
      </c>
      <c r="O3629" t="s">
        <v>33</v>
      </c>
      <c r="P3629">
        <v>22</v>
      </c>
      <c r="S3629">
        <v>2041</v>
      </c>
      <c r="T3629" t="s">
        <v>589</v>
      </c>
      <c r="U3629">
        <v>81287</v>
      </c>
      <c r="V3629" t="s">
        <v>589</v>
      </c>
      <c r="W3629">
        <v>0</v>
      </c>
      <c r="X3629" t="s">
        <v>47</v>
      </c>
      <c r="Y3629" t="s">
        <v>70</v>
      </c>
      <c r="Z3629">
        <v>0.1</v>
      </c>
      <c r="AB3629">
        <v>7</v>
      </c>
      <c r="AC3629" t="s">
        <v>47</v>
      </c>
    </row>
    <row r="3630" spans="1:29" hidden="1" x14ac:dyDescent="0.25">
      <c r="A3630" t="s">
        <v>566</v>
      </c>
      <c r="B3630">
        <v>100</v>
      </c>
      <c r="C3630" t="s">
        <v>28</v>
      </c>
      <c r="D3630">
        <v>360657</v>
      </c>
      <c r="E3630" s="1">
        <v>38369</v>
      </c>
      <c r="F3630">
        <v>1400</v>
      </c>
      <c r="H3630" t="s">
        <v>76</v>
      </c>
      <c r="I3630" s="1">
        <v>38406</v>
      </c>
      <c r="J3630" t="s">
        <v>30</v>
      </c>
      <c r="K3630" t="s">
        <v>321</v>
      </c>
      <c r="L3630">
        <v>1</v>
      </c>
      <c r="N3630">
        <v>721026460</v>
      </c>
      <c r="O3630" t="s">
        <v>33</v>
      </c>
      <c r="P3630">
        <v>22</v>
      </c>
      <c r="S3630">
        <v>2032</v>
      </c>
      <c r="T3630" t="s">
        <v>590</v>
      </c>
      <c r="U3630">
        <v>78885</v>
      </c>
      <c r="V3630" t="s">
        <v>590</v>
      </c>
      <c r="W3630">
        <v>0</v>
      </c>
      <c r="X3630" t="s">
        <v>47</v>
      </c>
      <c r="Y3630" t="s">
        <v>70</v>
      </c>
      <c r="Z3630">
        <v>0.4</v>
      </c>
      <c r="AB3630">
        <v>20</v>
      </c>
      <c r="AC3630" t="s">
        <v>47</v>
      </c>
    </row>
    <row r="3631" spans="1:29" hidden="1" x14ac:dyDescent="0.25">
      <c r="A3631" t="s">
        <v>566</v>
      </c>
      <c r="B3631">
        <v>100</v>
      </c>
      <c r="C3631" t="s">
        <v>28</v>
      </c>
      <c r="D3631">
        <v>360657</v>
      </c>
      <c r="E3631" s="1">
        <v>38369</v>
      </c>
      <c r="F3631">
        <v>1400</v>
      </c>
      <c r="H3631" t="s">
        <v>76</v>
      </c>
      <c r="I3631" s="1">
        <v>38406</v>
      </c>
      <c r="J3631" t="s">
        <v>30</v>
      </c>
      <c r="K3631" t="s">
        <v>321</v>
      </c>
      <c r="L3631">
        <v>1</v>
      </c>
      <c r="N3631">
        <v>721026460</v>
      </c>
      <c r="O3631" t="s">
        <v>33</v>
      </c>
      <c r="P3631">
        <v>22</v>
      </c>
      <c r="S3631">
        <v>2063</v>
      </c>
      <c r="T3631" t="s">
        <v>626</v>
      </c>
      <c r="U3631">
        <v>34675</v>
      </c>
      <c r="V3631" t="s">
        <v>626</v>
      </c>
      <c r="W3631">
        <v>0</v>
      </c>
      <c r="X3631" t="s">
        <v>47</v>
      </c>
      <c r="Y3631" t="s">
        <v>70</v>
      </c>
      <c r="Z3631">
        <v>5.2000000000000002E-6</v>
      </c>
      <c r="AB3631">
        <v>3.0000000000000001E-5</v>
      </c>
      <c r="AC3631" t="s">
        <v>47</v>
      </c>
    </row>
    <row r="3632" spans="1:29" hidden="1" x14ac:dyDescent="0.25">
      <c r="A3632" t="s">
        <v>566</v>
      </c>
      <c r="B3632">
        <v>100</v>
      </c>
      <c r="C3632" t="s">
        <v>28</v>
      </c>
      <c r="D3632">
        <v>360657</v>
      </c>
      <c r="E3632" s="1">
        <v>38369</v>
      </c>
      <c r="F3632">
        <v>1400</v>
      </c>
      <c r="H3632" t="s">
        <v>76</v>
      </c>
      <c r="I3632" s="1">
        <v>38406</v>
      </c>
      <c r="J3632" t="s">
        <v>30</v>
      </c>
      <c r="K3632" t="s">
        <v>321</v>
      </c>
      <c r="L3632">
        <v>1</v>
      </c>
      <c r="N3632">
        <v>721026460</v>
      </c>
      <c r="O3632" t="s">
        <v>33</v>
      </c>
      <c r="P3632">
        <v>22</v>
      </c>
      <c r="S3632">
        <v>2036</v>
      </c>
      <c r="T3632" t="s">
        <v>597</v>
      </c>
      <c r="U3632">
        <v>38865</v>
      </c>
      <c r="V3632" t="s">
        <v>597</v>
      </c>
      <c r="W3632">
        <v>0</v>
      </c>
      <c r="X3632" t="s">
        <v>47</v>
      </c>
      <c r="Y3632" t="s">
        <v>70</v>
      </c>
      <c r="Z3632">
        <v>1</v>
      </c>
      <c r="AB3632">
        <v>200</v>
      </c>
      <c r="AC3632" t="s">
        <v>47</v>
      </c>
    </row>
    <row r="3633" spans="1:29" hidden="1" x14ac:dyDescent="0.25">
      <c r="A3633" t="s">
        <v>566</v>
      </c>
      <c r="B3633">
        <v>100</v>
      </c>
      <c r="C3633" t="s">
        <v>28</v>
      </c>
      <c r="D3633">
        <v>360657</v>
      </c>
      <c r="E3633" s="1">
        <v>38369</v>
      </c>
      <c r="F3633">
        <v>1400</v>
      </c>
      <c r="H3633" t="s">
        <v>76</v>
      </c>
      <c r="I3633" s="1">
        <v>38406</v>
      </c>
      <c r="J3633" t="s">
        <v>30</v>
      </c>
      <c r="K3633" t="s">
        <v>321</v>
      </c>
      <c r="L3633">
        <v>1</v>
      </c>
      <c r="N3633">
        <v>721026460</v>
      </c>
      <c r="O3633" t="s">
        <v>33</v>
      </c>
      <c r="P3633">
        <v>22</v>
      </c>
      <c r="S3633">
        <v>2326</v>
      </c>
      <c r="T3633" t="s">
        <v>598</v>
      </c>
      <c r="U3633">
        <v>39032</v>
      </c>
      <c r="V3633" t="s">
        <v>598</v>
      </c>
      <c r="W3633">
        <v>0</v>
      </c>
      <c r="X3633" t="s">
        <v>47</v>
      </c>
      <c r="Y3633" t="s">
        <v>70</v>
      </c>
      <c r="Z3633">
        <v>0.04</v>
      </c>
      <c r="AB3633">
        <v>1</v>
      </c>
      <c r="AC3633" t="s">
        <v>47</v>
      </c>
    </row>
    <row r="3634" spans="1:29" hidden="1" x14ac:dyDescent="0.25">
      <c r="A3634" t="s">
        <v>566</v>
      </c>
      <c r="B3634">
        <v>100</v>
      </c>
      <c r="C3634" t="s">
        <v>28</v>
      </c>
      <c r="D3634">
        <v>360657</v>
      </c>
      <c r="E3634" s="1">
        <v>38369</v>
      </c>
      <c r="F3634">
        <v>1400</v>
      </c>
      <c r="H3634" t="s">
        <v>76</v>
      </c>
      <c r="I3634" s="1">
        <v>38406</v>
      </c>
      <c r="J3634" t="s">
        <v>30</v>
      </c>
      <c r="K3634" t="s">
        <v>321</v>
      </c>
      <c r="L3634">
        <v>1</v>
      </c>
      <c r="N3634">
        <v>721026460</v>
      </c>
      <c r="O3634" t="s">
        <v>33</v>
      </c>
      <c r="P3634">
        <v>22</v>
      </c>
      <c r="S3634">
        <v>2040</v>
      </c>
      <c r="T3634" t="s">
        <v>599</v>
      </c>
      <c r="U3634">
        <v>39720</v>
      </c>
      <c r="V3634" t="s">
        <v>600</v>
      </c>
      <c r="W3634">
        <v>0</v>
      </c>
      <c r="X3634" t="s">
        <v>47</v>
      </c>
      <c r="Y3634" t="s">
        <v>70</v>
      </c>
      <c r="Z3634">
        <v>0.1</v>
      </c>
      <c r="AB3634">
        <v>500</v>
      </c>
      <c r="AC3634" t="s">
        <v>47</v>
      </c>
    </row>
    <row r="3635" spans="1:29" hidden="1" x14ac:dyDescent="0.25">
      <c r="A3635" t="s">
        <v>566</v>
      </c>
      <c r="B3635">
        <v>100</v>
      </c>
      <c r="C3635" t="s">
        <v>28</v>
      </c>
      <c r="D3635">
        <v>360657</v>
      </c>
      <c r="E3635" s="1">
        <v>38369</v>
      </c>
      <c r="F3635">
        <v>1400</v>
      </c>
      <c r="H3635" t="s">
        <v>76</v>
      </c>
      <c r="I3635" s="1">
        <v>38406</v>
      </c>
      <c r="J3635" t="s">
        <v>30</v>
      </c>
      <c r="K3635" t="s">
        <v>321</v>
      </c>
      <c r="L3635">
        <v>1</v>
      </c>
      <c r="N3635">
        <v>721026460</v>
      </c>
      <c r="O3635" t="s">
        <v>33</v>
      </c>
      <c r="P3635">
        <v>22</v>
      </c>
      <c r="S3635">
        <v>2383</v>
      </c>
      <c r="T3635" t="s">
        <v>602</v>
      </c>
      <c r="U3635">
        <v>39516</v>
      </c>
      <c r="V3635" t="s">
        <v>603</v>
      </c>
      <c r="W3635">
        <v>0</v>
      </c>
      <c r="X3635" t="s">
        <v>47</v>
      </c>
      <c r="Y3635" t="s">
        <v>70</v>
      </c>
      <c r="Z3635">
        <v>0.11</v>
      </c>
      <c r="AA3635">
        <v>0.37</v>
      </c>
      <c r="AB3635">
        <v>0.5</v>
      </c>
      <c r="AC3635" t="s">
        <v>47</v>
      </c>
    </row>
    <row r="3636" spans="1:29" hidden="1" x14ac:dyDescent="0.25">
      <c r="A3636" t="s">
        <v>566</v>
      </c>
      <c r="B3636">
        <v>100</v>
      </c>
      <c r="C3636" t="s">
        <v>28</v>
      </c>
      <c r="D3636">
        <v>360657</v>
      </c>
      <c r="E3636" s="1">
        <v>38369</v>
      </c>
      <c r="F3636">
        <v>1400</v>
      </c>
      <c r="H3636" t="s">
        <v>76</v>
      </c>
      <c r="I3636" s="1">
        <v>38406</v>
      </c>
      <c r="J3636" t="s">
        <v>30</v>
      </c>
      <c r="K3636" t="s">
        <v>321</v>
      </c>
      <c r="L3636">
        <v>1</v>
      </c>
      <c r="N3636">
        <v>721026460</v>
      </c>
      <c r="O3636" t="s">
        <v>33</v>
      </c>
      <c r="P3636">
        <v>22</v>
      </c>
      <c r="S3636">
        <v>2105</v>
      </c>
      <c r="T3636" t="s">
        <v>604</v>
      </c>
      <c r="U3636">
        <v>39730</v>
      </c>
      <c r="V3636" t="s">
        <v>604</v>
      </c>
      <c r="W3636">
        <v>0</v>
      </c>
      <c r="X3636" t="s">
        <v>47</v>
      </c>
      <c r="Y3636" t="s">
        <v>70</v>
      </c>
      <c r="Z3636">
        <v>0.1</v>
      </c>
      <c r="AB3636">
        <v>70</v>
      </c>
      <c r="AC3636" t="s">
        <v>47</v>
      </c>
    </row>
    <row r="3637" spans="1:29" hidden="1" x14ac:dyDescent="0.25">
      <c r="A3637" t="s">
        <v>566</v>
      </c>
      <c r="B3637">
        <v>100</v>
      </c>
      <c r="C3637" t="s">
        <v>28</v>
      </c>
      <c r="D3637">
        <v>360657</v>
      </c>
      <c r="E3637" s="1">
        <v>38369</v>
      </c>
      <c r="F3637">
        <v>1400</v>
      </c>
      <c r="H3637" t="s">
        <v>76</v>
      </c>
      <c r="I3637" s="1">
        <v>38406</v>
      </c>
      <c r="J3637" t="s">
        <v>30</v>
      </c>
      <c r="K3637" t="s">
        <v>321</v>
      </c>
      <c r="L3637">
        <v>1</v>
      </c>
      <c r="N3637">
        <v>721026460</v>
      </c>
      <c r="O3637" t="s">
        <v>33</v>
      </c>
      <c r="P3637">
        <v>22</v>
      </c>
      <c r="S3637">
        <v>2020</v>
      </c>
      <c r="T3637" t="s">
        <v>606</v>
      </c>
      <c r="U3637">
        <v>39400</v>
      </c>
      <c r="V3637" t="s">
        <v>606</v>
      </c>
      <c r="W3637">
        <v>0</v>
      </c>
      <c r="X3637" t="s">
        <v>47</v>
      </c>
      <c r="Y3637" t="s">
        <v>70</v>
      </c>
      <c r="Z3637">
        <v>0.47</v>
      </c>
      <c r="AA3637">
        <v>1.6</v>
      </c>
      <c r="AB3637">
        <v>3</v>
      </c>
      <c r="AC3637" t="s">
        <v>47</v>
      </c>
    </row>
    <row r="3638" spans="1:29" hidden="1" x14ac:dyDescent="0.25">
      <c r="A3638" t="s">
        <v>566</v>
      </c>
      <c r="B3638">
        <v>100</v>
      </c>
      <c r="C3638" t="s">
        <v>28</v>
      </c>
      <c r="D3638">
        <v>360657</v>
      </c>
      <c r="E3638" s="1">
        <v>38369</v>
      </c>
      <c r="F3638">
        <v>1400</v>
      </c>
      <c r="H3638" t="s">
        <v>76</v>
      </c>
      <c r="I3638" s="1">
        <v>38406</v>
      </c>
      <c r="J3638" t="s">
        <v>30</v>
      </c>
      <c r="K3638" t="s">
        <v>321</v>
      </c>
      <c r="L3638">
        <v>1</v>
      </c>
      <c r="N3638">
        <v>721026460</v>
      </c>
      <c r="O3638" t="s">
        <v>33</v>
      </c>
      <c r="P3638">
        <v>22</v>
      </c>
      <c r="S3638">
        <v>2440</v>
      </c>
      <c r="T3638" t="s">
        <v>609</v>
      </c>
      <c r="U3638">
        <v>82052</v>
      </c>
      <c r="V3638" t="s">
        <v>609</v>
      </c>
      <c r="W3638">
        <v>0</v>
      </c>
      <c r="X3638" t="s">
        <v>47</v>
      </c>
      <c r="Y3638" t="s">
        <v>70</v>
      </c>
      <c r="Z3638">
        <v>0.1</v>
      </c>
      <c r="AC3638" t="s">
        <v>47</v>
      </c>
    </row>
    <row r="3639" spans="1:29" hidden="1" x14ac:dyDescent="0.25">
      <c r="A3639" t="s">
        <v>566</v>
      </c>
      <c r="B3639">
        <v>100</v>
      </c>
      <c r="C3639" t="s">
        <v>28</v>
      </c>
      <c r="D3639">
        <v>360657</v>
      </c>
      <c r="E3639" s="1">
        <v>38369</v>
      </c>
      <c r="F3639">
        <v>1400</v>
      </c>
      <c r="H3639" t="s">
        <v>76</v>
      </c>
      <c r="I3639" s="1">
        <v>38406</v>
      </c>
      <c r="J3639" t="s">
        <v>30</v>
      </c>
      <c r="K3639" t="s">
        <v>321</v>
      </c>
      <c r="L3639">
        <v>1</v>
      </c>
      <c r="N3639">
        <v>721026460</v>
      </c>
      <c r="O3639" t="s">
        <v>33</v>
      </c>
      <c r="P3639">
        <v>22</v>
      </c>
      <c r="S3639">
        <v>2021</v>
      </c>
      <c r="T3639" t="s">
        <v>610</v>
      </c>
      <c r="U3639">
        <v>77700</v>
      </c>
      <c r="V3639" t="s">
        <v>610</v>
      </c>
      <c r="W3639">
        <v>0</v>
      </c>
      <c r="X3639" t="s">
        <v>47</v>
      </c>
      <c r="Y3639" t="s">
        <v>70</v>
      </c>
      <c r="Z3639">
        <v>0.5</v>
      </c>
      <c r="AC3639" t="s">
        <v>47</v>
      </c>
    </row>
    <row r="3640" spans="1:29" hidden="1" x14ac:dyDescent="0.25">
      <c r="A3640" t="s">
        <v>566</v>
      </c>
      <c r="B3640">
        <v>100</v>
      </c>
      <c r="C3640" t="s">
        <v>28</v>
      </c>
      <c r="D3640">
        <v>360657</v>
      </c>
      <c r="E3640" s="1">
        <v>38369</v>
      </c>
      <c r="F3640">
        <v>1400</v>
      </c>
      <c r="H3640" t="s">
        <v>76</v>
      </c>
      <c r="I3640" s="1">
        <v>38406</v>
      </c>
      <c r="J3640" t="s">
        <v>30</v>
      </c>
      <c r="K3640" t="s">
        <v>321</v>
      </c>
      <c r="L3640">
        <v>1</v>
      </c>
      <c r="N3640">
        <v>721026460</v>
      </c>
      <c r="O3640" t="s">
        <v>33</v>
      </c>
      <c r="P3640">
        <v>22</v>
      </c>
      <c r="S3640">
        <v>2033</v>
      </c>
      <c r="T3640" t="s">
        <v>614</v>
      </c>
      <c r="U3640">
        <v>38926</v>
      </c>
      <c r="V3640" t="s">
        <v>614</v>
      </c>
      <c r="W3640">
        <v>0</v>
      </c>
      <c r="X3640" t="s">
        <v>47</v>
      </c>
      <c r="Y3640" t="s">
        <v>70</v>
      </c>
      <c r="Z3640">
        <v>0.53</v>
      </c>
      <c r="AA3640">
        <v>1.8</v>
      </c>
      <c r="AB3640">
        <v>100</v>
      </c>
      <c r="AC3640" t="s">
        <v>47</v>
      </c>
    </row>
    <row r="3641" spans="1:29" hidden="1" x14ac:dyDescent="0.25">
      <c r="A3641" t="s">
        <v>621</v>
      </c>
      <c r="B3641">
        <v>100</v>
      </c>
      <c r="C3641" t="s">
        <v>28</v>
      </c>
      <c r="D3641">
        <v>363415</v>
      </c>
      <c r="E3641" s="1">
        <v>38418</v>
      </c>
      <c r="F3641">
        <v>1400</v>
      </c>
      <c r="H3641" t="s">
        <v>76</v>
      </c>
      <c r="I3641" s="1">
        <v>38428</v>
      </c>
      <c r="J3641" t="s">
        <v>30</v>
      </c>
      <c r="K3641" t="s">
        <v>321</v>
      </c>
      <c r="L3641">
        <v>1</v>
      </c>
      <c r="N3641">
        <v>721026460</v>
      </c>
      <c r="O3641" t="s">
        <v>33</v>
      </c>
      <c r="P3641">
        <v>1</v>
      </c>
      <c r="S3641">
        <v>2920</v>
      </c>
      <c r="T3641" t="s">
        <v>431</v>
      </c>
      <c r="U3641">
        <v>680</v>
      </c>
      <c r="V3641" t="s">
        <v>432</v>
      </c>
      <c r="W3641">
        <v>1.8</v>
      </c>
      <c r="X3641" t="s">
        <v>40</v>
      </c>
      <c r="Y3641" t="s">
        <v>41</v>
      </c>
      <c r="Z3641">
        <v>0.54</v>
      </c>
      <c r="AA3641">
        <v>1.7</v>
      </c>
      <c r="AC3641" t="s">
        <v>40</v>
      </c>
    </row>
    <row r="3642" spans="1:29" hidden="1" x14ac:dyDescent="0.25">
      <c r="A3642" t="s">
        <v>621</v>
      </c>
      <c r="B3642">
        <v>100</v>
      </c>
      <c r="C3642" t="s">
        <v>28</v>
      </c>
      <c r="D3642">
        <v>361652</v>
      </c>
      <c r="E3642" s="1">
        <v>38391</v>
      </c>
      <c r="F3642">
        <v>1350</v>
      </c>
      <c r="H3642" t="s">
        <v>76</v>
      </c>
      <c r="I3642" s="1">
        <v>38412</v>
      </c>
      <c r="J3642" t="s">
        <v>30</v>
      </c>
      <c r="K3642" t="s">
        <v>321</v>
      </c>
      <c r="L3642">
        <v>1</v>
      </c>
      <c r="N3642">
        <v>721026460</v>
      </c>
      <c r="O3642" t="s">
        <v>33</v>
      </c>
      <c r="P3642">
        <v>1</v>
      </c>
      <c r="S3642">
        <v>2920</v>
      </c>
      <c r="T3642" t="s">
        <v>431</v>
      </c>
      <c r="U3642">
        <v>680</v>
      </c>
      <c r="V3642" t="s">
        <v>432</v>
      </c>
      <c r="W3642">
        <v>1</v>
      </c>
      <c r="X3642" t="s">
        <v>40</v>
      </c>
      <c r="Y3642" t="s">
        <v>55</v>
      </c>
      <c r="Z3642">
        <v>0.54</v>
      </c>
      <c r="AA3642">
        <v>1.7</v>
      </c>
      <c r="AC3642" t="s">
        <v>40</v>
      </c>
    </row>
    <row r="3643" spans="1:29" hidden="1" x14ac:dyDescent="0.25">
      <c r="A3643" t="s">
        <v>566</v>
      </c>
      <c r="B3643">
        <v>100</v>
      </c>
      <c r="C3643" t="s">
        <v>28</v>
      </c>
      <c r="D3643">
        <v>361825</v>
      </c>
      <c r="E3643" s="1">
        <v>38393</v>
      </c>
      <c r="F3643">
        <v>830</v>
      </c>
      <c r="H3643" t="s">
        <v>76</v>
      </c>
      <c r="I3643" s="1">
        <v>38406</v>
      </c>
      <c r="J3643" t="s">
        <v>30</v>
      </c>
      <c r="K3643" t="s">
        <v>321</v>
      </c>
      <c r="L3643">
        <v>1</v>
      </c>
      <c r="N3643">
        <v>721026460</v>
      </c>
      <c r="O3643" t="s">
        <v>33</v>
      </c>
      <c r="P3643">
        <v>18</v>
      </c>
      <c r="S3643">
        <v>2070</v>
      </c>
      <c r="T3643" t="s">
        <v>569</v>
      </c>
      <c r="U3643">
        <v>39380</v>
      </c>
      <c r="V3643" t="s">
        <v>569</v>
      </c>
      <c r="W3643">
        <v>0</v>
      </c>
      <c r="X3643" t="s">
        <v>47</v>
      </c>
      <c r="Y3643" t="s">
        <v>70</v>
      </c>
      <c r="Z3643">
        <v>0.1</v>
      </c>
      <c r="AA3643">
        <v>0.33</v>
      </c>
      <c r="AC3643" t="s">
        <v>47</v>
      </c>
    </row>
    <row r="3644" spans="1:29" hidden="1" x14ac:dyDescent="0.25">
      <c r="A3644" t="s">
        <v>566</v>
      </c>
      <c r="B3644">
        <v>100</v>
      </c>
      <c r="C3644" t="s">
        <v>28</v>
      </c>
      <c r="D3644">
        <v>361825</v>
      </c>
      <c r="E3644" s="1">
        <v>38393</v>
      </c>
      <c r="F3644">
        <v>830</v>
      </c>
      <c r="H3644" t="s">
        <v>76</v>
      </c>
      <c r="I3644" s="1">
        <v>38406</v>
      </c>
      <c r="J3644" t="s">
        <v>30</v>
      </c>
      <c r="K3644" t="s">
        <v>321</v>
      </c>
      <c r="L3644">
        <v>1</v>
      </c>
      <c r="N3644">
        <v>721026460</v>
      </c>
      <c r="O3644" t="s">
        <v>33</v>
      </c>
      <c r="P3644">
        <v>18</v>
      </c>
      <c r="S3644">
        <v>2077</v>
      </c>
      <c r="T3644" t="s">
        <v>570</v>
      </c>
      <c r="U3644">
        <v>30295</v>
      </c>
      <c r="V3644" t="s">
        <v>571</v>
      </c>
      <c r="W3644">
        <v>0</v>
      </c>
      <c r="X3644" t="s">
        <v>47</v>
      </c>
      <c r="Y3644" t="s">
        <v>70</v>
      </c>
      <c r="Z3644">
        <v>0.1</v>
      </c>
      <c r="AA3644">
        <v>0.3</v>
      </c>
      <c r="AC3644" t="s">
        <v>47</v>
      </c>
    </row>
    <row r="3645" spans="1:29" hidden="1" x14ac:dyDescent="0.25">
      <c r="A3645" t="s">
        <v>566</v>
      </c>
      <c r="B3645">
        <v>100</v>
      </c>
      <c r="C3645" t="s">
        <v>28</v>
      </c>
      <c r="D3645">
        <v>361825</v>
      </c>
      <c r="E3645" s="1">
        <v>38393</v>
      </c>
      <c r="F3645">
        <v>830</v>
      </c>
      <c r="H3645" t="s">
        <v>76</v>
      </c>
      <c r="I3645" s="1">
        <v>38406</v>
      </c>
      <c r="J3645" t="s">
        <v>30</v>
      </c>
      <c r="K3645" t="s">
        <v>321</v>
      </c>
      <c r="L3645">
        <v>1</v>
      </c>
      <c r="N3645">
        <v>721026460</v>
      </c>
      <c r="O3645" t="s">
        <v>33</v>
      </c>
      <c r="P3645">
        <v>18</v>
      </c>
      <c r="S3645">
        <v>2045</v>
      </c>
      <c r="T3645" t="s">
        <v>576</v>
      </c>
      <c r="U3645">
        <v>39356</v>
      </c>
      <c r="V3645" t="s">
        <v>576</v>
      </c>
      <c r="W3645">
        <v>0</v>
      </c>
      <c r="X3645" t="s">
        <v>47</v>
      </c>
      <c r="Y3645" t="s">
        <v>70</v>
      </c>
      <c r="Z3645">
        <v>0.1</v>
      </c>
      <c r="AA3645">
        <v>0.3</v>
      </c>
      <c r="AC3645" t="s">
        <v>47</v>
      </c>
    </row>
    <row r="3646" spans="1:29" hidden="1" x14ac:dyDescent="0.25">
      <c r="A3646" t="s">
        <v>566</v>
      </c>
      <c r="B3646">
        <v>100</v>
      </c>
      <c r="C3646" t="s">
        <v>28</v>
      </c>
      <c r="D3646">
        <v>361825</v>
      </c>
      <c r="E3646" s="1">
        <v>38393</v>
      </c>
      <c r="F3646">
        <v>830</v>
      </c>
      <c r="H3646" t="s">
        <v>76</v>
      </c>
      <c r="I3646" s="1">
        <v>38406</v>
      </c>
      <c r="J3646" t="s">
        <v>30</v>
      </c>
      <c r="K3646" t="s">
        <v>321</v>
      </c>
      <c r="L3646">
        <v>1</v>
      </c>
      <c r="N3646">
        <v>721026460</v>
      </c>
      <c r="O3646" t="s">
        <v>33</v>
      </c>
      <c r="P3646">
        <v>18</v>
      </c>
      <c r="S3646">
        <v>2595</v>
      </c>
      <c r="T3646" t="s">
        <v>580</v>
      </c>
      <c r="U3646">
        <v>81408</v>
      </c>
      <c r="V3646" t="s">
        <v>580</v>
      </c>
      <c r="W3646">
        <v>0</v>
      </c>
      <c r="X3646" t="s">
        <v>47</v>
      </c>
      <c r="Y3646" t="s">
        <v>70</v>
      </c>
      <c r="Z3646">
        <v>0.1</v>
      </c>
      <c r="AA3646">
        <v>0.3</v>
      </c>
      <c r="AC3646" t="s">
        <v>47</v>
      </c>
    </row>
    <row r="3647" spans="1:29" hidden="1" x14ac:dyDescent="0.25">
      <c r="A3647" t="s">
        <v>566</v>
      </c>
      <c r="B3647">
        <v>100</v>
      </c>
      <c r="C3647" t="s">
        <v>28</v>
      </c>
      <c r="D3647">
        <v>361825</v>
      </c>
      <c r="E3647" s="1">
        <v>38393</v>
      </c>
      <c r="F3647">
        <v>830</v>
      </c>
      <c r="H3647" t="s">
        <v>76</v>
      </c>
      <c r="I3647" s="1">
        <v>38406</v>
      </c>
      <c r="J3647" t="s">
        <v>30</v>
      </c>
      <c r="K3647" t="s">
        <v>321</v>
      </c>
      <c r="L3647">
        <v>1</v>
      </c>
      <c r="N3647">
        <v>721026460</v>
      </c>
      <c r="O3647" t="s">
        <v>33</v>
      </c>
      <c r="P3647">
        <v>18</v>
      </c>
      <c r="S3647">
        <v>2356</v>
      </c>
      <c r="T3647" t="s">
        <v>581</v>
      </c>
      <c r="U3647">
        <v>34680</v>
      </c>
      <c r="V3647" t="s">
        <v>581</v>
      </c>
      <c r="W3647">
        <v>0</v>
      </c>
      <c r="X3647" t="s">
        <v>47</v>
      </c>
      <c r="Y3647" t="s">
        <v>70</v>
      </c>
      <c r="Z3647">
        <v>0.1</v>
      </c>
      <c r="AA3647">
        <v>0.3</v>
      </c>
      <c r="AC3647" t="s">
        <v>47</v>
      </c>
    </row>
    <row r="3648" spans="1:29" hidden="1" x14ac:dyDescent="0.25">
      <c r="A3648" t="s">
        <v>566</v>
      </c>
      <c r="B3648">
        <v>100</v>
      </c>
      <c r="C3648" t="s">
        <v>28</v>
      </c>
      <c r="D3648">
        <v>361825</v>
      </c>
      <c r="E3648" s="1">
        <v>38393</v>
      </c>
      <c r="F3648">
        <v>830</v>
      </c>
      <c r="H3648" t="s">
        <v>76</v>
      </c>
      <c r="I3648" s="1">
        <v>38406</v>
      </c>
      <c r="J3648" t="s">
        <v>30</v>
      </c>
      <c r="K3648" t="s">
        <v>321</v>
      </c>
      <c r="L3648">
        <v>1</v>
      </c>
      <c r="N3648">
        <v>721026460</v>
      </c>
      <c r="O3648" t="s">
        <v>33</v>
      </c>
      <c r="P3648">
        <v>18</v>
      </c>
      <c r="S3648">
        <v>2051</v>
      </c>
      <c r="T3648" t="s">
        <v>585</v>
      </c>
      <c r="U3648">
        <v>46317</v>
      </c>
      <c r="V3648" t="s">
        <v>585</v>
      </c>
      <c r="W3648">
        <v>0</v>
      </c>
      <c r="X3648" t="s">
        <v>47</v>
      </c>
      <c r="Y3648" t="s">
        <v>70</v>
      </c>
      <c r="Z3648">
        <v>0.1</v>
      </c>
      <c r="AA3648">
        <v>0.3</v>
      </c>
      <c r="AB3648">
        <v>2</v>
      </c>
      <c r="AC3648" t="s">
        <v>47</v>
      </c>
    </row>
    <row r="3649" spans="1:29" hidden="1" x14ac:dyDescent="0.25">
      <c r="A3649" t="s">
        <v>566</v>
      </c>
      <c r="B3649">
        <v>100</v>
      </c>
      <c r="C3649" t="s">
        <v>28</v>
      </c>
      <c r="D3649">
        <v>361825</v>
      </c>
      <c r="E3649" s="1">
        <v>38393</v>
      </c>
      <c r="F3649">
        <v>830</v>
      </c>
      <c r="H3649" t="s">
        <v>76</v>
      </c>
      <c r="I3649" s="1">
        <v>38406</v>
      </c>
      <c r="J3649" t="s">
        <v>30</v>
      </c>
      <c r="K3649" t="s">
        <v>321</v>
      </c>
      <c r="L3649">
        <v>1</v>
      </c>
      <c r="N3649">
        <v>721026460</v>
      </c>
      <c r="O3649" t="s">
        <v>33</v>
      </c>
      <c r="P3649">
        <v>18</v>
      </c>
      <c r="S3649">
        <v>2039</v>
      </c>
      <c r="T3649" t="s">
        <v>624</v>
      </c>
      <c r="U3649">
        <v>46312</v>
      </c>
      <c r="V3649" t="s">
        <v>625</v>
      </c>
      <c r="W3649">
        <v>0</v>
      </c>
      <c r="X3649" t="s">
        <v>47</v>
      </c>
      <c r="Y3649" t="s">
        <v>70</v>
      </c>
      <c r="Z3649">
        <v>0.6</v>
      </c>
      <c r="AA3649">
        <v>1.8</v>
      </c>
      <c r="AB3649">
        <v>6</v>
      </c>
      <c r="AC3649" t="s">
        <v>47</v>
      </c>
    </row>
    <row r="3650" spans="1:29" hidden="1" x14ac:dyDescent="0.25">
      <c r="A3650" t="s">
        <v>566</v>
      </c>
      <c r="B3650">
        <v>100</v>
      </c>
      <c r="C3650" t="s">
        <v>28</v>
      </c>
      <c r="D3650">
        <v>361825</v>
      </c>
      <c r="E3650" s="1">
        <v>38393</v>
      </c>
      <c r="F3650">
        <v>830</v>
      </c>
      <c r="H3650" t="s">
        <v>76</v>
      </c>
      <c r="I3650" s="1">
        <v>38406</v>
      </c>
      <c r="J3650" t="s">
        <v>30</v>
      </c>
      <c r="K3650" t="s">
        <v>321</v>
      </c>
      <c r="L3650">
        <v>1</v>
      </c>
      <c r="N3650">
        <v>721026460</v>
      </c>
      <c r="O3650" t="s">
        <v>33</v>
      </c>
      <c r="P3650">
        <v>18</v>
      </c>
      <c r="S3650">
        <v>2005</v>
      </c>
      <c r="T3650" t="s">
        <v>591</v>
      </c>
      <c r="U3650">
        <v>39390</v>
      </c>
      <c r="V3650" t="s">
        <v>591</v>
      </c>
      <c r="W3650">
        <v>0</v>
      </c>
      <c r="X3650" t="s">
        <v>47</v>
      </c>
      <c r="Y3650" t="s">
        <v>70</v>
      </c>
      <c r="Z3650">
        <v>0.11</v>
      </c>
      <c r="AA3650">
        <v>0.35</v>
      </c>
      <c r="AB3650">
        <v>2</v>
      </c>
      <c r="AC3650" t="s">
        <v>47</v>
      </c>
    </row>
    <row r="3651" spans="1:29" hidden="1" x14ac:dyDescent="0.25">
      <c r="A3651" t="s">
        <v>566</v>
      </c>
      <c r="B3651">
        <v>100</v>
      </c>
      <c r="C3651" t="s">
        <v>28</v>
      </c>
      <c r="D3651">
        <v>361825</v>
      </c>
      <c r="E3651" s="1">
        <v>38393</v>
      </c>
      <c r="F3651">
        <v>830</v>
      </c>
      <c r="H3651" t="s">
        <v>76</v>
      </c>
      <c r="I3651" s="1">
        <v>38406</v>
      </c>
      <c r="J3651" t="s">
        <v>30</v>
      </c>
      <c r="K3651" t="s">
        <v>321</v>
      </c>
      <c r="L3651">
        <v>1</v>
      </c>
      <c r="N3651">
        <v>721026460</v>
      </c>
      <c r="O3651" t="s">
        <v>33</v>
      </c>
      <c r="P3651">
        <v>18</v>
      </c>
      <c r="S3651">
        <v>2065</v>
      </c>
      <c r="T3651" t="s">
        <v>592</v>
      </c>
      <c r="U3651">
        <v>39410</v>
      </c>
      <c r="V3651" t="s">
        <v>592</v>
      </c>
      <c r="W3651">
        <v>0</v>
      </c>
      <c r="X3651" t="s">
        <v>47</v>
      </c>
      <c r="Y3651" t="s">
        <v>70</v>
      </c>
      <c r="Z3651">
        <v>5.5E-2</v>
      </c>
      <c r="AA3651">
        <v>0.18</v>
      </c>
      <c r="AB3651">
        <v>0.4</v>
      </c>
      <c r="AC3651" t="s">
        <v>47</v>
      </c>
    </row>
    <row r="3652" spans="1:29" hidden="1" x14ac:dyDescent="0.25">
      <c r="A3652" t="s">
        <v>566</v>
      </c>
      <c r="B3652">
        <v>100</v>
      </c>
      <c r="C3652" t="s">
        <v>28</v>
      </c>
      <c r="D3652">
        <v>361825</v>
      </c>
      <c r="E3652" s="1">
        <v>38393</v>
      </c>
      <c r="F3652">
        <v>830</v>
      </c>
      <c r="H3652" t="s">
        <v>76</v>
      </c>
      <c r="I3652" s="1">
        <v>38406</v>
      </c>
      <c r="J3652" t="s">
        <v>30</v>
      </c>
      <c r="K3652" t="s">
        <v>321</v>
      </c>
      <c r="L3652">
        <v>1</v>
      </c>
      <c r="N3652">
        <v>721026460</v>
      </c>
      <c r="O3652" t="s">
        <v>33</v>
      </c>
      <c r="P3652">
        <v>18</v>
      </c>
      <c r="S3652">
        <v>2067</v>
      </c>
      <c r="T3652" t="s">
        <v>593</v>
      </c>
      <c r="U3652">
        <v>39420</v>
      </c>
      <c r="V3652" t="s">
        <v>593</v>
      </c>
      <c r="W3652">
        <v>0</v>
      </c>
      <c r="X3652" t="s">
        <v>47</v>
      </c>
      <c r="Y3652" t="s">
        <v>70</v>
      </c>
      <c r="Z3652">
        <v>5.8999999999999997E-2</v>
      </c>
      <c r="AA3652">
        <v>0.2</v>
      </c>
      <c r="AB3652">
        <v>0.2</v>
      </c>
      <c r="AC3652" t="s">
        <v>47</v>
      </c>
    </row>
    <row r="3653" spans="1:29" hidden="1" x14ac:dyDescent="0.25">
      <c r="A3653" t="s">
        <v>566</v>
      </c>
      <c r="B3653">
        <v>100</v>
      </c>
      <c r="C3653" t="s">
        <v>28</v>
      </c>
      <c r="D3653">
        <v>361825</v>
      </c>
      <c r="E3653" s="1">
        <v>38393</v>
      </c>
      <c r="F3653">
        <v>830</v>
      </c>
      <c r="H3653" t="s">
        <v>76</v>
      </c>
      <c r="I3653" s="1">
        <v>38406</v>
      </c>
      <c r="J3653" t="s">
        <v>30</v>
      </c>
      <c r="K3653" t="s">
        <v>321</v>
      </c>
      <c r="L3653">
        <v>1</v>
      </c>
      <c r="N3653">
        <v>721026460</v>
      </c>
      <c r="O3653" t="s">
        <v>33</v>
      </c>
      <c r="P3653">
        <v>18</v>
      </c>
      <c r="S3653">
        <v>2274</v>
      </c>
      <c r="T3653" t="s">
        <v>594</v>
      </c>
      <c r="U3653">
        <v>34688</v>
      </c>
      <c r="V3653" t="s">
        <v>595</v>
      </c>
      <c r="W3653">
        <v>0</v>
      </c>
      <c r="X3653" t="s">
        <v>47</v>
      </c>
      <c r="Y3653" t="s">
        <v>70</v>
      </c>
      <c r="Z3653">
        <v>0.1</v>
      </c>
      <c r="AA3653">
        <v>0.3</v>
      </c>
      <c r="AB3653">
        <v>1</v>
      </c>
      <c r="AC3653" t="s">
        <v>47</v>
      </c>
    </row>
    <row r="3654" spans="1:29" hidden="1" x14ac:dyDescent="0.25">
      <c r="A3654" t="s">
        <v>566</v>
      </c>
      <c r="B3654">
        <v>100</v>
      </c>
      <c r="C3654" t="s">
        <v>28</v>
      </c>
      <c r="D3654">
        <v>361825</v>
      </c>
      <c r="E3654" s="1">
        <v>38393</v>
      </c>
      <c r="F3654">
        <v>830</v>
      </c>
      <c r="H3654" t="s">
        <v>76</v>
      </c>
      <c r="I3654" s="1">
        <v>38406</v>
      </c>
      <c r="J3654" t="s">
        <v>30</v>
      </c>
      <c r="K3654" t="s">
        <v>321</v>
      </c>
      <c r="L3654">
        <v>1</v>
      </c>
      <c r="N3654">
        <v>721026460</v>
      </c>
      <c r="O3654" t="s">
        <v>33</v>
      </c>
      <c r="P3654">
        <v>18</v>
      </c>
      <c r="S3654">
        <v>2042</v>
      </c>
      <c r="T3654" t="s">
        <v>596</v>
      </c>
      <c r="U3654">
        <v>34386</v>
      </c>
      <c r="V3654" t="s">
        <v>596</v>
      </c>
      <c r="W3654">
        <v>0</v>
      </c>
      <c r="X3654" t="s">
        <v>47</v>
      </c>
      <c r="Y3654" t="s">
        <v>70</v>
      </c>
      <c r="Z3654">
        <v>0.1</v>
      </c>
      <c r="AA3654">
        <v>0.3</v>
      </c>
      <c r="AB3654">
        <v>50</v>
      </c>
      <c r="AC3654" t="s">
        <v>47</v>
      </c>
    </row>
    <row r="3655" spans="1:29" hidden="1" x14ac:dyDescent="0.25">
      <c r="A3655" t="s">
        <v>566</v>
      </c>
      <c r="B3655">
        <v>100</v>
      </c>
      <c r="C3655" t="s">
        <v>28</v>
      </c>
      <c r="D3655">
        <v>361825</v>
      </c>
      <c r="E3655" s="1">
        <v>38393</v>
      </c>
      <c r="F3655">
        <v>830</v>
      </c>
      <c r="H3655" t="s">
        <v>76</v>
      </c>
      <c r="I3655" s="1">
        <v>38406</v>
      </c>
      <c r="J3655" t="s">
        <v>30</v>
      </c>
      <c r="K3655" t="s">
        <v>321</v>
      </c>
      <c r="L3655">
        <v>1</v>
      </c>
      <c r="N3655">
        <v>721026460</v>
      </c>
      <c r="O3655" t="s">
        <v>33</v>
      </c>
      <c r="P3655">
        <v>18</v>
      </c>
      <c r="S3655">
        <v>2037</v>
      </c>
      <c r="T3655" t="s">
        <v>601</v>
      </c>
      <c r="U3655">
        <v>39055</v>
      </c>
      <c r="V3655" t="s">
        <v>601</v>
      </c>
      <c r="W3655">
        <v>0</v>
      </c>
      <c r="X3655" t="s">
        <v>47</v>
      </c>
      <c r="Y3655" t="s">
        <v>70</v>
      </c>
      <c r="Z3655">
        <v>7.9000000000000001E-2</v>
      </c>
      <c r="AA3655">
        <v>0.26</v>
      </c>
      <c r="AB3655">
        <v>4</v>
      </c>
      <c r="AC3655" t="s">
        <v>47</v>
      </c>
    </row>
    <row r="3656" spans="1:29" hidden="1" x14ac:dyDescent="0.25">
      <c r="A3656" t="s">
        <v>566</v>
      </c>
      <c r="B3656">
        <v>100</v>
      </c>
      <c r="C3656" t="s">
        <v>28</v>
      </c>
      <c r="D3656">
        <v>361825</v>
      </c>
      <c r="E3656" s="1">
        <v>38393</v>
      </c>
      <c r="F3656">
        <v>830</v>
      </c>
      <c r="H3656" t="s">
        <v>76</v>
      </c>
      <c r="I3656" s="1">
        <v>38406</v>
      </c>
      <c r="J3656" t="s">
        <v>30</v>
      </c>
      <c r="K3656" t="s">
        <v>321</v>
      </c>
      <c r="L3656">
        <v>1</v>
      </c>
      <c r="N3656">
        <v>721026460</v>
      </c>
      <c r="O3656" t="s">
        <v>33</v>
      </c>
      <c r="P3656">
        <v>18</v>
      </c>
      <c r="S3656">
        <v>2015</v>
      </c>
      <c r="T3656" t="s">
        <v>605</v>
      </c>
      <c r="U3656">
        <v>39480</v>
      </c>
      <c r="V3656" t="s">
        <v>605</v>
      </c>
      <c r="W3656">
        <v>0</v>
      </c>
      <c r="X3656" t="s">
        <v>47</v>
      </c>
      <c r="Y3656" t="s">
        <v>70</v>
      </c>
      <c r="Z3656">
        <v>0.1</v>
      </c>
      <c r="AA3656">
        <v>0.3</v>
      </c>
      <c r="AB3656">
        <v>40</v>
      </c>
      <c r="AC3656" t="s">
        <v>47</v>
      </c>
    </row>
    <row r="3657" spans="1:29" hidden="1" x14ac:dyDescent="0.25">
      <c r="A3657" t="s">
        <v>566</v>
      </c>
      <c r="B3657">
        <v>100</v>
      </c>
      <c r="C3657" t="s">
        <v>28</v>
      </c>
      <c r="D3657">
        <v>361825</v>
      </c>
      <c r="E3657" s="1">
        <v>38393</v>
      </c>
      <c r="F3657">
        <v>830</v>
      </c>
      <c r="H3657" t="s">
        <v>76</v>
      </c>
      <c r="I3657" s="1">
        <v>38406</v>
      </c>
      <c r="J3657" t="s">
        <v>30</v>
      </c>
      <c r="K3657" t="s">
        <v>321</v>
      </c>
      <c r="L3657">
        <v>1</v>
      </c>
      <c r="N3657">
        <v>721026460</v>
      </c>
      <c r="O3657" t="s">
        <v>33</v>
      </c>
      <c r="P3657">
        <v>18</v>
      </c>
      <c r="S3657">
        <v>2076</v>
      </c>
      <c r="T3657" t="s">
        <v>607</v>
      </c>
      <c r="U3657">
        <v>77860</v>
      </c>
      <c r="V3657" t="s">
        <v>608</v>
      </c>
      <c r="W3657">
        <v>0</v>
      </c>
      <c r="X3657" t="s">
        <v>47</v>
      </c>
      <c r="Y3657" t="s">
        <v>70</v>
      </c>
      <c r="Z3657">
        <v>0.1</v>
      </c>
      <c r="AA3657">
        <v>0.3</v>
      </c>
      <c r="AC3657" t="s">
        <v>47</v>
      </c>
    </row>
    <row r="3658" spans="1:29" hidden="1" x14ac:dyDescent="0.25">
      <c r="A3658" t="s">
        <v>566</v>
      </c>
      <c r="B3658">
        <v>100</v>
      </c>
      <c r="C3658" t="s">
        <v>28</v>
      </c>
      <c r="D3658">
        <v>361825</v>
      </c>
      <c r="E3658" s="1">
        <v>38393</v>
      </c>
      <c r="F3658">
        <v>830</v>
      </c>
      <c r="H3658" t="s">
        <v>76</v>
      </c>
      <c r="I3658" s="1">
        <v>38406</v>
      </c>
      <c r="J3658" t="s">
        <v>30</v>
      </c>
      <c r="K3658" t="s">
        <v>321</v>
      </c>
      <c r="L3658">
        <v>1</v>
      </c>
      <c r="N3658">
        <v>721026460</v>
      </c>
      <c r="O3658" t="s">
        <v>33</v>
      </c>
      <c r="P3658">
        <v>18</v>
      </c>
      <c r="S3658">
        <v>2010</v>
      </c>
      <c r="T3658" t="s">
        <v>611</v>
      </c>
      <c r="U3658">
        <v>39340</v>
      </c>
      <c r="V3658" t="s">
        <v>612</v>
      </c>
      <c r="W3658">
        <v>0</v>
      </c>
      <c r="X3658" t="s">
        <v>47</v>
      </c>
      <c r="Y3658" t="s">
        <v>70</v>
      </c>
      <c r="Z3658">
        <v>5.0999999999999997E-2</v>
      </c>
      <c r="AA3658">
        <v>0.17</v>
      </c>
      <c r="AB3658">
        <v>0.2</v>
      </c>
      <c r="AC3658" t="s">
        <v>47</v>
      </c>
    </row>
    <row r="3659" spans="1:29" hidden="1" x14ac:dyDescent="0.25">
      <c r="A3659" t="s">
        <v>566</v>
      </c>
      <c r="B3659">
        <v>100</v>
      </c>
      <c r="C3659" t="s">
        <v>28</v>
      </c>
      <c r="D3659">
        <v>361825</v>
      </c>
      <c r="E3659" s="1">
        <v>38393</v>
      </c>
      <c r="F3659">
        <v>830</v>
      </c>
      <c r="H3659" t="s">
        <v>76</v>
      </c>
      <c r="I3659" s="1">
        <v>38406</v>
      </c>
      <c r="J3659" t="s">
        <v>30</v>
      </c>
      <c r="K3659" t="s">
        <v>321</v>
      </c>
      <c r="L3659">
        <v>1</v>
      </c>
      <c r="N3659">
        <v>721026460</v>
      </c>
      <c r="O3659" t="s">
        <v>33</v>
      </c>
      <c r="P3659">
        <v>18</v>
      </c>
      <c r="S3659">
        <v>2050</v>
      </c>
      <c r="T3659" t="s">
        <v>613</v>
      </c>
      <c r="U3659">
        <v>39033</v>
      </c>
      <c r="V3659" t="s">
        <v>613</v>
      </c>
      <c r="W3659">
        <v>0</v>
      </c>
      <c r="X3659" t="s">
        <v>47</v>
      </c>
      <c r="Y3659" t="s">
        <v>70</v>
      </c>
      <c r="Z3659">
        <v>0.1</v>
      </c>
      <c r="AA3659">
        <v>0.3</v>
      </c>
      <c r="AB3659">
        <v>3</v>
      </c>
      <c r="AC3659" t="s">
        <v>47</v>
      </c>
    </row>
    <row r="3660" spans="1:29" hidden="1" x14ac:dyDescent="0.25">
      <c r="A3660" t="s">
        <v>566</v>
      </c>
      <c r="B3660">
        <v>100</v>
      </c>
      <c r="C3660" t="s">
        <v>28</v>
      </c>
      <c r="D3660">
        <v>361825</v>
      </c>
      <c r="E3660" s="1">
        <v>38393</v>
      </c>
      <c r="F3660">
        <v>830</v>
      </c>
      <c r="H3660" t="s">
        <v>76</v>
      </c>
      <c r="I3660" s="1">
        <v>38406</v>
      </c>
      <c r="J3660" t="s">
        <v>30</v>
      </c>
      <c r="K3660" t="s">
        <v>321</v>
      </c>
      <c r="L3660">
        <v>1</v>
      </c>
      <c r="N3660">
        <v>721026460</v>
      </c>
      <c r="O3660" t="s">
        <v>33</v>
      </c>
      <c r="P3660">
        <v>18</v>
      </c>
      <c r="S3660">
        <v>2035</v>
      </c>
      <c r="T3660" t="s">
        <v>627</v>
      </c>
      <c r="U3660">
        <v>77903</v>
      </c>
      <c r="V3660" t="s">
        <v>628</v>
      </c>
      <c r="W3660">
        <v>0</v>
      </c>
      <c r="X3660" t="s">
        <v>47</v>
      </c>
      <c r="Y3660" t="s">
        <v>70</v>
      </c>
      <c r="Z3660">
        <v>0.6</v>
      </c>
      <c r="AA3660">
        <v>1.8</v>
      </c>
      <c r="AB3660">
        <v>400</v>
      </c>
      <c r="AC3660" t="s">
        <v>47</v>
      </c>
    </row>
    <row r="3661" spans="1:29" hidden="1" x14ac:dyDescent="0.25">
      <c r="A3661" t="s">
        <v>359</v>
      </c>
      <c r="B3661">
        <v>100</v>
      </c>
      <c r="C3661" t="s">
        <v>28</v>
      </c>
      <c r="D3661">
        <v>360655</v>
      </c>
      <c r="E3661" s="1">
        <v>38369</v>
      </c>
      <c r="F3661">
        <v>1400</v>
      </c>
      <c r="H3661" t="s">
        <v>76</v>
      </c>
      <c r="I3661" s="1">
        <v>38406</v>
      </c>
      <c r="J3661" t="s">
        <v>30</v>
      </c>
      <c r="K3661" t="s">
        <v>321</v>
      </c>
      <c r="L3661">
        <v>1</v>
      </c>
      <c r="N3661">
        <v>721026460</v>
      </c>
      <c r="O3661" t="s">
        <v>33</v>
      </c>
      <c r="P3661">
        <v>42</v>
      </c>
      <c r="S3661">
        <v>2210</v>
      </c>
      <c r="T3661" t="s">
        <v>363</v>
      </c>
      <c r="U3661">
        <v>34418</v>
      </c>
      <c r="V3661" t="s">
        <v>364</v>
      </c>
      <c r="W3661">
        <v>0</v>
      </c>
      <c r="X3661" t="s">
        <v>47</v>
      </c>
      <c r="Y3661" t="s">
        <v>70</v>
      </c>
      <c r="Z3661">
        <v>0.13</v>
      </c>
      <c r="AA3661">
        <v>0.49</v>
      </c>
      <c r="AC3661" t="s">
        <v>47</v>
      </c>
    </row>
    <row r="3662" spans="1:29" hidden="1" x14ac:dyDescent="0.25">
      <c r="A3662" t="s">
        <v>359</v>
      </c>
      <c r="B3662">
        <v>100</v>
      </c>
      <c r="C3662" t="s">
        <v>28</v>
      </c>
      <c r="D3662">
        <v>360655</v>
      </c>
      <c r="E3662" s="1">
        <v>38369</v>
      </c>
      <c r="F3662">
        <v>1400</v>
      </c>
      <c r="H3662" t="s">
        <v>76</v>
      </c>
      <c r="I3662" s="1">
        <v>38406</v>
      </c>
      <c r="J3662" t="s">
        <v>30</v>
      </c>
      <c r="K3662" t="s">
        <v>321</v>
      </c>
      <c r="L3662">
        <v>1</v>
      </c>
      <c r="N3662">
        <v>721026460</v>
      </c>
      <c r="O3662" t="s">
        <v>33</v>
      </c>
      <c r="P3662">
        <v>42</v>
      </c>
      <c r="S3662">
        <v>2214</v>
      </c>
      <c r="T3662" t="s">
        <v>365</v>
      </c>
      <c r="U3662">
        <v>34413</v>
      </c>
      <c r="V3662" t="s">
        <v>365</v>
      </c>
      <c r="W3662">
        <v>0</v>
      </c>
      <c r="X3662" t="s">
        <v>47</v>
      </c>
      <c r="Y3662" t="s">
        <v>70</v>
      </c>
      <c r="Z3662">
        <v>0.25</v>
      </c>
      <c r="AA3662">
        <v>0.82</v>
      </c>
      <c r="AC3662" t="s">
        <v>47</v>
      </c>
    </row>
    <row r="3663" spans="1:29" hidden="1" x14ac:dyDescent="0.25">
      <c r="A3663" t="s">
        <v>359</v>
      </c>
      <c r="B3663">
        <v>100</v>
      </c>
      <c r="C3663" t="s">
        <v>28</v>
      </c>
      <c r="D3663">
        <v>360655</v>
      </c>
      <c r="E3663" s="1">
        <v>38369</v>
      </c>
      <c r="F3663">
        <v>1400</v>
      </c>
      <c r="H3663" t="s">
        <v>76</v>
      </c>
      <c r="I3663" s="1">
        <v>38406</v>
      </c>
      <c r="J3663" t="s">
        <v>30</v>
      </c>
      <c r="K3663" t="s">
        <v>321</v>
      </c>
      <c r="L3663">
        <v>1</v>
      </c>
      <c r="N3663">
        <v>721026460</v>
      </c>
      <c r="O3663" t="s">
        <v>33</v>
      </c>
      <c r="P3663">
        <v>42</v>
      </c>
      <c r="S3663">
        <v>2996</v>
      </c>
      <c r="T3663" t="s">
        <v>366</v>
      </c>
      <c r="U3663">
        <v>77128</v>
      </c>
      <c r="V3663" t="s">
        <v>366</v>
      </c>
      <c r="W3663">
        <v>0</v>
      </c>
      <c r="X3663" t="s">
        <v>47</v>
      </c>
      <c r="Y3663" t="s">
        <v>70</v>
      </c>
      <c r="Z3663">
        <v>0.15</v>
      </c>
      <c r="AA3663">
        <v>0.51</v>
      </c>
      <c r="AB3663">
        <v>100</v>
      </c>
      <c r="AC3663" t="s">
        <v>47</v>
      </c>
    </row>
    <row r="3664" spans="1:29" hidden="1" x14ac:dyDescent="0.25">
      <c r="A3664" t="s">
        <v>359</v>
      </c>
      <c r="B3664">
        <v>100</v>
      </c>
      <c r="C3664" t="s">
        <v>28</v>
      </c>
      <c r="D3664">
        <v>360655</v>
      </c>
      <c r="E3664" s="1">
        <v>38369</v>
      </c>
      <c r="F3664">
        <v>1400</v>
      </c>
      <c r="H3664" t="s">
        <v>76</v>
      </c>
      <c r="I3664" s="1">
        <v>38406</v>
      </c>
      <c r="J3664" t="s">
        <v>30</v>
      </c>
      <c r="K3664" t="s">
        <v>321</v>
      </c>
      <c r="L3664">
        <v>1</v>
      </c>
      <c r="N3664">
        <v>721026460</v>
      </c>
      <c r="O3664" t="s">
        <v>33</v>
      </c>
      <c r="P3664">
        <v>42</v>
      </c>
      <c r="S3664">
        <v>2984</v>
      </c>
      <c r="T3664" t="s">
        <v>367</v>
      </c>
      <c r="U3664">
        <v>39180</v>
      </c>
      <c r="V3664" t="s">
        <v>367</v>
      </c>
      <c r="W3664">
        <v>0</v>
      </c>
      <c r="X3664" t="s">
        <v>47</v>
      </c>
      <c r="Y3664" t="s">
        <v>70</v>
      </c>
      <c r="Z3664">
        <v>0.15</v>
      </c>
      <c r="AA3664">
        <v>0.51</v>
      </c>
      <c r="AB3664">
        <v>5</v>
      </c>
      <c r="AC3664" t="s">
        <v>47</v>
      </c>
    </row>
    <row r="3665" spans="1:29" hidden="1" x14ac:dyDescent="0.25">
      <c r="A3665" t="s">
        <v>359</v>
      </c>
      <c r="B3665">
        <v>100</v>
      </c>
      <c r="C3665" t="s">
        <v>28</v>
      </c>
      <c r="D3665">
        <v>360655</v>
      </c>
      <c r="E3665" s="1">
        <v>38369</v>
      </c>
      <c r="F3665">
        <v>1400</v>
      </c>
      <c r="H3665" t="s">
        <v>76</v>
      </c>
      <c r="I3665" s="1">
        <v>38406</v>
      </c>
      <c r="J3665" t="s">
        <v>30</v>
      </c>
      <c r="K3665" t="s">
        <v>321</v>
      </c>
      <c r="L3665">
        <v>1</v>
      </c>
      <c r="N3665">
        <v>721026460</v>
      </c>
      <c r="O3665" t="s">
        <v>33</v>
      </c>
      <c r="P3665">
        <v>42</v>
      </c>
      <c r="S3665">
        <v>2986</v>
      </c>
      <c r="T3665" t="s">
        <v>368</v>
      </c>
      <c r="U3665">
        <v>77562</v>
      </c>
      <c r="V3665" t="s">
        <v>369</v>
      </c>
      <c r="W3665">
        <v>0</v>
      </c>
      <c r="X3665" t="s">
        <v>47</v>
      </c>
      <c r="Y3665" t="s">
        <v>70</v>
      </c>
      <c r="Z3665">
        <v>0.11</v>
      </c>
      <c r="AA3665">
        <v>0.4</v>
      </c>
      <c r="AC3665" t="s">
        <v>47</v>
      </c>
    </row>
    <row r="3666" spans="1:29" hidden="1" x14ac:dyDescent="0.25">
      <c r="A3666" t="s">
        <v>359</v>
      </c>
      <c r="B3666">
        <v>100</v>
      </c>
      <c r="C3666" t="s">
        <v>28</v>
      </c>
      <c r="D3666">
        <v>360655</v>
      </c>
      <c r="E3666" s="1">
        <v>38369</v>
      </c>
      <c r="F3666">
        <v>1400</v>
      </c>
      <c r="H3666" t="s">
        <v>76</v>
      </c>
      <c r="I3666" s="1">
        <v>38406</v>
      </c>
      <c r="J3666" t="s">
        <v>30</v>
      </c>
      <c r="K3666" t="s">
        <v>321</v>
      </c>
      <c r="L3666">
        <v>1</v>
      </c>
      <c r="N3666">
        <v>721026460</v>
      </c>
      <c r="O3666" t="s">
        <v>33</v>
      </c>
      <c r="P3666">
        <v>42</v>
      </c>
      <c r="S3666">
        <v>2989</v>
      </c>
      <c r="T3666" t="s">
        <v>370</v>
      </c>
      <c r="U3666">
        <v>34301</v>
      </c>
      <c r="V3666" t="s">
        <v>371</v>
      </c>
      <c r="W3666">
        <v>0</v>
      </c>
      <c r="X3666" t="s">
        <v>47</v>
      </c>
      <c r="Y3666" t="s">
        <v>70</v>
      </c>
      <c r="Z3666">
        <v>0.12</v>
      </c>
      <c r="AA3666">
        <v>0.41</v>
      </c>
      <c r="AB3666">
        <v>100</v>
      </c>
      <c r="AC3666" t="s">
        <v>47</v>
      </c>
    </row>
    <row r="3667" spans="1:29" hidden="1" x14ac:dyDescent="0.25">
      <c r="A3667" t="s">
        <v>359</v>
      </c>
      <c r="B3667">
        <v>100</v>
      </c>
      <c r="C3667" t="s">
        <v>28</v>
      </c>
      <c r="D3667">
        <v>360655</v>
      </c>
      <c r="E3667" s="1">
        <v>38369</v>
      </c>
      <c r="F3667">
        <v>1400</v>
      </c>
      <c r="H3667" t="s">
        <v>76</v>
      </c>
      <c r="I3667" s="1">
        <v>38406</v>
      </c>
      <c r="J3667" t="s">
        <v>30</v>
      </c>
      <c r="K3667" t="s">
        <v>321</v>
      </c>
      <c r="L3667">
        <v>1</v>
      </c>
      <c r="N3667">
        <v>721026460</v>
      </c>
      <c r="O3667" t="s">
        <v>33</v>
      </c>
      <c r="P3667">
        <v>42</v>
      </c>
      <c r="S3667">
        <v>2993</v>
      </c>
      <c r="T3667" t="s">
        <v>372</v>
      </c>
      <c r="U3667">
        <v>81555</v>
      </c>
      <c r="V3667" t="s">
        <v>372</v>
      </c>
      <c r="W3667">
        <v>0</v>
      </c>
      <c r="X3667" t="s">
        <v>47</v>
      </c>
      <c r="Y3667" t="s">
        <v>70</v>
      </c>
      <c r="Z3667">
        <v>0.15</v>
      </c>
      <c r="AA3667">
        <v>0.51</v>
      </c>
      <c r="AC3667" t="s">
        <v>47</v>
      </c>
    </row>
    <row r="3668" spans="1:29" hidden="1" x14ac:dyDescent="0.25">
      <c r="A3668" t="s">
        <v>359</v>
      </c>
      <c r="B3668">
        <v>100</v>
      </c>
      <c r="C3668" t="s">
        <v>28</v>
      </c>
      <c r="D3668">
        <v>360655</v>
      </c>
      <c r="E3668" s="1">
        <v>38369</v>
      </c>
      <c r="F3668">
        <v>1400</v>
      </c>
      <c r="H3668" t="s">
        <v>76</v>
      </c>
      <c r="I3668" s="1">
        <v>38406</v>
      </c>
      <c r="J3668" t="s">
        <v>30</v>
      </c>
      <c r="K3668" t="s">
        <v>321</v>
      </c>
      <c r="L3668">
        <v>1</v>
      </c>
      <c r="N3668">
        <v>721026460</v>
      </c>
      <c r="O3668" t="s">
        <v>33</v>
      </c>
      <c r="P3668">
        <v>42</v>
      </c>
      <c r="S3668">
        <v>2964</v>
      </c>
      <c r="T3668" t="s">
        <v>373</v>
      </c>
      <c r="U3668">
        <v>34423</v>
      </c>
      <c r="V3668" t="s">
        <v>373</v>
      </c>
      <c r="W3668">
        <v>0</v>
      </c>
      <c r="X3668" t="s">
        <v>47</v>
      </c>
      <c r="Y3668" t="s">
        <v>70</v>
      </c>
      <c r="Z3668">
        <v>0.14000000000000001</v>
      </c>
      <c r="AA3668">
        <v>0.52</v>
      </c>
      <c r="AB3668">
        <v>5</v>
      </c>
      <c r="AC3668" t="s">
        <v>47</v>
      </c>
    </row>
    <row r="3669" spans="1:29" hidden="1" x14ac:dyDescent="0.25">
      <c r="A3669" t="s">
        <v>359</v>
      </c>
      <c r="B3669">
        <v>100</v>
      </c>
      <c r="C3669" t="s">
        <v>28</v>
      </c>
      <c r="D3669">
        <v>360655</v>
      </c>
      <c r="E3669" s="1">
        <v>38369</v>
      </c>
      <c r="F3669">
        <v>1400</v>
      </c>
      <c r="H3669" t="s">
        <v>76</v>
      </c>
      <c r="I3669" s="1">
        <v>38406</v>
      </c>
      <c r="J3669" t="s">
        <v>30</v>
      </c>
      <c r="K3669" t="s">
        <v>321</v>
      </c>
      <c r="L3669">
        <v>1</v>
      </c>
      <c r="N3669">
        <v>721026460</v>
      </c>
      <c r="O3669" t="s">
        <v>33</v>
      </c>
      <c r="P3669">
        <v>42</v>
      </c>
      <c r="S3669">
        <v>2965</v>
      </c>
      <c r="T3669" t="s">
        <v>374</v>
      </c>
      <c r="U3669">
        <v>77275</v>
      </c>
      <c r="V3669" t="s">
        <v>374</v>
      </c>
      <c r="W3669">
        <v>0</v>
      </c>
      <c r="X3669" t="s">
        <v>47</v>
      </c>
      <c r="Y3669" t="s">
        <v>70</v>
      </c>
      <c r="Z3669">
        <v>0.11</v>
      </c>
      <c r="AA3669">
        <v>0.38</v>
      </c>
      <c r="AC3669" t="s">
        <v>47</v>
      </c>
    </row>
    <row r="3670" spans="1:29" hidden="1" x14ac:dyDescent="0.25">
      <c r="A3670" t="s">
        <v>359</v>
      </c>
      <c r="B3670">
        <v>100</v>
      </c>
      <c r="C3670" t="s">
        <v>28</v>
      </c>
      <c r="D3670">
        <v>360655</v>
      </c>
      <c r="E3670" s="1">
        <v>38369</v>
      </c>
      <c r="F3670">
        <v>1400</v>
      </c>
      <c r="H3670" t="s">
        <v>76</v>
      </c>
      <c r="I3670" s="1">
        <v>38406</v>
      </c>
      <c r="J3670" t="s">
        <v>30</v>
      </c>
      <c r="K3670" t="s">
        <v>321</v>
      </c>
      <c r="L3670">
        <v>1</v>
      </c>
      <c r="N3670">
        <v>721026460</v>
      </c>
      <c r="O3670" t="s">
        <v>33</v>
      </c>
      <c r="P3670">
        <v>42</v>
      </c>
      <c r="S3670">
        <v>2967</v>
      </c>
      <c r="T3670" t="s">
        <v>375</v>
      </c>
      <c r="U3670">
        <v>34566</v>
      </c>
      <c r="V3670" t="s">
        <v>376</v>
      </c>
      <c r="W3670">
        <v>0</v>
      </c>
      <c r="X3670" t="s">
        <v>47</v>
      </c>
      <c r="Y3670" t="s">
        <v>70</v>
      </c>
      <c r="Z3670">
        <v>0.11</v>
      </c>
      <c r="AA3670">
        <v>0.36</v>
      </c>
      <c r="AC3670" t="s">
        <v>47</v>
      </c>
    </row>
    <row r="3671" spans="1:29" hidden="1" x14ac:dyDescent="0.25">
      <c r="A3671" t="s">
        <v>359</v>
      </c>
      <c r="B3671">
        <v>100</v>
      </c>
      <c r="C3671" t="s">
        <v>28</v>
      </c>
      <c r="D3671">
        <v>360655</v>
      </c>
      <c r="E3671" s="1">
        <v>38369</v>
      </c>
      <c r="F3671">
        <v>1400</v>
      </c>
      <c r="H3671" t="s">
        <v>76</v>
      </c>
      <c r="I3671" s="1">
        <v>38406</v>
      </c>
      <c r="J3671" t="s">
        <v>30</v>
      </c>
      <c r="K3671" t="s">
        <v>321</v>
      </c>
      <c r="L3671">
        <v>1</v>
      </c>
      <c r="N3671">
        <v>721026460</v>
      </c>
      <c r="O3671" t="s">
        <v>33</v>
      </c>
      <c r="P3671">
        <v>42</v>
      </c>
      <c r="S3671">
        <v>2978</v>
      </c>
      <c r="T3671" t="s">
        <v>377</v>
      </c>
      <c r="U3671">
        <v>34496</v>
      </c>
      <c r="V3671" t="s">
        <v>377</v>
      </c>
      <c r="W3671">
        <v>0</v>
      </c>
      <c r="X3671" t="s">
        <v>47</v>
      </c>
      <c r="Y3671" t="s">
        <v>70</v>
      </c>
      <c r="Z3671">
        <v>0.14000000000000001</v>
      </c>
      <c r="AA3671">
        <v>0.47</v>
      </c>
      <c r="AC3671" t="s">
        <v>47</v>
      </c>
    </row>
    <row r="3672" spans="1:29" hidden="1" x14ac:dyDescent="0.25">
      <c r="A3672" t="s">
        <v>359</v>
      </c>
      <c r="B3672">
        <v>100</v>
      </c>
      <c r="C3672" t="s">
        <v>28</v>
      </c>
      <c r="D3672">
        <v>360655</v>
      </c>
      <c r="E3672" s="1">
        <v>38369</v>
      </c>
      <c r="F3672">
        <v>1400</v>
      </c>
      <c r="H3672" t="s">
        <v>76</v>
      </c>
      <c r="I3672" s="1">
        <v>38406</v>
      </c>
      <c r="J3672" t="s">
        <v>30</v>
      </c>
      <c r="K3672" t="s">
        <v>321</v>
      </c>
      <c r="L3672">
        <v>1</v>
      </c>
      <c r="N3672">
        <v>721026460</v>
      </c>
      <c r="O3672" t="s">
        <v>33</v>
      </c>
      <c r="P3672">
        <v>42</v>
      </c>
      <c r="S3672">
        <v>2942</v>
      </c>
      <c r="T3672" t="s">
        <v>77</v>
      </c>
      <c r="U3672">
        <v>32104</v>
      </c>
      <c r="V3672" t="s">
        <v>77</v>
      </c>
      <c r="W3672">
        <v>0.3</v>
      </c>
      <c r="X3672" t="s">
        <v>47</v>
      </c>
      <c r="Y3672" t="s">
        <v>55</v>
      </c>
      <c r="Z3672">
        <v>0.22</v>
      </c>
      <c r="AA3672">
        <v>0.72</v>
      </c>
      <c r="AB3672">
        <v>80</v>
      </c>
      <c r="AC3672" t="s">
        <v>47</v>
      </c>
    </row>
    <row r="3673" spans="1:29" hidden="1" x14ac:dyDescent="0.25">
      <c r="A3673" t="s">
        <v>359</v>
      </c>
      <c r="B3673">
        <v>100</v>
      </c>
      <c r="C3673" t="s">
        <v>28</v>
      </c>
      <c r="D3673">
        <v>360655</v>
      </c>
      <c r="E3673" s="1">
        <v>38369</v>
      </c>
      <c r="F3673">
        <v>1400</v>
      </c>
      <c r="H3673" t="s">
        <v>76</v>
      </c>
      <c r="I3673" s="1">
        <v>38406</v>
      </c>
      <c r="J3673" t="s">
        <v>30</v>
      </c>
      <c r="K3673" t="s">
        <v>321</v>
      </c>
      <c r="L3673">
        <v>1</v>
      </c>
      <c r="N3673">
        <v>721026460</v>
      </c>
      <c r="O3673" t="s">
        <v>33</v>
      </c>
      <c r="P3673">
        <v>42</v>
      </c>
      <c r="S3673">
        <v>2950</v>
      </c>
      <c r="T3673" t="s">
        <v>78</v>
      </c>
      <c r="U3673">
        <v>82080</v>
      </c>
      <c r="V3673" t="s">
        <v>79</v>
      </c>
      <c r="W3673">
        <v>9.1999999999999993</v>
      </c>
      <c r="X3673" t="s">
        <v>47</v>
      </c>
      <c r="Y3673" t="s">
        <v>41</v>
      </c>
      <c r="AB3673">
        <v>80</v>
      </c>
      <c r="AC3673" t="s">
        <v>47</v>
      </c>
    </row>
    <row r="3674" spans="1:29" hidden="1" x14ac:dyDescent="0.25">
      <c r="A3674" t="s">
        <v>359</v>
      </c>
      <c r="B3674">
        <v>100</v>
      </c>
      <c r="C3674" t="s">
        <v>28</v>
      </c>
      <c r="D3674">
        <v>360655</v>
      </c>
      <c r="E3674" s="1">
        <v>38369</v>
      </c>
      <c r="F3674">
        <v>1400</v>
      </c>
      <c r="H3674" t="s">
        <v>76</v>
      </c>
      <c r="I3674" s="1">
        <v>38406</v>
      </c>
      <c r="J3674" t="s">
        <v>30</v>
      </c>
      <c r="K3674" t="s">
        <v>321</v>
      </c>
      <c r="L3674">
        <v>1</v>
      </c>
      <c r="N3674">
        <v>721026460</v>
      </c>
      <c r="O3674" t="s">
        <v>33</v>
      </c>
      <c r="P3674">
        <v>42</v>
      </c>
      <c r="S3674">
        <v>2414</v>
      </c>
      <c r="T3674" t="s">
        <v>378</v>
      </c>
      <c r="U3674">
        <v>77443</v>
      </c>
      <c r="V3674" t="s">
        <v>378</v>
      </c>
      <c r="W3674">
        <v>0</v>
      </c>
      <c r="X3674" t="s">
        <v>47</v>
      </c>
      <c r="Y3674" t="s">
        <v>70</v>
      </c>
      <c r="Z3674">
        <v>0.37</v>
      </c>
      <c r="AA3674">
        <v>1.2</v>
      </c>
      <c r="AC3674" t="s">
        <v>47</v>
      </c>
    </row>
    <row r="3675" spans="1:29" hidden="1" x14ac:dyDescent="0.25">
      <c r="A3675" t="s">
        <v>359</v>
      </c>
      <c r="B3675">
        <v>100</v>
      </c>
      <c r="C3675" t="s">
        <v>28</v>
      </c>
      <c r="D3675">
        <v>360655</v>
      </c>
      <c r="E3675" s="1">
        <v>38369</v>
      </c>
      <c r="F3675">
        <v>1400</v>
      </c>
      <c r="H3675" t="s">
        <v>76</v>
      </c>
      <c r="I3675" s="1">
        <v>38406</v>
      </c>
      <c r="J3675" t="s">
        <v>30</v>
      </c>
      <c r="K3675" t="s">
        <v>321</v>
      </c>
      <c r="L3675">
        <v>1</v>
      </c>
      <c r="N3675">
        <v>721026460</v>
      </c>
      <c r="O3675" t="s">
        <v>33</v>
      </c>
      <c r="P3675">
        <v>42</v>
      </c>
      <c r="S3675">
        <v>2416</v>
      </c>
      <c r="T3675" t="s">
        <v>379</v>
      </c>
      <c r="U3675">
        <v>77170</v>
      </c>
      <c r="V3675" t="s">
        <v>379</v>
      </c>
      <c r="W3675">
        <v>0</v>
      </c>
      <c r="X3675" t="s">
        <v>47</v>
      </c>
      <c r="Y3675" t="s">
        <v>70</v>
      </c>
      <c r="Z3675">
        <v>0.15</v>
      </c>
      <c r="AA3675">
        <v>0.56000000000000005</v>
      </c>
      <c r="AC3675" t="s">
        <v>47</v>
      </c>
    </row>
    <row r="3676" spans="1:29" hidden="1" x14ac:dyDescent="0.25">
      <c r="A3676" t="s">
        <v>359</v>
      </c>
      <c r="B3676">
        <v>100</v>
      </c>
      <c r="C3676" t="s">
        <v>28</v>
      </c>
      <c r="D3676">
        <v>360655</v>
      </c>
      <c r="E3676" s="1">
        <v>38369</v>
      </c>
      <c r="F3676">
        <v>1400</v>
      </c>
      <c r="H3676" t="s">
        <v>76</v>
      </c>
      <c r="I3676" s="1">
        <v>38406</v>
      </c>
      <c r="J3676" t="s">
        <v>30</v>
      </c>
      <c r="K3676" t="s">
        <v>321</v>
      </c>
      <c r="L3676">
        <v>1</v>
      </c>
      <c r="N3676">
        <v>721026460</v>
      </c>
      <c r="O3676" t="s">
        <v>33</v>
      </c>
      <c r="P3676">
        <v>42</v>
      </c>
      <c r="S3676">
        <v>2412</v>
      </c>
      <c r="T3676" t="s">
        <v>380</v>
      </c>
      <c r="U3676">
        <v>77173</v>
      </c>
      <c r="V3676" t="s">
        <v>380</v>
      </c>
      <c r="W3676">
        <v>0</v>
      </c>
      <c r="X3676" t="s">
        <v>47</v>
      </c>
      <c r="Y3676" t="s">
        <v>70</v>
      </c>
      <c r="Z3676">
        <v>0.1</v>
      </c>
      <c r="AA3676">
        <v>0.34</v>
      </c>
      <c r="AC3676" t="s">
        <v>47</v>
      </c>
    </row>
    <row r="3677" spans="1:29" hidden="1" x14ac:dyDescent="0.25">
      <c r="A3677" t="s">
        <v>359</v>
      </c>
      <c r="B3677">
        <v>100</v>
      </c>
      <c r="C3677" t="s">
        <v>28</v>
      </c>
      <c r="D3677">
        <v>360655</v>
      </c>
      <c r="E3677" s="1">
        <v>38369</v>
      </c>
      <c r="F3677">
        <v>1400</v>
      </c>
      <c r="H3677" t="s">
        <v>76</v>
      </c>
      <c r="I3677" s="1">
        <v>38406</v>
      </c>
      <c r="J3677" t="s">
        <v>30</v>
      </c>
      <c r="K3677" t="s">
        <v>321</v>
      </c>
      <c r="L3677">
        <v>1</v>
      </c>
      <c r="N3677">
        <v>721026460</v>
      </c>
      <c r="O3677" t="s">
        <v>33</v>
      </c>
      <c r="P3677">
        <v>42</v>
      </c>
      <c r="S3677">
        <v>2413</v>
      </c>
      <c r="T3677" t="s">
        <v>381</v>
      </c>
      <c r="U3677">
        <v>34561</v>
      </c>
      <c r="V3677" t="s">
        <v>381</v>
      </c>
      <c r="W3677">
        <v>0</v>
      </c>
      <c r="X3677" t="s">
        <v>47</v>
      </c>
      <c r="Y3677" t="s">
        <v>70</v>
      </c>
      <c r="Z3677">
        <v>0.24</v>
      </c>
      <c r="AA3677">
        <v>0.82</v>
      </c>
      <c r="AC3677" t="s">
        <v>47</v>
      </c>
    </row>
    <row r="3678" spans="1:29" hidden="1" x14ac:dyDescent="0.25">
      <c r="A3678" t="s">
        <v>359</v>
      </c>
      <c r="B3678">
        <v>100</v>
      </c>
      <c r="C3678" t="s">
        <v>28</v>
      </c>
      <c r="D3678">
        <v>360655</v>
      </c>
      <c r="E3678" s="1">
        <v>38369</v>
      </c>
      <c r="F3678">
        <v>1400</v>
      </c>
      <c r="H3678" t="s">
        <v>76</v>
      </c>
      <c r="I3678" s="1">
        <v>38406</v>
      </c>
      <c r="J3678" t="s">
        <v>30</v>
      </c>
      <c r="K3678" t="s">
        <v>321</v>
      </c>
      <c r="L3678">
        <v>1</v>
      </c>
      <c r="N3678">
        <v>721026460</v>
      </c>
      <c r="O3678" t="s">
        <v>33</v>
      </c>
      <c r="P3678">
        <v>42</v>
      </c>
      <c r="S3678">
        <v>2378</v>
      </c>
      <c r="T3678" t="s">
        <v>565</v>
      </c>
      <c r="U3678">
        <v>34551</v>
      </c>
      <c r="V3678" t="s">
        <v>565</v>
      </c>
      <c r="W3678">
        <v>0</v>
      </c>
      <c r="X3678" t="s">
        <v>47</v>
      </c>
      <c r="Y3678" t="s">
        <v>70</v>
      </c>
      <c r="Z3678">
        <v>0.2</v>
      </c>
      <c r="AA3678">
        <v>0.66</v>
      </c>
      <c r="AB3678">
        <v>70</v>
      </c>
      <c r="AC3678" t="s">
        <v>47</v>
      </c>
    </row>
    <row r="3679" spans="1:29" hidden="1" x14ac:dyDescent="0.25">
      <c r="A3679" t="s">
        <v>359</v>
      </c>
      <c r="B3679">
        <v>100</v>
      </c>
      <c r="C3679" t="s">
        <v>28</v>
      </c>
      <c r="D3679">
        <v>360655</v>
      </c>
      <c r="E3679" s="1">
        <v>38369</v>
      </c>
      <c r="F3679">
        <v>1400</v>
      </c>
      <c r="H3679" t="s">
        <v>76</v>
      </c>
      <c r="I3679" s="1">
        <v>38406</v>
      </c>
      <c r="J3679" t="s">
        <v>30</v>
      </c>
      <c r="K3679" t="s">
        <v>321</v>
      </c>
      <c r="L3679">
        <v>1</v>
      </c>
      <c r="N3679">
        <v>721026460</v>
      </c>
      <c r="O3679" t="s">
        <v>33</v>
      </c>
      <c r="P3679">
        <v>42</v>
      </c>
      <c r="S3679">
        <v>2990</v>
      </c>
      <c r="T3679" t="s">
        <v>383</v>
      </c>
      <c r="U3679">
        <v>34030</v>
      </c>
      <c r="V3679" t="s">
        <v>383</v>
      </c>
      <c r="W3679">
        <v>0</v>
      </c>
      <c r="X3679" t="s">
        <v>47</v>
      </c>
      <c r="Y3679" t="s">
        <v>70</v>
      </c>
      <c r="Z3679">
        <v>0.15</v>
      </c>
      <c r="AA3679">
        <v>0.55000000000000004</v>
      </c>
      <c r="AB3679">
        <v>5</v>
      </c>
      <c r="AC3679" t="s">
        <v>47</v>
      </c>
    </row>
    <row r="3680" spans="1:29" hidden="1" x14ac:dyDescent="0.25">
      <c r="A3680" t="s">
        <v>359</v>
      </c>
      <c r="B3680">
        <v>100</v>
      </c>
      <c r="C3680" t="s">
        <v>28</v>
      </c>
      <c r="D3680">
        <v>360655</v>
      </c>
      <c r="E3680" s="1">
        <v>38369</v>
      </c>
      <c r="F3680">
        <v>1400</v>
      </c>
      <c r="H3680" t="s">
        <v>76</v>
      </c>
      <c r="I3680" s="1">
        <v>38406</v>
      </c>
      <c r="J3680" t="s">
        <v>30</v>
      </c>
      <c r="K3680" t="s">
        <v>321</v>
      </c>
      <c r="L3680">
        <v>1</v>
      </c>
      <c r="N3680">
        <v>721026460</v>
      </c>
      <c r="O3680" t="s">
        <v>33</v>
      </c>
      <c r="P3680">
        <v>42</v>
      </c>
      <c r="S3680">
        <v>2982</v>
      </c>
      <c r="T3680" t="s">
        <v>384</v>
      </c>
      <c r="U3680">
        <v>32102</v>
      </c>
      <c r="V3680" t="s">
        <v>384</v>
      </c>
      <c r="W3680">
        <v>0</v>
      </c>
      <c r="X3680" t="s">
        <v>47</v>
      </c>
      <c r="Y3680" t="s">
        <v>70</v>
      </c>
      <c r="Z3680">
        <v>0.16</v>
      </c>
      <c r="AA3680">
        <v>0.56999999999999995</v>
      </c>
      <c r="AB3680">
        <v>5</v>
      </c>
      <c r="AC3680" t="s">
        <v>47</v>
      </c>
    </row>
    <row r="3681" spans="1:29" hidden="1" x14ac:dyDescent="0.25">
      <c r="A3681" t="s">
        <v>359</v>
      </c>
      <c r="B3681">
        <v>100</v>
      </c>
      <c r="C3681" t="s">
        <v>28</v>
      </c>
      <c r="D3681">
        <v>360655</v>
      </c>
      <c r="E3681" s="1">
        <v>38369</v>
      </c>
      <c r="F3681">
        <v>1400</v>
      </c>
      <c r="H3681" t="s">
        <v>76</v>
      </c>
      <c r="I3681" s="1">
        <v>38406</v>
      </c>
      <c r="J3681" t="s">
        <v>30</v>
      </c>
      <c r="K3681" t="s">
        <v>321</v>
      </c>
      <c r="L3681">
        <v>1</v>
      </c>
      <c r="N3681">
        <v>721026460</v>
      </c>
      <c r="O3681" t="s">
        <v>33</v>
      </c>
      <c r="P3681">
        <v>42</v>
      </c>
      <c r="S3681">
        <v>2968</v>
      </c>
      <c r="T3681" t="s">
        <v>385</v>
      </c>
      <c r="U3681">
        <v>34536</v>
      </c>
      <c r="V3681" t="s">
        <v>386</v>
      </c>
      <c r="W3681">
        <v>0</v>
      </c>
      <c r="X3681" t="s">
        <v>47</v>
      </c>
      <c r="Y3681" t="s">
        <v>70</v>
      </c>
      <c r="Z3681">
        <v>0.17</v>
      </c>
      <c r="AA3681">
        <v>0.55000000000000004</v>
      </c>
      <c r="AB3681">
        <v>600</v>
      </c>
      <c r="AC3681" t="s">
        <v>47</v>
      </c>
    </row>
    <row r="3682" spans="1:29" hidden="1" x14ac:dyDescent="0.25">
      <c r="A3682" t="s">
        <v>359</v>
      </c>
      <c r="B3682">
        <v>100</v>
      </c>
      <c r="C3682" t="s">
        <v>28</v>
      </c>
      <c r="D3682">
        <v>360655</v>
      </c>
      <c r="E3682" s="1">
        <v>38369</v>
      </c>
      <c r="F3682">
        <v>1400</v>
      </c>
      <c r="H3682" t="s">
        <v>76</v>
      </c>
      <c r="I3682" s="1">
        <v>38406</v>
      </c>
      <c r="J3682" t="s">
        <v>30</v>
      </c>
      <c r="K3682" t="s">
        <v>321</v>
      </c>
      <c r="L3682">
        <v>1</v>
      </c>
      <c r="N3682">
        <v>721026460</v>
      </c>
      <c r="O3682" t="s">
        <v>33</v>
      </c>
      <c r="P3682">
        <v>42</v>
      </c>
      <c r="S3682">
        <v>2969</v>
      </c>
      <c r="T3682" t="s">
        <v>387</v>
      </c>
      <c r="U3682">
        <v>34571</v>
      </c>
      <c r="V3682" t="s">
        <v>388</v>
      </c>
      <c r="W3682">
        <v>0</v>
      </c>
      <c r="X3682" t="s">
        <v>47</v>
      </c>
      <c r="Y3682" t="s">
        <v>70</v>
      </c>
      <c r="Z3682">
        <v>0.16</v>
      </c>
      <c r="AA3682">
        <v>0.6</v>
      </c>
      <c r="AB3682">
        <v>75</v>
      </c>
      <c r="AC3682" t="s">
        <v>47</v>
      </c>
    </row>
    <row r="3683" spans="1:29" hidden="1" x14ac:dyDescent="0.25">
      <c r="A3683" t="s">
        <v>359</v>
      </c>
      <c r="B3683">
        <v>100</v>
      </c>
      <c r="C3683" t="s">
        <v>28</v>
      </c>
      <c r="D3683">
        <v>360655</v>
      </c>
      <c r="E3683" s="1">
        <v>38369</v>
      </c>
      <c r="F3683">
        <v>1400</v>
      </c>
      <c r="H3683" t="s">
        <v>76</v>
      </c>
      <c r="I3683" s="1">
        <v>38406</v>
      </c>
      <c r="J3683" t="s">
        <v>30</v>
      </c>
      <c r="K3683" t="s">
        <v>321</v>
      </c>
      <c r="L3683">
        <v>1</v>
      </c>
      <c r="N3683">
        <v>721026460</v>
      </c>
      <c r="O3683" t="s">
        <v>33</v>
      </c>
      <c r="P3683">
        <v>42</v>
      </c>
      <c r="S3683">
        <v>2977</v>
      </c>
      <c r="T3683" t="s">
        <v>389</v>
      </c>
      <c r="U3683">
        <v>34501</v>
      </c>
      <c r="V3683" t="s">
        <v>389</v>
      </c>
      <c r="W3683">
        <v>0</v>
      </c>
      <c r="X3683" t="s">
        <v>47</v>
      </c>
      <c r="Y3683" t="s">
        <v>70</v>
      </c>
      <c r="Z3683">
        <v>0.1</v>
      </c>
      <c r="AA3683">
        <v>0.35</v>
      </c>
      <c r="AB3683">
        <v>7</v>
      </c>
      <c r="AC3683" t="s">
        <v>47</v>
      </c>
    </row>
    <row r="3684" spans="1:29" hidden="1" x14ac:dyDescent="0.25">
      <c r="A3684" t="s">
        <v>359</v>
      </c>
      <c r="B3684">
        <v>100</v>
      </c>
      <c r="C3684" t="s">
        <v>28</v>
      </c>
      <c r="D3684">
        <v>360655</v>
      </c>
      <c r="E3684" s="1">
        <v>38369</v>
      </c>
      <c r="F3684">
        <v>1400</v>
      </c>
      <c r="H3684" t="s">
        <v>76</v>
      </c>
      <c r="I3684" s="1">
        <v>38406</v>
      </c>
      <c r="J3684" t="s">
        <v>30</v>
      </c>
      <c r="K3684" t="s">
        <v>321</v>
      </c>
      <c r="L3684">
        <v>1</v>
      </c>
      <c r="N3684">
        <v>721026460</v>
      </c>
      <c r="O3684" t="s">
        <v>33</v>
      </c>
      <c r="P3684">
        <v>42</v>
      </c>
      <c r="S3684">
        <v>2380</v>
      </c>
      <c r="T3684" t="s">
        <v>390</v>
      </c>
      <c r="U3684">
        <v>77093</v>
      </c>
      <c r="V3684" t="s">
        <v>391</v>
      </c>
      <c r="W3684">
        <v>0</v>
      </c>
      <c r="X3684" t="s">
        <v>47</v>
      </c>
      <c r="Y3684" t="s">
        <v>70</v>
      </c>
      <c r="Z3684">
        <v>0.14000000000000001</v>
      </c>
      <c r="AA3684">
        <v>0.5</v>
      </c>
      <c r="AB3684">
        <v>70</v>
      </c>
      <c r="AC3684" t="s">
        <v>47</v>
      </c>
    </row>
    <row r="3685" spans="1:29" hidden="1" x14ac:dyDescent="0.25">
      <c r="A3685" t="s">
        <v>359</v>
      </c>
      <c r="B3685">
        <v>100</v>
      </c>
      <c r="C3685" t="s">
        <v>28</v>
      </c>
      <c r="D3685">
        <v>360655</v>
      </c>
      <c r="E3685" s="1">
        <v>38369</v>
      </c>
      <c r="F3685">
        <v>1400</v>
      </c>
      <c r="H3685" t="s">
        <v>76</v>
      </c>
      <c r="I3685" s="1">
        <v>38406</v>
      </c>
      <c r="J3685" t="s">
        <v>30</v>
      </c>
      <c r="K3685" t="s">
        <v>321</v>
      </c>
      <c r="L3685">
        <v>1</v>
      </c>
      <c r="N3685">
        <v>721026460</v>
      </c>
      <c r="O3685" t="s">
        <v>33</v>
      </c>
      <c r="P3685">
        <v>42</v>
      </c>
      <c r="S3685">
        <v>2979</v>
      </c>
      <c r="T3685" t="s">
        <v>392</v>
      </c>
      <c r="U3685">
        <v>34546</v>
      </c>
      <c r="V3685" t="s">
        <v>393</v>
      </c>
      <c r="W3685">
        <v>0</v>
      </c>
      <c r="X3685" t="s">
        <v>47</v>
      </c>
      <c r="Y3685" t="s">
        <v>70</v>
      </c>
      <c r="Z3685">
        <v>0.12</v>
      </c>
      <c r="AA3685">
        <v>0.4</v>
      </c>
      <c r="AB3685">
        <v>100</v>
      </c>
      <c r="AC3685" t="s">
        <v>47</v>
      </c>
    </row>
    <row r="3686" spans="1:29" hidden="1" x14ac:dyDescent="0.25">
      <c r="A3686" t="s">
        <v>359</v>
      </c>
      <c r="B3686">
        <v>100</v>
      </c>
      <c r="C3686" t="s">
        <v>28</v>
      </c>
      <c r="D3686">
        <v>360655</v>
      </c>
      <c r="E3686" s="1">
        <v>38369</v>
      </c>
      <c r="F3686">
        <v>1400</v>
      </c>
      <c r="H3686" t="s">
        <v>76</v>
      </c>
      <c r="I3686" s="1">
        <v>38406</v>
      </c>
      <c r="J3686" t="s">
        <v>30</v>
      </c>
      <c r="K3686" t="s">
        <v>321</v>
      </c>
      <c r="L3686">
        <v>1</v>
      </c>
      <c r="N3686">
        <v>721026460</v>
      </c>
      <c r="O3686" t="s">
        <v>33</v>
      </c>
      <c r="P3686">
        <v>42</v>
      </c>
      <c r="S3686">
        <v>2987</v>
      </c>
      <c r="T3686" t="s">
        <v>394</v>
      </c>
      <c r="U3686">
        <v>34475</v>
      </c>
      <c r="V3686" t="s">
        <v>394</v>
      </c>
      <c r="W3686">
        <v>0</v>
      </c>
      <c r="X3686" t="s">
        <v>47</v>
      </c>
      <c r="Y3686" t="s">
        <v>70</v>
      </c>
      <c r="Z3686">
        <v>0.13</v>
      </c>
      <c r="AA3686">
        <v>0.48</v>
      </c>
      <c r="AB3686">
        <v>5</v>
      </c>
      <c r="AC3686" t="s">
        <v>47</v>
      </c>
    </row>
    <row r="3687" spans="1:29" hidden="1" x14ac:dyDescent="0.25">
      <c r="A3687" t="s">
        <v>359</v>
      </c>
      <c r="B3687">
        <v>100</v>
      </c>
      <c r="C3687" t="s">
        <v>28</v>
      </c>
      <c r="D3687">
        <v>360655</v>
      </c>
      <c r="E3687" s="1">
        <v>38369</v>
      </c>
      <c r="F3687">
        <v>1400</v>
      </c>
      <c r="H3687" t="s">
        <v>76</v>
      </c>
      <c r="I3687" s="1">
        <v>38406</v>
      </c>
      <c r="J3687" t="s">
        <v>30</v>
      </c>
      <c r="K3687" t="s">
        <v>321</v>
      </c>
      <c r="L3687">
        <v>1</v>
      </c>
      <c r="N3687">
        <v>721026460</v>
      </c>
      <c r="O3687" t="s">
        <v>33</v>
      </c>
      <c r="P3687">
        <v>42</v>
      </c>
      <c r="S3687">
        <v>2981</v>
      </c>
      <c r="T3687" t="s">
        <v>395</v>
      </c>
      <c r="U3687">
        <v>34506</v>
      </c>
      <c r="V3687" t="s">
        <v>395</v>
      </c>
      <c r="W3687">
        <v>0</v>
      </c>
      <c r="X3687" t="s">
        <v>47</v>
      </c>
      <c r="Y3687" t="s">
        <v>70</v>
      </c>
      <c r="Z3687">
        <v>0.16</v>
      </c>
      <c r="AA3687">
        <v>0.59</v>
      </c>
      <c r="AB3687">
        <v>200</v>
      </c>
      <c r="AC3687" t="s">
        <v>47</v>
      </c>
    </row>
    <row r="3688" spans="1:29" hidden="1" x14ac:dyDescent="0.25">
      <c r="A3688" t="s">
        <v>359</v>
      </c>
      <c r="B3688">
        <v>100</v>
      </c>
      <c r="C3688" t="s">
        <v>28</v>
      </c>
      <c r="D3688">
        <v>360655</v>
      </c>
      <c r="E3688" s="1">
        <v>38369</v>
      </c>
      <c r="F3688">
        <v>1400</v>
      </c>
      <c r="H3688" t="s">
        <v>76</v>
      </c>
      <c r="I3688" s="1">
        <v>38406</v>
      </c>
      <c r="J3688" t="s">
        <v>30</v>
      </c>
      <c r="K3688" t="s">
        <v>321</v>
      </c>
      <c r="L3688">
        <v>1</v>
      </c>
      <c r="N3688">
        <v>721026460</v>
      </c>
      <c r="O3688" t="s">
        <v>33</v>
      </c>
      <c r="P3688">
        <v>42</v>
      </c>
      <c r="S3688">
        <v>2985</v>
      </c>
      <c r="T3688" t="s">
        <v>396</v>
      </c>
      <c r="U3688">
        <v>34511</v>
      </c>
      <c r="V3688" t="s">
        <v>396</v>
      </c>
      <c r="W3688">
        <v>0</v>
      </c>
      <c r="X3688" t="s">
        <v>47</v>
      </c>
      <c r="Y3688" t="s">
        <v>70</v>
      </c>
      <c r="Z3688">
        <v>0.16</v>
      </c>
      <c r="AA3688">
        <v>0.54</v>
      </c>
      <c r="AB3688">
        <v>5</v>
      </c>
      <c r="AC3688" t="s">
        <v>47</v>
      </c>
    </row>
    <row r="3689" spans="1:29" hidden="1" x14ac:dyDescent="0.25">
      <c r="A3689" t="s">
        <v>359</v>
      </c>
      <c r="B3689">
        <v>100</v>
      </c>
      <c r="C3689" t="s">
        <v>28</v>
      </c>
      <c r="D3689">
        <v>360655</v>
      </c>
      <c r="E3689" s="1">
        <v>38369</v>
      </c>
      <c r="F3689">
        <v>1400</v>
      </c>
      <c r="H3689" t="s">
        <v>76</v>
      </c>
      <c r="I3689" s="1">
        <v>38406</v>
      </c>
      <c r="J3689" t="s">
        <v>30</v>
      </c>
      <c r="K3689" t="s">
        <v>321</v>
      </c>
      <c r="L3689">
        <v>1</v>
      </c>
      <c r="N3689">
        <v>721026460</v>
      </c>
      <c r="O3689" t="s">
        <v>33</v>
      </c>
      <c r="P3689">
        <v>42</v>
      </c>
      <c r="S3689">
        <v>2991</v>
      </c>
      <c r="T3689" t="s">
        <v>397</v>
      </c>
      <c r="U3689">
        <v>34010</v>
      </c>
      <c r="V3689" t="s">
        <v>397</v>
      </c>
      <c r="W3689">
        <v>0</v>
      </c>
      <c r="X3689" t="s">
        <v>47</v>
      </c>
      <c r="Y3689" t="s">
        <v>70</v>
      </c>
      <c r="Z3689">
        <v>0.15</v>
      </c>
      <c r="AA3689">
        <v>0.56000000000000005</v>
      </c>
      <c r="AB3689">
        <v>1000</v>
      </c>
      <c r="AC3689" t="s">
        <v>47</v>
      </c>
    </row>
    <row r="3690" spans="1:29" hidden="1" x14ac:dyDescent="0.25">
      <c r="A3690" t="s">
        <v>359</v>
      </c>
      <c r="B3690">
        <v>100</v>
      </c>
      <c r="C3690" t="s">
        <v>28</v>
      </c>
      <c r="D3690">
        <v>360655</v>
      </c>
      <c r="E3690" s="1">
        <v>38369</v>
      </c>
      <c r="F3690">
        <v>1400</v>
      </c>
      <c r="H3690" t="s">
        <v>76</v>
      </c>
      <c r="I3690" s="1">
        <v>38406</v>
      </c>
      <c r="J3690" t="s">
        <v>30</v>
      </c>
      <c r="K3690" t="s">
        <v>321</v>
      </c>
      <c r="L3690">
        <v>1</v>
      </c>
      <c r="N3690">
        <v>721026460</v>
      </c>
      <c r="O3690" t="s">
        <v>33</v>
      </c>
      <c r="P3690">
        <v>42</v>
      </c>
      <c r="S3690">
        <v>2976</v>
      </c>
      <c r="T3690" t="s">
        <v>398</v>
      </c>
      <c r="U3690">
        <v>39175</v>
      </c>
      <c r="V3690" t="s">
        <v>398</v>
      </c>
      <c r="W3690">
        <v>0</v>
      </c>
      <c r="X3690" t="s">
        <v>47</v>
      </c>
      <c r="Y3690" t="s">
        <v>70</v>
      </c>
      <c r="Z3690">
        <v>0.17</v>
      </c>
      <c r="AA3690">
        <v>0.61</v>
      </c>
      <c r="AB3690">
        <v>0.2</v>
      </c>
      <c r="AC3690" t="s">
        <v>47</v>
      </c>
    </row>
    <row r="3691" spans="1:29" hidden="1" x14ac:dyDescent="0.25">
      <c r="A3691" t="s">
        <v>359</v>
      </c>
      <c r="B3691">
        <v>100</v>
      </c>
      <c r="C3691" t="s">
        <v>28</v>
      </c>
      <c r="D3691">
        <v>360655</v>
      </c>
      <c r="E3691" s="1">
        <v>38369</v>
      </c>
      <c r="F3691">
        <v>1400</v>
      </c>
      <c r="H3691" t="s">
        <v>76</v>
      </c>
      <c r="I3691" s="1">
        <v>38406</v>
      </c>
      <c r="J3691" t="s">
        <v>30</v>
      </c>
      <c r="K3691" t="s">
        <v>321</v>
      </c>
      <c r="L3691">
        <v>1</v>
      </c>
      <c r="N3691">
        <v>721026460</v>
      </c>
      <c r="O3691" t="s">
        <v>33</v>
      </c>
      <c r="P3691">
        <v>42</v>
      </c>
      <c r="S3691">
        <v>2955</v>
      </c>
      <c r="T3691" t="s">
        <v>399</v>
      </c>
      <c r="U3691">
        <v>79724</v>
      </c>
      <c r="V3691" t="s">
        <v>400</v>
      </c>
      <c r="W3691">
        <v>0</v>
      </c>
      <c r="X3691" t="s">
        <v>47</v>
      </c>
      <c r="Y3691" t="s">
        <v>70</v>
      </c>
      <c r="Z3691">
        <v>0.38</v>
      </c>
      <c r="AA3691">
        <v>1.3</v>
      </c>
      <c r="AB3691">
        <v>10000</v>
      </c>
      <c r="AC3691" t="s">
        <v>47</v>
      </c>
    </row>
    <row r="3692" spans="1:29" hidden="1" x14ac:dyDescent="0.25">
      <c r="A3692" t="s">
        <v>359</v>
      </c>
      <c r="B3692">
        <v>100</v>
      </c>
      <c r="C3692" t="s">
        <v>28</v>
      </c>
      <c r="D3692">
        <v>360655</v>
      </c>
      <c r="E3692" s="1">
        <v>38369</v>
      </c>
      <c r="F3692">
        <v>1400</v>
      </c>
      <c r="H3692" t="s">
        <v>76</v>
      </c>
      <c r="I3692" s="1">
        <v>38406</v>
      </c>
      <c r="J3692" t="s">
        <v>30</v>
      </c>
      <c r="K3692" t="s">
        <v>321</v>
      </c>
      <c r="L3692">
        <v>1</v>
      </c>
      <c r="N3692">
        <v>721026460</v>
      </c>
      <c r="O3692" t="s">
        <v>33</v>
      </c>
      <c r="P3692">
        <v>42</v>
      </c>
      <c r="S3692">
        <v>2983</v>
      </c>
      <c r="T3692" t="s">
        <v>401</v>
      </c>
      <c r="U3692">
        <v>34541</v>
      </c>
      <c r="V3692" t="s">
        <v>401</v>
      </c>
      <c r="W3692">
        <v>0</v>
      </c>
      <c r="X3692" t="s">
        <v>47</v>
      </c>
      <c r="Y3692" t="s">
        <v>70</v>
      </c>
      <c r="Z3692">
        <v>0.12</v>
      </c>
      <c r="AA3692">
        <v>0.46</v>
      </c>
      <c r="AB3692">
        <v>5</v>
      </c>
      <c r="AC3692" t="s">
        <v>47</v>
      </c>
    </row>
    <row r="3693" spans="1:29" hidden="1" x14ac:dyDescent="0.25">
      <c r="A3693" t="s">
        <v>359</v>
      </c>
      <c r="B3693">
        <v>100</v>
      </c>
      <c r="C3693" t="s">
        <v>28</v>
      </c>
      <c r="D3693">
        <v>360655</v>
      </c>
      <c r="E3693" s="1">
        <v>38369</v>
      </c>
      <c r="F3693">
        <v>1400</v>
      </c>
      <c r="H3693" t="s">
        <v>76</v>
      </c>
      <c r="I3693" s="1">
        <v>38406</v>
      </c>
      <c r="J3693" t="s">
        <v>30</v>
      </c>
      <c r="K3693" t="s">
        <v>321</v>
      </c>
      <c r="L3693">
        <v>1</v>
      </c>
      <c r="N3693">
        <v>721026460</v>
      </c>
      <c r="O3693" t="s">
        <v>33</v>
      </c>
      <c r="P3693">
        <v>42</v>
      </c>
      <c r="S3693">
        <v>2992</v>
      </c>
      <c r="T3693" t="s">
        <v>402</v>
      </c>
      <c r="U3693">
        <v>34371</v>
      </c>
      <c r="V3693" t="s">
        <v>403</v>
      </c>
      <c r="W3693">
        <v>0</v>
      </c>
      <c r="X3693" t="s">
        <v>47</v>
      </c>
      <c r="Y3693" t="s">
        <v>70</v>
      </c>
      <c r="Z3693">
        <v>0.12</v>
      </c>
      <c r="AA3693">
        <v>0.44</v>
      </c>
      <c r="AB3693">
        <v>700</v>
      </c>
      <c r="AC3693" t="s">
        <v>47</v>
      </c>
    </row>
    <row r="3694" spans="1:29" hidden="1" x14ac:dyDescent="0.25">
      <c r="A3694" t="s">
        <v>359</v>
      </c>
      <c r="B3694">
        <v>100</v>
      </c>
      <c r="C3694" t="s">
        <v>28</v>
      </c>
      <c r="D3694">
        <v>360655</v>
      </c>
      <c r="E3694" s="1">
        <v>38369</v>
      </c>
      <c r="F3694">
        <v>1400</v>
      </c>
      <c r="H3694" t="s">
        <v>76</v>
      </c>
      <c r="I3694" s="1">
        <v>38406</v>
      </c>
      <c r="J3694" t="s">
        <v>30</v>
      </c>
      <c r="K3694" t="s">
        <v>321</v>
      </c>
      <c r="L3694">
        <v>1</v>
      </c>
      <c r="N3694">
        <v>721026460</v>
      </c>
      <c r="O3694" t="s">
        <v>33</v>
      </c>
      <c r="P3694">
        <v>42</v>
      </c>
      <c r="S3694">
        <v>2216</v>
      </c>
      <c r="T3694" t="s">
        <v>406</v>
      </c>
      <c r="U3694">
        <v>34311</v>
      </c>
      <c r="V3694" t="s">
        <v>406</v>
      </c>
      <c r="W3694">
        <v>0</v>
      </c>
      <c r="X3694" t="s">
        <v>47</v>
      </c>
      <c r="Y3694" t="s">
        <v>70</v>
      </c>
      <c r="Z3694">
        <v>0.38</v>
      </c>
      <c r="AA3694">
        <v>1.3</v>
      </c>
      <c r="AC3694" t="s">
        <v>47</v>
      </c>
    </row>
    <row r="3695" spans="1:29" hidden="1" x14ac:dyDescent="0.25">
      <c r="A3695" t="s">
        <v>359</v>
      </c>
      <c r="B3695">
        <v>100</v>
      </c>
      <c r="C3695" t="s">
        <v>28</v>
      </c>
      <c r="D3695">
        <v>360655</v>
      </c>
      <c r="E3695" s="1">
        <v>38369</v>
      </c>
      <c r="F3695">
        <v>1400</v>
      </c>
      <c r="H3695" t="s">
        <v>76</v>
      </c>
      <c r="I3695" s="1">
        <v>38406</v>
      </c>
      <c r="J3695" t="s">
        <v>30</v>
      </c>
      <c r="K3695" t="s">
        <v>321</v>
      </c>
      <c r="L3695">
        <v>1</v>
      </c>
      <c r="N3695">
        <v>721026460</v>
      </c>
      <c r="O3695" t="s">
        <v>33</v>
      </c>
      <c r="P3695">
        <v>42</v>
      </c>
      <c r="S3695">
        <v>2943</v>
      </c>
      <c r="T3695" t="s">
        <v>83</v>
      </c>
      <c r="U3695">
        <v>32101</v>
      </c>
      <c r="V3695" t="s">
        <v>83</v>
      </c>
      <c r="W3695">
        <v>3.6</v>
      </c>
      <c r="X3695" t="s">
        <v>47</v>
      </c>
      <c r="Y3695" t="s">
        <v>41</v>
      </c>
      <c r="Z3695">
        <v>0.12</v>
      </c>
      <c r="AA3695">
        <v>0.42</v>
      </c>
      <c r="AB3695">
        <v>80</v>
      </c>
      <c r="AC3695" t="s">
        <v>47</v>
      </c>
    </row>
    <row r="3696" spans="1:29" hidden="1" x14ac:dyDescent="0.25">
      <c r="A3696" t="s">
        <v>359</v>
      </c>
      <c r="B3696">
        <v>100</v>
      </c>
      <c r="C3696" t="s">
        <v>28</v>
      </c>
      <c r="D3696">
        <v>360655</v>
      </c>
      <c r="E3696" s="1">
        <v>38369</v>
      </c>
      <c r="F3696">
        <v>1400</v>
      </c>
      <c r="H3696" t="s">
        <v>76</v>
      </c>
      <c r="I3696" s="1">
        <v>38406</v>
      </c>
      <c r="J3696" t="s">
        <v>30</v>
      </c>
      <c r="K3696" t="s">
        <v>321</v>
      </c>
      <c r="L3696">
        <v>1</v>
      </c>
      <c r="N3696">
        <v>721026460</v>
      </c>
      <c r="O3696" t="s">
        <v>33</v>
      </c>
      <c r="P3696">
        <v>42</v>
      </c>
      <c r="S3696">
        <v>2941</v>
      </c>
      <c r="T3696" t="s">
        <v>84</v>
      </c>
      <c r="U3696">
        <v>32106</v>
      </c>
      <c r="V3696" t="s">
        <v>84</v>
      </c>
      <c r="W3696">
        <v>2.5</v>
      </c>
      <c r="X3696" t="s">
        <v>47</v>
      </c>
      <c r="Y3696" t="s">
        <v>41</v>
      </c>
      <c r="Z3696">
        <v>0.14000000000000001</v>
      </c>
      <c r="AA3696">
        <v>0.51</v>
      </c>
      <c r="AB3696">
        <v>80</v>
      </c>
      <c r="AC3696" t="s">
        <v>47</v>
      </c>
    </row>
    <row r="3697" spans="1:29" hidden="1" x14ac:dyDescent="0.25">
      <c r="A3697" t="s">
        <v>359</v>
      </c>
      <c r="B3697">
        <v>100</v>
      </c>
      <c r="C3697" t="s">
        <v>28</v>
      </c>
      <c r="D3697">
        <v>360655</v>
      </c>
      <c r="E3697" s="1">
        <v>38369</v>
      </c>
      <c r="F3697">
        <v>1400</v>
      </c>
      <c r="H3697" t="s">
        <v>76</v>
      </c>
      <c r="I3697" s="1">
        <v>38406</v>
      </c>
      <c r="J3697" t="s">
        <v>30</v>
      </c>
      <c r="K3697" t="s">
        <v>321</v>
      </c>
      <c r="L3697">
        <v>1</v>
      </c>
      <c r="N3697">
        <v>721026460</v>
      </c>
      <c r="O3697" t="s">
        <v>33</v>
      </c>
      <c r="P3697">
        <v>42</v>
      </c>
      <c r="S3697">
        <v>2408</v>
      </c>
      <c r="T3697" t="s">
        <v>407</v>
      </c>
      <c r="U3697">
        <v>77596</v>
      </c>
      <c r="V3697" t="s">
        <v>407</v>
      </c>
      <c r="W3697">
        <v>0</v>
      </c>
      <c r="X3697" t="s">
        <v>47</v>
      </c>
      <c r="Y3697" t="s">
        <v>70</v>
      </c>
      <c r="Z3697">
        <v>0.12</v>
      </c>
      <c r="AA3697">
        <v>0.4</v>
      </c>
      <c r="AC3697" t="s">
        <v>47</v>
      </c>
    </row>
    <row r="3698" spans="1:29" hidden="1" x14ac:dyDescent="0.25">
      <c r="A3698" t="s">
        <v>359</v>
      </c>
      <c r="B3698">
        <v>100</v>
      </c>
      <c r="C3698" t="s">
        <v>28</v>
      </c>
      <c r="D3698">
        <v>360655</v>
      </c>
      <c r="E3698" s="1">
        <v>38369</v>
      </c>
      <c r="F3698">
        <v>1400</v>
      </c>
      <c r="H3698" t="s">
        <v>76</v>
      </c>
      <c r="I3698" s="1">
        <v>38406</v>
      </c>
      <c r="J3698" t="s">
        <v>30</v>
      </c>
      <c r="K3698" t="s">
        <v>321</v>
      </c>
      <c r="L3698">
        <v>1</v>
      </c>
      <c r="N3698">
        <v>721026460</v>
      </c>
      <c r="O3698" t="s">
        <v>33</v>
      </c>
      <c r="P3698">
        <v>42</v>
      </c>
      <c r="S3698">
        <v>2944</v>
      </c>
      <c r="T3698" t="s">
        <v>85</v>
      </c>
      <c r="U3698">
        <v>32105</v>
      </c>
      <c r="V3698" t="s">
        <v>85</v>
      </c>
      <c r="W3698">
        <v>2.8</v>
      </c>
      <c r="X3698" t="s">
        <v>47</v>
      </c>
      <c r="Y3698" t="s">
        <v>41</v>
      </c>
      <c r="Z3698">
        <v>0.17</v>
      </c>
      <c r="AA3698">
        <v>0.55000000000000004</v>
      </c>
      <c r="AB3698">
        <v>80</v>
      </c>
      <c r="AC3698" t="s">
        <v>47</v>
      </c>
    </row>
    <row r="3699" spans="1:29" hidden="1" x14ac:dyDescent="0.25">
      <c r="A3699" t="s">
        <v>359</v>
      </c>
      <c r="B3699">
        <v>100</v>
      </c>
      <c r="C3699" t="s">
        <v>28</v>
      </c>
      <c r="D3699">
        <v>360655</v>
      </c>
      <c r="E3699" s="1">
        <v>38369</v>
      </c>
      <c r="F3699">
        <v>1400</v>
      </c>
      <c r="H3699" t="s">
        <v>76</v>
      </c>
      <c r="I3699" s="1">
        <v>38406</v>
      </c>
      <c r="J3699" t="s">
        <v>30</v>
      </c>
      <c r="K3699" t="s">
        <v>321</v>
      </c>
      <c r="L3699">
        <v>1</v>
      </c>
      <c r="N3699">
        <v>721026460</v>
      </c>
      <c r="O3699" t="s">
        <v>33</v>
      </c>
      <c r="P3699">
        <v>42</v>
      </c>
      <c r="S3699">
        <v>2988</v>
      </c>
      <c r="T3699" t="s">
        <v>410</v>
      </c>
      <c r="U3699">
        <v>34516</v>
      </c>
      <c r="V3699" t="s">
        <v>411</v>
      </c>
      <c r="W3699">
        <v>0</v>
      </c>
      <c r="X3699" t="s">
        <v>47</v>
      </c>
      <c r="Y3699" t="s">
        <v>70</v>
      </c>
      <c r="Z3699">
        <v>0.19</v>
      </c>
      <c r="AA3699">
        <v>0.64</v>
      </c>
      <c r="AC3699" t="s">
        <v>47</v>
      </c>
    </row>
    <row r="3700" spans="1:29" hidden="1" x14ac:dyDescent="0.25">
      <c r="A3700" t="s">
        <v>359</v>
      </c>
      <c r="B3700">
        <v>100</v>
      </c>
      <c r="C3700" t="s">
        <v>28</v>
      </c>
      <c r="D3700">
        <v>360655</v>
      </c>
      <c r="E3700" s="1">
        <v>38369</v>
      </c>
      <c r="F3700">
        <v>1400</v>
      </c>
      <c r="H3700" t="s">
        <v>76</v>
      </c>
      <c r="I3700" s="1">
        <v>38406</v>
      </c>
      <c r="J3700" t="s">
        <v>30</v>
      </c>
      <c r="K3700" t="s">
        <v>321</v>
      </c>
      <c r="L3700">
        <v>1</v>
      </c>
      <c r="N3700">
        <v>721026460</v>
      </c>
      <c r="O3700" t="s">
        <v>33</v>
      </c>
      <c r="P3700">
        <v>42</v>
      </c>
      <c r="S3700">
        <v>2966</v>
      </c>
      <c r="T3700" t="s">
        <v>414</v>
      </c>
      <c r="U3700">
        <v>77277</v>
      </c>
      <c r="V3700" t="s">
        <v>414</v>
      </c>
      <c r="W3700">
        <v>0</v>
      </c>
      <c r="X3700" t="s">
        <v>47</v>
      </c>
      <c r="Y3700" t="s">
        <v>70</v>
      </c>
      <c r="Z3700">
        <v>0.11</v>
      </c>
      <c r="AA3700">
        <v>0.36</v>
      </c>
      <c r="AC3700" t="s">
        <v>47</v>
      </c>
    </row>
    <row r="3701" spans="1:29" hidden="1" x14ac:dyDescent="0.25">
      <c r="A3701" t="s">
        <v>359</v>
      </c>
      <c r="B3701">
        <v>100</v>
      </c>
      <c r="C3701" t="s">
        <v>28</v>
      </c>
      <c r="D3701">
        <v>360655</v>
      </c>
      <c r="E3701" s="1">
        <v>38369</v>
      </c>
      <c r="F3701">
        <v>1400</v>
      </c>
      <c r="H3701" t="s">
        <v>76</v>
      </c>
      <c r="I3701" s="1">
        <v>38406</v>
      </c>
      <c r="J3701" t="s">
        <v>30</v>
      </c>
      <c r="K3701" t="s">
        <v>321</v>
      </c>
      <c r="L3701">
        <v>1</v>
      </c>
      <c r="N3701">
        <v>721026460</v>
      </c>
      <c r="O3701" t="s">
        <v>33</v>
      </c>
      <c r="P3701">
        <v>42</v>
      </c>
      <c r="S3701">
        <v>2980</v>
      </c>
      <c r="T3701" t="s">
        <v>415</v>
      </c>
      <c r="U3701">
        <v>34531</v>
      </c>
      <c r="V3701" t="s">
        <v>415</v>
      </c>
      <c r="W3701">
        <v>0</v>
      </c>
      <c r="X3701" t="s">
        <v>47</v>
      </c>
      <c r="Y3701" t="s">
        <v>70</v>
      </c>
      <c r="Z3701">
        <v>0.16</v>
      </c>
      <c r="AA3701">
        <v>0.59</v>
      </c>
      <c r="AB3701">
        <v>5</v>
      </c>
      <c r="AC3701" t="s">
        <v>47</v>
      </c>
    </row>
    <row r="3702" spans="1:29" hidden="1" x14ac:dyDescent="0.25">
      <c r="A3702" t="s">
        <v>359</v>
      </c>
      <c r="B3702">
        <v>100</v>
      </c>
      <c r="C3702" t="s">
        <v>28</v>
      </c>
      <c r="D3702">
        <v>360655</v>
      </c>
      <c r="E3702" s="1">
        <v>38369</v>
      </c>
      <c r="F3702">
        <v>1400</v>
      </c>
      <c r="H3702" t="s">
        <v>76</v>
      </c>
      <c r="I3702" s="1">
        <v>38406</v>
      </c>
      <c r="J3702" t="s">
        <v>30</v>
      </c>
      <c r="K3702" t="s">
        <v>321</v>
      </c>
      <c r="L3702">
        <v>1</v>
      </c>
      <c r="N3702">
        <v>721026460</v>
      </c>
      <c r="O3702" t="s">
        <v>33</v>
      </c>
      <c r="P3702">
        <v>42</v>
      </c>
      <c r="S3702">
        <v>2410</v>
      </c>
      <c r="T3702" t="s">
        <v>416</v>
      </c>
      <c r="U3702">
        <v>77168</v>
      </c>
      <c r="V3702" t="s">
        <v>416</v>
      </c>
      <c r="W3702">
        <v>0</v>
      </c>
      <c r="X3702" t="s">
        <v>47</v>
      </c>
      <c r="Y3702" t="s">
        <v>70</v>
      </c>
      <c r="Z3702">
        <v>0.11</v>
      </c>
      <c r="AA3702">
        <v>0.39</v>
      </c>
      <c r="AC3702" t="s">
        <v>47</v>
      </c>
    </row>
    <row r="3703" spans="1:29" hidden="1" x14ac:dyDescent="0.25">
      <c r="A3703" t="s">
        <v>323</v>
      </c>
      <c r="B3703">
        <v>100</v>
      </c>
      <c r="C3703" t="s">
        <v>28</v>
      </c>
      <c r="D3703">
        <v>360654</v>
      </c>
      <c r="E3703" s="1">
        <v>38369</v>
      </c>
      <c r="F3703">
        <v>1400</v>
      </c>
      <c r="H3703" t="s">
        <v>76</v>
      </c>
      <c r="I3703" s="1">
        <v>38406</v>
      </c>
      <c r="J3703" t="s">
        <v>30</v>
      </c>
      <c r="K3703" t="s">
        <v>321</v>
      </c>
      <c r="L3703">
        <v>1</v>
      </c>
      <c r="N3703">
        <v>721026460</v>
      </c>
      <c r="O3703" t="s">
        <v>33</v>
      </c>
      <c r="P3703">
        <v>16</v>
      </c>
      <c r="S3703">
        <v>1052</v>
      </c>
      <c r="T3703" t="s">
        <v>333</v>
      </c>
      <c r="U3703">
        <v>929</v>
      </c>
      <c r="V3703" t="s">
        <v>334</v>
      </c>
      <c r="W3703">
        <v>8.5</v>
      </c>
      <c r="X3703" t="s">
        <v>40</v>
      </c>
      <c r="Y3703" t="s">
        <v>41</v>
      </c>
      <c r="Z3703">
        <v>0.04</v>
      </c>
      <c r="AA3703">
        <v>0.08</v>
      </c>
      <c r="AC3703" t="s">
        <v>40</v>
      </c>
    </row>
    <row r="3704" spans="1:29" hidden="1" x14ac:dyDescent="0.25">
      <c r="A3704" t="s">
        <v>323</v>
      </c>
      <c r="B3704">
        <v>100</v>
      </c>
      <c r="C3704" t="s">
        <v>28</v>
      </c>
      <c r="D3704">
        <v>360654</v>
      </c>
      <c r="E3704" s="1">
        <v>38369</v>
      </c>
      <c r="F3704">
        <v>1400</v>
      </c>
      <c r="H3704" t="s">
        <v>76</v>
      </c>
      <c r="I3704" s="1">
        <v>38406</v>
      </c>
      <c r="J3704" t="s">
        <v>30</v>
      </c>
      <c r="K3704" t="s">
        <v>321</v>
      </c>
      <c r="L3704">
        <v>1</v>
      </c>
      <c r="N3704">
        <v>721026460</v>
      </c>
      <c r="O3704" t="s">
        <v>33</v>
      </c>
      <c r="P3704">
        <v>16</v>
      </c>
      <c r="S3704">
        <v>1055</v>
      </c>
      <c r="T3704" t="s">
        <v>50</v>
      </c>
      <c r="U3704">
        <v>945</v>
      </c>
      <c r="V3704" t="s">
        <v>51</v>
      </c>
      <c r="W3704">
        <v>27</v>
      </c>
      <c r="X3704" t="s">
        <v>40</v>
      </c>
      <c r="Y3704" t="s">
        <v>41</v>
      </c>
      <c r="Z3704">
        <v>2.5</v>
      </c>
      <c r="AA3704">
        <v>5</v>
      </c>
      <c r="AC3704" t="s">
        <v>40</v>
      </c>
    </row>
    <row r="3705" spans="1:29" hidden="1" x14ac:dyDescent="0.25">
      <c r="A3705" t="s">
        <v>323</v>
      </c>
      <c r="B3705">
        <v>100</v>
      </c>
      <c r="C3705" t="s">
        <v>28</v>
      </c>
      <c r="D3705">
        <v>360654</v>
      </c>
      <c r="E3705" s="1">
        <v>38369</v>
      </c>
      <c r="F3705">
        <v>1400</v>
      </c>
      <c r="H3705" t="s">
        <v>76</v>
      </c>
      <c r="I3705" s="1">
        <v>38406</v>
      </c>
      <c r="J3705" t="s">
        <v>30</v>
      </c>
      <c r="K3705" t="s">
        <v>321</v>
      </c>
      <c r="L3705">
        <v>1</v>
      </c>
      <c r="N3705">
        <v>721026460</v>
      </c>
      <c r="O3705" t="s">
        <v>33</v>
      </c>
      <c r="P3705">
        <v>16</v>
      </c>
      <c r="S3705">
        <v>1038</v>
      </c>
      <c r="T3705" t="s">
        <v>337</v>
      </c>
      <c r="U3705">
        <v>630</v>
      </c>
      <c r="V3705" t="s">
        <v>338</v>
      </c>
      <c r="W3705">
        <v>0.31</v>
      </c>
      <c r="X3705" t="s">
        <v>40</v>
      </c>
      <c r="Y3705" t="s">
        <v>41</v>
      </c>
      <c r="Z3705">
        <v>0.05</v>
      </c>
      <c r="AA3705">
        <v>0.1</v>
      </c>
      <c r="AB3705">
        <v>10</v>
      </c>
      <c r="AC3705" t="s">
        <v>40</v>
      </c>
    </row>
    <row r="3706" spans="1:29" hidden="1" x14ac:dyDescent="0.25">
      <c r="A3706" t="s">
        <v>323</v>
      </c>
      <c r="B3706">
        <v>100</v>
      </c>
      <c r="C3706" t="s">
        <v>28</v>
      </c>
      <c r="D3706">
        <v>360654</v>
      </c>
      <c r="E3706" s="1">
        <v>38369</v>
      </c>
      <c r="F3706">
        <v>1400</v>
      </c>
      <c r="H3706" t="s">
        <v>76</v>
      </c>
      <c r="I3706" s="1">
        <v>38406</v>
      </c>
      <c r="J3706" t="s">
        <v>30</v>
      </c>
      <c r="K3706" t="s">
        <v>321</v>
      </c>
      <c r="L3706">
        <v>1</v>
      </c>
      <c r="N3706">
        <v>721026460</v>
      </c>
      <c r="O3706" t="s">
        <v>33</v>
      </c>
      <c r="P3706">
        <v>16</v>
      </c>
      <c r="S3706">
        <v>1074</v>
      </c>
      <c r="T3706" t="s">
        <v>554</v>
      </c>
      <c r="U3706">
        <v>1097</v>
      </c>
      <c r="V3706" t="s">
        <v>554</v>
      </c>
      <c r="W3706">
        <v>0</v>
      </c>
      <c r="X3706" t="s">
        <v>47</v>
      </c>
      <c r="Y3706" t="s">
        <v>70</v>
      </c>
      <c r="Z3706">
        <v>1.3</v>
      </c>
      <c r="AA3706">
        <v>4.5</v>
      </c>
      <c r="AB3706">
        <v>6.0000000000000001E-3</v>
      </c>
      <c r="AC3706" t="s">
        <v>40</v>
      </c>
    </row>
    <row r="3707" spans="1:29" hidden="1" x14ac:dyDescent="0.25">
      <c r="A3707" t="s">
        <v>323</v>
      </c>
      <c r="B3707">
        <v>100</v>
      </c>
      <c r="C3707" t="s">
        <v>28</v>
      </c>
      <c r="D3707">
        <v>360654</v>
      </c>
      <c r="E3707" s="1">
        <v>38369</v>
      </c>
      <c r="F3707">
        <v>1400</v>
      </c>
      <c r="H3707" t="s">
        <v>76</v>
      </c>
      <c r="I3707" s="1">
        <v>38406</v>
      </c>
      <c r="J3707" t="s">
        <v>30</v>
      </c>
      <c r="K3707" t="s">
        <v>321</v>
      </c>
      <c r="L3707">
        <v>1</v>
      </c>
      <c r="N3707">
        <v>721026460</v>
      </c>
      <c r="O3707" t="s">
        <v>33</v>
      </c>
      <c r="P3707">
        <v>16</v>
      </c>
      <c r="S3707">
        <v>1075</v>
      </c>
      <c r="T3707" t="s">
        <v>555</v>
      </c>
      <c r="U3707">
        <v>1012</v>
      </c>
      <c r="V3707" t="s">
        <v>555</v>
      </c>
      <c r="W3707">
        <v>0</v>
      </c>
      <c r="X3707" t="s">
        <v>47</v>
      </c>
      <c r="Y3707" t="s">
        <v>70</v>
      </c>
      <c r="Z3707">
        <v>0.17</v>
      </c>
      <c r="AA3707">
        <v>0.5</v>
      </c>
      <c r="AB3707">
        <v>4.0000000000000001E-3</v>
      </c>
      <c r="AC3707" t="s">
        <v>40</v>
      </c>
    </row>
    <row r="3708" spans="1:29" hidden="1" x14ac:dyDescent="0.25">
      <c r="A3708" t="s">
        <v>323</v>
      </c>
      <c r="B3708">
        <v>100</v>
      </c>
      <c r="C3708" t="s">
        <v>28</v>
      </c>
      <c r="D3708">
        <v>360654</v>
      </c>
      <c r="E3708" s="1">
        <v>38369</v>
      </c>
      <c r="F3708">
        <v>1400</v>
      </c>
      <c r="H3708" t="s">
        <v>76</v>
      </c>
      <c r="I3708" s="1">
        <v>38406</v>
      </c>
      <c r="J3708" t="s">
        <v>30</v>
      </c>
      <c r="K3708" t="s">
        <v>321</v>
      </c>
      <c r="L3708">
        <v>1</v>
      </c>
      <c r="N3708">
        <v>721026460</v>
      </c>
      <c r="O3708" t="s">
        <v>33</v>
      </c>
      <c r="P3708">
        <v>16</v>
      </c>
      <c r="S3708">
        <v>1045</v>
      </c>
      <c r="T3708" t="s">
        <v>339</v>
      </c>
      <c r="U3708">
        <v>1147</v>
      </c>
      <c r="V3708" t="s">
        <v>340</v>
      </c>
      <c r="W3708">
        <v>0</v>
      </c>
      <c r="X3708" t="s">
        <v>47</v>
      </c>
      <c r="Y3708" t="s">
        <v>70</v>
      </c>
      <c r="Z3708">
        <v>2.1</v>
      </c>
      <c r="AA3708">
        <v>7.6</v>
      </c>
      <c r="AB3708">
        <v>0.05</v>
      </c>
      <c r="AC3708" t="s">
        <v>40</v>
      </c>
    </row>
    <row r="3709" spans="1:29" hidden="1" x14ac:dyDescent="0.25">
      <c r="A3709" t="s">
        <v>323</v>
      </c>
      <c r="B3709">
        <v>100</v>
      </c>
      <c r="C3709" t="s">
        <v>28</v>
      </c>
      <c r="D3709">
        <v>360654</v>
      </c>
      <c r="E3709" s="1">
        <v>38369</v>
      </c>
      <c r="F3709">
        <v>1400</v>
      </c>
      <c r="H3709" t="s">
        <v>76</v>
      </c>
      <c r="I3709" s="1">
        <v>38406</v>
      </c>
      <c r="J3709" t="s">
        <v>30</v>
      </c>
      <c r="K3709" t="s">
        <v>321</v>
      </c>
      <c r="L3709">
        <v>1</v>
      </c>
      <c r="N3709">
        <v>721026460</v>
      </c>
      <c r="O3709" t="s">
        <v>33</v>
      </c>
      <c r="P3709">
        <v>16</v>
      </c>
      <c r="S3709">
        <v>1015</v>
      </c>
      <c r="T3709" t="s">
        <v>341</v>
      </c>
      <c r="U3709">
        <v>1027</v>
      </c>
      <c r="V3709" t="s">
        <v>342</v>
      </c>
      <c r="W3709">
        <v>0</v>
      </c>
      <c r="X3709" t="s">
        <v>47</v>
      </c>
      <c r="Y3709" t="s">
        <v>70</v>
      </c>
      <c r="Z3709">
        <v>0.16</v>
      </c>
      <c r="AA3709">
        <v>0.56000000000000005</v>
      </c>
      <c r="AB3709">
        <v>5.0000000000000001E-3</v>
      </c>
      <c r="AC3709" t="s">
        <v>40</v>
      </c>
    </row>
    <row r="3710" spans="1:29" hidden="1" x14ac:dyDescent="0.25">
      <c r="A3710" t="s">
        <v>323</v>
      </c>
      <c r="B3710">
        <v>100</v>
      </c>
      <c r="C3710" t="s">
        <v>28</v>
      </c>
      <c r="D3710">
        <v>360654</v>
      </c>
      <c r="E3710" s="1">
        <v>38369</v>
      </c>
      <c r="F3710">
        <v>1400</v>
      </c>
      <c r="H3710" t="s">
        <v>76</v>
      </c>
      <c r="I3710" s="1">
        <v>38406</v>
      </c>
      <c r="J3710" t="s">
        <v>30</v>
      </c>
      <c r="K3710" t="s">
        <v>321</v>
      </c>
      <c r="L3710">
        <v>1</v>
      </c>
      <c r="N3710">
        <v>721026460</v>
      </c>
      <c r="O3710" t="s">
        <v>33</v>
      </c>
      <c r="P3710">
        <v>16</v>
      </c>
      <c r="S3710">
        <v>1020</v>
      </c>
      <c r="T3710" t="s">
        <v>343</v>
      </c>
      <c r="U3710">
        <v>1034</v>
      </c>
      <c r="V3710" t="s">
        <v>344</v>
      </c>
      <c r="W3710">
        <v>0.48</v>
      </c>
      <c r="X3710" t="s">
        <v>47</v>
      </c>
      <c r="Y3710" t="s">
        <v>55</v>
      </c>
      <c r="Z3710">
        <v>0.45</v>
      </c>
      <c r="AA3710">
        <v>1.6</v>
      </c>
      <c r="AB3710">
        <v>0.1</v>
      </c>
      <c r="AC3710" t="s">
        <v>40</v>
      </c>
    </row>
    <row r="3711" spans="1:29" hidden="1" x14ac:dyDescent="0.25">
      <c r="A3711" t="s">
        <v>323</v>
      </c>
      <c r="B3711">
        <v>100</v>
      </c>
      <c r="C3711" t="s">
        <v>28</v>
      </c>
      <c r="D3711">
        <v>360654</v>
      </c>
      <c r="E3711" s="1">
        <v>38369</v>
      </c>
      <c r="F3711">
        <v>1400</v>
      </c>
      <c r="H3711" t="s">
        <v>76</v>
      </c>
      <c r="I3711" s="1">
        <v>38406</v>
      </c>
      <c r="J3711" t="s">
        <v>30</v>
      </c>
      <c r="K3711" t="s">
        <v>321</v>
      </c>
      <c r="L3711">
        <v>1</v>
      </c>
      <c r="N3711">
        <v>721026460</v>
      </c>
      <c r="O3711" t="s">
        <v>33</v>
      </c>
      <c r="P3711">
        <v>16</v>
      </c>
      <c r="S3711">
        <v>1024</v>
      </c>
      <c r="T3711" t="s">
        <v>556</v>
      </c>
      <c r="U3711">
        <v>720</v>
      </c>
      <c r="V3711" t="s">
        <v>556</v>
      </c>
      <c r="W3711">
        <v>0</v>
      </c>
      <c r="X3711" t="s">
        <v>40</v>
      </c>
      <c r="Y3711" t="s">
        <v>70</v>
      </c>
      <c r="Z3711">
        <v>5.0000000000000001E-3</v>
      </c>
      <c r="AA3711">
        <v>1.4999999999999999E-2</v>
      </c>
      <c r="AB3711">
        <v>0.2</v>
      </c>
      <c r="AC3711" t="s">
        <v>40</v>
      </c>
    </row>
    <row r="3712" spans="1:29" hidden="1" x14ac:dyDescent="0.25">
      <c r="A3712" t="s">
        <v>323</v>
      </c>
      <c r="B3712">
        <v>100</v>
      </c>
      <c r="C3712" t="s">
        <v>28</v>
      </c>
      <c r="D3712">
        <v>360654</v>
      </c>
      <c r="E3712" s="1">
        <v>38369</v>
      </c>
      <c r="F3712">
        <v>1400</v>
      </c>
      <c r="H3712" t="s">
        <v>76</v>
      </c>
      <c r="I3712" s="1">
        <v>38406</v>
      </c>
      <c r="J3712" t="s">
        <v>30</v>
      </c>
      <c r="K3712" t="s">
        <v>321</v>
      </c>
      <c r="L3712">
        <v>1</v>
      </c>
      <c r="N3712">
        <v>721026460</v>
      </c>
      <c r="O3712" t="s">
        <v>33</v>
      </c>
      <c r="P3712">
        <v>16</v>
      </c>
      <c r="S3712">
        <v>1025</v>
      </c>
      <c r="T3712" t="s">
        <v>101</v>
      </c>
      <c r="U3712">
        <v>951</v>
      </c>
      <c r="V3712" t="s">
        <v>102</v>
      </c>
      <c r="W3712">
        <v>1.2</v>
      </c>
      <c r="X3712" t="s">
        <v>40</v>
      </c>
      <c r="Y3712" t="s">
        <v>41</v>
      </c>
      <c r="Z3712">
        <v>0.05</v>
      </c>
      <c r="AA3712">
        <v>0.1</v>
      </c>
      <c r="AB3712">
        <v>4</v>
      </c>
      <c r="AC3712" t="s">
        <v>40</v>
      </c>
    </row>
    <row r="3713" spans="1:29" hidden="1" x14ac:dyDescent="0.25">
      <c r="A3713" t="s">
        <v>323</v>
      </c>
      <c r="B3713">
        <v>100</v>
      </c>
      <c r="C3713" t="s">
        <v>28</v>
      </c>
      <c r="D3713">
        <v>360654</v>
      </c>
      <c r="E3713" s="1">
        <v>38369</v>
      </c>
      <c r="F3713">
        <v>1400</v>
      </c>
      <c r="H3713" t="s">
        <v>76</v>
      </c>
      <c r="I3713" s="1">
        <v>38406</v>
      </c>
      <c r="J3713" t="s">
        <v>30</v>
      </c>
      <c r="K3713" t="s">
        <v>321</v>
      </c>
      <c r="L3713">
        <v>1</v>
      </c>
      <c r="N3713">
        <v>721026460</v>
      </c>
      <c r="O3713" t="s">
        <v>33</v>
      </c>
      <c r="P3713">
        <v>16</v>
      </c>
      <c r="S3713">
        <v>1041</v>
      </c>
      <c r="T3713" t="s">
        <v>559</v>
      </c>
      <c r="U3713">
        <v>615</v>
      </c>
      <c r="V3713" t="s">
        <v>622</v>
      </c>
      <c r="W3713">
        <v>0</v>
      </c>
      <c r="X3713" t="s">
        <v>40</v>
      </c>
      <c r="Y3713" t="s">
        <v>70</v>
      </c>
      <c r="Z3713">
        <v>3.0000000000000001E-3</v>
      </c>
      <c r="AA3713">
        <v>3.0000000000000001E-3</v>
      </c>
      <c r="AB3713">
        <v>1</v>
      </c>
      <c r="AC3713" t="s">
        <v>40</v>
      </c>
    </row>
    <row r="3714" spans="1:29" hidden="1" x14ac:dyDescent="0.25">
      <c r="A3714" t="s">
        <v>323</v>
      </c>
      <c r="B3714">
        <v>100</v>
      </c>
      <c r="C3714" t="s">
        <v>28</v>
      </c>
      <c r="D3714">
        <v>360654</v>
      </c>
      <c r="E3714" s="1">
        <v>38369</v>
      </c>
      <c r="F3714">
        <v>1400</v>
      </c>
      <c r="H3714" t="s">
        <v>76</v>
      </c>
      <c r="I3714" s="1">
        <v>38406</v>
      </c>
      <c r="J3714" t="s">
        <v>30</v>
      </c>
      <c r="K3714" t="s">
        <v>321</v>
      </c>
      <c r="L3714">
        <v>1</v>
      </c>
      <c r="N3714">
        <v>721026460</v>
      </c>
      <c r="O3714" t="s">
        <v>33</v>
      </c>
      <c r="P3714">
        <v>16</v>
      </c>
      <c r="S3714">
        <v>1085</v>
      </c>
      <c r="T3714" t="s">
        <v>561</v>
      </c>
      <c r="U3714">
        <v>1059</v>
      </c>
      <c r="V3714" t="s">
        <v>561</v>
      </c>
      <c r="W3714">
        <v>0</v>
      </c>
      <c r="X3714" t="s">
        <v>47</v>
      </c>
      <c r="Y3714" t="s">
        <v>70</v>
      </c>
      <c r="Z3714">
        <v>0.57999999999999996</v>
      </c>
      <c r="AA3714">
        <v>2.1</v>
      </c>
      <c r="AB3714">
        <v>2E-3</v>
      </c>
      <c r="AC3714" t="s">
        <v>40</v>
      </c>
    </row>
    <row r="3715" spans="1:29" hidden="1" x14ac:dyDescent="0.25">
      <c r="A3715" t="s">
        <v>323</v>
      </c>
      <c r="B3715">
        <v>100</v>
      </c>
      <c r="C3715" t="s">
        <v>28</v>
      </c>
      <c r="D3715">
        <v>360654</v>
      </c>
      <c r="E3715" s="1">
        <v>38369</v>
      </c>
      <c r="F3715">
        <v>1400</v>
      </c>
      <c r="H3715" t="s">
        <v>76</v>
      </c>
      <c r="I3715" s="1">
        <v>38406</v>
      </c>
      <c r="J3715" t="s">
        <v>30</v>
      </c>
      <c r="K3715" t="s">
        <v>321</v>
      </c>
      <c r="L3715">
        <v>1</v>
      </c>
      <c r="N3715">
        <v>721026460</v>
      </c>
      <c r="O3715" t="s">
        <v>33</v>
      </c>
      <c r="P3715">
        <v>16</v>
      </c>
      <c r="S3715">
        <v>1036</v>
      </c>
      <c r="T3715" t="s">
        <v>562</v>
      </c>
      <c r="U3715">
        <v>1067</v>
      </c>
      <c r="V3715" t="s">
        <v>563</v>
      </c>
      <c r="W3715">
        <v>0.72</v>
      </c>
      <c r="X3715" t="s">
        <v>47</v>
      </c>
      <c r="Y3715" t="s">
        <v>55</v>
      </c>
      <c r="Z3715">
        <v>0.33</v>
      </c>
      <c r="AA3715">
        <v>1.2</v>
      </c>
      <c r="AB3715">
        <v>0.1</v>
      </c>
      <c r="AC3715" t="s">
        <v>40</v>
      </c>
    </row>
    <row r="3716" spans="1:29" hidden="1" x14ac:dyDescent="0.25">
      <c r="A3716" t="s">
        <v>323</v>
      </c>
      <c r="B3716">
        <v>100</v>
      </c>
      <c r="C3716" t="s">
        <v>28</v>
      </c>
      <c r="D3716">
        <v>360654</v>
      </c>
      <c r="E3716" s="1">
        <v>38369</v>
      </c>
      <c r="F3716">
        <v>1400</v>
      </c>
      <c r="H3716" t="s">
        <v>76</v>
      </c>
      <c r="I3716" s="1">
        <v>38406</v>
      </c>
      <c r="J3716" t="s">
        <v>30</v>
      </c>
      <c r="K3716" t="s">
        <v>321</v>
      </c>
      <c r="L3716">
        <v>1</v>
      </c>
      <c r="N3716">
        <v>721026460</v>
      </c>
      <c r="O3716" t="s">
        <v>33</v>
      </c>
      <c r="P3716">
        <v>16</v>
      </c>
      <c r="S3716">
        <v>1035</v>
      </c>
      <c r="T3716" t="s">
        <v>351</v>
      </c>
      <c r="U3716">
        <v>71900</v>
      </c>
      <c r="V3716" t="s">
        <v>352</v>
      </c>
      <c r="W3716">
        <v>0</v>
      </c>
      <c r="X3716" t="s">
        <v>47</v>
      </c>
      <c r="Y3716" t="s">
        <v>70</v>
      </c>
      <c r="Z3716">
        <v>0.16</v>
      </c>
      <c r="AA3716">
        <v>0.56000000000000005</v>
      </c>
      <c r="AB3716">
        <v>2E-3</v>
      </c>
      <c r="AC3716" t="s">
        <v>40</v>
      </c>
    </row>
    <row r="3717" spans="1:29" hidden="1" x14ac:dyDescent="0.25">
      <c r="A3717" t="s">
        <v>323</v>
      </c>
      <c r="B3717">
        <v>100</v>
      </c>
      <c r="C3717" t="s">
        <v>28</v>
      </c>
      <c r="D3717">
        <v>360654</v>
      </c>
      <c r="E3717" s="1">
        <v>38369</v>
      </c>
      <c r="F3717">
        <v>1400</v>
      </c>
      <c r="H3717" t="s">
        <v>76</v>
      </c>
      <c r="I3717" s="1">
        <v>38406</v>
      </c>
      <c r="J3717" t="s">
        <v>30</v>
      </c>
      <c r="K3717" t="s">
        <v>321</v>
      </c>
      <c r="L3717">
        <v>1</v>
      </c>
      <c r="N3717">
        <v>721026460</v>
      </c>
      <c r="O3717" t="s">
        <v>33</v>
      </c>
      <c r="P3717">
        <v>16</v>
      </c>
      <c r="S3717">
        <v>1010</v>
      </c>
      <c r="T3717" t="s">
        <v>353</v>
      </c>
      <c r="U3717">
        <v>1007</v>
      </c>
      <c r="V3717" t="s">
        <v>354</v>
      </c>
      <c r="W3717">
        <v>17</v>
      </c>
      <c r="X3717" t="s">
        <v>47</v>
      </c>
      <c r="Y3717" t="s">
        <v>41</v>
      </c>
      <c r="Z3717">
        <v>2.5</v>
      </c>
      <c r="AA3717">
        <v>5</v>
      </c>
      <c r="AB3717">
        <v>2</v>
      </c>
      <c r="AC3717" t="s">
        <v>40</v>
      </c>
    </row>
    <row r="3718" spans="1:29" hidden="1" x14ac:dyDescent="0.25">
      <c r="A3718" t="s">
        <v>323</v>
      </c>
      <c r="B3718">
        <v>100</v>
      </c>
      <c r="C3718" t="s">
        <v>28</v>
      </c>
      <c r="D3718">
        <v>360654</v>
      </c>
      <c r="E3718" s="1">
        <v>38369</v>
      </c>
      <c r="F3718">
        <v>1400</v>
      </c>
      <c r="H3718" t="s">
        <v>76</v>
      </c>
      <c r="I3718" s="1">
        <v>38406</v>
      </c>
      <c r="J3718" t="s">
        <v>30</v>
      </c>
      <c r="K3718" t="s">
        <v>321</v>
      </c>
      <c r="L3718">
        <v>1</v>
      </c>
      <c r="N3718">
        <v>721026460</v>
      </c>
      <c r="O3718" t="s">
        <v>33</v>
      </c>
      <c r="P3718">
        <v>16</v>
      </c>
      <c r="S3718">
        <v>1005</v>
      </c>
      <c r="T3718" t="s">
        <v>355</v>
      </c>
      <c r="U3718">
        <v>1002</v>
      </c>
      <c r="V3718" t="s">
        <v>356</v>
      </c>
      <c r="W3718">
        <v>0</v>
      </c>
      <c r="X3718" t="s">
        <v>47</v>
      </c>
      <c r="Y3718" t="s">
        <v>70</v>
      </c>
      <c r="Z3718">
        <v>0.73</v>
      </c>
      <c r="AA3718">
        <v>2.6</v>
      </c>
      <c r="AB3718">
        <v>0.01</v>
      </c>
      <c r="AC3718" t="s">
        <v>40</v>
      </c>
    </row>
    <row r="3719" spans="1:29" hidden="1" x14ac:dyDescent="0.25">
      <c r="A3719" t="s">
        <v>621</v>
      </c>
      <c r="B3719">
        <v>100</v>
      </c>
      <c r="C3719" t="s">
        <v>28</v>
      </c>
      <c r="D3719">
        <v>360653</v>
      </c>
      <c r="E3719" s="1">
        <v>38369</v>
      </c>
      <c r="F3719">
        <v>900</v>
      </c>
      <c r="H3719" t="s">
        <v>76</v>
      </c>
      <c r="I3719" s="1">
        <v>38384</v>
      </c>
      <c r="J3719" t="s">
        <v>30</v>
      </c>
      <c r="K3719" t="s">
        <v>321</v>
      </c>
      <c r="L3719">
        <v>1</v>
      </c>
      <c r="N3719">
        <v>721026460</v>
      </c>
      <c r="O3719" t="s">
        <v>33</v>
      </c>
      <c r="P3719">
        <v>1</v>
      </c>
      <c r="S3719">
        <v>2920</v>
      </c>
      <c r="T3719" t="s">
        <v>431</v>
      </c>
      <c r="U3719">
        <v>680</v>
      </c>
      <c r="V3719" t="s">
        <v>432</v>
      </c>
      <c r="W3719">
        <v>1.3</v>
      </c>
      <c r="X3719" t="s">
        <v>40</v>
      </c>
      <c r="Y3719" t="s">
        <v>55</v>
      </c>
      <c r="Z3719">
        <v>0.54</v>
      </c>
      <c r="AA3719">
        <v>1.7</v>
      </c>
      <c r="AC3719" t="s">
        <v>40</v>
      </c>
    </row>
    <row r="3720" spans="1:29" hidden="1" x14ac:dyDescent="0.25">
      <c r="A3720" t="s">
        <v>631</v>
      </c>
      <c r="B3720">
        <v>100</v>
      </c>
      <c r="C3720" t="s">
        <v>28</v>
      </c>
      <c r="D3720" t="s">
        <v>632</v>
      </c>
      <c r="E3720" s="1">
        <v>34309</v>
      </c>
      <c r="F3720">
        <v>1000</v>
      </c>
      <c r="H3720" t="s">
        <v>76</v>
      </c>
      <c r="I3720" s="1">
        <v>34340</v>
      </c>
      <c r="J3720" t="s">
        <v>30</v>
      </c>
      <c r="K3720" t="s">
        <v>321</v>
      </c>
      <c r="L3720">
        <v>1</v>
      </c>
      <c r="M3720" t="s">
        <v>92</v>
      </c>
      <c r="N3720">
        <v>460060920</v>
      </c>
      <c r="O3720" t="s">
        <v>93</v>
      </c>
      <c r="P3720">
        <v>1</v>
      </c>
      <c r="S3720">
        <v>1040</v>
      </c>
      <c r="T3720" t="s">
        <v>557</v>
      </c>
      <c r="U3720">
        <v>618</v>
      </c>
      <c r="V3720" t="s">
        <v>558</v>
      </c>
      <c r="W3720">
        <v>0.37</v>
      </c>
      <c r="X3720" t="s">
        <v>40</v>
      </c>
      <c r="Y3720" t="s">
        <v>41</v>
      </c>
      <c r="Z3720">
        <v>0.05</v>
      </c>
      <c r="AB3720">
        <v>10</v>
      </c>
      <c r="AC3720" t="s">
        <v>40</v>
      </c>
    </row>
    <row r="3721" spans="1:29" hidden="1" x14ac:dyDescent="0.25">
      <c r="A3721" t="s">
        <v>91</v>
      </c>
      <c r="B3721">
        <v>100</v>
      </c>
      <c r="C3721" t="s">
        <v>28</v>
      </c>
      <c r="D3721" t="s">
        <v>633</v>
      </c>
      <c r="E3721" s="1">
        <v>34309</v>
      </c>
      <c r="F3721">
        <v>1030</v>
      </c>
      <c r="H3721" t="s">
        <v>76</v>
      </c>
      <c r="I3721" s="1">
        <v>34340</v>
      </c>
      <c r="J3721" t="s">
        <v>30</v>
      </c>
      <c r="K3721" t="s">
        <v>31</v>
      </c>
      <c r="L3721">
        <v>1</v>
      </c>
      <c r="M3721" t="s">
        <v>92</v>
      </c>
      <c r="N3721">
        <v>460060920</v>
      </c>
      <c r="O3721" t="s">
        <v>93</v>
      </c>
      <c r="P3721">
        <v>5</v>
      </c>
      <c r="S3721">
        <v>2942</v>
      </c>
      <c r="T3721" t="s">
        <v>77</v>
      </c>
      <c r="U3721">
        <v>32104</v>
      </c>
      <c r="V3721" t="s">
        <v>77</v>
      </c>
      <c r="W3721">
        <v>0</v>
      </c>
      <c r="X3721" t="s">
        <v>47</v>
      </c>
      <c r="Y3721" t="s">
        <v>70</v>
      </c>
      <c r="Z3721">
        <v>0.73</v>
      </c>
      <c r="AA3721">
        <v>2.3199999999999998</v>
      </c>
      <c r="AB3721">
        <v>80</v>
      </c>
      <c r="AC3721" t="s">
        <v>47</v>
      </c>
    </row>
    <row r="3722" spans="1:29" hidden="1" x14ac:dyDescent="0.25">
      <c r="A3722" t="s">
        <v>91</v>
      </c>
      <c r="B3722">
        <v>100</v>
      </c>
      <c r="C3722" t="s">
        <v>28</v>
      </c>
      <c r="D3722" t="s">
        <v>633</v>
      </c>
      <c r="E3722" s="1">
        <v>34309</v>
      </c>
      <c r="F3722">
        <v>1030</v>
      </c>
      <c r="H3722" t="s">
        <v>76</v>
      </c>
      <c r="I3722" s="1">
        <v>34340</v>
      </c>
      <c r="J3722" t="s">
        <v>30</v>
      </c>
      <c r="K3722" t="s">
        <v>31</v>
      </c>
      <c r="L3722">
        <v>1</v>
      </c>
      <c r="M3722" t="s">
        <v>92</v>
      </c>
      <c r="N3722">
        <v>460060920</v>
      </c>
      <c r="O3722" t="s">
        <v>93</v>
      </c>
      <c r="P3722">
        <v>5</v>
      </c>
      <c r="S3722">
        <v>2950</v>
      </c>
      <c r="T3722" t="s">
        <v>78</v>
      </c>
      <c r="U3722">
        <v>82080</v>
      </c>
      <c r="V3722" t="s">
        <v>79</v>
      </c>
      <c r="W3722">
        <v>22</v>
      </c>
      <c r="X3722" t="s">
        <v>47</v>
      </c>
      <c r="Y3722" t="s">
        <v>41</v>
      </c>
      <c r="AB3722">
        <v>80</v>
      </c>
      <c r="AC3722" t="s">
        <v>47</v>
      </c>
    </row>
    <row r="3723" spans="1:29" hidden="1" x14ac:dyDescent="0.25">
      <c r="A3723" t="s">
        <v>91</v>
      </c>
      <c r="B3723">
        <v>100</v>
      </c>
      <c r="C3723" t="s">
        <v>28</v>
      </c>
      <c r="D3723" t="s">
        <v>633</v>
      </c>
      <c r="E3723" s="1">
        <v>34309</v>
      </c>
      <c r="F3723">
        <v>1030</v>
      </c>
      <c r="H3723" t="s">
        <v>76</v>
      </c>
      <c r="I3723" s="1">
        <v>34340</v>
      </c>
      <c r="J3723" t="s">
        <v>30</v>
      </c>
      <c r="K3723" t="s">
        <v>31</v>
      </c>
      <c r="L3723">
        <v>1</v>
      </c>
      <c r="M3723" t="s">
        <v>92</v>
      </c>
      <c r="N3723">
        <v>460060920</v>
      </c>
      <c r="O3723" t="s">
        <v>93</v>
      </c>
      <c r="P3723">
        <v>5</v>
      </c>
      <c r="S3723">
        <v>2943</v>
      </c>
      <c r="T3723" t="s">
        <v>83</v>
      </c>
      <c r="U3723">
        <v>32101</v>
      </c>
      <c r="V3723" t="s">
        <v>83</v>
      </c>
      <c r="W3723">
        <v>7.2</v>
      </c>
      <c r="X3723" t="s">
        <v>47</v>
      </c>
      <c r="Y3723" t="s">
        <v>41</v>
      </c>
      <c r="Z3723">
        <v>0.33</v>
      </c>
      <c r="AA3723">
        <v>1.1599999999999999</v>
      </c>
      <c r="AB3723">
        <v>80</v>
      </c>
      <c r="AC3723" t="s">
        <v>47</v>
      </c>
    </row>
    <row r="3724" spans="1:29" hidden="1" x14ac:dyDescent="0.25">
      <c r="A3724" t="s">
        <v>91</v>
      </c>
      <c r="B3724">
        <v>100</v>
      </c>
      <c r="C3724" t="s">
        <v>28</v>
      </c>
      <c r="D3724" t="s">
        <v>633</v>
      </c>
      <c r="E3724" s="1">
        <v>34309</v>
      </c>
      <c r="F3724">
        <v>1030</v>
      </c>
      <c r="H3724" t="s">
        <v>76</v>
      </c>
      <c r="I3724" s="1">
        <v>34340</v>
      </c>
      <c r="J3724" t="s">
        <v>30</v>
      </c>
      <c r="K3724" t="s">
        <v>31</v>
      </c>
      <c r="L3724">
        <v>1</v>
      </c>
      <c r="M3724" t="s">
        <v>92</v>
      </c>
      <c r="N3724">
        <v>460060920</v>
      </c>
      <c r="O3724" t="s">
        <v>93</v>
      </c>
      <c r="P3724">
        <v>5</v>
      </c>
      <c r="S3724">
        <v>2941</v>
      </c>
      <c r="T3724" t="s">
        <v>84</v>
      </c>
      <c r="U3724">
        <v>32106</v>
      </c>
      <c r="V3724" t="s">
        <v>84</v>
      </c>
      <c r="W3724">
        <v>12</v>
      </c>
      <c r="X3724" t="s">
        <v>47</v>
      </c>
      <c r="Y3724" t="s">
        <v>41</v>
      </c>
      <c r="Z3724">
        <v>0.27</v>
      </c>
      <c r="AA3724">
        <v>0.96</v>
      </c>
      <c r="AB3724">
        <v>80</v>
      </c>
      <c r="AC3724" t="s">
        <v>47</v>
      </c>
    </row>
    <row r="3725" spans="1:29" hidden="1" x14ac:dyDescent="0.25">
      <c r="A3725" t="s">
        <v>91</v>
      </c>
      <c r="B3725">
        <v>100</v>
      </c>
      <c r="C3725" t="s">
        <v>28</v>
      </c>
      <c r="D3725" t="s">
        <v>633</v>
      </c>
      <c r="E3725" s="1">
        <v>34309</v>
      </c>
      <c r="F3725">
        <v>1030</v>
      </c>
      <c r="H3725" t="s">
        <v>76</v>
      </c>
      <c r="I3725" s="1">
        <v>34340</v>
      </c>
      <c r="J3725" t="s">
        <v>30</v>
      </c>
      <c r="K3725" t="s">
        <v>31</v>
      </c>
      <c r="L3725">
        <v>1</v>
      </c>
      <c r="M3725" t="s">
        <v>92</v>
      </c>
      <c r="N3725">
        <v>460060920</v>
      </c>
      <c r="O3725" t="s">
        <v>93</v>
      </c>
      <c r="P3725">
        <v>5</v>
      </c>
      <c r="S3725">
        <v>2944</v>
      </c>
      <c r="T3725" t="s">
        <v>85</v>
      </c>
      <c r="U3725">
        <v>32105</v>
      </c>
      <c r="V3725" t="s">
        <v>85</v>
      </c>
      <c r="W3725">
        <v>2.8</v>
      </c>
      <c r="X3725" t="s">
        <v>47</v>
      </c>
      <c r="Y3725" t="s">
        <v>41</v>
      </c>
      <c r="Z3725">
        <v>0.35</v>
      </c>
      <c r="AA3725">
        <v>1.25</v>
      </c>
      <c r="AB3725">
        <v>80</v>
      </c>
      <c r="AC3725" t="s">
        <v>47</v>
      </c>
    </row>
    <row r="3726" spans="1:29" hidden="1" x14ac:dyDescent="0.25">
      <c r="A3726" t="s">
        <v>631</v>
      </c>
      <c r="B3726">
        <v>100</v>
      </c>
      <c r="C3726" t="s">
        <v>28</v>
      </c>
      <c r="D3726" t="s">
        <v>634</v>
      </c>
      <c r="E3726" s="1">
        <v>34240</v>
      </c>
      <c r="F3726">
        <v>1100</v>
      </c>
      <c r="H3726" t="s">
        <v>76</v>
      </c>
      <c r="I3726" s="1">
        <v>34303</v>
      </c>
      <c r="J3726" t="s">
        <v>30</v>
      </c>
      <c r="K3726" t="s">
        <v>321</v>
      </c>
      <c r="L3726">
        <v>1</v>
      </c>
      <c r="M3726" t="s">
        <v>92</v>
      </c>
      <c r="N3726">
        <v>460060920</v>
      </c>
      <c r="O3726" t="s">
        <v>93</v>
      </c>
      <c r="P3726">
        <v>1</v>
      </c>
      <c r="S3726">
        <v>1040</v>
      </c>
      <c r="T3726" t="s">
        <v>557</v>
      </c>
      <c r="U3726">
        <v>618</v>
      </c>
      <c r="V3726" t="s">
        <v>558</v>
      </c>
      <c r="W3726">
        <v>0</v>
      </c>
      <c r="X3726" t="s">
        <v>40</v>
      </c>
      <c r="Y3726" t="s">
        <v>70</v>
      </c>
      <c r="Z3726">
        <v>0.05</v>
      </c>
      <c r="AB3726">
        <v>10</v>
      </c>
      <c r="AC3726" t="s">
        <v>40</v>
      </c>
    </row>
    <row r="3727" spans="1:29" hidden="1" x14ac:dyDescent="0.25">
      <c r="A3727" t="s">
        <v>323</v>
      </c>
      <c r="B3727">
        <v>100</v>
      </c>
      <c r="C3727" t="s">
        <v>28</v>
      </c>
      <c r="D3727" t="s">
        <v>635</v>
      </c>
      <c r="E3727" s="1">
        <v>34114</v>
      </c>
      <c r="F3727">
        <v>1100</v>
      </c>
      <c r="H3727" t="s">
        <v>76</v>
      </c>
      <c r="I3727" s="1">
        <v>34150</v>
      </c>
      <c r="J3727" t="s">
        <v>30</v>
      </c>
      <c r="K3727" t="s">
        <v>321</v>
      </c>
      <c r="L3727">
        <v>1</v>
      </c>
      <c r="M3727" t="s">
        <v>92</v>
      </c>
      <c r="N3727">
        <v>460060920</v>
      </c>
      <c r="O3727" t="s">
        <v>93</v>
      </c>
      <c r="P3727">
        <v>3</v>
      </c>
      <c r="S3727">
        <v>1038</v>
      </c>
      <c r="T3727" t="s">
        <v>337</v>
      </c>
      <c r="U3727">
        <v>630</v>
      </c>
      <c r="V3727" t="s">
        <v>338</v>
      </c>
      <c r="W3727">
        <v>0.25</v>
      </c>
      <c r="X3727" t="s">
        <v>40</v>
      </c>
      <c r="Y3727" t="s">
        <v>41</v>
      </c>
      <c r="Z3727">
        <v>0.05</v>
      </c>
      <c r="AB3727">
        <v>10</v>
      </c>
      <c r="AC3727" t="s">
        <v>40</v>
      </c>
    </row>
    <row r="3728" spans="1:29" hidden="1" x14ac:dyDescent="0.25">
      <c r="A3728" t="s">
        <v>323</v>
      </c>
      <c r="B3728">
        <v>100</v>
      </c>
      <c r="C3728" t="s">
        <v>28</v>
      </c>
      <c r="D3728" t="s">
        <v>635</v>
      </c>
      <c r="E3728" s="1">
        <v>34114</v>
      </c>
      <c r="F3728">
        <v>1100</v>
      </c>
      <c r="H3728" t="s">
        <v>76</v>
      </c>
      <c r="I3728" s="1">
        <v>34150</v>
      </c>
      <c r="J3728" t="s">
        <v>30</v>
      </c>
      <c r="K3728" t="s">
        <v>321</v>
      </c>
      <c r="L3728">
        <v>1</v>
      </c>
      <c r="M3728" t="s">
        <v>92</v>
      </c>
      <c r="N3728">
        <v>460060920</v>
      </c>
      <c r="O3728" t="s">
        <v>93</v>
      </c>
      <c r="P3728">
        <v>3</v>
      </c>
      <c r="S3728">
        <v>1040</v>
      </c>
      <c r="T3728" t="s">
        <v>557</v>
      </c>
      <c r="U3728">
        <v>618</v>
      </c>
      <c r="V3728" t="s">
        <v>558</v>
      </c>
      <c r="W3728">
        <v>0.25</v>
      </c>
      <c r="X3728" t="s">
        <v>40</v>
      </c>
      <c r="Y3728" t="s">
        <v>41</v>
      </c>
      <c r="Z3728">
        <v>0.05</v>
      </c>
      <c r="AB3728">
        <v>10</v>
      </c>
      <c r="AC3728" t="s">
        <v>40</v>
      </c>
    </row>
    <row r="3729" spans="1:29" hidden="1" x14ac:dyDescent="0.25">
      <c r="A3729" t="s">
        <v>323</v>
      </c>
      <c r="B3729">
        <v>100</v>
      </c>
      <c r="C3729" t="s">
        <v>28</v>
      </c>
      <c r="D3729" t="s">
        <v>635</v>
      </c>
      <c r="E3729" s="1">
        <v>34114</v>
      </c>
      <c r="F3729">
        <v>1100</v>
      </c>
      <c r="H3729" t="s">
        <v>76</v>
      </c>
      <c r="I3729" s="1">
        <v>34150</v>
      </c>
      <c r="J3729" t="s">
        <v>30</v>
      </c>
      <c r="K3729" t="s">
        <v>321</v>
      </c>
      <c r="L3729">
        <v>1</v>
      </c>
      <c r="M3729" t="s">
        <v>92</v>
      </c>
      <c r="N3729">
        <v>460060920</v>
      </c>
      <c r="O3729" t="s">
        <v>93</v>
      </c>
      <c r="P3729">
        <v>3</v>
      </c>
      <c r="S3729">
        <v>1041</v>
      </c>
      <c r="T3729" t="s">
        <v>559</v>
      </c>
      <c r="U3729">
        <v>613</v>
      </c>
      <c r="V3729" t="s">
        <v>560</v>
      </c>
      <c r="W3729">
        <v>0</v>
      </c>
      <c r="X3729" t="s">
        <v>40</v>
      </c>
      <c r="Y3729" t="s">
        <v>70</v>
      </c>
      <c r="Z3729">
        <v>0.05</v>
      </c>
      <c r="AB3729">
        <v>1</v>
      </c>
      <c r="AC3729" t="s">
        <v>40</v>
      </c>
    </row>
    <row r="3730" spans="1:29" hidden="1" x14ac:dyDescent="0.25">
      <c r="A3730" t="s">
        <v>323</v>
      </c>
      <c r="B3730">
        <v>100</v>
      </c>
      <c r="C3730" t="s">
        <v>28</v>
      </c>
      <c r="D3730" t="s">
        <v>636</v>
      </c>
      <c r="E3730" s="1">
        <v>34039</v>
      </c>
      <c r="F3730">
        <v>1030</v>
      </c>
      <c r="H3730" t="s">
        <v>76</v>
      </c>
      <c r="I3730" s="1">
        <v>34087</v>
      </c>
      <c r="J3730" t="s">
        <v>30</v>
      </c>
      <c r="K3730" t="s">
        <v>321</v>
      </c>
      <c r="L3730">
        <v>1</v>
      </c>
      <c r="M3730" t="s">
        <v>92</v>
      </c>
      <c r="N3730">
        <v>460060920</v>
      </c>
      <c r="O3730" t="s">
        <v>93</v>
      </c>
      <c r="P3730">
        <v>29</v>
      </c>
      <c r="S3730">
        <v>1915</v>
      </c>
      <c r="T3730" t="s">
        <v>38</v>
      </c>
      <c r="U3730">
        <v>900</v>
      </c>
      <c r="V3730" t="s">
        <v>39</v>
      </c>
      <c r="W3730">
        <v>139</v>
      </c>
      <c r="X3730" t="s">
        <v>40</v>
      </c>
      <c r="Y3730" t="s">
        <v>41</v>
      </c>
      <c r="Z3730">
        <v>4</v>
      </c>
      <c r="AC3730" t="s">
        <v>40</v>
      </c>
    </row>
    <row r="3731" spans="1:29" hidden="1" x14ac:dyDescent="0.25">
      <c r="A3731" t="s">
        <v>323</v>
      </c>
      <c r="B3731">
        <v>100</v>
      </c>
      <c r="C3731" t="s">
        <v>28</v>
      </c>
      <c r="D3731" t="s">
        <v>636</v>
      </c>
      <c r="E3731" s="1">
        <v>34039</v>
      </c>
      <c r="F3731">
        <v>1030</v>
      </c>
      <c r="H3731" t="s">
        <v>76</v>
      </c>
      <c r="I3731" s="1">
        <v>34087</v>
      </c>
      <c r="J3731" t="s">
        <v>30</v>
      </c>
      <c r="K3731" t="s">
        <v>321</v>
      </c>
      <c r="L3731">
        <v>1</v>
      </c>
      <c r="M3731" t="s">
        <v>92</v>
      </c>
      <c r="N3731">
        <v>460060920</v>
      </c>
      <c r="O3731" t="s">
        <v>93</v>
      </c>
      <c r="P3731">
        <v>29</v>
      </c>
      <c r="S3731">
        <v>1925</v>
      </c>
      <c r="T3731" t="s">
        <v>42</v>
      </c>
      <c r="U3731">
        <v>403</v>
      </c>
      <c r="V3731" t="s">
        <v>326</v>
      </c>
      <c r="W3731">
        <v>7.6</v>
      </c>
      <c r="Y3731" t="s">
        <v>41</v>
      </c>
      <c r="AC3731" t="s">
        <v>44</v>
      </c>
    </row>
    <row r="3732" spans="1:29" hidden="1" x14ac:dyDescent="0.25">
      <c r="A3732" t="s">
        <v>323</v>
      </c>
      <c r="B3732">
        <v>100</v>
      </c>
      <c r="C3732" t="s">
        <v>28</v>
      </c>
      <c r="D3732" t="s">
        <v>636</v>
      </c>
      <c r="E3732" s="1">
        <v>34039</v>
      </c>
      <c r="F3732">
        <v>1030</v>
      </c>
      <c r="H3732" t="s">
        <v>76</v>
      </c>
      <c r="I3732" s="1">
        <v>34087</v>
      </c>
      <c r="J3732" t="s">
        <v>30</v>
      </c>
      <c r="K3732" t="s">
        <v>321</v>
      </c>
      <c r="L3732">
        <v>1</v>
      </c>
      <c r="M3732" t="s">
        <v>92</v>
      </c>
      <c r="N3732">
        <v>460060920</v>
      </c>
      <c r="O3732" t="s">
        <v>93</v>
      </c>
      <c r="P3732">
        <v>29</v>
      </c>
      <c r="S3732">
        <v>1095</v>
      </c>
      <c r="T3732" t="s">
        <v>328</v>
      </c>
      <c r="U3732">
        <v>1092</v>
      </c>
      <c r="V3732" t="s">
        <v>329</v>
      </c>
      <c r="W3732">
        <v>0</v>
      </c>
      <c r="X3732" t="s">
        <v>40</v>
      </c>
      <c r="Y3732" t="s">
        <v>70</v>
      </c>
      <c r="Z3732">
        <v>1.4999999999999999E-2</v>
      </c>
      <c r="AC3732" t="s">
        <v>40</v>
      </c>
    </row>
    <row r="3733" spans="1:29" hidden="1" x14ac:dyDescent="0.25">
      <c r="A3733" t="s">
        <v>323</v>
      </c>
      <c r="B3733">
        <v>100</v>
      </c>
      <c r="C3733" t="s">
        <v>28</v>
      </c>
      <c r="D3733" t="s">
        <v>636</v>
      </c>
      <c r="E3733" s="1">
        <v>34039</v>
      </c>
      <c r="F3733">
        <v>1030</v>
      </c>
      <c r="H3733" t="s">
        <v>76</v>
      </c>
      <c r="I3733" s="1">
        <v>34087</v>
      </c>
      <c r="J3733" t="s">
        <v>30</v>
      </c>
      <c r="K3733" t="s">
        <v>321</v>
      </c>
      <c r="L3733">
        <v>1</v>
      </c>
      <c r="M3733" t="s">
        <v>92</v>
      </c>
      <c r="N3733">
        <v>460060920</v>
      </c>
      <c r="O3733" t="s">
        <v>93</v>
      </c>
      <c r="P3733">
        <v>29</v>
      </c>
      <c r="S3733">
        <v>1050</v>
      </c>
      <c r="T3733" t="s">
        <v>331</v>
      </c>
      <c r="U3733">
        <v>1077</v>
      </c>
      <c r="V3733" t="s">
        <v>332</v>
      </c>
      <c r="W3733">
        <v>0</v>
      </c>
      <c r="X3733" t="s">
        <v>40</v>
      </c>
      <c r="Y3733" t="s">
        <v>70</v>
      </c>
      <c r="Z3733">
        <v>1E-3</v>
      </c>
      <c r="AC3733" t="s">
        <v>40</v>
      </c>
    </row>
    <row r="3734" spans="1:29" hidden="1" x14ac:dyDescent="0.25">
      <c r="A3734" t="s">
        <v>323</v>
      </c>
      <c r="B3734">
        <v>100</v>
      </c>
      <c r="C3734" t="s">
        <v>28</v>
      </c>
      <c r="D3734" t="s">
        <v>636</v>
      </c>
      <c r="E3734" s="1">
        <v>34039</v>
      </c>
      <c r="F3734">
        <v>1030</v>
      </c>
      <c r="H3734" t="s">
        <v>76</v>
      </c>
      <c r="I3734" s="1">
        <v>34087</v>
      </c>
      <c r="J3734" t="s">
        <v>30</v>
      </c>
      <c r="K3734" t="s">
        <v>321</v>
      </c>
      <c r="L3734">
        <v>1</v>
      </c>
      <c r="M3734" t="s">
        <v>92</v>
      </c>
      <c r="N3734">
        <v>460060920</v>
      </c>
      <c r="O3734" t="s">
        <v>93</v>
      </c>
      <c r="P3734">
        <v>29</v>
      </c>
      <c r="S3734">
        <v>1052</v>
      </c>
      <c r="T3734" t="s">
        <v>333</v>
      </c>
      <c r="U3734">
        <v>929</v>
      </c>
      <c r="V3734" t="s">
        <v>334</v>
      </c>
      <c r="W3734">
        <v>5.48</v>
      </c>
      <c r="X3734" t="s">
        <v>40</v>
      </c>
      <c r="Y3734" t="s">
        <v>41</v>
      </c>
      <c r="Z3734">
        <v>7.0000000000000007E-2</v>
      </c>
      <c r="AC3734" t="s">
        <v>40</v>
      </c>
    </row>
    <row r="3735" spans="1:29" hidden="1" x14ac:dyDescent="0.25">
      <c r="A3735" t="s">
        <v>323</v>
      </c>
      <c r="B3735">
        <v>100</v>
      </c>
      <c r="C3735" t="s">
        <v>28</v>
      </c>
      <c r="D3735" t="s">
        <v>636</v>
      </c>
      <c r="E3735" s="1">
        <v>34039</v>
      </c>
      <c r="F3735">
        <v>1030</v>
      </c>
      <c r="H3735" t="s">
        <v>76</v>
      </c>
      <c r="I3735" s="1">
        <v>34087</v>
      </c>
      <c r="J3735" t="s">
        <v>30</v>
      </c>
      <c r="K3735" t="s">
        <v>321</v>
      </c>
      <c r="L3735">
        <v>1</v>
      </c>
      <c r="M3735" t="s">
        <v>92</v>
      </c>
      <c r="N3735">
        <v>460060920</v>
      </c>
      <c r="O3735" t="s">
        <v>93</v>
      </c>
      <c r="P3735">
        <v>29</v>
      </c>
      <c r="S3735">
        <v>1055</v>
      </c>
      <c r="T3735" t="s">
        <v>50</v>
      </c>
      <c r="U3735">
        <v>945</v>
      </c>
      <c r="V3735" t="s">
        <v>51</v>
      </c>
      <c r="W3735">
        <v>28.3</v>
      </c>
      <c r="X3735" t="s">
        <v>40</v>
      </c>
      <c r="Y3735" t="s">
        <v>41</v>
      </c>
      <c r="Z3735">
        <v>2</v>
      </c>
      <c r="AC3735" t="s">
        <v>40</v>
      </c>
    </row>
    <row r="3736" spans="1:29" hidden="1" x14ac:dyDescent="0.25">
      <c r="A3736" t="s">
        <v>323</v>
      </c>
      <c r="B3736">
        <v>100</v>
      </c>
      <c r="C3736" t="s">
        <v>28</v>
      </c>
      <c r="D3736" t="s">
        <v>636</v>
      </c>
      <c r="E3736" s="1">
        <v>34039</v>
      </c>
      <c r="F3736">
        <v>1030</v>
      </c>
      <c r="H3736" t="s">
        <v>76</v>
      </c>
      <c r="I3736" s="1">
        <v>34087</v>
      </c>
      <c r="J3736" t="s">
        <v>30</v>
      </c>
      <c r="K3736" t="s">
        <v>321</v>
      </c>
      <c r="L3736">
        <v>1</v>
      </c>
      <c r="M3736" t="s">
        <v>92</v>
      </c>
      <c r="N3736">
        <v>460060920</v>
      </c>
      <c r="O3736" t="s">
        <v>93</v>
      </c>
      <c r="P3736">
        <v>29</v>
      </c>
      <c r="S3736">
        <v>1028</v>
      </c>
      <c r="T3736" t="s">
        <v>52</v>
      </c>
      <c r="U3736">
        <v>74010</v>
      </c>
      <c r="V3736" t="s">
        <v>52</v>
      </c>
      <c r="W3736">
        <v>0.05</v>
      </c>
      <c r="X3736" t="s">
        <v>40</v>
      </c>
      <c r="Y3736" t="s">
        <v>41</v>
      </c>
      <c r="Z3736">
        <v>0.05</v>
      </c>
      <c r="AC3736" t="s">
        <v>40</v>
      </c>
    </row>
    <row r="3737" spans="1:29" hidden="1" x14ac:dyDescent="0.25">
      <c r="A3737" t="s">
        <v>323</v>
      </c>
      <c r="B3737">
        <v>100</v>
      </c>
      <c r="C3737" t="s">
        <v>28</v>
      </c>
      <c r="D3737" t="s">
        <v>636</v>
      </c>
      <c r="E3737" s="1">
        <v>34039</v>
      </c>
      <c r="F3737">
        <v>1030</v>
      </c>
      <c r="H3737" t="s">
        <v>76</v>
      </c>
      <c r="I3737" s="1">
        <v>34087</v>
      </c>
      <c r="J3737" t="s">
        <v>30</v>
      </c>
      <c r="K3737" t="s">
        <v>321</v>
      </c>
      <c r="L3737">
        <v>1</v>
      </c>
      <c r="M3737" t="s">
        <v>92</v>
      </c>
      <c r="N3737">
        <v>460060920</v>
      </c>
      <c r="O3737" t="s">
        <v>93</v>
      </c>
      <c r="P3737">
        <v>29</v>
      </c>
      <c r="S3737">
        <v>1031</v>
      </c>
      <c r="T3737" t="s">
        <v>335</v>
      </c>
      <c r="U3737">
        <v>927</v>
      </c>
      <c r="V3737" t="s">
        <v>336</v>
      </c>
      <c r="W3737">
        <v>10.3</v>
      </c>
      <c r="X3737" t="s">
        <v>40</v>
      </c>
      <c r="Y3737" t="s">
        <v>41</v>
      </c>
      <c r="Z3737">
        <v>0.5</v>
      </c>
      <c r="AC3737" t="s">
        <v>40</v>
      </c>
    </row>
    <row r="3738" spans="1:29" hidden="1" x14ac:dyDescent="0.25">
      <c r="A3738" t="s">
        <v>323</v>
      </c>
      <c r="B3738">
        <v>100</v>
      </c>
      <c r="C3738" t="s">
        <v>28</v>
      </c>
      <c r="D3738" t="s">
        <v>636</v>
      </c>
      <c r="E3738" s="1">
        <v>34039</v>
      </c>
      <c r="F3738">
        <v>1030</v>
      </c>
      <c r="H3738" t="s">
        <v>76</v>
      </c>
      <c r="I3738" s="1">
        <v>34087</v>
      </c>
      <c r="J3738" t="s">
        <v>30</v>
      </c>
      <c r="K3738" t="s">
        <v>321</v>
      </c>
      <c r="L3738">
        <v>1</v>
      </c>
      <c r="M3738" t="s">
        <v>92</v>
      </c>
      <c r="N3738">
        <v>460060920</v>
      </c>
      <c r="O3738" t="s">
        <v>93</v>
      </c>
      <c r="P3738">
        <v>29</v>
      </c>
      <c r="S3738">
        <v>1038</v>
      </c>
      <c r="T3738" t="s">
        <v>337</v>
      </c>
      <c r="U3738">
        <v>630</v>
      </c>
      <c r="V3738" t="s">
        <v>338</v>
      </c>
      <c r="W3738">
        <v>0</v>
      </c>
      <c r="X3738" t="s">
        <v>40</v>
      </c>
      <c r="Y3738" t="s">
        <v>70</v>
      </c>
      <c r="Z3738">
        <v>0.05</v>
      </c>
      <c r="AB3738">
        <v>10</v>
      </c>
      <c r="AC3738" t="s">
        <v>40</v>
      </c>
    </row>
    <row r="3739" spans="1:29" hidden="1" x14ac:dyDescent="0.25">
      <c r="A3739" t="s">
        <v>323</v>
      </c>
      <c r="B3739">
        <v>100</v>
      </c>
      <c r="C3739" t="s">
        <v>28</v>
      </c>
      <c r="D3739" t="s">
        <v>636</v>
      </c>
      <c r="E3739" s="1">
        <v>34039</v>
      </c>
      <c r="F3739">
        <v>1030</v>
      </c>
      <c r="H3739" t="s">
        <v>76</v>
      </c>
      <c r="I3739" s="1">
        <v>34087</v>
      </c>
      <c r="J3739" t="s">
        <v>30</v>
      </c>
      <c r="K3739" t="s">
        <v>321</v>
      </c>
      <c r="L3739">
        <v>1</v>
      </c>
      <c r="M3739" t="s">
        <v>92</v>
      </c>
      <c r="N3739">
        <v>460060920</v>
      </c>
      <c r="O3739" t="s">
        <v>93</v>
      </c>
      <c r="P3739">
        <v>29</v>
      </c>
      <c r="S3739">
        <v>1016</v>
      </c>
      <c r="T3739" t="s">
        <v>58</v>
      </c>
      <c r="U3739">
        <v>916</v>
      </c>
      <c r="V3739" t="s">
        <v>59</v>
      </c>
      <c r="W3739">
        <v>38.799999999999997</v>
      </c>
      <c r="X3739" t="s">
        <v>40</v>
      </c>
      <c r="Y3739" t="s">
        <v>41</v>
      </c>
      <c r="Z3739">
        <v>0.6</v>
      </c>
      <c r="AC3739" t="s">
        <v>40</v>
      </c>
    </row>
    <row r="3740" spans="1:29" hidden="1" x14ac:dyDescent="0.25">
      <c r="A3740" t="s">
        <v>323</v>
      </c>
      <c r="B3740">
        <v>100</v>
      </c>
      <c r="C3740" t="s">
        <v>28</v>
      </c>
      <c r="D3740" t="s">
        <v>636</v>
      </c>
      <c r="E3740" s="1">
        <v>34039</v>
      </c>
      <c r="F3740">
        <v>1030</v>
      </c>
      <c r="H3740" t="s">
        <v>76</v>
      </c>
      <c r="I3740" s="1">
        <v>34087</v>
      </c>
      <c r="J3740" t="s">
        <v>30</v>
      </c>
      <c r="K3740" t="s">
        <v>321</v>
      </c>
      <c r="L3740">
        <v>1</v>
      </c>
      <c r="M3740" t="s">
        <v>92</v>
      </c>
      <c r="N3740">
        <v>460060920</v>
      </c>
      <c r="O3740" t="s">
        <v>93</v>
      </c>
      <c r="P3740">
        <v>29</v>
      </c>
      <c r="S3740">
        <v>1017</v>
      </c>
      <c r="T3740" t="s">
        <v>60</v>
      </c>
      <c r="U3740">
        <v>940</v>
      </c>
      <c r="V3740" t="s">
        <v>60</v>
      </c>
      <c r="W3740">
        <v>9.26</v>
      </c>
      <c r="X3740" t="s">
        <v>40</v>
      </c>
      <c r="Y3740" t="s">
        <v>41</v>
      </c>
      <c r="Z3740">
        <v>0.9</v>
      </c>
      <c r="AC3740" t="s">
        <v>40</v>
      </c>
    </row>
    <row r="3741" spans="1:29" hidden="1" x14ac:dyDescent="0.25">
      <c r="A3741" t="s">
        <v>323</v>
      </c>
      <c r="B3741">
        <v>100</v>
      </c>
      <c r="C3741" t="s">
        <v>28</v>
      </c>
      <c r="D3741" t="s">
        <v>636</v>
      </c>
      <c r="E3741" s="1">
        <v>34039</v>
      </c>
      <c r="F3741">
        <v>1030</v>
      </c>
      <c r="H3741" t="s">
        <v>76</v>
      </c>
      <c r="I3741" s="1">
        <v>34087</v>
      </c>
      <c r="J3741" t="s">
        <v>30</v>
      </c>
      <c r="K3741" t="s">
        <v>321</v>
      </c>
      <c r="L3741">
        <v>1</v>
      </c>
      <c r="M3741" t="s">
        <v>92</v>
      </c>
      <c r="N3741">
        <v>460060920</v>
      </c>
      <c r="O3741" t="s">
        <v>93</v>
      </c>
      <c r="P3741">
        <v>29</v>
      </c>
      <c r="S3741">
        <v>1074</v>
      </c>
      <c r="T3741" t="s">
        <v>554</v>
      </c>
      <c r="U3741">
        <v>1097</v>
      </c>
      <c r="V3741" t="s">
        <v>554</v>
      </c>
      <c r="W3741">
        <v>0</v>
      </c>
      <c r="X3741" t="s">
        <v>40</v>
      </c>
      <c r="Y3741" t="s">
        <v>70</v>
      </c>
      <c r="Z3741">
        <v>0.04</v>
      </c>
      <c r="AB3741">
        <v>6.0000000000000001E-3</v>
      </c>
      <c r="AC3741" t="s">
        <v>40</v>
      </c>
    </row>
    <row r="3742" spans="1:29" hidden="1" x14ac:dyDescent="0.25">
      <c r="A3742" t="s">
        <v>323</v>
      </c>
      <c r="B3742">
        <v>100</v>
      </c>
      <c r="C3742" t="s">
        <v>28</v>
      </c>
      <c r="D3742" t="s">
        <v>636</v>
      </c>
      <c r="E3742" s="1">
        <v>34039</v>
      </c>
      <c r="F3742">
        <v>1030</v>
      </c>
      <c r="H3742" t="s">
        <v>76</v>
      </c>
      <c r="I3742" s="1">
        <v>34087</v>
      </c>
      <c r="J3742" t="s">
        <v>30</v>
      </c>
      <c r="K3742" t="s">
        <v>321</v>
      </c>
      <c r="L3742">
        <v>1</v>
      </c>
      <c r="M3742" t="s">
        <v>92</v>
      </c>
      <c r="N3742">
        <v>460060920</v>
      </c>
      <c r="O3742" t="s">
        <v>93</v>
      </c>
      <c r="P3742">
        <v>29</v>
      </c>
      <c r="S3742">
        <v>1075</v>
      </c>
      <c r="T3742" t="s">
        <v>555</v>
      </c>
      <c r="U3742">
        <v>1012</v>
      </c>
      <c r="V3742" t="s">
        <v>555</v>
      </c>
      <c r="W3742">
        <v>0</v>
      </c>
      <c r="X3742" t="s">
        <v>40</v>
      </c>
      <c r="Y3742" t="s">
        <v>70</v>
      </c>
      <c r="Z3742">
        <v>2E-3</v>
      </c>
      <c r="AB3742">
        <v>4.0000000000000001E-3</v>
      </c>
      <c r="AC3742" t="s">
        <v>40</v>
      </c>
    </row>
    <row r="3743" spans="1:29" hidden="1" x14ac:dyDescent="0.25">
      <c r="A3743" t="s">
        <v>323</v>
      </c>
      <c r="B3743">
        <v>100</v>
      </c>
      <c r="C3743" t="s">
        <v>28</v>
      </c>
      <c r="D3743" t="s">
        <v>636</v>
      </c>
      <c r="E3743" s="1">
        <v>34039</v>
      </c>
      <c r="F3743">
        <v>1030</v>
      </c>
      <c r="H3743" t="s">
        <v>76</v>
      </c>
      <c r="I3743" s="1">
        <v>34087</v>
      </c>
      <c r="J3743" t="s">
        <v>30</v>
      </c>
      <c r="K3743" t="s">
        <v>321</v>
      </c>
      <c r="L3743">
        <v>1</v>
      </c>
      <c r="M3743" t="s">
        <v>92</v>
      </c>
      <c r="N3743">
        <v>460060920</v>
      </c>
      <c r="O3743" t="s">
        <v>93</v>
      </c>
      <c r="P3743">
        <v>29</v>
      </c>
      <c r="S3743">
        <v>1045</v>
      </c>
      <c r="T3743" t="s">
        <v>339</v>
      </c>
      <c r="U3743">
        <v>1147</v>
      </c>
      <c r="V3743" t="s">
        <v>340</v>
      </c>
      <c r="W3743">
        <v>0</v>
      </c>
      <c r="X3743" t="s">
        <v>40</v>
      </c>
      <c r="Y3743" t="s">
        <v>70</v>
      </c>
      <c r="Z3743">
        <v>1E-3</v>
      </c>
      <c r="AB3743">
        <v>0.05</v>
      </c>
      <c r="AC3743" t="s">
        <v>40</v>
      </c>
    </row>
    <row r="3744" spans="1:29" hidden="1" x14ac:dyDescent="0.25">
      <c r="A3744" t="s">
        <v>323</v>
      </c>
      <c r="B3744">
        <v>100</v>
      </c>
      <c r="C3744" t="s">
        <v>28</v>
      </c>
      <c r="D3744" t="s">
        <v>636</v>
      </c>
      <c r="E3744" s="1">
        <v>34039</v>
      </c>
      <c r="F3744">
        <v>1030</v>
      </c>
      <c r="H3744" t="s">
        <v>76</v>
      </c>
      <c r="I3744" s="1">
        <v>34087</v>
      </c>
      <c r="J3744" t="s">
        <v>30</v>
      </c>
      <c r="K3744" t="s">
        <v>321</v>
      </c>
      <c r="L3744">
        <v>1</v>
      </c>
      <c r="M3744" t="s">
        <v>92</v>
      </c>
      <c r="N3744">
        <v>460060920</v>
      </c>
      <c r="O3744" t="s">
        <v>93</v>
      </c>
      <c r="P3744">
        <v>29</v>
      </c>
      <c r="S3744">
        <v>1015</v>
      </c>
      <c r="T3744" t="s">
        <v>341</v>
      </c>
      <c r="U3744">
        <v>1025</v>
      </c>
      <c r="V3744" t="s">
        <v>564</v>
      </c>
      <c r="W3744">
        <v>0</v>
      </c>
      <c r="X3744" t="s">
        <v>40</v>
      </c>
      <c r="Y3744" t="s">
        <v>70</v>
      </c>
      <c r="Z3744">
        <v>5.0000000000000001E-4</v>
      </c>
      <c r="AB3744">
        <v>5.0000000000000001E-3</v>
      </c>
      <c r="AC3744" t="s">
        <v>40</v>
      </c>
    </row>
    <row r="3745" spans="1:29" hidden="1" x14ac:dyDescent="0.25">
      <c r="A3745" t="s">
        <v>323</v>
      </c>
      <c r="B3745">
        <v>100</v>
      </c>
      <c r="C3745" t="s">
        <v>28</v>
      </c>
      <c r="D3745" t="s">
        <v>636</v>
      </c>
      <c r="E3745" s="1">
        <v>34039</v>
      </c>
      <c r="F3745">
        <v>1030</v>
      </c>
      <c r="H3745" t="s">
        <v>76</v>
      </c>
      <c r="I3745" s="1">
        <v>34087</v>
      </c>
      <c r="J3745" t="s">
        <v>30</v>
      </c>
      <c r="K3745" t="s">
        <v>321</v>
      </c>
      <c r="L3745">
        <v>1</v>
      </c>
      <c r="M3745" t="s">
        <v>92</v>
      </c>
      <c r="N3745">
        <v>460060920</v>
      </c>
      <c r="O3745" t="s">
        <v>93</v>
      </c>
      <c r="P3745">
        <v>29</v>
      </c>
      <c r="S3745">
        <v>1020</v>
      </c>
      <c r="T3745" t="s">
        <v>343</v>
      </c>
      <c r="U3745">
        <v>1034</v>
      </c>
      <c r="V3745" t="s">
        <v>344</v>
      </c>
      <c r="W3745">
        <v>0</v>
      </c>
      <c r="X3745" t="s">
        <v>40</v>
      </c>
      <c r="Y3745" t="s">
        <v>70</v>
      </c>
      <c r="Z3745">
        <v>2E-3</v>
      </c>
      <c r="AB3745">
        <v>0.1</v>
      </c>
      <c r="AC3745" t="s">
        <v>40</v>
      </c>
    </row>
    <row r="3746" spans="1:29" hidden="1" x14ac:dyDescent="0.25">
      <c r="A3746" t="s">
        <v>323</v>
      </c>
      <c r="B3746">
        <v>100</v>
      </c>
      <c r="C3746" t="s">
        <v>28</v>
      </c>
      <c r="D3746" t="s">
        <v>636</v>
      </c>
      <c r="E3746" s="1">
        <v>34039</v>
      </c>
      <c r="F3746">
        <v>1030</v>
      </c>
      <c r="H3746" t="s">
        <v>76</v>
      </c>
      <c r="I3746" s="1">
        <v>34087</v>
      </c>
      <c r="J3746" t="s">
        <v>30</v>
      </c>
      <c r="K3746" t="s">
        <v>321</v>
      </c>
      <c r="L3746">
        <v>1</v>
      </c>
      <c r="M3746" t="s">
        <v>92</v>
      </c>
      <c r="N3746">
        <v>460060920</v>
      </c>
      <c r="O3746" t="s">
        <v>93</v>
      </c>
      <c r="P3746">
        <v>29</v>
      </c>
      <c r="S3746">
        <v>1022</v>
      </c>
      <c r="T3746" t="s">
        <v>345</v>
      </c>
      <c r="U3746">
        <v>1042</v>
      </c>
      <c r="V3746" t="s">
        <v>346</v>
      </c>
      <c r="W3746">
        <v>0</v>
      </c>
      <c r="X3746" t="s">
        <v>40</v>
      </c>
      <c r="Y3746" t="s">
        <v>70</v>
      </c>
      <c r="Z3746">
        <v>0.02</v>
      </c>
      <c r="AC3746" t="s">
        <v>47</v>
      </c>
    </row>
    <row r="3747" spans="1:29" hidden="1" x14ac:dyDescent="0.25">
      <c r="A3747" t="s">
        <v>323</v>
      </c>
      <c r="B3747">
        <v>100</v>
      </c>
      <c r="C3747" t="s">
        <v>28</v>
      </c>
      <c r="D3747" t="s">
        <v>636</v>
      </c>
      <c r="E3747" s="1">
        <v>34039</v>
      </c>
      <c r="F3747">
        <v>1030</v>
      </c>
      <c r="H3747" t="s">
        <v>76</v>
      </c>
      <c r="I3747" s="1">
        <v>34087</v>
      </c>
      <c r="J3747" t="s">
        <v>30</v>
      </c>
      <c r="K3747" t="s">
        <v>321</v>
      </c>
      <c r="L3747">
        <v>1</v>
      </c>
      <c r="M3747" t="s">
        <v>92</v>
      </c>
      <c r="N3747">
        <v>460060920</v>
      </c>
      <c r="O3747" t="s">
        <v>93</v>
      </c>
      <c r="P3747">
        <v>29</v>
      </c>
      <c r="S3747">
        <v>1024</v>
      </c>
      <c r="T3747" t="s">
        <v>556</v>
      </c>
      <c r="U3747">
        <v>720</v>
      </c>
      <c r="V3747" t="s">
        <v>556</v>
      </c>
      <c r="W3747">
        <v>0</v>
      </c>
      <c r="X3747" t="s">
        <v>47</v>
      </c>
      <c r="Y3747" t="s">
        <v>70</v>
      </c>
      <c r="Z3747">
        <v>4.0000000000000001E-3</v>
      </c>
      <c r="AB3747">
        <v>0.2</v>
      </c>
      <c r="AC3747" t="s">
        <v>40</v>
      </c>
    </row>
    <row r="3748" spans="1:29" hidden="1" x14ac:dyDescent="0.25">
      <c r="A3748" t="s">
        <v>323</v>
      </c>
      <c r="B3748">
        <v>100</v>
      </c>
      <c r="C3748" t="s">
        <v>28</v>
      </c>
      <c r="D3748" t="s">
        <v>636</v>
      </c>
      <c r="E3748" s="1">
        <v>34039</v>
      </c>
      <c r="F3748">
        <v>1030</v>
      </c>
      <c r="H3748" t="s">
        <v>76</v>
      </c>
      <c r="I3748" s="1">
        <v>34087</v>
      </c>
      <c r="J3748" t="s">
        <v>30</v>
      </c>
      <c r="K3748" t="s">
        <v>321</v>
      </c>
      <c r="L3748">
        <v>1</v>
      </c>
      <c r="M3748" t="s">
        <v>92</v>
      </c>
      <c r="N3748">
        <v>460060920</v>
      </c>
      <c r="O3748" t="s">
        <v>93</v>
      </c>
      <c r="P3748">
        <v>29</v>
      </c>
      <c r="S3748">
        <v>1025</v>
      </c>
      <c r="T3748" t="s">
        <v>101</v>
      </c>
      <c r="U3748">
        <v>951</v>
      </c>
      <c r="V3748" t="s">
        <v>102</v>
      </c>
      <c r="W3748">
        <v>0.82</v>
      </c>
      <c r="X3748" t="s">
        <v>40</v>
      </c>
      <c r="Y3748" t="s">
        <v>41</v>
      </c>
      <c r="Z3748">
        <v>0.1</v>
      </c>
      <c r="AB3748">
        <v>4</v>
      </c>
      <c r="AC3748" t="s">
        <v>40</v>
      </c>
    </row>
    <row r="3749" spans="1:29" hidden="1" x14ac:dyDescent="0.25">
      <c r="A3749" t="s">
        <v>323</v>
      </c>
      <c r="B3749">
        <v>100</v>
      </c>
      <c r="C3749" t="s">
        <v>28</v>
      </c>
      <c r="D3749" t="s">
        <v>636</v>
      </c>
      <c r="E3749" s="1">
        <v>34039</v>
      </c>
      <c r="F3749">
        <v>1030</v>
      </c>
      <c r="H3749" t="s">
        <v>76</v>
      </c>
      <c r="I3749" s="1">
        <v>34087</v>
      </c>
      <c r="J3749" t="s">
        <v>30</v>
      </c>
      <c r="K3749" t="s">
        <v>321</v>
      </c>
      <c r="L3749">
        <v>1</v>
      </c>
      <c r="M3749" t="s">
        <v>92</v>
      </c>
      <c r="N3749">
        <v>460060920</v>
      </c>
      <c r="O3749" t="s">
        <v>93</v>
      </c>
      <c r="P3749">
        <v>29</v>
      </c>
      <c r="S3749">
        <v>1030</v>
      </c>
      <c r="T3749" t="s">
        <v>347</v>
      </c>
      <c r="U3749">
        <v>1051</v>
      </c>
      <c r="V3749" t="s">
        <v>348</v>
      </c>
      <c r="W3749">
        <v>0</v>
      </c>
      <c r="X3749" t="s">
        <v>40</v>
      </c>
      <c r="Y3749" t="s">
        <v>70</v>
      </c>
      <c r="Z3749">
        <v>4.0000000000000001E-3</v>
      </c>
      <c r="AC3749" t="s">
        <v>47</v>
      </c>
    </row>
    <row r="3750" spans="1:29" hidden="1" x14ac:dyDescent="0.25">
      <c r="A3750" t="s">
        <v>323</v>
      </c>
      <c r="B3750">
        <v>100</v>
      </c>
      <c r="C3750" t="s">
        <v>28</v>
      </c>
      <c r="D3750" t="s">
        <v>636</v>
      </c>
      <c r="E3750" s="1">
        <v>34039</v>
      </c>
      <c r="F3750">
        <v>1030</v>
      </c>
      <c r="H3750" t="s">
        <v>76</v>
      </c>
      <c r="I3750" s="1">
        <v>34087</v>
      </c>
      <c r="J3750" t="s">
        <v>30</v>
      </c>
      <c r="K3750" t="s">
        <v>321</v>
      </c>
      <c r="L3750">
        <v>1</v>
      </c>
      <c r="M3750" t="s">
        <v>92</v>
      </c>
      <c r="N3750">
        <v>460060920</v>
      </c>
      <c r="O3750" t="s">
        <v>93</v>
      </c>
      <c r="P3750">
        <v>29</v>
      </c>
      <c r="S3750">
        <v>1040</v>
      </c>
      <c r="T3750" t="s">
        <v>557</v>
      </c>
      <c r="U3750">
        <v>618</v>
      </c>
      <c r="V3750" t="s">
        <v>558</v>
      </c>
      <c r="W3750">
        <v>0</v>
      </c>
      <c r="X3750" t="s">
        <v>40</v>
      </c>
      <c r="Y3750" t="s">
        <v>70</v>
      </c>
      <c r="Z3750">
        <v>0.05</v>
      </c>
      <c r="AB3750">
        <v>10</v>
      </c>
      <c r="AC3750" t="s">
        <v>40</v>
      </c>
    </row>
    <row r="3751" spans="1:29" hidden="1" x14ac:dyDescent="0.25">
      <c r="A3751" t="s">
        <v>323</v>
      </c>
      <c r="B3751">
        <v>100</v>
      </c>
      <c r="C3751" t="s">
        <v>28</v>
      </c>
      <c r="D3751" t="s">
        <v>636</v>
      </c>
      <c r="E3751" s="1">
        <v>34039</v>
      </c>
      <c r="F3751">
        <v>1030</v>
      </c>
      <c r="H3751" t="s">
        <v>76</v>
      </c>
      <c r="I3751" s="1">
        <v>34087</v>
      </c>
      <c r="J3751" t="s">
        <v>30</v>
      </c>
      <c r="K3751" t="s">
        <v>321</v>
      </c>
      <c r="L3751">
        <v>1</v>
      </c>
      <c r="M3751" t="s">
        <v>92</v>
      </c>
      <c r="N3751">
        <v>460060920</v>
      </c>
      <c r="O3751" t="s">
        <v>93</v>
      </c>
      <c r="P3751">
        <v>29</v>
      </c>
      <c r="S3751">
        <v>1041</v>
      </c>
      <c r="T3751" t="s">
        <v>559</v>
      </c>
      <c r="U3751">
        <v>613</v>
      </c>
      <c r="V3751" t="s">
        <v>560</v>
      </c>
      <c r="W3751">
        <v>0</v>
      </c>
      <c r="X3751" t="s">
        <v>40</v>
      </c>
      <c r="Y3751" t="s">
        <v>70</v>
      </c>
      <c r="Z3751">
        <v>0.05</v>
      </c>
      <c r="AB3751">
        <v>1</v>
      </c>
      <c r="AC3751" t="s">
        <v>40</v>
      </c>
    </row>
    <row r="3752" spans="1:29" hidden="1" x14ac:dyDescent="0.25">
      <c r="A3752" t="s">
        <v>323</v>
      </c>
      <c r="B3752">
        <v>100</v>
      </c>
      <c r="C3752" t="s">
        <v>28</v>
      </c>
      <c r="D3752" t="s">
        <v>636</v>
      </c>
      <c r="E3752" s="1">
        <v>34039</v>
      </c>
      <c r="F3752">
        <v>1030</v>
      </c>
      <c r="H3752" t="s">
        <v>76</v>
      </c>
      <c r="I3752" s="1">
        <v>34087</v>
      </c>
      <c r="J3752" t="s">
        <v>30</v>
      </c>
      <c r="K3752" t="s">
        <v>321</v>
      </c>
      <c r="L3752">
        <v>1</v>
      </c>
      <c r="M3752" t="s">
        <v>92</v>
      </c>
      <c r="N3752">
        <v>460060920</v>
      </c>
      <c r="O3752" t="s">
        <v>93</v>
      </c>
      <c r="P3752">
        <v>29</v>
      </c>
      <c r="S3752">
        <v>1085</v>
      </c>
      <c r="T3752" t="s">
        <v>561</v>
      </c>
      <c r="U3752">
        <v>1059</v>
      </c>
      <c r="V3752" t="s">
        <v>561</v>
      </c>
      <c r="W3752">
        <v>0</v>
      </c>
      <c r="X3752" t="s">
        <v>40</v>
      </c>
      <c r="Y3752" t="s">
        <v>70</v>
      </c>
      <c r="Z3752">
        <v>0.01</v>
      </c>
      <c r="AB3752">
        <v>2E-3</v>
      </c>
      <c r="AC3752" t="s">
        <v>40</v>
      </c>
    </row>
    <row r="3753" spans="1:29" hidden="1" x14ac:dyDescent="0.25">
      <c r="A3753" t="s">
        <v>323</v>
      </c>
      <c r="B3753">
        <v>100</v>
      </c>
      <c r="C3753" t="s">
        <v>28</v>
      </c>
      <c r="D3753" t="s">
        <v>636</v>
      </c>
      <c r="E3753" s="1">
        <v>34039</v>
      </c>
      <c r="F3753">
        <v>1030</v>
      </c>
      <c r="H3753" t="s">
        <v>76</v>
      </c>
      <c r="I3753" s="1">
        <v>34087</v>
      </c>
      <c r="J3753" t="s">
        <v>30</v>
      </c>
      <c r="K3753" t="s">
        <v>321</v>
      </c>
      <c r="L3753">
        <v>1</v>
      </c>
      <c r="M3753" t="s">
        <v>92</v>
      </c>
      <c r="N3753">
        <v>460060920</v>
      </c>
      <c r="O3753" t="s">
        <v>93</v>
      </c>
      <c r="P3753">
        <v>29</v>
      </c>
      <c r="S3753">
        <v>1036</v>
      </c>
      <c r="T3753" t="s">
        <v>562</v>
      </c>
      <c r="U3753">
        <v>1067</v>
      </c>
      <c r="V3753" t="s">
        <v>563</v>
      </c>
      <c r="W3753">
        <v>0</v>
      </c>
      <c r="X3753" t="s">
        <v>40</v>
      </c>
      <c r="Y3753" t="s">
        <v>70</v>
      </c>
      <c r="Z3753">
        <v>1.7000000000000001E-2</v>
      </c>
      <c r="AB3753">
        <v>0.1</v>
      </c>
      <c r="AC3753" t="s">
        <v>40</v>
      </c>
    </row>
    <row r="3754" spans="1:29" hidden="1" x14ac:dyDescent="0.25">
      <c r="A3754" t="s">
        <v>323</v>
      </c>
      <c r="B3754">
        <v>100</v>
      </c>
      <c r="C3754" t="s">
        <v>28</v>
      </c>
      <c r="D3754" t="s">
        <v>636</v>
      </c>
      <c r="E3754" s="1">
        <v>34039</v>
      </c>
      <c r="F3754">
        <v>1030</v>
      </c>
      <c r="H3754" t="s">
        <v>76</v>
      </c>
      <c r="I3754" s="1">
        <v>34087</v>
      </c>
      <c r="J3754" t="s">
        <v>30</v>
      </c>
      <c r="K3754" t="s">
        <v>321</v>
      </c>
      <c r="L3754">
        <v>1</v>
      </c>
      <c r="M3754" t="s">
        <v>92</v>
      </c>
      <c r="N3754">
        <v>460060920</v>
      </c>
      <c r="O3754" t="s">
        <v>93</v>
      </c>
      <c r="P3754">
        <v>29</v>
      </c>
      <c r="S3754">
        <v>1927</v>
      </c>
      <c r="T3754" t="s">
        <v>63</v>
      </c>
      <c r="U3754">
        <v>410</v>
      </c>
      <c r="V3754" t="s">
        <v>64</v>
      </c>
      <c r="W3754">
        <v>110</v>
      </c>
      <c r="X3754" t="s">
        <v>40</v>
      </c>
      <c r="Y3754" t="s">
        <v>41</v>
      </c>
      <c r="Z3754">
        <v>25</v>
      </c>
      <c r="AC3754" t="s">
        <v>40</v>
      </c>
    </row>
    <row r="3755" spans="1:29" hidden="1" x14ac:dyDescent="0.25">
      <c r="A3755" t="s">
        <v>323</v>
      </c>
      <c r="B3755">
        <v>100</v>
      </c>
      <c r="C3755" t="s">
        <v>28</v>
      </c>
      <c r="D3755" t="s">
        <v>636</v>
      </c>
      <c r="E3755" s="1">
        <v>34039</v>
      </c>
      <c r="F3755">
        <v>1030</v>
      </c>
      <c r="H3755" t="s">
        <v>76</v>
      </c>
      <c r="I3755" s="1">
        <v>34087</v>
      </c>
      <c r="J3755" t="s">
        <v>30</v>
      </c>
      <c r="K3755" t="s">
        <v>321</v>
      </c>
      <c r="L3755">
        <v>1</v>
      </c>
      <c r="M3755" t="s">
        <v>92</v>
      </c>
      <c r="N3755">
        <v>460060920</v>
      </c>
      <c r="O3755" t="s">
        <v>93</v>
      </c>
      <c r="P3755">
        <v>29</v>
      </c>
      <c r="S3755">
        <v>1032</v>
      </c>
      <c r="T3755" t="s">
        <v>69</v>
      </c>
      <c r="U3755">
        <v>1055</v>
      </c>
      <c r="V3755" t="s">
        <v>69</v>
      </c>
      <c r="W3755">
        <v>0</v>
      </c>
      <c r="X3755" t="s">
        <v>40</v>
      </c>
      <c r="Y3755" t="s">
        <v>70</v>
      </c>
      <c r="Z3755">
        <v>0.01</v>
      </c>
      <c r="AC3755" t="s">
        <v>40</v>
      </c>
    </row>
    <row r="3756" spans="1:29" hidden="1" x14ac:dyDescent="0.25">
      <c r="A3756" t="s">
        <v>323</v>
      </c>
      <c r="B3756">
        <v>100</v>
      </c>
      <c r="C3756" t="s">
        <v>28</v>
      </c>
      <c r="D3756" t="s">
        <v>636</v>
      </c>
      <c r="E3756" s="1">
        <v>34039</v>
      </c>
      <c r="F3756">
        <v>1030</v>
      </c>
      <c r="H3756" t="s">
        <v>76</v>
      </c>
      <c r="I3756" s="1">
        <v>34087</v>
      </c>
      <c r="J3756" t="s">
        <v>30</v>
      </c>
      <c r="K3756" t="s">
        <v>321</v>
      </c>
      <c r="L3756">
        <v>1</v>
      </c>
      <c r="M3756" t="s">
        <v>92</v>
      </c>
      <c r="N3756">
        <v>460060920</v>
      </c>
      <c r="O3756" t="s">
        <v>93</v>
      </c>
      <c r="P3756">
        <v>29</v>
      </c>
      <c r="S3756">
        <v>1035</v>
      </c>
      <c r="T3756" t="s">
        <v>351</v>
      </c>
      <c r="U3756">
        <v>71900</v>
      </c>
      <c r="V3756" t="s">
        <v>352</v>
      </c>
      <c r="W3756">
        <v>0</v>
      </c>
      <c r="X3756" t="s">
        <v>40</v>
      </c>
      <c r="Y3756" t="s">
        <v>70</v>
      </c>
      <c r="Z3756">
        <v>2.0000000000000001E-4</v>
      </c>
      <c r="AB3756">
        <v>2E-3</v>
      </c>
      <c r="AC3756" t="s">
        <v>40</v>
      </c>
    </row>
    <row r="3757" spans="1:29" hidden="1" x14ac:dyDescent="0.25">
      <c r="A3757" t="s">
        <v>323</v>
      </c>
      <c r="B3757">
        <v>100</v>
      </c>
      <c r="C3757" t="s">
        <v>28</v>
      </c>
      <c r="D3757" t="s">
        <v>636</v>
      </c>
      <c r="E3757" s="1">
        <v>34039</v>
      </c>
      <c r="F3757">
        <v>1030</v>
      </c>
      <c r="H3757" t="s">
        <v>76</v>
      </c>
      <c r="I3757" s="1">
        <v>34087</v>
      </c>
      <c r="J3757" t="s">
        <v>30</v>
      </c>
      <c r="K3757" t="s">
        <v>321</v>
      </c>
      <c r="L3757">
        <v>1</v>
      </c>
      <c r="M3757" t="s">
        <v>92</v>
      </c>
      <c r="N3757">
        <v>460060920</v>
      </c>
      <c r="O3757" t="s">
        <v>93</v>
      </c>
      <c r="P3757">
        <v>29</v>
      </c>
      <c r="S3757">
        <v>1010</v>
      </c>
      <c r="T3757" t="s">
        <v>353</v>
      </c>
      <c r="U3757">
        <v>1007</v>
      </c>
      <c r="V3757" t="s">
        <v>354</v>
      </c>
      <c r="W3757">
        <v>3.2000000000000001E-2</v>
      </c>
      <c r="X3757" t="s">
        <v>40</v>
      </c>
      <c r="Y3757" t="s">
        <v>41</v>
      </c>
      <c r="Z3757">
        <v>5.0000000000000001E-3</v>
      </c>
      <c r="AB3757">
        <v>2</v>
      </c>
      <c r="AC3757" t="s">
        <v>40</v>
      </c>
    </row>
    <row r="3758" spans="1:29" hidden="1" x14ac:dyDescent="0.25">
      <c r="A3758" t="s">
        <v>323</v>
      </c>
      <c r="B3758">
        <v>100</v>
      </c>
      <c r="C3758" t="s">
        <v>28</v>
      </c>
      <c r="D3758" t="s">
        <v>636</v>
      </c>
      <c r="E3758" s="1">
        <v>34039</v>
      </c>
      <c r="F3758">
        <v>1030</v>
      </c>
      <c r="H3758" t="s">
        <v>76</v>
      </c>
      <c r="I3758" s="1">
        <v>34087</v>
      </c>
      <c r="J3758" t="s">
        <v>30</v>
      </c>
      <c r="K3758" t="s">
        <v>321</v>
      </c>
      <c r="L3758">
        <v>1</v>
      </c>
      <c r="M3758" t="s">
        <v>92</v>
      </c>
      <c r="N3758">
        <v>460060920</v>
      </c>
      <c r="O3758" t="s">
        <v>93</v>
      </c>
      <c r="P3758">
        <v>29</v>
      </c>
      <c r="S3758">
        <v>1005</v>
      </c>
      <c r="T3758" t="s">
        <v>355</v>
      </c>
      <c r="U3758">
        <v>1002</v>
      </c>
      <c r="V3758" t="s">
        <v>356</v>
      </c>
      <c r="W3758">
        <v>0</v>
      </c>
      <c r="X3758" t="s">
        <v>40</v>
      </c>
      <c r="Y3758" t="s">
        <v>70</v>
      </c>
      <c r="Z3758">
        <v>5.0000000000000001E-3</v>
      </c>
      <c r="AB3758">
        <v>0.01</v>
      </c>
      <c r="AC3758" t="s">
        <v>40</v>
      </c>
    </row>
    <row r="3759" spans="1:29" hidden="1" x14ac:dyDescent="0.25">
      <c r="A3759" t="s">
        <v>359</v>
      </c>
      <c r="B3759">
        <v>100</v>
      </c>
      <c r="C3759" t="s">
        <v>28</v>
      </c>
      <c r="D3759" t="s">
        <v>637</v>
      </c>
      <c r="E3759" s="1">
        <v>34039</v>
      </c>
      <c r="F3759">
        <v>1030</v>
      </c>
      <c r="H3759" t="s">
        <v>76</v>
      </c>
      <c r="I3759" s="1">
        <v>34087</v>
      </c>
      <c r="J3759" t="s">
        <v>30</v>
      </c>
      <c r="K3759" t="s">
        <v>321</v>
      </c>
      <c r="L3759">
        <v>1</v>
      </c>
      <c r="M3759" t="s">
        <v>92</v>
      </c>
      <c r="N3759">
        <v>460060920</v>
      </c>
      <c r="O3759" t="s">
        <v>93</v>
      </c>
      <c r="P3759">
        <v>45</v>
      </c>
      <c r="S3759">
        <v>2210</v>
      </c>
      <c r="T3759" t="s">
        <v>363</v>
      </c>
      <c r="U3759">
        <v>34418</v>
      </c>
      <c r="V3759" t="s">
        <v>364</v>
      </c>
      <c r="W3759">
        <v>0</v>
      </c>
      <c r="X3759" t="s">
        <v>47</v>
      </c>
      <c r="Y3759" t="s">
        <v>70</v>
      </c>
      <c r="Z3759">
        <v>0.51</v>
      </c>
      <c r="AA3759">
        <v>1.63</v>
      </c>
      <c r="AC3759" t="s">
        <v>47</v>
      </c>
    </row>
    <row r="3760" spans="1:29" hidden="1" x14ac:dyDescent="0.25">
      <c r="A3760" t="s">
        <v>359</v>
      </c>
      <c r="B3760">
        <v>100</v>
      </c>
      <c r="C3760" t="s">
        <v>28</v>
      </c>
      <c r="D3760" t="s">
        <v>637</v>
      </c>
      <c r="E3760" s="1">
        <v>34039</v>
      </c>
      <c r="F3760">
        <v>1030</v>
      </c>
      <c r="H3760" t="s">
        <v>76</v>
      </c>
      <c r="I3760" s="1">
        <v>34087</v>
      </c>
      <c r="J3760" t="s">
        <v>30</v>
      </c>
      <c r="K3760" t="s">
        <v>321</v>
      </c>
      <c r="L3760">
        <v>1</v>
      </c>
      <c r="M3760" t="s">
        <v>92</v>
      </c>
      <c r="N3760">
        <v>460060920</v>
      </c>
      <c r="O3760" t="s">
        <v>93</v>
      </c>
      <c r="P3760">
        <v>45</v>
      </c>
      <c r="S3760">
        <v>2214</v>
      </c>
      <c r="T3760" t="s">
        <v>365</v>
      </c>
      <c r="U3760">
        <v>34413</v>
      </c>
      <c r="V3760" t="s">
        <v>365</v>
      </c>
      <c r="W3760">
        <v>0</v>
      </c>
      <c r="X3760" t="s">
        <v>47</v>
      </c>
      <c r="Y3760" t="s">
        <v>70</v>
      </c>
      <c r="Z3760">
        <v>0.5</v>
      </c>
      <c r="AA3760">
        <v>1.76</v>
      </c>
      <c r="AC3760" t="s">
        <v>47</v>
      </c>
    </row>
    <row r="3761" spans="1:29" hidden="1" x14ac:dyDescent="0.25">
      <c r="A3761" t="s">
        <v>359</v>
      </c>
      <c r="B3761">
        <v>100</v>
      </c>
      <c r="C3761" t="s">
        <v>28</v>
      </c>
      <c r="D3761" t="s">
        <v>637</v>
      </c>
      <c r="E3761" s="1">
        <v>34039</v>
      </c>
      <c r="F3761">
        <v>1030</v>
      </c>
      <c r="H3761" t="s">
        <v>76</v>
      </c>
      <c r="I3761" s="1">
        <v>34087</v>
      </c>
      <c r="J3761" t="s">
        <v>30</v>
      </c>
      <c r="K3761" t="s">
        <v>321</v>
      </c>
      <c r="L3761">
        <v>1</v>
      </c>
      <c r="M3761" t="s">
        <v>92</v>
      </c>
      <c r="N3761">
        <v>460060920</v>
      </c>
      <c r="O3761" t="s">
        <v>93</v>
      </c>
      <c r="P3761">
        <v>45</v>
      </c>
      <c r="S3761">
        <v>2996</v>
      </c>
      <c r="T3761" t="s">
        <v>366</v>
      </c>
      <c r="U3761">
        <v>77128</v>
      </c>
      <c r="V3761" t="s">
        <v>366</v>
      </c>
      <c r="W3761">
        <v>0</v>
      </c>
      <c r="X3761" t="s">
        <v>47</v>
      </c>
      <c r="Y3761" t="s">
        <v>70</v>
      </c>
      <c r="Z3761">
        <v>0.42</v>
      </c>
      <c r="AA3761">
        <v>1.51</v>
      </c>
      <c r="AB3761">
        <v>100</v>
      </c>
      <c r="AC3761" t="s">
        <v>47</v>
      </c>
    </row>
    <row r="3762" spans="1:29" hidden="1" x14ac:dyDescent="0.25">
      <c r="A3762" t="s">
        <v>359</v>
      </c>
      <c r="B3762">
        <v>100</v>
      </c>
      <c r="C3762" t="s">
        <v>28</v>
      </c>
      <c r="D3762" t="s">
        <v>637</v>
      </c>
      <c r="E3762" s="1">
        <v>34039</v>
      </c>
      <c r="F3762">
        <v>1030</v>
      </c>
      <c r="H3762" t="s">
        <v>76</v>
      </c>
      <c r="I3762" s="1">
        <v>34087</v>
      </c>
      <c r="J3762" t="s">
        <v>30</v>
      </c>
      <c r="K3762" t="s">
        <v>321</v>
      </c>
      <c r="L3762">
        <v>1</v>
      </c>
      <c r="M3762" t="s">
        <v>92</v>
      </c>
      <c r="N3762">
        <v>460060920</v>
      </c>
      <c r="O3762" t="s">
        <v>93</v>
      </c>
      <c r="P3762">
        <v>45</v>
      </c>
      <c r="S3762">
        <v>2984</v>
      </c>
      <c r="T3762" t="s">
        <v>367</v>
      </c>
      <c r="U3762">
        <v>39180</v>
      </c>
      <c r="V3762" t="s">
        <v>367</v>
      </c>
      <c r="W3762">
        <v>0</v>
      </c>
      <c r="X3762" t="s">
        <v>47</v>
      </c>
      <c r="Y3762" t="s">
        <v>70</v>
      </c>
      <c r="Z3762">
        <v>0.41</v>
      </c>
      <c r="AA3762">
        <v>1.45</v>
      </c>
      <c r="AB3762">
        <v>5</v>
      </c>
      <c r="AC3762" t="s">
        <v>47</v>
      </c>
    </row>
    <row r="3763" spans="1:29" hidden="1" x14ac:dyDescent="0.25">
      <c r="A3763" t="s">
        <v>359</v>
      </c>
      <c r="B3763">
        <v>100</v>
      </c>
      <c r="C3763" t="s">
        <v>28</v>
      </c>
      <c r="D3763" t="s">
        <v>637</v>
      </c>
      <c r="E3763" s="1">
        <v>34039</v>
      </c>
      <c r="F3763">
        <v>1030</v>
      </c>
      <c r="H3763" t="s">
        <v>76</v>
      </c>
      <c r="I3763" s="1">
        <v>34087</v>
      </c>
      <c r="J3763" t="s">
        <v>30</v>
      </c>
      <c r="K3763" t="s">
        <v>321</v>
      </c>
      <c r="L3763">
        <v>1</v>
      </c>
      <c r="M3763" t="s">
        <v>92</v>
      </c>
      <c r="N3763">
        <v>460060920</v>
      </c>
      <c r="O3763" t="s">
        <v>93</v>
      </c>
      <c r="P3763">
        <v>45</v>
      </c>
      <c r="S3763">
        <v>2986</v>
      </c>
      <c r="T3763" t="s">
        <v>368</v>
      </c>
      <c r="U3763">
        <v>77562</v>
      </c>
      <c r="V3763" t="s">
        <v>369</v>
      </c>
      <c r="W3763">
        <v>0</v>
      </c>
      <c r="X3763" t="s">
        <v>47</v>
      </c>
      <c r="Y3763" t="s">
        <v>70</v>
      </c>
      <c r="Z3763">
        <v>0.28999999999999998</v>
      </c>
      <c r="AA3763">
        <v>1.03</v>
      </c>
      <c r="AC3763" t="s">
        <v>47</v>
      </c>
    </row>
    <row r="3764" spans="1:29" hidden="1" x14ac:dyDescent="0.25">
      <c r="A3764" t="s">
        <v>359</v>
      </c>
      <c r="B3764">
        <v>100</v>
      </c>
      <c r="C3764" t="s">
        <v>28</v>
      </c>
      <c r="D3764" t="s">
        <v>637</v>
      </c>
      <c r="E3764" s="1">
        <v>34039</v>
      </c>
      <c r="F3764">
        <v>1030</v>
      </c>
      <c r="H3764" t="s">
        <v>76</v>
      </c>
      <c r="I3764" s="1">
        <v>34087</v>
      </c>
      <c r="J3764" t="s">
        <v>30</v>
      </c>
      <c r="K3764" t="s">
        <v>321</v>
      </c>
      <c r="L3764">
        <v>1</v>
      </c>
      <c r="M3764" t="s">
        <v>92</v>
      </c>
      <c r="N3764">
        <v>460060920</v>
      </c>
      <c r="O3764" t="s">
        <v>93</v>
      </c>
      <c r="P3764">
        <v>45</v>
      </c>
      <c r="S3764">
        <v>2989</v>
      </c>
      <c r="T3764" t="s">
        <v>370</v>
      </c>
      <c r="U3764">
        <v>34301</v>
      </c>
      <c r="V3764" t="s">
        <v>371</v>
      </c>
      <c r="W3764">
        <v>0</v>
      </c>
      <c r="X3764" t="s">
        <v>47</v>
      </c>
      <c r="Y3764" t="s">
        <v>70</v>
      </c>
      <c r="Z3764">
        <v>0.31</v>
      </c>
      <c r="AA3764">
        <v>1.1000000000000001</v>
      </c>
      <c r="AB3764">
        <v>100</v>
      </c>
      <c r="AC3764" t="s">
        <v>47</v>
      </c>
    </row>
    <row r="3765" spans="1:29" hidden="1" x14ac:dyDescent="0.25">
      <c r="A3765" t="s">
        <v>359</v>
      </c>
      <c r="B3765">
        <v>100</v>
      </c>
      <c r="C3765" t="s">
        <v>28</v>
      </c>
      <c r="D3765" t="s">
        <v>637</v>
      </c>
      <c r="E3765" s="1">
        <v>34039</v>
      </c>
      <c r="F3765">
        <v>1030</v>
      </c>
      <c r="H3765" t="s">
        <v>76</v>
      </c>
      <c r="I3765" s="1">
        <v>34087</v>
      </c>
      <c r="J3765" t="s">
        <v>30</v>
      </c>
      <c r="K3765" t="s">
        <v>321</v>
      </c>
      <c r="L3765">
        <v>1</v>
      </c>
      <c r="M3765" t="s">
        <v>92</v>
      </c>
      <c r="N3765">
        <v>460060920</v>
      </c>
      <c r="O3765" t="s">
        <v>93</v>
      </c>
      <c r="P3765">
        <v>45</v>
      </c>
      <c r="S3765">
        <v>2993</v>
      </c>
      <c r="T3765" t="s">
        <v>372</v>
      </c>
      <c r="U3765">
        <v>81555</v>
      </c>
      <c r="V3765" t="s">
        <v>372</v>
      </c>
      <c r="W3765">
        <v>0</v>
      </c>
      <c r="X3765" t="s">
        <v>47</v>
      </c>
      <c r="Y3765" t="s">
        <v>70</v>
      </c>
      <c r="Z3765">
        <v>0.32</v>
      </c>
      <c r="AA3765">
        <v>1.1299999999999999</v>
      </c>
      <c r="AC3765" t="s">
        <v>47</v>
      </c>
    </row>
    <row r="3766" spans="1:29" hidden="1" x14ac:dyDescent="0.25">
      <c r="A3766" t="s">
        <v>359</v>
      </c>
      <c r="B3766">
        <v>100</v>
      </c>
      <c r="C3766" t="s">
        <v>28</v>
      </c>
      <c r="D3766" t="s">
        <v>637</v>
      </c>
      <c r="E3766" s="1">
        <v>34039</v>
      </c>
      <c r="F3766">
        <v>1030</v>
      </c>
      <c r="H3766" t="s">
        <v>76</v>
      </c>
      <c r="I3766" s="1">
        <v>34087</v>
      </c>
      <c r="J3766" t="s">
        <v>30</v>
      </c>
      <c r="K3766" t="s">
        <v>321</v>
      </c>
      <c r="L3766">
        <v>1</v>
      </c>
      <c r="M3766" t="s">
        <v>92</v>
      </c>
      <c r="N3766">
        <v>460060920</v>
      </c>
      <c r="O3766" t="s">
        <v>93</v>
      </c>
      <c r="P3766">
        <v>45</v>
      </c>
      <c r="S3766">
        <v>2964</v>
      </c>
      <c r="T3766" t="s">
        <v>373</v>
      </c>
      <c r="U3766">
        <v>34423</v>
      </c>
      <c r="V3766" t="s">
        <v>373</v>
      </c>
      <c r="W3766">
        <v>0</v>
      </c>
      <c r="X3766" t="s">
        <v>47</v>
      </c>
      <c r="Y3766" t="s">
        <v>70</v>
      </c>
      <c r="Z3766">
        <v>0.38</v>
      </c>
      <c r="AA3766">
        <v>1.35</v>
      </c>
      <c r="AB3766">
        <v>5</v>
      </c>
      <c r="AC3766" t="s">
        <v>47</v>
      </c>
    </row>
    <row r="3767" spans="1:29" hidden="1" x14ac:dyDescent="0.25">
      <c r="A3767" t="s">
        <v>359</v>
      </c>
      <c r="B3767">
        <v>100</v>
      </c>
      <c r="C3767" t="s">
        <v>28</v>
      </c>
      <c r="D3767" t="s">
        <v>637</v>
      </c>
      <c r="E3767" s="1">
        <v>34039</v>
      </c>
      <c r="F3767">
        <v>1030</v>
      </c>
      <c r="H3767" t="s">
        <v>76</v>
      </c>
      <c r="I3767" s="1">
        <v>34087</v>
      </c>
      <c r="J3767" t="s">
        <v>30</v>
      </c>
      <c r="K3767" t="s">
        <v>321</v>
      </c>
      <c r="L3767">
        <v>1</v>
      </c>
      <c r="M3767" t="s">
        <v>92</v>
      </c>
      <c r="N3767">
        <v>460060920</v>
      </c>
      <c r="O3767" t="s">
        <v>93</v>
      </c>
      <c r="P3767">
        <v>45</v>
      </c>
      <c r="S3767">
        <v>2965</v>
      </c>
      <c r="T3767" t="s">
        <v>374</v>
      </c>
      <c r="U3767">
        <v>77275</v>
      </c>
      <c r="V3767" t="s">
        <v>374</v>
      </c>
      <c r="W3767">
        <v>0</v>
      </c>
      <c r="X3767" t="s">
        <v>47</v>
      </c>
      <c r="Y3767" t="s">
        <v>70</v>
      </c>
      <c r="Z3767">
        <v>0.31</v>
      </c>
      <c r="AA3767">
        <v>1.1000000000000001</v>
      </c>
      <c r="AC3767" t="s">
        <v>47</v>
      </c>
    </row>
    <row r="3768" spans="1:29" hidden="1" x14ac:dyDescent="0.25">
      <c r="A3768" t="s">
        <v>359</v>
      </c>
      <c r="B3768">
        <v>100</v>
      </c>
      <c r="C3768" t="s">
        <v>28</v>
      </c>
      <c r="D3768" t="s">
        <v>637</v>
      </c>
      <c r="E3768" s="1">
        <v>34039</v>
      </c>
      <c r="F3768">
        <v>1030</v>
      </c>
      <c r="H3768" t="s">
        <v>76</v>
      </c>
      <c r="I3768" s="1">
        <v>34087</v>
      </c>
      <c r="J3768" t="s">
        <v>30</v>
      </c>
      <c r="K3768" t="s">
        <v>321</v>
      </c>
      <c r="L3768">
        <v>1</v>
      </c>
      <c r="M3768" t="s">
        <v>92</v>
      </c>
      <c r="N3768">
        <v>460060920</v>
      </c>
      <c r="O3768" t="s">
        <v>93</v>
      </c>
      <c r="P3768">
        <v>45</v>
      </c>
      <c r="S3768">
        <v>2967</v>
      </c>
      <c r="T3768" t="s">
        <v>375</v>
      </c>
      <c r="U3768">
        <v>34566</v>
      </c>
      <c r="V3768" t="s">
        <v>376</v>
      </c>
      <c r="W3768">
        <v>0</v>
      </c>
      <c r="X3768" t="s">
        <v>47</v>
      </c>
      <c r="Y3768" t="s">
        <v>70</v>
      </c>
      <c r="Z3768">
        <v>0.31</v>
      </c>
      <c r="AA3768">
        <v>1.1200000000000001</v>
      </c>
      <c r="AC3768" t="s">
        <v>47</v>
      </c>
    </row>
    <row r="3769" spans="1:29" hidden="1" x14ac:dyDescent="0.25">
      <c r="A3769" t="s">
        <v>359</v>
      </c>
      <c r="B3769">
        <v>100</v>
      </c>
      <c r="C3769" t="s">
        <v>28</v>
      </c>
      <c r="D3769" t="s">
        <v>637</v>
      </c>
      <c r="E3769" s="1">
        <v>34039</v>
      </c>
      <c r="F3769">
        <v>1030</v>
      </c>
      <c r="H3769" t="s">
        <v>76</v>
      </c>
      <c r="I3769" s="1">
        <v>34087</v>
      </c>
      <c r="J3769" t="s">
        <v>30</v>
      </c>
      <c r="K3769" t="s">
        <v>321</v>
      </c>
      <c r="L3769">
        <v>1</v>
      </c>
      <c r="M3769" t="s">
        <v>92</v>
      </c>
      <c r="N3769">
        <v>460060920</v>
      </c>
      <c r="O3769" t="s">
        <v>93</v>
      </c>
      <c r="P3769">
        <v>45</v>
      </c>
      <c r="S3769">
        <v>2978</v>
      </c>
      <c r="T3769" t="s">
        <v>377</v>
      </c>
      <c r="U3769">
        <v>34496</v>
      </c>
      <c r="V3769" t="s">
        <v>377</v>
      </c>
      <c r="W3769">
        <v>0</v>
      </c>
      <c r="X3769" t="s">
        <v>47</v>
      </c>
      <c r="Y3769" t="s">
        <v>70</v>
      </c>
      <c r="Z3769">
        <v>0.33</v>
      </c>
      <c r="AA3769">
        <v>1.18</v>
      </c>
      <c r="AC3769" t="s">
        <v>47</v>
      </c>
    </row>
    <row r="3770" spans="1:29" hidden="1" x14ac:dyDescent="0.25">
      <c r="A3770" t="s">
        <v>359</v>
      </c>
      <c r="B3770">
        <v>100</v>
      </c>
      <c r="C3770" t="s">
        <v>28</v>
      </c>
      <c r="D3770" t="s">
        <v>637</v>
      </c>
      <c r="E3770" s="1">
        <v>34039</v>
      </c>
      <c r="F3770">
        <v>1030</v>
      </c>
      <c r="H3770" t="s">
        <v>76</v>
      </c>
      <c r="I3770" s="1">
        <v>34087</v>
      </c>
      <c r="J3770" t="s">
        <v>30</v>
      </c>
      <c r="K3770" t="s">
        <v>321</v>
      </c>
      <c r="L3770">
        <v>1</v>
      </c>
      <c r="M3770" t="s">
        <v>92</v>
      </c>
      <c r="N3770">
        <v>460060920</v>
      </c>
      <c r="O3770" t="s">
        <v>93</v>
      </c>
      <c r="P3770">
        <v>45</v>
      </c>
      <c r="S3770">
        <v>2942</v>
      </c>
      <c r="T3770" t="s">
        <v>77</v>
      </c>
      <c r="U3770">
        <v>32104</v>
      </c>
      <c r="V3770" t="s">
        <v>77</v>
      </c>
      <c r="W3770">
        <v>0</v>
      </c>
      <c r="X3770" t="s">
        <v>47</v>
      </c>
      <c r="Y3770" t="s">
        <v>70</v>
      </c>
      <c r="Z3770">
        <v>0.73</v>
      </c>
      <c r="AA3770">
        <v>2.3199999999999998</v>
      </c>
      <c r="AB3770">
        <v>80</v>
      </c>
      <c r="AC3770" t="s">
        <v>47</v>
      </c>
    </row>
    <row r="3771" spans="1:29" hidden="1" x14ac:dyDescent="0.25">
      <c r="A3771" t="s">
        <v>359</v>
      </c>
      <c r="B3771">
        <v>100</v>
      </c>
      <c r="C3771" t="s">
        <v>28</v>
      </c>
      <c r="D3771" t="s">
        <v>637</v>
      </c>
      <c r="E3771" s="1">
        <v>34039</v>
      </c>
      <c r="F3771">
        <v>1030</v>
      </c>
      <c r="H3771" t="s">
        <v>76</v>
      </c>
      <c r="I3771" s="1">
        <v>34087</v>
      </c>
      <c r="J3771" t="s">
        <v>30</v>
      </c>
      <c r="K3771" t="s">
        <v>321</v>
      </c>
      <c r="L3771">
        <v>1</v>
      </c>
      <c r="M3771" t="s">
        <v>92</v>
      </c>
      <c r="N3771">
        <v>460060920</v>
      </c>
      <c r="O3771" t="s">
        <v>93</v>
      </c>
      <c r="P3771">
        <v>45</v>
      </c>
      <c r="S3771">
        <v>2950</v>
      </c>
      <c r="T3771" t="s">
        <v>78</v>
      </c>
      <c r="U3771">
        <v>82080</v>
      </c>
      <c r="V3771" t="s">
        <v>79</v>
      </c>
      <c r="W3771">
        <v>7.1</v>
      </c>
      <c r="X3771" t="s">
        <v>47</v>
      </c>
      <c r="Y3771" t="s">
        <v>41</v>
      </c>
      <c r="AB3771">
        <v>80</v>
      </c>
      <c r="AC3771" t="s">
        <v>47</v>
      </c>
    </row>
    <row r="3772" spans="1:29" hidden="1" x14ac:dyDescent="0.25">
      <c r="A3772" t="s">
        <v>359</v>
      </c>
      <c r="B3772">
        <v>100</v>
      </c>
      <c r="C3772" t="s">
        <v>28</v>
      </c>
      <c r="D3772" t="s">
        <v>637</v>
      </c>
      <c r="E3772" s="1">
        <v>34039</v>
      </c>
      <c r="F3772">
        <v>1030</v>
      </c>
      <c r="H3772" t="s">
        <v>76</v>
      </c>
      <c r="I3772" s="1">
        <v>34087</v>
      </c>
      <c r="J3772" t="s">
        <v>30</v>
      </c>
      <c r="K3772" t="s">
        <v>321</v>
      </c>
      <c r="L3772">
        <v>1</v>
      </c>
      <c r="M3772" t="s">
        <v>92</v>
      </c>
      <c r="N3772">
        <v>460060920</v>
      </c>
      <c r="O3772" t="s">
        <v>93</v>
      </c>
      <c r="P3772">
        <v>45</v>
      </c>
      <c r="S3772">
        <v>2414</v>
      </c>
      <c r="T3772" t="s">
        <v>378</v>
      </c>
      <c r="U3772">
        <v>77443</v>
      </c>
      <c r="V3772" t="s">
        <v>378</v>
      </c>
      <c r="W3772">
        <v>0</v>
      </c>
      <c r="X3772" t="s">
        <v>47</v>
      </c>
      <c r="Y3772" t="s">
        <v>70</v>
      </c>
      <c r="Z3772">
        <v>0.33</v>
      </c>
      <c r="AA3772">
        <v>1.1599999999999999</v>
      </c>
      <c r="AC3772" t="s">
        <v>47</v>
      </c>
    </row>
    <row r="3773" spans="1:29" hidden="1" x14ac:dyDescent="0.25">
      <c r="A3773" t="s">
        <v>359</v>
      </c>
      <c r="B3773">
        <v>100</v>
      </c>
      <c r="C3773" t="s">
        <v>28</v>
      </c>
      <c r="D3773" t="s">
        <v>637</v>
      </c>
      <c r="E3773" s="1">
        <v>34039</v>
      </c>
      <c r="F3773">
        <v>1030</v>
      </c>
      <c r="H3773" t="s">
        <v>76</v>
      </c>
      <c r="I3773" s="1">
        <v>34087</v>
      </c>
      <c r="J3773" t="s">
        <v>30</v>
      </c>
      <c r="K3773" t="s">
        <v>321</v>
      </c>
      <c r="L3773">
        <v>1</v>
      </c>
      <c r="M3773" t="s">
        <v>92</v>
      </c>
      <c r="N3773">
        <v>460060920</v>
      </c>
      <c r="O3773" t="s">
        <v>93</v>
      </c>
      <c r="P3773">
        <v>45</v>
      </c>
      <c r="S3773">
        <v>2416</v>
      </c>
      <c r="T3773" t="s">
        <v>379</v>
      </c>
      <c r="U3773">
        <v>77170</v>
      </c>
      <c r="V3773" t="s">
        <v>379</v>
      </c>
      <c r="W3773">
        <v>0</v>
      </c>
      <c r="X3773" t="s">
        <v>47</v>
      </c>
      <c r="Y3773" t="s">
        <v>70</v>
      </c>
      <c r="Z3773">
        <v>0.36</v>
      </c>
      <c r="AA3773">
        <v>1.27</v>
      </c>
      <c r="AC3773" t="s">
        <v>47</v>
      </c>
    </row>
    <row r="3774" spans="1:29" hidden="1" x14ac:dyDescent="0.25">
      <c r="A3774" t="s">
        <v>359</v>
      </c>
      <c r="B3774">
        <v>100</v>
      </c>
      <c r="C3774" t="s">
        <v>28</v>
      </c>
      <c r="D3774" t="s">
        <v>637</v>
      </c>
      <c r="E3774" s="1">
        <v>34039</v>
      </c>
      <c r="F3774">
        <v>1030</v>
      </c>
      <c r="H3774" t="s">
        <v>76</v>
      </c>
      <c r="I3774" s="1">
        <v>34087</v>
      </c>
      <c r="J3774" t="s">
        <v>30</v>
      </c>
      <c r="K3774" t="s">
        <v>321</v>
      </c>
      <c r="L3774">
        <v>1</v>
      </c>
      <c r="M3774" t="s">
        <v>92</v>
      </c>
      <c r="N3774">
        <v>460060920</v>
      </c>
      <c r="O3774" t="s">
        <v>93</v>
      </c>
      <c r="P3774">
        <v>45</v>
      </c>
      <c r="S3774">
        <v>2412</v>
      </c>
      <c r="T3774" t="s">
        <v>380</v>
      </c>
      <c r="U3774">
        <v>77173</v>
      </c>
      <c r="V3774" t="s">
        <v>380</v>
      </c>
      <c r="W3774">
        <v>0</v>
      </c>
      <c r="X3774" t="s">
        <v>47</v>
      </c>
      <c r="Y3774" t="s">
        <v>70</v>
      </c>
      <c r="Z3774">
        <v>0.38</v>
      </c>
      <c r="AA3774">
        <v>1.36</v>
      </c>
      <c r="AC3774" t="s">
        <v>47</v>
      </c>
    </row>
    <row r="3775" spans="1:29" hidden="1" x14ac:dyDescent="0.25">
      <c r="A3775" t="s">
        <v>359</v>
      </c>
      <c r="B3775">
        <v>100</v>
      </c>
      <c r="C3775" t="s">
        <v>28</v>
      </c>
      <c r="D3775" t="s">
        <v>637</v>
      </c>
      <c r="E3775" s="1">
        <v>34039</v>
      </c>
      <c r="F3775">
        <v>1030</v>
      </c>
      <c r="H3775" t="s">
        <v>76</v>
      </c>
      <c r="I3775" s="1">
        <v>34087</v>
      </c>
      <c r="J3775" t="s">
        <v>30</v>
      </c>
      <c r="K3775" t="s">
        <v>321</v>
      </c>
      <c r="L3775">
        <v>1</v>
      </c>
      <c r="M3775" t="s">
        <v>92</v>
      </c>
      <c r="N3775">
        <v>460060920</v>
      </c>
      <c r="O3775" t="s">
        <v>93</v>
      </c>
      <c r="P3775">
        <v>45</v>
      </c>
      <c r="S3775">
        <v>2413</v>
      </c>
      <c r="T3775" t="s">
        <v>381</v>
      </c>
      <c r="U3775">
        <v>34561</v>
      </c>
      <c r="V3775" t="s">
        <v>381</v>
      </c>
      <c r="W3775">
        <v>0</v>
      </c>
      <c r="X3775" t="s">
        <v>47</v>
      </c>
      <c r="Y3775" t="s">
        <v>70</v>
      </c>
      <c r="Z3775">
        <v>0.37</v>
      </c>
      <c r="AA3775">
        <v>1.3</v>
      </c>
      <c r="AC3775" t="s">
        <v>47</v>
      </c>
    </row>
    <row r="3776" spans="1:29" hidden="1" x14ac:dyDescent="0.25">
      <c r="A3776" t="s">
        <v>359</v>
      </c>
      <c r="B3776">
        <v>100</v>
      </c>
      <c r="C3776" t="s">
        <v>28</v>
      </c>
      <c r="D3776" t="s">
        <v>637</v>
      </c>
      <c r="E3776" s="1">
        <v>34039</v>
      </c>
      <c r="F3776">
        <v>1030</v>
      </c>
      <c r="H3776" t="s">
        <v>76</v>
      </c>
      <c r="I3776" s="1">
        <v>34087</v>
      </c>
      <c r="J3776" t="s">
        <v>30</v>
      </c>
      <c r="K3776" t="s">
        <v>321</v>
      </c>
      <c r="L3776">
        <v>1</v>
      </c>
      <c r="M3776" t="s">
        <v>92</v>
      </c>
      <c r="N3776">
        <v>460060920</v>
      </c>
      <c r="O3776" t="s">
        <v>93</v>
      </c>
      <c r="P3776">
        <v>45</v>
      </c>
      <c r="S3776">
        <v>2946</v>
      </c>
      <c r="T3776" t="s">
        <v>382</v>
      </c>
      <c r="U3776">
        <v>77651</v>
      </c>
      <c r="V3776" t="s">
        <v>382</v>
      </c>
      <c r="W3776">
        <v>0</v>
      </c>
      <c r="X3776" t="s">
        <v>47</v>
      </c>
      <c r="Y3776" t="s">
        <v>70</v>
      </c>
      <c r="Z3776">
        <v>0.36</v>
      </c>
      <c r="AA3776">
        <v>1.28</v>
      </c>
      <c r="AB3776">
        <v>0.05</v>
      </c>
      <c r="AC3776" t="s">
        <v>47</v>
      </c>
    </row>
    <row r="3777" spans="1:29" hidden="1" x14ac:dyDescent="0.25">
      <c r="A3777" t="s">
        <v>359</v>
      </c>
      <c r="B3777">
        <v>100</v>
      </c>
      <c r="C3777" t="s">
        <v>28</v>
      </c>
      <c r="D3777" t="s">
        <v>637</v>
      </c>
      <c r="E3777" s="1">
        <v>34039</v>
      </c>
      <c r="F3777">
        <v>1030</v>
      </c>
      <c r="H3777" t="s">
        <v>76</v>
      </c>
      <c r="I3777" s="1">
        <v>34087</v>
      </c>
      <c r="J3777" t="s">
        <v>30</v>
      </c>
      <c r="K3777" t="s">
        <v>321</v>
      </c>
      <c r="L3777">
        <v>1</v>
      </c>
      <c r="M3777" t="s">
        <v>92</v>
      </c>
      <c r="N3777">
        <v>460060920</v>
      </c>
      <c r="O3777" t="s">
        <v>93</v>
      </c>
      <c r="P3777">
        <v>45</v>
      </c>
      <c r="S3777">
        <v>2990</v>
      </c>
      <c r="T3777" t="s">
        <v>383</v>
      </c>
      <c r="U3777">
        <v>34030</v>
      </c>
      <c r="V3777" t="s">
        <v>383</v>
      </c>
      <c r="W3777">
        <v>0</v>
      </c>
      <c r="X3777" t="s">
        <v>47</v>
      </c>
      <c r="Y3777" t="s">
        <v>70</v>
      </c>
      <c r="Z3777">
        <v>0.27</v>
      </c>
      <c r="AA3777">
        <v>0.93</v>
      </c>
      <c r="AB3777">
        <v>5</v>
      </c>
      <c r="AC3777" t="s">
        <v>47</v>
      </c>
    </row>
    <row r="3778" spans="1:29" hidden="1" x14ac:dyDescent="0.25">
      <c r="A3778" t="s">
        <v>359</v>
      </c>
      <c r="B3778">
        <v>100</v>
      </c>
      <c r="C3778" t="s">
        <v>28</v>
      </c>
      <c r="D3778" t="s">
        <v>637</v>
      </c>
      <c r="E3778" s="1">
        <v>34039</v>
      </c>
      <c r="F3778">
        <v>1030</v>
      </c>
      <c r="H3778" t="s">
        <v>76</v>
      </c>
      <c r="I3778" s="1">
        <v>34087</v>
      </c>
      <c r="J3778" t="s">
        <v>30</v>
      </c>
      <c r="K3778" t="s">
        <v>321</v>
      </c>
      <c r="L3778">
        <v>1</v>
      </c>
      <c r="M3778" t="s">
        <v>92</v>
      </c>
      <c r="N3778">
        <v>460060920</v>
      </c>
      <c r="O3778" t="s">
        <v>93</v>
      </c>
      <c r="P3778">
        <v>45</v>
      </c>
      <c r="S3778">
        <v>2982</v>
      </c>
      <c r="T3778" t="s">
        <v>384</v>
      </c>
      <c r="U3778">
        <v>32102</v>
      </c>
      <c r="V3778" t="s">
        <v>384</v>
      </c>
      <c r="W3778">
        <v>0</v>
      </c>
      <c r="X3778" t="s">
        <v>47</v>
      </c>
      <c r="Y3778" t="s">
        <v>70</v>
      </c>
      <c r="Z3778">
        <v>0.33</v>
      </c>
      <c r="AA3778">
        <v>1.17</v>
      </c>
      <c r="AB3778">
        <v>5</v>
      </c>
      <c r="AC3778" t="s">
        <v>47</v>
      </c>
    </row>
    <row r="3779" spans="1:29" hidden="1" x14ac:dyDescent="0.25">
      <c r="A3779" t="s">
        <v>359</v>
      </c>
      <c r="B3779">
        <v>100</v>
      </c>
      <c r="C3779" t="s">
        <v>28</v>
      </c>
      <c r="D3779" t="s">
        <v>637</v>
      </c>
      <c r="E3779" s="1">
        <v>34039</v>
      </c>
      <c r="F3779">
        <v>1030</v>
      </c>
      <c r="H3779" t="s">
        <v>76</v>
      </c>
      <c r="I3779" s="1">
        <v>34087</v>
      </c>
      <c r="J3779" t="s">
        <v>30</v>
      </c>
      <c r="K3779" t="s">
        <v>321</v>
      </c>
      <c r="L3779">
        <v>1</v>
      </c>
      <c r="M3779" t="s">
        <v>92</v>
      </c>
      <c r="N3779">
        <v>460060920</v>
      </c>
      <c r="O3779" t="s">
        <v>93</v>
      </c>
      <c r="P3779">
        <v>45</v>
      </c>
      <c r="S3779">
        <v>2968</v>
      </c>
      <c r="T3779" t="s">
        <v>385</v>
      </c>
      <c r="U3779">
        <v>34536</v>
      </c>
      <c r="V3779" t="s">
        <v>386</v>
      </c>
      <c r="W3779">
        <v>0</v>
      </c>
      <c r="X3779" t="s">
        <v>47</v>
      </c>
      <c r="Y3779" t="s">
        <v>70</v>
      </c>
      <c r="Z3779">
        <v>0.34</v>
      </c>
      <c r="AA3779">
        <v>1.19</v>
      </c>
      <c r="AB3779">
        <v>600</v>
      </c>
      <c r="AC3779" t="s">
        <v>47</v>
      </c>
    </row>
    <row r="3780" spans="1:29" hidden="1" x14ac:dyDescent="0.25">
      <c r="A3780" t="s">
        <v>359</v>
      </c>
      <c r="B3780">
        <v>100</v>
      </c>
      <c r="C3780" t="s">
        <v>28</v>
      </c>
      <c r="D3780" t="s">
        <v>637</v>
      </c>
      <c r="E3780" s="1">
        <v>34039</v>
      </c>
      <c r="F3780">
        <v>1030</v>
      </c>
      <c r="H3780" t="s">
        <v>76</v>
      </c>
      <c r="I3780" s="1">
        <v>34087</v>
      </c>
      <c r="J3780" t="s">
        <v>30</v>
      </c>
      <c r="K3780" t="s">
        <v>321</v>
      </c>
      <c r="L3780">
        <v>1</v>
      </c>
      <c r="M3780" t="s">
        <v>92</v>
      </c>
      <c r="N3780">
        <v>460060920</v>
      </c>
      <c r="O3780" t="s">
        <v>93</v>
      </c>
      <c r="P3780">
        <v>45</v>
      </c>
      <c r="S3780">
        <v>2969</v>
      </c>
      <c r="T3780" t="s">
        <v>387</v>
      </c>
      <c r="U3780">
        <v>34571</v>
      </c>
      <c r="V3780" t="s">
        <v>388</v>
      </c>
      <c r="W3780">
        <v>0</v>
      </c>
      <c r="X3780" t="s">
        <v>47</v>
      </c>
      <c r="Y3780" t="s">
        <v>70</v>
      </c>
      <c r="Z3780">
        <v>0.33</v>
      </c>
      <c r="AA3780">
        <v>1.1599999999999999</v>
      </c>
      <c r="AB3780">
        <v>75</v>
      </c>
      <c r="AC3780" t="s">
        <v>47</v>
      </c>
    </row>
    <row r="3781" spans="1:29" hidden="1" x14ac:dyDescent="0.25">
      <c r="A3781" t="s">
        <v>359</v>
      </c>
      <c r="B3781">
        <v>100</v>
      </c>
      <c r="C3781" t="s">
        <v>28</v>
      </c>
      <c r="D3781" t="s">
        <v>637</v>
      </c>
      <c r="E3781" s="1">
        <v>34039</v>
      </c>
      <c r="F3781">
        <v>1030</v>
      </c>
      <c r="H3781" t="s">
        <v>76</v>
      </c>
      <c r="I3781" s="1">
        <v>34087</v>
      </c>
      <c r="J3781" t="s">
        <v>30</v>
      </c>
      <c r="K3781" t="s">
        <v>321</v>
      </c>
      <c r="L3781">
        <v>1</v>
      </c>
      <c r="M3781" t="s">
        <v>92</v>
      </c>
      <c r="N3781">
        <v>460060920</v>
      </c>
      <c r="O3781" t="s">
        <v>93</v>
      </c>
      <c r="P3781">
        <v>45</v>
      </c>
      <c r="S3781">
        <v>2977</v>
      </c>
      <c r="T3781" t="s">
        <v>389</v>
      </c>
      <c r="U3781">
        <v>34501</v>
      </c>
      <c r="V3781" t="s">
        <v>389</v>
      </c>
      <c r="W3781">
        <v>0</v>
      </c>
      <c r="X3781" t="s">
        <v>47</v>
      </c>
      <c r="Y3781" t="s">
        <v>70</v>
      </c>
      <c r="Z3781">
        <v>0.87</v>
      </c>
      <c r="AA3781">
        <v>3.1</v>
      </c>
      <c r="AB3781">
        <v>7</v>
      </c>
      <c r="AC3781" t="s">
        <v>47</v>
      </c>
    </row>
    <row r="3782" spans="1:29" hidden="1" x14ac:dyDescent="0.25">
      <c r="A3782" t="s">
        <v>359</v>
      </c>
      <c r="B3782">
        <v>100</v>
      </c>
      <c r="C3782" t="s">
        <v>28</v>
      </c>
      <c r="D3782" t="s">
        <v>637</v>
      </c>
      <c r="E3782" s="1">
        <v>34039</v>
      </c>
      <c r="F3782">
        <v>1030</v>
      </c>
      <c r="H3782" t="s">
        <v>76</v>
      </c>
      <c r="I3782" s="1">
        <v>34087</v>
      </c>
      <c r="J3782" t="s">
        <v>30</v>
      </c>
      <c r="K3782" t="s">
        <v>321</v>
      </c>
      <c r="L3782">
        <v>1</v>
      </c>
      <c r="M3782" t="s">
        <v>92</v>
      </c>
      <c r="N3782">
        <v>460060920</v>
      </c>
      <c r="O3782" t="s">
        <v>93</v>
      </c>
      <c r="P3782">
        <v>45</v>
      </c>
      <c r="S3782">
        <v>2380</v>
      </c>
      <c r="T3782" t="s">
        <v>390</v>
      </c>
      <c r="U3782">
        <v>77093</v>
      </c>
      <c r="V3782" t="s">
        <v>391</v>
      </c>
      <c r="W3782">
        <v>0</v>
      </c>
      <c r="X3782" t="s">
        <v>47</v>
      </c>
      <c r="Y3782" t="s">
        <v>70</v>
      </c>
      <c r="Z3782">
        <v>0.35</v>
      </c>
      <c r="AA3782">
        <v>1.23</v>
      </c>
      <c r="AB3782">
        <v>70</v>
      </c>
      <c r="AC3782" t="s">
        <v>47</v>
      </c>
    </row>
    <row r="3783" spans="1:29" hidden="1" x14ac:dyDescent="0.25">
      <c r="A3783" t="s">
        <v>359</v>
      </c>
      <c r="B3783">
        <v>100</v>
      </c>
      <c r="C3783" t="s">
        <v>28</v>
      </c>
      <c r="D3783" t="s">
        <v>637</v>
      </c>
      <c r="E3783" s="1">
        <v>34039</v>
      </c>
      <c r="F3783">
        <v>1030</v>
      </c>
      <c r="H3783" t="s">
        <v>76</v>
      </c>
      <c r="I3783" s="1">
        <v>34087</v>
      </c>
      <c r="J3783" t="s">
        <v>30</v>
      </c>
      <c r="K3783" t="s">
        <v>321</v>
      </c>
      <c r="L3783">
        <v>1</v>
      </c>
      <c r="M3783" t="s">
        <v>92</v>
      </c>
      <c r="N3783">
        <v>460060920</v>
      </c>
      <c r="O3783" t="s">
        <v>93</v>
      </c>
      <c r="P3783">
        <v>45</v>
      </c>
      <c r="S3783">
        <v>2979</v>
      </c>
      <c r="T3783" t="s">
        <v>392</v>
      </c>
      <c r="U3783">
        <v>34546</v>
      </c>
      <c r="V3783" t="s">
        <v>393</v>
      </c>
      <c r="W3783">
        <v>0</v>
      </c>
      <c r="X3783" t="s">
        <v>47</v>
      </c>
      <c r="Y3783" t="s">
        <v>70</v>
      </c>
      <c r="Z3783">
        <v>0.39</v>
      </c>
      <c r="AA3783">
        <v>1.39</v>
      </c>
      <c r="AB3783">
        <v>100</v>
      </c>
      <c r="AC3783" t="s">
        <v>47</v>
      </c>
    </row>
    <row r="3784" spans="1:29" hidden="1" x14ac:dyDescent="0.25">
      <c r="A3784" t="s">
        <v>359</v>
      </c>
      <c r="B3784">
        <v>100</v>
      </c>
      <c r="C3784" t="s">
        <v>28</v>
      </c>
      <c r="D3784" t="s">
        <v>637</v>
      </c>
      <c r="E3784" s="1">
        <v>34039</v>
      </c>
      <c r="F3784">
        <v>1030</v>
      </c>
      <c r="H3784" t="s">
        <v>76</v>
      </c>
      <c r="I3784" s="1">
        <v>34087</v>
      </c>
      <c r="J3784" t="s">
        <v>30</v>
      </c>
      <c r="K3784" t="s">
        <v>321</v>
      </c>
      <c r="L3784">
        <v>1</v>
      </c>
      <c r="M3784" t="s">
        <v>92</v>
      </c>
      <c r="N3784">
        <v>460060920</v>
      </c>
      <c r="O3784" t="s">
        <v>93</v>
      </c>
      <c r="P3784">
        <v>45</v>
      </c>
      <c r="S3784">
        <v>2987</v>
      </c>
      <c r="T3784" t="s">
        <v>394</v>
      </c>
      <c r="U3784">
        <v>34475</v>
      </c>
      <c r="V3784" t="s">
        <v>394</v>
      </c>
      <c r="W3784">
        <v>0</v>
      </c>
      <c r="X3784" t="s">
        <v>47</v>
      </c>
      <c r="Y3784" t="s">
        <v>70</v>
      </c>
      <c r="Z3784">
        <v>0.38</v>
      </c>
      <c r="AA3784">
        <v>1.33</v>
      </c>
      <c r="AB3784">
        <v>5</v>
      </c>
      <c r="AC3784" t="s">
        <v>47</v>
      </c>
    </row>
    <row r="3785" spans="1:29" hidden="1" x14ac:dyDescent="0.25">
      <c r="A3785" t="s">
        <v>359</v>
      </c>
      <c r="B3785">
        <v>100</v>
      </c>
      <c r="C3785" t="s">
        <v>28</v>
      </c>
      <c r="D3785" t="s">
        <v>637</v>
      </c>
      <c r="E3785" s="1">
        <v>34039</v>
      </c>
      <c r="F3785">
        <v>1030</v>
      </c>
      <c r="H3785" t="s">
        <v>76</v>
      </c>
      <c r="I3785" s="1">
        <v>34087</v>
      </c>
      <c r="J3785" t="s">
        <v>30</v>
      </c>
      <c r="K3785" t="s">
        <v>321</v>
      </c>
      <c r="L3785">
        <v>1</v>
      </c>
      <c r="M3785" t="s">
        <v>92</v>
      </c>
      <c r="N3785">
        <v>460060920</v>
      </c>
      <c r="O3785" t="s">
        <v>93</v>
      </c>
      <c r="P3785">
        <v>45</v>
      </c>
      <c r="S3785">
        <v>2981</v>
      </c>
      <c r="T3785" t="s">
        <v>395</v>
      </c>
      <c r="U3785">
        <v>34506</v>
      </c>
      <c r="V3785" t="s">
        <v>395</v>
      </c>
      <c r="W3785">
        <v>0</v>
      </c>
      <c r="X3785" t="s">
        <v>47</v>
      </c>
      <c r="Y3785" t="s">
        <v>70</v>
      </c>
      <c r="Z3785">
        <v>0.38</v>
      </c>
      <c r="AA3785">
        <v>1.34</v>
      </c>
      <c r="AB3785">
        <v>200</v>
      </c>
      <c r="AC3785" t="s">
        <v>47</v>
      </c>
    </row>
    <row r="3786" spans="1:29" hidden="1" x14ac:dyDescent="0.25">
      <c r="A3786" t="s">
        <v>359</v>
      </c>
      <c r="B3786">
        <v>100</v>
      </c>
      <c r="C3786" t="s">
        <v>28</v>
      </c>
      <c r="D3786" t="s">
        <v>637</v>
      </c>
      <c r="E3786" s="1">
        <v>34039</v>
      </c>
      <c r="F3786">
        <v>1030</v>
      </c>
      <c r="H3786" t="s">
        <v>76</v>
      </c>
      <c r="I3786" s="1">
        <v>34087</v>
      </c>
      <c r="J3786" t="s">
        <v>30</v>
      </c>
      <c r="K3786" t="s">
        <v>321</v>
      </c>
      <c r="L3786">
        <v>1</v>
      </c>
      <c r="M3786" t="s">
        <v>92</v>
      </c>
      <c r="N3786">
        <v>460060920</v>
      </c>
      <c r="O3786" t="s">
        <v>93</v>
      </c>
      <c r="P3786">
        <v>45</v>
      </c>
      <c r="S3786">
        <v>2985</v>
      </c>
      <c r="T3786" t="s">
        <v>396</v>
      </c>
      <c r="U3786">
        <v>34511</v>
      </c>
      <c r="V3786" t="s">
        <v>396</v>
      </c>
      <c r="W3786">
        <v>0</v>
      </c>
      <c r="X3786" t="s">
        <v>47</v>
      </c>
      <c r="Y3786" t="s">
        <v>70</v>
      </c>
      <c r="Z3786">
        <v>0.36</v>
      </c>
      <c r="AA3786">
        <v>1.29</v>
      </c>
      <c r="AB3786">
        <v>5</v>
      </c>
      <c r="AC3786" t="s">
        <v>47</v>
      </c>
    </row>
    <row r="3787" spans="1:29" hidden="1" x14ac:dyDescent="0.25">
      <c r="A3787" t="s">
        <v>359</v>
      </c>
      <c r="B3787">
        <v>100</v>
      </c>
      <c r="C3787" t="s">
        <v>28</v>
      </c>
      <c r="D3787" t="s">
        <v>637</v>
      </c>
      <c r="E3787" s="1">
        <v>34039</v>
      </c>
      <c r="F3787">
        <v>1030</v>
      </c>
      <c r="H3787" t="s">
        <v>76</v>
      </c>
      <c r="I3787" s="1">
        <v>34087</v>
      </c>
      <c r="J3787" t="s">
        <v>30</v>
      </c>
      <c r="K3787" t="s">
        <v>321</v>
      </c>
      <c r="L3787">
        <v>1</v>
      </c>
      <c r="M3787" t="s">
        <v>92</v>
      </c>
      <c r="N3787">
        <v>460060920</v>
      </c>
      <c r="O3787" t="s">
        <v>93</v>
      </c>
      <c r="P3787">
        <v>45</v>
      </c>
      <c r="S3787">
        <v>2991</v>
      </c>
      <c r="T3787" t="s">
        <v>397</v>
      </c>
      <c r="U3787">
        <v>34010</v>
      </c>
      <c r="V3787" t="s">
        <v>397</v>
      </c>
      <c r="W3787">
        <v>0</v>
      </c>
      <c r="X3787" t="s">
        <v>47</v>
      </c>
      <c r="Y3787" t="s">
        <v>70</v>
      </c>
      <c r="Z3787">
        <v>0.46</v>
      </c>
      <c r="AA3787">
        <v>1.63</v>
      </c>
      <c r="AB3787">
        <v>1000</v>
      </c>
      <c r="AC3787" t="s">
        <v>47</v>
      </c>
    </row>
    <row r="3788" spans="1:29" hidden="1" x14ac:dyDescent="0.25">
      <c r="A3788" t="s">
        <v>359</v>
      </c>
      <c r="B3788">
        <v>100</v>
      </c>
      <c r="C3788" t="s">
        <v>28</v>
      </c>
      <c r="D3788" t="s">
        <v>637</v>
      </c>
      <c r="E3788" s="1">
        <v>34039</v>
      </c>
      <c r="F3788">
        <v>1030</v>
      </c>
      <c r="H3788" t="s">
        <v>76</v>
      </c>
      <c r="I3788" s="1">
        <v>34087</v>
      </c>
      <c r="J3788" t="s">
        <v>30</v>
      </c>
      <c r="K3788" t="s">
        <v>321</v>
      </c>
      <c r="L3788">
        <v>1</v>
      </c>
      <c r="M3788" t="s">
        <v>92</v>
      </c>
      <c r="N3788">
        <v>460060920</v>
      </c>
      <c r="O3788" t="s">
        <v>93</v>
      </c>
      <c r="P3788">
        <v>45</v>
      </c>
      <c r="S3788">
        <v>2976</v>
      </c>
      <c r="T3788" t="s">
        <v>398</v>
      </c>
      <c r="U3788">
        <v>39175</v>
      </c>
      <c r="V3788" t="s">
        <v>398</v>
      </c>
      <c r="W3788">
        <v>0</v>
      </c>
      <c r="X3788" t="s">
        <v>47</v>
      </c>
      <c r="Y3788" t="s">
        <v>70</v>
      </c>
      <c r="Z3788">
        <v>0.61</v>
      </c>
      <c r="AA3788">
        <v>1.94</v>
      </c>
      <c r="AB3788">
        <v>0.2</v>
      </c>
      <c r="AC3788" t="s">
        <v>47</v>
      </c>
    </row>
    <row r="3789" spans="1:29" hidden="1" x14ac:dyDescent="0.25">
      <c r="A3789" t="s">
        <v>359</v>
      </c>
      <c r="B3789">
        <v>100</v>
      </c>
      <c r="C3789" t="s">
        <v>28</v>
      </c>
      <c r="D3789" t="s">
        <v>637</v>
      </c>
      <c r="E3789" s="1">
        <v>34039</v>
      </c>
      <c r="F3789">
        <v>1030</v>
      </c>
      <c r="H3789" t="s">
        <v>76</v>
      </c>
      <c r="I3789" s="1">
        <v>34087</v>
      </c>
      <c r="J3789" t="s">
        <v>30</v>
      </c>
      <c r="K3789" t="s">
        <v>321</v>
      </c>
      <c r="L3789">
        <v>1</v>
      </c>
      <c r="M3789" t="s">
        <v>92</v>
      </c>
      <c r="N3789">
        <v>460060920</v>
      </c>
      <c r="O3789" t="s">
        <v>93</v>
      </c>
      <c r="P3789">
        <v>45</v>
      </c>
      <c r="S3789">
        <v>2955</v>
      </c>
      <c r="T3789" t="s">
        <v>399</v>
      </c>
      <c r="U3789">
        <v>79724</v>
      </c>
      <c r="V3789" t="s">
        <v>400</v>
      </c>
      <c r="W3789">
        <v>0</v>
      </c>
      <c r="X3789" t="s">
        <v>47</v>
      </c>
      <c r="Y3789" t="s">
        <v>70</v>
      </c>
      <c r="AB3789">
        <v>10000</v>
      </c>
      <c r="AC3789" t="s">
        <v>47</v>
      </c>
    </row>
    <row r="3790" spans="1:29" hidden="1" x14ac:dyDescent="0.25">
      <c r="A3790" t="s">
        <v>359</v>
      </c>
      <c r="B3790">
        <v>100</v>
      </c>
      <c r="C3790" t="s">
        <v>28</v>
      </c>
      <c r="D3790" t="s">
        <v>637</v>
      </c>
      <c r="E3790" s="1">
        <v>34039</v>
      </c>
      <c r="F3790">
        <v>1030</v>
      </c>
      <c r="H3790" t="s">
        <v>76</v>
      </c>
      <c r="I3790" s="1">
        <v>34087</v>
      </c>
      <c r="J3790" t="s">
        <v>30</v>
      </c>
      <c r="K3790" t="s">
        <v>321</v>
      </c>
      <c r="L3790">
        <v>1</v>
      </c>
      <c r="M3790" t="s">
        <v>92</v>
      </c>
      <c r="N3790">
        <v>460060920</v>
      </c>
      <c r="O3790" t="s">
        <v>93</v>
      </c>
      <c r="P3790">
        <v>45</v>
      </c>
      <c r="S3790">
        <v>2983</v>
      </c>
      <c r="T3790" t="s">
        <v>401</v>
      </c>
      <c r="U3790">
        <v>34541</v>
      </c>
      <c r="V3790" t="s">
        <v>401</v>
      </c>
      <c r="W3790">
        <v>0</v>
      </c>
      <c r="X3790" t="s">
        <v>47</v>
      </c>
      <c r="Y3790" t="s">
        <v>70</v>
      </c>
      <c r="Z3790">
        <v>0.31</v>
      </c>
      <c r="AA3790">
        <v>1.1100000000000001</v>
      </c>
      <c r="AB3790">
        <v>5</v>
      </c>
      <c r="AC3790" t="s">
        <v>47</v>
      </c>
    </row>
    <row r="3791" spans="1:29" hidden="1" x14ac:dyDescent="0.25">
      <c r="A3791" t="s">
        <v>359</v>
      </c>
      <c r="B3791">
        <v>100</v>
      </c>
      <c r="C3791" t="s">
        <v>28</v>
      </c>
      <c r="D3791" t="s">
        <v>637</v>
      </c>
      <c r="E3791" s="1">
        <v>34039</v>
      </c>
      <c r="F3791">
        <v>1030</v>
      </c>
      <c r="H3791" t="s">
        <v>76</v>
      </c>
      <c r="I3791" s="1">
        <v>34087</v>
      </c>
      <c r="J3791" t="s">
        <v>30</v>
      </c>
      <c r="K3791" t="s">
        <v>321</v>
      </c>
      <c r="L3791">
        <v>1</v>
      </c>
      <c r="M3791" t="s">
        <v>92</v>
      </c>
      <c r="N3791">
        <v>460060920</v>
      </c>
      <c r="O3791" t="s">
        <v>93</v>
      </c>
      <c r="P3791">
        <v>45</v>
      </c>
      <c r="S3791">
        <v>2992</v>
      </c>
      <c r="T3791" t="s">
        <v>402</v>
      </c>
      <c r="U3791">
        <v>34371</v>
      </c>
      <c r="V3791" t="s">
        <v>403</v>
      </c>
      <c r="W3791">
        <v>0</v>
      </c>
      <c r="X3791" t="s">
        <v>47</v>
      </c>
      <c r="Y3791" t="s">
        <v>70</v>
      </c>
      <c r="Z3791">
        <v>0.47</v>
      </c>
      <c r="AA3791">
        <v>1.68</v>
      </c>
      <c r="AB3791">
        <v>700</v>
      </c>
      <c r="AC3791" t="s">
        <v>47</v>
      </c>
    </row>
    <row r="3792" spans="1:29" hidden="1" x14ac:dyDescent="0.25">
      <c r="A3792" t="s">
        <v>359</v>
      </c>
      <c r="B3792">
        <v>100</v>
      </c>
      <c r="C3792" t="s">
        <v>28</v>
      </c>
      <c r="D3792" t="s">
        <v>637</v>
      </c>
      <c r="E3792" s="1">
        <v>34039</v>
      </c>
      <c r="F3792">
        <v>1030</v>
      </c>
      <c r="H3792" t="s">
        <v>76</v>
      </c>
      <c r="I3792" s="1">
        <v>34087</v>
      </c>
      <c r="J3792" t="s">
        <v>30</v>
      </c>
      <c r="K3792" t="s">
        <v>321</v>
      </c>
      <c r="L3792">
        <v>1</v>
      </c>
      <c r="M3792" t="s">
        <v>92</v>
      </c>
      <c r="N3792">
        <v>460060920</v>
      </c>
      <c r="O3792" t="s">
        <v>93</v>
      </c>
      <c r="P3792">
        <v>45</v>
      </c>
      <c r="S3792">
        <v>2931</v>
      </c>
      <c r="T3792" t="s">
        <v>404</v>
      </c>
      <c r="U3792">
        <v>38760</v>
      </c>
      <c r="V3792" t="s">
        <v>405</v>
      </c>
      <c r="W3792">
        <v>0</v>
      </c>
      <c r="X3792" t="s">
        <v>47</v>
      </c>
      <c r="Y3792" t="s">
        <v>70</v>
      </c>
      <c r="Z3792">
        <v>3.2</v>
      </c>
      <c r="AA3792">
        <v>10.199999999999999</v>
      </c>
      <c r="AB3792">
        <v>0.2</v>
      </c>
      <c r="AC3792" t="s">
        <v>47</v>
      </c>
    </row>
    <row r="3793" spans="1:29" hidden="1" x14ac:dyDescent="0.25">
      <c r="A3793" t="s">
        <v>359</v>
      </c>
      <c r="B3793">
        <v>100</v>
      </c>
      <c r="C3793" t="s">
        <v>28</v>
      </c>
      <c r="D3793" t="s">
        <v>637</v>
      </c>
      <c r="E3793" s="1">
        <v>34039</v>
      </c>
      <c r="F3793">
        <v>1030</v>
      </c>
      <c r="H3793" t="s">
        <v>76</v>
      </c>
      <c r="I3793" s="1">
        <v>34087</v>
      </c>
      <c r="J3793" t="s">
        <v>30</v>
      </c>
      <c r="K3793" t="s">
        <v>321</v>
      </c>
      <c r="L3793">
        <v>1</v>
      </c>
      <c r="M3793" t="s">
        <v>92</v>
      </c>
      <c r="N3793">
        <v>460060920</v>
      </c>
      <c r="O3793" t="s">
        <v>93</v>
      </c>
      <c r="P3793">
        <v>45</v>
      </c>
      <c r="S3793">
        <v>2216</v>
      </c>
      <c r="T3793" t="s">
        <v>406</v>
      </c>
      <c r="U3793">
        <v>34311</v>
      </c>
      <c r="V3793" t="s">
        <v>406</v>
      </c>
      <c r="W3793">
        <v>0</v>
      </c>
      <c r="X3793" t="s">
        <v>47</v>
      </c>
      <c r="Y3793" t="s">
        <v>70</v>
      </c>
      <c r="Z3793">
        <v>0.43</v>
      </c>
      <c r="AA3793">
        <v>1.54</v>
      </c>
      <c r="AC3793" t="s">
        <v>47</v>
      </c>
    </row>
    <row r="3794" spans="1:29" hidden="1" x14ac:dyDescent="0.25">
      <c r="A3794" t="s">
        <v>359</v>
      </c>
      <c r="B3794">
        <v>100</v>
      </c>
      <c r="C3794" t="s">
        <v>28</v>
      </c>
      <c r="D3794" t="s">
        <v>637</v>
      </c>
      <c r="E3794" s="1">
        <v>34039</v>
      </c>
      <c r="F3794">
        <v>1030</v>
      </c>
      <c r="H3794" t="s">
        <v>76</v>
      </c>
      <c r="I3794" s="1">
        <v>34087</v>
      </c>
      <c r="J3794" t="s">
        <v>30</v>
      </c>
      <c r="K3794" t="s">
        <v>321</v>
      </c>
      <c r="L3794">
        <v>1</v>
      </c>
      <c r="M3794" t="s">
        <v>92</v>
      </c>
      <c r="N3794">
        <v>460060920</v>
      </c>
      <c r="O3794" t="s">
        <v>93</v>
      </c>
      <c r="P3794">
        <v>45</v>
      </c>
      <c r="S3794">
        <v>2943</v>
      </c>
      <c r="T3794" t="s">
        <v>83</v>
      </c>
      <c r="U3794">
        <v>32101</v>
      </c>
      <c r="V3794" t="s">
        <v>83</v>
      </c>
      <c r="W3794">
        <v>0</v>
      </c>
      <c r="X3794" t="s">
        <v>47</v>
      </c>
      <c r="Y3794" t="s">
        <v>70</v>
      </c>
      <c r="Z3794">
        <v>0.33</v>
      </c>
      <c r="AA3794">
        <v>1.1599999999999999</v>
      </c>
      <c r="AB3794">
        <v>80</v>
      </c>
      <c r="AC3794" t="s">
        <v>47</v>
      </c>
    </row>
    <row r="3795" spans="1:29" hidden="1" x14ac:dyDescent="0.25">
      <c r="A3795" t="s">
        <v>359</v>
      </c>
      <c r="B3795">
        <v>100</v>
      </c>
      <c r="C3795" t="s">
        <v>28</v>
      </c>
      <c r="D3795" t="s">
        <v>637</v>
      </c>
      <c r="E3795" s="1">
        <v>34039</v>
      </c>
      <c r="F3795">
        <v>1030</v>
      </c>
      <c r="H3795" t="s">
        <v>76</v>
      </c>
      <c r="I3795" s="1">
        <v>34087</v>
      </c>
      <c r="J3795" t="s">
        <v>30</v>
      </c>
      <c r="K3795" t="s">
        <v>321</v>
      </c>
      <c r="L3795">
        <v>1</v>
      </c>
      <c r="M3795" t="s">
        <v>92</v>
      </c>
      <c r="N3795">
        <v>460060920</v>
      </c>
      <c r="O3795" t="s">
        <v>93</v>
      </c>
      <c r="P3795">
        <v>45</v>
      </c>
      <c r="S3795">
        <v>2941</v>
      </c>
      <c r="T3795" t="s">
        <v>84</v>
      </c>
      <c r="U3795">
        <v>32106</v>
      </c>
      <c r="V3795" t="s">
        <v>84</v>
      </c>
      <c r="W3795">
        <v>4.2</v>
      </c>
      <c r="X3795" t="s">
        <v>47</v>
      </c>
      <c r="Y3795" t="s">
        <v>41</v>
      </c>
      <c r="Z3795">
        <v>0.27</v>
      </c>
      <c r="AA3795">
        <v>0.96</v>
      </c>
      <c r="AB3795">
        <v>80</v>
      </c>
      <c r="AC3795" t="s">
        <v>47</v>
      </c>
    </row>
    <row r="3796" spans="1:29" hidden="1" x14ac:dyDescent="0.25">
      <c r="A3796" t="s">
        <v>359</v>
      </c>
      <c r="B3796">
        <v>100</v>
      </c>
      <c r="C3796" t="s">
        <v>28</v>
      </c>
      <c r="D3796" t="s">
        <v>637</v>
      </c>
      <c r="E3796" s="1">
        <v>34039</v>
      </c>
      <c r="F3796">
        <v>1030</v>
      </c>
      <c r="H3796" t="s">
        <v>76</v>
      </c>
      <c r="I3796" s="1">
        <v>34087</v>
      </c>
      <c r="J3796" t="s">
        <v>30</v>
      </c>
      <c r="K3796" t="s">
        <v>321</v>
      </c>
      <c r="L3796">
        <v>1</v>
      </c>
      <c r="M3796" t="s">
        <v>92</v>
      </c>
      <c r="N3796">
        <v>460060920</v>
      </c>
      <c r="O3796" t="s">
        <v>93</v>
      </c>
      <c r="P3796">
        <v>45</v>
      </c>
      <c r="S3796">
        <v>2408</v>
      </c>
      <c r="T3796" t="s">
        <v>407</v>
      </c>
      <c r="U3796">
        <v>77596</v>
      </c>
      <c r="V3796" t="s">
        <v>407</v>
      </c>
      <c r="W3796">
        <v>0</v>
      </c>
      <c r="X3796" t="s">
        <v>47</v>
      </c>
      <c r="Y3796" t="s">
        <v>70</v>
      </c>
      <c r="Z3796">
        <v>0.33</v>
      </c>
      <c r="AA3796">
        <v>1.1599999999999999</v>
      </c>
      <c r="AC3796" t="s">
        <v>47</v>
      </c>
    </row>
    <row r="3797" spans="1:29" hidden="1" x14ac:dyDescent="0.25">
      <c r="A3797" t="s">
        <v>359</v>
      </c>
      <c r="B3797">
        <v>100</v>
      </c>
      <c r="C3797" t="s">
        <v>28</v>
      </c>
      <c r="D3797" t="s">
        <v>637</v>
      </c>
      <c r="E3797" s="1">
        <v>34039</v>
      </c>
      <c r="F3797">
        <v>1030</v>
      </c>
      <c r="H3797" t="s">
        <v>76</v>
      </c>
      <c r="I3797" s="1">
        <v>34087</v>
      </c>
      <c r="J3797" t="s">
        <v>30</v>
      </c>
      <c r="K3797" t="s">
        <v>321</v>
      </c>
      <c r="L3797">
        <v>1</v>
      </c>
      <c r="M3797" t="s">
        <v>92</v>
      </c>
      <c r="N3797">
        <v>460060920</v>
      </c>
      <c r="O3797" t="s">
        <v>93</v>
      </c>
      <c r="P3797">
        <v>45</v>
      </c>
      <c r="S3797">
        <v>2944</v>
      </c>
      <c r="T3797" t="s">
        <v>85</v>
      </c>
      <c r="U3797">
        <v>32105</v>
      </c>
      <c r="V3797" t="s">
        <v>85</v>
      </c>
      <c r="W3797">
        <v>2.9</v>
      </c>
      <c r="X3797" t="s">
        <v>47</v>
      </c>
      <c r="Y3797" t="s">
        <v>41</v>
      </c>
      <c r="Z3797">
        <v>0.35</v>
      </c>
      <c r="AA3797">
        <v>1.25</v>
      </c>
      <c r="AB3797">
        <v>80</v>
      </c>
      <c r="AC3797" t="s">
        <v>47</v>
      </c>
    </row>
    <row r="3798" spans="1:29" hidden="1" x14ac:dyDescent="0.25">
      <c r="A3798" t="s">
        <v>359</v>
      </c>
      <c r="B3798">
        <v>100</v>
      </c>
      <c r="C3798" t="s">
        <v>28</v>
      </c>
      <c r="D3798" t="s">
        <v>637</v>
      </c>
      <c r="E3798" s="1">
        <v>34039</v>
      </c>
      <c r="F3798">
        <v>1030</v>
      </c>
      <c r="H3798" t="s">
        <v>76</v>
      </c>
      <c r="I3798" s="1">
        <v>34087</v>
      </c>
      <c r="J3798" t="s">
        <v>30</v>
      </c>
      <c r="K3798" t="s">
        <v>321</v>
      </c>
      <c r="L3798">
        <v>1</v>
      </c>
      <c r="M3798" t="s">
        <v>92</v>
      </c>
      <c r="N3798">
        <v>460060920</v>
      </c>
      <c r="O3798" t="s">
        <v>93</v>
      </c>
      <c r="P3798">
        <v>45</v>
      </c>
      <c r="S3798">
        <v>2997</v>
      </c>
      <c r="T3798" t="s">
        <v>408</v>
      </c>
      <c r="U3798">
        <v>77135</v>
      </c>
      <c r="V3798" t="s">
        <v>409</v>
      </c>
      <c r="W3798">
        <v>0</v>
      </c>
      <c r="X3798" t="s">
        <v>47</v>
      </c>
      <c r="Y3798" t="s">
        <v>70</v>
      </c>
      <c r="Z3798">
        <v>0.49</v>
      </c>
      <c r="AA3798">
        <v>1.73</v>
      </c>
      <c r="AC3798" t="s">
        <v>47</v>
      </c>
    </row>
    <row r="3799" spans="1:29" hidden="1" x14ac:dyDescent="0.25">
      <c r="A3799" t="s">
        <v>359</v>
      </c>
      <c r="B3799">
        <v>100</v>
      </c>
      <c r="C3799" t="s">
        <v>28</v>
      </c>
      <c r="D3799" t="s">
        <v>637</v>
      </c>
      <c r="E3799" s="1">
        <v>34039</v>
      </c>
      <c r="F3799">
        <v>1030</v>
      </c>
      <c r="H3799" t="s">
        <v>76</v>
      </c>
      <c r="I3799" s="1">
        <v>34087</v>
      </c>
      <c r="J3799" t="s">
        <v>30</v>
      </c>
      <c r="K3799" t="s">
        <v>321</v>
      </c>
      <c r="L3799">
        <v>1</v>
      </c>
      <c r="M3799" t="s">
        <v>92</v>
      </c>
      <c r="N3799">
        <v>460060920</v>
      </c>
      <c r="O3799" t="s">
        <v>93</v>
      </c>
      <c r="P3799">
        <v>45</v>
      </c>
      <c r="S3799">
        <v>2988</v>
      </c>
      <c r="T3799" t="s">
        <v>410</v>
      </c>
      <c r="U3799">
        <v>34516</v>
      </c>
      <c r="V3799" t="s">
        <v>411</v>
      </c>
      <c r="W3799">
        <v>0</v>
      </c>
      <c r="X3799" t="s">
        <v>47</v>
      </c>
      <c r="Y3799" t="s">
        <v>70</v>
      </c>
      <c r="Z3799">
        <v>0.42</v>
      </c>
      <c r="AA3799">
        <v>1.49</v>
      </c>
      <c r="AC3799" t="s">
        <v>47</v>
      </c>
    </row>
    <row r="3800" spans="1:29" hidden="1" x14ac:dyDescent="0.25">
      <c r="A3800" t="s">
        <v>359</v>
      </c>
      <c r="B3800">
        <v>100</v>
      </c>
      <c r="C3800" t="s">
        <v>28</v>
      </c>
      <c r="D3800" t="s">
        <v>637</v>
      </c>
      <c r="E3800" s="1">
        <v>34039</v>
      </c>
      <c r="F3800">
        <v>1030</v>
      </c>
      <c r="H3800" t="s">
        <v>76</v>
      </c>
      <c r="I3800" s="1">
        <v>34087</v>
      </c>
      <c r="J3800" t="s">
        <v>30</v>
      </c>
      <c r="K3800" t="s">
        <v>321</v>
      </c>
      <c r="L3800">
        <v>1</v>
      </c>
      <c r="M3800" t="s">
        <v>92</v>
      </c>
      <c r="N3800">
        <v>460060920</v>
      </c>
      <c r="O3800" t="s">
        <v>93</v>
      </c>
      <c r="P3800">
        <v>45</v>
      </c>
      <c r="S3800">
        <v>2962</v>
      </c>
      <c r="T3800" t="s">
        <v>412</v>
      </c>
      <c r="U3800">
        <v>85795</v>
      </c>
      <c r="V3800" t="s">
        <v>413</v>
      </c>
      <c r="W3800">
        <v>0</v>
      </c>
      <c r="X3800" t="s">
        <v>47</v>
      </c>
      <c r="Y3800" t="s">
        <v>70</v>
      </c>
      <c r="Z3800">
        <v>0.74</v>
      </c>
      <c r="AA3800">
        <v>2.61</v>
      </c>
      <c r="AC3800" t="s">
        <v>47</v>
      </c>
    </row>
    <row r="3801" spans="1:29" hidden="1" x14ac:dyDescent="0.25">
      <c r="A3801" t="s">
        <v>359</v>
      </c>
      <c r="B3801">
        <v>100</v>
      </c>
      <c r="C3801" t="s">
        <v>28</v>
      </c>
      <c r="D3801" t="s">
        <v>637</v>
      </c>
      <c r="E3801" s="1">
        <v>34039</v>
      </c>
      <c r="F3801">
        <v>1030</v>
      </c>
      <c r="H3801" t="s">
        <v>76</v>
      </c>
      <c r="I3801" s="1">
        <v>34087</v>
      </c>
      <c r="J3801" t="s">
        <v>30</v>
      </c>
      <c r="K3801" t="s">
        <v>321</v>
      </c>
      <c r="L3801">
        <v>1</v>
      </c>
      <c r="M3801" t="s">
        <v>92</v>
      </c>
      <c r="N3801">
        <v>460060920</v>
      </c>
      <c r="O3801" t="s">
        <v>93</v>
      </c>
      <c r="P3801">
        <v>45</v>
      </c>
      <c r="S3801">
        <v>2966</v>
      </c>
      <c r="T3801" t="s">
        <v>414</v>
      </c>
      <c r="U3801">
        <v>77277</v>
      </c>
      <c r="V3801" t="s">
        <v>414</v>
      </c>
      <c r="W3801">
        <v>0</v>
      </c>
      <c r="X3801" t="s">
        <v>47</v>
      </c>
      <c r="Y3801" t="s">
        <v>70</v>
      </c>
      <c r="Z3801">
        <v>0.31</v>
      </c>
      <c r="AA3801">
        <v>1.1000000000000001</v>
      </c>
      <c r="AC3801" t="s">
        <v>47</v>
      </c>
    </row>
    <row r="3802" spans="1:29" hidden="1" x14ac:dyDescent="0.25">
      <c r="A3802" t="s">
        <v>359</v>
      </c>
      <c r="B3802">
        <v>100</v>
      </c>
      <c r="C3802" t="s">
        <v>28</v>
      </c>
      <c r="D3802" t="s">
        <v>637</v>
      </c>
      <c r="E3802" s="1">
        <v>34039</v>
      </c>
      <c r="F3802">
        <v>1030</v>
      </c>
      <c r="H3802" t="s">
        <v>76</v>
      </c>
      <c r="I3802" s="1">
        <v>34087</v>
      </c>
      <c r="J3802" t="s">
        <v>30</v>
      </c>
      <c r="K3802" t="s">
        <v>321</v>
      </c>
      <c r="L3802">
        <v>1</v>
      </c>
      <c r="M3802" t="s">
        <v>92</v>
      </c>
      <c r="N3802">
        <v>460060920</v>
      </c>
      <c r="O3802" t="s">
        <v>93</v>
      </c>
      <c r="P3802">
        <v>45</v>
      </c>
      <c r="S3802">
        <v>2980</v>
      </c>
      <c r="T3802" t="s">
        <v>415</v>
      </c>
      <c r="U3802">
        <v>34531</v>
      </c>
      <c r="V3802" t="s">
        <v>415</v>
      </c>
      <c r="W3802">
        <v>0</v>
      </c>
      <c r="X3802" t="s">
        <v>47</v>
      </c>
      <c r="Y3802" t="s">
        <v>70</v>
      </c>
      <c r="Z3802">
        <v>0.44</v>
      </c>
      <c r="AA3802">
        <v>1.55</v>
      </c>
      <c r="AB3802">
        <v>5</v>
      </c>
      <c r="AC3802" t="s">
        <v>47</v>
      </c>
    </row>
    <row r="3803" spans="1:29" hidden="1" x14ac:dyDescent="0.25">
      <c r="A3803" t="s">
        <v>359</v>
      </c>
      <c r="B3803">
        <v>100</v>
      </c>
      <c r="C3803" t="s">
        <v>28</v>
      </c>
      <c r="D3803" t="s">
        <v>637</v>
      </c>
      <c r="E3803" s="1">
        <v>34039</v>
      </c>
      <c r="F3803">
        <v>1030</v>
      </c>
      <c r="H3803" t="s">
        <v>76</v>
      </c>
      <c r="I3803" s="1">
        <v>34087</v>
      </c>
      <c r="J3803" t="s">
        <v>30</v>
      </c>
      <c r="K3803" t="s">
        <v>321</v>
      </c>
      <c r="L3803">
        <v>1</v>
      </c>
      <c r="M3803" t="s">
        <v>92</v>
      </c>
      <c r="N3803">
        <v>460060920</v>
      </c>
      <c r="O3803" t="s">
        <v>93</v>
      </c>
      <c r="P3803">
        <v>45</v>
      </c>
      <c r="S3803">
        <v>2410</v>
      </c>
      <c r="T3803" t="s">
        <v>416</v>
      </c>
      <c r="U3803">
        <v>77168</v>
      </c>
      <c r="V3803" t="s">
        <v>416</v>
      </c>
      <c r="W3803">
        <v>0</v>
      </c>
      <c r="X3803" t="s">
        <v>47</v>
      </c>
      <c r="Y3803" t="s">
        <v>70</v>
      </c>
      <c r="Z3803">
        <v>0.36</v>
      </c>
      <c r="AA3803">
        <v>1.29</v>
      </c>
      <c r="AC3803" t="s">
        <v>47</v>
      </c>
    </row>
    <row r="3804" spans="1:29" hidden="1" x14ac:dyDescent="0.25">
      <c r="A3804" t="s">
        <v>566</v>
      </c>
      <c r="B3804">
        <v>100</v>
      </c>
      <c r="C3804" t="s">
        <v>28</v>
      </c>
      <c r="D3804">
        <v>61947</v>
      </c>
      <c r="E3804" s="1">
        <v>35100</v>
      </c>
      <c r="F3804">
        <v>700</v>
      </c>
      <c r="H3804" t="s">
        <v>76</v>
      </c>
      <c r="I3804" s="1">
        <v>35114</v>
      </c>
      <c r="J3804" t="s">
        <v>30</v>
      </c>
      <c r="K3804" t="s">
        <v>321</v>
      </c>
      <c r="L3804">
        <v>1</v>
      </c>
      <c r="M3804" t="s">
        <v>426</v>
      </c>
      <c r="N3804">
        <v>111111111</v>
      </c>
      <c r="O3804" t="s">
        <v>638</v>
      </c>
      <c r="P3804">
        <v>1</v>
      </c>
      <c r="S3804">
        <v>2063</v>
      </c>
      <c r="T3804" t="s">
        <v>626</v>
      </c>
      <c r="U3804">
        <v>34675</v>
      </c>
      <c r="V3804" t="s">
        <v>626</v>
      </c>
      <c r="W3804">
        <v>0</v>
      </c>
      <c r="X3804" t="s">
        <v>47</v>
      </c>
      <c r="Y3804" t="s">
        <v>70</v>
      </c>
      <c r="Z3804">
        <v>1.1E-5</v>
      </c>
      <c r="AB3804">
        <v>3.0000000000000001E-5</v>
      </c>
      <c r="AC3804" t="s">
        <v>47</v>
      </c>
    </row>
    <row r="3805" spans="1:29" hidden="1" x14ac:dyDescent="0.25">
      <c r="A3805" t="s">
        <v>296</v>
      </c>
      <c r="B3805">
        <v>100</v>
      </c>
      <c r="C3805" t="s">
        <v>28</v>
      </c>
      <c r="D3805" t="s">
        <v>639</v>
      </c>
      <c r="E3805" s="1">
        <v>37313</v>
      </c>
      <c r="F3805">
        <v>1300</v>
      </c>
      <c r="H3805" t="s">
        <v>297</v>
      </c>
      <c r="I3805" s="1">
        <v>37370</v>
      </c>
      <c r="J3805" t="s">
        <v>30</v>
      </c>
      <c r="K3805" t="s">
        <v>321</v>
      </c>
      <c r="L3805">
        <v>1</v>
      </c>
      <c r="M3805" t="s">
        <v>424</v>
      </c>
      <c r="N3805">
        <v>113133790</v>
      </c>
      <c r="O3805" t="s">
        <v>100</v>
      </c>
      <c r="P3805">
        <v>2</v>
      </c>
      <c r="S3805">
        <v>4100</v>
      </c>
      <c r="T3805" t="s">
        <v>298</v>
      </c>
      <c r="U3805">
        <v>3501</v>
      </c>
      <c r="V3805" t="s">
        <v>299</v>
      </c>
      <c r="W3805">
        <v>3</v>
      </c>
      <c r="X3805" t="s">
        <v>300</v>
      </c>
      <c r="Y3805" t="s">
        <v>41</v>
      </c>
      <c r="AB3805">
        <v>50</v>
      </c>
      <c r="AC3805" t="s">
        <v>300</v>
      </c>
    </row>
    <row r="3806" spans="1:29" hidden="1" x14ac:dyDescent="0.25">
      <c r="A3806" t="s">
        <v>296</v>
      </c>
      <c r="B3806">
        <v>100</v>
      </c>
      <c r="C3806" t="s">
        <v>28</v>
      </c>
      <c r="D3806" t="s">
        <v>639</v>
      </c>
      <c r="E3806" s="1">
        <v>37313</v>
      </c>
      <c r="F3806">
        <v>1300</v>
      </c>
      <c r="H3806" t="s">
        <v>297</v>
      </c>
      <c r="I3806" s="1">
        <v>37370</v>
      </c>
      <c r="J3806" t="s">
        <v>30</v>
      </c>
      <c r="K3806" t="s">
        <v>321</v>
      </c>
      <c r="L3806">
        <v>1</v>
      </c>
      <c r="M3806" t="s">
        <v>424</v>
      </c>
      <c r="N3806">
        <v>113133790</v>
      </c>
      <c r="O3806" t="s">
        <v>100</v>
      </c>
      <c r="P3806">
        <v>2</v>
      </c>
      <c r="S3806">
        <v>4002</v>
      </c>
      <c r="T3806" t="s">
        <v>301</v>
      </c>
      <c r="U3806">
        <v>1501</v>
      </c>
      <c r="V3806" t="s">
        <v>302</v>
      </c>
      <c r="W3806">
        <v>0.8</v>
      </c>
      <c r="X3806" t="s">
        <v>300</v>
      </c>
      <c r="Y3806" t="s">
        <v>41</v>
      </c>
      <c r="AC3806" t="s">
        <v>300</v>
      </c>
    </row>
    <row r="3807" spans="1:29" hidden="1" x14ac:dyDescent="0.25">
      <c r="A3807" t="s">
        <v>296</v>
      </c>
      <c r="B3807">
        <v>100</v>
      </c>
      <c r="C3807" t="s">
        <v>28</v>
      </c>
      <c r="D3807">
        <v>81440</v>
      </c>
      <c r="E3807" s="1">
        <v>37313</v>
      </c>
      <c r="F3807">
        <v>1300</v>
      </c>
      <c r="H3807" t="s">
        <v>297</v>
      </c>
      <c r="I3807" s="1">
        <v>37357</v>
      </c>
      <c r="J3807" t="s">
        <v>30</v>
      </c>
      <c r="K3807" t="s">
        <v>321</v>
      </c>
      <c r="L3807">
        <v>1</v>
      </c>
      <c r="M3807" t="s">
        <v>424</v>
      </c>
      <c r="N3807">
        <v>113133790</v>
      </c>
      <c r="O3807" t="s">
        <v>100</v>
      </c>
      <c r="P3807">
        <v>2</v>
      </c>
      <c r="S3807">
        <v>4100</v>
      </c>
      <c r="T3807" t="s">
        <v>298</v>
      </c>
      <c r="U3807">
        <v>3501</v>
      </c>
      <c r="V3807" t="s">
        <v>299</v>
      </c>
      <c r="W3807">
        <v>3</v>
      </c>
      <c r="X3807" t="s">
        <v>300</v>
      </c>
      <c r="Y3807" t="s">
        <v>70</v>
      </c>
      <c r="Z3807">
        <v>4</v>
      </c>
      <c r="AB3807">
        <v>50</v>
      </c>
      <c r="AC3807" t="s">
        <v>300</v>
      </c>
    </row>
    <row r="3808" spans="1:29" hidden="1" x14ac:dyDescent="0.25">
      <c r="A3808" t="s">
        <v>296</v>
      </c>
      <c r="B3808">
        <v>100</v>
      </c>
      <c r="C3808" t="s">
        <v>28</v>
      </c>
      <c r="D3808">
        <v>81440</v>
      </c>
      <c r="E3808" s="1">
        <v>37313</v>
      </c>
      <c r="F3808">
        <v>1300</v>
      </c>
      <c r="H3808" t="s">
        <v>297</v>
      </c>
      <c r="I3808" s="1">
        <v>37357</v>
      </c>
      <c r="J3808" t="s">
        <v>30</v>
      </c>
      <c r="K3808" t="s">
        <v>321</v>
      </c>
      <c r="L3808">
        <v>1</v>
      </c>
      <c r="M3808" t="s">
        <v>424</v>
      </c>
      <c r="N3808">
        <v>113133790</v>
      </c>
      <c r="O3808" t="s">
        <v>100</v>
      </c>
      <c r="P3808">
        <v>2</v>
      </c>
      <c r="S3808">
        <v>4002</v>
      </c>
      <c r="T3808" t="s">
        <v>301</v>
      </c>
      <c r="U3808">
        <v>1501</v>
      </c>
      <c r="V3808" t="s">
        <v>302</v>
      </c>
      <c r="W3808">
        <v>0</v>
      </c>
      <c r="X3808" t="s">
        <v>300</v>
      </c>
      <c r="Y3808" t="s">
        <v>70</v>
      </c>
      <c r="Z3808">
        <v>2.6</v>
      </c>
      <c r="AC3808" t="s">
        <v>300</v>
      </c>
    </row>
    <row r="3809" spans="1:29" hidden="1" x14ac:dyDescent="0.25">
      <c r="A3809" t="s">
        <v>621</v>
      </c>
      <c r="B3809">
        <v>100</v>
      </c>
      <c r="C3809" t="s">
        <v>28</v>
      </c>
      <c r="D3809">
        <v>2378447</v>
      </c>
      <c r="E3809" s="1">
        <v>40526</v>
      </c>
      <c r="F3809">
        <v>1300</v>
      </c>
      <c r="H3809" t="s">
        <v>76</v>
      </c>
      <c r="I3809" s="1">
        <v>40535</v>
      </c>
      <c r="J3809" t="s">
        <v>30</v>
      </c>
      <c r="K3809" t="s">
        <v>321</v>
      </c>
      <c r="L3809">
        <v>1</v>
      </c>
      <c r="M3809" t="s">
        <v>73</v>
      </c>
      <c r="N3809">
        <v>999766900</v>
      </c>
      <c r="O3809" t="s">
        <v>420</v>
      </c>
      <c r="P3809">
        <v>1</v>
      </c>
      <c r="R3809" t="s">
        <v>421</v>
      </c>
      <c r="S3809">
        <v>2920</v>
      </c>
      <c r="T3809" t="s">
        <v>431</v>
      </c>
      <c r="U3809">
        <v>680</v>
      </c>
      <c r="V3809" t="s">
        <v>432</v>
      </c>
      <c r="W3809">
        <v>1.51</v>
      </c>
      <c r="X3809" t="s">
        <v>40</v>
      </c>
      <c r="Y3809" t="s">
        <v>41</v>
      </c>
      <c r="AA3809">
        <v>0.5</v>
      </c>
      <c r="AC3809" t="s">
        <v>40</v>
      </c>
    </row>
    <row r="3810" spans="1:29" hidden="1" x14ac:dyDescent="0.25">
      <c r="A3810" t="s">
        <v>621</v>
      </c>
      <c r="B3810">
        <v>100</v>
      </c>
      <c r="C3810" t="s">
        <v>28</v>
      </c>
      <c r="D3810">
        <v>2364032</v>
      </c>
      <c r="E3810" s="1">
        <v>40498</v>
      </c>
      <c r="F3810">
        <v>1100</v>
      </c>
      <c r="H3810" t="s">
        <v>76</v>
      </c>
      <c r="I3810" s="1">
        <v>40511</v>
      </c>
      <c r="J3810" t="s">
        <v>30</v>
      </c>
      <c r="K3810" t="s">
        <v>321</v>
      </c>
      <c r="L3810">
        <v>1</v>
      </c>
      <c r="M3810" t="s">
        <v>73</v>
      </c>
      <c r="N3810">
        <v>999766900</v>
      </c>
      <c r="O3810" t="s">
        <v>420</v>
      </c>
      <c r="P3810">
        <v>1</v>
      </c>
      <c r="R3810" t="s">
        <v>421</v>
      </c>
      <c r="S3810">
        <v>2920</v>
      </c>
      <c r="T3810" t="s">
        <v>431</v>
      </c>
      <c r="U3810">
        <v>680</v>
      </c>
      <c r="V3810" t="s">
        <v>432</v>
      </c>
      <c r="W3810">
        <v>1.35</v>
      </c>
      <c r="X3810" t="s">
        <v>40</v>
      </c>
      <c r="Y3810" t="s">
        <v>41</v>
      </c>
      <c r="AA3810">
        <v>0.5</v>
      </c>
      <c r="AC3810" t="s">
        <v>40</v>
      </c>
    </row>
    <row r="3811" spans="1:29" hidden="1" x14ac:dyDescent="0.25">
      <c r="A3811" t="s">
        <v>621</v>
      </c>
      <c r="B3811">
        <v>100</v>
      </c>
      <c r="C3811" t="s">
        <v>28</v>
      </c>
      <c r="D3811">
        <v>2350003</v>
      </c>
      <c r="E3811" s="1">
        <v>40470</v>
      </c>
      <c r="F3811">
        <v>1315</v>
      </c>
      <c r="H3811" t="s">
        <v>76</v>
      </c>
      <c r="I3811" s="1">
        <v>40480</v>
      </c>
      <c r="J3811" t="s">
        <v>30</v>
      </c>
      <c r="K3811" t="s">
        <v>321</v>
      </c>
      <c r="L3811">
        <v>1</v>
      </c>
      <c r="M3811" t="s">
        <v>73</v>
      </c>
      <c r="N3811">
        <v>999766900</v>
      </c>
      <c r="O3811" t="s">
        <v>420</v>
      </c>
      <c r="P3811">
        <v>1</v>
      </c>
      <c r="R3811" t="s">
        <v>421</v>
      </c>
      <c r="S3811">
        <v>2920</v>
      </c>
      <c r="T3811" t="s">
        <v>431</v>
      </c>
      <c r="U3811">
        <v>680</v>
      </c>
      <c r="V3811" t="s">
        <v>432</v>
      </c>
      <c r="W3811">
        <v>1.52</v>
      </c>
      <c r="X3811" t="s">
        <v>40</v>
      </c>
      <c r="Y3811" t="s">
        <v>41</v>
      </c>
      <c r="AA3811">
        <v>0.5</v>
      </c>
      <c r="AC3811" t="s">
        <v>40</v>
      </c>
    </row>
    <row r="3812" spans="1:29" hidden="1" x14ac:dyDescent="0.25">
      <c r="A3812" t="s">
        <v>621</v>
      </c>
      <c r="B3812">
        <v>100</v>
      </c>
      <c r="C3812" t="s">
        <v>28</v>
      </c>
      <c r="D3812">
        <v>2329804</v>
      </c>
      <c r="E3812" s="1">
        <v>40434</v>
      </c>
      <c r="F3812">
        <v>1330</v>
      </c>
      <c r="H3812" t="s">
        <v>76</v>
      </c>
      <c r="I3812" s="1">
        <v>40444</v>
      </c>
      <c r="J3812" t="s">
        <v>30</v>
      </c>
      <c r="K3812" t="s">
        <v>321</v>
      </c>
      <c r="L3812">
        <v>1</v>
      </c>
      <c r="M3812" t="s">
        <v>73</v>
      </c>
      <c r="N3812">
        <v>999766900</v>
      </c>
      <c r="O3812" t="s">
        <v>420</v>
      </c>
      <c r="P3812">
        <v>1</v>
      </c>
      <c r="R3812" t="s">
        <v>421</v>
      </c>
      <c r="S3812">
        <v>2920</v>
      </c>
      <c r="T3812" t="s">
        <v>431</v>
      </c>
      <c r="U3812">
        <v>680</v>
      </c>
      <c r="V3812" t="s">
        <v>432</v>
      </c>
      <c r="W3812">
        <v>1.29</v>
      </c>
      <c r="X3812" t="s">
        <v>40</v>
      </c>
      <c r="Y3812" t="s">
        <v>41</v>
      </c>
      <c r="AA3812">
        <v>0.5</v>
      </c>
      <c r="AC3812" t="s">
        <v>40</v>
      </c>
    </row>
    <row r="3813" spans="1:29" hidden="1" x14ac:dyDescent="0.25">
      <c r="A3813" t="s">
        <v>621</v>
      </c>
      <c r="B3813">
        <v>100</v>
      </c>
      <c r="C3813" t="s">
        <v>28</v>
      </c>
      <c r="D3813">
        <v>2318785</v>
      </c>
      <c r="E3813" s="1">
        <v>40413</v>
      </c>
      <c r="F3813">
        <v>1430</v>
      </c>
      <c r="H3813" t="s">
        <v>76</v>
      </c>
      <c r="I3813" s="1">
        <v>40422</v>
      </c>
      <c r="J3813" t="s">
        <v>30</v>
      </c>
      <c r="K3813" t="s">
        <v>321</v>
      </c>
      <c r="L3813">
        <v>1</v>
      </c>
      <c r="M3813" t="s">
        <v>73</v>
      </c>
      <c r="N3813">
        <v>999766900</v>
      </c>
      <c r="O3813" t="s">
        <v>420</v>
      </c>
      <c r="P3813">
        <v>1</v>
      </c>
      <c r="R3813" t="s">
        <v>421</v>
      </c>
      <c r="S3813">
        <v>2920</v>
      </c>
      <c r="T3813" t="s">
        <v>431</v>
      </c>
      <c r="U3813">
        <v>680</v>
      </c>
      <c r="V3813" t="s">
        <v>432</v>
      </c>
      <c r="W3813">
        <v>1.76</v>
      </c>
      <c r="X3813" t="s">
        <v>40</v>
      </c>
      <c r="Y3813" t="s">
        <v>41</v>
      </c>
      <c r="AA3813">
        <v>0.5</v>
      </c>
      <c r="AC3813" t="s">
        <v>40</v>
      </c>
    </row>
    <row r="3814" spans="1:29" hidden="1" x14ac:dyDescent="0.25">
      <c r="A3814" t="s">
        <v>621</v>
      </c>
      <c r="B3814">
        <v>100</v>
      </c>
      <c r="C3814" t="s">
        <v>28</v>
      </c>
      <c r="D3814">
        <v>2300056</v>
      </c>
      <c r="E3814" s="1">
        <v>40379</v>
      </c>
      <c r="F3814">
        <v>1345</v>
      </c>
      <c r="H3814" t="s">
        <v>76</v>
      </c>
      <c r="I3814" s="1">
        <v>40388</v>
      </c>
      <c r="J3814" t="s">
        <v>30</v>
      </c>
      <c r="K3814" t="s">
        <v>321</v>
      </c>
      <c r="L3814">
        <v>1</v>
      </c>
      <c r="M3814" t="s">
        <v>73</v>
      </c>
      <c r="N3814">
        <v>999766900</v>
      </c>
      <c r="O3814" t="s">
        <v>420</v>
      </c>
      <c r="P3814">
        <v>1</v>
      </c>
      <c r="R3814" t="s">
        <v>421</v>
      </c>
      <c r="S3814">
        <v>2920</v>
      </c>
      <c r="T3814" t="s">
        <v>431</v>
      </c>
      <c r="U3814">
        <v>680</v>
      </c>
      <c r="V3814" t="s">
        <v>432</v>
      </c>
      <c r="W3814">
        <v>1.66</v>
      </c>
      <c r="X3814" t="s">
        <v>40</v>
      </c>
      <c r="Y3814" t="s">
        <v>41</v>
      </c>
      <c r="AA3814">
        <v>0.5</v>
      </c>
      <c r="AC3814" t="s">
        <v>40</v>
      </c>
    </row>
    <row r="3815" spans="1:29" hidden="1" x14ac:dyDescent="0.25">
      <c r="A3815" t="s">
        <v>621</v>
      </c>
      <c r="B3815">
        <v>100</v>
      </c>
      <c r="C3815" t="s">
        <v>28</v>
      </c>
      <c r="D3815">
        <v>2281449</v>
      </c>
      <c r="E3815" s="1">
        <v>40345</v>
      </c>
      <c r="F3815">
        <v>1500</v>
      </c>
      <c r="H3815" t="s">
        <v>76</v>
      </c>
      <c r="I3815" s="1">
        <v>40353</v>
      </c>
      <c r="J3815" t="s">
        <v>30</v>
      </c>
      <c r="K3815" t="s">
        <v>321</v>
      </c>
      <c r="L3815">
        <v>1</v>
      </c>
      <c r="M3815" t="s">
        <v>73</v>
      </c>
      <c r="N3815">
        <v>999766900</v>
      </c>
      <c r="O3815" t="s">
        <v>420</v>
      </c>
      <c r="P3815">
        <v>1</v>
      </c>
      <c r="R3815" t="s">
        <v>421</v>
      </c>
      <c r="S3815">
        <v>2920</v>
      </c>
      <c r="T3815" t="s">
        <v>431</v>
      </c>
      <c r="U3815">
        <v>680</v>
      </c>
      <c r="V3815" t="s">
        <v>432</v>
      </c>
      <c r="W3815">
        <v>1.65</v>
      </c>
      <c r="X3815" t="s">
        <v>40</v>
      </c>
      <c r="Y3815" t="s">
        <v>41</v>
      </c>
      <c r="AA3815">
        <v>0.5</v>
      </c>
      <c r="AC3815" t="s">
        <v>40</v>
      </c>
    </row>
    <row r="3816" spans="1:29" hidden="1" x14ac:dyDescent="0.25">
      <c r="A3816" t="s">
        <v>621</v>
      </c>
      <c r="B3816">
        <v>100</v>
      </c>
      <c r="C3816" t="s">
        <v>28</v>
      </c>
      <c r="D3816">
        <v>2267730</v>
      </c>
      <c r="E3816" s="1">
        <v>40317</v>
      </c>
      <c r="F3816">
        <v>1300</v>
      </c>
      <c r="H3816" t="s">
        <v>76</v>
      </c>
      <c r="I3816" s="1">
        <v>40325</v>
      </c>
      <c r="J3816" t="s">
        <v>30</v>
      </c>
      <c r="K3816" t="s">
        <v>321</v>
      </c>
      <c r="L3816">
        <v>1</v>
      </c>
      <c r="M3816" t="s">
        <v>73</v>
      </c>
      <c r="N3816">
        <v>999766900</v>
      </c>
      <c r="O3816" t="s">
        <v>420</v>
      </c>
      <c r="P3816">
        <v>1</v>
      </c>
      <c r="R3816" t="s">
        <v>421</v>
      </c>
      <c r="S3816">
        <v>2920</v>
      </c>
      <c r="T3816" t="s">
        <v>431</v>
      </c>
      <c r="U3816">
        <v>680</v>
      </c>
      <c r="V3816" t="s">
        <v>432</v>
      </c>
      <c r="W3816">
        <v>1.79</v>
      </c>
      <c r="X3816" t="s">
        <v>40</v>
      </c>
      <c r="Y3816" t="s">
        <v>41</v>
      </c>
      <c r="AA3816">
        <v>0.5</v>
      </c>
      <c r="AC3816" t="s">
        <v>40</v>
      </c>
    </row>
    <row r="3817" spans="1:29" hidden="1" x14ac:dyDescent="0.25">
      <c r="A3817" t="s">
        <v>621</v>
      </c>
      <c r="B3817">
        <v>100</v>
      </c>
      <c r="C3817" t="s">
        <v>28</v>
      </c>
      <c r="D3817">
        <v>2248305</v>
      </c>
      <c r="E3817" s="1">
        <v>40276</v>
      </c>
      <c r="F3817">
        <v>1345</v>
      </c>
      <c r="H3817" t="s">
        <v>76</v>
      </c>
      <c r="I3817" s="1">
        <v>40284</v>
      </c>
      <c r="J3817" t="s">
        <v>30</v>
      </c>
      <c r="K3817" t="s">
        <v>321</v>
      </c>
      <c r="L3817">
        <v>1</v>
      </c>
      <c r="M3817" t="s">
        <v>73</v>
      </c>
      <c r="N3817">
        <v>999766900</v>
      </c>
      <c r="O3817" t="s">
        <v>420</v>
      </c>
      <c r="P3817">
        <v>1</v>
      </c>
      <c r="R3817" t="s">
        <v>421</v>
      </c>
      <c r="S3817">
        <v>2920</v>
      </c>
      <c r="T3817" t="s">
        <v>431</v>
      </c>
      <c r="U3817">
        <v>680</v>
      </c>
      <c r="V3817" t="s">
        <v>432</v>
      </c>
      <c r="W3817">
        <v>1.91</v>
      </c>
      <c r="X3817" t="s">
        <v>40</v>
      </c>
      <c r="Y3817" t="s">
        <v>41</v>
      </c>
      <c r="AA3817">
        <v>0.5</v>
      </c>
      <c r="AC3817" t="s">
        <v>40</v>
      </c>
    </row>
    <row r="3818" spans="1:29" hidden="1" x14ac:dyDescent="0.25">
      <c r="A3818" t="s">
        <v>621</v>
      </c>
      <c r="B3818">
        <v>100</v>
      </c>
      <c r="C3818" t="s">
        <v>28</v>
      </c>
      <c r="D3818">
        <v>2236559</v>
      </c>
      <c r="E3818" s="1">
        <v>40253</v>
      </c>
      <c r="F3818">
        <v>1245</v>
      </c>
      <c r="H3818" t="s">
        <v>76</v>
      </c>
      <c r="I3818" s="1">
        <v>40266</v>
      </c>
      <c r="J3818" t="s">
        <v>30</v>
      </c>
      <c r="K3818" t="s">
        <v>321</v>
      </c>
      <c r="L3818">
        <v>1</v>
      </c>
      <c r="M3818" t="s">
        <v>73</v>
      </c>
      <c r="N3818">
        <v>999766900</v>
      </c>
      <c r="O3818" t="s">
        <v>420</v>
      </c>
      <c r="P3818">
        <v>1</v>
      </c>
      <c r="R3818" t="s">
        <v>421</v>
      </c>
      <c r="S3818">
        <v>2920</v>
      </c>
      <c r="T3818" t="s">
        <v>431</v>
      </c>
      <c r="U3818">
        <v>680</v>
      </c>
      <c r="V3818" t="s">
        <v>432</v>
      </c>
      <c r="W3818">
        <v>1.85</v>
      </c>
      <c r="X3818" t="s">
        <v>40</v>
      </c>
      <c r="Y3818" t="s">
        <v>41</v>
      </c>
      <c r="AA3818">
        <v>0.5</v>
      </c>
      <c r="AC3818" t="s">
        <v>40</v>
      </c>
    </row>
    <row r="3819" spans="1:29" hidden="1" x14ac:dyDescent="0.25">
      <c r="A3819" t="s">
        <v>323</v>
      </c>
      <c r="B3819">
        <v>100</v>
      </c>
      <c r="C3819" t="s">
        <v>28</v>
      </c>
      <c r="D3819" t="s">
        <v>640</v>
      </c>
      <c r="E3819" s="1">
        <v>40226</v>
      </c>
      <c r="F3819">
        <v>1330</v>
      </c>
      <c r="H3819" t="s">
        <v>76</v>
      </c>
      <c r="I3819" s="1">
        <v>40235</v>
      </c>
      <c r="J3819" t="s">
        <v>30</v>
      </c>
      <c r="K3819" t="s">
        <v>321</v>
      </c>
      <c r="L3819">
        <v>1</v>
      </c>
      <c r="M3819" t="s">
        <v>73</v>
      </c>
      <c r="N3819">
        <v>999766900</v>
      </c>
      <c r="O3819" t="s">
        <v>420</v>
      </c>
      <c r="P3819">
        <v>16</v>
      </c>
      <c r="R3819" t="s">
        <v>421</v>
      </c>
      <c r="S3819">
        <v>1052</v>
      </c>
      <c r="T3819" t="s">
        <v>333</v>
      </c>
      <c r="U3819">
        <v>929</v>
      </c>
      <c r="V3819" t="s">
        <v>334</v>
      </c>
      <c r="W3819">
        <v>9.1</v>
      </c>
      <c r="X3819" t="s">
        <v>40</v>
      </c>
      <c r="Y3819" t="s">
        <v>41</v>
      </c>
      <c r="AA3819">
        <v>0.1</v>
      </c>
      <c r="AC3819" t="s">
        <v>40</v>
      </c>
    </row>
    <row r="3820" spans="1:29" hidden="1" x14ac:dyDescent="0.25">
      <c r="A3820" t="s">
        <v>323</v>
      </c>
      <c r="B3820">
        <v>100</v>
      </c>
      <c r="C3820" t="s">
        <v>28</v>
      </c>
      <c r="D3820" t="s">
        <v>640</v>
      </c>
      <c r="E3820" s="1">
        <v>40226</v>
      </c>
      <c r="F3820">
        <v>1330</v>
      </c>
      <c r="H3820" t="s">
        <v>76</v>
      </c>
      <c r="I3820" s="1">
        <v>40235</v>
      </c>
      <c r="J3820" t="s">
        <v>30</v>
      </c>
      <c r="K3820" t="s">
        <v>321</v>
      </c>
      <c r="L3820">
        <v>1</v>
      </c>
      <c r="M3820" t="s">
        <v>73</v>
      </c>
      <c r="N3820">
        <v>999766900</v>
      </c>
      <c r="O3820" t="s">
        <v>420</v>
      </c>
      <c r="P3820">
        <v>16</v>
      </c>
      <c r="R3820" t="s">
        <v>421</v>
      </c>
      <c r="S3820">
        <v>1055</v>
      </c>
      <c r="T3820" t="s">
        <v>50</v>
      </c>
      <c r="U3820">
        <v>945</v>
      </c>
      <c r="V3820" t="s">
        <v>51</v>
      </c>
      <c r="W3820">
        <v>25</v>
      </c>
      <c r="X3820" t="s">
        <v>40</v>
      </c>
      <c r="Y3820" t="s">
        <v>41</v>
      </c>
      <c r="AA3820">
        <v>5</v>
      </c>
      <c r="AC3820" t="s">
        <v>40</v>
      </c>
    </row>
    <row r="3821" spans="1:29" hidden="1" x14ac:dyDescent="0.25">
      <c r="A3821" t="s">
        <v>323</v>
      </c>
      <c r="B3821">
        <v>100</v>
      </c>
      <c r="C3821" t="s">
        <v>28</v>
      </c>
      <c r="D3821" t="s">
        <v>640</v>
      </c>
      <c r="E3821" s="1">
        <v>40226</v>
      </c>
      <c r="F3821">
        <v>1330</v>
      </c>
      <c r="H3821" t="s">
        <v>76</v>
      </c>
      <c r="I3821" s="1">
        <v>40235</v>
      </c>
      <c r="J3821" t="s">
        <v>30</v>
      </c>
      <c r="K3821" t="s">
        <v>321</v>
      </c>
      <c r="L3821">
        <v>1</v>
      </c>
      <c r="M3821" t="s">
        <v>73</v>
      </c>
      <c r="N3821">
        <v>999766900</v>
      </c>
      <c r="O3821" t="s">
        <v>420</v>
      </c>
      <c r="P3821">
        <v>16</v>
      </c>
      <c r="R3821" t="s">
        <v>421</v>
      </c>
      <c r="S3821">
        <v>1038</v>
      </c>
      <c r="T3821" t="s">
        <v>337</v>
      </c>
      <c r="U3821">
        <v>630</v>
      </c>
      <c r="V3821" t="s">
        <v>338</v>
      </c>
      <c r="W3821">
        <v>0.31</v>
      </c>
      <c r="X3821" t="s">
        <v>40</v>
      </c>
      <c r="Y3821" t="s">
        <v>41</v>
      </c>
      <c r="AA3821">
        <v>0.1</v>
      </c>
      <c r="AB3821">
        <v>10</v>
      </c>
      <c r="AC3821" t="s">
        <v>40</v>
      </c>
    </row>
    <row r="3822" spans="1:29" hidden="1" x14ac:dyDescent="0.25">
      <c r="A3822" t="s">
        <v>323</v>
      </c>
      <c r="B3822">
        <v>100</v>
      </c>
      <c r="C3822" t="s">
        <v>28</v>
      </c>
      <c r="D3822" t="s">
        <v>640</v>
      </c>
      <c r="E3822" s="1">
        <v>40226</v>
      </c>
      <c r="F3822">
        <v>1330</v>
      </c>
      <c r="H3822" t="s">
        <v>76</v>
      </c>
      <c r="I3822" s="1">
        <v>40235</v>
      </c>
      <c r="J3822" t="s">
        <v>30</v>
      </c>
      <c r="K3822" t="s">
        <v>321</v>
      </c>
      <c r="L3822">
        <v>1</v>
      </c>
      <c r="M3822" t="s">
        <v>73</v>
      </c>
      <c r="N3822">
        <v>999766900</v>
      </c>
      <c r="O3822" t="s">
        <v>420</v>
      </c>
      <c r="P3822">
        <v>16</v>
      </c>
      <c r="R3822" t="s">
        <v>421</v>
      </c>
      <c r="S3822">
        <v>1074</v>
      </c>
      <c r="T3822" t="s">
        <v>554</v>
      </c>
      <c r="U3822">
        <v>1097</v>
      </c>
      <c r="V3822" t="s">
        <v>554</v>
      </c>
      <c r="W3822">
        <v>0</v>
      </c>
      <c r="X3822" t="s">
        <v>40</v>
      </c>
      <c r="Y3822" t="s">
        <v>41</v>
      </c>
      <c r="AA3822">
        <v>1E-3</v>
      </c>
      <c r="AB3822">
        <v>6.0000000000000001E-3</v>
      </c>
      <c r="AC3822" t="s">
        <v>40</v>
      </c>
    </row>
    <row r="3823" spans="1:29" hidden="1" x14ac:dyDescent="0.25">
      <c r="A3823" t="s">
        <v>323</v>
      </c>
      <c r="B3823">
        <v>100</v>
      </c>
      <c r="C3823" t="s">
        <v>28</v>
      </c>
      <c r="D3823" t="s">
        <v>640</v>
      </c>
      <c r="E3823" s="1">
        <v>40226</v>
      </c>
      <c r="F3823">
        <v>1330</v>
      </c>
      <c r="H3823" t="s">
        <v>76</v>
      </c>
      <c r="I3823" s="1">
        <v>40235</v>
      </c>
      <c r="J3823" t="s">
        <v>30</v>
      </c>
      <c r="K3823" t="s">
        <v>321</v>
      </c>
      <c r="L3823">
        <v>1</v>
      </c>
      <c r="M3823" t="s">
        <v>73</v>
      </c>
      <c r="N3823">
        <v>999766900</v>
      </c>
      <c r="O3823" t="s">
        <v>420</v>
      </c>
      <c r="P3823">
        <v>16</v>
      </c>
      <c r="R3823" t="s">
        <v>421</v>
      </c>
      <c r="S3823">
        <v>1075</v>
      </c>
      <c r="T3823" t="s">
        <v>555</v>
      </c>
      <c r="U3823">
        <v>1012</v>
      </c>
      <c r="V3823" t="s">
        <v>555</v>
      </c>
      <c r="W3823">
        <v>0</v>
      </c>
      <c r="X3823" t="s">
        <v>40</v>
      </c>
      <c r="Y3823" t="s">
        <v>41</v>
      </c>
      <c r="AA3823">
        <v>2.9999999999999997E-4</v>
      </c>
      <c r="AB3823">
        <v>4.0000000000000001E-3</v>
      </c>
      <c r="AC3823" t="s">
        <v>40</v>
      </c>
    </row>
    <row r="3824" spans="1:29" hidden="1" x14ac:dyDescent="0.25">
      <c r="A3824" t="s">
        <v>323</v>
      </c>
      <c r="B3824">
        <v>100</v>
      </c>
      <c r="C3824" t="s">
        <v>28</v>
      </c>
      <c r="D3824" t="s">
        <v>640</v>
      </c>
      <c r="E3824" s="1">
        <v>40226</v>
      </c>
      <c r="F3824">
        <v>1330</v>
      </c>
      <c r="H3824" t="s">
        <v>76</v>
      </c>
      <c r="I3824" s="1">
        <v>40235</v>
      </c>
      <c r="J3824" t="s">
        <v>30</v>
      </c>
      <c r="K3824" t="s">
        <v>321</v>
      </c>
      <c r="L3824">
        <v>1</v>
      </c>
      <c r="M3824" t="s">
        <v>73</v>
      </c>
      <c r="N3824">
        <v>999766900</v>
      </c>
      <c r="O3824" t="s">
        <v>420</v>
      </c>
      <c r="P3824">
        <v>16</v>
      </c>
      <c r="R3824" t="s">
        <v>421</v>
      </c>
      <c r="S3824">
        <v>1045</v>
      </c>
      <c r="T3824" t="s">
        <v>339</v>
      </c>
      <c r="U3824">
        <v>1147</v>
      </c>
      <c r="V3824" t="s">
        <v>340</v>
      </c>
      <c r="W3824">
        <v>0</v>
      </c>
      <c r="X3824" t="s">
        <v>40</v>
      </c>
      <c r="Y3824" t="s">
        <v>41</v>
      </c>
      <c r="AA3824">
        <v>2E-3</v>
      </c>
      <c r="AB3824">
        <v>0.05</v>
      </c>
      <c r="AC3824" t="s">
        <v>40</v>
      </c>
    </row>
    <row r="3825" spans="1:29" hidden="1" x14ac:dyDescent="0.25">
      <c r="A3825" t="s">
        <v>323</v>
      </c>
      <c r="B3825">
        <v>100</v>
      </c>
      <c r="C3825" t="s">
        <v>28</v>
      </c>
      <c r="D3825" t="s">
        <v>640</v>
      </c>
      <c r="E3825" s="1">
        <v>40226</v>
      </c>
      <c r="F3825">
        <v>1330</v>
      </c>
      <c r="H3825" t="s">
        <v>76</v>
      </c>
      <c r="I3825" s="1">
        <v>40235</v>
      </c>
      <c r="J3825" t="s">
        <v>30</v>
      </c>
      <c r="K3825" t="s">
        <v>321</v>
      </c>
      <c r="L3825">
        <v>1</v>
      </c>
      <c r="M3825" t="s">
        <v>73</v>
      </c>
      <c r="N3825">
        <v>999766900</v>
      </c>
      <c r="O3825" t="s">
        <v>420</v>
      </c>
      <c r="P3825">
        <v>16</v>
      </c>
      <c r="R3825" t="s">
        <v>421</v>
      </c>
      <c r="S3825">
        <v>1015</v>
      </c>
      <c r="T3825" t="s">
        <v>341</v>
      </c>
      <c r="U3825">
        <v>1027</v>
      </c>
      <c r="V3825" t="s">
        <v>342</v>
      </c>
      <c r="W3825">
        <v>0</v>
      </c>
      <c r="X3825" t="s">
        <v>40</v>
      </c>
      <c r="Y3825" t="s">
        <v>41</v>
      </c>
      <c r="AA3825">
        <v>1E-3</v>
      </c>
      <c r="AB3825">
        <v>5.0000000000000001E-3</v>
      </c>
      <c r="AC3825" t="s">
        <v>40</v>
      </c>
    </row>
    <row r="3826" spans="1:29" hidden="1" x14ac:dyDescent="0.25">
      <c r="A3826" t="s">
        <v>323</v>
      </c>
      <c r="B3826">
        <v>100</v>
      </c>
      <c r="C3826" t="s">
        <v>28</v>
      </c>
      <c r="D3826" t="s">
        <v>640</v>
      </c>
      <c r="E3826" s="1">
        <v>40226</v>
      </c>
      <c r="F3826">
        <v>1330</v>
      </c>
      <c r="H3826" t="s">
        <v>76</v>
      </c>
      <c r="I3826" s="1">
        <v>40235</v>
      </c>
      <c r="J3826" t="s">
        <v>30</v>
      </c>
      <c r="K3826" t="s">
        <v>321</v>
      </c>
      <c r="L3826">
        <v>1</v>
      </c>
      <c r="M3826" t="s">
        <v>73</v>
      </c>
      <c r="N3826">
        <v>999766900</v>
      </c>
      <c r="O3826" t="s">
        <v>420</v>
      </c>
      <c r="P3826">
        <v>16</v>
      </c>
      <c r="R3826" t="s">
        <v>421</v>
      </c>
      <c r="S3826">
        <v>1020</v>
      </c>
      <c r="T3826" t="s">
        <v>343</v>
      </c>
      <c r="U3826">
        <v>1034</v>
      </c>
      <c r="V3826" t="s">
        <v>344</v>
      </c>
      <c r="W3826">
        <v>0</v>
      </c>
      <c r="X3826" t="s">
        <v>40</v>
      </c>
      <c r="Y3826" t="s">
        <v>41</v>
      </c>
      <c r="AA3826">
        <v>2E-3</v>
      </c>
      <c r="AB3826">
        <v>0.1</v>
      </c>
      <c r="AC3826" t="s">
        <v>40</v>
      </c>
    </row>
    <row r="3827" spans="1:29" hidden="1" x14ac:dyDescent="0.25">
      <c r="A3827" t="s">
        <v>323</v>
      </c>
      <c r="B3827">
        <v>100</v>
      </c>
      <c r="C3827" t="s">
        <v>28</v>
      </c>
      <c r="D3827" t="s">
        <v>640</v>
      </c>
      <c r="E3827" s="1">
        <v>40226</v>
      </c>
      <c r="F3827">
        <v>1330</v>
      </c>
      <c r="H3827" t="s">
        <v>76</v>
      </c>
      <c r="I3827" s="1">
        <v>40235</v>
      </c>
      <c r="J3827" t="s">
        <v>30</v>
      </c>
      <c r="K3827" t="s">
        <v>321</v>
      </c>
      <c r="L3827">
        <v>1</v>
      </c>
      <c r="M3827" t="s">
        <v>73</v>
      </c>
      <c r="N3827">
        <v>999766900</v>
      </c>
      <c r="O3827" t="s">
        <v>420</v>
      </c>
      <c r="P3827">
        <v>16</v>
      </c>
      <c r="R3827" t="s">
        <v>421</v>
      </c>
      <c r="S3827">
        <v>1025</v>
      </c>
      <c r="T3827" t="s">
        <v>101</v>
      </c>
      <c r="U3827">
        <v>951</v>
      </c>
      <c r="V3827" t="s">
        <v>102</v>
      </c>
      <c r="W3827">
        <v>1</v>
      </c>
      <c r="X3827" t="s">
        <v>40</v>
      </c>
      <c r="Y3827" t="s">
        <v>41</v>
      </c>
      <c r="AA3827">
        <v>0.1</v>
      </c>
      <c r="AB3827">
        <v>4</v>
      </c>
      <c r="AC3827" t="s">
        <v>40</v>
      </c>
    </row>
    <row r="3828" spans="1:29" hidden="1" x14ac:dyDescent="0.25">
      <c r="A3828" t="s">
        <v>323</v>
      </c>
      <c r="B3828">
        <v>100</v>
      </c>
      <c r="C3828" t="s">
        <v>28</v>
      </c>
      <c r="D3828" t="s">
        <v>640</v>
      </c>
      <c r="E3828" s="1">
        <v>40226</v>
      </c>
      <c r="F3828">
        <v>1330</v>
      </c>
      <c r="H3828" t="s">
        <v>76</v>
      </c>
      <c r="I3828" s="1">
        <v>40235</v>
      </c>
      <c r="J3828" t="s">
        <v>30</v>
      </c>
      <c r="K3828" t="s">
        <v>321</v>
      </c>
      <c r="L3828">
        <v>1</v>
      </c>
      <c r="M3828" t="s">
        <v>73</v>
      </c>
      <c r="N3828">
        <v>999766900</v>
      </c>
      <c r="O3828" t="s">
        <v>420</v>
      </c>
      <c r="P3828">
        <v>16</v>
      </c>
      <c r="R3828" t="s">
        <v>421</v>
      </c>
      <c r="S3828">
        <v>1040</v>
      </c>
      <c r="T3828" t="s">
        <v>557</v>
      </c>
      <c r="U3828">
        <v>620</v>
      </c>
      <c r="V3828" t="s">
        <v>641</v>
      </c>
      <c r="W3828">
        <v>0.3</v>
      </c>
      <c r="X3828" t="s">
        <v>40</v>
      </c>
      <c r="Y3828" t="s">
        <v>41</v>
      </c>
      <c r="AA3828">
        <v>0.1</v>
      </c>
      <c r="AB3828">
        <v>10</v>
      </c>
      <c r="AC3828" t="s">
        <v>40</v>
      </c>
    </row>
    <row r="3829" spans="1:29" hidden="1" x14ac:dyDescent="0.25">
      <c r="A3829" t="s">
        <v>323</v>
      </c>
      <c r="B3829">
        <v>100</v>
      </c>
      <c r="C3829" t="s">
        <v>28</v>
      </c>
      <c r="D3829" t="s">
        <v>640</v>
      </c>
      <c r="E3829" s="1">
        <v>40226</v>
      </c>
      <c r="F3829">
        <v>1330</v>
      </c>
      <c r="H3829" t="s">
        <v>76</v>
      </c>
      <c r="I3829" s="1">
        <v>40235</v>
      </c>
      <c r="J3829" t="s">
        <v>30</v>
      </c>
      <c r="K3829" t="s">
        <v>321</v>
      </c>
      <c r="L3829">
        <v>1</v>
      </c>
      <c r="M3829" t="s">
        <v>73</v>
      </c>
      <c r="N3829">
        <v>999766900</v>
      </c>
      <c r="O3829" t="s">
        <v>420</v>
      </c>
      <c r="P3829">
        <v>16</v>
      </c>
      <c r="R3829" t="s">
        <v>421</v>
      </c>
      <c r="S3829">
        <v>1041</v>
      </c>
      <c r="T3829" t="s">
        <v>559</v>
      </c>
      <c r="U3829">
        <v>615</v>
      </c>
      <c r="V3829" t="s">
        <v>622</v>
      </c>
      <c r="W3829">
        <v>0.01</v>
      </c>
      <c r="X3829" t="s">
        <v>40</v>
      </c>
      <c r="Y3829" t="s">
        <v>41</v>
      </c>
      <c r="AA3829">
        <v>0.01</v>
      </c>
      <c r="AB3829">
        <v>1</v>
      </c>
      <c r="AC3829" t="s">
        <v>40</v>
      </c>
    </row>
    <row r="3830" spans="1:29" hidden="1" x14ac:dyDescent="0.25">
      <c r="A3830" t="s">
        <v>323</v>
      </c>
      <c r="B3830">
        <v>100</v>
      </c>
      <c r="C3830" t="s">
        <v>28</v>
      </c>
      <c r="D3830" t="s">
        <v>640</v>
      </c>
      <c r="E3830" s="1">
        <v>40226</v>
      </c>
      <c r="F3830">
        <v>1330</v>
      </c>
      <c r="H3830" t="s">
        <v>76</v>
      </c>
      <c r="I3830" s="1">
        <v>40235</v>
      </c>
      <c r="J3830" t="s">
        <v>30</v>
      </c>
      <c r="K3830" t="s">
        <v>321</v>
      </c>
      <c r="L3830">
        <v>1</v>
      </c>
      <c r="M3830" t="s">
        <v>73</v>
      </c>
      <c r="N3830">
        <v>999766900</v>
      </c>
      <c r="O3830" t="s">
        <v>420</v>
      </c>
      <c r="P3830">
        <v>16</v>
      </c>
      <c r="R3830" t="s">
        <v>421</v>
      </c>
      <c r="S3830">
        <v>1085</v>
      </c>
      <c r="T3830" t="s">
        <v>561</v>
      </c>
      <c r="U3830">
        <v>1059</v>
      </c>
      <c r="V3830" t="s">
        <v>561</v>
      </c>
      <c r="W3830">
        <v>0</v>
      </c>
      <c r="X3830" t="s">
        <v>40</v>
      </c>
      <c r="Y3830" t="s">
        <v>41</v>
      </c>
      <c r="AA3830">
        <v>4.0000000000000002E-4</v>
      </c>
      <c r="AB3830">
        <v>2E-3</v>
      </c>
      <c r="AC3830" t="s">
        <v>40</v>
      </c>
    </row>
    <row r="3831" spans="1:29" hidden="1" x14ac:dyDescent="0.25">
      <c r="A3831" t="s">
        <v>323</v>
      </c>
      <c r="B3831">
        <v>100</v>
      </c>
      <c r="C3831" t="s">
        <v>28</v>
      </c>
      <c r="D3831" t="s">
        <v>640</v>
      </c>
      <c r="E3831" s="1">
        <v>40226</v>
      </c>
      <c r="F3831">
        <v>1330</v>
      </c>
      <c r="H3831" t="s">
        <v>76</v>
      </c>
      <c r="I3831" s="1">
        <v>40235</v>
      </c>
      <c r="J3831" t="s">
        <v>30</v>
      </c>
      <c r="K3831" t="s">
        <v>321</v>
      </c>
      <c r="L3831">
        <v>1</v>
      </c>
      <c r="M3831" t="s">
        <v>73</v>
      </c>
      <c r="N3831">
        <v>999766900</v>
      </c>
      <c r="O3831" t="s">
        <v>420</v>
      </c>
      <c r="P3831">
        <v>16</v>
      </c>
      <c r="R3831" t="s">
        <v>421</v>
      </c>
      <c r="S3831">
        <v>1036</v>
      </c>
      <c r="T3831" t="s">
        <v>562</v>
      </c>
      <c r="U3831">
        <v>1067</v>
      </c>
      <c r="V3831" t="s">
        <v>563</v>
      </c>
      <c r="W3831">
        <v>0</v>
      </c>
      <c r="X3831" t="s">
        <v>40</v>
      </c>
      <c r="Y3831" t="s">
        <v>41</v>
      </c>
      <c r="AA3831">
        <v>1E-3</v>
      </c>
      <c r="AB3831">
        <v>0.1</v>
      </c>
      <c r="AC3831" t="s">
        <v>40</v>
      </c>
    </row>
    <row r="3832" spans="1:29" hidden="1" x14ac:dyDescent="0.25">
      <c r="A3832" t="s">
        <v>323</v>
      </c>
      <c r="B3832">
        <v>100</v>
      </c>
      <c r="C3832" t="s">
        <v>28</v>
      </c>
      <c r="D3832" t="s">
        <v>640</v>
      </c>
      <c r="E3832" s="1">
        <v>40226</v>
      </c>
      <c r="F3832">
        <v>1330</v>
      </c>
      <c r="H3832" t="s">
        <v>76</v>
      </c>
      <c r="I3832" s="1">
        <v>40235</v>
      </c>
      <c r="J3832" t="s">
        <v>30</v>
      </c>
      <c r="K3832" t="s">
        <v>321</v>
      </c>
      <c r="L3832">
        <v>1</v>
      </c>
      <c r="M3832" t="s">
        <v>73</v>
      </c>
      <c r="N3832">
        <v>999766900</v>
      </c>
      <c r="O3832" t="s">
        <v>420</v>
      </c>
      <c r="P3832">
        <v>16</v>
      </c>
      <c r="R3832" t="s">
        <v>421</v>
      </c>
      <c r="S3832">
        <v>1035</v>
      </c>
      <c r="T3832" t="s">
        <v>351</v>
      </c>
      <c r="U3832">
        <v>71900</v>
      </c>
      <c r="V3832" t="s">
        <v>352</v>
      </c>
      <c r="W3832">
        <v>0</v>
      </c>
      <c r="X3832" t="s">
        <v>40</v>
      </c>
      <c r="Y3832" t="s">
        <v>41</v>
      </c>
      <c r="AA3832">
        <v>1E-4</v>
      </c>
      <c r="AB3832">
        <v>2E-3</v>
      </c>
      <c r="AC3832" t="s">
        <v>40</v>
      </c>
    </row>
    <row r="3833" spans="1:29" hidden="1" x14ac:dyDescent="0.25">
      <c r="A3833" t="s">
        <v>323</v>
      </c>
      <c r="B3833">
        <v>100</v>
      </c>
      <c r="C3833" t="s">
        <v>28</v>
      </c>
      <c r="D3833" t="s">
        <v>640</v>
      </c>
      <c r="E3833" s="1">
        <v>40226</v>
      </c>
      <c r="F3833">
        <v>1330</v>
      </c>
      <c r="H3833" t="s">
        <v>76</v>
      </c>
      <c r="I3833" s="1">
        <v>40235</v>
      </c>
      <c r="J3833" t="s">
        <v>30</v>
      </c>
      <c r="K3833" t="s">
        <v>321</v>
      </c>
      <c r="L3833">
        <v>1</v>
      </c>
      <c r="M3833" t="s">
        <v>73</v>
      </c>
      <c r="N3833">
        <v>999766900</v>
      </c>
      <c r="O3833" t="s">
        <v>420</v>
      </c>
      <c r="P3833">
        <v>16</v>
      </c>
      <c r="R3833" t="s">
        <v>421</v>
      </c>
      <c r="S3833">
        <v>1010</v>
      </c>
      <c r="T3833" t="s">
        <v>353</v>
      </c>
      <c r="U3833">
        <v>1007</v>
      </c>
      <c r="V3833" t="s">
        <v>354</v>
      </c>
      <c r="W3833">
        <v>1.9E-2</v>
      </c>
      <c r="X3833" t="s">
        <v>40</v>
      </c>
      <c r="Y3833" t="s">
        <v>41</v>
      </c>
      <c r="AA3833">
        <v>2E-3</v>
      </c>
      <c r="AB3833">
        <v>2</v>
      </c>
      <c r="AC3833" t="s">
        <v>40</v>
      </c>
    </row>
    <row r="3834" spans="1:29" hidden="1" x14ac:dyDescent="0.25">
      <c r="A3834" t="s">
        <v>323</v>
      </c>
      <c r="B3834">
        <v>100</v>
      </c>
      <c r="C3834" t="s">
        <v>28</v>
      </c>
      <c r="D3834" t="s">
        <v>640</v>
      </c>
      <c r="E3834" s="1">
        <v>40226</v>
      </c>
      <c r="F3834">
        <v>1330</v>
      </c>
      <c r="H3834" t="s">
        <v>76</v>
      </c>
      <c r="I3834" s="1">
        <v>40235</v>
      </c>
      <c r="J3834" t="s">
        <v>30</v>
      </c>
      <c r="K3834" t="s">
        <v>321</v>
      </c>
      <c r="L3834">
        <v>1</v>
      </c>
      <c r="M3834" t="s">
        <v>73</v>
      </c>
      <c r="N3834">
        <v>999766900</v>
      </c>
      <c r="O3834" t="s">
        <v>420</v>
      </c>
      <c r="P3834">
        <v>16</v>
      </c>
      <c r="R3834" t="s">
        <v>421</v>
      </c>
      <c r="S3834">
        <v>1005</v>
      </c>
      <c r="T3834" t="s">
        <v>355</v>
      </c>
      <c r="U3834">
        <v>1002</v>
      </c>
      <c r="V3834" t="s">
        <v>356</v>
      </c>
      <c r="W3834">
        <v>0</v>
      </c>
      <c r="X3834" t="s">
        <v>40</v>
      </c>
      <c r="Y3834" t="s">
        <v>41</v>
      </c>
      <c r="AA3834">
        <v>2E-3</v>
      </c>
      <c r="AB3834">
        <v>0.01</v>
      </c>
      <c r="AC3834" t="s">
        <v>40</v>
      </c>
    </row>
    <row r="3835" spans="1:29" hidden="1" x14ac:dyDescent="0.25">
      <c r="A3835" t="s">
        <v>621</v>
      </c>
      <c r="B3835">
        <v>100</v>
      </c>
      <c r="C3835" t="s">
        <v>28</v>
      </c>
      <c r="D3835">
        <v>2223819</v>
      </c>
      <c r="E3835" s="1">
        <v>40226</v>
      </c>
      <c r="F3835">
        <v>1300</v>
      </c>
      <c r="H3835" t="s">
        <v>76</v>
      </c>
      <c r="I3835" s="1">
        <v>40234</v>
      </c>
      <c r="J3835" t="s">
        <v>30</v>
      </c>
      <c r="K3835" t="s">
        <v>321</v>
      </c>
      <c r="L3835">
        <v>1</v>
      </c>
      <c r="M3835" t="s">
        <v>73</v>
      </c>
      <c r="N3835">
        <v>999766900</v>
      </c>
      <c r="O3835" t="s">
        <v>420</v>
      </c>
      <c r="P3835">
        <v>1</v>
      </c>
      <c r="R3835" t="s">
        <v>421</v>
      </c>
      <c r="S3835">
        <v>2920</v>
      </c>
      <c r="T3835" t="s">
        <v>431</v>
      </c>
      <c r="U3835">
        <v>680</v>
      </c>
      <c r="V3835" t="s">
        <v>432</v>
      </c>
      <c r="W3835">
        <v>1.65</v>
      </c>
      <c r="X3835" t="s">
        <v>40</v>
      </c>
      <c r="Y3835" t="s">
        <v>41</v>
      </c>
      <c r="AA3835">
        <v>0.5</v>
      </c>
      <c r="AC3835" t="s">
        <v>40</v>
      </c>
    </row>
    <row r="3836" spans="1:29" hidden="1" x14ac:dyDescent="0.25">
      <c r="A3836" t="s">
        <v>621</v>
      </c>
      <c r="B3836">
        <v>100</v>
      </c>
      <c r="C3836" t="s">
        <v>28</v>
      </c>
      <c r="D3836">
        <v>2211545</v>
      </c>
      <c r="E3836" s="1">
        <v>40199</v>
      </c>
      <c r="F3836">
        <v>1100</v>
      </c>
      <c r="H3836" t="s">
        <v>76</v>
      </c>
      <c r="I3836" s="1">
        <v>40212</v>
      </c>
      <c r="J3836" t="s">
        <v>30</v>
      </c>
      <c r="K3836" t="s">
        <v>321</v>
      </c>
      <c r="L3836">
        <v>1</v>
      </c>
      <c r="M3836" t="s">
        <v>73</v>
      </c>
      <c r="N3836">
        <v>999766900</v>
      </c>
      <c r="O3836" t="s">
        <v>420</v>
      </c>
      <c r="P3836">
        <v>1</v>
      </c>
      <c r="R3836" t="s">
        <v>421</v>
      </c>
      <c r="S3836">
        <v>2920</v>
      </c>
      <c r="T3836" t="s">
        <v>431</v>
      </c>
      <c r="U3836">
        <v>680</v>
      </c>
      <c r="V3836" t="s">
        <v>432</v>
      </c>
      <c r="W3836">
        <v>1.23</v>
      </c>
      <c r="X3836" t="s">
        <v>40</v>
      </c>
      <c r="Y3836" t="s">
        <v>41</v>
      </c>
      <c r="AA3836">
        <v>0.5</v>
      </c>
      <c r="AC3836" t="s">
        <v>40</v>
      </c>
    </row>
    <row r="3837" spans="1:29" hidden="1" x14ac:dyDescent="0.25">
      <c r="A3837" t="s">
        <v>621</v>
      </c>
      <c r="B3837">
        <v>100</v>
      </c>
      <c r="C3837" t="s">
        <v>28</v>
      </c>
      <c r="D3837">
        <v>2194165</v>
      </c>
      <c r="E3837" s="1">
        <v>40157</v>
      </c>
      <c r="F3837">
        <v>1100</v>
      </c>
      <c r="H3837" t="s">
        <v>76</v>
      </c>
      <c r="I3837" s="1">
        <v>40165</v>
      </c>
      <c r="J3837" t="s">
        <v>30</v>
      </c>
      <c r="K3837" t="s">
        <v>321</v>
      </c>
      <c r="L3837">
        <v>1</v>
      </c>
      <c r="M3837" t="s">
        <v>73</v>
      </c>
      <c r="N3837">
        <v>999766900</v>
      </c>
      <c r="O3837" t="s">
        <v>420</v>
      </c>
      <c r="P3837">
        <v>1</v>
      </c>
      <c r="R3837" t="s">
        <v>421</v>
      </c>
      <c r="S3837">
        <v>2920</v>
      </c>
      <c r="T3837" t="s">
        <v>431</v>
      </c>
      <c r="U3837">
        <v>680</v>
      </c>
      <c r="V3837" t="s">
        <v>432</v>
      </c>
      <c r="W3837">
        <v>1.67</v>
      </c>
      <c r="X3837" t="s">
        <v>40</v>
      </c>
      <c r="Y3837" t="s">
        <v>41</v>
      </c>
      <c r="AA3837">
        <v>0.5</v>
      </c>
      <c r="AC3837" t="s">
        <v>40</v>
      </c>
    </row>
    <row r="3838" spans="1:29" hidden="1" x14ac:dyDescent="0.25">
      <c r="A3838" t="s">
        <v>621</v>
      </c>
      <c r="B3838">
        <v>100</v>
      </c>
      <c r="C3838" t="s">
        <v>28</v>
      </c>
      <c r="D3838">
        <v>2182961</v>
      </c>
      <c r="E3838" s="1">
        <v>40135</v>
      </c>
      <c r="F3838">
        <v>1130</v>
      </c>
      <c r="H3838" t="s">
        <v>76</v>
      </c>
      <c r="I3838" s="1">
        <v>40148</v>
      </c>
      <c r="J3838" t="s">
        <v>30</v>
      </c>
      <c r="K3838" t="s">
        <v>321</v>
      </c>
      <c r="L3838">
        <v>1</v>
      </c>
      <c r="M3838" t="s">
        <v>73</v>
      </c>
      <c r="N3838">
        <v>999766900</v>
      </c>
      <c r="O3838" t="s">
        <v>420</v>
      </c>
      <c r="P3838">
        <v>1</v>
      </c>
      <c r="R3838" t="s">
        <v>421</v>
      </c>
      <c r="S3838">
        <v>2920</v>
      </c>
      <c r="T3838" t="s">
        <v>431</v>
      </c>
      <c r="U3838">
        <v>680</v>
      </c>
      <c r="V3838" t="s">
        <v>432</v>
      </c>
      <c r="W3838">
        <v>1.43</v>
      </c>
      <c r="X3838" t="s">
        <v>40</v>
      </c>
      <c r="Y3838" t="s">
        <v>41</v>
      </c>
      <c r="AA3838">
        <v>0.5</v>
      </c>
      <c r="AC3838" t="s">
        <v>40</v>
      </c>
    </row>
    <row r="3839" spans="1:29" hidden="1" x14ac:dyDescent="0.25">
      <c r="A3839" t="s">
        <v>621</v>
      </c>
      <c r="B3839">
        <v>100</v>
      </c>
      <c r="C3839" t="s">
        <v>28</v>
      </c>
      <c r="D3839">
        <v>2167621</v>
      </c>
      <c r="E3839" s="1">
        <v>40108</v>
      </c>
      <c r="F3839">
        <v>1300</v>
      </c>
      <c r="H3839" t="s">
        <v>76</v>
      </c>
      <c r="I3839" s="1">
        <v>40121</v>
      </c>
      <c r="J3839" t="s">
        <v>30</v>
      </c>
      <c r="K3839" t="s">
        <v>321</v>
      </c>
      <c r="L3839">
        <v>1</v>
      </c>
      <c r="M3839" t="s">
        <v>152</v>
      </c>
      <c r="N3839">
        <v>999766900</v>
      </c>
      <c r="O3839" t="s">
        <v>420</v>
      </c>
      <c r="P3839">
        <v>1</v>
      </c>
      <c r="R3839" t="s">
        <v>421</v>
      </c>
      <c r="S3839">
        <v>2920</v>
      </c>
      <c r="T3839" t="s">
        <v>431</v>
      </c>
      <c r="U3839">
        <v>680</v>
      </c>
      <c r="V3839" t="s">
        <v>432</v>
      </c>
      <c r="W3839">
        <v>1.51</v>
      </c>
      <c r="X3839" t="s">
        <v>40</v>
      </c>
      <c r="Y3839" t="s">
        <v>41</v>
      </c>
      <c r="AA3839">
        <v>0.5</v>
      </c>
      <c r="AC3839" t="s">
        <v>40</v>
      </c>
    </row>
    <row r="3840" spans="1:29" hidden="1" x14ac:dyDescent="0.25">
      <c r="A3840" t="s">
        <v>621</v>
      </c>
      <c r="B3840">
        <v>100</v>
      </c>
      <c r="C3840" t="s">
        <v>28</v>
      </c>
      <c r="D3840">
        <v>2148134</v>
      </c>
      <c r="E3840" s="1">
        <v>40073</v>
      </c>
      <c r="F3840">
        <v>1030</v>
      </c>
      <c r="H3840" t="s">
        <v>76</v>
      </c>
      <c r="I3840" s="1">
        <v>40085</v>
      </c>
      <c r="J3840" t="s">
        <v>30</v>
      </c>
      <c r="K3840" t="s">
        <v>321</v>
      </c>
      <c r="L3840">
        <v>1</v>
      </c>
      <c r="M3840" t="s">
        <v>73</v>
      </c>
      <c r="N3840">
        <v>999766900</v>
      </c>
      <c r="O3840" t="s">
        <v>420</v>
      </c>
      <c r="P3840">
        <v>1</v>
      </c>
      <c r="R3840" t="s">
        <v>421</v>
      </c>
      <c r="S3840">
        <v>2920</v>
      </c>
      <c r="T3840" t="s">
        <v>431</v>
      </c>
      <c r="U3840">
        <v>680</v>
      </c>
      <c r="V3840" t="s">
        <v>432</v>
      </c>
      <c r="W3840">
        <v>1.67</v>
      </c>
      <c r="X3840" t="s">
        <v>40</v>
      </c>
      <c r="Y3840" t="s">
        <v>41</v>
      </c>
      <c r="AA3840">
        <v>0.5</v>
      </c>
      <c r="AC3840" t="s">
        <v>40</v>
      </c>
    </row>
    <row r="3841" spans="1:29" hidden="1" x14ac:dyDescent="0.25">
      <c r="A3841" t="s">
        <v>621</v>
      </c>
      <c r="B3841">
        <v>100</v>
      </c>
      <c r="C3841" t="s">
        <v>28</v>
      </c>
      <c r="D3841">
        <v>2129575</v>
      </c>
      <c r="E3841" s="1">
        <v>40043</v>
      </c>
      <c r="F3841">
        <v>1300</v>
      </c>
      <c r="H3841" t="s">
        <v>76</v>
      </c>
      <c r="I3841" s="1">
        <v>40053</v>
      </c>
      <c r="J3841" t="s">
        <v>30</v>
      </c>
      <c r="K3841" t="s">
        <v>321</v>
      </c>
      <c r="L3841">
        <v>1</v>
      </c>
      <c r="M3841" t="s">
        <v>73</v>
      </c>
      <c r="N3841">
        <v>999766900</v>
      </c>
      <c r="O3841" t="s">
        <v>420</v>
      </c>
      <c r="P3841">
        <v>1</v>
      </c>
      <c r="R3841" t="s">
        <v>421</v>
      </c>
      <c r="S3841">
        <v>2920</v>
      </c>
      <c r="T3841" t="s">
        <v>431</v>
      </c>
      <c r="U3841">
        <v>680</v>
      </c>
      <c r="V3841" t="s">
        <v>432</v>
      </c>
      <c r="W3841">
        <v>1.63</v>
      </c>
      <c r="X3841" t="s">
        <v>40</v>
      </c>
      <c r="Y3841" t="s">
        <v>41</v>
      </c>
      <c r="AA3841">
        <v>0.5</v>
      </c>
      <c r="AC3841" t="s">
        <v>40</v>
      </c>
    </row>
    <row r="3842" spans="1:29" hidden="1" x14ac:dyDescent="0.25">
      <c r="A3842" t="s">
        <v>621</v>
      </c>
      <c r="B3842">
        <v>100</v>
      </c>
      <c r="C3842" t="s">
        <v>28</v>
      </c>
      <c r="D3842">
        <v>2104433</v>
      </c>
      <c r="E3842" s="1">
        <v>40003</v>
      </c>
      <c r="F3842">
        <v>1345</v>
      </c>
      <c r="H3842" t="s">
        <v>76</v>
      </c>
      <c r="I3842" s="1">
        <v>40018</v>
      </c>
      <c r="J3842" t="s">
        <v>30</v>
      </c>
      <c r="K3842" t="s">
        <v>321</v>
      </c>
      <c r="L3842">
        <v>1</v>
      </c>
      <c r="M3842" t="s">
        <v>73</v>
      </c>
      <c r="N3842">
        <v>999766900</v>
      </c>
      <c r="O3842" t="s">
        <v>420</v>
      </c>
      <c r="P3842">
        <v>1</v>
      </c>
      <c r="R3842" t="s">
        <v>421</v>
      </c>
      <c r="S3842">
        <v>2920</v>
      </c>
      <c r="T3842" t="s">
        <v>431</v>
      </c>
      <c r="U3842">
        <v>680</v>
      </c>
      <c r="V3842" t="s">
        <v>432</v>
      </c>
      <c r="W3842">
        <v>1.72</v>
      </c>
      <c r="X3842" t="s">
        <v>40</v>
      </c>
      <c r="Y3842" t="s">
        <v>41</v>
      </c>
      <c r="AA3842">
        <v>0.5</v>
      </c>
      <c r="AC3842" t="s">
        <v>40</v>
      </c>
    </row>
    <row r="3843" spans="1:29" hidden="1" x14ac:dyDescent="0.25">
      <c r="A3843" t="s">
        <v>621</v>
      </c>
      <c r="B3843">
        <v>100</v>
      </c>
      <c r="C3843" t="s">
        <v>28</v>
      </c>
      <c r="D3843">
        <v>2083578</v>
      </c>
      <c r="E3843" s="1">
        <v>39968</v>
      </c>
      <c r="F3843">
        <v>1145</v>
      </c>
      <c r="H3843" t="s">
        <v>76</v>
      </c>
      <c r="I3843" s="1">
        <v>39981</v>
      </c>
      <c r="J3843" t="s">
        <v>30</v>
      </c>
      <c r="K3843" t="s">
        <v>321</v>
      </c>
      <c r="L3843">
        <v>1</v>
      </c>
      <c r="M3843" t="s">
        <v>73</v>
      </c>
      <c r="N3843">
        <v>999766900</v>
      </c>
      <c r="O3843" t="s">
        <v>420</v>
      </c>
      <c r="P3843">
        <v>1</v>
      </c>
      <c r="R3843" t="s">
        <v>421</v>
      </c>
      <c r="S3843">
        <v>2920</v>
      </c>
      <c r="T3843" t="s">
        <v>431</v>
      </c>
      <c r="U3843">
        <v>680</v>
      </c>
      <c r="V3843" t="s">
        <v>432</v>
      </c>
      <c r="W3843">
        <v>1.42</v>
      </c>
      <c r="X3843" t="s">
        <v>40</v>
      </c>
      <c r="Y3843" t="s">
        <v>41</v>
      </c>
      <c r="AA3843">
        <v>0.5</v>
      </c>
      <c r="AC3843" t="s">
        <v>40</v>
      </c>
    </row>
    <row r="3844" spans="1:29" hidden="1" x14ac:dyDescent="0.25">
      <c r="A3844" t="s">
        <v>621</v>
      </c>
      <c r="B3844">
        <v>100</v>
      </c>
      <c r="C3844" t="s">
        <v>28</v>
      </c>
      <c r="D3844">
        <v>2079255</v>
      </c>
      <c r="E3844" s="1">
        <v>39961</v>
      </c>
      <c r="F3844">
        <v>1000</v>
      </c>
      <c r="H3844" t="s">
        <v>76</v>
      </c>
      <c r="I3844" s="1">
        <v>39967</v>
      </c>
      <c r="J3844" t="s">
        <v>30</v>
      </c>
      <c r="K3844" t="s">
        <v>321</v>
      </c>
      <c r="L3844">
        <v>1</v>
      </c>
      <c r="M3844" t="s">
        <v>73</v>
      </c>
      <c r="N3844">
        <v>999766900</v>
      </c>
      <c r="O3844" t="s">
        <v>420</v>
      </c>
      <c r="P3844">
        <v>1</v>
      </c>
      <c r="R3844" t="s">
        <v>421</v>
      </c>
      <c r="S3844">
        <v>2920</v>
      </c>
      <c r="T3844" t="s">
        <v>431</v>
      </c>
      <c r="U3844">
        <v>680</v>
      </c>
      <c r="V3844" t="s">
        <v>432</v>
      </c>
      <c r="W3844">
        <v>1.63</v>
      </c>
      <c r="X3844" t="s">
        <v>40</v>
      </c>
      <c r="Y3844" t="s">
        <v>41</v>
      </c>
      <c r="AA3844">
        <v>0.5</v>
      </c>
      <c r="AC3844" t="s">
        <v>40</v>
      </c>
    </row>
    <row r="3845" spans="1:29" hidden="1" x14ac:dyDescent="0.25">
      <c r="A3845" t="s">
        <v>621</v>
      </c>
      <c r="B3845">
        <v>100</v>
      </c>
      <c r="C3845" t="s">
        <v>28</v>
      </c>
      <c r="D3845">
        <v>2059394</v>
      </c>
      <c r="E3845" s="1">
        <v>39926</v>
      </c>
      <c r="F3845">
        <v>1330</v>
      </c>
      <c r="H3845" t="s">
        <v>76</v>
      </c>
      <c r="I3845" s="1">
        <v>39934</v>
      </c>
      <c r="J3845" t="s">
        <v>30</v>
      </c>
      <c r="K3845" t="s">
        <v>321</v>
      </c>
      <c r="L3845">
        <v>1</v>
      </c>
      <c r="M3845" t="s">
        <v>73</v>
      </c>
      <c r="N3845">
        <v>999766900</v>
      </c>
      <c r="O3845" t="s">
        <v>420</v>
      </c>
      <c r="P3845">
        <v>1</v>
      </c>
      <c r="R3845" t="s">
        <v>421</v>
      </c>
      <c r="S3845">
        <v>2920</v>
      </c>
      <c r="T3845" t="s">
        <v>431</v>
      </c>
      <c r="U3845">
        <v>680</v>
      </c>
      <c r="V3845" t="s">
        <v>432</v>
      </c>
      <c r="W3845">
        <v>1.63</v>
      </c>
      <c r="X3845" t="s">
        <v>40</v>
      </c>
      <c r="Y3845" t="s">
        <v>41</v>
      </c>
      <c r="AA3845">
        <v>0.5</v>
      </c>
      <c r="AC3845" t="s">
        <v>40</v>
      </c>
    </row>
    <row r="3846" spans="1:29" hidden="1" x14ac:dyDescent="0.25">
      <c r="A3846" t="s">
        <v>296</v>
      </c>
      <c r="B3846">
        <v>100</v>
      </c>
      <c r="C3846" t="s">
        <v>28</v>
      </c>
      <c r="D3846" t="s">
        <v>642</v>
      </c>
      <c r="E3846" s="1">
        <v>39853</v>
      </c>
      <c r="F3846">
        <v>800</v>
      </c>
      <c r="H3846" t="s">
        <v>643</v>
      </c>
      <c r="I3846" s="1">
        <v>39913</v>
      </c>
      <c r="J3846" t="s">
        <v>30</v>
      </c>
      <c r="K3846" t="s">
        <v>321</v>
      </c>
      <c r="L3846">
        <v>1</v>
      </c>
      <c r="M3846" t="s">
        <v>73</v>
      </c>
      <c r="N3846">
        <v>999766900</v>
      </c>
      <c r="O3846" t="s">
        <v>420</v>
      </c>
      <c r="P3846">
        <v>6</v>
      </c>
      <c r="R3846" t="s">
        <v>644</v>
      </c>
      <c r="S3846">
        <v>4006</v>
      </c>
      <c r="T3846" t="s">
        <v>645</v>
      </c>
      <c r="U3846">
        <v>22706</v>
      </c>
      <c r="V3846" t="s">
        <v>646</v>
      </c>
      <c r="W3846">
        <v>0.34</v>
      </c>
      <c r="X3846" t="s">
        <v>47</v>
      </c>
      <c r="Y3846" t="s">
        <v>41</v>
      </c>
      <c r="AA3846">
        <v>1</v>
      </c>
      <c r="AB3846">
        <v>30</v>
      </c>
      <c r="AC3846" t="s">
        <v>47</v>
      </c>
    </row>
    <row r="3847" spans="1:29" hidden="1" x14ac:dyDescent="0.25">
      <c r="A3847" t="s">
        <v>296</v>
      </c>
      <c r="B3847">
        <v>100</v>
      </c>
      <c r="C3847" t="s">
        <v>28</v>
      </c>
      <c r="D3847" t="s">
        <v>642</v>
      </c>
      <c r="E3847" s="1">
        <v>39853</v>
      </c>
      <c r="F3847">
        <v>800</v>
      </c>
      <c r="H3847" t="s">
        <v>643</v>
      </c>
      <c r="I3847" s="1">
        <v>39913</v>
      </c>
      <c r="J3847" t="s">
        <v>30</v>
      </c>
      <c r="K3847" t="s">
        <v>321</v>
      </c>
      <c r="L3847">
        <v>1</v>
      </c>
      <c r="M3847" t="s">
        <v>73</v>
      </c>
      <c r="N3847">
        <v>999766900</v>
      </c>
      <c r="O3847" t="s">
        <v>420</v>
      </c>
      <c r="P3847">
        <v>6</v>
      </c>
      <c r="R3847" t="s">
        <v>644</v>
      </c>
      <c r="S3847">
        <v>4010</v>
      </c>
      <c r="T3847" t="s">
        <v>647</v>
      </c>
      <c r="U3847">
        <v>11503</v>
      </c>
      <c r="V3847" t="s">
        <v>648</v>
      </c>
      <c r="W3847">
        <v>1.1100000000000001</v>
      </c>
      <c r="X3847" t="s">
        <v>300</v>
      </c>
      <c r="Y3847" t="s">
        <v>41</v>
      </c>
      <c r="AB3847">
        <v>5</v>
      </c>
      <c r="AC3847" t="s">
        <v>300</v>
      </c>
    </row>
    <row r="3848" spans="1:29" hidden="1" x14ac:dyDescent="0.25">
      <c r="A3848" t="s">
        <v>296</v>
      </c>
      <c r="B3848">
        <v>100</v>
      </c>
      <c r="C3848" t="s">
        <v>28</v>
      </c>
      <c r="D3848" t="s">
        <v>642</v>
      </c>
      <c r="E3848" s="1">
        <v>39853</v>
      </c>
      <c r="F3848">
        <v>800</v>
      </c>
      <c r="H3848" t="s">
        <v>643</v>
      </c>
      <c r="I3848" s="1">
        <v>39913</v>
      </c>
      <c r="J3848" t="s">
        <v>30</v>
      </c>
      <c r="K3848" t="s">
        <v>321</v>
      </c>
      <c r="L3848">
        <v>1</v>
      </c>
      <c r="M3848" t="s">
        <v>73</v>
      </c>
      <c r="N3848">
        <v>999766900</v>
      </c>
      <c r="O3848" t="s">
        <v>420</v>
      </c>
      <c r="P3848">
        <v>6</v>
      </c>
      <c r="R3848" t="s">
        <v>644</v>
      </c>
      <c r="S3848">
        <v>4030</v>
      </c>
      <c r="T3848" t="s">
        <v>649</v>
      </c>
      <c r="U3848">
        <v>11501</v>
      </c>
      <c r="V3848" t="s">
        <v>650</v>
      </c>
      <c r="W3848">
        <v>1</v>
      </c>
      <c r="X3848" t="s">
        <v>300</v>
      </c>
      <c r="Y3848" t="s">
        <v>41</v>
      </c>
      <c r="AA3848">
        <v>0.7</v>
      </c>
      <c r="AB3848">
        <v>5</v>
      </c>
      <c r="AC3848" t="s">
        <v>300</v>
      </c>
    </row>
    <row r="3849" spans="1:29" hidden="1" x14ac:dyDescent="0.25">
      <c r="A3849" t="s">
        <v>296</v>
      </c>
      <c r="B3849">
        <v>100</v>
      </c>
      <c r="C3849" t="s">
        <v>28</v>
      </c>
      <c r="D3849" t="s">
        <v>642</v>
      </c>
      <c r="E3849" s="1">
        <v>39853</v>
      </c>
      <c r="F3849">
        <v>800</v>
      </c>
      <c r="H3849" t="s">
        <v>643</v>
      </c>
      <c r="I3849" s="1">
        <v>39913</v>
      </c>
      <c r="J3849" t="s">
        <v>30</v>
      </c>
      <c r="K3849" t="s">
        <v>321</v>
      </c>
      <c r="L3849">
        <v>1</v>
      </c>
      <c r="M3849" t="s">
        <v>73</v>
      </c>
      <c r="N3849">
        <v>999766900</v>
      </c>
      <c r="O3849" t="s">
        <v>420</v>
      </c>
      <c r="P3849">
        <v>6</v>
      </c>
      <c r="R3849" t="s">
        <v>644</v>
      </c>
      <c r="S3849">
        <v>4000</v>
      </c>
      <c r="T3849" t="s">
        <v>651</v>
      </c>
      <c r="U3849">
        <v>99946</v>
      </c>
      <c r="V3849" t="s">
        <v>652</v>
      </c>
      <c r="W3849">
        <v>0.23333329999999999</v>
      </c>
      <c r="X3849" t="s">
        <v>300</v>
      </c>
      <c r="Y3849" t="s">
        <v>41</v>
      </c>
      <c r="AB3849">
        <v>15</v>
      </c>
      <c r="AC3849" t="s">
        <v>300</v>
      </c>
    </row>
    <row r="3850" spans="1:29" hidden="1" x14ac:dyDescent="0.25">
      <c r="A3850" t="s">
        <v>296</v>
      </c>
      <c r="B3850">
        <v>100</v>
      </c>
      <c r="C3850" t="s">
        <v>28</v>
      </c>
      <c r="D3850" t="s">
        <v>642</v>
      </c>
      <c r="E3850" s="1">
        <v>39853</v>
      </c>
      <c r="F3850">
        <v>800</v>
      </c>
      <c r="H3850" t="s">
        <v>643</v>
      </c>
      <c r="I3850" s="1">
        <v>39913</v>
      </c>
      <c r="J3850" t="s">
        <v>30</v>
      </c>
      <c r="K3850" t="s">
        <v>321</v>
      </c>
      <c r="L3850">
        <v>1</v>
      </c>
      <c r="M3850" t="s">
        <v>73</v>
      </c>
      <c r="N3850">
        <v>999766900</v>
      </c>
      <c r="O3850" t="s">
        <v>420</v>
      </c>
      <c r="P3850">
        <v>6</v>
      </c>
      <c r="R3850" t="s">
        <v>644</v>
      </c>
      <c r="S3850">
        <v>4002</v>
      </c>
      <c r="T3850" t="s">
        <v>301</v>
      </c>
      <c r="U3850">
        <v>1501</v>
      </c>
      <c r="V3850" t="s">
        <v>302</v>
      </c>
      <c r="W3850">
        <v>0.46</v>
      </c>
      <c r="X3850" t="s">
        <v>300</v>
      </c>
      <c r="Y3850" t="s">
        <v>41</v>
      </c>
      <c r="AA3850">
        <v>1.4</v>
      </c>
      <c r="AC3850" t="s">
        <v>300</v>
      </c>
    </row>
    <row r="3851" spans="1:29" hidden="1" x14ac:dyDescent="0.25">
      <c r="A3851" t="s">
        <v>296</v>
      </c>
      <c r="B3851">
        <v>100</v>
      </c>
      <c r="C3851" t="s">
        <v>28</v>
      </c>
      <c r="D3851" t="s">
        <v>642</v>
      </c>
      <c r="E3851" s="1">
        <v>39853</v>
      </c>
      <c r="F3851">
        <v>800</v>
      </c>
      <c r="H3851" t="s">
        <v>643</v>
      </c>
      <c r="I3851" s="1">
        <v>39913</v>
      </c>
      <c r="J3851" t="s">
        <v>30</v>
      </c>
      <c r="K3851" t="s">
        <v>321</v>
      </c>
      <c r="L3851">
        <v>1</v>
      </c>
      <c r="M3851" t="s">
        <v>73</v>
      </c>
      <c r="N3851">
        <v>999766900</v>
      </c>
      <c r="O3851" t="s">
        <v>420</v>
      </c>
      <c r="P3851">
        <v>6</v>
      </c>
      <c r="R3851" t="s">
        <v>644</v>
      </c>
      <c r="S3851">
        <v>4020</v>
      </c>
      <c r="T3851" t="s">
        <v>653</v>
      </c>
      <c r="U3851">
        <v>9501</v>
      </c>
      <c r="V3851" t="s">
        <v>654</v>
      </c>
      <c r="W3851">
        <v>0.11</v>
      </c>
      <c r="X3851" t="s">
        <v>300</v>
      </c>
      <c r="Y3851" t="s">
        <v>41</v>
      </c>
      <c r="AA3851">
        <v>0.47</v>
      </c>
      <c r="AB3851">
        <v>5</v>
      </c>
      <c r="AC3851" t="s">
        <v>300</v>
      </c>
    </row>
    <row r="3852" spans="1:29" hidden="1" x14ac:dyDescent="0.25">
      <c r="A3852" t="s">
        <v>621</v>
      </c>
      <c r="B3852">
        <v>100</v>
      </c>
      <c r="C3852" t="s">
        <v>28</v>
      </c>
      <c r="D3852">
        <v>2040682</v>
      </c>
      <c r="E3852" s="1">
        <v>39891</v>
      </c>
      <c r="F3852">
        <v>1402</v>
      </c>
      <c r="H3852" t="s">
        <v>76</v>
      </c>
      <c r="I3852" s="1">
        <v>39903</v>
      </c>
      <c r="J3852" t="s">
        <v>30</v>
      </c>
      <c r="K3852" t="s">
        <v>321</v>
      </c>
      <c r="L3852">
        <v>1</v>
      </c>
      <c r="M3852" t="s">
        <v>73</v>
      </c>
      <c r="N3852">
        <v>999766900</v>
      </c>
      <c r="O3852" t="s">
        <v>420</v>
      </c>
      <c r="P3852">
        <v>1</v>
      </c>
      <c r="R3852" t="s">
        <v>421</v>
      </c>
      <c r="S3852">
        <v>2920</v>
      </c>
      <c r="T3852" t="s">
        <v>431</v>
      </c>
      <c r="U3852">
        <v>680</v>
      </c>
      <c r="V3852" t="s">
        <v>432</v>
      </c>
      <c r="W3852">
        <v>1.78</v>
      </c>
      <c r="X3852" t="s">
        <v>40</v>
      </c>
      <c r="Y3852" t="s">
        <v>41</v>
      </c>
      <c r="AA3852">
        <v>0.5</v>
      </c>
      <c r="AC3852" t="s">
        <v>40</v>
      </c>
    </row>
    <row r="3853" spans="1:29" hidden="1" x14ac:dyDescent="0.25">
      <c r="A3853" t="s">
        <v>323</v>
      </c>
      <c r="B3853">
        <v>100</v>
      </c>
      <c r="C3853" t="s">
        <v>28</v>
      </c>
      <c r="D3853" t="s">
        <v>655</v>
      </c>
      <c r="E3853" s="1">
        <v>39891</v>
      </c>
      <c r="F3853">
        <v>1324</v>
      </c>
      <c r="H3853" t="s">
        <v>76</v>
      </c>
      <c r="I3853" s="1">
        <v>39903</v>
      </c>
      <c r="J3853" t="s">
        <v>30</v>
      </c>
      <c r="K3853" t="s">
        <v>321</v>
      </c>
      <c r="L3853">
        <v>1</v>
      </c>
      <c r="M3853" t="s">
        <v>160</v>
      </c>
      <c r="N3853">
        <v>999766900</v>
      </c>
      <c r="O3853" t="s">
        <v>420</v>
      </c>
      <c r="P3853">
        <v>16</v>
      </c>
      <c r="R3853" t="s">
        <v>421</v>
      </c>
      <c r="S3853">
        <v>1052</v>
      </c>
      <c r="T3853" t="s">
        <v>333</v>
      </c>
      <c r="U3853">
        <v>929</v>
      </c>
      <c r="V3853" t="s">
        <v>334</v>
      </c>
      <c r="W3853">
        <v>17</v>
      </c>
      <c r="X3853" t="s">
        <v>40</v>
      </c>
      <c r="Y3853" t="s">
        <v>41</v>
      </c>
      <c r="AA3853">
        <v>0.1</v>
      </c>
      <c r="AC3853" t="s">
        <v>40</v>
      </c>
    </row>
    <row r="3854" spans="1:29" hidden="1" x14ac:dyDescent="0.25">
      <c r="A3854" t="s">
        <v>323</v>
      </c>
      <c r="B3854">
        <v>100</v>
      </c>
      <c r="C3854" t="s">
        <v>28</v>
      </c>
      <c r="D3854" t="s">
        <v>655</v>
      </c>
      <c r="E3854" s="1">
        <v>39891</v>
      </c>
      <c r="F3854">
        <v>1324</v>
      </c>
      <c r="H3854" t="s">
        <v>76</v>
      </c>
      <c r="I3854" s="1">
        <v>39903</v>
      </c>
      <c r="J3854" t="s">
        <v>30</v>
      </c>
      <c r="K3854" t="s">
        <v>321</v>
      </c>
      <c r="L3854">
        <v>1</v>
      </c>
      <c r="M3854" t="s">
        <v>160</v>
      </c>
      <c r="N3854">
        <v>999766900</v>
      </c>
      <c r="O3854" t="s">
        <v>420</v>
      </c>
      <c r="P3854">
        <v>16</v>
      </c>
      <c r="R3854" t="s">
        <v>421</v>
      </c>
      <c r="S3854">
        <v>1055</v>
      </c>
      <c r="T3854" t="s">
        <v>50</v>
      </c>
      <c r="U3854">
        <v>945</v>
      </c>
      <c r="V3854" t="s">
        <v>51</v>
      </c>
      <c r="W3854">
        <v>25</v>
      </c>
      <c r="X3854" t="s">
        <v>40</v>
      </c>
      <c r="Y3854" t="s">
        <v>41</v>
      </c>
      <c r="AA3854">
        <v>5</v>
      </c>
      <c r="AC3854" t="s">
        <v>40</v>
      </c>
    </row>
    <row r="3855" spans="1:29" hidden="1" x14ac:dyDescent="0.25">
      <c r="A3855" t="s">
        <v>323</v>
      </c>
      <c r="B3855">
        <v>100</v>
      </c>
      <c r="C3855" t="s">
        <v>28</v>
      </c>
      <c r="D3855" t="s">
        <v>655</v>
      </c>
      <c r="E3855" s="1">
        <v>39891</v>
      </c>
      <c r="F3855">
        <v>1324</v>
      </c>
      <c r="H3855" t="s">
        <v>76</v>
      </c>
      <c r="I3855" s="1">
        <v>39903</v>
      </c>
      <c r="J3855" t="s">
        <v>30</v>
      </c>
      <c r="K3855" t="s">
        <v>321</v>
      </c>
      <c r="L3855">
        <v>1</v>
      </c>
      <c r="M3855" t="s">
        <v>160</v>
      </c>
      <c r="N3855">
        <v>999766900</v>
      </c>
      <c r="O3855" t="s">
        <v>420</v>
      </c>
      <c r="P3855">
        <v>16</v>
      </c>
      <c r="R3855" t="s">
        <v>421</v>
      </c>
      <c r="S3855">
        <v>1038</v>
      </c>
      <c r="T3855" t="s">
        <v>337</v>
      </c>
      <c r="U3855">
        <v>630</v>
      </c>
      <c r="V3855" t="s">
        <v>338</v>
      </c>
      <c r="W3855">
        <v>0.4</v>
      </c>
      <c r="X3855" t="s">
        <v>40</v>
      </c>
      <c r="Y3855" t="s">
        <v>41</v>
      </c>
      <c r="AA3855">
        <v>0.1</v>
      </c>
      <c r="AB3855">
        <v>10</v>
      </c>
      <c r="AC3855" t="s">
        <v>40</v>
      </c>
    </row>
    <row r="3856" spans="1:29" hidden="1" x14ac:dyDescent="0.25">
      <c r="A3856" t="s">
        <v>323</v>
      </c>
      <c r="B3856">
        <v>100</v>
      </c>
      <c r="C3856" t="s">
        <v>28</v>
      </c>
      <c r="D3856" t="s">
        <v>655</v>
      </c>
      <c r="E3856" s="1">
        <v>39891</v>
      </c>
      <c r="F3856">
        <v>1324</v>
      </c>
      <c r="H3856" t="s">
        <v>76</v>
      </c>
      <c r="I3856" s="1">
        <v>39903</v>
      </c>
      <c r="J3856" t="s">
        <v>30</v>
      </c>
      <c r="K3856" t="s">
        <v>321</v>
      </c>
      <c r="L3856">
        <v>1</v>
      </c>
      <c r="M3856" t="s">
        <v>160</v>
      </c>
      <c r="N3856">
        <v>999766900</v>
      </c>
      <c r="O3856" t="s">
        <v>420</v>
      </c>
      <c r="P3856">
        <v>16</v>
      </c>
      <c r="R3856" t="s">
        <v>421</v>
      </c>
      <c r="S3856">
        <v>1074</v>
      </c>
      <c r="T3856" t="s">
        <v>554</v>
      </c>
      <c r="U3856">
        <v>1097</v>
      </c>
      <c r="V3856" t="s">
        <v>554</v>
      </c>
      <c r="W3856">
        <v>0</v>
      </c>
      <c r="X3856" t="s">
        <v>40</v>
      </c>
      <c r="Y3856" t="s">
        <v>41</v>
      </c>
      <c r="AA3856">
        <v>1E-3</v>
      </c>
      <c r="AB3856">
        <v>6.0000000000000001E-3</v>
      </c>
      <c r="AC3856" t="s">
        <v>40</v>
      </c>
    </row>
    <row r="3857" spans="1:29" hidden="1" x14ac:dyDescent="0.25">
      <c r="A3857" t="s">
        <v>323</v>
      </c>
      <c r="B3857">
        <v>100</v>
      </c>
      <c r="C3857" t="s">
        <v>28</v>
      </c>
      <c r="D3857" t="s">
        <v>655</v>
      </c>
      <c r="E3857" s="1">
        <v>39891</v>
      </c>
      <c r="F3857">
        <v>1324</v>
      </c>
      <c r="H3857" t="s">
        <v>76</v>
      </c>
      <c r="I3857" s="1">
        <v>39903</v>
      </c>
      <c r="J3857" t="s">
        <v>30</v>
      </c>
      <c r="K3857" t="s">
        <v>321</v>
      </c>
      <c r="L3857">
        <v>1</v>
      </c>
      <c r="M3857" t="s">
        <v>160</v>
      </c>
      <c r="N3857">
        <v>999766900</v>
      </c>
      <c r="O3857" t="s">
        <v>420</v>
      </c>
      <c r="P3857">
        <v>16</v>
      </c>
      <c r="R3857" t="s">
        <v>421</v>
      </c>
      <c r="S3857">
        <v>1075</v>
      </c>
      <c r="T3857" t="s">
        <v>555</v>
      </c>
      <c r="U3857">
        <v>1012</v>
      </c>
      <c r="V3857" t="s">
        <v>555</v>
      </c>
      <c r="W3857">
        <v>0</v>
      </c>
      <c r="X3857" t="s">
        <v>40</v>
      </c>
      <c r="Y3857" t="s">
        <v>41</v>
      </c>
      <c r="AA3857">
        <v>2.9999999999999997E-4</v>
      </c>
      <c r="AB3857">
        <v>4.0000000000000001E-3</v>
      </c>
      <c r="AC3857" t="s">
        <v>40</v>
      </c>
    </row>
    <row r="3858" spans="1:29" hidden="1" x14ac:dyDescent="0.25">
      <c r="A3858" t="s">
        <v>323</v>
      </c>
      <c r="B3858">
        <v>100</v>
      </c>
      <c r="C3858" t="s">
        <v>28</v>
      </c>
      <c r="D3858" t="s">
        <v>655</v>
      </c>
      <c r="E3858" s="1">
        <v>39891</v>
      </c>
      <c r="F3858">
        <v>1324</v>
      </c>
      <c r="H3858" t="s">
        <v>76</v>
      </c>
      <c r="I3858" s="1">
        <v>39903</v>
      </c>
      <c r="J3858" t="s">
        <v>30</v>
      </c>
      <c r="K3858" t="s">
        <v>321</v>
      </c>
      <c r="L3858">
        <v>1</v>
      </c>
      <c r="M3858" t="s">
        <v>160</v>
      </c>
      <c r="N3858">
        <v>999766900</v>
      </c>
      <c r="O3858" t="s">
        <v>420</v>
      </c>
      <c r="P3858">
        <v>16</v>
      </c>
      <c r="R3858" t="s">
        <v>421</v>
      </c>
      <c r="S3858">
        <v>1045</v>
      </c>
      <c r="T3858" t="s">
        <v>339</v>
      </c>
      <c r="U3858">
        <v>1147</v>
      </c>
      <c r="V3858" t="s">
        <v>340</v>
      </c>
      <c r="W3858">
        <v>0</v>
      </c>
      <c r="X3858" t="s">
        <v>40</v>
      </c>
      <c r="Y3858" t="s">
        <v>41</v>
      </c>
      <c r="AA3858">
        <v>2E-3</v>
      </c>
      <c r="AB3858">
        <v>0.05</v>
      </c>
      <c r="AC3858" t="s">
        <v>40</v>
      </c>
    </row>
    <row r="3859" spans="1:29" hidden="1" x14ac:dyDescent="0.25">
      <c r="A3859" t="s">
        <v>323</v>
      </c>
      <c r="B3859">
        <v>100</v>
      </c>
      <c r="C3859" t="s">
        <v>28</v>
      </c>
      <c r="D3859" t="s">
        <v>655</v>
      </c>
      <c r="E3859" s="1">
        <v>39891</v>
      </c>
      <c r="F3859">
        <v>1324</v>
      </c>
      <c r="H3859" t="s">
        <v>76</v>
      </c>
      <c r="I3859" s="1">
        <v>39903</v>
      </c>
      <c r="J3859" t="s">
        <v>30</v>
      </c>
      <c r="K3859" t="s">
        <v>321</v>
      </c>
      <c r="L3859">
        <v>1</v>
      </c>
      <c r="M3859" t="s">
        <v>160</v>
      </c>
      <c r="N3859">
        <v>999766900</v>
      </c>
      <c r="O3859" t="s">
        <v>420</v>
      </c>
      <c r="P3859">
        <v>16</v>
      </c>
      <c r="R3859" t="s">
        <v>421</v>
      </c>
      <c r="S3859">
        <v>1015</v>
      </c>
      <c r="T3859" t="s">
        <v>341</v>
      </c>
      <c r="U3859">
        <v>1027</v>
      </c>
      <c r="V3859" t="s">
        <v>342</v>
      </c>
      <c r="W3859">
        <v>0</v>
      </c>
      <c r="X3859" t="s">
        <v>40</v>
      </c>
      <c r="Y3859" t="s">
        <v>41</v>
      </c>
      <c r="AA3859">
        <v>1E-3</v>
      </c>
      <c r="AB3859">
        <v>5.0000000000000001E-3</v>
      </c>
      <c r="AC3859" t="s">
        <v>40</v>
      </c>
    </row>
    <row r="3860" spans="1:29" hidden="1" x14ac:dyDescent="0.25">
      <c r="A3860" t="s">
        <v>323</v>
      </c>
      <c r="B3860">
        <v>100</v>
      </c>
      <c r="C3860" t="s">
        <v>28</v>
      </c>
      <c r="D3860" t="s">
        <v>655</v>
      </c>
      <c r="E3860" s="1">
        <v>39891</v>
      </c>
      <c r="F3860">
        <v>1324</v>
      </c>
      <c r="H3860" t="s">
        <v>76</v>
      </c>
      <c r="I3860" s="1">
        <v>39903</v>
      </c>
      <c r="J3860" t="s">
        <v>30</v>
      </c>
      <c r="K3860" t="s">
        <v>321</v>
      </c>
      <c r="L3860">
        <v>1</v>
      </c>
      <c r="M3860" t="s">
        <v>160</v>
      </c>
      <c r="N3860">
        <v>999766900</v>
      </c>
      <c r="O3860" t="s">
        <v>420</v>
      </c>
      <c r="P3860">
        <v>16</v>
      </c>
      <c r="R3860" t="s">
        <v>421</v>
      </c>
      <c r="S3860">
        <v>1020</v>
      </c>
      <c r="T3860" t="s">
        <v>343</v>
      </c>
      <c r="U3860">
        <v>1034</v>
      </c>
      <c r="V3860" t="s">
        <v>344</v>
      </c>
      <c r="W3860">
        <v>0</v>
      </c>
      <c r="X3860" t="s">
        <v>40</v>
      </c>
      <c r="Y3860" t="s">
        <v>41</v>
      </c>
      <c r="AA3860">
        <v>2E-3</v>
      </c>
      <c r="AB3860">
        <v>0.1</v>
      </c>
      <c r="AC3860" t="s">
        <v>40</v>
      </c>
    </row>
    <row r="3861" spans="1:29" hidden="1" x14ac:dyDescent="0.25">
      <c r="A3861" t="s">
        <v>323</v>
      </c>
      <c r="B3861">
        <v>100</v>
      </c>
      <c r="C3861" t="s">
        <v>28</v>
      </c>
      <c r="D3861" t="s">
        <v>655</v>
      </c>
      <c r="E3861" s="1">
        <v>39891</v>
      </c>
      <c r="F3861">
        <v>1324</v>
      </c>
      <c r="H3861" t="s">
        <v>76</v>
      </c>
      <c r="I3861" s="1">
        <v>39903</v>
      </c>
      <c r="J3861" t="s">
        <v>30</v>
      </c>
      <c r="K3861" t="s">
        <v>321</v>
      </c>
      <c r="L3861">
        <v>1</v>
      </c>
      <c r="M3861" t="s">
        <v>160</v>
      </c>
      <c r="N3861">
        <v>999766900</v>
      </c>
      <c r="O3861" t="s">
        <v>420</v>
      </c>
      <c r="P3861">
        <v>16</v>
      </c>
      <c r="R3861" t="s">
        <v>421</v>
      </c>
      <c r="S3861">
        <v>1025</v>
      </c>
      <c r="T3861" t="s">
        <v>101</v>
      </c>
      <c r="U3861">
        <v>951</v>
      </c>
      <c r="V3861" t="s">
        <v>102</v>
      </c>
      <c r="W3861">
        <v>1.2</v>
      </c>
      <c r="X3861" t="s">
        <v>40</v>
      </c>
      <c r="Y3861" t="s">
        <v>41</v>
      </c>
      <c r="AA3861">
        <v>0.1</v>
      </c>
      <c r="AB3861">
        <v>4</v>
      </c>
      <c r="AC3861" t="s">
        <v>40</v>
      </c>
    </row>
    <row r="3862" spans="1:29" hidden="1" x14ac:dyDescent="0.25">
      <c r="A3862" t="s">
        <v>323</v>
      </c>
      <c r="B3862">
        <v>100</v>
      </c>
      <c r="C3862" t="s">
        <v>28</v>
      </c>
      <c r="D3862" t="s">
        <v>655</v>
      </c>
      <c r="E3862" s="1">
        <v>39891</v>
      </c>
      <c r="F3862">
        <v>1324</v>
      </c>
      <c r="H3862" t="s">
        <v>76</v>
      </c>
      <c r="I3862" s="1">
        <v>39903</v>
      </c>
      <c r="J3862" t="s">
        <v>30</v>
      </c>
      <c r="K3862" t="s">
        <v>321</v>
      </c>
      <c r="L3862">
        <v>1</v>
      </c>
      <c r="M3862" t="s">
        <v>160</v>
      </c>
      <c r="N3862">
        <v>999766900</v>
      </c>
      <c r="O3862" t="s">
        <v>420</v>
      </c>
      <c r="P3862">
        <v>16</v>
      </c>
      <c r="R3862" t="s">
        <v>421</v>
      </c>
      <c r="S3862">
        <v>1040</v>
      </c>
      <c r="T3862" t="s">
        <v>557</v>
      </c>
      <c r="U3862">
        <v>620</v>
      </c>
      <c r="V3862" t="s">
        <v>641</v>
      </c>
      <c r="W3862">
        <v>0.4</v>
      </c>
      <c r="X3862" t="s">
        <v>40</v>
      </c>
      <c r="Y3862" t="s">
        <v>41</v>
      </c>
      <c r="AA3862">
        <v>0.1</v>
      </c>
      <c r="AB3862">
        <v>10</v>
      </c>
      <c r="AC3862" t="s">
        <v>40</v>
      </c>
    </row>
    <row r="3863" spans="1:29" hidden="1" x14ac:dyDescent="0.25">
      <c r="A3863" t="s">
        <v>323</v>
      </c>
      <c r="B3863">
        <v>100</v>
      </c>
      <c r="C3863" t="s">
        <v>28</v>
      </c>
      <c r="D3863" t="s">
        <v>655</v>
      </c>
      <c r="E3863" s="1">
        <v>39891</v>
      </c>
      <c r="F3863">
        <v>1324</v>
      </c>
      <c r="H3863" t="s">
        <v>76</v>
      </c>
      <c r="I3863" s="1">
        <v>39903</v>
      </c>
      <c r="J3863" t="s">
        <v>30</v>
      </c>
      <c r="K3863" t="s">
        <v>321</v>
      </c>
      <c r="L3863">
        <v>1</v>
      </c>
      <c r="M3863" t="s">
        <v>160</v>
      </c>
      <c r="N3863">
        <v>999766900</v>
      </c>
      <c r="O3863" t="s">
        <v>420</v>
      </c>
      <c r="P3863">
        <v>16</v>
      </c>
      <c r="R3863" t="s">
        <v>421</v>
      </c>
      <c r="S3863">
        <v>1041</v>
      </c>
      <c r="T3863" t="s">
        <v>559</v>
      </c>
      <c r="U3863">
        <v>615</v>
      </c>
      <c r="V3863" t="s">
        <v>622</v>
      </c>
      <c r="W3863">
        <v>0</v>
      </c>
      <c r="X3863" t="s">
        <v>40</v>
      </c>
      <c r="Y3863" t="s">
        <v>41</v>
      </c>
      <c r="AA3863">
        <v>0.01</v>
      </c>
      <c r="AB3863">
        <v>1</v>
      </c>
      <c r="AC3863" t="s">
        <v>40</v>
      </c>
    </row>
    <row r="3864" spans="1:29" hidden="1" x14ac:dyDescent="0.25">
      <c r="A3864" t="s">
        <v>323</v>
      </c>
      <c r="B3864">
        <v>100</v>
      </c>
      <c r="C3864" t="s">
        <v>28</v>
      </c>
      <c r="D3864" t="s">
        <v>655</v>
      </c>
      <c r="E3864" s="1">
        <v>39891</v>
      </c>
      <c r="F3864">
        <v>1324</v>
      </c>
      <c r="H3864" t="s">
        <v>76</v>
      </c>
      <c r="I3864" s="1">
        <v>39903</v>
      </c>
      <c r="J3864" t="s">
        <v>30</v>
      </c>
      <c r="K3864" t="s">
        <v>321</v>
      </c>
      <c r="L3864">
        <v>1</v>
      </c>
      <c r="M3864" t="s">
        <v>160</v>
      </c>
      <c r="N3864">
        <v>999766900</v>
      </c>
      <c r="O3864" t="s">
        <v>420</v>
      </c>
      <c r="P3864">
        <v>16</v>
      </c>
      <c r="R3864" t="s">
        <v>421</v>
      </c>
      <c r="S3864">
        <v>1085</v>
      </c>
      <c r="T3864" t="s">
        <v>561</v>
      </c>
      <c r="U3864">
        <v>1059</v>
      </c>
      <c r="V3864" t="s">
        <v>561</v>
      </c>
      <c r="W3864">
        <v>0</v>
      </c>
      <c r="X3864" t="s">
        <v>40</v>
      </c>
      <c r="Y3864" t="s">
        <v>41</v>
      </c>
      <c r="AA3864">
        <v>4.0000000000000002E-4</v>
      </c>
      <c r="AB3864">
        <v>2E-3</v>
      </c>
      <c r="AC3864" t="s">
        <v>40</v>
      </c>
    </row>
    <row r="3865" spans="1:29" hidden="1" x14ac:dyDescent="0.25">
      <c r="A3865" t="s">
        <v>323</v>
      </c>
      <c r="B3865">
        <v>100</v>
      </c>
      <c r="C3865" t="s">
        <v>28</v>
      </c>
      <c r="D3865" t="s">
        <v>655</v>
      </c>
      <c r="E3865" s="1">
        <v>39891</v>
      </c>
      <c r="F3865">
        <v>1324</v>
      </c>
      <c r="H3865" t="s">
        <v>76</v>
      </c>
      <c r="I3865" s="1">
        <v>39903</v>
      </c>
      <c r="J3865" t="s">
        <v>30</v>
      </c>
      <c r="K3865" t="s">
        <v>321</v>
      </c>
      <c r="L3865">
        <v>1</v>
      </c>
      <c r="M3865" t="s">
        <v>160</v>
      </c>
      <c r="N3865">
        <v>999766900</v>
      </c>
      <c r="O3865" t="s">
        <v>420</v>
      </c>
      <c r="P3865">
        <v>16</v>
      </c>
      <c r="R3865" t="s">
        <v>421</v>
      </c>
      <c r="S3865">
        <v>1036</v>
      </c>
      <c r="T3865" t="s">
        <v>562</v>
      </c>
      <c r="U3865">
        <v>1067</v>
      </c>
      <c r="V3865" t="s">
        <v>563</v>
      </c>
      <c r="W3865">
        <v>0</v>
      </c>
      <c r="X3865" t="s">
        <v>40</v>
      </c>
      <c r="Y3865" t="s">
        <v>41</v>
      </c>
      <c r="AA3865">
        <v>1E-3</v>
      </c>
      <c r="AB3865">
        <v>0.1</v>
      </c>
      <c r="AC3865" t="s">
        <v>40</v>
      </c>
    </row>
    <row r="3866" spans="1:29" hidden="1" x14ac:dyDescent="0.25">
      <c r="A3866" t="s">
        <v>323</v>
      </c>
      <c r="B3866">
        <v>100</v>
      </c>
      <c r="C3866" t="s">
        <v>28</v>
      </c>
      <c r="D3866" t="s">
        <v>655</v>
      </c>
      <c r="E3866" s="1">
        <v>39891</v>
      </c>
      <c r="F3866">
        <v>1324</v>
      </c>
      <c r="H3866" t="s">
        <v>76</v>
      </c>
      <c r="I3866" s="1">
        <v>39903</v>
      </c>
      <c r="J3866" t="s">
        <v>30</v>
      </c>
      <c r="K3866" t="s">
        <v>321</v>
      </c>
      <c r="L3866">
        <v>1</v>
      </c>
      <c r="M3866" t="s">
        <v>160</v>
      </c>
      <c r="N3866">
        <v>999766900</v>
      </c>
      <c r="O3866" t="s">
        <v>420</v>
      </c>
      <c r="P3866">
        <v>16</v>
      </c>
      <c r="R3866" t="s">
        <v>421</v>
      </c>
      <c r="S3866">
        <v>1035</v>
      </c>
      <c r="T3866" t="s">
        <v>351</v>
      </c>
      <c r="U3866">
        <v>71900</v>
      </c>
      <c r="V3866" t="s">
        <v>352</v>
      </c>
      <c r="W3866">
        <v>0</v>
      </c>
      <c r="X3866" t="s">
        <v>40</v>
      </c>
      <c r="Y3866" t="s">
        <v>41</v>
      </c>
      <c r="AA3866">
        <v>1E-4</v>
      </c>
      <c r="AB3866">
        <v>2E-3</v>
      </c>
      <c r="AC3866" t="s">
        <v>40</v>
      </c>
    </row>
    <row r="3867" spans="1:29" hidden="1" x14ac:dyDescent="0.25">
      <c r="A3867" t="s">
        <v>323</v>
      </c>
      <c r="B3867">
        <v>100</v>
      </c>
      <c r="C3867" t="s">
        <v>28</v>
      </c>
      <c r="D3867" t="s">
        <v>655</v>
      </c>
      <c r="E3867" s="1">
        <v>39891</v>
      </c>
      <c r="F3867">
        <v>1324</v>
      </c>
      <c r="H3867" t="s">
        <v>76</v>
      </c>
      <c r="I3867" s="1">
        <v>39903</v>
      </c>
      <c r="J3867" t="s">
        <v>30</v>
      </c>
      <c r="K3867" t="s">
        <v>321</v>
      </c>
      <c r="L3867">
        <v>1</v>
      </c>
      <c r="M3867" t="s">
        <v>160</v>
      </c>
      <c r="N3867">
        <v>999766900</v>
      </c>
      <c r="O3867" t="s">
        <v>420</v>
      </c>
      <c r="P3867">
        <v>16</v>
      </c>
      <c r="R3867" t="s">
        <v>421</v>
      </c>
      <c r="S3867">
        <v>1010</v>
      </c>
      <c r="T3867" t="s">
        <v>353</v>
      </c>
      <c r="U3867">
        <v>1007</v>
      </c>
      <c r="V3867" t="s">
        <v>354</v>
      </c>
      <c r="W3867">
        <v>0.02</v>
      </c>
      <c r="X3867" t="s">
        <v>40</v>
      </c>
      <c r="Y3867" t="s">
        <v>41</v>
      </c>
      <c r="AA3867">
        <v>2E-3</v>
      </c>
      <c r="AB3867">
        <v>2</v>
      </c>
      <c r="AC3867" t="s">
        <v>40</v>
      </c>
    </row>
    <row r="3868" spans="1:29" hidden="1" x14ac:dyDescent="0.25">
      <c r="A3868" t="s">
        <v>323</v>
      </c>
      <c r="B3868">
        <v>100</v>
      </c>
      <c r="C3868" t="s">
        <v>28</v>
      </c>
      <c r="D3868" t="s">
        <v>655</v>
      </c>
      <c r="E3868" s="1">
        <v>39891</v>
      </c>
      <c r="F3868">
        <v>1324</v>
      </c>
      <c r="H3868" t="s">
        <v>76</v>
      </c>
      <c r="I3868" s="1">
        <v>39903</v>
      </c>
      <c r="J3868" t="s">
        <v>30</v>
      </c>
      <c r="K3868" t="s">
        <v>321</v>
      </c>
      <c r="L3868">
        <v>1</v>
      </c>
      <c r="M3868" t="s">
        <v>160</v>
      </c>
      <c r="N3868">
        <v>999766900</v>
      </c>
      <c r="O3868" t="s">
        <v>420</v>
      </c>
      <c r="P3868">
        <v>16</v>
      </c>
      <c r="R3868" t="s">
        <v>421</v>
      </c>
      <c r="S3868">
        <v>1005</v>
      </c>
      <c r="T3868" t="s">
        <v>355</v>
      </c>
      <c r="U3868">
        <v>1002</v>
      </c>
      <c r="V3868" t="s">
        <v>356</v>
      </c>
      <c r="W3868">
        <v>0</v>
      </c>
      <c r="X3868" t="s">
        <v>40</v>
      </c>
      <c r="Y3868" t="s">
        <v>41</v>
      </c>
      <c r="AA3868">
        <v>2E-3</v>
      </c>
      <c r="AB3868">
        <v>0.01</v>
      </c>
      <c r="AC3868" t="s">
        <v>40</v>
      </c>
    </row>
    <row r="3869" spans="1:29" hidden="1" x14ac:dyDescent="0.25">
      <c r="A3869" t="s">
        <v>621</v>
      </c>
      <c r="B3869">
        <v>100</v>
      </c>
      <c r="C3869" t="s">
        <v>28</v>
      </c>
      <c r="D3869">
        <v>2025822</v>
      </c>
      <c r="E3869" s="1">
        <v>39863</v>
      </c>
      <c r="F3869">
        <v>1400</v>
      </c>
      <c r="H3869" t="s">
        <v>76</v>
      </c>
      <c r="I3869" s="1">
        <v>39875</v>
      </c>
      <c r="J3869" t="s">
        <v>30</v>
      </c>
      <c r="K3869" t="s">
        <v>321</v>
      </c>
      <c r="L3869">
        <v>1</v>
      </c>
      <c r="M3869" t="s">
        <v>73</v>
      </c>
      <c r="N3869">
        <v>999766900</v>
      </c>
      <c r="O3869" t="s">
        <v>420</v>
      </c>
      <c r="P3869">
        <v>1</v>
      </c>
      <c r="R3869" t="s">
        <v>421</v>
      </c>
      <c r="S3869">
        <v>2920</v>
      </c>
      <c r="T3869" t="s">
        <v>431</v>
      </c>
      <c r="U3869">
        <v>680</v>
      </c>
      <c r="V3869" t="s">
        <v>432</v>
      </c>
      <c r="W3869">
        <v>1.55</v>
      </c>
      <c r="X3869" t="s">
        <v>40</v>
      </c>
      <c r="Y3869" t="s">
        <v>41</v>
      </c>
      <c r="AA3869">
        <v>0.5</v>
      </c>
      <c r="AC3869" t="s">
        <v>40</v>
      </c>
    </row>
    <row r="3870" spans="1:29" hidden="1" x14ac:dyDescent="0.25">
      <c r="A3870" t="s">
        <v>621</v>
      </c>
      <c r="B3870">
        <v>100</v>
      </c>
      <c r="C3870" t="s">
        <v>28</v>
      </c>
      <c r="D3870">
        <v>2009667</v>
      </c>
      <c r="E3870" s="1">
        <v>39835</v>
      </c>
      <c r="F3870">
        <v>1415</v>
      </c>
      <c r="H3870" t="s">
        <v>76</v>
      </c>
      <c r="I3870" s="1">
        <v>39846</v>
      </c>
      <c r="J3870" t="s">
        <v>30</v>
      </c>
      <c r="K3870" t="s">
        <v>321</v>
      </c>
      <c r="L3870">
        <v>1</v>
      </c>
      <c r="M3870" t="s">
        <v>494</v>
      </c>
      <c r="N3870">
        <v>999766900</v>
      </c>
      <c r="O3870" t="s">
        <v>420</v>
      </c>
      <c r="P3870">
        <v>1</v>
      </c>
      <c r="R3870" t="s">
        <v>421</v>
      </c>
      <c r="S3870">
        <v>2920</v>
      </c>
      <c r="T3870" t="s">
        <v>431</v>
      </c>
      <c r="U3870">
        <v>680</v>
      </c>
      <c r="V3870" t="s">
        <v>432</v>
      </c>
      <c r="W3870">
        <v>1.44</v>
      </c>
      <c r="X3870" t="s">
        <v>40</v>
      </c>
      <c r="Y3870" t="s">
        <v>41</v>
      </c>
      <c r="AA3870">
        <v>0.5</v>
      </c>
      <c r="AC3870" t="s">
        <v>40</v>
      </c>
    </row>
    <row r="3871" spans="1:29" hidden="1" x14ac:dyDescent="0.25">
      <c r="A3871" t="s">
        <v>621</v>
      </c>
      <c r="B3871">
        <v>100</v>
      </c>
      <c r="C3871" t="s">
        <v>28</v>
      </c>
      <c r="D3871">
        <v>1993735</v>
      </c>
      <c r="E3871" s="1">
        <v>39798</v>
      </c>
      <c r="F3871">
        <v>1300</v>
      </c>
      <c r="H3871" t="s">
        <v>76</v>
      </c>
      <c r="I3871" s="1">
        <v>39822</v>
      </c>
      <c r="J3871" t="s">
        <v>30</v>
      </c>
      <c r="K3871" t="s">
        <v>321</v>
      </c>
      <c r="L3871">
        <v>1</v>
      </c>
      <c r="M3871" t="s">
        <v>439</v>
      </c>
      <c r="N3871">
        <v>999766900</v>
      </c>
      <c r="O3871" t="s">
        <v>420</v>
      </c>
      <c r="P3871">
        <v>1</v>
      </c>
      <c r="R3871" t="s">
        <v>421</v>
      </c>
      <c r="S3871">
        <v>2920</v>
      </c>
      <c r="T3871" t="s">
        <v>431</v>
      </c>
      <c r="U3871">
        <v>680</v>
      </c>
      <c r="V3871" t="s">
        <v>432</v>
      </c>
      <c r="W3871">
        <v>1.46</v>
      </c>
      <c r="X3871" t="s">
        <v>40</v>
      </c>
      <c r="Y3871" t="s">
        <v>41</v>
      </c>
      <c r="AA3871">
        <v>0.5</v>
      </c>
      <c r="AC3871" t="s">
        <v>40</v>
      </c>
    </row>
    <row r="3872" spans="1:29" hidden="1" x14ac:dyDescent="0.25">
      <c r="A3872" t="s">
        <v>621</v>
      </c>
      <c r="B3872">
        <v>100</v>
      </c>
      <c r="C3872" t="s">
        <v>28</v>
      </c>
      <c r="D3872">
        <v>1980645</v>
      </c>
      <c r="E3872" s="1">
        <v>39772</v>
      </c>
      <c r="F3872">
        <v>915</v>
      </c>
      <c r="H3872" t="s">
        <v>76</v>
      </c>
      <c r="I3872" s="1">
        <v>39785</v>
      </c>
      <c r="J3872" t="s">
        <v>30</v>
      </c>
      <c r="K3872" t="s">
        <v>321</v>
      </c>
      <c r="L3872">
        <v>1</v>
      </c>
      <c r="M3872" t="s">
        <v>439</v>
      </c>
      <c r="N3872">
        <v>999766900</v>
      </c>
      <c r="O3872" t="s">
        <v>420</v>
      </c>
      <c r="P3872">
        <v>1</v>
      </c>
      <c r="R3872" t="s">
        <v>421</v>
      </c>
      <c r="S3872">
        <v>2920</v>
      </c>
      <c r="T3872" t="s">
        <v>431</v>
      </c>
      <c r="U3872">
        <v>680</v>
      </c>
      <c r="V3872" t="s">
        <v>432</v>
      </c>
      <c r="W3872">
        <v>1.47</v>
      </c>
      <c r="X3872" t="s">
        <v>40</v>
      </c>
      <c r="Y3872" t="s">
        <v>41</v>
      </c>
      <c r="AA3872">
        <v>0.5</v>
      </c>
      <c r="AC3872" t="s">
        <v>40</v>
      </c>
    </row>
    <row r="3873" spans="1:29" hidden="1" x14ac:dyDescent="0.25">
      <c r="A3873" t="s">
        <v>621</v>
      </c>
      <c r="B3873">
        <v>100</v>
      </c>
      <c r="C3873" t="s">
        <v>28</v>
      </c>
      <c r="D3873">
        <v>1964135</v>
      </c>
      <c r="E3873" s="1">
        <v>39748</v>
      </c>
      <c r="F3873">
        <v>815</v>
      </c>
      <c r="H3873" t="s">
        <v>76</v>
      </c>
      <c r="I3873" s="1">
        <v>39757</v>
      </c>
      <c r="J3873" t="s">
        <v>30</v>
      </c>
      <c r="K3873" t="s">
        <v>321</v>
      </c>
      <c r="L3873">
        <v>1</v>
      </c>
      <c r="M3873" t="s">
        <v>439</v>
      </c>
      <c r="N3873">
        <v>999766900</v>
      </c>
      <c r="O3873" t="s">
        <v>420</v>
      </c>
      <c r="P3873">
        <v>1</v>
      </c>
      <c r="R3873" t="s">
        <v>421</v>
      </c>
      <c r="S3873">
        <v>2920</v>
      </c>
      <c r="T3873" t="s">
        <v>431</v>
      </c>
      <c r="U3873">
        <v>680</v>
      </c>
      <c r="V3873" t="s">
        <v>432</v>
      </c>
      <c r="W3873">
        <v>1.63</v>
      </c>
      <c r="X3873" t="s">
        <v>40</v>
      </c>
      <c r="Y3873" t="s">
        <v>41</v>
      </c>
      <c r="AA3873">
        <v>0.5</v>
      </c>
      <c r="AC3873" t="s">
        <v>40</v>
      </c>
    </row>
    <row r="3874" spans="1:29" hidden="1" x14ac:dyDescent="0.25">
      <c r="A3874" t="s">
        <v>323</v>
      </c>
      <c r="B3874">
        <v>100</v>
      </c>
      <c r="C3874" t="s">
        <v>28</v>
      </c>
      <c r="D3874">
        <v>1960783</v>
      </c>
      <c r="E3874" s="1">
        <v>39742</v>
      </c>
      <c r="F3874">
        <v>1430</v>
      </c>
      <c r="H3874" t="s">
        <v>76</v>
      </c>
      <c r="I3874" s="1">
        <v>39755</v>
      </c>
      <c r="J3874" t="s">
        <v>30</v>
      </c>
      <c r="K3874" t="s">
        <v>321</v>
      </c>
      <c r="L3874">
        <v>1</v>
      </c>
      <c r="M3874" t="s">
        <v>73</v>
      </c>
      <c r="N3874">
        <v>999766900</v>
      </c>
      <c r="O3874" t="s">
        <v>420</v>
      </c>
      <c r="P3874">
        <v>1</v>
      </c>
      <c r="R3874" t="s">
        <v>421</v>
      </c>
      <c r="S3874">
        <v>1052</v>
      </c>
      <c r="T3874" t="s">
        <v>333</v>
      </c>
      <c r="U3874">
        <v>929</v>
      </c>
      <c r="V3874" t="s">
        <v>334</v>
      </c>
      <c r="W3874">
        <v>9</v>
      </c>
      <c r="X3874" t="s">
        <v>40</v>
      </c>
      <c r="Y3874" t="s">
        <v>41</v>
      </c>
      <c r="AA3874">
        <v>0.1</v>
      </c>
      <c r="AC3874" t="s">
        <v>40</v>
      </c>
    </row>
    <row r="3875" spans="1:29" hidden="1" x14ac:dyDescent="0.25">
      <c r="A3875" t="s">
        <v>621</v>
      </c>
      <c r="B3875">
        <v>100</v>
      </c>
      <c r="C3875" t="s">
        <v>28</v>
      </c>
      <c r="D3875">
        <v>1936371</v>
      </c>
      <c r="E3875" s="1">
        <v>39707</v>
      </c>
      <c r="F3875">
        <v>1353</v>
      </c>
      <c r="H3875" t="s">
        <v>76</v>
      </c>
      <c r="I3875" s="1">
        <v>39714</v>
      </c>
      <c r="J3875" t="s">
        <v>30</v>
      </c>
      <c r="K3875" t="s">
        <v>321</v>
      </c>
      <c r="L3875">
        <v>1</v>
      </c>
      <c r="M3875" t="s">
        <v>160</v>
      </c>
      <c r="N3875">
        <v>999766900</v>
      </c>
      <c r="O3875" t="s">
        <v>420</v>
      </c>
      <c r="P3875">
        <v>1</v>
      </c>
      <c r="R3875" t="s">
        <v>421</v>
      </c>
      <c r="S3875">
        <v>2920</v>
      </c>
      <c r="T3875" t="s">
        <v>431</v>
      </c>
      <c r="U3875">
        <v>680</v>
      </c>
      <c r="V3875" t="s">
        <v>432</v>
      </c>
      <c r="W3875">
        <v>1.81</v>
      </c>
      <c r="X3875" t="s">
        <v>40</v>
      </c>
      <c r="Y3875" t="s">
        <v>41</v>
      </c>
      <c r="AA3875">
        <v>0.5</v>
      </c>
      <c r="AC3875" t="s">
        <v>40</v>
      </c>
    </row>
    <row r="3876" spans="1:29" hidden="1" x14ac:dyDescent="0.25">
      <c r="A3876" t="s">
        <v>621</v>
      </c>
      <c r="B3876">
        <v>100</v>
      </c>
      <c r="C3876" t="s">
        <v>28</v>
      </c>
      <c r="D3876">
        <v>1917797</v>
      </c>
      <c r="E3876" s="1">
        <v>39681</v>
      </c>
      <c r="F3876">
        <v>930</v>
      </c>
      <c r="H3876" t="s">
        <v>76</v>
      </c>
      <c r="I3876" s="1">
        <v>39695</v>
      </c>
      <c r="J3876" t="s">
        <v>30</v>
      </c>
      <c r="K3876" t="s">
        <v>321</v>
      </c>
      <c r="L3876">
        <v>1</v>
      </c>
      <c r="M3876" t="s">
        <v>73</v>
      </c>
      <c r="N3876">
        <v>999766900</v>
      </c>
      <c r="O3876" t="s">
        <v>420</v>
      </c>
      <c r="P3876">
        <v>1</v>
      </c>
      <c r="R3876" t="s">
        <v>421</v>
      </c>
      <c r="S3876">
        <v>2920</v>
      </c>
      <c r="T3876" t="s">
        <v>431</v>
      </c>
      <c r="U3876">
        <v>680</v>
      </c>
      <c r="V3876" t="s">
        <v>432</v>
      </c>
      <c r="W3876">
        <v>1.72</v>
      </c>
      <c r="X3876" t="s">
        <v>40</v>
      </c>
      <c r="Y3876" t="s">
        <v>41</v>
      </c>
      <c r="AA3876">
        <v>0.5</v>
      </c>
      <c r="AC3876" t="s">
        <v>40</v>
      </c>
    </row>
    <row r="3877" spans="1:29" hidden="1" x14ac:dyDescent="0.25">
      <c r="A3877" t="s">
        <v>621</v>
      </c>
      <c r="B3877">
        <v>100</v>
      </c>
      <c r="C3877" t="s">
        <v>28</v>
      </c>
      <c r="D3877">
        <v>1891292</v>
      </c>
      <c r="E3877" s="1">
        <v>39646</v>
      </c>
      <c r="F3877">
        <v>1500</v>
      </c>
      <c r="H3877" t="s">
        <v>76</v>
      </c>
      <c r="I3877" s="1">
        <v>39664</v>
      </c>
      <c r="J3877" t="s">
        <v>30</v>
      </c>
      <c r="K3877" t="s">
        <v>321</v>
      </c>
      <c r="L3877">
        <v>1</v>
      </c>
      <c r="M3877" t="s">
        <v>73</v>
      </c>
      <c r="N3877">
        <v>999766900</v>
      </c>
      <c r="O3877" t="s">
        <v>420</v>
      </c>
      <c r="P3877">
        <v>1</v>
      </c>
      <c r="R3877" t="s">
        <v>421</v>
      </c>
      <c r="S3877">
        <v>2920</v>
      </c>
      <c r="T3877" t="s">
        <v>431</v>
      </c>
      <c r="U3877">
        <v>680</v>
      </c>
      <c r="V3877" t="s">
        <v>432</v>
      </c>
      <c r="W3877">
        <v>1.79</v>
      </c>
      <c r="X3877" t="s">
        <v>40</v>
      </c>
      <c r="Y3877" t="s">
        <v>41</v>
      </c>
      <c r="AA3877">
        <v>0.5</v>
      </c>
      <c r="AC3877" t="s">
        <v>40</v>
      </c>
    </row>
    <row r="3878" spans="1:29" hidden="1" x14ac:dyDescent="0.25">
      <c r="A3878" t="s">
        <v>621</v>
      </c>
      <c r="B3878">
        <v>100</v>
      </c>
      <c r="C3878" t="s">
        <v>28</v>
      </c>
      <c r="D3878">
        <v>1863886</v>
      </c>
      <c r="E3878" s="1">
        <v>39608</v>
      </c>
      <c r="F3878">
        <v>1400</v>
      </c>
      <c r="H3878" t="s">
        <v>76</v>
      </c>
      <c r="I3878" s="1">
        <v>39627</v>
      </c>
      <c r="J3878" t="s">
        <v>30</v>
      </c>
      <c r="K3878" t="s">
        <v>321</v>
      </c>
      <c r="L3878">
        <v>1</v>
      </c>
      <c r="M3878" t="s">
        <v>152</v>
      </c>
      <c r="N3878">
        <v>999766900</v>
      </c>
      <c r="O3878" t="s">
        <v>420</v>
      </c>
      <c r="P3878">
        <v>1</v>
      </c>
      <c r="R3878" t="s">
        <v>421</v>
      </c>
      <c r="S3878">
        <v>2920</v>
      </c>
      <c r="T3878" t="s">
        <v>431</v>
      </c>
      <c r="U3878">
        <v>680</v>
      </c>
      <c r="V3878" t="s">
        <v>432</v>
      </c>
      <c r="W3878">
        <v>1.58</v>
      </c>
      <c r="X3878" t="s">
        <v>40</v>
      </c>
      <c r="Y3878" t="s">
        <v>41</v>
      </c>
      <c r="AA3878">
        <v>0.5</v>
      </c>
      <c r="AC3878" t="s">
        <v>40</v>
      </c>
    </row>
    <row r="3879" spans="1:29" hidden="1" x14ac:dyDescent="0.25">
      <c r="A3879" t="s">
        <v>621</v>
      </c>
      <c r="B3879">
        <v>100</v>
      </c>
      <c r="C3879" t="s">
        <v>28</v>
      </c>
      <c r="D3879">
        <v>1845881</v>
      </c>
      <c r="E3879" s="1">
        <v>39580</v>
      </c>
      <c r="F3879">
        <v>1300</v>
      </c>
      <c r="H3879" t="s">
        <v>76</v>
      </c>
      <c r="I3879" s="1">
        <v>39595</v>
      </c>
      <c r="J3879" t="s">
        <v>30</v>
      </c>
      <c r="K3879" t="s">
        <v>321</v>
      </c>
      <c r="L3879">
        <v>1</v>
      </c>
      <c r="M3879" t="s">
        <v>73</v>
      </c>
      <c r="N3879">
        <v>999766900</v>
      </c>
      <c r="O3879" t="s">
        <v>420</v>
      </c>
      <c r="P3879">
        <v>1</v>
      </c>
      <c r="R3879" t="s">
        <v>421</v>
      </c>
      <c r="S3879">
        <v>2920</v>
      </c>
      <c r="T3879" t="s">
        <v>431</v>
      </c>
      <c r="U3879">
        <v>680</v>
      </c>
      <c r="V3879" t="s">
        <v>432</v>
      </c>
      <c r="W3879">
        <v>1.68</v>
      </c>
      <c r="X3879" t="s">
        <v>40</v>
      </c>
      <c r="Y3879" t="s">
        <v>41</v>
      </c>
      <c r="AA3879">
        <v>0.5</v>
      </c>
      <c r="AC3879" t="s">
        <v>40</v>
      </c>
    </row>
    <row r="3880" spans="1:29" hidden="1" x14ac:dyDescent="0.25">
      <c r="A3880" t="s">
        <v>566</v>
      </c>
      <c r="B3880">
        <v>100</v>
      </c>
      <c r="C3880" t="s">
        <v>28</v>
      </c>
      <c r="D3880" t="s">
        <v>656</v>
      </c>
      <c r="E3880" s="1">
        <v>39555</v>
      </c>
      <c r="F3880">
        <v>1403</v>
      </c>
      <c r="H3880" t="s">
        <v>76</v>
      </c>
      <c r="I3880" s="1">
        <v>39583</v>
      </c>
      <c r="J3880" t="s">
        <v>30</v>
      </c>
      <c r="K3880" t="s">
        <v>321</v>
      </c>
      <c r="L3880">
        <v>1</v>
      </c>
      <c r="M3880" t="s">
        <v>73</v>
      </c>
      <c r="N3880">
        <v>999766900</v>
      </c>
      <c r="O3880" t="s">
        <v>420</v>
      </c>
      <c r="P3880">
        <v>40</v>
      </c>
      <c r="R3880" t="s">
        <v>657</v>
      </c>
      <c r="S3880">
        <v>2110</v>
      </c>
      <c r="T3880" t="s">
        <v>567</v>
      </c>
      <c r="U3880">
        <v>39760</v>
      </c>
      <c r="V3880" t="s">
        <v>567</v>
      </c>
      <c r="W3880">
        <v>0</v>
      </c>
      <c r="X3880" t="s">
        <v>47</v>
      </c>
      <c r="Y3880" t="s">
        <v>41</v>
      </c>
      <c r="AA3880">
        <v>0.1</v>
      </c>
      <c r="AB3880">
        <v>50</v>
      </c>
      <c r="AC3880" t="s">
        <v>47</v>
      </c>
    </row>
    <row r="3881" spans="1:29" hidden="1" x14ac:dyDescent="0.25">
      <c r="A3881" t="s">
        <v>566</v>
      </c>
      <c r="B3881">
        <v>100</v>
      </c>
      <c r="C3881" t="s">
        <v>28</v>
      </c>
      <c r="D3881" t="s">
        <v>656</v>
      </c>
      <c r="E3881" s="1">
        <v>39555</v>
      </c>
      <c r="F3881">
        <v>1403</v>
      </c>
      <c r="H3881" t="s">
        <v>76</v>
      </c>
      <c r="I3881" s="1">
        <v>39583</v>
      </c>
      <c r="J3881" t="s">
        <v>30</v>
      </c>
      <c r="K3881" t="s">
        <v>321</v>
      </c>
      <c r="L3881">
        <v>1</v>
      </c>
      <c r="M3881" t="s">
        <v>73</v>
      </c>
      <c r="N3881">
        <v>999766900</v>
      </c>
      <c r="O3881" t="s">
        <v>420</v>
      </c>
      <c r="P3881">
        <v>40</v>
      </c>
      <c r="R3881" t="s">
        <v>657</v>
      </c>
      <c r="S3881">
        <v>2066</v>
      </c>
      <c r="T3881" t="s">
        <v>568</v>
      </c>
      <c r="U3881">
        <v>82584</v>
      </c>
      <c r="V3881" t="s">
        <v>568</v>
      </c>
      <c r="W3881">
        <v>0</v>
      </c>
      <c r="X3881" t="s">
        <v>47</v>
      </c>
      <c r="Y3881" t="s">
        <v>41</v>
      </c>
      <c r="AA3881">
        <v>0.5</v>
      </c>
      <c r="AC3881" t="s">
        <v>47</v>
      </c>
    </row>
    <row r="3882" spans="1:29" hidden="1" x14ac:dyDescent="0.25">
      <c r="A3882" t="s">
        <v>566</v>
      </c>
      <c r="B3882">
        <v>100</v>
      </c>
      <c r="C3882" t="s">
        <v>28</v>
      </c>
      <c r="D3882" t="s">
        <v>656</v>
      </c>
      <c r="E3882" s="1">
        <v>39555</v>
      </c>
      <c r="F3882">
        <v>1403</v>
      </c>
      <c r="H3882" t="s">
        <v>76</v>
      </c>
      <c r="I3882" s="1">
        <v>39583</v>
      </c>
      <c r="J3882" t="s">
        <v>30</v>
      </c>
      <c r="K3882" t="s">
        <v>321</v>
      </c>
      <c r="L3882">
        <v>1</v>
      </c>
      <c r="M3882" t="s">
        <v>73</v>
      </c>
      <c r="N3882">
        <v>999766900</v>
      </c>
      <c r="O3882" t="s">
        <v>420</v>
      </c>
      <c r="P3882">
        <v>40</v>
      </c>
      <c r="R3882" t="s">
        <v>657</v>
      </c>
      <c r="S3882">
        <v>2070</v>
      </c>
      <c r="T3882" t="s">
        <v>569</v>
      </c>
      <c r="U3882">
        <v>39380</v>
      </c>
      <c r="V3882" t="s">
        <v>569</v>
      </c>
      <c r="W3882">
        <v>0</v>
      </c>
      <c r="X3882" t="s">
        <v>47</v>
      </c>
      <c r="Y3882" t="s">
        <v>41</v>
      </c>
      <c r="AA3882">
        <v>0.1</v>
      </c>
      <c r="AC3882" t="s">
        <v>47</v>
      </c>
    </row>
    <row r="3883" spans="1:29" hidden="1" x14ac:dyDescent="0.25">
      <c r="A3883" t="s">
        <v>566</v>
      </c>
      <c r="B3883">
        <v>100</v>
      </c>
      <c r="C3883" t="s">
        <v>28</v>
      </c>
      <c r="D3883" t="s">
        <v>656</v>
      </c>
      <c r="E3883" s="1">
        <v>39555</v>
      </c>
      <c r="F3883">
        <v>1403</v>
      </c>
      <c r="H3883" t="s">
        <v>76</v>
      </c>
      <c r="I3883" s="1">
        <v>39583</v>
      </c>
      <c r="J3883" t="s">
        <v>30</v>
      </c>
      <c r="K3883" t="s">
        <v>321</v>
      </c>
      <c r="L3883">
        <v>1</v>
      </c>
      <c r="M3883" t="s">
        <v>73</v>
      </c>
      <c r="N3883">
        <v>999766900</v>
      </c>
      <c r="O3883" t="s">
        <v>420</v>
      </c>
      <c r="P3883">
        <v>40</v>
      </c>
      <c r="R3883" t="s">
        <v>657</v>
      </c>
      <c r="S3883">
        <v>2077</v>
      </c>
      <c r="T3883" t="s">
        <v>570</v>
      </c>
      <c r="U3883">
        <v>30295</v>
      </c>
      <c r="V3883" t="s">
        <v>571</v>
      </c>
      <c r="W3883">
        <v>0</v>
      </c>
      <c r="X3883" t="s">
        <v>47</v>
      </c>
      <c r="Y3883" t="s">
        <v>41</v>
      </c>
      <c r="AA3883">
        <v>0.1</v>
      </c>
      <c r="AC3883" t="s">
        <v>47</v>
      </c>
    </row>
    <row r="3884" spans="1:29" hidden="1" x14ac:dyDescent="0.25">
      <c r="A3884" t="s">
        <v>566</v>
      </c>
      <c r="B3884">
        <v>100</v>
      </c>
      <c r="C3884" t="s">
        <v>28</v>
      </c>
      <c r="D3884" t="s">
        <v>656</v>
      </c>
      <c r="E3884" s="1">
        <v>39555</v>
      </c>
      <c r="F3884">
        <v>1403</v>
      </c>
      <c r="H3884" t="s">
        <v>76</v>
      </c>
      <c r="I3884" s="1">
        <v>39583</v>
      </c>
      <c r="J3884" t="s">
        <v>30</v>
      </c>
      <c r="K3884" t="s">
        <v>321</v>
      </c>
      <c r="L3884">
        <v>1</v>
      </c>
      <c r="M3884" t="s">
        <v>73</v>
      </c>
      <c r="N3884">
        <v>999766900</v>
      </c>
      <c r="O3884" t="s">
        <v>420</v>
      </c>
      <c r="P3884">
        <v>40</v>
      </c>
      <c r="R3884" t="s">
        <v>657</v>
      </c>
      <c r="S3884">
        <v>2034</v>
      </c>
      <c r="T3884" t="s">
        <v>572</v>
      </c>
      <c r="U3884">
        <v>39941</v>
      </c>
      <c r="V3884" t="s">
        <v>573</v>
      </c>
      <c r="W3884">
        <v>0</v>
      </c>
      <c r="X3884" t="s">
        <v>47</v>
      </c>
      <c r="Y3884" t="s">
        <v>41</v>
      </c>
      <c r="AA3884">
        <v>6</v>
      </c>
      <c r="AB3884">
        <v>700</v>
      </c>
      <c r="AC3884" t="s">
        <v>47</v>
      </c>
    </row>
    <row r="3885" spans="1:29" hidden="1" x14ac:dyDescent="0.25">
      <c r="A3885" t="s">
        <v>566</v>
      </c>
      <c r="B3885">
        <v>100</v>
      </c>
      <c r="C3885" t="s">
        <v>28</v>
      </c>
      <c r="D3885" t="s">
        <v>656</v>
      </c>
      <c r="E3885" s="1">
        <v>39555</v>
      </c>
      <c r="F3885">
        <v>1403</v>
      </c>
      <c r="H3885" t="s">
        <v>76</v>
      </c>
      <c r="I3885" s="1">
        <v>39583</v>
      </c>
      <c r="J3885" t="s">
        <v>30</v>
      </c>
      <c r="K3885" t="s">
        <v>321</v>
      </c>
      <c r="L3885">
        <v>1</v>
      </c>
      <c r="M3885" t="s">
        <v>73</v>
      </c>
      <c r="N3885">
        <v>999766900</v>
      </c>
      <c r="O3885" t="s">
        <v>420</v>
      </c>
      <c r="P3885">
        <v>40</v>
      </c>
      <c r="R3885" t="s">
        <v>657</v>
      </c>
      <c r="S3885">
        <v>2043</v>
      </c>
      <c r="T3885" t="s">
        <v>574</v>
      </c>
      <c r="U3885">
        <v>82586</v>
      </c>
      <c r="V3885" t="s">
        <v>574</v>
      </c>
      <c r="W3885">
        <v>0</v>
      </c>
      <c r="X3885" t="s">
        <v>47</v>
      </c>
      <c r="Y3885" t="s">
        <v>41</v>
      </c>
      <c r="AA3885">
        <v>0.5</v>
      </c>
      <c r="AB3885">
        <v>4</v>
      </c>
      <c r="AC3885" t="s">
        <v>47</v>
      </c>
    </row>
    <row r="3886" spans="1:29" hidden="1" x14ac:dyDescent="0.25">
      <c r="A3886" t="s">
        <v>566</v>
      </c>
      <c r="B3886">
        <v>100</v>
      </c>
      <c r="C3886" t="s">
        <v>28</v>
      </c>
      <c r="D3886" t="s">
        <v>656</v>
      </c>
      <c r="E3886" s="1">
        <v>39555</v>
      </c>
      <c r="F3886">
        <v>1403</v>
      </c>
      <c r="H3886" t="s">
        <v>76</v>
      </c>
      <c r="I3886" s="1">
        <v>39583</v>
      </c>
      <c r="J3886" t="s">
        <v>30</v>
      </c>
      <c r="K3886" t="s">
        <v>321</v>
      </c>
      <c r="L3886">
        <v>1</v>
      </c>
      <c r="M3886" t="s">
        <v>73</v>
      </c>
      <c r="N3886">
        <v>999766900</v>
      </c>
      <c r="O3886" t="s">
        <v>420</v>
      </c>
      <c r="P3886">
        <v>40</v>
      </c>
      <c r="R3886" t="s">
        <v>657</v>
      </c>
      <c r="S3886">
        <v>2044</v>
      </c>
      <c r="T3886" t="s">
        <v>575</v>
      </c>
      <c r="U3886">
        <v>82587</v>
      </c>
      <c r="V3886" t="s">
        <v>575</v>
      </c>
      <c r="W3886">
        <v>0</v>
      </c>
      <c r="X3886" t="s">
        <v>47</v>
      </c>
      <c r="Y3886" t="s">
        <v>41</v>
      </c>
      <c r="AA3886">
        <v>0.7</v>
      </c>
      <c r="AB3886">
        <v>2</v>
      </c>
      <c r="AC3886" t="s">
        <v>47</v>
      </c>
    </row>
    <row r="3887" spans="1:29" hidden="1" x14ac:dyDescent="0.25">
      <c r="A3887" t="s">
        <v>566</v>
      </c>
      <c r="B3887">
        <v>100</v>
      </c>
      <c r="C3887" t="s">
        <v>28</v>
      </c>
      <c r="D3887" t="s">
        <v>656</v>
      </c>
      <c r="E3887" s="1">
        <v>39555</v>
      </c>
      <c r="F3887">
        <v>1403</v>
      </c>
      <c r="H3887" t="s">
        <v>76</v>
      </c>
      <c r="I3887" s="1">
        <v>39583</v>
      </c>
      <c r="J3887" t="s">
        <v>30</v>
      </c>
      <c r="K3887" t="s">
        <v>321</v>
      </c>
      <c r="L3887">
        <v>1</v>
      </c>
      <c r="M3887" t="s">
        <v>73</v>
      </c>
      <c r="N3887">
        <v>999766900</v>
      </c>
      <c r="O3887" t="s">
        <v>420</v>
      </c>
      <c r="P3887">
        <v>40</v>
      </c>
      <c r="R3887" t="s">
        <v>657</v>
      </c>
      <c r="S3887">
        <v>2045</v>
      </c>
      <c r="T3887" t="s">
        <v>576</v>
      </c>
      <c r="U3887">
        <v>39356</v>
      </c>
      <c r="V3887" t="s">
        <v>576</v>
      </c>
      <c r="W3887">
        <v>0</v>
      </c>
      <c r="X3887" t="s">
        <v>47</v>
      </c>
      <c r="Y3887" t="s">
        <v>41</v>
      </c>
      <c r="AA3887">
        <v>0.1</v>
      </c>
      <c r="AC3887" t="s">
        <v>47</v>
      </c>
    </row>
    <row r="3888" spans="1:29" hidden="1" x14ac:dyDescent="0.25">
      <c r="A3888" t="s">
        <v>566</v>
      </c>
      <c r="B3888">
        <v>100</v>
      </c>
      <c r="C3888" t="s">
        <v>28</v>
      </c>
      <c r="D3888" t="s">
        <v>656</v>
      </c>
      <c r="E3888" s="1">
        <v>39555</v>
      </c>
      <c r="F3888">
        <v>1403</v>
      </c>
      <c r="H3888" t="s">
        <v>76</v>
      </c>
      <c r="I3888" s="1">
        <v>39583</v>
      </c>
      <c r="J3888" t="s">
        <v>30</v>
      </c>
      <c r="K3888" t="s">
        <v>321</v>
      </c>
      <c r="L3888">
        <v>1</v>
      </c>
      <c r="M3888" t="s">
        <v>73</v>
      </c>
      <c r="N3888">
        <v>999766900</v>
      </c>
      <c r="O3888" t="s">
        <v>420</v>
      </c>
      <c r="P3888">
        <v>40</v>
      </c>
      <c r="R3888" t="s">
        <v>657</v>
      </c>
      <c r="S3888">
        <v>2047</v>
      </c>
      <c r="T3888" t="s">
        <v>577</v>
      </c>
      <c r="U3888">
        <v>39053</v>
      </c>
      <c r="V3888" t="s">
        <v>578</v>
      </c>
      <c r="W3888">
        <v>0</v>
      </c>
      <c r="X3888" t="s">
        <v>47</v>
      </c>
      <c r="Y3888" t="s">
        <v>41</v>
      </c>
      <c r="AA3888">
        <v>0.5</v>
      </c>
      <c r="AB3888">
        <v>3</v>
      </c>
      <c r="AC3888" t="s">
        <v>47</v>
      </c>
    </row>
    <row r="3889" spans="1:29" hidden="1" x14ac:dyDescent="0.25">
      <c r="A3889" t="s">
        <v>566</v>
      </c>
      <c r="B3889">
        <v>100</v>
      </c>
      <c r="C3889" t="s">
        <v>28</v>
      </c>
      <c r="D3889" t="s">
        <v>656</v>
      </c>
      <c r="E3889" s="1">
        <v>39555</v>
      </c>
      <c r="F3889">
        <v>1403</v>
      </c>
      <c r="H3889" t="s">
        <v>76</v>
      </c>
      <c r="I3889" s="1">
        <v>39583</v>
      </c>
      <c r="J3889" t="s">
        <v>30</v>
      </c>
      <c r="K3889" t="s">
        <v>321</v>
      </c>
      <c r="L3889">
        <v>1</v>
      </c>
      <c r="M3889" t="s">
        <v>73</v>
      </c>
      <c r="N3889">
        <v>999766900</v>
      </c>
      <c r="O3889" t="s">
        <v>420</v>
      </c>
      <c r="P3889">
        <v>40</v>
      </c>
      <c r="R3889" t="s">
        <v>657</v>
      </c>
      <c r="S3889">
        <v>2022</v>
      </c>
      <c r="T3889" t="s">
        <v>579</v>
      </c>
      <c r="U3889">
        <v>39051</v>
      </c>
      <c r="V3889" t="s">
        <v>579</v>
      </c>
      <c r="W3889">
        <v>0</v>
      </c>
      <c r="X3889" t="s">
        <v>47</v>
      </c>
      <c r="Y3889" t="s">
        <v>41</v>
      </c>
      <c r="AA3889">
        <v>0.5</v>
      </c>
      <c r="AC3889" t="s">
        <v>47</v>
      </c>
    </row>
    <row r="3890" spans="1:29" hidden="1" x14ac:dyDescent="0.25">
      <c r="A3890" t="s">
        <v>566</v>
      </c>
      <c r="B3890">
        <v>100</v>
      </c>
      <c r="C3890" t="s">
        <v>28</v>
      </c>
      <c r="D3890" t="s">
        <v>656</v>
      </c>
      <c r="E3890" s="1">
        <v>39555</v>
      </c>
      <c r="F3890">
        <v>1403</v>
      </c>
      <c r="H3890" t="s">
        <v>76</v>
      </c>
      <c r="I3890" s="1">
        <v>39583</v>
      </c>
      <c r="J3890" t="s">
        <v>30</v>
      </c>
      <c r="K3890" t="s">
        <v>321</v>
      </c>
      <c r="L3890">
        <v>1</v>
      </c>
      <c r="M3890" t="s">
        <v>73</v>
      </c>
      <c r="N3890">
        <v>999766900</v>
      </c>
      <c r="O3890" t="s">
        <v>420</v>
      </c>
      <c r="P3890">
        <v>40</v>
      </c>
      <c r="R3890" t="s">
        <v>657</v>
      </c>
      <c r="S3890">
        <v>2595</v>
      </c>
      <c r="T3890" t="s">
        <v>580</v>
      </c>
      <c r="U3890">
        <v>81408</v>
      </c>
      <c r="V3890" t="s">
        <v>580</v>
      </c>
      <c r="W3890">
        <v>0</v>
      </c>
      <c r="X3890" t="s">
        <v>47</v>
      </c>
      <c r="Y3890" t="s">
        <v>41</v>
      </c>
      <c r="AA3890">
        <v>0.1</v>
      </c>
      <c r="AC3890" t="s">
        <v>47</v>
      </c>
    </row>
    <row r="3891" spans="1:29" hidden="1" x14ac:dyDescent="0.25">
      <c r="A3891" t="s">
        <v>566</v>
      </c>
      <c r="B3891">
        <v>100</v>
      </c>
      <c r="C3891" t="s">
        <v>28</v>
      </c>
      <c r="D3891" t="s">
        <v>656</v>
      </c>
      <c r="E3891" s="1">
        <v>39555</v>
      </c>
      <c r="F3891">
        <v>1403</v>
      </c>
      <c r="H3891" t="s">
        <v>76</v>
      </c>
      <c r="I3891" s="1">
        <v>39583</v>
      </c>
      <c r="J3891" t="s">
        <v>30</v>
      </c>
      <c r="K3891" t="s">
        <v>321</v>
      </c>
      <c r="L3891">
        <v>1</v>
      </c>
      <c r="M3891" t="s">
        <v>73</v>
      </c>
      <c r="N3891">
        <v>999766900</v>
      </c>
      <c r="O3891" t="s">
        <v>420</v>
      </c>
      <c r="P3891">
        <v>40</v>
      </c>
      <c r="R3891" t="s">
        <v>657</v>
      </c>
      <c r="S3891">
        <v>2356</v>
      </c>
      <c r="T3891" t="s">
        <v>581</v>
      </c>
      <c r="U3891">
        <v>34680</v>
      </c>
      <c r="V3891" t="s">
        <v>581</v>
      </c>
      <c r="W3891">
        <v>0</v>
      </c>
      <c r="X3891" t="s">
        <v>47</v>
      </c>
      <c r="Y3891" t="s">
        <v>41</v>
      </c>
      <c r="AA3891">
        <v>0.1</v>
      </c>
      <c r="AC3891" t="s">
        <v>47</v>
      </c>
    </row>
    <row r="3892" spans="1:29" hidden="1" x14ac:dyDescent="0.25">
      <c r="A3892" t="s">
        <v>566</v>
      </c>
      <c r="B3892">
        <v>100</v>
      </c>
      <c r="C3892" t="s">
        <v>28</v>
      </c>
      <c r="D3892" t="s">
        <v>656</v>
      </c>
      <c r="E3892" s="1">
        <v>39555</v>
      </c>
      <c r="F3892">
        <v>1403</v>
      </c>
      <c r="H3892" t="s">
        <v>76</v>
      </c>
      <c r="I3892" s="1">
        <v>39583</v>
      </c>
      <c r="J3892" t="s">
        <v>30</v>
      </c>
      <c r="K3892" t="s">
        <v>321</v>
      </c>
      <c r="L3892">
        <v>1</v>
      </c>
      <c r="M3892" t="s">
        <v>73</v>
      </c>
      <c r="N3892">
        <v>999766900</v>
      </c>
      <c r="O3892" t="s">
        <v>420</v>
      </c>
      <c r="P3892">
        <v>40</v>
      </c>
      <c r="R3892" t="s">
        <v>657</v>
      </c>
      <c r="S3892">
        <v>2051</v>
      </c>
      <c r="T3892" t="s">
        <v>585</v>
      </c>
      <c r="U3892">
        <v>46317</v>
      </c>
      <c r="V3892" t="s">
        <v>585</v>
      </c>
      <c r="W3892">
        <v>0</v>
      </c>
      <c r="X3892" t="s">
        <v>47</v>
      </c>
      <c r="Y3892" t="s">
        <v>41</v>
      </c>
      <c r="AA3892">
        <v>0.1</v>
      </c>
      <c r="AB3892">
        <v>2</v>
      </c>
      <c r="AC3892" t="s">
        <v>47</v>
      </c>
    </row>
    <row r="3893" spans="1:29" hidden="1" x14ac:dyDescent="0.25">
      <c r="A3893" t="s">
        <v>566</v>
      </c>
      <c r="B3893">
        <v>100</v>
      </c>
      <c r="C3893" t="s">
        <v>28</v>
      </c>
      <c r="D3893" t="s">
        <v>656</v>
      </c>
      <c r="E3893" s="1">
        <v>39555</v>
      </c>
      <c r="F3893">
        <v>1403</v>
      </c>
      <c r="H3893" t="s">
        <v>76</v>
      </c>
      <c r="I3893" s="1">
        <v>39583</v>
      </c>
      <c r="J3893" t="s">
        <v>30</v>
      </c>
      <c r="K3893" t="s">
        <v>321</v>
      </c>
      <c r="L3893">
        <v>1</v>
      </c>
      <c r="M3893" t="s">
        <v>73</v>
      </c>
      <c r="N3893">
        <v>999766900</v>
      </c>
      <c r="O3893" t="s">
        <v>420</v>
      </c>
      <c r="P3893">
        <v>40</v>
      </c>
      <c r="R3893" t="s">
        <v>657</v>
      </c>
      <c r="S3893">
        <v>2306</v>
      </c>
      <c r="T3893" t="s">
        <v>658</v>
      </c>
      <c r="U3893">
        <v>34247</v>
      </c>
      <c r="V3893" t="s">
        <v>659</v>
      </c>
      <c r="W3893">
        <v>0</v>
      </c>
      <c r="X3893" t="s">
        <v>47</v>
      </c>
      <c r="Y3893" t="s">
        <v>41</v>
      </c>
      <c r="AA3893">
        <v>0.02</v>
      </c>
      <c r="AB3893">
        <v>0.2</v>
      </c>
      <c r="AC3893" t="s">
        <v>47</v>
      </c>
    </row>
    <row r="3894" spans="1:29" hidden="1" x14ac:dyDescent="0.25">
      <c r="A3894" t="s">
        <v>566</v>
      </c>
      <c r="B3894">
        <v>100</v>
      </c>
      <c r="C3894" t="s">
        <v>28</v>
      </c>
      <c r="D3894" t="s">
        <v>656</v>
      </c>
      <c r="E3894" s="1">
        <v>39555</v>
      </c>
      <c r="F3894">
        <v>1403</v>
      </c>
      <c r="H3894" t="s">
        <v>76</v>
      </c>
      <c r="I3894" s="1">
        <v>39583</v>
      </c>
      <c r="J3894" t="s">
        <v>30</v>
      </c>
      <c r="K3894" t="s">
        <v>321</v>
      </c>
      <c r="L3894">
        <v>1</v>
      </c>
      <c r="M3894" t="s">
        <v>73</v>
      </c>
      <c r="N3894">
        <v>999766900</v>
      </c>
      <c r="O3894" t="s">
        <v>420</v>
      </c>
      <c r="P3894">
        <v>40</v>
      </c>
      <c r="R3894" t="s">
        <v>657</v>
      </c>
      <c r="S3894">
        <v>2046</v>
      </c>
      <c r="T3894" t="s">
        <v>586</v>
      </c>
      <c r="U3894">
        <v>81405</v>
      </c>
      <c r="V3894" t="s">
        <v>586</v>
      </c>
      <c r="W3894">
        <v>0</v>
      </c>
      <c r="X3894" t="s">
        <v>47</v>
      </c>
      <c r="Y3894" t="s">
        <v>41</v>
      </c>
      <c r="AA3894">
        <v>0.9</v>
      </c>
      <c r="AB3894">
        <v>40</v>
      </c>
      <c r="AC3894" t="s">
        <v>47</v>
      </c>
    </row>
    <row r="3895" spans="1:29" hidden="1" x14ac:dyDescent="0.25">
      <c r="A3895" t="s">
        <v>566</v>
      </c>
      <c r="B3895">
        <v>100</v>
      </c>
      <c r="C3895" t="s">
        <v>28</v>
      </c>
      <c r="D3895" t="s">
        <v>656</v>
      </c>
      <c r="E3895" s="1">
        <v>39555</v>
      </c>
      <c r="F3895">
        <v>1403</v>
      </c>
      <c r="H3895" t="s">
        <v>76</v>
      </c>
      <c r="I3895" s="1">
        <v>39583</v>
      </c>
      <c r="J3895" t="s">
        <v>30</v>
      </c>
      <c r="K3895" t="s">
        <v>321</v>
      </c>
      <c r="L3895">
        <v>1</v>
      </c>
      <c r="M3895" t="s">
        <v>73</v>
      </c>
      <c r="N3895">
        <v>999766900</v>
      </c>
      <c r="O3895" t="s">
        <v>420</v>
      </c>
      <c r="P3895">
        <v>40</v>
      </c>
      <c r="R3895" t="s">
        <v>657</v>
      </c>
      <c r="S3895">
        <v>2959</v>
      </c>
      <c r="T3895" t="s">
        <v>587</v>
      </c>
      <c r="U3895">
        <v>39350</v>
      </c>
      <c r="V3895" t="s">
        <v>587</v>
      </c>
      <c r="W3895">
        <v>0</v>
      </c>
      <c r="X3895" t="s">
        <v>47</v>
      </c>
      <c r="Y3895" t="s">
        <v>41</v>
      </c>
      <c r="AA3895">
        <v>0.1</v>
      </c>
      <c r="AB3895">
        <v>2</v>
      </c>
      <c r="AC3895" t="s">
        <v>47</v>
      </c>
    </row>
    <row r="3896" spans="1:29" hidden="1" x14ac:dyDescent="0.25">
      <c r="A3896" t="s">
        <v>566</v>
      </c>
      <c r="B3896">
        <v>100</v>
      </c>
      <c r="C3896" t="s">
        <v>28</v>
      </c>
      <c r="D3896" t="s">
        <v>656</v>
      </c>
      <c r="E3896" s="1">
        <v>39555</v>
      </c>
      <c r="F3896">
        <v>1403</v>
      </c>
      <c r="H3896" t="s">
        <v>76</v>
      </c>
      <c r="I3896" s="1">
        <v>39583</v>
      </c>
      <c r="J3896" t="s">
        <v>30</v>
      </c>
      <c r="K3896" t="s">
        <v>321</v>
      </c>
      <c r="L3896">
        <v>1</v>
      </c>
      <c r="M3896" t="s">
        <v>73</v>
      </c>
      <c r="N3896">
        <v>999766900</v>
      </c>
      <c r="O3896" t="s">
        <v>420</v>
      </c>
      <c r="P3896">
        <v>40</v>
      </c>
      <c r="R3896" t="s">
        <v>657</v>
      </c>
      <c r="S3896">
        <v>2031</v>
      </c>
      <c r="T3896" t="s">
        <v>588</v>
      </c>
      <c r="U3896">
        <v>38432</v>
      </c>
      <c r="V3896" t="s">
        <v>588</v>
      </c>
      <c r="W3896">
        <v>0</v>
      </c>
      <c r="X3896" t="s">
        <v>47</v>
      </c>
      <c r="Y3896" t="s">
        <v>41</v>
      </c>
      <c r="AA3896">
        <v>1</v>
      </c>
      <c r="AB3896">
        <v>200</v>
      </c>
      <c r="AC3896" t="s">
        <v>47</v>
      </c>
    </row>
    <row r="3897" spans="1:29" hidden="1" x14ac:dyDescent="0.25">
      <c r="A3897" t="s">
        <v>566</v>
      </c>
      <c r="B3897">
        <v>100</v>
      </c>
      <c r="C3897" t="s">
        <v>28</v>
      </c>
      <c r="D3897" t="s">
        <v>656</v>
      </c>
      <c r="E3897" s="1">
        <v>39555</v>
      </c>
      <c r="F3897">
        <v>1403</v>
      </c>
      <c r="H3897" t="s">
        <v>76</v>
      </c>
      <c r="I3897" s="1">
        <v>39583</v>
      </c>
      <c r="J3897" t="s">
        <v>30</v>
      </c>
      <c r="K3897" t="s">
        <v>321</v>
      </c>
      <c r="L3897">
        <v>1</v>
      </c>
      <c r="M3897" t="s">
        <v>73</v>
      </c>
      <c r="N3897">
        <v>999766900</v>
      </c>
      <c r="O3897" t="s">
        <v>420</v>
      </c>
      <c r="P3897">
        <v>40</v>
      </c>
      <c r="R3897" t="s">
        <v>657</v>
      </c>
      <c r="S3897">
        <v>2039</v>
      </c>
      <c r="T3897" t="s">
        <v>624</v>
      </c>
      <c r="U3897">
        <v>46312</v>
      </c>
      <c r="V3897" t="s">
        <v>625</v>
      </c>
      <c r="W3897">
        <v>0</v>
      </c>
      <c r="X3897" t="s">
        <v>47</v>
      </c>
      <c r="Y3897" t="s">
        <v>41</v>
      </c>
      <c r="AA3897">
        <v>0.6</v>
      </c>
      <c r="AB3897">
        <v>6</v>
      </c>
      <c r="AC3897" t="s">
        <v>47</v>
      </c>
    </row>
    <row r="3898" spans="1:29" hidden="1" x14ac:dyDescent="0.25">
      <c r="A3898" t="s">
        <v>566</v>
      </c>
      <c r="B3898">
        <v>100</v>
      </c>
      <c r="C3898" t="s">
        <v>28</v>
      </c>
      <c r="D3898" t="s">
        <v>656</v>
      </c>
      <c r="E3898" s="1">
        <v>39555</v>
      </c>
      <c r="F3898">
        <v>1403</v>
      </c>
      <c r="H3898" t="s">
        <v>76</v>
      </c>
      <c r="I3898" s="1">
        <v>39583</v>
      </c>
      <c r="J3898" t="s">
        <v>30</v>
      </c>
      <c r="K3898" t="s">
        <v>321</v>
      </c>
      <c r="L3898">
        <v>1</v>
      </c>
      <c r="M3898" t="s">
        <v>73</v>
      </c>
      <c r="N3898">
        <v>999766900</v>
      </c>
      <c r="O3898" t="s">
        <v>420</v>
      </c>
      <c r="P3898">
        <v>40</v>
      </c>
      <c r="R3898" t="s">
        <v>657</v>
      </c>
      <c r="S3898">
        <v>2041</v>
      </c>
      <c r="T3898" t="s">
        <v>589</v>
      </c>
      <c r="U3898">
        <v>81287</v>
      </c>
      <c r="V3898" t="s">
        <v>589</v>
      </c>
      <c r="W3898">
        <v>0</v>
      </c>
      <c r="X3898" t="s">
        <v>47</v>
      </c>
      <c r="Y3898" t="s">
        <v>41</v>
      </c>
      <c r="AA3898">
        <v>0.1</v>
      </c>
      <c r="AB3898">
        <v>7</v>
      </c>
      <c r="AC3898" t="s">
        <v>47</v>
      </c>
    </row>
    <row r="3899" spans="1:29" hidden="1" x14ac:dyDescent="0.25">
      <c r="A3899" t="s">
        <v>566</v>
      </c>
      <c r="B3899">
        <v>100</v>
      </c>
      <c r="C3899" t="s">
        <v>28</v>
      </c>
      <c r="D3899" t="s">
        <v>656</v>
      </c>
      <c r="E3899" s="1">
        <v>39555</v>
      </c>
      <c r="F3899">
        <v>1403</v>
      </c>
      <c r="H3899" t="s">
        <v>76</v>
      </c>
      <c r="I3899" s="1">
        <v>39583</v>
      </c>
      <c r="J3899" t="s">
        <v>30</v>
      </c>
      <c r="K3899" t="s">
        <v>321</v>
      </c>
      <c r="L3899">
        <v>1</v>
      </c>
      <c r="M3899" t="s">
        <v>73</v>
      </c>
      <c r="N3899">
        <v>999766900</v>
      </c>
      <c r="O3899" t="s">
        <v>420</v>
      </c>
      <c r="P3899">
        <v>40</v>
      </c>
      <c r="R3899" t="s">
        <v>657</v>
      </c>
      <c r="S3899">
        <v>2032</v>
      </c>
      <c r="T3899" t="s">
        <v>590</v>
      </c>
      <c r="U3899">
        <v>78885</v>
      </c>
      <c r="V3899" t="s">
        <v>590</v>
      </c>
      <c r="W3899">
        <v>0</v>
      </c>
      <c r="X3899" t="s">
        <v>47</v>
      </c>
      <c r="Y3899" t="s">
        <v>41</v>
      </c>
      <c r="AA3899">
        <v>0.4</v>
      </c>
      <c r="AB3899">
        <v>20</v>
      </c>
      <c r="AC3899" t="s">
        <v>47</v>
      </c>
    </row>
    <row r="3900" spans="1:29" hidden="1" x14ac:dyDescent="0.25">
      <c r="A3900" t="s">
        <v>566</v>
      </c>
      <c r="B3900">
        <v>100</v>
      </c>
      <c r="C3900" t="s">
        <v>28</v>
      </c>
      <c r="D3900" t="s">
        <v>656</v>
      </c>
      <c r="E3900" s="1">
        <v>39555</v>
      </c>
      <c r="F3900">
        <v>1403</v>
      </c>
      <c r="H3900" t="s">
        <v>76</v>
      </c>
      <c r="I3900" s="1">
        <v>39583</v>
      </c>
      <c r="J3900" t="s">
        <v>30</v>
      </c>
      <c r="K3900" t="s">
        <v>321</v>
      </c>
      <c r="L3900">
        <v>1</v>
      </c>
      <c r="M3900" t="s">
        <v>73</v>
      </c>
      <c r="N3900">
        <v>999766900</v>
      </c>
      <c r="O3900" t="s">
        <v>420</v>
      </c>
      <c r="P3900">
        <v>40</v>
      </c>
      <c r="R3900" t="s">
        <v>657</v>
      </c>
      <c r="S3900">
        <v>2063</v>
      </c>
      <c r="T3900" t="s">
        <v>626</v>
      </c>
      <c r="U3900">
        <v>34675</v>
      </c>
      <c r="V3900" t="s">
        <v>626</v>
      </c>
      <c r="W3900">
        <v>0</v>
      </c>
      <c r="X3900" t="s">
        <v>47</v>
      </c>
      <c r="Y3900" t="s">
        <v>41</v>
      </c>
      <c r="AA3900">
        <v>5.0000000000000004E-6</v>
      </c>
      <c r="AB3900">
        <v>3.0000000000000001E-5</v>
      </c>
      <c r="AC3900" t="s">
        <v>47</v>
      </c>
    </row>
    <row r="3901" spans="1:29" hidden="1" x14ac:dyDescent="0.25">
      <c r="A3901" t="s">
        <v>566</v>
      </c>
      <c r="B3901">
        <v>100</v>
      </c>
      <c r="C3901" t="s">
        <v>28</v>
      </c>
      <c r="D3901" t="s">
        <v>656</v>
      </c>
      <c r="E3901" s="1">
        <v>39555</v>
      </c>
      <c r="F3901">
        <v>1403</v>
      </c>
      <c r="H3901" t="s">
        <v>76</v>
      </c>
      <c r="I3901" s="1">
        <v>39583</v>
      </c>
      <c r="J3901" t="s">
        <v>30</v>
      </c>
      <c r="K3901" t="s">
        <v>321</v>
      </c>
      <c r="L3901">
        <v>1</v>
      </c>
      <c r="M3901" t="s">
        <v>73</v>
      </c>
      <c r="N3901">
        <v>999766900</v>
      </c>
      <c r="O3901" t="s">
        <v>420</v>
      </c>
      <c r="P3901">
        <v>40</v>
      </c>
      <c r="R3901" t="s">
        <v>657</v>
      </c>
      <c r="S3901">
        <v>2005</v>
      </c>
      <c r="T3901" t="s">
        <v>591</v>
      </c>
      <c r="U3901">
        <v>39390</v>
      </c>
      <c r="V3901" t="s">
        <v>591</v>
      </c>
      <c r="W3901">
        <v>0</v>
      </c>
      <c r="X3901" t="s">
        <v>47</v>
      </c>
      <c r="Y3901" t="s">
        <v>41</v>
      </c>
      <c r="AA3901">
        <v>0.01</v>
      </c>
      <c r="AB3901">
        <v>2</v>
      </c>
      <c r="AC3901" t="s">
        <v>47</v>
      </c>
    </row>
    <row r="3902" spans="1:29" hidden="1" x14ac:dyDescent="0.25">
      <c r="A3902" t="s">
        <v>566</v>
      </c>
      <c r="B3902">
        <v>100</v>
      </c>
      <c r="C3902" t="s">
        <v>28</v>
      </c>
      <c r="D3902" t="s">
        <v>656</v>
      </c>
      <c r="E3902" s="1">
        <v>39555</v>
      </c>
      <c r="F3902">
        <v>1403</v>
      </c>
      <c r="H3902" t="s">
        <v>76</v>
      </c>
      <c r="I3902" s="1">
        <v>39583</v>
      </c>
      <c r="J3902" t="s">
        <v>30</v>
      </c>
      <c r="K3902" t="s">
        <v>321</v>
      </c>
      <c r="L3902">
        <v>1</v>
      </c>
      <c r="M3902" t="s">
        <v>73</v>
      </c>
      <c r="N3902">
        <v>999766900</v>
      </c>
      <c r="O3902" t="s">
        <v>420</v>
      </c>
      <c r="P3902">
        <v>40</v>
      </c>
      <c r="R3902" t="s">
        <v>657</v>
      </c>
      <c r="S3902">
        <v>2065</v>
      </c>
      <c r="T3902" t="s">
        <v>592</v>
      </c>
      <c r="U3902">
        <v>39410</v>
      </c>
      <c r="V3902" t="s">
        <v>592</v>
      </c>
      <c r="W3902">
        <v>0</v>
      </c>
      <c r="X3902" t="s">
        <v>47</v>
      </c>
      <c r="Y3902" t="s">
        <v>41</v>
      </c>
      <c r="AA3902">
        <v>0.04</v>
      </c>
      <c r="AB3902">
        <v>0.4</v>
      </c>
      <c r="AC3902" t="s">
        <v>47</v>
      </c>
    </row>
    <row r="3903" spans="1:29" hidden="1" x14ac:dyDescent="0.25">
      <c r="A3903" t="s">
        <v>566</v>
      </c>
      <c r="B3903">
        <v>100</v>
      </c>
      <c r="C3903" t="s">
        <v>28</v>
      </c>
      <c r="D3903" t="s">
        <v>656</v>
      </c>
      <c r="E3903" s="1">
        <v>39555</v>
      </c>
      <c r="F3903">
        <v>1403</v>
      </c>
      <c r="H3903" t="s">
        <v>76</v>
      </c>
      <c r="I3903" s="1">
        <v>39583</v>
      </c>
      <c r="J3903" t="s">
        <v>30</v>
      </c>
      <c r="K3903" t="s">
        <v>321</v>
      </c>
      <c r="L3903">
        <v>1</v>
      </c>
      <c r="M3903" t="s">
        <v>73</v>
      </c>
      <c r="N3903">
        <v>999766900</v>
      </c>
      <c r="O3903" t="s">
        <v>420</v>
      </c>
      <c r="P3903">
        <v>40</v>
      </c>
      <c r="R3903" t="s">
        <v>657</v>
      </c>
      <c r="S3903">
        <v>2067</v>
      </c>
      <c r="T3903" t="s">
        <v>593</v>
      </c>
      <c r="U3903">
        <v>39420</v>
      </c>
      <c r="V3903" t="s">
        <v>593</v>
      </c>
      <c r="W3903">
        <v>0</v>
      </c>
      <c r="X3903" t="s">
        <v>47</v>
      </c>
      <c r="Y3903" t="s">
        <v>41</v>
      </c>
      <c r="AA3903">
        <v>0.02</v>
      </c>
      <c r="AB3903">
        <v>0.2</v>
      </c>
      <c r="AC3903" t="s">
        <v>47</v>
      </c>
    </row>
    <row r="3904" spans="1:29" hidden="1" x14ac:dyDescent="0.25">
      <c r="A3904" t="s">
        <v>566</v>
      </c>
      <c r="B3904">
        <v>100</v>
      </c>
      <c r="C3904" t="s">
        <v>28</v>
      </c>
      <c r="D3904" t="s">
        <v>656</v>
      </c>
      <c r="E3904" s="1">
        <v>39555</v>
      </c>
      <c r="F3904">
        <v>1403</v>
      </c>
      <c r="H3904" t="s">
        <v>76</v>
      </c>
      <c r="I3904" s="1">
        <v>39583</v>
      </c>
      <c r="J3904" t="s">
        <v>30</v>
      </c>
      <c r="K3904" t="s">
        <v>321</v>
      </c>
      <c r="L3904">
        <v>1</v>
      </c>
      <c r="M3904" t="s">
        <v>73</v>
      </c>
      <c r="N3904">
        <v>999766900</v>
      </c>
      <c r="O3904" t="s">
        <v>420</v>
      </c>
      <c r="P3904">
        <v>40</v>
      </c>
      <c r="R3904" t="s">
        <v>657</v>
      </c>
      <c r="S3904">
        <v>2274</v>
      </c>
      <c r="T3904" t="s">
        <v>594</v>
      </c>
      <c r="U3904">
        <v>34688</v>
      </c>
      <c r="V3904" t="s">
        <v>595</v>
      </c>
      <c r="W3904">
        <v>0</v>
      </c>
      <c r="X3904" t="s">
        <v>47</v>
      </c>
      <c r="Y3904" t="s">
        <v>41</v>
      </c>
      <c r="AA3904">
        <v>0.1</v>
      </c>
      <c r="AB3904">
        <v>1</v>
      </c>
      <c r="AC3904" t="s">
        <v>47</v>
      </c>
    </row>
    <row r="3905" spans="1:29" hidden="1" x14ac:dyDescent="0.25">
      <c r="A3905" t="s">
        <v>566</v>
      </c>
      <c r="B3905">
        <v>100</v>
      </c>
      <c r="C3905" t="s">
        <v>28</v>
      </c>
      <c r="D3905" t="s">
        <v>656</v>
      </c>
      <c r="E3905" s="1">
        <v>39555</v>
      </c>
      <c r="F3905">
        <v>1403</v>
      </c>
      <c r="H3905" t="s">
        <v>76</v>
      </c>
      <c r="I3905" s="1">
        <v>39583</v>
      </c>
      <c r="J3905" t="s">
        <v>30</v>
      </c>
      <c r="K3905" t="s">
        <v>321</v>
      </c>
      <c r="L3905">
        <v>1</v>
      </c>
      <c r="M3905" t="s">
        <v>73</v>
      </c>
      <c r="N3905">
        <v>999766900</v>
      </c>
      <c r="O3905" t="s">
        <v>420</v>
      </c>
      <c r="P3905">
        <v>40</v>
      </c>
      <c r="R3905" t="s">
        <v>657</v>
      </c>
      <c r="S3905">
        <v>2042</v>
      </c>
      <c r="T3905" t="s">
        <v>596</v>
      </c>
      <c r="U3905">
        <v>34386</v>
      </c>
      <c r="V3905" t="s">
        <v>596</v>
      </c>
      <c r="W3905">
        <v>0</v>
      </c>
      <c r="X3905" t="s">
        <v>47</v>
      </c>
      <c r="Y3905" t="s">
        <v>41</v>
      </c>
      <c r="AA3905">
        <v>0.1</v>
      </c>
      <c r="AB3905">
        <v>50</v>
      </c>
      <c r="AC3905" t="s">
        <v>47</v>
      </c>
    </row>
    <row r="3906" spans="1:29" hidden="1" x14ac:dyDescent="0.25">
      <c r="A3906" t="s">
        <v>566</v>
      </c>
      <c r="B3906">
        <v>100</v>
      </c>
      <c r="C3906" t="s">
        <v>28</v>
      </c>
      <c r="D3906" t="s">
        <v>656</v>
      </c>
      <c r="E3906" s="1">
        <v>39555</v>
      </c>
      <c r="F3906">
        <v>1403</v>
      </c>
      <c r="H3906" t="s">
        <v>76</v>
      </c>
      <c r="I3906" s="1">
        <v>39583</v>
      </c>
      <c r="J3906" t="s">
        <v>30</v>
      </c>
      <c r="K3906" t="s">
        <v>321</v>
      </c>
      <c r="L3906">
        <v>1</v>
      </c>
      <c r="M3906" t="s">
        <v>73</v>
      </c>
      <c r="N3906">
        <v>999766900</v>
      </c>
      <c r="O3906" t="s">
        <v>420</v>
      </c>
      <c r="P3906">
        <v>40</v>
      </c>
      <c r="R3906" t="s">
        <v>657</v>
      </c>
      <c r="S3906">
        <v>2036</v>
      </c>
      <c r="T3906" t="s">
        <v>597</v>
      </c>
      <c r="U3906">
        <v>38865</v>
      </c>
      <c r="V3906" t="s">
        <v>597</v>
      </c>
      <c r="W3906">
        <v>0</v>
      </c>
      <c r="X3906" t="s">
        <v>47</v>
      </c>
      <c r="Y3906" t="s">
        <v>41</v>
      </c>
      <c r="AA3906">
        <v>1</v>
      </c>
      <c r="AB3906">
        <v>200</v>
      </c>
      <c r="AC3906" t="s">
        <v>47</v>
      </c>
    </row>
    <row r="3907" spans="1:29" hidden="1" x14ac:dyDescent="0.25">
      <c r="A3907" t="s">
        <v>566</v>
      </c>
      <c r="B3907">
        <v>100</v>
      </c>
      <c r="C3907" t="s">
        <v>28</v>
      </c>
      <c r="D3907" t="s">
        <v>656</v>
      </c>
      <c r="E3907" s="1">
        <v>39555</v>
      </c>
      <c r="F3907">
        <v>1403</v>
      </c>
      <c r="H3907" t="s">
        <v>76</v>
      </c>
      <c r="I3907" s="1">
        <v>39583</v>
      </c>
      <c r="J3907" t="s">
        <v>30</v>
      </c>
      <c r="K3907" t="s">
        <v>321</v>
      </c>
      <c r="L3907">
        <v>1</v>
      </c>
      <c r="M3907" t="s">
        <v>73</v>
      </c>
      <c r="N3907">
        <v>999766900</v>
      </c>
      <c r="O3907" t="s">
        <v>420</v>
      </c>
      <c r="P3907">
        <v>40</v>
      </c>
      <c r="R3907" t="s">
        <v>657</v>
      </c>
      <c r="S3907">
        <v>2326</v>
      </c>
      <c r="T3907" t="s">
        <v>598</v>
      </c>
      <c r="U3907">
        <v>39032</v>
      </c>
      <c r="V3907" t="s">
        <v>598</v>
      </c>
      <c r="W3907">
        <v>0</v>
      </c>
      <c r="X3907" t="s">
        <v>47</v>
      </c>
      <c r="Y3907" t="s">
        <v>41</v>
      </c>
      <c r="AA3907">
        <v>0.04</v>
      </c>
      <c r="AB3907">
        <v>1</v>
      </c>
      <c r="AC3907" t="s">
        <v>47</v>
      </c>
    </row>
    <row r="3908" spans="1:29" hidden="1" x14ac:dyDescent="0.25">
      <c r="A3908" t="s">
        <v>566</v>
      </c>
      <c r="B3908">
        <v>100</v>
      </c>
      <c r="C3908" t="s">
        <v>28</v>
      </c>
      <c r="D3908" t="s">
        <v>656</v>
      </c>
      <c r="E3908" s="1">
        <v>39555</v>
      </c>
      <c r="F3908">
        <v>1403</v>
      </c>
      <c r="H3908" t="s">
        <v>76</v>
      </c>
      <c r="I3908" s="1">
        <v>39583</v>
      </c>
      <c r="J3908" t="s">
        <v>30</v>
      </c>
      <c r="K3908" t="s">
        <v>321</v>
      </c>
      <c r="L3908">
        <v>1</v>
      </c>
      <c r="M3908" t="s">
        <v>73</v>
      </c>
      <c r="N3908">
        <v>999766900</v>
      </c>
      <c r="O3908" t="s">
        <v>420</v>
      </c>
      <c r="P3908">
        <v>40</v>
      </c>
      <c r="R3908" t="s">
        <v>657</v>
      </c>
      <c r="S3908">
        <v>2040</v>
      </c>
      <c r="T3908" t="s">
        <v>599</v>
      </c>
      <c r="U3908">
        <v>39720</v>
      </c>
      <c r="V3908" t="s">
        <v>600</v>
      </c>
      <c r="W3908">
        <v>0</v>
      </c>
      <c r="X3908" t="s">
        <v>47</v>
      </c>
      <c r="Y3908" t="s">
        <v>41</v>
      </c>
      <c r="AA3908">
        <v>0.1</v>
      </c>
      <c r="AB3908">
        <v>500</v>
      </c>
      <c r="AC3908" t="s">
        <v>47</v>
      </c>
    </row>
    <row r="3909" spans="1:29" hidden="1" x14ac:dyDescent="0.25">
      <c r="A3909" t="s">
        <v>566</v>
      </c>
      <c r="B3909">
        <v>100</v>
      </c>
      <c r="C3909" t="s">
        <v>28</v>
      </c>
      <c r="D3909" t="s">
        <v>656</v>
      </c>
      <c r="E3909" s="1">
        <v>39555</v>
      </c>
      <c r="F3909">
        <v>1403</v>
      </c>
      <c r="H3909" t="s">
        <v>76</v>
      </c>
      <c r="I3909" s="1">
        <v>39583</v>
      </c>
      <c r="J3909" t="s">
        <v>30</v>
      </c>
      <c r="K3909" t="s">
        <v>321</v>
      </c>
      <c r="L3909">
        <v>1</v>
      </c>
      <c r="M3909" t="s">
        <v>73</v>
      </c>
      <c r="N3909">
        <v>999766900</v>
      </c>
      <c r="O3909" t="s">
        <v>420</v>
      </c>
      <c r="P3909">
        <v>40</v>
      </c>
      <c r="R3909" t="s">
        <v>657</v>
      </c>
      <c r="S3909">
        <v>2037</v>
      </c>
      <c r="T3909" t="s">
        <v>601</v>
      </c>
      <c r="U3909">
        <v>39055</v>
      </c>
      <c r="V3909" t="s">
        <v>601</v>
      </c>
      <c r="W3909">
        <v>0</v>
      </c>
      <c r="X3909" t="s">
        <v>47</v>
      </c>
      <c r="Y3909" t="s">
        <v>41</v>
      </c>
      <c r="AA3909">
        <v>7.0000000000000007E-2</v>
      </c>
      <c r="AB3909">
        <v>4</v>
      </c>
      <c r="AC3909" t="s">
        <v>47</v>
      </c>
    </row>
    <row r="3910" spans="1:29" hidden="1" x14ac:dyDescent="0.25">
      <c r="A3910" t="s">
        <v>566</v>
      </c>
      <c r="B3910">
        <v>100</v>
      </c>
      <c r="C3910" t="s">
        <v>28</v>
      </c>
      <c r="D3910" t="s">
        <v>656</v>
      </c>
      <c r="E3910" s="1">
        <v>39555</v>
      </c>
      <c r="F3910">
        <v>1403</v>
      </c>
      <c r="H3910" t="s">
        <v>76</v>
      </c>
      <c r="I3910" s="1">
        <v>39583</v>
      </c>
      <c r="J3910" t="s">
        <v>30</v>
      </c>
      <c r="K3910" t="s">
        <v>321</v>
      </c>
      <c r="L3910">
        <v>1</v>
      </c>
      <c r="M3910" t="s">
        <v>73</v>
      </c>
      <c r="N3910">
        <v>999766900</v>
      </c>
      <c r="O3910" t="s">
        <v>420</v>
      </c>
      <c r="P3910">
        <v>40</v>
      </c>
      <c r="R3910" t="s">
        <v>657</v>
      </c>
      <c r="S3910">
        <v>2105</v>
      </c>
      <c r="T3910" t="s">
        <v>604</v>
      </c>
      <c r="U3910">
        <v>39730</v>
      </c>
      <c r="V3910" t="s">
        <v>604</v>
      </c>
      <c r="W3910">
        <v>0</v>
      </c>
      <c r="X3910" t="s">
        <v>47</v>
      </c>
      <c r="Y3910" t="s">
        <v>41</v>
      </c>
      <c r="AA3910">
        <v>0.1</v>
      </c>
      <c r="AB3910">
        <v>70</v>
      </c>
      <c r="AC3910" t="s">
        <v>47</v>
      </c>
    </row>
    <row r="3911" spans="1:29" hidden="1" x14ac:dyDescent="0.25">
      <c r="A3911" t="s">
        <v>566</v>
      </c>
      <c r="B3911">
        <v>100</v>
      </c>
      <c r="C3911" t="s">
        <v>28</v>
      </c>
      <c r="D3911" t="s">
        <v>656</v>
      </c>
      <c r="E3911" s="1">
        <v>39555</v>
      </c>
      <c r="F3911">
        <v>1403</v>
      </c>
      <c r="H3911" t="s">
        <v>76</v>
      </c>
      <c r="I3911" s="1">
        <v>39583</v>
      </c>
      <c r="J3911" t="s">
        <v>30</v>
      </c>
      <c r="K3911" t="s">
        <v>321</v>
      </c>
      <c r="L3911">
        <v>1</v>
      </c>
      <c r="M3911" t="s">
        <v>73</v>
      </c>
      <c r="N3911">
        <v>999766900</v>
      </c>
      <c r="O3911" t="s">
        <v>420</v>
      </c>
      <c r="P3911">
        <v>40</v>
      </c>
      <c r="R3911" t="s">
        <v>657</v>
      </c>
      <c r="S3911">
        <v>2015</v>
      </c>
      <c r="T3911" t="s">
        <v>605</v>
      </c>
      <c r="U3911">
        <v>39480</v>
      </c>
      <c r="V3911" t="s">
        <v>605</v>
      </c>
      <c r="W3911">
        <v>0</v>
      </c>
      <c r="X3911" t="s">
        <v>47</v>
      </c>
      <c r="Y3911" t="s">
        <v>41</v>
      </c>
      <c r="AA3911">
        <v>0.1</v>
      </c>
      <c r="AB3911">
        <v>40</v>
      </c>
      <c r="AC3911" t="s">
        <v>47</v>
      </c>
    </row>
    <row r="3912" spans="1:29" hidden="1" x14ac:dyDescent="0.25">
      <c r="A3912" t="s">
        <v>566</v>
      </c>
      <c r="B3912">
        <v>100</v>
      </c>
      <c r="C3912" t="s">
        <v>28</v>
      </c>
      <c r="D3912" t="s">
        <v>656</v>
      </c>
      <c r="E3912" s="1">
        <v>39555</v>
      </c>
      <c r="F3912">
        <v>1403</v>
      </c>
      <c r="H3912" t="s">
        <v>76</v>
      </c>
      <c r="I3912" s="1">
        <v>39583</v>
      </c>
      <c r="J3912" t="s">
        <v>30</v>
      </c>
      <c r="K3912" t="s">
        <v>321</v>
      </c>
      <c r="L3912">
        <v>1</v>
      </c>
      <c r="M3912" t="s">
        <v>73</v>
      </c>
      <c r="N3912">
        <v>999766900</v>
      </c>
      <c r="O3912" t="s">
        <v>420</v>
      </c>
      <c r="P3912">
        <v>40</v>
      </c>
      <c r="R3912" t="s">
        <v>657</v>
      </c>
      <c r="S3912">
        <v>2020</v>
      </c>
      <c r="T3912" t="s">
        <v>606</v>
      </c>
      <c r="U3912">
        <v>39400</v>
      </c>
      <c r="V3912" t="s">
        <v>606</v>
      </c>
      <c r="W3912">
        <v>0</v>
      </c>
      <c r="X3912" t="s">
        <v>47</v>
      </c>
      <c r="Y3912" t="s">
        <v>41</v>
      </c>
      <c r="AA3912">
        <v>1</v>
      </c>
      <c r="AB3912">
        <v>3</v>
      </c>
      <c r="AC3912" t="s">
        <v>47</v>
      </c>
    </row>
    <row r="3913" spans="1:29" hidden="1" x14ac:dyDescent="0.25">
      <c r="A3913" t="s">
        <v>566</v>
      </c>
      <c r="B3913">
        <v>100</v>
      </c>
      <c r="C3913" t="s">
        <v>28</v>
      </c>
      <c r="D3913" t="s">
        <v>656</v>
      </c>
      <c r="E3913" s="1">
        <v>39555</v>
      </c>
      <c r="F3913">
        <v>1403</v>
      </c>
      <c r="H3913" t="s">
        <v>76</v>
      </c>
      <c r="I3913" s="1">
        <v>39583</v>
      </c>
      <c r="J3913" t="s">
        <v>30</v>
      </c>
      <c r="K3913" t="s">
        <v>321</v>
      </c>
      <c r="L3913">
        <v>1</v>
      </c>
      <c r="M3913" t="s">
        <v>73</v>
      </c>
      <c r="N3913">
        <v>999766900</v>
      </c>
      <c r="O3913" t="s">
        <v>420</v>
      </c>
      <c r="P3913">
        <v>40</v>
      </c>
      <c r="R3913" t="s">
        <v>657</v>
      </c>
      <c r="S3913">
        <v>2076</v>
      </c>
      <c r="T3913" t="s">
        <v>607</v>
      </c>
      <c r="U3913">
        <v>77860</v>
      </c>
      <c r="V3913" t="s">
        <v>608</v>
      </c>
      <c r="W3913">
        <v>0</v>
      </c>
      <c r="X3913" t="s">
        <v>47</v>
      </c>
      <c r="Y3913" t="s">
        <v>41</v>
      </c>
      <c r="AA3913">
        <v>0.1</v>
      </c>
      <c r="AC3913" t="s">
        <v>47</v>
      </c>
    </row>
    <row r="3914" spans="1:29" hidden="1" x14ac:dyDescent="0.25">
      <c r="A3914" t="s">
        <v>566</v>
      </c>
      <c r="B3914">
        <v>100</v>
      </c>
      <c r="C3914" t="s">
        <v>28</v>
      </c>
      <c r="D3914" t="s">
        <v>656</v>
      </c>
      <c r="E3914" s="1">
        <v>39555</v>
      </c>
      <c r="F3914">
        <v>1403</v>
      </c>
      <c r="H3914" t="s">
        <v>76</v>
      </c>
      <c r="I3914" s="1">
        <v>39583</v>
      </c>
      <c r="J3914" t="s">
        <v>30</v>
      </c>
      <c r="K3914" t="s">
        <v>321</v>
      </c>
      <c r="L3914">
        <v>1</v>
      </c>
      <c r="M3914" t="s">
        <v>73</v>
      </c>
      <c r="N3914">
        <v>999766900</v>
      </c>
      <c r="O3914" t="s">
        <v>420</v>
      </c>
      <c r="P3914">
        <v>40</v>
      </c>
      <c r="R3914" t="s">
        <v>657</v>
      </c>
      <c r="S3914">
        <v>2440</v>
      </c>
      <c r="T3914" t="s">
        <v>609</v>
      </c>
      <c r="U3914">
        <v>82052</v>
      </c>
      <c r="V3914" t="s">
        <v>609</v>
      </c>
      <c r="W3914">
        <v>0</v>
      </c>
      <c r="X3914" t="s">
        <v>47</v>
      </c>
      <c r="Y3914" t="s">
        <v>41</v>
      </c>
      <c r="AA3914">
        <v>0.1</v>
      </c>
      <c r="AC3914" t="s">
        <v>47</v>
      </c>
    </row>
    <row r="3915" spans="1:29" hidden="1" x14ac:dyDescent="0.25">
      <c r="A3915" t="s">
        <v>566</v>
      </c>
      <c r="B3915">
        <v>100</v>
      </c>
      <c r="C3915" t="s">
        <v>28</v>
      </c>
      <c r="D3915" t="s">
        <v>656</v>
      </c>
      <c r="E3915" s="1">
        <v>39555</v>
      </c>
      <c r="F3915">
        <v>1403</v>
      </c>
      <c r="H3915" t="s">
        <v>76</v>
      </c>
      <c r="I3915" s="1">
        <v>39583</v>
      </c>
      <c r="J3915" t="s">
        <v>30</v>
      </c>
      <c r="K3915" t="s">
        <v>321</v>
      </c>
      <c r="L3915">
        <v>1</v>
      </c>
      <c r="M3915" t="s">
        <v>73</v>
      </c>
      <c r="N3915">
        <v>999766900</v>
      </c>
      <c r="O3915" t="s">
        <v>420</v>
      </c>
      <c r="P3915">
        <v>40</v>
      </c>
      <c r="R3915" t="s">
        <v>657</v>
      </c>
      <c r="S3915">
        <v>2021</v>
      </c>
      <c r="T3915" t="s">
        <v>610</v>
      </c>
      <c r="U3915">
        <v>77700</v>
      </c>
      <c r="V3915" t="s">
        <v>610</v>
      </c>
      <c r="W3915">
        <v>0</v>
      </c>
      <c r="X3915" t="s">
        <v>47</v>
      </c>
      <c r="Y3915" t="s">
        <v>41</v>
      </c>
      <c r="AA3915">
        <v>0.5</v>
      </c>
      <c r="AC3915" t="s">
        <v>47</v>
      </c>
    </row>
    <row r="3916" spans="1:29" hidden="1" x14ac:dyDescent="0.25">
      <c r="A3916" t="s">
        <v>566</v>
      </c>
      <c r="B3916">
        <v>100</v>
      </c>
      <c r="C3916" t="s">
        <v>28</v>
      </c>
      <c r="D3916" t="s">
        <v>656</v>
      </c>
      <c r="E3916" s="1">
        <v>39555</v>
      </c>
      <c r="F3916">
        <v>1403</v>
      </c>
      <c r="H3916" t="s">
        <v>76</v>
      </c>
      <c r="I3916" s="1">
        <v>39583</v>
      </c>
      <c r="J3916" t="s">
        <v>30</v>
      </c>
      <c r="K3916" t="s">
        <v>321</v>
      </c>
      <c r="L3916">
        <v>1</v>
      </c>
      <c r="M3916" t="s">
        <v>73</v>
      </c>
      <c r="N3916">
        <v>999766900</v>
      </c>
      <c r="O3916" t="s">
        <v>420</v>
      </c>
      <c r="P3916">
        <v>40</v>
      </c>
      <c r="R3916" t="s">
        <v>657</v>
      </c>
      <c r="S3916">
        <v>2010</v>
      </c>
      <c r="T3916" t="s">
        <v>611</v>
      </c>
      <c r="U3916">
        <v>39340</v>
      </c>
      <c r="V3916" t="s">
        <v>612</v>
      </c>
      <c r="W3916">
        <v>0</v>
      </c>
      <c r="X3916" t="s">
        <v>47</v>
      </c>
      <c r="Y3916" t="s">
        <v>41</v>
      </c>
      <c r="AA3916">
        <v>0.02</v>
      </c>
      <c r="AB3916">
        <v>0.2</v>
      </c>
      <c r="AC3916" t="s">
        <v>47</v>
      </c>
    </row>
    <row r="3917" spans="1:29" hidden="1" x14ac:dyDescent="0.25">
      <c r="A3917" t="s">
        <v>566</v>
      </c>
      <c r="B3917">
        <v>100</v>
      </c>
      <c r="C3917" t="s">
        <v>28</v>
      </c>
      <c r="D3917" t="s">
        <v>656</v>
      </c>
      <c r="E3917" s="1">
        <v>39555</v>
      </c>
      <c r="F3917">
        <v>1403</v>
      </c>
      <c r="H3917" t="s">
        <v>76</v>
      </c>
      <c r="I3917" s="1">
        <v>39583</v>
      </c>
      <c r="J3917" t="s">
        <v>30</v>
      </c>
      <c r="K3917" t="s">
        <v>321</v>
      </c>
      <c r="L3917">
        <v>1</v>
      </c>
      <c r="M3917" t="s">
        <v>73</v>
      </c>
      <c r="N3917">
        <v>999766900</v>
      </c>
      <c r="O3917" t="s">
        <v>420</v>
      </c>
      <c r="P3917">
        <v>40</v>
      </c>
      <c r="R3917" t="s">
        <v>657</v>
      </c>
      <c r="S3917">
        <v>2050</v>
      </c>
      <c r="T3917" t="s">
        <v>613</v>
      </c>
      <c r="U3917">
        <v>39033</v>
      </c>
      <c r="V3917" t="s">
        <v>613</v>
      </c>
      <c r="W3917">
        <v>0</v>
      </c>
      <c r="X3917" t="s">
        <v>47</v>
      </c>
      <c r="Y3917" t="s">
        <v>41</v>
      </c>
      <c r="AA3917">
        <v>0.1</v>
      </c>
      <c r="AB3917">
        <v>3</v>
      </c>
      <c r="AC3917" t="s">
        <v>47</v>
      </c>
    </row>
    <row r="3918" spans="1:29" hidden="1" x14ac:dyDescent="0.25">
      <c r="A3918" t="s">
        <v>566</v>
      </c>
      <c r="B3918">
        <v>100</v>
      </c>
      <c r="C3918" t="s">
        <v>28</v>
      </c>
      <c r="D3918" t="s">
        <v>656</v>
      </c>
      <c r="E3918" s="1">
        <v>39555</v>
      </c>
      <c r="F3918">
        <v>1403</v>
      </c>
      <c r="H3918" t="s">
        <v>76</v>
      </c>
      <c r="I3918" s="1">
        <v>39583</v>
      </c>
      <c r="J3918" t="s">
        <v>30</v>
      </c>
      <c r="K3918" t="s">
        <v>321</v>
      </c>
      <c r="L3918">
        <v>1</v>
      </c>
      <c r="M3918" t="s">
        <v>73</v>
      </c>
      <c r="N3918">
        <v>999766900</v>
      </c>
      <c r="O3918" t="s">
        <v>420</v>
      </c>
      <c r="P3918">
        <v>40</v>
      </c>
      <c r="R3918" t="s">
        <v>657</v>
      </c>
      <c r="S3918">
        <v>2035</v>
      </c>
      <c r="T3918" t="s">
        <v>627</v>
      </c>
      <c r="U3918">
        <v>77903</v>
      </c>
      <c r="V3918" t="s">
        <v>628</v>
      </c>
      <c r="W3918">
        <v>0</v>
      </c>
      <c r="X3918" t="s">
        <v>47</v>
      </c>
      <c r="Y3918" t="s">
        <v>41</v>
      </c>
      <c r="AA3918">
        <v>0.6</v>
      </c>
      <c r="AB3918">
        <v>400</v>
      </c>
      <c r="AC3918" t="s">
        <v>47</v>
      </c>
    </row>
    <row r="3919" spans="1:29" hidden="1" x14ac:dyDescent="0.25">
      <c r="A3919" t="s">
        <v>566</v>
      </c>
      <c r="B3919">
        <v>100</v>
      </c>
      <c r="C3919" t="s">
        <v>28</v>
      </c>
      <c r="D3919" t="s">
        <v>656</v>
      </c>
      <c r="E3919" s="1">
        <v>39555</v>
      </c>
      <c r="F3919">
        <v>1403</v>
      </c>
      <c r="H3919" t="s">
        <v>76</v>
      </c>
      <c r="I3919" s="1">
        <v>39583</v>
      </c>
      <c r="J3919" t="s">
        <v>30</v>
      </c>
      <c r="K3919" t="s">
        <v>321</v>
      </c>
      <c r="L3919">
        <v>1</v>
      </c>
      <c r="M3919" t="s">
        <v>73</v>
      </c>
      <c r="N3919">
        <v>999766900</v>
      </c>
      <c r="O3919" t="s">
        <v>420</v>
      </c>
      <c r="P3919">
        <v>40</v>
      </c>
      <c r="R3919" t="s">
        <v>657</v>
      </c>
      <c r="S3919">
        <v>2033</v>
      </c>
      <c r="T3919" t="s">
        <v>614</v>
      </c>
      <c r="U3919">
        <v>38926</v>
      </c>
      <c r="V3919" t="s">
        <v>614</v>
      </c>
      <c r="W3919">
        <v>0</v>
      </c>
      <c r="X3919" t="s">
        <v>47</v>
      </c>
      <c r="Y3919" t="s">
        <v>41</v>
      </c>
      <c r="AA3919">
        <v>9</v>
      </c>
      <c r="AB3919">
        <v>100</v>
      </c>
      <c r="AC3919" t="s">
        <v>47</v>
      </c>
    </row>
    <row r="3920" spans="1:29" hidden="1" x14ac:dyDescent="0.25">
      <c r="A3920" t="s">
        <v>359</v>
      </c>
      <c r="B3920">
        <v>100</v>
      </c>
      <c r="C3920" t="s">
        <v>28</v>
      </c>
      <c r="D3920">
        <v>1831103</v>
      </c>
      <c r="E3920" s="1">
        <v>39555</v>
      </c>
      <c r="F3920">
        <v>1415</v>
      </c>
      <c r="H3920" t="s">
        <v>76</v>
      </c>
      <c r="I3920" s="1">
        <v>39583</v>
      </c>
      <c r="J3920" t="s">
        <v>30</v>
      </c>
      <c r="K3920" t="s">
        <v>321</v>
      </c>
      <c r="L3920">
        <v>1</v>
      </c>
      <c r="M3920" t="s">
        <v>73</v>
      </c>
      <c r="N3920">
        <v>999766900</v>
      </c>
      <c r="O3920" t="s">
        <v>420</v>
      </c>
      <c r="P3920">
        <v>50</v>
      </c>
      <c r="R3920" t="s">
        <v>421</v>
      </c>
      <c r="S3920">
        <v>2210</v>
      </c>
      <c r="T3920" t="s">
        <v>363</v>
      </c>
      <c r="U3920">
        <v>34418</v>
      </c>
      <c r="V3920" t="s">
        <v>364</v>
      </c>
      <c r="W3920">
        <v>0</v>
      </c>
      <c r="X3920" t="s">
        <v>47</v>
      </c>
      <c r="Y3920" t="s">
        <v>41</v>
      </c>
      <c r="AA3920">
        <v>0.5</v>
      </c>
      <c r="AC3920" t="s">
        <v>47</v>
      </c>
    </row>
    <row r="3921" spans="1:29" hidden="1" x14ac:dyDescent="0.25">
      <c r="A3921" t="s">
        <v>359</v>
      </c>
      <c r="B3921">
        <v>100</v>
      </c>
      <c r="C3921" t="s">
        <v>28</v>
      </c>
      <c r="D3921">
        <v>1831103</v>
      </c>
      <c r="E3921" s="1">
        <v>39555</v>
      </c>
      <c r="F3921">
        <v>1415</v>
      </c>
      <c r="H3921" t="s">
        <v>76</v>
      </c>
      <c r="I3921" s="1">
        <v>39583</v>
      </c>
      <c r="J3921" t="s">
        <v>30</v>
      </c>
      <c r="K3921" t="s">
        <v>321</v>
      </c>
      <c r="L3921">
        <v>1</v>
      </c>
      <c r="M3921" t="s">
        <v>73</v>
      </c>
      <c r="N3921">
        <v>999766900</v>
      </c>
      <c r="O3921" t="s">
        <v>420</v>
      </c>
      <c r="P3921">
        <v>50</v>
      </c>
      <c r="R3921" t="s">
        <v>421</v>
      </c>
      <c r="S3921">
        <v>2212</v>
      </c>
      <c r="T3921" t="s">
        <v>660</v>
      </c>
      <c r="U3921">
        <v>34668</v>
      </c>
      <c r="V3921" t="s">
        <v>660</v>
      </c>
      <c r="W3921">
        <v>0</v>
      </c>
      <c r="X3921" t="s">
        <v>47</v>
      </c>
      <c r="Y3921" t="s">
        <v>41</v>
      </c>
      <c r="AA3921">
        <v>0.5</v>
      </c>
      <c r="AC3921" t="s">
        <v>47</v>
      </c>
    </row>
    <row r="3922" spans="1:29" hidden="1" x14ac:dyDescent="0.25">
      <c r="A3922" t="s">
        <v>359</v>
      </c>
      <c r="B3922">
        <v>100</v>
      </c>
      <c r="C3922" t="s">
        <v>28</v>
      </c>
      <c r="D3922">
        <v>1831103</v>
      </c>
      <c r="E3922" s="1">
        <v>39555</v>
      </c>
      <c r="F3922">
        <v>1415</v>
      </c>
      <c r="H3922" t="s">
        <v>76</v>
      </c>
      <c r="I3922" s="1">
        <v>39583</v>
      </c>
      <c r="J3922" t="s">
        <v>30</v>
      </c>
      <c r="K3922" t="s">
        <v>321</v>
      </c>
      <c r="L3922">
        <v>1</v>
      </c>
      <c r="M3922" t="s">
        <v>73</v>
      </c>
      <c r="N3922">
        <v>999766900</v>
      </c>
      <c r="O3922" t="s">
        <v>420</v>
      </c>
      <c r="P3922">
        <v>50</v>
      </c>
      <c r="R3922" t="s">
        <v>421</v>
      </c>
      <c r="S3922">
        <v>2214</v>
      </c>
      <c r="T3922" t="s">
        <v>365</v>
      </c>
      <c r="U3922">
        <v>34413</v>
      </c>
      <c r="V3922" t="s">
        <v>365</v>
      </c>
      <c r="W3922">
        <v>0</v>
      </c>
      <c r="X3922" t="s">
        <v>47</v>
      </c>
      <c r="Y3922" t="s">
        <v>41</v>
      </c>
      <c r="AA3922">
        <v>0.5</v>
      </c>
      <c r="AC3922" t="s">
        <v>47</v>
      </c>
    </row>
    <row r="3923" spans="1:29" hidden="1" x14ac:dyDescent="0.25">
      <c r="A3923" t="s">
        <v>359</v>
      </c>
      <c r="B3923">
        <v>100</v>
      </c>
      <c r="C3923" t="s">
        <v>28</v>
      </c>
      <c r="D3923">
        <v>1831103</v>
      </c>
      <c r="E3923" s="1">
        <v>39555</v>
      </c>
      <c r="F3923">
        <v>1415</v>
      </c>
      <c r="H3923" t="s">
        <v>76</v>
      </c>
      <c r="I3923" s="1">
        <v>39583</v>
      </c>
      <c r="J3923" t="s">
        <v>30</v>
      </c>
      <c r="K3923" t="s">
        <v>321</v>
      </c>
      <c r="L3923">
        <v>1</v>
      </c>
      <c r="M3923" t="s">
        <v>73</v>
      </c>
      <c r="N3923">
        <v>999766900</v>
      </c>
      <c r="O3923" t="s">
        <v>420</v>
      </c>
      <c r="P3923">
        <v>50</v>
      </c>
      <c r="R3923" t="s">
        <v>421</v>
      </c>
      <c r="S3923">
        <v>2218</v>
      </c>
      <c r="T3923" t="s">
        <v>661</v>
      </c>
      <c r="U3923">
        <v>34488</v>
      </c>
      <c r="V3923" t="s">
        <v>661</v>
      </c>
      <c r="W3923">
        <v>0</v>
      </c>
      <c r="X3923" t="s">
        <v>47</v>
      </c>
      <c r="Y3923" t="s">
        <v>41</v>
      </c>
      <c r="AA3923">
        <v>0.5</v>
      </c>
      <c r="AC3923" t="s">
        <v>47</v>
      </c>
    </row>
    <row r="3924" spans="1:29" hidden="1" x14ac:dyDescent="0.25">
      <c r="A3924" t="s">
        <v>359</v>
      </c>
      <c r="B3924">
        <v>100</v>
      </c>
      <c r="C3924" t="s">
        <v>28</v>
      </c>
      <c r="D3924">
        <v>1831103</v>
      </c>
      <c r="E3924" s="1">
        <v>39555</v>
      </c>
      <c r="F3924">
        <v>1415</v>
      </c>
      <c r="H3924" t="s">
        <v>76</v>
      </c>
      <c r="I3924" s="1">
        <v>39583</v>
      </c>
      <c r="J3924" t="s">
        <v>30</v>
      </c>
      <c r="K3924" t="s">
        <v>321</v>
      </c>
      <c r="L3924">
        <v>1</v>
      </c>
      <c r="M3924" t="s">
        <v>73</v>
      </c>
      <c r="N3924">
        <v>999766900</v>
      </c>
      <c r="O3924" t="s">
        <v>420</v>
      </c>
      <c r="P3924">
        <v>50</v>
      </c>
      <c r="R3924" t="s">
        <v>421</v>
      </c>
      <c r="S3924">
        <v>2030</v>
      </c>
      <c r="T3924" t="s">
        <v>662</v>
      </c>
      <c r="U3924">
        <v>77356</v>
      </c>
      <c r="V3924" t="s">
        <v>663</v>
      </c>
      <c r="W3924">
        <v>0</v>
      </c>
      <c r="X3924" t="s">
        <v>47</v>
      </c>
      <c r="Y3924" t="s">
        <v>41</v>
      </c>
      <c r="AA3924">
        <v>0.5</v>
      </c>
      <c r="AC3924" t="s">
        <v>47</v>
      </c>
    </row>
    <row r="3925" spans="1:29" hidden="1" x14ac:dyDescent="0.25">
      <c r="A3925" t="s">
        <v>359</v>
      </c>
      <c r="B3925">
        <v>100</v>
      </c>
      <c r="C3925" t="s">
        <v>28</v>
      </c>
      <c r="D3925">
        <v>1831103</v>
      </c>
      <c r="E3925" s="1">
        <v>39555</v>
      </c>
      <c r="F3925">
        <v>1415</v>
      </c>
      <c r="H3925" t="s">
        <v>76</v>
      </c>
      <c r="I3925" s="1">
        <v>39583</v>
      </c>
      <c r="J3925" t="s">
        <v>30</v>
      </c>
      <c r="K3925" t="s">
        <v>321</v>
      </c>
      <c r="L3925">
        <v>1</v>
      </c>
      <c r="M3925" t="s">
        <v>73</v>
      </c>
      <c r="N3925">
        <v>999766900</v>
      </c>
      <c r="O3925" t="s">
        <v>420</v>
      </c>
      <c r="P3925">
        <v>50</v>
      </c>
      <c r="R3925" t="s">
        <v>421</v>
      </c>
      <c r="S3925">
        <v>2251</v>
      </c>
      <c r="T3925" t="s">
        <v>664</v>
      </c>
      <c r="U3925">
        <v>78032</v>
      </c>
      <c r="V3925" t="s">
        <v>665</v>
      </c>
      <c r="W3925">
        <v>0</v>
      </c>
      <c r="X3925" t="s">
        <v>47</v>
      </c>
      <c r="Y3925" t="s">
        <v>41</v>
      </c>
      <c r="AA3925">
        <v>0.5</v>
      </c>
      <c r="AC3925" t="s">
        <v>47</v>
      </c>
    </row>
    <row r="3926" spans="1:29" hidden="1" x14ac:dyDescent="0.25">
      <c r="A3926" t="s">
        <v>359</v>
      </c>
      <c r="B3926">
        <v>100</v>
      </c>
      <c r="C3926" t="s">
        <v>28</v>
      </c>
      <c r="D3926">
        <v>1831103</v>
      </c>
      <c r="E3926" s="1">
        <v>39555</v>
      </c>
      <c r="F3926">
        <v>1415</v>
      </c>
      <c r="H3926" t="s">
        <v>76</v>
      </c>
      <c r="I3926" s="1">
        <v>39583</v>
      </c>
      <c r="J3926" t="s">
        <v>30</v>
      </c>
      <c r="K3926" t="s">
        <v>321</v>
      </c>
      <c r="L3926">
        <v>1</v>
      </c>
      <c r="M3926" t="s">
        <v>73</v>
      </c>
      <c r="N3926">
        <v>999766900</v>
      </c>
      <c r="O3926" t="s">
        <v>420</v>
      </c>
      <c r="P3926">
        <v>50</v>
      </c>
      <c r="R3926" t="s">
        <v>421</v>
      </c>
      <c r="S3926">
        <v>2246</v>
      </c>
      <c r="T3926" t="s">
        <v>666</v>
      </c>
      <c r="U3926">
        <v>34391</v>
      </c>
      <c r="V3926" t="s">
        <v>666</v>
      </c>
      <c r="W3926">
        <v>0</v>
      </c>
      <c r="X3926" t="s">
        <v>47</v>
      </c>
      <c r="Y3926" t="s">
        <v>41</v>
      </c>
      <c r="AA3926">
        <v>0.5</v>
      </c>
      <c r="AC3926" t="s">
        <v>47</v>
      </c>
    </row>
    <row r="3927" spans="1:29" hidden="1" x14ac:dyDescent="0.25">
      <c r="A3927" t="s">
        <v>359</v>
      </c>
      <c r="B3927">
        <v>100</v>
      </c>
      <c r="C3927" t="s">
        <v>28</v>
      </c>
      <c r="D3927">
        <v>1831103</v>
      </c>
      <c r="E3927" s="1">
        <v>39555</v>
      </c>
      <c r="F3927">
        <v>1415</v>
      </c>
      <c r="H3927" t="s">
        <v>76</v>
      </c>
      <c r="I3927" s="1">
        <v>39583</v>
      </c>
      <c r="J3927" t="s">
        <v>30</v>
      </c>
      <c r="K3927" t="s">
        <v>321</v>
      </c>
      <c r="L3927">
        <v>1</v>
      </c>
      <c r="M3927" t="s">
        <v>73</v>
      </c>
      <c r="N3927">
        <v>999766900</v>
      </c>
      <c r="O3927" t="s">
        <v>420</v>
      </c>
      <c r="P3927">
        <v>50</v>
      </c>
      <c r="R3927" t="s">
        <v>421</v>
      </c>
      <c r="S3927">
        <v>2248</v>
      </c>
      <c r="T3927" t="s">
        <v>667</v>
      </c>
      <c r="U3927">
        <v>34696</v>
      </c>
      <c r="V3927" t="s">
        <v>667</v>
      </c>
      <c r="W3927">
        <v>0</v>
      </c>
      <c r="X3927" t="s">
        <v>47</v>
      </c>
      <c r="Y3927" t="s">
        <v>41</v>
      </c>
      <c r="AA3927">
        <v>0.5</v>
      </c>
      <c r="AC3927" t="s">
        <v>47</v>
      </c>
    </row>
    <row r="3928" spans="1:29" hidden="1" x14ac:dyDescent="0.25">
      <c r="A3928" t="s">
        <v>359</v>
      </c>
      <c r="B3928">
        <v>100</v>
      </c>
      <c r="C3928" t="s">
        <v>28</v>
      </c>
      <c r="D3928">
        <v>1831103</v>
      </c>
      <c r="E3928" s="1">
        <v>39555</v>
      </c>
      <c r="F3928">
        <v>1415</v>
      </c>
      <c r="H3928" t="s">
        <v>76</v>
      </c>
      <c r="I3928" s="1">
        <v>39583</v>
      </c>
      <c r="J3928" t="s">
        <v>30</v>
      </c>
      <c r="K3928" t="s">
        <v>321</v>
      </c>
      <c r="L3928">
        <v>1</v>
      </c>
      <c r="M3928" t="s">
        <v>73</v>
      </c>
      <c r="N3928">
        <v>999766900</v>
      </c>
      <c r="O3928" t="s">
        <v>420</v>
      </c>
      <c r="P3928">
        <v>50</v>
      </c>
      <c r="R3928" t="s">
        <v>421</v>
      </c>
      <c r="S3928">
        <v>2994</v>
      </c>
      <c r="T3928" t="s">
        <v>668</v>
      </c>
      <c r="U3928">
        <v>77223</v>
      </c>
      <c r="V3928" t="s">
        <v>668</v>
      </c>
      <c r="W3928">
        <v>0</v>
      </c>
      <c r="X3928" t="s">
        <v>47</v>
      </c>
      <c r="Y3928" t="s">
        <v>41</v>
      </c>
      <c r="AA3928">
        <v>0.5</v>
      </c>
      <c r="AC3928" t="s">
        <v>47</v>
      </c>
    </row>
    <row r="3929" spans="1:29" hidden="1" x14ac:dyDescent="0.25">
      <c r="A3929" t="s">
        <v>359</v>
      </c>
      <c r="B3929">
        <v>100</v>
      </c>
      <c r="C3929" t="s">
        <v>28</v>
      </c>
      <c r="D3929">
        <v>1831103</v>
      </c>
      <c r="E3929" s="1">
        <v>39555</v>
      </c>
      <c r="F3929">
        <v>1415</v>
      </c>
      <c r="H3929" t="s">
        <v>76</v>
      </c>
      <c r="I3929" s="1">
        <v>39583</v>
      </c>
      <c r="J3929" t="s">
        <v>30</v>
      </c>
      <c r="K3929" t="s">
        <v>321</v>
      </c>
      <c r="L3929">
        <v>1</v>
      </c>
      <c r="M3929" t="s">
        <v>73</v>
      </c>
      <c r="N3929">
        <v>999766900</v>
      </c>
      <c r="O3929" t="s">
        <v>420</v>
      </c>
      <c r="P3929">
        <v>50</v>
      </c>
      <c r="R3929" t="s">
        <v>421</v>
      </c>
      <c r="S3929">
        <v>2996</v>
      </c>
      <c r="T3929" t="s">
        <v>366</v>
      </c>
      <c r="U3929">
        <v>77128</v>
      </c>
      <c r="V3929" t="s">
        <v>366</v>
      </c>
      <c r="W3929">
        <v>0</v>
      </c>
      <c r="X3929" t="s">
        <v>47</v>
      </c>
      <c r="Y3929" t="s">
        <v>41</v>
      </c>
      <c r="AA3929">
        <v>0.5</v>
      </c>
      <c r="AB3929">
        <v>100</v>
      </c>
      <c r="AC3929" t="s">
        <v>47</v>
      </c>
    </row>
    <row r="3930" spans="1:29" hidden="1" x14ac:dyDescent="0.25">
      <c r="A3930" t="s">
        <v>359</v>
      </c>
      <c r="B3930">
        <v>100</v>
      </c>
      <c r="C3930" t="s">
        <v>28</v>
      </c>
      <c r="D3930">
        <v>1831103</v>
      </c>
      <c r="E3930" s="1">
        <v>39555</v>
      </c>
      <c r="F3930">
        <v>1415</v>
      </c>
      <c r="H3930" t="s">
        <v>76</v>
      </c>
      <c r="I3930" s="1">
        <v>39583</v>
      </c>
      <c r="J3930" t="s">
        <v>30</v>
      </c>
      <c r="K3930" t="s">
        <v>321</v>
      </c>
      <c r="L3930">
        <v>1</v>
      </c>
      <c r="M3930" t="s">
        <v>73</v>
      </c>
      <c r="N3930">
        <v>999766900</v>
      </c>
      <c r="O3930" t="s">
        <v>420</v>
      </c>
      <c r="P3930">
        <v>50</v>
      </c>
      <c r="R3930" t="s">
        <v>421</v>
      </c>
      <c r="S3930">
        <v>2984</v>
      </c>
      <c r="T3930" t="s">
        <v>367</v>
      </c>
      <c r="U3930">
        <v>39180</v>
      </c>
      <c r="V3930" t="s">
        <v>367</v>
      </c>
      <c r="W3930">
        <v>0</v>
      </c>
      <c r="X3930" t="s">
        <v>47</v>
      </c>
      <c r="Y3930" t="s">
        <v>41</v>
      </c>
      <c r="AA3930">
        <v>0.5</v>
      </c>
      <c r="AB3930">
        <v>5</v>
      </c>
      <c r="AC3930" t="s">
        <v>47</v>
      </c>
    </row>
    <row r="3931" spans="1:29" hidden="1" x14ac:dyDescent="0.25">
      <c r="A3931" t="s">
        <v>359</v>
      </c>
      <c r="B3931">
        <v>100</v>
      </c>
      <c r="C3931" t="s">
        <v>28</v>
      </c>
      <c r="D3931">
        <v>1831103</v>
      </c>
      <c r="E3931" s="1">
        <v>39555</v>
      </c>
      <c r="F3931">
        <v>1415</v>
      </c>
      <c r="H3931" t="s">
        <v>76</v>
      </c>
      <c r="I3931" s="1">
        <v>39583</v>
      </c>
      <c r="J3931" t="s">
        <v>30</v>
      </c>
      <c r="K3931" t="s">
        <v>321</v>
      </c>
      <c r="L3931">
        <v>1</v>
      </c>
      <c r="M3931" t="s">
        <v>73</v>
      </c>
      <c r="N3931">
        <v>999766900</v>
      </c>
      <c r="O3931" t="s">
        <v>420</v>
      </c>
      <c r="P3931">
        <v>50</v>
      </c>
      <c r="R3931" t="s">
        <v>421</v>
      </c>
      <c r="S3931">
        <v>2986</v>
      </c>
      <c r="T3931" t="s">
        <v>368</v>
      </c>
      <c r="U3931">
        <v>77562</v>
      </c>
      <c r="V3931" t="s">
        <v>369</v>
      </c>
      <c r="W3931">
        <v>0</v>
      </c>
      <c r="X3931" t="s">
        <v>47</v>
      </c>
      <c r="Y3931" t="s">
        <v>41</v>
      </c>
      <c r="AA3931">
        <v>0.5</v>
      </c>
      <c r="AC3931" t="s">
        <v>47</v>
      </c>
    </row>
    <row r="3932" spans="1:29" hidden="1" x14ac:dyDescent="0.25">
      <c r="A3932" t="s">
        <v>359</v>
      </c>
      <c r="B3932">
        <v>100</v>
      </c>
      <c r="C3932" t="s">
        <v>28</v>
      </c>
      <c r="D3932">
        <v>1831103</v>
      </c>
      <c r="E3932" s="1">
        <v>39555</v>
      </c>
      <c r="F3932">
        <v>1415</v>
      </c>
      <c r="H3932" t="s">
        <v>76</v>
      </c>
      <c r="I3932" s="1">
        <v>39583</v>
      </c>
      <c r="J3932" t="s">
        <v>30</v>
      </c>
      <c r="K3932" t="s">
        <v>321</v>
      </c>
      <c r="L3932">
        <v>1</v>
      </c>
      <c r="M3932" t="s">
        <v>73</v>
      </c>
      <c r="N3932">
        <v>999766900</v>
      </c>
      <c r="O3932" t="s">
        <v>420</v>
      </c>
      <c r="P3932">
        <v>50</v>
      </c>
      <c r="R3932" t="s">
        <v>421</v>
      </c>
      <c r="S3932">
        <v>2989</v>
      </c>
      <c r="T3932" t="s">
        <v>370</v>
      </c>
      <c r="U3932">
        <v>34301</v>
      </c>
      <c r="V3932" t="s">
        <v>371</v>
      </c>
      <c r="W3932">
        <v>0</v>
      </c>
      <c r="X3932" t="s">
        <v>47</v>
      </c>
      <c r="Y3932" t="s">
        <v>41</v>
      </c>
      <c r="AA3932">
        <v>0.5</v>
      </c>
      <c r="AB3932">
        <v>100</v>
      </c>
      <c r="AC3932" t="s">
        <v>47</v>
      </c>
    </row>
    <row r="3933" spans="1:29" hidden="1" x14ac:dyDescent="0.25">
      <c r="A3933" t="s">
        <v>359</v>
      </c>
      <c r="B3933">
        <v>100</v>
      </c>
      <c r="C3933" t="s">
        <v>28</v>
      </c>
      <c r="D3933">
        <v>1831103</v>
      </c>
      <c r="E3933" s="1">
        <v>39555</v>
      </c>
      <c r="F3933">
        <v>1415</v>
      </c>
      <c r="H3933" t="s">
        <v>76</v>
      </c>
      <c r="I3933" s="1">
        <v>39583</v>
      </c>
      <c r="J3933" t="s">
        <v>30</v>
      </c>
      <c r="K3933" t="s">
        <v>321</v>
      </c>
      <c r="L3933">
        <v>1</v>
      </c>
      <c r="M3933" t="s">
        <v>73</v>
      </c>
      <c r="N3933">
        <v>999766900</v>
      </c>
      <c r="O3933" t="s">
        <v>420</v>
      </c>
      <c r="P3933">
        <v>50</v>
      </c>
      <c r="R3933" t="s">
        <v>421</v>
      </c>
      <c r="S3933">
        <v>2993</v>
      </c>
      <c r="T3933" t="s">
        <v>372</v>
      </c>
      <c r="U3933">
        <v>81555</v>
      </c>
      <c r="V3933" t="s">
        <v>372</v>
      </c>
      <c r="W3933">
        <v>0</v>
      </c>
      <c r="X3933" t="s">
        <v>47</v>
      </c>
      <c r="Y3933" t="s">
        <v>41</v>
      </c>
      <c r="AA3933">
        <v>0.5</v>
      </c>
      <c r="AC3933" t="s">
        <v>47</v>
      </c>
    </row>
    <row r="3934" spans="1:29" hidden="1" x14ac:dyDescent="0.25">
      <c r="A3934" t="s">
        <v>359</v>
      </c>
      <c r="B3934">
        <v>100</v>
      </c>
      <c r="C3934" t="s">
        <v>28</v>
      </c>
      <c r="D3934">
        <v>1831103</v>
      </c>
      <c r="E3934" s="1">
        <v>39555</v>
      </c>
      <c r="F3934">
        <v>1415</v>
      </c>
      <c r="H3934" t="s">
        <v>76</v>
      </c>
      <c r="I3934" s="1">
        <v>39583</v>
      </c>
      <c r="J3934" t="s">
        <v>30</v>
      </c>
      <c r="K3934" t="s">
        <v>321</v>
      </c>
      <c r="L3934">
        <v>1</v>
      </c>
      <c r="M3934" t="s">
        <v>73</v>
      </c>
      <c r="N3934">
        <v>999766900</v>
      </c>
      <c r="O3934" t="s">
        <v>420</v>
      </c>
      <c r="P3934">
        <v>50</v>
      </c>
      <c r="R3934" t="s">
        <v>421</v>
      </c>
      <c r="S3934">
        <v>2964</v>
      </c>
      <c r="T3934" t="s">
        <v>373</v>
      </c>
      <c r="U3934">
        <v>34423</v>
      </c>
      <c r="V3934" t="s">
        <v>373</v>
      </c>
      <c r="W3934">
        <v>0</v>
      </c>
      <c r="X3934" t="s">
        <v>47</v>
      </c>
      <c r="Y3934" t="s">
        <v>41</v>
      </c>
      <c r="AA3934">
        <v>0.5</v>
      </c>
      <c r="AB3934">
        <v>5</v>
      </c>
      <c r="AC3934" t="s">
        <v>47</v>
      </c>
    </row>
    <row r="3935" spans="1:29" hidden="1" x14ac:dyDescent="0.25">
      <c r="A3935" t="s">
        <v>359</v>
      </c>
      <c r="B3935">
        <v>100</v>
      </c>
      <c r="C3935" t="s">
        <v>28</v>
      </c>
      <c r="D3935">
        <v>1831103</v>
      </c>
      <c r="E3935" s="1">
        <v>39555</v>
      </c>
      <c r="F3935">
        <v>1415</v>
      </c>
      <c r="H3935" t="s">
        <v>76</v>
      </c>
      <c r="I3935" s="1">
        <v>39583</v>
      </c>
      <c r="J3935" t="s">
        <v>30</v>
      </c>
      <c r="K3935" t="s">
        <v>321</v>
      </c>
      <c r="L3935">
        <v>1</v>
      </c>
      <c r="M3935" t="s">
        <v>73</v>
      </c>
      <c r="N3935">
        <v>999766900</v>
      </c>
      <c r="O3935" t="s">
        <v>420</v>
      </c>
      <c r="P3935">
        <v>50</v>
      </c>
      <c r="R3935" t="s">
        <v>421</v>
      </c>
      <c r="S3935">
        <v>2965</v>
      </c>
      <c r="T3935" t="s">
        <v>374</v>
      </c>
      <c r="U3935">
        <v>77275</v>
      </c>
      <c r="V3935" t="s">
        <v>374</v>
      </c>
      <c r="W3935">
        <v>0</v>
      </c>
      <c r="X3935" t="s">
        <v>47</v>
      </c>
      <c r="Y3935" t="s">
        <v>41</v>
      </c>
      <c r="AA3935">
        <v>0.5</v>
      </c>
      <c r="AC3935" t="s">
        <v>47</v>
      </c>
    </row>
    <row r="3936" spans="1:29" hidden="1" x14ac:dyDescent="0.25">
      <c r="A3936" t="s">
        <v>359</v>
      </c>
      <c r="B3936">
        <v>100</v>
      </c>
      <c r="C3936" t="s">
        <v>28</v>
      </c>
      <c r="D3936">
        <v>1831103</v>
      </c>
      <c r="E3936" s="1">
        <v>39555</v>
      </c>
      <c r="F3936">
        <v>1415</v>
      </c>
      <c r="H3936" t="s">
        <v>76</v>
      </c>
      <c r="I3936" s="1">
        <v>39583</v>
      </c>
      <c r="J3936" t="s">
        <v>30</v>
      </c>
      <c r="K3936" t="s">
        <v>321</v>
      </c>
      <c r="L3936">
        <v>1</v>
      </c>
      <c r="M3936" t="s">
        <v>73</v>
      </c>
      <c r="N3936">
        <v>999766900</v>
      </c>
      <c r="O3936" t="s">
        <v>420</v>
      </c>
      <c r="P3936">
        <v>50</v>
      </c>
      <c r="R3936" t="s">
        <v>421</v>
      </c>
      <c r="S3936">
        <v>2967</v>
      </c>
      <c r="T3936" t="s">
        <v>375</v>
      </c>
      <c r="U3936">
        <v>34566</v>
      </c>
      <c r="V3936" t="s">
        <v>376</v>
      </c>
      <c r="W3936">
        <v>0</v>
      </c>
      <c r="X3936" t="s">
        <v>47</v>
      </c>
      <c r="Y3936" t="s">
        <v>41</v>
      </c>
      <c r="AA3936">
        <v>0.5</v>
      </c>
      <c r="AC3936" t="s">
        <v>47</v>
      </c>
    </row>
    <row r="3937" spans="1:29" hidden="1" x14ac:dyDescent="0.25">
      <c r="A3937" t="s">
        <v>359</v>
      </c>
      <c r="B3937">
        <v>100</v>
      </c>
      <c r="C3937" t="s">
        <v>28</v>
      </c>
      <c r="D3937">
        <v>1831103</v>
      </c>
      <c r="E3937" s="1">
        <v>39555</v>
      </c>
      <c r="F3937">
        <v>1415</v>
      </c>
      <c r="H3937" t="s">
        <v>76</v>
      </c>
      <c r="I3937" s="1">
        <v>39583</v>
      </c>
      <c r="J3937" t="s">
        <v>30</v>
      </c>
      <c r="K3937" t="s">
        <v>321</v>
      </c>
      <c r="L3937">
        <v>1</v>
      </c>
      <c r="M3937" t="s">
        <v>73</v>
      </c>
      <c r="N3937">
        <v>999766900</v>
      </c>
      <c r="O3937" t="s">
        <v>420</v>
      </c>
      <c r="P3937">
        <v>50</v>
      </c>
      <c r="R3937" t="s">
        <v>421</v>
      </c>
      <c r="S3937">
        <v>2978</v>
      </c>
      <c r="T3937" t="s">
        <v>377</v>
      </c>
      <c r="U3937">
        <v>34496</v>
      </c>
      <c r="V3937" t="s">
        <v>377</v>
      </c>
      <c r="W3937">
        <v>0</v>
      </c>
      <c r="X3937" t="s">
        <v>47</v>
      </c>
      <c r="Y3937" t="s">
        <v>41</v>
      </c>
      <c r="AA3937">
        <v>0.5</v>
      </c>
      <c r="AC3937" t="s">
        <v>47</v>
      </c>
    </row>
    <row r="3938" spans="1:29" hidden="1" x14ac:dyDescent="0.25">
      <c r="A3938" t="s">
        <v>359</v>
      </c>
      <c r="B3938">
        <v>100</v>
      </c>
      <c r="C3938" t="s">
        <v>28</v>
      </c>
      <c r="D3938">
        <v>1831103</v>
      </c>
      <c r="E3938" s="1">
        <v>39555</v>
      </c>
      <c r="F3938">
        <v>1415</v>
      </c>
      <c r="H3938" t="s">
        <v>76</v>
      </c>
      <c r="I3938" s="1">
        <v>39583</v>
      </c>
      <c r="J3938" t="s">
        <v>30</v>
      </c>
      <c r="K3938" t="s">
        <v>321</v>
      </c>
      <c r="L3938">
        <v>1</v>
      </c>
      <c r="M3938" t="s">
        <v>73</v>
      </c>
      <c r="N3938">
        <v>999766900</v>
      </c>
      <c r="O3938" t="s">
        <v>420</v>
      </c>
      <c r="P3938">
        <v>50</v>
      </c>
      <c r="R3938" t="s">
        <v>421</v>
      </c>
      <c r="S3938">
        <v>2942</v>
      </c>
      <c r="T3938" t="s">
        <v>77</v>
      </c>
      <c r="U3938">
        <v>32104</v>
      </c>
      <c r="V3938" t="s">
        <v>77</v>
      </c>
      <c r="W3938">
        <v>0</v>
      </c>
      <c r="X3938" t="s">
        <v>47</v>
      </c>
      <c r="Y3938" t="s">
        <v>41</v>
      </c>
      <c r="AA3938">
        <v>0.5</v>
      </c>
      <c r="AB3938">
        <v>80</v>
      </c>
      <c r="AC3938" t="s">
        <v>47</v>
      </c>
    </row>
    <row r="3939" spans="1:29" hidden="1" x14ac:dyDescent="0.25">
      <c r="A3939" t="s">
        <v>359</v>
      </c>
      <c r="B3939">
        <v>100</v>
      </c>
      <c r="C3939" t="s">
        <v>28</v>
      </c>
      <c r="D3939">
        <v>1831103</v>
      </c>
      <c r="E3939" s="1">
        <v>39555</v>
      </c>
      <c r="F3939">
        <v>1415</v>
      </c>
      <c r="H3939" t="s">
        <v>76</v>
      </c>
      <c r="I3939" s="1">
        <v>39583</v>
      </c>
      <c r="J3939" t="s">
        <v>30</v>
      </c>
      <c r="K3939" t="s">
        <v>321</v>
      </c>
      <c r="L3939">
        <v>1</v>
      </c>
      <c r="M3939" t="s">
        <v>73</v>
      </c>
      <c r="N3939">
        <v>999766900</v>
      </c>
      <c r="O3939" t="s">
        <v>420</v>
      </c>
      <c r="P3939">
        <v>50</v>
      </c>
      <c r="R3939" t="s">
        <v>421</v>
      </c>
      <c r="S3939">
        <v>2414</v>
      </c>
      <c r="T3939" t="s">
        <v>378</v>
      </c>
      <c r="U3939">
        <v>77443</v>
      </c>
      <c r="V3939" t="s">
        <v>378</v>
      </c>
      <c r="W3939">
        <v>0</v>
      </c>
      <c r="X3939" t="s">
        <v>47</v>
      </c>
      <c r="Y3939" t="s">
        <v>41</v>
      </c>
      <c r="AA3939">
        <v>0.5</v>
      </c>
      <c r="AC3939" t="s">
        <v>47</v>
      </c>
    </row>
    <row r="3940" spans="1:29" hidden="1" x14ac:dyDescent="0.25">
      <c r="A3940" t="s">
        <v>359</v>
      </c>
      <c r="B3940">
        <v>100</v>
      </c>
      <c r="C3940" t="s">
        <v>28</v>
      </c>
      <c r="D3940">
        <v>1831103</v>
      </c>
      <c r="E3940" s="1">
        <v>39555</v>
      </c>
      <c r="F3940">
        <v>1415</v>
      </c>
      <c r="H3940" t="s">
        <v>76</v>
      </c>
      <c r="I3940" s="1">
        <v>39583</v>
      </c>
      <c r="J3940" t="s">
        <v>30</v>
      </c>
      <c r="K3940" t="s">
        <v>321</v>
      </c>
      <c r="L3940">
        <v>1</v>
      </c>
      <c r="M3940" t="s">
        <v>73</v>
      </c>
      <c r="N3940">
        <v>999766900</v>
      </c>
      <c r="O3940" t="s">
        <v>420</v>
      </c>
      <c r="P3940">
        <v>50</v>
      </c>
      <c r="R3940" t="s">
        <v>421</v>
      </c>
      <c r="S3940">
        <v>2416</v>
      </c>
      <c r="T3940" t="s">
        <v>379</v>
      </c>
      <c r="U3940">
        <v>77170</v>
      </c>
      <c r="V3940" t="s">
        <v>379</v>
      </c>
      <c r="W3940">
        <v>0</v>
      </c>
      <c r="X3940" t="s">
        <v>47</v>
      </c>
      <c r="Y3940" t="s">
        <v>41</v>
      </c>
      <c r="AA3940">
        <v>0.5</v>
      </c>
      <c r="AC3940" t="s">
        <v>47</v>
      </c>
    </row>
    <row r="3941" spans="1:29" hidden="1" x14ac:dyDescent="0.25">
      <c r="A3941" t="s">
        <v>359</v>
      </c>
      <c r="B3941">
        <v>100</v>
      </c>
      <c r="C3941" t="s">
        <v>28</v>
      </c>
      <c r="D3941">
        <v>1831103</v>
      </c>
      <c r="E3941" s="1">
        <v>39555</v>
      </c>
      <c r="F3941">
        <v>1415</v>
      </c>
      <c r="H3941" t="s">
        <v>76</v>
      </c>
      <c r="I3941" s="1">
        <v>39583</v>
      </c>
      <c r="J3941" t="s">
        <v>30</v>
      </c>
      <c r="K3941" t="s">
        <v>321</v>
      </c>
      <c r="L3941">
        <v>1</v>
      </c>
      <c r="M3941" t="s">
        <v>73</v>
      </c>
      <c r="N3941">
        <v>999766900</v>
      </c>
      <c r="O3941" t="s">
        <v>420</v>
      </c>
      <c r="P3941">
        <v>50</v>
      </c>
      <c r="R3941" t="s">
        <v>421</v>
      </c>
      <c r="S3941">
        <v>2424</v>
      </c>
      <c r="T3941" t="s">
        <v>669</v>
      </c>
      <c r="U3941">
        <v>77226</v>
      </c>
      <c r="V3941" t="s">
        <v>669</v>
      </c>
      <c r="W3941">
        <v>0</v>
      </c>
      <c r="X3941" t="s">
        <v>47</v>
      </c>
      <c r="Y3941" t="s">
        <v>41</v>
      </c>
      <c r="AA3941">
        <v>0.5</v>
      </c>
      <c r="AC3941" t="s">
        <v>47</v>
      </c>
    </row>
    <row r="3942" spans="1:29" hidden="1" x14ac:dyDescent="0.25">
      <c r="A3942" t="s">
        <v>359</v>
      </c>
      <c r="B3942">
        <v>100</v>
      </c>
      <c r="C3942" t="s">
        <v>28</v>
      </c>
      <c r="D3942">
        <v>1831103</v>
      </c>
      <c r="E3942" s="1">
        <v>39555</v>
      </c>
      <c r="F3942">
        <v>1415</v>
      </c>
      <c r="H3942" t="s">
        <v>76</v>
      </c>
      <c r="I3942" s="1">
        <v>39583</v>
      </c>
      <c r="J3942" t="s">
        <v>30</v>
      </c>
      <c r="K3942" t="s">
        <v>321</v>
      </c>
      <c r="L3942">
        <v>1</v>
      </c>
      <c r="M3942" t="s">
        <v>73</v>
      </c>
      <c r="N3942">
        <v>999766900</v>
      </c>
      <c r="O3942" t="s">
        <v>420</v>
      </c>
      <c r="P3942">
        <v>50</v>
      </c>
      <c r="R3942" t="s">
        <v>421</v>
      </c>
      <c r="S3942">
        <v>2412</v>
      </c>
      <c r="T3942" t="s">
        <v>380</v>
      </c>
      <c r="U3942">
        <v>77173</v>
      </c>
      <c r="V3942" t="s">
        <v>380</v>
      </c>
      <c r="W3942">
        <v>0</v>
      </c>
      <c r="X3942" t="s">
        <v>47</v>
      </c>
      <c r="Y3942" t="s">
        <v>41</v>
      </c>
      <c r="AA3942">
        <v>0.5</v>
      </c>
      <c r="AC3942" t="s">
        <v>47</v>
      </c>
    </row>
    <row r="3943" spans="1:29" hidden="1" x14ac:dyDescent="0.25">
      <c r="A3943" t="s">
        <v>359</v>
      </c>
      <c r="B3943">
        <v>100</v>
      </c>
      <c r="C3943" t="s">
        <v>28</v>
      </c>
      <c r="D3943">
        <v>1831103</v>
      </c>
      <c r="E3943" s="1">
        <v>39555</v>
      </c>
      <c r="F3943">
        <v>1415</v>
      </c>
      <c r="H3943" t="s">
        <v>76</v>
      </c>
      <c r="I3943" s="1">
        <v>39583</v>
      </c>
      <c r="J3943" t="s">
        <v>30</v>
      </c>
      <c r="K3943" t="s">
        <v>321</v>
      </c>
      <c r="L3943">
        <v>1</v>
      </c>
      <c r="M3943" t="s">
        <v>73</v>
      </c>
      <c r="N3943">
        <v>999766900</v>
      </c>
      <c r="O3943" t="s">
        <v>420</v>
      </c>
      <c r="P3943">
        <v>50</v>
      </c>
      <c r="R3943" t="s">
        <v>421</v>
      </c>
      <c r="S3943">
        <v>2413</v>
      </c>
      <c r="T3943" t="s">
        <v>381</v>
      </c>
      <c r="U3943">
        <v>34561</v>
      </c>
      <c r="V3943" t="s">
        <v>381</v>
      </c>
      <c r="W3943">
        <v>0</v>
      </c>
      <c r="X3943" t="s">
        <v>47</v>
      </c>
      <c r="Y3943" t="s">
        <v>41</v>
      </c>
      <c r="AA3943">
        <v>0.5</v>
      </c>
      <c r="AC3943" t="s">
        <v>47</v>
      </c>
    </row>
    <row r="3944" spans="1:29" hidden="1" x14ac:dyDescent="0.25">
      <c r="A3944" t="s">
        <v>359</v>
      </c>
      <c r="B3944">
        <v>100</v>
      </c>
      <c r="C3944" t="s">
        <v>28</v>
      </c>
      <c r="D3944">
        <v>1831103</v>
      </c>
      <c r="E3944" s="1">
        <v>39555</v>
      </c>
      <c r="F3944">
        <v>1415</v>
      </c>
      <c r="H3944" t="s">
        <v>76</v>
      </c>
      <c r="I3944" s="1">
        <v>39583</v>
      </c>
      <c r="J3944" t="s">
        <v>30</v>
      </c>
      <c r="K3944" t="s">
        <v>321</v>
      </c>
      <c r="L3944">
        <v>1</v>
      </c>
      <c r="M3944" t="s">
        <v>73</v>
      </c>
      <c r="N3944">
        <v>999766900</v>
      </c>
      <c r="O3944" t="s">
        <v>420</v>
      </c>
      <c r="P3944">
        <v>50</v>
      </c>
      <c r="R3944" t="s">
        <v>421</v>
      </c>
      <c r="S3944">
        <v>2378</v>
      </c>
      <c r="T3944" t="s">
        <v>565</v>
      </c>
      <c r="U3944">
        <v>34551</v>
      </c>
      <c r="V3944" t="s">
        <v>565</v>
      </c>
      <c r="W3944">
        <v>0</v>
      </c>
      <c r="X3944" t="s">
        <v>47</v>
      </c>
      <c r="Y3944" t="s">
        <v>41</v>
      </c>
      <c r="AA3944">
        <v>0.5</v>
      </c>
      <c r="AB3944">
        <v>70</v>
      </c>
      <c r="AC3944" t="s">
        <v>47</v>
      </c>
    </row>
    <row r="3945" spans="1:29" hidden="1" x14ac:dyDescent="0.25">
      <c r="A3945" t="s">
        <v>359</v>
      </c>
      <c r="B3945">
        <v>100</v>
      </c>
      <c r="C3945" t="s">
        <v>28</v>
      </c>
      <c r="D3945">
        <v>1831103</v>
      </c>
      <c r="E3945" s="1">
        <v>39555</v>
      </c>
      <c r="F3945">
        <v>1415</v>
      </c>
      <c r="H3945" t="s">
        <v>76</v>
      </c>
      <c r="I3945" s="1">
        <v>39583</v>
      </c>
      <c r="J3945" t="s">
        <v>30</v>
      </c>
      <c r="K3945" t="s">
        <v>321</v>
      </c>
      <c r="L3945">
        <v>1</v>
      </c>
      <c r="M3945" t="s">
        <v>73</v>
      </c>
      <c r="N3945">
        <v>999766900</v>
      </c>
      <c r="O3945" t="s">
        <v>420</v>
      </c>
      <c r="P3945">
        <v>50</v>
      </c>
      <c r="R3945" t="s">
        <v>421</v>
      </c>
      <c r="S3945">
        <v>2990</v>
      </c>
      <c r="T3945" t="s">
        <v>383</v>
      </c>
      <c r="U3945">
        <v>34030</v>
      </c>
      <c r="V3945" t="s">
        <v>383</v>
      </c>
      <c r="W3945">
        <v>0</v>
      </c>
      <c r="X3945" t="s">
        <v>47</v>
      </c>
      <c r="Y3945" t="s">
        <v>41</v>
      </c>
      <c r="AA3945">
        <v>0.5</v>
      </c>
      <c r="AB3945">
        <v>5</v>
      </c>
      <c r="AC3945" t="s">
        <v>47</v>
      </c>
    </row>
    <row r="3946" spans="1:29" hidden="1" x14ac:dyDescent="0.25">
      <c r="A3946" t="s">
        <v>359</v>
      </c>
      <c r="B3946">
        <v>100</v>
      </c>
      <c r="C3946" t="s">
        <v>28</v>
      </c>
      <c r="D3946">
        <v>1831103</v>
      </c>
      <c r="E3946" s="1">
        <v>39555</v>
      </c>
      <c r="F3946">
        <v>1415</v>
      </c>
      <c r="H3946" t="s">
        <v>76</v>
      </c>
      <c r="I3946" s="1">
        <v>39583</v>
      </c>
      <c r="J3946" t="s">
        <v>30</v>
      </c>
      <c r="K3946" t="s">
        <v>321</v>
      </c>
      <c r="L3946">
        <v>1</v>
      </c>
      <c r="M3946" t="s">
        <v>73</v>
      </c>
      <c r="N3946">
        <v>999766900</v>
      </c>
      <c r="O3946" t="s">
        <v>420</v>
      </c>
      <c r="P3946">
        <v>50</v>
      </c>
      <c r="R3946" t="s">
        <v>421</v>
      </c>
      <c r="S3946">
        <v>2982</v>
      </c>
      <c r="T3946" t="s">
        <v>384</v>
      </c>
      <c r="U3946">
        <v>32102</v>
      </c>
      <c r="V3946" t="s">
        <v>384</v>
      </c>
      <c r="W3946">
        <v>0</v>
      </c>
      <c r="X3946" t="s">
        <v>47</v>
      </c>
      <c r="Y3946" t="s">
        <v>41</v>
      </c>
      <c r="AA3946">
        <v>0.5</v>
      </c>
      <c r="AB3946">
        <v>5</v>
      </c>
      <c r="AC3946" t="s">
        <v>47</v>
      </c>
    </row>
    <row r="3947" spans="1:29" hidden="1" x14ac:dyDescent="0.25">
      <c r="A3947" t="s">
        <v>359</v>
      </c>
      <c r="B3947">
        <v>100</v>
      </c>
      <c r="C3947" t="s">
        <v>28</v>
      </c>
      <c r="D3947">
        <v>1831103</v>
      </c>
      <c r="E3947" s="1">
        <v>39555</v>
      </c>
      <c r="F3947">
        <v>1415</v>
      </c>
      <c r="H3947" t="s">
        <v>76</v>
      </c>
      <c r="I3947" s="1">
        <v>39583</v>
      </c>
      <c r="J3947" t="s">
        <v>30</v>
      </c>
      <c r="K3947" t="s">
        <v>321</v>
      </c>
      <c r="L3947">
        <v>1</v>
      </c>
      <c r="M3947" t="s">
        <v>73</v>
      </c>
      <c r="N3947">
        <v>999766900</v>
      </c>
      <c r="O3947" t="s">
        <v>420</v>
      </c>
      <c r="P3947">
        <v>50</v>
      </c>
      <c r="R3947" t="s">
        <v>421</v>
      </c>
      <c r="S3947">
        <v>2968</v>
      </c>
      <c r="T3947" t="s">
        <v>385</v>
      </c>
      <c r="U3947">
        <v>34536</v>
      </c>
      <c r="V3947" t="s">
        <v>386</v>
      </c>
      <c r="W3947">
        <v>0</v>
      </c>
      <c r="X3947" t="s">
        <v>47</v>
      </c>
      <c r="Y3947" t="s">
        <v>41</v>
      </c>
      <c r="AA3947">
        <v>0.5</v>
      </c>
      <c r="AB3947">
        <v>600</v>
      </c>
      <c r="AC3947" t="s">
        <v>47</v>
      </c>
    </row>
    <row r="3948" spans="1:29" hidden="1" x14ac:dyDescent="0.25">
      <c r="A3948" t="s">
        <v>359</v>
      </c>
      <c r="B3948">
        <v>100</v>
      </c>
      <c r="C3948" t="s">
        <v>28</v>
      </c>
      <c r="D3948">
        <v>1831103</v>
      </c>
      <c r="E3948" s="1">
        <v>39555</v>
      </c>
      <c r="F3948">
        <v>1415</v>
      </c>
      <c r="H3948" t="s">
        <v>76</v>
      </c>
      <c r="I3948" s="1">
        <v>39583</v>
      </c>
      <c r="J3948" t="s">
        <v>30</v>
      </c>
      <c r="K3948" t="s">
        <v>321</v>
      </c>
      <c r="L3948">
        <v>1</v>
      </c>
      <c r="M3948" t="s">
        <v>73</v>
      </c>
      <c r="N3948">
        <v>999766900</v>
      </c>
      <c r="O3948" t="s">
        <v>420</v>
      </c>
      <c r="P3948">
        <v>50</v>
      </c>
      <c r="R3948" t="s">
        <v>421</v>
      </c>
      <c r="S3948">
        <v>2969</v>
      </c>
      <c r="T3948" t="s">
        <v>387</v>
      </c>
      <c r="U3948">
        <v>34571</v>
      </c>
      <c r="V3948" t="s">
        <v>388</v>
      </c>
      <c r="W3948">
        <v>0</v>
      </c>
      <c r="X3948" t="s">
        <v>47</v>
      </c>
      <c r="Y3948" t="s">
        <v>41</v>
      </c>
      <c r="AA3948">
        <v>0.5</v>
      </c>
      <c r="AB3948">
        <v>75</v>
      </c>
      <c r="AC3948" t="s">
        <v>47</v>
      </c>
    </row>
    <row r="3949" spans="1:29" hidden="1" x14ac:dyDescent="0.25">
      <c r="A3949" t="s">
        <v>359</v>
      </c>
      <c r="B3949">
        <v>100</v>
      </c>
      <c r="C3949" t="s">
        <v>28</v>
      </c>
      <c r="D3949">
        <v>1831103</v>
      </c>
      <c r="E3949" s="1">
        <v>39555</v>
      </c>
      <c r="F3949">
        <v>1415</v>
      </c>
      <c r="H3949" t="s">
        <v>76</v>
      </c>
      <c r="I3949" s="1">
        <v>39583</v>
      </c>
      <c r="J3949" t="s">
        <v>30</v>
      </c>
      <c r="K3949" t="s">
        <v>321</v>
      </c>
      <c r="L3949">
        <v>1</v>
      </c>
      <c r="M3949" t="s">
        <v>73</v>
      </c>
      <c r="N3949">
        <v>999766900</v>
      </c>
      <c r="O3949" t="s">
        <v>420</v>
      </c>
      <c r="P3949">
        <v>50</v>
      </c>
      <c r="R3949" t="s">
        <v>421</v>
      </c>
      <c r="S3949">
        <v>2977</v>
      </c>
      <c r="T3949" t="s">
        <v>389</v>
      </c>
      <c r="U3949">
        <v>34501</v>
      </c>
      <c r="V3949" t="s">
        <v>389</v>
      </c>
      <c r="W3949">
        <v>0</v>
      </c>
      <c r="X3949" t="s">
        <v>47</v>
      </c>
      <c r="Y3949" t="s">
        <v>41</v>
      </c>
      <c r="AA3949">
        <v>0.5</v>
      </c>
      <c r="AB3949">
        <v>7</v>
      </c>
      <c r="AC3949" t="s">
        <v>47</v>
      </c>
    </row>
    <row r="3950" spans="1:29" hidden="1" x14ac:dyDescent="0.25">
      <c r="A3950" t="s">
        <v>359</v>
      </c>
      <c r="B3950">
        <v>100</v>
      </c>
      <c r="C3950" t="s">
        <v>28</v>
      </c>
      <c r="D3950">
        <v>1831103</v>
      </c>
      <c r="E3950" s="1">
        <v>39555</v>
      </c>
      <c r="F3950">
        <v>1415</v>
      </c>
      <c r="H3950" t="s">
        <v>76</v>
      </c>
      <c r="I3950" s="1">
        <v>39583</v>
      </c>
      <c r="J3950" t="s">
        <v>30</v>
      </c>
      <c r="K3950" t="s">
        <v>321</v>
      </c>
      <c r="L3950">
        <v>1</v>
      </c>
      <c r="M3950" t="s">
        <v>73</v>
      </c>
      <c r="N3950">
        <v>999766900</v>
      </c>
      <c r="O3950" t="s">
        <v>420</v>
      </c>
      <c r="P3950">
        <v>50</v>
      </c>
      <c r="R3950" t="s">
        <v>421</v>
      </c>
      <c r="S3950">
        <v>2380</v>
      </c>
      <c r="T3950" t="s">
        <v>390</v>
      </c>
      <c r="U3950">
        <v>77093</v>
      </c>
      <c r="V3950" t="s">
        <v>391</v>
      </c>
      <c r="W3950">
        <v>0</v>
      </c>
      <c r="X3950" t="s">
        <v>47</v>
      </c>
      <c r="Y3950" t="s">
        <v>41</v>
      </c>
      <c r="AA3950">
        <v>0.5</v>
      </c>
      <c r="AB3950">
        <v>70</v>
      </c>
      <c r="AC3950" t="s">
        <v>47</v>
      </c>
    </row>
    <row r="3951" spans="1:29" hidden="1" x14ac:dyDescent="0.25">
      <c r="A3951" t="s">
        <v>359</v>
      </c>
      <c r="B3951">
        <v>100</v>
      </c>
      <c r="C3951" t="s">
        <v>28</v>
      </c>
      <c r="D3951">
        <v>1831103</v>
      </c>
      <c r="E3951" s="1">
        <v>39555</v>
      </c>
      <c r="F3951">
        <v>1415</v>
      </c>
      <c r="H3951" t="s">
        <v>76</v>
      </c>
      <c r="I3951" s="1">
        <v>39583</v>
      </c>
      <c r="J3951" t="s">
        <v>30</v>
      </c>
      <c r="K3951" t="s">
        <v>321</v>
      </c>
      <c r="L3951">
        <v>1</v>
      </c>
      <c r="M3951" t="s">
        <v>73</v>
      </c>
      <c r="N3951">
        <v>999766900</v>
      </c>
      <c r="O3951" t="s">
        <v>420</v>
      </c>
      <c r="P3951">
        <v>50</v>
      </c>
      <c r="R3951" t="s">
        <v>421</v>
      </c>
      <c r="S3951">
        <v>2979</v>
      </c>
      <c r="T3951" t="s">
        <v>392</v>
      </c>
      <c r="U3951">
        <v>34546</v>
      </c>
      <c r="V3951" t="s">
        <v>393</v>
      </c>
      <c r="W3951">
        <v>0</v>
      </c>
      <c r="X3951" t="s">
        <v>47</v>
      </c>
      <c r="Y3951" t="s">
        <v>41</v>
      </c>
      <c r="AA3951">
        <v>0.5</v>
      </c>
      <c r="AB3951">
        <v>100</v>
      </c>
      <c r="AC3951" t="s">
        <v>47</v>
      </c>
    </row>
    <row r="3952" spans="1:29" hidden="1" x14ac:dyDescent="0.25">
      <c r="A3952" t="s">
        <v>359</v>
      </c>
      <c r="B3952">
        <v>100</v>
      </c>
      <c r="C3952" t="s">
        <v>28</v>
      </c>
      <c r="D3952">
        <v>1831103</v>
      </c>
      <c r="E3952" s="1">
        <v>39555</v>
      </c>
      <c r="F3952">
        <v>1415</v>
      </c>
      <c r="H3952" t="s">
        <v>76</v>
      </c>
      <c r="I3952" s="1">
        <v>39583</v>
      </c>
      <c r="J3952" t="s">
        <v>30</v>
      </c>
      <c r="K3952" t="s">
        <v>321</v>
      </c>
      <c r="L3952">
        <v>1</v>
      </c>
      <c r="M3952" t="s">
        <v>73</v>
      </c>
      <c r="N3952">
        <v>999766900</v>
      </c>
      <c r="O3952" t="s">
        <v>420</v>
      </c>
      <c r="P3952">
        <v>50</v>
      </c>
      <c r="R3952" t="s">
        <v>421</v>
      </c>
      <c r="S3952">
        <v>2987</v>
      </c>
      <c r="T3952" t="s">
        <v>394</v>
      </c>
      <c r="U3952">
        <v>34475</v>
      </c>
      <c r="V3952" t="s">
        <v>394</v>
      </c>
      <c r="W3952">
        <v>0</v>
      </c>
      <c r="X3952" t="s">
        <v>47</v>
      </c>
      <c r="Y3952" t="s">
        <v>41</v>
      </c>
      <c r="AA3952">
        <v>0.5</v>
      </c>
      <c r="AB3952">
        <v>5</v>
      </c>
      <c r="AC3952" t="s">
        <v>47</v>
      </c>
    </row>
    <row r="3953" spans="1:29" hidden="1" x14ac:dyDescent="0.25">
      <c r="A3953" t="s">
        <v>359</v>
      </c>
      <c r="B3953">
        <v>100</v>
      </c>
      <c r="C3953" t="s">
        <v>28</v>
      </c>
      <c r="D3953">
        <v>1831103</v>
      </c>
      <c r="E3953" s="1">
        <v>39555</v>
      </c>
      <c r="F3953">
        <v>1415</v>
      </c>
      <c r="H3953" t="s">
        <v>76</v>
      </c>
      <c r="I3953" s="1">
        <v>39583</v>
      </c>
      <c r="J3953" t="s">
        <v>30</v>
      </c>
      <c r="K3953" t="s">
        <v>321</v>
      </c>
      <c r="L3953">
        <v>1</v>
      </c>
      <c r="M3953" t="s">
        <v>73</v>
      </c>
      <c r="N3953">
        <v>999766900</v>
      </c>
      <c r="O3953" t="s">
        <v>420</v>
      </c>
      <c r="P3953">
        <v>50</v>
      </c>
      <c r="R3953" t="s">
        <v>421</v>
      </c>
      <c r="S3953">
        <v>2981</v>
      </c>
      <c r="T3953" t="s">
        <v>395</v>
      </c>
      <c r="U3953">
        <v>34506</v>
      </c>
      <c r="V3953" t="s">
        <v>395</v>
      </c>
      <c r="W3953">
        <v>0</v>
      </c>
      <c r="X3953" t="s">
        <v>47</v>
      </c>
      <c r="Y3953" t="s">
        <v>41</v>
      </c>
      <c r="AA3953">
        <v>0.5</v>
      </c>
      <c r="AB3953">
        <v>200</v>
      </c>
      <c r="AC3953" t="s">
        <v>47</v>
      </c>
    </row>
    <row r="3954" spans="1:29" hidden="1" x14ac:dyDescent="0.25">
      <c r="A3954" t="s">
        <v>359</v>
      </c>
      <c r="B3954">
        <v>100</v>
      </c>
      <c r="C3954" t="s">
        <v>28</v>
      </c>
      <c r="D3954">
        <v>1831103</v>
      </c>
      <c r="E3954" s="1">
        <v>39555</v>
      </c>
      <c r="F3954">
        <v>1415</v>
      </c>
      <c r="H3954" t="s">
        <v>76</v>
      </c>
      <c r="I3954" s="1">
        <v>39583</v>
      </c>
      <c r="J3954" t="s">
        <v>30</v>
      </c>
      <c r="K3954" t="s">
        <v>321</v>
      </c>
      <c r="L3954">
        <v>1</v>
      </c>
      <c r="M3954" t="s">
        <v>73</v>
      </c>
      <c r="N3954">
        <v>999766900</v>
      </c>
      <c r="O3954" t="s">
        <v>420</v>
      </c>
      <c r="P3954">
        <v>50</v>
      </c>
      <c r="R3954" t="s">
        <v>421</v>
      </c>
      <c r="S3954">
        <v>2985</v>
      </c>
      <c r="T3954" t="s">
        <v>396</v>
      </c>
      <c r="U3954">
        <v>34511</v>
      </c>
      <c r="V3954" t="s">
        <v>396</v>
      </c>
      <c r="W3954">
        <v>0</v>
      </c>
      <c r="X3954" t="s">
        <v>47</v>
      </c>
      <c r="Y3954" t="s">
        <v>41</v>
      </c>
      <c r="AA3954">
        <v>0.5</v>
      </c>
      <c r="AB3954">
        <v>5</v>
      </c>
      <c r="AC3954" t="s">
        <v>47</v>
      </c>
    </row>
    <row r="3955" spans="1:29" hidden="1" x14ac:dyDescent="0.25">
      <c r="A3955" t="s">
        <v>359</v>
      </c>
      <c r="B3955">
        <v>100</v>
      </c>
      <c r="C3955" t="s">
        <v>28</v>
      </c>
      <c r="D3955">
        <v>1831103</v>
      </c>
      <c r="E3955" s="1">
        <v>39555</v>
      </c>
      <c r="F3955">
        <v>1415</v>
      </c>
      <c r="H3955" t="s">
        <v>76</v>
      </c>
      <c r="I3955" s="1">
        <v>39583</v>
      </c>
      <c r="J3955" t="s">
        <v>30</v>
      </c>
      <c r="K3955" t="s">
        <v>321</v>
      </c>
      <c r="L3955">
        <v>1</v>
      </c>
      <c r="M3955" t="s">
        <v>73</v>
      </c>
      <c r="N3955">
        <v>999766900</v>
      </c>
      <c r="O3955" t="s">
        <v>420</v>
      </c>
      <c r="P3955">
        <v>50</v>
      </c>
      <c r="R3955" t="s">
        <v>421</v>
      </c>
      <c r="S3955">
        <v>2991</v>
      </c>
      <c r="T3955" t="s">
        <v>397</v>
      </c>
      <c r="U3955">
        <v>34010</v>
      </c>
      <c r="V3955" t="s">
        <v>397</v>
      </c>
      <c r="W3955">
        <v>0</v>
      </c>
      <c r="X3955" t="s">
        <v>47</v>
      </c>
      <c r="Y3955" t="s">
        <v>41</v>
      </c>
      <c r="AA3955">
        <v>0.5</v>
      </c>
      <c r="AB3955">
        <v>1000</v>
      </c>
      <c r="AC3955" t="s">
        <v>47</v>
      </c>
    </row>
    <row r="3956" spans="1:29" hidden="1" x14ac:dyDescent="0.25">
      <c r="A3956" t="s">
        <v>359</v>
      </c>
      <c r="B3956">
        <v>100</v>
      </c>
      <c r="C3956" t="s">
        <v>28</v>
      </c>
      <c r="D3956">
        <v>1831103</v>
      </c>
      <c r="E3956" s="1">
        <v>39555</v>
      </c>
      <c r="F3956">
        <v>1415</v>
      </c>
      <c r="H3956" t="s">
        <v>76</v>
      </c>
      <c r="I3956" s="1">
        <v>39583</v>
      </c>
      <c r="J3956" t="s">
        <v>30</v>
      </c>
      <c r="K3956" t="s">
        <v>321</v>
      </c>
      <c r="L3956">
        <v>1</v>
      </c>
      <c r="M3956" t="s">
        <v>73</v>
      </c>
      <c r="N3956">
        <v>999766900</v>
      </c>
      <c r="O3956" t="s">
        <v>420</v>
      </c>
      <c r="P3956">
        <v>50</v>
      </c>
      <c r="R3956" t="s">
        <v>421</v>
      </c>
      <c r="S3956">
        <v>2976</v>
      </c>
      <c r="T3956" t="s">
        <v>398</v>
      </c>
      <c r="U3956">
        <v>39175</v>
      </c>
      <c r="V3956" t="s">
        <v>398</v>
      </c>
      <c r="W3956">
        <v>0</v>
      </c>
      <c r="X3956" t="s">
        <v>47</v>
      </c>
      <c r="Y3956" t="s">
        <v>41</v>
      </c>
      <c r="AA3956">
        <v>0.2</v>
      </c>
      <c r="AB3956">
        <v>0.2</v>
      </c>
      <c r="AC3956" t="s">
        <v>47</v>
      </c>
    </row>
    <row r="3957" spans="1:29" hidden="1" x14ac:dyDescent="0.25">
      <c r="A3957" t="s">
        <v>359</v>
      </c>
      <c r="B3957">
        <v>100</v>
      </c>
      <c r="C3957" t="s">
        <v>28</v>
      </c>
      <c r="D3957">
        <v>1831103</v>
      </c>
      <c r="E3957" s="1">
        <v>39555</v>
      </c>
      <c r="F3957">
        <v>1415</v>
      </c>
      <c r="H3957" t="s">
        <v>76</v>
      </c>
      <c r="I3957" s="1">
        <v>39583</v>
      </c>
      <c r="J3957" t="s">
        <v>30</v>
      </c>
      <c r="K3957" t="s">
        <v>321</v>
      </c>
      <c r="L3957">
        <v>1</v>
      </c>
      <c r="M3957" t="s">
        <v>73</v>
      </c>
      <c r="N3957">
        <v>999766900</v>
      </c>
      <c r="O3957" t="s">
        <v>420</v>
      </c>
      <c r="P3957">
        <v>50</v>
      </c>
      <c r="R3957" t="s">
        <v>421</v>
      </c>
      <c r="S3957">
        <v>2955</v>
      </c>
      <c r="T3957" t="s">
        <v>399</v>
      </c>
      <c r="U3957">
        <v>79724</v>
      </c>
      <c r="V3957" t="s">
        <v>400</v>
      </c>
      <c r="W3957">
        <v>0</v>
      </c>
      <c r="X3957" t="s">
        <v>47</v>
      </c>
      <c r="Y3957" t="s">
        <v>41</v>
      </c>
      <c r="AA3957">
        <v>0.5</v>
      </c>
      <c r="AB3957">
        <v>10000</v>
      </c>
      <c r="AC3957" t="s">
        <v>47</v>
      </c>
    </row>
    <row r="3958" spans="1:29" hidden="1" x14ac:dyDescent="0.25">
      <c r="A3958" t="s">
        <v>359</v>
      </c>
      <c r="B3958">
        <v>100</v>
      </c>
      <c r="C3958" t="s">
        <v>28</v>
      </c>
      <c r="D3958">
        <v>1831103</v>
      </c>
      <c r="E3958" s="1">
        <v>39555</v>
      </c>
      <c r="F3958">
        <v>1415</v>
      </c>
      <c r="H3958" t="s">
        <v>76</v>
      </c>
      <c r="I3958" s="1">
        <v>39583</v>
      </c>
      <c r="J3958" t="s">
        <v>30</v>
      </c>
      <c r="K3958" t="s">
        <v>321</v>
      </c>
      <c r="L3958">
        <v>1</v>
      </c>
      <c r="M3958" t="s">
        <v>73</v>
      </c>
      <c r="N3958">
        <v>999766900</v>
      </c>
      <c r="O3958" t="s">
        <v>420</v>
      </c>
      <c r="P3958">
        <v>50</v>
      </c>
      <c r="R3958" t="s">
        <v>421</v>
      </c>
      <c r="S3958">
        <v>2983</v>
      </c>
      <c r="T3958" t="s">
        <v>401</v>
      </c>
      <c r="U3958">
        <v>34541</v>
      </c>
      <c r="V3958" t="s">
        <v>401</v>
      </c>
      <c r="W3958">
        <v>0</v>
      </c>
      <c r="X3958" t="s">
        <v>47</v>
      </c>
      <c r="Y3958" t="s">
        <v>41</v>
      </c>
      <c r="AA3958">
        <v>0.5</v>
      </c>
      <c r="AB3958">
        <v>5</v>
      </c>
      <c r="AC3958" t="s">
        <v>47</v>
      </c>
    </row>
    <row r="3959" spans="1:29" hidden="1" x14ac:dyDescent="0.25">
      <c r="A3959" t="s">
        <v>359</v>
      </c>
      <c r="B3959">
        <v>100</v>
      </c>
      <c r="C3959" t="s">
        <v>28</v>
      </c>
      <c r="D3959">
        <v>1831103</v>
      </c>
      <c r="E3959" s="1">
        <v>39555</v>
      </c>
      <c r="F3959">
        <v>1415</v>
      </c>
      <c r="H3959" t="s">
        <v>76</v>
      </c>
      <c r="I3959" s="1">
        <v>39583</v>
      </c>
      <c r="J3959" t="s">
        <v>30</v>
      </c>
      <c r="K3959" t="s">
        <v>321</v>
      </c>
      <c r="L3959">
        <v>1</v>
      </c>
      <c r="M3959" t="s">
        <v>73</v>
      </c>
      <c r="N3959">
        <v>999766900</v>
      </c>
      <c r="O3959" t="s">
        <v>420</v>
      </c>
      <c r="P3959">
        <v>50</v>
      </c>
      <c r="R3959" t="s">
        <v>421</v>
      </c>
      <c r="S3959">
        <v>2992</v>
      </c>
      <c r="T3959" t="s">
        <v>402</v>
      </c>
      <c r="U3959">
        <v>34371</v>
      </c>
      <c r="V3959" t="s">
        <v>403</v>
      </c>
      <c r="W3959">
        <v>0</v>
      </c>
      <c r="X3959" t="s">
        <v>47</v>
      </c>
      <c r="Y3959" t="s">
        <v>41</v>
      </c>
      <c r="AA3959">
        <v>0.5</v>
      </c>
      <c r="AB3959">
        <v>700</v>
      </c>
      <c r="AC3959" t="s">
        <v>47</v>
      </c>
    </row>
    <row r="3960" spans="1:29" hidden="1" x14ac:dyDescent="0.25">
      <c r="A3960" t="s">
        <v>359</v>
      </c>
      <c r="B3960">
        <v>100</v>
      </c>
      <c r="C3960" t="s">
        <v>28</v>
      </c>
      <c r="D3960">
        <v>1831103</v>
      </c>
      <c r="E3960" s="1">
        <v>39555</v>
      </c>
      <c r="F3960">
        <v>1415</v>
      </c>
      <c r="H3960" t="s">
        <v>76</v>
      </c>
      <c r="I3960" s="1">
        <v>39583</v>
      </c>
      <c r="J3960" t="s">
        <v>30</v>
      </c>
      <c r="K3960" t="s">
        <v>321</v>
      </c>
      <c r="L3960">
        <v>1</v>
      </c>
      <c r="M3960" t="s">
        <v>73</v>
      </c>
      <c r="N3960">
        <v>999766900</v>
      </c>
      <c r="O3960" t="s">
        <v>420</v>
      </c>
      <c r="P3960">
        <v>50</v>
      </c>
      <c r="R3960" t="s">
        <v>421</v>
      </c>
      <c r="S3960">
        <v>2216</v>
      </c>
      <c r="T3960" t="s">
        <v>406</v>
      </c>
      <c r="U3960">
        <v>34311</v>
      </c>
      <c r="V3960" t="s">
        <v>406</v>
      </c>
      <c r="W3960">
        <v>0</v>
      </c>
      <c r="X3960" t="s">
        <v>47</v>
      </c>
      <c r="Y3960" t="s">
        <v>41</v>
      </c>
      <c r="AA3960">
        <v>0.5</v>
      </c>
      <c r="AC3960" t="s">
        <v>47</v>
      </c>
    </row>
    <row r="3961" spans="1:29" hidden="1" x14ac:dyDescent="0.25">
      <c r="A3961" t="s">
        <v>359</v>
      </c>
      <c r="B3961">
        <v>100</v>
      </c>
      <c r="C3961" t="s">
        <v>28</v>
      </c>
      <c r="D3961">
        <v>1831103</v>
      </c>
      <c r="E3961" s="1">
        <v>39555</v>
      </c>
      <c r="F3961">
        <v>1415</v>
      </c>
      <c r="H3961" t="s">
        <v>76</v>
      </c>
      <c r="I3961" s="1">
        <v>39583</v>
      </c>
      <c r="J3961" t="s">
        <v>30</v>
      </c>
      <c r="K3961" t="s">
        <v>321</v>
      </c>
      <c r="L3961">
        <v>1</v>
      </c>
      <c r="M3961" t="s">
        <v>73</v>
      </c>
      <c r="N3961">
        <v>999766900</v>
      </c>
      <c r="O3961" t="s">
        <v>420</v>
      </c>
      <c r="P3961">
        <v>50</v>
      </c>
      <c r="R3961" t="s">
        <v>421</v>
      </c>
      <c r="S3961">
        <v>2943</v>
      </c>
      <c r="T3961" t="s">
        <v>83</v>
      </c>
      <c r="U3961">
        <v>32101</v>
      </c>
      <c r="V3961" t="s">
        <v>83</v>
      </c>
      <c r="W3961">
        <v>4.2</v>
      </c>
      <c r="X3961" t="s">
        <v>47</v>
      </c>
      <c r="Y3961" t="s">
        <v>41</v>
      </c>
      <c r="AA3961">
        <v>0.5</v>
      </c>
      <c r="AB3961">
        <v>80</v>
      </c>
      <c r="AC3961" t="s">
        <v>47</v>
      </c>
    </row>
    <row r="3962" spans="1:29" hidden="1" x14ac:dyDescent="0.25">
      <c r="A3962" t="s">
        <v>359</v>
      </c>
      <c r="B3962">
        <v>100</v>
      </c>
      <c r="C3962" t="s">
        <v>28</v>
      </c>
      <c r="D3962">
        <v>1831103</v>
      </c>
      <c r="E3962" s="1">
        <v>39555</v>
      </c>
      <c r="F3962">
        <v>1415</v>
      </c>
      <c r="H3962" t="s">
        <v>76</v>
      </c>
      <c r="I3962" s="1">
        <v>39583</v>
      </c>
      <c r="J3962" t="s">
        <v>30</v>
      </c>
      <c r="K3962" t="s">
        <v>321</v>
      </c>
      <c r="L3962">
        <v>1</v>
      </c>
      <c r="M3962" t="s">
        <v>73</v>
      </c>
      <c r="N3962">
        <v>999766900</v>
      </c>
      <c r="O3962" t="s">
        <v>420</v>
      </c>
      <c r="P3962">
        <v>50</v>
      </c>
      <c r="R3962" t="s">
        <v>421</v>
      </c>
      <c r="S3962">
        <v>2941</v>
      </c>
      <c r="T3962" t="s">
        <v>84</v>
      </c>
      <c r="U3962">
        <v>32106</v>
      </c>
      <c r="V3962" t="s">
        <v>84</v>
      </c>
      <c r="W3962">
        <v>3.1</v>
      </c>
      <c r="X3962" t="s">
        <v>47</v>
      </c>
      <c r="Y3962" t="s">
        <v>41</v>
      </c>
      <c r="AA3962">
        <v>0.5</v>
      </c>
      <c r="AB3962">
        <v>80</v>
      </c>
      <c r="AC3962" t="s">
        <v>47</v>
      </c>
    </row>
    <row r="3963" spans="1:29" hidden="1" x14ac:dyDescent="0.25">
      <c r="A3963" t="s">
        <v>359</v>
      </c>
      <c r="B3963">
        <v>100</v>
      </c>
      <c r="C3963" t="s">
        <v>28</v>
      </c>
      <c r="D3963">
        <v>1831103</v>
      </c>
      <c r="E3963" s="1">
        <v>39555</v>
      </c>
      <c r="F3963">
        <v>1415</v>
      </c>
      <c r="H3963" t="s">
        <v>76</v>
      </c>
      <c r="I3963" s="1">
        <v>39583</v>
      </c>
      <c r="J3963" t="s">
        <v>30</v>
      </c>
      <c r="K3963" t="s">
        <v>321</v>
      </c>
      <c r="L3963">
        <v>1</v>
      </c>
      <c r="M3963" t="s">
        <v>73</v>
      </c>
      <c r="N3963">
        <v>999766900</v>
      </c>
      <c r="O3963" t="s">
        <v>420</v>
      </c>
      <c r="P3963">
        <v>50</v>
      </c>
      <c r="R3963" t="s">
        <v>421</v>
      </c>
      <c r="S3963">
        <v>2408</v>
      </c>
      <c r="T3963" t="s">
        <v>407</v>
      </c>
      <c r="U3963">
        <v>77596</v>
      </c>
      <c r="V3963" t="s">
        <v>407</v>
      </c>
      <c r="W3963">
        <v>0</v>
      </c>
      <c r="X3963" t="s">
        <v>47</v>
      </c>
      <c r="Y3963" t="s">
        <v>41</v>
      </c>
      <c r="AA3963">
        <v>0.5</v>
      </c>
      <c r="AC3963" t="s">
        <v>47</v>
      </c>
    </row>
    <row r="3964" spans="1:29" hidden="1" x14ac:dyDescent="0.25">
      <c r="A3964" t="s">
        <v>359</v>
      </c>
      <c r="B3964">
        <v>100</v>
      </c>
      <c r="C3964" t="s">
        <v>28</v>
      </c>
      <c r="D3964">
        <v>1831103</v>
      </c>
      <c r="E3964" s="1">
        <v>39555</v>
      </c>
      <c r="F3964">
        <v>1415</v>
      </c>
      <c r="H3964" t="s">
        <v>76</v>
      </c>
      <c r="I3964" s="1">
        <v>39583</v>
      </c>
      <c r="J3964" t="s">
        <v>30</v>
      </c>
      <c r="K3964" t="s">
        <v>321</v>
      </c>
      <c r="L3964">
        <v>1</v>
      </c>
      <c r="M3964" t="s">
        <v>73</v>
      </c>
      <c r="N3964">
        <v>999766900</v>
      </c>
      <c r="O3964" t="s">
        <v>420</v>
      </c>
      <c r="P3964">
        <v>50</v>
      </c>
      <c r="R3964" t="s">
        <v>421</v>
      </c>
      <c r="S3964">
        <v>2418</v>
      </c>
      <c r="T3964" t="s">
        <v>670</v>
      </c>
      <c r="U3964">
        <v>77222</v>
      </c>
      <c r="V3964" t="s">
        <v>670</v>
      </c>
      <c r="W3964">
        <v>0</v>
      </c>
      <c r="X3964" t="s">
        <v>47</v>
      </c>
      <c r="Y3964" t="s">
        <v>41</v>
      </c>
      <c r="AA3964">
        <v>0.5</v>
      </c>
      <c r="AC3964" t="s">
        <v>47</v>
      </c>
    </row>
    <row r="3965" spans="1:29" hidden="1" x14ac:dyDescent="0.25">
      <c r="A3965" t="s">
        <v>359</v>
      </c>
      <c r="B3965">
        <v>100</v>
      </c>
      <c r="C3965" t="s">
        <v>28</v>
      </c>
      <c r="D3965">
        <v>1831103</v>
      </c>
      <c r="E3965" s="1">
        <v>39555</v>
      </c>
      <c r="F3965">
        <v>1415</v>
      </c>
      <c r="H3965" t="s">
        <v>76</v>
      </c>
      <c r="I3965" s="1">
        <v>39583</v>
      </c>
      <c r="J3965" t="s">
        <v>30</v>
      </c>
      <c r="K3965" t="s">
        <v>321</v>
      </c>
      <c r="L3965">
        <v>1</v>
      </c>
      <c r="M3965" t="s">
        <v>73</v>
      </c>
      <c r="N3965">
        <v>999766900</v>
      </c>
      <c r="O3965" t="s">
        <v>420</v>
      </c>
      <c r="P3965">
        <v>50</v>
      </c>
      <c r="R3965" t="s">
        <v>421</v>
      </c>
      <c r="S3965">
        <v>2944</v>
      </c>
      <c r="T3965" t="s">
        <v>85</v>
      </c>
      <c r="U3965">
        <v>32105</v>
      </c>
      <c r="V3965" t="s">
        <v>85</v>
      </c>
      <c r="W3965">
        <v>2.9</v>
      </c>
      <c r="X3965" t="s">
        <v>47</v>
      </c>
      <c r="Y3965" t="s">
        <v>41</v>
      </c>
      <c r="AA3965">
        <v>0.5</v>
      </c>
      <c r="AB3965">
        <v>80</v>
      </c>
      <c r="AC3965" t="s">
        <v>47</v>
      </c>
    </row>
    <row r="3966" spans="1:29" hidden="1" x14ac:dyDescent="0.25">
      <c r="A3966" t="s">
        <v>359</v>
      </c>
      <c r="B3966">
        <v>100</v>
      </c>
      <c r="C3966" t="s">
        <v>28</v>
      </c>
      <c r="D3966">
        <v>1831103</v>
      </c>
      <c r="E3966" s="1">
        <v>39555</v>
      </c>
      <c r="F3966">
        <v>1415</v>
      </c>
      <c r="H3966" t="s">
        <v>76</v>
      </c>
      <c r="I3966" s="1">
        <v>39583</v>
      </c>
      <c r="J3966" t="s">
        <v>30</v>
      </c>
      <c r="K3966" t="s">
        <v>321</v>
      </c>
      <c r="L3966">
        <v>1</v>
      </c>
      <c r="M3966" t="s">
        <v>73</v>
      </c>
      <c r="N3966">
        <v>999766900</v>
      </c>
      <c r="O3966" t="s">
        <v>420</v>
      </c>
      <c r="P3966">
        <v>50</v>
      </c>
      <c r="R3966" t="s">
        <v>421</v>
      </c>
      <c r="S3966">
        <v>2988</v>
      </c>
      <c r="T3966" t="s">
        <v>410</v>
      </c>
      <c r="U3966">
        <v>34516</v>
      </c>
      <c r="V3966" t="s">
        <v>411</v>
      </c>
      <c r="W3966">
        <v>0</v>
      </c>
      <c r="X3966" t="s">
        <v>47</v>
      </c>
      <c r="Y3966" t="s">
        <v>41</v>
      </c>
      <c r="AA3966">
        <v>0.5</v>
      </c>
      <c r="AC3966" t="s">
        <v>47</v>
      </c>
    </row>
    <row r="3967" spans="1:29" hidden="1" x14ac:dyDescent="0.25">
      <c r="A3967" t="s">
        <v>359</v>
      </c>
      <c r="B3967">
        <v>100</v>
      </c>
      <c r="C3967" t="s">
        <v>28</v>
      </c>
      <c r="D3967">
        <v>1831103</v>
      </c>
      <c r="E3967" s="1">
        <v>39555</v>
      </c>
      <c r="F3967">
        <v>1415</v>
      </c>
      <c r="H3967" t="s">
        <v>76</v>
      </c>
      <c r="I3967" s="1">
        <v>39583</v>
      </c>
      <c r="J3967" t="s">
        <v>30</v>
      </c>
      <c r="K3967" t="s">
        <v>321</v>
      </c>
      <c r="L3967">
        <v>1</v>
      </c>
      <c r="M3967" t="s">
        <v>73</v>
      </c>
      <c r="N3967">
        <v>999766900</v>
      </c>
      <c r="O3967" t="s">
        <v>420</v>
      </c>
      <c r="P3967">
        <v>50</v>
      </c>
      <c r="R3967" t="s">
        <v>421</v>
      </c>
      <c r="S3967">
        <v>2966</v>
      </c>
      <c r="T3967" t="s">
        <v>414</v>
      </c>
      <c r="U3967">
        <v>77277</v>
      </c>
      <c r="V3967" t="s">
        <v>414</v>
      </c>
      <c r="W3967">
        <v>0</v>
      </c>
      <c r="X3967" t="s">
        <v>47</v>
      </c>
      <c r="Y3967" t="s">
        <v>41</v>
      </c>
      <c r="AA3967">
        <v>0.5</v>
      </c>
      <c r="AC3967" t="s">
        <v>47</v>
      </c>
    </row>
    <row r="3968" spans="1:29" hidden="1" x14ac:dyDescent="0.25">
      <c r="A3968" t="s">
        <v>359</v>
      </c>
      <c r="B3968">
        <v>100</v>
      </c>
      <c r="C3968" t="s">
        <v>28</v>
      </c>
      <c r="D3968">
        <v>1831103</v>
      </c>
      <c r="E3968" s="1">
        <v>39555</v>
      </c>
      <c r="F3968">
        <v>1415</v>
      </c>
      <c r="H3968" t="s">
        <v>76</v>
      </c>
      <c r="I3968" s="1">
        <v>39583</v>
      </c>
      <c r="J3968" t="s">
        <v>30</v>
      </c>
      <c r="K3968" t="s">
        <v>321</v>
      </c>
      <c r="L3968">
        <v>1</v>
      </c>
      <c r="M3968" t="s">
        <v>73</v>
      </c>
      <c r="N3968">
        <v>999766900</v>
      </c>
      <c r="O3968" t="s">
        <v>420</v>
      </c>
      <c r="P3968">
        <v>50</v>
      </c>
      <c r="R3968" t="s">
        <v>421</v>
      </c>
      <c r="S3968">
        <v>2980</v>
      </c>
      <c r="T3968" t="s">
        <v>415</v>
      </c>
      <c r="U3968">
        <v>34531</v>
      </c>
      <c r="V3968" t="s">
        <v>415</v>
      </c>
      <c r="W3968">
        <v>0</v>
      </c>
      <c r="X3968" t="s">
        <v>47</v>
      </c>
      <c r="Y3968" t="s">
        <v>41</v>
      </c>
      <c r="AA3968">
        <v>0.5</v>
      </c>
      <c r="AB3968">
        <v>5</v>
      </c>
      <c r="AC3968" t="s">
        <v>47</v>
      </c>
    </row>
    <row r="3969" spans="1:29" hidden="1" x14ac:dyDescent="0.25">
      <c r="A3969" t="s">
        <v>359</v>
      </c>
      <c r="B3969">
        <v>100</v>
      </c>
      <c r="C3969" t="s">
        <v>28</v>
      </c>
      <c r="D3969">
        <v>1831103</v>
      </c>
      <c r="E3969" s="1">
        <v>39555</v>
      </c>
      <c r="F3969">
        <v>1415</v>
      </c>
      <c r="H3969" t="s">
        <v>76</v>
      </c>
      <c r="I3969" s="1">
        <v>39583</v>
      </c>
      <c r="J3969" t="s">
        <v>30</v>
      </c>
      <c r="K3969" t="s">
        <v>321</v>
      </c>
      <c r="L3969">
        <v>1</v>
      </c>
      <c r="M3969" t="s">
        <v>73</v>
      </c>
      <c r="N3969">
        <v>999766900</v>
      </c>
      <c r="O3969" t="s">
        <v>420</v>
      </c>
      <c r="P3969">
        <v>50</v>
      </c>
      <c r="R3969" t="s">
        <v>421</v>
      </c>
      <c r="S3969">
        <v>2410</v>
      </c>
      <c r="T3969" t="s">
        <v>416</v>
      </c>
      <c r="U3969">
        <v>77168</v>
      </c>
      <c r="V3969" t="s">
        <v>416</v>
      </c>
      <c r="W3969">
        <v>0</v>
      </c>
      <c r="X3969" t="s">
        <v>47</v>
      </c>
      <c r="Y3969" t="s">
        <v>41</v>
      </c>
      <c r="AA3969">
        <v>0.5</v>
      </c>
      <c r="AC3969" t="s">
        <v>47</v>
      </c>
    </row>
    <row r="3970" spans="1:29" hidden="1" x14ac:dyDescent="0.25">
      <c r="A3970" t="s">
        <v>296</v>
      </c>
      <c r="B3970">
        <v>100</v>
      </c>
      <c r="C3970" t="s">
        <v>28</v>
      </c>
      <c r="D3970" t="s">
        <v>671</v>
      </c>
      <c r="E3970" s="1">
        <v>39555</v>
      </c>
      <c r="F3970">
        <v>1400</v>
      </c>
      <c r="H3970" t="s">
        <v>643</v>
      </c>
      <c r="I3970" s="1">
        <v>39583</v>
      </c>
      <c r="J3970" t="s">
        <v>30</v>
      </c>
      <c r="K3970" t="s">
        <v>321</v>
      </c>
      <c r="L3970">
        <v>1</v>
      </c>
      <c r="M3970" t="s">
        <v>73</v>
      </c>
      <c r="N3970">
        <v>999766900</v>
      </c>
      <c r="O3970" t="s">
        <v>420</v>
      </c>
      <c r="P3970">
        <v>6</v>
      </c>
      <c r="R3970" t="s">
        <v>421</v>
      </c>
      <c r="S3970">
        <v>4006</v>
      </c>
      <c r="T3970" t="s">
        <v>645</v>
      </c>
      <c r="U3970">
        <v>22706</v>
      </c>
      <c r="V3970" t="s">
        <v>646</v>
      </c>
      <c r="W3970">
        <v>7.0000000000000007E-2</v>
      </c>
      <c r="X3970" t="s">
        <v>47</v>
      </c>
      <c r="Y3970" t="s">
        <v>41</v>
      </c>
      <c r="AA3970">
        <v>1</v>
      </c>
      <c r="AB3970">
        <v>30</v>
      </c>
      <c r="AC3970" t="s">
        <v>47</v>
      </c>
    </row>
    <row r="3971" spans="1:29" hidden="1" x14ac:dyDescent="0.25">
      <c r="A3971" t="s">
        <v>296</v>
      </c>
      <c r="B3971">
        <v>100</v>
      </c>
      <c r="C3971" t="s">
        <v>28</v>
      </c>
      <c r="D3971" t="s">
        <v>671</v>
      </c>
      <c r="E3971" s="1">
        <v>39555</v>
      </c>
      <c r="F3971">
        <v>1400</v>
      </c>
      <c r="H3971" t="s">
        <v>643</v>
      </c>
      <c r="I3971" s="1">
        <v>39583</v>
      </c>
      <c r="J3971" t="s">
        <v>30</v>
      </c>
      <c r="K3971" t="s">
        <v>321</v>
      </c>
      <c r="L3971">
        <v>1</v>
      </c>
      <c r="M3971" t="s">
        <v>73</v>
      </c>
      <c r="N3971">
        <v>999766900</v>
      </c>
      <c r="O3971" t="s">
        <v>420</v>
      </c>
      <c r="P3971">
        <v>6</v>
      </c>
      <c r="R3971" t="s">
        <v>421</v>
      </c>
      <c r="S3971">
        <v>4010</v>
      </c>
      <c r="T3971" t="s">
        <v>647</v>
      </c>
      <c r="U3971">
        <v>11503</v>
      </c>
      <c r="V3971" t="s">
        <v>648</v>
      </c>
      <c r="W3971">
        <v>0.79</v>
      </c>
      <c r="X3971" t="s">
        <v>300</v>
      </c>
      <c r="Y3971" t="s">
        <v>41</v>
      </c>
      <c r="AB3971">
        <v>5</v>
      </c>
      <c r="AC3971" t="s">
        <v>300</v>
      </c>
    </row>
    <row r="3972" spans="1:29" hidden="1" x14ac:dyDescent="0.25">
      <c r="A3972" t="s">
        <v>296</v>
      </c>
      <c r="B3972">
        <v>100</v>
      </c>
      <c r="C3972" t="s">
        <v>28</v>
      </c>
      <c r="D3972" t="s">
        <v>671</v>
      </c>
      <c r="E3972" s="1">
        <v>39555</v>
      </c>
      <c r="F3972">
        <v>1400</v>
      </c>
      <c r="H3972" t="s">
        <v>643</v>
      </c>
      <c r="I3972" s="1">
        <v>39583</v>
      </c>
      <c r="J3972" t="s">
        <v>30</v>
      </c>
      <c r="K3972" t="s">
        <v>321</v>
      </c>
      <c r="L3972">
        <v>1</v>
      </c>
      <c r="M3972" t="s">
        <v>73</v>
      </c>
      <c r="N3972">
        <v>999766900</v>
      </c>
      <c r="O3972" t="s">
        <v>420</v>
      </c>
      <c r="P3972">
        <v>6</v>
      </c>
      <c r="R3972" t="s">
        <v>421</v>
      </c>
      <c r="S3972">
        <v>4030</v>
      </c>
      <c r="T3972" t="s">
        <v>649</v>
      </c>
      <c r="U3972">
        <v>11501</v>
      </c>
      <c r="V3972" t="s">
        <v>650</v>
      </c>
      <c r="W3972">
        <v>0.51</v>
      </c>
      <c r="X3972" t="s">
        <v>300</v>
      </c>
      <c r="Y3972" t="s">
        <v>41</v>
      </c>
      <c r="AA3972">
        <v>0.76</v>
      </c>
      <c r="AB3972">
        <v>5</v>
      </c>
      <c r="AC3972" t="s">
        <v>300</v>
      </c>
    </row>
    <row r="3973" spans="1:29" hidden="1" x14ac:dyDescent="0.25">
      <c r="A3973" t="s">
        <v>296</v>
      </c>
      <c r="B3973">
        <v>100</v>
      </c>
      <c r="C3973" t="s">
        <v>28</v>
      </c>
      <c r="D3973" t="s">
        <v>671</v>
      </c>
      <c r="E3973" s="1">
        <v>39555</v>
      </c>
      <c r="F3973">
        <v>1400</v>
      </c>
      <c r="H3973" t="s">
        <v>643</v>
      </c>
      <c r="I3973" s="1">
        <v>39583</v>
      </c>
      <c r="J3973" t="s">
        <v>30</v>
      </c>
      <c r="K3973" t="s">
        <v>321</v>
      </c>
      <c r="L3973">
        <v>1</v>
      </c>
      <c r="M3973" t="s">
        <v>73</v>
      </c>
      <c r="N3973">
        <v>999766900</v>
      </c>
      <c r="O3973" t="s">
        <v>420</v>
      </c>
      <c r="P3973">
        <v>6</v>
      </c>
      <c r="R3973" t="s">
        <v>421</v>
      </c>
      <c r="S3973">
        <v>4100</v>
      </c>
      <c r="T3973" t="s">
        <v>298</v>
      </c>
      <c r="U3973">
        <v>3501</v>
      </c>
      <c r="V3973" t="s">
        <v>299</v>
      </c>
      <c r="W3973">
        <v>2.5</v>
      </c>
      <c r="X3973" t="s">
        <v>300</v>
      </c>
      <c r="Y3973" t="s">
        <v>41</v>
      </c>
      <c r="AA3973">
        <v>2.4</v>
      </c>
      <c r="AB3973">
        <v>50</v>
      </c>
      <c r="AC3973" t="s">
        <v>300</v>
      </c>
    </row>
    <row r="3974" spans="1:29" hidden="1" x14ac:dyDescent="0.25">
      <c r="A3974" t="s">
        <v>296</v>
      </c>
      <c r="B3974">
        <v>100</v>
      </c>
      <c r="C3974" t="s">
        <v>28</v>
      </c>
      <c r="D3974" t="s">
        <v>671</v>
      </c>
      <c r="E3974" s="1">
        <v>39555</v>
      </c>
      <c r="F3974">
        <v>1400</v>
      </c>
      <c r="H3974" t="s">
        <v>643</v>
      </c>
      <c r="I3974" s="1">
        <v>39583</v>
      </c>
      <c r="J3974" t="s">
        <v>30</v>
      </c>
      <c r="K3974" t="s">
        <v>321</v>
      </c>
      <c r="L3974">
        <v>1</v>
      </c>
      <c r="M3974" t="s">
        <v>73</v>
      </c>
      <c r="N3974">
        <v>999766900</v>
      </c>
      <c r="O3974" t="s">
        <v>420</v>
      </c>
      <c r="P3974">
        <v>6</v>
      </c>
      <c r="R3974" t="s">
        <v>421</v>
      </c>
      <c r="S3974">
        <v>4002</v>
      </c>
      <c r="T3974" t="s">
        <v>301</v>
      </c>
      <c r="U3974">
        <v>1501</v>
      </c>
      <c r="V3974" t="s">
        <v>302</v>
      </c>
      <c r="W3974">
        <v>-0.75</v>
      </c>
      <c r="X3974" t="s">
        <v>300</v>
      </c>
      <c r="Y3974" t="s">
        <v>41</v>
      </c>
      <c r="AA3974">
        <v>2.39</v>
      </c>
      <c r="AC3974" t="s">
        <v>300</v>
      </c>
    </row>
    <row r="3975" spans="1:29" hidden="1" x14ac:dyDescent="0.25">
      <c r="A3975" t="s">
        <v>296</v>
      </c>
      <c r="B3975">
        <v>100</v>
      </c>
      <c r="C3975" t="s">
        <v>28</v>
      </c>
      <c r="D3975" t="s">
        <v>671</v>
      </c>
      <c r="E3975" s="1">
        <v>39555</v>
      </c>
      <c r="F3975">
        <v>1400</v>
      </c>
      <c r="H3975" t="s">
        <v>643</v>
      </c>
      <c r="I3975" s="1">
        <v>39583</v>
      </c>
      <c r="J3975" t="s">
        <v>30</v>
      </c>
      <c r="K3975" t="s">
        <v>321</v>
      </c>
      <c r="L3975">
        <v>1</v>
      </c>
      <c r="M3975" t="s">
        <v>73</v>
      </c>
      <c r="N3975">
        <v>999766900</v>
      </c>
      <c r="O3975" t="s">
        <v>420</v>
      </c>
      <c r="P3975">
        <v>6</v>
      </c>
      <c r="R3975" t="s">
        <v>421</v>
      </c>
      <c r="S3975">
        <v>4020</v>
      </c>
      <c r="T3975" t="s">
        <v>653</v>
      </c>
      <c r="U3975">
        <v>9503</v>
      </c>
      <c r="V3975" t="s">
        <v>672</v>
      </c>
      <c r="W3975">
        <v>0.28000000000000003</v>
      </c>
      <c r="X3975" t="s">
        <v>300</v>
      </c>
      <c r="Y3975" t="s">
        <v>41</v>
      </c>
      <c r="AA3975">
        <v>0.59</v>
      </c>
      <c r="AB3975">
        <v>5</v>
      </c>
      <c r="AC3975" t="s">
        <v>300</v>
      </c>
    </row>
    <row r="3976" spans="1:29" hidden="1" x14ac:dyDescent="0.25">
      <c r="A3976" t="s">
        <v>323</v>
      </c>
      <c r="B3976">
        <v>100</v>
      </c>
      <c r="C3976" t="s">
        <v>28</v>
      </c>
      <c r="D3976" t="s">
        <v>673</v>
      </c>
      <c r="E3976" s="1">
        <v>39562</v>
      </c>
      <c r="F3976">
        <v>1400</v>
      </c>
      <c r="H3976" t="s">
        <v>76</v>
      </c>
      <c r="I3976" s="1">
        <v>39577</v>
      </c>
      <c r="J3976" t="s">
        <v>30</v>
      </c>
      <c r="K3976" t="s">
        <v>321</v>
      </c>
      <c r="L3976">
        <v>1</v>
      </c>
      <c r="M3976" t="s">
        <v>73</v>
      </c>
      <c r="N3976">
        <v>999766900</v>
      </c>
      <c r="O3976" t="s">
        <v>420</v>
      </c>
      <c r="P3976">
        <v>16</v>
      </c>
      <c r="R3976" t="s">
        <v>674</v>
      </c>
      <c r="S3976">
        <v>1055</v>
      </c>
      <c r="T3976" t="s">
        <v>50</v>
      </c>
      <c r="U3976">
        <v>945</v>
      </c>
      <c r="V3976" t="s">
        <v>51</v>
      </c>
      <c r="W3976">
        <v>24</v>
      </c>
      <c r="X3976" t="s">
        <v>40</v>
      </c>
      <c r="Y3976" t="s">
        <v>41</v>
      </c>
      <c r="AA3976">
        <v>5</v>
      </c>
      <c r="AC3976" t="s">
        <v>40</v>
      </c>
    </row>
    <row r="3977" spans="1:29" hidden="1" x14ac:dyDescent="0.25">
      <c r="A3977" t="s">
        <v>323</v>
      </c>
      <c r="B3977">
        <v>100</v>
      </c>
      <c r="C3977" t="s">
        <v>28</v>
      </c>
      <c r="D3977" t="s">
        <v>673</v>
      </c>
      <c r="E3977" s="1">
        <v>39562</v>
      </c>
      <c r="F3977">
        <v>1400</v>
      </c>
      <c r="H3977" t="s">
        <v>76</v>
      </c>
      <c r="I3977" s="1">
        <v>39577</v>
      </c>
      <c r="J3977" t="s">
        <v>30</v>
      </c>
      <c r="K3977" t="s">
        <v>321</v>
      </c>
      <c r="L3977">
        <v>1</v>
      </c>
      <c r="M3977" t="s">
        <v>73</v>
      </c>
      <c r="N3977">
        <v>999766900</v>
      </c>
      <c r="O3977" t="s">
        <v>420</v>
      </c>
      <c r="P3977">
        <v>16</v>
      </c>
      <c r="R3977" t="s">
        <v>674</v>
      </c>
      <c r="S3977">
        <v>1038</v>
      </c>
      <c r="T3977" t="s">
        <v>337</v>
      </c>
      <c r="U3977">
        <v>630</v>
      </c>
      <c r="V3977" t="s">
        <v>338</v>
      </c>
      <c r="W3977">
        <v>0.47</v>
      </c>
      <c r="X3977" t="s">
        <v>40</v>
      </c>
      <c r="Y3977" t="s">
        <v>41</v>
      </c>
      <c r="AA3977">
        <v>0.1</v>
      </c>
      <c r="AB3977">
        <v>10</v>
      </c>
      <c r="AC3977" t="s">
        <v>40</v>
      </c>
    </row>
    <row r="3978" spans="1:29" hidden="1" x14ac:dyDescent="0.25">
      <c r="A3978" t="s">
        <v>323</v>
      </c>
      <c r="B3978">
        <v>100</v>
      </c>
      <c r="C3978" t="s">
        <v>28</v>
      </c>
      <c r="D3978" t="s">
        <v>673</v>
      </c>
      <c r="E3978" s="1">
        <v>39562</v>
      </c>
      <c r="F3978">
        <v>1400</v>
      </c>
      <c r="H3978" t="s">
        <v>76</v>
      </c>
      <c r="I3978" s="1">
        <v>39577</v>
      </c>
      <c r="J3978" t="s">
        <v>30</v>
      </c>
      <c r="K3978" t="s">
        <v>321</v>
      </c>
      <c r="L3978">
        <v>1</v>
      </c>
      <c r="M3978" t="s">
        <v>73</v>
      </c>
      <c r="N3978">
        <v>999766900</v>
      </c>
      <c r="O3978" t="s">
        <v>420</v>
      </c>
      <c r="P3978">
        <v>16</v>
      </c>
      <c r="R3978" t="s">
        <v>674</v>
      </c>
      <c r="S3978">
        <v>1074</v>
      </c>
      <c r="T3978" t="s">
        <v>554</v>
      </c>
      <c r="U3978">
        <v>1097</v>
      </c>
      <c r="V3978" t="s">
        <v>554</v>
      </c>
      <c r="W3978">
        <v>0</v>
      </c>
      <c r="X3978" t="s">
        <v>40</v>
      </c>
      <c r="Y3978" t="s">
        <v>41</v>
      </c>
      <c r="AA3978">
        <v>1E-3</v>
      </c>
      <c r="AB3978">
        <v>6.0000000000000001E-3</v>
      </c>
      <c r="AC3978" t="s">
        <v>40</v>
      </c>
    </row>
    <row r="3979" spans="1:29" hidden="1" x14ac:dyDescent="0.25">
      <c r="A3979" t="s">
        <v>323</v>
      </c>
      <c r="B3979">
        <v>100</v>
      </c>
      <c r="C3979" t="s">
        <v>28</v>
      </c>
      <c r="D3979" t="s">
        <v>673</v>
      </c>
      <c r="E3979" s="1">
        <v>39562</v>
      </c>
      <c r="F3979">
        <v>1400</v>
      </c>
      <c r="H3979" t="s">
        <v>76</v>
      </c>
      <c r="I3979" s="1">
        <v>39577</v>
      </c>
      <c r="J3979" t="s">
        <v>30</v>
      </c>
      <c r="K3979" t="s">
        <v>321</v>
      </c>
      <c r="L3979">
        <v>1</v>
      </c>
      <c r="M3979" t="s">
        <v>73</v>
      </c>
      <c r="N3979">
        <v>999766900</v>
      </c>
      <c r="O3979" t="s">
        <v>420</v>
      </c>
      <c r="P3979">
        <v>16</v>
      </c>
      <c r="R3979" t="s">
        <v>674</v>
      </c>
      <c r="S3979">
        <v>1075</v>
      </c>
      <c r="T3979" t="s">
        <v>555</v>
      </c>
      <c r="U3979">
        <v>1012</v>
      </c>
      <c r="V3979" t="s">
        <v>555</v>
      </c>
      <c r="W3979">
        <v>0</v>
      </c>
      <c r="X3979" t="s">
        <v>40</v>
      </c>
      <c r="Y3979" t="s">
        <v>41</v>
      </c>
      <c r="AA3979">
        <v>2.9999999999999997E-4</v>
      </c>
      <c r="AB3979">
        <v>4.0000000000000001E-3</v>
      </c>
      <c r="AC3979" t="s">
        <v>40</v>
      </c>
    </row>
    <row r="3980" spans="1:29" hidden="1" x14ac:dyDescent="0.25">
      <c r="A3980" t="s">
        <v>323</v>
      </c>
      <c r="B3980">
        <v>100</v>
      </c>
      <c r="C3980" t="s">
        <v>28</v>
      </c>
      <c r="D3980" t="s">
        <v>673</v>
      </c>
      <c r="E3980" s="1">
        <v>39562</v>
      </c>
      <c r="F3980">
        <v>1400</v>
      </c>
      <c r="H3980" t="s">
        <v>76</v>
      </c>
      <c r="I3980" s="1">
        <v>39577</v>
      </c>
      <c r="J3980" t="s">
        <v>30</v>
      </c>
      <c r="K3980" t="s">
        <v>321</v>
      </c>
      <c r="L3980">
        <v>1</v>
      </c>
      <c r="M3980" t="s">
        <v>73</v>
      </c>
      <c r="N3980">
        <v>999766900</v>
      </c>
      <c r="O3980" t="s">
        <v>420</v>
      </c>
      <c r="P3980">
        <v>16</v>
      </c>
      <c r="R3980" t="s">
        <v>674</v>
      </c>
      <c r="S3980">
        <v>1045</v>
      </c>
      <c r="T3980" t="s">
        <v>339</v>
      </c>
      <c r="U3980">
        <v>1147</v>
      </c>
      <c r="V3980" t="s">
        <v>340</v>
      </c>
      <c r="W3980">
        <v>0</v>
      </c>
      <c r="X3980" t="s">
        <v>40</v>
      </c>
      <c r="Y3980" t="s">
        <v>41</v>
      </c>
      <c r="AA3980">
        <v>2E-3</v>
      </c>
      <c r="AB3980">
        <v>0.05</v>
      </c>
      <c r="AC3980" t="s">
        <v>40</v>
      </c>
    </row>
    <row r="3981" spans="1:29" hidden="1" x14ac:dyDescent="0.25">
      <c r="A3981" t="s">
        <v>323</v>
      </c>
      <c r="B3981">
        <v>100</v>
      </c>
      <c r="C3981" t="s">
        <v>28</v>
      </c>
      <c r="D3981" t="s">
        <v>673</v>
      </c>
      <c r="E3981" s="1">
        <v>39562</v>
      </c>
      <c r="F3981">
        <v>1400</v>
      </c>
      <c r="H3981" t="s">
        <v>76</v>
      </c>
      <c r="I3981" s="1">
        <v>39577</v>
      </c>
      <c r="J3981" t="s">
        <v>30</v>
      </c>
      <c r="K3981" t="s">
        <v>321</v>
      </c>
      <c r="L3981">
        <v>1</v>
      </c>
      <c r="M3981" t="s">
        <v>73</v>
      </c>
      <c r="N3981">
        <v>999766900</v>
      </c>
      <c r="O3981" t="s">
        <v>420</v>
      </c>
      <c r="P3981">
        <v>16</v>
      </c>
      <c r="R3981" t="s">
        <v>674</v>
      </c>
      <c r="S3981">
        <v>1015</v>
      </c>
      <c r="T3981" t="s">
        <v>341</v>
      </c>
      <c r="U3981">
        <v>1027</v>
      </c>
      <c r="V3981" t="s">
        <v>342</v>
      </c>
      <c r="W3981">
        <v>0</v>
      </c>
      <c r="X3981" t="s">
        <v>40</v>
      </c>
      <c r="Y3981" t="s">
        <v>41</v>
      </c>
      <c r="AA3981">
        <v>1E-3</v>
      </c>
      <c r="AB3981">
        <v>5.0000000000000001E-3</v>
      </c>
      <c r="AC3981" t="s">
        <v>40</v>
      </c>
    </row>
    <row r="3982" spans="1:29" hidden="1" x14ac:dyDescent="0.25">
      <c r="A3982" t="s">
        <v>323</v>
      </c>
      <c r="B3982">
        <v>100</v>
      </c>
      <c r="C3982" t="s">
        <v>28</v>
      </c>
      <c r="D3982" t="s">
        <v>673</v>
      </c>
      <c r="E3982" s="1">
        <v>39562</v>
      </c>
      <c r="F3982">
        <v>1400</v>
      </c>
      <c r="H3982" t="s">
        <v>76</v>
      </c>
      <c r="I3982" s="1">
        <v>39577</v>
      </c>
      <c r="J3982" t="s">
        <v>30</v>
      </c>
      <c r="K3982" t="s">
        <v>321</v>
      </c>
      <c r="L3982">
        <v>1</v>
      </c>
      <c r="M3982" t="s">
        <v>73</v>
      </c>
      <c r="N3982">
        <v>999766900</v>
      </c>
      <c r="O3982" t="s">
        <v>420</v>
      </c>
      <c r="P3982">
        <v>16</v>
      </c>
      <c r="R3982" t="s">
        <v>674</v>
      </c>
      <c r="S3982">
        <v>1020</v>
      </c>
      <c r="T3982" t="s">
        <v>343</v>
      </c>
      <c r="U3982">
        <v>1034</v>
      </c>
      <c r="V3982" t="s">
        <v>344</v>
      </c>
      <c r="W3982">
        <v>0</v>
      </c>
      <c r="X3982" t="s">
        <v>40</v>
      </c>
      <c r="Y3982" t="s">
        <v>41</v>
      </c>
      <c r="AA3982">
        <v>2E-3</v>
      </c>
      <c r="AB3982">
        <v>0.1</v>
      </c>
      <c r="AC3982" t="s">
        <v>40</v>
      </c>
    </row>
    <row r="3983" spans="1:29" hidden="1" x14ac:dyDescent="0.25">
      <c r="A3983" t="s">
        <v>323</v>
      </c>
      <c r="B3983">
        <v>100</v>
      </c>
      <c r="C3983" t="s">
        <v>28</v>
      </c>
      <c r="D3983" t="s">
        <v>673</v>
      </c>
      <c r="E3983" s="1">
        <v>39562</v>
      </c>
      <c r="F3983">
        <v>1400</v>
      </c>
      <c r="H3983" t="s">
        <v>76</v>
      </c>
      <c r="I3983" s="1">
        <v>39577</v>
      </c>
      <c r="J3983" t="s">
        <v>30</v>
      </c>
      <c r="K3983" t="s">
        <v>321</v>
      </c>
      <c r="L3983">
        <v>1</v>
      </c>
      <c r="M3983" t="s">
        <v>73</v>
      </c>
      <c r="N3983">
        <v>999766900</v>
      </c>
      <c r="O3983" t="s">
        <v>420</v>
      </c>
      <c r="P3983">
        <v>16</v>
      </c>
      <c r="R3983" t="s">
        <v>674</v>
      </c>
      <c r="S3983">
        <v>1024</v>
      </c>
      <c r="T3983" t="s">
        <v>556</v>
      </c>
      <c r="U3983">
        <v>720</v>
      </c>
      <c r="V3983" t="s">
        <v>556</v>
      </c>
      <c r="W3983">
        <v>0</v>
      </c>
      <c r="X3983" t="s">
        <v>40</v>
      </c>
      <c r="Y3983" t="s">
        <v>41</v>
      </c>
      <c r="AA3983">
        <v>0.02</v>
      </c>
      <c r="AB3983">
        <v>0.2</v>
      </c>
      <c r="AC3983" t="s">
        <v>40</v>
      </c>
    </row>
    <row r="3984" spans="1:29" hidden="1" x14ac:dyDescent="0.25">
      <c r="A3984" t="s">
        <v>323</v>
      </c>
      <c r="B3984">
        <v>100</v>
      </c>
      <c r="C3984" t="s">
        <v>28</v>
      </c>
      <c r="D3984" t="s">
        <v>673</v>
      </c>
      <c r="E3984" s="1">
        <v>39562</v>
      </c>
      <c r="F3984">
        <v>1400</v>
      </c>
      <c r="H3984" t="s">
        <v>76</v>
      </c>
      <c r="I3984" s="1">
        <v>39577</v>
      </c>
      <c r="J3984" t="s">
        <v>30</v>
      </c>
      <c r="K3984" t="s">
        <v>321</v>
      </c>
      <c r="L3984">
        <v>1</v>
      </c>
      <c r="M3984" t="s">
        <v>73</v>
      </c>
      <c r="N3984">
        <v>999766900</v>
      </c>
      <c r="O3984" t="s">
        <v>420</v>
      </c>
      <c r="P3984">
        <v>16</v>
      </c>
      <c r="R3984" t="s">
        <v>674</v>
      </c>
      <c r="S3984">
        <v>1025</v>
      </c>
      <c r="T3984" t="s">
        <v>101</v>
      </c>
      <c r="U3984">
        <v>951</v>
      </c>
      <c r="V3984" t="s">
        <v>102</v>
      </c>
      <c r="W3984">
        <v>1</v>
      </c>
      <c r="X3984" t="s">
        <v>40</v>
      </c>
      <c r="Y3984" t="s">
        <v>41</v>
      </c>
      <c r="AA3984">
        <v>0.1</v>
      </c>
      <c r="AB3984">
        <v>4</v>
      </c>
      <c r="AC3984" t="s">
        <v>40</v>
      </c>
    </row>
    <row r="3985" spans="1:29" hidden="1" x14ac:dyDescent="0.25">
      <c r="A3985" t="s">
        <v>323</v>
      </c>
      <c r="B3985">
        <v>100</v>
      </c>
      <c r="C3985" t="s">
        <v>28</v>
      </c>
      <c r="D3985" t="s">
        <v>673</v>
      </c>
      <c r="E3985" s="1">
        <v>39562</v>
      </c>
      <c r="F3985">
        <v>1400</v>
      </c>
      <c r="H3985" t="s">
        <v>76</v>
      </c>
      <c r="I3985" s="1">
        <v>39577</v>
      </c>
      <c r="J3985" t="s">
        <v>30</v>
      </c>
      <c r="K3985" t="s">
        <v>321</v>
      </c>
      <c r="L3985">
        <v>1</v>
      </c>
      <c r="M3985" t="s">
        <v>73</v>
      </c>
      <c r="N3985">
        <v>999766900</v>
      </c>
      <c r="O3985" t="s">
        <v>420</v>
      </c>
      <c r="P3985">
        <v>16</v>
      </c>
      <c r="R3985" t="s">
        <v>674</v>
      </c>
      <c r="S3985">
        <v>1040</v>
      </c>
      <c r="T3985" t="s">
        <v>557</v>
      </c>
      <c r="U3985">
        <v>620</v>
      </c>
      <c r="V3985" t="s">
        <v>641</v>
      </c>
      <c r="W3985">
        <v>0.47</v>
      </c>
      <c r="X3985" t="s">
        <v>40</v>
      </c>
      <c r="Y3985" t="s">
        <v>41</v>
      </c>
      <c r="AA3985">
        <v>0.1</v>
      </c>
      <c r="AB3985">
        <v>10</v>
      </c>
      <c r="AC3985" t="s">
        <v>40</v>
      </c>
    </row>
    <row r="3986" spans="1:29" hidden="1" x14ac:dyDescent="0.25">
      <c r="A3986" t="s">
        <v>323</v>
      </c>
      <c r="B3986">
        <v>100</v>
      </c>
      <c r="C3986" t="s">
        <v>28</v>
      </c>
      <c r="D3986" t="s">
        <v>673</v>
      </c>
      <c r="E3986" s="1">
        <v>39562</v>
      </c>
      <c r="F3986">
        <v>1400</v>
      </c>
      <c r="H3986" t="s">
        <v>76</v>
      </c>
      <c r="I3986" s="1">
        <v>39577</v>
      </c>
      <c r="J3986" t="s">
        <v>30</v>
      </c>
      <c r="K3986" t="s">
        <v>321</v>
      </c>
      <c r="L3986">
        <v>1</v>
      </c>
      <c r="M3986" t="s">
        <v>73</v>
      </c>
      <c r="N3986">
        <v>999766900</v>
      </c>
      <c r="O3986" t="s">
        <v>420</v>
      </c>
      <c r="P3986">
        <v>16</v>
      </c>
      <c r="R3986" t="s">
        <v>674</v>
      </c>
      <c r="S3986">
        <v>1041</v>
      </c>
      <c r="T3986" t="s">
        <v>559</v>
      </c>
      <c r="U3986">
        <v>615</v>
      </c>
      <c r="V3986" t="s">
        <v>622</v>
      </c>
      <c r="W3986">
        <v>0</v>
      </c>
      <c r="X3986" t="s">
        <v>40</v>
      </c>
      <c r="Y3986" t="s">
        <v>41</v>
      </c>
      <c r="AA3986">
        <v>0.01</v>
      </c>
      <c r="AB3986">
        <v>1</v>
      </c>
      <c r="AC3986" t="s">
        <v>40</v>
      </c>
    </row>
    <row r="3987" spans="1:29" hidden="1" x14ac:dyDescent="0.25">
      <c r="A3987" t="s">
        <v>323</v>
      </c>
      <c r="B3987">
        <v>100</v>
      </c>
      <c r="C3987" t="s">
        <v>28</v>
      </c>
      <c r="D3987" t="s">
        <v>673</v>
      </c>
      <c r="E3987" s="1">
        <v>39562</v>
      </c>
      <c r="F3987">
        <v>1400</v>
      </c>
      <c r="H3987" t="s">
        <v>76</v>
      </c>
      <c r="I3987" s="1">
        <v>39577</v>
      </c>
      <c r="J3987" t="s">
        <v>30</v>
      </c>
      <c r="K3987" t="s">
        <v>321</v>
      </c>
      <c r="L3987">
        <v>1</v>
      </c>
      <c r="M3987" t="s">
        <v>73</v>
      </c>
      <c r="N3987">
        <v>999766900</v>
      </c>
      <c r="O3987" t="s">
        <v>420</v>
      </c>
      <c r="P3987">
        <v>16</v>
      </c>
      <c r="R3987" t="s">
        <v>674</v>
      </c>
      <c r="S3987">
        <v>1085</v>
      </c>
      <c r="T3987" t="s">
        <v>561</v>
      </c>
      <c r="U3987">
        <v>1059</v>
      </c>
      <c r="V3987" t="s">
        <v>561</v>
      </c>
      <c r="W3987">
        <v>0</v>
      </c>
      <c r="X3987" t="s">
        <v>40</v>
      </c>
      <c r="Y3987" t="s">
        <v>41</v>
      </c>
      <c r="AA3987">
        <v>4.0000000000000002E-4</v>
      </c>
      <c r="AB3987">
        <v>2E-3</v>
      </c>
      <c r="AC3987" t="s">
        <v>40</v>
      </c>
    </row>
    <row r="3988" spans="1:29" hidden="1" x14ac:dyDescent="0.25">
      <c r="A3988" t="s">
        <v>323</v>
      </c>
      <c r="B3988">
        <v>100</v>
      </c>
      <c r="C3988" t="s">
        <v>28</v>
      </c>
      <c r="D3988" t="s">
        <v>673</v>
      </c>
      <c r="E3988" s="1">
        <v>39562</v>
      </c>
      <c r="F3988">
        <v>1400</v>
      </c>
      <c r="H3988" t="s">
        <v>76</v>
      </c>
      <c r="I3988" s="1">
        <v>39577</v>
      </c>
      <c r="J3988" t="s">
        <v>30</v>
      </c>
      <c r="K3988" t="s">
        <v>321</v>
      </c>
      <c r="L3988">
        <v>1</v>
      </c>
      <c r="M3988" t="s">
        <v>73</v>
      </c>
      <c r="N3988">
        <v>999766900</v>
      </c>
      <c r="O3988" t="s">
        <v>420</v>
      </c>
      <c r="P3988">
        <v>16</v>
      </c>
      <c r="R3988" t="s">
        <v>674</v>
      </c>
      <c r="S3988">
        <v>1036</v>
      </c>
      <c r="T3988" t="s">
        <v>562</v>
      </c>
      <c r="U3988">
        <v>1067</v>
      </c>
      <c r="V3988" t="s">
        <v>563</v>
      </c>
      <c r="W3988">
        <v>2.8999999999999998E-3</v>
      </c>
      <c r="X3988" t="s">
        <v>40</v>
      </c>
      <c r="Y3988" t="s">
        <v>41</v>
      </c>
      <c r="AA3988">
        <v>1E-3</v>
      </c>
      <c r="AB3988">
        <v>0.1</v>
      </c>
      <c r="AC3988" t="s">
        <v>40</v>
      </c>
    </row>
    <row r="3989" spans="1:29" hidden="1" x14ac:dyDescent="0.25">
      <c r="A3989" t="s">
        <v>323</v>
      </c>
      <c r="B3989">
        <v>100</v>
      </c>
      <c r="C3989" t="s">
        <v>28</v>
      </c>
      <c r="D3989" t="s">
        <v>673</v>
      </c>
      <c r="E3989" s="1">
        <v>39562</v>
      </c>
      <c r="F3989">
        <v>1400</v>
      </c>
      <c r="H3989" t="s">
        <v>76</v>
      </c>
      <c r="I3989" s="1">
        <v>39577</v>
      </c>
      <c r="J3989" t="s">
        <v>30</v>
      </c>
      <c r="K3989" t="s">
        <v>321</v>
      </c>
      <c r="L3989">
        <v>1</v>
      </c>
      <c r="M3989" t="s">
        <v>73</v>
      </c>
      <c r="N3989">
        <v>999766900</v>
      </c>
      <c r="O3989" t="s">
        <v>420</v>
      </c>
      <c r="P3989">
        <v>16</v>
      </c>
      <c r="R3989" t="s">
        <v>674</v>
      </c>
      <c r="S3989">
        <v>1035</v>
      </c>
      <c r="T3989" t="s">
        <v>351</v>
      </c>
      <c r="U3989">
        <v>71900</v>
      </c>
      <c r="V3989" t="s">
        <v>352</v>
      </c>
      <c r="W3989">
        <v>0</v>
      </c>
      <c r="X3989" t="s">
        <v>40</v>
      </c>
      <c r="Y3989" t="s">
        <v>41</v>
      </c>
      <c r="AA3989">
        <v>1E-4</v>
      </c>
      <c r="AB3989">
        <v>2E-3</v>
      </c>
      <c r="AC3989" t="s">
        <v>40</v>
      </c>
    </row>
    <row r="3990" spans="1:29" hidden="1" x14ac:dyDescent="0.25">
      <c r="A3990" t="s">
        <v>323</v>
      </c>
      <c r="B3990">
        <v>100</v>
      </c>
      <c r="C3990" t="s">
        <v>28</v>
      </c>
      <c r="D3990" t="s">
        <v>673</v>
      </c>
      <c r="E3990" s="1">
        <v>39562</v>
      </c>
      <c r="F3990">
        <v>1400</v>
      </c>
      <c r="H3990" t="s">
        <v>76</v>
      </c>
      <c r="I3990" s="1">
        <v>39577</v>
      </c>
      <c r="J3990" t="s">
        <v>30</v>
      </c>
      <c r="K3990" t="s">
        <v>321</v>
      </c>
      <c r="L3990">
        <v>1</v>
      </c>
      <c r="M3990" t="s">
        <v>73</v>
      </c>
      <c r="N3990">
        <v>999766900</v>
      </c>
      <c r="O3990" t="s">
        <v>420</v>
      </c>
      <c r="P3990">
        <v>16</v>
      </c>
      <c r="R3990" t="s">
        <v>674</v>
      </c>
      <c r="S3990">
        <v>1010</v>
      </c>
      <c r="T3990" t="s">
        <v>353</v>
      </c>
      <c r="U3990">
        <v>1007</v>
      </c>
      <c r="V3990" t="s">
        <v>354</v>
      </c>
      <c r="W3990">
        <v>0.02</v>
      </c>
      <c r="X3990" t="s">
        <v>40</v>
      </c>
      <c r="Y3990" t="s">
        <v>41</v>
      </c>
      <c r="AA3990">
        <v>2E-3</v>
      </c>
      <c r="AB3990">
        <v>2</v>
      </c>
      <c r="AC3990" t="s">
        <v>40</v>
      </c>
    </row>
    <row r="3991" spans="1:29" hidden="1" x14ac:dyDescent="0.25">
      <c r="A3991" t="s">
        <v>323</v>
      </c>
      <c r="B3991">
        <v>100</v>
      </c>
      <c r="C3991" t="s">
        <v>28</v>
      </c>
      <c r="D3991" t="s">
        <v>673</v>
      </c>
      <c r="E3991" s="1">
        <v>39562</v>
      </c>
      <c r="F3991">
        <v>1400</v>
      </c>
      <c r="H3991" t="s">
        <v>76</v>
      </c>
      <c r="I3991" s="1">
        <v>39577</v>
      </c>
      <c r="J3991" t="s">
        <v>30</v>
      </c>
      <c r="K3991" t="s">
        <v>321</v>
      </c>
      <c r="L3991">
        <v>1</v>
      </c>
      <c r="M3991" t="s">
        <v>73</v>
      </c>
      <c r="N3991">
        <v>999766900</v>
      </c>
      <c r="O3991" t="s">
        <v>420</v>
      </c>
      <c r="P3991">
        <v>16</v>
      </c>
      <c r="R3991" t="s">
        <v>674</v>
      </c>
      <c r="S3991">
        <v>1005</v>
      </c>
      <c r="T3991" t="s">
        <v>355</v>
      </c>
      <c r="U3991">
        <v>1002</v>
      </c>
      <c r="V3991" t="s">
        <v>356</v>
      </c>
      <c r="W3991">
        <v>0</v>
      </c>
      <c r="X3991" t="s">
        <v>40</v>
      </c>
      <c r="Y3991" t="s">
        <v>41</v>
      </c>
      <c r="AA3991">
        <v>2E-3</v>
      </c>
      <c r="AB3991">
        <v>0.01</v>
      </c>
      <c r="AC3991" t="s">
        <v>40</v>
      </c>
    </row>
    <row r="3992" spans="1:29" hidden="1" x14ac:dyDescent="0.25">
      <c r="A3992" t="s">
        <v>621</v>
      </c>
      <c r="B3992">
        <v>100</v>
      </c>
      <c r="C3992" t="s">
        <v>28</v>
      </c>
      <c r="D3992">
        <v>1829109</v>
      </c>
      <c r="E3992" s="1">
        <v>39553</v>
      </c>
      <c r="F3992">
        <v>1320</v>
      </c>
      <c r="H3992" t="s">
        <v>76</v>
      </c>
      <c r="I3992" s="1">
        <v>39566</v>
      </c>
      <c r="J3992" t="s">
        <v>30</v>
      </c>
      <c r="K3992" t="s">
        <v>321</v>
      </c>
      <c r="L3992">
        <v>1</v>
      </c>
      <c r="M3992" t="s">
        <v>160</v>
      </c>
      <c r="N3992">
        <v>999766900</v>
      </c>
      <c r="O3992" t="s">
        <v>420</v>
      </c>
      <c r="P3992">
        <v>1</v>
      </c>
      <c r="R3992" t="s">
        <v>421</v>
      </c>
      <c r="S3992">
        <v>2920</v>
      </c>
      <c r="T3992" t="s">
        <v>431</v>
      </c>
      <c r="U3992">
        <v>680</v>
      </c>
      <c r="V3992" t="s">
        <v>432</v>
      </c>
      <c r="W3992">
        <v>1.51</v>
      </c>
      <c r="X3992" t="s">
        <v>40</v>
      </c>
      <c r="Y3992" t="s">
        <v>41</v>
      </c>
      <c r="AA3992">
        <v>0.5</v>
      </c>
      <c r="AC3992" t="s">
        <v>40</v>
      </c>
    </row>
    <row r="3993" spans="1:29" hidden="1" x14ac:dyDescent="0.25">
      <c r="A3993" t="s">
        <v>621</v>
      </c>
      <c r="B3993">
        <v>100</v>
      </c>
      <c r="C3993" t="s">
        <v>28</v>
      </c>
      <c r="D3993">
        <v>1801057</v>
      </c>
      <c r="E3993" s="1">
        <v>39510</v>
      </c>
      <c r="F3993">
        <v>1325</v>
      </c>
      <c r="H3993" t="s">
        <v>76</v>
      </c>
      <c r="I3993" s="1">
        <v>39525</v>
      </c>
      <c r="J3993" t="s">
        <v>30</v>
      </c>
      <c r="K3993" t="s">
        <v>321</v>
      </c>
      <c r="L3993">
        <v>1</v>
      </c>
      <c r="M3993" t="s">
        <v>160</v>
      </c>
      <c r="N3993">
        <v>999766900</v>
      </c>
      <c r="O3993" t="s">
        <v>420</v>
      </c>
      <c r="P3993">
        <v>1</v>
      </c>
      <c r="R3993" t="s">
        <v>421</v>
      </c>
      <c r="S3993">
        <v>2920</v>
      </c>
      <c r="T3993" t="s">
        <v>431</v>
      </c>
      <c r="U3993">
        <v>680</v>
      </c>
      <c r="V3993" t="s">
        <v>432</v>
      </c>
      <c r="W3993">
        <v>1.46</v>
      </c>
      <c r="X3993" t="s">
        <v>40</v>
      </c>
      <c r="Y3993" t="s">
        <v>41</v>
      </c>
      <c r="AA3993">
        <v>0.5</v>
      </c>
      <c r="AC3993" t="s">
        <v>40</v>
      </c>
    </row>
    <row r="3994" spans="1:29" hidden="1" x14ac:dyDescent="0.25">
      <c r="A3994" t="s">
        <v>621</v>
      </c>
      <c r="B3994">
        <v>100</v>
      </c>
      <c r="C3994" t="s">
        <v>28</v>
      </c>
      <c r="D3994">
        <v>1795364</v>
      </c>
      <c r="E3994" s="1">
        <v>39499</v>
      </c>
      <c r="F3994">
        <v>1350</v>
      </c>
      <c r="H3994" t="s">
        <v>76</v>
      </c>
      <c r="I3994" s="1">
        <v>39513</v>
      </c>
      <c r="J3994" t="s">
        <v>30</v>
      </c>
      <c r="K3994" t="s">
        <v>321</v>
      </c>
      <c r="L3994">
        <v>1</v>
      </c>
      <c r="M3994" t="s">
        <v>160</v>
      </c>
      <c r="N3994">
        <v>999766900</v>
      </c>
      <c r="O3994" t="s">
        <v>420</v>
      </c>
      <c r="P3994">
        <v>1</v>
      </c>
      <c r="R3994" t="s">
        <v>421</v>
      </c>
      <c r="S3994">
        <v>2920</v>
      </c>
      <c r="T3994" t="s">
        <v>431</v>
      </c>
      <c r="U3994">
        <v>680</v>
      </c>
      <c r="V3994" t="s">
        <v>432</v>
      </c>
      <c r="W3994">
        <v>1.52</v>
      </c>
      <c r="X3994" t="s">
        <v>40</v>
      </c>
      <c r="Y3994" t="s">
        <v>41</v>
      </c>
      <c r="AA3994">
        <v>0.5</v>
      </c>
      <c r="AC3994" t="s">
        <v>40</v>
      </c>
    </row>
    <row r="3995" spans="1:29" hidden="1" x14ac:dyDescent="0.25">
      <c r="A3995" t="s">
        <v>621</v>
      </c>
      <c r="B3995">
        <v>100</v>
      </c>
      <c r="C3995" t="s">
        <v>28</v>
      </c>
      <c r="D3995">
        <v>1779908</v>
      </c>
      <c r="E3995" s="1">
        <v>39470</v>
      </c>
      <c r="F3995">
        <v>1210</v>
      </c>
      <c r="H3995" t="s">
        <v>76</v>
      </c>
      <c r="I3995" s="1">
        <v>39479</v>
      </c>
      <c r="J3995" t="s">
        <v>30</v>
      </c>
      <c r="K3995" t="s">
        <v>321</v>
      </c>
      <c r="L3995">
        <v>1</v>
      </c>
      <c r="M3995" t="s">
        <v>160</v>
      </c>
      <c r="N3995">
        <v>999766900</v>
      </c>
      <c r="O3995" t="s">
        <v>420</v>
      </c>
      <c r="P3995">
        <v>1</v>
      </c>
      <c r="R3995" t="s">
        <v>421</v>
      </c>
      <c r="S3995">
        <v>2920</v>
      </c>
      <c r="T3995" t="s">
        <v>431</v>
      </c>
      <c r="U3995">
        <v>680</v>
      </c>
      <c r="V3995" t="s">
        <v>432</v>
      </c>
      <c r="W3995">
        <v>1.37</v>
      </c>
      <c r="X3995" t="s">
        <v>40</v>
      </c>
      <c r="Y3995" t="s">
        <v>41</v>
      </c>
      <c r="AA3995">
        <v>0.5</v>
      </c>
      <c r="AC3995" t="s">
        <v>40</v>
      </c>
    </row>
    <row r="3996" spans="1:29" hidden="1" x14ac:dyDescent="0.25">
      <c r="A3996" t="s">
        <v>621</v>
      </c>
      <c r="B3996">
        <v>100</v>
      </c>
      <c r="C3996" t="s">
        <v>28</v>
      </c>
      <c r="D3996">
        <v>1760853</v>
      </c>
      <c r="E3996" s="1">
        <v>39429</v>
      </c>
      <c r="F3996">
        <v>1400</v>
      </c>
      <c r="H3996" t="s">
        <v>76</v>
      </c>
      <c r="I3996" s="1">
        <v>39443</v>
      </c>
      <c r="J3996" t="s">
        <v>30</v>
      </c>
      <c r="K3996" t="s">
        <v>321</v>
      </c>
      <c r="L3996">
        <v>1</v>
      </c>
      <c r="M3996" t="s">
        <v>73</v>
      </c>
      <c r="N3996">
        <v>999766900</v>
      </c>
      <c r="O3996" t="s">
        <v>420</v>
      </c>
      <c r="P3996">
        <v>1</v>
      </c>
      <c r="R3996" t="s">
        <v>421</v>
      </c>
      <c r="S3996">
        <v>2920</v>
      </c>
      <c r="T3996" t="s">
        <v>431</v>
      </c>
      <c r="U3996">
        <v>680</v>
      </c>
      <c r="V3996" t="s">
        <v>432</v>
      </c>
      <c r="W3996">
        <v>1.45</v>
      </c>
      <c r="X3996" t="s">
        <v>40</v>
      </c>
      <c r="Y3996" t="s">
        <v>41</v>
      </c>
      <c r="AA3996">
        <v>0.5</v>
      </c>
      <c r="AC3996" t="s">
        <v>40</v>
      </c>
    </row>
    <row r="3997" spans="1:29" hidden="1" x14ac:dyDescent="0.25">
      <c r="A3997" t="s">
        <v>621</v>
      </c>
      <c r="B3997">
        <v>100</v>
      </c>
      <c r="C3997" t="s">
        <v>28</v>
      </c>
      <c r="D3997">
        <v>1738775</v>
      </c>
      <c r="E3997" s="1">
        <v>39392</v>
      </c>
      <c r="F3997">
        <v>1505</v>
      </c>
      <c r="H3997" t="s">
        <v>76</v>
      </c>
      <c r="I3997" s="1">
        <v>39401</v>
      </c>
      <c r="J3997" t="s">
        <v>30</v>
      </c>
      <c r="K3997" t="s">
        <v>321</v>
      </c>
      <c r="L3997">
        <v>1</v>
      </c>
      <c r="M3997" t="s">
        <v>152</v>
      </c>
      <c r="N3997">
        <v>999766900</v>
      </c>
      <c r="O3997" t="s">
        <v>420</v>
      </c>
      <c r="P3997">
        <v>1</v>
      </c>
      <c r="R3997" t="s">
        <v>421</v>
      </c>
      <c r="S3997">
        <v>2920</v>
      </c>
      <c r="T3997" t="s">
        <v>431</v>
      </c>
      <c r="U3997">
        <v>680</v>
      </c>
      <c r="V3997" t="s">
        <v>432</v>
      </c>
      <c r="W3997">
        <v>1.54</v>
      </c>
      <c r="X3997" t="s">
        <v>40</v>
      </c>
      <c r="Y3997" t="s">
        <v>41</v>
      </c>
      <c r="AA3997">
        <v>0.5</v>
      </c>
      <c r="AC3997" t="s">
        <v>40</v>
      </c>
    </row>
    <row r="3998" spans="1:29" hidden="1" x14ac:dyDescent="0.25">
      <c r="A3998" t="s">
        <v>621</v>
      </c>
      <c r="B3998">
        <v>100</v>
      </c>
      <c r="C3998" t="s">
        <v>28</v>
      </c>
      <c r="D3998">
        <v>1727146</v>
      </c>
      <c r="E3998" s="1">
        <v>39372</v>
      </c>
      <c r="F3998">
        <v>1000</v>
      </c>
      <c r="H3998" t="s">
        <v>76</v>
      </c>
      <c r="I3998" s="1">
        <v>39387</v>
      </c>
      <c r="J3998" t="s">
        <v>30</v>
      </c>
      <c r="K3998" t="s">
        <v>321</v>
      </c>
      <c r="L3998">
        <v>1</v>
      </c>
      <c r="M3998" t="s">
        <v>73</v>
      </c>
      <c r="N3998">
        <v>999766900</v>
      </c>
      <c r="O3998" t="s">
        <v>420</v>
      </c>
      <c r="P3998">
        <v>1</v>
      </c>
      <c r="R3998" t="s">
        <v>421</v>
      </c>
      <c r="S3998">
        <v>2920</v>
      </c>
      <c r="T3998" t="s">
        <v>431</v>
      </c>
      <c r="U3998">
        <v>680</v>
      </c>
      <c r="V3998" t="s">
        <v>432</v>
      </c>
      <c r="W3998">
        <v>1.46</v>
      </c>
      <c r="X3998" t="s">
        <v>40</v>
      </c>
      <c r="Y3998" t="s">
        <v>41</v>
      </c>
      <c r="AA3998">
        <v>0.5</v>
      </c>
      <c r="AC3998" t="s">
        <v>40</v>
      </c>
    </row>
    <row r="3999" spans="1:29" hidden="1" x14ac:dyDescent="0.25">
      <c r="A3999" t="s">
        <v>621</v>
      </c>
      <c r="B3999">
        <v>100</v>
      </c>
      <c r="C3999" t="s">
        <v>28</v>
      </c>
      <c r="D3999">
        <v>1713621</v>
      </c>
      <c r="E3999" s="1">
        <v>39350</v>
      </c>
      <c r="F3999">
        <v>1300</v>
      </c>
      <c r="H3999" t="s">
        <v>76</v>
      </c>
      <c r="I3999" s="1">
        <v>39365</v>
      </c>
      <c r="J3999" t="s">
        <v>30</v>
      </c>
      <c r="K3999" t="s">
        <v>321</v>
      </c>
      <c r="L3999">
        <v>1</v>
      </c>
      <c r="M3999" t="s">
        <v>73</v>
      </c>
      <c r="N3999">
        <v>999766900</v>
      </c>
      <c r="O3999" t="s">
        <v>420</v>
      </c>
      <c r="P3999">
        <v>1</v>
      </c>
      <c r="R3999" t="s">
        <v>421</v>
      </c>
      <c r="S3999">
        <v>2920</v>
      </c>
      <c r="T3999" t="s">
        <v>431</v>
      </c>
      <c r="U3999">
        <v>680</v>
      </c>
      <c r="V3999" t="s">
        <v>432</v>
      </c>
      <c r="W3999">
        <v>1.58</v>
      </c>
      <c r="X3999" t="s">
        <v>40</v>
      </c>
      <c r="Y3999" t="s">
        <v>41</v>
      </c>
      <c r="AA3999">
        <v>0.5</v>
      </c>
      <c r="AC3999" t="s">
        <v>40</v>
      </c>
    </row>
    <row r="4000" spans="1:29" hidden="1" x14ac:dyDescent="0.25">
      <c r="A4000" t="s">
        <v>621</v>
      </c>
      <c r="B4000">
        <v>100</v>
      </c>
      <c r="C4000" t="s">
        <v>28</v>
      </c>
      <c r="D4000">
        <v>1688274</v>
      </c>
      <c r="E4000" s="1">
        <v>39309</v>
      </c>
      <c r="F4000">
        <v>1045</v>
      </c>
      <c r="H4000" t="s">
        <v>76</v>
      </c>
      <c r="I4000" s="1">
        <v>39321</v>
      </c>
      <c r="J4000" t="s">
        <v>30</v>
      </c>
      <c r="K4000" t="s">
        <v>321</v>
      </c>
      <c r="L4000">
        <v>1</v>
      </c>
      <c r="M4000" t="s">
        <v>73</v>
      </c>
      <c r="N4000">
        <v>999766900</v>
      </c>
      <c r="O4000" t="s">
        <v>420</v>
      </c>
      <c r="P4000">
        <v>1</v>
      </c>
      <c r="R4000" t="s">
        <v>421</v>
      </c>
      <c r="S4000">
        <v>2920</v>
      </c>
      <c r="T4000" t="s">
        <v>431</v>
      </c>
      <c r="U4000">
        <v>680</v>
      </c>
      <c r="V4000" t="s">
        <v>432</v>
      </c>
      <c r="W4000">
        <v>1.65</v>
      </c>
      <c r="X4000" t="s">
        <v>40</v>
      </c>
      <c r="Y4000" t="s">
        <v>41</v>
      </c>
      <c r="AA4000">
        <v>0.5</v>
      </c>
      <c r="AC4000" t="s">
        <v>40</v>
      </c>
    </row>
    <row r="4001" spans="1:29" hidden="1" x14ac:dyDescent="0.25">
      <c r="A4001" t="s">
        <v>621</v>
      </c>
      <c r="B4001">
        <v>100</v>
      </c>
      <c r="C4001" t="s">
        <v>28</v>
      </c>
      <c r="D4001">
        <v>1663915</v>
      </c>
      <c r="E4001" s="1">
        <v>39273</v>
      </c>
      <c r="F4001">
        <v>1454</v>
      </c>
      <c r="H4001" t="s">
        <v>76</v>
      </c>
      <c r="I4001" s="1">
        <v>39282</v>
      </c>
      <c r="J4001" t="s">
        <v>30</v>
      </c>
      <c r="K4001" t="s">
        <v>321</v>
      </c>
      <c r="L4001">
        <v>1</v>
      </c>
      <c r="M4001" t="s">
        <v>152</v>
      </c>
      <c r="N4001">
        <v>999766900</v>
      </c>
      <c r="O4001" t="s">
        <v>420</v>
      </c>
      <c r="P4001">
        <v>1</v>
      </c>
      <c r="R4001" t="s">
        <v>421</v>
      </c>
      <c r="S4001">
        <v>2920</v>
      </c>
      <c r="T4001" t="s">
        <v>431</v>
      </c>
      <c r="U4001">
        <v>680</v>
      </c>
      <c r="V4001" t="s">
        <v>432</v>
      </c>
      <c r="W4001">
        <v>1.54</v>
      </c>
      <c r="X4001" t="s">
        <v>40</v>
      </c>
      <c r="Y4001" t="s">
        <v>41</v>
      </c>
      <c r="AA4001">
        <v>0.5</v>
      </c>
      <c r="AC4001" t="s">
        <v>40</v>
      </c>
    </row>
    <row r="4002" spans="1:29" hidden="1" x14ac:dyDescent="0.25">
      <c r="A4002" t="s">
        <v>621</v>
      </c>
      <c r="B4002">
        <v>100</v>
      </c>
      <c r="C4002" t="s">
        <v>28</v>
      </c>
      <c r="D4002">
        <v>1650440</v>
      </c>
      <c r="E4002" s="1">
        <v>39251</v>
      </c>
      <c r="F4002">
        <v>1400</v>
      </c>
      <c r="H4002" t="s">
        <v>76</v>
      </c>
      <c r="I4002" s="1">
        <v>39262</v>
      </c>
      <c r="J4002" t="s">
        <v>30</v>
      </c>
      <c r="K4002" t="s">
        <v>321</v>
      </c>
      <c r="L4002">
        <v>1</v>
      </c>
      <c r="M4002" t="s">
        <v>73</v>
      </c>
      <c r="N4002">
        <v>999766900</v>
      </c>
      <c r="O4002" t="s">
        <v>420</v>
      </c>
      <c r="P4002">
        <v>1</v>
      </c>
      <c r="R4002" t="s">
        <v>421</v>
      </c>
      <c r="S4002">
        <v>2920</v>
      </c>
      <c r="T4002" t="s">
        <v>431</v>
      </c>
      <c r="U4002">
        <v>680</v>
      </c>
      <c r="V4002" t="s">
        <v>432</v>
      </c>
      <c r="W4002">
        <v>1.64</v>
      </c>
      <c r="X4002" t="s">
        <v>40</v>
      </c>
      <c r="Y4002" t="s">
        <v>41</v>
      </c>
      <c r="AA4002">
        <v>0.5</v>
      </c>
      <c r="AC4002" t="s">
        <v>40</v>
      </c>
    </row>
    <row r="4003" spans="1:29" hidden="1" x14ac:dyDescent="0.25">
      <c r="A4003" t="s">
        <v>621</v>
      </c>
      <c r="B4003">
        <v>100</v>
      </c>
      <c r="C4003" t="s">
        <v>28</v>
      </c>
      <c r="D4003">
        <v>1586013</v>
      </c>
      <c r="E4003" s="1">
        <v>39133</v>
      </c>
      <c r="F4003">
        <v>1450</v>
      </c>
      <c r="H4003" t="s">
        <v>76</v>
      </c>
      <c r="I4003" s="1">
        <v>39140</v>
      </c>
      <c r="J4003" t="s">
        <v>30</v>
      </c>
      <c r="K4003" t="s">
        <v>321</v>
      </c>
      <c r="L4003">
        <v>1</v>
      </c>
      <c r="M4003" t="s">
        <v>73</v>
      </c>
      <c r="N4003">
        <v>999766900</v>
      </c>
      <c r="O4003" t="s">
        <v>420</v>
      </c>
      <c r="P4003">
        <v>1</v>
      </c>
      <c r="R4003" t="s">
        <v>421</v>
      </c>
      <c r="S4003">
        <v>2920</v>
      </c>
      <c r="T4003" t="s">
        <v>431</v>
      </c>
      <c r="U4003">
        <v>680</v>
      </c>
      <c r="V4003" t="s">
        <v>432</v>
      </c>
      <c r="W4003">
        <v>1.37</v>
      </c>
      <c r="X4003" t="s">
        <v>40</v>
      </c>
      <c r="Y4003" t="s">
        <v>41</v>
      </c>
      <c r="AA4003">
        <v>0.5</v>
      </c>
      <c r="AC4003" t="s">
        <v>40</v>
      </c>
    </row>
    <row r="4004" spans="1:29" hidden="1" x14ac:dyDescent="0.25">
      <c r="A4004" t="s">
        <v>621</v>
      </c>
      <c r="B4004">
        <v>100</v>
      </c>
      <c r="C4004" t="s">
        <v>28</v>
      </c>
      <c r="D4004">
        <v>1631172</v>
      </c>
      <c r="E4004" s="1">
        <v>39218</v>
      </c>
      <c r="F4004">
        <v>1330</v>
      </c>
      <c r="H4004" t="s">
        <v>76</v>
      </c>
      <c r="I4004" s="1">
        <v>39231</v>
      </c>
      <c r="J4004" t="s">
        <v>30</v>
      </c>
      <c r="K4004" t="s">
        <v>321</v>
      </c>
      <c r="L4004">
        <v>1</v>
      </c>
      <c r="M4004" t="s">
        <v>73</v>
      </c>
      <c r="N4004">
        <v>999766900</v>
      </c>
      <c r="O4004" t="s">
        <v>420</v>
      </c>
      <c r="P4004">
        <v>1</v>
      </c>
      <c r="R4004" t="s">
        <v>421</v>
      </c>
      <c r="S4004">
        <v>2920</v>
      </c>
      <c r="T4004" t="s">
        <v>431</v>
      </c>
      <c r="U4004">
        <v>680</v>
      </c>
      <c r="V4004" t="s">
        <v>432</v>
      </c>
      <c r="W4004">
        <v>1.59</v>
      </c>
      <c r="X4004" t="s">
        <v>40</v>
      </c>
      <c r="Y4004" t="s">
        <v>41</v>
      </c>
      <c r="AA4004">
        <v>0.5</v>
      </c>
      <c r="AC4004" t="s">
        <v>40</v>
      </c>
    </row>
    <row r="4005" spans="1:29" hidden="1" x14ac:dyDescent="0.25">
      <c r="A4005" t="s">
        <v>621</v>
      </c>
      <c r="B4005">
        <v>100</v>
      </c>
      <c r="C4005" t="s">
        <v>28</v>
      </c>
      <c r="D4005">
        <v>1606972</v>
      </c>
      <c r="E4005" s="1">
        <v>39175</v>
      </c>
      <c r="F4005">
        <v>1450</v>
      </c>
      <c r="H4005" t="s">
        <v>76</v>
      </c>
      <c r="I4005" s="1">
        <v>39183</v>
      </c>
      <c r="J4005" t="s">
        <v>30</v>
      </c>
      <c r="K4005" t="s">
        <v>321</v>
      </c>
      <c r="L4005">
        <v>1</v>
      </c>
      <c r="M4005" t="s">
        <v>152</v>
      </c>
      <c r="N4005">
        <v>999766900</v>
      </c>
      <c r="O4005" t="s">
        <v>420</v>
      </c>
      <c r="P4005">
        <v>1</v>
      </c>
      <c r="R4005" t="s">
        <v>421</v>
      </c>
      <c r="S4005">
        <v>2920</v>
      </c>
      <c r="T4005" t="s">
        <v>431</v>
      </c>
      <c r="U4005">
        <v>680</v>
      </c>
      <c r="V4005" t="s">
        <v>432</v>
      </c>
      <c r="W4005">
        <v>1.5</v>
      </c>
      <c r="X4005" t="s">
        <v>40</v>
      </c>
      <c r="Y4005" t="s">
        <v>41</v>
      </c>
      <c r="AA4005">
        <v>0.5</v>
      </c>
      <c r="AC4005" t="s">
        <v>40</v>
      </c>
    </row>
    <row r="4006" spans="1:29" hidden="1" x14ac:dyDescent="0.25">
      <c r="A4006" t="s">
        <v>621</v>
      </c>
      <c r="B4006">
        <v>100</v>
      </c>
      <c r="C4006" t="s">
        <v>28</v>
      </c>
      <c r="D4006">
        <v>1597491</v>
      </c>
      <c r="E4006" s="1">
        <v>39155</v>
      </c>
      <c r="F4006">
        <v>1200</v>
      </c>
      <c r="H4006" t="s">
        <v>76</v>
      </c>
      <c r="I4006" s="1">
        <v>39163</v>
      </c>
      <c r="J4006" t="s">
        <v>30</v>
      </c>
      <c r="K4006" t="s">
        <v>321</v>
      </c>
      <c r="L4006">
        <v>1</v>
      </c>
      <c r="M4006" t="s">
        <v>73</v>
      </c>
      <c r="N4006">
        <v>999766900</v>
      </c>
      <c r="O4006" t="s">
        <v>420</v>
      </c>
      <c r="P4006">
        <v>1</v>
      </c>
      <c r="R4006" t="s">
        <v>421</v>
      </c>
      <c r="S4006">
        <v>2920</v>
      </c>
      <c r="T4006" t="s">
        <v>431</v>
      </c>
      <c r="U4006">
        <v>680</v>
      </c>
      <c r="V4006" t="s">
        <v>432</v>
      </c>
      <c r="W4006">
        <v>1.82</v>
      </c>
      <c r="X4006" t="s">
        <v>40</v>
      </c>
      <c r="Y4006" t="s">
        <v>41</v>
      </c>
      <c r="AA4006">
        <v>0.5</v>
      </c>
      <c r="AC4006" t="s">
        <v>40</v>
      </c>
    </row>
    <row r="4007" spans="1:29" hidden="1" x14ac:dyDescent="0.25">
      <c r="A4007" t="s">
        <v>323</v>
      </c>
      <c r="B4007">
        <v>100</v>
      </c>
      <c r="C4007" t="s">
        <v>28</v>
      </c>
      <c r="D4007" t="s">
        <v>675</v>
      </c>
      <c r="E4007" s="1">
        <v>39133</v>
      </c>
      <c r="F4007">
        <v>1450</v>
      </c>
      <c r="H4007" t="s">
        <v>76</v>
      </c>
      <c r="I4007" s="1">
        <v>39143</v>
      </c>
      <c r="J4007" t="s">
        <v>30</v>
      </c>
      <c r="K4007" t="s">
        <v>321</v>
      </c>
      <c r="L4007">
        <v>1</v>
      </c>
      <c r="M4007" t="s">
        <v>73</v>
      </c>
      <c r="N4007">
        <v>999766900</v>
      </c>
      <c r="O4007" t="s">
        <v>420</v>
      </c>
      <c r="P4007">
        <v>16</v>
      </c>
      <c r="R4007" t="s">
        <v>421</v>
      </c>
      <c r="S4007">
        <v>1052</v>
      </c>
      <c r="T4007" t="s">
        <v>333</v>
      </c>
      <c r="U4007">
        <v>929</v>
      </c>
      <c r="V4007" t="s">
        <v>334</v>
      </c>
      <c r="W4007">
        <v>7.5</v>
      </c>
      <c r="X4007" t="s">
        <v>40</v>
      </c>
      <c r="Y4007" t="s">
        <v>41</v>
      </c>
      <c r="AA4007">
        <v>0.1</v>
      </c>
      <c r="AC4007" t="s">
        <v>40</v>
      </c>
    </row>
    <row r="4008" spans="1:29" hidden="1" x14ac:dyDescent="0.25">
      <c r="A4008" t="s">
        <v>323</v>
      </c>
      <c r="B4008">
        <v>100</v>
      </c>
      <c r="C4008" t="s">
        <v>28</v>
      </c>
      <c r="D4008" t="s">
        <v>675</v>
      </c>
      <c r="E4008" s="1">
        <v>39133</v>
      </c>
      <c r="F4008">
        <v>1450</v>
      </c>
      <c r="H4008" t="s">
        <v>76</v>
      </c>
      <c r="I4008" s="1">
        <v>39143</v>
      </c>
      <c r="J4008" t="s">
        <v>30</v>
      </c>
      <c r="K4008" t="s">
        <v>321</v>
      </c>
      <c r="L4008">
        <v>1</v>
      </c>
      <c r="M4008" t="s">
        <v>73</v>
      </c>
      <c r="N4008">
        <v>999766900</v>
      </c>
      <c r="O4008" t="s">
        <v>420</v>
      </c>
      <c r="P4008">
        <v>16</v>
      </c>
      <c r="R4008" t="s">
        <v>421</v>
      </c>
      <c r="S4008">
        <v>1055</v>
      </c>
      <c r="T4008" t="s">
        <v>50</v>
      </c>
      <c r="U4008">
        <v>945</v>
      </c>
      <c r="V4008" t="s">
        <v>51</v>
      </c>
      <c r="W4008">
        <v>24</v>
      </c>
      <c r="X4008" t="s">
        <v>40</v>
      </c>
      <c r="Y4008" t="s">
        <v>41</v>
      </c>
      <c r="AA4008">
        <v>5</v>
      </c>
      <c r="AC4008" t="s">
        <v>40</v>
      </c>
    </row>
    <row r="4009" spans="1:29" hidden="1" x14ac:dyDescent="0.25">
      <c r="A4009" t="s">
        <v>323</v>
      </c>
      <c r="B4009">
        <v>100</v>
      </c>
      <c r="C4009" t="s">
        <v>28</v>
      </c>
      <c r="D4009" t="s">
        <v>675</v>
      </c>
      <c r="E4009" s="1">
        <v>39133</v>
      </c>
      <c r="F4009">
        <v>1450</v>
      </c>
      <c r="H4009" t="s">
        <v>76</v>
      </c>
      <c r="I4009" s="1">
        <v>39143</v>
      </c>
      <c r="J4009" t="s">
        <v>30</v>
      </c>
      <c r="K4009" t="s">
        <v>321</v>
      </c>
      <c r="L4009">
        <v>1</v>
      </c>
      <c r="M4009" t="s">
        <v>73</v>
      </c>
      <c r="N4009">
        <v>999766900</v>
      </c>
      <c r="O4009" t="s">
        <v>420</v>
      </c>
      <c r="P4009">
        <v>16</v>
      </c>
      <c r="R4009" t="s">
        <v>421</v>
      </c>
      <c r="S4009">
        <v>1038</v>
      </c>
      <c r="T4009" t="s">
        <v>337</v>
      </c>
      <c r="U4009">
        <v>630</v>
      </c>
      <c r="V4009" t="s">
        <v>338</v>
      </c>
      <c r="W4009">
        <v>0.3</v>
      </c>
      <c r="X4009" t="s">
        <v>40</v>
      </c>
      <c r="Y4009" t="s">
        <v>41</v>
      </c>
      <c r="AA4009">
        <v>0.01</v>
      </c>
      <c r="AB4009">
        <v>10</v>
      </c>
      <c r="AC4009" t="s">
        <v>40</v>
      </c>
    </row>
    <row r="4010" spans="1:29" hidden="1" x14ac:dyDescent="0.25">
      <c r="A4010" t="s">
        <v>323</v>
      </c>
      <c r="B4010">
        <v>100</v>
      </c>
      <c r="C4010" t="s">
        <v>28</v>
      </c>
      <c r="D4010" t="s">
        <v>675</v>
      </c>
      <c r="E4010" s="1">
        <v>39133</v>
      </c>
      <c r="F4010">
        <v>1450</v>
      </c>
      <c r="H4010" t="s">
        <v>76</v>
      </c>
      <c r="I4010" s="1">
        <v>39143</v>
      </c>
      <c r="J4010" t="s">
        <v>30</v>
      </c>
      <c r="K4010" t="s">
        <v>321</v>
      </c>
      <c r="L4010">
        <v>1</v>
      </c>
      <c r="M4010" t="s">
        <v>73</v>
      </c>
      <c r="N4010">
        <v>999766900</v>
      </c>
      <c r="O4010" t="s">
        <v>420</v>
      </c>
      <c r="P4010">
        <v>16</v>
      </c>
      <c r="R4010" t="s">
        <v>421</v>
      </c>
      <c r="S4010">
        <v>1074</v>
      </c>
      <c r="T4010" t="s">
        <v>554</v>
      </c>
      <c r="U4010">
        <v>1097</v>
      </c>
      <c r="V4010" t="s">
        <v>554</v>
      </c>
      <c r="W4010">
        <v>0</v>
      </c>
      <c r="X4010" t="s">
        <v>40</v>
      </c>
      <c r="Y4010" t="s">
        <v>41</v>
      </c>
      <c r="AA4010">
        <v>1E-3</v>
      </c>
      <c r="AB4010">
        <v>6.0000000000000001E-3</v>
      </c>
      <c r="AC4010" t="s">
        <v>40</v>
      </c>
    </row>
    <row r="4011" spans="1:29" hidden="1" x14ac:dyDescent="0.25">
      <c r="A4011" t="s">
        <v>323</v>
      </c>
      <c r="B4011">
        <v>100</v>
      </c>
      <c r="C4011" t="s">
        <v>28</v>
      </c>
      <c r="D4011" t="s">
        <v>675</v>
      </c>
      <c r="E4011" s="1">
        <v>39133</v>
      </c>
      <c r="F4011">
        <v>1450</v>
      </c>
      <c r="H4011" t="s">
        <v>76</v>
      </c>
      <c r="I4011" s="1">
        <v>39143</v>
      </c>
      <c r="J4011" t="s">
        <v>30</v>
      </c>
      <c r="K4011" t="s">
        <v>321</v>
      </c>
      <c r="L4011">
        <v>1</v>
      </c>
      <c r="M4011" t="s">
        <v>73</v>
      </c>
      <c r="N4011">
        <v>999766900</v>
      </c>
      <c r="O4011" t="s">
        <v>420</v>
      </c>
      <c r="P4011">
        <v>16</v>
      </c>
      <c r="R4011" t="s">
        <v>421</v>
      </c>
      <c r="S4011">
        <v>1075</v>
      </c>
      <c r="T4011" t="s">
        <v>555</v>
      </c>
      <c r="U4011">
        <v>1012</v>
      </c>
      <c r="V4011" t="s">
        <v>555</v>
      </c>
      <c r="W4011">
        <v>0</v>
      </c>
      <c r="X4011" t="s">
        <v>40</v>
      </c>
      <c r="Y4011" t="s">
        <v>41</v>
      </c>
      <c r="AA4011">
        <v>2.9999999999999997E-4</v>
      </c>
      <c r="AB4011">
        <v>4.0000000000000001E-3</v>
      </c>
      <c r="AC4011" t="s">
        <v>40</v>
      </c>
    </row>
    <row r="4012" spans="1:29" hidden="1" x14ac:dyDescent="0.25">
      <c r="A4012" t="s">
        <v>323</v>
      </c>
      <c r="B4012">
        <v>100</v>
      </c>
      <c r="C4012" t="s">
        <v>28</v>
      </c>
      <c r="D4012" t="s">
        <v>675</v>
      </c>
      <c r="E4012" s="1">
        <v>39133</v>
      </c>
      <c r="F4012">
        <v>1450</v>
      </c>
      <c r="H4012" t="s">
        <v>76</v>
      </c>
      <c r="I4012" s="1">
        <v>39143</v>
      </c>
      <c r="J4012" t="s">
        <v>30</v>
      </c>
      <c r="K4012" t="s">
        <v>321</v>
      </c>
      <c r="L4012">
        <v>1</v>
      </c>
      <c r="M4012" t="s">
        <v>73</v>
      </c>
      <c r="N4012">
        <v>999766900</v>
      </c>
      <c r="O4012" t="s">
        <v>420</v>
      </c>
      <c r="P4012">
        <v>16</v>
      </c>
      <c r="R4012" t="s">
        <v>421</v>
      </c>
      <c r="S4012">
        <v>1045</v>
      </c>
      <c r="T4012" t="s">
        <v>339</v>
      </c>
      <c r="U4012">
        <v>1147</v>
      </c>
      <c r="V4012" t="s">
        <v>340</v>
      </c>
      <c r="W4012">
        <v>0</v>
      </c>
      <c r="X4012" t="s">
        <v>40</v>
      </c>
      <c r="Y4012" t="s">
        <v>41</v>
      </c>
      <c r="AA4012">
        <v>2E-3</v>
      </c>
      <c r="AB4012">
        <v>0.05</v>
      </c>
      <c r="AC4012" t="s">
        <v>40</v>
      </c>
    </row>
    <row r="4013" spans="1:29" hidden="1" x14ac:dyDescent="0.25">
      <c r="A4013" t="s">
        <v>323</v>
      </c>
      <c r="B4013">
        <v>100</v>
      </c>
      <c r="C4013" t="s">
        <v>28</v>
      </c>
      <c r="D4013" t="s">
        <v>675</v>
      </c>
      <c r="E4013" s="1">
        <v>39133</v>
      </c>
      <c r="F4013">
        <v>1450</v>
      </c>
      <c r="H4013" t="s">
        <v>76</v>
      </c>
      <c r="I4013" s="1">
        <v>39143</v>
      </c>
      <c r="J4013" t="s">
        <v>30</v>
      </c>
      <c r="K4013" t="s">
        <v>321</v>
      </c>
      <c r="L4013">
        <v>1</v>
      </c>
      <c r="M4013" t="s">
        <v>73</v>
      </c>
      <c r="N4013">
        <v>999766900</v>
      </c>
      <c r="O4013" t="s">
        <v>420</v>
      </c>
      <c r="P4013">
        <v>16</v>
      </c>
      <c r="R4013" t="s">
        <v>421</v>
      </c>
      <c r="S4013">
        <v>1015</v>
      </c>
      <c r="T4013" t="s">
        <v>341</v>
      </c>
      <c r="U4013">
        <v>1027</v>
      </c>
      <c r="V4013" t="s">
        <v>342</v>
      </c>
      <c r="W4013">
        <v>0</v>
      </c>
      <c r="X4013" t="s">
        <v>40</v>
      </c>
      <c r="Y4013" t="s">
        <v>41</v>
      </c>
      <c r="AA4013">
        <v>1E-3</v>
      </c>
      <c r="AB4013">
        <v>5.0000000000000001E-3</v>
      </c>
      <c r="AC4013" t="s">
        <v>40</v>
      </c>
    </row>
    <row r="4014" spans="1:29" hidden="1" x14ac:dyDescent="0.25">
      <c r="A4014" t="s">
        <v>323</v>
      </c>
      <c r="B4014">
        <v>100</v>
      </c>
      <c r="C4014" t="s">
        <v>28</v>
      </c>
      <c r="D4014" t="s">
        <v>675</v>
      </c>
      <c r="E4014" s="1">
        <v>39133</v>
      </c>
      <c r="F4014">
        <v>1450</v>
      </c>
      <c r="H4014" t="s">
        <v>76</v>
      </c>
      <c r="I4014" s="1">
        <v>39143</v>
      </c>
      <c r="J4014" t="s">
        <v>30</v>
      </c>
      <c r="K4014" t="s">
        <v>321</v>
      </c>
      <c r="L4014">
        <v>1</v>
      </c>
      <c r="M4014" t="s">
        <v>73</v>
      </c>
      <c r="N4014">
        <v>999766900</v>
      </c>
      <c r="O4014" t="s">
        <v>420</v>
      </c>
      <c r="P4014">
        <v>16</v>
      </c>
      <c r="R4014" t="s">
        <v>421</v>
      </c>
      <c r="S4014">
        <v>1020</v>
      </c>
      <c r="T4014" t="s">
        <v>343</v>
      </c>
      <c r="U4014">
        <v>1034</v>
      </c>
      <c r="V4014" t="s">
        <v>344</v>
      </c>
      <c r="W4014">
        <v>9.4000000000000004E-3</v>
      </c>
      <c r="X4014" t="s">
        <v>40</v>
      </c>
      <c r="Y4014" t="s">
        <v>41</v>
      </c>
      <c r="AA4014">
        <v>2E-3</v>
      </c>
      <c r="AB4014">
        <v>0.1</v>
      </c>
      <c r="AC4014" t="s">
        <v>40</v>
      </c>
    </row>
    <row r="4015" spans="1:29" hidden="1" x14ac:dyDescent="0.25">
      <c r="A4015" t="s">
        <v>323</v>
      </c>
      <c r="B4015">
        <v>100</v>
      </c>
      <c r="C4015" t="s">
        <v>28</v>
      </c>
      <c r="D4015" t="s">
        <v>675</v>
      </c>
      <c r="E4015" s="1">
        <v>39133</v>
      </c>
      <c r="F4015">
        <v>1450</v>
      </c>
      <c r="H4015" t="s">
        <v>76</v>
      </c>
      <c r="I4015" s="1">
        <v>39143</v>
      </c>
      <c r="J4015" t="s">
        <v>30</v>
      </c>
      <c r="K4015" t="s">
        <v>321</v>
      </c>
      <c r="L4015">
        <v>1</v>
      </c>
      <c r="M4015" t="s">
        <v>73</v>
      </c>
      <c r="N4015">
        <v>999766900</v>
      </c>
      <c r="O4015" t="s">
        <v>420</v>
      </c>
      <c r="P4015">
        <v>16</v>
      </c>
      <c r="R4015" t="s">
        <v>421</v>
      </c>
      <c r="S4015">
        <v>1025</v>
      </c>
      <c r="T4015" t="s">
        <v>101</v>
      </c>
      <c r="U4015">
        <v>951</v>
      </c>
      <c r="V4015" t="s">
        <v>102</v>
      </c>
      <c r="W4015">
        <v>0.98</v>
      </c>
      <c r="X4015" t="s">
        <v>40</v>
      </c>
      <c r="Y4015" t="s">
        <v>41</v>
      </c>
      <c r="AA4015">
        <v>0.1</v>
      </c>
      <c r="AB4015">
        <v>4</v>
      </c>
      <c r="AC4015" t="s">
        <v>40</v>
      </c>
    </row>
    <row r="4016" spans="1:29" hidden="1" x14ac:dyDescent="0.25">
      <c r="A4016" t="s">
        <v>323</v>
      </c>
      <c r="B4016">
        <v>100</v>
      </c>
      <c r="C4016" t="s">
        <v>28</v>
      </c>
      <c r="D4016" t="s">
        <v>675</v>
      </c>
      <c r="E4016" s="1">
        <v>39133</v>
      </c>
      <c r="F4016">
        <v>1450</v>
      </c>
      <c r="H4016" t="s">
        <v>76</v>
      </c>
      <c r="I4016" s="1">
        <v>39143</v>
      </c>
      <c r="J4016" t="s">
        <v>30</v>
      </c>
      <c r="K4016" t="s">
        <v>321</v>
      </c>
      <c r="L4016">
        <v>1</v>
      </c>
      <c r="M4016" t="s">
        <v>73</v>
      </c>
      <c r="N4016">
        <v>999766900</v>
      </c>
      <c r="O4016" t="s">
        <v>420</v>
      </c>
      <c r="P4016">
        <v>16</v>
      </c>
      <c r="R4016" t="s">
        <v>421</v>
      </c>
      <c r="S4016">
        <v>1040</v>
      </c>
      <c r="T4016" t="s">
        <v>557</v>
      </c>
      <c r="U4016">
        <v>620</v>
      </c>
      <c r="V4016" t="s">
        <v>641</v>
      </c>
      <c r="W4016">
        <v>0.3</v>
      </c>
      <c r="X4016" t="s">
        <v>40</v>
      </c>
      <c r="Y4016" t="s">
        <v>41</v>
      </c>
      <c r="AA4016">
        <v>0.1</v>
      </c>
      <c r="AB4016">
        <v>10</v>
      </c>
      <c r="AC4016" t="s">
        <v>40</v>
      </c>
    </row>
    <row r="4017" spans="1:29" hidden="1" x14ac:dyDescent="0.25">
      <c r="A4017" t="s">
        <v>323</v>
      </c>
      <c r="B4017">
        <v>100</v>
      </c>
      <c r="C4017" t="s">
        <v>28</v>
      </c>
      <c r="D4017" t="s">
        <v>675</v>
      </c>
      <c r="E4017" s="1">
        <v>39133</v>
      </c>
      <c r="F4017">
        <v>1450</v>
      </c>
      <c r="H4017" t="s">
        <v>76</v>
      </c>
      <c r="I4017" s="1">
        <v>39143</v>
      </c>
      <c r="J4017" t="s">
        <v>30</v>
      </c>
      <c r="K4017" t="s">
        <v>321</v>
      </c>
      <c r="L4017">
        <v>1</v>
      </c>
      <c r="M4017" t="s">
        <v>73</v>
      </c>
      <c r="N4017">
        <v>999766900</v>
      </c>
      <c r="O4017" t="s">
        <v>420</v>
      </c>
      <c r="P4017">
        <v>16</v>
      </c>
      <c r="R4017" t="s">
        <v>421</v>
      </c>
      <c r="S4017">
        <v>1041</v>
      </c>
      <c r="T4017" t="s">
        <v>559</v>
      </c>
      <c r="U4017">
        <v>615</v>
      </c>
      <c r="V4017" t="s">
        <v>622</v>
      </c>
      <c r="W4017">
        <v>0</v>
      </c>
      <c r="X4017" t="s">
        <v>40</v>
      </c>
      <c r="Y4017" t="s">
        <v>41</v>
      </c>
      <c r="AA4017">
        <v>0.01</v>
      </c>
      <c r="AB4017">
        <v>1</v>
      </c>
      <c r="AC4017" t="s">
        <v>40</v>
      </c>
    </row>
    <row r="4018" spans="1:29" hidden="1" x14ac:dyDescent="0.25">
      <c r="A4018" t="s">
        <v>323</v>
      </c>
      <c r="B4018">
        <v>100</v>
      </c>
      <c r="C4018" t="s">
        <v>28</v>
      </c>
      <c r="D4018" t="s">
        <v>675</v>
      </c>
      <c r="E4018" s="1">
        <v>39133</v>
      </c>
      <c r="F4018">
        <v>1450</v>
      </c>
      <c r="H4018" t="s">
        <v>76</v>
      </c>
      <c r="I4018" s="1">
        <v>39143</v>
      </c>
      <c r="J4018" t="s">
        <v>30</v>
      </c>
      <c r="K4018" t="s">
        <v>321</v>
      </c>
      <c r="L4018">
        <v>1</v>
      </c>
      <c r="M4018" t="s">
        <v>73</v>
      </c>
      <c r="N4018">
        <v>999766900</v>
      </c>
      <c r="O4018" t="s">
        <v>420</v>
      </c>
      <c r="P4018">
        <v>16</v>
      </c>
      <c r="R4018" t="s">
        <v>421</v>
      </c>
      <c r="S4018">
        <v>1085</v>
      </c>
      <c r="T4018" t="s">
        <v>561</v>
      </c>
      <c r="U4018">
        <v>1059</v>
      </c>
      <c r="V4018" t="s">
        <v>561</v>
      </c>
      <c r="W4018">
        <v>0</v>
      </c>
      <c r="X4018" t="s">
        <v>40</v>
      </c>
      <c r="Y4018" t="s">
        <v>41</v>
      </c>
      <c r="AA4018">
        <v>4.0000000000000002E-4</v>
      </c>
      <c r="AB4018">
        <v>2E-3</v>
      </c>
      <c r="AC4018" t="s">
        <v>40</v>
      </c>
    </row>
    <row r="4019" spans="1:29" hidden="1" x14ac:dyDescent="0.25">
      <c r="A4019" t="s">
        <v>323</v>
      </c>
      <c r="B4019">
        <v>100</v>
      </c>
      <c r="C4019" t="s">
        <v>28</v>
      </c>
      <c r="D4019" t="s">
        <v>675</v>
      </c>
      <c r="E4019" s="1">
        <v>39133</v>
      </c>
      <c r="F4019">
        <v>1450</v>
      </c>
      <c r="H4019" t="s">
        <v>76</v>
      </c>
      <c r="I4019" s="1">
        <v>39143</v>
      </c>
      <c r="J4019" t="s">
        <v>30</v>
      </c>
      <c r="K4019" t="s">
        <v>321</v>
      </c>
      <c r="L4019">
        <v>1</v>
      </c>
      <c r="M4019" t="s">
        <v>73</v>
      </c>
      <c r="N4019">
        <v>999766900</v>
      </c>
      <c r="O4019" t="s">
        <v>420</v>
      </c>
      <c r="P4019">
        <v>16</v>
      </c>
      <c r="R4019" t="s">
        <v>421</v>
      </c>
      <c r="S4019">
        <v>1036</v>
      </c>
      <c r="T4019" t="s">
        <v>562</v>
      </c>
      <c r="U4019">
        <v>1067</v>
      </c>
      <c r="V4019" t="s">
        <v>563</v>
      </c>
      <c r="W4019">
        <v>4.7000000000000002E-3</v>
      </c>
      <c r="X4019" t="s">
        <v>40</v>
      </c>
      <c r="Y4019" t="s">
        <v>41</v>
      </c>
      <c r="AA4019">
        <v>1E-3</v>
      </c>
      <c r="AB4019">
        <v>0.1</v>
      </c>
      <c r="AC4019" t="s">
        <v>40</v>
      </c>
    </row>
    <row r="4020" spans="1:29" hidden="1" x14ac:dyDescent="0.25">
      <c r="A4020" t="s">
        <v>323</v>
      </c>
      <c r="B4020">
        <v>100</v>
      </c>
      <c r="C4020" t="s">
        <v>28</v>
      </c>
      <c r="D4020" t="s">
        <v>675</v>
      </c>
      <c r="E4020" s="1">
        <v>39133</v>
      </c>
      <c r="F4020">
        <v>1450</v>
      </c>
      <c r="H4020" t="s">
        <v>76</v>
      </c>
      <c r="I4020" s="1">
        <v>39143</v>
      </c>
      <c r="J4020" t="s">
        <v>30</v>
      </c>
      <c r="K4020" t="s">
        <v>321</v>
      </c>
      <c r="L4020">
        <v>1</v>
      </c>
      <c r="M4020" t="s">
        <v>73</v>
      </c>
      <c r="N4020">
        <v>999766900</v>
      </c>
      <c r="O4020" t="s">
        <v>420</v>
      </c>
      <c r="P4020">
        <v>16</v>
      </c>
      <c r="R4020" t="s">
        <v>421</v>
      </c>
      <c r="S4020">
        <v>1035</v>
      </c>
      <c r="T4020" t="s">
        <v>351</v>
      </c>
      <c r="U4020">
        <v>71900</v>
      </c>
      <c r="V4020" t="s">
        <v>352</v>
      </c>
      <c r="W4020">
        <v>0</v>
      </c>
      <c r="X4020" t="s">
        <v>40</v>
      </c>
      <c r="Y4020" t="s">
        <v>41</v>
      </c>
      <c r="AA4020">
        <v>1E-4</v>
      </c>
      <c r="AB4020">
        <v>2E-3</v>
      </c>
      <c r="AC4020" t="s">
        <v>40</v>
      </c>
    </row>
    <row r="4021" spans="1:29" hidden="1" x14ac:dyDescent="0.25">
      <c r="A4021" t="s">
        <v>323</v>
      </c>
      <c r="B4021">
        <v>100</v>
      </c>
      <c r="C4021" t="s">
        <v>28</v>
      </c>
      <c r="D4021" t="s">
        <v>675</v>
      </c>
      <c r="E4021" s="1">
        <v>39133</v>
      </c>
      <c r="F4021">
        <v>1450</v>
      </c>
      <c r="H4021" t="s">
        <v>76</v>
      </c>
      <c r="I4021" s="1">
        <v>39143</v>
      </c>
      <c r="J4021" t="s">
        <v>30</v>
      </c>
      <c r="K4021" t="s">
        <v>321</v>
      </c>
      <c r="L4021">
        <v>1</v>
      </c>
      <c r="M4021" t="s">
        <v>73</v>
      </c>
      <c r="N4021">
        <v>999766900</v>
      </c>
      <c r="O4021" t="s">
        <v>420</v>
      </c>
      <c r="P4021">
        <v>16</v>
      </c>
      <c r="R4021" t="s">
        <v>421</v>
      </c>
      <c r="S4021">
        <v>1010</v>
      </c>
      <c r="T4021" t="s">
        <v>353</v>
      </c>
      <c r="U4021">
        <v>1007</v>
      </c>
      <c r="V4021" t="s">
        <v>354</v>
      </c>
      <c r="W4021">
        <v>0.02</v>
      </c>
      <c r="X4021" t="s">
        <v>40</v>
      </c>
      <c r="Y4021" t="s">
        <v>41</v>
      </c>
      <c r="AA4021">
        <v>2E-3</v>
      </c>
      <c r="AB4021">
        <v>2</v>
      </c>
      <c r="AC4021" t="s">
        <v>40</v>
      </c>
    </row>
    <row r="4022" spans="1:29" hidden="1" x14ac:dyDescent="0.25">
      <c r="A4022" t="s">
        <v>323</v>
      </c>
      <c r="B4022">
        <v>100</v>
      </c>
      <c r="C4022" t="s">
        <v>28</v>
      </c>
      <c r="D4022" t="s">
        <v>675</v>
      </c>
      <c r="E4022" s="1">
        <v>39133</v>
      </c>
      <c r="F4022">
        <v>1450</v>
      </c>
      <c r="H4022" t="s">
        <v>76</v>
      </c>
      <c r="I4022" s="1">
        <v>39143</v>
      </c>
      <c r="J4022" t="s">
        <v>30</v>
      </c>
      <c r="K4022" t="s">
        <v>321</v>
      </c>
      <c r="L4022">
        <v>1</v>
      </c>
      <c r="M4022" t="s">
        <v>73</v>
      </c>
      <c r="N4022">
        <v>999766900</v>
      </c>
      <c r="O4022" t="s">
        <v>420</v>
      </c>
      <c r="P4022">
        <v>16</v>
      </c>
      <c r="R4022" t="s">
        <v>421</v>
      </c>
      <c r="S4022">
        <v>1005</v>
      </c>
      <c r="T4022" t="s">
        <v>355</v>
      </c>
      <c r="U4022">
        <v>1002</v>
      </c>
      <c r="V4022" t="s">
        <v>356</v>
      </c>
      <c r="W4022">
        <v>0</v>
      </c>
      <c r="X4022" t="s">
        <v>40</v>
      </c>
      <c r="Y4022" t="s">
        <v>41</v>
      </c>
      <c r="AA4022">
        <v>2E-3</v>
      </c>
      <c r="AB4022">
        <v>0.01</v>
      </c>
      <c r="AC4022" t="s">
        <v>40</v>
      </c>
    </row>
    <row r="4023" spans="1:29" hidden="1" x14ac:dyDescent="0.25">
      <c r="A4023" t="s">
        <v>621</v>
      </c>
      <c r="B4023">
        <v>100</v>
      </c>
      <c r="C4023" t="s">
        <v>28</v>
      </c>
      <c r="D4023">
        <v>1568568</v>
      </c>
      <c r="E4023" s="1">
        <v>39097</v>
      </c>
      <c r="F4023">
        <v>1120</v>
      </c>
      <c r="H4023" t="s">
        <v>76</v>
      </c>
      <c r="I4023" s="1">
        <v>39107</v>
      </c>
      <c r="J4023" t="s">
        <v>30</v>
      </c>
      <c r="K4023" t="s">
        <v>321</v>
      </c>
      <c r="L4023">
        <v>1</v>
      </c>
      <c r="M4023" t="s">
        <v>152</v>
      </c>
      <c r="N4023">
        <v>999766900</v>
      </c>
      <c r="O4023" t="s">
        <v>420</v>
      </c>
      <c r="P4023">
        <v>1</v>
      </c>
      <c r="R4023" t="s">
        <v>421</v>
      </c>
      <c r="S4023">
        <v>2920</v>
      </c>
      <c r="T4023" t="s">
        <v>431</v>
      </c>
      <c r="U4023">
        <v>680</v>
      </c>
      <c r="V4023" t="s">
        <v>432</v>
      </c>
      <c r="W4023">
        <v>1.29</v>
      </c>
      <c r="X4023" t="s">
        <v>40</v>
      </c>
      <c r="Y4023" t="s">
        <v>41</v>
      </c>
      <c r="AA4023">
        <v>0.5</v>
      </c>
      <c r="AC4023" t="s">
        <v>40</v>
      </c>
    </row>
    <row r="4024" spans="1:29" hidden="1" x14ac:dyDescent="0.25">
      <c r="A4024" t="s">
        <v>621</v>
      </c>
      <c r="B4024">
        <v>100</v>
      </c>
      <c r="C4024" t="s">
        <v>28</v>
      </c>
      <c r="D4024">
        <v>1153223</v>
      </c>
      <c r="E4024" s="1">
        <v>38328</v>
      </c>
      <c r="F4024">
        <v>900</v>
      </c>
      <c r="H4024" t="s">
        <v>76</v>
      </c>
      <c r="I4024" s="1">
        <v>38337</v>
      </c>
      <c r="J4024" t="s">
        <v>30</v>
      </c>
      <c r="K4024" t="s">
        <v>321</v>
      </c>
      <c r="L4024">
        <v>1</v>
      </c>
      <c r="M4024" t="s">
        <v>73</v>
      </c>
      <c r="N4024">
        <v>999766900</v>
      </c>
      <c r="O4024" t="s">
        <v>420</v>
      </c>
      <c r="P4024">
        <v>1</v>
      </c>
      <c r="S4024">
        <v>2920</v>
      </c>
      <c r="T4024" t="s">
        <v>431</v>
      </c>
      <c r="U4024">
        <v>680</v>
      </c>
      <c r="V4024" t="s">
        <v>432</v>
      </c>
      <c r="W4024">
        <v>1.44</v>
      </c>
      <c r="X4024" t="s">
        <v>40</v>
      </c>
      <c r="Y4024" t="s">
        <v>41</v>
      </c>
      <c r="AC4024" t="s">
        <v>40</v>
      </c>
    </row>
    <row r="4025" spans="1:29" hidden="1" x14ac:dyDescent="0.25">
      <c r="A4025" t="s">
        <v>621</v>
      </c>
      <c r="B4025">
        <v>100</v>
      </c>
      <c r="C4025" t="s">
        <v>28</v>
      </c>
      <c r="D4025">
        <v>1136612</v>
      </c>
      <c r="E4025" s="1">
        <v>38301</v>
      </c>
      <c r="F4025">
        <v>1600</v>
      </c>
      <c r="H4025" t="s">
        <v>76</v>
      </c>
      <c r="I4025" s="1">
        <v>38323</v>
      </c>
      <c r="J4025" t="s">
        <v>30</v>
      </c>
      <c r="K4025" t="s">
        <v>321</v>
      </c>
      <c r="L4025">
        <v>1</v>
      </c>
      <c r="M4025" t="s">
        <v>73</v>
      </c>
      <c r="N4025">
        <v>999766900</v>
      </c>
      <c r="O4025" t="s">
        <v>420</v>
      </c>
      <c r="P4025">
        <v>1</v>
      </c>
      <c r="S4025">
        <v>2920</v>
      </c>
      <c r="T4025" t="s">
        <v>431</v>
      </c>
      <c r="U4025">
        <v>680</v>
      </c>
      <c r="V4025" t="s">
        <v>432</v>
      </c>
      <c r="W4025">
        <v>1.5</v>
      </c>
      <c r="X4025" t="s">
        <v>40</v>
      </c>
      <c r="Y4025" t="s">
        <v>41</v>
      </c>
      <c r="AC4025" t="s">
        <v>40</v>
      </c>
    </row>
    <row r="4026" spans="1:29" hidden="1" x14ac:dyDescent="0.25">
      <c r="A4026" t="s">
        <v>621</v>
      </c>
      <c r="B4026">
        <v>100</v>
      </c>
      <c r="C4026" t="s">
        <v>28</v>
      </c>
      <c r="D4026">
        <v>1112045</v>
      </c>
      <c r="E4026" s="1">
        <v>38273</v>
      </c>
      <c r="F4026">
        <v>930</v>
      </c>
      <c r="H4026" t="s">
        <v>76</v>
      </c>
      <c r="I4026" s="1">
        <v>38289</v>
      </c>
      <c r="J4026" t="s">
        <v>30</v>
      </c>
      <c r="K4026" t="s">
        <v>321</v>
      </c>
      <c r="L4026">
        <v>1</v>
      </c>
      <c r="M4026" t="s">
        <v>73</v>
      </c>
      <c r="N4026">
        <v>999766900</v>
      </c>
      <c r="O4026" t="s">
        <v>420</v>
      </c>
      <c r="P4026">
        <v>1</v>
      </c>
      <c r="S4026">
        <v>2920</v>
      </c>
      <c r="T4026" t="s">
        <v>431</v>
      </c>
      <c r="U4026">
        <v>680</v>
      </c>
      <c r="V4026" t="s">
        <v>432</v>
      </c>
      <c r="W4026">
        <v>1.4</v>
      </c>
      <c r="X4026" t="s">
        <v>40</v>
      </c>
      <c r="Y4026" t="s">
        <v>41</v>
      </c>
      <c r="AC4026" t="s">
        <v>40</v>
      </c>
    </row>
    <row r="4027" spans="1:29" hidden="1" x14ac:dyDescent="0.25">
      <c r="A4027" t="s">
        <v>621</v>
      </c>
      <c r="B4027">
        <v>100</v>
      </c>
      <c r="C4027" t="s">
        <v>28</v>
      </c>
      <c r="D4027">
        <v>1100357</v>
      </c>
      <c r="E4027" s="1">
        <v>38239</v>
      </c>
      <c r="F4027">
        <v>1030</v>
      </c>
      <c r="H4027" t="s">
        <v>76</v>
      </c>
      <c r="I4027" s="1">
        <v>38248</v>
      </c>
      <c r="J4027" t="s">
        <v>30</v>
      </c>
      <c r="K4027" t="s">
        <v>321</v>
      </c>
      <c r="L4027">
        <v>1</v>
      </c>
      <c r="M4027" t="s">
        <v>73</v>
      </c>
      <c r="N4027">
        <v>999766900</v>
      </c>
      <c r="O4027" t="s">
        <v>420</v>
      </c>
      <c r="P4027">
        <v>1</v>
      </c>
      <c r="S4027">
        <v>2920</v>
      </c>
      <c r="T4027" t="s">
        <v>431</v>
      </c>
      <c r="U4027">
        <v>680</v>
      </c>
      <c r="V4027" t="s">
        <v>432</v>
      </c>
      <c r="W4027">
        <v>104</v>
      </c>
      <c r="X4027" t="s">
        <v>40</v>
      </c>
      <c r="Y4027" t="s">
        <v>41</v>
      </c>
      <c r="AC4027" t="s">
        <v>40</v>
      </c>
    </row>
    <row r="4028" spans="1:29" hidden="1" x14ac:dyDescent="0.25">
      <c r="A4028" t="s">
        <v>621</v>
      </c>
      <c r="B4028">
        <v>100</v>
      </c>
      <c r="C4028" t="s">
        <v>28</v>
      </c>
      <c r="D4028">
        <v>1081208</v>
      </c>
      <c r="E4028" s="1">
        <v>38204</v>
      </c>
      <c r="F4028">
        <v>1400</v>
      </c>
      <c r="H4028" t="s">
        <v>76</v>
      </c>
      <c r="I4028" s="1">
        <v>38215</v>
      </c>
      <c r="J4028" t="s">
        <v>30</v>
      </c>
      <c r="K4028" t="s">
        <v>321</v>
      </c>
      <c r="L4028">
        <v>1</v>
      </c>
      <c r="M4028" t="s">
        <v>73</v>
      </c>
      <c r="N4028">
        <v>999766900</v>
      </c>
      <c r="O4028" t="s">
        <v>420</v>
      </c>
      <c r="P4028">
        <v>1</v>
      </c>
      <c r="S4028">
        <v>2920</v>
      </c>
      <c r="T4028" t="s">
        <v>431</v>
      </c>
      <c r="U4028">
        <v>680</v>
      </c>
      <c r="V4028" t="s">
        <v>432</v>
      </c>
      <c r="W4028">
        <v>1.5</v>
      </c>
      <c r="X4028" t="s">
        <v>40</v>
      </c>
      <c r="Y4028" t="s">
        <v>41</v>
      </c>
      <c r="AC4028" t="s">
        <v>40</v>
      </c>
    </row>
    <row r="4029" spans="1:29" hidden="1" x14ac:dyDescent="0.25">
      <c r="A4029" t="s">
        <v>621</v>
      </c>
      <c r="B4029">
        <v>100</v>
      </c>
      <c r="C4029" t="s">
        <v>28</v>
      </c>
      <c r="D4029">
        <v>1066210</v>
      </c>
      <c r="E4029" s="1">
        <v>38176</v>
      </c>
      <c r="F4029">
        <v>1400</v>
      </c>
      <c r="H4029" t="s">
        <v>76</v>
      </c>
      <c r="I4029" s="1">
        <v>38201</v>
      </c>
      <c r="J4029" t="s">
        <v>30</v>
      </c>
      <c r="K4029" t="s">
        <v>321</v>
      </c>
      <c r="L4029">
        <v>1</v>
      </c>
      <c r="M4029" t="s">
        <v>73</v>
      </c>
      <c r="N4029">
        <v>999766900</v>
      </c>
      <c r="O4029" t="s">
        <v>420</v>
      </c>
      <c r="P4029">
        <v>1</v>
      </c>
      <c r="S4029">
        <v>2920</v>
      </c>
      <c r="T4029" t="s">
        <v>431</v>
      </c>
      <c r="U4029">
        <v>680</v>
      </c>
      <c r="V4029" t="s">
        <v>432</v>
      </c>
      <c r="W4029">
        <v>1.9</v>
      </c>
      <c r="X4029" t="s">
        <v>40</v>
      </c>
      <c r="Y4029" t="s">
        <v>41</v>
      </c>
      <c r="AC4029" t="s">
        <v>40</v>
      </c>
    </row>
    <row r="4030" spans="1:29" hidden="1" x14ac:dyDescent="0.25">
      <c r="A4030" t="s">
        <v>621</v>
      </c>
      <c r="B4030">
        <v>100</v>
      </c>
      <c r="C4030" t="s">
        <v>28</v>
      </c>
      <c r="D4030">
        <v>1054357</v>
      </c>
      <c r="E4030" s="1">
        <v>38152</v>
      </c>
      <c r="F4030">
        <v>1000</v>
      </c>
      <c r="H4030" t="s">
        <v>76</v>
      </c>
      <c r="I4030" s="1">
        <v>38162</v>
      </c>
      <c r="J4030" t="s">
        <v>30</v>
      </c>
      <c r="K4030" t="s">
        <v>321</v>
      </c>
      <c r="L4030">
        <v>1</v>
      </c>
      <c r="M4030" t="s">
        <v>422</v>
      </c>
      <c r="N4030">
        <v>999766900</v>
      </c>
      <c r="O4030" t="s">
        <v>420</v>
      </c>
      <c r="P4030">
        <v>1</v>
      </c>
      <c r="R4030" t="s">
        <v>423</v>
      </c>
      <c r="S4030">
        <v>2920</v>
      </c>
      <c r="T4030" t="s">
        <v>431</v>
      </c>
      <c r="U4030">
        <v>680</v>
      </c>
      <c r="V4030" t="s">
        <v>432</v>
      </c>
      <c r="W4030">
        <v>1.6</v>
      </c>
      <c r="X4030" t="s">
        <v>40</v>
      </c>
      <c r="Y4030" t="s">
        <v>41</v>
      </c>
      <c r="AC4030" t="s">
        <v>40</v>
      </c>
    </row>
    <row r="4031" spans="1:29" hidden="1" x14ac:dyDescent="0.25">
      <c r="A4031" t="s">
        <v>621</v>
      </c>
      <c r="B4031">
        <v>100</v>
      </c>
      <c r="C4031" t="s">
        <v>28</v>
      </c>
      <c r="D4031">
        <v>1035752</v>
      </c>
      <c r="E4031" s="1">
        <v>38113</v>
      </c>
      <c r="F4031">
        <v>1000</v>
      </c>
      <c r="H4031" t="s">
        <v>76</v>
      </c>
      <c r="I4031" s="1">
        <v>38121</v>
      </c>
      <c r="J4031" t="s">
        <v>30</v>
      </c>
      <c r="K4031" t="s">
        <v>321</v>
      </c>
      <c r="L4031">
        <v>1</v>
      </c>
      <c r="M4031" t="s">
        <v>422</v>
      </c>
      <c r="N4031">
        <v>999766900</v>
      </c>
      <c r="O4031" t="s">
        <v>420</v>
      </c>
      <c r="P4031">
        <v>1</v>
      </c>
      <c r="R4031" t="s">
        <v>423</v>
      </c>
      <c r="S4031">
        <v>2920</v>
      </c>
      <c r="T4031" t="s">
        <v>431</v>
      </c>
      <c r="U4031">
        <v>680</v>
      </c>
      <c r="V4031" t="s">
        <v>432</v>
      </c>
      <c r="W4031">
        <v>1.5</v>
      </c>
      <c r="X4031" t="s">
        <v>40</v>
      </c>
      <c r="Y4031" t="s">
        <v>41</v>
      </c>
      <c r="AC4031" t="s">
        <v>40</v>
      </c>
    </row>
    <row r="4032" spans="1:29" hidden="1" x14ac:dyDescent="0.25">
      <c r="A4032" t="s">
        <v>621</v>
      </c>
      <c r="B4032">
        <v>100</v>
      </c>
      <c r="C4032" t="s">
        <v>28</v>
      </c>
      <c r="D4032">
        <v>1021972</v>
      </c>
      <c r="E4032" s="1">
        <v>38082</v>
      </c>
      <c r="F4032">
        <v>1430</v>
      </c>
      <c r="H4032" t="s">
        <v>76</v>
      </c>
      <c r="I4032" s="1">
        <v>38096</v>
      </c>
      <c r="J4032" t="s">
        <v>30</v>
      </c>
      <c r="K4032" t="s">
        <v>321</v>
      </c>
      <c r="L4032">
        <v>1</v>
      </c>
      <c r="M4032" t="s">
        <v>422</v>
      </c>
      <c r="N4032">
        <v>999766900</v>
      </c>
      <c r="O4032" t="s">
        <v>420</v>
      </c>
      <c r="P4032">
        <v>1</v>
      </c>
      <c r="R4032" t="s">
        <v>423</v>
      </c>
      <c r="S4032">
        <v>2920</v>
      </c>
      <c r="T4032" t="s">
        <v>431</v>
      </c>
      <c r="U4032">
        <v>680</v>
      </c>
      <c r="V4032" t="s">
        <v>432</v>
      </c>
      <c r="W4032">
        <v>1.4</v>
      </c>
      <c r="X4032" t="s">
        <v>40</v>
      </c>
      <c r="Y4032" t="s">
        <v>41</v>
      </c>
      <c r="AC4032" t="s">
        <v>40</v>
      </c>
    </row>
    <row r="4033" spans="1:29" hidden="1" x14ac:dyDescent="0.25">
      <c r="A4033" t="s">
        <v>621</v>
      </c>
      <c r="B4033">
        <v>100</v>
      </c>
      <c r="C4033" t="s">
        <v>28</v>
      </c>
      <c r="D4033">
        <v>1008439</v>
      </c>
      <c r="E4033" s="1">
        <v>38049</v>
      </c>
      <c r="F4033">
        <v>1400</v>
      </c>
      <c r="H4033" t="s">
        <v>76</v>
      </c>
      <c r="I4033" s="1">
        <v>38058</v>
      </c>
      <c r="J4033" t="s">
        <v>30</v>
      </c>
      <c r="K4033" t="s">
        <v>321</v>
      </c>
      <c r="L4033">
        <v>1</v>
      </c>
      <c r="M4033" t="s">
        <v>422</v>
      </c>
      <c r="N4033">
        <v>999766900</v>
      </c>
      <c r="O4033" t="s">
        <v>420</v>
      </c>
      <c r="P4033">
        <v>1</v>
      </c>
      <c r="R4033" t="s">
        <v>423</v>
      </c>
      <c r="S4033">
        <v>2920</v>
      </c>
      <c r="T4033" t="s">
        <v>431</v>
      </c>
      <c r="U4033">
        <v>680</v>
      </c>
      <c r="V4033" t="s">
        <v>432</v>
      </c>
      <c r="W4033">
        <v>1.5</v>
      </c>
      <c r="X4033" t="s">
        <v>40</v>
      </c>
      <c r="Y4033" t="s">
        <v>41</v>
      </c>
      <c r="AC4033" t="s">
        <v>40</v>
      </c>
    </row>
    <row r="4034" spans="1:29" hidden="1" x14ac:dyDescent="0.25">
      <c r="A4034" t="s">
        <v>621</v>
      </c>
      <c r="B4034">
        <v>100</v>
      </c>
      <c r="C4034" t="s">
        <v>28</v>
      </c>
      <c r="D4034">
        <v>998078</v>
      </c>
      <c r="E4034" s="1">
        <v>38026</v>
      </c>
      <c r="F4034">
        <v>1400</v>
      </c>
      <c r="H4034" t="s">
        <v>76</v>
      </c>
      <c r="I4034" s="1">
        <v>38036</v>
      </c>
      <c r="J4034" t="s">
        <v>30</v>
      </c>
      <c r="K4034" t="s">
        <v>321</v>
      </c>
      <c r="L4034">
        <v>1</v>
      </c>
      <c r="M4034" t="s">
        <v>422</v>
      </c>
      <c r="N4034">
        <v>999766900</v>
      </c>
      <c r="O4034" t="s">
        <v>420</v>
      </c>
      <c r="P4034">
        <v>1</v>
      </c>
      <c r="R4034" t="s">
        <v>423</v>
      </c>
      <c r="S4034">
        <v>2920</v>
      </c>
      <c r="T4034" t="s">
        <v>431</v>
      </c>
      <c r="U4034">
        <v>680</v>
      </c>
      <c r="V4034" t="s">
        <v>432</v>
      </c>
      <c r="W4034">
        <v>1.5</v>
      </c>
      <c r="X4034" t="s">
        <v>40</v>
      </c>
      <c r="Y4034" t="s">
        <v>41</v>
      </c>
      <c r="AC4034" t="s">
        <v>40</v>
      </c>
    </row>
    <row r="4035" spans="1:29" hidden="1" x14ac:dyDescent="0.25">
      <c r="A4035" t="s">
        <v>323</v>
      </c>
      <c r="B4035">
        <v>100</v>
      </c>
      <c r="C4035" t="s">
        <v>28</v>
      </c>
      <c r="D4035" t="s">
        <v>676</v>
      </c>
      <c r="E4035" s="1">
        <v>38005</v>
      </c>
      <c r="F4035">
        <v>1330</v>
      </c>
      <c r="H4035" t="s">
        <v>76</v>
      </c>
      <c r="I4035" s="1">
        <v>38019</v>
      </c>
      <c r="J4035" t="s">
        <v>30</v>
      </c>
      <c r="K4035" t="s">
        <v>321</v>
      </c>
      <c r="L4035">
        <v>1</v>
      </c>
      <c r="M4035" t="s">
        <v>422</v>
      </c>
      <c r="N4035">
        <v>999766900</v>
      </c>
      <c r="O4035" t="s">
        <v>420</v>
      </c>
      <c r="P4035">
        <v>16</v>
      </c>
      <c r="R4035" t="s">
        <v>423</v>
      </c>
      <c r="S4035">
        <v>1052</v>
      </c>
      <c r="T4035" t="s">
        <v>333</v>
      </c>
      <c r="U4035">
        <v>929</v>
      </c>
      <c r="V4035" t="s">
        <v>334</v>
      </c>
      <c r="W4035">
        <v>8.6</v>
      </c>
      <c r="X4035" t="s">
        <v>40</v>
      </c>
      <c r="Y4035" t="s">
        <v>41</v>
      </c>
      <c r="Z4035">
        <v>0.05</v>
      </c>
      <c r="AC4035" t="s">
        <v>40</v>
      </c>
    </row>
    <row r="4036" spans="1:29" hidden="1" x14ac:dyDescent="0.25">
      <c r="A4036" t="s">
        <v>323</v>
      </c>
      <c r="B4036">
        <v>100</v>
      </c>
      <c r="C4036" t="s">
        <v>28</v>
      </c>
      <c r="D4036" t="s">
        <v>676</v>
      </c>
      <c r="E4036" s="1">
        <v>38005</v>
      </c>
      <c r="F4036">
        <v>1330</v>
      </c>
      <c r="H4036" t="s">
        <v>76</v>
      </c>
      <c r="I4036" s="1">
        <v>38019</v>
      </c>
      <c r="J4036" t="s">
        <v>30</v>
      </c>
      <c r="K4036" t="s">
        <v>321</v>
      </c>
      <c r="L4036">
        <v>1</v>
      </c>
      <c r="M4036" t="s">
        <v>422</v>
      </c>
      <c r="N4036">
        <v>999766900</v>
      </c>
      <c r="O4036" t="s">
        <v>420</v>
      </c>
      <c r="P4036">
        <v>16</v>
      </c>
      <c r="R4036" t="s">
        <v>423</v>
      </c>
      <c r="S4036">
        <v>1055</v>
      </c>
      <c r="T4036" t="s">
        <v>50</v>
      </c>
      <c r="U4036">
        <v>945</v>
      </c>
      <c r="V4036" t="s">
        <v>51</v>
      </c>
      <c r="W4036">
        <v>30</v>
      </c>
      <c r="X4036" t="s">
        <v>40</v>
      </c>
      <c r="Y4036" t="s">
        <v>41</v>
      </c>
      <c r="Z4036">
        <v>1</v>
      </c>
      <c r="AC4036" t="s">
        <v>40</v>
      </c>
    </row>
    <row r="4037" spans="1:29" hidden="1" x14ac:dyDescent="0.25">
      <c r="A4037" t="s">
        <v>323</v>
      </c>
      <c r="B4037">
        <v>100</v>
      </c>
      <c r="C4037" t="s">
        <v>28</v>
      </c>
      <c r="D4037" t="s">
        <v>676</v>
      </c>
      <c r="E4037" s="1">
        <v>38005</v>
      </c>
      <c r="F4037">
        <v>1330</v>
      </c>
      <c r="H4037" t="s">
        <v>76</v>
      </c>
      <c r="I4037" s="1">
        <v>38019</v>
      </c>
      <c r="J4037" t="s">
        <v>30</v>
      </c>
      <c r="K4037" t="s">
        <v>321</v>
      </c>
      <c r="L4037">
        <v>1</v>
      </c>
      <c r="M4037" t="s">
        <v>422</v>
      </c>
      <c r="N4037">
        <v>999766900</v>
      </c>
      <c r="O4037" t="s">
        <v>420</v>
      </c>
      <c r="P4037">
        <v>16</v>
      </c>
      <c r="R4037" t="s">
        <v>423</v>
      </c>
      <c r="S4037">
        <v>1038</v>
      </c>
      <c r="T4037" t="s">
        <v>337</v>
      </c>
      <c r="U4037">
        <v>630</v>
      </c>
      <c r="V4037" t="s">
        <v>338</v>
      </c>
      <c r="W4037">
        <v>0.4</v>
      </c>
      <c r="X4037" t="s">
        <v>40</v>
      </c>
      <c r="Y4037" t="s">
        <v>41</v>
      </c>
      <c r="Z4037">
        <v>0.02</v>
      </c>
      <c r="AB4037">
        <v>10</v>
      </c>
      <c r="AC4037" t="s">
        <v>40</v>
      </c>
    </row>
    <row r="4038" spans="1:29" hidden="1" x14ac:dyDescent="0.25">
      <c r="A4038" t="s">
        <v>323</v>
      </c>
      <c r="B4038">
        <v>100</v>
      </c>
      <c r="C4038" t="s">
        <v>28</v>
      </c>
      <c r="D4038" t="s">
        <v>676</v>
      </c>
      <c r="E4038" s="1">
        <v>38005</v>
      </c>
      <c r="F4038">
        <v>1330</v>
      </c>
      <c r="H4038" t="s">
        <v>76</v>
      </c>
      <c r="I4038" s="1">
        <v>38019</v>
      </c>
      <c r="J4038" t="s">
        <v>30</v>
      </c>
      <c r="K4038" t="s">
        <v>321</v>
      </c>
      <c r="L4038">
        <v>1</v>
      </c>
      <c r="M4038" t="s">
        <v>422</v>
      </c>
      <c r="N4038">
        <v>999766900</v>
      </c>
      <c r="O4038" t="s">
        <v>420</v>
      </c>
      <c r="P4038">
        <v>16</v>
      </c>
      <c r="R4038" t="s">
        <v>423</v>
      </c>
      <c r="S4038">
        <v>1074</v>
      </c>
      <c r="T4038" t="s">
        <v>554</v>
      </c>
      <c r="U4038">
        <v>1097</v>
      </c>
      <c r="V4038" t="s">
        <v>554</v>
      </c>
      <c r="W4038">
        <v>0</v>
      </c>
      <c r="X4038" t="s">
        <v>40</v>
      </c>
      <c r="Y4038" t="s">
        <v>70</v>
      </c>
      <c r="Z4038">
        <v>4.0000000000000002E-4</v>
      </c>
      <c r="AB4038">
        <v>6.0000000000000001E-3</v>
      </c>
      <c r="AC4038" t="s">
        <v>40</v>
      </c>
    </row>
    <row r="4039" spans="1:29" hidden="1" x14ac:dyDescent="0.25">
      <c r="A4039" t="s">
        <v>323</v>
      </c>
      <c r="B4039">
        <v>100</v>
      </c>
      <c r="C4039" t="s">
        <v>28</v>
      </c>
      <c r="D4039" t="s">
        <v>676</v>
      </c>
      <c r="E4039" s="1">
        <v>38005</v>
      </c>
      <c r="F4039">
        <v>1330</v>
      </c>
      <c r="H4039" t="s">
        <v>76</v>
      </c>
      <c r="I4039" s="1">
        <v>38019</v>
      </c>
      <c r="J4039" t="s">
        <v>30</v>
      </c>
      <c r="K4039" t="s">
        <v>321</v>
      </c>
      <c r="L4039">
        <v>1</v>
      </c>
      <c r="M4039" t="s">
        <v>422</v>
      </c>
      <c r="N4039">
        <v>999766900</v>
      </c>
      <c r="O4039" t="s">
        <v>420</v>
      </c>
      <c r="P4039">
        <v>16</v>
      </c>
      <c r="R4039" t="s">
        <v>423</v>
      </c>
      <c r="S4039">
        <v>1075</v>
      </c>
      <c r="T4039" t="s">
        <v>555</v>
      </c>
      <c r="U4039">
        <v>1012</v>
      </c>
      <c r="V4039" t="s">
        <v>555</v>
      </c>
      <c r="W4039">
        <v>0</v>
      </c>
      <c r="X4039" t="s">
        <v>40</v>
      </c>
      <c r="Y4039" t="s">
        <v>70</v>
      </c>
      <c r="Z4039">
        <v>1.0000000000000001E-5</v>
      </c>
      <c r="AB4039">
        <v>4.0000000000000001E-3</v>
      </c>
      <c r="AC4039" t="s">
        <v>40</v>
      </c>
    </row>
    <row r="4040" spans="1:29" hidden="1" x14ac:dyDescent="0.25">
      <c r="A4040" t="s">
        <v>323</v>
      </c>
      <c r="B4040">
        <v>100</v>
      </c>
      <c r="C4040" t="s">
        <v>28</v>
      </c>
      <c r="D4040" t="s">
        <v>676</v>
      </c>
      <c r="E4040" s="1">
        <v>38005</v>
      </c>
      <c r="F4040">
        <v>1330</v>
      </c>
      <c r="H4040" t="s">
        <v>76</v>
      </c>
      <c r="I4040" s="1">
        <v>38019</v>
      </c>
      <c r="J4040" t="s">
        <v>30</v>
      </c>
      <c r="K4040" t="s">
        <v>321</v>
      </c>
      <c r="L4040">
        <v>1</v>
      </c>
      <c r="M4040" t="s">
        <v>422</v>
      </c>
      <c r="N4040">
        <v>999766900</v>
      </c>
      <c r="O4040" t="s">
        <v>420</v>
      </c>
      <c r="P4040">
        <v>16</v>
      </c>
      <c r="R4040" t="s">
        <v>423</v>
      </c>
      <c r="S4040">
        <v>1045</v>
      </c>
      <c r="T4040" t="s">
        <v>339</v>
      </c>
      <c r="U4040">
        <v>1147</v>
      </c>
      <c r="V4040" t="s">
        <v>340</v>
      </c>
      <c r="W4040">
        <v>0</v>
      </c>
      <c r="X4040" t="s">
        <v>40</v>
      </c>
      <c r="Y4040" t="s">
        <v>70</v>
      </c>
      <c r="Z4040">
        <v>1E-3</v>
      </c>
      <c r="AB4040">
        <v>0.05</v>
      </c>
      <c r="AC4040" t="s">
        <v>40</v>
      </c>
    </row>
    <row r="4041" spans="1:29" hidden="1" x14ac:dyDescent="0.25">
      <c r="A4041" t="s">
        <v>323</v>
      </c>
      <c r="B4041">
        <v>100</v>
      </c>
      <c r="C4041" t="s">
        <v>28</v>
      </c>
      <c r="D4041" t="s">
        <v>676</v>
      </c>
      <c r="E4041" s="1">
        <v>38005</v>
      </c>
      <c r="F4041">
        <v>1330</v>
      </c>
      <c r="H4041" t="s">
        <v>76</v>
      </c>
      <c r="I4041" s="1">
        <v>38019</v>
      </c>
      <c r="J4041" t="s">
        <v>30</v>
      </c>
      <c r="K4041" t="s">
        <v>321</v>
      </c>
      <c r="L4041">
        <v>1</v>
      </c>
      <c r="M4041" t="s">
        <v>422</v>
      </c>
      <c r="N4041">
        <v>999766900</v>
      </c>
      <c r="O4041" t="s">
        <v>420</v>
      </c>
      <c r="P4041">
        <v>16</v>
      </c>
      <c r="R4041" t="s">
        <v>423</v>
      </c>
      <c r="S4041">
        <v>1015</v>
      </c>
      <c r="T4041" t="s">
        <v>341</v>
      </c>
      <c r="U4041">
        <v>1027</v>
      </c>
      <c r="V4041" t="s">
        <v>342</v>
      </c>
      <c r="W4041">
        <v>0</v>
      </c>
      <c r="X4041" t="s">
        <v>40</v>
      </c>
      <c r="Y4041" t="s">
        <v>70</v>
      </c>
      <c r="AB4041">
        <v>5.0000000000000001E-3</v>
      </c>
      <c r="AC4041" t="s">
        <v>40</v>
      </c>
    </row>
    <row r="4042" spans="1:29" hidden="1" x14ac:dyDescent="0.25">
      <c r="A4042" t="s">
        <v>323</v>
      </c>
      <c r="B4042">
        <v>100</v>
      </c>
      <c r="C4042" t="s">
        <v>28</v>
      </c>
      <c r="D4042" t="s">
        <v>676</v>
      </c>
      <c r="E4042" s="1">
        <v>38005</v>
      </c>
      <c r="F4042">
        <v>1330</v>
      </c>
      <c r="H4042" t="s">
        <v>76</v>
      </c>
      <c r="I4042" s="1">
        <v>38019</v>
      </c>
      <c r="J4042" t="s">
        <v>30</v>
      </c>
      <c r="K4042" t="s">
        <v>321</v>
      </c>
      <c r="L4042">
        <v>1</v>
      </c>
      <c r="M4042" t="s">
        <v>422</v>
      </c>
      <c r="N4042">
        <v>999766900</v>
      </c>
      <c r="O4042" t="s">
        <v>420</v>
      </c>
      <c r="P4042">
        <v>16</v>
      </c>
      <c r="R4042" t="s">
        <v>423</v>
      </c>
      <c r="S4042">
        <v>1020</v>
      </c>
      <c r="T4042" t="s">
        <v>343</v>
      </c>
      <c r="U4042">
        <v>1034</v>
      </c>
      <c r="V4042" t="s">
        <v>344</v>
      </c>
      <c r="W4042">
        <v>0.01</v>
      </c>
      <c r="X4042" t="s">
        <v>40</v>
      </c>
      <c r="Y4042" t="s">
        <v>41</v>
      </c>
      <c r="Z4042">
        <v>5.0000000000000002E-5</v>
      </c>
      <c r="AB4042">
        <v>0.1</v>
      </c>
      <c r="AC4042" t="s">
        <v>40</v>
      </c>
    </row>
    <row r="4043" spans="1:29" hidden="1" x14ac:dyDescent="0.25">
      <c r="A4043" t="s">
        <v>323</v>
      </c>
      <c r="B4043">
        <v>100</v>
      </c>
      <c r="C4043" t="s">
        <v>28</v>
      </c>
      <c r="D4043" t="s">
        <v>676</v>
      </c>
      <c r="E4043" s="1">
        <v>38005</v>
      </c>
      <c r="F4043">
        <v>1330</v>
      </c>
      <c r="H4043" t="s">
        <v>76</v>
      </c>
      <c r="I4043" s="1">
        <v>38019</v>
      </c>
      <c r="J4043" t="s">
        <v>30</v>
      </c>
      <c r="K4043" t="s">
        <v>321</v>
      </c>
      <c r="L4043">
        <v>1</v>
      </c>
      <c r="M4043" t="s">
        <v>422</v>
      </c>
      <c r="N4043">
        <v>999766900</v>
      </c>
      <c r="O4043" t="s">
        <v>420</v>
      </c>
      <c r="P4043">
        <v>16</v>
      </c>
      <c r="R4043" t="s">
        <v>423</v>
      </c>
      <c r="S4043">
        <v>1025</v>
      </c>
      <c r="T4043" t="s">
        <v>101</v>
      </c>
      <c r="U4043">
        <v>951</v>
      </c>
      <c r="V4043" t="s">
        <v>102</v>
      </c>
      <c r="W4043">
        <v>0.8</v>
      </c>
      <c r="X4043" t="s">
        <v>40</v>
      </c>
      <c r="Y4043" t="s">
        <v>41</v>
      </c>
      <c r="Z4043">
        <v>0.1</v>
      </c>
      <c r="AB4043">
        <v>4</v>
      </c>
      <c r="AC4043" t="s">
        <v>40</v>
      </c>
    </row>
    <row r="4044" spans="1:29" hidden="1" x14ac:dyDescent="0.25">
      <c r="A4044" t="s">
        <v>323</v>
      </c>
      <c r="B4044">
        <v>100</v>
      </c>
      <c r="C4044" t="s">
        <v>28</v>
      </c>
      <c r="D4044" t="s">
        <v>676</v>
      </c>
      <c r="E4044" s="1">
        <v>38005</v>
      </c>
      <c r="F4044">
        <v>1330</v>
      </c>
      <c r="H4044" t="s">
        <v>76</v>
      </c>
      <c r="I4044" s="1">
        <v>38019</v>
      </c>
      <c r="J4044" t="s">
        <v>30</v>
      </c>
      <c r="K4044" t="s">
        <v>321</v>
      </c>
      <c r="L4044">
        <v>1</v>
      </c>
      <c r="M4044" t="s">
        <v>422</v>
      </c>
      <c r="N4044">
        <v>999766900</v>
      </c>
      <c r="O4044" t="s">
        <v>420</v>
      </c>
      <c r="P4044">
        <v>16</v>
      </c>
      <c r="R4044" t="s">
        <v>423</v>
      </c>
      <c r="S4044">
        <v>1040</v>
      </c>
      <c r="T4044" t="s">
        <v>557</v>
      </c>
      <c r="U4044">
        <v>620</v>
      </c>
      <c r="V4044" t="s">
        <v>641</v>
      </c>
      <c r="W4044">
        <v>0.4</v>
      </c>
      <c r="X4044" t="s">
        <v>40</v>
      </c>
      <c r="Y4044" t="s">
        <v>41</v>
      </c>
      <c r="AB4044">
        <v>10</v>
      </c>
      <c r="AC4044" t="s">
        <v>40</v>
      </c>
    </row>
    <row r="4045" spans="1:29" hidden="1" x14ac:dyDescent="0.25">
      <c r="A4045" t="s">
        <v>323</v>
      </c>
      <c r="B4045">
        <v>100</v>
      </c>
      <c r="C4045" t="s">
        <v>28</v>
      </c>
      <c r="D4045" t="s">
        <v>676</v>
      </c>
      <c r="E4045" s="1">
        <v>38005</v>
      </c>
      <c r="F4045">
        <v>1330</v>
      </c>
      <c r="H4045" t="s">
        <v>76</v>
      </c>
      <c r="I4045" s="1">
        <v>38019</v>
      </c>
      <c r="J4045" t="s">
        <v>30</v>
      </c>
      <c r="K4045" t="s">
        <v>321</v>
      </c>
      <c r="L4045">
        <v>1</v>
      </c>
      <c r="M4045" t="s">
        <v>422</v>
      </c>
      <c r="N4045">
        <v>999766900</v>
      </c>
      <c r="O4045" t="s">
        <v>420</v>
      </c>
      <c r="P4045">
        <v>16</v>
      </c>
      <c r="R4045" t="s">
        <v>423</v>
      </c>
      <c r="S4045">
        <v>1041</v>
      </c>
      <c r="T4045" t="s">
        <v>559</v>
      </c>
      <c r="U4045">
        <v>615</v>
      </c>
      <c r="V4045" t="s">
        <v>622</v>
      </c>
      <c r="W4045">
        <v>0</v>
      </c>
      <c r="X4045" t="s">
        <v>40</v>
      </c>
      <c r="Y4045" t="s">
        <v>70</v>
      </c>
      <c r="AB4045">
        <v>1</v>
      </c>
      <c r="AC4045" t="s">
        <v>40</v>
      </c>
    </row>
    <row r="4046" spans="1:29" hidden="1" x14ac:dyDescent="0.25">
      <c r="A4046" t="s">
        <v>323</v>
      </c>
      <c r="B4046">
        <v>100</v>
      </c>
      <c r="C4046" t="s">
        <v>28</v>
      </c>
      <c r="D4046" t="s">
        <v>676</v>
      </c>
      <c r="E4046" s="1">
        <v>38005</v>
      </c>
      <c r="F4046">
        <v>1330</v>
      </c>
      <c r="H4046" t="s">
        <v>76</v>
      </c>
      <c r="I4046" s="1">
        <v>38019</v>
      </c>
      <c r="J4046" t="s">
        <v>30</v>
      </c>
      <c r="K4046" t="s">
        <v>321</v>
      </c>
      <c r="L4046">
        <v>1</v>
      </c>
      <c r="M4046" t="s">
        <v>422</v>
      </c>
      <c r="N4046">
        <v>999766900</v>
      </c>
      <c r="O4046" t="s">
        <v>420</v>
      </c>
      <c r="P4046">
        <v>16</v>
      </c>
      <c r="R4046" t="s">
        <v>423</v>
      </c>
      <c r="S4046">
        <v>1085</v>
      </c>
      <c r="T4046" t="s">
        <v>561</v>
      </c>
      <c r="U4046">
        <v>1059</v>
      </c>
      <c r="V4046" t="s">
        <v>561</v>
      </c>
      <c r="W4046">
        <v>0</v>
      </c>
      <c r="X4046" t="s">
        <v>40</v>
      </c>
      <c r="Y4046" t="s">
        <v>70</v>
      </c>
      <c r="Z4046">
        <v>2.0000000000000001E-4</v>
      </c>
      <c r="AB4046">
        <v>2E-3</v>
      </c>
      <c r="AC4046" t="s">
        <v>40</v>
      </c>
    </row>
    <row r="4047" spans="1:29" hidden="1" x14ac:dyDescent="0.25">
      <c r="A4047" t="s">
        <v>323</v>
      </c>
      <c r="B4047">
        <v>100</v>
      </c>
      <c r="C4047" t="s">
        <v>28</v>
      </c>
      <c r="D4047" t="s">
        <v>676</v>
      </c>
      <c r="E4047" s="1">
        <v>38005</v>
      </c>
      <c r="F4047">
        <v>1330</v>
      </c>
      <c r="H4047" t="s">
        <v>76</v>
      </c>
      <c r="I4047" s="1">
        <v>38019</v>
      </c>
      <c r="J4047" t="s">
        <v>30</v>
      </c>
      <c r="K4047" t="s">
        <v>321</v>
      </c>
      <c r="L4047">
        <v>1</v>
      </c>
      <c r="M4047" t="s">
        <v>422</v>
      </c>
      <c r="N4047">
        <v>999766900</v>
      </c>
      <c r="O4047" t="s">
        <v>420</v>
      </c>
      <c r="P4047">
        <v>16</v>
      </c>
      <c r="R4047" t="s">
        <v>423</v>
      </c>
      <c r="S4047">
        <v>1036</v>
      </c>
      <c r="T4047" t="s">
        <v>562</v>
      </c>
      <c r="U4047">
        <v>1067</v>
      </c>
      <c r="V4047" t="s">
        <v>563</v>
      </c>
      <c r="W4047">
        <v>4.5999999999999999E-3</v>
      </c>
      <c r="X4047" t="s">
        <v>40</v>
      </c>
      <c r="Y4047" t="s">
        <v>41</v>
      </c>
      <c r="Z4047">
        <v>8.0000000000000004E-4</v>
      </c>
      <c r="AB4047">
        <v>0.1</v>
      </c>
      <c r="AC4047" t="s">
        <v>40</v>
      </c>
    </row>
    <row r="4048" spans="1:29" hidden="1" x14ac:dyDescent="0.25">
      <c r="A4048" t="s">
        <v>323</v>
      </c>
      <c r="B4048">
        <v>100</v>
      </c>
      <c r="C4048" t="s">
        <v>28</v>
      </c>
      <c r="D4048" t="s">
        <v>676</v>
      </c>
      <c r="E4048" s="1">
        <v>38005</v>
      </c>
      <c r="F4048">
        <v>1330</v>
      </c>
      <c r="H4048" t="s">
        <v>76</v>
      </c>
      <c r="I4048" s="1">
        <v>38019</v>
      </c>
      <c r="J4048" t="s">
        <v>30</v>
      </c>
      <c r="K4048" t="s">
        <v>321</v>
      </c>
      <c r="L4048">
        <v>1</v>
      </c>
      <c r="M4048" t="s">
        <v>422</v>
      </c>
      <c r="N4048">
        <v>999766900</v>
      </c>
      <c r="O4048" t="s">
        <v>420</v>
      </c>
      <c r="P4048">
        <v>16</v>
      </c>
      <c r="R4048" t="s">
        <v>423</v>
      </c>
      <c r="S4048">
        <v>1035</v>
      </c>
      <c r="T4048" t="s">
        <v>351</v>
      </c>
      <c r="U4048">
        <v>71900</v>
      </c>
      <c r="V4048" t="s">
        <v>352</v>
      </c>
      <c r="W4048">
        <v>0</v>
      </c>
      <c r="X4048" t="s">
        <v>40</v>
      </c>
      <c r="Y4048" t="s">
        <v>70</v>
      </c>
      <c r="Z4048">
        <v>1E-4</v>
      </c>
      <c r="AB4048">
        <v>2E-3</v>
      </c>
      <c r="AC4048" t="s">
        <v>40</v>
      </c>
    </row>
    <row r="4049" spans="1:29" hidden="1" x14ac:dyDescent="0.25">
      <c r="A4049" t="s">
        <v>323</v>
      </c>
      <c r="B4049">
        <v>100</v>
      </c>
      <c r="C4049" t="s">
        <v>28</v>
      </c>
      <c r="D4049" t="s">
        <v>676</v>
      </c>
      <c r="E4049" s="1">
        <v>38005</v>
      </c>
      <c r="F4049">
        <v>1330</v>
      </c>
      <c r="H4049" t="s">
        <v>76</v>
      </c>
      <c r="I4049" s="1">
        <v>38019</v>
      </c>
      <c r="J4049" t="s">
        <v>30</v>
      </c>
      <c r="K4049" t="s">
        <v>321</v>
      </c>
      <c r="L4049">
        <v>1</v>
      </c>
      <c r="M4049" t="s">
        <v>422</v>
      </c>
      <c r="N4049">
        <v>999766900</v>
      </c>
      <c r="O4049" t="s">
        <v>420</v>
      </c>
      <c r="P4049">
        <v>16</v>
      </c>
      <c r="R4049" t="s">
        <v>423</v>
      </c>
      <c r="S4049">
        <v>1010</v>
      </c>
      <c r="T4049" t="s">
        <v>353</v>
      </c>
      <c r="U4049">
        <v>1007</v>
      </c>
      <c r="V4049" t="s">
        <v>354</v>
      </c>
      <c r="W4049">
        <v>1.7999999999999999E-2</v>
      </c>
      <c r="X4049" t="s">
        <v>40</v>
      </c>
      <c r="Y4049" t="s">
        <v>41</v>
      </c>
      <c r="Z4049">
        <v>0.05</v>
      </c>
      <c r="AB4049">
        <v>2</v>
      </c>
      <c r="AC4049" t="s">
        <v>40</v>
      </c>
    </row>
    <row r="4050" spans="1:29" hidden="1" x14ac:dyDescent="0.25">
      <c r="A4050" t="s">
        <v>323</v>
      </c>
      <c r="B4050">
        <v>100</v>
      </c>
      <c r="C4050" t="s">
        <v>28</v>
      </c>
      <c r="D4050" t="s">
        <v>676</v>
      </c>
      <c r="E4050" s="1">
        <v>38005</v>
      </c>
      <c r="F4050">
        <v>1330</v>
      </c>
      <c r="H4050" t="s">
        <v>76</v>
      </c>
      <c r="I4050" s="1">
        <v>38019</v>
      </c>
      <c r="J4050" t="s">
        <v>30</v>
      </c>
      <c r="K4050" t="s">
        <v>321</v>
      </c>
      <c r="L4050">
        <v>1</v>
      </c>
      <c r="M4050" t="s">
        <v>422</v>
      </c>
      <c r="N4050">
        <v>999766900</v>
      </c>
      <c r="O4050" t="s">
        <v>420</v>
      </c>
      <c r="P4050">
        <v>16</v>
      </c>
      <c r="R4050" t="s">
        <v>423</v>
      </c>
      <c r="S4050">
        <v>1005</v>
      </c>
      <c r="T4050" t="s">
        <v>355</v>
      </c>
      <c r="U4050">
        <v>1002</v>
      </c>
      <c r="V4050" t="s">
        <v>356</v>
      </c>
      <c r="W4050">
        <v>0</v>
      </c>
      <c r="X4050" t="s">
        <v>40</v>
      </c>
      <c r="Y4050" t="s">
        <v>70</v>
      </c>
      <c r="Z4050">
        <v>1E-4</v>
      </c>
      <c r="AB4050">
        <v>0.01</v>
      </c>
      <c r="AC4050" t="s">
        <v>40</v>
      </c>
    </row>
    <row r="4051" spans="1:29" hidden="1" x14ac:dyDescent="0.25">
      <c r="A4051" t="s">
        <v>621</v>
      </c>
      <c r="B4051">
        <v>100</v>
      </c>
      <c r="C4051" t="s">
        <v>28</v>
      </c>
      <c r="D4051">
        <v>990913</v>
      </c>
      <c r="E4051" s="1">
        <v>38005</v>
      </c>
      <c r="F4051">
        <v>1330</v>
      </c>
      <c r="H4051" t="s">
        <v>76</v>
      </c>
      <c r="I4051" s="1">
        <v>38019</v>
      </c>
      <c r="J4051" t="s">
        <v>30</v>
      </c>
      <c r="K4051" t="s">
        <v>321</v>
      </c>
      <c r="L4051">
        <v>1</v>
      </c>
      <c r="M4051" t="s">
        <v>422</v>
      </c>
      <c r="N4051">
        <v>999766900</v>
      </c>
      <c r="O4051" t="s">
        <v>420</v>
      </c>
      <c r="P4051">
        <v>1</v>
      </c>
      <c r="R4051" t="s">
        <v>423</v>
      </c>
      <c r="S4051">
        <v>2920</v>
      </c>
      <c r="T4051" t="s">
        <v>431</v>
      </c>
      <c r="U4051">
        <v>680</v>
      </c>
      <c r="V4051" t="s">
        <v>432</v>
      </c>
      <c r="W4051">
        <v>1.5</v>
      </c>
      <c r="X4051" t="s">
        <v>40</v>
      </c>
      <c r="Y4051" t="s">
        <v>41</v>
      </c>
      <c r="AC4051" t="s">
        <v>40</v>
      </c>
    </row>
    <row r="4052" spans="1:29" hidden="1" x14ac:dyDescent="0.25">
      <c r="A4052" t="s">
        <v>621</v>
      </c>
      <c r="B4052">
        <v>100</v>
      </c>
      <c r="C4052" t="s">
        <v>28</v>
      </c>
      <c r="D4052">
        <v>976492</v>
      </c>
      <c r="E4052" s="1">
        <v>37963</v>
      </c>
      <c r="F4052">
        <v>1010</v>
      </c>
      <c r="H4052" t="s">
        <v>76</v>
      </c>
      <c r="I4052" s="1">
        <v>37973</v>
      </c>
      <c r="J4052" t="s">
        <v>30</v>
      </c>
      <c r="K4052" t="s">
        <v>321</v>
      </c>
      <c r="L4052">
        <v>1</v>
      </c>
      <c r="M4052" t="s">
        <v>422</v>
      </c>
      <c r="N4052">
        <v>999766900</v>
      </c>
      <c r="O4052" t="s">
        <v>420</v>
      </c>
      <c r="P4052">
        <v>1</v>
      </c>
      <c r="R4052" t="s">
        <v>423</v>
      </c>
      <c r="S4052">
        <v>2920</v>
      </c>
      <c r="T4052" t="s">
        <v>431</v>
      </c>
      <c r="U4052">
        <v>680</v>
      </c>
      <c r="V4052" t="s">
        <v>432</v>
      </c>
      <c r="W4052">
        <v>1.4</v>
      </c>
      <c r="X4052" t="s">
        <v>40</v>
      </c>
      <c r="Y4052" t="s">
        <v>41</v>
      </c>
      <c r="AC4052" t="s">
        <v>40</v>
      </c>
    </row>
    <row r="4053" spans="1:29" hidden="1" x14ac:dyDescent="0.25">
      <c r="A4053" t="s">
        <v>621</v>
      </c>
      <c r="B4053">
        <v>100</v>
      </c>
      <c r="C4053" t="s">
        <v>28</v>
      </c>
      <c r="D4053">
        <v>964166</v>
      </c>
      <c r="E4053" s="1">
        <v>37931</v>
      </c>
      <c r="F4053">
        <v>730</v>
      </c>
      <c r="H4053" t="s">
        <v>76</v>
      </c>
      <c r="I4053" s="1">
        <v>37936</v>
      </c>
      <c r="J4053" t="s">
        <v>30</v>
      </c>
      <c r="K4053" t="s">
        <v>321</v>
      </c>
      <c r="L4053">
        <v>1</v>
      </c>
      <c r="M4053" t="s">
        <v>422</v>
      </c>
      <c r="N4053">
        <v>999766900</v>
      </c>
      <c r="O4053" t="s">
        <v>420</v>
      </c>
      <c r="P4053">
        <v>1</v>
      </c>
      <c r="R4053" t="s">
        <v>423</v>
      </c>
      <c r="S4053">
        <v>2920</v>
      </c>
      <c r="T4053" t="s">
        <v>431</v>
      </c>
      <c r="U4053">
        <v>680</v>
      </c>
      <c r="V4053" t="s">
        <v>432</v>
      </c>
      <c r="W4053">
        <v>1.4</v>
      </c>
      <c r="X4053" t="s">
        <v>40</v>
      </c>
      <c r="Y4053" t="s">
        <v>41</v>
      </c>
      <c r="AC4053" t="s">
        <v>40</v>
      </c>
    </row>
    <row r="4054" spans="1:29" hidden="1" x14ac:dyDescent="0.25">
      <c r="A4054" t="s">
        <v>621</v>
      </c>
      <c r="B4054">
        <v>100</v>
      </c>
      <c r="C4054" t="s">
        <v>28</v>
      </c>
      <c r="D4054">
        <v>953890</v>
      </c>
      <c r="E4054" s="1">
        <v>37902</v>
      </c>
      <c r="F4054">
        <v>900</v>
      </c>
      <c r="H4054" t="s">
        <v>76</v>
      </c>
      <c r="I4054" s="1">
        <v>37909</v>
      </c>
      <c r="J4054" t="s">
        <v>30</v>
      </c>
      <c r="K4054" t="s">
        <v>321</v>
      </c>
      <c r="L4054">
        <v>1</v>
      </c>
      <c r="M4054" t="s">
        <v>422</v>
      </c>
      <c r="N4054">
        <v>999766900</v>
      </c>
      <c r="O4054" t="s">
        <v>420</v>
      </c>
      <c r="P4054">
        <v>1</v>
      </c>
      <c r="R4054" t="s">
        <v>423</v>
      </c>
      <c r="S4054">
        <v>2920</v>
      </c>
      <c r="T4054" t="s">
        <v>431</v>
      </c>
      <c r="U4054">
        <v>680</v>
      </c>
      <c r="V4054" t="s">
        <v>432</v>
      </c>
      <c r="W4054">
        <v>1.7</v>
      </c>
      <c r="X4054" t="s">
        <v>40</v>
      </c>
      <c r="Y4054" t="s">
        <v>41</v>
      </c>
      <c r="AC4054" t="s">
        <v>40</v>
      </c>
    </row>
    <row r="4055" spans="1:29" hidden="1" x14ac:dyDescent="0.25">
      <c r="A4055" t="s">
        <v>621</v>
      </c>
      <c r="B4055">
        <v>100</v>
      </c>
      <c r="C4055" t="s">
        <v>28</v>
      </c>
      <c r="D4055">
        <v>937787</v>
      </c>
      <c r="E4055" s="1">
        <v>37867</v>
      </c>
      <c r="F4055">
        <v>1345</v>
      </c>
      <c r="H4055" t="s">
        <v>76</v>
      </c>
      <c r="I4055" s="1">
        <v>37874</v>
      </c>
      <c r="J4055" t="s">
        <v>30</v>
      </c>
      <c r="K4055" t="s">
        <v>321</v>
      </c>
      <c r="L4055">
        <v>1</v>
      </c>
      <c r="M4055" t="s">
        <v>422</v>
      </c>
      <c r="N4055">
        <v>999766900</v>
      </c>
      <c r="O4055" t="s">
        <v>420</v>
      </c>
      <c r="P4055">
        <v>1</v>
      </c>
      <c r="R4055" t="s">
        <v>423</v>
      </c>
      <c r="S4055">
        <v>2920</v>
      </c>
      <c r="T4055" t="s">
        <v>431</v>
      </c>
      <c r="U4055">
        <v>680</v>
      </c>
      <c r="V4055" t="s">
        <v>432</v>
      </c>
      <c r="W4055">
        <v>1.6</v>
      </c>
      <c r="X4055" t="s">
        <v>40</v>
      </c>
      <c r="Y4055" t="s">
        <v>41</v>
      </c>
      <c r="AC4055" t="s">
        <v>40</v>
      </c>
    </row>
    <row r="4056" spans="1:29" hidden="1" x14ac:dyDescent="0.25">
      <c r="A4056" t="s">
        <v>621</v>
      </c>
      <c r="B4056">
        <v>100</v>
      </c>
      <c r="C4056" t="s">
        <v>28</v>
      </c>
      <c r="D4056">
        <v>924703</v>
      </c>
      <c r="E4056" s="1">
        <v>37839</v>
      </c>
      <c r="F4056">
        <v>1520</v>
      </c>
      <c r="H4056" t="s">
        <v>76</v>
      </c>
      <c r="I4056" s="1">
        <v>37845</v>
      </c>
      <c r="J4056" t="s">
        <v>30</v>
      </c>
      <c r="K4056" t="s">
        <v>321</v>
      </c>
      <c r="L4056">
        <v>1</v>
      </c>
      <c r="M4056" t="s">
        <v>422</v>
      </c>
      <c r="N4056">
        <v>999766900</v>
      </c>
      <c r="O4056" t="s">
        <v>420</v>
      </c>
      <c r="P4056">
        <v>1</v>
      </c>
      <c r="R4056" t="s">
        <v>534</v>
      </c>
      <c r="S4056">
        <v>2920</v>
      </c>
      <c r="T4056" t="s">
        <v>431</v>
      </c>
      <c r="U4056">
        <v>680</v>
      </c>
      <c r="V4056" t="s">
        <v>432</v>
      </c>
      <c r="W4056">
        <v>1.5</v>
      </c>
      <c r="X4056" t="s">
        <v>40</v>
      </c>
      <c r="Y4056" t="s">
        <v>41</v>
      </c>
      <c r="AC4056" t="s">
        <v>40</v>
      </c>
    </row>
    <row r="4057" spans="1:29" hidden="1" x14ac:dyDescent="0.25">
      <c r="A4057" t="s">
        <v>621</v>
      </c>
      <c r="B4057">
        <v>100</v>
      </c>
      <c r="C4057" t="s">
        <v>28</v>
      </c>
      <c r="D4057">
        <v>908537</v>
      </c>
      <c r="E4057" s="1">
        <v>37803</v>
      </c>
      <c r="F4057">
        <v>1520</v>
      </c>
      <c r="H4057" t="s">
        <v>76</v>
      </c>
      <c r="I4057" s="1">
        <v>37818</v>
      </c>
      <c r="J4057" t="s">
        <v>30</v>
      </c>
      <c r="K4057" t="s">
        <v>321</v>
      </c>
      <c r="L4057">
        <v>1</v>
      </c>
      <c r="M4057" t="s">
        <v>422</v>
      </c>
      <c r="N4057">
        <v>999766900</v>
      </c>
      <c r="O4057" t="s">
        <v>420</v>
      </c>
      <c r="P4057">
        <v>1</v>
      </c>
      <c r="R4057" t="s">
        <v>423</v>
      </c>
      <c r="S4057">
        <v>2920</v>
      </c>
      <c r="T4057" t="s">
        <v>431</v>
      </c>
      <c r="U4057">
        <v>680</v>
      </c>
      <c r="V4057" t="s">
        <v>432</v>
      </c>
      <c r="W4057">
        <v>1.5</v>
      </c>
      <c r="X4057" t="s">
        <v>40</v>
      </c>
      <c r="Y4057" t="s">
        <v>41</v>
      </c>
      <c r="AC4057" t="s">
        <v>40</v>
      </c>
    </row>
    <row r="4058" spans="1:29" hidden="1" x14ac:dyDescent="0.25">
      <c r="A4058" t="s">
        <v>621</v>
      </c>
      <c r="B4058">
        <v>100</v>
      </c>
      <c r="C4058" t="s">
        <v>28</v>
      </c>
      <c r="D4058">
        <v>893802</v>
      </c>
      <c r="E4058" s="1">
        <v>37774</v>
      </c>
      <c r="F4058">
        <v>1550</v>
      </c>
      <c r="H4058" t="s">
        <v>76</v>
      </c>
      <c r="I4058" s="1">
        <v>37797</v>
      </c>
      <c r="J4058" t="s">
        <v>30</v>
      </c>
      <c r="K4058" t="s">
        <v>321</v>
      </c>
      <c r="L4058">
        <v>1</v>
      </c>
      <c r="M4058" t="s">
        <v>422</v>
      </c>
      <c r="N4058">
        <v>999766900</v>
      </c>
      <c r="O4058" t="s">
        <v>420</v>
      </c>
      <c r="P4058">
        <v>1</v>
      </c>
      <c r="R4058" t="s">
        <v>537</v>
      </c>
      <c r="S4058">
        <v>2920</v>
      </c>
      <c r="T4058" t="s">
        <v>431</v>
      </c>
      <c r="U4058">
        <v>680</v>
      </c>
      <c r="V4058" t="s">
        <v>432</v>
      </c>
      <c r="W4058">
        <v>1.6</v>
      </c>
      <c r="X4058" t="s">
        <v>40</v>
      </c>
      <c r="Y4058" t="s">
        <v>41</v>
      </c>
      <c r="AC4058" t="s">
        <v>40</v>
      </c>
    </row>
    <row r="4059" spans="1:29" hidden="1" x14ac:dyDescent="0.25">
      <c r="A4059" t="s">
        <v>621</v>
      </c>
      <c r="B4059">
        <v>100</v>
      </c>
      <c r="C4059" t="s">
        <v>28</v>
      </c>
      <c r="D4059">
        <v>882851</v>
      </c>
      <c r="E4059" s="1">
        <v>37747</v>
      </c>
      <c r="F4059">
        <v>1300</v>
      </c>
      <c r="H4059" t="s">
        <v>76</v>
      </c>
      <c r="I4059" s="1">
        <v>37763</v>
      </c>
      <c r="J4059" t="s">
        <v>30</v>
      </c>
      <c r="K4059" t="s">
        <v>321</v>
      </c>
      <c r="L4059">
        <v>1</v>
      </c>
      <c r="M4059" t="s">
        <v>422</v>
      </c>
      <c r="N4059">
        <v>999766900</v>
      </c>
      <c r="O4059" t="s">
        <v>420</v>
      </c>
      <c r="P4059">
        <v>1</v>
      </c>
      <c r="R4059" t="s">
        <v>423</v>
      </c>
      <c r="S4059">
        <v>2920</v>
      </c>
      <c r="T4059" t="s">
        <v>431</v>
      </c>
      <c r="U4059">
        <v>680</v>
      </c>
      <c r="V4059" t="s">
        <v>432</v>
      </c>
      <c r="W4059">
        <v>1.5</v>
      </c>
      <c r="X4059" t="s">
        <v>40</v>
      </c>
      <c r="Y4059" t="s">
        <v>41</v>
      </c>
      <c r="AC4059" t="s">
        <v>40</v>
      </c>
    </row>
    <row r="4060" spans="1:29" hidden="1" x14ac:dyDescent="0.25">
      <c r="A4060" t="s">
        <v>621</v>
      </c>
      <c r="B4060">
        <v>100</v>
      </c>
      <c r="C4060" t="s">
        <v>28</v>
      </c>
      <c r="D4060">
        <v>870113</v>
      </c>
      <c r="E4060" s="1">
        <v>37713</v>
      </c>
      <c r="F4060">
        <v>1500</v>
      </c>
      <c r="H4060" t="s">
        <v>76</v>
      </c>
      <c r="I4060" s="1">
        <v>37732</v>
      </c>
      <c r="J4060" t="s">
        <v>30</v>
      </c>
      <c r="K4060" t="s">
        <v>321</v>
      </c>
      <c r="L4060">
        <v>1</v>
      </c>
      <c r="M4060" t="s">
        <v>422</v>
      </c>
      <c r="N4060">
        <v>999766900</v>
      </c>
      <c r="O4060" t="s">
        <v>420</v>
      </c>
      <c r="P4060">
        <v>1</v>
      </c>
      <c r="R4060" t="s">
        <v>423</v>
      </c>
      <c r="S4060">
        <v>2920</v>
      </c>
      <c r="T4060" t="s">
        <v>431</v>
      </c>
      <c r="U4060">
        <v>680</v>
      </c>
      <c r="V4060" t="s">
        <v>432</v>
      </c>
      <c r="W4060">
        <v>1.3</v>
      </c>
      <c r="X4060" t="s">
        <v>40</v>
      </c>
      <c r="Y4060" t="s">
        <v>41</v>
      </c>
      <c r="AC4060" t="s">
        <v>40</v>
      </c>
    </row>
    <row r="4061" spans="1:29" hidden="1" x14ac:dyDescent="0.25">
      <c r="A4061" t="s">
        <v>621</v>
      </c>
      <c r="B4061">
        <v>100</v>
      </c>
      <c r="C4061" t="s">
        <v>28</v>
      </c>
      <c r="D4061">
        <v>856562</v>
      </c>
      <c r="E4061" s="1">
        <v>37683</v>
      </c>
      <c r="F4061">
        <v>1115</v>
      </c>
      <c r="H4061" t="s">
        <v>76</v>
      </c>
      <c r="I4061" s="1">
        <v>37706</v>
      </c>
      <c r="J4061" t="s">
        <v>30</v>
      </c>
      <c r="K4061" t="s">
        <v>321</v>
      </c>
      <c r="L4061">
        <v>1</v>
      </c>
      <c r="M4061" t="s">
        <v>73</v>
      </c>
      <c r="N4061">
        <v>999766900</v>
      </c>
      <c r="O4061" t="s">
        <v>420</v>
      </c>
      <c r="P4061">
        <v>1</v>
      </c>
      <c r="S4061">
        <v>2920</v>
      </c>
      <c r="T4061" t="s">
        <v>431</v>
      </c>
      <c r="U4061">
        <v>680</v>
      </c>
      <c r="V4061" t="s">
        <v>432</v>
      </c>
      <c r="W4061">
        <v>1.4</v>
      </c>
      <c r="X4061" t="s">
        <v>40</v>
      </c>
      <c r="Y4061" t="s">
        <v>41</v>
      </c>
      <c r="AC4061" t="s">
        <v>40</v>
      </c>
    </row>
    <row r="4062" spans="1:29" hidden="1" x14ac:dyDescent="0.25">
      <c r="A4062" t="s">
        <v>621</v>
      </c>
      <c r="B4062">
        <v>100</v>
      </c>
      <c r="C4062" t="s">
        <v>28</v>
      </c>
      <c r="D4062">
        <v>848668</v>
      </c>
      <c r="E4062" s="1">
        <v>37662</v>
      </c>
      <c r="F4062">
        <v>1120</v>
      </c>
      <c r="H4062" t="s">
        <v>76</v>
      </c>
      <c r="I4062" s="1">
        <v>37678</v>
      </c>
      <c r="J4062" t="s">
        <v>30</v>
      </c>
      <c r="K4062" t="s">
        <v>321</v>
      </c>
      <c r="L4062">
        <v>1</v>
      </c>
      <c r="M4062" t="s">
        <v>73</v>
      </c>
      <c r="N4062">
        <v>999766900</v>
      </c>
      <c r="O4062" t="s">
        <v>420</v>
      </c>
      <c r="P4062">
        <v>1</v>
      </c>
      <c r="S4062">
        <v>2920</v>
      </c>
      <c r="T4062" t="s">
        <v>431</v>
      </c>
      <c r="U4062">
        <v>680</v>
      </c>
      <c r="V4062" t="s">
        <v>432</v>
      </c>
      <c r="W4062">
        <v>1.7</v>
      </c>
      <c r="X4062" t="s">
        <v>40</v>
      </c>
      <c r="Y4062" t="s">
        <v>41</v>
      </c>
      <c r="AC4062" t="s">
        <v>40</v>
      </c>
    </row>
    <row r="4063" spans="1:29" hidden="1" x14ac:dyDescent="0.25">
      <c r="A4063" t="s">
        <v>323</v>
      </c>
      <c r="B4063">
        <v>100</v>
      </c>
      <c r="C4063" t="s">
        <v>28</v>
      </c>
      <c r="D4063" t="s">
        <v>677</v>
      </c>
      <c r="E4063" s="1">
        <v>37649</v>
      </c>
      <c r="F4063">
        <v>910</v>
      </c>
      <c r="H4063" t="s">
        <v>76</v>
      </c>
      <c r="I4063" s="1">
        <v>37672</v>
      </c>
      <c r="J4063" t="s">
        <v>30</v>
      </c>
      <c r="K4063" t="s">
        <v>321</v>
      </c>
      <c r="L4063">
        <v>1</v>
      </c>
      <c r="M4063" t="s">
        <v>73</v>
      </c>
      <c r="N4063">
        <v>999766900</v>
      </c>
      <c r="O4063" t="s">
        <v>420</v>
      </c>
      <c r="P4063">
        <v>16</v>
      </c>
      <c r="S4063">
        <v>1052</v>
      </c>
      <c r="T4063" t="s">
        <v>333</v>
      </c>
      <c r="U4063">
        <v>929</v>
      </c>
      <c r="V4063" t="s">
        <v>334</v>
      </c>
      <c r="W4063">
        <v>7.7</v>
      </c>
      <c r="X4063" t="s">
        <v>40</v>
      </c>
      <c r="Y4063" t="s">
        <v>41</v>
      </c>
      <c r="Z4063">
        <v>0.05</v>
      </c>
      <c r="AC4063" t="s">
        <v>40</v>
      </c>
    </row>
    <row r="4064" spans="1:29" hidden="1" x14ac:dyDescent="0.25">
      <c r="A4064" t="s">
        <v>323</v>
      </c>
      <c r="B4064">
        <v>100</v>
      </c>
      <c r="C4064" t="s">
        <v>28</v>
      </c>
      <c r="D4064" t="s">
        <v>677</v>
      </c>
      <c r="E4064" s="1">
        <v>37649</v>
      </c>
      <c r="F4064">
        <v>910</v>
      </c>
      <c r="H4064" t="s">
        <v>76</v>
      </c>
      <c r="I4064" s="1">
        <v>37672</v>
      </c>
      <c r="J4064" t="s">
        <v>30</v>
      </c>
      <c r="K4064" t="s">
        <v>321</v>
      </c>
      <c r="L4064">
        <v>1</v>
      </c>
      <c r="M4064" t="s">
        <v>73</v>
      </c>
      <c r="N4064">
        <v>999766900</v>
      </c>
      <c r="O4064" t="s">
        <v>420</v>
      </c>
      <c r="P4064">
        <v>16</v>
      </c>
      <c r="S4064">
        <v>1055</v>
      </c>
      <c r="T4064" t="s">
        <v>50</v>
      </c>
      <c r="U4064">
        <v>945</v>
      </c>
      <c r="V4064" t="s">
        <v>51</v>
      </c>
      <c r="W4064">
        <v>26</v>
      </c>
      <c r="X4064" t="s">
        <v>40</v>
      </c>
      <c r="Y4064" t="s">
        <v>41</v>
      </c>
      <c r="Z4064">
        <v>1</v>
      </c>
      <c r="AC4064" t="s">
        <v>40</v>
      </c>
    </row>
    <row r="4065" spans="1:29" hidden="1" x14ac:dyDescent="0.25">
      <c r="A4065" t="s">
        <v>323</v>
      </c>
      <c r="B4065">
        <v>100</v>
      </c>
      <c r="C4065" t="s">
        <v>28</v>
      </c>
      <c r="D4065" t="s">
        <v>677</v>
      </c>
      <c r="E4065" s="1">
        <v>37649</v>
      </c>
      <c r="F4065">
        <v>910</v>
      </c>
      <c r="H4065" t="s">
        <v>76</v>
      </c>
      <c r="I4065" s="1">
        <v>37672</v>
      </c>
      <c r="J4065" t="s">
        <v>30</v>
      </c>
      <c r="K4065" t="s">
        <v>321</v>
      </c>
      <c r="L4065">
        <v>1</v>
      </c>
      <c r="M4065" t="s">
        <v>73</v>
      </c>
      <c r="N4065">
        <v>999766900</v>
      </c>
      <c r="O4065" t="s">
        <v>420</v>
      </c>
      <c r="P4065">
        <v>16</v>
      </c>
      <c r="S4065">
        <v>1038</v>
      </c>
      <c r="T4065" t="s">
        <v>337</v>
      </c>
      <c r="U4065">
        <v>630</v>
      </c>
      <c r="V4065" t="s">
        <v>338</v>
      </c>
      <c r="W4065">
        <v>0</v>
      </c>
      <c r="X4065" t="s">
        <v>40</v>
      </c>
      <c r="Y4065" t="s">
        <v>70</v>
      </c>
      <c r="Z4065">
        <v>0.02</v>
      </c>
      <c r="AB4065">
        <v>10</v>
      </c>
      <c r="AC4065" t="s">
        <v>40</v>
      </c>
    </row>
    <row r="4066" spans="1:29" hidden="1" x14ac:dyDescent="0.25">
      <c r="A4066" t="s">
        <v>323</v>
      </c>
      <c r="B4066">
        <v>100</v>
      </c>
      <c r="C4066" t="s">
        <v>28</v>
      </c>
      <c r="D4066" t="s">
        <v>677</v>
      </c>
      <c r="E4066" s="1">
        <v>37649</v>
      </c>
      <c r="F4066">
        <v>910</v>
      </c>
      <c r="H4066" t="s">
        <v>76</v>
      </c>
      <c r="I4066" s="1">
        <v>37672</v>
      </c>
      <c r="J4066" t="s">
        <v>30</v>
      </c>
      <c r="K4066" t="s">
        <v>321</v>
      </c>
      <c r="L4066">
        <v>1</v>
      </c>
      <c r="M4066" t="s">
        <v>73</v>
      </c>
      <c r="N4066">
        <v>999766900</v>
      </c>
      <c r="O4066" t="s">
        <v>420</v>
      </c>
      <c r="P4066">
        <v>16</v>
      </c>
      <c r="S4066">
        <v>1074</v>
      </c>
      <c r="T4066" t="s">
        <v>554</v>
      </c>
      <c r="U4066">
        <v>1097</v>
      </c>
      <c r="V4066" t="s">
        <v>554</v>
      </c>
      <c r="W4066">
        <v>0</v>
      </c>
      <c r="X4066" t="s">
        <v>40</v>
      </c>
      <c r="Y4066" t="s">
        <v>70</v>
      </c>
      <c r="Z4066">
        <v>4.0000000000000002E-4</v>
      </c>
      <c r="AB4066">
        <v>6.0000000000000001E-3</v>
      </c>
      <c r="AC4066" t="s">
        <v>40</v>
      </c>
    </row>
    <row r="4067" spans="1:29" hidden="1" x14ac:dyDescent="0.25">
      <c r="A4067" t="s">
        <v>323</v>
      </c>
      <c r="B4067">
        <v>100</v>
      </c>
      <c r="C4067" t="s">
        <v>28</v>
      </c>
      <c r="D4067" t="s">
        <v>677</v>
      </c>
      <c r="E4067" s="1">
        <v>37649</v>
      </c>
      <c r="F4067">
        <v>910</v>
      </c>
      <c r="H4067" t="s">
        <v>76</v>
      </c>
      <c r="I4067" s="1">
        <v>37672</v>
      </c>
      <c r="J4067" t="s">
        <v>30</v>
      </c>
      <c r="K4067" t="s">
        <v>321</v>
      </c>
      <c r="L4067">
        <v>1</v>
      </c>
      <c r="M4067" t="s">
        <v>73</v>
      </c>
      <c r="N4067">
        <v>999766900</v>
      </c>
      <c r="O4067" t="s">
        <v>420</v>
      </c>
      <c r="P4067">
        <v>16</v>
      </c>
      <c r="S4067">
        <v>1075</v>
      </c>
      <c r="T4067" t="s">
        <v>555</v>
      </c>
      <c r="U4067">
        <v>1012</v>
      </c>
      <c r="V4067" t="s">
        <v>555</v>
      </c>
      <c r="W4067">
        <v>0</v>
      </c>
      <c r="X4067" t="s">
        <v>40</v>
      </c>
      <c r="Y4067" t="s">
        <v>70</v>
      </c>
      <c r="Z4067">
        <v>1.0000000000000001E-5</v>
      </c>
      <c r="AB4067">
        <v>4.0000000000000001E-3</v>
      </c>
      <c r="AC4067" t="s">
        <v>40</v>
      </c>
    </row>
    <row r="4068" spans="1:29" hidden="1" x14ac:dyDescent="0.25">
      <c r="A4068" t="s">
        <v>323</v>
      </c>
      <c r="B4068">
        <v>100</v>
      </c>
      <c r="C4068" t="s">
        <v>28</v>
      </c>
      <c r="D4068" t="s">
        <v>677</v>
      </c>
      <c r="E4068" s="1">
        <v>37649</v>
      </c>
      <c r="F4068">
        <v>910</v>
      </c>
      <c r="H4068" t="s">
        <v>76</v>
      </c>
      <c r="I4068" s="1">
        <v>37672</v>
      </c>
      <c r="J4068" t="s">
        <v>30</v>
      </c>
      <c r="K4068" t="s">
        <v>321</v>
      </c>
      <c r="L4068">
        <v>1</v>
      </c>
      <c r="M4068" t="s">
        <v>73</v>
      </c>
      <c r="N4068">
        <v>999766900</v>
      </c>
      <c r="O4068" t="s">
        <v>420</v>
      </c>
      <c r="P4068">
        <v>16</v>
      </c>
      <c r="S4068">
        <v>1045</v>
      </c>
      <c r="T4068" t="s">
        <v>339</v>
      </c>
      <c r="U4068">
        <v>1147</v>
      </c>
      <c r="V4068" t="s">
        <v>340</v>
      </c>
      <c r="W4068">
        <v>0</v>
      </c>
      <c r="X4068" t="s">
        <v>40</v>
      </c>
      <c r="Y4068" t="s">
        <v>70</v>
      </c>
      <c r="Z4068">
        <v>1E-3</v>
      </c>
      <c r="AB4068">
        <v>0.05</v>
      </c>
      <c r="AC4068" t="s">
        <v>40</v>
      </c>
    </row>
    <row r="4069" spans="1:29" hidden="1" x14ac:dyDescent="0.25">
      <c r="A4069" t="s">
        <v>323</v>
      </c>
      <c r="B4069">
        <v>100</v>
      </c>
      <c r="C4069" t="s">
        <v>28</v>
      </c>
      <c r="D4069" t="s">
        <v>677</v>
      </c>
      <c r="E4069" s="1">
        <v>37649</v>
      </c>
      <c r="F4069">
        <v>910</v>
      </c>
      <c r="H4069" t="s">
        <v>76</v>
      </c>
      <c r="I4069" s="1">
        <v>37672</v>
      </c>
      <c r="J4069" t="s">
        <v>30</v>
      </c>
      <c r="K4069" t="s">
        <v>321</v>
      </c>
      <c r="L4069">
        <v>1</v>
      </c>
      <c r="M4069" t="s">
        <v>73</v>
      </c>
      <c r="N4069">
        <v>999766900</v>
      </c>
      <c r="O4069" t="s">
        <v>420</v>
      </c>
      <c r="P4069">
        <v>16</v>
      </c>
      <c r="S4069">
        <v>1015</v>
      </c>
      <c r="T4069" t="s">
        <v>341</v>
      </c>
      <c r="U4069">
        <v>1027</v>
      </c>
      <c r="V4069" t="s">
        <v>342</v>
      </c>
      <c r="W4069">
        <v>0</v>
      </c>
      <c r="X4069" t="s">
        <v>40</v>
      </c>
      <c r="Y4069" t="s">
        <v>70</v>
      </c>
      <c r="AB4069">
        <v>5.0000000000000001E-3</v>
      </c>
      <c r="AC4069" t="s">
        <v>40</v>
      </c>
    </row>
    <row r="4070" spans="1:29" hidden="1" x14ac:dyDescent="0.25">
      <c r="A4070" t="s">
        <v>323</v>
      </c>
      <c r="B4070">
        <v>100</v>
      </c>
      <c r="C4070" t="s">
        <v>28</v>
      </c>
      <c r="D4070" t="s">
        <v>677</v>
      </c>
      <c r="E4070" s="1">
        <v>37649</v>
      </c>
      <c r="F4070">
        <v>910</v>
      </c>
      <c r="H4070" t="s">
        <v>76</v>
      </c>
      <c r="I4070" s="1">
        <v>37672</v>
      </c>
      <c r="J4070" t="s">
        <v>30</v>
      </c>
      <c r="K4070" t="s">
        <v>321</v>
      </c>
      <c r="L4070">
        <v>1</v>
      </c>
      <c r="M4070" t="s">
        <v>73</v>
      </c>
      <c r="N4070">
        <v>999766900</v>
      </c>
      <c r="O4070" t="s">
        <v>420</v>
      </c>
      <c r="P4070">
        <v>16</v>
      </c>
      <c r="S4070">
        <v>1020</v>
      </c>
      <c r="T4070" t="s">
        <v>343</v>
      </c>
      <c r="U4070">
        <v>1034</v>
      </c>
      <c r="V4070" t="s">
        <v>344</v>
      </c>
      <c r="W4070">
        <v>0</v>
      </c>
      <c r="X4070" t="s">
        <v>40</v>
      </c>
      <c r="Y4070" t="s">
        <v>70</v>
      </c>
      <c r="Z4070">
        <v>5.0000000000000002E-5</v>
      </c>
      <c r="AB4070">
        <v>0.1</v>
      </c>
      <c r="AC4070" t="s">
        <v>40</v>
      </c>
    </row>
    <row r="4071" spans="1:29" hidden="1" x14ac:dyDescent="0.25">
      <c r="A4071" t="s">
        <v>323</v>
      </c>
      <c r="B4071">
        <v>100</v>
      </c>
      <c r="C4071" t="s">
        <v>28</v>
      </c>
      <c r="D4071" t="s">
        <v>677</v>
      </c>
      <c r="E4071" s="1">
        <v>37649</v>
      </c>
      <c r="F4071">
        <v>910</v>
      </c>
      <c r="H4071" t="s">
        <v>76</v>
      </c>
      <c r="I4071" s="1">
        <v>37672</v>
      </c>
      <c r="J4071" t="s">
        <v>30</v>
      </c>
      <c r="K4071" t="s">
        <v>321</v>
      </c>
      <c r="L4071">
        <v>1</v>
      </c>
      <c r="M4071" t="s">
        <v>73</v>
      </c>
      <c r="N4071">
        <v>999766900</v>
      </c>
      <c r="O4071" t="s">
        <v>420</v>
      </c>
      <c r="P4071">
        <v>16</v>
      </c>
      <c r="S4071">
        <v>1025</v>
      </c>
      <c r="T4071" t="s">
        <v>101</v>
      </c>
      <c r="U4071">
        <v>951</v>
      </c>
      <c r="V4071" t="s">
        <v>102</v>
      </c>
      <c r="W4071">
        <v>1.1000000000000001</v>
      </c>
      <c r="X4071" t="s">
        <v>40</v>
      </c>
      <c r="Y4071" t="s">
        <v>41</v>
      </c>
      <c r="Z4071">
        <v>0.1</v>
      </c>
      <c r="AB4071">
        <v>4</v>
      </c>
      <c r="AC4071" t="s">
        <v>40</v>
      </c>
    </row>
    <row r="4072" spans="1:29" hidden="1" x14ac:dyDescent="0.25">
      <c r="A4072" t="s">
        <v>323</v>
      </c>
      <c r="B4072">
        <v>100</v>
      </c>
      <c r="C4072" t="s">
        <v>28</v>
      </c>
      <c r="D4072" t="s">
        <v>677</v>
      </c>
      <c r="E4072" s="1">
        <v>37649</v>
      </c>
      <c r="F4072">
        <v>910</v>
      </c>
      <c r="H4072" t="s">
        <v>76</v>
      </c>
      <c r="I4072" s="1">
        <v>37672</v>
      </c>
      <c r="J4072" t="s">
        <v>30</v>
      </c>
      <c r="K4072" t="s">
        <v>321</v>
      </c>
      <c r="L4072">
        <v>1</v>
      </c>
      <c r="M4072" t="s">
        <v>73</v>
      </c>
      <c r="N4072">
        <v>999766900</v>
      </c>
      <c r="O4072" t="s">
        <v>420</v>
      </c>
      <c r="P4072">
        <v>16</v>
      </c>
      <c r="S4072">
        <v>1040</v>
      </c>
      <c r="T4072" t="s">
        <v>557</v>
      </c>
      <c r="U4072">
        <v>618</v>
      </c>
      <c r="V4072" t="s">
        <v>558</v>
      </c>
      <c r="W4072">
        <v>0</v>
      </c>
      <c r="X4072" t="s">
        <v>40</v>
      </c>
      <c r="Y4072" t="s">
        <v>70</v>
      </c>
      <c r="Z4072">
        <v>0.02</v>
      </c>
      <c r="AB4072">
        <v>10</v>
      </c>
      <c r="AC4072" t="s">
        <v>40</v>
      </c>
    </row>
    <row r="4073" spans="1:29" hidden="1" x14ac:dyDescent="0.25">
      <c r="A4073" t="s">
        <v>323</v>
      </c>
      <c r="B4073">
        <v>100</v>
      </c>
      <c r="C4073" t="s">
        <v>28</v>
      </c>
      <c r="D4073" t="s">
        <v>677</v>
      </c>
      <c r="E4073" s="1">
        <v>37649</v>
      </c>
      <c r="F4073">
        <v>910</v>
      </c>
      <c r="H4073" t="s">
        <v>76</v>
      </c>
      <c r="I4073" s="1">
        <v>37672</v>
      </c>
      <c r="J4073" t="s">
        <v>30</v>
      </c>
      <c r="K4073" t="s">
        <v>321</v>
      </c>
      <c r="L4073">
        <v>1</v>
      </c>
      <c r="M4073" t="s">
        <v>73</v>
      </c>
      <c r="N4073">
        <v>999766900</v>
      </c>
      <c r="O4073" t="s">
        <v>420</v>
      </c>
      <c r="P4073">
        <v>16</v>
      </c>
      <c r="S4073">
        <v>1041</v>
      </c>
      <c r="T4073" t="s">
        <v>559</v>
      </c>
      <c r="U4073">
        <v>613</v>
      </c>
      <c r="V4073" t="s">
        <v>560</v>
      </c>
      <c r="W4073">
        <v>0</v>
      </c>
      <c r="X4073" t="s">
        <v>40</v>
      </c>
      <c r="Y4073" t="s">
        <v>70</v>
      </c>
      <c r="Z4073">
        <v>0.01</v>
      </c>
      <c r="AB4073">
        <v>1</v>
      </c>
      <c r="AC4073" t="s">
        <v>40</v>
      </c>
    </row>
    <row r="4074" spans="1:29" hidden="1" x14ac:dyDescent="0.25">
      <c r="A4074" t="s">
        <v>323</v>
      </c>
      <c r="B4074">
        <v>100</v>
      </c>
      <c r="C4074" t="s">
        <v>28</v>
      </c>
      <c r="D4074" t="s">
        <v>677</v>
      </c>
      <c r="E4074" s="1">
        <v>37649</v>
      </c>
      <c r="F4074">
        <v>910</v>
      </c>
      <c r="H4074" t="s">
        <v>76</v>
      </c>
      <c r="I4074" s="1">
        <v>37672</v>
      </c>
      <c r="J4074" t="s">
        <v>30</v>
      </c>
      <c r="K4074" t="s">
        <v>321</v>
      </c>
      <c r="L4074">
        <v>1</v>
      </c>
      <c r="M4074" t="s">
        <v>73</v>
      </c>
      <c r="N4074">
        <v>999766900</v>
      </c>
      <c r="O4074" t="s">
        <v>420</v>
      </c>
      <c r="P4074">
        <v>16</v>
      </c>
      <c r="S4074">
        <v>1085</v>
      </c>
      <c r="T4074" t="s">
        <v>561</v>
      </c>
      <c r="U4074">
        <v>1059</v>
      </c>
      <c r="V4074" t="s">
        <v>561</v>
      </c>
      <c r="W4074">
        <v>0</v>
      </c>
      <c r="X4074" t="s">
        <v>40</v>
      </c>
      <c r="Y4074" t="s">
        <v>70</v>
      </c>
      <c r="Z4074">
        <v>2.0000000000000001E-4</v>
      </c>
      <c r="AB4074">
        <v>2E-3</v>
      </c>
      <c r="AC4074" t="s">
        <v>40</v>
      </c>
    </row>
    <row r="4075" spans="1:29" hidden="1" x14ac:dyDescent="0.25">
      <c r="A4075" t="s">
        <v>323</v>
      </c>
      <c r="B4075">
        <v>100</v>
      </c>
      <c r="C4075" t="s">
        <v>28</v>
      </c>
      <c r="D4075" t="s">
        <v>677</v>
      </c>
      <c r="E4075" s="1">
        <v>37649</v>
      </c>
      <c r="F4075">
        <v>910</v>
      </c>
      <c r="H4075" t="s">
        <v>76</v>
      </c>
      <c r="I4075" s="1">
        <v>37672</v>
      </c>
      <c r="J4075" t="s">
        <v>30</v>
      </c>
      <c r="K4075" t="s">
        <v>321</v>
      </c>
      <c r="L4075">
        <v>1</v>
      </c>
      <c r="M4075" t="s">
        <v>73</v>
      </c>
      <c r="N4075">
        <v>999766900</v>
      </c>
      <c r="O4075" t="s">
        <v>420</v>
      </c>
      <c r="P4075">
        <v>16</v>
      </c>
      <c r="S4075">
        <v>1036</v>
      </c>
      <c r="T4075" t="s">
        <v>562</v>
      </c>
      <c r="U4075">
        <v>1067</v>
      </c>
      <c r="V4075" t="s">
        <v>563</v>
      </c>
      <c r="W4075">
        <v>2.3999999999999998E-3</v>
      </c>
      <c r="X4075" t="s">
        <v>40</v>
      </c>
      <c r="Y4075" t="s">
        <v>41</v>
      </c>
      <c r="Z4075">
        <v>8.0000000000000004E-4</v>
      </c>
      <c r="AB4075">
        <v>0.1</v>
      </c>
      <c r="AC4075" t="s">
        <v>40</v>
      </c>
    </row>
    <row r="4076" spans="1:29" hidden="1" x14ac:dyDescent="0.25">
      <c r="A4076" t="s">
        <v>323</v>
      </c>
      <c r="B4076">
        <v>100</v>
      </c>
      <c r="C4076" t="s">
        <v>28</v>
      </c>
      <c r="D4076" t="s">
        <v>677</v>
      </c>
      <c r="E4076" s="1">
        <v>37649</v>
      </c>
      <c r="F4076">
        <v>910</v>
      </c>
      <c r="H4076" t="s">
        <v>76</v>
      </c>
      <c r="I4076" s="1">
        <v>37672</v>
      </c>
      <c r="J4076" t="s">
        <v>30</v>
      </c>
      <c r="K4076" t="s">
        <v>321</v>
      </c>
      <c r="L4076">
        <v>1</v>
      </c>
      <c r="M4076" t="s">
        <v>73</v>
      </c>
      <c r="N4076">
        <v>999766900</v>
      </c>
      <c r="O4076" t="s">
        <v>420</v>
      </c>
      <c r="P4076">
        <v>16</v>
      </c>
      <c r="S4076">
        <v>1035</v>
      </c>
      <c r="T4076" t="s">
        <v>351</v>
      </c>
      <c r="U4076">
        <v>71900</v>
      </c>
      <c r="V4076" t="s">
        <v>352</v>
      </c>
      <c r="W4076">
        <v>0</v>
      </c>
      <c r="X4076" t="s">
        <v>40</v>
      </c>
      <c r="Y4076" t="s">
        <v>70</v>
      </c>
      <c r="Z4076">
        <v>1E-4</v>
      </c>
      <c r="AB4076">
        <v>2E-3</v>
      </c>
      <c r="AC4076" t="s">
        <v>40</v>
      </c>
    </row>
    <row r="4077" spans="1:29" hidden="1" x14ac:dyDescent="0.25">
      <c r="A4077" t="s">
        <v>323</v>
      </c>
      <c r="B4077">
        <v>100</v>
      </c>
      <c r="C4077" t="s">
        <v>28</v>
      </c>
      <c r="D4077" t="s">
        <v>677</v>
      </c>
      <c r="E4077" s="1">
        <v>37649</v>
      </c>
      <c r="F4077">
        <v>910</v>
      </c>
      <c r="H4077" t="s">
        <v>76</v>
      </c>
      <c r="I4077" s="1">
        <v>37672</v>
      </c>
      <c r="J4077" t="s">
        <v>30</v>
      </c>
      <c r="K4077" t="s">
        <v>321</v>
      </c>
      <c r="L4077">
        <v>1</v>
      </c>
      <c r="M4077" t="s">
        <v>73</v>
      </c>
      <c r="N4077">
        <v>999766900</v>
      </c>
      <c r="O4077" t="s">
        <v>420</v>
      </c>
      <c r="P4077">
        <v>16</v>
      </c>
      <c r="S4077">
        <v>1010</v>
      </c>
      <c r="T4077" t="s">
        <v>353</v>
      </c>
      <c r="U4077">
        <v>1007</v>
      </c>
      <c r="V4077" t="s">
        <v>354</v>
      </c>
      <c r="W4077">
        <v>1.9E-2</v>
      </c>
      <c r="X4077" t="s">
        <v>40</v>
      </c>
      <c r="Y4077" t="s">
        <v>41</v>
      </c>
      <c r="Z4077">
        <v>0.05</v>
      </c>
      <c r="AB4077">
        <v>2</v>
      </c>
      <c r="AC4077" t="s">
        <v>40</v>
      </c>
    </row>
    <row r="4078" spans="1:29" hidden="1" x14ac:dyDescent="0.25">
      <c r="A4078" t="s">
        <v>323</v>
      </c>
      <c r="B4078">
        <v>100</v>
      </c>
      <c r="C4078" t="s">
        <v>28</v>
      </c>
      <c r="D4078" t="s">
        <v>677</v>
      </c>
      <c r="E4078" s="1">
        <v>37649</v>
      </c>
      <c r="F4078">
        <v>910</v>
      </c>
      <c r="H4078" t="s">
        <v>76</v>
      </c>
      <c r="I4078" s="1">
        <v>37672</v>
      </c>
      <c r="J4078" t="s">
        <v>30</v>
      </c>
      <c r="K4078" t="s">
        <v>321</v>
      </c>
      <c r="L4078">
        <v>1</v>
      </c>
      <c r="M4078" t="s">
        <v>73</v>
      </c>
      <c r="N4078">
        <v>999766900</v>
      </c>
      <c r="O4078" t="s">
        <v>420</v>
      </c>
      <c r="P4078">
        <v>16</v>
      </c>
      <c r="S4078">
        <v>1005</v>
      </c>
      <c r="T4078" t="s">
        <v>355</v>
      </c>
      <c r="U4078">
        <v>1002</v>
      </c>
      <c r="V4078" t="s">
        <v>356</v>
      </c>
      <c r="W4078">
        <v>0</v>
      </c>
      <c r="X4078" t="s">
        <v>40</v>
      </c>
      <c r="Y4078" t="s">
        <v>70</v>
      </c>
      <c r="Z4078">
        <v>1E-4</v>
      </c>
      <c r="AB4078">
        <v>0.01</v>
      </c>
      <c r="AC4078" t="s">
        <v>40</v>
      </c>
    </row>
    <row r="4079" spans="1:29" hidden="1" x14ac:dyDescent="0.25">
      <c r="A4079" t="s">
        <v>621</v>
      </c>
      <c r="B4079">
        <v>100</v>
      </c>
      <c r="C4079" t="s">
        <v>28</v>
      </c>
      <c r="D4079">
        <v>843176</v>
      </c>
      <c r="E4079" s="1">
        <v>37648</v>
      </c>
      <c r="F4079">
        <v>930</v>
      </c>
      <c r="H4079" t="s">
        <v>76</v>
      </c>
      <c r="I4079" s="1">
        <v>37662</v>
      </c>
      <c r="J4079" t="s">
        <v>30</v>
      </c>
      <c r="K4079" t="s">
        <v>321</v>
      </c>
      <c r="L4079">
        <v>1</v>
      </c>
      <c r="M4079" t="s">
        <v>73</v>
      </c>
      <c r="N4079">
        <v>999766900</v>
      </c>
      <c r="O4079" t="s">
        <v>420</v>
      </c>
      <c r="P4079">
        <v>1</v>
      </c>
      <c r="S4079">
        <v>2920</v>
      </c>
      <c r="T4079" t="s">
        <v>431</v>
      </c>
      <c r="U4079">
        <v>680</v>
      </c>
      <c r="V4079" t="s">
        <v>432</v>
      </c>
      <c r="W4079">
        <v>1.3</v>
      </c>
      <c r="X4079" t="s">
        <v>40</v>
      </c>
      <c r="Y4079" t="s">
        <v>41</v>
      </c>
      <c r="AC4079" t="s">
        <v>40</v>
      </c>
    </row>
    <row r="4080" spans="1:29" hidden="1" x14ac:dyDescent="0.25">
      <c r="A4080" t="s">
        <v>621</v>
      </c>
      <c r="B4080">
        <v>100</v>
      </c>
      <c r="C4080" t="s">
        <v>28</v>
      </c>
      <c r="D4080">
        <v>822720</v>
      </c>
      <c r="E4080" s="1">
        <v>37593</v>
      </c>
      <c r="F4080">
        <v>1100</v>
      </c>
      <c r="H4080" t="s">
        <v>76</v>
      </c>
      <c r="I4080" s="1">
        <v>37608</v>
      </c>
      <c r="J4080" t="s">
        <v>30</v>
      </c>
      <c r="K4080" t="s">
        <v>321</v>
      </c>
      <c r="L4080">
        <v>1</v>
      </c>
      <c r="M4080" t="s">
        <v>73</v>
      </c>
      <c r="N4080">
        <v>999766900</v>
      </c>
      <c r="O4080" t="s">
        <v>420</v>
      </c>
      <c r="P4080">
        <v>1</v>
      </c>
      <c r="S4080">
        <v>2920</v>
      </c>
      <c r="T4080" t="s">
        <v>431</v>
      </c>
      <c r="U4080">
        <v>680</v>
      </c>
      <c r="V4080" t="s">
        <v>432</v>
      </c>
      <c r="W4080">
        <v>1.2</v>
      </c>
      <c r="X4080" t="s">
        <v>40</v>
      </c>
      <c r="Y4080" t="s">
        <v>41</v>
      </c>
      <c r="AC4080" t="s">
        <v>40</v>
      </c>
    </row>
    <row r="4081" spans="1:29" hidden="1" x14ac:dyDescent="0.25">
      <c r="A4081" t="s">
        <v>621</v>
      </c>
      <c r="B4081">
        <v>100</v>
      </c>
      <c r="C4081" t="s">
        <v>28</v>
      </c>
      <c r="D4081">
        <v>808082</v>
      </c>
      <c r="E4081" s="1">
        <v>37559</v>
      </c>
      <c r="F4081">
        <v>900</v>
      </c>
      <c r="H4081" t="s">
        <v>76</v>
      </c>
      <c r="I4081" s="1">
        <v>37574</v>
      </c>
      <c r="J4081" t="s">
        <v>30</v>
      </c>
      <c r="K4081" t="s">
        <v>321</v>
      </c>
      <c r="L4081">
        <v>1</v>
      </c>
      <c r="M4081" t="s">
        <v>73</v>
      </c>
      <c r="N4081">
        <v>999766900</v>
      </c>
      <c r="O4081" t="s">
        <v>420</v>
      </c>
      <c r="P4081">
        <v>1</v>
      </c>
      <c r="S4081">
        <v>2920</v>
      </c>
      <c r="T4081" t="s">
        <v>431</v>
      </c>
      <c r="U4081">
        <v>680</v>
      </c>
      <c r="V4081" t="s">
        <v>432</v>
      </c>
      <c r="W4081">
        <v>1.3</v>
      </c>
      <c r="X4081" t="s">
        <v>40</v>
      </c>
      <c r="Y4081" t="s">
        <v>41</v>
      </c>
      <c r="AC4081" t="s">
        <v>40</v>
      </c>
    </row>
    <row r="4082" spans="1:29" hidden="1" x14ac:dyDescent="0.25">
      <c r="A4082" t="s">
        <v>621</v>
      </c>
      <c r="B4082">
        <v>100</v>
      </c>
      <c r="C4082" t="s">
        <v>28</v>
      </c>
      <c r="D4082">
        <v>798040</v>
      </c>
      <c r="E4082" s="1">
        <v>37531</v>
      </c>
      <c r="F4082">
        <v>1025</v>
      </c>
      <c r="H4082" t="s">
        <v>76</v>
      </c>
      <c r="I4082" s="1">
        <v>37546</v>
      </c>
      <c r="J4082" t="s">
        <v>30</v>
      </c>
      <c r="K4082" t="s">
        <v>321</v>
      </c>
      <c r="L4082">
        <v>1</v>
      </c>
      <c r="M4082" t="s">
        <v>73</v>
      </c>
      <c r="N4082">
        <v>999766900</v>
      </c>
      <c r="O4082" t="s">
        <v>420</v>
      </c>
      <c r="P4082">
        <v>1</v>
      </c>
      <c r="S4082">
        <v>2920</v>
      </c>
      <c r="T4082" t="s">
        <v>431</v>
      </c>
      <c r="U4082">
        <v>680</v>
      </c>
      <c r="V4082" t="s">
        <v>432</v>
      </c>
      <c r="W4082">
        <v>1.3</v>
      </c>
      <c r="X4082" t="s">
        <v>40</v>
      </c>
      <c r="Y4082" t="s">
        <v>41</v>
      </c>
      <c r="AC4082" t="s">
        <v>40</v>
      </c>
    </row>
    <row r="4083" spans="1:29" hidden="1" x14ac:dyDescent="0.25">
      <c r="A4083" t="s">
        <v>621</v>
      </c>
      <c r="B4083">
        <v>100</v>
      </c>
      <c r="C4083" t="s">
        <v>28</v>
      </c>
      <c r="D4083">
        <v>782190</v>
      </c>
      <c r="E4083" s="1">
        <v>37502</v>
      </c>
      <c r="F4083">
        <v>1145</v>
      </c>
      <c r="H4083" t="s">
        <v>76</v>
      </c>
      <c r="I4083" s="1">
        <v>37517</v>
      </c>
      <c r="J4083" t="s">
        <v>30</v>
      </c>
      <c r="K4083" t="s">
        <v>321</v>
      </c>
      <c r="L4083">
        <v>1</v>
      </c>
      <c r="M4083" t="s">
        <v>73</v>
      </c>
      <c r="N4083">
        <v>999766900</v>
      </c>
      <c r="O4083" t="s">
        <v>420</v>
      </c>
      <c r="P4083">
        <v>1</v>
      </c>
      <c r="S4083">
        <v>2920</v>
      </c>
      <c r="T4083" t="s">
        <v>431</v>
      </c>
      <c r="U4083">
        <v>680</v>
      </c>
      <c r="V4083" t="s">
        <v>432</v>
      </c>
      <c r="W4083">
        <v>1.8</v>
      </c>
      <c r="X4083" t="s">
        <v>40</v>
      </c>
      <c r="Y4083" t="s">
        <v>41</v>
      </c>
      <c r="AC4083" t="s">
        <v>40</v>
      </c>
    </row>
    <row r="4084" spans="1:29" hidden="1" x14ac:dyDescent="0.25">
      <c r="A4084" t="s">
        <v>621</v>
      </c>
      <c r="B4084">
        <v>100</v>
      </c>
      <c r="C4084" t="s">
        <v>28</v>
      </c>
      <c r="D4084">
        <v>770166</v>
      </c>
      <c r="E4084" s="1">
        <v>37469</v>
      </c>
      <c r="F4084">
        <v>800</v>
      </c>
      <c r="H4084" t="s">
        <v>76</v>
      </c>
      <c r="I4084" s="1">
        <v>37488</v>
      </c>
      <c r="J4084" t="s">
        <v>30</v>
      </c>
      <c r="K4084" t="s">
        <v>321</v>
      </c>
      <c r="L4084">
        <v>1</v>
      </c>
      <c r="M4084" t="s">
        <v>73</v>
      </c>
      <c r="N4084">
        <v>999766900</v>
      </c>
      <c r="O4084" t="s">
        <v>420</v>
      </c>
      <c r="P4084">
        <v>1</v>
      </c>
      <c r="S4084">
        <v>2920</v>
      </c>
      <c r="T4084" t="s">
        <v>431</v>
      </c>
      <c r="U4084">
        <v>680</v>
      </c>
      <c r="V4084" t="s">
        <v>432</v>
      </c>
      <c r="W4084">
        <v>1.7</v>
      </c>
      <c r="X4084" t="s">
        <v>40</v>
      </c>
      <c r="Y4084" t="s">
        <v>41</v>
      </c>
      <c r="AC4084" t="s">
        <v>40</v>
      </c>
    </row>
    <row r="4085" spans="1:29" hidden="1" x14ac:dyDescent="0.25">
      <c r="A4085" t="s">
        <v>621</v>
      </c>
      <c r="B4085">
        <v>100</v>
      </c>
      <c r="C4085" t="s">
        <v>28</v>
      </c>
      <c r="D4085">
        <v>757323</v>
      </c>
      <c r="E4085" s="1">
        <v>37439</v>
      </c>
      <c r="F4085">
        <v>1300</v>
      </c>
      <c r="H4085" t="s">
        <v>76</v>
      </c>
      <c r="I4085" s="1">
        <v>37454</v>
      </c>
      <c r="J4085" t="s">
        <v>30</v>
      </c>
      <c r="K4085" t="s">
        <v>321</v>
      </c>
      <c r="L4085">
        <v>1</v>
      </c>
      <c r="M4085" t="s">
        <v>424</v>
      </c>
      <c r="N4085">
        <v>999766900</v>
      </c>
      <c r="O4085" t="s">
        <v>420</v>
      </c>
      <c r="P4085">
        <v>1</v>
      </c>
      <c r="S4085">
        <v>2920</v>
      </c>
      <c r="T4085" t="s">
        <v>431</v>
      </c>
      <c r="U4085">
        <v>680</v>
      </c>
      <c r="V4085" t="s">
        <v>432</v>
      </c>
      <c r="W4085">
        <v>0</v>
      </c>
      <c r="X4085" t="s">
        <v>40</v>
      </c>
      <c r="Y4085" t="s">
        <v>70</v>
      </c>
      <c r="AC4085" t="s">
        <v>40</v>
      </c>
    </row>
    <row r="4086" spans="1:29" hidden="1" x14ac:dyDescent="0.25">
      <c r="A4086" t="s">
        <v>621</v>
      </c>
      <c r="B4086">
        <v>100</v>
      </c>
      <c r="C4086" t="s">
        <v>28</v>
      </c>
      <c r="D4086">
        <v>74575</v>
      </c>
      <c r="E4086" s="1">
        <v>37410</v>
      </c>
      <c r="F4086">
        <v>1300</v>
      </c>
      <c r="H4086" t="s">
        <v>76</v>
      </c>
      <c r="I4086" s="1">
        <v>37426</v>
      </c>
      <c r="J4086" t="s">
        <v>30</v>
      </c>
      <c r="K4086" t="s">
        <v>321</v>
      </c>
      <c r="L4086">
        <v>1</v>
      </c>
      <c r="M4086" t="s">
        <v>424</v>
      </c>
      <c r="N4086">
        <v>999766900</v>
      </c>
      <c r="O4086" t="s">
        <v>420</v>
      </c>
      <c r="P4086">
        <v>1</v>
      </c>
      <c r="S4086">
        <v>2920</v>
      </c>
      <c r="T4086" t="s">
        <v>431</v>
      </c>
      <c r="U4086">
        <v>680</v>
      </c>
      <c r="V4086" t="s">
        <v>432</v>
      </c>
      <c r="W4086">
        <v>1.7</v>
      </c>
      <c r="X4086" t="s">
        <v>40</v>
      </c>
      <c r="Y4086" t="s">
        <v>41</v>
      </c>
      <c r="AC4086" t="s">
        <v>40</v>
      </c>
    </row>
    <row r="4087" spans="1:29" hidden="1" x14ac:dyDescent="0.25">
      <c r="A4087" t="s">
        <v>621</v>
      </c>
      <c r="B4087">
        <v>100</v>
      </c>
      <c r="C4087" t="s">
        <v>28</v>
      </c>
      <c r="D4087">
        <v>730673</v>
      </c>
      <c r="E4087" s="1">
        <v>37377</v>
      </c>
      <c r="F4087">
        <v>1300</v>
      </c>
      <c r="H4087" t="s">
        <v>76</v>
      </c>
      <c r="I4087" s="1">
        <v>37397</v>
      </c>
      <c r="J4087" t="s">
        <v>30</v>
      </c>
      <c r="K4087" t="s">
        <v>321</v>
      </c>
      <c r="L4087">
        <v>1</v>
      </c>
      <c r="M4087" t="s">
        <v>424</v>
      </c>
      <c r="N4087">
        <v>999766900</v>
      </c>
      <c r="O4087" t="s">
        <v>420</v>
      </c>
      <c r="P4087">
        <v>1</v>
      </c>
      <c r="S4087">
        <v>2920</v>
      </c>
      <c r="T4087" t="s">
        <v>431</v>
      </c>
      <c r="U4087">
        <v>680</v>
      </c>
      <c r="V4087" t="s">
        <v>432</v>
      </c>
      <c r="W4087">
        <v>1.5</v>
      </c>
      <c r="X4087" t="s">
        <v>40</v>
      </c>
      <c r="Y4087" t="s">
        <v>41</v>
      </c>
      <c r="AC4087" t="s">
        <v>40</v>
      </c>
    </row>
    <row r="4088" spans="1:29" hidden="1" x14ac:dyDescent="0.25">
      <c r="A4088" t="s">
        <v>621</v>
      </c>
      <c r="B4088">
        <v>100</v>
      </c>
      <c r="C4088" t="s">
        <v>28</v>
      </c>
      <c r="D4088">
        <v>720808</v>
      </c>
      <c r="E4088" s="1">
        <v>37348</v>
      </c>
      <c r="F4088">
        <v>1300</v>
      </c>
      <c r="H4088" t="s">
        <v>76</v>
      </c>
      <c r="I4088" s="1">
        <v>37375</v>
      </c>
      <c r="J4088" t="s">
        <v>30</v>
      </c>
      <c r="K4088" t="s">
        <v>321</v>
      </c>
      <c r="L4088">
        <v>1</v>
      </c>
      <c r="M4088" t="s">
        <v>424</v>
      </c>
      <c r="N4088">
        <v>999766900</v>
      </c>
      <c r="O4088" t="s">
        <v>420</v>
      </c>
      <c r="P4088">
        <v>1</v>
      </c>
      <c r="S4088">
        <v>2920</v>
      </c>
      <c r="T4088" t="s">
        <v>431</v>
      </c>
      <c r="U4088">
        <v>680</v>
      </c>
      <c r="V4088" t="s">
        <v>432</v>
      </c>
      <c r="W4088">
        <v>1.6</v>
      </c>
      <c r="X4088" t="s">
        <v>40</v>
      </c>
      <c r="Y4088" t="s">
        <v>41</v>
      </c>
      <c r="AC4088" t="s">
        <v>40</v>
      </c>
    </row>
    <row r="4089" spans="1:29" hidden="1" x14ac:dyDescent="0.25">
      <c r="A4089" t="s">
        <v>323</v>
      </c>
      <c r="B4089">
        <v>100</v>
      </c>
      <c r="C4089" t="s">
        <v>28</v>
      </c>
      <c r="D4089" t="s">
        <v>678</v>
      </c>
      <c r="E4089" s="1">
        <v>37313</v>
      </c>
      <c r="F4089">
        <v>1300</v>
      </c>
      <c r="H4089" t="s">
        <v>76</v>
      </c>
      <c r="I4089" s="1">
        <v>37349</v>
      </c>
      <c r="J4089" t="s">
        <v>30</v>
      </c>
      <c r="K4089" t="s">
        <v>321</v>
      </c>
      <c r="L4089">
        <v>1</v>
      </c>
      <c r="M4089" t="s">
        <v>424</v>
      </c>
      <c r="N4089">
        <v>999766900</v>
      </c>
      <c r="O4089" t="s">
        <v>420</v>
      </c>
      <c r="P4089">
        <v>17</v>
      </c>
      <c r="S4089">
        <v>1052</v>
      </c>
      <c r="T4089" t="s">
        <v>333</v>
      </c>
      <c r="U4089">
        <v>929</v>
      </c>
      <c r="V4089" t="s">
        <v>334</v>
      </c>
      <c r="W4089">
        <v>11</v>
      </c>
      <c r="X4089" t="s">
        <v>40</v>
      </c>
      <c r="Y4089" t="s">
        <v>41</v>
      </c>
      <c r="Z4089">
        <v>0.05</v>
      </c>
      <c r="AC4089" t="s">
        <v>40</v>
      </c>
    </row>
    <row r="4090" spans="1:29" hidden="1" x14ac:dyDescent="0.25">
      <c r="A4090" t="s">
        <v>323</v>
      </c>
      <c r="B4090">
        <v>100</v>
      </c>
      <c r="C4090" t="s">
        <v>28</v>
      </c>
      <c r="D4090" t="s">
        <v>678</v>
      </c>
      <c r="E4090" s="1">
        <v>37313</v>
      </c>
      <c r="F4090">
        <v>1300</v>
      </c>
      <c r="H4090" t="s">
        <v>76</v>
      </c>
      <c r="I4090" s="1">
        <v>37349</v>
      </c>
      <c r="J4090" t="s">
        <v>30</v>
      </c>
      <c r="K4090" t="s">
        <v>321</v>
      </c>
      <c r="L4090">
        <v>1</v>
      </c>
      <c r="M4090" t="s">
        <v>424</v>
      </c>
      <c r="N4090">
        <v>999766900</v>
      </c>
      <c r="O4090" t="s">
        <v>420</v>
      </c>
      <c r="P4090">
        <v>17</v>
      </c>
      <c r="S4090">
        <v>1055</v>
      </c>
      <c r="T4090" t="s">
        <v>50</v>
      </c>
      <c r="U4090">
        <v>945</v>
      </c>
      <c r="V4090" t="s">
        <v>51</v>
      </c>
      <c r="W4090">
        <v>28</v>
      </c>
      <c r="X4090" t="s">
        <v>40</v>
      </c>
      <c r="Y4090" t="s">
        <v>41</v>
      </c>
      <c r="Z4090">
        <v>1</v>
      </c>
      <c r="AC4090" t="s">
        <v>40</v>
      </c>
    </row>
    <row r="4091" spans="1:29" hidden="1" x14ac:dyDescent="0.25">
      <c r="A4091" t="s">
        <v>323</v>
      </c>
      <c r="B4091">
        <v>100</v>
      </c>
      <c r="C4091" t="s">
        <v>28</v>
      </c>
      <c r="D4091" t="s">
        <v>678</v>
      </c>
      <c r="E4091" s="1">
        <v>37313</v>
      </c>
      <c r="F4091">
        <v>1300</v>
      </c>
      <c r="H4091" t="s">
        <v>76</v>
      </c>
      <c r="I4091" s="1">
        <v>37349</v>
      </c>
      <c r="J4091" t="s">
        <v>30</v>
      </c>
      <c r="K4091" t="s">
        <v>321</v>
      </c>
      <c r="L4091">
        <v>1</v>
      </c>
      <c r="M4091" t="s">
        <v>424</v>
      </c>
      <c r="N4091">
        <v>999766900</v>
      </c>
      <c r="O4091" t="s">
        <v>420</v>
      </c>
      <c r="P4091">
        <v>17</v>
      </c>
      <c r="S4091">
        <v>1038</v>
      </c>
      <c r="T4091" t="s">
        <v>337</v>
      </c>
      <c r="U4091">
        <v>630</v>
      </c>
      <c r="V4091" t="s">
        <v>338</v>
      </c>
      <c r="W4091">
        <v>0.7</v>
      </c>
      <c r="X4091" t="s">
        <v>40</v>
      </c>
      <c r="Y4091" t="s">
        <v>41</v>
      </c>
      <c r="Z4091">
        <v>0.02</v>
      </c>
      <c r="AB4091">
        <v>10</v>
      </c>
      <c r="AC4091" t="s">
        <v>40</v>
      </c>
    </row>
    <row r="4092" spans="1:29" hidden="1" x14ac:dyDescent="0.25">
      <c r="A4092" t="s">
        <v>323</v>
      </c>
      <c r="B4092">
        <v>100</v>
      </c>
      <c r="C4092" t="s">
        <v>28</v>
      </c>
      <c r="D4092" t="s">
        <v>678</v>
      </c>
      <c r="E4092" s="1">
        <v>37313</v>
      </c>
      <c r="F4092">
        <v>1300</v>
      </c>
      <c r="H4092" t="s">
        <v>76</v>
      </c>
      <c r="I4092" s="1">
        <v>37349</v>
      </c>
      <c r="J4092" t="s">
        <v>30</v>
      </c>
      <c r="K4092" t="s">
        <v>321</v>
      </c>
      <c r="L4092">
        <v>1</v>
      </c>
      <c r="M4092" t="s">
        <v>424</v>
      </c>
      <c r="N4092">
        <v>999766900</v>
      </c>
      <c r="O4092" t="s">
        <v>420</v>
      </c>
      <c r="P4092">
        <v>17</v>
      </c>
      <c r="S4092">
        <v>1074</v>
      </c>
      <c r="T4092" t="s">
        <v>554</v>
      </c>
      <c r="U4092">
        <v>1097</v>
      </c>
      <c r="V4092" t="s">
        <v>554</v>
      </c>
      <c r="W4092">
        <v>0</v>
      </c>
      <c r="X4092" t="s">
        <v>40</v>
      </c>
      <c r="Y4092" t="s">
        <v>70</v>
      </c>
      <c r="Z4092">
        <v>4.0000000000000002E-4</v>
      </c>
      <c r="AB4092">
        <v>6.0000000000000001E-3</v>
      </c>
      <c r="AC4092" t="s">
        <v>40</v>
      </c>
    </row>
    <row r="4093" spans="1:29" hidden="1" x14ac:dyDescent="0.25">
      <c r="A4093" t="s">
        <v>323</v>
      </c>
      <c r="B4093">
        <v>100</v>
      </c>
      <c r="C4093" t="s">
        <v>28</v>
      </c>
      <c r="D4093" t="s">
        <v>678</v>
      </c>
      <c r="E4093" s="1">
        <v>37313</v>
      </c>
      <c r="F4093">
        <v>1300</v>
      </c>
      <c r="H4093" t="s">
        <v>76</v>
      </c>
      <c r="I4093" s="1">
        <v>37349</v>
      </c>
      <c r="J4093" t="s">
        <v>30</v>
      </c>
      <c r="K4093" t="s">
        <v>321</v>
      </c>
      <c r="L4093">
        <v>1</v>
      </c>
      <c r="M4093" t="s">
        <v>424</v>
      </c>
      <c r="N4093">
        <v>999766900</v>
      </c>
      <c r="O4093" t="s">
        <v>420</v>
      </c>
      <c r="P4093">
        <v>17</v>
      </c>
      <c r="S4093">
        <v>1075</v>
      </c>
      <c r="T4093" t="s">
        <v>555</v>
      </c>
      <c r="U4093">
        <v>1012</v>
      </c>
      <c r="V4093" t="s">
        <v>555</v>
      </c>
      <c r="W4093">
        <v>0</v>
      </c>
      <c r="X4093" t="s">
        <v>40</v>
      </c>
      <c r="Y4093" t="s">
        <v>70</v>
      </c>
      <c r="Z4093">
        <v>1.0000000000000001E-5</v>
      </c>
      <c r="AB4093">
        <v>4.0000000000000001E-3</v>
      </c>
      <c r="AC4093" t="s">
        <v>40</v>
      </c>
    </row>
    <row r="4094" spans="1:29" hidden="1" x14ac:dyDescent="0.25">
      <c r="A4094" t="s">
        <v>323</v>
      </c>
      <c r="B4094">
        <v>100</v>
      </c>
      <c r="C4094" t="s">
        <v>28</v>
      </c>
      <c r="D4094" t="s">
        <v>678</v>
      </c>
      <c r="E4094" s="1">
        <v>37313</v>
      </c>
      <c r="F4094">
        <v>1300</v>
      </c>
      <c r="H4094" t="s">
        <v>76</v>
      </c>
      <c r="I4094" s="1">
        <v>37349</v>
      </c>
      <c r="J4094" t="s">
        <v>30</v>
      </c>
      <c r="K4094" t="s">
        <v>321</v>
      </c>
      <c r="L4094">
        <v>1</v>
      </c>
      <c r="M4094" t="s">
        <v>424</v>
      </c>
      <c r="N4094">
        <v>999766900</v>
      </c>
      <c r="O4094" t="s">
        <v>420</v>
      </c>
      <c r="P4094">
        <v>17</v>
      </c>
      <c r="S4094">
        <v>1045</v>
      </c>
      <c r="T4094" t="s">
        <v>339</v>
      </c>
      <c r="U4094">
        <v>1147</v>
      </c>
      <c r="V4094" t="s">
        <v>340</v>
      </c>
      <c r="W4094">
        <v>0</v>
      </c>
      <c r="X4094" t="s">
        <v>40</v>
      </c>
      <c r="Y4094" t="s">
        <v>70</v>
      </c>
      <c r="Z4094">
        <v>1E-3</v>
      </c>
      <c r="AB4094">
        <v>0.05</v>
      </c>
      <c r="AC4094" t="s">
        <v>40</v>
      </c>
    </row>
    <row r="4095" spans="1:29" hidden="1" x14ac:dyDescent="0.25">
      <c r="A4095" t="s">
        <v>323</v>
      </c>
      <c r="B4095">
        <v>100</v>
      </c>
      <c r="C4095" t="s">
        <v>28</v>
      </c>
      <c r="D4095" t="s">
        <v>678</v>
      </c>
      <c r="E4095" s="1">
        <v>37313</v>
      </c>
      <c r="F4095">
        <v>1300</v>
      </c>
      <c r="H4095" t="s">
        <v>76</v>
      </c>
      <c r="I4095" s="1">
        <v>37349</v>
      </c>
      <c r="J4095" t="s">
        <v>30</v>
      </c>
      <c r="K4095" t="s">
        <v>321</v>
      </c>
      <c r="L4095">
        <v>1</v>
      </c>
      <c r="M4095" t="s">
        <v>424</v>
      </c>
      <c r="N4095">
        <v>999766900</v>
      </c>
      <c r="O4095" t="s">
        <v>420</v>
      </c>
      <c r="P4095">
        <v>17</v>
      </c>
      <c r="S4095">
        <v>1015</v>
      </c>
      <c r="T4095" t="s">
        <v>341</v>
      </c>
      <c r="U4095">
        <v>1027</v>
      </c>
      <c r="V4095" t="s">
        <v>342</v>
      </c>
      <c r="W4095">
        <v>0</v>
      </c>
      <c r="X4095" t="s">
        <v>40</v>
      </c>
      <c r="Y4095" t="s">
        <v>70</v>
      </c>
      <c r="AB4095">
        <v>5.0000000000000001E-3</v>
      </c>
      <c r="AC4095" t="s">
        <v>40</v>
      </c>
    </row>
    <row r="4096" spans="1:29" hidden="1" x14ac:dyDescent="0.25">
      <c r="A4096" t="s">
        <v>323</v>
      </c>
      <c r="B4096">
        <v>100</v>
      </c>
      <c r="C4096" t="s">
        <v>28</v>
      </c>
      <c r="D4096" t="s">
        <v>678</v>
      </c>
      <c r="E4096" s="1">
        <v>37313</v>
      </c>
      <c r="F4096">
        <v>1300</v>
      </c>
      <c r="H4096" t="s">
        <v>76</v>
      </c>
      <c r="I4096" s="1">
        <v>37349</v>
      </c>
      <c r="J4096" t="s">
        <v>30</v>
      </c>
      <c r="K4096" t="s">
        <v>321</v>
      </c>
      <c r="L4096">
        <v>1</v>
      </c>
      <c r="M4096" t="s">
        <v>424</v>
      </c>
      <c r="N4096">
        <v>999766900</v>
      </c>
      <c r="O4096" t="s">
        <v>420</v>
      </c>
      <c r="P4096">
        <v>17</v>
      </c>
      <c r="S4096">
        <v>1020</v>
      </c>
      <c r="T4096" t="s">
        <v>343</v>
      </c>
      <c r="U4096">
        <v>1034</v>
      </c>
      <c r="V4096" t="s">
        <v>344</v>
      </c>
      <c r="W4096">
        <v>5.0000000000000001E-3</v>
      </c>
      <c r="X4096" t="s">
        <v>40</v>
      </c>
      <c r="Y4096" t="s">
        <v>41</v>
      </c>
      <c r="Z4096">
        <v>5.0000000000000002E-5</v>
      </c>
      <c r="AB4096">
        <v>0.1</v>
      </c>
      <c r="AC4096" t="s">
        <v>40</v>
      </c>
    </row>
    <row r="4097" spans="1:29" hidden="1" x14ac:dyDescent="0.25">
      <c r="A4097" t="s">
        <v>323</v>
      </c>
      <c r="B4097">
        <v>100</v>
      </c>
      <c r="C4097" t="s">
        <v>28</v>
      </c>
      <c r="D4097" t="s">
        <v>678</v>
      </c>
      <c r="E4097" s="1">
        <v>37313</v>
      </c>
      <c r="F4097">
        <v>1300</v>
      </c>
      <c r="H4097" t="s">
        <v>76</v>
      </c>
      <c r="I4097" s="1">
        <v>37349</v>
      </c>
      <c r="J4097" t="s">
        <v>30</v>
      </c>
      <c r="K4097" t="s">
        <v>321</v>
      </c>
      <c r="L4097">
        <v>1</v>
      </c>
      <c r="M4097" t="s">
        <v>424</v>
      </c>
      <c r="N4097">
        <v>999766900</v>
      </c>
      <c r="O4097" t="s">
        <v>420</v>
      </c>
      <c r="P4097">
        <v>17</v>
      </c>
      <c r="S4097">
        <v>1024</v>
      </c>
      <c r="T4097" t="s">
        <v>556</v>
      </c>
      <c r="U4097">
        <v>720</v>
      </c>
      <c r="V4097" t="s">
        <v>556</v>
      </c>
      <c r="W4097">
        <v>0</v>
      </c>
      <c r="X4097" t="s">
        <v>40</v>
      </c>
      <c r="Y4097" t="s">
        <v>70</v>
      </c>
      <c r="Z4097">
        <v>1E-3</v>
      </c>
      <c r="AB4097">
        <v>0.2</v>
      </c>
      <c r="AC4097" t="s">
        <v>40</v>
      </c>
    </row>
    <row r="4098" spans="1:29" hidden="1" x14ac:dyDescent="0.25">
      <c r="A4098" t="s">
        <v>323</v>
      </c>
      <c r="B4098">
        <v>100</v>
      </c>
      <c r="C4098" t="s">
        <v>28</v>
      </c>
      <c r="D4098" t="s">
        <v>678</v>
      </c>
      <c r="E4098" s="1">
        <v>37313</v>
      </c>
      <c r="F4098">
        <v>1300</v>
      </c>
      <c r="H4098" t="s">
        <v>76</v>
      </c>
      <c r="I4098" s="1">
        <v>37349</v>
      </c>
      <c r="J4098" t="s">
        <v>30</v>
      </c>
      <c r="K4098" t="s">
        <v>321</v>
      </c>
      <c r="L4098">
        <v>1</v>
      </c>
      <c r="M4098" t="s">
        <v>424</v>
      </c>
      <c r="N4098">
        <v>999766900</v>
      </c>
      <c r="O4098" t="s">
        <v>420</v>
      </c>
      <c r="P4098">
        <v>17</v>
      </c>
      <c r="S4098">
        <v>1025</v>
      </c>
      <c r="T4098" t="s">
        <v>101</v>
      </c>
      <c r="U4098">
        <v>951</v>
      </c>
      <c r="V4098" t="s">
        <v>102</v>
      </c>
      <c r="W4098">
        <v>1.3</v>
      </c>
      <c r="X4098" t="s">
        <v>40</v>
      </c>
      <c r="Y4098" t="s">
        <v>41</v>
      </c>
      <c r="Z4098">
        <v>0.1</v>
      </c>
      <c r="AB4098">
        <v>4</v>
      </c>
      <c r="AC4098" t="s">
        <v>40</v>
      </c>
    </row>
    <row r="4099" spans="1:29" hidden="1" x14ac:dyDescent="0.25">
      <c r="A4099" t="s">
        <v>323</v>
      </c>
      <c r="B4099">
        <v>100</v>
      </c>
      <c r="C4099" t="s">
        <v>28</v>
      </c>
      <c r="D4099" t="s">
        <v>678</v>
      </c>
      <c r="E4099" s="1">
        <v>37313</v>
      </c>
      <c r="F4099">
        <v>1300</v>
      </c>
      <c r="H4099" t="s">
        <v>76</v>
      </c>
      <c r="I4099" s="1">
        <v>37349</v>
      </c>
      <c r="J4099" t="s">
        <v>30</v>
      </c>
      <c r="K4099" t="s">
        <v>321</v>
      </c>
      <c r="L4099">
        <v>1</v>
      </c>
      <c r="M4099" t="s">
        <v>424</v>
      </c>
      <c r="N4099">
        <v>999766900</v>
      </c>
      <c r="O4099" t="s">
        <v>420</v>
      </c>
      <c r="P4099">
        <v>17</v>
      </c>
      <c r="S4099">
        <v>1040</v>
      </c>
      <c r="T4099" t="s">
        <v>557</v>
      </c>
      <c r="U4099">
        <v>618</v>
      </c>
      <c r="V4099" t="s">
        <v>558</v>
      </c>
      <c r="W4099">
        <v>0.7</v>
      </c>
      <c r="X4099" t="s">
        <v>40</v>
      </c>
      <c r="Y4099" t="s">
        <v>41</v>
      </c>
      <c r="Z4099">
        <v>0.02</v>
      </c>
      <c r="AB4099">
        <v>10</v>
      </c>
      <c r="AC4099" t="s">
        <v>40</v>
      </c>
    </row>
    <row r="4100" spans="1:29" hidden="1" x14ac:dyDescent="0.25">
      <c r="A4100" t="s">
        <v>323</v>
      </c>
      <c r="B4100">
        <v>100</v>
      </c>
      <c r="C4100" t="s">
        <v>28</v>
      </c>
      <c r="D4100" t="s">
        <v>678</v>
      </c>
      <c r="E4100" s="1">
        <v>37313</v>
      </c>
      <c r="F4100">
        <v>1300</v>
      </c>
      <c r="H4100" t="s">
        <v>76</v>
      </c>
      <c r="I4100" s="1">
        <v>37349</v>
      </c>
      <c r="J4100" t="s">
        <v>30</v>
      </c>
      <c r="K4100" t="s">
        <v>321</v>
      </c>
      <c r="L4100">
        <v>1</v>
      </c>
      <c r="M4100" t="s">
        <v>424</v>
      </c>
      <c r="N4100">
        <v>999766900</v>
      </c>
      <c r="O4100" t="s">
        <v>420</v>
      </c>
      <c r="P4100">
        <v>17</v>
      </c>
      <c r="S4100">
        <v>1041</v>
      </c>
      <c r="T4100" t="s">
        <v>559</v>
      </c>
      <c r="U4100">
        <v>613</v>
      </c>
      <c r="V4100" t="s">
        <v>560</v>
      </c>
      <c r="W4100">
        <v>0</v>
      </c>
      <c r="X4100" t="s">
        <v>40</v>
      </c>
      <c r="Y4100" t="s">
        <v>70</v>
      </c>
      <c r="Z4100">
        <v>0.01</v>
      </c>
      <c r="AB4100">
        <v>1</v>
      </c>
      <c r="AC4100" t="s">
        <v>40</v>
      </c>
    </row>
    <row r="4101" spans="1:29" hidden="1" x14ac:dyDescent="0.25">
      <c r="A4101" t="s">
        <v>323</v>
      </c>
      <c r="B4101">
        <v>100</v>
      </c>
      <c r="C4101" t="s">
        <v>28</v>
      </c>
      <c r="D4101" t="s">
        <v>678</v>
      </c>
      <c r="E4101" s="1">
        <v>37313</v>
      </c>
      <c r="F4101">
        <v>1300</v>
      </c>
      <c r="H4101" t="s">
        <v>76</v>
      </c>
      <c r="I4101" s="1">
        <v>37349</v>
      </c>
      <c r="J4101" t="s">
        <v>30</v>
      </c>
      <c r="K4101" t="s">
        <v>321</v>
      </c>
      <c r="L4101">
        <v>1</v>
      </c>
      <c r="M4101" t="s">
        <v>424</v>
      </c>
      <c r="N4101">
        <v>999766900</v>
      </c>
      <c r="O4101" t="s">
        <v>420</v>
      </c>
      <c r="P4101">
        <v>17</v>
      </c>
      <c r="S4101">
        <v>1085</v>
      </c>
      <c r="T4101" t="s">
        <v>561</v>
      </c>
      <c r="U4101">
        <v>1059</v>
      </c>
      <c r="V4101" t="s">
        <v>561</v>
      </c>
      <c r="W4101">
        <v>0</v>
      </c>
      <c r="X4101" t="s">
        <v>40</v>
      </c>
      <c r="Y4101" t="s">
        <v>70</v>
      </c>
      <c r="Z4101">
        <v>2.0000000000000001E-4</v>
      </c>
      <c r="AB4101">
        <v>2E-3</v>
      </c>
      <c r="AC4101" t="s">
        <v>40</v>
      </c>
    </row>
    <row r="4102" spans="1:29" hidden="1" x14ac:dyDescent="0.25">
      <c r="A4102" t="s">
        <v>323</v>
      </c>
      <c r="B4102">
        <v>100</v>
      </c>
      <c r="C4102" t="s">
        <v>28</v>
      </c>
      <c r="D4102" t="s">
        <v>678</v>
      </c>
      <c r="E4102" s="1">
        <v>37313</v>
      </c>
      <c r="F4102">
        <v>1300</v>
      </c>
      <c r="H4102" t="s">
        <v>76</v>
      </c>
      <c r="I4102" s="1">
        <v>37349</v>
      </c>
      <c r="J4102" t="s">
        <v>30</v>
      </c>
      <c r="K4102" t="s">
        <v>321</v>
      </c>
      <c r="L4102">
        <v>1</v>
      </c>
      <c r="M4102" t="s">
        <v>424</v>
      </c>
      <c r="N4102">
        <v>999766900</v>
      </c>
      <c r="O4102" t="s">
        <v>420</v>
      </c>
      <c r="P4102">
        <v>17</v>
      </c>
      <c r="S4102">
        <v>1036</v>
      </c>
      <c r="T4102" t="s">
        <v>562</v>
      </c>
      <c r="U4102">
        <v>1067</v>
      </c>
      <c r="V4102" t="s">
        <v>563</v>
      </c>
      <c r="W4102">
        <v>1.8E-3</v>
      </c>
      <c r="X4102" t="s">
        <v>40</v>
      </c>
      <c r="Y4102" t="s">
        <v>41</v>
      </c>
      <c r="Z4102">
        <v>8.0000000000000004E-4</v>
      </c>
      <c r="AB4102">
        <v>0.1</v>
      </c>
      <c r="AC4102" t="s">
        <v>40</v>
      </c>
    </row>
    <row r="4103" spans="1:29" hidden="1" x14ac:dyDescent="0.25">
      <c r="A4103" t="s">
        <v>323</v>
      </c>
      <c r="B4103">
        <v>100</v>
      </c>
      <c r="C4103" t="s">
        <v>28</v>
      </c>
      <c r="D4103" t="s">
        <v>678</v>
      </c>
      <c r="E4103" s="1">
        <v>37313</v>
      </c>
      <c r="F4103">
        <v>1300</v>
      </c>
      <c r="H4103" t="s">
        <v>76</v>
      </c>
      <c r="I4103" s="1">
        <v>37349</v>
      </c>
      <c r="J4103" t="s">
        <v>30</v>
      </c>
      <c r="K4103" t="s">
        <v>321</v>
      </c>
      <c r="L4103">
        <v>1</v>
      </c>
      <c r="M4103" t="s">
        <v>424</v>
      </c>
      <c r="N4103">
        <v>999766900</v>
      </c>
      <c r="O4103" t="s">
        <v>420</v>
      </c>
      <c r="P4103">
        <v>17</v>
      </c>
      <c r="S4103">
        <v>1035</v>
      </c>
      <c r="T4103" t="s">
        <v>351</v>
      </c>
      <c r="U4103">
        <v>71900</v>
      </c>
      <c r="V4103" t="s">
        <v>352</v>
      </c>
      <c r="W4103">
        <v>0</v>
      </c>
      <c r="X4103" t="s">
        <v>40</v>
      </c>
      <c r="Y4103" t="s">
        <v>70</v>
      </c>
      <c r="Z4103">
        <v>1E-4</v>
      </c>
      <c r="AB4103">
        <v>2E-3</v>
      </c>
      <c r="AC4103" t="s">
        <v>40</v>
      </c>
    </row>
    <row r="4104" spans="1:29" hidden="1" x14ac:dyDescent="0.25">
      <c r="A4104" t="s">
        <v>323</v>
      </c>
      <c r="B4104">
        <v>100</v>
      </c>
      <c r="C4104" t="s">
        <v>28</v>
      </c>
      <c r="D4104" t="s">
        <v>678</v>
      </c>
      <c r="E4104" s="1">
        <v>37313</v>
      </c>
      <c r="F4104">
        <v>1300</v>
      </c>
      <c r="H4104" t="s">
        <v>76</v>
      </c>
      <c r="I4104" s="1">
        <v>37349</v>
      </c>
      <c r="J4104" t="s">
        <v>30</v>
      </c>
      <c r="K4104" t="s">
        <v>321</v>
      </c>
      <c r="L4104">
        <v>1</v>
      </c>
      <c r="M4104" t="s">
        <v>424</v>
      </c>
      <c r="N4104">
        <v>999766900</v>
      </c>
      <c r="O4104" t="s">
        <v>420</v>
      </c>
      <c r="P4104">
        <v>17</v>
      </c>
      <c r="S4104">
        <v>1010</v>
      </c>
      <c r="T4104" t="s">
        <v>353</v>
      </c>
      <c r="U4104">
        <v>1007</v>
      </c>
      <c r="V4104" t="s">
        <v>354</v>
      </c>
      <c r="W4104">
        <v>1.9E-2</v>
      </c>
      <c r="X4104" t="s">
        <v>40</v>
      </c>
      <c r="Y4104" t="s">
        <v>41</v>
      </c>
      <c r="Z4104">
        <v>0.05</v>
      </c>
      <c r="AB4104">
        <v>2</v>
      </c>
      <c r="AC4104" t="s">
        <v>40</v>
      </c>
    </row>
    <row r="4105" spans="1:29" hidden="1" x14ac:dyDescent="0.25">
      <c r="A4105" t="s">
        <v>323</v>
      </c>
      <c r="B4105">
        <v>100</v>
      </c>
      <c r="C4105" t="s">
        <v>28</v>
      </c>
      <c r="D4105" t="s">
        <v>678</v>
      </c>
      <c r="E4105" s="1">
        <v>37313</v>
      </c>
      <c r="F4105">
        <v>1300</v>
      </c>
      <c r="H4105" t="s">
        <v>76</v>
      </c>
      <c r="I4105" s="1">
        <v>37349</v>
      </c>
      <c r="J4105" t="s">
        <v>30</v>
      </c>
      <c r="K4105" t="s">
        <v>321</v>
      </c>
      <c r="L4105">
        <v>1</v>
      </c>
      <c r="M4105" t="s">
        <v>424</v>
      </c>
      <c r="N4105">
        <v>999766900</v>
      </c>
      <c r="O4105" t="s">
        <v>420</v>
      </c>
      <c r="P4105">
        <v>17</v>
      </c>
      <c r="S4105">
        <v>1005</v>
      </c>
      <c r="T4105" t="s">
        <v>355</v>
      </c>
      <c r="U4105">
        <v>1002</v>
      </c>
      <c r="V4105" t="s">
        <v>356</v>
      </c>
      <c r="W4105">
        <v>0</v>
      </c>
      <c r="X4105" t="s">
        <v>40</v>
      </c>
      <c r="Y4105" t="s">
        <v>70</v>
      </c>
      <c r="Z4105">
        <v>1E-4</v>
      </c>
      <c r="AB4105">
        <v>0.01</v>
      </c>
      <c r="AC4105" t="s">
        <v>40</v>
      </c>
    </row>
    <row r="4106" spans="1:29" hidden="1" x14ac:dyDescent="0.25">
      <c r="A4106" t="s">
        <v>566</v>
      </c>
      <c r="B4106">
        <v>100</v>
      </c>
      <c r="C4106" t="s">
        <v>28</v>
      </c>
      <c r="D4106" t="s">
        <v>679</v>
      </c>
      <c r="E4106" s="1">
        <v>37313</v>
      </c>
      <c r="F4106">
        <v>1300</v>
      </c>
      <c r="H4106" t="s">
        <v>76</v>
      </c>
      <c r="I4106" s="1">
        <v>37349</v>
      </c>
      <c r="J4106" t="s">
        <v>30</v>
      </c>
      <c r="K4106" t="s">
        <v>321</v>
      </c>
      <c r="L4106">
        <v>1</v>
      </c>
      <c r="M4106" t="s">
        <v>424</v>
      </c>
      <c r="N4106">
        <v>999766900</v>
      </c>
      <c r="O4106" t="s">
        <v>420</v>
      </c>
      <c r="P4106">
        <v>39</v>
      </c>
      <c r="S4106">
        <v>2110</v>
      </c>
      <c r="T4106" t="s">
        <v>567</v>
      </c>
      <c r="U4106">
        <v>39760</v>
      </c>
      <c r="V4106" t="s">
        <v>567</v>
      </c>
      <c r="W4106">
        <v>0</v>
      </c>
      <c r="X4106" t="s">
        <v>47</v>
      </c>
      <c r="Y4106" t="s">
        <v>70</v>
      </c>
      <c r="Z4106">
        <v>0.1</v>
      </c>
      <c r="AB4106">
        <v>50</v>
      </c>
      <c r="AC4106" t="s">
        <v>47</v>
      </c>
    </row>
    <row r="4107" spans="1:29" hidden="1" x14ac:dyDescent="0.25">
      <c r="A4107" t="s">
        <v>566</v>
      </c>
      <c r="B4107">
        <v>100</v>
      </c>
      <c r="C4107" t="s">
        <v>28</v>
      </c>
      <c r="D4107" t="s">
        <v>679</v>
      </c>
      <c r="E4107" s="1">
        <v>37313</v>
      </c>
      <c r="F4107">
        <v>1300</v>
      </c>
      <c r="H4107" t="s">
        <v>76</v>
      </c>
      <c r="I4107" s="1">
        <v>37349</v>
      </c>
      <c r="J4107" t="s">
        <v>30</v>
      </c>
      <c r="K4107" t="s">
        <v>321</v>
      </c>
      <c r="L4107">
        <v>1</v>
      </c>
      <c r="M4107" t="s">
        <v>424</v>
      </c>
      <c r="N4107">
        <v>999766900</v>
      </c>
      <c r="O4107" t="s">
        <v>420</v>
      </c>
      <c r="P4107">
        <v>39</v>
      </c>
      <c r="S4107">
        <v>2066</v>
      </c>
      <c r="T4107" t="s">
        <v>568</v>
      </c>
      <c r="U4107">
        <v>82584</v>
      </c>
      <c r="V4107" t="s">
        <v>568</v>
      </c>
      <c r="W4107">
        <v>0</v>
      </c>
      <c r="X4107" t="s">
        <v>47</v>
      </c>
      <c r="Y4107" t="s">
        <v>70</v>
      </c>
      <c r="Z4107">
        <v>1</v>
      </c>
      <c r="AC4107" t="s">
        <v>47</v>
      </c>
    </row>
    <row r="4108" spans="1:29" hidden="1" x14ac:dyDescent="0.25">
      <c r="A4108" t="s">
        <v>566</v>
      </c>
      <c r="B4108">
        <v>100</v>
      </c>
      <c r="C4108" t="s">
        <v>28</v>
      </c>
      <c r="D4108" t="s">
        <v>679</v>
      </c>
      <c r="E4108" s="1">
        <v>37313</v>
      </c>
      <c r="F4108">
        <v>1300</v>
      </c>
      <c r="H4108" t="s">
        <v>76</v>
      </c>
      <c r="I4108" s="1">
        <v>37349</v>
      </c>
      <c r="J4108" t="s">
        <v>30</v>
      </c>
      <c r="K4108" t="s">
        <v>321</v>
      </c>
      <c r="L4108">
        <v>1</v>
      </c>
      <c r="M4108" t="s">
        <v>424</v>
      </c>
      <c r="N4108">
        <v>999766900</v>
      </c>
      <c r="O4108" t="s">
        <v>420</v>
      </c>
      <c r="P4108">
        <v>39</v>
      </c>
      <c r="S4108">
        <v>2070</v>
      </c>
      <c r="T4108" t="s">
        <v>569</v>
      </c>
      <c r="U4108">
        <v>39380</v>
      </c>
      <c r="V4108" t="s">
        <v>569</v>
      </c>
      <c r="W4108">
        <v>0</v>
      </c>
      <c r="X4108" t="s">
        <v>47</v>
      </c>
      <c r="Y4108" t="s">
        <v>70</v>
      </c>
      <c r="Z4108">
        <v>0.1</v>
      </c>
      <c r="AC4108" t="s">
        <v>47</v>
      </c>
    </row>
    <row r="4109" spans="1:29" hidden="1" x14ac:dyDescent="0.25">
      <c r="A4109" t="s">
        <v>566</v>
      </c>
      <c r="B4109">
        <v>100</v>
      </c>
      <c r="C4109" t="s">
        <v>28</v>
      </c>
      <c r="D4109" t="s">
        <v>679</v>
      </c>
      <c r="E4109" s="1">
        <v>37313</v>
      </c>
      <c r="F4109">
        <v>1300</v>
      </c>
      <c r="H4109" t="s">
        <v>76</v>
      </c>
      <c r="I4109" s="1">
        <v>37349</v>
      </c>
      <c r="J4109" t="s">
        <v>30</v>
      </c>
      <c r="K4109" t="s">
        <v>321</v>
      </c>
      <c r="L4109">
        <v>1</v>
      </c>
      <c r="M4109" t="s">
        <v>424</v>
      </c>
      <c r="N4109">
        <v>999766900</v>
      </c>
      <c r="O4109" t="s">
        <v>420</v>
      </c>
      <c r="P4109">
        <v>39</v>
      </c>
      <c r="S4109">
        <v>2077</v>
      </c>
      <c r="T4109" t="s">
        <v>570</v>
      </c>
      <c r="U4109">
        <v>30295</v>
      </c>
      <c r="V4109" t="s">
        <v>571</v>
      </c>
      <c r="W4109">
        <v>0</v>
      </c>
      <c r="X4109" t="s">
        <v>47</v>
      </c>
      <c r="Y4109" t="s">
        <v>70</v>
      </c>
      <c r="Z4109">
        <v>0.1</v>
      </c>
      <c r="AC4109" t="s">
        <v>47</v>
      </c>
    </row>
    <row r="4110" spans="1:29" hidden="1" x14ac:dyDescent="0.25">
      <c r="A4110" t="s">
        <v>566</v>
      </c>
      <c r="B4110">
        <v>100</v>
      </c>
      <c r="C4110" t="s">
        <v>28</v>
      </c>
      <c r="D4110" t="s">
        <v>679</v>
      </c>
      <c r="E4110" s="1">
        <v>37313</v>
      </c>
      <c r="F4110">
        <v>1300</v>
      </c>
      <c r="H4110" t="s">
        <v>76</v>
      </c>
      <c r="I4110" s="1">
        <v>37349</v>
      </c>
      <c r="J4110" t="s">
        <v>30</v>
      </c>
      <c r="K4110" t="s">
        <v>321</v>
      </c>
      <c r="L4110">
        <v>1</v>
      </c>
      <c r="M4110" t="s">
        <v>424</v>
      </c>
      <c r="N4110">
        <v>999766900</v>
      </c>
      <c r="O4110" t="s">
        <v>420</v>
      </c>
      <c r="P4110">
        <v>39</v>
      </c>
      <c r="S4110">
        <v>2034</v>
      </c>
      <c r="T4110" t="s">
        <v>572</v>
      </c>
      <c r="U4110">
        <v>39941</v>
      </c>
      <c r="V4110" t="s">
        <v>573</v>
      </c>
      <c r="W4110">
        <v>0</v>
      </c>
      <c r="X4110" t="s">
        <v>47</v>
      </c>
      <c r="Y4110" t="s">
        <v>70</v>
      </c>
      <c r="Z4110">
        <v>6</v>
      </c>
      <c r="AB4110">
        <v>700</v>
      </c>
      <c r="AC4110" t="s">
        <v>47</v>
      </c>
    </row>
    <row r="4111" spans="1:29" hidden="1" x14ac:dyDescent="0.25">
      <c r="A4111" t="s">
        <v>566</v>
      </c>
      <c r="B4111">
        <v>100</v>
      </c>
      <c r="C4111" t="s">
        <v>28</v>
      </c>
      <c r="D4111" t="s">
        <v>679</v>
      </c>
      <c r="E4111" s="1">
        <v>37313</v>
      </c>
      <c r="F4111">
        <v>1300</v>
      </c>
      <c r="H4111" t="s">
        <v>76</v>
      </c>
      <c r="I4111" s="1">
        <v>37349</v>
      </c>
      <c r="J4111" t="s">
        <v>30</v>
      </c>
      <c r="K4111" t="s">
        <v>321</v>
      </c>
      <c r="L4111">
        <v>1</v>
      </c>
      <c r="M4111" t="s">
        <v>424</v>
      </c>
      <c r="N4111">
        <v>999766900</v>
      </c>
      <c r="O4111" t="s">
        <v>420</v>
      </c>
      <c r="P4111">
        <v>39</v>
      </c>
      <c r="S4111">
        <v>2043</v>
      </c>
      <c r="T4111" t="s">
        <v>574</v>
      </c>
      <c r="U4111">
        <v>82586</v>
      </c>
      <c r="V4111" t="s">
        <v>574</v>
      </c>
      <c r="W4111">
        <v>0</v>
      </c>
      <c r="X4111" t="s">
        <v>47</v>
      </c>
      <c r="Y4111" t="s">
        <v>70</v>
      </c>
      <c r="AB4111">
        <v>4</v>
      </c>
      <c r="AC4111" t="s">
        <v>47</v>
      </c>
    </row>
    <row r="4112" spans="1:29" hidden="1" x14ac:dyDescent="0.25">
      <c r="A4112" t="s">
        <v>566</v>
      </c>
      <c r="B4112">
        <v>100</v>
      </c>
      <c r="C4112" t="s">
        <v>28</v>
      </c>
      <c r="D4112" t="s">
        <v>679</v>
      </c>
      <c r="E4112" s="1">
        <v>37313</v>
      </c>
      <c r="F4112">
        <v>1300</v>
      </c>
      <c r="H4112" t="s">
        <v>76</v>
      </c>
      <c r="I4112" s="1">
        <v>37349</v>
      </c>
      <c r="J4112" t="s">
        <v>30</v>
      </c>
      <c r="K4112" t="s">
        <v>321</v>
      </c>
      <c r="L4112">
        <v>1</v>
      </c>
      <c r="M4112" t="s">
        <v>424</v>
      </c>
      <c r="N4112">
        <v>999766900</v>
      </c>
      <c r="O4112" t="s">
        <v>420</v>
      </c>
      <c r="P4112">
        <v>39</v>
      </c>
      <c r="S4112">
        <v>2044</v>
      </c>
      <c r="T4112" t="s">
        <v>575</v>
      </c>
      <c r="U4112">
        <v>82587</v>
      </c>
      <c r="V4112" t="s">
        <v>575</v>
      </c>
      <c r="W4112">
        <v>0</v>
      </c>
      <c r="X4112" t="s">
        <v>47</v>
      </c>
      <c r="Y4112" t="s">
        <v>70</v>
      </c>
      <c r="Z4112">
        <v>0.4</v>
      </c>
      <c r="AB4112">
        <v>2</v>
      </c>
      <c r="AC4112" t="s">
        <v>47</v>
      </c>
    </row>
    <row r="4113" spans="1:29" hidden="1" x14ac:dyDescent="0.25">
      <c r="A4113" t="s">
        <v>566</v>
      </c>
      <c r="B4113">
        <v>100</v>
      </c>
      <c r="C4113" t="s">
        <v>28</v>
      </c>
      <c r="D4113" t="s">
        <v>679</v>
      </c>
      <c r="E4113" s="1">
        <v>37313</v>
      </c>
      <c r="F4113">
        <v>1300</v>
      </c>
      <c r="H4113" t="s">
        <v>76</v>
      </c>
      <c r="I4113" s="1">
        <v>37349</v>
      </c>
      <c r="J4113" t="s">
        <v>30</v>
      </c>
      <c r="K4113" t="s">
        <v>321</v>
      </c>
      <c r="L4113">
        <v>1</v>
      </c>
      <c r="M4113" t="s">
        <v>424</v>
      </c>
      <c r="N4113">
        <v>999766900</v>
      </c>
      <c r="O4113" t="s">
        <v>420</v>
      </c>
      <c r="P4113">
        <v>39</v>
      </c>
      <c r="S4113">
        <v>2045</v>
      </c>
      <c r="T4113" t="s">
        <v>576</v>
      </c>
      <c r="U4113">
        <v>39356</v>
      </c>
      <c r="V4113" t="s">
        <v>576</v>
      </c>
      <c r="W4113">
        <v>0</v>
      </c>
      <c r="X4113" t="s">
        <v>47</v>
      </c>
      <c r="Y4113" t="s">
        <v>70</v>
      </c>
      <c r="Z4113">
        <v>0.1</v>
      </c>
      <c r="AC4113" t="s">
        <v>47</v>
      </c>
    </row>
    <row r="4114" spans="1:29" hidden="1" x14ac:dyDescent="0.25">
      <c r="A4114" t="s">
        <v>566</v>
      </c>
      <c r="B4114">
        <v>100</v>
      </c>
      <c r="C4114" t="s">
        <v>28</v>
      </c>
      <c r="D4114" t="s">
        <v>679</v>
      </c>
      <c r="E4114" s="1">
        <v>37313</v>
      </c>
      <c r="F4114">
        <v>1300</v>
      </c>
      <c r="H4114" t="s">
        <v>76</v>
      </c>
      <c r="I4114" s="1">
        <v>37349</v>
      </c>
      <c r="J4114" t="s">
        <v>30</v>
      </c>
      <c r="K4114" t="s">
        <v>321</v>
      </c>
      <c r="L4114">
        <v>1</v>
      </c>
      <c r="M4114" t="s">
        <v>424</v>
      </c>
      <c r="N4114">
        <v>999766900</v>
      </c>
      <c r="O4114" t="s">
        <v>420</v>
      </c>
      <c r="P4114">
        <v>39</v>
      </c>
      <c r="S4114">
        <v>2047</v>
      </c>
      <c r="T4114" t="s">
        <v>577</v>
      </c>
      <c r="U4114">
        <v>39053</v>
      </c>
      <c r="V4114" t="s">
        <v>578</v>
      </c>
      <c r="W4114">
        <v>0</v>
      </c>
      <c r="X4114" t="s">
        <v>47</v>
      </c>
      <c r="Y4114" t="s">
        <v>70</v>
      </c>
      <c r="Z4114">
        <v>0.5</v>
      </c>
      <c r="AB4114">
        <v>3</v>
      </c>
      <c r="AC4114" t="s">
        <v>47</v>
      </c>
    </row>
    <row r="4115" spans="1:29" hidden="1" x14ac:dyDescent="0.25">
      <c r="A4115" t="s">
        <v>566</v>
      </c>
      <c r="B4115">
        <v>100</v>
      </c>
      <c r="C4115" t="s">
        <v>28</v>
      </c>
      <c r="D4115" t="s">
        <v>679</v>
      </c>
      <c r="E4115" s="1">
        <v>37313</v>
      </c>
      <c r="F4115">
        <v>1300</v>
      </c>
      <c r="H4115" t="s">
        <v>76</v>
      </c>
      <c r="I4115" s="1">
        <v>37349</v>
      </c>
      <c r="J4115" t="s">
        <v>30</v>
      </c>
      <c r="K4115" t="s">
        <v>321</v>
      </c>
      <c r="L4115">
        <v>1</v>
      </c>
      <c r="M4115" t="s">
        <v>424</v>
      </c>
      <c r="N4115">
        <v>999766900</v>
      </c>
      <c r="O4115" t="s">
        <v>420</v>
      </c>
      <c r="P4115">
        <v>39</v>
      </c>
      <c r="S4115">
        <v>2022</v>
      </c>
      <c r="T4115" t="s">
        <v>579</v>
      </c>
      <c r="U4115">
        <v>39051</v>
      </c>
      <c r="V4115" t="s">
        <v>579</v>
      </c>
      <c r="W4115">
        <v>0</v>
      </c>
      <c r="X4115" t="s">
        <v>47</v>
      </c>
      <c r="Y4115" t="s">
        <v>70</v>
      </c>
      <c r="Z4115">
        <v>0.5</v>
      </c>
      <c r="AC4115" t="s">
        <v>47</v>
      </c>
    </row>
    <row r="4116" spans="1:29" hidden="1" x14ac:dyDescent="0.25">
      <c r="A4116" t="s">
        <v>566</v>
      </c>
      <c r="B4116">
        <v>100</v>
      </c>
      <c r="C4116" t="s">
        <v>28</v>
      </c>
      <c r="D4116" t="s">
        <v>679</v>
      </c>
      <c r="E4116" s="1">
        <v>37313</v>
      </c>
      <c r="F4116">
        <v>1300</v>
      </c>
      <c r="H4116" t="s">
        <v>76</v>
      </c>
      <c r="I4116" s="1">
        <v>37349</v>
      </c>
      <c r="J4116" t="s">
        <v>30</v>
      </c>
      <c r="K4116" t="s">
        <v>321</v>
      </c>
      <c r="L4116">
        <v>1</v>
      </c>
      <c r="M4116" t="s">
        <v>424</v>
      </c>
      <c r="N4116">
        <v>999766900</v>
      </c>
      <c r="O4116" t="s">
        <v>420</v>
      </c>
      <c r="P4116">
        <v>39</v>
      </c>
      <c r="S4116">
        <v>2595</v>
      </c>
      <c r="T4116" t="s">
        <v>580</v>
      </c>
      <c r="U4116">
        <v>81408</v>
      </c>
      <c r="V4116" t="s">
        <v>580</v>
      </c>
      <c r="W4116">
        <v>0</v>
      </c>
      <c r="X4116" t="s">
        <v>47</v>
      </c>
      <c r="Y4116" t="s">
        <v>70</v>
      </c>
      <c r="Z4116">
        <v>0.1</v>
      </c>
      <c r="AC4116" t="s">
        <v>47</v>
      </c>
    </row>
    <row r="4117" spans="1:29" hidden="1" x14ac:dyDescent="0.25">
      <c r="A4117" t="s">
        <v>566</v>
      </c>
      <c r="B4117">
        <v>100</v>
      </c>
      <c r="C4117" t="s">
        <v>28</v>
      </c>
      <c r="D4117" t="s">
        <v>679</v>
      </c>
      <c r="E4117" s="1">
        <v>37313</v>
      </c>
      <c r="F4117">
        <v>1300</v>
      </c>
      <c r="H4117" t="s">
        <v>76</v>
      </c>
      <c r="I4117" s="1">
        <v>37349</v>
      </c>
      <c r="J4117" t="s">
        <v>30</v>
      </c>
      <c r="K4117" t="s">
        <v>321</v>
      </c>
      <c r="L4117">
        <v>1</v>
      </c>
      <c r="M4117" t="s">
        <v>424</v>
      </c>
      <c r="N4117">
        <v>999766900</v>
      </c>
      <c r="O4117" t="s">
        <v>420</v>
      </c>
      <c r="P4117">
        <v>39</v>
      </c>
      <c r="S4117">
        <v>2356</v>
      </c>
      <c r="T4117" t="s">
        <v>581</v>
      </c>
      <c r="U4117">
        <v>34680</v>
      </c>
      <c r="V4117" t="s">
        <v>581</v>
      </c>
      <c r="W4117">
        <v>0</v>
      </c>
      <c r="X4117" t="s">
        <v>47</v>
      </c>
      <c r="Y4117" t="s">
        <v>70</v>
      </c>
      <c r="Z4117">
        <v>0.1</v>
      </c>
      <c r="AC4117" t="s">
        <v>47</v>
      </c>
    </row>
    <row r="4118" spans="1:29" hidden="1" x14ac:dyDescent="0.25">
      <c r="A4118" t="s">
        <v>566</v>
      </c>
      <c r="B4118">
        <v>100</v>
      </c>
      <c r="C4118" t="s">
        <v>28</v>
      </c>
      <c r="D4118" t="s">
        <v>679</v>
      </c>
      <c r="E4118" s="1">
        <v>37313</v>
      </c>
      <c r="F4118">
        <v>1300</v>
      </c>
      <c r="H4118" t="s">
        <v>76</v>
      </c>
      <c r="I4118" s="1">
        <v>37349</v>
      </c>
      <c r="J4118" t="s">
        <v>30</v>
      </c>
      <c r="K4118" t="s">
        <v>321</v>
      </c>
      <c r="L4118">
        <v>1</v>
      </c>
      <c r="M4118" t="s">
        <v>424</v>
      </c>
      <c r="N4118">
        <v>999766900</v>
      </c>
      <c r="O4118" t="s">
        <v>420</v>
      </c>
      <c r="P4118">
        <v>39</v>
      </c>
      <c r="S4118">
        <v>2051</v>
      </c>
      <c r="T4118" t="s">
        <v>585</v>
      </c>
      <c r="U4118">
        <v>46317</v>
      </c>
      <c r="V4118" t="s">
        <v>585</v>
      </c>
      <c r="W4118">
        <v>0</v>
      </c>
      <c r="X4118" t="s">
        <v>47</v>
      </c>
      <c r="Y4118" t="s">
        <v>70</v>
      </c>
      <c r="Z4118">
        <v>0.1</v>
      </c>
      <c r="AB4118">
        <v>2</v>
      </c>
      <c r="AC4118" t="s">
        <v>47</v>
      </c>
    </row>
    <row r="4119" spans="1:29" hidden="1" x14ac:dyDescent="0.25">
      <c r="A4119" t="s">
        <v>566</v>
      </c>
      <c r="B4119">
        <v>100</v>
      </c>
      <c r="C4119" t="s">
        <v>28</v>
      </c>
      <c r="D4119" t="s">
        <v>679</v>
      </c>
      <c r="E4119" s="1">
        <v>37313</v>
      </c>
      <c r="F4119">
        <v>1300</v>
      </c>
      <c r="H4119" t="s">
        <v>76</v>
      </c>
      <c r="I4119" s="1">
        <v>37349</v>
      </c>
      <c r="J4119" t="s">
        <v>30</v>
      </c>
      <c r="K4119" t="s">
        <v>321</v>
      </c>
      <c r="L4119">
        <v>1</v>
      </c>
      <c r="M4119" t="s">
        <v>424</v>
      </c>
      <c r="N4119">
        <v>999766900</v>
      </c>
      <c r="O4119" t="s">
        <v>420</v>
      </c>
      <c r="P4119">
        <v>39</v>
      </c>
      <c r="S4119">
        <v>2046</v>
      </c>
      <c r="T4119" t="s">
        <v>586</v>
      </c>
      <c r="U4119">
        <v>81405</v>
      </c>
      <c r="V4119" t="s">
        <v>586</v>
      </c>
      <c r="W4119">
        <v>0</v>
      </c>
      <c r="X4119" t="s">
        <v>47</v>
      </c>
      <c r="Y4119" t="s">
        <v>70</v>
      </c>
      <c r="Z4119">
        <v>0.9</v>
      </c>
      <c r="AB4119">
        <v>40</v>
      </c>
      <c r="AC4119" t="s">
        <v>47</v>
      </c>
    </row>
    <row r="4120" spans="1:29" hidden="1" x14ac:dyDescent="0.25">
      <c r="A4120" t="s">
        <v>566</v>
      </c>
      <c r="B4120">
        <v>100</v>
      </c>
      <c r="C4120" t="s">
        <v>28</v>
      </c>
      <c r="D4120" t="s">
        <v>679</v>
      </c>
      <c r="E4120" s="1">
        <v>37313</v>
      </c>
      <c r="F4120">
        <v>1300</v>
      </c>
      <c r="H4120" t="s">
        <v>76</v>
      </c>
      <c r="I4120" s="1">
        <v>37349</v>
      </c>
      <c r="J4120" t="s">
        <v>30</v>
      </c>
      <c r="K4120" t="s">
        <v>321</v>
      </c>
      <c r="L4120">
        <v>1</v>
      </c>
      <c r="M4120" t="s">
        <v>424</v>
      </c>
      <c r="N4120">
        <v>999766900</v>
      </c>
      <c r="O4120" t="s">
        <v>420</v>
      </c>
      <c r="P4120">
        <v>39</v>
      </c>
      <c r="S4120">
        <v>2959</v>
      </c>
      <c r="T4120" t="s">
        <v>587</v>
      </c>
      <c r="U4120">
        <v>39350</v>
      </c>
      <c r="V4120" t="s">
        <v>587</v>
      </c>
      <c r="W4120">
        <v>0</v>
      </c>
      <c r="X4120" t="s">
        <v>47</v>
      </c>
      <c r="Y4120" t="s">
        <v>70</v>
      </c>
      <c r="Z4120">
        <v>0.2</v>
      </c>
      <c r="AB4120">
        <v>2</v>
      </c>
      <c r="AC4120" t="s">
        <v>47</v>
      </c>
    </row>
    <row r="4121" spans="1:29" hidden="1" x14ac:dyDescent="0.25">
      <c r="A4121" t="s">
        <v>566</v>
      </c>
      <c r="B4121">
        <v>100</v>
      </c>
      <c r="C4121" t="s">
        <v>28</v>
      </c>
      <c r="D4121" t="s">
        <v>679</v>
      </c>
      <c r="E4121" s="1">
        <v>37313</v>
      </c>
      <c r="F4121">
        <v>1300</v>
      </c>
      <c r="H4121" t="s">
        <v>76</v>
      </c>
      <c r="I4121" s="1">
        <v>37349</v>
      </c>
      <c r="J4121" t="s">
        <v>30</v>
      </c>
      <c r="K4121" t="s">
        <v>321</v>
      </c>
      <c r="L4121">
        <v>1</v>
      </c>
      <c r="M4121" t="s">
        <v>424</v>
      </c>
      <c r="N4121">
        <v>999766900</v>
      </c>
      <c r="O4121" t="s">
        <v>420</v>
      </c>
      <c r="P4121">
        <v>39</v>
      </c>
      <c r="S4121">
        <v>2031</v>
      </c>
      <c r="T4121" t="s">
        <v>588</v>
      </c>
      <c r="U4121">
        <v>38432</v>
      </c>
      <c r="V4121" t="s">
        <v>588</v>
      </c>
      <c r="W4121">
        <v>0</v>
      </c>
      <c r="X4121" t="s">
        <v>47</v>
      </c>
      <c r="Y4121" t="s">
        <v>70</v>
      </c>
      <c r="Z4121">
        <v>1</v>
      </c>
      <c r="AB4121">
        <v>200</v>
      </c>
      <c r="AC4121" t="s">
        <v>47</v>
      </c>
    </row>
    <row r="4122" spans="1:29" hidden="1" x14ac:dyDescent="0.25">
      <c r="A4122" t="s">
        <v>566</v>
      </c>
      <c r="B4122">
        <v>100</v>
      </c>
      <c r="C4122" t="s">
        <v>28</v>
      </c>
      <c r="D4122" t="s">
        <v>679</v>
      </c>
      <c r="E4122" s="1">
        <v>37313</v>
      </c>
      <c r="F4122">
        <v>1300</v>
      </c>
      <c r="H4122" t="s">
        <v>76</v>
      </c>
      <c r="I4122" s="1">
        <v>37349</v>
      </c>
      <c r="J4122" t="s">
        <v>30</v>
      </c>
      <c r="K4122" t="s">
        <v>321</v>
      </c>
      <c r="L4122">
        <v>1</v>
      </c>
      <c r="M4122" t="s">
        <v>424</v>
      </c>
      <c r="N4122">
        <v>999766900</v>
      </c>
      <c r="O4122" t="s">
        <v>420</v>
      </c>
      <c r="P4122">
        <v>39</v>
      </c>
      <c r="S4122">
        <v>2039</v>
      </c>
      <c r="T4122" t="s">
        <v>624</v>
      </c>
      <c r="U4122">
        <v>46312</v>
      </c>
      <c r="V4122" t="s">
        <v>625</v>
      </c>
      <c r="W4122">
        <v>0</v>
      </c>
      <c r="X4122" t="s">
        <v>47</v>
      </c>
      <c r="Y4122" t="s">
        <v>70</v>
      </c>
      <c r="Z4122">
        <v>2</v>
      </c>
      <c r="AB4122">
        <v>6</v>
      </c>
      <c r="AC4122" t="s">
        <v>47</v>
      </c>
    </row>
    <row r="4123" spans="1:29" hidden="1" x14ac:dyDescent="0.25">
      <c r="A4123" t="s">
        <v>566</v>
      </c>
      <c r="B4123">
        <v>100</v>
      </c>
      <c r="C4123" t="s">
        <v>28</v>
      </c>
      <c r="D4123" t="s">
        <v>679</v>
      </c>
      <c r="E4123" s="1">
        <v>37313</v>
      </c>
      <c r="F4123">
        <v>1300</v>
      </c>
      <c r="H4123" t="s">
        <v>76</v>
      </c>
      <c r="I4123" s="1">
        <v>37349</v>
      </c>
      <c r="J4123" t="s">
        <v>30</v>
      </c>
      <c r="K4123" t="s">
        <v>321</v>
      </c>
      <c r="L4123">
        <v>1</v>
      </c>
      <c r="M4123" t="s">
        <v>424</v>
      </c>
      <c r="N4123">
        <v>999766900</v>
      </c>
      <c r="O4123" t="s">
        <v>420</v>
      </c>
      <c r="P4123">
        <v>39</v>
      </c>
      <c r="S4123">
        <v>2041</v>
      </c>
      <c r="T4123" t="s">
        <v>589</v>
      </c>
      <c r="U4123">
        <v>81287</v>
      </c>
      <c r="V4123" t="s">
        <v>589</v>
      </c>
      <c r="W4123">
        <v>0</v>
      </c>
      <c r="X4123" t="s">
        <v>47</v>
      </c>
      <c r="Y4123" t="s">
        <v>70</v>
      </c>
      <c r="Z4123">
        <v>0.1</v>
      </c>
      <c r="AB4123">
        <v>7</v>
      </c>
      <c r="AC4123" t="s">
        <v>47</v>
      </c>
    </row>
    <row r="4124" spans="1:29" hidden="1" x14ac:dyDescent="0.25">
      <c r="A4124" t="s">
        <v>566</v>
      </c>
      <c r="B4124">
        <v>100</v>
      </c>
      <c r="C4124" t="s">
        <v>28</v>
      </c>
      <c r="D4124" t="s">
        <v>679</v>
      </c>
      <c r="E4124" s="1">
        <v>37313</v>
      </c>
      <c r="F4124">
        <v>1300</v>
      </c>
      <c r="H4124" t="s">
        <v>76</v>
      </c>
      <c r="I4124" s="1">
        <v>37349</v>
      </c>
      <c r="J4124" t="s">
        <v>30</v>
      </c>
      <c r="K4124" t="s">
        <v>321</v>
      </c>
      <c r="L4124">
        <v>1</v>
      </c>
      <c r="M4124" t="s">
        <v>424</v>
      </c>
      <c r="N4124">
        <v>999766900</v>
      </c>
      <c r="O4124" t="s">
        <v>420</v>
      </c>
      <c r="P4124">
        <v>39</v>
      </c>
      <c r="S4124">
        <v>2032</v>
      </c>
      <c r="T4124" t="s">
        <v>590</v>
      </c>
      <c r="U4124">
        <v>78885</v>
      </c>
      <c r="V4124" t="s">
        <v>590</v>
      </c>
      <c r="W4124">
        <v>0</v>
      </c>
      <c r="X4124" t="s">
        <v>47</v>
      </c>
      <c r="Y4124" t="s">
        <v>70</v>
      </c>
      <c r="Z4124">
        <v>0.4</v>
      </c>
      <c r="AB4124">
        <v>20</v>
      </c>
      <c r="AC4124" t="s">
        <v>47</v>
      </c>
    </row>
    <row r="4125" spans="1:29" hidden="1" x14ac:dyDescent="0.25">
      <c r="A4125" t="s">
        <v>566</v>
      </c>
      <c r="B4125">
        <v>100</v>
      </c>
      <c r="C4125" t="s">
        <v>28</v>
      </c>
      <c r="D4125" t="s">
        <v>679</v>
      </c>
      <c r="E4125" s="1">
        <v>37313</v>
      </c>
      <c r="F4125">
        <v>1300</v>
      </c>
      <c r="H4125" t="s">
        <v>76</v>
      </c>
      <c r="I4125" s="1">
        <v>37349</v>
      </c>
      <c r="J4125" t="s">
        <v>30</v>
      </c>
      <c r="K4125" t="s">
        <v>321</v>
      </c>
      <c r="L4125">
        <v>1</v>
      </c>
      <c r="M4125" t="s">
        <v>424</v>
      </c>
      <c r="N4125">
        <v>999766900</v>
      </c>
      <c r="O4125" t="s">
        <v>420</v>
      </c>
      <c r="P4125">
        <v>39</v>
      </c>
      <c r="S4125">
        <v>2005</v>
      </c>
      <c r="T4125" t="s">
        <v>591</v>
      </c>
      <c r="U4125">
        <v>39390</v>
      </c>
      <c r="V4125" t="s">
        <v>591</v>
      </c>
      <c r="W4125">
        <v>0</v>
      </c>
      <c r="X4125" t="s">
        <v>47</v>
      </c>
      <c r="Y4125" t="s">
        <v>70</v>
      </c>
      <c r="Z4125">
        <v>0.01</v>
      </c>
      <c r="AB4125">
        <v>2</v>
      </c>
      <c r="AC4125" t="s">
        <v>47</v>
      </c>
    </row>
    <row r="4126" spans="1:29" hidden="1" x14ac:dyDescent="0.25">
      <c r="A4126" t="s">
        <v>566</v>
      </c>
      <c r="B4126">
        <v>100</v>
      </c>
      <c r="C4126" t="s">
        <v>28</v>
      </c>
      <c r="D4126" t="s">
        <v>679</v>
      </c>
      <c r="E4126" s="1">
        <v>37313</v>
      </c>
      <c r="F4126">
        <v>1300</v>
      </c>
      <c r="H4126" t="s">
        <v>76</v>
      </c>
      <c r="I4126" s="1">
        <v>37349</v>
      </c>
      <c r="J4126" t="s">
        <v>30</v>
      </c>
      <c r="K4126" t="s">
        <v>321</v>
      </c>
      <c r="L4126">
        <v>1</v>
      </c>
      <c r="M4126" t="s">
        <v>424</v>
      </c>
      <c r="N4126">
        <v>999766900</v>
      </c>
      <c r="O4126" t="s">
        <v>420</v>
      </c>
      <c r="P4126">
        <v>39</v>
      </c>
      <c r="S4126">
        <v>2065</v>
      </c>
      <c r="T4126" t="s">
        <v>592</v>
      </c>
      <c r="U4126">
        <v>39410</v>
      </c>
      <c r="V4126" t="s">
        <v>592</v>
      </c>
      <c r="W4126">
        <v>0</v>
      </c>
      <c r="X4126" t="s">
        <v>47</v>
      </c>
      <c r="Y4126" t="s">
        <v>70</v>
      </c>
      <c r="Z4126">
        <v>0.04</v>
      </c>
      <c r="AB4126">
        <v>0.4</v>
      </c>
      <c r="AC4126" t="s">
        <v>47</v>
      </c>
    </row>
    <row r="4127" spans="1:29" hidden="1" x14ac:dyDescent="0.25">
      <c r="A4127" t="s">
        <v>566</v>
      </c>
      <c r="B4127">
        <v>100</v>
      </c>
      <c r="C4127" t="s">
        <v>28</v>
      </c>
      <c r="D4127" t="s">
        <v>679</v>
      </c>
      <c r="E4127" s="1">
        <v>37313</v>
      </c>
      <c r="F4127">
        <v>1300</v>
      </c>
      <c r="H4127" t="s">
        <v>76</v>
      </c>
      <c r="I4127" s="1">
        <v>37349</v>
      </c>
      <c r="J4127" t="s">
        <v>30</v>
      </c>
      <c r="K4127" t="s">
        <v>321</v>
      </c>
      <c r="L4127">
        <v>1</v>
      </c>
      <c r="M4127" t="s">
        <v>424</v>
      </c>
      <c r="N4127">
        <v>999766900</v>
      </c>
      <c r="O4127" t="s">
        <v>420</v>
      </c>
      <c r="P4127">
        <v>39</v>
      </c>
      <c r="S4127">
        <v>2067</v>
      </c>
      <c r="T4127" t="s">
        <v>593</v>
      </c>
      <c r="U4127">
        <v>39420</v>
      </c>
      <c r="V4127" t="s">
        <v>593</v>
      </c>
      <c r="W4127">
        <v>0</v>
      </c>
      <c r="X4127" t="s">
        <v>47</v>
      </c>
      <c r="Y4127" t="s">
        <v>70</v>
      </c>
      <c r="Z4127">
        <v>0.02</v>
      </c>
      <c r="AB4127">
        <v>0.2</v>
      </c>
      <c r="AC4127" t="s">
        <v>47</v>
      </c>
    </row>
    <row r="4128" spans="1:29" hidden="1" x14ac:dyDescent="0.25">
      <c r="A4128" t="s">
        <v>566</v>
      </c>
      <c r="B4128">
        <v>100</v>
      </c>
      <c r="C4128" t="s">
        <v>28</v>
      </c>
      <c r="D4128" t="s">
        <v>679</v>
      </c>
      <c r="E4128" s="1">
        <v>37313</v>
      </c>
      <c r="F4128">
        <v>1300</v>
      </c>
      <c r="H4128" t="s">
        <v>76</v>
      </c>
      <c r="I4128" s="1">
        <v>37349</v>
      </c>
      <c r="J4128" t="s">
        <v>30</v>
      </c>
      <c r="K4128" t="s">
        <v>321</v>
      </c>
      <c r="L4128">
        <v>1</v>
      </c>
      <c r="M4128" t="s">
        <v>424</v>
      </c>
      <c r="N4128">
        <v>999766900</v>
      </c>
      <c r="O4128" t="s">
        <v>420</v>
      </c>
      <c r="P4128">
        <v>39</v>
      </c>
      <c r="S4128">
        <v>2274</v>
      </c>
      <c r="T4128" t="s">
        <v>594</v>
      </c>
      <c r="U4128">
        <v>34688</v>
      </c>
      <c r="V4128" t="s">
        <v>595</v>
      </c>
      <c r="W4128">
        <v>0</v>
      </c>
      <c r="X4128" t="s">
        <v>47</v>
      </c>
      <c r="Y4128" t="s">
        <v>70</v>
      </c>
      <c r="Z4128">
        <v>0.1</v>
      </c>
      <c r="AB4128">
        <v>1</v>
      </c>
      <c r="AC4128" t="s">
        <v>47</v>
      </c>
    </row>
    <row r="4129" spans="1:29" hidden="1" x14ac:dyDescent="0.25">
      <c r="A4129" t="s">
        <v>566</v>
      </c>
      <c r="B4129">
        <v>100</v>
      </c>
      <c r="C4129" t="s">
        <v>28</v>
      </c>
      <c r="D4129" t="s">
        <v>679</v>
      </c>
      <c r="E4129" s="1">
        <v>37313</v>
      </c>
      <c r="F4129">
        <v>1300</v>
      </c>
      <c r="H4129" t="s">
        <v>76</v>
      </c>
      <c r="I4129" s="1">
        <v>37349</v>
      </c>
      <c r="J4129" t="s">
        <v>30</v>
      </c>
      <c r="K4129" t="s">
        <v>321</v>
      </c>
      <c r="L4129">
        <v>1</v>
      </c>
      <c r="M4129" t="s">
        <v>424</v>
      </c>
      <c r="N4129">
        <v>999766900</v>
      </c>
      <c r="O4129" t="s">
        <v>420</v>
      </c>
      <c r="P4129">
        <v>39</v>
      </c>
      <c r="S4129">
        <v>2042</v>
      </c>
      <c r="T4129" t="s">
        <v>596</v>
      </c>
      <c r="U4129">
        <v>34386</v>
      </c>
      <c r="V4129" t="s">
        <v>596</v>
      </c>
      <c r="W4129">
        <v>0</v>
      </c>
      <c r="X4129" t="s">
        <v>47</v>
      </c>
      <c r="Y4129" t="s">
        <v>70</v>
      </c>
      <c r="Z4129">
        <v>0.1</v>
      </c>
      <c r="AB4129">
        <v>50</v>
      </c>
      <c r="AC4129" t="s">
        <v>47</v>
      </c>
    </row>
    <row r="4130" spans="1:29" hidden="1" x14ac:dyDescent="0.25">
      <c r="A4130" t="s">
        <v>566</v>
      </c>
      <c r="B4130">
        <v>100</v>
      </c>
      <c r="C4130" t="s">
        <v>28</v>
      </c>
      <c r="D4130" t="s">
        <v>679</v>
      </c>
      <c r="E4130" s="1">
        <v>37313</v>
      </c>
      <c r="F4130">
        <v>1300</v>
      </c>
      <c r="H4130" t="s">
        <v>76</v>
      </c>
      <c r="I4130" s="1">
        <v>37349</v>
      </c>
      <c r="J4130" t="s">
        <v>30</v>
      </c>
      <c r="K4130" t="s">
        <v>321</v>
      </c>
      <c r="L4130">
        <v>1</v>
      </c>
      <c r="M4130" t="s">
        <v>424</v>
      </c>
      <c r="N4130">
        <v>999766900</v>
      </c>
      <c r="O4130" t="s">
        <v>420</v>
      </c>
      <c r="P4130">
        <v>39</v>
      </c>
      <c r="S4130">
        <v>2036</v>
      </c>
      <c r="T4130" t="s">
        <v>597</v>
      </c>
      <c r="U4130">
        <v>38865</v>
      </c>
      <c r="V4130" t="s">
        <v>597</v>
      </c>
      <c r="W4130">
        <v>0</v>
      </c>
      <c r="X4130" t="s">
        <v>47</v>
      </c>
      <c r="Y4130" t="s">
        <v>70</v>
      </c>
      <c r="Z4130">
        <v>1</v>
      </c>
      <c r="AB4130">
        <v>200</v>
      </c>
      <c r="AC4130" t="s">
        <v>47</v>
      </c>
    </row>
    <row r="4131" spans="1:29" hidden="1" x14ac:dyDescent="0.25">
      <c r="A4131" t="s">
        <v>566</v>
      </c>
      <c r="B4131">
        <v>100</v>
      </c>
      <c r="C4131" t="s">
        <v>28</v>
      </c>
      <c r="D4131" t="s">
        <v>679</v>
      </c>
      <c r="E4131" s="1">
        <v>37313</v>
      </c>
      <c r="F4131">
        <v>1300</v>
      </c>
      <c r="H4131" t="s">
        <v>76</v>
      </c>
      <c r="I4131" s="1">
        <v>37349</v>
      </c>
      <c r="J4131" t="s">
        <v>30</v>
      </c>
      <c r="K4131" t="s">
        <v>321</v>
      </c>
      <c r="L4131">
        <v>1</v>
      </c>
      <c r="M4131" t="s">
        <v>424</v>
      </c>
      <c r="N4131">
        <v>999766900</v>
      </c>
      <c r="O4131" t="s">
        <v>420</v>
      </c>
      <c r="P4131">
        <v>39</v>
      </c>
      <c r="S4131">
        <v>2326</v>
      </c>
      <c r="T4131" t="s">
        <v>598</v>
      </c>
      <c r="U4131">
        <v>39032</v>
      </c>
      <c r="V4131" t="s">
        <v>598</v>
      </c>
      <c r="W4131">
        <v>0</v>
      </c>
      <c r="X4131" t="s">
        <v>47</v>
      </c>
      <c r="Y4131" t="s">
        <v>70</v>
      </c>
      <c r="Z4131">
        <v>0.04</v>
      </c>
      <c r="AB4131">
        <v>1</v>
      </c>
      <c r="AC4131" t="s">
        <v>47</v>
      </c>
    </row>
    <row r="4132" spans="1:29" hidden="1" x14ac:dyDescent="0.25">
      <c r="A4132" t="s">
        <v>566</v>
      </c>
      <c r="B4132">
        <v>100</v>
      </c>
      <c r="C4132" t="s">
        <v>28</v>
      </c>
      <c r="D4132" t="s">
        <v>679</v>
      </c>
      <c r="E4132" s="1">
        <v>37313</v>
      </c>
      <c r="F4132">
        <v>1300</v>
      </c>
      <c r="H4132" t="s">
        <v>76</v>
      </c>
      <c r="I4132" s="1">
        <v>37349</v>
      </c>
      <c r="J4132" t="s">
        <v>30</v>
      </c>
      <c r="K4132" t="s">
        <v>321</v>
      </c>
      <c r="L4132">
        <v>1</v>
      </c>
      <c r="M4132" t="s">
        <v>424</v>
      </c>
      <c r="N4132">
        <v>999766900</v>
      </c>
      <c r="O4132" t="s">
        <v>420</v>
      </c>
      <c r="P4132">
        <v>39</v>
      </c>
      <c r="S4132">
        <v>2040</v>
      </c>
      <c r="T4132" t="s">
        <v>599</v>
      </c>
      <c r="U4132">
        <v>39720</v>
      </c>
      <c r="V4132" t="s">
        <v>600</v>
      </c>
      <c r="W4132">
        <v>0</v>
      </c>
      <c r="X4132" t="s">
        <v>47</v>
      </c>
      <c r="Y4132" t="s">
        <v>70</v>
      </c>
      <c r="Z4132">
        <v>0.1</v>
      </c>
      <c r="AB4132">
        <v>500</v>
      </c>
      <c r="AC4132" t="s">
        <v>47</v>
      </c>
    </row>
    <row r="4133" spans="1:29" hidden="1" x14ac:dyDescent="0.25">
      <c r="A4133" t="s">
        <v>566</v>
      </c>
      <c r="B4133">
        <v>100</v>
      </c>
      <c r="C4133" t="s">
        <v>28</v>
      </c>
      <c r="D4133" t="s">
        <v>679</v>
      </c>
      <c r="E4133" s="1">
        <v>37313</v>
      </c>
      <c r="F4133">
        <v>1300</v>
      </c>
      <c r="H4133" t="s">
        <v>76</v>
      </c>
      <c r="I4133" s="1">
        <v>37349</v>
      </c>
      <c r="J4133" t="s">
        <v>30</v>
      </c>
      <c r="K4133" t="s">
        <v>321</v>
      </c>
      <c r="L4133">
        <v>1</v>
      </c>
      <c r="M4133" t="s">
        <v>424</v>
      </c>
      <c r="N4133">
        <v>999766900</v>
      </c>
      <c r="O4133" t="s">
        <v>420</v>
      </c>
      <c r="P4133">
        <v>39</v>
      </c>
      <c r="S4133">
        <v>2037</v>
      </c>
      <c r="T4133" t="s">
        <v>601</v>
      </c>
      <c r="U4133">
        <v>39055</v>
      </c>
      <c r="V4133" t="s">
        <v>601</v>
      </c>
      <c r="W4133">
        <v>0</v>
      </c>
      <c r="X4133" t="s">
        <v>47</v>
      </c>
      <c r="Y4133" t="s">
        <v>70</v>
      </c>
      <c r="Z4133">
        <v>7.0000000000000007E-2</v>
      </c>
      <c r="AB4133">
        <v>4</v>
      </c>
      <c r="AC4133" t="s">
        <v>47</v>
      </c>
    </row>
    <row r="4134" spans="1:29" hidden="1" x14ac:dyDescent="0.25">
      <c r="A4134" t="s">
        <v>566</v>
      </c>
      <c r="B4134">
        <v>100</v>
      </c>
      <c r="C4134" t="s">
        <v>28</v>
      </c>
      <c r="D4134" t="s">
        <v>679</v>
      </c>
      <c r="E4134" s="1">
        <v>37313</v>
      </c>
      <c r="F4134">
        <v>1300</v>
      </c>
      <c r="H4134" t="s">
        <v>76</v>
      </c>
      <c r="I4134" s="1">
        <v>37349</v>
      </c>
      <c r="J4134" t="s">
        <v>30</v>
      </c>
      <c r="K4134" t="s">
        <v>321</v>
      </c>
      <c r="L4134">
        <v>1</v>
      </c>
      <c r="M4134" t="s">
        <v>424</v>
      </c>
      <c r="N4134">
        <v>999766900</v>
      </c>
      <c r="O4134" t="s">
        <v>420</v>
      </c>
      <c r="P4134">
        <v>39</v>
      </c>
      <c r="S4134">
        <v>2383</v>
      </c>
      <c r="T4134" t="s">
        <v>602</v>
      </c>
      <c r="U4134">
        <v>39516</v>
      </c>
      <c r="V4134" t="s">
        <v>603</v>
      </c>
      <c r="W4134">
        <v>0</v>
      </c>
      <c r="X4134" t="s">
        <v>47</v>
      </c>
      <c r="Y4134" t="s">
        <v>70</v>
      </c>
      <c r="Z4134">
        <v>0.1</v>
      </c>
      <c r="AB4134">
        <v>0.5</v>
      </c>
      <c r="AC4134" t="s">
        <v>47</v>
      </c>
    </row>
    <row r="4135" spans="1:29" hidden="1" x14ac:dyDescent="0.25">
      <c r="A4135" t="s">
        <v>566</v>
      </c>
      <c r="B4135">
        <v>100</v>
      </c>
      <c r="C4135" t="s">
        <v>28</v>
      </c>
      <c r="D4135" t="s">
        <v>679</v>
      </c>
      <c r="E4135" s="1">
        <v>37313</v>
      </c>
      <c r="F4135">
        <v>1300</v>
      </c>
      <c r="H4135" t="s">
        <v>76</v>
      </c>
      <c r="I4135" s="1">
        <v>37349</v>
      </c>
      <c r="J4135" t="s">
        <v>30</v>
      </c>
      <c r="K4135" t="s">
        <v>321</v>
      </c>
      <c r="L4135">
        <v>1</v>
      </c>
      <c r="M4135" t="s">
        <v>424</v>
      </c>
      <c r="N4135">
        <v>999766900</v>
      </c>
      <c r="O4135" t="s">
        <v>420</v>
      </c>
      <c r="P4135">
        <v>39</v>
      </c>
      <c r="S4135">
        <v>2105</v>
      </c>
      <c r="T4135" t="s">
        <v>604</v>
      </c>
      <c r="U4135">
        <v>39730</v>
      </c>
      <c r="V4135" t="s">
        <v>604</v>
      </c>
      <c r="W4135">
        <v>0</v>
      </c>
      <c r="X4135" t="s">
        <v>47</v>
      </c>
      <c r="Y4135" t="s">
        <v>70</v>
      </c>
      <c r="Z4135">
        <v>0.1</v>
      </c>
      <c r="AB4135">
        <v>70</v>
      </c>
      <c r="AC4135" t="s">
        <v>47</v>
      </c>
    </row>
    <row r="4136" spans="1:29" hidden="1" x14ac:dyDescent="0.25">
      <c r="A4136" t="s">
        <v>566</v>
      </c>
      <c r="B4136">
        <v>100</v>
      </c>
      <c r="C4136" t="s">
        <v>28</v>
      </c>
      <c r="D4136" t="s">
        <v>679</v>
      </c>
      <c r="E4136" s="1">
        <v>37313</v>
      </c>
      <c r="F4136">
        <v>1300</v>
      </c>
      <c r="H4136" t="s">
        <v>76</v>
      </c>
      <c r="I4136" s="1">
        <v>37349</v>
      </c>
      <c r="J4136" t="s">
        <v>30</v>
      </c>
      <c r="K4136" t="s">
        <v>321</v>
      </c>
      <c r="L4136">
        <v>1</v>
      </c>
      <c r="M4136" t="s">
        <v>424</v>
      </c>
      <c r="N4136">
        <v>999766900</v>
      </c>
      <c r="O4136" t="s">
        <v>420</v>
      </c>
      <c r="P4136">
        <v>39</v>
      </c>
      <c r="S4136">
        <v>2015</v>
      </c>
      <c r="T4136" t="s">
        <v>605</v>
      </c>
      <c r="U4136">
        <v>39480</v>
      </c>
      <c r="V4136" t="s">
        <v>605</v>
      </c>
      <c r="W4136">
        <v>0</v>
      </c>
      <c r="X4136" t="s">
        <v>47</v>
      </c>
      <c r="Y4136" t="s">
        <v>70</v>
      </c>
      <c r="Z4136">
        <v>0.1</v>
      </c>
      <c r="AB4136">
        <v>40</v>
      </c>
      <c r="AC4136" t="s">
        <v>47</v>
      </c>
    </row>
    <row r="4137" spans="1:29" hidden="1" x14ac:dyDescent="0.25">
      <c r="A4137" t="s">
        <v>566</v>
      </c>
      <c r="B4137">
        <v>100</v>
      </c>
      <c r="C4137" t="s">
        <v>28</v>
      </c>
      <c r="D4137" t="s">
        <v>679</v>
      </c>
      <c r="E4137" s="1">
        <v>37313</v>
      </c>
      <c r="F4137">
        <v>1300</v>
      </c>
      <c r="H4137" t="s">
        <v>76</v>
      </c>
      <c r="I4137" s="1">
        <v>37349</v>
      </c>
      <c r="J4137" t="s">
        <v>30</v>
      </c>
      <c r="K4137" t="s">
        <v>321</v>
      </c>
      <c r="L4137">
        <v>1</v>
      </c>
      <c r="M4137" t="s">
        <v>424</v>
      </c>
      <c r="N4137">
        <v>999766900</v>
      </c>
      <c r="O4137" t="s">
        <v>420</v>
      </c>
      <c r="P4137">
        <v>39</v>
      </c>
      <c r="S4137">
        <v>2020</v>
      </c>
      <c r="T4137" t="s">
        <v>606</v>
      </c>
      <c r="U4137">
        <v>39400</v>
      </c>
      <c r="V4137" t="s">
        <v>606</v>
      </c>
      <c r="W4137">
        <v>0</v>
      </c>
      <c r="X4137" t="s">
        <v>47</v>
      </c>
      <c r="Y4137" t="s">
        <v>70</v>
      </c>
      <c r="Z4137">
        <v>1</v>
      </c>
      <c r="AB4137">
        <v>3</v>
      </c>
      <c r="AC4137" t="s">
        <v>47</v>
      </c>
    </row>
    <row r="4138" spans="1:29" hidden="1" x14ac:dyDescent="0.25">
      <c r="A4138" t="s">
        <v>566</v>
      </c>
      <c r="B4138">
        <v>100</v>
      </c>
      <c r="C4138" t="s">
        <v>28</v>
      </c>
      <c r="D4138" t="s">
        <v>679</v>
      </c>
      <c r="E4138" s="1">
        <v>37313</v>
      </c>
      <c r="F4138">
        <v>1300</v>
      </c>
      <c r="H4138" t="s">
        <v>76</v>
      </c>
      <c r="I4138" s="1">
        <v>37349</v>
      </c>
      <c r="J4138" t="s">
        <v>30</v>
      </c>
      <c r="K4138" t="s">
        <v>321</v>
      </c>
      <c r="L4138">
        <v>1</v>
      </c>
      <c r="M4138" t="s">
        <v>424</v>
      </c>
      <c r="N4138">
        <v>999766900</v>
      </c>
      <c r="O4138" t="s">
        <v>420</v>
      </c>
      <c r="P4138">
        <v>39</v>
      </c>
      <c r="S4138">
        <v>2076</v>
      </c>
      <c r="T4138" t="s">
        <v>607</v>
      </c>
      <c r="U4138">
        <v>77860</v>
      </c>
      <c r="V4138" t="s">
        <v>608</v>
      </c>
      <c r="W4138">
        <v>0</v>
      </c>
      <c r="X4138" t="s">
        <v>47</v>
      </c>
      <c r="Y4138" t="s">
        <v>70</v>
      </c>
      <c r="Z4138">
        <v>0.1</v>
      </c>
      <c r="AC4138" t="s">
        <v>47</v>
      </c>
    </row>
    <row r="4139" spans="1:29" hidden="1" x14ac:dyDescent="0.25">
      <c r="A4139" t="s">
        <v>566</v>
      </c>
      <c r="B4139">
        <v>100</v>
      </c>
      <c r="C4139" t="s">
        <v>28</v>
      </c>
      <c r="D4139" t="s">
        <v>679</v>
      </c>
      <c r="E4139" s="1">
        <v>37313</v>
      </c>
      <c r="F4139">
        <v>1300</v>
      </c>
      <c r="H4139" t="s">
        <v>76</v>
      </c>
      <c r="I4139" s="1">
        <v>37349</v>
      </c>
      <c r="J4139" t="s">
        <v>30</v>
      </c>
      <c r="K4139" t="s">
        <v>321</v>
      </c>
      <c r="L4139">
        <v>1</v>
      </c>
      <c r="M4139" t="s">
        <v>424</v>
      </c>
      <c r="N4139">
        <v>999766900</v>
      </c>
      <c r="O4139" t="s">
        <v>420</v>
      </c>
      <c r="P4139">
        <v>39</v>
      </c>
      <c r="S4139">
        <v>2440</v>
      </c>
      <c r="T4139" t="s">
        <v>609</v>
      </c>
      <c r="U4139">
        <v>82052</v>
      </c>
      <c r="V4139" t="s">
        <v>609</v>
      </c>
      <c r="W4139">
        <v>0</v>
      </c>
      <c r="X4139" t="s">
        <v>47</v>
      </c>
      <c r="Y4139" t="s">
        <v>70</v>
      </c>
      <c r="Z4139">
        <v>0.1</v>
      </c>
      <c r="AC4139" t="s">
        <v>47</v>
      </c>
    </row>
    <row r="4140" spans="1:29" hidden="1" x14ac:dyDescent="0.25">
      <c r="A4140" t="s">
        <v>566</v>
      </c>
      <c r="B4140">
        <v>100</v>
      </c>
      <c r="C4140" t="s">
        <v>28</v>
      </c>
      <c r="D4140" t="s">
        <v>679</v>
      </c>
      <c r="E4140" s="1">
        <v>37313</v>
      </c>
      <c r="F4140">
        <v>1300</v>
      </c>
      <c r="H4140" t="s">
        <v>76</v>
      </c>
      <c r="I4140" s="1">
        <v>37349</v>
      </c>
      <c r="J4140" t="s">
        <v>30</v>
      </c>
      <c r="K4140" t="s">
        <v>321</v>
      </c>
      <c r="L4140">
        <v>1</v>
      </c>
      <c r="M4140" t="s">
        <v>424</v>
      </c>
      <c r="N4140">
        <v>999766900</v>
      </c>
      <c r="O4140" t="s">
        <v>420</v>
      </c>
      <c r="P4140">
        <v>39</v>
      </c>
      <c r="S4140">
        <v>2021</v>
      </c>
      <c r="T4140" t="s">
        <v>610</v>
      </c>
      <c r="U4140">
        <v>77700</v>
      </c>
      <c r="V4140" t="s">
        <v>610</v>
      </c>
      <c r="W4140">
        <v>0</v>
      </c>
      <c r="X4140" t="s">
        <v>47</v>
      </c>
      <c r="Y4140" t="s">
        <v>70</v>
      </c>
      <c r="Z4140">
        <v>1</v>
      </c>
      <c r="AC4140" t="s">
        <v>47</v>
      </c>
    </row>
    <row r="4141" spans="1:29" hidden="1" x14ac:dyDescent="0.25">
      <c r="A4141" t="s">
        <v>566</v>
      </c>
      <c r="B4141">
        <v>100</v>
      </c>
      <c r="C4141" t="s">
        <v>28</v>
      </c>
      <c r="D4141" t="s">
        <v>679</v>
      </c>
      <c r="E4141" s="1">
        <v>37313</v>
      </c>
      <c r="F4141">
        <v>1300</v>
      </c>
      <c r="H4141" t="s">
        <v>76</v>
      </c>
      <c r="I4141" s="1">
        <v>37349</v>
      </c>
      <c r="J4141" t="s">
        <v>30</v>
      </c>
      <c r="K4141" t="s">
        <v>321</v>
      </c>
      <c r="L4141">
        <v>1</v>
      </c>
      <c r="M4141" t="s">
        <v>424</v>
      </c>
      <c r="N4141">
        <v>999766900</v>
      </c>
      <c r="O4141" t="s">
        <v>420</v>
      </c>
      <c r="P4141">
        <v>39</v>
      </c>
      <c r="S4141">
        <v>2010</v>
      </c>
      <c r="T4141" t="s">
        <v>611</v>
      </c>
      <c r="U4141">
        <v>39340</v>
      </c>
      <c r="V4141" t="s">
        <v>612</v>
      </c>
      <c r="W4141">
        <v>0</v>
      </c>
      <c r="X4141" t="s">
        <v>47</v>
      </c>
      <c r="Y4141" t="s">
        <v>70</v>
      </c>
      <c r="Z4141">
        <v>0.02</v>
      </c>
      <c r="AB4141">
        <v>0.2</v>
      </c>
      <c r="AC4141" t="s">
        <v>47</v>
      </c>
    </row>
    <row r="4142" spans="1:29" hidden="1" x14ac:dyDescent="0.25">
      <c r="A4142" t="s">
        <v>566</v>
      </c>
      <c r="B4142">
        <v>100</v>
      </c>
      <c r="C4142" t="s">
        <v>28</v>
      </c>
      <c r="D4142" t="s">
        <v>679</v>
      </c>
      <c r="E4142" s="1">
        <v>37313</v>
      </c>
      <c r="F4142">
        <v>1300</v>
      </c>
      <c r="H4142" t="s">
        <v>76</v>
      </c>
      <c r="I4142" s="1">
        <v>37349</v>
      </c>
      <c r="J4142" t="s">
        <v>30</v>
      </c>
      <c r="K4142" t="s">
        <v>321</v>
      </c>
      <c r="L4142">
        <v>1</v>
      </c>
      <c r="M4142" t="s">
        <v>424</v>
      </c>
      <c r="N4142">
        <v>999766900</v>
      </c>
      <c r="O4142" t="s">
        <v>420</v>
      </c>
      <c r="P4142">
        <v>39</v>
      </c>
      <c r="S4142">
        <v>2050</v>
      </c>
      <c r="T4142" t="s">
        <v>613</v>
      </c>
      <c r="U4142">
        <v>39033</v>
      </c>
      <c r="V4142" t="s">
        <v>613</v>
      </c>
      <c r="W4142">
        <v>0</v>
      </c>
      <c r="X4142" t="s">
        <v>47</v>
      </c>
      <c r="Y4142" t="s">
        <v>70</v>
      </c>
      <c r="Z4142">
        <v>0.1</v>
      </c>
      <c r="AB4142">
        <v>3</v>
      </c>
      <c r="AC4142" t="s">
        <v>47</v>
      </c>
    </row>
    <row r="4143" spans="1:29" hidden="1" x14ac:dyDescent="0.25">
      <c r="A4143" t="s">
        <v>566</v>
      </c>
      <c r="B4143">
        <v>100</v>
      </c>
      <c r="C4143" t="s">
        <v>28</v>
      </c>
      <c r="D4143" t="s">
        <v>679</v>
      </c>
      <c r="E4143" s="1">
        <v>37313</v>
      </c>
      <c r="F4143">
        <v>1300</v>
      </c>
      <c r="H4143" t="s">
        <v>76</v>
      </c>
      <c r="I4143" s="1">
        <v>37349</v>
      </c>
      <c r="J4143" t="s">
        <v>30</v>
      </c>
      <c r="K4143" t="s">
        <v>321</v>
      </c>
      <c r="L4143">
        <v>1</v>
      </c>
      <c r="M4143" t="s">
        <v>424</v>
      </c>
      <c r="N4143">
        <v>999766900</v>
      </c>
      <c r="O4143" t="s">
        <v>420</v>
      </c>
      <c r="P4143">
        <v>39</v>
      </c>
      <c r="S4143">
        <v>2035</v>
      </c>
      <c r="T4143" t="s">
        <v>627</v>
      </c>
      <c r="U4143">
        <v>77903</v>
      </c>
      <c r="V4143" t="s">
        <v>628</v>
      </c>
      <c r="W4143">
        <v>0</v>
      </c>
      <c r="X4143" t="s">
        <v>47</v>
      </c>
      <c r="Y4143" t="s">
        <v>70</v>
      </c>
      <c r="Z4143">
        <v>2</v>
      </c>
      <c r="AB4143">
        <v>400</v>
      </c>
      <c r="AC4143" t="s">
        <v>47</v>
      </c>
    </row>
    <row r="4144" spans="1:29" hidden="1" x14ac:dyDescent="0.25">
      <c r="A4144" t="s">
        <v>566</v>
      </c>
      <c r="B4144">
        <v>100</v>
      </c>
      <c r="C4144" t="s">
        <v>28</v>
      </c>
      <c r="D4144" t="s">
        <v>679</v>
      </c>
      <c r="E4144" s="1">
        <v>37313</v>
      </c>
      <c r="F4144">
        <v>1300</v>
      </c>
      <c r="H4144" t="s">
        <v>76</v>
      </c>
      <c r="I4144" s="1">
        <v>37349</v>
      </c>
      <c r="J4144" t="s">
        <v>30</v>
      </c>
      <c r="K4144" t="s">
        <v>321</v>
      </c>
      <c r="L4144">
        <v>1</v>
      </c>
      <c r="M4144" t="s">
        <v>424</v>
      </c>
      <c r="N4144">
        <v>999766900</v>
      </c>
      <c r="O4144" t="s">
        <v>420</v>
      </c>
      <c r="P4144">
        <v>39</v>
      </c>
      <c r="S4144">
        <v>2033</v>
      </c>
      <c r="T4144" t="s">
        <v>614</v>
      </c>
      <c r="U4144">
        <v>38926</v>
      </c>
      <c r="V4144" t="s">
        <v>614</v>
      </c>
      <c r="W4144">
        <v>0</v>
      </c>
      <c r="X4144" t="s">
        <v>47</v>
      </c>
      <c r="Y4144" t="s">
        <v>70</v>
      </c>
      <c r="Z4144">
        <v>9</v>
      </c>
      <c r="AB4144">
        <v>100</v>
      </c>
      <c r="AC4144" t="s">
        <v>47</v>
      </c>
    </row>
    <row r="4145" spans="1:29" hidden="1" x14ac:dyDescent="0.25">
      <c r="A4145" t="s">
        <v>359</v>
      </c>
      <c r="B4145">
        <v>100</v>
      </c>
      <c r="C4145" t="s">
        <v>28</v>
      </c>
      <c r="D4145">
        <v>708424</v>
      </c>
      <c r="E4145" s="1">
        <v>37313</v>
      </c>
      <c r="F4145">
        <v>1300</v>
      </c>
      <c r="H4145" t="s">
        <v>76</v>
      </c>
      <c r="I4145" s="1">
        <v>37349</v>
      </c>
      <c r="J4145" t="s">
        <v>30</v>
      </c>
      <c r="K4145" t="s">
        <v>321</v>
      </c>
      <c r="L4145">
        <v>1</v>
      </c>
      <c r="M4145" t="s">
        <v>424</v>
      </c>
      <c r="N4145">
        <v>999766900</v>
      </c>
      <c r="O4145" t="s">
        <v>420</v>
      </c>
      <c r="P4145">
        <v>42</v>
      </c>
      <c r="S4145">
        <v>2210</v>
      </c>
      <c r="T4145" t="s">
        <v>363</v>
      </c>
      <c r="U4145">
        <v>34418</v>
      </c>
      <c r="V4145" t="s">
        <v>364</v>
      </c>
      <c r="W4145">
        <v>0</v>
      </c>
      <c r="X4145" t="s">
        <v>47</v>
      </c>
      <c r="Y4145" t="s">
        <v>70</v>
      </c>
      <c r="Z4145">
        <v>0.5</v>
      </c>
      <c r="AA4145">
        <v>1</v>
      </c>
      <c r="AC4145" t="s">
        <v>47</v>
      </c>
    </row>
    <row r="4146" spans="1:29" hidden="1" x14ac:dyDescent="0.25">
      <c r="A4146" t="s">
        <v>359</v>
      </c>
      <c r="B4146">
        <v>100</v>
      </c>
      <c r="C4146" t="s">
        <v>28</v>
      </c>
      <c r="D4146">
        <v>708424</v>
      </c>
      <c r="E4146" s="1">
        <v>37313</v>
      </c>
      <c r="F4146">
        <v>1300</v>
      </c>
      <c r="H4146" t="s">
        <v>76</v>
      </c>
      <c r="I4146" s="1">
        <v>37349</v>
      </c>
      <c r="J4146" t="s">
        <v>30</v>
      </c>
      <c r="K4146" t="s">
        <v>321</v>
      </c>
      <c r="L4146">
        <v>1</v>
      </c>
      <c r="M4146" t="s">
        <v>424</v>
      </c>
      <c r="N4146">
        <v>999766900</v>
      </c>
      <c r="O4146" t="s">
        <v>420</v>
      </c>
      <c r="P4146">
        <v>42</v>
      </c>
      <c r="S4146">
        <v>2214</v>
      </c>
      <c r="T4146" t="s">
        <v>365</v>
      </c>
      <c r="U4146">
        <v>34413</v>
      </c>
      <c r="V4146" t="s">
        <v>365</v>
      </c>
      <c r="W4146">
        <v>0</v>
      </c>
      <c r="X4146" t="s">
        <v>47</v>
      </c>
      <c r="Y4146" t="s">
        <v>70</v>
      </c>
      <c r="Z4146">
        <v>0.5</v>
      </c>
      <c r="AA4146">
        <v>2</v>
      </c>
      <c r="AC4146" t="s">
        <v>47</v>
      </c>
    </row>
    <row r="4147" spans="1:29" hidden="1" x14ac:dyDescent="0.25">
      <c r="A4147" t="s">
        <v>359</v>
      </c>
      <c r="B4147">
        <v>100</v>
      </c>
      <c r="C4147" t="s">
        <v>28</v>
      </c>
      <c r="D4147">
        <v>708424</v>
      </c>
      <c r="E4147" s="1">
        <v>37313</v>
      </c>
      <c r="F4147">
        <v>1300</v>
      </c>
      <c r="H4147" t="s">
        <v>76</v>
      </c>
      <c r="I4147" s="1">
        <v>37349</v>
      </c>
      <c r="J4147" t="s">
        <v>30</v>
      </c>
      <c r="K4147" t="s">
        <v>321</v>
      </c>
      <c r="L4147">
        <v>1</v>
      </c>
      <c r="M4147" t="s">
        <v>424</v>
      </c>
      <c r="N4147">
        <v>999766900</v>
      </c>
      <c r="O4147" t="s">
        <v>420</v>
      </c>
      <c r="P4147">
        <v>42</v>
      </c>
      <c r="S4147">
        <v>2996</v>
      </c>
      <c r="T4147" t="s">
        <v>366</v>
      </c>
      <c r="U4147">
        <v>77128</v>
      </c>
      <c r="V4147" t="s">
        <v>366</v>
      </c>
      <c r="W4147">
        <v>0</v>
      </c>
      <c r="X4147" t="s">
        <v>47</v>
      </c>
      <c r="Y4147" t="s">
        <v>70</v>
      </c>
      <c r="Z4147">
        <v>0.2</v>
      </c>
      <c r="AA4147">
        <v>1</v>
      </c>
      <c r="AB4147">
        <v>100</v>
      </c>
      <c r="AC4147" t="s">
        <v>47</v>
      </c>
    </row>
    <row r="4148" spans="1:29" hidden="1" x14ac:dyDescent="0.25">
      <c r="A4148" t="s">
        <v>359</v>
      </c>
      <c r="B4148">
        <v>100</v>
      </c>
      <c r="C4148" t="s">
        <v>28</v>
      </c>
      <c r="D4148">
        <v>708424</v>
      </c>
      <c r="E4148" s="1">
        <v>37313</v>
      </c>
      <c r="F4148">
        <v>1300</v>
      </c>
      <c r="H4148" t="s">
        <v>76</v>
      </c>
      <c r="I4148" s="1">
        <v>37349</v>
      </c>
      <c r="J4148" t="s">
        <v>30</v>
      </c>
      <c r="K4148" t="s">
        <v>321</v>
      </c>
      <c r="L4148">
        <v>1</v>
      </c>
      <c r="M4148" t="s">
        <v>424</v>
      </c>
      <c r="N4148">
        <v>999766900</v>
      </c>
      <c r="O4148" t="s">
        <v>420</v>
      </c>
      <c r="P4148">
        <v>42</v>
      </c>
      <c r="S4148">
        <v>2984</v>
      </c>
      <c r="T4148" t="s">
        <v>367</v>
      </c>
      <c r="U4148">
        <v>39180</v>
      </c>
      <c r="V4148" t="s">
        <v>367</v>
      </c>
      <c r="W4148">
        <v>0</v>
      </c>
      <c r="X4148" t="s">
        <v>47</v>
      </c>
      <c r="Y4148" t="s">
        <v>70</v>
      </c>
      <c r="Z4148">
        <v>0.1</v>
      </c>
      <c r="AA4148">
        <v>0.5</v>
      </c>
      <c r="AB4148">
        <v>5</v>
      </c>
      <c r="AC4148" t="s">
        <v>47</v>
      </c>
    </row>
    <row r="4149" spans="1:29" hidden="1" x14ac:dyDescent="0.25">
      <c r="A4149" t="s">
        <v>359</v>
      </c>
      <c r="B4149">
        <v>100</v>
      </c>
      <c r="C4149" t="s">
        <v>28</v>
      </c>
      <c r="D4149">
        <v>708424</v>
      </c>
      <c r="E4149" s="1">
        <v>37313</v>
      </c>
      <c r="F4149">
        <v>1300</v>
      </c>
      <c r="H4149" t="s">
        <v>76</v>
      </c>
      <c r="I4149" s="1">
        <v>37349</v>
      </c>
      <c r="J4149" t="s">
        <v>30</v>
      </c>
      <c r="K4149" t="s">
        <v>321</v>
      </c>
      <c r="L4149">
        <v>1</v>
      </c>
      <c r="M4149" t="s">
        <v>424</v>
      </c>
      <c r="N4149">
        <v>999766900</v>
      </c>
      <c r="O4149" t="s">
        <v>420</v>
      </c>
      <c r="P4149">
        <v>42</v>
      </c>
      <c r="S4149">
        <v>2986</v>
      </c>
      <c r="T4149" t="s">
        <v>368</v>
      </c>
      <c r="U4149">
        <v>77562</v>
      </c>
      <c r="V4149" t="s">
        <v>369</v>
      </c>
      <c r="W4149">
        <v>0</v>
      </c>
      <c r="X4149" t="s">
        <v>47</v>
      </c>
      <c r="Y4149" t="s">
        <v>70</v>
      </c>
      <c r="Z4149">
        <v>0.1</v>
      </c>
      <c r="AA4149">
        <v>1</v>
      </c>
      <c r="AC4149" t="s">
        <v>47</v>
      </c>
    </row>
    <row r="4150" spans="1:29" hidden="1" x14ac:dyDescent="0.25">
      <c r="A4150" t="s">
        <v>359</v>
      </c>
      <c r="B4150">
        <v>100</v>
      </c>
      <c r="C4150" t="s">
        <v>28</v>
      </c>
      <c r="D4150">
        <v>708424</v>
      </c>
      <c r="E4150" s="1">
        <v>37313</v>
      </c>
      <c r="F4150">
        <v>1300</v>
      </c>
      <c r="H4150" t="s">
        <v>76</v>
      </c>
      <c r="I4150" s="1">
        <v>37349</v>
      </c>
      <c r="J4150" t="s">
        <v>30</v>
      </c>
      <c r="K4150" t="s">
        <v>321</v>
      </c>
      <c r="L4150">
        <v>1</v>
      </c>
      <c r="M4150" t="s">
        <v>424</v>
      </c>
      <c r="N4150">
        <v>999766900</v>
      </c>
      <c r="O4150" t="s">
        <v>420</v>
      </c>
      <c r="P4150">
        <v>42</v>
      </c>
      <c r="S4150">
        <v>2989</v>
      </c>
      <c r="T4150" t="s">
        <v>370</v>
      </c>
      <c r="U4150">
        <v>34301</v>
      </c>
      <c r="V4150" t="s">
        <v>371</v>
      </c>
      <c r="W4150">
        <v>0</v>
      </c>
      <c r="X4150" t="s">
        <v>47</v>
      </c>
      <c r="Y4150" t="s">
        <v>70</v>
      </c>
      <c r="Z4150">
        <v>0.2</v>
      </c>
      <c r="AA4150">
        <v>0.5</v>
      </c>
      <c r="AB4150">
        <v>100</v>
      </c>
      <c r="AC4150" t="s">
        <v>47</v>
      </c>
    </row>
    <row r="4151" spans="1:29" hidden="1" x14ac:dyDescent="0.25">
      <c r="A4151" t="s">
        <v>359</v>
      </c>
      <c r="B4151">
        <v>100</v>
      </c>
      <c r="C4151" t="s">
        <v>28</v>
      </c>
      <c r="D4151">
        <v>708424</v>
      </c>
      <c r="E4151" s="1">
        <v>37313</v>
      </c>
      <c r="F4151">
        <v>1300</v>
      </c>
      <c r="H4151" t="s">
        <v>76</v>
      </c>
      <c r="I4151" s="1">
        <v>37349</v>
      </c>
      <c r="J4151" t="s">
        <v>30</v>
      </c>
      <c r="K4151" t="s">
        <v>321</v>
      </c>
      <c r="L4151">
        <v>1</v>
      </c>
      <c r="M4151" t="s">
        <v>424</v>
      </c>
      <c r="N4151">
        <v>999766900</v>
      </c>
      <c r="O4151" t="s">
        <v>420</v>
      </c>
      <c r="P4151">
        <v>42</v>
      </c>
      <c r="S4151">
        <v>2993</v>
      </c>
      <c r="T4151" t="s">
        <v>372</v>
      </c>
      <c r="U4151">
        <v>81555</v>
      </c>
      <c r="V4151" t="s">
        <v>372</v>
      </c>
      <c r="W4151">
        <v>0</v>
      </c>
      <c r="X4151" t="s">
        <v>47</v>
      </c>
      <c r="Y4151" t="s">
        <v>70</v>
      </c>
      <c r="Z4151">
        <v>0.2</v>
      </c>
      <c r="AA4151">
        <v>1</v>
      </c>
      <c r="AC4151" t="s">
        <v>47</v>
      </c>
    </row>
    <row r="4152" spans="1:29" hidden="1" x14ac:dyDescent="0.25">
      <c r="A4152" t="s">
        <v>359</v>
      </c>
      <c r="B4152">
        <v>100</v>
      </c>
      <c r="C4152" t="s">
        <v>28</v>
      </c>
      <c r="D4152">
        <v>708424</v>
      </c>
      <c r="E4152" s="1">
        <v>37313</v>
      </c>
      <c r="F4152">
        <v>1300</v>
      </c>
      <c r="H4152" t="s">
        <v>76</v>
      </c>
      <c r="I4152" s="1">
        <v>37349</v>
      </c>
      <c r="J4152" t="s">
        <v>30</v>
      </c>
      <c r="K4152" t="s">
        <v>321</v>
      </c>
      <c r="L4152">
        <v>1</v>
      </c>
      <c r="M4152" t="s">
        <v>424</v>
      </c>
      <c r="N4152">
        <v>999766900</v>
      </c>
      <c r="O4152" t="s">
        <v>420</v>
      </c>
      <c r="P4152">
        <v>42</v>
      </c>
      <c r="S4152">
        <v>2964</v>
      </c>
      <c r="T4152" t="s">
        <v>373</v>
      </c>
      <c r="U4152">
        <v>34423</v>
      </c>
      <c r="V4152" t="s">
        <v>373</v>
      </c>
      <c r="W4152">
        <v>0</v>
      </c>
      <c r="X4152" t="s">
        <v>47</v>
      </c>
      <c r="Y4152" t="s">
        <v>70</v>
      </c>
      <c r="Z4152">
        <v>0.5</v>
      </c>
      <c r="AA4152">
        <v>1</v>
      </c>
      <c r="AB4152">
        <v>5</v>
      </c>
      <c r="AC4152" t="s">
        <v>47</v>
      </c>
    </row>
    <row r="4153" spans="1:29" hidden="1" x14ac:dyDescent="0.25">
      <c r="A4153" t="s">
        <v>359</v>
      </c>
      <c r="B4153">
        <v>100</v>
      </c>
      <c r="C4153" t="s">
        <v>28</v>
      </c>
      <c r="D4153">
        <v>708424</v>
      </c>
      <c r="E4153" s="1">
        <v>37313</v>
      </c>
      <c r="F4153">
        <v>1300</v>
      </c>
      <c r="H4153" t="s">
        <v>76</v>
      </c>
      <c r="I4153" s="1">
        <v>37349</v>
      </c>
      <c r="J4153" t="s">
        <v>30</v>
      </c>
      <c r="K4153" t="s">
        <v>321</v>
      </c>
      <c r="L4153">
        <v>1</v>
      </c>
      <c r="M4153" t="s">
        <v>424</v>
      </c>
      <c r="N4153">
        <v>999766900</v>
      </c>
      <c r="O4153" t="s">
        <v>420</v>
      </c>
      <c r="P4153">
        <v>42</v>
      </c>
      <c r="S4153">
        <v>2965</v>
      </c>
      <c r="T4153" t="s">
        <v>374</v>
      </c>
      <c r="U4153">
        <v>77275</v>
      </c>
      <c r="V4153" t="s">
        <v>374</v>
      </c>
      <c r="W4153">
        <v>0</v>
      </c>
      <c r="X4153" t="s">
        <v>47</v>
      </c>
      <c r="Y4153" t="s">
        <v>70</v>
      </c>
      <c r="Z4153">
        <v>0.2</v>
      </c>
      <c r="AA4153">
        <v>1</v>
      </c>
      <c r="AC4153" t="s">
        <v>47</v>
      </c>
    </row>
    <row r="4154" spans="1:29" hidden="1" x14ac:dyDescent="0.25">
      <c r="A4154" t="s">
        <v>359</v>
      </c>
      <c r="B4154">
        <v>100</v>
      </c>
      <c r="C4154" t="s">
        <v>28</v>
      </c>
      <c r="D4154">
        <v>708424</v>
      </c>
      <c r="E4154" s="1">
        <v>37313</v>
      </c>
      <c r="F4154">
        <v>1300</v>
      </c>
      <c r="H4154" t="s">
        <v>76</v>
      </c>
      <c r="I4154" s="1">
        <v>37349</v>
      </c>
      <c r="J4154" t="s">
        <v>30</v>
      </c>
      <c r="K4154" t="s">
        <v>321</v>
      </c>
      <c r="L4154">
        <v>1</v>
      </c>
      <c r="M4154" t="s">
        <v>424</v>
      </c>
      <c r="N4154">
        <v>999766900</v>
      </c>
      <c r="O4154" t="s">
        <v>420</v>
      </c>
      <c r="P4154">
        <v>42</v>
      </c>
      <c r="S4154">
        <v>2967</v>
      </c>
      <c r="T4154" t="s">
        <v>375</v>
      </c>
      <c r="U4154">
        <v>34566</v>
      </c>
      <c r="V4154" t="s">
        <v>376</v>
      </c>
      <c r="W4154">
        <v>0</v>
      </c>
      <c r="X4154" t="s">
        <v>47</v>
      </c>
      <c r="Y4154" t="s">
        <v>70</v>
      </c>
      <c r="Z4154">
        <v>0.1</v>
      </c>
      <c r="AA4154">
        <v>1</v>
      </c>
      <c r="AC4154" t="s">
        <v>47</v>
      </c>
    </row>
    <row r="4155" spans="1:29" hidden="1" x14ac:dyDescent="0.25">
      <c r="A4155" t="s">
        <v>359</v>
      </c>
      <c r="B4155">
        <v>100</v>
      </c>
      <c r="C4155" t="s">
        <v>28</v>
      </c>
      <c r="D4155">
        <v>708424</v>
      </c>
      <c r="E4155" s="1">
        <v>37313</v>
      </c>
      <c r="F4155">
        <v>1300</v>
      </c>
      <c r="H4155" t="s">
        <v>76</v>
      </c>
      <c r="I4155" s="1">
        <v>37349</v>
      </c>
      <c r="J4155" t="s">
        <v>30</v>
      </c>
      <c r="K4155" t="s">
        <v>321</v>
      </c>
      <c r="L4155">
        <v>1</v>
      </c>
      <c r="M4155" t="s">
        <v>424</v>
      </c>
      <c r="N4155">
        <v>999766900</v>
      </c>
      <c r="O4155" t="s">
        <v>420</v>
      </c>
      <c r="P4155">
        <v>42</v>
      </c>
      <c r="S4155">
        <v>2978</v>
      </c>
      <c r="T4155" t="s">
        <v>377</v>
      </c>
      <c r="U4155">
        <v>34496</v>
      </c>
      <c r="V4155" t="s">
        <v>377</v>
      </c>
      <c r="W4155">
        <v>0</v>
      </c>
      <c r="X4155" t="s">
        <v>47</v>
      </c>
      <c r="Y4155" t="s">
        <v>70</v>
      </c>
      <c r="Z4155">
        <v>0.1</v>
      </c>
      <c r="AA4155">
        <v>1</v>
      </c>
      <c r="AC4155" t="s">
        <v>47</v>
      </c>
    </row>
    <row r="4156" spans="1:29" hidden="1" x14ac:dyDescent="0.25">
      <c r="A4156" t="s">
        <v>359</v>
      </c>
      <c r="B4156">
        <v>100</v>
      </c>
      <c r="C4156" t="s">
        <v>28</v>
      </c>
      <c r="D4156">
        <v>708424</v>
      </c>
      <c r="E4156" s="1">
        <v>37313</v>
      </c>
      <c r="F4156">
        <v>1300</v>
      </c>
      <c r="H4156" t="s">
        <v>76</v>
      </c>
      <c r="I4156" s="1">
        <v>37349</v>
      </c>
      <c r="J4156" t="s">
        <v>30</v>
      </c>
      <c r="K4156" t="s">
        <v>321</v>
      </c>
      <c r="L4156">
        <v>1</v>
      </c>
      <c r="M4156" t="s">
        <v>424</v>
      </c>
      <c r="N4156">
        <v>999766900</v>
      </c>
      <c r="O4156" t="s">
        <v>420</v>
      </c>
      <c r="P4156">
        <v>42</v>
      </c>
      <c r="S4156">
        <v>2942</v>
      </c>
      <c r="T4156" t="s">
        <v>77</v>
      </c>
      <c r="U4156">
        <v>32104</v>
      </c>
      <c r="V4156" t="s">
        <v>77</v>
      </c>
      <c r="W4156">
        <v>0</v>
      </c>
      <c r="X4156" t="s">
        <v>47</v>
      </c>
      <c r="Y4156" t="s">
        <v>70</v>
      </c>
      <c r="Z4156">
        <v>0.1</v>
      </c>
      <c r="AA4156">
        <v>0.5</v>
      </c>
      <c r="AB4156">
        <v>80</v>
      </c>
      <c r="AC4156" t="s">
        <v>47</v>
      </c>
    </row>
    <row r="4157" spans="1:29" hidden="1" x14ac:dyDescent="0.25">
      <c r="A4157" t="s">
        <v>359</v>
      </c>
      <c r="B4157">
        <v>100</v>
      </c>
      <c r="C4157" t="s">
        <v>28</v>
      </c>
      <c r="D4157">
        <v>708424</v>
      </c>
      <c r="E4157" s="1">
        <v>37313</v>
      </c>
      <c r="F4157">
        <v>1300</v>
      </c>
      <c r="H4157" t="s">
        <v>76</v>
      </c>
      <c r="I4157" s="1">
        <v>37349</v>
      </c>
      <c r="J4157" t="s">
        <v>30</v>
      </c>
      <c r="K4157" t="s">
        <v>321</v>
      </c>
      <c r="L4157">
        <v>1</v>
      </c>
      <c r="M4157" t="s">
        <v>424</v>
      </c>
      <c r="N4157">
        <v>999766900</v>
      </c>
      <c r="O4157" t="s">
        <v>420</v>
      </c>
      <c r="P4157">
        <v>42</v>
      </c>
      <c r="S4157">
        <v>2950</v>
      </c>
      <c r="T4157" t="s">
        <v>78</v>
      </c>
      <c r="U4157">
        <v>82080</v>
      </c>
      <c r="V4157" t="s">
        <v>79</v>
      </c>
      <c r="W4157">
        <v>7.6</v>
      </c>
      <c r="X4157" t="s">
        <v>47</v>
      </c>
      <c r="Y4157" t="s">
        <v>41</v>
      </c>
      <c r="AB4157">
        <v>80</v>
      </c>
      <c r="AC4157" t="s">
        <v>47</v>
      </c>
    </row>
    <row r="4158" spans="1:29" hidden="1" x14ac:dyDescent="0.25">
      <c r="A4158" t="s">
        <v>359</v>
      </c>
      <c r="B4158">
        <v>100</v>
      </c>
      <c r="C4158" t="s">
        <v>28</v>
      </c>
      <c r="D4158">
        <v>708424</v>
      </c>
      <c r="E4158" s="1">
        <v>37313</v>
      </c>
      <c r="F4158">
        <v>1300</v>
      </c>
      <c r="H4158" t="s">
        <v>76</v>
      </c>
      <c r="I4158" s="1">
        <v>37349</v>
      </c>
      <c r="J4158" t="s">
        <v>30</v>
      </c>
      <c r="K4158" t="s">
        <v>321</v>
      </c>
      <c r="L4158">
        <v>1</v>
      </c>
      <c r="M4158" t="s">
        <v>424</v>
      </c>
      <c r="N4158">
        <v>999766900</v>
      </c>
      <c r="O4158" t="s">
        <v>420</v>
      </c>
      <c r="P4158">
        <v>42</v>
      </c>
      <c r="S4158">
        <v>2414</v>
      </c>
      <c r="T4158" t="s">
        <v>378</v>
      </c>
      <c r="U4158">
        <v>77443</v>
      </c>
      <c r="V4158" t="s">
        <v>378</v>
      </c>
      <c r="W4158">
        <v>0</v>
      </c>
      <c r="X4158" t="s">
        <v>47</v>
      </c>
      <c r="Y4158" t="s">
        <v>70</v>
      </c>
      <c r="Z4158">
        <v>0.2</v>
      </c>
      <c r="AA4158">
        <v>1</v>
      </c>
      <c r="AC4158" t="s">
        <v>47</v>
      </c>
    </row>
    <row r="4159" spans="1:29" hidden="1" x14ac:dyDescent="0.25">
      <c r="A4159" t="s">
        <v>359</v>
      </c>
      <c r="B4159">
        <v>100</v>
      </c>
      <c r="C4159" t="s">
        <v>28</v>
      </c>
      <c r="D4159">
        <v>708424</v>
      </c>
      <c r="E4159" s="1">
        <v>37313</v>
      </c>
      <c r="F4159">
        <v>1300</v>
      </c>
      <c r="H4159" t="s">
        <v>76</v>
      </c>
      <c r="I4159" s="1">
        <v>37349</v>
      </c>
      <c r="J4159" t="s">
        <v>30</v>
      </c>
      <c r="K4159" t="s">
        <v>321</v>
      </c>
      <c r="L4159">
        <v>1</v>
      </c>
      <c r="M4159" t="s">
        <v>424</v>
      </c>
      <c r="N4159">
        <v>999766900</v>
      </c>
      <c r="O4159" t="s">
        <v>420</v>
      </c>
      <c r="P4159">
        <v>42</v>
      </c>
      <c r="S4159">
        <v>2416</v>
      </c>
      <c r="T4159" t="s">
        <v>379</v>
      </c>
      <c r="U4159">
        <v>77170</v>
      </c>
      <c r="V4159" t="s">
        <v>379</v>
      </c>
      <c r="W4159">
        <v>0</v>
      </c>
      <c r="X4159" t="s">
        <v>47</v>
      </c>
      <c r="Y4159" t="s">
        <v>70</v>
      </c>
      <c r="Z4159">
        <v>0.2</v>
      </c>
      <c r="AA4159">
        <v>1</v>
      </c>
      <c r="AC4159" t="s">
        <v>47</v>
      </c>
    </row>
    <row r="4160" spans="1:29" hidden="1" x14ac:dyDescent="0.25">
      <c r="A4160" t="s">
        <v>359</v>
      </c>
      <c r="B4160">
        <v>100</v>
      </c>
      <c r="C4160" t="s">
        <v>28</v>
      </c>
      <c r="D4160">
        <v>708424</v>
      </c>
      <c r="E4160" s="1">
        <v>37313</v>
      </c>
      <c r="F4160">
        <v>1300</v>
      </c>
      <c r="H4160" t="s">
        <v>76</v>
      </c>
      <c r="I4160" s="1">
        <v>37349</v>
      </c>
      <c r="J4160" t="s">
        <v>30</v>
      </c>
      <c r="K4160" t="s">
        <v>321</v>
      </c>
      <c r="L4160">
        <v>1</v>
      </c>
      <c r="M4160" t="s">
        <v>424</v>
      </c>
      <c r="N4160">
        <v>999766900</v>
      </c>
      <c r="O4160" t="s">
        <v>420</v>
      </c>
      <c r="P4160">
        <v>42</v>
      </c>
      <c r="S4160">
        <v>2412</v>
      </c>
      <c r="T4160" t="s">
        <v>380</v>
      </c>
      <c r="U4160">
        <v>77173</v>
      </c>
      <c r="V4160" t="s">
        <v>380</v>
      </c>
      <c r="W4160">
        <v>0</v>
      </c>
      <c r="X4160" t="s">
        <v>47</v>
      </c>
      <c r="Y4160" t="s">
        <v>70</v>
      </c>
      <c r="Z4160">
        <v>0.1</v>
      </c>
      <c r="AA4160">
        <v>1</v>
      </c>
      <c r="AC4160" t="s">
        <v>47</v>
      </c>
    </row>
    <row r="4161" spans="1:29" hidden="1" x14ac:dyDescent="0.25">
      <c r="A4161" t="s">
        <v>359</v>
      </c>
      <c r="B4161">
        <v>100</v>
      </c>
      <c r="C4161" t="s">
        <v>28</v>
      </c>
      <c r="D4161">
        <v>708424</v>
      </c>
      <c r="E4161" s="1">
        <v>37313</v>
      </c>
      <c r="F4161">
        <v>1300</v>
      </c>
      <c r="H4161" t="s">
        <v>76</v>
      </c>
      <c r="I4161" s="1">
        <v>37349</v>
      </c>
      <c r="J4161" t="s">
        <v>30</v>
      </c>
      <c r="K4161" t="s">
        <v>321</v>
      </c>
      <c r="L4161">
        <v>1</v>
      </c>
      <c r="M4161" t="s">
        <v>424</v>
      </c>
      <c r="N4161">
        <v>999766900</v>
      </c>
      <c r="O4161" t="s">
        <v>420</v>
      </c>
      <c r="P4161">
        <v>42</v>
      </c>
      <c r="S4161">
        <v>2413</v>
      </c>
      <c r="T4161" t="s">
        <v>381</v>
      </c>
      <c r="U4161">
        <v>34561</v>
      </c>
      <c r="V4161" t="s">
        <v>381</v>
      </c>
      <c r="W4161">
        <v>0</v>
      </c>
      <c r="X4161" t="s">
        <v>47</v>
      </c>
      <c r="Y4161" t="s">
        <v>70</v>
      </c>
      <c r="Z4161">
        <v>0.1</v>
      </c>
      <c r="AA4161">
        <v>1</v>
      </c>
      <c r="AC4161" t="s">
        <v>47</v>
      </c>
    </row>
    <row r="4162" spans="1:29" hidden="1" x14ac:dyDescent="0.25">
      <c r="A4162" t="s">
        <v>359</v>
      </c>
      <c r="B4162">
        <v>100</v>
      </c>
      <c r="C4162" t="s">
        <v>28</v>
      </c>
      <c r="D4162">
        <v>708424</v>
      </c>
      <c r="E4162" s="1">
        <v>37313</v>
      </c>
      <c r="F4162">
        <v>1300</v>
      </c>
      <c r="H4162" t="s">
        <v>76</v>
      </c>
      <c r="I4162" s="1">
        <v>37349</v>
      </c>
      <c r="J4162" t="s">
        <v>30</v>
      </c>
      <c r="K4162" t="s">
        <v>321</v>
      </c>
      <c r="L4162">
        <v>1</v>
      </c>
      <c r="M4162" t="s">
        <v>424</v>
      </c>
      <c r="N4162">
        <v>999766900</v>
      </c>
      <c r="O4162" t="s">
        <v>420</v>
      </c>
      <c r="P4162">
        <v>42</v>
      </c>
      <c r="S4162">
        <v>2378</v>
      </c>
      <c r="T4162" t="s">
        <v>565</v>
      </c>
      <c r="U4162">
        <v>34551</v>
      </c>
      <c r="V4162" t="s">
        <v>565</v>
      </c>
      <c r="W4162">
        <v>0</v>
      </c>
      <c r="X4162" t="s">
        <v>47</v>
      </c>
      <c r="Y4162" t="s">
        <v>70</v>
      </c>
      <c r="Z4162">
        <v>0.2</v>
      </c>
      <c r="AA4162">
        <v>1</v>
      </c>
      <c r="AB4162">
        <v>70</v>
      </c>
      <c r="AC4162" t="s">
        <v>47</v>
      </c>
    </row>
    <row r="4163" spans="1:29" hidden="1" x14ac:dyDescent="0.25">
      <c r="A4163" t="s">
        <v>359</v>
      </c>
      <c r="B4163">
        <v>100</v>
      </c>
      <c r="C4163" t="s">
        <v>28</v>
      </c>
      <c r="D4163">
        <v>708424</v>
      </c>
      <c r="E4163" s="1">
        <v>37313</v>
      </c>
      <c r="F4163">
        <v>1300</v>
      </c>
      <c r="H4163" t="s">
        <v>76</v>
      </c>
      <c r="I4163" s="1">
        <v>37349</v>
      </c>
      <c r="J4163" t="s">
        <v>30</v>
      </c>
      <c r="K4163" t="s">
        <v>321</v>
      </c>
      <c r="L4163">
        <v>1</v>
      </c>
      <c r="M4163" t="s">
        <v>424</v>
      </c>
      <c r="N4163">
        <v>999766900</v>
      </c>
      <c r="O4163" t="s">
        <v>420</v>
      </c>
      <c r="P4163">
        <v>42</v>
      </c>
      <c r="S4163">
        <v>2990</v>
      </c>
      <c r="T4163" t="s">
        <v>383</v>
      </c>
      <c r="U4163">
        <v>34030</v>
      </c>
      <c r="V4163" t="s">
        <v>383</v>
      </c>
      <c r="W4163">
        <v>0</v>
      </c>
      <c r="X4163" t="s">
        <v>47</v>
      </c>
      <c r="Y4163" t="s">
        <v>70</v>
      </c>
      <c r="AB4163">
        <v>5</v>
      </c>
      <c r="AC4163" t="s">
        <v>47</v>
      </c>
    </row>
    <row r="4164" spans="1:29" hidden="1" x14ac:dyDescent="0.25">
      <c r="A4164" t="s">
        <v>359</v>
      </c>
      <c r="B4164">
        <v>100</v>
      </c>
      <c r="C4164" t="s">
        <v>28</v>
      </c>
      <c r="D4164">
        <v>708424</v>
      </c>
      <c r="E4164" s="1">
        <v>37313</v>
      </c>
      <c r="F4164">
        <v>1300</v>
      </c>
      <c r="H4164" t="s">
        <v>76</v>
      </c>
      <c r="I4164" s="1">
        <v>37349</v>
      </c>
      <c r="J4164" t="s">
        <v>30</v>
      </c>
      <c r="K4164" t="s">
        <v>321</v>
      </c>
      <c r="L4164">
        <v>1</v>
      </c>
      <c r="M4164" t="s">
        <v>424</v>
      </c>
      <c r="N4164">
        <v>999766900</v>
      </c>
      <c r="O4164" t="s">
        <v>420</v>
      </c>
      <c r="P4164">
        <v>42</v>
      </c>
      <c r="S4164">
        <v>2982</v>
      </c>
      <c r="T4164" t="s">
        <v>384</v>
      </c>
      <c r="U4164">
        <v>32102</v>
      </c>
      <c r="V4164" t="s">
        <v>384</v>
      </c>
      <c r="W4164">
        <v>0</v>
      </c>
      <c r="X4164" t="s">
        <v>47</v>
      </c>
      <c r="Y4164" t="s">
        <v>70</v>
      </c>
      <c r="Z4164">
        <v>0.1</v>
      </c>
      <c r="AA4164">
        <v>1</v>
      </c>
      <c r="AB4164">
        <v>5</v>
      </c>
      <c r="AC4164" t="s">
        <v>47</v>
      </c>
    </row>
    <row r="4165" spans="1:29" hidden="1" x14ac:dyDescent="0.25">
      <c r="A4165" t="s">
        <v>359</v>
      </c>
      <c r="B4165">
        <v>100</v>
      </c>
      <c r="C4165" t="s">
        <v>28</v>
      </c>
      <c r="D4165">
        <v>708424</v>
      </c>
      <c r="E4165" s="1">
        <v>37313</v>
      </c>
      <c r="F4165">
        <v>1300</v>
      </c>
      <c r="H4165" t="s">
        <v>76</v>
      </c>
      <c r="I4165" s="1">
        <v>37349</v>
      </c>
      <c r="J4165" t="s">
        <v>30</v>
      </c>
      <c r="K4165" t="s">
        <v>321</v>
      </c>
      <c r="L4165">
        <v>1</v>
      </c>
      <c r="M4165" t="s">
        <v>424</v>
      </c>
      <c r="N4165">
        <v>999766900</v>
      </c>
      <c r="O4165" t="s">
        <v>420</v>
      </c>
      <c r="P4165">
        <v>42</v>
      </c>
      <c r="S4165">
        <v>2968</v>
      </c>
      <c r="T4165" t="s">
        <v>385</v>
      </c>
      <c r="U4165">
        <v>34536</v>
      </c>
      <c r="V4165" t="s">
        <v>386</v>
      </c>
      <c r="W4165">
        <v>0</v>
      </c>
      <c r="X4165" t="s">
        <v>47</v>
      </c>
      <c r="Y4165" t="s">
        <v>70</v>
      </c>
      <c r="Z4165">
        <v>0.1</v>
      </c>
      <c r="AA4165">
        <v>1</v>
      </c>
      <c r="AB4165">
        <v>600</v>
      </c>
      <c r="AC4165" t="s">
        <v>47</v>
      </c>
    </row>
    <row r="4166" spans="1:29" hidden="1" x14ac:dyDescent="0.25">
      <c r="A4166" t="s">
        <v>359</v>
      </c>
      <c r="B4166">
        <v>100</v>
      </c>
      <c r="C4166" t="s">
        <v>28</v>
      </c>
      <c r="D4166">
        <v>708424</v>
      </c>
      <c r="E4166" s="1">
        <v>37313</v>
      </c>
      <c r="F4166">
        <v>1300</v>
      </c>
      <c r="H4166" t="s">
        <v>76</v>
      </c>
      <c r="I4166" s="1">
        <v>37349</v>
      </c>
      <c r="J4166" t="s">
        <v>30</v>
      </c>
      <c r="K4166" t="s">
        <v>321</v>
      </c>
      <c r="L4166">
        <v>1</v>
      </c>
      <c r="M4166" t="s">
        <v>424</v>
      </c>
      <c r="N4166">
        <v>999766900</v>
      </c>
      <c r="O4166" t="s">
        <v>420</v>
      </c>
      <c r="P4166">
        <v>42</v>
      </c>
      <c r="S4166">
        <v>2969</v>
      </c>
      <c r="T4166" t="s">
        <v>387</v>
      </c>
      <c r="U4166">
        <v>34571</v>
      </c>
      <c r="V4166" t="s">
        <v>388</v>
      </c>
      <c r="W4166">
        <v>0</v>
      </c>
      <c r="X4166" t="s">
        <v>47</v>
      </c>
      <c r="Y4166" t="s">
        <v>70</v>
      </c>
      <c r="Z4166">
        <v>0.1</v>
      </c>
      <c r="AA4166">
        <v>0.5</v>
      </c>
      <c r="AB4166">
        <v>75</v>
      </c>
      <c r="AC4166" t="s">
        <v>47</v>
      </c>
    </row>
    <row r="4167" spans="1:29" hidden="1" x14ac:dyDescent="0.25">
      <c r="A4167" t="s">
        <v>359</v>
      </c>
      <c r="B4167">
        <v>100</v>
      </c>
      <c r="C4167" t="s">
        <v>28</v>
      </c>
      <c r="D4167">
        <v>708424</v>
      </c>
      <c r="E4167" s="1">
        <v>37313</v>
      </c>
      <c r="F4167">
        <v>1300</v>
      </c>
      <c r="H4167" t="s">
        <v>76</v>
      </c>
      <c r="I4167" s="1">
        <v>37349</v>
      </c>
      <c r="J4167" t="s">
        <v>30</v>
      </c>
      <c r="K4167" t="s">
        <v>321</v>
      </c>
      <c r="L4167">
        <v>1</v>
      </c>
      <c r="M4167" t="s">
        <v>424</v>
      </c>
      <c r="N4167">
        <v>999766900</v>
      </c>
      <c r="O4167" t="s">
        <v>420</v>
      </c>
      <c r="P4167">
        <v>42</v>
      </c>
      <c r="S4167">
        <v>2977</v>
      </c>
      <c r="T4167" t="s">
        <v>389</v>
      </c>
      <c r="U4167">
        <v>34501</v>
      </c>
      <c r="V4167" t="s">
        <v>389</v>
      </c>
      <c r="W4167">
        <v>0</v>
      </c>
      <c r="X4167" t="s">
        <v>47</v>
      </c>
      <c r="Y4167" t="s">
        <v>70</v>
      </c>
      <c r="Z4167">
        <v>0.2</v>
      </c>
      <c r="AA4167">
        <v>0.5</v>
      </c>
      <c r="AB4167">
        <v>7</v>
      </c>
      <c r="AC4167" t="s">
        <v>47</v>
      </c>
    </row>
    <row r="4168" spans="1:29" hidden="1" x14ac:dyDescent="0.25">
      <c r="A4168" t="s">
        <v>359</v>
      </c>
      <c r="B4168">
        <v>100</v>
      </c>
      <c r="C4168" t="s">
        <v>28</v>
      </c>
      <c r="D4168">
        <v>708424</v>
      </c>
      <c r="E4168" s="1">
        <v>37313</v>
      </c>
      <c r="F4168">
        <v>1300</v>
      </c>
      <c r="H4168" t="s">
        <v>76</v>
      </c>
      <c r="I4168" s="1">
        <v>37349</v>
      </c>
      <c r="J4168" t="s">
        <v>30</v>
      </c>
      <c r="K4168" t="s">
        <v>321</v>
      </c>
      <c r="L4168">
        <v>1</v>
      </c>
      <c r="M4168" t="s">
        <v>424</v>
      </c>
      <c r="N4168">
        <v>999766900</v>
      </c>
      <c r="O4168" t="s">
        <v>420</v>
      </c>
      <c r="P4168">
        <v>42</v>
      </c>
      <c r="S4168">
        <v>2380</v>
      </c>
      <c r="T4168" t="s">
        <v>390</v>
      </c>
      <c r="U4168">
        <v>77093</v>
      </c>
      <c r="V4168" t="s">
        <v>391</v>
      </c>
      <c r="W4168">
        <v>0</v>
      </c>
      <c r="X4168" t="s">
        <v>47</v>
      </c>
      <c r="Y4168" t="s">
        <v>70</v>
      </c>
      <c r="Z4168">
        <v>0.1</v>
      </c>
      <c r="AA4168">
        <v>1</v>
      </c>
      <c r="AB4168">
        <v>70</v>
      </c>
      <c r="AC4168" t="s">
        <v>47</v>
      </c>
    </row>
    <row r="4169" spans="1:29" hidden="1" x14ac:dyDescent="0.25">
      <c r="A4169" t="s">
        <v>359</v>
      </c>
      <c r="B4169">
        <v>100</v>
      </c>
      <c r="C4169" t="s">
        <v>28</v>
      </c>
      <c r="D4169">
        <v>708424</v>
      </c>
      <c r="E4169" s="1">
        <v>37313</v>
      </c>
      <c r="F4169">
        <v>1300</v>
      </c>
      <c r="H4169" t="s">
        <v>76</v>
      </c>
      <c r="I4169" s="1">
        <v>37349</v>
      </c>
      <c r="J4169" t="s">
        <v>30</v>
      </c>
      <c r="K4169" t="s">
        <v>321</v>
      </c>
      <c r="L4169">
        <v>1</v>
      </c>
      <c r="M4169" t="s">
        <v>424</v>
      </c>
      <c r="N4169">
        <v>999766900</v>
      </c>
      <c r="O4169" t="s">
        <v>420</v>
      </c>
      <c r="P4169">
        <v>42</v>
      </c>
      <c r="S4169">
        <v>2979</v>
      </c>
      <c r="T4169" t="s">
        <v>392</v>
      </c>
      <c r="U4169">
        <v>34546</v>
      </c>
      <c r="V4169" t="s">
        <v>393</v>
      </c>
      <c r="W4169">
        <v>0</v>
      </c>
      <c r="X4169" t="s">
        <v>47</v>
      </c>
      <c r="Y4169" t="s">
        <v>70</v>
      </c>
      <c r="Z4169">
        <v>0.1</v>
      </c>
      <c r="AA4169">
        <v>1</v>
      </c>
      <c r="AB4169">
        <v>100</v>
      </c>
      <c r="AC4169" t="s">
        <v>47</v>
      </c>
    </row>
    <row r="4170" spans="1:29" hidden="1" x14ac:dyDescent="0.25">
      <c r="A4170" t="s">
        <v>359</v>
      </c>
      <c r="B4170">
        <v>100</v>
      </c>
      <c r="C4170" t="s">
        <v>28</v>
      </c>
      <c r="D4170">
        <v>708424</v>
      </c>
      <c r="E4170" s="1">
        <v>37313</v>
      </c>
      <c r="F4170">
        <v>1300</v>
      </c>
      <c r="H4170" t="s">
        <v>76</v>
      </c>
      <c r="I4170" s="1">
        <v>37349</v>
      </c>
      <c r="J4170" t="s">
        <v>30</v>
      </c>
      <c r="K4170" t="s">
        <v>321</v>
      </c>
      <c r="L4170">
        <v>1</v>
      </c>
      <c r="M4170" t="s">
        <v>424</v>
      </c>
      <c r="N4170">
        <v>999766900</v>
      </c>
      <c r="O4170" t="s">
        <v>420</v>
      </c>
      <c r="P4170">
        <v>42</v>
      </c>
      <c r="S4170">
        <v>2987</v>
      </c>
      <c r="T4170" t="s">
        <v>394</v>
      </c>
      <c r="U4170">
        <v>34475</v>
      </c>
      <c r="V4170" t="s">
        <v>394</v>
      </c>
      <c r="W4170">
        <v>0</v>
      </c>
      <c r="X4170" t="s">
        <v>47</v>
      </c>
      <c r="Y4170" t="s">
        <v>70</v>
      </c>
      <c r="Z4170">
        <v>0.2</v>
      </c>
      <c r="AA4170">
        <v>1</v>
      </c>
      <c r="AB4170">
        <v>5</v>
      </c>
      <c r="AC4170" t="s">
        <v>47</v>
      </c>
    </row>
    <row r="4171" spans="1:29" hidden="1" x14ac:dyDescent="0.25">
      <c r="A4171" t="s">
        <v>359</v>
      </c>
      <c r="B4171">
        <v>100</v>
      </c>
      <c r="C4171" t="s">
        <v>28</v>
      </c>
      <c r="D4171">
        <v>708424</v>
      </c>
      <c r="E4171" s="1">
        <v>37313</v>
      </c>
      <c r="F4171">
        <v>1300</v>
      </c>
      <c r="H4171" t="s">
        <v>76</v>
      </c>
      <c r="I4171" s="1">
        <v>37349</v>
      </c>
      <c r="J4171" t="s">
        <v>30</v>
      </c>
      <c r="K4171" t="s">
        <v>321</v>
      </c>
      <c r="L4171">
        <v>1</v>
      </c>
      <c r="M4171" t="s">
        <v>424</v>
      </c>
      <c r="N4171">
        <v>999766900</v>
      </c>
      <c r="O4171" t="s">
        <v>420</v>
      </c>
      <c r="P4171">
        <v>42</v>
      </c>
      <c r="S4171">
        <v>2981</v>
      </c>
      <c r="T4171" t="s">
        <v>395</v>
      </c>
      <c r="U4171">
        <v>34506</v>
      </c>
      <c r="V4171" t="s">
        <v>395</v>
      </c>
      <c r="W4171">
        <v>0</v>
      </c>
      <c r="X4171" t="s">
        <v>47</v>
      </c>
      <c r="Y4171" t="s">
        <v>70</v>
      </c>
      <c r="Z4171">
        <v>0.1</v>
      </c>
      <c r="AA4171">
        <v>0.5</v>
      </c>
      <c r="AB4171">
        <v>200</v>
      </c>
      <c r="AC4171" t="s">
        <v>47</v>
      </c>
    </row>
    <row r="4172" spans="1:29" hidden="1" x14ac:dyDescent="0.25">
      <c r="A4172" t="s">
        <v>359</v>
      </c>
      <c r="B4172">
        <v>100</v>
      </c>
      <c r="C4172" t="s">
        <v>28</v>
      </c>
      <c r="D4172">
        <v>708424</v>
      </c>
      <c r="E4172" s="1">
        <v>37313</v>
      </c>
      <c r="F4172">
        <v>1300</v>
      </c>
      <c r="H4172" t="s">
        <v>76</v>
      </c>
      <c r="I4172" s="1">
        <v>37349</v>
      </c>
      <c r="J4172" t="s">
        <v>30</v>
      </c>
      <c r="K4172" t="s">
        <v>321</v>
      </c>
      <c r="L4172">
        <v>1</v>
      </c>
      <c r="M4172" t="s">
        <v>424</v>
      </c>
      <c r="N4172">
        <v>999766900</v>
      </c>
      <c r="O4172" t="s">
        <v>420</v>
      </c>
      <c r="P4172">
        <v>42</v>
      </c>
      <c r="S4172">
        <v>2985</v>
      </c>
      <c r="T4172" t="s">
        <v>396</v>
      </c>
      <c r="U4172">
        <v>34511</v>
      </c>
      <c r="V4172" t="s">
        <v>396</v>
      </c>
      <c r="W4172">
        <v>0</v>
      </c>
      <c r="X4172" t="s">
        <v>47</v>
      </c>
      <c r="Y4172" t="s">
        <v>70</v>
      </c>
      <c r="Z4172">
        <v>0.1</v>
      </c>
      <c r="AA4172">
        <v>1</v>
      </c>
      <c r="AB4172">
        <v>5</v>
      </c>
      <c r="AC4172" t="s">
        <v>47</v>
      </c>
    </row>
    <row r="4173" spans="1:29" hidden="1" x14ac:dyDescent="0.25">
      <c r="A4173" t="s">
        <v>359</v>
      </c>
      <c r="B4173">
        <v>100</v>
      </c>
      <c r="C4173" t="s">
        <v>28</v>
      </c>
      <c r="D4173">
        <v>708424</v>
      </c>
      <c r="E4173" s="1">
        <v>37313</v>
      </c>
      <c r="F4173">
        <v>1300</v>
      </c>
      <c r="H4173" t="s">
        <v>76</v>
      </c>
      <c r="I4173" s="1">
        <v>37349</v>
      </c>
      <c r="J4173" t="s">
        <v>30</v>
      </c>
      <c r="K4173" t="s">
        <v>321</v>
      </c>
      <c r="L4173">
        <v>1</v>
      </c>
      <c r="M4173" t="s">
        <v>424</v>
      </c>
      <c r="N4173">
        <v>999766900</v>
      </c>
      <c r="O4173" t="s">
        <v>420</v>
      </c>
      <c r="P4173">
        <v>42</v>
      </c>
      <c r="S4173">
        <v>2991</v>
      </c>
      <c r="T4173" t="s">
        <v>397</v>
      </c>
      <c r="U4173">
        <v>34010</v>
      </c>
      <c r="V4173" t="s">
        <v>397</v>
      </c>
      <c r="W4173">
        <v>0</v>
      </c>
      <c r="X4173" t="s">
        <v>47</v>
      </c>
      <c r="Y4173" t="s">
        <v>70</v>
      </c>
      <c r="AB4173">
        <v>1000</v>
      </c>
      <c r="AC4173" t="s">
        <v>47</v>
      </c>
    </row>
    <row r="4174" spans="1:29" hidden="1" x14ac:dyDescent="0.25">
      <c r="A4174" t="s">
        <v>359</v>
      </c>
      <c r="B4174">
        <v>100</v>
      </c>
      <c r="C4174" t="s">
        <v>28</v>
      </c>
      <c r="D4174">
        <v>708424</v>
      </c>
      <c r="E4174" s="1">
        <v>37313</v>
      </c>
      <c r="F4174">
        <v>1300</v>
      </c>
      <c r="H4174" t="s">
        <v>76</v>
      </c>
      <c r="I4174" s="1">
        <v>37349</v>
      </c>
      <c r="J4174" t="s">
        <v>30</v>
      </c>
      <c r="K4174" t="s">
        <v>321</v>
      </c>
      <c r="L4174">
        <v>1</v>
      </c>
      <c r="M4174" t="s">
        <v>424</v>
      </c>
      <c r="N4174">
        <v>999766900</v>
      </c>
      <c r="O4174" t="s">
        <v>420</v>
      </c>
      <c r="P4174">
        <v>42</v>
      </c>
      <c r="S4174">
        <v>2976</v>
      </c>
      <c r="T4174" t="s">
        <v>398</v>
      </c>
      <c r="U4174">
        <v>39175</v>
      </c>
      <c r="V4174" t="s">
        <v>398</v>
      </c>
      <c r="W4174">
        <v>0</v>
      </c>
      <c r="X4174" t="s">
        <v>47</v>
      </c>
      <c r="Y4174" t="s">
        <v>70</v>
      </c>
      <c r="Z4174">
        <v>0.2</v>
      </c>
      <c r="AA4174">
        <v>0.5</v>
      </c>
      <c r="AB4174">
        <v>0.2</v>
      </c>
      <c r="AC4174" t="s">
        <v>47</v>
      </c>
    </row>
    <row r="4175" spans="1:29" hidden="1" x14ac:dyDescent="0.25">
      <c r="A4175" t="s">
        <v>359</v>
      </c>
      <c r="B4175">
        <v>100</v>
      </c>
      <c r="C4175" t="s">
        <v>28</v>
      </c>
      <c r="D4175">
        <v>708424</v>
      </c>
      <c r="E4175" s="1">
        <v>37313</v>
      </c>
      <c r="F4175">
        <v>1300</v>
      </c>
      <c r="H4175" t="s">
        <v>76</v>
      </c>
      <c r="I4175" s="1">
        <v>37349</v>
      </c>
      <c r="J4175" t="s">
        <v>30</v>
      </c>
      <c r="K4175" t="s">
        <v>321</v>
      </c>
      <c r="L4175">
        <v>1</v>
      </c>
      <c r="M4175" t="s">
        <v>424</v>
      </c>
      <c r="N4175">
        <v>999766900</v>
      </c>
      <c r="O4175" t="s">
        <v>420</v>
      </c>
      <c r="P4175">
        <v>42</v>
      </c>
      <c r="S4175">
        <v>2955</v>
      </c>
      <c r="T4175" t="s">
        <v>399</v>
      </c>
      <c r="U4175">
        <v>79724</v>
      </c>
      <c r="V4175" t="s">
        <v>400</v>
      </c>
      <c r="W4175">
        <v>0</v>
      </c>
      <c r="X4175" t="s">
        <v>47</v>
      </c>
      <c r="Y4175" t="s">
        <v>70</v>
      </c>
      <c r="Z4175">
        <v>0.2</v>
      </c>
      <c r="AA4175">
        <v>1</v>
      </c>
      <c r="AB4175">
        <v>10000</v>
      </c>
      <c r="AC4175" t="s">
        <v>47</v>
      </c>
    </row>
    <row r="4176" spans="1:29" hidden="1" x14ac:dyDescent="0.25">
      <c r="A4176" t="s">
        <v>359</v>
      </c>
      <c r="B4176">
        <v>100</v>
      </c>
      <c r="C4176" t="s">
        <v>28</v>
      </c>
      <c r="D4176">
        <v>708424</v>
      </c>
      <c r="E4176" s="1">
        <v>37313</v>
      </c>
      <c r="F4176">
        <v>1300</v>
      </c>
      <c r="H4176" t="s">
        <v>76</v>
      </c>
      <c r="I4176" s="1">
        <v>37349</v>
      </c>
      <c r="J4176" t="s">
        <v>30</v>
      </c>
      <c r="K4176" t="s">
        <v>321</v>
      </c>
      <c r="L4176">
        <v>1</v>
      </c>
      <c r="M4176" t="s">
        <v>424</v>
      </c>
      <c r="N4176">
        <v>999766900</v>
      </c>
      <c r="O4176" t="s">
        <v>420</v>
      </c>
      <c r="P4176">
        <v>42</v>
      </c>
      <c r="S4176">
        <v>2983</v>
      </c>
      <c r="T4176" t="s">
        <v>401</v>
      </c>
      <c r="U4176">
        <v>34541</v>
      </c>
      <c r="V4176" t="s">
        <v>401</v>
      </c>
      <c r="W4176">
        <v>0</v>
      </c>
      <c r="X4176" t="s">
        <v>47</v>
      </c>
      <c r="Y4176" t="s">
        <v>70</v>
      </c>
      <c r="Z4176">
        <v>0.1</v>
      </c>
      <c r="AA4176">
        <v>1</v>
      </c>
      <c r="AB4176">
        <v>5</v>
      </c>
      <c r="AC4176" t="s">
        <v>47</v>
      </c>
    </row>
    <row r="4177" spans="1:29" hidden="1" x14ac:dyDescent="0.25">
      <c r="A4177" t="s">
        <v>359</v>
      </c>
      <c r="B4177">
        <v>100</v>
      </c>
      <c r="C4177" t="s">
        <v>28</v>
      </c>
      <c r="D4177">
        <v>708424</v>
      </c>
      <c r="E4177" s="1">
        <v>37313</v>
      </c>
      <c r="F4177">
        <v>1300</v>
      </c>
      <c r="H4177" t="s">
        <v>76</v>
      </c>
      <c r="I4177" s="1">
        <v>37349</v>
      </c>
      <c r="J4177" t="s">
        <v>30</v>
      </c>
      <c r="K4177" t="s">
        <v>321</v>
      </c>
      <c r="L4177">
        <v>1</v>
      </c>
      <c r="M4177" t="s">
        <v>424</v>
      </c>
      <c r="N4177">
        <v>999766900</v>
      </c>
      <c r="O4177" t="s">
        <v>420</v>
      </c>
      <c r="P4177">
        <v>42</v>
      </c>
      <c r="S4177">
        <v>2992</v>
      </c>
      <c r="T4177" t="s">
        <v>402</v>
      </c>
      <c r="U4177">
        <v>34371</v>
      </c>
      <c r="V4177" t="s">
        <v>403</v>
      </c>
      <c r="W4177">
        <v>0</v>
      </c>
      <c r="X4177" t="s">
        <v>47</v>
      </c>
      <c r="Y4177" t="s">
        <v>70</v>
      </c>
      <c r="Z4177">
        <v>0.1</v>
      </c>
      <c r="AA4177">
        <v>1</v>
      </c>
      <c r="AB4177">
        <v>700</v>
      </c>
      <c r="AC4177" t="s">
        <v>47</v>
      </c>
    </row>
    <row r="4178" spans="1:29" hidden="1" x14ac:dyDescent="0.25">
      <c r="A4178" t="s">
        <v>359</v>
      </c>
      <c r="B4178">
        <v>100</v>
      </c>
      <c r="C4178" t="s">
        <v>28</v>
      </c>
      <c r="D4178">
        <v>708424</v>
      </c>
      <c r="E4178" s="1">
        <v>37313</v>
      </c>
      <c r="F4178">
        <v>1300</v>
      </c>
      <c r="H4178" t="s">
        <v>76</v>
      </c>
      <c r="I4178" s="1">
        <v>37349</v>
      </c>
      <c r="J4178" t="s">
        <v>30</v>
      </c>
      <c r="K4178" t="s">
        <v>321</v>
      </c>
      <c r="L4178">
        <v>1</v>
      </c>
      <c r="M4178" t="s">
        <v>424</v>
      </c>
      <c r="N4178">
        <v>999766900</v>
      </c>
      <c r="O4178" t="s">
        <v>420</v>
      </c>
      <c r="P4178">
        <v>42</v>
      </c>
      <c r="S4178">
        <v>2216</v>
      </c>
      <c r="T4178" t="s">
        <v>406</v>
      </c>
      <c r="U4178">
        <v>34311</v>
      </c>
      <c r="V4178" t="s">
        <v>406</v>
      </c>
      <c r="W4178">
        <v>0</v>
      </c>
      <c r="X4178" t="s">
        <v>47</v>
      </c>
      <c r="Y4178" t="s">
        <v>70</v>
      </c>
      <c r="Z4178">
        <v>0.5</v>
      </c>
      <c r="AA4178">
        <v>0.5</v>
      </c>
      <c r="AC4178" t="s">
        <v>47</v>
      </c>
    </row>
    <row r="4179" spans="1:29" hidden="1" x14ac:dyDescent="0.25">
      <c r="A4179" t="s">
        <v>359</v>
      </c>
      <c r="B4179">
        <v>100</v>
      </c>
      <c r="C4179" t="s">
        <v>28</v>
      </c>
      <c r="D4179">
        <v>708424</v>
      </c>
      <c r="E4179" s="1">
        <v>37313</v>
      </c>
      <c r="F4179">
        <v>1300</v>
      </c>
      <c r="H4179" t="s">
        <v>76</v>
      </c>
      <c r="I4179" s="1">
        <v>37349</v>
      </c>
      <c r="J4179" t="s">
        <v>30</v>
      </c>
      <c r="K4179" t="s">
        <v>321</v>
      </c>
      <c r="L4179">
        <v>1</v>
      </c>
      <c r="M4179" t="s">
        <v>424</v>
      </c>
      <c r="N4179">
        <v>999766900</v>
      </c>
      <c r="O4179" t="s">
        <v>420</v>
      </c>
      <c r="P4179">
        <v>42</v>
      </c>
      <c r="S4179">
        <v>2943</v>
      </c>
      <c r="T4179" t="s">
        <v>83</v>
      </c>
      <c r="U4179">
        <v>32101</v>
      </c>
      <c r="V4179" t="s">
        <v>83</v>
      </c>
      <c r="W4179">
        <v>3.1</v>
      </c>
      <c r="X4179" t="s">
        <v>47</v>
      </c>
      <c r="Y4179" t="s">
        <v>41</v>
      </c>
      <c r="Z4179">
        <v>0.1</v>
      </c>
      <c r="AA4179">
        <v>0.5</v>
      </c>
      <c r="AB4179">
        <v>80</v>
      </c>
      <c r="AC4179" t="s">
        <v>47</v>
      </c>
    </row>
    <row r="4180" spans="1:29" hidden="1" x14ac:dyDescent="0.25">
      <c r="A4180" t="s">
        <v>359</v>
      </c>
      <c r="B4180">
        <v>100</v>
      </c>
      <c r="C4180" t="s">
        <v>28</v>
      </c>
      <c r="D4180">
        <v>708424</v>
      </c>
      <c r="E4180" s="1">
        <v>37313</v>
      </c>
      <c r="F4180">
        <v>1300</v>
      </c>
      <c r="H4180" t="s">
        <v>76</v>
      </c>
      <c r="I4180" s="1">
        <v>37349</v>
      </c>
      <c r="J4180" t="s">
        <v>30</v>
      </c>
      <c r="K4180" t="s">
        <v>321</v>
      </c>
      <c r="L4180">
        <v>1</v>
      </c>
      <c r="M4180" t="s">
        <v>424</v>
      </c>
      <c r="N4180">
        <v>999766900</v>
      </c>
      <c r="O4180" t="s">
        <v>420</v>
      </c>
      <c r="P4180">
        <v>42</v>
      </c>
      <c r="S4180">
        <v>2941</v>
      </c>
      <c r="T4180" t="s">
        <v>84</v>
      </c>
      <c r="U4180">
        <v>32106</v>
      </c>
      <c r="V4180" t="s">
        <v>84</v>
      </c>
      <c r="W4180">
        <v>2.7</v>
      </c>
      <c r="X4180" t="s">
        <v>47</v>
      </c>
      <c r="Y4180" t="s">
        <v>41</v>
      </c>
      <c r="Z4180">
        <v>0.1</v>
      </c>
      <c r="AA4180">
        <v>1</v>
      </c>
      <c r="AB4180">
        <v>80</v>
      </c>
      <c r="AC4180" t="s">
        <v>47</v>
      </c>
    </row>
    <row r="4181" spans="1:29" hidden="1" x14ac:dyDescent="0.25">
      <c r="A4181" t="s">
        <v>359</v>
      </c>
      <c r="B4181">
        <v>100</v>
      </c>
      <c r="C4181" t="s">
        <v>28</v>
      </c>
      <c r="D4181">
        <v>708424</v>
      </c>
      <c r="E4181" s="1">
        <v>37313</v>
      </c>
      <c r="F4181">
        <v>1300</v>
      </c>
      <c r="H4181" t="s">
        <v>76</v>
      </c>
      <c r="I4181" s="1">
        <v>37349</v>
      </c>
      <c r="J4181" t="s">
        <v>30</v>
      </c>
      <c r="K4181" t="s">
        <v>321</v>
      </c>
      <c r="L4181">
        <v>1</v>
      </c>
      <c r="M4181" t="s">
        <v>424</v>
      </c>
      <c r="N4181">
        <v>999766900</v>
      </c>
      <c r="O4181" t="s">
        <v>420</v>
      </c>
      <c r="P4181">
        <v>42</v>
      </c>
      <c r="S4181">
        <v>2408</v>
      </c>
      <c r="T4181" t="s">
        <v>407</v>
      </c>
      <c r="U4181">
        <v>77596</v>
      </c>
      <c r="V4181" t="s">
        <v>407</v>
      </c>
      <c r="W4181">
        <v>0</v>
      </c>
      <c r="X4181" t="s">
        <v>47</v>
      </c>
      <c r="Y4181" t="s">
        <v>70</v>
      </c>
      <c r="Z4181">
        <v>0.1</v>
      </c>
      <c r="AA4181">
        <v>0.5</v>
      </c>
      <c r="AC4181" t="s">
        <v>47</v>
      </c>
    </row>
    <row r="4182" spans="1:29" hidden="1" x14ac:dyDescent="0.25">
      <c r="A4182" t="s">
        <v>359</v>
      </c>
      <c r="B4182">
        <v>100</v>
      </c>
      <c r="C4182" t="s">
        <v>28</v>
      </c>
      <c r="D4182">
        <v>708424</v>
      </c>
      <c r="E4182" s="1">
        <v>37313</v>
      </c>
      <c r="F4182">
        <v>1300</v>
      </c>
      <c r="H4182" t="s">
        <v>76</v>
      </c>
      <c r="I4182" s="1">
        <v>37349</v>
      </c>
      <c r="J4182" t="s">
        <v>30</v>
      </c>
      <c r="K4182" t="s">
        <v>321</v>
      </c>
      <c r="L4182">
        <v>1</v>
      </c>
      <c r="M4182" t="s">
        <v>424</v>
      </c>
      <c r="N4182">
        <v>999766900</v>
      </c>
      <c r="O4182" t="s">
        <v>420</v>
      </c>
      <c r="P4182">
        <v>42</v>
      </c>
      <c r="S4182">
        <v>2944</v>
      </c>
      <c r="T4182" t="s">
        <v>85</v>
      </c>
      <c r="U4182">
        <v>32105</v>
      </c>
      <c r="V4182" t="s">
        <v>85</v>
      </c>
      <c r="W4182">
        <v>1.8</v>
      </c>
      <c r="X4182" t="s">
        <v>47</v>
      </c>
      <c r="Y4182" t="s">
        <v>41</v>
      </c>
      <c r="Z4182">
        <v>0.1</v>
      </c>
      <c r="AA4182">
        <v>0.5</v>
      </c>
      <c r="AB4182">
        <v>80</v>
      </c>
      <c r="AC4182" t="s">
        <v>47</v>
      </c>
    </row>
    <row r="4183" spans="1:29" hidden="1" x14ac:dyDescent="0.25">
      <c r="A4183" t="s">
        <v>359</v>
      </c>
      <c r="B4183">
        <v>100</v>
      </c>
      <c r="C4183" t="s">
        <v>28</v>
      </c>
      <c r="D4183">
        <v>708424</v>
      </c>
      <c r="E4183" s="1">
        <v>37313</v>
      </c>
      <c r="F4183">
        <v>1300</v>
      </c>
      <c r="H4183" t="s">
        <v>76</v>
      </c>
      <c r="I4183" s="1">
        <v>37349</v>
      </c>
      <c r="J4183" t="s">
        <v>30</v>
      </c>
      <c r="K4183" t="s">
        <v>321</v>
      </c>
      <c r="L4183">
        <v>1</v>
      </c>
      <c r="M4183" t="s">
        <v>424</v>
      </c>
      <c r="N4183">
        <v>999766900</v>
      </c>
      <c r="O4183" t="s">
        <v>420</v>
      </c>
      <c r="P4183">
        <v>42</v>
      </c>
      <c r="S4183">
        <v>2988</v>
      </c>
      <c r="T4183" t="s">
        <v>410</v>
      </c>
      <c r="U4183">
        <v>34516</v>
      </c>
      <c r="V4183" t="s">
        <v>411</v>
      </c>
      <c r="W4183">
        <v>0</v>
      </c>
      <c r="X4183" t="s">
        <v>47</v>
      </c>
      <c r="Y4183" t="s">
        <v>70</v>
      </c>
      <c r="Z4183">
        <v>0.1</v>
      </c>
      <c r="AA4183">
        <v>1</v>
      </c>
      <c r="AC4183" t="s">
        <v>47</v>
      </c>
    </row>
    <row r="4184" spans="1:29" hidden="1" x14ac:dyDescent="0.25">
      <c r="A4184" t="s">
        <v>359</v>
      </c>
      <c r="B4184">
        <v>100</v>
      </c>
      <c r="C4184" t="s">
        <v>28</v>
      </c>
      <c r="D4184">
        <v>708424</v>
      </c>
      <c r="E4184" s="1">
        <v>37313</v>
      </c>
      <c r="F4184">
        <v>1300</v>
      </c>
      <c r="H4184" t="s">
        <v>76</v>
      </c>
      <c r="I4184" s="1">
        <v>37349</v>
      </c>
      <c r="J4184" t="s">
        <v>30</v>
      </c>
      <c r="K4184" t="s">
        <v>321</v>
      </c>
      <c r="L4184">
        <v>1</v>
      </c>
      <c r="M4184" t="s">
        <v>424</v>
      </c>
      <c r="N4184">
        <v>999766900</v>
      </c>
      <c r="O4184" t="s">
        <v>420</v>
      </c>
      <c r="P4184">
        <v>42</v>
      </c>
      <c r="S4184">
        <v>2966</v>
      </c>
      <c r="T4184" t="s">
        <v>414</v>
      </c>
      <c r="U4184">
        <v>77277</v>
      </c>
      <c r="V4184" t="s">
        <v>414</v>
      </c>
      <c r="W4184">
        <v>0</v>
      </c>
      <c r="X4184" t="s">
        <v>47</v>
      </c>
      <c r="Y4184" t="s">
        <v>70</v>
      </c>
      <c r="Z4184">
        <v>0.2</v>
      </c>
      <c r="AA4184">
        <v>1</v>
      </c>
      <c r="AC4184" t="s">
        <v>47</v>
      </c>
    </row>
    <row r="4185" spans="1:29" hidden="1" x14ac:dyDescent="0.25">
      <c r="A4185" t="s">
        <v>359</v>
      </c>
      <c r="B4185">
        <v>100</v>
      </c>
      <c r="C4185" t="s">
        <v>28</v>
      </c>
      <c r="D4185">
        <v>708424</v>
      </c>
      <c r="E4185" s="1">
        <v>37313</v>
      </c>
      <c r="F4185">
        <v>1300</v>
      </c>
      <c r="H4185" t="s">
        <v>76</v>
      </c>
      <c r="I4185" s="1">
        <v>37349</v>
      </c>
      <c r="J4185" t="s">
        <v>30</v>
      </c>
      <c r="K4185" t="s">
        <v>321</v>
      </c>
      <c r="L4185">
        <v>1</v>
      </c>
      <c r="M4185" t="s">
        <v>424</v>
      </c>
      <c r="N4185">
        <v>999766900</v>
      </c>
      <c r="O4185" t="s">
        <v>420</v>
      </c>
      <c r="P4185">
        <v>42</v>
      </c>
      <c r="S4185">
        <v>2980</v>
      </c>
      <c r="T4185" t="s">
        <v>415</v>
      </c>
      <c r="U4185">
        <v>34531</v>
      </c>
      <c r="V4185" t="s">
        <v>415</v>
      </c>
      <c r="W4185">
        <v>0</v>
      </c>
      <c r="X4185" t="s">
        <v>47</v>
      </c>
      <c r="Y4185" t="s">
        <v>70</v>
      </c>
      <c r="Z4185">
        <v>0.1</v>
      </c>
      <c r="AA4185">
        <v>0.5</v>
      </c>
      <c r="AB4185">
        <v>5</v>
      </c>
      <c r="AC4185" t="s">
        <v>47</v>
      </c>
    </row>
    <row r="4186" spans="1:29" hidden="1" x14ac:dyDescent="0.25">
      <c r="A4186" t="s">
        <v>359</v>
      </c>
      <c r="B4186">
        <v>100</v>
      </c>
      <c r="C4186" t="s">
        <v>28</v>
      </c>
      <c r="D4186">
        <v>708424</v>
      </c>
      <c r="E4186" s="1">
        <v>37313</v>
      </c>
      <c r="F4186">
        <v>1300</v>
      </c>
      <c r="H4186" t="s">
        <v>76</v>
      </c>
      <c r="I4186" s="1">
        <v>37349</v>
      </c>
      <c r="J4186" t="s">
        <v>30</v>
      </c>
      <c r="K4186" t="s">
        <v>321</v>
      </c>
      <c r="L4186">
        <v>1</v>
      </c>
      <c r="M4186" t="s">
        <v>424</v>
      </c>
      <c r="N4186">
        <v>999766900</v>
      </c>
      <c r="O4186" t="s">
        <v>420</v>
      </c>
      <c r="P4186">
        <v>42</v>
      </c>
      <c r="S4186">
        <v>2410</v>
      </c>
      <c r="T4186" t="s">
        <v>416</v>
      </c>
      <c r="U4186">
        <v>77168</v>
      </c>
      <c r="V4186" t="s">
        <v>416</v>
      </c>
      <c r="W4186">
        <v>0</v>
      </c>
      <c r="X4186" t="s">
        <v>47</v>
      </c>
      <c r="Y4186" t="s">
        <v>70</v>
      </c>
      <c r="Z4186">
        <v>0.1</v>
      </c>
      <c r="AA4186">
        <v>1</v>
      </c>
      <c r="AC4186" t="s">
        <v>47</v>
      </c>
    </row>
    <row r="4187" spans="1:29" hidden="1" x14ac:dyDescent="0.25">
      <c r="A4187" t="s">
        <v>621</v>
      </c>
      <c r="B4187">
        <v>100</v>
      </c>
      <c r="C4187" t="s">
        <v>28</v>
      </c>
      <c r="D4187">
        <v>703471</v>
      </c>
      <c r="E4187" s="1">
        <v>37299</v>
      </c>
      <c r="F4187">
        <v>1300</v>
      </c>
      <c r="H4187" t="s">
        <v>76</v>
      </c>
      <c r="I4187" s="1">
        <v>37326</v>
      </c>
      <c r="J4187" t="s">
        <v>30</v>
      </c>
      <c r="K4187" t="s">
        <v>321</v>
      </c>
      <c r="L4187">
        <v>1</v>
      </c>
      <c r="M4187" t="s">
        <v>426</v>
      </c>
      <c r="N4187">
        <v>999766900</v>
      </c>
      <c r="O4187" t="s">
        <v>420</v>
      </c>
      <c r="P4187">
        <v>1</v>
      </c>
      <c r="R4187" t="s">
        <v>534</v>
      </c>
      <c r="S4187">
        <v>2920</v>
      </c>
      <c r="T4187" t="s">
        <v>431</v>
      </c>
      <c r="U4187">
        <v>680</v>
      </c>
      <c r="V4187" t="s">
        <v>432</v>
      </c>
      <c r="W4187">
        <v>1.4</v>
      </c>
      <c r="X4187" t="s">
        <v>40</v>
      </c>
      <c r="Y4187" t="s">
        <v>41</v>
      </c>
      <c r="AC4187" t="s">
        <v>40</v>
      </c>
    </row>
    <row r="4188" spans="1:29" hidden="1" x14ac:dyDescent="0.25">
      <c r="A4188" t="s">
        <v>621</v>
      </c>
      <c r="B4188">
        <v>100</v>
      </c>
      <c r="C4188" t="s">
        <v>28</v>
      </c>
      <c r="D4188">
        <v>711030</v>
      </c>
      <c r="E4188" s="1">
        <v>37321</v>
      </c>
      <c r="F4188">
        <v>1300</v>
      </c>
      <c r="H4188" t="s">
        <v>76</v>
      </c>
      <c r="I4188" s="1">
        <v>37335</v>
      </c>
      <c r="J4188" t="s">
        <v>30</v>
      </c>
      <c r="K4188" t="s">
        <v>321</v>
      </c>
      <c r="L4188">
        <v>1</v>
      </c>
      <c r="M4188" t="s">
        <v>424</v>
      </c>
      <c r="N4188">
        <v>999766900</v>
      </c>
      <c r="O4188" t="s">
        <v>420</v>
      </c>
      <c r="P4188">
        <v>1</v>
      </c>
      <c r="S4188">
        <v>2920</v>
      </c>
      <c r="T4188" t="s">
        <v>431</v>
      </c>
      <c r="U4188">
        <v>680</v>
      </c>
      <c r="V4188" t="s">
        <v>432</v>
      </c>
      <c r="W4188">
        <v>1.3</v>
      </c>
      <c r="X4188" t="s">
        <v>40</v>
      </c>
      <c r="Y4188" t="s">
        <v>41</v>
      </c>
      <c r="AC4188" t="s">
        <v>40</v>
      </c>
    </row>
    <row r="4189" spans="1:29" hidden="1" x14ac:dyDescent="0.25">
      <c r="A4189" t="s">
        <v>323</v>
      </c>
      <c r="B4189">
        <v>100</v>
      </c>
      <c r="C4189" t="s">
        <v>28</v>
      </c>
      <c r="D4189" t="s">
        <v>680</v>
      </c>
      <c r="E4189" s="1">
        <v>36930</v>
      </c>
      <c r="F4189">
        <v>1330</v>
      </c>
      <c r="H4189" t="s">
        <v>76</v>
      </c>
      <c r="I4189" s="1">
        <v>36955</v>
      </c>
      <c r="J4189" t="s">
        <v>30</v>
      </c>
      <c r="K4189" t="s">
        <v>321</v>
      </c>
      <c r="L4189">
        <v>1</v>
      </c>
      <c r="M4189" t="s">
        <v>425</v>
      </c>
      <c r="N4189">
        <v>999766900</v>
      </c>
      <c r="O4189" t="s">
        <v>420</v>
      </c>
      <c r="P4189">
        <v>16</v>
      </c>
      <c r="S4189">
        <v>1052</v>
      </c>
      <c r="T4189" t="s">
        <v>333</v>
      </c>
      <c r="U4189">
        <v>929</v>
      </c>
      <c r="V4189" t="s">
        <v>334</v>
      </c>
      <c r="W4189">
        <v>6</v>
      </c>
      <c r="X4189" t="s">
        <v>40</v>
      </c>
      <c r="Y4189" t="s">
        <v>41</v>
      </c>
      <c r="Z4189">
        <v>0.05</v>
      </c>
      <c r="AC4189" t="s">
        <v>40</v>
      </c>
    </row>
    <row r="4190" spans="1:29" hidden="1" x14ac:dyDescent="0.25">
      <c r="A4190" t="s">
        <v>323</v>
      </c>
      <c r="B4190">
        <v>100</v>
      </c>
      <c r="C4190" t="s">
        <v>28</v>
      </c>
      <c r="D4190" t="s">
        <v>680</v>
      </c>
      <c r="E4190" s="1">
        <v>36930</v>
      </c>
      <c r="F4190">
        <v>1330</v>
      </c>
      <c r="H4190" t="s">
        <v>76</v>
      </c>
      <c r="I4190" s="1">
        <v>36955</v>
      </c>
      <c r="J4190" t="s">
        <v>30</v>
      </c>
      <c r="K4190" t="s">
        <v>321</v>
      </c>
      <c r="L4190">
        <v>1</v>
      </c>
      <c r="M4190" t="s">
        <v>425</v>
      </c>
      <c r="N4190">
        <v>999766900</v>
      </c>
      <c r="O4190" t="s">
        <v>420</v>
      </c>
      <c r="P4190">
        <v>16</v>
      </c>
      <c r="S4190">
        <v>1055</v>
      </c>
      <c r="T4190" t="s">
        <v>50</v>
      </c>
      <c r="U4190">
        <v>945</v>
      </c>
      <c r="V4190" t="s">
        <v>51</v>
      </c>
      <c r="W4190">
        <v>23</v>
      </c>
      <c r="X4190" t="s">
        <v>40</v>
      </c>
      <c r="Y4190" t="s">
        <v>41</v>
      </c>
      <c r="Z4190">
        <v>1</v>
      </c>
      <c r="AC4190" t="s">
        <v>40</v>
      </c>
    </row>
    <row r="4191" spans="1:29" hidden="1" x14ac:dyDescent="0.25">
      <c r="A4191" t="s">
        <v>323</v>
      </c>
      <c r="B4191">
        <v>100</v>
      </c>
      <c r="C4191" t="s">
        <v>28</v>
      </c>
      <c r="D4191" t="s">
        <v>680</v>
      </c>
      <c r="E4191" s="1">
        <v>36930</v>
      </c>
      <c r="F4191">
        <v>1330</v>
      </c>
      <c r="H4191" t="s">
        <v>76</v>
      </c>
      <c r="I4191" s="1">
        <v>36955</v>
      </c>
      <c r="J4191" t="s">
        <v>30</v>
      </c>
      <c r="K4191" t="s">
        <v>321</v>
      </c>
      <c r="L4191">
        <v>1</v>
      </c>
      <c r="M4191" t="s">
        <v>425</v>
      </c>
      <c r="N4191">
        <v>999766900</v>
      </c>
      <c r="O4191" t="s">
        <v>420</v>
      </c>
      <c r="P4191">
        <v>16</v>
      </c>
      <c r="S4191">
        <v>1038</v>
      </c>
      <c r="T4191" t="s">
        <v>337</v>
      </c>
      <c r="U4191">
        <v>630</v>
      </c>
      <c r="V4191" t="s">
        <v>338</v>
      </c>
      <c r="W4191">
        <v>0.7</v>
      </c>
      <c r="X4191" t="s">
        <v>40</v>
      </c>
      <c r="Y4191" t="s">
        <v>41</v>
      </c>
      <c r="Z4191">
        <v>0.02</v>
      </c>
      <c r="AB4191">
        <v>10</v>
      </c>
      <c r="AC4191" t="s">
        <v>40</v>
      </c>
    </row>
    <row r="4192" spans="1:29" hidden="1" x14ac:dyDescent="0.25">
      <c r="A4192" t="s">
        <v>323</v>
      </c>
      <c r="B4192">
        <v>100</v>
      </c>
      <c r="C4192" t="s">
        <v>28</v>
      </c>
      <c r="D4192" t="s">
        <v>680</v>
      </c>
      <c r="E4192" s="1">
        <v>36930</v>
      </c>
      <c r="F4192">
        <v>1330</v>
      </c>
      <c r="H4192" t="s">
        <v>76</v>
      </c>
      <c r="I4192" s="1">
        <v>36955</v>
      </c>
      <c r="J4192" t="s">
        <v>30</v>
      </c>
      <c r="K4192" t="s">
        <v>321</v>
      </c>
      <c r="L4192">
        <v>1</v>
      </c>
      <c r="M4192" t="s">
        <v>425</v>
      </c>
      <c r="N4192">
        <v>999766900</v>
      </c>
      <c r="O4192" t="s">
        <v>420</v>
      </c>
      <c r="P4192">
        <v>16</v>
      </c>
      <c r="S4192">
        <v>1074</v>
      </c>
      <c r="T4192" t="s">
        <v>554</v>
      </c>
      <c r="U4192">
        <v>1097</v>
      </c>
      <c r="V4192" t="s">
        <v>554</v>
      </c>
      <c r="W4192">
        <v>0</v>
      </c>
      <c r="X4192" t="s">
        <v>40</v>
      </c>
      <c r="Y4192" t="s">
        <v>70</v>
      </c>
      <c r="Z4192">
        <v>4.0000000000000002E-4</v>
      </c>
      <c r="AB4192">
        <v>6.0000000000000001E-3</v>
      </c>
      <c r="AC4192" t="s">
        <v>40</v>
      </c>
    </row>
    <row r="4193" spans="1:29" hidden="1" x14ac:dyDescent="0.25">
      <c r="A4193" t="s">
        <v>323</v>
      </c>
      <c r="B4193">
        <v>100</v>
      </c>
      <c r="C4193" t="s">
        <v>28</v>
      </c>
      <c r="D4193" t="s">
        <v>680</v>
      </c>
      <c r="E4193" s="1">
        <v>36930</v>
      </c>
      <c r="F4193">
        <v>1330</v>
      </c>
      <c r="H4193" t="s">
        <v>76</v>
      </c>
      <c r="I4193" s="1">
        <v>36955</v>
      </c>
      <c r="J4193" t="s">
        <v>30</v>
      </c>
      <c r="K4193" t="s">
        <v>321</v>
      </c>
      <c r="L4193">
        <v>1</v>
      </c>
      <c r="M4193" t="s">
        <v>425</v>
      </c>
      <c r="N4193">
        <v>999766900</v>
      </c>
      <c r="O4193" t="s">
        <v>420</v>
      </c>
      <c r="P4193">
        <v>16</v>
      </c>
      <c r="S4193">
        <v>1075</v>
      </c>
      <c r="T4193" t="s">
        <v>555</v>
      </c>
      <c r="U4193">
        <v>1012</v>
      </c>
      <c r="V4193" t="s">
        <v>555</v>
      </c>
      <c r="W4193">
        <v>0</v>
      </c>
      <c r="X4193" t="s">
        <v>40</v>
      </c>
      <c r="Y4193" t="s">
        <v>70</v>
      </c>
      <c r="Z4193">
        <v>1.0000000000000001E-5</v>
      </c>
      <c r="AB4193">
        <v>4.0000000000000001E-3</v>
      </c>
      <c r="AC4193" t="s">
        <v>40</v>
      </c>
    </row>
    <row r="4194" spans="1:29" hidden="1" x14ac:dyDescent="0.25">
      <c r="A4194" t="s">
        <v>323</v>
      </c>
      <c r="B4194">
        <v>100</v>
      </c>
      <c r="C4194" t="s">
        <v>28</v>
      </c>
      <c r="D4194" t="s">
        <v>680</v>
      </c>
      <c r="E4194" s="1">
        <v>36930</v>
      </c>
      <c r="F4194">
        <v>1330</v>
      </c>
      <c r="H4194" t="s">
        <v>76</v>
      </c>
      <c r="I4194" s="1">
        <v>36955</v>
      </c>
      <c r="J4194" t="s">
        <v>30</v>
      </c>
      <c r="K4194" t="s">
        <v>321</v>
      </c>
      <c r="L4194">
        <v>1</v>
      </c>
      <c r="M4194" t="s">
        <v>425</v>
      </c>
      <c r="N4194">
        <v>999766900</v>
      </c>
      <c r="O4194" t="s">
        <v>420</v>
      </c>
      <c r="P4194">
        <v>16</v>
      </c>
      <c r="S4194">
        <v>1045</v>
      </c>
      <c r="T4194" t="s">
        <v>339</v>
      </c>
      <c r="U4194">
        <v>1147</v>
      </c>
      <c r="V4194" t="s">
        <v>340</v>
      </c>
      <c r="W4194">
        <v>0</v>
      </c>
      <c r="X4194" t="s">
        <v>40</v>
      </c>
      <c r="Y4194" t="s">
        <v>70</v>
      </c>
      <c r="Z4194">
        <v>1E-3</v>
      </c>
      <c r="AB4194">
        <v>0.05</v>
      </c>
      <c r="AC4194" t="s">
        <v>40</v>
      </c>
    </row>
    <row r="4195" spans="1:29" hidden="1" x14ac:dyDescent="0.25">
      <c r="A4195" t="s">
        <v>323</v>
      </c>
      <c r="B4195">
        <v>100</v>
      </c>
      <c r="C4195" t="s">
        <v>28</v>
      </c>
      <c r="D4195" t="s">
        <v>680</v>
      </c>
      <c r="E4195" s="1">
        <v>36930</v>
      </c>
      <c r="F4195">
        <v>1330</v>
      </c>
      <c r="H4195" t="s">
        <v>76</v>
      </c>
      <c r="I4195" s="1">
        <v>36955</v>
      </c>
      <c r="J4195" t="s">
        <v>30</v>
      </c>
      <c r="K4195" t="s">
        <v>321</v>
      </c>
      <c r="L4195">
        <v>1</v>
      </c>
      <c r="M4195" t="s">
        <v>425</v>
      </c>
      <c r="N4195">
        <v>999766900</v>
      </c>
      <c r="O4195" t="s">
        <v>420</v>
      </c>
      <c r="P4195">
        <v>16</v>
      </c>
      <c r="S4195">
        <v>1015</v>
      </c>
      <c r="T4195" t="s">
        <v>341</v>
      </c>
      <c r="U4195">
        <v>1027</v>
      </c>
      <c r="V4195" t="s">
        <v>342</v>
      </c>
      <c r="W4195">
        <v>0</v>
      </c>
      <c r="X4195" t="s">
        <v>40</v>
      </c>
      <c r="Y4195" t="s">
        <v>70</v>
      </c>
      <c r="AB4195">
        <v>5.0000000000000001E-3</v>
      </c>
      <c r="AC4195" t="s">
        <v>40</v>
      </c>
    </row>
    <row r="4196" spans="1:29" hidden="1" x14ac:dyDescent="0.25">
      <c r="A4196" t="s">
        <v>323</v>
      </c>
      <c r="B4196">
        <v>100</v>
      </c>
      <c r="C4196" t="s">
        <v>28</v>
      </c>
      <c r="D4196" t="s">
        <v>680</v>
      </c>
      <c r="E4196" s="1">
        <v>36930</v>
      </c>
      <c r="F4196">
        <v>1330</v>
      </c>
      <c r="H4196" t="s">
        <v>76</v>
      </c>
      <c r="I4196" s="1">
        <v>36955</v>
      </c>
      <c r="J4196" t="s">
        <v>30</v>
      </c>
      <c r="K4196" t="s">
        <v>321</v>
      </c>
      <c r="L4196">
        <v>1</v>
      </c>
      <c r="M4196" t="s">
        <v>425</v>
      </c>
      <c r="N4196">
        <v>999766900</v>
      </c>
      <c r="O4196" t="s">
        <v>420</v>
      </c>
      <c r="P4196">
        <v>16</v>
      </c>
      <c r="S4196">
        <v>1020</v>
      </c>
      <c r="T4196" t="s">
        <v>343</v>
      </c>
      <c r="U4196">
        <v>1034</v>
      </c>
      <c r="V4196" t="s">
        <v>344</v>
      </c>
      <c r="W4196">
        <v>1.6000000000000001E-3</v>
      </c>
      <c r="X4196" t="s">
        <v>40</v>
      </c>
      <c r="Y4196" t="s">
        <v>41</v>
      </c>
      <c r="Z4196">
        <v>5.0000000000000002E-5</v>
      </c>
      <c r="AB4196">
        <v>0.1</v>
      </c>
      <c r="AC4196" t="s">
        <v>40</v>
      </c>
    </row>
    <row r="4197" spans="1:29" hidden="1" x14ac:dyDescent="0.25">
      <c r="A4197" t="s">
        <v>323</v>
      </c>
      <c r="B4197">
        <v>100</v>
      </c>
      <c r="C4197" t="s">
        <v>28</v>
      </c>
      <c r="D4197" t="s">
        <v>680</v>
      </c>
      <c r="E4197" s="1">
        <v>36930</v>
      </c>
      <c r="F4197">
        <v>1330</v>
      </c>
      <c r="H4197" t="s">
        <v>76</v>
      </c>
      <c r="I4197" s="1">
        <v>36955</v>
      </c>
      <c r="J4197" t="s">
        <v>30</v>
      </c>
      <c r="K4197" t="s">
        <v>321</v>
      </c>
      <c r="L4197">
        <v>1</v>
      </c>
      <c r="M4197" t="s">
        <v>425</v>
      </c>
      <c r="N4197">
        <v>999766900</v>
      </c>
      <c r="O4197" t="s">
        <v>420</v>
      </c>
      <c r="P4197">
        <v>16</v>
      </c>
      <c r="S4197">
        <v>1025</v>
      </c>
      <c r="T4197" t="s">
        <v>101</v>
      </c>
      <c r="U4197">
        <v>951</v>
      </c>
      <c r="V4197" t="s">
        <v>102</v>
      </c>
      <c r="W4197">
        <v>1.2</v>
      </c>
      <c r="X4197" t="s">
        <v>40</v>
      </c>
      <c r="Y4197" t="s">
        <v>41</v>
      </c>
      <c r="Z4197">
        <v>0.1</v>
      </c>
      <c r="AB4197">
        <v>4</v>
      </c>
      <c r="AC4197" t="s">
        <v>40</v>
      </c>
    </row>
    <row r="4198" spans="1:29" hidden="1" x14ac:dyDescent="0.25">
      <c r="A4198" t="s">
        <v>323</v>
      </c>
      <c r="B4198">
        <v>100</v>
      </c>
      <c r="C4198" t="s">
        <v>28</v>
      </c>
      <c r="D4198" t="s">
        <v>680</v>
      </c>
      <c r="E4198" s="1">
        <v>36930</v>
      </c>
      <c r="F4198">
        <v>1330</v>
      </c>
      <c r="H4198" t="s">
        <v>76</v>
      </c>
      <c r="I4198" s="1">
        <v>36955</v>
      </c>
      <c r="J4198" t="s">
        <v>30</v>
      </c>
      <c r="K4198" t="s">
        <v>321</v>
      </c>
      <c r="L4198">
        <v>1</v>
      </c>
      <c r="M4198" t="s">
        <v>425</v>
      </c>
      <c r="N4198">
        <v>999766900</v>
      </c>
      <c r="O4198" t="s">
        <v>420</v>
      </c>
      <c r="P4198">
        <v>16</v>
      </c>
      <c r="S4198">
        <v>1040</v>
      </c>
      <c r="T4198" t="s">
        <v>557</v>
      </c>
      <c r="U4198">
        <v>618</v>
      </c>
      <c r="V4198" t="s">
        <v>558</v>
      </c>
      <c r="W4198">
        <v>0.7</v>
      </c>
      <c r="X4198" t="s">
        <v>40</v>
      </c>
      <c r="Y4198" t="s">
        <v>41</v>
      </c>
      <c r="Z4198">
        <v>0.02</v>
      </c>
      <c r="AB4198">
        <v>10</v>
      </c>
      <c r="AC4198" t="s">
        <v>40</v>
      </c>
    </row>
    <row r="4199" spans="1:29" hidden="1" x14ac:dyDescent="0.25">
      <c r="A4199" t="s">
        <v>323</v>
      </c>
      <c r="B4199">
        <v>100</v>
      </c>
      <c r="C4199" t="s">
        <v>28</v>
      </c>
      <c r="D4199" t="s">
        <v>680</v>
      </c>
      <c r="E4199" s="1">
        <v>36930</v>
      </c>
      <c r="F4199">
        <v>1330</v>
      </c>
      <c r="H4199" t="s">
        <v>76</v>
      </c>
      <c r="I4199" s="1">
        <v>36955</v>
      </c>
      <c r="J4199" t="s">
        <v>30</v>
      </c>
      <c r="K4199" t="s">
        <v>321</v>
      </c>
      <c r="L4199">
        <v>1</v>
      </c>
      <c r="M4199" t="s">
        <v>425</v>
      </c>
      <c r="N4199">
        <v>999766900</v>
      </c>
      <c r="O4199" t="s">
        <v>420</v>
      </c>
      <c r="P4199">
        <v>16</v>
      </c>
      <c r="S4199">
        <v>1041</v>
      </c>
      <c r="T4199" t="s">
        <v>559</v>
      </c>
      <c r="U4199">
        <v>613</v>
      </c>
      <c r="V4199" t="s">
        <v>560</v>
      </c>
      <c r="W4199">
        <v>0</v>
      </c>
      <c r="X4199" t="s">
        <v>40</v>
      </c>
      <c r="Y4199" t="s">
        <v>70</v>
      </c>
      <c r="Z4199">
        <v>0.01</v>
      </c>
      <c r="AB4199">
        <v>1</v>
      </c>
      <c r="AC4199" t="s">
        <v>40</v>
      </c>
    </row>
    <row r="4200" spans="1:29" hidden="1" x14ac:dyDescent="0.25">
      <c r="A4200" t="s">
        <v>323</v>
      </c>
      <c r="B4200">
        <v>100</v>
      </c>
      <c r="C4200" t="s">
        <v>28</v>
      </c>
      <c r="D4200" t="s">
        <v>680</v>
      </c>
      <c r="E4200" s="1">
        <v>36930</v>
      </c>
      <c r="F4200">
        <v>1330</v>
      </c>
      <c r="H4200" t="s">
        <v>76</v>
      </c>
      <c r="I4200" s="1">
        <v>36955</v>
      </c>
      <c r="J4200" t="s">
        <v>30</v>
      </c>
      <c r="K4200" t="s">
        <v>321</v>
      </c>
      <c r="L4200">
        <v>1</v>
      </c>
      <c r="M4200" t="s">
        <v>425</v>
      </c>
      <c r="N4200">
        <v>999766900</v>
      </c>
      <c r="O4200" t="s">
        <v>420</v>
      </c>
      <c r="P4200">
        <v>16</v>
      </c>
      <c r="S4200">
        <v>1085</v>
      </c>
      <c r="T4200" t="s">
        <v>561</v>
      </c>
      <c r="U4200">
        <v>1059</v>
      </c>
      <c r="V4200" t="s">
        <v>561</v>
      </c>
      <c r="W4200">
        <v>0</v>
      </c>
      <c r="X4200" t="s">
        <v>40</v>
      </c>
      <c r="Y4200" t="s">
        <v>70</v>
      </c>
      <c r="Z4200">
        <v>2.0000000000000001E-4</v>
      </c>
      <c r="AB4200">
        <v>2E-3</v>
      </c>
      <c r="AC4200" t="s">
        <v>40</v>
      </c>
    </row>
    <row r="4201" spans="1:29" hidden="1" x14ac:dyDescent="0.25">
      <c r="A4201" t="s">
        <v>323</v>
      </c>
      <c r="B4201">
        <v>100</v>
      </c>
      <c r="C4201" t="s">
        <v>28</v>
      </c>
      <c r="D4201" t="s">
        <v>680</v>
      </c>
      <c r="E4201" s="1">
        <v>36930</v>
      </c>
      <c r="F4201">
        <v>1330</v>
      </c>
      <c r="H4201" t="s">
        <v>76</v>
      </c>
      <c r="I4201" s="1">
        <v>36955</v>
      </c>
      <c r="J4201" t="s">
        <v>30</v>
      </c>
      <c r="K4201" t="s">
        <v>321</v>
      </c>
      <c r="L4201">
        <v>1</v>
      </c>
      <c r="M4201" t="s">
        <v>425</v>
      </c>
      <c r="N4201">
        <v>999766900</v>
      </c>
      <c r="O4201" t="s">
        <v>420</v>
      </c>
      <c r="P4201">
        <v>16</v>
      </c>
      <c r="S4201">
        <v>1036</v>
      </c>
      <c r="T4201" t="s">
        <v>562</v>
      </c>
      <c r="U4201">
        <v>1067</v>
      </c>
      <c r="V4201" t="s">
        <v>563</v>
      </c>
      <c r="W4201">
        <v>2.0999999999999999E-3</v>
      </c>
      <c r="X4201" t="s">
        <v>40</v>
      </c>
      <c r="Y4201" t="s">
        <v>41</v>
      </c>
      <c r="Z4201">
        <v>8.0000000000000004E-4</v>
      </c>
      <c r="AB4201">
        <v>0.1</v>
      </c>
      <c r="AC4201" t="s">
        <v>40</v>
      </c>
    </row>
    <row r="4202" spans="1:29" hidden="1" x14ac:dyDescent="0.25">
      <c r="A4202" t="s">
        <v>323</v>
      </c>
      <c r="B4202">
        <v>100</v>
      </c>
      <c r="C4202" t="s">
        <v>28</v>
      </c>
      <c r="D4202" t="s">
        <v>680</v>
      </c>
      <c r="E4202" s="1">
        <v>36930</v>
      </c>
      <c r="F4202">
        <v>1330</v>
      </c>
      <c r="H4202" t="s">
        <v>76</v>
      </c>
      <c r="I4202" s="1">
        <v>36955</v>
      </c>
      <c r="J4202" t="s">
        <v>30</v>
      </c>
      <c r="K4202" t="s">
        <v>321</v>
      </c>
      <c r="L4202">
        <v>1</v>
      </c>
      <c r="M4202" t="s">
        <v>425</v>
      </c>
      <c r="N4202">
        <v>999766900</v>
      </c>
      <c r="O4202" t="s">
        <v>420</v>
      </c>
      <c r="P4202">
        <v>16</v>
      </c>
      <c r="S4202">
        <v>1035</v>
      </c>
      <c r="T4202" t="s">
        <v>351</v>
      </c>
      <c r="U4202">
        <v>71900</v>
      </c>
      <c r="V4202" t="s">
        <v>352</v>
      </c>
      <c r="W4202">
        <v>0</v>
      </c>
      <c r="X4202" t="s">
        <v>40</v>
      </c>
      <c r="Y4202" t="s">
        <v>70</v>
      </c>
      <c r="Z4202">
        <v>1E-4</v>
      </c>
      <c r="AB4202">
        <v>2E-3</v>
      </c>
      <c r="AC4202" t="s">
        <v>40</v>
      </c>
    </row>
    <row r="4203" spans="1:29" hidden="1" x14ac:dyDescent="0.25">
      <c r="A4203" t="s">
        <v>323</v>
      </c>
      <c r="B4203">
        <v>100</v>
      </c>
      <c r="C4203" t="s">
        <v>28</v>
      </c>
      <c r="D4203" t="s">
        <v>680</v>
      </c>
      <c r="E4203" s="1">
        <v>36930</v>
      </c>
      <c r="F4203">
        <v>1330</v>
      </c>
      <c r="H4203" t="s">
        <v>76</v>
      </c>
      <c r="I4203" s="1">
        <v>36955</v>
      </c>
      <c r="J4203" t="s">
        <v>30</v>
      </c>
      <c r="K4203" t="s">
        <v>321</v>
      </c>
      <c r="L4203">
        <v>1</v>
      </c>
      <c r="M4203" t="s">
        <v>425</v>
      </c>
      <c r="N4203">
        <v>999766900</v>
      </c>
      <c r="O4203" t="s">
        <v>420</v>
      </c>
      <c r="P4203">
        <v>16</v>
      </c>
      <c r="S4203">
        <v>1010</v>
      </c>
      <c r="T4203" t="s">
        <v>353</v>
      </c>
      <c r="U4203">
        <v>1007</v>
      </c>
      <c r="V4203" t="s">
        <v>354</v>
      </c>
      <c r="W4203">
        <v>1.7999999999999999E-2</v>
      </c>
      <c r="X4203" t="s">
        <v>40</v>
      </c>
      <c r="Y4203" t="s">
        <v>41</v>
      </c>
      <c r="Z4203">
        <v>0.05</v>
      </c>
      <c r="AB4203">
        <v>2</v>
      </c>
      <c r="AC4203" t="s">
        <v>40</v>
      </c>
    </row>
    <row r="4204" spans="1:29" hidden="1" x14ac:dyDescent="0.25">
      <c r="A4204" t="s">
        <v>323</v>
      </c>
      <c r="B4204">
        <v>100</v>
      </c>
      <c r="C4204" t="s">
        <v>28</v>
      </c>
      <c r="D4204" t="s">
        <v>680</v>
      </c>
      <c r="E4204" s="1">
        <v>36930</v>
      </c>
      <c r="F4204">
        <v>1330</v>
      </c>
      <c r="H4204" t="s">
        <v>76</v>
      </c>
      <c r="I4204" s="1">
        <v>36955</v>
      </c>
      <c r="J4204" t="s">
        <v>30</v>
      </c>
      <c r="K4204" t="s">
        <v>321</v>
      </c>
      <c r="L4204">
        <v>1</v>
      </c>
      <c r="M4204" t="s">
        <v>425</v>
      </c>
      <c r="N4204">
        <v>999766900</v>
      </c>
      <c r="O4204" t="s">
        <v>420</v>
      </c>
      <c r="P4204">
        <v>16</v>
      </c>
      <c r="S4204">
        <v>1005</v>
      </c>
      <c r="T4204" t="s">
        <v>355</v>
      </c>
      <c r="U4204">
        <v>1002</v>
      </c>
      <c r="V4204" t="s">
        <v>356</v>
      </c>
      <c r="W4204">
        <v>0</v>
      </c>
      <c r="X4204" t="s">
        <v>40</v>
      </c>
      <c r="Y4204" t="s">
        <v>70</v>
      </c>
      <c r="Z4204">
        <v>1E-4</v>
      </c>
      <c r="AB4204">
        <v>0.01</v>
      </c>
      <c r="AC4204" t="s">
        <v>40</v>
      </c>
    </row>
    <row r="4205" spans="1:29" hidden="1" x14ac:dyDescent="0.25">
      <c r="A4205" t="s">
        <v>323</v>
      </c>
      <c r="B4205">
        <v>100</v>
      </c>
      <c r="C4205" t="s">
        <v>28</v>
      </c>
      <c r="D4205">
        <v>47478889</v>
      </c>
      <c r="E4205" s="1">
        <v>36585</v>
      </c>
      <c r="F4205">
        <v>1300</v>
      </c>
      <c r="H4205" t="s">
        <v>76</v>
      </c>
      <c r="I4205" s="1">
        <v>36613</v>
      </c>
      <c r="J4205" t="s">
        <v>30</v>
      </c>
      <c r="K4205" t="s">
        <v>321</v>
      </c>
      <c r="L4205">
        <v>1</v>
      </c>
      <c r="M4205" t="s">
        <v>426</v>
      </c>
      <c r="N4205">
        <v>999766900</v>
      </c>
      <c r="O4205" t="s">
        <v>420</v>
      </c>
      <c r="P4205">
        <v>16</v>
      </c>
      <c r="S4205">
        <v>1052</v>
      </c>
      <c r="T4205" t="s">
        <v>333</v>
      </c>
      <c r="U4205">
        <v>929</v>
      </c>
      <c r="V4205" t="s">
        <v>334</v>
      </c>
      <c r="W4205">
        <v>9.1</v>
      </c>
      <c r="X4205" t="s">
        <v>40</v>
      </c>
      <c r="Y4205" t="s">
        <v>41</v>
      </c>
      <c r="Z4205">
        <v>0.05</v>
      </c>
      <c r="AC4205" t="s">
        <v>40</v>
      </c>
    </row>
    <row r="4206" spans="1:29" hidden="1" x14ac:dyDescent="0.25">
      <c r="A4206" t="s">
        <v>323</v>
      </c>
      <c r="B4206">
        <v>100</v>
      </c>
      <c r="C4206" t="s">
        <v>28</v>
      </c>
      <c r="D4206">
        <v>47478889</v>
      </c>
      <c r="E4206" s="1">
        <v>36585</v>
      </c>
      <c r="F4206">
        <v>1300</v>
      </c>
      <c r="H4206" t="s">
        <v>76</v>
      </c>
      <c r="I4206" s="1">
        <v>36613</v>
      </c>
      <c r="J4206" t="s">
        <v>30</v>
      </c>
      <c r="K4206" t="s">
        <v>321</v>
      </c>
      <c r="L4206">
        <v>1</v>
      </c>
      <c r="M4206" t="s">
        <v>426</v>
      </c>
      <c r="N4206">
        <v>999766900</v>
      </c>
      <c r="O4206" t="s">
        <v>420</v>
      </c>
      <c r="P4206">
        <v>16</v>
      </c>
      <c r="S4206">
        <v>1055</v>
      </c>
      <c r="T4206" t="s">
        <v>50</v>
      </c>
      <c r="U4206">
        <v>945</v>
      </c>
      <c r="V4206" t="s">
        <v>51</v>
      </c>
      <c r="W4206">
        <v>24</v>
      </c>
      <c r="X4206" t="s">
        <v>40</v>
      </c>
      <c r="Y4206" t="s">
        <v>41</v>
      </c>
      <c r="Z4206">
        <v>1</v>
      </c>
      <c r="AC4206" t="s">
        <v>40</v>
      </c>
    </row>
    <row r="4207" spans="1:29" hidden="1" x14ac:dyDescent="0.25">
      <c r="A4207" t="s">
        <v>323</v>
      </c>
      <c r="B4207">
        <v>100</v>
      </c>
      <c r="C4207" t="s">
        <v>28</v>
      </c>
      <c r="D4207">
        <v>47478889</v>
      </c>
      <c r="E4207" s="1">
        <v>36585</v>
      </c>
      <c r="F4207">
        <v>1300</v>
      </c>
      <c r="H4207" t="s">
        <v>76</v>
      </c>
      <c r="I4207" s="1">
        <v>36613</v>
      </c>
      <c r="J4207" t="s">
        <v>30</v>
      </c>
      <c r="K4207" t="s">
        <v>321</v>
      </c>
      <c r="L4207">
        <v>1</v>
      </c>
      <c r="M4207" t="s">
        <v>426</v>
      </c>
      <c r="N4207">
        <v>999766900</v>
      </c>
      <c r="O4207" t="s">
        <v>420</v>
      </c>
      <c r="P4207">
        <v>16</v>
      </c>
      <c r="S4207">
        <v>1038</v>
      </c>
      <c r="T4207" t="s">
        <v>337</v>
      </c>
      <c r="U4207">
        <v>630</v>
      </c>
      <c r="V4207" t="s">
        <v>338</v>
      </c>
      <c r="W4207">
        <v>0.7</v>
      </c>
      <c r="X4207" t="s">
        <v>40</v>
      </c>
      <c r="Y4207" t="s">
        <v>41</v>
      </c>
      <c r="Z4207">
        <v>0.02</v>
      </c>
      <c r="AB4207">
        <v>10</v>
      </c>
      <c r="AC4207" t="s">
        <v>40</v>
      </c>
    </row>
    <row r="4208" spans="1:29" hidden="1" x14ac:dyDescent="0.25">
      <c r="A4208" t="s">
        <v>323</v>
      </c>
      <c r="B4208">
        <v>100</v>
      </c>
      <c r="C4208" t="s">
        <v>28</v>
      </c>
      <c r="D4208">
        <v>47478889</v>
      </c>
      <c r="E4208" s="1">
        <v>36585</v>
      </c>
      <c r="F4208">
        <v>1300</v>
      </c>
      <c r="H4208" t="s">
        <v>76</v>
      </c>
      <c r="I4208" s="1">
        <v>36613</v>
      </c>
      <c r="J4208" t="s">
        <v>30</v>
      </c>
      <c r="K4208" t="s">
        <v>321</v>
      </c>
      <c r="L4208">
        <v>1</v>
      </c>
      <c r="M4208" t="s">
        <v>426</v>
      </c>
      <c r="N4208">
        <v>999766900</v>
      </c>
      <c r="O4208" t="s">
        <v>420</v>
      </c>
      <c r="P4208">
        <v>16</v>
      </c>
      <c r="S4208">
        <v>1074</v>
      </c>
      <c r="T4208" t="s">
        <v>554</v>
      </c>
      <c r="U4208">
        <v>1097</v>
      </c>
      <c r="V4208" t="s">
        <v>554</v>
      </c>
      <c r="W4208">
        <v>0</v>
      </c>
      <c r="X4208" t="s">
        <v>40</v>
      </c>
      <c r="Y4208" t="s">
        <v>70</v>
      </c>
      <c r="Z4208">
        <v>4.0000000000000002E-4</v>
      </c>
      <c r="AB4208">
        <v>6.0000000000000001E-3</v>
      </c>
      <c r="AC4208" t="s">
        <v>40</v>
      </c>
    </row>
    <row r="4209" spans="1:29" hidden="1" x14ac:dyDescent="0.25">
      <c r="A4209" t="s">
        <v>323</v>
      </c>
      <c r="B4209">
        <v>100</v>
      </c>
      <c r="C4209" t="s">
        <v>28</v>
      </c>
      <c r="D4209">
        <v>47478889</v>
      </c>
      <c r="E4209" s="1">
        <v>36585</v>
      </c>
      <c r="F4209">
        <v>1300</v>
      </c>
      <c r="H4209" t="s">
        <v>76</v>
      </c>
      <c r="I4209" s="1">
        <v>36613</v>
      </c>
      <c r="J4209" t="s">
        <v>30</v>
      </c>
      <c r="K4209" t="s">
        <v>321</v>
      </c>
      <c r="L4209">
        <v>1</v>
      </c>
      <c r="M4209" t="s">
        <v>426</v>
      </c>
      <c r="N4209">
        <v>999766900</v>
      </c>
      <c r="O4209" t="s">
        <v>420</v>
      </c>
      <c r="P4209">
        <v>16</v>
      </c>
      <c r="S4209">
        <v>1075</v>
      </c>
      <c r="T4209" t="s">
        <v>555</v>
      </c>
      <c r="U4209">
        <v>1012</v>
      </c>
      <c r="V4209" t="s">
        <v>555</v>
      </c>
      <c r="W4209">
        <v>0</v>
      </c>
      <c r="X4209" t="s">
        <v>40</v>
      </c>
      <c r="Y4209" t="s">
        <v>70</v>
      </c>
      <c r="Z4209">
        <v>1.0000000000000001E-5</v>
      </c>
      <c r="AB4209">
        <v>4.0000000000000001E-3</v>
      </c>
      <c r="AC4209" t="s">
        <v>40</v>
      </c>
    </row>
    <row r="4210" spans="1:29" hidden="1" x14ac:dyDescent="0.25">
      <c r="A4210" t="s">
        <v>323</v>
      </c>
      <c r="B4210">
        <v>100</v>
      </c>
      <c r="C4210" t="s">
        <v>28</v>
      </c>
      <c r="D4210">
        <v>47478889</v>
      </c>
      <c r="E4210" s="1">
        <v>36585</v>
      </c>
      <c r="F4210">
        <v>1300</v>
      </c>
      <c r="H4210" t="s">
        <v>76</v>
      </c>
      <c r="I4210" s="1">
        <v>36613</v>
      </c>
      <c r="J4210" t="s">
        <v>30</v>
      </c>
      <c r="K4210" t="s">
        <v>321</v>
      </c>
      <c r="L4210">
        <v>1</v>
      </c>
      <c r="M4210" t="s">
        <v>426</v>
      </c>
      <c r="N4210">
        <v>999766900</v>
      </c>
      <c r="O4210" t="s">
        <v>420</v>
      </c>
      <c r="P4210">
        <v>16</v>
      </c>
      <c r="S4210">
        <v>1045</v>
      </c>
      <c r="T4210" t="s">
        <v>339</v>
      </c>
      <c r="U4210">
        <v>1147</v>
      </c>
      <c r="V4210" t="s">
        <v>340</v>
      </c>
      <c r="W4210">
        <v>0</v>
      </c>
      <c r="X4210" t="s">
        <v>40</v>
      </c>
      <c r="Y4210" t="s">
        <v>70</v>
      </c>
      <c r="Z4210">
        <v>1E-3</v>
      </c>
      <c r="AB4210">
        <v>0.05</v>
      </c>
      <c r="AC4210" t="s">
        <v>40</v>
      </c>
    </row>
    <row r="4211" spans="1:29" hidden="1" x14ac:dyDescent="0.25">
      <c r="A4211" t="s">
        <v>323</v>
      </c>
      <c r="B4211">
        <v>100</v>
      </c>
      <c r="C4211" t="s">
        <v>28</v>
      </c>
      <c r="D4211">
        <v>47478889</v>
      </c>
      <c r="E4211" s="1">
        <v>36585</v>
      </c>
      <c r="F4211">
        <v>1300</v>
      </c>
      <c r="H4211" t="s">
        <v>76</v>
      </c>
      <c r="I4211" s="1">
        <v>36613</v>
      </c>
      <c r="J4211" t="s">
        <v>30</v>
      </c>
      <c r="K4211" t="s">
        <v>321</v>
      </c>
      <c r="L4211">
        <v>1</v>
      </c>
      <c r="M4211" t="s">
        <v>426</v>
      </c>
      <c r="N4211">
        <v>999766900</v>
      </c>
      <c r="O4211" t="s">
        <v>420</v>
      </c>
      <c r="P4211">
        <v>16</v>
      </c>
      <c r="S4211">
        <v>1015</v>
      </c>
      <c r="T4211" t="s">
        <v>341</v>
      </c>
      <c r="U4211">
        <v>1027</v>
      </c>
      <c r="V4211" t="s">
        <v>342</v>
      </c>
      <c r="W4211">
        <v>0</v>
      </c>
      <c r="X4211" t="s">
        <v>40</v>
      </c>
      <c r="Y4211" t="s">
        <v>70</v>
      </c>
      <c r="AB4211">
        <v>5.0000000000000001E-3</v>
      </c>
      <c r="AC4211" t="s">
        <v>40</v>
      </c>
    </row>
    <row r="4212" spans="1:29" hidden="1" x14ac:dyDescent="0.25">
      <c r="A4212" t="s">
        <v>323</v>
      </c>
      <c r="B4212">
        <v>100</v>
      </c>
      <c r="C4212" t="s">
        <v>28</v>
      </c>
      <c r="D4212">
        <v>47478889</v>
      </c>
      <c r="E4212" s="1">
        <v>36585</v>
      </c>
      <c r="F4212">
        <v>1300</v>
      </c>
      <c r="H4212" t="s">
        <v>76</v>
      </c>
      <c r="I4212" s="1">
        <v>36613</v>
      </c>
      <c r="J4212" t="s">
        <v>30</v>
      </c>
      <c r="K4212" t="s">
        <v>321</v>
      </c>
      <c r="L4212">
        <v>1</v>
      </c>
      <c r="M4212" t="s">
        <v>426</v>
      </c>
      <c r="N4212">
        <v>999766900</v>
      </c>
      <c r="O4212" t="s">
        <v>420</v>
      </c>
      <c r="P4212">
        <v>16</v>
      </c>
      <c r="S4212">
        <v>1020</v>
      </c>
      <c r="T4212" t="s">
        <v>343</v>
      </c>
      <c r="U4212">
        <v>1034</v>
      </c>
      <c r="V4212" t="s">
        <v>344</v>
      </c>
      <c r="W4212">
        <v>7.4000000000000003E-3</v>
      </c>
      <c r="X4212" t="s">
        <v>40</v>
      </c>
      <c r="Y4212" t="s">
        <v>41</v>
      </c>
      <c r="Z4212">
        <v>5.0000000000000002E-5</v>
      </c>
      <c r="AB4212">
        <v>0.1</v>
      </c>
      <c r="AC4212" t="s">
        <v>40</v>
      </c>
    </row>
    <row r="4213" spans="1:29" hidden="1" x14ac:dyDescent="0.25">
      <c r="A4213" t="s">
        <v>323</v>
      </c>
      <c r="B4213">
        <v>100</v>
      </c>
      <c r="C4213" t="s">
        <v>28</v>
      </c>
      <c r="D4213">
        <v>47478889</v>
      </c>
      <c r="E4213" s="1">
        <v>36585</v>
      </c>
      <c r="F4213">
        <v>1300</v>
      </c>
      <c r="H4213" t="s">
        <v>76</v>
      </c>
      <c r="I4213" s="1">
        <v>36613</v>
      </c>
      <c r="J4213" t="s">
        <v>30</v>
      </c>
      <c r="K4213" t="s">
        <v>321</v>
      </c>
      <c r="L4213">
        <v>1</v>
      </c>
      <c r="M4213" t="s">
        <v>426</v>
      </c>
      <c r="N4213">
        <v>999766900</v>
      </c>
      <c r="O4213" t="s">
        <v>420</v>
      </c>
      <c r="P4213">
        <v>16</v>
      </c>
      <c r="S4213">
        <v>1025</v>
      </c>
      <c r="T4213" t="s">
        <v>101</v>
      </c>
      <c r="U4213">
        <v>951</v>
      </c>
      <c r="V4213" t="s">
        <v>102</v>
      </c>
      <c r="W4213">
        <v>1</v>
      </c>
      <c r="X4213" t="s">
        <v>40</v>
      </c>
      <c r="Y4213" t="s">
        <v>41</v>
      </c>
      <c r="Z4213">
        <v>0.1</v>
      </c>
      <c r="AB4213">
        <v>4</v>
      </c>
      <c r="AC4213" t="s">
        <v>40</v>
      </c>
    </row>
    <row r="4214" spans="1:29" hidden="1" x14ac:dyDescent="0.25">
      <c r="A4214" t="s">
        <v>323</v>
      </c>
      <c r="B4214">
        <v>100</v>
      </c>
      <c r="C4214" t="s">
        <v>28</v>
      </c>
      <c r="D4214">
        <v>47478889</v>
      </c>
      <c r="E4214" s="1">
        <v>36585</v>
      </c>
      <c r="F4214">
        <v>1300</v>
      </c>
      <c r="H4214" t="s">
        <v>76</v>
      </c>
      <c r="I4214" s="1">
        <v>36613</v>
      </c>
      <c r="J4214" t="s">
        <v>30</v>
      </c>
      <c r="K4214" t="s">
        <v>321</v>
      </c>
      <c r="L4214">
        <v>1</v>
      </c>
      <c r="M4214" t="s">
        <v>426</v>
      </c>
      <c r="N4214">
        <v>999766900</v>
      </c>
      <c r="O4214" t="s">
        <v>420</v>
      </c>
      <c r="P4214">
        <v>16</v>
      </c>
      <c r="S4214">
        <v>1040</v>
      </c>
      <c r="T4214" t="s">
        <v>557</v>
      </c>
      <c r="U4214">
        <v>618</v>
      </c>
      <c r="V4214" t="s">
        <v>558</v>
      </c>
      <c r="W4214">
        <v>0.7</v>
      </c>
      <c r="X4214" t="s">
        <v>40</v>
      </c>
      <c r="Y4214" t="s">
        <v>41</v>
      </c>
      <c r="Z4214">
        <v>0.02</v>
      </c>
      <c r="AB4214">
        <v>10</v>
      </c>
      <c r="AC4214" t="s">
        <v>40</v>
      </c>
    </row>
    <row r="4215" spans="1:29" hidden="1" x14ac:dyDescent="0.25">
      <c r="A4215" t="s">
        <v>323</v>
      </c>
      <c r="B4215">
        <v>100</v>
      </c>
      <c r="C4215" t="s">
        <v>28</v>
      </c>
      <c r="D4215">
        <v>47478889</v>
      </c>
      <c r="E4215" s="1">
        <v>36585</v>
      </c>
      <c r="F4215">
        <v>1300</v>
      </c>
      <c r="H4215" t="s">
        <v>76</v>
      </c>
      <c r="I4215" s="1">
        <v>36613</v>
      </c>
      <c r="J4215" t="s">
        <v>30</v>
      </c>
      <c r="K4215" t="s">
        <v>321</v>
      </c>
      <c r="L4215">
        <v>1</v>
      </c>
      <c r="M4215" t="s">
        <v>426</v>
      </c>
      <c r="N4215">
        <v>999766900</v>
      </c>
      <c r="O4215" t="s">
        <v>420</v>
      </c>
      <c r="P4215">
        <v>16</v>
      </c>
      <c r="S4215">
        <v>1041</v>
      </c>
      <c r="T4215" t="s">
        <v>559</v>
      </c>
      <c r="U4215">
        <v>613</v>
      </c>
      <c r="V4215" t="s">
        <v>560</v>
      </c>
      <c r="W4215">
        <v>0</v>
      </c>
      <c r="X4215" t="s">
        <v>40</v>
      </c>
      <c r="Y4215" t="s">
        <v>70</v>
      </c>
      <c r="Z4215">
        <v>0.01</v>
      </c>
      <c r="AB4215">
        <v>1</v>
      </c>
      <c r="AC4215" t="s">
        <v>40</v>
      </c>
    </row>
    <row r="4216" spans="1:29" hidden="1" x14ac:dyDescent="0.25">
      <c r="A4216" t="s">
        <v>323</v>
      </c>
      <c r="B4216">
        <v>100</v>
      </c>
      <c r="C4216" t="s">
        <v>28</v>
      </c>
      <c r="D4216">
        <v>47478889</v>
      </c>
      <c r="E4216" s="1">
        <v>36585</v>
      </c>
      <c r="F4216">
        <v>1300</v>
      </c>
      <c r="H4216" t="s">
        <v>76</v>
      </c>
      <c r="I4216" s="1">
        <v>36613</v>
      </c>
      <c r="J4216" t="s">
        <v>30</v>
      </c>
      <c r="K4216" t="s">
        <v>321</v>
      </c>
      <c r="L4216">
        <v>1</v>
      </c>
      <c r="M4216" t="s">
        <v>426</v>
      </c>
      <c r="N4216">
        <v>999766900</v>
      </c>
      <c r="O4216" t="s">
        <v>420</v>
      </c>
      <c r="P4216">
        <v>16</v>
      </c>
      <c r="S4216">
        <v>1085</v>
      </c>
      <c r="T4216" t="s">
        <v>561</v>
      </c>
      <c r="U4216">
        <v>1059</v>
      </c>
      <c r="V4216" t="s">
        <v>561</v>
      </c>
      <c r="W4216">
        <v>0</v>
      </c>
      <c r="X4216" t="s">
        <v>40</v>
      </c>
      <c r="Y4216" t="s">
        <v>70</v>
      </c>
      <c r="Z4216">
        <v>2.0000000000000001E-4</v>
      </c>
      <c r="AB4216">
        <v>2E-3</v>
      </c>
      <c r="AC4216" t="s">
        <v>40</v>
      </c>
    </row>
    <row r="4217" spans="1:29" hidden="1" x14ac:dyDescent="0.25">
      <c r="A4217" t="s">
        <v>323</v>
      </c>
      <c r="B4217">
        <v>100</v>
      </c>
      <c r="C4217" t="s">
        <v>28</v>
      </c>
      <c r="D4217">
        <v>47478889</v>
      </c>
      <c r="E4217" s="1">
        <v>36585</v>
      </c>
      <c r="F4217">
        <v>1300</v>
      </c>
      <c r="H4217" t="s">
        <v>76</v>
      </c>
      <c r="I4217" s="1">
        <v>36613</v>
      </c>
      <c r="J4217" t="s">
        <v>30</v>
      </c>
      <c r="K4217" t="s">
        <v>321</v>
      </c>
      <c r="L4217">
        <v>1</v>
      </c>
      <c r="M4217" t="s">
        <v>426</v>
      </c>
      <c r="N4217">
        <v>999766900</v>
      </c>
      <c r="O4217" t="s">
        <v>420</v>
      </c>
      <c r="P4217">
        <v>16</v>
      </c>
      <c r="S4217">
        <v>1036</v>
      </c>
      <c r="T4217" t="s">
        <v>562</v>
      </c>
      <c r="U4217">
        <v>1067</v>
      </c>
      <c r="V4217" t="s">
        <v>563</v>
      </c>
      <c r="W4217">
        <v>8.6999999999999994E-3</v>
      </c>
      <c r="X4217" t="s">
        <v>40</v>
      </c>
      <c r="Y4217" t="s">
        <v>41</v>
      </c>
      <c r="Z4217">
        <v>8.0000000000000004E-4</v>
      </c>
      <c r="AB4217">
        <v>0.1</v>
      </c>
      <c r="AC4217" t="s">
        <v>40</v>
      </c>
    </row>
    <row r="4218" spans="1:29" hidden="1" x14ac:dyDescent="0.25">
      <c r="A4218" t="s">
        <v>323</v>
      </c>
      <c r="B4218">
        <v>100</v>
      </c>
      <c r="C4218" t="s">
        <v>28</v>
      </c>
      <c r="D4218">
        <v>47478889</v>
      </c>
      <c r="E4218" s="1">
        <v>36585</v>
      </c>
      <c r="F4218">
        <v>1300</v>
      </c>
      <c r="H4218" t="s">
        <v>76</v>
      </c>
      <c r="I4218" s="1">
        <v>36613</v>
      </c>
      <c r="J4218" t="s">
        <v>30</v>
      </c>
      <c r="K4218" t="s">
        <v>321</v>
      </c>
      <c r="L4218">
        <v>1</v>
      </c>
      <c r="M4218" t="s">
        <v>426</v>
      </c>
      <c r="N4218">
        <v>999766900</v>
      </c>
      <c r="O4218" t="s">
        <v>420</v>
      </c>
      <c r="P4218">
        <v>16</v>
      </c>
      <c r="S4218">
        <v>1035</v>
      </c>
      <c r="T4218" t="s">
        <v>351</v>
      </c>
      <c r="U4218">
        <v>71900</v>
      </c>
      <c r="V4218" t="s">
        <v>352</v>
      </c>
      <c r="W4218">
        <v>0</v>
      </c>
      <c r="X4218" t="s">
        <v>40</v>
      </c>
      <c r="Y4218" t="s">
        <v>70</v>
      </c>
      <c r="Z4218">
        <v>1E-4</v>
      </c>
      <c r="AB4218">
        <v>2E-3</v>
      </c>
      <c r="AC4218" t="s">
        <v>40</v>
      </c>
    </row>
    <row r="4219" spans="1:29" hidden="1" x14ac:dyDescent="0.25">
      <c r="A4219" t="s">
        <v>323</v>
      </c>
      <c r="B4219">
        <v>100</v>
      </c>
      <c r="C4219" t="s">
        <v>28</v>
      </c>
      <c r="D4219">
        <v>47478889</v>
      </c>
      <c r="E4219" s="1">
        <v>36585</v>
      </c>
      <c r="F4219">
        <v>1300</v>
      </c>
      <c r="H4219" t="s">
        <v>76</v>
      </c>
      <c r="I4219" s="1">
        <v>36613</v>
      </c>
      <c r="J4219" t="s">
        <v>30</v>
      </c>
      <c r="K4219" t="s">
        <v>321</v>
      </c>
      <c r="L4219">
        <v>1</v>
      </c>
      <c r="M4219" t="s">
        <v>426</v>
      </c>
      <c r="N4219">
        <v>999766900</v>
      </c>
      <c r="O4219" t="s">
        <v>420</v>
      </c>
      <c r="P4219">
        <v>16</v>
      </c>
      <c r="S4219">
        <v>1010</v>
      </c>
      <c r="T4219" t="s">
        <v>353</v>
      </c>
      <c r="U4219">
        <v>1007</v>
      </c>
      <c r="V4219" t="s">
        <v>354</v>
      </c>
      <c r="W4219">
        <v>1.9E-2</v>
      </c>
      <c r="X4219" t="s">
        <v>40</v>
      </c>
      <c r="Y4219" t="s">
        <v>41</v>
      </c>
      <c r="Z4219">
        <v>0.05</v>
      </c>
      <c r="AB4219">
        <v>2</v>
      </c>
      <c r="AC4219" t="s">
        <v>40</v>
      </c>
    </row>
    <row r="4220" spans="1:29" hidden="1" x14ac:dyDescent="0.25">
      <c r="A4220" t="s">
        <v>323</v>
      </c>
      <c r="B4220">
        <v>100</v>
      </c>
      <c r="C4220" t="s">
        <v>28</v>
      </c>
      <c r="D4220">
        <v>47478889</v>
      </c>
      <c r="E4220" s="1">
        <v>36585</v>
      </c>
      <c r="F4220">
        <v>1300</v>
      </c>
      <c r="H4220" t="s">
        <v>76</v>
      </c>
      <c r="I4220" s="1">
        <v>36613</v>
      </c>
      <c r="J4220" t="s">
        <v>30</v>
      </c>
      <c r="K4220" t="s">
        <v>321</v>
      </c>
      <c r="L4220">
        <v>1</v>
      </c>
      <c r="M4220" t="s">
        <v>426</v>
      </c>
      <c r="N4220">
        <v>999766900</v>
      </c>
      <c r="O4220" t="s">
        <v>420</v>
      </c>
      <c r="P4220">
        <v>16</v>
      </c>
      <c r="S4220">
        <v>1005</v>
      </c>
      <c r="T4220" t="s">
        <v>355</v>
      </c>
      <c r="U4220">
        <v>1002</v>
      </c>
      <c r="V4220" t="s">
        <v>356</v>
      </c>
      <c r="W4220">
        <v>0</v>
      </c>
      <c r="X4220" t="s">
        <v>40</v>
      </c>
      <c r="Y4220" t="s">
        <v>70</v>
      </c>
      <c r="Z4220">
        <v>1E-4</v>
      </c>
      <c r="AB4220">
        <v>0.01</v>
      </c>
      <c r="AC4220" t="s">
        <v>40</v>
      </c>
    </row>
    <row r="4221" spans="1:29" hidden="1" x14ac:dyDescent="0.25">
      <c r="A4221" t="s">
        <v>566</v>
      </c>
      <c r="B4221">
        <v>100</v>
      </c>
      <c r="C4221" t="s">
        <v>28</v>
      </c>
      <c r="D4221">
        <v>392499</v>
      </c>
      <c r="E4221" s="1">
        <v>36222</v>
      </c>
      <c r="F4221">
        <v>1300</v>
      </c>
      <c r="H4221" t="s">
        <v>76</v>
      </c>
      <c r="I4221" s="1">
        <v>36271</v>
      </c>
      <c r="J4221" t="s">
        <v>30</v>
      </c>
      <c r="K4221" t="s">
        <v>321</v>
      </c>
      <c r="L4221">
        <v>1</v>
      </c>
      <c r="M4221" t="s">
        <v>426</v>
      </c>
      <c r="N4221">
        <v>999766900</v>
      </c>
      <c r="O4221" t="s">
        <v>420</v>
      </c>
      <c r="P4221">
        <v>40</v>
      </c>
      <c r="S4221">
        <v>2110</v>
      </c>
      <c r="T4221" t="s">
        <v>567</v>
      </c>
      <c r="U4221">
        <v>39760</v>
      </c>
      <c r="V4221" t="s">
        <v>567</v>
      </c>
      <c r="W4221">
        <v>0</v>
      </c>
      <c r="X4221" t="s">
        <v>47</v>
      </c>
      <c r="Y4221" t="s">
        <v>70</v>
      </c>
      <c r="Z4221">
        <v>0.1</v>
      </c>
      <c r="AB4221">
        <v>50</v>
      </c>
      <c r="AC4221" t="s">
        <v>47</v>
      </c>
    </row>
    <row r="4222" spans="1:29" hidden="1" x14ac:dyDescent="0.25">
      <c r="A4222" t="s">
        <v>566</v>
      </c>
      <c r="B4222">
        <v>100</v>
      </c>
      <c r="C4222" t="s">
        <v>28</v>
      </c>
      <c r="D4222">
        <v>392499</v>
      </c>
      <c r="E4222" s="1">
        <v>36222</v>
      </c>
      <c r="F4222">
        <v>1300</v>
      </c>
      <c r="H4222" t="s">
        <v>76</v>
      </c>
      <c r="I4222" s="1">
        <v>36271</v>
      </c>
      <c r="J4222" t="s">
        <v>30</v>
      </c>
      <c r="K4222" t="s">
        <v>321</v>
      </c>
      <c r="L4222">
        <v>1</v>
      </c>
      <c r="M4222" t="s">
        <v>426</v>
      </c>
      <c r="N4222">
        <v>999766900</v>
      </c>
      <c r="O4222" t="s">
        <v>420</v>
      </c>
      <c r="P4222">
        <v>40</v>
      </c>
      <c r="S4222">
        <v>2066</v>
      </c>
      <c r="T4222" t="s">
        <v>568</v>
      </c>
      <c r="U4222">
        <v>82584</v>
      </c>
      <c r="V4222" t="s">
        <v>568</v>
      </c>
      <c r="W4222">
        <v>0</v>
      </c>
      <c r="X4222" t="s">
        <v>47</v>
      </c>
      <c r="Y4222" t="s">
        <v>70</v>
      </c>
      <c r="Z4222">
        <v>1</v>
      </c>
      <c r="AC4222" t="s">
        <v>47</v>
      </c>
    </row>
    <row r="4223" spans="1:29" hidden="1" x14ac:dyDescent="0.25">
      <c r="A4223" t="s">
        <v>566</v>
      </c>
      <c r="B4223">
        <v>100</v>
      </c>
      <c r="C4223" t="s">
        <v>28</v>
      </c>
      <c r="D4223">
        <v>392499</v>
      </c>
      <c r="E4223" s="1">
        <v>36222</v>
      </c>
      <c r="F4223">
        <v>1300</v>
      </c>
      <c r="H4223" t="s">
        <v>76</v>
      </c>
      <c r="I4223" s="1">
        <v>36271</v>
      </c>
      <c r="J4223" t="s">
        <v>30</v>
      </c>
      <c r="K4223" t="s">
        <v>321</v>
      </c>
      <c r="L4223">
        <v>1</v>
      </c>
      <c r="M4223" t="s">
        <v>426</v>
      </c>
      <c r="N4223">
        <v>999766900</v>
      </c>
      <c r="O4223" t="s">
        <v>420</v>
      </c>
      <c r="P4223">
        <v>40</v>
      </c>
      <c r="S4223">
        <v>2070</v>
      </c>
      <c r="T4223" t="s">
        <v>569</v>
      </c>
      <c r="U4223">
        <v>39380</v>
      </c>
      <c r="V4223" t="s">
        <v>569</v>
      </c>
      <c r="W4223">
        <v>0</v>
      </c>
      <c r="X4223" t="s">
        <v>47</v>
      </c>
      <c r="Y4223" t="s">
        <v>70</v>
      </c>
      <c r="Z4223">
        <v>0.1</v>
      </c>
      <c r="AC4223" t="s">
        <v>47</v>
      </c>
    </row>
    <row r="4224" spans="1:29" hidden="1" x14ac:dyDescent="0.25">
      <c r="A4224" t="s">
        <v>566</v>
      </c>
      <c r="B4224">
        <v>100</v>
      </c>
      <c r="C4224" t="s">
        <v>28</v>
      </c>
      <c r="D4224">
        <v>392499</v>
      </c>
      <c r="E4224" s="1">
        <v>36222</v>
      </c>
      <c r="F4224">
        <v>1300</v>
      </c>
      <c r="H4224" t="s">
        <v>76</v>
      </c>
      <c r="I4224" s="1">
        <v>36271</v>
      </c>
      <c r="J4224" t="s">
        <v>30</v>
      </c>
      <c r="K4224" t="s">
        <v>321</v>
      </c>
      <c r="L4224">
        <v>1</v>
      </c>
      <c r="M4224" t="s">
        <v>426</v>
      </c>
      <c r="N4224">
        <v>999766900</v>
      </c>
      <c r="O4224" t="s">
        <v>420</v>
      </c>
      <c r="P4224">
        <v>40</v>
      </c>
      <c r="S4224">
        <v>2077</v>
      </c>
      <c r="T4224" t="s">
        <v>570</v>
      </c>
      <c r="U4224">
        <v>30295</v>
      </c>
      <c r="V4224" t="s">
        <v>571</v>
      </c>
      <c r="W4224">
        <v>0</v>
      </c>
      <c r="X4224" t="s">
        <v>47</v>
      </c>
      <c r="Y4224" t="s">
        <v>70</v>
      </c>
      <c r="Z4224">
        <v>0.1</v>
      </c>
      <c r="AC4224" t="s">
        <v>47</v>
      </c>
    </row>
    <row r="4225" spans="1:29" hidden="1" x14ac:dyDescent="0.25">
      <c r="A4225" t="s">
        <v>566</v>
      </c>
      <c r="B4225">
        <v>100</v>
      </c>
      <c r="C4225" t="s">
        <v>28</v>
      </c>
      <c r="D4225">
        <v>392499</v>
      </c>
      <c r="E4225" s="1">
        <v>36222</v>
      </c>
      <c r="F4225">
        <v>1300</v>
      </c>
      <c r="H4225" t="s">
        <v>76</v>
      </c>
      <c r="I4225" s="1">
        <v>36271</v>
      </c>
      <c r="J4225" t="s">
        <v>30</v>
      </c>
      <c r="K4225" t="s">
        <v>321</v>
      </c>
      <c r="L4225">
        <v>1</v>
      </c>
      <c r="M4225" t="s">
        <v>426</v>
      </c>
      <c r="N4225">
        <v>999766900</v>
      </c>
      <c r="O4225" t="s">
        <v>420</v>
      </c>
      <c r="P4225">
        <v>40</v>
      </c>
      <c r="S4225">
        <v>2034</v>
      </c>
      <c r="T4225" t="s">
        <v>572</v>
      </c>
      <c r="U4225">
        <v>39941</v>
      </c>
      <c r="V4225" t="s">
        <v>573</v>
      </c>
      <c r="W4225">
        <v>0</v>
      </c>
      <c r="X4225" t="s">
        <v>47</v>
      </c>
      <c r="Y4225" t="s">
        <v>70</v>
      </c>
      <c r="Z4225">
        <v>6</v>
      </c>
      <c r="AB4225">
        <v>700</v>
      </c>
      <c r="AC4225" t="s">
        <v>47</v>
      </c>
    </row>
    <row r="4226" spans="1:29" hidden="1" x14ac:dyDescent="0.25">
      <c r="A4226" t="s">
        <v>566</v>
      </c>
      <c r="B4226">
        <v>100</v>
      </c>
      <c r="C4226" t="s">
        <v>28</v>
      </c>
      <c r="D4226">
        <v>392499</v>
      </c>
      <c r="E4226" s="1">
        <v>36222</v>
      </c>
      <c r="F4226">
        <v>1300</v>
      </c>
      <c r="H4226" t="s">
        <v>76</v>
      </c>
      <c r="I4226" s="1">
        <v>36271</v>
      </c>
      <c r="J4226" t="s">
        <v>30</v>
      </c>
      <c r="K4226" t="s">
        <v>321</v>
      </c>
      <c r="L4226">
        <v>1</v>
      </c>
      <c r="M4226" t="s">
        <v>426</v>
      </c>
      <c r="N4226">
        <v>999766900</v>
      </c>
      <c r="O4226" t="s">
        <v>420</v>
      </c>
      <c r="P4226">
        <v>40</v>
      </c>
      <c r="S4226">
        <v>2043</v>
      </c>
      <c r="T4226" t="s">
        <v>574</v>
      </c>
      <c r="U4226">
        <v>82586</v>
      </c>
      <c r="V4226" t="s">
        <v>574</v>
      </c>
      <c r="W4226">
        <v>0</v>
      </c>
      <c r="X4226" t="s">
        <v>47</v>
      </c>
      <c r="Y4226" t="s">
        <v>70</v>
      </c>
      <c r="Z4226">
        <v>0.5</v>
      </c>
      <c r="AB4226">
        <v>4</v>
      </c>
      <c r="AC4226" t="s">
        <v>47</v>
      </c>
    </row>
    <row r="4227" spans="1:29" hidden="1" x14ac:dyDescent="0.25">
      <c r="A4227" t="s">
        <v>566</v>
      </c>
      <c r="B4227">
        <v>100</v>
      </c>
      <c r="C4227" t="s">
        <v>28</v>
      </c>
      <c r="D4227">
        <v>392499</v>
      </c>
      <c r="E4227" s="1">
        <v>36222</v>
      </c>
      <c r="F4227">
        <v>1300</v>
      </c>
      <c r="H4227" t="s">
        <v>76</v>
      </c>
      <c r="I4227" s="1">
        <v>36271</v>
      </c>
      <c r="J4227" t="s">
        <v>30</v>
      </c>
      <c r="K4227" t="s">
        <v>321</v>
      </c>
      <c r="L4227">
        <v>1</v>
      </c>
      <c r="M4227" t="s">
        <v>426</v>
      </c>
      <c r="N4227">
        <v>999766900</v>
      </c>
      <c r="O4227" t="s">
        <v>420</v>
      </c>
      <c r="P4227">
        <v>40</v>
      </c>
      <c r="S4227">
        <v>2044</v>
      </c>
      <c r="T4227" t="s">
        <v>575</v>
      </c>
      <c r="U4227">
        <v>82587</v>
      </c>
      <c r="V4227" t="s">
        <v>575</v>
      </c>
      <c r="W4227">
        <v>0</v>
      </c>
      <c r="X4227" t="s">
        <v>47</v>
      </c>
      <c r="Y4227" t="s">
        <v>70</v>
      </c>
      <c r="Z4227">
        <v>0.4</v>
      </c>
      <c r="AB4227">
        <v>2</v>
      </c>
      <c r="AC4227" t="s">
        <v>47</v>
      </c>
    </row>
    <row r="4228" spans="1:29" hidden="1" x14ac:dyDescent="0.25">
      <c r="A4228" t="s">
        <v>566</v>
      </c>
      <c r="B4228">
        <v>100</v>
      </c>
      <c r="C4228" t="s">
        <v>28</v>
      </c>
      <c r="D4228">
        <v>392499</v>
      </c>
      <c r="E4228" s="1">
        <v>36222</v>
      </c>
      <c r="F4228">
        <v>1300</v>
      </c>
      <c r="H4228" t="s">
        <v>76</v>
      </c>
      <c r="I4228" s="1">
        <v>36271</v>
      </c>
      <c r="J4228" t="s">
        <v>30</v>
      </c>
      <c r="K4228" t="s">
        <v>321</v>
      </c>
      <c r="L4228">
        <v>1</v>
      </c>
      <c r="M4228" t="s">
        <v>426</v>
      </c>
      <c r="N4228">
        <v>999766900</v>
      </c>
      <c r="O4228" t="s">
        <v>420</v>
      </c>
      <c r="P4228">
        <v>40</v>
      </c>
      <c r="S4228">
        <v>2045</v>
      </c>
      <c r="T4228" t="s">
        <v>576</v>
      </c>
      <c r="U4228">
        <v>39356</v>
      </c>
      <c r="V4228" t="s">
        <v>576</v>
      </c>
      <c r="W4228">
        <v>0</v>
      </c>
      <c r="X4228" t="s">
        <v>47</v>
      </c>
      <c r="Y4228" t="s">
        <v>70</v>
      </c>
      <c r="Z4228">
        <v>0.1</v>
      </c>
      <c r="AC4228" t="s">
        <v>47</v>
      </c>
    </row>
    <row r="4229" spans="1:29" hidden="1" x14ac:dyDescent="0.25">
      <c r="A4229" t="s">
        <v>566</v>
      </c>
      <c r="B4229">
        <v>100</v>
      </c>
      <c r="C4229" t="s">
        <v>28</v>
      </c>
      <c r="D4229">
        <v>392499</v>
      </c>
      <c r="E4229" s="1">
        <v>36222</v>
      </c>
      <c r="F4229">
        <v>1300</v>
      </c>
      <c r="H4229" t="s">
        <v>76</v>
      </c>
      <c r="I4229" s="1">
        <v>36271</v>
      </c>
      <c r="J4229" t="s">
        <v>30</v>
      </c>
      <c r="K4229" t="s">
        <v>321</v>
      </c>
      <c r="L4229">
        <v>1</v>
      </c>
      <c r="M4229" t="s">
        <v>426</v>
      </c>
      <c r="N4229">
        <v>999766900</v>
      </c>
      <c r="O4229" t="s">
        <v>420</v>
      </c>
      <c r="P4229">
        <v>40</v>
      </c>
      <c r="S4229">
        <v>2047</v>
      </c>
      <c r="T4229" t="s">
        <v>577</v>
      </c>
      <c r="U4229">
        <v>39053</v>
      </c>
      <c r="V4229" t="s">
        <v>578</v>
      </c>
      <c r="W4229">
        <v>0</v>
      </c>
      <c r="X4229" t="s">
        <v>47</v>
      </c>
      <c r="Y4229" t="s">
        <v>70</v>
      </c>
      <c r="Z4229">
        <v>0.5</v>
      </c>
      <c r="AB4229">
        <v>3</v>
      </c>
      <c r="AC4229" t="s">
        <v>47</v>
      </c>
    </row>
    <row r="4230" spans="1:29" hidden="1" x14ac:dyDescent="0.25">
      <c r="A4230" t="s">
        <v>566</v>
      </c>
      <c r="B4230">
        <v>100</v>
      </c>
      <c r="C4230" t="s">
        <v>28</v>
      </c>
      <c r="D4230">
        <v>392499</v>
      </c>
      <c r="E4230" s="1">
        <v>36222</v>
      </c>
      <c r="F4230">
        <v>1300</v>
      </c>
      <c r="H4230" t="s">
        <v>76</v>
      </c>
      <c r="I4230" s="1">
        <v>36271</v>
      </c>
      <c r="J4230" t="s">
        <v>30</v>
      </c>
      <c r="K4230" t="s">
        <v>321</v>
      </c>
      <c r="L4230">
        <v>1</v>
      </c>
      <c r="M4230" t="s">
        <v>426</v>
      </c>
      <c r="N4230">
        <v>999766900</v>
      </c>
      <c r="O4230" t="s">
        <v>420</v>
      </c>
      <c r="P4230">
        <v>40</v>
      </c>
      <c r="S4230">
        <v>2022</v>
      </c>
      <c r="T4230" t="s">
        <v>579</v>
      </c>
      <c r="U4230">
        <v>39051</v>
      </c>
      <c r="V4230" t="s">
        <v>579</v>
      </c>
      <c r="W4230">
        <v>0</v>
      </c>
      <c r="X4230" t="s">
        <v>47</v>
      </c>
      <c r="Y4230" t="s">
        <v>70</v>
      </c>
      <c r="Z4230">
        <v>0.5</v>
      </c>
      <c r="AC4230" t="s">
        <v>47</v>
      </c>
    </row>
    <row r="4231" spans="1:29" hidden="1" x14ac:dyDescent="0.25">
      <c r="A4231" t="s">
        <v>566</v>
      </c>
      <c r="B4231">
        <v>100</v>
      </c>
      <c r="C4231" t="s">
        <v>28</v>
      </c>
      <c r="D4231">
        <v>392499</v>
      </c>
      <c r="E4231" s="1">
        <v>36222</v>
      </c>
      <c r="F4231">
        <v>1300</v>
      </c>
      <c r="H4231" t="s">
        <v>76</v>
      </c>
      <c r="I4231" s="1">
        <v>36271</v>
      </c>
      <c r="J4231" t="s">
        <v>30</v>
      </c>
      <c r="K4231" t="s">
        <v>321</v>
      </c>
      <c r="L4231">
        <v>1</v>
      </c>
      <c r="M4231" t="s">
        <v>426</v>
      </c>
      <c r="N4231">
        <v>999766900</v>
      </c>
      <c r="O4231" t="s">
        <v>420</v>
      </c>
      <c r="P4231">
        <v>40</v>
      </c>
      <c r="S4231">
        <v>2595</v>
      </c>
      <c r="T4231" t="s">
        <v>580</v>
      </c>
      <c r="U4231">
        <v>81408</v>
      </c>
      <c r="V4231" t="s">
        <v>580</v>
      </c>
      <c r="W4231">
        <v>0</v>
      </c>
      <c r="X4231" t="s">
        <v>47</v>
      </c>
      <c r="Y4231" t="s">
        <v>70</v>
      </c>
      <c r="AC4231" t="s">
        <v>47</v>
      </c>
    </row>
    <row r="4232" spans="1:29" hidden="1" x14ac:dyDescent="0.25">
      <c r="A4232" t="s">
        <v>566</v>
      </c>
      <c r="B4232">
        <v>100</v>
      </c>
      <c r="C4232" t="s">
        <v>28</v>
      </c>
      <c r="D4232">
        <v>392499</v>
      </c>
      <c r="E4232" s="1">
        <v>36222</v>
      </c>
      <c r="F4232">
        <v>1300</v>
      </c>
      <c r="H4232" t="s">
        <v>76</v>
      </c>
      <c r="I4232" s="1">
        <v>36271</v>
      </c>
      <c r="J4232" t="s">
        <v>30</v>
      </c>
      <c r="K4232" t="s">
        <v>321</v>
      </c>
      <c r="L4232">
        <v>1</v>
      </c>
      <c r="M4232" t="s">
        <v>426</v>
      </c>
      <c r="N4232">
        <v>999766900</v>
      </c>
      <c r="O4232" t="s">
        <v>420</v>
      </c>
      <c r="P4232">
        <v>40</v>
      </c>
      <c r="S4232">
        <v>2356</v>
      </c>
      <c r="T4232" t="s">
        <v>581</v>
      </c>
      <c r="U4232">
        <v>34680</v>
      </c>
      <c r="V4232" t="s">
        <v>581</v>
      </c>
      <c r="W4232">
        <v>0</v>
      </c>
      <c r="X4232" t="s">
        <v>47</v>
      </c>
      <c r="Y4232" t="s">
        <v>70</v>
      </c>
      <c r="Z4232">
        <v>0.1</v>
      </c>
      <c r="AC4232" t="s">
        <v>47</v>
      </c>
    </row>
    <row r="4233" spans="1:29" hidden="1" x14ac:dyDescent="0.25">
      <c r="A4233" t="s">
        <v>566</v>
      </c>
      <c r="B4233">
        <v>100</v>
      </c>
      <c r="C4233" t="s">
        <v>28</v>
      </c>
      <c r="D4233">
        <v>392499</v>
      </c>
      <c r="E4233" s="1">
        <v>36222</v>
      </c>
      <c r="F4233">
        <v>1300</v>
      </c>
      <c r="H4233" t="s">
        <v>76</v>
      </c>
      <c r="I4233" s="1">
        <v>36271</v>
      </c>
      <c r="J4233" t="s">
        <v>30</v>
      </c>
      <c r="K4233" t="s">
        <v>321</v>
      </c>
      <c r="L4233">
        <v>1</v>
      </c>
      <c r="M4233" t="s">
        <v>426</v>
      </c>
      <c r="N4233">
        <v>999766900</v>
      </c>
      <c r="O4233" t="s">
        <v>420</v>
      </c>
      <c r="P4233">
        <v>40</v>
      </c>
      <c r="S4233">
        <v>2051</v>
      </c>
      <c r="T4233" t="s">
        <v>585</v>
      </c>
      <c r="U4233">
        <v>46317</v>
      </c>
      <c r="V4233" t="s">
        <v>585</v>
      </c>
      <c r="W4233">
        <v>0</v>
      </c>
      <c r="X4233" t="s">
        <v>47</v>
      </c>
      <c r="Y4233" t="s">
        <v>70</v>
      </c>
      <c r="Z4233">
        <v>0.1</v>
      </c>
      <c r="AB4233">
        <v>2</v>
      </c>
      <c r="AC4233" t="s">
        <v>47</v>
      </c>
    </row>
    <row r="4234" spans="1:29" hidden="1" x14ac:dyDescent="0.25">
      <c r="A4234" t="s">
        <v>566</v>
      </c>
      <c r="B4234">
        <v>100</v>
      </c>
      <c r="C4234" t="s">
        <v>28</v>
      </c>
      <c r="D4234">
        <v>392499</v>
      </c>
      <c r="E4234" s="1">
        <v>36222</v>
      </c>
      <c r="F4234">
        <v>1300</v>
      </c>
      <c r="H4234" t="s">
        <v>76</v>
      </c>
      <c r="I4234" s="1">
        <v>36271</v>
      </c>
      <c r="J4234" t="s">
        <v>30</v>
      </c>
      <c r="K4234" t="s">
        <v>321</v>
      </c>
      <c r="L4234">
        <v>1</v>
      </c>
      <c r="M4234" t="s">
        <v>426</v>
      </c>
      <c r="N4234">
        <v>999766900</v>
      </c>
      <c r="O4234" t="s">
        <v>420</v>
      </c>
      <c r="P4234">
        <v>40</v>
      </c>
      <c r="S4234">
        <v>2046</v>
      </c>
      <c r="T4234" t="s">
        <v>586</v>
      </c>
      <c r="U4234">
        <v>81405</v>
      </c>
      <c r="V4234" t="s">
        <v>586</v>
      </c>
      <c r="W4234">
        <v>0</v>
      </c>
      <c r="X4234" t="s">
        <v>47</v>
      </c>
      <c r="Y4234" t="s">
        <v>70</v>
      </c>
      <c r="Z4234">
        <v>0.9</v>
      </c>
      <c r="AB4234">
        <v>40</v>
      </c>
      <c r="AC4234" t="s">
        <v>47</v>
      </c>
    </row>
    <row r="4235" spans="1:29" hidden="1" x14ac:dyDescent="0.25">
      <c r="A4235" t="s">
        <v>566</v>
      </c>
      <c r="B4235">
        <v>100</v>
      </c>
      <c r="C4235" t="s">
        <v>28</v>
      </c>
      <c r="D4235">
        <v>392499</v>
      </c>
      <c r="E4235" s="1">
        <v>36222</v>
      </c>
      <c r="F4235">
        <v>1300</v>
      </c>
      <c r="H4235" t="s">
        <v>76</v>
      </c>
      <c r="I4235" s="1">
        <v>36271</v>
      </c>
      <c r="J4235" t="s">
        <v>30</v>
      </c>
      <c r="K4235" t="s">
        <v>321</v>
      </c>
      <c r="L4235">
        <v>1</v>
      </c>
      <c r="M4235" t="s">
        <v>426</v>
      </c>
      <c r="N4235">
        <v>999766900</v>
      </c>
      <c r="O4235" t="s">
        <v>420</v>
      </c>
      <c r="P4235">
        <v>40</v>
      </c>
      <c r="S4235">
        <v>2959</v>
      </c>
      <c r="T4235" t="s">
        <v>587</v>
      </c>
      <c r="U4235">
        <v>39350</v>
      </c>
      <c r="V4235" t="s">
        <v>587</v>
      </c>
      <c r="W4235">
        <v>0</v>
      </c>
      <c r="X4235" t="s">
        <v>47</v>
      </c>
      <c r="Y4235" t="s">
        <v>70</v>
      </c>
      <c r="Z4235">
        <v>0.2</v>
      </c>
      <c r="AB4235">
        <v>2</v>
      </c>
      <c r="AC4235" t="s">
        <v>47</v>
      </c>
    </row>
    <row r="4236" spans="1:29" hidden="1" x14ac:dyDescent="0.25">
      <c r="A4236" t="s">
        <v>566</v>
      </c>
      <c r="B4236">
        <v>100</v>
      </c>
      <c r="C4236" t="s">
        <v>28</v>
      </c>
      <c r="D4236">
        <v>392499</v>
      </c>
      <c r="E4236" s="1">
        <v>36222</v>
      </c>
      <c r="F4236">
        <v>1300</v>
      </c>
      <c r="H4236" t="s">
        <v>76</v>
      </c>
      <c r="I4236" s="1">
        <v>36271</v>
      </c>
      <c r="J4236" t="s">
        <v>30</v>
      </c>
      <c r="K4236" t="s">
        <v>321</v>
      </c>
      <c r="L4236">
        <v>1</v>
      </c>
      <c r="M4236" t="s">
        <v>426</v>
      </c>
      <c r="N4236">
        <v>999766900</v>
      </c>
      <c r="O4236" t="s">
        <v>420</v>
      </c>
      <c r="P4236">
        <v>40</v>
      </c>
      <c r="S4236">
        <v>2031</v>
      </c>
      <c r="T4236" t="s">
        <v>588</v>
      </c>
      <c r="U4236">
        <v>38432</v>
      </c>
      <c r="V4236" t="s">
        <v>588</v>
      </c>
      <c r="W4236">
        <v>0</v>
      </c>
      <c r="X4236" t="s">
        <v>47</v>
      </c>
      <c r="Y4236" t="s">
        <v>70</v>
      </c>
      <c r="Z4236">
        <v>1</v>
      </c>
      <c r="AB4236">
        <v>200</v>
      </c>
      <c r="AC4236" t="s">
        <v>47</v>
      </c>
    </row>
    <row r="4237" spans="1:29" hidden="1" x14ac:dyDescent="0.25">
      <c r="A4237" t="s">
        <v>566</v>
      </c>
      <c r="B4237">
        <v>100</v>
      </c>
      <c r="C4237" t="s">
        <v>28</v>
      </c>
      <c r="D4237">
        <v>392499</v>
      </c>
      <c r="E4237" s="1">
        <v>36222</v>
      </c>
      <c r="F4237">
        <v>1300</v>
      </c>
      <c r="H4237" t="s">
        <v>76</v>
      </c>
      <c r="I4237" s="1">
        <v>36271</v>
      </c>
      <c r="J4237" t="s">
        <v>30</v>
      </c>
      <c r="K4237" t="s">
        <v>321</v>
      </c>
      <c r="L4237">
        <v>1</v>
      </c>
      <c r="M4237" t="s">
        <v>426</v>
      </c>
      <c r="N4237">
        <v>999766900</v>
      </c>
      <c r="O4237" t="s">
        <v>420</v>
      </c>
      <c r="P4237">
        <v>40</v>
      </c>
      <c r="S4237">
        <v>2039</v>
      </c>
      <c r="T4237" t="s">
        <v>624</v>
      </c>
      <c r="U4237">
        <v>46312</v>
      </c>
      <c r="V4237" t="s">
        <v>625</v>
      </c>
      <c r="W4237">
        <v>0</v>
      </c>
      <c r="X4237" t="s">
        <v>47</v>
      </c>
      <c r="Y4237" t="s">
        <v>70</v>
      </c>
      <c r="Z4237">
        <v>2</v>
      </c>
      <c r="AB4237">
        <v>6</v>
      </c>
      <c r="AC4237" t="s">
        <v>47</v>
      </c>
    </row>
    <row r="4238" spans="1:29" hidden="1" x14ac:dyDescent="0.25">
      <c r="A4238" t="s">
        <v>566</v>
      </c>
      <c r="B4238">
        <v>100</v>
      </c>
      <c r="C4238" t="s">
        <v>28</v>
      </c>
      <c r="D4238">
        <v>392499</v>
      </c>
      <c r="E4238" s="1">
        <v>36222</v>
      </c>
      <c r="F4238">
        <v>1300</v>
      </c>
      <c r="H4238" t="s">
        <v>76</v>
      </c>
      <c r="I4238" s="1">
        <v>36271</v>
      </c>
      <c r="J4238" t="s">
        <v>30</v>
      </c>
      <c r="K4238" t="s">
        <v>321</v>
      </c>
      <c r="L4238">
        <v>1</v>
      </c>
      <c r="M4238" t="s">
        <v>426</v>
      </c>
      <c r="N4238">
        <v>999766900</v>
      </c>
      <c r="O4238" t="s">
        <v>420</v>
      </c>
      <c r="P4238">
        <v>40</v>
      </c>
      <c r="S4238">
        <v>2041</v>
      </c>
      <c r="T4238" t="s">
        <v>589</v>
      </c>
      <c r="U4238">
        <v>81287</v>
      </c>
      <c r="V4238" t="s">
        <v>589</v>
      </c>
      <c r="W4238">
        <v>0</v>
      </c>
      <c r="X4238" t="s">
        <v>47</v>
      </c>
      <c r="Y4238" t="s">
        <v>70</v>
      </c>
      <c r="Z4238">
        <v>0.1</v>
      </c>
      <c r="AB4238">
        <v>7</v>
      </c>
      <c r="AC4238" t="s">
        <v>47</v>
      </c>
    </row>
    <row r="4239" spans="1:29" hidden="1" x14ac:dyDescent="0.25">
      <c r="A4239" t="s">
        <v>566</v>
      </c>
      <c r="B4239">
        <v>100</v>
      </c>
      <c r="C4239" t="s">
        <v>28</v>
      </c>
      <c r="D4239">
        <v>392499</v>
      </c>
      <c r="E4239" s="1">
        <v>36222</v>
      </c>
      <c r="F4239">
        <v>1300</v>
      </c>
      <c r="H4239" t="s">
        <v>76</v>
      </c>
      <c r="I4239" s="1">
        <v>36271</v>
      </c>
      <c r="J4239" t="s">
        <v>30</v>
      </c>
      <c r="K4239" t="s">
        <v>321</v>
      </c>
      <c r="L4239">
        <v>1</v>
      </c>
      <c r="M4239" t="s">
        <v>426</v>
      </c>
      <c r="N4239">
        <v>999766900</v>
      </c>
      <c r="O4239" t="s">
        <v>420</v>
      </c>
      <c r="P4239">
        <v>40</v>
      </c>
      <c r="S4239">
        <v>2032</v>
      </c>
      <c r="T4239" t="s">
        <v>590</v>
      </c>
      <c r="U4239">
        <v>78885</v>
      </c>
      <c r="V4239" t="s">
        <v>590</v>
      </c>
      <c r="W4239">
        <v>0</v>
      </c>
      <c r="X4239" t="s">
        <v>47</v>
      </c>
      <c r="Y4239" t="s">
        <v>70</v>
      </c>
      <c r="Z4239">
        <v>0.4</v>
      </c>
      <c r="AB4239">
        <v>20</v>
      </c>
      <c r="AC4239" t="s">
        <v>47</v>
      </c>
    </row>
    <row r="4240" spans="1:29" hidden="1" x14ac:dyDescent="0.25">
      <c r="A4240" t="s">
        <v>566</v>
      </c>
      <c r="B4240">
        <v>100</v>
      </c>
      <c r="C4240" t="s">
        <v>28</v>
      </c>
      <c r="D4240">
        <v>392499</v>
      </c>
      <c r="E4240" s="1">
        <v>36222</v>
      </c>
      <c r="F4240">
        <v>1300</v>
      </c>
      <c r="H4240" t="s">
        <v>76</v>
      </c>
      <c r="I4240" s="1">
        <v>36271</v>
      </c>
      <c r="J4240" t="s">
        <v>30</v>
      </c>
      <c r="K4240" t="s">
        <v>321</v>
      </c>
      <c r="L4240">
        <v>1</v>
      </c>
      <c r="M4240" t="s">
        <v>426</v>
      </c>
      <c r="N4240">
        <v>999766900</v>
      </c>
      <c r="O4240" t="s">
        <v>420</v>
      </c>
      <c r="P4240">
        <v>40</v>
      </c>
      <c r="S4240">
        <v>2063</v>
      </c>
      <c r="T4240" t="s">
        <v>626</v>
      </c>
      <c r="U4240">
        <v>34675</v>
      </c>
      <c r="V4240" t="s">
        <v>626</v>
      </c>
      <c r="W4240">
        <v>0</v>
      </c>
      <c r="X4240" t="s">
        <v>47</v>
      </c>
      <c r="Y4240" t="s">
        <v>70</v>
      </c>
      <c r="AB4240">
        <v>3.0000000000000001E-5</v>
      </c>
      <c r="AC4240" t="s">
        <v>47</v>
      </c>
    </row>
    <row r="4241" spans="1:29" hidden="1" x14ac:dyDescent="0.25">
      <c r="A4241" t="s">
        <v>566</v>
      </c>
      <c r="B4241">
        <v>100</v>
      </c>
      <c r="C4241" t="s">
        <v>28</v>
      </c>
      <c r="D4241">
        <v>392499</v>
      </c>
      <c r="E4241" s="1">
        <v>36222</v>
      </c>
      <c r="F4241">
        <v>1300</v>
      </c>
      <c r="H4241" t="s">
        <v>76</v>
      </c>
      <c r="I4241" s="1">
        <v>36271</v>
      </c>
      <c r="J4241" t="s">
        <v>30</v>
      </c>
      <c r="K4241" t="s">
        <v>321</v>
      </c>
      <c r="L4241">
        <v>1</v>
      </c>
      <c r="M4241" t="s">
        <v>426</v>
      </c>
      <c r="N4241">
        <v>999766900</v>
      </c>
      <c r="O4241" t="s">
        <v>420</v>
      </c>
      <c r="P4241">
        <v>40</v>
      </c>
      <c r="S4241">
        <v>2005</v>
      </c>
      <c r="T4241" t="s">
        <v>591</v>
      </c>
      <c r="U4241">
        <v>39390</v>
      </c>
      <c r="V4241" t="s">
        <v>591</v>
      </c>
      <c r="W4241">
        <v>0</v>
      </c>
      <c r="X4241" t="s">
        <v>47</v>
      </c>
      <c r="Y4241" t="s">
        <v>70</v>
      </c>
      <c r="Z4241">
        <v>0.01</v>
      </c>
      <c r="AB4241">
        <v>2</v>
      </c>
      <c r="AC4241" t="s">
        <v>47</v>
      </c>
    </row>
    <row r="4242" spans="1:29" hidden="1" x14ac:dyDescent="0.25">
      <c r="A4242" t="s">
        <v>566</v>
      </c>
      <c r="B4242">
        <v>100</v>
      </c>
      <c r="C4242" t="s">
        <v>28</v>
      </c>
      <c r="D4242">
        <v>392499</v>
      </c>
      <c r="E4242" s="1">
        <v>36222</v>
      </c>
      <c r="F4242">
        <v>1300</v>
      </c>
      <c r="H4242" t="s">
        <v>76</v>
      </c>
      <c r="I4242" s="1">
        <v>36271</v>
      </c>
      <c r="J4242" t="s">
        <v>30</v>
      </c>
      <c r="K4242" t="s">
        <v>321</v>
      </c>
      <c r="L4242">
        <v>1</v>
      </c>
      <c r="M4242" t="s">
        <v>426</v>
      </c>
      <c r="N4242">
        <v>999766900</v>
      </c>
      <c r="O4242" t="s">
        <v>420</v>
      </c>
      <c r="P4242">
        <v>40</v>
      </c>
      <c r="S4242">
        <v>2065</v>
      </c>
      <c r="T4242" t="s">
        <v>592</v>
      </c>
      <c r="U4242">
        <v>39410</v>
      </c>
      <c r="V4242" t="s">
        <v>592</v>
      </c>
      <c r="W4242">
        <v>0</v>
      </c>
      <c r="X4242" t="s">
        <v>47</v>
      </c>
      <c r="Y4242" t="s">
        <v>70</v>
      </c>
      <c r="Z4242">
        <v>0.04</v>
      </c>
      <c r="AB4242">
        <v>0.4</v>
      </c>
      <c r="AC4242" t="s">
        <v>47</v>
      </c>
    </row>
    <row r="4243" spans="1:29" hidden="1" x14ac:dyDescent="0.25">
      <c r="A4243" t="s">
        <v>566</v>
      </c>
      <c r="B4243">
        <v>100</v>
      </c>
      <c r="C4243" t="s">
        <v>28</v>
      </c>
      <c r="D4243">
        <v>392499</v>
      </c>
      <c r="E4243" s="1">
        <v>36222</v>
      </c>
      <c r="F4243">
        <v>1300</v>
      </c>
      <c r="H4243" t="s">
        <v>76</v>
      </c>
      <c r="I4243" s="1">
        <v>36271</v>
      </c>
      <c r="J4243" t="s">
        <v>30</v>
      </c>
      <c r="K4243" t="s">
        <v>321</v>
      </c>
      <c r="L4243">
        <v>1</v>
      </c>
      <c r="M4243" t="s">
        <v>426</v>
      </c>
      <c r="N4243">
        <v>999766900</v>
      </c>
      <c r="O4243" t="s">
        <v>420</v>
      </c>
      <c r="P4243">
        <v>40</v>
      </c>
      <c r="S4243">
        <v>2067</v>
      </c>
      <c r="T4243" t="s">
        <v>593</v>
      </c>
      <c r="U4243">
        <v>39420</v>
      </c>
      <c r="V4243" t="s">
        <v>593</v>
      </c>
      <c r="W4243">
        <v>0</v>
      </c>
      <c r="X4243" t="s">
        <v>47</v>
      </c>
      <c r="Y4243" t="s">
        <v>70</v>
      </c>
      <c r="Z4243">
        <v>0.02</v>
      </c>
      <c r="AB4243">
        <v>0.2</v>
      </c>
      <c r="AC4243" t="s">
        <v>47</v>
      </c>
    </row>
    <row r="4244" spans="1:29" hidden="1" x14ac:dyDescent="0.25">
      <c r="A4244" t="s">
        <v>566</v>
      </c>
      <c r="B4244">
        <v>100</v>
      </c>
      <c r="C4244" t="s">
        <v>28</v>
      </c>
      <c r="D4244">
        <v>392499</v>
      </c>
      <c r="E4244" s="1">
        <v>36222</v>
      </c>
      <c r="F4244">
        <v>1300</v>
      </c>
      <c r="H4244" t="s">
        <v>76</v>
      </c>
      <c r="I4244" s="1">
        <v>36271</v>
      </c>
      <c r="J4244" t="s">
        <v>30</v>
      </c>
      <c r="K4244" t="s">
        <v>321</v>
      </c>
      <c r="L4244">
        <v>1</v>
      </c>
      <c r="M4244" t="s">
        <v>426</v>
      </c>
      <c r="N4244">
        <v>999766900</v>
      </c>
      <c r="O4244" t="s">
        <v>420</v>
      </c>
      <c r="P4244">
        <v>40</v>
      </c>
      <c r="S4244">
        <v>2274</v>
      </c>
      <c r="T4244" t="s">
        <v>594</v>
      </c>
      <c r="U4244">
        <v>34688</v>
      </c>
      <c r="V4244" t="s">
        <v>595</v>
      </c>
      <c r="W4244">
        <v>0</v>
      </c>
      <c r="X4244" t="s">
        <v>47</v>
      </c>
      <c r="Y4244" t="s">
        <v>70</v>
      </c>
      <c r="Z4244">
        <v>0.1</v>
      </c>
      <c r="AB4244">
        <v>1</v>
      </c>
      <c r="AC4244" t="s">
        <v>47</v>
      </c>
    </row>
    <row r="4245" spans="1:29" hidden="1" x14ac:dyDescent="0.25">
      <c r="A4245" t="s">
        <v>566</v>
      </c>
      <c r="B4245">
        <v>100</v>
      </c>
      <c r="C4245" t="s">
        <v>28</v>
      </c>
      <c r="D4245">
        <v>392499</v>
      </c>
      <c r="E4245" s="1">
        <v>36222</v>
      </c>
      <c r="F4245">
        <v>1300</v>
      </c>
      <c r="H4245" t="s">
        <v>76</v>
      </c>
      <c r="I4245" s="1">
        <v>36271</v>
      </c>
      <c r="J4245" t="s">
        <v>30</v>
      </c>
      <c r="K4245" t="s">
        <v>321</v>
      </c>
      <c r="L4245">
        <v>1</v>
      </c>
      <c r="M4245" t="s">
        <v>426</v>
      </c>
      <c r="N4245">
        <v>999766900</v>
      </c>
      <c r="O4245" t="s">
        <v>420</v>
      </c>
      <c r="P4245">
        <v>40</v>
      </c>
      <c r="S4245">
        <v>2042</v>
      </c>
      <c r="T4245" t="s">
        <v>596</v>
      </c>
      <c r="U4245">
        <v>34386</v>
      </c>
      <c r="V4245" t="s">
        <v>596</v>
      </c>
      <c r="W4245">
        <v>0</v>
      </c>
      <c r="X4245" t="s">
        <v>47</v>
      </c>
      <c r="Y4245" t="s">
        <v>70</v>
      </c>
      <c r="Z4245">
        <v>0.1</v>
      </c>
      <c r="AB4245">
        <v>50</v>
      </c>
      <c r="AC4245" t="s">
        <v>47</v>
      </c>
    </row>
    <row r="4246" spans="1:29" hidden="1" x14ac:dyDescent="0.25">
      <c r="A4246" t="s">
        <v>566</v>
      </c>
      <c r="B4246">
        <v>100</v>
      </c>
      <c r="C4246" t="s">
        <v>28</v>
      </c>
      <c r="D4246">
        <v>392499</v>
      </c>
      <c r="E4246" s="1">
        <v>36222</v>
      </c>
      <c r="F4246">
        <v>1300</v>
      </c>
      <c r="H4246" t="s">
        <v>76</v>
      </c>
      <c r="I4246" s="1">
        <v>36271</v>
      </c>
      <c r="J4246" t="s">
        <v>30</v>
      </c>
      <c r="K4246" t="s">
        <v>321</v>
      </c>
      <c r="L4246">
        <v>1</v>
      </c>
      <c r="M4246" t="s">
        <v>426</v>
      </c>
      <c r="N4246">
        <v>999766900</v>
      </c>
      <c r="O4246" t="s">
        <v>420</v>
      </c>
      <c r="P4246">
        <v>40</v>
      </c>
      <c r="S4246">
        <v>2036</v>
      </c>
      <c r="T4246" t="s">
        <v>597</v>
      </c>
      <c r="U4246">
        <v>38865</v>
      </c>
      <c r="V4246" t="s">
        <v>597</v>
      </c>
      <c r="W4246">
        <v>0</v>
      </c>
      <c r="X4246" t="s">
        <v>47</v>
      </c>
      <c r="Y4246" t="s">
        <v>70</v>
      </c>
      <c r="Z4246">
        <v>1</v>
      </c>
      <c r="AB4246">
        <v>200</v>
      </c>
      <c r="AC4246" t="s">
        <v>47</v>
      </c>
    </row>
    <row r="4247" spans="1:29" hidden="1" x14ac:dyDescent="0.25">
      <c r="A4247" t="s">
        <v>566</v>
      </c>
      <c r="B4247">
        <v>100</v>
      </c>
      <c r="C4247" t="s">
        <v>28</v>
      </c>
      <c r="D4247">
        <v>392499</v>
      </c>
      <c r="E4247" s="1">
        <v>36222</v>
      </c>
      <c r="F4247">
        <v>1300</v>
      </c>
      <c r="H4247" t="s">
        <v>76</v>
      </c>
      <c r="I4247" s="1">
        <v>36271</v>
      </c>
      <c r="J4247" t="s">
        <v>30</v>
      </c>
      <c r="K4247" t="s">
        <v>321</v>
      </c>
      <c r="L4247">
        <v>1</v>
      </c>
      <c r="M4247" t="s">
        <v>426</v>
      </c>
      <c r="N4247">
        <v>999766900</v>
      </c>
      <c r="O4247" t="s">
        <v>420</v>
      </c>
      <c r="P4247">
        <v>40</v>
      </c>
      <c r="S4247">
        <v>2326</v>
      </c>
      <c r="T4247" t="s">
        <v>598</v>
      </c>
      <c r="U4247">
        <v>39032</v>
      </c>
      <c r="V4247" t="s">
        <v>598</v>
      </c>
      <c r="W4247">
        <v>0</v>
      </c>
      <c r="X4247" t="s">
        <v>47</v>
      </c>
      <c r="Y4247" t="s">
        <v>70</v>
      </c>
      <c r="Z4247">
        <v>0.04</v>
      </c>
      <c r="AB4247">
        <v>1</v>
      </c>
      <c r="AC4247" t="s">
        <v>47</v>
      </c>
    </row>
    <row r="4248" spans="1:29" hidden="1" x14ac:dyDescent="0.25">
      <c r="A4248" t="s">
        <v>566</v>
      </c>
      <c r="B4248">
        <v>100</v>
      </c>
      <c r="C4248" t="s">
        <v>28</v>
      </c>
      <c r="D4248">
        <v>392499</v>
      </c>
      <c r="E4248" s="1">
        <v>36222</v>
      </c>
      <c r="F4248">
        <v>1300</v>
      </c>
      <c r="H4248" t="s">
        <v>76</v>
      </c>
      <c r="I4248" s="1">
        <v>36271</v>
      </c>
      <c r="J4248" t="s">
        <v>30</v>
      </c>
      <c r="K4248" t="s">
        <v>321</v>
      </c>
      <c r="L4248">
        <v>1</v>
      </c>
      <c r="M4248" t="s">
        <v>426</v>
      </c>
      <c r="N4248">
        <v>999766900</v>
      </c>
      <c r="O4248" t="s">
        <v>420</v>
      </c>
      <c r="P4248">
        <v>40</v>
      </c>
      <c r="S4248">
        <v>2040</v>
      </c>
      <c r="T4248" t="s">
        <v>599</v>
      </c>
      <c r="U4248">
        <v>39720</v>
      </c>
      <c r="V4248" t="s">
        <v>600</v>
      </c>
      <c r="W4248">
        <v>0</v>
      </c>
      <c r="X4248" t="s">
        <v>47</v>
      </c>
      <c r="Y4248" t="s">
        <v>70</v>
      </c>
      <c r="Z4248">
        <v>0.1</v>
      </c>
      <c r="AB4248">
        <v>500</v>
      </c>
      <c r="AC4248" t="s">
        <v>47</v>
      </c>
    </row>
    <row r="4249" spans="1:29" hidden="1" x14ac:dyDescent="0.25">
      <c r="A4249" t="s">
        <v>566</v>
      </c>
      <c r="B4249">
        <v>100</v>
      </c>
      <c r="C4249" t="s">
        <v>28</v>
      </c>
      <c r="D4249">
        <v>392499</v>
      </c>
      <c r="E4249" s="1">
        <v>36222</v>
      </c>
      <c r="F4249">
        <v>1300</v>
      </c>
      <c r="H4249" t="s">
        <v>76</v>
      </c>
      <c r="I4249" s="1">
        <v>36271</v>
      </c>
      <c r="J4249" t="s">
        <v>30</v>
      </c>
      <c r="K4249" t="s">
        <v>321</v>
      </c>
      <c r="L4249">
        <v>1</v>
      </c>
      <c r="M4249" t="s">
        <v>426</v>
      </c>
      <c r="N4249">
        <v>999766900</v>
      </c>
      <c r="O4249" t="s">
        <v>420</v>
      </c>
      <c r="P4249">
        <v>40</v>
      </c>
      <c r="S4249">
        <v>2037</v>
      </c>
      <c r="T4249" t="s">
        <v>601</v>
      </c>
      <c r="U4249">
        <v>39055</v>
      </c>
      <c r="V4249" t="s">
        <v>601</v>
      </c>
      <c r="W4249">
        <v>0</v>
      </c>
      <c r="X4249" t="s">
        <v>47</v>
      </c>
      <c r="Y4249" t="s">
        <v>70</v>
      </c>
      <c r="Z4249">
        <v>7.0000000000000007E-2</v>
      </c>
      <c r="AB4249">
        <v>4</v>
      </c>
      <c r="AC4249" t="s">
        <v>47</v>
      </c>
    </row>
    <row r="4250" spans="1:29" hidden="1" x14ac:dyDescent="0.25">
      <c r="A4250" t="s">
        <v>566</v>
      </c>
      <c r="B4250">
        <v>100</v>
      </c>
      <c r="C4250" t="s">
        <v>28</v>
      </c>
      <c r="D4250">
        <v>392499</v>
      </c>
      <c r="E4250" s="1">
        <v>36222</v>
      </c>
      <c r="F4250">
        <v>1300</v>
      </c>
      <c r="H4250" t="s">
        <v>76</v>
      </c>
      <c r="I4250" s="1">
        <v>36271</v>
      </c>
      <c r="J4250" t="s">
        <v>30</v>
      </c>
      <c r="K4250" t="s">
        <v>321</v>
      </c>
      <c r="L4250">
        <v>1</v>
      </c>
      <c r="M4250" t="s">
        <v>426</v>
      </c>
      <c r="N4250">
        <v>999766900</v>
      </c>
      <c r="O4250" t="s">
        <v>420</v>
      </c>
      <c r="P4250">
        <v>40</v>
      </c>
      <c r="S4250">
        <v>2383</v>
      </c>
      <c r="T4250" t="s">
        <v>602</v>
      </c>
      <c r="U4250">
        <v>39516</v>
      </c>
      <c r="V4250" t="s">
        <v>603</v>
      </c>
      <c r="W4250">
        <v>0</v>
      </c>
      <c r="X4250" t="s">
        <v>47</v>
      </c>
      <c r="Y4250" t="s">
        <v>70</v>
      </c>
      <c r="Z4250">
        <v>0.1</v>
      </c>
      <c r="AB4250">
        <v>0.5</v>
      </c>
      <c r="AC4250" t="s">
        <v>47</v>
      </c>
    </row>
    <row r="4251" spans="1:29" hidden="1" x14ac:dyDescent="0.25">
      <c r="A4251" t="s">
        <v>566</v>
      </c>
      <c r="B4251">
        <v>100</v>
      </c>
      <c r="C4251" t="s">
        <v>28</v>
      </c>
      <c r="D4251">
        <v>392499</v>
      </c>
      <c r="E4251" s="1">
        <v>36222</v>
      </c>
      <c r="F4251">
        <v>1300</v>
      </c>
      <c r="H4251" t="s">
        <v>76</v>
      </c>
      <c r="I4251" s="1">
        <v>36271</v>
      </c>
      <c r="J4251" t="s">
        <v>30</v>
      </c>
      <c r="K4251" t="s">
        <v>321</v>
      </c>
      <c r="L4251">
        <v>1</v>
      </c>
      <c r="M4251" t="s">
        <v>426</v>
      </c>
      <c r="N4251">
        <v>999766900</v>
      </c>
      <c r="O4251" t="s">
        <v>420</v>
      </c>
      <c r="P4251">
        <v>40</v>
      </c>
      <c r="S4251">
        <v>2105</v>
      </c>
      <c r="T4251" t="s">
        <v>604</v>
      </c>
      <c r="U4251">
        <v>39730</v>
      </c>
      <c r="V4251" t="s">
        <v>604</v>
      </c>
      <c r="W4251">
        <v>0</v>
      </c>
      <c r="X4251" t="s">
        <v>47</v>
      </c>
      <c r="Y4251" t="s">
        <v>70</v>
      </c>
      <c r="Z4251">
        <v>0.1</v>
      </c>
      <c r="AB4251">
        <v>70</v>
      </c>
      <c r="AC4251" t="s">
        <v>47</v>
      </c>
    </row>
    <row r="4252" spans="1:29" hidden="1" x14ac:dyDescent="0.25">
      <c r="A4252" t="s">
        <v>566</v>
      </c>
      <c r="B4252">
        <v>100</v>
      </c>
      <c r="C4252" t="s">
        <v>28</v>
      </c>
      <c r="D4252">
        <v>392499</v>
      </c>
      <c r="E4252" s="1">
        <v>36222</v>
      </c>
      <c r="F4252">
        <v>1300</v>
      </c>
      <c r="H4252" t="s">
        <v>76</v>
      </c>
      <c r="I4252" s="1">
        <v>36271</v>
      </c>
      <c r="J4252" t="s">
        <v>30</v>
      </c>
      <c r="K4252" t="s">
        <v>321</v>
      </c>
      <c r="L4252">
        <v>1</v>
      </c>
      <c r="M4252" t="s">
        <v>426</v>
      </c>
      <c r="N4252">
        <v>999766900</v>
      </c>
      <c r="O4252" t="s">
        <v>420</v>
      </c>
      <c r="P4252">
        <v>40</v>
      </c>
      <c r="S4252">
        <v>2015</v>
      </c>
      <c r="T4252" t="s">
        <v>605</v>
      </c>
      <c r="U4252">
        <v>39480</v>
      </c>
      <c r="V4252" t="s">
        <v>605</v>
      </c>
      <c r="W4252">
        <v>0</v>
      </c>
      <c r="X4252" t="s">
        <v>47</v>
      </c>
      <c r="Y4252" t="s">
        <v>70</v>
      </c>
      <c r="Z4252">
        <v>0.1</v>
      </c>
      <c r="AB4252">
        <v>40</v>
      </c>
      <c r="AC4252" t="s">
        <v>47</v>
      </c>
    </row>
    <row r="4253" spans="1:29" hidden="1" x14ac:dyDescent="0.25">
      <c r="A4253" t="s">
        <v>566</v>
      </c>
      <c r="B4253">
        <v>100</v>
      </c>
      <c r="C4253" t="s">
        <v>28</v>
      </c>
      <c r="D4253">
        <v>392499</v>
      </c>
      <c r="E4253" s="1">
        <v>36222</v>
      </c>
      <c r="F4253">
        <v>1300</v>
      </c>
      <c r="H4253" t="s">
        <v>76</v>
      </c>
      <c r="I4253" s="1">
        <v>36271</v>
      </c>
      <c r="J4253" t="s">
        <v>30</v>
      </c>
      <c r="K4253" t="s">
        <v>321</v>
      </c>
      <c r="L4253">
        <v>1</v>
      </c>
      <c r="M4253" t="s">
        <v>426</v>
      </c>
      <c r="N4253">
        <v>999766900</v>
      </c>
      <c r="O4253" t="s">
        <v>420</v>
      </c>
      <c r="P4253">
        <v>40</v>
      </c>
      <c r="S4253">
        <v>2020</v>
      </c>
      <c r="T4253" t="s">
        <v>606</v>
      </c>
      <c r="U4253">
        <v>39400</v>
      </c>
      <c r="V4253" t="s">
        <v>606</v>
      </c>
      <c r="W4253">
        <v>0</v>
      </c>
      <c r="X4253" t="s">
        <v>47</v>
      </c>
      <c r="Y4253" t="s">
        <v>70</v>
      </c>
      <c r="Z4253">
        <v>1</v>
      </c>
      <c r="AB4253">
        <v>3</v>
      </c>
      <c r="AC4253" t="s">
        <v>47</v>
      </c>
    </row>
    <row r="4254" spans="1:29" hidden="1" x14ac:dyDescent="0.25">
      <c r="A4254" t="s">
        <v>566</v>
      </c>
      <c r="B4254">
        <v>100</v>
      </c>
      <c r="C4254" t="s">
        <v>28</v>
      </c>
      <c r="D4254">
        <v>392499</v>
      </c>
      <c r="E4254" s="1">
        <v>36222</v>
      </c>
      <c r="F4254">
        <v>1300</v>
      </c>
      <c r="H4254" t="s">
        <v>76</v>
      </c>
      <c r="I4254" s="1">
        <v>36271</v>
      </c>
      <c r="J4254" t="s">
        <v>30</v>
      </c>
      <c r="K4254" t="s">
        <v>321</v>
      </c>
      <c r="L4254">
        <v>1</v>
      </c>
      <c r="M4254" t="s">
        <v>426</v>
      </c>
      <c r="N4254">
        <v>999766900</v>
      </c>
      <c r="O4254" t="s">
        <v>420</v>
      </c>
      <c r="P4254">
        <v>40</v>
      </c>
      <c r="S4254">
        <v>2076</v>
      </c>
      <c r="T4254" t="s">
        <v>607</v>
      </c>
      <c r="U4254">
        <v>77860</v>
      </c>
      <c r="V4254" t="s">
        <v>608</v>
      </c>
      <c r="W4254">
        <v>0</v>
      </c>
      <c r="X4254" t="s">
        <v>47</v>
      </c>
      <c r="Y4254" t="s">
        <v>70</v>
      </c>
      <c r="Z4254">
        <v>0.1</v>
      </c>
      <c r="AC4254" t="s">
        <v>47</v>
      </c>
    </row>
    <row r="4255" spans="1:29" hidden="1" x14ac:dyDescent="0.25">
      <c r="A4255" t="s">
        <v>566</v>
      </c>
      <c r="B4255">
        <v>100</v>
      </c>
      <c r="C4255" t="s">
        <v>28</v>
      </c>
      <c r="D4255">
        <v>392499</v>
      </c>
      <c r="E4255" s="1">
        <v>36222</v>
      </c>
      <c r="F4255">
        <v>1300</v>
      </c>
      <c r="H4255" t="s">
        <v>76</v>
      </c>
      <c r="I4255" s="1">
        <v>36271</v>
      </c>
      <c r="J4255" t="s">
        <v>30</v>
      </c>
      <c r="K4255" t="s">
        <v>321</v>
      </c>
      <c r="L4255">
        <v>1</v>
      </c>
      <c r="M4255" t="s">
        <v>426</v>
      </c>
      <c r="N4255">
        <v>999766900</v>
      </c>
      <c r="O4255" t="s">
        <v>420</v>
      </c>
      <c r="P4255">
        <v>40</v>
      </c>
      <c r="S4255">
        <v>2440</v>
      </c>
      <c r="T4255" t="s">
        <v>609</v>
      </c>
      <c r="U4255">
        <v>82052</v>
      </c>
      <c r="V4255" t="s">
        <v>609</v>
      </c>
      <c r="W4255">
        <v>0</v>
      </c>
      <c r="X4255" t="s">
        <v>47</v>
      </c>
      <c r="Y4255" t="s">
        <v>70</v>
      </c>
      <c r="Z4255">
        <v>0.1</v>
      </c>
      <c r="AC4255" t="s">
        <v>47</v>
      </c>
    </row>
    <row r="4256" spans="1:29" hidden="1" x14ac:dyDescent="0.25">
      <c r="A4256" t="s">
        <v>566</v>
      </c>
      <c r="B4256">
        <v>100</v>
      </c>
      <c r="C4256" t="s">
        <v>28</v>
      </c>
      <c r="D4256">
        <v>392499</v>
      </c>
      <c r="E4256" s="1">
        <v>36222</v>
      </c>
      <c r="F4256">
        <v>1300</v>
      </c>
      <c r="H4256" t="s">
        <v>76</v>
      </c>
      <c r="I4256" s="1">
        <v>36271</v>
      </c>
      <c r="J4256" t="s">
        <v>30</v>
      </c>
      <c r="K4256" t="s">
        <v>321</v>
      </c>
      <c r="L4256">
        <v>1</v>
      </c>
      <c r="M4256" t="s">
        <v>426</v>
      </c>
      <c r="N4256">
        <v>999766900</v>
      </c>
      <c r="O4256" t="s">
        <v>420</v>
      </c>
      <c r="P4256">
        <v>40</v>
      </c>
      <c r="S4256">
        <v>2021</v>
      </c>
      <c r="T4256" t="s">
        <v>610</v>
      </c>
      <c r="U4256">
        <v>77700</v>
      </c>
      <c r="V4256" t="s">
        <v>610</v>
      </c>
      <c r="W4256">
        <v>0</v>
      </c>
      <c r="X4256" t="s">
        <v>47</v>
      </c>
      <c r="Y4256" t="s">
        <v>70</v>
      </c>
      <c r="Z4256">
        <v>1</v>
      </c>
      <c r="AC4256" t="s">
        <v>47</v>
      </c>
    </row>
    <row r="4257" spans="1:29" hidden="1" x14ac:dyDescent="0.25">
      <c r="A4257" t="s">
        <v>566</v>
      </c>
      <c r="B4257">
        <v>100</v>
      </c>
      <c r="C4257" t="s">
        <v>28</v>
      </c>
      <c r="D4257">
        <v>392499</v>
      </c>
      <c r="E4257" s="1">
        <v>36222</v>
      </c>
      <c r="F4257">
        <v>1300</v>
      </c>
      <c r="H4257" t="s">
        <v>76</v>
      </c>
      <c r="I4257" s="1">
        <v>36271</v>
      </c>
      <c r="J4257" t="s">
        <v>30</v>
      </c>
      <c r="K4257" t="s">
        <v>321</v>
      </c>
      <c r="L4257">
        <v>1</v>
      </c>
      <c r="M4257" t="s">
        <v>426</v>
      </c>
      <c r="N4257">
        <v>999766900</v>
      </c>
      <c r="O4257" t="s">
        <v>420</v>
      </c>
      <c r="P4257">
        <v>40</v>
      </c>
      <c r="S4257">
        <v>2010</v>
      </c>
      <c r="T4257" t="s">
        <v>611</v>
      </c>
      <c r="U4257">
        <v>39340</v>
      </c>
      <c r="V4257" t="s">
        <v>612</v>
      </c>
      <c r="W4257">
        <v>0</v>
      </c>
      <c r="X4257" t="s">
        <v>47</v>
      </c>
      <c r="Y4257" t="s">
        <v>70</v>
      </c>
      <c r="Z4257">
        <v>0.02</v>
      </c>
      <c r="AB4257">
        <v>0.2</v>
      </c>
      <c r="AC4257" t="s">
        <v>47</v>
      </c>
    </row>
    <row r="4258" spans="1:29" hidden="1" x14ac:dyDescent="0.25">
      <c r="A4258" t="s">
        <v>566</v>
      </c>
      <c r="B4258">
        <v>100</v>
      </c>
      <c r="C4258" t="s">
        <v>28</v>
      </c>
      <c r="D4258">
        <v>392499</v>
      </c>
      <c r="E4258" s="1">
        <v>36222</v>
      </c>
      <c r="F4258">
        <v>1300</v>
      </c>
      <c r="H4258" t="s">
        <v>76</v>
      </c>
      <c r="I4258" s="1">
        <v>36271</v>
      </c>
      <c r="J4258" t="s">
        <v>30</v>
      </c>
      <c r="K4258" t="s">
        <v>321</v>
      </c>
      <c r="L4258">
        <v>1</v>
      </c>
      <c r="M4258" t="s">
        <v>426</v>
      </c>
      <c r="N4258">
        <v>999766900</v>
      </c>
      <c r="O4258" t="s">
        <v>420</v>
      </c>
      <c r="P4258">
        <v>40</v>
      </c>
      <c r="S4258">
        <v>2050</v>
      </c>
      <c r="T4258" t="s">
        <v>613</v>
      </c>
      <c r="U4258">
        <v>39033</v>
      </c>
      <c r="V4258" t="s">
        <v>613</v>
      </c>
      <c r="W4258">
        <v>0</v>
      </c>
      <c r="X4258" t="s">
        <v>47</v>
      </c>
      <c r="Y4258" t="s">
        <v>70</v>
      </c>
      <c r="Z4258">
        <v>0.1</v>
      </c>
      <c r="AB4258">
        <v>3</v>
      </c>
      <c r="AC4258" t="s">
        <v>47</v>
      </c>
    </row>
    <row r="4259" spans="1:29" hidden="1" x14ac:dyDescent="0.25">
      <c r="A4259" t="s">
        <v>566</v>
      </c>
      <c r="B4259">
        <v>100</v>
      </c>
      <c r="C4259" t="s">
        <v>28</v>
      </c>
      <c r="D4259">
        <v>392499</v>
      </c>
      <c r="E4259" s="1">
        <v>36222</v>
      </c>
      <c r="F4259">
        <v>1300</v>
      </c>
      <c r="H4259" t="s">
        <v>76</v>
      </c>
      <c r="I4259" s="1">
        <v>36271</v>
      </c>
      <c r="J4259" t="s">
        <v>30</v>
      </c>
      <c r="K4259" t="s">
        <v>321</v>
      </c>
      <c r="L4259">
        <v>1</v>
      </c>
      <c r="M4259" t="s">
        <v>426</v>
      </c>
      <c r="N4259">
        <v>999766900</v>
      </c>
      <c r="O4259" t="s">
        <v>420</v>
      </c>
      <c r="P4259">
        <v>40</v>
      </c>
      <c r="S4259">
        <v>2035</v>
      </c>
      <c r="T4259" t="s">
        <v>627</v>
      </c>
      <c r="U4259">
        <v>77903</v>
      </c>
      <c r="V4259" t="s">
        <v>628</v>
      </c>
      <c r="W4259">
        <v>0</v>
      </c>
      <c r="X4259" t="s">
        <v>47</v>
      </c>
      <c r="Y4259" t="s">
        <v>70</v>
      </c>
      <c r="Z4259">
        <v>2</v>
      </c>
      <c r="AB4259">
        <v>400</v>
      </c>
      <c r="AC4259" t="s">
        <v>47</v>
      </c>
    </row>
    <row r="4260" spans="1:29" hidden="1" x14ac:dyDescent="0.25">
      <c r="A4260" t="s">
        <v>566</v>
      </c>
      <c r="B4260">
        <v>100</v>
      </c>
      <c r="C4260" t="s">
        <v>28</v>
      </c>
      <c r="D4260">
        <v>392499</v>
      </c>
      <c r="E4260" s="1">
        <v>36222</v>
      </c>
      <c r="F4260">
        <v>1300</v>
      </c>
      <c r="H4260" t="s">
        <v>76</v>
      </c>
      <c r="I4260" s="1">
        <v>36271</v>
      </c>
      <c r="J4260" t="s">
        <v>30</v>
      </c>
      <c r="K4260" t="s">
        <v>321</v>
      </c>
      <c r="L4260">
        <v>1</v>
      </c>
      <c r="M4260" t="s">
        <v>426</v>
      </c>
      <c r="N4260">
        <v>999766900</v>
      </c>
      <c r="O4260" t="s">
        <v>420</v>
      </c>
      <c r="P4260">
        <v>40</v>
      </c>
      <c r="S4260">
        <v>2033</v>
      </c>
      <c r="T4260" t="s">
        <v>614</v>
      </c>
      <c r="U4260">
        <v>38926</v>
      </c>
      <c r="V4260" t="s">
        <v>614</v>
      </c>
      <c r="W4260">
        <v>0</v>
      </c>
      <c r="X4260" t="s">
        <v>47</v>
      </c>
      <c r="Y4260" t="s">
        <v>70</v>
      </c>
      <c r="Z4260">
        <v>9</v>
      </c>
      <c r="AB4260">
        <v>100</v>
      </c>
      <c r="AC4260" t="s">
        <v>47</v>
      </c>
    </row>
    <row r="4261" spans="1:29" hidden="1" x14ac:dyDescent="0.25">
      <c r="A4261" t="s">
        <v>359</v>
      </c>
      <c r="B4261">
        <v>100</v>
      </c>
      <c r="C4261" t="s">
        <v>28</v>
      </c>
      <c r="D4261">
        <v>392500</v>
      </c>
      <c r="E4261" s="1">
        <v>36222</v>
      </c>
      <c r="F4261">
        <v>1300</v>
      </c>
      <c r="H4261" t="s">
        <v>76</v>
      </c>
      <c r="I4261" s="1">
        <v>36271</v>
      </c>
      <c r="J4261" t="s">
        <v>30</v>
      </c>
      <c r="K4261" t="s">
        <v>321</v>
      </c>
      <c r="L4261">
        <v>1</v>
      </c>
      <c r="M4261" t="s">
        <v>426</v>
      </c>
      <c r="N4261">
        <v>999766900</v>
      </c>
      <c r="O4261" t="s">
        <v>420</v>
      </c>
      <c r="P4261">
        <v>42</v>
      </c>
      <c r="S4261">
        <v>2210</v>
      </c>
      <c r="T4261" t="s">
        <v>363</v>
      </c>
      <c r="U4261">
        <v>34418</v>
      </c>
      <c r="V4261" t="s">
        <v>364</v>
      </c>
      <c r="W4261">
        <v>0</v>
      </c>
      <c r="X4261" t="s">
        <v>47</v>
      </c>
      <c r="Y4261" t="s">
        <v>70</v>
      </c>
      <c r="Z4261">
        <v>0.5</v>
      </c>
      <c r="AA4261">
        <v>1</v>
      </c>
      <c r="AC4261" t="s">
        <v>47</v>
      </c>
    </row>
    <row r="4262" spans="1:29" hidden="1" x14ac:dyDescent="0.25">
      <c r="A4262" t="s">
        <v>359</v>
      </c>
      <c r="B4262">
        <v>100</v>
      </c>
      <c r="C4262" t="s">
        <v>28</v>
      </c>
      <c r="D4262">
        <v>392500</v>
      </c>
      <c r="E4262" s="1">
        <v>36222</v>
      </c>
      <c r="F4262">
        <v>1300</v>
      </c>
      <c r="H4262" t="s">
        <v>76</v>
      </c>
      <c r="I4262" s="1">
        <v>36271</v>
      </c>
      <c r="J4262" t="s">
        <v>30</v>
      </c>
      <c r="K4262" t="s">
        <v>321</v>
      </c>
      <c r="L4262">
        <v>1</v>
      </c>
      <c r="M4262" t="s">
        <v>426</v>
      </c>
      <c r="N4262">
        <v>999766900</v>
      </c>
      <c r="O4262" t="s">
        <v>420</v>
      </c>
      <c r="P4262">
        <v>42</v>
      </c>
      <c r="S4262">
        <v>2214</v>
      </c>
      <c r="T4262" t="s">
        <v>365</v>
      </c>
      <c r="U4262">
        <v>34413</v>
      </c>
      <c r="V4262" t="s">
        <v>365</v>
      </c>
      <c r="W4262">
        <v>0</v>
      </c>
      <c r="X4262" t="s">
        <v>47</v>
      </c>
      <c r="Y4262" t="s">
        <v>70</v>
      </c>
      <c r="Z4262">
        <v>0.5</v>
      </c>
      <c r="AA4262">
        <v>2</v>
      </c>
      <c r="AC4262" t="s">
        <v>47</v>
      </c>
    </row>
    <row r="4263" spans="1:29" hidden="1" x14ac:dyDescent="0.25">
      <c r="A4263" t="s">
        <v>359</v>
      </c>
      <c r="B4263">
        <v>100</v>
      </c>
      <c r="C4263" t="s">
        <v>28</v>
      </c>
      <c r="D4263">
        <v>392500</v>
      </c>
      <c r="E4263" s="1">
        <v>36222</v>
      </c>
      <c r="F4263">
        <v>1300</v>
      </c>
      <c r="H4263" t="s">
        <v>76</v>
      </c>
      <c r="I4263" s="1">
        <v>36271</v>
      </c>
      <c r="J4263" t="s">
        <v>30</v>
      </c>
      <c r="K4263" t="s">
        <v>321</v>
      </c>
      <c r="L4263">
        <v>1</v>
      </c>
      <c r="M4263" t="s">
        <v>426</v>
      </c>
      <c r="N4263">
        <v>999766900</v>
      </c>
      <c r="O4263" t="s">
        <v>420</v>
      </c>
      <c r="P4263">
        <v>42</v>
      </c>
      <c r="S4263">
        <v>2996</v>
      </c>
      <c r="T4263" t="s">
        <v>366</v>
      </c>
      <c r="U4263">
        <v>77128</v>
      </c>
      <c r="V4263" t="s">
        <v>366</v>
      </c>
      <c r="W4263">
        <v>0</v>
      </c>
      <c r="X4263" t="s">
        <v>47</v>
      </c>
      <c r="Y4263" t="s">
        <v>70</v>
      </c>
      <c r="Z4263">
        <v>0.2</v>
      </c>
      <c r="AA4263">
        <v>1</v>
      </c>
      <c r="AB4263">
        <v>100</v>
      </c>
      <c r="AC4263" t="s">
        <v>47</v>
      </c>
    </row>
    <row r="4264" spans="1:29" hidden="1" x14ac:dyDescent="0.25">
      <c r="A4264" t="s">
        <v>359</v>
      </c>
      <c r="B4264">
        <v>100</v>
      </c>
      <c r="C4264" t="s">
        <v>28</v>
      </c>
      <c r="D4264">
        <v>392500</v>
      </c>
      <c r="E4264" s="1">
        <v>36222</v>
      </c>
      <c r="F4264">
        <v>1300</v>
      </c>
      <c r="H4264" t="s">
        <v>76</v>
      </c>
      <c r="I4264" s="1">
        <v>36271</v>
      </c>
      <c r="J4264" t="s">
        <v>30</v>
      </c>
      <c r="K4264" t="s">
        <v>321</v>
      </c>
      <c r="L4264">
        <v>1</v>
      </c>
      <c r="M4264" t="s">
        <v>426</v>
      </c>
      <c r="N4264">
        <v>999766900</v>
      </c>
      <c r="O4264" t="s">
        <v>420</v>
      </c>
      <c r="P4264">
        <v>42</v>
      </c>
      <c r="S4264">
        <v>2984</v>
      </c>
      <c r="T4264" t="s">
        <v>367</v>
      </c>
      <c r="U4264">
        <v>39180</v>
      </c>
      <c r="V4264" t="s">
        <v>367</v>
      </c>
      <c r="W4264">
        <v>0</v>
      </c>
      <c r="X4264" t="s">
        <v>47</v>
      </c>
      <c r="Y4264" t="s">
        <v>70</v>
      </c>
      <c r="Z4264">
        <v>0.1</v>
      </c>
      <c r="AA4264">
        <v>0.5</v>
      </c>
      <c r="AB4264">
        <v>5</v>
      </c>
      <c r="AC4264" t="s">
        <v>47</v>
      </c>
    </row>
    <row r="4265" spans="1:29" hidden="1" x14ac:dyDescent="0.25">
      <c r="A4265" t="s">
        <v>359</v>
      </c>
      <c r="B4265">
        <v>100</v>
      </c>
      <c r="C4265" t="s">
        <v>28</v>
      </c>
      <c r="D4265">
        <v>392500</v>
      </c>
      <c r="E4265" s="1">
        <v>36222</v>
      </c>
      <c r="F4265">
        <v>1300</v>
      </c>
      <c r="H4265" t="s">
        <v>76</v>
      </c>
      <c r="I4265" s="1">
        <v>36271</v>
      </c>
      <c r="J4265" t="s">
        <v>30</v>
      </c>
      <c r="K4265" t="s">
        <v>321</v>
      </c>
      <c r="L4265">
        <v>1</v>
      </c>
      <c r="M4265" t="s">
        <v>426</v>
      </c>
      <c r="N4265">
        <v>999766900</v>
      </c>
      <c r="O4265" t="s">
        <v>420</v>
      </c>
      <c r="P4265">
        <v>42</v>
      </c>
      <c r="S4265">
        <v>2986</v>
      </c>
      <c r="T4265" t="s">
        <v>368</v>
      </c>
      <c r="U4265">
        <v>77562</v>
      </c>
      <c r="V4265" t="s">
        <v>369</v>
      </c>
      <c r="W4265">
        <v>0</v>
      </c>
      <c r="X4265" t="s">
        <v>47</v>
      </c>
      <c r="Y4265" t="s">
        <v>70</v>
      </c>
      <c r="Z4265">
        <v>0.1</v>
      </c>
      <c r="AA4265">
        <v>1</v>
      </c>
      <c r="AC4265" t="s">
        <v>47</v>
      </c>
    </row>
    <row r="4266" spans="1:29" hidden="1" x14ac:dyDescent="0.25">
      <c r="A4266" t="s">
        <v>359</v>
      </c>
      <c r="B4266">
        <v>100</v>
      </c>
      <c r="C4266" t="s">
        <v>28</v>
      </c>
      <c r="D4266">
        <v>392500</v>
      </c>
      <c r="E4266" s="1">
        <v>36222</v>
      </c>
      <c r="F4266">
        <v>1300</v>
      </c>
      <c r="H4266" t="s">
        <v>76</v>
      </c>
      <c r="I4266" s="1">
        <v>36271</v>
      </c>
      <c r="J4266" t="s">
        <v>30</v>
      </c>
      <c r="K4266" t="s">
        <v>321</v>
      </c>
      <c r="L4266">
        <v>1</v>
      </c>
      <c r="M4266" t="s">
        <v>426</v>
      </c>
      <c r="N4266">
        <v>999766900</v>
      </c>
      <c r="O4266" t="s">
        <v>420</v>
      </c>
      <c r="P4266">
        <v>42</v>
      </c>
      <c r="S4266">
        <v>2989</v>
      </c>
      <c r="T4266" t="s">
        <v>370</v>
      </c>
      <c r="U4266">
        <v>34301</v>
      </c>
      <c r="V4266" t="s">
        <v>371</v>
      </c>
      <c r="W4266">
        <v>0</v>
      </c>
      <c r="X4266" t="s">
        <v>47</v>
      </c>
      <c r="Y4266" t="s">
        <v>70</v>
      </c>
      <c r="Z4266">
        <v>0.2</v>
      </c>
      <c r="AA4266">
        <v>0.5</v>
      </c>
      <c r="AB4266">
        <v>100</v>
      </c>
      <c r="AC4266" t="s">
        <v>47</v>
      </c>
    </row>
    <row r="4267" spans="1:29" hidden="1" x14ac:dyDescent="0.25">
      <c r="A4267" t="s">
        <v>359</v>
      </c>
      <c r="B4267">
        <v>100</v>
      </c>
      <c r="C4267" t="s">
        <v>28</v>
      </c>
      <c r="D4267">
        <v>392500</v>
      </c>
      <c r="E4267" s="1">
        <v>36222</v>
      </c>
      <c r="F4267">
        <v>1300</v>
      </c>
      <c r="H4267" t="s">
        <v>76</v>
      </c>
      <c r="I4267" s="1">
        <v>36271</v>
      </c>
      <c r="J4267" t="s">
        <v>30</v>
      </c>
      <c r="K4267" t="s">
        <v>321</v>
      </c>
      <c r="L4267">
        <v>1</v>
      </c>
      <c r="M4267" t="s">
        <v>426</v>
      </c>
      <c r="N4267">
        <v>999766900</v>
      </c>
      <c r="O4267" t="s">
        <v>420</v>
      </c>
      <c r="P4267">
        <v>42</v>
      </c>
      <c r="S4267">
        <v>2993</v>
      </c>
      <c r="T4267" t="s">
        <v>372</v>
      </c>
      <c r="U4267">
        <v>81555</v>
      </c>
      <c r="V4267" t="s">
        <v>372</v>
      </c>
      <c r="W4267">
        <v>0</v>
      </c>
      <c r="X4267" t="s">
        <v>47</v>
      </c>
      <c r="Y4267" t="s">
        <v>70</v>
      </c>
      <c r="Z4267">
        <v>0.2</v>
      </c>
      <c r="AA4267">
        <v>1</v>
      </c>
      <c r="AC4267" t="s">
        <v>47</v>
      </c>
    </row>
    <row r="4268" spans="1:29" hidden="1" x14ac:dyDescent="0.25">
      <c r="A4268" t="s">
        <v>359</v>
      </c>
      <c r="B4268">
        <v>100</v>
      </c>
      <c r="C4268" t="s">
        <v>28</v>
      </c>
      <c r="D4268">
        <v>392500</v>
      </c>
      <c r="E4268" s="1">
        <v>36222</v>
      </c>
      <c r="F4268">
        <v>1300</v>
      </c>
      <c r="H4268" t="s">
        <v>76</v>
      </c>
      <c r="I4268" s="1">
        <v>36271</v>
      </c>
      <c r="J4268" t="s">
        <v>30</v>
      </c>
      <c r="K4268" t="s">
        <v>321</v>
      </c>
      <c r="L4268">
        <v>1</v>
      </c>
      <c r="M4268" t="s">
        <v>426</v>
      </c>
      <c r="N4268">
        <v>999766900</v>
      </c>
      <c r="O4268" t="s">
        <v>420</v>
      </c>
      <c r="P4268">
        <v>42</v>
      </c>
      <c r="S4268">
        <v>2964</v>
      </c>
      <c r="T4268" t="s">
        <v>373</v>
      </c>
      <c r="U4268">
        <v>34423</v>
      </c>
      <c r="V4268" t="s">
        <v>373</v>
      </c>
      <c r="W4268">
        <v>0</v>
      </c>
      <c r="X4268" t="s">
        <v>47</v>
      </c>
      <c r="Y4268" t="s">
        <v>70</v>
      </c>
      <c r="Z4268">
        <v>0.5</v>
      </c>
      <c r="AA4268">
        <v>1</v>
      </c>
      <c r="AB4268">
        <v>5</v>
      </c>
      <c r="AC4268" t="s">
        <v>47</v>
      </c>
    </row>
    <row r="4269" spans="1:29" hidden="1" x14ac:dyDescent="0.25">
      <c r="A4269" t="s">
        <v>359</v>
      </c>
      <c r="B4269">
        <v>100</v>
      </c>
      <c r="C4269" t="s">
        <v>28</v>
      </c>
      <c r="D4269">
        <v>392500</v>
      </c>
      <c r="E4269" s="1">
        <v>36222</v>
      </c>
      <c r="F4269">
        <v>1300</v>
      </c>
      <c r="H4269" t="s">
        <v>76</v>
      </c>
      <c r="I4269" s="1">
        <v>36271</v>
      </c>
      <c r="J4269" t="s">
        <v>30</v>
      </c>
      <c r="K4269" t="s">
        <v>321</v>
      </c>
      <c r="L4269">
        <v>1</v>
      </c>
      <c r="M4269" t="s">
        <v>426</v>
      </c>
      <c r="N4269">
        <v>999766900</v>
      </c>
      <c r="O4269" t="s">
        <v>420</v>
      </c>
      <c r="P4269">
        <v>42</v>
      </c>
      <c r="S4269">
        <v>2965</v>
      </c>
      <c r="T4269" t="s">
        <v>374</v>
      </c>
      <c r="U4269">
        <v>77275</v>
      </c>
      <c r="V4269" t="s">
        <v>374</v>
      </c>
      <c r="W4269">
        <v>0</v>
      </c>
      <c r="X4269" t="s">
        <v>47</v>
      </c>
      <c r="Y4269" t="s">
        <v>70</v>
      </c>
      <c r="Z4269">
        <v>0.2</v>
      </c>
      <c r="AA4269">
        <v>1</v>
      </c>
      <c r="AC4269" t="s">
        <v>47</v>
      </c>
    </row>
    <row r="4270" spans="1:29" hidden="1" x14ac:dyDescent="0.25">
      <c r="A4270" t="s">
        <v>359</v>
      </c>
      <c r="B4270">
        <v>100</v>
      </c>
      <c r="C4270" t="s">
        <v>28</v>
      </c>
      <c r="D4270">
        <v>392500</v>
      </c>
      <c r="E4270" s="1">
        <v>36222</v>
      </c>
      <c r="F4270">
        <v>1300</v>
      </c>
      <c r="H4270" t="s">
        <v>76</v>
      </c>
      <c r="I4270" s="1">
        <v>36271</v>
      </c>
      <c r="J4270" t="s">
        <v>30</v>
      </c>
      <c r="K4270" t="s">
        <v>321</v>
      </c>
      <c r="L4270">
        <v>1</v>
      </c>
      <c r="M4270" t="s">
        <v>426</v>
      </c>
      <c r="N4270">
        <v>999766900</v>
      </c>
      <c r="O4270" t="s">
        <v>420</v>
      </c>
      <c r="P4270">
        <v>42</v>
      </c>
      <c r="S4270">
        <v>2967</v>
      </c>
      <c r="T4270" t="s">
        <v>375</v>
      </c>
      <c r="U4270">
        <v>34566</v>
      </c>
      <c r="V4270" t="s">
        <v>376</v>
      </c>
      <c r="W4270">
        <v>0</v>
      </c>
      <c r="X4270" t="s">
        <v>47</v>
      </c>
      <c r="Y4270" t="s">
        <v>70</v>
      </c>
      <c r="Z4270">
        <v>0.1</v>
      </c>
      <c r="AA4270">
        <v>1</v>
      </c>
      <c r="AC4270" t="s">
        <v>47</v>
      </c>
    </row>
    <row r="4271" spans="1:29" hidden="1" x14ac:dyDescent="0.25">
      <c r="A4271" t="s">
        <v>359</v>
      </c>
      <c r="B4271">
        <v>100</v>
      </c>
      <c r="C4271" t="s">
        <v>28</v>
      </c>
      <c r="D4271">
        <v>392500</v>
      </c>
      <c r="E4271" s="1">
        <v>36222</v>
      </c>
      <c r="F4271">
        <v>1300</v>
      </c>
      <c r="H4271" t="s">
        <v>76</v>
      </c>
      <c r="I4271" s="1">
        <v>36271</v>
      </c>
      <c r="J4271" t="s">
        <v>30</v>
      </c>
      <c r="K4271" t="s">
        <v>321</v>
      </c>
      <c r="L4271">
        <v>1</v>
      </c>
      <c r="M4271" t="s">
        <v>426</v>
      </c>
      <c r="N4271">
        <v>999766900</v>
      </c>
      <c r="O4271" t="s">
        <v>420</v>
      </c>
      <c r="P4271">
        <v>42</v>
      </c>
      <c r="S4271">
        <v>2978</v>
      </c>
      <c r="T4271" t="s">
        <v>377</v>
      </c>
      <c r="U4271">
        <v>34496</v>
      </c>
      <c r="V4271" t="s">
        <v>377</v>
      </c>
      <c r="W4271">
        <v>0</v>
      </c>
      <c r="X4271" t="s">
        <v>47</v>
      </c>
      <c r="Y4271" t="s">
        <v>70</v>
      </c>
      <c r="Z4271">
        <v>0.1</v>
      </c>
      <c r="AA4271">
        <v>1</v>
      </c>
      <c r="AC4271" t="s">
        <v>47</v>
      </c>
    </row>
    <row r="4272" spans="1:29" hidden="1" x14ac:dyDescent="0.25">
      <c r="A4272" t="s">
        <v>359</v>
      </c>
      <c r="B4272">
        <v>100</v>
      </c>
      <c r="C4272" t="s">
        <v>28</v>
      </c>
      <c r="D4272">
        <v>392500</v>
      </c>
      <c r="E4272" s="1">
        <v>36222</v>
      </c>
      <c r="F4272">
        <v>1300</v>
      </c>
      <c r="H4272" t="s">
        <v>76</v>
      </c>
      <c r="I4272" s="1">
        <v>36271</v>
      </c>
      <c r="J4272" t="s">
        <v>30</v>
      </c>
      <c r="K4272" t="s">
        <v>321</v>
      </c>
      <c r="L4272">
        <v>1</v>
      </c>
      <c r="M4272" t="s">
        <v>426</v>
      </c>
      <c r="N4272">
        <v>999766900</v>
      </c>
      <c r="O4272" t="s">
        <v>420</v>
      </c>
      <c r="P4272">
        <v>42</v>
      </c>
      <c r="S4272">
        <v>2942</v>
      </c>
      <c r="T4272" t="s">
        <v>77</v>
      </c>
      <c r="U4272">
        <v>32104</v>
      </c>
      <c r="V4272" t="s">
        <v>77</v>
      </c>
      <c r="W4272">
        <v>0.2</v>
      </c>
      <c r="X4272" t="s">
        <v>47</v>
      </c>
      <c r="Y4272" t="s">
        <v>41</v>
      </c>
      <c r="Z4272">
        <v>0.1</v>
      </c>
      <c r="AA4272">
        <v>0.5</v>
      </c>
      <c r="AB4272">
        <v>80</v>
      </c>
      <c r="AC4272" t="s">
        <v>47</v>
      </c>
    </row>
    <row r="4273" spans="1:29" hidden="1" x14ac:dyDescent="0.25">
      <c r="A4273" t="s">
        <v>359</v>
      </c>
      <c r="B4273">
        <v>100</v>
      </c>
      <c r="C4273" t="s">
        <v>28</v>
      </c>
      <c r="D4273">
        <v>392500</v>
      </c>
      <c r="E4273" s="1">
        <v>36222</v>
      </c>
      <c r="F4273">
        <v>1300</v>
      </c>
      <c r="H4273" t="s">
        <v>76</v>
      </c>
      <c r="I4273" s="1">
        <v>36271</v>
      </c>
      <c r="J4273" t="s">
        <v>30</v>
      </c>
      <c r="K4273" t="s">
        <v>321</v>
      </c>
      <c r="L4273">
        <v>1</v>
      </c>
      <c r="M4273" t="s">
        <v>426</v>
      </c>
      <c r="N4273">
        <v>999766900</v>
      </c>
      <c r="O4273" t="s">
        <v>420</v>
      </c>
      <c r="P4273">
        <v>42</v>
      </c>
      <c r="S4273">
        <v>2950</v>
      </c>
      <c r="T4273" t="s">
        <v>78</v>
      </c>
      <c r="U4273">
        <v>82080</v>
      </c>
      <c r="V4273" t="s">
        <v>79</v>
      </c>
      <c r="W4273">
        <v>14.7</v>
      </c>
      <c r="X4273" t="s">
        <v>47</v>
      </c>
      <c r="Y4273" t="s">
        <v>41</v>
      </c>
      <c r="AB4273">
        <v>80</v>
      </c>
      <c r="AC4273" t="s">
        <v>47</v>
      </c>
    </row>
    <row r="4274" spans="1:29" hidden="1" x14ac:dyDescent="0.25">
      <c r="A4274" t="s">
        <v>359</v>
      </c>
      <c r="B4274">
        <v>100</v>
      </c>
      <c r="C4274" t="s">
        <v>28</v>
      </c>
      <c r="D4274">
        <v>392500</v>
      </c>
      <c r="E4274" s="1">
        <v>36222</v>
      </c>
      <c r="F4274">
        <v>1300</v>
      </c>
      <c r="H4274" t="s">
        <v>76</v>
      </c>
      <c r="I4274" s="1">
        <v>36271</v>
      </c>
      <c r="J4274" t="s">
        <v>30</v>
      </c>
      <c r="K4274" t="s">
        <v>321</v>
      </c>
      <c r="L4274">
        <v>1</v>
      </c>
      <c r="M4274" t="s">
        <v>426</v>
      </c>
      <c r="N4274">
        <v>999766900</v>
      </c>
      <c r="O4274" t="s">
        <v>420</v>
      </c>
      <c r="P4274">
        <v>42</v>
      </c>
      <c r="S4274">
        <v>2414</v>
      </c>
      <c r="T4274" t="s">
        <v>378</v>
      </c>
      <c r="U4274">
        <v>77443</v>
      </c>
      <c r="V4274" t="s">
        <v>378</v>
      </c>
      <c r="W4274">
        <v>0</v>
      </c>
      <c r="X4274" t="s">
        <v>47</v>
      </c>
      <c r="Y4274" t="s">
        <v>70</v>
      </c>
      <c r="Z4274">
        <v>0.2</v>
      </c>
      <c r="AA4274">
        <v>1</v>
      </c>
      <c r="AC4274" t="s">
        <v>47</v>
      </c>
    </row>
    <row r="4275" spans="1:29" hidden="1" x14ac:dyDescent="0.25">
      <c r="A4275" t="s">
        <v>359</v>
      </c>
      <c r="B4275">
        <v>100</v>
      </c>
      <c r="C4275" t="s">
        <v>28</v>
      </c>
      <c r="D4275">
        <v>392500</v>
      </c>
      <c r="E4275" s="1">
        <v>36222</v>
      </c>
      <c r="F4275">
        <v>1300</v>
      </c>
      <c r="H4275" t="s">
        <v>76</v>
      </c>
      <c r="I4275" s="1">
        <v>36271</v>
      </c>
      <c r="J4275" t="s">
        <v>30</v>
      </c>
      <c r="K4275" t="s">
        <v>321</v>
      </c>
      <c r="L4275">
        <v>1</v>
      </c>
      <c r="M4275" t="s">
        <v>426</v>
      </c>
      <c r="N4275">
        <v>999766900</v>
      </c>
      <c r="O4275" t="s">
        <v>420</v>
      </c>
      <c r="P4275">
        <v>42</v>
      </c>
      <c r="S4275">
        <v>2416</v>
      </c>
      <c r="T4275" t="s">
        <v>379</v>
      </c>
      <c r="U4275">
        <v>77170</v>
      </c>
      <c r="V4275" t="s">
        <v>379</v>
      </c>
      <c r="W4275">
        <v>0</v>
      </c>
      <c r="X4275" t="s">
        <v>47</v>
      </c>
      <c r="Y4275" t="s">
        <v>70</v>
      </c>
      <c r="Z4275">
        <v>0.2</v>
      </c>
      <c r="AA4275">
        <v>1</v>
      </c>
      <c r="AC4275" t="s">
        <v>47</v>
      </c>
    </row>
    <row r="4276" spans="1:29" hidden="1" x14ac:dyDescent="0.25">
      <c r="A4276" t="s">
        <v>359</v>
      </c>
      <c r="B4276">
        <v>100</v>
      </c>
      <c r="C4276" t="s">
        <v>28</v>
      </c>
      <c r="D4276">
        <v>392500</v>
      </c>
      <c r="E4276" s="1">
        <v>36222</v>
      </c>
      <c r="F4276">
        <v>1300</v>
      </c>
      <c r="H4276" t="s">
        <v>76</v>
      </c>
      <c r="I4276" s="1">
        <v>36271</v>
      </c>
      <c r="J4276" t="s">
        <v>30</v>
      </c>
      <c r="K4276" t="s">
        <v>321</v>
      </c>
      <c r="L4276">
        <v>1</v>
      </c>
      <c r="M4276" t="s">
        <v>426</v>
      </c>
      <c r="N4276">
        <v>999766900</v>
      </c>
      <c r="O4276" t="s">
        <v>420</v>
      </c>
      <c r="P4276">
        <v>42</v>
      </c>
      <c r="S4276">
        <v>2412</v>
      </c>
      <c r="T4276" t="s">
        <v>380</v>
      </c>
      <c r="U4276">
        <v>77173</v>
      </c>
      <c r="V4276" t="s">
        <v>380</v>
      </c>
      <c r="W4276">
        <v>0</v>
      </c>
      <c r="X4276" t="s">
        <v>47</v>
      </c>
      <c r="Y4276" t="s">
        <v>70</v>
      </c>
      <c r="Z4276">
        <v>0.1</v>
      </c>
      <c r="AA4276">
        <v>1</v>
      </c>
      <c r="AC4276" t="s">
        <v>47</v>
      </c>
    </row>
    <row r="4277" spans="1:29" hidden="1" x14ac:dyDescent="0.25">
      <c r="A4277" t="s">
        <v>359</v>
      </c>
      <c r="B4277">
        <v>100</v>
      </c>
      <c r="C4277" t="s">
        <v>28</v>
      </c>
      <c r="D4277">
        <v>392500</v>
      </c>
      <c r="E4277" s="1">
        <v>36222</v>
      </c>
      <c r="F4277">
        <v>1300</v>
      </c>
      <c r="H4277" t="s">
        <v>76</v>
      </c>
      <c r="I4277" s="1">
        <v>36271</v>
      </c>
      <c r="J4277" t="s">
        <v>30</v>
      </c>
      <c r="K4277" t="s">
        <v>321</v>
      </c>
      <c r="L4277">
        <v>1</v>
      </c>
      <c r="M4277" t="s">
        <v>426</v>
      </c>
      <c r="N4277">
        <v>999766900</v>
      </c>
      <c r="O4277" t="s">
        <v>420</v>
      </c>
      <c r="P4277">
        <v>42</v>
      </c>
      <c r="S4277">
        <v>2413</v>
      </c>
      <c r="T4277" t="s">
        <v>381</v>
      </c>
      <c r="U4277">
        <v>34561</v>
      </c>
      <c r="V4277" t="s">
        <v>381</v>
      </c>
      <c r="W4277">
        <v>0</v>
      </c>
      <c r="X4277" t="s">
        <v>47</v>
      </c>
      <c r="Y4277" t="s">
        <v>70</v>
      </c>
      <c r="Z4277">
        <v>0.1</v>
      </c>
      <c r="AA4277">
        <v>1</v>
      </c>
      <c r="AC4277" t="s">
        <v>47</v>
      </c>
    </row>
    <row r="4278" spans="1:29" hidden="1" x14ac:dyDescent="0.25">
      <c r="A4278" t="s">
        <v>359</v>
      </c>
      <c r="B4278">
        <v>100</v>
      </c>
      <c r="C4278" t="s">
        <v>28</v>
      </c>
      <c r="D4278">
        <v>392500</v>
      </c>
      <c r="E4278" s="1">
        <v>36222</v>
      </c>
      <c r="F4278">
        <v>1300</v>
      </c>
      <c r="H4278" t="s">
        <v>76</v>
      </c>
      <c r="I4278" s="1">
        <v>36271</v>
      </c>
      <c r="J4278" t="s">
        <v>30</v>
      </c>
      <c r="K4278" t="s">
        <v>321</v>
      </c>
      <c r="L4278">
        <v>1</v>
      </c>
      <c r="M4278" t="s">
        <v>426</v>
      </c>
      <c r="N4278">
        <v>999766900</v>
      </c>
      <c r="O4278" t="s">
        <v>420</v>
      </c>
      <c r="P4278">
        <v>42</v>
      </c>
      <c r="S4278">
        <v>2378</v>
      </c>
      <c r="T4278" t="s">
        <v>565</v>
      </c>
      <c r="U4278">
        <v>34551</v>
      </c>
      <c r="V4278" t="s">
        <v>565</v>
      </c>
      <c r="W4278">
        <v>0</v>
      </c>
      <c r="X4278" t="s">
        <v>47</v>
      </c>
      <c r="Y4278" t="s">
        <v>70</v>
      </c>
      <c r="Z4278">
        <v>0.2</v>
      </c>
      <c r="AA4278">
        <v>1</v>
      </c>
      <c r="AB4278">
        <v>70</v>
      </c>
      <c r="AC4278" t="s">
        <v>47</v>
      </c>
    </row>
    <row r="4279" spans="1:29" hidden="1" x14ac:dyDescent="0.25">
      <c r="A4279" t="s">
        <v>359</v>
      </c>
      <c r="B4279">
        <v>100</v>
      </c>
      <c r="C4279" t="s">
        <v>28</v>
      </c>
      <c r="D4279">
        <v>392500</v>
      </c>
      <c r="E4279" s="1">
        <v>36222</v>
      </c>
      <c r="F4279">
        <v>1300</v>
      </c>
      <c r="H4279" t="s">
        <v>76</v>
      </c>
      <c r="I4279" s="1">
        <v>36271</v>
      </c>
      <c r="J4279" t="s">
        <v>30</v>
      </c>
      <c r="K4279" t="s">
        <v>321</v>
      </c>
      <c r="L4279">
        <v>1</v>
      </c>
      <c r="M4279" t="s">
        <v>426</v>
      </c>
      <c r="N4279">
        <v>999766900</v>
      </c>
      <c r="O4279" t="s">
        <v>420</v>
      </c>
      <c r="P4279">
        <v>42</v>
      </c>
      <c r="S4279">
        <v>2990</v>
      </c>
      <c r="T4279" t="s">
        <v>383</v>
      </c>
      <c r="U4279">
        <v>34030</v>
      </c>
      <c r="V4279" t="s">
        <v>383</v>
      </c>
      <c r="W4279">
        <v>0</v>
      </c>
      <c r="X4279" t="s">
        <v>47</v>
      </c>
      <c r="Y4279" t="s">
        <v>70</v>
      </c>
      <c r="AB4279">
        <v>5</v>
      </c>
      <c r="AC4279" t="s">
        <v>47</v>
      </c>
    </row>
    <row r="4280" spans="1:29" hidden="1" x14ac:dyDescent="0.25">
      <c r="A4280" t="s">
        <v>359</v>
      </c>
      <c r="B4280">
        <v>100</v>
      </c>
      <c r="C4280" t="s">
        <v>28</v>
      </c>
      <c r="D4280">
        <v>392500</v>
      </c>
      <c r="E4280" s="1">
        <v>36222</v>
      </c>
      <c r="F4280">
        <v>1300</v>
      </c>
      <c r="H4280" t="s">
        <v>76</v>
      </c>
      <c r="I4280" s="1">
        <v>36271</v>
      </c>
      <c r="J4280" t="s">
        <v>30</v>
      </c>
      <c r="K4280" t="s">
        <v>321</v>
      </c>
      <c r="L4280">
        <v>1</v>
      </c>
      <c r="M4280" t="s">
        <v>426</v>
      </c>
      <c r="N4280">
        <v>999766900</v>
      </c>
      <c r="O4280" t="s">
        <v>420</v>
      </c>
      <c r="P4280">
        <v>42</v>
      </c>
      <c r="S4280">
        <v>2982</v>
      </c>
      <c r="T4280" t="s">
        <v>384</v>
      </c>
      <c r="U4280">
        <v>32102</v>
      </c>
      <c r="V4280" t="s">
        <v>384</v>
      </c>
      <c r="W4280">
        <v>0</v>
      </c>
      <c r="X4280" t="s">
        <v>47</v>
      </c>
      <c r="Y4280" t="s">
        <v>70</v>
      </c>
      <c r="Z4280">
        <v>0.1</v>
      </c>
      <c r="AA4280">
        <v>1</v>
      </c>
      <c r="AB4280">
        <v>5</v>
      </c>
      <c r="AC4280" t="s">
        <v>47</v>
      </c>
    </row>
    <row r="4281" spans="1:29" hidden="1" x14ac:dyDescent="0.25">
      <c r="A4281" t="s">
        <v>359</v>
      </c>
      <c r="B4281">
        <v>100</v>
      </c>
      <c r="C4281" t="s">
        <v>28</v>
      </c>
      <c r="D4281">
        <v>392500</v>
      </c>
      <c r="E4281" s="1">
        <v>36222</v>
      </c>
      <c r="F4281">
        <v>1300</v>
      </c>
      <c r="H4281" t="s">
        <v>76</v>
      </c>
      <c r="I4281" s="1">
        <v>36271</v>
      </c>
      <c r="J4281" t="s">
        <v>30</v>
      </c>
      <c r="K4281" t="s">
        <v>321</v>
      </c>
      <c r="L4281">
        <v>1</v>
      </c>
      <c r="M4281" t="s">
        <v>426</v>
      </c>
      <c r="N4281">
        <v>999766900</v>
      </c>
      <c r="O4281" t="s">
        <v>420</v>
      </c>
      <c r="P4281">
        <v>42</v>
      </c>
      <c r="S4281">
        <v>2968</v>
      </c>
      <c r="T4281" t="s">
        <v>385</v>
      </c>
      <c r="U4281">
        <v>34536</v>
      </c>
      <c r="V4281" t="s">
        <v>386</v>
      </c>
      <c r="W4281">
        <v>0</v>
      </c>
      <c r="X4281" t="s">
        <v>47</v>
      </c>
      <c r="Y4281" t="s">
        <v>70</v>
      </c>
      <c r="Z4281">
        <v>0.1</v>
      </c>
      <c r="AA4281">
        <v>1</v>
      </c>
      <c r="AB4281">
        <v>600</v>
      </c>
      <c r="AC4281" t="s">
        <v>47</v>
      </c>
    </row>
    <row r="4282" spans="1:29" hidden="1" x14ac:dyDescent="0.25">
      <c r="A4282" t="s">
        <v>359</v>
      </c>
      <c r="B4282">
        <v>100</v>
      </c>
      <c r="C4282" t="s">
        <v>28</v>
      </c>
      <c r="D4282">
        <v>392500</v>
      </c>
      <c r="E4282" s="1">
        <v>36222</v>
      </c>
      <c r="F4282">
        <v>1300</v>
      </c>
      <c r="H4282" t="s">
        <v>76</v>
      </c>
      <c r="I4282" s="1">
        <v>36271</v>
      </c>
      <c r="J4282" t="s">
        <v>30</v>
      </c>
      <c r="K4282" t="s">
        <v>321</v>
      </c>
      <c r="L4282">
        <v>1</v>
      </c>
      <c r="M4282" t="s">
        <v>426</v>
      </c>
      <c r="N4282">
        <v>999766900</v>
      </c>
      <c r="O4282" t="s">
        <v>420</v>
      </c>
      <c r="P4282">
        <v>42</v>
      </c>
      <c r="S4282">
        <v>2969</v>
      </c>
      <c r="T4282" t="s">
        <v>387</v>
      </c>
      <c r="U4282">
        <v>34571</v>
      </c>
      <c r="V4282" t="s">
        <v>388</v>
      </c>
      <c r="W4282">
        <v>0</v>
      </c>
      <c r="X4282" t="s">
        <v>47</v>
      </c>
      <c r="Y4282" t="s">
        <v>70</v>
      </c>
      <c r="Z4282">
        <v>0.1</v>
      </c>
      <c r="AA4282">
        <v>0.5</v>
      </c>
      <c r="AB4282">
        <v>75</v>
      </c>
      <c r="AC4282" t="s">
        <v>47</v>
      </c>
    </row>
    <row r="4283" spans="1:29" hidden="1" x14ac:dyDescent="0.25">
      <c r="A4283" t="s">
        <v>359</v>
      </c>
      <c r="B4283">
        <v>100</v>
      </c>
      <c r="C4283" t="s">
        <v>28</v>
      </c>
      <c r="D4283">
        <v>392500</v>
      </c>
      <c r="E4283" s="1">
        <v>36222</v>
      </c>
      <c r="F4283">
        <v>1300</v>
      </c>
      <c r="H4283" t="s">
        <v>76</v>
      </c>
      <c r="I4283" s="1">
        <v>36271</v>
      </c>
      <c r="J4283" t="s">
        <v>30</v>
      </c>
      <c r="K4283" t="s">
        <v>321</v>
      </c>
      <c r="L4283">
        <v>1</v>
      </c>
      <c r="M4283" t="s">
        <v>426</v>
      </c>
      <c r="N4283">
        <v>999766900</v>
      </c>
      <c r="O4283" t="s">
        <v>420</v>
      </c>
      <c r="P4283">
        <v>42</v>
      </c>
      <c r="S4283">
        <v>2977</v>
      </c>
      <c r="T4283" t="s">
        <v>389</v>
      </c>
      <c r="U4283">
        <v>34501</v>
      </c>
      <c r="V4283" t="s">
        <v>389</v>
      </c>
      <c r="W4283">
        <v>0</v>
      </c>
      <c r="X4283" t="s">
        <v>47</v>
      </c>
      <c r="Y4283" t="s">
        <v>70</v>
      </c>
      <c r="Z4283">
        <v>0.2</v>
      </c>
      <c r="AA4283">
        <v>0.5</v>
      </c>
      <c r="AB4283">
        <v>7</v>
      </c>
      <c r="AC4283" t="s">
        <v>47</v>
      </c>
    </row>
    <row r="4284" spans="1:29" hidden="1" x14ac:dyDescent="0.25">
      <c r="A4284" t="s">
        <v>359</v>
      </c>
      <c r="B4284">
        <v>100</v>
      </c>
      <c r="C4284" t="s">
        <v>28</v>
      </c>
      <c r="D4284">
        <v>392500</v>
      </c>
      <c r="E4284" s="1">
        <v>36222</v>
      </c>
      <c r="F4284">
        <v>1300</v>
      </c>
      <c r="H4284" t="s">
        <v>76</v>
      </c>
      <c r="I4284" s="1">
        <v>36271</v>
      </c>
      <c r="J4284" t="s">
        <v>30</v>
      </c>
      <c r="K4284" t="s">
        <v>321</v>
      </c>
      <c r="L4284">
        <v>1</v>
      </c>
      <c r="M4284" t="s">
        <v>426</v>
      </c>
      <c r="N4284">
        <v>999766900</v>
      </c>
      <c r="O4284" t="s">
        <v>420</v>
      </c>
      <c r="P4284">
        <v>42</v>
      </c>
      <c r="S4284">
        <v>2380</v>
      </c>
      <c r="T4284" t="s">
        <v>390</v>
      </c>
      <c r="U4284">
        <v>77093</v>
      </c>
      <c r="V4284" t="s">
        <v>391</v>
      </c>
      <c r="W4284">
        <v>0</v>
      </c>
      <c r="X4284" t="s">
        <v>47</v>
      </c>
      <c r="Y4284" t="s">
        <v>70</v>
      </c>
      <c r="Z4284">
        <v>0.1</v>
      </c>
      <c r="AA4284">
        <v>1</v>
      </c>
      <c r="AB4284">
        <v>70</v>
      </c>
      <c r="AC4284" t="s">
        <v>47</v>
      </c>
    </row>
    <row r="4285" spans="1:29" hidden="1" x14ac:dyDescent="0.25">
      <c r="A4285" t="s">
        <v>359</v>
      </c>
      <c r="B4285">
        <v>100</v>
      </c>
      <c r="C4285" t="s">
        <v>28</v>
      </c>
      <c r="D4285">
        <v>392500</v>
      </c>
      <c r="E4285" s="1">
        <v>36222</v>
      </c>
      <c r="F4285">
        <v>1300</v>
      </c>
      <c r="H4285" t="s">
        <v>76</v>
      </c>
      <c r="I4285" s="1">
        <v>36271</v>
      </c>
      <c r="J4285" t="s">
        <v>30</v>
      </c>
      <c r="K4285" t="s">
        <v>321</v>
      </c>
      <c r="L4285">
        <v>1</v>
      </c>
      <c r="M4285" t="s">
        <v>426</v>
      </c>
      <c r="N4285">
        <v>999766900</v>
      </c>
      <c r="O4285" t="s">
        <v>420</v>
      </c>
      <c r="P4285">
        <v>42</v>
      </c>
      <c r="S4285">
        <v>2979</v>
      </c>
      <c r="T4285" t="s">
        <v>392</v>
      </c>
      <c r="U4285">
        <v>34546</v>
      </c>
      <c r="V4285" t="s">
        <v>393</v>
      </c>
      <c r="W4285">
        <v>0</v>
      </c>
      <c r="X4285" t="s">
        <v>47</v>
      </c>
      <c r="Y4285" t="s">
        <v>70</v>
      </c>
      <c r="Z4285">
        <v>0.1</v>
      </c>
      <c r="AA4285">
        <v>1</v>
      </c>
      <c r="AB4285">
        <v>100</v>
      </c>
      <c r="AC4285" t="s">
        <v>47</v>
      </c>
    </row>
    <row r="4286" spans="1:29" hidden="1" x14ac:dyDescent="0.25">
      <c r="A4286" t="s">
        <v>359</v>
      </c>
      <c r="B4286">
        <v>100</v>
      </c>
      <c r="C4286" t="s">
        <v>28</v>
      </c>
      <c r="D4286">
        <v>392500</v>
      </c>
      <c r="E4286" s="1">
        <v>36222</v>
      </c>
      <c r="F4286">
        <v>1300</v>
      </c>
      <c r="H4286" t="s">
        <v>76</v>
      </c>
      <c r="I4286" s="1">
        <v>36271</v>
      </c>
      <c r="J4286" t="s">
        <v>30</v>
      </c>
      <c r="K4286" t="s">
        <v>321</v>
      </c>
      <c r="L4286">
        <v>1</v>
      </c>
      <c r="M4286" t="s">
        <v>426</v>
      </c>
      <c r="N4286">
        <v>999766900</v>
      </c>
      <c r="O4286" t="s">
        <v>420</v>
      </c>
      <c r="P4286">
        <v>42</v>
      </c>
      <c r="S4286">
        <v>2987</v>
      </c>
      <c r="T4286" t="s">
        <v>394</v>
      </c>
      <c r="U4286">
        <v>34475</v>
      </c>
      <c r="V4286" t="s">
        <v>394</v>
      </c>
      <c r="W4286">
        <v>0</v>
      </c>
      <c r="X4286" t="s">
        <v>47</v>
      </c>
      <c r="Y4286" t="s">
        <v>70</v>
      </c>
      <c r="Z4286">
        <v>0.2</v>
      </c>
      <c r="AA4286">
        <v>1</v>
      </c>
      <c r="AB4286">
        <v>5</v>
      </c>
      <c r="AC4286" t="s">
        <v>47</v>
      </c>
    </row>
    <row r="4287" spans="1:29" hidden="1" x14ac:dyDescent="0.25">
      <c r="A4287" t="s">
        <v>359</v>
      </c>
      <c r="B4287">
        <v>100</v>
      </c>
      <c r="C4287" t="s">
        <v>28</v>
      </c>
      <c r="D4287">
        <v>392500</v>
      </c>
      <c r="E4287" s="1">
        <v>36222</v>
      </c>
      <c r="F4287">
        <v>1300</v>
      </c>
      <c r="H4287" t="s">
        <v>76</v>
      </c>
      <c r="I4287" s="1">
        <v>36271</v>
      </c>
      <c r="J4287" t="s">
        <v>30</v>
      </c>
      <c r="K4287" t="s">
        <v>321</v>
      </c>
      <c r="L4287">
        <v>1</v>
      </c>
      <c r="M4287" t="s">
        <v>426</v>
      </c>
      <c r="N4287">
        <v>999766900</v>
      </c>
      <c r="O4287" t="s">
        <v>420</v>
      </c>
      <c r="P4287">
        <v>42</v>
      </c>
      <c r="S4287">
        <v>2981</v>
      </c>
      <c r="T4287" t="s">
        <v>395</v>
      </c>
      <c r="U4287">
        <v>34506</v>
      </c>
      <c r="V4287" t="s">
        <v>395</v>
      </c>
      <c r="W4287">
        <v>0</v>
      </c>
      <c r="X4287" t="s">
        <v>47</v>
      </c>
      <c r="Y4287" t="s">
        <v>70</v>
      </c>
      <c r="Z4287">
        <v>0.1</v>
      </c>
      <c r="AA4287">
        <v>0.5</v>
      </c>
      <c r="AB4287">
        <v>200</v>
      </c>
      <c r="AC4287" t="s">
        <v>47</v>
      </c>
    </row>
    <row r="4288" spans="1:29" hidden="1" x14ac:dyDescent="0.25">
      <c r="A4288" t="s">
        <v>359</v>
      </c>
      <c r="B4288">
        <v>100</v>
      </c>
      <c r="C4288" t="s">
        <v>28</v>
      </c>
      <c r="D4288">
        <v>392500</v>
      </c>
      <c r="E4288" s="1">
        <v>36222</v>
      </c>
      <c r="F4288">
        <v>1300</v>
      </c>
      <c r="H4288" t="s">
        <v>76</v>
      </c>
      <c r="I4288" s="1">
        <v>36271</v>
      </c>
      <c r="J4288" t="s">
        <v>30</v>
      </c>
      <c r="K4288" t="s">
        <v>321</v>
      </c>
      <c r="L4288">
        <v>1</v>
      </c>
      <c r="M4288" t="s">
        <v>426</v>
      </c>
      <c r="N4288">
        <v>999766900</v>
      </c>
      <c r="O4288" t="s">
        <v>420</v>
      </c>
      <c r="P4288">
        <v>42</v>
      </c>
      <c r="S4288">
        <v>2985</v>
      </c>
      <c r="T4288" t="s">
        <v>396</v>
      </c>
      <c r="U4288">
        <v>34511</v>
      </c>
      <c r="V4288" t="s">
        <v>396</v>
      </c>
      <c r="W4288">
        <v>0</v>
      </c>
      <c r="X4288" t="s">
        <v>47</v>
      </c>
      <c r="Y4288" t="s">
        <v>70</v>
      </c>
      <c r="Z4288">
        <v>0.1</v>
      </c>
      <c r="AA4288">
        <v>1</v>
      </c>
      <c r="AB4288">
        <v>5</v>
      </c>
      <c r="AC4288" t="s">
        <v>47</v>
      </c>
    </row>
    <row r="4289" spans="1:29" hidden="1" x14ac:dyDescent="0.25">
      <c r="A4289" t="s">
        <v>359</v>
      </c>
      <c r="B4289">
        <v>100</v>
      </c>
      <c r="C4289" t="s">
        <v>28</v>
      </c>
      <c r="D4289">
        <v>392500</v>
      </c>
      <c r="E4289" s="1">
        <v>36222</v>
      </c>
      <c r="F4289">
        <v>1300</v>
      </c>
      <c r="H4289" t="s">
        <v>76</v>
      </c>
      <c r="I4289" s="1">
        <v>36271</v>
      </c>
      <c r="J4289" t="s">
        <v>30</v>
      </c>
      <c r="K4289" t="s">
        <v>321</v>
      </c>
      <c r="L4289">
        <v>1</v>
      </c>
      <c r="M4289" t="s">
        <v>426</v>
      </c>
      <c r="N4289">
        <v>999766900</v>
      </c>
      <c r="O4289" t="s">
        <v>420</v>
      </c>
      <c r="P4289">
        <v>42</v>
      </c>
      <c r="S4289">
        <v>2991</v>
      </c>
      <c r="T4289" t="s">
        <v>397</v>
      </c>
      <c r="U4289">
        <v>34010</v>
      </c>
      <c r="V4289" t="s">
        <v>397</v>
      </c>
      <c r="W4289">
        <v>0</v>
      </c>
      <c r="X4289" t="s">
        <v>47</v>
      </c>
      <c r="Y4289" t="s">
        <v>70</v>
      </c>
      <c r="AB4289">
        <v>1000</v>
      </c>
      <c r="AC4289" t="s">
        <v>47</v>
      </c>
    </row>
    <row r="4290" spans="1:29" hidden="1" x14ac:dyDescent="0.25">
      <c r="A4290" t="s">
        <v>359</v>
      </c>
      <c r="B4290">
        <v>100</v>
      </c>
      <c r="C4290" t="s">
        <v>28</v>
      </c>
      <c r="D4290">
        <v>392500</v>
      </c>
      <c r="E4290" s="1">
        <v>36222</v>
      </c>
      <c r="F4290">
        <v>1300</v>
      </c>
      <c r="H4290" t="s">
        <v>76</v>
      </c>
      <c r="I4290" s="1">
        <v>36271</v>
      </c>
      <c r="J4290" t="s">
        <v>30</v>
      </c>
      <c r="K4290" t="s">
        <v>321</v>
      </c>
      <c r="L4290">
        <v>1</v>
      </c>
      <c r="M4290" t="s">
        <v>426</v>
      </c>
      <c r="N4290">
        <v>999766900</v>
      </c>
      <c r="O4290" t="s">
        <v>420</v>
      </c>
      <c r="P4290">
        <v>42</v>
      </c>
      <c r="S4290">
        <v>2976</v>
      </c>
      <c r="T4290" t="s">
        <v>398</v>
      </c>
      <c r="U4290">
        <v>39175</v>
      </c>
      <c r="V4290" t="s">
        <v>398</v>
      </c>
      <c r="W4290">
        <v>0</v>
      </c>
      <c r="X4290" t="s">
        <v>47</v>
      </c>
      <c r="Y4290" t="s">
        <v>70</v>
      </c>
      <c r="Z4290">
        <v>0.2</v>
      </c>
      <c r="AA4290">
        <v>0.5</v>
      </c>
      <c r="AB4290">
        <v>0.2</v>
      </c>
      <c r="AC4290" t="s">
        <v>47</v>
      </c>
    </row>
    <row r="4291" spans="1:29" hidden="1" x14ac:dyDescent="0.25">
      <c r="A4291" t="s">
        <v>359</v>
      </c>
      <c r="B4291">
        <v>100</v>
      </c>
      <c r="C4291" t="s">
        <v>28</v>
      </c>
      <c r="D4291">
        <v>392500</v>
      </c>
      <c r="E4291" s="1">
        <v>36222</v>
      </c>
      <c r="F4291">
        <v>1300</v>
      </c>
      <c r="H4291" t="s">
        <v>76</v>
      </c>
      <c r="I4291" s="1">
        <v>36271</v>
      </c>
      <c r="J4291" t="s">
        <v>30</v>
      </c>
      <c r="K4291" t="s">
        <v>321</v>
      </c>
      <c r="L4291">
        <v>1</v>
      </c>
      <c r="M4291" t="s">
        <v>426</v>
      </c>
      <c r="N4291">
        <v>999766900</v>
      </c>
      <c r="O4291" t="s">
        <v>420</v>
      </c>
      <c r="P4291">
        <v>42</v>
      </c>
      <c r="S4291">
        <v>2955</v>
      </c>
      <c r="T4291" t="s">
        <v>399</v>
      </c>
      <c r="U4291">
        <v>79724</v>
      </c>
      <c r="V4291" t="s">
        <v>400</v>
      </c>
      <c r="W4291">
        <v>0</v>
      </c>
      <c r="X4291" t="s">
        <v>47</v>
      </c>
      <c r="Y4291" t="s">
        <v>70</v>
      </c>
      <c r="Z4291">
        <v>0.2</v>
      </c>
      <c r="AA4291">
        <v>1</v>
      </c>
      <c r="AB4291">
        <v>10000</v>
      </c>
      <c r="AC4291" t="s">
        <v>47</v>
      </c>
    </row>
    <row r="4292" spans="1:29" hidden="1" x14ac:dyDescent="0.25">
      <c r="A4292" t="s">
        <v>359</v>
      </c>
      <c r="B4292">
        <v>100</v>
      </c>
      <c r="C4292" t="s">
        <v>28</v>
      </c>
      <c r="D4292">
        <v>392500</v>
      </c>
      <c r="E4292" s="1">
        <v>36222</v>
      </c>
      <c r="F4292">
        <v>1300</v>
      </c>
      <c r="H4292" t="s">
        <v>76</v>
      </c>
      <c r="I4292" s="1">
        <v>36271</v>
      </c>
      <c r="J4292" t="s">
        <v>30</v>
      </c>
      <c r="K4292" t="s">
        <v>321</v>
      </c>
      <c r="L4292">
        <v>1</v>
      </c>
      <c r="M4292" t="s">
        <v>426</v>
      </c>
      <c r="N4292">
        <v>999766900</v>
      </c>
      <c r="O4292" t="s">
        <v>420</v>
      </c>
      <c r="P4292">
        <v>42</v>
      </c>
      <c r="S4292">
        <v>2983</v>
      </c>
      <c r="T4292" t="s">
        <v>401</v>
      </c>
      <c r="U4292">
        <v>34541</v>
      </c>
      <c r="V4292" t="s">
        <v>401</v>
      </c>
      <c r="W4292">
        <v>0</v>
      </c>
      <c r="X4292" t="s">
        <v>47</v>
      </c>
      <c r="Y4292" t="s">
        <v>70</v>
      </c>
      <c r="Z4292">
        <v>0.1</v>
      </c>
      <c r="AA4292">
        <v>1</v>
      </c>
      <c r="AB4292">
        <v>5</v>
      </c>
      <c r="AC4292" t="s">
        <v>47</v>
      </c>
    </row>
    <row r="4293" spans="1:29" hidden="1" x14ac:dyDescent="0.25">
      <c r="A4293" t="s">
        <v>359</v>
      </c>
      <c r="B4293">
        <v>100</v>
      </c>
      <c r="C4293" t="s">
        <v>28</v>
      </c>
      <c r="D4293">
        <v>392500</v>
      </c>
      <c r="E4293" s="1">
        <v>36222</v>
      </c>
      <c r="F4293">
        <v>1300</v>
      </c>
      <c r="H4293" t="s">
        <v>76</v>
      </c>
      <c r="I4293" s="1">
        <v>36271</v>
      </c>
      <c r="J4293" t="s">
        <v>30</v>
      </c>
      <c r="K4293" t="s">
        <v>321</v>
      </c>
      <c r="L4293">
        <v>1</v>
      </c>
      <c r="M4293" t="s">
        <v>426</v>
      </c>
      <c r="N4293">
        <v>999766900</v>
      </c>
      <c r="O4293" t="s">
        <v>420</v>
      </c>
      <c r="P4293">
        <v>42</v>
      </c>
      <c r="S4293">
        <v>2992</v>
      </c>
      <c r="T4293" t="s">
        <v>402</v>
      </c>
      <c r="U4293">
        <v>34371</v>
      </c>
      <c r="V4293" t="s">
        <v>403</v>
      </c>
      <c r="W4293">
        <v>0</v>
      </c>
      <c r="X4293" t="s">
        <v>47</v>
      </c>
      <c r="Y4293" t="s">
        <v>70</v>
      </c>
      <c r="Z4293">
        <v>0.1</v>
      </c>
      <c r="AA4293">
        <v>1</v>
      </c>
      <c r="AB4293">
        <v>700</v>
      </c>
      <c r="AC4293" t="s">
        <v>47</v>
      </c>
    </row>
    <row r="4294" spans="1:29" hidden="1" x14ac:dyDescent="0.25">
      <c r="A4294" t="s">
        <v>359</v>
      </c>
      <c r="B4294">
        <v>100</v>
      </c>
      <c r="C4294" t="s">
        <v>28</v>
      </c>
      <c r="D4294">
        <v>392500</v>
      </c>
      <c r="E4294" s="1">
        <v>36222</v>
      </c>
      <c r="F4294">
        <v>1300</v>
      </c>
      <c r="H4294" t="s">
        <v>76</v>
      </c>
      <c r="I4294" s="1">
        <v>36271</v>
      </c>
      <c r="J4294" t="s">
        <v>30</v>
      </c>
      <c r="K4294" t="s">
        <v>321</v>
      </c>
      <c r="L4294">
        <v>1</v>
      </c>
      <c r="M4294" t="s">
        <v>426</v>
      </c>
      <c r="N4294">
        <v>999766900</v>
      </c>
      <c r="O4294" t="s">
        <v>420</v>
      </c>
      <c r="P4294">
        <v>42</v>
      </c>
      <c r="S4294">
        <v>2216</v>
      </c>
      <c r="T4294" t="s">
        <v>406</v>
      </c>
      <c r="U4294">
        <v>34311</v>
      </c>
      <c r="V4294" t="s">
        <v>406</v>
      </c>
      <c r="W4294">
        <v>0</v>
      </c>
      <c r="X4294" t="s">
        <v>47</v>
      </c>
      <c r="Y4294" t="s">
        <v>70</v>
      </c>
      <c r="Z4294">
        <v>0.5</v>
      </c>
      <c r="AA4294">
        <v>0.5</v>
      </c>
      <c r="AC4294" t="s">
        <v>47</v>
      </c>
    </row>
    <row r="4295" spans="1:29" hidden="1" x14ac:dyDescent="0.25">
      <c r="A4295" t="s">
        <v>359</v>
      </c>
      <c r="B4295">
        <v>100</v>
      </c>
      <c r="C4295" t="s">
        <v>28</v>
      </c>
      <c r="D4295">
        <v>392500</v>
      </c>
      <c r="E4295" s="1">
        <v>36222</v>
      </c>
      <c r="F4295">
        <v>1300</v>
      </c>
      <c r="H4295" t="s">
        <v>76</v>
      </c>
      <c r="I4295" s="1">
        <v>36271</v>
      </c>
      <c r="J4295" t="s">
        <v>30</v>
      </c>
      <c r="K4295" t="s">
        <v>321</v>
      </c>
      <c r="L4295">
        <v>1</v>
      </c>
      <c r="M4295" t="s">
        <v>426</v>
      </c>
      <c r="N4295">
        <v>999766900</v>
      </c>
      <c r="O4295" t="s">
        <v>420</v>
      </c>
      <c r="P4295">
        <v>42</v>
      </c>
      <c r="S4295">
        <v>2943</v>
      </c>
      <c r="T4295" t="s">
        <v>83</v>
      </c>
      <c r="U4295">
        <v>32101</v>
      </c>
      <c r="V4295" t="s">
        <v>83</v>
      </c>
      <c r="W4295">
        <v>5.9</v>
      </c>
      <c r="X4295" t="s">
        <v>47</v>
      </c>
      <c r="Y4295" t="s">
        <v>41</v>
      </c>
      <c r="Z4295">
        <v>0.1</v>
      </c>
      <c r="AA4295">
        <v>0.5</v>
      </c>
      <c r="AB4295">
        <v>80</v>
      </c>
      <c r="AC4295" t="s">
        <v>47</v>
      </c>
    </row>
    <row r="4296" spans="1:29" hidden="1" x14ac:dyDescent="0.25">
      <c r="A4296" t="s">
        <v>359</v>
      </c>
      <c r="B4296">
        <v>100</v>
      </c>
      <c r="C4296" t="s">
        <v>28</v>
      </c>
      <c r="D4296">
        <v>392500</v>
      </c>
      <c r="E4296" s="1">
        <v>36222</v>
      </c>
      <c r="F4296">
        <v>1300</v>
      </c>
      <c r="H4296" t="s">
        <v>76</v>
      </c>
      <c r="I4296" s="1">
        <v>36271</v>
      </c>
      <c r="J4296" t="s">
        <v>30</v>
      </c>
      <c r="K4296" t="s">
        <v>321</v>
      </c>
      <c r="L4296">
        <v>1</v>
      </c>
      <c r="M4296" t="s">
        <v>426</v>
      </c>
      <c r="N4296">
        <v>999766900</v>
      </c>
      <c r="O4296" t="s">
        <v>420</v>
      </c>
      <c r="P4296">
        <v>42</v>
      </c>
      <c r="S4296">
        <v>2941</v>
      </c>
      <c r="T4296" t="s">
        <v>84</v>
      </c>
      <c r="U4296">
        <v>32106</v>
      </c>
      <c r="V4296" t="s">
        <v>84</v>
      </c>
      <c r="W4296">
        <v>6.1</v>
      </c>
      <c r="X4296" t="s">
        <v>47</v>
      </c>
      <c r="Y4296" t="s">
        <v>41</v>
      </c>
      <c r="Z4296">
        <v>0.1</v>
      </c>
      <c r="AA4296">
        <v>1</v>
      </c>
      <c r="AB4296">
        <v>80</v>
      </c>
      <c r="AC4296" t="s">
        <v>47</v>
      </c>
    </row>
    <row r="4297" spans="1:29" hidden="1" x14ac:dyDescent="0.25">
      <c r="A4297" t="s">
        <v>359</v>
      </c>
      <c r="B4297">
        <v>100</v>
      </c>
      <c r="C4297" t="s">
        <v>28</v>
      </c>
      <c r="D4297">
        <v>392500</v>
      </c>
      <c r="E4297" s="1">
        <v>36222</v>
      </c>
      <c r="F4297">
        <v>1300</v>
      </c>
      <c r="H4297" t="s">
        <v>76</v>
      </c>
      <c r="I4297" s="1">
        <v>36271</v>
      </c>
      <c r="J4297" t="s">
        <v>30</v>
      </c>
      <c r="K4297" t="s">
        <v>321</v>
      </c>
      <c r="L4297">
        <v>1</v>
      </c>
      <c r="M4297" t="s">
        <v>426</v>
      </c>
      <c r="N4297">
        <v>999766900</v>
      </c>
      <c r="O4297" t="s">
        <v>420</v>
      </c>
      <c r="P4297">
        <v>42</v>
      </c>
      <c r="S4297">
        <v>2408</v>
      </c>
      <c r="T4297" t="s">
        <v>407</v>
      </c>
      <c r="U4297">
        <v>77596</v>
      </c>
      <c r="V4297" t="s">
        <v>407</v>
      </c>
      <c r="W4297">
        <v>0</v>
      </c>
      <c r="X4297" t="s">
        <v>47</v>
      </c>
      <c r="Y4297" t="s">
        <v>70</v>
      </c>
      <c r="Z4297">
        <v>0.1</v>
      </c>
      <c r="AA4297">
        <v>0.5</v>
      </c>
      <c r="AC4297" t="s">
        <v>47</v>
      </c>
    </row>
    <row r="4298" spans="1:29" hidden="1" x14ac:dyDescent="0.25">
      <c r="A4298" t="s">
        <v>359</v>
      </c>
      <c r="B4298">
        <v>100</v>
      </c>
      <c r="C4298" t="s">
        <v>28</v>
      </c>
      <c r="D4298">
        <v>392500</v>
      </c>
      <c r="E4298" s="1">
        <v>36222</v>
      </c>
      <c r="F4298">
        <v>1300</v>
      </c>
      <c r="H4298" t="s">
        <v>76</v>
      </c>
      <c r="I4298" s="1">
        <v>36271</v>
      </c>
      <c r="J4298" t="s">
        <v>30</v>
      </c>
      <c r="K4298" t="s">
        <v>321</v>
      </c>
      <c r="L4298">
        <v>1</v>
      </c>
      <c r="M4298" t="s">
        <v>426</v>
      </c>
      <c r="N4298">
        <v>999766900</v>
      </c>
      <c r="O4298" t="s">
        <v>420</v>
      </c>
      <c r="P4298">
        <v>42</v>
      </c>
      <c r="S4298">
        <v>2944</v>
      </c>
      <c r="T4298" t="s">
        <v>85</v>
      </c>
      <c r="U4298">
        <v>32105</v>
      </c>
      <c r="V4298" t="s">
        <v>85</v>
      </c>
      <c r="W4298">
        <v>2.5</v>
      </c>
      <c r="X4298" t="s">
        <v>47</v>
      </c>
      <c r="Y4298" t="s">
        <v>41</v>
      </c>
      <c r="Z4298">
        <v>0.1</v>
      </c>
      <c r="AA4298">
        <v>0.5</v>
      </c>
      <c r="AB4298">
        <v>80</v>
      </c>
      <c r="AC4298" t="s">
        <v>47</v>
      </c>
    </row>
    <row r="4299" spans="1:29" hidden="1" x14ac:dyDescent="0.25">
      <c r="A4299" t="s">
        <v>359</v>
      </c>
      <c r="B4299">
        <v>100</v>
      </c>
      <c r="C4299" t="s">
        <v>28</v>
      </c>
      <c r="D4299">
        <v>392500</v>
      </c>
      <c r="E4299" s="1">
        <v>36222</v>
      </c>
      <c r="F4299">
        <v>1300</v>
      </c>
      <c r="H4299" t="s">
        <v>76</v>
      </c>
      <c r="I4299" s="1">
        <v>36271</v>
      </c>
      <c r="J4299" t="s">
        <v>30</v>
      </c>
      <c r="K4299" t="s">
        <v>321</v>
      </c>
      <c r="L4299">
        <v>1</v>
      </c>
      <c r="M4299" t="s">
        <v>426</v>
      </c>
      <c r="N4299">
        <v>999766900</v>
      </c>
      <c r="O4299" t="s">
        <v>420</v>
      </c>
      <c r="P4299">
        <v>42</v>
      </c>
      <c r="S4299">
        <v>2988</v>
      </c>
      <c r="T4299" t="s">
        <v>410</v>
      </c>
      <c r="U4299">
        <v>34516</v>
      </c>
      <c r="V4299" t="s">
        <v>411</v>
      </c>
      <c r="W4299">
        <v>0</v>
      </c>
      <c r="X4299" t="s">
        <v>47</v>
      </c>
      <c r="Y4299" t="s">
        <v>70</v>
      </c>
      <c r="Z4299">
        <v>0.1</v>
      </c>
      <c r="AA4299">
        <v>1</v>
      </c>
      <c r="AC4299" t="s">
        <v>47</v>
      </c>
    </row>
    <row r="4300" spans="1:29" hidden="1" x14ac:dyDescent="0.25">
      <c r="A4300" t="s">
        <v>359</v>
      </c>
      <c r="B4300">
        <v>100</v>
      </c>
      <c r="C4300" t="s">
        <v>28</v>
      </c>
      <c r="D4300">
        <v>392500</v>
      </c>
      <c r="E4300" s="1">
        <v>36222</v>
      </c>
      <c r="F4300">
        <v>1300</v>
      </c>
      <c r="H4300" t="s">
        <v>76</v>
      </c>
      <c r="I4300" s="1">
        <v>36271</v>
      </c>
      <c r="J4300" t="s">
        <v>30</v>
      </c>
      <c r="K4300" t="s">
        <v>321</v>
      </c>
      <c r="L4300">
        <v>1</v>
      </c>
      <c r="M4300" t="s">
        <v>426</v>
      </c>
      <c r="N4300">
        <v>999766900</v>
      </c>
      <c r="O4300" t="s">
        <v>420</v>
      </c>
      <c r="P4300">
        <v>42</v>
      </c>
      <c r="S4300">
        <v>2966</v>
      </c>
      <c r="T4300" t="s">
        <v>414</v>
      </c>
      <c r="U4300">
        <v>77277</v>
      </c>
      <c r="V4300" t="s">
        <v>414</v>
      </c>
      <c r="W4300">
        <v>0</v>
      </c>
      <c r="X4300" t="s">
        <v>47</v>
      </c>
      <c r="Y4300" t="s">
        <v>70</v>
      </c>
      <c r="Z4300">
        <v>0.2</v>
      </c>
      <c r="AA4300">
        <v>1</v>
      </c>
      <c r="AC4300" t="s">
        <v>47</v>
      </c>
    </row>
    <row r="4301" spans="1:29" hidden="1" x14ac:dyDescent="0.25">
      <c r="A4301" t="s">
        <v>359</v>
      </c>
      <c r="B4301">
        <v>100</v>
      </c>
      <c r="C4301" t="s">
        <v>28</v>
      </c>
      <c r="D4301">
        <v>392500</v>
      </c>
      <c r="E4301" s="1">
        <v>36222</v>
      </c>
      <c r="F4301">
        <v>1300</v>
      </c>
      <c r="H4301" t="s">
        <v>76</v>
      </c>
      <c r="I4301" s="1">
        <v>36271</v>
      </c>
      <c r="J4301" t="s">
        <v>30</v>
      </c>
      <c r="K4301" t="s">
        <v>321</v>
      </c>
      <c r="L4301">
        <v>1</v>
      </c>
      <c r="M4301" t="s">
        <v>426</v>
      </c>
      <c r="N4301">
        <v>999766900</v>
      </c>
      <c r="O4301" t="s">
        <v>420</v>
      </c>
      <c r="P4301">
        <v>42</v>
      </c>
      <c r="S4301">
        <v>2980</v>
      </c>
      <c r="T4301" t="s">
        <v>415</v>
      </c>
      <c r="U4301">
        <v>34531</v>
      </c>
      <c r="V4301" t="s">
        <v>415</v>
      </c>
      <c r="W4301">
        <v>0</v>
      </c>
      <c r="X4301" t="s">
        <v>47</v>
      </c>
      <c r="Y4301" t="s">
        <v>70</v>
      </c>
      <c r="Z4301">
        <v>0.1</v>
      </c>
      <c r="AA4301">
        <v>0.5</v>
      </c>
      <c r="AB4301">
        <v>5</v>
      </c>
      <c r="AC4301" t="s">
        <v>47</v>
      </c>
    </row>
    <row r="4302" spans="1:29" hidden="1" x14ac:dyDescent="0.25">
      <c r="A4302" t="s">
        <v>359</v>
      </c>
      <c r="B4302">
        <v>100</v>
      </c>
      <c r="C4302" t="s">
        <v>28</v>
      </c>
      <c r="D4302">
        <v>392500</v>
      </c>
      <c r="E4302" s="1">
        <v>36222</v>
      </c>
      <c r="F4302">
        <v>1300</v>
      </c>
      <c r="H4302" t="s">
        <v>76</v>
      </c>
      <c r="I4302" s="1">
        <v>36271</v>
      </c>
      <c r="J4302" t="s">
        <v>30</v>
      </c>
      <c r="K4302" t="s">
        <v>321</v>
      </c>
      <c r="L4302">
        <v>1</v>
      </c>
      <c r="M4302" t="s">
        <v>426</v>
      </c>
      <c r="N4302">
        <v>999766900</v>
      </c>
      <c r="O4302" t="s">
        <v>420</v>
      </c>
      <c r="P4302">
        <v>42</v>
      </c>
      <c r="S4302">
        <v>2410</v>
      </c>
      <c r="T4302" t="s">
        <v>416</v>
      </c>
      <c r="U4302">
        <v>77168</v>
      </c>
      <c r="V4302" t="s">
        <v>416</v>
      </c>
      <c r="W4302">
        <v>0</v>
      </c>
      <c r="X4302" t="s">
        <v>47</v>
      </c>
      <c r="Y4302" t="s">
        <v>70</v>
      </c>
      <c r="Z4302">
        <v>0.1</v>
      </c>
      <c r="AA4302">
        <v>1</v>
      </c>
      <c r="AC4302" t="s">
        <v>47</v>
      </c>
    </row>
    <row r="4303" spans="1:29" hidden="1" x14ac:dyDescent="0.25">
      <c r="A4303" t="s">
        <v>91</v>
      </c>
      <c r="B4303">
        <v>100</v>
      </c>
      <c r="C4303" t="s">
        <v>28</v>
      </c>
      <c r="D4303">
        <v>392050</v>
      </c>
      <c r="E4303" s="1">
        <v>36221</v>
      </c>
      <c r="F4303">
        <v>1300</v>
      </c>
      <c r="H4303" t="s">
        <v>76</v>
      </c>
      <c r="I4303" s="1">
        <v>36258</v>
      </c>
      <c r="J4303" t="s">
        <v>30</v>
      </c>
      <c r="K4303" t="s">
        <v>321</v>
      </c>
      <c r="L4303">
        <v>1</v>
      </c>
      <c r="M4303" t="s">
        <v>426</v>
      </c>
      <c r="N4303">
        <v>999766900</v>
      </c>
      <c r="O4303" t="s">
        <v>420</v>
      </c>
      <c r="P4303">
        <v>5</v>
      </c>
      <c r="S4303">
        <v>2942</v>
      </c>
      <c r="T4303" t="s">
        <v>77</v>
      </c>
      <c r="U4303">
        <v>32104</v>
      </c>
      <c r="V4303" t="s">
        <v>77</v>
      </c>
      <c r="W4303">
        <v>0.2</v>
      </c>
      <c r="X4303" t="s">
        <v>47</v>
      </c>
      <c r="Y4303" t="s">
        <v>41</v>
      </c>
      <c r="Z4303">
        <v>0.1</v>
      </c>
      <c r="AA4303">
        <v>0.5</v>
      </c>
      <c r="AB4303">
        <v>80</v>
      </c>
      <c r="AC4303" t="s">
        <v>47</v>
      </c>
    </row>
    <row r="4304" spans="1:29" hidden="1" x14ac:dyDescent="0.25">
      <c r="A4304" t="s">
        <v>91</v>
      </c>
      <c r="B4304">
        <v>100</v>
      </c>
      <c r="C4304" t="s">
        <v>28</v>
      </c>
      <c r="D4304">
        <v>392050</v>
      </c>
      <c r="E4304" s="1">
        <v>36221</v>
      </c>
      <c r="F4304">
        <v>1300</v>
      </c>
      <c r="H4304" t="s">
        <v>76</v>
      </c>
      <c r="I4304" s="1">
        <v>36258</v>
      </c>
      <c r="J4304" t="s">
        <v>30</v>
      </c>
      <c r="K4304" t="s">
        <v>321</v>
      </c>
      <c r="L4304">
        <v>1</v>
      </c>
      <c r="M4304" t="s">
        <v>426</v>
      </c>
      <c r="N4304">
        <v>999766900</v>
      </c>
      <c r="O4304" t="s">
        <v>420</v>
      </c>
      <c r="P4304">
        <v>5</v>
      </c>
      <c r="S4304">
        <v>2950</v>
      </c>
      <c r="T4304" t="s">
        <v>78</v>
      </c>
      <c r="U4304">
        <v>82080</v>
      </c>
      <c r="V4304" t="s">
        <v>79</v>
      </c>
      <c r="W4304">
        <v>17.7</v>
      </c>
      <c r="X4304" t="s">
        <v>47</v>
      </c>
      <c r="Y4304" t="s">
        <v>41</v>
      </c>
      <c r="AB4304">
        <v>80</v>
      </c>
      <c r="AC4304" t="s">
        <v>47</v>
      </c>
    </row>
    <row r="4305" spans="1:29" hidden="1" x14ac:dyDescent="0.25">
      <c r="A4305" t="s">
        <v>91</v>
      </c>
      <c r="B4305">
        <v>100</v>
      </c>
      <c r="C4305" t="s">
        <v>28</v>
      </c>
      <c r="D4305">
        <v>392050</v>
      </c>
      <c r="E4305" s="1">
        <v>36221</v>
      </c>
      <c r="F4305">
        <v>1300</v>
      </c>
      <c r="H4305" t="s">
        <v>76</v>
      </c>
      <c r="I4305" s="1">
        <v>36258</v>
      </c>
      <c r="J4305" t="s">
        <v>30</v>
      </c>
      <c r="K4305" t="s">
        <v>321</v>
      </c>
      <c r="L4305">
        <v>1</v>
      </c>
      <c r="M4305" t="s">
        <v>426</v>
      </c>
      <c r="N4305">
        <v>999766900</v>
      </c>
      <c r="O4305" t="s">
        <v>420</v>
      </c>
      <c r="P4305">
        <v>5</v>
      </c>
      <c r="S4305">
        <v>2943</v>
      </c>
      <c r="T4305" t="s">
        <v>83</v>
      </c>
      <c r="U4305">
        <v>32101</v>
      </c>
      <c r="V4305" t="s">
        <v>83</v>
      </c>
      <c r="W4305">
        <v>6.7</v>
      </c>
      <c r="X4305" t="s">
        <v>47</v>
      </c>
      <c r="Y4305" t="s">
        <v>41</v>
      </c>
      <c r="Z4305">
        <v>0.1</v>
      </c>
      <c r="AA4305">
        <v>0.5</v>
      </c>
      <c r="AB4305">
        <v>80</v>
      </c>
      <c r="AC4305" t="s">
        <v>47</v>
      </c>
    </row>
    <row r="4306" spans="1:29" hidden="1" x14ac:dyDescent="0.25">
      <c r="A4306" t="s">
        <v>91</v>
      </c>
      <c r="B4306">
        <v>100</v>
      </c>
      <c r="C4306" t="s">
        <v>28</v>
      </c>
      <c r="D4306">
        <v>392050</v>
      </c>
      <c r="E4306" s="1">
        <v>36221</v>
      </c>
      <c r="F4306">
        <v>1300</v>
      </c>
      <c r="H4306" t="s">
        <v>76</v>
      </c>
      <c r="I4306" s="1">
        <v>36258</v>
      </c>
      <c r="J4306" t="s">
        <v>30</v>
      </c>
      <c r="K4306" t="s">
        <v>321</v>
      </c>
      <c r="L4306">
        <v>1</v>
      </c>
      <c r="M4306" t="s">
        <v>426</v>
      </c>
      <c r="N4306">
        <v>999766900</v>
      </c>
      <c r="O4306" t="s">
        <v>420</v>
      </c>
      <c r="P4306">
        <v>5</v>
      </c>
      <c r="S4306">
        <v>2941</v>
      </c>
      <c r="T4306" t="s">
        <v>84</v>
      </c>
      <c r="U4306">
        <v>32106</v>
      </c>
      <c r="V4306" t="s">
        <v>84</v>
      </c>
      <c r="W4306">
        <v>8.1999999999999993</v>
      </c>
      <c r="X4306" t="s">
        <v>47</v>
      </c>
      <c r="Y4306" t="s">
        <v>41</v>
      </c>
      <c r="Z4306">
        <v>0.1</v>
      </c>
      <c r="AA4306">
        <v>1</v>
      </c>
      <c r="AB4306">
        <v>80</v>
      </c>
      <c r="AC4306" t="s">
        <v>47</v>
      </c>
    </row>
    <row r="4307" spans="1:29" hidden="1" x14ac:dyDescent="0.25">
      <c r="A4307" t="s">
        <v>91</v>
      </c>
      <c r="B4307">
        <v>100</v>
      </c>
      <c r="C4307" t="s">
        <v>28</v>
      </c>
      <c r="D4307">
        <v>392050</v>
      </c>
      <c r="E4307" s="1">
        <v>36221</v>
      </c>
      <c r="F4307">
        <v>1300</v>
      </c>
      <c r="H4307" t="s">
        <v>76</v>
      </c>
      <c r="I4307" s="1">
        <v>36258</v>
      </c>
      <c r="J4307" t="s">
        <v>30</v>
      </c>
      <c r="K4307" t="s">
        <v>321</v>
      </c>
      <c r="L4307">
        <v>1</v>
      </c>
      <c r="M4307" t="s">
        <v>426</v>
      </c>
      <c r="N4307">
        <v>999766900</v>
      </c>
      <c r="O4307" t="s">
        <v>420</v>
      </c>
      <c r="P4307">
        <v>5</v>
      </c>
      <c r="S4307">
        <v>2944</v>
      </c>
      <c r="T4307" t="s">
        <v>85</v>
      </c>
      <c r="U4307">
        <v>32105</v>
      </c>
      <c r="V4307" t="s">
        <v>85</v>
      </c>
      <c r="W4307">
        <v>2.6</v>
      </c>
      <c r="X4307" t="s">
        <v>47</v>
      </c>
      <c r="Y4307" t="s">
        <v>41</v>
      </c>
      <c r="Z4307">
        <v>0.1</v>
      </c>
      <c r="AA4307">
        <v>0.5</v>
      </c>
      <c r="AB4307">
        <v>80</v>
      </c>
      <c r="AC4307" t="s">
        <v>47</v>
      </c>
    </row>
    <row r="4308" spans="1:29" hidden="1" x14ac:dyDescent="0.25">
      <c r="A4308" t="s">
        <v>323</v>
      </c>
      <c r="B4308">
        <v>100</v>
      </c>
      <c r="C4308" t="s">
        <v>28</v>
      </c>
      <c r="D4308">
        <v>30401718</v>
      </c>
      <c r="E4308" s="1">
        <v>35824</v>
      </c>
      <c r="F4308">
        <v>1300</v>
      </c>
      <c r="H4308" t="s">
        <v>76</v>
      </c>
      <c r="I4308" s="1">
        <v>35853</v>
      </c>
      <c r="J4308" t="s">
        <v>30</v>
      </c>
      <c r="K4308" t="s">
        <v>321</v>
      </c>
      <c r="L4308">
        <v>1</v>
      </c>
      <c r="M4308" t="s">
        <v>426</v>
      </c>
      <c r="N4308">
        <v>999766900</v>
      </c>
      <c r="O4308" t="s">
        <v>420</v>
      </c>
      <c r="P4308">
        <v>2</v>
      </c>
      <c r="S4308">
        <v>1052</v>
      </c>
      <c r="T4308" t="s">
        <v>333</v>
      </c>
      <c r="U4308">
        <v>929</v>
      </c>
      <c r="V4308" t="s">
        <v>334</v>
      </c>
      <c r="W4308">
        <v>7.5</v>
      </c>
      <c r="X4308" t="s">
        <v>40</v>
      </c>
      <c r="Y4308" t="s">
        <v>41</v>
      </c>
      <c r="Z4308">
        <v>0.05</v>
      </c>
      <c r="AC4308" t="s">
        <v>40</v>
      </c>
    </row>
    <row r="4309" spans="1:29" hidden="1" x14ac:dyDescent="0.25">
      <c r="A4309" t="s">
        <v>323</v>
      </c>
      <c r="B4309">
        <v>100</v>
      </c>
      <c r="C4309" t="s">
        <v>28</v>
      </c>
      <c r="D4309">
        <v>30401718</v>
      </c>
      <c r="E4309" s="1">
        <v>35824</v>
      </c>
      <c r="F4309">
        <v>1300</v>
      </c>
      <c r="H4309" t="s">
        <v>76</v>
      </c>
      <c r="I4309" s="1">
        <v>35853</v>
      </c>
      <c r="J4309" t="s">
        <v>30</v>
      </c>
      <c r="K4309" t="s">
        <v>321</v>
      </c>
      <c r="L4309">
        <v>1</v>
      </c>
      <c r="M4309" t="s">
        <v>426</v>
      </c>
      <c r="N4309">
        <v>999766900</v>
      </c>
      <c r="O4309" t="s">
        <v>420</v>
      </c>
      <c r="P4309">
        <v>2</v>
      </c>
      <c r="S4309">
        <v>1040</v>
      </c>
      <c r="T4309" t="s">
        <v>557</v>
      </c>
      <c r="U4309">
        <v>618</v>
      </c>
      <c r="V4309" t="s">
        <v>558</v>
      </c>
      <c r="W4309">
        <v>0</v>
      </c>
      <c r="X4309" t="s">
        <v>40</v>
      </c>
      <c r="Y4309" t="s">
        <v>70</v>
      </c>
      <c r="Z4309">
        <v>0.5</v>
      </c>
      <c r="AB4309">
        <v>10</v>
      </c>
      <c r="AC4309" t="s">
        <v>40</v>
      </c>
    </row>
    <row r="4310" spans="1:29" hidden="1" x14ac:dyDescent="0.25">
      <c r="A4310" t="s">
        <v>323</v>
      </c>
      <c r="B4310">
        <v>100</v>
      </c>
      <c r="C4310" t="s">
        <v>28</v>
      </c>
      <c r="D4310">
        <v>24797172</v>
      </c>
      <c r="E4310" s="1">
        <v>35465</v>
      </c>
      <c r="F4310">
        <v>1300</v>
      </c>
      <c r="H4310" t="s">
        <v>76</v>
      </c>
      <c r="I4310" s="1">
        <v>35487</v>
      </c>
      <c r="J4310" t="s">
        <v>30</v>
      </c>
      <c r="K4310" t="s">
        <v>321</v>
      </c>
      <c r="L4310">
        <v>1</v>
      </c>
      <c r="M4310" t="s">
        <v>426</v>
      </c>
      <c r="N4310">
        <v>999766900</v>
      </c>
      <c r="O4310" t="s">
        <v>420</v>
      </c>
      <c r="P4310">
        <v>2</v>
      </c>
      <c r="S4310">
        <v>1052</v>
      </c>
      <c r="T4310" t="s">
        <v>333</v>
      </c>
      <c r="U4310">
        <v>929</v>
      </c>
      <c r="V4310" t="s">
        <v>334</v>
      </c>
      <c r="W4310">
        <v>10</v>
      </c>
      <c r="X4310" t="s">
        <v>40</v>
      </c>
      <c r="Y4310" t="s">
        <v>41</v>
      </c>
      <c r="Z4310">
        <v>0.05</v>
      </c>
      <c r="AC4310" t="s">
        <v>40</v>
      </c>
    </row>
    <row r="4311" spans="1:29" hidden="1" x14ac:dyDescent="0.25">
      <c r="A4311" t="s">
        <v>323</v>
      </c>
      <c r="B4311">
        <v>100</v>
      </c>
      <c r="C4311" t="s">
        <v>28</v>
      </c>
      <c r="D4311">
        <v>24797172</v>
      </c>
      <c r="E4311" s="1">
        <v>35465</v>
      </c>
      <c r="F4311">
        <v>1300</v>
      </c>
      <c r="H4311" t="s">
        <v>76</v>
      </c>
      <c r="I4311" s="1">
        <v>35487</v>
      </c>
      <c r="J4311" t="s">
        <v>30</v>
      </c>
      <c r="K4311" t="s">
        <v>321</v>
      </c>
      <c r="L4311">
        <v>1</v>
      </c>
      <c r="M4311" t="s">
        <v>426</v>
      </c>
      <c r="N4311">
        <v>999766900</v>
      </c>
      <c r="O4311" t="s">
        <v>420</v>
      </c>
      <c r="P4311">
        <v>2</v>
      </c>
      <c r="S4311">
        <v>1040</v>
      </c>
      <c r="T4311" t="s">
        <v>557</v>
      </c>
      <c r="U4311">
        <v>618</v>
      </c>
      <c r="V4311" t="s">
        <v>558</v>
      </c>
      <c r="W4311">
        <v>0</v>
      </c>
      <c r="X4311" t="s">
        <v>40</v>
      </c>
      <c r="Y4311" t="s">
        <v>70</v>
      </c>
      <c r="Z4311">
        <v>0.02</v>
      </c>
      <c r="AB4311">
        <v>10</v>
      </c>
      <c r="AC4311" t="s">
        <v>40</v>
      </c>
    </row>
    <row r="4312" spans="1:29" hidden="1" x14ac:dyDescent="0.25">
      <c r="A4312" t="s">
        <v>359</v>
      </c>
      <c r="B4312">
        <v>100</v>
      </c>
      <c r="C4312" t="s">
        <v>28</v>
      </c>
      <c r="D4312">
        <v>203796</v>
      </c>
      <c r="E4312" s="1">
        <v>35086</v>
      </c>
      <c r="F4312">
        <v>1100</v>
      </c>
      <c r="H4312" t="s">
        <v>76</v>
      </c>
      <c r="I4312" s="1">
        <v>35108</v>
      </c>
      <c r="J4312" t="s">
        <v>30</v>
      </c>
      <c r="K4312" t="s">
        <v>321</v>
      </c>
      <c r="L4312">
        <v>1</v>
      </c>
      <c r="M4312" t="s">
        <v>426</v>
      </c>
      <c r="N4312">
        <v>999766900</v>
      </c>
      <c r="O4312" t="s">
        <v>420</v>
      </c>
      <c r="P4312">
        <v>42</v>
      </c>
      <c r="S4312">
        <v>2210</v>
      </c>
      <c r="T4312" t="s">
        <v>363</v>
      </c>
      <c r="U4312">
        <v>34418</v>
      </c>
      <c r="V4312" t="s">
        <v>364</v>
      </c>
      <c r="W4312">
        <v>0</v>
      </c>
      <c r="X4312" t="s">
        <v>47</v>
      </c>
      <c r="Y4312" t="s">
        <v>70</v>
      </c>
      <c r="Z4312">
        <v>0.5</v>
      </c>
      <c r="AA4312">
        <v>1</v>
      </c>
      <c r="AC4312" t="s">
        <v>47</v>
      </c>
    </row>
    <row r="4313" spans="1:29" hidden="1" x14ac:dyDescent="0.25">
      <c r="A4313" t="s">
        <v>359</v>
      </c>
      <c r="B4313">
        <v>100</v>
      </c>
      <c r="C4313" t="s">
        <v>28</v>
      </c>
      <c r="D4313">
        <v>203796</v>
      </c>
      <c r="E4313" s="1">
        <v>35086</v>
      </c>
      <c r="F4313">
        <v>1100</v>
      </c>
      <c r="H4313" t="s">
        <v>76</v>
      </c>
      <c r="I4313" s="1">
        <v>35108</v>
      </c>
      <c r="J4313" t="s">
        <v>30</v>
      </c>
      <c r="K4313" t="s">
        <v>321</v>
      </c>
      <c r="L4313">
        <v>1</v>
      </c>
      <c r="M4313" t="s">
        <v>426</v>
      </c>
      <c r="N4313">
        <v>999766900</v>
      </c>
      <c r="O4313" t="s">
        <v>420</v>
      </c>
      <c r="P4313">
        <v>42</v>
      </c>
      <c r="S4313">
        <v>2214</v>
      </c>
      <c r="T4313" t="s">
        <v>365</v>
      </c>
      <c r="U4313">
        <v>34413</v>
      </c>
      <c r="V4313" t="s">
        <v>365</v>
      </c>
      <c r="W4313">
        <v>0</v>
      </c>
      <c r="X4313" t="s">
        <v>47</v>
      </c>
      <c r="Y4313" t="s">
        <v>70</v>
      </c>
      <c r="Z4313">
        <v>0.5</v>
      </c>
      <c r="AA4313">
        <v>2</v>
      </c>
      <c r="AC4313" t="s">
        <v>47</v>
      </c>
    </row>
    <row r="4314" spans="1:29" hidden="1" x14ac:dyDescent="0.25">
      <c r="A4314" t="s">
        <v>359</v>
      </c>
      <c r="B4314">
        <v>100</v>
      </c>
      <c r="C4314" t="s">
        <v>28</v>
      </c>
      <c r="D4314">
        <v>203796</v>
      </c>
      <c r="E4314" s="1">
        <v>35086</v>
      </c>
      <c r="F4314">
        <v>1100</v>
      </c>
      <c r="H4314" t="s">
        <v>76</v>
      </c>
      <c r="I4314" s="1">
        <v>35108</v>
      </c>
      <c r="J4314" t="s">
        <v>30</v>
      </c>
      <c r="K4314" t="s">
        <v>321</v>
      </c>
      <c r="L4314">
        <v>1</v>
      </c>
      <c r="M4314" t="s">
        <v>426</v>
      </c>
      <c r="N4314">
        <v>999766900</v>
      </c>
      <c r="O4314" t="s">
        <v>420</v>
      </c>
      <c r="P4314">
        <v>42</v>
      </c>
      <c r="S4314">
        <v>2996</v>
      </c>
      <c r="T4314" t="s">
        <v>366</v>
      </c>
      <c r="U4314">
        <v>77128</v>
      </c>
      <c r="V4314" t="s">
        <v>366</v>
      </c>
      <c r="W4314">
        <v>0</v>
      </c>
      <c r="X4314" t="s">
        <v>47</v>
      </c>
      <c r="Y4314" t="s">
        <v>70</v>
      </c>
      <c r="Z4314">
        <v>0.2</v>
      </c>
      <c r="AA4314">
        <v>1</v>
      </c>
      <c r="AB4314">
        <v>100</v>
      </c>
      <c r="AC4314" t="s">
        <v>47</v>
      </c>
    </row>
    <row r="4315" spans="1:29" hidden="1" x14ac:dyDescent="0.25">
      <c r="A4315" t="s">
        <v>359</v>
      </c>
      <c r="B4315">
        <v>100</v>
      </c>
      <c r="C4315" t="s">
        <v>28</v>
      </c>
      <c r="D4315">
        <v>203796</v>
      </c>
      <c r="E4315" s="1">
        <v>35086</v>
      </c>
      <c r="F4315">
        <v>1100</v>
      </c>
      <c r="H4315" t="s">
        <v>76</v>
      </c>
      <c r="I4315" s="1">
        <v>35108</v>
      </c>
      <c r="J4315" t="s">
        <v>30</v>
      </c>
      <c r="K4315" t="s">
        <v>321</v>
      </c>
      <c r="L4315">
        <v>1</v>
      </c>
      <c r="M4315" t="s">
        <v>426</v>
      </c>
      <c r="N4315">
        <v>999766900</v>
      </c>
      <c r="O4315" t="s">
        <v>420</v>
      </c>
      <c r="P4315">
        <v>42</v>
      </c>
      <c r="S4315">
        <v>2984</v>
      </c>
      <c r="T4315" t="s">
        <v>367</v>
      </c>
      <c r="U4315">
        <v>39180</v>
      </c>
      <c r="V4315" t="s">
        <v>367</v>
      </c>
      <c r="W4315">
        <v>0</v>
      </c>
      <c r="X4315" t="s">
        <v>47</v>
      </c>
      <c r="Y4315" t="s">
        <v>70</v>
      </c>
      <c r="Z4315">
        <v>0.1</v>
      </c>
      <c r="AA4315">
        <v>0.5</v>
      </c>
      <c r="AB4315">
        <v>5</v>
      </c>
      <c r="AC4315" t="s">
        <v>47</v>
      </c>
    </row>
    <row r="4316" spans="1:29" hidden="1" x14ac:dyDescent="0.25">
      <c r="A4316" t="s">
        <v>359</v>
      </c>
      <c r="B4316">
        <v>100</v>
      </c>
      <c r="C4316" t="s">
        <v>28</v>
      </c>
      <c r="D4316">
        <v>203796</v>
      </c>
      <c r="E4316" s="1">
        <v>35086</v>
      </c>
      <c r="F4316">
        <v>1100</v>
      </c>
      <c r="H4316" t="s">
        <v>76</v>
      </c>
      <c r="I4316" s="1">
        <v>35108</v>
      </c>
      <c r="J4316" t="s">
        <v>30</v>
      </c>
      <c r="K4316" t="s">
        <v>321</v>
      </c>
      <c r="L4316">
        <v>1</v>
      </c>
      <c r="M4316" t="s">
        <v>426</v>
      </c>
      <c r="N4316">
        <v>999766900</v>
      </c>
      <c r="O4316" t="s">
        <v>420</v>
      </c>
      <c r="P4316">
        <v>42</v>
      </c>
      <c r="S4316">
        <v>2986</v>
      </c>
      <c r="T4316" t="s">
        <v>368</v>
      </c>
      <c r="U4316">
        <v>77562</v>
      </c>
      <c r="V4316" t="s">
        <v>369</v>
      </c>
      <c r="W4316">
        <v>0</v>
      </c>
      <c r="X4316" t="s">
        <v>47</v>
      </c>
      <c r="Y4316" t="s">
        <v>70</v>
      </c>
      <c r="Z4316">
        <v>0.1</v>
      </c>
      <c r="AA4316">
        <v>1</v>
      </c>
      <c r="AC4316" t="s">
        <v>47</v>
      </c>
    </row>
    <row r="4317" spans="1:29" hidden="1" x14ac:dyDescent="0.25">
      <c r="A4317" t="s">
        <v>359</v>
      </c>
      <c r="B4317">
        <v>100</v>
      </c>
      <c r="C4317" t="s">
        <v>28</v>
      </c>
      <c r="D4317">
        <v>203796</v>
      </c>
      <c r="E4317" s="1">
        <v>35086</v>
      </c>
      <c r="F4317">
        <v>1100</v>
      </c>
      <c r="H4317" t="s">
        <v>76</v>
      </c>
      <c r="I4317" s="1">
        <v>35108</v>
      </c>
      <c r="J4317" t="s">
        <v>30</v>
      </c>
      <c r="K4317" t="s">
        <v>321</v>
      </c>
      <c r="L4317">
        <v>1</v>
      </c>
      <c r="M4317" t="s">
        <v>426</v>
      </c>
      <c r="N4317">
        <v>999766900</v>
      </c>
      <c r="O4317" t="s">
        <v>420</v>
      </c>
      <c r="P4317">
        <v>42</v>
      </c>
      <c r="S4317">
        <v>2989</v>
      </c>
      <c r="T4317" t="s">
        <v>370</v>
      </c>
      <c r="U4317">
        <v>34301</v>
      </c>
      <c r="V4317" t="s">
        <v>371</v>
      </c>
      <c r="W4317">
        <v>0</v>
      </c>
      <c r="X4317" t="s">
        <v>47</v>
      </c>
      <c r="Y4317" t="s">
        <v>70</v>
      </c>
      <c r="Z4317">
        <v>0.2</v>
      </c>
      <c r="AA4317">
        <v>0.5</v>
      </c>
      <c r="AB4317">
        <v>100</v>
      </c>
      <c r="AC4317" t="s">
        <v>47</v>
      </c>
    </row>
    <row r="4318" spans="1:29" hidden="1" x14ac:dyDescent="0.25">
      <c r="A4318" t="s">
        <v>359</v>
      </c>
      <c r="B4318">
        <v>100</v>
      </c>
      <c r="C4318" t="s">
        <v>28</v>
      </c>
      <c r="D4318">
        <v>203796</v>
      </c>
      <c r="E4318" s="1">
        <v>35086</v>
      </c>
      <c r="F4318">
        <v>1100</v>
      </c>
      <c r="H4318" t="s">
        <v>76</v>
      </c>
      <c r="I4318" s="1">
        <v>35108</v>
      </c>
      <c r="J4318" t="s">
        <v>30</v>
      </c>
      <c r="K4318" t="s">
        <v>321</v>
      </c>
      <c r="L4318">
        <v>1</v>
      </c>
      <c r="M4318" t="s">
        <v>426</v>
      </c>
      <c r="N4318">
        <v>999766900</v>
      </c>
      <c r="O4318" t="s">
        <v>420</v>
      </c>
      <c r="P4318">
        <v>42</v>
      </c>
      <c r="S4318">
        <v>2993</v>
      </c>
      <c r="T4318" t="s">
        <v>372</v>
      </c>
      <c r="U4318">
        <v>81555</v>
      </c>
      <c r="V4318" t="s">
        <v>372</v>
      </c>
      <c r="W4318">
        <v>0</v>
      </c>
      <c r="X4318" t="s">
        <v>47</v>
      </c>
      <c r="Y4318" t="s">
        <v>70</v>
      </c>
      <c r="Z4318">
        <v>0.2</v>
      </c>
      <c r="AA4318">
        <v>1</v>
      </c>
      <c r="AC4318" t="s">
        <v>47</v>
      </c>
    </row>
    <row r="4319" spans="1:29" hidden="1" x14ac:dyDescent="0.25">
      <c r="A4319" t="s">
        <v>359</v>
      </c>
      <c r="B4319">
        <v>100</v>
      </c>
      <c r="C4319" t="s">
        <v>28</v>
      </c>
      <c r="D4319">
        <v>203796</v>
      </c>
      <c r="E4319" s="1">
        <v>35086</v>
      </c>
      <c r="F4319">
        <v>1100</v>
      </c>
      <c r="H4319" t="s">
        <v>76</v>
      </c>
      <c r="I4319" s="1">
        <v>35108</v>
      </c>
      <c r="J4319" t="s">
        <v>30</v>
      </c>
      <c r="K4319" t="s">
        <v>321</v>
      </c>
      <c r="L4319">
        <v>1</v>
      </c>
      <c r="M4319" t="s">
        <v>426</v>
      </c>
      <c r="N4319">
        <v>999766900</v>
      </c>
      <c r="O4319" t="s">
        <v>420</v>
      </c>
      <c r="P4319">
        <v>42</v>
      </c>
      <c r="S4319">
        <v>2964</v>
      </c>
      <c r="T4319" t="s">
        <v>373</v>
      </c>
      <c r="U4319">
        <v>34423</v>
      </c>
      <c r="V4319" t="s">
        <v>373</v>
      </c>
      <c r="W4319">
        <v>0</v>
      </c>
      <c r="X4319" t="s">
        <v>47</v>
      </c>
      <c r="Y4319" t="s">
        <v>70</v>
      </c>
      <c r="Z4319">
        <v>0.5</v>
      </c>
      <c r="AA4319">
        <v>1</v>
      </c>
      <c r="AB4319">
        <v>5</v>
      </c>
      <c r="AC4319" t="s">
        <v>47</v>
      </c>
    </row>
    <row r="4320" spans="1:29" hidden="1" x14ac:dyDescent="0.25">
      <c r="A4320" t="s">
        <v>359</v>
      </c>
      <c r="B4320">
        <v>100</v>
      </c>
      <c r="C4320" t="s">
        <v>28</v>
      </c>
      <c r="D4320">
        <v>203796</v>
      </c>
      <c r="E4320" s="1">
        <v>35086</v>
      </c>
      <c r="F4320">
        <v>1100</v>
      </c>
      <c r="H4320" t="s">
        <v>76</v>
      </c>
      <c r="I4320" s="1">
        <v>35108</v>
      </c>
      <c r="J4320" t="s">
        <v>30</v>
      </c>
      <c r="K4320" t="s">
        <v>321</v>
      </c>
      <c r="L4320">
        <v>1</v>
      </c>
      <c r="M4320" t="s">
        <v>426</v>
      </c>
      <c r="N4320">
        <v>999766900</v>
      </c>
      <c r="O4320" t="s">
        <v>420</v>
      </c>
      <c r="P4320">
        <v>42</v>
      </c>
      <c r="S4320">
        <v>2965</v>
      </c>
      <c r="T4320" t="s">
        <v>374</v>
      </c>
      <c r="U4320">
        <v>77275</v>
      </c>
      <c r="V4320" t="s">
        <v>374</v>
      </c>
      <c r="W4320">
        <v>0</v>
      </c>
      <c r="X4320" t="s">
        <v>47</v>
      </c>
      <c r="Y4320" t="s">
        <v>70</v>
      </c>
      <c r="Z4320">
        <v>0.2</v>
      </c>
      <c r="AA4320">
        <v>1</v>
      </c>
      <c r="AC4320" t="s">
        <v>47</v>
      </c>
    </row>
    <row r="4321" spans="1:29" hidden="1" x14ac:dyDescent="0.25">
      <c r="A4321" t="s">
        <v>359</v>
      </c>
      <c r="B4321">
        <v>100</v>
      </c>
      <c r="C4321" t="s">
        <v>28</v>
      </c>
      <c r="D4321">
        <v>203796</v>
      </c>
      <c r="E4321" s="1">
        <v>35086</v>
      </c>
      <c r="F4321">
        <v>1100</v>
      </c>
      <c r="H4321" t="s">
        <v>76</v>
      </c>
      <c r="I4321" s="1">
        <v>35108</v>
      </c>
      <c r="J4321" t="s">
        <v>30</v>
      </c>
      <c r="K4321" t="s">
        <v>321</v>
      </c>
      <c r="L4321">
        <v>1</v>
      </c>
      <c r="M4321" t="s">
        <v>426</v>
      </c>
      <c r="N4321">
        <v>999766900</v>
      </c>
      <c r="O4321" t="s">
        <v>420</v>
      </c>
      <c r="P4321">
        <v>42</v>
      </c>
      <c r="S4321">
        <v>2967</v>
      </c>
      <c r="T4321" t="s">
        <v>375</v>
      </c>
      <c r="U4321">
        <v>34566</v>
      </c>
      <c r="V4321" t="s">
        <v>376</v>
      </c>
      <c r="W4321">
        <v>0</v>
      </c>
      <c r="X4321" t="s">
        <v>47</v>
      </c>
      <c r="Y4321" t="s">
        <v>70</v>
      </c>
      <c r="Z4321">
        <v>0.1</v>
      </c>
      <c r="AA4321">
        <v>1</v>
      </c>
      <c r="AC4321" t="s">
        <v>47</v>
      </c>
    </row>
    <row r="4322" spans="1:29" hidden="1" x14ac:dyDescent="0.25">
      <c r="A4322" t="s">
        <v>359</v>
      </c>
      <c r="B4322">
        <v>100</v>
      </c>
      <c r="C4322" t="s">
        <v>28</v>
      </c>
      <c r="D4322">
        <v>203796</v>
      </c>
      <c r="E4322" s="1">
        <v>35086</v>
      </c>
      <c r="F4322">
        <v>1100</v>
      </c>
      <c r="H4322" t="s">
        <v>76</v>
      </c>
      <c r="I4322" s="1">
        <v>35108</v>
      </c>
      <c r="J4322" t="s">
        <v>30</v>
      </c>
      <c r="K4322" t="s">
        <v>321</v>
      </c>
      <c r="L4322">
        <v>1</v>
      </c>
      <c r="M4322" t="s">
        <v>426</v>
      </c>
      <c r="N4322">
        <v>999766900</v>
      </c>
      <c r="O4322" t="s">
        <v>420</v>
      </c>
      <c r="P4322">
        <v>42</v>
      </c>
      <c r="S4322">
        <v>2978</v>
      </c>
      <c r="T4322" t="s">
        <v>377</v>
      </c>
      <c r="U4322">
        <v>34496</v>
      </c>
      <c r="V4322" t="s">
        <v>377</v>
      </c>
      <c r="W4322">
        <v>0</v>
      </c>
      <c r="X4322" t="s">
        <v>47</v>
      </c>
      <c r="Y4322" t="s">
        <v>70</v>
      </c>
      <c r="Z4322">
        <v>0.1</v>
      </c>
      <c r="AA4322">
        <v>1</v>
      </c>
      <c r="AC4322" t="s">
        <v>47</v>
      </c>
    </row>
    <row r="4323" spans="1:29" hidden="1" x14ac:dyDescent="0.25">
      <c r="A4323" t="s">
        <v>359</v>
      </c>
      <c r="B4323">
        <v>100</v>
      </c>
      <c r="C4323" t="s">
        <v>28</v>
      </c>
      <c r="D4323">
        <v>203796</v>
      </c>
      <c r="E4323" s="1">
        <v>35086</v>
      </c>
      <c r="F4323">
        <v>1100</v>
      </c>
      <c r="H4323" t="s">
        <v>76</v>
      </c>
      <c r="I4323" s="1">
        <v>35108</v>
      </c>
      <c r="J4323" t="s">
        <v>30</v>
      </c>
      <c r="K4323" t="s">
        <v>321</v>
      </c>
      <c r="L4323">
        <v>1</v>
      </c>
      <c r="M4323" t="s">
        <v>426</v>
      </c>
      <c r="N4323">
        <v>999766900</v>
      </c>
      <c r="O4323" t="s">
        <v>420</v>
      </c>
      <c r="P4323">
        <v>42</v>
      </c>
      <c r="S4323">
        <v>2942</v>
      </c>
      <c r="T4323" t="s">
        <v>77</v>
      </c>
      <c r="U4323">
        <v>32104</v>
      </c>
      <c r="V4323" t="s">
        <v>77</v>
      </c>
      <c r="W4323">
        <v>0.3</v>
      </c>
      <c r="X4323" t="s">
        <v>47</v>
      </c>
      <c r="Y4323" t="s">
        <v>41</v>
      </c>
      <c r="Z4323">
        <v>0.1</v>
      </c>
      <c r="AA4323">
        <v>0.5</v>
      </c>
      <c r="AB4323">
        <v>80</v>
      </c>
      <c r="AC4323" t="s">
        <v>47</v>
      </c>
    </row>
    <row r="4324" spans="1:29" hidden="1" x14ac:dyDescent="0.25">
      <c r="A4324" t="s">
        <v>359</v>
      </c>
      <c r="B4324">
        <v>100</v>
      </c>
      <c r="C4324" t="s">
        <v>28</v>
      </c>
      <c r="D4324">
        <v>203796</v>
      </c>
      <c r="E4324" s="1">
        <v>35086</v>
      </c>
      <c r="F4324">
        <v>1100</v>
      </c>
      <c r="H4324" t="s">
        <v>76</v>
      </c>
      <c r="I4324" s="1">
        <v>35108</v>
      </c>
      <c r="J4324" t="s">
        <v>30</v>
      </c>
      <c r="K4324" t="s">
        <v>321</v>
      </c>
      <c r="L4324">
        <v>1</v>
      </c>
      <c r="M4324" t="s">
        <v>426</v>
      </c>
      <c r="N4324">
        <v>999766900</v>
      </c>
      <c r="O4324" t="s">
        <v>420</v>
      </c>
      <c r="P4324">
        <v>42</v>
      </c>
      <c r="S4324">
        <v>2950</v>
      </c>
      <c r="T4324" t="s">
        <v>78</v>
      </c>
      <c r="U4324">
        <v>82080</v>
      </c>
      <c r="V4324" t="s">
        <v>79</v>
      </c>
      <c r="W4324">
        <v>9.6999999999999993</v>
      </c>
      <c r="X4324" t="s">
        <v>47</v>
      </c>
      <c r="Y4324" t="s">
        <v>41</v>
      </c>
      <c r="AB4324">
        <v>80</v>
      </c>
      <c r="AC4324" t="s">
        <v>47</v>
      </c>
    </row>
    <row r="4325" spans="1:29" hidden="1" x14ac:dyDescent="0.25">
      <c r="A4325" t="s">
        <v>359</v>
      </c>
      <c r="B4325">
        <v>100</v>
      </c>
      <c r="C4325" t="s">
        <v>28</v>
      </c>
      <c r="D4325">
        <v>203796</v>
      </c>
      <c r="E4325" s="1">
        <v>35086</v>
      </c>
      <c r="F4325">
        <v>1100</v>
      </c>
      <c r="H4325" t="s">
        <v>76</v>
      </c>
      <c r="I4325" s="1">
        <v>35108</v>
      </c>
      <c r="J4325" t="s">
        <v>30</v>
      </c>
      <c r="K4325" t="s">
        <v>321</v>
      </c>
      <c r="L4325">
        <v>1</v>
      </c>
      <c r="M4325" t="s">
        <v>426</v>
      </c>
      <c r="N4325">
        <v>999766900</v>
      </c>
      <c r="O4325" t="s">
        <v>420</v>
      </c>
      <c r="P4325">
        <v>42</v>
      </c>
      <c r="S4325">
        <v>2414</v>
      </c>
      <c r="T4325" t="s">
        <v>378</v>
      </c>
      <c r="U4325">
        <v>77443</v>
      </c>
      <c r="V4325" t="s">
        <v>378</v>
      </c>
      <c r="W4325">
        <v>0</v>
      </c>
      <c r="X4325" t="s">
        <v>47</v>
      </c>
      <c r="Y4325" t="s">
        <v>70</v>
      </c>
      <c r="Z4325">
        <v>0.2</v>
      </c>
      <c r="AA4325">
        <v>1</v>
      </c>
      <c r="AC4325" t="s">
        <v>47</v>
      </c>
    </row>
    <row r="4326" spans="1:29" hidden="1" x14ac:dyDescent="0.25">
      <c r="A4326" t="s">
        <v>359</v>
      </c>
      <c r="B4326">
        <v>100</v>
      </c>
      <c r="C4326" t="s">
        <v>28</v>
      </c>
      <c r="D4326">
        <v>203796</v>
      </c>
      <c r="E4326" s="1">
        <v>35086</v>
      </c>
      <c r="F4326">
        <v>1100</v>
      </c>
      <c r="H4326" t="s">
        <v>76</v>
      </c>
      <c r="I4326" s="1">
        <v>35108</v>
      </c>
      <c r="J4326" t="s">
        <v>30</v>
      </c>
      <c r="K4326" t="s">
        <v>321</v>
      </c>
      <c r="L4326">
        <v>1</v>
      </c>
      <c r="M4326" t="s">
        <v>426</v>
      </c>
      <c r="N4326">
        <v>999766900</v>
      </c>
      <c r="O4326" t="s">
        <v>420</v>
      </c>
      <c r="P4326">
        <v>42</v>
      </c>
      <c r="S4326">
        <v>2416</v>
      </c>
      <c r="T4326" t="s">
        <v>379</v>
      </c>
      <c r="U4326">
        <v>77170</v>
      </c>
      <c r="V4326" t="s">
        <v>379</v>
      </c>
      <c r="W4326">
        <v>0</v>
      </c>
      <c r="X4326" t="s">
        <v>47</v>
      </c>
      <c r="Y4326" t="s">
        <v>70</v>
      </c>
      <c r="Z4326">
        <v>0.2</v>
      </c>
      <c r="AA4326">
        <v>1</v>
      </c>
      <c r="AC4326" t="s">
        <v>47</v>
      </c>
    </row>
    <row r="4327" spans="1:29" hidden="1" x14ac:dyDescent="0.25">
      <c r="A4327" t="s">
        <v>359</v>
      </c>
      <c r="B4327">
        <v>100</v>
      </c>
      <c r="C4327" t="s">
        <v>28</v>
      </c>
      <c r="D4327">
        <v>203796</v>
      </c>
      <c r="E4327" s="1">
        <v>35086</v>
      </c>
      <c r="F4327">
        <v>1100</v>
      </c>
      <c r="H4327" t="s">
        <v>76</v>
      </c>
      <c r="I4327" s="1">
        <v>35108</v>
      </c>
      <c r="J4327" t="s">
        <v>30</v>
      </c>
      <c r="K4327" t="s">
        <v>321</v>
      </c>
      <c r="L4327">
        <v>1</v>
      </c>
      <c r="M4327" t="s">
        <v>426</v>
      </c>
      <c r="N4327">
        <v>999766900</v>
      </c>
      <c r="O4327" t="s">
        <v>420</v>
      </c>
      <c r="P4327">
        <v>42</v>
      </c>
      <c r="S4327">
        <v>2412</v>
      </c>
      <c r="T4327" t="s">
        <v>380</v>
      </c>
      <c r="U4327">
        <v>77173</v>
      </c>
      <c r="V4327" t="s">
        <v>380</v>
      </c>
      <c r="W4327">
        <v>0</v>
      </c>
      <c r="X4327" t="s">
        <v>47</v>
      </c>
      <c r="Y4327" t="s">
        <v>70</v>
      </c>
      <c r="Z4327">
        <v>0.1</v>
      </c>
      <c r="AA4327">
        <v>1</v>
      </c>
      <c r="AC4327" t="s">
        <v>47</v>
      </c>
    </row>
    <row r="4328" spans="1:29" hidden="1" x14ac:dyDescent="0.25">
      <c r="A4328" t="s">
        <v>359</v>
      </c>
      <c r="B4328">
        <v>100</v>
      </c>
      <c r="C4328" t="s">
        <v>28</v>
      </c>
      <c r="D4328">
        <v>203796</v>
      </c>
      <c r="E4328" s="1">
        <v>35086</v>
      </c>
      <c r="F4328">
        <v>1100</v>
      </c>
      <c r="H4328" t="s">
        <v>76</v>
      </c>
      <c r="I4328" s="1">
        <v>35108</v>
      </c>
      <c r="J4328" t="s">
        <v>30</v>
      </c>
      <c r="K4328" t="s">
        <v>321</v>
      </c>
      <c r="L4328">
        <v>1</v>
      </c>
      <c r="M4328" t="s">
        <v>426</v>
      </c>
      <c r="N4328">
        <v>999766900</v>
      </c>
      <c r="O4328" t="s">
        <v>420</v>
      </c>
      <c r="P4328">
        <v>42</v>
      </c>
      <c r="S4328">
        <v>2413</v>
      </c>
      <c r="T4328" t="s">
        <v>381</v>
      </c>
      <c r="U4328">
        <v>34561</v>
      </c>
      <c r="V4328" t="s">
        <v>381</v>
      </c>
      <c r="W4328">
        <v>0</v>
      </c>
      <c r="X4328" t="s">
        <v>47</v>
      </c>
      <c r="Y4328" t="s">
        <v>70</v>
      </c>
      <c r="Z4328">
        <v>0.1</v>
      </c>
      <c r="AA4328">
        <v>1</v>
      </c>
      <c r="AC4328" t="s">
        <v>47</v>
      </c>
    </row>
    <row r="4329" spans="1:29" hidden="1" x14ac:dyDescent="0.25">
      <c r="A4329" t="s">
        <v>359</v>
      </c>
      <c r="B4329">
        <v>100</v>
      </c>
      <c r="C4329" t="s">
        <v>28</v>
      </c>
      <c r="D4329">
        <v>203796</v>
      </c>
      <c r="E4329" s="1">
        <v>35086</v>
      </c>
      <c r="F4329">
        <v>1100</v>
      </c>
      <c r="H4329" t="s">
        <v>76</v>
      </c>
      <c r="I4329" s="1">
        <v>35108</v>
      </c>
      <c r="J4329" t="s">
        <v>30</v>
      </c>
      <c r="K4329" t="s">
        <v>321</v>
      </c>
      <c r="L4329">
        <v>1</v>
      </c>
      <c r="M4329" t="s">
        <v>426</v>
      </c>
      <c r="N4329">
        <v>999766900</v>
      </c>
      <c r="O4329" t="s">
        <v>420</v>
      </c>
      <c r="P4329">
        <v>42</v>
      </c>
      <c r="S4329">
        <v>2378</v>
      </c>
      <c r="T4329" t="s">
        <v>565</v>
      </c>
      <c r="U4329">
        <v>34551</v>
      </c>
      <c r="V4329" t="s">
        <v>565</v>
      </c>
      <c r="W4329">
        <v>0</v>
      </c>
      <c r="X4329" t="s">
        <v>47</v>
      </c>
      <c r="Y4329" t="s">
        <v>70</v>
      </c>
      <c r="Z4329">
        <v>0.2</v>
      </c>
      <c r="AA4329">
        <v>1</v>
      </c>
      <c r="AB4329">
        <v>70</v>
      </c>
      <c r="AC4329" t="s">
        <v>47</v>
      </c>
    </row>
    <row r="4330" spans="1:29" hidden="1" x14ac:dyDescent="0.25">
      <c r="A4330" t="s">
        <v>359</v>
      </c>
      <c r="B4330">
        <v>100</v>
      </c>
      <c r="C4330" t="s">
        <v>28</v>
      </c>
      <c r="D4330">
        <v>203796</v>
      </c>
      <c r="E4330" s="1">
        <v>35086</v>
      </c>
      <c r="F4330">
        <v>1100</v>
      </c>
      <c r="H4330" t="s">
        <v>76</v>
      </c>
      <c r="I4330" s="1">
        <v>35108</v>
      </c>
      <c r="J4330" t="s">
        <v>30</v>
      </c>
      <c r="K4330" t="s">
        <v>321</v>
      </c>
      <c r="L4330">
        <v>1</v>
      </c>
      <c r="M4330" t="s">
        <v>426</v>
      </c>
      <c r="N4330">
        <v>999766900</v>
      </c>
      <c r="O4330" t="s">
        <v>420</v>
      </c>
      <c r="P4330">
        <v>42</v>
      </c>
      <c r="S4330">
        <v>2990</v>
      </c>
      <c r="T4330" t="s">
        <v>383</v>
      </c>
      <c r="U4330">
        <v>34030</v>
      </c>
      <c r="V4330" t="s">
        <v>383</v>
      </c>
      <c r="W4330">
        <v>0</v>
      </c>
      <c r="X4330" t="s">
        <v>47</v>
      </c>
      <c r="Y4330" t="s">
        <v>70</v>
      </c>
      <c r="Z4330">
        <v>0.5</v>
      </c>
      <c r="AA4330">
        <v>0.5</v>
      </c>
      <c r="AB4330">
        <v>5</v>
      </c>
      <c r="AC4330" t="s">
        <v>47</v>
      </c>
    </row>
    <row r="4331" spans="1:29" hidden="1" x14ac:dyDescent="0.25">
      <c r="A4331" t="s">
        <v>359</v>
      </c>
      <c r="B4331">
        <v>100</v>
      </c>
      <c r="C4331" t="s">
        <v>28</v>
      </c>
      <c r="D4331">
        <v>203796</v>
      </c>
      <c r="E4331" s="1">
        <v>35086</v>
      </c>
      <c r="F4331">
        <v>1100</v>
      </c>
      <c r="H4331" t="s">
        <v>76</v>
      </c>
      <c r="I4331" s="1">
        <v>35108</v>
      </c>
      <c r="J4331" t="s">
        <v>30</v>
      </c>
      <c r="K4331" t="s">
        <v>321</v>
      </c>
      <c r="L4331">
        <v>1</v>
      </c>
      <c r="M4331" t="s">
        <v>426</v>
      </c>
      <c r="N4331">
        <v>999766900</v>
      </c>
      <c r="O4331" t="s">
        <v>420</v>
      </c>
      <c r="P4331">
        <v>42</v>
      </c>
      <c r="S4331">
        <v>2982</v>
      </c>
      <c r="T4331" t="s">
        <v>384</v>
      </c>
      <c r="U4331">
        <v>32102</v>
      </c>
      <c r="V4331" t="s">
        <v>384</v>
      </c>
      <c r="W4331">
        <v>0</v>
      </c>
      <c r="X4331" t="s">
        <v>47</v>
      </c>
      <c r="Y4331" t="s">
        <v>70</v>
      </c>
      <c r="Z4331">
        <v>0.1</v>
      </c>
      <c r="AA4331">
        <v>1</v>
      </c>
      <c r="AB4331">
        <v>5</v>
      </c>
      <c r="AC4331" t="s">
        <v>47</v>
      </c>
    </row>
    <row r="4332" spans="1:29" hidden="1" x14ac:dyDescent="0.25">
      <c r="A4332" t="s">
        <v>359</v>
      </c>
      <c r="B4332">
        <v>100</v>
      </c>
      <c r="C4332" t="s">
        <v>28</v>
      </c>
      <c r="D4332">
        <v>203796</v>
      </c>
      <c r="E4332" s="1">
        <v>35086</v>
      </c>
      <c r="F4332">
        <v>1100</v>
      </c>
      <c r="H4332" t="s">
        <v>76</v>
      </c>
      <c r="I4332" s="1">
        <v>35108</v>
      </c>
      <c r="J4332" t="s">
        <v>30</v>
      </c>
      <c r="K4332" t="s">
        <v>321</v>
      </c>
      <c r="L4332">
        <v>1</v>
      </c>
      <c r="M4332" t="s">
        <v>426</v>
      </c>
      <c r="N4332">
        <v>999766900</v>
      </c>
      <c r="O4332" t="s">
        <v>420</v>
      </c>
      <c r="P4332">
        <v>42</v>
      </c>
      <c r="S4332">
        <v>2968</v>
      </c>
      <c r="T4332" t="s">
        <v>385</v>
      </c>
      <c r="U4332">
        <v>34536</v>
      </c>
      <c r="V4332" t="s">
        <v>386</v>
      </c>
      <c r="W4332">
        <v>0</v>
      </c>
      <c r="X4332" t="s">
        <v>47</v>
      </c>
      <c r="Y4332" t="s">
        <v>70</v>
      </c>
      <c r="Z4332">
        <v>0.1</v>
      </c>
      <c r="AA4332">
        <v>1</v>
      </c>
      <c r="AB4332">
        <v>600</v>
      </c>
      <c r="AC4332" t="s">
        <v>47</v>
      </c>
    </row>
    <row r="4333" spans="1:29" hidden="1" x14ac:dyDescent="0.25">
      <c r="A4333" t="s">
        <v>359</v>
      </c>
      <c r="B4333">
        <v>100</v>
      </c>
      <c r="C4333" t="s">
        <v>28</v>
      </c>
      <c r="D4333">
        <v>203796</v>
      </c>
      <c r="E4333" s="1">
        <v>35086</v>
      </c>
      <c r="F4333">
        <v>1100</v>
      </c>
      <c r="H4333" t="s">
        <v>76</v>
      </c>
      <c r="I4333" s="1">
        <v>35108</v>
      </c>
      <c r="J4333" t="s">
        <v>30</v>
      </c>
      <c r="K4333" t="s">
        <v>321</v>
      </c>
      <c r="L4333">
        <v>1</v>
      </c>
      <c r="M4333" t="s">
        <v>426</v>
      </c>
      <c r="N4333">
        <v>999766900</v>
      </c>
      <c r="O4333" t="s">
        <v>420</v>
      </c>
      <c r="P4333">
        <v>42</v>
      </c>
      <c r="S4333">
        <v>2969</v>
      </c>
      <c r="T4333" t="s">
        <v>387</v>
      </c>
      <c r="U4333">
        <v>34571</v>
      </c>
      <c r="V4333" t="s">
        <v>388</v>
      </c>
      <c r="W4333">
        <v>0</v>
      </c>
      <c r="X4333" t="s">
        <v>47</v>
      </c>
      <c r="Y4333" t="s">
        <v>70</v>
      </c>
      <c r="Z4333">
        <v>0.1</v>
      </c>
      <c r="AA4333">
        <v>0.5</v>
      </c>
      <c r="AB4333">
        <v>75</v>
      </c>
      <c r="AC4333" t="s">
        <v>47</v>
      </c>
    </row>
    <row r="4334" spans="1:29" hidden="1" x14ac:dyDescent="0.25">
      <c r="A4334" t="s">
        <v>359</v>
      </c>
      <c r="B4334">
        <v>100</v>
      </c>
      <c r="C4334" t="s">
        <v>28</v>
      </c>
      <c r="D4334">
        <v>203796</v>
      </c>
      <c r="E4334" s="1">
        <v>35086</v>
      </c>
      <c r="F4334">
        <v>1100</v>
      </c>
      <c r="H4334" t="s">
        <v>76</v>
      </c>
      <c r="I4334" s="1">
        <v>35108</v>
      </c>
      <c r="J4334" t="s">
        <v>30</v>
      </c>
      <c r="K4334" t="s">
        <v>321</v>
      </c>
      <c r="L4334">
        <v>1</v>
      </c>
      <c r="M4334" t="s">
        <v>426</v>
      </c>
      <c r="N4334">
        <v>999766900</v>
      </c>
      <c r="O4334" t="s">
        <v>420</v>
      </c>
      <c r="P4334">
        <v>42</v>
      </c>
      <c r="S4334">
        <v>2977</v>
      </c>
      <c r="T4334" t="s">
        <v>389</v>
      </c>
      <c r="U4334">
        <v>34501</v>
      </c>
      <c r="V4334" t="s">
        <v>389</v>
      </c>
      <c r="W4334">
        <v>0</v>
      </c>
      <c r="X4334" t="s">
        <v>47</v>
      </c>
      <c r="Y4334" t="s">
        <v>70</v>
      </c>
      <c r="Z4334">
        <v>0.2</v>
      </c>
      <c r="AA4334">
        <v>0.5</v>
      </c>
      <c r="AB4334">
        <v>7</v>
      </c>
      <c r="AC4334" t="s">
        <v>47</v>
      </c>
    </row>
    <row r="4335" spans="1:29" hidden="1" x14ac:dyDescent="0.25">
      <c r="A4335" t="s">
        <v>359</v>
      </c>
      <c r="B4335">
        <v>100</v>
      </c>
      <c r="C4335" t="s">
        <v>28</v>
      </c>
      <c r="D4335">
        <v>203796</v>
      </c>
      <c r="E4335" s="1">
        <v>35086</v>
      </c>
      <c r="F4335">
        <v>1100</v>
      </c>
      <c r="H4335" t="s">
        <v>76</v>
      </c>
      <c r="I4335" s="1">
        <v>35108</v>
      </c>
      <c r="J4335" t="s">
        <v>30</v>
      </c>
      <c r="K4335" t="s">
        <v>321</v>
      </c>
      <c r="L4335">
        <v>1</v>
      </c>
      <c r="M4335" t="s">
        <v>426</v>
      </c>
      <c r="N4335">
        <v>999766900</v>
      </c>
      <c r="O4335" t="s">
        <v>420</v>
      </c>
      <c r="P4335">
        <v>42</v>
      </c>
      <c r="S4335">
        <v>2380</v>
      </c>
      <c r="T4335" t="s">
        <v>390</v>
      </c>
      <c r="U4335">
        <v>77093</v>
      </c>
      <c r="V4335" t="s">
        <v>391</v>
      </c>
      <c r="W4335">
        <v>0</v>
      </c>
      <c r="X4335" t="s">
        <v>47</v>
      </c>
      <c r="Y4335" t="s">
        <v>70</v>
      </c>
      <c r="Z4335">
        <v>0.1</v>
      </c>
      <c r="AA4335">
        <v>1</v>
      </c>
      <c r="AB4335">
        <v>70</v>
      </c>
      <c r="AC4335" t="s">
        <v>47</v>
      </c>
    </row>
    <row r="4336" spans="1:29" hidden="1" x14ac:dyDescent="0.25">
      <c r="A4336" t="s">
        <v>359</v>
      </c>
      <c r="B4336">
        <v>100</v>
      </c>
      <c r="C4336" t="s">
        <v>28</v>
      </c>
      <c r="D4336">
        <v>203796</v>
      </c>
      <c r="E4336" s="1">
        <v>35086</v>
      </c>
      <c r="F4336">
        <v>1100</v>
      </c>
      <c r="H4336" t="s">
        <v>76</v>
      </c>
      <c r="I4336" s="1">
        <v>35108</v>
      </c>
      <c r="J4336" t="s">
        <v>30</v>
      </c>
      <c r="K4336" t="s">
        <v>321</v>
      </c>
      <c r="L4336">
        <v>1</v>
      </c>
      <c r="M4336" t="s">
        <v>426</v>
      </c>
      <c r="N4336">
        <v>999766900</v>
      </c>
      <c r="O4336" t="s">
        <v>420</v>
      </c>
      <c r="P4336">
        <v>42</v>
      </c>
      <c r="S4336">
        <v>2979</v>
      </c>
      <c r="T4336" t="s">
        <v>392</v>
      </c>
      <c r="U4336">
        <v>34546</v>
      </c>
      <c r="V4336" t="s">
        <v>393</v>
      </c>
      <c r="W4336">
        <v>0</v>
      </c>
      <c r="X4336" t="s">
        <v>47</v>
      </c>
      <c r="Y4336" t="s">
        <v>70</v>
      </c>
      <c r="Z4336">
        <v>0.1</v>
      </c>
      <c r="AA4336">
        <v>1</v>
      </c>
      <c r="AB4336">
        <v>100</v>
      </c>
      <c r="AC4336" t="s">
        <v>47</v>
      </c>
    </row>
    <row r="4337" spans="1:29" hidden="1" x14ac:dyDescent="0.25">
      <c r="A4337" t="s">
        <v>359</v>
      </c>
      <c r="B4337">
        <v>100</v>
      </c>
      <c r="C4337" t="s">
        <v>28</v>
      </c>
      <c r="D4337">
        <v>203796</v>
      </c>
      <c r="E4337" s="1">
        <v>35086</v>
      </c>
      <c r="F4337">
        <v>1100</v>
      </c>
      <c r="H4337" t="s">
        <v>76</v>
      </c>
      <c r="I4337" s="1">
        <v>35108</v>
      </c>
      <c r="J4337" t="s">
        <v>30</v>
      </c>
      <c r="K4337" t="s">
        <v>321</v>
      </c>
      <c r="L4337">
        <v>1</v>
      </c>
      <c r="M4337" t="s">
        <v>426</v>
      </c>
      <c r="N4337">
        <v>999766900</v>
      </c>
      <c r="O4337" t="s">
        <v>420</v>
      </c>
      <c r="P4337">
        <v>42</v>
      </c>
      <c r="S4337">
        <v>2987</v>
      </c>
      <c r="T4337" t="s">
        <v>394</v>
      </c>
      <c r="U4337">
        <v>34475</v>
      </c>
      <c r="V4337" t="s">
        <v>394</v>
      </c>
      <c r="W4337">
        <v>0</v>
      </c>
      <c r="X4337" t="s">
        <v>47</v>
      </c>
      <c r="Y4337" t="s">
        <v>70</v>
      </c>
      <c r="Z4337">
        <v>0.2</v>
      </c>
      <c r="AA4337">
        <v>1</v>
      </c>
      <c r="AB4337">
        <v>5</v>
      </c>
      <c r="AC4337" t="s">
        <v>47</v>
      </c>
    </row>
    <row r="4338" spans="1:29" hidden="1" x14ac:dyDescent="0.25">
      <c r="A4338" t="s">
        <v>359</v>
      </c>
      <c r="B4338">
        <v>100</v>
      </c>
      <c r="C4338" t="s">
        <v>28</v>
      </c>
      <c r="D4338">
        <v>203796</v>
      </c>
      <c r="E4338" s="1">
        <v>35086</v>
      </c>
      <c r="F4338">
        <v>1100</v>
      </c>
      <c r="H4338" t="s">
        <v>76</v>
      </c>
      <c r="I4338" s="1">
        <v>35108</v>
      </c>
      <c r="J4338" t="s">
        <v>30</v>
      </c>
      <c r="K4338" t="s">
        <v>321</v>
      </c>
      <c r="L4338">
        <v>1</v>
      </c>
      <c r="M4338" t="s">
        <v>426</v>
      </c>
      <c r="N4338">
        <v>999766900</v>
      </c>
      <c r="O4338" t="s">
        <v>420</v>
      </c>
      <c r="P4338">
        <v>42</v>
      </c>
      <c r="S4338">
        <v>2981</v>
      </c>
      <c r="T4338" t="s">
        <v>395</v>
      </c>
      <c r="U4338">
        <v>34506</v>
      </c>
      <c r="V4338" t="s">
        <v>395</v>
      </c>
      <c r="W4338">
        <v>0</v>
      </c>
      <c r="X4338" t="s">
        <v>47</v>
      </c>
      <c r="Y4338" t="s">
        <v>70</v>
      </c>
      <c r="Z4338">
        <v>0.1</v>
      </c>
      <c r="AA4338">
        <v>0.5</v>
      </c>
      <c r="AB4338">
        <v>200</v>
      </c>
      <c r="AC4338" t="s">
        <v>47</v>
      </c>
    </row>
    <row r="4339" spans="1:29" hidden="1" x14ac:dyDescent="0.25">
      <c r="A4339" t="s">
        <v>359</v>
      </c>
      <c r="B4339">
        <v>100</v>
      </c>
      <c r="C4339" t="s">
        <v>28</v>
      </c>
      <c r="D4339">
        <v>203796</v>
      </c>
      <c r="E4339" s="1">
        <v>35086</v>
      </c>
      <c r="F4339">
        <v>1100</v>
      </c>
      <c r="H4339" t="s">
        <v>76</v>
      </c>
      <c r="I4339" s="1">
        <v>35108</v>
      </c>
      <c r="J4339" t="s">
        <v>30</v>
      </c>
      <c r="K4339" t="s">
        <v>321</v>
      </c>
      <c r="L4339">
        <v>1</v>
      </c>
      <c r="M4339" t="s">
        <v>426</v>
      </c>
      <c r="N4339">
        <v>999766900</v>
      </c>
      <c r="O4339" t="s">
        <v>420</v>
      </c>
      <c r="P4339">
        <v>42</v>
      </c>
      <c r="S4339">
        <v>2985</v>
      </c>
      <c r="T4339" t="s">
        <v>396</v>
      </c>
      <c r="U4339">
        <v>34511</v>
      </c>
      <c r="V4339" t="s">
        <v>396</v>
      </c>
      <c r="W4339">
        <v>0</v>
      </c>
      <c r="X4339" t="s">
        <v>47</v>
      </c>
      <c r="Y4339" t="s">
        <v>70</v>
      </c>
      <c r="Z4339">
        <v>0.1</v>
      </c>
      <c r="AA4339">
        <v>1</v>
      </c>
      <c r="AB4339">
        <v>5</v>
      </c>
      <c r="AC4339" t="s">
        <v>47</v>
      </c>
    </row>
    <row r="4340" spans="1:29" hidden="1" x14ac:dyDescent="0.25">
      <c r="A4340" t="s">
        <v>359</v>
      </c>
      <c r="B4340">
        <v>100</v>
      </c>
      <c r="C4340" t="s">
        <v>28</v>
      </c>
      <c r="D4340">
        <v>203796</v>
      </c>
      <c r="E4340" s="1">
        <v>35086</v>
      </c>
      <c r="F4340">
        <v>1100</v>
      </c>
      <c r="H4340" t="s">
        <v>76</v>
      </c>
      <c r="I4340" s="1">
        <v>35108</v>
      </c>
      <c r="J4340" t="s">
        <v>30</v>
      </c>
      <c r="K4340" t="s">
        <v>321</v>
      </c>
      <c r="L4340">
        <v>1</v>
      </c>
      <c r="M4340" t="s">
        <v>426</v>
      </c>
      <c r="N4340">
        <v>999766900</v>
      </c>
      <c r="O4340" t="s">
        <v>420</v>
      </c>
      <c r="P4340">
        <v>42</v>
      </c>
      <c r="S4340">
        <v>2991</v>
      </c>
      <c r="T4340" t="s">
        <v>397</v>
      </c>
      <c r="U4340">
        <v>34010</v>
      </c>
      <c r="V4340" t="s">
        <v>397</v>
      </c>
      <c r="W4340">
        <v>0</v>
      </c>
      <c r="X4340" t="s">
        <v>47</v>
      </c>
      <c r="Y4340" t="s">
        <v>70</v>
      </c>
      <c r="Z4340">
        <v>0.5</v>
      </c>
      <c r="AA4340">
        <v>1</v>
      </c>
      <c r="AB4340">
        <v>1000</v>
      </c>
      <c r="AC4340" t="s">
        <v>47</v>
      </c>
    </row>
    <row r="4341" spans="1:29" hidden="1" x14ac:dyDescent="0.25">
      <c r="A4341" t="s">
        <v>359</v>
      </c>
      <c r="B4341">
        <v>100</v>
      </c>
      <c r="C4341" t="s">
        <v>28</v>
      </c>
      <c r="D4341">
        <v>203796</v>
      </c>
      <c r="E4341" s="1">
        <v>35086</v>
      </c>
      <c r="F4341">
        <v>1100</v>
      </c>
      <c r="H4341" t="s">
        <v>76</v>
      </c>
      <c r="I4341" s="1">
        <v>35108</v>
      </c>
      <c r="J4341" t="s">
        <v>30</v>
      </c>
      <c r="K4341" t="s">
        <v>321</v>
      </c>
      <c r="L4341">
        <v>1</v>
      </c>
      <c r="M4341" t="s">
        <v>426</v>
      </c>
      <c r="N4341">
        <v>999766900</v>
      </c>
      <c r="O4341" t="s">
        <v>420</v>
      </c>
      <c r="P4341">
        <v>42</v>
      </c>
      <c r="S4341">
        <v>2976</v>
      </c>
      <c r="T4341" t="s">
        <v>398</v>
      </c>
      <c r="U4341">
        <v>39175</v>
      </c>
      <c r="V4341" t="s">
        <v>398</v>
      </c>
      <c r="W4341">
        <v>0</v>
      </c>
      <c r="X4341" t="s">
        <v>47</v>
      </c>
      <c r="Y4341" t="s">
        <v>70</v>
      </c>
      <c r="Z4341">
        <v>0.2</v>
      </c>
      <c r="AA4341">
        <v>0.5</v>
      </c>
      <c r="AB4341">
        <v>0.2</v>
      </c>
      <c r="AC4341" t="s">
        <v>47</v>
      </c>
    </row>
    <row r="4342" spans="1:29" hidden="1" x14ac:dyDescent="0.25">
      <c r="A4342" t="s">
        <v>359</v>
      </c>
      <c r="B4342">
        <v>100</v>
      </c>
      <c r="C4342" t="s">
        <v>28</v>
      </c>
      <c r="D4342">
        <v>203796</v>
      </c>
      <c r="E4342" s="1">
        <v>35086</v>
      </c>
      <c r="F4342">
        <v>1100</v>
      </c>
      <c r="H4342" t="s">
        <v>76</v>
      </c>
      <c r="I4342" s="1">
        <v>35108</v>
      </c>
      <c r="J4342" t="s">
        <v>30</v>
      </c>
      <c r="K4342" t="s">
        <v>321</v>
      </c>
      <c r="L4342">
        <v>1</v>
      </c>
      <c r="M4342" t="s">
        <v>426</v>
      </c>
      <c r="N4342">
        <v>999766900</v>
      </c>
      <c r="O4342" t="s">
        <v>420</v>
      </c>
      <c r="P4342">
        <v>42</v>
      </c>
      <c r="S4342">
        <v>2955</v>
      </c>
      <c r="T4342" t="s">
        <v>399</v>
      </c>
      <c r="U4342">
        <v>79724</v>
      </c>
      <c r="V4342" t="s">
        <v>400</v>
      </c>
      <c r="W4342">
        <v>0</v>
      </c>
      <c r="X4342" t="s">
        <v>47</v>
      </c>
      <c r="Y4342" t="s">
        <v>70</v>
      </c>
      <c r="Z4342">
        <v>0.2</v>
      </c>
      <c r="AA4342">
        <v>1</v>
      </c>
      <c r="AB4342">
        <v>10000</v>
      </c>
      <c r="AC4342" t="s">
        <v>47</v>
      </c>
    </row>
    <row r="4343" spans="1:29" hidden="1" x14ac:dyDescent="0.25">
      <c r="A4343" t="s">
        <v>359</v>
      </c>
      <c r="B4343">
        <v>100</v>
      </c>
      <c r="C4343" t="s">
        <v>28</v>
      </c>
      <c r="D4343">
        <v>203796</v>
      </c>
      <c r="E4343" s="1">
        <v>35086</v>
      </c>
      <c r="F4343">
        <v>1100</v>
      </c>
      <c r="H4343" t="s">
        <v>76</v>
      </c>
      <c r="I4343" s="1">
        <v>35108</v>
      </c>
      <c r="J4343" t="s">
        <v>30</v>
      </c>
      <c r="K4343" t="s">
        <v>321</v>
      </c>
      <c r="L4343">
        <v>1</v>
      </c>
      <c r="M4343" t="s">
        <v>426</v>
      </c>
      <c r="N4343">
        <v>999766900</v>
      </c>
      <c r="O4343" t="s">
        <v>420</v>
      </c>
      <c r="P4343">
        <v>42</v>
      </c>
      <c r="S4343">
        <v>2983</v>
      </c>
      <c r="T4343" t="s">
        <v>401</v>
      </c>
      <c r="U4343">
        <v>34541</v>
      </c>
      <c r="V4343" t="s">
        <v>401</v>
      </c>
      <c r="W4343">
        <v>0</v>
      </c>
      <c r="X4343" t="s">
        <v>47</v>
      </c>
      <c r="Y4343" t="s">
        <v>70</v>
      </c>
      <c r="Z4343">
        <v>0.1</v>
      </c>
      <c r="AA4343">
        <v>1</v>
      </c>
      <c r="AB4343">
        <v>5</v>
      </c>
      <c r="AC4343" t="s">
        <v>47</v>
      </c>
    </row>
    <row r="4344" spans="1:29" hidden="1" x14ac:dyDescent="0.25">
      <c r="A4344" t="s">
        <v>359</v>
      </c>
      <c r="B4344">
        <v>100</v>
      </c>
      <c r="C4344" t="s">
        <v>28</v>
      </c>
      <c r="D4344">
        <v>203796</v>
      </c>
      <c r="E4344" s="1">
        <v>35086</v>
      </c>
      <c r="F4344">
        <v>1100</v>
      </c>
      <c r="H4344" t="s">
        <v>76</v>
      </c>
      <c r="I4344" s="1">
        <v>35108</v>
      </c>
      <c r="J4344" t="s">
        <v>30</v>
      </c>
      <c r="K4344" t="s">
        <v>321</v>
      </c>
      <c r="L4344">
        <v>1</v>
      </c>
      <c r="M4344" t="s">
        <v>426</v>
      </c>
      <c r="N4344">
        <v>999766900</v>
      </c>
      <c r="O4344" t="s">
        <v>420</v>
      </c>
      <c r="P4344">
        <v>42</v>
      </c>
      <c r="S4344">
        <v>2992</v>
      </c>
      <c r="T4344" t="s">
        <v>402</v>
      </c>
      <c r="U4344">
        <v>34371</v>
      </c>
      <c r="V4344" t="s">
        <v>403</v>
      </c>
      <c r="W4344">
        <v>0</v>
      </c>
      <c r="X4344" t="s">
        <v>47</v>
      </c>
      <c r="Y4344" t="s">
        <v>70</v>
      </c>
      <c r="Z4344">
        <v>0.1</v>
      </c>
      <c r="AA4344">
        <v>1</v>
      </c>
      <c r="AB4344">
        <v>700</v>
      </c>
      <c r="AC4344" t="s">
        <v>47</v>
      </c>
    </row>
    <row r="4345" spans="1:29" hidden="1" x14ac:dyDescent="0.25">
      <c r="A4345" t="s">
        <v>359</v>
      </c>
      <c r="B4345">
        <v>100</v>
      </c>
      <c r="C4345" t="s">
        <v>28</v>
      </c>
      <c r="D4345">
        <v>203796</v>
      </c>
      <c r="E4345" s="1">
        <v>35086</v>
      </c>
      <c r="F4345">
        <v>1100</v>
      </c>
      <c r="H4345" t="s">
        <v>76</v>
      </c>
      <c r="I4345" s="1">
        <v>35108</v>
      </c>
      <c r="J4345" t="s">
        <v>30</v>
      </c>
      <c r="K4345" t="s">
        <v>321</v>
      </c>
      <c r="L4345">
        <v>1</v>
      </c>
      <c r="M4345" t="s">
        <v>426</v>
      </c>
      <c r="N4345">
        <v>999766900</v>
      </c>
      <c r="O4345" t="s">
        <v>420</v>
      </c>
      <c r="P4345">
        <v>42</v>
      </c>
      <c r="S4345">
        <v>2216</v>
      </c>
      <c r="T4345" t="s">
        <v>406</v>
      </c>
      <c r="U4345">
        <v>34311</v>
      </c>
      <c r="V4345" t="s">
        <v>406</v>
      </c>
      <c r="W4345">
        <v>0</v>
      </c>
      <c r="X4345" t="s">
        <v>47</v>
      </c>
      <c r="Y4345" t="s">
        <v>70</v>
      </c>
      <c r="Z4345">
        <v>0.5</v>
      </c>
      <c r="AA4345">
        <v>0.5</v>
      </c>
      <c r="AC4345" t="s">
        <v>47</v>
      </c>
    </row>
    <row r="4346" spans="1:29" hidden="1" x14ac:dyDescent="0.25">
      <c r="A4346" t="s">
        <v>359</v>
      </c>
      <c r="B4346">
        <v>100</v>
      </c>
      <c r="C4346" t="s">
        <v>28</v>
      </c>
      <c r="D4346">
        <v>203796</v>
      </c>
      <c r="E4346" s="1">
        <v>35086</v>
      </c>
      <c r="F4346">
        <v>1100</v>
      </c>
      <c r="H4346" t="s">
        <v>76</v>
      </c>
      <c r="I4346" s="1">
        <v>35108</v>
      </c>
      <c r="J4346" t="s">
        <v>30</v>
      </c>
      <c r="K4346" t="s">
        <v>321</v>
      </c>
      <c r="L4346">
        <v>1</v>
      </c>
      <c r="M4346" t="s">
        <v>426</v>
      </c>
      <c r="N4346">
        <v>999766900</v>
      </c>
      <c r="O4346" t="s">
        <v>420</v>
      </c>
      <c r="P4346">
        <v>42</v>
      </c>
      <c r="S4346">
        <v>2943</v>
      </c>
      <c r="T4346" t="s">
        <v>83</v>
      </c>
      <c r="U4346">
        <v>32101</v>
      </c>
      <c r="V4346" t="s">
        <v>83</v>
      </c>
      <c r="W4346">
        <v>3.7</v>
      </c>
      <c r="X4346" t="s">
        <v>47</v>
      </c>
      <c r="Y4346" t="s">
        <v>41</v>
      </c>
      <c r="Z4346">
        <v>0.1</v>
      </c>
      <c r="AA4346">
        <v>0.5</v>
      </c>
      <c r="AB4346">
        <v>80</v>
      </c>
      <c r="AC4346" t="s">
        <v>47</v>
      </c>
    </row>
    <row r="4347" spans="1:29" hidden="1" x14ac:dyDescent="0.25">
      <c r="A4347" t="s">
        <v>359</v>
      </c>
      <c r="B4347">
        <v>100</v>
      </c>
      <c r="C4347" t="s">
        <v>28</v>
      </c>
      <c r="D4347">
        <v>203796</v>
      </c>
      <c r="E4347" s="1">
        <v>35086</v>
      </c>
      <c r="F4347">
        <v>1100</v>
      </c>
      <c r="H4347" t="s">
        <v>76</v>
      </c>
      <c r="I4347" s="1">
        <v>35108</v>
      </c>
      <c r="J4347" t="s">
        <v>30</v>
      </c>
      <c r="K4347" t="s">
        <v>321</v>
      </c>
      <c r="L4347">
        <v>1</v>
      </c>
      <c r="M4347" t="s">
        <v>426</v>
      </c>
      <c r="N4347">
        <v>999766900</v>
      </c>
      <c r="O4347" t="s">
        <v>420</v>
      </c>
      <c r="P4347">
        <v>42</v>
      </c>
      <c r="S4347">
        <v>2941</v>
      </c>
      <c r="T4347" t="s">
        <v>84</v>
      </c>
      <c r="U4347">
        <v>32106</v>
      </c>
      <c r="V4347" t="s">
        <v>84</v>
      </c>
      <c r="W4347">
        <v>3.3</v>
      </c>
      <c r="X4347" t="s">
        <v>47</v>
      </c>
      <c r="Y4347" t="s">
        <v>41</v>
      </c>
      <c r="Z4347">
        <v>0.1</v>
      </c>
      <c r="AA4347">
        <v>1</v>
      </c>
      <c r="AB4347">
        <v>80</v>
      </c>
      <c r="AC4347" t="s">
        <v>47</v>
      </c>
    </row>
    <row r="4348" spans="1:29" hidden="1" x14ac:dyDescent="0.25">
      <c r="A4348" t="s">
        <v>359</v>
      </c>
      <c r="B4348">
        <v>100</v>
      </c>
      <c r="C4348" t="s">
        <v>28</v>
      </c>
      <c r="D4348">
        <v>203796</v>
      </c>
      <c r="E4348" s="1">
        <v>35086</v>
      </c>
      <c r="F4348">
        <v>1100</v>
      </c>
      <c r="H4348" t="s">
        <v>76</v>
      </c>
      <c r="I4348" s="1">
        <v>35108</v>
      </c>
      <c r="J4348" t="s">
        <v>30</v>
      </c>
      <c r="K4348" t="s">
        <v>321</v>
      </c>
      <c r="L4348">
        <v>1</v>
      </c>
      <c r="M4348" t="s">
        <v>426</v>
      </c>
      <c r="N4348">
        <v>999766900</v>
      </c>
      <c r="O4348" t="s">
        <v>420</v>
      </c>
      <c r="P4348">
        <v>42</v>
      </c>
      <c r="S4348">
        <v>2408</v>
      </c>
      <c r="T4348" t="s">
        <v>407</v>
      </c>
      <c r="U4348">
        <v>77596</v>
      </c>
      <c r="V4348" t="s">
        <v>407</v>
      </c>
      <c r="W4348">
        <v>0</v>
      </c>
      <c r="X4348" t="s">
        <v>47</v>
      </c>
      <c r="Y4348" t="s">
        <v>70</v>
      </c>
      <c r="Z4348">
        <v>0.1</v>
      </c>
      <c r="AA4348">
        <v>0.5</v>
      </c>
      <c r="AC4348" t="s">
        <v>47</v>
      </c>
    </row>
    <row r="4349" spans="1:29" hidden="1" x14ac:dyDescent="0.25">
      <c r="A4349" t="s">
        <v>359</v>
      </c>
      <c r="B4349">
        <v>100</v>
      </c>
      <c r="C4349" t="s">
        <v>28</v>
      </c>
      <c r="D4349">
        <v>203796</v>
      </c>
      <c r="E4349" s="1">
        <v>35086</v>
      </c>
      <c r="F4349">
        <v>1100</v>
      </c>
      <c r="H4349" t="s">
        <v>76</v>
      </c>
      <c r="I4349" s="1">
        <v>35108</v>
      </c>
      <c r="J4349" t="s">
        <v>30</v>
      </c>
      <c r="K4349" t="s">
        <v>321</v>
      </c>
      <c r="L4349">
        <v>1</v>
      </c>
      <c r="M4349" t="s">
        <v>426</v>
      </c>
      <c r="N4349">
        <v>999766900</v>
      </c>
      <c r="O4349" t="s">
        <v>420</v>
      </c>
      <c r="P4349">
        <v>42</v>
      </c>
      <c r="S4349">
        <v>2944</v>
      </c>
      <c r="T4349" t="s">
        <v>85</v>
      </c>
      <c r="U4349">
        <v>32105</v>
      </c>
      <c r="V4349" t="s">
        <v>85</v>
      </c>
      <c r="W4349">
        <v>2.4</v>
      </c>
      <c r="X4349" t="s">
        <v>47</v>
      </c>
      <c r="Y4349" t="s">
        <v>41</v>
      </c>
      <c r="Z4349">
        <v>0.1</v>
      </c>
      <c r="AA4349">
        <v>0.5</v>
      </c>
      <c r="AB4349">
        <v>80</v>
      </c>
      <c r="AC4349" t="s">
        <v>47</v>
      </c>
    </row>
    <row r="4350" spans="1:29" hidden="1" x14ac:dyDescent="0.25">
      <c r="A4350" t="s">
        <v>359</v>
      </c>
      <c r="B4350">
        <v>100</v>
      </c>
      <c r="C4350" t="s">
        <v>28</v>
      </c>
      <c r="D4350">
        <v>203796</v>
      </c>
      <c r="E4350" s="1">
        <v>35086</v>
      </c>
      <c r="F4350">
        <v>1100</v>
      </c>
      <c r="H4350" t="s">
        <v>76</v>
      </c>
      <c r="I4350" s="1">
        <v>35108</v>
      </c>
      <c r="J4350" t="s">
        <v>30</v>
      </c>
      <c r="K4350" t="s">
        <v>321</v>
      </c>
      <c r="L4350">
        <v>1</v>
      </c>
      <c r="M4350" t="s">
        <v>426</v>
      </c>
      <c r="N4350">
        <v>999766900</v>
      </c>
      <c r="O4350" t="s">
        <v>420</v>
      </c>
      <c r="P4350">
        <v>42</v>
      </c>
      <c r="S4350">
        <v>2988</v>
      </c>
      <c r="T4350" t="s">
        <v>410</v>
      </c>
      <c r="U4350">
        <v>34516</v>
      </c>
      <c r="V4350" t="s">
        <v>411</v>
      </c>
      <c r="W4350">
        <v>0</v>
      </c>
      <c r="X4350" t="s">
        <v>47</v>
      </c>
      <c r="Y4350" t="s">
        <v>70</v>
      </c>
      <c r="Z4350">
        <v>0.1</v>
      </c>
      <c r="AA4350">
        <v>1</v>
      </c>
      <c r="AC4350" t="s">
        <v>47</v>
      </c>
    </row>
    <row r="4351" spans="1:29" hidden="1" x14ac:dyDescent="0.25">
      <c r="A4351" t="s">
        <v>359</v>
      </c>
      <c r="B4351">
        <v>100</v>
      </c>
      <c r="C4351" t="s">
        <v>28</v>
      </c>
      <c r="D4351">
        <v>203796</v>
      </c>
      <c r="E4351" s="1">
        <v>35086</v>
      </c>
      <c r="F4351">
        <v>1100</v>
      </c>
      <c r="H4351" t="s">
        <v>76</v>
      </c>
      <c r="I4351" s="1">
        <v>35108</v>
      </c>
      <c r="J4351" t="s">
        <v>30</v>
      </c>
      <c r="K4351" t="s">
        <v>321</v>
      </c>
      <c r="L4351">
        <v>1</v>
      </c>
      <c r="M4351" t="s">
        <v>426</v>
      </c>
      <c r="N4351">
        <v>999766900</v>
      </c>
      <c r="O4351" t="s">
        <v>420</v>
      </c>
      <c r="P4351">
        <v>42</v>
      </c>
      <c r="S4351">
        <v>2966</v>
      </c>
      <c r="T4351" t="s">
        <v>414</v>
      </c>
      <c r="U4351">
        <v>77277</v>
      </c>
      <c r="V4351" t="s">
        <v>414</v>
      </c>
      <c r="W4351">
        <v>0</v>
      </c>
      <c r="X4351" t="s">
        <v>47</v>
      </c>
      <c r="Y4351" t="s">
        <v>70</v>
      </c>
      <c r="Z4351">
        <v>0.2</v>
      </c>
      <c r="AA4351">
        <v>1</v>
      </c>
      <c r="AC4351" t="s">
        <v>47</v>
      </c>
    </row>
    <row r="4352" spans="1:29" hidden="1" x14ac:dyDescent="0.25">
      <c r="A4352" t="s">
        <v>359</v>
      </c>
      <c r="B4352">
        <v>100</v>
      </c>
      <c r="C4352" t="s">
        <v>28</v>
      </c>
      <c r="D4352">
        <v>203796</v>
      </c>
      <c r="E4352" s="1">
        <v>35086</v>
      </c>
      <c r="F4352">
        <v>1100</v>
      </c>
      <c r="H4352" t="s">
        <v>76</v>
      </c>
      <c r="I4352" s="1">
        <v>35108</v>
      </c>
      <c r="J4352" t="s">
        <v>30</v>
      </c>
      <c r="K4352" t="s">
        <v>321</v>
      </c>
      <c r="L4352">
        <v>1</v>
      </c>
      <c r="M4352" t="s">
        <v>426</v>
      </c>
      <c r="N4352">
        <v>999766900</v>
      </c>
      <c r="O4352" t="s">
        <v>420</v>
      </c>
      <c r="P4352">
        <v>42</v>
      </c>
      <c r="S4352">
        <v>2980</v>
      </c>
      <c r="T4352" t="s">
        <v>415</v>
      </c>
      <c r="U4352">
        <v>34531</v>
      </c>
      <c r="V4352" t="s">
        <v>415</v>
      </c>
      <c r="W4352">
        <v>0</v>
      </c>
      <c r="X4352" t="s">
        <v>47</v>
      </c>
      <c r="Y4352" t="s">
        <v>70</v>
      </c>
      <c r="Z4352">
        <v>0.1</v>
      </c>
      <c r="AA4352">
        <v>0.5</v>
      </c>
      <c r="AB4352">
        <v>5</v>
      </c>
      <c r="AC4352" t="s">
        <v>47</v>
      </c>
    </row>
    <row r="4353" spans="1:29" hidden="1" x14ac:dyDescent="0.25">
      <c r="A4353" t="s">
        <v>359</v>
      </c>
      <c r="B4353">
        <v>100</v>
      </c>
      <c r="C4353" t="s">
        <v>28</v>
      </c>
      <c r="D4353">
        <v>203796</v>
      </c>
      <c r="E4353" s="1">
        <v>35086</v>
      </c>
      <c r="F4353">
        <v>1100</v>
      </c>
      <c r="H4353" t="s">
        <v>76</v>
      </c>
      <c r="I4353" s="1">
        <v>35108</v>
      </c>
      <c r="J4353" t="s">
        <v>30</v>
      </c>
      <c r="K4353" t="s">
        <v>321</v>
      </c>
      <c r="L4353">
        <v>1</v>
      </c>
      <c r="M4353" t="s">
        <v>426</v>
      </c>
      <c r="N4353">
        <v>999766900</v>
      </c>
      <c r="O4353" t="s">
        <v>420</v>
      </c>
      <c r="P4353">
        <v>42</v>
      </c>
      <c r="S4353">
        <v>2410</v>
      </c>
      <c r="T4353" t="s">
        <v>416</v>
      </c>
      <c r="U4353">
        <v>77168</v>
      </c>
      <c r="V4353" t="s">
        <v>416</v>
      </c>
      <c r="W4353">
        <v>0</v>
      </c>
      <c r="X4353" t="s">
        <v>47</v>
      </c>
      <c r="Y4353" t="s">
        <v>70</v>
      </c>
      <c r="Z4353">
        <v>0.1</v>
      </c>
      <c r="AA4353">
        <v>1</v>
      </c>
      <c r="AC4353" t="s">
        <v>47</v>
      </c>
    </row>
    <row r="4354" spans="1:29" hidden="1" x14ac:dyDescent="0.25">
      <c r="A4354" t="s">
        <v>566</v>
      </c>
      <c r="B4354">
        <v>100</v>
      </c>
      <c r="C4354" t="s">
        <v>28</v>
      </c>
      <c r="D4354">
        <v>203797</v>
      </c>
      <c r="E4354" s="1">
        <v>35086</v>
      </c>
      <c r="F4354">
        <v>1100</v>
      </c>
      <c r="H4354" t="s">
        <v>76</v>
      </c>
      <c r="I4354" s="1">
        <v>35108</v>
      </c>
      <c r="J4354" t="s">
        <v>30</v>
      </c>
      <c r="K4354" t="s">
        <v>321</v>
      </c>
      <c r="L4354">
        <v>1</v>
      </c>
      <c r="M4354" t="s">
        <v>426</v>
      </c>
      <c r="N4354">
        <v>999766900</v>
      </c>
      <c r="O4354" t="s">
        <v>420</v>
      </c>
      <c r="P4354">
        <v>42</v>
      </c>
      <c r="S4354">
        <v>2110</v>
      </c>
      <c r="T4354" t="s">
        <v>567</v>
      </c>
      <c r="U4354">
        <v>39760</v>
      </c>
      <c r="V4354" t="s">
        <v>567</v>
      </c>
      <c r="W4354">
        <v>0</v>
      </c>
      <c r="X4354" t="s">
        <v>47</v>
      </c>
      <c r="Y4354" t="s">
        <v>70</v>
      </c>
      <c r="Z4354">
        <v>0.1</v>
      </c>
      <c r="AB4354">
        <v>50</v>
      </c>
      <c r="AC4354" t="s">
        <v>47</v>
      </c>
    </row>
    <row r="4355" spans="1:29" hidden="1" x14ac:dyDescent="0.25">
      <c r="A4355" t="s">
        <v>566</v>
      </c>
      <c r="B4355">
        <v>100</v>
      </c>
      <c r="C4355" t="s">
        <v>28</v>
      </c>
      <c r="D4355">
        <v>203797</v>
      </c>
      <c r="E4355" s="1">
        <v>35086</v>
      </c>
      <c r="F4355">
        <v>1100</v>
      </c>
      <c r="H4355" t="s">
        <v>76</v>
      </c>
      <c r="I4355" s="1">
        <v>35108</v>
      </c>
      <c r="J4355" t="s">
        <v>30</v>
      </c>
      <c r="K4355" t="s">
        <v>321</v>
      </c>
      <c r="L4355">
        <v>1</v>
      </c>
      <c r="M4355" t="s">
        <v>426</v>
      </c>
      <c r="N4355">
        <v>999766900</v>
      </c>
      <c r="O4355" t="s">
        <v>420</v>
      </c>
      <c r="P4355">
        <v>42</v>
      </c>
      <c r="S4355">
        <v>2066</v>
      </c>
      <c r="T4355" t="s">
        <v>568</v>
      </c>
      <c r="U4355">
        <v>82584</v>
      </c>
      <c r="V4355" t="s">
        <v>568</v>
      </c>
      <c r="W4355">
        <v>0</v>
      </c>
      <c r="X4355" t="s">
        <v>47</v>
      </c>
      <c r="Y4355" t="s">
        <v>70</v>
      </c>
      <c r="Z4355">
        <v>1</v>
      </c>
      <c r="AC4355" t="s">
        <v>47</v>
      </c>
    </row>
    <row r="4356" spans="1:29" hidden="1" x14ac:dyDescent="0.25">
      <c r="A4356" t="s">
        <v>566</v>
      </c>
      <c r="B4356">
        <v>100</v>
      </c>
      <c r="C4356" t="s">
        <v>28</v>
      </c>
      <c r="D4356">
        <v>203797</v>
      </c>
      <c r="E4356" s="1">
        <v>35086</v>
      </c>
      <c r="F4356">
        <v>1100</v>
      </c>
      <c r="H4356" t="s">
        <v>76</v>
      </c>
      <c r="I4356" s="1">
        <v>35108</v>
      </c>
      <c r="J4356" t="s">
        <v>30</v>
      </c>
      <c r="K4356" t="s">
        <v>321</v>
      </c>
      <c r="L4356">
        <v>1</v>
      </c>
      <c r="M4356" t="s">
        <v>426</v>
      </c>
      <c r="N4356">
        <v>999766900</v>
      </c>
      <c r="O4356" t="s">
        <v>420</v>
      </c>
      <c r="P4356">
        <v>42</v>
      </c>
      <c r="S4356">
        <v>2070</v>
      </c>
      <c r="T4356" t="s">
        <v>569</v>
      </c>
      <c r="U4356">
        <v>39380</v>
      </c>
      <c r="V4356" t="s">
        <v>569</v>
      </c>
      <c r="W4356">
        <v>0</v>
      </c>
      <c r="X4356" t="s">
        <v>47</v>
      </c>
      <c r="Y4356" t="s">
        <v>70</v>
      </c>
      <c r="Z4356">
        <v>0.1</v>
      </c>
      <c r="AC4356" t="s">
        <v>47</v>
      </c>
    </row>
    <row r="4357" spans="1:29" hidden="1" x14ac:dyDescent="0.25">
      <c r="A4357" t="s">
        <v>566</v>
      </c>
      <c r="B4357">
        <v>100</v>
      </c>
      <c r="C4357" t="s">
        <v>28</v>
      </c>
      <c r="D4357">
        <v>203797</v>
      </c>
      <c r="E4357" s="1">
        <v>35086</v>
      </c>
      <c r="F4357">
        <v>1100</v>
      </c>
      <c r="H4357" t="s">
        <v>76</v>
      </c>
      <c r="I4357" s="1">
        <v>35108</v>
      </c>
      <c r="J4357" t="s">
        <v>30</v>
      </c>
      <c r="K4357" t="s">
        <v>321</v>
      </c>
      <c r="L4357">
        <v>1</v>
      </c>
      <c r="M4357" t="s">
        <v>426</v>
      </c>
      <c r="N4357">
        <v>999766900</v>
      </c>
      <c r="O4357" t="s">
        <v>420</v>
      </c>
      <c r="P4357">
        <v>42</v>
      </c>
      <c r="S4357">
        <v>2077</v>
      </c>
      <c r="T4357" t="s">
        <v>570</v>
      </c>
      <c r="U4357">
        <v>30295</v>
      </c>
      <c r="V4357" t="s">
        <v>571</v>
      </c>
      <c r="W4357">
        <v>0</v>
      </c>
      <c r="X4357" t="s">
        <v>47</v>
      </c>
      <c r="Y4357" t="s">
        <v>70</v>
      </c>
      <c r="Z4357">
        <v>0.1</v>
      </c>
      <c r="AC4357" t="s">
        <v>47</v>
      </c>
    </row>
    <row r="4358" spans="1:29" hidden="1" x14ac:dyDescent="0.25">
      <c r="A4358" t="s">
        <v>566</v>
      </c>
      <c r="B4358">
        <v>100</v>
      </c>
      <c r="C4358" t="s">
        <v>28</v>
      </c>
      <c r="D4358">
        <v>203797</v>
      </c>
      <c r="E4358" s="1">
        <v>35086</v>
      </c>
      <c r="F4358">
        <v>1100</v>
      </c>
      <c r="H4358" t="s">
        <v>76</v>
      </c>
      <c r="I4358" s="1">
        <v>35108</v>
      </c>
      <c r="J4358" t="s">
        <v>30</v>
      </c>
      <c r="K4358" t="s">
        <v>321</v>
      </c>
      <c r="L4358">
        <v>1</v>
      </c>
      <c r="M4358" t="s">
        <v>426</v>
      </c>
      <c r="N4358">
        <v>999766900</v>
      </c>
      <c r="O4358" t="s">
        <v>420</v>
      </c>
      <c r="P4358">
        <v>42</v>
      </c>
      <c r="S4358">
        <v>2034</v>
      </c>
      <c r="T4358" t="s">
        <v>572</v>
      </c>
      <c r="U4358">
        <v>39941</v>
      </c>
      <c r="V4358" t="s">
        <v>573</v>
      </c>
      <c r="W4358">
        <v>0</v>
      </c>
      <c r="X4358" t="s">
        <v>47</v>
      </c>
      <c r="Y4358" t="s">
        <v>70</v>
      </c>
      <c r="Z4358">
        <v>6</v>
      </c>
      <c r="AB4358">
        <v>700</v>
      </c>
      <c r="AC4358" t="s">
        <v>47</v>
      </c>
    </row>
    <row r="4359" spans="1:29" hidden="1" x14ac:dyDescent="0.25">
      <c r="A4359" t="s">
        <v>566</v>
      </c>
      <c r="B4359">
        <v>100</v>
      </c>
      <c r="C4359" t="s">
        <v>28</v>
      </c>
      <c r="D4359">
        <v>203797</v>
      </c>
      <c r="E4359" s="1">
        <v>35086</v>
      </c>
      <c r="F4359">
        <v>1100</v>
      </c>
      <c r="H4359" t="s">
        <v>76</v>
      </c>
      <c r="I4359" s="1">
        <v>35108</v>
      </c>
      <c r="J4359" t="s">
        <v>30</v>
      </c>
      <c r="K4359" t="s">
        <v>321</v>
      </c>
      <c r="L4359">
        <v>1</v>
      </c>
      <c r="M4359" t="s">
        <v>426</v>
      </c>
      <c r="N4359">
        <v>999766900</v>
      </c>
      <c r="O4359" t="s">
        <v>420</v>
      </c>
      <c r="P4359">
        <v>42</v>
      </c>
      <c r="S4359">
        <v>2043</v>
      </c>
      <c r="T4359" t="s">
        <v>574</v>
      </c>
      <c r="U4359">
        <v>82586</v>
      </c>
      <c r="V4359" t="s">
        <v>574</v>
      </c>
      <c r="W4359">
        <v>0</v>
      </c>
      <c r="X4359" t="s">
        <v>47</v>
      </c>
      <c r="Y4359" t="s">
        <v>70</v>
      </c>
      <c r="Z4359">
        <v>0.5</v>
      </c>
      <c r="AB4359">
        <v>4</v>
      </c>
      <c r="AC4359" t="s">
        <v>47</v>
      </c>
    </row>
    <row r="4360" spans="1:29" hidden="1" x14ac:dyDescent="0.25">
      <c r="A4360" t="s">
        <v>566</v>
      </c>
      <c r="B4360">
        <v>100</v>
      </c>
      <c r="C4360" t="s">
        <v>28</v>
      </c>
      <c r="D4360">
        <v>203797</v>
      </c>
      <c r="E4360" s="1">
        <v>35086</v>
      </c>
      <c r="F4360">
        <v>1100</v>
      </c>
      <c r="H4360" t="s">
        <v>76</v>
      </c>
      <c r="I4360" s="1">
        <v>35108</v>
      </c>
      <c r="J4360" t="s">
        <v>30</v>
      </c>
      <c r="K4360" t="s">
        <v>321</v>
      </c>
      <c r="L4360">
        <v>1</v>
      </c>
      <c r="M4360" t="s">
        <v>426</v>
      </c>
      <c r="N4360">
        <v>999766900</v>
      </c>
      <c r="O4360" t="s">
        <v>420</v>
      </c>
      <c r="P4360">
        <v>42</v>
      </c>
      <c r="S4360">
        <v>2044</v>
      </c>
      <c r="T4360" t="s">
        <v>575</v>
      </c>
      <c r="U4360">
        <v>82587</v>
      </c>
      <c r="V4360" t="s">
        <v>575</v>
      </c>
      <c r="W4360">
        <v>0</v>
      </c>
      <c r="X4360" t="s">
        <v>47</v>
      </c>
      <c r="Y4360" t="s">
        <v>70</v>
      </c>
      <c r="Z4360">
        <v>0.4</v>
      </c>
      <c r="AB4360">
        <v>2</v>
      </c>
      <c r="AC4360" t="s">
        <v>47</v>
      </c>
    </row>
    <row r="4361" spans="1:29" hidden="1" x14ac:dyDescent="0.25">
      <c r="A4361" t="s">
        <v>566</v>
      </c>
      <c r="B4361">
        <v>100</v>
      </c>
      <c r="C4361" t="s">
        <v>28</v>
      </c>
      <c r="D4361">
        <v>203797</v>
      </c>
      <c r="E4361" s="1">
        <v>35086</v>
      </c>
      <c r="F4361">
        <v>1100</v>
      </c>
      <c r="H4361" t="s">
        <v>76</v>
      </c>
      <c r="I4361" s="1">
        <v>35108</v>
      </c>
      <c r="J4361" t="s">
        <v>30</v>
      </c>
      <c r="K4361" t="s">
        <v>321</v>
      </c>
      <c r="L4361">
        <v>1</v>
      </c>
      <c r="M4361" t="s">
        <v>426</v>
      </c>
      <c r="N4361">
        <v>999766900</v>
      </c>
      <c r="O4361" t="s">
        <v>420</v>
      </c>
      <c r="P4361">
        <v>42</v>
      </c>
      <c r="S4361">
        <v>2045</v>
      </c>
      <c r="T4361" t="s">
        <v>576</v>
      </c>
      <c r="U4361">
        <v>39356</v>
      </c>
      <c r="V4361" t="s">
        <v>576</v>
      </c>
      <c r="W4361">
        <v>0</v>
      </c>
      <c r="X4361" t="s">
        <v>47</v>
      </c>
      <c r="Y4361" t="s">
        <v>70</v>
      </c>
      <c r="Z4361">
        <v>0.1</v>
      </c>
      <c r="AC4361" t="s">
        <v>47</v>
      </c>
    </row>
    <row r="4362" spans="1:29" hidden="1" x14ac:dyDescent="0.25">
      <c r="A4362" t="s">
        <v>566</v>
      </c>
      <c r="B4362">
        <v>100</v>
      </c>
      <c r="C4362" t="s">
        <v>28</v>
      </c>
      <c r="D4362">
        <v>203797</v>
      </c>
      <c r="E4362" s="1">
        <v>35086</v>
      </c>
      <c r="F4362">
        <v>1100</v>
      </c>
      <c r="H4362" t="s">
        <v>76</v>
      </c>
      <c r="I4362" s="1">
        <v>35108</v>
      </c>
      <c r="J4362" t="s">
        <v>30</v>
      </c>
      <c r="K4362" t="s">
        <v>321</v>
      </c>
      <c r="L4362">
        <v>1</v>
      </c>
      <c r="M4362" t="s">
        <v>426</v>
      </c>
      <c r="N4362">
        <v>999766900</v>
      </c>
      <c r="O4362" t="s">
        <v>420</v>
      </c>
      <c r="P4362">
        <v>42</v>
      </c>
      <c r="S4362">
        <v>2047</v>
      </c>
      <c r="T4362" t="s">
        <v>577</v>
      </c>
      <c r="U4362">
        <v>39053</v>
      </c>
      <c r="V4362" t="s">
        <v>578</v>
      </c>
      <c r="W4362">
        <v>0</v>
      </c>
      <c r="X4362" t="s">
        <v>47</v>
      </c>
      <c r="Y4362" t="s">
        <v>70</v>
      </c>
      <c r="Z4362">
        <v>0.5</v>
      </c>
      <c r="AB4362">
        <v>3</v>
      </c>
      <c r="AC4362" t="s">
        <v>47</v>
      </c>
    </row>
    <row r="4363" spans="1:29" hidden="1" x14ac:dyDescent="0.25">
      <c r="A4363" t="s">
        <v>566</v>
      </c>
      <c r="B4363">
        <v>100</v>
      </c>
      <c r="C4363" t="s">
        <v>28</v>
      </c>
      <c r="D4363">
        <v>203797</v>
      </c>
      <c r="E4363" s="1">
        <v>35086</v>
      </c>
      <c r="F4363">
        <v>1100</v>
      </c>
      <c r="H4363" t="s">
        <v>76</v>
      </c>
      <c r="I4363" s="1">
        <v>35108</v>
      </c>
      <c r="J4363" t="s">
        <v>30</v>
      </c>
      <c r="K4363" t="s">
        <v>321</v>
      </c>
      <c r="L4363">
        <v>1</v>
      </c>
      <c r="M4363" t="s">
        <v>426</v>
      </c>
      <c r="N4363">
        <v>999766900</v>
      </c>
      <c r="O4363" t="s">
        <v>420</v>
      </c>
      <c r="P4363">
        <v>42</v>
      </c>
      <c r="S4363">
        <v>2022</v>
      </c>
      <c r="T4363" t="s">
        <v>579</v>
      </c>
      <c r="U4363">
        <v>39051</v>
      </c>
      <c r="V4363" t="s">
        <v>579</v>
      </c>
      <c r="W4363">
        <v>0</v>
      </c>
      <c r="X4363" t="s">
        <v>47</v>
      </c>
      <c r="Y4363" t="s">
        <v>70</v>
      </c>
      <c r="Z4363">
        <v>0.5</v>
      </c>
      <c r="AC4363" t="s">
        <v>47</v>
      </c>
    </row>
    <row r="4364" spans="1:29" hidden="1" x14ac:dyDescent="0.25">
      <c r="A4364" t="s">
        <v>566</v>
      </c>
      <c r="B4364">
        <v>100</v>
      </c>
      <c r="C4364" t="s">
        <v>28</v>
      </c>
      <c r="D4364">
        <v>203797</v>
      </c>
      <c r="E4364" s="1">
        <v>35086</v>
      </c>
      <c r="F4364">
        <v>1100</v>
      </c>
      <c r="H4364" t="s">
        <v>76</v>
      </c>
      <c r="I4364" s="1">
        <v>35108</v>
      </c>
      <c r="J4364" t="s">
        <v>30</v>
      </c>
      <c r="K4364" t="s">
        <v>321</v>
      </c>
      <c r="L4364">
        <v>1</v>
      </c>
      <c r="M4364" t="s">
        <v>426</v>
      </c>
      <c r="N4364">
        <v>999766900</v>
      </c>
      <c r="O4364" t="s">
        <v>420</v>
      </c>
      <c r="P4364">
        <v>42</v>
      </c>
      <c r="S4364">
        <v>2595</v>
      </c>
      <c r="T4364" t="s">
        <v>580</v>
      </c>
      <c r="U4364">
        <v>81408</v>
      </c>
      <c r="V4364" t="s">
        <v>580</v>
      </c>
      <c r="W4364">
        <v>0</v>
      </c>
      <c r="X4364" t="s">
        <v>47</v>
      </c>
      <c r="Y4364" t="s">
        <v>70</v>
      </c>
      <c r="AC4364" t="s">
        <v>47</v>
      </c>
    </row>
    <row r="4365" spans="1:29" hidden="1" x14ac:dyDescent="0.25">
      <c r="A4365" t="s">
        <v>566</v>
      </c>
      <c r="B4365">
        <v>100</v>
      </c>
      <c r="C4365" t="s">
        <v>28</v>
      </c>
      <c r="D4365">
        <v>203797</v>
      </c>
      <c r="E4365" s="1">
        <v>35086</v>
      </c>
      <c r="F4365">
        <v>1100</v>
      </c>
      <c r="H4365" t="s">
        <v>76</v>
      </c>
      <c r="I4365" s="1">
        <v>35108</v>
      </c>
      <c r="J4365" t="s">
        <v>30</v>
      </c>
      <c r="K4365" t="s">
        <v>321</v>
      </c>
      <c r="L4365">
        <v>1</v>
      </c>
      <c r="M4365" t="s">
        <v>426</v>
      </c>
      <c r="N4365">
        <v>999766900</v>
      </c>
      <c r="O4365" t="s">
        <v>420</v>
      </c>
      <c r="P4365">
        <v>42</v>
      </c>
      <c r="S4365">
        <v>2356</v>
      </c>
      <c r="T4365" t="s">
        <v>581</v>
      </c>
      <c r="U4365">
        <v>34680</v>
      </c>
      <c r="V4365" t="s">
        <v>581</v>
      </c>
      <c r="W4365">
        <v>0</v>
      </c>
      <c r="X4365" t="s">
        <v>47</v>
      </c>
      <c r="Y4365" t="s">
        <v>70</v>
      </c>
      <c r="Z4365">
        <v>0.1</v>
      </c>
      <c r="AC4365" t="s">
        <v>47</v>
      </c>
    </row>
    <row r="4366" spans="1:29" hidden="1" x14ac:dyDescent="0.25">
      <c r="A4366" t="s">
        <v>566</v>
      </c>
      <c r="B4366">
        <v>100</v>
      </c>
      <c r="C4366" t="s">
        <v>28</v>
      </c>
      <c r="D4366">
        <v>203797</v>
      </c>
      <c r="E4366" s="1">
        <v>35086</v>
      </c>
      <c r="F4366">
        <v>1100</v>
      </c>
      <c r="H4366" t="s">
        <v>76</v>
      </c>
      <c r="I4366" s="1">
        <v>35108</v>
      </c>
      <c r="J4366" t="s">
        <v>30</v>
      </c>
      <c r="K4366" t="s">
        <v>321</v>
      </c>
      <c r="L4366">
        <v>1</v>
      </c>
      <c r="M4366" t="s">
        <v>426</v>
      </c>
      <c r="N4366">
        <v>999766900</v>
      </c>
      <c r="O4366" t="s">
        <v>420</v>
      </c>
      <c r="P4366">
        <v>42</v>
      </c>
      <c r="S4366" t="s">
        <v>582</v>
      </c>
      <c r="T4366" t="s">
        <v>583</v>
      </c>
      <c r="U4366">
        <v>39810</v>
      </c>
      <c r="V4366" t="s">
        <v>584</v>
      </c>
      <c r="W4366">
        <v>0</v>
      </c>
      <c r="X4366" t="s">
        <v>47</v>
      </c>
      <c r="Y4366" t="s">
        <v>70</v>
      </c>
      <c r="Z4366">
        <v>0.1</v>
      </c>
      <c r="AC4366" t="s">
        <v>47</v>
      </c>
    </row>
    <row r="4367" spans="1:29" hidden="1" x14ac:dyDescent="0.25">
      <c r="A4367" t="s">
        <v>566</v>
      </c>
      <c r="B4367">
        <v>100</v>
      </c>
      <c r="C4367" t="s">
        <v>28</v>
      </c>
      <c r="D4367">
        <v>203797</v>
      </c>
      <c r="E4367" s="1">
        <v>35086</v>
      </c>
      <c r="F4367">
        <v>1100</v>
      </c>
      <c r="H4367" t="s">
        <v>76</v>
      </c>
      <c r="I4367" s="1">
        <v>35108</v>
      </c>
      <c r="J4367" t="s">
        <v>30</v>
      </c>
      <c r="K4367" t="s">
        <v>321</v>
      </c>
      <c r="L4367">
        <v>1</v>
      </c>
      <c r="M4367" t="s">
        <v>426</v>
      </c>
      <c r="N4367">
        <v>999766900</v>
      </c>
      <c r="O4367" t="s">
        <v>420</v>
      </c>
      <c r="P4367">
        <v>42</v>
      </c>
      <c r="S4367">
        <v>2051</v>
      </c>
      <c r="T4367" t="s">
        <v>585</v>
      </c>
      <c r="U4367">
        <v>46317</v>
      </c>
      <c r="V4367" t="s">
        <v>585</v>
      </c>
      <c r="W4367">
        <v>0</v>
      </c>
      <c r="X4367" t="s">
        <v>47</v>
      </c>
      <c r="Y4367" t="s">
        <v>70</v>
      </c>
      <c r="Z4367">
        <v>0.1</v>
      </c>
      <c r="AB4367">
        <v>2</v>
      </c>
      <c r="AC4367" t="s">
        <v>47</v>
      </c>
    </row>
    <row r="4368" spans="1:29" hidden="1" x14ac:dyDescent="0.25">
      <c r="A4368" t="s">
        <v>566</v>
      </c>
      <c r="B4368">
        <v>100</v>
      </c>
      <c r="C4368" t="s">
        <v>28</v>
      </c>
      <c r="D4368">
        <v>203797</v>
      </c>
      <c r="E4368" s="1">
        <v>35086</v>
      </c>
      <c r="F4368">
        <v>1100</v>
      </c>
      <c r="H4368" t="s">
        <v>76</v>
      </c>
      <c r="I4368" s="1">
        <v>35108</v>
      </c>
      <c r="J4368" t="s">
        <v>30</v>
      </c>
      <c r="K4368" t="s">
        <v>321</v>
      </c>
      <c r="L4368">
        <v>1</v>
      </c>
      <c r="M4368" t="s">
        <v>426</v>
      </c>
      <c r="N4368">
        <v>999766900</v>
      </c>
      <c r="O4368" t="s">
        <v>420</v>
      </c>
      <c r="P4368">
        <v>42</v>
      </c>
      <c r="S4368">
        <v>2306</v>
      </c>
      <c r="T4368" t="s">
        <v>658</v>
      </c>
      <c r="U4368">
        <v>34247</v>
      </c>
      <c r="V4368" t="s">
        <v>659</v>
      </c>
      <c r="W4368">
        <v>0</v>
      </c>
      <c r="X4368" t="s">
        <v>47</v>
      </c>
      <c r="Y4368" t="s">
        <v>70</v>
      </c>
      <c r="Z4368">
        <v>0.1</v>
      </c>
      <c r="AB4368">
        <v>0.2</v>
      </c>
      <c r="AC4368" t="s">
        <v>47</v>
      </c>
    </row>
    <row r="4369" spans="1:29" hidden="1" x14ac:dyDescent="0.25">
      <c r="A4369" t="s">
        <v>566</v>
      </c>
      <c r="B4369">
        <v>100</v>
      </c>
      <c r="C4369" t="s">
        <v>28</v>
      </c>
      <c r="D4369">
        <v>203797</v>
      </c>
      <c r="E4369" s="1">
        <v>35086</v>
      </c>
      <c r="F4369">
        <v>1100</v>
      </c>
      <c r="H4369" t="s">
        <v>76</v>
      </c>
      <c r="I4369" s="1">
        <v>35108</v>
      </c>
      <c r="J4369" t="s">
        <v>30</v>
      </c>
      <c r="K4369" t="s">
        <v>321</v>
      </c>
      <c r="L4369">
        <v>1</v>
      </c>
      <c r="M4369" t="s">
        <v>426</v>
      </c>
      <c r="N4369">
        <v>999766900</v>
      </c>
      <c r="O4369" t="s">
        <v>420</v>
      </c>
      <c r="P4369">
        <v>42</v>
      </c>
      <c r="S4369">
        <v>2046</v>
      </c>
      <c r="T4369" t="s">
        <v>586</v>
      </c>
      <c r="U4369">
        <v>81405</v>
      </c>
      <c r="V4369" t="s">
        <v>586</v>
      </c>
      <c r="W4369">
        <v>0</v>
      </c>
      <c r="X4369" t="s">
        <v>47</v>
      </c>
      <c r="Y4369" t="s">
        <v>70</v>
      </c>
      <c r="Z4369">
        <v>0.9</v>
      </c>
      <c r="AB4369">
        <v>40</v>
      </c>
      <c r="AC4369" t="s">
        <v>47</v>
      </c>
    </row>
    <row r="4370" spans="1:29" hidden="1" x14ac:dyDescent="0.25">
      <c r="A4370" t="s">
        <v>566</v>
      </c>
      <c r="B4370">
        <v>100</v>
      </c>
      <c r="C4370" t="s">
        <v>28</v>
      </c>
      <c r="D4370">
        <v>203797</v>
      </c>
      <c r="E4370" s="1">
        <v>35086</v>
      </c>
      <c r="F4370">
        <v>1100</v>
      </c>
      <c r="H4370" t="s">
        <v>76</v>
      </c>
      <c r="I4370" s="1">
        <v>35108</v>
      </c>
      <c r="J4370" t="s">
        <v>30</v>
      </c>
      <c r="K4370" t="s">
        <v>321</v>
      </c>
      <c r="L4370">
        <v>1</v>
      </c>
      <c r="M4370" t="s">
        <v>426</v>
      </c>
      <c r="N4370">
        <v>999766900</v>
      </c>
      <c r="O4370" t="s">
        <v>420</v>
      </c>
      <c r="P4370">
        <v>42</v>
      </c>
      <c r="S4370">
        <v>2959</v>
      </c>
      <c r="T4370" t="s">
        <v>587</v>
      </c>
      <c r="U4370">
        <v>39350</v>
      </c>
      <c r="V4370" t="s">
        <v>587</v>
      </c>
      <c r="W4370">
        <v>0</v>
      </c>
      <c r="X4370" t="s">
        <v>47</v>
      </c>
      <c r="Y4370" t="s">
        <v>70</v>
      </c>
      <c r="Z4370">
        <v>0.2</v>
      </c>
      <c r="AB4370">
        <v>2</v>
      </c>
      <c r="AC4370" t="s">
        <v>47</v>
      </c>
    </row>
    <row r="4371" spans="1:29" hidden="1" x14ac:dyDescent="0.25">
      <c r="A4371" t="s">
        <v>566</v>
      </c>
      <c r="B4371">
        <v>100</v>
      </c>
      <c r="C4371" t="s">
        <v>28</v>
      </c>
      <c r="D4371">
        <v>203797</v>
      </c>
      <c r="E4371" s="1">
        <v>35086</v>
      </c>
      <c r="F4371">
        <v>1100</v>
      </c>
      <c r="H4371" t="s">
        <v>76</v>
      </c>
      <c r="I4371" s="1">
        <v>35108</v>
      </c>
      <c r="J4371" t="s">
        <v>30</v>
      </c>
      <c r="K4371" t="s">
        <v>321</v>
      </c>
      <c r="L4371">
        <v>1</v>
      </c>
      <c r="M4371" t="s">
        <v>426</v>
      </c>
      <c r="N4371">
        <v>999766900</v>
      </c>
      <c r="O4371" t="s">
        <v>420</v>
      </c>
      <c r="P4371">
        <v>42</v>
      </c>
      <c r="S4371">
        <v>2031</v>
      </c>
      <c r="T4371" t="s">
        <v>588</v>
      </c>
      <c r="U4371">
        <v>38432</v>
      </c>
      <c r="V4371" t="s">
        <v>588</v>
      </c>
      <c r="W4371">
        <v>0</v>
      </c>
      <c r="X4371" t="s">
        <v>47</v>
      </c>
      <c r="Y4371" t="s">
        <v>70</v>
      </c>
      <c r="Z4371">
        <v>1</v>
      </c>
      <c r="AB4371">
        <v>200</v>
      </c>
      <c r="AC4371" t="s">
        <v>47</v>
      </c>
    </row>
    <row r="4372" spans="1:29" hidden="1" x14ac:dyDescent="0.25">
      <c r="A4372" t="s">
        <v>566</v>
      </c>
      <c r="B4372">
        <v>100</v>
      </c>
      <c r="C4372" t="s">
        <v>28</v>
      </c>
      <c r="D4372">
        <v>203797</v>
      </c>
      <c r="E4372" s="1">
        <v>35086</v>
      </c>
      <c r="F4372">
        <v>1100</v>
      </c>
      <c r="H4372" t="s">
        <v>76</v>
      </c>
      <c r="I4372" s="1">
        <v>35108</v>
      </c>
      <c r="J4372" t="s">
        <v>30</v>
      </c>
      <c r="K4372" t="s">
        <v>321</v>
      </c>
      <c r="L4372">
        <v>1</v>
      </c>
      <c r="M4372" t="s">
        <v>426</v>
      </c>
      <c r="N4372">
        <v>999766900</v>
      </c>
      <c r="O4372" t="s">
        <v>420</v>
      </c>
      <c r="P4372">
        <v>42</v>
      </c>
      <c r="S4372">
        <v>2039</v>
      </c>
      <c r="T4372" t="s">
        <v>624</v>
      </c>
      <c r="U4372">
        <v>46312</v>
      </c>
      <c r="V4372" t="s">
        <v>625</v>
      </c>
      <c r="W4372">
        <v>0</v>
      </c>
      <c r="X4372" t="s">
        <v>47</v>
      </c>
      <c r="Y4372" t="s">
        <v>70</v>
      </c>
      <c r="Z4372">
        <v>2</v>
      </c>
      <c r="AB4372">
        <v>6</v>
      </c>
      <c r="AC4372" t="s">
        <v>47</v>
      </c>
    </row>
    <row r="4373" spans="1:29" hidden="1" x14ac:dyDescent="0.25">
      <c r="A4373" t="s">
        <v>566</v>
      </c>
      <c r="B4373">
        <v>100</v>
      </c>
      <c r="C4373" t="s">
        <v>28</v>
      </c>
      <c r="D4373">
        <v>203797</v>
      </c>
      <c r="E4373" s="1">
        <v>35086</v>
      </c>
      <c r="F4373">
        <v>1100</v>
      </c>
      <c r="H4373" t="s">
        <v>76</v>
      </c>
      <c r="I4373" s="1">
        <v>35108</v>
      </c>
      <c r="J4373" t="s">
        <v>30</v>
      </c>
      <c r="K4373" t="s">
        <v>321</v>
      </c>
      <c r="L4373">
        <v>1</v>
      </c>
      <c r="M4373" t="s">
        <v>426</v>
      </c>
      <c r="N4373">
        <v>999766900</v>
      </c>
      <c r="O4373" t="s">
        <v>420</v>
      </c>
      <c r="P4373">
        <v>42</v>
      </c>
      <c r="S4373">
        <v>2041</v>
      </c>
      <c r="T4373" t="s">
        <v>589</v>
      </c>
      <c r="U4373">
        <v>81287</v>
      </c>
      <c r="V4373" t="s">
        <v>589</v>
      </c>
      <c r="W4373">
        <v>0</v>
      </c>
      <c r="X4373" t="s">
        <v>47</v>
      </c>
      <c r="Y4373" t="s">
        <v>70</v>
      </c>
      <c r="Z4373">
        <v>0.1</v>
      </c>
      <c r="AB4373">
        <v>7</v>
      </c>
      <c r="AC4373" t="s">
        <v>47</v>
      </c>
    </row>
    <row r="4374" spans="1:29" hidden="1" x14ac:dyDescent="0.25">
      <c r="A4374" t="s">
        <v>566</v>
      </c>
      <c r="B4374">
        <v>100</v>
      </c>
      <c r="C4374" t="s">
        <v>28</v>
      </c>
      <c r="D4374">
        <v>203797</v>
      </c>
      <c r="E4374" s="1">
        <v>35086</v>
      </c>
      <c r="F4374">
        <v>1100</v>
      </c>
      <c r="H4374" t="s">
        <v>76</v>
      </c>
      <c r="I4374" s="1">
        <v>35108</v>
      </c>
      <c r="J4374" t="s">
        <v>30</v>
      </c>
      <c r="K4374" t="s">
        <v>321</v>
      </c>
      <c r="L4374">
        <v>1</v>
      </c>
      <c r="M4374" t="s">
        <v>426</v>
      </c>
      <c r="N4374">
        <v>999766900</v>
      </c>
      <c r="O4374" t="s">
        <v>420</v>
      </c>
      <c r="P4374">
        <v>42</v>
      </c>
      <c r="S4374">
        <v>2032</v>
      </c>
      <c r="T4374" t="s">
        <v>590</v>
      </c>
      <c r="U4374">
        <v>78885</v>
      </c>
      <c r="V4374" t="s">
        <v>590</v>
      </c>
      <c r="W4374">
        <v>0</v>
      </c>
      <c r="X4374" t="s">
        <v>47</v>
      </c>
      <c r="Y4374" t="s">
        <v>70</v>
      </c>
      <c r="Z4374">
        <v>0.4</v>
      </c>
      <c r="AB4374">
        <v>20</v>
      </c>
      <c r="AC4374" t="s">
        <v>47</v>
      </c>
    </row>
    <row r="4375" spans="1:29" hidden="1" x14ac:dyDescent="0.25">
      <c r="A4375" t="s">
        <v>566</v>
      </c>
      <c r="B4375">
        <v>100</v>
      </c>
      <c r="C4375" t="s">
        <v>28</v>
      </c>
      <c r="D4375">
        <v>203797</v>
      </c>
      <c r="E4375" s="1">
        <v>35086</v>
      </c>
      <c r="F4375">
        <v>1100</v>
      </c>
      <c r="H4375" t="s">
        <v>76</v>
      </c>
      <c r="I4375" s="1">
        <v>35108</v>
      </c>
      <c r="J4375" t="s">
        <v>30</v>
      </c>
      <c r="K4375" t="s">
        <v>321</v>
      </c>
      <c r="L4375">
        <v>1</v>
      </c>
      <c r="M4375" t="s">
        <v>426</v>
      </c>
      <c r="N4375">
        <v>999766900</v>
      </c>
      <c r="O4375" t="s">
        <v>420</v>
      </c>
      <c r="P4375">
        <v>42</v>
      </c>
      <c r="S4375">
        <v>2005</v>
      </c>
      <c r="T4375" t="s">
        <v>591</v>
      </c>
      <c r="U4375">
        <v>39390</v>
      </c>
      <c r="V4375" t="s">
        <v>591</v>
      </c>
      <c r="W4375">
        <v>0</v>
      </c>
      <c r="X4375" t="s">
        <v>47</v>
      </c>
      <c r="Y4375" t="s">
        <v>70</v>
      </c>
      <c r="Z4375">
        <v>0.01</v>
      </c>
      <c r="AB4375">
        <v>2</v>
      </c>
      <c r="AC4375" t="s">
        <v>47</v>
      </c>
    </row>
    <row r="4376" spans="1:29" hidden="1" x14ac:dyDescent="0.25">
      <c r="A4376" t="s">
        <v>566</v>
      </c>
      <c r="B4376">
        <v>100</v>
      </c>
      <c r="C4376" t="s">
        <v>28</v>
      </c>
      <c r="D4376">
        <v>203797</v>
      </c>
      <c r="E4376" s="1">
        <v>35086</v>
      </c>
      <c r="F4376">
        <v>1100</v>
      </c>
      <c r="H4376" t="s">
        <v>76</v>
      </c>
      <c r="I4376" s="1">
        <v>35108</v>
      </c>
      <c r="J4376" t="s">
        <v>30</v>
      </c>
      <c r="K4376" t="s">
        <v>321</v>
      </c>
      <c r="L4376">
        <v>1</v>
      </c>
      <c r="M4376" t="s">
        <v>426</v>
      </c>
      <c r="N4376">
        <v>999766900</v>
      </c>
      <c r="O4376" t="s">
        <v>420</v>
      </c>
      <c r="P4376">
        <v>42</v>
      </c>
      <c r="S4376">
        <v>2065</v>
      </c>
      <c r="T4376" t="s">
        <v>592</v>
      </c>
      <c r="U4376">
        <v>39410</v>
      </c>
      <c r="V4376" t="s">
        <v>592</v>
      </c>
      <c r="W4376">
        <v>0</v>
      </c>
      <c r="X4376" t="s">
        <v>47</v>
      </c>
      <c r="Y4376" t="s">
        <v>70</v>
      </c>
      <c r="Z4376">
        <v>0.04</v>
      </c>
      <c r="AB4376">
        <v>0.4</v>
      </c>
      <c r="AC4376" t="s">
        <v>47</v>
      </c>
    </row>
    <row r="4377" spans="1:29" hidden="1" x14ac:dyDescent="0.25">
      <c r="A4377" t="s">
        <v>566</v>
      </c>
      <c r="B4377">
        <v>100</v>
      </c>
      <c r="C4377" t="s">
        <v>28</v>
      </c>
      <c r="D4377">
        <v>203797</v>
      </c>
      <c r="E4377" s="1">
        <v>35086</v>
      </c>
      <c r="F4377">
        <v>1100</v>
      </c>
      <c r="H4377" t="s">
        <v>76</v>
      </c>
      <c r="I4377" s="1">
        <v>35108</v>
      </c>
      <c r="J4377" t="s">
        <v>30</v>
      </c>
      <c r="K4377" t="s">
        <v>321</v>
      </c>
      <c r="L4377">
        <v>1</v>
      </c>
      <c r="M4377" t="s">
        <v>426</v>
      </c>
      <c r="N4377">
        <v>999766900</v>
      </c>
      <c r="O4377" t="s">
        <v>420</v>
      </c>
      <c r="P4377">
        <v>42</v>
      </c>
      <c r="S4377">
        <v>2067</v>
      </c>
      <c r="T4377" t="s">
        <v>593</v>
      </c>
      <c r="U4377">
        <v>39420</v>
      </c>
      <c r="V4377" t="s">
        <v>593</v>
      </c>
      <c r="W4377">
        <v>0</v>
      </c>
      <c r="X4377" t="s">
        <v>47</v>
      </c>
      <c r="Y4377" t="s">
        <v>70</v>
      </c>
      <c r="Z4377">
        <v>0.02</v>
      </c>
      <c r="AB4377">
        <v>0.2</v>
      </c>
      <c r="AC4377" t="s">
        <v>47</v>
      </c>
    </row>
    <row r="4378" spans="1:29" hidden="1" x14ac:dyDescent="0.25">
      <c r="A4378" t="s">
        <v>566</v>
      </c>
      <c r="B4378">
        <v>100</v>
      </c>
      <c r="C4378" t="s">
        <v>28</v>
      </c>
      <c r="D4378">
        <v>203797</v>
      </c>
      <c r="E4378" s="1">
        <v>35086</v>
      </c>
      <c r="F4378">
        <v>1100</v>
      </c>
      <c r="H4378" t="s">
        <v>76</v>
      </c>
      <c r="I4378" s="1">
        <v>35108</v>
      </c>
      <c r="J4378" t="s">
        <v>30</v>
      </c>
      <c r="K4378" t="s">
        <v>321</v>
      </c>
      <c r="L4378">
        <v>1</v>
      </c>
      <c r="M4378" t="s">
        <v>426</v>
      </c>
      <c r="N4378">
        <v>999766900</v>
      </c>
      <c r="O4378" t="s">
        <v>420</v>
      </c>
      <c r="P4378">
        <v>42</v>
      </c>
      <c r="S4378">
        <v>2274</v>
      </c>
      <c r="T4378" t="s">
        <v>594</v>
      </c>
      <c r="U4378">
        <v>34688</v>
      </c>
      <c r="V4378" t="s">
        <v>595</v>
      </c>
      <c r="W4378">
        <v>0</v>
      </c>
      <c r="X4378" t="s">
        <v>47</v>
      </c>
      <c r="Y4378" t="s">
        <v>70</v>
      </c>
      <c r="Z4378">
        <v>0.1</v>
      </c>
      <c r="AB4378">
        <v>1</v>
      </c>
      <c r="AC4378" t="s">
        <v>47</v>
      </c>
    </row>
    <row r="4379" spans="1:29" hidden="1" x14ac:dyDescent="0.25">
      <c r="A4379" t="s">
        <v>566</v>
      </c>
      <c r="B4379">
        <v>100</v>
      </c>
      <c r="C4379" t="s">
        <v>28</v>
      </c>
      <c r="D4379">
        <v>203797</v>
      </c>
      <c r="E4379" s="1">
        <v>35086</v>
      </c>
      <c r="F4379">
        <v>1100</v>
      </c>
      <c r="H4379" t="s">
        <v>76</v>
      </c>
      <c r="I4379" s="1">
        <v>35108</v>
      </c>
      <c r="J4379" t="s">
        <v>30</v>
      </c>
      <c r="K4379" t="s">
        <v>321</v>
      </c>
      <c r="L4379">
        <v>1</v>
      </c>
      <c r="M4379" t="s">
        <v>426</v>
      </c>
      <c r="N4379">
        <v>999766900</v>
      </c>
      <c r="O4379" t="s">
        <v>420</v>
      </c>
      <c r="P4379">
        <v>42</v>
      </c>
      <c r="S4379">
        <v>2042</v>
      </c>
      <c r="T4379" t="s">
        <v>596</v>
      </c>
      <c r="U4379">
        <v>34386</v>
      </c>
      <c r="V4379" t="s">
        <v>596</v>
      </c>
      <c r="W4379">
        <v>0</v>
      </c>
      <c r="X4379" t="s">
        <v>47</v>
      </c>
      <c r="Y4379" t="s">
        <v>70</v>
      </c>
      <c r="Z4379">
        <v>0.1</v>
      </c>
      <c r="AB4379">
        <v>50</v>
      </c>
      <c r="AC4379" t="s">
        <v>47</v>
      </c>
    </row>
    <row r="4380" spans="1:29" hidden="1" x14ac:dyDescent="0.25">
      <c r="A4380" t="s">
        <v>566</v>
      </c>
      <c r="B4380">
        <v>100</v>
      </c>
      <c r="C4380" t="s">
        <v>28</v>
      </c>
      <c r="D4380">
        <v>203797</v>
      </c>
      <c r="E4380" s="1">
        <v>35086</v>
      </c>
      <c r="F4380">
        <v>1100</v>
      </c>
      <c r="H4380" t="s">
        <v>76</v>
      </c>
      <c r="I4380" s="1">
        <v>35108</v>
      </c>
      <c r="J4380" t="s">
        <v>30</v>
      </c>
      <c r="K4380" t="s">
        <v>321</v>
      </c>
      <c r="L4380">
        <v>1</v>
      </c>
      <c r="M4380" t="s">
        <v>426</v>
      </c>
      <c r="N4380">
        <v>999766900</v>
      </c>
      <c r="O4380" t="s">
        <v>420</v>
      </c>
      <c r="P4380">
        <v>42</v>
      </c>
      <c r="S4380">
        <v>2036</v>
      </c>
      <c r="T4380" t="s">
        <v>597</v>
      </c>
      <c r="U4380">
        <v>38865</v>
      </c>
      <c r="V4380" t="s">
        <v>597</v>
      </c>
      <c r="W4380">
        <v>0</v>
      </c>
      <c r="X4380" t="s">
        <v>47</v>
      </c>
      <c r="Y4380" t="s">
        <v>70</v>
      </c>
      <c r="Z4380">
        <v>1</v>
      </c>
      <c r="AB4380">
        <v>200</v>
      </c>
      <c r="AC4380" t="s">
        <v>47</v>
      </c>
    </row>
    <row r="4381" spans="1:29" hidden="1" x14ac:dyDescent="0.25">
      <c r="A4381" t="s">
        <v>566</v>
      </c>
      <c r="B4381">
        <v>100</v>
      </c>
      <c r="C4381" t="s">
        <v>28</v>
      </c>
      <c r="D4381">
        <v>203797</v>
      </c>
      <c r="E4381" s="1">
        <v>35086</v>
      </c>
      <c r="F4381">
        <v>1100</v>
      </c>
      <c r="H4381" t="s">
        <v>76</v>
      </c>
      <c r="I4381" s="1">
        <v>35108</v>
      </c>
      <c r="J4381" t="s">
        <v>30</v>
      </c>
      <c r="K4381" t="s">
        <v>321</v>
      </c>
      <c r="L4381">
        <v>1</v>
      </c>
      <c r="M4381" t="s">
        <v>426</v>
      </c>
      <c r="N4381">
        <v>999766900</v>
      </c>
      <c r="O4381" t="s">
        <v>420</v>
      </c>
      <c r="P4381">
        <v>42</v>
      </c>
      <c r="S4381">
        <v>2326</v>
      </c>
      <c r="T4381" t="s">
        <v>598</v>
      </c>
      <c r="U4381">
        <v>39032</v>
      </c>
      <c r="V4381" t="s">
        <v>598</v>
      </c>
      <c r="W4381">
        <v>0</v>
      </c>
      <c r="X4381" t="s">
        <v>47</v>
      </c>
      <c r="Y4381" t="s">
        <v>70</v>
      </c>
      <c r="Z4381">
        <v>0.04</v>
      </c>
      <c r="AB4381">
        <v>1</v>
      </c>
      <c r="AC4381" t="s">
        <v>47</v>
      </c>
    </row>
    <row r="4382" spans="1:29" hidden="1" x14ac:dyDescent="0.25">
      <c r="A4382" t="s">
        <v>566</v>
      </c>
      <c r="B4382">
        <v>100</v>
      </c>
      <c r="C4382" t="s">
        <v>28</v>
      </c>
      <c r="D4382">
        <v>203797</v>
      </c>
      <c r="E4382" s="1">
        <v>35086</v>
      </c>
      <c r="F4382">
        <v>1100</v>
      </c>
      <c r="H4382" t="s">
        <v>76</v>
      </c>
      <c r="I4382" s="1">
        <v>35108</v>
      </c>
      <c r="J4382" t="s">
        <v>30</v>
      </c>
      <c r="K4382" t="s">
        <v>321</v>
      </c>
      <c r="L4382">
        <v>1</v>
      </c>
      <c r="M4382" t="s">
        <v>426</v>
      </c>
      <c r="N4382">
        <v>999766900</v>
      </c>
      <c r="O4382" t="s">
        <v>420</v>
      </c>
      <c r="P4382">
        <v>42</v>
      </c>
      <c r="S4382">
        <v>2040</v>
      </c>
      <c r="T4382" t="s">
        <v>599</v>
      </c>
      <c r="U4382">
        <v>39720</v>
      </c>
      <c r="V4382" t="s">
        <v>600</v>
      </c>
      <c r="W4382">
        <v>0</v>
      </c>
      <c r="X4382" t="s">
        <v>47</v>
      </c>
      <c r="Y4382" t="s">
        <v>70</v>
      </c>
      <c r="Z4382">
        <v>0.1</v>
      </c>
      <c r="AB4382">
        <v>500</v>
      </c>
      <c r="AC4382" t="s">
        <v>47</v>
      </c>
    </row>
    <row r="4383" spans="1:29" hidden="1" x14ac:dyDescent="0.25">
      <c r="A4383" t="s">
        <v>566</v>
      </c>
      <c r="B4383">
        <v>100</v>
      </c>
      <c r="C4383" t="s">
        <v>28</v>
      </c>
      <c r="D4383">
        <v>203797</v>
      </c>
      <c r="E4383" s="1">
        <v>35086</v>
      </c>
      <c r="F4383">
        <v>1100</v>
      </c>
      <c r="H4383" t="s">
        <v>76</v>
      </c>
      <c r="I4383" s="1">
        <v>35108</v>
      </c>
      <c r="J4383" t="s">
        <v>30</v>
      </c>
      <c r="K4383" t="s">
        <v>321</v>
      </c>
      <c r="L4383">
        <v>1</v>
      </c>
      <c r="M4383" t="s">
        <v>426</v>
      </c>
      <c r="N4383">
        <v>999766900</v>
      </c>
      <c r="O4383" t="s">
        <v>420</v>
      </c>
      <c r="P4383">
        <v>42</v>
      </c>
      <c r="S4383">
        <v>2037</v>
      </c>
      <c r="T4383" t="s">
        <v>601</v>
      </c>
      <c r="U4383">
        <v>39055</v>
      </c>
      <c r="V4383" t="s">
        <v>601</v>
      </c>
      <c r="W4383">
        <v>0</v>
      </c>
      <c r="X4383" t="s">
        <v>47</v>
      </c>
      <c r="Y4383" t="s">
        <v>70</v>
      </c>
      <c r="Z4383">
        <v>7.0000000000000007E-2</v>
      </c>
      <c r="AB4383">
        <v>4</v>
      </c>
      <c r="AC4383" t="s">
        <v>47</v>
      </c>
    </row>
    <row r="4384" spans="1:29" hidden="1" x14ac:dyDescent="0.25">
      <c r="A4384" t="s">
        <v>566</v>
      </c>
      <c r="B4384">
        <v>100</v>
      </c>
      <c r="C4384" t="s">
        <v>28</v>
      </c>
      <c r="D4384">
        <v>203797</v>
      </c>
      <c r="E4384" s="1">
        <v>35086</v>
      </c>
      <c r="F4384">
        <v>1100</v>
      </c>
      <c r="H4384" t="s">
        <v>76</v>
      </c>
      <c r="I4384" s="1">
        <v>35108</v>
      </c>
      <c r="J4384" t="s">
        <v>30</v>
      </c>
      <c r="K4384" t="s">
        <v>321</v>
      </c>
      <c r="L4384">
        <v>1</v>
      </c>
      <c r="M4384" t="s">
        <v>426</v>
      </c>
      <c r="N4384">
        <v>999766900</v>
      </c>
      <c r="O4384" t="s">
        <v>420</v>
      </c>
      <c r="P4384">
        <v>42</v>
      </c>
      <c r="S4384">
        <v>2383</v>
      </c>
      <c r="T4384" t="s">
        <v>602</v>
      </c>
      <c r="U4384">
        <v>39516</v>
      </c>
      <c r="V4384" t="s">
        <v>603</v>
      </c>
      <c r="W4384">
        <v>0</v>
      </c>
      <c r="X4384" t="s">
        <v>47</v>
      </c>
      <c r="Y4384" t="s">
        <v>70</v>
      </c>
      <c r="Z4384">
        <v>0.1</v>
      </c>
      <c r="AB4384">
        <v>0.5</v>
      </c>
      <c r="AC4384" t="s">
        <v>47</v>
      </c>
    </row>
    <row r="4385" spans="1:29" hidden="1" x14ac:dyDescent="0.25">
      <c r="A4385" t="s">
        <v>566</v>
      </c>
      <c r="B4385">
        <v>100</v>
      </c>
      <c r="C4385" t="s">
        <v>28</v>
      </c>
      <c r="D4385">
        <v>203797</v>
      </c>
      <c r="E4385" s="1">
        <v>35086</v>
      </c>
      <c r="F4385">
        <v>1100</v>
      </c>
      <c r="H4385" t="s">
        <v>76</v>
      </c>
      <c r="I4385" s="1">
        <v>35108</v>
      </c>
      <c r="J4385" t="s">
        <v>30</v>
      </c>
      <c r="K4385" t="s">
        <v>321</v>
      </c>
      <c r="L4385">
        <v>1</v>
      </c>
      <c r="M4385" t="s">
        <v>426</v>
      </c>
      <c r="N4385">
        <v>999766900</v>
      </c>
      <c r="O4385" t="s">
        <v>420</v>
      </c>
      <c r="P4385">
        <v>42</v>
      </c>
      <c r="S4385">
        <v>2105</v>
      </c>
      <c r="T4385" t="s">
        <v>604</v>
      </c>
      <c r="U4385">
        <v>39730</v>
      </c>
      <c r="V4385" t="s">
        <v>604</v>
      </c>
      <c r="W4385">
        <v>0</v>
      </c>
      <c r="X4385" t="s">
        <v>47</v>
      </c>
      <c r="Y4385" t="s">
        <v>70</v>
      </c>
      <c r="Z4385">
        <v>0.1</v>
      </c>
      <c r="AB4385">
        <v>70</v>
      </c>
      <c r="AC4385" t="s">
        <v>47</v>
      </c>
    </row>
    <row r="4386" spans="1:29" hidden="1" x14ac:dyDescent="0.25">
      <c r="A4386" t="s">
        <v>566</v>
      </c>
      <c r="B4386">
        <v>100</v>
      </c>
      <c r="C4386" t="s">
        <v>28</v>
      </c>
      <c r="D4386">
        <v>203797</v>
      </c>
      <c r="E4386" s="1">
        <v>35086</v>
      </c>
      <c r="F4386">
        <v>1100</v>
      </c>
      <c r="H4386" t="s">
        <v>76</v>
      </c>
      <c r="I4386" s="1">
        <v>35108</v>
      </c>
      <c r="J4386" t="s">
        <v>30</v>
      </c>
      <c r="K4386" t="s">
        <v>321</v>
      </c>
      <c r="L4386">
        <v>1</v>
      </c>
      <c r="M4386" t="s">
        <v>426</v>
      </c>
      <c r="N4386">
        <v>999766900</v>
      </c>
      <c r="O4386" t="s">
        <v>420</v>
      </c>
      <c r="P4386">
        <v>42</v>
      </c>
      <c r="S4386">
        <v>2015</v>
      </c>
      <c r="T4386" t="s">
        <v>605</v>
      </c>
      <c r="U4386">
        <v>39480</v>
      </c>
      <c r="V4386" t="s">
        <v>605</v>
      </c>
      <c r="W4386">
        <v>0</v>
      </c>
      <c r="X4386" t="s">
        <v>47</v>
      </c>
      <c r="Y4386" t="s">
        <v>70</v>
      </c>
      <c r="Z4386">
        <v>0.1</v>
      </c>
      <c r="AB4386">
        <v>40</v>
      </c>
      <c r="AC4386" t="s">
        <v>47</v>
      </c>
    </row>
    <row r="4387" spans="1:29" hidden="1" x14ac:dyDescent="0.25">
      <c r="A4387" t="s">
        <v>566</v>
      </c>
      <c r="B4387">
        <v>100</v>
      </c>
      <c r="C4387" t="s">
        <v>28</v>
      </c>
      <c r="D4387">
        <v>203797</v>
      </c>
      <c r="E4387" s="1">
        <v>35086</v>
      </c>
      <c r="F4387">
        <v>1100</v>
      </c>
      <c r="H4387" t="s">
        <v>76</v>
      </c>
      <c r="I4387" s="1">
        <v>35108</v>
      </c>
      <c r="J4387" t="s">
        <v>30</v>
      </c>
      <c r="K4387" t="s">
        <v>321</v>
      </c>
      <c r="L4387">
        <v>1</v>
      </c>
      <c r="M4387" t="s">
        <v>426</v>
      </c>
      <c r="N4387">
        <v>999766900</v>
      </c>
      <c r="O4387" t="s">
        <v>420</v>
      </c>
      <c r="P4387">
        <v>42</v>
      </c>
      <c r="S4387">
        <v>2020</v>
      </c>
      <c r="T4387" t="s">
        <v>606</v>
      </c>
      <c r="U4387">
        <v>39400</v>
      </c>
      <c r="V4387" t="s">
        <v>606</v>
      </c>
      <c r="W4387">
        <v>0</v>
      </c>
      <c r="X4387" t="s">
        <v>47</v>
      </c>
      <c r="Y4387" t="s">
        <v>70</v>
      </c>
      <c r="Z4387">
        <v>1</v>
      </c>
      <c r="AB4387">
        <v>3</v>
      </c>
      <c r="AC4387" t="s">
        <v>47</v>
      </c>
    </row>
    <row r="4388" spans="1:29" hidden="1" x14ac:dyDescent="0.25">
      <c r="A4388" t="s">
        <v>566</v>
      </c>
      <c r="B4388">
        <v>100</v>
      </c>
      <c r="C4388" t="s">
        <v>28</v>
      </c>
      <c r="D4388">
        <v>203797</v>
      </c>
      <c r="E4388" s="1">
        <v>35086</v>
      </c>
      <c r="F4388">
        <v>1100</v>
      </c>
      <c r="H4388" t="s">
        <v>76</v>
      </c>
      <c r="I4388" s="1">
        <v>35108</v>
      </c>
      <c r="J4388" t="s">
        <v>30</v>
      </c>
      <c r="K4388" t="s">
        <v>321</v>
      </c>
      <c r="L4388">
        <v>1</v>
      </c>
      <c r="M4388" t="s">
        <v>426</v>
      </c>
      <c r="N4388">
        <v>999766900</v>
      </c>
      <c r="O4388" t="s">
        <v>420</v>
      </c>
      <c r="P4388">
        <v>42</v>
      </c>
      <c r="S4388">
        <v>2076</v>
      </c>
      <c r="T4388" t="s">
        <v>607</v>
      </c>
      <c r="U4388">
        <v>77860</v>
      </c>
      <c r="V4388" t="s">
        <v>608</v>
      </c>
      <c r="W4388">
        <v>0</v>
      </c>
      <c r="X4388" t="s">
        <v>47</v>
      </c>
      <c r="Y4388" t="s">
        <v>70</v>
      </c>
      <c r="Z4388">
        <v>0.1</v>
      </c>
      <c r="AC4388" t="s">
        <v>47</v>
      </c>
    </row>
    <row r="4389" spans="1:29" hidden="1" x14ac:dyDescent="0.25">
      <c r="A4389" t="s">
        <v>566</v>
      </c>
      <c r="B4389">
        <v>100</v>
      </c>
      <c r="C4389" t="s">
        <v>28</v>
      </c>
      <c r="D4389">
        <v>203797</v>
      </c>
      <c r="E4389" s="1">
        <v>35086</v>
      </c>
      <c r="F4389">
        <v>1100</v>
      </c>
      <c r="H4389" t="s">
        <v>76</v>
      </c>
      <c r="I4389" s="1">
        <v>35108</v>
      </c>
      <c r="J4389" t="s">
        <v>30</v>
      </c>
      <c r="K4389" t="s">
        <v>321</v>
      </c>
      <c r="L4389">
        <v>1</v>
      </c>
      <c r="M4389" t="s">
        <v>426</v>
      </c>
      <c r="N4389">
        <v>999766900</v>
      </c>
      <c r="O4389" t="s">
        <v>420</v>
      </c>
      <c r="P4389">
        <v>42</v>
      </c>
      <c r="S4389">
        <v>2440</v>
      </c>
      <c r="T4389" t="s">
        <v>609</v>
      </c>
      <c r="U4389">
        <v>82052</v>
      </c>
      <c r="V4389" t="s">
        <v>609</v>
      </c>
      <c r="W4389">
        <v>0</v>
      </c>
      <c r="X4389" t="s">
        <v>47</v>
      </c>
      <c r="Y4389" t="s">
        <v>70</v>
      </c>
      <c r="Z4389">
        <v>0.1</v>
      </c>
      <c r="AC4389" t="s">
        <v>47</v>
      </c>
    </row>
    <row r="4390" spans="1:29" hidden="1" x14ac:dyDescent="0.25">
      <c r="A4390" t="s">
        <v>566</v>
      </c>
      <c r="B4390">
        <v>100</v>
      </c>
      <c r="C4390" t="s">
        <v>28</v>
      </c>
      <c r="D4390">
        <v>203797</v>
      </c>
      <c r="E4390" s="1">
        <v>35086</v>
      </c>
      <c r="F4390">
        <v>1100</v>
      </c>
      <c r="H4390" t="s">
        <v>76</v>
      </c>
      <c r="I4390" s="1">
        <v>35108</v>
      </c>
      <c r="J4390" t="s">
        <v>30</v>
      </c>
      <c r="K4390" t="s">
        <v>321</v>
      </c>
      <c r="L4390">
        <v>1</v>
      </c>
      <c r="M4390" t="s">
        <v>426</v>
      </c>
      <c r="N4390">
        <v>999766900</v>
      </c>
      <c r="O4390" t="s">
        <v>420</v>
      </c>
      <c r="P4390">
        <v>42</v>
      </c>
      <c r="S4390">
        <v>2021</v>
      </c>
      <c r="T4390" t="s">
        <v>610</v>
      </c>
      <c r="U4390">
        <v>77700</v>
      </c>
      <c r="V4390" t="s">
        <v>610</v>
      </c>
      <c r="W4390">
        <v>0</v>
      </c>
      <c r="X4390" t="s">
        <v>47</v>
      </c>
      <c r="Y4390" t="s">
        <v>70</v>
      </c>
      <c r="Z4390">
        <v>1</v>
      </c>
      <c r="AC4390" t="s">
        <v>47</v>
      </c>
    </row>
    <row r="4391" spans="1:29" hidden="1" x14ac:dyDescent="0.25">
      <c r="A4391" t="s">
        <v>566</v>
      </c>
      <c r="B4391">
        <v>100</v>
      </c>
      <c r="C4391" t="s">
        <v>28</v>
      </c>
      <c r="D4391">
        <v>203797</v>
      </c>
      <c r="E4391" s="1">
        <v>35086</v>
      </c>
      <c r="F4391">
        <v>1100</v>
      </c>
      <c r="H4391" t="s">
        <v>76</v>
      </c>
      <c r="I4391" s="1">
        <v>35108</v>
      </c>
      <c r="J4391" t="s">
        <v>30</v>
      </c>
      <c r="K4391" t="s">
        <v>321</v>
      </c>
      <c r="L4391">
        <v>1</v>
      </c>
      <c r="M4391" t="s">
        <v>426</v>
      </c>
      <c r="N4391">
        <v>999766900</v>
      </c>
      <c r="O4391" t="s">
        <v>420</v>
      </c>
      <c r="P4391">
        <v>42</v>
      </c>
      <c r="S4391">
        <v>2010</v>
      </c>
      <c r="T4391" t="s">
        <v>611</v>
      </c>
      <c r="U4391">
        <v>39340</v>
      </c>
      <c r="V4391" t="s">
        <v>612</v>
      </c>
      <c r="W4391">
        <v>0</v>
      </c>
      <c r="X4391" t="s">
        <v>47</v>
      </c>
      <c r="Y4391" t="s">
        <v>70</v>
      </c>
      <c r="Z4391">
        <v>0.02</v>
      </c>
      <c r="AB4391">
        <v>0.2</v>
      </c>
      <c r="AC4391" t="s">
        <v>47</v>
      </c>
    </row>
    <row r="4392" spans="1:29" hidden="1" x14ac:dyDescent="0.25">
      <c r="A4392" t="s">
        <v>566</v>
      </c>
      <c r="B4392">
        <v>100</v>
      </c>
      <c r="C4392" t="s">
        <v>28</v>
      </c>
      <c r="D4392">
        <v>203797</v>
      </c>
      <c r="E4392" s="1">
        <v>35086</v>
      </c>
      <c r="F4392">
        <v>1100</v>
      </c>
      <c r="H4392" t="s">
        <v>76</v>
      </c>
      <c r="I4392" s="1">
        <v>35108</v>
      </c>
      <c r="J4392" t="s">
        <v>30</v>
      </c>
      <c r="K4392" t="s">
        <v>321</v>
      </c>
      <c r="L4392">
        <v>1</v>
      </c>
      <c r="M4392" t="s">
        <v>426</v>
      </c>
      <c r="N4392">
        <v>999766900</v>
      </c>
      <c r="O4392" t="s">
        <v>420</v>
      </c>
      <c r="P4392">
        <v>42</v>
      </c>
      <c r="S4392">
        <v>2050</v>
      </c>
      <c r="T4392" t="s">
        <v>613</v>
      </c>
      <c r="U4392">
        <v>39033</v>
      </c>
      <c r="V4392" t="s">
        <v>613</v>
      </c>
      <c r="W4392">
        <v>0</v>
      </c>
      <c r="X4392" t="s">
        <v>47</v>
      </c>
      <c r="Y4392" t="s">
        <v>70</v>
      </c>
      <c r="Z4392">
        <v>0.1</v>
      </c>
      <c r="AB4392">
        <v>3</v>
      </c>
      <c r="AC4392" t="s">
        <v>47</v>
      </c>
    </row>
    <row r="4393" spans="1:29" hidden="1" x14ac:dyDescent="0.25">
      <c r="A4393" t="s">
        <v>566</v>
      </c>
      <c r="B4393">
        <v>100</v>
      </c>
      <c r="C4393" t="s">
        <v>28</v>
      </c>
      <c r="D4393">
        <v>203797</v>
      </c>
      <c r="E4393" s="1">
        <v>35086</v>
      </c>
      <c r="F4393">
        <v>1100</v>
      </c>
      <c r="H4393" t="s">
        <v>76</v>
      </c>
      <c r="I4393" s="1">
        <v>35108</v>
      </c>
      <c r="J4393" t="s">
        <v>30</v>
      </c>
      <c r="K4393" t="s">
        <v>321</v>
      </c>
      <c r="L4393">
        <v>1</v>
      </c>
      <c r="M4393" t="s">
        <v>426</v>
      </c>
      <c r="N4393">
        <v>999766900</v>
      </c>
      <c r="O4393" t="s">
        <v>420</v>
      </c>
      <c r="P4393">
        <v>42</v>
      </c>
      <c r="S4393">
        <v>2035</v>
      </c>
      <c r="T4393" t="s">
        <v>627</v>
      </c>
      <c r="U4393">
        <v>77903</v>
      </c>
      <c r="V4393" t="s">
        <v>628</v>
      </c>
      <c r="W4393">
        <v>0</v>
      </c>
      <c r="X4393" t="s">
        <v>47</v>
      </c>
      <c r="Y4393" t="s">
        <v>70</v>
      </c>
      <c r="Z4393">
        <v>2</v>
      </c>
      <c r="AB4393">
        <v>400</v>
      </c>
      <c r="AC4393" t="s">
        <v>47</v>
      </c>
    </row>
    <row r="4394" spans="1:29" hidden="1" x14ac:dyDescent="0.25">
      <c r="A4394" t="s">
        <v>566</v>
      </c>
      <c r="B4394">
        <v>100</v>
      </c>
      <c r="C4394" t="s">
        <v>28</v>
      </c>
      <c r="D4394">
        <v>203797</v>
      </c>
      <c r="E4394" s="1">
        <v>35086</v>
      </c>
      <c r="F4394">
        <v>1100</v>
      </c>
      <c r="H4394" t="s">
        <v>76</v>
      </c>
      <c r="I4394" s="1">
        <v>35108</v>
      </c>
      <c r="J4394" t="s">
        <v>30</v>
      </c>
      <c r="K4394" t="s">
        <v>321</v>
      </c>
      <c r="L4394">
        <v>1</v>
      </c>
      <c r="M4394" t="s">
        <v>426</v>
      </c>
      <c r="N4394">
        <v>999766900</v>
      </c>
      <c r="O4394" t="s">
        <v>420</v>
      </c>
      <c r="P4394">
        <v>42</v>
      </c>
      <c r="S4394">
        <v>2033</v>
      </c>
      <c r="T4394" t="s">
        <v>614</v>
      </c>
      <c r="U4394">
        <v>38926</v>
      </c>
      <c r="V4394" t="s">
        <v>614</v>
      </c>
      <c r="W4394">
        <v>0</v>
      </c>
      <c r="X4394" t="s">
        <v>47</v>
      </c>
      <c r="Y4394" t="s">
        <v>70</v>
      </c>
      <c r="Z4394">
        <v>9</v>
      </c>
      <c r="AB4394">
        <v>100</v>
      </c>
      <c r="AC4394" t="s">
        <v>47</v>
      </c>
    </row>
    <row r="4395" spans="1:29" hidden="1" x14ac:dyDescent="0.25">
      <c r="A4395" t="s">
        <v>566</v>
      </c>
      <c r="B4395">
        <v>100</v>
      </c>
      <c r="C4395" t="s">
        <v>28</v>
      </c>
      <c r="D4395">
        <v>203797</v>
      </c>
      <c r="E4395" s="1">
        <v>35086</v>
      </c>
      <c r="F4395">
        <v>1100</v>
      </c>
      <c r="H4395" t="s">
        <v>76</v>
      </c>
      <c r="I4395" s="1">
        <v>35108</v>
      </c>
      <c r="J4395" t="s">
        <v>30</v>
      </c>
      <c r="K4395" t="s">
        <v>321</v>
      </c>
      <c r="L4395">
        <v>1</v>
      </c>
      <c r="M4395" t="s">
        <v>426</v>
      </c>
      <c r="N4395">
        <v>999766900</v>
      </c>
      <c r="O4395" t="s">
        <v>420</v>
      </c>
      <c r="P4395">
        <v>42</v>
      </c>
      <c r="S4395" t="s">
        <v>615</v>
      </c>
      <c r="T4395" t="s">
        <v>616</v>
      </c>
      <c r="U4395">
        <v>39348</v>
      </c>
      <c r="V4395" t="s">
        <v>617</v>
      </c>
      <c r="W4395">
        <v>0</v>
      </c>
      <c r="X4395" t="s">
        <v>47</v>
      </c>
      <c r="Y4395" t="s">
        <v>70</v>
      </c>
      <c r="Z4395">
        <v>0.1</v>
      </c>
      <c r="AC4395" t="s">
        <v>47</v>
      </c>
    </row>
    <row r="4396" spans="1:29" hidden="1" x14ac:dyDescent="0.25">
      <c r="A4396" t="s">
        <v>323</v>
      </c>
      <c r="B4396">
        <v>100</v>
      </c>
      <c r="C4396" t="s">
        <v>28</v>
      </c>
      <c r="D4396">
        <v>203807</v>
      </c>
      <c r="E4396" s="1">
        <v>35086</v>
      </c>
      <c r="F4396">
        <v>1100</v>
      </c>
      <c r="H4396" t="s">
        <v>76</v>
      </c>
      <c r="I4396" s="1">
        <v>35108</v>
      </c>
      <c r="J4396" t="s">
        <v>30</v>
      </c>
      <c r="K4396" t="s">
        <v>321</v>
      </c>
      <c r="L4396">
        <v>1</v>
      </c>
      <c r="M4396" t="s">
        <v>426</v>
      </c>
      <c r="N4396">
        <v>999766900</v>
      </c>
      <c r="O4396" t="s">
        <v>420</v>
      </c>
      <c r="P4396">
        <v>2</v>
      </c>
      <c r="S4396">
        <v>1024</v>
      </c>
      <c r="T4396" t="s">
        <v>556</v>
      </c>
      <c r="U4396">
        <v>720</v>
      </c>
      <c r="V4396" t="s">
        <v>556</v>
      </c>
      <c r="W4396">
        <v>0</v>
      </c>
      <c r="X4396" t="s">
        <v>40</v>
      </c>
      <c r="Y4396" t="s">
        <v>70</v>
      </c>
      <c r="Z4396">
        <v>1E-3</v>
      </c>
      <c r="AB4396">
        <v>0.2</v>
      </c>
      <c r="AC4396" t="s">
        <v>40</v>
      </c>
    </row>
    <row r="4397" spans="1:29" hidden="1" x14ac:dyDescent="0.25">
      <c r="A4397" t="s">
        <v>323</v>
      </c>
      <c r="B4397">
        <v>100</v>
      </c>
      <c r="C4397" t="s">
        <v>28</v>
      </c>
      <c r="D4397">
        <v>203807</v>
      </c>
      <c r="E4397" s="1">
        <v>35086</v>
      </c>
      <c r="F4397">
        <v>1100</v>
      </c>
      <c r="H4397" t="s">
        <v>76</v>
      </c>
      <c r="I4397" s="1">
        <v>35108</v>
      </c>
      <c r="J4397" t="s">
        <v>30</v>
      </c>
      <c r="K4397" t="s">
        <v>321</v>
      </c>
      <c r="L4397">
        <v>1</v>
      </c>
      <c r="M4397" t="s">
        <v>426</v>
      </c>
      <c r="N4397">
        <v>999766900</v>
      </c>
      <c r="O4397" t="s">
        <v>420</v>
      </c>
      <c r="P4397">
        <v>2</v>
      </c>
      <c r="S4397">
        <v>1040</v>
      </c>
      <c r="T4397" t="s">
        <v>557</v>
      </c>
      <c r="U4397">
        <v>618</v>
      </c>
      <c r="V4397" t="s">
        <v>558</v>
      </c>
      <c r="W4397">
        <v>0</v>
      </c>
      <c r="X4397" t="s">
        <v>40</v>
      </c>
      <c r="Y4397" t="s">
        <v>70</v>
      </c>
      <c r="Z4397">
        <v>0.02</v>
      </c>
      <c r="AB4397">
        <v>10</v>
      </c>
      <c r="AC4397" t="s">
        <v>40</v>
      </c>
    </row>
    <row r="4398" spans="1:29" hidden="1" x14ac:dyDescent="0.25">
      <c r="A4398" t="s">
        <v>323</v>
      </c>
      <c r="B4398">
        <v>100</v>
      </c>
      <c r="C4398" t="s">
        <v>28</v>
      </c>
      <c r="D4398">
        <v>17828588</v>
      </c>
      <c r="E4398" s="1">
        <v>34877</v>
      </c>
      <c r="F4398">
        <v>1100</v>
      </c>
      <c r="H4398" t="s">
        <v>76</v>
      </c>
      <c r="I4398" s="1">
        <v>34915</v>
      </c>
      <c r="J4398" t="s">
        <v>30</v>
      </c>
      <c r="K4398" t="s">
        <v>321</v>
      </c>
      <c r="L4398">
        <v>1</v>
      </c>
      <c r="M4398" t="s">
        <v>427</v>
      </c>
      <c r="N4398">
        <v>999766900</v>
      </c>
      <c r="O4398" t="s">
        <v>420</v>
      </c>
      <c r="P4398">
        <v>16</v>
      </c>
      <c r="S4398">
        <v>1052</v>
      </c>
      <c r="T4398" t="s">
        <v>333</v>
      </c>
      <c r="U4398">
        <v>929</v>
      </c>
      <c r="V4398" t="s">
        <v>334</v>
      </c>
      <c r="W4398">
        <v>10</v>
      </c>
      <c r="X4398" t="s">
        <v>40</v>
      </c>
      <c r="Y4398" t="s">
        <v>41</v>
      </c>
      <c r="Z4398">
        <v>0.1</v>
      </c>
      <c r="AC4398" t="s">
        <v>40</v>
      </c>
    </row>
    <row r="4399" spans="1:29" hidden="1" x14ac:dyDescent="0.25">
      <c r="A4399" t="s">
        <v>323</v>
      </c>
      <c r="B4399">
        <v>100</v>
      </c>
      <c r="C4399" t="s">
        <v>28</v>
      </c>
      <c r="D4399">
        <v>17828588</v>
      </c>
      <c r="E4399" s="1">
        <v>34877</v>
      </c>
      <c r="F4399">
        <v>1100</v>
      </c>
      <c r="H4399" t="s">
        <v>76</v>
      </c>
      <c r="I4399" s="1">
        <v>34915</v>
      </c>
      <c r="J4399" t="s">
        <v>30</v>
      </c>
      <c r="K4399" t="s">
        <v>321</v>
      </c>
      <c r="L4399">
        <v>1</v>
      </c>
      <c r="M4399" t="s">
        <v>427</v>
      </c>
      <c r="N4399">
        <v>999766900</v>
      </c>
      <c r="O4399" t="s">
        <v>420</v>
      </c>
      <c r="P4399">
        <v>16</v>
      </c>
      <c r="S4399">
        <v>1055</v>
      </c>
      <c r="T4399" t="s">
        <v>50</v>
      </c>
      <c r="U4399">
        <v>945</v>
      </c>
      <c r="V4399" t="s">
        <v>51</v>
      </c>
      <c r="W4399">
        <v>27</v>
      </c>
      <c r="X4399" t="s">
        <v>40</v>
      </c>
      <c r="Y4399" t="s">
        <v>41</v>
      </c>
      <c r="Z4399">
        <v>1</v>
      </c>
      <c r="AC4399" t="s">
        <v>40</v>
      </c>
    </row>
    <row r="4400" spans="1:29" hidden="1" x14ac:dyDescent="0.25">
      <c r="A4400" t="s">
        <v>323</v>
      </c>
      <c r="B4400">
        <v>100</v>
      </c>
      <c r="C4400" t="s">
        <v>28</v>
      </c>
      <c r="D4400">
        <v>17828588</v>
      </c>
      <c r="E4400" s="1">
        <v>34877</v>
      </c>
      <c r="F4400">
        <v>1100</v>
      </c>
      <c r="H4400" t="s">
        <v>76</v>
      </c>
      <c r="I4400" s="1">
        <v>34915</v>
      </c>
      <c r="J4400" t="s">
        <v>30</v>
      </c>
      <c r="K4400" t="s">
        <v>321</v>
      </c>
      <c r="L4400">
        <v>1</v>
      </c>
      <c r="M4400" t="s">
        <v>427</v>
      </c>
      <c r="N4400">
        <v>999766900</v>
      </c>
      <c r="O4400" t="s">
        <v>420</v>
      </c>
      <c r="P4400">
        <v>16</v>
      </c>
      <c r="S4400">
        <v>1038</v>
      </c>
      <c r="T4400" t="s">
        <v>337</v>
      </c>
      <c r="U4400">
        <v>630</v>
      </c>
      <c r="V4400" t="s">
        <v>338</v>
      </c>
      <c r="W4400">
        <v>0.17</v>
      </c>
      <c r="X4400" t="s">
        <v>40</v>
      </c>
      <c r="Y4400" t="s">
        <v>41</v>
      </c>
      <c r="Z4400">
        <v>0.02</v>
      </c>
      <c r="AB4400">
        <v>10</v>
      </c>
      <c r="AC4400" t="s">
        <v>40</v>
      </c>
    </row>
    <row r="4401" spans="1:29" hidden="1" x14ac:dyDescent="0.25">
      <c r="A4401" t="s">
        <v>323</v>
      </c>
      <c r="B4401">
        <v>100</v>
      </c>
      <c r="C4401" t="s">
        <v>28</v>
      </c>
      <c r="D4401">
        <v>17828588</v>
      </c>
      <c r="E4401" s="1">
        <v>34877</v>
      </c>
      <c r="F4401">
        <v>1100</v>
      </c>
      <c r="H4401" t="s">
        <v>76</v>
      </c>
      <c r="I4401" s="1">
        <v>34915</v>
      </c>
      <c r="J4401" t="s">
        <v>30</v>
      </c>
      <c r="K4401" t="s">
        <v>321</v>
      </c>
      <c r="L4401">
        <v>1</v>
      </c>
      <c r="M4401" t="s">
        <v>427</v>
      </c>
      <c r="N4401">
        <v>999766900</v>
      </c>
      <c r="O4401" t="s">
        <v>420</v>
      </c>
      <c r="P4401">
        <v>16</v>
      </c>
      <c r="S4401">
        <v>1074</v>
      </c>
      <c r="T4401" t="s">
        <v>554</v>
      </c>
      <c r="U4401">
        <v>1097</v>
      </c>
      <c r="V4401" t="s">
        <v>554</v>
      </c>
      <c r="W4401">
        <v>2.9999999999999997E-4</v>
      </c>
      <c r="X4401" t="s">
        <v>40</v>
      </c>
      <c r="Y4401" t="s">
        <v>41</v>
      </c>
      <c r="Z4401">
        <v>4.0000000000000002E-4</v>
      </c>
      <c r="AB4401">
        <v>6.0000000000000001E-3</v>
      </c>
      <c r="AC4401" t="s">
        <v>40</v>
      </c>
    </row>
    <row r="4402" spans="1:29" hidden="1" x14ac:dyDescent="0.25">
      <c r="A4402" t="s">
        <v>323</v>
      </c>
      <c r="B4402">
        <v>100</v>
      </c>
      <c r="C4402" t="s">
        <v>28</v>
      </c>
      <c r="D4402">
        <v>17828588</v>
      </c>
      <c r="E4402" s="1">
        <v>34877</v>
      </c>
      <c r="F4402">
        <v>1100</v>
      </c>
      <c r="H4402" t="s">
        <v>76</v>
      </c>
      <c r="I4402" s="1">
        <v>34915</v>
      </c>
      <c r="J4402" t="s">
        <v>30</v>
      </c>
      <c r="K4402" t="s">
        <v>321</v>
      </c>
      <c r="L4402">
        <v>1</v>
      </c>
      <c r="M4402" t="s">
        <v>427</v>
      </c>
      <c r="N4402">
        <v>999766900</v>
      </c>
      <c r="O4402" t="s">
        <v>420</v>
      </c>
      <c r="P4402">
        <v>16</v>
      </c>
      <c r="S4402">
        <v>1075</v>
      </c>
      <c r="T4402" t="s">
        <v>555</v>
      </c>
      <c r="U4402">
        <v>1012</v>
      </c>
      <c r="V4402" t="s">
        <v>555</v>
      </c>
      <c r="W4402">
        <v>0</v>
      </c>
      <c r="X4402" t="s">
        <v>40</v>
      </c>
      <c r="Y4402" t="s">
        <v>70</v>
      </c>
      <c r="Z4402">
        <v>1.0000000000000001E-5</v>
      </c>
      <c r="AB4402">
        <v>4.0000000000000001E-3</v>
      </c>
      <c r="AC4402" t="s">
        <v>40</v>
      </c>
    </row>
    <row r="4403" spans="1:29" hidden="1" x14ac:dyDescent="0.25">
      <c r="A4403" t="s">
        <v>323</v>
      </c>
      <c r="B4403">
        <v>100</v>
      </c>
      <c r="C4403" t="s">
        <v>28</v>
      </c>
      <c r="D4403">
        <v>17828588</v>
      </c>
      <c r="E4403" s="1">
        <v>34877</v>
      </c>
      <c r="F4403">
        <v>1100</v>
      </c>
      <c r="H4403" t="s">
        <v>76</v>
      </c>
      <c r="I4403" s="1">
        <v>34915</v>
      </c>
      <c r="J4403" t="s">
        <v>30</v>
      </c>
      <c r="K4403" t="s">
        <v>321</v>
      </c>
      <c r="L4403">
        <v>1</v>
      </c>
      <c r="M4403" t="s">
        <v>427</v>
      </c>
      <c r="N4403">
        <v>999766900</v>
      </c>
      <c r="O4403" t="s">
        <v>420</v>
      </c>
      <c r="P4403">
        <v>16</v>
      </c>
      <c r="S4403">
        <v>1045</v>
      </c>
      <c r="T4403" t="s">
        <v>339</v>
      </c>
      <c r="U4403">
        <v>1147</v>
      </c>
      <c r="V4403" t="s">
        <v>340</v>
      </c>
      <c r="W4403">
        <v>0</v>
      </c>
      <c r="X4403" t="s">
        <v>40</v>
      </c>
      <c r="Y4403" t="s">
        <v>70</v>
      </c>
      <c r="Z4403">
        <v>1E-3</v>
      </c>
      <c r="AB4403">
        <v>0.05</v>
      </c>
      <c r="AC4403" t="s">
        <v>40</v>
      </c>
    </row>
    <row r="4404" spans="1:29" hidden="1" x14ac:dyDescent="0.25">
      <c r="A4404" t="s">
        <v>323</v>
      </c>
      <c r="B4404">
        <v>100</v>
      </c>
      <c r="C4404" t="s">
        <v>28</v>
      </c>
      <c r="D4404">
        <v>17828588</v>
      </c>
      <c r="E4404" s="1">
        <v>34877</v>
      </c>
      <c r="F4404">
        <v>1100</v>
      </c>
      <c r="H4404" t="s">
        <v>76</v>
      </c>
      <c r="I4404" s="1">
        <v>34915</v>
      </c>
      <c r="J4404" t="s">
        <v>30</v>
      </c>
      <c r="K4404" t="s">
        <v>321</v>
      </c>
      <c r="L4404">
        <v>1</v>
      </c>
      <c r="M4404" t="s">
        <v>427</v>
      </c>
      <c r="N4404">
        <v>999766900</v>
      </c>
      <c r="O4404" t="s">
        <v>420</v>
      </c>
      <c r="P4404">
        <v>16</v>
      </c>
      <c r="S4404">
        <v>1015</v>
      </c>
      <c r="T4404" t="s">
        <v>341</v>
      </c>
      <c r="U4404">
        <v>1025</v>
      </c>
      <c r="V4404" t="s">
        <v>564</v>
      </c>
      <c r="W4404">
        <v>0</v>
      </c>
      <c r="X4404" t="s">
        <v>40</v>
      </c>
      <c r="Y4404" t="s">
        <v>70</v>
      </c>
      <c r="Z4404">
        <v>4.0000000000000003E-5</v>
      </c>
      <c r="AB4404">
        <v>5.0000000000000001E-3</v>
      </c>
      <c r="AC4404" t="s">
        <v>40</v>
      </c>
    </row>
    <row r="4405" spans="1:29" hidden="1" x14ac:dyDescent="0.25">
      <c r="A4405" t="s">
        <v>323</v>
      </c>
      <c r="B4405">
        <v>100</v>
      </c>
      <c r="C4405" t="s">
        <v>28</v>
      </c>
      <c r="D4405">
        <v>17828588</v>
      </c>
      <c r="E4405" s="1">
        <v>34877</v>
      </c>
      <c r="F4405">
        <v>1100</v>
      </c>
      <c r="H4405" t="s">
        <v>76</v>
      </c>
      <c r="I4405" s="1">
        <v>34915</v>
      </c>
      <c r="J4405" t="s">
        <v>30</v>
      </c>
      <c r="K4405" t="s">
        <v>321</v>
      </c>
      <c r="L4405">
        <v>1</v>
      </c>
      <c r="M4405" t="s">
        <v>427</v>
      </c>
      <c r="N4405">
        <v>999766900</v>
      </c>
      <c r="O4405" t="s">
        <v>420</v>
      </c>
      <c r="P4405">
        <v>16</v>
      </c>
      <c r="S4405">
        <v>1020</v>
      </c>
      <c r="T4405" t="s">
        <v>343</v>
      </c>
      <c r="U4405">
        <v>1034</v>
      </c>
      <c r="V4405" t="s">
        <v>344</v>
      </c>
      <c r="W4405">
        <v>1.4E-3</v>
      </c>
      <c r="X4405" t="s">
        <v>40</v>
      </c>
      <c r="Y4405" t="s">
        <v>41</v>
      </c>
      <c r="Z4405">
        <v>5.0000000000000002E-5</v>
      </c>
      <c r="AB4405">
        <v>0.1</v>
      </c>
      <c r="AC4405" t="s">
        <v>40</v>
      </c>
    </row>
    <row r="4406" spans="1:29" hidden="1" x14ac:dyDescent="0.25">
      <c r="A4406" t="s">
        <v>323</v>
      </c>
      <c r="B4406">
        <v>100</v>
      </c>
      <c r="C4406" t="s">
        <v>28</v>
      </c>
      <c r="D4406">
        <v>17828588</v>
      </c>
      <c r="E4406" s="1">
        <v>34877</v>
      </c>
      <c r="F4406">
        <v>1100</v>
      </c>
      <c r="H4406" t="s">
        <v>76</v>
      </c>
      <c r="I4406" s="1">
        <v>34915</v>
      </c>
      <c r="J4406" t="s">
        <v>30</v>
      </c>
      <c r="K4406" t="s">
        <v>321</v>
      </c>
      <c r="L4406">
        <v>1</v>
      </c>
      <c r="M4406" t="s">
        <v>427</v>
      </c>
      <c r="N4406">
        <v>999766900</v>
      </c>
      <c r="O4406" t="s">
        <v>420</v>
      </c>
      <c r="P4406">
        <v>16</v>
      </c>
      <c r="S4406">
        <v>1025</v>
      </c>
      <c r="T4406" t="s">
        <v>101</v>
      </c>
      <c r="U4406">
        <v>951</v>
      </c>
      <c r="V4406" t="s">
        <v>102</v>
      </c>
      <c r="W4406">
        <v>0.8</v>
      </c>
      <c r="X4406" t="s">
        <v>40</v>
      </c>
      <c r="Y4406" t="s">
        <v>41</v>
      </c>
      <c r="Z4406">
        <v>0.1</v>
      </c>
      <c r="AB4406">
        <v>4</v>
      </c>
      <c r="AC4406" t="s">
        <v>40</v>
      </c>
    </row>
    <row r="4407" spans="1:29" hidden="1" x14ac:dyDescent="0.25">
      <c r="A4407" t="s">
        <v>323</v>
      </c>
      <c r="B4407">
        <v>100</v>
      </c>
      <c r="C4407" t="s">
        <v>28</v>
      </c>
      <c r="D4407">
        <v>17828588</v>
      </c>
      <c r="E4407" s="1">
        <v>34877</v>
      </c>
      <c r="F4407">
        <v>1100</v>
      </c>
      <c r="H4407" t="s">
        <v>76</v>
      </c>
      <c r="I4407" s="1">
        <v>34915</v>
      </c>
      <c r="J4407" t="s">
        <v>30</v>
      </c>
      <c r="K4407" t="s">
        <v>321</v>
      </c>
      <c r="L4407">
        <v>1</v>
      </c>
      <c r="M4407" t="s">
        <v>427</v>
      </c>
      <c r="N4407">
        <v>999766900</v>
      </c>
      <c r="O4407" t="s">
        <v>420</v>
      </c>
      <c r="P4407">
        <v>16</v>
      </c>
      <c r="S4407">
        <v>1040</v>
      </c>
      <c r="T4407" t="s">
        <v>557</v>
      </c>
      <c r="U4407">
        <v>618</v>
      </c>
      <c r="V4407" t="s">
        <v>558</v>
      </c>
      <c r="W4407">
        <v>0.17</v>
      </c>
      <c r="X4407" t="s">
        <v>40</v>
      </c>
      <c r="Y4407" t="s">
        <v>41</v>
      </c>
      <c r="Z4407">
        <v>0.02</v>
      </c>
      <c r="AB4407">
        <v>10</v>
      </c>
      <c r="AC4407" t="s">
        <v>40</v>
      </c>
    </row>
    <row r="4408" spans="1:29" hidden="1" x14ac:dyDescent="0.25">
      <c r="A4408" t="s">
        <v>323</v>
      </c>
      <c r="B4408">
        <v>100</v>
      </c>
      <c r="C4408" t="s">
        <v>28</v>
      </c>
      <c r="D4408">
        <v>17828588</v>
      </c>
      <c r="E4408" s="1">
        <v>34877</v>
      </c>
      <c r="F4408">
        <v>1100</v>
      </c>
      <c r="H4408" t="s">
        <v>76</v>
      </c>
      <c r="I4408" s="1">
        <v>34915</v>
      </c>
      <c r="J4408" t="s">
        <v>30</v>
      </c>
      <c r="K4408" t="s">
        <v>321</v>
      </c>
      <c r="L4408">
        <v>1</v>
      </c>
      <c r="M4408" t="s">
        <v>427</v>
      </c>
      <c r="N4408">
        <v>999766900</v>
      </c>
      <c r="O4408" t="s">
        <v>420</v>
      </c>
      <c r="P4408">
        <v>16</v>
      </c>
      <c r="S4408">
        <v>1041</v>
      </c>
      <c r="T4408" t="s">
        <v>559</v>
      </c>
      <c r="U4408">
        <v>613</v>
      </c>
      <c r="V4408" t="s">
        <v>560</v>
      </c>
      <c r="W4408">
        <v>0</v>
      </c>
      <c r="X4408" t="s">
        <v>40</v>
      </c>
      <c r="Y4408" t="s">
        <v>70</v>
      </c>
      <c r="Z4408">
        <v>0.01</v>
      </c>
      <c r="AB4408">
        <v>1</v>
      </c>
      <c r="AC4408" t="s">
        <v>40</v>
      </c>
    </row>
    <row r="4409" spans="1:29" hidden="1" x14ac:dyDescent="0.25">
      <c r="A4409" t="s">
        <v>323</v>
      </c>
      <c r="B4409">
        <v>100</v>
      </c>
      <c r="C4409" t="s">
        <v>28</v>
      </c>
      <c r="D4409">
        <v>17828588</v>
      </c>
      <c r="E4409" s="1">
        <v>34877</v>
      </c>
      <c r="F4409">
        <v>1100</v>
      </c>
      <c r="H4409" t="s">
        <v>76</v>
      </c>
      <c r="I4409" s="1">
        <v>34915</v>
      </c>
      <c r="J4409" t="s">
        <v>30</v>
      </c>
      <c r="K4409" t="s">
        <v>321</v>
      </c>
      <c r="L4409">
        <v>1</v>
      </c>
      <c r="M4409" t="s">
        <v>427</v>
      </c>
      <c r="N4409">
        <v>999766900</v>
      </c>
      <c r="O4409" t="s">
        <v>420</v>
      </c>
      <c r="P4409">
        <v>16</v>
      </c>
      <c r="S4409">
        <v>1085</v>
      </c>
      <c r="T4409" t="s">
        <v>561</v>
      </c>
      <c r="U4409">
        <v>1059</v>
      </c>
      <c r="V4409" t="s">
        <v>561</v>
      </c>
      <c r="W4409">
        <v>0</v>
      </c>
      <c r="X4409" t="s">
        <v>40</v>
      </c>
      <c r="Y4409" t="s">
        <v>70</v>
      </c>
      <c r="Z4409">
        <v>2.0000000000000001E-4</v>
      </c>
      <c r="AB4409">
        <v>2E-3</v>
      </c>
      <c r="AC4409" t="s">
        <v>40</v>
      </c>
    </row>
    <row r="4410" spans="1:29" hidden="1" x14ac:dyDescent="0.25">
      <c r="A4410" t="s">
        <v>323</v>
      </c>
      <c r="B4410">
        <v>100</v>
      </c>
      <c r="C4410" t="s">
        <v>28</v>
      </c>
      <c r="D4410">
        <v>17828588</v>
      </c>
      <c r="E4410" s="1">
        <v>34877</v>
      </c>
      <c r="F4410">
        <v>1100</v>
      </c>
      <c r="H4410" t="s">
        <v>76</v>
      </c>
      <c r="I4410" s="1">
        <v>34915</v>
      </c>
      <c r="J4410" t="s">
        <v>30</v>
      </c>
      <c r="K4410" t="s">
        <v>321</v>
      </c>
      <c r="L4410">
        <v>1</v>
      </c>
      <c r="M4410" t="s">
        <v>427</v>
      </c>
      <c r="N4410">
        <v>999766900</v>
      </c>
      <c r="O4410" t="s">
        <v>420</v>
      </c>
      <c r="P4410">
        <v>16</v>
      </c>
      <c r="S4410">
        <v>1036</v>
      </c>
      <c r="T4410" t="s">
        <v>562</v>
      </c>
      <c r="U4410">
        <v>1067</v>
      </c>
      <c r="V4410" t="s">
        <v>563</v>
      </c>
      <c r="W4410">
        <v>0</v>
      </c>
      <c r="X4410" t="s">
        <v>40</v>
      </c>
      <c r="Y4410" t="s">
        <v>70</v>
      </c>
      <c r="Z4410">
        <v>8.0000000000000004E-4</v>
      </c>
      <c r="AB4410">
        <v>0.1</v>
      </c>
      <c r="AC4410" t="s">
        <v>40</v>
      </c>
    </row>
    <row r="4411" spans="1:29" hidden="1" x14ac:dyDescent="0.25">
      <c r="A4411" t="s">
        <v>323</v>
      </c>
      <c r="B4411">
        <v>100</v>
      </c>
      <c r="C4411" t="s">
        <v>28</v>
      </c>
      <c r="D4411">
        <v>17828588</v>
      </c>
      <c r="E4411" s="1">
        <v>34877</v>
      </c>
      <c r="F4411">
        <v>1100</v>
      </c>
      <c r="H4411" t="s">
        <v>76</v>
      </c>
      <c r="I4411" s="1">
        <v>34915</v>
      </c>
      <c r="J4411" t="s">
        <v>30</v>
      </c>
      <c r="K4411" t="s">
        <v>321</v>
      </c>
      <c r="L4411">
        <v>1</v>
      </c>
      <c r="M4411" t="s">
        <v>427</v>
      </c>
      <c r="N4411">
        <v>999766900</v>
      </c>
      <c r="O4411" t="s">
        <v>420</v>
      </c>
      <c r="P4411">
        <v>16</v>
      </c>
      <c r="S4411">
        <v>1035</v>
      </c>
      <c r="T4411" t="s">
        <v>351</v>
      </c>
      <c r="U4411">
        <v>71900</v>
      </c>
      <c r="V4411" t="s">
        <v>352</v>
      </c>
      <c r="W4411">
        <v>0</v>
      </c>
      <c r="X4411" t="s">
        <v>40</v>
      </c>
      <c r="Y4411" t="s">
        <v>70</v>
      </c>
      <c r="Z4411">
        <v>1E-4</v>
      </c>
      <c r="AB4411">
        <v>2E-3</v>
      </c>
      <c r="AC4411" t="s">
        <v>40</v>
      </c>
    </row>
    <row r="4412" spans="1:29" hidden="1" x14ac:dyDescent="0.25">
      <c r="A4412" t="s">
        <v>323</v>
      </c>
      <c r="B4412">
        <v>100</v>
      </c>
      <c r="C4412" t="s">
        <v>28</v>
      </c>
      <c r="D4412">
        <v>17828588</v>
      </c>
      <c r="E4412" s="1">
        <v>34877</v>
      </c>
      <c r="F4412">
        <v>1100</v>
      </c>
      <c r="H4412" t="s">
        <v>76</v>
      </c>
      <c r="I4412" s="1">
        <v>34915</v>
      </c>
      <c r="J4412" t="s">
        <v>30</v>
      </c>
      <c r="K4412" t="s">
        <v>321</v>
      </c>
      <c r="L4412">
        <v>1</v>
      </c>
      <c r="M4412" t="s">
        <v>427</v>
      </c>
      <c r="N4412">
        <v>999766900</v>
      </c>
      <c r="O4412" t="s">
        <v>420</v>
      </c>
      <c r="P4412">
        <v>16</v>
      </c>
      <c r="S4412">
        <v>1010</v>
      </c>
      <c r="T4412" t="s">
        <v>353</v>
      </c>
      <c r="U4412">
        <v>1007</v>
      </c>
      <c r="V4412" t="s">
        <v>354</v>
      </c>
      <c r="W4412">
        <v>2.1000000000000001E-2</v>
      </c>
      <c r="X4412" t="s">
        <v>40</v>
      </c>
      <c r="Y4412" t="s">
        <v>41</v>
      </c>
      <c r="Z4412">
        <v>0.05</v>
      </c>
      <c r="AB4412">
        <v>2</v>
      </c>
      <c r="AC4412" t="s">
        <v>40</v>
      </c>
    </row>
    <row r="4413" spans="1:29" hidden="1" x14ac:dyDescent="0.25">
      <c r="A4413" t="s">
        <v>323</v>
      </c>
      <c r="B4413">
        <v>100</v>
      </c>
      <c r="C4413" t="s">
        <v>28</v>
      </c>
      <c r="D4413">
        <v>17828588</v>
      </c>
      <c r="E4413" s="1">
        <v>34877</v>
      </c>
      <c r="F4413">
        <v>1100</v>
      </c>
      <c r="H4413" t="s">
        <v>76</v>
      </c>
      <c r="I4413" s="1">
        <v>34915</v>
      </c>
      <c r="J4413" t="s">
        <v>30</v>
      </c>
      <c r="K4413" t="s">
        <v>321</v>
      </c>
      <c r="L4413">
        <v>1</v>
      </c>
      <c r="M4413" t="s">
        <v>427</v>
      </c>
      <c r="N4413">
        <v>999766900</v>
      </c>
      <c r="O4413" t="s">
        <v>420</v>
      </c>
      <c r="P4413">
        <v>16</v>
      </c>
      <c r="S4413">
        <v>1005</v>
      </c>
      <c r="T4413" t="s">
        <v>355</v>
      </c>
      <c r="U4413">
        <v>1002</v>
      </c>
      <c r="V4413" t="s">
        <v>356</v>
      </c>
      <c r="W4413">
        <v>8.0000000000000004E-4</v>
      </c>
      <c r="X4413" t="s">
        <v>40</v>
      </c>
      <c r="Y4413" t="s">
        <v>41</v>
      </c>
      <c r="Z4413">
        <v>1E-4</v>
      </c>
      <c r="AB4413">
        <v>0.01</v>
      </c>
      <c r="AC4413" t="s">
        <v>40</v>
      </c>
    </row>
    <row r="4414" spans="1:29" hidden="1" x14ac:dyDescent="0.25">
      <c r="A4414" t="s">
        <v>359</v>
      </c>
      <c r="B4414">
        <v>100</v>
      </c>
      <c r="C4414" t="s">
        <v>28</v>
      </c>
      <c r="D4414">
        <v>169968</v>
      </c>
      <c r="E4414" s="1">
        <v>34816</v>
      </c>
      <c r="F4414">
        <v>1130</v>
      </c>
      <c r="H4414" t="s">
        <v>76</v>
      </c>
      <c r="I4414" s="1">
        <v>34850</v>
      </c>
      <c r="J4414" t="s">
        <v>30</v>
      </c>
      <c r="K4414" t="s">
        <v>321</v>
      </c>
      <c r="L4414">
        <v>1</v>
      </c>
      <c r="M4414" t="s">
        <v>427</v>
      </c>
      <c r="N4414">
        <v>999766900</v>
      </c>
      <c r="O4414" t="s">
        <v>420</v>
      </c>
      <c r="P4414">
        <v>42</v>
      </c>
      <c r="S4414">
        <v>2210</v>
      </c>
      <c r="T4414" t="s">
        <v>363</v>
      </c>
      <c r="U4414">
        <v>34418</v>
      </c>
      <c r="V4414" t="s">
        <v>364</v>
      </c>
      <c r="W4414">
        <v>0</v>
      </c>
      <c r="X4414" t="s">
        <v>47</v>
      </c>
      <c r="Y4414" t="s">
        <v>70</v>
      </c>
      <c r="Z4414">
        <v>0.5</v>
      </c>
      <c r="AA4414">
        <v>1</v>
      </c>
      <c r="AC4414" t="s">
        <v>47</v>
      </c>
    </row>
    <row r="4415" spans="1:29" hidden="1" x14ac:dyDescent="0.25">
      <c r="A4415" t="s">
        <v>359</v>
      </c>
      <c r="B4415">
        <v>100</v>
      </c>
      <c r="C4415" t="s">
        <v>28</v>
      </c>
      <c r="D4415">
        <v>169968</v>
      </c>
      <c r="E4415" s="1">
        <v>34816</v>
      </c>
      <c r="F4415">
        <v>1130</v>
      </c>
      <c r="H4415" t="s">
        <v>76</v>
      </c>
      <c r="I4415" s="1">
        <v>34850</v>
      </c>
      <c r="J4415" t="s">
        <v>30</v>
      </c>
      <c r="K4415" t="s">
        <v>321</v>
      </c>
      <c r="L4415">
        <v>1</v>
      </c>
      <c r="M4415" t="s">
        <v>427</v>
      </c>
      <c r="N4415">
        <v>999766900</v>
      </c>
      <c r="O4415" t="s">
        <v>420</v>
      </c>
      <c r="P4415">
        <v>42</v>
      </c>
      <c r="S4415">
        <v>2214</v>
      </c>
      <c r="T4415" t="s">
        <v>365</v>
      </c>
      <c r="U4415">
        <v>34413</v>
      </c>
      <c r="V4415" t="s">
        <v>365</v>
      </c>
      <c r="W4415">
        <v>0</v>
      </c>
      <c r="X4415" t="s">
        <v>47</v>
      </c>
      <c r="Y4415" t="s">
        <v>70</v>
      </c>
      <c r="Z4415">
        <v>0.5</v>
      </c>
      <c r="AA4415">
        <v>2</v>
      </c>
      <c r="AC4415" t="s">
        <v>47</v>
      </c>
    </row>
    <row r="4416" spans="1:29" hidden="1" x14ac:dyDescent="0.25">
      <c r="A4416" t="s">
        <v>359</v>
      </c>
      <c r="B4416">
        <v>100</v>
      </c>
      <c r="C4416" t="s">
        <v>28</v>
      </c>
      <c r="D4416">
        <v>169968</v>
      </c>
      <c r="E4416" s="1">
        <v>34816</v>
      </c>
      <c r="F4416">
        <v>1130</v>
      </c>
      <c r="H4416" t="s">
        <v>76</v>
      </c>
      <c r="I4416" s="1">
        <v>34850</v>
      </c>
      <c r="J4416" t="s">
        <v>30</v>
      </c>
      <c r="K4416" t="s">
        <v>321</v>
      </c>
      <c r="L4416">
        <v>1</v>
      </c>
      <c r="M4416" t="s">
        <v>427</v>
      </c>
      <c r="N4416">
        <v>999766900</v>
      </c>
      <c r="O4416" t="s">
        <v>420</v>
      </c>
      <c r="P4416">
        <v>42</v>
      </c>
      <c r="S4416">
        <v>2996</v>
      </c>
      <c r="T4416" t="s">
        <v>366</v>
      </c>
      <c r="U4416">
        <v>77128</v>
      </c>
      <c r="V4416" t="s">
        <v>366</v>
      </c>
      <c r="W4416">
        <v>0</v>
      </c>
      <c r="X4416" t="s">
        <v>47</v>
      </c>
      <c r="Y4416" t="s">
        <v>70</v>
      </c>
      <c r="Z4416">
        <v>0.2</v>
      </c>
      <c r="AA4416">
        <v>1</v>
      </c>
      <c r="AB4416">
        <v>100</v>
      </c>
      <c r="AC4416" t="s">
        <v>47</v>
      </c>
    </row>
    <row r="4417" spans="1:29" hidden="1" x14ac:dyDescent="0.25">
      <c r="A4417" t="s">
        <v>359</v>
      </c>
      <c r="B4417">
        <v>100</v>
      </c>
      <c r="C4417" t="s">
        <v>28</v>
      </c>
      <c r="D4417">
        <v>169968</v>
      </c>
      <c r="E4417" s="1">
        <v>34816</v>
      </c>
      <c r="F4417">
        <v>1130</v>
      </c>
      <c r="H4417" t="s">
        <v>76</v>
      </c>
      <c r="I4417" s="1">
        <v>34850</v>
      </c>
      <c r="J4417" t="s">
        <v>30</v>
      </c>
      <c r="K4417" t="s">
        <v>321</v>
      </c>
      <c r="L4417">
        <v>1</v>
      </c>
      <c r="M4417" t="s">
        <v>427</v>
      </c>
      <c r="N4417">
        <v>999766900</v>
      </c>
      <c r="O4417" t="s">
        <v>420</v>
      </c>
      <c r="P4417">
        <v>42</v>
      </c>
      <c r="S4417">
        <v>2984</v>
      </c>
      <c r="T4417" t="s">
        <v>367</v>
      </c>
      <c r="U4417">
        <v>39180</v>
      </c>
      <c r="V4417" t="s">
        <v>367</v>
      </c>
      <c r="W4417">
        <v>0</v>
      </c>
      <c r="X4417" t="s">
        <v>47</v>
      </c>
      <c r="Y4417" t="s">
        <v>70</v>
      </c>
      <c r="Z4417">
        <v>0.1</v>
      </c>
      <c r="AA4417">
        <v>0.5</v>
      </c>
      <c r="AB4417">
        <v>5</v>
      </c>
      <c r="AC4417" t="s">
        <v>47</v>
      </c>
    </row>
    <row r="4418" spans="1:29" hidden="1" x14ac:dyDescent="0.25">
      <c r="A4418" t="s">
        <v>359</v>
      </c>
      <c r="B4418">
        <v>100</v>
      </c>
      <c r="C4418" t="s">
        <v>28</v>
      </c>
      <c r="D4418">
        <v>169968</v>
      </c>
      <c r="E4418" s="1">
        <v>34816</v>
      </c>
      <c r="F4418">
        <v>1130</v>
      </c>
      <c r="H4418" t="s">
        <v>76</v>
      </c>
      <c r="I4418" s="1">
        <v>34850</v>
      </c>
      <c r="J4418" t="s">
        <v>30</v>
      </c>
      <c r="K4418" t="s">
        <v>321</v>
      </c>
      <c r="L4418">
        <v>1</v>
      </c>
      <c r="M4418" t="s">
        <v>427</v>
      </c>
      <c r="N4418">
        <v>999766900</v>
      </c>
      <c r="O4418" t="s">
        <v>420</v>
      </c>
      <c r="P4418">
        <v>42</v>
      </c>
      <c r="S4418">
        <v>2986</v>
      </c>
      <c r="T4418" t="s">
        <v>368</v>
      </c>
      <c r="U4418">
        <v>77562</v>
      </c>
      <c r="V4418" t="s">
        <v>369</v>
      </c>
      <c r="W4418">
        <v>0</v>
      </c>
      <c r="X4418" t="s">
        <v>47</v>
      </c>
      <c r="Y4418" t="s">
        <v>70</v>
      </c>
      <c r="Z4418">
        <v>0.1</v>
      </c>
      <c r="AA4418">
        <v>1</v>
      </c>
      <c r="AC4418" t="s">
        <v>47</v>
      </c>
    </row>
    <row r="4419" spans="1:29" hidden="1" x14ac:dyDescent="0.25">
      <c r="A4419" t="s">
        <v>359</v>
      </c>
      <c r="B4419">
        <v>100</v>
      </c>
      <c r="C4419" t="s">
        <v>28</v>
      </c>
      <c r="D4419">
        <v>169968</v>
      </c>
      <c r="E4419" s="1">
        <v>34816</v>
      </c>
      <c r="F4419">
        <v>1130</v>
      </c>
      <c r="H4419" t="s">
        <v>76</v>
      </c>
      <c r="I4419" s="1">
        <v>34850</v>
      </c>
      <c r="J4419" t="s">
        <v>30</v>
      </c>
      <c r="K4419" t="s">
        <v>321</v>
      </c>
      <c r="L4419">
        <v>1</v>
      </c>
      <c r="M4419" t="s">
        <v>427</v>
      </c>
      <c r="N4419">
        <v>999766900</v>
      </c>
      <c r="O4419" t="s">
        <v>420</v>
      </c>
      <c r="P4419">
        <v>42</v>
      </c>
      <c r="S4419">
        <v>2989</v>
      </c>
      <c r="T4419" t="s">
        <v>370</v>
      </c>
      <c r="U4419">
        <v>34301</v>
      </c>
      <c r="V4419" t="s">
        <v>371</v>
      </c>
      <c r="W4419">
        <v>0</v>
      </c>
      <c r="X4419" t="s">
        <v>47</v>
      </c>
      <c r="Y4419" t="s">
        <v>70</v>
      </c>
      <c r="Z4419">
        <v>0.2</v>
      </c>
      <c r="AA4419">
        <v>0.5</v>
      </c>
      <c r="AB4419">
        <v>100</v>
      </c>
      <c r="AC4419" t="s">
        <v>47</v>
      </c>
    </row>
    <row r="4420" spans="1:29" hidden="1" x14ac:dyDescent="0.25">
      <c r="A4420" t="s">
        <v>359</v>
      </c>
      <c r="B4420">
        <v>100</v>
      </c>
      <c r="C4420" t="s">
        <v>28</v>
      </c>
      <c r="D4420">
        <v>169968</v>
      </c>
      <c r="E4420" s="1">
        <v>34816</v>
      </c>
      <c r="F4420">
        <v>1130</v>
      </c>
      <c r="H4420" t="s">
        <v>76</v>
      </c>
      <c r="I4420" s="1">
        <v>34850</v>
      </c>
      <c r="J4420" t="s">
        <v>30</v>
      </c>
      <c r="K4420" t="s">
        <v>321</v>
      </c>
      <c r="L4420">
        <v>1</v>
      </c>
      <c r="M4420" t="s">
        <v>427</v>
      </c>
      <c r="N4420">
        <v>999766900</v>
      </c>
      <c r="O4420" t="s">
        <v>420</v>
      </c>
      <c r="P4420">
        <v>42</v>
      </c>
      <c r="S4420">
        <v>2993</v>
      </c>
      <c r="T4420" t="s">
        <v>372</v>
      </c>
      <c r="U4420">
        <v>81555</v>
      </c>
      <c r="V4420" t="s">
        <v>372</v>
      </c>
      <c r="W4420">
        <v>0</v>
      </c>
      <c r="X4420" t="s">
        <v>47</v>
      </c>
      <c r="Y4420" t="s">
        <v>70</v>
      </c>
      <c r="Z4420">
        <v>0.2</v>
      </c>
      <c r="AA4420">
        <v>1</v>
      </c>
      <c r="AC4420" t="s">
        <v>47</v>
      </c>
    </row>
    <row r="4421" spans="1:29" hidden="1" x14ac:dyDescent="0.25">
      <c r="A4421" t="s">
        <v>359</v>
      </c>
      <c r="B4421">
        <v>100</v>
      </c>
      <c r="C4421" t="s">
        <v>28</v>
      </c>
      <c r="D4421">
        <v>169968</v>
      </c>
      <c r="E4421" s="1">
        <v>34816</v>
      </c>
      <c r="F4421">
        <v>1130</v>
      </c>
      <c r="H4421" t="s">
        <v>76</v>
      </c>
      <c r="I4421" s="1">
        <v>34850</v>
      </c>
      <c r="J4421" t="s">
        <v>30</v>
      </c>
      <c r="K4421" t="s">
        <v>321</v>
      </c>
      <c r="L4421">
        <v>1</v>
      </c>
      <c r="M4421" t="s">
        <v>427</v>
      </c>
      <c r="N4421">
        <v>999766900</v>
      </c>
      <c r="O4421" t="s">
        <v>420</v>
      </c>
      <c r="P4421">
        <v>42</v>
      </c>
      <c r="S4421">
        <v>2964</v>
      </c>
      <c r="T4421" t="s">
        <v>373</v>
      </c>
      <c r="U4421">
        <v>34423</v>
      </c>
      <c r="V4421" t="s">
        <v>373</v>
      </c>
      <c r="W4421">
        <v>0</v>
      </c>
      <c r="X4421" t="s">
        <v>47</v>
      </c>
      <c r="Y4421" t="s">
        <v>70</v>
      </c>
      <c r="Z4421">
        <v>0.5</v>
      </c>
      <c r="AA4421">
        <v>1</v>
      </c>
      <c r="AB4421">
        <v>5</v>
      </c>
      <c r="AC4421" t="s">
        <v>47</v>
      </c>
    </row>
    <row r="4422" spans="1:29" hidden="1" x14ac:dyDescent="0.25">
      <c r="A4422" t="s">
        <v>359</v>
      </c>
      <c r="B4422">
        <v>100</v>
      </c>
      <c r="C4422" t="s">
        <v>28</v>
      </c>
      <c r="D4422">
        <v>169968</v>
      </c>
      <c r="E4422" s="1">
        <v>34816</v>
      </c>
      <c r="F4422">
        <v>1130</v>
      </c>
      <c r="H4422" t="s">
        <v>76</v>
      </c>
      <c r="I4422" s="1">
        <v>34850</v>
      </c>
      <c r="J4422" t="s">
        <v>30</v>
      </c>
      <c r="K4422" t="s">
        <v>321</v>
      </c>
      <c r="L4422">
        <v>1</v>
      </c>
      <c r="M4422" t="s">
        <v>427</v>
      </c>
      <c r="N4422">
        <v>999766900</v>
      </c>
      <c r="O4422" t="s">
        <v>420</v>
      </c>
      <c r="P4422">
        <v>42</v>
      </c>
      <c r="S4422">
        <v>2965</v>
      </c>
      <c r="T4422" t="s">
        <v>374</v>
      </c>
      <c r="U4422">
        <v>77275</v>
      </c>
      <c r="V4422" t="s">
        <v>374</v>
      </c>
      <c r="W4422">
        <v>0</v>
      </c>
      <c r="X4422" t="s">
        <v>47</v>
      </c>
      <c r="Y4422" t="s">
        <v>70</v>
      </c>
      <c r="Z4422">
        <v>0.2</v>
      </c>
      <c r="AA4422">
        <v>1</v>
      </c>
      <c r="AC4422" t="s">
        <v>47</v>
      </c>
    </row>
    <row r="4423" spans="1:29" hidden="1" x14ac:dyDescent="0.25">
      <c r="A4423" t="s">
        <v>359</v>
      </c>
      <c r="B4423">
        <v>100</v>
      </c>
      <c r="C4423" t="s">
        <v>28</v>
      </c>
      <c r="D4423">
        <v>169968</v>
      </c>
      <c r="E4423" s="1">
        <v>34816</v>
      </c>
      <c r="F4423">
        <v>1130</v>
      </c>
      <c r="H4423" t="s">
        <v>76</v>
      </c>
      <c r="I4423" s="1">
        <v>34850</v>
      </c>
      <c r="J4423" t="s">
        <v>30</v>
      </c>
      <c r="K4423" t="s">
        <v>321</v>
      </c>
      <c r="L4423">
        <v>1</v>
      </c>
      <c r="M4423" t="s">
        <v>427</v>
      </c>
      <c r="N4423">
        <v>999766900</v>
      </c>
      <c r="O4423" t="s">
        <v>420</v>
      </c>
      <c r="P4423">
        <v>42</v>
      </c>
      <c r="S4423">
        <v>2967</v>
      </c>
      <c r="T4423" t="s">
        <v>375</v>
      </c>
      <c r="U4423">
        <v>34566</v>
      </c>
      <c r="V4423" t="s">
        <v>376</v>
      </c>
      <c r="W4423">
        <v>0</v>
      </c>
      <c r="X4423" t="s">
        <v>47</v>
      </c>
      <c r="Y4423" t="s">
        <v>70</v>
      </c>
      <c r="Z4423">
        <v>0.1</v>
      </c>
      <c r="AA4423">
        <v>1</v>
      </c>
      <c r="AC4423" t="s">
        <v>47</v>
      </c>
    </row>
    <row r="4424" spans="1:29" hidden="1" x14ac:dyDescent="0.25">
      <c r="A4424" t="s">
        <v>359</v>
      </c>
      <c r="B4424">
        <v>100</v>
      </c>
      <c r="C4424" t="s">
        <v>28</v>
      </c>
      <c r="D4424">
        <v>169968</v>
      </c>
      <c r="E4424" s="1">
        <v>34816</v>
      </c>
      <c r="F4424">
        <v>1130</v>
      </c>
      <c r="H4424" t="s">
        <v>76</v>
      </c>
      <c r="I4424" s="1">
        <v>34850</v>
      </c>
      <c r="J4424" t="s">
        <v>30</v>
      </c>
      <c r="K4424" t="s">
        <v>321</v>
      </c>
      <c r="L4424">
        <v>1</v>
      </c>
      <c r="M4424" t="s">
        <v>427</v>
      </c>
      <c r="N4424">
        <v>999766900</v>
      </c>
      <c r="O4424" t="s">
        <v>420</v>
      </c>
      <c r="P4424">
        <v>42</v>
      </c>
      <c r="S4424">
        <v>2978</v>
      </c>
      <c r="T4424" t="s">
        <v>377</v>
      </c>
      <c r="U4424">
        <v>34496</v>
      </c>
      <c r="V4424" t="s">
        <v>377</v>
      </c>
      <c r="W4424">
        <v>0</v>
      </c>
      <c r="X4424" t="s">
        <v>47</v>
      </c>
      <c r="Y4424" t="s">
        <v>70</v>
      </c>
      <c r="Z4424">
        <v>0.1</v>
      </c>
      <c r="AA4424">
        <v>1</v>
      </c>
      <c r="AC4424" t="s">
        <v>47</v>
      </c>
    </row>
    <row r="4425" spans="1:29" hidden="1" x14ac:dyDescent="0.25">
      <c r="A4425" t="s">
        <v>359</v>
      </c>
      <c r="B4425">
        <v>100</v>
      </c>
      <c r="C4425" t="s">
        <v>28</v>
      </c>
      <c r="D4425">
        <v>169968</v>
      </c>
      <c r="E4425" s="1">
        <v>34816</v>
      </c>
      <c r="F4425">
        <v>1130</v>
      </c>
      <c r="H4425" t="s">
        <v>76</v>
      </c>
      <c r="I4425" s="1">
        <v>34850</v>
      </c>
      <c r="J4425" t="s">
        <v>30</v>
      </c>
      <c r="K4425" t="s">
        <v>321</v>
      </c>
      <c r="L4425">
        <v>1</v>
      </c>
      <c r="M4425" t="s">
        <v>427</v>
      </c>
      <c r="N4425">
        <v>999766900</v>
      </c>
      <c r="O4425" t="s">
        <v>420</v>
      </c>
      <c r="P4425">
        <v>42</v>
      </c>
      <c r="S4425">
        <v>2942</v>
      </c>
      <c r="T4425" t="s">
        <v>77</v>
      </c>
      <c r="U4425">
        <v>32104</v>
      </c>
      <c r="V4425" t="s">
        <v>77</v>
      </c>
      <c r="W4425">
        <v>0.2</v>
      </c>
      <c r="X4425" t="s">
        <v>47</v>
      </c>
      <c r="Y4425" t="s">
        <v>41</v>
      </c>
      <c r="Z4425">
        <v>0.1</v>
      </c>
      <c r="AA4425">
        <v>0.5</v>
      </c>
      <c r="AB4425">
        <v>80</v>
      </c>
      <c r="AC4425" t="s">
        <v>47</v>
      </c>
    </row>
    <row r="4426" spans="1:29" hidden="1" x14ac:dyDescent="0.25">
      <c r="A4426" t="s">
        <v>359</v>
      </c>
      <c r="B4426">
        <v>100</v>
      </c>
      <c r="C4426" t="s">
        <v>28</v>
      </c>
      <c r="D4426">
        <v>169968</v>
      </c>
      <c r="E4426" s="1">
        <v>34816</v>
      </c>
      <c r="F4426">
        <v>1130</v>
      </c>
      <c r="H4426" t="s">
        <v>76</v>
      </c>
      <c r="I4426" s="1">
        <v>34850</v>
      </c>
      <c r="J4426" t="s">
        <v>30</v>
      </c>
      <c r="K4426" t="s">
        <v>321</v>
      </c>
      <c r="L4426">
        <v>1</v>
      </c>
      <c r="M4426" t="s">
        <v>427</v>
      </c>
      <c r="N4426">
        <v>999766900</v>
      </c>
      <c r="O4426" t="s">
        <v>420</v>
      </c>
      <c r="P4426">
        <v>42</v>
      </c>
      <c r="S4426">
        <v>2950</v>
      </c>
      <c r="T4426" t="s">
        <v>78</v>
      </c>
      <c r="U4426">
        <v>82080</v>
      </c>
      <c r="V4426" t="s">
        <v>79</v>
      </c>
      <c r="W4426">
        <v>15.8</v>
      </c>
      <c r="X4426" t="s">
        <v>47</v>
      </c>
      <c r="Y4426" t="s">
        <v>41</v>
      </c>
      <c r="AB4426">
        <v>80</v>
      </c>
      <c r="AC4426" t="s">
        <v>47</v>
      </c>
    </row>
    <row r="4427" spans="1:29" hidden="1" x14ac:dyDescent="0.25">
      <c r="A4427" t="s">
        <v>359</v>
      </c>
      <c r="B4427">
        <v>100</v>
      </c>
      <c r="C4427" t="s">
        <v>28</v>
      </c>
      <c r="D4427">
        <v>169968</v>
      </c>
      <c r="E4427" s="1">
        <v>34816</v>
      </c>
      <c r="F4427">
        <v>1130</v>
      </c>
      <c r="H4427" t="s">
        <v>76</v>
      </c>
      <c r="I4427" s="1">
        <v>34850</v>
      </c>
      <c r="J4427" t="s">
        <v>30</v>
      </c>
      <c r="K4427" t="s">
        <v>321</v>
      </c>
      <c r="L4427">
        <v>1</v>
      </c>
      <c r="M4427" t="s">
        <v>427</v>
      </c>
      <c r="N4427">
        <v>999766900</v>
      </c>
      <c r="O4427" t="s">
        <v>420</v>
      </c>
      <c r="P4427">
        <v>42</v>
      </c>
      <c r="S4427">
        <v>2414</v>
      </c>
      <c r="T4427" t="s">
        <v>378</v>
      </c>
      <c r="U4427">
        <v>77443</v>
      </c>
      <c r="V4427" t="s">
        <v>378</v>
      </c>
      <c r="W4427">
        <v>0</v>
      </c>
      <c r="X4427" t="s">
        <v>47</v>
      </c>
      <c r="Y4427" t="s">
        <v>70</v>
      </c>
      <c r="Z4427">
        <v>0.2</v>
      </c>
      <c r="AA4427">
        <v>1</v>
      </c>
      <c r="AC4427" t="s">
        <v>47</v>
      </c>
    </row>
    <row r="4428" spans="1:29" hidden="1" x14ac:dyDescent="0.25">
      <c r="A4428" t="s">
        <v>359</v>
      </c>
      <c r="B4428">
        <v>100</v>
      </c>
      <c r="C4428" t="s">
        <v>28</v>
      </c>
      <c r="D4428">
        <v>169968</v>
      </c>
      <c r="E4428" s="1">
        <v>34816</v>
      </c>
      <c r="F4428">
        <v>1130</v>
      </c>
      <c r="H4428" t="s">
        <v>76</v>
      </c>
      <c r="I4428" s="1">
        <v>34850</v>
      </c>
      <c r="J4428" t="s">
        <v>30</v>
      </c>
      <c r="K4428" t="s">
        <v>321</v>
      </c>
      <c r="L4428">
        <v>1</v>
      </c>
      <c r="M4428" t="s">
        <v>427</v>
      </c>
      <c r="N4428">
        <v>999766900</v>
      </c>
      <c r="O4428" t="s">
        <v>420</v>
      </c>
      <c r="P4428">
        <v>42</v>
      </c>
      <c r="S4428">
        <v>2416</v>
      </c>
      <c r="T4428" t="s">
        <v>379</v>
      </c>
      <c r="U4428">
        <v>77170</v>
      </c>
      <c r="V4428" t="s">
        <v>379</v>
      </c>
      <c r="W4428">
        <v>0</v>
      </c>
      <c r="X4428" t="s">
        <v>47</v>
      </c>
      <c r="Y4428" t="s">
        <v>70</v>
      </c>
      <c r="Z4428">
        <v>0.2</v>
      </c>
      <c r="AA4428">
        <v>1</v>
      </c>
      <c r="AC4428" t="s">
        <v>47</v>
      </c>
    </row>
    <row r="4429" spans="1:29" hidden="1" x14ac:dyDescent="0.25">
      <c r="A4429" t="s">
        <v>359</v>
      </c>
      <c r="B4429">
        <v>100</v>
      </c>
      <c r="C4429" t="s">
        <v>28</v>
      </c>
      <c r="D4429">
        <v>169968</v>
      </c>
      <c r="E4429" s="1">
        <v>34816</v>
      </c>
      <c r="F4429">
        <v>1130</v>
      </c>
      <c r="H4429" t="s">
        <v>76</v>
      </c>
      <c r="I4429" s="1">
        <v>34850</v>
      </c>
      <c r="J4429" t="s">
        <v>30</v>
      </c>
      <c r="K4429" t="s">
        <v>321</v>
      </c>
      <c r="L4429">
        <v>1</v>
      </c>
      <c r="M4429" t="s">
        <v>427</v>
      </c>
      <c r="N4429">
        <v>999766900</v>
      </c>
      <c r="O4429" t="s">
        <v>420</v>
      </c>
      <c r="P4429">
        <v>42</v>
      </c>
      <c r="S4429">
        <v>2412</v>
      </c>
      <c r="T4429" t="s">
        <v>380</v>
      </c>
      <c r="U4429">
        <v>77173</v>
      </c>
      <c r="V4429" t="s">
        <v>380</v>
      </c>
      <c r="W4429">
        <v>0</v>
      </c>
      <c r="X4429" t="s">
        <v>47</v>
      </c>
      <c r="Y4429" t="s">
        <v>70</v>
      </c>
      <c r="Z4429">
        <v>0.1</v>
      </c>
      <c r="AA4429">
        <v>1</v>
      </c>
      <c r="AC4429" t="s">
        <v>47</v>
      </c>
    </row>
    <row r="4430" spans="1:29" hidden="1" x14ac:dyDescent="0.25">
      <c r="A4430" t="s">
        <v>359</v>
      </c>
      <c r="B4430">
        <v>100</v>
      </c>
      <c r="C4430" t="s">
        <v>28</v>
      </c>
      <c r="D4430">
        <v>169968</v>
      </c>
      <c r="E4430" s="1">
        <v>34816</v>
      </c>
      <c r="F4430">
        <v>1130</v>
      </c>
      <c r="H4430" t="s">
        <v>76</v>
      </c>
      <c r="I4430" s="1">
        <v>34850</v>
      </c>
      <c r="J4430" t="s">
        <v>30</v>
      </c>
      <c r="K4430" t="s">
        <v>321</v>
      </c>
      <c r="L4430">
        <v>1</v>
      </c>
      <c r="M4430" t="s">
        <v>427</v>
      </c>
      <c r="N4430">
        <v>999766900</v>
      </c>
      <c r="O4430" t="s">
        <v>420</v>
      </c>
      <c r="P4430">
        <v>42</v>
      </c>
      <c r="S4430">
        <v>2413</v>
      </c>
      <c r="T4430" t="s">
        <v>381</v>
      </c>
      <c r="U4430">
        <v>34561</v>
      </c>
      <c r="V4430" t="s">
        <v>381</v>
      </c>
      <c r="W4430">
        <v>0</v>
      </c>
      <c r="X4430" t="s">
        <v>47</v>
      </c>
      <c r="Y4430" t="s">
        <v>70</v>
      </c>
      <c r="Z4430">
        <v>0.1</v>
      </c>
      <c r="AA4430">
        <v>1</v>
      </c>
      <c r="AC4430" t="s">
        <v>47</v>
      </c>
    </row>
    <row r="4431" spans="1:29" hidden="1" x14ac:dyDescent="0.25">
      <c r="A4431" t="s">
        <v>359</v>
      </c>
      <c r="B4431">
        <v>100</v>
      </c>
      <c r="C4431" t="s">
        <v>28</v>
      </c>
      <c r="D4431">
        <v>169968</v>
      </c>
      <c r="E4431" s="1">
        <v>34816</v>
      </c>
      <c r="F4431">
        <v>1130</v>
      </c>
      <c r="H4431" t="s">
        <v>76</v>
      </c>
      <c r="I4431" s="1">
        <v>34850</v>
      </c>
      <c r="J4431" t="s">
        <v>30</v>
      </c>
      <c r="K4431" t="s">
        <v>321</v>
      </c>
      <c r="L4431">
        <v>1</v>
      </c>
      <c r="M4431" t="s">
        <v>427</v>
      </c>
      <c r="N4431">
        <v>999766900</v>
      </c>
      <c r="O4431" t="s">
        <v>420</v>
      </c>
      <c r="P4431">
        <v>42</v>
      </c>
      <c r="S4431">
        <v>2378</v>
      </c>
      <c r="T4431" t="s">
        <v>565</v>
      </c>
      <c r="U4431">
        <v>34551</v>
      </c>
      <c r="V4431" t="s">
        <v>565</v>
      </c>
      <c r="W4431">
        <v>0</v>
      </c>
      <c r="X4431" t="s">
        <v>47</v>
      </c>
      <c r="Y4431" t="s">
        <v>70</v>
      </c>
      <c r="Z4431">
        <v>0.2</v>
      </c>
      <c r="AA4431">
        <v>1</v>
      </c>
      <c r="AB4431">
        <v>70</v>
      </c>
      <c r="AC4431" t="s">
        <v>47</v>
      </c>
    </row>
    <row r="4432" spans="1:29" hidden="1" x14ac:dyDescent="0.25">
      <c r="A4432" t="s">
        <v>359</v>
      </c>
      <c r="B4432">
        <v>100</v>
      </c>
      <c r="C4432" t="s">
        <v>28</v>
      </c>
      <c r="D4432">
        <v>169968</v>
      </c>
      <c r="E4432" s="1">
        <v>34816</v>
      </c>
      <c r="F4432">
        <v>1130</v>
      </c>
      <c r="H4432" t="s">
        <v>76</v>
      </c>
      <c r="I4432" s="1">
        <v>34850</v>
      </c>
      <c r="J4432" t="s">
        <v>30</v>
      </c>
      <c r="K4432" t="s">
        <v>321</v>
      </c>
      <c r="L4432">
        <v>1</v>
      </c>
      <c r="M4432" t="s">
        <v>427</v>
      </c>
      <c r="N4432">
        <v>999766900</v>
      </c>
      <c r="O4432" t="s">
        <v>420</v>
      </c>
      <c r="P4432">
        <v>42</v>
      </c>
      <c r="S4432">
        <v>2990</v>
      </c>
      <c r="T4432" t="s">
        <v>383</v>
      </c>
      <c r="U4432">
        <v>34030</v>
      </c>
      <c r="V4432" t="s">
        <v>383</v>
      </c>
      <c r="W4432">
        <v>0</v>
      </c>
      <c r="X4432" t="s">
        <v>47</v>
      </c>
      <c r="Y4432" t="s">
        <v>70</v>
      </c>
      <c r="Z4432">
        <v>0.5</v>
      </c>
      <c r="AA4432">
        <v>0.5</v>
      </c>
      <c r="AB4432">
        <v>5</v>
      </c>
      <c r="AC4432" t="s">
        <v>47</v>
      </c>
    </row>
    <row r="4433" spans="1:29" hidden="1" x14ac:dyDescent="0.25">
      <c r="A4433" t="s">
        <v>359</v>
      </c>
      <c r="B4433">
        <v>100</v>
      </c>
      <c r="C4433" t="s">
        <v>28</v>
      </c>
      <c r="D4433">
        <v>169968</v>
      </c>
      <c r="E4433" s="1">
        <v>34816</v>
      </c>
      <c r="F4433">
        <v>1130</v>
      </c>
      <c r="H4433" t="s">
        <v>76</v>
      </c>
      <c r="I4433" s="1">
        <v>34850</v>
      </c>
      <c r="J4433" t="s">
        <v>30</v>
      </c>
      <c r="K4433" t="s">
        <v>321</v>
      </c>
      <c r="L4433">
        <v>1</v>
      </c>
      <c r="M4433" t="s">
        <v>427</v>
      </c>
      <c r="N4433">
        <v>999766900</v>
      </c>
      <c r="O4433" t="s">
        <v>420</v>
      </c>
      <c r="P4433">
        <v>42</v>
      </c>
      <c r="S4433">
        <v>2982</v>
      </c>
      <c r="T4433" t="s">
        <v>384</v>
      </c>
      <c r="U4433">
        <v>32102</v>
      </c>
      <c r="V4433" t="s">
        <v>384</v>
      </c>
      <c r="W4433">
        <v>0</v>
      </c>
      <c r="X4433" t="s">
        <v>47</v>
      </c>
      <c r="Y4433" t="s">
        <v>70</v>
      </c>
      <c r="Z4433">
        <v>0.1</v>
      </c>
      <c r="AA4433">
        <v>1</v>
      </c>
      <c r="AB4433">
        <v>5</v>
      </c>
      <c r="AC4433" t="s">
        <v>47</v>
      </c>
    </row>
    <row r="4434" spans="1:29" hidden="1" x14ac:dyDescent="0.25">
      <c r="A4434" t="s">
        <v>359</v>
      </c>
      <c r="B4434">
        <v>100</v>
      </c>
      <c r="C4434" t="s">
        <v>28</v>
      </c>
      <c r="D4434">
        <v>169968</v>
      </c>
      <c r="E4434" s="1">
        <v>34816</v>
      </c>
      <c r="F4434">
        <v>1130</v>
      </c>
      <c r="H4434" t="s">
        <v>76</v>
      </c>
      <c r="I4434" s="1">
        <v>34850</v>
      </c>
      <c r="J4434" t="s">
        <v>30</v>
      </c>
      <c r="K4434" t="s">
        <v>321</v>
      </c>
      <c r="L4434">
        <v>1</v>
      </c>
      <c r="M4434" t="s">
        <v>427</v>
      </c>
      <c r="N4434">
        <v>999766900</v>
      </c>
      <c r="O4434" t="s">
        <v>420</v>
      </c>
      <c r="P4434">
        <v>42</v>
      </c>
      <c r="S4434">
        <v>2968</v>
      </c>
      <c r="T4434" t="s">
        <v>385</v>
      </c>
      <c r="U4434">
        <v>34536</v>
      </c>
      <c r="V4434" t="s">
        <v>386</v>
      </c>
      <c r="W4434">
        <v>0</v>
      </c>
      <c r="X4434" t="s">
        <v>47</v>
      </c>
      <c r="Y4434" t="s">
        <v>70</v>
      </c>
      <c r="Z4434">
        <v>0.1</v>
      </c>
      <c r="AA4434">
        <v>1</v>
      </c>
      <c r="AB4434">
        <v>600</v>
      </c>
      <c r="AC4434" t="s">
        <v>47</v>
      </c>
    </row>
    <row r="4435" spans="1:29" hidden="1" x14ac:dyDescent="0.25">
      <c r="A4435" t="s">
        <v>359</v>
      </c>
      <c r="B4435">
        <v>100</v>
      </c>
      <c r="C4435" t="s">
        <v>28</v>
      </c>
      <c r="D4435">
        <v>169968</v>
      </c>
      <c r="E4435" s="1">
        <v>34816</v>
      </c>
      <c r="F4435">
        <v>1130</v>
      </c>
      <c r="H4435" t="s">
        <v>76</v>
      </c>
      <c r="I4435" s="1">
        <v>34850</v>
      </c>
      <c r="J4435" t="s">
        <v>30</v>
      </c>
      <c r="K4435" t="s">
        <v>321</v>
      </c>
      <c r="L4435">
        <v>1</v>
      </c>
      <c r="M4435" t="s">
        <v>427</v>
      </c>
      <c r="N4435">
        <v>999766900</v>
      </c>
      <c r="O4435" t="s">
        <v>420</v>
      </c>
      <c r="P4435">
        <v>42</v>
      </c>
      <c r="S4435">
        <v>2969</v>
      </c>
      <c r="T4435" t="s">
        <v>387</v>
      </c>
      <c r="U4435">
        <v>34571</v>
      </c>
      <c r="V4435" t="s">
        <v>388</v>
      </c>
      <c r="W4435">
        <v>0</v>
      </c>
      <c r="X4435" t="s">
        <v>47</v>
      </c>
      <c r="Y4435" t="s">
        <v>70</v>
      </c>
      <c r="Z4435">
        <v>0.1</v>
      </c>
      <c r="AA4435">
        <v>0.5</v>
      </c>
      <c r="AB4435">
        <v>75</v>
      </c>
      <c r="AC4435" t="s">
        <v>47</v>
      </c>
    </row>
    <row r="4436" spans="1:29" hidden="1" x14ac:dyDescent="0.25">
      <c r="A4436" t="s">
        <v>359</v>
      </c>
      <c r="B4436">
        <v>100</v>
      </c>
      <c r="C4436" t="s">
        <v>28</v>
      </c>
      <c r="D4436">
        <v>169968</v>
      </c>
      <c r="E4436" s="1">
        <v>34816</v>
      </c>
      <c r="F4436">
        <v>1130</v>
      </c>
      <c r="H4436" t="s">
        <v>76</v>
      </c>
      <c r="I4436" s="1">
        <v>34850</v>
      </c>
      <c r="J4436" t="s">
        <v>30</v>
      </c>
      <c r="K4436" t="s">
        <v>321</v>
      </c>
      <c r="L4436">
        <v>1</v>
      </c>
      <c r="M4436" t="s">
        <v>427</v>
      </c>
      <c r="N4436">
        <v>999766900</v>
      </c>
      <c r="O4436" t="s">
        <v>420</v>
      </c>
      <c r="P4436">
        <v>42</v>
      </c>
      <c r="S4436">
        <v>2977</v>
      </c>
      <c r="T4436" t="s">
        <v>389</v>
      </c>
      <c r="U4436">
        <v>34501</v>
      </c>
      <c r="V4436" t="s">
        <v>389</v>
      </c>
      <c r="W4436">
        <v>0</v>
      </c>
      <c r="X4436" t="s">
        <v>47</v>
      </c>
      <c r="Y4436" t="s">
        <v>70</v>
      </c>
      <c r="Z4436">
        <v>0.2</v>
      </c>
      <c r="AA4436">
        <v>0.5</v>
      </c>
      <c r="AB4436">
        <v>7</v>
      </c>
      <c r="AC4436" t="s">
        <v>47</v>
      </c>
    </row>
    <row r="4437" spans="1:29" hidden="1" x14ac:dyDescent="0.25">
      <c r="A4437" t="s">
        <v>359</v>
      </c>
      <c r="B4437">
        <v>100</v>
      </c>
      <c r="C4437" t="s">
        <v>28</v>
      </c>
      <c r="D4437">
        <v>169968</v>
      </c>
      <c r="E4437" s="1">
        <v>34816</v>
      </c>
      <c r="F4437">
        <v>1130</v>
      </c>
      <c r="H4437" t="s">
        <v>76</v>
      </c>
      <c r="I4437" s="1">
        <v>34850</v>
      </c>
      <c r="J4437" t="s">
        <v>30</v>
      </c>
      <c r="K4437" t="s">
        <v>321</v>
      </c>
      <c r="L4437">
        <v>1</v>
      </c>
      <c r="M4437" t="s">
        <v>427</v>
      </c>
      <c r="N4437">
        <v>999766900</v>
      </c>
      <c r="O4437" t="s">
        <v>420</v>
      </c>
      <c r="P4437">
        <v>42</v>
      </c>
      <c r="S4437">
        <v>2380</v>
      </c>
      <c r="T4437" t="s">
        <v>390</v>
      </c>
      <c r="U4437">
        <v>77093</v>
      </c>
      <c r="V4437" t="s">
        <v>391</v>
      </c>
      <c r="W4437">
        <v>0</v>
      </c>
      <c r="X4437" t="s">
        <v>47</v>
      </c>
      <c r="Y4437" t="s">
        <v>70</v>
      </c>
      <c r="Z4437">
        <v>0.1</v>
      </c>
      <c r="AA4437">
        <v>1</v>
      </c>
      <c r="AB4437">
        <v>70</v>
      </c>
      <c r="AC4437" t="s">
        <v>47</v>
      </c>
    </row>
    <row r="4438" spans="1:29" hidden="1" x14ac:dyDescent="0.25">
      <c r="A4438" t="s">
        <v>359</v>
      </c>
      <c r="B4438">
        <v>100</v>
      </c>
      <c r="C4438" t="s">
        <v>28</v>
      </c>
      <c r="D4438">
        <v>169968</v>
      </c>
      <c r="E4438" s="1">
        <v>34816</v>
      </c>
      <c r="F4438">
        <v>1130</v>
      </c>
      <c r="H4438" t="s">
        <v>76</v>
      </c>
      <c r="I4438" s="1">
        <v>34850</v>
      </c>
      <c r="J4438" t="s">
        <v>30</v>
      </c>
      <c r="K4438" t="s">
        <v>321</v>
      </c>
      <c r="L4438">
        <v>1</v>
      </c>
      <c r="M4438" t="s">
        <v>427</v>
      </c>
      <c r="N4438">
        <v>999766900</v>
      </c>
      <c r="O4438" t="s">
        <v>420</v>
      </c>
      <c r="P4438">
        <v>42</v>
      </c>
      <c r="S4438">
        <v>2979</v>
      </c>
      <c r="T4438" t="s">
        <v>392</v>
      </c>
      <c r="U4438">
        <v>34546</v>
      </c>
      <c r="V4438" t="s">
        <v>393</v>
      </c>
      <c r="W4438">
        <v>0</v>
      </c>
      <c r="X4438" t="s">
        <v>47</v>
      </c>
      <c r="Y4438" t="s">
        <v>70</v>
      </c>
      <c r="Z4438">
        <v>0.1</v>
      </c>
      <c r="AA4438">
        <v>1</v>
      </c>
      <c r="AB4438">
        <v>100</v>
      </c>
      <c r="AC4438" t="s">
        <v>47</v>
      </c>
    </row>
    <row r="4439" spans="1:29" hidden="1" x14ac:dyDescent="0.25">
      <c r="A4439" t="s">
        <v>359</v>
      </c>
      <c r="B4439">
        <v>100</v>
      </c>
      <c r="C4439" t="s">
        <v>28</v>
      </c>
      <c r="D4439">
        <v>169968</v>
      </c>
      <c r="E4439" s="1">
        <v>34816</v>
      </c>
      <c r="F4439">
        <v>1130</v>
      </c>
      <c r="H4439" t="s">
        <v>76</v>
      </c>
      <c r="I4439" s="1">
        <v>34850</v>
      </c>
      <c r="J4439" t="s">
        <v>30</v>
      </c>
      <c r="K4439" t="s">
        <v>321</v>
      </c>
      <c r="L4439">
        <v>1</v>
      </c>
      <c r="M4439" t="s">
        <v>427</v>
      </c>
      <c r="N4439">
        <v>999766900</v>
      </c>
      <c r="O4439" t="s">
        <v>420</v>
      </c>
      <c r="P4439">
        <v>42</v>
      </c>
      <c r="S4439">
        <v>2987</v>
      </c>
      <c r="T4439" t="s">
        <v>394</v>
      </c>
      <c r="U4439">
        <v>34475</v>
      </c>
      <c r="V4439" t="s">
        <v>394</v>
      </c>
      <c r="W4439">
        <v>0</v>
      </c>
      <c r="X4439" t="s">
        <v>47</v>
      </c>
      <c r="Y4439" t="s">
        <v>70</v>
      </c>
      <c r="Z4439">
        <v>0.2</v>
      </c>
      <c r="AA4439">
        <v>1</v>
      </c>
      <c r="AB4439">
        <v>5</v>
      </c>
      <c r="AC4439" t="s">
        <v>47</v>
      </c>
    </row>
    <row r="4440" spans="1:29" hidden="1" x14ac:dyDescent="0.25">
      <c r="A4440" t="s">
        <v>359</v>
      </c>
      <c r="B4440">
        <v>100</v>
      </c>
      <c r="C4440" t="s">
        <v>28</v>
      </c>
      <c r="D4440">
        <v>169968</v>
      </c>
      <c r="E4440" s="1">
        <v>34816</v>
      </c>
      <c r="F4440">
        <v>1130</v>
      </c>
      <c r="H4440" t="s">
        <v>76</v>
      </c>
      <c r="I4440" s="1">
        <v>34850</v>
      </c>
      <c r="J4440" t="s">
        <v>30</v>
      </c>
      <c r="K4440" t="s">
        <v>321</v>
      </c>
      <c r="L4440">
        <v>1</v>
      </c>
      <c r="M4440" t="s">
        <v>427</v>
      </c>
      <c r="N4440">
        <v>999766900</v>
      </c>
      <c r="O4440" t="s">
        <v>420</v>
      </c>
      <c r="P4440">
        <v>42</v>
      </c>
      <c r="S4440">
        <v>2981</v>
      </c>
      <c r="T4440" t="s">
        <v>395</v>
      </c>
      <c r="U4440">
        <v>34506</v>
      </c>
      <c r="V4440" t="s">
        <v>395</v>
      </c>
      <c r="W4440">
        <v>0</v>
      </c>
      <c r="X4440" t="s">
        <v>47</v>
      </c>
      <c r="Y4440" t="s">
        <v>70</v>
      </c>
      <c r="Z4440">
        <v>0.1</v>
      </c>
      <c r="AA4440">
        <v>0.5</v>
      </c>
      <c r="AB4440">
        <v>200</v>
      </c>
      <c r="AC4440" t="s">
        <v>47</v>
      </c>
    </row>
    <row r="4441" spans="1:29" hidden="1" x14ac:dyDescent="0.25">
      <c r="A4441" t="s">
        <v>359</v>
      </c>
      <c r="B4441">
        <v>100</v>
      </c>
      <c r="C4441" t="s">
        <v>28</v>
      </c>
      <c r="D4441">
        <v>169968</v>
      </c>
      <c r="E4441" s="1">
        <v>34816</v>
      </c>
      <c r="F4441">
        <v>1130</v>
      </c>
      <c r="H4441" t="s">
        <v>76</v>
      </c>
      <c r="I4441" s="1">
        <v>34850</v>
      </c>
      <c r="J4441" t="s">
        <v>30</v>
      </c>
      <c r="K4441" t="s">
        <v>321</v>
      </c>
      <c r="L4441">
        <v>1</v>
      </c>
      <c r="M4441" t="s">
        <v>427</v>
      </c>
      <c r="N4441">
        <v>999766900</v>
      </c>
      <c r="O4441" t="s">
        <v>420</v>
      </c>
      <c r="P4441">
        <v>42</v>
      </c>
      <c r="S4441">
        <v>2985</v>
      </c>
      <c r="T4441" t="s">
        <v>396</v>
      </c>
      <c r="U4441">
        <v>34511</v>
      </c>
      <c r="V4441" t="s">
        <v>396</v>
      </c>
      <c r="W4441">
        <v>0</v>
      </c>
      <c r="X4441" t="s">
        <v>47</v>
      </c>
      <c r="Y4441" t="s">
        <v>70</v>
      </c>
      <c r="Z4441">
        <v>0.1</v>
      </c>
      <c r="AA4441">
        <v>1</v>
      </c>
      <c r="AB4441">
        <v>5</v>
      </c>
      <c r="AC4441" t="s">
        <v>47</v>
      </c>
    </row>
    <row r="4442" spans="1:29" hidden="1" x14ac:dyDescent="0.25">
      <c r="A4442" t="s">
        <v>359</v>
      </c>
      <c r="B4442">
        <v>100</v>
      </c>
      <c r="C4442" t="s">
        <v>28</v>
      </c>
      <c r="D4442">
        <v>169968</v>
      </c>
      <c r="E4442" s="1">
        <v>34816</v>
      </c>
      <c r="F4442">
        <v>1130</v>
      </c>
      <c r="H4442" t="s">
        <v>76</v>
      </c>
      <c r="I4442" s="1">
        <v>34850</v>
      </c>
      <c r="J4442" t="s">
        <v>30</v>
      </c>
      <c r="K4442" t="s">
        <v>321</v>
      </c>
      <c r="L4442">
        <v>1</v>
      </c>
      <c r="M4442" t="s">
        <v>427</v>
      </c>
      <c r="N4442">
        <v>999766900</v>
      </c>
      <c r="O4442" t="s">
        <v>420</v>
      </c>
      <c r="P4442">
        <v>42</v>
      </c>
      <c r="S4442">
        <v>2991</v>
      </c>
      <c r="T4442" t="s">
        <v>397</v>
      </c>
      <c r="U4442">
        <v>34010</v>
      </c>
      <c r="V4442" t="s">
        <v>397</v>
      </c>
      <c r="W4442">
        <v>0</v>
      </c>
      <c r="X4442" t="s">
        <v>47</v>
      </c>
      <c r="Y4442" t="s">
        <v>70</v>
      </c>
      <c r="Z4442">
        <v>0.5</v>
      </c>
      <c r="AA4442">
        <v>1</v>
      </c>
      <c r="AB4442">
        <v>1000</v>
      </c>
      <c r="AC4442" t="s">
        <v>47</v>
      </c>
    </row>
    <row r="4443" spans="1:29" hidden="1" x14ac:dyDescent="0.25">
      <c r="A4443" t="s">
        <v>359</v>
      </c>
      <c r="B4443">
        <v>100</v>
      </c>
      <c r="C4443" t="s">
        <v>28</v>
      </c>
      <c r="D4443">
        <v>169968</v>
      </c>
      <c r="E4443" s="1">
        <v>34816</v>
      </c>
      <c r="F4443">
        <v>1130</v>
      </c>
      <c r="H4443" t="s">
        <v>76</v>
      </c>
      <c r="I4443" s="1">
        <v>34850</v>
      </c>
      <c r="J4443" t="s">
        <v>30</v>
      </c>
      <c r="K4443" t="s">
        <v>321</v>
      </c>
      <c r="L4443">
        <v>1</v>
      </c>
      <c r="M4443" t="s">
        <v>427</v>
      </c>
      <c r="N4443">
        <v>999766900</v>
      </c>
      <c r="O4443" t="s">
        <v>420</v>
      </c>
      <c r="P4443">
        <v>42</v>
      </c>
      <c r="S4443">
        <v>2976</v>
      </c>
      <c r="T4443" t="s">
        <v>398</v>
      </c>
      <c r="U4443">
        <v>39175</v>
      </c>
      <c r="V4443" t="s">
        <v>398</v>
      </c>
      <c r="W4443">
        <v>0</v>
      </c>
      <c r="X4443" t="s">
        <v>47</v>
      </c>
      <c r="Y4443" t="s">
        <v>70</v>
      </c>
      <c r="Z4443">
        <v>0.2</v>
      </c>
      <c r="AA4443">
        <v>0.5</v>
      </c>
      <c r="AB4443">
        <v>0.2</v>
      </c>
      <c r="AC4443" t="s">
        <v>47</v>
      </c>
    </row>
    <row r="4444" spans="1:29" hidden="1" x14ac:dyDescent="0.25">
      <c r="A4444" t="s">
        <v>359</v>
      </c>
      <c r="B4444">
        <v>100</v>
      </c>
      <c r="C4444" t="s">
        <v>28</v>
      </c>
      <c r="D4444">
        <v>169968</v>
      </c>
      <c r="E4444" s="1">
        <v>34816</v>
      </c>
      <c r="F4444">
        <v>1130</v>
      </c>
      <c r="H4444" t="s">
        <v>76</v>
      </c>
      <c r="I4444" s="1">
        <v>34850</v>
      </c>
      <c r="J4444" t="s">
        <v>30</v>
      </c>
      <c r="K4444" t="s">
        <v>321</v>
      </c>
      <c r="L4444">
        <v>1</v>
      </c>
      <c r="M4444" t="s">
        <v>427</v>
      </c>
      <c r="N4444">
        <v>999766900</v>
      </c>
      <c r="O4444" t="s">
        <v>420</v>
      </c>
      <c r="P4444">
        <v>42</v>
      </c>
      <c r="S4444">
        <v>2955</v>
      </c>
      <c r="T4444" t="s">
        <v>399</v>
      </c>
      <c r="U4444">
        <v>79724</v>
      </c>
      <c r="V4444" t="s">
        <v>400</v>
      </c>
      <c r="W4444">
        <v>0</v>
      </c>
      <c r="X4444" t="s">
        <v>47</v>
      </c>
      <c r="Y4444" t="s">
        <v>70</v>
      </c>
      <c r="Z4444">
        <v>0.2</v>
      </c>
      <c r="AA4444">
        <v>1</v>
      </c>
      <c r="AB4444">
        <v>10000</v>
      </c>
      <c r="AC4444" t="s">
        <v>47</v>
      </c>
    </row>
    <row r="4445" spans="1:29" hidden="1" x14ac:dyDescent="0.25">
      <c r="A4445" t="s">
        <v>359</v>
      </c>
      <c r="B4445">
        <v>100</v>
      </c>
      <c r="C4445" t="s">
        <v>28</v>
      </c>
      <c r="D4445">
        <v>169968</v>
      </c>
      <c r="E4445" s="1">
        <v>34816</v>
      </c>
      <c r="F4445">
        <v>1130</v>
      </c>
      <c r="H4445" t="s">
        <v>76</v>
      </c>
      <c r="I4445" s="1">
        <v>34850</v>
      </c>
      <c r="J4445" t="s">
        <v>30</v>
      </c>
      <c r="K4445" t="s">
        <v>321</v>
      </c>
      <c r="L4445">
        <v>1</v>
      </c>
      <c r="M4445" t="s">
        <v>427</v>
      </c>
      <c r="N4445">
        <v>999766900</v>
      </c>
      <c r="O4445" t="s">
        <v>420</v>
      </c>
      <c r="P4445">
        <v>42</v>
      </c>
      <c r="S4445">
        <v>2983</v>
      </c>
      <c r="T4445" t="s">
        <v>401</v>
      </c>
      <c r="U4445">
        <v>34541</v>
      </c>
      <c r="V4445" t="s">
        <v>401</v>
      </c>
      <c r="W4445">
        <v>0</v>
      </c>
      <c r="X4445" t="s">
        <v>47</v>
      </c>
      <c r="Y4445" t="s">
        <v>70</v>
      </c>
      <c r="Z4445">
        <v>0.1</v>
      </c>
      <c r="AA4445">
        <v>1</v>
      </c>
      <c r="AB4445">
        <v>5</v>
      </c>
      <c r="AC4445" t="s">
        <v>47</v>
      </c>
    </row>
    <row r="4446" spans="1:29" hidden="1" x14ac:dyDescent="0.25">
      <c r="A4446" t="s">
        <v>359</v>
      </c>
      <c r="B4446">
        <v>100</v>
      </c>
      <c r="C4446" t="s">
        <v>28</v>
      </c>
      <c r="D4446">
        <v>169968</v>
      </c>
      <c r="E4446" s="1">
        <v>34816</v>
      </c>
      <c r="F4446">
        <v>1130</v>
      </c>
      <c r="H4446" t="s">
        <v>76</v>
      </c>
      <c r="I4446" s="1">
        <v>34850</v>
      </c>
      <c r="J4446" t="s">
        <v>30</v>
      </c>
      <c r="K4446" t="s">
        <v>321</v>
      </c>
      <c r="L4446">
        <v>1</v>
      </c>
      <c r="M4446" t="s">
        <v>427</v>
      </c>
      <c r="N4446">
        <v>999766900</v>
      </c>
      <c r="O4446" t="s">
        <v>420</v>
      </c>
      <c r="P4446">
        <v>42</v>
      </c>
      <c r="S4446">
        <v>2992</v>
      </c>
      <c r="T4446" t="s">
        <v>402</v>
      </c>
      <c r="U4446">
        <v>34371</v>
      </c>
      <c r="V4446" t="s">
        <v>403</v>
      </c>
      <c r="W4446">
        <v>0</v>
      </c>
      <c r="X4446" t="s">
        <v>47</v>
      </c>
      <c r="Y4446" t="s">
        <v>70</v>
      </c>
      <c r="Z4446">
        <v>0.1</v>
      </c>
      <c r="AA4446">
        <v>1</v>
      </c>
      <c r="AB4446">
        <v>700</v>
      </c>
      <c r="AC4446" t="s">
        <v>47</v>
      </c>
    </row>
    <row r="4447" spans="1:29" hidden="1" x14ac:dyDescent="0.25">
      <c r="A4447" t="s">
        <v>359</v>
      </c>
      <c r="B4447">
        <v>100</v>
      </c>
      <c r="C4447" t="s">
        <v>28</v>
      </c>
      <c r="D4447">
        <v>169968</v>
      </c>
      <c r="E4447" s="1">
        <v>34816</v>
      </c>
      <c r="F4447">
        <v>1130</v>
      </c>
      <c r="H4447" t="s">
        <v>76</v>
      </c>
      <c r="I4447" s="1">
        <v>34850</v>
      </c>
      <c r="J4447" t="s">
        <v>30</v>
      </c>
      <c r="K4447" t="s">
        <v>321</v>
      </c>
      <c r="L4447">
        <v>1</v>
      </c>
      <c r="M4447" t="s">
        <v>427</v>
      </c>
      <c r="N4447">
        <v>999766900</v>
      </c>
      <c r="O4447" t="s">
        <v>420</v>
      </c>
      <c r="P4447">
        <v>42</v>
      </c>
      <c r="S4447">
        <v>2216</v>
      </c>
      <c r="T4447" t="s">
        <v>406</v>
      </c>
      <c r="U4447">
        <v>34311</v>
      </c>
      <c r="V4447" t="s">
        <v>406</v>
      </c>
      <c r="W4447">
        <v>0</v>
      </c>
      <c r="X4447" t="s">
        <v>47</v>
      </c>
      <c r="Y4447" t="s">
        <v>70</v>
      </c>
      <c r="Z4447">
        <v>0.5</v>
      </c>
      <c r="AA4447">
        <v>0.5</v>
      </c>
      <c r="AC4447" t="s">
        <v>47</v>
      </c>
    </row>
    <row r="4448" spans="1:29" hidden="1" x14ac:dyDescent="0.25">
      <c r="A4448" t="s">
        <v>359</v>
      </c>
      <c r="B4448">
        <v>100</v>
      </c>
      <c r="C4448" t="s">
        <v>28</v>
      </c>
      <c r="D4448">
        <v>169968</v>
      </c>
      <c r="E4448" s="1">
        <v>34816</v>
      </c>
      <c r="F4448">
        <v>1130</v>
      </c>
      <c r="H4448" t="s">
        <v>76</v>
      </c>
      <c r="I4448" s="1">
        <v>34850</v>
      </c>
      <c r="J4448" t="s">
        <v>30</v>
      </c>
      <c r="K4448" t="s">
        <v>321</v>
      </c>
      <c r="L4448">
        <v>1</v>
      </c>
      <c r="M4448" t="s">
        <v>427</v>
      </c>
      <c r="N4448">
        <v>999766900</v>
      </c>
      <c r="O4448" t="s">
        <v>420</v>
      </c>
      <c r="P4448">
        <v>42</v>
      </c>
      <c r="S4448">
        <v>2943</v>
      </c>
      <c r="T4448" t="s">
        <v>83</v>
      </c>
      <c r="U4448">
        <v>32101</v>
      </c>
      <c r="V4448" t="s">
        <v>83</v>
      </c>
      <c r="W4448">
        <v>6.1</v>
      </c>
      <c r="X4448" t="s">
        <v>47</v>
      </c>
      <c r="Y4448" t="s">
        <v>41</v>
      </c>
      <c r="Z4448">
        <v>0.1</v>
      </c>
      <c r="AA4448">
        <v>0.5</v>
      </c>
      <c r="AB4448">
        <v>80</v>
      </c>
      <c r="AC4448" t="s">
        <v>47</v>
      </c>
    </row>
    <row r="4449" spans="1:29" hidden="1" x14ac:dyDescent="0.25">
      <c r="A4449" t="s">
        <v>359</v>
      </c>
      <c r="B4449">
        <v>100</v>
      </c>
      <c r="C4449" t="s">
        <v>28</v>
      </c>
      <c r="D4449">
        <v>169968</v>
      </c>
      <c r="E4449" s="1">
        <v>34816</v>
      </c>
      <c r="F4449">
        <v>1130</v>
      </c>
      <c r="H4449" t="s">
        <v>76</v>
      </c>
      <c r="I4449" s="1">
        <v>34850</v>
      </c>
      <c r="J4449" t="s">
        <v>30</v>
      </c>
      <c r="K4449" t="s">
        <v>321</v>
      </c>
      <c r="L4449">
        <v>1</v>
      </c>
      <c r="M4449" t="s">
        <v>427</v>
      </c>
      <c r="N4449">
        <v>999766900</v>
      </c>
      <c r="O4449" t="s">
        <v>420</v>
      </c>
      <c r="P4449">
        <v>42</v>
      </c>
      <c r="S4449">
        <v>2941</v>
      </c>
      <c r="T4449" t="s">
        <v>84</v>
      </c>
      <c r="U4449">
        <v>32106</v>
      </c>
      <c r="V4449" t="s">
        <v>84</v>
      </c>
      <c r="W4449">
        <v>6.7</v>
      </c>
      <c r="X4449" t="s">
        <v>47</v>
      </c>
      <c r="Y4449" t="s">
        <v>41</v>
      </c>
      <c r="Z4449">
        <v>0.1</v>
      </c>
      <c r="AA4449">
        <v>1</v>
      </c>
      <c r="AB4449">
        <v>80</v>
      </c>
      <c r="AC4449" t="s">
        <v>47</v>
      </c>
    </row>
    <row r="4450" spans="1:29" hidden="1" x14ac:dyDescent="0.25">
      <c r="A4450" t="s">
        <v>359</v>
      </c>
      <c r="B4450">
        <v>100</v>
      </c>
      <c r="C4450" t="s">
        <v>28</v>
      </c>
      <c r="D4450">
        <v>169968</v>
      </c>
      <c r="E4450" s="1">
        <v>34816</v>
      </c>
      <c r="F4450">
        <v>1130</v>
      </c>
      <c r="H4450" t="s">
        <v>76</v>
      </c>
      <c r="I4450" s="1">
        <v>34850</v>
      </c>
      <c r="J4450" t="s">
        <v>30</v>
      </c>
      <c r="K4450" t="s">
        <v>321</v>
      </c>
      <c r="L4450">
        <v>1</v>
      </c>
      <c r="M4450" t="s">
        <v>427</v>
      </c>
      <c r="N4450">
        <v>999766900</v>
      </c>
      <c r="O4450" t="s">
        <v>420</v>
      </c>
      <c r="P4450">
        <v>42</v>
      </c>
      <c r="S4450">
        <v>2408</v>
      </c>
      <c r="T4450" t="s">
        <v>407</v>
      </c>
      <c r="U4450">
        <v>77596</v>
      </c>
      <c r="V4450" t="s">
        <v>407</v>
      </c>
      <c r="W4450">
        <v>0</v>
      </c>
      <c r="X4450" t="s">
        <v>47</v>
      </c>
      <c r="Y4450" t="s">
        <v>70</v>
      </c>
      <c r="Z4450">
        <v>0.1</v>
      </c>
      <c r="AA4450">
        <v>0.5</v>
      </c>
      <c r="AC4450" t="s">
        <v>47</v>
      </c>
    </row>
    <row r="4451" spans="1:29" hidden="1" x14ac:dyDescent="0.25">
      <c r="A4451" t="s">
        <v>359</v>
      </c>
      <c r="B4451">
        <v>100</v>
      </c>
      <c r="C4451" t="s">
        <v>28</v>
      </c>
      <c r="D4451">
        <v>169968</v>
      </c>
      <c r="E4451" s="1">
        <v>34816</v>
      </c>
      <c r="F4451">
        <v>1130</v>
      </c>
      <c r="H4451" t="s">
        <v>76</v>
      </c>
      <c r="I4451" s="1">
        <v>34850</v>
      </c>
      <c r="J4451" t="s">
        <v>30</v>
      </c>
      <c r="K4451" t="s">
        <v>321</v>
      </c>
      <c r="L4451">
        <v>1</v>
      </c>
      <c r="M4451" t="s">
        <v>427</v>
      </c>
      <c r="N4451">
        <v>999766900</v>
      </c>
      <c r="O4451" t="s">
        <v>420</v>
      </c>
      <c r="P4451">
        <v>42</v>
      </c>
      <c r="S4451">
        <v>2944</v>
      </c>
      <c r="T4451" t="s">
        <v>85</v>
      </c>
      <c r="U4451">
        <v>32105</v>
      </c>
      <c r="V4451" t="s">
        <v>85</v>
      </c>
      <c r="W4451">
        <v>2.8</v>
      </c>
      <c r="X4451" t="s">
        <v>47</v>
      </c>
      <c r="Y4451" t="s">
        <v>41</v>
      </c>
      <c r="Z4451">
        <v>0.1</v>
      </c>
      <c r="AA4451">
        <v>0.5</v>
      </c>
      <c r="AB4451">
        <v>80</v>
      </c>
      <c r="AC4451" t="s">
        <v>47</v>
      </c>
    </row>
    <row r="4452" spans="1:29" hidden="1" x14ac:dyDescent="0.25">
      <c r="A4452" t="s">
        <v>359</v>
      </c>
      <c r="B4452">
        <v>100</v>
      </c>
      <c r="C4452" t="s">
        <v>28</v>
      </c>
      <c r="D4452">
        <v>169968</v>
      </c>
      <c r="E4452" s="1">
        <v>34816</v>
      </c>
      <c r="F4452">
        <v>1130</v>
      </c>
      <c r="H4452" t="s">
        <v>76</v>
      </c>
      <c r="I4452" s="1">
        <v>34850</v>
      </c>
      <c r="J4452" t="s">
        <v>30</v>
      </c>
      <c r="K4452" t="s">
        <v>321</v>
      </c>
      <c r="L4452">
        <v>1</v>
      </c>
      <c r="M4452" t="s">
        <v>427</v>
      </c>
      <c r="N4452">
        <v>999766900</v>
      </c>
      <c r="O4452" t="s">
        <v>420</v>
      </c>
      <c r="P4452">
        <v>42</v>
      </c>
      <c r="S4452">
        <v>2988</v>
      </c>
      <c r="T4452" t="s">
        <v>410</v>
      </c>
      <c r="U4452">
        <v>34516</v>
      </c>
      <c r="V4452" t="s">
        <v>411</v>
      </c>
      <c r="W4452">
        <v>0</v>
      </c>
      <c r="X4452" t="s">
        <v>47</v>
      </c>
      <c r="Y4452" t="s">
        <v>70</v>
      </c>
      <c r="Z4452">
        <v>0.1</v>
      </c>
      <c r="AA4452">
        <v>1</v>
      </c>
      <c r="AC4452" t="s">
        <v>47</v>
      </c>
    </row>
    <row r="4453" spans="1:29" hidden="1" x14ac:dyDescent="0.25">
      <c r="A4453" t="s">
        <v>359</v>
      </c>
      <c r="B4453">
        <v>100</v>
      </c>
      <c r="C4453" t="s">
        <v>28</v>
      </c>
      <c r="D4453">
        <v>169968</v>
      </c>
      <c r="E4453" s="1">
        <v>34816</v>
      </c>
      <c r="F4453">
        <v>1130</v>
      </c>
      <c r="H4453" t="s">
        <v>76</v>
      </c>
      <c r="I4453" s="1">
        <v>34850</v>
      </c>
      <c r="J4453" t="s">
        <v>30</v>
      </c>
      <c r="K4453" t="s">
        <v>321</v>
      </c>
      <c r="L4453">
        <v>1</v>
      </c>
      <c r="M4453" t="s">
        <v>427</v>
      </c>
      <c r="N4453">
        <v>999766900</v>
      </c>
      <c r="O4453" t="s">
        <v>420</v>
      </c>
      <c r="P4453">
        <v>42</v>
      </c>
      <c r="S4453">
        <v>2966</v>
      </c>
      <c r="T4453" t="s">
        <v>414</v>
      </c>
      <c r="U4453">
        <v>77277</v>
      </c>
      <c r="V4453" t="s">
        <v>414</v>
      </c>
      <c r="W4453">
        <v>0</v>
      </c>
      <c r="X4453" t="s">
        <v>47</v>
      </c>
      <c r="Y4453" t="s">
        <v>70</v>
      </c>
      <c r="Z4453">
        <v>0.2</v>
      </c>
      <c r="AA4453">
        <v>1</v>
      </c>
      <c r="AC4453" t="s">
        <v>47</v>
      </c>
    </row>
    <row r="4454" spans="1:29" hidden="1" x14ac:dyDescent="0.25">
      <c r="A4454" t="s">
        <v>359</v>
      </c>
      <c r="B4454">
        <v>100</v>
      </c>
      <c r="C4454" t="s">
        <v>28</v>
      </c>
      <c r="D4454">
        <v>169968</v>
      </c>
      <c r="E4454" s="1">
        <v>34816</v>
      </c>
      <c r="F4454">
        <v>1130</v>
      </c>
      <c r="H4454" t="s">
        <v>76</v>
      </c>
      <c r="I4454" s="1">
        <v>34850</v>
      </c>
      <c r="J4454" t="s">
        <v>30</v>
      </c>
      <c r="K4454" t="s">
        <v>321</v>
      </c>
      <c r="L4454">
        <v>1</v>
      </c>
      <c r="M4454" t="s">
        <v>427</v>
      </c>
      <c r="N4454">
        <v>999766900</v>
      </c>
      <c r="O4454" t="s">
        <v>420</v>
      </c>
      <c r="P4454">
        <v>42</v>
      </c>
      <c r="S4454">
        <v>2980</v>
      </c>
      <c r="T4454" t="s">
        <v>415</v>
      </c>
      <c r="U4454">
        <v>34531</v>
      </c>
      <c r="V4454" t="s">
        <v>415</v>
      </c>
      <c r="W4454">
        <v>0</v>
      </c>
      <c r="X4454" t="s">
        <v>47</v>
      </c>
      <c r="Y4454" t="s">
        <v>70</v>
      </c>
      <c r="Z4454">
        <v>0.1</v>
      </c>
      <c r="AA4454">
        <v>0.5</v>
      </c>
      <c r="AB4454">
        <v>5</v>
      </c>
      <c r="AC4454" t="s">
        <v>47</v>
      </c>
    </row>
    <row r="4455" spans="1:29" hidden="1" x14ac:dyDescent="0.25">
      <c r="A4455" t="s">
        <v>359</v>
      </c>
      <c r="B4455">
        <v>100</v>
      </c>
      <c r="C4455" t="s">
        <v>28</v>
      </c>
      <c r="D4455">
        <v>169968</v>
      </c>
      <c r="E4455" s="1">
        <v>34816</v>
      </c>
      <c r="F4455">
        <v>1130</v>
      </c>
      <c r="H4455" t="s">
        <v>76</v>
      </c>
      <c r="I4455" s="1">
        <v>34850</v>
      </c>
      <c r="J4455" t="s">
        <v>30</v>
      </c>
      <c r="K4455" t="s">
        <v>321</v>
      </c>
      <c r="L4455">
        <v>1</v>
      </c>
      <c r="M4455" t="s">
        <v>427</v>
      </c>
      <c r="N4455">
        <v>999766900</v>
      </c>
      <c r="O4455" t="s">
        <v>420</v>
      </c>
      <c r="P4455">
        <v>42</v>
      </c>
      <c r="S4455">
        <v>2410</v>
      </c>
      <c r="T4455" t="s">
        <v>416</v>
      </c>
      <c r="U4455">
        <v>77168</v>
      </c>
      <c r="V4455" t="s">
        <v>416</v>
      </c>
      <c r="W4455">
        <v>0</v>
      </c>
      <c r="X4455" t="s">
        <v>47</v>
      </c>
      <c r="Y4455" t="s">
        <v>70</v>
      </c>
      <c r="Z4455">
        <v>0.1</v>
      </c>
      <c r="AA4455">
        <v>1</v>
      </c>
      <c r="AC4455" t="s">
        <v>47</v>
      </c>
    </row>
    <row r="4456" spans="1:29" hidden="1" x14ac:dyDescent="0.25">
      <c r="A4456" t="s">
        <v>323</v>
      </c>
      <c r="B4456">
        <v>100</v>
      </c>
      <c r="C4456" t="s">
        <v>28</v>
      </c>
      <c r="D4456">
        <v>13455761</v>
      </c>
      <c r="E4456" s="1">
        <v>34618</v>
      </c>
      <c r="F4456">
        <v>1030</v>
      </c>
      <c r="H4456" t="s">
        <v>76</v>
      </c>
      <c r="I4456" s="1">
        <v>34646</v>
      </c>
      <c r="J4456" t="s">
        <v>30</v>
      </c>
      <c r="K4456" t="s">
        <v>321</v>
      </c>
      <c r="L4456">
        <v>1</v>
      </c>
      <c r="M4456" t="s">
        <v>92</v>
      </c>
      <c r="N4456">
        <v>999766900</v>
      </c>
      <c r="O4456" t="s">
        <v>420</v>
      </c>
      <c r="P4456">
        <v>15</v>
      </c>
      <c r="S4456">
        <v>1055</v>
      </c>
      <c r="T4456" t="s">
        <v>50</v>
      </c>
      <c r="U4456">
        <v>945</v>
      </c>
      <c r="V4456" t="s">
        <v>51</v>
      </c>
      <c r="W4456">
        <v>0</v>
      </c>
      <c r="X4456" t="s">
        <v>40</v>
      </c>
      <c r="Y4456" t="s">
        <v>70</v>
      </c>
      <c r="Z4456">
        <v>1</v>
      </c>
      <c r="AC4456" t="s">
        <v>40</v>
      </c>
    </row>
    <row r="4457" spans="1:29" hidden="1" x14ac:dyDescent="0.25">
      <c r="A4457" t="s">
        <v>323</v>
      </c>
      <c r="B4457">
        <v>100</v>
      </c>
      <c r="C4457" t="s">
        <v>28</v>
      </c>
      <c r="D4457">
        <v>13455761</v>
      </c>
      <c r="E4457" s="1">
        <v>34618</v>
      </c>
      <c r="F4457">
        <v>1030</v>
      </c>
      <c r="H4457" t="s">
        <v>76</v>
      </c>
      <c r="I4457" s="1">
        <v>34646</v>
      </c>
      <c r="J4457" t="s">
        <v>30</v>
      </c>
      <c r="K4457" t="s">
        <v>321</v>
      </c>
      <c r="L4457">
        <v>1</v>
      </c>
      <c r="M4457" t="s">
        <v>92</v>
      </c>
      <c r="N4457">
        <v>999766900</v>
      </c>
      <c r="O4457" t="s">
        <v>420</v>
      </c>
      <c r="P4457">
        <v>15</v>
      </c>
      <c r="S4457">
        <v>1038</v>
      </c>
      <c r="T4457" t="s">
        <v>337</v>
      </c>
      <c r="U4457">
        <v>630</v>
      </c>
      <c r="V4457" t="s">
        <v>338</v>
      </c>
      <c r="W4457">
        <v>0.21</v>
      </c>
      <c r="X4457" t="s">
        <v>40</v>
      </c>
      <c r="Y4457" t="s">
        <v>41</v>
      </c>
      <c r="Z4457">
        <v>0.02</v>
      </c>
      <c r="AB4457">
        <v>10</v>
      </c>
      <c r="AC4457" t="s">
        <v>40</v>
      </c>
    </row>
    <row r="4458" spans="1:29" hidden="1" x14ac:dyDescent="0.25">
      <c r="A4458" t="s">
        <v>323</v>
      </c>
      <c r="B4458">
        <v>100</v>
      </c>
      <c r="C4458" t="s">
        <v>28</v>
      </c>
      <c r="D4458">
        <v>13455761</v>
      </c>
      <c r="E4458" s="1">
        <v>34618</v>
      </c>
      <c r="F4458">
        <v>1030</v>
      </c>
      <c r="H4458" t="s">
        <v>76</v>
      </c>
      <c r="I4458" s="1">
        <v>34646</v>
      </c>
      <c r="J4458" t="s">
        <v>30</v>
      </c>
      <c r="K4458" t="s">
        <v>321</v>
      </c>
      <c r="L4458">
        <v>1</v>
      </c>
      <c r="M4458" t="s">
        <v>92</v>
      </c>
      <c r="N4458">
        <v>999766900</v>
      </c>
      <c r="O4458" t="s">
        <v>420</v>
      </c>
      <c r="P4458">
        <v>15</v>
      </c>
      <c r="S4458">
        <v>1074</v>
      </c>
      <c r="T4458" t="s">
        <v>554</v>
      </c>
      <c r="U4458">
        <v>1097</v>
      </c>
      <c r="V4458" t="s">
        <v>554</v>
      </c>
      <c r="W4458">
        <v>2.9999999999999997E-4</v>
      </c>
      <c r="X4458" t="s">
        <v>40</v>
      </c>
      <c r="Y4458" t="s">
        <v>41</v>
      </c>
      <c r="Z4458">
        <v>4.0000000000000002E-4</v>
      </c>
      <c r="AB4458">
        <v>6.0000000000000001E-3</v>
      </c>
      <c r="AC4458" t="s">
        <v>40</v>
      </c>
    </row>
    <row r="4459" spans="1:29" hidden="1" x14ac:dyDescent="0.25">
      <c r="A4459" t="s">
        <v>323</v>
      </c>
      <c r="B4459">
        <v>100</v>
      </c>
      <c r="C4459" t="s">
        <v>28</v>
      </c>
      <c r="D4459">
        <v>13455761</v>
      </c>
      <c r="E4459" s="1">
        <v>34618</v>
      </c>
      <c r="F4459">
        <v>1030</v>
      </c>
      <c r="H4459" t="s">
        <v>76</v>
      </c>
      <c r="I4459" s="1">
        <v>34646</v>
      </c>
      <c r="J4459" t="s">
        <v>30</v>
      </c>
      <c r="K4459" t="s">
        <v>321</v>
      </c>
      <c r="L4459">
        <v>1</v>
      </c>
      <c r="M4459" t="s">
        <v>92</v>
      </c>
      <c r="N4459">
        <v>999766900</v>
      </c>
      <c r="O4459" t="s">
        <v>420</v>
      </c>
      <c r="P4459">
        <v>15</v>
      </c>
      <c r="S4459">
        <v>1075</v>
      </c>
      <c r="T4459" t="s">
        <v>555</v>
      </c>
      <c r="U4459">
        <v>1012</v>
      </c>
      <c r="V4459" t="s">
        <v>555</v>
      </c>
      <c r="W4459">
        <v>0</v>
      </c>
      <c r="X4459" t="s">
        <v>40</v>
      </c>
      <c r="Y4459" t="s">
        <v>70</v>
      </c>
      <c r="Z4459">
        <v>1.0000000000000001E-5</v>
      </c>
      <c r="AB4459">
        <v>4.0000000000000001E-3</v>
      </c>
      <c r="AC4459" t="s">
        <v>40</v>
      </c>
    </row>
    <row r="4460" spans="1:29" hidden="1" x14ac:dyDescent="0.25">
      <c r="A4460" t="s">
        <v>323</v>
      </c>
      <c r="B4460">
        <v>100</v>
      </c>
      <c r="C4460" t="s">
        <v>28</v>
      </c>
      <c r="D4460">
        <v>13455761</v>
      </c>
      <c r="E4460" s="1">
        <v>34618</v>
      </c>
      <c r="F4460">
        <v>1030</v>
      </c>
      <c r="H4460" t="s">
        <v>76</v>
      </c>
      <c r="I4460" s="1">
        <v>34646</v>
      </c>
      <c r="J4460" t="s">
        <v>30</v>
      </c>
      <c r="K4460" t="s">
        <v>321</v>
      </c>
      <c r="L4460">
        <v>1</v>
      </c>
      <c r="M4460" t="s">
        <v>92</v>
      </c>
      <c r="N4460">
        <v>999766900</v>
      </c>
      <c r="O4460" t="s">
        <v>420</v>
      </c>
      <c r="P4460">
        <v>15</v>
      </c>
      <c r="S4460">
        <v>1045</v>
      </c>
      <c r="T4460" t="s">
        <v>339</v>
      </c>
      <c r="U4460">
        <v>1147</v>
      </c>
      <c r="V4460" t="s">
        <v>340</v>
      </c>
      <c r="W4460">
        <v>0</v>
      </c>
      <c r="X4460" t="s">
        <v>40</v>
      </c>
      <c r="Y4460" t="s">
        <v>70</v>
      </c>
      <c r="Z4460">
        <v>1E-3</v>
      </c>
      <c r="AB4460">
        <v>0.05</v>
      </c>
      <c r="AC4460" t="s">
        <v>40</v>
      </c>
    </row>
    <row r="4461" spans="1:29" hidden="1" x14ac:dyDescent="0.25">
      <c r="A4461" t="s">
        <v>323</v>
      </c>
      <c r="B4461">
        <v>100</v>
      </c>
      <c r="C4461" t="s">
        <v>28</v>
      </c>
      <c r="D4461">
        <v>13455761</v>
      </c>
      <c r="E4461" s="1">
        <v>34618</v>
      </c>
      <c r="F4461">
        <v>1030</v>
      </c>
      <c r="H4461" t="s">
        <v>76</v>
      </c>
      <c r="I4461" s="1">
        <v>34646</v>
      </c>
      <c r="J4461" t="s">
        <v>30</v>
      </c>
      <c r="K4461" t="s">
        <v>321</v>
      </c>
      <c r="L4461">
        <v>1</v>
      </c>
      <c r="M4461" t="s">
        <v>92</v>
      </c>
      <c r="N4461">
        <v>999766900</v>
      </c>
      <c r="O4461" t="s">
        <v>420</v>
      </c>
      <c r="P4461">
        <v>15</v>
      </c>
      <c r="S4461">
        <v>1015</v>
      </c>
      <c r="T4461" t="s">
        <v>341</v>
      </c>
      <c r="U4461">
        <v>1025</v>
      </c>
      <c r="V4461" t="s">
        <v>564</v>
      </c>
      <c r="W4461">
        <v>6.0000000000000002E-5</v>
      </c>
      <c r="X4461" t="s">
        <v>40</v>
      </c>
      <c r="Y4461" t="s">
        <v>41</v>
      </c>
      <c r="Z4461">
        <v>4.0000000000000003E-5</v>
      </c>
      <c r="AB4461">
        <v>5.0000000000000001E-3</v>
      </c>
      <c r="AC4461" t="s">
        <v>40</v>
      </c>
    </row>
    <row r="4462" spans="1:29" hidden="1" x14ac:dyDescent="0.25">
      <c r="A4462" t="s">
        <v>323</v>
      </c>
      <c r="B4462">
        <v>100</v>
      </c>
      <c r="C4462" t="s">
        <v>28</v>
      </c>
      <c r="D4462">
        <v>13455761</v>
      </c>
      <c r="E4462" s="1">
        <v>34618</v>
      </c>
      <c r="F4462">
        <v>1030</v>
      </c>
      <c r="H4462" t="s">
        <v>76</v>
      </c>
      <c r="I4462" s="1">
        <v>34646</v>
      </c>
      <c r="J4462" t="s">
        <v>30</v>
      </c>
      <c r="K4462" t="s">
        <v>321</v>
      </c>
      <c r="L4462">
        <v>1</v>
      </c>
      <c r="M4462" t="s">
        <v>92</v>
      </c>
      <c r="N4462">
        <v>999766900</v>
      </c>
      <c r="O4462" t="s">
        <v>420</v>
      </c>
      <c r="P4462">
        <v>15</v>
      </c>
      <c r="S4462">
        <v>1020</v>
      </c>
      <c r="T4462" t="s">
        <v>343</v>
      </c>
      <c r="U4462">
        <v>1034</v>
      </c>
      <c r="V4462" t="s">
        <v>344</v>
      </c>
      <c r="W4462">
        <v>4.8999999999999998E-4</v>
      </c>
      <c r="X4462" t="s">
        <v>40</v>
      </c>
      <c r="Y4462" t="s">
        <v>41</v>
      </c>
      <c r="Z4462">
        <v>5.0000000000000002E-5</v>
      </c>
      <c r="AB4462">
        <v>0.1</v>
      </c>
      <c r="AC4462" t="s">
        <v>40</v>
      </c>
    </row>
    <row r="4463" spans="1:29" hidden="1" x14ac:dyDescent="0.25">
      <c r="A4463" t="s">
        <v>323</v>
      </c>
      <c r="B4463">
        <v>100</v>
      </c>
      <c r="C4463" t="s">
        <v>28</v>
      </c>
      <c r="D4463">
        <v>13455761</v>
      </c>
      <c r="E4463" s="1">
        <v>34618</v>
      </c>
      <c r="F4463">
        <v>1030</v>
      </c>
      <c r="H4463" t="s">
        <v>76</v>
      </c>
      <c r="I4463" s="1">
        <v>34646</v>
      </c>
      <c r="J4463" t="s">
        <v>30</v>
      </c>
      <c r="K4463" t="s">
        <v>321</v>
      </c>
      <c r="L4463">
        <v>1</v>
      </c>
      <c r="M4463" t="s">
        <v>92</v>
      </c>
      <c r="N4463">
        <v>999766900</v>
      </c>
      <c r="O4463" t="s">
        <v>420</v>
      </c>
      <c r="P4463">
        <v>15</v>
      </c>
      <c r="S4463">
        <v>1025</v>
      </c>
      <c r="T4463" t="s">
        <v>101</v>
      </c>
      <c r="U4463">
        <v>951</v>
      </c>
      <c r="V4463" t="s">
        <v>102</v>
      </c>
      <c r="W4463">
        <v>0.8</v>
      </c>
      <c r="X4463" t="s">
        <v>40</v>
      </c>
      <c r="Y4463" t="s">
        <v>41</v>
      </c>
      <c r="Z4463">
        <v>0.1</v>
      </c>
      <c r="AB4463">
        <v>4</v>
      </c>
      <c r="AC4463" t="s">
        <v>40</v>
      </c>
    </row>
    <row r="4464" spans="1:29" hidden="1" x14ac:dyDescent="0.25">
      <c r="A4464" t="s">
        <v>323</v>
      </c>
      <c r="B4464">
        <v>100</v>
      </c>
      <c r="C4464" t="s">
        <v>28</v>
      </c>
      <c r="D4464">
        <v>13455761</v>
      </c>
      <c r="E4464" s="1">
        <v>34618</v>
      </c>
      <c r="F4464">
        <v>1030</v>
      </c>
      <c r="H4464" t="s">
        <v>76</v>
      </c>
      <c r="I4464" s="1">
        <v>34646</v>
      </c>
      <c r="J4464" t="s">
        <v>30</v>
      </c>
      <c r="K4464" t="s">
        <v>321</v>
      </c>
      <c r="L4464">
        <v>1</v>
      </c>
      <c r="M4464" t="s">
        <v>92</v>
      </c>
      <c r="N4464">
        <v>999766900</v>
      </c>
      <c r="O4464" t="s">
        <v>420</v>
      </c>
      <c r="P4464">
        <v>15</v>
      </c>
      <c r="S4464">
        <v>1040</v>
      </c>
      <c r="T4464" t="s">
        <v>557</v>
      </c>
      <c r="U4464">
        <v>618</v>
      </c>
      <c r="V4464" t="s">
        <v>558</v>
      </c>
      <c r="W4464">
        <v>0.21</v>
      </c>
      <c r="X4464" t="s">
        <v>40</v>
      </c>
      <c r="Y4464" t="s">
        <v>41</v>
      </c>
      <c r="Z4464">
        <v>0.02</v>
      </c>
      <c r="AB4464">
        <v>10</v>
      </c>
      <c r="AC4464" t="s">
        <v>40</v>
      </c>
    </row>
    <row r="4465" spans="1:29" hidden="1" x14ac:dyDescent="0.25">
      <c r="A4465" t="s">
        <v>323</v>
      </c>
      <c r="B4465">
        <v>100</v>
      </c>
      <c r="C4465" t="s">
        <v>28</v>
      </c>
      <c r="D4465">
        <v>13455761</v>
      </c>
      <c r="E4465" s="1">
        <v>34618</v>
      </c>
      <c r="F4465">
        <v>1030</v>
      </c>
      <c r="H4465" t="s">
        <v>76</v>
      </c>
      <c r="I4465" s="1">
        <v>34646</v>
      </c>
      <c r="J4465" t="s">
        <v>30</v>
      </c>
      <c r="K4465" t="s">
        <v>321</v>
      </c>
      <c r="L4465">
        <v>1</v>
      </c>
      <c r="M4465" t="s">
        <v>92</v>
      </c>
      <c r="N4465">
        <v>999766900</v>
      </c>
      <c r="O4465" t="s">
        <v>420</v>
      </c>
      <c r="P4465">
        <v>15</v>
      </c>
      <c r="S4465">
        <v>1041</v>
      </c>
      <c r="T4465" t="s">
        <v>559</v>
      </c>
      <c r="U4465">
        <v>613</v>
      </c>
      <c r="V4465" t="s">
        <v>560</v>
      </c>
      <c r="W4465">
        <v>0</v>
      </c>
      <c r="X4465" t="s">
        <v>40</v>
      </c>
      <c r="Y4465" t="s">
        <v>70</v>
      </c>
      <c r="Z4465">
        <v>0.01</v>
      </c>
      <c r="AB4465">
        <v>1</v>
      </c>
      <c r="AC4465" t="s">
        <v>40</v>
      </c>
    </row>
    <row r="4466" spans="1:29" hidden="1" x14ac:dyDescent="0.25">
      <c r="A4466" t="s">
        <v>323</v>
      </c>
      <c r="B4466">
        <v>100</v>
      </c>
      <c r="C4466" t="s">
        <v>28</v>
      </c>
      <c r="D4466">
        <v>13455761</v>
      </c>
      <c r="E4466" s="1">
        <v>34618</v>
      </c>
      <c r="F4466">
        <v>1030</v>
      </c>
      <c r="H4466" t="s">
        <v>76</v>
      </c>
      <c r="I4466" s="1">
        <v>34646</v>
      </c>
      <c r="J4466" t="s">
        <v>30</v>
      </c>
      <c r="K4466" t="s">
        <v>321</v>
      </c>
      <c r="L4466">
        <v>1</v>
      </c>
      <c r="M4466" t="s">
        <v>92</v>
      </c>
      <c r="N4466">
        <v>999766900</v>
      </c>
      <c r="O4466" t="s">
        <v>420</v>
      </c>
      <c r="P4466">
        <v>15</v>
      </c>
      <c r="S4466">
        <v>1085</v>
      </c>
      <c r="T4466" t="s">
        <v>561</v>
      </c>
      <c r="U4466">
        <v>1059</v>
      </c>
      <c r="V4466" t="s">
        <v>561</v>
      </c>
      <c r="W4466">
        <v>0</v>
      </c>
      <c r="X4466" t="s">
        <v>40</v>
      </c>
      <c r="Y4466" t="s">
        <v>70</v>
      </c>
      <c r="Z4466">
        <v>2.0000000000000001E-4</v>
      </c>
      <c r="AB4466">
        <v>2E-3</v>
      </c>
      <c r="AC4466" t="s">
        <v>40</v>
      </c>
    </row>
    <row r="4467" spans="1:29" hidden="1" x14ac:dyDescent="0.25">
      <c r="A4467" t="s">
        <v>323</v>
      </c>
      <c r="B4467">
        <v>100</v>
      </c>
      <c r="C4467" t="s">
        <v>28</v>
      </c>
      <c r="D4467">
        <v>13455761</v>
      </c>
      <c r="E4467" s="1">
        <v>34618</v>
      </c>
      <c r="F4467">
        <v>1030</v>
      </c>
      <c r="H4467" t="s">
        <v>76</v>
      </c>
      <c r="I4467" s="1">
        <v>34646</v>
      </c>
      <c r="J4467" t="s">
        <v>30</v>
      </c>
      <c r="K4467" t="s">
        <v>321</v>
      </c>
      <c r="L4467">
        <v>1</v>
      </c>
      <c r="M4467" t="s">
        <v>92</v>
      </c>
      <c r="N4467">
        <v>999766900</v>
      </c>
      <c r="O4467" t="s">
        <v>420</v>
      </c>
      <c r="P4467">
        <v>15</v>
      </c>
      <c r="S4467">
        <v>1036</v>
      </c>
      <c r="T4467" t="s">
        <v>562</v>
      </c>
      <c r="U4467">
        <v>1067</v>
      </c>
      <c r="V4467" t="s">
        <v>563</v>
      </c>
      <c r="W4467">
        <v>5.5999999999999999E-3</v>
      </c>
      <c r="X4467" t="s">
        <v>40</v>
      </c>
      <c r="Y4467" t="s">
        <v>41</v>
      </c>
      <c r="Z4467">
        <v>8.0000000000000004E-4</v>
      </c>
      <c r="AB4467">
        <v>0.1</v>
      </c>
      <c r="AC4467" t="s">
        <v>40</v>
      </c>
    </row>
    <row r="4468" spans="1:29" hidden="1" x14ac:dyDescent="0.25">
      <c r="A4468" t="s">
        <v>323</v>
      </c>
      <c r="B4468">
        <v>100</v>
      </c>
      <c r="C4468" t="s">
        <v>28</v>
      </c>
      <c r="D4468">
        <v>13455761</v>
      </c>
      <c r="E4468" s="1">
        <v>34618</v>
      </c>
      <c r="F4468">
        <v>1030</v>
      </c>
      <c r="H4468" t="s">
        <v>76</v>
      </c>
      <c r="I4468" s="1">
        <v>34646</v>
      </c>
      <c r="J4468" t="s">
        <v>30</v>
      </c>
      <c r="K4468" t="s">
        <v>321</v>
      </c>
      <c r="L4468">
        <v>1</v>
      </c>
      <c r="M4468" t="s">
        <v>92</v>
      </c>
      <c r="N4468">
        <v>999766900</v>
      </c>
      <c r="O4468" t="s">
        <v>420</v>
      </c>
      <c r="P4468">
        <v>15</v>
      </c>
      <c r="S4468">
        <v>1035</v>
      </c>
      <c r="T4468" t="s">
        <v>351</v>
      </c>
      <c r="U4468">
        <v>71900</v>
      </c>
      <c r="V4468" t="s">
        <v>352</v>
      </c>
      <c r="W4468">
        <v>0</v>
      </c>
      <c r="X4468" t="s">
        <v>40</v>
      </c>
      <c r="Y4468" t="s">
        <v>70</v>
      </c>
      <c r="Z4468">
        <v>1E-4</v>
      </c>
      <c r="AB4468">
        <v>2E-3</v>
      </c>
      <c r="AC4468" t="s">
        <v>40</v>
      </c>
    </row>
    <row r="4469" spans="1:29" hidden="1" x14ac:dyDescent="0.25">
      <c r="A4469" t="s">
        <v>323</v>
      </c>
      <c r="B4469">
        <v>100</v>
      </c>
      <c r="C4469" t="s">
        <v>28</v>
      </c>
      <c r="D4469">
        <v>13455761</v>
      </c>
      <c r="E4469" s="1">
        <v>34618</v>
      </c>
      <c r="F4469">
        <v>1030</v>
      </c>
      <c r="H4469" t="s">
        <v>76</v>
      </c>
      <c r="I4469" s="1">
        <v>34646</v>
      </c>
      <c r="J4469" t="s">
        <v>30</v>
      </c>
      <c r="K4469" t="s">
        <v>321</v>
      </c>
      <c r="L4469">
        <v>1</v>
      </c>
      <c r="M4469" t="s">
        <v>92</v>
      </c>
      <c r="N4469">
        <v>999766900</v>
      </c>
      <c r="O4469" t="s">
        <v>420</v>
      </c>
      <c r="P4469">
        <v>15</v>
      </c>
      <c r="S4469">
        <v>1010</v>
      </c>
      <c r="T4469" t="s">
        <v>353</v>
      </c>
      <c r="U4469">
        <v>1007</v>
      </c>
      <c r="V4469" t="s">
        <v>354</v>
      </c>
      <c r="W4469">
        <v>0</v>
      </c>
      <c r="X4469" t="s">
        <v>40</v>
      </c>
      <c r="Y4469" t="s">
        <v>70</v>
      </c>
      <c r="Z4469">
        <v>0.05</v>
      </c>
      <c r="AB4469">
        <v>2</v>
      </c>
      <c r="AC4469" t="s">
        <v>40</v>
      </c>
    </row>
    <row r="4470" spans="1:29" hidden="1" x14ac:dyDescent="0.25">
      <c r="A4470" t="s">
        <v>323</v>
      </c>
      <c r="B4470">
        <v>100</v>
      </c>
      <c r="C4470" t="s">
        <v>28</v>
      </c>
      <c r="D4470">
        <v>13455761</v>
      </c>
      <c r="E4470" s="1">
        <v>34618</v>
      </c>
      <c r="F4470">
        <v>1030</v>
      </c>
      <c r="H4470" t="s">
        <v>76</v>
      </c>
      <c r="I4470" s="1">
        <v>34646</v>
      </c>
      <c r="J4470" t="s">
        <v>30</v>
      </c>
      <c r="K4470" t="s">
        <v>321</v>
      </c>
      <c r="L4470">
        <v>1</v>
      </c>
      <c r="M4470" t="s">
        <v>92</v>
      </c>
      <c r="N4470">
        <v>999766900</v>
      </c>
      <c r="O4470" t="s">
        <v>420</v>
      </c>
      <c r="P4470">
        <v>15</v>
      </c>
      <c r="S4470">
        <v>1005</v>
      </c>
      <c r="T4470" t="s">
        <v>355</v>
      </c>
      <c r="U4470">
        <v>1002</v>
      </c>
      <c r="V4470" t="s">
        <v>356</v>
      </c>
      <c r="W4470">
        <v>2.9999999999999997E-4</v>
      </c>
      <c r="X4470" t="s">
        <v>40</v>
      </c>
      <c r="Y4470" t="s">
        <v>41</v>
      </c>
      <c r="Z4470">
        <v>1E-4</v>
      </c>
      <c r="AB4470">
        <v>0.01</v>
      </c>
      <c r="AC4470" t="s">
        <v>40</v>
      </c>
    </row>
    <row r="4471" spans="1:29" hidden="1" x14ac:dyDescent="0.25">
      <c r="A4471" t="s">
        <v>359</v>
      </c>
      <c r="B4471">
        <v>100</v>
      </c>
      <c r="C4471" t="s">
        <v>28</v>
      </c>
      <c r="D4471" t="s">
        <v>681</v>
      </c>
      <c r="E4471" s="1">
        <v>34479</v>
      </c>
      <c r="F4471">
        <v>1300</v>
      </c>
      <c r="H4471" t="s">
        <v>76</v>
      </c>
      <c r="I4471" s="1">
        <v>34549</v>
      </c>
      <c r="J4471" t="s">
        <v>30</v>
      </c>
      <c r="K4471" t="s">
        <v>321</v>
      </c>
      <c r="L4471">
        <v>1</v>
      </c>
      <c r="M4471" t="s">
        <v>92</v>
      </c>
      <c r="N4471">
        <v>999766900</v>
      </c>
      <c r="O4471" t="s">
        <v>420</v>
      </c>
      <c r="P4471">
        <v>42</v>
      </c>
      <c r="S4471">
        <v>2210</v>
      </c>
      <c r="T4471" t="s">
        <v>363</v>
      </c>
      <c r="U4471">
        <v>34418</v>
      </c>
      <c r="V4471" t="s">
        <v>364</v>
      </c>
      <c r="W4471">
        <v>0</v>
      </c>
      <c r="X4471" t="s">
        <v>47</v>
      </c>
      <c r="Y4471" t="s">
        <v>70</v>
      </c>
      <c r="Z4471">
        <v>0.5</v>
      </c>
      <c r="AA4471">
        <v>1</v>
      </c>
      <c r="AC4471" t="s">
        <v>47</v>
      </c>
    </row>
    <row r="4472" spans="1:29" hidden="1" x14ac:dyDescent="0.25">
      <c r="A4472" t="s">
        <v>359</v>
      </c>
      <c r="B4472">
        <v>100</v>
      </c>
      <c r="C4472" t="s">
        <v>28</v>
      </c>
      <c r="D4472" t="s">
        <v>681</v>
      </c>
      <c r="E4472" s="1">
        <v>34479</v>
      </c>
      <c r="F4472">
        <v>1300</v>
      </c>
      <c r="H4472" t="s">
        <v>76</v>
      </c>
      <c r="I4472" s="1">
        <v>34549</v>
      </c>
      <c r="J4472" t="s">
        <v>30</v>
      </c>
      <c r="K4472" t="s">
        <v>321</v>
      </c>
      <c r="L4472">
        <v>1</v>
      </c>
      <c r="M4472" t="s">
        <v>92</v>
      </c>
      <c r="N4472">
        <v>999766900</v>
      </c>
      <c r="O4472" t="s">
        <v>420</v>
      </c>
      <c r="P4472">
        <v>42</v>
      </c>
      <c r="S4472">
        <v>2214</v>
      </c>
      <c r="T4472" t="s">
        <v>365</v>
      </c>
      <c r="U4472">
        <v>34413</v>
      </c>
      <c r="V4472" t="s">
        <v>365</v>
      </c>
      <c r="W4472">
        <v>0</v>
      </c>
      <c r="X4472" t="s">
        <v>47</v>
      </c>
      <c r="Y4472" t="s">
        <v>70</v>
      </c>
      <c r="Z4472">
        <v>0.5</v>
      </c>
      <c r="AA4472">
        <v>2</v>
      </c>
      <c r="AC4472" t="s">
        <v>47</v>
      </c>
    </row>
    <row r="4473" spans="1:29" hidden="1" x14ac:dyDescent="0.25">
      <c r="A4473" t="s">
        <v>359</v>
      </c>
      <c r="B4473">
        <v>100</v>
      </c>
      <c r="C4473" t="s">
        <v>28</v>
      </c>
      <c r="D4473" t="s">
        <v>681</v>
      </c>
      <c r="E4473" s="1">
        <v>34479</v>
      </c>
      <c r="F4473">
        <v>1300</v>
      </c>
      <c r="H4473" t="s">
        <v>76</v>
      </c>
      <c r="I4473" s="1">
        <v>34549</v>
      </c>
      <c r="J4473" t="s">
        <v>30</v>
      </c>
      <c r="K4473" t="s">
        <v>321</v>
      </c>
      <c r="L4473">
        <v>1</v>
      </c>
      <c r="M4473" t="s">
        <v>92</v>
      </c>
      <c r="N4473">
        <v>999766900</v>
      </c>
      <c r="O4473" t="s">
        <v>420</v>
      </c>
      <c r="P4473">
        <v>42</v>
      </c>
      <c r="S4473">
        <v>2996</v>
      </c>
      <c r="T4473" t="s">
        <v>366</v>
      </c>
      <c r="U4473">
        <v>77128</v>
      </c>
      <c r="V4473" t="s">
        <v>366</v>
      </c>
      <c r="W4473">
        <v>0</v>
      </c>
      <c r="X4473" t="s">
        <v>47</v>
      </c>
      <c r="Y4473" t="s">
        <v>70</v>
      </c>
      <c r="Z4473">
        <v>0.2</v>
      </c>
      <c r="AA4473">
        <v>1</v>
      </c>
      <c r="AB4473">
        <v>100</v>
      </c>
      <c r="AC4473" t="s">
        <v>47</v>
      </c>
    </row>
    <row r="4474" spans="1:29" hidden="1" x14ac:dyDescent="0.25">
      <c r="A4474" t="s">
        <v>359</v>
      </c>
      <c r="B4474">
        <v>100</v>
      </c>
      <c r="C4474" t="s">
        <v>28</v>
      </c>
      <c r="D4474" t="s">
        <v>681</v>
      </c>
      <c r="E4474" s="1">
        <v>34479</v>
      </c>
      <c r="F4474">
        <v>1300</v>
      </c>
      <c r="H4474" t="s">
        <v>76</v>
      </c>
      <c r="I4474" s="1">
        <v>34549</v>
      </c>
      <c r="J4474" t="s">
        <v>30</v>
      </c>
      <c r="K4474" t="s">
        <v>321</v>
      </c>
      <c r="L4474">
        <v>1</v>
      </c>
      <c r="M4474" t="s">
        <v>92</v>
      </c>
      <c r="N4474">
        <v>999766900</v>
      </c>
      <c r="O4474" t="s">
        <v>420</v>
      </c>
      <c r="P4474">
        <v>42</v>
      </c>
      <c r="S4474">
        <v>2984</v>
      </c>
      <c r="T4474" t="s">
        <v>367</v>
      </c>
      <c r="U4474">
        <v>39180</v>
      </c>
      <c r="V4474" t="s">
        <v>367</v>
      </c>
      <c r="W4474">
        <v>0</v>
      </c>
      <c r="X4474" t="s">
        <v>47</v>
      </c>
      <c r="Y4474" t="s">
        <v>70</v>
      </c>
      <c r="Z4474">
        <v>0.1</v>
      </c>
      <c r="AA4474">
        <v>0.5</v>
      </c>
      <c r="AB4474">
        <v>5</v>
      </c>
      <c r="AC4474" t="s">
        <v>47</v>
      </c>
    </row>
    <row r="4475" spans="1:29" hidden="1" x14ac:dyDescent="0.25">
      <c r="A4475" t="s">
        <v>359</v>
      </c>
      <c r="B4475">
        <v>100</v>
      </c>
      <c r="C4475" t="s">
        <v>28</v>
      </c>
      <c r="D4475" t="s">
        <v>681</v>
      </c>
      <c r="E4475" s="1">
        <v>34479</v>
      </c>
      <c r="F4475">
        <v>1300</v>
      </c>
      <c r="H4475" t="s">
        <v>76</v>
      </c>
      <c r="I4475" s="1">
        <v>34549</v>
      </c>
      <c r="J4475" t="s">
        <v>30</v>
      </c>
      <c r="K4475" t="s">
        <v>321</v>
      </c>
      <c r="L4475">
        <v>1</v>
      </c>
      <c r="M4475" t="s">
        <v>92</v>
      </c>
      <c r="N4475">
        <v>999766900</v>
      </c>
      <c r="O4475" t="s">
        <v>420</v>
      </c>
      <c r="P4475">
        <v>42</v>
      </c>
      <c r="S4475">
        <v>2986</v>
      </c>
      <c r="T4475" t="s">
        <v>368</v>
      </c>
      <c r="U4475">
        <v>77562</v>
      </c>
      <c r="V4475" t="s">
        <v>369</v>
      </c>
      <c r="W4475">
        <v>0</v>
      </c>
      <c r="X4475" t="s">
        <v>47</v>
      </c>
      <c r="Y4475" t="s">
        <v>70</v>
      </c>
      <c r="Z4475">
        <v>0.1</v>
      </c>
      <c r="AA4475">
        <v>1</v>
      </c>
      <c r="AC4475" t="s">
        <v>47</v>
      </c>
    </row>
    <row r="4476" spans="1:29" hidden="1" x14ac:dyDescent="0.25">
      <c r="A4476" t="s">
        <v>359</v>
      </c>
      <c r="B4476">
        <v>100</v>
      </c>
      <c r="C4476" t="s">
        <v>28</v>
      </c>
      <c r="D4476" t="s">
        <v>681</v>
      </c>
      <c r="E4476" s="1">
        <v>34479</v>
      </c>
      <c r="F4476">
        <v>1300</v>
      </c>
      <c r="H4476" t="s">
        <v>76</v>
      </c>
      <c r="I4476" s="1">
        <v>34549</v>
      </c>
      <c r="J4476" t="s">
        <v>30</v>
      </c>
      <c r="K4476" t="s">
        <v>321</v>
      </c>
      <c r="L4476">
        <v>1</v>
      </c>
      <c r="M4476" t="s">
        <v>92</v>
      </c>
      <c r="N4476">
        <v>999766900</v>
      </c>
      <c r="O4476" t="s">
        <v>420</v>
      </c>
      <c r="P4476">
        <v>42</v>
      </c>
      <c r="S4476">
        <v>2989</v>
      </c>
      <c r="T4476" t="s">
        <v>370</v>
      </c>
      <c r="U4476">
        <v>34301</v>
      </c>
      <c r="V4476" t="s">
        <v>371</v>
      </c>
      <c r="W4476">
        <v>0</v>
      </c>
      <c r="X4476" t="s">
        <v>47</v>
      </c>
      <c r="Y4476" t="s">
        <v>70</v>
      </c>
      <c r="Z4476">
        <v>0.2</v>
      </c>
      <c r="AA4476">
        <v>0.5</v>
      </c>
      <c r="AB4476">
        <v>100</v>
      </c>
      <c r="AC4476" t="s">
        <v>47</v>
      </c>
    </row>
    <row r="4477" spans="1:29" hidden="1" x14ac:dyDescent="0.25">
      <c r="A4477" t="s">
        <v>359</v>
      </c>
      <c r="B4477">
        <v>100</v>
      </c>
      <c r="C4477" t="s">
        <v>28</v>
      </c>
      <c r="D4477" t="s">
        <v>681</v>
      </c>
      <c r="E4477" s="1">
        <v>34479</v>
      </c>
      <c r="F4477">
        <v>1300</v>
      </c>
      <c r="H4477" t="s">
        <v>76</v>
      </c>
      <c r="I4477" s="1">
        <v>34549</v>
      </c>
      <c r="J4477" t="s">
        <v>30</v>
      </c>
      <c r="K4477" t="s">
        <v>321</v>
      </c>
      <c r="L4477">
        <v>1</v>
      </c>
      <c r="M4477" t="s">
        <v>92</v>
      </c>
      <c r="N4477">
        <v>999766900</v>
      </c>
      <c r="O4477" t="s">
        <v>420</v>
      </c>
      <c r="P4477">
        <v>42</v>
      </c>
      <c r="S4477">
        <v>2993</v>
      </c>
      <c r="T4477" t="s">
        <v>372</v>
      </c>
      <c r="U4477">
        <v>81555</v>
      </c>
      <c r="V4477" t="s">
        <v>372</v>
      </c>
      <c r="W4477">
        <v>0</v>
      </c>
      <c r="X4477" t="s">
        <v>47</v>
      </c>
      <c r="Y4477" t="s">
        <v>70</v>
      </c>
      <c r="Z4477">
        <v>0.2</v>
      </c>
      <c r="AA4477">
        <v>1</v>
      </c>
      <c r="AC4477" t="s">
        <v>47</v>
      </c>
    </row>
    <row r="4478" spans="1:29" hidden="1" x14ac:dyDescent="0.25">
      <c r="A4478" t="s">
        <v>359</v>
      </c>
      <c r="B4478">
        <v>100</v>
      </c>
      <c r="C4478" t="s">
        <v>28</v>
      </c>
      <c r="D4478" t="s">
        <v>681</v>
      </c>
      <c r="E4478" s="1">
        <v>34479</v>
      </c>
      <c r="F4478">
        <v>1300</v>
      </c>
      <c r="H4478" t="s">
        <v>76</v>
      </c>
      <c r="I4478" s="1">
        <v>34549</v>
      </c>
      <c r="J4478" t="s">
        <v>30</v>
      </c>
      <c r="K4478" t="s">
        <v>321</v>
      </c>
      <c r="L4478">
        <v>1</v>
      </c>
      <c r="M4478" t="s">
        <v>92</v>
      </c>
      <c r="N4478">
        <v>999766900</v>
      </c>
      <c r="O4478" t="s">
        <v>420</v>
      </c>
      <c r="P4478">
        <v>42</v>
      </c>
      <c r="S4478">
        <v>2964</v>
      </c>
      <c r="T4478" t="s">
        <v>373</v>
      </c>
      <c r="U4478">
        <v>34423</v>
      </c>
      <c r="V4478" t="s">
        <v>373</v>
      </c>
      <c r="W4478">
        <v>0</v>
      </c>
      <c r="X4478" t="s">
        <v>47</v>
      </c>
      <c r="Y4478" t="s">
        <v>70</v>
      </c>
      <c r="Z4478">
        <v>0.5</v>
      </c>
      <c r="AA4478">
        <v>1</v>
      </c>
      <c r="AB4478">
        <v>5</v>
      </c>
      <c r="AC4478" t="s">
        <v>47</v>
      </c>
    </row>
    <row r="4479" spans="1:29" hidden="1" x14ac:dyDescent="0.25">
      <c r="A4479" t="s">
        <v>359</v>
      </c>
      <c r="B4479">
        <v>100</v>
      </c>
      <c r="C4479" t="s">
        <v>28</v>
      </c>
      <c r="D4479" t="s">
        <v>681</v>
      </c>
      <c r="E4479" s="1">
        <v>34479</v>
      </c>
      <c r="F4479">
        <v>1300</v>
      </c>
      <c r="H4479" t="s">
        <v>76</v>
      </c>
      <c r="I4479" s="1">
        <v>34549</v>
      </c>
      <c r="J4479" t="s">
        <v>30</v>
      </c>
      <c r="K4479" t="s">
        <v>321</v>
      </c>
      <c r="L4479">
        <v>1</v>
      </c>
      <c r="M4479" t="s">
        <v>92</v>
      </c>
      <c r="N4479">
        <v>999766900</v>
      </c>
      <c r="O4479" t="s">
        <v>420</v>
      </c>
      <c r="P4479">
        <v>42</v>
      </c>
      <c r="S4479">
        <v>2965</v>
      </c>
      <c r="T4479" t="s">
        <v>374</v>
      </c>
      <c r="U4479">
        <v>77275</v>
      </c>
      <c r="V4479" t="s">
        <v>374</v>
      </c>
      <c r="W4479">
        <v>0</v>
      </c>
      <c r="X4479" t="s">
        <v>47</v>
      </c>
      <c r="Y4479" t="s">
        <v>70</v>
      </c>
      <c r="Z4479">
        <v>0.2</v>
      </c>
      <c r="AA4479">
        <v>1</v>
      </c>
      <c r="AC4479" t="s">
        <v>47</v>
      </c>
    </row>
    <row r="4480" spans="1:29" hidden="1" x14ac:dyDescent="0.25">
      <c r="A4480" t="s">
        <v>359</v>
      </c>
      <c r="B4480">
        <v>100</v>
      </c>
      <c r="C4480" t="s">
        <v>28</v>
      </c>
      <c r="D4480" t="s">
        <v>681</v>
      </c>
      <c r="E4480" s="1">
        <v>34479</v>
      </c>
      <c r="F4480">
        <v>1300</v>
      </c>
      <c r="H4480" t="s">
        <v>76</v>
      </c>
      <c r="I4480" s="1">
        <v>34549</v>
      </c>
      <c r="J4480" t="s">
        <v>30</v>
      </c>
      <c r="K4480" t="s">
        <v>321</v>
      </c>
      <c r="L4480">
        <v>1</v>
      </c>
      <c r="M4480" t="s">
        <v>92</v>
      </c>
      <c r="N4480">
        <v>999766900</v>
      </c>
      <c r="O4480" t="s">
        <v>420</v>
      </c>
      <c r="P4480">
        <v>42</v>
      </c>
      <c r="S4480">
        <v>2967</v>
      </c>
      <c r="T4480" t="s">
        <v>375</v>
      </c>
      <c r="U4480">
        <v>34566</v>
      </c>
      <c r="V4480" t="s">
        <v>376</v>
      </c>
      <c r="W4480">
        <v>0</v>
      </c>
      <c r="X4480" t="s">
        <v>47</v>
      </c>
      <c r="Y4480" t="s">
        <v>70</v>
      </c>
      <c r="Z4480">
        <v>0.1</v>
      </c>
      <c r="AA4480">
        <v>1</v>
      </c>
      <c r="AC4480" t="s">
        <v>47</v>
      </c>
    </row>
    <row r="4481" spans="1:29" hidden="1" x14ac:dyDescent="0.25">
      <c r="A4481" t="s">
        <v>359</v>
      </c>
      <c r="B4481">
        <v>100</v>
      </c>
      <c r="C4481" t="s">
        <v>28</v>
      </c>
      <c r="D4481" t="s">
        <v>681</v>
      </c>
      <c r="E4481" s="1">
        <v>34479</v>
      </c>
      <c r="F4481">
        <v>1300</v>
      </c>
      <c r="H4481" t="s">
        <v>76</v>
      </c>
      <c r="I4481" s="1">
        <v>34549</v>
      </c>
      <c r="J4481" t="s">
        <v>30</v>
      </c>
      <c r="K4481" t="s">
        <v>321</v>
      </c>
      <c r="L4481">
        <v>1</v>
      </c>
      <c r="M4481" t="s">
        <v>92</v>
      </c>
      <c r="N4481">
        <v>999766900</v>
      </c>
      <c r="O4481" t="s">
        <v>420</v>
      </c>
      <c r="P4481">
        <v>42</v>
      </c>
      <c r="S4481">
        <v>2978</v>
      </c>
      <c r="T4481" t="s">
        <v>377</v>
      </c>
      <c r="U4481">
        <v>34496</v>
      </c>
      <c r="V4481" t="s">
        <v>377</v>
      </c>
      <c r="W4481">
        <v>0</v>
      </c>
      <c r="X4481" t="s">
        <v>47</v>
      </c>
      <c r="Y4481" t="s">
        <v>70</v>
      </c>
      <c r="Z4481">
        <v>0.1</v>
      </c>
      <c r="AA4481">
        <v>1</v>
      </c>
      <c r="AC4481" t="s">
        <v>47</v>
      </c>
    </row>
    <row r="4482" spans="1:29" hidden="1" x14ac:dyDescent="0.25">
      <c r="A4482" t="s">
        <v>359</v>
      </c>
      <c r="B4482">
        <v>100</v>
      </c>
      <c r="C4482" t="s">
        <v>28</v>
      </c>
      <c r="D4482" t="s">
        <v>681</v>
      </c>
      <c r="E4482" s="1">
        <v>34479</v>
      </c>
      <c r="F4482">
        <v>1300</v>
      </c>
      <c r="H4482" t="s">
        <v>76</v>
      </c>
      <c r="I4482" s="1">
        <v>34549</v>
      </c>
      <c r="J4482" t="s">
        <v>30</v>
      </c>
      <c r="K4482" t="s">
        <v>321</v>
      </c>
      <c r="L4482">
        <v>1</v>
      </c>
      <c r="M4482" t="s">
        <v>92</v>
      </c>
      <c r="N4482">
        <v>999766900</v>
      </c>
      <c r="O4482" t="s">
        <v>420</v>
      </c>
      <c r="P4482">
        <v>42</v>
      </c>
      <c r="S4482">
        <v>2942</v>
      </c>
      <c r="T4482" t="s">
        <v>77</v>
      </c>
      <c r="U4482">
        <v>32104</v>
      </c>
      <c r="V4482" t="s">
        <v>77</v>
      </c>
      <c r="W4482">
        <v>0.2</v>
      </c>
      <c r="X4482" t="s">
        <v>47</v>
      </c>
      <c r="Y4482" t="s">
        <v>41</v>
      </c>
      <c r="Z4482">
        <v>0.1</v>
      </c>
      <c r="AA4482">
        <v>0.5</v>
      </c>
      <c r="AB4482">
        <v>80</v>
      </c>
      <c r="AC4482" t="s">
        <v>47</v>
      </c>
    </row>
    <row r="4483" spans="1:29" hidden="1" x14ac:dyDescent="0.25">
      <c r="A4483" t="s">
        <v>359</v>
      </c>
      <c r="B4483">
        <v>100</v>
      </c>
      <c r="C4483" t="s">
        <v>28</v>
      </c>
      <c r="D4483" t="s">
        <v>681</v>
      </c>
      <c r="E4483" s="1">
        <v>34479</v>
      </c>
      <c r="F4483">
        <v>1300</v>
      </c>
      <c r="H4483" t="s">
        <v>76</v>
      </c>
      <c r="I4483" s="1">
        <v>34549</v>
      </c>
      <c r="J4483" t="s">
        <v>30</v>
      </c>
      <c r="K4483" t="s">
        <v>321</v>
      </c>
      <c r="L4483">
        <v>1</v>
      </c>
      <c r="M4483" t="s">
        <v>92</v>
      </c>
      <c r="N4483">
        <v>999766900</v>
      </c>
      <c r="O4483" t="s">
        <v>420</v>
      </c>
      <c r="P4483">
        <v>42</v>
      </c>
      <c r="S4483">
        <v>2950</v>
      </c>
      <c r="T4483" t="s">
        <v>78</v>
      </c>
      <c r="U4483">
        <v>82080</v>
      </c>
      <c r="V4483" t="s">
        <v>79</v>
      </c>
      <c r="W4483">
        <v>14.8</v>
      </c>
      <c r="X4483" t="s">
        <v>47</v>
      </c>
      <c r="Y4483" t="s">
        <v>41</v>
      </c>
      <c r="AB4483">
        <v>80</v>
      </c>
      <c r="AC4483" t="s">
        <v>47</v>
      </c>
    </row>
    <row r="4484" spans="1:29" hidden="1" x14ac:dyDescent="0.25">
      <c r="A4484" t="s">
        <v>359</v>
      </c>
      <c r="B4484">
        <v>100</v>
      </c>
      <c r="C4484" t="s">
        <v>28</v>
      </c>
      <c r="D4484" t="s">
        <v>681</v>
      </c>
      <c r="E4484" s="1">
        <v>34479</v>
      </c>
      <c r="F4484">
        <v>1300</v>
      </c>
      <c r="H4484" t="s">
        <v>76</v>
      </c>
      <c r="I4484" s="1">
        <v>34549</v>
      </c>
      <c r="J4484" t="s">
        <v>30</v>
      </c>
      <c r="K4484" t="s">
        <v>321</v>
      </c>
      <c r="L4484">
        <v>1</v>
      </c>
      <c r="M4484" t="s">
        <v>92</v>
      </c>
      <c r="N4484">
        <v>999766900</v>
      </c>
      <c r="O4484" t="s">
        <v>420</v>
      </c>
      <c r="P4484">
        <v>42</v>
      </c>
      <c r="S4484">
        <v>2414</v>
      </c>
      <c r="T4484" t="s">
        <v>378</v>
      </c>
      <c r="U4484">
        <v>77443</v>
      </c>
      <c r="V4484" t="s">
        <v>378</v>
      </c>
      <c r="W4484">
        <v>0</v>
      </c>
      <c r="X4484" t="s">
        <v>47</v>
      </c>
      <c r="Y4484" t="s">
        <v>70</v>
      </c>
      <c r="Z4484">
        <v>0.2</v>
      </c>
      <c r="AA4484">
        <v>1</v>
      </c>
      <c r="AC4484" t="s">
        <v>47</v>
      </c>
    </row>
    <row r="4485" spans="1:29" hidden="1" x14ac:dyDescent="0.25">
      <c r="A4485" t="s">
        <v>359</v>
      </c>
      <c r="B4485">
        <v>100</v>
      </c>
      <c r="C4485" t="s">
        <v>28</v>
      </c>
      <c r="D4485" t="s">
        <v>681</v>
      </c>
      <c r="E4485" s="1">
        <v>34479</v>
      </c>
      <c r="F4485">
        <v>1300</v>
      </c>
      <c r="H4485" t="s">
        <v>76</v>
      </c>
      <c r="I4485" s="1">
        <v>34549</v>
      </c>
      <c r="J4485" t="s">
        <v>30</v>
      </c>
      <c r="K4485" t="s">
        <v>321</v>
      </c>
      <c r="L4485">
        <v>1</v>
      </c>
      <c r="M4485" t="s">
        <v>92</v>
      </c>
      <c r="N4485">
        <v>999766900</v>
      </c>
      <c r="O4485" t="s">
        <v>420</v>
      </c>
      <c r="P4485">
        <v>42</v>
      </c>
      <c r="S4485">
        <v>2416</v>
      </c>
      <c r="T4485" t="s">
        <v>379</v>
      </c>
      <c r="U4485">
        <v>77170</v>
      </c>
      <c r="V4485" t="s">
        <v>379</v>
      </c>
      <c r="W4485">
        <v>0</v>
      </c>
      <c r="X4485" t="s">
        <v>47</v>
      </c>
      <c r="Y4485" t="s">
        <v>70</v>
      </c>
      <c r="Z4485">
        <v>0.2</v>
      </c>
      <c r="AA4485">
        <v>1</v>
      </c>
      <c r="AC4485" t="s">
        <v>47</v>
      </c>
    </row>
    <row r="4486" spans="1:29" hidden="1" x14ac:dyDescent="0.25">
      <c r="A4486" t="s">
        <v>359</v>
      </c>
      <c r="B4486">
        <v>100</v>
      </c>
      <c r="C4486" t="s">
        <v>28</v>
      </c>
      <c r="D4486" t="s">
        <v>681</v>
      </c>
      <c r="E4486" s="1">
        <v>34479</v>
      </c>
      <c r="F4486">
        <v>1300</v>
      </c>
      <c r="H4486" t="s">
        <v>76</v>
      </c>
      <c r="I4486" s="1">
        <v>34549</v>
      </c>
      <c r="J4486" t="s">
        <v>30</v>
      </c>
      <c r="K4486" t="s">
        <v>321</v>
      </c>
      <c r="L4486">
        <v>1</v>
      </c>
      <c r="M4486" t="s">
        <v>92</v>
      </c>
      <c r="N4486">
        <v>999766900</v>
      </c>
      <c r="O4486" t="s">
        <v>420</v>
      </c>
      <c r="P4486">
        <v>42</v>
      </c>
      <c r="S4486">
        <v>2412</v>
      </c>
      <c r="T4486" t="s">
        <v>380</v>
      </c>
      <c r="U4486">
        <v>77173</v>
      </c>
      <c r="V4486" t="s">
        <v>380</v>
      </c>
      <c r="W4486">
        <v>0</v>
      </c>
      <c r="X4486" t="s">
        <v>47</v>
      </c>
      <c r="Y4486" t="s">
        <v>70</v>
      </c>
      <c r="Z4486">
        <v>0.1</v>
      </c>
      <c r="AA4486">
        <v>1</v>
      </c>
      <c r="AC4486" t="s">
        <v>47</v>
      </c>
    </row>
    <row r="4487" spans="1:29" hidden="1" x14ac:dyDescent="0.25">
      <c r="A4487" t="s">
        <v>359</v>
      </c>
      <c r="B4487">
        <v>100</v>
      </c>
      <c r="C4487" t="s">
        <v>28</v>
      </c>
      <c r="D4487" t="s">
        <v>681</v>
      </c>
      <c r="E4487" s="1">
        <v>34479</v>
      </c>
      <c r="F4487">
        <v>1300</v>
      </c>
      <c r="H4487" t="s">
        <v>76</v>
      </c>
      <c r="I4487" s="1">
        <v>34549</v>
      </c>
      <c r="J4487" t="s">
        <v>30</v>
      </c>
      <c r="K4487" t="s">
        <v>321</v>
      </c>
      <c r="L4487">
        <v>1</v>
      </c>
      <c r="M4487" t="s">
        <v>92</v>
      </c>
      <c r="N4487">
        <v>999766900</v>
      </c>
      <c r="O4487" t="s">
        <v>420</v>
      </c>
      <c r="P4487">
        <v>42</v>
      </c>
      <c r="S4487">
        <v>2413</v>
      </c>
      <c r="T4487" t="s">
        <v>381</v>
      </c>
      <c r="U4487">
        <v>34561</v>
      </c>
      <c r="V4487" t="s">
        <v>381</v>
      </c>
      <c r="W4487">
        <v>0</v>
      </c>
      <c r="X4487" t="s">
        <v>47</v>
      </c>
      <c r="Y4487" t="s">
        <v>70</v>
      </c>
      <c r="Z4487">
        <v>0.1</v>
      </c>
      <c r="AA4487">
        <v>1</v>
      </c>
      <c r="AC4487" t="s">
        <v>47</v>
      </c>
    </row>
    <row r="4488" spans="1:29" hidden="1" x14ac:dyDescent="0.25">
      <c r="A4488" t="s">
        <v>359</v>
      </c>
      <c r="B4488">
        <v>100</v>
      </c>
      <c r="C4488" t="s">
        <v>28</v>
      </c>
      <c r="D4488" t="s">
        <v>681</v>
      </c>
      <c r="E4488" s="1">
        <v>34479</v>
      </c>
      <c r="F4488">
        <v>1300</v>
      </c>
      <c r="H4488" t="s">
        <v>76</v>
      </c>
      <c r="I4488" s="1">
        <v>34549</v>
      </c>
      <c r="J4488" t="s">
        <v>30</v>
      </c>
      <c r="K4488" t="s">
        <v>321</v>
      </c>
      <c r="L4488">
        <v>1</v>
      </c>
      <c r="M4488" t="s">
        <v>92</v>
      </c>
      <c r="N4488">
        <v>999766900</v>
      </c>
      <c r="O4488" t="s">
        <v>420</v>
      </c>
      <c r="P4488">
        <v>42</v>
      </c>
      <c r="S4488">
        <v>2378</v>
      </c>
      <c r="T4488" t="s">
        <v>565</v>
      </c>
      <c r="U4488">
        <v>34551</v>
      </c>
      <c r="V4488" t="s">
        <v>565</v>
      </c>
      <c r="W4488">
        <v>0</v>
      </c>
      <c r="X4488" t="s">
        <v>47</v>
      </c>
      <c r="Y4488" t="s">
        <v>70</v>
      </c>
      <c r="Z4488">
        <v>0.2</v>
      </c>
      <c r="AA4488">
        <v>1</v>
      </c>
      <c r="AB4488">
        <v>70</v>
      </c>
      <c r="AC4488" t="s">
        <v>47</v>
      </c>
    </row>
    <row r="4489" spans="1:29" hidden="1" x14ac:dyDescent="0.25">
      <c r="A4489" t="s">
        <v>359</v>
      </c>
      <c r="B4489">
        <v>100</v>
      </c>
      <c r="C4489" t="s">
        <v>28</v>
      </c>
      <c r="D4489" t="s">
        <v>681</v>
      </c>
      <c r="E4489" s="1">
        <v>34479</v>
      </c>
      <c r="F4489">
        <v>1300</v>
      </c>
      <c r="H4489" t="s">
        <v>76</v>
      </c>
      <c r="I4489" s="1">
        <v>34549</v>
      </c>
      <c r="J4489" t="s">
        <v>30</v>
      </c>
      <c r="K4489" t="s">
        <v>321</v>
      </c>
      <c r="L4489">
        <v>1</v>
      </c>
      <c r="M4489" t="s">
        <v>92</v>
      </c>
      <c r="N4489">
        <v>999766900</v>
      </c>
      <c r="O4489" t="s">
        <v>420</v>
      </c>
      <c r="P4489">
        <v>42</v>
      </c>
      <c r="S4489">
        <v>2990</v>
      </c>
      <c r="T4489" t="s">
        <v>383</v>
      </c>
      <c r="U4489">
        <v>34030</v>
      </c>
      <c r="V4489" t="s">
        <v>383</v>
      </c>
      <c r="W4489">
        <v>0</v>
      </c>
      <c r="X4489" t="s">
        <v>47</v>
      </c>
      <c r="Y4489" t="s">
        <v>70</v>
      </c>
      <c r="Z4489">
        <v>0.5</v>
      </c>
      <c r="AA4489">
        <v>0.5</v>
      </c>
      <c r="AB4489">
        <v>5</v>
      </c>
      <c r="AC4489" t="s">
        <v>47</v>
      </c>
    </row>
    <row r="4490" spans="1:29" hidden="1" x14ac:dyDescent="0.25">
      <c r="A4490" t="s">
        <v>359</v>
      </c>
      <c r="B4490">
        <v>100</v>
      </c>
      <c r="C4490" t="s">
        <v>28</v>
      </c>
      <c r="D4490" t="s">
        <v>681</v>
      </c>
      <c r="E4490" s="1">
        <v>34479</v>
      </c>
      <c r="F4490">
        <v>1300</v>
      </c>
      <c r="H4490" t="s">
        <v>76</v>
      </c>
      <c r="I4490" s="1">
        <v>34549</v>
      </c>
      <c r="J4490" t="s">
        <v>30</v>
      </c>
      <c r="K4490" t="s">
        <v>321</v>
      </c>
      <c r="L4490">
        <v>1</v>
      </c>
      <c r="M4490" t="s">
        <v>92</v>
      </c>
      <c r="N4490">
        <v>999766900</v>
      </c>
      <c r="O4490" t="s">
        <v>420</v>
      </c>
      <c r="P4490">
        <v>42</v>
      </c>
      <c r="S4490">
        <v>2982</v>
      </c>
      <c r="T4490" t="s">
        <v>384</v>
      </c>
      <c r="U4490">
        <v>32102</v>
      </c>
      <c r="V4490" t="s">
        <v>384</v>
      </c>
      <c r="W4490">
        <v>0</v>
      </c>
      <c r="X4490" t="s">
        <v>47</v>
      </c>
      <c r="Y4490" t="s">
        <v>70</v>
      </c>
      <c r="Z4490">
        <v>0.1</v>
      </c>
      <c r="AA4490">
        <v>1</v>
      </c>
      <c r="AB4490">
        <v>5</v>
      </c>
      <c r="AC4490" t="s">
        <v>47</v>
      </c>
    </row>
    <row r="4491" spans="1:29" hidden="1" x14ac:dyDescent="0.25">
      <c r="A4491" t="s">
        <v>359</v>
      </c>
      <c r="B4491">
        <v>100</v>
      </c>
      <c r="C4491" t="s">
        <v>28</v>
      </c>
      <c r="D4491" t="s">
        <v>681</v>
      </c>
      <c r="E4491" s="1">
        <v>34479</v>
      </c>
      <c r="F4491">
        <v>1300</v>
      </c>
      <c r="H4491" t="s">
        <v>76</v>
      </c>
      <c r="I4491" s="1">
        <v>34549</v>
      </c>
      <c r="J4491" t="s">
        <v>30</v>
      </c>
      <c r="K4491" t="s">
        <v>321</v>
      </c>
      <c r="L4491">
        <v>1</v>
      </c>
      <c r="M4491" t="s">
        <v>92</v>
      </c>
      <c r="N4491">
        <v>999766900</v>
      </c>
      <c r="O4491" t="s">
        <v>420</v>
      </c>
      <c r="P4491">
        <v>42</v>
      </c>
      <c r="S4491">
        <v>2968</v>
      </c>
      <c r="T4491" t="s">
        <v>385</v>
      </c>
      <c r="U4491">
        <v>34536</v>
      </c>
      <c r="V4491" t="s">
        <v>386</v>
      </c>
      <c r="W4491">
        <v>0</v>
      </c>
      <c r="X4491" t="s">
        <v>47</v>
      </c>
      <c r="Y4491" t="s">
        <v>70</v>
      </c>
      <c r="Z4491">
        <v>0.1</v>
      </c>
      <c r="AA4491">
        <v>1</v>
      </c>
      <c r="AB4491">
        <v>600</v>
      </c>
      <c r="AC4491" t="s">
        <v>47</v>
      </c>
    </row>
    <row r="4492" spans="1:29" hidden="1" x14ac:dyDescent="0.25">
      <c r="A4492" t="s">
        <v>359</v>
      </c>
      <c r="B4492">
        <v>100</v>
      </c>
      <c r="C4492" t="s">
        <v>28</v>
      </c>
      <c r="D4492" t="s">
        <v>681</v>
      </c>
      <c r="E4492" s="1">
        <v>34479</v>
      </c>
      <c r="F4492">
        <v>1300</v>
      </c>
      <c r="H4492" t="s">
        <v>76</v>
      </c>
      <c r="I4492" s="1">
        <v>34549</v>
      </c>
      <c r="J4492" t="s">
        <v>30</v>
      </c>
      <c r="K4492" t="s">
        <v>321</v>
      </c>
      <c r="L4492">
        <v>1</v>
      </c>
      <c r="M4492" t="s">
        <v>92</v>
      </c>
      <c r="N4492">
        <v>999766900</v>
      </c>
      <c r="O4492" t="s">
        <v>420</v>
      </c>
      <c r="P4492">
        <v>42</v>
      </c>
      <c r="S4492">
        <v>2969</v>
      </c>
      <c r="T4492" t="s">
        <v>387</v>
      </c>
      <c r="U4492">
        <v>34571</v>
      </c>
      <c r="V4492" t="s">
        <v>388</v>
      </c>
      <c r="W4492">
        <v>0</v>
      </c>
      <c r="X4492" t="s">
        <v>47</v>
      </c>
      <c r="Y4492" t="s">
        <v>70</v>
      </c>
      <c r="Z4492">
        <v>0.1</v>
      </c>
      <c r="AA4492">
        <v>0.5</v>
      </c>
      <c r="AB4492">
        <v>75</v>
      </c>
      <c r="AC4492" t="s">
        <v>47</v>
      </c>
    </row>
    <row r="4493" spans="1:29" hidden="1" x14ac:dyDescent="0.25">
      <c r="A4493" t="s">
        <v>359</v>
      </c>
      <c r="B4493">
        <v>100</v>
      </c>
      <c r="C4493" t="s">
        <v>28</v>
      </c>
      <c r="D4493" t="s">
        <v>681</v>
      </c>
      <c r="E4493" s="1">
        <v>34479</v>
      </c>
      <c r="F4493">
        <v>1300</v>
      </c>
      <c r="H4493" t="s">
        <v>76</v>
      </c>
      <c r="I4493" s="1">
        <v>34549</v>
      </c>
      <c r="J4493" t="s">
        <v>30</v>
      </c>
      <c r="K4493" t="s">
        <v>321</v>
      </c>
      <c r="L4493">
        <v>1</v>
      </c>
      <c r="M4493" t="s">
        <v>92</v>
      </c>
      <c r="N4493">
        <v>999766900</v>
      </c>
      <c r="O4493" t="s">
        <v>420</v>
      </c>
      <c r="P4493">
        <v>42</v>
      </c>
      <c r="S4493">
        <v>2977</v>
      </c>
      <c r="T4493" t="s">
        <v>389</v>
      </c>
      <c r="U4493">
        <v>34501</v>
      </c>
      <c r="V4493" t="s">
        <v>389</v>
      </c>
      <c r="W4493">
        <v>0</v>
      </c>
      <c r="X4493" t="s">
        <v>47</v>
      </c>
      <c r="Y4493" t="s">
        <v>70</v>
      </c>
      <c r="Z4493">
        <v>0.2</v>
      </c>
      <c r="AA4493">
        <v>0.5</v>
      </c>
      <c r="AB4493">
        <v>7</v>
      </c>
      <c r="AC4493" t="s">
        <v>47</v>
      </c>
    </row>
    <row r="4494" spans="1:29" hidden="1" x14ac:dyDescent="0.25">
      <c r="A4494" t="s">
        <v>359</v>
      </c>
      <c r="B4494">
        <v>100</v>
      </c>
      <c r="C4494" t="s">
        <v>28</v>
      </c>
      <c r="D4494" t="s">
        <v>681</v>
      </c>
      <c r="E4494" s="1">
        <v>34479</v>
      </c>
      <c r="F4494">
        <v>1300</v>
      </c>
      <c r="H4494" t="s">
        <v>76</v>
      </c>
      <c r="I4494" s="1">
        <v>34549</v>
      </c>
      <c r="J4494" t="s">
        <v>30</v>
      </c>
      <c r="K4494" t="s">
        <v>321</v>
      </c>
      <c r="L4494">
        <v>1</v>
      </c>
      <c r="M4494" t="s">
        <v>92</v>
      </c>
      <c r="N4494">
        <v>999766900</v>
      </c>
      <c r="O4494" t="s">
        <v>420</v>
      </c>
      <c r="P4494">
        <v>42</v>
      </c>
      <c r="S4494">
        <v>2380</v>
      </c>
      <c r="T4494" t="s">
        <v>390</v>
      </c>
      <c r="U4494">
        <v>77093</v>
      </c>
      <c r="V4494" t="s">
        <v>391</v>
      </c>
      <c r="W4494">
        <v>0</v>
      </c>
      <c r="X4494" t="s">
        <v>47</v>
      </c>
      <c r="Y4494" t="s">
        <v>70</v>
      </c>
      <c r="Z4494">
        <v>0.1</v>
      </c>
      <c r="AA4494">
        <v>1</v>
      </c>
      <c r="AB4494">
        <v>70</v>
      </c>
      <c r="AC4494" t="s">
        <v>47</v>
      </c>
    </row>
    <row r="4495" spans="1:29" hidden="1" x14ac:dyDescent="0.25">
      <c r="A4495" t="s">
        <v>359</v>
      </c>
      <c r="B4495">
        <v>100</v>
      </c>
      <c r="C4495" t="s">
        <v>28</v>
      </c>
      <c r="D4495" t="s">
        <v>681</v>
      </c>
      <c r="E4495" s="1">
        <v>34479</v>
      </c>
      <c r="F4495">
        <v>1300</v>
      </c>
      <c r="H4495" t="s">
        <v>76</v>
      </c>
      <c r="I4495" s="1">
        <v>34549</v>
      </c>
      <c r="J4495" t="s">
        <v>30</v>
      </c>
      <c r="K4495" t="s">
        <v>321</v>
      </c>
      <c r="L4495">
        <v>1</v>
      </c>
      <c r="M4495" t="s">
        <v>92</v>
      </c>
      <c r="N4495">
        <v>999766900</v>
      </c>
      <c r="O4495" t="s">
        <v>420</v>
      </c>
      <c r="P4495">
        <v>42</v>
      </c>
      <c r="S4495">
        <v>2979</v>
      </c>
      <c r="T4495" t="s">
        <v>392</v>
      </c>
      <c r="U4495">
        <v>34546</v>
      </c>
      <c r="V4495" t="s">
        <v>393</v>
      </c>
      <c r="W4495">
        <v>0</v>
      </c>
      <c r="X4495" t="s">
        <v>47</v>
      </c>
      <c r="Y4495" t="s">
        <v>70</v>
      </c>
      <c r="Z4495">
        <v>0.1</v>
      </c>
      <c r="AA4495">
        <v>1</v>
      </c>
      <c r="AB4495">
        <v>100</v>
      </c>
      <c r="AC4495" t="s">
        <v>47</v>
      </c>
    </row>
    <row r="4496" spans="1:29" hidden="1" x14ac:dyDescent="0.25">
      <c r="A4496" t="s">
        <v>359</v>
      </c>
      <c r="B4496">
        <v>100</v>
      </c>
      <c r="C4496" t="s">
        <v>28</v>
      </c>
      <c r="D4496" t="s">
        <v>681</v>
      </c>
      <c r="E4496" s="1">
        <v>34479</v>
      </c>
      <c r="F4496">
        <v>1300</v>
      </c>
      <c r="H4496" t="s">
        <v>76</v>
      </c>
      <c r="I4496" s="1">
        <v>34549</v>
      </c>
      <c r="J4496" t="s">
        <v>30</v>
      </c>
      <c r="K4496" t="s">
        <v>321</v>
      </c>
      <c r="L4496">
        <v>1</v>
      </c>
      <c r="M4496" t="s">
        <v>92</v>
      </c>
      <c r="N4496">
        <v>999766900</v>
      </c>
      <c r="O4496" t="s">
        <v>420</v>
      </c>
      <c r="P4496">
        <v>42</v>
      </c>
      <c r="S4496">
        <v>2987</v>
      </c>
      <c r="T4496" t="s">
        <v>394</v>
      </c>
      <c r="U4496">
        <v>34475</v>
      </c>
      <c r="V4496" t="s">
        <v>394</v>
      </c>
      <c r="W4496">
        <v>0</v>
      </c>
      <c r="X4496" t="s">
        <v>47</v>
      </c>
      <c r="Y4496" t="s">
        <v>70</v>
      </c>
      <c r="Z4496">
        <v>0.2</v>
      </c>
      <c r="AA4496">
        <v>1</v>
      </c>
      <c r="AB4496">
        <v>5</v>
      </c>
      <c r="AC4496" t="s">
        <v>47</v>
      </c>
    </row>
    <row r="4497" spans="1:29" hidden="1" x14ac:dyDescent="0.25">
      <c r="A4497" t="s">
        <v>359</v>
      </c>
      <c r="B4497">
        <v>100</v>
      </c>
      <c r="C4497" t="s">
        <v>28</v>
      </c>
      <c r="D4497" t="s">
        <v>681</v>
      </c>
      <c r="E4497" s="1">
        <v>34479</v>
      </c>
      <c r="F4497">
        <v>1300</v>
      </c>
      <c r="H4497" t="s">
        <v>76</v>
      </c>
      <c r="I4497" s="1">
        <v>34549</v>
      </c>
      <c r="J4497" t="s">
        <v>30</v>
      </c>
      <c r="K4497" t="s">
        <v>321</v>
      </c>
      <c r="L4497">
        <v>1</v>
      </c>
      <c r="M4497" t="s">
        <v>92</v>
      </c>
      <c r="N4497">
        <v>999766900</v>
      </c>
      <c r="O4497" t="s">
        <v>420</v>
      </c>
      <c r="P4497">
        <v>42</v>
      </c>
      <c r="S4497">
        <v>2981</v>
      </c>
      <c r="T4497" t="s">
        <v>395</v>
      </c>
      <c r="U4497">
        <v>34506</v>
      </c>
      <c r="V4497" t="s">
        <v>395</v>
      </c>
      <c r="W4497">
        <v>0</v>
      </c>
      <c r="X4497" t="s">
        <v>47</v>
      </c>
      <c r="Y4497" t="s">
        <v>70</v>
      </c>
      <c r="Z4497">
        <v>0.1</v>
      </c>
      <c r="AA4497">
        <v>0.5</v>
      </c>
      <c r="AB4497">
        <v>200</v>
      </c>
      <c r="AC4497" t="s">
        <v>47</v>
      </c>
    </row>
    <row r="4498" spans="1:29" hidden="1" x14ac:dyDescent="0.25">
      <c r="A4498" t="s">
        <v>359</v>
      </c>
      <c r="B4498">
        <v>100</v>
      </c>
      <c r="C4498" t="s">
        <v>28</v>
      </c>
      <c r="D4498" t="s">
        <v>681</v>
      </c>
      <c r="E4498" s="1">
        <v>34479</v>
      </c>
      <c r="F4498">
        <v>1300</v>
      </c>
      <c r="H4498" t="s">
        <v>76</v>
      </c>
      <c r="I4498" s="1">
        <v>34549</v>
      </c>
      <c r="J4498" t="s">
        <v>30</v>
      </c>
      <c r="K4498" t="s">
        <v>321</v>
      </c>
      <c r="L4498">
        <v>1</v>
      </c>
      <c r="M4498" t="s">
        <v>92</v>
      </c>
      <c r="N4498">
        <v>999766900</v>
      </c>
      <c r="O4498" t="s">
        <v>420</v>
      </c>
      <c r="P4498">
        <v>42</v>
      </c>
      <c r="S4498">
        <v>2985</v>
      </c>
      <c r="T4498" t="s">
        <v>396</v>
      </c>
      <c r="U4498">
        <v>34511</v>
      </c>
      <c r="V4498" t="s">
        <v>396</v>
      </c>
      <c r="W4498">
        <v>0</v>
      </c>
      <c r="X4498" t="s">
        <v>47</v>
      </c>
      <c r="Y4498" t="s">
        <v>70</v>
      </c>
      <c r="Z4498">
        <v>0.1</v>
      </c>
      <c r="AA4498">
        <v>1</v>
      </c>
      <c r="AB4498">
        <v>5</v>
      </c>
      <c r="AC4498" t="s">
        <v>47</v>
      </c>
    </row>
    <row r="4499" spans="1:29" hidden="1" x14ac:dyDescent="0.25">
      <c r="A4499" t="s">
        <v>359</v>
      </c>
      <c r="B4499">
        <v>100</v>
      </c>
      <c r="C4499" t="s">
        <v>28</v>
      </c>
      <c r="D4499" t="s">
        <v>681</v>
      </c>
      <c r="E4499" s="1">
        <v>34479</v>
      </c>
      <c r="F4499">
        <v>1300</v>
      </c>
      <c r="H4499" t="s">
        <v>76</v>
      </c>
      <c r="I4499" s="1">
        <v>34549</v>
      </c>
      <c r="J4499" t="s">
        <v>30</v>
      </c>
      <c r="K4499" t="s">
        <v>321</v>
      </c>
      <c r="L4499">
        <v>1</v>
      </c>
      <c r="M4499" t="s">
        <v>92</v>
      </c>
      <c r="N4499">
        <v>999766900</v>
      </c>
      <c r="O4499" t="s">
        <v>420</v>
      </c>
      <c r="P4499">
        <v>42</v>
      </c>
      <c r="S4499">
        <v>2991</v>
      </c>
      <c r="T4499" t="s">
        <v>397</v>
      </c>
      <c r="U4499">
        <v>34010</v>
      </c>
      <c r="V4499" t="s">
        <v>397</v>
      </c>
      <c r="W4499">
        <v>0</v>
      </c>
      <c r="X4499" t="s">
        <v>47</v>
      </c>
      <c r="Y4499" t="s">
        <v>70</v>
      </c>
      <c r="Z4499">
        <v>0.5</v>
      </c>
      <c r="AA4499">
        <v>1</v>
      </c>
      <c r="AB4499">
        <v>1000</v>
      </c>
      <c r="AC4499" t="s">
        <v>47</v>
      </c>
    </row>
    <row r="4500" spans="1:29" hidden="1" x14ac:dyDescent="0.25">
      <c r="A4500" t="s">
        <v>359</v>
      </c>
      <c r="B4500">
        <v>100</v>
      </c>
      <c r="C4500" t="s">
        <v>28</v>
      </c>
      <c r="D4500" t="s">
        <v>681</v>
      </c>
      <c r="E4500" s="1">
        <v>34479</v>
      </c>
      <c r="F4500">
        <v>1300</v>
      </c>
      <c r="H4500" t="s">
        <v>76</v>
      </c>
      <c r="I4500" s="1">
        <v>34549</v>
      </c>
      <c r="J4500" t="s">
        <v>30</v>
      </c>
      <c r="K4500" t="s">
        <v>321</v>
      </c>
      <c r="L4500">
        <v>1</v>
      </c>
      <c r="M4500" t="s">
        <v>92</v>
      </c>
      <c r="N4500">
        <v>999766900</v>
      </c>
      <c r="O4500" t="s">
        <v>420</v>
      </c>
      <c r="P4500">
        <v>42</v>
      </c>
      <c r="S4500">
        <v>2976</v>
      </c>
      <c r="T4500" t="s">
        <v>398</v>
      </c>
      <c r="U4500">
        <v>39175</v>
      </c>
      <c r="V4500" t="s">
        <v>398</v>
      </c>
      <c r="W4500">
        <v>0</v>
      </c>
      <c r="X4500" t="s">
        <v>47</v>
      </c>
      <c r="Y4500" t="s">
        <v>70</v>
      </c>
      <c r="Z4500">
        <v>0.2</v>
      </c>
      <c r="AA4500">
        <v>0.5</v>
      </c>
      <c r="AB4500">
        <v>0.2</v>
      </c>
      <c r="AC4500" t="s">
        <v>47</v>
      </c>
    </row>
    <row r="4501" spans="1:29" hidden="1" x14ac:dyDescent="0.25">
      <c r="A4501" t="s">
        <v>359</v>
      </c>
      <c r="B4501">
        <v>100</v>
      </c>
      <c r="C4501" t="s">
        <v>28</v>
      </c>
      <c r="D4501" t="s">
        <v>681</v>
      </c>
      <c r="E4501" s="1">
        <v>34479</v>
      </c>
      <c r="F4501">
        <v>1300</v>
      </c>
      <c r="H4501" t="s">
        <v>76</v>
      </c>
      <c r="I4501" s="1">
        <v>34549</v>
      </c>
      <c r="J4501" t="s">
        <v>30</v>
      </c>
      <c r="K4501" t="s">
        <v>321</v>
      </c>
      <c r="L4501">
        <v>1</v>
      </c>
      <c r="M4501" t="s">
        <v>92</v>
      </c>
      <c r="N4501">
        <v>999766900</v>
      </c>
      <c r="O4501" t="s">
        <v>420</v>
      </c>
      <c r="P4501">
        <v>42</v>
      </c>
      <c r="S4501">
        <v>2955</v>
      </c>
      <c r="T4501" t="s">
        <v>399</v>
      </c>
      <c r="U4501">
        <v>79724</v>
      </c>
      <c r="V4501" t="s">
        <v>400</v>
      </c>
      <c r="W4501">
        <v>0</v>
      </c>
      <c r="X4501" t="s">
        <v>47</v>
      </c>
      <c r="Y4501" t="s">
        <v>70</v>
      </c>
      <c r="Z4501">
        <v>0.2</v>
      </c>
      <c r="AA4501">
        <v>1</v>
      </c>
      <c r="AB4501">
        <v>10000</v>
      </c>
      <c r="AC4501" t="s">
        <v>47</v>
      </c>
    </row>
    <row r="4502" spans="1:29" hidden="1" x14ac:dyDescent="0.25">
      <c r="A4502" t="s">
        <v>359</v>
      </c>
      <c r="B4502">
        <v>100</v>
      </c>
      <c r="C4502" t="s">
        <v>28</v>
      </c>
      <c r="D4502" t="s">
        <v>681</v>
      </c>
      <c r="E4502" s="1">
        <v>34479</v>
      </c>
      <c r="F4502">
        <v>1300</v>
      </c>
      <c r="H4502" t="s">
        <v>76</v>
      </c>
      <c r="I4502" s="1">
        <v>34549</v>
      </c>
      <c r="J4502" t="s">
        <v>30</v>
      </c>
      <c r="K4502" t="s">
        <v>321</v>
      </c>
      <c r="L4502">
        <v>1</v>
      </c>
      <c r="M4502" t="s">
        <v>92</v>
      </c>
      <c r="N4502">
        <v>999766900</v>
      </c>
      <c r="O4502" t="s">
        <v>420</v>
      </c>
      <c r="P4502">
        <v>42</v>
      </c>
      <c r="S4502">
        <v>2983</v>
      </c>
      <c r="T4502" t="s">
        <v>401</v>
      </c>
      <c r="U4502">
        <v>34541</v>
      </c>
      <c r="V4502" t="s">
        <v>401</v>
      </c>
      <c r="W4502">
        <v>0</v>
      </c>
      <c r="X4502" t="s">
        <v>47</v>
      </c>
      <c r="Y4502" t="s">
        <v>70</v>
      </c>
      <c r="Z4502">
        <v>0.1</v>
      </c>
      <c r="AA4502">
        <v>1</v>
      </c>
      <c r="AB4502">
        <v>5</v>
      </c>
      <c r="AC4502" t="s">
        <v>47</v>
      </c>
    </row>
    <row r="4503" spans="1:29" hidden="1" x14ac:dyDescent="0.25">
      <c r="A4503" t="s">
        <v>359</v>
      </c>
      <c r="B4503">
        <v>100</v>
      </c>
      <c r="C4503" t="s">
        <v>28</v>
      </c>
      <c r="D4503" t="s">
        <v>681</v>
      </c>
      <c r="E4503" s="1">
        <v>34479</v>
      </c>
      <c r="F4503">
        <v>1300</v>
      </c>
      <c r="H4503" t="s">
        <v>76</v>
      </c>
      <c r="I4503" s="1">
        <v>34549</v>
      </c>
      <c r="J4503" t="s">
        <v>30</v>
      </c>
      <c r="K4503" t="s">
        <v>321</v>
      </c>
      <c r="L4503">
        <v>1</v>
      </c>
      <c r="M4503" t="s">
        <v>92</v>
      </c>
      <c r="N4503">
        <v>999766900</v>
      </c>
      <c r="O4503" t="s">
        <v>420</v>
      </c>
      <c r="P4503">
        <v>42</v>
      </c>
      <c r="S4503">
        <v>2992</v>
      </c>
      <c r="T4503" t="s">
        <v>402</v>
      </c>
      <c r="U4503">
        <v>34371</v>
      </c>
      <c r="V4503" t="s">
        <v>403</v>
      </c>
      <c r="W4503">
        <v>0</v>
      </c>
      <c r="X4503" t="s">
        <v>47</v>
      </c>
      <c r="Y4503" t="s">
        <v>70</v>
      </c>
      <c r="Z4503">
        <v>0.1</v>
      </c>
      <c r="AA4503">
        <v>1</v>
      </c>
      <c r="AB4503">
        <v>700</v>
      </c>
      <c r="AC4503" t="s">
        <v>47</v>
      </c>
    </row>
    <row r="4504" spans="1:29" hidden="1" x14ac:dyDescent="0.25">
      <c r="A4504" t="s">
        <v>359</v>
      </c>
      <c r="B4504">
        <v>100</v>
      </c>
      <c r="C4504" t="s">
        <v>28</v>
      </c>
      <c r="D4504" t="s">
        <v>681</v>
      </c>
      <c r="E4504" s="1">
        <v>34479</v>
      </c>
      <c r="F4504">
        <v>1300</v>
      </c>
      <c r="H4504" t="s">
        <v>76</v>
      </c>
      <c r="I4504" s="1">
        <v>34549</v>
      </c>
      <c r="J4504" t="s">
        <v>30</v>
      </c>
      <c r="K4504" t="s">
        <v>321</v>
      </c>
      <c r="L4504">
        <v>1</v>
      </c>
      <c r="M4504" t="s">
        <v>92</v>
      </c>
      <c r="N4504">
        <v>999766900</v>
      </c>
      <c r="O4504" t="s">
        <v>420</v>
      </c>
      <c r="P4504">
        <v>42</v>
      </c>
      <c r="S4504">
        <v>2216</v>
      </c>
      <c r="T4504" t="s">
        <v>406</v>
      </c>
      <c r="U4504">
        <v>34311</v>
      </c>
      <c r="V4504" t="s">
        <v>406</v>
      </c>
      <c r="W4504">
        <v>0</v>
      </c>
      <c r="X4504" t="s">
        <v>47</v>
      </c>
      <c r="Y4504" t="s">
        <v>70</v>
      </c>
      <c r="Z4504">
        <v>0.5</v>
      </c>
      <c r="AA4504">
        <v>0.5</v>
      </c>
      <c r="AC4504" t="s">
        <v>47</v>
      </c>
    </row>
    <row r="4505" spans="1:29" hidden="1" x14ac:dyDescent="0.25">
      <c r="A4505" t="s">
        <v>359</v>
      </c>
      <c r="B4505">
        <v>100</v>
      </c>
      <c r="C4505" t="s">
        <v>28</v>
      </c>
      <c r="D4505" t="s">
        <v>681</v>
      </c>
      <c r="E4505" s="1">
        <v>34479</v>
      </c>
      <c r="F4505">
        <v>1300</v>
      </c>
      <c r="H4505" t="s">
        <v>76</v>
      </c>
      <c r="I4505" s="1">
        <v>34549</v>
      </c>
      <c r="J4505" t="s">
        <v>30</v>
      </c>
      <c r="K4505" t="s">
        <v>321</v>
      </c>
      <c r="L4505">
        <v>1</v>
      </c>
      <c r="M4505" t="s">
        <v>92</v>
      </c>
      <c r="N4505">
        <v>999766900</v>
      </c>
      <c r="O4505" t="s">
        <v>420</v>
      </c>
      <c r="P4505">
        <v>42</v>
      </c>
      <c r="S4505">
        <v>2943</v>
      </c>
      <c r="T4505" t="s">
        <v>83</v>
      </c>
      <c r="U4505">
        <v>32101</v>
      </c>
      <c r="V4505" t="s">
        <v>83</v>
      </c>
      <c r="W4505">
        <v>5.5</v>
      </c>
      <c r="X4505" t="s">
        <v>47</v>
      </c>
      <c r="Y4505" t="s">
        <v>41</v>
      </c>
      <c r="Z4505">
        <v>0.1</v>
      </c>
      <c r="AA4505">
        <v>0.5</v>
      </c>
      <c r="AB4505">
        <v>80</v>
      </c>
      <c r="AC4505" t="s">
        <v>47</v>
      </c>
    </row>
    <row r="4506" spans="1:29" hidden="1" x14ac:dyDescent="0.25">
      <c r="A4506" t="s">
        <v>359</v>
      </c>
      <c r="B4506">
        <v>100</v>
      </c>
      <c r="C4506" t="s">
        <v>28</v>
      </c>
      <c r="D4506" t="s">
        <v>681</v>
      </c>
      <c r="E4506" s="1">
        <v>34479</v>
      </c>
      <c r="F4506">
        <v>1300</v>
      </c>
      <c r="H4506" t="s">
        <v>76</v>
      </c>
      <c r="I4506" s="1">
        <v>34549</v>
      </c>
      <c r="J4506" t="s">
        <v>30</v>
      </c>
      <c r="K4506" t="s">
        <v>321</v>
      </c>
      <c r="L4506">
        <v>1</v>
      </c>
      <c r="M4506" t="s">
        <v>92</v>
      </c>
      <c r="N4506">
        <v>999766900</v>
      </c>
      <c r="O4506" t="s">
        <v>420</v>
      </c>
      <c r="P4506">
        <v>42</v>
      </c>
      <c r="S4506">
        <v>2941</v>
      </c>
      <c r="T4506" t="s">
        <v>84</v>
      </c>
      <c r="U4506">
        <v>32106</v>
      </c>
      <c r="V4506" t="s">
        <v>84</v>
      </c>
      <c r="W4506">
        <v>6.6</v>
      </c>
      <c r="X4506" t="s">
        <v>47</v>
      </c>
      <c r="Y4506" t="s">
        <v>41</v>
      </c>
      <c r="Z4506">
        <v>0.1</v>
      </c>
      <c r="AA4506">
        <v>1</v>
      </c>
      <c r="AB4506">
        <v>80</v>
      </c>
      <c r="AC4506" t="s">
        <v>47</v>
      </c>
    </row>
    <row r="4507" spans="1:29" hidden="1" x14ac:dyDescent="0.25">
      <c r="A4507" t="s">
        <v>359</v>
      </c>
      <c r="B4507">
        <v>100</v>
      </c>
      <c r="C4507" t="s">
        <v>28</v>
      </c>
      <c r="D4507" t="s">
        <v>681</v>
      </c>
      <c r="E4507" s="1">
        <v>34479</v>
      </c>
      <c r="F4507">
        <v>1300</v>
      </c>
      <c r="H4507" t="s">
        <v>76</v>
      </c>
      <c r="I4507" s="1">
        <v>34549</v>
      </c>
      <c r="J4507" t="s">
        <v>30</v>
      </c>
      <c r="K4507" t="s">
        <v>321</v>
      </c>
      <c r="L4507">
        <v>1</v>
      </c>
      <c r="M4507" t="s">
        <v>92</v>
      </c>
      <c r="N4507">
        <v>999766900</v>
      </c>
      <c r="O4507" t="s">
        <v>420</v>
      </c>
      <c r="P4507">
        <v>42</v>
      </c>
      <c r="S4507">
        <v>2408</v>
      </c>
      <c r="T4507" t="s">
        <v>407</v>
      </c>
      <c r="U4507">
        <v>77596</v>
      </c>
      <c r="V4507" t="s">
        <v>407</v>
      </c>
      <c r="W4507">
        <v>0</v>
      </c>
      <c r="X4507" t="s">
        <v>47</v>
      </c>
      <c r="Y4507" t="s">
        <v>70</v>
      </c>
      <c r="Z4507">
        <v>0.1</v>
      </c>
      <c r="AA4507">
        <v>0.5</v>
      </c>
      <c r="AC4507" t="s">
        <v>47</v>
      </c>
    </row>
    <row r="4508" spans="1:29" hidden="1" x14ac:dyDescent="0.25">
      <c r="A4508" t="s">
        <v>359</v>
      </c>
      <c r="B4508">
        <v>100</v>
      </c>
      <c r="C4508" t="s">
        <v>28</v>
      </c>
      <c r="D4508" t="s">
        <v>681</v>
      </c>
      <c r="E4508" s="1">
        <v>34479</v>
      </c>
      <c r="F4508">
        <v>1300</v>
      </c>
      <c r="H4508" t="s">
        <v>76</v>
      </c>
      <c r="I4508" s="1">
        <v>34549</v>
      </c>
      <c r="J4508" t="s">
        <v>30</v>
      </c>
      <c r="K4508" t="s">
        <v>321</v>
      </c>
      <c r="L4508">
        <v>1</v>
      </c>
      <c r="M4508" t="s">
        <v>92</v>
      </c>
      <c r="N4508">
        <v>999766900</v>
      </c>
      <c r="O4508" t="s">
        <v>420</v>
      </c>
      <c r="P4508">
        <v>42</v>
      </c>
      <c r="S4508">
        <v>2944</v>
      </c>
      <c r="T4508" t="s">
        <v>85</v>
      </c>
      <c r="U4508">
        <v>32105</v>
      </c>
      <c r="V4508" t="s">
        <v>85</v>
      </c>
      <c r="W4508">
        <v>2.5</v>
      </c>
      <c r="X4508" t="s">
        <v>47</v>
      </c>
      <c r="Y4508" t="s">
        <v>41</v>
      </c>
      <c r="Z4508">
        <v>0.1</v>
      </c>
      <c r="AA4508">
        <v>0.5</v>
      </c>
      <c r="AB4508">
        <v>80</v>
      </c>
      <c r="AC4508" t="s">
        <v>47</v>
      </c>
    </row>
    <row r="4509" spans="1:29" hidden="1" x14ac:dyDescent="0.25">
      <c r="A4509" t="s">
        <v>359</v>
      </c>
      <c r="B4509">
        <v>100</v>
      </c>
      <c r="C4509" t="s">
        <v>28</v>
      </c>
      <c r="D4509" t="s">
        <v>681</v>
      </c>
      <c r="E4509" s="1">
        <v>34479</v>
      </c>
      <c r="F4509">
        <v>1300</v>
      </c>
      <c r="H4509" t="s">
        <v>76</v>
      </c>
      <c r="I4509" s="1">
        <v>34549</v>
      </c>
      <c r="J4509" t="s">
        <v>30</v>
      </c>
      <c r="K4509" t="s">
        <v>321</v>
      </c>
      <c r="L4509">
        <v>1</v>
      </c>
      <c r="M4509" t="s">
        <v>92</v>
      </c>
      <c r="N4509">
        <v>999766900</v>
      </c>
      <c r="O4509" t="s">
        <v>420</v>
      </c>
      <c r="P4509">
        <v>42</v>
      </c>
      <c r="S4509">
        <v>2988</v>
      </c>
      <c r="T4509" t="s">
        <v>410</v>
      </c>
      <c r="U4509">
        <v>34516</v>
      </c>
      <c r="V4509" t="s">
        <v>411</v>
      </c>
      <c r="W4509">
        <v>0</v>
      </c>
      <c r="X4509" t="s">
        <v>47</v>
      </c>
      <c r="Y4509" t="s">
        <v>70</v>
      </c>
      <c r="Z4509">
        <v>0.1</v>
      </c>
      <c r="AA4509">
        <v>1</v>
      </c>
      <c r="AC4509" t="s">
        <v>47</v>
      </c>
    </row>
    <row r="4510" spans="1:29" hidden="1" x14ac:dyDescent="0.25">
      <c r="A4510" t="s">
        <v>359</v>
      </c>
      <c r="B4510">
        <v>100</v>
      </c>
      <c r="C4510" t="s">
        <v>28</v>
      </c>
      <c r="D4510" t="s">
        <v>681</v>
      </c>
      <c r="E4510" s="1">
        <v>34479</v>
      </c>
      <c r="F4510">
        <v>1300</v>
      </c>
      <c r="H4510" t="s">
        <v>76</v>
      </c>
      <c r="I4510" s="1">
        <v>34549</v>
      </c>
      <c r="J4510" t="s">
        <v>30</v>
      </c>
      <c r="K4510" t="s">
        <v>321</v>
      </c>
      <c r="L4510">
        <v>1</v>
      </c>
      <c r="M4510" t="s">
        <v>92</v>
      </c>
      <c r="N4510">
        <v>999766900</v>
      </c>
      <c r="O4510" t="s">
        <v>420</v>
      </c>
      <c r="P4510">
        <v>42</v>
      </c>
      <c r="S4510">
        <v>2966</v>
      </c>
      <c r="T4510" t="s">
        <v>414</v>
      </c>
      <c r="U4510">
        <v>77277</v>
      </c>
      <c r="V4510" t="s">
        <v>414</v>
      </c>
      <c r="W4510">
        <v>0</v>
      </c>
      <c r="X4510" t="s">
        <v>47</v>
      </c>
      <c r="Y4510" t="s">
        <v>70</v>
      </c>
      <c r="Z4510">
        <v>0.2</v>
      </c>
      <c r="AA4510">
        <v>1</v>
      </c>
      <c r="AC4510" t="s">
        <v>47</v>
      </c>
    </row>
    <row r="4511" spans="1:29" hidden="1" x14ac:dyDescent="0.25">
      <c r="A4511" t="s">
        <v>359</v>
      </c>
      <c r="B4511">
        <v>100</v>
      </c>
      <c r="C4511" t="s">
        <v>28</v>
      </c>
      <c r="D4511" t="s">
        <v>681</v>
      </c>
      <c r="E4511" s="1">
        <v>34479</v>
      </c>
      <c r="F4511">
        <v>1300</v>
      </c>
      <c r="H4511" t="s">
        <v>76</v>
      </c>
      <c r="I4511" s="1">
        <v>34549</v>
      </c>
      <c r="J4511" t="s">
        <v>30</v>
      </c>
      <c r="K4511" t="s">
        <v>321</v>
      </c>
      <c r="L4511">
        <v>1</v>
      </c>
      <c r="M4511" t="s">
        <v>92</v>
      </c>
      <c r="N4511">
        <v>999766900</v>
      </c>
      <c r="O4511" t="s">
        <v>420</v>
      </c>
      <c r="P4511">
        <v>42</v>
      </c>
      <c r="S4511">
        <v>2980</v>
      </c>
      <c r="T4511" t="s">
        <v>415</v>
      </c>
      <c r="U4511">
        <v>34531</v>
      </c>
      <c r="V4511" t="s">
        <v>415</v>
      </c>
      <c r="W4511">
        <v>0</v>
      </c>
      <c r="X4511" t="s">
        <v>47</v>
      </c>
      <c r="Y4511" t="s">
        <v>70</v>
      </c>
      <c r="Z4511">
        <v>0.1</v>
      </c>
      <c r="AA4511">
        <v>0.5</v>
      </c>
      <c r="AB4511">
        <v>5</v>
      </c>
      <c r="AC4511" t="s">
        <v>47</v>
      </c>
    </row>
    <row r="4512" spans="1:29" hidden="1" x14ac:dyDescent="0.25">
      <c r="A4512" t="s">
        <v>359</v>
      </c>
      <c r="B4512">
        <v>100</v>
      </c>
      <c r="C4512" t="s">
        <v>28</v>
      </c>
      <c r="D4512" t="s">
        <v>681</v>
      </c>
      <c r="E4512" s="1">
        <v>34479</v>
      </c>
      <c r="F4512">
        <v>1300</v>
      </c>
      <c r="H4512" t="s">
        <v>76</v>
      </c>
      <c r="I4512" s="1">
        <v>34549</v>
      </c>
      <c r="J4512" t="s">
        <v>30</v>
      </c>
      <c r="K4512" t="s">
        <v>321</v>
      </c>
      <c r="L4512">
        <v>1</v>
      </c>
      <c r="M4512" t="s">
        <v>92</v>
      </c>
      <c r="N4512">
        <v>999766900</v>
      </c>
      <c r="O4512" t="s">
        <v>420</v>
      </c>
      <c r="P4512">
        <v>42</v>
      </c>
      <c r="S4512">
        <v>2410</v>
      </c>
      <c r="T4512" t="s">
        <v>416</v>
      </c>
      <c r="U4512">
        <v>77168</v>
      </c>
      <c r="V4512" t="s">
        <v>416</v>
      </c>
      <c r="W4512">
        <v>0</v>
      </c>
      <c r="X4512" t="s">
        <v>47</v>
      </c>
      <c r="Y4512" t="s">
        <v>70</v>
      </c>
      <c r="Z4512">
        <v>0.1</v>
      </c>
      <c r="AA4512">
        <v>1</v>
      </c>
      <c r="AC4512" t="s">
        <v>47</v>
      </c>
    </row>
    <row r="4513" spans="1:29" hidden="1" x14ac:dyDescent="0.25">
      <c r="A4513" t="s">
        <v>566</v>
      </c>
      <c r="B4513">
        <v>100</v>
      </c>
      <c r="C4513" t="s">
        <v>28</v>
      </c>
      <c r="D4513" t="s">
        <v>682</v>
      </c>
      <c r="E4513" s="1">
        <v>34309</v>
      </c>
      <c r="F4513">
        <v>1000</v>
      </c>
      <c r="H4513" t="s">
        <v>76</v>
      </c>
      <c r="I4513" s="1">
        <v>34340</v>
      </c>
      <c r="J4513" t="s">
        <v>30</v>
      </c>
      <c r="K4513" t="s">
        <v>321</v>
      </c>
      <c r="L4513">
        <v>1</v>
      </c>
      <c r="M4513" t="s">
        <v>92</v>
      </c>
      <c r="N4513">
        <v>999766900</v>
      </c>
      <c r="O4513" t="s">
        <v>420</v>
      </c>
      <c r="P4513">
        <v>44</v>
      </c>
      <c r="S4513">
        <v>2110</v>
      </c>
      <c r="T4513" t="s">
        <v>567</v>
      </c>
      <c r="U4513">
        <v>39760</v>
      </c>
      <c r="V4513" t="s">
        <v>567</v>
      </c>
      <c r="W4513">
        <v>0</v>
      </c>
      <c r="X4513" t="s">
        <v>47</v>
      </c>
      <c r="Y4513" t="s">
        <v>70</v>
      </c>
      <c r="Z4513">
        <v>0.1</v>
      </c>
      <c r="AB4513">
        <v>50</v>
      </c>
      <c r="AC4513" t="s">
        <v>47</v>
      </c>
    </row>
    <row r="4514" spans="1:29" hidden="1" x14ac:dyDescent="0.25">
      <c r="A4514" t="s">
        <v>566</v>
      </c>
      <c r="B4514">
        <v>100</v>
      </c>
      <c r="C4514" t="s">
        <v>28</v>
      </c>
      <c r="D4514" t="s">
        <v>682</v>
      </c>
      <c r="E4514" s="1">
        <v>34309</v>
      </c>
      <c r="F4514">
        <v>1000</v>
      </c>
      <c r="H4514" t="s">
        <v>76</v>
      </c>
      <c r="I4514" s="1">
        <v>34340</v>
      </c>
      <c r="J4514" t="s">
        <v>30</v>
      </c>
      <c r="K4514" t="s">
        <v>321</v>
      </c>
      <c r="L4514">
        <v>1</v>
      </c>
      <c r="M4514" t="s">
        <v>92</v>
      </c>
      <c r="N4514">
        <v>999766900</v>
      </c>
      <c r="O4514" t="s">
        <v>420</v>
      </c>
      <c r="P4514">
        <v>44</v>
      </c>
      <c r="S4514">
        <v>2066</v>
      </c>
      <c r="T4514" t="s">
        <v>568</v>
      </c>
      <c r="U4514">
        <v>82584</v>
      </c>
      <c r="V4514" t="s">
        <v>568</v>
      </c>
      <c r="W4514">
        <v>0</v>
      </c>
      <c r="X4514" t="s">
        <v>47</v>
      </c>
      <c r="Y4514" t="s">
        <v>70</v>
      </c>
      <c r="Z4514">
        <v>1</v>
      </c>
      <c r="AC4514" t="s">
        <v>47</v>
      </c>
    </row>
    <row r="4515" spans="1:29" hidden="1" x14ac:dyDescent="0.25">
      <c r="A4515" t="s">
        <v>566</v>
      </c>
      <c r="B4515">
        <v>100</v>
      </c>
      <c r="C4515" t="s">
        <v>28</v>
      </c>
      <c r="D4515" t="s">
        <v>682</v>
      </c>
      <c r="E4515" s="1">
        <v>34309</v>
      </c>
      <c r="F4515">
        <v>1000</v>
      </c>
      <c r="H4515" t="s">
        <v>76</v>
      </c>
      <c r="I4515" s="1">
        <v>34340</v>
      </c>
      <c r="J4515" t="s">
        <v>30</v>
      </c>
      <c r="K4515" t="s">
        <v>321</v>
      </c>
      <c r="L4515">
        <v>1</v>
      </c>
      <c r="M4515" t="s">
        <v>92</v>
      </c>
      <c r="N4515">
        <v>999766900</v>
      </c>
      <c r="O4515" t="s">
        <v>420</v>
      </c>
      <c r="P4515">
        <v>44</v>
      </c>
      <c r="S4515">
        <v>2070</v>
      </c>
      <c r="T4515" t="s">
        <v>569</v>
      </c>
      <c r="U4515">
        <v>39380</v>
      </c>
      <c r="V4515" t="s">
        <v>569</v>
      </c>
      <c r="W4515">
        <v>0</v>
      </c>
      <c r="X4515" t="s">
        <v>47</v>
      </c>
      <c r="Y4515" t="s">
        <v>70</v>
      </c>
      <c r="Z4515">
        <v>0.1</v>
      </c>
      <c r="AC4515" t="s">
        <v>47</v>
      </c>
    </row>
    <row r="4516" spans="1:29" hidden="1" x14ac:dyDescent="0.25">
      <c r="A4516" t="s">
        <v>566</v>
      </c>
      <c r="B4516">
        <v>100</v>
      </c>
      <c r="C4516" t="s">
        <v>28</v>
      </c>
      <c r="D4516" t="s">
        <v>682</v>
      </c>
      <c r="E4516" s="1">
        <v>34309</v>
      </c>
      <c r="F4516">
        <v>1000</v>
      </c>
      <c r="H4516" t="s">
        <v>76</v>
      </c>
      <c r="I4516" s="1">
        <v>34340</v>
      </c>
      <c r="J4516" t="s">
        <v>30</v>
      </c>
      <c r="K4516" t="s">
        <v>321</v>
      </c>
      <c r="L4516">
        <v>1</v>
      </c>
      <c r="M4516" t="s">
        <v>92</v>
      </c>
      <c r="N4516">
        <v>999766900</v>
      </c>
      <c r="O4516" t="s">
        <v>420</v>
      </c>
      <c r="P4516">
        <v>44</v>
      </c>
      <c r="S4516">
        <v>2077</v>
      </c>
      <c r="T4516" t="s">
        <v>570</v>
      </c>
      <c r="U4516">
        <v>30295</v>
      </c>
      <c r="V4516" t="s">
        <v>571</v>
      </c>
      <c r="W4516">
        <v>0</v>
      </c>
      <c r="X4516" t="s">
        <v>47</v>
      </c>
      <c r="Y4516" t="s">
        <v>70</v>
      </c>
      <c r="Z4516">
        <v>0.1</v>
      </c>
      <c r="AC4516" t="s">
        <v>47</v>
      </c>
    </row>
    <row r="4517" spans="1:29" hidden="1" x14ac:dyDescent="0.25">
      <c r="A4517" t="s">
        <v>566</v>
      </c>
      <c r="B4517">
        <v>100</v>
      </c>
      <c r="C4517" t="s">
        <v>28</v>
      </c>
      <c r="D4517" t="s">
        <v>682</v>
      </c>
      <c r="E4517" s="1">
        <v>34309</v>
      </c>
      <c r="F4517">
        <v>1000</v>
      </c>
      <c r="H4517" t="s">
        <v>76</v>
      </c>
      <c r="I4517" s="1">
        <v>34340</v>
      </c>
      <c r="J4517" t="s">
        <v>30</v>
      </c>
      <c r="K4517" t="s">
        <v>321</v>
      </c>
      <c r="L4517">
        <v>1</v>
      </c>
      <c r="M4517" t="s">
        <v>92</v>
      </c>
      <c r="N4517">
        <v>999766900</v>
      </c>
      <c r="O4517" t="s">
        <v>420</v>
      </c>
      <c r="P4517">
        <v>44</v>
      </c>
      <c r="S4517">
        <v>2034</v>
      </c>
      <c r="T4517" t="s">
        <v>572</v>
      </c>
      <c r="U4517">
        <v>39941</v>
      </c>
      <c r="V4517" t="s">
        <v>573</v>
      </c>
      <c r="W4517">
        <v>0</v>
      </c>
      <c r="X4517" t="s">
        <v>47</v>
      </c>
      <c r="Y4517" t="s">
        <v>70</v>
      </c>
      <c r="Z4517">
        <v>6</v>
      </c>
      <c r="AB4517">
        <v>700</v>
      </c>
      <c r="AC4517" t="s">
        <v>47</v>
      </c>
    </row>
    <row r="4518" spans="1:29" hidden="1" x14ac:dyDescent="0.25">
      <c r="A4518" t="s">
        <v>566</v>
      </c>
      <c r="B4518">
        <v>100</v>
      </c>
      <c r="C4518" t="s">
        <v>28</v>
      </c>
      <c r="D4518" t="s">
        <v>682</v>
      </c>
      <c r="E4518" s="1">
        <v>34309</v>
      </c>
      <c r="F4518">
        <v>1000</v>
      </c>
      <c r="H4518" t="s">
        <v>76</v>
      </c>
      <c r="I4518" s="1">
        <v>34340</v>
      </c>
      <c r="J4518" t="s">
        <v>30</v>
      </c>
      <c r="K4518" t="s">
        <v>321</v>
      </c>
      <c r="L4518">
        <v>1</v>
      </c>
      <c r="M4518" t="s">
        <v>92</v>
      </c>
      <c r="N4518">
        <v>999766900</v>
      </c>
      <c r="O4518" t="s">
        <v>420</v>
      </c>
      <c r="P4518">
        <v>44</v>
      </c>
      <c r="S4518">
        <v>2043</v>
      </c>
      <c r="T4518" t="s">
        <v>574</v>
      </c>
      <c r="U4518">
        <v>82586</v>
      </c>
      <c r="V4518" t="s">
        <v>574</v>
      </c>
      <c r="W4518">
        <v>0</v>
      </c>
      <c r="X4518" t="s">
        <v>47</v>
      </c>
      <c r="Y4518" t="s">
        <v>70</v>
      </c>
      <c r="Z4518">
        <v>0.5</v>
      </c>
      <c r="AB4518">
        <v>4</v>
      </c>
      <c r="AC4518" t="s">
        <v>47</v>
      </c>
    </row>
    <row r="4519" spans="1:29" hidden="1" x14ac:dyDescent="0.25">
      <c r="A4519" t="s">
        <v>566</v>
      </c>
      <c r="B4519">
        <v>100</v>
      </c>
      <c r="C4519" t="s">
        <v>28</v>
      </c>
      <c r="D4519" t="s">
        <v>682</v>
      </c>
      <c r="E4519" s="1">
        <v>34309</v>
      </c>
      <c r="F4519">
        <v>1000</v>
      </c>
      <c r="H4519" t="s">
        <v>76</v>
      </c>
      <c r="I4519" s="1">
        <v>34340</v>
      </c>
      <c r="J4519" t="s">
        <v>30</v>
      </c>
      <c r="K4519" t="s">
        <v>321</v>
      </c>
      <c r="L4519">
        <v>1</v>
      </c>
      <c r="M4519" t="s">
        <v>92</v>
      </c>
      <c r="N4519">
        <v>999766900</v>
      </c>
      <c r="O4519" t="s">
        <v>420</v>
      </c>
      <c r="P4519">
        <v>44</v>
      </c>
      <c r="S4519">
        <v>2044</v>
      </c>
      <c r="T4519" t="s">
        <v>575</v>
      </c>
      <c r="U4519">
        <v>82587</v>
      </c>
      <c r="V4519" t="s">
        <v>575</v>
      </c>
      <c r="W4519">
        <v>0</v>
      </c>
      <c r="X4519" t="s">
        <v>47</v>
      </c>
      <c r="Y4519" t="s">
        <v>70</v>
      </c>
      <c r="Z4519">
        <v>0.5</v>
      </c>
      <c r="AB4519">
        <v>2</v>
      </c>
      <c r="AC4519" t="s">
        <v>47</v>
      </c>
    </row>
    <row r="4520" spans="1:29" hidden="1" x14ac:dyDescent="0.25">
      <c r="A4520" t="s">
        <v>566</v>
      </c>
      <c r="B4520">
        <v>100</v>
      </c>
      <c r="C4520" t="s">
        <v>28</v>
      </c>
      <c r="D4520" t="s">
        <v>682</v>
      </c>
      <c r="E4520" s="1">
        <v>34309</v>
      </c>
      <c r="F4520">
        <v>1000</v>
      </c>
      <c r="H4520" t="s">
        <v>76</v>
      </c>
      <c r="I4520" s="1">
        <v>34340</v>
      </c>
      <c r="J4520" t="s">
        <v>30</v>
      </c>
      <c r="K4520" t="s">
        <v>321</v>
      </c>
      <c r="L4520">
        <v>1</v>
      </c>
      <c r="M4520" t="s">
        <v>92</v>
      </c>
      <c r="N4520">
        <v>999766900</v>
      </c>
      <c r="O4520" t="s">
        <v>420</v>
      </c>
      <c r="P4520">
        <v>44</v>
      </c>
      <c r="S4520">
        <v>2045</v>
      </c>
      <c r="T4520" t="s">
        <v>576</v>
      </c>
      <c r="U4520">
        <v>39356</v>
      </c>
      <c r="V4520" t="s">
        <v>576</v>
      </c>
      <c r="W4520">
        <v>0</v>
      </c>
      <c r="X4520" t="s">
        <v>47</v>
      </c>
      <c r="Y4520" t="s">
        <v>70</v>
      </c>
      <c r="Z4520">
        <v>0.1</v>
      </c>
      <c r="AC4520" t="s">
        <v>47</v>
      </c>
    </row>
    <row r="4521" spans="1:29" hidden="1" x14ac:dyDescent="0.25">
      <c r="A4521" t="s">
        <v>566</v>
      </c>
      <c r="B4521">
        <v>100</v>
      </c>
      <c r="C4521" t="s">
        <v>28</v>
      </c>
      <c r="D4521" t="s">
        <v>682</v>
      </c>
      <c r="E4521" s="1">
        <v>34309</v>
      </c>
      <c r="F4521">
        <v>1000</v>
      </c>
      <c r="H4521" t="s">
        <v>76</v>
      </c>
      <c r="I4521" s="1">
        <v>34340</v>
      </c>
      <c r="J4521" t="s">
        <v>30</v>
      </c>
      <c r="K4521" t="s">
        <v>321</v>
      </c>
      <c r="L4521">
        <v>1</v>
      </c>
      <c r="M4521" t="s">
        <v>92</v>
      </c>
      <c r="N4521">
        <v>999766900</v>
      </c>
      <c r="O4521" t="s">
        <v>420</v>
      </c>
      <c r="P4521">
        <v>44</v>
      </c>
      <c r="S4521">
        <v>2047</v>
      </c>
      <c r="T4521" t="s">
        <v>577</v>
      </c>
      <c r="U4521">
        <v>39053</v>
      </c>
      <c r="V4521" t="s">
        <v>578</v>
      </c>
      <c r="W4521">
        <v>0</v>
      </c>
      <c r="X4521" t="s">
        <v>47</v>
      </c>
      <c r="Y4521" t="s">
        <v>70</v>
      </c>
      <c r="Z4521">
        <v>0.8</v>
      </c>
      <c r="AB4521">
        <v>3</v>
      </c>
      <c r="AC4521" t="s">
        <v>47</v>
      </c>
    </row>
    <row r="4522" spans="1:29" hidden="1" x14ac:dyDescent="0.25">
      <c r="A4522" t="s">
        <v>566</v>
      </c>
      <c r="B4522">
        <v>100</v>
      </c>
      <c r="C4522" t="s">
        <v>28</v>
      </c>
      <c r="D4522" t="s">
        <v>682</v>
      </c>
      <c r="E4522" s="1">
        <v>34309</v>
      </c>
      <c r="F4522">
        <v>1000</v>
      </c>
      <c r="H4522" t="s">
        <v>76</v>
      </c>
      <c r="I4522" s="1">
        <v>34340</v>
      </c>
      <c r="J4522" t="s">
        <v>30</v>
      </c>
      <c r="K4522" t="s">
        <v>321</v>
      </c>
      <c r="L4522">
        <v>1</v>
      </c>
      <c r="M4522" t="s">
        <v>92</v>
      </c>
      <c r="N4522">
        <v>999766900</v>
      </c>
      <c r="O4522" t="s">
        <v>420</v>
      </c>
      <c r="P4522">
        <v>44</v>
      </c>
      <c r="S4522">
        <v>2022</v>
      </c>
      <c r="T4522" t="s">
        <v>579</v>
      </c>
      <c r="U4522">
        <v>39051</v>
      </c>
      <c r="V4522" t="s">
        <v>579</v>
      </c>
      <c r="W4522">
        <v>0</v>
      </c>
      <c r="X4522" t="s">
        <v>47</v>
      </c>
      <c r="Y4522" t="s">
        <v>70</v>
      </c>
      <c r="Z4522">
        <v>1</v>
      </c>
      <c r="AC4522" t="s">
        <v>47</v>
      </c>
    </row>
    <row r="4523" spans="1:29" hidden="1" x14ac:dyDescent="0.25">
      <c r="A4523" t="s">
        <v>566</v>
      </c>
      <c r="B4523">
        <v>100</v>
      </c>
      <c r="C4523" t="s">
        <v>28</v>
      </c>
      <c r="D4523" t="s">
        <v>682</v>
      </c>
      <c r="E4523" s="1">
        <v>34309</v>
      </c>
      <c r="F4523">
        <v>1000</v>
      </c>
      <c r="H4523" t="s">
        <v>76</v>
      </c>
      <c r="I4523" s="1">
        <v>34340</v>
      </c>
      <c r="J4523" t="s">
        <v>30</v>
      </c>
      <c r="K4523" t="s">
        <v>321</v>
      </c>
      <c r="L4523">
        <v>1</v>
      </c>
      <c r="M4523" t="s">
        <v>92</v>
      </c>
      <c r="N4523">
        <v>999766900</v>
      </c>
      <c r="O4523" t="s">
        <v>420</v>
      </c>
      <c r="P4523">
        <v>44</v>
      </c>
      <c r="S4523">
        <v>2595</v>
      </c>
      <c r="T4523" t="s">
        <v>580</v>
      </c>
      <c r="U4523">
        <v>81408</v>
      </c>
      <c r="V4523" t="s">
        <v>580</v>
      </c>
      <c r="W4523">
        <v>0</v>
      </c>
      <c r="X4523" t="s">
        <v>47</v>
      </c>
      <c r="Y4523" t="s">
        <v>70</v>
      </c>
      <c r="Z4523">
        <v>0.1</v>
      </c>
      <c r="AC4523" t="s">
        <v>47</v>
      </c>
    </row>
    <row r="4524" spans="1:29" hidden="1" x14ac:dyDescent="0.25">
      <c r="A4524" t="s">
        <v>566</v>
      </c>
      <c r="B4524">
        <v>100</v>
      </c>
      <c r="C4524" t="s">
        <v>28</v>
      </c>
      <c r="D4524" t="s">
        <v>682</v>
      </c>
      <c r="E4524" s="1">
        <v>34309</v>
      </c>
      <c r="F4524">
        <v>1000</v>
      </c>
      <c r="H4524" t="s">
        <v>76</v>
      </c>
      <c r="I4524" s="1">
        <v>34340</v>
      </c>
      <c r="J4524" t="s">
        <v>30</v>
      </c>
      <c r="K4524" t="s">
        <v>321</v>
      </c>
      <c r="L4524">
        <v>1</v>
      </c>
      <c r="M4524" t="s">
        <v>92</v>
      </c>
      <c r="N4524">
        <v>999766900</v>
      </c>
      <c r="O4524" t="s">
        <v>420</v>
      </c>
      <c r="P4524">
        <v>44</v>
      </c>
      <c r="S4524">
        <v>2356</v>
      </c>
      <c r="T4524" t="s">
        <v>581</v>
      </c>
      <c r="U4524">
        <v>34680</v>
      </c>
      <c r="V4524" t="s">
        <v>581</v>
      </c>
      <c r="W4524">
        <v>0</v>
      </c>
      <c r="X4524" t="s">
        <v>47</v>
      </c>
      <c r="Y4524" t="s">
        <v>70</v>
      </c>
      <c r="Z4524">
        <v>0.1</v>
      </c>
      <c r="AC4524" t="s">
        <v>47</v>
      </c>
    </row>
    <row r="4525" spans="1:29" hidden="1" x14ac:dyDescent="0.25">
      <c r="A4525" t="s">
        <v>566</v>
      </c>
      <c r="B4525">
        <v>100</v>
      </c>
      <c r="C4525" t="s">
        <v>28</v>
      </c>
      <c r="D4525" t="s">
        <v>682</v>
      </c>
      <c r="E4525" s="1">
        <v>34309</v>
      </c>
      <c r="F4525">
        <v>1000</v>
      </c>
      <c r="H4525" t="s">
        <v>76</v>
      </c>
      <c r="I4525" s="1">
        <v>34340</v>
      </c>
      <c r="J4525" t="s">
        <v>30</v>
      </c>
      <c r="K4525" t="s">
        <v>321</v>
      </c>
      <c r="L4525">
        <v>1</v>
      </c>
      <c r="M4525" t="s">
        <v>92</v>
      </c>
      <c r="N4525">
        <v>999766900</v>
      </c>
      <c r="O4525" t="s">
        <v>420</v>
      </c>
      <c r="P4525">
        <v>44</v>
      </c>
      <c r="S4525" t="s">
        <v>582</v>
      </c>
      <c r="T4525" t="s">
        <v>583</v>
      </c>
      <c r="U4525">
        <v>39810</v>
      </c>
      <c r="V4525" t="s">
        <v>584</v>
      </c>
      <c r="W4525">
        <v>0</v>
      </c>
      <c r="X4525" t="s">
        <v>47</v>
      </c>
      <c r="Y4525" t="s">
        <v>70</v>
      </c>
      <c r="Z4525">
        <v>0.1</v>
      </c>
      <c r="AC4525" t="s">
        <v>47</v>
      </c>
    </row>
    <row r="4526" spans="1:29" hidden="1" x14ac:dyDescent="0.25">
      <c r="A4526" t="s">
        <v>566</v>
      </c>
      <c r="B4526">
        <v>100</v>
      </c>
      <c r="C4526" t="s">
        <v>28</v>
      </c>
      <c r="D4526" t="s">
        <v>682</v>
      </c>
      <c r="E4526" s="1">
        <v>34309</v>
      </c>
      <c r="F4526">
        <v>1000</v>
      </c>
      <c r="H4526" t="s">
        <v>76</v>
      </c>
      <c r="I4526" s="1">
        <v>34340</v>
      </c>
      <c r="J4526" t="s">
        <v>30</v>
      </c>
      <c r="K4526" t="s">
        <v>321</v>
      </c>
      <c r="L4526">
        <v>1</v>
      </c>
      <c r="M4526" t="s">
        <v>92</v>
      </c>
      <c r="N4526">
        <v>999766900</v>
      </c>
      <c r="O4526" t="s">
        <v>420</v>
      </c>
      <c r="P4526">
        <v>44</v>
      </c>
      <c r="S4526">
        <v>2051</v>
      </c>
      <c r="T4526" t="s">
        <v>585</v>
      </c>
      <c r="U4526">
        <v>46317</v>
      </c>
      <c r="V4526" t="s">
        <v>585</v>
      </c>
      <c r="W4526">
        <v>0</v>
      </c>
      <c r="X4526" t="s">
        <v>47</v>
      </c>
      <c r="Y4526" t="s">
        <v>70</v>
      </c>
      <c r="Z4526">
        <v>0.1</v>
      </c>
      <c r="AB4526">
        <v>2</v>
      </c>
      <c r="AC4526" t="s">
        <v>47</v>
      </c>
    </row>
    <row r="4527" spans="1:29" hidden="1" x14ac:dyDescent="0.25">
      <c r="A4527" t="s">
        <v>566</v>
      </c>
      <c r="B4527">
        <v>100</v>
      </c>
      <c r="C4527" t="s">
        <v>28</v>
      </c>
      <c r="D4527" t="s">
        <v>682</v>
      </c>
      <c r="E4527" s="1">
        <v>34309</v>
      </c>
      <c r="F4527">
        <v>1000</v>
      </c>
      <c r="H4527" t="s">
        <v>76</v>
      </c>
      <c r="I4527" s="1">
        <v>34340</v>
      </c>
      <c r="J4527" t="s">
        <v>30</v>
      </c>
      <c r="K4527" t="s">
        <v>321</v>
      </c>
      <c r="L4527">
        <v>1</v>
      </c>
      <c r="M4527" t="s">
        <v>92</v>
      </c>
      <c r="N4527">
        <v>999766900</v>
      </c>
      <c r="O4527" t="s">
        <v>420</v>
      </c>
      <c r="P4527">
        <v>44</v>
      </c>
      <c r="S4527">
        <v>2306</v>
      </c>
      <c r="T4527" t="s">
        <v>658</v>
      </c>
      <c r="U4527">
        <v>34247</v>
      </c>
      <c r="V4527" t="s">
        <v>659</v>
      </c>
      <c r="W4527">
        <v>0</v>
      </c>
      <c r="X4527" t="s">
        <v>47</v>
      </c>
      <c r="Y4527" t="s">
        <v>70</v>
      </c>
      <c r="Z4527">
        <v>0.1</v>
      </c>
      <c r="AB4527">
        <v>0.2</v>
      </c>
      <c r="AC4527" t="s">
        <v>47</v>
      </c>
    </row>
    <row r="4528" spans="1:29" hidden="1" x14ac:dyDescent="0.25">
      <c r="A4528" t="s">
        <v>566</v>
      </c>
      <c r="B4528">
        <v>100</v>
      </c>
      <c r="C4528" t="s">
        <v>28</v>
      </c>
      <c r="D4528" t="s">
        <v>682</v>
      </c>
      <c r="E4528" s="1">
        <v>34309</v>
      </c>
      <c r="F4528">
        <v>1000</v>
      </c>
      <c r="H4528" t="s">
        <v>76</v>
      </c>
      <c r="I4528" s="1">
        <v>34340</v>
      </c>
      <c r="J4528" t="s">
        <v>30</v>
      </c>
      <c r="K4528" t="s">
        <v>321</v>
      </c>
      <c r="L4528">
        <v>1</v>
      </c>
      <c r="M4528" t="s">
        <v>92</v>
      </c>
      <c r="N4528">
        <v>999766900</v>
      </c>
      <c r="O4528" t="s">
        <v>420</v>
      </c>
      <c r="P4528">
        <v>44</v>
      </c>
      <c r="S4528">
        <v>2046</v>
      </c>
      <c r="T4528" t="s">
        <v>586</v>
      </c>
      <c r="U4528">
        <v>81405</v>
      </c>
      <c r="V4528" t="s">
        <v>586</v>
      </c>
      <c r="W4528">
        <v>0</v>
      </c>
      <c r="X4528" t="s">
        <v>47</v>
      </c>
      <c r="Y4528" t="s">
        <v>70</v>
      </c>
      <c r="Z4528">
        <v>0.9</v>
      </c>
      <c r="AB4528">
        <v>40</v>
      </c>
      <c r="AC4528" t="s">
        <v>47</v>
      </c>
    </row>
    <row r="4529" spans="1:29" hidden="1" x14ac:dyDescent="0.25">
      <c r="A4529" t="s">
        <v>566</v>
      </c>
      <c r="B4529">
        <v>100</v>
      </c>
      <c r="C4529" t="s">
        <v>28</v>
      </c>
      <c r="D4529" t="s">
        <v>682</v>
      </c>
      <c r="E4529" s="1">
        <v>34309</v>
      </c>
      <c r="F4529">
        <v>1000</v>
      </c>
      <c r="H4529" t="s">
        <v>76</v>
      </c>
      <c r="I4529" s="1">
        <v>34340</v>
      </c>
      <c r="J4529" t="s">
        <v>30</v>
      </c>
      <c r="K4529" t="s">
        <v>321</v>
      </c>
      <c r="L4529">
        <v>1</v>
      </c>
      <c r="M4529" t="s">
        <v>92</v>
      </c>
      <c r="N4529">
        <v>999766900</v>
      </c>
      <c r="O4529" t="s">
        <v>420</v>
      </c>
      <c r="P4529">
        <v>44</v>
      </c>
      <c r="S4529">
        <v>2959</v>
      </c>
      <c r="T4529" t="s">
        <v>587</v>
      </c>
      <c r="U4529">
        <v>39350</v>
      </c>
      <c r="V4529" t="s">
        <v>587</v>
      </c>
      <c r="W4529">
        <v>0</v>
      </c>
      <c r="X4529" t="s">
        <v>47</v>
      </c>
      <c r="Y4529" t="s">
        <v>70</v>
      </c>
      <c r="Z4529">
        <v>1</v>
      </c>
      <c r="AB4529">
        <v>2</v>
      </c>
      <c r="AC4529" t="s">
        <v>47</v>
      </c>
    </row>
    <row r="4530" spans="1:29" hidden="1" x14ac:dyDescent="0.25">
      <c r="A4530" t="s">
        <v>566</v>
      </c>
      <c r="B4530">
        <v>100</v>
      </c>
      <c r="C4530" t="s">
        <v>28</v>
      </c>
      <c r="D4530" t="s">
        <v>682</v>
      </c>
      <c r="E4530" s="1">
        <v>34309</v>
      </c>
      <c r="F4530">
        <v>1000</v>
      </c>
      <c r="H4530" t="s">
        <v>76</v>
      </c>
      <c r="I4530" s="1">
        <v>34340</v>
      </c>
      <c r="J4530" t="s">
        <v>30</v>
      </c>
      <c r="K4530" t="s">
        <v>321</v>
      </c>
      <c r="L4530">
        <v>1</v>
      </c>
      <c r="M4530" t="s">
        <v>92</v>
      </c>
      <c r="N4530">
        <v>999766900</v>
      </c>
      <c r="O4530" t="s">
        <v>420</v>
      </c>
      <c r="P4530">
        <v>44</v>
      </c>
      <c r="S4530">
        <v>2031</v>
      </c>
      <c r="T4530" t="s">
        <v>588</v>
      </c>
      <c r="U4530">
        <v>38432</v>
      </c>
      <c r="V4530" t="s">
        <v>588</v>
      </c>
      <c r="W4530">
        <v>0</v>
      </c>
      <c r="X4530" t="s">
        <v>47</v>
      </c>
      <c r="Y4530" t="s">
        <v>70</v>
      </c>
      <c r="Z4530">
        <v>10</v>
      </c>
      <c r="AB4530">
        <v>200</v>
      </c>
      <c r="AC4530" t="s">
        <v>47</v>
      </c>
    </row>
    <row r="4531" spans="1:29" hidden="1" x14ac:dyDescent="0.25">
      <c r="A4531" t="s">
        <v>566</v>
      </c>
      <c r="B4531">
        <v>100</v>
      </c>
      <c r="C4531" t="s">
        <v>28</v>
      </c>
      <c r="D4531" t="s">
        <v>682</v>
      </c>
      <c r="E4531" s="1">
        <v>34309</v>
      </c>
      <c r="F4531">
        <v>1000</v>
      </c>
      <c r="H4531" t="s">
        <v>76</v>
      </c>
      <c r="I4531" s="1">
        <v>34340</v>
      </c>
      <c r="J4531" t="s">
        <v>30</v>
      </c>
      <c r="K4531" t="s">
        <v>321</v>
      </c>
      <c r="L4531">
        <v>1</v>
      </c>
      <c r="M4531" t="s">
        <v>92</v>
      </c>
      <c r="N4531">
        <v>999766900</v>
      </c>
      <c r="O4531" t="s">
        <v>420</v>
      </c>
      <c r="P4531">
        <v>44</v>
      </c>
      <c r="S4531">
        <v>2039</v>
      </c>
      <c r="T4531" t="s">
        <v>624</v>
      </c>
      <c r="U4531">
        <v>46312</v>
      </c>
      <c r="V4531" t="s">
        <v>625</v>
      </c>
      <c r="W4531">
        <v>0</v>
      </c>
      <c r="X4531" t="s">
        <v>47</v>
      </c>
      <c r="Y4531" t="s">
        <v>70</v>
      </c>
      <c r="Z4531">
        <v>2</v>
      </c>
      <c r="AB4531">
        <v>6</v>
      </c>
      <c r="AC4531" t="s">
        <v>47</v>
      </c>
    </row>
    <row r="4532" spans="1:29" hidden="1" x14ac:dyDescent="0.25">
      <c r="A4532" t="s">
        <v>566</v>
      </c>
      <c r="B4532">
        <v>100</v>
      </c>
      <c r="C4532" t="s">
        <v>28</v>
      </c>
      <c r="D4532" t="s">
        <v>682</v>
      </c>
      <c r="E4532" s="1">
        <v>34309</v>
      </c>
      <c r="F4532">
        <v>1000</v>
      </c>
      <c r="H4532" t="s">
        <v>76</v>
      </c>
      <c r="I4532" s="1">
        <v>34340</v>
      </c>
      <c r="J4532" t="s">
        <v>30</v>
      </c>
      <c r="K4532" t="s">
        <v>321</v>
      </c>
      <c r="L4532">
        <v>1</v>
      </c>
      <c r="M4532" t="s">
        <v>92</v>
      </c>
      <c r="N4532">
        <v>999766900</v>
      </c>
      <c r="O4532" t="s">
        <v>420</v>
      </c>
      <c r="P4532">
        <v>44</v>
      </c>
      <c r="S4532">
        <v>2041</v>
      </c>
      <c r="T4532" t="s">
        <v>589</v>
      </c>
      <c r="U4532">
        <v>81287</v>
      </c>
      <c r="V4532" t="s">
        <v>589</v>
      </c>
      <c r="W4532">
        <v>0</v>
      </c>
      <c r="X4532" t="s">
        <v>47</v>
      </c>
      <c r="Y4532" t="s">
        <v>70</v>
      </c>
      <c r="Z4532">
        <v>0.1</v>
      </c>
      <c r="AB4532">
        <v>7</v>
      </c>
      <c r="AC4532" t="s">
        <v>47</v>
      </c>
    </row>
    <row r="4533" spans="1:29" hidden="1" x14ac:dyDescent="0.25">
      <c r="A4533" t="s">
        <v>566</v>
      </c>
      <c r="B4533">
        <v>100</v>
      </c>
      <c r="C4533" t="s">
        <v>28</v>
      </c>
      <c r="D4533" t="s">
        <v>682</v>
      </c>
      <c r="E4533" s="1">
        <v>34309</v>
      </c>
      <c r="F4533">
        <v>1000</v>
      </c>
      <c r="H4533" t="s">
        <v>76</v>
      </c>
      <c r="I4533" s="1">
        <v>34340</v>
      </c>
      <c r="J4533" t="s">
        <v>30</v>
      </c>
      <c r="K4533" t="s">
        <v>321</v>
      </c>
      <c r="L4533">
        <v>1</v>
      </c>
      <c r="M4533" t="s">
        <v>92</v>
      </c>
      <c r="N4533">
        <v>999766900</v>
      </c>
      <c r="O4533" t="s">
        <v>420</v>
      </c>
      <c r="P4533">
        <v>44</v>
      </c>
      <c r="S4533">
        <v>2032</v>
      </c>
      <c r="T4533" t="s">
        <v>590</v>
      </c>
      <c r="U4533">
        <v>78885</v>
      </c>
      <c r="V4533" t="s">
        <v>590</v>
      </c>
      <c r="W4533">
        <v>0</v>
      </c>
      <c r="X4533" t="s">
        <v>47</v>
      </c>
      <c r="Y4533" t="s">
        <v>70</v>
      </c>
      <c r="Z4533">
        <v>0.4</v>
      </c>
      <c r="AB4533">
        <v>20</v>
      </c>
      <c r="AC4533" t="s">
        <v>47</v>
      </c>
    </row>
    <row r="4534" spans="1:29" hidden="1" x14ac:dyDescent="0.25">
      <c r="A4534" t="s">
        <v>566</v>
      </c>
      <c r="B4534">
        <v>100</v>
      </c>
      <c r="C4534" t="s">
        <v>28</v>
      </c>
      <c r="D4534" t="s">
        <v>682</v>
      </c>
      <c r="E4534" s="1">
        <v>34309</v>
      </c>
      <c r="F4534">
        <v>1000</v>
      </c>
      <c r="H4534" t="s">
        <v>76</v>
      </c>
      <c r="I4534" s="1">
        <v>34340</v>
      </c>
      <c r="J4534" t="s">
        <v>30</v>
      </c>
      <c r="K4534" t="s">
        <v>321</v>
      </c>
      <c r="L4534">
        <v>1</v>
      </c>
      <c r="M4534" t="s">
        <v>92</v>
      </c>
      <c r="N4534">
        <v>999766900</v>
      </c>
      <c r="O4534" t="s">
        <v>420</v>
      </c>
      <c r="P4534">
        <v>44</v>
      </c>
      <c r="S4534">
        <v>2005</v>
      </c>
      <c r="T4534" t="s">
        <v>591</v>
      </c>
      <c r="U4534">
        <v>39390</v>
      </c>
      <c r="V4534" t="s">
        <v>591</v>
      </c>
      <c r="W4534">
        <v>0</v>
      </c>
      <c r="X4534" t="s">
        <v>47</v>
      </c>
      <c r="Y4534" t="s">
        <v>70</v>
      </c>
      <c r="Z4534">
        <v>0.1</v>
      </c>
      <c r="AB4534">
        <v>2</v>
      </c>
      <c r="AC4534" t="s">
        <v>47</v>
      </c>
    </row>
    <row r="4535" spans="1:29" hidden="1" x14ac:dyDescent="0.25">
      <c r="A4535" t="s">
        <v>566</v>
      </c>
      <c r="B4535">
        <v>100</v>
      </c>
      <c r="C4535" t="s">
        <v>28</v>
      </c>
      <c r="D4535" t="s">
        <v>682</v>
      </c>
      <c r="E4535" s="1">
        <v>34309</v>
      </c>
      <c r="F4535">
        <v>1000</v>
      </c>
      <c r="H4535" t="s">
        <v>76</v>
      </c>
      <c r="I4535" s="1">
        <v>34340</v>
      </c>
      <c r="J4535" t="s">
        <v>30</v>
      </c>
      <c r="K4535" t="s">
        <v>321</v>
      </c>
      <c r="L4535">
        <v>1</v>
      </c>
      <c r="M4535" t="s">
        <v>92</v>
      </c>
      <c r="N4535">
        <v>999766900</v>
      </c>
      <c r="O4535" t="s">
        <v>420</v>
      </c>
      <c r="P4535">
        <v>44</v>
      </c>
      <c r="S4535">
        <v>2946</v>
      </c>
      <c r="T4535" t="s">
        <v>382</v>
      </c>
      <c r="U4535">
        <v>46369</v>
      </c>
      <c r="V4535" t="s">
        <v>382</v>
      </c>
      <c r="W4535">
        <v>0</v>
      </c>
      <c r="X4535" t="s">
        <v>47</v>
      </c>
      <c r="Y4535" t="s">
        <v>70</v>
      </c>
      <c r="Z4535">
        <v>0.01</v>
      </c>
      <c r="AB4535">
        <v>0.05</v>
      </c>
      <c r="AC4535" t="s">
        <v>47</v>
      </c>
    </row>
    <row r="4536" spans="1:29" hidden="1" x14ac:dyDescent="0.25">
      <c r="A4536" t="s">
        <v>566</v>
      </c>
      <c r="B4536">
        <v>100</v>
      </c>
      <c r="C4536" t="s">
        <v>28</v>
      </c>
      <c r="D4536" t="s">
        <v>682</v>
      </c>
      <c r="E4536" s="1">
        <v>34309</v>
      </c>
      <c r="F4536">
        <v>1000</v>
      </c>
      <c r="H4536" t="s">
        <v>76</v>
      </c>
      <c r="I4536" s="1">
        <v>34340</v>
      </c>
      <c r="J4536" t="s">
        <v>30</v>
      </c>
      <c r="K4536" t="s">
        <v>321</v>
      </c>
      <c r="L4536">
        <v>1</v>
      </c>
      <c r="M4536" t="s">
        <v>92</v>
      </c>
      <c r="N4536">
        <v>999766900</v>
      </c>
      <c r="O4536" t="s">
        <v>420</v>
      </c>
      <c r="P4536">
        <v>44</v>
      </c>
      <c r="S4536">
        <v>2065</v>
      </c>
      <c r="T4536" t="s">
        <v>592</v>
      </c>
      <c r="U4536">
        <v>39410</v>
      </c>
      <c r="V4536" t="s">
        <v>592</v>
      </c>
      <c r="W4536">
        <v>0</v>
      </c>
      <c r="X4536" t="s">
        <v>47</v>
      </c>
      <c r="Y4536" t="s">
        <v>70</v>
      </c>
      <c r="Z4536">
        <v>0.04</v>
      </c>
      <c r="AB4536">
        <v>0.4</v>
      </c>
      <c r="AC4536" t="s">
        <v>47</v>
      </c>
    </row>
    <row r="4537" spans="1:29" hidden="1" x14ac:dyDescent="0.25">
      <c r="A4537" t="s">
        <v>566</v>
      </c>
      <c r="B4537">
        <v>100</v>
      </c>
      <c r="C4537" t="s">
        <v>28</v>
      </c>
      <c r="D4537" t="s">
        <v>682</v>
      </c>
      <c r="E4537" s="1">
        <v>34309</v>
      </c>
      <c r="F4537">
        <v>1000</v>
      </c>
      <c r="H4537" t="s">
        <v>76</v>
      </c>
      <c r="I4537" s="1">
        <v>34340</v>
      </c>
      <c r="J4537" t="s">
        <v>30</v>
      </c>
      <c r="K4537" t="s">
        <v>321</v>
      </c>
      <c r="L4537">
        <v>1</v>
      </c>
      <c r="M4537" t="s">
        <v>92</v>
      </c>
      <c r="N4537">
        <v>999766900</v>
      </c>
      <c r="O4537" t="s">
        <v>420</v>
      </c>
      <c r="P4537">
        <v>44</v>
      </c>
      <c r="S4537">
        <v>2067</v>
      </c>
      <c r="T4537" t="s">
        <v>593</v>
      </c>
      <c r="U4537">
        <v>39420</v>
      </c>
      <c r="V4537" t="s">
        <v>593</v>
      </c>
      <c r="W4537">
        <v>0</v>
      </c>
      <c r="X4537" t="s">
        <v>47</v>
      </c>
      <c r="Y4537" t="s">
        <v>70</v>
      </c>
      <c r="Z4537">
        <v>0.02</v>
      </c>
      <c r="AB4537">
        <v>0.2</v>
      </c>
      <c r="AC4537" t="s">
        <v>47</v>
      </c>
    </row>
    <row r="4538" spans="1:29" hidden="1" x14ac:dyDescent="0.25">
      <c r="A4538" t="s">
        <v>566</v>
      </c>
      <c r="B4538">
        <v>100</v>
      </c>
      <c r="C4538" t="s">
        <v>28</v>
      </c>
      <c r="D4538" t="s">
        <v>682</v>
      </c>
      <c r="E4538" s="1">
        <v>34309</v>
      </c>
      <c r="F4538">
        <v>1000</v>
      </c>
      <c r="H4538" t="s">
        <v>76</v>
      </c>
      <c r="I4538" s="1">
        <v>34340</v>
      </c>
      <c r="J4538" t="s">
        <v>30</v>
      </c>
      <c r="K4538" t="s">
        <v>321</v>
      </c>
      <c r="L4538">
        <v>1</v>
      </c>
      <c r="M4538" t="s">
        <v>92</v>
      </c>
      <c r="N4538">
        <v>999766900</v>
      </c>
      <c r="O4538" t="s">
        <v>420</v>
      </c>
      <c r="P4538">
        <v>44</v>
      </c>
      <c r="S4538">
        <v>2274</v>
      </c>
      <c r="T4538" t="s">
        <v>594</v>
      </c>
      <c r="U4538">
        <v>34688</v>
      </c>
      <c r="V4538" t="s">
        <v>595</v>
      </c>
      <c r="W4538">
        <v>0</v>
      </c>
      <c r="X4538" t="s">
        <v>47</v>
      </c>
      <c r="Y4538" t="s">
        <v>70</v>
      </c>
      <c r="Z4538">
        <v>0.1</v>
      </c>
      <c r="AB4538">
        <v>1</v>
      </c>
      <c r="AC4538" t="s">
        <v>47</v>
      </c>
    </row>
    <row r="4539" spans="1:29" hidden="1" x14ac:dyDescent="0.25">
      <c r="A4539" t="s">
        <v>566</v>
      </c>
      <c r="B4539">
        <v>100</v>
      </c>
      <c r="C4539" t="s">
        <v>28</v>
      </c>
      <c r="D4539" t="s">
        <v>682</v>
      </c>
      <c r="E4539" s="1">
        <v>34309</v>
      </c>
      <c r="F4539">
        <v>1000</v>
      </c>
      <c r="H4539" t="s">
        <v>76</v>
      </c>
      <c r="I4539" s="1">
        <v>34340</v>
      </c>
      <c r="J4539" t="s">
        <v>30</v>
      </c>
      <c r="K4539" t="s">
        <v>321</v>
      </c>
      <c r="L4539">
        <v>1</v>
      </c>
      <c r="M4539" t="s">
        <v>92</v>
      </c>
      <c r="N4539">
        <v>999766900</v>
      </c>
      <c r="O4539" t="s">
        <v>420</v>
      </c>
      <c r="P4539">
        <v>44</v>
      </c>
      <c r="S4539">
        <v>2042</v>
      </c>
      <c r="T4539" t="s">
        <v>596</v>
      </c>
      <c r="U4539">
        <v>34386</v>
      </c>
      <c r="V4539" t="s">
        <v>596</v>
      </c>
      <c r="W4539">
        <v>0</v>
      </c>
      <c r="X4539" t="s">
        <v>47</v>
      </c>
      <c r="Y4539" t="s">
        <v>70</v>
      </c>
      <c r="Z4539">
        <v>0.1</v>
      </c>
      <c r="AB4539">
        <v>50</v>
      </c>
      <c r="AC4539" t="s">
        <v>47</v>
      </c>
    </row>
    <row r="4540" spans="1:29" hidden="1" x14ac:dyDescent="0.25">
      <c r="A4540" t="s">
        <v>566</v>
      </c>
      <c r="B4540">
        <v>100</v>
      </c>
      <c r="C4540" t="s">
        <v>28</v>
      </c>
      <c r="D4540" t="s">
        <v>682</v>
      </c>
      <c r="E4540" s="1">
        <v>34309</v>
      </c>
      <c r="F4540">
        <v>1000</v>
      </c>
      <c r="H4540" t="s">
        <v>76</v>
      </c>
      <c r="I4540" s="1">
        <v>34340</v>
      </c>
      <c r="J4540" t="s">
        <v>30</v>
      </c>
      <c r="K4540" t="s">
        <v>321</v>
      </c>
      <c r="L4540">
        <v>1</v>
      </c>
      <c r="M4540" t="s">
        <v>92</v>
      </c>
      <c r="N4540">
        <v>999766900</v>
      </c>
      <c r="O4540" t="s">
        <v>420</v>
      </c>
      <c r="P4540">
        <v>44</v>
      </c>
      <c r="S4540">
        <v>2036</v>
      </c>
      <c r="T4540" t="s">
        <v>597</v>
      </c>
      <c r="U4540">
        <v>38865</v>
      </c>
      <c r="V4540" t="s">
        <v>597</v>
      </c>
      <c r="W4540">
        <v>0</v>
      </c>
      <c r="X4540" t="s">
        <v>47</v>
      </c>
      <c r="Y4540" t="s">
        <v>70</v>
      </c>
      <c r="Z4540">
        <v>1</v>
      </c>
      <c r="AB4540">
        <v>200</v>
      </c>
      <c r="AC4540" t="s">
        <v>47</v>
      </c>
    </row>
    <row r="4541" spans="1:29" hidden="1" x14ac:dyDescent="0.25">
      <c r="A4541" t="s">
        <v>566</v>
      </c>
      <c r="B4541">
        <v>100</v>
      </c>
      <c r="C4541" t="s">
        <v>28</v>
      </c>
      <c r="D4541" t="s">
        <v>682</v>
      </c>
      <c r="E4541" s="1">
        <v>34309</v>
      </c>
      <c r="F4541">
        <v>1000</v>
      </c>
      <c r="H4541" t="s">
        <v>76</v>
      </c>
      <c r="I4541" s="1">
        <v>34340</v>
      </c>
      <c r="J4541" t="s">
        <v>30</v>
      </c>
      <c r="K4541" t="s">
        <v>321</v>
      </c>
      <c r="L4541">
        <v>1</v>
      </c>
      <c r="M4541" t="s">
        <v>92</v>
      </c>
      <c r="N4541">
        <v>999766900</v>
      </c>
      <c r="O4541" t="s">
        <v>420</v>
      </c>
      <c r="P4541">
        <v>44</v>
      </c>
      <c r="S4541">
        <v>2326</v>
      </c>
      <c r="T4541" t="s">
        <v>598</v>
      </c>
      <c r="U4541">
        <v>39032</v>
      </c>
      <c r="V4541" t="s">
        <v>598</v>
      </c>
      <c r="W4541">
        <v>0</v>
      </c>
      <c r="X4541" t="s">
        <v>47</v>
      </c>
      <c r="Y4541" t="s">
        <v>70</v>
      </c>
      <c r="Z4541">
        <v>0.04</v>
      </c>
      <c r="AB4541">
        <v>1</v>
      </c>
      <c r="AC4541" t="s">
        <v>47</v>
      </c>
    </row>
    <row r="4542" spans="1:29" hidden="1" x14ac:dyDescent="0.25">
      <c r="A4542" t="s">
        <v>566</v>
      </c>
      <c r="B4542">
        <v>100</v>
      </c>
      <c r="C4542" t="s">
        <v>28</v>
      </c>
      <c r="D4542" t="s">
        <v>682</v>
      </c>
      <c r="E4542" s="1">
        <v>34309</v>
      </c>
      <c r="F4542">
        <v>1000</v>
      </c>
      <c r="H4542" t="s">
        <v>76</v>
      </c>
      <c r="I4542" s="1">
        <v>34340</v>
      </c>
      <c r="J4542" t="s">
        <v>30</v>
      </c>
      <c r="K4542" t="s">
        <v>321</v>
      </c>
      <c r="L4542">
        <v>1</v>
      </c>
      <c r="M4542" t="s">
        <v>92</v>
      </c>
      <c r="N4542">
        <v>999766900</v>
      </c>
      <c r="O4542" t="s">
        <v>420</v>
      </c>
      <c r="P4542">
        <v>44</v>
      </c>
      <c r="S4542">
        <v>2040</v>
      </c>
      <c r="T4542" t="s">
        <v>599</v>
      </c>
      <c r="U4542">
        <v>39720</v>
      </c>
      <c r="V4542" t="s">
        <v>600</v>
      </c>
      <c r="W4542">
        <v>0</v>
      </c>
      <c r="X4542" t="s">
        <v>47</v>
      </c>
      <c r="Y4542" t="s">
        <v>70</v>
      </c>
      <c r="Z4542">
        <v>0.1</v>
      </c>
      <c r="AB4542">
        <v>500</v>
      </c>
      <c r="AC4542" t="s">
        <v>47</v>
      </c>
    </row>
    <row r="4543" spans="1:29" hidden="1" x14ac:dyDescent="0.25">
      <c r="A4543" t="s">
        <v>566</v>
      </c>
      <c r="B4543">
        <v>100</v>
      </c>
      <c r="C4543" t="s">
        <v>28</v>
      </c>
      <c r="D4543" t="s">
        <v>682</v>
      </c>
      <c r="E4543" s="1">
        <v>34309</v>
      </c>
      <c r="F4543">
        <v>1000</v>
      </c>
      <c r="H4543" t="s">
        <v>76</v>
      </c>
      <c r="I4543" s="1">
        <v>34340</v>
      </c>
      <c r="J4543" t="s">
        <v>30</v>
      </c>
      <c r="K4543" t="s">
        <v>321</v>
      </c>
      <c r="L4543">
        <v>1</v>
      </c>
      <c r="M4543" t="s">
        <v>92</v>
      </c>
      <c r="N4543">
        <v>999766900</v>
      </c>
      <c r="O4543" t="s">
        <v>420</v>
      </c>
      <c r="P4543">
        <v>44</v>
      </c>
      <c r="S4543">
        <v>2037</v>
      </c>
      <c r="T4543" t="s">
        <v>601</v>
      </c>
      <c r="U4543">
        <v>39055</v>
      </c>
      <c r="V4543" t="s">
        <v>601</v>
      </c>
      <c r="W4543">
        <v>0</v>
      </c>
      <c r="X4543" t="s">
        <v>47</v>
      </c>
      <c r="Y4543" t="s">
        <v>70</v>
      </c>
      <c r="Z4543">
        <v>7.0000000000000007E-2</v>
      </c>
      <c r="AB4543">
        <v>4</v>
      </c>
      <c r="AC4543" t="s">
        <v>47</v>
      </c>
    </row>
    <row r="4544" spans="1:29" hidden="1" x14ac:dyDescent="0.25">
      <c r="A4544" t="s">
        <v>566</v>
      </c>
      <c r="B4544">
        <v>100</v>
      </c>
      <c r="C4544" t="s">
        <v>28</v>
      </c>
      <c r="D4544" t="s">
        <v>682</v>
      </c>
      <c r="E4544" s="1">
        <v>34309</v>
      </c>
      <c r="F4544">
        <v>1000</v>
      </c>
      <c r="H4544" t="s">
        <v>76</v>
      </c>
      <c r="I4544" s="1">
        <v>34340</v>
      </c>
      <c r="J4544" t="s">
        <v>30</v>
      </c>
      <c r="K4544" t="s">
        <v>321</v>
      </c>
      <c r="L4544">
        <v>1</v>
      </c>
      <c r="M4544" t="s">
        <v>92</v>
      </c>
      <c r="N4544">
        <v>999766900</v>
      </c>
      <c r="O4544" t="s">
        <v>420</v>
      </c>
      <c r="P4544">
        <v>44</v>
      </c>
      <c r="S4544">
        <v>2383</v>
      </c>
      <c r="T4544" t="s">
        <v>602</v>
      </c>
      <c r="U4544">
        <v>39516</v>
      </c>
      <c r="V4544" t="s">
        <v>603</v>
      </c>
      <c r="W4544">
        <v>0</v>
      </c>
      <c r="X4544" t="s">
        <v>47</v>
      </c>
      <c r="Y4544" t="s">
        <v>70</v>
      </c>
      <c r="Z4544">
        <v>0.1</v>
      </c>
      <c r="AB4544">
        <v>0.5</v>
      </c>
      <c r="AC4544" t="s">
        <v>47</v>
      </c>
    </row>
    <row r="4545" spans="1:29" hidden="1" x14ac:dyDescent="0.25">
      <c r="A4545" t="s">
        <v>566</v>
      </c>
      <c r="B4545">
        <v>100</v>
      </c>
      <c r="C4545" t="s">
        <v>28</v>
      </c>
      <c r="D4545" t="s">
        <v>682</v>
      </c>
      <c r="E4545" s="1">
        <v>34309</v>
      </c>
      <c r="F4545">
        <v>1000</v>
      </c>
      <c r="H4545" t="s">
        <v>76</v>
      </c>
      <c r="I4545" s="1">
        <v>34340</v>
      </c>
      <c r="J4545" t="s">
        <v>30</v>
      </c>
      <c r="K4545" t="s">
        <v>321</v>
      </c>
      <c r="L4545">
        <v>1</v>
      </c>
      <c r="M4545" t="s">
        <v>92</v>
      </c>
      <c r="N4545">
        <v>999766900</v>
      </c>
      <c r="O4545" t="s">
        <v>420</v>
      </c>
      <c r="P4545">
        <v>44</v>
      </c>
      <c r="S4545">
        <v>2105</v>
      </c>
      <c r="T4545" t="s">
        <v>604</v>
      </c>
      <c r="U4545">
        <v>39730</v>
      </c>
      <c r="V4545" t="s">
        <v>604</v>
      </c>
      <c r="W4545">
        <v>0</v>
      </c>
      <c r="X4545" t="s">
        <v>47</v>
      </c>
      <c r="Y4545" t="s">
        <v>70</v>
      </c>
      <c r="Z4545">
        <v>0.1</v>
      </c>
      <c r="AB4545">
        <v>70</v>
      </c>
      <c r="AC4545" t="s">
        <v>47</v>
      </c>
    </row>
    <row r="4546" spans="1:29" hidden="1" x14ac:dyDescent="0.25">
      <c r="A4546" t="s">
        <v>566</v>
      </c>
      <c r="B4546">
        <v>100</v>
      </c>
      <c r="C4546" t="s">
        <v>28</v>
      </c>
      <c r="D4546" t="s">
        <v>682</v>
      </c>
      <c r="E4546" s="1">
        <v>34309</v>
      </c>
      <c r="F4546">
        <v>1000</v>
      </c>
      <c r="H4546" t="s">
        <v>76</v>
      </c>
      <c r="I4546" s="1">
        <v>34340</v>
      </c>
      <c r="J4546" t="s">
        <v>30</v>
      </c>
      <c r="K4546" t="s">
        <v>321</v>
      </c>
      <c r="L4546">
        <v>1</v>
      </c>
      <c r="M4546" t="s">
        <v>92</v>
      </c>
      <c r="N4546">
        <v>999766900</v>
      </c>
      <c r="O4546" t="s">
        <v>420</v>
      </c>
      <c r="P4546">
        <v>44</v>
      </c>
      <c r="S4546">
        <v>2931</v>
      </c>
      <c r="T4546" t="s">
        <v>404</v>
      </c>
      <c r="U4546">
        <v>38760</v>
      </c>
      <c r="V4546" t="s">
        <v>405</v>
      </c>
      <c r="W4546">
        <v>0</v>
      </c>
      <c r="X4546" t="s">
        <v>47</v>
      </c>
      <c r="Y4546" t="s">
        <v>70</v>
      </c>
      <c r="Z4546">
        <v>0.02</v>
      </c>
      <c r="AB4546">
        <v>0.2</v>
      </c>
      <c r="AC4546" t="s">
        <v>47</v>
      </c>
    </row>
    <row r="4547" spans="1:29" hidden="1" x14ac:dyDescent="0.25">
      <c r="A4547" t="s">
        <v>566</v>
      </c>
      <c r="B4547">
        <v>100</v>
      </c>
      <c r="C4547" t="s">
        <v>28</v>
      </c>
      <c r="D4547" t="s">
        <v>682</v>
      </c>
      <c r="E4547" s="1">
        <v>34309</v>
      </c>
      <c r="F4547">
        <v>1000</v>
      </c>
      <c r="H4547" t="s">
        <v>76</v>
      </c>
      <c r="I4547" s="1">
        <v>34340</v>
      </c>
      <c r="J4547" t="s">
        <v>30</v>
      </c>
      <c r="K4547" t="s">
        <v>321</v>
      </c>
      <c r="L4547">
        <v>1</v>
      </c>
      <c r="M4547" t="s">
        <v>92</v>
      </c>
      <c r="N4547">
        <v>999766900</v>
      </c>
      <c r="O4547" t="s">
        <v>420</v>
      </c>
      <c r="P4547">
        <v>44</v>
      </c>
      <c r="S4547">
        <v>2015</v>
      </c>
      <c r="T4547" t="s">
        <v>605</v>
      </c>
      <c r="U4547">
        <v>39480</v>
      </c>
      <c r="V4547" t="s">
        <v>605</v>
      </c>
      <c r="W4547">
        <v>0</v>
      </c>
      <c r="X4547" t="s">
        <v>47</v>
      </c>
      <c r="Y4547" t="s">
        <v>70</v>
      </c>
      <c r="Z4547">
        <v>0.1</v>
      </c>
      <c r="AB4547">
        <v>40</v>
      </c>
      <c r="AC4547" t="s">
        <v>47</v>
      </c>
    </row>
    <row r="4548" spans="1:29" hidden="1" x14ac:dyDescent="0.25">
      <c r="A4548" t="s">
        <v>566</v>
      </c>
      <c r="B4548">
        <v>100</v>
      </c>
      <c r="C4548" t="s">
        <v>28</v>
      </c>
      <c r="D4548" t="s">
        <v>682</v>
      </c>
      <c r="E4548" s="1">
        <v>34309</v>
      </c>
      <c r="F4548">
        <v>1000</v>
      </c>
      <c r="H4548" t="s">
        <v>76</v>
      </c>
      <c r="I4548" s="1">
        <v>34340</v>
      </c>
      <c r="J4548" t="s">
        <v>30</v>
      </c>
      <c r="K4548" t="s">
        <v>321</v>
      </c>
      <c r="L4548">
        <v>1</v>
      </c>
      <c r="M4548" t="s">
        <v>92</v>
      </c>
      <c r="N4548">
        <v>999766900</v>
      </c>
      <c r="O4548" t="s">
        <v>420</v>
      </c>
      <c r="P4548">
        <v>44</v>
      </c>
      <c r="S4548">
        <v>2020</v>
      </c>
      <c r="T4548" t="s">
        <v>606</v>
      </c>
      <c r="U4548">
        <v>39400</v>
      </c>
      <c r="V4548" t="s">
        <v>606</v>
      </c>
      <c r="W4548">
        <v>0</v>
      </c>
      <c r="X4548" t="s">
        <v>47</v>
      </c>
      <c r="Y4548" t="s">
        <v>70</v>
      </c>
      <c r="Z4548">
        <v>1</v>
      </c>
      <c r="AB4548">
        <v>3</v>
      </c>
      <c r="AC4548" t="s">
        <v>47</v>
      </c>
    </row>
    <row r="4549" spans="1:29" hidden="1" x14ac:dyDescent="0.25">
      <c r="A4549" t="s">
        <v>566</v>
      </c>
      <c r="B4549">
        <v>100</v>
      </c>
      <c r="C4549" t="s">
        <v>28</v>
      </c>
      <c r="D4549" t="s">
        <v>682</v>
      </c>
      <c r="E4549" s="1">
        <v>34309</v>
      </c>
      <c r="F4549">
        <v>1000</v>
      </c>
      <c r="H4549" t="s">
        <v>76</v>
      </c>
      <c r="I4549" s="1">
        <v>34340</v>
      </c>
      <c r="J4549" t="s">
        <v>30</v>
      </c>
      <c r="K4549" t="s">
        <v>321</v>
      </c>
      <c r="L4549">
        <v>1</v>
      </c>
      <c r="M4549" t="s">
        <v>92</v>
      </c>
      <c r="N4549">
        <v>999766900</v>
      </c>
      <c r="O4549" t="s">
        <v>420</v>
      </c>
      <c r="P4549">
        <v>44</v>
      </c>
      <c r="S4549">
        <v>2076</v>
      </c>
      <c r="T4549" t="s">
        <v>607</v>
      </c>
      <c r="U4549">
        <v>77860</v>
      </c>
      <c r="V4549" t="s">
        <v>608</v>
      </c>
      <c r="W4549">
        <v>0</v>
      </c>
      <c r="X4549" t="s">
        <v>47</v>
      </c>
      <c r="Y4549" t="s">
        <v>70</v>
      </c>
      <c r="Z4549">
        <v>0.1</v>
      </c>
      <c r="AC4549" t="s">
        <v>47</v>
      </c>
    </row>
    <row r="4550" spans="1:29" hidden="1" x14ac:dyDescent="0.25">
      <c r="A4550" t="s">
        <v>566</v>
      </c>
      <c r="B4550">
        <v>100</v>
      </c>
      <c r="C4550" t="s">
        <v>28</v>
      </c>
      <c r="D4550" t="s">
        <v>682</v>
      </c>
      <c r="E4550" s="1">
        <v>34309</v>
      </c>
      <c r="F4550">
        <v>1000</v>
      </c>
      <c r="H4550" t="s">
        <v>76</v>
      </c>
      <c r="I4550" s="1">
        <v>34340</v>
      </c>
      <c r="J4550" t="s">
        <v>30</v>
      </c>
      <c r="K4550" t="s">
        <v>321</v>
      </c>
      <c r="L4550">
        <v>1</v>
      </c>
      <c r="M4550" t="s">
        <v>92</v>
      </c>
      <c r="N4550">
        <v>999766900</v>
      </c>
      <c r="O4550" t="s">
        <v>420</v>
      </c>
      <c r="P4550">
        <v>44</v>
      </c>
      <c r="S4550">
        <v>2440</v>
      </c>
      <c r="T4550" t="s">
        <v>609</v>
      </c>
      <c r="U4550">
        <v>82052</v>
      </c>
      <c r="V4550" t="s">
        <v>609</v>
      </c>
      <c r="W4550">
        <v>0</v>
      </c>
      <c r="X4550" t="s">
        <v>47</v>
      </c>
      <c r="Y4550" t="s">
        <v>70</v>
      </c>
      <c r="Z4550">
        <v>0.1</v>
      </c>
      <c r="AC4550" t="s">
        <v>47</v>
      </c>
    </row>
    <row r="4551" spans="1:29" hidden="1" x14ac:dyDescent="0.25">
      <c r="A4551" t="s">
        <v>566</v>
      </c>
      <c r="B4551">
        <v>100</v>
      </c>
      <c r="C4551" t="s">
        <v>28</v>
      </c>
      <c r="D4551" t="s">
        <v>682</v>
      </c>
      <c r="E4551" s="1">
        <v>34309</v>
      </c>
      <c r="F4551">
        <v>1000</v>
      </c>
      <c r="H4551" t="s">
        <v>76</v>
      </c>
      <c r="I4551" s="1">
        <v>34340</v>
      </c>
      <c r="J4551" t="s">
        <v>30</v>
      </c>
      <c r="K4551" t="s">
        <v>321</v>
      </c>
      <c r="L4551">
        <v>1</v>
      </c>
      <c r="M4551" t="s">
        <v>92</v>
      </c>
      <c r="N4551">
        <v>999766900</v>
      </c>
      <c r="O4551" t="s">
        <v>420</v>
      </c>
      <c r="P4551">
        <v>44</v>
      </c>
      <c r="S4551">
        <v>2021</v>
      </c>
      <c r="T4551" t="s">
        <v>610</v>
      </c>
      <c r="U4551">
        <v>77700</v>
      </c>
      <c r="V4551" t="s">
        <v>610</v>
      </c>
      <c r="W4551">
        <v>0</v>
      </c>
      <c r="X4551" t="s">
        <v>47</v>
      </c>
      <c r="Y4551" t="s">
        <v>70</v>
      </c>
      <c r="Z4551">
        <v>1</v>
      </c>
      <c r="AC4551" t="s">
        <v>47</v>
      </c>
    </row>
    <row r="4552" spans="1:29" hidden="1" x14ac:dyDescent="0.25">
      <c r="A4552" t="s">
        <v>566</v>
      </c>
      <c r="B4552">
        <v>100</v>
      </c>
      <c r="C4552" t="s">
        <v>28</v>
      </c>
      <c r="D4552" t="s">
        <v>682</v>
      </c>
      <c r="E4552" s="1">
        <v>34309</v>
      </c>
      <c r="F4552">
        <v>1000</v>
      </c>
      <c r="H4552" t="s">
        <v>76</v>
      </c>
      <c r="I4552" s="1">
        <v>34340</v>
      </c>
      <c r="J4552" t="s">
        <v>30</v>
      </c>
      <c r="K4552" t="s">
        <v>321</v>
      </c>
      <c r="L4552">
        <v>1</v>
      </c>
      <c r="M4552" t="s">
        <v>92</v>
      </c>
      <c r="N4552">
        <v>999766900</v>
      </c>
      <c r="O4552" t="s">
        <v>420</v>
      </c>
      <c r="P4552">
        <v>44</v>
      </c>
      <c r="S4552">
        <v>2010</v>
      </c>
      <c r="T4552" t="s">
        <v>611</v>
      </c>
      <c r="U4552">
        <v>39340</v>
      </c>
      <c r="V4552" t="s">
        <v>612</v>
      </c>
      <c r="W4552">
        <v>0</v>
      </c>
      <c r="X4552" t="s">
        <v>47</v>
      </c>
      <c r="Y4552" t="s">
        <v>70</v>
      </c>
      <c r="Z4552">
        <v>0.2</v>
      </c>
      <c r="AB4552">
        <v>0.2</v>
      </c>
      <c r="AC4552" t="s">
        <v>47</v>
      </c>
    </row>
    <row r="4553" spans="1:29" hidden="1" x14ac:dyDescent="0.25">
      <c r="A4553" t="s">
        <v>566</v>
      </c>
      <c r="B4553">
        <v>100</v>
      </c>
      <c r="C4553" t="s">
        <v>28</v>
      </c>
      <c r="D4553" t="s">
        <v>682</v>
      </c>
      <c r="E4553" s="1">
        <v>34309</v>
      </c>
      <c r="F4553">
        <v>1000</v>
      </c>
      <c r="H4553" t="s">
        <v>76</v>
      </c>
      <c r="I4553" s="1">
        <v>34340</v>
      </c>
      <c r="J4553" t="s">
        <v>30</v>
      </c>
      <c r="K4553" t="s">
        <v>321</v>
      </c>
      <c r="L4553">
        <v>1</v>
      </c>
      <c r="M4553" t="s">
        <v>92</v>
      </c>
      <c r="N4553">
        <v>999766900</v>
      </c>
      <c r="O4553" t="s">
        <v>420</v>
      </c>
      <c r="P4553">
        <v>44</v>
      </c>
      <c r="S4553">
        <v>2050</v>
      </c>
      <c r="T4553" t="s">
        <v>613</v>
      </c>
      <c r="U4553">
        <v>39033</v>
      </c>
      <c r="V4553" t="s">
        <v>613</v>
      </c>
      <c r="W4553">
        <v>0</v>
      </c>
      <c r="X4553" t="s">
        <v>47</v>
      </c>
      <c r="Y4553" t="s">
        <v>70</v>
      </c>
      <c r="Z4553">
        <v>0.1</v>
      </c>
      <c r="AB4553">
        <v>3</v>
      </c>
      <c r="AC4553" t="s">
        <v>47</v>
      </c>
    </row>
    <row r="4554" spans="1:29" hidden="1" x14ac:dyDescent="0.25">
      <c r="A4554" t="s">
        <v>566</v>
      </c>
      <c r="B4554">
        <v>100</v>
      </c>
      <c r="C4554" t="s">
        <v>28</v>
      </c>
      <c r="D4554" t="s">
        <v>682</v>
      </c>
      <c r="E4554" s="1">
        <v>34309</v>
      </c>
      <c r="F4554">
        <v>1000</v>
      </c>
      <c r="H4554" t="s">
        <v>76</v>
      </c>
      <c r="I4554" s="1">
        <v>34340</v>
      </c>
      <c r="J4554" t="s">
        <v>30</v>
      </c>
      <c r="K4554" t="s">
        <v>321</v>
      </c>
      <c r="L4554">
        <v>1</v>
      </c>
      <c r="M4554" t="s">
        <v>92</v>
      </c>
      <c r="N4554">
        <v>999766900</v>
      </c>
      <c r="O4554" t="s">
        <v>420</v>
      </c>
      <c r="P4554">
        <v>44</v>
      </c>
      <c r="S4554">
        <v>2035</v>
      </c>
      <c r="T4554" t="s">
        <v>627</v>
      </c>
      <c r="U4554">
        <v>77903</v>
      </c>
      <c r="V4554" t="s">
        <v>628</v>
      </c>
      <c r="W4554">
        <v>0</v>
      </c>
      <c r="X4554" t="s">
        <v>47</v>
      </c>
      <c r="Y4554" t="s">
        <v>70</v>
      </c>
      <c r="Z4554">
        <v>2</v>
      </c>
      <c r="AB4554">
        <v>400</v>
      </c>
      <c r="AC4554" t="s">
        <v>47</v>
      </c>
    </row>
    <row r="4555" spans="1:29" hidden="1" x14ac:dyDescent="0.25">
      <c r="A4555" t="s">
        <v>566</v>
      </c>
      <c r="B4555">
        <v>100</v>
      </c>
      <c r="C4555" t="s">
        <v>28</v>
      </c>
      <c r="D4555" t="s">
        <v>682</v>
      </c>
      <c r="E4555" s="1">
        <v>34309</v>
      </c>
      <c r="F4555">
        <v>1000</v>
      </c>
      <c r="H4555" t="s">
        <v>76</v>
      </c>
      <c r="I4555" s="1">
        <v>34340</v>
      </c>
      <c r="J4555" t="s">
        <v>30</v>
      </c>
      <c r="K4555" t="s">
        <v>321</v>
      </c>
      <c r="L4555">
        <v>1</v>
      </c>
      <c r="M4555" t="s">
        <v>92</v>
      </c>
      <c r="N4555">
        <v>999766900</v>
      </c>
      <c r="O4555" t="s">
        <v>420</v>
      </c>
      <c r="P4555">
        <v>44</v>
      </c>
      <c r="S4555">
        <v>2033</v>
      </c>
      <c r="T4555" t="s">
        <v>614</v>
      </c>
      <c r="U4555">
        <v>38926</v>
      </c>
      <c r="V4555" t="s">
        <v>614</v>
      </c>
      <c r="W4555">
        <v>0</v>
      </c>
      <c r="X4555" t="s">
        <v>47</v>
      </c>
      <c r="Y4555" t="s">
        <v>70</v>
      </c>
      <c r="Z4555">
        <v>9</v>
      </c>
      <c r="AB4555">
        <v>100</v>
      </c>
      <c r="AC4555" t="s">
        <v>47</v>
      </c>
    </row>
    <row r="4556" spans="1:29" hidden="1" x14ac:dyDescent="0.25">
      <c r="A4556" t="s">
        <v>566</v>
      </c>
      <c r="B4556">
        <v>100</v>
      </c>
      <c r="C4556" t="s">
        <v>28</v>
      </c>
      <c r="D4556" t="s">
        <v>682</v>
      </c>
      <c r="E4556" s="1">
        <v>34309</v>
      </c>
      <c r="F4556">
        <v>1000</v>
      </c>
      <c r="H4556" t="s">
        <v>76</v>
      </c>
      <c r="I4556" s="1">
        <v>34340</v>
      </c>
      <c r="J4556" t="s">
        <v>30</v>
      </c>
      <c r="K4556" t="s">
        <v>321</v>
      </c>
      <c r="L4556">
        <v>1</v>
      </c>
      <c r="M4556" t="s">
        <v>92</v>
      </c>
      <c r="N4556">
        <v>999766900</v>
      </c>
      <c r="O4556" t="s">
        <v>420</v>
      </c>
      <c r="P4556">
        <v>44</v>
      </c>
      <c r="S4556" t="s">
        <v>615</v>
      </c>
      <c r="T4556" t="s">
        <v>616</v>
      </c>
      <c r="U4556">
        <v>39348</v>
      </c>
      <c r="V4556" t="s">
        <v>617</v>
      </c>
      <c r="W4556">
        <v>0</v>
      </c>
      <c r="X4556" t="s">
        <v>47</v>
      </c>
      <c r="Y4556" t="s">
        <v>70</v>
      </c>
      <c r="Z4556">
        <v>0.1</v>
      </c>
      <c r="AC4556" t="s">
        <v>47</v>
      </c>
    </row>
    <row r="4557" spans="1:29" hidden="1" x14ac:dyDescent="0.25">
      <c r="A4557" t="s">
        <v>566</v>
      </c>
      <c r="B4557">
        <v>100</v>
      </c>
      <c r="C4557" t="s">
        <v>28</v>
      </c>
      <c r="D4557" t="s">
        <v>683</v>
      </c>
      <c r="E4557" s="1">
        <v>34233</v>
      </c>
      <c r="F4557">
        <v>930</v>
      </c>
      <c r="H4557" t="s">
        <v>76</v>
      </c>
      <c r="I4557" s="1">
        <v>34303</v>
      </c>
      <c r="J4557" t="s">
        <v>30</v>
      </c>
      <c r="K4557" t="s">
        <v>321</v>
      </c>
      <c r="L4557">
        <v>1</v>
      </c>
      <c r="M4557" t="s">
        <v>92</v>
      </c>
      <c r="N4557">
        <v>999766900</v>
      </c>
      <c r="O4557" t="s">
        <v>420</v>
      </c>
      <c r="P4557">
        <v>44</v>
      </c>
      <c r="S4557">
        <v>2110</v>
      </c>
      <c r="T4557" t="s">
        <v>567</v>
      </c>
      <c r="U4557">
        <v>39760</v>
      </c>
      <c r="V4557" t="s">
        <v>567</v>
      </c>
      <c r="W4557">
        <v>0</v>
      </c>
      <c r="X4557" t="s">
        <v>47</v>
      </c>
      <c r="Y4557" t="s">
        <v>70</v>
      </c>
      <c r="Z4557">
        <v>0.1</v>
      </c>
      <c r="AB4557">
        <v>50</v>
      </c>
      <c r="AC4557" t="s">
        <v>47</v>
      </c>
    </row>
    <row r="4558" spans="1:29" hidden="1" x14ac:dyDescent="0.25">
      <c r="A4558" t="s">
        <v>566</v>
      </c>
      <c r="B4558">
        <v>100</v>
      </c>
      <c r="C4558" t="s">
        <v>28</v>
      </c>
      <c r="D4558" t="s">
        <v>683</v>
      </c>
      <c r="E4558" s="1">
        <v>34233</v>
      </c>
      <c r="F4558">
        <v>930</v>
      </c>
      <c r="H4558" t="s">
        <v>76</v>
      </c>
      <c r="I4558" s="1">
        <v>34303</v>
      </c>
      <c r="J4558" t="s">
        <v>30</v>
      </c>
      <c r="K4558" t="s">
        <v>321</v>
      </c>
      <c r="L4558">
        <v>1</v>
      </c>
      <c r="M4558" t="s">
        <v>92</v>
      </c>
      <c r="N4558">
        <v>999766900</v>
      </c>
      <c r="O4558" t="s">
        <v>420</v>
      </c>
      <c r="P4558">
        <v>44</v>
      </c>
      <c r="S4558">
        <v>2066</v>
      </c>
      <c r="T4558" t="s">
        <v>568</v>
      </c>
      <c r="U4558">
        <v>82584</v>
      </c>
      <c r="V4558" t="s">
        <v>568</v>
      </c>
      <c r="W4558">
        <v>0</v>
      </c>
      <c r="X4558" t="s">
        <v>47</v>
      </c>
      <c r="Y4558" t="s">
        <v>70</v>
      </c>
      <c r="Z4558">
        <v>1</v>
      </c>
      <c r="AC4558" t="s">
        <v>47</v>
      </c>
    </row>
    <row r="4559" spans="1:29" hidden="1" x14ac:dyDescent="0.25">
      <c r="A4559" t="s">
        <v>566</v>
      </c>
      <c r="B4559">
        <v>100</v>
      </c>
      <c r="C4559" t="s">
        <v>28</v>
      </c>
      <c r="D4559" t="s">
        <v>683</v>
      </c>
      <c r="E4559" s="1">
        <v>34233</v>
      </c>
      <c r="F4559">
        <v>930</v>
      </c>
      <c r="H4559" t="s">
        <v>76</v>
      </c>
      <c r="I4559" s="1">
        <v>34303</v>
      </c>
      <c r="J4559" t="s">
        <v>30</v>
      </c>
      <c r="K4559" t="s">
        <v>321</v>
      </c>
      <c r="L4559">
        <v>1</v>
      </c>
      <c r="M4559" t="s">
        <v>92</v>
      </c>
      <c r="N4559">
        <v>999766900</v>
      </c>
      <c r="O4559" t="s">
        <v>420</v>
      </c>
      <c r="P4559">
        <v>44</v>
      </c>
      <c r="S4559">
        <v>2070</v>
      </c>
      <c r="T4559" t="s">
        <v>569</v>
      </c>
      <c r="U4559">
        <v>39380</v>
      </c>
      <c r="V4559" t="s">
        <v>569</v>
      </c>
      <c r="W4559">
        <v>0</v>
      </c>
      <c r="X4559" t="s">
        <v>47</v>
      </c>
      <c r="Y4559" t="s">
        <v>70</v>
      </c>
      <c r="Z4559">
        <v>0.1</v>
      </c>
      <c r="AC4559" t="s">
        <v>47</v>
      </c>
    </row>
    <row r="4560" spans="1:29" hidden="1" x14ac:dyDescent="0.25">
      <c r="A4560" t="s">
        <v>566</v>
      </c>
      <c r="B4560">
        <v>100</v>
      </c>
      <c r="C4560" t="s">
        <v>28</v>
      </c>
      <c r="D4560" t="s">
        <v>683</v>
      </c>
      <c r="E4560" s="1">
        <v>34233</v>
      </c>
      <c r="F4560">
        <v>930</v>
      </c>
      <c r="H4560" t="s">
        <v>76</v>
      </c>
      <c r="I4560" s="1">
        <v>34303</v>
      </c>
      <c r="J4560" t="s">
        <v>30</v>
      </c>
      <c r="K4560" t="s">
        <v>321</v>
      </c>
      <c r="L4560">
        <v>1</v>
      </c>
      <c r="M4560" t="s">
        <v>92</v>
      </c>
      <c r="N4560">
        <v>999766900</v>
      </c>
      <c r="O4560" t="s">
        <v>420</v>
      </c>
      <c r="P4560">
        <v>44</v>
      </c>
      <c r="S4560">
        <v>2077</v>
      </c>
      <c r="T4560" t="s">
        <v>570</v>
      </c>
      <c r="U4560">
        <v>30295</v>
      </c>
      <c r="V4560" t="s">
        <v>571</v>
      </c>
      <c r="W4560">
        <v>0</v>
      </c>
      <c r="X4560" t="s">
        <v>47</v>
      </c>
      <c r="Y4560" t="s">
        <v>70</v>
      </c>
      <c r="Z4560">
        <v>0.1</v>
      </c>
      <c r="AC4560" t="s">
        <v>47</v>
      </c>
    </row>
    <row r="4561" spans="1:29" hidden="1" x14ac:dyDescent="0.25">
      <c r="A4561" t="s">
        <v>566</v>
      </c>
      <c r="B4561">
        <v>100</v>
      </c>
      <c r="C4561" t="s">
        <v>28</v>
      </c>
      <c r="D4561" t="s">
        <v>683</v>
      </c>
      <c r="E4561" s="1">
        <v>34233</v>
      </c>
      <c r="F4561">
        <v>930</v>
      </c>
      <c r="H4561" t="s">
        <v>76</v>
      </c>
      <c r="I4561" s="1">
        <v>34303</v>
      </c>
      <c r="J4561" t="s">
        <v>30</v>
      </c>
      <c r="K4561" t="s">
        <v>321</v>
      </c>
      <c r="L4561">
        <v>1</v>
      </c>
      <c r="M4561" t="s">
        <v>92</v>
      </c>
      <c r="N4561">
        <v>999766900</v>
      </c>
      <c r="O4561" t="s">
        <v>420</v>
      </c>
      <c r="P4561">
        <v>44</v>
      </c>
      <c r="S4561">
        <v>2034</v>
      </c>
      <c r="T4561" t="s">
        <v>572</v>
      </c>
      <c r="U4561">
        <v>39941</v>
      </c>
      <c r="V4561" t="s">
        <v>573</v>
      </c>
      <c r="W4561">
        <v>0</v>
      </c>
      <c r="X4561" t="s">
        <v>47</v>
      </c>
      <c r="Y4561" t="s">
        <v>70</v>
      </c>
      <c r="Z4561">
        <v>6</v>
      </c>
      <c r="AB4561">
        <v>700</v>
      </c>
      <c r="AC4561" t="s">
        <v>47</v>
      </c>
    </row>
    <row r="4562" spans="1:29" hidden="1" x14ac:dyDescent="0.25">
      <c r="A4562" t="s">
        <v>566</v>
      </c>
      <c r="B4562">
        <v>100</v>
      </c>
      <c r="C4562" t="s">
        <v>28</v>
      </c>
      <c r="D4562" t="s">
        <v>683</v>
      </c>
      <c r="E4562" s="1">
        <v>34233</v>
      </c>
      <c r="F4562">
        <v>930</v>
      </c>
      <c r="H4562" t="s">
        <v>76</v>
      </c>
      <c r="I4562" s="1">
        <v>34303</v>
      </c>
      <c r="J4562" t="s">
        <v>30</v>
      </c>
      <c r="K4562" t="s">
        <v>321</v>
      </c>
      <c r="L4562">
        <v>1</v>
      </c>
      <c r="M4562" t="s">
        <v>92</v>
      </c>
      <c r="N4562">
        <v>999766900</v>
      </c>
      <c r="O4562" t="s">
        <v>420</v>
      </c>
      <c r="P4562">
        <v>44</v>
      </c>
      <c r="S4562">
        <v>2043</v>
      </c>
      <c r="T4562" t="s">
        <v>574</v>
      </c>
      <c r="U4562">
        <v>82586</v>
      </c>
      <c r="V4562" t="s">
        <v>574</v>
      </c>
      <c r="W4562">
        <v>0</v>
      </c>
      <c r="X4562" t="s">
        <v>47</v>
      </c>
      <c r="Y4562" t="s">
        <v>70</v>
      </c>
      <c r="Z4562">
        <v>0.5</v>
      </c>
      <c r="AB4562">
        <v>4</v>
      </c>
      <c r="AC4562" t="s">
        <v>47</v>
      </c>
    </row>
    <row r="4563" spans="1:29" hidden="1" x14ac:dyDescent="0.25">
      <c r="A4563" t="s">
        <v>566</v>
      </c>
      <c r="B4563">
        <v>100</v>
      </c>
      <c r="C4563" t="s">
        <v>28</v>
      </c>
      <c r="D4563" t="s">
        <v>683</v>
      </c>
      <c r="E4563" s="1">
        <v>34233</v>
      </c>
      <c r="F4563">
        <v>930</v>
      </c>
      <c r="H4563" t="s">
        <v>76</v>
      </c>
      <c r="I4563" s="1">
        <v>34303</v>
      </c>
      <c r="J4563" t="s">
        <v>30</v>
      </c>
      <c r="K4563" t="s">
        <v>321</v>
      </c>
      <c r="L4563">
        <v>1</v>
      </c>
      <c r="M4563" t="s">
        <v>92</v>
      </c>
      <c r="N4563">
        <v>999766900</v>
      </c>
      <c r="O4563" t="s">
        <v>420</v>
      </c>
      <c r="P4563">
        <v>44</v>
      </c>
      <c r="S4563">
        <v>2044</v>
      </c>
      <c r="T4563" t="s">
        <v>575</v>
      </c>
      <c r="U4563">
        <v>82587</v>
      </c>
      <c r="V4563" t="s">
        <v>575</v>
      </c>
      <c r="W4563">
        <v>0</v>
      </c>
      <c r="X4563" t="s">
        <v>47</v>
      </c>
      <c r="Y4563" t="s">
        <v>70</v>
      </c>
      <c r="Z4563">
        <v>0.5</v>
      </c>
      <c r="AB4563">
        <v>2</v>
      </c>
      <c r="AC4563" t="s">
        <v>47</v>
      </c>
    </row>
    <row r="4564" spans="1:29" hidden="1" x14ac:dyDescent="0.25">
      <c r="A4564" t="s">
        <v>566</v>
      </c>
      <c r="B4564">
        <v>100</v>
      </c>
      <c r="C4564" t="s">
        <v>28</v>
      </c>
      <c r="D4564" t="s">
        <v>683</v>
      </c>
      <c r="E4564" s="1">
        <v>34233</v>
      </c>
      <c r="F4564">
        <v>930</v>
      </c>
      <c r="H4564" t="s">
        <v>76</v>
      </c>
      <c r="I4564" s="1">
        <v>34303</v>
      </c>
      <c r="J4564" t="s">
        <v>30</v>
      </c>
      <c r="K4564" t="s">
        <v>321</v>
      </c>
      <c r="L4564">
        <v>1</v>
      </c>
      <c r="M4564" t="s">
        <v>92</v>
      </c>
      <c r="N4564">
        <v>999766900</v>
      </c>
      <c r="O4564" t="s">
        <v>420</v>
      </c>
      <c r="P4564">
        <v>44</v>
      </c>
      <c r="S4564">
        <v>2045</v>
      </c>
      <c r="T4564" t="s">
        <v>576</v>
      </c>
      <c r="U4564">
        <v>39356</v>
      </c>
      <c r="V4564" t="s">
        <v>576</v>
      </c>
      <c r="W4564">
        <v>0</v>
      </c>
      <c r="X4564" t="s">
        <v>47</v>
      </c>
      <c r="Y4564" t="s">
        <v>70</v>
      </c>
      <c r="Z4564">
        <v>0.1</v>
      </c>
      <c r="AC4564" t="s">
        <v>47</v>
      </c>
    </row>
    <row r="4565" spans="1:29" hidden="1" x14ac:dyDescent="0.25">
      <c r="A4565" t="s">
        <v>566</v>
      </c>
      <c r="B4565">
        <v>100</v>
      </c>
      <c r="C4565" t="s">
        <v>28</v>
      </c>
      <c r="D4565" t="s">
        <v>683</v>
      </c>
      <c r="E4565" s="1">
        <v>34233</v>
      </c>
      <c r="F4565">
        <v>930</v>
      </c>
      <c r="H4565" t="s">
        <v>76</v>
      </c>
      <c r="I4565" s="1">
        <v>34303</v>
      </c>
      <c r="J4565" t="s">
        <v>30</v>
      </c>
      <c r="K4565" t="s">
        <v>321</v>
      </c>
      <c r="L4565">
        <v>1</v>
      </c>
      <c r="M4565" t="s">
        <v>92</v>
      </c>
      <c r="N4565">
        <v>999766900</v>
      </c>
      <c r="O4565" t="s">
        <v>420</v>
      </c>
      <c r="P4565">
        <v>44</v>
      </c>
      <c r="S4565">
        <v>2047</v>
      </c>
      <c r="T4565" t="s">
        <v>577</v>
      </c>
      <c r="U4565">
        <v>39053</v>
      </c>
      <c r="V4565" t="s">
        <v>578</v>
      </c>
      <c r="W4565">
        <v>0</v>
      </c>
      <c r="X4565" t="s">
        <v>47</v>
      </c>
      <c r="Y4565" t="s">
        <v>70</v>
      </c>
      <c r="Z4565">
        <v>0.8</v>
      </c>
      <c r="AB4565">
        <v>3</v>
      </c>
      <c r="AC4565" t="s">
        <v>47</v>
      </c>
    </row>
    <row r="4566" spans="1:29" hidden="1" x14ac:dyDescent="0.25">
      <c r="A4566" t="s">
        <v>566</v>
      </c>
      <c r="B4566">
        <v>100</v>
      </c>
      <c r="C4566" t="s">
        <v>28</v>
      </c>
      <c r="D4566" t="s">
        <v>683</v>
      </c>
      <c r="E4566" s="1">
        <v>34233</v>
      </c>
      <c r="F4566">
        <v>930</v>
      </c>
      <c r="H4566" t="s">
        <v>76</v>
      </c>
      <c r="I4566" s="1">
        <v>34303</v>
      </c>
      <c r="J4566" t="s">
        <v>30</v>
      </c>
      <c r="K4566" t="s">
        <v>321</v>
      </c>
      <c r="L4566">
        <v>1</v>
      </c>
      <c r="M4566" t="s">
        <v>92</v>
      </c>
      <c r="N4566">
        <v>999766900</v>
      </c>
      <c r="O4566" t="s">
        <v>420</v>
      </c>
      <c r="P4566">
        <v>44</v>
      </c>
      <c r="S4566">
        <v>2022</v>
      </c>
      <c r="T4566" t="s">
        <v>579</v>
      </c>
      <c r="U4566">
        <v>39051</v>
      </c>
      <c r="V4566" t="s">
        <v>579</v>
      </c>
      <c r="W4566">
        <v>0</v>
      </c>
      <c r="X4566" t="s">
        <v>47</v>
      </c>
      <c r="Y4566" t="s">
        <v>70</v>
      </c>
      <c r="Z4566">
        <v>1</v>
      </c>
      <c r="AC4566" t="s">
        <v>47</v>
      </c>
    </row>
    <row r="4567" spans="1:29" hidden="1" x14ac:dyDescent="0.25">
      <c r="A4567" t="s">
        <v>566</v>
      </c>
      <c r="B4567">
        <v>100</v>
      </c>
      <c r="C4567" t="s">
        <v>28</v>
      </c>
      <c r="D4567" t="s">
        <v>683</v>
      </c>
      <c r="E4567" s="1">
        <v>34233</v>
      </c>
      <c r="F4567">
        <v>930</v>
      </c>
      <c r="H4567" t="s">
        <v>76</v>
      </c>
      <c r="I4567" s="1">
        <v>34303</v>
      </c>
      <c r="J4567" t="s">
        <v>30</v>
      </c>
      <c r="K4567" t="s">
        <v>321</v>
      </c>
      <c r="L4567">
        <v>1</v>
      </c>
      <c r="M4567" t="s">
        <v>92</v>
      </c>
      <c r="N4567">
        <v>999766900</v>
      </c>
      <c r="O4567" t="s">
        <v>420</v>
      </c>
      <c r="P4567">
        <v>44</v>
      </c>
      <c r="S4567">
        <v>2595</v>
      </c>
      <c r="T4567" t="s">
        <v>580</v>
      </c>
      <c r="U4567">
        <v>81408</v>
      </c>
      <c r="V4567" t="s">
        <v>580</v>
      </c>
      <c r="W4567">
        <v>0</v>
      </c>
      <c r="X4567" t="s">
        <v>47</v>
      </c>
      <c r="Y4567" t="s">
        <v>70</v>
      </c>
      <c r="Z4567">
        <v>0.1</v>
      </c>
      <c r="AC4567" t="s">
        <v>47</v>
      </c>
    </row>
    <row r="4568" spans="1:29" hidden="1" x14ac:dyDescent="0.25">
      <c r="A4568" t="s">
        <v>566</v>
      </c>
      <c r="B4568">
        <v>100</v>
      </c>
      <c r="C4568" t="s">
        <v>28</v>
      </c>
      <c r="D4568" t="s">
        <v>683</v>
      </c>
      <c r="E4568" s="1">
        <v>34233</v>
      </c>
      <c r="F4568">
        <v>930</v>
      </c>
      <c r="H4568" t="s">
        <v>76</v>
      </c>
      <c r="I4568" s="1">
        <v>34303</v>
      </c>
      <c r="J4568" t="s">
        <v>30</v>
      </c>
      <c r="K4568" t="s">
        <v>321</v>
      </c>
      <c r="L4568">
        <v>1</v>
      </c>
      <c r="M4568" t="s">
        <v>92</v>
      </c>
      <c r="N4568">
        <v>999766900</v>
      </c>
      <c r="O4568" t="s">
        <v>420</v>
      </c>
      <c r="P4568">
        <v>44</v>
      </c>
      <c r="S4568">
        <v>2356</v>
      </c>
      <c r="T4568" t="s">
        <v>581</v>
      </c>
      <c r="U4568">
        <v>34680</v>
      </c>
      <c r="V4568" t="s">
        <v>581</v>
      </c>
      <c r="W4568">
        <v>0</v>
      </c>
      <c r="X4568" t="s">
        <v>47</v>
      </c>
      <c r="Y4568" t="s">
        <v>70</v>
      </c>
      <c r="Z4568">
        <v>0.1</v>
      </c>
      <c r="AC4568" t="s">
        <v>47</v>
      </c>
    </row>
    <row r="4569" spans="1:29" hidden="1" x14ac:dyDescent="0.25">
      <c r="A4569" t="s">
        <v>566</v>
      </c>
      <c r="B4569">
        <v>100</v>
      </c>
      <c r="C4569" t="s">
        <v>28</v>
      </c>
      <c r="D4569" t="s">
        <v>683</v>
      </c>
      <c r="E4569" s="1">
        <v>34233</v>
      </c>
      <c r="F4569">
        <v>930</v>
      </c>
      <c r="H4569" t="s">
        <v>76</v>
      </c>
      <c r="I4569" s="1">
        <v>34303</v>
      </c>
      <c r="J4569" t="s">
        <v>30</v>
      </c>
      <c r="K4569" t="s">
        <v>321</v>
      </c>
      <c r="L4569">
        <v>1</v>
      </c>
      <c r="M4569" t="s">
        <v>92</v>
      </c>
      <c r="N4569">
        <v>999766900</v>
      </c>
      <c r="O4569" t="s">
        <v>420</v>
      </c>
      <c r="P4569">
        <v>44</v>
      </c>
      <c r="S4569" t="s">
        <v>582</v>
      </c>
      <c r="T4569" t="s">
        <v>583</v>
      </c>
      <c r="U4569">
        <v>39810</v>
      </c>
      <c r="V4569" t="s">
        <v>584</v>
      </c>
      <c r="W4569">
        <v>0</v>
      </c>
      <c r="X4569" t="s">
        <v>47</v>
      </c>
      <c r="Y4569" t="s">
        <v>70</v>
      </c>
      <c r="Z4569">
        <v>0.1</v>
      </c>
      <c r="AC4569" t="s">
        <v>47</v>
      </c>
    </row>
    <row r="4570" spans="1:29" hidden="1" x14ac:dyDescent="0.25">
      <c r="A4570" t="s">
        <v>566</v>
      </c>
      <c r="B4570">
        <v>100</v>
      </c>
      <c r="C4570" t="s">
        <v>28</v>
      </c>
      <c r="D4570" t="s">
        <v>683</v>
      </c>
      <c r="E4570" s="1">
        <v>34233</v>
      </c>
      <c r="F4570">
        <v>930</v>
      </c>
      <c r="H4570" t="s">
        <v>76</v>
      </c>
      <c r="I4570" s="1">
        <v>34303</v>
      </c>
      <c r="J4570" t="s">
        <v>30</v>
      </c>
      <c r="K4570" t="s">
        <v>321</v>
      </c>
      <c r="L4570">
        <v>1</v>
      </c>
      <c r="M4570" t="s">
        <v>92</v>
      </c>
      <c r="N4570">
        <v>999766900</v>
      </c>
      <c r="O4570" t="s">
        <v>420</v>
      </c>
      <c r="P4570">
        <v>44</v>
      </c>
      <c r="S4570">
        <v>2051</v>
      </c>
      <c r="T4570" t="s">
        <v>585</v>
      </c>
      <c r="U4570">
        <v>46317</v>
      </c>
      <c r="V4570" t="s">
        <v>585</v>
      </c>
      <c r="W4570">
        <v>0</v>
      </c>
      <c r="X4570" t="s">
        <v>47</v>
      </c>
      <c r="Y4570" t="s">
        <v>70</v>
      </c>
      <c r="Z4570">
        <v>0.1</v>
      </c>
      <c r="AB4570">
        <v>2</v>
      </c>
      <c r="AC4570" t="s">
        <v>47</v>
      </c>
    </row>
    <row r="4571" spans="1:29" hidden="1" x14ac:dyDescent="0.25">
      <c r="A4571" t="s">
        <v>566</v>
      </c>
      <c r="B4571">
        <v>100</v>
      </c>
      <c r="C4571" t="s">
        <v>28</v>
      </c>
      <c r="D4571" t="s">
        <v>683</v>
      </c>
      <c r="E4571" s="1">
        <v>34233</v>
      </c>
      <c r="F4571">
        <v>930</v>
      </c>
      <c r="H4571" t="s">
        <v>76</v>
      </c>
      <c r="I4571" s="1">
        <v>34303</v>
      </c>
      <c r="J4571" t="s">
        <v>30</v>
      </c>
      <c r="K4571" t="s">
        <v>321</v>
      </c>
      <c r="L4571">
        <v>1</v>
      </c>
      <c r="M4571" t="s">
        <v>92</v>
      </c>
      <c r="N4571">
        <v>999766900</v>
      </c>
      <c r="O4571" t="s">
        <v>420</v>
      </c>
      <c r="P4571">
        <v>44</v>
      </c>
      <c r="S4571">
        <v>2306</v>
      </c>
      <c r="T4571" t="s">
        <v>658</v>
      </c>
      <c r="U4571">
        <v>34247</v>
      </c>
      <c r="V4571" t="s">
        <v>659</v>
      </c>
      <c r="W4571">
        <v>0</v>
      </c>
      <c r="X4571" t="s">
        <v>47</v>
      </c>
      <c r="Y4571" t="s">
        <v>70</v>
      </c>
      <c r="Z4571">
        <v>0.1</v>
      </c>
      <c r="AB4571">
        <v>0.2</v>
      </c>
      <c r="AC4571" t="s">
        <v>47</v>
      </c>
    </row>
    <row r="4572" spans="1:29" hidden="1" x14ac:dyDescent="0.25">
      <c r="A4572" t="s">
        <v>566</v>
      </c>
      <c r="B4572">
        <v>100</v>
      </c>
      <c r="C4572" t="s">
        <v>28</v>
      </c>
      <c r="D4572" t="s">
        <v>683</v>
      </c>
      <c r="E4572" s="1">
        <v>34233</v>
      </c>
      <c r="F4572">
        <v>930</v>
      </c>
      <c r="H4572" t="s">
        <v>76</v>
      </c>
      <c r="I4572" s="1">
        <v>34303</v>
      </c>
      <c r="J4572" t="s">
        <v>30</v>
      </c>
      <c r="K4572" t="s">
        <v>321</v>
      </c>
      <c r="L4572">
        <v>1</v>
      </c>
      <c r="M4572" t="s">
        <v>92</v>
      </c>
      <c r="N4572">
        <v>999766900</v>
      </c>
      <c r="O4572" t="s">
        <v>420</v>
      </c>
      <c r="P4572">
        <v>44</v>
      </c>
      <c r="S4572">
        <v>2046</v>
      </c>
      <c r="T4572" t="s">
        <v>586</v>
      </c>
      <c r="U4572">
        <v>81405</v>
      </c>
      <c r="V4572" t="s">
        <v>586</v>
      </c>
      <c r="W4572">
        <v>0</v>
      </c>
      <c r="X4572" t="s">
        <v>47</v>
      </c>
      <c r="Y4572" t="s">
        <v>70</v>
      </c>
      <c r="Z4572">
        <v>0.9</v>
      </c>
      <c r="AB4572">
        <v>40</v>
      </c>
      <c r="AC4572" t="s">
        <v>47</v>
      </c>
    </row>
    <row r="4573" spans="1:29" hidden="1" x14ac:dyDescent="0.25">
      <c r="A4573" t="s">
        <v>566</v>
      </c>
      <c r="B4573">
        <v>100</v>
      </c>
      <c r="C4573" t="s">
        <v>28</v>
      </c>
      <c r="D4573" t="s">
        <v>683</v>
      </c>
      <c r="E4573" s="1">
        <v>34233</v>
      </c>
      <c r="F4573">
        <v>930</v>
      </c>
      <c r="H4573" t="s">
        <v>76</v>
      </c>
      <c r="I4573" s="1">
        <v>34303</v>
      </c>
      <c r="J4573" t="s">
        <v>30</v>
      </c>
      <c r="K4573" t="s">
        <v>321</v>
      </c>
      <c r="L4573">
        <v>1</v>
      </c>
      <c r="M4573" t="s">
        <v>92</v>
      </c>
      <c r="N4573">
        <v>999766900</v>
      </c>
      <c r="O4573" t="s">
        <v>420</v>
      </c>
      <c r="P4573">
        <v>44</v>
      </c>
      <c r="S4573">
        <v>2959</v>
      </c>
      <c r="T4573" t="s">
        <v>587</v>
      </c>
      <c r="U4573">
        <v>39350</v>
      </c>
      <c r="V4573" t="s">
        <v>587</v>
      </c>
      <c r="W4573">
        <v>0</v>
      </c>
      <c r="X4573" t="s">
        <v>47</v>
      </c>
      <c r="Y4573" t="s">
        <v>70</v>
      </c>
      <c r="Z4573">
        <v>1</v>
      </c>
      <c r="AB4573">
        <v>2</v>
      </c>
      <c r="AC4573" t="s">
        <v>47</v>
      </c>
    </row>
    <row r="4574" spans="1:29" hidden="1" x14ac:dyDescent="0.25">
      <c r="A4574" t="s">
        <v>566</v>
      </c>
      <c r="B4574">
        <v>100</v>
      </c>
      <c r="C4574" t="s">
        <v>28</v>
      </c>
      <c r="D4574" t="s">
        <v>683</v>
      </c>
      <c r="E4574" s="1">
        <v>34233</v>
      </c>
      <c r="F4574">
        <v>930</v>
      </c>
      <c r="H4574" t="s">
        <v>76</v>
      </c>
      <c r="I4574" s="1">
        <v>34303</v>
      </c>
      <c r="J4574" t="s">
        <v>30</v>
      </c>
      <c r="K4574" t="s">
        <v>321</v>
      </c>
      <c r="L4574">
        <v>1</v>
      </c>
      <c r="M4574" t="s">
        <v>92</v>
      </c>
      <c r="N4574">
        <v>999766900</v>
      </c>
      <c r="O4574" t="s">
        <v>420</v>
      </c>
      <c r="P4574">
        <v>44</v>
      </c>
      <c r="S4574">
        <v>2031</v>
      </c>
      <c r="T4574" t="s">
        <v>588</v>
      </c>
      <c r="U4574">
        <v>38432</v>
      </c>
      <c r="V4574" t="s">
        <v>588</v>
      </c>
      <c r="W4574">
        <v>0</v>
      </c>
      <c r="X4574" t="s">
        <v>47</v>
      </c>
      <c r="Y4574" t="s">
        <v>70</v>
      </c>
      <c r="Z4574">
        <v>10</v>
      </c>
      <c r="AB4574">
        <v>200</v>
      </c>
      <c r="AC4574" t="s">
        <v>47</v>
      </c>
    </row>
    <row r="4575" spans="1:29" hidden="1" x14ac:dyDescent="0.25">
      <c r="A4575" t="s">
        <v>566</v>
      </c>
      <c r="B4575">
        <v>100</v>
      </c>
      <c r="C4575" t="s">
        <v>28</v>
      </c>
      <c r="D4575" t="s">
        <v>683</v>
      </c>
      <c r="E4575" s="1">
        <v>34233</v>
      </c>
      <c r="F4575">
        <v>930</v>
      </c>
      <c r="H4575" t="s">
        <v>76</v>
      </c>
      <c r="I4575" s="1">
        <v>34303</v>
      </c>
      <c r="J4575" t="s">
        <v>30</v>
      </c>
      <c r="K4575" t="s">
        <v>321</v>
      </c>
      <c r="L4575">
        <v>1</v>
      </c>
      <c r="M4575" t="s">
        <v>92</v>
      </c>
      <c r="N4575">
        <v>999766900</v>
      </c>
      <c r="O4575" t="s">
        <v>420</v>
      </c>
      <c r="P4575">
        <v>44</v>
      </c>
      <c r="S4575">
        <v>2039</v>
      </c>
      <c r="T4575" t="s">
        <v>624</v>
      </c>
      <c r="U4575">
        <v>46312</v>
      </c>
      <c r="V4575" t="s">
        <v>625</v>
      </c>
      <c r="W4575">
        <v>0</v>
      </c>
      <c r="X4575" t="s">
        <v>47</v>
      </c>
      <c r="Y4575" t="s">
        <v>70</v>
      </c>
      <c r="Z4575">
        <v>2</v>
      </c>
      <c r="AB4575">
        <v>6</v>
      </c>
      <c r="AC4575" t="s">
        <v>47</v>
      </c>
    </row>
    <row r="4576" spans="1:29" hidden="1" x14ac:dyDescent="0.25">
      <c r="A4576" t="s">
        <v>566</v>
      </c>
      <c r="B4576">
        <v>100</v>
      </c>
      <c r="C4576" t="s">
        <v>28</v>
      </c>
      <c r="D4576" t="s">
        <v>683</v>
      </c>
      <c r="E4576" s="1">
        <v>34233</v>
      </c>
      <c r="F4576">
        <v>930</v>
      </c>
      <c r="H4576" t="s">
        <v>76</v>
      </c>
      <c r="I4576" s="1">
        <v>34303</v>
      </c>
      <c r="J4576" t="s">
        <v>30</v>
      </c>
      <c r="K4576" t="s">
        <v>321</v>
      </c>
      <c r="L4576">
        <v>1</v>
      </c>
      <c r="M4576" t="s">
        <v>92</v>
      </c>
      <c r="N4576">
        <v>999766900</v>
      </c>
      <c r="O4576" t="s">
        <v>420</v>
      </c>
      <c r="P4576">
        <v>44</v>
      </c>
      <c r="S4576">
        <v>2041</v>
      </c>
      <c r="T4576" t="s">
        <v>589</v>
      </c>
      <c r="U4576">
        <v>81287</v>
      </c>
      <c r="V4576" t="s">
        <v>589</v>
      </c>
      <c r="W4576">
        <v>0</v>
      </c>
      <c r="X4576" t="s">
        <v>47</v>
      </c>
      <c r="Y4576" t="s">
        <v>70</v>
      </c>
      <c r="Z4576">
        <v>0.1</v>
      </c>
      <c r="AB4576">
        <v>7</v>
      </c>
      <c r="AC4576" t="s">
        <v>47</v>
      </c>
    </row>
    <row r="4577" spans="1:29" hidden="1" x14ac:dyDescent="0.25">
      <c r="A4577" t="s">
        <v>566</v>
      </c>
      <c r="B4577">
        <v>100</v>
      </c>
      <c r="C4577" t="s">
        <v>28</v>
      </c>
      <c r="D4577" t="s">
        <v>683</v>
      </c>
      <c r="E4577" s="1">
        <v>34233</v>
      </c>
      <c r="F4577">
        <v>930</v>
      </c>
      <c r="H4577" t="s">
        <v>76</v>
      </c>
      <c r="I4577" s="1">
        <v>34303</v>
      </c>
      <c r="J4577" t="s">
        <v>30</v>
      </c>
      <c r="K4577" t="s">
        <v>321</v>
      </c>
      <c r="L4577">
        <v>1</v>
      </c>
      <c r="M4577" t="s">
        <v>92</v>
      </c>
      <c r="N4577">
        <v>999766900</v>
      </c>
      <c r="O4577" t="s">
        <v>420</v>
      </c>
      <c r="P4577">
        <v>44</v>
      </c>
      <c r="S4577">
        <v>2032</v>
      </c>
      <c r="T4577" t="s">
        <v>590</v>
      </c>
      <c r="U4577">
        <v>78885</v>
      </c>
      <c r="V4577" t="s">
        <v>590</v>
      </c>
      <c r="W4577">
        <v>0</v>
      </c>
      <c r="X4577" t="s">
        <v>47</v>
      </c>
      <c r="Y4577" t="s">
        <v>70</v>
      </c>
      <c r="Z4577">
        <v>0.4</v>
      </c>
      <c r="AB4577">
        <v>20</v>
      </c>
      <c r="AC4577" t="s">
        <v>47</v>
      </c>
    </row>
    <row r="4578" spans="1:29" hidden="1" x14ac:dyDescent="0.25">
      <c r="A4578" t="s">
        <v>566</v>
      </c>
      <c r="B4578">
        <v>100</v>
      </c>
      <c r="C4578" t="s">
        <v>28</v>
      </c>
      <c r="D4578" t="s">
        <v>683</v>
      </c>
      <c r="E4578" s="1">
        <v>34233</v>
      </c>
      <c r="F4578">
        <v>930</v>
      </c>
      <c r="H4578" t="s">
        <v>76</v>
      </c>
      <c r="I4578" s="1">
        <v>34303</v>
      </c>
      <c r="J4578" t="s">
        <v>30</v>
      </c>
      <c r="K4578" t="s">
        <v>321</v>
      </c>
      <c r="L4578">
        <v>1</v>
      </c>
      <c r="M4578" t="s">
        <v>92</v>
      </c>
      <c r="N4578">
        <v>999766900</v>
      </c>
      <c r="O4578" t="s">
        <v>420</v>
      </c>
      <c r="P4578">
        <v>44</v>
      </c>
      <c r="S4578">
        <v>2005</v>
      </c>
      <c r="T4578" t="s">
        <v>591</v>
      </c>
      <c r="U4578">
        <v>39390</v>
      </c>
      <c r="V4578" t="s">
        <v>591</v>
      </c>
      <c r="W4578">
        <v>0</v>
      </c>
      <c r="X4578" t="s">
        <v>47</v>
      </c>
      <c r="Y4578" t="s">
        <v>70</v>
      </c>
      <c r="Z4578">
        <v>0.1</v>
      </c>
      <c r="AB4578">
        <v>2</v>
      </c>
      <c r="AC4578" t="s">
        <v>47</v>
      </c>
    </row>
    <row r="4579" spans="1:29" hidden="1" x14ac:dyDescent="0.25">
      <c r="A4579" t="s">
        <v>566</v>
      </c>
      <c r="B4579">
        <v>100</v>
      </c>
      <c r="C4579" t="s">
        <v>28</v>
      </c>
      <c r="D4579" t="s">
        <v>683</v>
      </c>
      <c r="E4579" s="1">
        <v>34233</v>
      </c>
      <c r="F4579">
        <v>930</v>
      </c>
      <c r="H4579" t="s">
        <v>76</v>
      </c>
      <c r="I4579" s="1">
        <v>34303</v>
      </c>
      <c r="J4579" t="s">
        <v>30</v>
      </c>
      <c r="K4579" t="s">
        <v>321</v>
      </c>
      <c r="L4579">
        <v>1</v>
      </c>
      <c r="M4579" t="s">
        <v>92</v>
      </c>
      <c r="N4579">
        <v>999766900</v>
      </c>
      <c r="O4579" t="s">
        <v>420</v>
      </c>
      <c r="P4579">
        <v>44</v>
      </c>
      <c r="S4579">
        <v>2946</v>
      </c>
      <c r="T4579" t="s">
        <v>382</v>
      </c>
      <c r="U4579">
        <v>46369</v>
      </c>
      <c r="V4579" t="s">
        <v>382</v>
      </c>
      <c r="W4579">
        <v>0</v>
      </c>
      <c r="X4579" t="s">
        <v>47</v>
      </c>
      <c r="Y4579" t="s">
        <v>70</v>
      </c>
      <c r="Z4579">
        <v>0.01</v>
      </c>
      <c r="AB4579">
        <v>0.05</v>
      </c>
      <c r="AC4579" t="s">
        <v>47</v>
      </c>
    </row>
    <row r="4580" spans="1:29" hidden="1" x14ac:dyDescent="0.25">
      <c r="A4580" t="s">
        <v>566</v>
      </c>
      <c r="B4580">
        <v>100</v>
      </c>
      <c r="C4580" t="s">
        <v>28</v>
      </c>
      <c r="D4580" t="s">
        <v>683</v>
      </c>
      <c r="E4580" s="1">
        <v>34233</v>
      </c>
      <c r="F4580">
        <v>930</v>
      </c>
      <c r="H4580" t="s">
        <v>76</v>
      </c>
      <c r="I4580" s="1">
        <v>34303</v>
      </c>
      <c r="J4580" t="s">
        <v>30</v>
      </c>
      <c r="K4580" t="s">
        <v>321</v>
      </c>
      <c r="L4580">
        <v>1</v>
      </c>
      <c r="M4580" t="s">
        <v>92</v>
      </c>
      <c r="N4580">
        <v>999766900</v>
      </c>
      <c r="O4580" t="s">
        <v>420</v>
      </c>
      <c r="P4580">
        <v>44</v>
      </c>
      <c r="S4580">
        <v>2065</v>
      </c>
      <c r="T4580" t="s">
        <v>592</v>
      </c>
      <c r="U4580">
        <v>39410</v>
      </c>
      <c r="V4580" t="s">
        <v>592</v>
      </c>
      <c r="W4580">
        <v>0</v>
      </c>
      <c r="X4580" t="s">
        <v>47</v>
      </c>
      <c r="Y4580" t="s">
        <v>70</v>
      </c>
      <c r="Z4580">
        <v>0.04</v>
      </c>
      <c r="AB4580">
        <v>0.4</v>
      </c>
      <c r="AC4580" t="s">
        <v>47</v>
      </c>
    </row>
    <row r="4581" spans="1:29" hidden="1" x14ac:dyDescent="0.25">
      <c r="A4581" t="s">
        <v>566</v>
      </c>
      <c r="B4581">
        <v>100</v>
      </c>
      <c r="C4581" t="s">
        <v>28</v>
      </c>
      <c r="D4581" t="s">
        <v>683</v>
      </c>
      <c r="E4581" s="1">
        <v>34233</v>
      </c>
      <c r="F4581">
        <v>930</v>
      </c>
      <c r="H4581" t="s">
        <v>76</v>
      </c>
      <c r="I4581" s="1">
        <v>34303</v>
      </c>
      <c r="J4581" t="s">
        <v>30</v>
      </c>
      <c r="K4581" t="s">
        <v>321</v>
      </c>
      <c r="L4581">
        <v>1</v>
      </c>
      <c r="M4581" t="s">
        <v>92</v>
      </c>
      <c r="N4581">
        <v>999766900</v>
      </c>
      <c r="O4581" t="s">
        <v>420</v>
      </c>
      <c r="P4581">
        <v>44</v>
      </c>
      <c r="S4581">
        <v>2067</v>
      </c>
      <c r="T4581" t="s">
        <v>593</v>
      </c>
      <c r="U4581">
        <v>39420</v>
      </c>
      <c r="V4581" t="s">
        <v>593</v>
      </c>
      <c r="W4581">
        <v>0</v>
      </c>
      <c r="X4581" t="s">
        <v>47</v>
      </c>
      <c r="Y4581" t="s">
        <v>70</v>
      </c>
      <c r="Z4581">
        <v>0.02</v>
      </c>
      <c r="AB4581">
        <v>0.2</v>
      </c>
      <c r="AC4581" t="s">
        <v>47</v>
      </c>
    </row>
    <row r="4582" spans="1:29" hidden="1" x14ac:dyDescent="0.25">
      <c r="A4582" t="s">
        <v>566</v>
      </c>
      <c r="B4582">
        <v>100</v>
      </c>
      <c r="C4582" t="s">
        <v>28</v>
      </c>
      <c r="D4582" t="s">
        <v>683</v>
      </c>
      <c r="E4582" s="1">
        <v>34233</v>
      </c>
      <c r="F4582">
        <v>930</v>
      </c>
      <c r="H4582" t="s">
        <v>76</v>
      </c>
      <c r="I4582" s="1">
        <v>34303</v>
      </c>
      <c r="J4582" t="s">
        <v>30</v>
      </c>
      <c r="K4582" t="s">
        <v>321</v>
      </c>
      <c r="L4582">
        <v>1</v>
      </c>
      <c r="M4582" t="s">
        <v>92</v>
      </c>
      <c r="N4582">
        <v>999766900</v>
      </c>
      <c r="O4582" t="s">
        <v>420</v>
      </c>
      <c r="P4582">
        <v>44</v>
      </c>
      <c r="S4582">
        <v>2274</v>
      </c>
      <c r="T4582" t="s">
        <v>594</v>
      </c>
      <c r="U4582">
        <v>34688</v>
      </c>
      <c r="V4582" t="s">
        <v>595</v>
      </c>
      <c r="W4582">
        <v>0</v>
      </c>
      <c r="X4582" t="s">
        <v>47</v>
      </c>
      <c r="Y4582" t="s">
        <v>70</v>
      </c>
      <c r="Z4582">
        <v>0.1</v>
      </c>
      <c r="AB4582">
        <v>1</v>
      </c>
      <c r="AC4582" t="s">
        <v>47</v>
      </c>
    </row>
    <row r="4583" spans="1:29" hidden="1" x14ac:dyDescent="0.25">
      <c r="A4583" t="s">
        <v>566</v>
      </c>
      <c r="B4583">
        <v>100</v>
      </c>
      <c r="C4583" t="s">
        <v>28</v>
      </c>
      <c r="D4583" t="s">
        <v>683</v>
      </c>
      <c r="E4583" s="1">
        <v>34233</v>
      </c>
      <c r="F4583">
        <v>930</v>
      </c>
      <c r="H4583" t="s">
        <v>76</v>
      </c>
      <c r="I4583" s="1">
        <v>34303</v>
      </c>
      <c r="J4583" t="s">
        <v>30</v>
      </c>
      <c r="K4583" t="s">
        <v>321</v>
      </c>
      <c r="L4583">
        <v>1</v>
      </c>
      <c r="M4583" t="s">
        <v>92</v>
      </c>
      <c r="N4583">
        <v>999766900</v>
      </c>
      <c r="O4583" t="s">
        <v>420</v>
      </c>
      <c r="P4583">
        <v>44</v>
      </c>
      <c r="S4583">
        <v>2042</v>
      </c>
      <c r="T4583" t="s">
        <v>596</v>
      </c>
      <c r="U4583">
        <v>34386</v>
      </c>
      <c r="V4583" t="s">
        <v>596</v>
      </c>
      <c r="W4583">
        <v>0</v>
      </c>
      <c r="X4583" t="s">
        <v>47</v>
      </c>
      <c r="Y4583" t="s">
        <v>70</v>
      </c>
      <c r="Z4583">
        <v>0.1</v>
      </c>
      <c r="AB4583">
        <v>50</v>
      </c>
      <c r="AC4583" t="s">
        <v>47</v>
      </c>
    </row>
    <row r="4584" spans="1:29" hidden="1" x14ac:dyDescent="0.25">
      <c r="A4584" t="s">
        <v>566</v>
      </c>
      <c r="B4584">
        <v>100</v>
      </c>
      <c r="C4584" t="s">
        <v>28</v>
      </c>
      <c r="D4584" t="s">
        <v>683</v>
      </c>
      <c r="E4584" s="1">
        <v>34233</v>
      </c>
      <c r="F4584">
        <v>930</v>
      </c>
      <c r="H4584" t="s">
        <v>76</v>
      </c>
      <c r="I4584" s="1">
        <v>34303</v>
      </c>
      <c r="J4584" t="s">
        <v>30</v>
      </c>
      <c r="K4584" t="s">
        <v>321</v>
      </c>
      <c r="L4584">
        <v>1</v>
      </c>
      <c r="M4584" t="s">
        <v>92</v>
      </c>
      <c r="N4584">
        <v>999766900</v>
      </c>
      <c r="O4584" t="s">
        <v>420</v>
      </c>
      <c r="P4584">
        <v>44</v>
      </c>
      <c r="S4584">
        <v>2036</v>
      </c>
      <c r="T4584" t="s">
        <v>597</v>
      </c>
      <c r="U4584">
        <v>38865</v>
      </c>
      <c r="V4584" t="s">
        <v>597</v>
      </c>
      <c r="W4584">
        <v>0</v>
      </c>
      <c r="X4584" t="s">
        <v>47</v>
      </c>
      <c r="Y4584" t="s">
        <v>70</v>
      </c>
      <c r="Z4584">
        <v>1</v>
      </c>
      <c r="AB4584">
        <v>200</v>
      </c>
      <c r="AC4584" t="s">
        <v>47</v>
      </c>
    </row>
    <row r="4585" spans="1:29" hidden="1" x14ac:dyDescent="0.25">
      <c r="A4585" t="s">
        <v>566</v>
      </c>
      <c r="B4585">
        <v>100</v>
      </c>
      <c r="C4585" t="s">
        <v>28</v>
      </c>
      <c r="D4585" t="s">
        <v>683</v>
      </c>
      <c r="E4585" s="1">
        <v>34233</v>
      </c>
      <c r="F4585">
        <v>930</v>
      </c>
      <c r="H4585" t="s">
        <v>76</v>
      </c>
      <c r="I4585" s="1">
        <v>34303</v>
      </c>
      <c r="J4585" t="s">
        <v>30</v>
      </c>
      <c r="K4585" t="s">
        <v>321</v>
      </c>
      <c r="L4585">
        <v>1</v>
      </c>
      <c r="M4585" t="s">
        <v>92</v>
      </c>
      <c r="N4585">
        <v>999766900</v>
      </c>
      <c r="O4585" t="s">
        <v>420</v>
      </c>
      <c r="P4585">
        <v>44</v>
      </c>
      <c r="S4585">
        <v>2326</v>
      </c>
      <c r="T4585" t="s">
        <v>598</v>
      </c>
      <c r="U4585">
        <v>39032</v>
      </c>
      <c r="V4585" t="s">
        <v>598</v>
      </c>
      <c r="W4585">
        <v>0</v>
      </c>
      <c r="X4585" t="s">
        <v>47</v>
      </c>
      <c r="Y4585" t="s">
        <v>70</v>
      </c>
      <c r="Z4585">
        <v>0.04</v>
      </c>
      <c r="AB4585">
        <v>1</v>
      </c>
      <c r="AC4585" t="s">
        <v>47</v>
      </c>
    </row>
    <row r="4586" spans="1:29" hidden="1" x14ac:dyDescent="0.25">
      <c r="A4586" t="s">
        <v>566</v>
      </c>
      <c r="B4586">
        <v>100</v>
      </c>
      <c r="C4586" t="s">
        <v>28</v>
      </c>
      <c r="D4586" t="s">
        <v>683</v>
      </c>
      <c r="E4586" s="1">
        <v>34233</v>
      </c>
      <c r="F4586">
        <v>930</v>
      </c>
      <c r="H4586" t="s">
        <v>76</v>
      </c>
      <c r="I4586" s="1">
        <v>34303</v>
      </c>
      <c r="J4586" t="s">
        <v>30</v>
      </c>
      <c r="K4586" t="s">
        <v>321</v>
      </c>
      <c r="L4586">
        <v>1</v>
      </c>
      <c r="M4586" t="s">
        <v>92</v>
      </c>
      <c r="N4586">
        <v>999766900</v>
      </c>
      <c r="O4586" t="s">
        <v>420</v>
      </c>
      <c r="P4586">
        <v>44</v>
      </c>
      <c r="S4586">
        <v>2040</v>
      </c>
      <c r="T4586" t="s">
        <v>599</v>
      </c>
      <c r="U4586">
        <v>39720</v>
      </c>
      <c r="V4586" t="s">
        <v>600</v>
      </c>
      <c r="W4586">
        <v>0</v>
      </c>
      <c r="X4586" t="s">
        <v>47</v>
      </c>
      <c r="Y4586" t="s">
        <v>70</v>
      </c>
      <c r="Z4586">
        <v>0.1</v>
      </c>
      <c r="AB4586">
        <v>500</v>
      </c>
      <c r="AC4586" t="s">
        <v>47</v>
      </c>
    </row>
    <row r="4587" spans="1:29" hidden="1" x14ac:dyDescent="0.25">
      <c r="A4587" t="s">
        <v>566</v>
      </c>
      <c r="B4587">
        <v>100</v>
      </c>
      <c r="C4587" t="s">
        <v>28</v>
      </c>
      <c r="D4587" t="s">
        <v>683</v>
      </c>
      <c r="E4587" s="1">
        <v>34233</v>
      </c>
      <c r="F4587">
        <v>930</v>
      </c>
      <c r="H4587" t="s">
        <v>76</v>
      </c>
      <c r="I4587" s="1">
        <v>34303</v>
      </c>
      <c r="J4587" t="s">
        <v>30</v>
      </c>
      <c r="K4587" t="s">
        <v>321</v>
      </c>
      <c r="L4587">
        <v>1</v>
      </c>
      <c r="M4587" t="s">
        <v>92</v>
      </c>
      <c r="N4587">
        <v>999766900</v>
      </c>
      <c r="O4587" t="s">
        <v>420</v>
      </c>
      <c r="P4587">
        <v>44</v>
      </c>
      <c r="S4587">
        <v>2037</v>
      </c>
      <c r="T4587" t="s">
        <v>601</v>
      </c>
      <c r="U4587">
        <v>39055</v>
      </c>
      <c r="V4587" t="s">
        <v>601</v>
      </c>
      <c r="W4587">
        <v>0</v>
      </c>
      <c r="X4587" t="s">
        <v>47</v>
      </c>
      <c r="Y4587" t="s">
        <v>70</v>
      </c>
      <c r="Z4587">
        <v>7.0000000000000007E-2</v>
      </c>
      <c r="AB4587">
        <v>4</v>
      </c>
      <c r="AC4587" t="s">
        <v>47</v>
      </c>
    </row>
    <row r="4588" spans="1:29" hidden="1" x14ac:dyDescent="0.25">
      <c r="A4588" t="s">
        <v>566</v>
      </c>
      <c r="B4588">
        <v>100</v>
      </c>
      <c r="C4588" t="s">
        <v>28</v>
      </c>
      <c r="D4588" t="s">
        <v>683</v>
      </c>
      <c r="E4588" s="1">
        <v>34233</v>
      </c>
      <c r="F4588">
        <v>930</v>
      </c>
      <c r="H4588" t="s">
        <v>76</v>
      </c>
      <c r="I4588" s="1">
        <v>34303</v>
      </c>
      <c r="J4588" t="s">
        <v>30</v>
      </c>
      <c r="K4588" t="s">
        <v>321</v>
      </c>
      <c r="L4588">
        <v>1</v>
      </c>
      <c r="M4588" t="s">
        <v>92</v>
      </c>
      <c r="N4588">
        <v>999766900</v>
      </c>
      <c r="O4588" t="s">
        <v>420</v>
      </c>
      <c r="P4588">
        <v>44</v>
      </c>
      <c r="S4588">
        <v>2383</v>
      </c>
      <c r="T4588" t="s">
        <v>602</v>
      </c>
      <c r="U4588">
        <v>39516</v>
      </c>
      <c r="V4588" t="s">
        <v>603</v>
      </c>
      <c r="W4588">
        <v>0</v>
      </c>
      <c r="X4588" t="s">
        <v>47</v>
      </c>
      <c r="Y4588" t="s">
        <v>70</v>
      </c>
      <c r="Z4588">
        <v>0.1</v>
      </c>
      <c r="AB4588">
        <v>0.5</v>
      </c>
      <c r="AC4588" t="s">
        <v>47</v>
      </c>
    </row>
    <row r="4589" spans="1:29" hidden="1" x14ac:dyDescent="0.25">
      <c r="A4589" t="s">
        <v>566</v>
      </c>
      <c r="B4589">
        <v>100</v>
      </c>
      <c r="C4589" t="s">
        <v>28</v>
      </c>
      <c r="D4589" t="s">
        <v>683</v>
      </c>
      <c r="E4589" s="1">
        <v>34233</v>
      </c>
      <c r="F4589">
        <v>930</v>
      </c>
      <c r="H4589" t="s">
        <v>76</v>
      </c>
      <c r="I4589" s="1">
        <v>34303</v>
      </c>
      <c r="J4589" t="s">
        <v>30</v>
      </c>
      <c r="K4589" t="s">
        <v>321</v>
      </c>
      <c r="L4589">
        <v>1</v>
      </c>
      <c r="M4589" t="s">
        <v>92</v>
      </c>
      <c r="N4589">
        <v>999766900</v>
      </c>
      <c r="O4589" t="s">
        <v>420</v>
      </c>
      <c r="P4589">
        <v>44</v>
      </c>
      <c r="S4589">
        <v>2105</v>
      </c>
      <c r="T4589" t="s">
        <v>604</v>
      </c>
      <c r="U4589">
        <v>39730</v>
      </c>
      <c r="V4589" t="s">
        <v>604</v>
      </c>
      <c r="W4589">
        <v>0</v>
      </c>
      <c r="X4589" t="s">
        <v>47</v>
      </c>
      <c r="Y4589" t="s">
        <v>70</v>
      </c>
      <c r="Z4589">
        <v>0.1</v>
      </c>
      <c r="AB4589">
        <v>70</v>
      </c>
      <c r="AC4589" t="s">
        <v>47</v>
      </c>
    </row>
    <row r="4590" spans="1:29" hidden="1" x14ac:dyDescent="0.25">
      <c r="A4590" t="s">
        <v>566</v>
      </c>
      <c r="B4590">
        <v>100</v>
      </c>
      <c r="C4590" t="s">
        <v>28</v>
      </c>
      <c r="D4590" t="s">
        <v>683</v>
      </c>
      <c r="E4590" s="1">
        <v>34233</v>
      </c>
      <c r="F4590">
        <v>930</v>
      </c>
      <c r="H4590" t="s">
        <v>76</v>
      </c>
      <c r="I4590" s="1">
        <v>34303</v>
      </c>
      <c r="J4590" t="s">
        <v>30</v>
      </c>
      <c r="K4590" t="s">
        <v>321</v>
      </c>
      <c r="L4590">
        <v>1</v>
      </c>
      <c r="M4590" t="s">
        <v>92</v>
      </c>
      <c r="N4590">
        <v>999766900</v>
      </c>
      <c r="O4590" t="s">
        <v>420</v>
      </c>
      <c r="P4590">
        <v>44</v>
      </c>
      <c r="S4590">
        <v>2931</v>
      </c>
      <c r="T4590" t="s">
        <v>404</v>
      </c>
      <c r="U4590">
        <v>38760</v>
      </c>
      <c r="V4590" t="s">
        <v>405</v>
      </c>
      <c r="W4590">
        <v>0</v>
      </c>
      <c r="X4590" t="s">
        <v>47</v>
      </c>
      <c r="Y4590" t="s">
        <v>70</v>
      </c>
      <c r="Z4590">
        <v>0.02</v>
      </c>
      <c r="AB4590">
        <v>0.2</v>
      </c>
      <c r="AC4590" t="s">
        <v>47</v>
      </c>
    </row>
    <row r="4591" spans="1:29" hidden="1" x14ac:dyDescent="0.25">
      <c r="A4591" t="s">
        <v>566</v>
      </c>
      <c r="B4591">
        <v>100</v>
      </c>
      <c r="C4591" t="s">
        <v>28</v>
      </c>
      <c r="D4591" t="s">
        <v>683</v>
      </c>
      <c r="E4591" s="1">
        <v>34233</v>
      </c>
      <c r="F4591">
        <v>930</v>
      </c>
      <c r="H4591" t="s">
        <v>76</v>
      </c>
      <c r="I4591" s="1">
        <v>34303</v>
      </c>
      <c r="J4591" t="s">
        <v>30</v>
      </c>
      <c r="K4591" t="s">
        <v>321</v>
      </c>
      <c r="L4591">
        <v>1</v>
      </c>
      <c r="M4591" t="s">
        <v>92</v>
      </c>
      <c r="N4591">
        <v>999766900</v>
      </c>
      <c r="O4591" t="s">
        <v>420</v>
      </c>
      <c r="P4591">
        <v>44</v>
      </c>
      <c r="S4591">
        <v>2015</v>
      </c>
      <c r="T4591" t="s">
        <v>605</v>
      </c>
      <c r="U4591">
        <v>39480</v>
      </c>
      <c r="V4591" t="s">
        <v>605</v>
      </c>
      <c r="W4591">
        <v>0</v>
      </c>
      <c r="X4591" t="s">
        <v>47</v>
      </c>
      <c r="Y4591" t="s">
        <v>70</v>
      </c>
      <c r="Z4591">
        <v>0.1</v>
      </c>
      <c r="AB4591">
        <v>40</v>
      </c>
      <c r="AC4591" t="s">
        <v>47</v>
      </c>
    </row>
    <row r="4592" spans="1:29" hidden="1" x14ac:dyDescent="0.25">
      <c r="A4592" t="s">
        <v>566</v>
      </c>
      <c r="B4592">
        <v>100</v>
      </c>
      <c r="C4592" t="s">
        <v>28</v>
      </c>
      <c r="D4592" t="s">
        <v>683</v>
      </c>
      <c r="E4592" s="1">
        <v>34233</v>
      </c>
      <c r="F4592">
        <v>930</v>
      </c>
      <c r="H4592" t="s">
        <v>76</v>
      </c>
      <c r="I4592" s="1">
        <v>34303</v>
      </c>
      <c r="J4592" t="s">
        <v>30</v>
      </c>
      <c r="K4592" t="s">
        <v>321</v>
      </c>
      <c r="L4592">
        <v>1</v>
      </c>
      <c r="M4592" t="s">
        <v>92</v>
      </c>
      <c r="N4592">
        <v>999766900</v>
      </c>
      <c r="O4592" t="s">
        <v>420</v>
      </c>
      <c r="P4592">
        <v>44</v>
      </c>
      <c r="S4592">
        <v>2020</v>
      </c>
      <c r="T4592" t="s">
        <v>606</v>
      </c>
      <c r="U4592">
        <v>39400</v>
      </c>
      <c r="V4592" t="s">
        <v>606</v>
      </c>
      <c r="W4592">
        <v>0</v>
      </c>
      <c r="X4592" t="s">
        <v>47</v>
      </c>
      <c r="Y4592" t="s">
        <v>70</v>
      </c>
      <c r="Z4592">
        <v>1</v>
      </c>
      <c r="AB4592">
        <v>3</v>
      </c>
      <c r="AC4592" t="s">
        <v>47</v>
      </c>
    </row>
    <row r="4593" spans="1:29" hidden="1" x14ac:dyDescent="0.25">
      <c r="A4593" t="s">
        <v>566</v>
      </c>
      <c r="B4593">
        <v>100</v>
      </c>
      <c r="C4593" t="s">
        <v>28</v>
      </c>
      <c r="D4593" t="s">
        <v>683</v>
      </c>
      <c r="E4593" s="1">
        <v>34233</v>
      </c>
      <c r="F4593">
        <v>930</v>
      </c>
      <c r="H4593" t="s">
        <v>76</v>
      </c>
      <c r="I4593" s="1">
        <v>34303</v>
      </c>
      <c r="J4593" t="s">
        <v>30</v>
      </c>
      <c r="K4593" t="s">
        <v>321</v>
      </c>
      <c r="L4593">
        <v>1</v>
      </c>
      <c r="M4593" t="s">
        <v>92</v>
      </c>
      <c r="N4593">
        <v>999766900</v>
      </c>
      <c r="O4593" t="s">
        <v>420</v>
      </c>
      <c r="P4593">
        <v>44</v>
      </c>
      <c r="S4593">
        <v>2076</v>
      </c>
      <c r="T4593" t="s">
        <v>607</v>
      </c>
      <c r="U4593">
        <v>77860</v>
      </c>
      <c r="V4593" t="s">
        <v>608</v>
      </c>
      <c r="W4593">
        <v>0</v>
      </c>
      <c r="X4593" t="s">
        <v>47</v>
      </c>
      <c r="Y4593" t="s">
        <v>70</v>
      </c>
      <c r="Z4593">
        <v>0.1</v>
      </c>
      <c r="AC4593" t="s">
        <v>47</v>
      </c>
    </row>
    <row r="4594" spans="1:29" hidden="1" x14ac:dyDescent="0.25">
      <c r="A4594" t="s">
        <v>566</v>
      </c>
      <c r="B4594">
        <v>100</v>
      </c>
      <c r="C4594" t="s">
        <v>28</v>
      </c>
      <c r="D4594" t="s">
        <v>683</v>
      </c>
      <c r="E4594" s="1">
        <v>34233</v>
      </c>
      <c r="F4594">
        <v>930</v>
      </c>
      <c r="H4594" t="s">
        <v>76</v>
      </c>
      <c r="I4594" s="1">
        <v>34303</v>
      </c>
      <c r="J4594" t="s">
        <v>30</v>
      </c>
      <c r="K4594" t="s">
        <v>321</v>
      </c>
      <c r="L4594">
        <v>1</v>
      </c>
      <c r="M4594" t="s">
        <v>92</v>
      </c>
      <c r="N4594">
        <v>999766900</v>
      </c>
      <c r="O4594" t="s">
        <v>420</v>
      </c>
      <c r="P4594">
        <v>44</v>
      </c>
      <c r="S4594">
        <v>2440</v>
      </c>
      <c r="T4594" t="s">
        <v>609</v>
      </c>
      <c r="U4594">
        <v>82052</v>
      </c>
      <c r="V4594" t="s">
        <v>609</v>
      </c>
      <c r="W4594">
        <v>0</v>
      </c>
      <c r="X4594" t="s">
        <v>47</v>
      </c>
      <c r="Y4594" t="s">
        <v>70</v>
      </c>
      <c r="Z4594">
        <v>0.1</v>
      </c>
      <c r="AC4594" t="s">
        <v>47</v>
      </c>
    </row>
    <row r="4595" spans="1:29" hidden="1" x14ac:dyDescent="0.25">
      <c r="A4595" t="s">
        <v>566</v>
      </c>
      <c r="B4595">
        <v>100</v>
      </c>
      <c r="C4595" t="s">
        <v>28</v>
      </c>
      <c r="D4595" t="s">
        <v>683</v>
      </c>
      <c r="E4595" s="1">
        <v>34233</v>
      </c>
      <c r="F4595">
        <v>930</v>
      </c>
      <c r="H4595" t="s">
        <v>76</v>
      </c>
      <c r="I4595" s="1">
        <v>34303</v>
      </c>
      <c r="J4595" t="s">
        <v>30</v>
      </c>
      <c r="K4595" t="s">
        <v>321</v>
      </c>
      <c r="L4595">
        <v>1</v>
      </c>
      <c r="M4595" t="s">
        <v>92</v>
      </c>
      <c r="N4595">
        <v>999766900</v>
      </c>
      <c r="O4595" t="s">
        <v>420</v>
      </c>
      <c r="P4595">
        <v>44</v>
      </c>
      <c r="S4595">
        <v>2021</v>
      </c>
      <c r="T4595" t="s">
        <v>610</v>
      </c>
      <c r="U4595">
        <v>77700</v>
      </c>
      <c r="V4595" t="s">
        <v>610</v>
      </c>
      <c r="W4595">
        <v>0</v>
      </c>
      <c r="X4595" t="s">
        <v>47</v>
      </c>
      <c r="Y4595" t="s">
        <v>70</v>
      </c>
      <c r="Z4595">
        <v>1</v>
      </c>
      <c r="AC4595" t="s">
        <v>47</v>
      </c>
    </row>
    <row r="4596" spans="1:29" hidden="1" x14ac:dyDescent="0.25">
      <c r="A4596" t="s">
        <v>566</v>
      </c>
      <c r="B4596">
        <v>100</v>
      </c>
      <c r="C4596" t="s">
        <v>28</v>
      </c>
      <c r="D4596" t="s">
        <v>683</v>
      </c>
      <c r="E4596" s="1">
        <v>34233</v>
      </c>
      <c r="F4596">
        <v>930</v>
      </c>
      <c r="H4596" t="s">
        <v>76</v>
      </c>
      <c r="I4596" s="1">
        <v>34303</v>
      </c>
      <c r="J4596" t="s">
        <v>30</v>
      </c>
      <c r="K4596" t="s">
        <v>321</v>
      </c>
      <c r="L4596">
        <v>1</v>
      </c>
      <c r="M4596" t="s">
        <v>92</v>
      </c>
      <c r="N4596">
        <v>999766900</v>
      </c>
      <c r="O4596" t="s">
        <v>420</v>
      </c>
      <c r="P4596">
        <v>44</v>
      </c>
      <c r="S4596">
        <v>2010</v>
      </c>
      <c r="T4596" t="s">
        <v>611</v>
      </c>
      <c r="U4596">
        <v>39340</v>
      </c>
      <c r="V4596" t="s">
        <v>612</v>
      </c>
      <c r="W4596">
        <v>0</v>
      </c>
      <c r="X4596" t="s">
        <v>47</v>
      </c>
      <c r="Y4596" t="s">
        <v>70</v>
      </c>
      <c r="Z4596">
        <v>0.2</v>
      </c>
      <c r="AB4596">
        <v>0.2</v>
      </c>
      <c r="AC4596" t="s">
        <v>47</v>
      </c>
    </row>
    <row r="4597" spans="1:29" hidden="1" x14ac:dyDescent="0.25">
      <c r="A4597" t="s">
        <v>566</v>
      </c>
      <c r="B4597">
        <v>100</v>
      </c>
      <c r="C4597" t="s">
        <v>28</v>
      </c>
      <c r="D4597" t="s">
        <v>683</v>
      </c>
      <c r="E4597" s="1">
        <v>34233</v>
      </c>
      <c r="F4597">
        <v>930</v>
      </c>
      <c r="H4597" t="s">
        <v>76</v>
      </c>
      <c r="I4597" s="1">
        <v>34303</v>
      </c>
      <c r="J4597" t="s">
        <v>30</v>
      </c>
      <c r="K4597" t="s">
        <v>321</v>
      </c>
      <c r="L4597">
        <v>1</v>
      </c>
      <c r="M4597" t="s">
        <v>92</v>
      </c>
      <c r="N4597">
        <v>999766900</v>
      </c>
      <c r="O4597" t="s">
        <v>420</v>
      </c>
      <c r="P4597">
        <v>44</v>
      </c>
      <c r="S4597">
        <v>2050</v>
      </c>
      <c r="T4597" t="s">
        <v>613</v>
      </c>
      <c r="U4597">
        <v>39033</v>
      </c>
      <c r="V4597" t="s">
        <v>613</v>
      </c>
      <c r="W4597">
        <v>0</v>
      </c>
      <c r="X4597" t="s">
        <v>47</v>
      </c>
      <c r="Y4597" t="s">
        <v>70</v>
      </c>
      <c r="Z4597">
        <v>0.1</v>
      </c>
      <c r="AB4597">
        <v>3</v>
      </c>
      <c r="AC4597" t="s">
        <v>47</v>
      </c>
    </row>
    <row r="4598" spans="1:29" hidden="1" x14ac:dyDescent="0.25">
      <c r="A4598" t="s">
        <v>566</v>
      </c>
      <c r="B4598">
        <v>100</v>
      </c>
      <c r="C4598" t="s">
        <v>28</v>
      </c>
      <c r="D4598" t="s">
        <v>683</v>
      </c>
      <c r="E4598" s="1">
        <v>34233</v>
      </c>
      <c r="F4598">
        <v>930</v>
      </c>
      <c r="H4598" t="s">
        <v>76</v>
      </c>
      <c r="I4598" s="1">
        <v>34303</v>
      </c>
      <c r="J4598" t="s">
        <v>30</v>
      </c>
      <c r="K4598" t="s">
        <v>321</v>
      </c>
      <c r="L4598">
        <v>1</v>
      </c>
      <c r="M4598" t="s">
        <v>92</v>
      </c>
      <c r="N4598">
        <v>999766900</v>
      </c>
      <c r="O4598" t="s">
        <v>420</v>
      </c>
      <c r="P4598">
        <v>44</v>
      </c>
      <c r="S4598">
        <v>2035</v>
      </c>
      <c r="T4598" t="s">
        <v>627</v>
      </c>
      <c r="U4598">
        <v>77903</v>
      </c>
      <c r="V4598" t="s">
        <v>628</v>
      </c>
      <c r="W4598">
        <v>0</v>
      </c>
      <c r="X4598" t="s">
        <v>47</v>
      </c>
      <c r="Y4598" t="s">
        <v>70</v>
      </c>
      <c r="Z4598">
        <v>2</v>
      </c>
      <c r="AB4598">
        <v>400</v>
      </c>
      <c r="AC4598" t="s">
        <v>47</v>
      </c>
    </row>
    <row r="4599" spans="1:29" hidden="1" x14ac:dyDescent="0.25">
      <c r="A4599" t="s">
        <v>566</v>
      </c>
      <c r="B4599">
        <v>100</v>
      </c>
      <c r="C4599" t="s">
        <v>28</v>
      </c>
      <c r="D4599" t="s">
        <v>683</v>
      </c>
      <c r="E4599" s="1">
        <v>34233</v>
      </c>
      <c r="F4599">
        <v>930</v>
      </c>
      <c r="H4599" t="s">
        <v>76</v>
      </c>
      <c r="I4599" s="1">
        <v>34303</v>
      </c>
      <c r="J4599" t="s">
        <v>30</v>
      </c>
      <c r="K4599" t="s">
        <v>321</v>
      </c>
      <c r="L4599">
        <v>1</v>
      </c>
      <c r="M4599" t="s">
        <v>92</v>
      </c>
      <c r="N4599">
        <v>999766900</v>
      </c>
      <c r="O4599" t="s">
        <v>420</v>
      </c>
      <c r="P4599">
        <v>44</v>
      </c>
      <c r="S4599">
        <v>2033</v>
      </c>
      <c r="T4599" t="s">
        <v>614</v>
      </c>
      <c r="U4599">
        <v>38926</v>
      </c>
      <c r="V4599" t="s">
        <v>614</v>
      </c>
      <c r="W4599">
        <v>0</v>
      </c>
      <c r="X4599" t="s">
        <v>47</v>
      </c>
      <c r="Y4599" t="s">
        <v>70</v>
      </c>
      <c r="Z4599">
        <v>9</v>
      </c>
      <c r="AB4599">
        <v>100</v>
      </c>
      <c r="AC4599" t="s">
        <v>47</v>
      </c>
    </row>
    <row r="4600" spans="1:29" hidden="1" x14ac:dyDescent="0.25">
      <c r="A4600" t="s">
        <v>566</v>
      </c>
      <c r="B4600">
        <v>100</v>
      </c>
      <c r="C4600" t="s">
        <v>28</v>
      </c>
      <c r="D4600" t="s">
        <v>683</v>
      </c>
      <c r="E4600" s="1">
        <v>34233</v>
      </c>
      <c r="F4600">
        <v>930</v>
      </c>
      <c r="H4600" t="s">
        <v>76</v>
      </c>
      <c r="I4600" s="1">
        <v>34303</v>
      </c>
      <c r="J4600" t="s">
        <v>30</v>
      </c>
      <c r="K4600" t="s">
        <v>321</v>
      </c>
      <c r="L4600">
        <v>1</v>
      </c>
      <c r="M4600" t="s">
        <v>92</v>
      </c>
      <c r="N4600">
        <v>999766900</v>
      </c>
      <c r="O4600" t="s">
        <v>420</v>
      </c>
      <c r="P4600">
        <v>44</v>
      </c>
      <c r="S4600" t="s">
        <v>615</v>
      </c>
      <c r="T4600" t="s">
        <v>616</v>
      </c>
      <c r="U4600">
        <v>39348</v>
      </c>
      <c r="V4600" t="s">
        <v>617</v>
      </c>
      <c r="W4600">
        <v>0</v>
      </c>
      <c r="X4600" t="s">
        <v>47</v>
      </c>
      <c r="Y4600" t="s">
        <v>70</v>
      </c>
      <c r="Z4600">
        <v>0.1</v>
      </c>
      <c r="AC4600" t="s">
        <v>47</v>
      </c>
    </row>
    <row r="4601" spans="1:29" hidden="1" x14ac:dyDescent="0.25">
      <c r="A4601" t="s">
        <v>566</v>
      </c>
      <c r="B4601">
        <v>100</v>
      </c>
      <c r="C4601" t="s">
        <v>28</v>
      </c>
      <c r="D4601" t="s">
        <v>684</v>
      </c>
      <c r="E4601" s="1">
        <v>34114</v>
      </c>
      <c r="F4601">
        <v>1100</v>
      </c>
      <c r="H4601" t="s">
        <v>76</v>
      </c>
      <c r="I4601" s="1">
        <v>34150</v>
      </c>
      <c r="J4601" t="s">
        <v>30</v>
      </c>
      <c r="K4601" t="s">
        <v>321</v>
      </c>
      <c r="L4601">
        <v>1</v>
      </c>
      <c r="M4601" t="s">
        <v>92</v>
      </c>
      <c r="N4601">
        <v>999766900</v>
      </c>
      <c r="O4601" t="s">
        <v>420</v>
      </c>
      <c r="P4601">
        <v>44</v>
      </c>
      <c r="S4601">
        <v>2110</v>
      </c>
      <c r="T4601" t="s">
        <v>567</v>
      </c>
      <c r="U4601">
        <v>39760</v>
      </c>
      <c r="V4601" t="s">
        <v>567</v>
      </c>
      <c r="W4601">
        <v>0</v>
      </c>
      <c r="X4601" t="s">
        <v>47</v>
      </c>
      <c r="Y4601" t="s">
        <v>70</v>
      </c>
      <c r="Z4601">
        <v>0.1</v>
      </c>
      <c r="AB4601">
        <v>50</v>
      </c>
      <c r="AC4601" t="s">
        <v>47</v>
      </c>
    </row>
    <row r="4602" spans="1:29" hidden="1" x14ac:dyDescent="0.25">
      <c r="A4602" t="s">
        <v>566</v>
      </c>
      <c r="B4602">
        <v>100</v>
      </c>
      <c r="C4602" t="s">
        <v>28</v>
      </c>
      <c r="D4602" t="s">
        <v>684</v>
      </c>
      <c r="E4602" s="1">
        <v>34114</v>
      </c>
      <c r="F4602">
        <v>1100</v>
      </c>
      <c r="H4602" t="s">
        <v>76</v>
      </c>
      <c r="I4602" s="1">
        <v>34150</v>
      </c>
      <c r="J4602" t="s">
        <v>30</v>
      </c>
      <c r="K4602" t="s">
        <v>321</v>
      </c>
      <c r="L4602">
        <v>1</v>
      </c>
      <c r="M4602" t="s">
        <v>92</v>
      </c>
      <c r="N4602">
        <v>999766900</v>
      </c>
      <c r="O4602" t="s">
        <v>420</v>
      </c>
      <c r="P4602">
        <v>44</v>
      </c>
      <c r="S4602">
        <v>2066</v>
      </c>
      <c r="T4602" t="s">
        <v>568</v>
      </c>
      <c r="U4602">
        <v>82584</v>
      </c>
      <c r="V4602" t="s">
        <v>568</v>
      </c>
      <c r="W4602">
        <v>0</v>
      </c>
      <c r="X4602" t="s">
        <v>47</v>
      </c>
      <c r="Y4602" t="s">
        <v>70</v>
      </c>
      <c r="Z4602">
        <v>1</v>
      </c>
      <c r="AC4602" t="s">
        <v>47</v>
      </c>
    </row>
    <row r="4603" spans="1:29" hidden="1" x14ac:dyDescent="0.25">
      <c r="A4603" t="s">
        <v>566</v>
      </c>
      <c r="B4603">
        <v>100</v>
      </c>
      <c r="C4603" t="s">
        <v>28</v>
      </c>
      <c r="D4603" t="s">
        <v>684</v>
      </c>
      <c r="E4603" s="1">
        <v>34114</v>
      </c>
      <c r="F4603">
        <v>1100</v>
      </c>
      <c r="H4603" t="s">
        <v>76</v>
      </c>
      <c r="I4603" s="1">
        <v>34150</v>
      </c>
      <c r="J4603" t="s">
        <v>30</v>
      </c>
      <c r="K4603" t="s">
        <v>321</v>
      </c>
      <c r="L4603">
        <v>1</v>
      </c>
      <c r="M4603" t="s">
        <v>92</v>
      </c>
      <c r="N4603">
        <v>999766900</v>
      </c>
      <c r="O4603" t="s">
        <v>420</v>
      </c>
      <c r="P4603">
        <v>44</v>
      </c>
      <c r="S4603">
        <v>2070</v>
      </c>
      <c r="T4603" t="s">
        <v>569</v>
      </c>
      <c r="U4603">
        <v>39380</v>
      </c>
      <c r="V4603" t="s">
        <v>569</v>
      </c>
      <c r="W4603">
        <v>0</v>
      </c>
      <c r="X4603" t="s">
        <v>47</v>
      </c>
      <c r="Y4603" t="s">
        <v>70</v>
      </c>
      <c r="Z4603">
        <v>0.1</v>
      </c>
      <c r="AC4603" t="s">
        <v>47</v>
      </c>
    </row>
    <row r="4604" spans="1:29" hidden="1" x14ac:dyDescent="0.25">
      <c r="A4604" t="s">
        <v>566</v>
      </c>
      <c r="B4604">
        <v>100</v>
      </c>
      <c r="C4604" t="s">
        <v>28</v>
      </c>
      <c r="D4604" t="s">
        <v>684</v>
      </c>
      <c r="E4604" s="1">
        <v>34114</v>
      </c>
      <c r="F4604">
        <v>1100</v>
      </c>
      <c r="H4604" t="s">
        <v>76</v>
      </c>
      <c r="I4604" s="1">
        <v>34150</v>
      </c>
      <c r="J4604" t="s">
        <v>30</v>
      </c>
      <c r="K4604" t="s">
        <v>321</v>
      </c>
      <c r="L4604">
        <v>1</v>
      </c>
      <c r="M4604" t="s">
        <v>92</v>
      </c>
      <c r="N4604">
        <v>999766900</v>
      </c>
      <c r="O4604" t="s">
        <v>420</v>
      </c>
      <c r="P4604">
        <v>44</v>
      </c>
      <c r="S4604">
        <v>2077</v>
      </c>
      <c r="T4604" t="s">
        <v>570</v>
      </c>
      <c r="U4604">
        <v>30295</v>
      </c>
      <c r="V4604" t="s">
        <v>571</v>
      </c>
      <c r="W4604">
        <v>0</v>
      </c>
      <c r="X4604" t="s">
        <v>47</v>
      </c>
      <c r="Y4604" t="s">
        <v>70</v>
      </c>
      <c r="Z4604">
        <v>0.1</v>
      </c>
      <c r="AC4604" t="s">
        <v>47</v>
      </c>
    </row>
    <row r="4605" spans="1:29" hidden="1" x14ac:dyDescent="0.25">
      <c r="A4605" t="s">
        <v>566</v>
      </c>
      <c r="B4605">
        <v>100</v>
      </c>
      <c r="C4605" t="s">
        <v>28</v>
      </c>
      <c r="D4605" t="s">
        <v>684</v>
      </c>
      <c r="E4605" s="1">
        <v>34114</v>
      </c>
      <c r="F4605">
        <v>1100</v>
      </c>
      <c r="H4605" t="s">
        <v>76</v>
      </c>
      <c r="I4605" s="1">
        <v>34150</v>
      </c>
      <c r="J4605" t="s">
        <v>30</v>
      </c>
      <c r="K4605" t="s">
        <v>321</v>
      </c>
      <c r="L4605">
        <v>1</v>
      </c>
      <c r="M4605" t="s">
        <v>92</v>
      </c>
      <c r="N4605">
        <v>999766900</v>
      </c>
      <c r="O4605" t="s">
        <v>420</v>
      </c>
      <c r="P4605">
        <v>44</v>
      </c>
      <c r="S4605">
        <v>2034</v>
      </c>
      <c r="T4605" t="s">
        <v>572</v>
      </c>
      <c r="U4605">
        <v>39941</v>
      </c>
      <c r="V4605" t="s">
        <v>573</v>
      </c>
      <c r="W4605">
        <v>0</v>
      </c>
      <c r="X4605" t="s">
        <v>47</v>
      </c>
      <c r="Y4605" t="s">
        <v>70</v>
      </c>
      <c r="Z4605">
        <v>6</v>
      </c>
      <c r="AB4605">
        <v>700</v>
      </c>
      <c r="AC4605" t="s">
        <v>47</v>
      </c>
    </row>
    <row r="4606" spans="1:29" hidden="1" x14ac:dyDescent="0.25">
      <c r="A4606" t="s">
        <v>566</v>
      </c>
      <c r="B4606">
        <v>100</v>
      </c>
      <c r="C4606" t="s">
        <v>28</v>
      </c>
      <c r="D4606" t="s">
        <v>684</v>
      </c>
      <c r="E4606" s="1">
        <v>34114</v>
      </c>
      <c r="F4606">
        <v>1100</v>
      </c>
      <c r="H4606" t="s">
        <v>76</v>
      </c>
      <c r="I4606" s="1">
        <v>34150</v>
      </c>
      <c r="J4606" t="s">
        <v>30</v>
      </c>
      <c r="K4606" t="s">
        <v>321</v>
      </c>
      <c r="L4606">
        <v>1</v>
      </c>
      <c r="M4606" t="s">
        <v>92</v>
      </c>
      <c r="N4606">
        <v>999766900</v>
      </c>
      <c r="O4606" t="s">
        <v>420</v>
      </c>
      <c r="P4606">
        <v>44</v>
      </c>
      <c r="S4606">
        <v>2043</v>
      </c>
      <c r="T4606" t="s">
        <v>574</v>
      </c>
      <c r="U4606">
        <v>82586</v>
      </c>
      <c r="V4606" t="s">
        <v>574</v>
      </c>
      <c r="W4606">
        <v>0</v>
      </c>
      <c r="X4606" t="s">
        <v>47</v>
      </c>
      <c r="Y4606" t="s">
        <v>70</v>
      </c>
      <c r="Z4606">
        <v>0.5</v>
      </c>
      <c r="AB4606">
        <v>4</v>
      </c>
      <c r="AC4606" t="s">
        <v>47</v>
      </c>
    </row>
    <row r="4607" spans="1:29" hidden="1" x14ac:dyDescent="0.25">
      <c r="A4607" t="s">
        <v>566</v>
      </c>
      <c r="B4607">
        <v>100</v>
      </c>
      <c r="C4607" t="s">
        <v>28</v>
      </c>
      <c r="D4607" t="s">
        <v>684</v>
      </c>
      <c r="E4607" s="1">
        <v>34114</v>
      </c>
      <c r="F4607">
        <v>1100</v>
      </c>
      <c r="H4607" t="s">
        <v>76</v>
      </c>
      <c r="I4607" s="1">
        <v>34150</v>
      </c>
      <c r="J4607" t="s">
        <v>30</v>
      </c>
      <c r="K4607" t="s">
        <v>321</v>
      </c>
      <c r="L4607">
        <v>1</v>
      </c>
      <c r="M4607" t="s">
        <v>92</v>
      </c>
      <c r="N4607">
        <v>999766900</v>
      </c>
      <c r="O4607" t="s">
        <v>420</v>
      </c>
      <c r="P4607">
        <v>44</v>
      </c>
      <c r="S4607">
        <v>2044</v>
      </c>
      <c r="T4607" t="s">
        <v>575</v>
      </c>
      <c r="U4607">
        <v>82587</v>
      </c>
      <c r="V4607" t="s">
        <v>575</v>
      </c>
      <c r="W4607">
        <v>0</v>
      </c>
      <c r="X4607" t="s">
        <v>47</v>
      </c>
      <c r="Y4607" t="s">
        <v>70</v>
      </c>
      <c r="Z4607">
        <v>0.5</v>
      </c>
      <c r="AB4607">
        <v>2</v>
      </c>
      <c r="AC4607" t="s">
        <v>47</v>
      </c>
    </row>
    <row r="4608" spans="1:29" hidden="1" x14ac:dyDescent="0.25">
      <c r="A4608" t="s">
        <v>566</v>
      </c>
      <c r="B4608">
        <v>100</v>
      </c>
      <c r="C4608" t="s">
        <v>28</v>
      </c>
      <c r="D4608" t="s">
        <v>684</v>
      </c>
      <c r="E4608" s="1">
        <v>34114</v>
      </c>
      <c r="F4608">
        <v>1100</v>
      </c>
      <c r="H4608" t="s">
        <v>76</v>
      </c>
      <c r="I4608" s="1">
        <v>34150</v>
      </c>
      <c r="J4608" t="s">
        <v>30</v>
      </c>
      <c r="K4608" t="s">
        <v>321</v>
      </c>
      <c r="L4608">
        <v>1</v>
      </c>
      <c r="M4608" t="s">
        <v>92</v>
      </c>
      <c r="N4608">
        <v>999766900</v>
      </c>
      <c r="O4608" t="s">
        <v>420</v>
      </c>
      <c r="P4608">
        <v>44</v>
      </c>
      <c r="S4608">
        <v>2045</v>
      </c>
      <c r="T4608" t="s">
        <v>576</v>
      </c>
      <c r="U4608">
        <v>39356</v>
      </c>
      <c r="V4608" t="s">
        <v>576</v>
      </c>
      <c r="W4608">
        <v>0</v>
      </c>
      <c r="X4608" t="s">
        <v>47</v>
      </c>
      <c r="Y4608" t="s">
        <v>70</v>
      </c>
      <c r="Z4608">
        <v>0.1</v>
      </c>
      <c r="AC4608" t="s">
        <v>47</v>
      </c>
    </row>
    <row r="4609" spans="1:29" hidden="1" x14ac:dyDescent="0.25">
      <c r="A4609" t="s">
        <v>566</v>
      </c>
      <c r="B4609">
        <v>100</v>
      </c>
      <c r="C4609" t="s">
        <v>28</v>
      </c>
      <c r="D4609" t="s">
        <v>684</v>
      </c>
      <c r="E4609" s="1">
        <v>34114</v>
      </c>
      <c r="F4609">
        <v>1100</v>
      </c>
      <c r="H4609" t="s">
        <v>76</v>
      </c>
      <c r="I4609" s="1">
        <v>34150</v>
      </c>
      <c r="J4609" t="s">
        <v>30</v>
      </c>
      <c r="K4609" t="s">
        <v>321</v>
      </c>
      <c r="L4609">
        <v>1</v>
      </c>
      <c r="M4609" t="s">
        <v>92</v>
      </c>
      <c r="N4609">
        <v>999766900</v>
      </c>
      <c r="O4609" t="s">
        <v>420</v>
      </c>
      <c r="P4609">
        <v>44</v>
      </c>
      <c r="S4609">
        <v>2047</v>
      </c>
      <c r="T4609" t="s">
        <v>577</v>
      </c>
      <c r="U4609">
        <v>39053</v>
      </c>
      <c r="V4609" t="s">
        <v>578</v>
      </c>
      <c r="W4609">
        <v>0</v>
      </c>
      <c r="X4609" t="s">
        <v>47</v>
      </c>
      <c r="Y4609" t="s">
        <v>70</v>
      </c>
      <c r="Z4609">
        <v>0.8</v>
      </c>
      <c r="AB4609">
        <v>3</v>
      </c>
      <c r="AC4609" t="s">
        <v>47</v>
      </c>
    </row>
    <row r="4610" spans="1:29" hidden="1" x14ac:dyDescent="0.25">
      <c r="A4610" t="s">
        <v>566</v>
      </c>
      <c r="B4610">
        <v>100</v>
      </c>
      <c r="C4610" t="s">
        <v>28</v>
      </c>
      <c r="D4610" t="s">
        <v>684</v>
      </c>
      <c r="E4610" s="1">
        <v>34114</v>
      </c>
      <c r="F4610">
        <v>1100</v>
      </c>
      <c r="H4610" t="s">
        <v>76</v>
      </c>
      <c r="I4610" s="1">
        <v>34150</v>
      </c>
      <c r="J4610" t="s">
        <v>30</v>
      </c>
      <c r="K4610" t="s">
        <v>321</v>
      </c>
      <c r="L4610">
        <v>1</v>
      </c>
      <c r="M4610" t="s">
        <v>92</v>
      </c>
      <c r="N4610">
        <v>999766900</v>
      </c>
      <c r="O4610" t="s">
        <v>420</v>
      </c>
      <c r="P4610">
        <v>44</v>
      </c>
      <c r="S4610">
        <v>2022</v>
      </c>
      <c r="T4610" t="s">
        <v>579</v>
      </c>
      <c r="U4610">
        <v>39051</v>
      </c>
      <c r="V4610" t="s">
        <v>579</v>
      </c>
      <c r="W4610">
        <v>0</v>
      </c>
      <c r="X4610" t="s">
        <v>47</v>
      </c>
      <c r="Y4610" t="s">
        <v>70</v>
      </c>
      <c r="Z4610">
        <v>1</v>
      </c>
      <c r="AC4610" t="s">
        <v>47</v>
      </c>
    </row>
    <row r="4611" spans="1:29" hidden="1" x14ac:dyDescent="0.25">
      <c r="A4611" t="s">
        <v>566</v>
      </c>
      <c r="B4611">
        <v>100</v>
      </c>
      <c r="C4611" t="s">
        <v>28</v>
      </c>
      <c r="D4611" t="s">
        <v>684</v>
      </c>
      <c r="E4611" s="1">
        <v>34114</v>
      </c>
      <c r="F4611">
        <v>1100</v>
      </c>
      <c r="H4611" t="s">
        <v>76</v>
      </c>
      <c r="I4611" s="1">
        <v>34150</v>
      </c>
      <c r="J4611" t="s">
        <v>30</v>
      </c>
      <c r="K4611" t="s">
        <v>321</v>
      </c>
      <c r="L4611">
        <v>1</v>
      </c>
      <c r="M4611" t="s">
        <v>92</v>
      </c>
      <c r="N4611">
        <v>999766900</v>
      </c>
      <c r="O4611" t="s">
        <v>420</v>
      </c>
      <c r="P4611">
        <v>44</v>
      </c>
      <c r="S4611">
        <v>2595</v>
      </c>
      <c r="T4611" t="s">
        <v>580</v>
      </c>
      <c r="U4611">
        <v>81408</v>
      </c>
      <c r="V4611" t="s">
        <v>580</v>
      </c>
      <c r="W4611">
        <v>0</v>
      </c>
      <c r="X4611" t="s">
        <v>47</v>
      </c>
      <c r="Y4611" t="s">
        <v>70</v>
      </c>
      <c r="Z4611">
        <v>0.1</v>
      </c>
      <c r="AC4611" t="s">
        <v>47</v>
      </c>
    </row>
    <row r="4612" spans="1:29" hidden="1" x14ac:dyDescent="0.25">
      <c r="A4612" t="s">
        <v>566</v>
      </c>
      <c r="B4612">
        <v>100</v>
      </c>
      <c r="C4612" t="s">
        <v>28</v>
      </c>
      <c r="D4612" t="s">
        <v>684</v>
      </c>
      <c r="E4612" s="1">
        <v>34114</v>
      </c>
      <c r="F4612">
        <v>1100</v>
      </c>
      <c r="H4612" t="s">
        <v>76</v>
      </c>
      <c r="I4612" s="1">
        <v>34150</v>
      </c>
      <c r="J4612" t="s">
        <v>30</v>
      </c>
      <c r="K4612" t="s">
        <v>321</v>
      </c>
      <c r="L4612">
        <v>1</v>
      </c>
      <c r="M4612" t="s">
        <v>92</v>
      </c>
      <c r="N4612">
        <v>999766900</v>
      </c>
      <c r="O4612" t="s">
        <v>420</v>
      </c>
      <c r="P4612">
        <v>44</v>
      </c>
      <c r="S4612">
        <v>2356</v>
      </c>
      <c r="T4612" t="s">
        <v>581</v>
      </c>
      <c r="U4612">
        <v>34680</v>
      </c>
      <c r="V4612" t="s">
        <v>581</v>
      </c>
      <c r="W4612">
        <v>0</v>
      </c>
      <c r="X4612" t="s">
        <v>47</v>
      </c>
      <c r="Y4612" t="s">
        <v>70</v>
      </c>
      <c r="Z4612">
        <v>0.1</v>
      </c>
      <c r="AC4612" t="s">
        <v>47</v>
      </c>
    </row>
    <row r="4613" spans="1:29" hidden="1" x14ac:dyDescent="0.25">
      <c r="A4613" t="s">
        <v>566</v>
      </c>
      <c r="B4613">
        <v>100</v>
      </c>
      <c r="C4613" t="s">
        <v>28</v>
      </c>
      <c r="D4613" t="s">
        <v>684</v>
      </c>
      <c r="E4613" s="1">
        <v>34114</v>
      </c>
      <c r="F4613">
        <v>1100</v>
      </c>
      <c r="H4613" t="s">
        <v>76</v>
      </c>
      <c r="I4613" s="1">
        <v>34150</v>
      </c>
      <c r="J4613" t="s">
        <v>30</v>
      </c>
      <c r="K4613" t="s">
        <v>321</v>
      </c>
      <c r="L4613">
        <v>1</v>
      </c>
      <c r="M4613" t="s">
        <v>92</v>
      </c>
      <c r="N4613">
        <v>999766900</v>
      </c>
      <c r="O4613" t="s">
        <v>420</v>
      </c>
      <c r="P4613">
        <v>44</v>
      </c>
      <c r="S4613" t="s">
        <v>582</v>
      </c>
      <c r="T4613" t="s">
        <v>583</v>
      </c>
      <c r="U4613">
        <v>39810</v>
      </c>
      <c r="V4613" t="s">
        <v>584</v>
      </c>
      <c r="W4613">
        <v>0</v>
      </c>
      <c r="X4613" t="s">
        <v>47</v>
      </c>
      <c r="Y4613" t="s">
        <v>70</v>
      </c>
      <c r="Z4613">
        <v>0.1</v>
      </c>
      <c r="AC4613" t="s">
        <v>47</v>
      </c>
    </row>
    <row r="4614" spans="1:29" hidden="1" x14ac:dyDescent="0.25">
      <c r="A4614" t="s">
        <v>566</v>
      </c>
      <c r="B4614">
        <v>100</v>
      </c>
      <c r="C4614" t="s">
        <v>28</v>
      </c>
      <c r="D4614" t="s">
        <v>684</v>
      </c>
      <c r="E4614" s="1">
        <v>34114</v>
      </c>
      <c r="F4614">
        <v>1100</v>
      </c>
      <c r="H4614" t="s">
        <v>76</v>
      </c>
      <c r="I4614" s="1">
        <v>34150</v>
      </c>
      <c r="J4614" t="s">
        <v>30</v>
      </c>
      <c r="K4614" t="s">
        <v>321</v>
      </c>
      <c r="L4614">
        <v>1</v>
      </c>
      <c r="M4614" t="s">
        <v>92</v>
      </c>
      <c r="N4614">
        <v>999766900</v>
      </c>
      <c r="O4614" t="s">
        <v>420</v>
      </c>
      <c r="P4614">
        <v>44</v>
      </c>
      <c r="S4614">
        <v>2051</v>
      </c>
      <c r="T4614" t="s">
        <v>585</v>
      </c>
      <c r="U4614">
        <v>46317</v>
      </c>
      <c r="V4614" t="s">
        <v>585</v>
      </c>
      <c r="W4614">
        <v>0</v>
      </c>
      <c r="X4614" t="s">
        <v>47</v>
      </c>
      <c r="Y4614" t="s">
        <v>70</v>
      </c>
      <c r="Z4614">
        <v>0.1</v>
      </c>
      <c r="AB4614">
        <v>2</v>
      </c>
      <c r="AC4614" t="s">
        <v>47</v>
      </c>
    </row>
    <row r="4615" spans="1:29" hidden="1" x14ac:dyDescent="0.25">
      <c r="A4615" t="s">
        <v>566</v>
      </c>
      <c r="B4615">
        <v>100</v>
      </c>
      <c r="C4615" t="s">
        <v>28</v>
      </c>
      <c r="D4615" t="s">
        <v>684</v>
      </c>
      <c r="E4615" s="1">
        <v>34114</v>
      </c>
      <c r="F4615">
        <v>1100</v>
      </c>
      <c r="H4615" t="s">
        <v>76</v>
      </c>
      <c r="I4615" s="1">
        <v>34150</v>
      </c>
      <c r="J4615" t="s">
        <v>30</v>
      </c>
      <c r="K4615" t="s">
        <v>321</v>
      </c>
      <c r="L4615">
        <v>1</v>
      </c>
      <c r="M4615" t="s">
        <v>92</v>
      </c>
      <c r="N4615">
        <v>999766900</v>
      </c>
      <c r="O4615" t="s">
        <v>420</v>
      </c>
      <c r="P4615">
        <v>44</v>
      </c>
      <c r="S4615">
        <v>2306</v>
      </c>
      <c r="T4615" t="s">
        <v>658</v>
      </c>
      <c r="U4615">
        <v>34247</v>
      </c>
      <c r="V4615" t="s">
        <v>659</v>
      </c>
      <c r="W4615">
        <v>0</v>
      </c>
      <c r="X4615" t="s">
        <v>47</v>
      </c>
      <c r="Y4615" t="s">
        <v>70</v>
      </c>
      <c r="Z4615">
        <v>0.1</v>
      </c>
      <c r="AB4615">
        <v>0.2</v>
      </c>
      <c r="AC4615" t="s">
        <v>47</v>
      </c>
    </row>
    <row r="4616" spans="1:29" hidden="1" x14ac:dyDescent="0.25">
      <c r="A4616" t="s">
        <v>566</v>
      </c>
      <c r="B4616">
        <v>100</v>
      </c>
      <c r="C4616" t="s">
        <v>28</v>
      </c>
      <c r="D4616" t="s">
        <v>684</v>
      </c>
      <c r="E4616" s="1">
        <v>34114</v>
      </c>
      <c r="F4616">
        <v>1100</v>
      </c>
      <c r="H4616" t="s">
        <v>76</v>
      </c>
      <c r="I4616" s="1">
        <v>34150</v>
      </c>
      <c r="J4616" t="s">
        <v>30</v>
      </c>
      <c r="K4616" t="s">
        <v>321</v>
      </c>
      <c r="L4616">
        <v>1</v>
      </c>
      <c r="M4616" t="s">
        <v>92</v>
      </c>
      <c r="N4616">
        <v>999766900</v>
      </c>
      <c r="O4616" t="s">
        <v>420</v>
      </c>
      <c r="P4616">
        <v>44</v>
      </c>
      <c r="S4616">
        <v>2046</v>
      </c>
      <c r="T4616" t="s">
        <v>586</v>
      </c>
      <c r="U4616">
        <v>81405</v>
      </c>
      <c r="V4616" t="s">
        <v>586</v>
      </c>
      <c r="W4616">
        <v>0</v>
      </c>
      <c r="X4616" t="s">
        <v>47</v>
      </c>
      <c r="Y4616" t="s">
        <v>70</v>
      </c>
      <c r="Z4616">
        <v>0.9</v>
      </c>
      <c r="AB4616">
        <v>40</v>
      </c>
      <c r="AC4616" t="s">
        <v>47</v>
      </c>
    </row>
    <row r="4617" spans="1:29" hidden="1" x14ac:dyDescent="0.25">
      <c r="A4617" t="s">
        <v>566</v>
      </c>
      <c r="B4617">
        <v>100</v>
      </c>
      <c r="C4617" t="s">
        <v>28</v>
      </c>
      <c r="D4617" t="s">
        <v>684</v>
      </c>
      <c r="E4617" s="1">
        <v>34114</v>
      </c>
      <c r="F4617">
        <v>1100</v>
      </c>
      <c r="H4617" t="s">
        <v>76</v>
      </c>
      <c r="I4617" s="1">
        <v>34150</v>
      </c>
      <c r="J4617" t="s">
        <v>30</v>
      </c>
      <c r="K4617" t="s">
        <v>321</v>
      </c>
      <c r="L4617">
        <v>1</v>
      </c>
      <c r="M4617" t="s">
        <v>92</v>
      </c>
      <c r="N4617">
        <v>999766900</v>
      </c>
      <c r="O4617" t="s">
        <v>420</v>
      </c>
      <c r="P4617">
        <v>44</v>
      </c>
      <c r="S4617">
        <v>2959</v>
      </c>
      <c r="T4617" t="s">
        <v>587</v>
      </c>
      <c r="U4617">
        <v>39350</v>
      </c>
      <c r="V4617" t="s">
        <v>587</v>
      </c>
      <c r="W4617">
        <v>0</v>
      </c>
      <c r="X4617" t="s">
        <v>47</v>
      </c>
      <c r="Y4617" t="s">
        <v>70</v>
      </c>
      <c r="Z4617">
        <v>1</v>
      </c>
      <c r="AB4617">
        <v>2</v>
      </c>
      <c r="AC4617" t="s">
        <v>47</v>
      </c>
    </row>
    <row r="4618" spans="1:29" hidden="1" x14ac:dyDescent="0.25">
      <c r="A4618" t="s">
        <v>566</v>
      </c>
      <c r="B4618">
        <v>100</v>
      </c>
      <c r="C4618" t="s">
        <v>28</v>
      </c>
      <c r="D4618" t="s">
        <v>684</v>
      </c>
      <c r="E4618" s="1">
        <v>34114</v>
      </c>
      <c r="F4618">
        <v>1100</v>
      </c>
      <c r="H4618" t="s">
        <v>76</v>
      </c>
      <c r="I4618" s="1">
        <v>34150</v>
      </c>
      <c r="J4618" t="s">
        <v>30</v>
      </c>
      <c r="K4618" t="s">
        <v>321</v>
      </c>
      <c r="L4618">
        <v>1</v>
      </c>
      <c r="M4618" t="s">
        <v>92</v>
      </c>
      <c r="N4618">
        <v>999766900</v>
      </c>
      <c r="O4618" t="s">
        <v>420</v>
      </c>
      <c r="P4618">
        <v>44</v>
      </c>
      <c r="S4618">
        <v>2031</v>
      </c>
      <c r="T4618" t="s">
        <v>588</v>
      </c>
      <c r="U4618">
        <v>38432</v>
      </c>
      <c r="V4618" t="s">
        <v>588</v>
      </c>
      <c r="W4618">
        <v>0</v>
      </c>
      <c r="X4618" t="s">
        <v>47</v>
      </c>
      <c r="Y4618" t="s">
        <v>70</v>
      </c>
      <c r="Z4618">
        <v>10</v>
      </c>
      <c r="AB4618">
        <v>200</v>
      </c>
      <c r="AC4618" t="s">
        <v>47</v>
      </c>
    </row>
    <row r="4619" spans="1:29" hidden="1" x14ac:dyDescent="0.25">
      <c r="A4619" t="s">
        <v>566</v>
      </c>
      <c r="B4619">
        <v>100</v>
      </c>
      <c r="C4619" t="s">
        <v>28</v>
      </c>
      <c r="D4619" t="s">
        <v>684</v>
      </c>
      <c r="E4619" s="1">
        <v>34114</v>
      </c>
      <c r="F4619">
        <v>1100</v>
      </c>
      <c r="H4619" t="s">
        <v>76</v>
      </c>
      <c r="I4619" s="1">
        <v>34150</v>
      </c>
      <c r="J4619" t="s">
        <v>30</v>
      </c>
      <c r="K4619" t="s">
        <v>321</v>
      </c>
      <c r="L4619">
        <v>1</v>
      </c>
      <c r="M4619" t="s">
        <v>92</v>
      </c>
      <c r="N4619">
        <v>999766900</v>
      </c>
      <c r="O4619" t="s">
        <v>420</v>
      </c>
      <c r="P4619">
        <v>44</v>
      </c>
      <c r="S4619">
        <v>2039</v>
      </c>
      <c r="T4619" t="s">
        <v>624</v>
      </c>
      <c r="U4619">
        <v>46312</v>
      </c>
      <c r="V4619" t="s">
        <v>625</v>
      </c>
      <c r="W4619">
        <v>0</v>
      </c>
      <c r="X4619" t="s">
        <v>47</v>
      </c>
      <c r="Y4619" t="s">
        <v>70</v>
      </c>
      <c r="Z4619">
        <v>2</v>
      </c>
      <c r="AB4619">
        <v>6</v>
      </c>
      <c r="AC4619" t="s">
        <v>47</v>
      </c>
    </row>
    <row r="4620" spans="1:29" hidden="1" x14ac:dyDescent="0.25">
      <c r="A4620" t="s">
        <v>566</v>
      </c>
      <c r="B4620">
        <v>100</v>
      </c>
      <c r="C4620" t="s">
        <v>28</v>
      </c>
      <c r="D4620" t="s">
        <v>684</v>
      </c>
      <c r="E4620" s="1">
        <v>34114</v>
      </c>
      <c r="F4620">
        <v>1100</v>
      </c>
      <c r="H4620" t="s">
        <v>76</v>
      </c>
      <c r="I4620" s="1">
        <v>34150</v>
      </c>
      <c r="J4620" t="s">
        <v>30</v>
      </c>
      <c r="K4620" t="s">
        <v>321</v>
      </c>
      <c r="L4620">
        <v>1</v>
      </c>
      <c r="M4620" t="s">
        <v>92</v>
      </c>
      <c r="N4620">
        <v>999766900</v>
      </c>
      <c r="O4620" t="s">
        <v>420</v>
      </c>
      <c r="P4620">
        <v>44</v>
      </c>
      <c r="S4620">
        <v>2041</v>
      </c>
      <c r="T4620" t="s">
        <v>589</v>
      </c>
      <c r="U4620">
        <v>81287</v>
      </c>
      <c r="V4620" t="s">
        <v>589</v>
      </c>
      <c r="W4620">
        <v>0</v>
      </c>
      <c r="X4620" t="s">
        <v>47</v>
      </c>
      <c r="Y4620" t="s">
        <v>70</v>
      </c>
      <c r="Z4620">
        <v>0.1</v>
      </c>
      <c r="AB4620">
        <v>7</v>
      </c>
      <c r="AC4620" t="s">
        <v>47</v>
      </c>
    </row>
    <row r="4621" spans="1:29" hidden="1" x14ac:dyDescent="0.25">
      <c r="A4621" t="s">
        <v>566</v>
      </c>
      <c r="B4621">
        <v>100</v>
      </c>
      <c r="C4621" t="s">
        <v>28</v>
      </c>
      <c r="D4621" t="s">
        <v>684</v>
      </c>
      <c r="E4621" s="1">
        <v>34114</v>
      </c>
      <c r="F4621">
        <v>1100</v>
      </c>
      <c r="H4621" t="s">
        <v>76</v>
      </c>
      <c r="I4621" s="1">
        <v>34150</v>
      </c>
      <c r="J4621" t="s">
        <v>30</v>
      </c>
      <c r="K4621" t="s">
        <v>321</v>
      </c>
      <c r="L4621">
        <v>1</v>
      </c>
      <c r="M4621" t="s">
        <v>92</v>
      </c>
      <c r="N4621">
        <v>999766900</v>
      </c>
      <c r="O4621" t="s">
        <v>420</v>
      </c>
      <c r="P4621">
        <v>44</v>
      </c>
      <c r="S4621">
        <v>2032</v>
      </c>
      <c r="T4621" t="s">
        <v>590</v>
      </c>
      <c r="U4621">
        <v>78885</v>
      </c>
      <c r="V4621" t="s">
        <v>590</v>
      </c>
      <c r="W4621">
        <v>0</v>
      </c>
      <c r="X4621" t="s">
        <v>47</v>
      </c>
      <c r="Y4621" t="s">
        <v>70</v>
      </c>
      <c r="Z4621">
        <v>0.4</v>
      </c>
      <c r="AB4621">
        <v>20</v>
      </c>
      <c r="AC4621" t="s">
        <v>47</v>
      </c>
    </row>
    <row r="4622" spans="1:29" hidden="1" x14ac:dyDescent="0.25">
      <c r="A4622" t="s">
        <v>566</v>
      </c>
      <c r="B4622">
        <v>100</v>
      </c>
      <c r="C4622" t="s">
        <v>28</v>
      </c>
      <c r="D4622" t="s">
        <v>684</v>
      </c>
      <c r="E4622" s="1">
        <v>34114</v>
      </c>
      <c r="F4622">
        <v>1100</v>
      </c>
      <c r="H4622" t="s">
        <v>76</v>
      </c>
      <c r="I4622" s="1">
        <v>34150</v>
      </c>
      <c r="J4622" t="s">
        <v>30</v>
      </c>
      <c r="K4622" t="s">
        <v>321</v>
      </c>
      <c r="L4622">
        <v>1</v>
      </c>
      <c r="M4622" t="s">
        <v>92</v>
      </c>
      <c r="N4622">
        <v>999766900</v>
      </c>
      <c r="O4622" t="s">
        <v>420</v>
      </c>
      <c r="P4622">
        <v>44</v>
      </c>
      <c r="S4622">
        <v>2005</v>
      </c>
      <c r="T4622" t="s">
        <v>591</v>
      </c>
      <c r="U4622">
        <v>39390</v>
      </c>
      <c r="V4622" t="s">
        <v>591</v>
      </c>
      <c r="W4622">
        <v>0</v>
      </c>
      <c r="X4622" t="s">
        <v>47</v>
      </c>
      <c r="Y4622" t="s">
        <v>70</v>
      </c>
      <c r="Z4622">
        <v>0.1</v>
      </c>
      <c r="AB4622">
        <v>2</v>
      </c>
      <c r="AC4622" t="s">
        <v>47</v>
      </c>
    </row>
    <row r="4623" spans="1:29" hidden="1" x14ac:dyDescent="0.25">
      <c r="A4623" t="s">
        <v>566</v>
      </c>
      <c r="B4623">
        <v>100</v>
      </c>
      <c r="C4623" t="s">
        <v>28</v>
      </c>
      <c r="D4623" t="s">
        <v>684</v>
      </c>
      <c r="E4623" s="1">
        <v>34114</v>
      </c>
      <c r="F4623">
        <v>1100</v>
      </c>
      <c r="H4623" t="s">
        <v>76</v>
      </c>
      <c r="I4623" s="1">
        <v>34150</v>
      </c>
      <c r="J4623" t="s">
        <v>30</v>
      </c>
      <c r="K4623" t="s">
        <v>321</v>
      </c>
      <c r="L4623">
        <v>1</v>
      </c>
      <c r="M4623" t="s">
        <v>92</v>
      </c>
      <c r="N4623">
        <v>999766900</v>
      </c>
      <c r="O4623" t="s">
        <v>420</v>
      </c>
      <c r="P4623">
        <v>44</v>
      </c>
      <c r="S4623">
        <v>2946</v>
      </c>
      <c r="T4623" t="s">
        <v>382</v>
      </c>
      <c r="U4623">
        <v>46369</v>
      </c>
      <c r="V4623" t="s">
        <v>382</v>
      </c>
      <c r="W4623">
        <v>0</v>
      </c>
      <c r="X4623" t="s">
        <v>47</v>
      </c>
      <c r="Y4623" t="s">
        <v>70</v>
      </c>
      <c r="Z4623">
        <v>0.01</v>
      </c>
      <c r="AB4623">
        <v>0.05</v>
      </c>
      <c r="AC4623" t="s">
        <v>47</v>
      </c>
    </row>
    <row r="4624" spans="1:29" hidden="1" x14ac:dyDescent="0.25">
      <c r="A4624" t="s">
        <v>566</v>
      </c>
      <c r="B4624">
        <v>100</v>
      </c>
      <c r="C4624" t="s">
        <v>28</v>
      </c>
      <c r="D4624" t="s">
        <v>684</v>
      </c>
      <c r="E4624" s="1">
        <v>34114</v>
      </c>
      <c r="F4624">
        <v>1100</v>
      </c>
      <c r="H4624" t="s">
        <v>76</v>
      </c>
      <c r="I4624" s="1">
        <v>34150</v>
      </c>
      <c r="J4624" t="s">
        <v>30</v>
      </c>
      <c r="K4624" t="s">
        <v>321</v>
      </c>
      <c r="L4624">
        <v>1</v>
      </c>
      <c r="M4624" t="s">
        <v>92</v>
      </c>
      <c r="N4624">
        <v>999766900</v>
      </c>
      <c r="O4624" t="s">
        <v>420</v>
      </c>
      <c r="P4624">
        <v>44</v>
      </c>
      <c r="S4624">
        <v>2065</v>
      </c>
      <c r="T4624" t="s">
        <v>592</v>
      </c>
      <c r="U4624">
        <v>39410</v>
      </c>
      <c r="V4624" t="s">
        <v>592</v>
      </c>
      <c r="W4624">
        <v>0</v>
      </c>
      <c r="X4624" t="s">
        <v>47</v>
      </c>
      <c r="Y4624" t="s">
        <v>70</v>
      </c>
      <c r="Z4624">
        <v>0.04</v>
      </c>
      <c r="AB4624">
        <v>0.4</v>
      </c>
      <c r="AC4624" t="s">
        <v>47</v>
      </c>
    </row>
    <row r="4625" spans="1:29" hidden="1" x14ac:dyDescent="0.25">
      <c r="A4625" t="s">
        <v>566</v>
      </c>
      <c r="B4625">
        <v>100</v>
      </c>
      <c r="C4625" t="s">
        <v>28</v>
      </c>
      <c r="D4625" t="s">
        <v>684</v>
      </c>
      <c r="E4625" s="1">
        <v>34114</v>
      </c>
      <c r="F4625">
        <v>1100</v>
      </c>
      <c r="H4625" t="s">
        <v>76</v>
      </c>
      <c r="I4625" s="1">
        <v>34150</v>
      </c>
      <c r="J4625" t="s">
        <v>30</v>
      </c>
      <c r="K4625" t="s">
        <v>321</v>
      </c>
      <c r="L4625">
        <v>1</v>
      </c>
      <c r="M4625" t="s">
        <v>92</v>
      </c>
      <c r="N4625">
        <v>999766900</v>
      </c>
      <c r="O4625" t="s">
        <v>420</v>
      </c>
      <c r="P4625">
        <v>44</v>
      </c>
      <c r="S4625">
        <v>2067</v>
      </c>
      <c r="T4625" t="s">
        <v>593</v>
      </c>
      <c r="U4625">
        <v>39420</v>
      </c>
      <c r="V4625" t="s">
        <v>593</v>
      </c>
      <c r="W4625">
        <v>0</v>
      </c>
      <c r="X4625" t="s">
        <v>47</v>
      </c>
      <c r="Y4625" t="s">
        <v>70</v>
      </c>
      <c r="Z4625">
        <v>0.02</v>
      </c>
      <c r="AB4625">
        <v>0.2</v>
      </c>
      <c r="AC4625" t="s">
        <v>47</v>
      </c>
    </row>
    <row r="4626" spans="1:29" hidden="1" x14ac:dyDescent="0.25">
      <c r="A4626" t="s">
        <v>566</v>
      </c>
      <c r="B4626">
        <v>100</v>
      </c>
      <c r="C4626" t="s">
        <v>28</v>
      </c>
      <c r="D4626" t="s">
        <v>684</v>
      </c>
      <c r="E4626" s="1">
        <v>34114</v>
      </c>
      <c r="F4626">
        <v>1100</v>
      </c>
      <c r="H4626" t="s">
        <v>76</v>
      </c>
      <c r="I4626" s="1">
        <v>34150</v>
      </c>
      <c r="J4626" t="s">
        <v>30</v>
      </c>
      <c r="K4626" t="s">
        <v>321</v>
      </c>
      <c r="L4626">
        <v>1</v>
      </c>
      <c r="M4626" t="s">
        <v>92</v>
      </c>
      <c r="N4626">
        <v>999766900</v>
      </c>
      <c r="O4626" t="s">
        <v>420</v>
      </c>
      <c r="P4626">
        <v>44</v>
      </c>
      <c r="S4626">
        <v>2274</v>
      </c>
      <c r="T4626" t="s">
        <v>594</v>
      </c>
      <c r="U4626">
        <v>34688</v>
      </c>
      <c r="V4626" t="s">
        <v>595</v>
      </c>
      <c r="W4626">
        <v>0</v>
      </c>
      <c r="X4626" t="s">
        <v>47</v>
      </c>
      <c r="Y4626" t="s">
        <v>70</v>
      </c>
      <c r="Z4626">
        <v>0.1</v>
      </c>
      <c r="AB4626">
        <v>1</v>
      </c>
      <c r="AC4626" t="s">
        <v>47</v>
      </c>
    </row>
    <row r="4627" spans="1:29" hidden="1" x14ac:dyDescent="0.25">
      <c r="A4627" t="s">
        <v>566</v>
      </c>
      <c r="B4627">
        <v>100</v>
      </c>
      <c r="C4627" t="s">
        <v>28</v>
      </c>
      <c r="D4627" t="s">
        <v>684</v>
      </c>
      <c r="E4627" s="1">
        <v>34114</v>
      </c>
      <c r="F4627">
        <v>1100</v>
      </c>
      <c r="H4627" t="s">
        <v>76</v>
      </c>
      <c r="I4627" s="1">
        <v>34150</v>
      </c>
      <c r="J4627" t="s">
        <v>30</v>
      </c>
      <c r="K4627" t="s">
        <v>321</v>
      </c>
      <c r="L4627">
        <v>1</v>
      </c>
      <c r="M4627" t="s">
        <v>92</v>
      </c>
      <c r="N4627">
        <v>999766900</v>
      </c>
      <c r="O4627" t="s">
        <v>420</v>
      </c>
      <c r="P4627">
        <v>44</v>
      </c>
      <c r="S4627">
        <v>2042</v>
      </c>
      <c r="T4627" t="s">
        <v>596</v>
      </c>
      <c r="U4627">
        <v>34386</v>
      </c>
      <c r="V4627" t="s">
        <v>596</v>
      </c>
      <c r="W4627">
        <v>0</v>
      </c>
      <c r="X4627" t="s">
        <v>47</v>
      </c>
      <c r="Y4627" t="s">
        <v>70</v>
      </c>
      <c r="Z4627">
        <v>0.1</v>
      </c>
      <c r="AB4627">
        <v>50</v>
      </c>
      <c r="AC4627" t="s">
        <v>47</v>
      </c>
    </row>
    <row r="4628" spans="1:29" hidden="1" x14ac:dyDescent="0.25">
      <c r="A4628" t="s">
        <v>566</v>
      </c>
      <c r="B4628">
        <v>100</v>
      </c>
      <c r="C4628" t="s">
        <v>28</v>
      </c>
      <c r="D4628" t="s">
        <v>684</v>
      </c>
      <c r="E4628" s="1">
        <v>34114</v>
      </c>
      <c r="F4628">
        <v>1100</v>
      </c>
      <c r="H4628" t="s">
        <v>76</v>
      </c>
      <c r="I4628" s="1">
        <v>34150</v>
      </c>
      <c r="J4628" t="s">
        <v>30</v>
      </c>
      <c r="K4628" t="s">
        <v>321</v>
      </c>
      <c r="L4628">
        <v>1</v>
      </c>
      <c r="M4628" t="s">
        <v>92</v>
      </c>
      <c r="N4628">
        <v>999766900</v>
      </c>
      <c r="O4628" t="s">
        <v>420</v>
      </c>
      <c r="P4628">
        <v>44</v>
      </c>
      <c r="S4628">
        <v>2036</v>
      </c>
      <c r="T4628" t="s">
        <v>597</v>
      </c>
      <c r="U4628">
        <v>38865</v>
      </c>
      <c r="V4628" t="s">
        <v>597</v>
      </c>
      <c r="W4628">
        <v>0</v>
      </c>
      <c r="X4628" t="s">
        <v>47</v>
      </c>
      <c r="Y4628" t="s">
        <v>70</v>
      </c>
      <c r="Z4628">
        <v>1</v>
      </c>
      <c r="AB4628">
        <v>200</v>
      </c>
      <c r="AC4628" t="s">
        <v>47</v>
      </c>
    </row>
    <row r="4629" spans="1:29" hidden="1" x14ac:dyDescent="0.25">
      <c r="A4629" t="s">
        <v>566</v>
      </c>
      <c r="B4629">
        <v>100</v>
      </c>
      <c r="C4629" t="s">
        <v>28</v>
      </c>
      <c r="D4629" t="s">
        <v>684</v>
      </c>
      <c r="E4629" s="1">
        <v>34114</v>
      </c>
      <c r="F4629">
        <v>1100</v>
      </c>
      <c r="H4629" t="s">
        <v>76</v>
      </c>
      <c r="I4629" s="1">
        <v>34150</v>
      </c>
      <c r="J4629" t="s">
        <v>30</v>
      </c>
      <c r="K4629" t="s">
        <v>321</v>
      </c>
      <c r="L4629">
        <v>1</v>
      </c>
      <c r="M4629" t="s">
        <v>92</v>
      </c>
      <c r="N4629">
        <v>999766900</v>
      </c>
      <c r="O4629" t="s">
        <v>420</v>
      </c>
      <c r="P4629">
        <v>44</v>
      </c>
      <c r="S4629">
        <v>2326</v>
      </c>
      <c r="T4629" t="s">
        <v>598</v>
      </c>
      <c r="U4629">
        <v>39032</v>
      </c>
      <c r="V4629" t="s">
        <v>598</v>
      </c>
      <c r="W4629">
        <v>0</v>
      </c>
      <c r="X4629" t="s">
        <v>47</v>
      </c>
      <c r="Y4629" t="s">
        <v>70</v>
      </c>
      <c r="Z4629">
        <v>0.04</v>
      </c>
      <c r="AB4629">
        <v>1</v>
      </c>
      <c r="AC4629" t="s">
        <v>47</v>
      </c>
    </row>
    <row r="4630" spans="1:29" hidden="1" x14ac:dyDescent="0.25">
      <c r="A4630" t="s">
        <v>566</v>
      </c>
      <c r="B4630">
        <v>100</v>
      </c>
      <c r="C4630" t="s">
        <v>28</v>
      </c>
      <c r="D4630" t="s">
        <v>684</v>
      </c>
      <c r="E4630" s="1">
        <v>34114</v>
      </c>
      <c r="F4630">
        <v>1100</v>
      </c>
      <c r="H4630" t="s">
        <v>76</v>
      </c>
      <c r="I4630" s="1">
        <v>34150</v>
      </c>
      <c r="J4630" t="s">
        <v>30</v>
      </c>
      <c r="K4630" t="s">
        <v>321</v>
      </c>
      <c r="L4630">
        <v>1</v>
      </c>
      <c r="M4630" t="s">
        <v>92</v>
      </c>
      <c r="N4630">
        <v>999766900</v>
      </c>
      <c r="O4630" t="s">
        <v>420</v>
      </c>
      <c r="P4630">
        <v>44</v>
      </c>
      <c r="S4630">
        <v>2040</v>
      </c>
      <c r="T4630" t="s">
        <v>599</v>
      </c>
      <c r="U4630">
        <v>39720</v>
      </c>
      <c r="V4630" t="s">
        <v>600</v>
      </c>
      <c r="W4630">
        <v>0</v>
      </c>
      <c r="X4630" t="s">
        <v>47</v>
      </c>
      <c r="Y4630" t="s">
        <v>70</v>
      </c>
      <c r="Z4630">
        <v>0.1</v>
      </c>
      <c r="AB4630">
        <v>500</v>
      </c>
      <c r="AC4630" t="s">
        <v>47</v>
      </c>
    </row>
    <row r="4631" spans="1:29" hidden="1" x14ac:dyDescent="0.25">
      <c r="A4631" t="s">
        <v>566</v>
      </c>
      <c r="B4631">
        <v>100</v>
      </c>
      <c r="C4631" t="s">
        <v>28</v>
      </c>
      <c r="D4631" t="s">
        <v>684</v>
      </c>
      <c r="E4631" s="1">
        <v>34114</v>
      </c>
      <c r="F4631">
        <v>1100</v>
      </c>
      <c r="H4631" t="s">
        <v>76</v>
      </c>
      <c r="I4631" s="1">
        <v>34150</v>
      </c>
      <c r="J4631" t="s">
        <v>30</v>
      </c>
      <c r="K4631" t="s">
        <v>321</v>
      </c>
      <c r="L4631">
        <v>1</v>
      </c>
      <c r="M4631" t="s">
        <v>92</v>
      </c>
      <c r="N4631">
        <v>999766900</v>
      </c>
      <c r="O4631" t="s">
        <v>420</v>
      </c>
      <c r="P4631">
        <v>44</v>
      </c>
      <c r="S4631">
        <v>2037</v>
      </c>
      <c r="T4631" t="s">
        <v>601</v>
      </c>
      <c r="U4631">
        <v>39055</v>
      </c>
      <c r="V4631" t="s">
        <v>601</v>
      </c>
      <c r="W4631">
        <v>0</v>
      </c>
      <c r="X4631" t="s">
        <v>47</v>
      </c>
      <c r="Y4631" t="s">
        <v>70</v>
      </c>
      <c r="Z4631">
        <v>7.0000000000000007E-2</v>
      </c>
      <c r="AB4631">
        <v>4</v>
      </c>
      <c r="AC4631" t="s">
        <v>47</v>
      </c>
    </row>
    <row r="4632" spans="1:29" hidden="1" x14ac:dyDescent="0.25">
      <c r="A4632" t="s">
        <v>566</v>
      </c>
      <c r="B4632">
        <v>100</v>
      </c>
      <c r="C4632" t="s">
        <v>28</v>
      </c>
      <c r="D4632" t="s">
        <v>684</v>
      </c>
      <c r="E4632" s="1">
        <v>34114</v>
      </c>
      <c r="F4632">
        <v>1100</v>
      </c>
      <c r="H4632" t="s">
        <v>76</v>
      </c>
      <c r="I4632" s="1">
        <v>34150</v>
      </c>
      <c r="J4632" t="s">
        <v>30</v>
      </c>
      <c r="K4632" t="s">
        <v>321</v>
      </c>
      <c r="L4632">
        <v>1</v>
      </c>
      <c r="M4632" t="s">
        <v>92</v>
      </c>
      <c r="N4632">
        <v>999766900</v>
      </c>
      <c r="O4632" t="s">
        <v>420</v>
      </c>
      <c r="P4632">
        <v>44</v>
      </c>
      <c r="S4632">
        <v>2383</v>
      </c>
      <c r="T4632" t="s">
        <v>602</v>
      </c>
      <c r="U4632">
        <v>39516</v>
      </c>
      <c r="V4632" t="s">
        <v>603</v>
      </c>
      <c r="W4632">
        <v>0</v>
      </c>
      <c r="X4632" t="s">
        <v>47</v>
      </c>
      <c r="Y4632" t="s">
        <v>70</v>
      </c>
      <c r="Z4632">
        <v>0.1</v>
      </c>
      <c r="AB4632">
        <v>0.5</v>
      </c>
      <c r="AC4632" t="s">
        <v>47</v>
      </c>
    </row>
    <row r="4633" spans="1:29" hidden="1" x14ac:dyDescent="0.25">
      <c r="A4633" t="s">
        <v>566</v>
      </c>
      <c r="B4633">
        <v>100</v>
      </c>
      <c r="C4633" t="s">
        <v>28</v>
      </c>
      <c r="D4633" t="s">
        <v>684</v>
      </c>
      <c r="E4633" s="1">
        <v>34114</v>
      </c>
      <c r="F4633">
        <v>1100</v>
      </c>
      <c r="H4633" t="s">
        <v>76</v>
      </c>
      <c r="I4633" s="1">
        <v>34150</v>
      </c>
      <c r="J4633" t="s">
        <v>30</v>
      </c>
      <c r="K4633" t="s">
        <v>321</v>
      </c>
      <c r="L4633">
        <v>1</v>
      </c>
      <c r="M4633" t="s">
        <v>92</v>
      </c>
      <c r="N4633">
        <v>999766900</v>
      </c>
      <c r="O4633" t="s">
        <v>420</v>
      </c>
      <c r="P4633">
        <v>44</v>
      </c>
      <c r="S4633">
        <v>2105</v>
      </c>
      <c r="T4633" t="s">
        <v>604</v>
      </c>
      <c r="U4633">
        <v>39730</v>
      </c>
      <c r="V4633" t="s">
        <v>604</v>
      </c>
      <c r="W4633">
        <v>0</v>
      </c>
      <c r="X4633" t="s">
        <v>47</v>
      </c>
      <c r="Y4633" t="s">
        <v>70</v>
      </c>
      <c r="Z4633">
        <v>0.1</v>
      </c>
      <c r="AB4633">
        <v>70</v>
      </c>
      <c r="AC4633" t="s">
        <v>47</v>
      </c>
    </row>
    <row r="4634" spans="1:29" hidden="1" x14ac:dyDescent="0.25">
      <c r="A4634" t="s">
        <v>566</v>
      </c>
      <c r="B4634">
        <v>100</v>
      </c>
      <c r="C4634" t="s">
        <v>28</v>
      </c>
      <c r="D4634" t="s">
        <v>684</v>
      </c>
      <c r="E4634" s="1">
        <v>34114</v>
      </c>
      <c r="F4634">
        <v>1100</v>
      </c>
      <c r="H4634" t="s">
        <v>76</v>
      </c>
      <c r="I4634" s="1">
        <v>34150</v>
      </c>
      <c r="J4634" t="s">
        <v>30</v>
      </c>
      <c r="K4634" t="s">
        <v>321</v>
      </c>
      <c r="L4634">
        <v>1</v>
      </c>
      <c r="M4634" t="s">
        <v>92</v>
      </c>
      <c r="N4634">
        <v>999766900</v>
      </c>
      <c r="O4634" t="s">
        <v>420</v>
      </c>
      <c r="P4634">
        <v>44</v>
      </c>
      <c r="S4634">
        <v>2931</v>
      </c>
      <c r="T4634" t="s">
        <v>404</v>
      </c>
      <c r="U4634">
        <v>38760</v>
      </c>
      <c r="V4634" t="s">
        <v>405</v>
      </c>
      <c r="W4634">
        <v>0</v>
      </c>
      <c r="X4634" t="s">
        <v>47</v>
      </c>
      <c r="Y4634" t="s">
        <v>70</v>
      </c>
      <c r="Z4634">
        <v>0.02</v>
      </c>
      <c r="AB4634">
        <v>0.2</v>
      </c>
      <c r="AC4634" t="s">
        <v>47</v>
      </c>
    </row>
    <row r="4635" spans="1:29" hidden="1" x14ac:dyDescent="0.25">
      <c r="A4635" t="s">
        <v>566</v>
      </c>
      <c r="B4635">
        <v>100</v>
      </c>
      <c r="C4635" t="s">
        <v>28</v>
      </c>
      <c r="D4635" t="s">
        <v>684</v>
      </c>
      <c r="E4635" s="1">
        <v>34114</v>
      </c>
      <c r="F4635">
        <v>1100</v>
      </c>
      <c r="H4635" t="s">
        <v>76</v>
      </c>
      <c r="I4635" s="1">
        <v>34150</v>
      </c>
      <c r="J4635" t="s">
        <v>30</v>
      </c>
      <c r="K4635" t="s">
        <v>321</v>
      </c>
      <c r="L4635">
        <v>1</v>
      </c>
      <c r="M4635" t="s">
        <v>92</v>
      </c>
      <c r="N4635">
        <v>999766900</v>
      </c>
      <c r="O4635" t="s">
        <v>420</v>
      </c>
      <c r="P4635">
        <v>44</v>
      </c>
      <c r="S4635">
        <v>2015</v>
      </c>
      <c r="T4635" t="s">
        <v>605</v>
      </c>
      <c r="U4635">
        <v>39480</v>
      </c>
      <c r="V4635" t="s">
        <v>605</v>
      </c>
      <c r="W4635">
        <v>0</v>
      </c>
      <c r="X4635" t="s">
        <v>47</v>
      </c>
      <c r="Y4635" t="s">
        <v>70</v>
      </c>
      <c r="Z4635">
        <v>0.1</v>
      </c>
      <c r="AB4635">
        <v>40</v>
      </c>
      <c r="AC4635" t="s">
        <v>47</v>
      </c>
    </row>
    <row r="4636" spans="1:29" hidden="1" x14ac:dyDescent="0.25">
      <c r="A4636" t="s">
        <v>566</v>
      </c>
      <c r="B4636">
        <v>100</v>
      </c>
      <c r="C4636" t="s">
        <v>28</v>
      </c>
      <c r="D4636" t="s">
        <v>684</v>
      </c>
      <c r="E4636" s="1">
        <v>34114</v>
      </c>
      <c r="F4636">
        <v>1100</v>
      </c>
      <c r="H4636" t="s">
        <v>76</v>
      </c>
      <c r="I4636" s="1">
        <v>34150</v>
      </c>
      <c r="J4636" t="s">
        <v>30</v>
      </c>
      <c r="K4636" t="s">
        <v>321</v>
      </c>
      <c r="L4636">
        <v>1</v>
      </c>
      <c r="M4636" t="s">
        <v>92</v>
      </c>
      <c r="N4636">
        <v>999766900</v>
      </c>
      <c r="O4636" t="s">
        <v>420</v>
      </c>
      <c r="P4636">
        <v>44</v>
      </c>
      <c r="S4636">
        <v>2020</v>
      </c>
      <c r="T4636" t="s">
        <v>606</v>
      </c>
      <c r="U4636">
        <v>39400</v>
      </c>
      <c r="V4636" t="s">
        <v>606</v>
      </c>
      <c r="W4636">
        <v>0</v>
      </c>
      <c r="X4636" t="s">
        <v>47</v>
      </c>
      <c r="Y4636" t="s">
        <v>70</v>
      </c>
      <c r="Z4636">
        <v>1</v>
      </c>
      <c r="AB4636">
        <v>3</v>
      </c>
      <c r="AC4636" t="s">
        <v>47</v>
      </c>
    </row>
    <row r="4637" spans="1:29" hidden="1" x14ac:dyDescent="0.25">
      <c r="A4637" t="s">
        <v>566</v>
      </c>
      <c r="B4637">
        <v>100</v>
      </c>
      <c r="C4637" t="s">
        <v>28</v>
      </c>
      <c r="D4637" t="s">
        <v>684</v>
      </c>
      <c r="E4637" s="1">
        <v>34114</v>
      </c>
      <c r="F4637">
        <v>1100</v>
      </c>
      <c r="H4637" t="s">
        <v>76</v>
      </c>
      <c r="I4637" s="1">
        <v>34150</v>
      </c>
      <c r="J4637" t="s">
        <v>30</v>
      </c>
      <c r="K4637" t="s">
        <v>321</v>
      </c>
      <c r="L4637">
        <v>1</v>
      </c>
      <c r="M4637" t="s">
        <v>92</v>
      </c>
      <c r="N4637">
        <v>999766900</v>
      </c>
      <c r="O4637" t="s">
        <v>420</v>
      </c>
      <c r="P4637">
        <v>44</v>
      </c>
      <c r="S4637">
        <v>2076</v>
      </c>
      <c r="T4637" t="s">
        <v>607</v>
      </c>
      <c r="U4637">
        <v>77860</v>
      </c>
      <c r="V4637" t="s">
        <v>608</v>
      </c>
      <c r="W4637">
        <v>0</v>
      </c>
      <c r="X4637" t="s">
        <v>47</v>
      </c>
      <c r="Y4637" t="s">
        <v>70</v>
      </c>
      <c r="Z4637">
        <v>0.1</v>
      </c>
      <c r="AC4637" t="s">
        <v>47</v>
      </c>
    </row>
    <row r="4638" spans="1:29" hidden="1" x14ac:dyDescent="0.25">
      <c r="A4638" t="s">
        <v>566</v>
      </c>
      <c r="B4638">
        <v>100</v>
      </c>
      <c r="C4638" t="s">
        <v>28</v>
      </c>
      <c r="D4638" t="s">
        <v>684</v>
      </c>
      <c r="E4638" s="1">
        <v>34114</v>
      </c>
      <c r="F4638">
        <v>1100</v>
      </c>
      <c r="H4638" t="s">
        <v>76</v>
      </c>
      <c r="I4638" s="1">
        <v>34150</v>
      </c>
      <c r="J4638" t="s">
        <v>30</v>
      </c>
      <c r="K4638" t="s">
        <v>321</v>
      </c>
      <c r="L4638">
        <v>1</v>
      </c>
      <c r="M4638" t="s">
        <v>92</v>
      </c>
      <c r="N4638">
        <v>999766900</v>
      </c>
      <c r="O4638" t="s">
        <v>420</v>
      </c>
      <c r="P4638">
        <v>44</v>
      </c>
      <c r="S4638">
        <v>2440</v>
      </c>
      <c r="T4638" t="s">
        <v>609</v>
      </c>
      <c r="U4638">
        <v>82052</v>
      </c>
      <c r="V4638" t="s">
        <v>609</v>
      </c>
      <c r="W4638">
        <v>0</v>
      </c>
      <c r="X4638" t="s">
        <v>47</v>
      </c>
      <c r="Y4638" t="s">
        <v>70</v>
      </c>
      <c r="Z4638">
        <v>0.1</v>
      </c>
      <c r="AC4638" t="s">
        <v>47</v>
      </c>
    </row>
    <row r="4639" spans="1:29" hidden="1" x14ac:dyDescent="0.25">
      <c r="A4639" t="s">
        <v>566</v>
      </c>
      <c r="B4639">
        <v>100</v>
      </c>
      <c r="C4639" t="s">
        <v>28</v>
      </c>
      <c r="D4639" t="s">
        <v>684</v>
      </c>
      <c r="E4639" s="1">
        <v>34114</v>
      </c>
      <c r="F4639">
        <v>1100</v>
      </c>
      <c r="H4639" t="s">
        <v>76</v>
      </c>
      <c r="I4639" s="1">
        <v>34150</v>
      </c>
      <c r="J4639" t="s">
        <v>30</v>
      </c>
      <c r="K4639" t="s">
        <v>321</v>
      </c>
      <c r="L4639">
        <v>1</v>
      </c>
      <c r="M4639" t="s">
        <v>92</v>
      </c>
      <c r="N4639">
        <v>999766900</v>
      </c>
      <c r="O4639" t="s">
        <v>420</v>
      </c>
      <c r="P4639">
        <v>44</v>
      </c>
      <c r="S4639">
        <v>2021</v>
      </c>
      <c r="T4639" t="s">
        <v>610</v>
      </c>
      <c r="U4639">
        <v>77700</v>
      </c>
      <c r="V4639" t="s">
        <v>610</v>
      </c>
      <c r="W4639">
        <v>0</v>
      </c>
      <c r="X4639" t="s">
        <v>47</v>
      </c>
      <c r="Y4639" t="s">
        <v>70</v>
      </c>
      <c r="Z4639">
        <v>1</v>
      </c>
      <c r="AC4639" t="s">
        <v>47</v>
      </c>
    </row>
    <row r="4640" spans="1:29" hidden="1" x14ac:dyDescent="0.25">
      <c r="A4640" t="s">
        <v>566</v>
      </c>
      <c r="B4640">
        <v>100</v>
      </c>
      <c r="C4640" t="s">
        <v>28</v>
      </c>
      <c r="D4640" t="s">
        <v>684</v>
      </c>
      <c r="E4640" s="1">
        <v>34114</v>
      </c>
      <c r="F4640">
        <v>1100</v>
      </c>
      <c r="H4640" t="s">
        <v>76</v>
      </c>
      <c r="I4640" s="1">
        <v>34150</v>
      </c>
      <c r="J4640" t="s">
        <v>30</v>
      </c>
      <c r="K4640" t="s">
        <v>321</v>
      </c>
      <c r="L4640">
        <v>1</v>
      </c>
      <c r="M4640" t="s">
        <v>92</v>
      </c>
      <c r="N4640">
        <v>999766900</v>
      </c>
      <c r="O4640" t="s">
        <v>420</v>
      </c>
      <c r="P4640">
        <v>44</v>
      </c>
      <c r="S4640">
        <v>2010</v>
      </c>
      <c r="T4640" t="s">
        <v>611</v>
      </c>
      <c r="U4640">
        <v>39340</v>
      </c>
      <c r="V4640" t="s">
        <v>612</v>
      </c>
      <c r="W4640">
        <v>0</v>
      </c>
      <c r="X4640" t="s">
        <v>47</v>
      </c>
      <c r="Y4640" t="s">
        <v>70</v>
      </c>
      <c r="Z4640">
        <v>0.2</v>
      </c>
      <c r="AB4640">
        <v>0.2</v>
      </c>
      <c r="AC4640" t="s">
        <v>47</v>
      </c>
    </row>
    <row r="4641" spans="1:29" hidden="1" x14ac:dyDescent="0.25">
      <c r="A4641" t="s">
        <v>566</v>
      </c>
      <c r="B4641">
        <v>100</v>
      </c>
      <c r="C4641" t="s">
        <v>28</v>
      </c>
      <c r="D4641" t="s">
        <v>684</v>
      </c>
      <c r="E4641" s="1">
        <v>34114</v>
      </c>
      <c r="F4641">
        <v>1100</v>
      </c>
      <c r="H4641" t="s">
        <v>76</v>
      </c>
      <c r="I4641" s="1">
        <v>34150</v>
      </c>
      <c r="J4641" t="s">
        <v>30</v>
      </c>
      <c r="K4641" t="s">
        <v>321</v>
      </c>
      <c r="L4641">
        <v>1</v>
      </c>
      <c r="M4641" t="s">
        <v>92</v>
      </c>
      <c r="N4641">
        <v>999766900</v>
      </c>
      <c r="O4641" t="s">
        <v>420</v>
      </c>
      <c r="P4641">
        <v>44</v>
      </c>
      <c r="S4641">
        <v>2050</v>
      </c>
      <c r="T4641" t="s">
        <v>613</v>
      </c>
      <c r="U4641">
        <v>39033</v>
      </c>
      <c r="V4641" t="s">
        <v>613</v>
      </c>
      <c r="W4641">
        <v>0</v>
      </c>
      <c r="X4641" t="s">
        <v>47</v>
      </c>
      <c r="Y4641" t="s">
        <v>70</v>
      </c>
      <c r="Z4641">
        <v>0.1</v>
      </c>
      <c r="AB4641">
        <v>3</v>
      </c>
      <c r="AC4641" t="s">
        <v>47</v>
      </c>
    </row>
    <row r="4642" spans="1:29" hidden="1" x14ac:dyDescent="0.25">
      <c r="A4642" t="s">
        <v>566</v>
      </c>
      <c r="B4642">
        <v>100</v>
      </c>
      <c r="C4642" t="s">
        <v>28</v>
      </c>
      <c r="D4642" t="s">
        <v>684</v>
      </c>
      <c r="E4642" s="1">
        <v>34114</v>
      </c>
      <c r="F4642">
        <v>1100</v>
      </c>
      <c r="H4642" t="s">
        <v>76</v>
      </c>
      <c r="I4642" s="1">
        <v>34150</v>
      </c>
      <c r="J4642" t="s">
        <v>30</v>
      </c>
      <c r="K4642" t="s">
        <v>321</v>
      </c>
      <c r="L4642">
        <v>1</v>
      </c>
      <c r="M4642" t="s">
        <v>92</v>
      </c>
      <c r="N4642">
        <v>999766900</v>
      </c>
      <c r="O4642" t="s">
        <v>420</v>
      </c>
      <c r="P4642">
        <v>44</v>
      </c>
      <c r="S4642">
        <v>2035</v>
      </c>
      <c r="T4642" t="s">
        <v>627</v>
      </c>
      <c r="U4642">
        <v>77903</v>
      </c>
      <c r="V4642" t="s">
        <v>628</v>
      </c>
      <c r="W4642">
        <v>0</v>
      </c>
      <c r="X4642" t="s">
        <v>47</v>
      </c>
      <c r="Y4642" t="s">
        <v>70</v>
      </c>
      <c r="Z4642">
        <v>2</v>
      </c>
      <c r="AB4642">
        <v>400</v>
      </c>
      <c r="AC4642" t="s">
        <v>47</v>
      </c>
    </row>
    <row r="4643" spans="1:29" hidden="1" x14ac:dyDescent="0.25">
      <c r="A4643" t="s">
        <v>566</v>
      </c>
      <c r="B4643">
        <v>100</v>
      </c>
      <c r="C4643" t="s">
        <v>28</v>
      </c>
      <c r="D4643" t="s">
        <v>684</v>
      </c>
      <c r="E4643" s="1">
        <v>34114</v>
      </c>
      <c r="F4643">
        <v>1100</v>
      </c>
      <c r="H4643" t="s">
        <v>76</v>
      </c>
      <c r="I4643" s="1">
        <v>34150</v>
      </c>
      <c r="J4643" t="s">
        <v>30</v>
      </c>
      <c r="K4643" t="s">
        <v>321</v>
      </c>
      <c r="L4643">
        <v>1</v>
      </c>
      <c r="M4643" t="s">
        <v>92</v>
      </c>
      <c r="N4643">
        <v>999766900</v>
      </c>
      <c r="O4643" t="s">
        <v>420</v>
      </c>
      <c r="P4643">
        <v>44</v>
      </c>
      <c r="S4643">
        <v>2033</v>
      </c>
      <c r="T4643" t="s">
        <v>614</v>
      </c>
      <c r="U4643">
        <v>38926</v>
      </c>
      <c r="V4643" t="s">
        <v>614</v>
      </c>
      <c r="W4643">
        <v>0</v>
      </c>
      <c r="X4643" t="s">
        <v>47</v>
      </c>
      <c r="Y4643" t="s">
        <v>70</v>
      </c>
      <c r="Z4643">
        <v>9</v>
      </c>
      <c r="AB4643">
        <v>100</v>
      </c>
      <c r="AC4643" t="s">
        <v>47</v>
      </c>
    </row>
    <row r="4644" spans="1:29" hidden="1" x14ac:dyDescent="0.25">
      <c r="A4644" t="s">
        <v>566</v>
      </c>
      <c r="B4644">
        <v>100</v>
      </c>
      <c r="C4644" t="s">
        <v>28</v>
      </c>
      <c r="D4644" t="s">
        <v>684</v>
      </c>
      <c r="E4644" s="1">
        <v>34114</v>
      </c>
      <c r="F4644">
        <v>1100</v>
      </c>
      <c r="H4644" t="s">
        <v>76</v>
      </c>
      <c r="I4644" s="1">
        <v>34150</v>
      </c>
      <c r="J4644" t="s">
        <v>30</v>
      </c>
      <c r="K4644" t="s">
        <v>321</v>
      </c>
      <c r="L4644">
        <v>1</v>
      </c>
      <c r="M4644" t="s">
        <v>92</v>
      </c>
      <c r="N4644">
        <v>999766900</v>
      </c>
      <c r="O4644" t="s">
        <v>420</v>
      </c>
      <c r="P4644">
        <v>44</v>
      </c>
      <c r="S4644" t="s">
        <v>615</v>
      </c>
      <c r="T4644" t="s">
        <v>616</v>
      </c>
      <c r="U4644">
        <v>39348</v>
      </c>
      <c r="V4644" t="s">
        <v>617</v>
      </c>
      <c r="W4644">
        <v>0</v>
      </c>
      <c r="X4644" t="s">
        <v>47</v>
      </c>
      <c r="Y4644" t="s">
        <v>70</v>
      </c>
      <c r="Z4644">
        <v>0.1</v>
      </c>
      <c r="AC4644" t="s">
        <v>47</v>
      </c>
    </row>
    <row r="4645" spans="1:29" hidden="1" x14ac:dyDescent="0.25">
      <c r="A4645" t="s">
        <v>566</v>
      </c>
      <c r="B4645">
        <v>100</v>
      </c>
      <c r="C4645" t="s">
        <v>28</v>
      </c>
      <c r="D4645" t="s">
        <v>685</v>
      </c>
      <c r="E4645" s="1">
        <v>34030</v>
      </c>
      <c r="F4645">
        <v>1100</v>
      </c>
      <c r="H4645" t="s">
        <v>76</v>
      </c>
      <c r="I4645" s="1">
        <v>34087</v>
      </c>
      <c r="J4645" t="s">
        <v>30</v>
      </c>
      <c r="K4645" t="s">
        <v>321</v>
      </c>
      <c r="L4645">
        <v>1</v>
      </c>
      <c r="M4645" t="s">
        <v>92</v>
      </c>
      <c r="N4645">
        <v>999766900</v>
      </c>
      <c r="O4645" t="s">
        <v>420</v>
      </c>
      <c r="P4645">
        <v>44</v>
      </c>
      <c r="S4645">
        <v>2110</v>
      </c>
      <c r="T4645" t="s">
        <v>567</v>
      </c>
      <c r="U4645">
        <v>39760</v>
      </c>
      <c r="V4645" t="s">
        <v>567</v>
      </c>
      <c r="W4645">
        <v>0</v>
      </c>
      <c r="X4645" t="s">
        <v>47</v>
      </c>
      <c r="Y4645" t="s">
        <v>70</v>
      </c>
      <c r="Z4645">
        <v>0.1</v>
      </c>
      <c r="AB4645">
        <v>50</v>
      </c>
      <c r="AC4645" t="s">
        <v>47</v>
      </c>
    </row>
    <row r="4646" spans="1:29" hidden="1" x14ac:dyDescent="0.25">
      <c r="A4646" t="s">
        <v>566</v>
      </c>
      <c r="B4646">
        <v>100</v>
      </c>
      <c r="C4646" t="s">
        <v>28</v>
      </c>
      <c r="D4646" t="s">
        <v>685</v>
      </c>
      <c r="E4646" s="1">
        <v>34030</v>
      </c>
      <c r="F4646">
        <v>1100</v>
      </c>
      <c r="H4646" t="s">
        <v>76</v>
      </c>
      <c r="I4646" s="1">
        <v>34087</v>
      </c>
      <c r="J4646" t="s">
        <v>30</v>
      </c>
      <c r="K4646" t="s">
        <v>321</v>
      </c>
      <c r="L4646">
        <v>1</v>
      </c>
      <c r="M4646" t="s">
        <v>92</v>
      </c>
      <c r="N4646">
        <v>999766900</v>
      </c>
      <c r="O4646" t="s">
        <v>420</v>
      </c>
      <c r="P4646">
        <v>44</v>
      </c>
      <c r="S4646">
        <v>2066</v>
      </c>
      <c r="T4646" t="s">
        <v>568</v>
      </c>
      <c r="U4646">
        <v>82584</v>
      </c>
      <c r="V4646" t="s">
        <v>568</v>
      </c>
      <c r="W4646">
        <v>0</v>
      </c>
      <c r="X4646" t="s">
        <v>47</v>
      </c>
      <c r="Y4646" t="s">
        <v>70</v>
      </c>
      <c r="Z4646">
        <v>1</v>
      </c>
      <c r="AC4646" t="s">
        <v>47</v>
      </c>
    </row>
    <row r="4647" spans="1:29" hidden="1" x14ac:dyDescent="0.25">
      <c r="A4647" t="s">
        <v>566</v>
      </c>
      <c r="B4647">
        <v>100</v>
      </c>
      <c r="C4647" t="s">
        <v>28</v>
      </c>
      <c r="D4647" t="s">
        <v>685</v>
      </c>
      <c r="E4647" s="1">
        <v>34030</v>
      </c>
      <c r="F4647">
        <v>1100</v>
      </c>
      <c r="H4647" t="s">
        <v>76</v>
      </c>
      <c r="I4647" s="1">
        <v>34087</v>
      </c>
      <c r="J4647" t="s">
        <v>30</v>
      </c>
      <c r="K4647" t="s">
        <v>321</v>
      </c>
      <c r="L4647">
        <v>1</v>
      </c>
      <c r="M4647" t="s">
        <v>92</v>
      </c>
      <c r="N4647">
        <v>999766900</v>
      </c>
      <c r="O4647" t="s">
        <v>420</v>
      </c>
      <c r="P4647">
        <v>44</v>
      </c>
      <c r="S4647">
        <v>2070</v>
      </c>
      <c r="T4647" t="s">
        <v>569</v>
      </c>
      <c r="U4647">
        <v>39380</v>
      </c>
      <c r="V4647" t="s">
        <v>569</v>
      </c>
      <c r="W4647">
        <v>0</v>
      </c>
      <c r="X4647" t="s">
        <v>47</v>
      </c>
      <c r="Y4647" t="s">
        <v>70</v>
      </c>
      <c r="Z4647">
        <v>0.1</v>
      </c>
      <c r="AC4647" t="s">
        <v>47</v>
      </c>
    </row>
    <row r="4648" spans="1:29" hidden="1" x14ac:dyDescent="0.25">
      <c r="A4648" t="s">
        <v>566</v>
      </c>
      <c r="B4648">
        <v>100</v>
      </c>
      <c r="C4648" t="s">
        <v>28</v>
      </c>
      <c r="D4648" t="s">
        <v>685</v>
      </c>
      <c r="E4648" s="1">
        <v>34030</v>
      </c>
      <c r="F4648">
        <v>1100</v>
      </c>
      <c r="H4648" t="s">
        <v>76</v>
      </c>
      <c r="I4648" s="1">
        <v>34087</v>
      </c>
      <c r="J4648" t="s">
        <v>30</v>
      </c>
      <c r="K4648" t="s">
        <v>321</v>
      </c>
      <c r="L4648">
        <v>1</v>
      </c>
      <c r="M4648" t="s">
        <v>92</v>
      </c>
      <c r="N4648">
        <v>999766900</v>
      </c>
      <c r="O4648" t="s">
        <v>420</v>
      </c>
      <c r="P4648">
        <v>44</v>
      </c>
      <c r="S4648">
        <v>2077</v>
      </c>
      <c r="T4648" t="s">
        <v>570</v>
      </c>
      <c r="U4648">
        <v>30295</v>
      </c>
      <c r="V4648" t="s">
        <v>571</v>
      </c>
      <c r="W4648">
        <v>0</v>
      </c>
      <c r="X4648" t="s">
        <v>47</v>
      </c>
      <c r="Y4648" t="s">
        <v>70</v>
      </c>
      <c r="Z4648">
        <v>0.1</v>
      </c>
      <c r="AC4648" t="s">
        <v>47</v>
      </c>
    </row>
    <row r="4649" spans="1:29" hidden="1" x14ac:dyDescent="0.25">
      <c r="A4649" t="s">
        <v>566</v>
      </c>
      <c r="B4649">
        <v>100</v>
      </c>
      <c r="C4649" t="s">
        <v>28</v>
      </c>
      <c r="D4649" t="s">
        <v>685</v>
      </c>
      <c r="E4649" s="1">
        <v>34030</v>
      </c>
      <c r="F4649">
        <v>1100</v>
      </c>
      <c r="H4649" t="s">
        <v>76</v>
      </c>
      <c r="I4649" s="1">
        <v>34087</v>
      </c>
      <c r="J4649" t="s">
        <v>30</v>
      </c>
      <c r="K4649" t="s">
        <v>321</v>
      </c>
      <c r="L4649">
        <v>1</v>
      </c>
      <c r="M4649" t="s">
        <v>92</v>
      </c>
      <c r="N4649">
        <v>999766900</v>
      </c>
      <c r="O4649" t="s">
        <v>420</v>
      </c>
      <c r="P4649">
        <v>44</v>
      </c>
      <c r="S4649">
        <v>2034</v>
      </c>
      <c r="T4649" t="s">
        <v>572</v>
      </c>
      <c r="U4649">
        <v>39941</v>
      </c>
      <c r="V4649" t="s">
        <v>573</v>
      </c>
      <c r="W4649">
        <v>0</v>
      </c>
      <c r="X4649" t="s">
        <v>47</v>
      </c>
      <c r="Y4649" t="s">
        <v>70</v>
      </c>
      <c r="Z4649">
        <v>6</v>
      </c>
      <c r="AB4649">
        <v>700</v>
      </c>
      <c r="AC4649" t="s">
        <v>47</v>
      </c>
    </row>
    <row r="4650" spans="1:29" hidden="1" x14ac:dyDescent="0.25">
      <c r="A4650" t="s">
        <v>566</v>
      </c>
      <c r="B4650">
        <v>100</v>
      </c>
      <c r="C4650" t="s">
        <v>28</v>
      </c>
      <c r="D4650" t="s">
        <v>685</v>
      </c>
      <c r="E4650" s="1">
        <v>34030</v>
      </c>
      <c r="F4650">
        <v>1100</v>
      </c>
      <c r="H4650" t="s">
        <v>76</v>
      </c>
      <c r="I4650" s="1">
        <v>34087</v>
      </c>
      <c r="J4650" t="s">
        <v>30</v>
      </c>
      <c r="K4650" t="s">
        <v>321</v>
      </c>
      <c r="L4650">
        <v>1</v>
      </c>
      <c r="M4650" t="s">
        <v>92</v>
      </c>
      <c r="N4650">
        <v>999766900</v>
      </c>
      <c r="O4650" t="s">
        <v>420</v>
      </c>
      <c r="P4650">
        <v>44</v>
      </c>
      <c r="S4650">
        <v>2043</v>
      </c>
      <c r="T4650" t="s">
        <v>574</v>
      </c>
      <c r="U4650">
        <v>82586</v>
      </c>
      <c r="V4650" t="s">
        <v>574</v>
      </c>
      <c r="W4650">
        <v>0</v>
      </c>
      <c r="X4650" t="s">
        <v>47</v>
      </c>
      <c r="Y4650" t="s">
        <v>70</v>
      </c>
      <c r="Z4650">
        <v>0.5</v>
      </c>
      <c r="AB4650">
        <v>4</v>
      </c>
      <c r="AC4650" t="s">
        <v>47</v>
      </c>
    </row>
    <row r="4651" spans="1:29" hidden="1" x14ac:dyDescent="0.25">
      <c r="A4651" t="s">
        <v>566</v>
      </c>
      <c r="B4651">
        <v>100</v>
      </c>
      <c r="C4651" t="s">
        <v>28</v>
      </c>
      <c r="D4651" t="s">
        <v>685</v>
      </c>
      <c r="E4651" s="1">
        <v>34030</v>
      </c>
      <c r="F4651">
        <v>1100</v>
      </c>
      <c r="H4651" t="s">
        <v>76</v>
      </c>
      <c r="I4651" s="1">
        <v>34087</v>
      </c>
      <c r="J4651" t="s">
        <v>30</v>
      </c>
      <c r="K4651" t="s">
        <v>321</v>
      </c>
      <c r="L4651">
        <v>1</v>
      </c>
      <c r="M4651" t="s">
        <v>92</v>
      </c>
      <c r="N4651">
        <v>999766900</v>
      </c>
      <c r="O4651" t="s">
        <v>420</v>
      </c>
      <c r="P4651">
        <v>44</v>
      </c>
      <c r="S4651">
        <v>2044</v>
      </c>
      <c r="T4651" t="s">
        <v>575</v>
      </c>
      <c r="U4651">
        <v>82587</v>
      </c>
      <c r="V4651" t="s">
        <v>575</v>
      </c>
      <c r="W4651">
        <v>0</v>
      </c>
      <c r="X4651" t="s">
        <v>47</v>
      </c>
      <c r="Y4651" t="s">
        <v>70</v>
      </c>
      <c r="Z4651">
        <v>0.5</v>
      </c>
      <c r="AB4651">
        <v>2</v>
      </c>
      <c r="AC4651" t="s">
        <v>47</v>
      </c>
    </row>
    <row r="4652" spans="1:29" hidden="1" x14ac:dyDescent="0.25">
      <c r="A4652" t="s">
        <v>566</v>
      </c>
      <c r="B4652">
        <v>100</v>
      </c>
      <c r="C4652" t="s">
        <v>28</v>
      </c>
      <c r="D4652" t="s">
        <v>685</v>
      </c>
      <c r="E4652" s="1">
        <v>34030</v>
      </c>
      <c r="F4652">
        <v>1100</v>
      </c>
      <c r="H4652" t="s">
        <v>76</v>
      </c>
      <c r="I4652" s="1">
        <v>34087</v>
      </c>
      <c r="J4652" t="s">
        <v>30</v>
      </c>
      <c r="K4652" t="s">
        <v>321</v>
      </c>
      <c r="L4652">
        <v>1</v>
      </c>
      <c r="M4652" t="s">
        <v>92</v>
      </c>
      <c r="N4652">
        <v>999766900</v>
      </c>
      <c r="O4652" t="s">
        <v>420</v>
      </c>
      <c r="P4652">
        <v>44</v>
      </c>
      <c r="S4652">
        <v>2045</v>
      </c>
      <c r="T4652" t="s">
        <v>576</v>
      </c>
      <c r="U4652">
        <v>39356</v>
      </c>
      <c r="V4652" t="s">
        <v>576</v>
      </c>
      <c r="W4652">
        <v>0</v>
      </c>
      <c r="X4652" t="s">
        <v>47</v>
      </c>
      <c r="Y4652" t="s">
        <v>70</v>
      </c>
      <c r="Z4652">
        <v>0.1</v>
      </c>
      <c r="AC4652" t="s">
        <v>47</v>
      </c>
    </row>
    <row r="4653" spans="1:29" hidden="1" x14ac:dyDescent="0.25">
      <c r="A4653" t="s">
        <v>566</v>
      </c>
      <c r="B4653">
        <v>100</v>
      </c>
      <c r="C4653" t="s">
        <v>28</v>
      </c>
      <c r="D4653" t="s">
        <v>685</v>
      </c>
      <c r="E4653" s="1">
        <v>34030</v>
      </c>
      <c r="F4653">
        <v>1100</v>
      </c>
      <c r="H4653" t="s">
        <v>76</v>
      </c>
      <c r="I4653" s="1">
        <v>34087</v>
      </c>
      <c r="J4653" t="s">
        <v>30</v>
      </c>
      <c r="K4653" t="s">
        <v>321</v>
      </c>
      <c r="L4653">
        <v>1</v>
      </c>
      <c r="M4653" t="s">
        <v>92</v>
      </c>
      <c r="N4653">
        <v>999766900</v>
      </c>
      <c r="O4653" t="s">
        <v>420</v>
      </c>
      <c r="P4653">
        <v>44</v>
      </c>
      <c r="S4653">
        <v>2047</v>
      </c>
      <c r="T4653" t="s">
        <v>577</v>
      </c>
      <c r="U4653">
        <v>39053</v>
      </c>
      <c r="V4653" t="s">
        <v>578</v>
      </c>
      <c r="W4653">
        <v>0</v>
      </c>
      <c r="X4653" t="s">
        <v>47</v>
      </c>
      <c r="Y4653" t="s">
        <v>70</v>
      </c>
      <c r="Z4653">
        <v>0.8</v>
      </c>
      <c r="AB4653">
        <v>3</v>
      </c>
      <c r="AC4653" t="s">
        <v>47</v>
      </c>
    </row>
    <row r="4654" spans="1:29" hidden="1" x14ac:dyDescent="0.25">
      <c r="A4654" t="s">
        <v>566</v>
      </c>
      <c r="B4654">
        <v>100</v>
      </c>
      <c r="C4654" t="s">
        <v>28</v>
      </c>
      <c r="D4654" t="s">
        <v>685</v>
      </c>
      <c r="E4654" s="1">
        <v>34030</v>
      </c>
      <c r="F4654">
        <v>1100</v>
      </c>
      <c r="H4654" t="s">
        <v>76</v>
      </c>
      <c r="I4654" s="1">
        <v>34087</v>
      </c>
      <c r="J4654" t="s">
        <v>30</v>
      </c>
      <c r="K4654" t="s">
        <v>321</v>
      </c>
      <c r="L4654">
        <v>1</v>
      </c>
      <c r="M4654" t="s">
        <v>92</v>
      </c>
      <c r="N4654">
        <v>999766900</v>
      </c>
      <c r="O4654" t="s">
        <v>420</v>
      </c>
      <c r="P4654">
        <v>44</v>
      </c>
      <c r="S4654">
        <v>2022</v>
      </c>
      <c r="T4654" t="s">
        <v>579</v>
      </c>
      <c r="U4654">
        <v>39051</v>
      </c>
      <c r="V4654" t="s">
        <v>579</v>
      </c>
      <c r="W4654">
        <v>0</v>
      </c>
      <c r="X4654" t="s">
        <v>47</v>
      </c>
      <c r="Y4654" t="s">
        <v>70</v>
      </c>
      <c r="Z4654">
        <v>1</v>
      </c>
      <c r="AC4654" t="s">
        <v>47</v>
      </c>
    </row>
    <row r="4655" spans="1:29" hidden="1" x14ac:dyDescent="0.25">
      <c r="A4655" t="s">
        <v>566</v>
      </c>
      <c r="B4655">
        <v>100</v>
      </c>
      <c r="C4655" t="s">
        <v>28</v>
      </c>
      <c r="D4655" t="s">
        <v>685</v>
      </c>
      <c r="E4655" s="1">
        <v>34030</v>
      </c>
      <c r="F4655">
        <v>1100</v>
      </c>
      <c r="H4655" t="s">
        <v>76</v>
      </c>
      <c r="I4655" s="1">
        <v>34087</v>
      </c>
      <c r="J4655" t="s">
        <v>30</v>
      </c>
      <c r="K4655" t="s">
        <v>321</v>
      </c>
      <c r="L4655">
        <v>1</v>
      </c>
      <c r="M4655" t="s">
        <v>92</v>
      </c>
      <c r="N4655">
        <v>999766900</v>
      </c>
      <c r="O4655" t="s">
        <v>420</v>
      </c>
      <c r="P4655">
        <v>44</v>
      </c>
      <c r="S4655">
        <v>2595</v>
      </c>
      <c r="T4655" t="s">
        <v>580</v>
      </c>
      <c r="U4655">
        <v>81408</v>
      </c>
      <c r="V4655" t="s">
        <v>580</v>
      </c>
      <c r="W4655">
        <v>0</v>
      </c>
      <c r="X4655" t="s">
        <v>47</v>
      </c>
      <c r="Y4655" t="s">
        <v>70</v>
      </c>
      <c r="Z4655">
        <v>0.1</v>
      </c>
      <c r="AC4655" t="s">
        <v>47</v>
      </c>
    </row>
    <row r="4656" spans="1:29" hidden="1" x14ac:dyDescent="0.25">
      <c r="A4656" t="s">
        <v>566</v>
      </c>
      <c r="B4656">
        <v>100</v>
      </c>
      <c r="C4656" t="s">
        <v>28</v>
      </c>
      <c r="D4656" t="s">
        <v>685</v>
      </c>
      <c r="E4656" s="1">
        <v>34030</v>
      </c>
      <c r="F4656">
        <v>1100</v>
      </c>
      <c r="H4656" t="s">
        <v>76</v>
      </c>
      <c r="I4656" s="1">
        <v>34087</v>
      </c>
      <c r="J4656" t="s">
        <v>30</v>
      </c>
      <c r="K4656" t="s">
        <v>321</v>
      </c>
      <c r="L4656">
        <v>1</v>
      </c>
      <c r="M4656" t="s">
        <v>92</v>
      </c>
      <c r="N4656">
        <v>999766900</v>
      </c>
      <c r="O4656" t="s">
        <v>420</v>
      </c>
      <c r="P4656">
        <v>44</v>
      </c>
      <c r="S4656">
        <v>2356</v>
      </c>
      <c r="T4656" t="s">
        <v>581</v>
      </c>
      <c r="U4656">
        <v>34680</v>
      </c>
      <c r="V4656" t="s">
        <v>581</v>
      </c>
      <c r="W4656">
        <v>0</v>
      </c>
      <c r="X4656" t="s">
        <v>47</v>
      </c>
      <c r="Y4656" t="s">
        <v>70</v>
      </c>
      <c r="Z4656">
        <v>0.1</v>
      </c>
      <c r="AC4656" t="s">
        <v>47</v>
      </c>
    </row>
    <row r="4657" spans="1:29" hidden="1" x14ac:dyDescent="0.25">
      <c r="A4657" t="s">
        <v>566</v>
      </c>
      <c r="B4657">
        <v>100</v>
      </c>
      <c r="C4657" t="s">
        <v>28</v>
      </c>
      <c r="D4657" t="s">
        <v>685</v>
      </c>
      <c r="E4657" s="1">
        <v>34030</v>
      </c>
      <c r="F4657">
        <v>1100</v>
      </c>
      <c r="H4657" t="s">
        <v>76</v>
      </c>
      <c r="I4657" s="1">
        <v>34087</v>
      </c>
      <c r="J4657" t="s">
        <v>30</v>
      </c>
      <c r="K4657" t="s">
        <v>321</v>
      </c>
      <c r="L4657">
        <v>1</v>
      </c>
      <c r="M4657" t="s">
        <v>92</v>
      </c>
      <c r="N4657">
        <v>999766900</v>
      </c>
      <c r="O4657" t="s">
        <v>420</v>
      </c>
      <c r="P4657">
        <v>44</v>
      </c>
      <c r="S4657" t="s">
        <v>582</v>
      </c>
      <c r="T4657" t="s">
        <v>583</v>
      </c>
      <c r="U4657">
        <v>39810</v>
      </c>
      <c r="V4657" t="s">
        <v>584</v>
      </c>
      <c r="W4657">
        <v>0</v>
      </c>
      <c r="X4657" t="s">
        <v>47</v>
      </c>
      <c r="Y4657" t="s">
        <v>70</v>
      </c>
      <c r="Z4657">
        <v>0.1</v>
      </c>
      <c r="AC4657" t="s">
        <v>47</v>
      </c>
    </row>
    <row r="4658" spans="1:29" hidden="1" x14ac:dyDescent="0.25">
      <c r="A4658" t="s">
        <v>566</v>
      </c>
      <c r="B4658">
        <v>100</v>
      </c>
      <c r="C4658" t="s">
        <v>28</v>
      </c>
      <c r="D4658" t="s">
        <v>685</v>
      </c>
      <c r="E4658" s="1">
        <v>34030</v>
      </c>
      <c r="F4658">
        <v>1100</v>
      </c>
      <c r="H4658" t="s">
        <v>76</v>
      </c>
      <c r="I4658" s="1">
        <v>34087</v>
      </c>
      <c r="J4658" t="s">
        <v>30</v>
      </c>
      <c r="K4658" t="s">
        <v>321</v>
      </c>
      <c r="L4658">
        <v>1</v>
      </c>
      <c r="M4658" t="s">
        <v>92</v>
      </c>
      <c r="N4658">
        <v>999766900</v>
      </c>
      <c r="O4658" t="s">
        <v>420</v>
      </c>
      <c r="P4658">
        <v>44</v>
      </c>
      <c r="S4658">
        <v>2051</v>
      </c>
      <c r="T4658" t="s">
        <v>585</v>
      </c>
      <c r="U4658">
        <v>46317</v>
      </c>
      <c r="V4658" t="s">
        <v>585</v>
      </c>
      <c r="W4658">
        <v>0</v>
      </c>
      <c r="X4658" t="s">
        <v>47</v>
      </c>
      <c r="Y4658" t="s">
        <v>70</v>
      </c>
      <c r="Z4658">
        <v>0.1</v>
      </c>
      <c r="AB4658">
        <v>2</v>
      </c>
      <c r="AC4658" t="s">
        <v>47</v>
      </c>
    </row>
    <row r="4659" spans="1:29" hidden="1" x14ac:dyDescent="0.25">
      <c r="A4659" t="s">
        <v>566</v>
      </c>
      <c r="B4659">
        <v>100</v>
      </c>
      <c r="C4659" t="s">
        <v>28</v>
      </c>
      <c r="D4659" t="s">
        <v>685</v>
      </c>
      <c r="E4659" s="1">
        <v>34030</v>
      </c>
      <c r="F4659">
        <v>1100</v>
      </c>
      <c r="H4659" t="s">
        <v>76</v>
      </c>
      <c r="I4659" s="1">
        <v>34087</v>
      </c>
      <c r="J4659" t="s">
        <v>30</v>
      </c>
      <c r="K4659" t="s">
        <v>321</v>
      </c>
      <c r="L4659">
        <v>1</v>
      </c>
      <c r="M4659" t="s">
        <v>92</v>
      </c>
      <c r="N4659">
        <v>999766900</v>
      </c>
      <c r="O4659" t="s">
        <v>420</v>
      </c>
      <c r="P4659">
        <v>44</v>
      </c>
      <c r="S4659">
        <v>2306</v>
      </c>
      <c r="T4659" t="s">
        <v>658</v>
      </c>
      <c r="U4659">
        <v>34247</v>
      </c>
      <c r="V4659" t="s">
        <v>659</v>
      </c>
      <c r="W4659">
        <v>0</v>
      </c>
      <c r="X4659" t="s">
        <v>47</v>
      </c>
      <c r="Y4659" t="s">
        <v>70</v>
      </c>
      <c r="Z4659">
        <v>0.1</v>
      </c>
      <c r="AB4659">
        <v>0.2</v>
      </c>
      <c r="AC4659" t="s">
        <v>47</v>
      </c>
    </row>
    <row r="4660" spans="1:29" hidden="1" x14ac:dyDescent="0.25">
      <c r="A4660" t="s">
        <v>566</v>
      </c>
      <c r="B4660">
        <v>100</v>
      </c>
      <c r="C4660" t="s">
        <v>28</v>
      </c>
      <c r="D4660" t="s">
        <v>685</v>
      </c>
      <c r="E4660" s="1">
        <v>34030</v>
      </c>
      <c r="F4660">
        <v>1100</v>
      </c>
      <c r="H4660" t="s">
        <v>76</v>
      </c>
      <c r="I4660" s="1">
        <v>34087</v>
      </c>
      <c r="J4660" t="s">
        <v>30</v>
      </c>
      <c r="K4660" t="s">
        <v>321</v>
      </c>
      <c r="L4660">
        <v>1</v>
      </c>
      <c r="M4660" t="s">
        <v>92</v>
      </c>
      <c r="N4660">
        <v>999766900</v>
      </c>
      <c r="O4660" t="s">
        <v>420</v>
      </c>
      <c r="P4660">
        <v>44</v>
      </c>
      <c r="S4660">
        <v>2046</v>
      </c>
      <c r="T4660" t="s">
        <v>586</v>
      </c>
      <c r="U4660">
        <v>81405</v>
      </c>
      <c r="V4660" t="s">
        <v>586</v>
      </c>
      <c r="W4660">
        <v>0</v>
      </c>
      <c r="X4660" t="s">
        <v>47</v>
      </c>
      <c r="Y4660" t="s">
        <v>70</v>
      </c>
      <c r="Z4660">
        <v>0.9</v>
      </c>
      <c r="AB4660">
        <v>40</v>
      </c>
      <c r="AC4660" t="s">
        <v>47</v>
      </c>
    </row>
    <row r="4661" spans="1:29" hidden="1" x14ac:dyDescent="0.25">
      <c r="A4661" t="s">
        <v>566</v>
      </c>
      <c r="B4661">
        <v>100</v>
      </c>
      <c r="C4661" t="s">
        <v>28</v>
      </c>
      <c r="D4661" t="s">
        <v>685</v>
      </c>
      <c r="E4661" s="1">
        <v>34030</v>
      </c>
      <c r="F4661">
        <v>1100</v>
      </c>
      <c r="H4661" t="s">
        <v>76</v>
      </c>
      <c r="I4661" s="1">
        <v>34087</v>
      </c>
      <c r="J4661" t="s">
        <v>30</v>
      </c>
      <c r="K4661" t="s">
        <v>321</v>
      </c>
      <c r="L4661">
        <v>1</v>
      </c>
      <c r="M4661" t="s">
        <v>92</v>
      </c>
      <c r="N4661">
        <v>999766900</v>
      </c>
      <c r="O4661" t="s">
        <v>420</v>
      </c>
      <c r="P4661">
        <v>44</v>
      </c>
      <c r="S4661">
        <v>2959</v>
      </c>
      <c r="T4661" t="s">
        <v>587</v>
      </c>
      <c r="U4661">
        <v>39350</v>
      </c>
      <c r="V4661" t="s">
        <v>587</v>
      </c>
      <c r="W4661">
        <v>0</v>
      </c>
      <c r="X4661" t="s">
        <v>47</v>
      </c>
      <c r="Y4661" t="s">
        <v>70</v>
      </c>
      <c r="Z4661">
        <v>1</v>
      </c>
      <c r="AB4661">
        <v>2</v>
      </c>
      <c r="AC4661" t="s">
        <v>47</v>
      </c>
    </row>
    <row r="4662" spans="1:29" hidden="1" x14ac:dyDescent="0.25">
      <c r="A4662" t="s">
        <v>566</v>
      </c>
      <c r="B4662">
        <v>100</v>
      </c>
      <c r="C4662" t="s">
        <v>28</v>
      </c>
      <c r="D4662" t="s">
        <v>685</v>
      </c>
      <c r="E4662" s="1">
        <v>34030</v>
      </c>
      <c r="F4662">
        <v>1100</v>
      </c>
      <c r="H4662" t="s">
        <v>76</v>
      </c>
      <c r="I4662" s="1">
        <v>34087</v>
      </c>
      <c r="J4662" t="s">
        <v>30</v>
      </c>
      <c r="K4662" t="s">
        <v>321</v>
      </c>
      <c r="L4662">
        <v>1</v>
      </c>
      <c r="M4662" t="s">
        <v>92</v>
      </c>
      <c r="N4662">
        <v>999766900</v>
      </c>
      <c r="O4662" t="s">
        <v>420</v>
      </c>
      <c r="P4662">
        <v>44</v>
      </c>
      <c r="S4662">
        <v>2031</v>
      </c>
      <c r="T4662" t="s">
        <v>588</v>
      </c>
      <c r="U4662">
        <v>38432</v>
      </c>
      <c r="V4662" t="s">
        <v>588</v>
      </c>
      <c r="W4662">
        <v>0</v>
      </c>
      <c r="X4662" t="s">
        <v>47</v>
      </c>
      <c r="Y4662" t="s">
        <v>70</v>
      </c>
      <c r="Z4662">
        <v>10</v>
      </c>
      <c r="AB4662">
        <v>200</v>
      </c>
      <c r="AC4662" t="s">
        <v>47</v>
      </c>
    </row>
    <row r="4663" spans="1:29" hidden="1" x14ac:dyDescent="0.25">
      <c r="A4663" t="s">
        <v>566</v>
      </c>
      <c r="B4663">
        <v>100</v>
      </c>
      <c r="C4663" t="s">
        <v>28</v>
      </c>
      <c r="D4663" t="s">
        <v>685</v>
      </c>
      <c r="E4663" s="1">
        <v>34030</v>
      </c>
      <c r="F4663">
        <v>1100</v>
      </c>
      <c r="H4663" t="s">
        <v>76</v>
      </c>
      <c r="I4663" s="1">
        <v>34087</v>
      </c>
      <c r="J4663" t="s">
        <v>30</v>
      </c>
      <c r="K4663" t="s">
        <v>321</v>
      </c>
      <c r="L4663">
        <v>1</v>
      </c>
      <c r="M4663" t="s">
        <v>92</v>
      </c>
      <c r="N4663">
        <v>999766900</v>
      </c>
      <c r="O4663" t="s">
        <v>420</v>
      </c>
      <c r="P4663">
        <v>44</v>
      </c>
      <c r="S4663">
        <v>2039</v>
      </c>
      <c r="T4663" t="s">
        <v>624</v>
      </c>
      <c r="U4663">
        <v>46312</v>
      </c>
      <c r="V4663" t="s">
        <v>625</v>
      </c>
      <c r="W4663">
        <v>0</v>
      </c>
      <c r="X4663" t="s">
        <v>47</v>
      </c>
      <c r="Y4663" t="s">
        <v>70</v>
      </c>
      <c r="Z4663">
        <v>2</v>
      </c>
      <c r="AB4663">
        <v>6</v>
      </c>
      <c r="AC4663" t="s">
        <v>47</v>
      </c>
    </row>
    <row r="4664" spans="1:29" hidden="1" x14ac:dyDescent="0.25">
      <c r="A4664" t="s">
        <v>566</v>
      </c>
      <c r="B4664">
        <v>100</v>
      </c>
      <c r="C4664" t="s">
        <v>28</v>
      </c>
      <c r="D4664" t="s">
        <v>685</v>
      </c>
      <c r="E4664" s="1">
        <v>34030</v>
      </c>
      <c r="F4664">
        <v>1100</v>
      </c>
      <c r="H4664" t="s">
        <v>76</v>
      </c>
      <c r="I4664" s="1">
        <v>34087</v>
      </c>
      <c r="J4664" t="s">
        <v>30</v>
      </c>
      <c r="K4664" t="s">
        <v>321</v>
      </c>
      <c r="L4664">
        <v>1</v>
      </c>
      <c r="M4664" t="s">
        <v>92</v>
      </c>
      <c r="N4664">
        <v>999766900</v>
      </c>
      <c r="O4664" t="s">
        <v>420</v>
      </c>
      <c r="P4664">
        <v>44</v>
      </c>
      <c r="S4664">
        <v>2041</v>
      </c>
      <c r="T4664" t="s">
        <v>589</v>
      </c>
      <c r="U4664">
        <v>81287</v>
      </c>
      <c r="V4664" t="s">
        <v>589</v>
      </c>
      <c r="W4664">
        <v>0</v>
      </c>
      <c r="X4664" t="s">
        <v>47</v>
      </c>
      <c r="Y4664" t="s">
        <v>70</v>
      </c>
      <c r="Z4664">
        <v>0.1</v>
      </c>
      <c r="AB4664">
        <v>7</v>
      </c>
      <c r="AC4664" t="s">
        <v>47</v>
      </c>
    </row>
    <row r="4665" spans="1:29" hidden="1" x14ac:dyDescent="0.25">
      <c r="A4665" t="s">
        <v>566</v>
      </c>
      <c r="B4665">
        <v>100</v>
      </c>
      <c r="C4665" t="s">
        <v>28</v>
      </c>
      <c r="D4665" t="s">
        <v>685</v>
      </c>
      <c r="E4665" s="1">
        <v>34030</v>
      </c>
      <c r="F4665">
        <v>1100</v>
      </c>
      <c r="H4665" t="s">
        <v>76</v>
      </c>
      <c r="I4665" s="1">
        <v>34087</v>
      </c>
      <c r="J4665" t="s">
        <v>30</v>
      </c>
      <c r="K4665" t="s">
        <v>321</v>
      </c>
      <c r="L4665">
        <v>1</v>
      </c>
      <c r="M4665" t="s">
        <v>92</v>
      </c>
      <c r="N4665">
        <v>999766900</v>
      </c>
      <c r="O4665" t="s">
        <v>420</v>
      </c>
      <c r="P4665">
        <v>44</v>
      </c>
      <c r="S4665">
        <v>2032</v>
      </c>
      <c r="T4665" t="s">
        <v>590</v>
      </c>
      <c r="U4665">
        <v>78885</v>
      </c>
      <c r="V4665" t="s">
        <v>590</v>
      </c>
      <c r="W4665">
        <v>0</v>
      </c>
      <c r="X4665" t="s">
        <v>47</v>
      </c>
      <c r="Y4665" t="s">
        <v>70</v>
      </c>
      <c r="Z4665">
        <v>0.4</v>
      </c>
      <c r="AB4665">
        <v>20</v>
      </c>
      <c r="AC4665" t="s">
        <v>47</v>
      </c>
    </row>
    <row r="4666" spans="1:29" hidden="1" x14ac:dyDescent="0.25">
      <c r="A4666" t="s">
        <v>566</v>
      </c>
      <c r="B4666">
        <v>100</v>
      </c>
      <c r="C4666" t="s">
        <v>28</v>
      </c>
      <c r="D4666" t="s">
        <v>685</v>
      </c>
      <c r="E4666" s="1">
        <v>34030</v>
      </c>
      <c r="F4666">
        <v>1100</v>
      </c>
      <c r="H4666" t="s">
        <v>76</v>
      </c>
      <c r="I4666" s="1">
        <v>34087</v>
      </c>
      <c r="J4666" t="s">
        <v>30</v>
      </c>
      <c r="K4666" t="s">
        <v>321</v>
      </c>
      <c r="L4666">
        <v>1</v>
      </c>
      <c r="M4666" t="s">
        <v>92</v>
      </c>
      <c r="N4666">
        <v>999766900</v>
      </c>
      <c r="O4666" t="s">
        <v>420</v>
      </c>
      <c r="P4666">
        <v>44</v>
      </c>
      <c r="S4666">
        <v>2005</v>
      </c>
      <c r="T4666" t="s">
        <v>591</v>
      </c>
      <c r="U4666">
        <v>39390</v>
      </c>
      <c r="V4666" t="s">
        <v>591</v>
      </c>
      <c r="W4666">
        <v>0</v>
      </c>
      <c r="X4666" t="s">
        <v>47</v>
      </c>
      <c r="Y4666" t="s">
        <v>70</v>
      </c>
      <c r="Z4666">
        <v>0.1</v>
      </c>
      <c r="AB4666">
        <v>2</v>
      </c>
      <c r="AC4666" t="s">
        <v>47</v>
      </c>
    </row>
    <row r="4667" spans="1:29" hidden="1" x14ac:dyDescent="0.25">
      <c r="A4667" t="s">
        <v>566</v>
      </c>
      <c r="B4667">
        <v>100</v>
      </c>
      <c r="C4667" t="s">
        <v>28</v>
      </c>
      <c r="D4667" t="s">
        <v>685</v>
      </c>
      <c r="E4667" s="1">
        <v>34030</v>
      </c>
      <c r="F4667">
        <v>1100</v>
      </c>
      <c r="H4667" t="s">
        <v>76</v>
      </c>
      <c r="I4667" s="1">
        <v>34087</v>
      </c>
      <c r="J4667" t="s">
        <v>30</v>
      </c>
      <c r="K4667" t="s">
        <v>321</v>
      </c>
      <c r="L4667">
        <v>1</v>
      </c>
      <c r="M4667" t="s">
        <v>92</v>
      </c>
      <c r="N4667">
        <v>999766900</v>
      </c>
      <c r="O4667" t="s">
        <v>420</v>
      </c>
      <c r="P4667">
        <v>44</v>
      </c>
      <c r="S4667">
        <v>2946</v>
      </c>
      <c r="T4667" t="s">
        <v>382</v>
      </c>
      <c r="U4667">
        <v>46369</v>
      </c>
      <c r="V4667" t="s">
        <v>382</v>
      </c>
      <c r="W4667">
        <v>0</v>
      </c>
      <c r="X4667" t="s">
        <v>47</v>
      </c>
      <c r="Y4667" t="s">
        <v>70</v>
      </c>
      <c r="Z4667">
        <v>0.01</v>
      </c>
      <c r="AB4667">
        <v>0.05</v>
      </c>
      <c r="AC4667" t="s">
        <v>47</v>
      </c>
    </row>
    <row r="4668" spans="1:29" hidden="1" x14ac:dyDescent="0.25">
      <c r="A4668" t="s">
        <v>566</v>
      </c>
      <c r="B4668">
        <v>100</v>
      </c>
      <c r="C4668" t="s">
        <v>28</v>
      </c>
      <c r="D4668" t="s">
        <v>685</v>
      </c>
      <c r="E4668" s="1">
        <v>34030</v>
      </c>
      <c r="F4668">
        <v>1100</v>
      </c>
      <c r="H4668" t="s">
        <v>76</v>
      </c>
      <c r="I4668" s="1">
        <v>34087</v>
      </c>
      <c r="J4668" t="s">
        <v>30</v>
      </c>
      <c r="K4668" t="s">
        <v>321</v>
      </c>
      <c r="L4668">
        <v>1</v>
      </c>
      <c r="M4668" t="s">
        <v>92</v>
      </c>
      <c r="N4668">
        <v>999766900</v>
      </c>
      <c r="O4668" t="s">
        <v>420</v>
      </c>
      <c r="P4668">
        <v>44</v>
      </c>
      <c r="S4668">
        <v>2065</v>
      </c>
      <c r="T4668" t="s">
        <v>592</v>
      </c>
      <c r="U4668">
        <v>39410</v>
      </c>
      <c r="V4668" t="s">
        <v>592</v>
      </c>
      <c r="W4668">
        <v>0</v>
      </c>
      <c r="X4668" t="s">
        <v>47</v>
      </c>
      <c r="Y4668" t="s">
        <v>70</v>
      </c>
      <c r="Z4668">
        <v>0.04</v>
      </c>
      <c r="AB4668">
        <v>0.4</v>
      </c>
      <c r="AC4668" t="s">
        <v>47</v>
      </c>
    </row>
    <row r="4669" spans="1:29" hidden="1" x14ac:dyDescent="0.25">
      <c r="A4669" t="s">
        <v>566</v>
      </c>
      <c r="B4669">
        <v>100</v>
      </c>
      <c r="C4669" t="s">
        <v>28</v>
      </c>
      <c r="D4669" t="s">
        <v>685</v>
      </c>
      <c r="E4669" s="1">
        <v>34030</v>
      </c>
      <c r="F4669">
        <v>1100</v>
      </c>
      <c r="H4669" t="s">
        <v>76</v>
      </c>
      <c r="I4669" s="1">
        <v>34087</v>
      </c>
      <c r="J4669" t="s">
        <v>30</v>
      </c>
      <c r="K4669" t="s">
        <v>321</v>
      </c>
      <c r="L4669">
        <v>1</v>
      </c>
      <c r="M4669" t="s">
        <v>92</v>
      </c>
      <c r="N4669">
        <v>999766900</v>
      </c>
      <c r="O4669" t="s">
        <v>420</v>
      </c>
      <c r="P4669">
        <v>44</v>
      </c>
      <c r="S4669">
        <v>2067</v>
      </c>
      <c r="T4669" t="s">
        <v>593</v>
      </c>
      <c r="U4669">
        <v>39420</v>
      </c>
      <c r="V4669" t="s">
        <v>593</v>
      </c>
      <c r="W4669">
        <v>0</v>
      </c>
      <c r="X4669" t="s">
        <v>47</v>
      </c>
      <c r="Y4669" t="s">
        <v>70</v>
      </c>
      <c r="Z4669">
        <v>0.02</v>
      </c>
      <c r="AB4669">
        <v>0.2</v>
      </c>
      <c r="AC4669" t="s">
        <v>47</v>
      </c>
    </row>
    <row r="4670" spans="1:29" hidden="1" x14ac:dyDescent="0.25">
      <c r="A4670" t="s">
        <v>566</v>
      </c>
      <c r="B4670">
        <v>100</v>
      </c>
      <c r="C4670" t="s">
        <v>28</v>
      </c>
      <c r="D4670" t="s">
        <v>685</v>
      </c>
      <c r="E4670" s="1">
        <v>34030</v>
      </c>
      <c r="F4670">
        <v>1100</v>
      </c>
      <c r="H4670" t="s">
        <v>76</v>
      </c>
      <c r="I4670" s="1">
        <v>34087</v>
      </c>
      <c r="J4670" t="s">
        <v>30</v>
      </c>
      <c r="K4670" t="s">
        <v>321</v>
      </c>
      <c r="L4670">
        <v>1</v>
      </c>
      <c r="M4670" t="s">
        <v>92</v>
      </c>
      <c r="N4670">
        <v>999766900</v>
      </c>
      <c r="O4670" t="s">
        <v>420</v>
      </c>
      <c r="P4670">
        <v>44</v>
      </c>
      <c r="S4670">
        <v>2274</v>
      </c>
      <c r="T4670" t="s">
        <v>594</v>
      </c>
      <c r="U4670">
        <v>34688</v>
      </c>
      <c r="V4670" t="s">
        <v>595</v>
      </c>
      <c r="W4670">
        <v>0</v>
      </c>
      <c r="X4670" t="s">
        <v>47</v>
      </c>
      <c r="Y4670" t="s">
        <v>70</v>
      </c>
      <c r="Z4670">
        <v>0.1</v>
      </c>
      <c r="AB4670">
        <v>1</v>
      </c>
      <c r="AC4670" t="s">
        <v>47</v>
      </c>
    </row>
    <row r="4671" spans="1:29" hidden="1" x14ac:dyDescent="0.25">
      <c r="A4671" t="s">
        <v>566</v>
      </c>
      <c r="B4671">
        <v>100</v>
      </c>
      <c r="C4671" t="s">
        <v>28</v>
      </c>
      <c r="D4671" t="s">
        <v>685</v>
      </c>
      <c r="E4671" s="1">
        <v>34030</v>
      </c>
      <c r="F4671">
        <v>1100</v>
      </c>
      <c r="H4671" t="s">
        <v>76</v>
      </c>
      <c r="I4671" s="1">
        <v>34087</v>
      </c>
      <c r="J4671" t="s">
        <v>30</v>
      </c>
      <c r="K4671" t="s">
        <v>321</v>
      </c>
      <c r="L4671">
        <v>1</v>
      </c>
      <c r="M4671" t="s">
        <v>92</v>
      </c>
      <c r="N4671">
        <v>999766900</v>
      </c>
      <c r="O4671" t="s">
        <v>420</v>
      </c>
      <c r="P4671">
        <v>44</v>
      </c>
      <c r="S4671">
        <v>2042</v>
      </c>
      <c r="T4671" t="s">
        <v>596</v>
      </c>
      <c r="U4671">
        <v>34386</v>
      </c>
      <c r="V4671" t="s">
        <v>596</v>
      </c>
      <c r="W4671">
        <v>0</v>
      </c>
      <c r="X4671" t="s">
        <v>47</v>
      </c>
      <c r="Y4671" t="s">
        <v>70</v>
      </c>
      <c r="Z4671">
        <v>0.1</v>
      </c>
      <c r="AB4671">
        <v>50</v>
      </c>
      <c r="AC4671" t="s">
        <v>47</v>
      </c>
    </row>
    <row r="4672" spans="1:29" hidden="1" x14ac:dyDescent="0.25">
      <c r="A4672" t="s">
        <v>566</v>
      </c>
      <c r="B4672">
        <v>100</v>
      </c>
      <c r="C4672" t="s">
        <v>28</v>
      </c>
      <c r="D4672" t="s">
        <v>685</v>
      </c>
      <c r="E4672" s="1">
        <v>34030</v>
      </c>
      <c r="F4672">
        <v>1100</v>
      </c>
      <c r="H4672" t="s">
        <v>76</v>
      </c>
      <c r="I4672" s="1">
        <v>34087</v>
      </c>
      <c r="J4672" t="s">
        <v>30</v>
      </c>
      <c r="K4672" t="s">
        <v>321</v>
      </c>
      <c r="L4672">
        <v>1</v>
      </c>
      <c r="M4672" t="s">
        <v>92</v>
      </c>
      <c r="N4672">
        <v>999766900</v>
      </c>
      <c r="O4672" t="s">
        <v>420</v>
      </c>
      <c r="P4672">
        <v>44</v>
      </c>
      <c r="S4672">
        <v>2036</v>
      </c>
      <c r="T4672" t="s">
        <v>597</v>
      </c>
      <c r="U4672">
        <v>38865</v>
      </c>
      <c r="V4672" t="s">
        <v>597</v>
      </c>
      <c r="W4672">
        <v>0</v>
      </c>
      <c r="X4672" t="s">
        <v>47</v>
      </c>
      <c r="Y4672" t="s">
        <v>70</v>
      </c>
      <c r="Z4672">
        <v>1</v>
      </c>
      <c r="AB4672">
        <v>200</v>
      </c>
      <c r="AC4672" t="s">
        <v>47</v>
      </c>
    </row>
    <row r="4673" spans="1:29" hidden="1" x14ac:dyDescent="0.25">
      <c r="A4673" t="s">
        <v>566</v>
      </c>
      <c r="B4673">
        <v>100</v>
      </c>
      <c r="C4673" t="s">
        <v>28</v>
      </c>
      <c r="D4673" t="s">
        <v>685</v>
      </c>
      <c r="E4673" s="1">
        <v>34030</v>
      </c>
      <c r="F4673">
        <v>1100</v>
      </c>
      <c r="H4673" t="s">
        <v>76</v>
      </c>
      <c r="I4673" s="1">
        <v>34087</v>
      </c>
      <c r="J4673" t="s">
        <v>30</v>
      </c>
      <c r="K4673" t="s">
        <v>321</v>
      </c>
      <c r="L4673">
        <v>1</v>
      </c>
      <c r="M4673" t="s">
        <v>92</v>
      </c>
      <c r="N4673">
        <v>999766900</v>
      </c>
      <c r="O4673" t="s">
        <v>420</v>
      </c>
      <c r="P4673">
        <v>44</v>
      </c>
      <c r="S4673">
        <v>2326</v>
      </c>
      <c r="T4673" t="s">
        <v>598</v>
      </c>
      <c r="U4673">
        <v>39032</v>
      </c>
      <c r="V4673" t="s">
        <v>598</v>
      </c>
      <c r="W4673">
        <v>0</v>
      </c>
      <c r="X4673" t="s">
        <v>47</v>
      </c>
      <c r="Y4673" t="s">
        <v>70</v>
      </c>
      <c r="Z4673">
        <v>0.04</v>
      </c>
      <c r="AB4673">
        <v>1</v>
      </c>
      <c r="AC4673" t="s">
        <v>47</v>
      </c>
    </row>
    <row r="4674" spans="1:29" hidden="1" x14ac:dyDescent="0.25">
      <c r="A4674" t="s">
        <v>566</v>
      </c>
      <c r="B4674">
        <v>100</v>
      </c>
      <c r="C4674" t="s">
        <v>28</v>
      </c>
      <c r="D4674" t="s">
        <v>685</v>
      </c>
      <c r="E4674" s="1">
        <v>34030</v>
      </c>
      <c r="F4674">
        <v>1100</v>
      </c>
      <c r="H4674" t="s">
        <v>76</v>
      </c>
      <c r="I4674" s="1">
        <v>34087</v>
      </c>
      <c r="J4674" t="s">
        <v>30</v>
      </c>
      <c r="K4674" t="s">
        <v>321</v>
      </c>
      <c r="L4674">
        <v>1</v>
      </c>
      <c r="M4674" t="s">
        <v>92</v>
      </c>
      <c r="N4674">
        <v>999766900</v>
      </c>
      <c r="O4674" t="s">
        <v>420</v>
      </c>
      <c r="P4674">
        <v>44</v>
      </c>
      <c r="S4674">
        <v>2040</v>
      </c>
      <c r="T4674" t="s">
        <v>599</v>
      </c>
      <c r="U4674">
        <v>39720</v>
      </c>
      <c r="V4674" t="s">
        <v>600</v>
      </c>
      <c r="W4674">
        <v>0</v>
      </c>
      <c r="X4674" t="s">
        <v>47</v>
      </c>
      <c r="Y4674" t="s">
        <v>70</v>
      </c>
      <c r="Z4674">
        <v>0.1</v>
      </c>
      <c r="AB4674">
        <v>500</v>
      </c>
      <c r="AC4674" t="s">
        <v>47</v>
      </c>
    </row>
    <row r="4675" spans="1:29" hidden="1" x14ac:dyDescent="0.25">
      <c r="A4675" t="s">
        <v>566</v>
      </c>
      <c r="B4675">
        <v>100</v>
      </c>
      <c r="C4675" t="s">
        <v>28</v>
      </c>
      <c r="D4675" t="s">
        <v>685</v>
      </c>
      <c r="E4675" s="1">
        <v>34030</v>
      </c>
      <c r="F4675">
        <v>1100</v>
      </c>
      <c r="H4675" t="s">
        <v>76</v>
      </c>
      <c r="I4675" s="1">
        <v>34087</v>
      </c>
      <c r="J4675" t="s">
        <v>30</v>
      </c>
      <c r="K4675" t="s">
        <v>321</v>
      </c>
      <c r="L4675">
        <v>1</v>
      </c>
      <c r="M4675" t="s">
        <v>92</v>
      </c>
      <c r="N4675">
        <v>999766900</v>
      </c>
      <c r="O4675" t="s">
        <v>420</v>
      </c>
      <c r="P4675">
        <v>44</v>
      </c>
      <c r="S4675">
        <v>2037</v>
      </c>
      <c r="T4675" t="s">
        <v>601</v>
      </c>
      <c r="U4675">
        <v>39055</v>
      </c>
      <c r="V4675" t="s">
        <v>601</v>
      </c>
      <c r="W4675">
        <v>0</v>
      </c>
      <c r="X4675" t="s">
        <v>47</v>
      </c>
      <c r="Y4675" t="s">
        <v>70</v>
      </c>
      <c r="Z4675">
        <v>7.0000000000000007E-2</v>
      </c>
      <c r="AB4675">
        <v>4</v>
      </c>
      <c r="AC4675" t="s">
        <v>47</v>
      </c>
    </row>
    <row r="4676" spans="1:29" hidden="1" x14ac:dyDescent="0.25">
      <c r="A4676" t="s">
        <v>566</v>
      </c>
      <c r="B4676">
        <v>100</v>
      </c>
      <c r="C4676" t="s">
        <v>28</v>
      </c>
      <c r="D4676" t="s">
        <v>685</v>
      </c>
      <c r="E4676" s="1">
        <v>34030</v>
      </c>
      <c r="F4676">
        <v>1100</v>
      </c>
      <c r="H4676" t="s">
        <v>76</v>
      </c>
      <c r="I4676" s="1">
        <v>34087</v>
      </c>
      <c r="J4676" t="s">
        <v>30</v>
      </c>
      <c r="K4676" t="s">
        <v>321</v>
      </c>
      <c r="L4676">
        <v>1</v>
      </c>
      <c r="M4676" t="s">
        <v>92</v>
      </c>
      <c r="N4676">
        <v>999766900</v>
      </c>
      <c r="O4676" t="s">
        <v>420</v>
      </c>
      <c r="P4676">
        <v>44</v>
      </c>
      <c r="S4676">
        <v>2383</v>
      </c>
      <c r="T4676" t="s">
        <v>602</v>
      </c>
      <c r="U4676">
        <v>39516</v>
      </c>
      <c r="V4676" t="s">
        <v>603</v>
      </c>
      <c r="W4676">
        <v>0</v>
      </c>
      <c r="X4676" t="s">
        <v>47</v>
      </c>
      <c r="Y4676" t="s">
        <v>70</v>
      </c>
      <c r="Z4676">
        <v>0.1</v>
      </c>
      <c r="AB4676">
        <v>0.5</v>
      </c>
      <c r="AC4676" t="s">
        <v>47</v>
      </c>
    </row>
    <row r="4677" spans="1:29" hidden="1" x14ac:dyDescent="0.25">
      <c r="A4677" t="s">
        <v>566</v>
      </c>
      <c r="B4677">
        <v>100</v>
      </c>
      <c r="C4677" t="s">
        <v>28</v>
      </c>
      <c r="D4677" t="s">
        <v>685</v>
      </c>
      <c r="E4677" s="1">
        <v>34030</v>
      </c>
      <c r="F4677">
        <v>1100</v>
      </c>
      <c r="H4677" t="s">
        <v>76</v>
      </c>
      <c r="I4677" s="1">
        <v>34087</v>
      </c>
      <c r="J4677" t="s">
        <v>30</v>
      </c>
      <c r="K4677" t="s">
        <v>321</v>
      </c>
      <c r="L4677">
        <v>1</v>
      </c>
      <c r="M4677" t="s">
        <v>92</v>
      </c>
      <c r="N4677">
        <v>999766900</v>
      </c>
      <c r="O4677" t="s">
        <v>420</v>
      </c>
      <c r="P4677">
        <v>44</v>
      </c>
      <c r="S4677">
        <v>2105</v>
      </c>
      <c r="T4677" t="s">
        <v>604</v>
      </c>
      <c r="U4677">
        <v>39730</v>
      </c>
      <c r="V4677" t="s">
        <v>604</v>
      </c>
      <c r="W4677">
        <v>0</v>
      </c>
      <c r="X4677" t="s">
        <v>47</v>
      </c>
      <c r="Y4677" t="s">
        <v>70</v>
      </c>
      <c r="Z4677">
        <v>0.1</v>
      </c>
      <c r="AB4677">
        <v>70</v>
      </c>
      <c r="AC4677" t="s">
        <v>47</v>
      </c>
    </row>
    <row r="4678" spans="1:29" hidden="1" x14ac:dyDescent="0.25">
      <c r="A4678" t="s">
        <v>566</v>
      </c>
      <c r="B4678">
        <v>100</v>
      </c>
      <c r="C4678" t="s">
        <v>28</v>
      </c>
      <c r="D4678" t="s">
        <v>685</v>
      </c>
      <c r="E4678" s="1">
        <v>34030</v>
      </c>
      <c r="F4678">
        <v>1100</v>
      </c>
      <c r="H4678" t="s">
        <v>76</v>
      </c>
      <c r="I4678" s="1">
        <v>34087</v>
      </c>
      <c r="J4678" t="s">
        <v>30</v>
      </c>
      <c r="K4678" t="s">
        <v>321</v>
      </c>
      <c r="L4678">
        <v>1</v>
      </c>
      <c r="M4678" t="s">
        <v>92</v>
      </c>
      <c r="N4678">
        <v>999766900</v>
      </c>
      <c r="O4678" t="s">
        <v>420</v>
      </c>
      <c r="P4678">
        <v>44</v>
      </c>
      <c r="S4678">
        <v>2931</v>
      </c>
      <c r="T4678" t="s">
        <v>404</v>
      </c>
      <c r="U4678">
        <v>38760</v>
      </c>
      <c r="V4678" t="s">
        <v>405</v>
      </c>
      <c r="W4678">
        <v>0</v>
      </c>
      <c r="X4678" t="s">
        <v>47</v>
      </c>
      <c r="Y4678" t="s">
        <v>70</v>
      </c>
      <c r="Z4678">
        <v>0.02</v>
      </c>
      <c r="AB4678">
        <v>0.2</v>
      </c>
      <c r="AC4678" t="s">
        <v>47</v>
      </c>
    </row>
    <row r="4679" spans="1:29" hidden="1" x14ac:dyDescent="0.25">
      <c r="A4679" t="s">
        <v>566</v>
      </c>
      <c r="B4679">
        <v>100</v>
      </c>
      <c r="C4679" t="s">
        <v>28</v>
      </c>
      <c r="D4679" t="s">
        <v>685</v>
      </c>
      <c r="E4679" s="1">
        <v>34030</v>
      </c>
      <c r="F4679">
        <v>1100</v>
      </c>
      <c r="H4679" t="s">
        <v>76</v>
      </c>
      <c r="I4679" s="1">
        <v>34087</v>
      </c>
      <c r="J4679" t="s">
        <v>30</v>
      </c>
      <c r="K4679" t="s">
        <v>321</v>
      </c>
      <c r="L4679">
        <v>1</v>
      </c>
      <c r="M4679" t="s">
        <v>92</v>
      </c>
      <c r="N4679">
        <v>999766900</v>
      </c>
      <c r="O4679" t="s">
        <v>420</v>
      </c>
      <c r="P4679">
        <v>44</v>
      </c>
      <c r="S4679">
        <v>2015</v>
      </c>
      <c r="T4679" t="s">
        <v>605</v>
      </c>
      <c r="U4679">
        <v>39480</v>
      </c>
      <c r="V4679" t="s">
        <v>605</v>
      </c>
      <c r="W4679">
        <v>0</v>
      </c>
      <c r="X4679" t="s">
        <v>47</v>
      </c>
      <c r="Y4679" t="s">
        <v>70</v>
      </c>
      <c r="Z4679">
        <v>0.1</v>
      </c>
      <c r="AB4679">
        <v>40</v>
      </c>
      <c r="AC4679" t="s">
        <v>47</v>
      </c>
    </row>
    <row r="4680" spans="1:29" hidden="1" x14ac:dyDescent="0.25">
      <c r="A4680" t="s">
        <v>566</v>
      </c>
      <c r="B4680">
        <v>100</v>
      </c>
      <c r="C4680" t="s">
        <v>28</v>
      </c>
      <c r="D4680" t="s">
        <v>685</v>
      </c>
      <c r="E4680" s="1">
        <v>34030</v>
      </c>
      <c r="F4680">
        <v>1100</v>
      </c>
      <c r="H4680" t="s">
        <v>76</v>
      </c>
      <c r="I4680" s="1">
        <v>34087</v>
      </c>
      <c r="J4680" t="s">
        <v>30</v>
      </c>
      <c r="K4680" t="s">
        <v>321</v>
      </c>
      <c r="L4680">
        <v>1</v>
      </c>
      <c r="M4680" t="s">
        <v>92</v>
      </c>
      <c r="N4680">
        <v>999766900</v>
      </c>
      <c r="O4680" t="s">
        <v>420</v>
      </c>
      <c r="P4680">
        <v>44</v>
      </c>
      <c r="S4680">
        <v>2020</v>
      </c>
      <c r="T4680" t="s">
        <v>606</v>
      </c>
      <c r="U4680">
        <v>39400</v>
      </c>
      <c r="V4680" t="s">
        <v>606</v>
      </c>
      <c r="W4680">
        <v>0</v>
      </c>
      <c r="X4680" t="s">
        <v>47</v>
      </c>
      <c r="Y4680" t="s">
        <v>70</v>
      </c>
      <c r="Z4680">
        <v>1</v>
      </c>
      <c r="AB4680">
        <v>3</v>
      </c>
      <c r="AC4680" t="s">
        <v>47</v>
      </c>
    </row>
    <row r="4681" spans="1:29" hidden="1" x14ac:dyDescent="0.25">
      <c r="A4681" t="s">
        <v>566</v>
      </c>
      <c r="B4681">
        <v>100</v>
      </c>
      <c r="C4681" t="s">
        <v>28</v>
      </c>
      <c r="D4681" t="s">
        <v>685</v>
      </c>
      <c r="E4681" s="1">
        <v>34030</v>
      </c>
      <c r="F4681">
        <v>1100</v>
      </c>
      <c r="H4681" t="s">
        <v>76</v>
      </c>
      <c r="I4681" s="1">
        <v>34087</v>
      </c>
      <c r="J4681" t="s">
        <v>30</v>
      </c>
      <c r="K4681" t="s">
        <v>321</v>
      </c>
      <c r="L4681">
        <v>1</v>
      </c>
      <c r="M4681" t="s">
        <v>92</v>
      </c>
      <c r="N4681">
        <v>999766900</v>
      </c>
      <c r="O4681" t="s">
        <v>420</v>
      </c>
      <c r="P4681">
        <v>44</v>
      </c>
      <c r="S4681">
        <v>2076</v>
      </c>
      <c r="T4681" t="s">
        <v>607</v>
      </c>
      <c r="U4681">
        <v>77860</v>
      </c>
      <c r="V4681" t="s">
        <v>608</v>
      </c>
      <c r="W4681">
        <v>0</v>
      </c>
      <c r="X4681" t="s">
        <v>47</v>
      </c>
      <c r="Y4681" t="s">
        <v>70</v>
      </c>
      <c r="Z4681">
        <v>0.1</v>
      </c>
      <c r="AC4681" t="s">
        <v>47</v>
      </c>
    </row>
    <row r="4682" spans="1:29" hidden="1" x14ac:dyDescent="0.25">
      <c r="A4682" t="s">
        <v>566</v>
      </c>
      <c r="B4682">
        <v>100</v>
      </c>
      <c r="C4682" t="s">
        <v>28</v>
      </c>
      <c r="D4682" t="s">
        <v>685</v>
      </c>
      <c r="E4682" s="1">
        <v>34030</v>
      </c>
      <c r="F4682">
        <v>1100</v>
      </c>
      <c r="H4682" t="s">
        <v>76</v>
      </c>
      <c r="I4682" s="1">
        <v>34087</v>
      </c>
      <c r="J4682" t="s">
        <v>30</v>
      </c>
      <c r="K4682" t="s">
        <v>321</v>
      </c>
      <c r="L4682">
        <v>1</v>
      </c>
      <c r="M4682" t="s">
        <v>92</v>
      </c>
      <c r="N4682">
        <v>999766900</v>
      </c>
      <c r="O4682" t="s">
        <v>420</v>
      </c>
      <c r="P4682">
        <v>44</v>
      </c>
      <c r="S4682">
        <v>2440</v>
      </c>
      <c r="T4682" t="s">
        <v>609</v>
      </c>
      <c r="U4682">
        <v>82052</v>
      </c>
      <c r="V4682" t="s">
        <v>609</v>
      </c>
      <c r="W4682">
        <v>0</v>
      </c>
      <c r="X4682" t="s">
        <v>47</v>
      </c>
      <c r="Y4682" t="s">
        <v>70</v>
      </c>
      <c r="Z4682">
        <v>0.1</v>
      </c>
      <c r="AC4682" t="s">
        <v>47</v>
      </c>
    </row>
    <row r="4683" spans="1:29" hidden="1" x14ac:dyDescent="0.25">
      <c r="A4683" t="s">
        <v>566</v>
      </c>
      <c r="B4683">
        <v>100</v>
      </c>
      <c r="C4683" t="s">
        <v>28</v>
      </c>
      <c r="D4683" t="s">
        <v>685</v>
      </c>
      <c r="E4683" s="1">
        <v>34030</v>
      </c>
      <c r="F4683">
        <v>1100</v>
      </c>
      <c r="H4683" t="s">
        <v>76</v>
      </c>
      <c r="I4683" s="1">
        <v>34087</v>
      </c>
      <c r="J4683" t="s">
        <v>30</v>
      </c>
      <c r="K4683" t="s">
        <v>321</v>
      </c>
      <c r="L4683">
        <v>1</v>
      </c>
      <c r="M4683" t="s">
        <v>92</v>
      </c>
      <c r="N4683">
        <v>999766900</v>
      </c>
      <c r="O4683" t="s">
        <v>420</v>
      </c>
      <c r="P4683">
        <v>44</v>
      </c>
      <c r="S4683">
        <v>2021</v>
      </c>
      <c r="T4683" t="s">
        <v>610</v>
      </c>
      <c r="U4683">
        <v>77700</v>
      </c>
      <c r="V4683" t="s">
        <v>610</v>
      </c>
      <c r="W4683">
        <v>0</v>
      </c>
      <c r="X4683" t="s">
        <v>47</v>
      </c>
      <c r="Y4683" t="s">
        <v>70</v>
      </c>
      <c r="Z4683">
        <v>1</v>
      </c>
      <c r="AC4683" t="s">
        <v>47</v>
      </c>
    </row>
    <row r="4684" spans="1:29" hidden="1" x14ac:dyDescent="0.25">
      <c r="A4684" t="s">
        <v>566</v>
      </c>
      <c r="B4684">
        <v>100</v>
      </c>
      <c r="C4684" t="s">
        <v>28</v>
      </c>
      <c r="D4684" t="s">
        <v>685</v>
      </c>
      <c r="E4684" s="1">
        <v>34030</v>
      </c>
      <c r="F4684">
        <v>1100</v>
      </c>
      <c r="H4684" t="s">
        <v>76</v>
      </c>
      <c r="I4684" s="1">
        <v>34087</v>
      </c>
      <c r="J4684" t="s">
        <v>30</v>
      </c>
      <c r="K4684" t="s">
        <v>321</v>
      </c>
      <c r="L4684">
        <v>1</v>
      </c>
      <c r="M4684" t="s">
        <v>92</v>
      </c>
      <c r="N4684">
        <v>999766900</v>
      </c>
      <c r="O4684" t="s">
        <v>420</v>
      </c>
      <c r="P4684">
        <v>44</v>
      </c>
      <c r="S4684">
        <v>2010</v>
      </c>
      <c r="T4684" t="s">
        <v>611</v>
      </c>
      <c r="U4684">
        <v>39340</v>
      </c>
      <c r="V4684" t="s">
        <v>612</v>
      </c>
      <c r="W4684">
        <v>0</v>
      </c>
      <c r="X4684" t="s">
        <v>47</v>
      </c>
      <c r="Y4684" t="s">
        <v>70</v>
      </c>
      <c r="Z4684">
        <v>0.2</v>
      </c>
      <c r="AB4684">
        <v>0.2</v>
      </c>
      <c r="AC4684" t="s">
        <v>47</v>
      </c>
    </row>
    <row r="4685" spans="1:29" hidden="1" x14ac:dyDescent="0.25">
      <c r="A4685" t="s">
        <v>566</v>
      </c>
      <c r="B4685">
        <v>100</v>
      </c>
      <c r="C4685" t="s">
        <v>28</v>
      </c>
      <c r="D4685" t="s">
        <v>685</v>
      </c>
      <c r="E4685" s="1">
        <v>34030</v>
      </c>
      <c r="F4685">
        <v>1100</v>
      </c>
      <c r="H4685" t="s">
        <v>76</v>
      </c>
      <c r="I4685" s="1">
        <v>34087</v>
      </c>
      <c r="J4685" t="s">
        <v>30</v>
      </c>
      <c r="K4685" t="s">
        <v>321</v>
      </c>
      <c r="L4685">
        <v>1</v>
      </c>
      <c r="M4685" t="s">
        <v>92</v>
      </c>
      <c r="N4685">
        <v>999766900</v>
      </c>
      <c r="O4685" t="s">
        <v>420</v>
      </c>
      <c r="P4685">
        <v>44</v>
      </c>
      <c r="S4685">
        <v>2050</v>
      </c>
      <c r="T4685" t="s">
        <v>613</v>
      </c>
      <c r="U4685">
        <v>39033</v>
      </c>
      <c r="V4685" t="s">
        <v>613</v>
      </c>
      <c r="W4685">
        <v>0</v>
      </c>
      <c r="X4685" t="s">
        <v>47</v>
      </c>
      <c r="Y4685" t="s">
        <v>70</v>
      </c>
      <c r="Z4685">
        <v>0.1</v>
      </c>
      <c r="AB4685">
        <v>3</v>
      </c>
      <c r="AC4685" t="s">
        <v>47</v>
      </c>
    </row>
    <row r="4686" spans="1:29" hidden="1" x14ac:dyDescent="0.25">
      <c r="A4686" t="s">
        <v>566</v>
      </c>
      <c r="B4686">
        <v>100</v>
      </c>
      <c r="C4686" t="s">
        <v>28</v>
      </c>
      <c r="D4686" t="s">
        <v>685</v>
      </c>
      <c r="E4686" s="1">
        <v>34030</v>
      </c>
      <c r="F4686">
        <v>1100</v>
      </c>
      <c r="H4686" t="s">
        <v>76</v>
      </c>
      <c r="I4686" s="1">
        <v>34087</v>
      </c>
      <c r="J4686" t="s">
        <v>30</v>
      </c>
      <c r="K4686" t="s">
        <v>321</v>
      </c>
      <c r="L4686">
        <v>1</v>
      </c>
      <c r="M4686" t="s">
        <v>92</v>
      </c>
      <c r="N4686">
        <v>999766900</v>
      </c>
      <c r="O4686" t="s">
        <v>420</v>
      </c>
      <c r="P4686">
        <v>44</v>
      </c>
      <c r="S4686">
        <v>2035</v>
      </c>
      <c r="T4686" t="s">
        <v>627</v>
      </c>
      <c r="U4686">
        <v>77903</v>
      </c>
      <c r="V4686" t="s">
        <v>628</v>
      </c>
      <c r="W4686">
        <v>0</v>
      </c>
      <c r="X4686" t="s">
        <v>47</v>
      </c>
      <c r="Y4686" t="s">
        <v>70</v>
      </c>
      <c r="Z4686">
        <v>2</v>
      </c>
      <c r="AB4686">
        <v>400</v>
      </c>
      <c r="AC4686" t="s">
        <v>47</v>
      </c>
    </row>
    <row r="4687" spans="1:29" hidden="1" x14ac:dyDescent="0.25">
      <c r="A4687" t="s">
        <v>566</v>
      </c>
      <c r="B4687">
        <v>100</v>
      </c>
      <c r="C4687" t="s">
        <v>28</v>
      </c>
      <c r="D4687" t="s">
        <v>685</v>
      </c>
      <c r="E4687" s="1">
        <v>34030</v>
      </c>
      <c r="F4687">
        <v>1100</v>
      </c>
      <c r="H4687" t="s">
        <v>76</v>
      </c>
      <c r="I4687" s="1">
        <v>34087</v>
      </c>
      <c r="J4687" t="s">
        <v>30</v>
      </c>
      <c r="K4687" t="s">
        <v>321</v>
      </c>
      <c r="L4687">
        <v>1</v>
      </c>
      <c r="M4687" t="s">
        <v>92</v>
      </c>
      <c r="N4687">
        <v>999766900</v>
      </c>
      <c r="O4687" t="s">
        <v>420</v>
      </c>
      <c r="P4687">
        <v>44</v>
      </c>
      <c r="S4687">
        <v>2033</v>
      </c>
      <c r="T4687" t="s">
        <v>614</v>
      </c>
      <c r="U4687">
        <v>38926</v>
      </c>
      <c r="V4687" t="s">
        <v>614</v>
      </c>
      <c r="W4687">
        <v>0</v>
      </c>
      <c r="X4687" t="s">
        <v>47</v>
      </c>
      <c r="Y4687" t="s">
        <v>70</v>
      </c>
      <c r="Z4687">
        <v>9</v>
      </c>
      <c r="AB4687">
        <v>100</v>
      </c>
      <c r="AC4687" t="s">
        <v>47</v>
      </c>
    </row>
    <row r="4688" spans="1:29" hidden="1" x14ac:dyDescent="0.25">
      <c r="A4688" t="s">
        <v>566</v>
      </c>
      <c r="B4688">
        <v>100</v>
      </c>
      <c r="C4688" t="s">
        <v>28</v>
      </c>
      <c r="D4688" t="s">
        <v>685</v>
      </c>
      <c r="E4688" s="1">
        <v>34030</v>
      </c>
      <c r="F4688">
        <v>1100</v>
      </c>
      <c r="H4688" t="s">
        <v>76</v>
      </c>
      <c r="I4688" s="1">
        <v>34087</v>
      </c>
      <c r="J4688" t="s">
        <v>30</v>
      </c>
      <c r="K4688" t="s">
        <v>321</v>
      </c>
      <c r="L4688">
        <v>1</v>
      </c>
      <c r="M4688" t="s">
        <v>92</v>
      </c>
      <c r="N4688">
        <v>999766900</v>
      </c>
      <c r="O4688" t="s">
        <v>420</v>
      </c>
      <c r="P4688">
        <v>44</v>
      </c>
      <c r="S4688" t="s">
        <v>615</v>
      </c>
      <c r="T4688" t="s">
        <v>616</v>
      </c>
      <c r="U4688">
        <v>39348</v>
      </c>
      <c r="V4688" t="s">
        <v>617</v>
      </c>
      <c r="W4688">
        <v>0</v>
      </c>
      <c r="X4688" t="s">
        <v>47</v>
      </c>
      <c r="Y4688" t="s">
        <v>70</v>
      </c>
      <c r="Z4688">
        <v>0.1</v>
      </c>
      <c r="AC4688" t="s">
        <v>47</v>
      </c>
    </row>
    <row r="4689" spans="1:29" hidden="1" x14ac:dyDescent="0.25">
      <c r="A4689" t="s">
        <v>566</v>
      </c>
      <c r="B4689">
        <v>100</v>
      </c>
      <c r="C4689" t="s">
        <v>28</v>
      </c>
      <c r="D4689">
        <v>94576</v>
      </c>
      <c r="E4689" s="1">
        <v>33830</v>
      </c>
      <c r="F4689">
        <v>1200</v>
      </c>
      <c r="H4689" t="s">
        <v>76</v>
      </c>
      <c r="I4689" s="1">
        <v>34038</v>
      </c>
      <c r="J4689" t="s">
        <v>30</v>
      </c>
      <c r="K4689" t="s">
        <v>321</v>
      </c>
      <c r="L4689">
        <v>1</v>
      </c>
      <c r="N4689">
        <v>999766900</v>
      </c>
      <c r="O4689" t="s">
        <v>420</v>
      </c>
      <c r="P4689">
        <v>8</v>
      </c>
      <c r="S4689">
        <v>2110</v>
      </c>
      <c r="T4689" t="s">
        <v>567</v>
      </c>
      <c r="U4689">
        <v>39760</v>
      </c>
      <c r="V4689" t="s">
        <v>567</v>
      </c>
      <c r="W4689">
        <v>0</v>
      </c>
      <c r="X4689" t="s">
        <v>47</v>
      </c>
      <c r="Y4689" t="s">
        <v>70</v>
      </c>
      <c r="Z4689">
        <v>0.1</v>
      </c>
      <c r="AB4689">
        <v>50</v>
      </c>
      <c r="AC4689" t="s">
        <v>47</v>
      </c>
    </row>
    <row r="4690" spans="1:29" hidden="1" x14ac:dyDescent="0.25">
      <c r="A4690" t="s">
        <v>566</v>
      </c>
      <c r="B4690">
        <v>100</v>
      </c>
      <c r="C4690" t="s">
        <v>28</v>
      </c>
      <c r="D4690">
        <v>94576</v>
      </c>
      <c r="E4690" s="1">
        <v>33830</v>
      </c>
      <c r="F4690">
        <v>1200</v>
      </c>
      <c r="H4690" t="s">
        <v>76</v>
      </c>
      <c r="I4690" s="1">
        <v>34038</v>
      </c>
      <c r="J4690" t="s">
        <v>30</v>
      </c>
      <c r="K4690" t="s">
        <v>321</v>
      </c>
      <c r="L4690">
        <v>1</v>
      </c>
      <c r="N4690">
        <v>999766900</v>
      </c>
      <c r="O4690" t="s">
        <v>420</v>
      </c>
      <c r="P4690">
        <v>8</v>
      </c>
      <c r="S4690">
        <v>2959</v>
      </c>
      <c r="T4690" t="s">
        <v>587</v>
      </c>
      <c r="U4690">
        <v>39350</v>
      </c>
      <c r="V4690" t="s">
        <v>587</v>
      </c>
      <c r="W4690">
        <v>0</v>
      </c>
      <c r="X4690" t="s">
        <v>47</v>
      </c>
      <c r="Y4690" t="s">
        <v>70</v>
      </c>
      <c r="Z4690">
        <v>1</v>
      </c>
      <c r="AB4690">
        <v>2</v>
      </c>
      <c r="AC4690" t="s">
        <v>47</v>
      </c>
    </row>
    <row r="4691" spans="1:29" hidden="1" x14ac:dyDescent="0.25">
      <c r="A4691" t="s">
        <v>566</v>
      </c>
      <c r="B4691">
        <v>100</v>
      </c>
      <c r="C4691" t="s">
        <v>28</v>
      </c>
      <c r="D4691">
        <v>94576</v>
      </c>
      <c r="E4691" s="1">
        <v>33830</v>
      </c>
      <c r="F4691">
        <v>1200</v>
      </c>
      <c r="H4691" t="s">
        <v>76</v>
      </c>
      <c r="I4691" s="1">
        <v>34038</v>
      </c>
      <c r="J4691" t="s">
        <v>30</v>
      </c>
      <c r="K4691" t="s">
        <v>321</v>
      </c>
      <c r="L4691">
        <v>1</v>
      </c>
      <c r="N4691">
        <v>999766900</v>
      </c>
      <c r="O4691" t="s">
        <v>420</v>
      </c>
      <c r="P4691">
        <v>8</v>
      </c>
      <c r="S4691">
        <v>2005</v>
      </c>
      <c r="T4691" t="s">
        <v>591</v>
      </c>
      <c r="U4691">
        <v>39390</v>
      </c>
      <c r="V4691" t="s">
        <v>591</v>
      </c>
      <c r="W4691">
        <v>0</v>
      </c>
      <c r="X4691" t="s">
        <v>47</v>
      </c>
      <c r="Y4691" t="s">
        <v>70</v>
      </c>
      <c r="Z4691">
        <v>0.1</v>
      </c>
      <c r="AB4691">
        <v>2</v>
      </c>
      <c r="AC4691" t="s">
        <v>47</v>
      </c>
    </row>
    <row r="4692" spans="1:29" hidden="1" x14ac:dyDescent="0.25">
      <c r="A4692" t="s">
        <v>566</v>
      </c>
      <c r="B4692">
        <v>100</v>
      </c>
      <c r="C4692" t="s">
        <v>28</v>
      </c>
      <c r="D4692">
        <v>94576</v>
      </c>
      <c r="E4692" s="1">
        <v>33830</v>
      </c>
      <c r="F4692">
        <v>1200</v>
      </c>
      <c r="H4692" t="s">
        <v>76</v>
      </c>
      <c r="I4692" s="1">
        <v>34038</v>
      </c>
      <c r="J4692" t="s">
        <v>30</v>
      </c>
      <c r="K4692" t="s">
        <v>321</v>
      </c>
      <c r="L4692">
        <v>1</v>
      </c>
      <c r="N4692">
        <v>999766900</v>
      </c>
      <c r="O4692" t="s">
        <v>420</v>
      </c>
      <c r="P4692">
        <v>8</v>
      </c>
      <c r="S4692">
        <v>2065</v>
      </c>
      <c r="T4692" t="s">
        <v>592</v>
      </c>
      <c r="U4692">
        <v>39410</v>
      </c>
      <c r="V4692" t="s">
        <v>592</v>
      </c>
      <c r="W4692">
        <v>0</v>
      </c>
      <c r="X4692" t="s">
        <v>47</v>
      </c>
      <c r="Y4692" t="s">
        <v>70</v>
      </c>
      <c r="Z4692">
        <v>0.04</v>
      </c>
      <c r="AB4692">
        <v>0.4</v>
      </c>
      <c r="AC4692" t="s">
        <v>47</v>
      </c>
    </row>
    <row r="4693" spans="1:29" hidden="1" x14ac:dyDescent="0.25">
      <c r="A4693" t="s">
        <v>566</v>
      </c>
      <c r="B4693">
        <v>100</v>
      </c>
      <c r="C4693" t="s">
        <v>28</v>
      </c>
      <c r="D4693">
        <v>94576</v>
      </c>
      <c r="E4693" s="1">
        <v>33830</v>
      </c>
      <c r="F4693">
        <v>1200</v>
      </c>
      <c r="H4693" t="s">
        <v>76</v>
      </c>
      <c r="I4693" s="1">
        <v>34038</v>
      </c>
      <c r="J4693" t="s">
        <v>30</v>
      </c>
      <c r="K4693" t="s">
        <v>321</v>
      </c>
      <c r="L4693">
        <v>1</v>
      </c>
      <c r="N4693">
        <v>999766900</v>
      </c>
      <c r="O4693" t="s">
        <v>420</v>
      </c>
      <c r="P4693">
        <v>8</v>
      </c>
      <c r="S4693">
        <v>2067</v>
      </c>
      <c r="T4693" t="s">
        <v>593</v>
      </c>
      <c r="U4693">
        <v>39420</v>
      </c>
      <c r="V4693" t="s">
        <v>593</v>
      </c>
      <c r="W4693">
        <v>0</v>
      </c>
      <c r="X4693" t="s">
        <v>47</v>
      </c>
      <c r="Y4693" t="s">
        <v>70</v>
      </c>
      <c r="Z4693">
        <v>0.02</v>
      </c>
      <c r="AB4693">
        <v>0.2</v>
      </c>
      <c r="AC4693" t="s">
        <v>47</v>
      </c>
    </row>
    <row r="4694" spans="1:29" hidden="1" x14ac:dyDescent="0.25">
      <c r="A4694" t="s">
        <v>566</v>
      </c>
      <c r="B4694">
        <v>100</v>
      </c>
      <c r="C4694" t="s">
        <v>28</v>
      </c>
      <c r="D4694">
        <v>94576</v>
      </c>
      <c r="E4694" s="1">
        <v>33830</v>
      </c>
      <c r="F4694">
        <v>1200</v>
      </c>
      <c r="H4694" t="s">
        <v>76</v>
      </c>
      <c r="I4694" s="1">
        <v>34038</v>
      </c>
      <c r="J4694" t="s">
        <v>30</v>
      </c>
      <c r="K4694" t="s">
        <v>321</v>
      </c>
      <c r="L4694">
        <v>1</v>
      </c>
      <c r="N4694">
        <v>999766900</v>
      </c>
      <c r="O4694" t="s">
        <v>420</v>
      </c>
      <c r="P4694">
        <v>8</v>
      </c>
      <c r="S4694">
        <v>2105</v>
      </c>
      <c r="T4694" t="s">
        <v>604</v>
      </c>
      <c r="U4694">
        <v>39730</v>
      </c>
      <c r="V4694" t="s">
        <v>604</v>
      </c>
      <c r="W4694">
        <v>0</v>
      </c>
      <c r="X4694" t="s">
        <v>47</v>
      </c>
      <c r="Y4694" t="s">
        <v>70</v>
      </c>
      <c r="Z4694">
        <v>0.1</v>
      </c>
      <c r="AB4694">
        <v>70</v>
      </c>
      <c r="AC4694" t="s">
        <v>47</v>
      </c>
    </row>
    <row r="4695" spans="1:29" hidden="1" x14ac:dyDescent="0.25">
      <c r="A4695" t="s">
        <v>566</v>
      </c>
      <c r="B4695">
        <v>100</v>
      </c>
      <c r="C4695" t="s">
        <v>28</v>
      </c>
      <c r="D4695">
        <v>94576</v>
      </c>
      <c r="E4695" s="1">
        <v>33830</v>
      </c>
      <c r="F4695">
        <v>1200</v>
      </c>
      <c r="H4695" t="s">
        <v>76</v>
      </c>
      <c r="I4695" s="1">
        <v>34038</v>
      </c>
      <c r="J4695" t="s">
        <v>30</v>
      </c>
      <c r="K4695" t="s">
        <v>321</v>
      </c>
      <c r="L4695">
        <v>1</v>
      </c>
      <c r="N4695">
        <v>999766900</v>
      </c>
      <c r="O4695" t="s">
        <v>420</v>
      </c>
      <c r="P4695">
        <v>8</v>
      </c>
      <c r="S4695">
        <v>2015</v>
      </c>
      <c r="T4695" t="s">
        <v>605</v>
      </c>
      <c r="U4695">
        <v>39480</v>
      </c>
      <c r="V4695" t="s">
        <v>605</v>
      </c>
      <c r="W4695">
        <v>0</v>
      </c>
      <c r="X4695" t="s">
        <v>47</v>
      </c>
      <c r="Y4695" t="s">
        <v>70</v>
      </c>
      <c r="Z4695">
        <v>0.1</v>
      </c>
      <c r="AB4695">
        <v>40</v>
      </c>
      <c r="AC4695" t="s">
        <v>47</v>
      </c>
    </row>
    <row r="4696" spans="1:29" hidden="1" x14ac:dyDescent="0.25">
      <c r="A4696" t="s">
        <v>566</v>
      </c>
      <c r="B4696">
        <v>100</v>
      </c>
      <c r="C4696" t="s">
        <v>28</v>
      </c>
      <c r="D4696">
        <v>94576</v>
      </c>
      <c r="E4696" s="1">
        <v>33830</v>
      </c>
      <c r="F4696">
        <v>1200</v>
      </c>
      <c r="H4696" t="s">
        <v>76</v>
      </c>
      <c r="I4696" s="1">
        <v>34038</v>
      </c>
      <c r="J4696" t="s">
        <v>30</v>
      </c>
      <c r="K4696" t="s">
        <v>321</v>
      </c>
      <c r="L4696">
        <v>1</v>
      </c>
      <c r="N4696">
        <v>999766900</v>
      </c>
      <c r="O4696" t="s">
        <v>420</v>
      </c>
      <c r="P4696">
        <v>8</v>
      </c>
      <c r="S4696">
        <v>2020</v>
      </c>
      <c r="T4696" t="s">
        <v>606</v>
      </c>
      <c r="U4696">
        <v>39400</v>
      </c>
      <c r="V4696" t="s">
        <v>606</v>
      </c>
      <c r="W4696">
        <v>0</v>
      </c>
      <c r="X4696" t="s">
        <v>47</v>
      </c>
      <c r="Y4696" t="s">
        <v>70</v>
      </c>
      <c r="Z4696">
        <v>1</v>
      </c>
      <c r="AB4696">
        <v>3</v>
      </c>
      <c r="AC4696" t="s">
        <v>47</v>
      </c>
    </row>
    <row r="4697" spans="1:29" hidden="1" x14ac:dyDescent="0.25">
      <c r="A4697" t="s">
        <v>566</v>
      </c>
      <c r="B4697">
        <v>100</v>
      </c>
      <c r="C4697" t="s">
        <v>28</v>
      </c>
      <c r="D4697">
        <v>708433</v>
      </c>
      <c r="E4697" s="1">
        <v>37313</v>
      </c>
      <c r="F4697">
        <v>1300</v>
      </c>
      <c r="H4697" t="s">
        <v>76</v>
      </c>
      <c r="I4697" s="1">
        <v>37379</v>
      </c>
      <c r="J4697" t="s">
        <v>30</v>
      </c>
      <c r="K4697" t="s">
        <v>321</v>
      </c>
      <c r="L4697">
        <v>1</v>
      </c>
      <c r="M4697" t="s">
        <v>619</v>
      </c>
      <c r="N4697">
        <v>999869530</v>
      </c>
      <c r="O4697" t="s">
        <v>686</v>
      </c>
      <c r="P4697">
        <v>1</v>
      </c>
      <c r="R4697" t="s">
        <v>423</v>
      </c>
      <c r="S4697">
        <v>2063</v>
      </c>
      <c r="T4697" t="s">
        <v>626</v>
      </c>
      <c r="U4697">
        <v>34675</v>
      </c>
      <c r="V4697" t="s">
        <v>626</v>
      </c>
      <c r="W4697">
        <v>0</v>
      </c>
      <c r="X4697" t="s">
        <v>47</v>
      </c>
      <c r="Y4697" t="s">
        <v>70</v>
      </c>
      <c r="AB4697">
        <v>3.0000000000000001E-5</v>
      </c>
      <c r="AC4697" t="s">
        <v>47</v>
      </c>
    </row>
    <row r="4701" spans="1:29" x14ac:dyDescent="0.25">
      <c r="W4701" t="s">
        <v>693</v>
      </c>
      <c r="X4701" t="s">
        <v>692</v>
      </c>
      <c r="Z4701" s="8" t="s">
        <v>694</v>
      </c>
      <c r="AA4701" s="8" t="s">
        <v>695</v>
      </c>
    </row>
    <row r="4702" spans="1:29" x14ac:dyDescent="0.25">
      <c r="V4702" t="s">
        <v>554</v>
      </c>
      <c r="W4702" s="4">
        <v>1.9000000000000001E-4</v>
      </c>
      <c r="X4702">
        <f>W4702*1000</f>
        <v>0.19</v>
      </c>
      <c r="Z4702" s="7">
        <v>6.0000000000000001E-3</v>
      </c>
      <c r="AA4702" s="7">
        <f>Z4702*1000</f>
        <v>6</v>
      </c>
    </row>
    <row r="4703" spans="1:29" x14ac:dyDescent="0.25">
      <c r="V4703" t="s">
        <v>354</v>
      </c>
      <c r="W4703" s="5">
        <v>2.1000000000000001E-2</v>
      </c>
      <c r="X4703">
        <f t="shared" ref="X4703:X4708" si="0">W4703*1000</f>
        <v>21</v>
      </c>
      <c r="Z4703" s="7">
        <v>2</v>
      </c>
      <c r="AA4703" s="7">
        <f t="shared" ref="AA4703:AA4706" si="1">Z4703*1000</f>
        <v>2000</v>
      </c>
    </row>
    <row r="4704" spans="1:29" x14ac:dyDescent="0.25">
      <c r="V4704" t="s">
        <v>102</v>
      </c>
      <c r="W4704" s="4">
        <v>0.59</v>
      </c>
      <c r="X4704">
        <f t="shared" si="0"/>
        <v>590</v>
      </c>
      <c r="Z4704" s="7">
        <v>4</v>
      </c>
      <c r="AA4704" s="7">
        <f t="shared" si="1"/>
        <v>4000</v>
      </c>
    </row>
    <row r="4705" spans="22:27" x14ac:dyDescent="0.25">
      <c r="V4705" t="s">
        <v>563</v>
      </c>
      <c r="W4705" s="5">
        <v>1.2999999999999999E-3</v>
      </c>
      <c r="X4705">
        <f t="shared" si="0"/>
        <v>1.3</v>
      </c>
      <c r="Z4705" s="7">
        <v>0.1</v>
      </c>
      <c r="AA4705" s="7">
        <f t="shared" si="1"/>
        <v>100</v>
      </c>
    </row>
    <row r="4706" spans="22:27" x14ac:dyDescent="0.25">
      <c r="V4706" t="s">
        <v>338</v>
      </c>
      <c r="W4706" s="4">
        <v>0.32</v>
      </c>
      <c r="X4706">
        <f t="shared" si="0"/>
        <v>320</v>
      </c>
      <c r="Z4706" s="7">
        <v>10</v>
      </c>
      <c r="AA4706" s="7">
        <f t="shared" si="1"/>
        <v>10000</v>
      </c>
    </row>
    <row r="4707" spans="22:27" x14ac:dyDescent="0.25">
      <c r="V4707" t="s">
        <v>334</v>
      </c>
      <c r="W4707" s="5">
        <v>9.8000000000000007</v>
      </c>
      <c r="X4707">
        <f t="shared" si="0"/>
        <v>9800</v>
      </c>
      <c r="Z4707" s="7" t="s">
        <v>696</v>
      </c>
      <c r="AA4707" s="7" t="s">
        <v>696</v>
      </c>
    </row>
    <row r="4708" spans="22:27" x14ac:dyDescent="0.25">
      <c r="V4708" t="s">
        <v>51</v>
      </c>
      <c r="W4708" s="4">
        <v>27</v>
      </c>
      <c r="X4708">
        <f t="shared" si="0"/>
        <v>27000</v>
      </c>
      <c r="Z4708" s="7" t="s">
        <v>696</v>
      </c>
      <c r="AA4708" s="7" t="s">
        <v>696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170"/>
  <sheetViews>
    <sheetView topLeftCell="AC1" workbookViewId="0">
      <selection activeCell="AG2" sqref="AG2"/>
    </sheetView>
  </sheetViews>
  <sheetFormatPr defaultRowHeight="15" x14ac:dyDescent="0.25"/>
  <cols>
    <col min="1" max="1" width="6" hidden="1" customWidth="1"/>
    <col min="2" max="2" width="8.140625" hidden="1" customWidth="1"/>
    <col min="3" max="3" width="10.7109375" hidden="1" customWidth="1"/>
    <col min="4" max="4" width="15.85546875" hidden="1" customWidth="1"/>
    <col min="5" max="12" width="0" hidden="1" customWidth="1"/>
    <col min="13" max="13" width="24" hidden="1" customWidth="1"/>
    <col min="14" max="28" width="0" hidden="1" customWidth="1"/>
    <col min="31" max="31" width="13.42578125" customWidth="1"/>
    <col min="32" max="32" width="15.85546875" bestFit="1" customWidth="1"/>
    <col min="33" max="33" width="13.7109375" customWidth="1"/>
  </cols>
  <sheetData>
    <row r="1" spans="1:33" x14ac:dyDescent="0.25">
      <c r="AD1" t="s">
        <v>698</v>
      </c>
      <c r="AE1" t="s">
        <v>699</v>
      </c>
      <c r="AF1" t="s">
        <v>700</v>
      </c>
      <c r="AG1" t="s">
        <v>709</v>
      </c>
    </row>
    <row r="2" spans="1:33" x14ac:dyDescent="0.25">
      <c r="A2" t="s">
        <v>697</v>
      </c>
      <c r="B2" t="s">
        <v>698</v>
      </c>
      <c r="C2" t="s">
        <v>699</v>
      </c>
      <c r="D2" t="s">
        <v>700</v>
      </c>
      <c r="E2" t="s">
        <v>701</v>
      </c>
      <c r="F2" t="s">
        <v>702</v>
      </c>
      <c r="G2" t="s">
        <v>703</v>
      </c>
      <c r="H2" t="s">
        <v>704</v>
      </c>
      <c r="I2" t="s">
        <v>705</v>
      </c>
      <c r="J2" t="s">
        <v>706</v>
      </c>
      <c r="K2" t="s">
        <v>707</v>
      </c>
      <c r="L2" t="s">
        <v>708</v>
      </c>
      <c r="M2" t="s">
        <v>709</v>
      </c>
      <c r="N2" t="s">
        <v>710</v>
      </c>
      <c r="O2" t="s">
        <v>711</v>
      </c>
      <c r="P2" t="s">
        <v>712</v>
      </c>
      <c r="Q2" t="s">
        <v>713</v>
      </c>
      <c r="R2" t="s">
        <v>714</v>
      </c>
      <c r="S2" t="s">
        <v>715</v>
      </c>
      <c r="T2" t="s">
        <v>716</v>
      </c>
      <c r="U2" t="s">
        <v>717</v>
      </c>
      <c r="V2" t="s">
        <v>718</v>
      </c>
      <c r="W2" t="s">
        <v>719</v>
      </c>
      <c r="X2" t="s">
        <v>720</v>
      </c>
      <c r="Y2" t="s">
        <v>721</v>
      </c>
      <c r="Z2" t="s">
        <v>722</v>
      </c>
      <c r="AA2" t="s">
        <v>723</v>
      </c>
      <c r="AB2" t="s">
        <v>724</v>
      </c>
      <c r="AD2" s="12">
        <v>0.91666666666666663</v>
      </c>
      <c r="AE2" s="13">
        <v>44022</v>
      </c>
      <c r="AF2" s="14">
        <v>44022.916666666664</v>
      </c>
      <c r="AG2" s="15">
        <v>0.26</v>
      </c>
    </row>
    <row r="3" spans="1:33" x14ac:dyDescent="0.25">
      <c r="A3">
        <v>72354</v>
      </c>
      <c r="B3" s="9">
        <v>8.3333333333333329E-2</v>
      </c>
      <c r="C3" s="1">
        <v>43466</v>
      </c>
      <c r="D3" s="2">
        <v>43466.083333333336</v>
      </c>
      <c r="E3" t="s">
        <v>725</v>
      </c>
      <c r="F3">
        <v>2.89</v>
      </c>
      <c r="G3">
        <v>2.4700000000000002</v>
      </c>
      <c r="H3">
        <v>0.85470000000000002</v>
      </c>
      <c r="I3" t="s">
        <v>725</v>
      </c>
      <c r="J3">
        <v>2.61</v>
      </c>
      <c r="K3">
        <v>8.59</v>
      </c>
      <c r="L3">
        <v>0.65</v>
      </c>
      <c r="M3">
        <v>0.04</v>
      </c>
      <c r="N3">
        <v>0.04</v>
      </c>
      <c r="O3" t="s">
        <v>726</v>
      </c>
      <c r="Q3">
        <v>1159</v>
      </c>
      <c r="R3">
        <v>186</v>
      </c>
      <c r="S3">
        <v>297</v>
      </c>
      <c r="T3">
        <v>0.72</v>
      </c>
      <c r="U3">
        <v>134</v>
      </c>
      <c r="V3">
        <v>157</v>
      </c>
      <c r="W3">
        <v>2144</v>
      </c>
      <c r="X3">
        <v>838</v>
      </c>
      <c r="Y3">
        <v>1466</v>
      </c>
      <c r="Z3">
        <v>37</v>
      </c>
      <c r="AA3">
        <v>19</v>
      </c>
      <c r="AB3" t="s">
        <v>727</v>
      </c>
      <c r="AD3" s="12">
        <v>0.83333333333333337</v>
      </c>
      <c r="AE3" s="13">
        <v>44022</v>
      </c>
      <c r="AF3" s="14">
        <v>44022.833333333336</v>
      </c>
      <c r="AG3" s="15">
        <v>0.22</v>
      </c>
    </row>
    <row r="4" spans="1:33" x14ac:dyDescent="0.25">
      <c r="A4">
        <v>72355</v>
      </c>
      <c r="B4" s="9">
        <v>0.20833333333333334</v>
      </c>
      <c r="C4" s="1">
        <v>43466</v>
      </c>
      <c r="D4" s="2">
        <v>43466.208333333336</v>
      </c>
      <c r="E4" t="s">
        <v>725</v>
      </c>
      <c r="F4">
        <v>2.72</v>
      </c>
      <c r="G4">
        <v>2.4900000000000002</v>
      </c>
      <c r="H4">
        <v>0.91539999999999999</v>
      </c>
      <c r="I4" t="s">
        <v>725</v>
      </c>
      <c r="J4">
        <v>2.62</v>
      </c>
      <c r="K4">
        <v>12.4</v>
      </c>
      <c r="L4">
        <v>0.71</v>
      </c>
      <c r="M4">
        <v>0.04</v>
      </c>
      <c r="N4">
        <v>0.04</v>
      </c>
      <c r="P4" t="s">
        <v>726</v>
      </c>
      <c r="Q4">
        <v>1084</v>
      </c>
      <c r="R4">
        <v>175</v>
      </c>
      <c r="S4">
        <v>287</v>
      </c>
      <c r="T4">
        <v>0.72</v>
      </c>
      <c r="U4">
        <v>128</v>
      </c>
      <c r="V4">
        <v>155</v>
      </c>
      <c r="W4">
        <v>2064</v>
      </c>
      <c r="X4">
        <v>823</v>
      </c>
      <c r="Y4">
        <v>1466</v>
      </c>
      <c r="Z4">
        <v>38</v>
      </c>
      <c r="AA4">
        <v>19</v>
      </c>
      <c r="AB4" t="s">
        <v>727</v>
      </c>
      <c r="AD4" s="12">
        <v>0.95833333333333337</v>
      </c>
      <c r="AE4" s="13">
        <v>44022</v>
      </c>
      <c r="AF4" s="14">
        <v>44022.958333333336</v>
      </c>
      <c r="AG4" s="15">
        <v>0.22</v>
      </c>
    </row>
    <row r="5" spans="1:33" x14ac:dyDescent="0.25">
      <c r="A5">
        <v>72356</v>
      </c>
      <c r="B5" s="9">
        <v>0.33333333333333331</v>
      </c>
      <c r="C5" s="1">
        <v>43466</v>
      </c>
      <c r="D5" s="2">
        <v>43466.333333333336</v>
      </c>
      <c r="E5" t="s">
        <v>725</v>
      </c>
      <c r="F5">
        <v>2.91</v>
      </c>
      <c r="G5">
        <v>2.21</v>
      </c>
      <c r="H5">
        <v>0.75949999999999995</v>
      </c>
      <c r="I5" t="s">
        <v>725</v>
      </c>
      <c r="J5">
        <v>2.64</v>
      </c>
      <c r="K5">
        <v>17</v>
      </c>
      <c r="L5">
        <v>0.77</v>
      </c>
      <c r="M5">
        <v>0.04</v>
      </c>
      <c r="N5">
        <v>0.04</v>
      </c>
      <c r="O5" t="s">
        <v>726</v>
      </c>
      <c r="Q5">
        <v>2421</v>
      </c>
      <c r="R5">
        <v>165</v>
      </c>
      <c r="S5">
        <v>275</v>
      </c>
      <c r="T5">
        <v>0.72</v>
      </c>
      <c r="U5">
        <v>123</v>
      </c>
      <c r="V5">
        <v>152</v>
      </c>
      <c r="W5">
        <v>1974</v>
      </c>
      <c r="X5">
        <v>810</v>
      </c>
      <c r="Y5">
        <v>1466</v>
      </c>
      <c r="Z5">
        <v>37</v>
      </c>
      <c r="AA5">
        <v>19</v>
      </c>
      <c r="AB5" t="s">
        <v>728</v>
      </c>
      <c r="AD5" s="12">
        <v>0.54166666666666663</v>
      </c>
      <c r="AE5" s="13">
        <v>44022</v>
      </c>
      <c r="AF5" s="14">
        <v>44022.541666666664</v>
      </c>
      <c r="AG5" s="15">
        <v>0.17</v>
      </c>
    </row>
    <row r="6" spans="1:33" x14ac:dyDescent="0.25">
      <c r="A6">
        <v>72357</v>
      </c>
      <c r="B6" s="9">
        <v>0.45833333333333331</v>
      </c>
      <c r="C6" s="1">
        <v>43466</v>
      </c>
      <c r="D6" s="2">
        <v>43466.458333333336</v>
      </c>
      <c r="E6" t="s">
        <v>725</v>
      </c>
      <c r="F6">
        <v>2.9</v>
      </c>
      <c r="G6">
        <v>2.21</v>
      </c>
      <c r="H6">
        <v>0.7621</v>
      </c>
      <c r="I6" t="s">
        <v>725</v>
      </c>
      <c r="J6">
        <v>2.64</v>
      </c>
      <c r="K6">
        <v>11.8</v>
      </c>
      <c r="L6">
        <v>0.78</v>
      </c>
      <c r="M6">
        <v>0.04</v>
      </c>
      <c r="N6">
        <v>0.04</v>
      </c>
      <c r="P6" t="s">
        <v>726</v>
      </c>
      <c r="Q6">
        <v>2345</v>
      </c>
      <c r="R6">
        <v>160</v>
      </c>
      <c r="S6">
        <v>267</v>
      </c>
      <c r="T6">
        <v>0.73</v>
      </c>
      <c r="U6">
        <v>117</v>
      </c>
      <c r="V6">
        <v>150</v>
      </c>
      <c r="W6">
        <v>1902</v>
      </c>
      <c r="X6">
        <v>802</v>
      </c>
      <c r="Y6">
        <v>1466</v>
      </c>
      <c r="Z6">
        <v>37</v>
      </c>
      <c r="AA6">
        <v>19</v>
      </c>
      <c r="AB6" t="s">
        <v>728</v>
      </c>
      <c r="AD6" s="12">
        <v>0.66666666666666663</v>
      </c>
      <c r="AE6" s="13">
        <v>44022</v>
      </c>
      <c r="AF6" s="14">
        <v>44022.666666666664</v>
      </c>
      <c r="AG6" s="15">
        <v>0.16</v>
      </c>
    </row>
    <row r="7" spans="1:33" x14ac:dyDescent="0.25">
      <c r="A7">
        <v>72358</v>
      </c>
      <c r="B7" s="9">
        <v>0.58333333333333337</v>
      </c>
      <c r="C7" s="1">
        <v>43466</v>
      </c>
      <c r="D7" s="2">
        <v>43466.583333333336</v>
      </c>
      <c r="E7" t="s">
        <v>725</v>
      </c>
      <c r="F7">
        <v>2.89</v>
      </c>
      <c r="G7">
        <v>2.21</v>
      </c>
      <c r="H7">
        <v>0.76470000000000005</v>
      </c>
      <c r="I7" t="s">
        <v>725</v>
      </c>
      <c r="J7">
        <v>2.64</v>
      </c>
      <c r="K7">
        <v>10.7</v>
      </c>
      <c r="L7">
        <v>0.77</v>
      </c>
      <c r="M7">
        <v>0.04</v>
      </c>
      <c r="N7">
        <v>0.04</v>
      </c>
      <c r="O7" t="s">
        <v>726</v>
      </c>
      <c r="Q7">
        <v>2294</v>
      </c>
      <c r="R7">
        <v>160</v>
      </c>
      <c r="S7">
        <v>261</v>
      </c>
      <c r="T7">
        <v>0.73</v>
      </c>
      <c r="U7">
        <v>113</v>
      </c>
      <c r="V7">
        <v>149</v>
      </c>
      <c r="W7">
        <v>1847</v>
      </c>
      <c r="X7">
        <v>802</v>
      </c>
      <c r="Y7">
        <v>1466</v>
      </c>
      <c r="Z7">
        <v>38</v>
      </c>
      <c r="AA7">
        <v>20</v>
      </c>
      <c r="AB7" t="s">
        <v>728</v>
      </c>
      <c r="AD7" s="12">
        <v>0.58333333333333337</v>
      </c>
      <c r="AE7" s="13">
        <v>44023</v>
      </c>
      <c r="AF7" s="14">
        <v>44023.583333333336</v>
      </c>
      <c r="AG7" s="15">
        <v>0.14000000000000001</v>
      </c>
    </row>
    <row r="8" spans="1:33" x14ac:dyDescent="0.25">
      <c r="A8">
        <v>72359</v>
      </c>
      <c r="B8" s="9">
        <v>0.75</v>
      </c>
      <c r="C8" s="1">
        <v>43466</v>
      </c>
      <c r="D8" s="2">
        <v>43466.75</v>
      </c>
      <c r="E8" t="s">
        <v>725</v>
      </c>
      <c r="F8">
        <v>2.86</v>
      </c>
      <c r="G8">
        <v>2.36</v>
      </c>
      <c r="H8">
        <v>0.82520000000000004</v>
      </c>
      <c r="I8" t="s">
        <v>725</v>
      </c>
      <c r="J8">
        <v>2.58</v>
      </c>
      <c r="K8">
        <v>8.2799999999999994</v>
      </c>
      <c r="L8">
        <v>0.8</v>
      </c>
      <c r="M8">
        <v>0.04</v>
      </c>
      <c r="N8">
        <v>0.04</v>
      </c>
      <c r="P8" t="s">
        <v>726</v>
      </c>
      <c r="Q8">
        <v>2239</v>
      </c>
      <c r="R8">
        <v>159</v>
      </c>
      <c r="S8">
        <v>251</v>
      </c>
      <c r="T8">
        <v>0.73</v>
      </c>
      <c r="U8">
        <v>106</v>
      </c>
      <c r="V8">
        <v>147</v>
      </c>
      <c r="W8">
        <v>1770</v>
      </c>
      <c r="X8">
        <v>799</v>
      </c>
      <c r="Y8">
        <v>1466</v>
      </c>
      <c r="Z8">
        <v>39</v>
      </c>
      <c r="AA8">
        <v>19</v>
      </c>
      <c r="AB8" t="s">
        <v>728</v>
      </c>
      <c r="AD8" s="12">
        <v>0.95833333333333337</v>
      </c>
      <c r="AE8" s="13">
        <v>44028</v>
      </c>
      <c r="AF8" s="14">
        <v>44028.958333333336</v>
      </c>
      <c r="AG8" s="15">
        <v>0.14000000000000001</v>
      </c>
    </row>
    <row r="9" spans="1:33" x14ac:dyDescent="0.25">
      <c r="A9">
        <v>72360</v>
      </c>
      <c r="B9" s="9">
        <v>0.83333333333333337</v>
      </c>
      <c r="C9" s="1">
        <v>43466</v>
      </c>
      <c r="D9" s="2">
        <v>43466.833333333336</v>
      </c>
      <c r="E9" t="s">
        <v>725</v>
      </c>
      <c r="F9">
        <v>2.72</v>
      </c>
      <c r="G9">
        <v>2.42</v>
      </c>
      <c r="H9">
        <v>0.88970000000000005</v>
      </c>
      <c r="I9" t="s">
        <v>725</v>
      </c>
      <c r="J9">
        <v>2.58</v>
      </c>
      <c r="K9">
        <v>18.7</v>
      </c>
      <c r="L9">
        <v>0.86</v>
      </c>
      <c r="M9">
        <v>0.04</v>
      </c>
      <c r="N9">
        <v>0.04</v>
      </c>
      <c r="O9" t="s">
        <v>726</v>
      </c>
      <c r="Q9">
        <v>2191</v>
      </c>
      <c r="R9">
        <v>151</v>
      </c>
      <c r="S9">
        <v>246</v>
      </c>
      <c r="T9">
        <v>0.71</v>
      </c>
      <c r="U9">
        <v>103</v>
      </c>
      <c r="V9">
        <v>145</v>
      </c>
      <c r="W9">
        <v>1725</v>
      </c>
      <c r="X9">
        <v>788</v>
      </c>
      <c r="Y9">
        <v>1465</v>
      </c>
      <c r="Z9">
        <v>39</v>
      </c>
      <c r="AA9">
        <v>19</v>
      </c>
      <c r="AB9" t="s">
        <v>727</v>
      </c>
      <c r="AD9" s="12">
        <v>0.33333333333333331</v>
      </c>
      <c r="AE9" s="13">
        <v>43842</v>
      </c>
      <c r="AF9" s="14">
        <v>43842.333333333336</v>
      </c>
      <c r="AG9" s="15">
        <v>0.13</v>
      </c>
    </row>
    <row r="10" spans="1:33" x14ac:dyDescent="0.25">
      <c r="A10">
        <v>72361</v>
      </c>
      <c r="B10" s="9">
        <v>0.95833333333333337</v>
      </c>
      <c r="C10" s="1">
        <v>43466</v>
      </c>
      <c r="D10" s="2">
        <v>43466.958333333336</v>
      </c>
      <c r="E10" t="s">
        <v>725</v>
      </c>
      <c r="F10">
        <v>2.75</v>
      </c>
      <c r="G10">
        <v>2.37</v>
      </c>
      <c r="H10">
        <v>0.86180000000000001</v>
      </c>
      <c r="I10" t="s">
        <v>725</v>
      </c>
      <c r="J10">
        <v>2.62</v>
      </c>
      <c r="K10">
        <v>26.1</v>
      </c>
      <c r="L10">
        <v>0.97</v>
      </c>
      <c r="M10">
        <v>0.05</v>
      </c>
      <c r="N10">
        <v>0.05</v>
      </c>
      <c r="P10" t="s">
        <v>726</v>
      </c>
      <c r="Q10">
        <v>2051</v>
      </c>
      <c r="R10">
        <v>139</v>
      </c>
      <c r="S10">
        <v>234</v>
      </c>
      <c r="T10">
        <v>0.72</v>
      </c>
      <c r="U10">
        <v>97</v>
      </c>
      <c r="V10">
        <v>143</v>
      </c>
      <c r="W10">
        <v>1631</v>
      </c>
      <c r="X10">
        <v>771</v>
      </c>
      <c r="Y10">
        <v>1466</v>
      </c>
      <c r="Z10">
        <v>38</v>
      </c>
      <c r="AA10">
        <v>19</v>
      </c>
      <c r="AB10" t="s">
        <v>727</v>
      </c>
      <c r="AD10" s="12">
        <v>0.45833333333333331</v>
      </c>
      <c r="AE10" s="13">
        <v>43842</v>
      </c>
      <c r="AF10" s="14">
        <v>43842.458333333336</v>
      </c>
      <c r="AG10" s="15">
        <v>0.13</v>
      </c>
    </row>
    <row r="11" spans="1:33" x14ac:dyDescent="0.25">
      <c r="A11">
        <v>72362</v>
      </c>
      <c r="B11" s="9">
        <v>8.3333333333333329E-2</v>
      </c>
      <c r="C11" s="1">
        <v>43467</v>
      </c>
      <c r="D11" s="2">
        <v>43467.083333333336</v>
      </c>
      <c r="E11" t="s">
        <v>725</v>
      </c>
      <c r="F11">
        <v>2.73</v>
      </c>
      <c r="G11">
        <v>2.42</v>
      </c>
      <c r="H11">
        <v>0.88639999999999997</v>
      </c>
      <c r="I11" t="s">
        <v>725</v>
      </c>
      <c r="J11">
        <v>2.59</v>
      </c>
      <c r="K11">
        <v>15.1</v>
      </c>
      <c r="L11">
        <v>1.34</v>
      </c>
      <c r="M11">
        <v>0.05</v>
      </c>
      <c r="N11">
        <v>0.05</v>
      </c>
      <c r="O11" t="s">
        <v>726</v>
      </c>
      <c r="Q11">
        <v>1924</v>
      </c>
      <c r="R11">
        <v>126</v>
      </c>
      <c r="S11">
        <v>221</v>
      </c>
      <c r="T11">
        <v>0.71</v>
      </c>
      <c r="U11">
        <v>92</v>
      </c>
      <c r="V11">
        <v>140</v>
      </c>
      <c r="W11">
        <v>1533</v>
      </c>
      <c r="X11">
        <v>753</v>
      </c>
      <c r="Y11">
        <v>1466</v>
      </c>
      <c r="Z11">
        <v>37</v>
      </c>
      <c r="AA11">
        <v>19</v>
      </c>
      <c r="AB11" t="s">
        <v>727</v>
      </c>
      <c r="AD11" s="12">
        <v>8.3333333333333329E-2</v>
      </c>
      <c r="AE11" s="13">
        <v>43887</v>
      </c>
      <c r="AF11" s="14">
        <v>43887.083333333336</v>
      </c>
      <c r="AG11" s="15">
        <v>0.13</v>
      </c>
    </row>
    <row r="12" spans="1:33" x14ac:dyDescent="0.25">
      <c r="A12">
        <v>72363</v>
      </c>
      <c r="B12" s="9">
        <v>0.20833333333333334</v>
      </c>
      <c r="C12" s="1">
        <v>43467</v>
      </c>
      <c r="D12" s="2">
        <v>43467.208333333336</v>
      </c>
      <c r="E12" t="s">
        <v>725</v>
      </c>
      <c r="F12">
        <v>2.78</v>
      </c>
      <c r="G12">
        <v>2.42</v>
      </c>
      <c r="H12">
        <v>0.87050000000000005</v>
      </c>
      <c r="I12" t="s">
        <v>725</v>
      </c>
      <c r="J12">
        <v>2.56</v>
      </c>
      <c r="K12">
        <v>12.6</v>
      </c>
      <c r="L12">
        <v>1.29</v>
      </c>
      <c r="M12">
        <v>0.04</v>
      </c>
      <c r="N12">
        <v>0.05</v>
      </c>
      <c r="P12" t="s">
        <v>726</v>
      </c>
      <c r="Q12">
        <v>1839</v>
      </c>
      <c r="R12">
        <v>115</v>
      </c>
      <c r="S12">
        <v>209</v>
      </c>
      <c r="T12">
        <v>0.72</v>
      </c>
      <c r="U12">
        <v>88</v>
      </c>
      <c r="V12">
        <v>137</v>
      </c>
      <c r="W12">
        <v>1446</v>
      </c>
      <c r="X12">
        <v>738</v>
      </c>
      <c r="Y12">
        <v>1466</v>
      </c>
      <c r="Z12">
        <v>37</v>
      </c>
      <c r="AA12">
        <v>19</v>
      </c>
      <c r="AB12" t="s">
        <v>727</v>
      </c>
      <c r="AD12" s="12">
        <v>0.79166666666666663</v>
      </c>
      <c r="AE12" s="13">
        <v>44028</v>
      </c>
      <c r="AF12" s="14">
        <v>44028.791666666664</v>
      </c>
      <c r="AG12" s="15">
        <v>0.13</v>
      </c>
    </row>
    <row r="13" spans="1:33" x14ac:dyDescent="0.25">
      <c r="A13">
        <v>72364</v>
      </c>
      <c r="B13" s="9">
        <v>0.33333333333333331</v>
      </c>
      <c r="C13" s="1">
        <v>43467</v>
      </c>
      <c r="D13" s="2">
        <v>43467.333333333336</v>
      </c>
      <c r="E13" t="s">
        <v>725</v>
      </c>
      <c r="F13">
        <v>2.8</v>
      </c>
      <c r="G13">
        <v>2.5</v>
      </c>
      <c r="H13">
        <v>0.89290000000000003</v>
      </c>
      <c r="I13" t="s">
        <v>725</v>
      </c>
      <c r="J13">
        <v>2.6</v>
      </c>
      <c r="K13">
        <v>12.8</v>
      </c>
      <c r="L13">
        <v>1.08</v>
      </c>
      <c r="M13">
        <v>0.05</v>
      </c>
      <c r="N13">
        <v>0.04</v>
      </c>
      <c r="O13" t="s">
        <v>726</v>
      </c>
      <c r="Q13">
        <v>1734</v>
      </c>
      <c r="R13">
        <v>218</v>
      </c>
      <c r="S13">
        <v>315</v>
      </c>
      <c r="T13">
        <v>0.71</v>
      </c>
      <c r="U13">
        <v>310</v>
      </c>
      <c r="V13">
        <v>134</v>
      </c>
      <c r="W13">
        <v>2321</v>
      </c>
      <c r="X13">
        <v>716</v>
      </c>
      <c r="Y13">
        <v>1466</v>
      </c>
      <c r="Z13">
        <v>37</v>
      </c>
      <c r="AA13">
        <v>19</v>
      </c>
      <c r="AB13" t="s">
        <v>728</v>
      </c>
      <c r="AD13" s="12">
        <v>0.875</v>
      </c>
      <c r="AE13" s="13">
        <v>44028</v>
      </c>
      <c r="AF13" s="14">
        <v>44028.875</v>
      </c>
      <c r="AG13" s="15">
        <v>0.13</v>
      </c>
    </row>
    <row r="14" spans="1:33" x14ac:dyDescent="0.25">
      <c r="A14">
        <v>72365</v>
      </c>
      <c r="B14" s="9">
        <v>0.5</v>
      </c>
      <c r="C14" s="1">
        <v>43467</v>
      </c>
      <c r="D14" s="2">
        <v>43467.5</v>
      </c>
      <c r="E14" t="s">
        <v>725</v>
      </c>
      <c r="F14">
        <v>2.87</v>
      </c>
      <c r="G14">
        <v>2.5</v>
      </c>
      <c r="H14">
        <v>0.87109999999999999</v>
      </c>
      <c r="I14" t="s">
        <v>725</v>
      </c>
      <c r="J14">
        <v>2.6</v>
      </c>
      <c r="K14">
        <v>13.6</v>
      </c>
      <c r="L14">
        <v>0.96</v>
      </c>
      <c r="M14">
        <v>0.05</v>
      </c>
      <c r="N14">
        <v>0.04</v>
      </c>
      <c r="P14" t="s">
        <v>726</v>
      </c>
      <c r="Q14">
        <v>1664</v>
      </c>
      <c r="R14">
        <v>212</v>
      </c>
      <c r="S14">
        <v>303</v>
      </c>
      <c r="T14">
        <v>0.75</v>
      </c>
      <c r="U14">
        <v>304</v>
      </c>
      <c r="V14">
        <v>131</v>
      </c>
      <c r="W14">
        <v>2222</v>
      </c>
      <c r="X14">
        <v>708</v>
      </c>
      <c r="Y14">
        <v>1466</v>
      </c>
      <c r="Z14">
        <v>37</v>
      </c>
      <c r="AA14">
        <v>19</v>
      </c>
      <c r="AB14" t="s">
        <v>728</v>
      </c>
      <c r="AD14" s="12">
        <v>0.66666666666666663</v>
      </c>
      <c r="AE14" s="13">
        <v>44070</v>
      </c>
      <c r="AF14" s="14">
        <v>44070.666666666664</v>
      </c>
      <c r="AG14" s="15">
        <v>0.13</v>
      </c>
    </row>
    <row r="15" spans="1:33" x14ac:dyDescent="0.25">
      <c r="A15">
        <v>72366</v>
      </c>
      <c r="B15" s="9">
        <v>0.625</v>
      </c>
      <c r="C15" s="1">
        <v>43467</v>
      </c>
      <c r="D15" s="2">
        <v>43467.625</v>
      </c>
      <c r="E15" t="s">
        <v>725</v>
      </c>
      <c r="F15">
        <v>2.75</v>
      </c>
      <c r="G15">
        <v>2.5</v>
      </c>
      <c r="H15">
        <v>0.90910000000000002</v>
      </c>
      <c r="I15" t="s">
        <v>725</v>
      </c>
      <c r="J15">
        <v>2.6</v>
      </c>
      <c r="K15">
        <v>21.3</v>
      </c>
      <c r="L15">
        <v>1.05</v>
      </c>
      <c r="M15">
        <v>0.05</v>
      </c>
      <c r="N15">
        <v>0.04</v>
      </c>
      <c r="O15" t="s">
        <v>726</v>
      </c>
      <c r="Q15">
        <v>1608</v>
      </c>
      <c r="R15">
        <v>212</v>
      </c>
      <c r="S15">
        <v>296</v>
      </c>
      <c r="T15">
        <v>0.72</v>
      </c>
      <c r="U15">
        <v>299</v>
      </c>
      <c r="V15">
        <v>130</v>
      </c>
      <c r="W15">
        <v>2165</v>
      </c>
      <c r="X15">
        <v>708</v>
      </c>
      <c r="Y15">
        <v>1465</v>
      </c>
      <c r="Z15">
        <v>37</v>
      </c>
      <c r="AA15">
        <v>19</v>
      </c>
      <c r="AB15" t="s">
        <v>728</v>
      </c>
      <c r="AD15" s="12">
        <v>0.45833333333333331</v>
      </c>
      <c r="AE15" s="13">
        <v>44095</v>
      </c>
      <c r="AF15" s="14">
        <v>44095.458333333336</v>
      </c>
      <c r="AG15" s="15">
        <v>0.13</v>
      </c>
    </row>
    <row r="16" spans="1:33" x14ac:dyDescent="0.25">
      <c r="A16">
        <v>72367</v>
      </c>
      <c r="B16" s="9">
        <v>0.75</v>
      </c>
      <c r="C16" s="1">
        <v>43467</v>
      </c>
      <c r="D16" s="2">
        <v>43467.75</v>
      </c>
      <c r="E16" t="s">
        <v>725</v>
      </c>
      <c r="F16">
        <v>2.72</v>
      </c>
      <c r="G16">
        <v>2.4300000000000002</v>
      </c>
      <c r="H16">
        <v>0.89339999999999997</v>
      </c>
      <c r="I16" t="s">
        <v>725</v>
      </c>
      <c r="J16">
        <v>2.6</v>
      </c>
      <c r="K16">
        <v>15</v>
      </c>
      <c r="L16">
        <v>1.04</v>
      </c>
      <c r="M16">
        <v>0.05</v>
      </c>
      <c r="N16">
        <v>0.05</v>
      </c>
      <c r="P16" t="s">
        <v>726</v>
      </c>
      <c r="Q16">
        <v>1566</v>
      </c>
      <c r="R16">
        <v>210</v>
      </c>
      <c r="S16">
        <v>290</v>
      </c>
      <c r="T16">
        <v>0.72</v>
      </c>
      <c r="U16">
        <v>294</v>
      </c>
      <c r="V16">
        <v>128</v>
      </c>
      <c r="W16">
        <v>2111</v>
      </c>
      <c r="X16">
        <v>705</v>
      </c>
      <c r="Y16">
        <v>1464</v>
      </c>
      <c r="Z16">
        <v>38</v>
      </c>
      <c r="AA16">
        <v>20</v>
      </c>
      <c r="AB16" t="s">
        <v>728</v>
      </c>
      <c r="AD16" s="12">
        <v>0.95833333333333337</v>
      </c>
      <c r="AE16" s="13">
        <v>43889</v>
      </c>
      <c r="AF16" s="14">
        <v>43889.958333333336</v>
      </c>
      <c r="AG16" s="15">
        <v>0.12</v>
      </c>
    </row>
    <row r="17" spans="1:33" x14ac:dyDescent="0.25">
      <c r="A17">
        <v>72368</v>
      </c>
      <c r="B17" s="9">
        <v>0.83333333333333337</v>
      </c>
      <c r="C17" s="1">
        <v>43467</v>
      </c>
      <c r="D17" s="2">
        <v>43467.833333333336</v>
      </c>
      <c r="E17" t="s">
        <v>725</v>
      </c>
      <c r="F17">
        <v>2.61</v>
      </c>
      <c r="G17">
        <v>2.38</v>
      </c>
      <c r="H17">
        <v>0.91190000000000004</v>
      </c>
      <c r="I17" t="s">
        <v>725</v>
      </c>
      <c r="J17">
        <v>2.6</v>
      </c>
      <c r="K17">
        <v>28</v>
      </c>
      <c r="L17">
        <v>0.97</v>
      </c>
      <c r="M17">
        <v>0.05</v>
      </c>
      <c r="N17">
        <v>0.05</v>
      </c>
      <c r="O17" t="s">
        <v>726</v>
      </c>
      <c r="Q17">
        <v>1526</v>
      </c>
      <c r="R17">
        <v>204</v>
      </c>
      <c r="S17">
        <v>286</v>
      </c>
      <c r="T17">
        <v>0.71</v>
      </c>
      <c r="U17">
        <v>291</v>
      </c>
      <c r="V17">
        <v>127</v>
      </c>
      <c r="W17">
        <v>2079</v>
      </c>
      <c r="X17">
        <v>696</v>
      </c>
      <c r="Y17">
        <v>1465</v>
      </c>
      <c r="Z17">
        <v>40</v>
      </c>
      <c r="AA17">
        <v>19</v>
      </c>
      <c r="AB17" t="s">
        <v>727</v>
      </c>
      <c r="AD17" s="12">
        <v>0.45833333333333331</v>
      </c>
      <c r="AE17" s="13">
        <v>44023</v>
      </c>
      <c r="AF17" s="14">
        <v>44023.458333333336</v>
      </c>
      <c r="AG17" s="15">
        <v>0.12</v>
      </c>
    </row>
    <row r="18" spans="1:33" x14ac:dyDescent="0.25">
      <c r="A18">
        <v>72369</v>
      </c>
      <c r="B18" s="9">
        <v>0.95833333333333337</v>
      </c>
      <c r="C18" s="1">
        <v>43467</v>
      </c>
      <c r="D18" s="2">
        <v>43467.958333333336</v>
      </c>
      <c r="E18" t="s">
        <v>725</v>
      </c>
      <c r="F18">
        <v>2.83</v>
      </c>
      <c r="G18">
        <v>2.4300000000000002</v>
      </c>
      <c r="H18">
        <v>0.85870000000000002</v>
      </c>
      <c r="I18" t="s">
        <v>725</v>
      </c>
      <c r="J18">
        <v>2.58</v>
      </c>
      <c r="K18">
        <v>10.8</v>
      </c>
      <c r="L18">
        <v>0.93</v>
      </c>
      <c r="M18">
        <v>0.04</v>
      </c>
      <c r="N18">
        <v>0.05</v>
      </c>
      <c r="P18" t="s">
        <v>726</v>
      </c>
      <c r="Q18">
        <v>1427</v>
      </c>
      <c r="R18">
        <v>191</v>
      </c>
      <c r="S18">
        <v>274</v>
      </c>
      <c r="T18">
        <v>0.71</v>
      </c>
      <c r="U18">
        <v>286</v>
      </c>
      <c r="V18">
        <v>125</v>
      </c>
      <c r="W18">
        <v>1979</v>
      </c>
      <c r="X18">
        <v>679</v>
      </c>
      <c r="Y18">
        <v>1465</v>
      </c>
      <c r="Z18">
        <v>37</v>
      </c>
      <c r="AA18">
        <v>19</v>
      </c>
      <c r="AB18" t="s">
        <v>727</v>
      </c>
      <c r="AD18" s="12">
        <v>0.70833333333333337</v>
      </c>
      <c r="AE18" s="13">
        <v>44023</v>
      </c>
      <c r="AF18" s="14">
        <v>44023.708333333336</v>
      </c>
      <c r="AG18" s="15">
        <v>0.12</v>
      </c>
    </row>
    <row r="19" spans="1:33" x14ac:dyDescent="0.25">
      <c r="A19">
        <v>72370</v>
      </c>
      <c r="B19" s="9">
        <v>8.3333333333333329E-2</v>
      </c>
      <c r="C19" s="1">
        <v>43468</v>
      </c>
      <c r="D19" s="2">
        <v>43468.083333333336</v>
      </c>
      <c r="E19" t="s">
        <v>725</v>
      </c>
      <c r="F19">
        <v>2.76</v>
      </c>
      <c r="G19">
        <v>2.4300000000000002</v>
      </c>
      <c r="H19">
        <v>0.88039999999999996</v>
      </c>
      <c r="I19" t="s">
        <v>725</v>
      </c>
      <c r="J19">
        <v>2.56</v>
      </c>
      <c r="K19">
        <v>6.26</v>
      </c>
      <c r="L19">
        <v>1.04</v>
      </c>
      <c r="M19">
        <v>0.04</v>
      </c>
      <c r="N19">
        <v>0.05</v>
      </c>
      <c r="O19" t="s">
        <v>726</v>
      </c>
      <c r="Q19">
        <v>1370</v>
      </c>
      <c r="R19">
        <v>177</v>
      </c>
      <c r="S19">
        <v>262</v>
      </c>
      <c r="T19">
        <v>0.72</v>
      </c>
      <c r="U19">
        <v>284</v>
      </c>
      <c r="V19">
        <v>122</v>
      </c>
      <c r="W19">
        <v>1881</v>
      </c>
      <c r="X19">
        <v>660</v>
      </c>
      <c r="Y19">
        <v>1464</v>
      </c>
      <c r="Z19">
        <v>37</v>
      </c>
      <c r="AA19">
        <v>19</v>
      </c>
      <c r="AB19" t="s">
        <v>727</v>
      </c>
      <c r="AD19" s="12">
        <v>0.33333333333333331</v>
      </c>
      <c r="AE19" s="13">
        <v>44028</v>
      </c>
      <c r="AF19" s="14">
        <v>44028.333333333336</v>
      </c>
      <c r="AG19" s="15">
        <v>0.12</v>
      </c>
    </row>
    <row r="20" spans="1:33" x14ac:dyDescent="0.25">
      <c r="A20">
        <v>72371</v>
      </c>
      <c r="B20" s="9">
        <v>0.20833333333333334</v>
      </c>
      <c r="C20" s="1">
        <v>43468</v>
      </c>
      <c r="D20" s="2">
        <v>43468.208333333336</v>
      </c>
      <c r="E20" t="s">
        <v>725</v>
      </c>
      <c r="F20">
        <v>2.72</v>
      </c>
      <c r="G20">
        <v>2.37</v>
      </c>
      <c r="H20">
        <v>0.87129999999999996</v>
      </c>
      <c r="I20" t="s">
        <v>725</v>
      </c>
      <c r="J20">
        <v>2.59</v>
      </c>
      <c r="K20">
        <v>5.69</v>
      </c>
      <c r="L20">
        <v>1.2</v>
      </c>
      <c r="M20">
        <v>0.04</v>
      </c>
      <c r="N20">
        <v>0.05</v>
      </c>
      <c r="P20" t="s">
        <v>726</v>
      </c>
      <c r="Q20">
        <v>1320</v>
      </c>
      <c r="R20">
        <v>165</v>
      </c>
      <c r="S20">
        <v>251</v>
      </c>
      <c r="T20">
        <v>0.72</v>
      </c>
      <c r="U20">
        <v>279</v>
      </c>
      <c r="V20">
        <v>119</v>
      </c>
      <c r="W20">
        <v>1791</v>
      </c>
      <c r="X20">
        <v>642</v>
      </c>
      <c r="Y20">
        <v>1465</v>
      </c>
      <c r="Z20">
        <v>38</v>
      </c>
      <c r="AA20">
        <v>19</v>
      </c>
      <c r="AB20" t="s">
        <v>727</v>
      </c>
      <c r="AD20" s="12">
        <v>0.66666666666666663</v>
      </c>
      <c r="AE20" s="13">
        <v>44028</v>
      </c>
      <c r="AF20" s="14">
        <v>44028.666666666664</v>
      </c>
      <c r="AG20" s="15">
        <v>0.12</v>
      </c>
    </row>
    <row r="21" spans="1:33" x14ac:dyDescent="0.25">
      <c r="A21">
        <v>72372</v>
      </c>
      <c r="B21" s="9">
        <v>0.33333333333333331</v>
      </c>
      <c r="C21" s="1">
        <v>43468</v>
      </c>
      <c r="D21" s="2">
        <v>43468.333333333336</v>
      </c>
      <c r="E21" t="s">
        <v>725</v>
      </c>
      <c r="F21">
        <v>2.8</v>
      </c>
      <c r="G21">
        <v>2.38</v>
      </c>
      <c r="H21">
        <v>0.85</v>
      </c>
      <c r="I21" t="s">
        <v>725</v>
      </c>
      <c r="J21">
        <v>2.6</v>
      </c>
      <c r="K21">
        <v>5.4</v>
      </c>
      <c r="L21">
        <v>1.05</v>
      </c>
      <c r="M21">
        <v>0.05</v>
      </c>
      <c r="N21">
        <v>0.05</v>
      </c>
      <c r="O21" t="s">
        <v>726</v>
      </c>
      <c r="Q21">
        <v>1264</v>
      </c>
      <c r="R21">
        <v>151</v>
      </c>
      <c r="S21">
        <v>237</v>
      </c>
      <c r="T21">
        <v>0.72</v>
      </c>
      <c r="U21">
        <v>274</v>
      </c>
      <c r="V21">
        <v>116</v>
      </c>
      <c r="W21">
        <v>1679</v>
      </c>
      <c r="X21">
        <v>623</v>
      </c>
      <c r="Y21">
        <v>1465</v>
      </c>
      <c r="Z21">
        <v>37</v>
      </c>
      <c r="AA21">
        <v>19</v>
      </c>
      <c r="AB21" t="s">
        <v>728</v>
      </c>
      <c r="AD21" s="12">
        <v>8.3333333333333329E-2</v>
      </c>
      <c r="AE21" s="13">
        <v>44029</v>
      </c>
      <c r="AF21" s="14">
        <v>44029.083333333336</v>
      </c>
      <c r="AG21" s="15">
        <v>0.12</v>
      </c>
    </row>
    <row r="22" spans="1:33" x14ac:dyDescent="0.25">
      <c r="A22">
        <v>72373</v>
      </c>
      <c r="B22" s="9">
        <v>0.5</v>
      </c>
      <c r="C22" s="1">
        <v>43468</v>
      </c>
      <c r="D22" s="2">
        <v>43468.5</v>
      </c>
      <c r="E22" t="s">
        <v>725</v>
      </c>
      <c r="F22">
        <v>2.75</v>
      </c>
      <c r="G22">
        <v>2.38</v>
      </c>
      <c r="H22">
        <v>0.86550000000000005</v>
      </c>
      <c r="I22" t="s">
        <v>725</v>
      </c>
      <c r="J22">
        <v>2.6</v>
      </c>
      <c r="K22">
        <v>5.38</v>
      </c>
      <c r="L22">
        <v>0.88</v>
      </c>
      <c r="M22">
        <v>0.05</v>
      </c>
      <c r="N22">
        <v>0.05</v>
      </c>
      <c r="P22" t="s">
        <v>726</v>
      </c>
      <c r="Q22">
        <v>1215</v>
      </c>
      <c r="R22">
        <v>145</v>
      </c>
      <c r="S22">
        <v>222</v>
      </c>
      <c r="T22">
        <v>0.75</v>
      </c>
      <c r="U22">
        <v>267</v>
      </c>
      <c r="V22">
        <v>113</v>
      </c>
      <c r="W22">
        <v>1563</v>
      </c>
      <c r="X22">
        <v>2207</v>
      </c>
      <c r="Y22">
        <v>1465</v>
      </c>
      <c r="Z22">
        <v>39</v>
      </c>
      <c r="AA22">
        <v>19</v>
      </c>
      <c r="AB22" t="s">
        <v>728</v>
      </c>
      <c r="AD22" s="12">
        <v>0.70833333333333337</v>
      </c>
      <c r="AE22" s="13">
        <v>44083</v>
      </c>
      <c r="AF22" s="14">
        <v>44083.708333333336</v>
      </c>
      <c r="AG22" s="15">
        <v>0.12</v>
      </c>
    </row>
    <row r="23" spans="1:33" x14ac:dyDescent="0.25">
      <c r="A23">
        <v>72374</v>
      </c>
      <c r="B23" s="9">
        <v>0.58333333333333337</v>
      </c>
      <c r="C23" s="1">
        <v>43468</v>
      </c>
      <c r="D23" s="2">
        <v>43468.583333333336</v>
      </c>
      <c r="E23" t="s">
        <v>725</v>
      </c>
      <c r="F23">
        <v>2.76</v>
      </c>
      <c r="G23">
        <v>2.38</v>
      </c>
      <c r="H23">
        <v>0.86229999999999996</v>
      </c>
      <c r="I23" t="s">
        <v>725</v>
      </c>
      <c r="J23">
        <v>2.6</v>
      </c>
      <c r="K23">
        <v>3.4</v>
      </c>
      <c r="L23">
        <v>0.89</v>
      </c>
      <c r="M23">
        <v>0.05</v>
      </c>
      <c r="N23">
        <v>0.05</v>
      </c>
      <c r="O23" t="s">
        <v>726</v>
      </c>
      <c r="Q23">
        <v>1199</v>
      </c>
      <c r="R23">
        <v>145</v>
      </c>
      <c r="S23">
        <v>217</v>
      </c>
      <c r="T23">
        <v>0.75</v>
      </c>
      <c r="U23">
        <v>263</v>
      </c>
      <c r="V23">
        <v>112</v>
      </c>
      <c r="W23">
        <v>1522</v>
      </c>
      <c r="X23">
        <v>2207</v>
      </c>
      <c r="Y23">
        <v>1465</v>
      </c>
      <c r="Z23">
        <v>40</v>
      </c>
      <c r="AA23">
        <v>19</v>
      </c>
      <c r="AB23" t="s">
        <v>728</v>
      </c>
      <c r="AD23" s="12">
        <v>0.83333333333333337</v>
      </c>
      <c r="AE23" s="13">
        <v>44083</v>
      </c>
      <c r="AF23" s="14">
        <v>44083.833333333336</v>
      </c>
      <c r="AG23" s="15">
        <v>0.12</v>
      </c>
    </row>
    <row r="24" spans="1:33" x14ac:dyDescent="0.25">
      <c r="A24">
        <v>72375</v>
      </c>
      <c r="B24" s="9">
        <v>0.66666666666666663</v>
      </c>
      <c r="C24" s="1">
        <v>43468</v>
      </c>
      <c r="D24" s="2">
        <v>43468.666666666664</v>
      </c>
      <c r="E24" t="s">
        <v>725</v>
      </c>
      <c r="F24">
        <v>2.79</v>
      </c>
      <c r="G24">
        <v>2.38</v>
      </c>
      <c r="H24">
        <v>0.85299999999999998</v>
      </c>
      <c r="I24" t="s">
        <v>725</v>
      </c>
      <c r="J24">
        <v>2.6</v>
      </c>
      <c r="K24">
        <v>2.56</v>
      </c>
      <c r="L24">
        <v>0.94</v>
      </c>
      <c r="M24">
        <v>0.05</v>
      </c>
      <c r="N24">
        <v>0.05</v>
      </c>
      <c r="P24" t="s">
        <v>726</v>
      </c>
      <c r="Q24">
        <v>1186</v>
      </c>
      <c r="R24">
        <v>145</v>
      </c>
      <c r="S24">
        <v>213</v>
      </c>
      <c r="T24">
        <v>0.73</v>
      </c>
      <c r="U24">
        <v>259</v>
      </c>
      <c r="V24">
        <v>110</v>
      </c>
      <c r="W24">
        <v>1496</v>
      </c>
      <c r="X24">
        <v>2207</v>
      </c>
      <c r="Y24">
        <v>1465</v>
      </c>
      <c r="Z24">
        <v>40</v>
      </c>
      <c r="AA24">
        <v>19</v>
      </c>
      <c r="AB24" t="s">
        <v>729</v>
      </c>
      <c r="AD24" s="12">
        <v>0.95833333333333337</v>
      </c>
      <c r="AE24" s="13">
        <v>44083</v>
      </c>
      <c r="AF24" s="14">
        <v>44083.958333333336</v>
      </c>
      <c r="AG24" s="15">
        <v>0.12</v>
      </c>
    </row>
    <row r="25" spans="1:33" x14ac:dyDescent="0.25">
      <c r="A25">
        <v>72376</v>
      </c>
      <c r="B25" s="9">
        <v>0.79166666666666663</v>
      </c>
      <c r="C25" s="1">
        <v>43468</v>
      </c>
      <c r="D25" s="2">
        <v>43468.791666666664</v>
      </c>
      <c r="E25" t="s">
        <v>725</v>
      </c>
      <c r="F25">
        <v>2.83</v>
      </c>
      <c r="G25">
        <v>2.48</v>
      </c>
      <c r="H25">
        <v>0.87629999999999997</v>
      </c>
      <c r="I25" t="s">
        <v>725</v>
      </c>
      <c r="J25">
        <v>2.56</v>
      </c>
      <c r="K25">
        <v>2.12</v>
      </c>
      <c r="L25">
        <v>0.82</v>
      </c>
      <c r="M25">
        <v>0.05</v>
      </c>
      <c r="N25">
        <v>0.05</v>
      </c>
      <c r="O25" t="s">
        <v>726</v>
      </c>
      <c r="Q25">
        <v>1169</v>
      </c>
      <c r="R25">
        <v>139</v>
      </c>
      <c r="S25">
        <v>206</v>
      </c>
      <c r="T25">
        <v>0.73</v>
      </c>
      <c r="U25">
        <v>253</v>
      </c>
      <c r="V25">
        <v>109</v>
      </c>
      <c r="W25">
        <v>1441</v>
      </c>
      <c r="X25">
        <v>2198</v>
      </c>
      <c r="Y25">
        <v>1465</v>
      </c>
      <c r="Z25">
        <v>40</v>
      </c>
      <c r="AA25">
        <v>19</v>
      </c>
      <c r="AB25" t="s">
        <v>729</v>
      </c>
      <c r="AD25" s="12">
        <v>0.95833333333333337</v>
      </c>
      <c r="AE25" s="13">
        <v>44089</v>
      </c>
      <c r="AF25" s="14">
        <v>44089.958333333336</v>
      </c>
      <c r="AG25" s="15">
        <v>0.12</v>
      </c>
    </row>
    <row r="26" spans="1:33" x14ac:dyDescent="0.25">
      <c r="A26">
        <v>72377</v>
      </c>
      <c r="B26" s="9">
        <v>0.875</v>
      </c>
      <c r="C26" s="1">
        <v>43468</v>
      </c>
      <c r="D26" s="2">
        <v>43468.875</v>
      </c>
      <c r="E26" t="s">
        <v>725</v>
      </c>
      <c r="F26">
        <v>2.78</v>
      </c>
      <c r="G26">
        <v>2.41</v>
      </c>
      <c r="H26">
        <v>0.8669</v>
      </c>
      <c r="I26" t="s">
        <v>725</v>
      </c>
      <c r="J26">
        <v>2.52</v>
      </c>
      <c r="K26">
        <v>3.55</v>
      </c>
      <c r="L26">
        <v>0.87</v>
      </c>
      <c r="M26">
        <v>0.04</v>
      </c>
      <c r="N26">
        <v>0.05</v>
      </c>
      <c r="P26" t="s">
        <v>726</v>
      </c>
      <c r="Q26">
        <v>1146</v>
      </c>
      <c r="R26">
        <v>132</v>
      </c>
      <c r="S26">
        <v>200</v>
      </c>
      <c r="T26">
        <v>0.72</v>
      </c>
      <c r="U26">
        <v>249</v>
      </c>
      <c r="V26">
        <v>107</v>
      </c>
      <c r="W26">
        <v>1392</v>
      </c>
      <c r="X26">
        <v>2187</v>
      </c>
      <c r="Y26">
        <v>1464</v>
      </c>
      <c r="Z26">
        <v>39</v>
      </c>
      <c r="AA26">
        <v>19</v>
      </c>
      <c r="AB26" t="s">
        <v>729</v>
      </c>
      <c r="AD26" s="12">
        <v>0.33333333333333331</v>
      </c>
      <c r="AE26" s="13">
        <v>44095</v>
      </c>
      <c r="AF26" s="14">
        <v>44095.333333333336</v>
      </c>
      <c r="AG26" s="15">
        <v>0.12</v>
      </c>
    </row>
    <row r="27" spans="1:33" x14ac:dyDescent="0.25">
      <c r="A27">
        <v>72378</v>
      </c>
      <c r="B27" s="9">
        <v>0.95833333333333337</v>
      </c>
      <c r="C27" s="1">
        <v>43468</v>
      </c>
      <c r="D27" s="2">
        <v>43468.958333333336</v>
      </c>
      <c r="E27" t="s">
        <v>725</v>
      </c>
      <c r="F27">
        <v>2.77</v>
      </c>
      <c r="G27">
        <v>2.39</v>
      </c>
      <c r="H27">
        <v>0.86280000000000001</v>
      </c>
      <c r="I27" t="s">
        <v>725</v>
      </c>
      <c r="J27">
        <v>2.6</v>
      </c>
      <c r="K27">
        <v>7.28</v>
      </c>
      <c r="L27">
        <v>0.7</v>
      </c>
      <c r="M27">
        <v>0.04</v>
      </c>
      <c r="N27">
        <v>0.05</v>
      </c>
      <c r="O27" t="s">
        <v>726</v>
      </c>
      <c r="Q27">
        <v>1118</v>
      </c>
      <c r="R27">
        <v>125</v>
      </c>
      <c r="S27">
        <v>194</v>
      </c>
      <c r="T27">
        <v>0.71</v>
      </c>
      <c r="U27">
        <v>248</v>
      </c>
      <c r="V27">
        <v>106</v>
      </c>
      <c r="W27">
        <v>1331</v>
      </c>
      <c r="X27">
        <v>2177</v>
      </c>
      <c r="Y27">
        <v>1464</v>
      </c>
      <c r="Z27">
        <v>39</v>
      </c>
      <c r="AA27">
        <v>19</v>
      </c>
      <c r="AB27" t="s">
        <v>727</v>
      </c>
      <c r="AD27" s="12">
        <v>0.875</v>
      </c>
      <c r="AE27" s="13">
        <v>43847</v>
      </c>
      <c r="AF27" s="14">
        <v>43847.875</v>
      </c>
      <c r="AG27" s="15">
        <v>0.11</v>
      </c>
    </row>
    <row r="28" spans="1:33" x14ac:dyDescent="0.25">
      <c r="A28">
        <v>72379</v>
      </c>
      <c r="B28" s="9">
        <v>8.3333333333333329E-2</v>
      </c>
      <c r="C28" s="1">
        <v>43469</v>
      </c>
      <c r="D28" s="2">
        <v>43469.083333333336</v>
      </c>
      <c r="E28" t="s">
        <v>725</v>
      </c>
      <c r="F28">
        <v>2.76</v>
      </c>
      <c r="G28">
        <v>2.4</v>
      </c>
      <c r="H28">
        <v>0.86960000000000004</v>
      </c>
      <c r="I28" t="s">
        <v>725</v>
      </c>
      <c r="J28">
        <v>2.62</v>
      </c>
      <c r="K28">
        <v>4.8899999999999997</v>
      </c>
      <c r="L28">
        <v>0.69</v>
      </c>
      <c r="M28">
        <v>0.04</v>
      </c>
      <c r="N28">
        <v>0.05</v>
      </c>
      <c r="P28" t="s">
        <v>726</v>
      </c>
      <c r="Q28">
        <v>1062</v>
      </c>
      <c r="R28">
        <v>112</v>
      </c>
      <c r="S28">
        <v>180</v>
      </c>
      <c r="T28">
        <v>0.71</v>
      </c>
      <c r="U28">
        <v>242</v>
      </c>
      <c r="V28">
        <v>103</v>
      </c>
      <c r="W28">
        <v>1225</v>
      </c>
      <c r="X28">
        <v>2158</v>
      </c>
      <c r="Y28">
        <v>1465</v>
      </c>
      <c r="Z28">
        <v>39</v>
      </c>
      <c r="AA28">
        <v>19</v>
      </c>
      <c r="AB28" t="s">
        <v>727</v>
      </c>
      <c r="AD28" s="12">
        <v>0.33333333333333331</v>
      </c>
      <c r="AE28" s="13">
        <v>43868</v>
      </c>
      <c r="AF28" s="14">
        <v>43868.333333333336</v>
      </c>
      <c r="AG28" s="15">
        <v>0.11</v>
      </c>
    </row>
    <row r="29" spans="1:33" x14ac:dyDescent="0.25">
      <c r="A29">
        <v>72380</v>
      </c>
      <c r="B29" s="9">
        <v>0.20833333333333334</v>
      </c>
      <c r="C29" s="1">
        <v>43469</v>
      </c>
      <c r="D29" s="2">
        <v>43469.208333333336</v>
      </c>
      <c r="E29" t="s">
        <v>725</v>
      </c>
      <c r="F29">
        <v>2.81</v>
      </c>
      <c r="G29">
        <v>2.39</v>
      </c>
      <c r="H29">
        <v>0.85050000000000003</v>
      </c>
      <c r="I29" t="s">
        <v>725</v>
      </c>
      <c r="J29">
        <v>2.61</v>
      </c>
      <c r="K29">
        <v>4.18</v>
      </c>
      <c r="L29">
        <v>0.84</v>
      </c>
      <c r="M29">
        <v>0.04</v>
      </c>
      <c r="N29">
        <v>0.05</v>
      </c>
      <c r="O29" t="s">
        <v>726</v>
      </c>
      <c r="Q29">
        <v>1014</v>
      </c>
      <c r="R29">
        <v>98</v>
      </c>
      <c r="S29">
        <v>167</v>
      </c>
      <c r="T29">
        <v>0.76</v>
      </c>
      <c r="U29">
        <v>237</v>
      </c>
      <c r="V29">
        <v>99</v>
      </c>
      <c r="W29">
        <v>1117</v>
      </c>
      <c r="X29">
        <v>2139</v>
      </c>
      <c r="Y29">
        <v>1465</v>
      </c>
      <c r="Z29">
        <v>38</v>
      </c>
      <c r="AA29">
        <v>19</v>
      </c>
      <c r="AB29" t="s">
        <v>727</v>
      </c>
      <c r="AD29" s="12">
        <v>0.45833333333333331</v>
      </c>
      <c r="AE29" s="13">
        <v>43868</v>
      </c>
      <c r="AF29" s="14">
        <v>43868.458333333336</v>
      </c>
      <c r="AG29" s="15">
        <v>0.11</v>
      </c>
    </row>
    <row r="30" spans="1:33" x14ac:dyDescent="0.25">
      <c r="A30">
        <v>72381</v>
      </c>
      <c r="B30" s="9">
        <v>0.33333333333333331</v>
      </c>
      <c r="C30" s="1">
        <v>43469</v>
      </c>
      <c r="D30" s="2">
        <v>43469.333333333336</v>
      </c>
      <c r="E30" t="s">
        <v>725</v>
      </c>
      <c r="F30">
        <v>2.86</v>
      </c>
      <c r="G30">
        <v>2.44</v>
      </c>
      <c r="H30">
        <v>0.85309999999999997</v>
      </c>
      <c r="I30" t="s">
        <v>725</v>
      </c>
      <c r="J30">
        <v>2.61</v>
      </c>
      <c r="K30">
        <v>3.31</v>
      </c>
      <c r="L30">
        <v>0.89</v>
      </c>
      <c r="M30">
        <v>0.05</v>
      </c>
      <c r="N30">
        <v>0.05</v>
      </c>
      <c r="P30" t="s">
        <v>726</v>
      </c>
      <c r="Q30">
        <v>2459</v>
      </c>
      <c r="R30">
        <v>224</v>
      </c>
      <c r="S30">
        <v>321</v>
      </c>
      <c r="T30">
        <v>0.72</v>
      </c>
      <c r="U30">
        <v>262</v>
      </c>
      <c r="V30">
        <v>159</v>
      </c>
      <c r="W30">
        <v>2349</v>
      </c>
      <c r="X30">
        <v>2120</v>
      </c>
      <c r="Y30">
        <v>1465</v>
      </c>
      <c r="Z30">
        <v>38</v>
      </c>
      <c r="AA30">
        <v>19</v>
      </c>
      <c r="AB30" t="s">
        <v>728</v>
      </c>
      <c r="AD30" s="12">
        <v>0.54166666666666663</v>
      </c>
      <c r="AE30" s="13">
        <v>43868</v>
      </c>
      <c r="AF30" s="14">
        <v>43868.541666666664</v>
      </c>
      <c r="AG30" s="15">
        <v>0.11</v>
      </c>
    </row>
    <row r="31" spans="1:33" x14ac:dyDescent="0.25">
      <c r="A31">
        <v>72382</v>
      </c>
      <c r="B31" s="9">
        <v>0.45833333333333331</v>
      </c>
      <c r="C31" s="1">
        <v>43469</v>
      </c>
      <c r="D31" s="2">
        <v>43469.458333333336</v>
      </c>
      <c r="E31" t="s">
        <v>725</v>
      </c>
      <c r="F31">
        <v>2.96</v>
      </c>
      <c r="G31">
        <v>2.44</v>
      </c>
      <c r="H31">
        <v>0.82430000000000003</v>
      </c>
      <c r="I31" t="s">
        <v>725</v>
      </c>
      <c r="J31">
        <v>2.61</v>
      </c>
      <c r="K31">
        <v>2.06</v>
      </c>
      <c r="L31">
        <v>0.78</v>
      </c>
      <c r="M31">
        <v>0.05</v>
      </c>
      <c r="N31">
        <v>0.05</v>
      </c>
      <c r="O31" t="s">
        <v>726</v>
      </c>
      <c r="Q31">
        <v>2426</v>
      </c>
      <c r="R31">
        <v>217</v>
      </c>
      <c r="S31">
        <v>309</v>
      </c>
      <c r="T31">
        <v>0.72</v>
      </c>
      <c r="U31">
        <v>227</v>
      </c>
      <c r="V31">
        <v>156</v>
      </c>
      <c r="W31">
        <v>2241</v>
      </c>
      <c r="X31">
        <v>2109</v>
      </c>
      <c r="Y31">
        <v>1464</v>
      </c>
      <c r="Z31">
        <v>38</v>
      </c>
      <c r="AA31">
        <v>19</v>
      </c>
      <c r="AB31" t="s">
        <v>728</v>
      </c>
      <c r="AD31" s="12">
        <v>0.875</v>
      </c>
      <c r="AE31" s="13">
        <v>43868</v>
      </c>
      <c r="AF31" s="14">
        <v>43868.875</v>
      </c>
      <c r="AG31" s="15">
        <v>0.11</v>
      </c>
    </row>
    <row r="32" spans="1:33" x14ac:dyDescent="0.25">
      <c r="A32">
        <v>72383</v>
      </c>
      <c r="B32" s="9">
        <v>0.58333333333333337</v>
      </c>
      <c r="C32" s="1">
        <v>43469</v>
      </c>
      <c r="D32" s="2">
        <v>43469.583333333336</v>
      </c>
      <c r="E32" t="s">
        <v>725</v>
      </c>
      <c r="F32">
        <v>2.83</v>
      </c>
      <c r="G32">
        <v>2.44</v>
      </c>
      <c r="H32">
        <v>0.86219999999999997</v>
      </c>
      <c r="I32" t="s">
        <v>725</v>
      </c>
      <c r="J32">
        <v>2.61</v>
      </c>
      <c r="K32">
        <v>1.6</v>
      </c>
      <c r="L32">
        <v>0.72</v>
      </c>
      <c r="M32">
        <v>0.05</v>
      </c>
      <c r="N32">
        <v>0.05</v>
      </c>
      <c r="P32" t="s">
        <v>726</v>
      </c>
      <c r="Q32">
        <v>2411</v>
      </c>
      <c r="R32">
        <v>217</v>
      </c>
      <c r="S32">
        <v>303</v>
      </c>
      <c r="T32">
        <v>0.73</v>
      </c>
      <c r="U32">
        <v>222</v>
      </c>
      <c r="V32">
        <v>155</v>
      </c>
      <c r="W32">
        <v>2177</v>
      </c>
      <c r="X32">
        <v>2108</v>
      </c>
      <c r="Y32">
        <v>1465</v>
      </c>
      <c r="Z32">
        <v>38</v>
      </c>
      <c r="AA32">
        <v>19</v>
      </c>
      <c r="AB32" t="s">
        <v>728</v>
      </c>
      <c r="AD32" s="12">
        <v>0.95833333333333337</v>
      </c>
      <c r="AE32" s="13">
        <v>43887</v>
      </c>
      <c r="AF32" s="14">
        <v>43887.958333333336</v>
      </c>
      <c r="AG32" s="15">
        <v>0.11</v>
      </c>
    </row>
    <row r="33" spans="1:33" x14ac:dyDescent="0.25">
      <c r="A33">
        <v>72384</v>
      </c>
      <c r="B33" s="9">
        <v>0.66666666666666663</v>
      </c>
      <c r="C33" s="1">
        <v>43469</v>
      </c>
      <c r="D33" s="2">
        <v>43469.666666666664</v>
      </c>
      <c r="E33" t="s">
        <v>725</v>
      </c>
      <c r="F33">
        <v>2.81</v>
      </c>
      <c r="G33">
        <v>2.44</v>
      </c>
      <c r="H33">
        <v>0.86829999999999996</v>
      </c>
      <c r="I33" t="s">
        <v>725</v>
      </c>
      <c r="J33">
        <v>2.61</v>
      </c>
      <c r="K33">
        <v>1.45</v>
      </c>
      <c r="L33">
        <v>0.68</v>
      </c>
      <c r="M33">
        <v>0.05</v>
      </c>
      <c r="N33">
        <v>0.05</v>
      </c>
      <c r="O33" t="s">
        <v>726</v>
      </c>
      <c r="Q33">
        <v>2396</v>
      </c>
      <c r="R33">
        <v>217</v>
      </c>
      <c r="S33">
        <v>299</v>
      </c>
      <c r="T33">
        <v>0.72</v>
      </c>
      <c r="U33">
        <v>218</v>
      </c>
      <c r="V33">
        <v>153</v>
      </c>
      <c r="W33">
        <v>2145</v>
      </c>
      <c r="X33">
        <v>2108</v>
      </c>
      <c r="Y33">
        <v>1465</v>
      </c>
      <c r="Z33">
        <v>38</v>
      </c>
      <c r="AA33">
        <v>19</v>
      </c>
      <c r="AB33" t="s">
        <v>729</v>
      </c>
      <c r="AD33" s="12">
        <v>8.3333333333333329E-2</v>
      </c>
      <c r="AE33" s="13">
        <v>43890</v>
      </c>
      <c r="AF33" s="14">
        <v>43890.083333333336</v>
      </c>
      <c r="AG33" s="15">
        <v>0.11</v>
      </c>
    </row>
    <row r="34" spans="1:33" x14ac:dyDescent="0.25">
      <c r="A34">
        <v>72385</v>
      </c>
      <c r="B34" s="9">
        <v>0.79166666666666663</v>
      </c>
      <c r="C34" s="1">
        <v>43469</v>
      </c>
      <c r="D34" s="2">
        <v>43469.791666666664</v>
      </c>
      <c r="E34" t="s">
        <v>725</v>
      </c>
      <c r="F34">
        <v>2.82</v>
      </c>
      <c r="G34">
        <v>2.54</v>
      </c>
      <c r="H34">
        <v>0.90069999999999995</v>
      </c>
      <c r="I34" t="s">
        <v>725</v>
      </c>
      <c r="J34">
        <v>2.66</v>
      </c>
      <c r="K34">
        <v>1.07</v>
      </c>
      <c r="L34">
        <v>0.67</v>
      </c>
      <c r="M34">
        <v>0.05</v>
      </c>
      <c r="N34">
        <v>0.05</v>
      </c>
      <c r="P34" t="s">
        <v>726</v>
      </c>
      <c r="Q34">
        <v>2382</v>
      </c>
      <c r="R34">
        <v>209</v>
      </c>
      <c r="S34">
        <v>292</v>
      </c>
      <c r="T34">
        <v>0.72</v>
      </c>
      <c r="U34">
        <v>212</v>
      </c>
      <c r="V34">
        <v>151</v>
      </c>
      <c r="W34">
        <v>2078</v>
      </c>
      <c r="X34">
        <v>2097</v>
      </c>
      <c r="Y34">
        <v>1465</v>
      </c>
      <c r="Z34">
        <v>37</v>
      </c>
      <c r="AA34">
        <v>19</v>
      </c>
      <c r="AB34" t="s">
        <v>729</v>
      </c>
      <c r="AD34" s="12">
        <v>0.83333333333333337</v>
      </c>
      <c r="AE34" s="13">
        <v>43890</v>
      </c>
      <c r="AF34" s="14">
        <v>43890.833333333336</v>
      </c>
      <c r="AG34" s="15">
        <v>0.11</v>
      </c>
    </row>
    <row r="35" spans="1:33" x14ac:dyDescent="0.25">
      <c r="A35">
        <v>72386</v>
      </c>
      <c r="B35" s="9">
        <v>0.875</v>
      </c>
      <c r="C35" s="1">
        <v>43469</v>
      </c>
      <c r="D35" s="2">
        <v>43469.875</v>
      </c>
      <c r="E35" t="s">
        <v>725</v>
      </c>
      <c r="F35">
        <v>2.77</v>
      </c>
      <c r="G35">
        <v>2.5099999999999998</v>
      </c>
      <c r="H35">
        <v>0.90610000000000002</v>
      </c>
      <c r="I35" t="s">
        <v>725</v>
      </c>
      <c r="J35">
        <v>2.5499999999999998</v>
      </c>
      <c r="K35">
        <v>1.24</v>
      </c>
      <c r="L35">
        <v>0.62</v>
      </c>
      <c r="M35">
        <v>0.04</v>
      </c>
      <c r="N35">
        <v>0.05</v>
      </c>
      <c r="O35" t="s">
        <v>726</v>
      </c>
      <c r="Q35">
        <v>2373</v>
      </c>
      <c r="R35">
        <v>203</v>
      </c>
      <c r="S35">
        <v>288</v>
      </c>
      <c r="T35">
        <v>0.72</v>
      </c>
      <c r="U35">
        <v>209</v>
      </c>
      <c r="V35">
        <v>150</v>
      </c>
      <c r="W35">
        <v>2042</v>
      </c>
      <c r="X35">
        <v>2087</v>
      </c>
      <c r="Y35">
        <v>1465</v>
      </c>
      <c r="Z35">
        <v>37</v>
      </c>
      <c r="AA35">
        <v>19</v>
      </c>
      <c r="AB35" t="s">
        <v>729</v>
      </c>
      <c r="AD35" s="12">
        <v>0.95833333333333337</v>
      </c>
      <c r="AE35" s="13">
        <v>43892</v>
      </c>
      <c r="AF35" s="14">
        <v>43892.958333333336</v>
      </c>
      <c r="AG35" s="15">
        <v>0.11</v>
      </c>
    </row>
    <row r="36" spans="1:33" x14ac:dyDescent="0.25">
      <c r="A36">
        <v>72387</v>
      </c>
      <c r="B36" s="9">
        <v>0.95833333333333337</v>
      </c>
      <c r="C36" s="1">
        <v>43469</v>
      </c>
      <c r="D36" s="2">
        <v>43469.958333333336</v>
      </c>
      <c r="E36" t="s">
        <v>725</v>
      </c>
      <c r="F36">
        <v>2.67</v>
      </c>
      <c r="G36">
        <v>2.4300000000000002</v>
      </c>
      <c r="H36">
        <v>0.91010000000000002</v>
      </c>
      <c r="I36" t="s">
        <v>725</v>
      </c>
      <c r="J36">
        <v>2.61</v>
      </c>
      <c r="K36">
        <v>1.57</v>
      </c>
      <c r="L36">
        <v>0.56000000000000005</v>
      </c>
      <c r="M36">
        <v>0.04</v>
      </c>
      <c r="N36">
        <v>0.05</v>
      </c>
      <c r="P36" t="s">
        <v>726</v>
      </c>
      <c r="Q36">
        <v>2371</v>
      </c>
      <c r="R36">
        <v>197</v>
      </c>
      <c r="S36">
        <v>285</v>
      </c>
      <c r="T36">
        <v>0.72</v>
      </c>
      <c r="U36">
        <v>207</v>
      </c>
      <c r="V36">
        <v>150</v>
      </c>
      <c r="W36">
        <v>2000</v>
      </c>
      <c r="X36">
        <v>2077</v>
      </c>
      <c r="Y36">
        <v>1464</v>
      </c>
      <c r="Z36">
        <v>37</v>
      </c>
      <c r="AA36">
        <v>19</v>
      </c>
      <c r="AB36" t="s">
        <v>727</v>
      </c>
      <c r="AD36" s="12">
        <v>8.3333333333333329E-2</v>
      </c>
      <c r="AE36" s="13">
        <v>43893</v>
      </c>
      <c r="AF36" s="14">
        <v>43893.083333333336</v>
      </c>
      <c r="AG36" s="15">
        <v>0.11</v>
      </c>
    </row>
    <row r="37" spans="1:33" x14ac:dyDescent="0.25">
      <c r="A37">
        <v>72388</v>
      </c>
      <c r="B37" s="9">
        <v>8.3333333333333329E-2</v>
      </c>
      <c r="C37" s="1">
        <v>43470</v>
      </c>
      <c r="D37" s="2">
        <v>43470.083333333336</v>
      </c>
      <c r="E37" t="s">
        <v>725</v>
      </c>
      <c r="F37">
        <v>2.84</v>
      </c>
      <c r="G37">
        <v>2.4500000000000002</v>
      </c>
      <c r="H37">
        <v>0.86270000000000002</v>
      </c>
      <c r="I37" t="s">
        <v>725</v>
      </c>
      <c r="J37">
        <v>2.64</v>
      </c>
      <c r="K37">
        <v>2.85</v>
      </c>
      <c r="L37">
        <v>0.49</v>
      </c>
      <c r="M37">
        <v>0.04</v>
      </c>
      <c r="N37">
        <v>0.04</v>
      </c>
      <c r="O37" t="s">
        <v>726</v>
      </c>
      <c r="Q37">
        <v>2343</v>
      </c>
      <c r="R37">
        <v>182</v>
      </c>
      <c r="S37">
        <v>275</v>
      </c>
      <c r="T37">
        <v>0.71</v>
      </c>
      <c r="U37">
        <v>201</v>
      </c>
      <c r="V37">
        <v>147</v>
      </c>
      <c r="W37">
        <v>1910</v>
      </c>
      <c r="X37">
        <v>2055</v>
      </c>
      <c r="Y37">
        <v>1465</v>
      </c>
      <c r="Z37">
        <v>37</v>
      </c>
      <c r="AA37">
        <v>19</v>
      </c>
      <c r="AB37" t="s">
        <v>727</v>
      </c>
      <c r="AD37" s="12">
        <v>0.45833333333333331</v>
      </c>
      <c r="AE37" s="13">
        <v>44022</v>
      </c>
      <c r="AF37" s="14">
        <v>44022.458333333336</v>
      </c>
      <c r="AG37" s="15">
        <v>0.11</v>
      </c>
    </row>
    <row r="38" spans="1:33" x14ac:dyDescent="0.25">
      <c r="A38">
        <v>72389</v>
      </c>
      <c r="B38" s="9">
        <v>0.20833333333333334</v>
      </c>
      <c r="C38" s="1">
        <v>43470</v>
      </c>
      <c r="D38" s="2">
        <v>43470.208333333336</v>
      </c>
      <c r="E38" t="s">
        <v>725</v>
      </c>
      <c r="F38">
        <v>2.77</v>
      </c>
      <c r="G38">
        <v>2.42</v>
      </c>
      <c r="H38">
        <v>0.87360000000000004</v>
      </c>
      <c r="I38" t="s">
        <v>725</v>
      </c>
      <c r="J38">
        <v>2.6</v>
      </c>
      <c r="K38">
        <v>2.2999999999999998</v>
      </c>
      <c r="L38">
        <v>0.46</v>
      </c>
      <c r="M38">
        <v>0.04</v>
      </c>
      <c r="N38">
        <v>0.04</v>
      </c>
      <c r="P38" t="s">
        <v>726</v>
      </c>
      <c r="Q38">
        <v>2314</v>
      </c>
      <c r="R38">
        <v>173</v>
      </c>
      <c r="S38">
        <v>265</v>
      </c>
      <c r="T38">
        <v>0.72</v>
      </c>
      <c r="U38">
        <v>196</v>
      </c>
      <c r="V38">
        <v>145</v>
      </c>
      <c r="W38">
        <v>1823</v>
      </c>
      <c r="X38">
        <v>2040</v>
      </c>
      <c r="Y38">
        <v>1465</v>
      </c>
      <c r="Z38">
        <v>37</v>
      </c>
      <c r="AA38">
        <v>19</v>
      </c>
      <c r="AB38" t="s">
        <v>727</v>
      </c>
      <c r="AD38" s="12">
        <v>0.45833333333333331</v>
      </c>
      <c r="AE38" s="13">
        <v>44026</v>
      </c>
      <c r="AF38" s="14">
        <v>44026.458333333336</v>
      </c>
      <c r="AG38" s="15">
        <v>0.11</v>
      </c>
    </row>
    <row r="39" spans="1:33" x14ac:dyDescent="0.25">
      <c r="A39">
        <v>72390</v>
      </c>
      <c r="B39" s="9">
        <v>0.33333333333333331</v>
      </c>
      <c r="C39" s="1">
        <v>43470</v>
      </c>
      <c r="D39" s="2">
        <v>43470.333333333336</v>
      </c>
      <c r="E39" t="s">
        <v>725</v>
      </c>
      <c r="F39">
        <v>2.78</v>
      </c>
      <c r="G39">
        <v>2.54</v>
      </c>
      <c r="H39">
        <v>0.91369999999999996</v>
      </c>
      <c r="I39" t="s">
        <v>725</v>
      </c>
      <c r="J39">
        <v>2.64</v>
      </c>
      <c r="K39">
        <v>3.13</v>
      </c>
      <c r="L39">
        <v>0.48</v>
      </c>
      <c r="M39">
        <v>0.04</v>
      </c>
      <c r="N39">
        <v>0.04</v>
      </c>
      <c r="O39" t="s">
        <v>726</v>
      </c>
      <c r="Q39">
        <v>2278</v>
      </c>
      <c r="R39">
        <v>164</v>
      </c>
      <c r="S39">
        <v>255</v>
      </c>
      <c r="T39">
        <v>0.72</v>
      </c>
      <c r="U39">
        <v>190</v>
      </c>
      <c r="V39">
        <v>141</v>
      </c>
      <c r="W39">
        <v>1736</v>
      </c>
      <c r="X39">
        <v>2027</v>
      </c>
      <c r="Y39">
        <v>1465</v>
      </c>
      <c r="Z39">
        <v>37</v>
      </c>
      <c r="AA39">
        <v>19</v>
      </c>
      <c r="AB39" t="s">
        <v>729</v>
      </c>
      <c r="AD39" s="12">
        <v>0.45833333333333331</v>
      </c>
      <c r="AE39" s="13">
        <v>44028</v>
      </c>
      <c r="AF39" s="14">
        <v>44028.458333333336</v>
      </c>
      <c r="AG39" s="15">
        <v>0.11</v>
      </c>
    </row>
    <row r="40" spans="1:33" x14ac:dyDescent="0.25">
      <c r="A40">
        <v>72391</v>
      </c>
      <c r="B40" s="9">
        <v>0.45833333333333331</v>
      </c>
      <c r="C40" s="1">
        <v>43470</v>
      </c>
      <c r="D40" s="2">
        <v>43470.458333333336</v>
      </c>
      <c r="E40" t="s">
        <v>725</v>
      </c>
      <c r="F40">
        <v>2.92</v>
      </c>
      <c r="G40">
        <v>2.54</v>
      </c>
      <c r="H40">
        <v>0.86990000000000001</v>
      </c>
      <c r="I40" t="s">
        <v>725</v>
      </c>
      <c r="J40">
        <v>2.64</v>
      </c>
      <c r="K40">
        <v>3.41</v>
      </c>
      <c r="L40">
        <v>0.53</v>
      </c>
      <c r="M40">
        <v>0.04</v>
      </c>
      <c r="N40">
        <v>0.04</v>
      </c>
      <c r="P40" t="s">
        <v>726</v>
      </c>
      <c r="Q40">
        <v>2258</v>
      </c>
      <c r="R40">
        <v>156</v>
      </c>
      <c r="S40">
        <v>248</v>
      </c>
      <c r="T40">
        <v>0.72</v>
      </c>
      <c r="U40">
        <v>185</v>
      </c>
      <c r="V40">
        <v>140</v>
      </c>
      <c r="W40">
        <v>1671</v>
      </c>
      <c r="X40">
        <v>2015</v>
      </c>
      <c r="Y40">
        <v>1465</v>
      </c>
      <c r="Z40">
        <v>37</v>
      </c>
      <c r="AA40">
        <v>19</v>
      </c>
      <c r="AB40" t="s">
        <v>729</v>
      </c>
      <c r="AD40" s="12">
        <v>0.58333333333333337</v>
      </c>
      <c r="AE40" s="13">
        <v>44028</v>
      </c>
      <c r="AF40" s="14">
        <v>44028.583333333336</v>
      </c>
      <c r="AG40" s="15">
        <v>0.11</v>
      </c>
    </row>
    <row r="41" spans="1:33" x14ac:dyDescent="0.25">
      <c r="A41">
        <v>72392</v>
      </c>
      <c r="B41" s="9">
        <v>0.58333333333333337</v>
      </c>
      <c r="C41" s="1">
        <v>43470</v>
      </c>
      <c r="D41" s="2">
        <v>43470.583333333336</v>
      </c>
      <c r="E41" t="s">
        <v>725</v>
      </c>
      <c r="F41">
        <v>2.78</v>
      </c>
      <c r="G41">
        <v>2.54</v>
      </c>
      <c r="H41">
        <v>0.91369999999999996</v>
      </c>
      <c r="I41" t="s">
        <v>725</v>
      </c>
      <c r="J41">
        <v>2.64</v>
      </c>
      <c r="K41">
        <v>4.3499999999999996</v>
      </c>
      <c r="L41">
        <v>0.75</v>
      </c>
      <c r="M41">
        <v>0.04</v>
      </c>
      <c r="N41">
        <v>0.04</v>
      </c>
      <c r="O41" t="s">
        <v>726</v>
      </c>
      <c r="Q41">
        <v>2225</v>
      </c>
      <c r="R41">
        <v>156</v>
      </c>
      <c r="S41">
        <v>239</v>
      </c>
      <c r="T41">
        <v>0.71</v>
      </c>
      <c r="U41">
        <v>179</v>
      </c>
      <c r="V41">
        <v>137</v>
      </c>
      <c r="W41">
        <v>1591</v>
      </c>
      <c r="X41">
        <v>2015</v>
      </c>
      <c r="Y41">
        <v>1464</v>
      </c>
      <c r="Z41">
        <v>36</v>
      </c>
      <c r="AA41">
        <v>19</v>
      </c>
      <c r="AB41" t="s">
        <v>729</v>
      </c>
      <c r="AD41" s="12">
        <v>0.33333333333333331</v>
      </c>
      <c r="AE41" s="13">
        <v>44029</v>
      </c>
      <c r="AF41" s="14">
        <v>44029.333333333336</v>
      </c>
      <c r="AG41" s="15">
        <v>0.11</v>
      </c>
    </row>
    <row r="42" spans="1:33" x14ac:dyDescent="0.25">
      <c r="A42">
        <v>72393</v>
      </c>
      <c r="B42" s="9">
        <v>0.70833333333333337</v>
      </c>
      <c r="C42" s="1">
        <v>43470</v>
      </c>
      <c r="D42" s="2">
        <v>43470.708333333336</v>
      </c>
      <c r="E42" t="s">
        <v>725</v>
      </c>
      <c r="F42">
        <v>2.74</v>
      </c>
      <c r="G42">
        <v>2.44</v>
      </c>
      <c r="H42">
        <v>0.89049999999999996</v>
      </c>
      <c r="I42" t="s">
        <v>725</v>
      </c>
      <c r="J42">
        <v>2.56</v>
      </c>
      <c r="K42">
        <v>3.55</v>
      </c>
      <c r="L42">
        <v>0.67</v>
      </c>
      <c r="M42">
        <v>0.04</v>
      </c>
      <c r="N42">
        <v>0.05</v>
      </c>
      <c r="P42" t="s">
        <v>726</v>
      </c>
      <c r="Q42">
        <v>2165</v>
      </c>
      <c r="R42">
        <v>154</v>
      </c>
      <c r="S42">
        <v>226</v>
      </c>
      <c r="T42">
        <v>0.73</v>
      </c>
      <c r="U42">
        <v>173</v>
      </c>
      <c r="V42">
        <v>134</v>
      </c>
      <c r="W42">
        <v>1471</v>
      </c>
      <c r="X42">
        <v>2011</v>
      </c>
      <c r="Y42">
        <v>1464</v>
      </c>
      <c r="Z42">
        <v>36</v>
      </c>
      <c r="AA42">
        <v>19</v>
      </c>
      <c r="AB42" t="s">
        <v>729</v>
      </c>
      <c r="AD42" s="12">
        <v>0.45833333333333331</v>
      </c>
      <c r="AE42" s="13">
        <v>44029</v>
      </c>
      <c r="AF42" s="14">
        <v>44029.458333333336</v>
      </c>
      <c r="AG42" s="15">
        <v>0.11</v>
      </c>
    </row>
    <row r="43" spans="1:33" x14ac:dyDescent="0.25">
      <c r="A43">
        <v>72394</v>
      </c>
      <c r="B43" s="9">
        <v>0.83333333333333337</v>
      </c>
      <c r="C43" s="1">
        <v>43470</v>
      </c>
      <c r="D43" s="2">
        <v>43470.833333333336</v>
      </c>
      <c r="E43" t="s">
        <v>725</v>
      </c>
      <c r="F43">
        <v>2.8</v>
      </c>
      <c r="G43">
        <v>2.4500000000000002</v>
      </c>
      <c r="H43">
        <v>0.875</v>
      </c>
      <c r="I43" t="s">
        <v>725</v>
      </c>
      <c r="J43">
        <v>2.59</v>
      </c>
      <c r="K43">
        <v>2.06</v>
      </c>
      <c r="L43">
        <v>0.68</v>
      </c>
      <c r="M43">
        <v>0.04</v>
      </c>
      <c r="N43">
        <v>0.04</v>
      </c>
      <c r="O43" t="s">
        <v>726</v>
      </c>
      <c r="Q43">
        <v>2156</v>
      </c>
      <c r="R43">
        <v>147</v>
      </c>
      <c r="S43">
        <v>221</v>
      </c>
      <c r="T43">
        <v>0.72</v>
      </c>
      <c r="U43">
        <v>169</v>
      </c>
      <c r="V43">
        <v>133</v>
      </c>
      <c r="W43">
        <v>1422</v>
      </c>
      <c r="X43">
        <v>2001</v>
      </c>
      <c r="Y43">
        <v>1465</v>
      </c>
      <c r="Z43">
        <v>37</v>
      </c>
      <c r="AA43">
        <v>19</v>
      </c>
      <c r="AB43" t="s">
        <v>727</v>
      </c>
      <c r="AD43" s="12">
        <v>0.54166666666666663</v>
      </c>
      <c r="AE43" s="13">
        <v>44029</v>
      </c>
      <c r="AF43" s="14">
        <v>44029.541666666664</v>
      </c>
      <c r="AG43" s="15">
        <v>0.11</v>
      </c>
    </row>
    <row r="44" spans="1:33" x14ac:dyDescent="0.25">
      <c r="A44">
        <v>72395</v>
      </c>
      <c r="B44" s="9">
        <v>0.95833333333333337</v>
      </c>
      <c r="C44" s="1">
        <v>43470</v>
      </c>
      <c r="D44" s="2">
        <v>43470.958333333336</v>
      </c>
      <c r="E44" t="s">
        <v>725</v>
      </c>
      <c r="F44">
        <v>2.78</v>
      </c>
      <c r="G44">
        <v>2.52</v>
      </c>
      <c r="H44">
        <v>0.90649999999999997</v>
      </c>
      <c r="I44" t="s">
        <v>725</v>
      </c>
      <c r="J44">
        <v>2.59</v>
      </c>
      <c r="K44">
        <v>1.67</v>
      </c>
      <c r="L44">
        <v>0.76</v>
      </c>
      <c r="M44">
        <v>0.04</v>
      </c>
      <c r="N44">
        <v>0.04</v>
      </c>
      <c r="P44" t="s">
        <v>726</v>
      </c>
      <c r="Q44">
        <v>2132</v>
      </c>
      <c r="R44">
        <v>135</v>
      </c>
      <c r="S44">
        <v>212</v>
      </c>
      <c r="T44">
        <v>0.71</v>
      </c>
      <c r="U44">
        <v>164</v>
      </c>
      <c r="V44">
        <v>132</v>
      </c>
      <c r="W44">
        <v>1340</v>
      </c>
      <c r="X44">
        <v>1984</v>
      </c>
      <c r="Y44">
        <v>1465</v>
      </c>
      <c r="Z44">
        <v>37</v>
      </c>
      <c r="AA44">
        <v>19</v>
      </c>
      <c r="AB44" t="s">
        <v>727</v>
      </c>
      <c r="AD44" s="12">
        <v>0.83333333333333337</v>
      </c>
      <c r="AE44" s="13">
        <v>44059</v>
      </c>
      <c r="AF44" s="14">
        <v>44059.833333333336</v>
      </c>
      <c r="AG44" s="15">
        <v>0.11</v>
      </c>
    </row>
    <row r="45" spans="1:33" x14ac:dyDescent="0.25">
      <c r="A45">
        <v>72396</v>
      </c>
      <c r="B45" s="9">
        <v>8.3333333333333329E-2</v>
      </c>
      <c r="C45" s="1">
        <v>43471</v>
      </c>
      <c r="D45" s="2">
        <v>43471.083333333336</v>
      </c>
      <c r="E45" t="s">
        <v>725</v>
      </c>
      <c r="F45">
        <v>2.75</v>
      </c>
      <c r="G45">
        <v>2.4300000000000002</v>
      </c>
      <c r="H45">
        <v>0.88360000000000005</v>
      </c>
      <c r="I45" t="s">
        <v>725</v>
      </c>
      <c r="J45">
        <v>2.62</v>
      </c>
      <c r="K45">
        <v>1.58</v>
      </c>
      <c r="L45">
        <v>0.75</v>
      </c>
      <c r="M45">
        <v>0.04</v>
      </c>
      <c r="N45">
        <v>0.05</v>
      </c>
      <c r="O45" t="s">
        <v>726</v>
      </c>
      <c r="Q45">
        <v>2111</v>
      </c>
      <c r="R45">
        <v>122</v>
      </c>
      <c r="S45">
        <v>203</v>
      </c>
      <c r="T45">
        <v>0.71</v>
      </c>
      <c r="U45">
        <v>159</v>
      </c>
      <c r="V45">
        <v>129</v>
      </c>
      <c r="W45">
        <v>1260</v>
      </c>
      <c r="X45">
        <v>1966</v>
      </c>
      <c r="Y45">
        <v>1465</v>
      </c>
      <c r="Z45">
        <v>37</v>
      </c>
      <c r="AA45">
        <v>19</v>
      </c>
      <c r="AB45" t="s">
        <v>727</v>
      </c>
      <c r="AD45" s="12">
        <v>0.54166666666666663</v>
      </c>
      <c r="AE45" s="13">
        <v>44095</v>
      </c>
      <c r="AF45" s="14">
        <v>44095.541666666664</v>
      </c>
      <c r="AG45" s="15">
        <v>0.11</v>
      </c>
    </row>
    <row r="46" spans="1:33" x14ac:dyDescent="0.25">
      <c r="A46">
        <v>72397</v>
      </c>
      <c r="B46" s="9">
        <v>0.20833333333333334</v>
      </c>
      <c r="C46" s="1">
        <v>43471</v>
      </c>
      <c r="D46" s="2">
        <v>43471.208333333336</v>
      </c>
      <c r="E46" t="s">
        <v>725</v>
      </c>
      <c r="F46">
        <v>2.77</v>
      </c>
      <c r="G46">
        <v>2.4300000000000002</v>
      </c>
      <c r="H46">
        <v>0.87729999999999997</v>
      </c>
      <c r="I46" t="s">
        <v>725</v>
      </c>
      <c r="J46">
        <v>2.6</v>
      </c>
      <c r="K46">
        <v>1.63</v>
      </c>
      <c r="L46">
        <v>0.7</v>
      </c>
      <c r="M46">
        <v>0.04</v>
      </c>
      <c r="N46">
        <v>0.04</v>
      </c>
      <c r="P46" t="s">
        <v>726</v>
      </c>
      <c r="Q46">
        <v>2086</v>
      </c>
      <c r="R46">
        <v>109</v>
      </c>
      <c r="S46">
        <v>192</v>
      </c>
      <c r="T46">
        <v>0.71</v>
      </c>
      <c r="U46">
        <v>154</v>
      </c>
      <c r="V46">
        <v>126</v>
      </c>
      <c r="W46">
        <v>1174</v>
      </c>
      <c r="X46">
        <v>1947</v>
      </c>
      <c r="Y46">
        <v>1465</v>
      </c>
      <c r="Z46">
        <v>38</v>
      </c>
      <c r="AA46">
        <v>19</v>
      </c>
      <c r="AB46" t="s">
        <v>727</v>
      </c>
      <c r="AD46" s="12">
        <v>8.3333333333333329E-2</v>
      </c>
      <c r="AE46" s="13">
        <v>43842</v>
      </c>
      <c r="AF46" s="14">
        <v>43842.083333333336</v>
      </c>
      <c r="AG46" s="15">
        <v>0.1</v>
      </c>
    </row>
    <row r="47" spans="1:33" x14ac:dyDescent="0.25">
      <c r="A47">
        <v>72398</v>
      </c>
      <c r="B47" s="9">
        <v>0.33333333333333331</v>
      </c>
      <c r="C47" s="1">
        <v>43471</v>
      </c>
      <c r="D47" s="2">
        <v>43471.333333333336</v>
      </c>
      <c r="E47" t="s">
        <v>725</v>
      </c>
      <c r="F47">
        <v>2.79</v>
      </c>
      <c r="G47">
        <v>2.48</v>
      </c>
      <c r="H47">
        <v>0.88890000000000002</v>
      </c>
      <c r="I47" t="s">
        <v>725</v>
      </c>
      <c r="J47">
        <v>2.61</v>
      </c>
      <c r="K47">
        <v>2.68</v>
      </c>
      <c r="L47">
        <v>0.68</v>
      </c>
      <c r="M47">
        <v>0.04</v>
      </c>
      <c r="N47">
        <v>0.04</v>
      </c>
      <c r="O47" t="s">
        <v>726</v>
      </c>
      <c r="Q47">
        <v>2050</v>
      </c>
      <c r="R47">
        <v>94</v>
      </c>
      <c r="S47">
        <v>319</v>
      </c>
      <c r="T47">
        <v>0.72</v>
      </c>
      <c r="U47">
        <v>148</v>
      </c>
      <c r="V47">
        <v>123</v>
      </c>
      <c r="W47">
        <v>2391</v>
      </c>
      <c r="X47">
        <v>1924</v>
      </c>
      <c r="Y47">
        <v>1465</v>
      </c>
      <c r="Z47">
        <v>38</v>
      </c>
      <c r="AA47">
        <v>19</v>
      </c>
      <c r="AB47" t="s">
        <v>729</v>
      </c>
      <c r="AD47" s="12">
        <v>0.20833333333333334</v>
      </c>
      <c r="AE47" s="13">
        <v>43842</v>
      </c>
      <c r="AF47" s="14">
        <v>43842.208333333336</v>
      </c>
      <c r="AG47" s="15">
        <v>0.1</v>
      </c>
    </row>
    <row r="48" spans="1:33" x14ac:dyDescent="0.25">
      <c r="A48">
        <v>72399</v>
      </c>
      <c r="B48" s="9">
        <v>0.45833333333333331</v>
      </c>
      <c r="C48" s="1">
        <v>43471</v>
      </c>
      <c r="D48" s="2">
        <v>43471.458333333336</v>
      </c>
      <c r="E48" t="s">
        <v>725</v>
      </c>
      <c r="F48">
        <v>2.82</v>
      </c>
      <c r="G48">
        <v>2.48</v>
      </c>
      <c r="H48">
        <v>0.87939999999999996</v>
      </c>
      <c r="I48" t="s">
        <v>725</v>
      </c>
      <c r="J48">
        <v>2.61</v>
      </c>
      <c r="K48">
        <v>4.3099999999999996</v>
      </c>
      <c r="L48">
        <v>0.42</v>
      </c>
      <c r="M48">
        <v>0.04</v>
      </c>
      <c r="N48">
        <v>0.04</v>
      </c>
      <c r="P48" t="s">
        <v>726</v>
      </c>
      <c r="Q48">
        <v>2013</v>
      </c>
      <c r="R48">
        <v>87</v>
      </c>
      <c r="S48">
        <v>307</v>
      </c>
      <c r="T48">
        <v>0.71</v>
      </c>
      <c r="U48">
        <v>144</v>
      </c>
      <c r="V48">
        <v>120</v>
      </c>
      <c r="W48">
        <v>2295</v>
      </c>
      <c r="X48">
        <v>1915</v>
      </c>
      <c r="Y48">
        <v>1465</v>
      </c>
      <c r="Z48">
        <v>36</v>
      </c>
      <c r="AA48">
        <v>19</v>
      </c>
      <c r="AB48" t="s">
        <v>729</v>
      </c>
      <c r="AD48" s="12">
        <v>0.58333333333333337</v>
      </c>
      <c r="AE48" s="13">
        <v>43842</v>
      </c>
      <c r="AF48" s="14">
        <v>43842.583333333336</v>
      </c>
      <c r="AG48" s="15">
        <v>0.1</v>
      </c>
    </row>
    <row r="49" spans="1:33" x14ac:dyDescent="0.25">
      <c r="A49">
        <v>72400</v>
      </c>
      <c r="B49" s="9">
        <v>0.58333333333333337</v>
      </c>
      <c r="C49" s="1">
        <v>43471</v>
      </c>
      <c r="D49" s="2">
        <v>43471.583333333336</v>
      </c>
      <c r="E49" t="s">
        <v>725</v>
      </c>
      <c r="F49">
        <v>2.77</v>
      </c>
      <c r="G49">
        <v>2.48</v>
      </c>
      <c r="H49">
        <v>0.89529999999999998</v>
      </c>
      <c r="I49" t="s">
        <v>725</v>
      </c>
      <c r="J49">
        <v>2.61</v>
      </c>
      <c r="K49">
        <v>3.67</v>
      </c>
      <c r="L49">
        <v>0.73</v>
      </c>
      <c r="M49">
        <v>0.04</v>
      </c>
      <c r="N49">
        <v>0.04</v>
      </c>
      <c r="O49" t="s">
        <v>726</v>
      </c>
      <c r="Q49">
        <v>1967</v>
      </c>
      <c r="R49">
        <v>87</v>
      </c>
      <c r="S49">
        <v>292</v>
      </c>
      <c r="T49">
        <v>0.72</v>
      </c>
      <c r="U49">
        <v>138</v>
      </c>
      <c r="V49">
        <v>117</v>
      </c>
      <c r="W49">
        <v>2162</v>
      </c>
      <c r="X49">
        <v>1915</v>
      </c>
      <c r="Y49">
        <v>1465</v>
      </c>
      <c r="Z49">
        <v>36</v>
      </c>
      <c r="AA49">
        <v>19</v>
      </c>
      <c r="AB49" t="s">
        <v>729</v>
      </c>
      <c r="AD49" s="12">
        <v>0.70833333333333337</v>
      </c>
      <c r="AE49" s="13">
        <v>43842</v>
      </c>
      <c r="AF49" s="14">
        <v>43842.708333333336</v>
      </c>
      <c r="AG49" s="15">
        <v>0.1</v>
      </c>
    </row>
    <row r="50" spans="1:33" x14ac:dyDescent="0.25">
      <c r="A50">
        <v>72401</v>
      </c>
      <c r="B50" s="9">
        <v>0.70833333333333337</v>
      </c>
      <c r="C50" s="1">
        <v>43471</v>
      </c>
      <c r="D50" s="2">
        <v>43471.708333333336</v>
      </c>
      <c r="E50" t="s">
        <v>725</v>
      </c>
      <c r="F50">
        <v>2.8</v>
      </c>
      <c r="G50">
        <v>2.44</v>
      </c>
      <c r="H50">
        <v>0.87139999999999995</v>
      </c>
      <c r="I50" t="s">
        <v>725</v>
      </c>
      <c r="J50">
        <v>2.6</v>
      </c>
      <c r="K50">
        <v>5.04</v>
      </c>
      <c r="L50">
        <v>0.79</v>
      </c>
      <c r="M50">
        <v>0.04</v>
      </c>
      <c r="N50">
        <v>0.04</v>
      </c>
      <c r="P50" t="s">
        <v>726</v>
      </c>
      <c r="Q50">
        <v>1926</v>
      </c>
      <c r="R50">
        <v>87</v>
      </c>
      <c r="S50">
        <v>283</v>
      </c>
      <c r="T50">
        <v>0.72</v>
      </c>
      <c r="U50">
        <v>133</v>
      </c>
      <c r="V50">
        <v>114</v>
      </c>
      <c r="W50">
        <v>2070</v>
      </c>
      <c r="X50">
        <v>1914</v>
      </c>
      <c r="Y50">
        <v>1465</v>
      </c>
      <c r="Z50">
        <v>37</v>
      </c>
      <c r="AA50">
        <v>19</v>
      </c>
      <c r="AB50" t="s">
        <v>729</v>
      </c>
      <c r="AD50" s="12">
        <v>0.83333333333333337</v>
      </c>
      <c r="AE50" s="13">
        <v>43842</v>
      </c>
      <c r="AF50" s="14">
        <v>43842.833333333336</v>
      </c>
      <c r="AG50" s="15">
        <v>0.1</v>
      </c>
    </row>
    <row r="51" spans="1:33" x14ac:dyDescent="0.25">
      <c r="A51">
        <v>72402</v>
      </c>
      <c r="B51" s="9">
        <v>0.83333333333333337</v>
      </c>
      <c r="C51" s="1">
        <v>43471</v>
      </c>
      <c r="D51" s="2">
        <v>43471.833333333336</v>
      </c>
      <c r="E51" t="s">
        <v>725</v>
      </c>
      <c r="F51">
        <v>2.78</v>
      </c>
      <c r="G51">
        <v>2.4</v>
      </c>
      <c r="H51">
        <v>0.86329999999999996</v>
      </c>
      <c r="I51" t="s">
        <v>725</v>
      </c>
      <c r="J51">
        <v>2.5299999999999998</v>
      </c>
      <c r="K51">
        <v>5.82</v>
      </c>
      <c r="L51">
        <v>0.74</v>
      </c>
      <c r="M51">
        <v>0.04</v>
      </c>
      <c r="N51">
        <v>0.04</v>
      </c>
      <c r="O51" t="s">
        <v>726</v>
      </c>
      <c r="Q51">
        <v>1905</v>
      </c>
      <c r="R51">
        <v>167</v>
      </c>
      <c r="S51">
        <v>277</v>
      </c>
      <c r="T51">
        <v>0.73</v>
      </c>
      <c r="U51">
        <v>129</v>
      </c>
      <c r="V51">
        <v>113</v>
      </c>
      <c r="W51">
        <v>2009</v>
      </c>
      <c r="X51">
        <v>1901</v>
      </c>
      <c r="Y51">
        <v>1465</v>
      </c>
      <c r="Z51">
        <v>38</v>
      </c>
      <c r="AA51">
        <v>19</v>
      </c>
      <c r="AB51" t="s">
        <v>727</v>
      </c>
      <c r="AD51" s="12">
        <v>0.33333333333333331</v>
      </c>
      <c r="AE51" s="13">
        <v>43843</v>
      </c>
      <c r="AF51" s="14">
        <v>43843.333333333336</v>
      </c>
      <c r="AG51" s="15">
        <v>0.1</v>
      </c>
    </row>
    <row r="52" spans="1:33" x14ac:dyDescent="0.25">
      <c r="A52">
        <v>72403</v>
      </c>
      <c r="B52" s="9">
        <v>0.95833333333333337</v>
      </c>
      <c r="C52" s="1">
        <v>43471</v>
      </c>
      <c r="D52" s="2">
        <v>43471.958333333336</v>
      </c>
      <c r="E52" t="s">
        <v>725</v>
      </c>
      <c r="F52">
        <v>2.81</v>
      </c>
      <c r="G52">
        <v>2.41</v>
      </c>
      <c r="H52">
        <v>0.85770000000000002</v>
      </c>
      <c r="I52" t="s">
        <v>725</v>
      </c>
      <c r="J52">
        <v>2.57</v>
      </c>
      <c r="K52">
        <v>5.46</v>
      </c>
      <c r="L52">
        <v>0.8</v>
      </c>
      <c r="M52">
        <v>0.04</v>
      </c>
      <c r="N52">
        <v>0.05</v>
      </c>
      <c r="P52" t="s">
        <v>726</v>
      </c>
      <c r="Q52">
        <v>1870</v>
      </c>
      <c r="R52">
        <v>156</v>
      </c>
      <c r="S52">
        <v>270</v>
      </c>
      <c r="T52">
        <v>0.71</v>
      </c>
      <c r="U52">
        <v>124</v>
      </c>
      <c r="V52">
        <v>159</v>
      </c>
      <c r="W52">
        <v>1938</v>
      </c>
      <c r="X52">
        <v>1886</v>
      </c>
      <c r="Y52">
        <v>1465</v>
      </c>
      <c r="Z52">
        <v>38</v>
      </c>
      <c r="AA52">
        <v>19</v>
      </c>
      <c r="AB52" t="s">
        <v>727</v>
      </c>
      <c r="AD52" s="12">
        <v>0.45833333333333331</v>
      </c>
      <c r="AE52" s="13">
        <v>43843</v>
      </c>
      <c r="AF52" s="14">
        <v>43843.458333333336</v>
      </c>
      <c r="AG52" s="15">
        <v>0.1</v>
      </c>
    </row>
    <row r="53" spans="1:33" x14ac:dyDescent="0.25">
      <c r="A53">
        <v>72404</v>
      </c>
      <c r="B53" s="9">
        <v>8.3333333333333329E-2</v>
      </c>
      <c r="C53" s="1">
        <v>43472</v>
      </c>
      <c r="D53" s="2">
        <v>43472.083333333336</v>
      </c>
      <c r="E53" t="s">
        <v>725</v>
      </c>
      <c r="F53">
        <v>2.79</v>
      </c>
      <c r="G53">
        <v>2.41</v>
      </c>
      <c r="H53">
        <v>0.86380000000000001</v>
      </c>
      <c r="I53" t="s">
        <v>725</v>
      </c>
      <c r="J53">
        <v>2.56</v>
      </c>
      <c r="K53">
        <v>16.5</v>
      </c>
      <c r="L53">
        <v>0.87</v>
      </c>
      <c r="M53">
        <v>0.04</v>
      </c>
      <c r="N53">
        <v>0.04</v>
      </c>
      <c r="O53" t="s">
        <v>726</v>
      </c>
      <c r="Q53">
        <v>1801</v>
      </c>
      <c r="R53">
        <v>143</v>
      </c>
      <c r="S53">
        <v>259</v>
      </c>
      <c r="T53">
        <v>0.71</v>
      </c>
      <c r="U53">
        <v>118</v>
      </c>
      <c r="V53">
        <v>157</v>
      </c>
      <c r="W53">
        <v>1847</v>
      </c>
      <c r="X53">
        <v>1866</v>
      </c>
      <c r="Y53">
        <v>1465</v>
      </c>
      <c r="Z53">
        <v>38</v>
      </c>
      <c r="AA53">
        <v>19</v>
      </c>
      <c r="AB53" t="s">
        <v>727</v>
      </c>
      <c r="AD53" s="12">
        <v>0.54166666666666663</v>
      </c>
      <c r="AE53" s="13">
        <v>43843</v>
      </c>
      <c r="AF53" s="14">
        <v>43843.541666666664</v>
      </c>
      <c r="AG53" s="15">
        <v>0.1</v>
      </c>
    </row>
    <row r="54" spans="1:33" x14ac:dyDescent="0.25">
      <c r="A54">
        <v>72405</v>
      </c>
      <c r="B54" s="9">
        <v>0.20833333333333334</v>
      </c>
      <c r="C54" s="1">
        <v>43472</v>
      </c>
      <c r="D54" s="2">
        <v>43472.208333333336</v>
      </c>
      <c r="E54" t="s">
        <v>725</v>
      </c>
      <c r="F54">
        <v>2.8</v>
      </c>
      <c r="G54">
        <v>2.38</v>
      </c>
      <c r="H54">
        <v>0.85</v>
      </c>
      <c r="I54" t="s">
        <v>725</v>
      </c>
      <c r="J54">
        <v>2.59</v>
      </c>
      <c r="K54">
        <v>21.2</v>
      </c>
      <c r="L54">
        <v>0.93</v>
      </c>
      <c r="M54">
        <v>0.04</v>
      </c>
      <c r="N54">
        <v>0.05</v>
      </c>
      <c r="P54" t="s">
        <v>726</v>
      </c>
      <c r="Q54">
        <v>1712</v>
      </c>
      <c r="R54">
        <v>131</v>
      </c>
      <c r="S54">
        <v>250</v>
      </c>
      <c r="T54">
        <v>0.72</v>
      </c>
      <c r="U54">
        <v>114</v>
      </c>
      <c r="V54">
        <v>155</v>
      </c>
      <c r="W54">
        <v>1764</v>
      </c>
      <c r="X54">
        <v>1849</v>
      </c>
      <c r="Y54">
        <v>1465</v>
      </c>
      <c r="Z54">
        <v>37</v>
      </c>
      <c r="AA54">
        <v>19</v>
      </c>
      <c r="AB54" t="s">
        <v>727</v>
      </c>
      <c r="AD54" s="12">
        <v>0.66666666666666663</v>
      </c>
      <c r="AE54" s="13">
        <v>43843</v>
      </c>
      <c r="AF54" s="14">
        <v>43843.666666666664</v>
      </c>
      <c r="AG54" s="15">
        <v>0.1</v>
      </c>
    </row>
    <row r="55" spans="1:33" x14ac:dyDescent="0.25">
      <c r="A55">
        <v>72406</v>
      </c>
      <c r="B55" s="9">
        <v>0.33333333333333331</v>
      </c>
      <c r="C55" s="1">
        <v>43472</v>
      </c>
      <c r="D55" s="2">
        <v>43472.333333333336</v>
      </c>
      <c r="E55" t="s">
        <v>725</v>
      </c>
      <c r="F55">
        <v>2.76</v>
      </c>
      <c r="G55">
        <v>2.4</v>
      </c>
      <c r="H55">
        <v>0.86960000000000004</v>
      </c>
      <c r="I55" t="s">
        <v>725</v>
      </c>
      <c r="J55">
        <v>2.5499999999999998</v>
      </c>
      <c r="K55">
        <v>26</v>
      </c>
      <c r="L55">
        <v>1.1100000000000001</v>
      </c>
      <c r="M55">
        <v>0.05</v>
      </c>
      <c r="N55">
        <v>0.04</v>
      </c>
      <c r="O55" t="s">
        <v>726</v>
      </c>
      <c r="Q55">
        <v>1552</v>
      </c>
      <c r="R55">
        <v>113</v>
      </c>
      <c r="S55">
        <v>235</v>
      </c>
      <c r="T55">
        <v>0.73</v>
      </c>
      <c r="U55">
        <v>106</v>
      </c>
      <c r="V55">
        <v>151</v>
      </c>
      <c r="W55">
        <v>1643</v>
      </c>
      <c r="X55">
        <v>1823</v>
      </c>
      <c r="Y55">
        <v>1465</v>
      </c>
      <c r="Z55">
        <v>39</v>
      </c>
      <c r="AA55">
        <v>19</v>
      </c>
      <c r="AB55" t="s">
        <v>728</v>
      </c>
      <c r="AD55" s="12">
        <v>0.95833333333333337</v>
      </c>
      <c r="AE55" s="13">
        <v>43847</v>
      </c>
      <c r="AF55" s="14">
        <v>43847.958333333336</v>
      </c>
      <c r="AG55" s="15">
        <v>0.1</v>
      </c>
    </row>
    <row r="56" spans="1:33" x14ac:dyDescent="0.25">
      <c r="A56">
        <v>72407</v>
      </c>
      <c r="B56" s="9">
        <v>0.45833333333333331</v>
      </c>
      <c r="C56" s="1">
        <v>43472</v>
      </c>
      <c r="D56" s="2">
        <v>43472.458333333336</v>
      </c>
      <c r="E56" t="s">
        <v>725</v>
      </c>
      <c r="F56">
        <v>2.91</v>
      </c>
      <c r="G56">
        <v>2.4</v>
      </c>
      <c r="H56">
        <v>0.82469999999999999</v>
      </c>
      <c r="I56" t="s">
        <v>725</v>
      </c>
      <c r="J56">
        <v>2.5499999999999998</v>
      </c>
      <c r="K56">
        <v>31.8</v>
      </c>
      <c r="L56">
        <v>1.07</v>
      </c>
      <c r="M56">
        <v>0.05</v>
      </c>
      <c r="N56">
        <v>0.05</v>
      </c>
      <c r="P56" t="s">
        <v>726</v>
      </c>
      <c r="Q56">
        <v>1499</v>
      </c>
      <c r="R56">
        <v>109</v>
      </c>
      <c r="S56">
        <v>227</v>
      </c>
      <c r="T56">
        <v>0.73</v>
      </c>
      <c r="U56">
        <v>102</v>
      </c>
      <c r="V56">
        <v>149</v>
      </c>
      <c r="W56">
        <v>1574</v>
      </c>
      <c r="X56">
        <v>1817</v>
      </c>
      <c r="Y56">
        <v>1465</v>
      </c>
      <c r="Z56">
        <v>39</v>
      </c>
      <c r="AA56">
        <v>19</v>
      </c>
      <c r="AB56" t="s">
        <v>728</v>
      </c>
      <c r="AD56" s="12">
        <v>0.33333333333333331</v>
      </c>
      <c r="AE56" s="13">
        <v>43848</v>
      </c>
      <c r="AF56" s="14">
        <v>43848.333333333336</v>
      </c>
      <c r="AG56" s="15">
        <v>0.1</v>
      </c>
    </row>
    <row r="57" spans="1:33" x14ac:dyDescent="0.25">
      <c r="A57">
        <v>72408</v>
      </c>
      <c r="B57" s="9">
        <v>0.58333333333333337</v>
      </c>
      <c r="C57" s="1">
        <v>43472</v>
      </c>
      <c r="D57" s="2">
        <v>43472.583333333336</v>
      </c>
      <c r="E57" t="s">
        <v>725</v>
      </c>
      <c r="F57">
        <v>2.83</v>
      </c>
      <c r="G57">
        <v>2.4</v>
      </c>
      <c r="H57">
        <v>0.84809999999999997</v>
      </c>
      <c r="I57" t="s">
        <v>725</v>
      </c>
      <c r="J57">
        <v>2.5499999999999998</v>
      </c>
      <c r="K57">
        <v>14.8</v>
      </c>
      <c r="L57">
        <v>1.02</v>
      </c>
      <c r="M57">
        <v>0.05</v>
      </c>
      <c r="N57">
        <v>0.04</v>
      </c>
      <c r="O57" t="s">
        <v>726</v>
      </c>
      <c r="Q57">
        <v>1461</v>
      </c>
      <c r="R57">
        <v>110</v>
      </c>
      <c r="S57">
        <v>221</v>
      </c>
      <c r="T57">
        <v>0.72</v>
      </c>
      <c r="U57">
        <v>97</v>
      </c>
      <c r="V57">
        <v>148</v>
      </c>
      <c r="W57">
        <v>1516</v>
      </c>
      <c r="X57">
        <v>1818</v>
      </c>
      <c r="Y57">
        <v>1465</v>
      </c>
      <c r="Z57">
        <v>37</v>
      </c>
      <c r="AA57">
        <v>19</v>
      </c>
      <c r="AB57" t="s">
        <v>728</v>
      </c>
      <c r="AD57" s="12">
        <v>0.33333333333333331</v>
      </c>
      <c r="AE57" s="13">
        <v>43864</v>
      </c>
      <c r="AF57" s="14">
        <v>43864.333333333336</v>
      </c>
      <c r="AG57" s="15">
        <v>0.1</v>
      </c>
    </row>
    <row r="58" spans="1:33" x14ac:dyDescent="0.25">
      <c r="A58">
        <v>72409</v>
      </c>
      <c r="B58" s="9">
        <v>0.70833333333333337</v>
      </c>
      <c r="C58" s="1">
        <v>43472</v>
      </c>
      <c r="D58" s="2">
        <v>43472.708333333336</v>
      </c>
      <c r="E58" t="s">
        <v>725</v>
      </c>
      <c r="F58">
        <v>2.79</v>
      </c>
      <c r="G58">
        <v>2.36</v>
      </c>
      <c r="H58">
        <v>0.84589999999999999</v>
      </c>
      <c r="I58" t="s">
        <v>725</v>
      </c>
      <c r="J58">
        <v>2.48</v>
      </c>
      <c r="K58">
        <v>8.16</v>
      </c>
      <c r="L58">
        <v>1.1200000000000001</v>
      </c>
      <c r="M58">
        <v>0.04</v>
      </c>
      <c r="N58">
        <v>0.04</v>
      </c>
      <c r="P58" t="s">
        <v>726</v>
      </c>
      <c r="Q58">
        <v>1417</v>
      </c>
      <c r="R58">
        <v>109</v>
      </c>
      <c r="S58">
        <v>213</v>
      </c>
      <c r="T58">
        <v>0.72</v>
      </c>
      <c r="U58">
        <v>91</v>
      </c>
      <c r="V58">
        <v>145</v>
      </c>
      <c r="W58">
        <v>1456</v>
      </c>
      <c r="X58">
        <v>1817</v>
      </c>
      <c r="Y58">
        <v>1465</v>
      </c>
      <c r="Z58">
        <v>37</v>
      </c>
      <c r="AA58">
        <v>19</v>
      </c>
      <c r="AB58" t="s">
        <v>729</v>
      </c>
      <c r="AD58" s="12">
        <v>0.20833333333333334</v>
      </c>
      <c r="AE58" s="13">
        <v>43867</v>
      </c>
      <c r="AF58" s="14">
        <v>43867.208333333336</v>
      </c>
      <c r="AG58" s="15">
        <v>0.1</v>
      </c>
    </row>
    <row r="59" spans="1:33" x14ac:dyDescent="0.25">
      <c r="A59">
        <v>72410</v>
      </c>
      <c r="B59" s="9">
        <v>0.79166666666666663</v>
      </c>
      <c r="C59" s="1">
        <v>43472</v>
      </c>
      <c r="D59" s="2">
        <v>43472.791666666664</v>
      </c>
      <c r="E59" t="s">
        <v>725</v>
      </c>
      <c r="F59">
        <v>2.74</v>
      </c>
      <c r="G59">
        <v>2.41</v>
      </c>
      <c r="H59">
        <v>0.87960000000000005</v>
      </c>
      <c r="I59" t="s">
        <v>725</v>
      </c>
      <c r="J59">
        <v>2.44</v>
      </c>
      <c r="K59">
        <v>8.7200000000000006</v>
      </c>
      <c r="L59">
        <v>1.1000000000000001</v>
      </c>
      <c r="M59">
        <v>0.05</v>
      </c>
      <c r="N59">
        <v>0.05</v>
      </c>
      <c r="O59" t="s">
        <v>726</v>
      </c>
      <c r="Q59">
        <v>1400</v>
      </c>
      <c r="R59">
        <v>103</v>
      </c>
      <c r="S59">
        <v>210</v>
      </c>
      <c r="T59">
        <v>0.71</v>
      </c>
      <c r="U59">
        <v>89</v>
      </c>
      <c r="V59">
        <v>144</v>
      </c>
      <c r="W59">
        <v>1428</v>
      </c>
      <c r="X59">
        <v>1808</v>
      </c>
      <c r="Y59">
        <v>1465</v>
      </c>
      <c r="Z59">
        <v>37</v>
      </c>
      <c r="AA59">
        <v>19</v>
      </c>
      <c r="AB59" t="s">
        <v>729</v>
      </c>
      <c r="AD59" s="12">
        <v>0.45833333333333331</v>
      </c>
      <c r="AE59" s="13">
        <v>43867</v>
      </c>
      <c r="AF59" s="14">
        <v>43867.458333333336</v>
      </c>
      <c r="AG59" s="15">
        <v>0.1</v>
      </c>
    </row>
    <row r="60" spans="1:33" x14ac:dyDescent="0.25">
      <c r="A60">
        <v>72411</v>
      </c>
      <c r="B60" s="9">
        <v>0.875</v>
      </c>
      <c r="C60" s="1">
        <v>43472</v>
      </c>
      <c r="D60" s="2">
        <v>43472.875</v>
      </c>
      <c r="E60" t="s">
        <v>725</v>
      </c>
      <c r="F60">
        <v>2.8</v>
      </c>
      <c r="G60">
        <v>2.4700000000000002</v>
      </c>
      <c r="H60">
        <v>0.8821</v>
      </c>
      <c r="I60" t="s">
        <v>725</v>
      </c>
      <c r="J60">
        <v>2.48</v>
      </c>
      <c r="K60">
        <v>9.1300000000000008</v>
      </c>
      <c r="L60">
        <v>1.3</v>
      </c>
      <c r="M60">
        <v>0.05</v>
      </c>
      <c r="N60">
        <v>0.04</v>
      </c>
      <c r="P60" t="s">
        <v>726</v>
      </c>
      <c r="Q60">
        <v>1373</v>
      </c>
      <c r="R60">
        <v>97</v>
      </c>
      <c r="S60">
        <v>206</v>
      </c>
      <c r="T60">
        <v>0.72</v>
      </c>
      <c r="U60">
        <v>85</v>
      </c>
      <c r="V60">
        <v>143</v>
      </c>
      <c r="W60">
        <v>1393</v>
      </c>
      <c r="X60">
        <v>1798</v>
      </c>
      <c r="Y60">
        <v>1465</v>
      </c>
      <c r="Z60">
        <v>37</v>
      </c>
      <c r="AA60">
        <v>19</v>
      </c>
      <c r="AB60" t="s">
        <v>729</v>
      </c>
      <c r="AD60" s="12">
        <v>0.95833333333333337</v>
      </c>
      <c r="AE60" s="13">
        <v>43867</v>
      </c>
      <c r="AF60" s="14">
        <v>43867.958333333336</v>
      </c>
      <c r="AG60" s="15">
        <v>0.1</v>
      </c>
    </row>
    <row r="61" spans="1:33" x14ac:dyDescent="0.25">
      <c r="A61">
        <v>72412</v>
      </c>
      <c r="B61" s="9">
        <v>0.95833333333333337</v>
      </c>
      <c r="C61" s="1">
        <v>43472</v>
      </c>
      <c r="D61" s="2">
        <v>43472.958333333336</v>
      </c>
      <c r="E61" t="s">
        <v>725</v>
      </c>
      <c r="F61">
        <v>2.94</v>
      </c>
      <c r="G61">
        <v>2.4500000000000002</v>
      </c>
      <c r="H61">
        <v>0.83330000000000004</v>
      </c>
      <c r="I61" t="s">
        <v>725</v>
      </c>
      <c r="J61">
        <v>2.61</v>
      </c>
      <c r="K61">
        <v>58</v>
      </c>
      <c r="L61">
        <v>1.3</v>
      </c>
      <c r="M61">
        <v>0.04</v>
      </c>
      <c r="N61">
        <v>0.05</v>
      </c>
      <c r="O61" t="s">
        <v>726</v>
      </c>
      <c r="Q61">
        <v>1319</v>
      </c>
      <c r="R61">
        <v>172</v>
      </c>
      <c r="S61">
        <v>201</v>
      </c>
      <c r="T61">
        <v>0.7</v>
      </c>
      <c r="U61">
        <v>298</v>
      </c>
      <c r="V61">
        <v>142</v>
      </c>
      <c r="W61">
        <v>1335</v>
      </c>
      <c r="X61">
        <v>1782</v>
      </c>
      <c r="Y61">
        <v>1466</v>
      </c>
      <c r="Z61">
        <v>36.4</v>
      </c>
      <c r="AA61">
        <v>19</v>
      </c>
      <c r="AB61" t="s">
        <v>730</v>
      </c>
      <c r="AD61" s="12">
        <v>8.3333333333333329E-2</v>
      </c>
      <c r="AE61" s="13">
        <v>43868</v>
      </c>
      <c r="AF61" s="14">
        <v>43868.083333333336</v>
      </c>
      <c r="AG61" s="15">
        <v>0.1</v>
      </c>
    </row>
    <row r="62" spans="1:33" x14ac:dyDescent="0.25">
      <c r="A62">
        <v>72413</v>
      </c>
      <c r="B62" s="9">
        <v>8.3333333333333329E-2</v>
      </c>
      <c r="C62" s="1">
        <v>43473</v>
      </c>
      <c r="D62" s="2">
        <v>43473.083333333336</v>
      </c>
      <c r="E62" t="s">
        <v>725</v>
      </c>
      <c r="F62">
        <v>2.95</v>
      </c>
      <c r="G62">
        <v>2.5299999999999998</v>
      </c>
      <c r="H62">
        <v>0.85760000000000003</v>
      </c>
      <c r="I62" t="s">
        <v>725</v>
      </c>
      <c r="J62">
        <v>2.62</v>
      </c>
      <c r="K62">
        <v>21</v>
      </c>
      <c r="L62">
        <v>1.76</v>
      </c>
      <c r="M62">
        <v>0.04</v>
      </c>
      <c r="N62">
        <v>0.05</v>
      </c>
      <c r="P62" t="s">
        <v>726</v>
      </c>
      <c r="Q62">
        <v>1180</v>
      </c>
      <c r="R62">
        <v>159</v>
      </c>
      <c r="S62">
        <v>185</v>
      </c>
      <c r="T62">
        <v>0.72</v>
      </c>
      <c r="U62">
        <v>293</v>
      </c>
      <c r="V62">
        <v>139</v>
      </c>
      <c r="W62">
        <v>1222</v>
      </c>
      <c r="X62">
        <v>1761</v>
      </c>
      <c r="Y62">
        <v>1466</v>
      </c>
      <c r="Z62">
        <v>37.4</v>
      </c>
      <c r="AA62">
        <v>19</v>
      </c>
      <c r="AB62" t="s">
        <v>730</v>
      </c>
      <c r="AD62" s="12">
        <v>0.20833333333333334</v>
      </c>
      <c r="AE62" s="13">
        <v>43868</v>
      </c>
      <c r="AF62" s="14">
        <v>43868.208333333336</v>
      </c>
      <c r="AG62" s="15">
        <v>0.1</v>
      </c>
    </row>
    <row r="63" spans="1:33" x14ac:dyDescent="0.25">
      <c r="A63">
        <v>72414</v>
      </c>
      <c r="B63" s="9">
        <v>0.16666666666666666</v>
      </c>
      <c r="C63" s="1">
        <v>43473</v>
      </c>
      <c r="D63" s="2">
        <v>43473.166666666664</v>
      </c>
      <c r="E63" t="s">
        <v>725</v>
      </c>
      <c r="F63">
        <v>2.91</v>
      </c>
      <c r="G63">
        <v>2.5</v>
      </c>
      <c r="H63">
        <v>0.85909999999999997</v>
      </c>
      <c r="I63" t="s">
        <v>725</v>
      </c>
      <c r="J63">
        <v>2.65</v>
      </c>
      <c r="K63">
        <v>14.4</v>
      </c>
      <c r="L63">
        <v>2.2000000000000002</v>
      </c>
      <c r="M63">
        <v>0.05</v>
      </c>
      <c r="N63">
        <v>0.05</v>
      </c>
      <c r="O63" t="s">
        <v>726</v>
      </c>
      <c r="Q63">
        <v>1109</v>
      </c>
      <c r="R63">
        <v>207</v>
      </c>
      <c r="S63">
        <v>176</v>
      </c>
      <c r="T63">
        <v>0.72</v>
      </c>
      <c r="U63">
        <v>290</v>
      </c>
      <c r="V63">
        <v>160</v>
      </c>
      <c r="W63">
        <v>1140</v>
      </c>
      <c r="X63">
        <v>1750</v>
      </c>
      <c r="Y63">
        <v>1466</v>
      </c>
      <c r="Z63">
        <v>36.5</v>
      </c>
      <c r="AA63">
        <v>19</v>
      </c>
      <c r="AB63" t="s">
        <v>730</v>
      </c>
      <c r="AD63" s="12">
        <v>0.66666666666666663</v>
      </c>
      <c r="AE63" s="13">
        <v>43868</v>
      </c>
      <c r="AF63" s="14">
        <v>43868.666666666664</v>
      </c>
      <c r="AG63" s="15">
        <v>0.1</v>
      </c>
    </row>
    <row r="64" spans="1:33" x14ac:dyDescent="0.25">
      <c r="A64">
        <v>72415</v>
      </c>
      <c r="B64" s="9">
        <v>0.33333333333333331</v>
      </c>
      <c r="C64" s="1">
        <v>43473</v>
      </c>
      <c r="D64" s="2">
        <v>43473.333333333336</v>
      </c>
      <c r="E64" t="s">
        <v>725</v>
      </c>
      <c r="F64">
        <v>2.92</v>
      </c>
      <c r="G64">
        <v>2.46</v>
      </c>
      <c r="H64">
        <v>0.84250000000000003</v>
      </c>
      <c r="I64" t="s">
        <v>725</v>
      </c>
      <c r="J64">
        <v>2.67</v>
      </c>
      <c r="K64">
        <v>11.2</v>
      </c>
      <c r="L64">
        <v>1.98</v>
      </c>
      <c r="M64">
        <v>0.04</v>
      </c>
      <c r="N64">
        <v>0.05</v>
      </c>
      <c r="O64" t="s">
        <v>726</v>
      </c>
      <c r="Q64">
        <v>997</v>
      </c>
      <c r="R64">
        <v>192</v>
      </c>
      <c r="S64">
        <v>300</v>
      </c>
      <c r="T64">
        <v>0.72</v>
      </c>
      <c r="U64">
        <v>284</v>
      </c>
      <c r="V64">
        <v>156</v>
      </c>
      <c r="W64">
        <v>2316</v>
      </c>
      <c r="X64">
        <v>1732</v>
      </c>
      <c r="Y64">
        <v>1466</v>
      </c>
      <c r="Z64">
        <v>38</v>
      </c>
      <c r="AA64">
        <v>19</v>
      </c>
      <c r="AB64" t="s">
        <v>728</v>
      </c>
      <c r="AD64" s="12">
        <v>0.79166666666666663</v>
      </c>
      <c r="AE64" s="13">
        <v>43868</v>
      </c>
      <c r="AF64" s="14">
        <v>43868.791666666664</v>
      </c>
      <c r="AG64" s="15">
        <v>0.1</v>
      </c>
    </row>
    <row r="65" spans="1:33" x14ac:dyDescent="0.25">
      <c r="A65">
        <v>72416</v>
      </c>
      <c r="B65" s="9">
        <v>0.45833333333333331</v>
      </c>
      <c r="C65" s="1">
        <v>43473</v>
      </c>
      <c r="D65" s="2">
        <v>43473.458333333336</v>
      </c>
      <c r="E65" t="s">
        <v>725</v>
      </c>
      <c r="F65">
        <v>2.84</v>
      </c>
      <c r="G65">
        <v>2.46</v>
      </c>
      <c r="H65">
        <v>0.86619999999999997</v>
      </c>
      <c r="I65" t="s">
        <v>725</v>
      </c>
      <c r="J65">
        <v>2.52</v>
      </c>
      <c r="K65">
        <v>9.6</v>
      </c>
      <c r="L65">
        <v>1.55</v>
      </c>
      <c r="M65">
        <v>0.04</v>
      </c>
      <c r="N65">
        <v>0.05</v>
      </c>
      <c r="P65" t="s">
        <v>726</v>
      </c>
      <c r="Q65">
        <v>913</v>
      </c>
      <c r="R65">
        <v>185</v>
      </c>
      <c r="S65">
        <v>286</v>
      </c>
      <c r="T65">
        <v>0.72</v>
      </c>
      <c r="U65">
        <v>278</v>
      </c>
      <c r="V65">
        <v>153</v>
      </c>
      <c r="W65">
        <v>2193</v>
      </c>
      <c r="X65">
        <v>1722</v>
      </c>
      <c r="Y65">
        <v>1455</v>
      </c>
      <c r="Z65">
        <v>38</v>
      </c>
      <c r="AA65">
        <v>19</v>
      </c>
      <c r="AB65" t="s">
        <v>731</v>
      </c>
      <c r="AD65" s="12">
        <v>8.3333333333333329E-2</v>
      </c>
      <c r="AE65" s="13">
        <v>43869</v>
      </c>
      <c r="AF65" s="14">
        <v>43869.083333333336</v>
      </c>
      <c r="AG65" s="15">
        <v>0.1</v>
      </c>
    </row>
    <row r="66" spans="1:33" x14ac:dyDescent="0.25">
      <c r="A66">
        <v>72417</v>
      </c>
      <c r="B66" s="9">
        <v>0.58333333333333337</v>
      </c>
      <c r="C66" s="1">
        <v>43473</v>
      </c>
      <c r="D66" s="2">
        <v>43473.583333333336</v>
      </c>
      <c r="E66" t="s">
        <v>725</v>
      </c>
      <c r="F66">
        <v>2.87</v>
      </c>
      <c r="G66">
        <v>2.46</v>
      </c>
      <c r="H66">
        <v>0.85709999999999997</v>
      </c>
      <c r="I66" t="s">
        <v>725</v>
      </c>
      <c r="J66">
        <v>2.52</v>
      </c>
      <c r="K66">
        <v>6.01</v>
      </c>
      <c r="L66">
        <v>1.35</v>
      </c>
      <c r="M66">
        <v>0.04</v>
      </c>
      <c r="N66">
        <v>0.05</v>
      </c>
      <c r="O66" t="s">
        <v>726</v>
      </c>
      <c r="Q66">
        <v>872</v>
      </c>
      <c r="R66">
        <v>184</v>
      </c>
      <c r="S66">
        <v>278</v>
      </c>
      <c r="T66">
        <v>0.72</v>
      </c>
      <c r="U66">
        <v>273</v>
      </c>
      <c r="V66">
        <v>151</v>
      </c>
      <c r="W66">
        <v>2117</v>
      </c>
      <c r="X66">
        <v>1721</v>
      </c>
      <c r="Y66">
        <v>1466</v>
      </c>
      <c r="Z66">
        <v>37</v>
      </c>
      <c r="AA66">
        <v>19</v>
      </c>
      <c r="AB66" t="s">
        <v>728</v>
      </c>
      <c r="AD66" s="12">
        <v>0.83333333333333337</v>
      </c>
      <c r="AE66" s="13">
        <v>43869</v>
      </c>
      <c r="AF66" s="14">
        <v>43869.833333333336</v>
      </c>
      <c r="AG66" s="15">
        <v>0.1</v>
      </c>
    </row>
    <row r="67" spans="1:33" x14ac:dyDescent="0.25">
      <c r="A67">
        <v>72418</v>
      </c>
      <c r="B67" s="9">
        <v>0.75</v>
      </c>
      <c r="C67" s="1">
        <v>43473</v>
      </c>
      <c r="D67" s="2">
        <v>43473.75</v>
      </c>
      <c r="E67" t="s">
        <v>725</v>
      </c>
      <c r="F67">
        <v>2.81</v>
      </c>
      <c r="G67">
        <v>2.41</v>
      </c>
      <c r="H67">
        <v>0.85770000000000002</v>
      </c>
      <c r="I67" t="s">
        <v>725</v>
      </c>
      <c r="J67">
        <v>2.62</v>
      </c>
      <c r="K67">
        <v>5.32</v>
      </c>
      <c r="L67">
        <v>1.44</v>
      </c>
      <c r="M67">
        <v>0.05</v>
      </c>
      <c r="N67">
        <v>0.05</v>
      </c>
      <c r="P67" t="s">
        <v>726</v>
      </c>
      <c r="Q67">
        <v>835</v>
      </c>
      <c r="R67">
        <v>183</v>
      </c>
      <c r="S67">
        <v>268</v>
      </c>
      <c r="T67">
        <v>0.72</v>
      </c>
      <c r="U67">
        <v>267</v>
      </c>
      <c r="V67">
        <v>149</v>
      </c>
      <c r="W67">
        <v>2037</v>
      </c>
      <c r="X67">
        <v>1718</v>
      </c>
      <c r="Y67">
        <v>1466</v>
      </c>
      <c r="Z67">
        <v>37</v>
      </c>
      <c r="AA67">
        <v>19</v>
      </c>
      <c r="AB67" t="s">
        <v>728</v>
      </c>
      <c r="AD67" s="12">
        <v>0.95833333333333337</v>
      </c>
      <c r="AE67" s="13">
        <v>43869</v>
      </c>
      <c r="AF67" s="14">
        <v>43869.958333333336</v>
      </c>
      <c r="AG67" s="15">
        <v>0.1</v>
      </c>
    </row>
    <row r="68" spans="1:33" x14ac:dyDescent="0.25">
      <c r="A68">
        <v>72419</v>
      </c>
      <c r="B68" s="9">
        <v>0.875</v>
      </c>
      <c r="C68" s="1">
        <v>43473</v>
      </c>
      <c r="D68" s="2">
        <v>43473.875</v>
      </c>
      <c r="E68" t="s">
        <v>725</v>
      </c>
      <c r="F68">
        <v>2.93</v>
      </c>
      <c r="G68">
        <v>2.4900000000000002</v>
      </c>
      <c r="H68">
        <v>0.8498</v>
      </c>
      <c r="I68" t="s">
        <v>725</v>
      </c>
      <c r="J68">
        <v>2.61</v>
      </c>
      <c r="K68">
        <v>9.4</v>
      </c>
      <c r="L68">
        <v>1.47</v>
      </c>
      <c r="M68">
        <v>0.05</v>
      </c>
      <c r="N68">
        <v>0.05</v>
      </c>
      <c r="O68" t="s">
        <v>726</v>
      </c>
      <c r="Q68">
        <v>770</v>
      </c>
      <c r="R68">
        <v>169</v>
      </c>
      <c r="S68">
        <v>256</v>
      </c>
      <c r="T68">
        <v>0.7</v>
      </c>
      <c r="U68">
        <v>261</v>
      </c>
      <c r="V68">
        <v>147</v>
      </c>
      <c r="W68">
        <v>1946</v>
      </c>
      <c r="X68">
        <v>1698</v>
      </c>
      <c r="Y68">
        <v>1466</v>
      </c>
      <c r="Z68">
        <v>37.5</v>
      </c>
      <c r="AA68">
        <v>19</v>
      </c>
      <c r="AB68" t="s">
        <v>730</v>
      </c>
      <c r="AD68" s="12">
        <v>0.58333333333333337</v>
      </c>
      <c r="AE68" s="13">
        <v>43870</v>
      </c>
      <c r="AF68" s="14">
        <v>43870.583333333336</v>
      </c>
      <c r="AG68" s="15">
        <v>0.1</v>
      </c>
    </row>
    <row r="69" spans="1:33" x14ac:dyDescent="0.25">
      <c r="A69">
        <v>72420</v>
      </c>
      <c r="B69" s="9">
        <v>0.95833333333333337</v>
      </c>
      <c r="C69" s="1">
        <v>43473</v>
      </c>
      <c r="D69" s="2">
        <v>43473.958333333336</v>
      </c>
      <c r="E69" t="s">
        <v>725</v>
      </c>
      <c r="F69">
        <v>2.97</v>
      </c>
      <c r="G69">
        <v>2.4500000000000002</v>
      </c>
      <c r="H69">
        <v>0.82489999999999997</v>
      </c>
      <c r="I69" t="s">
        <v>725</v>
      </c>
      <c r="J69">
        <v>2.6</v>
      </c>
      <c r="K69">
        <v>7.5</v>
      </c>
      <c r="L69">
        <v>1.47</v>
      </c>
      <c r="M69">
        <v>0.05</v>
      </c>
      <c r="N69">
        <v>0.06</v>
      </c>
      <c r="P69" t="s">
        <v>726</v>
      </c>
      <c r="Q69">
        <v>715</v>
      </c>
      <c r="R69">
        <v>160</v>
      </c>
      <c r="S69">
        <v>249</v>
      </c>
      <c r="T69">
        <v>0.71</v>
      </c>
      <c r="U69">
        <v>257</v>
      </c>
      <c r="V69">
        <v>144</v>
      </c>
      <c r="W69">
        <v>1872</v>
      </c>
      <c r="X69">
        <v>1687</v>
      </c>
      <c r="Y69">
        <v>1466</v>
      </c>
      <c r="Z69">
        <v>37.5</v>
      </c>
      <c r="AA69">
        <v>19</v>
      </c>
      <c r="AB69" t="s">
        <v>730</v>
      </c>
      <c r="AD69" s="12">
        <v>0.83333333333333337</v>
      </c>
      <c r="AE69" s="13">
        <v>43870</v>
      </c>
      <c r="AF69" s="14">
        <v>43870.833333333336</v>
      </c>
      <c r="AG69" s="15">
        <v>0.1</v>
      </c>
    </row>
    <row r="70" spans="1:33" x14ac:dyDescent="0.25">
      <c r="A70">
        <v>72421</v>
      </c>
      <c r="B70" s="9">
        <v>4.1666666666666664E-2</v>
      </c>
      <c r="C70" s="1">
        <v>43474</v>
      </c>
      <c r="D70" s="2">
        <v>43474.041666666664</v>
      </c>
      <c r="E70" t="s">
        <v>725</v>
      </c>
      <c r="F70">
        <v>2.79</v>
      </c>
      <c r="G70">
        <v>2.4700000000000002</v>
      </c>
      <c r="H70">
        <v>0.88529999999999998</v>
      </c>
      <c r="I70" t="s">
        <v>725</v>
      </c>
      <c r="J70">
        <v>2.64</v>
      </c>
      <c r="K70">
        <v>5.4</v>
      </c>
      <c r="L70">
        <v>1.44</v>
      </c>
      <c r="M70">
        <v>0.05</v>
      </c>
      <c r="N70">
        <v>0.06</v>
      </c>
      <c r="O70" t="s">
        <v>726</v>
      </c>
      <c r="Q70">
        <v>674</v>
      </c>
      <c r="R70">
        <v>152</v>
      </c>
      <c r="S70">
        <v>239</v>
      </c>
      <c r="T70">
        <v>0.72</v>
      </c>
      <c r="U70">
        <v>254</v>
      </c>
      <c r="V70">
        <v>142</v>
      </c>
      <c r="W70">
        <v>1802</v>
      </c>
      <c r="X70">
        <v>1674</v>
      </c>
      <c r="Y70">
        <v>1466</v>
      </c>
      <c r="Z70">
        <v>35.700000000000003</v>
      </c>
      <c r="AA70">
        <v>19</v>
      </c>
      <c r="AB70" t="s">
        <v>730</v>
      </c>
      <c r="AD70" s="12">
        <v>0.33333333333333331</v>
      </c>
      <c r="AE70" s="13">
        <v>43872</v>
      </c>
      <c r="AF70" s="14">
        <v>43872.333333333336</v>
      </c>
      <c r="AG70" s="15">
        <v>0.1</v>
      </c>
    </row>
    <row r="71" spans="1:33" x14ac:dyDescent="0.25">
      <c r="A71">
        <v>72422</v>
      </c>
      <c r="B71" s="9">
        <v>0.16666666666666666</v>
      </c>
      <c r="C71" s="1">
        <v>43474</v>
      </c>
      <c r="D71" s="2">
        <v>43474.166666666664</v>
      </c>
      <c r="E71" t="s">
        <v>725</v>
      </c>
      <c r="F71">
        <v>2.83</v>
      </c>
      <c r="G71">
        <v>2.4500000000000002</v>
      </c>
      <c r="H71">
        <v>0.86570000000000003</v>
      </c>
      <c r="I71" t="s">
        <v>725</v>
      </c>
      <c r="J71">
        <v>2.61</v>
      </c>
      <c r="K71">
        <v>4.0999999999999996</v>
      </c>
      <c r="L71">
        <v>1.4</v>
      </c>
      <c r="M71">
        <v>0.05</v>
      </c>
      <c r="N71">
        <v>0.05</v>
      </c>
      <c r="P71" t="s">
        <v>726</v>
      </c>
      <c r="Q71">
        <v>637</v>
      </c>
      <c r="R71">
        <v>144</v>
      </c>
      <c r="S71">
        <v>230</v>
      </c>
      <c r="T71">
        <v>0.72</v>
      </c>
      <c r="U71">
        <v>249</v>
      </c>
      <c r="V71">
        <v>140</v>
      </c>
      <c r="W71">
        <v>1716</v>
      </c>
      <c r="X71">
        <v>1663</v>
      </c>
      <c r="Y71">
        <v>1466</v>
      </c>
      <c r="Z71">
        <v>36.799999999999997</v>
      </c>
      <c r="AA71">
        <v>20</v>
      </c>
      <c r="AB71" t="s">
        <v>730</v>
      </c>
      <c r="AD71" s="12">
        <v>0.45833333333333331</v>
      </c>
      <c r="AE71" s="13">
        <v>43887</v>
      </c>
      <c r="AF71" s="14">
        <v>43887.458333333336</v>
      </c>
      <c r="AG71" s="15">
        <v>0.1</v>
      </c>
    </row>
    <row r="72" spans="1:33" x14ac:dyDescent="0.25">
      <c r="A72">
        <v>72423</v>
      </c>
      <c r="B72" s="9">
        <v>0.33333333333333331</v>
      </c>
      <c r="C72" s="1">
        <v>43474</v>
      </c>
      <c r="D72" s="2">
        <v>43474.333333333336</v>
      </c>
      <c r="E72" t="s">
        <v>725</v>
      </c>
      <c r="F72">
        <v>2.73</v>
      </c>
      <c r="G72">
        <v>2.42</v>
      </c>
      <c r="H72">
        <v>0.88639999999999997</v>
      </c>
      <c r="I72" t="s">
        <v>725</v>
      </c>
      <c r="J72">
        <v>2.56</v>
      </c>
      <c r="K72">
        <v>3.58</v>
      </c>
      <c r="L72">
        <v>1.28</v>
      </c>
      <c r="M72">
        <v>0.05</v>
      </c>
      <c r="N72">
        <v>0.05</v>
      </c>
      <c r="O72" t="s">
        <v>726</v>
      </c>
      <c r="Q72">
        <v>2448</v>
      </c>
      <c r="R72">
        <v>188</v>
      </c>
      <c r="S72">
        <v>319</v>
      </c>
      <c r="T72">
        <v>0.74</v>
      </c>
      <c r="U72">
        <v>242</v>
      </c>
      <c r="V72">
        <v>160</v>
      </c>
      <c r="W72">
        <v>2323</v>
      </c>
      <c r="X72">
        <v>1636</v>
      </c>
      <c r="Y72">
        <v>1465</v>
      </c>
      <c r="Z72">
        <v>38</v>
      </c>
      <c r="AA72">
        <v>19</v>
      </c>
      <c r="AB72" t="s">
        <v>728</v>
      </c>
      <c r="AD72" s="12">
        <v>0.75</v>
      </c>
      <c r="AE72" s="13">
        <v>43887</v>
      </c>
      <c r="AF72" s="14">
        <v>43887.75</v>
      </c>
      <c r="AG72" s="15">
        <v>0.1</v>
      </c>
    </row>
    <row r="73" spans="1:33" x14ac:dyDescent="0.25">
      <c r="A73">
        <v>72424</v>
      </c>
      <c r="B73" s="9">
        <v>0.45833333333333331</v>
      </c>
      <c r="C73" s="1">
        <v>43474</v>
      </c>
      <c r="D73" s="2">
        <v>43474.458333333336</v>
      </c>
      <c r="E73" t="s">
        <v>725</v>
      </c>
      <c r="F73">
        <v>2.79</v>
      </c>
      <c r="G73">
        <v>2.42</v>
      </c>
      <c r="H73">
        <v>0.86739999999999995</v>
      </c>
      <c r="I73" t="s">
        <v>725</v>
      </c>
      <c r="J73">
        <v>2.56</v>
      </c>
      <c r="K73">
        <v>3.49</v>
      </c>
      <c r="L73">
        <v>1.1499999999999999</v>
      </c>
      <c r="M73">
        <v>0.05</v>
      </c>
      <c r="N73">
        <v>0.05</v>
      </c>
      <c r="P73" t="s">
        <v>726</v>
      </c>
      <c r="Q73">
        <v>2431</v>
      </c>
      <c r="R73">
        <v>181</v>
      </c>
      <c r="S73">
        <v>312</v>
      </c>
      <c r="T73">
        <v>0.72</v>
      </c>
      <c r="U73">
        <v>237</v>
      </c>
      <c r="V73">
        <v>158</v>
      </c>
      <c r="W73">
        <v>2266</v>
      </c>
      <c r="X73">
        <v>1627</v>
      </c>
      <c r="Y73">
        <v>1465</v>
      </c>
      <c r="Z73">
        <v>38</v>
      </c>
      <c r="AA73">
        <v>19</v>
      </c>
      <c r="AB73" t="s">
        <v>728</v>
      </c>
      <c r="AD73" s="12">
        <v>0.83333333333333337</v>
      </c>
      <c r="AE73" s="13">
        <v>43887</v>
      </c>
      <c r="AF73" s="14">
        <v>43887.833333333336</v>
      </c>
      <c r="AG73" s="15">
        <v>0.1</v>
      </c>
    </row>
    <row r="74" spans="1:33" x14ac:dyDescent="0.25">
      <c r="A74">
        <v>72425</v>
      </c>
      <c r="B74" s="9">
        <v>0.58333333333333337</v>
      </c>
      <c r="C74" s="1">
        <v>43474</v>
      </c>
      <c r="D74" s="2">
        <v>43474.583333333336</v>
      </c>
      <c r="E74" t="s">
        <v>725</v>
      </c>
      <c r="F74">
        <v>2.65</v>
      </c>
      <c r="G74">
        <v>2.42</v>
      </c>
      <c r="H74">
        <v>0.91320000000000001</v>
      </c>
      <c r="I74" t="s">
        <v>725</v>
      </c>
      <c r="J74">
        <v>2.56</v>
      </c>
      <c r="K74">
        <v>5.6</v>
      </c>
      <c r="L74">
        <v>0.89</v>
      </c>
      <c r="M74">
        <v>0.05</v>
      </c>
      <c r="N74">
        <v>0.05</v>
      </c>
      <c r="O74" t="s">
        <v>726</v>
      </c>
      <c r="Q74">
        <v>2404</v>
      </c>
      <c r="R74">
        <v>181</v>
      </c>
      <c r="S74">
        <v>304</v>
      </c>
      <c r="T74">
        <v>0.73</v>
      </c>
      <c r="U74">
        <v>231</v>
      </c>
      <c r="V74">
        <v>156</v>
      </c>
      <c r="W74">
        <v>2193</v>
      </c>
      <c r="X74">
        <v>1626</v>
      </c>
      <c r="Y74">
        <v>1465</v>
      </c>
      <c r="Z74">
        <v>37</v>
      </c>
      <c r="AA74">
        <v>20</v>
      </c>
      <c r="AB74" t="s">
        <v>728</v>
      </c>
      <c r="AD74" s="12">
        <v>8.3333333333333329E-2</v>
      </c>
      <c r="AE74" s="13">
        <v>43888</v>
      </c>
      <c r="AF74" s="14">
        <v>43888.083333333336</v>
      </c>
      <c r="AG74" s="15">
        <v>0.1</v>
      </c>
    </row>
    <row r="75" spans="1:33" x14ac:dyDescent="0.25">
      <c r="A75">
        <v>72426</v>
      </c>
      <c r="B75" s="9">
        <v>0.75</v>
      </c>
      <c r="C75" s="1">
        <v>43474</v>
      </c>
      <c r="D75" s="2">
        <v>43474.75</v>
      </c>
      <c r="E75" t="s">
        <v>725</v>
      </c>
      <c r="F75">
        <v>2.9</v>
      </c>
      <c r="G75">
        <v>2.34</v>
      </c>
      <c r="H75">
        <v>0.80689999999999995</v>
      </c>
      <c r="I75" t="s">
        <v>725</v>
      </c>
      <c r="J75">
        <v>2.4900000000000002</v>
      </c>
      <c r="K75">
        <v>7.54</v>
      </c>
      <c r="L75">
        <v>0.88</v>
      </c>
      <c r="M75">
        <v>0.05</v>
      </c>
      <c r="N75">
        <v>0.05</v>
      </c>
      <c r="P75" t="s">
        <v>726</v>
      </c>
      <c r="Q75">
        <v>2368</v>
      </c>
      <c r="R75">
        <v>178</v>
      </c>
      <c r="S75">
        <v>295</v>
      </c>
      <c r="T75">
        <v>0.82</v>
      </c>
      <c r="U75">
        <v>225</v>
      </c>
      <c r="V75">
        <v>154</v>
      </c>
      <c r="W75">
        <v>2101</v>
      </c>
      <c r="X75">
        <v>1623</v>
      </c>
      <c r="Y75">
        <v>1465</v>
      </c>
      <c r="Z75">
        <v>37</v>
      </c>
      <c r="AA75">
        <v>19</v>
      </c>
      <c r="AB75" t="s">
        <v>728</v>
      </c>
      <c r="AD75" s="12">
        <v>8.3333333333333329E-2</v>
      </c>
      <c r="AE75" s="13">
        <v>43889</v>
      </c>
      <c r="AF75" s="14">
        <v>43889.083333333336</v>
      </c>
      <c r="AG75" s="15">
        <v>0.1</v>
      </c>
    </row>
    <row r="76" spans="1:33" x14ac:dyDescent="0.25">
      <c r="A76">
        <v>72427</v>
      </c>
      <c r="B76" s="9">
        <v>0.83333333333333337</v>
      </c>
      <c r="C76" s="1">
        <v>43474</v>
      </c>
      <c r="D76" s="2">
        <v>43474.833333333336</v>
      </c>
      <c r="E76" t="s">
        <v>725</v>
      </c>
      <c r="F76">
        <v>2.77</v>
      </c>
      <c r="G76">
        <v>2.4300000000000002</v>
      </c>
      <c r="H76">
        <v>0.87729999999999997</v>
      </c>
      <c r="I76" t="s">
        <v>725</v>
      </c>
      <c r="J76">
        <v>2.46</v>
      </c>
      <c r="K76">
        <v>13.3</v>
      </c>
      <c r="L76">
        <v>1.27</v>
      </c>
      <c r="M76">
        <v>0.06</v>
      </c>
      <c r="N76">
        <v>0.06</v>
      </c>
      <c r="O76" t="s">
        <v>726</v>
      </c>
      <c r="Q76">
        <v>2320</v>
      </c>
      <c r="R76">
        <v>167</v>
      </c>
      <c r="S76">
        <v>286</v>
      </c>
      <c r="T76">
        <v>0.79</v>
      </c>
      <c r="U76">
        <v>221</v>
      </c>
      <c r="V76">
        <v>152</v>
      </c>
      <c r="W76">
        <v>2033</v>
      </c>
      <c r="X76">
        <v>1607</v>
      </c>
      <c r="Y76">
        <v>1465</v>
      </c>
      <c r="Z76">
        <v>40.299999999999997</v>
      </c>
      <c r="AA76">
        <v>19</v>
      </c>
      <c r="AB76" t="s">
        <v>730</v>
      </c>
      <c r="AD76" s="12">
        <v>0.33333333333333331</v>
      </c>
      <c r="AE76" s="13">
        <v>43889</v>
      </c>
      <c r="AF76" s="14">
        <v>43889.333333333336</v>
      </c>
      <c r="AG76" s="15">
        <v>0.1</v>
      </c>
    </row>
    <row r="77" spans="1:33" x14ac:dyDescent="0.25">
      <c r="A77">
        <v>72428</v>
      </c>
      <c r="B77" s="9">
        <v>0.95833333333333337</v>
      </c>
      <c r="C77" s="1">
        <v>43474</v>
      </c>
      <c r="D77" s="2">
        <v>43474.958333333336</v>
      </c>
      <c r="E77" t="s">
        <v>725</v>
      </c>
      <c r="F77">
        <v>3</v>
      </c>
      <c r="G77">
        <v>2.4300000000000002</v>
      </c>
      <c r="H77">
        <v>0.81</v>
      </c>
      <c r="I77" t="s">
        <v>725</v>
      </c>
      <c r="J77">
        <v>2.5</v>
      </c>
      <c r="K77">
        <v>11.8</v>
      </c>
      <c r="L77">
        <v>1.45</v>
      </c>
      <c r="M77">
        <v>0.05</v>
      </c>
      <c r="N77">
        <v>7.0000000000000007E-2</v>
      </c>
      <c r="P77" t="s">
        <v>726</v>
      </c>
      <c r="Q77">
        <v>2218</v>
      </c>
      <c r="R77">
        <v>158</v>
      </c>
      <c r="S77">
        <v>276</v>
      </c>
      <c r="T77">
        <v>0.71</v>
      </c>
      <c r="U77">
        <v>216</v>
      </c>
      <c r="V77">
        <v>150</v>
      </c>
      <c r="W77">
        <v>1919</v>
      </c>
      <c r="X77">
        <v>1591</v>
      </c>
      <c r="Y77">
        <v>1465</v>
      </c>
      <c r="Z77">
        <v>36.700000000000003</v>
      </c>
      <c r="AA77">
        <v>19</v>
      </c>
      <c r="AB77" t="s">
        <v>730</v>
      </c>
      <c r="AD77" s="12">
        <v>0.5</v>
      </c>
      <c r="AE77" s="13">
        <v>43889</v>
      </c>
      <c r="AF77" s="14">
        <v>43889.5</v>
      </c>
      <c r="AG77" s="15">
        <v>0.1</v>
      </c>
    </row>
    <row r="78" spans="1:33" x14ac:dyDescent="0.25">
      <c r="A78">
        <v>72429</v>
      </c>
      <c r="B78" s="9">
        <v>4.1666666666666664E-2</v>
      </c>
      <c r="C78" s="1">
        <v>43475</v>
      </c>
      <c r="D78" s="2">
        <v>43475.041666666664</v>
      </c>
      <c r="E78" t="s">
        <v>725</v>
      </c>
      <c r="F78">
        <v>2.89</v>
      </c>
      <c r="G78">
        <v>2.39</v>
      </c>
      <c r="H78">
        <v>0.82699999999999996</v>
      </c>
      <c r="I78" t="s">
        <v>725</v>
      </c>
      <c r="J78">
        <v>2.5099999999999998</v>
      </c>
      <c r="K78">
        <v>7.8</v>
      </c>
      <c r="L78">
        <v>1.72</v>
      </c>
      <c r="M78">
        <v>0.05</v>
      </c>
      <c r="N78">
        <v>7.0000000000000007E-2</v>
      </c>
      <c r="O78" t="s">
        <v>726</v>
      </c>
      <c r="Q78">
        <v>2182</v>
      </c>
      <c r="R78">
        <v>150</v>
      </c>
      <c r="S78">
        <v>269</v>
      </c>
      <c r="T78">
        <v>0.7</v>
      </c>
      <c r="U78">
        <v>213</v>
      </c>
      <c r="V78">
        <v>148</v>
      </c>
      <c r="W78">
        <v>1840</v>
      </c>
      <c r="X78">
        <v>1579</v>
      </c>
      <c r="Y78">
        <v>1464</v>
      </c>
      <c r="Z78">
        <v>37.4</v>
      </c>
      <c r="AA78">
        <v>19</v>
      </c>
      <c r="AB78" t="s">
        <v>730</v>
      </c>
      <c r="AD78" s="12">
        <v>0.58333333333333337</v>
      </c>
      <c r="AE78" s="13">
        <v>43889</v>
      </c>
      <c r="AF78" s="14">
        <v>43889.583333333336</v>
      </c>
      <c r="AG78" s="15">
        <v>0.1</v>
      </c>
    </row>
    <row r="79" spans="1:33" x14ac:dyDescent="0.25">
      <c r="A79">
        <v>72430</v>
      </c>
      <c r="B79" s="9">
        <v>0.16666666666666666</v>
      </c>
      <c r="C79" s="1">
        <v>43475</v>
      </c>
      <c r="D79" s="2">
        <v>43475.166666666664</v>
      </c>
      <c r="E79" t="s">
        <v>725</v>
      </c>
      <c r="F79">
        <v>2.99</v>
      </c>
      <c r="G79">
        <v>2.37</v>
      </c>
      <c r="H79">
        <v>0.79259999999999997</v>
      </c>
      <c r="I79" t="s">
        <v>725</v>
      </c>
      <c r="J79">
        <v>2.52</v>
      </c>
      <c r="K79">
        <v>6.6</v>
      </c>
      <c r="L79">
        <v>1.55</v>
      </c>
      <c r="M79">
        <v>0.05</v>
      </c>
      <c r="N79">
        <v>0.06</v>
      </c>
      <c r="P79" t="s">
        <v>726</v>
      </c>
      <c r="Q79">
        <v>2118</v>
      </c>
      <c r="R79">
        <v>139</v>
      </c>
      <c r="S79">
        <v>261</v>
      </c>
      <c r="T79">
        <v>0.71</v>
      </c>
      <c r="U79">
        <v>208</v>
      </c>
      <c r="V79">
        <v>145</v>
      </c>
      <c r="W79">
        <v>1714</v>
      </c>
      <c r="X79">
        <v>1567</v>
      </c>
      <c r="Y79">
        <v>1464</v>
      </c>
      <c r="Z79">
        <v>38.200000000000003</v>
      </c>
      <c r="AA79">
        <v>19</v>
      </c>
      <c r="AB79" t="s">
        <v>730</v>
      </c>
      <c r="AD79" s="12">
        <v>0.79166666666666663</v>
      </c>
      <c r="AE79" s="13">
        <v>43889</v>
      </c>
      <c r="AF79" s="14">
        <v>43889.791666666664</v>
      </c>
      <c r="AG79" s="15">
        <v>0.1</v>
      </c>
    </row>
    <row r="80" spans="1:33" x14ac:dyDescent="0.25">
      <c r="A80">
        <v>72431</v>
      </c>
      <c r="B80" s="9">
        <v>0.33333333333333331</v>
      </c>
      <c r="C80" s="1">
        <v>43475</v>
      </c>
      <c r="D80" s="2">
        <v>43475.333333333336</v>
      </c>
      <c r="E80" t="s">
        <v>725</v>
      </c>
      <c r="F80">
        <v>2.48</v>
      </c>
      <c r="G80">
        <v>2.33</v>
      </c>
      <c r="H80">
        <v>0.9395</v>
      </c>
      <c r="I80" t="s">
        <v>725</v>
      </c>
      <c r="J80">
        <v>2.5099999999999998</v>
      </c>
      <c r="K80">
        <v>9.2100000000000009</v>
      </c>
      <c r="L80">
        <v>1.2</v>
      </c>
      <c r="M80">
        <v>0.05</v>
      </c>
      <c r="N80">
        <v>0.06</v>
      </c>
      <c r="O80" t="s">
        <v>726</v>
      </c>
      <c r="Q80">
        <v>2018</v>
      </c>
      <c r="R80">
        <v>200</v>
      </c>
      <c r="S80">
        <v>315</v>
      </c>
      <c r="T80">
        <v>0.66</v>
      </c>
      <c r="U80">
        <v>199</v>
      </c>
      <c r="V80">
        <v>156</v>
      </c>
      <c r="W80">
        <v>2221</v>
      </c>
      <c r="X80">
        <v>1537</v>
      </c>
      <c r="Y80">
        <v>1463</v>
      </c>
      <c r="Z80">
        <v>39</v>
      </c>
      <c r="AA80">
        <v>19</v>
      </c>
      <c r="AB80" t="s">
        <v>728</v>
      </c>
      <c r="AD80" s="12">
        <v>0.875</v>
      </c>
      <c r="AE80" s="13">
        <v>43889</v>
      </c>
      <c r="AF80" s="14">
        <v>43889.875</v>
      </c>
      <c r="AG80" s="15">
        <v>0.1</v>
      </c>
    </row>
    <row r="81" spans="1:33" x14ac:dyDescent="0.25">
      <c r="A81">
        <v>72432</v>
      </c>
      <c r="B81" s="9">
        <v>0.5</v>
      </c>
      <c r="C81" s="1">
        <v>43475</v>
      </c>
      <c r="D81" s="2">
        <v>43475.5</v>
      </c>
      <c r="E81" t="s">
        <v>725</v>
      </c>
      <c r="F81">
        <v>2.84</v>
      </c>
      <c r="G81">
        <v>2.33</v>
      </c>
      <c r="H81">
        <v>0.82040000000000002</v>
      </c>
      <c r="I81" t="s">
        <v>725</v>
      </c>
      <c r="J81">
        <v>2.5099999999999998</v>
      </c>
      <c r="K81">
        <v>6.67</v>
      </c>
      <c r="L81">
        <v>1.22</v>
      </c>
      <c r="M81">
        <v>0.05</v>
      </c>
      <c r="N81">
        <v>0.05</v>
      </c>
      <c r="P81" t="s">
        <v>726</v>
      </c>
      <c r="Q81">
        <v>1975</v>
      </c>
      <c r="R81">
        <v>197</v>
      </c>
      <c r="S81">
        <v>305</v>
      </c>
      <c r="T81">
        <v>0.71</v>
      </c>
      <c r="U81">
        <v>193</v>
      </c>
      <c r="V81">
        <v>155</v>
      </c>
      <c r="W81">
        <v>2112</v>
      </c>
      <c r="X81">
        <v>1527</v>
      </c>
      <c r="Y81">
        <v>1463</v>
      </c>
      <c r="Z81">
        <v>37</v>
      </c>
      <c r="AA81">
        <v>19</v>
      </c>
      <c r="AB81" t="s">
        <v>728</v>
      </c>
      <c r="AD81" s="12">
        <v>0.20833333333333334</v>
      </c>
      <c r="AE81" s="13">
        <v>43890</v>
      </c>
      <c r="AF81" s="14">
        <v>43890.208333333336</v>
      </c>
      <c r="AG81" s="15">
        <v>0.1</v>
      </c>
    </row>
    <row r="82" spans="1:33" x14ac:dyDescent="0.25">
      <c r="A82">
        <v>72433</v>
      </c>
      <c r="B82" s="9">
        <v>0.58333333333333337</v>
      </c>
      <c r="C82" s="1">
        <v>43475</v>
      </c>
      <c r="D82" s="2">
        <v>43475.583333333336</v>
      </c>
      <c r="E82" t="s">
        <v>725</v>
      </c>
      <c r="F82">
        <v>2.84</v>
      </c>
      <c r="G82">
        <v>2.33</v>
      </c>
      <c r="H82">
        <v>0.82040000000000002</v>
      </c>
      <c r="I82" t="s">
        <v>725</v>
      </c>
      <c r="J82">
        <v>2.5099999999999998</v>
      </c>
      <c r="K82">
        <v>5.27</v>
      </c>
      <c r="L82">
        <v>1.1399999999999999</v>
      </c>
      <c r="M82">
        <v>0.05</v>
      </c>
      <c r="N82">
        <v>0.05</v>
      </c>
      <c r="O82" t="s">
        <v>726</v>
      </c>
      <c r="Q82">
        <v>1960</v>
      </c>
      <c r="R82">
        <v>197</v>
      </c>
      <c r="S82">
        <v>302</v>
      </c>
      <c r="T82">
        <v>0.73</v>
      </c>
      <c r="U82">
        <v>191</v>
      </c>
      <c r="V82">
        <v>154</v>
      </c>
      <c r="W82">
        <v>2077</v>
      </c>
      <c r="X82">
        <v>1527</v>
      </c>
      <c r="Y82">
        <v>1463</v>
      </c>
      <c r="Z82">
        <v>37</v>
      </c>
      <c r="AA82">
        <v>19</v>
      </c>
      <c r="AB82" t="s">
        <v>728</v>
      </c>
      <c r="AD82" s="12">
        <v>0.33333333333333331</v>
      </c>
      <c r="AE82" s="13">
        <v>43890</v>
      </c>
      <c r="AF82" s="14">
        <v>43890.333333333336</v>
      </c>
      <c r="AG82" s="15">
        <v>0.1</v>
      </c>
    </row>
    <row r="83" spans="1:33" x14ac:dyDescent="0.25">
      <c r="A83">
        <v>72434</v>
      </c>
      <c r="B83" s="9">
        <v>0.66666666666666663</v>
      </c>
      <c r="C83" s="1">
        <v>43475</v>
      </c>
      <c r="D83" s="2">
        <v>43475.666666666664</v>
      </c>
      <c r="E83" t="s">
        <v>725</v>
      </c>
      <c r="F83">
        <v>2.56</v>
      </c>
      <c r="G83">
        <v>2.33</v>
      </c>
      <c r="H83">
        <v>0.91020000000000001</v>
      </c>
      <c r="I83" t="s">
        <v>725</v>
      </c>
      <c r="J83">
        <v>2.5099999999999998</v>
      </c>
      <c r="K83">
        <v>4.8499999999999996</v>
      </c>
      <c r="L83">
        <v>1.1100000000000001</v>
      </c>
      <c r="M83">
        <v>0.05</v>
      </c>
      <c r="N83">
        <v>0.05</v>
      </c>
      <c r="P83" t="s">
        <v>726</v>
      </c>
      <c r="Q83">
        <v>1942</v>
      </c>
      <c r="R83">
        <v>197</v>
      </c>
      <c r="S83">
        <v>298</v>
      </c>
      <c r="T83">
        <v>0.73</v>
      </c>
      <c r="U83">
        <v>187</v>
      </c>
      <c r="V83">
        <v>153</v>
      </c>
      <c r="W83">
        <v>2035</v>
      </c>
      <c r="X83">
        <v>1527</v>
      </c>
      <c r="Y83">
        <v>1463</v>
      </c>
      <c r="Z83">
        <v>38</v>
      </c>
      <c r="AA83">
        <v>19</v>
      </c>
      <c r="AB83" t="s">
        <v>727</v>
      </c>
      <c r="AD83" s="12">
        <v>0.45833333333333331</v>
      </c>
      <c r="AE83" s="13">
        <v>43890</v>
      </c>
      <c r="AF83" s="14">
        <v>43890.458333333336</v>
      </c>
      <c r="AG83" s="15">
        <v>0.1</v>
      </c>
    </row>
    <row r="84" spans="1:33" x14ac:dyDescent="0.25">
      <c r="A84">
        <v>72435</v>
      </c>
      <c r="B84" s="9">
        <v>0.75</v>
      </c>
      <c r="C84" s="1">
        <v>43475</v>
      </c>
      <c r="D84" s="2">
        <v>43475.75</v>
      </c>
      <c r="E84" t="s">
        <v>725</v>
      </c>
      <c r="F84">
        <v>2.4700000000000002</v>
      </c>
      <c r="G84">
        <v>2.15</v>
      </c>
      <c r="H84">
        <v>0.87039999999999995</v>
      </c>
      <c r="I84" t="s">
        <v>725</v>
      </c>
      <c r="J84">
        <v>2.4</v>
      </c>
      <c r="K84">
        <v>4.3</v>
      </c>
      <c r="L84">
        <v>1.07</v>
      </c>
      <c r="M84">
        <v>0.05</v>
      </c>
      <c r="N84">
        <v>0.05</v>
      </c>
      <c r="O84" t="s">
        <v>726</v>
      </c>
      <c r="Q84">
        <v>1926</v>
      </c>
      <c r="R84">
        <v>195</v>
      </c>
      <c r="S84">
        <v>294</v>
      </c>
      <c r="T84">
        <v>0.73</v>
      </c>
      <c r="U84">
        <v>184</v>
      </c>
      <c r="V84">
        <v>152</v>
      </c>
      <c r="W84">
        <v>1994</v>
      </c>
      <c r="X84">
        <v>1526</v>
      </c>
      <c r="Y84">
        <v>1462</v>
      </c>
      <c r="Z84">
        <v>37</v>
      </c>
      <c r="AA84">
        <v>19</v>
      </c>
      <c r="AB84" t="s">
        <v>727</v>
      </c>
      <c r="AD84" s="12">
        <v>0.70833333333333337</v>
      </c>
      <c r="AE84" s="13">
        <v>43890</v>
      </c>
      <c r="AF84" s="14">
        <v>43890.708333333336</v>
      </c>
      <c r="AG84" s="15">
        <v>0.1</v>
      </c>
    </row>
    <row r="85" spans="1:33" x14ac:dyDescent="0.25">
      <c r="A85">
        <v>72436</v>
      </c>
      <c r="B85" s="9">
        <v>0.83333333333333337</v>
      </c>
      <c r="C85" s="1">
        <v>43475</v>
      </c>
      <c r="D85" s="2">
        <v>43475.833333333336</v>
      </c>
      <c r="E85" t="s">
        <v>725</v>
      </c>
      <c r="F85">
        <v>2.38</v>
      </c>
      <c r="G85">
        <v>2.14</v>
      </c>
      <c r="H85">
        <v>0.8992</v>
      </c>
      <c r="I85" t="s">
        <v>725</v>
      </c>
      <c r="J85">
        <v>2.36</v>
      </c>
      <c r="K85">
        <v>5.82</v>
      </c>
      <c r="L85">
        <v>1.0900000000000001</v>
      </c>
      <c r="M85">
        <v>0.05</v>
      </c>
      <c r="N85">
        <v>0.05</v>
      </c>
      <c r="P85" t="s">
        <v>726</v>
      </c>
      <c r="Q85">
        <v>1902</v>
      </c>
      <c r="R85">
        <v>187</v>
      </c>
      <c r="S85">
        <v>290</v>
      </c>
      <c r="T85">
        <v>0.73</v>
      </c>
      <c r="U85">
        <v>180</v>
      </c>
      <c r="V85">
        <v>151</v>
      </c>
      <c r="W85">
        <v>1948</v>
      </c>
      <c r="X85">
        <v>1513</v>
      </c>
      <c r="Y85">
        <v>1462</v>
      </c>
      <c r="Z85">
        <v>37</v>
      </c>
      <c r="AA85">
        <v>19</v>
      </c>
      <c r="AB85" t="s">
        <v>727</v>
      </c>
      <c r="AD85" s="12">
        <v>0.95833333333333337</v>
      </c>
      <c r="AE85" s="13">
        <v>43890</v>
      </c>
      <c r="AF85" s="14">
        <v>43890.958333333336</v>
      </c>
      <c r="AG85" s="15">
        <v>0.1</v>
      </c>
    </row>
    <row r="86" spans="1:33" x14ac:dyDescent="0.25">
      <c r="A86">
        <v>72437</v>
      </c>
      <c r="B86" s="9">
        <v>0.95833333333333337</v>
      </c>
      <c r="C86" s="1">
        <v>43475</v>
      </c>
      <c r="D86" s="2">
        <v>43475.958333333336</v>
      </c>
      <c r="E86" t="s">
        <v>725</v>
      </c>
      <c r="F86">
        <v>2.83</v>
      </c>
      <c r="G86">
        <v>2.13</v>
      </c>
      <c r="H86">
        <v>0.75270000000000004</v>
      </c>
      <c r="I86" t="s">
        <v>725</v>
      </c>
      <c r="J86">
        <v>2.34</v>
      </c>
      <c r="K86">
        <v>11.2</v>
      </c>
      <c r="L86">
        <v>1.23</v>
      </c>
      <c r="M86">
        <v>0.05</v>
      </c>
      <c r="N86">
        <v>0.06</v>
      </c>
      <c r="O86" t="s">
        <v>726</v>
      </c>
      <c r="Q86">
        <v>1816</v>
      </c>
      <c r="R86">
        <v>172</v>
      </c>
      <c r="S86">
        <v>276</v>
      </c>
      <c r="T86">
        <v>0.69</v>
      </c>
      <c r="U86">
        <v>175</v>
      </c>
      <c r="V86">
        <v>147</v>
      </c>
      <c r="W86">
        <v>1821</v>
      </c>
      <c r="X86">
        <v>1494</v>
      </c>
      <c r="Y86">
        <v>1463</v>
      </c>
      <c r="Z86">
        <v>36.5</v>
      </c>
      <c r="AA86">
        <v>19</v>
      </c>
      <c r="AB86" t="s">
        <v>730</v>
      </c>
      <c r="AD86" s="12">
        <v>8.3333333333333329E-2</v>
      </c>
      <c r="AE86" s="13">
        <v>43891</v>
      </c>
      <c r="AF86" s="14">
        <v>43891.083333333336</v>
      </c>
      <c r="AG86" s="15">
        <v>0.1</v>
      </c>
    </row>
    <row r="87" spans="1:33" x14ac:dyDescent="0.25">
      <c r="A87">
        <v>72438</v>
      </c>
      <c r="B87" s="9">
        <v>4.1666666666666664E-2</v>
      </c>
      <c r="C87" s="1">
        <v>43476</v>
      </c>
      <c r="D87" s="2">
        <v>43476.041666666664</v>
      </c>
      <c r="E87" t="s">
        <v>725</v>
      </c>
      <c r="F87">
        <v>2.82</v>
      </c>
      <c r="G87">
        <v>2.14</v>
      </c>
      <c r="H87">
        <v>0.75890000000000002</v>
      </c>
      <c r="I87" t="s">
        <v>725</v>
      </c>
      <c r="J87">
        <v>2.41</v>
      </c>
      <c r="K87">
        <v>8.9</v>
      </c>
      <c r="L87">
        <v>1.51</v>
      </c>
      <c r="M87">
        <v>0.05</v>
      </c>
      <c r="N87">
        <v>0.06</v>
      </c>
      <c r="P87" t="s">
        <v>726</v>
      </c>
      <c r="Q87">
        <v>1776</v>
      </c>
      <c r="R87">
        <v>165</v>
      </c>
      <c r="S87">
        <v>270</v>
      </c>
      <c r="T87">
        <v>0.69</v>
      </c>
      <c r="U87">
        <v>171</v>
      </c>
      <c r="V87">
        <v>146</v>
      </c>
      <c r="W87">
        <v>1753</v>
      </c>
      <c r="X87">
        <v>1484</v>
      </c>
      <c r="Y87">
        <v>1463</v>
      </c>
      <c r="Z87">
        <v>37.700000000000003</v>
      </c>
      <c r="AA87">
        <v>19</v>
      </c>
      <c r="AB87" t="s">
        <v>730</v>
      </c>
      <c r="AD87" s="12">
        <v>0.20833333333333334</v>
      </c>
      <c r="AE87" s="13">
        <v>43891</v>
      </c>
      <c r="AF87" s="14">
        <v>43891.208333333336</v>
      </c>
      <c r="AG87" s="15">
        <v>0.1</v>
      </c>
    </row>
    <row r="88" spans="1:33" x14ac:dyDescent="0.25">
      <c r="A88">
        <v>72439</v>
      </c>
      <c r="B88" s="9">
        <v>0.20833333333333334</v>
      </c>
      <c r="C88" s="1">
        <v>43476</v>
      </c>
      <c r="D88" s="2">
        <v>43476.208333333336</v>
      </c>
      <c r="E88" t="s">
        <v>725</v>
      </c>
      <c r="F88">
        <v>2.99</v>
      </c>
      <c r="G88">
        <v>2.2200000000000002</v>
      </c>
      <c r="H88">
        <v>0.74250000000000005</v>
      </c>
      <c r="I88" t="s">
        <v>725</v>
      </c>
      <c r="J88">
        <v>2.37</v>
      </c>
      <c r="K88">
        <v>7.4</v>
      </c>
      <c r="L88">
        <v>1.51</v>
      </c>
      <c r="M88">
        <v>0.04</v>
      </c>
      <c r="N88">
        <v>0.05</v>
      </c>
      <c r="O88" t="s">
        <v>726</v>
      </c>
      <c r="Q88">
        <v>1692</v>
      </c>
      <c r="R88">
        <v>151</v>
      </c>
      <c r="S88">
        <v>256</v>
      </c>
      <c r="T88">
        <v>0.68</v>
      </c>
      <c r="U88">
        <v>165</v>
      </c>
      <c r="V88">
        <v>140</v>
      </c>
      <c r="W88">
        <v>1582</v>
      </c>
      <c r="X88">
        <v>1462</v>
      </c>
      <c r="Y88">
        <v>1467</v>
      </c>
      <c r="Z88">
        <v>39.4</v>
      </c>
      <c r="AA88">
        <v>19</v>
      </c>
      <c r="AB88" t="s">
        <v>730</v>
      </c>
      <c r="AD88" s="12">
        <v>0.33333333333333331</v>
      </c>
      <c r="AE88" s="13">
        <v>43891</v>
      </c>
      <c r="AF88" s="14">
        <v>43891.333333333336</v>
      </c>
      <c r="AG88" s="15">
        <v>0.1</v>
      </c>
    </row>
    <row r="89" spans="1:33" x14ac:dyDescent="0.25">
      <c r="A89">
        <v>72440</v>
      </c>
      <c r="B89" s="9">
        <v>0.33333333333333331</v>
      </c>
      <c r="C89" s="1">
        <v>43476</v>
      </c>
      <c r="D89" s="2">
        <v>43476.333333333336</v>
      </c>
      <c r="E89" t="s">
        <v>725</v>
      </c>
      <c r="F89">
        <v>2.74</v>
      </c>
      <c r="G89">
        <v>2.19</v>
      </c>
      <c r="H89">
        <v>0.79930000000000001</v>
      </c>
      <c r="I89" t="s">
        <v>725</v>
      </c>
      <c r="J89">
        <v>2.48</v>
      </c>
      <c r="K89">
        <v>7.15</v>
      </c>
      <c r="L89">
        <v>1.52</v>
      </c>
      <c r="M89">
        <v>0.05</v>
      </c>
      <c r="N89">
        <v>0.05</v>
      </c>
      <c r="P89" t="s">
        <v>726</v>
      </c>
      <c r="Q89">
        <v>1623</v>
      </c>
      <c r="R89">
        <v>201</v>
      </c>
      <c r="S89">
        <v>319</v>
      </c>
      <c r="T89">
        <v>0.71</v>
      </c>
      <c r="U89">
        <v>158</v>
      </c>
      <c r="V89">
        <v>159</v>
      </c>
      <c r="W89">
        <v>2286</v>
      </c>
      <c r="X89">
        <v>1450</v>
      </c>
      <c r="Y89">
        <v>1463</v>
      </c>
      <c r="Z89">
        <v>38</v>
      </c>
      <c r="AA89">
        <v>19</v>
      </c>
      <c r="AB89" t="s">
        <v>728</v>
      </c>
      <c r="AD89" s="12">
        <v>0.58333333333333337</v>
      </c>
      <c r="AE89" s="13">
        <v>43891</v>
      </c>
      <c r="AF89" s="14">
        <v>43891.583333333336</v>
      </c>
      <c r="AG89" s="15">
        <v>0.1</v>
      </c>
    </row>
    <row r="90" spans="1:33" x14ac:dyDescent="0.25">
      <c r="A90">
        <v>72441</v>
      </c>
      <c r="B90" s="9">
        <v>0.45833333333333331</v>
      </c>
      <c r="C90" s="1">
        <v>43476</v>
      </c>
      <c r="D90" s="2">
        <v>43476.458333333336</v>
      </c>
      <c r="E90" t="s">
        <v>725</v>
      </c>
      <c r="F90">
        <v>2.81</v>
      </c>
      <c r="G90">
        <v>2.19</v>
      </c>
      <c r="H90">
        <v>0.77939999999999998</v>
      </c>
      <c r="I90" t="s">
        <v>725</v>
      </c>
      <c r="J90">
        <v>2.48</v>
      </c>
      <c r="K90">
        <v>6.69</v>
      </c>
      <c r="L90">
        <v>1.43</v>
      </c>
      <c r="M90">
        <v>0.05</v>
      </c>
      <c r="N90">
        <v>0.05</v>
      </c>
      <c r="O90" t="s">
        <v>726</v>
      </c>
      <c r="Q90">
        <v>1592</v>
      </c>
      <c r="R90">
        <v>195</v>
      </c>
      <c r="S90">
        <v>309</v>
      </c>
      <c r="T90">
        <v>0.73</v>
      </c>
      <c r="U90">
        <v>153</v>
      </c>
      <c r="V90">
        <v>157</v>
      </c>
      <c r="W90">
        <v>2189</v>
      </c>
      <c r="X90">
        <v>1441</v>
      </c>
      <c r="Y90">
        <v>1462</v>
      </c>
      <c r="Z90">
        <v>37</v>
      </c>
      <c r="AA90">
        <v>19</v>
      </c>
      <c r="AB90" t="s">
        <v>728</v>
      </c>
      <c r="AD90" s="12">
        <v>0.70833333333333337</v>
      </c>
      <c r="AE90" s="13">
        <v>43891</v>
      </c>
      <c r="AF90" s="14">
        <v>43891.708333333336</v>
      </c>
      <c r="AG90" s="15">
        <v>0.1</v>
      </c>
    </row>
    <row r="91" spans="1:33" x14ac:dyDescent="0.25">
      <c r="A91">
        <v>72442</v>
      </c>
      <c r="B91" s="9">
        <v>0.58333333333333337</v>
      </c>
      <c r="C91" s="1">
        <v>43476</v>
      </c>
      <c r="D91" s="2">
        <v>43476.583333333336</v>
      </c>
      <c r="E91" t="s">
        <v>725</v>
      </c>
      <c r="F91">
        <v>3.55</v>
      </c>
      <c r="G91">
        <v>2.19</v>
      </c>
      <c r="H91">
        <v>0.6169</v>
      </c>
      <c r="I91" t="s">
        <v>725</v>
      </c>
      <c r="J91">
        <v>2.48</v>
      </c>
      <c r="K91">
        <v>5.21</v>
      </c>
      <c r="L91">
        <v>1.25</v>
      </c>
      <c r="M91">
        <v>0.05</v>
      </c>
      <c r="N91">
        <v>0.05</v>
      </c>
      <c r="P91" t="s">
        <v>726</v>
      </c>
      <c r="Q91">
        <v>1561</v>
      </c>
      <c r="R91">
        <v>195</v>
      </c>
      <c r="S91">
        <v>303</v>
      </c>
      <c r="T91">
        <v>0.6</v>
      </c>
      <c r="U91">
        <v>148</v>
      </c>
      <c r="V91">
        <v>156</v>
      </c>
      <c r="W91">
        <v>2129</v>
      </c>
      <c r="X91">
        <v>1441</v>
      </c>
      <c r="Y91">
        <v>1463</v>
      </c>
      <c r="Z91">
        <v>38</v>
      </c>
      <c r="AA91">
        <v>19</v>
      </c>
      <c r="AB91" t="s">
        <v>728</v>
      </c>
      <c r="AD91" s="12">
        <v>0.83333333333333337</v>
      </c>
      <c r="AE91" s="13">
        <v>43891</v>
      </c>
      <c r="AF91" s="14">
        <v>43891.833333333336</v>
      </c>
      <c r="AG91" s="15">
        <v>0.1</v>
      </c>
    </row>
    <row r="92" spans="1:33" x14ac:dyDescent="0.25">
      <c r="A92">
        <v>72443</v>
      </c>
      <c r="B92" s="9">
        <v>0.66666666666666663</v>
      </c>
      <c r="C92" s="1">
        <v>43476</v>
      </c>
      <c r="D92" s="2">
        <v>43476.666666666664</v>
      </c>
      <c r="E92" t="s">
        <v>725</v>
      </c>
      <c r="F92">
        <v>2.77</v>
      </c>
      <c r="G92">
        <v>2.19</v>
      </c>
      <c r="H92">
        <v>0.79059999999999997</v>
      </c>
      <c r="I92" t="s">
        <v>725</v>
      </c>
      <c r="J92">
        <v>2.21</v>
      </c>
      <c r="K92">
        <v>4.9400000000000004</v>
      </c>
      <c r="L92">
        <v>1.2</v>
      </c>
      <c r="M92">
        <v>0.05</v>
      </c>
      <c r="N92">
        <v>0.05</v>
      </c>
      <c r="O92" t="s">
        <v>726</v>
      </c>
      <c r="Q92">
        <v>1544</v>
      </c>
      <c r="R92">
        <v>195</v>
      </c>
      <c r="S92">
        <v>298</v>
      </c>
      <c r="T92">
        <v>0.72</v>
      </c>
      <c r="U92">
        <v>144</v>
      </c>
      <c r="V92">
        <v>155</v>
      </c>
      <c r="W92">
        <v>2091</v>
      </c>
      <c r="X92">
        <v>1441</v>
      </c>
      <c r="Y92">
        <v>1462</v>
      </c>
      <c r="Z92">
        <v>37</v>
      </c>
      <c r="AA92">
        <v>19</v>
      </c>
      <c r="AB92" t="s">
        <v>727</v>
      </c>
      <c r="AD92" s="12">
        <v>0.95833333333333337</v>
      </c>
      <c r="AE92" s="13">
        <v>43891</v>
      </c>
      <c r="AF92" s="14">
        <v>43891.958333333336</v>
      </c>
      <c r="AG92" s="15">
        <v>0.1</v>
      </c>
    </row>
    <row r="93" spans="1:33" x14ac:dyDescent="0.25">
      <c r="A93">
        <v>72444</v>
      </c>
      <c r="B93" s="9">
        <v>0.75</v>
      </c>
      <c r="C93" s="1">
        <v>43476</v>
      </c>
      <c r="D93" s="2">
        <v>43476.75</v>
      </c>
      <c r="E93" t="s">
        <v>725</v>
      </c>
      <c r="F93">
        <v>2.66</v>
      </c>
      <c r="G93">
        <v>2.2000000000000002</v>
      </c>
      <c r="H93">
        <v>0.82709999999999995</v>
      </c>
      <c r="I93" t="s">
        <v>725</v>
      </c>
      <c r="J93">
        <v>2.4500000000000002</v>
      </c>
      <c r="K93">
        <v>7.56</v>
      </c>
      <c r="L93">
        <v>1.19</v>
      </c>
      <c r="M93">
        <v>0.05</v>
      </c>
      <c r="N93">
        <v>0.05</v>
      </c>
      <c r="P93" t="s">
        <v>726</v>
      </c>
      <c r="Q93">
        <v>1529</v>
      </c>
      <c r="R93">
        <v>194</v>
      </c>
      <c r="S93">
        <v>295</v>
      </c>
      <c r="T93">
        <v>0.73</v>
      </c>
      <c r="U93">
        <v>142</v>
      </c>
      <c r="V93">
        <v>154</v>
      </c>
      <c r="W93">
        <v>2060</v>
      </c>
      <c r="X93">
        <v>1440</v>
      </c>
      <c r="Y93">
        <v>1463</v>
      </c>
      <c r="Z93">
        <v>37</v>
      </c>
      <c r="AA93">
        <v>19</v>
      </c>
      <c r="AB93" t="s">
        <v>727</v>
      </c>
      <c r="AD93" s="12">
        <v>8.3333333333333329E-2</v>
      </c>
      <c r="AE93" s="13">
        <v>43892</v>
      </c>
      <c r="AF93" s="14">
        <v>43892.083333333336</v>
      </c>
      <c r="AG93" s="15">
        <v>0.1</v>
      </c>
    </row>
    <row r="94" spans="1:33" x14ac:dyDescent="0.25">
      <c r="A94">
        <v>72445</v>
      </c>
      <c r="B94" s="9">
        <v>0.83333333333333337</v>
      </c>
      <c r="C94" s="1">
        <v>43476</v>
      </c>
      <c r="D94" s="2">
        <v>43476.833333333336</v>
      </c>
      <c r="E94" t="s">
        <v>725</v>
      </c>
      <c r="F94">
        <v>2.56</v>
      </c>
      <c r="G94">
        <v>2.19</v>
      </c>
      <c r="H94">
        <v>0.85550000000000004</v>
      </c>
      <c r="I94" t="s">
        <v>725</v>
      </c>
      <c r="J94">
        <v>2.4300000000000002</v>
      </c>
      <c r="K94">
        <v>7.92</v>
      </c>
      <c r="L94">
        <v>1.1599999999999999</v>
      </c>
      <c r="M94">
        <v>0.05</v>
      </c>
      <c r="N94">
        <v>0.05</v>
      </c>
      <c r="O94" t="s">
        <v>726</v>
      </c>
      <c r="Q94">
        <v>1488</v>
      </c>
      <c r="R94">
        <v>186</v>
      </c>
      <c r="S94">
        <v>287</v>
      </c>
      <c r="T94">
        <v>0.71</v>
      </c>
      <c r="U94">
        <v>138</v>
      </c>
      <c r="V94">
        <v>152</v>
      </c>
      <c r="W94">
        <v>2005</v>
      </c>
      <c r="X94">
        <v>1429</v>
      </c>
      <c r="Y94">
        <v>1463</v>
      </c>
      <c r="Z94">
        <v>40</v>
      </c>
      <c r="AA94">
        <v>19</v>
      </c>
      <c r="AB94" t="s">
        <v>727</v>
      </c>
      <c r="AD94" s="12">
        <v>0.33333333333333331</v>
      </c>
      <c r="AE94" s="13">
        <v>43892</v>
      </c>
      <c r="AF94" s="14">
        <v>43892.333333333336</v>
      </c>
      <c r="AG94" s="15">
        <v>0.1</v>
      </c>
    </row>
    <row r="95" spans="1:33" x14ac:dyDescent="0.25">
      <c r="A95">
        <v>72446</v>
      </c>
      <c r="B95" s="9">
        <v>0.95833333333333337</v>
      </c>
      <c r="C95" s="1">
        <v>43476</v>
      </c>
      <c r="D95" s="2">
        <v>43476.958333333336</v>
      </c>
      <c r="E95" t="s">
        <v>725</v>
      </c>
      <c r="F95">
        <v>2.64</v>
      </c>
      <c r="G95">
        <v>2.2400000000000002</v>
      </c>
      <c r="H95">
        <v>0.84850000000000003</v>
      </c>
      <c r="I95" t="s">
        <v>725</v>
      </c>
      <c r="J95">
        <v>2.4</v>
      </c>
      <c r="K95">
        <v>6.9</v>
      </c>
      <c r="L95">
        <v>1.47</v>
      </c>
      <c r="M95">
        <v>0.04</v>
      </c>
      <c r="N95">
        <v>0.06</v>
      </c>
      <c r="P95" t="s">
        <v>726</v>
      </c>
      <c r="Q95">
        <v>1425</v>
      </c>
      <c r="R95">
        <v>172</v>
      </c>
      <c r="S95">
        <v>271</v>
      </c>
      <c r="T95">
        <v>0.71</v>
      </c>
      <c r="U95">
        <v>132</v>
      </c>
      <c r="V95">
        <v>149</v>
      </c>
      <c r="W95">
        <v>1906</v>
      </c>
      <c r="X95">
        <v>1409</v>
      </c>
      <c r="Y95">
        <v>1463</v>
      </c>
      <c r="Z95">
        <v>37.700000000000003</v>
      </c>
      <c r="AA95">
        <v>19</v>
      </c>
      <c r="AB95" t="s">
        <v>730</v>
      </c>
      <c r="AD95" s="12">
        <v>0.45833333333333331</v>
      </c>
      <c r="AE95" s="13">
        <v>43892</v>
      </c>
      <c r="AF95" s="14">
        <v>43892.458333333336</v>
      </c>
      <c r="AG95" s="15">
        <v>0.1</v>
      </c>
    </row>
    <row r="96" spans="1:33" x14ac:dyDescent="0.25">
      <c r="A96">
        <v>72447</v>
      </c>
      <c r="B96" s="9">
        <v>4.1666666666666664E-2</v>
      </c>
      <c r="C96" s="1">
        <v>43477</v>
      </c>
      <c r="D96" s="2">
        <v>43477.041666666664</v>
      </c>
      <c r="E96" t="s">
        <v>725</v>
      </c>
      <c r="F96">
        <v>2.48</v>
      </c>
      <c r="G96">
        <v>2.27</v>
      </c>
      <c r="H96">
        <v>0.9153</v>
      </c>
      <c r="I96" t="s">
        <v>725</v>
      </c>
      <c r="J96">
        <v>2.4</v>
      </c>
      <c r="K96">
        <v>4.3</v>
      </c>
      <c r="L96">
        <v>1.47</v>
      </c>
      <c r="M96">
        <v>0.05</v>
      </c>
      <c r="N96">
        <v>0.06</v>
      </c>
      <c r="O96" t="s">
        <v>726</v>
      </c>
      <c r="Q96">
        <v>1388</v>
      </c>
      <c r="R96">
        <v>163</v>
      </c>
      <c r="S96">
        <v>262</v>
      </c>
      <c r="T96">
        <v>0.72</v>
      </c>
      <c r="U96">
        <v>128</v>
      </c>
      <c r="V96">
        <v>147</v>
      </c>
      <c r="W96">
        <v>1842</v>
      </c>
      <c r="X96">
        <v>1398</v>
      </c>
      <c r="Y96">
        <v>1463</v>
      </c>
      <c r="Z96">
        <v>36.5</v>
      </c>
      <c r="AA96">
        <v>19</v>
      </c>
      <c r="AB96" t="s">
        <v>730</v>
      </c>
      <c r="AD96" s="12">
        <v>0.58333333333333337</v>
      </c>
      <c r="AE96" s="13">
        <v>43892</v>
      </c>
      <c r="AF96" s="14">
        <v>43892.583333333336</v>
      </c>
      <c r="AG96" s="15">
        <v>0.1</v>
      </c>
    </row>
    <row r="97" spans="1:33" x14ac:dyDescent="0.25">
      <c r="A97">
        <v>72448</v>
      </c>
      <c r="B97" s="9">
        <v>0.16666666666666666</v>
      </c>
      <c r="C97" s="1">
        <v>43477</v>
      </c>
      <c r="D97" s="2">
        <v>43477.166666666664</v>
      </c>
      <c r="E97" t="s">
        <v>725</v>
      </c>
      <c r="F97">
        <v>2.8</v>
      </c>
      <c r="G97">
        <v>2.21</v>
      </c>
      <c r="H97">
        <v>0.7893</v>
      </c>
      <c r="I97" t="s">
        <v>725</v>
      </c>
      <c r="J97">
        <v>2.48</v>
      </c>
      <c r="K97">
        <v>3.1</v>
      </c>
      <c r="L97">
        <v>1.5</v>
      </c>
      <c r="M97">
        <v>0.04</v>
      </c>
      <c r="N97">
        <v>0.05</v>
      </c>
      <c r="P97" t="s">
        <v>726</v>
      </c>
      <c r="Q97">
        <v>1356</v>
      </c>
      <c r="R97">
        <v>152</v>
      </c>
      <c r="S97">
        <v>253</v>
      </c>
      <c r="T97">
        <v>0.72</v>
      </c>
      <c r="U97">
        <v>124</v>
      </c>
      <c r="V97">
        <v>143</v>
      </c>
      <c r="W97">
        <v>1761</v>
      </c>
      <c r="X97">
        <v>1387</v>
      </c>
      <c r="Y97">
        <v>1463</v>
      </c>
      <c r="Z97">
        <v>36.799999999999997</v>
      </c>
      <c r="AA97">
        <v>19</v>
      </c>
      <c r="AB97" t="s">
        <v>730</v>
      </c>
      <c r="AD97" s="12">
        <v>0.66666666666666663</v>
      </c>
      <c r="AE97" s="13">
        <v>43892</v>
      </c>
      <c r="AF97" s="14">
        <v>43892.666666666664</v>
      </c>
      <c r="AG97" s="15">
        <v>0.1</v>
      </c>
    </row>
    <row r="98" spans="1:33" x14ac:dyDescent="0.25">
      <c r="A98">
        <v>72449</v>
      </c>
      <c r="B98" s="9">
        <v>0.29166666666666669</v>
      </c>
      <c r="C98" s="1">
        <v>43477</v>
      </c>
      <c r="D98" s="2">
        <v>43477.291666666664</v>
      </c>
      <c r="E98" t="s">
        <v>725</v>
      </c>
      <c r="F98">
        <v>2.79</v>
      </c>
      <c r="G98">
        <v>2.2400000000000002</v>
      </c>
      <c r="H98">
        <v>0.80289999999999995</v>
      </c>
      <c r="I98" t="s">
        <v>725</v>
      </c>
      <c r="J98">
        <v>2.4</v>
      </c>
      <c r="K98">
        <v>2.0299999999999998</v>
      </c>
      <c r="L98">
        <v>1.29</v>
      </c>
      <c r="M98">
        <v>0.04</v>
      </c>
      <c r="N98">
        <v>0.05</v>
      </c>
      <c r="O98" t="s">
        <v>726</v>
      </c>
      <c r="Q98">
        <v>1331</v>
      </c>
      <c r="R98">
        <v>205</v>
      </c>
      <c r="S98">
        <v>319</v>
      </c>
      <c r="T98">
        <v>0.74</v>
      </c>
      <c r="U98">
        <v>119</v>
      </c>
      <c r="V98">
        <v>160</v>
      </c>
      <c r="W98">
        <v>2331</v>
      </c>
      <c r="X98">
        <v>1376</v>
      </c>
      <c r="Y98">
        <v>1462</v>
      </c>
      <c r="Z98">
        <v>37</v>
      </c>
      <c r="AA98">
        <v>19</v>
      </c>
      <c r="AB98" t="s">
        <v>727</v>
      </c>
      <c r="AD98" s="12">
        <v>0.79166666666666663</v>
      </c>
      <c r="AE98" s="13">
        <v>43892</v>
      </c>
      <c r="AF98" s="14">
        <v>43892.791666666664</v>
      </c>
      <c r="AG98" s="15">
        <v>0.1</v>
      </c>
    </row>
    <row r="99" spans="1:33" x14ac:dyDescent="0.25">
      <c r="A99">
        <v>72450</v>
      </c>
      <c r="B99" s="9">
        <v>0.41666666666666669</v>
      </c>
      <c r="C99" s="1">
        <v>43477</v>
      </c>
      <c r="D99" s="2">
        <v>43477.416666666664</v>
      </c>
      <c r="E99" t="s">
        <v>725</v>
      </c>
      <c r="F99">
        <v>2.76</v>
      </c>
      <c r="G99">
        <v>2.2999999999999998</v>
      </c>
      <c r="H99">
        <v>0.83330000000000004</v>
      </c>
      <c r="I99" t="s">
        <v>725</v>
      </c>
      <c r="J99">
        <v>2.41</v>
      </c>
      <c r="K99">
        <v>1.17</v>
      </c>
      <c r="L99">
        <v>1.1399999999999999</v>
      </c>
      <c r="M99">
        <v>0.04</v>
      </c>
      <c r="N99">
        <v>0.05</v>
      </c>
      <c r="P99" t="s">
        <v>726</v>
      </c>
      <c r="Q99">
        <v>1316</v>
      </c>
      <c r="R99">
        <v>193</v>
      </c>
      <c r="S99">
        <v>311</v>
      </c>
      <c r="T99">
        <v>0.72</v>
      </c>
      <c r="U99">
        <v>114</v>
      </c>
      <c r="V99">
        <v>158</v>
      </c>
      <c r="W99">
        <v>2265</v>
      </c>
      <c r="X99">
        <v>1360</v>
      </c>
      <c r="Y99">
        <v>1461</v>
      </c>
      <c r="Z99">
        <v>37</v>
      </c>
      <c r="AA99">
        <v>19</v>
      </c>
      <c r="AB99" t="s">
        <v>727</v>
      </c>
      <c r="AD99" s="12">
        <v>0.875</v>
      </c>
      <c r="AE99" s="13">
        <v>43892</v>
      </c>
      <c r="AF99" s="14">
        <v>43892.875</v>
      </c>
      <c r="AG99" s="15">
        <v>0.1</v>
      </c>
    </row>
    <row r="100" spans="1:33" x14ac:dyDescent="0.25">
      <c r="A100">
        <v>72451</v>
      </c>
      <c r="B100" s="9">
        <v>0.54166666666666663</v>
      </c>
      <c r="C100" s="1">
        <v>43477</v>
      </c>
      <c r="D100" s="2">
        <v>43477.541666666664</v>
      </c>
      <c r="E100" t="s">
        <v>725</v>
      </c>
      <c r="F100">
        <v>2.75</v>
      </c>
      <c r="G100">
        <v>2.2999999999999998</v>
      </c>
      <c r="H100">
        <v>0.83640000000000003</v>
      </c>
      <c r="I100" t="s">
        <v>725</v>
      </c>
      <c r="J100">
        <v>2.34</v>
      </c>
      <c r="K100">
        <v>2.35</v>
      </c>
      <c r="L100">
        <v>0.96</v>
      </c>
      <c r="M100">
        <v>0.04</v>
      </c>
      <c r="N100">
        <v>0.05</v>
      </c>
      <c r="O100" t="s">
        <v>726</v>
      </c>
      <c r="Q100">
        <v>1303</v>
      </c>
      <c r="R100">
        <v>193</v>
      </c>
      <c r="S100">
        <v>303</v>
      </c>
      <c r="T100">
        <v>0.73</v>
      </c>
      <c r="U100">
        <v>109</v>
      </c>
      <c r="V100">
        <v>157</v>
      </c>
      <c r="W100">
        <v>2204</v>
      </c>
      <c r="X100">
        <v>1360</v>
      </c>
      <c r="Y100">
        <v>1462</v>
      </c>
      <c r="Z100">
        <v>37</v>
      </c>
      <c r="AA100">
        <v>19</v>
      </c>
      <c r="AB100" t="s">
        <v>727</v>
      </c>
      <c r="AD100" s="12">
        <v>0.20833333333333334</v>
      </c>
      <c r="AE100" s="13">
        <v>43893</v>
      </c>
      <c r="AF100" s="14">
        <v>43893.208333333336</v>
      </c>
      <c r="AG100" s="15">
        <v>0.1</v>
      </c>
    </row>
    <row r="101" spans="1:33" x14ac:dyDescent="0.25">
      <c r="A101">
        <v>72452</v>
      </c>
      <c r="B101" s="9">
        <v>0.66666666666666663</v>
      </c>
      <c r="C101" s="1">
        <v>43477</v>
      </c>
      <c r="D101" s="2">
        <v>43477.666666666664</v>
      </c>
      <c r="E101" t="s">
        <v>725</v>
      </c>
      <c r="F101">
        <v>2.79</v>
      </c>
      <c r="G101">
        <v>2.2999999999999998</v>
      </c>
      <c r="H101">
        <v>0.82440000000000002</v>
      </c>
      <c r="I101" t="s">
        <v>725</v>
      </c>
      <c r="J101">
        <v>2.33</v>
      </c>
      <c r="K101">
        <v>2.67</v>
      </c>
      <c r="L101">
        <v>0.89</v>
      </c>
      <c r="M101">
        <v>0.04</v>
      </c>
      <c r="N101">
        <v>0.05</v>
      </c>
      <c r="P101" t="s">
        <v>726</v>
      </c>
      <c r="Q101">
        <v>1286</v>
      </c>
      <c r="R101">
        <v>193</v>
      </c>
      <c r="S101">
        <v>296</v>
      </c>
      <c r="T101">
        <v>0.72</v>
      </c>
      <c r="U101">
        <v>104</v>
      </c>
      <c r="V101">
        <v>155</v>
      </c>
      <c r="W101">
        <v>2148</v>
      </c>
      <c r="X101">
        <v>1360</v>
      </c>
      <c r="Y101">
        <v>1461</v>
      </c>
      <c r="Z101">
        <v>38</v>
      </c>
      <c r="AA101">
        <v>19</v>
      </c>
      <c r="AB101" t="s">
        <v>727</v>
      </c>
      <c r="AD101" s="12">
        <v>0.33333333333333331</v>
      </c>
      <c r="AE101" s="13">
        <v>43893</v>
      </c>
      <c r="AF101" s="14">
        <v>43893.333333333336</v>
      </c>
      <c r="AG101" s="15">
        <v>0.1</v>
      </c>
    </row>
    <row r="102" spans="1:33" x14ac:dyDescent="0.25">
      <c r="A102">
        <v>72453</v>
      </c>
      <c r="B102" s="9">
        <v>0.83333333333333337</v>
      </c>
      <c r="C102" s="1">
        <v>43477</v>
      </c>
      <c r="D102" s="2">
        <v>43477.833333333336</v>
      </c>
      <c r="E102" t="s">
        <v>725</v>
      </c>
      <c r="F102">
        <v>2.83</v>
      </c>
      <c r="G102">
        <v>2.41</v>
      </c>
      <c r="H102">
        <v>0.85160000000000002</v>
      </c>
      <c r="I102" t="s">
        <v>725</v>
      </c>
      <c r="J102">
        <v>2.42</v>
      </c>
      <c r="K102">
        <v>20.3</v>
      </c>
      <c r="L102">
        <v>0.98</v>
      </c>
      <c r="M102">
        <v>0.04</v>
      </c>
      <c r="N102">
        <v>0.05</v>
      </c>
      <c r="O102" t="s">
        <v>726</v>
      </c>
      <c r="Q102">
        <v>2410</v>
      </c>
      <c r="R102">
        <v>181</v>
      </c>
      <c r="S102">
        <v>278</v>
      </c>
      <c r="T102">
        <v>0.71</v>
      </c>
      <c r="U102">
        <v>304</v>
      </c>
      <c r="V102">
        <v>151</v>
      </c>
      <c r="W102">
        <v>2035</v>
      </c>
      <c r="X102">
        <v>1343</v>
      </c>
      <c r="Y102">
        <v>1460</v>
      </c>
      <c r="Z102">
        <v>39.299999999999997</v>
      </c>
      <c r="AA102">
        <v>19</v>
      </c>
      <c r="AB102" t="s">
        <v>730</v>
      </c>
      <c r="AD102" s="12">
        <v>0.45833333333333331</v>
      </c>
      <c r="AE102" s="13">
        <v>43893</v>
      </c>
      <c r="AF102" s="14">
        <v>43893.458333333336</v>
      </c>
      <c r="AG102" s="15">
        <v>0.1</v>
      </c>
    </row>
    <row r="103" spans="1:33" x14ac:dyDescent="0.25">
      <c r="A103">
        <v>72454</v>
      </c>
      <c r="B103" s="9">
        <v>0.95833333333333337</v>
      </c>
      <c r="C103" s="1">
        <v>43477</v>
      </c>
      <c r="D103" s="2">
        <v>43477.958333333336</v>
      </c>
      <c r="E103" t="s">
        <v>725</v>
      </c>
      <c r="F103">
        <v>2.67</v>
      </c>
      <c r="G103">
        <v>2.39</v>
      </c>
      <c r="H103">
        <v>0.89510000000000001</v>
      </c>
      <c r="I103" t="s">
        <v>725</v>
      </c>
      <c r="J103">
        <v>2.56</v>
      </c>
      <c r="K103">
        <v>35</v>
      </c>
      <c r="L103">
        <v>0.89</v>
      </c>
      <c r="M103">
        <v>0.05</v>
      </c>
      <c r="N103">
        <v>0.06</v>
      </c>
      <c r="P103" t="s">
        <v>726</v>
      </c>
      <c r="Q103">
        <v>2335</v>
      </c>
      <c r="R103">
        <v>169</v>
      </c>
      <c r="S103">
        <v>266</v>
      </c>
      <c r="T103">
        <v>0.72</v>
      </c>
      <c r="U103">
        <v>300</v>
      </c>
      <c r="V103">
        <v>149</v>
      </c>
      <c r="W103">
        <v>1937</v>
      </c>
      <c r="X103">
        <v>1326</v>
      </c>
      <c r="Y103">
        <v>1461</v>
      </c>
      <c r="Z103">
        <v>37.6</v>
      </c>
      <c r="AA103">
        <v>19</v>
      </c>
      <c r="AB103" t="s">
        <v>730</v>
      </c>
      <c r="AD103" s="12">
        <v>0.58333333333333337</v>
      </c>
      <c r="AE103" s="13">
        <v>43893</v>
      </c>
      <c r="AF103" s="14">
        <v>43893.583333333336</v>
      </c>
      <c r="AG103" s="15">
        <v>0.1</v>
      </c>
    </row>
    <row r="104" spans="1:33" x14ac:dyDescent="0.25">
      <c r="A104">
        <v>72455</v>
      </c>
      <c r="B104" s="9">
        <v>8.3333333333333329E-2</v>
      </c>
      <c r="C104" s="1">
        <v>43478</v>
      </c>
      <c r="D104" s="2">
        <v>43478.083333333336</v>
      </c>
      <c r="E104" t="s">
        <v>725</v>
      </c>
      <c r="F104">
        <v>2.86</v>
      </c>
      <c r="G104">
        <v>2.4300000000000002</v>
      </c>
      <c r="H104">
        <v>0.84970000000000001</v>
      </c>
      <c r="I104" t="s">
        <v>725</v>
      </c>
      <c r="J104">
        <v>2.6</v>
      </c>
      <c r="K104">
        <v>35</v>
      </c>
      <c r="L104">
        <v>1.1499999999999999</v>
      </c>
      <c r="M104">
        <v>0.04</v>
      </c>
      <c r="N104">
        <v>0.06</v>
      </c>
      <c r="O104" t="s">
        <v>726</v>
      </c>
      <c r="Q104">
        <v>2236</v>
      </c>
      <c r="R104">
        <v>155</v>
      </c>
      <c r="S104">
        <v>255</v>
      </c>
      <c r="T104">
        <v>0.72</v>
      </c>
      <c r="U104">
        <v>294</v>
      </c>
      <c r="V104">
        <v>146</v>
      </c>
      <c r="W104">
        <v>1836</v>
      </c>
      <c r="X104">
        <v>1306</v>
      </c>
      <c r="Y104">
        <v>1460</v>
      </c>
      <c r="Z104">
        <v>36.6</v>
      </c>
      <c r="AA104">
        <v>19</v>
      </c>
      <c r="AB104" t="s">
        <v>730</v>
      </c>
      <c r="AD104" s="12">
        <v>0.70833333333333337</v>
      </c>
      <c r="AE104" s="13">
        <v>43893</v>
      </c>
      <c r="AF104" s="14">
        <v>43893.708333333336</v>
      </c>
      <c r="AG104" s="15">
        <v>0.1</v>
      </c>
    </row>
    <row r="105" spans="1:33" x14ac:dyDescent="0.25">
      <c r="A105">
        <v>72456</v>
      </c>
      <c r="B105" s="9">
        <v>0.16666666666666666</v>
      </c>
      <c r="C105" s="1">
        <v>43478</v>
      </c>
      <c r="D105" s="2">
        <v>43478.166666666664</v>
      </c>
      <c r="E105" t="s">
        <v>725</v>
      </c>
      <c r="F105">
        <v>2.83</v>
      </c>
      <c r="G105">
        <v>2.4300000000000002</v>
      </c>
      <c r="H105">
        <v>0.85870000000000002</v>
      </c>
      <c r="I105" t="s">
        <v>725</v>
      </c>
      <c r="J105">
        <v>2.59</v>
      </c>
      <c r="K105">
        <v>32</v>
      </c>
      <c r="L105">
        <v>1.8</v>
      </c>
      <c r="M105">
        <v>0.04</v>
      </c>
      <c r="N105">
        <v>0.06</v>
      </c>
      <c r="P105" t="s">
        <v>726</v>
      </c>
      <c r="Q105">
        <v>2171</v>
      </c>
      <c r="R105">
        <v>148</v>
      </c>
      <c r="S105">
        <v>248</v>
      </c>
      <c r="T105">
        <v>0.71</v>
      </c>
      <c r="U105">
        <v>291</v>
      </c>
      <c r="V105">
        <v>144</v>
      </c>
      <c r="W105">
        <v>1771</v>
      </c>
      <c r="X105">
        <v>1297</v>
      </c>
      <c r="Y105">
        <v>1460</v>
      </c>
      <c r="Z105">
        <v>38.200000000000003</v>
      </c>
      <c r="AA105">
        <v>19</v>
      </c>
      <c r="AB105" t="s">
        <v>730</v>
      </c>
      <c r="AD105" s="12">
        <v>0.83333333333333337</v>
      </c>
      <c r="AE105" s="13">
        <v>43893</v>
      </c>
      <c r="AF105" s="14">
        <v>43893.833333333336</v>
      </c>
      <c r="AG105" s="15">
        <v>0.1</v>
      </c>
    </row>
    <row r="106" spans="1:33" x14ac:dyDescent="0.25">
      <c r="A106">
        <v>72457</v>
      </c>
      <c r="B106" s="9">
        <v>0.29166666666666669</v>
      </c>
      <c r="C106" s="1">
        <v>43478</v>
      </c>
      <c r="D106" s="2">
        <v>43478.291666666664</v>
      </c>
      <c r="E106" t="s">
        <v>725</v>
      </c>
      <c r="F106">
        <v>2.8</v>
      </c>
      <c r="G106">
        <v>2.4</v>
      </c>
      <c r="H106">
        <v>0.85709999999999997</v>
      </c>
      <c r="I106" t="s">
        <v>725</v>
      </c>
      <c r="J106">
        <v>2.5499999999999998</v>
      </c>
      <c r="K106">
        <v>22</v>
      </c>
      <c r="L106">
        <v>1.85</v>
      </c>
      <c r="M106">
        <v>0.04</v>
      </c>
      <c r="N106">
        <v>0.05</v>
      </c>
      <c r="O106" t="s">
        <v>726</v>
      </c>
      <c r="Q106">
        <v>2086</v>
      </c>
      <c r="R106">
        <v>206</v>
      </c>
      <c r="S106">
        <v>321</v>
      </c>
      <c r="T106">
        <v>0.71</v>
      </c>
      <c r="U106">
        <v>286</v>
      </c>
      <c r="V106">
        <v>160</v>
      </c>
      <c r="W106">
        <v>2336</v>
      </c>
      <c r="X106">
        <v>1285</v>
      </c>
      <c r="Y106">
        <v>1461</v>
      </c>
      <c r="Z106">
        <v>38</v>
      </c>
      <c r="AA106">
        <v>19</v>
      </c>
      <c r="AB106" t="s">
        <v>727</v>
      </c>
      <c r="AD106" s="12">
        <v>0.95833333333333337</v>
      </c>
      <c r="AE106" s="13">
        <v>43893</v>
      </c>
      <c r="AF106" s="14">
        <v>43893.958333333336</v>
      </c>
      <c r="AG106" s="15">
        <v>0.1</v>
      </c>
    </row>
    <row r="107" spans="1:33" x14ac:dyDescent="0.25">
      <c r="A107">
        <v>72458</v>
      </c>
      <c r="B107" s="9">
        <v>0.41666666666666669</v>
      </c>
      <c r="C107" s="1">
        <v>43478</v>
      </c>
      <c r="D107" s="2">
        <v>43478.416666666664</v>
      </c>
      <c r="E107" t="s">
        <v>725</v>
      </c>
      <c r="F107">
        <v>2.83</v>
      </c>
      <c r="G107">
        <v>2.44</v>
      </c>
      <c r="H107">
        <v>0.86219999999999997</v>
      </c>
      <c r="I107" t="s">
        <v>725</v>
      </c>
      <c r="J107">
        <v>2.5099999999999998</v>
      </c>
      <c r="K107">
        <v>17.2</v>
      </c>
      <c r="L107">
        <v>1.84</v>
      </c>
      <c r="M107">
        <v>0.05</v>
      </c>
      <c r="N107">
        <v>0.05</v>
      </c>
      <c r="P107" t="s">
        <v>726</v>
      </c>
      <c r="Q107">
        <v>2020</v>
      </c>
      <c r="R107">
        <v>196</v>
      </c>
      <c r="S107">
        <v>311</v>
      </c>
      <c r="T107">
        <v>0.72</v>
      </c>
      <c r="U107">
        <v>281</v>
      </c>
      <c r="V107">
        <v>158</v>
      </c>
      <c r="W107">
        <v>2252</v>
      </c>
      <c r="X107">
        <v>1270</v>
      </c>
      <c r="Y107">
        <v>1460</v>
      </c>
      <c r="Z107">
        <v>37</v>
      </c>
      <c r="AA107">
        <v>19</v>
      </c>
      <c r="AB107" t="s">
        <v>727</v>
      </c>
      <c r="AD107" s="12">
        <v>8.3333333333333329E-2</v>
      </c>
      <c r="AE107" s="13">
        <v>43894</v>
      </c>
      <c r="AF107" s="14">
        <v>43894.083333333336</v>
      </c>
      <c r="AG107" s="15">
        <v>0.1</v>
      </c>
    </row>
    <row r="108" spans="1:33" x14ac:dyDescent="0.25">
      <c r="A108">
        <v>72459</v>
      </c>
      <c r="B108" s="9">
        <v>0.58333333333333337</v>
      </c>
      <c r="C108" s="1">
        <v>43478</v>
      </c>
      <c r="D108" s="2">
        <v>43478.583333333336</v>
      </c>
      <c r="E108" t="s">
        <v>725</v>
      </c>
      <c r="F108">
        <v>2.82</v>
      </c>
      <c r="G108">
        <v>2.44</v>
      </c>
      <c r="H108">
        <v>0.86519999999999997</v>
      </c>
      <c r="I108" t="s">
        <v>725</v>
      </c>
      <c r="J108">
        <v>2.48</v>
      </c>
      <c r="K108">
        <v>9.9</v>
      </c>
      <c r="L108">
        <v>1.52</v>
      </c>
      <c r="M108">
        <v>0.04</v>
      </c>
      <c r="N108">
        <v>0.05</v>
      </c>
      <c r="O108" t="s">
        <v>726</v>
      </c>
      <c r="Q108">
        <v>1951</v>
      </c>
      <c r="R108">
        <v>196</v>
      </c>
      <c r="S108">
        <v>301</v>
      </c>
      <c r="T108">
        <v>0.72</v>
      </c>
      <c r="U108">
        <v>275</v>
      </c>
      <c r="V108">
        <v>156</v>
      </c>
      <c r="W108">
        <v>2178</v>
      </c>
      <c r="X108">
        <v>1270</v>
      </c>
      <c r="Y108">
        <v>1460</v>
      </c>
      <c r="Z108">
        <v>38</v>
      </c>
      <c r="AA108">
        <v>19</v>
      </c>
      <c r="AB108" t="s">
        <v>727</v>
      </c>
      <c r="AD108" s="12">
        <v>0.20833333333333334</v>
      </c>
      <c r="AE108" s="13">
        <v>43894</v>
      </c>
      <c r="AF108" s="14">
        <v>43894.208333333336</v>
      </c>
      <c r="AG108" s="15">
        <v>0.1</v>
      </c>
    </row>
    <row r="109" spans="1:33" x14ac:dyDescent="0.25">
      <c r="A109">
        <v>72460</v>
      </c>
      <c r="B109" s="9">
        <v>0.70833333333333337</v>
      </c>
      <c r="C109" s="1">
        <v>43478</v>
      </c>
      <c r="D109" s="2">
        <v>43478.708333333336</v>
      </c>
      <c r="E109" t="s">
        <v>725</v>
      </c>
      <c r="F109">
        <v>2.74</v>
      </c>
      <c r="G109">
        <v>2.44</v>
      </c>
      <c r="H109">
        <v>0.89049999999999996</v>
      </c>
      <c r="I109" t="s">
        <v>725</v>
      </c>
      <c r="J109">
        <v>2.42</v>
      </c>
      <c r="K109">
        <v>7.64</v>
      </c>
      <c r="L109">
        <v>1.27</v>
      </c>
      <c r="M109">
        <v>0.04</v>
      </c>
      <c r="N109">
        <v>0.05</v>
      </c>
      <c r="P109" t="s">
        <v>726</v>
      </c>
      <c r="Q109">
        <v>1900</v>
      </c>
      <c r="R109">
        <v>196</v>
      </c>
      <c r="S109">
        <v>294</v>
      </c>
      <c r="T109">
        <v>0.72</v>
      </c>
      <c r="U109">
        <v>269</v>
      </c>
      <c r="V109">
        <v>154</v>
      </c>
      <c r="W109">
        <v>2111</v>
      </c>
      <c r="X109">
        <v>1270</v>
      </c>
      <c r="Y109">
        <v>1460</v>
      </c>
      <c r="Z109">
        <v>37</v>
      </c>
      <c r="AA109">
        <v>19</v>
      </c>
      <c r="AB109" t="s">
        <v>727</v>
      </c>
      <c r="AD109" s="12">
        <v>0.33333333333333331</v>
      </c>
      <c r="AE109" s="13">
        <v>43894</v>
      </c>
      <c r="AF109" s="14">
        <v>43894.333333333336</v>
      </c>
      <c r="AG109" s="15">
        <v>0.1</v>
      </c>
    </row>
    <row r="110" spans="1:33" x14ac:dyDescent="0.25">
      <c r="A110">
        <v>72461</v>
      </c>
      <c r="B110" s="9">
        <v>0.83333333333333337</v>
      </c>
      <c r="C110" s="1">
        <v>43478</v>
      </c>
      <c r="D110" s="2">
        <v>43478.833333333336</v>
      </c>
      <c r="E110" t="s">
        <v>725</v>
      </c>
      <c r="F110">
        <v>2.82</v>
      </c>
      <c r="G110">
        <v>2.4300000000000002</v>
      </c>
      <c r="H110">
        <v>0.86170000000000002</v>
      </c>
      <c r="I110" t="s">
        <v>725</v>
      </c>
      <c r="J110">
        <v>2.5099999999999998</v>
      </c>
      <c r="K110">
        <v>27</v>
      </c>
      <c r="L110">
        <v>1.23</v>
      </c>
      <c r="M110">
        <v>0.04</v>
      </c>
      <c r="N110">
        <v>0.05</v>
      </c>
      <c r="O110" t="s">
        <v>726</v>
      </c>
      <c r="Q110">
        <v>1836</v>
      </c>
      <c r="R110">
        <v>183</v>
      </c>
      <c r="S110">
        <v>281</v>
      </c>
      <c r="T110">
        <v>0.71</v>
      </c>
      <c r="U110">
        <v>263</v>
      </c>
      <c r="V110">
        <v>151</v>
      </c>
      <c r="W110">
        <v>2032</v>
      </c>
      <c r="X110">
        <v>1250</v>
      </c>
      <c r="Y110">
        <v>1461</v>
      </c>
      <c r="Z110">
        <v>36.799999999999997</v>
      </c>
      <c r="AA110">
        <v>19</v>
      </c>
      <c r="AB110" t="s">
        <v>730</v>
      </c>
      <c r="AD110" s="12">
        <v>0.45833333333333331</v>
      </c>
      <c r="AE110" s="13">
        <v>43894</v>
      </c>
      <c r="AF110" s="14">
        <v>43894.458333333336</v>
      </c>
      <c r="AG110" s="15">
        <v>0.1</v>
      </c>
    </row>
    <row r="111" spans="1:33" x14ac:dyDescent="0.25">
      <c r="A111">
        <v>72462</v>
      </c>
      <c r="B111" s="9">
        <v>0.95833333333333337</v>
      </c>
      <c r="C111" s="1">
        <v>43478</v>
      </c>
      <c r="D111" s="2">
        <v>43478.958333333336</v>
      </c>
      <c r="E111" t="s">
        <v>725</v>
      </c>
      <c r="F111">
        <v>2.78</v>
      </c>
      <c r="G111">
        <v>2.4300000000000002</v>
      </c>
      <c r="H111">
        <v>0.87409999999999999</v>
      </c>
      <c r="I111" t="s">
        <v>725</v>
      </c>
      <c r="J111">
        <v>2.59</v>
      </c>
      <c r="K111">
        <v>14.4</v>
      </c>
      <c r="L111">
        <v>1.46</v>
      </c>
      <c r="M111">
        <v>0.05</v>
      </c>
      <c r="N111">
        <v>0.05</v>
      </c>
      <c r="P111" t="s">
        <v>726</v>
      </c>
      <c r="Q111">
        <v>1790</v>
      </c>
      <c r="R111">
        <v>172</v>
      </c>
      <c r="S111">
        <v>269</v>
      </c>
      <c r="T111">
        <v>0.72</v>
      </c>
      <c r="U111">
        <v>258</v>
      </c>
      <c r="V111">
        <v>149</v>
      </c>
      <c r="W111">
        <v>1939</v>
      </c>
      <c r="X111">
        <v>1236</v>
      </c>
      <c r="Y111">
        <v>1460</v>
      </c>
      <c r="Z111">
        <v>36.9</v>
      </c>
      <c r="AA111">
        <v>19</v>
      </c>
      <c r="AB111" t="s">
        <v>730</v>
      </c>
      <c r="AD111" s="12">
        <v>0.70833333333333337</v>
      </c>
      <c r="AE111" s="13">
        <v>43894</v>
      </c>
      <c r="AF111" s="14">
        <v>43894.708333333336</v>
      </c>
      <c r="AG111" s="15">
        <v>0.1</v>
      </c>
    </row>
    <row r="112" spans="1:33" x14ac:dyDescent="0.25">
      <c r="A112">
        <v>72463</v>
      </c>
      <c r="B112" s="9">
        <v>4.1666666666666664E-2</v>
      </c>
      <c r="C112" s="1">
        <v>43479</v>
      </c>
      <c r="D112" s="2">
        <v>43479.041666666664</v>
      </c>
      <c r="E112" t="s">
        <v>725</v>
      </c>
      <c r="F112">
        <v>2.81</v>
      </c>
      <c r="G112">
        <v>2.41</v>
      </c>
      <c r="H112">
        <v>0.85770000000000002</v>
      </c>
      <c r="I112" t="s">
        <v>725</v>
      </c>
      <c r="J112">
        <v>2.61</v>
      </c>
      <c r="K112">
        <v>10.7</v>
      </c>
      <c r="L112">
        <v>1.49</v>
      </c>
      <c r="M112">
        <v>0.04</v>
      </c>
      <c r="N112">
        <v>0.05</v>
      </c>
      <c r="O112" t="s">
        <v>726</v>
      </c>
      <c r="Q112">
        <v>1749</v>
      </c>
      <c r="R112">
        <v>162</v>
      </c>
      <c r="S112">
        <v>259</v>
      </c>
      <c r="T112">
        <v>0.72</v>
      </c>
      <c r="U112">
        <v>254</v>
      </c>
      <c r="V112">
        <v>147</v>
      </c>
      <c r="W112">
        <v>1864</v>
      </c>
      <c r="X112">
        <v>1221</v>
      </c>
      <c r="Y112">
        <v>1461</v>
      </c>
      <c r="Z112">
        <v>37.9</v>
      </c>
      <c r="AA112">
        <v>19</v>
      </c>
      <c r="AB112" t="s">
        <v>730</v>
      </c>
      <c r="AD112" s="12">
        <v>0.83333333333333337</v>
      </c>
      <c r="AE112" s="13">
        <v>43894</v>
      </c>
      <c r="AF112" s="14">
        <v>43894.833333333336</v>
      </c>
      <c r="AG112" s="15">
        <v>0.1</v>
      </c>
    </row>
    <row r="113" spans="1:33" x14ac:dyDescent="0.25">
      <c r="A113">
        <v>72464</v>
      </c>
      <c r="B113" s="9">
        <v>0.16666666666666666</v>
      </c>
      <c r="C113" s="1">
        <v>43479</v>
      </c>
      <c r="D113" s="2">
        <v>43479.166666666664</v>
      </c>
      <c r="E113" t="s">
        <v>725</v>
      </c>
      <c r="F113">
        <v>2.84</v>
      </c>
      <c r="G113">
        <v>2.41</v>
      </c>
      <c r="H113">
        <v>0.84860000000000002</v>
      </c>
      <c r="I113" t="s">
        <v>725</v>
      </c>
      <c r="J113">
        <v>2.62</v>
      </c>
      <c r="K113">
        <v>8.3000000000000007</v>
      </c>
      <c r="L113">
        <v>1.7</v>
      </c>
      <c r="M113">
        <v>0.04</v>
      </c>
      <c r="N113">
        <v>0.05</v>
      </c>
      <c r="P113" t="s">
        <v>726</v>
      </c>
      <c r="Q113">
        <v>1699</v>
      </c>
      <c r="R113">
        <v>148</v>
      </c>
      <c r="S113">
        <v>250</v>
      </c>
      <c r="T113">
        <v>0.72</v>
      </c>
      <c r="U113">
        <v>250</v>
      </c>
      <c r="V113">
        <v>143</v>
      </c>
      <c r="W113">
        <v>1772</v>
      </c>
      <c r="X113">
        <v>1204</v>
      </c>
      <c r="Y113">
        <v>1461</v>
      </c>
      <c r="Z113">
        <v>36.700000000000003</v>
      </c>
      <c r="AA113">
        <v>19</v>
      </c>
      <c r="AB113" t="s">
        <v>730</v>
      </c>
      <c r="AD113" s="12">
        <v>0.95833333333333337</v>
      </c>
      <c r="AE113" s="13">
        <v>43894</v>
      </c>
      <c r="AF113" s="14">
        <v>43894.958333333336</v>
      </c>
      <c r="AG113" s="15">
        <v>0.1</v>
      </c>
    </row>
    <row r="114" spans="1:33" x14ac:dyDescent="0.25">
      <c r="A114">
        <v>72465</v>
      </c>
      <c r="B114" s="9">
        <v>0.29166666666666669</v>
      </c>
      <c r="C114" s="1">
        <v>43479</v>
      </c>
      <c r="D114" s="2">
        <v>43479.291666666664</v>
      </c>
      <c r="E114" t="s">
        <v>725</v>
      </c>
      <c r="F114">
        <v>2.86</v>
      </c>
      <c r="G114">
        <v>2.4500000000000002</v>
      </c>
      <c r="H114">
        <v>0.85660000000000003</v>
      </c>
      <c r="I114" t="s">
        <v>725</v>
      </c>
      <c r="J114">
        <v>2.58</v>
      </c>
      <c r="K114">
        <v>6.6</v>
      </c>
      <c r="L114">
        <v>1.54</v>
      </c>
      <c r="M114">
        <v>0.04</v>
      </c>
      <c r="N114">
        <v>0.04</v>
      </c>
      <c r="O114" t="s">
        <v>726</v>
      </c>
      <c r="Q114">
        <v>1652</v>
      </c>
      <c r="R114">
        <v>201</v>
      </c>
      <c r="S114">
        <v>322</v>
      </c>
      <c r="T114">
        <v>0.71099999999999997</v>
      </c>
      <c r="U114">
        <v>245</v>
      </c>
      <c r="V114">
        <v>159</v>
      </c>
      <c r="W114">
        <v>2298</v>
      </c>
      <c r="X114">
        <v>1191</v>
      </c>
      <c r="Y114">
        <v>1460</v>
      </c>
      <c r="Z114">
        <v>36.5</v>
      </c>
      <c r="AA114">
        <v>19</v>
      </c>
      <c r="AB114" t="s">
        <v>732</v>
      </c>
      <c r="AD114" s="12">
        <v>8.3333333333333329E-2</v>
      </c>
      <c r="AE114" s="13">
        <v>43895</v>
      </c>
      <c r="AF114" s="14">
        <v>43895.083333333336</v>
      </c>
      <c r="AG114" s="15">
        <v>0.1</v>
      </c>
    </row>
    <row r="115" spans="1:33" x14ac:dyDescent="0.25">
      <c r="A115">
        <v>72466</v>
      </c>
      <c r="B115" s="9">
        <v>0.41666666666666669</v>
      </c>
      <c r="C115" s="1">
        <v>43479</v>
      </c>
      <c r="D115" s="2">
        <v>43479.416666666664</v>
      </c>
      <c r="E115" t="s">
        <v>725</v>
      </c>
      <c r="F115">
        <v>2.76</v>
      </c>
      <c r="G115">
        <v>2.4500000000000002</v>
      </c>
      <c r="H115">
        <v>0.88770000000000004</v>
      </c>
      <c r="I115" t="s">
        <v>725</v>
      </c>
      <c r="J115">
        <v>2.57</v>
      </c>
      <c r="K115">
        <v>5.6</v>
      </c>
      <c r="L115">
        <v>1.4</v>
      </c>
      <c r="M115">
        <v>0.04</v>
      </c>
      <c r="N115">
        <v>0.04</v>
      </c>
      <c r="P115" t="s">
        <v>726</v>
      </c>
      <c r="Q115">
        <v>1616</v>
      </c>
      <c r="R115">
        <v>190</v>
      </c>
      <c r="S115">
        <v>310</v>
      </c>
      <c r="T115">
        <v>0.73</v>
      </c>
      <c r="U115">
        <v>239</v>
      </c>
      <c r="V115">
        <v>157</v>
      </c>
      <c r="W115">
        <v>2204</v>
      </c>
      <c r="X115">
        <v>1174</v>
      </c>
      <c r="Y115">
        <v>1460</v>
      </c>
      <c r="Z115">
        <v>36.9</v>
      </c>
      <c r="AA115">
        <v>19</v>
      </c>
      <c r="AB115" t="s">
        <v>732</v>
      </c>
      <c r="AD115" s="12">
        <v>0.20833333333333334</v>
      </c>
      <c r="AE115" s="13">
        <v>43895</v>
      </c>
      <c r="AF115" s="14">
        <v>43895.208333333336</v>
      </c>
      <c r="AG115" s="15">
        <v>0.1</v>
      </c>
    </row>
    <row r="116" spans="1:33" x14ac:dyDescent="0.25">
      <c r="A116">
        <v>72467</v>
      </c>
      <c r="B116" s="9">
        <v>0.54166666666666663</v>
      </c>
      <c r="C116" s="1">
        <v>43479</v>
      </c>
      <c r="D116" s="2">
        <v>43479.541666666664</v>
      </c>
      <c r="E116" t="s">
        <v>725</v>
      </c>
      <c r="F116">
        <v>2.9</v>
      </c>
      <c r="G116">
        <v>2.4500000000000002</v>
      </c>
      <c r="H116">
        <v>0.8448</v>
      </c>
      <c r="I116" t="s">
        <v>725</v>
      </c>
      <c r="J116">
        <v>2.4700000000000002</v>
      </c>
      <c r="K116">
        <v>3.27</v>
      </c>
      <c r="L116">
        <v>1.21</v>
      </c>
      <c r="M116">
        <v>0.04</v>
      </c>
      <c r="N116">
        <v>0.05</v>
      </c>
      <c r="O116" t="s">
        <v>726</v>
      </c>
      <c r="Q116">
        <v>1573</v>
      </c>
      <c r="R116">
        <v>189</v>
      </c>
      <c r="S116">
        <v>305</v>
      </c>
      <c r="T116">
        <v>0.77</v>
      </c>
      <c r="U116">
        <v>223</v>
      </c>
      <c r="V116">
        <v>155</v>
      </c>
      <c r="W116">
        <v>2157</v>
      </c>
      <c r="X116">
        <v>1173</v>
      </c>
      <c r="Y116">
        <v>1460</v>
      </c>
      <c r="Z116">
        <v>37.700000000000003</v>
      </c>
      <c r="AA116">
        <v>19</v>
      </c>
      <c r="AB116" t="s">
        <v>732</v>
      </c>
      <c r="AD116" s="12">
        <v>0.20833333333333334</v>
      </c>
      <c r="AE116" s="13">
        <v>43951</v>
      </c>
      <c r="AF116" s="14">
        <v>43951.208333333336</v>
      </c>
      <c r="AG116" s="15">
        <v>0.1</v>
      </c>
    </row>
    <row r="117" spans="1:33" x14ac:dyDescent="0.25">
      <c r="A117">
        <v>72468</v>
      </c>
      <c r="B117" s="9">
        <v>0.625</v>
      </c>
      <c r="C117" s="1">
        <v>43479</v>
      </c>
      <c r="D117" s="2">
        <v>43479.625</v>
      </c>
      <c r="E117" t="s">
        <v>725</v>
      </c>
      <c r="F117">
        <v>2.62</v>
      </c>
      <c r="G117">
        <v>2.4500000000000002</v>
      </c>
      <c r="H117">
        <v>0.93510000000000004</v>
      </c>
      <c r="I117" t="s">
        <v>725</v>
      </c>
      <c r="J117">
        <v>2.4500000000000002</v>
      </c>
      <c r="K117">
        <v>3.25</v>
      </c>
      <c r="L117">
        <v>1.1000000000000001</v>
      </c>
      <c r="M117">
        <v>0.05</v>
      </c>
      <c r="N117">
        <v>0.05</v>
      </c>
      <c r="P117" t="s">
        <v>726</v>
      </c>
      <c r="Q117">
        <v>1557</v>
      </c>
      <c r="R117">
        <v>189</v>
      </c>
      <c r="S117">
        <v>300</v>
      </c>
      <c r="T117">
        <v>0.72</v>
      </c>
      <c r="U117">
        <v>231</v>
      </c>
      <c r="V117">
        <v>154</v>
      </c>
      <c r="W117">
        <v>2114</v>
      </c>
      <c r="X117">
        <v>1173</v>
      </c>
      <c r="Y117">
        <v>1460</v>
      </c>
      <c r="Z117">
        <v>38</v>
      </c>
      <c r="AA117">
        <v>19</v>
      </c>
      <c r="AB117" t="s">
        <v>727</v>
      </c>
      <c r="AD117" s="12">
        <v>0.33333333333333331</v>
      </c>
      <c r="AE117" s="13">
        <v>44022</v>
      </c>
      <c r="AF117" s="14">
        <v>44022.333333333336</v>
      </c>
      <c r="AG117" s="15">
        <v>0.1</v>
      </c>
    </row>
    <row r="118" spans="1:33" x14ac:dyDescent="0.25">
      <c r="A118">
        <v>72469</v>
      </c>
      <c r="B118" s="9">
        <v>0.75</v>
      </c>
      <c r="C118" s="1">
        <v>43479</v>
      </c>
      <c r="D118" s="2">
        <v>43479.75</v>
      </c>
      <c r="E118" t="s">
        <v>725</v>
      </c>
      <c r="F118">
        <v>2.97</v>
      </c>
      <c r="G118">
        <v>2.35</v>
      </c>
      <c r="H118">
        <v>0.79120000000000001</v>
      </c>
      <c r="I118" t="s">
        <v>725</v>
      </c>
      <c r="J118">
        <v>2.57</v>
      </c>
      <c r="K118">
        <v>3.41</v>
      </c>
      <c r="L118">
        <v>1.1299999999999999</v>
      </c>
      <c r="M118">
        <v>0.05</v>
      </c>
      <c r="N118">
        <v>0.05</v>
      </c>
      <c r="O118" t="s">
        <v>726</v>
      </c>
      <c r="Q118">
        <v>1540</v>
      </c>
      <c r="R118">
        <v>188</v>
      </c>
      <c r="S118">
        <v>294</v>
      </c>
      <c r="T118">
        <v>0.72</v>
      </c>
      <c r="U118">
        <v>227</v>
      </c>
      <c r="V118">
        <v>153</v>
      </c>
      <c r="W118">
        <v>2067</v>
      </c>
      <c r="X118">
        <v>1171</v>
      </c>
      <c r="Y118">
        <v>1460</v>
      </c>
      <c r="Z118">
        <v>37</v>
      </c>
      <c r="AA118">
        <v>19</v>
      </c>
      <c r="AB118" t="s">
        <v>727</v>
      </c>
      <c r="AD118" s="12">
        <v>8.3333333333333329E-2</v>
      </c>
      <c r="AE118" s="13">
        <v>44023</v>
      </c>
      <c r="AF118" s="14">
        <v>44023.083333333336</v>
      </c>
      <c r="AG118" s="15">
        <v>0.1</v>
      </c>
    </row>
    <row r="119" spans="1:33" x14ac:dyDescent="0.25">
      <c r="A119">
        <v>72470</v>
      </c>
      <c r="B119" s="9">
        <v>0.83333333333333337</v>
      </c>
      <c r="C119" s="1">
        <v>43479</v>
      </c>
      <c r="D119" s="2">
        <v>43479.833333333336</v>
      </c>
      <c r="E119" t="s">
        <v>725</v>
      </c>
      <c r="F119">
        <v>2.8</v>
      </c>
      <c r="G119">
        <v>2.36</v>
      </c>
      <c r="H119">
        <v>0.84289999999999998</v>
      </c>
      <c r="I119" t="s">
        <v>725</v>
      </c>
      <c r="J119">
        <v>2.5499999999999998</v>
      </c>
      <c r="K119">
        <v>3.39</v>
      </c>
      <c r="L119">
        <v>1.02</v>
      </c>
      <c r="M119">
        <v>0.04</v>
      </c>
      <c r="N119">
        <v>0.05</v>
      </c>
      <c r="P119" t="s">
        <v>726</v>
      </c>
      <c r="Q119">
        <v>1527</v>
      </c>
      <c r="R119">
        <v>180</v>
      </c>
      <c r="S119">
        <v>290</v>
      </c>
      <c r="T119">
        <v>0.7</v>
      </c>
      <c r="U119">
        <v>224</v>
      </c>
      <c r="V119">
        <v>151</v>
      </c>
      <c r="W119">
        <v>2028</v>
      </c>
      <c r="X119">
        <v>1160</v>
      </c>
      <c r="Y119">
        <v>1460</v>
      </c>
      <c r="Z119">
        <v>37</v>
      </c>
      <c r="AA119">
        <v>19</v>
      </c>
      <c r="AB119" t="s">
        <v>727</v>
      </c>
      <c r="AD119" s="12">
        <v>0.33333333333333331</v>
      </c>
      <c r="AE119" s="13">
        <v>44023</v>
      </c>
      <c r="AF119" s="14">
        <v>44023.333333333336</v>
      </c>
      <c r="AG119" s="15">
        <v>0.1</v>
      </c>
    </row>
    <row r="120" spans="1:33" x14ac:dyDescent="0.25">
      <c r="A120">
        <v>72471</v>
      </c>
      <c r="B120" s="9">
        <v>0.95833333333333337</v>
      </c>
      <c r="C120" s="1">
        <v>43479</v>
      </c>
      <c r="D120" s="2">
        <v>43479.958333333336</v>
      </c>
      <c r="E120" t="s">
        <v>725</v>
      </c>
      <c r="F120">
        <v>2.7</v>
      </c>
      <c r="G120">
        <v>2.48</v>
      </c>
      <c r="H120">
        <v>0.91849999999999998</v>
      </c>
      <c r="I120" t="s">
        <v>725</v>
      </c>
      <c r="J120">
        <v>2.58</v>
      </c>
      <c r="K120">
        <v>17.2</v>
      </c>
      <c r="L120">
        <v>1.21</v>
      </c>
      <c r="M120">
        <v>0.04</v>
      </c>
      <c r="N120">
        <v>0.04</v>
      </c>
      <c r="O120" t="s">
        <v>726</v>
      </c>
      <c r="Q120">
        <v>1462</v>
      </c>
      <c r="R120">
        <v>165</v>
      </c>
      <c r="S120">
        <v>278</v>
      </c>
      <c r="T120">
        <v>0.7</v>
      </c>
      <c r="U120">
        <v>217</v>
      </c>
      <c r="V120">
        <v>147</v>
      </c>
      <c r="W120">
        <v>1938</v>
      </c>
      <c r="X120">
        <v>1141</v>
      </c>
      <c r="Y120">
        <v>1460</v>
      </c>
      <c r="Z120">
        <v>38</v>
      </c>
      <c r="AA120">
        <v>19</v>
      </c>
      <c r="AB120" t="s">
        <v>729</v>
      </c>
      <c r="AD120" s="12">
        <v>8.3333333333333329E-2</v>
      </c>
      <c r="AE120" s="13">
        <v>44026</v>
      </c>
      <c r="AF120" s="14">
        <v>44026.083333333336</v>
      </c>
      <c r="AG120" s="15">
        <v>0.1</v>
      </c>
    </row>
    <row r="121" spans="1:33" x14ac:dyDescent="0.25">
      <c r="A121">
        <v>72472</v>
      </c>
      <c r="B121" s="9">
        <v>8.3333333333333329E-2</v>
      </c>
      <c r="C121" s="1">
        <v>43480</v>
      </c>
      <c r="D121" s="2">
        <v>43480.083333333336</v>
      </c>
      <c r="E121" t="s">
        <v>725</v>
      </c>
      <c r="F121">
        <v>2.81</v>
      </c>
      <c r="G121">
        <v>2.44</v>
      </c>
      <c r="H121">
        <v>0.86829999999999996</v>
      </c>
      <c r="I121" t="s">
        <v>725</v>
      </c>
      <c r="J121">
        <v>2.48</v>
      </c>
      <c r="K121">
        <v>13.1</v>
      </c>
      <c r="L121">
        <v>1.1000000000000001</v>
      </c>
      <c r="M121">
        <v>0.05</v>
      </c>
      <c r="N121">
        <v>0.05</v>
      </c>
      <c r="P121" t="s">
        <v>726</v>
      </c>
      <c r="Q121">
        <v>1373</v>
      </c>
      <c r="R121">
        <v>152</v>
      </c>
      <c r="S121">
        <v>262</v>
      </c>
      <c r="T121">
        <v>0.71</v>
      </c>
      <c r="U121">
        <v>212</v>
      </c>
      <c r="V121">
        <v>144</v>
      </c>
      <c r="W121">
        <v>1816</v>
      </c>
      <c r="X121">
        <v>1124</v>
      </c>
      <c r="Y121">
        <v>1460</v>
      </c>
      <c r="Z121">
        <v>36</v>
      </c>
      <c r="AA121">
        <v>19</v>
      </c>
      <c r="AB121" t="s">
        <v>729</v>
      </c>
      <c r="AD121" s="12">
        <v>0.20833333333333334</v>
      </c>
      <c r="AE121" s="13">
        <v>44026</v>
      </c>
      <c r="AF121" s="14">
        <v>44026.208333333336</v>
      </c>
      <c r="AG121" s="15">
        <v>0.1</v>
      </c>
    </row>
    <row r="122" spans="1:33" x14ac:dyDescent="0.25">
      <c r="A122">
        <v>72473</v>
      </c>
      <c r="B122" s="9">
        <v>0.20833333333333334</v>
      </c>
      <c r="C122" s="1">
        <v>43480</v>
      </c>
      <c r="D122" s="2">
        <v>43480.208333333336</v>
      </c>
      <c r="E122" t="s">
        <v>725</v>
      </c>
      <c r="F122">
        <v>2.78</v>
      </c>
      <c r="G122">
        <v>2.4500000000000002</v>
      </c>
      <c r="H122">
        <v>0.88129999999999997</v>
      </c>
      <c r="I122" t="s">
        <v>725</v>
      </c>
      <c r="J122">
        <v>2.5099999999999998</v>
      </c>
      <c r="K122">
        <v>9.0299999999999994</v>
      </c>
      <c r="L122">
        <v>1.21</v>
      </c>
      <c r="M122">
        <v>0.05</v>
      </c>
      <c r="N122">
        <v>0.05</v>
      </c>
      <c r="O122" t="s">
        <v>726</v>
      </c>
      <c r="Q122">
        <v>1278</v>
      </c>
      <c r="R122">
        <v>139</v>
      </c>
      <c r="S122">
        <v>241</v>
      </c>
      <c r="T122">
        <v>0.73</v>
      </c>
      <c r="U122">
        <v>206</v>
      </c>
      <c r="V122">
        <v>139</v>
      </c>
      <c r="W122">
        <v>1663</v>
      </c>
      <c r="X122">
        <v>1106</v>
      </c>
      <c r="Y122">
        <v>1460</v>
      </c>
      <c r="Z122">
        <v>37</v>
      </c>
      <c r="AA122">
        <v>19</v>
      </c>
      <c r="AB122" t="s">
        <v>729</v>
      </c>
      <c r="AD122" s="12">
        <v>0.29166666666666669</v>
      </c>
      <c r="AE122" s="13">
        <v>44026</v>
      </c>
      <c r="AF122" s="14">
        <v>44026.291666666664</v>
      </c>
      <c r="AG122" s="15">
        <v>0.1</v>
      </c>
    </row>
    <row r="123" spans="1:33" x14ac:dyDescent="0.25">
      <c r="A123">
        <v>72474</v>
      </c>
      <c r="B123" s="9">
        <v>0.33333333333333331</v>
      </c>
      <c r="C123" s="1">
        <v>43480</v>
      </c>
      <c r="D123" s="2">
        <v>43480.333333333336</v>
      </c>
      <c r="E123" t="s">
        <v>725</v>
      </c>
      <c r="F123">
        <v>2.72</v>
      </c>
      <c r="G123">
        <v>2.41</v>
      </c>
      <c r="H123">
        <v>0.88600000000000001</v>
      </c>
      <c r="I123" t="s">
        <v>725</v>
      </c>
      <c r="J123">
        <v>2.64</v>
      </c>
      <c r="K123">
        <v>4.93</v>
      </c>
      <c r="L123">
        <v>1.29</v>
      </c>
      <c r="M123">
        <v>0.05</v>
      </c>
      <c r="N123">
        <v>0.05</v>
      </c>
      <c r="P123" t="s">
        <v>726</v>
      </c>
      <c r="Q123">
        <v>1238</v>
      </c>
      <c r="R123">
        <v>129</v>
      </c>
      <c r="S123">
        <v>230</v>
      </c>
      <c r="T123">
        <v>0.73</v>
      </c>
      <c r="U123">
        <v>203</v>
      </c>
      <c r="V123">
        <v>138</v>
      </c>
      <c r="W123">
        <v>1569</v>
      </c>
      <c r="X123">
        <v>1092</v>
      </c>
      <c r="Y123">
        <v>1462</v>
      </c>
      <c r="Z123">
        <v>37</v>
      </c>
      <c r="AA123">
        <v>19</v>
      </c>
      <c r="AB123" t="s">
        <v>732</v>
      </c>
      <c r="AD123" s="12">
        <v>0.58333333333333337</v>
      </c>
      <c r="AE123" s="13">
        <v>44026</v>
      </c>
      <c r="AF123" s="14">
        <v>44026.583333333336</v>
      </c>
      <c r="AG123" s="15">
        <v>0.1</v>
      </c>
    </row>
    <row r="124" spans="1:33" x14ac:dyDescent="0.25">
      <c r="A124">
        <v>72475</v>
      </c>
      <c r="B124" s="9">
        <v>0.45833333333333331</v>
      </c>
      <c r="C124" s="1">
        <v>43480</v>
      </c>
      <c r="D124" s="2">
        <v>43480.458333333336</v>
      </c>
      <c r="E124" t="s">
        <v>725</v>
      </c>
      <c r="F124">
        <v>2.83</v>
      </c>
      <c r="G124">
        <v>2.41</v>
      </c>
      <c r="H124">
        <v>0.85160000000000002</v>
      </c>
      <c r="I124" t="s">
        <v>725</v>
      </c>
      <c r="J124">
        <v>2.4700000000000002</v>
      </c>
      <c r="K124">
        <v>3.97</v>
      </c>
      <c r="L124">
        <v>1.1000000000000001</v>
      </c>
      <c r="M124">
        <v>0.04</v>
      </c>
      <c r="N124">
        <v>0.05</v>
      </c>
      <c r="O124" t="s">
        <v>733</v>
      </c>
      <c r="Q124">
        <v>1199</v>
      </c>
      <c r="R124">
        <v>120</v>
      </c>
      <c r="S124">
        <v>218</v>
      </c>
      <c r="T124">
        <v>0.74</v>
      </c>
      <c r="U124">
        <v>197</v>
      </c>
      <c r="V124">
        <v>135</v>
      </c>
      <c r="W124">
        <v>1471</v>
      </c>
      <c r="X124">
        <v>1080</v>
      </c>
      <c r="Y124">
        <v>1462</v>
      </c>
      <c r="Z124">
        <v>37</v>
      </c>
      <c r="AA124">
        <v>19</v>
      </c>
      <c r="AB124" t="s">
        <v>731</v>
      </c>
      <c r="AD124" s="12">
        <v>0.70833333333333337</v>
      </c>
      <c r="AE124" s="13">
        <v>44026</v>
      </c>
      <c r="AF124" s="14">
        <v>44026.708333333336</v>
      </c>
      <c r="AG124" s="15">
        <v>0.1</v>
      </c>
    </row>
    <row r="125" spans="1:33" x14ac:dyDescent="0.25">
      <c r="A125">
        <v>72476</v>
      </c>
      <c r="B125" s="9">
        <v>0.58333333333333337</v>
      </c>
      <c r="C125" s="1">
        <v>43480</v>
      </c>
      <c r="D125" s="2">
        <v>43480.583333333336</v>
      </c>
      <c r="E125" t="s">
        <v>725</v>
      </c>
      <c r="F125">
        <v>2.71</v>
      </c>
      <c r="G125">
        <v>2.41</v>
      </c>
      <c r="H125">
        <v>0.88929999999999998</v>
      </c>
      <c r="I125" t="s">
        <v>725</v>
      </c>
      <c r="J125">
        <v>2.4700000000000002</v>
      </c>
      <c r="K125">
        <v>3</v>
      </c>
      <c r="L125">
        <v>1.03</v>
      </c>
      <c r="M125">
        <v>0.04</v>
      </c>
      <c r="N125">
        <v>0.05</v>
      </c>
      <c r="P125" t="s">
        <v>726</v>
      </c>
      <c r="Q125">
        <v>1176</v>
      </c>
      <c r="R125">
        <v>120</v>
      </c>
      <c r="S125">
        <v>211</v>
      </c>
      <c r="T125">
        <v>0.72</v>
      </c>
      <c r="U125">
        <v>192</v>
      </c>
      <c r="V125">
        <v>133</v>
      </c>
      <c r="W125">
        <v>1421</v>
      </c>
      <c r="X125">
        <v>1079</v>
      </c>
      <c r="Y125">
        <v>1461</v>
      </c>
      <c r="Z125">
        <v>36</v>
      </c>
      <c r="AA125">
        <v>19</v>
      </c>
      <c r="AB125" t="s">
        <v>734</v>
      </c>
      <c r="AD125" s="12">
        <v>0.20833333333333334</v>
      </c>
      <c r="AE125" s="13">
        <v>44029</v>
      </c>
      <c r="AF125" s="14">
        <v>44029.208333333336</v>
      </c>
      <c r="AG125" s="15">
        <v>0.1</v>
      </c>
    </row>
    <row r="126" spans="1:33" x14ac:dyDescent="0.25">
      <c r="A126">
        <v>72477</v>
      </c>
      <c r="B126" s="9">
        <v>0.75</v>
      </c>
      <c r="C126" s="1">
        <v>43480</v>
      </c>
      <c r="D126" s="2">
        <v>43480.75</v>
      </c>
      <c r="E126" t="s">
        <v>725</v>
      </c>
      <c r="F126">
        <v>2.75</v>
      </c>
      <c r="G126">
        <v>2.39</v>
      </c>
      <c r="H126">
        <v>0.86909999999999998</v>
      </c>
      <c r="I126" t="s">
        <v>725</v>
      </c>
      <c r="J126">
        <v>2.5499999999999998</v>
      </c>
      <c r="K126">
        <v>2.58</v>
      </c>
      <c r="L126">
        <v>0.95</v>
      </c>
      <c r="M126">
        <v>0.05</v>
      </c>
      <c r="N126">
        <v>0.05</v>
      </c>
      <c r="O126" t="s">
        <v>726</v>
      </c>
      <c r="Q126">
        <v>1160</v>
      </c>
      <c r="R126">
        <v>119</v>
      </c>
      <c r="S126">
        <v>206</v>
      </c>
      <c r="T126">
        <v>0.73</v>
      </c>
      <c r="U126">
        <v>185</v>
      </c>
      <c r="V126">
        <v>132</v>
      </c>
      <c r="W126">
        <v>1354</v>
      </c>
      <c r="X126">
        <v>1078</v>
      </c>
      <c r="Y126">
        <v>1460</v>
      </c>
      <c r="Z126">
        <v>37</v>
      </c>
      <c r="AA126">
        <v>19</v>
      </c>
      <c r="AB126" t="s">
        <v>728</v>
      </c>
      <c r="AD126" s="12">
        <v>8.3333333333333329E-2</v>
      </c>
      <c r="AE126" s="13">
        <v>44038</v>
      </c>
      <c r="AF126" s="14">
        <v>44038.083333333336</v>
      </c>
      <c r="AG126" s="15">
        <v>0.1</v>
      </c>
    </row>
    <row r="127" spans="1:33" x14ac:dyDescent="0.25">
      <c r="A127">
        <v>72478</v>
      </c>
      <c r="B127" s="9">
        <v>0.83333333333333337</v>
      </c>
      <c r="C127" s="1">
        <v>43480</v>
      </c>
      <c r="D127" s="2">
        <v>43480.833333333336</v>
      </c>
      <c r="E127" t="s">
        <v>725</v>
      </c>
      <c r="F127">
        <v>2.77</v>
      </c>
      <c r="G127">
        <v>2.48</v>
      </c>
      <c r="H127">
        <v>0.89529999999999998</v>
      </c>
      <c r="I127" t="s">
        <v>725</v>
      </c>
      <c r="J127">
        <v>2.62</v>
      </c>
      <c r="K127">
        <v>1.95</v>
      </c>
      <c r="L127">
        <v>0.85</v>
      </c>
      <c r="M127">
        <v>0.05</v>
      </c>
      <c r="N127">
        <v>0.05</v>
      </c>
      <c r="P127" t="s">
        <v>726</v>
      </c>
      <c r="Q127">
        <v>1141</v>
      </c>
      <c r="R127">
        <v>108</v>
      </c>
      <c r="S127">
        <v>201</v>
      </c>
      <c r="T127">
        <v>0.71</v>
      </c>
      <c r="U127">
        <v>179</v>
      </c>
      <c r="V127">
        <v>130</v>
      </c>
      <c r="W127">
        <v>1315</v>
      </c>
      <c r="X127">
        <v>1065</v>
      </c>
      <c r="Y127">
        <v>1460</v>
      </c>
      <c r="Z127">
        <v>37</v>
      </c>
      <c r="AA127">
        <v>19</v>
      </c>
      <c r="AB127" t="s">
        <v>729</v>
      </c>
      <c r="AD127" s="12">
        <v>0.33333333333333331</v>
      </c>
      <c r="AE127" s="13">
        <v>44043</v>
      </c>
      <c r="AF127" s="14">
        <v>44043.333333333336</v>
      </c>
      <c r="AG127" s="15">
        <v>0.1</v>
      </c>
    </row>
    <row r="128" spans="1:33" x14ac:dyDescent="0.25">
      <c r="A128">
        <v>72479</v>
      </c>
      <c r="B128" s="9">
        <v>0.95833333333333337</v>
      </c>
      <c r="C128" s="1">
        <v>43480</v>
      </c>
      <c r="D128" s="2">
        <v>43480.958333333336</v>
      </c>
      <c r="E128" t="s">
        <v>725</v>
      </c>
      <c r="F128">
        <v>2.81</v>
      </c>
      <c r="G128">
        <v>2.4500000000000002</v>
      </c>
      <c r="H128">
        <v>0.87190000000000001</v>
      </c>
      <c r="I128" t="s">
        <v>725</v>
      </c>
      <c r="J128">
        <v>2.59</v>
      </c>
      <c r="K128">
        <v>3.15</v>
      </c>
      <c r="L128">
        <v>0.82</v>
      </c>
      <c r="M128">
        <v>0.05</v>
      </c>
      <c r="N128">
        <v>0.05</v>
      </c>
      <c r="O128" t="s">
        <v>726</v>
      </c>
      <c r="Q128">
        <v>1110</v>
      </c>
      <c r="R128">
        <v>99</v>
      </c>
      <c r="S128">
        <v>194</v>
      </c>
      <c r="T128">
        <v>0.71</v>
      </c>
      <c r="U128">
        <v>175</v>
      </c>
      <c r="V128">
        <v>127</v>
      </c>
      <c r="W128">
        <v>1255</v>
      </c>
      <c r="X128">
        <v>1051</v>
      </c>
      <c r="Y128">
        <v>1460</v>
      </c>
      <c r="Z128">
        <v>37</v>
      </c>
      <c r="AA128">
        <v>19</v>
      </c>
      <c r="AB128" t="s">
        <v>729</v>
      </c>
      <c r="AD128" s="12">
        <v>0.70833333333333337</v>
      </c>
      <c r="AE128" s="13">
        <v>44047</v>
      </c>
      <c r="AF128" s="14">
        <v>44047.708333333336</v>
      </c>
      <c r="AG128" s="15">
        <v>0.1</v>
      </c>
    </row>
    <row r="129" spans="1:33" x14ac:dyDescent="0.25">
      <c r="A129">
        <v>72480</v>
      </c>
      <c r="B129" s="9">
        <v>8.3333333333333329E-2</v>
      </c>
      <c r="C129" s="1">
        <v>43481</v>
      </c>
      <c r="D129" s="2">
        <v>43481.083333333336</v>
      </c>
      <c r="E129" t="s">
        <v>725</v>
      </c>
      <c r="F129">
        <v>2.83</v>
      </c>
      <c r="G129">
        <v>2.4700000000000002</v>
      </c>
      <c r="H129">
        <v>0.87280000000000002</v>
      </c>
      <c r="I129" t="s">
        <v>725</v>
      </c>
      <c r="J129">
        <v>2.56</v>
      </c>
      <c r="K129">
        <v>3.55</v>
      </c>
      <c r="L129">
        <v>0.74</v>
      </c>
      <c r="M129">
        <v>0.04</v>
      </c>
      <c r="N129">
        <v>0.04</v>
      </c>
      <c r="P129" t="s">
        <v>726</v>
      </c>
      <c r="Q129">
        <v>1058</v>
      </c>
      <c r="R129">
        <v>85</v>
      </c>
      <c r="S129">
        <v>180</v>
      </c>
      <c r="T129">
        <v>0.72</v>
      </c>
      <c r="U129">
        <v>170</v>
      </c>
      <c r="V129">
        <v>123</v>
      </c>
      <c r="W129">
        <v>1143</v>
      </c>
      <c r="X129">
        <v>1032</v>
      </c>
      <c r="Y129">
        <v>1460</v>
      </c>
      <c r="Z129">
        <v>37</v>
      </c>
      <c r="AA129">
        <v>19</v>
      </c>
      <c r="AB129" t="s">
        <v>729</v>
      </c>
      <c r="AD129" s="12">
        <v>0.83333333333333337</v>
      </c>
      <c r="AE129" s="13">
        <v>44047</v>
      </c>
      <c r="AF129" s="14">
        <v>44047.833333333336</v>
      </c>
      <c r="AG129" s="15">
        <v>0.1</v>
      </c>
    </row>
    <row r="130" spans="1:33" x14ac:dyDescent="0.25">
      <c r="A130">
        <v>72481</v>
      </c>
      <c r="B130" s="9">
        <v>0.20833333333333334</v>
      </c>
      <c r="C130" s="1">
        <v>43481</v>
      </c>
      <c r="D130" s="2">
        <v>43481.208333333336</v>
      </c>
      <c r="E130" t="s">
        <v>725</v>
      </c>
      <c r="F130">
        <v>2.77</v>
      </c>
      <c r="G130">
        <v>2.44</v>
      </c>
      <c r="H130">
        <v>0.88090000000000002</v>
      </c>
      <c r="I130" t="s">
        <v>725</v>
      </c>
      <c r="J130">
        <v>2.54</v>
      </c>
      <c r="K130">
        <v>4.96</v>
      </c>
      <c r="L130">
        <v>0.53</v>
      </c>
      <c r="M130">
        <v>0.05</v>
      </c>
      <c r="N130">
        <v>0.05</v>
      </c>
      <c r="O130" t="s">
        <v>726</v>
      </c>
      <c r="Q130">
        <v>970</v>
      </c>
      <c r="R130">
        <v>68</v>
      </c>
      <c r="S130">
        <v>163</v>
      </c>
      <c r="T130">
        <v>0.72</v>
      </c>
      <c r="U130">
        <v>164</v>
      </c>
      <c r="V130">
        <v>118</v>
      </c>
      <c r="W130">
        <v>1004</v>
      </c>
      <c r="X130">
        <v>1007</v>
      </c>
      <c r="Y130">
        <v>1460</v>
      </c>
      <c r="Z130">
        <v>37</v>
      </c>
      <c r="AA130">
        <v>19</v>
      </c>
      <c r="AB130" t="s">
        <v>729</v>
      </c>
      <c r="AD130" s="12">
        <v>0.95833333333333337</v>
      </c>
      <c r="AE130" s="13">
        <v>44056</v>
      </c>
      <c r="AF130" s="14">
        <v>44056.958333333336</v>
      </c>
      <c r="AG130" s="15">
        <v>0.1</v>
      </c>
    </row>
    <row r="131" spans="1:33" x14ac:dyDescent="0.25">
      <c r="A131">
        <v>72482</v>
      </c>
      <c r="B131" s="9">
        <v>0.33333333333333331</v>
      </c>
      <c r="C131" s="1">
        <v>43481</v>
      </c>
      <c r="D131" s="2">
        <v>43481.333333333336</v>
      </c>
      <c r="E131" t="s">
        <v>725</v>
      </c>
      <c r="F131">
        <v>2.85</v>
      </c>
      <c r="G131">
        <v>2.5</v>
      </c>
      <c r="H131">
        <v>0.87719999999999998</v>
      </c>
      <c r="I131" t="s">
        <v>725</v>
      </c>
      <c r="J131">
        <v>2.66</v>
      </c>
      <c r="K131">
        <v>3.22</v>
      </c>
      <c r="L131">
        <v>0.79</v>
      </c>
      <c r="M131">
        <v>0.05</v>
      </c>
      <c r="N131">
        <v>0.06</v>
      </c>
      <c r="P131" t="s">
        <v>726</v>
      </c>
      <c r="Q131">
        <v>1986</v>
      </c>
      <c r="R131">
        <v>160</v>
      </c>
      <c r="S131">
        <v>316</v>
      </c>
      <c r="T131">
        <v>0.73</v>
      </c>
      <c r="U131">
        <v>160</v>
      </c>
      <c r="V131">
        <v>117</v>
      </c>
      <c r="W131">
        <v>917</v>
      </c>
      <c r="X131">
        <v>993</v>
      </c>
      <c r="Y131">
        <v>1461</v>
      </c>
      <c r="Z131">
        <v>39</v>
      </c>
      <c r="AA131">
        <v>19</v>
      </c>
      <c r="AB131" t="s">
        <v>732</v>
      </c>
      <c r="AD131" s="12">
        <v>0.58333333333333337</v>
      </c>
      <c r="AE131" s="13">
        <v>44070</v>
      </c>
      <c r="AF131" s="14">
        <v>44070.583333333336</v>
      </c>
      <c r="AG131" s="15">
        <v>0.1</v>
      </c>
    </row>
    <row r="132" spans="1:33" x14ac:dyDescent="0.25">
      <c r="A132">
        <v>72483</v>
      </c>
      <c r="B132" s="9">
        <v>0.45833333333333331</v>
      </c>
      <c r="C132" s="1">
        <v>43481</v>
      </c>
      <c r="D132" s="2">
        <v>43481.458333333336</v>
      </c>
      <c r="E132" t="s">
        <v>725</v>
      </c>
      <c r="F132">
        <v>2.9</v>
      </c>
      <c r="G132">
        <v>2.5</v>
      </c>
      <c r="H132">
        <v>0.86209999999999998</v>
      </c>
      <c r="I132" t="s">
        <v>725</v>
      </c>
      <c r="J132">
        <v>2.58</v>
      </c>
      <c r="K132">
        <v>1.92</v>
      </c>
      <c r="L132">
        <v>0.69</v>
      </c>
      <c r="M132">
        <v>0.05</v>
      </c>
      <c r="N132">
        <v>0.04</v>
      </c>
      <c r="O132" t="s">
        <v>726</v>
      </c>
      <c r="Q132">
        <v>1951</v>
      </c>
      <c r="R132">
        <v>148</v>
      </c>
      <c r="S132">
        <v>302</v>
      </c>
      <c r="T132">
        <v>0.72</v>
      </c>
      <c r="U132">
        <v>154</v>
      </c>
      <c r="V132">
        <v>113</v>
      </c>
      <c r="W132">
        <v>826</v>
      </c>
      <c r="X132">
        <v>976</v>
      </c>
      <c r="Y132">
        <v>1461</v>
      </c>
      <c r="Z132">
        <v>36</v>
      </c>
      <c r="AA132">
        <v>19</v>
      </c>
      <c r="AB132" t="s">
        <v>734</v>
      </c>
      <c r="AD132" s="12">
        <v>8.3333333333333329E-2</v>
      </c>
      <c r="AE132" s="13">
        <v>44071</v>
      </c>
      <c r="AF132" s="14">
        <v>44071.083333333336</v>
      </c>
      <c r="AG132" s="15">
        <v>0.1</v>
      </c>
    </row>
    <row r="133" spans="1:33" x14ac:dyDescent="0.25">
      <c r="A133">
        <v>72484</v>
      </c>
      <c r="B133" s="9">
        <v>0.58333333333333337</v>
      </c>
      <c r="C133" s="1">
        <v>43481</v>
      </c>
      <c r="D133" s="2">
        <v>43481.583333333336</v>
      </c>
      <c r="E133" t="s">
        <v>725</v>
      </c>
      <c r="F133">
        <v>2.8</v>
      </c>
      <c r="G133">
        <v>2.5099999999999998</v>
      </c>
      <c r="H133">
        <v>0.89639999999999997</v>
      </c>
      <c r="I133" t="s">
        <v>725</v>
      </c>
      <c r="J133">
        <v>2.5499999999999998</v>
      </c>
      <c r="K133">
        <v>4.46</v>
      </c>
      <c r="L133">
        <v>0.68</v>
      </c>
      <c r="M133">
        <v>0.06</v>
      </c>
      <c r="N133">
        <v>0.05</v>
      </c>
      <c r="P133" t="s">
        <v>726</v>
      </c>
      <c r="Q133">
        <v>1935</v>
      </c>
      <c r="R133">
        <v>148</v>
      </c>
      <c r="S133">
        <v>297</v>
      </c>
      <c r="T133">
        <v>0.72</v>
      </c>
      <c r="U133">
        <v>150</v>
      </c>
      <c r="V133">
        <v>111</v>
      </c>
      <c r="W133">
        <v>797</v>
      </c>
      <c r="X133">
        <v>976</v>
      </c>
      <c r="Y133">
        <v>1460</v>
      </c>
      <c r="Z133">
        <v>36</v>
      </c>
      <c r="AA133">
        <v>19</v>
      </c>
      <c r="AB133" t="s">
        <v>734</v>
      </c>
      <c r="AD133" s="12">
        <v>0.95833333333333337</v>
      </c>
      <c r="AE133" s="13">
        <v>44081</v>
      </c>
      <c r="AF133" s="14">
        <v>44081.958333333336</v>
      </c>
      <c r="AG133" s="15">
        <v>0.1</v>
      </c>
    </row>
    <row r="134" spans="1:33" x14ac:dyDescent="0.25">
      <c r="A134">
        <v>72485</v>
      </c>
      <c r="B134" s="9">
        <v>0.70833333333333337</v>
      </c>
      <c r="C134" s="1">
        <v>43481</v>
      </c>
      <c r="D134" s="2">
        <v>43481.708333333336</v>
      </c>
      <c r="E134" t="s">
        <v>725</v>
      </c>
      <c r="F134">
        <v>2.86</v>
      </c>
      <c r="G134">
        <v>2.41</v>
      </c>
      <c r="H134">
        <v>0.8427</v>
      </c>
      <c r="I134" t="s">
        <v>725</v>
      </c>
      <c r="J134">
        <v>2.61</v>
      </c>
      <c r="K134">
        <v>5.75</v>
      </c>
      <c r="L134">
        <v>0.62</v>
      </c>
      <c r="M134">
        <v>0.05</v>
      </c>
      <c r="N134">
        <v>0.05</v>
      </c>
      <c r="O134" t="s">
        <v>726</v>
      </c>
      <c r="Q134">
        <v>1908</v>
      </c>
      <c r="R134">
        <v>148</v>
      </c>
      <c r="S134">
        <v>290</v>
      </c>
      <c r="T134">
        <v>0.72</v>
      </c>
      <c r="U134">
        <v>144</v>
      </c>
      <c r="V134">
        <v>110</v>
      </c>
      <c r="W134">
        <v>694</v>
      </c>
      <c r="X134">
        <v>976</v>
      </c>
      <c r="Y134">
        <v>1460</v>
      </c>
      <c r="Z134">
        <v>37</v>
      </c>
      <c r="AA134">
        <v>19</v>
      </c>
      <c r="AB134" t="s">
        <v>728</v>
      </c>
      <c r="AD134" s="12">
        <v>0.625</v>
      </c>
      <c r="AE134" s="13">
        <v>44095</v>
      </c>
      <c r="AF134" s="14">
        <v>44095.625</v>
      </c>
      <c r="AG134" s="15">
        <v>0.1</v>
      </c>
    </row>
    <row r="135" spans="1:33" x14ac:dyDescent="0.25">
      <c r="A135">
        <v>72486</v>
      </c>
      <c r="B135" s="9">
        <v>0.83333333333333337</v>
      </c>
      <c r="C135" s="1">
        <v>43481</v>
      </c>
      <c r="D135" s="2">
        <v>43481.833333333336</v>
      </c>
      <c r="E135" t="s">
        <v>725</v>
      </c>
      <c r="F135">
        <v>2.83</v>
      </c>
      <c r="G135">
        <v>2.58</v>
      </c>
      <c r="H135">
        <v>0.91169999999999995</v>
      </c>
      <c r="I135" t="s">
        <v>725</v>
      </c>
      <c r="J135">
        <v>2.64</v>
      </c>
      <c r="K135">
        <v>9.85</v>
      </c>
      <c r="L135">
        <v>0.64</v>
      </c>
      <c r="M135">
        <v>0.05</v>
      </c>
      <c r="N135">
        <v>0.05</v>
      </c>
      <c r="P135" t="s">
        <v>726</v>
      </c>
      <c r="Q135">
        <v>1858</v>
      </c>
      <c r="R135">
        <v>136</v>
      </c>
      <c r="S135">
        <v>282</v>
      </c>
      <c r="T135">
        <v>0.72</v>
      </c>
      <c r="U135">
        <v>139</v>
      </c>
      <c r="V135">
        <v>107</v>
      </c>
      <c r="W135">
        <v>632</v>
      </c>
      <c r="X135">
        <v>958</v>
      </c>
      <c r="Y135">
        <v>1460</v>
      </c>
      <c r="Z135">
        <v>37</v>
      </c>
      <c r="AA135">
        <v>19</v>
      </c>
      <c r="AB135" t="s">
        <v>729</v>
      </c>
      <c r="AD135" s="12">
        <v>0.95833333333333337</v>
      </c>
      <c r="AE135" s="13">
        <v>44146</v>
      </c>
      <c r="AF135" s="14">
        <v>44146.958333333336</v>
      </c>
      <c r="AG135" s="15">
        <v>0.1</v>
      </c>
    </row>
    <row r="136" spans="1:33" x14ac:dyDescent="0.25">
      <c r="A136">
        <v>72487</v>
      </c>
      <c r="B136" s="9">
        <v>0.95833333333333337</v>
      </c>
      <c r="C136" s="1">
        <v>43481</v>
      </c>
      <c r="D136" s="2">
        <v>43481.958333333336</v>
      </c>
      <c r="E136" t="s">
        <v>725</v>
      </c>
      <c r="F136">
        <v>2.79</v>
      </c>
      <c r="G136">
        <v>2.48</v>
      </c>
      <c r="H136">
        <v>0.88890000000000002</v>
      </c>
      <c r="I136" t="s">
        <v>725</v>
      </c>
      <c r="J136">
        <v>2.59</v>
      </c>
      <c r="K136">
        <v>27.4</v>
      </c>
      <c r="L136">
        <v>0.8</v>
      </c>
      <c r="M136">
        <v>0.05</v>
      </c>
      <c r="N136">
        <v>0.05</v>
      </c>
      <c r="O136" t="s">
        <v>726</v>
      </c>
      <c r="Q136">
        <v>1788</v>
      </c>
      <c r="R136">
        <v>126</v>
      </c>
      <c r="S136">
        <v>272</v>
      </c>
      <c r="T136">
        <v>0.71</v>
      </c>
      <c r="U136">
        <v>135</v>
      </c>
      <c r="V136">
        <v>105</v>
      </c>
      <c r="W136">
        <v>551</v>
      </c>
      <c r="X136">
        <v>946</v>
      </c>
      <c r="Y136">
        <v>1460</v>
      </c>
      <c r="Z136">
        <v>36</v>
      </c>
      <c r="AA136">
        <v>19</v>
      </c>
      <c r="AB136" t="s">
        <v>729</v>
      </c>
      <c r="AD136" s="12">
        <v>0.45833333333333331</v>
      </c>
      <c r="AE136" s="13">
        <v>43833</v>
      </c>
      <c r="AF136" s="14">
        <v>43833.458333333336</v>
      </c>
      <c r="AG136" s="15">
        <v>0.09</v>
      </c>
    </row>
    <row r="137" spans="1:33" x14ac:dyDescent="0.25">
      <c r="A137">
        <v>72488</v>
      </c>
      <c r="B137" s="9">
        <v>8.3333333333333329E-2</v>
      </c>
      <c r="C137" s="1">
        <v>43482</v>
      </c>
      <c r="D137" s="2">
        <v>43482.083333333336</v>
      </c>
      <c r="E137" t="s">
        <v>725</v>
      </c>
      <c r="F137">
        <v>2.82</v>
      </c>
      <c r="G137">
        <v>2.52</v>
      </c>
      <c r="H137">
        <v>0.89359999999999995</v>
      </c>
      <c r="I137" t="s">
        <v>725</v>
      </c>
      <c r="J137">
        <v>2.59</v>
      </c>
      <c r="K137">
        <v>13.1</v>
      </c>
      <c r="L137">
        <v>0.94</v>
      </c>
      <c r="M137">
        <v>0.04</v>
      </c>
      <c r="N137">
        <v>0.05</v>
      </c>
      <c r="P137" t="s">
        <v>726</v>
      </c>
      <c r="Q137">
        <v>1700</v>
      </c>
      <c r="R137">
        <v>112</v>
      </c>
      <c r="S137">
        <v>260</v>
      </c>
      <c r="T137">
        <v>0.72</v>
      </c>
      <c r="U137">
        <v>130</v>
      </c>
      <c r="V137">
        <v>102</v>
      </c>
      <c r="W137">
        <v>2378</v>
      </c>
      <c r="X137">
        <v>927</v>
      </c>
      <c r="Y137">
        <v>1460</v>
      </c>
      <c r="Z137">
        <v>38</v>
      </c>
      <c r="AA137">
        <v>19</v>
      </c>
      <c r="AB137" t="s">
        <v>729</v>
      </c>
      <c r="AD137" s="12">
        <v>0.33333333333333331</v>
      </c>
      <c r="AE137" s="13">
        <v>43836</v>
      </c>
      <c r="AF137" s="14">
        <v>43836.333333333336</v>
      </c>
      <c r="AG137" s="15">
        <v>0.09</v>
      </c>
    </row>
    <row r="138" spans="1:33" x14ac:dyDescent="0.25">
      <c r="A138">
        <v>72489</v>
      </c>
      <c r="B138" s="9">
        <v>0.20833333333333334</v>
      </c>
      <c r="C138" s="1">
        <v>43482</v>
      </c>
      <c r="D138" s="2">
        <v>43482.208333333336</v>
      </c>
      <c r="E138" t="s">
        <v>725</v>
      </c>
      <c r="F138">
        <v>2.86</v>
      </c>
      <c r="G138">
        <v>2.57</v>
      </c>
      <c r="H138">
        <v>0.89859999999999995</v>
      </c>
      <c r="I138" t="s">
        <v>725</v>
      </c>
      <c r="J138">
        <v>2.56</v>
      </c>
      <c r="K138">
        <v>10.5</v>
      </c>
      <c r="L138">
        <v>1.38</v>
      </c>
      <c r="M138">
        <v>0.04</v>
      </c>
      <c r="N138">
        <v>0.05</v>
      </c>
      <c r="O138" t="s">
        <v>726</v>
      </c>
      <c r="Q138">
        <v>1615</v>
      </c>
      <c r="R138">
        <v>100</v>
      </c>
      <c r="S138">
        <v>245</v>
      </c>
      <c r="T138">
        <v>0.71</v>
      </c>
      <c r="U138">
        <v>124</v>
      </c>
      <c r="V138">
        <v>98</v>
      </c>
      <c r="W138">
        <v>2249</v>
      </c>
      <c r="X138">
        <v>908</v>
      </c>
      <c r="Y138">
        <v>1460</v>
      </c>
      <c r="Z138">
        <v>36</v>
      </c>
      <c r="AA138">
        <v>19</v>
      </c>
      <c r="AB138" t="s">
        <v>729</v>
      </c>
      <c r="AD138" s="12">
        <v>0.45833333333333331</v>
      </c>
      <c r="AE138" s="13">
        <v>43836</v>
      </c>
      <c r="AF138" s="14">
        <v>43836.458333333336</v>
      </c>
      <c r="AG138" s="15">
        <v>0.09</v>
      </c>
    </row>
    <row r="139" spans="1:33" x14ac:dyDescent="0.25">
      <c r="A139">
        <v>72490</v>
      </c>
      <c r="B139" s="9">
        <v>0.33333333333333331</v>
      </c>
      <c r="C139" s="1">
        <v>43482</v>
      </c>
      <c r="D139" s="2">
        <v>43482.333333333336</v>
      </c>
      <c r="E139" t="s">
        <v>725</v>
      </c>
      <c r="F139">
        <v>2.8</v>
      </c>
      <c r="G139">
        <v>2.5299999999999998</v>
      </c>
      <c r="H139">
        <v>0.90359999999999996</v>
      </c>
      <c r="I139" t="s">
        <v>725</v>
      </c>
      <c r="J139">
        <v>2.73</v>
      </c>
      <c r="K139">
        <v>12</v>
      </c>
      <c r="L139">
        <v>1.28</v>
      </c>
      <c r="M139">
        <v>0.04</v>
      </c>
      <c r="N139">
        <v>0.05</v>
      </c>
      <c r="P139" t="s">
        <v>726</v>
      </c>
      <c r="Q139">
        <v>1552</v>
      </c>
      <c r="R139">
        <v>162</v>
      </c>
      <c r="S139">
        <v>232</v>
      </c>
      <c r="T139">
        <v>0.72</v>
      </c>
      <c r="U139">
        <v>120</v>
      </c>
      <c r="V139">
        <v>120</v>
      </c>
      <c r="W139">
        <v>2133</v>
      </c>
      <c r="X139">
        <v>891</v>
      </c>
      <c r="Y139">
        <v>1460</v>
      </c>
      <c r="Z139">
        <v>38</v>
      </c>
      <c r="AA139">
        <v>19</v>
      </c>
      <c r="AB139" t="s">
        <v>732</v>
      </c>
      <c r="AD139" s="12">
        <v>0.54166666666666663</v>
      </c>
      <c r="AE139" s="13">
        <v>43839</v>
      </c>
      <c r="AF139" s="14">
        <v>43839.541666666664</v>
      </c>
      <c r="AG139" s="15">
        <v>0.09</v>
      </c>
    </row>
    <row r="140" spans="1:33" x14ac:dyDescent="0.25">
      <c r="A140">
        <v>72491</v>
      </c>
      <c r="B140" s="9">
        <v>0.45833333333333331</v>
      </c>
      <c r="C140" s="1">
        <v>43482</v>
      </c>
      <c r="D140" s="2">
        <v>43482.458333333336</v>
      </c>
      <c r="E140" t="s">
        <v>725</v>
      </c>
      <c r="F140">
        <v>2.92</v>
      </c>
      <c r="G140">
        <v>2.5299999999999998</v>
      </c>
      <c r="H140">
        <v>0.86639999999999995</v>
      </c>
      <c r="I140" t="s">
        <v>725</v>
      </c>
      <c r="J140">
        <v>2.66</v>
      </c>
      <c r="K140">
        <v>9.2799999999999994</v>
      </c>
      <c r="L140">
        <v>1.49</v>
      </c>
      <c r="M140">
        <v>0.04</v>
      </c>
      <c r="N140">
        <v>0.05</v>
      </c>
      <c r="O140" t="s">
        <v>726</v>
      </c>
      <c r="Q140">
        <v>1488</v>
      </c>
      <c r="R140">
        <v>154</v>
      </c>
      <c r="S140">
        <v>219</v>
      </c>
      <c r="T140">
        <v>0.72</v>
      </c>
      <c r="U140">
        <v>115</v>
      </c>
      <c r="V140">
        <v>117</v>
      </c>
      <c r="W140">
        <v>2021</v>
      </c>
      <c r="X140">
        <v>880</v>
      </c>
      <c r="Y140">
        <v>1460</v>
      </c>
      <c r="Z140">
        <v>38</v>
      </c>
      <c r="AA140">
        <v>19</v>
      </c>
      <c r="AB140" t="s">
        <v>732</v>
      </c>
      <c r="AD140" s="12">
        <v>0.83333333333333337</v>
      </c>
      <c r="AE140" s="13">
        <v>43841</v>
      </c>
      <c r="AF140" s="14">
        <v>43841.833333333336</v>
      </c>
      <c r="AG140" s="15">
        <v>0.09</v>
      </c>
    </row>
    <row r="141" spans="1:33" x14ac:dyDescent="0.25">
      <c r="A141">
        <v>72492</v>
      </c>
      <c r="B141" s="9">
        <v>0.58333333333333337</v>
      </c>
      <c r="C141" s="1">
        <v>43482</v>
      </c>
      <c r="D141" s="2">
        <v>43482.583333333336</v>
      </c>
      <c r="E141" t="s">
        <v>725</v>
      </c>
      <c r="F141">
        <v>2.87</v>
      </c>
      <c r="G141">
        <v>2.5299999999999998</v>
      </c>
      <c r="H141">
        <v>0.88149999999999995</v>
      </c>
      <c r="I141" t="s">
        <v>725</v>
      </c>
      <c r="J141">
        <v>2.63</v>
      </c>
      <c r="K141">
        <v>8.09</v>
      </c>
      <c r="L141">
        <v>1.3</v>
      </c>
      <c r="M141">
        <v>0.05</v>
      </c>
      <c r="N141">
        <v>0.05</v>
      </c>
      <c r="P141" t="s">
        <v>726</v>
      </c>
      <c r="Q141">
        <v>1447</v>
      </c>
      <c r="R141">
        <v>155</v>
      </c>
      <c r="S141">
        <v>209</v>
      </c>
      <c r="T141">
        <v>0.73</v>
      </c>
      <c r="U141">
        <v>110</v>
      </c>
      <c r="V141">
        <v>115</v>
      </c>
      <c r="W141">
        <v>1945</v>
      </c>
      <c r="X141">
        <v>880</v>
      </c>
      <c r="Y141">
        <v>1460</v>
      </c>
      <c r="Z141">
        <v>38</v>
      </c>
      <c r="AA141">
        <v>19</v>
      </c>
      <c r="AB141" t="s">
        <v>732</v>
      </c>
      <c r="AD141" s="12">
        <v>0.95833333333333337</v>
      </c>
      <c r="AE141" s="13">
        <v>43841</v>
      </c>
      <c r="AF141" s="14">
        <v>43841.958333333336</v>
      </c>
      <c r="AG141" s="15">
        <v>0.09</v>
      </c>
    </row>
    <row r="142" spans="1:33" x14ac:dyDescent="0.25">
      <c r="A142">
        <v>72493</v>
      </c>
      <c r="B142" s="9">
        <v>0.70833333333333337</v>
      </c>
      <c r="C142" s="1">
        <v>43482</v>
      </c>
      <c r="D142" s="2">
        <v>43482.708333333336</v>
      </c>
      <c r="E142" t="s">
        <v>725</v>
      </c>
      <c r="F142">
        <v>2.88</v>
      </c>
      <c r="G142">
        <v>2.5299999999999998</v>
      </c>
      <c r="H142">
        <v>0.87849999999999995</v>
      </c>
      <c r="I142" t="s">
        <v>725</v>
      </c>
      <c r="J142">
        <v>2.5</v>
      </c>
      <c r="K142">
        <v>4</v>
      </c>
      <c r="L142">
        <v>1.22</v>
      </c>
      <c r="M142">
        <v>0.03</v>
      </c>
      <c r="N142">
        <v>0.04</v>
      </c>
      <c r="O142" t="s">
        <v>726</v>
      </c>
      <c r="Q142">
        <v>1404</v>
      </c>
      <c r="R142">
        <v>155</v>
      </c>
      <c r="S142">
        <v>199</v>
      </c>
      <c r="T142">
        <v>0.71</v>
      </c>
      <c r="U142">
        <v>104</v>
      </c>
      <c r="V142">
        <v>113</v>
      </c>
      <c r="W142">
        <v>1875</v>
      </c>
      <c r="X142">
        <v>880</v>
      </c>
      <c r="Y142">
        <v>1461</v>
      </c>
      <c r="Z142">
        <v>36.9</v>
      </c>
      <c r="AA142">
        <v>19</v>
      </c>
      <c r="AB142" t="s">
        <v>730</v>
      </c>
      <c r="AD142" s="12">
        <v>0.95833333333333337</v>
      </c>
      <c r="AE142" s="13">
        <v>43842</v>
      </c>
      <c r="AF142" s="14">
        <v>43842.958333333336</v>
      </c>
      <c r="AG142" s="15">
        <v>0.09</v>
      </c>
    </row>
    <row r="143" spans="1:33" x14ac:dyDescent="0.25">
      <c r="A143">
        <v>72494</v>
      </c>
      <c r="B143" s="9">
        <v>0.79166666666666663</v>
      </c>
      <c r="C143" s="1">
        <v>43482</v>
      </c>
      <c r="D143" s="2">
        <v>43482.791666666664</v>
      </c>
      <c r="E143" t="s">
        <v>725</v>
      </c>
      <c r="F143">
        <v>2.78</v>
      </c>
      <c r="G143">
        <v>2.48</v>
      </c>
      <c r="H143">
        <v>0.8921</v>
      </c>
      <c r="I143" t="s">
        <v>725</v>
      </c>
      <c r="J143">
        <v>2.68</v>
      </c>
      <c r="K143">
        <v>6</v>
      </c>
      <c r="L143">
        <v>1.21</v>
      </c>
      <c r="M143">
        <v>0.03</v>
      </c>
      <c r="N143">
        <v>0.04</v>
      </c>
      <c r="P143" t="s">
        <v>726</v>
      </c>
      <c r="Q143">
        <v>1369</v>
      </c>
      <c r="R143">
        <v>148</v>
      </c>
      <c r="S143">
        <v>191</v>
      </c>
      <c r="T143">
        <v>0.71</v>
      </c>
      <c r="U143">
        <v>100</v>
      </c>
      <c r="V143">
        <v>111</v>
      </c>
      <c r="W143">
        <v>1804</v>
      </c>
      <c r="X143">
        <v>868</v>
      </c>
      <c r="Y143">
        <v>1461</v>
      </c>
      <c r="Z143">
        <v>37.299999999999997</v>
      </c>
      <c r="AA143">
        <v>19</v>
      </c>
      <c r="AB143" t="s">
        <v>730</v>
      </c>
      <c r="AD143" s="12">
        <v>8.3333333333333329E-2</v>
      </c>
      <c r="AE143" s="13">
        <v>43843</v>
      </c>
      <c r="AF143" s="14">
        <v>43843.083333333336</v>
      </c>
      <c r="AG143" s="15">
        <v>0.09</v>
      </c>
    </row>
    <row r="144" spans="1:33" x14ac:dyDescent="0.25">
      <c r="A144">
        <v>72495</v>
      </c>
      <c r="B144" s="9">
        <v>0.875</v>
      </c>
      <c r="C144" s="1">
        <v>43482</v>
      </c>
      <c r="D144" s="2">
        <v>43482.875</v>
      </c>
      <c r="E144" t="s">
        <v>725</v>
      </c>
      <c r="F144">
        <v>2.74</v>
      </c>
      <c r="G144">
        <v>2.52</v>
      </c>
      <c r="H144">
        <v>0.91969999999999996</v>
      </c>
      <c r="I144" t="s">
        <v>725</v>
      </c>
      <c r="J144">
        <v>2.64</v>
      </c>
      <c r="K144">
        <v>5.8</v>
      </c>
      <c r="L144">
        <v>1.2</v>
      </c>
      <c r="M144">
        <v>0.03</v>
      </c>
      <c r="N144">
        <v>0.04</v>
      </c>
      <c r="O144" t="s">
        <v>726</v>
      </c>
      <c r="Q144">
        <v>1325</v>
      </c>
      <c r="R144">
        <v>139</v>
      </c>
      <c r="S144">
        <v>313</v>
      </c>
      <c r="T144">
        <v>0.72</v>
      </c>
      <c r="U144">
        <v>96</v>
      </c>
      <c r="V144">
        <v>108</v>
      </c>
      <c r="W144">
        <v>1714</v>
      </c>
      <c r="X144">
        <v>857</v>
      </c>
      <c r="Y144">
        <v>1461</v>
      </c>
      <c r="Z144">
        <v>37.700000000000003</v>
      </c>
      <c r="AA144">
        <v>19</v>
      </c>
      <c r="AB144" t="s">
        <v>730</v>
      </c>
      <c r="AD144" s="12">
        <v>0.20833333333333334</v>
      </c>
      <c r="AE144" s="13">
        <v>43843</v>
      </c>
      <c r="AF144" s="14">
        <v>43843.208333333336</v>
      </c>
      <c r="AG144" s="15">
        <v>0.09</v>
      </c>
    </row>
    <row r="145" spans="1:33" x14ac:dyDescent="0.25">
      <c r="A145">
        <v>72496</v>
      </c>
      <c r="B145" s="9">
        <v>0.95833333333333337</v>
      </c>
      <c r="C145" s="1">
        <v>43482</v>
      </c>
      <c r="D145" s="2">
        <v>43482.958333333336</v>
      </c>
      <c r="E145" t="s">
        <v>725</v>
      </c>
      <c r="F145">
        <v>2.79</v>
      </c>
      <c r="G145">
        <v>2.4700000000000002</v>
      </c>
      <c r="H145">
        <v>0.88529999999999998</v>
      </c>
      <c r="I145" t="s">
        <v>725</v>
      </c>
      <c r="J145">
        <v>2.63</v>
      </c>
      <c r="K145">
        <v>5.78</v>
      </c>
      <c r="L145">
        <v>1.08</v>
      </c>
      <c r="M145">
        <v>0.04</v>
      </c>
      <c r="N145">
        <v>0.04</v>
      </c>
      <c r="P145" t="s">
        <v>726</v>
      </c>
      <c r="Q145">
        <v>1298</v>
      </c>
      <c r="R145">
        <v>132</v>
      </c>
      <c r="S145">
        <v>309</v>
      </c>
      <c r="T145">
        <v>0.73</v>
      </c>
      <c r="U145">
        <v>93</v>
      </c>
      <c r="V145">
        <v>106</v>
      </c>
      <c r="W145">
        <v>1669</v>
      </c>
      <c r="X145">
        <v>849</v>
      </c>
      <c r="Y145">
        <v>1460</v>
      </c>
      <c r="Z145">
        <v>38</v>
      </c>
      <c r="AA145">
        <v>19</v>
      </c>
      <c r="AB145" t="s">
        <v>729</v>
      </c>
      <c r="AD145" s="12">
        <v>0.79166666666666663</v>
      </c>
      <c r="AE145" s="13">
        <v>43843</v>
      </c>
      <c r="AF145" s="14">
        <v>43843.791666666664</v>
      </c>
      <c r="AG145" s="15">
        <v>0.09</v>
      </c>
    </row>
    <row r="146" spans="1:33" x14ac:dyDescent="0.25">
      <c r="A146">
        <v>72497</v>
      </c>
      <c r="B146" s="9">
        <v>8.3333333333333329E-2</v>
      </c>
      <c r="C146" s="1">
        <v>43483</v>
      </c>
      <c r="D146" s="2">
        <v>43483.083333333336</v>
      </c>
      <c r="E146" t="s">
        <v>725</v>
      </c>
      <c r="F146">
        <v>2.81</v>
      </c>
      <c r="G146">
        <v>2.61</v>
      </c>
      <c r="H146">
        <v>0.92879999999999996</v>
      </c>
      <c r="I146" t="s">
        <v>725</v>
      </c>
      <c r="J146">
        <v>2.5499999999999998</v>
      </c>
      <c r="K146">
        <v>5.97</v>
      </c>
      <c r="L146">
        <v>1.26</v>
      </c>
      <c r="M146">
        <v>0.04</v>
      </c>
      <c r="N146">
        <v>0.04</v>
      </c>
      <c r="O146" t="s">
        <v>726</v>
      </c>
      <c r="Q146">
        <v>1252</v>
      </c>
      <c r="R146">
        <v>119</v>
      </c>
      <c r="S146">
        <v>297</v>
      </c>
      <c r="T146">
        <v>0.73</v>
      </c>
      <c r="U146">
        <v>89</v>
      </c>
      <c r="V146">
        <v>103</v>
      </c>
      <c r="W146">
        <v>1577</v>
      </c>
      <c r="X146">
        <v>829</v>
      </c>
      <c r="Y146">
        <v>1460</v>
      </c>
      <c r="Z146">
        <v>36</v>
      </c>
      <c r="AA146">
        <v>19</v>
      </c>
      <c r="AB146" t="s">
        <v>729</v>
      </c>
      <c r="AD146" s="12">
        <v>0.91666666666666663</v>
      </c>
      <c r="AE146" s="13">
        <v>43843</v>
      </c>
      <c r="AF146" s="14">
        <v>43843.916666666664</v>
      </c>
      <c r="AG146" s="15">
        <v>0.09</v>
      </c>
    </row>
    <row r="147" spans="1:33" x14ac:dyDescent="0.25">
      <c r="A147">
        <v>72498</v>
      </c>
      <c r="B147" s="9">
        <v>0.20833333333333334</v>
      </c>
      <c r="C147" s="1">
        <v>43483</v>
      </c>
      <c r="D147" s="2">
        <v>43483.208333333336</v>
      </c>
      <c r="E147" t="s">
        <v>725</v>
      </c>
      <c r="F147">
        <v>2.8</v>
      </c>
      <c r="G147">
        <v>2.48</v>
      </c>
      <c r="H147">
        <v>0.88570000000000004</v>
      </c>
      <c r="I147" t="s">
        <v>725</v>
      </c>
      <c r="J147">
        <v>2.59</v>
      </c>
      <c r="K147">
        <v>5.47</v>
      </c>
      <c r="L147">
        <v>1.44</v>
      </c>
      <c r="M147">
        <v>0.04</v>
      </c>
      <c r="N147">
        <v>0.04</v>
      </c>
      <c r="P147" t="s">
        <v>726</v>
      </c>
      <c r="Q147">
        <v>1201</v>
      </c>
      <c r="R147">
        <v>106</v>
      </c>
      <c r="S147">
        <v>282</v>
      </c>
      <c r="T147">
        <v>0.73</v>
      </c>
      <c r="U147">
        <v>83</v>
      </c>
      <c r="V147">
        <v>100</v>
      </c>
      <c r="W147">
        <v>1462</v>
      </c>
      <c r="X147">
        <v>813</v>
      </c>
      <c r="Y147">
        <v>1460</v>
      </c>
      <c r="Z147">
        <v>37</v>
      </c>
      <c r="AA147">
        <v>19</v>
      </c>
      <c r="AB147" t="s">
        <v>729</v>
      </c>
      <c r="AD147" s="12">
        <v>0.54166666666666663</v>
      </c>
      <c r="AE147" s="13">
        <v>43844</v>
      </c>
      <c r="AF147" s="14">
        <v>43844.541666666664</v>
      </c>
      <c r="AG147" s="15">
        <v>0.09</v>
      </c>
    </row>
    <row r="148" spans="1:33" x14ac:dyDescent="0.25">
      <c r="A148">
        <v>72499</v>
      </c>
      <c r="B148" s="9">
        <v>0.33333333333333331</v>
      </c>
      <c r="C148" s="1">
        <v>43483</v>
      </c>
      <c r="D148" s="2">
        <v>43483.333333333336</v>
      </c>
      <c r="E148" t="s">
        <v>725</v>
      </c>
      <c r="F148">
        <v>2.8</v>
      </c>
      <c r="G148">
        <v>2.44</v>
      </c>
      <c r="H148">
        <v>0.87139999999999995</v>
      </c>
      <c r="I148" t="s">
        <v>725</v>
      </c>
      <c r="J148">
        <v>2.65</v>
      </c>
      <c r="K148">
        <v>3.86</v>
      </c>
      <c r="L148">
        <v>1.21</v>
      </c>
      <c r="M148">
        <v>0.04</v>
      </c>
      <c r="N148">
        <v>0.04</v>
      </c>
      <c r="O148" t="s">
        <v>726</v>
      </c>
      <c r="Q148">
        <v>1167</v>
      </c>
      <c r="R148">
        <v>171</v>
      </c>
      <c r="S148">
        <v>271</v>
      </c>
      <c r="T148">
        <v>0.73</v>
      </c>
      <c r="U148">
        <v>297</v>
      </c>
      <c r="V148">
        <v>124</v>
      </c>
      <c r="W148">
        <v>1362</v>
      </c>
      <c r="X148">
        <v>797</v>
      </c>
      <c r="Y148">
        <v>1460</v>
      </c>
      <c r="Z148">
        <v>37</v>
      </c>
      <c r="AA148">
        <v>19</v>
      </c>
      <c r="AB148" t="s">
        <v>732</v>
      </c>
      <c r="AD148" s="12">
        <v>0.70833333333333337</v>
      </c>
      <c r="AE148" s="13">
        <v>43844</v>
      </c>
      <c r="AF148" s="14">
        <v>43844.708333333336</v>
      </c>
      <c r="AG148" s="15">
        <v>0.09</v>
      </c>
    </row>
    <row r="149" spans="1:33" x14ac:dyDescent="0.25">
      <c r="A149">
        <v>72500</v>
      </c>
      <c r="B149" s="9">
        <v>0.45833333333333331</v>
      </c>
      <c r="C149" s="1">
        <v>43483</v>
      </c>
      <c r="D149" s="2">
        <v>43483.458333333336</v>
      </c>
      <c r="E149" t="s">
        <v>725</v>
      </c>
      <c r="F149">
        <v>2.87</v>
      </c>
      <c r="G149">
        <v>2.44</v>
      </c>
      <c r="H149">
        <v>0.85019999999999996</v>
      </c>
      <c r="I149" t="s">
        <v>725</v>
      </c>
      <c r="J149">
        <v>2.56</v>
      </c>
      <c r="K149">
        <v>3.5</v>
      </c>
      <c r="L149">
        <v>1.1599999999999999</v>
      </c>
      <c r="M149">
        <v>0.04</v>
      </c>
      <c r="N149">
        <v>0.03</v>
      </c>
      <c r="P149" t="s">
        <v>726</v>
      </c>
      <c r="Q149">
        <v>1133</v>
      </c>
      <c r="R149">
        <v>164</v>
      </c>
      <c r="S149">
        <v>256</v>
      </c>
      <c r="T149">
        <v>0.73</v>
      </c>
      <c r="U149">
        <v>292</v>
      </c>
      <c r="V149">
        <v>121</v>
      </c>
      <c r="W149">
        <v>1263</v>
      </c>
      <c r="X149">
        <v>787</v>
      </c>
      <c r="Y149">
        <v>1460</v>
      </c>
      <c r="Z149">
        <v>39</v>
      </c>
      <c r="AA149">
        <v>19</v>
      </c>
      <c r="AB149" t="s">
        <v>732</v>
      </c>
      <c r="AD149" s="12">
        <v>8.3333333333333329E-2</v>
      </c>
      <c r="AE149" s="13">
        <v>43847</v>
      </c>
      <c r="AF149" s="14">
        <v>43847.083333333336</v>
      </c>
      <c r="AG149" s="15">
        <v>0.09</v>
      </c>
    </row>
    <row r="150" spans="1:33" x14ac:dyDescent="0.25">
      <c r="A150">
        <v>72501</v>
      </c>
      <c r="B150" s="9">
        <v>0.58333333333333337</v>
      </c>
      <c r="C150" s="1">
        <v>43483</v>
      </c>
      <c r="D150" s="2">
        <v>43483.583333333336</v>
      </c>
      <c r="E150" t="s">
        <v>725</v>
      </c>
      <c r="F150">
        <v>2.7</v>
      </c>
      <c r="G150">
        <v>2.44</v>
      </c>
      <c r="H150">
        <v>0.90369999999999995</v>
      </c>
      <c r="I150" t="s">
        <v>725</v>
      </c>
      <c r="J150">
        <v>2.4700000000000002</v>
      </c>
      <c r="K150">
        <v>2.91</v>
      </c>
      <c r="L150">
        <v>0.98</v>
      </c>
      <c r="M150">
        <v>0.03</v>
      </c>
      <c r="N150">
        <v>0.04</v>
      </c>
      <c r="O150" t="s">
        <v>726</v>
      </c>
      <c r="Q150">
        <v>1112</v>
      </c>
      <c r="R150">
        <v>164</v>
      </c>
      <c r="S150">
        <v>248</v>
      </c>
      <c r="T150">
        <v>0.73</v>
      </c>
      <c r="U150">
        <v>286</v>
      </c>
      <c r="V150">
        <v>120</v>
      </c>
      <c r="W150">
        <v>1186</v>
      </c>
      <c r="X150">
        <v>787</v>
      </c>
      <c r="Y150">
        <v>1460</v>
      </c>
      <c r="Z150">
        <v>39</v>
      </c>
      <c r="AA150">
        <v>19</v>
      </c>
      <c r="AB150" t="s">
        <v>732</v>
      </c>
      <c r="AD150" s="12">
        <v>0.45833333333333331</v>
      </c>
      <c r="AE150" s="13">
        <v>43848</v>
      </c>
      <c r="AF150" s="14">
        <v>43848.458333333336</v>
      </c>
      <c r="AG150" s="15">
        <v>0.09</v>
      </c>
    </row>
    <row r="151" spans="1:33" x14ac:dyDescent="0.25">
      <c r="A151">
        <v>72502</v>
      </c>
      <c r="B151" s="9">
        <v>0.70833333333333337</v>
      </c>
      <c r="C151" s="1">
        <v>43483</v>
      </c>
      <c r="D151" s="2">
        <v>43483.708333333336</v>
      </c>
      <c r="E151" t="s">
        <v>725</v>
      </c>
      <c r="F151">
        <v>2.82</v>
      </c>
      <c r="G151">
        <v>2.46</v>
      </c>
      <c r="H151">
        <v>0.87229999999999996</v>
      </c>
      <c r="I151" t="s">
        <v>725</v>
      </c>
      <c r="J151">
        <v>2.48</v>
      </c>
      <c r="K151">
        <v>2.65</v>
      </c>
      <c r="L151">
        <v>0.98</v>
      </c>
      <c r="M151">
        <v>0.03</v>
      </c>
      <c r="N151">
        <v>0.04</v>
      </c>
      <c r="P151" t="s">
        <v>726</v>
      </c>
      <c r="Q151">
        <v>1094</v>
      </c>
      <c r="R151">
        <v>164</v>
      </c>
      <c r="S151">
        <v>241</v>
      </c>
      <c r="T151">
        <v>0.72</v>
      </c>
      <c r="U151">
        <v>280</v>
      </c>
      <c r="V151">
        <v>118</v>
      </c>
      <c r="W151">
        <v>1124</v>
      </c>
      <c r="X151">
        <v>784</v>
      </c>
      <c r="Y151">
        <v>1460</v>
      </c>
      <c r="Z151">
        <v>39.1</v>
      </c>
      <c r="AA151">
        <v>19</v>
      </c>
      <c r="AB151" t="s">
        <v>730</v>
      </c>
      <c r="AD151" s="12">
        <v>0.58333333333333337</v>
      </c>
      <c r="AE151" s="13">
        <v>43848</v>
      </c>
      <c r="AF151" s="14">
        <v>43848.583333333336</v>
      </c>
      <c r="AG151" s="15">
        <v>0.09</v>
      </c>
    </row>
    <row r="152" spans="1:33" x14ac:dyDescent="0.25">
      <c r="A152">
        <v>72503</v>
      </c>
      <c r="B152" s="9">
        <v>0.79166666666666663</v>
      </c>
      <c r="C152" s="1">
        <v>43483</v>
      </c>
      <c r="D152" s="2">
        <v>43483.791666666664</v>
      </c>
      <c r="E152" t="s">
        <v>725</v>
      </c>
      <c r="F152">
        <v>2.85</v>
      </c>
      <c r="G152">
        <v>2.44</v>
      </c>
      <c r="H152">
        <v>0.85609999999999997</v>
      </c>
      <c r="I152" t="s">
        <v>725</v>
      </c>
      <c r="J152">
        <v>2.67</v>
      </c>
      <c r="K152">
        <v>3</v>
      </c>
      <c r="L152">
        <v>0.98</v>
      </c>
      <c r="M152">
        <v>0.03</v>
      </c>
      <c r="N152">
        <v>0.04</v>
      </c>
      <c r="O152" t="s">
        <v>726</v>
      </c>
      <c r="Q152">
        <v>1076</v>
      </c>
      <c r="R152">
        <v>157</v>
      </c>
      <c r="S152">
        <v>328</v>
      </c>
      <c r="T152">
        <v>0.71</v>
      </c>
      <c r="U152">
        <v>277</v>
      </c>
      <c r="V152">
        <v>116</v>
      </c>
      <c r="W152">
        <v>2395</v>
      </c>
      <c r="X152">
        <v>775</v>
      </c>
      <c r="Y152">
        <v>1460</v>
      </c>
      <c r="Z152">
        <v>37.799999999999997</v>
      </c>
      <c r="AA152">
        <v>19</v>
      </c>
      <c r="AB152" t="s">
        <v>730</v>
      </c>
      <c r="AD152" s="12">
        <v>0.70833333333333337</v>
      </c>
      <c r="AE152" s="13">
        <v>43848</v>
      </c>
      <c r="AF152" s="14">
        <v>43848.708333333336</v>
      </c>
      <c r="AG152" s="15">
        <v>0.09</v>
      </c>
    </row>
    <row r="153" spans="1:33" x14ac:dyDescent="0.25">
      <c r="A153">
        <v>72504</v>
      </c>
      <c r="B153" s="9">
        <v>0.875</v>
      </c>
      <c r="C153" s="1">
        <v>43483</v>
      </c>
      <c r="D153" s="2">
        <v>43483.875</v>
      </c>
      <c r="E153" t="s">
        <v>725</v>
      </c>
      <c r="F153">
        <v>2.89</v>
      </c>
      <c r="G153">
        <v>2.4700000000000002</v>
      </c>
      <c r="H153">
        <v>0.85470000000000002</v>
      </c>
      <c r="I153" t="s">
        <v>725</v>
      </c>
      <c r="J153">
        <v>2.65</v>
      </c>
      <c r="K153">
        <v>4.33</v>
      </c>
      <c r="L153">
        <v>0.89</v>
      </c>
      <c r="M153">
        <v>0.03</v>
      </c>
      <c r="N153">
        <v>0.04</v>
      </c>
      <c r="P153" t="s">
        <v>726</v>
      </c>
      <c r="Q153">
        <v>1055</v>
      </c>
      <c r="R153">
        <v>150</v>
      </c>
      <c r="S153">
        <v>322</v>
      </c>
      <c r="T153">
        <v>0.72</v>
      </c>
      <c r="U153">
        <v>274</v>
      </c>
      <c r="V153">
        <v>115</v>
      </c>
      <c r="W153">
        <v>2335</v>
      </c>
      <c r="X153">
        <v>767</v>
      </c>
      <c r="Y153">
        <v>1458</v>
      </c>
      <c r="Z153">
        <v>37.200000000000003</v>
      </c>
      <c r="AA153">
        <v>19</v>
      </c>
      <c r="AB153" t="s">
        <v>730</v>
      </c>
      <c r="AD153" s="12">
        <v>0.83333333333333337</v>
      </c>
      <c r="AE153" s="13">
        <v>43848</v>
      </c>
      <c r="AF153" s="14">
        <v>43848.833333333336</v>
      </c>
      <c r="AG153" s="15">
        <v>0.09</v>
      </c>
    </row>
    <row r="154" spans="1:33" x14ac:dyDescent="0.25">
      <c r="A154">
        <v>72505</v>
      </c>
      <c r="B154" s="9">
        <v>0.95833333333333337</v>
      </c>
      <c r="C154" s="1">
        <v>43483</v>
      </c>
      <c r="D154" s="2">
        <v>43483.958333333336</v>
      </c>
      <c r="E154" t="s">
        <v>725</v>
      </c>
      <c r="F154">
        <v>2.84</v>
      </c>
      <c r="G154">
        <v>2.4700000000000002</v>
      </c>
      <c r="H154">
        <v>0.86970000000000003</v>
      </c>
      <c r="I154" t="s">
        <v>725</v>
      </c>
      <c r="J154">
        <v>2.6</v>
      </c>
      <c r="K154">
        <v>5.22</v>
      </c>
      <c r="L154">
        <v>0.81</v>
      </c>
      <c r="M154">
        <v>0.03</v>
      </c>
      <c r="N154">
        <v>0.03</v>
      </c>
      <c r="O154" t="s">
        <v>726</v>
      </c>
      <c r="Q154">
        <v>1032</v>
      </c>
      <c r="R154">
        <v>142</v>
      </c>
      <c r="S154">
        <v>316</v>
      </c>
      <c r="T154">
        <v>0.71</v>
      </c>
      <c r="U154">
        <v>270</v>
      </c>
      <c r="V154">
        <v>112</v>
      </c>
      <c r="W154">
        <v>2287</v>
      </c>
      <c r="X154">
        <v>755</v>
      </c>
      <c r="Y154">
        <v>1458</v>
      </c>
      <c r="Z154">
        <v>37</v>
      </c>
      <c r="AA154">
        <v>19</v>
      </c>
      <c r="AB154" t="s">
        <v>729</v>
      </c>
      <c r="AD154" s="12">
        <v>0.95833333333333337</v>
      </c>
      <c r="AE154" s="13">
        <v>43848</v>
      </c>
      <c r="AF154" s="14">
        <v>43848.958333333336</v>
      </c>
      <c r="AG154" s="15">
        <v>0.09</v>
      </c>
    </row>
    <row r="155" spans="1:33" x14ac:dyDescent="0.25">
      <c r="A155">
        <v>72506</v>
      </c>
      <c r="B155" s="9">
        <v>8.3333333333333329E-2</v>
      </c>
      <c r="C155" s="1">
        <v>43484</v>
      </c>
      <c r="D155" s="2">
        <v>43484.083333333336</v>
      </c>
      <c r="E155" t="s">
        <v>725</v>
      </c>
      <c r="F155">
        <v>2.81</v>
      </c>
      <c r="G155">
        <v>2.42</v>
      </c>
      <c r="H155">
        <v>0.86119999999999997</v>
      </c>
      <c r="I155" t="s">
        <v>725</v>
      </c>
      <c r="J155">
        <v>2.57</v>
      </c>
      <c r="K155">
        <v>8.8699999999999992</v>
      </c>
      <c r="L155">
        <v>0.89</v>
      </c>
      <c r="M155">
        <v>0.03</v>
      </c>
      <c r="N155">
        <v>0.04</v>
      </c>
      <c r="P155" t="s">
        <v>726</v>
      </c>
      <c r="Q155">
        <v>995</v>
      </c>
      <c r="R155">
        <v>130</v>
      </c>
      <c r="S155">
        <v>306</v>
      </c>
      <c r="T155">
        <v>0.71</v>
      </c>
      <c r="U155">
        <v>265</v>
      </c>
      <c r="V155">
        <v>110</v>
      </c>
      <c r="W155">
        <v>2209</v>
      </c>
      <c r="X155">
        <v>739</v>
      </c>
      <c r="Y155">
        <v>1458</v>
      </c>
      <c r="Z155">
        <v>36</v>
      </c>
      <c r="AA155">
        <v>19</v>
      </c>
      <c r="AB155" t="s">
        <v>729</v>
      </c>
      <c r="AD155" s="12">
        <v>0.33333333333333331</v>
      </c>
      <c r="AE155" s="13">
        <v>43849</v>
      </c>
      <c r="AF155" s="14">
        <v>43849.333333333336</v>
      </c>
      <c r="AG155" s="15">
        <v>0.09</v>
      </c>
    </row>
    <row r="156" spans="1:33" x14ac:dyDescent="0.25">
      <c r="A156">
        <v>72507</v>
      </c>
      <c r="B156" s="9">
        <v>0.20833333333333334</v>
      </c>
      <c r="C156" s="1">
        <v>43484</v>
      </c>
      <c r="D156" s="2">
        <v>43484.208333333336</v>
      </c>
      <c r="E156" t="s">
        <v>725</v>
      </c>
      <c r="F156">
        <v>2.88</v>
      </c>
      <c r="G156">
        <v>2.5</v>
      </c>
      <c r="H156">
        <v>0.86809999999999998</v>
      </c>
      <c r="I156" t="s">
        <v>725</v>
      </c>
      <c r="J156">
        <v>2.5299999999999998</v>
      </c>
      <c r="K156">
        <v>12</v>
      </c>
      <c r="L156">
        <v>0.96</v>
      </c>
      <c r="M156">
        <v>0.04</v>
      </c>
      <c r="N156">
        <v>0.04</v>
      </c>
      <c r="O156" t="s">
        <v>726</v>
      </c>
      <c r="Q156">
        <v>940</v>
      </c>
      <c r="R156">
        <v>119</v>
      </c>
      <c r="S156">
        <v>296</v>
      </c>
      <c r="T156">
        <v>0.73</v>
      </c>
      <c r="U156">
        <v>259</v>
      </c>
      <c r="V156">
        <v>107</v>
      </c>
      <c r="W156">
        <v>2114</v>
      </c>
      <c r="X156">
        <v>723</v>
      </c>
      <c r="Y156">
        <v>1457</v>
      </c>
      <c r="Z156">
        <v>37</v>
      </c>
      <c r="AA156">
        <v>19</v>
      </c>
      <c r="AB156" t="s">
        <v>729</v>
      </c>
      <c r="AD156" s="12">
        <v>0.45833333333333331</v>
      </c>
      <c r="AE156" s="13">
        <v>43849</v>
      </c>
      <c r="AF156" s="14">
        <v>43849.458333333336</v>
      </c>
      <c r="AG156" s="15">
        <v>0.09</v>
      </c>
    </row>
    <row r="157" spans="1:33" x14ac:dyDescent="0.25">
      <c r="A157">
        <v>72508</v>
      </c>
      <c r="B157" s="9">
        <v>0.33333333333333331</v>
      </c>
      <c r="C157" s="1">
        <v>43484</v>
      </c>
      <c r="D157" s="2">
        <v>43484.333333333336</v>
      </c>
      <c r="E157" t="s">
        <v>725</v>
      </c>
      <c r="F157">
        <v>2.83</v>
      </c>
      <c r="G157">
        <v>2.4900000000000002</v>
      </c>
      <c r="H157">
        <v>0.87990000000000002</v>
      </c>
      <c r="I157" t="s">
        <v>725</v>
      </c>
      <c r="J157">
        <v>2.67</v>
      </c>
      <c r="K157">
        <v>14.5</v>
      </c>
      <c r="L157">
        <v>1.26</v>
      </c>
      <c r="M157">
        <v>0.03</v>
      </c>
      <c r="N157">
        <v>0.04</v>
      </c>
      <c r="P157" t="s">
        <v>726</v>
      </c>
      <c r="Q157">
        <v>2205</v>
      </c>
      <c r="R157">
        <v>111</v>
      </c>
      <c r="S157">
        <v>286</v>
      </c>
      <c r="T157">
        <v>0.72</v>
      </c>
      <c r="U157">
        <v>255</v>
      </c>
      <c r="V157">
        <v>106</v>
      </c>
      <c r="W157">
        <v>2029</v>
      </c>
      <c r="X157">
        <v>709</v>
      </c>
      <c r="Y157">
        <v>1458</v>
      </c>
      <c r="Z157">
        <v>37.9</v>
      </c>
      <c r="AA157">
        <v>19</v>
      </c>
      <c r="AB157" t="s">
        <v>730</v>
      </c>
      <c r="AD157" s="12">
        <v>0.58333333333333337</v>
      </c>
      <c r="AE157" s="13">
        <v>43849</v>
      </c>
      <c r="AF157" s="14">
        <v>43849.583333333336</v>
      </c>
      <c r="AG157" s="15">
        <v>0.09</v>
      </c>
    </row>
    <row r="158" spans="1:33" x14ac:dyDescent="0.25">
      <c r="A158">
        <v>72509</v>
      </c>
      <c r="B158" s="9">
        <v>0.45833333333333331</v>
      </c>
      <c r="C158" s="1">
        <v>43484</v>
      </c>
      <c r="D158" s="2">
        <v>43484.458333333336</v>
      </c>
      <c r="E158" t="s">
        <v>725</v>
      </c>
      <c r="F158">
        <v>2.94</v>
      </c>
      <c r="G158">
        <v>2.4900000000000002</v>
      </c>
      <c r="H158">
        <v>0.84689999999999999</v>
      </c>
      <c r="I158" t="s">
        <v>725</v>
      </c>
      <c r="J158">
        <v>2.6</v>
      </c>
      <c r="K158">
        <v>8.8000000000000007</v>
      </c>
      <c r="L158">
        <v>1.1499999999999999</v>
      </c>
      <c r="M158">
        <v>0.03</v>
      </c>
      <c r="N158">
        <v>0.04</v>
      </c>
      <c r="O158" t="s">
        <v>726</v>
      </c>
      <c r="Q158">
        <v>2165</v>
      </c>
      <c r="R158">
        <v>105</v>
      </c>
      <c r="S158">
        <v>280</v>
      </c>
      <c r="T158">
        <v>0.73</v>
      </c>
      <c r="U158">
        <v>249</v>
      </c>
      <c r="V158">
        <v>105</v>
      </c>
      <c r="W158">
        <v>1961</v>
      </c>
      <c r="X158">
        <v>702</v>
      </c>
      <c r="Y158">
        <v>1458</v>
      </c>
      <c r="Z158">
        <v>38.4</v>
      </c>
      <c r="AA158">
        <v>19</v>
      </c>
      <c r="AB158" t="s">
        <v>730</v>
      </c>
      <c r="AD158" s="12">
        <v>0.70833333333333337</v>
      </c>
      <c r="AE158" s="13">
        <v>43849</v>
      </c>
      <c r="AF158" s="14">
        <v>43849.708333333336</v>
      </c>
      <c r="AG158" s="15">
        <v>0.09</v>
      </c>
    </row>
    <row r="159" spans="1:33" x14ac:dyDescent="0.25">
      <c r="A159">
        <v>72510</v>
      </c>
      <c r="B159" s="9">
        <v>0.54166666666666663</v>
      </c>
      <c r="C159" s="1">
        <v>43484</v>
      </c>
      <c r="D159" s="2">
        <v>43484.541666666664</v>
      </c>
      <c r="E159" t="s">
        <v>725</v>
      </c>
      <c r="F159">
        <v>2.89</v>
      </c>
      <c r="G159">
        <v>2.4900000000000002</v>
      </c>
      <c r="H159">
        <v>0.86160000000000003</v>
      </c>
      <c r="I159" t="s">
        <v>725</v>
      </c>
      <c r="J159">
        <v>2.5299999999999998</v>
      </c>
      <c r="K159">
        <v>7.2</v>
      </c>
      <c r="L159">
        <v>1.1000000000000001</v>
      </c>
      <c r="M159">
        <v>0.03</v>
      </c>
      <c r="N159">
        <v>0.05</v>
      </c>
      <c r="P159" t="s">
        <v>726</v>
      </c>
      <c r="Q159">
        <v>2150</v>
      </c>
      <c r="R159">
        <v>105</v>
      </c>
      <c r="S159">
        <v>276</v>
      </c>
      <c r="T159">
        <v>0.73</v>
      </c>
      <c r="U159">
        <v>246</v>
      </c>
      <c r="V159">
        <v>105</v>
      </c>
      <c r="W159">
        <v>1928</v>
      </c>
      <c r="X159">
        <v>702</v>
      </c>
      <c r="Y159">
        <v>1458</v>
      </c>
      <c r="Z159">
        <v>37.700000000000003</v>
      </c>
      <c r="AA159">
        <v>19</v>
      </c>
      <c r="AB159" t="s">
        <v>730</v>
      </c>
      <c r="AD159" s="12">
        <v>8.3333333333333329E-2</v>
      </c>
      <c r="AE159" s="13">
        <v>43850</v>
      </c>
      <c r="AF159" s="14">
        <v>43850.083333333336</v>
      </c>
      <c r="AG159" s="15">
        <v>0.09</v>
      </c>
    </row>
    <row r="160" spans="1:33" x14ac:dyDescent="0.25">
      <c r="A160">
        <v>72511</v>
      </c>
      <c r="B160" s="9">
        <v>0.66666666666666663</v>
      </c>
      <c r="C160" s="1">
        <v>43484</v>
      </c>
      <c r="D160" s="2">
        <v>43484.666666666664</v>
      </c>
      <c r="E160" t="s">
        <v>725</v>
      </c>
      <c r="F160">
        <v>2.75</v>
      </c>
      <c r="G160">
        <v>2.4900000000000002</v>
      </c>
      <c r="H160">
        <v>0.90549999999999997</v>
      </c>
      <c r="I160" t="s">
        <v>725</v>
      </c>
      <c r="J160">
        <v>2.54</v>
      </c>
      <c r="K160">
        <v>7.1</v>
      </c>
      <c r="L160">
        <v>1.08</v>
      </c>
      <c r="M160">
        <v>0.03</v>
      </c>
      <c r="N160">
        <v>0.04</v>
      </c>
      <c r="O160" t="s">
        <v>726</v>
      </c>
      <c r="Q160">
        <v>2123</v>
      </c>
      <c r="R160">
        <v>211</v>
      </c>
      <c r="S160">
        <v>271</v>
      </c>
      <c r="T160">
        <v>0.72</v>
      </c>
      <c r="U160">
        <v>241</v>
      </c>
      <c r="V160">
        <v>155</v>
      </c>
      <c r="W160">
        <v>1875</v>
      </c>
      <c r="X160">
        <v>702</v>
      </c>
      <c r="Y160">
        <v>1458</v>
      </c>
      <c r="Z160">
        <v>37.200000000000003</v>
      </c>
      <c r="AA160">
        <v>19</v>
      </c>
      <c r="AB160" t="s">
        <v>730</v>
      </c>
      <c r="AD160" s="12">
        <v>0.20833333333333334</v>
      </c>
      <c r="AE160" s="13">
        <v>43850</v>
      </c>
      <c r="AF160" s="14">
        <v>43850.208333333336</v>
      </c>
      <c r="AG160" s="15">
        <v>0.09</v>
      </c>
    </row>
    <row r="161" spans="1:33" x14ac:dyDescent="0.25">
      <c r="A161">
        <v>72512</v>
      </c>
      <c r="B161" s="9">
        <v>0.83333333333333337</v>
      </c>
      <c r="C161" s="1">
        <v>43484</v>
      </c>
      <c r="D161" s="2">
        <v>43484.833333333336</v>
      </c>
      <c r="E161" t="s">
        <v>725</v>
      </c>
      <c r="F161">
        <v>2.86</v>
      </c>
      <c r="G161">
        <v>2.5</v>
      </c>
      <c r="H161">
        <v>0.87409999999999999</v>
      </c>
      <c r="I161" t="s">
        <v>725</v>
      </c>
      <c r="J161">
        <v>2.59</v>
      </c>
      <c r="K161">
        <v>20.7</v>
      </c>
      <c r="L161">
        <v>1.05</v>
      </c>
      <c r="M161">
        <v>0.03</v>
      </c>
      <c r="N161">
        <v>0.04</v>
      </c>
      <c r="P161" t="s">
        <v>726</v>
      </c>
      <c r="Q161">
        <v>2070</v>
      </c>
      <c r="R161">
        <v>200</v>
      </c>
      <c r="S161">
        <v>326</v>
      </c>
      <c r="T161">
        <v>0.72</v>
      </c>
      <c r="U161">
        <v>232</v>
      </c>
      <c r="V161">
        <v>151</v>
      </c>
      <c r="W161">
        <v>2311</v>
      </c>
      <c r="X161">
        <v>687</v>
      </c>
      <c r="Y161">
        <v>1458</v>
      </c>
      <c r="Z161">
        <v>38</v>
      </c>
      <c r="AA161">
        <v>19</v>
      </c>
      <c r="AB161" t="s">
        <v>729</v>
      </c>
      <c r="AD161" s="12">
        <v>0.79166666666666663</v>
      </c>
      <c r="AE161" s="13">
        <v>43850</v>
      </c>
      <c r="AF161" s="14">
        <v>43850.791666666664</v>
      </c>
      <c r="AG161" s="15">
        <v>0.09</v>
      </c>
    </row>
    <row r="162" spans="1:33" x14ac:dyDescent="0.25">
      <c r="A162">
        <v>72513</v>
      </c>
      <c r="B162" s="9">
        <v>0.95833333333333337</v>
      </c>
      <c r="C162" s="1">
        <v>43484</v>
      </c>
      <c r="D162" s="2">
        <v>43484.958333333336</v>
      </c>
      <c r="E162" t="s">
        <v>725</v>
      </c>
      <c r="F162">
        <v>2.83</v>
      </c>
      <c r="G162">
        <v>2.5299999999999998</v>
      </c>
      <c r="H162">
        <v>0.89400000000000002</v>
      </c>
      <c r="I162" t="s">
        <v>725</v>
      </c>
      <c r="J162">
        <v>2.5299999999999998</v>
      </c>
      <c r="K162">
        <v>26.4</v>
      </c>
      <c r="L162">
        <v>1.38</v>
      </c>
      <c r="M162">
        <v>0.03</v>
      </c>
      <c r="N162">
        <v>0.04</v>
      </c>
      <c r="O162" t="s">
        <v>726</v>
      </c>
      <c r="Q162">
        <v>2041</v>
      </c>
      <c r="R162">
        <v>190</v>
      </c>
      <c r="S162">
        <v>319</v>
      </c>
      <c r="T162">
        <v>0.73</v>
      </c>
      <c r="U162">
        <v>228</v>
      </c>
      <c r="V162">
        <v>148</v>
      </c>
      <c r="W162">
        <v>2236</v>
      </c>
      <c r="X162">
        <v>672</v>
      </c>
      <c r="Y162">
        <v>1458</v>
      </c>
      <c r="Z162">
        <v>36</v>
      </c>
      <c r="AA162">
        <v>19</v>
      </c>
      <c r="AB162" t="s">
        <v>729</v>
      </c>
      <c r="AD162" s="12">
        <v>0.875</v>
      </c>
      <c r="AE162" s="13">
        <v>43850</v>
      </c>
      <c r="AF162" s="14">
        <v>43850.875</v>
      </c>
      <c r="AG162" s="15">
        <v>0.09</v>
      </c>
    </row>
    <row r="163" spans="1:33" x14ac:dyDescent="0.25">
      <c r="A163">
        <v>72514</v>
      </c>
      <c r="B163" s="9">
        <v>8.3333333333333329E-2</v>
      </c>
      <c r="C163" s="1">
        <v>43485</v>
      </c>
      <c r="D163" s="2">
        <v>43485.083333333336</v>
      </c>
      <c r="E163" t="s">
        <v>725</v>
      </c>
      <c r="F163">
        <v>2.86</v>
      </c>
      <c r="G163">
        <v>2.5099999999999998</v>
      </c>
      <c r="H163">
        <v>0.87760000000000005</v>
      </c>
      <c r="I163" t="s">
        <v>725</v>
      </c>
      <c r="J163">
        <v>2.54</v>
      </c>
      <c r="K163">
        <v>24.3</v>
      </c>
      <c r="L163">
        <v>1.99</v>
      </c>
      <c r="M163">
        <v>0.04</v>
      </c>
      <c r="N163">
        <v>0.04</v>
      </c>
      <c r="P163" t="s">
        <v>726</v>
      </c>
      <c r="Q163">
        <v>2003</v>
      </c>
      <c r="R163">
        <v>175</v>
      </c>
      <c r="S163">
        <v>311</v>
      </c>
      <c r="T163">
        <v>0.72</v>
      </c>
      <c r="U163">
        <v>223</v>
      </c>
      <c r="V163">
        <v>147</v>
      </c>
      <c r="W163">
        <v>2157</v>
      </c>
      <c r="X163">
        <v>652</v>
      </c>
      <c r="Y163">
        <v>1458</v>
      </c>
      <c r="Z163">
        <v>39</v>
      </c>
      <c r="AA163">
        <v>19</v>
      </c>
      <c r="AB163" t="s">
        <v>729</v>
      </c>
      <c r="AD163" s="12">
        <v>0.95833333333333337</v>
      </c>
      <c r="AE163" s="13">
        <v>43850</v>
      </c>
      <c r="AF163" s="14">
        <v>43850.958333333336</v>
      </c>
      <c r="AG163" s="15">
        <v>0.09</v>
      </c>
    </row>
    <row r="164" spans="1:33" x14ac:dyDescent="0.25">
      <c r="A164">
        <v>72515</v>
      </c>
      <c r="B164" s="9">
        <v>0.20833333333333334</v>
      </c>
      <c r="C164" s="1">
        <v>43485</v>
      </c>
      <c r="D164" s="2">
        <v>43485.208333333336</v>
      </c>
      <c r="E164" t="s">
        <v>725</v>
      </c>
      <c r="F164">
        <v>2.78</v>
      </c>
      <c r="G164">
        <v>2.6</v>
      </c>
      <c r="H164">
        <v>0.93530000000000002</v>
      </c>
      <c r="I164" t="s">
        <v>725</v>
      </c>
      <c r="J164">
        <v>2.59</v>
      </c>
      <c r="K164">
        <v>23.6</v>
      </c>
      <c r="L164">
        <v>2.31</v>
      </c>
      <c r="M164">
        <v>0.04</v>
      </c>
      <c r="N164">
        <v>0.04</v>
      </c>
      <c r="O164" t="s">
        <v>726</v>
      </c>
      <c r="Q164">
        <v>1968</v>
      </c>
      <c r="R164">
        <v>165</v>
      </c>
      <c r="S164">
        <v>305</v>
      </c>
      <c r="T164">
        <v>0.72</v>
      </c>
      <c r="U164">
        <v>217</v>
      </c>
      <c r="V164">
        <v>145</v>
      </c>
      <c r="W164">
        <v>2093</v>
      </c>
      <c r="X164">
        <v>637</v>
      </c>
      <c r="Y164">
        <v>1458</v>
      </c>
      <c r="Z164">
        <v>36</v>
      </c>
      <c r="AA164">
        <v>19</v>
      </c>
      <c r="AB164" t="s">
        <v>729</v>
      </c>
      <c r="AD164" s="12">
        <v>8.3333333333333329E-2</v>
      </c>
      <c r="AE164" s="13">
        <v>43851</v>
      </c>
      <c r="AF164" s="14">
        <v>43851.083333333336</v>
      </c>
      <c r="AG164" s="15">
        <v>0.09</v>
      </c>
    </row>
    <row r="165" spans="1:33" x14ac:dyDescent="0.25">
      <c r="A165">
        <v>72516</v>
      </c>
      <c r="B165" s="9">
        <v>0.33333333333333331</v>
      </c>
      <c r="C165" s="1">
        <v>43485</v>
      </c>
      <c r="D165" s="2">
        <v>43485.333333333336</v>
      </c>
      <c r="E165" t="s">
        <v>725</v>
      </c>
      <c r="F165">
        <v>2.82</v>
      </c>
      <c r="G165">
        <v>2.4300000000000002</v>
      </c>
      <c r="H165">
        <v>0.86170000000000002</v>
      </c>
      <c r="I165" t="s">
        <v>725</v>
      </c>
      <c r="J165">
        <v>2.63</v>
      </c>
      <c r="K165">
        <v>22.9</v>
      </c>
      <c r="L165">
        <v>2.23</v>
      </c>
      <c r="M165">
        <v>0.04</v>
      </c>
      <c r="N165">
        <v>0.04</v>
      </c>
      <c r="P165" t="s">
        <v>726</v>
      </c>
      <c r="Q165">
        <v>1921</v>
      </c>
      <c r="R165">
        <v>153</v>
      </c>
      <c r="S165">
        <v>297</v>
      </c>
      <c r="T165">
        <v>0.71</v>
      </c>
      <c r="U165">
        <v>213</v>
      </c>
      <c r="V165">
        <v>144</v>
      </c>
      <c r="W165">
        <v>2007</v>
      </c>
      <c r="X165">
        <v>622</v>
      </c>
      <c r="Y165">
        <v>1457</v>
      </c>
      <c r="Z165">
        <v>38</v>
      </c>
      <c r="AA165">
        <v>19</v>
      </c>
      <c r="AB165" t="s">
        <v>728</v>
      </c>
      <c r="AD165" s="12">
        <v>0.20833333333333334</v>
      </c>
      <c r="AE165" s="13">
        <v>43851</v>
      </c>
      <c r="AF165" s="14">
        <v>43851.208333333336</v>
      </c>
      <c r="AG165" s="15">
        <v>0.09</v>
      </c>
    </row>
    <row r="166" spans="1:33" x14ac:dyDescent="0.25">
      <c r="A166">
        <v>72517</v>
      </c>
      <c r="B166" s="9">
        <v>0.45833333333333331</v>
      </c>
      <c r="C166" s="1">
        <v>43485</v>
      </c>
      <c r="D166" s="2">
        <v>43485.458333333336</v>
      </c>
      <c r="E166" t="s">
        <v>725</v>
      </c>
      <c r="F166">
        <v>2.82</v>
      </c>
      <c r="G166">
        <v>2.4300000000000002</v>
      </c>
      <c r="H166">
        <v>0.86170000000000002</v>
      </c>
      <c r="I166" t="s">
        <v>725</v>
      </c>
      <c r="J166">
        <v>2.63</v>
      </c>
      <c r="K166">
        <v>24.5</v>
      </c>
      <c r="L166">
        <v>2.56</v>
      </c>
      <c r="M166">
        <v>0.04</v>
      </c>
      <c r="N166">
        <v>0.04</v>
      </c>
      <c r="O166" t="s">
        <v>726</v>
      </c>
      <c r="Q166">
        <v>1868</v>
      </c>
      <c r="R166">
        <v>147</v>
      </c>
      <c r="S166">
        <v>288</v>
      </c>
      <c r="T166">
        <v>0.71</v>
      </c>
      <c r="U166">
        <v>208</v>
      </c>
      <c r="V166">
        <v>151</v>
      </c>
      <c r="W166">
        <v>1929</v>
      </c>
      <c r="X166">
        <v>613</v>
      </c>
      <c r="Y166">
        <v>1457</v>
      </c>
      <c r="Z166">
        <v>37</v>
      </c>
      <c r="AA166">
        <v>19</v>
      </c>
      <c r="AB166" t="s">
        <v>728</v>
      </c>
      <c r="AD166" s="12">
        <v>8.3333333333333329E-2</v>
      </c>
      <c r="AE166" s="13">
        <v>43853</v>
      </c>
      <c r="AF166" s="14">
        <v>43853.083333333336</v>
      </c>
      <c r="AG166" s="15">
        <v>0.09</v>
      </c>
    </row>
    <row r="167" spans="1:33" x14ac:dyDescent="0.25">
      <c r="A167">
        <v>72518</v>
      </c>
      <c r="B167" s="9">
        <v>0.58333333333333337</v>
      </c>
      <c r="C167" s="1">
        <v>43485</v>
      </c>
      <c r="D167" s="2">
        <v>43485.583333333336</v>
      </c>
      <c r="E167" t="s">
        <v>725</v>
      </c>
      <c r="F167">
        <v>2.82</v>
      </c>
      <c r="G167">
        <v>2.4300000000000002</v>
      </c>
      <c r="H167">
        <v>0.86170000000000002</v>
      </c>
      <c r="I167" t="s">
        <v>725</v>
      </c>
      <c r="J167">
        <v>2.63</v>
      </c>
      <c r="K167">
        <v>23.4</v>
      </c>
      <c r="L167">
        <v>2.63</v>
      </c>
      <c r="M167">
        <v>0.04</v>
      </c>
      <c r="N167">
        <v>0.04</v>
      </c>
      <c r="P167" t="s">
        <v>726</v>
      </c>
      <c r="Q167">
        <v>1816</v>
      </c>
      <c r="R167">
        <v>147</v>
      </c>
      <c r="S167">
        <v>278</v>
      </c>
      <c r="T167">
        <v>0.71</v>
      </c>
      <c r="U167">
        <v>203</v>
      </c>
      <c r="V167">
        <v>139</v>
      </c>
      <c r="W167">
        <v>1846</v>
      </c>
      <c r="X167">
        <v>613</v>
      </c>
      <c r="Y167">
        <v>1457</v>
      </c>
      <c r="Z167">
        <v>38</v>
      </c>
      <c r="AA167">
        <v>19</v>
      </c>
      <c r="AB167" t="s">
        <v>728</v>
      </c>
      <c r="AD167" s="12">
        <v>0.33333333333333331</v>
      </c>
      <c r="AE167" s="13">
        <v>43855</v>
      </c>
      <c r="AF167" s="14">
        <v>43855.333333333336</v>
      </c>
      <c r="AG167" s="15">
        <v>0.09</v>
      </c>
    </row>
    <row r="168" spans="1:33" x14ac:dyDescent="0.25">
      <c r="A168">
        <v>72519</v>
      </c>
      <c r="B168" s="9">
        <v>0.70833333333333337</v>
      </c>
      <c r="C168" s="1">
        <v>43485</v>
      </c>
      <c r="D168" s="2">
        <v>43485.708333333336</v>
      </c>
      <c r="E168" t="s">
        <v>725</v>
      </c>
      <c r="F168">
        <v>2.9</v>
      </c>
      <c r="G168">
        <v>2.4300000000000002</v>
      </c>
      <c r="H168">
        <v>0.83789999999999998</v>
      </c>
      <c r="I168" t="s">
        <v>725</v>
      </c>
      <c r="J168">
        <v>2.63</v>
      </c>
      <c r="K168">
        <v>27</v>
      </c>
      <c r="L168">
        <v>2.59</v>
      </c>
      <c r="M168">
        <v>0.04</v>
      </c>
      <c r="N168">
        <v>0.04</v>
      </c>
      <c r="O168" t="s">
        <v>726</v>
      </c>
      <c r="Q168">
        <v>1766</v>
      </c>
      <c r="R168">
        <v>147</v>
      </c>
      <c r="S168">
        <v>270</v>
      </c>
      <c r="T168">
        <v>0.7</v>
      </c>
      <c r="U168">
        <v>198</v>
      </c>
      <c r="V168">
        <v>137</v>
      </c>
      <c r="W168">
        <v>1763</v>
      </c>
      <c r="X168">
        <v>613</v>
      </c>
      <c r="Y168">
        <v>1456</v>
      </c>
      <c r="Z168">
        <v>37</v>
      </c>
      <c r="AA168">
        <v>19</v>
      </c>
      <c r="AB168" t="s">
        <v>728</v>
      </c>
      <c r="AD168" s="12">
        <v>0.54166666666666663</v>
      </c>
      <c r="AE168" s="13">
        <v>43857</v>
      </c>
      <c r="AF168" s="14">
        <v>43857.541666666664</v>
      </c>
      <c r="AG168" s="15">
        <v>0.09</v>
      </c>
    </row>
    <row r="169" spans="1:33" x14ac:dyDescent="0.25">
      <c r="A169">
        <v>72520</v>
      </c>
      <c r="B169" s="9">
        <v>0.83333333333333337</v>
      </c>
      <c r="C169" s="1">
        <v>43485</v>
      </c>
      <c r="D169" s="2">
        <v>43485.833333333336</v>
      </c>
      <c r="E169" t="s">
        <v>725</v>
      </c>
      <c r="F169">
        <v>2.83</v>
      </c>
      <c r="G169">
        <v>2.5</v>
      </c>
      <c r="H169">
        <v>0.88339999999999996</v>
      </c>
      <c r="I169" t="s">
        <v>725</v>
      </c>
      <c r="J169">
        <v>2.5499999999999998</v>
      </c>
      <c r="K169">
        <v>32.1</v>
      </c>
      <c r="L169">
        <v>3.1</v>
      </c>
      <c r="M169">
        <v>0.04</v>
      </c>
      <c r="N169">
        <v>0.04</v>
      </c>
      <c r="P169" t="s">
        <v>726</v>
      </c>
      <c r="Q169">
        <v>1716</v>
      </c>
      <c r="R169">
        <v>138</v>
      </c>
      <c r="S169">
        <v>261</v>
      </c>
      <c r="T169">
        <v>0.72</v>
      </c>
      <c r="U169">
        <v>193</v>
      </c>
      <c r="V169">
        <v>134</v>
      </c>
      <c r="W169">
        <v>1688</v>
      </c>
      <c r="X169">
        <v>600</v>
      </c>
      <c r="Y169">
        <v>1456</v>
      </c>
      <c r="Z169">
        <v>37</v>
      </c>
      <c r="AA169">
        <v>19</v>
      </c>
      <c r="AB169" t="s">
        <v>729</v>
      </c>
      <c r="AD169" s="12">
        <v>0.33333333333333331</v>
      </c>
      <c r="AE169" s="13">
        <v>43861</v>
      </c>
      <c r="AF169" s="14">
        <v>43861.333333333336</v>
      </c>
      <c r="AG169" s="15">
        <v>0.09</v>
      </c>
    </row>
    <row r="170" spans="1:33" x14ac:dyDescent="0.25">
      <c r="A170">
        <v>72521</v>
      </c>
      <c r="B170" s="9">
        <v>0.95833333333333337</v>
      </c>
      <c r="C170" s="1">
        <v>43485</v>
      </c>
      <c r="D170" s="2">
        <v>43485.958333333336</v>
      </c>
      <c r="E170" t="s">
        <v>725</v>
      </c>
      <c r="F170">
        <v>2.85</v>
      </c>
      <c r="G170">
        <v>2.48</v>
      </c>
      <c r="H170">
        <v>0.87019999999999997</v>
      </c>
      <c r="I170" t="s">
        <v>725</v>
      </c>
      <c r="J170">
        <v>2.56</v>
      </c>
      <c r="K170">
        <v>42.9</v>
      </c>
      <c r="L170">
        <v>3.21</v>
      </c>
      <c r="M170">
        <v>0.04</v>
      </c>
      <c r="N170">
        <v>0.04</v>
      </c>
      <c r="O170" t="s">
        <v>726</v>
      </c>
      <c r="Q170">
        <v>1665</v>
      </c>
      <c r="R170">
        <v>125</v>
      </c>
      <c r="S170">
        <v>251</v>
      </c>
      <c r="T170">
        <v>0.73</v>
      </c>
      <c r="U170">
        <v>187</v>
      </c>
      <c r="V170">
        <v>131</v>
      </c>
      <c r="W170">
        <v>1601</v>
      </c>
      <c r="X170">
        <v>582</v>
      </c>
      <c r="Y170">
        <v>1456</v>
      </c>
      <c r="Z170">
        <v>36</v>
      </c>
      <c r="AA170">
        <v>19</v>
      </c>
      <c r="AB170" t="s">
        <v>729</v>
      </c>
      <c r="AD170" s="12">
        <v>0.33333333333333331</v>
      </c>
      <c r="AE170" s="13">
        <v>43863</v>
      </c>
      <c r="AF170" s="14">
        <v>43863.333333333336</v>
      </c>
      <c r="AG170" s="15">
        <v>0.09</v>
      </c>
    </row>
    <row r="171" spans="1:33" x14ac:dyDescent="0.25">
      <c r="A171">
        <v>72522</v>
      </c>
      <c r="B171" s="9">
        <v>8.3333333333333329E-2</v>
      </c>
      <c r="C171" s="1">
        <v>43486</v>
      </c>
      <c r="D171" s="2">
        <v>43486.083333333336</v>
      </c>
      <c r="E171" t="s">
        <v>725</v>
      </c>
      <c r="F171">
        <v>2.9</v>
      </c>
      <c r="G171">
        <v>2.44</v>
      </c>
      <c r="H171">
        <v>0.84140000000000004</v>
      </c>
      <c r="I171" t="s">
        <v>725</v>
      </c>
      <c r="J171">
        <v>2.5499999999999998</v>
      </c>
      <c r="K171">
        <v>22.3</v>
      </c>
      <c r="L171">
        <v>3.52</v>
      </c>
      <c r="M171">
        <v>0.03</v>
      </c>
      <c r="N171">
        <v>0.04</v>
      </c>
      <c r="P171" t="s">
        <v>726</v>
      </c>
      <c r="Q171">
        <v>1615</v>
      </c>
      <c r="R171">
        <v>110</v>
      </c>
      <c r="S171">
        <v>240</v>
      </c>
      <c r="T171">
        <v>0.72</v>
      </c>
      <c r="U171">
        <v>182</v>
      </c>
      <c r="V171">
        <v>129</v>
      </c>
      <c r="W171">
        <v>1509</v>
      </c>
      <c r="X171">
        <v>562</v>
      </c>
      <c r="Y171">
        <v>1456</v>
      </c>
      <c r="Z171">
        <v>38</v>
      </c>
      <c r="AA171">
        <v>19</v>
      </c>
      <c r="AB171" t="s">
        <v>729</v>
      </c>
      <c r="AD171" s="12">
        <v>0.58333333333333337</v>
      </c>
      <c r="AE171" s="13">
        <v>43863</v>
      </c>
      <c r="AF171" s="14">
        <v>43863.583333333336</v>
      </c>
      <c r="AG171" s="15">
        <v>0.09</v>
      </c>
    </row>
    <row r="172" spans="1:33" x14ac:dyDescent="0.25">
      <c r="A172">
        <v>72523</v>
      </c>
      <c r="B172" s="9">
        <v>0.20833333333333334</v>
      </c>
      <c r="C172" s="1">
        <v>43486</v>
      </c>
      <c r="D172" s="2">
        <v>43486.208333333336</v>
      </c>
      <c r="E172" t="s">
        <v>725</v>
      </c>
      <c r="F172">
        <v>2.77</v>
      </c>
      <c r="G172">
        <v>2.56</v>
      </c>
      <c r="H172">
        <v>0.92420000000000002</v>
      </c>
      <c r="I172" t="s">
        <v>725</v>
      </c>
      <c r="J172">
        <v>2.5499999999999998</v>
      </c>
      <c r="K172">
        <v>18.600000000000001</v>
      </c>
      <c r="L172">
        <v>3.32</v>
      </c>
      <c r="M172">
        <v>0.04</v>
      </c>
      <c r="N172">
        <v>0.04</v>
      </c>
      <c r="O172" t="s">
        <v>726</v>
      </c>
      <c r="Q172">
        <v>1565</v>
      </c>
      <c r="R172">
        <v>99</v>
      </c>
      <c r="S172">
        <v>231</v>
      </c>
      <c r="T172">
        <v>0.72</v>
      </c>
      <c r="U172">
        <v>176</v>
      </c>
      <c r="V172">
        <v>126</v>
      </c>
      <c r="W172">
        <v>1431</v>
      </c>
      <c r="X172">
        <v>546</v>
      </c>
      <c r="Y172">
        <v>1456</v>
      </c>
      <c r="Z172">
        <v>38</v>
      </c>
      <c r="AA172">
        <v>19</v>
      </c>
      <c r="AB172" t="s">
        <v>729</v>
      </c>
      <c r="AD172" s="12">
        <v>0.54166666666666663</v>
      </c>
      <c r="AE172" s="13">
        <v>43864</v>
      </c>
      <c r="AF172" s="14">
        <v>43864.541666666664</v>
      </c>
      <c r="AG172" s="15">
        <v>0.09</v>
      </c>
    </row>
    <row r="173" spans="1:33" x14ac:dyDescent="0.25">
      <c r="A173">
        <v>72524</v>
      </c>
      <c r="B173" s="9">
        <v>0.33333333333333331</v>
      </c>
      <c r="C173" s="1">
        <v>43486</v>
      </c>
      <c r="D173" s="2">
        <v>43486.333333333336</v>
      </c>
      <c r="E173" t="s">
        <v>725</v>
      </c>
      <c r="F173">
        <v>2.66</v>
      </c>
      <c r="G173">
        <v>2.44</v>
      </c>
      <c r="H173">
        <v>0.9173</v>
      </c>
      <c r="I173" t="s">
        <v>725</v>
      </c>
      <c r="J173">
        <v>2.61</v>
      </c>
      <c r="K173">
        <v>20.3</v>
      </c>
      <c r="L173">
        <v>2.85</v>
      </c>
      <c r="M173">
        <v>0.04</v>
      </c>
      <c r="N173">
        <v>0.03</v>
      </c>
      <c r="P173" t="s">
        <v>726</v>
      </c>
      <c r="Q173">
        <v>1529</v>
      </c>
      <c r="R173">
        <v>140</v>
      </c>
      <c r="S173">
        <v>222</v>
      </c>
      <c r="T173">
        <v>0.74</v>
      </c>
      <c r="U173">
        <v>172</v>
      </c>
      <c r="V173">
        <v>125</v>
      </c>
      <c r="W173">
        <v>2402</v>
      </c>
      <c r="X173">
        <v>531</v>
      </c>
      <c r="Y173">
        <v>1456</v>
      </c>
      <c r="Z173">
        <v>37</v>
      </c>
      <c r="AA173">
        <v>19</v>
      </c>
      <c r="AB173" t="s">
        <v>731</v>
      </c>
      <c r="AD173" s="12">
        <v>0.66666666666666663</v>
      </c>
      <c r="AE173" s="13">
        <v>43864</v>
      </c>
      <c r="AF173" s="14">
        <v>43864.666666666664</v>
      </c>
      <c r="AG173" s="15">
        <v>0.09</v>
      </c>
    </row>
    <row r="174" spans="1:33" x14ac:dyDescent="0.25">
      <c r="A174">
        <v>72525</v>
      </c>
      <c r="B174" s="9">
        <v>0.45833333333333331</v>
      </c>
      <c r="C174" s="1">
        <v>43486</v>
      </c>
      <c r="D174" s="2">
        <v>43486.458333333336</v>
      </c>
      <c r="E174" t="s">
        <v>725</v>
      </c>
      <c r="F174">
        <v>2.78</v>
      </c>
      <c r="G174">
        <v>2.44</v>
      </c>
      <c r="H174">
        <v>0.87770000000000004</v>
      </c>
      <c r="I174" t="s">
        <v>725</v>
      </c>
      <c r="J174">
        <v>2.56</v>
      </c>
      <c r="K174">
        <v>20.100000000000001</v>
      </c>
      <c r="L174">
        <v>2.66</v>
      </c>
      <c r="M174">
        <v>0.04</v>
      </c>
      <c r="N174">
        <v>0.04</v>
      </c>
      <c r="O174" t="s">
        <v>726</v>
      </c>
      <c r="Q174">
        <v>1495</v>
      </c>
      <c r="R174">
        <v>133</v>
      </c>
      <c r="S174">
        <v>214</v>
      </c>
      <c r="T174">
        <v>0.73</v>
      </c>
      <c r="U174">
        <v>168</v>
      </c>
      <c r="V174">
        <v>123</v>
      </c>
      <c r="W174">
        <v>2329</v>
      </c>
      <c r="X174">
        <v>522</v>
      </c>
      <c r="Y174">
        <v>1456</v>
      </c>
      <c r="Z174">
        <v>37</v>
      </c>
      <c r="AA174">
        <v>19</v>
      </c>
      <c r="AB174" t="s">
        <v>731</v>
      </c>
      <c r="AD174" s="12">
        <v>0.45833333333333331</v>
      </c>
      <c r="AE174" s="13">
        <v>43865</v>
      </c>
      <c r="AF174" s="14">
        <v>43865.458333333336</v>
      </c>
      <c r="AG174" s="15">
        <v>0.09</v>
      </c>
    </row>
    <row r="175" spans="1:33" x14ac:dyDescent="0.25">
      <c r="A175">
        <v>72526</v>
      </c>
      <c r="B175" s="9">
        <v>0.58333333333333337</v>
      </c>
      <c r="C175" s="1">
        <v>43486</v>
      </c>
      <c r="D175" s="2">
        <v>43486.583333333336</v>
      </c>
      <c r="E175" t="s">
        <v>725</v>
      </c>
      <c r="F175">
        <v>2.74</v>
      </c>
      <c r="G175">
        <v>2.44</v>
      </c>
      <c r="H175">
        <v>0.89049999999999996</v>
      </c>
      <c r="I175" t="s">
        <v>725</v>
      </c>
      <c r="J175">
        <v>2.4900000000000002</v>
      </c>
      <c r="K175">
        <v>18.899999999999999</v>
      </c>
      <c r="L175">
        <v>2.36</v>
      </c>
      <c r="M175">
        <v>0.03</v>
      </c>
      <c r="N175">
        <v>0.04</v>
      </c>
      <c r="P175" t="s">
        <v>726</v>
      </c>
      <c r="Q175">
        <v>1448</v>
      </c>
      <c r="R175">
        <v>133</v>
      </c>
      <c r="S175">
        <v>203</v>
      </c>
      <c r="T175">
        <v>0.72</v>
      </c>
      <c r="U175">
        <v>161</v>
      </c>
      <c r="V175">
        <v>119</v>
      </c>
      <c r="W175">
        <v>2235</v>
      </c>
      <c r="X175">
        <v>522</v>
      </c>
      <c r="Y175">
        <v>1456</v>
      </c>
      <c r="Z175">
        <v>37</v>
      </c>
      <c r="AA175">
        <v>19</v>
      </c>
      <c r="AB175" t="s">
        <v>731</v>
      </c>
      <c r="AD175" s="12">
        <v>0.54166666666666663</v>
      </c>
      <c r="AE175" s="13">
        <v>43865</v>
      </c>
      <c r="AF175" s="14">
        <v>43865.541666666664</v>
      </c>
      <c r="AG175" s="15">
        <v>0.09</v>
      </c>
    </row>
    <row r="176" spans="1:33" x14ac:dyDescent="0.25">
      <c r="A176">
        <v>72527</v>
      </c>
      <c r="B176" s="9">
        <v>0.66666666666666663</v>
      </c>
      <c r="C176" s="1">
        <v>43486</v>
      </c>
      <c r="D176" s="2">
        <v>43486.666666666664</v>
      </c>
      <c r="E176" t="s">
        <v>725</v>
      </c>
      <c r="F176">
        <v>2.8</v>
      </c>
      <c r="G176">
        <v>2.44</v>
      </c>
      <c r="H176">
        <v>0.87139999999999995</v>
      </c>
      <c r="I176" t="s">
        <v>725</v>
      </c>
      <c r="J176">
        <v>2.4900000000000002</v>
      </c>
      <c r="K176">
        <v>16.2</v>
      </c>
      <c r="L176">
        <v>2.4500000000000002</v>
      </c>
      <c r="M176">
        <v>0.03</v>
      </c>
      <c r="N176">
        <v>0.04</v>
      </c>
      <c r="O176" t="s">
        <v>726</v>
      </c>
      <c r="Q176">
        <v>1426</v>
      </c>
      <c r="R176">
        <v>133</v>
      </c>
      <c r="S176">
        <v>197</v>
      </c>
      <c r="T176">
        <v>0.72</v>
      </c>
      <c r="U176">
        <v>157</v>
      </c>
      <c r="V176">
        <v>117</v>
      </c>
      <c r="W176">
        <v>2179</v>
      </c>
      <c r="X176">
        <v>522</v>
      </c>
      <c r="Y176">
        <v>1456</v>
      </c>
      <c r="Z176">
        <v>37</v>
      </c>
      <c r="AA176">
        <v>19</v>
      </c>
      <c r="AB176" t="s">
        <v>728</v>
      </c>
      <c r="AD176" s="12">
        <v>0.83333333333333337</v>
      </c>
      <c r="AE176" s="13">
        <v>43865</v>
      </c>
      <c r="AF176" s="14">
        <v>43865.833333333336</v>
      </c>
      <c r="AG176" s="15">
        <v>0.09</v>
      </c>
    </row>
    <row r="177" spans="1:33" x14ac:dyDescent="0.25">
      <c r="A177">
        <v>72528</v>
      </c>
      <c r="B177" s="9">
        <v>0.75</v>
      </c>
      <c r="C177" s="1">
        <v>43486</v>
      </c>
      <c r="D177" s="2">
        <v>43486.75</v>
      </c>
      <c r="E177" t="s">
        <v>725</v>
      </c>
      <c r="F177">
        <v>2.86</v>
      </c>
      <c r="G177">
        <v>2.41</v>
      </c>
      <c r="H177">
        <v>0.8427</v>
      </c>
      <c r="I177" t="s">
        <v>725</v>
      </c>
      <c r="J177">
        <v>2.61</v>
      </c>
      <c r="K177">
        <v>16.399999999999999</v>
      </c>
      <c r="L177">
        <v>2.31</v>
      </c>
      <c r="M177">
        <v>0.03</v>
      </c>
      <c r="N177">
        <v>0.04</v>
      </c>
      <c r="P177" t="s">
        <v>726</v>
      </c>
      <c r="Q177">
        <v>1409</v>
      </c>
      <c r="R177">
        <v>131</v>
      </c>
      <c r="S177">
        <v>192</v>
      </c>
      <c r="T177">
        <v>0.73</v>
      </c>
      <c r="U177">
        <v>155</v>
      </c>
      <c r="V177">
        <v>116</v>
      </c>
      <c r="W177">
        <v>2130</v>
      </c>
      <c r="X177">
        <v>519</v>
      </c>
      <c r="Y177">
        <v>1455</v>
      </c>
      <c r="Z177">
        <v>37</v>
      </c>
      <c r="AA177">
        <v>19</v>
      </c>
      <c r="AB177" t="s">
        <v>728</v>
      </c>
      <c r="AD177" s="12">
        <v>0.95833333333333337</v>
      </c>
      <c r="AE177" s="13">
        <v>43865</v>
      </c>
      <c r="AF177" s="14">
        <v>43865.958333333336</v>
      </c>
      <c r="AG177" s="15">
        <v>0.09</v>
      </c>
    </row>
    <row r="178" spans="1:33" x14ac:dyDescent="0.25">
      <c r="A178">
        <v>72529</v>
      </c>
      <c r="B178" s="9">
        <v>0.875</v>
      </c>
      <c r="C178" s="1">
        <v>43486</v>
      </c>
      <c r="D178" s="2">
        <v>43486.875</v>
      </c>
      <c r="E178" t="s">
        <v>725</v>
      </c>
      <c r="F178">
        <v>2.79</v>
      </c>
      <c r="G178">
        <v>2.39</v>
      </c>
      <c r="H178">
        <v>0.85660000000000003</v>
      </c>
      <c r="I178" t="s">
        <v>725</v>
      </c>
      <c r="J178">
        <v>2.63</v>
      </c>
      <c r="K178">
        <v>15.6</v>
      </c>
      <c r="L178">
        <v>2.2599999999999998</v>
      </c>
      <c r="M178">
        <v>0.03</v>
      </c>
      <c r="N178">
        <v>0.04</v>
      </c>
      <c r="O178" t="s">
        <v>726</v>
      </c>
      <c r="Q178">
        <v>1382</v>
      </c>
      <c r="R178">
        <v>120</v>
      </c>
      <c r="S178">
        <v>183</v>
      </c>
      <c r="T178">
        <v>0.71</v>
      </c>
      <c r="U178">
        <v>148</v>
      </c>
      <c r="V178">
        <v>113</v>
      </c>
      <c r="W178">
        <v>2042</v>
      </c>
      <c r="X178">
        <v>504</v>
      </c>
      <c r="Y178">
        <v>1456</v>
      </c>
      <c r="Z178">
        <v>37</v>
      </c>
      <c r="AA178">
        <v>19</v>
      </c>
      <c r="AB178" t="s">
        <v>728</v>
      </c>
      <c r="AD178" s="12">
        <v>8.3333333333333329E-2</v>
      </c>
      <c r="AE178" s="13">
        <v>43866</v>
      </c>
      <c r="AF178" s="14">
        <v>43866.083333333336</v>
      </c>
      <c r="AG178" s="15">
        <v>0.09</v>
      </c>
    </row>
    <row r="179" spans="1:33" x14ac:dyDescent="0.25">
      <c r="A179">
        <v>72530</v>
      </c>
      <c r="B179" s="9">
        <v>0.95833333333333337</v>
      </c>
      <c r="C179" s="1">
        <v>43486</v>
      </c>
      <c r="D179" s="2">
        <v>43486.958333333336</v>
      </c>
      <c r="E179" t="s">
        <v>725</v>
      </c>
      <c r="F179">
        <v>2.74</v>
      </c>
      <c r="G179">
        <v>2.48</v>
      </c>
      <c r="H179">
        <v>0.90510000000000002</v>
      </c>
      <c r="I179" t="s">
        <v>725</v>
      </c>
      <c r="J179">
        <v>2.6</v>
      </c>
      <c r="K179">
        <v>13.9</v>
      </c>
      <c r="L179">
        <v>2.48</v>
      </c>
      <c r="M179">
        <v>0.03</v>
      </c>
      <c r="N179">
        <v>0.04</v>
      </c>
      <c r="P179" t="s">
        <v>726</v>
      </c>
      <c r="Q179">
        <v>1358</v>
      </c>
      <c r="R179">
        <v>110</v>
      </c>
      <c r="S179">
        <v>176</v>
      </c>
      <c r="T179">
        <v>0.71</v>
      </c>
      <c r="U179">
        <v>144</v>
      </c>
      <c r="V179">
        <v>111</v>
      </c>
      <c r="W179">
        <v>1977</v>
      </c>
      <c r="X179">
        <v>492</v>
      </c>
      <c r="Y179">
        <v>1456</v>
      </c>
      <c r="Z179">
        <v>38</v>
      </c>
      <c r="AA179">
        <v>19</v>
      </c>
      <c r="AB179" t="s">
        <v>727</v>
      </c>
      <c r="AD179" s="12">
        <v>0.20833333333333334</v>
      </c>
      <c r="AE179" s="13">
        <v>43866</v>
      </c>
      <c r="AF179" s="14">
        <v>43866.208333333336</v>
      </c>
      <c r="AG179" s="15">
        <v>0.09</v>
      </c>
    </row>
    <row r="180" spans="1:33" x14ac:dyDescent="0.25">
      <c r="A180">
        <v>72531</v>
      </c>
      <c r="B180" s="9">
        <v>0.125</v>
      </c>
      <c r="C180" s="1">
        <v>43487</v>
      </c>
      <c r="D180" s="2">
        <v>43487.125</v>
      </c>
      <c r="E180" t="s">
        <v>725</v>
      </c>
      <c r="F180">
        <v>2.76</v>
      </c>
      <c r="G180">
        <v>2.42</v>
      </c>
      <c r="H180">
        <v>0.87680000000000002</v>
      </c>
      <c r="I180" t="s">
        <v>725</v>
      </c>
      <c r="J180">
        <v>2.61</v>
      </c>
      <c r="K180">
        <v>20.399999999999999</v>
      </c>
      <c r="L180">
        <v>2.52</v>
      </c>
      <c r="M180">
        <v>0.04</v>
      </c>
      <c r="N180">
        <v>0.04</v>
      </c>
      <c r="O180" t="s">
        <v>726</v>
      </c>
      <c r="Q180">
        <v>1316</v>
      </c>
      <c r="R180">
        <v>96</v>
      </c>
      <c r="S180">
        <v>164</v>
      </c>
      <c r="T180">
        <v>0.71</v>
      </c>
      <c r="U180">
        <v>138</v>
      </c>
      <c r="V180">
        <v>105</v>
      </c>
      <c r="W180">
        <v>1873</v>
      </c>
      <c r="X180">
        <v>472</v>
      </c>
      <c r="Y180">
        <v>1455</v>
      </c>
      <c r="Z180">
        <v>37</v>
      </c>
      <c r="AA180">
        <v>19</v>
      </c>
      <c r="AB180" t="s">
        <v>732</v>
      </c>
      <c r="AD180" s="12">
        <v>0.33333333333333331</v>
      </c>
      <c r="AE180" s="13">
        <v>43866</v>
      </c>
      <c r="AF180" s="14">
        <v>43866.333333333336</v>
      </c>
      <c r="AG180" s="15">
        <v>0.09</v>
      </c>
    </row>
    <row r="181" spans="1:33" x14ac:dyDescent="0.25">
      <c r="A181">
        <v>72532</v>
      </c>
      <c r="B181" s="9">
        <v>0.20833333333333334</v>
      </c>
      <c r="C181" s="1">
        <v>43487</v>
      </c>
      <c r="D181" s="2">
        <v>43487.208333333336</v>
      </c>
      <c r="E181" t="s">
        <v>725</v>
      </c>
      <c r="F181">
        <v>2.75</v>
      </c>
      <c r="G181">
        <v>2.5</v>
      </c>
      <c r="H181">
        <v>0.90910000000000002</v>
      </c>
      <c r="I181" t="s">
        <v>725</v>
      </c>
      <c r="J181">
        <v>2.6</v>
      </c>
      <c r="K181">
        <v>34.799999999999997</v>
      </c>
      <c r="L181">
        <v>2.44</v>
      </c>
      <c r="M181">
        <v>0.04</v>
      </c>
      <c r="N181">
        <v>0.04</v>
      </c>
      <c r="P181" t="s">
        <v>726</v>
      </c>
      <c r="Q181">
        <v>1294</v>
      </c>
      <c r="R181">
        <v>86</v>
      </c>
      <c r="S181">
        <v>156</v>
      </c>
      <c r="T181">
        <v>0.71</v>
      </c>
      <c r="U181">
        <v>135</v>
      </c>
      <c r="V181">
        <v>104</v>
      </c>
      <c r="W181">
        <v>1810</v>
      </c>
      <c r="X181">
        <v>456</v>
      </c>
      <c r="Y181">
        <v>1455</v>
      </c>
      <c r="Z181">
        <v>37</v>
      </c>
      <c r="AA181">
        <v>19</v>
      </c>
      <c r="AB181" t="s">
        <v>732</v>
      </c>
      <c r="AD181" s="12">
        <v>0.45833333333333331</v>
      </c>
      <c r="AE181" s="13">
        <v>43866</v>
      </c>
      <c r="AF181" s="14">
        <v>43866.458333333336</v>
      </c>
      <c r="AG181" s="15">
        <v>0.09</v>
      </c>
    </row>
    <row r="182" spans="1:33" x14ac:dyDescent="0.25">
      <c r="A182">
        <v>72533</v>
      </c>
      <c r="B182" s="9">
        <v>0.33333333333333331</v>
      </c>
      <c r="C182" s="1">
        <v>43487</v>
      </c>
      <c r="D182" s="2">
        <v>43487.333333333336</v>
      </c>
      <c r="E182" t="s">
        <v>725</v>
      </c>
      <c r="F182">
        <v>2.83</v>
      </c>
      <c r="G182">
        <v>2.39</v>
      </c>
      <c r="H182">
        <v>0.84450000000000003</v>
      </c>
      <c r="I182" t="s">
        <v>725</v>
      </c>
      <c r="J182">
        <v>2.58</v>
      </c>
      <c r="K182">
        <v>38.200000000000003</v>
      </c>
      <c r="L182">
        <v>2.41</v>
      </c>
      <c r="M182">
        <v>0.04</v>
      </c>
      <c r="N182">
        <v>0.04</v>
      </c>
      <c r="O182" t="s">
        <v>726</v>
      </c>
      <c r="Q182">
        <v>1259</v>
      </c>
      <c r="R182">
        <v>210</v>
      </c>
      <c r="S182">
        <v>310</v>
      </c>
      <c r="T182">
        <v>0.71</v>
      </c>
      <c r="U182">
        <v>130</v>
      </c>
      <c r="V182">
        <v>147</v>
      </c>
      <c r="W182">
        <v>1707</v>
      </c>
      <c r="X182">
        <v>438</v>
      </c>
      <c r="Y182">
        <v>1455</v>
      </c>
      <c r="Z182">
        <v>39</v>
      </c>
      <c r="AA182">
        <v>19</v>
      </c>
      <c r="AB182" t="s">
        <v>728</v>
      </c>
      <c r="AD182" s="12">
        <v>0.58333333333333337</v>
      </c>
      <c r="AE182" s="13">
        <v>43866</v>
      </c>
      <c r="AF182" s="14">
        <v>43866.583333333336</v>
      </c>
      <c r="AG182" s="15">
        <v>0.09</v>
      </c>
    </row>
    <row r="183" spans="1:33" x14ac:dyDescent="0.25">
      <c r="A183">
        <v>72534</v>
      </c>
      <c r="B183" s="9">
        <v>0.41666666666666669</v>
      </c>
      <c r="C183" s="1">
        <v>43487</v>
      </c>
      <c r="D183" s="2">
        <v>43487.416666666664</v>
      </c>
      <c r="E183" t="s">
        <v>725</v>
      </c>
      <c r="F183">
        <v>2.71</v>
      </c>
      <c r="G183">
        <v>2.39</v>
      </c>
      <c r="H183">
        <v>0.88190000000000002</v>
      </c>
      <c r="I183" t="s">
        <v>725</v>
      </c>
      <c r="J183">
        <v>2.5099999999999998</v>
      </c>
      <c r="K183">
        <v>43</v>
      </c>
      <c r="L183">
        <v>2.46</v>
      </c>
      <c r="M183">
        <v>0.04</v>
      </c>
      <c r="N183">
        <v>0.04</v>
      </c>
      <c r="P183" t="s">
        <v>726</v>
      </c>
      <c r="Q183">
        <v>1240</v>
      </c>
      <c r="R183">
        <v>203</v>
      </c>
      <c r="S183">
        <v>301</v>
      </c>
      <c r="T183">
        <v>0.71</v>
      </c>
      <c r="U183">
        <v>126</v>
      </c>
      <c r="V183">
        <v>144</v>
      </c>
      <c r="W183">
        <v>1639</v>
      </c>
      <c r="X183">
        <v>429</v>
      </c>
      <c r="Y183">
        <v>1455</v>
      </c>
      <c r="Z183">
        <v>38</v>
      </c>
      <c r="AA183">
        <v>19</v>
      </c>
      <c r="AB183" t="s">
        <v>731</v>
      </c>
      <c r="AD183" s="12">
        <v>0.75</v>
      </c>
      <c r="AE183" s="13">
        <v>43866</v>
      </c>
      <c r="AF183" s="14">
        <v>43866.75</v>
      </c>
      <c r="AG183" s="15">
        <v>0.09</v>
      </c>
    </row>
    <row r="184" spans="1:33" x14ac:dyDescent="0.25">
      <c r="A184">
        <v>72535</v>
      </c>
      <c r="B184" s="9">
        <v>0.54166666666666663</v>
      </c>
      <c r="C184" s="1">
        <v>43487</v>
      </c>
      <c r="D184" s="2">
        <v>43487.541666666664</v>
      </c>
      <c r="E184" t="s">
        <v>725</v>
      </c>
      <c r="F184">
        <v>2.77</v>
      </c>
      <c r="G184">
        <v>2.39</v>
      </c>
      <c r="H184">
        <v>0.86280000000000001</v>
      </c>
      <c r="I184" t="s">
        <v>725</v>
      </c>
      <c r="J184">
        <v>2.48</v>
      </c>
      <c r="K184">
        <v>35.799999999999997</v>
      </c>
      <c r="L184">
        <v>2.98</v>
      </c>
      <c r="M184">
        <v>0.04</v>
      </c>
      <c r="N184">
        <v>0.04</v>
      </c>
      <c r="O184" t="s">
        <v>726</v>
      </c>
      <c r="Q184">
        <v>1210</v>
      </c>
      <c r="R184">
        <v>203</v>
      </c>
      <c r="S184">
        <v>290</v>
      </c>
      <c r="T184">
        <v>0.72</v>
      </c>
      <c r="U184">
        <v>121</v>
      </c>
      <c r="V184">
        <v>140</v>
      </c>
      <c r="W184">
        <v>1549</v>
      </c>
      <c r="X184">
        <v>429</v>
      </c>
      <c r="Y184">
        <v>1455</v>
      </c>
      <c r="Z184">
        <v>37</v>
      </c>
      <c r="AA184">
        <v>19</v>
      </c>
      <c r="AB184" t="s">
        <v>731</v>
      </c>
      <c r="AD184" s="12">
        <v>0.83333333333333337</v>
      </c>
      <c r="AE184" s="13">
        <v>43866</v>
      </c>
      <c r="AF184" s="14">
        <v>43866.833333333336</v>
      </c>
      <c r="AG184" s="15">
        <v>0.09</v>
      </c>
    </row>
    <row r="185" spans="1:33" x14ac:dyDescent="0.25">
      <c r="A185">
        <v>72536</v>
      </c>
      <c r="B185" s="9">
        <v>0.75</v>
      </c>
      <c r="C185" s="1">
        <v>43487</v>
      </c>
      <c r="D185" s="2">
        <v>43487.75</v>
      </c>
      <c r="E185" t="s">
        <v>725</v>
      </c>
      <c r="F185">
        <v>2.82</v>
      </c>
      <c r="G185">
        <v>2.44</v>
      </c>
      <c r="H185">
        <v>0.86519999999999997</v>
      </c>
      <c r="I185" t="s">
        <v>725</v>
      </c>
      <c r="J185">
        <v>2.61</v>
      </c>
      <c r="K185">
        <v>28.4</v>
      </c>
      <c r="L185">
        <v>3.29</v>
      </c>
      <c r="M185">
        <v>0.04</v>
      </c>
      <c r="N185">
        <v>0.04</v>
      </c>
      <c r="P185" t="s">
        <v>726</v>
      </c>
      <c r="Q185">
        <v>1165</v>
      </c>
      <c r="R185">
        <v>201</v>
      </c>
      <c r="S185">
        <v>273</v>
      </c>
      <c r="T185">
        <v>0.72</v>
      </c>
      <c r="U185">
        <v>113</v>
      </c>
      <c r="V185">
        <v>133</v>
      </c>
      <c r="W185">
        <v>1404</v>
      </c>
      <c r="X185">
        <v>427</v>
      </c>
      <c r="Y185">
        <v>1456</v>
      </c>
      <c r="Z185">
        <v>37</v>
      </c>
      <c r="AA185">
        <v>19</v>
      </c>
      <c r="AB185" t="s">
        <v>728</v>
      </c>
      <c r="AD185" s="12">
        <v>0.95833333333333337</v>
      </c>
      <c r="AE185" s="13">
        <v>43866</v>
      </c>
      <c r="AF185" s="14">
        <v>43866.958333333336</v>
      </c>
      <c r="AG185" s="15">
        <v>0.09</v>
      </c>
    </row>
    <row r="186" spans="1:33" x14ac:dyDescent="0.25">
      <c r="A186">
        <v>72537</v>
      </c>
      <c r="B186" s="9">
        <v>0.83333333333333337</v>
      </c>
      <c r="C186" s="1">
        <v>43487</v>
      </c>
      <c r="D186" s="2">
        <v>43487.833333333336</v>
      </c>
      <c r="E186" t="s">
        <v>725</v>
      </c>
      <c r="F186">
        <v>2.81</v>
      </c>
      <c r="G186">
        <v>2.4500000000000002</v>
      </c>
      <c r="H186">
        <v>0.87190000000000001</v>
      </c>
      <c r="I186" t="s">
        <v>725</v>
      </c>
      <c r="J186">
        <v>2.61</v>
      </c>
      <c r="K186">
        <v>25.6</v>
      </c>
      <c r="L186">
        <v>3.2</v>
      </c>
      <c r="M186">
        <v>0.04</v>
      </c>
      <c r="N186">
        <v>0.04</v>
      </c>
      <c r="O186" t="s">
        <v>726</v>
      </c>
      <c r="Q186">
        <v>1149</v>
      </c>
      <c r="R186">
        <v>194</v>
      </c>
      <c r="S186">
        <v>267</v>
      </c>
      <c r="T186">
        <v>0.71</v>
      </c>
      <c r="U186">
        <v>110</v>
      </c>
      <c r="V186">
        <v>130</v>
      </c>
      <c r="W186">
        <v>1351</v>
      </c>
      <c r="X186">
        <v>418</v>
      </c>
      <c r="Y186">
        <v>1456</v>
      </c>
      <c r="Z186">
        <v>37</v>
      </c>
      <c r="AA186">
        <v>19</v>
      </c>
      <c r="AB186" t="s">
        <v>732</v>
      </c>
      <c r="AD186" s="12">
        <v>8.3333333333333329E-2</v>
      </c>
      <c r="AE186" s="13">
        <v>43867</v>
      </c>
      <c r="AF186" s="14">
        <v>43867.083333333336</v>
      </c>
      <c r="AG186" s="15">
        <v>0.09</v>
      </c>
    </row>
    <row r="187" spans="1:33" x14ac:dyDescent="0.25">
      <c r="A187">
        <v>72538</v>
      </c>
      <c r="B187" s="9">
        <v>0.95833333333333337</v>
      </c>
      <c r="C187" s="1">
        <v>43487</v>
      </c>
      <c r="D187" s="2">
        <v>43487.958333333336</v>
      </c>
      <c r="E187" t="s">
        <v>725</v>
      </c>
      <c r="F187">
        <v>2.73</v>
      </c>
      <c r="G187">
        <v>2.4700000000000002</v>
      </c>
      <c r="H187">
        <v>0.90480000000000005</v>
      </c>
      <c r="I187" t="s">
        <v>725</v>
      </c>
      <c r="J187">
        <v>2.63</v>
      </c>
      <c r="K187">
        <v>26</v>
      </c>
      <c r="L187">
        <v>3.28</v>
      </c>
      <c r="M187">
        <v>0.03</v>
      </c>
      <c r="N187">
        <v>0.04</v>
      </c>
      <c r="P187" t="s">
        <v>726</v>
      </c>
      <c r="Q187">
        <v>1124</v>
      </c>
      <c r="R187">
        <v>182</v>
      </c>
      <c r="S187">
        <v>255</v>
      </c>
      <c r="T187">
        <v>0.71</v>
      </c>
      <c r="U187">
        <v>105</v>
      </c>
      <c r="V187">
        <v>125</v>
      </c>
      <c r="W187">
        <v>1256</v>
      </c>
      <c r="X187">
        <v>400</v>
      </c>
      <c r="Y187">
        <v>1456</v>
      </c>
      <c r="Z187">
        <v>37</v>
      </c>
      <c r="AA187">
        <v>19</v>
      </c>
      <c r="AB187" t="s">
        <v>732</v>
      </c>
      <c r="AD187" s="12">
        <v>0.375</v>
      </c>
      <c r="AE187" s="13">
        <v>43867</v>
      </c>
      <c r="AF187" s="14">
        <v>43867.375</v>
      </c>
      <c r="AG187" s="15">
        <v>0.09</v>
      </c>
    </row>
    <row r="188" spans="1:33" x14ac:dyDescent="0.25">
      <c r="A188">
        <v>72539</v>
      </c>
      <c r="B188" s="9">
        <v>0.125</v>
      </c>
      <c r="C188" s="1">
        <v>43488</v>
      </c>
      <c r="D188" s="2">
        <v>43488.125</v>
      </c>
      <c r="E188" t="s">
        <v>725</v>
      </c>
      <c r="F188">
        <v>2.74</v>
      </c>
      <c r="G188">
        <v>2.48</v>
      </c>
      <c r="H188">
        <v>0.90510000000000002</v>
      </c>
      <c r="I188" t="s">
        <v>725</v>
      </c>
      <c r="J188">
        <v>2.62</v>
      </c>
      <c r="K188">
        <v>25.4</v>
      </c>
      <c r="L188">
        <v>3.1</v>
      </c>
      <c r="M188">
        <v>0.03</v>
      </c>
      <c r="N188">
        <v>0.04</v>
      </c>
      <c r="O188" t="s">
        <v>726</v>
      </c>
      <c r="Q188">
        <v>2483</v>
      </c>
      <c r="R188">
        <v>162</v>
      </c>
      <c r="S188">
        <v>235</v>
      </c>
      <c r="T188">
        <v>0.72</v>
      </c>
      <c r="U188">
        <v>97</v>
      </c>
      <c r="V188">
        <v>117</v>
      </c>
      <c r="W188">
        <v>1106</v>
      </c>
      <c r="X188">
        <v>374</v>
      </c>
      <c r="Y188">
        <v>1456</v>
      </c>
      <c r="Z188">
        <v>39</v>
      </c>
      <c r="AA188">
        <v>19</v>
      </c>
      <c r="AB188" t="s">
        <v>727</v>
      </c>
      <c r="AD188" s="12">
        <v>0.58333333333333337</v>
      </c>
      <c r="AE188" s="13">
        <v>43867</v>
      </c>
      <c r="AF188" s="14">
        <v>43867.583333333336</v>
      </c>
      <c r="AG188" s="15">
        <v>0.09</v>
      </c>
    </row>
    <row r="189" spans="1:33" x14ac:dyDescent="0.25">
      <c r="A189">
        <v>72540</v>
      </c>
      <c r="B189" s="9">
        <v>0.25</v>
      </c>
      <c r="C189" s="1">
        <v>43488</v>
      </c>
      <c r="D189" s="2">
        <v>43488.25</v>
      </c>
      <c r="E189" t="s">
        <v>725</v>
      </c>
      <c r="F189">
        <v>2.84</v>
      </c>
      <c r="G189">
        <v>2.5</v>
      </c>
      <c r="H189">
        <v>0.88029999999999997</v>
      </c>
      <c r="I189" t="s">
        <v>725</v>
      </c>
      <c r="J189">
        <v>2.61</v>
      </c>
      <c r="K189">
        <v>17.399999999999999</v>
      </c>
      <c r="L189">
        <v>3.4</v>
      </c>
      <c r="M189">
        <v>0.03</v>
      </c>
      <c r="N189">
        <v>0.04</v>
      </c>
      <c r="P189" t="s">
        <v>726</v>
      </c>
      <c r="Q189">
        <v>2329</v>
      </c>
      <c r="R189">
        <v>152</v>
      </c>
      <c r="S189">
        <v>226</v>
      </c>
      <c r="T189">
        <v>0.73</v>
      </c>
      <c r="U189">
        <v>313</v>
      </c>
      <c r="V189">
        <v>113</v>
      </c>
      <c r="W189">
        <v>1038</v>
      </c>
      <c r="X189">
        <v>360</v>
      </c>
      <c r="Y189">
        <v>1456</v>
      </c>
      <c r="Z189">
        <v>40</v>
      </c>
      <c r="AA189">
        <v>19</v>
      </c>
      <c r="AB189" t="s">
        <v>732</v>
      </c>
      <c r="AD189" s="12">
        <v>0.66666666666666663</v>
      </c>
      <c r="AE189" s="13">
        <v>43867</v>
      </c>
      <c r="AF189" s="14">
        <v>43867.666666666664</v>
      </c>
      <c r="AG189" s="15">
        <v>0.09</v>
      </c>
    </row>
    <row r="190" spans="1:33" x14ac:dyDescent="0.25">
      <c r="A190">
        <v>72541</v>
      </c>
      <c r="B190" s="9">
        <v>0.33333333333333331</v>
      </c>
      <c r="C190" s="1">
        <v>43488</v>
      </c>
      <c r="D190" s="2">
        <v>43488.333333333336</v>
      </c>
      <c r="E190" t="s">
        <v>725</v>
      </c>
      <c r="F190">
        <v>2.73</v>
      </c>
      <c r="G190">
        <v>2.4</v>
      </c>
      <c r="H190">
        <v>0.87909999999999999</v>
      </c>
      <c r="I190" t="s">
        <v>725</v>
      </c>
      <c r="J190">
        <v>2.57</v>
      </c>
      <c r="K190">
        <v>14.9</v>
      </c>
      <c r="L190">
        <v>3.17</v>
      </c>
      <c r="M190">
        <v>0.04</v>
      </c>
      <c r="N190">
        <v>0.04</v>
      </c>
      <c r="O190" t="s">
        <v>726</v>
      </c>
      <c r="Q190">
        <v>2231</v>
      </c>
      <c r="R190">
        <v>143</v>
      </c>
      <c r="S190">
        <v>217</v>
      </c>
      <c r="T190">
        <v>0.73</v>
      </c>
      <c r="U190">
        <v>309</v>
      </c>
      <c r="V190">
        <v>109</v>
      </c>
      <c r="W190">
        <v>964</v>
      </c>
      <c r="X190">
        <v>346</v>
      </c>
      <c r="Y190">
        <v>1456</v>
      </c>
      <c r="Z190">
        <v>38</v>
      </c>
      <c r="AA190">
        <v>19</v>
      </c>
      <c r="AB190" t="s">
        <v>728</v>
      </c>
      <c r="AD190" s="12">
        <v>0.79166666666666663</v>
      </c>
      <c r="AE190" s="13">
        <v>43867</v>
      </c>
      <c r="AF190" s="14">
        <v>43867.791666666664</v>
      </c>
      <c r="AG190" s="15">
        <v>0.09</v>
      </c>
    </row>
    <row r="191" spans="1:33" x14ac:dyDescent="0.25">
      <c r="A191">
        <v>72542</v>
      </c>
      <c r="B191" s="9">
        <v>0.5</v>
      </c>
      <c r="C191" s="1">
        <v>43488</v>
      </c>
      <c r="D191" s="2">
        <v>43488.5</v>
      </c>
      <c r="E191" t="s">
        <v>725</v>
      </c>
      <c r="F191">
        <v>2.89</v>
      </c>
      <c r="G191">
        <v>2.4</v>
      </c>
      <c r="H191">
        <v>0.83040000000000003</v>
      </c>
      <c r="I191" t="s">
        <v>725</v>
      </c>
      <c r="J191">
        <v>2.57</v>
      </c>
      <c r="K191">
        <v>13.9</v>
      </c>
      <c r="L191">
        <v>2.1800000000000002</v>
      </c>
      <c r="M191">
        <v>0.04</v>
      </c>
      <c r="N191">
        <v>0.04</v>
      </c>
      <c r="P191" t="s">
        <v>726</v>
      </c>
      <c r="Q191">
        <v>2157</v>
      </c>
      <c r="R191">
        <v>136</v>
      </c>
      <c r="S191">
        <v>202</v>
      </c>
      <c r="T191">
        <v>0.72</v>
      </c>
      <c r="U191">
        <v>302</v>
      </c>
      <c r="V191">
        <v>104</v>
      </c>
      <c r="W191">
        <v>842</v>
      </c>
      <c r="X191">
        <v>337</v>
      </c>
      <c r="Y191">
        <v>1456</v>
      </c>
      <c r="Z191">
        <v>37</v>
      </c>
      <c r="AA191">
        <v>19</v>
      </c>
      <c r="AB191" t="s">
        <v>728</v>
      </c>
      <c r="AD191" s="12">
        <v>0.875</v>
      </c>
      <c r="AE191" s="13">
        <v>43867</v>
      </c>
      <c r="AF191" s="14">
        <v>43867.875</v>
      </c>
      <c r="AG191" s="15">
        <v>0.09</v>
      </c>
    </row>
    <row r="192" spans="1:33" x14ac:dyDescent="0.25">
      <c r="A192">
        <v>72543</v>
      </c>
      <c r="B192" s="9">
        <v>0.625</v>
      </c>
      <c r="C192" s="1">
        <v>43488</v>
      </c>
      <c r="D192" s="2">
        <v>43488.625</v>
      </c>
      <c r="E192" t="s">
        <v>725</v>
      </c>
      <c r="F192">
        <v>2.78</v>
      </c>
      <c r="G192">
        <v>2.4</v>
      </c>
      <c r="H192">
        <v>0.86329999999999996</v>
      </c>
      <c r="I192" t="s">
        <v>725</v>
      </c>
      <c r="J192">
        <v>2.57</v>
      </c>
      <c r="K192">
        <v>14.9</v>
      </c>
      <c r="L192">
        <v>1.68</v>
      </c>
      <c r="M192">
        <v>0.04</v>
      </c>
      <c r="N192">
        <v>0.04</v>
      </c>
      <c r="O192" t="s">
        <v>726</v>
      </c>
      <c r="Q192">
        <v>2079</v>
      </c>
      <c r="R192">
        <v>136</v>
      </c>
      <c r="S192">
        <v>193</v>
      </c>
      <c r="T192">
        <v>0.73</v>
      </c>
      <c r="U192">
        <v>296</v>
      </c>
      <c r="V192">
        <v>101</v>
      </c>
      <c r="W192">
        <v>771</v>
      </c>
      <c r="X192">
        <v>337</v>
      </c>
      <c r="Y192">
        <v>1456</v>
      </c>
      <c r="Z192">
        <v>38</v>
      </c>
      <c r="AA192">
        <v>19</v>
      </c>
      <c r="AB192" t="s">
        <v>728</v>
      </c>
      <c r="AD192" s="12">
        <v>0.95833333333333337</v>
      </c>
      <c r="AE192" s="13">
        <v>43868</v>
      </c>
      <c r="AF192" s="14">
        <v>43868.958333333336</v>
      </c>
      <c r="AG192" s="15">
        <v>0.09</v>
      </c>
    </row>
    <row r="193" spans="1:33" x14ac:dyDescent="0.25">
      <c r="A193">
        <v>72544</v>
      </c>
      <c r="B193" s="9">
        <v>0.75</v>
      </c>
      <c r="C193" s="1">
        <v>43488</v>
      </c>
      <c r="D193" s="2">
        <v>43488.75</v>
      </c>
      <c r="E193" t="s">
        <v>725</v>
      </c>
      <c r="F193">
        <v>2.79</v>
      </c>
      <c r="G193">
        <v>2.4300000000000002</v>
      </c>
      <c r="H193">
        <v>0.871</v>
      </c>
      <c r="I193" t="s">
        <v>725</v>
      </c>
      <c r="J193">
        <v>2.54</v>
      </c>
      <c r="K193">
        <v>11.7</v>
      </c>
      <c r="L193">
        <v>1.62</v>
      </c>
      <c r="M193">
        <v>0.03</v>
      </c>
      <c r="N193">
        <v>0.04</v>
      </c>
      <c r="P193" t="s">
        <v>726</v>
      </c>
      <c r="Q193">
        <v>2030</v>
      </c>
      <c r="R193">
        <v>135</v>
      </c>
      <c r="S193">
        <v>187</v>
      </c>
      <c r="T193">
        <v>0.73</v>
      </c>
      <c r="U193">
        <v>291</v>
      </c>
      <c r="V193">
        <v>98</v>
      </c>
      <c r="W193">
        <v>722</v>
      </c>
      <c r="X193">
        <v>336</v>
      </c>
      <c r="Y193">
        <v>1456</v>
      </c>
      <c r="Z193">
        <v>37</v>
      </c>
      <c r="AA193">
        <v>19</v>
      </c>
      <c r="AB193" t="s">
        <v>728</v>
      </c>
      <c r="AD193" s="12">
        <v>0.20833333333333334</v>
      </c>
      <c r="AE193" s="13">
        <v>43869</v>
      </c>
      <c r="AF193" s="14">
        <v>43869.208333333336</v>
      </c>
      <c r="AG193" s="15">
        <v>0.09</v>
      </c>
    </row>
    <row r="194" spans="1:33" x14ac:dyDescent="0.25">
      <c r="A194">
        <v>72545</v>
      </c>
      <c r="B194" s="9">
        <v>0.83333333333333337</v>
      </c>
      <c r="C194" s="1">
        <v>43488</v>
      </c>
      <c r="D194" s="2">
        <v>43488.833333333336</v>
      </c>
      <c r="E194" t="s">
        <v>725</v>
      </c>
      <c r="F194">
        <v>2.68</v>
      </c>
      <c r="G194">
        <v>2.52</v>
      </c>
      <c r="H194">
        <v>0.94030000000000002</v>
      </c>
      <c r="I194" t="s">
        <v>725</v>
      </c>
      <c r="J194">
        <v>2.6</v>
      </c>
      <c r="K194">
        <v>12.2</v>
      </c>
      <c r="L194">
        <v>1.61</v>
      </c>
      <c r="M194">
        <v>0.03</v>
      </c>
      <c r="N194">
        <v>0.04</v>
      </c>
      <c r="O194" t="s">
        <v>726</v>
      </c>
      <c r="Q194">
        <v>2005</v>
      </c>
      <c r="R194">
        <v>128</v>
      </c>
      <c r="S194">
        <v>183</v>
      </c>
      <c r="T194">
        <v>0.73</v>
      </c>
      <c r="U194">
        <v>288</v>
      </c>
      <c r="V194">
        <v>96</v>
      </c>
      <c r="W194">
        <v>687</v>
      </c>
      <c r="X194">
        <v>325</v>
      </c>
      <c r="Y194">
        <v>1456</v>
      </c>
      <c r="Z194">
        <v>38</v>
      </c>
      <c r="AA194">
        <v>19</v>
      </c>
      <c r="AB194" t="s">
        <v>732</v>
      </c>
      <c r="AD194" s="12">
        <v>0.33333333333333331</v>
      </c>
      <c r="AE194" s="13">
        <v>43869</v>
      </c>
      <c r="AF194" s="14">
        <v>43869.333333333336</v>
      </c>
      <c r="AG194" s="15">
        <v>0.09</v>
      </c>
    </row>
    <row r="195" spans="1:33" x14ac:dyDescent="0.25">
      <c r="A195">
        <v>72546</v>
      </c>
      <c r="B195" s="9">
        <v>0.95833333333333337</v>
      </c>
      <c r="C195" s="1">
        <v>43488</v>
      </c>
      <c r="D195" s="2">
        <v>43488.958333333336</v>
      </c>
      <c r="E195" t="s">
        <v>725</v>
      </c>
      <c r="F195">
        <v>2.77</v>
      </c>
      <c r="G195">
        <v>2.65</v>
      </c>
      <c r="H195">
        <v>0.95669999999999999</v>
      </c>
      <c r="I195" t="s">
        <v>725</v>
      </c>
      <c r="J195">
        <v>2.62</v>
      </c>
      <c r="K195">
        <v>22.9</v>
      </c>
      <c r="L195">
        <v>1.37</v>
      </c>
      <c r="M195">
        <v>0.03</v>
      </c>
      <c r="N195">
        <v>0.04</v>
      </c>
      <c r="P195" t="s">
        <v>726</v>
      </c>
      <c r="Q195">
        <v>1947</v>
      </c>
      <c r="R195">
        <v>116</v>
      </c>
      <c r="S195">
        <v>172</v>
      </c>
      <c r="T195">
        <v>0.71</v>
      </c>
      <c r="U195">
        <v>283</v>
      </c>
      <c r="V195">
        <v>92</v>
      </c>
      <c r="W195">
        <v>605</v>
      </c>
      <c r="X195">
        <v>308</v>
      </c>
      <c r="Y195">
        <v>1456</v>
      </c>
      <c r="Z195">
        <v>38</v>
      </c>
      <c r="AA195">
        <v>19</v>
      </c>
      <c r="AB195" t="s">
        <v>732</v>
      </c>
      <c r="AD195" s="12">
        <v>0.45833333333333331</v>
      </c>
      <c r="AE195" s="13">
        <v>43869</v>
      </c>
      <c r="AF195" s="14">
        <v>43869.458333333336</v>
      </c>
      <c r="AG195" s="15">
        <v>0.09</v>
      </c>
    </row>
    <row r="196" spans="1:33" x14ac:dyDescent="0.25">
      <c r="A196">
        <v>72547</v>
      </c>
      <c r="B196" s="9">
        <v>8.3333333333333329E-2</v>
      </c>
      <c r="C196" s="1">
        <v>43489</v>
      </c>
      <c r="D196" s="2">
        <v>43489.083333333336</v>
      </c>
      <c r="E196" t="s">
        <v>725</v>
      </c>
      <c r="F196">
        <v>2.76</v>
      </c>
      <c r="G196">
        <v>2.5</v>
      </c>
      <c r="H196">
        <v>0.90580000000000005</v>
      </c>
      <c r="I196" t="s">
        <v>725</v>
      </c>
      <c r="J196">
        <v>2.6</v>
      </c>
      <c r="K196">
        <v>12.2</v>
      </c>
      <c r="L196">
        <v>1.7</v>
      </c>
      <c r="M196">
        <v>0.03</v>
      </c>
      <c r="N196">
        <v>0.04</v>
      </c>
      <c r="O196" t="s">
        <v>726</v>
      </c>
      <c r="Q196">
        <v>1894</v>
      </c>
      <c r="R196">
        <v>103</v>
      </c>
      <c r="S196">
        <v>161</v>
      </c>
      <c r="T196">
        <v>0.73</v>
      </c>
      <c r="U196">
        <v>278</v>
      </c>
      <c r="V196">
        <v>89</v>
      </c>
      <c r="W196">
        <v>516</v>
      </c>
      <c r="X196">
        <v>291</v>
      </c>
      <c r="Y196">
        <v>1456</v>
      </c>
      <c r="Z196">
        <v>37</v>
      </c>
      <c r="AA196">
        <v>19</v>
      </c>
      <c r="AB196" t="s">
        <v>727</v>
      </c>
      <c r="AD196" s="12">
        <v>0.58333333333333337</v>
      </c>
      <c r="AE196" s="13">
        <v>43869</v>
      </c>
      <c r="AF196" s="14">
        <v>43869.583333333336</v>
      </c>
      <c r="AG196" s="15">
        <v>0.09</v>
      </c>
    </row>
    <row r="197" spans="1:33" x14ac:dyDescent="0.25">
      <c r="A197">
        <v>72548</v>
      </c>
      <c r="B197" s="9">
        <v>0.20833333333333334</v>
      </c>
      <c r="C197" s="1">
        <v>43489</v>
      </c>
      <c r="D197" s="2">
        <v>43489.208333333336</v>
      </c>
      <c r="E197" t="s">
        <v>725</v>
      </c>
      <c r="F197">
        <v>2.9</v>
      </c>
      <c r="G197">
        <v>2.69</v>
      </c>
      <c r="H197">
        <v>0.92759999999999998</v>
      </c>
      <c r="I197" t="s">
        <v>725</v>
      </c>
      <c r="J197">
        <v>2.59</v>
      </c>
      <c r="K197">
        <v>13</v>
      </c>
      <c r="L197">
        <v>1.78</v>
      </c>
      <c r="M197">
        <v>0.04</v>
      </c>
      <c r="N197">
        <v>0.04</v>
      </c>
      <c r="P197" t="s">
        <v>726</v>
      </c>
      <c r="Q197">
        <v>1842</v>
      </c>
      <c r="R197">
        <v>91</v>
      </c>
      <c r="S197">
        <v>310</v>
      </c>
      <c r="T197">
        <v>0.73</v>
      </c>
      <c r="U197">
        <v>272</v>
      </c>
      <c r="V197">
        <v>84</v>
      </c>
      <c r="W197">
        <v>2368</v>
      </c>
      <c r="X197">
        <v>275</v>
      </c>
      <c r="Y197">
        <v>1456</v>
      </c>
      <c r="Z197">
        <v>37</v>
      </c>
      <c r="AA197">
        <v>19</v>
      </c>
      <c r="AB197" t="s">
        <v>727</v>
      </c>
      <c r="AD197" s="12">
        <v>0.70833333333333337</v>
      </c>
      <c r="AE197" s="13">
        <v>43869</v>
      </c>
      <c r="AF197" s="14">
        <v>43869.708333333336</v>
      </c>
      <c r="AG197" s="15">
        <v>0.09</v>
      </c>
    </row>
    <row r="198" spans="1:33" x14ac:dyDescent="0.25">
      <c r="A198">
        <v>72549</v>
      </c>
      <c r="B198" s="9">
        <v>0.33333333333333331</v>
      </c>
      <c r="C198" s="1">
        <v>43489</v>
      </c>
      <c r="D198" s="2">
        <v>43489.333333333336</v>
      </c>
      <c r="E198" t="s">
        <v>725</v>
      </c>
      <c r="F198">
        <v>2.87</v>
      </c>
      <c r="G198">
        <v>2.38</v>
      </c>
      <c r="H198">
        <v>0.82930000000000004</v>
      </c>
      <c r="I198" t="s">
        <v>725</v>
      </c>
      <c r="J198">
        <v>2.59</v>
      </c>
      <c r="K198">
        <v>14.8</v>
      </c>
      <c r="L198">
        <v>1.73</v>
      </c>
      <c r="M198">
        <v>0.03</v>
      </c>
      <c r="N198">
        <v>0.03</v>
      </c>
      <c r="O198" t="s">
        <v>726</v>
      </c>
      <c r="Q198">
        <v>1790</v>
      </c>
      <c r="R198">
        <v>77</v>
      </c>
      <c r="S198">
        <v>298</v>
      </c>
      <c r="T198">
        <v>0.73</v>
      </c>
      <c r="U198">
        <v>267</v>
      </c>
      <c r="V198">
        <v>79</v>
      </c>
      <c r="W198">
        <v>2263</v>
      </c>
      <c r="X198">
        <v>2188</v>
      </c>
      <c r="Y198">
        <v>1456</v>
      </c>
      <c r="Z198">
        <v>41</v>
      </c>
      <c r="AA198">
        <v>19</v>
      </c>
      <c r="AB198" t="s">
        <v>728</v>
      </c>
      <c r="AD198" s="12">
        <v>8.3333333333333329E-2</v>
      </c>
      <c r="AE198" s="13">
        <v>43870</v>
      </c>
      <c r="AF198" s="14">
        <v>43870.083333333336</v>
      </c>
      <c r="AG198" s="15">
        <v>0.09</v>
      </c>
    </row>
    <row r="199" spans="1:33" x14ac:dyDescent="0.25">
      <c r="A199">
        <v>72550</v>
      </c>
      <c r="B199" s="9">
        <v>0.45833333333333331</v>
      </c>
      <c r="C199" s="1">
        <v>43489</v>
      </c>
      <c r="D199" s="2">
        <v>43489.458333333336</v>
      </c>
      <c r="E199" t="s">
        <v>725</v>
      </c>
      <c r="F199">
        <v>2.95</v>
      </c>
      <c r="G199">
        <v>2.38</v>
      </c>
      <c r="H199">
        <v>0.80679999999999996</v>
      </c>
      <c r="I199" t="s">
        <v>725</v>
      </c>
      <c r="J199">
        <v>2.59</v>
      </c>
      <c r="K199">
        <v>11.7</v>
      </c>
      <c r="L199">
        <v>1.52</v>
      </c>
      <c r="M199">
        <v>0.03</v>
      </c>
      <c r="N199">
        <v>0.03</v>
      </c>
      <c r="P199" t="s">
        <v>726</v>
      </c>
      <c r="Q199">
        <v>1739</v>
      </c>
      <c r="R199">
        <v>70</v>
      </c>
      <c r="S199">
        <v>287</v>
      </c>
      <c r="T199">
        <v>0.72</v>
      </c>
      <c r="U199">
        <v>262</v>
      </c>
      <c r="V199">
        <v>76</v>
      </c>
      <c r="W199">
        <v>2167</v>
      </c>
      <c r="X199">
        <v>2182</v>
      </c>
      <c r="Y199">
        <v>1456</v>
      </c>
      <c r="Z199">
        <v>40</v>
      </c>
      <c r="AA199">
        <v>19</v>
      </c>
      <c r="AB199" t="s">
        <v>728</v>
      </c>
      <c r="AD199" s="12">
        <v>0.20833333333333334</v>
      </c>
      <c r="AE199" s="13">
        <v>43870</v>
      </c>
      <c r="AF199" s="14">
        <v>43870.208333333336</v>
      </c>
      <c r="AG199" s="15">
        <v>0.09</v>
      </c>
    </row>
    <row r="200" spans="1:33" x14ac:dyDescent="0.25">
      <c r="A200">
        <v>72551</v>
      </c>
      <c r="B200" s="9">
        <v>0.58333333333333337</v>
      </c>
      <c r="C200" s="1">
        <v>43489</v>
      </c>
      <c r="D200" s="2">
        <v>43489.583333333336</v>
      </c>
      <c r="E200" t="s">
        <v>725</v>
      </c>
      <c r="F200">
        <v>2.5</v>
      </c>
      <c r="G200">
        <v>2.38</v>
      </c>
      <c r="H200">
        <v>0.95199999999999996</v>
      </c>
      <c r="I200" t="s">
        <v>725</v>
      </c>
      <c r="J200">
        <v>2.59</v>
      </c>
      <c r="K200">
        <v>8.48</v>
      </c>
      <c r="L200">
        <v>1.44</v>
      </c>
      <c r="M200">
        <v>0.03</v>
      </c>
      <c r="N200">
        <v>0.03</v>
      </c>
      <c r="O200" t="s">
        <v>726</v>
      </c>
      <c r="Q200">
        <v>1703</v>
      </c>
      <c r="R200">
        <v>70</v>
      </c>
      <c r="S200">
        <v>278</v>
      </c>
      <c r="T200">
        <v>0.72</v>
      </c>
      <c r="U200">
        <v>256</v>
      </c>
      <c r="V200">
        <v>74</v>
      </c>
      <c r="W200">
        <v>210</v>
      </c>
      <c r="X200">
        <v>2182</v>
      </c>
      <c r="Y200">
        <v>1456</v>
      </c>
      <c r="Z200">
        <v>40</v>
      </c>
      <c r="AA200">
        <v>19</v>
      </c>
      <c r="AB200" t="s">
        <v>734</v>
      </c>
      <c r="AD200" s="12">
        <v>0.33333333333333331</v>
      </c>
      <c r="AE200" s="13">
        <v>43870</v>
      </c>
      <c r="AF200" s="14">
        <v>43870.333333333336</v>
      </c>
      <c r="AG200" s="15">
        <v>0.09</v>
      </c>
    </row>
    <row r="201" spans="1:33" x14ac:dyDescent="0.25">
      <c r="A201">
        <v>72552</v>
      </c>
      <c r="B201" s="9">
        <v>0.66666666666666663</v>
      </c>
      <c r="C201" s="1">
        <v>43489</v>
      </c>
      <c r="D201" s="2">
        <v>43489.666666666664</v>
      </c>
      <c r="E201" t="s">
        <v>725</v>
      </c>
      <c r="F201">
        <v>2.9</v>
      </c>
      <c r="G201">
        <v>2.38</v>
      </c>
      <c r="H201">
        <v>0.82069999999999999</v>
      </c>
      <c r="I201" t="s">
        <v>725</v>
      </c>
      <c r="J201">
        <v>2.59</v>
      </c>
      <c r="K201">
        <v>5.4</v>
      </c>
      <c r="L201">
        <v>1.64</v>
      </c>
      <c r="M201">
        <v>0.03</v>
      </c>
      <c r="N201">
        <v>0.03</v>
      </c>
      <c r="P201" t="s">
        <v>726</v>
      </c>
      <c r="Q201">
        <v>1686</v>
      </c>
      <c r="R201">
        <v>70</v>
      </c>
      <c r="S201">
        <v>273</v>
      </c>
      <c r="T201">
        <v>0.72</v>
      </c>
      <c r="U201">
        <v>252</v>
      </c>
      <c r="V201">
        <v>72</v>
      </c>
      <c r="W201">
        <v>2051</v>
      </c>
      <c r="X201">
        <v>2181</v>
      </c>
      <c r="Y201">
        <v>1456</v>
      </c>
      <c r="Z201">
        <v>40</v>
      </c>
      <c r="AA201">
        <v>19</v>
      </c>
      <c r="AB201" t="s">
        <v>729</v>
      </c>
      <c r="AD201" s="12">
        <v>0.45833333333333331</v>
      </c>
      <c r="AE201" s="13">
        <v>43870</v>
      </c>
      <c r="AF201" s="14">
        <v>43870.458333333336</v>
      </c>
      <c r="AG201" s="15">
        <v>0.09</v>
      </c>
    </row>
    <row r="202" spans="1:33" x14ac:dyDescent="0.25">
      <c r="A202">
        <v>72553</v>
      </c>
      <c r="B202" s="9">
        <v>0.79166666666666663</v>
      </c>
      <c r="C202" s="1">
        <v>43489</v>
      </c>
      <c r="D202" s="2">
        <v>43489.791666666664</v>
      </c>
      <c r="E202" t="s">
        <v>725</v>
      </c>
      <c r="F202">
        <v>2.79</v>
      </c>
      <c r="G202">
        <v>2.5099999999999998</v>
      </c>
      <c r="H202">
        <v>0.89959999999999996</v>
      </c>
      <c r="I202" t="s">
        <v>725</v>
      </c>
      <c r="J202">
        <v>2.64</v>
      </c>
      <c r="K202">
        <v>4.76</v>
      </c>
      <c r="L202">
        <v>1.47</v>
      </c>
      <c r="M202">
        <v>0.03</v>
      </c>
      <c r="N202">
        <v>0.04</v>
      </c>
      <c r="O202" t="s">
        <v>726</v>
      </c>
      <c r="Q202">
        <v>1672</v>
      </c>
      <c r="R202">
        <v>170</v>
      </c>
      <c r="S202">
        <v>269</v>
      </c>
      <c r="T202">
        <v>0.72</v>
      </c>
      <c r="U202">
        <v>247</v>
      </c>
      <c r="V202">
        <v>70</v>
      </c>
      <c r="W202">
        <v>2007</v>
      </c>
      <c r="X202">
        <v>2172</v>
      </c>
      <c r="Y202">
        <v>1456</v>
      </c>
      <c r="Z202">
        <v>40</v>
      </c>
      <c r="AA202">
        <v>19</v>
      </c>
      <c r="AB202" t="s">
        <v>729</v>
      </c>
      <c r="AD202" s="12">
        <v>0.70833333333333337</v>
      </c>
      <c r="AE202" s="13">
        <v>43870</v>
      </c>
      <c r="AF202" s="14">
        <v>43870.708333333336</v>
      </c>
      <c r="AG202" s="15">
        <v>0.09</v>
      </c>
    </row>
    <row r="203" spans="1:33" x14ac:dyDescent="0.25">
      <c r="A203">
        <v>72554</v>
      </c>
      <c r="B203" s="9">
        <v>0.875</v>
      </c>
      <c r="C203" s="1">
        <v>43489</v>
      </c>
      <c r="D203" s="2">
        <v>43489.875</v>
      </c>
      <c r="E203" t="s">
        <v>725</v>
      </c>
      <c r="F203">
        <v>2.81</v>
      </c>
      <c r="G203">
        <v>2.2999999999999998</v>
      </c>
      <c r="H203">
        <v>0.81850000000000001</v>
      </c>
      <c r="I203" t="s">
        <v>725</v>
      </c>
      <c r="J203">
        <v>2.5299999999999998</v>
      </c>
      <c r="K203">
        <v>11.2</v>
      </c>
      <c r="L203">
        <v>1.5</v>
      </c>
      <c r="M203">
        <v>0.04</v>
      </c>
      <c r="N203">
        <v>0.04</v>
      </c>
      <c r="P203" t="s">
        <v>726</v>
      </c>
      <c r="Q203">
        <v>1641</v>
      </c>
      <c r="R203">
        <v>164</v>
      </c>
      <c r="S203">
        <v>263</v>
      </c>
      <c r="T203">
        <v>0.7</v>
      </c>
      <c r="U203">
        <v>244</v>
      </c>
      <c r="V203">
        <v>117</v>
      </c>
      <c r="W203">
        <v>1954</v>
      </c>
      <c r="X203">
        <v>2163</v>
      </c>
      <c r="Y203">
        <v>1456</v>
      </c>
      <c r="Z203">
        <v>40</v>
      </c>
      <c r="AA203">
        <v>19</v>
      </c>
      <c r="AB203" t="s">
        <v>729</v>
      </c>
      <c r="AD203" s="12">
        <v>0.45833333333333331</v>
      </c>
      <c r="AE203" s="13">
        <v>43875</v>
      </c>
      <c r="AF203" s="14">
        <v>43875.458333333336</v>
      </c>
      <c r="AG203" s="15">
        <v>0.09</v>
      </c>
    </row>
    <row r="204" spans="1:33" x14ac:dyDescent="0.25">
      <c r="A204">
        <v>72555</v>
      </c>
      <c r="B204" s="9">
        <v>0.95833333333333337</v>
      </c>
      <c r="C204" s="1">
        <v>43489</v>
      </c>
      <c r="D204" s="2">
        <v>43489.958333333336</v>
      </c>
      <c r="E204" t="s">
        <v>725</v>
      </c>
      <c r="F204">
        <v>2.71</v>
      </c>
      <c r="G204">
        <v>2.39</v>
      </c>
      <c r="H204">
        <v>0.88190000000000002</v>
      </c>
      <c r="I204" t="s">
        <v>725</v>
      </c>
      <c r="J204">
        <v>2.63</v>
      </c>
      <c r="K204">
        <v>16.8</v>
      </c>
      <c r="L204">
        <v>1.37</v>
      </c>
      <c r="M204">
        <v>0.05</v>
      </c>
      <c r="N204">
        <v>0.05</v>
      </c>
      <c r="O204" t="s">
        <v>726</v>
      </c>
      <c r="Q204">
        <v>1576</v>
      </c>
      <c r="R204">
        <v>156</v>
      </c>
      <c r="S204">
        <v>255</v>
      </c>
      <c r="T204">
        <v>0.71</v>
      </c>
      <c r="U204">
        <v>242</v>
      </c>
      <c r="V204">
        <v>116</v>
      </c>
      <c r="W204">
        <v>1882</v>
      </c>
      <c r="X204">
        <v>2151</v>
      </c>
      <c r="Y204">
        <v>1456</v>
      </c>
      <c r="Z204">
        <v>40</v>
      </c>
      <c r="AA204">
        <v>19</v>
      </c>
      <c r="AB204" t="s">
        <v>727</v>
      </c>
      <c r="AD204" s="12">
        <v>0.54166666666666663</v>
      </c>
      <c r="AE204" s="13">
        <v>43875</v>
      </c>
      <c r="AF204" s="14">
        <v>43875.541666666664</v>
      </c>
      <c r="AG204" s="15">
        <v>0.09</v>
      </c>
    </row>
    <row r="205" spans="1:33" x14ac:dyDescent="0.25">
      <c r="A205">
        <v>72556</v>
      </c>
      <c r="B205" s="9">
        <v>8.3333333333333329E-2</v>
      </c>
      <c r="C205" s="1">
        <v>43490</v>
      </c>
      <c r="D205" s="2">
        <v>43490.083333333336</v>
      </c>
      <c r="E205" t="s">
        <v>725</v>
      </c>
      <c r="F205">
        <v>2.72</v>
      </c>
      <c r="G205">
        <v>2.4</v>
      </c>
      <c r="H205">
        <v>0.88239999999999996</v>
      </c>
      <c r="I205" t="s">
        <v>725</v>
      </c>
      <c r="J205">
        <v>2.61</v>
      </c>
      <c r="K205">
        <v>12.7</v>
      </c>
      <c r="L205">
        <v>1.29</v>
      </c>
      <c r="M205">
        <v>0.05</v>
      </c>
      <c r="N205">
        <v>0.05</v>
      </c>
      <c r="P205" t="s">
        <v>726</v>
      </c>
      <c r="Q205">
        <v>1500</v>
      </c>
      <c r="R205">
        <v>143</v>
      </c>
      <c r="S205">
        <v>244</v>
      </c>
      <c r="T205">
        <v>0.72</v>
      </c>
      <c r="U205">
        <v>237</v>
      </c>
      <c r="V205">
        <v>112</v>
      </c>
      <c r="W205">
        <v>1783</v>
      </c>
      <c r="X205">
        <v>2134</v>
      </c>
      <c r="Y205">
        <v>1456</v>
      </c>
      <c r="Z205">
        <v>40</v>
      </c>
      <c r="AA205">
        <v>19</v>
      </c>
      <c r="AB205" t="s">
        <v>727</v>
      </c>
      <c r="AD205" s="12">
        <v>0.70833333333333337</v>
      </c>
      <c r="AE205" s="13">
        <v>43875</v>
      </c>
      <c r="AF205" s="14">
        <v>43875.708333333336</v>
      </c>
      <c r="AG205" s="15">
        <v>0.09</v>
      </c>
    </row>
    <row r="206" spans="1:33" x14ac:dyDescent="0.25">
      <c r="A206">
        <v>72557</v>
      </c>
      <c r="B206" s="9">
        <v>0.20833333333333334</v>
      </c>
      <c r="C206" s="1">
        <v>43490</v>
      </c>
      <c r="D206" s="2">
        <v>43490.208333333336</v>
      </c>
      <c r="E206" t="s">
        <v>725</v>
      </c>
      <c r="F206">
        <v>2.78</v>
      </c>
      <c r="G206">
        <v>2.39</v>
      </c>
      <c r="H206">
        <v>0.85970000000000002</v>
      </c>
      <c r="I206" t="s">
        <v>725</v>
      </c>
      <c r="J206">
        <v>2.63</v>
      </c>
      <c r="K206">
        <v>10.8</v>
      </c>
      <c r="L206">
        <v>1.49</v>
      </c>
      <c r="M206">
        <v>0.05</v>
      </c>
      <c r="N206">
        <v>0.05</v>
      </c>
      <c r="O206" t="s">
        <v>726</v>
      </c>
      <c r="Q206">
        <v>1437</v>
      </c>
      <c r="R206">
        <v>132</v>
      </c>
      <c r="S206">
        <v>231</v>
      </c>
      <c r="T206">
        <v>0.72</v>
      </c>
      <c r="U206">
        <v>232</v>
      </c>
      <c r="V206">
        <v>108</v>
      </c>
      <c r="W206">
        <v>1678</v>
      </c>
      <c r="X206">
        <v>2115</v>
      </c>
      <c r="Y206">
        <v>1456</v>
      </c>
      <c r="Z206">
        <v>40</v>
      </c>
      <c r="AA206">
        <v>19</v>
      </c>
      <c r="AB206" t="s">
        <v>735</v>
      </c>
      <c r="AD206" s="12">
        <v>0.33333333333333331</v>
      </c>
      <c r="AE206" s="13">
        <v>43878</v>
      </c>
      <c r="AF206" s="14">
        <v>43878.333333333336</v>
      </c>
      <c r="AG206" s="15">
        <v>0.09</v>
      </c>
    </row>
    <row r="207" spans="1:33" x14ac:dyDescent="0.25">
      <c r="A207">
        <v>72558</v>
      </c>
      <c r="B207" s="9">
        <v>0.33333333333333331</v>
      </c>
      <c r="C207" s="1">
        <v>43490</v>
      </c>
      <c r="D207" s="2">
        <v>43490.333333333336</v>
      </c>
      <c r="E207" t="s">
        <v>725</v>
      </c>
      <c r="F207">
        <v>2.77</v>
      </c>
      <c r="G207">
        <v>2.4300000000000002</v>
      </c>
      <c r="H207">
        <v>0.87729999999999997</v>
      </c>
      <c r="I207" t="s">
        <v>725</v>
      </c>
      <c r="J207">
        <v>2.62</v>
      </c>
      <c r="K207">
        <v>8.15</v>
      </c>
      <c r="L207">
        <v>1.67</v>
      </c>
      <c r="M207">
        <v>0.05</v>
      </c>
      <c r="N207">
        <v>0.05</v>
      </c>
      <c r="P207" t="s">
        <v>726</v>
      </c>
      <c r="Q207">
        <v>1384</v>
      </c>
      <c r="R207">
        <v>118</v>
      </c>
      <c r="S207">
        <v>217</v>
      </c>
      <c r="T207">
        <v>0.72</v>
      </c>
      <c r="U207">
        <v>226</v>
      </c>
      <c r="V207">
        <v>104</v>
      </c>
      <c r="W207">
        <v>1563</v>
      </c>
      <c r="X207">
        <v>2095</v>
      </c>
      <c r="Y207">
        <v>1456</v>
      </c>
      <c r="Z207">
        <v>39</v>
      </c>
      <c r="AA207">
        <v>19</v>
      </c>
      <c r="AB207" t="s">
        <v>728</v>
      </c>
      <c r="AD207" s="12">
        <v>0.45833333333333331</v>
      </c>
      <c r="AE207" s="13">
        <v>43878</v>
      </c>
      <c r="AF207" s="14">
        <v>43878.458333333336</v>
      </c>
      <c r="AG207" s="15">
        <v>0.09</v>
      </c>
    </row>
    <row r="208" spans="1:33" x14ac:dyDescent="0.25">
      <c r="A208">
        <v>72559</v>
      </c>
      <c r="B208" s="9">
        <v>0.5</v>
      </c>
      <c r="C208" s="1">
        <v>43490</v>
      </c>
      <c r="D208" s="2">
        <v>43490.5</v>
      </c>
      <c r="E208" t="s">
        <v>725</v>
      </c>
      <c r="F208">
        <v>2.9</v>
      </c>
      <c r="G208">
        <v>2.4300000000000002</v>
      </c>
      <c r="H208">
        <v>0.83789999999999998</v>
      </c>
      <c r="I208" t="s">
        <v>725</v>
      </c>
      <c r="J208">
        <v>2.62</v>
      </c>
      <c r="K208">
        <v>6.09</v>
      </c>
      <c r="L208">
        <v>1.55</v>
      </c>
      <c r="M208">
        <v>0.05</v>
      </c>
      <c r="N208">
        <v>0.05</v>
      </c>
      <c r="O208" t="s">
        <v>726</v>
      </c>
      <c r="Q208">
        <v>1348</v>
      </c>
      <c r="R208">
        <v>112</v>
      </c>
      <c r="S208">
        <v>203</v>
      </c>
      <c r="T208">
        <v>0.75</v>
      </c>
      <c r="U208">
        <v>219</v>
      </c>
      <c r="V208">
        <v>99</v>
      </c>
      <c r="W208">
        <v>1446</v>
      </c>
      <c r="X208">
        <v>2085</v>
      </c>
      <c r="Y208">
        <v>1455</v>
      </c>
      <c r="Z208">
        <v>39</v>
      </c>
      <c r="AA208">
        <v>19</v>
      </c>
      <c r="AB208" t="s">
        <v>728</v>
      </c>
      <c r="AD208" s="12">
        <v>0.33333333333333331</v>
      </c>
      <c r="AE208" s="13">
        <v>43879</v>
      </c>
      <c r="AF208" s="14">
        <v>43879.333333333336</v>
      </c>
      <c r="AG208" s="15">
        <v>0.09</v>
      </c>
    </row>
    <row r="209" spans="1:33" x14ac:dyDescent="0.25">
      <c r="A209">
        <v>72560</v>
      </c>
      <c r="B209" s="9">
        <v>0.625</v>
      </c>
      <c r="C209" s="1">
        <v>43490</v>
      </c>
      <c r="D209" s="2">
        <v>43490.625</v>
      </c>
      <c r="E209" t="s">
        <v>725</v>
      </c>
      <c r="F209">
        <v>2.61</v>
      </c>
      <c r="G209">
        <v>2.4300000000000002</v>
      </c>
      <c r="H209">
        <v>0.93100000000000005</v>
      </c>
      <c r="I209" t="s">
        <v>725</v>
      </c>
      <c r="J209">
        <v>2.59</v>
      </c>
      <c r="K209">
        <v>4.42</v>
      </c>
      <c r="L209">
        <v>1.47</v>
      </c>
      <c r="M209">
        <v>0.05</v>
      </c>
      <c r="N209">
        <v>0.06</v>
      </c>
      <c r="P209" t="s">
        <v>726</v>
      </c>
      <c r="Q209">
        <v>1330</v>
      </c>
      <c r="R209">
        <v>112</v>
      </c>
      <c r="S209">
        <v>195</v>
      </c>
      <c r="T209">
        <v>0.72</v>
      </c>
      <c r="U209">
        <v>213</v>
      </c>
      <c r="V209">
        <v>97</v>
      </c>
      <c r="W209">
        <v>1391</v>
      </c>
      <c r="X209">
        <v>2084</v>
      </c>
      <c r="Y209">
        <v>1455</v>
      </c>
      <c r="Z209">
        <v>38</v>
      </c>
      <c r="AA209">
        <v>19</v>
      </c>
      <c r="AB209" t="s">
        <v>734</v>
      </c>
      <c r="AD209" s="12">
        <v>0.45833333333333331</v>
      </c>
      <c r="AE209" s="13">
        <v>43880</v>
      </c>
      <c r="AF209" s="14">
        <v>43880.458333333336</v>
      </c>
      <c r="AG209" s="15">
        <v>0.09</v>
      </c>
    </row>
    <row r="210" spans="1:33" x14ac:dyDescent="0.25">
      <c r="A210">
        <v>72561</v>
      </c>
      <c r="B210" s="9">
        <v>0.70833333333333337</v>
      </c>
      <c r="C210" s="1">
        <v>43490</v>
      </c>
      <c r="D210" s="2">
        <v>43490.708333333336</v>
      </c>
      <c r="E210" t="s">
        <v>725</v>
      </c>
      <c r="F210">
        <v>2.79</v>
      </c>
      <c r="G210">
        <v>2.4300000000000002</v>
      </c>
      <c r="H210">
        <v>0.871</v>
      </c>
      <c r="I210" t="s">
        <v>725</v>
      </c>
      <c r="J210">
        <v>2.54</v>
      </c>
      <c r="K210">
        <v>4.5199999999999996</v>
      </c>
      <c r="L210">
        <v>1.52</v>
      </c>
      <c r="M210">
        <v>0.05</v>
      </c>
      <c r="N210">
        <v>0.05</v>
      </c>
      <c r="O210" t="s">
        <v>726</v>
      </c>
      <c r="Q210">
        <v>1321</v>
      </c>
      <c r="R210">
        <v>112</v>
      </c>
      <c r="S210">
        <v>191</v>
      </c>
      <c r="T210">
        <v>0.72</v>
      </c>
      <c r="U210">
        <v>209</v>
      </c>
      <c r="V210">
        <v>95</v>
      </c>
      <c r="W210">
        <v>1350</v>
      </c>
      <c r="X210">
        <v>2084</v>
      </c>
      <c r="Y210">
        <v>1455</v>
      </c>
      <c r="Z210">
        <v>38</v>
      </c>
      <c r="AA210">
        <v>19</v>
      </c>
      <c r="AB210" t="s">
        <v>729</v>
      </c>
      <c r="AD210" s="12">
        <v>0.54166666666666663</v>
      </c>
      <c r="AE210" s="13">
        <v>43880</v>
      </c>
      <c r="AF210" s="14">
        <v>43880.541666666664</v>
      </c>
      <c r="AG210" s="15">
        <v>0.09</v>
      </c>
    </row>
    <row r="211" spans="1:33" x14ac:dyDescent="0.25">
      <c r="A211">
        <v>72562</v>
      </c>
      <c r="B211" s="9">
        <v>0.79166666666666663</v>
      </c>
      <c r="C211" s="1">
        <v>43490</v>
      </c>
      <c r="D211" s="2">
        <v>43490.791666666664</v>
      </c>
      <c r="E211" t="s">
        <v>725</v>
      </c>
      <c r="F211">
        <v>2.9</v>
      </c>
      <c r="G211">
        <v>2.62</v>
      </c>
      <c r="H211">
        <v>0.90339999999999998</v>
      </c>
      <c r="I211" t="s">
        <v>725</v>
      </c>
      <c r="J211">
        <v>2.68</v>
      </c>
      <c r="K211">
        <v>3.46</v>
      </c>
      <c r="L211">
        <v>1.37</v>
      </c>
      <c r="M211">
        <v>0.05</v>
      </c>
      <c r="N211">
        <v>0.05</v>
      </c>
      <c r="P211" t="s">
        <v>726</v>
      </c>
      <c r="Q211">
        <v>1311</v>
      </c>
      <c r="R211">
        <v>104</v>
      </c>
      <c r="S211">
        <v>186</v>
      </c>
      <c r="T211">
        <v>0.73</v>
      </c>
      <c r="U211">
        <v>204</v>
      </c>
      <c r="V211">
        <v>94</v>
      </c>
      <c r="W211">
        <v>1304</v>
      </c>
      <c r="X211">
        <v>2072</v>
      </c>
      <c r="Y211">
        <v>1455</v>
      </c>
      <c r="Z211">
        <v>37</v>
      </c>
      <c r="AA211">
        <v>19</v>
      </c>
      <c r="AB211" t="s">
        <v>729</v>
      </c>
      <c r="AD211" s="12">
        <v>0.33333333333333331</v>
      </c>
      <c r="AE211" s="13">
        <v>43881</v>
      </c>
      <c r="AF211" s="14">
        <v>43881.333333333336</v>
      </c>
      <c r="AG211" s="15">
        <v>0.09</v>
      </c>
    </row>
    <row r="212" spans="1:33" x14ac:dyDescent="0.25">
      <c r="A212">
        <v>72563</v>
      </c>
      <c r="B212" s="9">
        <v>0.875</v>
      </c>
      <c r="C212" s="1">
        <v>43490</v>
      </c>
      <c r="D212" s="2">
        <v>43490.875</v>
      </c>
      <c r="E212" t="s">
        <v>725</v>
      </c>
      <c r="F212">
        <v>2.93</v>
      </c>
      <c r="G212">
        <v>2.5099999999999998</v>
      </c>
      <c r="H212">
        <v>0.85670000000000002</v>
      </c>
      <c r="I212" t="s">
        <v>725</v>
      </c>
      <c r="J212">
        <v>2.6</v>
      </c>
      <c r="K212">
        <v>3.27</v>
      </c>
      <c r="L212">
        <v>1.67</v>
      </c>
      <c r="M212">
        <v>0.05</v>
      </c>
      <c r="N212">
        <v>0.05</v>
      </c>
      <c r="O212" t="s">
        <v>726</v>
      </c>
      <c r="Q212">
        <v>1304</v>
      </c>
      <c r="R212">
        <v>98</v>
      </c>
      <c r="S212">
        <v>181</v>
      </c>
      <c r="T212">
        <v>0.72</v>
      </c>
      <c r="U212">
        <v>201</v>
      </c>
      <c r="V212">
        <v>92</v>
      </c>
      <c r="W212">
        <v>1269</v>
      </c>
      <c r="X212">
        <v>2061</v>
      </c>
      <c r="Y212">
        <v>1455</v>
      </c>
      <c r="Z212">
        <v>37</v>
      </c>
      <c r="AA212">
        <v>19</v>
      </c>
      <c r="AB212" t="s">
        <v>729</v>
      </c>
      <c r="AD212" s="12">
        <v>0.54166666666666663</v>
      </c>
      <c r="AE212" s="13">
        <v>43881</v>
      </c>
      <c r="AF212" s="14">
        <v>43881.541666666664</v>
      </c>
      <c r="AG212" s="15">
        <v>0.09</v>
      </c>
    </row>
    <row r="213" spans="1:33" x14ac:dyDescent="0.25">
      <c r="A213">
        <v>72564</v>
      </c>
      <c r="B213" s="9">
        <v>0.95833333333333337</v>
      </c>
      <c r="C213" s="1">
        <v>43490</v>
      </c>
      <c r="D213" s="2">
        <v>43490.958333333336</v>
      </c>
      <c r="E213" t="s">
        <v>725</v>
      </c>
      <c r="F213">
        <v>2.72</v>
      </c>
      <c r="G213">
        <v>2.5</v>
      </c>
      <c r="H213">
        <v>0.91910000000000003</v>
      </c>
      <c r="I213" t="s">
        <v>725</v>
      </c>
      <c r="J213">
        <v>2.72</v>
      </c>
      <c r="K213">
        <v>2.35</v>
      </c>
      <c r="L213">
        <v>1.29</v>
      </c>
      <c r="M213">
        <v>0.05</v>
      </c>
      <c r="N213">
        <v>0.06</v>
      </c>
      <c r="P213" t="s">
        <v>726</v>
      </c>
      <c r="Q213">
        <v>1302</v>
      </c>
      <c r="R213">
        <v>176</v>
      </c>
      <c r="S213">
        <v>179</v>
      </c>
      <c r="T213">
        <v>0.71</v>
      </c>
      <c r="U213">
        <v>200</v>
      </c>
      <c r="V213">
        <v>146</v>
      </c>
      <c r="W213">
        <v>1239</v>
      </c>
      <c r="X213">
        <v>2052</v>
      </c>
      <c r="Y213">
        <v>1454</v>
      </c>
      <c r="Z213">
        <v>37</v>
      </c>
      <c r="AA213">
        <v>19</v>
      </c>
      <c r="AB213" t="s">
        <v>735</v>
      </c>
      <c r="AD213" s="12">
        <v>0.66666666666666663</v>
      </c>
      <c r="AE213" s="13">
        <v>43881</v>
      </c>
      <c r="AF213" s="14">
        <v>43881.666666666664</v>
      </c>
      <c r="AG213" s="15">
        <v>0.09</v>
      </c>
    </row>
    <row r="214" spans="1:33" x14ac:dyDescent="0.25">
      <c r="A214">
        <v>72565</v>
      </c>
      <c r="B214" s="9">
        <v>8.3333333333333329E-2</v>
      </c>
      <c r="C214" s="1">
        <v>43491</v>
      </c>
      <c r="D214" s="2">
        <v>43491.083333333336</v>
      </c>
      <c r="E214" t="s">
        <v>725</v>
      </c>
      <c r="F214">
        <v>2.82</v>
      </c>
      <c r="G214">
        <v>2.4900000000000002</v>
      </c>
      <c r="H214">
        <v>0.88300000000000001</v>
      </c>
      <c r="I214" t="s">
        <v>725</v>
      </c>
      <c r="J214">
        <v>2.67</v>
      </c>
      <c r="K214">
        <v>4.05</v>
      </c>
      <c r="L214">
        <v>1.18</v>
      </c>
      <c r="M214">
        <v>0.05</v>
      </c>
      <c r="N214">
        <v>0.05</v>
      </c>
      <c r="O214" t="s">
        <v>726</v>
      </c>
      <c r="Q214">
        <v>1283</v>
      </c>
      <c r="R214">
        <v>163</v>
      </c>
      <c r="S214">
        <v>170</v>
      </c>
      <c r="T214">
        <v>0.71</v>
      </c>
      <c r="U214">
        <v>195</v>
      </c>
      <c r="V214">
        <v>143</v>
      </c>
      <c r="W214">
        <v>1162</v>
      </c>
      <c r="X214">
        <v>2033</v>
      </c>
      <c r="Y214">
        <v>1454</v>
      </c>
      <c r="Z214">
        <v>37</v>
      </c>
      <c r="AA214">
        <v>19</v>
      </c>
      <c r="AB214" t="s">
        <v>732</v>
      </c>
      <c r="AD214" s="12">
        <v>0.79166666666666663</v>
      </c>
      <c r="AE214" s="13">
        <v>43881</v>
      </c>
      <c r="AF214" s="14">
        <v>43881.791666666664</v>
      </c>
      <c r="AG214" s="15">
        <v>0.09</v>
      </c>
    </row>
    <row r="215" spans="1:33" x14ac:dyDescent="0.25">
      <c r="A215">
        <v>72566</v>
      </c>
      <c r="B215" s="9">
        <v>0.20833333333333334</v>
      </c>
      <c r="C215" s="1">
        <v>43491</v>
      </c>
      <c r="D215" s="2">
        <v>43491.208333333336</v>
      </c>
      <c r="E215" t="s">
        <v>725</v>
      </c>
      <c r="F215">
        <v>2.78</v>
      </c>
      <c r="G215">
        <v>2.41</v>
      </c>
      <c r="H215">
        <v>0.8669</v>
      </c>
      <c r="I215" t="s">
        <v>725</v>
      </c>
      <c r="J215">
        <v>2.65</v>
      </c>
      <c r="K215">
        <v>2.88</v>
      </c>
      <c r="L215">
        <v>1.1499999999999999</v>
      </c>
      <c r="M215">
        <v>0.05</v>
      </c>
      <c r="N215">
        <v>0.05</v>
      </c>
      <c r="P215" t="s">
        <v>726</v>
      </c>
      <c r="Q215">
        <v>1254</v>
      </c>
      <c r="R215">
        <v>151</v>
      </c>
      <c r="S215">
        <v>159</v>
      </c>
      <c r="T215">
        <v>0.72</v>
      </c>
      <c r="U215">
        <v>189</v>
      </c>
      <c r="V215">
        <v>138</v>
      </c>
      <c r="W215">
        <v>1066</v>
      </c>
      <c r="X215">
        <v>2016</v>
      </c>
      <c r="Y215">
        <v>1454</v>
      </c>
      <c r="Z215">
        <v>36</v>
      </c>
      <c r="AA215">
        <v>19</v>
      </c>
      <c r="AB215" t="s">
        <v>727</v>
      </c>
      <c r="AD215" s="12">
        <v>0.875</v>
      </c>
      <c r="AE215" s="13">
        <v>43881</v>
      </c>
      <c r="AF215" s="14">
        <v>43881.875</v>
      </c>
      <c r="AG215" s="15">
        <v>0.09</v>
      </c>
    </row>
    <row r="216" spans="1:33" x14ac:dyDescent="0.25">
      <c r="A216">
        <v>72567</v>
      </c>
      <c r="B216" s="9">
        <v>0.33333333333333331</v>
      </c>
      <c r="C216" s="1">
        <v>43491</v>
      </c>
      <c r="D216" s="2">
        <v>43491.333333333336</v>
      </c>
      <c r="E216" t="s">
        <v>725</v>
      </c>
      <c r="F216">
        <v>3</v>
      </c>
      <c r="G216">
        <v>2.56</v>
      </c>
      <c r="H216">
        <v>0.85329999999999995</v>
      </c>
      <c r="I216" t="s">
        <v>725</v>
      </c>
      <c r="J216">
        <v>2.56</v>
      </c>
      <c r="K216">
        <v>3.21</v>
      </c>
      <c r="L216">
        <v>1.1299999999999999</v>
      </c>
      <c r="M216">
        <v>0.05</v>
      </c>
      <c r="N216">
        <v>0.05</v>
      </c>
      <c r="O216" t="s">
        <v>726</v>
      </c>
      <c r="Q216">
        <v>1225</v>
      </c>
      <c r="R216">
        <v>141</v>
      </c>
      <c r="S216">
        <v>309</v>
      </c>
      <c r="T216">
        <v>0.72</v>
      </c>
      <c r="U216">
        <v>183</v>
      </c>
      <c r="V216">
        <v>133</v>
      </c>
      <c r="W216">
        <v>2343</v>
      </c>
      <c r="X216">
        <v>2000</v>
      </c>
      <c r="Y216">
        <v>1454</v>
      </c>
      <c r="Z216">
        <v>38</v>
      </c>
      <c r="AA216">
        <v>19</v>
      </c>
      <c r="AB216" t="s">
        <v>729</v>
      </c>
      <c r="AD216" s="12">
        <v>0.33333333333333331</v>
      </c>
      <c r="AE216" s="13">
        <v>43882</v>
      </c>
      <c r="AF216" s="14">
        <v>43882.333333333336</v>
      </c>
      <c r="AG216" s="15">
        <v>0.09</v>
      </c>
    </row>
    <row r="217" spans="1:33" x14ac:dyDescent="0.25">
      <c r="A217">
        <v>72568</v>
      </c>
      <c r="B217" s="9">
        <v>0.45833333333333331</v>
      </c>
      <c r="C217" s="1">
        <v>43491</v>
      </c>
      <c r="D217" s="2">
        <v>43491.458333333336</v>
      </c>
      <c r="E217" t="s">
        <v>725</v>
      </c>
      <c r="F217">
        <v>2.85</v>
      </c>
      <c r="G217">
        <v>2.56</v>
      </c>
      <c r="H217">
        <v>0.8982</v>
      </c>
      <c r="I217" t="s">
        <v>725</v>
      </c>
      <c r="J217">
        <v>2.5499999999999998</v>
      </c>
      <c r="K217">
        <v>1.92</v>
      </c>
      <c r="L217">
        <v>1.01</v>
      </c>
      <c r="M217">
        <v>0.05</v>
      </c>
      <c r="N217">
        <v>0.05</v>
      </c>
      <c r="P217" t="s">
        <v>726</v>
      </c>
      <c r="Q217">
        <v>1215</v>
      </c>
      <c r="R217">
        <v>134</v>
      </c>
      <c r="S217">
        <v>301</v>
      </c>
      <c r="T217">
        <v>0.74</v>
      </c>
      <c r="U217">
        <v>178</v>
      </c>
      <c r="V217">
        <v>131</v>
      </c>
      <c r="W217">
        <v>2265</v>
      </c>
      <c r="X217">
        <v>1990</v>
      </c>
      <c r="Y217">
        <v>1453</v>
      </c>
      <c r="Z217">
        <v>36</v>
      </c>
      <c r="AA217">
        <v>19</v>
      </c>
      <c r="AB217" t="s">
        <v>729</v>
      </c>
      <c r="AD217" s="12">
        <v>0.54166666666666663</v>
      </c>
      <c r="AE217" s="13">
        <v>43882</v>
      </c>
      <c r="AF217" s="14">
        <v>43882.541666666664</v>
      </c>
      <c r="AG217" s="15">
        <v>0.09</v>
      </c>
    </row>
    <row r="218" spans="1:33" x14ac:dyDescent="0.25">
      <c r="A218">
        <v>72569</v>
      </c>
      <c r="B218" s="9">
        <v>0.58333333333333337</v>
      </c>
      <c r="C218" s="1">
        <v>43491</v>
      </c>
      <c r="D218" s="2">
        <v>43491.583333333336</v>
      </c>
      <c r="E218" t="s">
        <v>725</v>
      </c>
      <c r="F218">
        <v>2.87</v>
      </c>
      <c r="G218">
        <v>2.56</v>
      </c>
      <c r="H218">
        <v>0.89200000000000002</v>
      </c>
      <c r="I218" t="s">
        <v>725</v>
      </c>
      <c r="J218">
        <v>2.5099999999999998</v>
      </c>
      <c r="K218">
        <v>1.03</v>
      </c>
      <c r="L218">
        <v>0.9</v>
      </c>
      <c r="M218">
        <v>0.04</v>
      </c>
      <c r="N218">
        <v>0.05</v>
      </c>
      <c r="O218" t="s">
        <v>726</v>
      </c>
      <c r="Q218">
        <v>1208</v>
      </c>
      <c r="R218">
        <v>134</v>
      </c>
      <c r="S218">
        <v>295</v>
      </c>
      <c r="T218">
        <v>0.73</v>
      </c>
      <c r="U218">
        <v>173</v>
      </c>
      <c r="V218">
        <v>130</v>
      </c>
      <c r="W218">
        <v>2211</v>
      </c>
      <c r="X218">
        <v>1990</v>
      </c>
      <c r="Y218">
        <v>1453</v>
      </c>
      <c r="Z218">
        <v>36</v>
      </c>
      <c r="AA218">
        <v>19</v>
      </c>
      <c r="AB218" t="s">
        <v>729</v>
      </c>
      <c r="AD218" s="12">
        <v>0.45833333333333331</v>
      </c>
      <c r="AE218" s="13">
        <v>43885</v>
      </c>
      <c r="AF218" s="14">
        <v>43885.458333333336</v>
      </c>
      <c r="AG218" s="15">
        <v>0.09</v>
      </c>
    </row>
    <row r="219" spans="1:33" x14ac:dyDescent="0.25">
      <c r="A219">
        <v>72570</v>
      </c>
      <c r="B219" s="9">
        <v>0.70833333333333337</v>
      </c>
      <c r="C219" s="1">
        <v>43491</v>
      </c>
      <c r="D219" s="2">
        <v>43491.708333333336</v>
      </c>
      <c r="E219" t="s">
        <v>725</v>
      </c>
      <c r="F219">
        <v>2.77</v>
      </c>
      <c r="G219">
        <v>2.56</v>
      </c>
      <c r="H219">
        <v>0.92420000000000002</v>
      </c>
      <c r="I219" t="s">
        <v>725</v>
      </c>
      <c r="J219">
        <v>2.52</v>
      </c>
      <c r="K219">
        <v>1.64</v>
      </c>
      <c r="L219">
        <v>0.88</v>
      </c>
      <c r="M219">
        <v>0.04</v>
      </c>
      <c r="N219">
        <v>0.04</v>
      </c>
      <c r="P219" t="s">
        <v>726</v>
      </c>
      <c r="Q219">
        <v>1195</v>
      </c>
      <c r="R219">
        <v>133</v>
      </c>
      <c r="S219">
        <v>287</v>
      </c>
      <c r="T219">
        <v>0.71</v>
      </c>
      <c r="U219">
        <v>167</v>
      </c>
      <c r="V219">
        <v>126</v>
      </c>
      <c r="W219">
        <v>2130</v>
      </c>
      <c r="X219">
        <v>1987</v>
      </c>
      <c r="Y219">
        <v>1453</v>
      </c>
      <c r="Z219">
        <v>37</v>
      </c>
      <c r="AA219">
        <v>19</v>
      </c>
      <c r="AB219" t="s">
        <v>729</v>
      </c>
      <c r="AD219" s="12">
        <v>0.58333333333333337</v>
      </c>
      <c r="AE219" s="13">
        <v>43885</v>
      </c>
      <c r="AF219" s="14">
        <v>43885.583333333336</v>
      </c>
      <c r="AG219" s="15">
        <v>0.09</v>
      </c>
    </row>
    <row r="220" spans="1:33" x14ac:dyDescent="0.25">
      <c r="A220">
        <v>72571</v>
      </c>
      <c r="B220" s="9">
        <v>0.83333333333333337</v>
      </c>
      <c r="C220" s="1">
        <v>43491</v>
      </c>
      <c r="D220" s="2">
        <v>43491.833333333336</v>
      </c>
      <c r="E220" t="s">
        <v>725</v>
      </c>
      <c r="F220">
        <v>2.75</v>
      </c>
      <c r="G220">
        <v>2.46</v>
      </c>
      <c r="H220">
        <v>0.89449999999999996</v>
      </c>
      <c r="I220" t="s">
        <v>725</v>
      </c>
      <c r="J220">
        <v>2.6</v>
      </c>
      <c r="K220">
        <v>7.16</v>
      </c>
      <c r="L220">
        <v>0.87</v>
      </c>
      <c r="M220">
        <v>0.05</v>
      </c>
      <c r="N220">
        <v>0.05</v>
      </c>
      <c r="O220" t="s">
        <v>726</v>
      </c>
      <c r="Q220">
        <v>1180</v>
      </c>
      <c r="R220">
        <v>126</v>
      </c>
      <c r="S220">
        <v>280</v>
      </c>
      <c r="T220">
        <v>0.71</v>
      </c>
      <c r="U220">
        <v>164</v>
      </c>
      <c r="V220">
        <v>125</v>
      </c>
      <c r="W220">
        <v>2063</v>
      </c>
      <c r="X220">
        <v>1977</v>
      </c>
      <c r="Y220">
        <v>1453</v>
      </c>
      <c r="Z220">
        <v>37</v>
      </c>
      <c r="AA220">
        <v>19</v>
      </c>
      <c r="AB220" t="s">
        <v>732</v>
      </c>
      <c r="AD220" s="12">
        <v>0.125</v>
      </c>
      <c r="AE220" s="13">
        <v>43886</v>
      </c>
      <c r="AF220" s="14">
        <v>43886.125</v>
      </c>
      <c r="AG220" s="15">
        <v>0.09</v>
      </c>
    </row>
    <row r="221" spans="1:33" x14ac:dyDescent="0.25">
      <c r="A221">
        <v>72572</v>
      </c>
      <c r="B221" s="9">
        <v>0.95833333333333337</v>
      </c>
      <c r="C221" s="1">
        <v>43491</v>
      </c>
      <c r="D221" s="2">
        <v>43491.958333333336</v>
      </c>
      <c r="E221" t="s">
        <v>725</v>
      </c>
      <c r="F221">
        <v>2.77</v>
      </c>
      <c r="G221">
        <v>2.44</v>
      </c>
      <c r="H221">
        <v>0.88090000000000002</v>
      </c>
      <c r="I221" t="s">
        <v>725</v>
      </c>
      <c r="J221">
        <v>2.56</v>
      </c>
      <c r="K221">
        <v>4.4400000000000004</v>
      </c>
      <c r="L221">
        <v>0.73</v>
      </c>
      <c r="M221">
        <v>0.06</v>
      </c>
      <c r="N221">
        <v>0.06</v>
      </c>
      <c r="P221" t="s">
        <v>726</v>
      </c>
      <c r="Q221">
        <v>1144</v>
      </c>
      <c r="R221">
        <v>115</v>
      </c>
      <c r="S221">
        <v>268</v>
      </c>
      <c r="T221">
        <v>0.72</v>
      </c>
      <c r="U221">
        <v>158</v>
      </c>
      <c r="V221">
        <v>120</v>
      </c>
      <c r="W221">
        <v>1956</v>
      </c>
      <c r="X221">
        <v>1961</v>
      </c>
      <c r="Y221">
        <v>1453</v>
      </c>
      <c r="Z221">
        <v>38</v>
      </c>
      <c r="AA221">
        <v>19</v>
      </c>
      <c r="AB221" t="s">
        <v>732</v>
      </c>
      <c r="AD221" s="12">
        <v>0.20833333333333334</v>
      </c>
      <c r="AE221" s="13">
        <v>43886</v>
      </c>
      <c r="AF221" s="14">
        <v>43886.208333333336</v>
      </c>
      <c r="AG221" s="15">
        <v>0.09</v>
      </c>
    </row>
    <row r="222" spans="1:33" x14ac:dyDescent="0.25">
      <c r="A222">
        <v>72573</v>
      </c>
      <c r="B222" s="9">
        <v>8.3333333333333329E-2</v>
      </c>
      <c r="C222" s="1">
        <v>43492</v>
      </c>
      <c r="D222" s="2">
        <v>43492.083333333336</v>
      </c>
      <c r="E222" t="s">
        <v>725</v>
      </c>
      <c r="F222">
        <v>2.74</v>
      </c>
      <c r="G222">
        <v>2.39</v>
      </c>
      <c r="H222">
        <v>0.87229999999999996</v>
      </c>
      <c r="I222" t="s">
        <v>725</v>
      </c>
      <c r="J222">
        <v>2.6</v>
      </c>
      <c r="K222">
        <v>3.18</v>
      </c>
      <c r="L222">
        <v>0.77</v>
      </c>
      <c r="M222">
        <v>0.05</v>
      </c>
      <c r="N222">
        <v>0.05</v>
      </c>
      <c r="O222" t="s">
        <v>726</v>
      </c>
      <c r="Q222">
        <v>1113</v>
      </c>
      <c r="R222">
        <v>101</v>
      </c>
      <c r="S222">
        <v>254</v>
      </c>
      <c r="T222">
        <v>0.72</v>
      </c>
      <c r="U222">
        <v>153</v>
      </c>
      <c r="V222">
        <v>116</v>
      </c>
      <c r="W222">
        <v>1845</v>
      </c>
      <c r="X222">
        <v>1941</v>
      </c>
      <c r="Y222">
        <v>1453</v>
      </c>
      <c r="Z222">
        <v>37</v>
      </c>
      <c r="AA222">
        <v>19</v>
      </c>
      <c r="AB222" t="s">
        <v>732</v>
      </c>
      <c r="AD222" s="12">
        <v>0.83333333333333337</v>
      </c>
      <c r="AE222" s="13">
        <v>43886</v>
      </c>
      <c r="AF222" s="14">
        <v>43886.833333333336</v>
      </c>
      <c r="AG222" s="15">
        <v>0.09</v>
      </c>
    </row>
    <row r="223" spans="1:33" x14ac:dyDescent="0.25">
      <c r="A223">
        <v>72574</v>
      </c>
      <c r="B223" s="9">
        <v>0.20833333333333334</v>
      </c>
      <c r="C223" s="1">
        <v>43492</v>
      </c>
      <c r="D223" s="2">
        <v>43492.208333333336</v>
      </c>
      <c r="E223" t="s">
        <v>725</v>
      </c>
      <c r="F223">
        <v>2.8</v>
      </c>
      <c r="G223">
        <v>2.63</v>
      </c>
      <c r="H223">
        <v>0.93930000000000002</v>
      </c>
      <c r="I223" t="s">
        <v>725</v>
      </c>
      <c r="J223">
        <v>2.58</v>
      </c>
      <c r="K223">
        <v>2.95</v>
      </c>
      <c r="L223">
        <v>0.79</v>
      </c>
      <c r="M223">
        <v>0.05</v>
      </c>
      <c r="N223">
        <v>0.05</v>
      </c>
      <c r="P223" t="s">
        <v>726</v>
      </c>
      <c r="Q223">
        <v>1090</v>
      </c>
      <c r="R223">
        <v>234</v>
      </c>
      <c r="S223">
        <v>242</v>
      </c>
      <c r="T223">
        <v>0.72</v>
      </c>
      <c r="U223">
        <v>148</v>
      </c>
      <c r="V223">
        <v>112</v>
      </c>
      <c r="W223">
        <v>1739</v>
      </c>
      <c r="X223">
        <v>1926</v>
      </c>
      <c r="Y223">
        <v>1453</v>
      </c>
      <c r="Z223">
        <v>37</v>
      </c>
      <c r="AA223">
        <v>19</v>
      </c>
      <c r="AB223" t="s">
        <v>732</v>
      </c>
      <c r="AD223" s="12">
        <v>0.95833333333333337</v>
      </c>
      <c r="AE223" s="13">
        <v>43886</v>
      </c>
      <c r="AF223" s="14">
        <v>43886.958333333336</v>
      </c>
      <c r="AG223" s="15">
        <v>0.09</v>
      </c>
    </row>
    <row r="224" spans="1:33" x14ac:dyDescent="0.25">
      <c r="A224">
        <v>72575</v>
      </c>
      <c r="B224" s="9">
        <v>0.33333333333333331</v>
      </c>
      <c r="C224" s="1">
        <v>43492</v>
      </c>
      <c r="D224" s="2">
        <v>43492.333333333336</v>
      </c>
      <c r="E224" t="s">
        <v>725</v>
      </c>
      <c r="F224">
        <v>2.73</v>
      </c>
      <c r="G224">
        <v>2.37</v>
      </c>
      <c r="H224">
        <v>0.86809999999999998</v>
      </c>
      <c r="I224" t="s">
        <v>725</v>
      </c>
      <c r="J224">
        <v>2.59</v>
      </c>
      <c r="K224">
        <v>1.69</v>
      </c>
      <c r="L224">
        <v>0.74</v>
      </c>
      <c r="M224">
        <v>0.04</v>
      </c>
      <c r="N224">
        <v>0.04</v>
      </c>
      <c r="O224" t="s">
        <v>726</v>
      </c>
      <c r="Q224">
        <v>2465</v>
      </c>
      <c r="R224">
        <v>221</v>
      </c>
      <c r="S224">
        <v>230</v>
      </c>
      <c r="T224">
        <v>0.73</v>
      </c>
      <c r="U224">
        <v>142</v>
      </c>
      <c r="V224">
        <v>108</v>
      </c>
      <c r="W224">
        <v>1648</v>
      </c>
      <c r="X224">
        <v>1907</v>
      </c>
      <c r="Y224">
        <v>1453</v>
      </c>
      <c r="Z224">
        <v>37</v>
      </c>
      <c r="AA224">
        <v>19</v>
      </c>
      <c r="AB224" t="s">
        <v>729</v>
      </c>
      <c r="AD224" s="12">
        <v>0.20833333333333334</v>
      </c>
      <c r="AE224" s="13">
        <v>43887</v>
      </c>
      <c r="AF224" s="14">
        <v>43887.208333333336</v>
      </c>
      <c r="AG224" s="15">
        <v>0.09</v>
      </c>
    </row>
    <row r="225" spans="1:33" x14ac:dyDescent="0.25">
      <c r="A225">
        <v>72576</v>
      </c>
      <c r="B225" s="9">
        <v>0.45833333333333331</v>
      </c>
      <c r="C225" s="1">
        <v>43492</v>
      </c>
      <c r="D225" s="2">
        <v>43492.458333333336</v>
      </c>
      <c r="E225" t="s">
        <v>725</v>
      </c>
      <c r="F225">
        <v>2.81</v>
      </c>
      <c r="G225">
        <v>2.37</v>
      </c>
      <c r="H225">
        <v>0.84340000000000004</v>
      </c>
      <c r="I225" t="s">
        <v>725</v>
      </c>
      <c r="J225">
        <v>2.58</v>
      </c>
      <c r="K225">
        <v>0.8</v>
      </c>
      <c r="L225">
        <v>0.69</v>
      </c>
      <c r="M225">
        <v>0.04</v>
      </c>
      <c r="N225">
        <v>0.04</v>
      </c>
      <c r="P225" t="s">
        <v>726</v>
      </c>
      <c r="Q225">
        <v>2457</v>
      </c>
      <c r="R225">
        <v>214</v>
      </c>
      <c r="S225">
        <v>223</v>
      </c>
      <c r="T225">
        <v>0.73</v>
      </c>
      <c r="U225">
        <v>136</v>
      </c>
      <c r="V225">
        <v>106</v>
      </c>
      <c r="W225">
        <v>1584</v>
      </c>
      <c r="X225">
        <v>1896</v>
      </c>
      <c r="Y225">
        <v>1453</v>
      </c>
      <c r="Z225">
        <v>37</v>
      </c>
      <c r="AA225">
        <v>19</v>
      </c>
      <c r="AB225" t="s">
        <v>729</v>
      </c>
      <c r="AD225" s="12">
        <v>0.33333333333333331</v>
      </c>
      <c r="AE225" s="13">
        <v>43887</v>
      </c>
      <c r="AF225" s="14">
        <v>43887.333333333336</v>
      </c>
      <c r="AG225" s="15">
        <v>0.09</v>
      </c>
    </row>
    <row r="226" spans="1:33" x14ac:dyDescent="0.25">
      <c r="A226">
        <v>72577</v>
      </c>
      <c r="B226" s="9">
        <v>0.625</v>
      </c>
      <c r="C226" s="1">
        <v>43492</v>
      </c>
      <c r="D226" s="2">
        <v>43492.625</v>
      </c>
      <c r="E226" t="s">
        <v>725</v>
      </c>
      <c r="F226">
        <v>2.78</v>
      </c>
      <c r="G226">
        <v>2.37</v>
      </c>
      <c r="H226">
        <v>0.85250000000000004</v>
      </c>
      <c r="I226" t="s">
        <v>725</v>
      </c>
      <c r="J226">
        <v>2.4900000000000002</v>
      </c>
      <c r="K226">
        <v>1.19</v>
      </c>
      <c r="L226">
        <v>0.66</v>
      </c>
      <c r="M226">
        <v>0.04</v>
      </c>
      <c r="N226">
        <v>0.04</v>
      </c>
      <c r="O226" t="s">
        <v>726</v>
      </c>
      <c r="Q226">
        <v>2450</v>
      </c>
      <c r="R226">
        <v>214</v>
      </c>
      <c r="S226">
        <v>216</v>
      </c>
      <c r="T226">
        <v>0.72</v>
      </c>
      <c r="U226">
        <v>130</v>
      </c>
      <c r="V226">
        <v>104</v>
      </c>
      <c r="W226">
        <v>1520</v>
      </c>
      <c r="X226">
        <v>1896</v>
      </c>
      <c r="Y226">
        <v>1453</v>
      </c>
      <c r="Z226">
        <v>36</v>
      </c>
      <c r="AA226">
        <v>19</v>
      </c>
      <c r="AB226" t="s">
        <v>729</v>
      </c>
      <c r="AD226" s="12">
        <v>0.66666666666666663</v>
      </c>
      <c r="AE226" s="13">
        <v>43887</v>
      </c>
      <c r="AF226" s="14">
        <v>43887.666666666664</v>
      </c>
      <c r="AG226" s="15">
        <v>0.09</v>
      </c>
    </row>
    <row r="227" spans="1:33" x14ac:dyDescent="0.25">
      <c r="A227">
        <v>72578</v>
      </c>
      <c r="B227" s="9">
        <v>0.75</v>
      </c>
      <c r="C227" s="1">
        <v>43492</v>
      </c>
      <c r="D227" s="2">
        <v>43492.75</v>
      </c>
      <c r="E227" t="s">
        <v>725</v>
      </c>
      <c r="F227">
        <v>2.8</v>
      </c>
      <c r="G227">
        <v>2.4300000000000002</v>
      </c>
      <c r="H227">
        <v>0.8679</v>
      </c>
      <c r="I227" t="s">
        <v>725</v>
      </c>
      <c r="J227">
        <v>2.5499999999999998</v>
      </c>
      <c r="K227">
        <v>2.02</v>
      </c>
      <c r="L227">
        <v>0.63</v>
      </c>
      <c r="M227">
        <v>0.04</v>
      </c>
      <c r="N227">
        <v>0.04</v>
      </c>
      <c r="P227" t="s">
        <v>726</v>
      </c>
      <c r="Q227">
        <v>2441</v>
      </c>
      <c r="R227">
        <v>212</v>
      </c>
      <c r="S227">
        <v>209</v>
      </c>
      <c r="T227">
        <v>0.71</v>
      </c>
      <c r="U227">
        <v>125</v>
      </c>
      <c r="V227">
        <v>102</v>
      </c>
      <c r="W227">
        <v>1459</v>
      </c>
      <c r="X227">
        <v>1891</v>
      </c>
      <c r="Y227">
        <v>1452</v>
      </c>
      <c r="Z227">
        <v>36</v>
      </c>
      <c r="AA227">
        <v>19</v>
      </c>
      <c r="AB227" t="s">
        <v>729</v>
      </c>
      <c r="AD227" s="12">
        <v>0.20833333333333334</v>
      </c>
      <c r="AE227" s="13">
        <v>43888</v>
      </c>
      <c r="AF227" s="14">
        <v>43888.208333333336</v>
      </c>
      <c r="AG227" s="15">
        <v>0.09</v>
      </c>
    </row>
    <row r="228" spans="1:33" x14ac:dyDescent="0.25">
      <c r="A228">
        <v>72579</v>
      </c>
      <c r="B228" s="9">
        <v>0.83333333333333337</v>
      </c>
      <c r="C228" s="1">
        <v>43492</v>
      </c>
      <c r="D228" s="2">
        <v>43492.833333333336</v>
      </c>
      <c r="E228" t="s">
        <v>725</v>
      </c>
      <c r="F228">
        <v>2.77</v>
      </c>
      <c r="G228">
        <v>2.5299999999999998</v>
      </c>
      <c r="H228">
        <v>0.91339999999999999</v>
      </c>
      <c r="I228" t="s">
        <v>725</v>
      </c>
      <c r="J228">
        <v>2.59</v>
      </c>
      <c r="K228">
        <v>1.99</v>
      </c>
      <c r="L228">
        <v>0.6</v>
      </c>
      <c r="M228">
        <v>0.05</v>
      </c>
      <c r="N228">
        <v>0.05</v>
      </c>
      <c r="O228" t="s">
        <v>726</v>
      </c>
      <c r="Q228">
        <v>2441</v>
      </c>
      <c r="R228">
        <v>206</v>
      </c>
      <c r="S228">
        <v>205</v>
      </c>
      <c r="T228">
        <v>0.71</v>
      </c>
      <c r="U228">
        <v>303</v>
      </c>
      <c r="V228">
        <v>101</v>
      </c>
      <c r="W228">
        <v>1418</v>
      </c>
      <c r="X228">
        <v>1882</v>
      </c>
      <c r="Y228">
        <v>1452</v>
      </c>
      <c r="Z228">
        <v>37</v>
      </c>
      <c r="AA228">
        <v>19</v>
      </c>
      <c r="AB228" t="s">
        <v>732</v>
      </c>
      <c r="AD228" s="12">
        <v>0.33333333333333331</v>
      </c>
      <c r="AE228" s="13">
        <v>43888</v>
      </c>
      <c r="AF228" s="14">
        <v>43888.333333333336</v>
      </c>
      <c r="AG228" s="15">
        <v>0.09</v>
      </c>
    </row>
    <row r="229" spans="1:33" x14ac:dyDescent="0.25">
      <c r="A229">
        <v>72580</v>
      </c>
      <c r="B229" s="9">
        <v>0.95833333333333337</v>
      </c>
      <c r="C229" s="1">
        <v>43492</v>
      </c>
      <c r="D229" s="2">
        <v>43492.958333333336</v>
      </c>
      <c r="E229" t="s">
        <v>725</v>
      </c>
      <c r="F229">
        <v>2.4700000000000002</v>
      </c>
      <c r="G229">
        <v>2.5</v>
      </c>
      <c r="H229">
        <v>1.0121</v>
      </c>
      <c r="I229" t="s">
        <v>725</v>
      </c>
      <c r="J229">
        <v>2.57</v>
      </c>
      <c r="K229">
        <v>3.5</v>
      </c>
      <c r="L229">
        <v>0.68</v>
      </c>
      <c r="M229">
        <v>0.05</v>
      </c>
      <c r="N229">
        <v>0.05</v>
      </c>
      <c r="P229" t="s">
        <v>726</v>
      </c>
      <c r="Q229">
        <v>2427</v>
      </c>
      <c r="R229">
        <v>195</v>
      </c>
      <c r="S229">
        <v>197</v>
      </c>
      <c r="T229">
        <v>0.72</v>
      </c>
      <c r="U229">
        <v>298</v>
      </c>
      <c r="V229">
        <v>98</v>
      </c>
      <c r="W229">
        <v>1346</v>
      </c>
      <c r="X229">
        <v>1865</v>
      </c>
      <c r="Y229">
        <v>1452</v>
      </c>
      <c r="Z229">
        <v>38</v>
      </c>
      <c r="AA229">
        <v>19</v>
      </c>
      <c r="AB229" t="s">
        <v>732</v>
      </c>
      <c r="AD229" s="12">
        <v>0.45833333333333331</v>
      </c>
      <c r="AE229" s="13">
        <v>43888</v>
      </c>
      <c r="AF229" s="14">
        <v>43888.458333333336</v>
      </c>
      <c r="AG229" s="15">
        <v>0.09</v>
      </c>
    </row>
    <row r="230" spans="1:33" x14ac:dyDescent="0.25">
      <c r="A230">
        <v>72581</v>
      </c>
      <c r="B230" s="9">
        <v>8.3333333333333329E-2</v>
      </c>
      <c r="C230" s="1">
        <v>43493</v>
      </c>
      <c r="D230" s="2">
        <v>43493.083333333336</v>
      </c>
      <c r="E230" t="s">
        <v>725</v>
      </c>
      <c r="F230">
        <v>2.74</v>
      </c>
      <c r="G230">
        <v>2.4700000000000002</v>
      </c>
      <c r="H230">
        <v>0.90149999999999997</v>
      </c>
      <c r="I230" t="s">
        <v>725</v>
      </c>
      <c r="J230">
        <v>2.61</v>
      </c>
      <c r="K230">
        <v>6.01</v>
      </c>
      <c r="L230">
        <v>0.77</v>
      </c>
      <c r="M230">
        <v>0.04</v>
      </c>
      <c r="N230">
        <v>0.05</v>
      </c>
      <c r="O230" t="s">
        <v>726</v>
      </c>
      <c r="Q230">
        <v>2386</v>
      </c>
      <c r="R230">
        <v>182</v>
      </c>
      <c r="S230">
        <v>183</v>
      </c>
      <c r="T230">
        <v>0.73</v>
      </c>
      <c r="U230">
        <v>292</v>
      </c>
      <c r="V230">
        <v>93</v>
      </c>
      <c r="W230">
        <v>1235</v>
      </c>
      <c r="X230">
        <v>1845</v>
      </c>
      <c r="Y230">
        <v>1452</v>
      </c>
      <c r="Z230">
        <v>38</v>
      </c>
      <c r="AA230">
        <v>19</v>
      </c>
      <c r="AB230" t="s">
        <v>732</v>
      </c>
      <c r="AD230" s="12">
        <v>0.58333333333333337</v>
      </c>
      <c r="AE230" s="13">
        <v>43888</v>
      </c>
      <c r="AF230" s="14">
        <v>43888.583333333336</v>
      </c>
      <c r="AG230" s="15">
        <v>0.09</v>
      </c>
    </row>
    <row r="231" spans="1:33" x14ac:dyDescent="0.25">
      <c r="A231">
        <v>72582</v>
      </c>
      <c r="B231" s="9">
        <v>0.20833333333333334</v>
      </c>
      <c r="C231" s="1">
        <v>43493</v>
      </c>
      <c r="D231" s="2">
        <v>43493.208333333336</v>
      </c>
      <c r="E231" t="s">
        <v>725</v>
      </c>
      <c r="F231">
        <v>2.72</v>
      </c>
      <c r="G231">
        <v>2.42</v>
      </c>
      <c r="H231">
        <v>0.88970000000000005</v>
      </c>
      <c r="I231" t="s">
        <v>725</v>
      </c>
      <c r="J231">
        <v>2.5499999999999998</v>
      </c>
      <c r="K231">
        <v>27</v>
      </c>
      <c r="L231">
        <v>0.77</v>
      </c>
      <c r="M231">
        <v>0.05</v>
      </c>
      <c r="N231">
        <v>0.05</v>
      </c>
      <c r="P231" t="s">
        <v>726</v>
      </c>
      <c r="Q231">
        <v>2341</v>
      </c>
      <c r="R231">
        <v>170</v>
      </c>
      <c r="S231">
        <v>321</v>
      </c>
      <c r="T231">
        <v>0.72</v>
      </c>
      <c r="U231">
        <v>288</v>
      </c>
      <c r="V231">
        <v>88</v>
      </c>
      <c r="W231">
        <v>2437</v>
      </c>
      <c r="X231">
        <v>1830</v>
      </c>
      <c r="Y231">
        <v>1452</v>
      </c>
      <c r="Z231">
        <v>37</v>
      </c>
      <c r="AA231">
        <v>19</v>
      </c>
      <c r="AB231" t="s">
        <v>732</v>
      </c>
      <c r="AD231" s="12">
        <v>0.70833333333333337</v>
      </c>
      <c r="AE231" s="13">
        <v>43888</v>
      </c>
      <c r="AF231" s="14">
        <v>43888.708333333336</v>
      </c>
      <c r="AG231" s="15">
        <v>0.09</v>
      </c>
    </row>
    <row r="232" spans="1:33" x14ac:dyDescent="0.25">
      <c r="A232">
        <v>72583</v>
      </c>
      <c r="B232" s="9">
        <v>0.33333333333333331</v>
      </c>
      <c r="C232" s="1">
        <v>43493</v>
      </c>
      <c r="D232" s="2">
        <v>43493.333333333336</v>
      </c>
      <c r="E232" t="s">
        <v>725</v>
      </c>
      <c r="F232">
        <v>2.66</v>
      </c>
      <c r="G232">
        <v>2.46</v>
      </c>
      <c r="H232">
        <v>0.92479999999999996</v>
      </c>
      <c r="I232" t="s">
        <v>725</v>
      </c>
      <c r="J232">
        <v>2.6</v>
      </c>
      <c r="K232">
        <v>26.4</v>
      </c>
      <c r="L232">
        <v>0.8</v>
      </c>
      <c r="M232">
        <v>0.05</v>
      </c>
      <c r="N232">
        <v>0.05</v>
      </c>
      <c r="O232" t="s">
        <v>726</v>
      </c>
      <c r="Q232">
        <v>2195</v>
      </c>
      <c r="R232">
        <v>155</v>
      </c>
      <c r="S232">
        <v>306</v>
      </c>
      <c r="T232">
        <v>0.7</v>
      </c>
      <c r="U232">
        <v>282</v>
      </c>
      <c r="V232">
        <v>159</v>
      </c>
      <c r="W232">
        <v>2299</v>
      </c>
      <c r="X232">
        <v>1811</v>
      </c>
      <c r="Y232">
        <v>1452</v>
      </c>
      <c r="Z232">
        <v>38</v>
      </c>
      <c r="AA232">
        <v>19</v>
      </c>
      <c r="AB232" t="s">
        <v>731</v>
      </c>
      <c r="AD232" s="12">
        <v>0.79166666666666663</v>
      </c>
      <c r="AE232" s="13">
        <v>43888</v>
      </c>
      <c r="AF232" s="14">
        <v>43888.791666666664</v>
      </c>
      <c r="AG232" s="15">
        <v>0.09</v>
      </c>
    </row>
    <row r="233" spans="1:33" x14ac:dyDescent="0.25">
      <c r="A233">
        <v>72584</v>
      </c>
      <c r="B233" s="9">
        <v>0.45833333333333331</v>
      </c>
      <c r="C233" s="1">
        <v>43493</v>
      </c>
      <c r="D233" s="2">
        <v>43493.458333333336</v>
      </c>
      <c r="E233" t="s">
        <v>725</v>
      </c>
      <c r="F233">
        <v>2.75</v>
      </c>
      <c r="G233">
        <v>2.46</v>
      </c>
      <c r="H233">
        <v>0.89449999999999996</v>
      </c>
      <c r="I233" t="s">
        <v>725</v>
      </c>
      <c r="J233">
        <v>2.54</v>
      </c>
      <c r="K233">
        <v>23.8</v>
      </c>
      <c r="L233">
        <v>1.0900000000000001</v>
      </c>
      <c r="M233">
        <v>0.05</v>
      </c>
      <c r="N233">
        <v>0.05</v>
      </c>
      <c r="P233" t="s">
        <v>726</v>
      </c>
      <c r="Q233">
        <v>2126</v>
      </c>
      <c r="R233">
        <v>149</v>
      </c>
      <c r="S233">
        <v>294</v>
      </c>
      <c r="T233">
        <v>0.73</v>
      </c>
      <c r="U233">
        <v>277</v>
      </c>
      <c r="V233">
        <v>157</v>
      </c>
      <c r="W233">
        <v>2219</v>
      </c>
      <c r="X233">
        <v>1802</v>
      </c>
      <c r="Y233">
        <v>1452</v>
      </c>
      <c r="Z233">
        <v>37</v>
      </c>
      <c r="AA233">
        <v>19</v>
      </c>
      <c r="AB233" t="s">
        <v>731</v>
      </c>
      <c r="AD233" s="12">
        <v>0.875</v>
      </c>
      <c r="AE233" s="13">
        <v>43888</v>
      </c>
      <c r="AF233" s="14">
        <v>43888.875</v>
      </c>
      <c r="AG233" s="15">
        <v>0.09</v>
      </c>
    </row>
    <row r="234" spans="1:33" x14ac:dyDescent="0.25">
      <c r="A234">
        <v>72585</v>
      </c>
      <c r="B234" s="9">
        <v>0.54166666666666663</v>
      </c>
      <c r="C234" s="1">
        <v>43493</v>
      </c>
      <c r="D234" s="2">
        <v>43493.541666666664</v>
      </c>
      <c r="E234" t="s">
        <v>725</v>
      </c>
      <c r="F234">
        <v>2.79</v>
      </c>
      <c r="G234">
        <v>2.46</v>
      </c>
      <c r="H234">
        <v>0.88170000000000004</v>
      </c>
      <c r="I234" t="s">
        <v>725</v>
      </c>
      <c r="J234">
        <v>2.46</v>
      </c>
      <c r="K234">
        <v>20.100000000000001</v>
      </c>
      <c r="L234">
        <v>1.0900000000000001</v>
      </c>
      <c r="M234">
        <v>0.05</v>
      </c>
      <c r="N234">
        <v>0.05</v>
      </c>
      <c r="O234" t="s">
        <v>726</v>
      </c>
      <c r="Q234">
        <v>2099</v>
      </c>
      <c r="R234">
        <v>149</v>
      </c>
      <c r="S234">
        <v>290</v>
      </c>
      <c r="T234">
        <v>0.73</v>
      </c>
      <c r="U234">
        <v>274</v>
      </c>
      <c r="V234">
        <v>156</v>
      </c>
      <c r="W234">
        <v>2189</v>
      </c>
      <c r="X234">
        <v>1802</v>
      </c>
      <c r="Y234">
        <v>1451</v>
      </c>
      <c r="Z234">
        <v>37</v>
      </c>
      <c r="AA234">
        <v>19</v>
      </c>
      <c r="AB234" t="s">
        <v>731</v>
      </c>
      <c r="AD234" s="12">
        <v>0.95833333333333337</v>
      </c>
      <c r="AE234" s="13">
        <v>43888</v>
      </c>
      <c r="AF234" s="14">
        <v>43888.958333333336</v>
      </c>
      <c r="AG234" s="15">
        <v>0.09</v>
      </c>
    </row>
    <row r="235" spans="1:33" x14ac:dyDescent="0.25">
      <c r="A235">
        <v>72586</v>
      </c>
      <c r="B235" s="9">
        <v>0.66666666666666663</v>
      </c>
      <c r="C235" s="1">
        <v>43493</v>
      </c>
      <c r="D235" s="2">
        <v>43493.666666666664</v>
      </c>
      <c r="E235" t="s">
        <v>725</v>
      </c>
      <c r="F235">
        <v>2.76</v>
      </c>
      <c r="G235">
        <v>2.46</v>
      </c>
      <c r="H235">
        <v>0.89129999999999998</v>
      </c>
      <c r="I235" t="s">
        <v>725</v>
      </c>
      <c r="J235">
        <v>2.5</v>
      </c>
      <c r="K235">
        <v>16.8</v>
      </c>
      <c r="L235">
        <v>1.08</v>
      </c>
      <c r="M235">
        <v>0.05</v>
      </c>
      <c r="N235">
        <v>0.05</v>
      </c>
      <c r="P235" t="s">
        <v>726</v>
      </c>
      <c r="Q235">
        <v>2049</v>
      </c>
      <c r="R235">
        <v>149</v>
      </c>
      <c r="S235">
        <v>285</v>
      </c>
      <c r="T235">
        <v>0.71</v>
      </c>
      <c r="U235">
        <v>268</v>
      </c>
      <c r="V235">
        <v>154</v>
      </c>
      <c r="W235">
        <v>2124</v>
      </c>
      <c r="X235">
        <v>1802</v>
      </c>
      <c r="Y235">
        <v>1452</v>
      </c>
      <c r="Z235">
        <v>37</v>
      </c>
      <c r="AA235">
        <v>19</v>
      </c>
      <c r="AB235" t="s">
        <v>728</v>
      </c>
      <c r="AD235" s="12">
        <v>0.20833333333333334</v>
      </c>
      <c r="AE235" s="13">
        <v>43889</v>
      </c>
      <c r="AF235" s="14">
        <v>43889.208333333336</v>
      </c>
      <c r="AG235" s="15">
        <v>0.09</v>
      </c>
    </row>
    <row r="236" spans="1:33" x14ac:dyDescent="0.25">
      <c r="A236">
        <v>72587</v>
      </c>
      <c r="B236" s="9">
        <v>0.75</v>
      </c>
      <c r="C236" s="1">
        <v>43493</v>
      </c>
      <c r="D236" s="2">
        <v>43493.75</v>
      </c>
      <c r="E236" t="s">
        <v>725</v>
      </c>
      <c r="F236">
        <v>2.88</v>
      </c>
      <c r="G236">
        <v>2.4</v>
      </c>
      <c r="H236">
        <v>0.83330000000000004</v>
      </c>
      <c r="I236" t="s">
        <v>725</v>
      </c>
      <c r="J236">
        <v>2.59</v>
      </c>
      <c r="K236">
        <v>25.6</v>
      </c>
      <c r="L236">
        <v>1.02</v>
      </c>
      <c r="M236">
        <v>0.05</v>
      </c>
      <c r="N236">
        <v>0.05</v>
      </c>
      <c r="O236" t="s">
        <v>726</v>
      </c>
      <c r="Q236">
        <v>2015</v>
      </c>
      <c r="R236">
        <v>147</v>
      </c>
      <c r="S236">
        <v>280</v>
      </c>
      <c r="T236">
        <v>0.72</v>
      </c>
      <c r="U236">
        <v>265</v>
      </c>
      <c r="V236">
        <v>153</v>
      </c>
      <c r="W236">
        <v>2081</v>
      </c>
      <c r="X236">
        <v>1797</v>
      </c>
      <c r="Y236">
        <v>1452</v>
      </c>
      <c r="Z236">
        <v>37</v>
      </c>
      <c r="AA236">
        <v>19</v>
      </c>
      <c r="AB236" t="s">
        <v>728</v>
      </c>
      <c r="AD236" s="12">
        <v>0.66666666666666663</v>
      </c>
      <c r="AE236" s="13">
        <v>43889</v>
      </c>
      <c r="AF236" s="14">
        <v>43889.666666666664</v>
      </c>
      <c r="AG236" s="15">
        <v>0.09</v>
      </c>
    </row>
    <row r="237" spans="1:33" x14ac:dyDescent="0.25">
      <c r="A237">
        <v>72588</v>
      </c>
      <c r="B237" s="9">
        <v>0.875</v>
      </c>
      <c r="C237" s="1">
        <v>43493</v>
      </c>
      <c r="D237" s="2">
        <v>43493.875</v>
      </c>
      <c r="E237" t="s">
        <v>725</v>
      </c>
      <c r="F237">
        <v>2.78</v>
      </c>
      <c r="G237">
        <v>2.4300000000000002</v>
      </c>
      <c r="H237">
        <v>0.87409999999999999</v>
      </c>
      <c r="I237" t="s">
        <v>725</v>
      </c>
      <c r="J237">
        <v>2.62</v>
      </c>
      <c r="K237">
        <v>21.5</v>
      </c>
      <c r="L237">
        <v>1.1000000000000001</v>
      </c>
      <c r="M237">
        <v>0.06</v>
      </c>
      <c r="N237">
        <v>0.06</v>
      </c>
      <c r="P237" t="s">
        <v>726</v>
      </c>
      <c r="Q237">
        <v>1959</v>
      </c>
      <c r="R237">
        <v>136</v>
      </c>
      <c r="S237">
        <v>274</v>
      </c>
      <c r="T237">
        <v>0.72</v>
      </c>
      <c r="U237">
        <v>260</v>
      </c>
      <c r="V237">
        <v>152</v>
      </c>
      <c r="W237">
        <v>2029</v>
      </c>
      <c r="X237">
        <v>1784</v>
      </c>
      <c r="Y237">
        <v>1452</v>
      </c>
      <c r="Z237">
        <v>37</v>
      </c>
      <c r="AA237">
        <v>19</v>
      </c>
      <c r="AB237" t="s">
        <v>728</v>
      </c>
      <c r="AD237" s="12">
        <v>0.58333333333333337</v>
      </c>
      <c r="AE237" s="13">
        <v>43890</v>
      </c>
      <c r="AF237" s="14">
        <v>43890.583333333336</v>
      </c>
      <c r="AG237" s="15">
        <v>0.09</v>
      </c>
    </row>
    <row r="238" spans="1:33" x14ac:dyDescent="0.25">
      <c r="A238">
        <v>72589</v>
      </c>
      <c r="B238" s="9">
        <v>0.95833333333333337</v>
      </c>
      <c r="C238" s="1">
        <v>43493</v>
      </c>
      <c r="D238" s="2">
        <v>43493.958333333336</v>
      </c>
      <c r="E238" t="s">
        <v>725</v>
      </c>
      <c r="F238">
        <v>2.66</v>
      </c>
      <c r="G238">
        <v>2.44</v>
      </c>
      <c r="H238">
        <v>0.9173</v>
      </c>
      <c r="I238" t="s">
        <v>725</v>
      </c>
      <c r="J238">
        <v>2.54</v>
      </c>
      <c r="K238">
        <v>36</v>
      </c>
      <c r="L238">
        <v>1.71</v>
      </c>
      <c r="M238">
        <v>0.04</v>
      </c>
      <c r="N238">
        <v>0.05</v>
      </c>
      <c r="O238" t="s">
        <v>726</v>
      </c>
      <c r="Q238">
        <v>1909</v>
      </c>
      <c r="R238">
        <v>126</v>
      </c>
      <c r="S238">
        <v>266</v>
      </c>
      <c r="T238">
        <v>0.75</v>
      </c>
      <c r="U238">
        <v>256</v>
      </c>
      <c r="V238">
        <v>150</v>
      </c>
      <c r="W238">
        <v>1976</v>
      </c>
      <c r="X238">
        <v>1767</v>
      </c>
      <c r="Y238">
        <v>1451</v>
      </c>
      <c r="Z238">
        <v>38.4</v>
      </c>
      <c r="AA238">
        <v>19</v>
      </c>
      <c r="AB238" t="s">
        <v>730</v>
      </c>
      <c r="AD238" s="12">
        <v>0.45833333333333331</v>
      </c>
      <c r="AE238" s="13">
        <v>43891</v>
      </c>
      <c r="AF238" s="14">
        <v>43891.458333333336</v>
      </c>
      <c r="AG238" s="15">
        <v>0.09</v>
      </c>
    </row>
    <row r="239" spans="1:33" x14ac:dyDescent="0.25">
      <c r="A239">
        <v>72590</v>
      </c>
      <c r="B239" s="9">
        <v>8.3333333333333329E-2</v>
      </c>
      <c r="C239" s="1">
        <v>43494</v>
      </c>
      <c r="D239" s="2">
        <v>43494.083333333336</v>
      </c>
      <c r="E239" t="s">
        <v>725</v>
      </c>
      <c r="F239">
        <v>2.9</v>
      </c>
      <c r="G239">
        <v>2.42</v>
      </c>
      <c r="H239">
        <v>0.83450000000000002</v>
      </c>
      <c r="I239" t="s">
        <v>725</v>
      </c>
      <c r="J239">
        <v>2.6</v>
      </c>
      <c r="K239">
        <v>50</v>
      </c>
      <c r="L239">
        <v>1.56</v>
      </c>
      <c r="M239">
        <v>0.04</v>
      </c>
      <c r="N239">
        <v>0.05</v>
      </c>
      <c r="P239" t="s">
        <v>726</v>
      </c>
      <c r="Q239">
        <v>1747</v>
      </c>
      <c r="R239">
        <v>114</v>
      </c>
      <c r="S239">
        <v>257</v>
      </c>
      <c r="T239">
        <v>0.69</v>
      </c>
      <c r="U239">
        <v>252</v>
      </c>
      <c r="V239">
        <v>148</v>
      </c>
      <c r="W239">
        <v>1888</v>
      </c>
      <c r="X239">
        <v>1751</v>
      </c>
      <c r="Y239">
        <v>1452</v>
      </c>
      <c r="Z239">
        <v>37.1</v>
      </c>
      <c r="AA239">
        <v>19</v>
      </c>
      <c r="AB239" t="s">
        <v>730</v>
      </c>
      <c r="AD239" s="12">
        <v>0.20833333333333334</v>
      </c>
      <c r="AE239" s="13">
        <v>43892</v>
      </c>
      <c r="AF239" s="14">
        <v>43892.208333333336</v>
      </c>
      <c r="AG239" s="15">
        <v>0.09</v>
      </c>
    </row>
    <row r="240" spans="1:33" x14ac:dyDescent="0.25">
      <c r="A240">
        <v>72591</v>
      </c>
      <c r="B240" s="9">
        <v>0.16666666666666666</v>
      </c>
      <c r="C240" s="1">
        <v>43494</v>
      </c>
      <c r="D240" s="2">
        <v>43494.166666666664</v>
      </c>
      <c r="E240" t="s">
        <v>725</v>
      </c>
      <c r="F240">
        <v>2.86</v>
      </c>
      <c r="G240">
        <v>2.36</v>
      </c>
      <c r="H240">
        <v>0.82520000000000004</v>
      </c>
      <c r="I240" t="s">
        <v>725</v>
      </c>
      <c r="J240">
        <v>2.59</v>
      </c>
      <c r="K240">
        <v>41</v>
      </c>
      <c r="L240">
        <v>1.57</v>
      </c>
      <c r="M240">
        <v>0.04</v>
      </c>
      <c r="N240">
        <v>0.05</v>
      </c>
      <c r="O240" t="s">
        <v>726</v>
      </c>
      <c r="Q240">
        <v>1616</v>
      </c>
      <c r="R240">
        <v>104</v>
      </c>
      <c r="S240">
        <v>247</v>
      </c>
      <c r="T240">
        <v>0.7</v>
      </c>
      <c r="U240">
        <v>247</v>
      </c>
      <c r="V240">
        <v>145</v>
      </c>
      <c r="W240">
        <v>1788</v>
      </c>
      <c r="X240">
        <v>1736</v>
      </c>
      <c r="Y240">
        <v>1452</v>
      </c>
      <c r="Z240">
        <v>37.4</v>
      </c>
      <c r="AA240">
        <v>19</v>
      </c>
      <c r="AB240" t="s">
        <v>730</v>
      </c>
      <c r="AD240" s="12">
        <v>0.20833333333333334</v>
      </c>
      <c r="AE240" s="13">
        <v>43937</v>
      </c>
      <c r="AF240" s="14">
        <v>43937.208333333336</v>
      </c>
      <c r="AG240" s="15">
        <v>0.09</v>
      </c>
    </row>
    <row r="241" spans="1:33" x14ac:dyDescent="0.25">
      <c r="A241">
        <v>72592</v>
      </c>
      <c r="B241" s="9">
        <v>0.33333333333333331</v>
      </c>
      <c r="C241" s="1">
        <v>43494</v>
      </c>
      <c r="D241" s="2">
        <v>43494.333333333336</v>
      </c>
      <c r="E241" t="s">
        <v>725</v>
      </c>
      <c r="F241">
        <v>2.83</v>
      </c>
      <c r="G241">
        <v>2.4500000000000002</v>
      </c>
      <c r="H241">
        <v>0.86570000000000003</v>
      </c>
      <c r="I241" t="s">
        <v>725</v>
      </c>
      <c r="J241">
        <v>2.64</v>
      </c>
      <c r="K241">
        <v>30.3</v>
      </c>
      <c r="L241">
        <v>1.75</v>
      </c>
      <c r="M241">
        <v>0.05</v>
      </c>
      <c r="N241">
        <v>0.05</v>
      </c>
      <c r="P241" t="s">
        <v>726</v>
      </c>
      <c r="Q241">
        <v>1460</v>
      </c>
      <c r="R241">
        <v>201</v>
      </c>
      <c r="S241">
        <v>318</v>
      </c>
      <c r="T241">
        <v>0.71</v>
      </c>
      <c r="U241">
        <v>241</v>
      </c>
      <c r="V241">
        <v>158</v>
      </c>
      <c r="W241">
        <v>2276</v>
      </c>
      <c r="X241">
        <v>1715</v>
      </c>
      <c r="Y241">
        <v>1452</v>
      </c>
      <c r="Z241">
        <v>38</v>
      </c>
      <c r="AA241">
        <v>19</v>
      </c>
      <c r="AB241" t="s">
        <v>728</v>
      </c>
      <c r="AD241" s="12">
        <v>0.95833333333333337</v>
      </c>
      <c r="AE241" s="13">
        <v>43937</v>
      </c>
      <c r="AF241" s="14">
        <v>43937.958333333336</v>
      </c>
      <c r="AG241" s="15">
        <v>0.09</v>
      </c>
    </row>
    <row r="242" spans="1:33" x14ac:dyDescent="0.25">
      <c r="A242">
        <v>72593</v>
      </c>
      <c r="B242" s="9">
        <v>0.5</v>
      </c>
      <c r="C242" s="1">
        <v>43494</v>
      </c>
      <c r="D242" s="2">
        <v>43494.5</v>
      </c>
      <c r="E242" t="s">
        <v>725</v>
      </c>
      <c r="F242">
        <v>2.91</v>
      </c>
      <c r="G242">
        <v>2.4500000000000002</v>
      </c>
      <c r="H242">
        <v>0.84189999999999998</v>
      </c>
      <c r="I242" t="s">
        <v>725</v>
      </c>
      <c r="J242">
        <v>2.57</v>
      </c>
      <c r="K242">
        <v>43.7</v>
      </c>
      <c r="L242">
        <v>1.52</v>
      </c>
      <c r="M242">
        <v>0.05</v>
      </c>
      <c r="N242">
        <v>0.05</v>
      </c>
      <c r="O242" t="s">
        <v>726</v>
      </c>
      <c r="Q242">
        <v>1322</v>
      </c>
      <c r="R242">
        <v>193</v>
      </c>
      <c r="S242">
        <v>301</v>
      </c>
      <c r="T242">
        <v>0.75</v>
      </c>
      <c r="U242">
        <v>233</v>
      </c>
      <c r="V242">
        <v>155</v>
      </c>
      <c r="W242">
        <v>2137</v>
      </c>
      <c r="X242">
        <v>1704</v>
      </c>
      <c r="Y242">
        <v>1453</v>
      </c>
      <c r="Z242">
        <v>38</v>
      </c>
      <c r="AA242">
        <v>19</v>
      </c>
      <c r="AB242" t="s">
        <v>728</v>
      </c>
      <c r="AD242" s="12">
        <v>8.3333333333333329E-2</v>
      </c>
      <c r="AE242" s="13">
        <v>43938</v>
      </c>
      <c r="AF242" s="14">
        <v>43938.083333333336</v>
      </c>
      <c r="AG242" s="15">
        <v>0.09</v>
      </c>
    </row>
    <row r="243" spans="1:33" x14ac:dyDescent="0.25">
      <c r="A243">
        <v>72594</v>
      </c>
      <c r="B243" s="9">
        <v>0.625</v>
      </c>
      <c r="C243" s="1">
        <v>43494</v>
      </c>
      <c r="D243" s="2">
        <v>43494.625</v>
      </c>
      <c r="E243" t="s">
        <v>725</v>
      </c>
      <c r="F243">
        <v>2.74</v>
      </c>
      <c r="G243">
        <v>2.4500000000000002</v>
      </c>
      <c r="H243">
        <v>0.89419999999999999</v>
      </c>
      <c r="I243" t="s">
        <v>725</v>
      </c>
      <c r="J243">
        <v>2.54</v>
      </c>
      <c r="K243">
        <v>21.1</v>
      </c>
      <c r="L243">
        <v>1.63</v>
      </c>
      <c r="M243">
        <v>0.06</v>
      </c>
      <c r="N243">
        <v>0.05</v>
      </c>
      <c r="P243" t="s">
        <v>726</v>
      </c>
      <c r="Q243">
        <v>1261</v>
      </c>
      <c r="R243">
        <v>192</v>
      </c>
      <c r="S243">
        <v>292</v>
      </c>
      <c r="T243">
        <v>0.72</v>
      </c>
      <c r="U243">
        <v>228</v>
      </c>
      <c r="V243">
        <v>152</v>
      </c>
      <c r="W243">
        <v>2071</v>
      </c>
      <c r="X243">
        <v>1704</v>
      </c>
      <c r="Y243">
        <v>1453</v>
      </c>
      <c r="Z243">
        <v>36</v>
      </c>
      <c r="AA243">
        <v>19</v>
      </c>
      <c r="AB243" t="s">
        <v>734</v>
      </c>
      <c r="AD243" s="12">
        <v>0.20833333333333334</v>
      </c>
      <c r="AE243" s="13">
        <v>43938</v>
      </c>
      <c r="AF243" s="14">
        <v>43938.208333333336</v>
      </c>
      <c r="AG243" s="15">
        <v>0.09</v>
      </c>
    </row>
    <row r="244" spans="1:33" x14ac:dyDescent="0.25">
      <c r="A244">
        <v>72595</v>
      </c>
      <c r="B244" s="9">
        <v>0.75</v>
      </c>
      <c r="C244" s="1">
        <v>43494</v>
      </c>
      <c r="D244" s="2">
        <v>43494.75</v>
      </c>
      <c r="E244" t="s">
        <v>725</v>
      </c>
      <c r="F244">
        <v>2.6</v>
      </c>
      <c r="G244">
        <v>2.25</v>
      </c>
      <c r="H244">
        <v>0.86539999999999995</v>
      </c>
      <c r="I244" t="s">
        <v>725</v>
      </c>
      <c r="J244">
        <v>2.54</v>
      </c>
      <c r="K244">
        <v>13.1</v>
      </c>
      <c r="L244">
        <v>1.87</v>
      </c>
      <c r="M244">
        <v>0.06</v>
      </c>
      <c r="N244">
        <v>0.06</v>
      </c>
      <c r="O244" t="s">
        <v>726</v>
      </c>
      <c r="Q244">
        <v>1223</v>
      </c>
      <c r="R244">
        <v>192</v>
      </c>
      <c r="S244">
        <v>286</v>
      </c>
      <c r="T244">
        <v>0.72</v>
      </c>
      <c r="U244">
        <v>223</v>
      </c>
      <c r="V244">
        <v>151</v>
      </c>
      <c r="W244">
        <v>2021</v>
      </c>
      <c r="X244">
        <v>1704</v>
      </c>
      <c r="Y244">
        <v>1454</v>
      </c>
      <c r="Z244">
        <v>37</v>
      </c>
      <c r="AA244">
        <v>19</v>
      </c>
      <c r="AB244" t="s">
        <v>734</v>
      </c>
      <c r="AD244" s="12">
        <v>8.3333333333333329E-2</v>
      </c>
      <c r="AE244" s="13">
        <v>43939</v>
      </c>
      <c r="AF244" s="14">
        <v>43939.083333333336</v>
      </c>
      <c r="AG244" s="15">
        <v>0.09</v>
      </c>
    </row>
    <row r="245" spans="1:33" x14ac:dyDescent="0.25">
      <c r="A245">
        <v>72596</v>
      </c>
      <c r="B245" s="9">
        <v>0.83333333333333337</v>
      </c>
      <c r="C245" s="1">
        <v>43494</v>
      </c>
      <c r="D245" s="2">
        <v>43494.833333333336</v>
      </c>
      <c r="E245" t="s">
        <v>725</v>
      </c>
      <c r="F245">
        <v>2.78</v>
      </c>
      <c r="G245">
        <v>2.46</v>
      </c>
      <c r="H245">
        <v>0.88490000000000002</v>
      </c>
      <c r="I245" t="s">
        <v>725</v>
      </c>
      <c r="J245">
        <v>2.66</v>
      </c>
      <c r="K245">
        <v>19.600000000000001</v>
      </c>
      <c r="L245">
        <v>2.1</v>
      </c>
      <c r="M245">
        <v>0.04</v>
      </c>
      <c r="N245">
        <v>0.06</v>
      </c>
      <c r="P245" t="s">
        <v>726</v>
      </c>
      <c r="Q245">
        <v>1185</v>
      </c>
      <c r="R245">
        <v>182</v>
      </c>
      <c r="S245">
        <v>276</v>
      </c>
      <c r="T245">
        <v>0.71</v>
      </c>
      <c r="U245">
        <v>219</v>
      </c>
      <c r="V245">
        <v>150</v>
      </c>
      <c r="W245">
        <v>1939</v>
      </c>
      <c r="X245">
        <v>1685</v>
      </c>
      <c r="Y245">
        <v>1454</v>
      </c>
      <c r="Z245">
        <v>38</v>
      </c>
      <c r="AA245">
        <v>19</v>
      </c>
      <c r="AB245" t="s">
        <v>730</v>
      </c>
      <c r="AD245" s="12">
        <v>0.20833333333333334</v>
      </c>
      <c r="AE245" s="13">
        <v>43952</v>
      </c>
      <c r="AF245" s="14">
        <v>43952.208333333336</v>
      </c>
      <c r="AG245" s="15">
        <v>0.09</v>
      </c>
    </row>
    <row r="246" spans="1:33" x14ac:dyDescent="0.25">
      <c r="A246">
        <v>72597</v>
      </c>
      <c r="B246" s="9">
        <v>0.95833333333333337</v>
      </c>
      <c r="C246" s="1">
        <v>43494</v>
      </c>
      <c r="D246" s="2">
        <v>43494.958333333336</v>
      </c>
      <c r="E246" t="s">
        <v>725</v>
      </c>
      <c r="F246">
        <v>2.84</v>
      </c>
      <c r="G246">
        <v>2.46</v>
      </c>
      <c r="H246">
        <v>0.86619999999999997</v>
      </c>
      <c r="I246" t="s">
        <v>725</v>
      </c>
      <c r="J246">
        <v>2.7</v>
      </c>
      <c r="K246">
        <v>36</v>
      </c>
      <c r="L246">
        <v>2.7</v>
      </c>
      <c r="M246">
        <v>0.05</v>
      </c>
      <c r="N246">
        <v>0.05</v>
      </c>
      <c r="O246" t="s">
        <v>726</v>
      </c>
      <c r="Q246">
        <v>1065</v>
      </c>
      <c r="R246">
        <v>169</v>
      </c>
      <c r="S246">
        <v>264</v>
      </c>
      <c r="T246">
        <v>0.71</v>
      </c>
      <c r="U246">
        <v>214</v>
      </c>
      <c r="V246">
        <v>146</v>
      </c>
      <c r="W246">
        <v>1844</v>
      </c>
      <c r="X246">
        <v>1666</v>
      </c>
      <c r="Y246">
        <v>1455</v>
      </c>
      <c r="Z246">
        <v>36.9</v>
      </c>
      <c r="AA246">
        <v>19</v>
      </c>
      <c r="AB246" t="s">
        <v>730</v>
      </c>
      <c r="AD246" s="12">
        <v>0.33333333333333331</v>
      </c>
      <c r="AE246" s="13">
        <v>43970</v>
      </c>
      <c r="AF246" s="14">
        <v>43970.333333333336</v>
      </c>
      <c r="AG246" s="15">
        <v>0.09</v>
      </c>
    </row>
    <row r="247" spans="1:33" x14ac:dyDescent="0.25">
      <c r="A247">
        <v>72598</v>
      </c>
      <c r="B247" s="9">
        <v>8.3333333333333329E-2</v>
      </c>
      <c r="C247" s="1">
        <v>43495</v>
      </c>
      <c r="D247" s="2">
        <v>43495.083333333336</v>
      </c>
      <c r="E247" t="s">
        <v>725</v>
      </c>
      <c r="F247">
        <v>3</v>
      </c>
      <c r="G247">
        <v>2.4700000000000002</v>
      </c>
      <c r="H247">
        <v>0.82330000000000003</v>
      </c>
      <c r="I247" t="s">
        <v>725</v>
      </c>
      <c r="J247">
        <v>2.71</v>
      </c>
      <c r="K247">
        <v>12.5</v>
      </c>
      <c r="L247">
        <v>2.1</v>
      </c>
      <c r="M247">
        <v>0.05</v>
      </c>
      <c r="N247">
        <v>0.05</v>
      </c>
      <c r="P247" t="s">
        <v>726</v>
      </c>
      <c r="Q247">
        <v>1021</v>
      </c>
      <c r="R247">
        <v>156</v>
      </c>
      <c r="S247">
        <v>257</v>
      </c>
      <c r="T247">
        <v>0.76</v>
      </c>
      <c r="U247">
        <v>209</v>
      </c>
      <c r="V247">
        <v>145</v>
      </c>
      <c r="W247">
        <v>1780</v>
      </c>
      <c r="X247">
        <v>1648</v>
      </c>
      <c r="Y247">
        <v>1455</v>
      </c>
      <c r="Z247">
        <v>37.4</v>
      </c>
      <c r="AA247">
        <v>19</v>
      </c>
      <c r="AB247" t="s">
        <v>730</v>
      </c>
      <c r="AD247" s="12">
        <v>0.20833333333333334</v>
      </c>
      <c r="AE247" s="13">
        <v>44023</v>
      </c>
      <c r="AF247" s="14">
        <v>44023.208333333336</v>
      </c>
      <c r="AG247" s="15">
        <v>0.09</v>
      </c>
    </row>
    <row r="248" spans="1:33" x14ac:dyDescent="0.25">
      <c r="A248">
        <v>72599</v>
      </c>
      <c r="B248" s="9">
        <v>0.16666666666666666</v>
      </c>
      <c r="C248" s="1">
        <v>43495</v>
      </c>
      <c r="D248" s="2">
        <v>43495.166666666664</v>
      </c>
      <c r="E248" t="s">
        <v>725</v>
      </c>
      <c r="F248">
        <v>2.93</v>
      </c>
      <c r="G248">
        <v>2.6</v>
      </c>
      <c r="H248">
        <v>0.88739999999999997</v>
      </c>
      <c r="I248" t="s">
        <v>725</v>
      </c>
      <c r="J248">
        <v>2.76</v>
      </c>
      <c r="K248">
        <v>27</v>
      </c>
      <c r="L248">
        <v>1.38</v>
      </c>
      <c r="M248">
        <v>0.04</v>
      </c>
      <c r="N248">
        <v>0.06</v>
      </c>
      <c r="O248" t="s">
        <v>726</v>
      </c>
      <c r="Q248">
        <v>1009</v>
      </c>
      <c r="R248">
        <v>207</v>
      </c>
      <c r="S248">
        <v>255</v>
      </c>
      <c r="T248">
        <v>0.78</v>
      </c>
      <c r="U248">
        <v>206</v>
      </c>
      <c r="V248">
        <v>144</v>
      </c>
      <c r="W248">
        <v>1753</v>
      </c>
      <c r="X248">
        <v>1637</v>
      </c>
      <c r="Y248">
        <v>1455</v>
      </c>
      <c r="Z248">
        <v>36.9</v>
      </c>
      <c r="AA248">
        <v>19</v>
      </c>
      <c r="AB248" t="s">
        <v>730</v>
      </c>
      <c r="AD248" s="12">
        <v>0.95833333333333337</v>
      </c>
      <c r="AE248" s="13">
        <v>44025</v>
      </c>
      <c r="AF248" s="14">
        <v>44025.958333333336</v>
      </c>
      <c r="AG248" s="15">
        <v>0.09</v>
      </c>
    </row>
    <row r="249" spans="1:33" x14ac:dyDescent="0.25">
      <c r="A249">
        <v>72600</v>
      </c>
      <c r="B249" s="9">
        <v>0.33333333333333331</v>
      </c>
      <c r="C249" s="1">
        <v>43495</v>
      </c>
      <c r="D249" s="2">
        <v>43495.333333333336</v>
      </c>
      <c r="E249" t="s">
        <v>725</v>
      </c>
      <c r="F249">
        <v>2.76</v>
      </c>
      <c r="G249">
        <v>2.4900000000000002</v>
      </c>
      <c r="H249">
        <v>0.9022</v>
      </c>
      <c r="I249" t="s">
        <v>725</v>
      </c>
      <c r="J249">
        <v>2.66</v>
      </c>
      <c r="K249">
        <v>29.5</v>
      </c>
      <c r="L249">
        <v>2.81</v>
      </c>
      <c r="M249">
        <v>0.06</v>
      </c>
      <c r="N249">
        <v>0.06</v>
      </c>
      <c r="P249" t="s">
        <v>726</v>
      </c>
      <c r="Q249">
        <v>2317</v>
      </c>
      <c r="R249">
        <v>186</v>
      </c>
      <c r="S249">
        <v>323</v>
      </c>
      <c r="T249">
        <v>0.71</v>
      </c>
      <c r="U249">
        <v>197</v>
      </c>
      <c r="V249">
        <v>157</v>
      </c>
      <c r="W249">
        <v>2306</v>
      </c>
      <c r="X249">
        <v>1611</v>
      </c>
      <c r="Y249">
        <v>1455</v>
      </c>
      <c r="Z249">
        <v>37</v>
      </c>
      <c r="AA249">
        <v>19</v>
      </c>
      <c r="AB249" t="s">
        <v>728</v>
      </c>
      <c r="AD249" s="12">
        <v>0.66666666666666663</v>
      </c>
      <c r="AE249" s="13">
        <v>44029</v>
      </c>
      <c r="AF249" s="14">
        <v>44029.666666666664</v>
      </c>
      <c r="AG249" s="15">
        <v>0.09</v>
      </c>
    </row>
    <row r="250" spans="1:33" x14ac:dyDescent="0.25">
      <c r="A250">
        <v>72601</v>
      </c>
      <c r="B250" s="9">
        <v>0.45833333333333331</v>
      </c>
      <c r="C250" s="1">
        <v>43495</v>
      </c>
      <c r="D250" s="2">
        <v>43495.458333333336</v>
      </c>
      <c r="E250" t="s">
        <v>725</v>
      </c>
      <c r="F250">
        <v>2.78</v>
      </c>
      <c r="G250">
        <v>2.4900000000000002</v>
      </c>
      <c r="H250">
        <v>0.89570000000000005</v>
      </c>
      <c r="I250" t="s">
        <v>725</v>
      </c>
      <c r="J250">
        <v>2.56</v>
      </c>
      <c r="K250">
        <v>81.599999999999994</v>
      </c>
      <c r="L250">
        <v>2.1800000000000002</v>
      </c>
      <c r="M250">
        <v>0.06</v>
      </c>
      <c r="N250">
        <v>0.06</v>
      </c>
      <c r="O250" t="s">
        <v>726</v>
      </c>
      <c r="Q250">
        <v>2155</v>
      </c>
      <c r="R250">
        <v>183</v>
      </c>
      <c r="S250">
        <v>314</v>
      </c>
      <c r="T250">
        <v>0.69</v>
      </c>
      <c r="U250">
        <v>193</v>
      </c>
      <c r="V250">
        <v>154</v>
      </c>
      <c r="W250">
        <v>2217</v>
      </c>
      <c r="X250">
        <v>1603</v>
      </c>
      <c r="Y250">
        <v>1455</v>
      </c>
      <c r="Z250">
        <v>39</v>
      </c>
      <c r="AA250">
        <v>19</v>
      </c>
      <c r="AB250" t="s">
        <v>728</v>
      </c>
      <c r="AD250" s="12">
        <v>0.75</v>
      </c>
      <c r="AE250" s="13">
        <v>44029</v>
      </c>
      <c r="AF250" s="14">
        <v>44029.75</v>
      </c>
      <c r="AG250" s="15">
        <v>0.09</v>
      </c>
    </row>
    <row r="251" spans="1:33" x14ac:dyDescent="0.25">
      <c r="A251">
        <v>72602</v>
      </c>
      <c r="B251" s="9">
        <v>0.58333333333333337</v>
      </c>
      <c r="C251" s="1">
        <v>43495</v>
      </c>
      <c r="D251" s="2">
        <v>43495.583333333336</v>
      </c>
      <c r="E251" t="s">
        <v>725</v>
      </c>
      <c r="F251">
        <v>2.73</v>
      </c>
      <c r="G251">
        <v>2.4900000000000002</v>
      </c>
      <c r="H251">
        <v>0.91210000000000002</v>
      </c>
      <c r="I251" t="s">
        <v>725</v>
      </c>
      <c r="J251">
        <v>2.57</v>
      </c>
      <c r="K251">
        <v>36.4</v>
      </c>
      <c r="L251">
        <v>1.95</v>
      </c>
      <c r="M251">
        <v>0.06</v>
      </c>
      <c r="N251">
        <v>0.06</v>
      </c>
      <c r="P251" t="s">
        <v>726</v>
      </c>
      <c r="Q251">
        <v>1975</v>
      </c>
      <c r="R251">
        <v>183</v>
      </c>
      <c r="S251">
        <v>302</v>
      </c>
      <c r="T251">
        <v>0.71</v>
      </c>
      <c r="U251">
        <v>189</v>
      </c>
      <c r="V251">
        <v>150</v>
      </c>
      <c r="W251">
        <v>2113</v>
      </c>
      <c r="X251">
        <v>1603</v>
      </c>
      <c r="Y251">
        <v>1455</v>
      </c>
      <c r="Z251">
        <v>37</v>
      </c>
      <c r="AA251">
        <v>19</v>
      </c>
      <c r="AB251" t="s">
        <v>728</v>
      </c>
      <c r="AD251" s="12">
        <v>0.70833333333333337</v>
      </c>
      <c r="AE251" s="13">
        <v>44040</v>
      </c>
      <c r="AF251" s="14">
        <v>44040.708333333336</v>
      </c>
      <c r="AG251" s="15">
        <v>0.09</v>
      </c>
    </row>
    <row r="252" spans="1:33" x14ac:dyDescent="0.25">
      <c r="A252">
        <v>72603</v>
      </c>
      <c r="B252" s="9">
        <v>0.70833333333333337</v>
      </c>
      <c r="C252" s="1">
        <v>43495</v>
      </c>
      <c r="D252" s="2">
        <v>43495.708333333336</v>
      </c>
      <c r="E252" t="s">
        <v>725</v>
      </c>
      <c r="F252">
        <v>2.87</v>
      </c>
      <c r="G252">
        <v>2.4900000000000002</v>
      </c>
      <c r="H252">
        <v>0.86760000000000004</v>
      </c>
      <c r="I252" t="s">
        <v>725</v>
      </c>
      <c r="J252">
        <v>2.5499999999999998</v>
      </c>
      <c r="K252">
        <v>25.4</v>
      </c>
      <c r="L252">
        <v>2.62</v>
      </c>
      <c r="M252">
        <v>0.06</v>
      </c>
      <c r="N252">
        <v>0.05</v>
      </c>
      <c r="O252" t="s">
        <v>726</v>
      </c>
      <c r="Q252">
        <v>1852</v>
      </c>
      <c r="R252">
        <v>183</v>
      </c>
      <c r="S252">
        <v>291</v>
      </c>
      <c r="T252">
        <v>0.71</v>
      </c>
      <c r="U252">
        <v>184</v>
      </c>
      <c r="V252">
        <v>146</v>
      </c>
      <c r="W252">
        <v>2010</v>
      </c>
      <c r="X252">
        <v>1603</v>
      </c>
      <c r="Y252">
        <v>1455</v>
      </c>
      <c r="Z252">
        <v>38</v>
      </c>
      <c r="AA252">
        <v>19</v>
      </c>
      <c r="AB252" t="s">
        <v>728</v>
      </c>
      <c r="AD252" s="12">
        <v>0.20833333333333334</v>
      </c>
      <c r="AE252" s="13">
        <v>44047</v>
      </c>
      <c r="AF252" s="14">
        <v>44047.208333333336</v>
      </c>
      <c r="AG252" s="15">
        <v>0.09</v>
      </c>
    </row>
    <row r="253" spans="1:33" x14ac:dyDescent="0.25">
      <c r="A253">
        <v>72604</v>
      </c>
      <c r="B253" s="9">
        <v>0.83333333333333337</v>
      </c>
      <c r="C253" s="1">
        <v>43495</v>
      </c>
      <c r="D253" s="2">
        <v>43495.833333333336</v>
      </c>
      <c r="E253" t="s">
        <v>725</v>
      </c>
      <c r="F253">
        <v>2.7</v>
      </c>
      <c r="G253">
        <v>2.42</v>
      </c>
      <c r="H253">
        <v>0.89629999999999999</v>
      </c>
      <c r="I253" t="s">
        <v>725</v>
      </c>
      <c r="J253">
        <v>2.6</v>
      </c>
      <c r="K253">
        <v>78</v>
      </c>
      <c r="L253">
        <v>3.3</v>
      </c>
      <c r="M253">
        <v>0.05</v>
      </c>
      <c r="N253">
        <v>0.06</v>
      </c>
      <c r="P253" t="s">
        <v>726</v>
      </c>
      <c r="Q253">
        <v>1779</v>
      </c>
      <c r="R253">
        <v>173</v>
      </c>
      <c r="S253">
        <v>277</v>
      </c>
      <c r="T253">
        <v>0.85</v>
      </c>
      <c r="U253">
        <v>179</v>
      </c>
      <c r="V253">
        <v>143</v>
      </c>
      <c r="W253">
        <v>1932</v>
      </c>
      <c r="X253">
        <v>1585</v>
      </c>
      <c r="Y253">
        <v>1455</v>
      </c>
      <c r="Z253">
        <v>37</v>
      </c>
      <c r="AA253">
        <v>19</v>
      </c>
      <c r="AB253" t="s">
        <v>730</v>
      </c>
      <c r="AD253" s="12">
        <v>0.95833333333333337</v>
      </c>
      <c r="AE253" s="13">
        <v>44047</v>
      </c>
      <c r="AF253" s="14">
        <v>44047.958333333336</v>
      </c>
      <c r="AG253" s="15">
        <v>0.09</v>
      </c>
    </row>
    <row r="254" spans="1:33" x14ac:dyDescent="0.25">
      <c r="A254">
        <v>72605</v>
      </c>
      <c r="B254" s="9">
        <v>0.95833333333333337</v>
      </c>
      <c r="C254" s="1">
        <v>43495</v>
      </c>
      <c r="D254" s="2">
        <v>43495.958333333336</v>
      </c>
      <c r="E254" t="s">
        <v>725</v>
      </c>
      <c r="F254">
        <v>2.67</v>
      </c>
      <c r="G254">
        <v>2.39</v>
      </c>
      <c r="H254">
        <v>0.89510000000000001</v>
      </c>
      <c r="I254" t="s">
        <v>725</v>
      </c>
      <c r="J254">
        <v>2.64</v>
      </c>
      <c r="K254">
        <v>32</v>
      </c>
      <c r="L254">
        <v>3.3</v>
      </c>
      <c r="M254">
        <v>0.04</v>
      </c>
      <c r="N254">
        <v>0.06</v>
      </c>
      <c r="O254" t="s">
        <v>726</v>
      </c>
      <c r="Q254">
        <v>1615</v>
      </c>
      <c r="R254">
        <v>160</v>
      </c>
      <c r="S254">
        <v>267</v>
      </c>
      <c r="T254">
        <v>0.71</v>
      </c>
      <c r="U254">
        <v>174</v>
      </c>
      <c r="V254">
        <v>139</v>
      </c>
      <c r="W254">
        <v>1825</v>
      </c>
      <c r="X254">
        <v>1570</v>
      </c>
      <c r="Y254">
        <v>1456</v>
      </c>
      <c r="Z254">
        <v>36.5</v>
      </c>
      <c r="AA254">
        <v>19</v>
      </c>
      <c r="AB254" t="s">
        <v>730</v>
      </c>
      <c r="AD254" s="12">
        <v>0.70833333333333337</v>
      </c>
      <c r="AE254" s="13">
        <v>44051</v>
      </c>
      <c r="AF254" s="14">
        <v>44051.708333333336</v>
      </c>
      <c r="AG254" s="15">
        <v>0.09</v>
      </c>
    </row>
    <row r="255" spans="1:33" x14ac:dyDescent="0.25">
      <c r="A255">
        <v>72606</v>
      </c>
      <c r="B255" s="9">
        <v>4.1666666666666664E-2</v>
      </c>
      <c r="C255" s="1">
        <v>43496</v>
      </c>
      <c r="D255" s="2">
        <v>43496.041666666664</v>
      </c>
      <c r="E255" t="s">
        <v>725</v>
      </c>
      <c r="F255">
        <v>2.68</v>
      </c>
      <c r="G255">
        <v>2.4300000000000002</v>
      </c>
      <c r="H255">
        <v>0.90669999999999995</v>
      </c>
      <c r="I255" t="s">
        <v>725</v>
      </c>
      <c r="J255">
        <v>2.64</v>
      </c>
      <c r="K255">
        <v>19.600000000000001</v>
      </c>
      <c r="L255">
        <v>2.8</v>
      </c>
      <c r="M255">
        <v>0.04</v>
      </c>
      <c r="N255">
        <v>0.06</v>
      </c>
      <c r="P255" t="s">
        <v>726</v>
      </c>
      <c r="Q255">
        <v>1530</v>
      </c>
      <c r="R255">
        <v>150</v>
      </c>
      <c r="S255">
        <v>257</v>
      </c>
      <c r="T255">
        <v>0.72</v>
      </c>
      <c r="U255">
        <v>169</v>
      </c>
      <c r="V255">
        <v>136</v>
      </c>
      <c r="W255">
        <v>1757</v>
      </c>
      <c r="X255">
        <v>1554</v>
      </c>
      <c r="Y255">
        <v>1456</v>
      </c>
      <c r="Z255">
        <v>37.6</v>
      </c>
      <c r="AA255">
        <v>19</v>
      </c>
      <c r="AB255" t="s">
        <v>730</v>
      </c>
      <c r="AD255" s="12">
        <v>0.83333333333333337</v>
      </c>
      <c r="AE255" s="13">
        <v>44054</v>
      </c>
      <c r="AF255" s="14">
        <v>44054.833333333336</v>
      </c>
      <c r="AG255" s="15">
        <v>0.09</v>
      </c>
    </row>
    <row r="256" spans="1:33" x14ac:dyDescent="0.25">
      <c r="A256">
        <v>72607</v>
      </c>
      <c r="B256" s="9">
        <v>0.16666666666666666</v>
      </c>
      <c r="C256" s="1">
        <v>43496</v>
      </c>
      <c r="D256" s="2">
        <v>43496.166666666664</v>
      </c>
      <c r="E256" t="s">
        <v>725</v>
      </c>
      <c r="F256">
        <v>2.77</v>
      </c>
      <c r="G256">
        <v>2.4500000000000002</v>
      </c>
      <c r="H256">
        <v>0.88449999999999995</v>
      </c>
      <c r="I256" t="s">
        <v>725</v>
      </c>
      <c r="J256">
        <v>2.65</v>
      </c>
      <c r="K256">
        <v>17.2</v>
      </c>
      <c r="L256">
        <v>3.5</v>
      </c>
      <c r="M256">
        <v>0.04</v>
      </c>
      <c r="N256">
        <v>0.06</v>
      </c>
      <c r="O256" t="s">
        <v>726</v>
      </c>
      <c r="Q256">
        <v>1440</v>
      </c>
      <c r="R256">
        <v>137</v>
      </c>
      <c r="S256">
        <v>244</v>
      </c>
      <c r="T256">
        <v>0.73</v>
      </c>
      <c r="U256">
        <v>165</v>
      </c>
      <c r="V256">
        <v>133</v>
      </c>
      <c r="W256">
        <v>1624</v>
      </c>
      <c r="X256">
        <v>1535</v>
      </c>
      <c r="Y256">
        <v>1456</v>
      </c>
      <c r="Z256">
        <v>37.5</v>
      </c>
      <c r="AA256">
        <v>19</v>
      </c>
      <c r="AB256" t="s">
        <v>730</v>
      </c>
      <c r="AD256" s="12">
        <v>0.95833333333333337</v>
      </c>
      <c r="AE256" s="13">
        <v>44054</v>
      </c>
      <c r="AF256" s="14">
        <v>44054.958333333336</v>
      </c>
      <c r="AG256" s="15">
        <v>0.09</v>
      </c>
    </row>
    <row r="257" spans="1:33" x14ac:dyDescent="0.25">
      <c r="A257">
        <v>72608</v>
      </c>
      <c r="B257" s="9">
        <v>0.33333333333333331</v>
      </c>
      <c r="C257" s="1">
        <v>43496</v>
      </c>
      <c r="D257" s="2">
        <v>43496.333333333336</v>
      </c>
      <c r="E257" t="s">
        <v>725</v>
      </c>
      <c r="F257">
        <v>2.64</v>
      </c>
      <c r="G257">
        <v>2.41</v>
      </c>
      <c r="H257">
        <v>0.91290000000000004</v>
      </c>
      <c r="I257" t="s">
        <v>725</v>
      </c>
      <c r="J257">
        <v>2.63</v>
      </c>
      <c r="K257">
        <v>11</v>
      </c>
      <c r="L257">
        <v>3.77</v>
      </c>
      <c r="M257">
        <v>0.05</v>
      </c>
      <c r="N257">
        <v>0.05</v>
      </c>
      <c r="P257" t="s">
        <v>726</v>
      </c>
      <c r="Q257">
        <v>1351</v>
      </c>
      <c r="R257">
        <v>202</v>
      </c>
      <c r="S257">
        <v>316</v>
      </c>
      <c r="T257">
        <v>0.73</v>
      </c>
      <c r="U257">
        <v>157</v>
      </c>
      <c r="V257">
        <v>159</v>
      </c>
      <c r="W257">
        <v>2294</v>
      </c>
      <c r="X257">
        <v>1513</v>
      </c>
      <c r="Y257">
        <v>1456</v>
      </c>
      <c r="Z257">
        <v>37</v>
      </c>
      <c r="AA257">
        <v>19</v>
      </c>
      <c r="AB257" t="s">
        <v>728</v>
      </c>
      <c r="AD257" s="12">
        <v>0.75</v>
      </c>
      <c r="AE257" s="13">
        <v>44056</v>
      </c>
      <c r="AF257" s="14">
        <v>44056.75</v>
      </c>
      <c r="AG257" s="15">
        <v>0.09</v>
      </c>
    </row>
    <row r="258" spans="1:33" x14ac:dyDescent="0.25">
      <c r="A258">
        <v>72609</v>
      </c>
      <c r="B258" s="9">
        <v>0.45833333333333331</v>
      </c>
      <c r="C258" s="1">
        <v>43496</v>
      </c>
      <c r="D258" s="2">
        <v>43496.458333333336</v>
      </c>
      <c r="E258" t="s">
        <v>725</v>
      </c>
      <c r="F258">
        <v>2.68</v>
      </c>
      <c r="G258">
        <v>2.41</v>
      </c>
      <c r="H258">
        <v>0.89929999999999999</v>
      </c>
      <c r="I258" t="s">
        <v>725</v>
      </c>
      <c r="J258">
        <v>2.5499999999999998</v>
      </c>
      <c r="K258">
        <v>11.2</v>
      </c>
      <c r="L258">
        <v>2.73</v>
      </c>
      <c r="M258">
        <v>0.05</v>
      </c>
      <c r="N258">
        <v>0.05</v>
      </c>
      <c r="O258" t="s">
        <v>726</v>
      </c>
      <c r="Q258">
        <v>1301</v>
      </c>
      <c r="R258">
        <v>193</v>
      </c>
      <c r="S258">
        <v>304</v>
      </c>
      <c r="T258">
        <v>0.72</v>
      </c>
      <c r="U258">
        <v>152</v>
      </c>
      <c r="V258">
        <v>155</v>
      </c>
      <c r="W258">
        <v>2195</v>
      </c>
      <c r="X258">
        <v>1502</v>
      </c>
      <c r="Y258">
        <v>1456</v>
      </c>
      <c r="Z258">
        <v>36</v>
      </c>
      <c r="AA258">
        <v>19</v>
      </c>
      <c r="AB258" t="s">
        <v>734</v>
      </c>
      <c r="AD258" s="12">
        <v>0.66666666666666663</v>
      </c>
      <c r="AE258" s="13">
        <v>44057</v>
      </c>
      <c r="AF258" s="14">
        <v>44057.666666666664</v>
      </c>
      <c r="AG258" s="15">
        <v>0.09</v>
      </c>
    </row>
    <row r="259" spans="1:33" x14ac:dyDescent="0.25">
      <c r="A259">
        <v>72610</v>
      </c>
      <c r="B259" s="9">
        <v>0.58333333333333337</v>
      </c>
      <c r="C259" s="1">
        <v>43496</v>
      </c>
      <c r="D259" s="2">
        <v>43496.583333333336</v>
      </c>
      <c r="E259" t="s">
        <v>725</v>
      </c>
      <c r="F259">
        <v>2.8</v>
      </c>
      <c r="G259">
        <v>2.41</v>
      </c>
      <c r="H259">
        <v>0.86070000000000002</v>
      </c>
      <c r="I259" t="s">
        <v>725</v>
      </c>
      <c r="J259">
        <v>2.52</v>
      </c>
      <c r="K259">
        <v>8.42</v>
      </c>
      <c r="L259">
        <v>3.24</v>
      </c>
      <c r="M259">
        <v>0.06</v>
      </c>
      <c r="N259">
        <v>0.06</v>
      </c>
      <c r="P259" t="s">
        <v>726</v>
      </c>
      <c r="Q259">
        <v>1255</v>
      </c>
      <c r="R259">
        <v>193</v>
      </c>
      <c r="S259">
        <v>292</v>
      </c>
      <c r="T259">
        <v>0.72</v>
      </c>
      <c r="U259">
        <v>147</v>
      </c>
      <c r="V259">
        <v>152</v>
      </c>
      <c r="W259">
        <v>2080</v>
      </c>
      <c r="X259">
        <v>1502</v>
      </c>
      <c r="Y259">
        <v>1456</v>
      </c>
      <c r="Z259">
        <v>36</v>
      </c>
      <c r="AA259">
        <v>19</v>
      </c>
      <c r="AB259" t="s">
        <v>734</v>
      </c>
      <c r="AD259" s="12">
        <v>0.875</v>
      </c>
      <c r="AE259" s="13">
        <v>44057</v>
      </c>
      <c r="AF259" s="14">
        <v>44057.875</v>
      </c>
      <c r="AG259" s="15">
        <v>0.09</v>
      </c>
    </row>
    <row r="260" spans="1:33" x14ac:dyDescent="0.25">
      <c r="A260">
        <v>72611</v>
      </c>
      <c r="B260" s="9">
        <v>0.66666666666666663</v>
      </c>
      <c r="C260" s="1">
        <v>43496</v>
      </c>
      <c r="D260" s="2">
        <v>43496.666666666664</v>
      </c>
      <c r="E260" t="s">
        <v>725</v>
      </c>
      <c r="F260">
        <v>2.87</v>
      </c>
      <c r="G260">
        <v>2.41</v>
      </c>
      <c r="H260">
        <v>0.8397</v>
      </c>
      <c r="I260" t="s">
        <v>725</v>
      </c>
      <c r="J260">
        <v>2.5299999999999998</v>
      </c>
      <c r="K260">
        <v>7.46</v>
      </c>
      <c r="L260">
        <v>4.1399999999999997</v>
      </c>
      <c r="M260">
        <v>0.05</v>
      </c>
      <c r="N260">
        <v>0.05</v>
      </c>
      <c r="O260" t="s">
        <v>726</v>
      </c>
      <c r="Q260">
        <v>1240</v>
      </c>
      <c r="R260">
        <v>193</v>
      </c>
      <c r="S260">
        <v>288</v>
      </c>
      <c r="T260">
        <v>0.72</v>
      </c>
      <c r="U260">
        <v>143</v>
      </c>
      <c r="V260">
        <v>152</v>
      </c>
      <c r="W260">
        <v>2028</v>
      </c>
      <c r="X260">
        <v>1503</v>
      </c>
      <c r="Y260">
        <v>1456</v>
      </c>
      <c r="Z260">
        <v>38</v>
      </c>
      <c r="AA260">
        <v>19</v>
      </c>
      <c r="AB260" t="s">
        <v>732</v>
      </c>
      <c r="AD260" s="12">
        <v>0.33333333333333331</v>
      </c>
      <c r="AE260" s="13">
        <v>44062</v>
      </c>
      <c r="AF260" s="14">
        <v>44062.333333333336</v>
      </c>
      <c r="AG260" s="15">
        <v>0.09</v>
      </c>
    </row>
    <row r="261" spans="1:33" x14ac:dyDescent="0.25">
      <c r="A261">
        <v>72612</v>
      </c>
      <c r="B261" s="9">
        <v>0.79166666666666663</v>
      </c>
      <c r="C261" s="1">
        <v>43496</v>
      </c>
      <c r="D261" s="2">
        <v>43496.791666666664</v>
      </c>
      <c r="E261" t="s">
        <v>725</v>
      </c>
      <c r="F261">
        <v>2.76</v>
      </c>
      <c r="G261">
        <v>2.41</v>
      </c>
      <c r="H261">
        <v>0.87319999999999998</v>
      </c>
      <c r="I261" t="s">
        <v>725</v>
      </c>
      <c r="J261">
        <v>2.67</v>
      </c>
      <c r="K261">
        <v>26.8</v>
      </c>
      <c r="L261">
        <v>4.5999999999999996</v>
      </c>
      <c r="M261">
        <v>0.05</v>
      </c>
      <c r="N261">
        <v>0.05</v>
      </c>
      <c r="P261" t="s">
        <v>726</v>
      </c>
      <c r="Q261">
        <v>1215</v>
      </c>
      <c r="R261">
        <v>188</v>
      </c>
      <c r="S261">
        <v>281</v>
      </c>
      <c r="T261">
        <v>0.73</v>
      </c>
      <c r="U261">
        <v>138</v>
      </c>
      <c r="V261">
        <v>150</v>
      </c>
      <c r="W261">
        <v>1958</v>
      </c>
      <c r="X261">
        <v>1494</v>
      </c>
      <c r="Y261">
        <v>1456</v>
      </c>
      <c r="Z261">
        <v>37</v>
      </c>
      <c r="AA261">
        <v>19</v>
      </c>
      <c r="AB261" t="s">
        <v>732</v>
      </c>
      <c r="AD261" s="12">
        <v>0.45833333333333331</v>
      </c>
      <c r="AE261" s="13">
        <v>44062</v>
      </c>
      <c r="AF261" s="14">
        <v>44062.458333333336</v>
      </c>
      <c r="AG261" s="15">
        <v>0.09</v>
      </c>
    </row>
    <row r="262" spans="1:33" x14ac:dyDescent="0.25">
      <c r="A262">
        <v>72613</v>
      </c>
      <c r="B262" s="9">
        <v>0.875</v>
      </c>
      <c r="C262" s="1">
        <v>43496</v>
      </c>
      <c r="D262" s="2">
        <v>43496.875</v>
      </c>
      <c r="E262" t="s">
        <v>725</v>
      </c>
      <c r="F262">
        <v>2.8</v>
      </c>
      <c r="G262">
        <v>2.5</v>
      </c>
      <c r="H262">
        <v>0.89290000000000003</v>
      </c>
      <c r="I262" t="s">
        <v>725</v>
      </c>
      <c r="J262">
        <v>2.67</v>
      </c>
      <c r="K262">
        <v>6.41</v>
      </c>
      <c r="L262">
        <v>4.3499999999999996</v>
      </c>
      <c r="M262">
        <v>0.05</v>
      </c>
      <c r="N262">
        <v>0.05</v>
      </c>
      <c r="O262" t="s">
        <v>726</v>
      </c>
      <c r="Q262">
        <v>1189</v>
      </c>
      <c r="R262">
        <v>179</v>
      </c>
      <c r="S262">
        <v>275</v>
      </c>
      <c r="T262">
        <v>0.72</v>
      </c>
      <c r="U262">
        <v>135</v>
      </c>
      <c r="V262">
        <v>148</v>
      </c>
      <c r="W262">
        <v>1896</v>
      </c>
      <c r="X262">
        <v>1483</v>
      </c>
      <c r="Y262">
        <v>1456</v>
      </c>
      <c r="Z262">
        <v>39</v>
      </c>
      <c r="AA262">
        <v>19</v>
      </c>
      <c r="AB262" t="s">
        <v>735</v>
      </c>
      <c r="AD262" s="12">
        <v>0.45833333333333331</v>
      </c>
      <c r="AE262" s="13">
        <v>44070</v>
      </c>
      <c r="AF262" s="14">
        <v>44070.458333333336</v>
      </c>
      <c r="AG262" s="15">
        <v>0.09</v>
      </c>
    </row>
    <row r="263" spans="1:33" x14ac:dyDescent="0.25">
      <c r="A263">
        <v>72614</v>
      </c>
      <c r="B263" s="9">
        <v>0.95833333333333337</v>
      </c>
      <c r="C263" s="1">
        <v>43496</v>
      </c>
      <c r="D263" s="2">
        <v>43496.958333333336</v>
      </c>
      <c r="E263" t="s">
        <v>725</v>
      </c>
      <c r="F263">
        <v>2.81</v>
      </c>
      <c r="G263">
        <v>2.46</v>
      </c>
      <c r="H263">
        <v>0.87539999999999996</v>
      </c>
      <c r="I263" t="s">
        <v>725</v>
      </c>
      <c r="J263">
        <v>2.6</v>
      </c>
      <c r="K263">
        <v>5</v>
      </c>
      <c r="L263">
        <v>4</v>
      </c>
      <c r="M263">
        <v>0.05</v>
      </c>
      <c r="N263">
        <v>0.05</v>
      </c>
      <c r="P263" t="s">
        <v>726</v>
      </c>
      <c r="Q263">
        <v>2449</v>
      </c>
      <c r="R263">
        <v>167</v>
      </c>
      <c r="S263">
        <v>265</v>
      </c>
      <c r="T263">
        <v>0.71</v>
      </c>
      <c r="U263">
        <v>130</v>
      </c>
      <c r="V263">
        <v>146</v>
      </c>
      <c r="W263">
        <v>1825</v>
      </c>
      <c r="X263">
        <v>1463</v>
      </c>
      <c r="Y263">
        <v>1456</v>
      </c>
      <c r="Z263">
        <v>37.1</v>
      </c>
      <c r="AA263">
        <v>19</v>
      </c>
      <c r="AB263" t="s">
        <v>730</v>
      </c>
      <c r="AD263" s="12">
        <v>0.79166666666666663</v>
      </c>
      <c r="AE263" s="13">
        <v>44070</v>
      </c>
      <c r="AF263" s="14">
        <v>44070.791666666664</v>
      </c>
      <c r="AG263" s="15">
        <v>0.09</v>
      </c>
    </row>
    <row r="264" spans="1:33" x14ac:dyDescent="0.25">
      <c r="A264">
        <v>74495</v>
      </c>
      <c r="B264" s="9">
        <v>8.3333333333333329E-2</v>
      </c>
      <c r="C264" s="1">
        <v>43497</v>
      </c>
      <c r="D264" s="2">
        <v>43497.083333333336</v>
      </c>
      <c r="E264" t="s">
        <v>725</v>
      </c>
      <c r="F264">
        <v>2.86</v>
      </c>
      <c r="G264">
        <v>2.5099999999999998</v>
      </c>
      <c r="H264">
        <v>0.87760000000000005</v>
      </c>
      <c r="I264" t="s">
        <v>725</v>
      </c>
      <c r="J264">
        <v>2.66</v>
      </c>
      <c r="K264">
        <v>3.4</v>
      </c>
      <c r="L264">
        <v>3.7</v>
      </c>
      <c r="M264">
        <v>0.05</v>
      </c>
      <c r="N264">
        <v>0.06</v>
      </c>
      <c r="O264" t="s">
        <v>726</v>
      </c>
      <c r="Q264">
        <v>2421</v>
      </c>
      <c r="R264">
        <v>155</v>
      </c>
      <c r="S264">
        <v>256</v>
      </c>
      <c r="T264">
        <v>0.72</v>
      </c>
      <c r="U264">
        <v>125</v>
      </c>
      <c r="V264">
        <v>144</v>
      </c>
      <c r="W264">
        <v>1728</v>
      </c>
      <c r="X264">
        <v>1447</v>
      </c>
      <c r="Y264">
        <v>1456</v>
      </c>
      <c r="Z264">
        <v>38.1</v>
      </c>
      <c r="AA264">
        <v>19</v>
      </c>
      <c r="AB264" t="s">
        <v>730</v>
      </c>
      <c r="AD264" s="12">
        <v>0.95833333333333337</v>
      </c>
      <c r="AE264" s="13">
        <v>44070</v>
      </c>
      <c r="AF264" s="14">
        <v>44070.958333333336</v>
      </c>
      <c r="AG264" s="15">
        <v>0.09</v>
      </c>
    </row>
    <row r="265" spans="1:33" x14ac:dyDescent="0.25">
      <c r="A265">
        <v>74496</v>
      </c>
      <c r="B265" s="9">
        <v>0.16666666666666666</v>
      </c>
      <c r="C265" s="1">
        <v>43497</v>
      </c>
      <c r="D265" s="2">
        <v>43497.166666666664</v>
      </c>
      <c r="E265" t="s">
        <v>725</v>
      </c>
      <c r="F265">
        <v>2.81</v>
      </c>
      <c r="G265">
        <v>2.48</v>
      </c>
      <c r="H265">
        <v>0.88260000000000005</v>
      </c>
      <c r="I265" t="s">
        <v>725</v>
      </c>
      <c r="J265">
        <v>2.7</v>
      </c>
      <c r="K265">
        <v>4.4000000000000004</v>
      </c>
      <c r="L265">
        <v>3.3</v>
      </c>
      <c r="M265">
        <v>0.05</v>
      </c>
      <c r="N265">
        <v>0.05</v>
      </c>
      <c r="P265" t="s">
        <v>726</v>
      </c>
      <c r="Q265">
        <v>2406</v>
      </c>
      <c r="R265">
        <v>145</v>
      </c>
      <c r="S265">
        <v>250</v>
      </c>
      <c r="T265">
        <v>0.72</v>
      </c>
      <c r="U265">
        <v>122</v>
      </c>
      <c r="V265">
        <v>140</v>
      </c>
      <c r="W265">
        <v>1660</v>
      </c>
      <c r="X265">
        <v>1436</v>
      </c>
      <c r="Y265">
        <v>1456</v>
      </c>
      <c r="Z265">
        <v>37.799999999999997</v>
      </c>
      <c r="AA265">
        <v>19</v>
      </c>
      <c r="AB265" t="s">
        <v>730</v>
      </c>
      <c r="AD265" s="12">
        <v>0.20833333333333334</v>
      </c>
      <c r="AE265" s="13">
        <v>44083</v>
      </c>
      <c r="AF265" s="14">
        <v>44083.208333333336</v>
      </c>
      <c r="AG265" s="15">
        <v>0.09</v>
      </c>
    </row>
    <row r="266" spans="1:33" x14ac:dyDescent="0.25">
      <c r="A266">
        <v>74497</v>
      </c>
      <c r="B266" s="9">
        <v>0.33333333333333331</v>
      </c>
      <c r="C266" s="1">
        <v>43497</v>
      </c>
      <c r="D266" s="2">
        <v>43497.333333333336</v>
      </c>
      <c r="E266" t="s">
        <v>725</v>
      </c>
      <c r="F266">
        <v>2.78</v>
      </c>
      <c r="G266">
        <v>2.44</v>
      </c>
      <c r="H266">
        <v>0.87770000000000004</v>
      </c>
      <c r="I266" t="s">
        <v>725</v>
      </c>
      <c r="J266">
        <v>2.64</v>
      </c>
      <c r="K266">
        <v>4.8099999999999996</v>
      </c>
      <c r="L266">
        <v>2.89</v>
      </c>
      <c r="M266">
        <v>0.05</v>
      </c>
      <c r="N266">
        <v>0.05</v>
      </c>
      <c r="O266" t="s">
        <v>726</v>
      </c>
      <c r="Q266">
        <v>2361</v>
      </c>
      <c r="R266">
        <v>197</v>
      </c>
      <c r="S266">
        <v>315</v>
      </c>
      <c r="T266">
        <v>0.71</v>
      </c>
      <c r="U266">
        <v>116</v>
      </c>
      <c r="V266">
        <v>158</v>
      </c>
      <c r="W266">
        <v>2276</v>
      </c>
      <c r="X266">
        <v>1411</v>
      </c>
      <c r="Y266">
        <v>1456</v>
      </c>
      <c r="Z266">
        <v>38</v>
      </c>
      <c r="AA266">
        <v>19</v>
      </c>
      <c r="AB266" t="s">
        <v>728</v>
      </c>
      <c r="AD266" s="12">
        <v>8.3333333333333329E-2</v>
      </c>
      <c r="AE266" s="13">
        <v>44088</v>
      </c>
      <c r="AF266" s="14">
        <v>44088.083333333336</v>
      </c>
      <c r="AG266" s="15">
        <v>0.09</v>
      </c>
    </row>
    <row r="267" spans="1:33" x14ac:dyDescent="0.25">
      <c r="A267">
        <v>74498</v>
      </c>
      <c r="B267" s="9">
        <v>0.45833333333333331</v>
      </c>
      <c r="C267" s="1">
        <v>43497</v>
      </c>
      <c r="D267" s="2">
        <v>43497.458333333336</v>
      </c>
      <c r="E267" t="s">
        <v>725</v>
      </c>
      <c r="F267">
        <v>2.85</v>
      </c>
      <c r="G267">
        <v>2.44</v>
      </c>
      <c r="H267">
        <v>0.85609999999999997</v>
      </c>
      <c r="I267" t="s">
        <v>725</v>
      </c>
      <c r="J267">
        <v>2.5299999999999998</v>
      </c>
      <c r="K267">
        <v>3.65</v>
      </c>
      <c r="L267">
        <v>2.5099999999999998</v>
      </c>
      <c r="M267">
        <v>0.06</v>
      </c>
      <c r="N267">
        <v>0.05</v>
      </c>
      <c r="P267" t="s">
        <v>726</v>
      </c>
      <c r="Q267">
        <v>2330</v>
      </c>
      <c r="R267">
        <v>190</v>
      </c>
      <c r="S267">
        <v>301</v>
      </c>
      <c r="T267">
        <v>0.73</v>
      </c>
      <c r="U267">
        <v>109</v>
      </c>
      <c r="V267">
        <v>155</v>
      </c>
      <c r="W267">
        <v>2139</v>
      </c>
      <c r="X267">
        <v>1401</v>
      </c>
      <c r="Y267">
        <v>1456</v>
      </c>
      <c r="Z267">
        <v>38</v>
      </c>
      <c r="AA267">
        <v>19</v>
      </c>
      <c r="AB267" t="s">
        <v>731</v>
      </c>
      <c r="AD267" s="12">
        <v>0.83333333333333337</v>
      </c>
      <c r="AE267" s="13">
        <v>44089</v>
      </c>
      <c r="AF267" s="14">
        <v>44089.833333333336</v>
      </c>
      <c r="AG267" s="15">
        <v>0.09</v>
      </c>
    </row>
    <row r="268" spans="1:33" x14ac:dyDescent="0.25">
      <c r="A268">
        <v>74499</v>
      </c>
      <c r="B268" s="9">
        <v>0.58333333333333337</v>
      </c>
      <c r="C268" s="1">
        <v>43497</v>
      </c>
      <c r="D268" s="2">
        <v>43497.583333333336</v>
      </c>
      <c r="E268" t="s">
        <v>725</v>
      </c>
      <c r="F268">
        <v>2.81</v>
      </c>
      <c r="G268">
        <v>2.44</v>
      </c>
      <c r="H268">
        <v>0.86829999999999996</v>
      </c>
      <c r="I268" t="s">
        <v>725</v>
      </c>
      <c r="J268">
        <v>2.4900000000000002</v>
      </c>
      <c r="K268">
        <v>19.5</v>
      </c>
      <c r="L268">
        <v>2.31</v>
      </c>
      <c r="M268">
        <v>0.05</v>
      </c>
      <c r="N268">
        <v>0.05</v>
      </c>
      <c r="O268" t="s">
        <v>726</v>
      </c>
      <c r="Q268">
        <v>2285</v>
      </c>
      <c r="R268">
        <v>190</v>
      </c>
      <c r="S268">
        <v>295</v>
      </c>
      <c r="T268">
        <v>0.73</v>
      </c>
      <c r="U268">
        <v>104</v>
      </c>
      <c r="V268">
        <v>153</v>
      </c>
      <c r="W268">
        <v>2078</v>
      </c>
      <c r="X268">
        <v>1401</v>
      </c>
      <c r="Y268">
        <v>1457</v>
      </c>
      <c r="Z268">
        <v>37</v>
      </c>
      <c r="AA268">
        <v>19</v>
      </c>
      <c r="AB268" t="s">
        <v>728</v>
      </c>
      <c r="AD268" s="12">
        <v>0.83333333333333337</v>
      </c>
      <c r="AE268" s="13">
        <v>44093</v>
      </c>
      <c r="AF268" s="14">
        <v>44093.833333333336</v>
      </c>
      <c r="AG268" s="15">
        <v>0.09</v>
      </c>
    </row>
    <row r="269" spans="1:33" x14ac:dyDescent="0.25">
      <c r="A269">
        <v>74500</v>
      </c>
      <c r="B269" s="9">
        <v>0.66666666666666663</v>
      </c>
      <c r="C269" s="1">
        <v>43497</v>
      </c>
      <c r="D269" s="2">
        <v>43497.666666666664</v>
      </c>
      <c r="E269" t="s">
        <v>725</v>
      </c>
      <c r="F269">
        <v>2.84</v>
      </c>
      <c r="G269">
        <v>2.44</v>
      </c>
      <c r="H269">
        <v>0.85919999999999996</v>
      </c>
      <c r="I269" t="s">
        <v>725</v>
      </c>
      <c r="J269">
        <v>2.54</v>
      </c>
      <c r="K269">
        <v>8.25</v>
      </c>
      <c r="L269">
        <v>2.31</v>
      </c>
      <c r="M269">
        <v>0.05</v>
      </c>
      <c r="N269">
        <v>0.05</v>
      </c>
      <c r="P269" t="s">
        <v>726</v>
      </c>
      <c r="Q269">
        <v>2264</v>
      </c>
      <c r="R269">
        <v>189</v>
      </c>
      <c r="S269">
        <v>291</v>
      </c>
      <c r="T269">
        <v>0.72</v>
      </c>
      <c r="U269">
        <v>102</v>
      </c>
      <c r="V269">
        <v>152</v>
      </c>
      <c r="W269">
        <v>2040</v>
      </c>
      <c r="X269">
        <v>1401</v>
      </c>
      <c r="Y269">
        <v>1457</v>
      </c>
      <c r="Z269">
        <v>37</v>
      </c>
      <c r="AA269">
        <v>19</v>
      </c>
      <c r="AB269" t="s">
        <v>732</v>
      </c>
      <c r="AD269" s="12">
        <v>8.3333333333333329E-2</v>
      </c>
      <c r="AE269" s="13">
        <v>44096</v>
      </c>
      <c r="AF269" s="14">
        <v>44096.083333333336</v>
      </c>
      <c r="AG269" s="15">
        <v>0.09</v>
      </c>
    </row>
    <row r="270" spans="1:33" x14ac:dyDescent="0.25">
      <c r="A270">
        <v>74501</v>
      </c>
      <c r="B270" s="9">
        <v>0.75</v>
      </c>
      <c r="C270" s="1">
        <v>43497</v>
      </c>
      <c r="D270" s="2">
        <v>43497.75</v>
      </c>
      <c r="E270" t="s">
        <v>725</v>
      </c>
      <c r="F270">
        <v>2.69</v>
      </c>
      <c r="G270">
        <v>2.52</v>
      </c>
      <c r="H270">
        <v>0.93679999999999997</v>
      </c>
      <c r="I270" t="s">
        <v>725</v>
      </c>
      <c r="J270">
        <v>2.72</v>
      </c>
      <c r="K270">
        <v>4.05</v>
      </c>
      <c r="L270">
        <v>2.21</v>
      </c>
      <c r="M270">
        <v>0.05</v>
      </c>
      <c r="N270">
        <v>0.05</v>
      </c>
      <c r="O270" t="s">
        <v>726</v>
      </c>
      <c r="Q270">
        <v>2247</v>
      </c>
      <c r="R270">
        <v>187</v>
      </c>
      <c r="S270">
        <v>285</v>
      </c>
      <c r="T270">
        <v>0.72</v>
      </c>
      <c r="U270">
        <v>98</v>
      </c>
      <c r="V270">
        <v>151</v>
      </c>
      <c r="W270">
        <v>1982</v>
      </c>
      <c r="X270">
        <v>1399</v>
      </c>
      <c r="Y270">
        <v>1458</v>
      </c>
      <c r="Z270">
        <v>37</v>
      </c>
      <c r="AA270">
        <v>19</v>
      </c>
      <c r="AB270" t="s">
        <v>727</v>
      </c>
      <c r="AD270" s="12">
        <v>0.33333333333333331</v>
      </c>
      <c r="AE270" s="13">
        <v>44120</v>
      </c>
      <c r="AF270" s="14">
        <v>44120.333333333336</v>
      </c>
      <c r="AG270" s="15">
        <v>0.09</v>
      </c>
    </row>
    <row r="271" spans="1:33" x14ac:dyDescent="0.25">
      <c r="A271">
        <v>74502</v>
      </c>
      <c r="B271" s="9">
        <v>0.875</v>
      </c>
      <c r="C271" s="1">
        <v>43497</v>
      </c>
      <c r="D271" s="2">
        <v>43497.875</v>
      </c>
      <c r="E271" t="s">
        <v>725</v>
      </c>
      <c r="F271">
        <v>2.81</v>
      </c>
      <c r="G271">
        <v>2.5299999999999998</v>
      </c>
      <c r="H271">
        <v>0.90039999999999998</v>
      </c>
      <c r="I271" t="s">
        <v>725</v>
      </c>
      <c r="J271">
        <v>2.65</v>
      </c>
      <c r="K271">
        <v>7.14</v>
      </c>
      <c r="L271">
        <v>2.25</v>
      </c>
      <c r="M271">
        <v>0.05</v>
      </c>
      <c r="N271">
        <v>0.06</v>
      </c>
      <c r="P271" t="s">
        <v>726</v>
      </c>
      <c r="Q271">
        <v>2207</v>
      </c>
      <c r="R271">
        <v>117</v>
      </c>
      <c r="S271">
        <v>277</v>
      </c>
      <c r="T271">
        <v>0.71</v>
      </c>
      <c r="U271">
        <v>93</v>
      </c>
      <c r="V271">
        <v>148</v>
      </c>
      <c r="W271">
        <v>1900</v>
      </c>
      <c r="X271">
        <v>1383</v>
      </c>
      <c r="Y271">
        <v>1457</v>
      </c>
      <c r="Z271">
        <v>38</v>
      </c>
      <c r="AA271">
        <v>19</v>
      </c>
      <c r="AB271" t="s">
        <v>732</v>
      </c>
      <c r="AD271" s="12">
        <v>8.3333333333333329E-2</v>
      </c>
      <c r="AE271" s="13">
        <v>44147</v>
      </c>
      <c r="AF271" s="14">
        <v>44147.083333333336</v>
      </c>
      <c r="AG271" s="15">
        <v>0.09</v>
      </c>
    </row>
    <row r="272" spans="1:33" x14ac:dyDescent="0.25">
      <c r="A272">
        <v>74503</v>
      </c>
      <c r="B272" s="9">
        <v>0.95833333333333337</v>
      </c>
      <c r="C272" s="1">
        <v>43497</v>
      </c>
      <c r="D272" s="2">
        <v>43497.958333333336</v>
      </c>
      <c r="E272" t="s">
        <v>725</v>
      </c>
      <c r="F272">
        <v>2.84</v>
      </c>
      <c r="G272">
        <v>2.46</v>
      </c>
      <c r="H272">
        <v>0.86619999999999997</v>
      </c>
      <c r="I272" t="s">
        <v>725</v>
      </c>
      <c r="J272">
        <v>2.6</v>
      </c>
      <c r="K272">
        <v>4.0999999999999996</v>
      </c>
      <c r="L272">
        <v>2.2999999999999998</v>
      </c>
      <c r="M272">
        <v>0.05</v>
      </c>
      <c r="N272">
        <v>0.06</v>
      </c>
      <c r="O272" t="s">
        <v>726</v>
      </c>
      <c r="Q272">
        <v>2184</v>
      </c>
      <c r="R272">
        <v>166</v>
      </c>
      <c r="S272">
        <v>266</v>
      </c>
      <c r="T272">
        <v>0.71</v>
      </c>
      <c r="U272">
        <v>89</v>
      </c>
      <c r="V272">
        <v>146</v>
      </c>
      <c r="W272">
        <v>1813</v>
      </c>
      <c r="X272">
        <v>1365</v>
      </c>
      <c r="Y272">
        <v>1457</v>
      </c>
      <c r="Z272">
        <v>37.299999999999997</v>
      </c>
      <c r="AA272">
        <v>19</v>
      </c>
      <c r="AB272" t="s">
        <v>730</v>
      </c>
      <c r="AD272" s="12">
        <v>0.45833333333333331</v>
      </c>
      <c r="AE272" s="13">
        <v>44151</v>
      </c>
      <c r="AF272" s="14">
        <v>44151.458333333336</v>
      </c>
      <c r="AG272" s="15">
        <v>0.09</v>
      </c>
    </row>
    <row r="273" spans="1:33" x14ac:dyDescent="0.25">
      <c r="A273">
        <v>74504</v>
      </c>
      <c r="B273" s="9">
        <v>8.3333333333333329E-2</v>
      </c>
      <c r="C273" s="1">
        <v>43498</v>
      </c>
      <c r="D273" s="2">
        <v>43498.083333333336</v>
      </c>
      <c r="E273" t="s">
        <v>725</v>
      </c>
      <c r="F273">
        <v>2.91</v>
      </c>
      <c r="G273">
        <v>2.48</v>
      </c>
      <c r="H273">
        <v>0.85219999999999996</v>
      </c>
      <c r="I273" t="s">
        <v>725</v>
      </c>
      <c r="J273">
        <v>2.7</v>
      </c>
      <c r="K273">
        <v>6</v>
      </c>
      <c r="L273">
        <v>2.4</v>
      </c>
      <c r="M273">
        <v>0.05</v>
      </c>
      <c r="N273">
        <v>0.06</v>
      </c>
      <c r="P273" t="s">
        <v>726</v>
      </c>
      <c r="Q273">
        <v>2146</v>
      </c>
      <c r="R273">
        <v>152</v>
      </c>
      <c r="S273">
        <v>255</v>
      </c>
      <c r="T273">
        <v>0.71</v>
      </c>
      <c r="U273">
        <v>83</v>
      </c>
      <c r="V273">
        <v>143</v>
      </c>
      <c r="W273">
        <v>1703</v>
      </c>
      <c r="X273">
        <v>1346</v>
      </c>
      <c r="Y273">
        <v>1458</v>
      </c>
      <c r="Z273">
        <v>38.200000000000003</v>
      </c>
      <c r="AA273">
        <v>19</v>
      </c>
      <c r="AB273" t="s">
        <v>730</v>
      </c>
      <c r="AD273" s="12">
        <v>8.3333333333333329E-2</v>
      </c>
      <c r="AE273" s="13">
        <v>44171</v>
      </c>
      <c r="AF273" s="14">
        <v>44171.083333333336</v>
      </c>
      <c r="AG273" s="15">
        <v>0.09</v>
      </c>
    </row>
    <row r="274" spans="1:33" x14ac:dyDescent="0.25">
      <c r="A274">
        <v>74505</v>
      </c>
      <c r="B274" s="9">
        <v>0.16666666666666666</v>
      </c>
      <c r="C274" s="1">
        <v>43498</v>
      </c>
      <c r="D274" s="2">
        <v>43498.166666666664</v>
      </c>
      <c r="E274" t="s">
        <v>725</v>
      </c>
      <c r="F274">
        <v>2.87</v>
      </c>
      <c r="G274">
        <v>2.52</v>
      </c>
      <c r="H274">
        <v>0.878</v>
      </c>
      <c r="I274" t="s">
        <v>725</v>
      </c>
      <c r="J274">
        <v>2.63</v>
      </c>
      <c r="K274">
        <v>5.2</v>
      </c>
      <c r="L274">
        <v>2.2999999999999998</v>
      </c>
      <c r="M274">
        <v>0.05</v>
      </c>
      <c r="N274">
        <v>0.06</v>
      </c>
      <c r="O274" t="s">
        <v>726</v>
      </c>
      <c r="Q274">
        <v>2122</v>
      </c>
      <c r="R274">
        <v>144</v>
      </c>
      <c r="S274">
        <v>249</v>
      </c>
      <c r="T274">
        <v>0.67</v>
      </c>
      <c r="U274">
        <v>79</v>
      </c>
      <c r="V274">
        <v>140</v>
      </c>
      <c r="W274">
        <v>1628</v>
      </c>
      <c r="X274">
        <v>1337</v>
      </c>
      <c r="Y274">
        <v>1458</v>
      </c>
      <c r="Z274">
        <v>36.5</v>
      </c>
      <c r="AA274">
        <v>19</v>
      </c>
      <c r="AB274" t="s">
        <v>730</v>
      </c>
      <c r="AD274" s="12">
        <v>0.20833333333333334</v>
      </c>
      <c r="AE274" s="13">
        <v>44171</v>
      </c>
      <c r="AF274" s="14">
        <v>44171.208333333336</v>
      </c>
      <c r="AG274" s="15">
        <v>0.09</v>
      </c>
    </row>
    <row r="275" spans="1:33" x14ac:dyDescent="0.25">
      <c r="A275">
        <v>74506</v>
      </c>
      <c r="B275" s="9">
        <v>0.29166666666666669</v>
      </c>
      <c r="C275" s="1">
        <v>43498</v>
      </c>
      <c r="D275" s="2">
        <v>43498.291666666664</v>
      </c>
      <c r="E275" t="s">
        <v>725</v>
      </c>
      <c r="F275">
        <v>2.86</v>
      </c>
      <c r="G275">
        <v>2.42</v>
      </c>
      <c r="H275">
        <v>0.84619999999999995</v>
      </c>
      <c r="I275" t="s">
        <v>725</v>
      </c>
      <c r="J275">
        <v>2.62</v>
      </c>
      <c r="K275">
        <v>3.84</v>
      </c>
      <c r="L275">
        <v>2.25</v>
      </c>
      <c r="M275">
        <v>0.05</v>
      </c>
      <c r="N275">
        <v>0.06</v>
      </c>
      <c r="P275" t="s">
        <v>726</v>
      </c>
      <c r="Q275">
        <v>2098</v>
      </c>
      <c r="R275">
        <v>204</v>
      </c>
      <c r="S275">
        <v>320</v>
      </c>
      <c r="T275">
        <v>0.69</v>
      </c>
      <c r="U275">
        <v>311</v>
      </c>
      <c r="V275">
        <v>159</v>
      </c>
      <c r="W275">
        <v>2319</v>
      </c>
      <c r="X275">
        <v>1325</v>
      </c>
      <c r="Y275">
        <v>1458</v>
      </c>
      <c r="Z275">
        <v>37</v>
      </c>
      <c r="AA275">
        <v>19</v>
      </c>
      <c r="AB275" t="s">
        <v>727</v>
      </c>
      <c r="AD275" s="12">
        <v>0.20833333333333334</v>
      </c>
      <c r="AE275" s="13">
        <v>44180</v>
      </c>
      <c r="AF275" s="14">
        <v>44180.208333333336</v>
      </c>
      <c r="AG275" s="15">
        <v>0.09</v>
      </c>
    </row>
    <row r="276" spans="1:33" x14ac:dyDescent="0.25">
      <c r="A276">
        <v>74507</v>
      </c>
      <c r="B276" s="9">
        <v>0.41666666666666669</v>
      </c>
      <c r="C276" s="1">
        <v>43498</v>
      </c>
      <c r="D276" s="2">
        <v>43498.416666666664</v>
      </c>
      <c r="E276" t="s">
        <v>725</v>
      </c>
      <c r="F276">
        <v>2.88</v>
      </c>
      <c r="G276">
        <v>2.42</v>
      </c>
      <c r="H276">
        <v>0.84030000000000005</v>
      </c>
      <c r="I276" t="s">
        <v>725</v>
      </c>
      <c r="J276">
        <v>2.57</v>
      </c>
      <c r="K276">
        <v>2.56</v>
      </c>
      <c r="L276">
        <v>2.17</v>
      </c>
      <c r="M276">
        <v>0.05</v>
      </c>
      <c r="N276">
        <v>0.05</v>
      </c>
      <c r="O276" t="s">
        <v>726</v>
      </c>
      <c r="Q276">
        <v>2083</v>
      </c>
      <c r="R276">
        <v>191</v>
      </c>
      <c r="S276">
        <v>310</v>
      </c>
      <c r="T276">
        <v>0.73</v>
      </c>
      <c r="U276">
        <v>305</v>
      </c>
      <c r="V276">
        <v>157</v>
      </c>
      <c r="W276">
        <v>2228</v>
      </c>
      <c r="X276">
        <v>1308</v>
      </c>
      <c r="Y276">
        <v>1458</v>
      </c>
      <c r="Z276">
        <v>37</v>
      </c>
      <c r="AA276">
        <v>19</v>
      </c>
      <c r="AB276" t="s">
        <v>727</v>
      </c>
      <c r="AD276" s="12">
        <v>8.3333333333333329E-2</v>
      </c>
      <c r="AE276" s="13">
        <v>43831</v>
      </c>
      <c r="AF276" s="14">
        <v>43831.083333333336</v>
      </c>
      <c r="AG276" s="15">
        <v>0.08</v>
      </c>
    </row>
    <row r="277" spans="1:33" x14ac:dyDescent="0.25">
      <c r="A277">
        <v>74508</v>
      </c>
      <c r="B277" s="9">
        <v>0.54166666666666663</v>
      </c>
      <c r="C277" s="1">
        <v>43498</v>
      </c>
      <c r="D277" s="2">
        <v>43498.541666666664</v>
      </c>
      <c r="E277" t="s">
        <v>725</v>
      </c>
      <c r="F277">
        <v>2.89</v>
      </c>
      <c r="G277">
        <v>2.42</v>
      </c>
      <c r="H277">
        <v>0.83740000000000003</v>
      </c>
      <c r="I277" t="s">
        <v>725</v>
      </c>
      <c r="J277">
        <v>2.5499999999999998</v>
      </c>
      <c r="K277">
        <v>1.92</v>
      </c>
      <c r="L277">
        <v>2.12</v>
      </c>
      <c r="M277">
        <v>0.05</v>
      </c>
      <c r="N277">
        <v>0.05</v>
      </c>
      <c r="P277" t="s">
        <v>726</v>
      </c>
      <c r="Q277">
        <v>2073</v>
      </c>
      <c r="R277">
        <v>191</v>
      </c>
      <c r="S277">
        <v>303</v>
      </c>
      <c r="T277">
        <v>0.73</v>
      </c>
      <c r="U277">
        <v>301</v>
      </c>
      <c r="V277">
        <v>156</v>
      </c>
      <c r="W277">
        <v>2170</v>
      </c>
      <c r="X277">
        <v>1308</v>
      </c>
      <c r="Y277">
        <v>1459</v>
      </c>
      <c r="Z277">
        <v>38</v>
      </c>
      <c r="AA277">
        <v>19</v>
      </c>
      <c r="AB277" t="s">
        <v>732</v>
      </c>
      <c r="AD277" s="12">
        <v>0.20833333333333334</v>
      </c>
      <c r="AE277" s="13">
        <v>43831</v>
      </c>
      <c r="AF277" s="14">
        <v>43831.208333333336</v>
      </c>
      <c r="AG277" s="15">
        <v>0.08</v>
      </c>
    </row>
    <row r="278" spans="1:33" x14ac:dyDescent="0.25">
      <c r="A278">
        <v>74509</v>
      </c>
      <c r="B278" s="9">
        <v>0.66666666666666663</v>
      </c>
      <c r="C278" s="1">
        <v>43498</v>
      </c>
      <c r="D278" s="2">
        <v>43498.666666666664</v>
      </c>
      <c r="E278" t="s">
        <v>725</v>
      </c>
      <c r="F278">
        <v>2.8</v>
      </c>
      <c r="G278">
        <v>2.42</v>
      </c>
      <c r="H278">
        <v>0.86429999999999996</v>
      </c>
      <c r="I278" t="s">
        <v>725</v>
      </c>
      <c r="J278">
        <v>2.4900000000000002</v>
      </c>
      <c r="K278">
        <v>1.59</v>
      </c>
      <c r="L278">
        <v>1.95</v>
      </c>
      <c r="M278">
        <v>0.05</v>
      </c>
      <c r="N278">
        <v>0.05</v>
      </c>
      <c r="O278" t="s">
        <v>726</v>
      </c>
      <c r="Q278">
        <v>2065</v>
      </c>
      <c r="R278">
        <v>191</v>
      </c>
      <c r="S278">
        <v>297</v>
      </c>
      <c r="T278">
        <v>0.72</v>
      </c>
      <c r="U278">
        <v>293</v>
      </c>
      <c r="V278">
        <v>155</v>
      </c>
      <c r="W278">
        <v>2111</v>
      </c>
      <c r="X278">
        <v>1308</v>
      </c>
      <c r="Y278">
        <v>1459</v>
      </c>
      <c r="Z278">
        <v>37</v>
      </c>
      <c r="AA278">
        <v>19</v>
      </c>
      <c r="AB278" t="s">
        <v>727</v>
      </c>
      <c r="AD278" s="12">
        <v>0.45833333333333331</v>
      </c>
      <c r="AE278" s="13">
        <v>43831</v>
      </c>
      <c r="AF278" s="14">
        <v>43831.458333333336</v>
      </c>
      <c r="AG278" s="15">
        <v>0.08</v>
      </c>
    </row>
    <row r="279" spans="1:33" x14ac:dyDescent="0.25">
      <c r="A279">
        <v>74510</v>
      </c>
      <c r="B279" s="9">
        <v>0.83333333333333337</v>
      </c>
      <c r="C279" s="1">
        <v>43498</v>
      </c>
      <c r="D279" s="2">
        <v>43498.833333333336</v>
      </c>
      <c r="E279" t="s">
        <v>725</v>
      </c>
      <c r="F279">
        <v>2.98</v>
      </c>
      <c r="G279">
        <v>2.5099999999999998</v>
      </c>
      <c r="H279">
        <v>0.84230000000000005</v>
      </c>
      <c r="I279" t="s">
        <v>725</v>
      </c>
      <c r="J279">
        <v>2.68</v>
      </c>
      <c r="K279">
        <v>1.51</v>
      </c>
      <c r="L279">
        <v>1.58</v>
      </c>
      <c r="M279">
        <v>0.05</v>
      </c>
      <c r="N279">
        <v>0.06</v>
      </c>
      <c r="P279" t="s">
        <v>726</v>
      </c>
      <c r="Q279">
        <v>2043</v>
      </c>
      <c r="R279">
        <v>181</v>
      </c>
      <c r="S279">
        <v>283</v>
      </c>
      <c r="T279">
        <v>0.71</v>
      </c>
      <c r="U279">
        <v>287</v>
      </c>
      <c r="V279">
        <v>151</v>
      </c>
      <c r="W279">
        <v>1984</v>
      </c>
      <c r="X279">
        <v>1292</v>
      </c>
      <c r="Y279">
        <v>1460</v>
      </c>
      <c r="Z279">
        <v>37.9</v>
      </c>
      <c r="AA279">
        <v>19</v>
      </c>
      <c r="AB279" t="s">
        <v>730</v>
      </c>
      <c r="AD279" s="12">
        <v>0.375</v>
      </c>
      <c r="AE279" s="13">
        <v>43832</v>
      </c>
      <c r="AF279" s="14">
        <v>43832.375</v>
      </c>
      <c r="AG279" s="15">
        <v>0.08</v>
      </c>
    </row>
    <row r="280" spans="1:33" x14ac:dyDescent="0.25">
      <c r="A280">
        <v>74511</v>
      </c>
      <c r="B280" s="9">
        <v>0.95833333333333337</v>
      </c>
      <c r="C280" s="1">
        <v>43498</v>
      </c>
      <c r="D280" s="2">
        <v>43498.958333333336</v>
      </c>
      <c r="E280" t="s">
        <v>725</v>
      </c>
      <c r="F280">
        <v>2.79</v>
      </c>
      <c r="G280">
        <v>2.57</v>
      </c>
      <c r="H280">
        <v>0.92110000000000003</v>
      </c>
      <c r="I280" t="s">
        <v>725</v>
      </c>
      <c r="J280">
        <v>2.65</v>
      </c>
      <c r="K280">
        <v>1.35</v>
      </c>
      <c r="L280">
        <v>1.51</v>
      </c>
      <c r="M280">
        <v>0.05</v>
      </c>
      <c r="N280">
        <v>0.06</v>
      </c>
      <c r="O280" t="s">
        <v>726</v>
      </c>
      <c r="Q280">
        <v>2029</v>
      </c>
      <c r="R280">
        <v>169</v>
      </c>
      <c r="S280">
        <v>271</v>
      </c>
      <c r="T280">
        <v>0.72</v>
      </c>
      <c r="U280">
        <v>283</v>
      </c>
      <c r="V280">
        <v>149</v>
      </c>
      <c r="W280">
        <v>1897</v>
      </c>
      <c r="X280">
        <v>1273</v>
      </c>
      <c r="Y280">
        <v>1460</v>
      </c>
      <c r="Z280">
        <v>37.299999999999997</v>
      </c>
      <c r="AA280">
        <v>19</v>
      </c>
      <c r="AB280" t="s">
        <v>730</v>
      </c>
      <c r="AD280" s="12">
        <v>0.54166666666666663</v>
      </c>
      <c r="AE280" s="13">
        <v>43832</v>
      </c>
      <c r="AF280" s="14">
        <v>43832.541666666664</v>
      </c>
      <c r="AG280" s="15">
        <v>0.08</v>
      </c>
    </row>
    <row r="281" spans="1:33" x14ac:dyDescent="0.25">
      <c r="A281">
        <v>74512</v>
      </c>
      <c r="B281" s="9">
        <v>4.1666666666666664E-2</v>
      </c>
      <c r="C281" s="1">
        <v>43499</v>
      </c>
      <c r="D281" s="2">
        <v>43499.041666666664</v>
      </c>
      <c r="E281" t="s">
        <v>725</v>
      </c>
      <c r="F281">
        <v>2.81</v>
      </c>
      <c r="G281">
        <v>2.5499999999999998</v>
      </c>
      <c r="H281">
        <v>0.90749999999999997</v>
      </c>
      <c r="I281" t="s">
        <v>725</v>
      </c>
      <c r="J281">
        <v>2.73</v>
      </c>
      <c r="K281">
        <v>2.8</v>
      </c>
      <c r="L281">
        <v>1.4</v>
      </c>
      <c r="M281">
        <v>0.06</v>
      </c>
      <c r="N281">
        <v>0.06</v>
      </c>
      <c r="P281" t="s">
        <v>726</v>
      </c>
      <c r="Q281">
        <v>2018</v>
      </c>
      <c r="R281">
        <v>161</v>
      </c>
      <c r="S281">
        <v>263</v>
      </c>
      <c r="T281">
        <v>0.72</v>
      </c>
      <c r="U281">
        <v>280</v>
      </c>
      <c r="V281">
        <v>147</v>
      </c>
      <c r="W281">
        <v>1835</v>
      </c>
      <c r="X281">
        <v>1260</v>
      </c>
      <c r="Y281">
        <v>1459</v>
      </c>
      <c r="Z281">
        <v>37.799999999999997</v>
      </c>
      <c r="AA281">
        <v>19</v>
      </c>
      <c r="AB281" t="s">
        <v>730</v>
      </c>
      <c r="AD281" s="12">
        <v>0.95833333333333337</v>
      </c>
      <c r="AE281" s="13">
        <v>43832</v>
      </c>
      <c r="AF281" s="14">
        <v>43832.958333333336</v>
      </c>
      <c r="AG281" s="15">
        <v>0.08</v>
      </c>
    </row>
    <row r="282" spans="1:33" x14ac:dyDescent="0.25">
      <c r="A282">
        <v>74513</v>
      </c>
      <c r="B282" s="9">
        <v>0.16666666666666666</v>
      </c>
      <c r="C282" s="1">
        <v>43499</v>
      </c>
      <c r="D282" s="2">
        <v>43499.166666666664</v>
      </c>
      <c r="E282" t="s">
        <v>725</v>
      </c>
      <c r="F282">
        <v>2.87</v>
      </c>
      <c r="G282">
        <v>2.58</v>
      </c>
      <c r="H282">
        <v>0.89900000000000002</v>
      </c>
      <c r="I282" t="s">
        <v>725</v>
      </c>
      <c r="J282">
        <v>2.71</v>
      </c>
      <c r="K282">
        <v>3.7</v>
      </c>
      <c r="L282">
        <v>1.24</v>
      </c>
      <c r="M282">
        <v>0.06</v>
      </c>
      <c r="N282">
        <v>0.06</v>
      </c>
      <c r="O282" t="s">
        <v>726</v>
      </c>
      <c r="Q282">
        <v>1989</v>
      </c>
      <c r="R282">
        <v>147</v>
      </c>
      <c r="S282">
        <v>250</v>
      </c>
      <c r="T282">
        <v>0.72</v>
      </c>
      <c r="U282">
        <v>274</v>
      </c>
      <c r="V282">
        <v>143</v>
      </c>
      <c r="W282">
        <v>1710</v>
      </c>
      <c r="X282">
        <v>1242</v>
      </c>
      <c r="Y282">
        <v>1459</v>
      </c>
      <c r="Z282">
        <v>37.9</v>
      </c>
      <c r="AA282">
        <v>19</v>
      </c>
      <c r="AB282" t="s">
        <v>730</v>
      </c>
      <c r="AD282" s="12">
        <v>0.33333333333333331</v>
      </c>
      <c r="AE282" s="13">
        <v>43833</v>
      </c>
      <c r="AF282" s="14">
        <v>43833.333333333336</v>
      </c>
      <c r="AG282" s="15">
        <v>0.08</v>
      </c>
    </row>
    <row r="283" spans="1:33" x14ac:dyDescent="0.25">
      <c r="A283">
        <v>74514</v>
      </c>
      <c r="B283" s="9">
        <v>0.29166666666666669</v>
      </c>
      <c r="C283" s="1">
        <v>43499</v>
      </c>
      <c r="D283" s="2">
        <v>43499.291666666664</v>
      </c>
      <c r="E283" t="s">
        <v>725</v>
      </c>
      <c r="F283">
        <v>2.84</v>
      </c>
      <c r="G283">
        <v>2.46</v>
      </c>
      <c r="H283">
        <v>0.86619999999999997</v>
      </c>
      <c r="I283" t="s">
        <v>725</v>
      </c>
      <c r="J283">
        <v>2.77</v>
      </c>
      <c r="K283">
        <v>5.21</v>
      </c>
      <c r="L283">
        <v>1.25</v>
      </c>
      <c r="M283">
        <v>0.05</v>
      </c>
      <c r="N283">
        <v>0.06</v>
      </c>
      <c r="P283" t="s">
        <v>726</v>
      </c>
      <c r="Q283">
        <v>1964</v>
      </c>
      <c r="R283">
        <v>205</v>
      </c>
      <c r="S283">
        <v>314</v>
      </c>
      <c r="T283">
        <v>0.72</v>
      </c>
      <c r="U283">
        <v>270</v>
      </c>
      <c r="V283">
        <v>159</v>
      </c>
      <c r="W283">
        <v>2350</v>
      </c>
      <c r="X283">
        <v>1230</v>
      </c>
      <c r="Y283">
        <v>1459</v>
      </c>
      <c r="Z283">
        <v>38</v>
      </c>
      <c r="AA283">
        <v>19</v>
      </c>
      <c r="AB283" t="s">
        <v>735</v>
      </c>
      <c r="AD283" s="12">
        <v>0.54166666666666663</v>
      </c>
      <c r="AE283" s="13">
        <v>43833</v>
      </c>
      <c r="AF283" s="14">
        <v>43833.541666666664</v>
      </c>
      <c r="AG283" s="15">
        <v>0.08</v>
      </c>
    </row>
    <row r="284" spans="1:33" x14ac:dyDescent="0.25">
      <c r="A284">
        <v>74515</v>
      </c>
      <c r="B284" s="9">
        <v>0.41666666666666669</v>
      </c>
      <c r="C284" s="1">
        <v>43499</v>
      </c>
      <c r="D284" s="2">
        <v>43499.416666666664</v>
      </c>
      <c r="E284" t="s">
        <v>725</v>
      </c>
      <c r="F284">
        <v>2.91</v>
      </c>
      <c r="G284">
        <v>2.46</v>
      </c>
      <c r="H284">
        <v>0.84540000000000004</v>
      </c>
      <c r="I284" t="s">
        <v>725</v>
      </c>
      <c r="J284">
        <v>2.63</v>
      </c>
      <c r="K284">
        <v>3.6</v>
      </c>
      <c r="L284">
        <v>1.27</v>
      </c>
      <c r="M284">
        <v>0.04</v>
      </c>
      <c r="N284">
        <v>0.06</v>
      </c>
      <c r="O284" t="s">
        <v>726</v>
      </c>
      <c r="Q284">
        <v>1945</v>
      </c>
      <c r="R284">
        <v>193</v>
      </c>
      <c r="S284">
        <v>304</v>
      </c>
      <c r="T284">
        <v>0.74</v>
      </c>
      <c r="U284">
        <v>265</v>
      </c>
      <c r="V284">
        <v>157</v>
      </c>
      <c r="W284">
        <v>2214</v>
      </c>
      <c r="X284">
        <v>1213</v>
      </c>
      <c r="Y284">
        <v>1459</v>
      </c>
      <c r="Z284">
        <v>37</v>
      </c>
      <c r="AA284">
        <v>19</v>
      </c>
      <c r="AB284" t="s">
        <v>727</v>
      </c>
      <c r="AD284" s="12">
        <v>0.75</v>
      </c>
      <c r="AE284" s="13">
        <v>43833</v>
      </c>
      <c r="AF284" s="14">
        <v>43833.75</v>
      </c>
      <c r="AG284" s="15">
        <v>0.08</v>
      </c>
    </row>
    <row r="285" spans="1:33" x14ac:dyDescent="0.25">
      <c r="A285">
        <v>74516</v>
      </c>
      <c r="B285" s="9">
        <v>0.54166666666666663</v>
      </c>
      <c r="C285" s="1">
        <v>43499</v>
      </c>
      <c r="D285" s="2">
        <v>43499.541666666664</v>
      </c>
      <c r="E285" t="s">
        <v>725</v>
      </c>
      <c r="F285">
        <v>2.87</v>
      </c>
      <c r="G285">
        <v>2.46</v>
      </c>
      <c r="H285">
        <v>0.85709999999999997</v>
      </c>
      <c r="I285" t="s">
        <v>725</v>
      </c>
      <c r="J285">
        <v>2.54</v>
      </c>
      <c r="K285">
        <v>1.84</v>
      </c>
      <c r="L285">
        <v>1.29</v>
      </c>
      <c r="M285">
        <v>0.05</v>
      </c>
      <c r="N285">
        <v>0.06</v>
      </c>
      <c r="P285" t="s">
        <v>726</v>
      </c>
      <c r="Q285">
        <v>1934</v>
      </c>
      <c r="R285">
        <v>191</v>
      </c>
      <c r="S285">
        <v>296</v>
      </c>
      <c r="T285">
        <v>0.73</v>
      </c>
      <c r="U285">
        <v>259</v>
      </c>
      <c r="V285">
        <v>155</v>
      </c>
      <c r="W285">
        <v>2145</v>
      </c>
      <c r="X285">
        <v>1212</v>
      </c>
      <c r="Y285">
        <v>1459</v>
      </c>
      <c r="Z285">
        <v>37</v>
      </c>
      <c r="AA285">
        <v>19</v>
      </c>
      <c r="AB285" t="s">
        <v>732</v>
      </c>
      <c r="AD285" s="12">
        <v>0.95833333333333337</v>
      </c>
      <c r="AE285" s="13">
        <v>43833</v>
      </c>
      <c r="AF285" s="14">
        <v>43833.958333333336</v>
      </c>
      <c r="AG285" s="15">
        <v>0.08</v>
      </c>
    </row>
    <row r="286" spans="1:33" x14ac:dyDescent="0.25">
      <c r="A286">
        <v>74517</v>
      </c>
      <c r="B286" s="9">
        <v>0.66666666666666663</v>
      </c>
      <c r="C286" s="1">
        <v>43499</v>
      </c>
      <c r="D286" s="2">
        <v>43499.666666666664</v>
      </c>
      <c r="E286" t="s">
        <v>725</v>
      </c>
      <c r="F286">
        <v>2.87</v>
      </c>
      <c r="G286">
        <v>2.46</v>
      </c>
      <c r="H286">
        <v>0.85709999999999997</v>
      </c>
      <c r="I286" t="s">
        <v>725</v>
      </c>
      <c r="J286">
        <v>2.48</v>
      </c>
      <c r="K286">
        <v>1.38</v>
      </c>
      <c r="L286">
        <v>1.33</v>
      </c>
      <c r="M286">
        <v>0.05</v>
      </c>
      <c r="N286">
        <v>0.06</v>
      </c>
      <c r="O286" t="s">
        <v>726</v>
      </c>
      <c r="Q286">
        <v>1924</v>
      </c>
      <c r="R286">
        <v>192</v>
      </c>
      <c r="S286">
        <v>290</v>
      </c>
      <c r="T286">
        <v>0.72</v>
      </c>
      <c r="U286">
        <v>254</v>
      </c>
      <c r="V286">
        <v>154</v>
      </c>
      <c r="W286">
        <v>2082</v>
      </c>
      <c r="X286">
        <v>1212</v>
      </c>
      <c r="Y286">
        <v>1459</v>
      </c>
      <c r="Z286">
        <v>37</v>
      </c>
      <c r="AA286">
        <v>19</v>
      </c>
      <c r="AB286" t="s">
        <v>727</v>
      </c>
      <c r="AD286" s="12">
        <v>8.3333333333333329E-2</v>
      </c>
      <c r="AE286" s="13">
        <v>43834</v>
      </c>
      <c r="AF286" s="14">
        <v>43834.083333333336</v>
      </c>
      <c r="AG286" s="15">
        <v>0.08</v>
      </c>
    </row>
    <row r="287" spans="1:33" x14ac:dyDescent="0.25">
      <c r="A287">
        <v>74518</v>
      </c>
      <c r="B287" s="9">
        <v>0.83333333333333337</v>
      </c>
      <c r="C287" s="1">
        <v>43499</v>
      </c>
      <c r="D287" s="2">
        <v>43499.833333333336</v>
      </c>
      <c r="E287" t="s">
        <v>725</v>
      </c>
      <c r="F287">
        <v>2.82</v>
      </c>
      <c r="G287">
        <v>2.44</v>
      </c>
      <c r="H287">
        <v>0.86519999999999997</v>
      </c>
      <c r="I287" t="s">
        <v>725</v>
      </c>
      <c r="J287">
        <v>2.62</v>
      </c>
      <c r="K287">
        <v>1.89</v>
      </c>
      <c r="L287">
        <v>1.43</v>
      </c>
      <c r="M287">
        <v>0.05</v>
      </c>
      <c r="N287">
        <v>0.06</v>
      </c>
      <c r="P287" t="s">
        <v>726</v>
      </c>
      <c r="Q287">
        <v>1905</v>
      </c>
      <c r="R287">
        <v>180</v>
      </c>
      <c r="S287">
        <v>274</v>
      </c>
      <c r="T287">
        <v>0.71</v>
      </c>
      <c r="U287">
        <v>246</v>
      </c>
      <c r="V287">
        <v>150</v>
      </c>
      <c r="W287">
        <v>1961</v>
      </c>
      <c r="X287">
        <v>1193</v>
      </c>
      <c r="Y287">
        <v>1458</v>
      </c>
      <c r="Z287">
        <v>36.5</v>
      </c>
      <c r="AA287">
        <v>19</v>
      </c>
      <c r="AB287" t="s">
        <v>730</v>
      </c>
      <c r="AD287" s="12">
        <v>0.20833333333333334</v>
      </c>
      <c r="AE287" s="13">
        <v>43834</v>
      </c>
      <c r="AF287" s="14">
        <v>43834.208333333336</v>
      </c>
      <c r="AG287" s="15">
        <v>0.08</v>
      </c>
    </row>
    <row r="288" spans="1:33" x14ac:dyDescent="0.25">
      <c r="A288">
        <v>74519</v>
      </c>
      <c r="B288" s="9">
        <v>0.95833333333333337</v>
      </c>
      <c r="C288" s="1">
        <v>43499</v>
      </c>
      <c r="D288" s="2">
        <v>43499.958333333336</v>
      </c>
      <c r="E288" t="s">
        <v>725</v>
      </c>
      <c r="F288">
        <v>2.91</v>
      </c>
      <c r="G288">
        <v>2.52</v>
      </c>
      <c r="H288">
        <v>0.86599999999999999</v>
      </c>
      <c r="I288" t="s">
        <v>725</v>
      </c>
      <c r="J288">
        <v>2.6</v>
      </c>
      <c r="K288">
        <v>4.3</v>
      </c>
      <c r="L288">
        <v>1.65</v>
      </c>
      <c r="M288">
        <v>0.05</v>
      </c>
      <c r="N288">
        <v>0.06</v>
      </c>
      <c r="O288" t="s">
        <v>726</v>
      </c>
      <c r="Q288">
        <v>1880</v>
      </c>
      <c r="R288">
        <v>166</v>
      </c>
      <c r="S288">
        <v>262</v>
      </c>
      <c r="T288">
        <v>0.71</v>
      </c>
      <c r="U288">
        <v>241</v>
      </c>
      <c r="V288">
        <v>147</v>
      </c>
      <c r="W288">
        <v>1856</v>
      </c>
      <c r="X288">
        <v>1173</v>
      </c>
      <c r="Y288">
        <v>1458</v>
      </c>
      <c r="Z288">
        <v>36.6</v>
      </c>
      <c r="AA288">
        <v>19</v>
      </c>
      <c r="AB288" t="s">
        <v>730</v>
      </c>
      <c r="AD288" s="12">
        <v>0.45833333333333331</v>
      </c>
      <c r="AE288" s="13">
        <v>43834</v>
      </c>
      <c r="AF288" s="14">
        <v>43834.458333333336</v>
      </c>
      <c r="AG288" s="15">
        <v>0.08</v>
      </c>
    </row>
    <row r="289" spans="1:33" x14ac:dyDescent="0.25">
      <c r="A289">
        <v>74520</v>
      </c>
      <c r="B289" s="9">
        <v>4.1666666666666664E-2</v>
      </c>
      <c r="C289" s="1">
        <v>43500</v>
      </c>
      <c r="D289" s="2">
        <v>43500.041666666664</v>
      </c>
      <c r="E289" t="s">
        <v>725</v>
      </c>
      <c r="F289">
        <v>2.84</v>
      </c>
      <c r="G289">
        <v>2.41</v>
      </c>
      <c r="H289">
        <v>0.84860000000000002</v>
      </c>
      <c r="I289" t="s">
        <v>725</v>
      </c>
      <c r="J289">
        <v>2.63</v>
      </c>
      <c r="K289">
        <v>3.6</v>
      </c>
      <c r="L289">
        <v>1.55</v>
      </c>
      <c r="M289">
        <v>0.05</v>
      </c>
      <c r="N289">
        <v>0.05</v>
      </c>
      <c r="P289" t="s">
        <v>726</v>
      </c>
      <c r="Q289">
        <v>1863</v>
      </c>
      <c r="R289">
        <v>158</v>
      </c>
      <c r="S289">
        <v>255</v>
      </c>
      <c r="T289">
        <v>0.71</v>
      </c>
      <c r="U289">
        <v>238</v>
      </c>
      <c r="V289">
        <v>145</v>
      </c>
      <c r="W289">
        <v>1793</v>
      </c>
      <c r="X289">
        <v>1163</v>
      </c>
      <c r="Y289">
        <v>1458</v>
      </c>
      <c r="Z289">
        <v>32.9</v>
      </c>
      <c r="AA289">
        <v>19</v>
      </c>
      <c r="AB289" t="s">
        <v>730</v>
      </c>
      <c r="AD289" s="12">
        <v>0.70833333333333337</v>
      </c>
      <c r="AE289" s="13">
        <v>43834</v>
      </c>
      <c r="AF289" s="14">
        <v>43834.708333333336</v>
      </c>
      <c r="AG289" s="15">
        <v>0.08</v>
      </c>
    </row>
    <row r="290" spans="1:33" x14ac:dyDescent="0.25">
      <c r="A290">
        <v>74521</v>
      </c>
      <c r="B290" s="9">
        <v>0.16666666666666666</v>
      </c>
      <c r="C290" s="1">
        <v>43500</v>
      </c>
      <c r="D290" s="2">
        <v>43500.166666666664</v>
      </c>
      <c r="E290" t="s">
        <v>725</v>
      </c>
      <c r="F290">
        <v>2.82</v>
      </c>
      <c r="G290">
        <v>2.48</v>
      </c>
      <c r="H290">
        <v>0.87939999999999996</v>
      </c>
      <c r="I290" t="s">
        <v>725</v>
      </c>
      <c r="J290">
        <v>2.67</v>
      </c>
      <c r="K290">
        <v>3.3</v>
      </c>
      <c r="L290">
        <v>1.5</v>
      </c>
      <c r="M290">
        <v>0.05</v>
      </c>
      <c r="N290">
        <v>0.05</v>
      </c>
      <c r="O290" t="s">
        <v>726</v>
      </c>
      <c r="Q290">
        <v>1833</v>
      </c>
      <c r="R290">
        <v>140</v>
      </c>
      <c r="S290">
        <v>240</v>
      </c>
      <c r="T290">
        <v>0.72</v>
      </c>
      <c r="U290">
        <v>232</v>
      </c>
      <c r="V290">
        <v>141</v>
      </c>
      <c r="W290">
        <v>1663</v>
      </c>
      <c r="X290">
        <v>1142</v>
      </c>
      <c r="Y290">
        <v>1459</v>
      </c>
      <c r="Z290">
        <v>36.799999999999997</v>
      </c>
      <c r="AA290">
        <v>19</v>
      </c>
      <c r="AB290" t="s">
        <v>730</v>
      </c>
      <c r="AD290" s="12">
        <v>0.83333333333333337</v>
      </c>
      <c r="AE290" s="13">
        <v>43834</v>
      </c>
      <c r="AF290" s="14">
        <v>43834.833333333336</v>
      </c>
      <c r="AG290" s="15">
        <v>0.08</v>
      </c>
    </row>
    <row r="291" spans="1:33" x14ac:dyDescent="0.25">
      <c r="A291">
        <v>74522</v>
      </c>
      <c r="B291" s="9">
        <v>0.33333333333333331</v>
      </c>
      <c r="C291" s="1">
        <v>43500</v>
      </c>
      <c r="D291" s="2">
        <v>43500.333333333336</v>
      </c>
      <c r="E291" t="s">
        <v>725</v>
      </c>
      <c r="F291">
        <v>2.7879999999999998</v>
      </c>
      <c r="G291">
        <v>2.4700000000000002</v>
      </c>
      <c r="H291">
        <v>0.88590000000000002</v>
      </c>
      <c r="I291" t="s">
        <v>725</v>
      </c>
      <c r="J291">
        <v>2.64</v>
      </c>
      <c r="K291">
        <v>1.89</v>
      </c>
      <c r="L291">
        <v>1.44</v>
      </c>
      <c r="M291">
        <v>0.05</v>
      </c>
      <c r="N291">
        <v>0.05</v>
      </c>
      <c r="P291" t="s">
        <v>726</v>
      </c>
      <c r="Q291">
        <v>1804</v>
      </c>
      <c r="R291">
        <v>193</v>
      </c>
      <c r="S291">
        <v>315</v>
      </c>
      <c r="T291">
        <v>0.74</v>
      </c>
      <c r="U291">
        <v>226</v>
      </c>
      <c r="V291">
        <v>157</v>
      </c>
      <c r="W291">
        <v>2256</v>
      </c>
      <c r="X291">
        <v>1113</v>
      </c>
      <c r="Y291">
        <v>1459</v>
      </c>
      <c r="Z291">
        <v>37</v>
      </c>
      <c r="AA291">
        <v>19</v>
      </c>
      <c r="AB291" t="s">
        <v>728</v>
      </c>
      <c r="AD291" s="12">
        <v>0.95833333333333337</v>
      </c>
      <c r="AE291" s="13">
        <v>43834</v>
      </c>
      <c r="AF291" s="14">
        <v>43834.958333333336</v>
      </c>
      <c r="AG291" s="15">
        <v>0.08</v>
      </c>
    </row>
    <row r="292" spans="1:33" x14ac:dyDescent="0.25">
      <c r="A292">
        <v>74523</v>
      </c>
      <c r="B292" s="9">
        <v>0.45833333333333331</v>
      </c>
      <c r="C292" s="1">
        <v>43500</v>
      </c>
      <c r="D292" s="2">
        <v>43500.458333333336</v>
      </c>
      <c r="E292" t="s">
        <v>725</v>
      </c>
      <c r="F292">
        <v>2.85</v>
      </c>
      <c r="G292">
        <v>2.48</v>
      </c>
      <c r="H292">
        <v>0.87019999999999997</v>
      </c>
      <c r="I292" t="s">
        <v>725</v>
      </c>
      <c r="J292">
        <v>2.62</v>
      </c>
      <c r="K292">
        <v>1.98</v>
      </c>
      <c r="L292">
        <v>1.52</v>
      </c>
      <c r="M292">
        <v>0.05</v>
      </c>
      <c r="N292">
        <v>0.06</v>
      </c>
      <c r="O292" t="s">
        <v>726</v>
      </c>
      <c r="Q292">
        <v>1787</v>
      </c>
      <c r="R292">
        <v>181</v>
      </c>
      <c r="S292">
        <v>304</v>
      </c>
      <c r="T292">
        <v>0.72</v>
      </c>
      <c r="U292">
        <v>221</v>
      </c>
      <c r="V292">
        <v>155</v>
      </c>
      <c r="W292">
        <v>2153</v>
      </c>
      <c r="X292">
        <v>1097</v>
      </c>
      <c r="Y292">
        <v>1459</v>
      </c>
      <c r="Z292">
        <v>37</v>
      </c>
      <c r="AA292">
        <v>19</v>
      </c>
      <c r="AB292" t="s">
        <v>728</v>
      </c>
      <c r="AD292" s="12">
        <v>0.20833333333333334</v>
      </c>
      <c r="AE292" s="13">
        <v>43835</v>
      </c>
      <c r="AF292" s="14">
        <v>43835.208333333336</v>
      </c>
      <c r="AG292" s="15">
        <v>0.08</v>
      </c>
    </row>
    <row r="293" spans="1:33" x14ac:dyDescent="0.25">
      <c r="A293">
        <v>74524</v>
      </c>
      <c r="B293" s="9">
        <v>0.58333333333333337</v>
      </c>
      <c r="C293" s="1">
        <v>43500</v>
      </c>
      <c r="D293" s="2">
        <v>43500.583333333336</v>
      </c>
      <c r="E293" t="s">
        <v>725</v>
      </c>
      <c r="F293">
        <v>2.76</v>
      </c>
      <c r="G293">
        <v>2.39</v>
      </c>
      <c r="H293">
        <v>0.8659</v>
      </c>
      <c r="I293" t="s">
        <v>725</v>
      </c>
      <c r="J293">
        <v>2.58</v>
      </c>
      <c r="K293">
        <v>2.13</v>
      </c>
      <c r="L293">
        <v>1.47</v>
      </c>
      <c r="M293">
        <v>0.05</v>
      </c>
      <c r="N293">
        <v>0.05</v>
      </c>
      <c r="P293" t="s">
        <v>726</v>
      </c>
      <c r="Q293">
        <v>1765</v>
      </c>
      <c r="R293">
        <v>172</v>
      </c>
      <c r="S293">
        <v>291</v>
      </c>
      <c r="T293">
        <v>0.72</v>
      </c>
      <c r="U293">
        <v>216</v>
      </c>
      <c r="V293">
        <v>151</v>
      </c>
      <c r="W293">
        <v>2054</v>
      </c>
      <c r="X293">
        <v>1086</v>
      </c>
      <c r="Y293">
        <v>1458</v>
      </c>
      <c r="Z293">
        <v>36</v>
      </c>
      <c r="AA293">
        <v>19</v>
      </c>
      <c r="AB293" t="s">
        <v>734</v>
      </c>
      <c r="AD293" s="12">
        <v>0.45833333333333331</v>
      </c>
      <c r="AE293" s="13">
        <v>43835</v>
      </c>
      <c r="AF293" s="14">
        <v>43835.458333333336</v>
      </c>
      <c r="AG293" s="15">
        <v>0.08</v>
      </c>
    </row>
    <row r="294" spans="1:33" x14ac:dyDescent="0.25">
      <c r="A294">
        <v>74525</v>
      </c>
      <c r="B294" s="9">
        <v>0.66666666666666663</v>
      </c>
      <c r="C294" s="1">
        <v>43500</v>
      </c>
      <c r="D294" s="2">
        <v>43500.666666666664</v>
      </c>
      <c r="E294" t="s">
        <v>725</v>
      </c>
      <c r="F294">
        <v>2.87</v>
      </c>
      <c r="G294">
        <v>2.39</v>
      </c>
      <c r="H294">
        <v>0.83279999999999998</v>
      </c>
      <c r="I294" t="s">
        <v>725</v>
      </c>
      <c r="J294">
        <v>2.6</v>
      </c>
      <c r="K294">
        <v>2.0499999999999998</v>
      </c>
      <c r="L294">
        <v>1.46</v>
      </c>
      <c r="M294">
        <v>0.05</v>
      </c>
      <c r="N294">
        <v>0.06</v>
      </c>
      <c r="O294" t="s">
        <v>726</v>
      </c>
      <c r="Q294">
        <v>1736</v>
      </c>
      <c r="R294">
        <v>167</v>
      </c>
      <c r="S294">
        <v>268</v>
      </c>
      <c r="T294">
        <v>0.71</v>
      </c>
      <c r="U294">
        <v>208</v>
      </c>
      <c r="V294">
        <v>146</v>
      </c>
      <c r="W294">
        <v>1841</v>
      </c>
      <c r="X294">
        <v>1079</v>
      </c>
      <c r="Y294">
        <v>1458</v>
      </c>
      <c r="Z294">
        <v>38</v>
      </c>
      <c r="AA294">
        <v>19</v>
      </c>
      <c r="AB294" t="s">
        <v>732</v>
      </c>
      <c r="AD294" s="12">
        <v>0.70833333333333337</v>
      </c>
      <c r="AE294" s="13">
        <v>43835</v>
      </c>
      <c r="AF294" s="14">
        <v>43835.708333333336</v>
      </c>
      <c r="AG294" s="15">
        <v>0.08</v>
      </c>
    </row>
    <row r="295" spans="1:33" x14ac:dyDescent="0.25">
      <c r="A295">
        <v>74526</v>
      </c>
      <c r="B295" s="9">
        <v>0.79166666666666663</v>
      </c>
      <c r="C295" s="1">
        <v>43500</v>
      </c>
      <c r="D295" s="2">
        <v>43500.791666666664</v>
      </c>
      <c r="E295" t="s">
        <v>725</v>
      </c>
      <c r="F295">
        <v>2.9</v>
      </c>
      <c r="G295">
        <v>2.5</v>
      </c>
      <c r="H295">
        <v>0.86209999999999998</v>
      </c>
      <c r="I295" t="s">
        <v>725</v>
      </c>
      <c r="J295">
        <v>2.68</v>
      </c>
      <c r="K295">
        <v>1.42</v>
      </c>
      <c r="L295">
        <v>1.29</v>
      </c>
      <c r="M295">
        <v>0.05</v>
      </c>
      <c r="N295">
        <v>0.06</v>
      </c>
      <c r="P295" t="s">
        <v>726</v>
      </c>
      <c r="Q295">
        <v>1736</v>
      </c>
      <c r="R295">
        <v>167</v>
      </c>
      <c r="S295">
        <v>268</v>
      </c>
      <c r="T295">
        <v>0.71</v>
      </c>
      <c r="U295">
        <v>208</v>
      </c>
      <c r="V295">
        <v>146</v>
      </c>
      <c r="W295">
        <v>1841</v>
      </c>
      <c r="X295">
        <v>1079</v>
      </c>
      <c r="Y295">
        <v>1458</v>
      </c>
      <c r="Z295">
        <v>38</v>
      </c>
      <c r="AA295">
        <v>19</v>
      </c>
      <c r="AB295" t="s">
        <v>727</v>
      </c>
      <c r="AD295" s="12">
        <v>8.3333333333333329E-2</v>
      </c>
      <c r="AE295" s="13">
        <v>43836</v>
      </c>
      <c r="AF295" s="14">
        <v>43836.083333333336</v>
      </c>
      <c r="AG295" s="15">
        <v>0.08</v>
      </c>
    </row>
    <row r="296" spans="1:33" x14ac:dyDescent="0.25">
      <c r="A296">
        <v>74527</v>
      </c>
      <c r="B296" s="9">
        <v>0.875</v>
      </c>
      <c r="C296" s="1">
        <v>43500</v>
      </c>
      <c r="D296" s="2">
        <v>43500.875</v>
      </c>
      <c r="E296" t="s">
        <v>725</v>
      </c>
      <c r="F296">
        <v>2.89</v>
      </c>
      <c r="G296">
        <v>2.54</v>
      </c>
      <c r="H296">
        <v>0.87890000000000001</v>
      </c>
      <c r="I296" t="s">
        <v>725</v>
      </c>
      <c r="J296">
        <v>2.72</v>
      </c>
      <c r="K296">
        <v>1.24</v>
      </c>
      <c r="L296">
        <v>1.22</v>
      </c>
      <c r="M296">
        <v>0.05</v>
      </c>
      <c r="N296">
        <v>0.05</v>
      </c>
      <c r="O296" t="s">
        <v>726</v>
      </c>
      <c r="Q296">
        <v>1726</v>
      </c>
      <c r="R296">
        <v>160</v>
      </c>
      <c r="S296">
        <v>259</v>
      </c>
      <c r="T296">
        <v>0.71</v>
      </c>
      <c r="U296">
        <v>205</v>
      </c>
      <c r="V296">
        <v>144</v>
      </c>
      <c r="W296">
        <v>1778</v>
      </c>
      <c r="X296">
        <v>1068</v>
      </c>
      <c r="Y296">
        <v>1459</v>
      </c>
      <c r="Z296">
        <v>37</v>
      </c>
      <c r="AA296">
        <v>19</v>
      </c>
      <c r="AB296" t="s">
        <v>732</v>
      </c>
      <c r="AD296" s="12">
        <v>0.54166666666666663</v>
      </c>
      <c r="AE296" s="13">
        <v>43836</v>
      </c>
      <c r="AF296" s="14">
        <v>43836.541666666664</v>
      </c>
      <c r="AG296" s="15">
        <v>0.08</v>
      </c>
    </row>
    <row r="297" spans="1:33" x14ac:dyDescent="0.25">
      <c r="A297">
        <v>74528</v>
      </c>
      <c r="B297" s="9">
        <v>0.95833333333333337</v>
      </c>
      <c r="C297" s="1">
        <v>43500</v>
      </c>
      <c r="D297" s="2">
        <v>43500.958333333336</v>
      </c>
      <c r="E297" t="s">
        <v>725</v>
      </c>
      <c r="F297">
        <v>2.92</v>
      </c>
      <c r="G297">
        <v>2.6</v>
      </c>
      <c r="H297">
        <v>0.89039999999999997</v>
      </c>
      <c r="I297" t="s">
        <v>725</v>
      </c>
      <c r="J297">
        <v>2.73</v>
      </c>
      <c r="K297">
        <v>1.29</v>
      </c>
      <c r="L297">
        <v>1.2</v>
      </c>
      <c r="M297">
        <v>0.05</v>
      </c>
      <c r="N297">
        <v>0.05</v>
      </c>
      <c r="P297" t="s">
        <v>726</v>
      </c>
      <c r="Q297">
        <v>1706</v>
      </c>
      <c r="R297">
        <v>148</v>
      </c>
      <c r="S297">
        <v>248</v>
      </c>
      <c r="T297">
        <v>0.72</v>
      </c>
      <c r="U297">
        <v>199</v>
      </c>
      <c r="V297">
        <v>141</v>
      </c>
      <c r="W297">
        <v>1694</v>
      </c>
      <c r="X297">
        <v>1052</v>
      </c>
      <c r="Y297">
        <v>1458</v>
      </c>
      <c r="Z297">
        <v>38</v>
      </c>
      <c r="AA297">
        <v>19</v>
      </c>
      <c r="AB297" t="s">
        <v>729</v>
      </c>
      <c r="AD297" s="12">
        <v>0.75</v>
      </c>
      <c r="AE297" s="13">
        <v>43836</v>
      </c>
      <c r="AF297" s="14">
        <v>43836.75</v>
      </c>
      <c r="AG297" s="15">
        <v>0.08</v>
      </c>
    </row>
    <row r="298" spans="1:33" x14ac:dyDescent="0.25">
      <c r="A298">
        <v>74529</v>
      </c>
      <c r="B298" s="9">
        <v>8.3333333333333329E-2</v>
      </c>
      <c r="C298" s="1">
        <v>43501</v>
      </c>
      <c r="D298" s="2">
        <v>43501.083333333336</v>
      </c>
      <c r="E298" t="s">
        <v>725</v>
      </c>
      <c r="F298">
        <v>2.81</v>
      </c>
      <c r="G298">
        <v>2.48</v>
      </c>
      <c r="H298">
        <v>0.88260000000000005</v>
      </c>
      <c r="I298" t="s">
        <v>725</v>
      </c>
      <c r="J298">
        <v>2.69</v>
      </c>
      <c r="K298">
        <v>1.27</v>
      </c>
      <c r="L298">
        <v>1.1000000000000001</v>
      </c>
      <c r="M298">
        <v>0.06</v>
      </c>
      <c r="N298">
        <v>0.05</v>
      </c>
      <c r="O298" t="s">
        <v>726</v>
      </c>
      <c r="Q298">
        <v>1697</v>
      </c>
      <c r="R298">
        <v>137</v>
      </c>
      <c r="S298">
        <v>238</v>
      </c>
      <c r="T298">
        <v>0.71</v>
      </c>
      <c r="U298">
        <v>195</v>
      </c>
      <c r="V298">
        <v>138</v>
      </c>
      <c r="W298">
        <v>1601</v>
      </c>
      <c r="X298">
        <v>1036</v>
      </c>
      <c r="Y298">
        <v>1458</v>
      </c>
      <c r="Z298">
        <v>38</v>
      </c>
      <c r="AA298">
        <v>19</v>
      </c>
      <c r="AB298" t="s">
        <v>729</v>
      </c>
      <c r="AD298" s="12">
        <v>0.95833333333333337</v>
      </c>
      <c r="AE298" s="13">
        <v>43836</v>
      </c>
      <c r="AF298" s="14">
        <v>43836.958333333336</v>
      </c>
      <c r="AG298" s="15">
        <v>0.08</v>
      </c>
    </row>
    <row r="299" spans="1:33" x14ac:dyDescent="0.25">
      <c r="A299">
        <v>74530</v>
      </c>
      <c r="B299" s="9">
        <v>0.20833333333333334</v>
      </c>
      <c r="C299" s="1">
        <v>43501</v>
      </c>
      <c r="D299" s="2">
        <v>43501.208333333336</v>
      </c>
      <c r="E299" t="s">
        <v>725</v>
      </c>
      <c r="F299">
        <v>2.8</v>
      </c>
      <c r="G299">
        <v>2.58</v>
      </c>
      <c r="H299">
        <v>0.9214</v>
      </c>
      <c r="I299" t="s">
        <v>725</v>
      </c>
      <c r="J299">
        <v>2.66</v>
      </c>
      <c r="K299">
        <v>1.29</v>
      </c>
      <c r="L299">
        <v>1.01</v>
      </c>
      <c r="M299">
        <v>0.05</v>
      </c>
      <c r="N299">
        <v>0.05</v>
      </c>
      <c r="P299" t="s">
        <v>726</v>
      </c>
      <c r="Q299">
        <v>1686</v>
      </c>
      <c r="R299">
        <v>126</v>
      </c>
      <c r="S299">
        <v>225</v>
      </c>
      <c r="T299">
        <v>0.79</v>
      </c>
      <c r="U299">
        <v>190</v>
      </c>
      <c r="V299">
        <v>135</v>
      </c>
      <c r="W299">
        <v>1490</v>
      </c>
      <c r="X299">
        <v>1019</v>
      </c>
      <c r="Y299">
        <v>1458</v>
      </c>
      <c r="Z299">
        <v>36</v>
      </c>
      <c r="AA299">
        <v>19</v>
      </c>
      <c r="AB299" t="s">
        <v>729</v>
      </c>
      <c r="AD299" s="12">
        <v>8.3333333333333329E-2</v>
      </c>
      <c r="AE299" s="13">
        <v>43837</v>
      </c>
      <c r="AF299" s="14">
        <v>43837.083333333336</v>
      </c>
      <c r="AG299" s="15">
        <v>0.08</v>
      </c>
    </row>
    <row r="300" spans="1:33" x14ac:dyDescent="0.25">
      <c r="A300">
        <v>74531</v>
      </c>
      <c r="B300" s="9">
        <v>0.29166666666666669</v>
      </c>
      <c r="C300" s="1">
        <v>43501</v>
      </c>
      <c r="D300" s="2">
        <v>43501.291666666664</v>
      </c>
      <c r="E300" t="s">
        <v>725</v>
      </c>
      <c r="F300">
        <v>2.89</v>
      </c>
      <c r="G300">
        <v>2.4900000000000002</v>
      </c>
      <c r="H300">
        <v>0.86160000000000003</v>
      </c>
      <c r="I300" t="s">
        <v>725</v>
      </c>
      <c r="J300">
        <v>2.68</v>
      </c>
      <c r="K300">
        <v>1.17</v>
      </c>
      <c r="L300">
        <v>0.96</v>
      </c>
      <c r="M300">
        <v>0.05</v>
      </c>
      <c r="N300">
        <v>0.05</v>
      </c>
      <c r="O300" t="s">
        <v>726</v>
      </c>
      <c r="Q300">
        <v>1683</v>
      </c>
      <c r="R300">
        <v>117</v>
      </c>
      <c r="S300">
        <v>216</v>
      </c>
      <c r="T300">
        <v>0.76</v>
      </c>
      <c r="U300">
        <v>187</v>
      </c>
      <c r="V300">
        <v>134</v>
      </c>
      <c r="W300">
        <v>2395</v>
      </c>
      <c r="X300">
        <v>1005</v>
      </c>
      <c r="Y300">
        <v>1458</v>
      </c>
      <c r="Z300">
        <v>37</v>
      </c>
      <c r="AA300">
        <v>19</v>
      </c>
      <c r="AB300" t="s">
        <v>728</v>
      </c>
      <c r="AD300" s="12">
        <v>0.29166666666666669</v>
      </c>
      <c r="AE300" s="13">
        <v>43837</v>
      </c>
      <c r="AF300" s="14">
        <v>43837.291666666664</v>
      </c>
      <c r="AG300" s="15">
        <v>0.08</v>
      </c>
    </row>
    <row r="301" spans="1:33" x14ac:dyDescent="0.25">
      <c r="A301">
        <v>74532</v>
      </c>
      <c r="B301" s="9">
        <v>0.41666666666666669</v>
      </c>
      <c r="C301" s="1">
        <v>43501</v>
      </c>
      <c r="D301" s="2">
        <v>43501.416666666664</v>
      </c>
      <c r="E301" t="s">
        <v>725</v>
      </c>
      <c r="F301">
        <v>2.83</v>
      </c>
      <c r="G301">
        <v>2.61</v>
      </c>
      <c r="H301">
        <v>0.92230000000000001</v>
      </c>
      <c r="I301" t="s">
        <v>725</v>
      </c>
      <c r="J301">
        <v>2.64</v>
      </c>
      <c r="K301">
        <v>0.99</v>
      </c>
      <c r="L301">
        <v>0.87</v>
      </c>
      <c r="M301">
        <v>0.05</v>
      </c>
      <c r="N301">
        <v>0.05</v>
      </c>
      <c r="P301" t="s">
        <v>726</v>
      </c>
      <c r="Q301">
        <v>1669</v>
      </c>
      <c r="R301">
        <v>104</v>
      </c>
      <c r="S301">
        <v>204</v>
      </c>
      <c r="T301">
        <v>0.72</v>
      </c>
      <c r="U301">
        <v>180</v>
      </c>
      <c r="V301">
        <v>130</v>
      </c>
      <c r="W301">
        <v>2279</v>
      </c>
      <c r="X301">
        <v>986</v>
      </c>
      <c r="Y301">
        <v>1458</v>
      </c>
      <c r="Z301">
        <v>37</v>
      </c>
      <c r="AA301">
        <v>19</v>
      </c>
      <c r="AB301" t="s">
        <v>728</v>
      </c>
      <c r="AD301" s="12">
        <v>0.20833333333333334</v>
      </c>
      <c r="AE301" s="13">
        <v>43838</v>
      </c>
      <c r="AF301" s="14">
        <v>43838.208333333336</v>
      </c>
      <c r="AG301" s="15">
        <v>0.08</v>
      </c>
    </row>
    <row r="302" spans="1:33" x14ac:dyDescent="0.25">
      <c r="A302">
        <v>74533</v>
      </c>
      <c r="B302" s="9">
        <v>0.54166666666666663</v>
      </c>
      <c r="C302" s="1">
        <v>43501</v>
      </c>
      <c r="D302" s="2">
        <v>43501.541666666664</v>
      </c>
      <c r="E302" t="s">
        <v>725</v>
      </c>
      <c r="F302">
        <v>2.89</v>
      </c>
      <c r="G302">
        <v>2.61</v>
      </c>
      <c r="H302">
        <v>0.90310000000000001</v>
      </c>
      <c r="I302" t="s">
        <v>725</v>
      </c>
      <c r="J302">
        <v>2.59</v>
      </c>
      <c r="K302">
        <v>2.67</v>
      </c>
      <c r="L302">
        <v>0.78</v>
      </c>
      <c r="M302">
        <v>0.05</v>
      </c>
      <c r="N302">
        <v>0.05</v>
      </c>
      <c r="O302" t="s">
        <v>726</v>
      </c>
      <c r="Q302">
        <v>1673</v>
      </c>
      <c r="R302">
        <v>104</v>
      </c>
      <c r="S302">
        <v>196</v>
      </c>
      <c r="T302">
        <v>0.72</v>
      </c>
      <c r="U302">
        <v>177</v>
      </c>
      <c r="V302">
        <v>129</v>
      </c>
      <c r="W302">
        <v>2196</v>
      </c>
      <c r="X302">
        <v>985</v>
      </c>
      <c r="Y302">
        <v>1459</v>
      </c>
      <c r="Z302">
        <v>40</v>
      </c>
      <c r="AA302">
        <v>19</v>
      </c>
      <c r="AB302" t="s">
        <v>728</v>
      </c>
      <c r="AD302" s="12">
        <v>0.33333333333333331</v>
      </c>
      <c r="AE302" s="13">
        <v>43838</v>
      </c>
      <c r="AF302" s="14">
        <v>43838.333333333336</v>
      </c>
      <c r="AG302" s="15">
        <v>0.08</v>
      </c>
    </row>
    <row r="303" spans="1:33" x14ac:dyDescent="0.25">
      <c r="A303">
        <v>74534</v>
      </c>
      <c r="B303" s="9">
        <v>0.70833333333333337</v>
      </c>
      <c r="C303" s="1">
        <v>43501</v>
      </c>
      <c r="D303" s="2">
        <v>43501.708333333336</v>
      </c>
      <c r="E303" t="s">
        <v>725</v>
      </c>
      <c r="F303">
        <v>3.07</v>
      </c>
      <c r="G303">
        <v>2.61</v>
      </c>
      <c r="H303">
        <v>0.85019999999999996</v>
      </c>
      <c r="I303" t="s">
        <v>725</v>
      </c>
      <c r="J303">
        <v>2.62</v>
      </c>
      <c r="K303">
        <v>3.27</v>
      </c>
      <c r="L303">
        <v>0.71</v>
      </c>
      <c r="M303">
        <v>0.05</v>
      </c>
      <c r="N303">
        <v>0.05</v>
      </c>
      <c r="P303" t="s">
        <v>726</v>
      </c>
      <c r="Q303">
        <v>1663</v>
      </c>
      <c r="R303">
        <v>104</v>
      </c>
      <c r="S303">
        <v>187</v>
      </c>
      <c r="T303">
        <v>0.72</v>
      </c>
      <c r="U303">
        <v>169</v>
      </c>
      <c r="V303">
        <v>127</v>
      </c>
      <c r="W303">
        <v>2103</v>
      </c>
      <c r="X303">
        <v>985</v>
      </c>
      <c r="Y303">
        <v>1466</v>
      </c>
      <c r="Z303">
        <v>37</v>
      </c>
      <c r="AA303">
        <v>19</v>
      </c>
      <c r="AB303" t="s">
        <v>728</v>
      </c>
      <c r="AD303" s="12">
        <v>0.45833333333333331</v>
      </c>
      <c r="AE303" s="13">
        <v>43838</v>
      </c>
      <c r="AF303" s="14">
        <v>43838.458333333336</v>
      </c>
      <c r="AG303" s="15">
        <v>0.08</v>
      </c>
    </row>
    <row r="304" spans="1:33" x14ac:dyDescent="0.25">
      <c r="A304">
        <v>74535</v>
      </c>
      <c r="B304" s="9">
        <v>0.83333333333333337</v>
      </c>
      <c r="C304" s="1">
        <v>43501</v>
      </c>
      <c r="D304" s="2">
        <v>43501.833333333336</v>
      </c>
      <c r="E304" t="s">
        <v>725</v>
      </c>
      <c r="F304">
        <v>2.96</v>
      </c>
      <c r="G304">
        <v>2.63</v>
      </c>
      <c r="H304">
        <v>0.88849999999999996</v>
      </c>
      <c r="I304" t="s">
        <v>725</v>
      </c>
      <c r="J304">
        <v>2.74</v>
      </c>
      <c r="K304">
        <v>6.86</v>
      </c>
      <c r="L304">
        <v>0.72</v>
      </c>
      <c r="M304">
        <v>0.05</v>
      </c>
      <c r="N304">
        <v>0.05</v>
      </c>
      <c r="O304" t="s">
        <v>726</v>
      </c>
      <c r="Q304">
        <v>1649</v>
      </c>
      <c r="R304">
        <v>98</v>
      </c>
      <c r="S304">
        <v>180</v>
      </c>
      <c r="T304">
        <v>0.72</v>
      </c>
      <c r="U304">
        <v>164</v>
      </c>
      <c r="V304">
        <v>127</v>
      </c>
      <c r="W304">
        <v>2048</v>
      </c>
      <c r="X304">
        <v>975</v>
      </c>
      <c r="Y304">
        <v>1470</v>
      </c>
      <c r="Z304">
        <v>37</v>
      </c>
      <c r="AA304">
        <v>19</v>
      </c>
      <c r="AB304" t="s">
        <v>729</v>
      </c>
      <c r="AD304" s="12">
        <v>0.54166666666666663</v>
      </c>
      <c r="AE304" s="13">
        <v>43838</v>
      </c>
      <c r="AF304" s="14">
        <v>43838.541666666664</v>
      </c>
      <c r="AG304" s="15">
        <v>0.08</v>
      </c>
    </row>
    <row r="305" spans="1:33" x14ac:dyDescent="0.25">
      <c r="A305">
        <v>74536</v>
      </c>
      <c r="B305" s="9">
        <v>0.95833333333333337</v>
      </c>
      <c r="C305" s="1">
        <v>43501</v>
      </c>
      <c r="D305" s="2">
        <v>43501.958333333336</v>
      </c>
      <c r="E305" t="s">
        <v>725</v>
      </c>
      <c r="F305">
        <v>2.79</v>
      </c>
      <c r="G305">
        <v>2.61</v>
      </c>
      <c r="H305">
        <v>0.9355</v>
      </c>
      <c r="I305" t="s">
        <v>725</v>
      </c>
      <c r="J305">
        <v>2.66</v>
      </c>
      <c r="K305">
        <v>6.7</v>
      </c>
      <c r="L305">
        <v>6.9000000000000006E-2</v>
      </c>
      <c r="M305">
        <v>0.05</v>
      </c>
      <c r="N305">
        <v>0.05</v>
      </c>
      <c r="P305" t="s">
        <v>726</v>
      </c>
      <c r="Q305">
        <v>1627</v>
      </c>
      <c r="R305">
        <v>82</v>
      </c>
      <c r="S305">
        <v>175</v>
      </c>
      <c r="T305">
        <v>0.71</v>
      </c>
      <c r="U305">
        <v>157</v>
      </c>
      <c r="V305">
        <v>122</v>
      </c>
      <c r="W305">
        <v>1969</v>
      </c>
      <c r="X305">
        <v>951</v>
      </c>
      <c r="Y305">
        <v>1477</v>
      </c>
      <c r="Z305">
        <v>37</v>
      </c>
      <c r="AA305">
        <v>19</v>
      </c>
      <c r="AB305" t="s">
        <v>729</v>
      </c>
      <c r="AD305" s="12">
        <v>0.33333333333333331</v>
      </c>
      <c r="AE305" s="13">
        <v>43839</v>
      </c>
      <c r="AF305" s="14">
        <v>43839.333333333336</v>
      </c>
      <c r="AG305" s="15">
        <v>0.08</v>
      </c>
    </row>
    <row r="306" spans="1:33" x14ac:dyDescent="0.25">
      <c r="A306">
        <v>74537</v>
      </c>
      <c r="B306" s="9">
        <v>8.3333333333333329E-2</v>
      </c>
      <c r="C306" s="1">
        <v>43502</v>
      </c>
      <c r="D306" s="2">
        <v>43502.083333333336</v>
      </c>
      <c r="E306" t="s">
        <v>725</v>
      </c>
      <c r="F306">
        <v>2.83</v>
      </c>
      <c r="G306">
        <v>2.56</v>
      </c>
      <c r="H306">
        <v>0.90459999999999996</v>
      </c>
      <c r="I306" t="s">
        <v>725</v>
      </c>
      <c r="J306">
        <v>2.63</v>
      </c>
      <c r="K306">
        <v>30</v>
      </c>
      <c r="L306">
        <v>1.01</v>
      </c>
      <c r="M306">
        <v>0.05</v>
      </c>
      <c r="N306">
        <v>0.05</v>
      </c>
      <c r="O306" t="s">
        <v>726</v>
      </c>
      <c r="Q306">
        <v>1561</v>
      </c>
      <c r="R306">
        <v>179</v>
      </c>
      <c r="S306">
        <v>166</v>
      </c>
      <c r="T306">
        <v>0.71</v>
      </c>
      <c r="U306">
        <v>153</v>
      </c>
      <c r="V306">
        <v>120</v>
      </c>
      <c r="W306">
        <v>1884</v>
      </c>
      <c r="X306">
        <v>936</v>
      </c>
      <c r="Y306">
        <v>1482</v>
      </c>
      <c r="Z306">
        <v>37</v>
      </c>
      <c r="AA306">
        <v>19</v>
      </c>
      <c r="AB306" t="s">
        <v>729</v>
      </c>
      <c r="AD306" s="12">
        <v>0.45833333333333331</v>
      </c>
      <c r="AE306" s="13">
        <v>43839</v>
      </c>
      <c r="AF306" s="14">
        <v>43839.458333333336</v>
      </c>
      <c r="AG306" s="15">
        <v>0.08</v>
      </c>
    </row>
    <row r="307" spans="1:33" x14ac:dyDescent="0.25">
      <c r="A307">
        <v>74538</v>
      </c>
      <c r="B307" s="9">
        <v>0.20833333333333334</v>
      </c>
      <c r="C307" s="1">
        <v>43502</v>
      </c>
      <c r="D307" s="2">
        <v>43502.208333333336</v>
      </c>
      <c r="E307" t="s">
        <v>725</v>
      </c>
      <c r="F307">
        <v>2.81</v>
      </c>
      <c r="G307">
        <v>2.62</v>
      </c>
      <c r="H307">
        <v>0.93240000000000001</v>
      </c>
      <c r="I307" t="s">
        <v>725</v>
      </c>
      <c r="J307">
        <v>2.64</v>
      </c>
      <c r="K307">
        <v>18.3</v>
      </c>
      <c r="L307">
        <v>1.5</v>
      </c>
      <c r="M307">
        <v>0.06</v>
      </c>
      <c r="N307">
        <v>0.05</v>
      </c>
      <c r="P307" t="s">
        <v>726</v>
      </c>
      <c r="Q307">
        <v>1440</v>
      </c>
      <c r="R307">
        <v>165</v>
      </c>
      <c r="S307">
        <v>154</v>
      </c>
      <c r="T307">
        <v>0.75</v>
      </c>
      <c r="U307">
        <v>148</v>
      </c>
      <c r="V307">
        <v>117</v>
      </c>
      <c r="W307">
        <v>1772</v>
      </c>
      <c r="X307">
        <v>915</v>
      </c>
      <c r="Y307">
        <v>1489</v>
      </c>
      <c r="Z307">
        <v>37</v>
      </c>
      <c r="AA307">
        <v>19</v>
      </c>
      <c r="AB307" t="s">
        <v>729</v>
      </c>
      <c r="AD307" s="12">
        <v>0.91666666666666663</v>
      </c>
      <c r="AE307" s="13">
        <v>43839</v>
      </c>
      <c r="AF307" s="14">
        <v>43839.916666666664</v>
      </c>
      <c r="AG307" s="15">
        <v>0.08</v>
      </c>
    </row>
    <row r="308" spans="1:33" x14ac:dyDescent="0.25">
      <c r="A308">
        <v>74539</v>
      </c>
      <c r="B308" s="9">
        <v>0.33333333333333331</v>
      </c>
      <c r="C308" s="1">
        <v>43502</v>
      </c>
      <c r="D308" s="2">
        <v>43502.333333333336</v>
      </c>
      <c r="E308" t="s">
        <v>725</v>
      </c>
      <c r="F308">
        <v>2.89</v>
      </c>
      <c r="G308">
        <v>2.54</v>
      </c>
      <c r="H308">
        <v>0.87890000000000001</v>
      </c>
      <c r="I308" t="s">
        <v>725</v>
      </c>
      <c r="J308">
        <v>2.67</v>
      </c>
      <c r="K308">
        <v>14.4</v>
      </c>
      <c r="L308">
        <v>2.09</v>
      </c>
      <c r="M308">
        <v>0.05</v>
      </c>
      <c r="N308">
        <v>0.05</v>
      </c>
      <c r="O308" t="s">
        <v>726</v>
      </c>
      <c r="Q308">
        <v>1369</v>
      </c>
      <c r="R308">
        <v>151</v>
      </c>
      <c r="S308">
        <v>313</v>
      </c>
      <c r="T308">
        <v>0.71</v>
      </c>
      <c r="U308">
        <v>144</v>
      </c>
      <c r="V308">
        <v>115</v>
      </c>
      <c r="W308">
        <v>2343</v>
      </c>
      <c r="X308">
        <v>897</v>
      </c>
      <c r="Y308">
        <v>1496</v>
      </c>
      <c r="Z308">
        <v>38</v>
      </c>
      <c r="AA308">
        <v>19</v>
      </c>
      <c r="AB308" t="s">
        <v>728</v>
      </c>
      <c r="AD308" s="12">
        <v>0.95833333333333337</v>
      </c>
      <c r="AE308" s="13">
        <v>43839</v>
      </c>
      <c r="AF308" s="14">
        <v>43839.958333333336</v>
      </c>
      <c r="AG308" s="15">
        <v>0.08</v>
      </c>
    </row>
    <row r="309" spans="1:33" x14ac:dyDescent="0.25">
      <c r="A309">
        <v>74540</v>
      </c>
      <c r="B309" s="9">
        <v>0.45833333333333331</v>
      </c>
      <c r="C309" s="1">
        <v>43502</v>
      </c>
      <c r="D309" s="2">
        <v>43502.458333333336</v>
      </c>
      <c r="E309" t="s">
        <v>725</v>
      </c>
      <c r="F309">
        <v>2.79</v>
      </c>
      <c r="G309">
        <v>2.54</v>
      </c>
      <c r="H309">
        <v>0.91039999999999999</v>
      </c>
      <c r="I309" t="s">
        <v>725</v>
      </c>
      <c r="J309">
        <v>2.59</v>
      </c>
      <c r="K309">
        <v>12.8</v>
      </c>
      <c r="L309">
        <v>2.36</v>
      </c>
      <c r="M309">
        <v>0.05</v>
      </c>
      <c r="N309">
        <v>0.05</v>
      </c>
      <c r="P309" t="s">
        <v>726</v>
      </c>
      <c r="Q309">
        <v>1287</v>
      </c>
      <c r="R309">
        <v>141</v>
      </c>
      <c r="S309">
        <v>300</v>
      </c>
      <c r="T309">
        <v>0.71</v>
      </c>
      <c r="U309">
        <v>137</v>
      </c>
      <c r="V309">
        <v>111</v>
      </c>
      <c r="W309">
        <v>2204</v>
      </c>
      <c r="X309">
        <v>882</v>
      </c>
      <c r="Y309">
        <v>1496</v>
      </c>
      <c r="Z309">
        <v>37</v>
      </c>
      <c r="AA309">
        <v>19</v>
      </c>
      <c r="AB309" t="s">
        <v>731</v>
      </c>
      <c r="AD309" s="12">
        <v>8.3333333333333329E-2</v>
      </c>
      <c r="AE309" s="13">
        <v>43840</v>
      </c>
      <c r="AF309" s="14">
        <v>43840.083333333336</v>
      </c>
      <c r="AG309" s="15">
        <v>0.08</v>
      </c>
    </row>
    <row r="310" spans="1:33" x14ac:dyDescent="0.25">
      <c r="A310">
        <v>74541</v>
      </c>
      <c r="B310" s="9">
        <v>0.58333333333333337</v>
      </c>
      <c r="C310" s="1">
        <v>43502</v>
      </c>
      <c r="D310" s="2">
        <v>43502.583333333336</v>
      </c>
      <c r="E310" t="s">
        <v>725</v>
      </c>
      <c r="F310">
        <v>2.82</v>
      </c>
      <c r="G310">
        <v>2.54</v>
      </c>
      <c r="H310">
        <v>0.90069999999999995</v>
      </c>
      <c r="I310" t="s">
        <v>725</v>
      </c>
      <c r="J310">
        <v>2.5499999999999998</v>
      </c>
      <c r="K310">
        <v>7.78</v>
      </c>
      <c r="L310">
        <v>2.78</v>
      </c>
      <c r="M310">
        <v>0.05</v>
      </c>
      <c r="N310">
        <v>0.05</v>
      </c>
      <c r="O310" t="s">
        <v>726</v>
      </c>
      <c r="Q310">
        <v>1240</v>
      </c>
      <c r="R310">
        <v>141</v>
      </c>
      <c r="S310">
        <v>290</v>
      </c>
      <c r="T310">
        <v>0.71</v>
      </c>
      <c r="U310">
        <v>133</v>
      </c>
      <c r="V310">
        <v>108</v>
      </c>
      <c r="W310">
        <v>2103</v>
      </c>
      <c r="X310">
        <v>882</v>
      </c>
      <c r="Y310">
        <v>1496</v>
      </c>
      <c r="Z310">
        <v>38</v>
      </c>
      <c r="AA310">
        <v>19</v>
      </c>
      <c r="AB310" t="s">
        <v>731</v>
      </c>
      <c r="AD310" s="12">
        <v>0.20833333333333334</v>
      </c>
      <c r="AE310" s="13">
        <v>43840</v>
      </c>
      <c r="AF310" s="14">
        <v>43840.208333333336</v>
      </c>
      <c r="AG310" s="15">
        <v>0.08</v>
      </c>
    </row>
    <row r="311" spans="1:33" x14ac:dyDescent="0.25">
      <c r="A311">
        <v>74542</v>
      </c>
      <c r="B311" s="9">
        <v>0.70833333333333337</v>
      </c>
      <c r="C311" s="1">
        <v>43502</v>
      </c>
      <c r="D311" s="2">
        <v>43502.708333333336</v>
      </c>
      <c r="E311" t="s">
        <v>725</v>
      </c>
      <c r="F311">
        <v>2.82</v>
      </c>
      <c r="G311">
        <v>2.54</v>
      </c>
      <c r="H311">
        <v>0.90069999999999995</v>
      </c>
      <c r="I311" t="s">
        <v>725</v>
      </c>
      <c r="J311">
        <v>2.57</v>
      </c>
      <c r="K311">
        <v>6.45</v>
      </c>
      <c r="L311">
        <v>2.87</v>
      </c>
      <c r="M311">
        <v>0.05</v>
      </c>
      <c r="N311">
        <v>0.06</v>
      </c>
      <c r="P311" t="s">
        <v>726</v>
      </c>
      <c r="Q311">
        <v>1195</v>
      </c>
      <c r="R311">
        <v>141</v>
      </c>
      <c r="S311">
        <v>280</v>
      </c>
      <c r="T311">
        <v>0.73</v>
      </c>
      <c r="U311">
        <v>128</v>
      </c>
      <c r="V311">
        <v>106</v>
      </c>
      <c r="W311">
        <v>1997</v>
      </c>
      <c r="X311">
        <v>882</v>
      </c>
      <c r="Y311">
        <v>1496</v>
      </c>
      <c r="Z311">
        <v>37</v>
      </c>
      <c r="AA311">
        <v>19</v>
      </c>
      <c r="AB311" t="s">
        <v>728</v>
      </c>
      <c r="AD311" s="12">
        <v>0.33333333333333331</v>
      </c>
      <c r="AE311" s="13">
        <v>43840</v>
      </c>
      <c r="AF311" s="14">
        <v>43840.333333333336</v>
      </c>
      <c r="AG311" s="15">
        <v>0.08</v>
      </c>
    </row>
    <row r="312" spans="1:33" x14ac:dyDescent="0.25">
      <c r="A312">
        <v>74543</v>
      </c>
      <c r="B312" s="9">
        <v>0.83333333333333337</v>
      </c>
      <c r="C312" s="1">
        <v>43502</v>
      </c>
      <c r="D312" s="2">
        <v>43502.833333333336</v>
      </c>
      <c r="E312" t="s">
        <v>725</v>
      </c>
      <c r="F312">
        <v>2.81</v>
      </c>
      <c r="G312">
        <v>2.68</v>
      </c>
      <c r="H312">
        <v>0.95369999999999999</v>
      </c>
      <c r="I312" t="s">
        <v>725</v>
      </c>
      <c r="J312">
        <v>2.61</v>
      </c>
      <c r="K312">
        <v>4.62</v>
      </c>
      <c r="L312">
        <v>2.76</v>
      </c>
      <c r="M312">
        <v>0.05</v>
      </c>
      <c r="N312">
        <v>0.05</v>
      </c>
      <c r="O312" t="s">
        <v>726</v>
      </c>
      <c r="Q312">
        <v>1154</v>
      </c>
      <c r="R312">
        <v>133</v>
      </c>
      <c r="S312">
        <v>270</v>
      </c>
      <c r="T312">
        <v>0.72</v>
      </c>
      <c r="U312">
        <v>123</v>
      </c>
      <c r="V312">
        <v>102</v>
      </c>
      <c r="W312">
        <v>1915</v>
      </c>
      <c r="X312">
        <v>870</v>
      </c>
      <c r="Y312">
        <v>1496</v>
      </c>
      <c r="Z312">
        <v>38</v>
      </c>
      <c r="AA312">
        <v>19</v>
      </c>
      <c r="AB312" t="s">
        <v>729</v>
      </c>
      <c r="AD312" s="12">
        <v>0.45833333333333331</v>
      </c>
      <c r="AE312" s="13">
        <v>43840</v>
      </c>
      <c r="AF312" s="14">
        <v>43840.458333333336</v>
      </c>
      <c r="AG312" s="15">
        <v>0.08</v>
      </c>
    </row>
    <row r="313" spans="1:33" x14ac:dyDescent="0.25">
      <c r="A313">
        <v>74544</v>
      </c>
      <c r="B313" s="9">
        <v>0.95833333333333337</v>
      </c>
      <c r="C313" s="1">
        <v>43502</v>
      </c>
      <c r="D313" s="2">
        <v>43502.958333333336</v>
      </c>
      <c r="E313" t="s">
        <v>725</v>
      </c>
      <c r="F313">
        <v>2.84</v>
      </c>
      <c r="G313">
        <v>2.56</v>
      </c>
      <c r="H313">
        <v>0.90139999999999998</v>
      </c>
      <c r="I313" t="s">
        <v>725</v>
      </c>
      <c r="J313">
        <v>2.58</v>
      </c>
      <c r="K313">
        <v>5.94</v>
      </c>
      <c r="L313">
        <v>2.41</v>
      </c>
      <c r="M313">
        <v>0.05</v>
      </c>
      <c r="N313">
        <v>0.06</v>
      </c>
      <c r="P313" t="s">
        <v>726</v>
      </c>
      <c r="Q313">
        <v>1101</v>
      </c>
      <c r="R313">
        <v>117</v>
      </c>
      <c r="S313">
        <v>259</v>
      </c>
      <c r="T313">
        <v>0.72</v>
      </c>
      <c r="U313">
        <v>117</v>
      </c>
      <c r="V313">
        <v>99</v>
      </c>
      <c r="W313">
        <v>1791</v>
      </c>
      <c r="X313">
        <v>845</v>
      </c>
      <c r="Y313">
        <v>1496</v>
      </c>
      <c r="Z313">
        <v>37</v>
      </c>
      <c r="AA313">
        <v>19</v>
      </c>
      <c r="AB313" t="s">
        <v>729</v>
      </c>
      <c r="AD313" s="12">
        <v>0.54166666666666663</v>
      </c>
      <c r="AE313" s="13">
        <v>43840</v>
      </c>
      <c r="AF313" s="14">
        <v>43840.541666666664</v>
      </c>
      <c r="AG313" s="15">
        <v>0.08</v>
      </c>
    </row>
    <row r="314" spans="1:33" x14ac:dyDescent="0.25">
      <c r="A314">
        <v>74545</v>
      </c>
      <c r="B314" s="9">
        <v>8.3333333333333329E-2</v>
      </c>
      <c r="C314" s="1">
        <v>43503</v>
      </c>
      <c r="D314" s="2">
        <v>43503.083333333336</v>
      </c>
      <c r="E314" t="s">
        <v>725</v>
      </c>
      <c r="F314">
        <v>2.79</v>
      </c>
      <c r="G314">
        <v>2.46</v>
      </c>
      <c r="H314">
        <v>0.88170000000000004</v>
      </c>
      <c r="I314" t="s">
        <v>725</v>
      </c>
      <c r="J314">
        <v>2.5499999999999998</v>
      </c>
      <c r="K314">
        <v>9.34</v>
      </c>
      <c r="L314">
        <v>2.29</v>
      </c>
      <c r="M314">
        <v>0.05</v>
      </c>
      <c r="N314">
        <v>0.05</v>
      </c>
      <c r="O314" t="s">
        <v>726</v>
      </c>
      <c r="Q314">
        <v>1062</v>
      </c>
      <c r="R314">
        <v>106</v>
      </c>
      <c r="S314">
        <v>253</v>
      </c>
      <c r="T314">
        <v>0.71</v>
      </c>
      <c r="U314">
        <v>113</v>
      </c>
      <c r="V314">
        <v>97</v>
      </c>
      <c r="W314">
        <v>1730</v>
      </c>
      <c r="X314">
        <v>832</v>
      </c>
      <c r="Y314">
        <v>1496</v>
      </c>
      <c r="Z314">
        <v>37</v>
      </c>
      <c r="AA314">
        <v>19</v>
      </c>
      <c r="AB314" t="s">
        <v>729</v>
      </c>
      <c r="AD314" s="12">
        <v>0.66666666666666663</v>
      </c>
      <c r="AE314" s="13">
        <v>43840</v>
      </c>
      <c r="AF314" s="14">
        <v>43840.666666666664</v>
      </c>
      <c r="AG314" s="15">
        <v>0.08</v>
      </c>
    </row>
    <row r="315" spans="1:33" x14ac:dyDescent="0.25">
      <c r="A315">
        <v>74546</v>
      </c>
      <c r="B315" s="9">
        <v>0.20833333333333334</v>
      </c>
      <c r="C315" s="1">
        <v>43503</v>
      </c>
      <c r="D315" s="2">
        <v>43503.208333333336</v>
      </c>
      <c r="E315" t="s">
        <v>725</v>
      </c>
      <c r="F315">
        <v>2.73</v>
      </c>
      <c r="G315">
        <v>2.4900000000000002</v>
      </c>
      <c r="H315">
        <v>0.91210000000000002</v>
      </c>
      <c r="I315" t="s">
        <v>725</v>
      </c>
      <c r="J315">
        <v>2.59</v>
      </c>
      <c r="K315">
        <v>8.56</v>
      </c>
      <c r="L315">
        <v>1.73</v>
      </c>
      <c r="M315">
        <v>0.06</v>
      </c>
      <c r="N315">
        <v>0.06</v>
      </c>
      <c r="P315" t="s">
        <v>726</v>
      </c>
      <c r="Q315">
        <v>1023</v>
      </c>
      <c r="R315">
        <v>93</v>
      </c>
      <c r="S315">
        <v>245</v>
      </c>
      <c r="T315">
        <v>0.68</v>
      </c>
      <c r="U315">
        <v>107</v>
      </c>
      <c r="V315">
        <v>96</v>
      </c>
      <c r="W315">
        <v>1648</v>
      </c>
      <c r="X315">
        <v>813</v>
      </c>
      <c r="Y315">
        <v>1496</v>
      </c>
      <c r="Z315">
        <v>37</v>
      </c>
      <c r="AA315">
        <v>19</v>
      </c>
      <c r="AB315" t="s">
        <v>729</v>
      </c>
      <c r="AD315" s="12">
        <v>0.79166666666666663</v>
      </c>
      <c r="AE315" s="13">
        <v>43840</v>
      </c>
      <c r="AF315" s="14">
        <v>43840.791666666664</v>
      </c>
      <c r="AG315" s="15">
        <v>0.08</v>
      </c>
    </row>
    <row r="316" spans="1:33" x14ac:dyDescent="0.25">
      <c r="A316">
        <v>74547</v>
      </c>
      <c r="B316" s="9">
        <v>0.33333333333333331</v>
      </c>
      <c r="C316" s="1">
        <v>43503</v>
      </c>
      <c r="D316" s="2">
        <v>43503.333333333336</v>
      </c>
      <c r="E316" t="s">
        <v>725</v>
      </c>
      <c r="F316">
        <v>2.86</v>
      </c>
      <c r="G316">
        <v>2.4</v>
      </c>
      <c r="H316">
        <v>0.83919999999999995</v>
      </c>
      <c r="I316" t="s">
        <v>725</v>
      </c>
      <c r="J316">
        <v>2.68</v>
      </c>
      <c r="K316">
        <v>5.57</v>
      </c>
      <c r="L316">
        <v>1.48</v>
      </c>
      <c r="M316">
        <v>0.05</v>
      </c>
      <c r="N316">
        <v>0.05</v>
      </c>
      <c r="O316" t="s">
        <v>726</v>
      </c>
      <c r="Q316">
        <v>991</v>
      </c>
      <c r="R316">
        <v>169</v>
      </c>
      <c r="S316">
        <v>238</v>
      </c>
      <c r="T316">
        <v>0.71</v>
      </c>
      <c r="U316">
        <v>297</v>
      </c>
      <c r="V316">
        <v>129</v>
      </c>
      <c r="W316">
        <v>2712</v>
      </c>
      <c r="X316">
        <v>793</v>
      </c>
      <c r="Y316">
        <v>1496</v>
      </c>
      <c r="Z316">
        <v>38</v>
      </c>
      <c r="AA316">
        <v>19</v>
      </c>
      <c r="AB316" t="s">
        <v>728</v>
      </c>
      <c r="AD316" s="12">
        <v>0.91666666666666663</v>
      </c>
      <c r="AE316" s="13">
        <v>43840</v>
      </c>
      <c r="AF316" s="14">
        <v>43840.916666666664</v>
      </c>
      <c r="AG316" s="15">
        <v>0.08</v>
      </c>
    </row>
    <row r="317" spans="1:33" x14ac:dyDescent="0.25">
      <c r="A317">
        <v>74548</v>
      </c>
      <c r="B317" s="9">
        <v>0.45833333333333331</v>
      </c>
      <c r="C317" s="1">
        <v>43503</v>
      </c>
      <c r="D317" s="2">
        <v>43503.458333333336</v>
      </c>
      <c r="E317" t="s">
        <v>725</v>
      </c>
      <c r="F317">
        <v>2.86</v>
      </c>
      <c r="G317">
        <v>2.4</v>
      </c>
      <c r="H317">
        <v>0.83919999999999995</v>
      </c>
      <c r="I317" t="s">
        <v>725</v>
      </c>
      <c r="J317">
        <v>2.58</v>
      </c>
      <c r="K317">
        <v>7.61</v>
      </c>
      <c r="L317">
        <v>1.63</v>
      </c>
      <c r="M317">
        <v>0.05</v>
      </c>
      <c r="N317">
        <v>0.05</v>
      </c>
      <c r="P317" t="s">
        <v>726</v>
      </c>
      <c r="Q317">
        <v>952</v>
      </c>
      <c r="R317">
        <v>160</v>
      </c>
      <c r="S317">
        <v>229</v>
      </c>
      <c r="T317">
        <v>0.72</v>
      </c>
      <c r="U317">
        <v>293</v>
      </c>
      <c r="V317">
        <v>127</v>
      </c>
      <c r="W317">
        <v>2633</v>
      </c>
      <c r="X317">
        <v>782</v>
      </c>
      <c r="Y317">
        <v>1495</v>
      </c>
      <c r="Z317">
        <v>37</v>
      </c>
      <c r="AA317">
        <v>19</v>
      </c>
      <c r="AB317" t="s">
        <v>728</v>
      </c>
      <c r="AD317" s="12">
        <v>8.3333333333333329E-2</v>
      </c>
      <c r="AE317" s="13">
        <v>43841</v>
      </c>
      <c r="AF317" s="14">
        <v>43841.083333333336</v>
      </c>
      <c r="AG317" s="15">
        <v>0.08</v>
      </c>
    </row>
    <row r="318" spans="1:33" x14ac:dyDescent="0.25">
      <c r="A318">
        <v>74549</v>
      </c>
      <c r="B318" s="9">
        <v>0.58333333333333337</v>
      </c>
      <c r="C318" s="1">
        <v>43503</v>
      </c>
      <c r="D318" s="2">
        <v>43503.583333333336</v>
      </c>
      <c r="E318" t="s">
        <v>725</v>
      </c>
      <c r="F318">
        <v>2.93</v>
      </c>
      <c r="G318">
        <v>2.4</v>
      </c>
      <c r="H318">
        <v>0.81910000000000005</v>
      </c>
      <c r="I318" t="s">
        <v>725</v>
      </c>
      <c r="J318">
        <v>2.5499999999999998</v>
      </c>
      <c r="K318">
        <v>8.3000000000000007</v>
      </c>
      <c r="L318">
        <v>1.67</v>
      </c>
      <c r="M318">
        <v>0.05</v>
      </c>
      <c r="N318">
        <v>0.05</v>
      </c>
      <c r="O318" t="s">
        <v>726</v>
      </c>
      <c r="Q318">
        <v>912</v>
      </c>
      <c r="R318">
        <v>160</v>
      </c>
      <c r="S318">
        <v>221</v>
      </c>
      <c r="T318">
        <v>0.72</v>
      </c>
      <c r="U318">
        <v>287</v>
      </c>
      <c r="V318">
        <v>125</v>
      </c>
      <c r="W318">
        <v>2551</v>
      </c>
      <c r="X318">
        <v>779</v>
      </c>
      <c r="Y318">
        <v>1495</v>
      </c>
      <c r="Z318">
        <v>37</v>
      </c>
      <c r="AA318">
        <v>19</v>
      </c>
      <c r="AB318" t="s">
        <v>728</v>
      </c>
      <c r="AD318" s="12">
        <v>0.20833333333333334</v>
      </c>
      <c r="AE318" s="13">
        <v>43841</v>
      </c>
      <c r="AF318" s="14">
        <v>43841.208333333336</v>
      </c>
      <c r="AG318" s="15">
        <v>0.08</v>
      </c>
    </row>
    <row r="319" spans="1:33" x14ac:dyDescent="0.25">
      <c r="A319">
        <v>74550</v>
      </c>
      <c r="B319" s="9">
        <v>0.66666666666666663</v>
      </c>
      <c r="C319" s="1">
        <v>43503</v>
      </c>
      <c r="D319" s="2">
        <v>43503.666666666664</v>
      </c>
      <c r="E319" t="s">
        <v>725</v>
      </c>
      <c r="F319">
        <v>2.78</v>
      </c>
      <c r="G319">
        <v>2.4</v>
      </c>
      <c r="H319">
        <v>0.86329999999999996</v>
      </c>
      <c r="I319" t="s">
        <v>725</v>
      </c>
      <c r="J319">
        <v>2.5</v>
      </c>
      <c r="K319">
        <v>18.600000000000001</v>
      </c>
      <c r="L319">
        <v>2.2999999999999998</v>
      </c>
      <c r="M319">
        <v>0.05</v>
      </c>
      <c r="N319">
        <v>0.05</v>
      </c>
      <c r="P319" t="s">
        <v>726</v>
      </c>
      <c r="Q319">
        <v>861</v>
      </c>
      <c r="R319">
        <v>160</v>
      </c>
      <c r="S319">
        <v>211</v>
      </c>
      <c r="T319">
        <v>0.72</v>
      </c>
      <c r="U319">
        <v>283</v>
      </c>
      <c r="V319">
        <v>123</v>
      </c>
      <c r="W319">
        <v>2475</v>
      </c>
      <c r="X319">
        <v>780</v>
      </c>
      <c r="Y319">
        <v>1495</v>
      </c>
      <c r="Z319">
        <v>38.6</v>
      </c>
      <c r="AA319">
        <v>19</v>
      </c>
      <c r="AB319" t="s">
        <v>730</v>
      </c>
      <c r="AD319" s="12">
        <v>0.33333333333333331</v>
      </c>
      <c r="AE319" s="13">
        <v>43841</v>
      </c>
      <c r="AF319" s="14">
        <v>43841.333333333336</v>
      </c>
      <c r="AG319" s="15">
        <v>0.08</v>
      </c>
    </row>
    <row r="320" spans="1:33" x14ac:dyDescent="0.25">
      <c r="A320">
        <v>74551</v>
      </c>
      <c r="B320" s="9">
        <v>0.79166666666666663</v>
      </c>
      <c r="C320" s="1">
        <v>43503</v>
      </c>
      <c r="D320" s="2">
        <v>43503.791666666664</v>
      </c>
      <c r="E320" t="s">
        <v>725</v>
      </c>
      <c r="F320">
        <v>2.9</v>
      </c>
      <c r="G320">
        <v>2.4700000000000002</v>
      </c>
      <c r="H320">
        <v>0.85170000000000001</v>
      </c>
      <c r="I320" t="s">
        <v>725</v>
      </c>
      <c r="J320">
        <v>2.6139999999999999</v>
      </c>
      <c r="K320">
        <v>16.899999999999999</v>
      </c>
      <c r="L320">
        <v>3.3</v>
      </c>
      <c r="M320">
        <v>0.05</v>
      </c>
      <c r="N320">
        <v>0.05</v>
      </c>
      <c r="O320" t="s">
        <v>726</v>
      </c>
      <c r="Q320">
        <v>765</v>
      </c>
      <c r="R320">
        <v>153</v>
      </c>
      <c r="S320">
        <v>198</v>
      </c>
      <c r="T320">
        <v>0.72</v>
      </c>
      <c r="U320">
        <v>278</v>
      </c>
      <c r="V320">
        <v>120</v>
      </c>
      <c r="W320">
        <v>2363</v>
      </c>
      <c r="X320">
        <v>770</v>
      </c>
      <c r="Y320">
        <v>1495</v>
      </c>
      <c r="Z320">
        <v>39.6</v>
      </c>
      <c r="AA320">
        <v>19</v>
      </c>
      <c r="AB320" t="s">
        <v>730</v>
      </c>
      <c r="AD320" s="12">
        <v>0.45833333333333331</v>
      </c>
      <c r="AE320" s="13">
        <v>43841</v>
      </c>
      <c r="AF320" s="14">
        <v>43841.458333333336</v>
      </c>
      <c r="AG320" s="15">
        <v>0.08</v>
      </c>
    </row>
    <row r="321" spans="1:33" x14ac:dyDescent="0.25">
      <c r="A321">
        <v>74552</v>
      </c>
      <c r="B321" s="9">
        <v>0.875</v>
      </c>
      <c r="C321" s="1">
        <v>43503</v>
      </c>
      <c r="D321" s="2">
        <v>43503.875</v>
      </c>
      <c r="E321" t="s">
        <v>725</v>
      </c>
      <c r="F321">
        <v>2.95</v>
      </c>
      <c r="G321">
        <v>2.4300000000000002</v>
      </c>
      <c r="H321">
        <v>0.82369999999999999</v>
      </c>
      <c r="I321" t="s">
        <v>725</v>
      </c>
      <c r="J321">
        <v>2.68</v>
      </c>
      <c r="K321">
        <v>12.5</v>
      </c>
      <c r="L321">
        <v>2.6</v>
      </c>
      <c r="M321">
        <v>0.05</v>
      </c>
      <c r="N321">
        <v>0.06</v>
      </c>
      <c r="P321" t="s">
        <v>726</v>
      </c>
      <c r="Q321">
        <v>715</v>
      </c>
      <c r="R321">
        <v>146</v>
      </c>
      <c r="S321">
        <v>190</v>
      </c>
      <c r="T321">
        <v>0.72</v>
      </c>
      <c r="U321">
        <v>274</v>
      </c>
      <c r="V321">
        <v>118</v>
      </c>
      <c r="W321">
        <v>2295</v>
      </c>
      <c r="X321">
        <v>759</v>
      </c>
      <c r="Y321">
        <v>1495</v>
      </c>
      <c r="Z321">
        <v>38</v>
      </c>
      <c r="AA321">
        <v>19</v>
      </c>
      <c r="AB321" t="s">
        <v>730</v>
      </c>
      <c r="AD321" s="12">
        <v>0.58333333333333337</v>
      </c>
      <c r="AE321" s="13">
        <v>43841</v>
      </c>
      <c r="AF321" s="14">
        <v>43841.583333333336</v>
      </c>
      <c r="AG321" s="15">
        <v>0.08</v>
      </c>
    </row>
    <row r="322" spans="1:33" x14ac:dyDescent="0.25">
      <c r="A322">
        <v>74553</v>
      </c>
      <c r="B322" s="9">
        <v>0.95833333333333337</v>
      </c>
      <c r="C322" s="1">
        <v>43503</v>
      </c>
      <c r="D322" s="2">
        <v>43503.958333333336</v>
      </c>
      <c r="E322" t="s">
        <v>725</v>
      </c>
      <c r="F322">
        <v>2.81</v>
      </c>
      <c r="G322">
        <v>2.59</v>
      </c>
      <c r="H322">
        <v>0.92169999999999996</v>
      </c>
      <c r="I322" t="s">
        <v>725</v>
      </c>
      <c r="J322">
        <v>2.66</v>
      </c>
      <c r="K322">
        <v>8.42</v>
      </c>
      <c r="L322">
        <v>2.81</v>
      </c>
      <c r="M322">
        <v>0.05</v>
      </c>
      <c r="N322">
        <v>0.05</v>
      </c>
      <c r="O322" t="s">
        <v>726</v>
      </c>
      <c r="Q322">
        <v>663</v>
      </c>
      <c r="R322">
        <v>136</v>
      </c>
      <c r="S322">
        <v>180</v>
      </c>
      <c r="T322">
        <v>0.72</v>
      </c>
      <c r="U322">
        <v>269</v>
      </c>
      <c r="V322">
        <v>115</v>
      </c>
      <c r="W322">
        <v>2203</v>
      </c>
      <c r="X322">
        <v>744</v>
      </c>
      <c r="Y322">
        <v>1495</v>
      </c>
      <c r="Z322">
        <v>38</v>
      </c>
      <c r="AA322">
        <v>19</v>
      </c>
      <c r="AB322" t="s">
        <v>729</v>
      </c>
      <c r="AD322" s="12">
        <v>0.70833333333333337</v>
      </c>
      <c r="AE322" s="13">
        <v>43841</v>
      </c>
      <c r="AF322" s="14">
        <v>43841.708333333336</v>
      </c>
      <c r="AG322" s="15">
        <v>0.08</v>
      </c>
    </row>
    <row r="323" spans="1:33" x14ac:dyDescent="0.25">
      <c r="A323">
        <v>74554</v>
      </c>
      <c r="B323" s="9">
        <v>8.3333333333333329E-2</v>
      </c>
      <c r="C323" s="1">
        <v>43504</v>
      </c>
      <c r="D323" s="2">
        <v>43504.083333333336</v>
      </c>
      <c r="E323" t="s">
        <v>725</v>
      </c>
      <c r="F323">
        <v>2.83</v>
      </c>
      <c r="G323">
        <v>2.63</v>
      </c>
      <c r="H323">
        <v>0.92930000000000001</v>
      </c>
      <c r="I323" t="s">
        <v>725</v>
      </c>
      <c r="J323">
        <v>2.62</v>
      </c>
      <c r="K323">
        <v>5.81</v>
      </c>
      <c r="L323">
        <v>2.56</v>
      </c>
      <c r="M323">
        <v>0.05</v>
      </c>
      <c r="N323">
        <v>0.05</v>
      </c>
      <c r="P323" t="s">
        <v>726</v>
      </c>
      <c r="Q323">
        <v>621</v>
      </c>
      <c r="R323">
        <v>125</v>
      </c>
      <c r="S323">
        <v>172</v>
      </c>
      <c r="T323">
        <v>0.71</v>
      </c>
      <c r="U323">
        <v>266</v>
      </c>
      <c r="V323">
        <v>113</v>
      </c>
      <c r="W323">
        <v>2131</v>
      </c>
      <c r="X323">
        <v>730</v>
      </c>
      <c r="Y323">
        <v>1495</v>
      </c>
      <c r="Z323">
        <v>36</v>
      </c>
      <c r="AA323">
        <v>19</v>
      </c>
      <c r="AB323" t="s">
        <v>729</v>
      </c>
      <c r="AD323" s="12">
        <v>0.95833333333333337</v>
      </c>
      <c r="AE323" s="13">
        <v>43843</v>
      </c>
      <c r="AF323" s="14">
        <v>43843.958333333336</v>
      </c>
      <c r="AG323" s="15">
        <v>0.08</v>
      </c>
    </row>
    <row r="324" spans="1:33" x14ac:dyDescent="0.25">
      <c r="A324">
        <v>74555</v>
      </c>
      <c r="B324" s="9">
        <v>0.20833333333333334</v>
      </c>
      <c r="C324" s="1">
        <v>43504</v>
      </c>
      <c r="D324" s="2">
        <v>43504.208333333336</v>
      </c>
      <c r="E324" t="s">
        <v>725</v>
      </c>
      <c r="F324">
        <v>2.78</v>
      </c>
      <c r="G324">
        <v>2.61</v>
      </c>
      <c r="H324">
        <v>0.93879999999999997</v>
      </c>
      <c r="I324" t="s">
        <v>725</v>
      </c>
      <c r="J324">
        <v>2.63</v>
      </c>
      <c r="K324">
        <v>4.9400000000000004</v>
      </c>
      <c r="L324">
        <v>2.74</v>
      </c>
      <c r="M324">
        <v>0.05</v>
      </c>
      <c r="N324">
        <v>0.05</v>
      </c>
      <c r="O324" t="s">
        <v>726</v>
      </c>
      <c r="Q324">
        <v>564</v>
      </c>
      <c r="R324">
        <v>113</v>
      </c>
      <c r="S324">
        <v>158</v>
      </c>
      <c r="T324">
        <v>0.73</v>
      </c>
      <c r="U324">
        <v>260</v>
      </c>
      <c r="V324">
        <v>109</v>
      </c>
      <c r="W324">
        <v>2006</v>
      </c>
      <c r="X324">
        <v>712</v>
      </c>
      <c r="Y324">
        <v>1495</v>
      </c>
      <c r="Z324">
        <v>36</v>
      </c>
      <c r="AA324">
        <v>19</v>
      </c>
      <c r="AB324" t="s">
        <v>729</v>
      </c>
      <c r="AD324" s="12">
        <v>8.3333333333333329E-2</v>
      </c>
      <c r="AE324" s="13">
        <v>43844</v>
      </c>
      <c r="AF324" s="14">
        <v>43844.083333333336</v>
      </c>
      <c r="AG324" s="15">
        <v>0.08</v>
      </c>
    </row>
    <row r="325" spans="1:33" x14ac:dyDescent="0.25">
      <c r="A325">
        <v>74556</v>
      </c>
      <c r="B325" s="9">
        <v>0.33333333333333331</v>
      </c>
      <c r="C325" s="1">
        <v>43504</v>
      </c>
      <c r="D325" s="2">
        <v>43504.333333333336</v>
      </c>
      <c r="E325" t="s">
        <v>725</v>
      </c>
      <c r="F325">
        <v>2.75</v>
      </c>
      <c r="G325">
        <v>2.5499999999999998</v>
      </c>
      <c r="H325">
        <v>0.92730000000000001</v>
      </c>
      <c r="I325" t="s">
        <v>725</v>
      </c>
      <c r="J325">
        <v>2.67</v>
      </c>
      <c r="K325">
        <v>4.41</v>
      </c>
      <c r="L325">
        <v>2.81</v>
      </c>
      <c r="M325">
        <v>0.05</v>
      </c>
      <c r="N325">
        <v>0.05</v>
      </c>
      <c r="P325" t="s">
        <v>726</v>
      </c>
      <c r="Q325">
        <v>2467</v>
      </c>
      <c r="R325">
        <v>165</v>
      </c>
      <c r="S325">
        <v>146</v>
      </c>
      <c r="T325">
        <v>0.73</v>
      </c>
      <c r="U325">
        <v>255</v>
      </c>
      <c r="V325">
        <v>133</v>
      </c>
      <c r="W325">
        <v>1878</v>
      </c>
      <c r="X325">
        <v>690</v>
      </c>
      <c r="Y325">
        <v>1495</v>
      </c>
      <c r="Z325">
        <v>37</v>
      </c>
      <c r="AA325">
        <v>19</v>
      </c>
      <c r="AB325" t="s">
        <v>731</v>
      </c>
      <c r="AD325" s="12">
        <v>0.20833333333333334</v>
      </c>
      <c r="AE325" s="13">
        <v>43844</v>
      </c>
      <c r="AF325" s="14">
        <v>43844.208333333336</v>
      </c>
      <c r="AG325" s="15">
        <v>0.08</v>
      </c>
    </row>
    <row r="326" spans="1:33" x14ac:dyDescent="0.25">
      <c r="A326">
        <v>74557</v>
      </c>
      <c r="B326" s="9">
        <v>0.45833333333333331</v>
      </c>
      <c r="C326" s="1">
        <v>43504</v>
      </c>
      <c r="D326" s="2">
        <v>43504.458333333336</v>
      </c>
      <c r="E326" t="s">
        <v>725</v>
      </c>
      <c r="F326">
        <v>2.88</v>
      </c>
      <c r="G326">
        <v>2.5499999999999998</v>
      </c>
      <c r="H326">
        <v>0.88539999999999996</v>
      </c>
      <c r="I326" t="s">
        <v>725</v>
      </c>
      <c r="J326">
        <v>2.59</v>
      </c>
      <c r="K326">
        <v>3.21</v>
      </c>
      <c r="L326">
        <v>2.5</v>
      </c>
      <c r="M326">
        <v>0.06</v>
      </c>
      <c r="N326">
        <v>0.05</v>
      </c>
      <c r="O326" t="s">
        <v>726</v>
      </c>
      <c r="Q326">
        <v>2427</v>
      </c>
      <c r="R326">
        <v>157</v>
      </c>
      <c r="S326">
        <v>134</v>
      </c>
      <c r="T326">
        <v>0.73</v>
      </c>
      <c r="U326">
        <v>250</v>
      </c>
      <c r="V326">
        <v>130</v>
      </c>
      <c r="W326">
        <v>1770</v>
      </c>
      <c r="X326">
        <v>680</v>
      </c>
      <c r="Y326">
        <v>1495</v>
      </c>
      <c r="Z326">
        <v>37</v>
      </c>
      <c r="AA326">
        <v>19</v>
      </c>
      <c r="AB326" t="s">
        <v>731</v>
      </c>
      <c r="AD326" s="12">
        <v>0.33333333333333331</v>
      </c>
      <c r="AE326" s="13">
        <v>43844</v>
      </c>
      <c r="AF326" s="14">
        <v>43844.333333333336</v>
      </c>
      <c r="AG326" s="15">
        <v>0.08</v>
      </c>
    </row>
    <row r="327" spans="1:33" x14ac:dyDescent="0.25">
      <c r="A327">
        <v>74558</v>
      </c>
      <c r="B327" s="9">
        <v>0.58333333333333337</v>
      </c>
      <c r="C327" s="1">
        <v>43504</v>
      </c>
      <c r="D327" s="2">
        <v>43504.583333333336</v>
      </c>
      <c r="E327" t="s">
        <v>725</v>
      </c>
      <c r="F327">
        <v>2.79</v>
      </c>
      <c r="G327">
        <v>2.5499999999999998</v>
      </c>
      <c r="H327">
        <v>0.91400000000000003</v>
      </c>
      <c r="I327" t="s">
        <v>725</v>
      </c>
      <c r="J327">
        <v>2.5499999999999998</v>
      </c>
      <c r="K327">
        <v>2.25</v>
      </c>
      <c r="L327">
        <v>2.2799999999999998</v>
      </c>
      <c r="M327">
        <v>0.05</v>
      </c>
      <c r="N327">
        <v>0.05</v>
      </c>
      <c r="P327" t="s">
        <v>726</v>
      </c>
      <c r="Q327">
        <v>2402</v>
      </c>
      <c r="R327">
        <v>157</v>
      </c>
      <c r="S327">
        <v>126</v>
      </c>
      <c r="T327">
        <v>0.72</v>
      </c>
      <c r="U327">
        <v>245</v>
      </c>
      <c r="V327">
        <v>128</v>
      </c>
      <c r="W327">
        <v>1707</v>
      </c>
      <c r="X327">
        <v>680</v>
      </c>
      <c r="Y327">
        <v>1495</v>
      </c>
      <c r="Z327">
        <v>38</v>
      </c>
      <c r="AA327">
        <v>19</v>
      </c>
      <c r="AB327" t="s">
        <v>734</v>
      </c>
      <c r="AD327" s="12">
        <v>0.45833333333333331</v>
      </c>
      <c r="AE327" s="13">
        <v>43844</v>
      </c>
      <c r="AF327" s="14">
        <v>43844.458333333336</v>
      </c>
      <c r="AG327" s="15">
        <v>0.08</v>
      </c>
    </row>
    <row r="328" spans="1:33" x14ac:dyDescent="0.25">
      <c r="A328">
        <v>74559</v>
      </c>
      <c r="B328" s="9">
        <v>0.70833333333333337</v>
      </c>
      <c r="C328" s="1">
        <v>43504</v>
      </c>
      <c r="D328" s="2">
        <v>43504.708333333336</v>
      </c>
      <c r="E328" t="s">
        <v>725</v>
      </c>
      <c r="F328">
        <v>2.72</v>
      </c>
      <c r="G328">
        <v>2.5499999999999998</v>
      </c>
      <c r="H328">
        <v>0.9375</v>
      </c>
      <c r="I328" t="s">
        <v>725</v>
      </c>
      <c r="J328">
        <v>2.5499999999999998</v>
      </c>
      <c r="K328">
        <v>3.1</v>
      </c>
      <c r="L328">
        <v>2</v>
      </c>
      <c r="M328">
        <v>7.0000000000000007E-2</v>
      </c>
      <c r="N328">
        <v>0.05</v>
      </c>
      <c r="O328" t="s">
        <v>726</v>
      </c>
      <c r="Q328">
        <v>2386</v>
      </c>
      <c r="R328">
        <v>157</v>
      </c>
      <c r="S328">
        <v>312</v>
      </c>
      <c r="T328">
        <v>0.71</v>
      </c>
      <c r="U328">
        <v>240</v>
      </c>
      <c r="V328">
        <v>126</v>
      </c>
      <c r="W328">
        <v>1616</v>
      </c>
      <c r="X328">
        <v>680</v>
      </c>
      <c r="Y328">
        <v>1494</v>
      </c>
      <c r="Z328">
        <v>36.6</v>
      </c>
      <c r="AA328">
        <v>19</v>
      </c>
      <c r="AB328" t="s">
        <v>730</v>
      </c>
      <c r="AD328" s="12">
        <v>0.83333333333333337</v>
      </c>
      <c r="AE328" s="13">
        <v>43844</v>
      </c>
      <c r="AF328" s="14">
        <v>43844.833333333336</v>
      </c>
      <c r="AG328" s="15">
        <v>0.08</v>
      </c>
    </row>
    <row r="329" spans="1:33" x14ac:dyDescent="0.25">
      <c r="A329">
        <v>74560</v>
      </c>
      <c r="B329" s="9">
        <v>0.79166666666666663</v>
      </c>
      <c r="C329" s="1">
        <v>43504</v>
      </c>
      <c r="D329" s="2">
        <v>43504.791666666664</v>
      </c>
      <c r="E329" t="s">
        <v>725</v>
      </c>
      <c r="F329">
        <v>2.82</v>
      </c>
      <c r="G329">
        <v>2.48</v>
      </c>
      <c r="H329">
        <v>0.87939999999999996</v>
      </c>
      <c r="I329" t="s">
        <v>725</v>
      </c>
      <c r="J329">
        <v>2.69</v>
      </c>
      <c r="K329">
        <v>3.3</v>
      </c>
      <c r="L329">
        <v>1.8</v>
      </c>
      <c r="M329">
        <v>0.06</v>
      </c>
      <c r="N329">
        <v>0.06</v>
      </c>
      <c r="P329" t="s">
        <v>726</v>
      </c>
      <c r="Q329">
        <v>2361</v>
      </c>
      <c r="R329">
        <v>1523</v>
      </c>
      <c r="S329">
        <v>303</v>
      </c>
      <c r="T329">
        <v>0.71</v>
      </c>
      <c r="U329">
        <v>237</v>
      </c>
      <c r="V329">
        <v>124</v>
      </c>
      <c r="W329">
        <v>1547</v>
      </c>
      <c r="X329">
        <v>671</v>
      </c>
      <c r="Y329">
        <v>1494</v>
      </c>
      <c r="Z329">
        <v>37.5</v>
      </c>
      <c r="AA329">
        <v>19</v>
      </c>
      <c r="AB329" t="s">
        <v>730</v>
      </c>
      <c r="AD329" s="12">
        <v>0.95833333333333337</v>
      </c>
      <c r="AE329" s="13">
        <v>43844</v>
      </c>
      <c r="AF329" s="14">
        <v>43844.958333333336</v>
      </c>
      <c r="AG329" s="15">
        <v>0.08</v>
      </c>
    </row>
    <row r="330" spans="1:33" x14ac:dyDescent="0.25">
      <c r="A330">
        <v>74561</v>
      </c>
      <c r="B330" s="9">
        <v>0.875</v>
      </c>
      <c r="C330" s="1">
        <v>43504</v>
      </c>
      <c r="D330" s="2">
        <v>43504.875</v>
      </c>
      <c r="E330" t="s">
        <v>725</v>
      </c>
      <c r="F330">
        <v>2.99</v>
      </c>
      <c r="G330">
        <v>2.5499999999999998</v>
      </c>
      <c r="H330">
        <v>0.8528</v>
      </c>
      <c r="I330" t="s">
        <v>725</v>
      </c>
      <c r="J330">
        <v>2.7</v>
      </c>
      <c r="K330">
        <v>3</v>
      </c>
      <c r="L330">
        <v>1.72</v>
      </c>
      <c r="M330">
        <v>0.05</v>
      </c>
      <c r="N330">
        <v>0.05</v>
      </c>
      <c r="O330" t="s">
        <v>726</v>
      </c>
      <c r="Q330">
        <v>2339</v>
      </c>
      <c r="R330">
        <v>145</v>
      </c>
      <c r="S330">
        <v>295</v>
      </c>
      <c r="T330">
        <v>0.72</v>
      </c>
      <c r="U330">
        <v>234</v>
      </c>
      <c r="V330">
        <v>122</v>
      </c>
      <c r="W330">
        <v>2265</v>
      </c>
      <c r="X330">
        <v>659</v>
      </c>
      <c r="Y330">
        <v>1494</v>
      </c>
      <c r="Z330">
        <v>38.1</v>
      </c>
      <c r="AA330">
        <v>19</v>
      </c>
      <c r="AB330" t="s">
        <v>730</v>
      </c>
      <c r="AD330" s="12">
        <v>0.20833333333333334</v>
      </c>
      <c r="AE330" s="13">
        <v>43845</v>
      </c>
      <c r="AF330" s="14">
        <v>43845.208333333336</v>
      </c>
      <c r="AG330" s="15">
        <v>0.08</v>
      </c>
    </row>
    <row r="331" spans="1:33" x14ac:dyDescent="0.25">
      <c r="A331">
        <v>74562</v>
      </c>
      <c r="B331" s="9">
        <v>0.95833333333333337</v>
      </c>
      <c r="C331" s="1">
        <v>43504</v>
      </c>
      <c r="D331" s="2">
        <v>43504.958333333336</v>
      </c>
      <c r="E331" t="s">
        <v>725</v>
      </c>
      <c r="F331">
        <v>2.92</v>
      </c>
      <c r="G331">
        <v>2.5499999999999998</v>
      </c>
      <c r="H331">
        <v>0.87329999999999997</v>
      </c>
      <c r="I331" t="s">
        <v>725</v>
      </c>
      <c r="J331">
        <v>2.72</v>
      </c>
      <c r="K331">
        <v>2.27</v>
      </c>
      <c r="L331">
        <v>1.66</v>
      </c>
      <c r="M331">
        <v>0.05</v>
      </c>
      <c r="N331">
        <v>0.05</v>
      </c>
      <c r="P331" t="s">
        <v>726</v>
      </c>
      <c r="Q331">
        <v>2309</v>
      </c>
      <c r="R331">
        <v>135</v>
      </c>
      <c r="S331">
        <v>288</v>
      </c>
      <c r="T331">
        <v>0.72</v>
      </c>
      <c r="U331">
        <v>229</v>
      </c>
      <c r="V331">
        <v>119</v>
      </c>
      <c r="W331">
        <v>2184</v>
      </c>
      <c r="X331">
        <v>647</v>
      </c>
      <c r="Y331">
        <v>1494</v>
      </c>
      <c r="Z331">
        <v>38</v>
      </c>
      <c r="AA331">
        <v>19</v>
      </c>
      <c r="AB331" t="s">
        <v>729</v>
      </c>
      <c r="AD331" s="12">
        <v>0.33333333333333331</v>
      </c>
      <c r="AE331" s="13">
        <v>43845</v>
      </c>
      <c r="AF331" s="14">
        <v>43845.333333333336</v>
      </c>
      <c r="AG331" s="15">
        <v>0.08</v>
      </c>
    </row>
    <row r="332" spans="1:33" x14ac:dyDescent="0.25">
      <c r="A332">
        <v>74563</v>
      </c>
      <c r="B332" s="9">
        <v>8.3333333333333329E-2</v>
      </c>
      <c r="C332" s="1">
        <v>43505</v>
      </c>
      <c r="D332" s="2">
        <v>43505.083333333336</v>
      </c>
      <c r="E332" t="s">
        <v>725</v>
      </c>
      <c r="F332">
        <v>2.86</v>
      </c>
      <c r="G332">
        <v>2.57</v>
      </c>
      <c r="H332">
        <v>0.89859999999999995</v>
      </c>
      <c r="I332" t="s">
        <v>725</v>
      </c>
      <c r="J332">
        <v>2.69</v>
      </c>
      <c r="K332">
        <v>1.84</v>
      </c>
      <c r="L332">
        <v>1.53</v>
      </c>
      <c r="M332">
        <v>0.05</v>
      </c>
      <c r="N332">
        <v>0.05</v>
      </c>
      <c r="O332" t="s">
        <v>726</v>
      </c>
      <c r="Q332">
        <v>2282</v>
      </c>
      <c r="R332">
        <v>118</v>
      </c>
      <c r="S332">
        <v>273</v>
      </c>
      <c r="T332">
        <v>0.71</v>
      </c>
      <c r="U332">
        <v>222</v>
      </c>
      <c r="V332">
        <v>115</v>
      </c>
      <c r="W332">
        <v>2041</v>
      </c>
      <c r="X332">
        <v>620</v>
      </c>
      <c r="Y332">
        <v>1494</v>
      </c>
      <c r="Z332">
        <v>36</v>
      </c>
      <c r="AA332">
        <v>19</v>
      </c>
      <c r="AB332" t="s">
        <v>729</v>
      </c>
      <c r="AD332" s="12">
        <v>0.70833333333333337</v>
      </c>
      <c r="AE332" s="13">
        <v>43845</v>
      </c>
      <c r="AF332" s="14">
        <v>43845.708333333336</v>
      </c>
      <c r="AG332" s="15">
        <v>0.08</v>
      </c>
    </row>
    <row r="333" spans="1:33" x14ac:dyDescent="0.25">
      <c r="A333">
        <v>74564</v>
      </c>
      <c r="B333" s="9">
        <v>0.20833333333333334</v>
      </c>
      <c r="C333" s="1">
        <v>43505</v>
      </c>
      <c r="D333" s="2">
        <v>43505.208333333336</v>
      </c>
      <c r="E333" t="s">
        <v>725</v>
      </c>
      <c r="F333">
        <v>2.83</v>
      </c>
      <c r="G333">
        <v>2.58</v>
      </c>
      <c r="H333">
        <v>0.91169999999999995</v>
      </c>
      <c r="I333" t="s">
        <v>725</v>
      </c>
      <c r="J333">
        <v>2.65</v>
      </c>
      <c r="K333">
        <v>1.97</v>
      </c>
      <c r="L333">
        <v>1.58</v>
      </c>
      <c r="M333">
        <v>0.05</v>
      </c>
      <c r="N333">
        <v>0.05</v>
      </c>
      <c r="P333" t="s">
        <v>726</v>
      </c>
      <c r="Q333">
        <v>2269</v>
      </c>
      <c r="R333">
        <v>111</v>
      </c>
      <c r="S333">
        <v>267</v>
      </c>
      <c r="T333">
        <v>0.72</v>
      </c>
      <c r="U333">
        <v>218</v>
      </c>
      <c r="V333">
        <v>113</v>
      </c>
      <c r="W333">
        <v>1977</v>
      </c>
      <c r="X333">
        <v>610</v>
      </c>
      <c r="Y333">
        <v>1494</v>
      </c>
      <c r="Z333">
        <v>37</v>
      </c>
      <c r="AA333">
        <v>19</v>
      </c>
      <c r="AB333" t="s">
        <v>729</v>
      </c>
      <c r="AD333" s="12">
        <v>8.3333333333333329E-2</v>
      </c>
      <c r="AE333" s="13">
        <v>43846</v>
      </c>
      <c r="AF333" s="14">
        <v>43846.083333333336</v>
      </c>
      <c r="AG333" s="15">
        <v>0.08</v>
      </c>
    </row>
    <row r="334" spans="1:33" x14ac:dyDescent="0.25">
      <c r="A334">
        <v>74565</v>
      </c>
      <c r="B334" s="9">
        <v>0.33333333333333331</v>
      </c>
      <c r="C334" s="1">
        <v>43505</v>
      </c>
      <c r="D334" s="2">
        <v>43505.333333333336</v>
      </c>
      <c r="E334" t="s">
        <v>725</v>
      </c>
      <c r="F334">
        <v>2.93</v>
      </c>
      <c r="G334">
        <v>2.52</v>
      </c>
      <c r="H334">
        <v>0.86009999999999998</v>
      </c>
      <c r="I334" t="s">
        <v>725</v>
      </c>
      <c r="J334">
        <v>2.73</v>
      </c>
      <c r="K334">
        <v>1.85</v>
      </c>
      <c r="L334">
        <v>1.29</v>
      </c>
      <c r="M334">
        <v>0.05</v>
      </c>
      <c r="N334">
        <v>0.06</v>
      </c>
      <c r="O334" t="s">
        <v>726</v>
      </c>
      <c r="Q334">
        <v>2263</v>
      </c>
      <c r="R334">
        <v>170</v>
      </c>
      <c r="S334">
        <v>259</v>
      </c>
      <c r="T334">
        <v>0.73</v>
      </c>
      <c r="U334">
        <v>214</v>
      </c>
      <c r="V334">
        <v>112</v>
      </c>
      <c r="W334">
        <v>1891</v>
      </c>
      <c r="X334">
        <v>589</v>
      </c>
      <c r="Y334">
        <v>1493</v>
      </c>
      <c r="Z334">
        <v>37.1</v>
      </c>
      <c r="AA334">
        <v>19</v>
      </c>
      <c r="AB334" t="s">
        <v>730</v>
      </c>
      <c r="AD334" s="12">
        <v>0.45833333333333331</v>
      </c>
      <c r="AE334" s="13">
        <v>43846</v>
      </c>
      <c r="AF334" s="14">
        <v>43846.458333333336</v>
      </c>
      <c r="AG334" s="15">
        <v>0.08</v>
      </c>
    </row>
    <row r="335" spans="1:33" x14ac:dyDescent="0.25">
      <c r="A335">
        <v>74566</v>
      </c>
      <c r="B335" s="9">
        <v>0.45833333333333331</v>
      </c>
      <c r="C335" s="1">
        <v>43505</v>
      </c>
      <c r="D335" s="2">
        <v>43505.458333333336</v>
      </c>
      <c r="E335" t="s">
        <v>725</v>
      </c>
      <c r="F335">
        <v>2.92</v>
      </c>
      <c r="G335">
        <v>2.52</v>
      </c>
      <c r="H335">
        <v>0.86299999999999999</v>
      </c>
      <c r="I335" t="s">
        <v>725</v>
      </c>
      <c r="J335">
        <v>2.75</v>
      </c>
      <c r="K335">
        <v>1.57</v>
      </c>
      <c r="L335">
        <v>1.36</v>
      </c>
      <c r="M335">
        <v>0.05</v>
      </c>
      <c r="N335">
        <v>0.06</v>
      </c>
      <c r="P335" t="s">
        <v>726</v>
      </c>
      <c r="Q335">
        <v>2252</v>
      </c>
      <c r="R335">
        <v>157</v>
      </c>
      <c r="S335">
        <v>253</v>
      </c>
      <c r="T335">
        <v>0.71</v>
      </c>
      <c r="U335">
        <v>209</v>
      </c>
      <c r="V335">
        <v>111</v>
      </c>
      <c r="W335">
        <v>1831</v>
      </c>
      <c r="X335">
        <v>572</v>
      </c>
      <c r="Y335">
        <v>1493</v>
      </c>
      <c r="Z335">
        <v>37.700000000000003</v>
      </c>
      <c r="AA335">
        <v>19</v>
      </c>
      <c r="AB335" t="s">
        <v>730</v>
      </c>
      <c r="AD335" s="12">
        <v>0.54166666666666663</v>
      </c>
      <c r="AE335" s="13">
        <v>43846</v>
      </c>
      <c r="AF335" s="14">
        <v>43846.541666666664</v>
      </c>
      <c r="AG335" s="15">
        <v>0.08</v>
      </c>
    </row>
    <row r="336" spans="1:33" x14ac:dyDescent="0.25">
      <c r="A336">
        <v>74567</v>
      </c>
      <c r="B336" s="9">
        <v>0.54166666666666663</v>
      </c>
      <c r="C336" s="1">
        <v>43505</v>
      </c>
      <c r="D336" s="2">
        <v>43505.541666666664</v>
      </c>
      <c r="E336" t="s">
        <v>725</v>
      </c>
      <c r="F336">
        <v>2.87</v>
      </c>
      <c r="G336">
        <v>2.52</v>
      </c>
      <c r="H336">
        <v>0.878</v>
      </c>
      <c r="I336" t="s">
        <v>725</v>
      </c>
      <c r="J336">
        <v>2.63</v>
      </c>
      <c r="K336">
        <v>1.45</v>
      </c>
      <c r="L336">
        <v>1.36</v>
      </c>
      <c r="M336">
        <v>0.05</v>
      </c>
      <c r="N336">
        <v>0.06</v>
      </c>
      <c r="O336" t="s">
        <v>726</v>
      </c>
      <c r="Q336">
        <v>2246</v>
      </c>
      <c r="R336">
        <v>157</v>
      </c>
      <c r="S336">
        <v>248</v>
      </c>
      <c r="T336">
        <v>0.72</v>
      </c>
      <c r="U336">
        <v>206</v>
      </c>
      <c r="V336">
        <v>110</v>
      </c>
      <c r="W336">
        <v>1799</v>
      </c>
      <c r="X336">
        <v>572</v>
      </c>
      <c r="Y336">
        <v>1493</v>
      </c>
      <c r="Z336">
        <v>38.1</v>
      </c>
      <c r="AA336">
        <v>19</v>
      </c>
      <c r="AB336" t="s">
        <v>730</v>
      </c>
      <c r="AD336" s="12">
        <v>0.66666666666666663</v>
      </c>
      <c r="AE336" s="13">
        <v>43846</v>
      </c>
      <c r="AF336" s="14">
        <v>43846.666666666664</v>
      </c>
      <c r="AG336" s="15">
        <v>0.08</v>
      </c>
    </row>
    <row r="337" spans="1:33" x14ac:dyDescent="0.25">
      <c r="A337">
        <v>74568</v>
      </c>
      <c r="B337" s="9">
        <v>0.66666666666666663</v>
      </c>
      <c r="C337" s="1">
        <v>43505</v>
      </c>
      <c r="D337" s="2">
        <v>43505.666666666664</v>
      </c>
      <c r="E337" t="s">
        <v>725</v>
      </c>
      <c r="F337">
        <v>2.8</v>
      </c>
      <c r="G337">
        <v>2.52</v>
      </c>
      <c r="H337">
        <v>0.9</v>
      </c>
      <c r="I337" t="s">
        <v>725</v>
      </c>
      <c r="J337">
        <v>2.66</v>
      </c>
      <c r="K337">
        <v>2.9</v>
      </c>
      <c r="L337">
        <v>1.28</v>
      </c>
      <c r="M337">
        <v>0.04</v>
      </c>
      <c r="N337">
        <v>0.06</v>
      </c>
      <c r="P337" t="s">
        <v>726</v>
      </c>
      <c r="Q337">
        <v>2224</v>
      </c>
      <c r="R337">
        <v>157</v>
      </c>
      <c r="S337">
        <v>241</v>
      </c>
      <c r="T337">
        <v>0.71</v>
      </c>
      <c r="U337">
        <v>200</v>
      </c>
      <c r="V337">
        <v>108</v>
      </c>
      <c r="W337">
        <v>1710</v>
      </c>
      <c r="X337">
        <v>572</v>
      </c>
      <c r="Y337">
        <v>1493</v>
      </c>
      <c r="Z337">
        <v>36.700000000000003</v>
      </c>
      <c r="AA337">
        <v>19</v>
      </c>
      <c r="AB337" t="s">
        <v>730</v>
      </c>
      <c r="AD337" s="12">
        <v>0.875</v>
      </c>
      <c r="AE337" s="13">
        <v>43846</v>
      </c>
      <c r="AF337" s="14">
        <v>43846.875</v>
      </c>
      <c r="AG337" s="15">
        <v>0.08</v>
      </c>
    </row>
    <row r="338" spans="1:33" x14ac:dyDescent="0.25">
      <c r="A338">
        <v>74569</v>
      </c>
      <c r="B338" s="9">
        <v>0.83333333333333337</v>
      </c>
      <c r="C338" s="1">
        <v>43505</v>
      </c>
      <c r="D338" s="2">
        <v>43505.833333333336</v>
      </c>
      <c r="E338" t="s">
        <v>725</v>
      </c>
      <c r="F338">
        <v>2.84</v>
      </c>
      <c r="G338">
        <v>2.5299999999999998</v>
      </c>
      <c r="H338">
        <v>0.89080000000000004</v>
      </c>
      <c r="I338" t="s">
        <v>725</v>
      </c>
      <c r="J338">
        <v>2.66</v>
      </c>
      <c r="K338">
        <v>2.94</v>
      </c>
      <c r="L338">
        <v>1.21</v>
      </c>
      <c r="M338">
        <v>0.05</v>
      </c>
      <c r="N338">
        <v>0.05</v>
      </c>
      <c r="O338" t="s">
        <v>726</v>
      </c>
      <c r="Q338">
        <v>2170</v>
      </c>
      <c r="R338">
        <v>149</v>
      </c>
      <c r="S338">
        <v>314</v>
      </c>
      <c r="T338">
        <v>0.72</v>
      </c>
      <c r="U338">
        <v>193</v>
      </c>
      <c r="V338">
        <v>170</v>
      </c>
      <c r="W338">
        <v>2220</v>
      </c>
      <c r="X338">
        <v>560</v>
      </c>
      <c r="Y338">
        <v>1493</v>
      </c>
      <c r="Z338">
        <v>37</v>
      </c>
      <c r="AA338">
        <v>19</v>
      </c>
      <c r="AB338" t="s">
        <v>729</v>
      </c>
      <c r="AD338" s="12">
        <v>0.33333333333333331</v>
      </c>
      <c r="AE338" s="13">
        <v>43847</v>
      </c>
      <c r="AF338" s="14">
        <v>43847.333333333336</v>
      </c>
      <c r="AG338" s="15">
        <v>0.08</v>
      </c>
    </row>
    <row r="339" spans="1:33" x14ac:dyDescent="0.25">
      <c r="A339">
        <v>74570</v>
      </c>
      <c r="B339" s="9">
        <v>0.95833333333333337</v>
      </c>
      <c r="C339" s="1">
        <v>43505</v>
      </c>
      <c r="D339" s="2">
        <v>43505.958333333336</v>
      </c>
      <c r="E339" t="s">
        <v>725</v>
      </c>
      <c r="F339">
        <v>2.82</v>
      </c>
      <c r="G339">
        <v>2.65</v>
      </c>
      <c r="H339">
        <v>0.93969999999999998</v>
      </c>
      <c r="I339" t="s">
        <v>725</v>
      </c>
      <c r="J339">
        <v>2.6</v>
      </c>
      <c r="K339">
        <v>2.66</v>
      </c>
      <c r="L339">
        <v>1.61</v>
      </c>
      <c r="M339">
        <v>0.05</v>
      </c>
      <c r="N339">
        <v>0.05</v>
      </c>
      <c r="P339" t="s">
        <v>726</v>
      </c>
      <c r="Q339">
        <v>2134</v>
      </c>
      <c r="R339">
        <v>135</v>
      </c>
      <c r="S339">
        <v>302</v>
      </c>
      <c r="T339">
        <v>0.72</v>
      </c>
      <c r="U339">
        <v>187</v>
      </c>
      <c r="V339">
        <v>2122</v>
      </c>
      <c r="W339">
        <v>540</v>
      </c>
      <c r="X339">
        <v>1493</v>
      </c>
      <c r="Y339">
        <v>36</v>
      </c>
      <c r="Z339">
        <v>19</v>
      </c>
      <c r="AA339">
        <v>19</v>
      </c>
      <c r="AB339" t="s">
        <v>729</v>
      </c>
      <c r="AD339" s="12">
        <v>0.45833333333333331</v>
      </c>
      <c r="AE339" s="13">
        <v>43847</v>
      </c>
      <c r="AF339" s="14">
        <v>43847.458333333336</v>
      </c>
      <c r="AG339" s="15">
        <v>0.08</v>
      </c>
    </row>
    <row r="340" spans="1:33" x14ac:dyDescent="0.25">
      <c r="A340">
        <v>74571</v>
      </c>
      <c r="B340" s="9">
        <v>8.3333333333333329E-2</v>
      </c>
      <c r="C340" s="1">
        <v>43506</v>
      </c>
      <c r="D340" s="2">
        <v>43506.083333333336</v>
      </c>
      <c r="E340" t="s">
        <v>725</v>
      </c>
      <c r="F340">
        <v>2.79</v>
      </c>
      <c r="G340">
        <v>2.68</v>
      </c>
      <c r="H340">
        <v>0.96060000000000001</v>
      </c>
      <c r="I340" t="s">
        <v>725</v>
      </c>
      <c r="J340">
        <v>2.62</v>
      </c>
      <c r="K340">
        <v>2.41</v>
      </c>
      <c r="L340">
        <v>1.65</v>
      </c>
      <c r="M340">
        <v>0.05</v>
      </c>
      <c r="N340">
        <v>0.06</v>
      </c>
      <c r="O340" t="s">
        <v>726</v>
      </c>
      <c r="Q340">
        <v>2109</v>
      </c>
      <c r="R340">
        <v>123</v>
      </c>
      <c r="S340">
        <v>291</v>
      </c>
      <c r="T340">
        <v>0.71</v>
      </c>
      <c r="U340">
        <v>182</v>
      </c>
      <c r="V340">
        <v>164</v>
      </c>
      <c r="W340">
        <v>2005</v>
      </c>
      <c r="X340">
        <v>523</v>
      </c>
      <c r="Y340">
        <v>1493</v>
      </c>
      <c r="Z340">
        <v>37</v>
      </c>
      <c r="AA340">
        <v>19</v>
      </c>
      <c r="AB340" t="s">
        <v>729</v>
      </c>
      <c r="AD340" s="12">
        <v>0.54166666666666663</v>
      </c>
      <c r="AE340" s="13">
        <v>43847</v>
      </c>
      <c r="AF340" s="14">
        <v>43847.541666666664</v>
      </c>
      <c r="AG340" s="15">
        <v>0.08</v>
      </c>
    </row>
    <row r="341" spans="1:33" x14ac:dyDescent="0.25">
      <c r="A341">
        <v>74572</v>
      </c>
      <c r="B341" s="9">
        <v>0.20833333333333334</v>
      </c>
      <c r="C341" s="1">
        <v>43506</v>
      </c>
      <c r="D341" s="2">
        <v>43506.208333333336</v>
      </c>
      <c r="E341" t="s">
        <v>725</v>
      </c>
      <c r="F341">
        <v>2.85</v>
      </c>
      <c r="G341">
        <v>2.64</v>
      </c>
      <c r="H341">
        <v>0.92630000000000001</v>
      </c>
      <c r="I341" t="s">
        <v>725</v>
      </c>
      <c r="J341">
        <v>2.62</v>
      </c>
      <c r="K341">
        <v>1.87</v>
      </c>
      <c r="L341">
        <v>1.59</v>
      </c>
      <c r="M341">
        <v>0.05</v>
      </c>
      <c r="N341">
        <v>0.05</v>
      </c>
      <c r="P341" t="s">
        <v>726</v>
      </c>
      <c r="Q341">
        <v>2085</v>
      </c>
      <c r="R341">
        <v>113</v>
      </c>
      <c r="S341">
        <v>279</v>
      </c>
      <c r="T341">
        <v>0.74</v>
      </c>
      <c r="U341">
        <v>177</v>
      </c>
      <c r="V341">
        <v>161</v>
      </c>
      <c r="W341">
        <v>1887</v>
      </c>
      <c r="X341">
        <v>508</v>
      </c>
      <c r="Y341">
        <v>1493</v>
      </c>
      <c r="Z341">
        <v>36</v>
      </c>
      <c r="AA341">
        <v>19</v>
      </c>
      <c r="AB341" t="s">
        <v>729</v>
      </c>
      <c r="AD341" s="12">
        <v>0.66666666666666663</v>
      </c>
      <c r="AE341" s="13">
        <v>43847</v>
      </c>
      <c r="AF341" s="14">
        <v>43847.666666666664</v>
      </c>
      <c r="AG341" s="15">
        <v>0.08</v>
      </c>
    </row>
    <row r="342" spans="1:33" x14ac:dyDescent="0.25">
      <c r="A342">
        <v>74573</v>
      </c>
      <c r="B342" s="9">
        <v>0.33333333333333331</v>
      </c>
      <c r="C342" s="1">
        <v>43506</v>
      </c>
      <c r="D342" s="2">
        <v>43506.333333333336</v>
      </c>
      <c r="E342" t="s">
        <v>725</v>
      </c>
      <c r="F342">
        <v>2.84</v>
      </c>
      <c r="G342">
        <v>2.61</v>
      </c>
      <c r="H342">
        <v>0.91900000000000004</v>
      </c>
      <c r="I342" t="s">
        <v>725</v>
      </c>
      <c r="J342">
        <v>2.69</v>
      </c>
      <c r="K342">
        <v>1.47</v>
      </c>
      <c r="L342">
        <v>1.48</v>
      </c>
      <c r="M342">
        <v>0.04</v>
      </c>
      <c r="N342">
        <v>0.05</v>
      </c>
      <c r="O342" t="s">
        <v>726</v>
      </c>
      <c r="Q342">
        <v>2072</v>
      </c>
      <c r="R342">
        <v>169</v>
      </c>
      <c r="S342">
        <v>271</v>
      </c>
      <c r="T342">
        <v>0.71</v>
      </c>
      <c r="U342">
        <v>174</v>
      </c>
      <c r="V342">
        <v>159</v>
      </c>
      <c r="W342">
        <v>1801</v>
      </c>
      <c r="X342">
        <v>493</v>
      </c>
      <c r="Y342">
        <v>1493</v>
      </c>
      <c r="Z342">
        <v>39</v>
      </c>
      <c r="AA342">
        <v>19</v>
      </c>
      <c r="AB342" t="s">
        <v>732</v>
      </c>
      <c r="AD342" s="12">
        <v>0.75</v>
      </c>
      <c r="AE342" s="13">
        <v>43847</v>
      </c>
      <c r="AF342" s="14">
        <v>43847.75</v>
      </c>
      <c r="AG342" s="15">
        <v>0.08</v>
      </c>
    </row>
    <row r="343" spans="1:33" x14ac:dyDescent="0.25">
      <c r="A343">
        <v>74574</v>
      </c>
      <c r="B343" s="9">
        <v>0.5</v>
      </c>
      <c r="C343" s="1">
        <v>43506</v>
      </c>
      <c r="D343" s="2">
        <v>43506.5</v>
      </c>
      <c r="E343" t="s">
        <v>725</v>
      </c>
      <c r="F343">
        <v>2.88</v>
      </c>
      <c r="G343">
        <v>2.61</v>
      </c>
      <c r="H343">
        <v>0.90629999999999999</v>
      </c>
      <c r="I343" t="s">
        <v>725</v>
      </c>
      <c r="J343">
        <v>2.68</v>
      </c>
      <c r="K343">
        <v>1.1599999999999999</v>
      </c>
      <c r="L343">
        <v>1.3</v>
      </c>
      <c r="M343">
        <v>0.05</v>
      </c>
      <c r="N343">
        <v>0.05</v>
      </c>
      <c r="P343" t="s">
        <v>726</v>
      </c>
      <c r="Q343">
        <v>2051</v>
      </c>
      <c r="R343">
        <v>157</v>
      </c>
      <c r="S343">
        <v>258</v>
      </c>
      <c r="T343">
        <v>0.74</v>
      </c>
      <c r="U343">
        <v>167</v>
      </c>
      <c r="V343">
        <v>156</v>
      </c>
      <c r="W343">
        <v>1671</v>
      </c>
      <c r="X343">
        <v>476</v>
      </c>
      <c r="Y343">
        <v>1492</v>
      </c>
      <c r="Z343">
        <v>37.5</v>
      </c>
      <c r="AA343">
        <v>19</v>
      </c>
      <c r="AB343" t="s">
        <v>730</v>
      </c>
      <c r="AD343" s="12">
        <v>8.3333333333333329E-2</v>
      </c>
      <c r="AE343" s="13">
        <v>43848</v>
      </c>
      <c r="AF343" s="14">
        <v>43848.083333333336</v>
      </c>
      <c r="AG343" s="15">
        <v>0.08</v>
      </c>
    </row>
    <row r="344" spans="1:33" x14ac:dyDescent="0.25">
      <c r="A344">
        <v>74575</v>
      </c>
      <c r="B344" s="9">
        <v>0.58333333333333337</v>
      </c>
      <c r="C344" s="1">
        <v>43506</v>
      </c>
      <c r="D344" s="2">
        <v>43506.583333333336</v>
      </c>
      <c r="E344" t="s">
        <v>725</v>
      </c>
      <c r="F344">
        <v>2.95</v>
      </c>
      <c r="G344">
        <v>2.61</v>
      </c>
      <c r="H344">
        <v>0.88470000000000004</v>
      </c>
      <c r="I344" t="s">
        <v>725</v>
      </c>
      <c r="J344">
        <v>2.61</v>
      </c>
      <c r="K344">
        <v>0.65</v>
      </c>
      <c r="L344">
        <v>1.28</v>
      </c>
      <c r="M344">
        <v>0.04</v>
      </c>
      <c r="N344">
        <v>0.05</v>
      </c>
      <c r="O344" t="s">
        <v>726</v>
      </c>
      <c r="Q344">
        <v>2048</v>
      </c>
      <c r="R344">
        <v>157</v>
      </c>
      <c r="S344">
        <v>253</v>
      </c>
      <c r="T344">
        <v>0.73</v>
      </c>
      <c r="U344">
        <v>164</v>
      </c>
      <c r="V344">
        <v>155</v>
      </c>
      <c r="W344">
        <v>1624</v>
      </c>
      <c r="X344">
        <v>477</v>
      </c>
      <c r="Y344">
        <v>1492</v>
      </c>
      <c r="Z344">
        <v>37.5</v>
      </c>
      <c r="AA344">
        <v>19</v>
      </c>
      <c r="AB344" t="s">
        <v>730</v>
      </c>
      <c r="AD344" s="12">
        <v>0.20833333333333334</v>
      </c>
      <c r="AE344" s="13">
        <v>43848</v>
      </c>
      <c r="AF344" s="14">
        <v>43848.208333333336</v>
      </c>
      <c r="AG344" s="15">
        <v>0.08</v>
      </c>
    </row>
    <row r="345" spans="1:33" x14ac:dyDescent="0.25">
      <c r="A345">
        <v>74576</v>
      </c>
      <c r="B345" s="9">
        <v>0.66666666666666663</v>
      </c>
      <c r="C345" s="1">
        <v>43506</v>
      </c>
      <c r="D345" s="2">
        <v>43506.666666666664</v>
      </c>
      <c r="E345" t="s">
        <v>725</v>
      </c>
      <c r="F345">
        <v>2.9</v>
      </c>
      <c r="G345">
        <v>2.61</v>
      </c>
      <c r="H345">
        <v>0.9</v>
      </c>
      <c r="I345" t="s">
        <v>725</v>
      </c>
      <c r="J345">
        <v>2.63</v>
      </c>
      <c r="K345">
        <v>0.61</v>
      </c>
      <c r="L345">
        <v>1.18</v>
      </c>
      <c r="M345">
        <v>0.05</v>
      </c>
      <c r="N345">
        <v>0.05</v>
      </c>
      <c r="P345" t="s">
        <v>726</v>
      </c>
      <c r="Q345">
        <v>2043</v>
      </c>
      <c r="R345">
        <v>157</v>
      </c>
      <c r="S345">
        <v>328</v>
      </c>
      <c r="T345">
        <v>0.72</v>
      </c>
      <c r="U345">
        <v>159</v>
      </c>
      <c r="V345">
        <v>154</v>
      </c>
      <c r="W345">
        <v>2274</v>
      </c>
      <c r="X345">
        <v>476</v>
      </c>
      <c r="Y345">
        <v>1492</v>
      </c>
      <c r="Z345">
        <v>38.799999999999997</v>
      </c>
      <c r="AA345">
        <v>19</v>
      </c>
      <c r="AB345" t="s">
        <v>730</v>
      </c>
      <c r="AD345" s="12">
        <v>8.3333333333333329E-2</v>
      </c>
      <c r="AE345" s="13">
        <v>43849</v>
      </c>
      <c r="AF345" s="14">
        <v>43849.083333333336</v>
      </c>
      <c r="AG345" s="15">
        <v>0.08</v>
      </c>
    </row>
    <row r="346" spans="1:33" x14ac:dyDescent="0.25">
      <c r="A346">
        <v>74577</v>
      </c>
      <c r="B346" s="9">
        <v>0.83333333333333337</v>
      </c>
      <c r="C346" s="1">
        <v>43506</v>
      </c>
      <c r="D346" s="2">
        <v>43506.833333333336</v>
      </c>
      <c r="E346" t="s">
        <v>725</v>
      </c>
      <c r="F346">
        <v>2.81</v>
      </c>
      <c r="G346">
        <v>2.58</v>
      </c>
      <c r="H346">
        <v>0.91810000000000003</v>
      </c>
      <c r="I346" t="s">
        <v>725</v>
      </c>
      <c r="J346">
        <v>2.66</v>
      </c>
      <c r="K346">
        <v>0.81</v>
      </c>
      <c r="L346">
        <v>1.0900000000000001</v>
      </c>
      <c r="M346">
        <v>0.05</v>
      </c>
      <c r="N346">
        <v>0.05</v>
      </c>
      <c r="O346" t="s">
        <v>726</v>
      </c>
      <c r="Q346">
        <v>2024</v>
      </c>
      <c r="R346">
        <v>149</v>
      </c>
      <c r="S346">
        <v>321</v>
      </c>
      <c r="T346">
        <v>0.71</v>
      </c>
      <c r="U346">
        <v>152</v>
      </c>
      <c r="V346">
        <v>150</v>
      </c>
      <c r="W346">
        <v>2189</v>
      </c>
      <c r="X346">
        <v>461</v>
      </c>
      <c r="Y346">
        <v>1492</v>
      </c>
      <c r="Z346">
        <v>37</v>
      </c>
      <c r="AA346">
        <v>19</v>
      </c>
      <c r="AB346" t="s">
        <v>729</v>
      </c>
      <c r="AD346" s="12">
        <v>0.20833333333333334</v>
      </c>
      <c r="AE346" s="13">
        <v>43849</v>
      </c>
      <c r="AF346" s="14">
        <v>43849.208333333336</v>
      </c>
      <c r="AG346" s="15">
        <v>0.08</v>
      </c>
    </row>
    <row r="347" spans="1:33" x14ac:dyDescent="0.25">
      <c r="A347">
        <v>74578</v>
      </c>
      <c r="B347" s="9">
        <v>0.95833333333333337</v>
      </c>
      <c r="C347" s="1">
        <v>43506</v>
      </c>
      <c r="D347" s="2">
        <v>43506.958333333336</v>
      </c>
      <c r="E347" t="s">
        <v>725</v>
      </c>
      <c r="F347">
        <v>2.88</v>
      </c>
      <c r="G347">
        <v>2.59</v>
      </c>
      <c r="H347">
        <v>0.89929999999999999</v>
      </c>
      <c r="I347" t="s">
        <v>725</v>
      </c>
      <c r="J347">
        <v>2.64</v>
      </c>
      <c r="K347">
        <v>2.66</v>
      </c>
      <c r="L347">
        <v>0.96</v>
      </c>
      <c r="M347">
        <v>0.05</v>
      </c>
      <c r="N347">
        <v>0.05</v>
      </c>
      <c r="P347" t="s">
        <v>726</v>
      </c>
      <c r="Q347">
        <v>2009</v>
      </c>
      <c r="R347">
        <v>133</v>
      </c>
      <c r="S347">
        <v>313</v>
      </c>
      <c r="T347">
        <v>0.72</v>
      </c>
      <c r="U347">
        <v>147</v>
      </c>
      <c r="V347">
        <v>148</v>
      </c>
      <c r="W347">
        <v>2113</v>
      </c>
      <c r="X347">
        <v>442</v>
      </c>
      <c r="Y347">
        <v>1492</v>
      </c>
      <c r="Z347">
        <v>36</v>
      </c>
      <c r="AA347">
        <v>19</v>
      </c>
      <c r="AB347" t="s">
        <v>729</v>
      </c>
      <c r="AD347" s="12">
        <v>0.83333333333333337</v>
      </c>
      <c r="AE347" s="13">
        <v>43849</v>
      </c>
      <c r="AF347" s="14">
        <v>43849.833333333336</v>
      </c>
      <c r="AG347" s="15">
        <v>0.08</v>
      </c>
    </row>
    <row r="348" spans="1:33" x14ac:dyDescent="0.25">
      <c r="A348">
        <v>74579</v>
      </c>
      <c r="B348" s="9">
        <v>8.3333333333333329E-2</v>
      </c>
      <c r="C348" s="1">
        <v>43507</v>
      </c>
      <c r="D348" s="2">
        <v>43507.083333333336</v>
      </c>
      <c r="E348" t="s">
        <v>725</v>
      </c>
      <c r="F348">
        <v>2.83</v>
      </c>
      <c r="G348">
        <v>2.58</v>
      </c>
      <c r="H348">
        <v>0.91169999999999995</v>
      </c>
      <c r="I348" t="s">
        <v>725</v>
      </c>
      <c r="J348">
        <v>2.5299999999999998</v>
      </c>
      <c r="K348">
        <v>2.8</v>
      </c>
      <c r="L348">
        <v>0.78</v>
      </c>
      <c r="M348">
        <v>0.05</v>
      </c>
      <c r="N348">
        <v>0.05</v>
      </c>
      <c r="O348" t="s">
        <v>726</v>
      </c>
      <c r="Q348">
        <v>1989</v>
      </c>
      <c r="R348">
        <v>122</v>
      </c>
      <c r="S348">
        <v>306</v>
      </c>
      <c r="T348">
        <v>0.72</v>
      </c>
      <c r="U348">
        <v>143</v>
      </c>
      <c r="V348">
        <v>146</v>
      </c>
      <c r="W348">
        <v>2039</v>
      </c>
      <c r="X348">
        <v>428</v>
      </c>
      <c r="Y348">
        <v>1492</v>
      </c>
      <c r="Z348">
        <v>36</v>
      </c>
      <c r="AA348">
        <v>19</v>
      </c>
      <c r="AB348" t="s">
        <v>729</v>
      </c>
      <c r="AD348" s="12">
        <v>0.95833333333333337</v>
      </c>
      <c r="AE348" s="13">
        <v>43849</v>
      </c>
      <c r="AF348" s="14">
        <v>43849.958333333336</v>
      </c>
      <c r="AG348" s="15">
        <v>0.08</v>
      </c>
    </row>
    <row r="349" spans="1:33" x14ac:dyDescent="0.25">
      <c r="A349">
        <v>74580</v>
      </c>
      <c r="B349" s="9">
        <v>0.20833333333333334</v>
      </c>
      <c r="C349" s="1">
        <v>43507</v>
      </c>
      <c r="D349" s="2">
        <v>43507.208333333336</v>
      </c>
      <c r="E349" t="s">
        <v>725</v>
      </c>
      <c r="F349">
        <v>2.8</v>
      </c>
      <c r="G349">
        <v>2.52</v>
      </c>
      <c r="H349">
        <v>0.9</v>
      </c>
      <c r="I349" t="s">
        <v>725</v>
      </c>
      <c r="J349">
        <v>2.62</v>
      </c>
      <c r="K349">
        <v>3.07</v>
      </c>
      <c r="L349">
        <v>1.17</v>
      </c>
      <c r="M349">
        <v>0.05</v>
      </c>
      <c r="N349">
        <v>0.05</v>
      </c>
      <c r="P349" t="s">
        <v>726</v>
      </c>
      <c r="Q349">
        <v>1957</v>
      </c>
      <c r="R349">
        <v>108</v>
      </c>
      <c r="S349">
        <v>295</v>
      </c>
      <c r="T349">
        <v>0.7</v>
      </c>
      <c r="U349">
        <v>137</v>
      </c>
      <c r="V349">
        <v>143</v>
      </c>
      <c r="W349">
        <v>1942</v>
      </c>
      <c r="X349">
        <v>406</v>
      </c>
      <c r="Y349">
        <v>1492</v>
      </c>
      <c r="Z349">
        <v>36</v>
      </c>
      <c r="AA349">
        <v>19</v>
      </c>
      <c r="AB349" t="s">
        <v>729</v>
      </c>
      <c r="AD349" s="12">
        <v>0.33333333333333331</v>
      </c>
      <c r="AE349" s="13">
        <v>43850</v>
      </c>
      <c r="AF349" s="14">
        <v>43850.333333333336</v>
      </c>
      <c r="AG349" s="15">
        <v>0.08</v>
      </c>
    </row>
    <row r="350" spans="1:33" x14ac:dyDescent="0.25">
      <c r="A350">
        <v>74581</v>
      </c>
      <c r="B350" s="9">
        <v>0.33333333333333331</v>
      </c>
      <c r="C350" s="1">
        <v>43507</v>
      </c>
      <c r="D350" s="2">
        <v>43507.333333333336</v>
      </c>
      <c r="E350" t="s">
        <v>725</v>
      </c>
      <c r="F350">
        <v>2.83</v>
      </c>
      <c r="G350">
        <v>2.5499999999999998</v>
      </c>
      <c r="H350">
        <v>0.90110000000000001</v>
      </c>
      <c r="I350" t="s">
        <v>725</v>
      </c>
      <c r="J350">
        <v>2.63</v>
      </c>
      <c r="K350">
        <v>2.94</v>
      </c>
      <c r="L350">
        <v>1.69</v>
      </c>
      <c r="M350">
        <v>0.05</v>
      </c>
      <c r="N350">
        <v>0.05</v>
      </c>
      <c r="O350" t="s">
        <v>726</v>
      </c>
      <c r="Q350">
        <v>1939</v>
      </c>
      <c r="R350">
        <v>170</v>
      </c>
      <c r="S350">
        <v>288</v>
      </c>
      <c r="T350">
        <v>0.7</v>
      </c>
      <c r="U350">
        <v>133</v>
      </c>
      <c r="V350">
        <v>142</v>
      </c>
      <c r="W350">
        <v>1865</v>
      </c>
      <c r="X350">
        <v>390</v>
      </c>
      <c r="Y350">
        <v>1491</v>
      </c>
      <c r="Z350">
        <v>37</v>
      </c>
      <c r="AA350">
        <v>19</v>
      </c>
      <c r="AB350" t="s">
        <v>732</v>
      </c>
      <c r="AD350" s="12">
        <v>0.41666666666666669</v>
      </c>
      <c r="AE350" s="13">
        <v>43850</v>
      </c>
      <c r="AF350" s="14">
        <v>43850.416666666664</v>
      </c>
      <c r="AG350" s="15">
        <v>0.08</v>
      </c>
    </row>
    <row r="351" spans="1:33" x14ac:dyDescent="0.25">
      <c r="A351">
        <v>74582</v>
      </c>
      <c r="B351" s="9">
        <v>0.41666666666666669</v>
      </c>
      <c r="C351" s="1">
        <v>43507</v>
      </c>
      <c r="D351" s="2">
        <v>43507.416666666664</v>
      </c>
      <c r="E351" t="s">
        <v>725</v>
      </c>
      <c r="F351">
        <v>2.93</v>
      </c>
      <c r="G351">
        <v>2.61</v>
      </c>
      <c r="H351">
        <v>0.89080000000000004</v>
      </c>
      <c r="I351" t="s">
        <v>725</v>
      </c>
      <c r="J351">
        <v>2.66</v>
      </c>
      <c r="K351">
        <v>2.78</v>
      </c>
      <c r="L351">
        <v>1.35</v>
      </c>
      <c r="M351">
        <v>0.05</v>
      </c>
      <c r="N351">
        <v>0.05</v>
      </c>
      <c r="P351" t="s">
        <v>726</v>
      </c>
      <c r="Q351">
        <v>1920</v>
      </c>
      <c r="R351">
        <v>163</v>
      </c>
      <c r="S351">
        <v>281</v>
      </c>
      <c r="T351">
        <v>0.71</v>
      </c>
      <c r="U351">
        <v>129</v>
      </c>
      <c r="V351">
        <v>140</v>
      </c>
      <c r="W351">
        <v>1802</v>
      </c>
      <c r="X351">
        <v>379</v>
      </c>
      <c r="Y351">
        <v>1491</v>
      </c>
      <c r="Z351">
        <v>37</v>
      </c>
      <c r="AA351">
        <v>19</v>
      </c>
      <c r="AB351" t="s">
        <v>732</v>
      </c>
      <c r="AD351" s="12">
        <v>0.58333333333333337</v>
      </c>
      <c r="AE351" s="13">
        <v>43850</v>
      </c>
      <c r="AF351" s="14">
        <v>43850.583333333336</v>
      </c>
      <c r="AG351" s="15">
        <v>0.08</v>
      </c>
    </row>
    <row r="352" spans="1:33" x14ac:dyDescent="0.25">
      <c r="A352">
        <v>74583</v>
      </c>
      <c r="B352" s="9">
        <v>0.58333333333333337</v>
      </c>
      <c r="C352" s="1">
        <v>43507</v>
      </c>
      <c r="D352" s="2">
        <v>43507.583333333336</v>
      </c>
      <c r="E352" t="s">
        <v>725</v>
      </c>
      <c r="F352">
        <v>2.74</v>
      </c>
      <c r="G352">
        <v>2.61</v>
      </c>
      <c r="H352">
        <v>0.9526</v>
      </c>
      <c r="I352" t="s">
        <v>725</v>
      </c>
      <c r="J352">
        <v>2.5499999999999998</v>
      </c>
      <c r="K352">
        <v>3.41</v>
      </c>
      <c r="L352">
        <v>1.52</v>
      </c>
      <c r="M352">
        <v>0.04</v>
      </c>
      <c r="N352">
        <v>0.04</v>
      </c>
      <c r="O352" t="s">
        <v>726</v>
      </c>
      <c r="Q352">
        <v>1883</v>
      </c>
      <c r="R352">
        <v>160</v>
      </c>
      <c r="S352">
        <v>267</v>
      </c>
      <c r="T352">
        <v>0.66</v>
      </c>
      <c r="U352">
        <v>122</v>
      </c>
      <c r="V352">
        <v>136</v>
      </c>
      <c r="W352">
        <v>1689</v>
      </c>
      <c r="X352">
        <v>2126</v>
      </c>
      <c r="Y352">
        <v>1491</v>
      </c>
      <c r="Z352">
        <v>40</v>
      </c>
      <c r="AA352">
        <v>19</v>
      </c>
      <c r="AB352" t="s">
        <v>734</v>
      </c>
      <c r="AD352" s="12">
        <v>0.66666666666666663</v>
      </c>
      <c r="AE352" s="13">
        <v>43850</v>
      </c>
      <c r="AF352" s="14">
        <v>43850.666666666664</v>
      </c>
      <c r="AG352" s="15">
        <v>0.08</v>
      </c>
    </row>
    <row r="353" spans="1:33" x14ac:dyDescent="0.25">
      <c r="A353">
        <v>74584</v>
      </c>
      <c r="B353" s="9">
        <v>0.66666666666666663</v>
      </c>
      <c r="C353" s="1">
        <v>43507</v>
      </c>
      <c r="D353" s="2">
        <v>43507.666666666664</v>
      </c>
      <c r="E353" t="s">
        <v>725</v>
      </c>
      <c r="F353">
        <v>2.81</v>
      </c>
      <c r="G353">
        <v>2.61</v>
      </c>
      <c r="H353">
        <v>0.92879999999999996</v>
      </c>
      <c r="I353" t="s">
        <v>725</v>
      </c>
      <c r="J353">
        <v>2.4500000000000002</v>
      </c>
      <c r="K353">
        <v>9.06</v>
      </c>
      <c r="L353">
        <v>1.65</v>
      </c>
      <c r="M353">
        <v>0.04</v>
      </c>
      <c r="N353">
        <v>0.05</v>
      </c>
      <c r="P353" t="s">
        <v>726</v>
      </c>
      <c r="Q353">
        <v>1861</v>
      </c>
      <c r="R353">
        <v>160</v>
      </c>
      <c r="S353">
        <v>260</v>
      </c>
      <c r="T353">
        <v>0.67</v>
      </c>
      <c r="U353">
        <v>118</v>
      </c>
      <c r="V353">
        <v>135</v>
      </c>
      <c r="W353">
        <v>1620</v>
      </c>
      <c r="X353">
        <v>2126</v>
      </c>
      <c r="Y353">
        <v>1491</v>
      </c>
      <c r="Z353">
        <v>40</v>
      </c>
      <c r="AA353">
        <v>19</v>
      </c>
      <c r="AB353" t="s">
        <v>732</v>
      </c>
      <c r="AD353" s="12">
        <v>0.33333333333333331</v>
      </c>
      <c r="AE353" s="13">
        <v>43851</v>
      </c>
      <c r="AF353" s="14">
        <v>43851.333333333336</v>
      </c>
      <c r="AG353" s="15">
        <v>0.08</v>
      </c>
    </row>
    <row r="354" spans="1:33" x14ac:dyDescent="0.25">
      <c r="A354">
        <v>74585</v>
      </c>
      <c r="B354" s="9">
        <v>0.79166666666666663</v>
      </c>
      <c r="C354" s="1">
        <v>43507</v>
      </c>
      <c r="D354" s="2">
        <v>43507.791666666664</v>
      </c>
      <c r="E354" t="s">
        <v>725</v>
      </c>
      <c r="F354">
        <v>2.88</v>
      </c>
      <c r="G354">
        <v>2.52</v>
      </c>
      <c r="H354">
        <v>0.875</v>
      </c>
      <c r="I354" t="s">
        <v>725</v>
      </c>
      <c r="J354">
        <v>2.71</v>
      </c>
      <c r="K354">
        <v>13.4</v>
      </c>
      <c r="L354">
        <v>2.1</v>
      </c>
      <c r="M354">
        <v>0.04</v>
      </c>
      <c r="N354">
        <v>0.05</v>
      </c>
      <c r="O354" t="s">
        <v>726</v>
      </c>
      <c r="Q354">
        <v>1778</v>
      </c>
      <c r="R354">
        <v>152</v>
      </c>
      <c r="S354">
        <v>244</v>
      </c>
      <c r="T354">
        <v>0.71</v>
      </c>
      <c r="U354">
        <v>112</v>
      </c>
      <c r="V354">
        <v>131</v>
      </c>
      <c r="W354">
        <v>1500</v>
      </c>
      <c r="X354">
        <v>2111</v>
      </c>
      <c r="Y354">
        <v>1491</v>
      </c>
      <c r="Z354">
        <v>40</v>
      </c>
      <c r="AA354">
        <v>19</v>
      </c>
      <c r="AB354" t="s">
        <v>730</v>
      </c>
      <c r="AD354" s="12">
        <v>0.45833333333333331</v>
      </c>
      <c r="AE354" s="13">
        <v>43851</v>
      </c>
      <c r="AF354" s="14">
        <v>43851.458333333336</v>
      </c>
      <c r="AG354" s="15">
        <v>0.08</v>
      </c>
    </row>
    <row r="355" spans="1:33" x14ac:dyDescent="0.25">
      <c r="A355">
        <v>74586</v>
      </c>
      <c r="B355" s="9">
        <v>0.875</v>
      </c>
      <c r="C355" s="1">
        <v>43507</v>
      </c>
      <c r="D355" s="2">
        <v>43507.875</v>
      </c>
      <c r="E355" t="s">
        <v>725</v>
      </c>
      <c r="F355">
        <v>2.93</v>
      </c>
      <c r="G355">
        <v>2.44</v>
      </c>
      <c r="H355">
        <v>0.83279999999999998</v>
      </c>
      <c r="I355" t="s">
        <v>725</v>
      </c>
      <c r="J355">
        <v>2.73</v>
      </c>
      <c r="K355">
        <v>23</v>
      </c>
      <c r="L355">
        <v>3</v>
      </c>
      <c r="M355">
        <v>0.04</v>
      </c>
      <c r="N355">
        <v>0.05</v>
      </c>
      <c r="P355" t="s">
        <v>726</v>
      </c>
      <c r="Q355">
        <v>1723</v>
      </c>
      <c r="R355">
        <v>144</v>
      </c>
      <c r="S355">
        <v>319</v>
      </c>
      <c r="T355">
        <v>0.72</v>
      </c>
      <c r="U355">
        <v>109</v>
      </c>
      <c r="V355">
        <v>160</v>
      </c>
      <c r="W355">
        <v>2268</v>
      </c>
      <c r="X355">
        <v>2098</v>
      </c>
      <c r="Y355">
        <v>1490</v>
      </c>
      <c r="Z355">
        <v>40</v>
      </c>
      <c r="AA355">
        <v>19</v>
      </c>
      <c r="AB355" t="s">
        <v>730</v>
      </c>
      <c r="AD355" s="12">
        <v>0.58333333333333337</v>
      </c>
      <c r="AE355" s="13">
        <v>43851</v>
      </c>
      <c r="AF355" s="14">
        <v>43851.583333333336</v>
      </c>
      <c r="AG355" s="15">
        <v>0.08</v>
      </c>
    </row>
    <row r="356" spans="1:33" x14ac:dyDescent="0.25">
      <c r="A356">
        <v>74587</v>
      </c>
      <c r="B356" s="9">
        <v>0.95833333333333337</v>
      </c>
      <c r="C356" s="1">
        <v>43507</v>
      </c>
      <c r="D356" s="2">
        <v>43507.958333333336</v>
      </c>
      <c r="E356" t="s">
        <v>725</v>
      </c>
      <c r="F356">
        <v>2.81</v>
      </c>
      <c r="G356">
        <v>2.4700000000000002</v>
      </c>
      <c r="H356">
        <v>0.879</v>
      </c>
      <c r="I356" t="s">
        <v>725</v>
      </c>
      <c r="J356">
        <v>2.68</v>
      </c>
      <c r="K356">
        <v>27.9</v>
      </c>
      <c r="L356">
        <v>3</v>
      </c>
      <c r="M356">
        <v>0.05</v>
      </c>
      <c r="N356">
        <v>0.05</v>
      </c>
      <c r="O356" t="s">
        <v>726</v>
      </c>
      <c r="Q356">
        <v>1671</v>
      </c>
      <c r="R356">
        <v>138</v>
      </c>
      <c r="S356">
        <v>312</v>
      </c>
      <c r="T356">
        <v>0.72</v>
      </c>
      <c r="U356">
        <v>106</v>
      </c>
      <c r="V356">
        <v>158</v>
      </c>
      <c r="W356">
        <v>2213</v>
      </c>
      <c r="X356">
        <v>2088</v>
      </c>
      <c r="Y356">
        <v>1490</v>
      </c>
      <c r="Z356">
        <v>40</v>
      </c>
      <c r="AA356">
        <v>19</v>
      </c>
      <c r="AB356" t="s">
        <v>727</v>
      </c>
      <c r="AD356" s="12">
        <v>0.70833333333333337</v>
      </c>
      <c r="AE356" s="13">
        <v>43851</v>
      </c>
      <c r="AF356" s="14">
        <v>43851.708333333336</v>
      </c>
      <c r="AG356" s="15">
        <v>0.08</v>
      </c>
    </row>
    <row r="357" spans="1:33" x14ac:dyDescent="0.25">
      <c r="A357">
        <v>74588</v>
      </c>
      <c r="B357" s="9">
        <v>8.3333333333333329E-2</v>
      </c>
      <c r="C357" s="1">
        <v>43508</v>
      </c>
      <c r="D357" s="2">
        <v>43508.083333333336</v>
      </c>
      <c r="E357" t="s">
        <v>725</v>
      </c>
      <c r="F357">
        <v>2.82</v>
      </c>
      <c r="G357">
        <v>2.4700000000000002</v>
      </c>
      <c r="H357">
        <v>0.87590000000000001</v>
      </c>
      <c r="I357" t="s">
        <v>725</v>
      </c>
      <c r="J357">
        <v>2.68</v>
      </c>
      <c r="K357">
        <v>24.5</v>
      </c>
      <c r="L357">
        <v>2.93</v>
      </c>
      <c r="M357">
        <v>0.05</v>
      </c>
      <c r="N357">
        <v>0.05</v>
      </c>
      <c r="P357" t="s">
        <v>726</v>
      </c>
      <c r="Q357">
        <v>1545</v>
      </c>
      <c r="R357">
        <v>125</v>
      </c>
      <c r="S357">
        <v>297</v>
      </c>
      <c r="T357">
        <v>0.71</v>
      </c>
      <c r="U357">
        <v>101</v>
      </c>
      <c r="V357">
        <v>155</v>
      </c>
      <c r="W357">
        <v>2105</v>
      </c>
      <c r="X357">
        <v>2069</v>
      </c>
      <c r="Y357">
        <v>1490</v>
      </c>
      <c r="Z357">
        <v>40</v>
      </c>
      <c r="AA357">
        <v>19</v>
      </c>
      <c r="AB357" t="s">
        <v>727</v>
      </c>
      <c r="AD357" s="12">
        <v>0.83333333333333337</v>
      </c>
      <c r="AE357" s="13">
        <v>43851</v>
      </c>
      <c r="AF357" s="14">
        <v>43851.833333333336</v>
      </c>
      <c r="AG357" s="15">
        <v>0.08</v>
      </c>
    </row>
    <row r="358" spans="1:33" x14ac:dyDescent="0.25">
      <c r="A358">
        <v>74589</v>
      </c>
      <c r="B358" s="9">
        <v>0.20833333333333334</v>
      </c>
      <c r="C358" s="1">
        <v>43508</v>
      </c>
      <c r="D358" s="2">
        <v>43508.208333333336</v>
      </c>
      <c r="E358" t="s">
        <v>725</v>
      </c>
      <c r="F358">
        <v>2.88</v>
      </c>
      <c r="G358">
        <v>2.5</v>
      </c>
      <c r="H358">
        <v>0.86809999999999998</v>
      </c>
      <c r="I358" t="s">
        <v>725</v>
      </c>
      <c r="J358">
        <v>2.7</v>
      </c>
      <c r="K358">
        <v>24</v>
      </c>
      <c r="L358">
        <v>2.97</v>
      </c>
      <c r="M358">
        <v>0.05</v>
      </c>
      <c r="N358">
        <v>0.05</v>
      </c>
      <c r="O358" t="s">
        <v>726</v>
      </c>
      <c r="Q358">
        <v>1452</v>
      </c>
      <c r="R358">
        <v>112</v>
      </c>
      <c r="S358">
        <v>285</v>
      </c>
      <c r="T358">
        <v>0.62</v>
      </c>
      <c r="U358">
        <v>96</v>
      </c>
      <c r="V358">
        <v>153</v>
      </c>
      <c r="W358">
        <v>2009</v>
      </c>
      <c r="X358">
        <v>2050</v>
      </c>
      <c r="Y358">
        <v>1491</v>
      </c>
      <c r="Z358">
        <v>40</v>
      </c>
      <c r="AA358">
        <v>19</v>
      </c>
      <c r="AB358" t="s">
        <v>727</v>
      </c>
      <c r="AD358" s="12">
        <v>0.95833333333333337</v>
      </c>
      <c r="AE358" s="13">
        <v>43851</v>
      </c>
      <c r="AF358" s="14">
        <v>43851.958333333336</v>
      </c>
      <c r="AG358" s="15">
        <v>0.08</v>
      </c>
    </row>
    <row r="359" spans="1:33" x14ac:dyDescent="0.25">
      <c r="A359">
        <v>74590</v>
      </c>
      <c r="B359" s="9">
        <v>0.33333333333333331</v>
      </c>
      <c r="C359" s="1">
        <v>43508</v>
      </c>
      <c r="D359" s="2">
        <v>43508.333333333336</v>
      </c>
      <c r="E359" t="s">
        <v>725</v>
      </c>
      <c r="F359">
        <v>2.83</v>
      </c>
      <c r="G359">
        <v>2.6</v>
      </c>
      <c r="H359">
        <v>0.91869999999999996</v>
      </c>
      <c r="I359" t="s">
        <v>725</v>
      </c>
      <c r="J359">
        <v>2.72</v>
      </c>
      <c r="K359">
        <v>19.7</v>
      </c>
      <c r="L359">
        <v>2.95</v>
      </c>
      <c r="M359">
        <v>0.05</v>
      </c>
      <c r="N359">
        <v>0.05</v>
      </c>
      <c r="P359" t="s">
        <v>726</v>
      </c>
      <c r="Q359">
        <v>1375</v>
      </c>
      <c r="R359">
        <v>101</v>
      </c>
      <c r="S359">
        <v>273</v>
      </c>
      <c r="T359">
        <v>0.65</v>
      </c>
      <c r="U359">
        <v>92</v>
      </c>
      <c r="V359">
        <v>150</v>
      </c>
      <c r="W359">
        <v>1921</v>
      </c>
      <c r="X359">
        <v>2032</v>
      </c>
      <c r="Y359">
        <v>1491</v>
      </c>
      <c r="Z359">
        <v>40</v>
      </c>
      <c r="AA359">
        <v>19</v>
      </c>
      <c r="AB359" t="s">
        <v>732</v>
      </c>
      <c r="AD359" s="12">
        <v>8.3333333333333329E-2</v>
      </c>
      <c r="AE359" s="13">
        <v>43852</v>
      </c>
      <c r="AF359" s="14">
        <v>43852.083333333336</v>
      </c>
      <c r="AG359" s="15">
        <v>0.08</v>
      </c>
    </row>
    <row r="360" spans="1:33" x14ac:dyDescent="0.25">
      <c r="A360">
        <v>74591</v>
      </c>
      <c r="B360" s="9">
        <v>0.45833333333333331</v>
      </c>
      <c r="C360" s="1">
        <v>43508</v>
      </c>
      <c r="D360" s="2">
        <v>43508.458333333336</v>
      </c>
      <c r="E360" t="s">
        <v>725</v>
      </c>
      <c r="F360">
        <v>2.87</v>
      </c>
      <c r="G360">
        <v>2.6</v>
      </c>
      <c r="H360">
        <v>0.90590000000000004</v>
      </c>
      <c r="I360" t="s">
        <v>725</v>
      </c>
      <c r="J360">
        <v>2.66</v>
      </c>
      <c r="K360">
        <v>14.2</v>
      </c>
      <c r="L360">
        <v>2.84</v>
      </c>
      <c r="M360">
        <v>0.05</v>
      </c>
      <c r="N360">
        <v>0.05</v>
      </c>
      <c r="O360" t="s">
        <v>726</v>
      </c>
      <c r="Q360">
        <v>2507</v>
      </c>
      <c r="R360">
        <v>224</v>
      </c>
      <c r="S360">
        <v>263</v>
      </c>
      <c r="T360">
        <v>0.69</v>
      </c>
      <c r="U360">
        <v>86</v>
      </c>
      <c r="V360">
        <v>149</v>
      </c>
      <c r="W360">
        <v>1852</v>
      </c>
      <c r="X360">
        <v>2018</v>
      </c>
      <c r="Y360">
        <v>1491</v>
      </c>
      <c r="Z360">
        <v>40</v>
      </c>
      <c r="AA360">
        <v>19</v>
      </c>
      <c r="AB360" t="s">
        <v>732</v>
      </c>
      <c r="AD360" s="12">
        <v>0.20833333333333334</v>
      </c>
      <c r="AE360" s="13">
        <v>43852</v>
      </c>
      <c r="AF360" s="14">
        <v>43852.208333333336</v>
      </c>
      <c r="AG360" s="15">
        <v>0.08</v>
      </c>
    </row>
    <row r="361" spans="1:33" x14ac:dyDescent="0.25">
      <c r="A361">
        <v>74592</v>
      </c>
      <c r="B361" s="9">
        <v>0.58333333333333337</v>
      </c>
      <c r="C361" s="1">
        <v>43508</v>
      </c>
      <c r="D361" s="2">
        <v>43508.583333333336</v>
      </c>
      <c r="E361" t="s">
        <v>725</v>
      </c>
      <c r="F361">
        <v>2.83</v>
      </c>
      <c r="G361">
        <v>2.6</v>
      </c>
      <c r="H361">
        <v>0.91869999999999996</v>
      </c>
      <c r="I361" t="s">
        <v>725</v>
      </c>
      <c r="J361">
        <v>2.63</v>
      </c>
      <c r="K361">
        <v>22</v>
      </c>
      <c r="L361">
        <v>2.4500000000000002</v>
      </c>
      <c r="M361">
        <v>0.04</v>
      </c>
      <c r="N361">
        <v>0.05</v>
      </c>
      <c r="P361" t="s">
        <v>726</v>
      </c>
      <c r="Q361">
        <v>2451</v>
      </c>
      <c r="R361">
        <v>224</v>
      </c>
      <c r="S361">
        <v>253</v>
      </c>
      <c r="T361">
        <v>0.71</v>
      </c>
      <c r="U361">
        <v>82</v>
      </c>
      <c r="V361">
        <v>147</v>
      </c>
      <c r="W361">
        <v>1787</v>
      </c>
      <c r="X361">
        <v>2018</v>
      </c>
      <c r="Y361">
        <v>1491</v>
      </c>
      <c r="Z361">
        <v>40</v>
      </c>
      <c r="AA361">
        <v>19</v>
      </c>
      <c r="AB361" t="s">
        <v>732</v>
      </c>
      <c r="AD361" s="12">
        <v>0.33333333333333331</v>
      </c>
      <c r="AE361" s="13">
        <v>43852</v>
      </c>
      <c r="AF361" s="14">
        <v>43852.333333333336</v>
      </c>
      <c r="AG361" s="15">
        <v>0.08</v>
      </c>
    </row>
    <row r="362" spans="1:33" x14ac:dyDescent="0.25">
      <c r="A362">
        <v>74593</v>
      </c>
      <c r="B362" s="9">
        <v>0.70833333333333337</v>
      </c>
      <c r="C362" s="1">
        <v>43508</v>
      </c>
      <c r="D362" s="2">
        <v>43508.708333333336</v>
      </c>
      <c r="E362" t="s">
        <v>725</v>
      </c>
      <c r="F362">
        <v>2.81</v>
      </c>
      <c r="G362">
        <v>2.6</v>
      </c>
      <c r="H362">
        <v>0.92530000000000001</v>
      </c>
      <c r="I362" t="s">
        <v>725</v>
      </c>
      <c r="J362">
        <v>2.59</v>
      </c>
      <c r="K362">
        <v>28.9</v>
      </c>
      <c r="L362">
        <v>2.06</v>
      </c>
      <c r="M362">
        <v>0.05</v>
      </c>
      <c r="N362">
        <v>0.05</v>
      </c>
      <c r="O362" t="s">
        <v>726</v>
      </c>
      <c r="Q362">
        <v>2388</v>
      </c>
      <c r="R362">
        <v>224</v>
      </c>
      <c r="S362">
        <v>243</v>
      </c>
      <c r="T362">
        <v>0.75</v>
      </c>
      <c r="U362">
        <v>310</v>
      </c>
      <c r="V362">
        <v>145</v>
      </c>
      <c r="W362">
        <v>1723</v>
      </c>
      <c r="X362">
        <v>2017</v>
      </c>
      <c r="Y362">
        <v>1491</v>
      </c>
      <c r="Z362">
        <v>39</v>
      </c>
      <c r="AA362">
        <v>19</v>
      </c>
      <c r="AB362" t="s">
        <v>728</v>
      </c>
      <c r="AD362" s="12">
        <v>0.45833333333333331</v>
      </c>
      <c r="AE362" s="13">
        <v>43852</v>
      </c>
      <c r="AF362" s="14">
        <v>43852.458333333336</v>
      </c>
      <c r="AG362" s="15">
        <v>0.08</v>
      </c>
    </row>
    <row r="363" spans="1:33" x14ac:dyDescent="0.25">
      <c r="A363">
        <v>74594</v>
      </c>
      <c r="B363" s="9">
        <v>0.83333333333333337</v>
      </c>
      <c r="C363" s="1">
        <v>43508</v>
      </c>
      <c r="D363" s="2">
        <v>43508.833333333336</v>
      </c>
      <c r="E363" t="s">
        <v>725</v>
      </c>
      <c r="F363">
        <v>2.76</v>
      </c>
      <c r="G363">
        <v>2.4900000000000002</v>
      </c>
      <c r="H363">
        <v>0.9022</v>
      </c>
      <c r="I363" t="s">
        <v>725</v>
      </c>
      <c r="J363">
        <v>2.7</v>
      </c>
      <c r="K363">
        <v>32.299999999999997</v>
      </c>
      <c r="L363">
        <v>1.96</v>
      </c>
      <c r="M363">
        <v>0.05</v>
      </c>
      <c r="N363">
        <v>0.05</v>
      </c>
      <c r="P363" t="s">
        <v>726</v>
      </c>
      <c r="Q363">
        <v>2311</v>
      </c>
      <c r="R363">
        <v>215</v>
      </c>
      <c r="S363">
        <v>234</v>
      </c>
      <c r="T363">
        <v>0.72</v>
      </c>
      <c r="U363">
        <v>304</v>
      </c>
      <c r="V363">
        <v>143</v>
      </c>
      <c r="W363">
        <v>1665</v>
      </c>
      <c r="X363">
        <v>2004</v>
      </c>
      <c r="Y363">
        <v>1491</v>
      </c>
      <c r="Z363">
        <v>39</v>
      </c>
      <c r="AA363">
        <v>19</v>
      </c>
      <c r="AB363" t="s">
        <v>727</v>
      </c>
      <c r="AD363" s="12">
        <v>0.625</v>
      </c>
      <c r="AE363" s="13">
        <v>43852</v>
      </c>
      <c r="AF363" s="14">
        <v>43852.625</v>
      </c>
      <c r="AG363" s="15">
        <v>0.08</v>
      </c>
    </row>
    <row r="364" spans="1:33" x14ac:dyDescent="0.25">
      <c r="A364">
        <v>74595</v>
      </c>
      <c r="B364" s="9">
        <v>0.95833333333333337</v>
      </c>
      <c r="C364" s="1">
        <v>43508</v>
      </c>
      <c r="D364" s="2">
        <v>43508.958333333336</v>
      </c>
      <c r="E364" t="s">
        <v>725</v>
      </c>
      <c r="F364">
        <v>2.79</v>
      </c>
      <c r="G364">
        <v>2.46</v>
      </c>
      <c r="H364">
        <v>0.88170000000000004</v>
      </c>
      <c r="I364" t="s">
        <v>725</v>
      </c>
      <c r="J364">
        <v>2.75</v>
      </c>
      <c r="K364">
        <v>26.2</v>
      </c>
      <c r="L364">
        <v>2.37</v>
      </c>
      <c r="M364">
        <v>0.04</v>
      </c>
      <c r="N364">
        <v>0.05</v>
      </c>
      <c r="O364" t="s">
        <v>726</v>
      </c>
      <c r="Q364">
        <v>2179</v>
      </c>
      <c r="R364">
        <v>200</v>
      </c>
      <c r="S364">
        <v>219</v>
      </c>
      <c r="T364">
        <v>0.71</v>
      </c>
      <c r="U364">
        <v>299</v>
      </c>
      <c r="V364">
        <v>140</v>
      </c>
      <c r="W364">
        <v>1572</v>
      </c>
      <c r="X364">
        <v>1982</v>
      </c>
      <c r="Y364">
        <v>1491</v>
      </c>
      <c r="Z364">
        <v>38</v>
      </c>
      <c r="AA364">
        <v>19</v>
      </c>
      <c r="AB364" t="s">
        <v>727</v>
      </c>
      <c r="AD364" s="12">
        <v>0.70833333333333337</v>
      </c>
      <c r="AE364" s="13">
        <v>43852</v>
      </c>
      <c r="AF364" s="14">
        <v>43852.708333333336</v>
      </c>
      <c r="AG364" s="15">
        <v>0.08</v>
      </c>
    </row>
    <row r="365" spans="1:33" x14ac:dyDescent="0.25">
      <c r="A365">
        <v>74596</v>
      </c>
      <c r="B365" s="9">
        <v>8.3333333333333329E-2</v>
      </c>
      <c r="C365" s="1">
        <v>43509</v>
      </c>
      <c r="D365" s="2">
        <v>43509.083333333336</v>
      </c>
      <c r="E365" t="s">
        <v>725</v>
      </c>
      <c r="F365">
        <v>2.78</v>
      </c>
      <c r="G365">
        <v>2.46</v>
      </c>
      <c r="H365">
        <v>0.88490000000000002</v>
      </c>
      <c r="I365" t="s">
        <v>725</v>
      </c>
      <c r="J365">
        <v>2.69</v>
      </c>
      <c r="K365">
        <v>27.6</v>
      </c>
      <c r="L365">
        <v>2.62</v>
      </c>
      <c r="M365">
        <v>0.05</v>
      </c>
      <c r="N365">
        <v>0.05</v>
      </c>
      <c r="P365" t="s">
        <v>726</v>
      </c>
      <c r="Q365">
        <v>2075</v>
      </c>
      <c r="R365">
        <v>186</v>
      </c>
      <c r="S365">
        <v>204</v>
      </c>
      <c r="T365">
        <v>0.71</v>
      </c>
      <c r="U365">
        <v>293</v>
      </c>
      <c r="V365">
        <v>138</v>
      </c>
      <c r="W365">
        <v>1477</v>
      </c>
      <c r="X365">
        <v>1960</v>
      </c>
      <c r="Y365">
        <v>1491</v>
      </c>
      <c r="Z365">
        <v>38</v>
      </c>
      <c r="AA365">
        <v>19</v>
      </c>
      <c r="AB365" t="s">
        <v>727</v>
      </c>
      <c r="AD365" s="12">
        <v>0.83333333333333337</v>
      </c>
      <c r="AE365" s="13">
        <v>43852</v>
      </c>
      <c r="AF365" s="14">
        <v>43852.833333333336</v>
      </c>
      <c r="AG365" s="15">
        <v>0.08</v>
      </c>
    </row>
    <row r="366" spans="1:33" x14ac:dyDescent="0.25">
      <c r="A366">
        <v>74597</v>
      </c>
      <c r="B366" s="9">
        <v>0.20833333333333334</v>
      </c>
      <c r="C366" s="1">
        <v>43509</v>
      </c>
      <c r="D366" s="2">
        <v>43509.208333333336</v>
      </c>
      <c r="E366" t="s">
        <v>725</v>
      </c>
      <c r="F366">
        <v>2.8</v>
      </c>
      <c r="G366">
        <v>2.4500000000000002</v>
      </c>
      <c r="H366">
        <v>0.875</v>
      </c>
      <c r="I366" t="s">
        <v>725</v>
      </c>
      <c r="J366">
        <v>2.66</v>
      </c>
      <c r="K366">
        <v>25.2</v>
      </c>
      <c r="L366">
        <v>3.6</v>
      </c>
      <c r="M366">
        <v>0.05</v>
      </c>
      <c r="N366">
        <v>0.05</v>
      </c>
      <c r="O366" t="s">
        <v>726</v>
      </c>
      <c r="Q366">
        <v>1989</v>
      </c>
      <c r="R366">
        <v>175</v>
      </c>
      <c r="S366">
        <v>192</v>
      </c>
      <c r="T366">
        <v>0.78</v>
      </c>
      <c r="U366">
        <v>289</v>
      </c>
      <c r="V366">
        <v>135</v>
      </c>
      <c r="W366">
        <v>1400</v>
      </c>
      <c r="X366">
        <v>1945</v>
      </c>
      <c r="Y366">
        <v>1491</v>
      </c>
      <c r="Z366">
        <v>38</v>
      </c>
      <c r="AA366">
        <v>19</v>
      </c>
      <c r="AB366" t="s">
        <v>727</v>
      </c>
      <c r="AD366" s="12">
        <v>0.95833333333333337</v>
      </c>
      <c r="AE366" s="13">
        <v>43852</v>
      </c>
      <c r="AF366" s="14">
        <v>43852.958333333336</v>
      </c>
      <c r="AG366" s="15">
        <v>0.08</v>
      </c>
    </row>
    <row r="367" spans="1:33" x14ac:dyDescent="0.25">
      <c r="A367">
        <v>74598</v>
      </c>
      <c r="B367" s="9">
        <v>0.33333333333333331</v>
      </c>
      <c r="C367" s="1">
        <v>43509</v>
      </c>
      <c r="D367" s="2">
        <v>43509.333333333336</v>
      </c>
      <c r="E367" t="s">
        <v>725</v>
      </c>
      <c r="F367">
        <v>2.8</v>
      </c>
      <c r="G367">
        <v>2.58</v>
      </c>
      <c r="H367">
        <v>0.9214</v>
      </c>
      <c r="I367" t="s">
        <v>725</v>
      </c>
      <c r="J367">
        <v>2.69</v>
      </c>
      <c r="K367">
        <v>20</v>
      </c>
      <c r="L367">
        <v>4.28</v>
      </c>
      <c r="M367">
        <v>0.05</v>
      </c>
      <c r="N367">
        <v>0.05</v>
      </c>
      <c r="P367" t="s">
        <v>726</v>
      </c>
      <c r="Q367">
        <v>1848</v>
      </c>
      <c r="R367">
        <v>160</v>
      </c>
      <c r="S367">
        <v>176</v>
      </c>
      <c r="T367">
        <v>0.75</v>
      </c>
      <c r="U367">
        <v>283</v>
      </c>
      <c r="V367">
        <v>132</v>
      </c>
      <c r="W367">
        <v>1297</v>
      </c>
      <c r="X367">
        <v>1923</v>
      </c>
      <c r="Y367">
        <v>1491</v>
      </c>
      <c r="Z367">
        <v>38</v>
      </c>
      <c r="AA367">
        <v>19</v>
      </c>
      <c r="AB367" t="s">
        <v>732</v>
      </c>
      <c r="AD367" s="12">
        <v>0.20833333333333334</v>
      </c>
      <c r="AE367" s="13">
        <v>43853</v>
      </c>
      <c r="AF367" s="14">
        <v>43853.208333333336</v>
      </c>
      <c r="AG367" s="15">
        <v>0.08</v>
      </c>
    </row>
    <row r="368" spans="1:33" x14ac:dyDescent="0.25">
      <c r="A368">
        <v>74599</v>
      </c>
      <c r="B368" s="9">
        <v>0.45833333333333331</v>
      </c>
      <c r="C368" s="1">
        <v>43509</v>
      </c>
      <c r="D368" s="2">
        <v>43509.458333333336</v>
      </c>
      <c r="E368" t="s">
        <v>725</v>
      </c>
      <c r="F368">
        <v>2.87</v>
      </c>
      <c r="G368">
        <v>2.58</v>
      </c>
      <c r="H368">
        <v>0.89900000000000002</v>
      </c>
      <c r="I368" t="s">
        <v>725</v>
      </c>
      <c r="J368">
        <v>2.61</v>
      </c>
      <c r="K368">
        <v>17.399999999999999</v>
      </c>
      <c r="L368">
        <v>3.78</v>
      </c>
      <c r="M368">
        <v>0.05</v>
      </c>
      <c r="N368">
        <v>0.05</v>
      </c>
      <c r="O368" t="s">
        <v>726</v>
      </c>
      <c r="Q368">
        <v>1749</v>
      </c>
      <c r="R368">
        <v>152</v>
      </c>
      <c r="S368">
        <v>164</v>
      </c>
      <c r="T368">
        <v>0.72</v>
      </c>
      <c r="U368">
        <v>278</v>
      </c>
      <c r="V368">
        <v>130</v>
      </c>
      <c r="W368">
        <v>1206</v>
      </c>
      <c r="X368">
        <v>1910</v>
      </c>
      <c r="Y368">
        <v>1491</v>
      </c>
      <c r="Z368">
        <v>38</v>
      </c>
      <c r="AA368">
        <v>19</v>
      </c>
      <c r="AB368" t="s">
        <v>728</v>
      </c>
      <c r="AD368" s="12">
        <v>0.45833333333333331</v>
      </c>
      <c r="AE368" s="13">
        <v>43853</v>
      </c>
      <c r="AF368" s="14">
        <v>43853.458333333336</v>
      </c>
      <c r="AG368" s="15">
        <v>0.08</v>
      </c>
    </row>
    <row r="369" spans="1:33" x14ac:dyDescent="0.25">
      <c r="A369">
        <v>74600</v>
      </c>
      <c r="B369" s="9">
        <v>0.58333333333333337</v>
      </c>
      <c r="C369" s="1">
        <v>43509</v>
      </c>
      <c r="D369" s="2">
        <v>43509.583333333336</v>
      </c>
      <c r="E369" t="s">
        <v>725</v>
      </c>
      <c r="F369">
        <v>2.87</v>
      </c>
      <c r="G369">
        <v>2.58</v>
      </c>
      <c r="H369">
        <v>0.89900000000000002</v>
      </c>
      <c r="I369" t="s">
        <v>725</v>
      </c>
      <c r="J369">
        <v>2.59</v>
      </c>
      <c r="K369">
        <v>13.5</v>
      </c>
      <c r="L369">
        <v>3.14</v>
      </c>
      <c r="M369">
        <v>0.05</v>
      </c>
      <c r="N369">
        <v>0.05</v>
      </c>
      <c r="P369" t="s">
        <v>726</v>
      </c>
      <c r="Q369">
        <v>1686</v>
      </c>
      <c r="R369">
        <v>152</v>
      </c>
      <c r="S369">
        <v>154</v>
      </c>
      <c r="T369">
        <v>0.73</v>
      </c>
      <c r="U369">
        <v>273</v>
      </c>
      <c r="V369">
        <v>128</v>
      </c>
      <c r="W369">
        <v>1145</v>
      </c>
      <c r="X369">
        <v>1910</v>
      </c>
      <c r="Y369">
        <v>1491</v>
      </c>
      <c r="Z369">
        <v>38</v>
      </c>
      <c r="AA369">
        <v>19</v>
      </c>
      <c r="AB369" t="s">
        <v>728</v>
      </c>
      <c r="AD369" s="12">
        <v>0.54166666666666663</v>
      </c>
      <c r="AE369" s="13">
        <v>43853</v>
      </c>
      <c r="AF369" s="14">
        <v>43853.541666666664</v>
      </c>
      <c r="AG369" s="15">
        <v>0.08</v>
      </c>
    </row>
    <row r="370" spans="1:33" x14ac:dyDescent="0.25">
      <c r="A370">
        <v>74601</v>
      </c>
      <c r="B370" s="9">
        <v>0.70833333333333337</v>
      </c>
      <c r="C370" s="1">
        <v>43509</v>
      </c>
      <c r="D370" s="2">
        <v>43509.708333333336</v>
      </c>
      <c r="E370" t="s">
        <v>725</v>
      </c>
      <c r="F370">
        <v>2.81</v>
      </c>
      <c r="G370">
        <v>2.58</v>
      </c>
      <c r="H370">
        <v>0.91810000000000003</v>
      </c>
      <c r="I370" t="s">
        <v>725</v>
      </c>
      <c r="J370">
        <v>2.57</v>
      </c>
      <c r="K370">
        <v>11.3</v>
      </c>
      <c r="L370">
        <v>2.5299999999999998</v>
      </c>
      <c r="M370">
        <v>0.05</v>
      </c>
      <c r="N370">
        <v>0.05</v>
      </c>
      <c r="O370" t="s">
        <v>726</v>
      </c>
      <c r="Q370">
        <v>1637</v>
      </c>
      <c r="R370">
        <v>152</v>
      </c>
      <c r="S370">
        <v>148</v>
      </c>
      <c r="T370">
        <v>0.72</v>
      </c>
      <c r="U370">
        <v>268</v>
      </c>
      <c r="V370">
        <v>126</v>
      </c>
      <c r="W370">
        <v>1089</v>
      </c>
      <c r="X370">
        <v>1910</v>
      </c>
      <c r="Y370">
        <v>1491</v>
      </c>
      <c r="Z370">
        <v>37</v>
      </c>
      <c r="AA370">
        <v>19</v>
      </c>
      <c r="AB370" t="s">
        <v>728</v>
      </c>
      <c r="AD370" s="12">
        <v>0.625</v>
      </c>
      <c r="AE370" s="13">
        <v>43853</v>
      </c>
      <c r="AF370" s="14">
        <v>43853.625</v>
      </c>
      <c r="AG370" s="15">
        <v>0.08</v>
      </c>
    </row>
    <row r="371" spans="1:33" x14ac:dyDescent="0.25">
      <c r="A371">
        <v>74602</v>
      </c>
      <c r="B371" s="9">
        <v>0.83333333333333337</v>
      </c>
      <c r="C371" s="1">
        <v>43509</v>
      </c>
      <c r="D371" s="2">
        <v>43509.833333333336</v>
      </c>
      <c r="E371" t="s">
        <v>725</v>
      </c>
      <c r="F371">
        <v>2.59</v>
      </c>
      <c r="G371">
        <v>2.39</v>
      </c>
      <c r="H371">
        <v>0.92279999999999995</v>
      </c>
      <c r="I371" t="s">
        <v>725</v>
      </c>
      <c r="J371">
        <v>2.63</v>
      </c>
      <c r="K371">
        <v>15.9</v>
      </c>
      <c r="L371">
        <v>2.61</v>
      </c>
      <c r="M371">
        <v>0.05</v>
      </c>
      <c r="N371">
        <v>0.05</v>
      </c>
      <c r="P371" t="s">
        <v>726</v>
      </c>
      <c r="Q371">
        <v>1586</v>
      </c>
      <c r="R371">
        <v>143</v>
      </c>
      <c r="S371">
        <v>140</v>
      </c>
      <c r="T371">
        <v>0.72</v>
      </c>
      <c r="U371">
        <v>262</v>
      </c>
      <c r="V371">
        <v>125</v>
      </c>
      <c r="W371">
        <v>1030</v>
      </c>
      <c r="X371">
        <v>1895</v>
      </c>
      <c r="Y371">
        <v>1491</v>
      </c>
      <c r="Z371">
        <v>37</v>
      </c>
      <c r="AA371">
        <v>19</v>
      </c>
      <c r="AB371" t="s">
        <v>727</v>
      </c>
      <c r="AD371" s="12">
        <v>0.875</v>
      </c>
      <c r="AE371" s="13">
        <v>43853</v>
      </c>
      <c r="AF371" s="14">
        <v>43853.875</v>
      </c>
      <c r="AG371" s="15">
        <v>0.08</v>
      </c>
    </row>
    <row r="372" spans="1:33" x14ac:dyDescent="0.25">
      <c r="A372">
        <v>74603</v>
      </c>
      <c r="B372" s="9">
        <v>0.95833333333333337</v>
      </c>
      <c r="C372" s="1">
        <v>43509</v>
      </c>
      <c r="D372" s="2">
        <v>43509.958333333336</v>
      </c>
      <c r="E372" t="s">
        <v>725</v>
      </c>
      <c r="F372">
        <v>2.79</v>
      </c>
      <c r="G372">
        <v>2.4700000000000002</v>
      </c>
      <c r="H372">
        <v>0.88529999999999998</v>
      </c>
      <c r="I372" t="s">
        <v>725</v>
      </c>
      <c r="J372">
        <v>2.68</v>
      </c>
      <c r="K372">
        <v>25.2</v>
      </c>
      <c r="L372">
        <v>2.54</v>
      </c>
      <c r="M372">
        <v>0.06</v>
      </c>
      <c r="N372">
        <v>0.05</v>
      </c>
      <c r="O372" t="s">
        <v>726</v>
      </c>
      <c r="Q372">
        <v>1476</v>
      </c>
      <c r="R372">
        <v>131</v>
      </c>
      <c r="S372">
        <v>129</v>
      </c>
      <c r="T372">
        <v>0.7</v>
      </c>
      <c r="U372">
        <v>257</v>
      </c>
      <c r="V372">
        <v>122</v>
      </c>
      <c r="W372">
        <v>959</v>
      </c>
      <c r="X372">
        <v>1876</v>
      </c>
      <c r="Y372">
        <v>1491</v>
      </c>
      <c r="Z372">
        <v>37</v>
      </c>
      <c r="AA372">
        <v>19</v>
      </c>
      <c r="AB372" t="s">
        <v>727</v>
      </c>
      <c r="AD372" s="12">
        <v>0.95833333333333337</v>
      </c>
      <c r="AE372" s="13">
        <v>43853</v>
      </c>
      <c r="AF372" s="14">
        <v>43853.958333333336</v>
      </c>
      <c r="AG372" s="15">
        <v>0.08</v>
      </c>
    </row>
    <row r="373" spans="1:33" x14ac:dyDescent="0.25">
      <c r="A373">
        <v>74604</v>
      </c>
      <c r="B373" s="9">
        <v>8.3333333333333329E-2</v>
      </c>
      <c r="C373" s="1">
        <v>43510</v>
      </c>
      <c r="D373" s="2">
        <v>43510.083333333336</v>
      </c>
      <c r="E373" t="s">
        <v>725</v>
      </c>
      <c r="F373">
        <v>2.83</v>
      </c>
      <c r="G373">
        <v>2.4900000000000002</v>
      </c>
      <c r="H373">
        <v>0.87990000000000002</v>
      </c>
      <c r="I373" t="s">
        <v>725</v>
      </c>
      <c r="J373">
        <v>2.69</v>
      </c>
      <c r="K373">
        <v>15.2</v>
      </c>
      <c r="L373">
        <v>2.86</v>
      </c>
      <c r="M373">
        <v>0.06</v>
      </c>
      <c r="N373">
        <v>0.05</v>
      </c>
      <c r="P373" t="s">
        <v>726</v>
      </c>
      <c r="Q373">
        <v>1330</v>
      </c>
      <c r="R373">
        <v>118</v>
      </c>
      <c r="S373">
        <v>116</v>
      </c>
      <c r="T373">
        <v>0.72</v>
      </c>
      <c r="U373">
        <v>252</v>
      </c>
      <c r="V373">
        <v>119</v>
      </c>
      <c r="W373">
        <v>859</v>
      </c>
      <c r="X373">
        <v>1857</v>
      </c>
      <c r="Y373">
        <v>1491</v>
      </c>
      <c r="Z373">
        <v>37</v>
      </c>
      <c r="AA373">
        <v>19</v>
      </c>
      <c r="AB373" t="s">
        <v>727</v>
      </c>
      <c r="AD373" s="12">
        <v>8.3333333333333329E-2</v>
      </c>
      <c r="AE373" s="13">
        <v>43854</v>
      </c>
      <c r="AF373" s="14">
        <v>43854.083333333336</v>
      </c>
      <c r="AG373" s="15">
        <v>0.08</v>
      </c>
    </row>
    <row r="374" spans="1:33" x14ac:dyDescent="0.25">
      <c r="A374">
        <v>74605</v>
      </c>
      <c r="B374" s="9">
        <v>0.20833333333333334</v>
      </c>
      <c r="C374" s="1">
        <v>43510</v>
      </c>
      <c r="D374" s="2">
        <v>43510.208333333336</v>
      </c>
      <c r="E374" t="s">
        <v>725</v>
      </c>
      <c r="F374">
        <v>2.81</v>
      </c>
      <c r="G374">
        <v>2.52</v>
      </c>
      <c r="H374">
        <v>0.89680000000000004</v>
      </c>
      <c r="I374" t="s">
        <v>725</v>
      </c>
      <c r="J374">
        <v>2.68</v>
      </c>
      <c r="K374">
        <v>14.1</v>
      </c>
      <c r="L374">
        <v>2.3199999999999998</v>
      </c>
      <c r="M374">
        <v>0.06</v>
      </c>
      <c r="N374">
        <v>0.05</v>
      </c>
      <c r="O374" t="s">
        <v>726</v>
      </c>
      <c r="Q374">
        <v>1222</v>
      </c>
      <c r="R374">
        <v>106</v>
      </c>
      <c r="S374">
        <v>104</v>
      </c>
      <c r="T374">
        <v>0.76</v>
      </c>
      <c r="U374">
        <v>247</v>
      </c>
      <c r="V374">
        <v>116</v>
      </c>
      <c r="W374">
        <v>769</v>
      </c>
      <c r="X374">
        <v>1838</v>
      </c>
      <c r="Y374">
        <v>1491</v>
      </c>
      <c r="Z374">
        <v>37</v>
      </c>
      <c r="AA374">
        <v>19</v>
      </c>
      <c r="AB374" t="s">
        <v>727</v>
      </c>
      <c r="AD374" s="12">
        <v>0.20833333333333334</v>
      </c>
      <c r="AE374" s="13">
        <v>43854</v>
      </c>
      <c r="AF374" s="14">
        <v>43854.208333333336</v>
      </c>
      <c r="AG374" s="15">
        <v>0.08</v>
      </c>
    </row>
    <row r="375" spans="1:33" x14ac:dyDescent="0.25">
      <c r="A375">
        <v>74606</v>
      </c>
      <c r="B375" s="9">
        <v>0.33333333333333331</v>
      </c>
      <c r="C375" s="1">
        <v>43510</v>
      </c>
      <c r="D375" s="2">
        <v>43510.333333333336</v>
      </c>
      <c r="E375" t="s">
        <v>725</v>
      </c>
      <c r="F375">
        <v>2.91</v>
      </c>
      <c r="G375">
        <v>2.63</v>
      </c>
      <c r="H375">
        <v>0.90380000000000005</v>
      </c>
      <c r="I375" t="s">
        <v>725</v>
      </c>
      <c r="J375">
        <v>2.75</v>
      </c>
      <c r="K375">
        <v>9.6999999999999993</v>
      </c>
      <c r="L375">
        <v>3.28</v>
      </c>
      <c r="M375">
        <v>0.06</v>
      </c>
      <c r="N375">
        <v>0.05</v>
      </c>
      <c r="P375" t="s">
        <v>726</v>
      </c>
      <c r="Q375">
        <v>2414</v>
      </c>
      <c r="R375">
        <v>215</v>
      </c>
      <c r="S375">
        <v>285</v>
      </c>
      <c r="T375">
        <v>0.72</v>
      </c>
      <c r="U375">
        <v>242</v>
      </c>
      <c r="V375">
        <v>158</v>
      </c>
      <c r="W375">
        <v>2219</v>
      </c>
      <c r="X375">
        <v>1817</v>
      </c>
      <c r="Y375">
        <v>1492</v>
      </c>
      <c r="Z375">
        <v>37</v>
      </c>
      <c r="AA375">
        <v>19</v>
      </c>
      <c r="AB375" t="s">
        <v>732</v>
      </c>
      <c r="AD375" s="12">
        <v>0.33333333333333331</v>
      </c>
      <c r="AE375" s="13">
        <v>43854</v>
      </c>
      <c r="AF375" s="14">
        <v>43854.333333333336</v>
      </c>
      <c r="AG375" s="15">
        <v>0.08</v>
      </c>
    </row>
    <row r="376" spans="1:33" x14ac:dyDescent="0.25">
      <c r="A376">
        <v>74607</v>
      </c>
      <c r="B376" s="9">
        <v>0.45833333333333331</v>
      </c>
      <c r="C376" s="1">
        <v>43510</v>
      </c>
      <c r="D376" s="2">
        <v>43510.458333333336</v>
      </c>
      <c r="E376" t="s">
        <v>725</v>
      </c>
      <c r="F376">
        <v>2.91</v>
      </c>
      <c r="G376">
        <v>2.63</v>
      </c>
      <c r="H376">
        <v>0.90380000000000005</v>
      </c>
      <c r="I376" t="s">
        <v>725</v>
      </c>
      <c r="J376">
        <v>2.67</v>
      </c>
      <c r="K376">
        <v>10</v>
      </c>
      <c r="L376">
        <v>3.21</v>
      </c>
      <c r="M376">
        <v>0.06</v>
      </c>
      <c r="N376">
        <v>0.05</v>
      </c>
      <c r="O376" t="s">
        <v>726</v>
      </c>
      <c r="Q376">
        <v>2328</v>
      </c>
      <c r="R376">
        <v>208</v>
      </c>
      <c r="S376">
        <v>271</v>
      </c>
      <c r="T376">
        <v>0.72</v>
      </c>
      <c r="U376">
        <v>237</v>
      </c>
      <c r="V376">
        <v>155</v>
      </c>
      <c r="W376">
        <v>2108</v>
      </c>
      <c r="X376">
        <v>1803</v>
      </c>
      <c r="Y376">
        <v>1492</v>
      </c>
      <c r="Z376">
        <v>37</v>
      </c>
      <c r="AA376">
        <v>19</v>
      </c>
      <c r="AB376" t="s">
        <v>732</v>
      </c>
      <c r="AD376" s="12">
        <v>0.45833333333333331</v>
      </c>
      <c r="AE376" s="13">
        <v>43854</v>
      </c>
      <c r="AF376" s="14">
        <v>43854.458333333336</v>
      </c>
      <c r="AG376" s="15">
        <v>0.08</v>
      </c>
    </row>
    <row r="377" spans="1:33" x14ac:dyDescent="0.25">
      <c r="A377">
        <v>74608</v>
      </c>
      <c r="B377" s="9">
        <v>0.58333333333333337</v>
      </c>
      <c r="C377" s="1">
        <v>43510</v>
      </c>
      <c r="D377" s="2">
        <v>43510.583333333336</v>
      </c>
      <c r="E377" t="s">
        <v>725</v>
      </c>
      <c r="F377">
        <v>2.8</v>
      </c>
      <c r="G377">
        <v>2.63</v>
      </c>
      <c r="H377">
        <v>0.93930000000000002</v>
      </c>
      <c r="I377" t="s">
        <v>725</v>
      </c>
      <c r="J377">
        <v>2.59</v>
      </c>
      <c r="K377">
        <v>6.05</v>
      </c>
      <c r="L377">
        <v>3.02</v>
      </c>
      <c r="M377">
        <v>0.06</v>
      </c>
      <c r="N377">
        <v>0.06</v>
      </c>
      <c r="P377" t="s">
        <v>726</v>
      </c>
      <c r="Q377">
        <v>2274</v>
      </c>
      <c r="R377">
        <v>208</v>
      </c>
      <c r="S377">
        <v>262</v>
      </c>
      <c r="T377">
        <v>0.73</v>
      </c>
      <c r="U377">
        <v>232</v>
      </c>
      <c r="V377">
        <v>153</v>
      </c>
      <c r="W377">
        <v>2029</v>
      </c>
      <c r="X377">
        <v>1803</v>
      </c>
      <c r="Y377">
        <v>1492</v>
      </c>
      <c r="Z377">
        <v>37</v>
      </c>
      <c r="AA377">
        <v>19</v>
      </c>
      <c r="AB377" t="s">
        <v>732</v>
      </c>
      <c r="AD377" s="12">
        <v>0.54166666666666663</v>
      </c>
      <c r="AE377" s="13">
        <v>43854</v>
      </c>
      <c r="AF377" s="14">
        <v>43854.541666666664</v>
      </c>
      <c r="AG377" s="15">
        <v>0.08</v>
      </c>
    </row>
    <row r="378" spans="1:33" x14ac:dyDescent="0.25">
      <c r="A378">
        <v>74609</v>
      </c>
      <c r="B378" s="9">
        <v>0.66666666666666663</v>
      </c>
      <c r="C378" s="1">
        <v>43510</v>
      </c>
      <c r="D378" s="2">
        <v>43510.666666666664</v>
      </c>
      <c r="E378" t="s">
        <v>725</v>
      </c>
      <c r="F378">
        <v>2.78</v>
      </c>
      <c r="G378">
        <v>2.63</v>
      </c>
      <c r="H378">
        <v>0.94599999999999995</v>
      </c>
      <c r="I378" t="s">
        <v>725</v>
      </c>
      <c r="J378">
        <v>2.52</v>
      </c>
      <c r="K378">
        <v>6.47</v>
      </c>
      <c r="L378">
        <v>2.91</v>
      </c>
      <c r="M378">
        <v>0.06</v>
      </c>
      <c r="N378">
        <v>0.05</v>
      </c>
      <c r="O378" t="s">
        <v>726</v>
      </c>
      <c r="Q378">
        <v>2233</v>
      </c>
      <c r="R378">
        <v>207</v>
      </c>
      <c r="S378">
        <v>253</v>
      </c>
      <c r="T378">
        <v>0.72</v>
      </c>
      <c r="U378">
        <v>227</v>
      </c>
      <c r="V378">
        <v>150</v>
      </c>
      <c r="W378">
        <v>1968</v>
      </c>
      <c r="X378">
        <v>1803</v>
      </c>
      <c r="Y378">
        <v>1492</v>
      </c>
      <c r="Z378">
        <v>37</v>
      </c>
      <c r="AA378">
        <v>19</v>
      </c>
      <c r="AB378" t="s">
        <v>729</v>
      </c>
      <c r="AD378" s="12">
        <v>0.75</v>
      </c>
      <c r="AE378" s="13">
        <v>43854</v>
      </c>
      <c r="AF378" s="14">
        <v>43854.75</v>
      </c>
      <c r="AG378" s="15">
        <v>0.08</v>
      </c>
    </row>
    <row r="379" spans="1:33" x14ac:dyDescent="0.25">
      <c r="A379">
        <v>74610</v>
      </c>
      <c r="B379" s="9">
        <v>0.79166666666666663</v>
      </c>
      <c r="C379" s="1">
        <v>43510</v>
      </c>
      <c r="D379" s="2">
        <v>43510.791666666664</v>
      </c>
      <c r="E379" t="s">
        <v>725</v>
      </c>
      <c r="F379">
        <v>2.81</v>
      </c>
      <c r="G379">
        <v>2.62</v>
      </c>
      <c r="H379">
        <v>0.93240000000000001</v>
      </c>
      <c r="I379" t="s">
        <v>725</v>
      </c>
      <c r="J379">
        <v>2.63</v>
      </c>
      <c r="K379">
        <v>8.58</v>
      </c>
      <c r="L379">
        <v>3.07</v>
      </c>
      <c r="M379">
        <v>0.06</v>
      </c>
      <c r="N379">
        <v>0.06</v>
      </c>
      <c r="P379" t="s">
        <v>726</v>
      </c>
      <c r="Q379">
        <v>2161</v>
      </c>
      <c r="R379">
        <v>202</v>
      </c>
      <c r="S379">
        <v>241</v>
      </c>
      <c r="T379">
        <v>0.72</v>
      </c>
      <c r="U379">
        <v>222</v>
      </c>
      <c r="V379">
        <v>146</v>
      </c>
      <c r="W379">
        <v>1871</v>
      </c>
      <c r="X379">
        <v>1795</v>
      </c>
      <c r="Y379">
        <v>1492</v>
      </c>
      <c r="Z379">
        <v>37</v>
      </c>
      <c r="AA379">
        <v>19</v>
      </c>
      <c r="AB379" t="s">
        <v>729</v>
      </c>
      <c r="AD379" s="12">
        <v>0.875</v>
      </c>
      <c r="AE379" s="13">
        <v>43854</v>
      </c>
      <c r="AF379" s="14">
        <v>43854.875</v>
      </c>
      <c r="AG379" s="15">
        <v>0.08</v>
      </c>
    </row>
    <row r="380" spans="1:33" x14ac:dyDescent="0.25">
      <c r="A380">
        <v>74611</v>
      </c>
      <c r="B380" s="9">
        <v>0.91666666666666663</v>
      </c>
      <c r="C380" s="1">
        <v>43510</v>
      </c>
      <c r="D380" s="2">
        <v>43510.916666666664</v>
      </c>
      <c r="E380" t="s">
        <v>725</v>
      </c>
      <c r="F380">
        <v>2.84</v>
      </c>
      <c r="G380">
        <v>2.5299999999999998</v>
      </c>
      <c r="H380">
        <v>0.89080000000000004</v>
      </c>
      <c r="I380" t="s">
        <v>725</v>
      </c>
      <c r="J380">
        <v>2.59</v>
      </c>
      <c r="K380">
        <v>6.51</v>
      </c>
      <c r="L380">
        <v>2.96</v>
      </c>
      <c r="M380">
        <v>0.06</v>
      </c>
      <c r="N380">
        <v>0.06</v>
      </c>
      <c r="O380" t="s">
        <v>726</v>
      </c>
      <c r="Q380">
        <v>2109</v>
      </c>
      <c r="R380">
        <v>195</v>
      </c>
      <c r="S380">
        <v>231</v>
      </c>
      <c r="T380">
        <v>0.72</v>
      </c>
      <c r="U380">
        <v>218</v>
      </c>
      <c r="V380">
        <v>144</v>
      </c>
      <c r="W380">
        <v>1792</v>
      </c>
      <c r="X380">
        <v>1784</v>
      </c>
      <c r="Y380">
        <v>1492</v>
      </c>
      <c r="Z380">
        <v>37</v>
      </c>
      <c r="AA380">
        <v>19</v>
      </c>
      <c r="AB380" t="s">
        <v>729</v>
      </c>
      <c r="AD380" s="12">
        <v>0.95833333333333337</v>
      </c>
      <c r="AE380" s="13">
        <v>43854</v>
      </c>
      <c r="AF380" s="14">
        <v>43854.958333333336</v>
      </c>
      <c r="AG380" s="15">
        <v>0.08</v>
      </c>
    </row>
    <row r="381" spans="1:33" x14ac:dyDescent="0.25">
      <c r="A381">
        <v>74612</v>
      </c>
      <c r="B381" s="9">
        <v>0.95833333333333337</v>
      </c>
      <c r="C381" s="1">
        <v>43510</v>
      </c>
      <c r="D381" s="2">
        <v>43510.958333333336</v>
      </c>
      <c r="E381" t="s">
        <v>725</v>
      </c>
      <c r="F381">
        <v>2.82</v>
      </c>
      <c r="G381">
        <v>2.44</v>
      </c>
      <c r="H381">
        <v>0.86519999999999997</v>
      </c>
      <c r="I381" t="s">
        <v>725</v>
      </c>
      <c r="J381">
        <v>2.68</v>
      </c>
      <c r="K381">
        <v>5.39</v>
      </c>
      <c r="L381">
        <v>3.1</v>
      </c>
      <c r="M381">
        <v>7.0000000000000007E-2</v>
      </c>
      <c r="N381">
        <v>0.06</v>
      </c>
      <c r="P381" t="s">
        <v>726</v>
      </c>
      <c r="Q381">
        <v>2097</v>
      </c>
      <c r="R381">
        <v>191</v>
      </c>
      <c r="S381">
        <v>226</v>
      </c>
      <c r="T381">
        <v>0.73</v>
      </c>
      <c r="U381">
        <v>217</v>
      </c>
      <c r="V381">
        <v>144</v>
      </c>
      <c r="W381">
        <v>1750</v>
      </c>
      <c r="X381">
        <v>1776</v>
      </c>
      <c r="Y381">
        <v>1492</v>
      </c>
      <c r="Z381">
        <v>37</v>
      </c>
      <c r="AA381">
        <v>19</v>
      </c>
      <c r="AB381" t="s">
        <v>727</v>
      </c>
      <c r="AD381" s="12">
        <v>8.3333333333333329E-2</v>
      </c>
      <c r="AE381" s="13">
        <v>43855</v>
      </c>
      <c r="AF381" s="14">
        <v>43855.083333333336</v>
      </c>
      <c r="AG381" s="15">
        <v>0.08</v>
      </c>
    </row>
    <row r="382" spans="1:33" x14ac:dyDescent="0.25">
      <c r="A382">
        <v>74613</v>
      </c>
      <c r="B382" s="9">
        <v>8.3333333333333329E-2</v>
      </c>
      <c r="C382" s="1">
        <v>43511</v>
      </c>
      <c r="D382" s="2">
        <v>43511.083333333336</v>
      </c>
      <c r="E382" t="s">
        <v>725</v>
      </c>
      <c r="F382">
        <v>2.81</v>
      </c>
      <c r="G382">
        <v>2.48</v>
      </c>
      <c r="H382">
        <v>0.88260000000000005</v>
      </c>
      <c r="I382" t="s">
        <v>725</v>
      </c>
      <c r="J382">
        <v>2.68</v>
      </c>
      <c r="K382">
        <v>4.3499999999999996</v>
      </c>
      <c r="L382">
        <v>2.8</v>
      </c>
      <c r="M382">
        <v>0.06</v>
      </c>
      <c r="N382">
        <v>0.06</v>
      </c>
      <c r="O382" t="s">
        <v>726</v>
      </c>
      <c r="Q382">
        <v>2048</v>
      </c>
      <c r="R382">
        <v>175</v>
      </c>
      <c r="S382">
        <v>210</v>
      </c>
      <c r="T382">
        <v>0.72</v>
      </c>
      <c r="U382">
        <v>211</v>
      </c>
      <c r="V382">
        <v>140</v>
      </c>
      <c r="W382">
        <v>1621</v>
      </c>
      <c r="X382">
        <v>1752</v>
      </c>
      <c r="Y382">
        <v>1492</v>
      </c>
      <c r="Z382">
        <v>37</v>
      </c>
      <c r="AA382">
        <v>19</v>
      </c>
      <c r="AB382" t="s">
        <v>727</v>
      </c>
      <c r="AD382" s="12">
        <v>0.20833333333333334</v>
      </c>
      <c r="AE382" s="13">
        <v>43855</v>
      </c>
      <c r="AF382" s="14">
        <v>43855.208333333336</v>
      </c>
      <c r="AG382" s="15">
        <v>0.08</v>
      </c>
    </row>
    <row r="383" spans="1:33" x14ac:dyDescent="0.25">
      <c r="A383">
        <v>74614</v>
      </c>
      <c r="B383" s="9">
        <v>0.20833333333333334</v>
      </c>
      <c r="C383" s="1">
        <v>43511</v>
      </c>
      <c r="D383" s="2">
        <v>43511.208333333336</v>
      </c>
      <c r="E383" t="s">
        <v>725</v>
      </c>
      <c r="F383">
        <v>2.77</v>
      </c>
      <c r="G383">
        <v>2.42</v>
      </c>
      <c r="H383">
        <v>0.87360000000000004</v>
      </c>
      <c r="I383" t="s">
        <v>725</v>
      </c>
      <c r="J383">
        <v>2.65</v>
      </c>
      <c r="K383">
        <v>3.98</v>
      </c>
      <c r="L383">
        <v>2.65</v>
      </c>
      <c r="M383">
        <v>0.06</v>
      </c>
      <c r="N383">
        <v>0.06</v>
      </c>
      <c r="P383" t="s">
        <v>726</v>
      </c>
      <c r="Q383">
        <v>2026</v>
      </c>
      <c r="R383">
        <v>164</v>
      </c>
      <c r="S383">
        <v>201</v>
      </c>
      <c r="T383">
        <v>0.71</v>
      </c>
      <c r="U383">
        <v>206</v>
      </c>
      <c r="V383">
        <v>138</v>
      </c>
      <c r="W383">
        <v>1544</v>
      </c>
      <c r="X383">
        <v>1736</v>
      </c>
      <c r="Y383">
        <v>1492</v>
      </c>
      <c r="Z383">
        <v>38</v>
      </c>
      <c r="AA383">
        <v>19</v>
      </c>
      <c r="AB383" t="s">
        <v>727</v>
      </c>
      <c r="AD383" s="12">
        <v>0.45833333333333331</v>
      </c>
      <c r="AE383" s="13">
        <v>43855</v>
      </c>
      <c r="AF383" s="14">
        <v>43855.458333333336</v>
      </c>
      <c r="AG383" s="15">
        <v>0.08</v>
      </c>
    </row>
    <row r="384" spans="1:33" x14ac:dyDescent="0.25">
      <c r="A384">
        <v>74615</v>
      </c>
      <c r="B384" s="9">
        <v>0.33333333333333331</v>
      </c>
      <c r="C384" s="1">
        <v>43511</v>
      </c>
      <c r="D384" s="2">
        <v>43511.333333333336</v>
      </c>
      <c r="E384" t="s">
        <v>725</v>
      </c>
      <c r="F384">
        <v>2.84</v>
      </c>
      <c r="G384">
        <v>2.42</v>
      </c>
      <c r="H384">
        <v>0.85209999999999997</v>
      </c>
      <c r="I384" t="s">
        <v>725</v>
      </c>
      <c r="J384">
        <v>2.63</v>
      </c>
      <c r="K384">
        <v>4.0999999999999996</v>
      </c>
      <c r="L384">
        <v>2.84</v>
      </c>
      <c r="M384">
        <v>0.06</v>
      </c>
      <c r="N384">
        <v>0.06</v>
      </c>
      <c r="O384" t="s">
        <v>726</v>
      </c>
      <c r="Q384">
        <v>1995</v>
      </c>
      <c r="R384">
        <v>149</v>
      </c>
      <c r="S384">
        <v>189</v>
      </c>
      <c r="T384">
        <v>0.72</v>
      </c>
      <c r="U384">
        <v>201</v>
      </c>
      <c r="V384">
        <v>135</v>
      </c>
      <c r="W384">
        <v>1448</v>
      </c>
      <c r="X384">
        <v>1712</v>
      </c>
      <c r="Y384">
        <v>1492</v>
      </c>
      <c r="Z384">
        <v>37</v>
      </c>
      <c r="AA384">
        <v>19</v>
      </c>
      <c r="AB384" t="s">
        <v>728</v>
      </c>
      <c r="AD384" s="12">
        <v>0.58333333333333337</v>
      </c>
      <c r="AE384" s="13">
        <v>43855</v>
      </c>
      <c r="AF384" s="14">
        <v>43855.583333333336</v>
      </c>
      <c r="AG384" s="15">
        <v>0.08</v>
      </c>
    </row>
    <row r="385" spans="1:33" x14ac:dyDescent="0.25">
      <c r="A385">
        <v>74616</v>
      </c>
      <c r="B385" s="9">
        <v>0.45833333333333331</v>
      </c>
      <c r="C385" s="1">
        <v>43511</v>
      </c>
      <c r="D385" s="2">
        <v>43511.458333333336</v>
      </c>
      <c r="E385" t="s">
        <v>725</v>
      </c>
      <c r="F385">
        <v>2.86</v>
      </c>
      <c r="G385">
        <v>2.42</v>
      </c>
      <c r="H385">
        <v>0.84619999999999995</v>
      </c>
      <c r="I385" t="s">
        <v>725</v>
      </c>
      <c r="J385">
        <v>2.62</v>
      </c>
      <c r="K385">
        <v>4.24</v>
      </c>
      <c r="L385">
        <v>2.31</v>
      </c>
      <c r="M385">
        <v>0.06</v>
      </c>
      <c r="N385">
        <v>0.06</v>
      </c>
      <c r="P385" t="s">
        <v>726</v>
      </c>
      <c r="Q385">
        <v>1978</v>
      </c>
      <c r="R385">
        <v>139</v>
      </c>
      <c r="S385">
        <v>180</v>
      </c>
      <c r="T385">
        <v>0.73</v>
      </c>
      <c r="U385">
        <v>196</v>
      </c>
      <c r="V385">
        <v>133</v>
      </c>
      <c r="W385">
        <v>1375</v>
      </c>
      <c r="X385">
        <v>1696</v>
      </c>
      <c r="Y385">
        <v>1492</v>
      </c>
      <c r="Z385">
        <v>39</v>
      </c>
      <c r="AA385">
        <v>19</v>
      </c>
      <c r="AB385" t="s">
        <v>728</v>
      </c>
      <c r="AD385" s="12">
        <v>0.70833333333333337</v>
      </c>
      <c r="AE385" s="13">
        <v>43855</v>
      </c>
      <c r="AF385" s="14">
        <v>43855.708333333336</v>
      </c>
      <c r="AG385" s="15">
        <v>0.08</v>
      </c>
    </row>
    <row r="386" spans="1:33" x14ac:dyDescent="0.25">
      <c r="A386">
        <v>74617</v>
      </c>
      <c r="B386" s="9">
        <v>0.58333333333333337</v>
      </c>
      <c r="C386" s="1">
        <v>43511</v>
      </c>
      <c r="D386" s="2">
        <v>43511.583333333336</v>
      </c>
      <c r="E386" t="s">
        <v>725</v>
      </c>
      <c r="F386">
        <v>2.79</v>
      </c>
      <c r="G386">
        <v>2.42</v>
      </c>
      <c r="H386">
        <v>0.86739999999999995</v>
      </c>
      <c r="I386" t="s">
        <v>725</v>
      </c>
      <c r="J386">
        <v>2.58</v>
      </c>
      <c r="K386">
        <v>3.89</v>
      </c>
      <c r="L386">
        <v>2.0499999999999998</v>
      </c>
      <c r="M386">
        <v>0.05</v>
      </c>
      <c r="N386">
        <v>0.06</v>
      </c>
      <c r="O386" t="s">
        <v>726</v>
      </c>
      <c r="Q386">
        <v>1957</v>
      </c>
      <c r="R386">
        <v>139</v>
      </c>
      <c r="S386">
        <v>173</v>
      </c>
      <c r="T386">
        <v>0.72</v>
      </c>
      <c r="U386">
        <v>190</v>
      </c>
      <c r="V386">
        <v>131</v>
      </c>
      <c r="W386">
        <v>2292</v>
      </c>
      <c r="X386">
        <v>1696</v>
      </c>
      <c r="Y386">
        <v>1492</v>
      </c>
      <c r="Z386">
        <v>38</v>
      </c>
      <c r="AA386">
        <v>19</v>
      </c>
      <c r="AB386" t="s">
        <v>734</v>
      </c>
      <c r="AD386" s="12">
        <v>0.83333333333333337</v>
      </c>
      <c r="AE386" s="13">
        <v>43855</v>
      </c>
      <c r="AF386" s="14">
        <v>43855.833333333336</v>
      </c>
      <c r="AG386" s="15">
        <v>0.08</v>
      </c>
    </row>
    <row r="387" spans="1:33" x14ac:dyDescent="0.25">
      <c r="A387">
        <v>74618</v>
      </c>
      <c r="B387" s="9">
        <v>0.70833333333333337</v>
      </c>
      <c r="C387" s="1">
        <v>43511</v>
      </c>
      <c r="D387" s="2">
        <v>43511.708333333336</v>
      </c>
      <c r="E387" t="s">
        <v>725</v>
      </c>
      <c r="F387">
        <v>2.8</v>
      </c>
      <c r="G387">
        <v>2.42</v>
      </c>
      <c r="H387">
        <v>0.86429999999999996</v>
      </c>
      <c r="I387" t="s">
        <v>725</v>
      </c>
      <c r="J387">
        <v>2.52</v>
      </c>
      <c r="K387">
        <v>4.66</v>
      </c>
      <c r="L387">
        <v>2.44</v>
      </c>
      <c r="M387">
        <v>0.05</v>
      </c>
      <c r="N387">
        <v>0.06</v>
      </c>
      <c r="P387" t="s">
        <v>726</v>
      </c>
      <c r="Q387">
        <v>1933</v>
      </c>
      <c r="R387">
        <v>139</v>
      </c>
      <c r="S387">
        <v>164</v>
      </c>
      <c r="T387">
        <v>0.71</v>
      </c>
      <c r="U387">
        <v>184</v>
      </c>
      <c r="V387">
        <v>128</v>
      </c>
      <c r="W387">
        <v>2210</v>
      </c>
      <c r="X387">
        <v>1696</v>
      </c>
      <c r="Y387">
        <v>1492</v>
      </c>
      <c r="Z387">
        <v>40</v>
      </c>
      <c r="AA387">
        <v>19</v>
      </c>
      <c r="AB387" t="s">
        <v>729</v>
      </c>
      <c r="AD387" s="12">
        <v>0.95833333333333337</v>
      </c>
      <c r="AE387" s="13">
        <v>43855</v>
      </c>
      <c r="AF387" s="14">
        <v>43855.958333333336</v>
      </c>
      <c r="AG387" s="15">
        <v>0.08</v>
      </c>
    </row>
    <row r="388" spans="1:33" x14ac:dyDescent="0.25">
      <c r="A388">
        <v>74619</v>
      </c>
      <c r="B388" s="9">
        <v>0.83333333333333337</v>
      </c>
      <c r="C388" s="1">
        <v>43511</v>
      </c>
      <c r="D388" s="2">
        <v>43511.833333333336</v>
      </c>
      <c r="E388" t="s">
        <v>725</v>
      </c>
      <c r="F388">
        <v>2.88</v>
      </c>
      <c r="G388">
        <v>2.6</v>
      </c>
      <c r="H388">
        <v>0.90280000000000005</v>
      </c>
      <c r="I388" t="s">
        <v>725</v>
      </c>
      <c r="J388">
        <v>2.71</v>
      </c>
      <c r="K388">
        <v>4.51</v>
      </c>
      <c r="L388">
        <v>2.67</v>
      </c>
      <c r="M388">
        <v>0.05</v>
      </c>
      <c r="N388">
        <v>0.06</v>
      </c>
      <c r="O388" t="s">
        <v>726</v>
      </c>
      <c r="Q388">
        <v>1914</v>
      </c>
      <c r="R388">
        <v>131</v>
      </c>
      <c r="S388">
        <v>156</v>
      </c>
      <c r="T388">
        <v>0.72</v>
      </c>
      <c r="U388">
        <v>179</v>
      </c>
      <c r="V388">
        <v>126</v>
      </c>
      <c r="W388">
        <v>2145</v>
      </c>
      <c r="X388">
        <v>1684</v>
      </c>
      <c r="Y388">
        <v>1492</v>
      </c>
      <c r="Z388">
        <v>36</v>
      </c>
      <c r="AA388">
        <v>19</v>
      </c>
      <c r="AB388" t="s">
        <v>729</v>
      </c>
      <c r="AD388" s="12">
        <v>8.3333333333333329E-2</v>
      </c>
      <c r="AE388" s="13">
        <v>43856</v>
      </c>
      <c r="AF388" s="14">
        <v>43856.083333333336</v>
      </c>
      <c r="AG388" s="15">
        <v>0.08</v>
      </c>
    </row>
    <row r="389" spans="1:33" x14ac:dyDescent="0.25">
      <c r="A389">
        <v>74620</v>
      </c>
      <c r="B389" s="9">
        <v>0.91666666666666663</v>
      </c>
      <c r="C389" s="1">
        <v>43511</v>
      </c>
      <c r="D389" s="2">
        <v>43511.916666666664</v>
      </c>
      <c r="E389" t="s">
        <v>725</v>
      </c>
      <c r="F389">
        <v>2.82</v>
      </c>
      <c r="G389">
        <v>2.5099999999999998</v>
      </c>
      <c r="H389">
        <v>0.8901</v>
      </c>
      <c r="I389" t="s">
        <v>725</v>
      </c>
      <c r="J389">
        <v>2.66</v>
      </c>
      <c r="K389">
        <v>4.29</v>
      </c>
      <c r="L389">
        <v>3.05</v>
      </c>
      <c r="M389">
        <v>0.05</v>
      </c>
      <c r="N389">
        <v>0.06</v>
      </c>
      <c r="P389" t="s">
        <v>726</v>
      </c>
      <c r="Q389">
        <v>1901</v>
      </c>
      <c r="R389">
        <v>125</v>
      </c>
      <c r="S389">
        <v>151</v>
      </c>
      <c r="T389">
        <v>0.72</v>
      </c>
      <c r="U389">
        <v>176</v>
      </c>
      <c r="V389">
        <v>125</v>
      </c>
      <c r="W389">
        <v>2099</v>
      </c>
      <c r="X389">
        <v>1673</v>
      </c>
      <c r="Y389">
        <v>1491</v>
      </c>
      <c r="Z389">
        <v>36</v>
      </c>
      <c r="AA389">
        <v>19</v>
      </c>
      <c r="AB389" t="s">
        <v>729</v>
      </c>
      <c r="AD389" s="12">
        <v>0.20833333333333334</v>
      </c>
      <c r="AE389" s="13">
        <v>43856</v>
      </c>
      <c r="AF389" s="14">
        <v>43856.208333333336</v>
      </c>
      <c r="AG389" s="15">
        <v>0.08</v>
      </c>
    </row>
    <row r="390" spans="1:33" x14ac:dyDescent="0.25">
      <c r="A390">
        <v>74621</v>
      </c>
      <c r="B390" s="9">
        <v>0.95833333333333337</v>
      </c>
      <c r="C390" s="1">
        <v>43511</v>
      </c>
      <c r="D390" s="2">
        <v>43511.958333333336</v>
      </c>
      <c r="E390" t="s">
        <v>725</v>
      </c>
      <c r="F390">
        <v>2.73</v>
      </c>
      <c r="G390">
        <v>2.4500000000000002</v>
      </c>
      <c r="H390">
        <v>0.89739999999999998</v>
      </c>
      <c r="I390" t="s">
        <v>725</v>
      </c>
      <c r="J390">
        <v>2.62</v>
      </c>
      <c r="K390">
        <v>4.09</v>
      </c>
      <c r="L390">
        <v>3.07</v>
      </c>
      <c r="M390">
        <v>0.11</v>
      </c>
      <c r="N390">
        <v>0.06</v>
      </c>
      <c r="O390" t="s">
        <v>726</v>
      </c>
      <c r="Q390">
        <v>1900</v>
      </c>
      <c r="R390">
        <v>120</v>
      </c>
      <c r="S390">
        <v>148</v>
      </c>
      <c r="T390">
        <v>0.72</v>
      </c>
      <c r="U390">
        <v>175</v>
      </c>
      <c r="V390">
        <v>125</v>
      </c>
      <c r="W390">
        <v>2072</v>
      </c>
      <c r="X390">
        <v>1667</v>
      </c>
      <c r="Y390">
        <v>1491</v>
      </c>
      <c r="Z390">
        <v>40</v>
      </c>
      <c r="AA390">
        <v>19</v>
      </c>
      <c r="AB390" t="s">
        <v>727</v>
      </c>
      <c r="AD390" s="12">
        <v>0.33333333333333331</v>
      </c>
      <c r="AE390" s="13">
        <v>43856</v>
      </c>
      <c r="AF390" s="14">
        <v>43856.333333333336</v>
      </c>
      <c r="AG390" s="15">
        <v>0.08</v>
      </c>
    </row>
    <row r="391" spans="1:33" x14ac:dyDescent="0.25">
      <c r="A391">
        <v>74622</v>
      </c>
      <c r="B391" s="9">
        <v>8.3333333333333329E-2</v>
      </c>
      <c r="C391" s="1">
        <v>43512</v>
      </c>
      <c r="D391" s="2">
        <v>43512.083333333336</v>
      </c>
      <c r="E391" t="s">
        <v>725</v>
      </c>
      <c r="F391">
        <v>2.78</v>
      </c>
      <c r="G391">
        <v>2.4500000000000002</v>
      </c>
      <c r="H391">
        <v>0.88129999999999997</v>
      </c>
      <c r="I391" t="s">
        <v>725</v>
      </c>
      <c r="J391">
        <v>2.64</v>
      </c>
      <c r="K391">
        <v>4.45</v>
      </c>
      <c r="L391">
        <v>2.6</v>
      </c>
      <c r="M391">
        <v>0.05</v>
      </c>
      <c r="N391">
        <v>0.06</v>
      </c>
      <c r="P391" t="s">
        <v>726</v>
      </c>
      <c r="Q391">
        <v>1859</v>
      </c>
      <c r="R391">
        <v>106</v>
      </c>
      <c r="S391">
        <v>138</v>
      </c>
      <c r="T391">
        <v>0.71</v>
      </c>
      <c r="U391">
        <v>169</v>
      </c>
      <c r="V391">
        <v>122</v>
      </c>
      <c r="W391">
        <v>1978</v>
      </c>
      <c r="X391">
        <v>1645</v>
      </c>
      <c r="Y391">
        <v>1491</v>
      </c>
      <c r="Z391">
        <v>37</v>
      </c>
      <c r="AA391">
        <v>19</v>
      </c>
      <c r="AB391" t="s">
        <v>727</v>
      </c>
      <c r="AD391" s="12">
        <v>0.45833333333333331</v>
      </c>
      <c r="AE391" s="13">
        <v>43856</v>
      </c>
      <c r="AF391" s="14">
        <v>43856.458333333336</v>
      </c>
      <c r="AG391" s="15">
        <v>0.08</v>
      </c>
    </row>
    <row r="392" spans="1:33" x14ac:dyDescent="0.25">
      <c r="A392">
        <v>74623</v>
      </c>
      <c r="B392" s="9">
        <v>0.20833333333333334</v>
      </c>
      <c r="C392" s="1">
        <v>43512</v>
      </c>
      <c r="D392" s="2">
        <v>43512.208333333336</v>
      </c>
      <c r="E392" t="s">
        <v>725</v>
      </c>
      <c r="F392">
        <v>2.84</v>
      </c>
      <c r="G392">
        <v>2.44</v>
      </c>
      <c r="H392">
        <v>0.85919999999999996</v>
      </c>
      <c r="I392" t="s">
        <v>725</v>
      </c>
      <c r="J392">
        <v>2.63</v>
      </c>
      <c r="K392">
        <v>4.0999999999999996</v>
      </c>
      <c r="L392">
        <v>2.4900000000000002</v>
      </c>
      <c r="M392">
        <v>0.05</v>
      </c>
      <c r="N392">
        <v>0.06</v>
      </c>
      <c r="O392" t="s">
        <v>726</v>
      </c>
      <c r="Q392">
        <v>1817</v>
      </c>
      <c r="R392">
        <v>227</v>
      </c>
      <c r="S392">
        <v>302</v>
      </c>
      <c r="T392">
        <v>0.71</v>
      </c>
      <c r="U392">
        <v>165</v>
      </c>
      <c r="V392">
        <v>119</v>
      </c>
      <c r="W392">
        <v>1878</v>
      </c>
      <c r="X392">
        <v>1622</v>
      </c>
      <c r="Y392">
        <v>1491</v>
      </c>
      <c r="Z392">
        <v>38</v>
      </c>
      <c r="AA392">
        <v>19</v>
      </c>
      <c r="AB392" t="s">
        <v>727</v>
      </c>
      <c r="AD392" s="12">
        <v>0.58333333333333337</v>
      </c>
      <c r="AE392" s="13">
        <v>43856</v>
      </c>
      <c r="AF392" s="14">
        <v>43856.583333333336</v>
      </c>
      <c r="AG392" s="15">
        <v>0.08</v>
      </c>
    </row>
    <row r="393" spans="1:33" x14ac:dyDescent="0.25">
      <c r="A393">
        <v>74624</v>
      </c>
      <c r="B393" s="9">
        <v>0.33333333333333331</v>
      </c>
      <c r="C393" s="1">
        <v>43512</v>
      </c>
      <c r="D393" s="2">
        <v>43512.333333333336</v>
      </c>
      <c r="E393" t="s">
        <v>725</v>
      </c>
      <c r="F393">
        <v>2.79</v>
      </c>
      <c r="G393">
        <v>2.4700000000000002</v>
      </c>
      <c r="H393">
        <v>0.88529999999999998</v>
      </c>
      <c r="I393" t="s">
        <v>725</v>
      </c>
      <c r="J393">
        <v>2.6</v>
      </c>
      <c r="K393">
        <v>4.51</v>
      </c>
      <c r="L393">
        <v>2.82</v>
      </c>
      <c r="M393">
        <v>0.05</v>
      </c>
      <c r="N393">
        <v>0.06</v>
      </c>
      <c r="P393" t="s">
        <v>726</v>
      </c>
      <c r="Q393">
        <v>1775</v>
      </c>
      <c r="R393">
        <v>215</v>
      </c>
      <c r="S393">
        <v>291</v>
      </c>
      <c r="T393">
        <v>0.73</v>
      </c>
      <c r="U393">
        <v>159</v>
      </c>
      <c r="V393">
        <v>116</v>
      </c>
      <c r="W393">
        <v>1797</v>
      </c>
      <c r="X393">
        <v>1606</v>
      </c>
      <c r="Y393">
        <v>1491</v>
      </c>
      <c r="Z393">
        <v>37</v>
      </c>
      <c r="AA393">
        <v>19</v>
      </c>
      <c r="AB393" t="s">
        <v>729</v>
      </c>
      <c r="AD393" s="12">
        <v>0.70833333333333337</v>
      </c>
      <c r="AE393" s="13">
        <v>43856</v>
      </c>
      <c r="AF393" s="14">
        <v>43856.708333333336</v>
      </c>
      <c r="AG393" s="15">
        <v>0.08</v>
      </c>
    </row>
    <row r="394" spans="1:33" x14ac:dyDescent="0.25">
      <c r="A394">
        <v>74625</v>
      </c>
      <c r="B394" s="9">
        <v>0.45833333333333331</v>
      </c>
      <c r="C394" s="1">
        <v>43512</v>
      </c>
      <c r="D394" s="2">
        <v>43512.458333333336</v>
      </c>
      <c r="E394" t="s">
        <v>725</v>
      </c>
      <c r="F394">
        <v>2.74</v>
      </c>
      <c r="G394">
        <v>2.4700000000000002</v>
      </c>
      <c r="H394">
        <v>0.90149999999999997</v>
      </c>
      <c r="I394" t="s">
        <v>725</v>
      </c>
      <c r="J394">
        <v>2.57</v>
      </c>
      <c r="K394">
        <v>6.56</v>
      </c>
      <c r="L394">
        <v>2.78</v>
      </c>
      <c r="M394">
        <v>0.05</v>
      </c>
      <c r="N394">
        <v>0.06</v>
      </c>
      <c r="O394" t="s">
        <v>726</v>
      </c>
      <c r="Q394">
        <v>1727</v>
      </c>
      <c r="R394">
        <v>204</v>
      </c>
      <c r="S394">
        <v>279</v>
      </c>
      <c r="T394">
        <v>0.73</v>
      </c>
      <c r="U394">
        <v>154</v>
      </c>
      <c r="V394">
        <v>113</v>
      </c>
      <c r="W394">
        <v>1707</v>
      </c>
      <c r="X394">
        <v>1589</v>
      </c>
      <c r="Y394">
        <v>1491</v>
      </c>
      <c r="Z394">
        <v>36</v>
      </c>
      <c r="AA394">
        <v>19</v>
      </c>
      <c r="AB394" t="s">
        <v>729</v>
      </c>
      <c r="AD394" s="12">
        <v>0.83333333333333337</v>
      </c>
      <c r="AE394" s="13">
        <v>43856</v>
      </c>
      <c r="AF394" s="14">
        <v>43856.833333333336</v>
      </c>
      <c r="AG394" s="15">
        <v>0.08</v>
      </c>
    </row>
    <row r="395" spans="1:33" x14ac:dyDescent="0.25">
      <c r="A395">
        <v>74626</v>
      </c>
      <c r="B395" s="9">
        <v>0.58333333333333337</v>
      </c>
      <c r="C395" s="1">
        <v>43512</v>
      </c>
      <c r="D395" s="2">
        <v>43512.583333333336</v>
      </c>
      <c r="E395" t="s">
        <v>725</v>
      </c>
      <c r="F395">
        <v>2.78</v>
      </c>
      <c r="G395">
        <v>2.4700000000000002</v>
      </c>
      <c r="H395">
        <v>0.88849999999999996</v>
      </c>
      <c r="I395" t="s">
        <v>725</v>
      </c>
      <c r="J395">
        <v>2.5499999999999998</v>
      </c>
      <c r="K395">
        <v>3.82</v>
      </c>
      <c r="L395">
        <v>2.64</v>
      </c>
      <c r="M395">
        <v>0.05</v>
      </c>
      <c r="N395">
        <v>0.06</v>
      </c>
      <c r="P395" t="s">
        <v>726</v>
      </c>
      <c r="Q395">
        <v>1701</v>
      </c>
      <c r="R395">
        <v>204</v>
      </c>
      <c r="S395">
        <v>269</v>
      </c>
      <c r="T395">
        <v>0.71</v>
      </c>
      <c r="U395">
        <v>148</v>
      </c>
      <c r="V395">
        <v>111</v>
      </c>
      <c r="W395">
        <v>1634</v>
      </c>
      <c r="X395">
        <v>1589</v>
      </c>
      <c r="Y395">
        <v>1491</v>
      </c>
      <c r="Z395">
        <v>37</v>
      </c>
      <c r="AA395">
        <v>19</v>
      </c>
      <c r="AB395" t="s">
        <v>729</v>
      </c>
      <c r="AD395" s="12">
        <v>0.95833333333333337</v>
      </c>
      <c r="AE395" s="13">
        <v>43856</v>
      </c>
      <c r="AF395" s="14">
        <v>43856.958333333336</v>
      </c>
      <c r="AG395" s="15">
        <v>0.08</v>
      </c>
    </row>
    <row r="396" spans="1:33" x14ac:dyDescent="0.25">
      <c r="A396">
        <v>74627</v>
      </c>
      <c r="B396" s="9">
        <v>0.70833333333333337</v>
      </c>
      <c r="C396" s="1">
        <v>43512</v>
      </c>
      <c r="D396" s="2">
        <v>43512.708333333336</v>
      </c>
      <c r="E396" t="s">
        <v>725</v>
      </c>
      <c r="F396">
        <v>2.81</v>
      </c>
      <c r="G396">
        <v>2.4700000000000002</v>
      </c>
      <c r="H396">
        <v>0.879</v>
      </c>
      <c r="I396" t="s">
        <v>725</v>
      </c>
      <c r="J396">
        <v>2.68</v>
      </c>
      <c r="K396">
        <v>6.84</v>
      </c>
      <c r="L396">
        <v>3.75</v>
      </c>
      <c r="M396">
        <v>0.05</v>
      </c>
      <c r="N396">
        <v>0.05</v>
      </c>
      <c r="O396" t="s">
        <v>726</v>
      </c>
      <c r="Q396">
        <v>1667</v>
      </c>
      <c r="R396">
        <v>204</v>
      </c>
      <c r="S396">
        <v>262</v>
      </c>
      <c r="T396">
        <v>0.71</v>
      </c>
      <c r="U396">
        <v>143</v>
      </c>
      <c r="V396">
        <v>109</v>
      </c>
      <c r="W396">
        <v>1567</v>
      </c>
      <c r="X396">
        <v>1589</v>
      </c>
      <c r="Y396">
        <v>1491</v>
      </c>
      <c r="Z396">
        <v>37</v>
      </c>
      <c r="AA396">
        <v>19</v>
      </c>
      <c r="AB396" t="s">
        <v>729</v>
      </c>
      <c r="AD396" s="12">
        <v>8.3333333333333329E-2</v>
      </c>
      <c r="AE396" s="13">
        <v>43857</v>
      </c>
      <c r="AF396" s="14">
        <v>43857.083333333336</v>
      </c>
      <c r="AG396" s="15">
        <v>0.08</v>
      </c>
    </row>
    <row r="397" spans="1:33" x14ac:dyDescent="0.25">
      <c r="A397">
        <v>74628</v>
      </c>
      <c r="B397" s="9">
        <v>0.83333333333333337</v>
      </c>
      <c r="C397" s="1">
        <v>43512</v>
      </c>
      <c r="D397" s="2">
        <v>43512.833333333336</v>
      </c>
      <c r="E397" t="s">
        <v>725</v>
      </c>
      <c r="F397">
        <v>2.82</v>
      </c>
      <c r="G397">
        <v>2.4300000000000002</v>
      </c>
      <c r="H397">
        <v>0.86170000000000002</v>
      </c>
      <c r="I397" t="s">
        <v>725</v>
      </c>
      <c r="J397">
        <v>2.64</v>
      </c>
      <c r="K397">
        <v>10.1</v>
      </c>
      <c r="L397">
        <v>2.92</v>
      </c>
      <c r="M397">
        <v>0.05</v>
      </c>
      <c r="N397">
        <v>0.06</v>
      </c>
      <c r="P397" t="s">
        <v>726</v>
      </c>
      <c r="Q397">
        <v>1594</v>
      </c>
      <c r="R397">
        <v>198</v>
      </c>
      <c r="S397">
        <v>252</v>
      </c>
      <c r="T397">
        <v>0.72</v>
      </c>
      <c r="U397">
        <v>139</v>
      </c>
      <c r="V397">
        <v>107</v>
      </c>
      <c r="W397">
        <v>2240</v>
      </c>
      <c r="X397">
        <v>1580</v>
      </c>
      <c r="Y397">
        <v>1491</v>
      </c>
      <c r="Z397">
        <v>37</v>
      </c>
      <c r="AA397">
        <v>19</v>
      </c>
      <c r="AB397" t="s">
        <v>727</v>
      </c>
      <c r="AD397" s="12">
        <v>0.20833333333333334</v>
      </c>
      <c r="AE397" s="13">
        <v>43857</v>
      </c>
      <c r="AF397" s="14">
        <v>43857.208333333336</v>
      </c>
      <c r="AG397" s="15">
        <v>0.08</v>
      </c>
    </row>
    <row r="398" spans="1:33" x14ac:dyDescent="0.25">
      <c r="A398">
        <v>74629</v>
      </c>
      <c r="B398" s="9">
        <v>0.95833333333333337</v>
      </c>
      <c r="C398" s="1">
        <v>43512</v>
      </c>
      <c r="D398" s="2">
        <v>43512.958333333336</v>
      </c>
      <c r="E398" t="s">
        <v>725</v>
      </c>
      <c r="F398">
        <v>2.88</v>
      </c>
      <c r="G398">
        <v>2.44</v>
      </c>
      <c r="H398">
        <v>0.84719999999999995</v>
      </c>
      <c r="I398" t="s">
        <v>725</v>
      </c>
      <c r="J398">
        <v>2.64</v>
      </c>
      <c r="K398">
        <v>6.79</v>
      </c>
      <c r="L398">
        <v>3.08</v>
      </c>
      <c r="M398">
        <v>0.06</v>
      </c>
      <c r="N398">
        <v>0.06</v>
      </c>
      <c r="O398" t="s">
        <v>726</v>
      </c>
      <c r="Q398">
        <v>1514</v>
      </c>
      <c r="R398">
        <v>184</v>
      </c>
      <c r="S398">
        <v>239</v>
      </c>
      <c r="T398">
        <v>0.72</v>
      </c>
      <c r="U398">
        <v>134</v>
      </c>
      <c r="V398">
        <v>104</v>
      </c>
      <c r="W398">
        <v>2127</v>
      </c>
      <c r="X398">
        <v>1561</v>
      </c>
      <c r="Y398">
        <v>1490</v>
      </c>
      <c r="Z398">
        <v>36</v>
      </c>
      <c r="AA398">
        <v>19</v>
      </c>
      <c r="AB398" t="s">
        <v>727</v>
      </c>
      <c r="AD398" s="12">
        <v>0.33333333333333331</v>
      </c>
      <c r="AE398" s="13">
        <v>43857</v>
      </c>
      <c r="AF398" s="14">
        <v>43857.333333333336</v>
      </c>
      <c r="AG398" s="15">
        <v>0.08</v>
      </c>
    </row>
    <row r="399" spans="1:33" x14ac:dyDescent="0.25">
      <c r="A399">
        <v>74630</v>
      </c>
      <c r="B399" s="9">
        <v>8.3333333333333329E-2</v>
      </c>
      <c r="C399" s="1">
        <v>43513</v>
      </c>
      <c r="D399" s="2">
        <v>43513.083333333336</v>
      </c>
      <c r="E399" t="s">
        <v>725</v>
      </c>
      <c r="F399">
        <v>2.85</v>
      </c>
      <c r="G399">
        <v>2.4700000000000002</v>
      </c>
      <c r="H399">
        <v>0.86670000000000003</v>
      </c>
      <c r="I399" t="s">
        <v>725</v>
      </c>
      <c r="J399">
        <v>2.63</v>
      </c>
      <c r="K399">
        <v>4.92</v>
      </c>
      <c r="L399">
        <v>3.22</v>
      </c>
      <c r="M399">
        <v>0.05</v>
      </c>
      <c r="N399">
        <v>0.06</v>
      </c>
      <c r="P399" t="s">
        <v>726</v>
      </c>
      <c r="Q399">
        <v>1469</v>
      </c>
      <c r="R399">
        <v>168</v>
      </c>
      <c r="S399">
        <v>226</v>
      </c>
      <c r="T399">
        <v>0.71</v>
      </c>
      <c r="U399">
        <v>129</v>
      </c>
      <c r="V399">
        <v>148</v>
      </c>
      <c r="W399">
        <v>2021</v>
      </c>
      <c r="X399">
        <v>1539</v>
      </c>
      <c r="Y399">
        <v>1490</v>
      </c>
      <c r="Z399">
        <v>37</v>
      </c>
      <c r="AA399">
        <v>19</v>
      </c>
      <c r="AB399" t="s">
        <v>727</v>
      </c>
      <c r="AD399" s="12">
        <v>0.45833333333333331</v>
      </c>
      <c r="AE399" s="13">
        <v>43857</v>
      </c>
      <c r="AF399" s="14">
        <v>43857.458333333336</v>
      </c>
      <c r="AG399" s="15">
        <v>0.08</v>
      </c>
    </row>
    <row r="400" spans="1:33" x14ac:dyDescent="0.25">
      <c r="A400">
        <v>74631</v>
      </c>
      <c r="B400" s="9">
        <v>0.20833333333333334</v>
      </c>
      <c r="C400" s="1">
        <v>43513</v>
      </c>
      <c r="D400" s="2">
        <v>43513.208333333336</v>
      </c>
      <c r="E400" t="s">
        <v>725</v>
      </c>
      <c r="F400">
        <v>2.81</v>
      </c>
      <c r="G400">
        <v>2.5099999999999998</v>
      </c>
      <c r="H400">
        <v>0.89319999999999999</v>
      </c>
      <c r="I400" t="s">
        <v>725</v>
      </c>
      <c r="J400">
        <v>2.66</v>
      </c>
      <c r="K400">
        <v>6.12</v>
      </c>
      <c r="L400">
        <v>2.96</v>
      </c>
      <c r="M400">
        <v>0.05</v>
      </c>
      <c r="N400">
        <v>0.05</v>
      </c>
      <c r="O400" t="s">
        <v>726</v>
      </c>
      <c r="Q400">
        <v>1433</v>
      </c>
      <c r="R400">
        <v>157</v>
      </c>
      <c r="S400">
        <v>214</v>
      </c>
      <c r="T400">
        <v>0.75</v>
      </c>
      <c r="U400">
        <v>124</v>
      </c>
      <c r="V400">
        <v>145</v>
      </c>
      <c r="W400">
        <v>1928</v>
      </c>
      <c r="X400">
        <v>1522</v>
      </c>
      <c r="Y400">
        <v>1490</v>
      </c>
      <c r="Z400">
        <v>37</v>
      </c>
      <c r="AA400">
        <v>19</v>
      </c>
      <c r="AB400" t="s">
        <v>727</v>
      </c>
      <c r="AD400" s="12">
        <v>0.625</v>
      </c>
      <c r="AE400" s="13">
        <v>43857</v>
      </c>
      <c r="AF400" s="14">
        <v>43857.625</v>
      </c>
      <c r="AG400" s="15">
        <v>0.08</v>
      </c>
    </row>
    <row r="401" spans="1:33" x14ac:dyDescent="0.25">
      <c r="A401">
        <v>74632</v>
      </c>
      <c r="B401" s="9">
        <v>0.33333333333333331</v>
      </c>
      <c r="C401" s="1">
        <v>43513</v>
      </c>
      <c r="D401" s="2">
        <v>43513.333333333336</v>
      </c>
      <c r="E401" t="s">
        <v>725</v>
      </c>
      <c r="F401">
        <v>2.86</v>
      </c>
      <c r="G401">
        <v>2.57</v>
      </c>
      <c r="H401">
        <v>0.89859999999999995</v>
      </c>
      <c r="I401" t="s">
        <v>725</v>
      </c>
      <c r="J401">
        <v>2.67</v>
      </c>
      <c r="K401">
        <v>18.100000000000001</v>
      </c>
      <c r="L401">
        <v>2.82</v>
      </c>
      <c r="M401">
        <v>0.05</v>
      </c>
      <c r="N401">
        <v>0.05</v>
      </c>
      <c r="P401" t="s">
        <v>726</v>
      </c>
      <c r="Q401">
        <v>1341</v>
      </c>
      <c r="R401">
        <v>145</v>
      </c>
      <c r="S401">
        <v>202</v>
      </c>
      <c r="T401">
        <v>0.72</v>
      </c>
      <c r="U401">
        <v>118</v>
      </c>
      <c r="V401">
        <v>141</v>
      </c>
      <c r="W401">
        <v>1831</v>
      </c>
      <c r="X401">
        <v>1504</v>
      </c>
      <c r="Y401">
        <v>1490</v>
      </c>
      <c r="Z401">
        <v>37</v>
      </c>
      <c r="AA401">
        <v>19</v>
      </c>
      <c r="AB401" t="s">
        <v>729</v>
      </c>
      <c r="AD401" s="12">
        <v>0.75</v>
      </c>
      <c r="AE401" s="13">
        <v>43857</v>
      </c>
      <c r="AF401" s="14">
        <v>43857.75</v>
      </c>
      <c r="AG401" s="15">
        <v>0.08</v>
      </c>
    </row>
    <row r="402" spans="1:33" x14ac:dyDescent="0.25">
      <c r="A402">
        <v>74633</v>
      </c>
      <c r="B402" s="9">
        <v>0.45833333333333331</v>
      </c>
      <c r="C402" s="1">
        <v>43513</v>
      </c>
      <c r="D402" s="2">
        <v>43513.458333333336</v>
      </c>
      <c r="E402" t="s">
        <v>725</v>
      </c>
      <c r="F402">
        <v>2.79</v>
      </c>
      <c r="G402">
        <v>2.57</v>
      </c>
      <c r="H402">
        <v>0.92110000000000003</v>
      </c>
      <c r="I402" t="s">
        <v>725</v>
      </c>
      <c r="J402">
        <v>2.58</v>
      </c>
      <c r="K402">
        <v>8.7100000000000009</v>
      </c>
      <c r="L402">
        <v>2.52</v>
      </c>
      <c r="M402">
        <v>0.05</v>
      </c>
      <c r="N402">
        <v>0.05</v>
      </c>
      <c r="O402" t="s">
        <v>726</v>
      </c>
      <c r="Q402">
        <v>1271</v>
      </c>
      <c r="R402">
        <v>136</v>
      </c>
      <c r="S402">
        <v>191</v>
      </c>
      <c r="T402">
        <v>0.73</v>
      </c>
      <c r="U402">
        <v>112</v>
      </c>
      <c r="V402">
        <v>139</v>
      </c>
      <c r="W402">
        <v>1738</v>
      </c>
      <c r="X402">
        <v>1491</v>
      </c>
      <c r="Y402">
        <v>1490</v>
      </c>
      <c r="Z402">
        <v>37</v>
      </c>
      <c r="AA402">
        <v>19</v>
      </c>
      <c r="AB402" t="s">
        <v>729</v>
      </c>
      <c r="AD402" s="12">
        <v>0.875</v>
      </c>
      <c r="AE402" s="13">
        <v>43857</v>
      </c>
      <c r="AF402" s="14">
        <v>43857.875</v>
      </c>
      <c r="AG402" s="15">
        <v>0.08</v>
      </c>
    </row>
    <row r="403" spans="1:33" x14ac:dyDescent="0.25">
      <c r="A403">
        <v>74634</v>
      </c>
      <c r="B403" s="9">
        <v>0.58333333333333337</v>
      </c>
      <c r="C403" s="1">
        <v>43513</v>
      </c>
      <c r="D403" s="2">
        <v>43513.583333333336</v>
      </c>
      <c r="E403" t="s">
        <v>725</v>
      </c>
      <c r="F403">
        <v>2.83</v>
      </c>
      <c r="G403">
        <v>2.57</v>
      </c>
      <c r="H403">
        <v>0.90810000000000002</v>
      </c>
      <c r="I403" t="s">
        <v>725</v>
      </c>
      <c r="J403">
        <v>2.5499999999999998</v>
      </c>
      <c r="K403">
        <v>6.62</v>
      </c>
      <c r="L403">
        <v>2.95</v>
      </c>
      <c r="M403">
        <v>0.05</v>
      </c>
      <c r="N403">
        <v>0.05</v>
      </c>
      <c r="P403" t="s">
        <v>726</v>
      </c>
      <c r="Q403">
        <v>1248</v>
      </c>
      <c r="R403">
        <v>136</v>
      </c>
      <c r="S403">
        <v>186</v>
      </c>
      <c r="T403">
        <v>0.72</v>
      </c>
      <c r="U403">
        <v>108</v>
      </c>
      <c r="V403">
        <v>138</v>
      </c>
      <c r="W403">
        <v>1682</v>
      </c>
      <c r="X403">
        <v>1491</v>
      </c>
      <c r="Y403">
        <v>1489</v>
      </c>
      <c r="Z403">
        <v>36</v>
      </c>
      <c r="AA403">
        <v>19</v>
      </c>
      <c r="AB403" t="s">
        <v>729</v>
      </c>
      <c r="AD403" s="12">
        <v>0.95833333333333337</v>
      </c>
      <c r="AE403" s="13">
        <v>43857</v>
      </c>
      <c r="AF403" s="14">
        <v>43857.958333333336</v>
      </c>
      <c r="AG403" s="15">
        <v>0.08</v>
      </c>
    </row>
    <row r="404" spans="1:33" x14ac:dyDescent="0.25">
      <c r="A404">
        <v>74635</v>
      </c>
      <c r="B404" s="9">
        <v>0.70833333333333337</v>
      </c>
      <c r="C404" s="1">
        <v>43513</v>
      </c>
      <c r="D404" s="2">
        <v>43513.708333333336</v>
      </c>
      <c r="E404" t="s">
        <v>725</v>
      </c>
      <c r="F404">
        <v>2.77</v>
      </c>
      <c r="G404">
        <v>2.57</v>
      </c>
      <c r="H404">
        <v>0.92779999999999996</v>
      </c>
      <c r="I404" t="s">
        <v>725</v>
      </c>
      <c r="J404">
        <v>2.56</v>
      </c>
      <c r="K404">
        <v>14.9</v>
      </c>
      <c r="L404">
        <v>2.78</v>
      </c>
      <c r="M404">
        <v>0.05</v>
      </c>
      <c r="N404">
        <v>0.05</v>
      </c>
      <c r="O404" t="s">
        <v>726</v>
      </c>
      <c r="Q404">
        <v>1199</v>
      </c>
      <c r="R404">
        <v>136</v>
      </c>
      <c r="S404">
        <v>179</v>
      </c>
      <c r="T404">
        <v>0.71</v>
      </c>
      <c r="U404">
        <v>103</v>
      </c>
      <c r="V404">
        <v>136</v>
      </c>
      <c r="W404">
        <v>1628</v>
      </c>
      <c r="X404">
        <v>1491</v>
      </c>
      <c r="Y404">
        <v>1489</v>
      </c>
      <c r="Z404">
        <v>37</v>
      </c>
      <c r="AA404">
        <v>19</v>
      </c>
      <c r="AB404" t="s">
        <v>729</v>
      </c>
      <c r="AD404" s="12">
        <v>8.3333333333333329E-2</v>
      </c>
      <c r="AE404" s="13">
        <v>43858</v>
      </c>
      <c r="AF404" s="14">
        <v>43858.083333333336</v>
      </c>
      <c r="AG404" s="15">
        <v>0.08</v>
      </c>
    </row>
    <row r="405" spans="1:33" x14ac:dyDescent="0.25">
      <c r="A405">
        <v>74636</v>
      </c>
      <c r="B405" s="9">
        <v>0.83333333333333337</v>
      </c>
      <c r="C405" s="1">
        <v>43513</v>
      </c>
      <c r="D405" s="2">
        <v>43513.833333333336</v>
      </c>
      <c r="E405" t="s">
        <v>725</v>
      </c>
      <c r="F405">
        <v>2.86</v>
      </c>
      <c r="G405">
        <v>2.4900000000000002</v>
      </c>
      <c r="H405">
        <v>0.87060000000000004</v>
      </c>
      <c r="I405" t="s">
        <v>725</v>
      </c>
      <c r="J405">
        <v>2.65</v>
      </c>
      <c r="K405">
        <v>39</v>
      </c>
      <c r="L405">
        <v>2.2200000000000002</v>
      </c>
      <c r="M405">
        <v>0.06</v>
      </c>
      <c r="N405">
        <v>0.05</v>
      </c>
      <c r="P405" t="s">
        <v>726</v>
      </c>
      <c r="Q405">
        <v>1065</v>
      </c>
      <c r="R405">
        <v>128</v>
      </c>
      <c r="S405">
        <v>305</v>
      </c>
      <c r="T405">
        <v>0.71</v>
      </c>
      <c r="U405">
        <v>98</v>
      </c>
      <c r="V405">
        <v>134</v>
      </c>
      <c r="W405">
        <v>2260</v>
      </c>
      <c r="X405">
        <v>1479</v>
      </c>
      <c r="Y405">
        <v>1489</v>
      </c>
      <c r="Z405">
        <v>37</v>
      </c>
      <c r="AA405">
        <v>19</v>
      </c>
      <c r="AB405" t="s">
        <v>727</v>
      </c>
      <c r="AD405" s="12">
        <v>0.20833333333333334</v>
      </c>
      <c r="AE405" s="13">
        <v>43858</v>
      </c>
      <c r="AF405" s="14">
        <v>43858.208333333336</v>
      </c>
      <c r="AG405" s="15">
        <v>0.08</v>
      </c>
    </row>
    <row r="406" spans="1:33" x14ac:dyDescent="0.25">
      <c r="A406">
        <v>74637</v>
      </c>
      <c r="B406" s="9">
        <v>0.95833333333333337</v>
      </c>
      <c r="C406" s="1">
        <v>43513</v>
      </c>
      <c r="D406" s="2">
        <v>43513.958333333336</v>
      </c>
      <c r="E406" t="s">
        <v>725</v>
      </c>
      <c r="F406">
        <v>2.87</v>
      </c>
      <c r="G406">
        <v>2.4700000000000002</v>
      </c>
      <c r="H406">
        <v>0.86060000000000003</v>
      </c>
      <c r="I406" t="s">
        <v>725</v>
      </c>
      <c r="J406">
        <v>2.69</v>
      </c>
      <c r="K406">
        <v>34.9</v>
      </c>
      <c r="L406">
        <v>2.54</v>
      </c>
      <c r="M406">
        <v>0.05</v>
      </c>
      <c r="N406">
        <v>0.05</v>
      </c>
      <c r="O406" t="s">
        <v>726</v>
      </c>
      <c r="Q406">
        <v>916</v>
      </c>
      <c r="R406">
        <v>117</v>
      </c>
      <c r="S406">
        <v>294</v>
      </c>
      <c r="T406">
        <v>0.73</v>
      </c>
      <c r="U406">
        <v>93</v>
      </c>
      <c r="V406">
        <v>131</v>
      </c>
      <c r="W406">
        <v>2159</v>
      </c>
      <c r="X406">
        <v>1462</v>
      </c>
      <c r="Y406">
        <v>1489</v>
      </c>
      <c r="Z406">
        <v>37</v>
      </c>
      <c r="AA406">
        <v>19</v>
      </c>
      <c r="AB406" t="s">
        <v>727</v>
      </c>
      <c r="AD406" s="12">
        <v>0.33333333333333331</v>
      </c>
      <c r="AE406" s="13">
        <v>43858</v>
      </c>
      <c r="AF406" s="14">
        <v>43858.333333333336</v>
      </c>
      <c r="AG406" s="15">
        <v>0.08</v>
      </c>
    </row>
    <row r="407" spans="1:33" x14ac:dyDescent="0.25">
      <c r="A407">
        <v>74638</v>
      </c>
      <c r="B407" s="9">
        <v>8.3333333333333329E-2</v>
      </c>
      <c r="C407" s="1">
        <v>43514</v>
      </c>
      <c r="D407" s="2">
        <v>43514.083333333336</v>
      </c>
      <c r="E407" t="s">
        <v>725</v>
      </c>
      <c r="F407">
        <v>2.85</v>
      </c>
      <c r="G407">
        <v>2.48</v>
      </c>
      <c r="H407">
        <v>0.87019999999999997</v>
      </c>
      <c r="I407" t="s">
        <v>725</v>
      </c>
      <c r="J407">
        <v>2.66</v>
      </c>
      <c r="K407">
        <v>28.5</v>
      </c>
      <c r="L407">
        <v>3.24</v>
      </c>
      <c r="M407">
        <v>0.06</v>
      </c>
      <c r="N407">
        <v>0.05</v>
      </c>
      <c r="P407" t="s">
        <v>726</v>
      </c>
      <c r="Q407">
        <v>762</v>
      </c>
      <c r="R407">
        <v>104</v>
      </c>
      <c r="S407">
        <v>282</v>
      </c>
      <c r="T407">
        <v>0.7</v>
      </c>
      <c r="U407">
        <v>88</v>
      </c>
      <c r="V407">
        <v>129</v>
      </c>
      <c r="W407">
        <v>2055</v>
      </c>
      <c r="X407">
        <v>1443</v>
      </c>
      <c r="Y407">
        <v>1490</v>
      </c>
      <c r="Z407">
        <v>39</v>
      </c>
      <c r="AA407">
        <v>19</v>
      </c>
      <c r="AB407" t="s">
        <v>727</v>
      </c>
      <c r="AD407" s="12">
        <v>0.45833333333333331</v>
      </c>
      <c r="AE407" s="13">
        <v>43858</v>
      </c>
      <c r="AF407" s="14">
        <v>43858.458333333336</v>
      </c>
      <c r="AG407" s="15">
        <v>0.08</v>
      </c>
    </row>
    <row r="408" spans="1:33" x14ac:dyDescent="0.25">
      <c r="A408">
        <v>74639</v>
      </c>
      <c r="B408" s="9">
        <v>0.20833333333333334</v>
      </c>
      <c r="C408" s="1">
        <v>43514</v>
      </c>
      <c r="D408" s="2">
        <v>43514.208333333336</v>
      </c>
      <c r="E408" t="s">
        <v>725</v>
      </c>
      <c r="F408">
        <v>2.78</v>
      </c>
      <c r="G408">
        <v>2.5</v>
      </c>
      <c r="H408">
        <v>0.89929999999999999</v>
      </c>
      <c r="I408" t="s">
        <v>725</v>
      </c>
      <c r="J408">
        <v>2.69</v>
      </c>
      <c r="K408">
        <v>18.5</v>
      </c>
      <c r="L408">
        <v>3.16</v>
      </c>
      <c r="M408">
        <v>0.05</v>
      </c>
      <c r="N408">
        <v>0.05</v>
      </c>
      <c r="O408" t="s">
        <v>726</v>
      </c>
      <c r="Q408">
        <v>2469</v>
      </c>
      <c r="R408">
        <v>227</v>
      </c>
      <c r="S408">
        <v>270</v>
      </c>
      <c r="T408">
        <v>0.74</v>
      </c>
      <c r="U408">
        <v>318</v>
      </c>
      <c r="V408">
        <v>161</v>
      </c>
      <c r="W408">
        <v>1950</v>
      </c>
      <c r="X408">
        <v>1424</v>
      </c>
      <c r="Y408">
        <v>1489</v>
      </c>
      <c r="Z408">
        <v>37</v>
      </c>
      <c r="AA408">
        <v>19</v>
      </c>
      <c r="AB408" t="s">
        <v>727</v>
      </c>
      <c r="AD408" s="12">
        <v>0.54166666666666663</v>
      </c>
      <c r="AE408" s="13">
        <v>43858</v>
      </c>
      <c r="AF408" s="14">
        <v>43858.541666666664</v>
      </c>
      <c r="AG408" s="15">
        <v>0.08</v>
      </c>
    </row>
    <row r="409" spans="1:33" x14ac:dyDescent="0.25">
      <c r="A409">
        <v>74640</v>
      </c>
      <c r="B409" s="9">
        <v>0.33333333333333331</v>
      </c>
      <c r="C409" s="1">
        <v>43514</v>
      </c>
      <c r="D409" s="2">
        <v>43514.333333333336</v>
      </c>
      <c r="E409" t="s">
        <v>725</v>
      </c>
      <c r="F409">
        <v>3.07</v>
      </c>
      <c r="G409">
        <v>2.44</v>
      </c>
      <c r="H409">
        <v>0.79479999999999995</v>
      </c>
      <c r="I409" t="s">
        <v>725</v>
      </c>
      <c r="J409">
        <v>2.68</v>
      </c>
      <c r="K409">
        <v>8.44</v>
      </c>
      <c r="L409">
        <v>2.9</v>
      </c>
      <c r="M409">
        <v>0.05</v>
      </c>
      <c r="N409">
        <v>0.05</v>
      </c>
      <c r="P409" t="s">
        <v>726</v>
      </c>
      <c r="Q409">
        <v>2357</v>
      </c>
      <c r="R409">
        <v>212</v>
      </c>
      <c r="S409">
        <v>258</v>
      </c>
      <c r="T409">
        <v>0.72</v>
      </c>
      <c r="U409">
        <v>312</v>
      </c>
      <c r="V409">
        <v>157</v>
      </c>
      <c r="W409">
        <v>1836</v>
      </c>
      <c r="X409">
        <v>1403</v>
      </c>
      <c r="Y409">
        <v>1489</v>
      </c>
      <c r="Z409">
        <v>38</v>
      </c>
      <c r="AA409">
        <v>19</v>
      </c>
      <c r="AB409" t="s">
        <v>728</v>
      </c>
      <c r="AD409" s="12">
        <v>0.95833333333333337</v>
      </c>
      <c r="AE409" s="13">
        <v>43858</v>
      </c>
      <c r="AF409" s="14">
        <v>43858.958333333336</v>
      </c>
      <c r="AG409" s="15">
        <v>0.08</v>
      </c>
    </row>
    <row r="410" spans="1:33" x14ac:dyDescent="0.25">
      <c r="A410">
        <v>74641</v>
      </c>
      <c r="B410" s="9">
        <v>0.45833333333333331</v>
      </c>
      <c r="C410" s="1">
        <v>43514</v>
      </c>
      <c r="D410" s="2">
        <v>43514.458333333336</v>
      </c>
      <c r="E410" t="s">
        <v>725</v>
      </c>
      <c r="F410">
        <v>2.84</v>
      </c>
      <c r="G410">
        <v>2.44</v>
      </c>
      <c r="H410">
        <v>0.85919999999999996</v>
      </c>
      <c r="I410" t="s">
        <v>725</v>
      </c>
      <c r="J410">
        <v>2.62</v>
      </c>
      <c r="K410">
        <v>6.41</v>
      </c>
      <c r="L410">
        <v>2.93</v>
      </c>
      <c r="M410">
        <v>0.05</v>
      </c>
      <c r="N410">
        <v>0.05</v>
      </c>
      <c r="O410" t="s">
        <v>726</v>
      </c>
      <c r="Q410">
        <v>2310</v>
      </c>
      <c r="R410">
        <v>202</v>
      </c>
      <c r="S410">
        <v>247</v>
      </c>
      <c r="T410">
        <v>0.71</v>
      </c>
      <c r="U410">
        <v>307</v>
      </c>
      <c r="V410">
        <v>155</v>
      </c>
      <c r="W410">
        <v>1743</v>
      </c>
      <c r="X410">
        <v>1389</v>
      </c>
      <c r="Y410">
        <v>1490</v>
      </c>
      <c r="Z410">
        <v>38</v>
      </c>
      <c r="AA410">
        <v>19</v>
      </c>
      <c r="AB410" t="s">
        <v>728</v>
      </c>
      <c r="AD410" s="12">
        <v>0.33333333333333331</v>
      </c>
      <c r="AE410" s="13">
        <v>43859</v>
      </c>
      <c r="AF410" s="14">
        <v>43859.333333333336</v>
      </c>
      <c r="AG410" s="15">
        <v>0.08</v>
      </c>
    </row>
    <row r="411" spans="1:33" x14ac:dyDescent="0.25">
      <c r="A411">
        <v>74642</v>
      </c>
      <c r="B411" s="9">
        <v>0.58333333333333337</v>
      </c>
      <c r="C411" s="1">
        <v>43514</v>
      </c>
      <c r="D411" s="2">
        <v>43514.583333333336</v>
      </c>
      <c r="E411" t="s">
        <v>725</v>
      </c>
      <c r="F411">
        <v>3.18</v>
      </c>
      <c r="G411">
        <v>2.44</v>
      </c>
      <c r="H411">
        <v>0.76729999999999998</v>
      </c>
      <c r="I411" t="s">
        <v>725</v>
      </c>
      <c r="J411">
        <v>2.6</v>
      </c>
      <c r="K411">
        <v>4.7</v>
      </c>
      <c r="L411">
        <v>2.2999999999999998</v>
      </c>
      <c r="M411">
        <v>0.04</v>
      </c>
      <c r="N411">
        <v>0.05</v>
      </c>
      <c r="P411" t="s">
        <v>726</v>
      </c>
      <c r="Q411">
        <v>2282</v>
      </c>
      <c r="R411">
        <v>201</v>
      </c>
      <c r="S411">
        <v>240</v>
      </c>
      <c r="T411">
        <v>0.72</v>
      </c>
      <c r="U411">
        <v>301</v>
      </c>
      <c r="V411">
        <v>153</v>
      </c>
      <c r="W411">
        <v>1685</v>
      </c>
      <c r="X411">
        <v>1389</v>
      </c>
      <c r="Y411">
        <v>1489</v>
      </c>
      <c r="Z411">
        <v>36</v>
      </c>
      <c r="AA411">
        <v>19</v>
      </c>
      <c r="AB411" t="s">
        <v>734</v>
      </c>
      <c r="AD411" s="12">
        <v>0.45833333333333331</v>
      </c>
      <c r="AE411" s="13">
        <v>43859</v>
      </c>
      <c r="AF411" s="14">
        <v>43859.458333333336</v>
      </c>
      <c r="AG411" s="15">
        <v>0.08</v>
      </c>
    </row>
    <row r="412" spans="1:33" x14ac:dyDescent="0.25">
      <c r="A412">
        <v>74643</v>
      </c>
      <c r="B412" s="9">
        <v>0.70833333333333337</v>
      </c>
      <c r="C412" s="1">
        <v>43514</v>
      </c>
      <c r="D412" s="2">
        <v>43514.708333333336</v>
      </c>
      <c r="E412" t="s">
        <v>725</v>
      </c>
      <c r="F412">
        <v>3.18</v>
      </c>
      <c r="G412">
        <v>2.44</v>
      </c>
      <c r="H412">
        <v>0.76729999999999998</v>
      </c>
      <c r="I412" t="s">
        <v>725</v>
      </c>
      <c r="J412">
        <v>2.61</v>
      </c>
      <c r="K412">
        <v>4.5199999999999996</v>
      </c>
      <c r="L412">
        <v>3.24</v>
      </c>
      <c r="M412">
        <v>0.05</v>
      </c>
      <c r="N412">
        <v>0.05</v>
      </c>
      <c r="O412" t="s">
        <v>726</v>
      </c>
      <c r="Q412">
        <v>2260</v>
      </c>
      <c r="R412">
        <v>201</v>
      </c>
      <c r="S412">
        <v>234</v>
      </c>
      <c r="T412">
        <v>0.73</v>
      </c>
      <c r="U412">
        <v>296</v>
      </c>
      <c r="V412">
        <v>151</v>
      </c>
      <c r="W412">
        <v>1624</v>
      </c>
      <c r="X412">
        <v>1389</v>
      </c>
      <c r="Y412">
        <v>1489</v>
      </c>
      <c r="Z412">
        <v>36</v>
      </c>
      <c r="AA412">
        <v>19</v>
      </c>
      <c r="AB412" t="s">
        <v>729</v>
      </c>
      <c r="AD412" s="12">
        <v>0.54166666666666663</v>
      </c>
      <c r="AE412" s="13">
        <v>43859</v>
      </c>
      <c r="AF412" s="14">
        <v>43859.541666666664</v>
      </c>
      <c r="AG412" s="15">
        <v>0.08</v>
      </c>
    </row>
    <row r="413" spans="1:33" x14ac:dyDescent="0.25">
      <c r="A413">
        <v>74644</v>
      </c>
      <c r="B413" s="9">
        <v>0.79166666666666663</v>
      </c>
      <c r="C413" s="1">
        <v>43514</v>
      </c>
      <c r="D413" s="2">
        <v>43514.791666666664</v>
      </c>
      <c r="E413" t="s">
        <v>725</v>
      </c>
      <c r="F413">
        <v>2.85</v>
      </c>
      <c r="G413">
        <v>2.68</v>
      </c>
      <c r="H413">
        <v>0.94040000000000001</v>
      </c>
      <c r="I413" t="s">
        <v>725</v>
      </c>
      <c r="J413">
        <v>2.74</v>
      </c>
      <c r="K413">
        <v>5.28</v>
      </c>
      <c r="L413">
        <v>3.11</v>
      </c>
      <c r="M413">
        <v>0.05</v>
      </c>
      <c r="N413">
        <v>0.05</v>
      </c>
      <c r="P413" t="s">
        <v>726</v>
      </c>
      <c r="Q413">
        <v>2247</v>
      </c>
      <c r="R413">
        <v>198</v>
      </c>
      <c r="S413">
        <v>231</v>
      </c>
      <c r="T413">
        <v>0.72</v>
      </c>
      <c r="U413">
        <v>293</v>
      </c>
      <c r="V413">
        <v>150</v>
      </c>
      <c r="W413">
        <v>1589</v>
      </c>
      <c r="X413">
        <v>1383</v>
      </c>
      <c r="Y413">
        <v>1489</v>
      </c>
      <c r="Z413">
        <v>36</v>
      </c>
      <c r="AA413">
        <v>19</v>
      </c>
      <c r="AB413" t="s">
        <v>729</v>
      </c>
      <c r="AD413" s="12">
        <v>0.66666666666666663</v>
      </c>
      <c r="AE413" s="13">
        <v>43859</v>
      </c>
      <c r="AF413" s="14">
        <v>43859.666666666664</v>
      </c>
      <c r="AG413" s="15">
        <v>0.08</v>
      </c>
    </row>
    <row r="414" spans="1:33" x14ac:dyDescent="0.25">
      <c r="A414">
        <v>74645</v>
      </c>
      <c r="B414" s="9">
        <v>0.875</v>
      </c>
      <c r="C414" s="1">
        <v>43514</v>
      </c>
      <c r="D414" s="2">
        <v>43514.875</v>
      </c>
      <c r="E414" t="s">
        <v>725</v>
      </c>
      <c r="F414">
        <v>2.79</v>
      </c>
      <c r="G414">
        <v>2.67</v>
      </c>
      <c r="H414">
        <v>0.95699999999999996</v>
      </c>
      <c r="I414" t="s">
        <v>725</v>
      </c>
      <c r="J414">
        <v>2.7</v>
      </c>
      <c r="K414">
        <v>8.7899999999999991</v>
      </c>
      <c r="L414">
        <v>2.72</v>
      </c>
      <c r="M414">
        <v>0.05</v>
      </c>
      <c r="N414">
        <v>0.05</v>
      </c>
      <c r="O414" t="s">
        <v>726</v>
      </c>
      <c r="Q414">
        <v>2228</v>
      </c>
      <c r="R414">
        <v>190</v>
      </c>
      <c r="S414">
        <v>227</v>
      </c>
      <c r="T414">
        <v>0.73</v>
      </c>
      <c r="U414">
        <v>289</v>
      </c>
      <c r="V414">
        <v>149</v>
      </c>
      <c r="W414">
        <v>1552</v>
      </c>
      <c r="X414">
        <v>1372</v>
      </c>
      <c r="Y414">
        <v>1489</v>
      </c>
      <c r="Z414">
        <v>37</v>
      </c>
      <c r="AA414">
        <v>19</v>
      </c>
      <c r="AB414" t="s">
        <v>729</v>
      </c>
      <c r="AD414" s="12">
        <v>0.83333333333333337</v>
      </c>
      <c r="AE414" s="13">
        <v>43859</v>
      </c>
      <c r="AF414" s="14">
        <v>43859.833333333336</v>
      </c>
      <c r="AG414" s="15">
        <v>0.08</v>
      </c>
    </row>
    <row r="415" spans="1:33" x14ac:dyDescent="0.25">
      <c r="A415">
        <v>74646</v>
      </c>
      <c r="B415" s="9">
        <v>0.95833333333333337</v>
      </c>
      <c r="C415" s="1">
        <v>43514</v>
      </c>
      <c r="D415" s="2">
        <v>43514.958333333336</v>
      </c>
      <c r="E415" t="s">
        <v>725</v>
      </c>
      <c r="F415">
        <v>2.87</v>
      </c>
      <c r="G415">
        <v>2.63</v>
      </c>
      <c r="H415">
        <v>0.91639999999999999</v>
      </c>
      <c r="I415" t="s">
        <v>725</v>
      </c>
      <c r="J415">
        <v>2.74</v>
      </c>
      <c r="K415">
        <v>23.3</v>
      </c>
      <c r="L415">
        <v>1.82</v>
      </c>
      <c r="M415">
        <v>0.06</v>
      </c>
      <c r="N415">
        <v>0.06</v>
      </c>
      <c r="P415" t="s">
        <v>726</v>
      </c>
      <c r="Q415">
        <v>2138</v>
      </c>
      <c r="R415">
        <v>182</v>
      </c>
      <c r="S415">
        <v>221</v>
      </c>
      <c r="T415">
        <v>0.71</v>
      </c>
      <c r="U415">
        <v>287</v>
      </c>
      <c r="V415">
        <v>148</v>
      </c>
      <c r="W415">
        <v>1481</v>
      </c>
      <c r="X415">
        <v>1358</v>
      </c>
      <c r="Y415">
        <v>1489</v>
      </c>
      <c r="Z415">
        <v>38</v>
      </c>
      <c r="AA415">
        <v>19</v>
      </c>
      <c r="AB415" t="s">
        <v>735</v>
      </c>
      <c r="AD415" s="12">
        <v>0.95833333333333337</v>
      </c>
      <c r="AE415" s="13">
        <v>43859</v>
      </c>
      <c r="AF415" s="14">
        <v>43859.958333333336</v>
      </c>
      <c r="AG415" s="15">
        <v>0.08</v>
      </c>
    </row>
    <row r="416" spans="1:33" x14ac:dyDescent="0.25">
      <c r="A416">
        <v>74647</v>
      </c>
      <c r="B416" s="9">
        <v>8.3333333333333329E-2</v>
      </c>
      <c r="C416" s="1">
        <v>43515</v>
      </c>
      <c r="D416" s="2">
        <v>43515.083333333336</v>
      </c>
      <c r="E416" t="s">
        <v>725</v>
      </c>
      <c r="F416">
        <v>2.77</v>
      </c>
      <c r="G416">
        <v>2.64</v>
      </c>
      <c r="H416">
        <v>0.95309999999999995</v>
      </c>
      <c r="I416" t="s">
        <v>725</v>
      </c>
      <c r="J416">
        <v>2.8</v>
      </c>
      <c r="K416">
        <v>9.85</v>
      </c>
      <c r="L416">
        <v>1.98</v>
      </c>
      <c r="M416">
        <v>0.05</v>
      </c>
      <c r="N416">
        <v>0.05</v>
      </c>
      <c r="P416" t="s">
        <v>726</v>
      </c>
      <c r="Q416">
        <v>2032</v>
      </c>
      <c r="R416">
        <v>168</v>
      </c>
      <c r="S416">
        <v>210</v>
      </c>
      <c r="T416">
        <v>0.73</v>
      </c>
      <c r="U416">
        <v>282</v>
      </c>
      <c r="V416">
        <v>145</v>
      </c>
      <c r="W416">
        <v>1385</v>
      </c>
      <c r="X416">
        <v>1339</v>
      </c>
      <c r="Y416">
        <v>1489</v>
      </c>
      <c r="Z416">
        <v>37</v>
      </c>
      <c r="AA416">
        <v>19</v>
      </c>
      <c r="AB416" t="s">
        <v>735</v>
      </c>
      <c r="AD416" s="12">
        <v>8.3333333333333329E-2</v>
      </c>
      <c r="AE416" s="13">
        <v>43860</v>
      </c>
      <c r="AF416" s="14">
        <v>43860.083333333336</v>
      </c>
      <c r="AG416" s="15">
        <v>0.08</v>
      </c>
    </row>
    <row r="417" spans="1:33" x14ac:dyDescent="0.25">
      <c r="A417">
        <v>74648</v>
      </c>
      <c r="B417" s="9">
        <v>0.20833333333333334</v>
      </c>
      <c r="C417" s="1">
        <v>43515</v>
      </c>
      <c r="D417" s="2">
        <v>43515.208333333336</v>
      </c>
      <c r="E417" t="s">
        <v>725</v>
      </c>
      <c r="F417">
        <v>2.86</v>
      </c>
      <c r="G417">
        <v>2.67</v>
      </c>
      <c r="H417">
        <v>0.93359999999999999</v>
      </c>
      <c r="I417" t="s">
        <v>725</v>
      </c>
      <c r="J417">
        <v>2.75</v>
      </c>
      <c r="K417">
        <v>8.16</v>
      </c>
      <c r="L417">
        <v>3.03</v>
      </c>
      <c r="M417">
        <v>0.06</v>
      </c>
      <c r="N417">
        <v>0.06</v>
      </c>
      <c r="O417" t="s">
        <v>726</v>
      </c>
      <c r="Q417">
        <v>1975</v>
      </c>
      <c r="R417">
        <v>157</v>
      </c>
      <c r="S417">
        <v>202</v>
      </c>
      <c r="T417">
        <v>0.72</v>
      </c>
      <c r="U417">
        <v>278</v>
      </c>
      <c r="V417">
        <v>142</v>
      </c>
      <c r="W417">
        <v>1304</v>
      </c>
      <c r="X417">
        <v>1323</v>
      </c>
      <c r="Y417">
        <v>1489</v>
      </c>
      <c r="Z417">
        <v>37</v>
      </c>
      <c r="AA417">
        <v>19</v>
      </c>
      <c r="AB417" t="s">
        <v>735</v>
      </c>
      <c r="AD417" s="12">
        <v>0.20833333333333334</v>
      </c>
      <c r="AE417" s="13">
        <v>43860</v>
      </c>
      <c r="AF417" s="14">
        <v>43860.208333333336</v>
      </c>
      <c r="AG417" s="15">
        <v>0.08</v>
      </c>
    </row>
    <row r="418" spans="1:33" x14ac:dyDescent="0.25">
      <c r="A418">
        <v>74649</v>
      </c>
      <c r="B418" s="9">
        <v>0.33333333333333331</v>
      </c>
      <c r="C418" s="1">
        <v>43515</v>
      </c>
      <c r="D418" s="2">
        <v>43515.333333333336</v>
      </c>
      <c r="E418" t="s">
        <v>725</v>
      </c>
      <c r="F418">
        <v>2.83</v>
      </c>
      <c r="G418">
        <v>2.56</v>
      </c>
      <c r="H418">
        <v>0.90459999999999996</v>
      </c>
      <c r="I418" t="s">
        <v>725</v>
      </c>
      <c r="J418">
        <v>2.74</v>
      </c>
      <c r="K418">
        <v>7.1</v>
      </c>
      <c r="L418">
        <v>3.43</v>
      </c>
      <c r="M418">
        <v>0.05</v>
      </c>
      <c r="N418">
        <v>0.05</v>
      </c>
      <c r="O418" t="s">
        <v>726</v>
      </c>
      <c r="Q418">
        <v>1893</v>
      </c>
      <c r="R418">
        <v>140</v>
      </c>
      <c r="S418">
        <v>188</v>
      </c>
      <c r="T418">
        <v>0.71</v>
      </c>
      <c r="U418">
        <v>271</v>
      </c>
      <c r="V418">
        <v>138</v>
      </c>
      <c r="W418">
        <v>1175</v>
      </c>
      <c r="X418">
        <v>1296</v>
      </c>
      <c r="Y418">
        <v>1489</v>
      </c>
      <c r="Z418">
        <v>37</v>
      </c>
      <c r="AA418">
        <v>19</v>
      </c>
      <c r="AB418" t="s">
        <v>728</v>
      </c>
      <c r="AD418" s="12">
        <v>0.33333333333333331</v>
      </c>
      <c r="AE418" s="13">
        <v>43860</v>
      </c>
      <c r="AF418" s="14">
        <v>43860.333333333336</v>
      </c>
      <c r="AG418" s="15">
        <v>0.08</v>
      </c>
    </row>
    <row r="419" spans="1:33" x14ac:dyDescent="0.25">
      <c r="A419">
        <v>74650</v>
      </c>
      <c r="B419" s="9">
        <v>0.45833333333333331</v>
      </c>
      <c r="C419" s="1">
        <v>43515</v>
      </c>
      <c r="D419" s="2">
        <v>43515.458333333336</v>
      </c>
      <c r="E419" t="s">
        <v>725</v>
      </c>
      <c r="F419">
        <v>2.77</v>
      </c>
      <c r="G419">
        <v>2.56</v>
      </c>
      <c r="H419">
        <v>0.92420000000000002</v>
      </c>
      <c r="I419" t="s">
        <v>725</v>
      </c>
      <c r="J419">
        <v>2.62</v>
      </c>
      <c r="K419">
        <v>5.65</v>
      </c>
      <c r="L419">
        <v>3.1</v>
      </c>
      <c r="M419">
        <v>0.06</v>
      </c>
      <c r="N419">
        <v>0.06</v>
      </c>
      <c r="P419" t="s">
        <v>726</v>
      </c>
      <c r="Q419">
        <v>1847</v>
      </c>
      <c r="R419">
        <v>136</v>
      </c>
      <c r="S419">
        <v>177</v>
      </c>
      <c r="T419">
        <v>0.73</v>
      </c>
      <c r="U419">
        <v>266</v>
      </c>
      <c r="V419">
        <v>131</v>
      </c>
      <c r="W419">
        <v>2305</v>
      </c>
      <c r="X419">
        <v>1282</v>
      </c>
      <c r="Y419">
        <v>1489</v>
      </c>
      <c r="Z419">
        <v>37</v>
      </c>
      <c r="AA419">
        <v>19</v>
      </c>
      <c r="AB419" t="s">
        <v>731</v>
      </c>
      <c r="AD419" s="12">
        <v>0.45833333333333331</v>
      </c>
      <c r="AE419" s="13">
        <v>43860</v>
      </c>
      <c r="AF419" s="14">
        <v>43860.458333333336</v>
      </c>
      <c r="AG419" s="15">
        <v>0.08</v>
      </c>
    </row>
    <row r="420" spans="1:33" x14ac:dyDescent="0.25">
      <c r="A420">
        <v>74651</v>
      </c>
      <c r="B420" s="9">
        <v>0.58333333333333337</v>
      </c>
      <c r="C420" s="1">
        <v>43515</v>
      </c>
      <c r="D420" s="2">
        <v>43515.583333333336</v>
      </c>
      <c r="E420" t="s">
        <v>725</v>
      </c>
      <c r="F420">
        <v>2.83</v>
      </c>
      <c r="G420">
        <v>2.56</v>
      </c>
      <c r="H420">
        <v>0.90459999999999996</v>
      </c>
      <c r="I420" t="s">
        <v>725</v>
      </c>
      <c r="J420">
        <v>2.62</v>
      </c>
      <c r="K420">
        <v>4.41</v>
      </c>
      <c r="L420">
        <v>2.5099999999999998</v>
      </c>
      <c r="M420">
        <v>0.06</v>
      </c>
      <c r="N420">
        <v>0.05</v>
      </c>
      <c r="O420" t="s">
        <v>726</v>
      </c>
      <c r="Q420">
        <v>1821</v>
      </c>
      <c r="R420">
        <v>131</v>
      </c>
      <c r="S420">
        <v>170</v>
      </c>
      <c r="T420">
        <v>0.72</v>
      </c>
      <c r="U420">
        <v>260</v>
      </c>
      <c r="V420">
        <v>134</v>
      </c>
      <c r="W420">
        <v>2246</v>
      </c>
      <c r="X420">
        <v>1283</v>
      </c>
      <c r="Y420">
        <v>1489</v>
      </c>
      <c r="Z420">
        <v>38</v>
      </c>
      <c r="AA420">
        <v>19</v>
      </c>
      <c r="AB420" t="s">
        <v>734</v>
      </c>
      <c r="AD420" s="12">
        <v>0.54166666666666663</v>
      </c>
      <c r="AE420" s="13">
        <v>43860</v>
      </c>
      <c r="AF420" s="14">
        <v>43860.541666666664</v>
      </c>
      <c r="AG420" s="15">
        <v>0.08</v>
      </c>
    </row>
    <row r="421" spans="1:33" x14ac:dyDescent="0.25">
      <c r="A421">
        <v>74652</v>
      </c>
      <c r="B421" s="9">
        <v>0.70833333333333337</v>
      </c>
      <c r="C421" s="1">
        <v>43515</v>
      </c>
      <c r="D421" s="2">
        <v>43515.708333333336</v>
      </c>
      <c r="E421" t="s">
        <v>725</v>
      </c>
      <c r="F421">
        <v>2.92</v>
      </c>
      <c r="G421">
        <v>2.56</v>
      </c>
      <c r="H421">
        <v>0.87670000000000003</v>
      </c>
      <c r="I421" t="s">
        <v>725</v>
      </c>
      <c r="J421">
        <v>2.6</v>
      </c>
      <c r="K421">
        <v>3.51</v>
      </c>
      <c r="L421">
        <v>2.42</v>
      </c>
      <c r="M421">
        <v>0.05</v>
      </c>
      <c r="N421">
        <v>0.05</v>
      </c>
      <c r="P421" t="s">
        <v>726</v>
      </c>
      <c r="Q421">
        <v>1803</v>
      </c>
      <c r="R421">
        <v>131</v>
      </c>
      <c r="S421">
        <v>164</v>
      </c>
      <c r="T421">
        <v>0.72</v>
      </c>
      <c r="U421">
        <v>255</v>
      </c>
      <c r="V421">
        <v>133</v>
      </c>
      <c r="W421">
        <v>2168</v>
      </c>
      <c r="X421">
        <v>1282</v>
      </c>
      <c r="Y421">
        <v>1489</v>
      </c>
      <c r="Z421">
        <v>38</v>
      </c>
      <c r="AA421">
        <v>19</v>
      </c>
      <c r="AB421" t="s">
        <v>728</v>
      </c>
      <c r="AD421" s="12">
        <v>0.66666666666666663</v>
      </c>
      <c r="AE421" s="13">
        <v>43860</v>
      </c>
      <c r="AF421" s="14">
        <v>43860.666666666664</v>
      </c>
      <c r="AG421" s="15">
        <v>0.08</v>
      </c>
    </row>
    <row r="422" spans="1:33" x14ac:dyDescent="0.25">
      <c r="A422">
        <v>74653</v>
      </c>
      <c r="B422" s="9">
        <v>0.83333333333333337</v>
      </c>
      <c r="C422" s="1">
        <v>43515</v>
      </c>
      <c r="D422" s="2">
        <v>43515.833333333336</v>
      </c>
      <c r="E422" t="s">
        <v>725</v>
      </c>
      <c r="F422">
        <v>2.8</v>
      </c>
      <c r="G422">
        <v>2.5099999999999998</v>
      </c>
      <c r="H422">
        <v>0.89639999999999997</v>
      </c>
      <c r="I422" t="s">
        <v>725</v>
      </c>
      <c r="J422">
        <v>2.75</v>
      </c>
      <c r="K422">
        <v>3.45</v>
      </c>
      <c r="L422">
        <v>2.74</v>
      </c>
      <c r="M422">
        <v>0.06</v>
      </c>
      <c r="N422">
        <v>0.06</v>
      </c>
      <c r="O422" t="s">
        <v>726</v>
      </c>
      <c r="Q422">
        <v>1786</v>
      </c>
      <c r="R422">
        <v>124</v>
      </c>
      <c r="S422">
        <v>159</v>
      </c>
      <c r="T422">
        <v>0.72</v>
      </c>
      <c r="U422">
        <v>251</v>
      </c>
      <c r="V422">
        <v>131</v>
      </c>
      <c r="W422">
        <v>2115</v>
      </c>
      <c r="X422">
        <v>1272</v>
      </c>
      <c r="Y422">
        <v>1489</v>
      </c>
      <c r="Z422">
        <v>37</v>
      </c>
      <c r="AA422">
        <v>19</v>
      </c>
      <c r="AB422" t="s">
        <v>735</v>
      </c>
      <c r="AD422" s="12">
        <v>0.79166666666666663</v>
      </c>
      <c r="AE422" s="13">
        <v>43860</v>
      </c>
      <c r="AF422" s="14">
        <v>43860.791666666664</v>
      </c>
      <c r="AG422" s="15">
        <v>0.08</v>
      </c>
    </row>
    <row r="423" spans="1:33" x14ac:dyDescent="0.25">
      <c r="A423">
        <v>74654</v>
      </c>
      <c r="B423" s="9">
        <v>0.95833333333333337</v>
      </c>
      <c r="C423" s="1">
        <v>43515</v>
      </c>
      <c r="D423" s="2">
        <v>43515.958333333336</v>
      </c>
      <c r="E423" t="s">
        <v>725</v>
      </c>
      <c r="F423">
        <v>2.82</v>
      </c>
      <c r="G423">
        <v>2.54</v>
      </c>
      <c r="H423">
        <v>0.90069999999999995</v>
      </c>
      <c r="I423" t="s">
        <v>725</v>
      </c>
      <c r="J423">
        <v>2.7</v>
      </c>
      <c r="K423">
        <v>7.06</v>
      </c>
      <c r="L423">
        <v>2.5099999999999998</v>
      </c>
      <c r="M423">
        <v>0.08</v>
      </c>
      <c r="N423">
        <v>0.06</v>
      </c>
      <c r="P423" t="s">
        <v>726</v>
      </c>
      <c r="Q423">
        <v>1756</v>
      </c>
      <c r="R423">
        <v>112</v>
      </c>
      <c r="S423">
        <v>309</v>
      </c>
      <c r="T423">
        <v>0.72</v>
      </c>
      <c r="U423">
        <v>246</v>
      </c>
      <c r="V423">
        <v>129</v>
      </c>
      <c r="W423">
        <v>2040</v>
      </c>
      <c r="X423">
        <v>1255</v>
      </c>
      <c r="Y423">
        <v>1489</v>
      </c>
      <c r="Z423">
        <v>38</v>
      </c>
      <c r="AA423">
        <v>19</v>
      </c>
      <c r="AB423" t="s">
        <v>735</v>
      </c>
      <c r="AD423" s="12">
        <v>0.875</v>
      </c>
      <c r="AE423" s="13">
        <v>43860</v>
      </c>
      <c r="AF423" s="14">
        <v>43860.875</v>
      </c>
      <c r="AG423" s="15">
        <v>0.08</v>
      </c>
    </row>
    <row r="424" spans="1:33" x14ac:dyDescent="0.25">
      <c r="A424">
        <v>74655</v>
      </c>
      <c r="B424" s="9">
        <v>8.3333333333333329E-2</v>
      </c>
      <c r="C424" s="1">
        <v>43516</v>
      </c>
      <c r="D424" s="2">
        <v>43516.083333333336</v>
      </c>
      <c r="E424" t="s">
        <v>725</v>
      </c>
      <c r="F424">
        <v>2.79</v>
      </c>
      <c r="G424">
        <v>2.57</v>
      </c>
      <c r="H424">
        <v>0.92110000000000003</v>
      </c>
      <c r="I424" t="s">
        <v>725</v>
      </c>
      <c r="J424">
        <v>2.72</v>
      </c>
      <c r="K424">
        <v>6.58</v>
      </c>
      <c r="L424">
        <v>2.2999999999999998</v>
      </c>
      <c r="M424">
        <v>0.06</v>
      </c>
      <c r="N424">
        <v>0.06</v>
      </c>
      <c r="O424" t="s">
        <v>726</v>
      </c>
      <c r="Q424">
        <v>1692</v>
      </c>
      <c r="R424">
        <v>97</v>
      </c>
      <c r="S424">
        <v>299</v>
      </c>
      <c r="T424">
        <v>0.72</v>
      </c>
      <c r="U424">
        <v>240</v>
      </c>
      <c r="V424">
        <v>125</v>
      </c>
      <c r="W424">
        <v>1917</v>
      </c>
      <c r="X424">
        <v>1233</v>
      </c>
      <c r="Y424">
        <v>1489</v>
      </c>
      <c r="Z424">
        <v>37</v>
      </c>
      <c r="AA424">
        <v>19</v>
      </c>
      <c r="AB424" t="s">
        <v>735</v>
      </c>
      <c r="AD424" s="12">
        <v>0.95833333333333337</v>
      </c>
      <c r="AE424" s="13">
        <v>43860</v>
      </c>
      <c r="AF424" s="14">
        <v>43860.958333333336</v>
      </c>
      <c r="AG424" s="15">
        <v>0.08</v>
      </c>
    </row>
    <row r="425" spans="1:33" x14ac:dyDescent="0.25">
      <c r="A425">
        <v>74656</v>
      </c>
      <c r="B425" s="9">
        <v>0.20833333333333334</v>
      </c>
      <c r="C425" s="1">
        <v>43516</v>
      </c>
      <c r="D425" s="2">
        <v>43516.208333333336</v>
      </c>
      <c r="E425" t="s">
        <v>725</v>
      </c>
      <c r="F425">
        <v>2.78</v>
      </c>
      <c r="G425">
        <v>2.4900000000000002</v>
      </c>
      <c r="H425">
        <v>0.89570000000000005</v>
      </c>
      <c r="I425" t="s">
        <v>725</v>
      </c>
      <c r="J425">
        <v>2.72</v>
      </c>
      <c r="K425">
        <v>3.59</v>
      </c>
      <c r="L425">
        <v>2.81</v>
      </c>
      <c r="M425">
        <v>0.06</v>
      </c>
      <c r="N425">
        <v>0.06</v>
      </c>
      <c r="P425" t="s">
        <v>726</v>
      </c>
      <c r="Q425">
        <v>1652</v>
      </c>
      <c r="R425">
        <v>220</v>
      </c>
      <c r="S425">
        <v>289</v>
      </c>
      <c r="T425">
        <v>0.71</v>
      </c>
      <c r="U425">
        <v>235</v>
      </c>
      <c r="V425">
        <v>173</v>
      </c>
      <c r="W425">
        <v>1823</v>
      </c>
      <c r="X425">
        <v>1213</v>
      </c>
      <c r="Y425">
        <v>1489</v>
      </c>
      <c r="Z425">
        <v>37</v>
      </c>
      <c r="AA425">
        <v>19</v>
      </c>
      <c r="AB425" t="s">
        <v>735</v>
      </c>
      <c r="AD425" s="12">
        <v>8.3333333333333329E-2</v>
      </c>
      <c r="AE425" s="13">
        <v>43861</v>
      </c>
      <c r="AF425" s="14">
        <v>43861.083333333336</v>
      </c>
      <c r="AG425" s="15">
        <v>0.08</v>
      </c>
    </row>
    <row r="426" spans="1:33" x14ac:dyDescent="0.25">
      <c r="A426">
        <v>74657</v>
      </c>
      <c r="B426" s="9">
        <v>0.33333333333333331</v>
      </c>
      <c r="C426" s="1">
        <v>43516</v>
      </c>
      <c r="D426" s="2">
        <v>43516.333333333336</v>
      </c>
      <c r="E426" t="s">
        <v>725</v>
      </c>
      <c r="F426">
        <v>2.77</v>
      </c>
      <c r="G426">
        <v>2.5099999999999998</v>
      </c>
      <c r="H426">
        <v>0.90610000000000002</v>
      </c>
      <c r="I426" t="s">
        <v>725</v>
      </c>
      <c r="J426">
        <v>2.73</v>
      </c>
      <c r="K426">
        <v>3.61</v>
      </c>
      <c r="L426">
        <v>2.95</v>
      </c>
      <c r="M426">
        <v>0.05</v>
      </c>
      <c r="N426">
        <v>0.06</v>
      </c>
      <c r="O426" t="s">
        <v>726</v>
      </c>
      <c r="Q426">
        <v>1609</v>
      </c>
      <c r="R426">
        <v>203</v>
      </c>
      <c r="S426">
        <v>275</v>
      </c>
      <c r="T426">
        <v>0.57999999999999996</v>
      </c>
      <c r="U426">
        <v>229</v>
      </c>
      <c r="V426">
        <v>169</v>
      </c>
      <c r="W426">
        <v>1707</v>
      </c>
      <c r="X426">
        <v>1190</v>
      </c>
      <c r="Y426">
        <v>1489</v>
      </c>
      <c r="Z426">
        <v>37</v>
      </c>
      <c r="AA426">
        <v>19</v>
      </c>
      <c r="AB426" t="s">
        <v>728</v>
      </c>
      <c r="AD426" s="12">
        <v>0.20833333333333334</v>
      </c>
      <c r="AE426" s="13">
        <v>43861</v>
      </c>
      <c r="AF426" s="14">
        <v>43861.208333333336</v>
      </c>
      <c r="AG426" s="15">
        <v>0.08</v>
      </c>
    </row>
    <row r="427" spans="1:33" x14ac:dyDescent="0.25">
      <c r="A427">
        <v>74658</v>
      </c>
      <c r="B427" s="9">
        <v>0.45833333333333331</v>
      </c>
      <c r="C427" s="1">
        <v>43516</v>
      </c>
      <c r="D427" s="2">
        <v>43516.458333333336</v>
      </c>
      <c r="E427" t="s">
        <v>725</v>
      </c>
      <c r="F427">
        <v>2.9</v>
      </c>
      <c r="G427">
        <v>2.5099999999999998</v>
      </c>
      <c r="H427">
        <v>0.86550000000000005</v>
      </c>
      <c r="I427" t="s">
        <v>725</v>
      </c>
      <c r="J427">
        <v>2.6</v>
      </c>
      <c r="K427">
        <v>21.1</v>
      </c>
      <c r="L427">
        <v>2.48</v>
      </c>
      <c r="M427">
        <v>0.06</v>
      </c>
      <c r="N427">
        <v>0.06</v>
      </c>
      <c r="P427" t="s">
        <v>726</v>
      </c>
      <c r="Q427">
        <v>1518</v>
      </c>
      <c r="R427">
        <v>196</v>
      </c>
      <c r="S427">
        <v>262</v>
      </c>
      <c r="T427">
        <v>0.86</v>
      </c>
      <c r="U427">
        <v>224</v>
      </c>
      <c r="V427">
        <v>166</v>
      </c>
      <c r="W427">
        <v>1609</v>
      </c>
      <c r="X427">
        <v>1180</v>
      </c>
      <c r="Y427">
        <v>1489</v>
      </c>
      <c r="Z427">
        <v>37</v>
      </c>
      <c r="AA427">
        <v>19</v>
      </c>
      <c r="AB427" t="s">
        <v>728</v>
      </c>
      <c r="AD427" s="12">
        <v>0.45833333333333331</v>
      </c>
      <c r="AE427" s="13">
        <v>43861</v>
      </c>
      <c r="AF427" s="14">
        <v>43861.458333333336</v>
      </c>
      <c r="AG427" s="15">
        <v>0.08</v>
      </c>
    </row>
    <row r="428" spans="1:33" x14ac:dyDescent="0.25">
      <c r="A428">
        <v>74659</v>
      </c>
      <c r="B428" s="9">
        <v>0.58333333333333337</v>
      </c>
      <c r="C428" s="1">
        <v>43516</v>
      </c>
      <c r="D428" s="2">
        <v>43516.583333333336</v>
      </c>
      <c r="E428" t="s">
        <v>725</v>
      </c>
      <c r="F428">
        <v>2.93</v>
      </c>
      <c r="G428">
        <v>2.5099999999999998</v>
      </c>
      <c r="H428">
        <v>0.85670000000000002</v>
      </c>
      <c r="I428" t="s">
        <v>725</v>
      </c>
      <c r="J428">
        <v>2.75</v>
      </c>
      <c r="K428">
        <v>14.3</v>
      </c>
      <c r="L428">
        <v>1.97</v>
      </c>
      <c r="M428">
        <v>0.06</v>
      </c>
      <c r="N428">
        <v>0.06</v>
      </c>
      <c r="O428" t="s">
        <v>726</v>
      </c>
      <c r="Q428">
        <v>1429</v>
      </c>
      <c r="R428">
        <v>196</v>
      </c>
      <c r="S428">
        <v>253</v>
      </c>
      <c r="T428">
        <v>0.62</v>
      </c>
      <c r="U428">
        <v>219</v>
      </c>
      <c r="V428">
        <v>164</v>
      </c>
      <c r="W428">
        <v>1529</v>
      </c>
      <c r="X428">
        <v>1180</v>
      </c>
      <c r="Y428">
        <v>1489</v>
      </c>
      <c r="Z428">
        <v>38</v>
      </c>
      <c r="AA428">
        <v>19</v>
      </c>
      <c r="AB428" t="s">
        <v>728</v>
      </c>
      <c r="AD428" s="12">
        <v>0.54166666666666663</v>
      </c>
      <c r="AE428" s="13">
        <v>43861</v>
      </c>
      <c r="AF428" s="14">
        <v>43861.541666666664</v>
      </c>
      <c r="AG428" s="15">
        <v>0.08</v>
      </c>
    </row>
    <row r="429" spans="1:33" x14ac:dyDescent="0.25">
      <c r="A429">
        <v>74660</v>
      </c>
      <c r="B429" s="9">
        <v>0.70833333333333337</v>
      </c>
      <c r="C429" s="1">
        <v>43516</v>
      </c>
      <c r="D429" s="2">
        <v>43516.708333333336</v>
      </c>
      <c r="E429" t="s">
        <v>725</v>
      </c>
      <c r="F429">
        <v>3.11</v>
      </c>
      <c r="G429">
        <v>2.5099999999999998</v>
      </c>
      <c r="H429">
        <v>0.80710000000000004</v>
      </c>
      <c r="I429" t="s">
        <v>725</v>
      </c>
      <c r="J429">
        <v>2.56</v>
      </c>
      <c r="K429">
        <v>9.6300000000000008</v>
      </c>
      <c r="L429">
        <v>1.98</v>
      </c>
      <c r="M429">
        <v>0.06</v>
      </c>
      <c r="N429">
        <v>0.06</v>
      </c>
      <c r="P429" t="s">
        <v>726</v>
      </c>
      <c r="Q429">
        <v>1386</v>
      </c>
      <c r="R429">
        <v>196</v>
      </c>
      <c r="S429">
        <v>235</v>
      </c>
      <c r="T429">
        <v>1.08</v>
      </c>
      <c r="U429">
        <v>215</v>
      </c>
      <c r="V429">
        <v>163</v>
      </c>
      <c r="W429">
        <v>1476</v>
      </c>
      <c r="X429">
        <v>1181</v>
      </c>
      <c r="Y429">
        <v>1489</v>
      </c>
      <c r="Z429">
        <v>37</v>
      </c>
      <c r="AA429">
        <v>19</v>
      </c>
      <c r="AB429" t="s">
        <v>728</v>
      </c>
      <c r="AD429" s="12">
        <v>0.66666666666666663</v>
      </c>
      <c r="AE429" s="13">
        <v>43861</v>
      </c>
      <c r="AF429" s="14">
        <v>43861.666666666664</v>
      </c>
      <c r="AG429" s="15">
        <v>0.08</v>
      </c>
    </row>
    <row r="430" spans="1:33" x14ac:dyDescent="0.25">
      <c r="A430">
        <v>74661</v>
      </c>
      <c r="B430" s="9">
        <v>0.83333333333333337</v>
      </c>
      <c r="C430" s="1">
        <v>43516</v>
      </c>
      <c r="D430" s="2">
        <v>43516.833333333336</v>
      </c>
      <c r="E430" t="s">
        <v>725</v>
      </c>
      <c r="F430">
        <v>2.67</v>
      </c>
      <c r="G430">
        <v>2.54</v>
      </c>
      <c r="H430">
        <v>0.95130000000000003</v>
      </c>
      <c r="I430" t="s">
        <v>725</v>
      </c>
      <c r="J430">
        <v>2.68</v>
      </c>
      <c r="K430">
        <v>16.899999999999999</v>
      </c>
      <c r="L430">
        <v>2.12</v>
      </c>
      <c r="M430">
        <v>0.06</v>
      </c>
      <c r="N430">
        <v>7.0000000000000007E-2</v>
      </c>
      <c r="O430" t="s">
        <v>726</v>
      </c>
      <c r="Q430">
        <v>1329</v>
      </c>
      <c r="R430">
        <v>189</v>
      </c>
      <c r="S430">
        <v>218</v>
      </c>
      <c r="T430">
        <v>1.0900000000000001</v>
      </c>
      <c r="U430">
        <v>210</v>
      </c>
      <c r="V430">
        <v>161</v>
      </c>
      <c r="W430">
        <v>1420</v>
      </c>
      <c r="X430">
        <v>1169</v>
      </c>
      <c r="Y430">
        <v>1489</v>
      </c>
      <c r="Z430">
        <v>37</v>
      </c>
      <c r="AA430">
        <v>19</v>
      </c>
      <c r="AB430" t="s">
        <v>735</v>
      </c>
      <c r="AD430" s="12">
        <v>0.79166666666666663</v>
      </c>
      <c r="AE430" s="13">
        <v>43861</v>
      </c>
      <c r="AF430" s="14">
        <v>43861.791666666664</v>
      </c>
      <c r="AG430" s="15">
        <v>0.08</v>
      </c>
    </row>
    <row r="431" spans="1:33" x14ac:dyDescent="0.25">
      <c r="A431">
        <v>74662</v>
      </c>
      <c r="B431" s="9">
        <v>0.95833333333333337</v>
      </c>
      <c r="C431" s="1">
        <v>43516</v>
      </c>
      <c r="D431" s="2">
        <v>43516.958333333336</v>
      </c>
      <c r="E431" t="s">
        <v>725</v>
      </c>
      <c r="F431">
        <v>2.72</v>
      </c>
      <c r="G431">
        <v>2.4900000000000002</v>
      </c>
      <c r="H431">
        <v>0.91539999999999999</v>
      </c>
      <c r="I431" t="s">
        <v>725</v>
      </c>
      <c r="J431">
        <v>2.69</v>
      </c>
      <c r="K431">
        <v>46.2</v>
      </c>
      <c r="L431">
        <v>2.0299999999999998</v>
      </c>
      <c r="M431">
        <v>0.05</v>
      </c>
      <c r="N431">
        <v>7.0000000000000007E-2</v>
      </c>
      <c r="P431" t="s">
        <v>726</v>
      </c>
      <c r="Q431">
        <v>1188</v>
      </c>
      <c r="R431">
        <v>175</v>
      </c>
      <c r="S431">
        <v>196</v>
      </c>
      <c r="T431">
        <v>1.08</v>
      </c>
      <c r="U431">
        <v>205</v>
      </c>
      <c r="V431">
        <v>158</v>
      </c>
      <c r="W431">
        <v>1333</v>
      </c>
      <c r="X431">
        <v>1153</v>
      </c>
      <c r="Y431">
        <v>1489</v>
      </c>
      <c r="Z431">
        <v>38</v>
      </c>
      <c r="AA431">
        <v>19</v>
      </c>
      <c r="AB431" t="s">
        <v>735</v>
      </c>
      <c r="AD431" s="12">
        <v>0.875</v>
      </c>
      <c r="AE431" s="13">
        <v>43861</v>
      </c>
      <c r="AF431" s="14">
        <v>43861.875</v>
      </c>
      <c r="AG431" s="15">
        <v>0.08</v>
      </c>
    </row>
    <row r="432" spans="1:33" x14ac:dyDescent="0.25">
      <c r="A432">
        <v>74663</v>
      </c>
      <c r="B432" s="9">
        <v>8.3333333333333329E-2</v>
      </c>
      <c r="C432" s="1">
        <v>43517</v>
      </c>
      <c r="D432" s="2">
        <v>43517.083333333336</v>
      </c>
      <c r="E432" t="s">
        <v>725</v>
      </c>
      <c r="F432">
        <v>2.79</v>
      </c>
      <c r="G432">
        <v>2.5299999999999998</v>
      </c>
      <c r="H432">
        <v>0.90680000000000005</v>
      </c>
      <c r="I432" t="s">
        <v>725</v>
      </c>
      <c r="J432">
        <v>2.65</v>
      </c>
      <c r="K432">
        <v>18.5</v>
      </c>
      <c r="L432">
        <v>2.12</v>
      </c>
      <c r="M432">
        <v>0.06</v>
      </c>
      <c r="N432">
        <v>0.06</v>
      </c>
      <c r="O432" t="s">
        <v>726</v>
      </c>
      <c r="Q432">
        <v>2483</v>
      </c>
      <c r="R432">
        <v>160</v>
      </c>
      <c r="S432">
        <v>169</v>
      </c>
      <c r="T432">
        <v>1.07</v>
      </c>
      <c r="U432">
        <v>199</v>
      </c>
      <c r="V432">
        <v>155</v>
      </c>
      <c r="W432">
        <v>1229</v>
      </c>
      <c r="X432">
        <v>1132</v>
      </c>
      <c r="Y432">
        <v>1489</v>
      </c>
      <c r="Z432">
        <v>37</v>
      </c>
      <c r="AA432">
        <v>19</v>
      </c>
      <c r="AB432" t="s">
        <v>735</v>
      </c>
      <c r="AD432" s="12">
        <v>0.95833333333333337</v>
      </c>
      <c r="AE432" s="13">
        <v>43861</v>
      </c>
      <c r="AF432" s="14">
        <v>43861.958333333336</v>
      </c>
      <c r="AG432" s="15">
        <v>0.08</v>
      </c>
    </row>
    <row r="433" spans="1:33" x14ac:dyDescent="0.25">
      <c r="A433">
        <v>74664</v>
      </c>
      <c r="B433" s="9">
        <v>0.20833333333333334</v>
      </c>
      <c r="C433" s="1">
        <v>43517</v>
      </c>
      <c r="D433" s="2">
        <v>43517.208333333336</v>
      </c>
      <c r="E433" t="s">
        <v>725</v>
      </c>
      <c r="F433">
        <v>2.77</v>
      </c>
      <c r="G433">
        <v>2.5099999999999998</v>
      </c>
      <c r="H433">
        <v>0.90610000000000002</v>
      </c>
      <c r="I433" t="s">
        <v>725</v>
      </c>
      <c r="J433">
        <v>2.67</v>
      </c>
      <c r="K433">
        <v>10.5</v>
      </c>
      <c r="L433">
        <v>2.73</v>
      </c>
      <c r="M433">
        <v>0.05</v>
      </c>
      <c r="N433">
        <v>0.06</v>
      </c>
      <c r="P433" t="s">
        <v>726</v>
      </c>
      <c r="Q433">
        <v>2372</v>
      </c>
      <c r="R433">
        <v>148</v>
      </c>
      <c r="S433">
        <v>146</v>
      </c>
      <c r="T433">
        <v>1.03</v>
      </c>
      <c r="U433">
        <v>194</v>
      </c>
      <c r="V433">
        <v>152</v>
      </c>
      <c r="W433">
        <v>2257</v>
      </c>
      <c r="X433">
        <v>1114</v>
      </c>
      <c r="Y433">
        <v>1489</v>
      </c>
      <c r="Z433">
        <v>39</v>
      </c>
      <c r="AA433">
        <v>19</v>
      </c>
      <c r="AB433" t="s">
        <v>735</v>
      </c>
      <c r="AD433" s="12">
        <v>8.3333333333333329E-2</v>
      </c>
      <c r="AE433" s="13">
        <v>43862</v>
      </c>
      <c r="AF433" s="14">
        <v>43862.083333333336</v>
      </c>
      <c r="AG433" s="15">
        <v>0.08</v>
      </c>
    </row>
    <row r="434" spans="1:33" x14ac:dyDescent="0.25">
      <c r="A434">
        <v>74665</v>
      </c>
      <c r="B434" s="9">
        <v>0.29166666666666669</v>
      </c>
      <c r="C434" s="1">
        <v>43517</v>
      </c>
      <c r="D434" s="2">
        <v>43517.291666666664</v>
      </c>
      <c r="E434" t="s">
        <v>725</v>
      </c>
      <c r="F434">
        <v>2.89</v>
      </c>
      <c r="G434">
        <v>2.33</v>
      </c>
      <c r="H434">
        <v>0.80620000000000003</v>
      </c>
      <c r="I434" t="s">
        <v>725</v>
      </c>
      <c r="J434">
        <v>2.63</v>
      </c>
      <c r="K434">
        <v>7.03</v>
      </c>
      <c r="L434">
        <v>2.35</v>
      </c>
      <c r="M434">
        <v>0.05</v>
      </c>
      <c r="N434">
        <v>0.06</v>
      </c>
      <c r="O434" t="s">
        <v>726</v>
      </c>
      <c r="Q434">
        <v>2314</v>
      </c>
      <c r="R434">
        <v>228</v>
      </c>
      <c r="S434">
        <v>126</v>
      </c>
      <c r="T434">
        <v>1</v>
      </c>
      <c r="U434">
        <v>190</v>
      </c>
      <c r="V434">
        <v>150</v>
      </c>
      <c r="W434">
        <v>2168</v>
      </c>
      <c r="X434">
        <v>1098</v>
      </c>
      <c r="Y434">
        <v>1489</v>
      </c>
      <c r="Z434">
        <v>37</v>
      </c>
      <c r="AA434">
        <v>19</v>
      </c>
      <c r="AB434" t="s">
        <v>728</v>
      </c>
      <c r="AD434" s="12">
        <v>0.20833333333333334</v>
      </c>
      <c r="AE434" s="13">
        <v>43862</v>
      </c>
      <c r="AF434" s="14">
        <v>43862.208333333336</v>
      </c>
      <c r="AG434" s="15">
        <v>0.08</v>
      </c>
    </row>
    <row r="435" spans="1:33" x14ac:dyDescent="0.25">
      <c r="A435">
        <v>74666</v>
      </c>
      <c r="B435" s="9">
        <v>0.41666666666666669</v>
      </c>
      <c r="C435" s="1">
        <v>43517</v>
      </c>
      <c r="D435" s="2">
        <v>43517.416666666664</v>
      </c>
      <c r="E435" t="s">
        <v>725</v>
      </c>
      <c r="F435">
        <v>2.87</v>
      </c>
      <c r="G435">
        <v>2.64</v>
      </c>
      <c r="H435">
        <v>0.91990000000000005</v>
      </c>
      <c r="I435" t="s">
        <v>725</v>
      </c>
      <c r="J435">
        <v>2.65</v>
      </c>
      <c r="K435">
        <v>7.26</v>
      </c>
      <c r="L435">
        <v>2.37</v>
      </c>
      <c r="M435">
        <v>0.06</v>
      </c>
      <c r="N435">
        <v>0.06</v>
      </c>
      <c r="P435" t="s">
        <v>726</v>
      </c>
      <c r="Q435">
        <v>2268</v>
      </c>
      <c r="R435">
        <v>217</v>
      </c>
      <c r="S435">
        <v>108</v>
      </c>
      <c r="T435">
        <v>0.86</v>
      </c>
      <c r="U435">
        <v>186</v>
      </c>
      <c r="V435">
        <v>147</v>
      </c>
      <c r="W435">
        <v>2084</v>
      </c>
      <c r="X435">
        <v>1083</v>
      </c>
      <c r="Y435">
        <v>1489</v>
      </c>
      <c r="Z435">
        <v>37</v>
      </c>
      <c r="AA435">
        <v>19</v>
      </c>
      <c r="AB435" t="s">
        <v>728</v>
      </c>
      <c r="AD435" s="12">
        <v>0.33333333333333331</v>
      </c>
      <c r="AE435" s="13">
        <v>43862</v>
      </c>
      <c r="AF435" s="14">
        <v>43862.333333333336</v>
      </c>
      <c r="AG435" s="15">
        <v>0.08</v>
      </c>
    </row>
    <row r="436" spans="1:33" x14ac:dyDescent="0.25">
      <c r="A436">
        <v>74667</v>
      </c>
      <c r="B436" s="9">
        <v>0.58333333333333337</v>
      </c>
      <c r="C436" s="1">
        <v>43517</v>
      </c>
      <c r="D436" s="2">
        <v>43517.583333333336</v>
      </c>
      <c r="E436" t="s">
        <v>725</v>
      </c>
      <c r="F436">
        <v>2.8</v>
      </c>
      <c r="G436">
        <v>2.64</v>
      </c>
      <c r="H436">
        <v>0.94289999999999996</v>
      </c>
      <c r="I436" t="s">
        <v>725</v>
      </c>
      <c r="J436">
        <v>2.5099999999999998</v>
      </c>
      <c r="K436">
        <v>6.41</v>
      </c>
      <c r="L436">
        <v>2.69</v>
      </c>
      <c r="M436">
        <v>0.05</v>
      </c>
      <c r="N436">
        <v>0.06</v>
      </c>
      <c r="O436" t="s">
        <v>726</v>
      </c>
      <c r="Q436">
        <v>2199</v>
      </c>
      <c r="R436">
        <v>217</v>
      </c>
      <c r="S436">
        <v>281</v>
      </c>
      <c r="T436">
        <v>0.72</v>
      </c>
      <c r="U436">
        <v>178</v>
      </c>
      <c r="V436">
        <v>143</v>
      </c>
      <c r="W436">
        <v>1927</v>
      </c>
      <c r="X436">
        <v>1083</v>
      </c>
      <c r="Y436">
        <v>1489</v>
      </c>
      <c r="Z436">
        <v>37</v>
      </c>
      <c r="AA436">
        <v>19</v>
      </c>
      <c r="AB436" t="s">
        <v>731</v>
      </c>
      <c r="AD436" s="12">
        <v>0.45833333333333331</v>
      </c>
      <c r="AE436" s="13">
        <v>43862</v>
      </c>
      <c r="AF436" s="14">
        <v>43862.458333333336</v>
      </c>
      <c r="AG436" s="15">
        <v>0.08</v>
      </c>
    </row>
    <row r="437" spans="1:33" x14ac:dyDescent="0.25">
      <c r="A437">
        <v>74668</v>
      </c>
      <c r="B437" s="9">
        <v>0.66666666666666663</v>
      </c>
      <c r="C437" s="1">
        <v>43517</v>
      </c>
      <c r="D437" s="2">
        <v>43517.666666666664</v>
      </c>
      <c r="E437" t="s">
        <v>725</v>
      </c>
      <c r="F437">
        <v>2.79</v>
      </c>
      <c r="G437">
        <v>2.64</v>
      </c>
      <c r="H437">
        <v>0.94620000000000004</v>
      </c>
      <c r="I437" t="s">
        <v>725</v>
      </c>
      <c r="J437">
        <v>2.5</v>
      </c>
      <c r="K437">
        <v>4.72</v>
      </c>
      <c r="L437">
        <v>2.7</v>
      </c>
      <c r="M437">
        <v>0.05</v>
      </c>
      <c r="N437">
        <v>0.06</v>
      </c>
      <c r="P437" t="s">
        <v>726</v>
      </c>
      <c r="Q437">
        <v>2191</v>
      </c>
      <c r="R437">
        <v>217</v>
      </c>
      <c r="S437">
        <v>275</v>
      </c>
      <c r="T437">
        <v>0.74</v>
      </c>
      <c r="U437">
        <v>176</v>
      </c>
      <c r="V437">
        <v>142</v>
      </c>
      <c r="W437">
        <v>1890</v>
      </c>
      <c r="X437">
        <v>1082</v>
      </c>
      <c r="Y437">
        <v>1490</v>
      </c>
      <c r="Z437">
        <v>37</v>
      </c>
      <c r="AA437">
        <v>19</v>
      </c>
      <c r="AB437" t="s">
        <v>727</v>
      </c>
      <c r="AD437" s="12">
        <v>0.58333333333333337</v>
      </c>
      <c r="AE437" s="13">
        <v>43862</v>
      </c>
      <c r="AF437" s="14">
        <v>43862.583333333336</v>
      </c>
      <c r="AG437" s="15">
        <v>0.08</v>
      </c>
    </row>
    <row r="438" spans="1:33" x14ac:dyDescent="0.25">
      <c r="A438">
        <v>74669</v>
      </c>
      <c r="B438" s="9">
        <v>0.75</v>
      </c>
      <c r="C438" s="1">
        <v>43517</v>
      </c>
      <c r="D438" s="2">
        <v>43517.75</v>
      </c>
      <c r="E438" t="s">
        <v>725</v>
      </c>
      <c r="F438">
        <v>2.78</v>
      </c>
      <c r="G438">
        <v>2.4500000000000002</v>
      </c>
      <c r="H438">
        <v>0.88129999999999997</v>
      </c>
      <c r="I438" t="s">
        <v>725</v>
      </c>
      <c r="J438">
        <v>2.62</v>
      </c>
      <c r="K438">
        <v>2.92</v>
      </c>
      <c r="L438">
        <v>2.5299999999999998</v>
      </c>
      <c r="M438">
        <v>0.05</v>
      </c>
      <c r="N438">
        <v>0.05</v>
      </c>
      <c r="O438" t="s">
        <v>726</v>
      </c>
      <c r="Q438">
        <v>2175</v>
      </c>
      <c r="R438">
        <v>217</v>
      </c>
      <c r="S438">
        <v>267</v>
      </c>
      <c r="T438">
        <v>0.71</v>
      </c>
      <c r="U438">
        <v>171</v>
      </c>
      <c r="V438">
        <v>141</v>
      </c>
      <c r="W438">
        <v>1842</v>
      </c>
      <c r="X438">
        <v>1082</v>
      </c>
      <c r="Y438">
        <v>1490</v>
      </c>
      <c r="Z438">
        <v>37</v>
      </c>
      <c r="AA438">
        <v>19</v>
      </c>
      <c r="AB438" t="s">
        <v>727</v>
      </c>
      <c r="AD438" s="12">
        <v>0.70833333333333337</v>
      </c>
      <c r="AE438" s="13">
        <v>43862</v>
      </c>
      <c r="AF438" s="14">
        <v>43862.708333333336</v>
      </c>
      <c r="AG438" s="15">
        <v>0.08</v>
      </c>
    </row>
    <row r="439" spans="1:33" x14ac:dyDescent="0.25">
      <c r="A439">
        <v>74670</v>
      </c>
      <c r="B439" s="9">
        <v>0.83333333333333337</v>
      </c>
      <c r="C439" s="1">
        <v>43517</v>
      </c>
      <c r="D439" s="2">
        <v>43517.833333333336</v>
      </c>
      <c r="E439" t="s">
        <v>725</v>
      </c>
      <c r="F439">
        <v>2.8</v>
      </c>
      <c r="G439">
        <v>2.4700000000000002</v>
      </c>
      <c r="H439">
        <v>0.8821</v>
      </c>
      <c r="I439" t="s">
        <v>725</v>
      </c>
      <c r="J439">
        <v>2.68</v>
      </c>
      <c r="K439">
        <v>2.46</v>
      </c>
      <c r="L439">
        <v>2.34</v>
      </c>
      <c r="M439">
        <v>0.05</v>
      </c>
      <c r="N439">
        <v>0.05</v>
      </c>
      <c r="P439" t="s">
        <v>726</v>
      </c>
      <c r="Q439">
        <v>2160</v>
      </c>
      <c r="R439">
        <v>208</v>
      </c>
      <c r="S439">
        <v>261</v>
      </c>
      <c r="T439">
        <v>0.69</v>
      </c>
      <c r="U439">
        <v>168</v>
      </c>
      <c r="V439">
        <v>139</v>
      </c>
      <c r="W439">
        <v>1794</v>
      </c>
      <c r="X439">
        <v>1069</v>
      </c>
      <c r="Y439">
        <v>1489</v>
      </c>
      <c r="Z439">
        <v>37</v>
      </c>
      <c r="AA439">
        <v>19</v>
      </c>
      <c r="AB439" t="s">
        <v>727</v>
      </c>
      <c r="AD439" s="12">
        <v>0.83333333333333337</v>
      </c>
      <c r="AE439" s="13">
        <v>43862</v>
      </c>
      <c r="AF439" s="14">
        <v>43862.833333333336</v>
      </c>
      <c r="AG439" s="15">
        <v>0.08</v>
      </c>
    </row>
    <row r="440" spans="1:33" x14ac:dyDescent="0.25">
      <c r="A440">
        <v>74671</v>
      </c>
      <c r="B440" s="9">
        <v>0.95833333333333337</v>
      </c>
      <c r="C440" s="1">
        <v>43517</v>
      </c>
      <c r="D440" s="2">
        <v>43517.958333333336</v>
      </c>
      <c r="E440" t="s">
        <v>725</v>
      </c>
      <c r="F440">
        <v>2.78</v>
      </c>
      <c r="G440">
        <v>2.59</v>
      </c>
      <c r="H440">
        <v>0.93169999999999997</v>
      </c>
      <c r="I440" t="s">
        <v>725</v>
      </c>
      <c r="J440">
        <v>2.65</v>
      </c>
      <c r="K440">
        <v>3.63</v>
      </c>
      <c r="L440">
        <v>2.12</v>
      </c>
      <c r="M440">
        <v>0.05</v>
      </c>
      <c r="N440">
        <v>0.06</v>
      </c>
      <c r="O440" t="s">
        <v>726</v>
      </c>
      <c r="Q440">
        <v>2129</v>
      </c>
      <c r="R440">
        <v>194</v>
      </c>
      <c r="S440">
        <v>248</v>
      </c>
      <c r="T440">
        <v>0.77</v>
      </c>
      <c r="U440">
        <v>162</v>
      </c>
      <c r="V440">
        <v>137</v>
      </c>
      <c r="W440">
        <v>1707</v>
      </c>
      <c r="X440">
        <v>1051</v>
      </c>
      <c r="Y440">
        <v>1489</v>
      </c>
      <c r="Z440">
        <v>37</v>
      </c>
      <c r="AA440">
        <v>19</v>
      </c>
      <c r="AB440" t="s">
        <v>735</v>
      </c>
      <c r="AD440" s="12">
        <v>0.95833333333333337</v>
      </c>
      <c r="AE440" s="13">
        <v>43862</v>
      </c>
      <c r="AF440" s="14">
        <v>43862.958333333336</v>
      </c>
      <c r="AG440" s="15">
        <v>0.08</v>
      </c>
    </row>
    <row r="441" spans="1:33" x14ac:dyDescent="0.25">
      <c r="A441">
        <v>74672</v>
      </c>
      <c r="B441" s="9">
        <v>8.3333333333333329E-2</v>
      </c>
      <c r="C441" s="1">
        <v>43518</v>
      </c>
      <c r="D441" s="2">
        <v>43518.083333333336</v>
      </c>
      <c r="E441" t="s">
        <v>725</v>
      </c>
      <c r="F441">
        <v>2.82</v>
      </c>
      <c r="G441">
        <v>2.56</v>
      </c>
      <c r="H441">
        <v>0.90780000000000005</v>
      </c>
      <c r="I441" t="s">
        <v>725</v>
      </c>
      <c r="J441">
        <v>2.65</v>
      </c>
      <c r="K441">
        <v>3.54</v>
      </c>
      <c r="L441">
        <v>1.87</v>
      </c>
      <c r="M441">
        <v>0.05</v>
      </c>
      <c r="N441">
        <v>0.05</v>
      </c>
      <c r="P441" t="s">
        <v>726</v>
      </c>
      <c r="Q441">
        <v>2088</v>
      </c>
      <c r="R441">
        <v>178</v>
      </c>
      <c r="S441">
        <v>231</v>
      </c>
      <c r="T441">
        <v>0.7</v>
      </c>
      <c r="U441">
        <v>156</v>
      </c>
      <c r="V441">
        <v>133</v>
      </c>
      <c r="W441">
        <v>1591</v>
      </c>
      <c r="X441">
        <v>1028</v>
      </c>
      <c r="Y441">
        <v>1489</v>
      </c>
      <c r="Z441">
        <v>36</v>
      </c>
      <c r="AA441">
        <v>19</v>
      </c>
      <c r="AB441" t="s">
        <v>735</v>
      </c>
      <c r="AD441" s="12">
        <v>8.3333333333333329E-2</v>
      </c>
      <c r="AE441" s="13">
        <v>43863</v>
      </c>
      <c r="AF441" s="14">
        <v>43863.083333333336</v>
      </c>
      <c r="AG441" s="15">
        <v>0.08</v>
      </c>
    </row>
    <row r="442" spans="1:33" x14ac:dyDescent="0.25">
      <c r="A442">
        <v>74673</v>
      </c>
      <c r="B442" s="9">
        <v>0.20833333333333334</v>
      </c>
      <c r="C442" s="1">
        <v>43518</v>
      </c>
      <c r="D442" s="2">
        <v>43518.208333333336</v>
      </c>
      <c r="E442" t="s">
        <v>725</v>
      </c>
      <c r="F442">
        <v>2.84</v>
      </c>
      <c r="G442">
        <v>2.58</v>
      </c>
      <c r="H442">
        <v>0.90849999999999997</v>
      </c>
      <c r="I442" t="s">
        <v>725</v>
      </c>
      <c r="J442">
        <v>2.69</v>
      </c>
      <c r="K442">
        <v>3.65</v>
      </c>
      <c r="L442">
        <v>1.86</v>
      </c>
      <c r="M442">
        <v>0.05</v>
      </c>
      <c r="N442">
        <v>0.05</v>
      </c>
      <c r="O442" t="s">
        <v>726</v>
      </c>
      <c r="Q442">
        <v>2056</v>
      </c>
      <c r="R442">
        <v>224</v>
      </c>
      <c r="S442">
        <v>217</v>
      </c>
      <c r="T442">
        <v>0.71</v>
      </c>
      <c r="U442">
        <v>152</v>
      </c>
      <c r="V442">
        <v>172</v>
      </c>
      <c r="W442">
        <v>2247</v>
      </c>
      <c r="X442">
        <v>1013</v>
      </c>
      <c r="Y442">
        <v>1489</v>
      </c>
      <c r="Z442">
        <v>38</v>
      </c>
      <c r="AA442">
        <v>19</v>
      </c>
      <c r="AB442" t="s">
        <v>735</v>
      </c>
      <c r="AD442" s="12">
        <v>0.20833333333333334</v>
      </c>
      <c r="AE442" s="13">
        <v>43863</v>
      </c>
      <c r="AF442" s="14">
        <v>43863.208333333336</v>
      </c>
      <c r="AG442" s="15">
        <v>0.08</v>
      </c>
    </row>
    <row r="443" spans="1:33" x14ac:dyDescent="0.25">
      <c r="A443">
        <v>74674</v>
      </c>
      <c r="B443" s="9">
        <v>0.33333333333333331</v>
      </c>
      <c r="C443" s="1">
        <v>43518</v>
      </c>
      <c r="D443" s="2">
        <v>43518.333333333336</v>
      </c>
      <c r="E443" t="s">
        <v>725</v>
      </c>
      <c r="F443">
        <v>2.71</v>
      </c>
      <c r="G443">
        <v>2.54</v>
      </c>
      <c r="H443">
        <v>0.93730000000000002</v>
      </c>
      <c r="I443" t="s">
        <v>725</v>
      </c>
      <c r="J443">
        <v>2.7</v>
      </c>
      <c r="K443">
        <v>2.04</v>
      </c>
      <c r="L443">
        <v>1.83</v>
      </c>
      <c r="M443">
        <v>0.05</v>
      </c>
      <c r="N443">
        <v>0.05</v>
      </c>
      <c r="P443" t="s">
        <v>726</v>
      </c>
      <c r="Q443">
        <v>2020</v>
      </c>
      <c r="R443">
        <v>208</v>
      </c>
      <c r="S443">
        <v>201</v>
      </c>
      <c r="T443">
        <v>0.69</v>
      </c>
      <c r="U443">
        <v>146</v>
      </c>
      <c r="V443">
        <v>169</v>
      </c>
      <c r="W443">
        <v>2142</v>
      </c>
      <c r="X443">
        <v>993</v>
      </c>
      <c r="Y443">
        <v>1489</v>
      </c>
      <c r="Z443">
        <v>37</v>
      </c>
      <c r="AA443">
        <v>19</v>
      </c>
      <c r="AB443" t="s">
        <v>731</v>
      </c>
      <c r="AD443" s="12">
        <v>0.45833333333333331</v>
      </c>
      <c r="AE443" s="13">
        <v>43863</v>
      </c>
      <c r="AF443" s="14">
        <v>43863.458333333336</v>
      </c>
      <c r="AG443" s="15">
        <v>0.08</v>
      </c>
    </row>
    <row r="444" spans="1:33" x14ac:dyDescent="0.25">
      <c r="A444">
        <v>74675</v>
      </c>
      <c r="B444" s="9">
        <v>0.45833333333333331</v>
      </c>
      <c r="C444" s="1">
        <v>43518</v>
      </c>
      <c r="D444" s="2">
        <v>43518.458333333336</v>
      </c>
      <c r="E444" t="s">
        <v>725</v>
      </c>
      <c r="F444">
        <v>2.98</v>
      </c>
      <c r="G444">
        <v>2.54</v>
      </c>
      <c r="H444">
        <v>0.85229999999999995</v>
      </c>
      <c r="I444" t="s">
        <v>725</v>
      </c>
      <c r="J444">
        <v>2.59</v>
      </c>
      <c r="K444">
        <v>1.02</v>
      </c>
      <c r="L444">
        <v>1.67</v>
      </c>
      <c r="M444">
        <v>0.05</v>
      </c>
      <c r="N444">
        <v>0.05</v>
      </c>
      <c r="O444" t="s">
        <v>726</v>
      </c>
      <c r="Q444">
        <v>2011</v>
      </c>
      <c r="R444">
        <v>201</v>
      </c>
      <c r="S444">
        <v>194</v>
      </c>
      <c r="T444">
        <v>0.67</v>
      </c>
      <c r="U444">
        <v>141</v>
      </c>
      <c r="V444">
        <v>168</v>
      </c>
      <c r="W444">
        <v>2071</v>
      </c>
      <c r="X444">
        <v>980</v>
      </c>
      <c r="Y444">
        <v>1489</v>
      </c>
      <c r="Z444">
        <v>37</v>
      </c>
      <c r="AA444">
        <v>20</v>
      </c>
      <c r="AB444" t="s">
        <v>731</v>
      </c>
      <c r="AD444" s="12">
        <v>0.70833333333333337</v>
      </c>
      <c r="AE444" s="13">
        <v>43863</v>
      </c>
      <c r="AF444" s="14">
        <v>43863.708333333336</v>
      </c>
      <c r="AG444" s="15">
        <v>0.08</v>
      </c>
    </row>
    <row r="445" spans="1:33" x14ac:dyDescent="0.25">
      <c r="A445">
        <v>74676</v>
      </c>
      <c r="B445" s="9">
        <v>0.58333333333333337</v>
      </c>
      <c r="C445" s="1">
        <v>43518</v>
      </c>
      <c r="D445" s="2">
        <v>43518.583333333336</v>
      </c>
      <c r="E445" t="s">
        <v>725</v>
      </c>
      <c r="F445">
        <v>2.76</v>
      </c>
      <c r="G445">
        <v>2.54</v>
      </c>
      <c r="H445">
        <v>0.92030000000000001</v>
      </c>
      <c r="I445" t="s">
        <v>725</v>
      </c>
      <c r="J445">
        <v>2.58</v>
      </c>
      <c r="K445">
        <v>0.91</v>
      </c>
      <c r="L445">
        <v>1.69</v>
      </c>
      <c r="M445">
        <v>0.05</v>
      </c>
      <c r="N445">
        <v>0.05</v>
      </c>
      <c r="P445" t="s">
        <v>726</v>
      </c>
      <c r="Q445">
        <v>1994</v>
      </c>
      <c r="R445">
        <v>200</v>
      </c>
      <c r="S445">
        <v>187</v>
      </c>
      <c r="T445">
        <v>0.72</v>
      </c>
      <c r="U445">
        <v>137</v>
      </c>
      <c r="V445">
        <v>166</v>
      </c>
      <c r="W445">
        <v>2017</v>
      </c>
      <c r="X445">
        <v>980</v>
      </c>
      <c r="Y445">
        <v>1489</v>
      </c>
      <c r="Z445">
        <v>38</v>
      </c>
      <c r="AA445">
        <v>19</v>
      </c>
      <c r="AB445" t="s">
        <v>734</v>
      </c>
      <c r="AD445" s="12">
        <v>0.83333333333333337</v>
      </c>
      <c r="AE445" s="13">
        <v>43863</v>
      </c>
      <c r="AF445" s="14">
        <v>43863.833333333336</v>
      </c>
      <c r="AG445" s="15">
        <v>0.08</v>
      </c>
    </row>
    <row r="446" spans="1:33" x14ac:dyDescent="0.25">
      <c r="A446">
        <v>74677</v>
      </c>
      <c r="B446" s="9">
        <v>0.66666666666666663</v>
      </c>
      <c r="C446" s="1">
        <v>43518</v>
      </c>
      <c r="D446" s="2">
        <v>43518.666666666664</v>
      </c>
      <c r="E446" t="s">
        <v>725</v>
      </c>
      <c r="F446">
        <v>2.83</v>
      </c>
      <c r="G446">
        <v>2.54</v>
      </c>
      <c r="H446">
        <v>0.89749999999999996</v>
      </c>
      <c r="I446" t="s">
        <v>725</v>
      </c>
      <c r="J446">
        <v>2.52</v>
      </c>
      <c r="K446">
        <v>0.88</v>
      </c>
      <c r="L446">
        <v>1.5</v>
      </c>
      <c r="M446">
        <v>0.05</v>
      </c>
      <c r="N446">
        <v>0.05</v>
      </c>
      <c r="O446" t="s">
        <v>726</v>
      </c>
      <c r="Q446">
        <v>1990</v>
      </c>
      <c r="R446">
        <v>201</v>
      </c>
      <c r="S446">
        <v>183</v>
      </c>
      <c r="T446">
        <v>0.78</v>
      </c>
      <c r="U446">
        <v>133</v>
      </c>
      <c r="V446">
        <v>165</v>
      </c>
      <c r="W446">
        <v>1974</v>
      </c>
      <c r="X446">
        <v>980</v>
      </c>
      <c r="Y446">
        <v>1490</v>
      </c>
      <c r="Z446">
        <v>38</v>
      </c>
      <c r="AA446">
        <v>19</v>
      </c>
      <c r="AB446" t="s">
        <v>727</v>
      </c>
      <c r="AD446" s="12">
        <v>0.95833333333333337</v>
      </c>
      <c r="AE446" s="13">
        <v>43863</v>
      </c>
      <c r="AF446" s="14">
        <v>43863.958333333336</v>
      </c>
      <c r="AG446" s="15">
        <v>0.08</v>
      </c>
    </row>
    <row r="447" spans="1:33" x14ac:dyDescent="0.25">
      <c r="A447">
        <v>74678</v>
      </c>
      <c r="B447" s="9">
        <v>0.75</v>
      </c>
      <c r="C447" s="1">
        <v>43518</v>
      </c>
      <c r="D447" s="2">
        <v>43518.75</v>
      </c>
      <c r="E447" t="s">
        <v>725</v>
      </c>
      <c r="F447">
        <v>2.81</v>
      </c>
      <c r="G447">
        <v>2.5</v>
      </c>
      <c r="H447">
        <v>0.88970000000000005</v>
      </c>
      <c r="I447" t="s">
        <v>725</v>
      </c>
      <c r="J447">
        <v>2.67</v>
      </c>
      <c r="K447">
        <v>0.81</v>
      </c>
      <c r="L447">
        <v>1.35</v>
      </c>
      <c r="M447">
        <v>0.05</v>
      </c>
      <c r="N447">
        <v>0.05</v>
      </c>
      <c r="P447" t="s">
        <v>726</v>
      </c>
      <c r="Q447">
        <v>1979</v>
      </c>
      <c r="R447">
        <v>199</v>
      </c>
      <c r="S447">
        <v>176</v>
      </c>
      <c r="T447">
        <v>1.08</v>
      </c>
      <c r="U447">
        <v>129</v>
      </c>
      <c r="V447">
        <v>164</v>
      </c>
      <c r="W447">
        <v>1920</v>
      </c>
      <c r="X447">
        <v>977</v>
      </c>
      <c r="Y447">
        <v>1489</v>
      </c>
      <c r="Z447">
        <v>38</v>
      </c>
      <c r="AA447">
        <v>19</v>
      </c>
      <c r="AB447" t="s">
        <v>727</v>
      </c>
      <c r="AD447" s="12">
        <v>8.3333333333333329E-2</v>
      </c>
      <c r="AE447" s="13">
        <v>43864</v>
      </c>
      <c r="AF447" s="14">
        <v>43864.083333333336</v>
      </c>
      <c r="AG447" s="15">
        <v>0.08</v>
      </c>
    </row>
    <row r="448" spans="1:33" x14ac:dyDescent="0.25">
      <c r="A448">
        <v>74679</v>
      </c>
      <c r="B448" s="9">
        <v>0.875</v>
      </c>
      <c r="C448" s="1">
        <v>43518</v>
      </c>
      <c r="D448" s="2">
        <v>43518.875</v>
      </c>
      <c r="E448" t="s">
        <v>725</v>
      </c>
      <c r="F448">
        <v>2.74</v>
      </c>
      <c r="G448">
        <v>2.4900000000000002</v>
      </c>
      <c r="H448">
        <v>0.90880000000000005</v>
      </c>
      <c r="I448" t="s">
        <v>725</v>
      </c>
      <c r="J448">
        <v>2.66</v>
      </c>
      <c r="K448">
        <v>1.83</v>
      </c>
      <c r="L448">
        <v>1.21</v>
      </c>
      <c r="M448">
        <v>0.05</v>
      </c>
      <c r="N448">
        <v>0.05</v>
      </c>
      <c r="O448" t="s">
        <v>726</v>
      </c>
      <c r="Q448">
        <v>1963</v>
      </c>
      <c r="R448">
        <v>189</v>
      </c>
      <c r="S448">
        <v>170</v>
      </c>
      <c r="T448">
        <v>0.73</v>
      </c>
      <c r="U448">
        <v>125</v>
      </c>
      <c r="V448">
        <v>162</v>
      </c>
      <c r="W448">
        <v>1864</v>
      </c>
      <c r="X448">
        <v>963</v>
      </c>
      <c r="Y448">
        <v>1489</v>
      </c>
      <c r="Z448">
        <v>39</v>
      </c>
      <c r="AA448">
        <v>19</v>
      </c>
      <c r="AB448" t="s">
        <v>727</v>
      </c>
      <c r="AD448" s="12">
        <v>0.20833333333333334</v>
      </c>
      <c r="AE448" s="13">
        <v>43864</v>
      </c>
      <c r="AF448" s="14">
        <v>43864.208333333336</v>
      </c>
      <c r="AG448" s="15">
        <v>0.08</v>
      </c>
    </row>
    <row r="449" spans="1:33" x14ac:dyDescent="0.25">
      <c r="A449">
        <v>74680</v>
      </c>
      <c r="B449" s="9">
        <v>0.95833333333333337</v>
      </c>
      <c r="C449" s="1">
        <v>43518</v>
      </c>
      <c r="D449" s="2">
        <v>43518.958333333336</v>
      </c>
      <c r="E449" t="s">
        <v>725</v>
      </c>
      <c r="F449">
        <v>2.79</v>
      </c>
      <c r="G449">
        <v>2.58</v>
      </c>
      <c r="H449">
        <v>0.92469999999999997</v>
      </c>
      <c r="I449" t="s">
        <v>725</v>
      </c>
      <c r="J449">
        <v>2.68</v>
      </c>
      <c r="K449">
        <v>2.76</v>
      </c>
      <c r="L449">
        <v>1.1000000000000001</v>
      </c>
      <c r="M449">
        <v>0.05</v>
      </c>
      <c r="N449">
        <v>0.05</v>
      </c>
      <c r="P449" t="s">
        <v>726</v>
      </c>
      <c r="Q449">
        <v>1942</v>
      </c>
      <c r="R449">
        <v>180</v>
      </c>
      <c r="S449">
        <v>162</v>
      </c>
      <c r="T449">
        <v>0.72</v>
      </c>
      <c r="U449">
        <v>122</v>
      </c>
      <c r="V449">
        <v>160</v>
      </c>
      <c r="W449">
        <v>1796</v>
      </c>
      <c r="X449">
        <v>950</v>
      </c>
      <c r="Y449">
        <v>1490</v>
      </c>
      <c r="Z449">
        <v>37</v>
      </c>
      <c r="AA449">
        <v>19</v>
      </c>
      <c r="AB449" t="s">
        <v>735</v>
      </c>
      <c r="AD449" s="12">
        <v>0.45833333333333331</v>
      </c>
      <c r="AE449" s="13">
        <v>43864</v>
      </c>
      <c r="AF449" s="14">
        <v>43864.458333333336</v>
      </c>
      <c r="AG449" s="15">
        <v>0.08</v>
      </c>
    </row>
    <row r="450" spans="1:33" x14ac:dyDescent="0.25">
      <c r="A450">
        <v>74681</v>
      </c>
      <c r="B450" s="9">
        <v>8.3333333333333329E-2</v>
      </c>
      <c r="C450" s="1">
        <v>43519</v>
      </c>
      <c r="D450" s="2">
        <v>43519.083333333336</v>
      </c>
      <c r="E450" t="s">
        <v>725</v>
      </c>
      <c r="F450">
        <v>2.76</v>
      </c>
      <c r="G450">
        <v>2.5</v>
      </c>
      <c r="H450">
        <v>0.90580000000000005</v>
      </c>
      <c r="I450" t="s">
        <v>725</v>
      </c>
      <c r="J450">
        <v>2.7</v>
      </c>
      <c r="K450">
        <v>2.89</v>
      </c>
      <c r="L450">
        <v>0.93</v>
      </c>
      <c r="M450">
        <v>0.05</v>
      </c>
      <c r="N450">
        <v>0.05</v>
      </c>
      <c r="O450" t="s">
        <v>726</v>
      </c>
      <c r="Q450">
        <v>1900</v>
      </c>
      <c r="R450">
        <v>164</v>
      </c>
      <c r="S450">
        <v>146</v>
      </c>
      <c r="T450">
        <v>0.71</v>
      </c>
      <c r="U450">
        <v>118</v>
      </c>
      <c r="V450">
        <v>156</v>
      </c>
      <c r="W450">
        <v>1674</v>
      </c>
      <c r="X450">
        <v>927</v>
      </c>
      <c r="Y450">
        <v>1489</v>
      </c>
      <c r="Z450">
        <v>38</v>
      </c>
      <c r="AA450">
        <v>19</v>
      </c>
      <c r="AB450" t="s">
        <v>735</v>
      </c>
      <c r="AD450" s="12">
        <v>0.79166666666666663</v>
      </c>
      <c r="AE450" s="13">
        <v>43864</v>
      </c>
      <c r="AF450" s="14">
        <v>43864.791666666664</v>
      </c>
      <c r="AG450" s="15">
        <v>0.08</v>
      </c>
    </row>
    <row r="451" spans="1:33" x14ac:dyDescent="0.25">
      <c r="A451">
        <v>74682</v>
      </c>
      <c r="B451" s="9">
        <v>0.20833333333333334</v>
      </c>
      <c r="C451" s="1">
        <v>43519</v>
      </c>
      <c r="D451" s="2">
        <v>43519.208333333336</v>
      </c>
      <c r="E451" t="s">
        <v>725</v>
      </c>
      <c r="F451">
        <v>2.82</v>
      </c>
      <c r="G451">
        <v>2.5499999999999998</v>
      </c>
      <c r="H451">
        <v>0.90429999999999999</v>
      </c>
      <c r="I451" t="s">
        <v>725</v>
      </c>
      <c r="J451">
        <v>2.68</v>
      </c>
      <c r="K451">
        <v>2.5</v>
      </c>
      <c r="L451">
        <v>1.08</v>
      </c>
      <c r="M451">
        <v>0.05</v>
      </c>
      <c r="N451">
        <v>0.05</v>
      </c>
      <c r="P451" t="s">
        <v>726</v>
      </c>
      <c r="Q451">
        <v>1877</v>
      </c>
      <c r="R451">
        <v>155</v>
      </c>
      <c r="S451">
        <v>299</v>
      </c>
      <c r="T451">
        <v>0.72</v>
      </c>
      <c r="U451">
        <v>116</v>
      </c>
      <c r="V451">
        <v>154</v>
      </c>
      <c r="W451">
        <v>1600</v>
      </c>
      <c r="X451">
        <v>915</v>
      </c>
      <c r="Y451">
        <v>1490</v>
      </c>
      <c r="Z451">
        <v>37</v>
      </c>
      <c r="AA451">
        <v>19</v>
      </c>
      <c r="AB451" t="s">
        <v>735</v>
      </c>
      <c r="AD451" s="12">
        <v>0.875</v>
      </c>
      <c r="AE451" s="13">
        <v>43864</v>
      </c>
      <c r="AF451" s="14">
        <v>43864.875</v>
      </c>
      <c r="AG451" s="15">
        <v>0.08</v>
      </c>
    </row>
    <row r="452" spans="1:33" x14ac:dyDescent="0.25">
      <c r="A452">
        <v>74683</v>
      </c>
      <c r="B452" s="9">
        <v>0.33333333333333331</v>
      </c>
      <c r="C452" s="1">
        <v>43519</v>
      </c>
      <c r="D452" s="2">
        <v>43519.333333333336</v>
      </c>
      <c r="E452" t="s">
        <v>725</v>
      </c>
      <c r="F452">
        <v>2.76</v>
      </c>
      <c r="G452">
        <v>2.4700000000000002</v>
      </c>
      <c r="H452">
        <v>0.89490000000000003</v>
      </c>
      <c r="I452" t="s">
        <v>725</v>
      </c>
      <c r="J452">
        <v>2.65</v>
      </c>
      <c r="K452">
        <v>2.29</v>
      </c>
      <c r="L452">
        <v>1.28</v>
      </c>
      <c r="M452">
        <v>0.05</v>
      </c>
      <c r="N452">
        <v>0.05</v>
      </c>
      <c r="O452" t="s">
        <v>726</v>
      </c>
      <c r="Q452">
        <v>1848</v>
      </c>
      <c r="R452">
        <v>145</v>
      </c>
      <c r="S452">
        <v>286</v>
      </c>
      <c r="T452">
        <v>0.72</v>
      </c>
      <c r="U452">
        <v>112</v>
      </c>
      <c r="V452">
        <v>151</v>
      </c>
      <c r="W452">
        <v>1503</v>
      </c>
      <c r="X452">
        <v>900</v>
      </c>
      <c r="Y452">
        <v>1490</v>
      </c>
      <c r="Z452">
        <v>37</v>
      </c>
      <c r="AA452">
        <v>19</v>
      </c>
      <c r="AB452" t="s">
        <v>727</v>
      </c>
      <c r="AD452" s="12">
        <v>0.95833333333333337</v>
      </c>
      <c r="AE452" s="13">
        <v>43864</v>
      </c>
      <c r="AF452" s="14">
        <v>43864.958333333336</v>
      </c>
      <c r="AG452" s="15">
        <v>0.08</v>
      </c>
    </row>
    <row r="453" spans="1:33" x14ac:dyDescent="0.25">
      <c r="A453">
        <v>74684</v>
      </c>
      <c r="B453" s="9">
        <v>0.45833333333333331</v>
      </c>
      <c r="C453" s="1">
        <v>43519</v>
      </c>
      <c r="D453" s="2">
        <v>43519.458333333336</v>
      </c>
      <c r="E453" t="s">
        <v>725</v>
      </c>
      <c r="F453">
        <v>2.91</v>
      </c>
      <c r="G453">
        <v>2.5299999999999998</v>
      </c>
      <c r="H453">
        <v>0.86939999999999995</v>
      </c>
      <c r="I453" t="s">
        <v>725</v>
      </c>
      <c r="J453">
        <v>2.58</v>
      </c>
      <c r="K453">
        <v>2.56</v>
      </c>
      <c r="L453">
        <v>1.18</v>
      </c>
      <c r="M453">
        <v>0.05</v>
      </c>
      <c r="N453">
        <v>0.05</v>
      </c>
      <c r="P453" t="s">
        <v>726</v>
      </c>
      <c r="Q453">
        <v>1828</v>
      </c>
      <c r="R453">
        <v>134</v>
      </c>
      <c r="S453">
        <v>274</v>
      </c>
      <c r="T453">
        <v>0.73</v>
      </c>
      <c r="U453">
        <v>106</v>
      </c>
      <c r="V453">
        <v>149</v>
      </c>
      <c r="W453">
        <v>1420</v>
      </c>
      <c r="X453">
        <v>885</v>
      </c>
      <c r="Y453">
        <v>1489</v>
      </c>
      <c r="Z453">
        <v>37</v>
      </c>
      <c r="AA453">
        <v>19</v>
      </c>
      <c r="AB453" t="s">
        <v>727</v>
      </c>
      <c r="AD453" s="12">
        <v>8.3333333333333329E-2</v>
      </c>
      <c r="AE453" s="13">
        <v>43865</v>
      </c>
      <c r="AF453" s="14">
        <v>43865.083333333336</v>
      </c>
      <c r="AG453" s="15">
        <v>0.08</v>
      </c>
    </row>
    <row r="454" spans="1:33" x14ac:dyDescent="0.25">
      <c r="A454">
        <v>74685</v>
      </c>
      <c r="B454" s="9">
        <v>0.58333333333333337</v>
      </c>
      <c r="C454" s="1">
        <v>43519</v>
      </c>
      <c r="D454" s="2">
        <v>43519.583333333336</v>
      </c>
      <c r="E454" t="s">
        <v>725</v>
      </c>
      <c r="F454">
        <v>2.84</v>
      </c>
      <c r="G454">
        <v>2.5299999999999998</v>
      </c>
      <c r="H454">
        <v>0.89080000000000004</v>
      </c>
      <c r="I454" t="s">
        <v>725</v>
      </c>
      <c r="J454">
        <v>2.5499999999999998</v>
      </c>
      <c r="K454">
        <v>1.79</v>
      </c>
      <c r="L454">
        <v>1.1200000000000001</v>
      </c>
      <c r="M454">
        <v>0.05</v>
      </c>
      <c r="N454">
        <v>0.05</v>
      </c>
      <c r="O454" t="s">
        <v>726</v>
      </c>
      <c r="Q454">
        <v>1814</v>
      </c>
      <c r="R454">
        <v>134</v>
      </c>
      <c r="S454">
        <v>268</v>
      </c>
      <c r="T454">
        <v>0.72</v>
      </c>
      <c r="U454">
        <v>101</v>
      </c>
      <c r="V454">
        <v>148</v>
      </c>
      <c r="W454">
        <v>1364</v>
      </c>
      <c r="X454">
        <v>885</v>
      </c>
      <c r="Y454">
        <v>1489</v>
      </c>
      <c r="Z454">
        <v>37</v>
      </c>
      <c r="AA454">
        <v>19</v>
      </c>
      <c r="AB454" t="s">
        <v>727</v>
      </c>
      <c r="AD454" s="12">
        <v>0.20833333333333334</v>
      </c>
      <c r="AE454" s="13">
        <v>43865</v>
      </c>
      <c r="AF454" s="14">
        <v>43865.208333333336</v>
      </c>
      <c r="AG454" s="15">
        <v>0.08</v>
      </c>
    </row>
    <row r="455" spans="1:33" x14ac:dyDescent="0.25">
      <c r="A455">
        <v>74686</v>
      </c>
      <c r="B455" s="9">
        <v>0.70833333333333337</v>
      </c>
      <c r="C455" s="1">
        <v>43519</v>
      </c>
      <c r="D455" s="2">
        <v>43519.708333333336</v>
      </c>
      <c r="E455" t="s">
        <v>725</v>
      </c>
      <c r="F455">
        <v>2.86</v>
      </c>
      <c r="G455">
        <v>2.5299999999999998</v>
      </c>
      <c r="H455">
        <v>0.88460000000000005</v>
      </c>
      <c r="I455" t="s">
        <v>725</v>
      </c>
      <c r="J455">
        <v>2.54</v>
      </c>
      <c r="K455">
        <v>6.75</v>
      </c>
      <c r="L455">
        <v>1.1399999999999999</v>
      </c>
      <c r="M455">
        <v>0.05</v>
      </c>
      <c r="N455">
        <v>0.05</v>
      </c>
      <c r="P455" t="s">
        <v>726</v>
      </c>
      <c r="Q455">
        <v>1798</v>
      </c>
      <c r="R455">
        <v>134</v>
      </c>
      <c r="S455">
        <v>261</v>
      </c>
      <c r="T455">
        <v>0.72</v>
      </c>
      <c r="U455">
        <v>96</v>
      </c>
      <c r="V455">
        <v>146</v>
      </c>
      <c r="W455">
        <v>1307</v>
      </c>
      <c r="X455">
        <v>885</v>
      </c>
      <c r="Y455">
        <v>1489</v>
      </c>
      <c r="Z455">
        <v>37</v>
      </c>
      <c r="AA455">
        <v>19</v>
      </c>
      <c r="AB455" t="s">
        <v>727</v>
      </c>
      <c r="AD455" s="12">
        <v>0.33333333333333331</v>
      </c>
      <c r="AE455" s="13">
        <v>43865</v>
      </c>
      <c r="AF455" s="14">
        <v>43865.333333333336</v>
      </c>
      <c r="AG455" s="15">
        <v>0.08</v>
      </c>
    </row>
    <row r="456" spans="1:33" x14ac:dyDescent="0.25">
      <c r="A456">
        <v>74687</v>
      </c>
      <c r="B456" s="9">
        <v>0.83333333333333337</v>
      </c>
      <c r="C456" s="1">
        <v>43519</v>
      </c>
      <c r="D456" s="2">
        <v>43519.833333333336</v>
      </c>
      <c r="E456" t="s">
        <v>725</v>
      </c>
      <c r="F456">
        <v>2.88</v>
      </c>
      <c r="G456">
        <v>2.4700000000000002</v>
      </c>
      <c r="H456">
        <v>0.85760000000000003</v>
      </c>
      <c r="I456" t="s">
        <v>725</v>
      </c>
      <c r="J456">
        <v>2.69</v>
      </c>
      <c r="K456">
        <v>5.5</v>
      </c>
      <c r="L456">
        <v>1.26</v>
      </c>
      <c r="M456">
        <v>0.05</v>
      </c>
      <c r="N456">
        <v>0.06</v>
      </c>
      <c r="O456" t="s">
        <v>726</v>
      </c>
      <c r="Q456">
        <v>1764</v>
      </c>
      <c r="R456">
        <v>125</v>
      </c>
      <c r="S456">
        <v>252</v>
      </c>
      <c r="T456">
        <v>0.71</v>
      </c>
      <c r="U456">
        <v>90</v>
      </c>
      <c r="V456">
        <v>144</v>
      </c>
      <c r="W456">
        <v>1239</v>
      </c>
      <c r="X456">
        <v>869</v>
      </c>
      <c r="Y456">
        <v>1489</v>
      </c>
      <c r="Z456">
        <v>37.799999999999997</v>
      </c>
      <c r="AA456">
        <v>19</v>
      </c>
      <c r="AB456" t="s">
        <v>730</v>
      </c>
      <c r="AD456" s="12">
        <v>0.70833333333333337</v>
      </c>
      <c r="AE456" s="13">
        <v>43865</v>
      </c>
      <c r="AF456" s="14">
        <v>43865.708333333336</v>
      </c>
      <c r="AG456" s="15">
        <v>0.08</v>
      </c>
    </row>
    <row r="457" spans="1:33" x14ac:dyDescent="0.25">
      <c r="A457">
        <v>74688</v>
      </c>
      <c r="B457" s="9">
        <v>0.95833333333333337</v>
      </c>
      <c r="C457" s="1">
        <v>43519</v>
      </c>
      <c r="D457" s="2">
        <v>43519.958333333336</v>
      </c>
      <c r="E457" t="s">
        <v>725</v>
      </c>
      <c r="F457">
        <v>2.83</v>
      </c>
      <c r="G457">
        <v>2.42</v>
      </c>
      <c r="H457">
        <v>0.85509999999999997</v>
      </c>
      <c r="I457" t="s">
        <v>725</v>
      </c>
      <c r="J457">
        <v>2.65</v>
      </c>
      <c r="K457">
        <v>18.8</v>
      </c>
      <c r="L457">
        <v>1.36</v>
      </c>
      <c r="M457">
        <v>0.05</v>
      </c>
      <c r="N457">
        <v>0.06</v>
      </c>
      <c r="P457" t="s">
        <v>726</v>
      </c>
      <c r="Q457">
        <v>1706</v>
      </c>
      <c r="R457">
        <v>114</v>
      </c>
      <c r="S457">
        <v>243</v>
      </c>
      <c r="T457">
        <v>0.72</v>
      </c>
      <c r="U457">
        <v>86</v>
      </c>
      <c r="V457">
        <v>142</v>
      </c>
      <c r="W457">
        <v>1161</v>
      </c>
      <c r="X457">
        <v>853</v>
      </c>
      <c r="Y457">
        <v>1489</v>
      </c>
      <c r="Z457">
        <v>37.700000000000003</v>
      </c>
      <c r="AA457">
        <v>19</v>
      </c>
      <c r="AB457" t="s">
        <v>730</v>
      </c>
      <c r="AD457" s="12">
        <v>0.95833333333333337</v>
      </c>
      <c r="AE457" s="13">
        <v>43870</v>
      </c>
      <c r="AF457" s="14">
        <v>43870.958333333336</v>
      </c>
      <c r="AG457" s="15">
        <v>0.08</v>
      </c>
    </row>
    <row r="458" spans="1:33" x14ac:dyDescent="0.25">
      <c r="A458">
        <v>74689</v>
      </c>
      <c r="B458" s="9">
        <v>4.1666666666666664E-2</v>
      </c>
      <c r="C458" s="1">
        <v>43520</v>
      </c>
      <c r="D458" s="2">
        <v>43520.041666666664</v>
      </c>
      <c r="E458" t="s">
        <v>725</v>
      </c>
      <c r="F458">
        <v>2.89</v>
      </c>
      <c r="G458">
        <v>2.4</v>
      </c>
      <c r="H458">
        <v>0.83040000000000003</v>
      </c>
      <c r="I458" t="s">
        <v>725</v>
      </c>
      <c r="J458">
        <v>2.72</v>
      </c>
      <c r="K458">
        <v>8.6</v>
      </c>
      <c r="L458">
        <v>1.63</v>
      </c>
      <c r="M458">
        <v>0.05</v>
      </c>
      <c r="N458">
        <v>0.05</v>
      </c>
      <c r="O458" t="s">
        <v>726</v>
      </c>
      <c r="Q458">
        <v>1650</v>
      </c>
      <c r="R458">
        <v>103</v>
      </c>
      <c r="S458">
        <v>234</v>
      </c>
      <c r="T458">
        <v>0.71</v>
      </c>
      <c r="U458">
        <v>82</v>
      </c>
      <c r="V458">
        <v>138</v>
      </c>
      <c r="W458">
        <v>1098</v>
      </c>
      <c r="X458">
        <v>842</v>
      </c>
      <c r="Y458">
        <v>1490</v>
      </c>
      <c r="Z458">
        <v>37.700000000000003</v>
      </c>
      <c r="AA458">
        <v>19</v>
      </c>
      <c r="AB458" t="s">
        <v>730</v>
      </c>
      <c r="AD458" s="12">
        <v>0.45833333333333331</v>
      </c>
      <c r="AE458" s="13">
        <v>43871</v>
      </c>
      <c r="AF458" s="14">
        <v>43871.458333333336</v>
      </c>
      <c r="AG458" s="15">
        <v>0.08</v>
      </c>
    </row>
    <row r="459" spans="1:33" x14ac:dyDescent="0.25">
      <c r="A459">
        <v>74690</v>
      </c>
      <c r="B459" s="9">
        <v>0.16666666666666666</v>
      </c>
      <c r="C459" s="1">
        <v>43520</v>
      </c>
      <c r="D459" s="2">
        <v>43520.166666666664</v>
      </c>
      <c r="E459" t="s">
        <v>725</v>
      </c>
      <c r="F459">
        <v>2.88</v>
      </c>
      <c r="G459">
        <v>2.5</v>
      </c>
      <c r="H459">
        <v>0.86809999999999998</v>
      </c>
      <c r="I459" t="s">
        <v>725</v>
      </c>
      <c r="J459">
        <v>2.71</v>
      </c>
      <c r="K459">
        <v>7.4</v>
      </c>
      <c r="L459">
        <v>2.2000000000000002</v>
      </c>
      <c r="M459">
        <v>0.05</v>
      </c>
      <c r="N459">
        <v>0.05</v>
      </c>
      <c r="P459" t="s">
        <v>726</v>
      </c>
      <c r="Q459">
        <v>1590</v>
      </c>
      <c r="R459">
        <v>201</v>
      </c>
      <c r="S459">
        <v>312</v>
      </c>
      <c r="T459">
        <v>0.71</v>
      </c>
      <c r="U459">
        <v>308</v>
      </c>
      <c r="V459">
        <v>159</v>
      </c>
      <c r="W459">
        <v>2242</v>
      </c>
      <c r="X459">
        <v>825</v>
      </c>
      <c r="Y459">
        <v>1490</v>
      </c>
      <c r="Z459">
        <v>37.700000000000003</v>
      </c>
      <c r="AA459">
        <v>19</v>
      </c>
      <c r="AB459" t="s">
        <v>730</v>
      </c>
      <c r="AD459" s="12">
        <v>0.66666666666666663</v>
      </c>
      <c r="AE459" s="13">
        <v>43871</v>
      </c>
      <c r="AF459" s="14">
        <v>43871.666666666664</v>
      </c>
      <c r="AG459" s="15">
        <v>0.08</v>
      </c>
    </row>
    <row r="460" spans="1:33" x14ac:dyDescent="0.25">
      <c r="A460">
        <v>74691</v>
      </c>
      <c r="B460" s="9">
        <v>0.29166666666666669</v>
      </c>
      <c r="C460" s="1">
        <v>43520</v>
      </c>
      <c r="D460" s="2">
        <v>43520.291666666664</v>
      </c>
      <c r="E460" t="s">
        <v>725</v>
      </c>
      <c r="F460">
        <v>2.86</v>
      </c>
      <c r="G460">
        <v>2.5</v>
      </c>
      <c r="H460">
        <v>0.87409999999999999</v>
      </c>
      <c r="I460" t="s">
        <v>725</v>
      </c>
      <c r="J460">
        <v>2.68</v>
      </c>
      <c r="K460">
        <v>5.53</v>
      </c>
      <c r="L460">
        <v>2.63</v>
      </c>
      <c r="M460">
        <v>0.06</v>
      </c>
      <c r="N460">
        <v>0.05</v>
      </c>
      <c r="O460" t="s">
        <v>726</v>
      </c>
      <c r="Q460">
        <v>1539</v>
      </c>
      <c r="R460">
        <v>191</v>
      </c>
      <c r="S460">
        <v>299</v>
      </c>
      <c r="T460">
        <v>0.71</v>
      </c>
      <c r="U460">
        <v>304</v>
      </c>
      <c r="V460">
        <v>156</v>
      </c>
      <c r="W460">
        <v>2136</v>
      </c>
      <c r="X460">
        <v>813</v>
      </c>
      <c r="Y460">
        <v>1490</v>
      </c>
      <c r="Z460">
        <v>36.799999999999997</v>
      </c>
      <c r="AA460">
        <v>19</v>
      </c>
      <c r="AB460" t="s">
        <v>727</v>
      </c>
      <c r="AD460" s="12">
        <v>0.79166666666666663</v>
      </c>
      <c r="AE460" s="13">
        <v>43871</v>
      </c>
      <c r="AF460" s="14">
        <v>43871.791666666664</v>
      </c>
      <c r="AG460" s="15">
        <v>0.08</v>
      </c>
    </row>
    <row r="461" spans="1:33" x14ac:dyDescent="0.25">
      <c r="A461">
        <v>74692</v>
      </c>
      <c r="B461" s="9">
        <v>0.41666666666666669</v>
      </c>
      <c r="C461" s="1">
        <v>43520</v>
      </c>
      <c r="D461" s="2">
        <v>43520.416666666664</v>
      </c>
      <c r="E461" t="s">
        <v>725</v>
      </c>
      <c r="F461">
        <v>2.83</v>
      </c>
      <c r="G461">
        <v>2.4</v>
      </c>
      <c r="H461">
        <v>0.84809999999999997</v>
      </c>
      <c r="I461" t="s">
        <v>725</v>
      </c>
      <c r="J461">
        <v>2.61</v>
      </c>
      <c r="K461">
        <v>5.71</v>
      </c>
      <c r="L461">
        <v>2.7</v>
      </c>
      <c r="M461">
        <v>0.06</v>
      </c>
      <c r="N461">
        <v>0.05</v>
      </c>
      <c r="P461" t="s">
        <v>726</v>
      </c>
      <c r="Q461">
        <v>1492</v>
      </c>
      <c r="R461">
        <v>177</v>
      </c>
      <c r="S461">
        <v>286</v>
      </c>
      <c r="T461">
        <v>0.72</v>
      </c>
      <c r="U461">
        <v>298</v>
      </c>
      <c r="V461">
        <v>153</v>
      </c>
      <c r="W461">
        <v>2038</v>
      </c>
      <c r="X461">
        <v>794</v>
      </c>
      <c r="Y461">
        <v>1490</v>
      </c>
      <c r="Z461">
        <v>37.1</v>
      </c>
      <c r="AA461">
        <v>19</v>
      </c>
      <c r="AB461" t="s">
        <v>727</v>
      </c>
      <c r="AD461" s="12">
        <v>0.875</v>
      </c>
      <c r="AE461" s="13">
        <v>43871</v>
      </c>
      <c r="AF461" s="14">
        <v>43871.875</v>
      </c>
      <c r="AG461" s="15">
        <v>0.08</v>
      </c>
    </row>
    <row r="462" spans="1:33" x14ac:dyDescent="0.25">
      <c r="A462">
        <v>74693</v>
      </c>
      <c r="B462" s="9">
        <v>0.54166666666666663</v>
      </c>
      <c r="C462" s="1">
        <v>43520</v>
      </c>
      <c r="D462" s="2">
        <v>43520.541666666664</v>
      </c>
      <c r="E462" t="s">
        <v>725</v>
      </c>
      <c r="F462">
        <v>2.77</v>
      </c>
      <c r="G462">
        <v>2.4</v>
      </c>
      <c r="H462">
        <v>0.86639999999999995</v>
      </c>
      <c r="I462" t="s">
        <v>725</v>
      </c>
      <c r="J462">
        <v>2.5099999999999998</v>
      </c>
      <c r="K462">
        <v>4.1900000000000004</v>
      </c>
      <c r="L462">
        <v>2.41</v>
      </c>
      <c r="M462">
        <v>0.06</v>
      </c>
      <c r="N462">
        <v>0.05</v>
      </c>
      <c r="O462" t="s">
        <v>726</v>
      </c>
      <c r="Q462">
        <v>1467</v>
      </c>
      <c r="R462">
        <v>175</v>
      </c>
      <c r="S462">
        <v>277</v>
      </c>
      <c r="T462">
        <v>0.72</v>
      </c>
      <c r="U462">
        <v>293</v>
      </c>
      <c r="V462">
        <v>151</v>
      </c>
      <c r="W462">
        <v>1966</v>
      </c>
      <c r="X462">
        <v>793</v>
      </c>
      <c r="Y462">
        <v>1490</v>
      </c>
      <c r="Z462">
        <v>37.799999999999997</v>
      </c>
      <c r="AA462">
        <v>19</v>
      </c>
      <c r="AB462" t="s">
        <v>727</v>
      </c>
      <c r="AD462" s="12">
        <v>0.95833333333333337</v>
      </c>
      <c r="AE462" s="13">
        <v>43871</v>
      </c>
      <c r="AF462" s="14">
        <v>43871.958333333336</v>
      </c>
      <c r="AG462" s="15">
        <v>0.08</v>
      </c>
    </row>
    <row r="463" spans="1:33" x14ac:dyDescent="0.25">
      <c r="A463">
        <v>74694</v>
      </c>
      <c r="B463" s="9">
        <v>0.70833333333333337</v>
      </c>
      <c r="C463" s="1">
        <v>43520</v>
      </c>
      <c r="D463" s="2">
        <v>43520.708333333336</v>
      </c>
      <c r="E463" t="s">
        <v>725</v>
      </c>
      <c r="F463">
        <v>2.88</v>
      </c>
      <c r="G463">
        <v>2.4</v>
      </c>
      <c r="H463">
        <v>0.83330000000000004</v>
      </c>
      <c r="I463" t="s">
        <v>725</v>
      </c>
      <c r="J463">
        <v>2.4500000000000002</v>
      </c>
      <c r="K463">
        <v>2.08</v>
      </c>
      <c r="L463">
        <v>2.2599999999999998</v>
      </c>
      <c r="M463">
        <v>0.06</v>
      </c>
      <c r="N463">
        <v>0.06</v>
      </c>
      <c r="P463" t="s">
        <v>726</v>
      </c>
      <c r="Q463">
        <v>1447</v>
      </c>
      <c r="R463">
        <v>175</v>
      </c>
      <c r="S463">
        <v>268</v>
      </c>
      <c r="T463">
        <v>0.73</v>
      </c>
      <c r="U463">
        <v>287</v>
      </c>
      <c r="V463">
        <v>149</v>
      </c>
      <c r="W463">
        <v>1889</v>
      </c>
      <c r="X463">
        <v>792</v>
      </c>
      <c r="Y463">
        <v>1490</v>
      </c>
      <c r="Z463">
        <v>37.700000000000003</v>
      </c>
      <c r="AA463">
        <v>19</v>
      </c>
      <c r="AB463" t="s">
        <v>727</v>
      </c>
      <c r="AD463" s="12">
        <v>8.3333333333333329E-2</v>
      </c>
      <c r="AE463" s="13">
        <v>43872</v>
      </c>
      <c r="AF463" s="14">
        <v>43872.083333333336</v>
      </c>
      <c r="AG463" s="15">
        <v>0.08</v>
      </c>
    </row>
    <row r="464" spans="1:33" x14ac:dyDescent="0.25">
      <c r="A464">
        <v>74695</v>
      </c>
      <c r="B464" s="9">
        <v>0.83333333333333337</v>
      </c>
      <c r="C464" s="1">
        <v>43520</v>
      </c>
      <c r="D464" s="2">
        <v>43520.833333333336</v>
      </c>
      <c r="E464" t="s">
        <v>725</v>
      </c>
      <c r="F464">
        <v>2.77</v>
      </c>
      <c r="G464">
        <v>2.5099999999999998</v>
      </c>
      <c r="H464">
        <v>0.90610000000000002</v>
      </c>
      <c r="I464" t="s">
        <v>725</v>
      </c>
      <c r="J464">
        <v>2.67</v>
      </c>
      <c r="K464">
        <v>5.07</v>
      </c>
      <c r="L464">
        <v>2.37</v>
      </c>
      <c r="M464">
        <v>7.0000000000000007E-2</v>
      </c>
      <c r="N464">
        <v>0.06</v>
      </c>
      <c r="O464" t="s">
        <v>726</v>
      </c>
      <c r="Q464">
        <v>1422</v>
      </c>
      <c r="R464">
        <v>164</v>
      </c>
      <c r="S464">
        <v>260</v>
      </c>
      <c r="T464">
        <v>0.71</v>
      </c>
      <c r="U464">
        <v>281</v>
      </c>
      <c r="V464">
        <v>147</v>
      </c>
      <c r="W464">
        <v>1824</v>
      </c>
      <c r="X464">
        <v>780</v>
      </c>
      <c r="Y464">
        <v>1489</v>
      </c>
      <c r="Z464">
        <v>36</v>
      </c>
      <c r="AA464">
        <v>19</v>
      </c>
      <c r="AB464" t="s">
        <v>735</v>
      </c>
      <c r="AD464" s="12">
        <v>0.45833333333333331</v>
      </c>
      <c r="AE464" s="13">
        <v>43872</v>
      </c>
      <c r="AF464" s="14">
        <v>43872.458333333336</v>
      </c>
      <c r="AG464" s="15">
        <v>0.08</v>
      </c>
    </row>
    <row r="465" spans="1:33" x14ac:dyDescent="0.25">
      <c r="A465">
        <v>74696</v>
      </c>
      <c r="B465" s="9">
        <v>0.95833333333333337</v>
      </c>
      <c r="C465" s="1">
        <v>43520</v>
      </c>
      <c r="D465" s="2">
        <v>43520.958333333336</v>
      </c>
      <c r="E465" t="s">
        <v>725</v>
      </c>
      <c r="F465">
        <v>2.78</v>
      </c>
      <c r="G465">
        <v>2.4900000000000002</v>
      </c>
      <c r="H465">
        <v>0.89570000000000005</v>
      </c>
      <c r="I465" t="s">
        <v>725</v>
      </c>
      <c r="J465">
        <v>2.67</v>
      </c>
      <c r="K465">
        <v>6.82</v>
      </c>
      <c r="L465">
        <v>2.21</v>
      </c>
      <c r="M465">
        <v>7.0000000000000007E-2</v>
      </c>
      <c r="N465">
        <v>0.06</v>
      </c>
      <c r="P465" t="s">
        <v>726</v>
      </c>
      <c r="Q465">
        <v>1377</v>
      </c>
      <c r="R465">
        <v>152</v>
      </c>
      <c r="S465">
        <v>248</v>
      </c>
      <c r="T465">
        <v>0.72</v>
      </c>
      <c r="U465">
        <v>277</v>
      </c>
      <c r="V465">
        <v>144</v>
      </c>
      <c r="W465">
        <v>1738</v>
      </c>
      <c r="X465">
        <v>761</v>
      </c>
      <c r="Y465">
        <v>1489</v>
      </c>
      <c r="Z465">
        <v>38</v>
      </c>
      <c r="AA465">
        <v>19</v>
      </c>
      <c r="AB465" t="s">
        <v>735</v>
      </c>
      <c r="AD465" s="12">
        <v>0.66666666666666663</v>
      </c>
      <c r="AE465" s="13">
        <v>43872</v>
      </c>
      <c r="AF465" s="14">
        <v>43872.666666666664</v>
      </c>
      <c r="AG465" s="15">
        <v>0.08</v>
      </c>
    </row>
    <row r="466" spans="1:33" x14ac:dyDescent="0.25">
      <c r="A466">
        <v>74697</v>
      </c>
      <c r="B466" s="9">
        <v>0.125</v>
      </c>
      <c r="C466" s="1">
        <v>43521</v>
      </c>
      <c r="D466" s="2">
        <v>43521.125</v>
      </c>
      <c r="E466" t="s">
        <v>725</v>
      </c>
      <c r="F466">
        <v>2.8</v>
      </c>
      <c r="G466">
        <v>2.46</v>
      </c>
      <c r="H466">
        <v>0.87860000000000005</v>
      </c>
      <c r="I466" t="s">
        <v>725</v>
      </c>
      <c r="J466">
        <v>2.65</v>
      </c>
      <c r="K466">
        <v>9.06</v>
      </c>
      <c r="L466">
        <v>2.85</v>
      </c>
      <c r="M466">
        <v>7.0000000000000007E-2</v>
      </c>
      <c r="N466">
        <v>0.06</v>
      </c>
      <c r="O466" t="s">
        <v>726</v>
      </c>
      <c r="Q466">
        <v>1312</v>
      </c>
      <c r="R466">
        <v>135</v>
      </c>
      <c r="S466">
        <v>231</v>
      </c>
      <c r="T466">
        <v>0.72</v>
      </c>
      <c r="U466">
        <v>270</v>
      </c>
      <c r="V466">
        <v>140</v>
      </c>
      <c r="W466">
        <v>1605</v>
      </c>
      <c r="X466">
        <v>736</v>
      </c>
      <c r="Y466">
        <v>1489</v>
      </c>
      <c r="Z466">
        <v>37</v>
      </c>
      <c r="AA466">
        <v>19</v>
      </c>
      <c r="AB466" t="s">
        <v>735</v>
      </c>
      <c r="AD466" s="12">
        <v>0.33333333333333331</v>
      </c>
      <c r="AE466" s="13">
        <v>43873</v>
      </c>
      <c r="AF466" s="14">
        <v>43873.333333333336</v>
      </c>
      <c r="AG466" s="15">
        <v>0.08</v>
      </c>
    </row>
    <row r="467" spans="1:33" x14ac:dyDescent="0.25">
      <c r="A467">
        <v>74698</v>
      </c>
      <c r="B467" s="9">
        <v>0.20833333333333334</v>
      </c>
      <c r="C467" s="1">
        <v>43521</v>
      </c>
      <c r="D467" s="2">
        <v>43521.208333333336</v>
      </c>
      <c r="E467" t="s">
        <v>725</v>
      </c>
      <c r="F467">
        <v>2.93</v>
      </c>
      <c r="G467">
        <v>2.5099999999999998</v>
      </c>
      <c r="H467">
        <v>0.85670000000000002</v>
      </c>
      <c r="I467" t="s">
        <v>725</v>
      </c>
      <c r="J467">
        <v>2.65</v>
      </c>
      <c r="K467">
        <v>15.1</v>
      </c>
      <c r="L467">
        <v>2.73</v>
      </c>
      <c r="M467">
        <v>0.08</v>
      </c>
      <c r="N467">
        <v>7.0000000000000007E-2</v>
      </c>
      <c r="O467" t="s">
        <v>726</v>
      </c>
      <c r="Q467">
        <v>1282</v>
      </c>
      <c r="R467">
        <v>228</v>
      </c>
      <c r="S467">
        <v>224</v>
      </c>
      <c r="T467">
        <v>0.76</v>
      </c>
      <c r="U467">
        <v>266</v>
      </c>
      <c r="V467">
        <v>139</v>
      </c>
      <c r="W467">
        <v>1553</v>
      </c>
      <c r="X467">
        <v>724</v>
      </c>
      <c r="Y467">
        <v>1489</v>
      </c>
      <c r="Z467">
        <v>38</v>
      </c>
      <c r="AA467">
        <v>19</v>
      </c>
      <c r="AB467" t="s">
        <v>735</v>
      </c>
      <c r="AD467" s="12">
        <v>0.54166666666666663</v>
      </c>
      <c r="AE467" s="13">
        <v>43873</v>
      </c>
      <c r="AF467" s="14">
        <v>43873.541666666664</v>
      </c>
      <c r="AG467" s="15">
        <v>0.08</v>
      </c>
    </row>
    <row r="468" spans="1:33" x14ac:dyDescent="0.25">
      <c r="A468">
        <v>74699</v>
      </c>
      <c r="B468" s="9">
        <v>0.33333333333333331</v>
      </c>
      <c r="C468" s="1">
        <v>43521</v>
      </c>
      <c r="D468" s="2">
        <v>43521.333333333336</v>
      </c>
      <c r="E468" t="s">
        <v>725</v>
      </c>
      <c r="F468">
        <v>2.7</v>
      </c>
      <c r="G468">
        <v>2.5099999999999998</v>
      </c>
      <c r="H468">
        <v>0.92959999999999998</v>
      </c>
      <c r="I468" t="s">
        <v>725</v>
      </c>
      <c r="J468">
        <v>2.62</v>
      </c>
      <c r="K468">
        <v>23.1</v>
      </c>
      <c r="L468">
        <v>1.66</v>
      </c>
      <c r="M468">
        <v>0.09</v>
      </c>
      <c r="N468">
        <v>7.0000000000000007E-2</v>
      </c>
      <c r="P468" t="s">
        <v>726</v>
      </c>
      <c r="Q468">
        <v>1264</v>
      </c>
      <c r="R468">
        <v>213</v>
      </c>
      <c r="S468">
        <v>220</v>
      </c>
      <c r="T468">
        <v>0.81</v>
      </c>
      <c r="U468">
        <v>260</v>
      </c>
      <c r="V468">
        <v>139</v>
      </c>
      <c r="W468">
        <v>1516</v>
      </c>
      <c r="X468">
        <v>703</v>
      </c>
      <c r="Y468">
        <v>1489</v>
      </c>
      <c r="Z468">
        <v>38</v>
      </c>
      <c r="AA468">
        <v>19</v>
      </c>
      <c r="AB468" t="s">
        <v>731</v>
      </c>
      <c r="AD468" s="12">
        <v>0.33333333333333331</v>
      </c>
      <c r="AE468" s="13">
        <v>43874</v>
      </c>
      <c r="AF468" s="14">
        <v>43874.333333333336</v>
      </c>
      <c r="AG468" s="15">
        <v>0.08</v>
      </c>
    </row>
    <row r="469" spans="1:33" x14ac:dyDescent="0.25">
      <c r="A469">
        <v>74700</v>
      </c>
      <c r="B469" s="9">
        <v>0.45833333333333331</v>
      </c>
      <c r="C469" s="1">
        <v>43521</v>
      </c>
      <c r="D469" s="2">
        <v>43521.458333333336</v>
      </c>
      <c r="E469" t="s">
        <v>725</v>
      </c>
      <c r="F469">
        <v>2.7</v>
      </c>
      <c r="G469">
        <v>2.5099999999999998</v>
      </c>
      <c r="H469">
        <v>0.92959999999999998</v>
      </c>
      <c r="I469" t="s">
        <v>725</v>
      </c>
      <c r="J469">
        <v>2.5099999999999998</v>
      </c>
      <c r="K469">
        <v>445</v>
      </c>
      <c r="L469">
        <v>3.37</v>
      </c>
      <c r="M469">
        <v>7.0000000000000007E-2</v>
      </c>
      <c r="N469">
        <v>0.08</v>
      </c>
      <c r="O469" t="s">
        <v>726</v>
      </c>
      <c r="Q469">
        <v>1177</v>
      </c>
      <c r="R469">
        <v>205</v>
      </c>
      <c r="S469">
        <v>215</v>
      </c>
      <c r="T469">
        <v>0.7</v>
      </c>
      <c r="U469">
        <v>255</v>
      </c>
      <c r="V469">
        <v>138</v>
      </c>
      <c r="W469">
        <v>1476</v>
      </c>
      <c r="X469">
        <v>691</v>
      </c>
      <c r="Y469">
        <v>1489</v>
      </c>
      <c r="Z469">
        <v>37</v>
      </c>
      <c r="AA469">
        <v>19</v>
      </c>
      <c r="AB469" t="s">
        <v>731</v>
      </c>
      <c r="AD469" s="12">
        <v>0.45833333333333331</v>
      </c>
      <c r="AE469" s="13">
        <v>43874</v>
      </c>
      <c r="AF469" s="14">
        <v>43874.458333333336</v>
      </c>
      <c r="AG469" s="15">
        <v>0.08</v>
      </c>
    </row>
    <row r="470" spans="1:33" x14ac:dyDescent="0.25">
      <c r="A470">
        <v>74701</v>
      </c>
      <c r="B470" s="9">
        <v>0.58333333333333337</v>
      </c>
      <c r="C470" s="1">
        <v>43521</v>
      </c>
      <c r="D470" s="2">
        <v>43521.583333333336</v>
      </c>
      <c r="E470" t="s">
        <v>725</v>
      </c>
      <c r="F470">
        <v>2.62</v>
      </c>
      <c r="G470">
        <v>2.5099999999999998</v>
      </c>
      <c r="H470">
        <v>0.95799999999999996</v>
      </c>
      <c r="I470" t="s">
        <v>725</v>
      </c>
      <c r="J470">
        <v>2.52</v>
      </c>
      <c r="K470">
        <v>215</v>
      </c>
      <c r="L470">
        <v>1.93</v>
      </c>
      <c r="M470">
        <v>0.05</v>
      </c>
      <c r="N470">
        <v>7.0000000000000007E-2</v>
      </c>
      <c r="O470" t="s">
        <v>726</v>
      </c>
      <c r="Q470">
        <v>997</v>
      </c>
      <c r="R470">
        <v>204</v>
      </c>
      <c r="S470">
        <v>209</v>
      </c>
      <c r="T470">
        <v>0.72</v>
      </c>
      <c r="U470">
        <v>250</v>
      </c>
      <c r="V470">
        <v>136</v>
      </c>
      <c r="W470">
        <v>1431</v>
      </c>
      <c r="X470">
        <v>690</v>
      </c>
      <c r="Y470">
        <v>1491</v>
      </c>
      <c r="Z470">
        <v>36</v>
      </c>
      <c r="AA470">
        <v>19</v>
      </c>
      <c r="AB470" t="s">
        <v>734</v>
      </c>
      <c r="AD470" s="12">
        <v>0.54166666666666663</v>
      </c>
      <c r="AE470" s="13">
        <v>43874</v>
      </c>
      <c r="AF470" s="14">
        <v>43874.541666666664</v>
      </c>
      <c r="AG470" s="15">
        <v>0.08</v>
      </c>
    </row>
    <row r="471" spans="1:33" x14ac:dyDescent="0.25">
      <c r="A471">
        <v>74702</v>
      </c>
      <c r="B471" s="9">
        <v>0.70833333333333337</v>
      </c>
      <c r="C471" s="1">
        <v>43521</v>
      </c>
      <c r="D471" s="2">
        <v>43521.708333333336</v>
      </c>
      <c r="E471" t="s">
        <v>725</v>
      </c>
      <c r="F471">
        <v>2.68</v>
      </c>
      <c r="G471">
        <v>2.5099999999999998</v>
      </c>
      <c r="H471">
        <v>0.93659999999999999</v>
      </c>
      <c r="I471" t="s">
        <v>725</v>
      </c>
      <c r="J471">
        <v>2.62</v>
      </c>
      <c r="K471">
        <v>16.7</v>
      </c>
      <c r="L471">
        <v>1.38</v>
      </c>
      <c r="M471">
        <v>0.08</v>
      </c>
      <c r="N471">
        <v>7.0000000000000007E-2</v>
      </c>
      <c r="P471" t="s">
        <v>726</v>
      </c>
      <c r="Q471">
        <v>2332</v>
      </c>
      <c r="R471">
        <v>204</v>
      </c>
      <c r="S471">
        <v>197</v>
      </c>
      <c r="T471">
        <v>0.71</v>
      </c>
      <c r="U471">
        <v>245</v>
      </c>
      <c r="V471">
        <v>132</v>
      </c>
      <c r="W471">
        <v>1320</v>
      </c>
      <c r="X471">
        <v>688</v>
      </c>
      <c r="Y471">
        <v>1491</v>
      </c>
      <c r="Z471">
        <v>38</v>
      </c>
      <c r="AA471">
        <v>19</v>
      </c>
      <c r="AB471" t="s">
        <v>727</v>
      </c>
      <c r="AD471" s="12">
        <v>8.3333333333333329E-2</v>
      </c>
      <c r="AE471" s="13">
        <v>43875</v>
      </c>
      <c r="AF471" s="14">
        <v>43875.083333333336</v>
      </c>
      <c r="AG471" s="15">
        <v>0.08</v>
      </c>
    </row>
    <row r="472" spans="1:33" x14ac:dyDescent="0.25">
      <c r="A472">
        <v>74703</v>
      </c>
      <c r="B472" s="9">
        <v>0.79166666666666663</v>
      </c>
      <c r="C472" s="1">
        <v>43521</v>
      </c>
      <c r="D472" s="2">
        <v>43521.791666666664</v>
      </c>
      <c r="E472" t="s">
        <v>725</v>
      </c>
      <c r="F472">
        <v>2.75</v>
      </c>
      <c r="G472">
        <v>2.4700000000000002</v>
      </c>
      <c r="H472">
        <v>0.8982</v>
      </c>
      <c r="I472" t="s">
        <v>725</v>
      </c>
      <c r="J472">
        <v>2.64</v>
      </c>
      <c r="K472">
        <v>19.5</v>
      </c>
      <c r="L472">
        <v>1.76</v>
      </c>
      <c r="M472">
        <v>0.06</v>
      </c>
      <c r="N472">
        <v>7.0000000000000007E-2</v>
      </c>
      <c r="O472" t="s">
        <v>726</v>
      </c>
      <c r="Q472">
        <v>2232</v>
      </c>
      <c r="R472">
        <v>200</v>
      </c>
      <c r="S472">
        <v>188</v>
      </c>
      <c r="T472">
        <v>0.71</v>
      </c>
      <c r="U472">
        <v>242</v>
      </c>
      <c r="V472">
        <v>129</v>
      </c>
      <c r="W472">
        <v>1253</v>
      </c>
      <c r="X472">
        <v>683</v>
      </c>
      <c r="Y472">
        <v>1491</v>
      </c>
      <c r="Z472">
        <v>38</v>
      </c>
      <c r="AA472">
        <v>19</v>
      </c>
      <c r="AB472" t="s">
        <v>727</v>
      </c>
      <c r="AD472" s="12">
        <v>0.20833333333333334</v>
      </c>
      <c r="AE472" s="13">
        <v>43875</v>
      </c>
      <c r="AF472" s="14">
        <v>43875.208333333336</v>
      </c>
      <c r="AG472" s="15">
        <v>0.08</v>
      </c>
    </row>
    <row r="473" spans="1:33" x14ac:dyDescent="0.25">
      <c r="A473">
        <v>74704</v>
      </c>
      <c r="B473" s="9">
        <v>0.875</v>
      </c>
      <c r="C473" s="1">
        <v>43521</v>
      </c>
      <c r="D473" s="2">
        <v>43521.875</v>
      </c>
      <c r="E473" t="s">
        <v>725</v>
      </c>
      <c r="F473">
        <v>2.75</v>
      </c>
      <c r="G473">
        <v>2.4500000000000002</v>
      </c>
      <c r="H473">
        <v>0.89090000000000003</v>
      </c>
      <c r="I473" t="s">
        <v>725</v>
      </c>
      <c r="J473">
        <v>2.69</v>
      </c>
      <c r="K473">
        <v>14.3</v>
      </c>
      <c r="L473">
        <v>2.09</v>
      </c>
      <c r="M473">
        <v>0.06</v>
      </c>
      <c r="N473">
        <v>0.06</v>
      </c>
      <c r="P473" t="s">
        <v>726</v>
      </c>
      <c r="Q473">
        <v>2070</v>
      </c>
      <c r="R473">
        <v>192</v>
      </c>
      <c r="S473">
        <v>175</v>
      </c>
      <c r="T473">
        <v>0.69</v>
      </c>
      <c r="U473">
        <v>238</v>
      </c>
      <c r="V473">
        <v>125</v>
      </c>
      <c r="W473">
        <v>1160</v>
      </c>
      <c r="X473">
        <v>671</v>
      </c>
      <c r="Y473">
        <v>1492</v>
      </c>
      <c r="Z473">
        <v>36</v>
      </c>
      <c r="AA473">
        <v>19</v>
      </c>
      <c r="AB473" t="s">
        <v>727</v>
      </c>
      <c r="AD473" s="12">
        <v>0.33333333333333331</v>
      </c>
      <c r="AE473" s="13">
        <v>43875</v>
      </c>
      <c r="AF473" s="14">
        <v>43875.333333333336</v>
      </c>
      <c r="AG473" s="15">
        <v>0.08</v>
      </c>
    </row>
    <row r="474" spans="1:33" x14ac:dyDescent="0.25">
      <c r="A474">
        <v>74705</v>
      </c>
      <c r="B474" s="9">
        <v>0.95833333333333337</v>
      </c>
      <c r="C474" s="1">
        <v>43521</v>
      </c>
      <c r="D474" s="2">
        <v>43521.958333333336</v>
      </c>
      <c r="E474" t="s">
        <v>725</v>
      </c>
      <c r="F474">
        <v>2.71</v>
      </c>
      <c r="G474">
        <v>2.64</v>
      </c>
      <c r="H474">
        <v>0.97419999999999995</v>
      </c>
      <c r="I474" t="s">
        <v>725</v>
      </c>
      <c r="J474">
        <v>2.78</v>
      </c>
      <c r="K474">
        <v>8.24</v>
      </c>
      <c r="L474">
        <v>1.85</v>
      </c>
      <c r="M474">
        <v>0.05</v>
      </c>
      <c r="N474">
        <v>0.06</v>
      </c>
      <c r="O474" t="s">
        <v>726</v>
      </c>
      <c r="Q474">
        <v>1995</v>
      </c>
      <c r="R474">
        <v>179</v>
      </c>
      <c r="S474">
        <v>161</v>
      </c>
      <c r="T474">
        <v>0.71</v>
      </c>
      <c r="U474">
        <v>232</v>
      </c>
      <c r="V474">
        <v>119</v>
      </c>
      <c r="W474">
        <v>1071</v>
      </c>
      <c r="X474">
        <v>653</v>
      </c>
      <c r="Y474">
        <v>1492</v>
      </c>
      <c r="Z474">
        <v>36</v>
      </c>
      <c r="AA474">
        <v>19</v>
      </c>
      <c r="AB474" t="s">
        <v>729</v>
      </c>
      <c r="AD474" s="12">
        <v>0.95833333333333337</v>
      </c>
      <c r="AE474" s="13">
        <v>43875</v>
      </c>
      <c r="AF474" s="14">
        <v>43875.958333333336</v>
      </c>
      <c r="AG474" s="15">
        <v>0.08</v>
      </c>
    </row>
    <row r="475" spans="1:33" x14ac:dyDescent="0.25">
      <c r="A475">
        <v>74706</v>
      </c>
      <c r="B475" s="9">
        <v>8.3333333333333329E-2</v>
      </c>
      <c r="C475" s="1">
        <v>43522</v>
      </c>
      <c r="D475" s="2">
        <v>43522.083333333336</v>
      </c>
      <c r="E475" t="s">
        <v>725</v>
      </c>
      <c r="F475">
        <v>2.74</v>
      </c>
      <c r="G475">
        <v>2.4900000000000002</v>
      </c>
      <c r="H475">
        <v>0.90880000000000005</v>
      </c>
      <c r="I475" t="s">
        <v>725</v>
      </c>
      <c r="J475">
        <v>2.64</v>
      </c>
      <c r="K475">
        <v>4.5199999999999996</v>
      </c>
      <c r="L475">
        <v>1.76</v>
      </c>
      <c r="M475">
        <v>0.06</v>
      </c>
      <c r="N475">
        <v>0.06</v>
      </c>
      <c r="P475" t="s">
        <v>726</v>
      </c>
      <c r="Q475">
        <v>1969</v>
      </c>
      <c r="R475">
        <v>168</v>
      </c>
      <c r="S475">
        <v>145</v>
      </c>
      <c r="T475">
        <v>0.73</v>
      </c>
      <c r="U475">
        <v>228</v>
      </c>
      <c r="V475">
        <v>115</v>
      </c>
      <c r="W475">
        <v>962</v>
      </c>
      <c r="X475">
        <v>638</v>
      </c>
      <c r="Y475">
        <v>1492</v>
      </c>
      <c r="Z475">
        <v>36</v>
      </c>
      <c r="AA475">
        <v>19</v>
      </c>
      <c r="AB475" t="s">
        <v>729</v>
      </c>
      <c r="AD475" s="12">
        <v>8.3333333333333329E-2</v>
      </c>
      <c r="AE475" s="13">
        <v>43876</v>
      </c>
      <c r="AF475" s="14">
        <v>43876.083333333336</v>
      </c>
      <c r="AG475" s="15">
        <v>0.08</v>
      </c>
    </row>
    <row r="476" spans="1:33" x14ac:dyDescent="0.25">
      <c r="A476">
        <v>74707</v>
      </c>
      <c r="B476" s="9">
        <v>0.20833333333333334</v>
      </c>
      <c r="C476" s="1">
        <v>43522</v>
      </c>
      <c r="D476" s="2">
        <v>43522.208333333336</v>
      </c>
      <c r="E476" t="s">
        <v>725</v>
      </c>
      <c r="F476">
        <v>2.71</v>
      </c>
      <c r="G476">
        <v>2.42</v>
      </c>
      <c r="H476">
        <v>0.89300000000000002</v>
      </c>
      <c r="I476" t="s">
        <v>725</v>
      </c>
      <c r="J476">
        <v>2.62</v>
      </c>
      <c r="K476">
        <v>4.84</v>
      </c>
      <c r="L476">
        <v>2.13</v>
      </c>
      <c r="M476">
        <v>0.06</v>
      </c>
      <c r="N476">
        <v>0.06</v>
      </c>
      <c r="O476" t="s">
        <v>726</v>
      </c>
      <c r="Q476">
        <v>1926</v>
      </c>
      <c r="R476">
        <v>155</v>
      </c>
      <c r="S476">
        <v>127</v>
      </c>
      <c r="T476">
        <v>0.73</v>
      </c>
      <c r="U476">
        <v>223</v>
      </c>
      <c r="V476">
        <v>110</v>
      </c>
      <c r="W476">
        <v>884</v>
      </c>
      <c r="X476">
        <v>619</v>
      </c>
      <c r="Y476">
        <v>1492</v>
      </c>
      <c r="Z476">
        <v>39</v>
      </c>
      <c r="AA476">
        <v>19</v>
      </c>
      <c r="AB476" t="s">
        <v>729</v>
      </c>
      <c r="AD476" s="12">
        <v>0.20833333333333334</v>
      </c>
      <c r="AE476" s="13">
        <v>43876</v>
      </c>
      <c r="AF476" s="14">
        <v>43876.208333333336</v>
      </c>
      <c r="AG476" s="15">
        <v>0.08</v>
      </c>
    </row>
    <row r="477" spans="1:33" x14ac:dyDescent="0.25">
      <c r="A477">
        <v>74708</v>
      </c>
      <c r="B477" s="9">
        <v>0.33333333333333331</v>
      </c>
      <c r="C477" s="1">
        <v>43522</v>
      </c>
      <c r="D477" s="2">
        <v>43522.333333333336</v>
      </c>
      <c r="E477" t="s">
        <v>725</v>
      </c>
      <c r="F477">
        <v>2.85</v>
      </c>
      <c r="G477">
        <v>2.44</v>
      </c>
      <c r="H477">
        <v>0.85609999999999997</v>
      </c>
      <c r="I477" t="s">
        <v>725</v>
      </c>
      <c r="J477">
        <v>2.62</v>
      </c>
      <c r="K477">
        <v>2.93</v>
      </c>
      <c r="L477">
        <v>1.93</v>
      </c>
      <c r="M477">
        <v>0.05</v>
      </c>
      <c r="N477">
        <v>0.06</v>
      </c>
      <c r="P477" t="s">
        <v>726</v>
      </c>
      <c r="Q477">
        <v>1897</v>
      </c>
      <c r="R477">
        <v>141</v>
      </c>
      <c r="S477">
        <v>282</v>
      </c>
      <c r="T477">
        <v>0.73</v>
      </c>
      <c r="U477">
        <v>219</v>
      </c>
      <c r="V477">
        <v>106</v>
      </c>
      <c r="W477">
        <v>2250</v>
      </c>
      <c r="X477">
        <v>601</v>
      </c>
      <c r="Y477">
        <v>1493</v>
      </c>
      <c r="Z477">
        <v>37</v>
      </c>
      <c r="AA477">
        <v>19</v>
      </c>
      <c r="AB477" t="s">
        <v>728</v>
      </c>
      <c r="AD477" s="12">
        <v>0.45833333333333331</v>
      </c>
      <c r="AE477" s="13">
        <v>43876</v>
      </c>
      <c r="AF477" s="14">
        <v>43876.458333333336</v>
      </c>
      <c r="AG477" s="15">
        <v>0.08</v>
      </c>
    </row>
    <row r="478" spans="1:33" x14ac:dyDescent="0.25">
      <c r="A478">
        <v>74709</v>
      </c>
      <c r="B478" s="9">
        <v>0.45833333333333331</v>
      </c>
      <c r="C478" s="1">
        <v>43522</v>
      </c>
      <c r="D478" s="2">
        <v>43522.458333333336</v>
      </c>
      <c r="E478" t="s">
        <v>725</v>
      </c>
      <c r="F478">
        <v>3.11</v>
      </c>
      <c r="G478">
        <v>2.44</v>
      </c>
      <c r="H478">
        <v>0.78459999999999996</v>
      </c>
      <c r="I478" t="s">
        <v>725</v>
      </c>
      <c r="J478">
        <v>2.56</v>
      </c>
      <c r="K478">
        <v>1.79</v>
      </c>
      <c r="L478">
        <v>1.74</v>
      </c>
      <c r="M478">
        <v>0.05</v>
      </c>
      <c r="N478">
        <v>0.06</v>
      </c>
      <c r="O478" t="s">
        <v>726</v>
      </c>
      <c r="Q478">
        <v>1876</v>
      </c>
      <c r="R478">
        <v>133</v>
      </c>
      <c r="S478">
        <v>270</v>
      </c>
      <c r="T478">
        <v>0.75</v>
      </c>
      <c r="U478">
        <v>214</v>
      </c>
      <c r="V478">
        <v>104</v>
      </c>
      <c r="W478">
        <v>2159</v>
      </c>
      <c r="X478">
        <v>590</v>
      </c>
      <c r="Y478">
        <v>1493</v>
      </c>
      <c r="Z478">
        <v>38</v>
      </c>
      <c r="AA478">
        <v>19</v>
      </c>
      <c r="AB478" t="s">
        <v>728</v>
      </c>
      <c r="AD478" s="12">
        <v>0.83333333333333337</v>
      </c>
      <c r="AE478" s="13">
        <v>43876</v>
      </c>
      <c r="AF478" s="14">
        <v>43876.833333333336</v>
      </c>
      <c r="AG478" s="15">
        <v>0.08</v>
      </c>
    </row>
    <row r="479" spans="1:33" x14ac:dyDescent="0.25">
      <c r="A479">
        <v>74710</v>
      </c>
      <c r="B479" s="9">
        <v>0.58333333333333337</v>
      </c>
      <c r="C479" s="1">
        <v>43522</v>
      </c>
      <c r="D479" s="2">
        <v>43522.583333333336</v>
      </c>
      <c r="E479" t="s">
        <v>725</v>
      </c>
      <c r="F479">
        <v>2.91</v>
      </c>
      <c r="G479">
        <v>2.44</v>
      </c>
      <c r="H479">
        <v>0.83850000000000002</v>
      </c>
      <c r="I479" t="s">
        <v>725</v>
      </c>
      <c r="J479">
        <v>2.5499999999999998</v>
      </c>
      <c r="K479">
        <v>1.4</v>
      </c>
      <c r="L479">
        <v>1.72</v>
      </c>
      <c r="M479">
        <v>7.0000000000000007E-2</v>
      </c>
      <c r="N479">
        <v>7.0000000000000007E-2</v>
      </c>
      <c r="P479" t="s">
        <v>726</v>
      </c>
      <c r="Q479">
        <v>1867</v>
      </c>
      <c r="R479">
        <v>133</v>
      </c>
      <c r="S479">
        <v>263</v>
      </c>
      <c r="T479">
        <v>0.72</v>
      </c>
      <c r="U479">
        <v>208</v>
      </c>
      <c r="V479">
        <v>102</v>
      </c>
      <c r="W479">
        <v>2113</v>
      </c>
      <c r="X479">
        <v>589</v>
      </c>
      <c r="Y479">
        <v>1493</v>
      </c>
      <c r="Z479">
        <v>37</v>
      </c>
      <c r="AA479">
        <v>19</v>
      </c>
      <c r="AB479" t="s">
        <v>734</v>
      </c>
      <c r="AD479" s="12">
        <v>0.95833333333333337</v>
      </c>
      <c r="AE479" s="13">
        <v>43876</v>
      </c>
      <c r="AF479" s="14">
        <v>43876.958333333336</v>
      </c>
      <c r="AG479" s="15">
        <v>0.08</v>
      </c>
    </row>
    <row r="480" spans="1:33" x14ac:dyDescent="0.25">
      <c r="A480">
        <v>74711</v>
      </c>
      <c r="B480" s="9">
        <v>0.70833333333333337</v>
      </c>
      <c r="C480" s="1">
        <v>43522</v>
      </c>
      <c r="D480" s="2">
        <v>43522.708333333336</v>
      </c>
      <c r="E480" t="s">
        <v>725</v>
      </c>
      <c r="F480">
        <v>3.02</v>
      </c>
      <c r="G480">
        <v>2.44</v>
      </c>
      <c r="H480">
        <v>0.80789999999999995</v>
      </c>
      <c r="I480" t="s">
        <v>725</v>
      </c>
      <c r="J480">
        <v>2.5099999999999998</v>
      </c>
      <c r="K480">
        <v>0.9</v>
      </c>
      <c r="L480">
        <v>1.4</v>
      </c>
      <c r="M480">
        <v>0.06</v>
      </c>
      <c r="N480">
        <v>0.06</v>
      </c>
      <c r="O480" t="s">
        <v>726</v>
      </c>
      <c r="Q480">
        <v>1869</v>
      </c>
      <c r="R480">
        <v>133</v>
      </c>
      <c r="S480">
        <v>259</v>
      </c>
      <c r="T480">
        <v>0.73</v>
      </c>
      <c r="U480">
        <v>204</v>
      </c>
      <c r="V480">
        <v>101</v>
      </c>
      <c r="W480">
        <v>2059</v>
      </c>
      <c r="X480">
        <v>590</v>
      </c>
      <c r="Y480">
        <v>1493</v>
      </c>
      <c r="Z480">
        <v>37</v>
      </c>
      <c r="AA480">
        <v>19</v>
      </c>
      <c r="AB480" t="s">
        <v>728</v>
      </c>
      <c r="AD480" s="12">
        <v>0.95833333333333337</v>
      </c>
      <c r="AE480" s="13">
        <v>43877</v>
      </c>
      <c r="AF480" s="14">
        <v>43877.958333333336</v>
      </c>
      <c r="AG480" s="15">
        <v>0.08</v>
      </c>
    </row>
    <row r="481" spans="1:33" x14ac:dyDescent="0.25">
      <c r="A481">
        <v>74712</v>
      </c>
      <c r="B481" s="9">
        <v>0.83333333333333337</v>
      </c>
      <c r="C481" s="1">
        <v>43522</v>
      </c>
      <c r="D481" s="2">
        <v>43522.833333333336</v>
      </c>
      <c r="E481" t="s">
        <v>725</v>
      </c>
      <c r="F481">
        <v>2.89</v>
      </c>
      <c r="G481">
        <v>2.5299999999999998</v>
      </c>
      <c r="H481">
        <v>0.87539999999999996</v>
      </c>
      <c r="I481" t="s">
        <v>725</v>
      </c>
      <c r="J481">
        <v>2.7</v>
      </c>
      <c r="K481">
        <v>1.25</v>
      </c>
      <c r="L481">
        <v>1.3</v>
      </c>
      <c r="M481">
        <v>0.06</v>
      </c>
      <c r="N481">
        <v>0.06</v>
      </c>
      <c r="P481" t="s">
        <v>726</v>
      </c>
      <c r="Q481">
        <v>1859</v>
      </c>
      <c r="R481">
        <v>125</v>
      </c>
      <c r="S481">
        <v>253</v>
      </c>
      <c r="T481">
        <v>0.71</v>
      </c>
      <c r="U481">
        <v>198</v>
      </c>
      <c r="V481">
        <v>99</v>
      </c>
      <c r="W481">
        <v>2010</v>
      </c>
      <c r="X481">
        <v>579</v>
      </c>
      <c r="Y481">
        <v>1493</v>
      </c>
      <c r="Z481">
        <v>37</v>
      </c>
      <c r="AA481">
        <v>19</v>
      </c>
      <c r="AB481" t="s">
        <v>729</v>
      </c>
      <c r="AD481" s="12">
        <v>0.54166666666666663</v>
      </c>
      <c r="AE481" s="13">
        <v>43878</v>
      </c>
      <c r="AF481" s="14">
        <v>43878.541666666664</v>
      </c>
      <c r="AG481" s="15">
        <v>0.08</v>
      </c>
    </row>
    <row r="482" spans="1:33" x14ac:dyDescent="0.25">
      <c r="A482">
        <v>74713</v>
      </c>
      <c r="B482" s="9">
        <v>0.95833333333333337</v>
      </c>
      <c r="C482" s="1">
        <v>43522</v>
      </c>
      <c r="D482" s="2">
        <v>43522.958333333336</v>
      </c>
      <c r="E482" t="s">
        <v>725</v>
      </c>
      <c r="F482">
        <v>2.81</v>
      </c>
      <c r="G482">
        <v>2.4700000000000002</v>
      </c>
      <c r="H482">
        <v>0.879</v>
      </c>
      <c r="I482" t="s">
        <v>725</v>
      </c>
      <c r="J482">
        <v>2.6</v>
      </c>
      <c r="K482">
        <v>1.08</v>
      </c>
      <c r="L482">
        <v>1.1000000000000001</v>
      </c>
      <c r="M482">
        <v>0.06</v>
      </c>
      <c r="N482">
        <v>0.06</v>
      </c>
      <c r="O482" t="s">
        <v>726</v>
      </c>
      <c r="Q482">
        <v>1847</v>
      </c>
      <c r="R482">
        <v>109</v>
      </c>
      <c r="S482">
        <v>241</v>
      </c>
      <c r="T482">
        <v>0.71</v>
      </c>
      <c r="U482">
        <v>192</v>
      </c>
      <c r="V482">
        <v>96</v>
      </c>
      <c r="W482">
        <v>1901</v>
      </c>
      <c r="X482">
        <v>556</v>
      </c>
      <c r="Y482">
        <v>1493</v>
      </c>
      <c r="Z482">
        <v>37</v>
      </c>
      <c r="AA482">
        <v>19</v>
      </c>
      <c r="AB482" t="s">
        <v>729</v>
      </c>
      <c r="AD482" s="12">
        <v>0.45833333333333331</v>
      </c>
      <c r="AE482" s="13">
        <v>43879</v>
      </c>
      <c r="AF482" s="14">
        <v>43879.458333333336</v>
      </c>
      <c r="AG482" s="15">
        <v>0.08</v>
      </c>
    </row>
    <row r="483" spans="1:33" x14ac:dyDescent="0.25">
      <c r="A483">
        <v>74714</v>
      </c>
      <c r="B483" s="9">
        <v>8.3333333333333329E-2</v>
      </c>
      <c r="C483" s="1">
        <v>43523</v>
      </c>
      <c r="D483" s="2">
        <v>43523.083333333336</v>
      </c>
      <c r="E483" t="s">
        <v>725</v>
      </c>
      <c r="F483">
        <v>2.83</v>
      </c>
      <c r="G483">
        <v>2.5099999999999998</v>
      </c>
      <c r="H483">
        <v>0.88690000000000002</v>
      </c>
      <c r="I483" t="s">
        <v>725</v>
      </c>
      <c r="J483">
        <v>2.63</v>
      </c>
      <c r="K483">
        <v>1.99</v>
      </c>
      <c r="L483">
        <v>1.08</v>
      </c>
      <c r="M483">
        <v>0.06</v>
      </c>
      <c r="N483">
        <v>0.06</v>
      </c>
      <c r="P483" t="s">
        <v>726</v>
      </c>
      <c r="Q483">
        <v>1832</v>
      </c>
      <c r="R483">
        <v>97</v>
      </c>
      <c r="S483">
        <v>234</v>
      </c>
      <c r="T483">
        <v>0.72</v>
      </c>
      <c r="U483">
        <v>187</v>
      </c>
      <c r="V483">
        <v>94</v>
      </c>
      <c r="W483">
        <v>1843</v>
      </c>
      <c r="X483">
        <v>542</v>
      </c>
      <c r="Y483">
        <v>1493</v>
      </c>
      <c r="Z483">
        <v>37</v>
      </c>
      <c r="AA483">
        <v>19</v>
      </c>
      <c r="AB483" t="s">
        <v>729</v>
      </c>
      <c r="AD483" s="12">
        <v>0.54166666666666663</v>
      </c>
      <c r="AE483" s="13">
        <v>43879</v>
      </c>
      <c r="AF483" s="14">
        <v>43879.541666666664</v>
      </c>
      <c r="AG483" s="15">
        <v>0.08</v>
      </c>
    </row>
    <row r="484" spans="1:33" x14ac:dyDescent="0.25">
      <c r="A484">
        <v>74715</v>
      </c>
      <c r="B484" s="9">
        <v>0.20833333333333334</v>
      </c>
      <c r="C484" s="1">
        <v>43523</v>
      </c>
      <c r="D484" s="2">
        <v>43523.208333333336</v>
      </c>
      <c r="E484" t="s">
        <v>725</v>
      </c>
      <c r="F484">
        <v>2.79</v>
      </c>
      <c r="G484">
        <v>2.54</v>
      </c>
      <c r="H484">
        <v>0.91039999999999999</v>
      </c>
      <c r="I484" t="s">
        <v>725</v>
      </c>
      <c r="J484">
        <v>2.61</v>
      </c>
      <c r="K484">
        <v>1.19</v>
      </c>
      <c r="L484">
        <v>1.0900000000000001</v>
      </c>
      <c r="M484">
        <v>0.06</v>
      </c>
      <c r="N484">
        <v>7.0000000000000007E-2</v>
      </c>
      <c r="O484" t="s">
        <v>726</v>
      </c>
      <c r="Q484">
        <v>1810</v>
      </c>
      <c r="R484">
        <v>186</v>
      </c>
      <c r="S484">
        <v>220</v>
      </c>
      <c r="T484">
        <v>0.73</v>
      </c>
      <c r="U484">
        <v>182</v>
      </c>
      <c r="V484">
        <v>133</v>
      </c>
      <c r="W484">
        <v>1731</v>
      </c>
      <c r="X484">
        <v>522</v>
      </c>
      <c r="Y484">
        <v>1492</v>
      </c>
      <c r="Z484">
        <v>36</v>
      </c>
      <c r="AA484">
        <v>19</v>
      </c>
      <c r="AB484" t="s">
        <v>729</v>
      </c>
      <c r="AD484" s="12">
        <v>0.83333333333333337</v>
      </c>
      <c r="AE484" s="13">
        <v>43879</v>
      </c>
      <c r="AF484" s="14">
        <v>43879.833333333336</v>
      </c>
      <c r="AG484" s="15">
        <v>0.08</v>
      </c>
    </row>
    <row r="485" spans="1:33" x14ac:dyDescent="0.25">
      <c r="A485">
        <v>74716</v>
      </c>
      <c r="B485" s="9">
        <v>0.33333333333333331</v>
      </c>
      <c r="C485" s="1">
        <v>43523</v>
      </c>
      <c r="D485" s="2">
        <v>43523.333333333336</v>
      </c>
      <c r="E485" t="s">
        <v>725</v>
      </c>
      <c r="F485">
        <v>2.87</v>
      </c>
      <c r="G485">
        <v>2.4300000000000002</v>
      </c>
      <c r="H485">
        <v>0.84670000000000001</v>
      </c>
      <c r="I485" t="s">
        <v>725</v>
      </c>
      <c r="J485">
        <v>2.64</v>
      </c>
      <c r="K485">
        <v>1.03</v>
      </c>
      <c r="L485">
        <v>1.24</v>
      </c>
      <c r="M485">
        <v>0.05</v>
      </c>
      <c r="N485">
        <v>0.05</v>
      </c>
      <c r="P485" t="s">
        <v>726</v>
      </c>
      <c r="Q485">
        <v>1801</v>
      </c>
      <c r="R485">
        <v>174</v>
      </c>
      <c r="S485">
        <v>209</v>
      </c>
      <c r="T485">
        <v>0.72</v>
      </c>
      <c r="U485">
        <v>178</v>
      </c>
      <c r="V485">
        <v>132</v>
      </c>
      <c r="W485">
        <v>1635</v>
      </c>
      <c r="X485">
        <v>506</v>
      </c>
      <c r="Y485">
        <v>1494</v>
      </c>
      <c r="Z485">
        <v>37</v>
      </c>
      <c r="AA485">
        <v>19</v>
      </c>
      <c r="AB485" t="s">
        <v>728</v>
      </c>
      <c r="AD485" s="12">
        <v>0.33333333333333331</v>
      </c>
      <c r="AE485" s="13">
        <v>43880</v>
      </c>
      <c r="AF485" s="14">
        <v>43880.333333333336</v>
      </c>
      <c r="AG485" s="15">
        <v>0.08</v>
      </c>
    </row>
    <row r="486" spans="1:33" x14ac:dyDescent="0.25">
      <c r="A486">
        <v>74717</v>
      </c>
      <c r="B486" s="9">
        <v>0.45833333333333331</v>
      </c>
      <c r="C486" s="1">
        <v>43523</v>
      </c>
      <c r="D486" s="2">
        <v>43523.458333333336</v>
      </c>
      <c r="E486" t="s">
        <v>725</v>
      </c>
      <c r="F486">
        <v>2.84</v>
      </c>
      <c r="G486">
        <v>2.4300000000000002</v>
      </c>
      <c r="H486">
        <v>0.85560000000000003</v>
      </c>
      <c r="I486" t="s">
        <v>725</v>
      </c>
      <c r="J486">
        <v>2.61</v>
      </c>
      <c r="K486">
        <v>1.08</v>
      </c>
      <c r="L486">
        <v>1.04</v>
      </c>
      <c r="M486">
        <v>0.05</v>
      </c>
      <c r="N486">
        <v>0.05</v>
      </c>
      <c r="O486" t="s">
        <v>726</v>
      </c>
      <c r="Q486">
        <v>1776</v>
      </c>
      <c r="R486">
        <v>166</v>
      </c>
      <c r="S486">
        <v>197</v>
      </c>
      <c r="T486">
        <v>0.73</v>
      </c>
      <c r="U486">
        <v>173</v>
      </c>
      <c r="V486">
        <v>129</v>
      </c>
      <c r="W486">
        <v>1539</v>
      </c>
      <c r="X486">
        <v>493</v>
      </c>
      <c r="Y486">
        <v>1494</v>
      </c>
      <c r="Z486">
        <v>37</v>
      </c>
      <c r="AA486">
        <v>19</v>
      </c>
      <c r="AB486" t="s">
        <v>728</v>
      </c>
      <c r="AD486" s="12">
        <v>0.66666666666666663</v>
      </c>
      <c r="AE486" s="13">
        <v>43880</v>
      </c>
      <c r="AF486" s="14">
        <v>43880.666666666664</v>
      </c>
      <c r="AG486" s="15">
        <v>0.08</v>
      </c>
    </row>
    <row r="487" spans="1:33" x14ac:dyDescent="0.25">
      <c r="A487">
        <v>74718</v>
      </c>
      <c r="B487" s="9">
        <v>0.58333333333333337</v>
      </c>
      <c r="C487" s="1">
        <v>43523</v>
      </c>
      <c r="D487" s="2">
        <v>43523.583333333336</v>
      </c>
      <c r="E487" t="s">
        <v>725</v>
      </c>
      <c r="F487">
        <v>2.88</v>
      </c>
      <c r="G487">
        <v>2.4300000000000002</v>
      </c>
      <c r="H487">
        <v>0.84379999999999999</v>
      </c>
      <c r="I487" t="s">
        <v>725</v>
      </c>
      <c r="J487">
        <v>2.61</v>
      </c>
      <c r="K487">
        <v>0.78</v>
      </c>
      <c r="L487">
        <v>0.97</v>
      </c>
      <c r="M487">
        <v>0.06</v>
      </c>
      <c r="N487">
        <v>0.05</v>
      </c>
      <c r="P487" t="s">
        <v>726</v>
      </c>
      <c r="Q487">
        <v>1744</v>
      </c>
      <c r="R487">
        <v>165</v>
      </c>
      <c r="S487">
        <v>186</v>
      </c>
      <c r="T487">
        <v>0.72</v>
      </c>
      <c r="U487">
        <v>165</v>
      </c>
      <c r="V487">
        <v>125</v>
      </c>
      <c r="W487">
        <v>1443</v>
      </c>
      <c r="X487">
        <v>493</v>
      </c>
      <c r="Y487">
        <v>1494</v>
      </c>
      <c r="Z487">
        <v>38</v>
      </c>
      <c r="AA487">
        <v>19</v>
      </c>
      <c r="AB487" t="s">
        <v>728</v>
      </c>
      <c r="AD487" s="12">
        <v>0.83333333333333337</v>
      </c>
      <c r="AE487" s="13">
        <v>43880</v>
      </c>
      <c r="AF487" s="14">
        <v>43880.833333333336</v>
      </c>
      <c r="AG487" s="15">
        <v>0.08</v>
      </c>
    </row>
    <row r="488" spans="1:33" x14ac:dyDescent="0.25">
      <c r="A488">
        <v>74719</v>
      </c>
      <c r="B488" s="9">
        <v>0.70833333333333337</v>
      </c>
      <c r="C488" s="1">
        <v>43523</v>
      </c>
      <c r="D488" s="2">
        <v>43523.708333333336</v>
      </c>
      <c r="E488" t="s">
        <v>725</v>
      </c>
      <c r="F488">
        <v>2.81</v>
      </c>
      <c r="G488">
        <v>2.4300000000000002</v>
      </c>
      <c r="H488">
        <v>0.86480000000000001</v>
      </c>
      <c r="I488" t="s">
        <v>725</v>
      </c>
      <c r="J488">
        <v>2.48</v>
      </c>
      <c r="K488">
        <v>0.81</v>
      </c>
      <c r="L488">
        <v>0.97</v>
      </c>
      <c r="M488">
        <v>0.06</v>
      </c>
      <c r="N488">
        <v>0.06</v>
      </c>
      <c r="O488" t="s">
        <v>726</v>
      </c>
      <c r="Q488">
        <v>1730</v>
      </c>
      <c r="R488">
        <v>165</v>
      </c>
      <c r="S488">
        <v>178</v>
      </c>
      <c r="T488">
        <v>0.72</v>
      </c>
      <c r="U488">
        <v>161</v>
      </c>
      <c r="V488">
        <v>123</v>
      </c>
      <c r="W488">
        <v>1382</v>
      </c>
      <c r="X488">
        <v>493</v>
      </c>
      <c r="Y488">
        <v>1495</v>
      </c>
      <c r="Z488">
        <v>37</v>
      </c>
      <c r="AA488">
        <v>19</v>
      </c>
      <c r="AB488" t="s">
        <v>728</v>
      </c>
      <c r="AD488" s="12">
        <v>0.95833333333333337</v>
      </c>
      <c r="AE488" s="13">
        <v>43880</v>
      </c>
      <c r="AF488" s="14">
        <v>43880.958333333336</v>
      </c>
      <c r="AG488" s="15">
        <v>0.08</v>
      </c>
    </row>
    <row r="489" spans="1:33" x14ac:dyDescent="0.25">
      <c r="A489">
        <v>74720</v>
      </c>
      <c r="B489" s="9">
        <v>0.83333333333333337</v>
      </c>
      <c r="C489" s="1">
        <v>43523</v>
      </c>
      <c r="D489" s="2">
        <v>43523.833333333336</v>
      </c>
      <c r="E489" t="s">
        <v>725</v>
      </c>
      <c r="F489">
        <v>2.84</v>
      </c>
      <c r="G489">
        <v>2.54</v>
      </c>
      <c r="H489">
        <v>0.89439999999999997</v>
      </c>
      <c r="I489" t="s">
        <v>725</v>
      </c>
      <c r="J489">
        <v>2.59</v>
      </c>
      <c r="K489">
        <v>0.78</v>
      </c>
      <c r="L489">
        <v>0.88</v>
      </c>
      <c r="M489">
        <v>0.06</v>
      </c>
      <c r="N489">
        <v>0.06</v>
      </c>
      <c r="P489" t="s">
        <v>726</v>
      </c>
      <c r="Q489">
        <v>1709</v>
      </c>
      <c r="R489">
        <v>158</v>
      </c>
      <c r="S489">
        <v>168</v>
      </c>
      <c r="T489">
        <v>0.71</v>
      </c>
      <c r="U489">
        <v>157</v>
      </c>
      <c r="V489">
        <v>121</v>
      </c>
      <c r="W489">
        <v>1303</v>
      </c>
      <c r="X489">
        <v>482</v>
      </c>
      <c r="Y489">
        <v>1495</v>
      </c>
      <c r="Z489">
        <v>37</v>
      </c>
      <c r="AA489">
        <v>19</v>
      </c>
      <c r="AB489" t="s">
        <v>729</v>
      </c>
      <c r="AD489" s="12">
        <v>8.3333333333333329E-2</v>
      </c>
      <c r="AE489" s="13">
        <v>43881</v>
      </c>
      <c r="AF489" s="14">
        <v>43881.083333333336</v>
      </c>
      <c r="AG489" s="15">
        <v>0.08</v>
      </c>
    </row>
    <row r="490" spans="1:33" x14ac:dyDescent="0.25">
      <c r="A490">
        <v>74721</v>
      </c>
      <c r="B490" s="9">
        <v>0.95833333333333337</v>
      </c>
      <c r="C490" s="1">
        <v>43523</v>
      </c>
      <c r="D490" s="2">
        <v>43523.958333333336</v>
      </c>
      <c r="E490" t="s">
        <v>725</v>
      </c>
      <c r="F490">
        <v>2.83</v>
      </c>
      <c r="G490">
        <v>2.6</v>
      </c>
      <c r="H490">
        <v>0.91869999999999996</v>
      </c>
      <c r="I490" t="s">
        <v>725</v>
      </c>
      <c r="J490">
        <v>2.64</v>
      </c>
      <c r="K490">
        <v>0.89</v>
      </c>
      <c r="L490">
        <v>0.99</v>
      </c>
      <c r="M490">
        <v>0.06</v>
      </c>
      <c r="N490">
        <v>0.06</v>
      </c>
      <c r="O490" t="s">
        <v>726</v>
      </c>
      <c r="Q490">
        <v>1677</v>
      </c>
      <c r="R490">
        <v>141</v>
      </c>
      <c r="S490">
        <v>151</v>
      </c>
      <c r="T490">
        <v>0.71</v>
      </c>
      <c r="U490">
        <v>150</v>
      </c>
      <c r="V490">
        <v>117</v>
      </c>
      <c r="W490">
        <v>1169</v>
      </c>
      <c r="X490">
        <v>456</v>
      </c>
      <c r="Y490">
        <v>1495</v>
      </c>
      <c r="Z490">
        <v>37</v>
      </c>
      <c r="AA490">
        <v>19</v>
      </c>
      <c r="AB490" t="s">
        <v>729</v>
      </c>
      <c r="AD490" s="12">
        <v>0.20833333333333334</v>
      </c>
      <c r="AE490" s="13">
        <v>43881</v>
      </c>
      <c r="AF490" s="14">
        <v>43881.208333333336</v>
      </c>
      <c r="AG490" s="15">
        <v>0.08</v>
      </c>
    </row>
    <row r="491" spans="1:33" x14ac:dyDescent="0.25">
      <c r="A491">
        <v>74722</v>
      </c>
      <c r="B491" s="9">
        <v>8.3333333333333329E-2</v>
      </c>
      <c r="C491" s="1">
        <v>43524</v>
      </c>
      <c r="D491" s="2">
        <v>43524.083333333336</v>
      </c>
      <c r="E491" t="s">
        <v>725</v>
      </c>
      <c r="F491">
        <v>2.8</v>
      </c>
      <c r="G491">
        <v>2.59</v>
      </c>
      <c r="H491">
        <v>0.92500000000000004</v>
      </c>
      <c r="I491" t="s">
        <v>725</v>
      </c>
      <c r="J491">
        <v>2.63</v>
      </c>
      <c r="K491">
        <v>0.67</v>
      </c>
      <c r="L491">
        <v>0.7</v>
      </c>
      <c r="M491">
        <v>0.05</v>
      </c>
      <c r="N491">
        <v>0.06</v>
      </c>
      <c r="P491" t="s">
        <v>726</v>
      </c>
      <c r="Q491">
        <v>1667</v>
      </c>
      <c r="R491">
        <v>131</v>
      </c>
      <c r="S491">
        <v>144</v>
      </c>
      <c r="T491">
        <v>0.72</v>
      </c>
      <c r="U491">
        <v>146</v>
      </c>
      <c r="V491">
        <v>115</v>
      </c>
      <c r="W491">
        <v>1110</v>
      </c>
      <c r="X491">
        <v>442</v>
      </c>
      <c r="Y491">
        <v>1495</v>
      </c>
      <c r="Z491">
        <v>36</v>
      </c>
      <c r="AA491">
        <v>19</v>
      </c>
      <c r="AB491" t="s">
        <v>729</v>
      </c>
      <c r="AD491" s="12">
        <v>0.45833333333333331</v>
      </c>
      <c r="AE491" s="13">
        <v>43881</v>
      </c>
      <c r="AF491" s="14">
        <v>43881.458333333336</v>
      </c>
      <c r="AG491" s="15">
        <v>0.08</v>
      </c>
    </row>
    <row r="492" spans="1:33" x14ac:dyDescent="0.25">
      <c r="A492">
        <v>74723</v>
      </c>
      <c r="B492" s="9">
        <v>0.20833333333333334</v>
      </c>
      <c r="C492" s="1">
        <v>43524</v>
      </c>
      <c r="D492" s="2">
        <v>43524.208333333336</v>
      </c>
      <c r="E492" t="s">
        <v>725</v>
      </c>
      <c r="F492">
        <v>2.78</v>
      </c>
      <c r="G492">
        <v>2.4</v>
      </c>
      <c r="H492">
        <v>0.86329999999999996</v>
      </c>
      <c r="I492" t="s">
        <v>725</v>
      </c>
      <c r="J492">
        <v>2.57</v>
      </c>
      <c r="K492">
        <v>0.68</v>
      </c>
      <c r="L492">
        <v>0.74</v>
      </c>
      <c r="M492">
        <v>0.06</v>
      </c>
      <c r="N492">
        <v>0.06</v>
      </c>
      <c r="O492" t="s">
        <v>726</v>
      </c>
      <c r="Q492">
        <v>1654</v>
      </c>
      <c r="R492">
        <v>115</v>
      </c>
      <c r="S492">
        <v>131</v>
      </c>
      <c r="T492">
        <v>0.72</v>
      </c>
      <c r="U492">
        <v>141</v>
      </c>
      <c r="V492">
        <v>113</v>
      </c>
      <c r="W492">
        <v>1015</v>
      </c>
      <c r="X492">
        <v>419</v>
      </c>
      <c r="Y492">
        <v>1494</v>
      </c>
      <c r="Z492">
        <v>36</v>
      </c>
      <c r="AA492">
        <v>19</v>
      </c>
      <c r="AB492" t="s">
        <v>729</v>
      </c>
      <c r="AD492" s="12">
        <v>0.95833333333333337</v>
      </c>
      <c r="AE492" s="13">
        <v>43881</v>
      </c>
      <c r="AF492" s="14">
        <v>43881.958333333336</v>
      </c>
      <c r="AG492" s="15">
        <v>0.08</v>
      </c>
    </row>
    <row r="493" spans="1:33" x14ac:dyDescent="0.25">
      <c r="A493">
        <v>74724</v>
      </c>
      <c r="B493" s="9">
        <v>0.33333333333333331</v>
      </c>
      <c r="C493" s="1">
        <v>43524</v>
      </c>
      <c r="D493" s="2">
        <v>43524.333333333336</v>
      </c>
      <c r="E493" t="s">
        <v>725</v>
      </c>
      <c r="F493">
        <v>2.86</v>
      </c>
      <c r="G493">
        <v>2.37</v>
      </c>
      <c r="H493">
        <v>0.82869999999999999</v>
      </c>
      <c r="I493" t="s">
        <v>725</v>
      </c>
      <c r="J493">
        <v>2.59</v>
      </c>
      <c r="K493">
        <v>0.44</v>
      </c>
      <c r="L493">
        <v>0.94</v>
      </c>
      <c r="M493">
        <v>0.05</v>
      </c>
      <c r="N493">
        <v>0.06</v>
      </c>
      <c r="P493" t="s">
        <v>726</v>
      </c>
      <c r="Q493">
        <v>1654</v>
      </c>
      <c r="R493">
        <v>103</v>
      </c>
      <c r="S493">
        <v>122</v>
      </c>
      <c r="T493">
        <v>0.72</v>
      </c>
      <c r="U493">
        <v>136</v>
      </c>
      <c r="V493">
        <v>111</v>
      </c>
      <c r="W493">
        <v>929</v>
      </c>
      <c r="X493">
        <v>403</v>
      </c>
      <c r="Y493">
        <v>1495</v>
      </c>
      <c r="Z493">
        <v>37</v>
      </c>
      <c r="AA493">
        <v>19</v>
      </c>
      <c r="AB493" t="s">
        <v>728</v>
      </c>
      <c r="AD493" s="12">
        <v>8.3333333333333329E-2</v>
      </c>
      <c r="AE493" s="13">
        <v>43882</v>
      </c>
      <c r="AF493" s="14">
        <v>43882.083333333336</v>
      </c>
      <c r="AG493" s="15">
        <v>0.08</v>
      </c>
    </row>
    <row r="494" spans="1:33" x14ac:dyDescent="0.25">
      <c r="A494">
        <v>74725</v>
      </c>
      <c r="B494" s="9">
        <v>0.45833333333333331</v>
      </c>
      <c r="C494" s="1">
        <v>43524</v>
      </c>
      <c r="D494" s="2">
        <v>43524.458333333336</v>
      </c>
      <c r="E494" t="s">
        <v>725</v>
      </c>
      <c r="F494">
        <v>2.73</v>
      </c>
      <c r="G494">
        <v>2.37</v>
      </c>
      <c r="H494">
        <v>0.86809999999999998</v>
      </c>
      <c r="I494" t="s">
        <v>725</v>
      </c>
      <c r="J494">
        <v>2.58</v>
      </c>
      <c r="K494">
        <v>0.65</v>
      </c>
      <c r="L494">
        <v>0.8</v>
      </c>
      <c r="M494">
        <v>0.05</v>
      </c>
      <c r="N494">
        <v>0.06</v>
      </c>
      <c r="O494" t="s">
        <v>726</v>
      </c>
      <c r="Q494">
        <v>1637</v>
      </c>
      <c r="R494">
        <v>93</v>
      </c>
      <c r="S494">
        <v>111</v>
      </c>
      <c r="T494">
        <v>0.73</v>
      </c>
      <c r="U494">
        <v>130</v>
      </c>
      <c r="V494">
        <v>107</v>
      </c>
      <c r="W494">
        <v>837</v>
      </c>
      <c r="X494">
        <v>389</v>
      </c>
      <c r="Y494">
        <v>1494</v>
      </c>
      <c r="Z494">
        <v>37</v>
      </c>
      <c r="AA494">
        <v>19</v>
      </c>
      <c r="AB494" t="s">
        <v>728</v>
      </c>
      <c r="AD494" s="12">
        <v>0.20833333333333334</v>
      </c>
      <c r="AE494" s="13">
        <v>43882</v>
      </c>
      <c r="AF494" s="14">
        <v>43882.208333333336</v>
      </c>
      <c r="AG494" s="15">
        <v>0.08</v>
      </c>
    </row>
    <row r="495" spans="1:33" x14ac:dyDescent="0.25">
      <c r="A495">
        <v>74726</v>
      </c>
      <c r="B495" s="9">
        <v>0.58333333333333337</v>
      </c>
      <c r="C495" s="1">
        <v>43524</v>
      </c>
      <c r="D495" s="2">
        <v>43524.583333333336</v>
      </c>
      <c r="E495" t="s">
        <v>725</v>
      </c>
      <c r="F495">
        <v>2.56</v>
      </c>
      <c r="G495">
        <v>2.37</v>
      </c>
      <c r="H495">
        <v>0.92579999999999996</v>
      </c>
      <c r="I495" t="s">
        <v>725</v>
      </c>
      <c r="J495">
        <v>2.4500000000000002</v>
      </c>
      <c r="K495">
        <v>0.5</v>
      </c>
      <c r="L495">
        <v>0.67</v>
      </c>
      <c r="M495">
        <v>0.06</v>
      </c>
      <c r="N495">
        <v>0.06</v>
      </c>
      <c r="P495" t="s">
        <v>726</v>
      </c>
      <c r="Q495">
        <v>1628</v>
      </c>
      <c r="R495">
        <v>93</v>
      </c>
      <c r="S495">
        <v>100</v>
      </c>
      <c r="T495">
        <v>0.73</v>
      </c>
      <c r="U495">
        <v>125</v>
      </c>
      <c r="V495">
        <v>105</v>
      </c>
      <c r="W495">
        <v>750</v>
      </c>
      <c r="X495">
        <v>2247</v>
      </c>
      <c r="Y495">
        <v>1493</v>
      </c>
      <c r="Z495">
        <v>37</v>
      </c>
      <c r="AA495">
        <v>19</v>
      </c>
      <c r="AB495" t="s">
        <v>728</v>
      </c>
      <c r="AD495" s="12">
        <v>0.45833333333333331</v>
      </c>
      <c r="AE495" s="13">
        <v>43882</v>
      </c>
      <c r="AF495" s="14">
        <v>43882.458333333336</v>
      </c>
      <c r="AG495" s="15">
        <v>0.08</v>
      </c>
    </row>
    <row r="496" spans="1:33" x14ac:dyDescent="0.25">
      <c r="A496">
        <v>74727</v>
      </c>
      <c r="B496" s="9">
        <v>0.70833333333333337</v>
      </c>
      <c r="C496" s="1">
        <v>43524</v>
      </c>
      <c r="D496" s="2">
        <v>43524.708333333336</v>
      </c>
      <c r="E496" t="s">
        <v>725</v>
      </c>
      <c r="F496">
        <v>2.72</v>
      </c>
      <c r="G496">
        <v>2.37</v>
      </c>
      <c r="H496">
        <v>0.87129999999999996</v>
      </c>
      <c r="I496" t="s">
        <v>725</v>
      </c>
      <c r="J496">
        <v>2.46</v>
      </c>
      <c r="K496">
        <v>1.08</v>
      </c>
      <c r="L496">
        <v>0.64</v>
      </c>
      <c r="M496">
        <v>0.06</v>
      </c>
      <c r="N496">
        <v>0.06</v>
      </c>
      <c r="O496" t="s">
        <v>726</v>
      </c>
      <c r="Q496">
        <v>1623</v>
      </c>
      <c r="R496">
        <v>93</v>
      </c>
      <c r="S496">
        <v>205</v>
      </c>
      <c r="T496">
        <v>0.72</v>
      </c>
      <c r="U496">
        <v>122</v>
      </c>
      <c r="V496">
        <v>104</v>
      </c>
      <c r="W496">
        <v>2292</v>
      </c>
      <c r="X496">
        <v>2247</v>
      </c>
      <c r="Y496">
        <v>1493</v>
      </c>
      <c r="Z496">
        <v>38</v>
      </c>
      <c r="AA496">
        <v>19</v>
      </c>
      <c r="AB496" t="s">
        <v>735</v>
      </c>
      <c r="AD496" s="12">
        <v>0.66666666666666663</v>
      </c>
      <c r="AE496" s="13">
        <v>43882</v>
      </c>
      <c r="AF496" s="14">
        <v>43882.666666666664</v>
      </c>
      <c r="AG496" s="15">
        <v>0.08</v>
      </c>
    </row>
    <row r="497" spans="1:33" x14ac:dyDescent="0.25">
      <c r="A497">
        <v>74728</v>
      </c>
      <c r="B497" s="9">
        <v>0.79166666666666663</v>
      </c>
      <c r="C497" s="1">
        <v>43524</v>
      </c>
      <c r="D497" s="2">
        <v>43524.791666666664</v>
      </c>
      <c r="E497" t="s">
        <v>725</v>
      </c>
      <c r="F497">
        <v>2.85</v>
      </c>
      <c r="G497">
        <v>2.37</v>
      </c>
      <c r="H497">
        <v>0.83160000000000001</v>
      </c>
      <c r="I497" t="s">
        <v>725</v>
      </c>
      <c r="J497">
        <v>2.6</v>
      </c>
      <c r="K497">
        <v>1.1599999999999999</v>
      </c>
      <c r="L497">
        <v>0.62</v>
      </c>
      <c r="M497">
        <v>0.05</v>
      </c>
      <c r="N497">
        <v>0.06</v>
      </c>
      <c r="P497" t="s">
        <v>726</v>
      </c>
      <c r="Q497">
        <v>1609</v>
      </c>
      <c r="R497">
        <v>230</v>
      </c>
      <c r="S497">
        <v>196</v>
      </c>
      <c r="T497">
        <v>0.72</v>
      </c>
      <c r="U497">
        <v>118</v>
      </c>
      <c r="V497">
        <v>172</v>
      </c>
      <c r="W497">
        <v>2217</v>
      </c>
      <c r="X497">
        <v>2241</v>
      </c>
      <c r="Y497">
        <v>1492</v>
      </c>
      <c r="Z497">
        <v>37.299999999999997</v>
      </c>
      <c r="AA497">
        <v>19</v>
      </c>
      <c r="AB497" t="s">
        <v>730</v>
      </c>
      <c r="AD497" s="12">
        <v>0.79166666666666663</v>
      </c>
      <c r="AE497" s="13">
        <v>43882</v>
      </c>
      <c r="AF497" s="14">
        <v>43882.791666666664</v>
      </c>
      <c r="AG497" s="15">
        <v>0.08</v>
      </c>
    </row>
    <row r="498" spans="1:33" x14ac:dyDescent="0.25">
      <c r="A498">
        <v>74729</v>
      </c>
      <c r="B498" s="9">
        <v>0.875</v>
      </c>
      <c r="C498" s="1">
        <v>43524</v>
      </c>
      <c r="D498" s="2">
        <v>43524.875</v>
      </c>
      <c r="E498" t="s">
        <v>725</v>
      </c>
      <c r="F498">
        <v>2.79</v>
      </c>
      <c r="G498">
        <v>2.4500000000000002</v>
      </c>
      <c r="H498">
        <v>0.87809999999999999</v>
      </c>
      <c r="I498" t="s">
        <v>725</v>
      </c>
      <c r="J498">
        <v>2.56</v>
      </c>
      <c r="K498">
        <v>0.92500000000000004</v>
      </c>
      <c r="L498">
        <v>0.67</v>
      </c>
      <c r="M498">
        <v>0.05</v>
      </c>
      <c r="N498">
        <v>0.05</v>
      </c>
      <c r="O498" t="s">
        <v>726</v>
      </c>
      <c r="Q498">
        <v>1597</v>
      </c>
      <c r="R498">
        <v>222</v>
      </c>
      <c r="S498">
        <v>188</v>
      </c>
      <c r="T498">
        <v>0.72</v>
      </c>
      <c r="U498">
        <v>115</v>
      </c>
      <c r="V498">
        <v>170</v>
      </c>
      <c r="W498">
        <v>2151</v>
      </c>
      <c r="X498">
        <v>2230</v>
      </c>
      <c r="Y498">
        <v>1492</v>
      </c>
      <c r="Z498">
        <v>37.6</v>
      </c>
      <c r="AA498">
        <v>19</v>
      </c>
      <c r="AB498" t="s">
        <v>732</v>
      </c>
      <c r="AD498" s="12">
        <v>0.875</v>
      </c>
      <c r="AE498" s="13">
        <v>43882</v>
      </c>
      <c r="AF498" s="14">
        <v>43882.875</v>
      </c>
      <c r="AG498" s="15">
        <v>0.08</v>
      </c>
    </row>
    <row r="499" spans="1:33" x14ac:dyDescent="0.25">
      <c r="A499">
        <v>74730</v>
      </c>
      <c r="B499" s="9">
        <v>0.95833333333333337</v>
      </c>
      <c r="C499" s="1">
        <v>43524</v>
      </c>
      <c r="D499" s="2">
        <v>43524.958333333336</v>
      </c>
      <c r="E499" t="s">
        <v>725</v>
      </c>
      <c r="F499">
        <v>2.81</v>
      </c>
      <c r="G499">
        <v>2.48</v>
      </c>
      <c r="H499">
        <v>0.88260000000000005</v>
      </c>
      <c r="I499" t="s">
        <v>725</v>
      </c>
      <c r="J499">
        <v>2.62</v>
      </c>
      <c r="K499">
        <v>0.8</v>
      </c>
      <c r="L499">
        <v>0.7</v>
      </c>
      <c r="M499">
        <v>0.05</v>
      </c>
      <c r="N499">
        <v>0.05</v>
      </c>
      <c r="P499" t="s">
        <v>726</v>
      </c>
      <c r="Q499">
        <v>1568</v>
      </c>
      <c r="R499">
        <v>207</v>
      </c>
      <c r="S499">
        <v>179</v>
      </c>
      <c r="T499">
        <v>0.72</v>
      </c>
      <c r="U499">
        <v>110</v>
      </c>
      <c r="V499">
        <v>166</v>
      </c>
      <c r="W499">
        <v>2077</v>
      </c>
      <c r="X499">
        <v>2211</v>
      </c>
      <c r="Y499">
        <v>1492</v>
      </c>
      <c r="Z499">
        <v>36</v>
      </c>
      <c r="AA499">
        <v>19</v>
      </c>
      <c r="AB499" t="s">
        <v>729</v>
      </c>
      <c r="AD499" s="12">
        <v>0.95833333333333337</v>
      </c>
      <c r="AE499" s="13">
        <v>43882</v>
      </c>
      <c r="AF499" s="14">
        <v>43882.958333333336</v>
      </c>
      <c r="AG499" s="15">
        <v>0.08</v>
      </c>
    </row>
    <row r="500" spans="1:33" x14ac:dyDescent="0.25">
      <c r="A500">
        <v>74991</v>
      </c>
      <c r="B500" s="9">
        <v>8.3333333333333329E-2</v>
      </c>
      <c r="C500" s="1">
        <v>43525</v>
      </c>
      <c r="D500" s="2">
        <v>43525.083333333336</v>
      </c>
      <c r="E500" t="s">
        <v>725</v>
      </c>
      <c r="F500">
        <v>2.83</v>
      </c>
      <c r="G500">
        <v>2.42</v>
      </c>
      <c r="H500">
        <v>0.85509999999999997</v>
      </c>
      <c r="I500" t="s">
        <v>725</v>
      </c>
      <c r="J500">
        <v>2.54</v>
      </c>
      <c r="K500">
        <v>0.67</v>
      </c>
      <c r="L500">
        <v>0.75</v>
      </c>
      <c r="M500">
        <v>0.05</v>
      </c>
      <c r="N500">
        <v>0.05</v>
      </c>
      <c r="O500" t="s">
        <v>726</v>
      </c>
      <c r="Q500">
        <v>1558</v>
      </c>
      <c r="R500">
        <v>197</v>
      </c>
      <c r="S500">
        <v>168</v>
      </c>
      <c r="T500">
        <v>0.71</v>
      </c>
      <c r="U500">
        <v>106</v>
      </c>
      <c r="V500">
        <v>164</v>
      </c>
      <c r="W500">
        <v>1991</v>
      </c>
      <c r="X500">
        <v>2197</v>
      </c>
      <c r="Y500">
        <v>1492</v>
      </c>
      <c r="Z500">
        <v>37</v>
      </c>
      <c r="AA500">
        <v>19</v>
      </c>
      <c r="AB500" t="s">
        <v>729</v>
      </c>
      <c r="AD500" s="12">
        <v>8.3333333333333329E-2</v>
      </c>
      <c r="AE500" s="13">
        <v>43883</v>
      </c>
      <c r="AF500" s="14">
        <v>43883.083333333336</v>
      </c>
      <c r="AG500" s="15">
        <v>0.08</v>
      </c>
    </row>
    <row r="501" spans="1:33" x14ac:dyDescent="0.25">
      <c r="A501">
        <v>74992</v>
      </c>
      <c r="B501" s="9">
        <v>0.20833333333333334</v>
      </c>
      <c r="C501" s="1">
        <v>43525</v>
      </c>
      <c r="D501" s="2">
        <v>43525.208333333336</v>
      </c>
      <c r="E501" t="s">
        <v>725</v>
      </c>
      <c r="F501">
        <v>2.8</v>
      </c>
      <c r="G501">
        <v>2.4</v>
      </c>
      <c r="H501">
        <v>0.85709999999999997</v>
      </c>
      <c r="I501" t="s">
        <v>725</v>
      </c>
      <c r="J501">
        <v>2.54</v>
      </c>
      <c r="K501">
        <v>0.65</v>
      </c>
      <c r="L501">
        <v>0.67</v>
      </c>
      <c r="M501">
        <v>0.06</v>
      </c>
      <c r="N501">
        <v>0.06</v>
      </c>
      <c r="P501" t="s">
        <v>726</v>
      </c>
      <c r="Q501">
        <v>1546</v>
      </c>
      <c r="R501">
        <v>183</v>
      </c>
      <c r="S501">
        <v>158</v>
      </c>
      <c r="T501">
        <v>0.72</v>
      </c>
      <c r="U501">
        <v>101</v>
      </c>
      <c r="V501">
        <v>162</v>
      </c>
      <c r="W501">
        <v>1903</v>
      </c>
      <c r="X501">
        <v>2175</v>
      </c>
      <c r="Y501">
        <v>1492</v>
      </c>
      <c r="Z501">
        <v>36</v>
      </c>
      <c r="AA501">
        <v>19</v>
      </c>
      <c r="AB501" t="s">
        <v>729</v>
      </c>
      <c r="AD501" s="12">
        <v>0.33333333333333331</v>
      </c>
      <c r="AE501" s="13">
        <v>43883</v>
      </c>
      <c r="AF501" s="14">
        <v>43883.333333333336</v>
      </c>
      <c r="AG501" s="15">
        <v>0.08</v>
      </c>
    </row>
    <row r="502" spans="1:33" x14ac:dyDescent="0.25">
      <c r="A502">
        <v>74993</v>
      </c>
      <c r="B502" s="9">
        <v>0.33333333333333331</v>
      </c>
      <c r="C502" s="1">
        <v>43525</v>
      </c>
      <c r="D502" s="2">
        <v>43525.333333333336</v>
      </c>
      <c r="E502" t="s">
        <v>725</v>
      </c>
      <c r="F502">
        <v>2.84</v>
      </c>
      <c r="G502">
        <v>2.4300000000000002</v>
      </c>
      <c r="H502">
        <v>0.85560000000000003</v>
      </c>
      <c r="I502" t="s">
        <v>725</v>
      </c>
      <c r="J502">
        <v>2.61</v>
      </c>
      <c r="K502">
        <v>0.51</v>
      </c>
      <c r="L502">
        <v>0.61</v>
      </c>
      <c r="M502">
        <v>0.06</v>
      </c>
      <c r="N502">
        <v>0.05</v>
      </c>
      <c r="O502" t="s">
        <v>726</v>
      </c>
      <c r="Q502">
        <v>1539</v>
      </c>
      <c r="R502">
        <v>170</v>
      </c>
      <c r="S502">
        <v>298</v>
      </c>
      <c r="T502">
        <v>0.72</v>
      </c>
      <c r="U502">
        <v>299</v>
      </c>
      <c r="V502">
        <v>161</v>
      </c>
      <c r="W502">
        <v>2273</v>
      </c>
      <c r="X502">
        <v>2157</v>
      </c>
      <c r="Y502">
        <v>1491</v>
      </c>
      <c r="Z502">
        <v>37</v>
      </c>
      <c r="AA502">
        <v>19</v>
      </c>
      <c r="AB502" t="s">
        <v>728</v>
      </c>
      <c r="AD502" s="12">
        <v>0.45833333333333331</v>
      </c>
      <c r="AE502" s="13">
        <v>43883</v>
      </c>
      <c r="AF502" s="14">
        <v>43883.458333333336</v>
      </c>
      <c r="AG502" s="15">
        <v>0.08</v>
      </c>
    </row>
    <row r="503" spans="1:33" x14ac:dyDescent="0.25">
      <c r="A503">
        <v>74994</v>
      </c>
      <c r="B503" s="9">
        <v>0.5</v>
      </c>
      <c r="C503" s="1">
        <v>43525</v>
      </c>
      <c r="D503" s="2">
        <v>43525.5</v>
      </c>
      <c r="E503" t="s">
        <v>725</v>
      </c>
      <c r="F503">
        <v>2.75</v>
      </c>
      <c r="G503">
        <v>2.4300000000000002</v>
      </c>
      <c r="H503">
        <v>0.88360000000000005</v>
      </c>
      <c r="I503" t="s">
        <v>725</v>
      </c>
      <c r="J503">
        <v>2.52</v>
      </c>
      <c r="K503">
        <v>0.68</v>
      </c>
      <c r="L503">
        <v>0.61</v>
      </c>
      <c r="M503">
        <v>0.04</v>
      </c>
      <c r="N503">
        <v>0.06</v>
      </c>
      <c r="P503" t="s">
        <v>726</v>
      </c>
      <c r="Q503">
        <v>1514</v>
      </c>
      <c r="R503">
        <v>161</v>
      </c>
      <c r="S503">
        <v>282</v>
      </c>
      <c r="T503">
        <v>0.72</v>
      </c>
      <c r="U503">
        <v>290</v>
      </c>
      <c r="V503">
        <v>156</v>
      </c>
      <c r="W503">
        <v>2148</v>
      </c>
      <c r="X503">
        <v>2143</v>
      </c>
      <c r="Y503">
        <v>1491</v>
      </c>
      <c r="Z503">
        <v>36</v>
      </c>
      <c r="AA503">
        <v>19</v>
      </c>
      <c r="AB503" t="s">
        <v>734</v>
      </c>
      <c r="AD503" s="12">
        <v>0.58333333333333337</v>
      </c>
      <c r="AE503" s="13">
        <v>43883</v>
      </c>
      <c r="AF503" s="14">
        <v>43883.583333333336</v>
      </c>
      <c r="AG503" s="15">
        <v>0.08</v>
      </c>
    </row>
    <row r="504" spans="1:33" x14ac:dyDescent="0.25">
      <c r="A504">
        <v>74995</v>
      </c>
      <c r="B504" s="9">
        <v>0.625</v>
      </c>
      <c r="C504" s="1">
        <v>43525</v>
      </c>
      <c r="D504" s="2">
        <v>43525.625</v>
      </c>
      <c r="E504" t="s">
        <v>725</v>
      </c>
      <c r="F504">
        <v>2.69</v>
      </c>
      <c r="G504">
        <v>2.4300000000000002</v>
      </c>
      <c r="H504">
        <v>0.90329999999999999</v>
      </c>
      <c r="I504" t="s">
        <v>725</v>
      </c>
      <c r="J504">
        <v>2.5</v>
      </c>
      <c r="K504">
        <v>1.55</v>
      </c>
      <c r="L504">
        <v>0.56999999999999995</v>
      </c>
      <c r="M504">
        <v>0.05</v>
      </c>
      <c r="N504">
        <v>0.05</v>
      </c>
      <c r="O504" t="s">
        <v>726</v>
      </c>
      <c r="Q504">
        <v>1471</v>
      </c>
      <c r="R504">
        <v>161</v>
      </c>
      <c r="S504">
        <v>275</v>
      </c>
      <c r="T504">
        <v>0.72</v>
      </c>
      <c r="U504">
        <v>286</v>
      </c>
      <c r="V504">
        <v>155</v>
      </c>
      <c r="W504">
        <v>2086</v>
      </c>
      <c r="X504">
        <v>2143</v>
      </c>
      <c r="Y504">
        <v>1491</v>
      </c>
      <c r="Z504">
        <v>37</v>
      </c>
      <c r="AA504">
        <v>19</v>
      </c>
      <c r="AB504" t="s">
        <v>734</v>
      </c>
      <c r="AD504" s="12">
        <v>0.95833333333333337</v>
      </c>
      <c r="AE504" s="13">
        <v>43883</v>
      </c>
      <c r="AF504" s="14">
        <v>43883.958333333336</v>
      </c>
      <c r="AG504" s="15">
        <v>0.08</v>
      </c>
    </row>
    <row r="505" spans="1:33" x14ac:dyDescent="0.25">
      <c r="A505">
        <v>74996</v>
      </c>
      <c r="B505" s="9">
        <v>0.70833333333333337</v>
      </c>
      <c r="C505" s="1">
        <v>43525</v>
      </c>
      <c r="D505" s="2">
        <v>43525.708333333336</v>
      </c>
      <c r="E505" t="s">
        <v>725</v>
      </c>
      <c r="F505">
        <v>2.84</v>
      </c>
      <c r="G505">
        <v>2.4300000000000002</v>
      </c>
      <c r="H505">
        <v>0.85560000000000003</v>
      </c>
      <c r="I505" t="s">
        <v>725</v>
      </c>
      <c r="J505">
        <v>2.4300000000000002</v>
      </c>
      <c r="K505">
        <v>1.38</v>
      </c>
      <c r="L505">
        <v>0.56999999999999995</v>
      </c>
      <c r="M505">
        <v>0.05</v>
      </c>
      <c r="N505">
        <v>0.06</v>
      </c>
      <c r="P505" t="s">
        <v>726</v>
      </c>
      <c r="Q505">
        <v>1418</v>
      </c>
      <c r="R505">
        <v>161</v>
      </c>
      <c r="S505">
        <v>267</v>
      </c>
      <c r="T505">
        <v>0.72</v>
      </c>
      <c r="U505">
        <v>282</v>
      </c>
      <c r="V505">
        <v>153</v>
      </c>
      <c r="W505">
        <v>2006</v>
      </c>
      <c r="X505">
        <v>2143</v>
      </c>
      <c r="Y505">
        <v>1490</v>
      </c>
      <c r="Z505">
        <v>38</v>
      </c>
      <c r="AA505">
        <v>19</v>
      </c>
      <c r="AB505" t="s">
        <v>735</v>
      </c>
      <c r="AD505" s="12">
        <v>8.3333333333333329E-2</v>
      </c>
      <c r="AE505" s="13">
        <v>43884</v>
      </c>
      <c r="AF505" s="14">
        <v>43884.083333333336</v>
      </c>
      <c r="AG505" s="15">
        <v>0.08</v>
      </c>
    </row>
    <row r="506" spans="1:33" x14ac:dyDescent="0.25">
      <c r="A506">
        <v>74997</v>
      </c>
      <c r="B506" s="9">
        <v>0.83333333333333337</v>
      </c>
      <c r="C506" s="1">
        <v>43525</v>
      </c>
      <c r="D506" s="2">
        <v>43525.833333333336</v>
      </c>
      <c r="E506" t="s">
        <v>725</v>
      </c>
      <c r="F506">
        <v>2.85</v>
      </c>
      <c r="G506">
        <v>2.68</v>
      </c>
      <c r="H506">
        <v>0.94040000000000001</v>
      </c>
      <c r="I506" t="s">
        <v>725</v>
      </c>
      <c r="J506">
        <v>2.63</v>
      </c>
      <c r="K506">
        <v>1.0900000000000001</v>
      </c>
      <c r="L506">
        <v>0.67</v>
      </c>
      <c r="M506">
        <v>0.05</v>
      </c>
      <c r="N506">
        <v>0.05</v>
      </c>
      <c r="O506" t="s">
        <v>726</v>
      </c>
      <c r="Q506">
        <v>1429</v>
      </c>
      <c r="R506">
        <v>156</v>
      </c>
      <c r="S506">
        <v>258</v>
      </c>
      <c r="T506">
        <v>0.71</v>
      </c>
      <c r="U506">
        <v>279</v>
      </c>
      <c r="V506">
        <v>151</v>
      </c>
      <c r="W506">
        <v>1940</v>
      </c>
      <c r="X506">
        <v>2136</v>
      </c>
      <c r="Y506">
        <v>1491</v>
      </c>
      <c r="Z506">
        <v>37</v>
      </c>
      <c r="AA506">
        <v>19</v>
      </c>
      <c r="AB506" t="s">
        <v>735</v>
      </c>
      <c r="AD506" s="12">
        <v>0.33333333333333331</v>
      </c>
      <c r="AE506" s="13">
        <v>43884</v>
      </c>
      <c r="AF506" s="14">
        <v>43884.333333333336</v>
      </c>
      <c r="AG506" s="15">
        <v>0.08</v>
      </c>
    </row>
    <row r="507" spans="1:33" x14ac:dyDescent="0.25">
      <c r="A507">
        <v>74998</v>
      </c>
      <c r="B507" s="9">
        <v>0.95833333333333337</v>
      </c>
      <c r="C507" s="1">
        <v>43525</v>
      </c>
      <c r="D507" s="2">
        <v>43525.958333333336</v>
      </c>
      <c r="E507" t="s">
        <v>725</v>
      </c>
      <c r="F507">
        <v>2.78</v>
      </c>
      <c r="G507">
        <v>2.57</v>
      </c>
      <c r="H507">
        <v>0.92449999999999999</v>
      </c>
      <c r="I507" t="s">
        <v>725</v>
      </c>
      <c r="J507">
        <v>2.69</v>
      </c>
      <c r="K507">
        <v>0.73</v>
      </c>
      <c r="L507">
        <v>0.87</v>
      </c>
      <c r="M507">
        <v>0.05</v>
      </c>
      <c r="N507">
        <v>0.06</v>
      </c>
      <c r="P507" t="s">
        <v>726</v>
      </c>
      <c r="Q507">
        <v>1389</v>
      </c>
      <c r="R507">
        <v>138</v>
      </c>
      <c r="S507">
        <v>243</v>
      </c>
      <c r="T507">
        <v>0.71</v>
      </c>
      <c r="U507">
        <v>270</v>
      </c>
      <c r="V507">
        <v>146</v>
      </c>
      <c r="W507">
        <v>1818</v>
      </c>
      <c r="X507">
        <v>2110</v>
      </c>
      <c r="Y507">
        <v>1491</v>
      </c>
      <c r="Z507">
        <v>37</v>
      </c>
      <c r="AA507">
        <v>19</v>
      </c>
      <c r="AB507" t="s">
        <v>729</v>
      </c>
      <c r="AD507" s="12">
        <v>0.45833333333333331</v>
      </c>
      <c r="AE507" s="13">
        <v>43884</v>
      </c>
      <c r="AF507" s="14">
        <v>43884.458333333336</v>
      </c>
      <c r="AG507" s="15">
        <v>0.08</v>
      </c>
    </row>
    <row r="508" spans="1:33" x14ac:dyDescent="0.25">
      <c r="A508">
        <v>74999</v>
      </c>
      <c r="B508" s="9">
        <v>8.3333333333333329E-2</v>
      </c>
      <c r="C508" s="1">
        <v>43526</v>
      </c>
      <c r="D508" s="2">
        <v>43526.083333333336</v>
      </c>
      <c r="E508" t="s">
        <v>725</v>
      </c>
      <c r="F508">
        <v>2.81</v>
      </c>
      <c r="G508">
        <v>2.5</v>
      </c>
      <c r="H508">
        <v>0.88970000000000005</v>
      </c>
      <c r="I508" t="s">
        <v>725</v>
      </c>
      <c r="J508">
        <v>2.63</v>
      </c>
      <c r="K508">
        <v>0.67</v>
      </c>
      <c r="L508">
        <v>0.77</v>
      </c>
      <c r="M508">
        <v>0.05</v>
      </c>
      <c r="N508">
        <v>0.05</v>
      </c>
      <c r="O508" t="s">
        <v>726</v>
      </c>
      <c r="Q508">
        <v>1374</v>
      </c>
      <c r="R508">
        <v>127</v>
      </c>
      <c r="S508">
        <v>232</v>
      </c>
      <c r="T508">
        <v>0.72</v>
      </c>
      <c r="U508">
        <v>267</v>
      </c>
      <c r="V508">
        <v>144</v>
      </c>
      <c r="W508">
        <v>1730</v>
      </c>
      <c r="X508">
        <v>2095</v>
      </c>
      <c r="Y508">
        <v>1490</v>
      </c>
      <c r="Z508">
        <v>37</v>
      </c>
      <c r="AA508">
        <v>19</v>
      </c>
      <c r="AB508" t="s">
        <v>729</v>
      </c>
      <c r="AD508" s="12">
        <v>0.58333333333333337</v>
      </c>
      <c r="AE508" s="13">
        <v>43884</v>
      </c>
      <c r="AF508" s="14">
        <v>43884.583333333336</v>
      </c>
      <c r="AG508" s="15">
        <v>0.08</v>
      </c>
    </row>
    <row r="509" spans="1:33" x14ac:dyDescent="0.25">
      <c r="A509">
        <v>75000</v>
      </c>
      <c r="B509" s="9">
        <v>0.20833333333333334</v>
      </c>
      <c r="C509" s="1">
        <v>43526</v>
      </c>
      <c r="D509" s="2">
        <v>43526.208333333336</v>
      </c>
      <c r="E509" t="s">
        <v>725</v>
      </c>
      <c r="F509">
        <v>2.83</v>
      </c>
      <c r="G509">
        <v>2.4300000000000002</v>
      </c>
      <c r="H509">
        <v>0.85870000000000002</v>
      </c>
      <c r="I509" t="s">
        <v>725</v>
      </c>
      <c r="J509">
        <v>2.58</v>
      </c>
      <c r="K509">
        <v>0.75</v>
      </c>
      <c r="L509">
        <v>0.72</v>
      </c>
      <c r="M509">
        <v>0.06</v>
      </c>
      <c r="N509">
        <v>0.06</v>
      </c>
      <c r="P509" t="s">
        <v>726</v>
      </c>
      <c r="Q509">
        <v>1357</v>
      </c>
      <c r="R509">
        <v>112</v>
      </c>
      <c r="S509">
        <v>220</v>
      </c>
      <c r="T509">
        <v>0.72</v>
      </c>
      <c r="U509">
        <v>260</v>
      </c>
      <c r="V509">
        <v>142</v>
      </c>
      <c r="W509">
        <v>1633</v>
      </c>
      <c r="X509">
        <v>2074</v>
      </c>
      <c r="Y509">
        <v>1490</v>
      </c>
      <c r="Z509">
        <v>38</v>
      </c>
      <c r="AA509">
        <v>19</v>
      </c>
      <c r="AB509" t="s">
        <v>729</v>
      </c>
      <c r="AD509" s="12">
        <v>0.70833333333333337</v>
      </c>
      <c r="AE509" s="13">
        <v>43884</v>
      </c>
      <c r="AF509" s="14">
        <v>43884.708333333336</v>
      </c>
      <c r="AG509" s="15">
        <v>0.08</v>
      </c>
    </row>
    <row r="510" spans="1:33" x14ac:dyDescent="0.25">
      <c r="A510">
        <v>75001</v>
      </c>
      <c r="B510" s="9">
        <v>0.33333333333333331</v>
      </c>
      <c r="C510" s="1">
        <v>43526</v>
      </c>
      <c r="D510" s="2">
        <v>43526.333333333336</v>
      </c>
      <c r="E510" t="s">
        <v>725</v>
      </c>
      <c r="F510">
        <v>2.9</v>
      </c>
      <c r="G510">
        <v>2.54</v>
      </c>
      <c r="H510">
        <v>0.87590000000000001</v>
      </c>
      <c r="I510" t="s">
        <v>725</v>
      </c>
      <c r="J510">
        <v>2.64</v>
      </c>
      <c r="K510">
        <v>0.55000000000000004</v>
      </c>
      <c r="L510">
        <v>0.63</v>
      </c>
      <c r="M510">
        <v>0.05</v>
      </c>
      <c r="N510">
        <v>0.05</v>
      </c>
      <c r="O510" t="s">
        <v>726</v>
      </c>
      <c r="Q510">
        <v>1352</v>
      </c>
      <c r="R510">
        <v>104</v>
      </c>
      <c r="S510">
        <v>213</v>
      </c>
      <c r="T510">
        <v>0.72</v>
      </c>
      <c r="U510">
        <v>258</v>
      </c>
      <c r="V510">
        <v>141</v>
      </c>
      <c r="W510">
        <v>1571</v>
      </c>
      <c r="X510">
        <v>2062</v>
      </c>
      <c r="Y510">
        <v>1490</v>
      </c>
      <c r="Z510">
        <v>37</v>
      </c>
      <c r="AA510">
        <v>19</v>
      </c>
      <c r="AB510" t="s">
        <v>735</v>
      </c>
      <c r="AD510" s="12">
        <v>0.83333333333333337</v>
      </c>
      <c r="AE510" s="13">
        <v>43884</v>
      </c>
      <c r="AF510" s="14">
        <v>43884.833333333336</v>
      </c>
      <c r="AG510" s="15">
        <v>0.08</v>
      </c>
    </row>
    <row r="511" spans="1:33" x14ac:dyDescent="0.25">
      <c r="A511">
        <v>75002</v>
      </c>
      <c r="B511" s="9">
        <v>0.45833333333333331</v>
      </c>
      <c r="C511" s="1">
        <v>43526</v>
      </c>
      <c r="D511" s="2">
        <v>43526.458333333336</v>
      </c>
      <c r="E511" t="s">
        <v>725</v>
      </c>
      <c r="F511">
        <v>2.93</v>
      </c>
      <c r="G511">
        <v>2.54</v>
      </c>
      <c r="H511">
        <v>0.8669</v>
      </c>
      <c r="I511" t="s">
        <v>725</v>
      </c>
      <c r="J511">
        <v>2.6</v>
      </c>
      <c r="K511">
        <v>0.48</v>
      </c>
      <c r="L511">
        <v>0.63</v>
      </c>
      <c r="M511">
        <v>0.05</v>
      </c>
      <c r="N511">
        <v>0.05</v>
      </c>
      <c r="P511" t="s">
        <v>726</v>
      </c>
      <c r="Q511">
        <v>1336</v>
      </c>
      <c r="R511">
        <v>93</v>
      </c>
      <c r="S511">
        <v>204</v>
      </c>
      <c r="T511">
        <v>0.73</v>
      </c>
      <c r="U511">
        <v>252</v>
      </c>
      <c r="V511">
        <v>139</v>
      </c>
      <c r="W511">
        <v>1491</v>
      </c>
      <c r="X511">
        <v>2047</v>
      </c>
      <c r="Y511">
        <v>1490</v>
      </c>
      <c r="Z511">
        <v>37</v>
      </c>
      <c r="AA511">
        <v>19</v>
      </c>
      <c r="AB511" t="s">
        <v>735</v>
      </c>
      <c r="AD511" s="12">
        <v>0.95833333333333337</v>
      </c>
      <c r="AE511" s="13">
        <v>43884</v>
      </c>
      <c r="AF511" s="14">
        <v>43884.958333333336</v>
      </c>
      <c r="AG511" s="15">
        <v>0.08</v>
      </c>
    </row>
    <row r="512" spans="1:33" x14ac:dyDescent="0.25">
      <c r="A512">
        <v>75003</v>
      </c>
      <c r="B512" s="9">
        <v>0.58333333333333337</v>
      </c>
      <c r="C512" s="1">
        <v>43526</v>
      </c>
      <c r="D512" s="2">
        <v>43526.583333333336</v>
      </c>
      <c r="E512" t="s">
        <v>725</v>
      </c>
      <c r="F512">
        <v>2.79</v>
      </c>
      <c r="G512">
        <v>2.54</v>
      </c>
      <c r="H512">
        <v>0.91039999999999999</v>
      </c>
      <c r="I512" t="s">
        <v>725</v>
      </c>
      <c r="J512">
        <v>2.5499999999999998</v>
      </c>
      <c r="K512">
        <v>0.55000000000000004</v>
      </c>
      <c r="L512">
        <v>0.59</v>
      </c>
      <c r="M512">
        <v>0.06</v>
      </c>
      <c r="N512">
        <v>0.05</v>
      </c>
      <c r="O512" t="s">
        <v>726</v>
      </c>
      <c r="Q512">
        <v>1322</v>
      </c>
      <c r="R512">
        <v>235</v>
      </c>
      <c r="S512">
        <v>194</v>
      </c>
      <c r="T512">
        <v>0.73</v>
      </c>
      <c r="U512">
        <v>247</v>
      </c>
      <c r="V512">
        <v>136</v>
      </c>
      <c r="W512">
        <v>1411</v>
      </c>
      <c r="X512">
        <v>2047</v>
      </c>
      <c r="Y512">
        <v>1490</v>
      </c>
      <c r="Z512">
        <v>38</v>
      </c>
      <c r="AA512">
        <v>19</v>
      </c>
      <c r="AB512" t="s">
        <v>735</v>
      </c>
      <c r="AD512" s="12">
        <v>8.3333333333333329E-2</v>
      </c>
      <c r="AE512" s="13">
        <v>43885</v>
      </c>
      <c r="AF512" s="14">
        <v>43885.083333333336</v>
      </c>
      <c r="AG512" s="15">
        <v>0.08</v>
      </c>
    </row>
    <row r="513" spans="1:33" x14ac:dyDescent="0.25">
      <c r="A513">
        <v>75004</v>
      </c>
      <c r="B513" s="9">
        <v>0.70833333333333337</v>
      </c>
      <c r="C513" s="1">
        <v>43526</v>
      </c>
      <c r="D513" s="2">
        <v>43526.708333333336</v>
      </c>
      <c r="E513" t="s">
        <v>725</v>
      </c>
      <c r="F513">
        <v>2.82</v>
      </c>
      <c r="G513">
        <v>2.54</v>
      </c>
      <c r="H513">
        <v>0.90069999999999995</v>
      </c>
      <c r="I513" t="s">
        <v>725</v>
      </c>
      <c r="J513">
        <v>2.4500000000000002</v>
      </c>
      <c r="K513">
        <v>0.72</v>
      </c>
      <c r="L513">
        <v>0.54</v>
      </c>
      <c r="M513">
        <v>0.05</v>
      </c>
      <c r="N513">
        <v>0.05</v>
      </c>
      <c r="P513" t="s">
        <v>726</v>
      </c>
      <c r="Q513">
        <v>1299</v>
      </c>
      <c r="R513">
        <v>235</v>
      </c>
      <c r="S513">
        <v>184</v>
      </c>
      <c r="T513">
        <v>0.72</v>
      </c>
      <c r="U513">
        <v>242</v>
      </c>
      <c r="V513">
        <v>133</v>
      </c>
      <c r="W513">
        <v>1318</v>
      </c>
      <c r="X513">
        <v>2047</v>
      </c>
      <c r="Y513">
        <v>1489</v>
      </c>
      <c r="Z513">
        <v>37</v>
      </c>
      <c r="AA513">
        <v>19</v>
      </c>
      <c r="AB513" t="s">
        <v>735</v>
      </c>
      <c r="AD513" s="12">
        <v>0.20833333333333334</v>
      </c>
      <c r="AE513" s="13">
        <v>43885</v>
      </c>
      <c r="AF513" s="14">
        <v>43885.208333333336</v>
      </c>
      <c r="AG513" s="15">
        <v>0.08</v>
      </c>
    </row>
    <row r="514" spans="1:33" x14ac:dyDescent="0.25">
      <c r="A514">
        <v>75005</v>
      </c>
      <c r="B514" s="9">
        <v>0.83333333333333337</v>
      </c>
      <c r="C514" s="1">
        <v>43526</v>
      </c>
      <c r="D514" s="2">
        <v>43526.833333333336</v>
      </c>
      <c r="E514" t="s">
        <v>725</v>
      </c>
      <c r="F514">
        <v>2.88</v>
      </c>
      <c r="G514">
        <v>2.4500000000000002</v>
      </c>
      <c r="H514">
        <v>0.85070000000000001</v>
      </c>
      <c r="I514" t="s">
        <v>725</v>
      </c>
      <c r="J514">
        <v>2.58</v>
      </c>
      <c r="K514">
        <v>0.68</v>
      </c>
      <c r="L514">
        <v>0.52</v>
      </c>
      <c r="M514">
        <v>0.05</v>
      </c>
      <c r="N514">
        <v>0.05</v>
      </c>
      <c r="O514" t="s">
        <v>726</v>
      </c>
      <c r="Q514">
        <v>1275</v>
      </c>
      <c r="R514">
        <v>226</v>
      </c>
      <c r="S514">
        <v>309</v>
      </c>
      <c r="T514">
        <v>0.73</v>
      </c>
      <c r="U514">
        <v>236</v>
      </c>
      <c r="V514">
        <v>130</v>
      </c>
      <c r="W514">
        <v>1233</v>
      </c>
      <c r="X514">
        <v>2036</v>
      </c>
      <c r="Y514">
        <v>1489</v>
      </c>
      <c r="Z514">
        <v>37</v>
      </c>
      <c r="AA514">
        <v>19</v>
      </c>
      <c r="AB514" t="s">
        <v>729</v>
      </c>
      <c r="AD514" s="12">
        <v>0.33333333333333331</v>
      </c>
      <c r="AE514" s="13">
        <v>43885</v>
      </c>
      <c r="AF514" s="14">
        <v>43885.333333333336</v>
      </c>
      <c r="AG514" s="15">
        <v>0.08</v>
      </c>
    </row>
    <row r="515" spans="1:33" x14ac:dyDescent="0.25">
      <c r="A515">
        <v>75006</v>
      </c>
      <c r="B515" s="9">
        <v>0.95833333333333337</v>
      </c>
      <c r="C515" s="1">
        <v>43526</v>
      </c>
      <c r="D515" s="2">
        <v>43526.958333333336</v>
      </c>
      <c r="E515" t="s">
        <v>725</v>
      </c>
      <c r="F515">
        <v>2.77</v>
      </c>
      <c r="G515">
        <v>2.5099999999999998</v>
      </c>
      <c r="H515">
        <v>0.90610000000000002</v>
      </c>
      <c r="I515" t="s">
        <v>725</v>
      </c>
      <c r="J515">
        <v>2.5099999999999998</v>
      </c>
      <c r="K515">
        <v>0.64</v>
      </c>
      <c r="L515">
        <v>0.53</v>
      </c>
      <c r="M515">
        <v>0.05</v>
      </c>
      <c r="N515">
        <v>0.06</v>
      </c>
      <c r="P515" t="s">
        <v>726</v>
      </c>
      <c r="Q515">
        <v>1249</v>
      </c>
      <c r="R515">
        <v>210</v>
      </c>
      <c r="S515">
        <v>299</v>
      </c>
      <c r="T515">
        <v>0.72</v>
      </c>
      <c r="U515">
        <v>230</v>
      </c>
      <c r="V515">
        <v>127</v>
      </c>
      <c r="W515">
        <v>1144</v>
      </c>
      <c r="X515">
        <v>2012</v>
      </c>
      <c r="Y515">
        <v>1489</v>
      </c>
      <c r="Z515">
        <v>36</v>
      </c>
      <c r="AA515">
        <v>19</v>
      </c>
      <c r="AB515" t="s">
        <v>729</v>
      </c>
      <c r="AD515" s="12">
        <v>0.66666666666666663</v>
      </c>
      <c r="AE515" s="13">
        <v>43885</v>
      </c>
      <c r="AF515" s="14">
        <v>43885.666666666664</v>
      </c>
      <c r="AG515" s="15">
        <v>0.08</v>
      </c>
    </row>
    <row r="516" spans="1:33" x14ac:dyDescent="0.25">
      <c r="A516">
        <v>75007</v>
      </c>
      <c r="B516" s="9">
        <v>8.3333333333333329E-2</v>
      </c>
      <c r="C516" s="1">
        <v>43527</v>
      </c>
      <c r="D516" s="2">
        <v>43527.083333333336</v>
      </c>
      <c r="E516" t="s">
        <v>725</v>
      </c>
      <c r="F516">
        <v>2.83</v>
      </c>
      <c r="G516">
        <v>2.52</v>
      </c>
      <c r="H516">
        <v>0.89049999999999996</v>
      </c>
      <c r="I516" t="s">
        <v>725</v>
      </c>
      <c r="J516">
        <v>2.52</v>
      </c>
      <c r="K516">
        <v>0.81</v>
      </c>
      <c r="L516">
        <v>0.78</v>
      </c>
      <c r="M516">
        <v>0.05</v>
      </c>
      <c r="N516">
        <v>0.06</v>
      </c>
      <c r="O516" t="s">
        <v>726</v>
      </c>
      <c r="Q516">
        <v>1239</v>
      </c>
      <c r="R516">
        <v>199</v>
      </c>
      <c r="S516">
        <v>290</v>
      </c>
      <c r="T516">
        <v>0.72</v>
      </c>
      <c r="U516">
        <v>226</v>
      </c>
      <c r="V516">
        <v>125</v>
      </c>
      <c r="W516">
        <v>1076</v>
      </c>
      <c r="X516">
        <v>1998</v>
      </c>
      <c r="Y516">
        <v>1489</v>
      </c>
      <c r="Z516">
        <v>36</v>
      </c>
      <c r="AA516">
        <v>19</v>
      </c>
      <c r="AB516" t="s">
        <v>729</v>
      </c>
      <c r="AD516" s="12">
        <v>0.79166666666666663</v>
      </c>
      <c r="AE516" s="13">
        <v>43885</v>
      </c>
      <c r="AF516" s="14">
        <v>43885.791666666664</v>
      </c>
      <c r="AG516" s="15">
        <v>0.08</v>
      </c>
    </row>
    <row r="517" spans="1:33" x14ac:dyDescent="0.25">
      <c r="A517">
        <v>75008</v>
      </c>
      <c r="B517" s="9">
        <v>0.25</v>
      </c>
      <c r="C517" s="1">
        <v>43527</v>
      </c>
      <c r="D517" s="2">
        <v>43527.25</v>
      </c>
      <c r="E517" t="s">
        <v>725</v>
      </c>
      <c r="F517">
        <v>2.79</v>
      </c>
      <c r="G517">
        <v>2.4500000000000002</v>
      </c>
      <c r="H517">
        <v>0.87809999999999999</v>
      </c>
      <c r="I517" t="s">
        <v>725</v>
      </c>
      <c r="J517">
        <v>2.5</v>
      </c>
      <c r="K517">
        <v>0.62</v>
      </c>
      <c r="L517">
        <v>0.57999999999999996</v>
      </c>
      <c r="M517">
        <v>0.06</v>
      </c>
      <c r="N517">
        <v>0.06</v>
      </c>
      <c r="P517" t="s">
        <v>726</v>
      </c>
      <c r="Q517">
        <v>1220</v>
      </c>
      <c r="R517">
        <v>183</v>
      </c>
      <c r="S517">
        <v>278</v>
      </c>
      <c r="T517">
        <v>0.72</v>
      </c>
      <c r="U517">
        <v>219</v>
      </c>
      <c r="V517">
        <v>122</v>
      </c>
      <c r="W517">
        <v>969</v>
      </c>
      <c r="X517">
        <v>1973</v>
      </c>
      <c r="Y517">
        <v>1489</v>
      </c>
      <c r="Z517">
        <v>38</v>
      </c>
      <c r="AA517">
        <v>19</v>
      </c>
      <c r="AB517" t="s">
        <v>729</v>
      </c>
      <c r="AD517" s="12">
        <v>0.875</v>
      </c>
      <c r="AE517" s="13">
        <v>43885</v>
      </c>
      <c r="AF517" s="14">
        <v>43885.875</v>
      </c>
      <c r="AG517" s="15">
        <v>0.08</v>
      </c>
    </row>
    <row r="518" spans="1:33" x14ac:dyDescent="0.25">
      <c r="A518">
        <v>75009</v>
      </c>
      <c r="B518" s="9">
        <v>0.375</v>
      </c>
      <c r="C518" s="1">
        <v>43527</v>
      </c>
      <c r="D518" s="2">
        <v>43527.375</v>
      </c>
      <c r="E518" t="s">
        <v>725</v>
      </c>
      <c r="F518">
        <v>2.88</v>
      </c>
      <c r="G518">
        <v>2.48</v>
      </c>
      <c r="H518">
        <v>0.86109999999999998</v>
      </c>
      <c r="I518" t="s">
        <v>725</v>
      </c>
      <c r="J518">
        <v>2.59</v>
      </c>
      <c r="K518">
        <v>0.52</v>
      </c>
      <c r="L518">
        <v>0.67</v>
      </c>
      <c r="M518">
        <v>0.05</v>
      </c>
      <c r="N518">
        <v>0.05</v>
      </c>
      <c r="O518" t="s">
        <v>726</v>
      </c>
      <c r="Q518">
        <v>1212</v>
      </c>
      <c r="R518">
        <v>170</v>
      </c>
      <c r="S518">
        <v>270</v>
      </c>
      <c r="T518">
        <v>0.72</v>
      </c>
      <c r="U518">
        <v>215</v>
      </c>
      <c r="V518">
        <v>121</v>
      </c>
      <c r="W518">
        <v>2307</v>
      </c>
      <c r="X518">
        <v>1955</v>
      </c>
      <c r="Y518">
        <v>1489</v>
      </c>
      <c r="Z518">
        <v>38</v>
      </c>
      <c r="AA518">
        <v>19</v>
      </c>
      <c r="AB518" t="s">
        <v>735</v>
      </c>
      <c r="AD518" s="12">
        <v>0.95833333333333337</v>
      </c>
      <c r="AE518" s="13">
        <v>43885</v>
      </c>
      <c r="AF518" s="14">
        <v>43885.958333333336</v>
      </c>
      <c r="AG518" s="15">
        <v>0.08</v>
      </c>
    </row>
    <row r="519" spans="1:33" x14ac:dyDescent="0.25">
      <c r="A519">
        <v>75010</v>
      </c>
      <c r="B519" s="9">
        <v>0.5</v>
      </c>
      <c r="C519" s="1">
        <v>43527</v>
      </c>
      <c r="D519" s="2">
        <v>43527.5</v>
      </c>
      <c r="E519" t="s">
        <v>725</v>
      </c>
      <c r="F519">
        <v>2.9</v>
      </c>
      <c r="G519">
        <v>2.48</v>
      </c>
      <c r="H519">
        <v>0.85519999999999996</v>
      </c>
      <c r="I519" t="s">
        <v>725</v>
      </c>
      <c r="J519">
        <v>2.56</v>
      </c>
      <c r="K519">
        <v>0.51</v>
      </c>
      <c r="L519">
        <v>0.56999999999999995</v>
      </c>
      <c r="M519">
        <v>0.05</v>
      </c>
      <c r="N519">
        <v>0.05</v>
      </c>
      <c r="P519" t="s">
        <v>726</v>
      </c>
      <c r="Q519">
        <v>1201</v>
      </c>
      <c r="R519">
        <v>164</v>
      </c>
      <c r="S519">
        <v>261</v>
      </c>
      <c r="T519">
        <v>0.71</v>
      </c>
      <c r="U519">
        <v>210</v>
      </c>
      <c r="V519">
        <v>119</v>
      </c>
      <c r="W519">
        <v>2220</v>
      </c>
      <c r="X519">
        <v>1946</v>
      </c>
      <c r="Y519">
        <v>1489</v>
      </c>
      <c r="Z519">
        <v>37</v>
      </c>
      <c r="AA519">
        <v>19</v>
      </c>
      <c r="AB519" t="s">
        <v>735</v>
      </c>
      <c r="AD519" s="12">
        <v>0.33333333333333331</v>
      </c>
      <c r="AE519" s="13">
        <v>43886</v>
      </c>
      <c r="AF519" s="14">
        <v>43886.333333333336</v>
      </c>
      <c r="AG519" s="15">
        <v>0.08</v>
      </c>
    </row>
    <row r="520" spans="1:33" x14ac:dyDescent="0.25">
      <c r="A520">
        <v>75011</v>
      </c>
      <c r="B520" s="9">
        <v>0.625</v>
      </c>
      <c r="C520" s="1">
        <v>43527</v>
      </c>
      <c r="D520" s="2">
        <v>43527.625</v>
      </c>
      <c r="E520" t="s">
        <v>725</v>
      </c>
      <c r="F520">
        <v>2.84</v>
      </c>
      <c r="G520">
        <v>2.48</v>
      </c>
      <c r="H520">
        <v>0.87319999999999998</v>
      </c>
      <c r="I520" t="s">
        <v>725</v>
      </c>
      <c r="J520">
        <v>2.4900000000000002</v>
      </c>
      <c r="K520">
        <v>1.49</v>
      </c>
      <c r="L520">
        <v>0.59</v>
      </c>
      <c r="M520">
        <v>0.05</v>
      </c>
      <c r="N520">
        <v>0.05</v>
      </c>
      <c r="O520" t="s">
        <v>726</v>
      </c>
      <c r="Q520">
        <v>1186</v>
      </c>
      <c r="R520">
        <v>164</v>
      </c>
      <c r="S520">
        <v>252</v>
      </c>
      <c r="T520">
        <v>0.72</v>
      </c>
      <c r="U520">
        <v>204</v>
      </c>
      <c r="V520">
        <v>172</v>
      </c>
      <c r="W520">
        <v>2139</v>
      </c>
      <c r="X520">
        <v>1946</v>
      </c>
      <c r="Y520">
        <v>1488</v>
      </c>
      <c r="Z520">
        <v>37</v>
      </c>
      <c r="AA520">
        <v>19</v>
      </c>
      <c r="AB520" t="s">
        <v>735</v>
      </c>
      <c r="AD520" s="12">
        <v>0.45833333333333331</v>
      </c>
      <c r="AE520" s="13">
        <v>43886</v>
      </c>
      <c r="AF520" s="14">
        <v>43886.458333333336</v>
      </c>
      <c r="AG520" s="15">
        <v>0.08</v>
      </c>
    </row>
    <row r="521" spans="1:33" x14ac:dyDescent="0.25">
      <c r="A521">
        <v>75012</v>
      </c>
      <c r="B521" s="9">
        <v>0.75</v>
      </c>
      <c r="C521" s="1">
        <v>43527</v>
      </c>
      <c r="D521" s="2">
        <v>43527.75</v>
      </c>
      <c r="E521" t="s">
        <v>725</v>
      </c>
      <c r="F521">
        <v>2.84</v>
      </c>
      <c r="G521">
        <v>2.48</v>
      </c>
      <c r="H521">
        <v>0.87319999999999998</v>
      </c>
      <c r="I521" t="s">
        <v>725</v>
      </c>
      <c r="J521">
        <v>2.46</v>
      </c>
      <c r="K521">
        <v>3.91</v>
      </c>
      <c r="L521">
        <v>0.75</v>
      </c>
      <c r="M521">
        <v>0.06</v>
      </c>
      <c r="N521">
        <v>0.06</v>
      </c>
      <c r="P521" t="s">
        <v>726</v>
      </c>
      <c r="Q521">
        <v>1158</v>
      </c>
      <c r="R521">
        <v>164</v>
      </c>
      <c r="S521">
        <v>242</v>
      </c>
      <c r="T521">
        <v>0.71</v>
      </c>
      <c r="U521">
        <v>199</v>
      </c>
      <c r="V521">
        <v>169</v>
      </c>
      <c r="W521">
        <v>2046</v>
      </c>
      <c r="X521">
        <v>1946</v>
      </c>
      <c r="Y521">
        <v>1488</v>
      </c>
      <c r="Z521">
        <v>36</v>
      </c>
      <c r="AA521">
        <v>19</v>
      </c>
      <c r="AB521" t="s">
        <v>736</v>
      </c>
      <c r="AD521" s="12">
        <v>0.58333333333333337</v>
      </c>
      <c r="AE521" s="13">
        <v>43886</v>
      </c>
      <c r="AF521" s="14">
        <v>43886.583333333336</v>
      </c>
      <c r="AG521" s="15">
        <v>0.08</v>
      </c>
    </row>
    <row r="522" spans="1:33" x14ac:dyDescent="0.25">
      <c r="A522">
        <v>75013</v>
      </c>
      <c r="B522" s="9">
        <v>0.83333333333333337</v>
      </c>
      <c r="C522" s="1">
        <v>43527</v>
      </c>
      <c r="D522" s="2">
        <v>43527.833333333336</v>
      </c>
      <c r="E522" t="s">
        <v>725</v>
      </c>
      <c r="F522">
        <v>2.83</v>
      </c>
      <c r="G522">
        <v>2.5099999999999998</v>
      </c>
      <c r="H522">
        <v>0.88690000000000002</v>
      </c>
      <c r="I522" t="s">
        <v>725</v>
      </c>
      <c r="J522">
        <v>2.63</v>
      </c>
      <c r="K522">
        <v>2.4300000000000002</v>
      </c>
      <c r="L522">
        <v>0.89</v>
      </c>
      <c r="M522">
        <v>0.06</v>
      </c>
      <c r="N522">
        <v>0.06</v>
      </c>
      <c r="O522" t="s">
        <v>726</v>
      </c>
      <c r="Q522">
        <v>1131</v>
      </c>
      <c r="R522">
        <v>155</v>
      </c>
      <c r="S522">
        <v>234</v>
      </c>
      <c r="T522">
        <v>0.71</v>
      </c>
      <c r="U522">
        <v>195</v>
      </c>
      <c r="V522">
        <v>166</v>
      </c>
      <c r="W522">
        <v>1984</v>
      </c>
      <c r="X522">
        <v>1933</v>
      </c>
      <c r="Y522">
        <v>1488</v>
      </c>
      <c r="Z522">
        <v>37</v>
      </c>
      <c r="AA522">
        <v>19</v>
      </c>
      <c r="AB522" t="s">
        <v>729</v>
      </c>
      <c r="AD522" s="12">
        <v>0.70833333333333337</v>
      </c>
      <c r="AE522" s="13">
        <v>43886</v>
      </c>
      <c r="AF522" s="14">
        <v>43886.708333333336</v>
      </c>
      <c r="AG522" s="15">
        <v>0.08</v>
      </c>
    </row>
    <row r="523" spans="1:33" x14ac:dyDescent="0.25">
      <c r="A523">
        <v>75014</v>
      </c>
      <c r="B523" s="9">
        <v>0.95833333333333337</v>
      </c>
      <c r="C523" s="1">
        <v>43527</v>
      </c>
      <c r="D523" s="2">
        <v>43527.958333333336</v>
      </c>
      <c r="E523" t="s">
        <v>725</v>
      </c>
      <c r="F523">
        <v>2.81</v>
      </c>
      <c r="G523">
        <v>2.48</v>
      </c>
      <c r="H523">
        <v>0.88260000000000005</v>
      </c>
      <c r="I523" t="s">
        <v>725</v>
      </c>
      <c r="J523">
        <v>2.5299999999999998</v>
      </c>
      <c r="K523">
        <v>1.47</v>
      </c>
      <c r="L523">
        <v>1.26</v>
      </c>
      <c r="M523">
        <v>0.06</v>
      </c>
      <c r="N523">
        <v>0.06</v>
      </c>
      <c r="P523" t="s">
        <v>726</v>
      </c>
      <c r="Q523">
        <v>1105</v>
      </c>
      <c r="R523">
        <v>139</v>
      </c>
      <c r="S523">
        <v>222</v>
      </c>
      <c r="T523">
        <v>0.71</v>
      </c>
      <c r="U523">
        <v>188</v>
      </c>
      <c r="V523">
        <v>163</v>
      </c>
      <c r="W523">
        <v>1884</v>
      </c>
      <c r="X523">
        <v>1911</v>
      </c>
      <c r="Y523">
        <v>1488</v>
      </c>
      <c r="Z523">
        <v>38</v>
      </c>
      <c r="AA523">
        <v>19</v>
      </c>
      <c r="AB523" t="s">
        <v>729</v>
      </c>
      <c r="AD523" s="12">
        <v>0.83333333333333337</v>
      </c>
      <c r="AE523" s="13">
        <v>43911</v>
      </c>
      <c r="AF523" s="14">
        <v>43911.833333333336</v>
      </c>
      <c r="AG523" s="15">
        <v>0.08</v>
      </c>
    </row>
    <row r="524" spans="1:33" x14ac:dyDescent="0.25">
      <c r="A524">
        <v>75015</v>
      </c>
      <c r="B524" s="9">
        <v>8.3333333333333329E-2</v>
      </c>
      <c r="C524" s="1">
        <v>43528</v>
      </c>
      <c r="D524" s="2">
        <v>43528.083333333336</v>
      </c>
      <c r="E524" t="s">
        <v>725</v>
      </c>
      <c r="F524">
        <v>2.86</v>
      </c>
      <c r="G524">
        <v>2.5099999999999998</v>
      </c>
      <c r="H524">
        <v>0.87760000000000005</v>
      </c>
      <c r="I524" t="s">
        <v>725</v>
      </c>
      <c r="J524">
        <v>2.5099999999999998</v>
      </c>
      <c r="K524">
        <v>1.75</v>
      </c>
      <c r="L524">
        <v>1.62</v>
      </c>
      <c r="M524">
        <v>0.06</v>
      </c>
      <c r="N524">
        <v>0.06</v>
      </c>
      <c r="O524" t="s">
        <v>726</v>
      </c>
      <c r="Q524">
        <v>1087</v>
      </c>
      <c r="R524">
        <v>129</v>
      </c>
      <c r="S524">
        <v>213</v>
      </c>
      <c r="T524">
        <v>0.73</v>
      </c>
      <c r="U524">
        <v>184</v>
      </c>
      <c r="V524">
        <v>162</v>
      </c>
      <c r="W524">
        <v>1801</v>
      </c>
      <c r="X524">
        <v>1895</v>
      </c>
      <c r="Y524">
        <v>1488</v>
      </c>
      <c r="Z524">
        <v>37</v>
      </c>
      <c r="AA524">
        <v>19</v>
      </c>
      <c r="AB524" t="s">
        <v>729</v>
      </c>
      <c r="AD524" s="12">
        <v>0.95833333333333337</v>
      </c>
      <c r="AE524" s="13">
        <v>43911</v>
      </c>
      <c r="AF524" s="14">
        <v>43911.958333333336</v>
      </c>
      <c r="AG524" s="15">
        <v>0.08</v>
      </c>
    </row>
    <row r="525" spans="1:33" x14ac:dyDescent="0.25">
      <c r="A525">
        <v>75016</v>
      </c>
      <c r="B525" s="9">
        <v>0.20833333333333334</v>
      </c>
      <c r="C525" s="1">
        <v>43528</v>
      </c>
      <c r="D525" s="2">
        <v>43528.208333333336</v>
      </c>
      <c r="E525" t="s">
        <v>725</v>
      </c>
      <c r="F525">
        <v>2.9</v>
      </c>
      <c r="G525">
        <v>2.41</v>
      </c>
      <c r="H525">
        <v>0.83099999999999996</v>
      </c>
      <c r="I525" t="s">
        <v>725</v>
      </c>
      <c r="J525">
        <v>2.58</v>
      </c>
      <c r="K525">
        <v>1.19</v>
      </c>
      <c r="L525">
        <v>1.44</v>
      </c>
      <c r="M525">
        <v>0.05</v>
      </c>
      <c r="N525">
        <v>0.06</v>
      </c>
      <c r="P525" t="s">
        <v>726</v>
      </c>
      <c r="Q525">
        <v>1059</v>
      </c>
      <c r="R525">
        <v>113</v>
      </c>
      <c r="S525">
        <v>202</v>
      </c>
      <c r="T525">
        <v>0.71</v>
      </c>
      <c r="U525">
        <v>179</v>
      </c>
      <c r="V525">
        <v>159</v>
      </c>
      <c r="W525">
        <v>1702</v>
      </c>
      <c r="X525">
        <v>1873</v>
      </c>
      <c r="Y525">
        <v>1488</v>
      </c>
      <c r="Z525">
        <v>37</v>
      </c>
      <c r="AA525">
        <v>19</v>
      </c>
      <c r="AB525" t="s">
        <v>729</v>
      </c>
      <c r="AD525" s="12">
        <v>0.83333333333333337</v>
      </c>
      <c r="AE525" s="13">
        <v>43912</v>
      </c>
      <c r="AF525" s="14">
        <v>43912.833333333336</v>
      </c>
      <c r="AG525" s="15">
        <v>0.08</v>
      </c>
    </row>
    <row r="526" spans="1:33" x14ac:dyDescent="0.25">
      <c r="A526">
        <v>75017</v>
      </c>
      <c r="B526" s="9">
        <v>0.33333333333333331</v>
      </c>
      <c r="C526" s="1">
        <v>43528</v>
      </c>
      <c r="D526" s="2">
        <v>43528.333333333336</v>
      </c>
      <c r="E526" t="s">
        <v>725</v>
      </c>
      <c r="F526">
        <v>2.97</v>
      </c>
      <c r="G526">
        <v>2.39</v>
      </c>
      <c r="H526">
        <v>0.80469999999999997</v>
      </c>
      <c r="I526" t="s">
        <v>725</v>
      </c>
      <c r="J526">
        <v>2.59</v>
      </c>
      <c r="K526">
        <v>0.61</v>
      </c>
      <c r="L526">
        <v>0.96</v>
      </c>
      <c r="M526">
        <v>0.05</v>
      </c>
      <c r="N526">
        <v>0.05</v>
      </c>
      <c r="O526" t="s">
        <v>726</v>
      </c>
      <c r="Q526">
        <v>1032</v>
      </c>
      <c r="R526">
        <v>98</v>
      </c>
      <c r="S526">
        <v>193</v>
      </c>
      <c r="T526">
        <v>0.71</v>
      </c>
      <c r="U526">
        <v>174</v>
      </c>
      <c r="V526">
        <v>157</v>
      </c>
      <c r="W526">
        <v>1611</v>
      </c>
      <c r="X526">
        <v>1852</v>
      </c>
      <c r="Y526">
        <v>1487</v>
      </c>
      <c r="Z526">
        <v>37</v>
      </c>
      <c r="AA526">
        <v>19</v>
      </c>
      <c r="AB526" t="s">
        <v>728</v>
      </c>
      <c r="AD526" s="12">
        <v>0.95833333333333337</v>
      </c>
      <c r="AE526" s="13">
        <v>43912</v>
      </c>
      <c r="AF526" s="14">
        <v>43912.958333333336</v>
      </c>
      <c r="AG526" s="15">
        <v>0.08</v>
      </c>
    </row>
    <row r="527" spans="1:33" x14ac:dyDescent="0.25">
      <c r="A527">
        <v>75018</v>
      </c>
      <c r="B527" s="9">
        <v>0.45833333333333331</v>
      </c>
      <c r="C527" s="1">
        <v>43528</v>
      </c>
      <c r="D527" s="2">
        <v>43528.458333333336</v>
      </c>
      <c r="E527" t="s">
        <v>725</v>
      </c>
      <c r="F527">
        <v>2.94</v>
      </c>
      <c r="G527">
        <v>2.39</v>
      </c>
      <c r="H527">
        <v>0.81289999999999996</v>
      </c>
      <c r="I527" t="s">
        <v>725</v>
      </c>
      <c r="J527">
        <v>2.56</v>
      </c>
      <c r="K527">
        <v>0.6</v>
      </c>
      <c r="L527">
        <v>0.84</v>
      </c>
      <c r="M527">
        <v>0.06</v>
      </c>
      <c r="N527">
        <v>0.06</v>
      </c>
      <c r="P527" t="s">
        <v>726</v>
      </c>
      <c r="Q527">
        <v>1016</v>
      </c>
      <c r="R527">
        <v>90</v>
      </c>
      <c r="S527">
        <v>186</v>
      </c>
      <c r="T527">
        <v>0.71</v>
      </c>
      <c r="U527">
        <v>169</v>
      </c>
      <c r="V527">
        <v>155</v>
      </c>
      <c r="W527">
        <v>1544</v>
      </c>
      <c r="X527">
        <v>1841</v>
      </c>
      <c r="Y527">
        <v>1487</v>
      </c>
      <c r="Z527">
        <v>36</v>
      </c>
      <c r="AA527">
        <v>19</v>
      </c>
      <c r="AB527" t="s">
        <v>728</v>
      </c>
      <c r="AD527" s="12">
        <v>8.3333333333333329E-2</v>
      </c>
      <c r="AE527" s="13">
        <v>43913</v>
      </c>
      <c r="AF527" s="14">
        <v>43913.083333333336</v>
      </c>
      <c r="AG527" s="15">
        <v>0.08</v>
      </c>
    </row>
    <row r="528" spans="1:33" x14ac:dyDescent="0.25">
      <c r="A528">
        <v>75019</v>
      </c>
      <c r="B528" s="9">
        <v>0.58333333333333337</v>
      </c>
      <c r="C528" s="1">
        <v>43528</v>
      </c>
      <c r="D528" s="2">
        <v>43528.583333333336</v>
      </c>
      <c r="E528" t="s">
        <v>725</v>
      </c>
      <c r="F528">
        <v>2.77</v>
      </c>
      <c r="G528">
        <v>2.39</v>
      </c>
      <c r="H528">
        <v>0.86280000000000001</v>
      </c>
      <c r="I528" t="s">
        <v>725</v>
      </c>
      <c r="J528">
        <v>2.52</v>
      </c>
      <c r="K528">
        <v>0.6</v>
      </c>
      <c r="L528">
        <v>0.68</v>
      </c>
      <c r="M528">
        <v>0.05</v>
      </c>
      <c r="N528">
        <v>0.06</v>
      </c>
      <c r="O528" t="s">
        <v>726</v>
      </c>
      <c r="Q528">
        <v>991</v>
      </c>
      <c r="R528">
        <v>90</v>
      </c>
      <c r="S528">
        <v>175</v>
      </c>
      <c r="T528">
        <v>0.72</v>
      </c>
      <c r="U528">
        <v>164</v>
      </c>
      <c r="V528">
        <v>151</v>
      </c>
      <c r="W528">
        <v>1456</v>
      </c>
      <c r="X528">
        <v>1840</v>
      </c>
      <c r="Y528">
        <v>1487</v>
      </c>
      <c r="Z528">
        <v>37</v>
      </c>
      <c r="AA528">
        <v>19</v>
      </c>
      <c r="AB528" t="s">
        <v>734</v>
      </c>
      <c r="AD528" s="12">
        <v>0.33333333333333331</v>
      </c>
      <c r="AE528" s="13">
        <v>43919</v>
      </c>
      <c r="AF528" s="14">
        <v>43919.333333333336</v>
      </c>
      <c r="AG528" s="15">
        <v>0.08</v>
      </c>
    </row>
    <row r="529" spans="1:33" x14ac:dyDescent="0.25">
      <c r="A529">
        <v>75020</v>
      </c>
      <c r="B529" s="9">
        <v>0.66666666666666663</v>
      </c>
      <c r="C529" s="1">
        <v>43528</v>
      </c>
      <c r="D529" s="2">
        <v>43528.666666666664</v>
      </c>
      <c r="E529" t="s">
        <v>725</v>
      </c>
      <c r="F529">
        <v>2.87</v>
      </c>
      <c r="G529">
        <v>2.39</v>
      </c>
      <c r="H529">
        <v>0.83279999999999998</v>
      </c>
      <c r="I529" t="s">
        <v>725</v>
      </c>
      <c r="J529">
        <v>2.54</v>
      </c>
      <c r="K529">
        <v>0.8</v>
      </c>
      <c r="L529">
        <v>0.64</v>
      </c>
      <c r="M529">
        <v>0.05</v>
      </c>
      <c r="N529">
        <v>0.06</v>
      </c>
      <c r="P529" t="s">
        <v>726</v>
      </c>
      <c r="Q529">
        <v>981</v>
      </c>
      <c r="R529">
        <v>90</v>
      </c>
      <c r="S529">
        <v>170</v>
      </c>
      <c r="T529">
        <v>0.71</v>
      </c>
      <c r="U529">
        <v>162</v>
      </c>
      <c r="V529">
        <v>151</v>
      </c>
      <c r="W529">
        <v>1399</v>
      </c>
      <c r="X529">
        <v>1841</v>
      </c>
      <c r="Y529">
        <v>1486</v>
      </c>
      <c r="Z529">
        <v>37</v>
      </c>
      <c r="AA529">
        <v>19</v>
      </c>
      <c r="AB529" t="s">
        <v>735</v>
      </c>
      <c r="AD529" s="12">
        <v>0.70833333333333337</v>
      </c>
      <c r="AE529" s="13">
        <v>43919</v>
      </c>
      <c r="AF529" s="14">
        <v>43919.708333333336</v>
      </c>
      <c r="AG529" s="15">
        <v>0.08</v>
      </c>
    </row>
    <row r="530" spans="1:33" x14ac:dyDescent="0.25">
      <c r="A530">
        <v>75021</v>
      </c>
      <c r="B530" s="9">
        <v>0.79166666666666663</v>
      </c>
      <c r="C530" s="1">
        <v>43528</v>
      </c>
      <c r="D530" s="2">
        <v>43528.791666666664</v>
      </c>
      <c r="E530" t="s">
        <v>725</v>
      </c>
      <c r="F530">
        <v>2.8</v>
      </c>
      <c r="G530">
        <v>2.37</v>
      </c>
      <c r="H530">
        <v>0.84640000000000004</v>
      </c>
      <c r="I530" t="s">
        <v>725</v>
      </c>
      <c r="J530">
        <v>2.61</v>
      </c>
      <c r="K530">
        <v>1.34</v>
      </c>
      <c r="L530">
        <v>0.65</v>
      </c>
      <c r="M530">
        <v>0.05</v>
      </c>
      <c r="N530">
        <v>0.05</v>
      </c>
      <c r="O530" t="s">
        <v>726</v>
      </c>
      <c r="Q530">
        <v>2478</v>
      </c>
      <c r="R530">
        <v>232</v>
      </c>
      <c r="S530">
        <v>307</v>
      </c>
      <c r="T530">
        <v>0.72</v>
      </c>
      <c r="U530">
        <v>157</v>
      </c>
      <c r="V530">
        <v>148</v>
      </c>
      <c r="W530">
        <v>1302</v>
      </c>
      <c r="X530">
        <v>1832</v>
      </c>
      <c r="Y530">
        <v>1486</v>
      </c>
      <c r="Z530">
        <v>38.5</v>
      </c>
      <c r="AA530">
        <v>19</v>
      </c>
      <c r="AB530" t="s">
        <v>730</v>
      </c>
      <c r="AD530" s="12">
        <v>0.95833333333333337</v>
      </c>
      <c r="AE530" s="13">
        <v>43934</v>
      </c>
      <c r="AF530" s="14">
        <v>43934.958333333336</v>
      </c>
      <c r="AG530" s="15">
        <v>0.08</v>
      </c>
    </row>
    <row r="531" spans="1:33" x14ac:dyDescent="0.25">
      <c r="A531">
        <v>75022</v>
      </c>
      <c r="B531" s="9">
        <v>0.875</v>
      </c>
      <c r="C531" s="1">
        <v>43528</v>
      </c>
      <c r="D531" s="2">
        <v>43528.875</v>
      </c>
      <c r="E531" t="s">
        <v>725</v>
      </c>
      <c r="F531">
        <v>2.81</v>
      </c>
      <c r="G531">
        <v>2.39</v>
      </c>
      <c r="H531">
        <v>0.85050000000000003</v>
      </c>
      <c r="I531" t="s">
        <v>725</v>
      </c>
      <c r="J531">
        <v>2.65</v>
      </c>
      <c r="K531">
        <v>0.96</v>
      </c>
      <c r="L531">
        <v>0.73</v>
      </c>
      <c r="M531">
        <v>0.05</v>
      </c>
      <c r="N531">
        <v>0.05</v>
      </c>
      <c r="P531" t="s">
        <v>726</v>
      </c>
      <c r="Q531">
        <v>2453</v>
      </c>
      <c r="R531">
        <v>223</v>
      </c>
      <c r="S531">
        <v>299</v>
      </c>
      <c r="T531">
        <v>0.71</v>
      </c>
      <c r="U531">
        <v>153</v>
      </c>
      <c r="V531">
        <v>145</v>
      </c>
      <c r="W531">
        <v>1235</v>
      </c>
      <c r="X531">
        <v>1817</v>
      </c>
      <c r="Y531">
        <v>1486</v>
      </c>
      <c r="Z531">
        <v>39</v>
      </c>
      <c r="AA531">
        <v>20</v>
      </c>
      <c r="AB531" t="s">
        <v>730</v>
      </c>
      <c r="AD531" s="12">
        <v>0.20833333333333334</v>
      </c>
      <c r="AE531" s="13">
        <v>43935</v>
      </c>
      <c r="AF531" s="14">
        <v>43935.208333333336</v>
      </c>
      <c r="AG531" s="15">
        <v>0.08</v>
      </c>
    </row>
    <row r="532" spans="1:33" x14ac:dyDescent="0.25">
      <c r="A532">
        <v>75023</v>
      </c>
      <c r="B532" s="9">
        <v>0.95833333333333337</v>
      </c>
      <c r="C532" s="1">
        <v>43528</v>
      </c>
      <c r="D532" s="2">
        <v>43528.958333333336</v>
      </c>
      <c r="E532" t="s">
        <v>725</v>
      </c>
      <c r="F532">
        <v>2.75</v>
      </c>
      <c r="G532">
        <v>2.4700000000000002</v>
      </c>
      <c r="H532">
        <v>0.8982</v>
      </c>
      <c r="I532" t="s">
        <v>725</v>
      </c>
      <c r="J532">
        <v>2.65</v>
      </c>
      <c r="K532">
        <v>0.77</v>
      </c>
      <c r="L532">
        <v>0.73</v>
      </c>
      <c r="M532">
        <v>0.05</v>
      </c>
      <c r="N532">
        <v>0.05</v>
      </c>
      <c r="O532" t="s">
        <v>726</v>
      </c>
      <c r="Q532">
        <v>2425</v>
      </c>
      <c r="R532">
        <v>212</v>
      </c>
      <c r="S532">
        <v>290</v>
      </c>
      <c r="T532">
        <v>0.71</v>
      </c>
      <c r="U532">
        <v>149</v>
      </c>
      <c r="V532">
        <v>143</v>
      </c>
      <c r="W532">
        <v>1154</v>
      </c>
      <c r="X532">
        <v>1808</v>
      </c>
      <c r="Y532">
        <v>1486</v>
      </c>
      <c r="Z532">
        <v>37</v>
      </c>
      <c r="AA532">
        <v>19</v>
      </c>
      <c r="AB532" t="s">
        <v>727</v>
      </c>
      <c r="AD532" s="12">
        <v>0.95833333333333337</v>
      </c>
      <c r="AE532" s="13">
        <v>43935</v>
      </c>
      <c r="AF532" s="14">
        <v>43935.958333333336</v>
      </c>
      <c r="AG532" s="15">
        <v>0.08</v>
      </c>
    </row>
    <row r="533" spans="1:33" x14ac:dyDescent="0.25">
      <c r="A533">
        <v>75024</v>
      </c>
      <c r="B533" s="9">
        <v>8.3333333333333329E-2</v>
      </c>
      <c r="C533" s="1">
        <v>43529</v>
      </c>
      <c r="D533" s="2">
        <v>43529.083333333336</v>
      </c>
      <c r="E533" t="s">
        <v>725</v>
      </c>
      <c r="F533">
        <v>2.83</v>
      </c>
      <c r="G533">
        <v>2.48</v>
      </c>
      <c r="H533">
        <v>0.87629999999999997</v>
      </c>
      <c r="I533" t="s">
        <v>725</v>
      </c>
      <c r="J533">
        <v>2.63</v>
      </c>
      <c r="K533">
        <v>0.49</v>
      </c>
      <c r="L533">
        <v>0.71</v>
      </c>
      <c r="M533">
        <v>0.04</v>
      </c>
      <c r="N533">
        <v>0.05</v>
      </c>
      <c r="P533" t="s">
        <v>726</v>
      </c>
      <c r="Q533">
        <v>2405</v>
      </c>
      <c r="R533">
        <v>200</v>
      </c>
      <c r="S533">
        <v>279</v>
      </c>
      <c r="T533">
        <v>0.71</v>
      </c>
      <c r="U533">
        <v>145</v>
      </c>
      <c r="V533">
        <v>140</v>
      </c>
      <c r="W533">
        <v>1064</v>
      </c>
      <c r="X533">
        <v>1790</v>
      </c>
      <c r="Y533">
        <v>1486</v>
      </c>
      <c r="Z533">
        <v>38</v>
      </c>
      <c r="AA533">
        <v>19</v>
      </c>
      <c r="AB533" t="s">
        <v>727</v>
      </c>
      <c r="AD533" s="12">
        <v>8.3333333333333329E-2</v>
      </c>
      <c r="AE533" s="13">
        <v>43936</v>
      </c>
      <c r="AF533" s="14">
        <v>43936.083333333336</v>
      </c>
      <c r="AG533" s="15">
        <v>0.08</v>
      </c>
    </row>
    <row r="534" spans="1:33" x14ac:dyDescent="0.25">
      <c r="A534">
        <v>75025</v>
      </c>
      <c r="B534" s="9">
        <v>0.20833333333333334</v>
      </c>
      <c r="C534" s="1">
        <v>43529</v>
      </c>
      <c r="D534" s="2">
        <v>43529.208333333336</v>
      </c>
      <c r="E534" t="s">
        <v>725</v>
      </c>
      <c r="F534">
        <v>2.89</v>
      </c>
      <c r="G534">
        <v>2.44</v>
      </c>
      <c r="H534">
        <v>0.84430000000000005</v>
      </c>
      <c r="I534" t="s">
        <v>725</v>
      </c>
      <c r="J534">
        <v>2.65</v>
      </c>
      <c r="K534">
        <v>0.44</v>
      </c>
      <c r="L534">
        <v>0.63</v>
      </c>
      <c r="M534">
        <v>0.04</v>
      </c>
      <c r="N534">
        <v>0.05</v>
      </c>
      <c r="O534" t="s">
        <v>726</v>
      </c>
      <c r="Q534">
        <v>2388</v>
      </c>
      <c r="R534">
        <v>188</v>
      </c>
      <c r="S534">
        <v>270</v>
      </c>
      <c r="T534">
        <v>0.67</v>
      </c>
      <c r="U534">
        <v>139</v>
      </c>
      <c r="V534">
        <v>138</v>
      </c>
      <c r="W534">
        <v>2356</v>
      </c>
      <c r="X534">
        <v>1773</v>
      </c>
      <c r="Y534">
        <v>1485</v>
      </c>
      <c r="Z534">
        <v>38</v>
      </c>
      <c r="AA534">
        <v>19</v>
      </c>
      <c r="AB534" t="s">
        <v>727</v>
      </c>
      <c r="AD534" s="12">
        <v>0.45833333333333331</v>
      </c>
      <c r="AE534" s="13">
        <v>43936</v>
      </c>
      <c r="AF534" s="14">
        <v>43936.458333333336</v>
      </c>
      <c r="AG534" s="15">
        <v>0.08</v>
      </c>
    </row>
    <row r="535" spans="1:33" x14ac:dyDescent="0.25">
      <c r="A535">
        <v>75026</v>
      </c>
      <c r="B535" s="9">
        <v>0.33333333333333331</v>
      </c>
      <c r="C535" s="1">
        <v>43529</v>
      </c>
      <c r="D535" s="2">
        <v>43529.333333333336</v>
      </c>
      <c r="E535" t="s">
        <v>725</v>
      </c>
      <c r="F535">
        <v>2.96</v>
      </c>
      <c r="G535">
        <v>2.48</v>
      </c>
      <c r="H535">
        <v>0.83779999999999999</v>
      </c>
      <c r="I535" t="s">
        <v>725</v>
      </c>
      <c r="J535">
        <v>2.65</v>
      </c>
      <c r="K535">
        <v>0.37</v>
      </c>
      <c r="L535">
        <v>0.55000000000000004</v>
      </c>
      <c r="M535">
        <v>0.05</v>
      </c>
      <c r="N535">
        <v>0.05</v>
      </c>
      <c r="P535" t="s">
        <v>726</v>
      </c>
      <c r="Q535">
        <v>2378</v>
      </c>
      <c r="R535">
        <v>173</v>
      </c>
      <c r="S535">
        <v>261</v>
      </c>
      <c r="T535">
        <v>0.7</v>
      </c>
      <c r="U535">
        <v>134</v>
      </c>
      <c r="V535">
        <v>136</v>
      </c>
      <c r="W535">
        <v>2273</v>
      </c>
      <c r="X535">
        <v>1752</v>
      </c>
      <c r="Y535">
        <v>1485</v>
      </c>
      <c r="Z535">
        <v>38</v>
      </c>
      <c r="AA535">
        <v>19</v>
      </c>
      <c r="AB535" t="s">
        <v>728</v>
      </c>
      <c r="AD535" s="12">
        <v>0.58333333333333337</v>
      </c>
      <c r="AE535" s="13">
        <v>43936</v>
      </c>
      <c r="AF535" s="14">
        <v>43936.583333333336</v>
      </c>
      <c r="AG535" s="15">
        <v>0.08</v>
      </c>
    </row>
    <row r="536" spans="1:33" x14ac:dyDescent="0.25">
      <c r="A536">
        <v>75027</v>
      </c>
      <c r="B536" s="9">
        <v>0.45833333333333331</v>
      </c>
      <c r="C536" s="1">
        <v>43529</v>
      </c>
      <c r="D536" s="2">
        <v>43529.458333333336</v>
      </c>
      <c r="E536" t="s">
        <v>725</v>
      </c>
      <c r="F536">
        <v>2.91</v>
      </c>
      <c r="G536">
        <v>2.48</v>
      </c>
      <c r="H536">
        <v>0.85219999999999996</v>
      </c>
      <c r="I536" t="s">
        <v>725</v>
      </c>
      <c r="J536">
        <v>2.57</v>
      </c>
      <c r="K536">
        <v>0.32</v>
      </c>
      <c r="L536">
        <v>0.55000000000000004</v>
      </c>
      <c r="M536">
        <v>0.04</v>
      </c>
      <c r="N536">
        <v>0.05</v>
      </c>
      <c r="O536" t="s">
        <v>726</v>
      </c>
      <c r="Q536">
        <v>2367</v>
      </c>
      <c r="R536">
        <v>163</v>
      </c>
      <c r="S536">
        <v>250</v>
      </c>
      <c r="T536">
        <v>0.73</v>
      </c>
      <c r="U536">
        <v>128</v>
      </c>
      <c r="V536">
        <v>134</v>
      </c>
      <c r="W536">
        <v>2183</v>
      </c>
      <c r="X536">
        <v>1738</v>
      </c>
      <c r="Y536">
        <v>1485</v>
      </c>
      <c r="Z536">
        <v>37</v>
      </c>
      <c r="AA536">
        <v>19</v>
      </c>
      <c r="AB536" t="s">
        <v>731</v>
      </c>
      <c r="AD536" s="12">
        <v>0.70833333333333337</v>
      </c>
      <c r="AE536" s="13">
        <v>43936</v>
      </c>
      <c r="AF536" s="14">
        <v>43936.708333333336</v>
      </c>
      <c r="AG536" s="15">
        <v>0.08</v>
      </c>
    </row>
    <row r="537" spans="1:33" x14ac:dyDescent="0.25">
      <c r="A537">
        <v>75028</v>
      </c>
      <c r="B537" s="9">
        <v>0.58333333333333337</v>
      </c>
      <c r="C537" s="1">
        <v>43529</v>
      </c>
      <c r="D537" s="2">
        <v>43529.583333333336</v>
      </c>
      <c r="E537" t="s">
        <v>725</v>
      </c>
      <c r="F537">
        <v>2.8</v>
      </c>
      <c r="G537">
        <v>2.48</v>
      </c>
      <c r="H537">
        <v>0.88570000000000004</v>
      </c>
      <c r="I537" t="s">
        <v>725</v>
      </c>
      <c r="J537">
        <v>2.5499999999999998</v>
      </c>
      <c r="K537">
        <v>0.32</v>
      </c>
      <c r="L537">
        <v>0.51</v>
      </c>
      <c r="M537">
        <v>0.04</v>
      </c>
      <c r="N537">
        <v>0.05</v>
      </c>
      <c r="P537" t="s">
        <v>726</v>
      </c>
      <c r="Q537">
        <v>2351</v>
      </c>
      <c r="R537">
        <v>163</v>
      </c>
      <c r="S537">
        <v>242</v>
      </c>
      <c r="T537">
        <v>0.72</v>
      </c>
      <c r="U537">
        <v>124</v>
      </c>
      <c r="V537">
        <v>131</v>
      </c>
      <c r="W537">
        <v>2125</v>
      </c>
      <c r="X537">
        <v>1738</v>
      </c>
      <c r="Y537">
        <v>1485</v>
      </c>
      <c r="Z537">
        <v>37</v>
      </c>
      <c r="AA537">
        <v>19</v>
      </c>
      <c r="AB537" t="s">
        <v>734</v>
      </c>
      <c r="AD537" s="12">
        <v>0.83333333333333337</v>
      </c>
      <c r="AE537" s="13">
        <v>43936</v>
      </c>
      <c r="AF537" s="14">
        <v>43936.833333333336</v>
      </c>
      <c r="AG537" s="15">
        <v>0.08</v>
      </c>
    </row>
    <row r="538" spans="1:33" x14ac:dyDescent="0.25">
      <c r="A538">
        <v>75029</v>
      </c>
      <c r="B538" s="9">
        <v>0.70833333333333337</v>
      </c>
      <c r="C538" s="1">
        <v>43529</v>
      </c>
      <c r="D538" s="2">
        <v>43529.708333333336</v>
      </c>
      <c r="E538" t="s">
        <v>725</v>
      </c>
      <c r="F538">
        <v>2.91</v>
      </c>
      <c r="G538">
        <v>2.48</v>
      </c>
      <c r="H538">
        <v>0.85219999999999996</v>
      </c>
      <c r="I538" t="s">
        <v>725</v>
      </c>
      <c r="J538">
        <v>2.52</v>
      </c>
      <c r="K538">
        <v>0.38</v>
      </c>
      <c r="L538">
        <v>0.49</v>
      </c>
      <c r="M538">
        <v>0.05</v>
      </c>
      <c r="N538">
        <v>0.05</v>
      </c>
      <c r="O538" t="s">
        <v>726</v>
      </c>
      <c r="Q538">
        <v>2347</v>
      </c>
      <c r="R538">
        <v>163</v>
      </c>
      <c r="S538">
        <v>233</v>
      </c>
      <c r="T538">
        <v>0.72</v>
      </c>
      <c r="U538">
        <v>118</v>
      </c>
      <c r="V538">
        <v>130</v>
      </c>
      <c r="W538">
        <v>2044</v>
      </c>
      <c r="X538">
        <v>1738</v>
      </c>
      <c r="Y538">
        <v>1485</v>
      </c>
      <c r="Z538">
        <v>38</v>
      </c>
      <c r="AA538">
        <v>19</v>
      </c>
      <c r="AB538" t="s">
        <v>728</v>
      </c>
      <c r="AD538" s="12">
        <v>0.95833333333333337</v>
      </c>
      <c r="AE538" s="13">
        <v>43936</v>
      </c>
      <c r="AF538" s="14">
        <v>43936.958333333336</v>
      </c>
      <c r="AG538" s="15">
        <v>0.08</v>
      </c>
    </row>
    <row r="539" spans="1:33" x14ac:dyDescent="0.25">
      <c r="A539">
        <v>75030</v>
      </c>
      <c r="B539" s="9">
        <v>0.83333333333333337</v>
      </c>
      <c r="C539" s="1">
        <v>43529</v>
      </c>
      <c r="D539" s="2">
        <v>43529.833333333336</v>
      </c>
      <c r="E539" t="s">
        <v>725</v>
      </c>
      <c r="F539">
        <v>2.93</v>
      </c>
      <c r="G539">
        <v>2.5099999999999998</v>
      </c>
      <c r="H539">
        <v>0.85670000000000002</v>
      </c>
      <c r="I539" t="s">
        <v>725</v>
      </c>
      <c r="J539">
        <v>2.7</v>
      </c>
      <c r="K539">
        <v>0.37</v>
      </c>
      <c r="L539">
        <v>0.35</v>
      </c>
      <c r="M539">
        <v>0.04</v>
      </c>
      <c r="N539">
        <v>0.05</v>
      </c>
      <c r="P539" t="s">
        <v>726</v>
      </c>
      <c r="Q539">
        <v>2336</v>
      </c>
      <c r="R539">
        <v>155</v>
      </c>
      <c r="S539">
        <v>222</v>
      </c>
      <c r="T539">
        <v>0.72</v>
      </c>
      <c r="U539">
        <v>113</v>
      </c>
      <c r="V539">
        <v>128</v>
      </c>
      <c r="W539">
        <v>1956</v>
      </c>
      <c r="X539">
        <v>1726</v>
      </c>
      <c r="Y539">
        <v>1485</v>
      </c>
      <c r="Z539">
        <v>38</v>
      </c>
      <c r="AA539">
        <v>19</v>
      </c>
      <c r="AB539" t="s">
        <v>727</v>
      </c>
      <c r="AD539" s="12">
        <v>8.3333333333333329E-2</v>
      </c>
      <c r="AE539" s="13">
        <v>43937</v>
      </c>
      <c r="AF539" s="14">
        <v>43937.083333333336</v>
      </c>
      <c r="AG539" s="15">
        <v>0.08</v>
      </c>
    </row>
    <row r="540" spans="1:33" x14ac:dyDescent="0.25">
      <c r="A540">
        <v>75031</v>
      </c>
      <c r="B540" s="9">
        <v>0.95833333333333337</v>
      </c>
      <c r="C540" s="1">
        <v>43529</v>
      </c>
      <c r="D540" s="2">
        <v>43529.958333333336</v>
      </c>
      <c r="E540" t="s">
        <v>725</v>
      </c>
      <c r="F540">
        <v>2.87</v>
      </c>
      <c r="G540">
        <v>2.52</v>
      </c>
      <c r="H540">
        <v>0.878</v>
      </c>
      <c r="I540" t="s">
        <v>725</v>
      </c>
      <c r="J540">
        <v>2.71</v>
      </c>
      <c r="K540">
        <v>0.33</v>
      </c>
      <c r="L540">
        <v>0.34</v>
      </c>
      <c r="M540">
        <v>0.04</v>
      </c>
      <c r="N540">
        <v>0.04</v>
      </c>
      <c r="O540" t="s">
        <v>726</v>
      </c>
      <c r="Q540">
        <v>2324</v>
      </c>
      <c r="R540">
        <v>142</v>
      </c>
      <c r="S540">
        <v>212</v>
      </c>
      <c r="T540">
        <v>0.72</v>
      </c>
      <c r="U540">
        <v>108</v>
      </c>
      <c r="V540">
        <v>125</v>
      </c>
      <c r="W540">
        <v>1872</v>
      </c>
      <c r="X540">
        <v>1707</v>
      </c>
      <c r="Y540">
        <v>1485</v>
      </c>
      <c r="Z540">
        <v>37</v>
      </c>
      <c r="AA540">
        <v>19</v>
      </c>
      <c r="AB540" t="s">
        <v>727</v>
      </c>
      <c r="AD540" s="12">
        <v>0.33333333333333331</v>
      </c>
      <c r="AE540" s="13">
        <v>43937</v>
      </c>
      <c r="AF540" s="14">
        <v>43937.333333333336</v>
      </c>
      <c r="AG540" s="15">
        <v>0.08</v>
      </c>
    </row>
    <row r="541" spans="1:33" x14ac:dyDescent="0.25">
      <c r="A541">
        <v>75032</v>
      </c>
      <c r="B541" s="9">
        <v>8.3333333333333329E-2</v>
      </c>
      <c r="C541" s="1">
        <v>43530</v>
      </c>
      <c r="D541" s="2">
        <v>43530.083333333336</v>
      </c>
      <c r="E541" t="s">
        <v>725</v>
      </c>
      <c r="F541">
        <v>2.87</v>
      </c>
      <c r="G541">
        <v>2.58</v>
      </c>
      <c r="H541">
        <v>0.89900000000000002</v>
      </c>
      <c r="I541" t="s">
        <v>725</v>
      </c>
      <c r="J541">
        <v>2.72</v>
      </c>
      <c r="K541">
        <v>0.4</v>
      </c>
      <c r="L541">
        <v>0.35</v>
      </c>
      <c r="M541">
        <v>0.04</v>
      </c>
      <c r="N541">
        <v>0.04</v>
      </c>
      <c r="P541" t="s">
        <v>726</v>
      </c>
      <c r="Q541">
        <v>2314</v>
      </c>
      <c r="R541">
        <v>128</v>
      </c>
      <c r="S541">
        <v>201</v>
      </c>
      <c r="T541">
        <v>0.72</v>
      </c>
      <c r="U541">
        <v>103</v>
      </c>
      <c r="V541">
        <v>123</v>
      </c>
      <c r="W541">
        <v>1781</v>
      </c>
      <c r="X541">
        <v>1687</v>
      </c>
      <c r="Y541">
        <v>1485</v>
      </c>
      <c r="Z541">
        <v>37</v>
      </c>
      <c r="AA541">
        <v>19</v>
      </c>
      <c r="AB541" t="s">
        <v>727</v>
      </c>
      <c r="AD541" s="12">
        <v>0.45833333333333331</v>
      </c>
      <c r="AE541" s="13">
        <v>43937</v>
      </c>
      <c r="AF541" s="14">
        <v>43937.458333333336</v>
      </c>
      <c r="AG541" s="15">
        <v>0.08</v>
      </c>
    </row>
    <row r="542" spans="1:33" x14ac:dyDescent="0.25">
      <c r="A542">
        <v>75033</v>
      </c>
      <c r="B542" s="9">
        <v>0.20833333333333334</v>
      </c>
      <c r="C542" s="1">
        <v>43530</v>
      </c>
      <c r="D542" s="2">
        <v>43530.208333333336</v>
      </c>
      <c r="E542" t="s">
        <v>725</v>
      </c>
      <c r="F542">
        <v>2.88</v>
      </c>
      <c r="G542">
        <v>2.5099999999999998</v>
      </c>
      <c r="H542">
        <v>0.87150000000000005</v>
      </c>
      <c r="I542" t="s">
        <v>725</v>
      </c>
      <c r="J542">
        <v>2.69</v>
      </c>
      <c r="K542">
        <v>0.56999999999999995</v>
      </c>
      <c r="L542">
        <v>0.38</v>
      </c>
      <c r="M542">
        <v>0.04</v>
      </c>
      <c r="N542">
        <v>0.04</v>
      </c>
      <c r="O542" t="s">
        <v>726</v>
      </c>
      <c r="Q542">
        <v>2302</v>
      </c>
      <c r="R542">
        <v>114</v>
      </c>
      <c r="S542">
        <v>189</v>
      </c>
      <c r="T542">
        <v>0.71</v>
      </c>
      <c r="U542">
        <v>98</v>
      </c>
      <c r="V542">
        <v>120</v>
      </c>
      <c r="W542">
        <v>1687</v>
      </c>
      <c r="X542">
        <v>1667</v>
      </c>
      <c r="Y542">
        <v>1485</v>
      </c>
      <c r="Z542">
        <v>38</v>
      </c>
      <c r="AA542">
        <v>19</v>
      </c>
      <c r="AB542" t="s">
        <v>727</v>
      </c>
      <c r="AD542" s="12">
        <v>0.58333333333333337</v>
      </c>
      <c r="AE542" s="13">
        <v>43937</v>
      </c>
      <c r="AF542" s="14">
        <v>43937.583333333336</v>
      </c>
      <c r="AG542" s="15">
        <v>0.08</v>
      </c>
    </row>
    <row r="543" spans="1:33" x14ac:dyDescent="0.25">
      <c r="A543">
        <v>75034</v>
      </c>
      <c r="B543" s="9">
        <v>0.33333333333333331</v>
      </c>
      <c r="C543" s="1">
        <v>43530</v>
      </c>
      <c r="D543" s="2">
        <v>43530.333333333336</v>
      </c>
      <c r="E543" t="s">
        <v>725</v>
      </c>
      <c r="F543">
        <v>2.91</v>
      </c>
      <c r="G543">
        <v>2.58</v>
      </c>
      <c r="H543">
        <v>0.88660000000000005</v>
      </c>
      <c r="I543" t="s">
        <v>725</v>
      </c>
      <c r="J543">
        <v>2.7</v>
      </c>
      <c r="K543">
        <v>0.56000000000000005</v>
      </c>
      <c r="L543">
        <v>0.38</v>
      </c>
      <c r="M543">
        <v>0.05</v>
      </c>
      <c r="N543">
        <v>0.05</v>
      </c>
      <c r="P543" t="s">
        <v>726</v>
      </c>
      <c r="Q543">
        <v>2285</v>
      </c>
      <c r="R543">
        <v>100</v>
      </c>
      <c r="S543">
        <v>176</v>
      </c>
      <c r="T543">
        <v>0.72</v>
      </c>
      <c r="U543">
        <v>92</v>
      </c>
      <c r="V543">
        <v>116</v>
      </c>
      <c r="W543">
        <v>1581</v>
      </c>
      <c r="X543">
        <v>1645</v>
      </c>
      <c r="Y543">
        <v>1484</v>
      </c>
      <c r="Z543">
        <v>37</v>
      </c>
      <c r="AA543">
        <v>19</v>
      </c>
      <c r="AB543" t="s">
        <v>728</v>
      </c>
      <c r="AD543" s="12">
        <v>0.70833333333333337</v>
      </c>
      <c r="AE543" s="13">
        <v>43937</v>
      </c>
      <c r="AF543" s="14">
        <v>43937.708333333336</v>
      </c>
      <c r="AG543" s="15">
        <v>0.08</v>
      </c>
    </row>
    <row r="544" spans="1:33" x14ac:dyDescent="0.25">
      <c r="A544">
        <v>75035</v>
      </c>
      <c r="B544" s="9">
        <v>0.45833333333333331</v>
      </c>
      <c r="C544" s="1">
        <v>43530</v>
      </c>
      <c r="D544" s="2">
        <v>43530.458333333336</v>
      </c>
      <c r="E544" t="s">
        <v>725</v>
      </c>
      <c r="F544">
        <v>2.91</v>
      </c>
      <c r="G544">
        <v>2.58</v>
      </c>
      <c r="H544">
        <v>0.88660000000000005</v>
      </c>
      <c r="I544" t="s">
        <v>725</v>
      </c>
      <c r="J544">
        <v>2.67</v>
      </c>
      <c r="K544">
        <v>0.56000000000000005</v>
      </c>
      <c r="L544">
        <v>0.5</v>
      </c>
      <c r="M544">
        <v>0.05</v>
      </c>
      <c r="N544">
        <v>0.05</v>
      </c>
      <c r="O544" t="s">
        <v>726</v>
      </c>
      <c r="Q544">
        <v>2268</v>
      </c>
      <c r="R544">
        <v>90</v>
      </c>
      <c r="S544">
        <v>160</v>
      </c>
      <c r="T544">
        <v>0.72</v>
      </c>
      <c r="U544">
        <v>87</v>
      </c>
      <c r="V544">
        <v>113</v>
      </c>
      <c r="W544">
        <v>1469</v>
      </c>
      <c r="X544">
        <v>1632</v>
      </c>
      <c r="Y544">
        <v>1484</v>
      </c>
      <c r="Z544">
        <v>38</v>
      </c>
      <c r="AA544">
        <v>19</v>
      </c>
      <c r="AB544" t="s">
        <v>728</v>
      </c>
      <c r="AD544" s="12">
        <v>0.83333333333333337</v>
      </c>
      <c r="AE544" s="13">
        <v>43937</v>
      </c>
      <c r="AF544" s="14">
        <v>43937.833333333336</v>
      </c>
      <c r="AG544" s="15">
        <v>0.08</v>
      </c>
    </row>
    <row r="545" spans="1:33" x14ac:dyDescent="0.25">
      <c r="A545">
        <v>75036</v>
      </c>
      <c r="B545" s="9">
        <v>0.58333333333333337</v>
      </c>
      <c r="C545" s="1">
        <v>43530</v>
      </c>
      <c r="D545" s="2">
        <v>43530.583333333336</v>
      </c>
      <c r="E545" t="s">
        <v>725</v>
      </c>
      <c r="F545">
        <v>2.99</v>
      </c>
      <c r="G545">
        <v>2.58</v>
      </c>
      <c r="H545">
        <v>0.8629</v>
      </c>
      <c r="I545" t="s">
        <v>725</v>
      </c>
      <c r="J545">
        <v>2.58</v>
      </c>
      <c r="K545">
        <v>0.34</v>
      </c>
      <c r="L545">
        <v>0.41</v>
      </c>
      <c r="M545">
        <v>0.05</v>
      </c>
      <c r="N545">
        <v>0.05</v>
      </c>
      <c r="P545" t="s">
        <v>726</v>
      </c>
      <c r="Q545">
        <v>2403</v>
      </c>
      <c r="R545">
        <v>90</v>
      </c>
      <c r="S545">
        <v>150</v>
      </c>
      <c r="T545">
        <v>0.72</v>
      </c>
      <c r="U545">
        <v>82</v>
      </c>
      <c r="V545">
        <v>111</v>
      </c>
      <c r="W545">
        <v>1383</v>
      </c>
      <c r="X545">
        <v>1632</v>
      </c>
      <c r="Y545">
        <v>1485</v>
      </c>
      <c r="Z545">
        <v>37</v>
      </c>
      <c r="AA545">
        <v>19</v>
      </c>
      <c r="AB545" t="s">
        <v>728</v>
      </c>
      <c r="AD545" s="12">
        <v>0.91666666666666663</v>
      </c>
      <c r="AE545" s="13">
        <v>43937</v>
      </c>
      <c r="AF545" s="14">
        <v>43937.916666666664</v>
      </c>
      <c r="AG545" s="15">
        <v>0.08</v>
      </c>
    </row>
    <row r="546" spans="1:33" x14ac:dyDescent="0.25">
      <c r="A546">
        <v>75037</v>
      </c>
      <c r="B546" s="9">
        <v>0.70833333333333337</v>
      </c>
      <c r="C546" s="1">
        <v>43530</v>
      </c>
      <c r="D546" s="2">
        <v>43530.708333333336</v>
      </c>
      <c r="E546" t="s">
        <v>725</v>
      </c>
      <c r="F546">
        <v>2.89</v>
      </c>
      <c r="G546">
        <v>2.58</v>
      </c>
      <c r="H546">
        <v>0.89270000000000005</v>
      </c>
      <c r="I546" t="s">
        <v>725</v>
      </c>
      <c r="J546">
        <v>2.6</v>
      </c>
      <c r="K546">
        <v>0.34</v>
      </c>
      <c r="L546">
        <v>0.52</v>
      </c>
      <c r="M546">
        <v>0.05</v>
      </c>
      <c r="N546">
        <v>0.06</v>
      </c>
      <c r="O546" t="s">
        <v>726</v>
      </c>
      <c r="Q546">
        <v>2500</v>
      </c>
      <c r="R546">
        <v>91</v>
      </c>
      <c r="S546">
        <v>137</v>
      </c>
      <c r="T546">
        <v>0.72</v>
      </c>
      <c r="U546">
        <v>77</v>
      </c>
      <c r="V546">
        <v>108</v>
      </c>
      <c r="W546">
        <v>1295</v>
      </c>
      <c r="X546">
        <v>1631</v>
      </c>
      <c r="Y546">
        <v>1484</v>
      </c>
      <c r="Z546">
        <v>38</v>
      </c>
      <c r="AA546">
        <v>19</v>
      </c>
      <c r="AB546" t="s">
        <v>734</v>
      </c>
      <c r="AD546" s="12">
        <v>0.33333333333333331</v>
      </c>
      <c r="AE546" s="13">
        <v>43938</v>
      </c>
      <c r="AF546" s="14">
        <v>43938.333333333336</v>
      </c>
      <c r="AG546" s="15">
        <v>0.08</v>
      </c>
    </row>
    <row r="547" spans="1:33" x14ac:dyDescent="0.25">
      <c r="A547">
        <v>75038</v>
      </c>
      <c r="B547" s="9">
        <v>0.83333333333333337</v>
      </c>
      <c r="C547" s="1">
        <v>43530</v>
      </c>
      <c r="D547" s="2">
        <v>43530.833333333336</v>
      </c>
      <c r="E547" t="s">
        <v>725</v>
      </c>
      <c r="F547">
        <v>2.78</v>
      </c>
      <c r="G547">
        <v>2.54</v>
      </c>
      <c r="H547">
        <v>0.91369999999999996</v>
      </c>
      <c r="I547" t="s">
        <v>725</v>
      </c>
      <c r="J547">
        <v>2.64</v>
      </c>
      <c r="K547">
        <v>0.48</v>
      </c>
      <c r="L547">
        <v>0.41</v>
      </c>
      <c r="M547">
        <v>0.05</v>
      </c>
      <c r="N547">
        <v>0.05</v>
      </c>
      <c r="P547" t="s">
        <v>726</v>
      </c>
      <c r="Q547">
        <v>2501</v>
      </c>
      <c r="R547">
        <v>228</v>
      </c>
      <c r="S547">
        <v>129</v>
      </c>
      <c r="T547">
        <v>0.71</v>
      </c>
      <c r="U547">
        <v>316</v>
      </c>
      <c r="V547">
        <v>107</v>
      </c>
      <c r="W547">
        <v>1234</v>
      </c>
      <c r="X547">
        <v>1619</v>
      </c>
      <c r="Y547">
        <v>1484</v>
      </c>
      <c r="Z547">
        <v>37</v>
      </c>
      <c r="AA547">
        <v>19</v>
      </c>
      <c r="AB547" t="s">
        <v>727</v>
      </c>
      <c r="AD547" s="12">
        <v>0.70833333333333337</v>
      </c>
      <c r="AE547" s="13">
        <v>43942</v>
      </c>
      <c r="AF547" s="14">
        <v>43942.708333333336</v>
      </c>
      <c r="AG547" s="15">
        <v>0.08</v>
      </c>
    </row>
    <row r="548" spans="1:33" x14ac:dyDescent="0.25">
      <c r="A548">
        <v>75039</v>
      </c>
      <c r="B548" s="9">
        <v>0.95833333333333337</v>
      </c>
      <c r="C548" s="1">
        <v>43530</v>
      </c>
      <c r="D548" s="2">
        <v>43530.958333333336</v>
      </c>
      <c r="E548" t="s">
        <v>725</v>
      </c>
      <c r="F548">
        <v>2.8</v>
      </c>
      <c r="G548">
        <v>2.42</v>
      </c>
      <c r="H548">
        <v>0.86429999999999996</v>
      </c>
      <c r="I548" t="s">
        <v>725</v>
      </c>
      <c r="J548">
        <v>2.75</v>
      </c>
      <c r="K548">
        <v>0.6</v>
      </c>
      <c r="L548">
        <v>0.45</v>
      </c>
      <c r="M548">
        <v>0.05</v>
      </c>
      <c r="N548">
        <v>0.05</v>
      </c>
      <c r="O548" t="s">
        <v>726</v>
      </c>
      <c r="Q548">
        <v>2489</v>
      </c>
      <c r="R548">
        <v>210</v>
      </c>
      <c r="S548">
        <v>117</v>
      </c>
      <c r="T548">
        <v>0.71</v>
      </c>
      <c r="U548">
        <v>310</v>
      </c>
      <c r="V548">
        <v>104</v>
      </c>
      <c r="W548">
        <v>1132</v>
      </c>
      <c r="X548">
        <v>1594</v>
      </c>
      <c r="Y548">
        <v>1484</v>
      </c>
      <c r="Z548">
        <v>37</v>
      </c>
      <c r="AA548">
        <v>19</v>
      </c>
      <c r="AB548" t="s">
        <v>727</v>
      </c>
      <c r="AD548" s="12">
        <v>0.83333333333333337</v>
      </c>
      <c r="AE548" s="13">
        <v>43942</v>
      </c>
      <c r="AF548" s="14">
        <v>43942.833333333336</v>
      </c>
      <c r="AG548" s="15">
        <v>0.08</v>
      </c>
    </row>
    <row r="549" spans="1:33" x14ac:dyDescent="0.25">
      <c r="A549">
        <v>75040</v>
      </c>
      <c r="B549" s="9">
        <v>8.3333333333333329E-2</v>
      </c>
      <c r="C549" s="1">
        <v>43531</v>
      </c>
      <c r="D549" s="2">
        <v>43531.083333333336</v>
      </c>
      <c r="E549" t="s">
        <v>725</v>
      </c>
      <c r="F549">
        <v>2.8</v>
      </c>
      <c r="G549">
        <v>2.5299999999999998</v>
      </c>
      <c r="H549">
        <v>0.90359999999999996</v>
      </c>
      <c r="I549" t="s">
        <v>725</v>
      </c>
      <c r="J549">
        <v>2.73</v>
      </c>
      <c r="K549">
        <v>1.67</v>
      </c>
      <c r="L549">
        <v>0.44</v>
      </c>
      <c r="M549">
        <v>0.04</v>
      </c>
      <c r="N549">
        <v>0.05</v>
      </c>
      <c r="P549" t="s">
        <v>726</v>
      </c>
      <c r="Q549">
        <v>2454</v>
      </c>
      <c r="R549">
        <v>193</v>
      </c>
      <c r="S549">
        <v>97</v>
      </c>
      <c r="T549">
        <v>0.72</v>
      </c>
      <c r="U549">
        <v>304</v>
      </c>
      <c r="V549">
        <v>99</v>
      </c>
      <c r="W549">
        <v>1001</v>
      </c>
      <c r="X549">
        <v>1568</v>
      </c>
      <c r="Y549">
        <v>1484</v>
      </c>
      <c r="Z549">
        <v>37</v>
      </c>
      <c r="AA549">
        <v>19</v>
      </c>
      <c r="AB549" t="s">
        <v>727</v>
      </c>
      <c r="AD549" s="12">
        <v>8.3333333333333329E-2</v>
      </c>
      <c r="AE549" s="13">
        <v>43951</v>
      </c>
      <c r="AF549" s="14">
        <v>43951.083333333336</v>
      </c>
      <c r="AG549" s="15">
        <v>0.08</v>
      </c>
    </row>
    <row r="550" spans="1:33" x14ac:dyDescent="0.25">
      <c r="A550">
        <v>75041</v>
      </c>
      <c r="B550" s="9">
        <v>0.20833333333333334</v>
      </c>
      <c r="C550" s="1">
        <v>43531</v>
      </c>
      <c r="D550" s="2">
        <v>43531.208333333336</v>
      </c>
      <c r="E550" t="s">
        <v>725</v>
      </c>
      <c r="F550">
        <v>2.85</v>
      </c>
      <c r="G550">
        <v>2.5</v>
      </c>
      <c r="H550">
        <v>0.87719999999999998</v>
      </c>
      <c r="I550" t="s">
        <v>725</v>
      </c>
      <c r="J550">
        <v>2.72</v>
      </c>
      <c r="K550">
        <v>1.1499999999999999</v>
      </c>
      <c r="L550">
        <v>0.45</v>
      </c>
      <c r="M550">
        <v>0.04</v>
      </c>
      <c r="N550">
        <v>0.05</v>
      </c>
      <c r="O550" t="s">
        <v>726</v>
      </c>
      <c r="Q550">
        <v>2423</v>
      </c>
      <c r="R550">
        <v>183</v>
      </c>
      <c r="S550">
        <v>295</v>
      </c>
      <c r="T550">
        <v>0.72</v>
      </c>
      <c r="U550">
        <v>300</v>
      </c>
      <c r="V550">
        <v>97</v>
      </c>
      <c r="W550">
        <v>2301</v>
      </c>
      <c r="X550">
        <v>1552</v>
      </c>
      <c r="Y550">
        <v>1484</v>
      </c>
      <c r="Z550">
        <v>39</v>
      </c>
      <c r="AA550">
        <v>19</v>
      </c>
      <c r="AB550" t="s">
        <v>727</v>
      </c>
      <c r="AD550" s="12">
        <v>0.95833333333333337</v>
      </c>
      <c r="AE550" s="13">
        <v>43951</v>
      </c>
      <c r="AF550" s="14">
        <v>43951.958333333336</v>
      </c>
      <c r="AG550" s="15">
        <v>0.08</v>
      </c>
    </row>
    <row r="551" spans="1:33" x14ac:dyDescent="0.25">
      <c r="A551">
        <v>75042</v>
      </c>
      <c r="B551" s="9">
        <v>0.33333333333333331</v>
      </c>
      <c r="C551" s="1">
        <v>43531</v>
      </c>
      <c r="D551" s="2">
        <v>43531.333333333336</v>
      </c>
      <c r="E551" t="s">
        <v>725</v>
      </c>
      <c r="F551">
        <v>2.91</v>
      </c>
      <c r="G551">
        <v>2.52</v>
      </c>
      <c r="H551">
        <v>0.86599999999999999</v>
      </c>
      <c r="I551" t="s">
        <v>725</v>
      </c>
      <c r="J551">
        <v>2.67</v>
      </c>
      <c r="K551">
        <v>0.35</v>
      </c>
      <c r="L551">
        <v>0.61</v>
      </c>
      <c r="M551">
        <v>0.04</v>
      </c>
      <c r="N551">
        <v>0.05</v>
      </c>
      <c r="P551" t="s">
        <v>726</v>
      </c>
      <c r="Q551">
        <v>2399</v>
      </c>
      <c r="R551">
        <v>167</v>
      </c>
      <c r="S551">
        <v>280</v>
      </c>
      <c r="T551">
        <v>0.72</v>
      </c>
      <c r="U551">
        <v>294</v>
      </c>
      <c r="V551">
        <v>93</v>
      </c>
      <c r="W551">
        <v>2179</v>
      </c>
      <c r="X551">
        <v>1530</v>
      </c>
      <c r="Y551">
        <v>1484</v>
      </c>
      <c r="Z551">
        <v>37</v>
      </c>
      <c r="AA551">
        <v>19</v>
      </c>
      <c r="AB551" t="s">
        <v>728</v>
      </c>
      <c r="AD551" s="12">
        <v>8.3333333333333329E-2</v>
      </c>
      <c r="AE551" s="13">
        <v>43955</v>
      </c>
      <c r="AF551" s="14">
        <v>43955.083333333336</v>
      </c>
      <c r="AG551" s="15">
        <v>0.08</v>
      </c>
    </row>
    <row r="552" spans="1:33" x14ac:dyDescent="0.25">
      <c r="A552">
        <v>75043</v>
      </c>
      <c r="B552" s="9">
        <v>0.45833333333333331</v>
      </c>
      <c r="C552" s="1">
        <v>43531</v>
      </c>
      <c r="D552" s="2">
        <v>43531.458333333336</v>
      </c>
      <c r="E552" t="s">
        <v>725</v>
      </c>
      <c r="F552">
        <v>2.93</v>
      </c>
      <c r="G552">
        <v>2.52</v>
      </c>
      <c r="H552">
        <v>0.86009999999999998</v>
      </c>
      <c r="I552" t="s">
        <v>725</v>
      </c>
      <c r="J552">
        <v>2.66</v>
      </c>
      <c r="K552">
        <v>0.51</v>
      </c>
      <c r="L552">
        <v>0.61</v>
      </c>
      <c r="M552">
        <v>0.05</v>
      </c>
      <c r="N552">
        <v>0.05</v>
      </c>
      <c r="O552" t="s">
        <v>726</v>
      </c>
      <c r="Q552">
        <v>2388</v>
      </c>
      <c r="R552">
        <v>158</v>
      </c>
      <c r="S552">
        <v>269</v>
      </c>
      <c r="T552">
        <v>0.75</v>
      </c>
      <c r="U552">
        <v>289</v>
      </c>
      <c r="V552">
        <v>90</v>
      </c>
      <c r="W552">
        <v>2087</v>
      </c>
      <c r="X552">
        <v>1516</v>
      </c>
      <c r="Y552">
        <v>1484</v>
      </c>
      <c r="Z552">
        <v>37</v>
      </c>
      <c r="AA552">
        <v>19</v>
      </c>
      <c r="AB552" t="s">
        <v>728</v>
      </c>
      <c r="AD552" s="12">
        <v>0.20833333333333334</v>
      </c>
      <c r="AE552" s="13">
        <v>43955</v>
      </c>
      <c r="AF552" s="14">
        <v>43955.208333333336</v>
      </c>
      <c r="AG552" s="15">
        <v>0.08</v>
      </c>
    </row>
    <row r="553" spans="1:33" x14ac:dyDescent="0.25">
      <c r="A553">
        <v>75044</v>
      </c>
      <c r="B553" s="9">
        <v>0.58333333333333337</v>
      </c>
      <c r="C553" s="1">
        <v>43531</v>
      </c>
      <c r="D553" s="2">
        <v>43531.583333333336</v>
      </c>
      <c r="E553" t="s">
        <v>725</v>
      </c>
      <c r="F553">
        <v>3.07</v>
      </c>
      <c r="G553">
        <v>2.52</v>
      </c>
      <c r="H553">
        <v>0.82079999999999997</v>
      </c>
      <c r="I553" t="s">
        <v>725</v>
      </c>
      <c r="J553">
        <v>2.63</v>
      </c>
      <c r="K553">
        <v>0.26</v>
      </c>
      <c r="L553">
        <v>0.51</v>
      </c>
      <c r="M553">
        <v>0.05</v>
      </c>
      <c r="N553">
        <v>0.05</v>
      </c>
      <c r="P553" t="s">
        <v>726</v>
      </c>
      <c r="Q553">
        <v>2518</v>
      </c>
      <c r="R553">
        <v>159</v>
      </c>
      <c r="S553">
        <v>257</v>
      </c>
      <c r="T553">
        <v>0.72</v>
      </c>
      <c r="U553">
        <v>283</v>
      </c>
      <c r="V553">
        <v>89</v>
      </c>
      <c r="W553">
        <v>1991</v>
      </c>
      <c r="X553">
        <v>1516</v>
      </c>
      <c r="Y553">
        <v>1484</v>
      </c>
      <c r="Z553">
        <v>37</v>
      </c>
      <c r="AA553">
        <v>19</v>
      </c>
      <c r="AB553" t="s">
        <v>728</v>
      </c>
      <c r="AD553" s="12">
        <v>0.33333333333333331</v>
      </c>
      <c r="AE553" s="13">
        <v>43955</v>
      </c>
      <c r="AF553" s="14">
        <v>43955.333333333336</v>
      </c>
      <c r="AG553" s="15">
        <v>0.08</v>
      </c>
    </row>
    <row r="554" spans="1:33" x14ac:dyDescent="0.25">
      <c r="A554">
        <v>75045</v>
      </c>
      <c r="B554" s="9">
        <v>0.66666666666666663</v>
      </c>
      <c r="C554" s="1">
        <v>43531</v>
      </c>
      <c r="D554" s="2">
        <v>43531.666666666664</v>
      </c>
      <c r="E554" t="s">
        <v>725</v>
      </c>
      <c r="F554">
        <v>2.93</v>
      </c>
      <c r="G554">
        <v>2.52</v>
      </c>
      <c r="H554">
        <v>0.86009999999999998</v>
      </c>
      <c r="I554" t="s">
        <v>725</v>
      </c>
      <c r="J554">
        <v>2.61</v>
      </c>
      <c r="K554">
        <v>0.47</v>
      </c>
      <c r="L554">
        <v>1</v>
      </c>
      <c r="M554">
        <v>0.05</v>
      </c>
      <c r="N554">
        <v>0.05</v>
      </c>
      <c r="O554" t="s">
        <v>726</v>
      </c>
      <c r="Q554">
        <v>2537</v>
      </c>
      <c r="R554">
        <v>158</v>
      </c>
      <c r="S554">
        <v>249</v>
      </c>
      <c r="T554">
        <v>0.72</v>
      </c>
      <c r="U554">
        <v>278</v>
      </c>
      <c r="V554">
        <v>86</v>
      </c>
      <c r="W554">
        <v>1934</v>
      </c>
      <c r="X554">
        <v>1516</v>
      </c>
      <c r="Y554">
        <v>1484</v>
      </c>
      <c r="Z554">
        <v>37</v>
      </c>
      <c r="AA554">
        <v>19</v>
      </c>
      <c r="AB554" t="s">
        <v>729</v>
      </c>
      <c r="AD554" s="12">
        <v>0.45833333333333331</v>
      </c>
      <c r="AE554" s="13">
        <v>43955</v>
      </c>
      <c r="AF554" s="14">
        <v>43955.458333333336</v>
      </c>
      <c r="AG554" s="15">
        <v>0.08</v>
      </c>
    </row>
    <row r="555" spans="1:33" x14ac:dyDescent="0.25">
      <c r="A555">
        <v>75046</v>
      </c>
      <c r="B555" s="9">
        <v>0.79166666666666663</v>
      </c>
      <c r="C555" s="1">
        <v>43531</v>
      </c>
      <c r="D555" s="2">
        <v>43531.791666666664</v>
      </c>
      <c r="E555" t="s">
        <v>725</v>
      </c>
      <c r="F555">
        <v>2.91</v>
      </c>
      <c r="G555">
        <v>2.59</v>
      </c>
      <c r="H555">
        <v>0.89</v>
      </c>
      <c r="I555" t="s">
        <v>725</v>
      </c>
      <c r="J555">
        <v>2.7</v>
      </c>
      <c r="K555">
        <v>0.28000000000000003</v>
      </c>
      <c r="L555">
        <v>0.44</v>
      </c>
      <c r="M555">
        <v>0.05</v>
      </c>
      <c r="N555">
        <v>0.05</v>
      </c>
      <c r="P555" t="s">
        <v>726</v>
      </c>
      <c r="Q555">
        <v>2532</v>
      </c>
      <c r="R555">
        <v>151</v>
      </c>
      <c r="S555">
        <v>241</v>
      </c>
      <c r="T555">
        <v>0.71</v>
      </c>
      <c r="U555">
        <v>274</v>
      </c>
      <c r="V555">
        <v>84</v>
      </c>
      <c r="W555">
        <v>1867</v>
      </c>
      <c r="X555">
        <v>1505</v>
      </c>
      <c r="Y555">
        <v>1484</v>
      </c>
      <c r="Z555">
        <v>38</v>
      </c>
      <c r="AA555">
        <v>19</v>
      </c>
      <c r="AB555" t="s">
        <v>729</v>
      </c>
      <c r="AD555" s="12">
        <v>0.33333333333333331</v>
      </c>
      <c r="AE555" s="13">
        <v>43956</v>
      </c>
      <c r="AF555" s="14">
        <v>43956.333333333336</v>
      </c>
      <c r="AG555" s="15">
        <v>0.08</v>
      </c>
    </row>
    <row r="556" spans="1:33" x14ac:dyDescent="0.25">
      <c r="A556">
        <v>75047</v>
      </c>
      <c r="B556" s="9">
        <v>0.875</v>
      </c>
      <c r="C556" s="1">
        <v>43531</v>
      </c>
      <c r="D556" s="2">
        <v>43531.875</v>
      </c>
      <c r="E556" t="s">
        <v>725</v>
      </c>
      <c r="F556">
        <v>2.86</v>
      </c>
      <c r="G556">
        <v>2.46</v>
      </c>
      <c r="H556">
        <v>0.86009999999999998</v>
      </c>
      <c r="I556" t="s">
        <v>725</v>
      </c>
      <c r="J556">
        <v>2.68</v>
      </c>
      <c r="K556">
        <v>0.27</v>
      </c>
      <c r="L556">
        <v>0.45</v>
      </c>
      <c r="M556">
        <v>0.05</v>
      </c>
      <c r="N556">
        <v>0.05</v>
      </c>
      <c r="O556" t="s">
        <v>726</v>
      </c>
      <c r="Q556">
        <v>2528</v>
      </c>
      <c r="R556">
        <v>143</v>
      </c>
      <c r="S556">
        <v>232</v>
      </c>
      <c r="T556">
        <v>0.72</v>
      </c>
      <c r="U556">
        <v>270</v>
      </c>
      <c r="V556">
        <v>144</v>
      </c>
      <c r="W556">
        <v>1809</v>
      </c>
      <c r="X556">
        <v>1493</v>
      </c>
      <c r="Y556">
        <v>1484</v>
      </c>
      <c r="Z556">
        <v>36</v>
      </c>
      <c r="AA556">
        <v>19</v>
      </c>
      <c r="AB556" t="s">
        <v>729</v>
      </c>
      <c r="AD556" s="12">
        <v>0.58333333333333337</v>
      </c>
      <c r="AE556" s="13">
        <v>43956</v>
      </c>
      <c r="AF556" s="14">
        <v>43956.583333333336</v>
      </c>
      <c r="AG556" s="15">
        <v>0.08</v>
      </c>
    </row>
    <row r="557" spans="1:33" x14ac:dyDescent="0.25">
      <c r="A557">
        <v>75048</v>
      </c>
      <c r="B557" s="9">
        <v>0.95833333333333337</v>
      </c>
      <c r="C557" s="1">
        <v>43531</v>
      </c>
      <c r="D557" s="2">
        <v>43531.958333333336</v>
      </c>
      <c r="E557" t="s">
        <v>725</v>
      </c>
      <c r="F557">
        <v>2.71</v>
      </c>
      <c r="G557">
        <v>2.5099999999999998</v>
      </c>
      <c r="H557">
        <v>0.92620000000000002</v>
      </c>
      <c r="I557" t="s">
        <v>725</v>
      </c>
      <c r="J557">
        <v>2.68</v>
      </c>
      <c r="K557">
        <v>0.27</v>
      </c>
      <c r="L557">
        <v>0.39</v>
      </c>
      <c r="M557">
        <v>0.04</v>
      </c>
      <c r="N557">
        <v>0.05</v>
      </c>
      <c r="P557" t="s">
        <v>726</v>
      </c>
      <c r="Q557">
        <v>2534</v>
      </c>
      <c r="R557">
        <v>137</v>
      </c>
      <c r="S557">
        <v>228</v>
      </c>
      <c r="T557">
        <v>0.72</v>
      </c>
      <c r="U557">
        <v>268</v>
      </c>
      <c r="V557">
        <v>144</v>
      </c>
      <c r="W557">
        <v>1769</v>
      </c>
      <c r="X557">
        <v>1484</v>
      </c>
      <c r="Y557">
        <v>1484</v>
      </c>
      <c r="Z557">
        <v>37</v>
      </c>
      <c r="AA557">
        <v>19</v>
      </c>
      <c r="AB557" t="s">
        <v>727</v>
      </c>
      <c r="AD557" s="12">
        <v>0.45833333333333331</v>
      </c>
      <c r="AE557" s="13">
        <v>43957</v>
      </c>
      <c r="AF557" s="14">
        <v>43957.458333333336</v>
      </c>
      <c r="AG557" s="15">
        <v>0.08</v>
      </c>
    </row>
    <row r="558" spans="1:33" x14ac:dyDescent="0.25">
      <c r="A558">
        <v>75049</v>
      </c>
      <c r="B558" s="9">
        <v>8.3333333333333329E-2</v>
      </c>
      <c r="C558" s="1">
        <v>43532</v>
      </c>
      <c r="D558" s="2">
        <v>43532.083333333336</v>
      </c>
      <c r="E558" t="s">
        <v>725</v>
      </c>
      <c r="F558">
        <v>2.89</v>
      </c>
      <c r="G558">
        <v>2.5099999999999998</v>
      </c>
      <c r="H558">
        <v>0.86850000000000005</v>
      </c>
      <c r="I558" t="s">
        <v>725</v>
      </c>
      <c r="J558">
        <v>2.69</v>
      </c>
      <c r="K558">
        <v>0.36</v>
      </c>
      <c r="L558">
        <v>0.33</v>
      </c>
      <c r="M558">
        <v>0.04</v>
      </c>
      <c r="N558">
        <v>0.05</v>
      </c>
      <c r="O558" t="s">
        <v>726</v>
      </c>
      <c r="Q558">
        <v>2521</v>
      </c>
      <c r="R558">
        <v>123</v>
      </c>
      <c r="S558">
        <v>217</v>
      </c>
      <c r="T558">
        <v>0.71</v>
      </c>
      <c r="U558">
        <v>263</v>
      </c>
      <c r="V558">
        <v>142</v>
      </c>
      <c r="W558">
        <v>1672</v>
      </c>
      <c r="X558">
        <v>1464</v>
      </c>
      <c r="Y558">
        <v>1484</v>
      </c>
      <c r="Z558">
        <v>37</v>
      </c>
      <c r="AA558">
        <v>19</v>
      </c>
      <c r="AB558" t="s">
        <v>727</v>
      </c>
      <c r="AD558" s="12">
        <v>0.58333333333333337</v>
      </c>
      <c r="AE558" s="13">
        <v>43957</v>
      </c>
      <c r="AF558" s="14">
        <v>43957.583333333336</v>
      </c>
      <c r="AG558" s="15">
        <v>0.08</v>
      </c>
    </row>
    <row r="559" spans="1:33" x14ac:dyDescent="0.25">
      <c r="A559">
        <v>75050</v>
      </c>
      <c r="B559" s="9">
        <v>0.20833333333333334</v>
      </c>
      <c r="C559" s="1">
        <v>43532</v>
      </c>
      <c r="D559" s="2">
        <v>43532.208333333336</v>
      </c>
      <c r="E559" t="s">
        <v>725</v>
      </c>
      <c r="F559">
        <v>2.75</v>
      </c>
      <c r="G559">
        <v>2.5</v>
      </c>
      <c r="H559">
        <v>0.90910000000000002</v>
      </c>
      <c r="I559" t="s">
        <v>725</v>
      </c>
      <c r="J559">
        <v>2.67</v>
      </c>
      <c r="K559">
        <v>0.38</v>
      </c>
      <c r="L559">
        <v>0.33</v>
      </c>
      <c r="M559">
        <v>0.04</v>
      </c>
      <c r="N559">
        <v>0.05</v>
      </c>
      <c r="P559" t="s">
        <v>726</v>
      </c>
      <c r="Q559">
        <v>2507</v>
      </c>
      <c r="R559">
        <v>109</v>
      </c>
      <c r="S559">
        <v>205</v>
      </c>
      <c r="T559">
        <v>0.71</v>
      </c>
      <c r="U559">
        <v>258</v>
      </c>
      <c r="V559">
        <v>139</v>
      </c>
      <c r="W559">
        <v>1579</v>
      </c>
      <c r="X559">
        <v>1444</v>
      </c>
      <c r="Y559">
        <v>1484</v>
      </c>
      <c r="Z559">
        <v>37</v>
      </c>
      <c r="AA559">
        <v>19</v>
      </c>
      <c r="AB559" t="s">
        <v>727</v>
      </c>
      <c r="AD559" s="12">
        <v>0.83333333333333337</v>
      </c>
      <c r="AE559" s="13">
        <v>43957</v>
      </c>
      <c r="AF559" s="14">
        <v>43957.833333333336</v>
      </c>
      <c r="AG559" s="15">
        <v>0.08</v>
      </c>
    </row>
    <row r="560" spans="1:33" x14ac:dyDescent="0.25">
      <c r="A560">
        <v>75051</v>
      </c>
      <c r="B560" s="9">
        <v>0.375</v>
      </c>
      <c r="C560" s="1">
        <v>43532</v>
      </c>
      <c r="D560" s="2">
        <v>43532.375</v>
      </c>
      <c r="E560" t="s">
        <v>725</v>
      </c>
      <c r="F560">
        <v>2.73</v>
      </c>
      <c r="G560">
        <v>2.54</v>
      </c>
      <c r="H560">
        <v>0.9304</v>
      </c>
      <c r="I560" t="s">
        <v>725</v>
      </c>
      <c r="J560">
        <v>2.69</v>
      </c>
      <c r="K560">
        <v>0.5</v>
      </c>
      <c r="L560">
        <v>0.44</v>
      </c>
      <c r="M560">
        <v>0.04</v>
      </c>
      <c r="N560">
        <v>0.04</v>
      </c>
      <c r="O560" t="s">
        <v>726</v>
      </c>
      <c r="Q560">
        <v>2481</v>
      </c>
      <c r="R560">
        <v>89</v>
      </c>
      <c r="S560">
        <v>185</v>
      </c>
      <c r="T560">
        <v>0.71</v>
      </c>
      <c r="U560">
        <v>251</v>
      </c>
      <c r="V560">
        <v>134</v>
      </c>
      <c r="W560">
        <v>1426</v>
      </c>
      <c r="X560">
        <v>1417</v>
      </c>
      <c r="Y560">
        <v>1484</v>
      </c>
      <c r="Z560">
        <v>37</v>
      </c>
      <c r="AA560">
        <v>19</v>
      </c>
      <c r="AB560" t="s">
        <v>731</v>
      </c>
      <c r="AD560" s="12">
        <v>0.33333333333333331</v>
      </c>
      <c r="AE560" s="13">
        <v>43958</v>
      </c>
      <c r="AF560" s="14">
        <v>43958.333333333336</v>
      </c>
      <c r="AG560" s="15">
        <v>0.08</v>
      </c>
    </row>
    <row r="561" spans="1:33" x14ac:dyDescent="0.25">
      <c r="A561">
        <v>75052</v>
      </c>
      <c r="B561" s="9">
        <v>0.45833333333333331</v>
      </c>
      <c r="C561" s="1">
        <v>43532</v>
      </c>
      <c r="D561" s="2">
        <v>43532.458333333336</v>
      </c>
      <c r="E561" t="s">
        <v>725</v>
      </c>
      <c r="F561">
        <v>2.84</v>
      </c>
      <c r="G561">
        <v>2.54</v>
      </c>
      <c r="H561">
        <v>0.89439999999999997</v>
      </c>
      <c r="I561" t="s">
        <v>725</v>
      </c>
      <c r="J561">
        <v>2.63</v>
      </c>
      <c r="K561">
        <v>0.44</v>
      </c>
      <c r="L561">
        <v>0.43</v>
      </c>
      <c r="M561">
        <v>0.04</v>
      </c>
      <c r="N561">
        <v>0.04</v>
      </c>
      <c r="P561" t="s">
        <v>726</v>
      </c>
      <c r="Q561">
        <v>2469</v>
      </c>
      <c r="R561">
        <v>85</v>
      </c>
      <c r="S561">
        <v>176</v>
      </c>
      <c r="T561">
        <v>0.71</v>
      </c>
      <c r="U561">
        <v>248</v>
      </c>
      <c r="V561">
        <v>132</v>
      </c>
      <c r="W561">
        <v>1353</v>
      </c>
      <c r="X561">
        <v>1411</v>
      </c>
      <c r="Y561">
        <v>1484</v>
      </c>
      <c r="Z561">
        <v>38</v>
      </c>
      <c r="AA561">
        <v>19</v>
      </c>
      <c r="AB561" t="s">
        <v>731</v>
      </c>
      <c r="AD561" s="12">
        <v>0.45833333333333331</v>
      </c>
      <c r="AE561" s="13">
        <v>43958</v>
      </c>
      <c r="AF561" s="14">
        <v>43958.458333333336</v>
      </c>
      <c r="AG561" s="15">
        <v>0.08</v>
      </c>
    </row>
    <row r="562" spans="1:33" x14ac:dyDescent="0.25">
      <c r="A562">
        <v>75053</v>
      </c>
      <c r="B562" s="9">
        <v>0.54166666666666663</v>
      </c>
      <c r="C562" s="1">
        <v>43532</v>
      </c>
      <c r="D562" s="2">
        <v>43532.541666666664</v>
      </c>
      <c r="E562" t="s">
        <v>725</v>
      </c>
      <c r="F562">
        <v>2.72</v>
      </c>
      <c r="G562">
        <v>2.54</v>
      </c>
      <c r="H562">
        <v>0.93379999999999996</v>
      </c>
      <c r="I562" t="s">
        <v>725</v>
      </c>
      <c r="J562">
        <v>2.6</v>
      </c>
      <c r="K562">
        <v>0.3</v>
      </c>
      <c r="L562">
        <v>0.43</v>
      </c>
      <c r="M562">
        <v>0.05</v>
      </c>
      <c r="N562">
        <v>0.04</v>
      </c>
      <c r="O562" t="s">
        <v>726</v>
      </c>
      <c r="Q562">
        <v>2464</v>
      </c>
      <c r="R562">
        <v>85</v>
      </c>
      <c r="S562">
        <v>168</v>
      </c>
      <c r="T562">
        <v>0.74</v>
      </c>
      <c r="U562">
        <v>245</v>
      </c>
      <c r="V562">
        <v>130</v>
      </c>
      <c r="W562">
        <v>1294</v>
      </c>
      <c r="X562">
        <v>1411</v>
      </c>
      <c r="Y562">
        <v>1484</v>
      </c>
      <c r="Z562">
        <v>38</v>
      </c>
      <c r="AA562">
        <v>19</v>
      </c>
      <c r="AB562" t="s">
        <v>731</v>
      </c>
      <c r="AD562" s="12">
        <v>0.58333333333333337</v>
      </c>
      <c r="AE562" s="13">
        <v>43958</v>
      </c>
      <c r="AF562" s="14">
        <v>43958.583333333336</v>
      </c>
      <c r="AG562" s="15">
        <v>0.08</v>
      </c>
    </row>
    <row r="563" spans="1:33" x14ac:dyDescent="0.25">
      <c r="A563">
        <v>75054</v>
      </c>
      <c r="B563" s="9">
        <v>0.66666666666666663</v>
      </c>
      <c r="C563" s="1">
        <v>43532</v>
      </c>
      <c r="D563" s="2">
        <v>43532.666666666664</v>
      </c>
      <c r="E563" t="s">
        <v>725</v>
      </c>
      <c r="F563">
        <v>2.99</v>
      </c>
      <c r="G563">
        <v>2.54</v>
      </c>
      <c r="H563">
        <v>0.84950000000000003</v>
      </c>
      <c r="I563" t="s">
        <v>725</v>
      </c>
      <c r="J563">
        <v>2.6</v>
      </c>
      <c r="K563">
        <v>0.24</v>
      </c>
      <c r="L563">
        <v>0.41</v>
      </c>
      <c r="M563">
        <v>0.05</v>
      </c>
      <c r="N563">
        <v>0.05</v>
      </c>
      <c r="P563" t="s">
        <v>726</v>
      </c>
      <c r="Q563">
        <v>2452</v>
      </c>
      <c r="R563">
        <v>85</v>
      </c>
      <c r="S563">
        <v>160</v>
      </c>
      <c r="T563">
        <v>0.71</v>
      </c>
      <c r="U563">
        <v>239</v>
      </c>
      <c r="V563">
        <v>128</v>
      </c>
      <c r="W563">
        <v>1232</v>
      </c>
      <c r="X563">
        <v>1411</v>
      </c>
      <c r="Y563">
        <v>1484</v>
      </c>
      <c r="Z563">
        <v>37</v>
      </c>
      <c r="AA563">
        <v>19</v>
      </c>
      <c r="AB563" t="s">
        <v>729</v>
      </c>
      <c r="AD563" s="12">
        <v>8.3333333333333329E-2</v>
      </c>
      <c r="AE563" s="13">
        <v>43959</v>
      </c>
      <c r="AF563" s="14">
        <v>43959.083333333336</v>
      </c>
      <c r="AG563" s="15">
        <v>0.08</v>
      </c>
    </row>
    <row r="564" spans="1:33" x14ac:dyDescent="0.25">
      <c r="A564">
        <v>75055</v>
      </c>
      <c r="B564" s="9">
        <v>0.79166666666666663</v>
      </c>
      <c r="C564" s="1">
        <v>43532</v>
      </c>
      <c r="D564" s="2">
        <v>43532.791666666664</v>
      </c>
      <c r="E564" t="s">
        <v>725</v>
      </c>
      <c r="F564">
        <v>3.12</v>
      </c>
      <c r="G564">
        <v>2.52</v>
      </c>
      <c r="H564">
        <v>0.80769999999999997</v>
      </c>
      <c r="I564" t="s">
        <v>725</v>
      </c>
      <c r="J564">
        <v>2.62</v>
      </c>
      <c r="K564">
        <v>0.47</v>
      </c>
      <c r="L564">
        <v>0.47</v>
      </c>
      <c r="M564">
        <v>0.05</v>
      </c>
      <c r="N564">
        <v>0.05</v>
      </c>
      <c r="O564" t="s">
        <v>726</v>
      </c>
      <c r="Q564">
        <v>2448</v>
      </c>
      <c r="R564">
        <v>79</v>
      </c>
      <c r="S564">
        <v>151</v>
      </c>
      <c r="T564">
        <v>0.71</v>
      </c>
      <c r="U564">
        <v>233</v>
      </c>
      <c r="V564">
        <v>125</v>
      </c>
      <c r="W564">
        <v>1155</v>
      </c>
      <c r="X564">
        <v>1404</v>
      </c>
      <c r="Y564">
        <v>1484</v>
      </c>
      <c r="Z564">
        <v>39</v>
      </c>
      <c r="AA564">
        <v>19</v>
      </c>
      <c r="AB564" t="s">
        <v>729</v>
      </c>
      <c r="AD564" s="12">
        <v>0.875</v>
      </c>
      <c r="AE564" s="13">
        <v>43959</v>
      </c>
      <c r="AF564" s="14">
        <v>43959.875</v>
      </c>
      <c r="AG564" s="15">
        <v>0.08</v>
      </c>
    </row>
    <row r="565" spans="1:33" x14ac:dyDescent="0.25">
      <c r="A565">
        <v>75056</v>
      </c>
      <c r="B565" s="9">
        <v>0.875</v>
      </c>
      <c r="C565" s="1">
        <v>43532</v>
      </c>
      <c r="D565" s="2">
        <v>43532.875</v>
      </c>
      <c r="E565" t="s">
        <v>725</v>
      </c>
      <c r="F565">
        <v>2.89</v>
      </c>
      <c r="G565">
        <v>2.48</v>
      </c>
      <c r="H565">
        <v>0.85809999999999997</v>
      </c>
      <c r="I565" t="s">
        <v>725</v>
      </c>
      <c r="J565">
        <v>2.63</v>
      </c>
      <c r="K565">
        <v>0.47</v>
      </c>
      <c r="L565">
        <v>0.61</v>
      </c>
      <c r="M565">
        <v>0.05</v>
      </c>
      <c r="N565">
        <v>0.05</v>
      </c>
      <c r="P565" t="s">
        <v>726</v>
      </c>
      <c r="Q565">
        <v>2446</v>
      </c>
      <c r="R565">
        <v>176</v>
      </c>
      <c r="S565">
        <v>145</v>
      </c>
      <c r="T565">
        <v>0.72</v>
      </c>
      <c r="U565">
        <v>230</v>
      </c>
      <c r="V565">
        <v>124</v>
      </c>
      <c r="W565">
        <v>1110</v>
      </c>
      <c r="X565">
        <v>1394</v>
      </c>
      <c r="Y565">
        <v>1484</v>
      </c>
      <c r="Z565">
        <v>36</v>
      </c>
      <c r="AA565">
        <v>19</v>
      </c>
      <c r="AB565" t="s">
        <v>729</v>
      </c>
      <c r="AD565" s="12">
        <v>0.45833333333333331</v>
      </c>
      <c r="AE565" s="13">
        <v>43960</v>
      </c>
      <c r="AF565" s="14">
        <v>43960.458333333336</v>
      </c>
      <c r="AG565" s="15">
        <v>0.08</v>
      </c>
    </row>
    <row r="566" spans="1:33" x14ac:dyDescent="0.25">
      <c r="A566">
        <v>75057</v>
      </c>
      <c r="B566" s="9">
        <v>0.95833333333333337</v>
      </c>
      <c r="C566" s="1">
        <v>43532</v>
      </c>
      <c r="D566" s="2">
        <v>43532.958333333336</v>
      </c>
      <c r="E566" t="s">
        <v>725</v>
      </c>
      <c r="F566">
        <v>2.87</v>
      </c>
      <c r="G566">
        <v>2.52</v>
      </c>
      <c r="H566">
        <v>0.878</v>
      </c>
      <c r="I566" t="s">
        <v>725</v>
      </c>
      <c r="J566">
        <v>2.67</v>
      </c>
      <c r="K566">
        <v>0.28000000000000003</v>
      </c>
      <c r="L566">
        <v>0.41</v>
      </c>
      <c r="M566">
        <v>0.04</v>
      </c>
      <c r="N566">
        <v>0.05</v>
      </c>
      <c r="O566" t="s">
        <v>726</v>
      </c>
      <c r="Q566">
        <v>2452</v>
      </c>
      <c r="R566">
        <v>168</v>
      </c>
      <c r="S566">
        <v>141</v>
      </c>
      <c r="T566">
        <v>0.72</v>
      </c>
      <c r="U566">
        <v>228</v>
      </c>
      <c r="V566">
        <v>124</v>
      </c>
      <c r="W566">
        <v>1070</v>
      </c>
      <c r="X566">
        <v>1383</v>
      </c>
      <c r="Y566">
        <v>1484</v>
      </c>
      <c r="Z566">
        <v>37</v>
      </c>
      <c r="AA566">
        <v>19</v>
      </c>
      <c r="AB566" t="s">
        <v>727</v>
      </c>
      <c r="AD566" s="12">
        <v>0.20833333333333334</v>
      </c>
      <c r="AE566" s="13">
        <v>43970</v>
      </c>
      <c r="AF566" s="14">
        <v>43970.208333333336</v>
      </c>
      <c r="AG566" s="15">
        <v>0.08</v>
      </c>
    </row>
    <row r="567" spans="1:33" x14ac:dyDescent="0.25">
      <c r="A567">
        <v>75058</v>
      </c>
      <c r="B567" s="9">
        <v>0.125</v>
      </c>
      <c r="C567" s="1">
        <v>43533</v>
      </c>
      <c r="D567" s="2">
        <v>43533.125</v>
      </c>
      <c r="E567" t="s">
        <v>725</v>
      </c>
      <c r="F567">
        <v>2.77</v>
      </c>
      <c r="G567">
        <v>2.5</v>
      </c>
      <c r="H567">
        <v>0.90249999999999997</v>
      </c>
      <c r="I567" t="s">
        <v>725</v>
      </c>
      <c r="J567">
        <v>2.66</v>
      </c>
      <c r="K567">
        <v>0.4</v>
      </c>
      <c r="L567">
        <v>0.37</v>
      </c>
      <c r="M567">
        <v>0.04</v>
      </c>
      <c r="N567">
        <v>0.04</v>
      </c>
      <c r="P567" t="s">
        <v>726</v>
      </c>
      <c r="Q567">
        <v>2440</v>
      </c>
      <c r="R567">
        <v>152</v>
      </c>
      <c r="S567">
        <v>127</v>
      </c>
      <c r="T567">
        <v>0.71</v>
      </c>
      <c r="U567">
        <v>222</v>
      </c>
      <c r="V567">
        <v>120</v>
      </c>
      <c r="W567">
        <v>961</v>
      </c>
      <c r="X567">
        <v>1360</v>
      </c>
      <c r="Y567">
        <v>1484</v>
      </c>
      <c r="Z567">
        <v>36</v>
      </c>
      <c r="AA567">
        <v>19</v>
      </c>
      <c r="AB567" t="s">
        <v>727</v>
      </c>
      <c r="AD567" s="12">
        <v>8.3333333333333329E-2</v>
      </c>
      <c r="AE567" s="13">
        <v>43972</v>
      </c>
      <c r="AF567" s="14">
        <v>43972.083333333336</v>
      </c>
      <c r="AG567" s="15">
        <v>0.08</v>
      </c>
    </row>
    <row r="568" spans="1:33" x14ac:dyDescent="0.25">
      <c r="A568">
        <v>75059</v>
      </c>
      <c r="B568" s="9">
        <v>0.25</v>
      </c>
      <c r="C568" s="1">
        <v>43533</v>
      </c>
      <c r="D568" s="2">
        <v>43533.25</v>
      </c>
      <c r="E568" t="s">
        <v>725</v>
      </c>
      <c r="F568">
        <v>2.75</v>
      </c>
      <c r="G568">
        <v>2.48</v>
      </c>
      <c r="H568">
        <v>0.90180000000000005</v>
      </c>
      <c r="I568" t="s">
        <v>725</v>
      </c>
      <c r="J568">
        <v>2.66</v>
      </c>
      <c r="K568">
        <v>0.28999999999999998</v>
      </c>
      <c r="L568">
        <v>0.31</v>
      </c>
      <c r="M568">
        <v>0.05</v>
      </c>
      <c r="N568">
        <v>0.04</v>
      </c>
      <c r="O568" t="s">
        <v>726</v>
      </c>
      <c r="Q568">
        <v>2431</v>
      </c>
      <c r="R568">
        <v>139</v>
      </c>
      <c r="S568">
        <v>113</v>
      </c>
      <c r="T568">
        <v>0.71</v>
      </c>
      <c r="U568">
        <v>216</v>
      </c>
      <c r="V568">
        <v>118</v>
      </c>
      <c r="W568">
        <v>866</v>
      </c>
      <c r="X568">
        <v>1341</v>
      </c>
      <c r="Y568">
        <v>1484</v>
      </c>
      <c r="Z568">
        <v>38</v>
      </c>
      <c r="AA568">
        <v>19</v>
      </c>
      <c r="AB568" t="s">
        <v>727</v>
      </c>
      <c r="AD568" s="12">
        <v>0.70833333333333337</v>
      </c>
      <c r="AE568" s="13">
        <v>43972</v>
      </c>
      <c r="AF568" s="14">
        <v>43972.708333333336</v>
      </c>
      <c r="AG568" s="15">
        <v>0.08</v>
      </c>
    </row>
    <row r="569" spans="1:33" x14ac:dyDescent="0.25">
      <c r="A569">
        <v>75060</v>
      </c>
      <c r="B569" s="9">
        <v>0.33333333333333331</v>
      </c>
      <c r="C569" s="1">
        <v>43533</v>
      </c>
      <c r="D569" s="2">
        <v>43533.333333333336</v>
      </c>
      <c r="E569" t="s">
        <v>725</v>
      </c>
      <c r="F569">
        <v>2.84</v>
      </c>
      <c r="G569">
        <v>2.56</v>
      </c>
      <c r="H569">
        <v>0.90139999999999998</v>
      </c>
      <c r="I569" t="s">
        <v>725</v>
      </c>
      <c r="J569">
        <v>2.7</v>
      </c>
      <c r="K569">
        <v>0.31</v>
      </c>
      <c r="L569">
        <v>0.36</v>
      </c>
      <c r="M569">
        <v>0.05</v>
      </c>
      <c r="N569">
        <v>0.05</v>
      </c>
      <c r="P569" t="s">
        <v>726</v>
      </c>
      <c r="Q569">
        <v>2417</v>
      </c>
      <c r="R569">
        <v>129</v>
      </c>
      <c r="S569">
        <v>300</v>
      </c>
      <c r="T569">
        <v>0.72</v>
      </c>
      <c r="U569">
        <v>211</v>
      </c>
      <c r="V569">
        <v>114</v>
      </c>
      <c r="W569">
        <v>2288</v>
      </c>
      <c r="X569">
        <v>1326</v>
      </c>
      <c r="Y569">
        <v>1484</v>
      </c>
      <c r="Z569">
        <v>37</v>
      </c>
      <c r="AA569">
        <v>19</v>
      </c>
      <c r="AB569" t="s">
        <v>729</v>
      </c>
      <c r="AD569" s="12">
        <v>0.20833333333333334</v>
      </c>
      <c r="AE569" s="13">
        <v>43973</v>
      </c>
      <c r="AF569" s="14">
        <v>43973.208333333336</v>
      </c>
      <c r="AG569" s="15">
        <v>0.08</v>
      </c>
    </row>
    <row r="570" spans="1:33" x14ac:dyDescent="0.25">
      <c r="A570">
        <v>75061</v>
      </c>
      <c r="B570" s="9">
        <v>0.45833333333333331</v>
      </c>
      <c r="C570" s="1">
        <v>43533</v>
      </c>
      <c r="D570" s="2">
        <v>43533.458333333336</v>
      </c>
      <c r="E570" t="s">
        <v>725</v>
      </c>
      <c r="F570">
        <v>2.83</v>
      </c>
      <c r="G570">
        <v>2.56</v>
      </c>
      <c r="H570">
        <v>0.90459999999999996</v>
      </c>
      <c r="I570" t="s">
        <v>725</v>
      </c>
      <c r="J570">
        <v>2.57</v>
      </c>
      <c r="K570">
        <v>0.28999999999999998</v>
      </c>
      <c r="L570">
        <v>0.38</v>
      </c>
      <c r="M570">
        <v>0.05</v>
      </c>
      <c r="N570">
        <v>0.05</v>
      </c>
      <c r="O570" t="s">
        <v>726</v>
      </c>
      <c r="Q570">
        <v>2415</v>
      </c>
      <c r="R570">
        <v>120</v>
      </c>
      <c r="S570">
        <v>292</v>
      </c>
      <c r="T570">
        <v>0.73</v>
      </c>
      <c r="U570">
        <v>207</v>
      </c>
      <c r="V570">
        <v>113</v>
      </c>
      <c r="W570">
        <v>2212</v>
      </c>
      <c r="X570">
        <v>1315</v>
      </c>
      <c r="Y570">
        <v>1484</v>
      </c>
      <c r="Z570">
        <v>37</v>
      </c>
      <c r="AA570">
        <v>19</v>
      </c>
      <c r="AB570" t="s">
        <v>729</v>
      </c>
      <c r="AD570" s="12">
        <v>0.33333333333333331</v>
      </c>
      <c r="AE570" s="13">
        <v>43975</v>
      </c>
      <c r="AF570" s="14">
        <v>43975.333333333336</v>
      </c>
      <c r="AG570" s="15">
        <v>0.08</v>
      </c>
    </row>
    <row r="571" spans="1:33" x14ac:dyDescent="0.25">
      <c r="A571">
        <v>75062</v>
      </c>
      <c r="B571" s="9">
        <v>0.58333333333333337</v>
      </c>
      <c r="C571" s="1">
        <v>43533</v>
      </c>
      <c r="D571" s="2">
        <v>43533.583333333336</v>
      </c>
      <c r="E571" t="s">
        <v>725</v>
      </c>
      <c r="F571">
        <v>2.86</v>
      </c>
      <c r="G571">
        <v>2.56</v>
      </c>
      <c r="H571">
        <v>0.89510000000000001</v>
      </c>
      <c r="I571" t="s">
        <v>725</v>
      </c>
      <c r="J571">
        <v>2.52</v>
      </c>
      <c r="K571">
        <v>0.28000000000000003</v>
      </c>
      <c r="L571">
        <v>0.44</v>
      </c>
      <c r="M571">
        <v>0.05</v>
      </c>
      <c r="N571">
        <v>0.05</v>
      </c>
      <c r="P571" t="s">
        <v>726</v>
      </c>
      <c r="Q571">
        <v>2413</v>
      </c>
      <c r="R571">
        <v>120</v>
      </c>
      <c r="S571">
        <v>284</v>
      </c>
      <c r="T571">
        <v>0.71</v>
      </c>
      <c r="U571">
        <v>201</v>
      </c>
      <c r="V571">
        <v>111</v>
      </c>
      <c r="W571">
        <v>2145</v>
      </c>
      <c r="X571">
        <v>1315</v>
      </c>
      <c r="Y571">
        <v>1484</v>
      </c>
      <c r="Z571">
        <v>38</v>
      </c>
      <c r="AA571">
        <v>19</v>
      </c>
      <c r="AB571" t="s">
        <v>729</v>
      </c>
      <c r="AD571" s="12">
        <v>0.45833333333333331</v>
      </c>
      <c r="AE571" s="13">
        <v>43975</v>
      </c>
      <c r="AF571" s="14">
        <v>43975.458333333336</v>
      </c>
      <c r="AG571" s="15">
        <v>0.08</v>
      </c>
    </row>
    <row r="572" spans="1:33" x14ac:dyDescent="0.25">
      <c r="A572">
        <v>75063</v>
      </c>
      <c r="B572" s="9">
        <v>0.70833333333333337</v>
      </c>
      <c r="C572" s="1">
        <v>43533</v>
      </c>
      <c r="D572" s="2">
        <v>43533.708333333336</v>
      </c>
      <c r="E572" t="s">
        <v>725</v>
      </c>
      <c r="F572">
        <v>2.7</v>
      </c>
      <c r="G572">
        <v>2.56</v>
      </c>
      <c r="H572">
        <v>0.94810000000000005</v>
      </c>
      <c r="I572" t="s">
        <v>725</v>
      </c>
      <c r="J572">
        <v>2.5</v>
      </c>
      <c r="K572">
        <v>3.16</v>
      </c>
      <c r="L572">
        <v>0.45</v>
      </c>
      <c r="M572">
        <v>0.05</v>
      </c>
      <c r="N572">
        <v>0.05</v>
      </c>
      <c r="O572" t="s">
        <v>726</v>
      </c>
      <c r="Q572">
        <v>2387</v>
      </c>
      <c r="R572">
        <v>120</v>
      </c>
      <c r="S572">
        <v>272</v>
      </c>
      <c r="T572">
        <v>0.71</v>
      </c>
      <c r="U572">
        <v>196</v>
      </c>
      <c r="V572">
        <v>108</v>
      </c>
      <c r="W572">
        <v>2059</v>
      </c>
      <c r="X572">
        <v>1315</v>
      </c>
      <c r="Y572">
        <v>1484</v>
      </c>
      <c r="Z572">
        <v>37</v>
      </c>
      <c r="AA572">
        <v>19</v>
      </c>
      <c r="AB572" t="s">
        <v>729</v>
      </c>
      <c r="AD572" s="12">
        <v>0.58333333333333337</v>
      </c>
      <c r="AE572" s="13">
        <v>43975</v>
      </c>
      <c r="AF572" s="14">
        <v>43975.583333333336</v>
      </c>
      <c r="AG572" s="15">
        <v>0.08</v>
      </c>
    </row>
    <row r="573" spans="1:33" x14ac:dyDescent="0.25">
      <c r="A573">
        <v>75064</v>
      </c>
      <c r="B573" s="9">
        <v>0.83333333333333337</v>
      </c>
      <c r="C573" s="1">
        <v>43533</v>
      </c>
      <c r="D573" s="2">
        <v>43533.833333333336</v>
      </c>
      <c r="E573" t="s">
        <v>725</v>
      </c>
      <c r="F573">
        <v>2.84</v>
      </c>
      <c r="G573">
        <v>2.54</v>
      </c>
      <c r="H573">
        <v>0.89439999999999997</v>
      </c>
      <c r="I573" t="s">
        <v>725</v>
      </c>
      <c r="J573">
        <v>2.69</v>
      </c>
      <c r="K573">
        <v>17.3</v>
      </c>
      <c r="L573">
        <v>0.93</v>
      </c>
      <c r="M573">
        <v>0.06</v>
      </c>
      <c r="N573">
        <v>0.06</v>
      </c>
      <c r="P573" t="s">
        <v>726</v>
      </c>
      <c r="Q573">
        <v>2312</v>
      </c>
      <c r="R573">
        <v>111</v>
      </c>
      <c r="S573">
        <v>260</v>
      </c>
      <c r="T573">
        <v>0.73</v>
      </c>
      <c r="U573">
        <v>192</v>
      </c>
      <c r="V573">
        <v>106</v>
      </c>
      <c r="W573">
        <v>1946</v>
      </c>
      <c r="X573">
        <v>1301</v>
      </c>
      <c r="Y573">
        <v>1484</v>
      </c>
      <c r="Z573">
        <v>38</v>
      </c>
      <c r="AA573">
        <v>19</v>
      </c>
      <c r="AB573" t="s">
        <v>727</v>
      </c>
      <c r="AD573" s="12">
        <v>0.70833333333333337</v>
      </c>
      <c r="AE573" s="13">
        <v>43975</v>
      </c>
      <c r="AF573" s="14">
        <v>43975.708333333336</v>
      </c>
      <c r="AG573" s="15">
        <v>0.08</v>
      </c>
    </row>
    <row r="574" spans="1:33" x14ac:dyDescent="0.25">
      <c r="A574">
        <v>75065</v>
      </c>
      <c r="B574" s="9">
        <v>0.95833333333333337</v>
      </c>
      <c r="C574" s="1">
        <v>43533</v>
      </c>
      <c r="D574" s="2">
        <v>43533.958333333336</v>
      </c>
      <c r="E574" t="s">
        <v>725</v>
      </c>
      <c r="F574">
        <v>2.82</v>
      </c>
      <c r="G574">
        <v>2.5</v>
      </c>
      <c r="H574">
        <v>0.88649999999999995</v>
      </c>
      <c r="I574" t="s">
        <v>725</v>
      </c>
      <c r="J574">
        <v>2.66</v>
      </c>
      <c r="K574">
        <v>12.9</v>
      </c>
      <c r="L574">
        <v>1.47</v>
      </c>
      <c r="M574">
        <v>0.05</v>
      </c>
      <c r="N574">
        <v>0.06</v>
      </c>
      <c r="O574" t="s">
        <v>726</v>
      </c>
      <c r="Q574">
        <v>2153</v>
      </c>
      <c r="R574">
        <v>98</v>
      </c>
      <c r="S574">
        <v>247</v>
      </c>
      <c r="T574">
        <v>0.72</v>
      </c>
      <c r="U574">
        <v>187</v>
      </c>
      <c r="V574">
        <v>103</v>
      </c>
      <c r="W574">
        <v>1841</v>
      </c>
      <c r="X574">
        <v>1283</v>
      </c>
      <c r="Y574">
        <v>1485</v>
      </c>
      <c r="Z574">
        <v>37</v>
      </c>
      <c r="AA574">
        <v>19</v>
      </c>
      <c r="AB574" t="s">
        <v>727</v>
      </c>
      <c r="AD574" s="12">
        <v>0.375</v>
      </c>
      <c r="AE574" s="13">
        <v>43976</v>
      </c>
      <c r="AF574" s="14">
        <v>43976.375</v>
      </c>
      <c r="AG574" s="15">
        <v>0.08</v>
      </c>
    </row>
    <row r="575" spans="1:33" x14ac:dyDescent="0.25">
      <c r="A575">
        <v>75066</v>
      </c>
      <c r="B575" s="9">
        <v>8.3333333333333329E-2</v>
      </c>
      <c r="C575" s="1">
        <v>43534</v>
      </c>
      <c r="D575" s="2">
        <v>43534.083333333336</v>
      </c>
      <c r="E575" t="s">
        <v>725</v>
      </c>
      <c r="F575">
        <v>2.83</v>
      </c>
      <c r="G575">
        <v>2.4300000000000002</v>
      </c>
      <c r="H575">
        <v>0.85870000000000002</v>
      </c>
      <c r="I575" t="s">
        <v>725</v>
      </c>
      <c r="J575">
        <v>2.65</v>
      </c>
      <c r="K575">
        <v>7.31</v>
      </c>
      <c r="L575">
        <v>2.0699999999999998</v>
      </c>
      <c r="M575">
        <v>0.04</v>
      </c>
      <c r="N575">
        <v>0.06</v>
      </c>
      <c r="P575" t="s">
        <v>726</v>
      </c>
      <c r="Q575">
        <v>2035</v>
      </c>
      <c r="R575">
        <v>84</v>
      </c>
      <c r="S575">
        <v>233</v>
      </c>
      <c r="T575">
        <v>0.71</v>
      </c>
      <c r="U575">
        <v>180</v>
      </c>
      <c r="V575">
        <v>99</v>
      </c>
      <c r="W575">
        <v>1728</v>
      </c>
      <c r="X575">
        <v>1262</v>
      </c>
      <c r="Y575">
        <v>1485</v>
      </c>
      <c r="Z575">
        <v>38</v>
      </c>
      <c r="AA575">
        <v>19</v>
      </c>
      <c r="AB575" t="s">
        <v>727</v>
      </c>
      <c r="AD575" s="12">
        <v>0.5</v>
      </c>
      <c r="AE575" s="13">
        <v>43976</v>
      </c>
      <c r="AF575" s="14">
        <v>43976.5</v>
      </c>
      <c r="AG575" s="15">
        <v>0.08</v>
      </c>
    </row>
    <row r="576" spans="1:33" x14ac:dyDescent="0.25">
      <c r="A576">
        <v>75067</v>
      </c>
      <c r="B576" s="9">
        <v>0.20833333333333334</v>
      </c>
      <c r="C576" s="1">
        <v>43534</v>
      </c>
      <c r="D576" s="2">
        <v>43534.208333333336</v>
      </c>
      <c r="E576" t="s">
        <v>725</v>
      </c>
      <c r="F576">
        <v>2.82</v>
      </c>
      <c r="G576">
        <v>2.4900000000000002</v>
      </c>
      <c r="H576">
        <v>0.88300000000000001</v>
      </c>
      <c r="I576" t="s">
        <v>725</v>
      </c>
      <c r="J576">
        <v>2.66</v>
      </c>
      <c r="K576">
        <v>21.5</v>
      </c>
      <c r="L576">
        <v>2.31</v>
      </c>
      <c r="M576">
        <v>0.05</v>
      </c>
      <c r="N576">
        <v>0.06</v>
      </c>
      <c r="O576" t="s">
        <v>726</v>
      </c>
      <c r="Q576">
        <v>1973</v>
      </c>
      <c r="R576">
        <v>74</v>
      </c>
      <c r="S576">
        <v>225</v>
      </c>
      <c r="T576">
        <v>0.71</v>
      </c>
      <c r="U576">
        <v>178</v>
      </c>
      <c r="V576">
        <v>98</v>
      </c>
      <c r="W576">
        <v>1664</v>
      </c>
      <c r="X576">
        <v>1250</v>
      </c>
      <c r="Y576">
        <v>1485</v>
      </c>
      <c r="Z576">
        <v>38</v>
      </c>
      <c r="AA576">
        <v>19</v>
      </c>
      <c r="AB576" t="s">
        <v>727</v>
      </c>
      <c r="AD576" s="12">
        <v>0.75</v>
      </c>
      <c r="AE576" s="13">
        <v>43991</v>
      </c>
      <c r="AF576" s="14">
        <v>43991.75</v>
      </c>
      <c r="AG576" s="15">
        <v>0.08</v>
      </c>
    </row>
    <row r="577" spans="1:33" x14ac:dyDescent="0.25">
      <c r="A577">
        <v>75068</v>
      </c>
      <c r="B577" s="9">
        <v>0.33333333333333331</v>
      </c>
      <c r="C577" s="1">
        <v>43534</v>
      </c>
      <c r="D577" s="2">
        <v>43534.333333333336</v>
      </c>
      <c r="E577" t="s">
        <v>725</v>
      </c>
      <c r="F577">
        <v>2.91</v>
      </c>
      <c r="G577">
        <v>2.5299999999999998</v>
      </c>
      <c r="H577">
        <v>0.86939999999999995</v>
      </c>
      <c r="I577" t="s">
        <v>725</v>
      </c>
      <c r="J577">
        <v>2.6</v>
      </c>
      <c r="K577">
        <v>29.3</v>
      </c>
      <c r="L577">
        <v>2.4900000000000002</v>
      </c>
      <c r="M577">
        <v>0.06</v>
      </c>
      <c r="N577">
        <v>0.06</v>
      </c>
      <c r="P577" t="s">
        <v>726</v>
      </c>
      <c r="Q577">
        <v>1808</v>
      </c>
      <c r="R577">
        <v>225</v>
      </c>
      <c r="S577">
        <v>279</v>
      </c>
      <c r="T577">
        <v>0.73</v>
      </c>
      <c r="U577">
        <v>173</v>
      </c>
      <c r="V577">
        <v>139</v>
      </c>
      <c r="W577">
        <v>2308</v>
      </c>
      <c r="X577">
        <v>1234</v>
      </c>
      <c r="Y577">
        <v>1485</v>
      </c>
      <c r="Z577">
        <v>37</v>
      </c>
      <c r="AA577">
        <v>19</v>
      </c>
      <c r="AB577" t="s">
        <v>729</v>
      </c>
      <c r="AD577" s="12">
        <v>0.83333333333333337</v>
      </c>
      <c r="AE577" s="13">
        <v>43991</v>
      </c>
      <c r="AF577" s="14">
        <v>43991.833333333336</v>
      </c>
      <c r="AG577" s="15">
        <v>0.08</v>
      </c>
    </row>
    <row r="578" spans="1:33" x14ac:dyDescent="0.25">
      <c r="A578">
        <v>75069</v>
      </c>
      <c r="B578" s="9">
        <v>0.45833333333333331</v>
      </c>
      <c r="C578" s="1">
        <v>43534</v>
      </c>
      <c r="D578" s="2">
        <v>43534.458333333336</v>
      </c>
      <c r="E578" t="s">
        <v>725</v>
      </c>
      <c r="F578">
        <v>2.82</v>
      </c>
      <c r="G578">
        <v>2.5299999999999998</v>
      </c>
      <c r="H578">
        <v>0.8972</v>
      </c>
      <c r="I578" t="s">
        <v>725</v>
      </c>
      <c r="J578">
        <v>2.54</v>
      </c>
      <c r="K578">
        <v>15.5</v>
      </c>
      <c r="L578">
        <v>1.98</v>
      </c>
      <c r="M578">
        <v>0.06</v>
      </c>
      <c r="N578">
        <v>0.06</v>
      </c>
      <c r="O578" t="s">
        <v>726</v>
      </c>
      <c r="Q578">
        <v>1692</v>
      </c>
      <c r="R578">
        <v>215</v>
      </c>
      <c r="S578">
        <v>270</v>
      </c>
      <c r="T578">
        <v>0.73</v>
      </c>
      <c r="U578">
        <v>167</v>
      </c>
      <c r="V578">
        <v>137</v>
      </c>
      <c r="W578">
        <v>2238</v>
      </c>
      <c r="X578">
        <v>1219</v>
      </c>
      <c r="Y578">
        <v>1485</v>
      </c>
      <c r="Z578">
        <v>37</v>
      </c>
      <c r="AA578">
        <v>19</v>
      </c>
      <c r="AB578" t="s">
        <v>729</v>
      </c>
      <c r="AD578" s="12">
        <v>0.95833333333333337</v>
      </c>
      <c r="AE578" s="13">
        <v>43991</v>
      </c>
      <c r="AF578" s="14">
        <v>43991.958333333336</v>
      </c>
      <c r="AG578" s="15">
        <v>0.08</v>
      </c>
    </row>
    <row r="579" spans="1:33" x14ac:dyDescent="0.25">
      <c r="A579">
        <v>75070</v>
      </c>
      <c r="B579" s="9">
        <v>0.58333333333333337</v>
      </c>
      <c r="C579" s="1">
        <v>43534</v>
      </c>
      <c r="D579" s="2">
        <v>43534.583333333336</v>
      </c>
      <c r="E579" t="s">
        <v>725</v>
      </c>
      <c r="F579">
        <v>2.98</v>
      </c>
      <c r="G579">
        <v>2.5299999999999998</v>
      </c>
      <c r="H579">
        <v>0.84899999999999998</v>
      </c>
      <c r="I579" t="s">
        <v>725</v>
      </c>
      <c r="J579">
        <v>2.61</v>
      </c>
      <c r="K579">
        <v>9.27</v>
      </c>
      <c r="L579">
        <v>2.5099999999999998</v>
      </c>
      <c r="M579">
        <v>0.05</v>
      </c>
      <c r="N579">
        <v>0.05</v>
      </c>
      <c r="P579" t="s">
        <v>726</v>
      </c>
      <c r="Q579">
        <v>1633</v>
      </c>
      <c r="R579">
        <v>215</v>
      </c>
      <c r="S579">
        <v>262</v>
      </c>
      <c r="T579">
        <v>0.73</v>
      </c>
      <c r="U579">
        <v>162</v>
      </c>
      <c r="V579">
        <v>135</v>
      </c>
      <c r="W579">
        <v>2171</v>
      </c>
      <c r="X579">
        <v>1219</v>
      </c>
      <c r="Y579">
        <v>1485</v>
      </c>
      <c r="Z579">
        <v>38</v>
      </c>
      <c r="AA579">
        <v>19</v>
      </c>
      <c r="AB579" t="s">
        <v>729</v>
      </c>
      <c r="AD579" s="12">
        <v>8.3333333333333329E-2</v>
      </c>
      <c r="AE579" s="13">
        <v>43992</v>
      </c>
      <c r="AF579" s="14">
        <v>43992.083333333336</v>
      </c>
      <c r="AG579" s="15">
        <v>0.08</v>
      </c>
    </row>
    <row r="580" spans="1:33" x14ac:dyDescent="0.25">
      <c r="A580">
        <v>75071</v>
      </c>
      <c r="B580" s="9">
        <v>0.75</v>
      </c>
      <c r="C580" s="1">
        <v>43534</v>
      </c>
      <c r="D580" s="2">
        <v>43534.75</v>
      </c>
      <c r="E580" t="s">
        <v>725</v>
      </c>
      <c r="F580">
        <v>2.82</v>
      </c>
      <c r="G580">
        <v>2.7</v>
      </c>
      <c r="H580">
        <v>0.95740000000000003</v>
      </c>
      <c r="I580" t="s">
        <v>725</v>
      </c>
      <c r="J580">
        <v>2.63</v>
      </c>
      <c r="K580">
        <v>6.81</v>
      </c>
      <c r="L580">
        <v>2.61</v>
      </c>
      <c r="M580">
        <v>0.05</v>
      </c>
      <c r="N580">
        <v>0.06</v>
      </c>
      <c r="O580" t="s">
        <v>726</v>
      </c>
      <c r="Q580">
        <v>1564</v>
      </c>
      <c r="R580">
        <v>211</v>
      </c>
      <c r="S580">
        <v>251</v>
      </c>
      <c r="T580">
        <v>0.71</v>
      </c>
      <c r="U580">
        <v>155</v>
      </c>
      <c r="V580">
        <v>133</v>
      </c>
      <c r="W580">
        <v>2076</v>
      </c>
      <c r="X580">
        <v>1213</v>
      </c>
      <c r="Y580">
        <v>1485</v>
      </c>
      <c r="Z580">
        <v>39</v>
      </c>
      <c r="AA580">
        <v>19</v>
      </c>
      <c r="AB580" t="s">
        <v>729</v>
      </c>
      <c r="AD580" s="12">
        <v>8.3333333333333329E-2</v>
      </c>
      <c r="AE580" s="13">
        <v>44009</v>
      </c>
      <c r="AF580" s="14">
        <v>44009.083333333336</v>
      </c>
      <c r="AG580" s="15">
        <v>0.08</v>
      </c>
    </row>
    <row r="581" spans="1:33" x14ac:dyDescent="0.25">
      <c r="A581">
        <v>75072</v>
      </c>
      <c r="B581" s="9">
        <v>0.83333333333333337</v>
      </c>
      <c r="C581" s="1">
        <v>43534</v>
      </c>
      <c r="D581" s="2">
        <v>43534.833333333336</v>
      </c>
      <c r="E581" t="s">
        <v>725</v>
      </c>
      <c r="F581">
        <v>2.75</v>
      </c>
      <c r="G581">
        <v>2.5</v>
      </c>
      <c r="H581">
        <v>0.90910000000000002</v>
      </c>
      <c r="I581" t="s">
        <v>725</v>
      </c>
      <c r="J581">
        <v>2.68</v>
      </c>
      <c r="K581">
        <v>8.3699999999999992</v>
      </c>
      <c r="L581">
        <v>2.97</v>
      </c>
      <c r="M581">
        <v>0.05</v>
      </c>
      <c r="N581">
        <v>0.05</v>
      </c>
      <c r="P581" t="s">
        <v>726</v>
      </c>
      <c r="Q581">
        <v>1535</v>
      </c>
      <c r="R581">
        <v>205</v>
      </c>
      <c r="S581">
        <v>245</v>
      </c>
      <c r="T581">
        <v>0.71</v>
      </c>
      <c r="U581">
        <v>154</v>
      </c>
      <c r="V581">
        <v>132</v>
      </c>
      <c r="W581">
        <v>2024</v>
      </c>
      <c r="X581">
        <v>1203</v>
      </c>
      <c r="Y581">
        <v>1485</v>
      </c>
      <c r="Z581">
        <v>39</v>
      </c>
      <c r="AA581">
        <v>19</v>
      </c>
      <c r="AB581" t="s">
        <v>727</v>
      </c>
      <c r="AD581" s="12">
        <v>0.70833333333333337</v>
      </c>
      <c r="AE581" s="13">
        <v>44020</v>
      </c>
      <c r="AF581" s="14">
        <v>44020.708333333336</v>
      </c>
      <c r="AG581" s="15">
        <v>0.08</v>
      </c>
    </row>
    <row r="582" spans="1:33" x14ac:dyDescent="0.25">
      <c r="A582">
        <v>75073</v>
      </c>
      <c r="B582" s="9">
        <v>0.95833333333333337</v>
      </c>
      <c r="C582" s="1">
        <v>43534</v>
      </c>
      <c r="D582" s="2">
        <v>43534.958333333336</v>
      </c>
      <c r="E582" t="s">
        <v>725</v>
      </c>
      <c r="F582">
        <v>2.8</v>
      </c>
      <c r="G582">
        <v>2.5299999999999998</v>
      </c>
      <c r="H582">
        <v>0.90359999999999996</v>
      </c>
      <c r="I582" t="s">
        <v>725</v>
      </c>
      <c r="J582">
        <v>2.68</v>
      </c>
      <c r="K582">
        <v>8.69</v>
      </c>
      <c r="L582">
        <v>3.01</v>
      </c>
      <c r="M582">
        <v>0.06</v>
      </c>
      <c r="N582">
        <v>0.05</v>
      </c>
      <c r="O582" t="s">
        <v>726</v>
      </c>
      <c r="Q582">
        <v>1458</v>
      </c>
      <c r="R582">
        <v>191</v>
      </c>
      <c r="S582">
        <v>232</v>
      </c>
      <c r="T582">
        <v>0.72</v>
      </c>
      <c r="U582">
        <v>148</v>
      </c>
      <c r="V582">
        <v>129</v>
      </c>
      <c r="W582">
        <v>1927</v>
      </c>
      <c r="X582">
        <v>1183</v>
      </c>
      <c r="Y582">
        <v>1485</v>
      </c>
      <c r="Z582">
        <v>38</v>
      </c>
      <c r="AA582">
        <v>19</v>
      </c>
      <c r="AB582" t="s">
        <v>727</v>
      </c>
      <c r="AD582" s="12">
        <v>0.83333333333333337</v>
      </c>
      <c r="AE582" s="13">
        <v>44020</v>
      </c>
      <c r="AF582" s="14">
        <v>44020.833333333336</v>
      </c>
      <c r="AG582" s="15">
        <v>0.08</v>
      </c>
    </row>
    <row r="583" spans="1:33" x14ac:dyDescent="0.25">
      <c r="A583">
        <v>75074</v>
      </c>
      <c r="B583" s="9">
        <v>8.3333333333333329E-2</v>
      </c>
      <c r="C583" s="1">
        <v>43535</v>
      </c>
      <c r="D583" s="2">
        <v>43535.083333333336</v>
      </c>
      <c r="E583" t="s">
        <v>725</v>
      </c>
      <c r="F583">
        <v>2.86</v>
      </c>
      <c r="G583">
        <v>2.5099999999999998</v>
      </c>
      <c r="H583">
        <v>0.87760000000000005</v>
      </c>
      <c r="I583" t="s">
        <v>725</v>
      </c>
      <c r="J583">
        <v>2.7</v>
      </c>
      <c r="K583">
        <v>7.15</v>
      </c>
      <c r="L583">
        <v>3.24</v>
      </c>
      <c r="M583">
        <v>0.05</v>
      </c>
      <c r="N583">
        <v>0.05</v>
      </c>
      <c r="P583" t="s">
        <v>726</v>
      </c>
      <c r="Q583">
        <v>1380</v>
      </c>
      <c r="R583">
        <v>176</v>
      </c>
      <c r="S583">
        <v>219</v>
      </c>
      <c r="T583">
        <v>0.73</v>
      </c>
      <c r="U583">
        <v>144</v>
      </c>
      <c r="V583">
        <v>127</v>
      </c>
      <c r="W583">
        <v>1831</v>
      </c>
      <c r="X583">
        <v>1162</v>
      </c>
      <c r="Y583">
        <v>1485</v>
      </c>
      <c r="Z583">
        <v>37</v>
      </c>
      <c r="AA583">
        <v>19</v>
      </c>
      <c r="AB583" t="s">
        <v>727</v>
      </c>
      <c r="AD583" s="12">
        <v>0.20833333333333334</v>
      </c>
      <c r="AE583" s="13">
        <v>44022</v>
      </c>
      <c r="AF583" s="14">
        <v>44022.208333333336</v>
      </c>
      <c r="AG583" s="15">
        <v>0.08</v>
      </c>
    </row>
    <row r="584" spans="1:33" x14ac:dyDescent="0.25">
      <c r="A584">
        <v>75075</v>
      </c>
      <c r="B584" s="9">
        <v>0.20833333333333334</v>
      </c>
      <c r="C584" s="1">
        <v>43535</v>
      </c>
      <c r="D584" s="2">
        <v>43535.208333333336</v>
      </c>
      <c r="E584" t="s">
        <v>725</v>
      </c>
      <c r="F584">
        <v>2.81</v>
      </c>
      <c r="G584">
        <v>2.5</v>
      </c>
      <c r="H584">
        <v>0.88970000000000005</v>
      </c>
      <c r="I584" t="s">
        <v>725</v>
      </c>
      <c r="J584">
        <v>2.7</v>
      </c>
      <c r="K584">
        <v>7.19</v>
      </c>
      <c r="L584">
        <v>2.4900000000000002</v>
      </c>
      <c r="M584">
        <v>0.05</v>
      </c>
      <c r="N584">
        <v>0.05</v>
      </c>
      <c r="O584" t="s">
        <v>726</v>
      </c>
      <c r="Q584">
        <v>1304</v>
      </c>
      <c r="R584">
        <v>161</v>
      </c>
      <c r="S584">
        <v>207</v>
      </c>
      <c r="T584">
        <v>0.72</v>
      </c>
      <c r="U584">
        <v>140</v>
      </c>
      <c r="V584">
        <v>124</v>
      </c>
      <c r="W584">
        <v>1739</v>
      </c>
      <c r="X584">
        <v>1141</v>
      </c>
      <c r="Y584">
        <v>1485</v>
      </c>
      <c r="Z584">
        <v>37</v>
      </c>
      <c r="AA584">
        <v>19</v>
      </c>
      <c r="AB584" t="s">
        <v>727</v>
      </c>
      <c r="AD584" s="12">
        <v>0.58333333333333337</v>
      </c>
      <c r="AE584" s="13">
        <v>44024</v>
      </c>
      <c r="AF584" s="14">
        <v>44024.583333333336</v>
      </c>
      <c r="AG584" s="15">
        <v>0.08</v>
      </c>
    </row>
    <row r="585" spans="1:33" x14ac:dyDescent="0.25">
      <c r="A585">
        <v>75076</v>
      </c>
      <c r="B585" s="9">
        <v>0.29166666666666669</v>
      </c>
      <c r="C585" s="1">
        <v>43535</v>
      </c>
      <c r="D585" s="2">
        <v>43535.291666666664</v>
      </c>
      <c r="E585" t="s">
        <v>725</v>
      </c>
      <c r="F585">
        <v>2.76</v>
      </c>
      <c r="G585">
        <v>2.5499999999999998</v>
      </c>
      <c r="H585">
        <v>0.92390000000000005</v>
      </c>
      <c r="I585" t="s">
        <v>725</v>
      </c>
      <c r="J585">
        <v>2.7</v>
      </c>
      <c r="K585">
        <v>6.55</v>
      </c>
      <c r="L585">
        <v>2.96</v>
      </c>
      <c r="M585">
        <v>0.05</v>
      </c>
      <c r="N585">
        <v>0.05</v>
      </c>
      <c r="P585" t="s">
        <v>726</v>
      </c>
      <c r="Q585">
        <v>1239</v>
      </c>
      <c r="R585">
        <v>151</v>
      </c>
      <c r="S585">
        <v>195</v>
      </c>
      <c r="T585">
        <v>0.73</v>
      </c>
      <c r="U585">
        <v>137</v>
      </c>
      <c r="V585">
        <v>121</v>
      </c>
      <c r="W585">
        <v>1650</v>
      </c>
      <c r="X585">
        <v>1124</v>
      </c>
      <c r="Y585">
        <v>1485</v>
      </c>
      <c r="Z585">
        <v>39</v>
      </c>
      <c r="AA585">
        <v>19</v>
      </c>
      <c r="AB585" t="s">
        <v>731</v>
      </c>
      <c r="AD585" s="12">
        <v>8.3333333333333329E-2</v>
      </c>
      <c r="AE585" s="13">
        <v>44025</v>
      </c>
      <c r="AF585" s="14">
        <v>44025.083333333336</v>
      </c>
      <c r="AG585" s="15">
        <v>0.08</v>
      </c>
    </row>
    <row r="586" spans="1:33" x14ac:dyDescent="0.25">
      <c r="A586">
        <v>75077</v>
      </c>
      <c r="B586" s="9">
        <v>0.41666666666666669</v>
      </c>
      <c r="C586" s="1">
        <v>43535</v>
      </c>
      <c r="D586" s="2">
        <v>43535.416666666664</v>
      </c>
      <c r="E586" t="s">
        <v>725</v>
      </c>
      <c r="F586">
        <v>2.82</v>
      </c>
      <c r="G586">
        <v>2.5499999999999998</v>
      </c>
      <c r="H586">
        <v>0.90429999999999999</v>
      </c>
      <c r="I586" t="s">
        <v>725</v>
      </c>
      <c r="J586">
        <v>2.69</v>
      </c>
      <c r="K586">
        <v>7</v>
      </c>
      <c r="L586">
        <v>2.9</v>
      </c>
      <c r="M586">
        <v>0.05</v>
      </c>
      <c r="N586">
        <v>0.06</v>
      </c>
      <c r="O586" t="s">
        <v>726</v>
      </c>
      <c r="Q586">
        <v>1173</v>
      </c>
      <c r="R586">
        <v>138</v>
      </c>
      <c r="S586">
        <v>182</v>
      </c>
      <c r="T586">
        <v>0.73</v>
      </c>
      <c r="U586">
        <v>134</v>
      </c>
      <c r="V586">
        <v>118</v>
      </c>
      <c r="W586">
        <v>1549</v>
      </c>
      <c r="X586">
        <v>1107</v>
      </c>
      <c r="Y586">
        <v>1485</v>
      </c>
      <c r="Z586">
        <v>37.700000000000003</v>
      </c>
      <c r="AA586">
        <v>19</v>
      </c>
      <c r="AB586" t="s">
        <v>730</v>
      </c>
      <c r="AD586" s="12">
        <v>0.33333333333333331</v>
      </c>
      <c r="AE586" s="13">
        <v>44025</v>
      </c>
      <c r="AF586" s="14">
        <v>44025.333333333336</v>
      </c>
      <c r="AG586" s="15">
        <v>0.08</v>
      </c>
    </row>
    <row r="587" spans="1:33" x14ac:dyDescent="0.25">
      <c r="A587">
        <v>75078</v>
      </c>
      <c r="B587" s="9">
        <v>0.54166666666666663</v>
      </c>
      <c r="C587" s="1">
        <v>43535</v>
      </c>
      <c r="D587" s="2">
        <v>43535.541666666664</v>
      </c>
      <c r="E587" t="s">
        <v>725</v>
      </c>
      <c r="F587">
        <v>2.79</v>
      </c>
      <c r="G587">
        <v>2.5499999999999998</v>
      </c>
      <c r="H587">
        <v>0.91400000000000003</v>
      </c>
      <c r="I587" t="s">
        <v>725</v>
      </c>
      <c r="J587">
        <v>2.58</v>
      </c>
      <c r="K587">
        <v>5.3</v>
      </c>
      <c r="L587">
        <v>3.32</v>
      </c>
      <c r="M587">
        <v>0.05</v>
      </c>
      <c r="N587">
        <v>0.06</v>
      </c>
      <c r="P587" t="s">
        <v>726</v>
      </c>
      <c r="Q587">
        <v>1104</v>
      </c>
      <c r="R587">
        <v>138</v>
      </c>
      <c r="S587">
        <v>165</v>
      </c>
      <c r="T587">
        <v>0.72</v>
      </c>
      <c r="U587">
        <v>128</v>
      </c>
      <c r="V587">
        <v>114</v>
      </c>
      <c r="W587">
        <v>1432</v>
      </c>
      <c r="X587">
        <v>1107</v>
      </c>
      <c r="Y587">
        <v>1485</v>
      </c>
      <c r="Z587">
        <v>37</v>
      </c>
      <c r="AA587">
        <v>19</v>
      </c>
      <c r="AB587" t="s">
        <v>734</v>
      </c>
      <c r="AD587" s="12">
        <v>0.45833333333333331</v>
      </c>
      <c r="AE587" s="13">
        <v>44025</v>
      </c>
      <c r="AF587" s="14">
        <v>44025.458333333336</v>
      </c>
      <c r="AG587" s="15">
        <v>0.08</v>
      </c>
    </row>
    <row r="588" spans="1:33" x14ac:dyDescent="0.25">
      <c r="A588">
        <v>75079</v>
      </c>
      <c r="B588" s="9">
        <v>0.66666666666666663</v>
      </c>
      <c r="C588" s="1">
        <v>43535</v>
      </c>
      <c r="D588" s="2">
        <v>43535.666666666664</v>
      </c>
      <c r="E588" t="s">
        <v>725</v>
      </c>
      <c r="F588">
        <v>2.83</v>
      </c>
      <c r="G588">
        <v>2.5499999999999998</v>
      </c>
      <c r="H588">
        <v>0.90110000000000001</v>
      </c>
      <c r="I588" t="s">
        <v>725</v>
      </c>
      <c r="J588">
        <v>2.57</v>
      </c>
      <c r="K588">
        <v>4.62</v>
      </c>
      <c r="L588">
        <v>3.88</v>
      </c>
      <c r="M588">
        <v>0.05</v>
      </c>
      <c r="N588">
        <v>0.05</v>
      </c>
      <c r="O588" t="s">
        <v>726</v>
      </c>
      <c r="Q588">
        <v>1057</v>
      </c>
      <c r="R588">
        <v>138</v>
      </c>
      <c r="S588">
        <v>153</v>
      </c>
      <c r="T588">
        <v>0.72</v>
      </c>
      <c r="U588">
        <v>124</v>
      </c>
      <c r="V588">
        <v>111</v>
      </c>
      <c r="W588">
        <v>1343</v>
      </c>
      <c r="X588">
        <v>1107</v>
      </c>
      <c r="Y588">
        <v>1485</v>
      </c>
      <c r="Z588">
        <v>36</v>
      </c>
      <c r="AA588">
        <v>19</v>
      </c>
      <c r="AB588" t="s">
        <v>729</v>
      </c>
      <c r="AD588" s="12">
        <v>0.70833333333333337</v>
      </c>
      <c r="AE588" s="13">
        <v>44025</v>
      </c>
      <c r="AF588" s="14">
        <v>44025.708333333336</v>
      </c>
      <c r="AG588" s="15">
        <v>0.08</v>
      </c>
    </row>
    <row r="589" spans="1:33" x14ac:dyDescent="0.25">
      <c r="A589">
        <v>75080</v>
      </c>
      <c r="B589" s="9">
        <v>0.79166666666666663</v>
      </c>
      <c r="C589" s="1">
        <v>43535</v>
      </c>
      <c r="D589" s="2">
        <v>43535.791666666664</v>
      </c>
      <c r="E589" t="s">
        <v>725</v>
      </c>
      <c r="F589">
        <v>2.81</v>
      </c>
      <c r="G589">
        <v>2.5299999999999998</v>
      </c>
      <c r="H589">
        <v>0.90039999999999998</v>
      </c>
      <c r="I589" t="s">
        <v>725</v>
      </c>
      <c r="J589">
        <v>2.67</v>
      </c>
      <c r="K589">
        <v>3.78</v>
      </c>
      <c r="L589">
        <v>3.05</v>
      </c>
      <c r="M589">
        <v>0.05</v>
      </c>
      <c r="N589">
        <v>0.05</v>
      </c>
      <c r="P589" t="s">
        <v>726</v>
      </c>
      <c r="Q589">
        <v>1015</v>
      </c>
      <c r="R589">
        <v>130</v>
      </c>
      <c r="S589">
        <v>141</v>
      </c>
      <c r="T589">
        <v>0.71</v>
      </c>
      <c r="U589">
        <v>119</v>
      </c>
      <c r="V589">
        <v>108</v>
      </c>
      <c r="W589">
        <v>1248</v>
      </c>
      <c r="X589">
        <v>1096</v>
      </c>
      <c r="Y589">
        <v>1486</v>
      </c>
      <c r="Z589">
        <v>38</v>
      </c>
      <c r="AA589">
        <v>19</v>
      </c>
      <c r="AB589" t="s">
        <v>729</v>
      </c>
      <c r="AD589" s="12">
        <v>0.875</v>
      </c>
      <c r="AE589" s="13">
        <v>44025</v>
      </c>
      <c r="AF589" s="14">
        <v>44025.875</v>
      </c>
      <c r="AG589" s="15">
        <v>0.08</v>
      </c>
    </row>
    <row r="590" spans="1:33" x14ac:dyDescent="0.25">
      <c r="A590">
        <v>75081</v>
      </c>
      <c r="B590" s="9">
        <v>0.875</v>
      </c>
      <c r="C590" s="1">
        <v>43535</v>
      </c>
      <c r="D590" s="2">
        <v>43535.875</v>
      </c>
      <c r="E590" t="s">
        <v>725</v>
      </c>
      <c r="F590">
        <v>2.79</v>
      </c>
      <c r="G590">
        <v>2.52</v>
      </c>
      <c r="H590">
        <v>0.9032</v>
      </c>
      <c r="I590" t="s">
        <v>725</v>
      </c>
      <c r="J590">
        <v>2.57</v>
      </c>
      <c r="K590">
        <v>3.37</v>
      </c>
      <c r="L590">
        <v>2.4300000000000002</v>
      </c>
      <c r="M590">
        <v>0.05</v>
      </c>
      <c r="N590">
        <v>0.05</v>
      </c>
      <c r="O590" t="s">
        <v>726</v>
      </c>
      <c r="Q590">
        <v>984</v>
      </c>
      <c r="R590">
        <v>122</v>
      </c>
      <c r="S590">
        <v>132</v>
      </c>
      <c r="T590">
        <v>0.71</v>
      </c>
      <c r="U590">
        <v>116</v>
      </c>
      <c r="V590">
        <v>106</v>
      </c>
      <c r="W590">
        <v>1176</v>
      </c>
      <c r="X590">
        <v>1083</v>
      </c>
      <c r="Y590">
        <v>1486</v>
      </c>
      <c r="Z590">
        <v>38</v>
      </c>
      <c r="AA590">
        <v>19</v>
      </c>
      <c r="AB590" t="s">
        <v>729</v>
      </c>
      <c r="AD590" s="12">
        <v>0.83333333333333337</v>
      </c>
      <c r="AE590" s="13">
        <v>44026</v>
      </c>
      <c r="AF590" s="14">
        <v>44026.833333333336</v>
      </c>
      <c r="AG590" s="15">
        <v>0.08</v>
      </c>
    </row>
    <row r="591" spans="1:33" x14ac:dyDescent="0.25">
      <c r="A591">
        <v>75082</v>
      </c>
      <c r="B591" s="9">
        <v>0.95833333333333337</v>
      </c>
      <c r="C591" s="1">
        <v>43535</v>
      </c>
      <c r="D591" s="2">
        <v>43535.958333333336</v>
      </c>
      <c r="E591" t="s">
        <v>725</v>
      </c>
      <c r="F591">
        <v>2.76</v>
      </c>
      <c r="G591">
        <v>2.5499999999999998</v>
      </c>
      <c r="H591">
        <v>0.92390000000000005</v>
      </c>
      <c r="I591" t="s">
        <v>725</v>
      </c>
      <c r="J591">
        <v>2.65</v>
      </c>
      <c r="K591">
        <v>2.8</v>
      </c>
      <c r="L591">
        <v>2.25</v>
      </c>
      <c r="M591">
        <v>0.06</v>
      </c>
      <c r="N591">
        <v>0.06</v>
      </c>
      <c r="P591" t="s">
        <v>726</v>
      </c>
      <c r="Q591">
        <v>2501</v>
      </c>
      <c r="R591">
        <v>178</v>
      </c>
      <c r="S591">
        <v>123</v>
      </c>
      <c r="T591">
        <v>0.71</v>
      </c>
      <c r="U591">
        <v>301</v>
      </c>
      <c r="V591">
        <v>105</v>
      </c>
      <c r="W591">
        <v>1105</v>
      </c>
      <c r="X591">
        <v>1072</v>
      </c>
      <c r="Y591">
        <v>1486</v>
      </c>
      <c r="Z591">
        <v>38</v>
      </c>
      <c r="AA591">
        <v>19</v>
      </c>
      <c r="AB591" t="s">
        <v>735</v>
      </c>
      <c r="AD591" s="12">
        <v>0.95833333333333337</v>
      </c>
      <c r="AE591" s="13">
        <v>44026</v>
      </c>
      <c r="AF591" s="14">
        <v>44026.958333333336</v>
      </c>
      <c r="AG591" s="15">
        <v>0.08</v>
      </c>
    </row>
    <row r="592" spans="1:33" x14ac:dyDescent="0.25">
      <c r="A592">
        <v>75083</v>
      </c>
      <c r="B592" s="9">
        <v>8.3333333333333329E-2</v>
      </c>
      <c r="C592" s="1">
        <v>43536</v>
      </c>
      <c r="D592" s="2">
        <v>43536.083333333336</v>
      </c>
      <c r="E592" t="s">
        <v>725</v>
      </c>
      <c r="F592">
        <v>2.74</v>
      </c>
      <c r="G592">
        <v>2.4</v>
      </c>
      <c r="H592">
        <v>0.87590000000000001</v>
      </c>
      <c r="I592" t="s">
        <v>725</v>
      </c>
      <c r="J592">
        <v>2.7</v>
      </c>
      <c r="K592">
        <v>2.65</v>
      </c>
      <c r="L592">
        <v>2.19</v>
      </c>
      <c r="M592">
        <v>0.06</v>
      </c>
      <c r="N592">
        <v>0.06</v>
      </c>
      <c r="O592" t="s">
        <v>726</v>
      </c>
      <c r="Q592">
        <v>2479</v>
      </c>
      <c r="R592">
        <v>163</v>
      </c>
      <c r="S592">
        <v>110</v>
      </c>
      <c r="T592">
        <v>0.73</v>
      </c>
      <c r="U592">
        <v>296</v>
      </c>
      <c r="V592">
        <v>103</v>
      </c>
      <c r="W592">
        <v>1008</v>
      </c>
      <c r="X592">
        <v>1053</v>
      </c>
      <c r="Y592">
        <v>1486</v>
      </c>
      <c r="Z592">
        <v>37</v>
      </c>
      <c r="AA592">
        <v>19</v>
      </c>
      <c r="AB592" t="s">
        <v>735</v>
      </c>
      <c r="AD592" s="12">
        <v>8.3333333333333329E-2</v>
      </c>
      <c r="AE592" s="13">
        <v>44027</v>
      </c>
      <c r="AF592" s="14">
        <v>44027.083333333336</v>
      </c>
      <c r="AG592" s="15">
        <v>0.08</v>
      </c>
    </row>
    <row r="593" spans="1:33" x14ac:dyDescent="0.25">
      <c r="A593">
        <v>75084</v>
      </c>
      <c r="B593" s="9">
        <v>0.20833333333333334</v>
      </c>
      <c r="C593" s="1">
        <v>43536</v>
      </c>
      <c r="D593" s="2">
        <v>43536.208333333336</v>
      </c>
      <c r="E593" t="s">
        <v>725</v>
      </c>
      <c r="F593">
        <v>2.75</v>
      </c>
      <c r="G593">
        <v>2.54</v>
      </c>
      <c r="H593">
        <v>0.92359999999999998</v>
      </c>
      <c r="I593" t="s">
        <v>725</v>
      </c>
      <c r="J593">
        <v>2.69</v>
      </c>
      <c r="K593">
        <v>1.87</v>
      </c>
      <c r="L593">
        <v>2.12</v>
      </c>
      <c r="M593">
        <v>0.06</v>
      </c>
      <c r="N593">
        <v>0.06</v>
      </c>
      <c r="P593" t="s">
        <v>726</v>
      </c>
      <c r="Q593">
        <v>2467</v>
      </c>
      <c r="R593">
        <v>149</v>
      </c>
      <c r="S593">
        <v>100</v>
      </c>
      <c r="T593">
        <v>0.73</v>
      </c>
      <c r="U593">
        <v>291</v>
      </c>
      <c r="V593">
        <v>171</v>
      </c>
      <c r="W593">
        <v>929</v>
      </c>
      <c r="X593">
        <v>1033</v>
      </c>
      <c r="Y593">
        <v>1486</v>
      </c>
      <c r="Z593">
        <v>38</v>
      </c>
      <c r="AA593">
        <v>19</v>
      </c>
      <c r="AB593" t="s">
        <v>735</v>
      </c>
      <c r="AD593" s="12">
        <v>0.20833333333333334</v>
      </c>
      <c r="AE593" s="13">
        <v>44028</v>
      </c>
      <c r="AF593" s="14">
        <v>44028.208333333336</v>
      </c>
      <c r="AG593" s="15">
        <v>0.08</v>
      </c>
    </row>
    <row r="594" spans="1:33" x14ac:dyDescent="0.25">
      <c r="A594">
        <v>75085</v>
      </c>
      <c r="B594" s="9">
        <v>0.33333333333333331</v>
      </c>
      <c r="C594" s="1">
        <v>43536</v>
      </c>
      <c r="D594" s="2">
        <v>43536.333333333336</v>
      </c>
      <c r="E594" t="s">
        <v>725</v>
      </c>
      <c r="F594">
        <v>2.59</v>
      </c>
      <c r="G594">
        <v>2.44</v>
      </c>
      <c r="H594">
        <v>0.94210000000000005</v>
      </c>
      <c r="I594" t="s">
        <v>725</v>
      </c>
      <c r="J594">
        <v>2.67</v>
      </c>
      <c r="K594">
        <v>2.14</v>
      </c>
      <c r="L594">
        <v>1.83</v>
      </c>
      <c r="M594">
        <v>0.05</v>
      </c>
      <c r="N594">
        <v>0.05</v>
      </c>
      <c r="O594" t="s">
        <v>726</v>
      </c>
      <c r="Q594">
        <v>2453</v>
      </c>
      <c r="R594">
        <v>133</v>
      </c>
      <c r="S594">
        <v>89</v>
      </c>
      <c r="T594">
        <v>0.72</v>
      </c>
      <c r="U594">
        <v>286</v>
      </c>
      <c r="V594">
        <v>169</v>
      </c>
      <c r="W594">
        <v>2276</v>
      </c>
      <c r="X594">
        <v>10412</v>
      </c>
      <c r="Y594">
        <v>1486</v>
      </c>
      <c r="Z594">
        <v>37</v>
      </c>
      <c r="AA594">
        <v>19</v>
      </c>
      <c r="AB594" t="s">
        <v>728</v>
      </c>
      <c r="AD594" s="12">
        <v>0.875</v>
      </c>
      <c r="AE594" s="13">
        <v>44029</v>
      </c>
      <c r="AF594" s="14">
        <v>44029.875</v>
      </c>
      <c r="AG594" s="15">
        <v>0.08</v>
      </c>
    </row>
    <row r="595" spans="1:33" x14ac:dyDescent="0.25">
      <c r="A595">
        <v>75086</v>
      </c>
      <c r="B595" s="9">
        <v>0.45833333333333331</v>
      </c>
      <c r="C595" s="1">
        <v>43536</v>
      </c>
      <c r="D595" s="2">
        <v>43536.458333333336</v>
      </c>
      <c r="E595" t="s">
        <v>725</v>
      </c>
      <c r="F595">
        <v>2.87</v>
      </c>
      <c r="G595">
        <v>2.44</v>
      </c>
      <c r="H595">
        <v>0.85019999999999996</v>
      </c>
      <c r="I595" t="s">
        <v>725</v>
      </c>
      <c r="J595">
        <v>2.61</v>
      </c>
      <c r="K595">
        <v>2.06</v>
      </c>
      <c r="L595">
        <v>1.5</v>
      </c>
      <c r="M595">
        <v>0.05</v>
      </c>
      <c r="N595">
        <v>0.05</v>
      </c>
      <c r="P595" t="s">
        <v>726</v>
      </c>
      <c r="Q595">
        <v>2434</v>
      </c>
      <c r="R595">
        <v>124</v>
      </c>
      <c r="S595">
        <v>176</v>
      </c>
      <c r="T595">
        <v>0.77</v>
      </c>
      <c r="U595">
        <v>281</v>
      </c>
      <c r="V595">
        <v>166</v>
      </c>
      <c r="W595">
        <v>2173</v>
      </c>
      <c r="X595">
        <v>999</v>
      </c>
      <c r="Y595">
        <v>1486</v>
      </c>
      <c r="Z595">
        <v>37</v>
      </c>
      <c r="AA595">
        <v>19</v>
      </c>
      <c r="AB595" t="s">
        <v>728</v>
      </c>
      <c r="AD595" s="12">
        <v>0.58333333333333337</v>
      </c>
      <c r="AE595" s="13">
        <v>44034</v>
      </c>
      <c r="AF595" s="14">
        <v>44034.583333333336</v>
      </c>
      <c r="AG595" s="15">
        <v>0.08</v>
      </c>
    </row>
    <row r="596" spans="1:33" x14ac:dyDescent="0.25">
      <c r="A596">
        <v>75087</v>
      </c>
      <c r="B596" s="9">
        <v>0.58333333333333337</v>
      </c>
      <c r="C596" s="1">
        <v>43536</v>
      </c>
      <c r="D596" s="2">
        <v>43536.583333333336</v>
      </c>
      <c r="E596" t="s">
        <v>725</v>
      </c>
      <c r="F596">
        <v>2.77</v>
      </c>
      <c r="G596">
        <v>2.44</v>
      </c>
      <c r="H596">
        <v>0.88090000000000002</v>
      </c>
      <c r="I596" t="s">
        <v>725</v>
      </c>
      <c r="J596">
        <v>2.6</v>
      </c>
      <c r="K596">
        <v>1.28</v>
      </c>
      <c r="L596">
        <v>1.5</v>
      </c>
      <c r="M596">
        <v>0.06</v>
      </c>
      <c r="N596">
        <v>0.06</v>
      </c>
      <c r="O596" t="s">
        <v>726</v>
      </c>
      <c r="Q596">
        <v>2414</v>
      </c>
      <c r="R596">
        <v>124</v>
      </c>
      <c r="S596">
        <v>166</v>
      </c>
      <c r="T596">
        <v>0.72</v>
      </c>
      <c r="U596">
        <v>275</v>
      </c>
      <c r="V596">
        <v>163</v>
      </c>
      <c r="W596">
        <v>2099</v>
      </c>
      <c r="X596">
        <v>997</v>
      </c>
      <c r="Y596">
        <v>1486</v>
      </c>
      <c r="Z596">
        <v>36</v>
      </c>
      <c r="AA596">
        <v>19</v>
      </c>
      <c r="AB596" t="s">
        <v>734</v>
      </c>
      <c r="AD596" s="12">
        <v>8.3333333333333329E-2</v>
      </c>
      <c r="AE596" s="13">
        <v>44037</v>
      </c>
      <c r="AF596" s="14">
        <v>44037.083333333336</v>
      </c>
      <c r="AG596" s="15">
        <v>0.08</v>
      </c>
    </row>
    <row r="597" spans="1:33" x14ac:dyDescent="0.25">
      <c r="A597">
        <v>75088</v>
      </c>
      <c r="B597" s="9">
        <v>0.70833333333333337</v>
      </c>
      <c r="C597" s="1">
        <v>43536</v>
      </c>
      <c r="D597" s="2">
        <v>43536.708333333336</v>
      </c>
      <c r="E597" t="s">
        <v>725</v>
      </c>
      <c r="F597">
        <v>2.89</v>
      </c>
      <c r="G597">
        <v>2.44</v>
      </c>
      <c r="H597">
        <v>0.84430000000000005</v>
      </c>
      <c r="I597" t="s">
        <v>725</v>
      </c>
      <c r="J597">
        <v>2.48</v>
      </c>
      <c r="K597">
        <v>1.22</v>
      </c>
      <c r="L597">
        <v>1.57</v>
      </c>
      <c r="M597">
        <v>0.05</v>
      </c>
      <c r="N597">
        <v>0.05</v>
      </c>
      <c r="P597" t="s">
        <v>726</v>
      </c>
      <c r="Q597">
        <v>2400</v>
      </c>
      <c r="R597">
        <v>124</v>
      </c>
      <c r="S597">
        <v>156</v>
      </c>
      <c r="T597">
        <v>0.71</v>
      </c>
      <c r="U597">
        <v>271</v>
      </c>
      <c r="V597">
        <v>161</v>
      </c>
      <c r="W597">
        <v>2003</v>
      </c>
      <c r="X597">
        <v>998</v>
      </c>
      <c r="Y597">
        <v>1486</v>
      </c>
      <c r="Z597">
        <v>38</v>
      </c>
      <c r="AA597">
        <v>19</v>
      </c>
      <c r="AB597" t="s">
        <v>730</v>
      </c>
      <c r="AD597" s="12">
        <v>0.70833333333333337</v>
      </c>
      <c r="AE597" s="13">
        <v>44037</v>
      </c>
      <c r="AF597" s="14">
        <v>44037.708333333336</v>
      </c>
      <c r="AG597" s="15">
        <v>0.08</v>
      </c>
    </row>
    <row r="598" spans="1:33" x14ac:dyDescent="0.25">
      <c r="A598">
        <v>75089</v>
      </c>
      <c r="B598" s="9">
        <v>0.83333333333333337</v>
      </c>
      <c r="C598" s="1">
        <v>43536</v>
      </c>
      <c r="D598" s="2">
        <v>43536.833333333336</v>
      </c>
      <c r="E598" t="s">
        <v>725</v>
      </c>
      <c r="F598">
        <v>2.72</v>
      </c>
      <c r="G598">
        <v>2.5099999999999998</v>
      </c>
      <c r="H598">
        <v>0.92279999999999995</v>
      </c>
      <c r="I598" t="s">
        <v>725</v>
      </c>
      <c r="J598">
        <v>2.7</v>
      </c>
      <c r="K598">
        <v>1.42</v>
      </c>
      <c r="L598">
        <v>1.24</v>
      </c>
      <c r="M598">
        <v>7.0000000000000007E-2</v>
      </c>
      <c r="N598">
        <v>0.06</v>
      </c>
      <c r="O598" t="s">
        <v>726</v>
      </c>
      <c r="Q598">
        <v>2378</v>
      </c>
      <c r="R598">
        <v>116</v>
      </c>
      <c r="S598">
        <v>145</v>
      </c>
      <c r="T598">
        <v>0.71</v>
      </c>
      <c r="U598">
        <v>266</v>
      </c>
      <c r="V598">
        <v>178</v>
      </c>
      <c r="W598">
        <v>1912</v>
      </c>
      <c r="X598">
        <v>988</v>
      </c>
      <c r="Y598">
        <v>1486</v>
      </c>
      <c r="Z598">
        <v>36.6</v>
      </c>
      <c r="AA598">
        <v>19</v>
      </c>
      <c r="AB598" t="s">
        <v>735</v>
      </c>
      <c r="AD598" s="12">
        <v>0.95833333333333337</v>
      </c>
      <c r="AE598" s="13">
        <v>44037</v>
      </c>
      <c r="AF598" s="14">
        <v>44037.958333333336</v>
      </c>
      <c r="AG598" s="15">
        <v>0.08</v>
      </c>
    </row>
    <row r="599" spans="1:33" x14ac:dyDescent="0.25">
      <c r="A599">
        <v>75090</v>
      </c>
      <c r="B599" s="9">
        <v>0.95833333333333337</v>
      </c>
      <c r="C599" s="1">
        <v>43536</v>
      </c>
      <c r="D599" s="2">
        <v>43536.958333333336</v>
      </c>
      <c r="E599" t="s">
        <v>725</v>
      </c>
      <c r="F599">
        <v>2.75</v>
      </c>
      <c r="G599">
        <v>2.57</v>
      </c>
      <c r="H599">
        <v>0.9345</v>
      </c>
      <c r="I599" t="s">
        <v>725</v>
      </c>
      <c r="J599">
        <v>2.72</v>
      </c>
      <c r="K599">
        <v>1.38</v>
      </c>
      <c r="L599">
        <v>1.1100000000000001</v>
      </c>
      <c r="M599">
        <v>0.06</v>
      </c>
      <c r="N599">
        <v>0.06</v>
      </c>
      <c r="P599" t="s">
        <v>726</v>
      </c>
      <c r="Q599">
        <v>2354</v>
      </c>
      <c r="R599">
        <v>103</v>
      </c>
      <c r="S599">
        <v>133</v>
      </c>
      <c r="T599">
        <v>0.71</v>
      </c>
      <c r="U599">
        <v>262</v>
      </c>
      <c r="V599">
        <v>155</v>
      </c>
      <c r="W599">
        <v>1815</v>
      </c>
      <c r="X599">
        <v>969</v>
      </c>
      <c r="Y599">
        <v>1486</v>
      </c>
      <c r="Z599">
        <v>36.799999999999997</v>
      </c>
      <c r="AA599">
        <v>19</v>
      </c>
      <c r="AB599" t="s">
        <v>735</v>
      </c>
      <c r="AD599" s="12">
        <v>0.20833333333333334</v>
      </c>
      <c r="AE599" s="13">
        <v>44038</v>
      </c>
      <c r="AF599" s="14">
        <v>44038.208333333336</v>
      </c>
      <c r="AG599" s="15">
        <v>0.08</v>
      </c>
    </row>
    <row r="600" spans="1:33" x14ac:dyDescent="0.25">
      <c r="A600">
        <v>75091</v>
      </c>
      <c r="B600" s="9">
        <v>8.3333333333333329E-2</v>
      </c>
      <c r="C600" s="1">
        <v>43537</v>
      </c>
      <c r="D600" s="2">
        <v>43537.083333333336</v>
      </c>
      <c r="E600" t="s">
        <v>725</v>
      </c>
      <c r="F600">
        <v>2.66</v>
      </c>
      <c r="G600">
        <v>2.54</v>
      </c>
      <c r="H600">
        <v>0.95489999999999997</v>
      </c>
      <c r="I600" t="s">
        <v>725</v>
      </c>
      <c r="J600">
        <v>2.66</v>
      </c>
      <c r="K600">
        <v>1.5</v>
      </c>
      <c r="L600">
        <v>0.98</v>
      </c>
      <c r="M600">
        <v>0.06</v>
      </c>
      <c r="N600">
        <v>0.06</v>
      </c>
      <c r="O600" t="s">
        <v>726</v>
      </c>
      <c r="Q600">
        <v>2317</v>
      </c>
      <c r="R600">
        <v>87</v>
      </c>
      <c r="S600">
        <v>118</v>
      </c>
      <c r="T600">
        <v>0.71</v>
      </c>
      <c r="U600">
        <v>256</v>
      </c>
      <c r="V600">
        <v>152</v>
      </c>
      <c r="W600">
        <v>1695</v>
      </c>
      <c r="X600">
        <v>946</v>
      </c>
      <c r="Y600">
        <v>1486</v>
      </c>
      <c r="Z600">
        <v>37.4</v>
      </c>
      <c r="AA600">
        <v>19</v>
      </c>
      <c r="AB600" t="s">
        <v>735</v>
      </c>
      <c r="AD600" s="12">
        <v>0.33333333333333331</v>
      </c>
      <c r="AE600" s="13">
        <v>44038</v>
      </c>
      <c r="AF600" s="14">
        <v>44038.333333333336</v>
      </c>
      <c r="AG600" s="15">
        <v>0.08</v>
      </c>
    </row>
    <row r="601" spans="1:33" x14ac:dyDescent="0.25">
      <c r="A601">
        <v>75092</v>
      </c>
      <c r="B601" s="9">
        <v>0.20833333333333334</v>
      </c>
      <c r="C601" s="1">
        <v>43537</v>
      </c>
      <c r="D601" s="2">
        <v>43537.208333333336</v>
      </c>
      <c r="E601" t="s">
        <v>725</v>
      </c>
      <c r="F601">
        <v>2.81</v>
      </c>
      <c r="G601">
        <v>2.56</v>
      </c>
      <c r="H601">
        <v>0.91100000000000003</v>
      </c>
      <c r="I601" t="s">
        <v>725</v>
      </c>
      <c r="J601">
        <v>2.65</v>
      </c>
      <c r="K601">
        <v>2.0099999999999998</v>
      </c>
      <c r="L601">
        <v>1.02</v>
      </c>
      <c r="M601">
        <v>0.05</v>
      </c>
      <c r="N601">
        <v>0.06</v>
      </c>
      <c r="P601" t="s">
        <v>726</v>
      </c>
      <c r="Q601">
        <v>2281</v>
      </c>
      <c r="R601">
        <v>227</v>
      </c>
      <c r="S601">
        <v>106</v>
      </c>
      <c r="T601">
        <v>0.72</v>
      </c>
      <c r="U601">
        <v>251</v>
      </c>
      <c r="V601">
        <v>149</v>
      </c>
      <c r="W601">
        <v>1604</v>
      </c>
      <c r="X601">
        <v>929</v>
      </c>
      <c r="Y601">
        <v>1486</v>
      </c>
      <c r="Z601">
        <v>36.5</v>
      </c>
      <c r="AA601">
        <v>19</v>
      </c>
      <c r="AB601" t="s">
        <v>735</v>
      </c>
      <c r="AD601" s="12">
        <v>0.58333333333333337</v>
      </c>
      <c r="AE601" s="13">
        <v>44038</v>
      </c>
      <c r="AF601" s="14">
        <v>44038.583333333336</v>
      </c>
      <c r="AG601" s="15">
        <v>0.08</v>
      </c>
    </row>
    <row r="602" spans="1:33" x14ac:dyDescent="0.25">
      <c r="A602">
        <v>75093</v>
      </c>
      <c r="B602" s="9">
        <v>0.29166666666666669</v>
      </c>
      <c r="C602" s="1">
        <v>43537</v>
      </c>
      <c r="D602" s="2">
        <v>43537.291666666664</v>
      </c>
      <c r="E602" t="s">
        <v>725</v>
      </c>
      <c r="F602">
        <v>2.78</v>
      </c>
      <c r="G602">
        <v>2.4500000000000002</v>
      </c>
      <c r="H602">
        <v>0.88129999999999997</v>
      </c>
      <c r="I602" t="s">
        <v>725</v>
      </c>
      <c r="J602">
        <v>2.62</v>
      </c>
      <c r="K602">
        <v>3.23</v>
      </c>
      <c r="L602">
        <v>1.02</v>
      </c>
      <c r="M602">
        <v>0.05</v>
      </c>
      <c r="N602">
        <v>0.06</v>
      </c>
      <c r="O602" t="s">
        <v>726</v>
      </c>
      <c r="Q602">
        <v>2238</v>
      </c>
      <c r="R602">
        <v>216</v>
      </c>
      <c r="S602">
        <v>111</v>
      </c>
      <c r="T602">
        <v>0.73</v>
      </c>
      <c r="U602">
        <v>247</v>
      </c>
      <c r="V602">
        <v>147</v>
      </c>
      <c r="W602">
        <v>1519</v>
      </c>
      <c r="X602">
        <v>912</v>
      </c>
      <c r="Y602">
        <v>1486</v>
      </c>
      <c r="Z602">
        <v>38</v>
      </c>
      <c r="AA602">
        <v>19</v>
      </c>
      <c r="AB602" t="s">
        <v>728</v>
      </c>
      <c r="AD602" s="12">
        <v>0.58333333333333337</v>
      </c>
      <c r="AE602" s="13">
        <v>44041</v>
      </c>
      <c r="AF602" s="14">
        <v>44041.583333333336</v>
      </c>
      <c r="AG602" s="15">
        <v>0.08</v>
      </c>
    </row>
    <row r="603" spans="1:33" x14ac:dyDescent="0.25">
      <c r="A603">
        <v>75094</v>
      </c>
      <c r="B603" s="9">
        <v>0.45833333333333331</v>
      </c>
      <c r="C603" s="1">
        <v>43537</v>
      </c>
      <c r="D603" s="2">
        <v>43537.458333333336</v>
      </c>
      <c r="E603" t="s">
        <v>725</v>
      </c>
      <c r="F603">
        <v>2.82</v>
      </c>
      <c r="G603">
        <v>2.4500000000000002</v>
      </c>
      <c r="H603">
        <v>0.86880000000000002</v>
      </c>
      <c r="I603" t="s">
        <v>725</v>
      </c>
      <c r="J603">
        <v>2.57</v>
      </c>
      <c r="K603">
        <v>2.41</v>
      </c>
      <c r="L603">
        <v>1.1599999999999999</v>
      </c>
      <c r="M603">
        <v>0.04</v>
      </c>
      <c r="N603">
        <v>0.06</v>
      </c>
      <c r="P603" t="s">
        <v>726</v>
      </c>
      <c r="Q603">
        <v>2200</v>
      </c>
      <c r="R603">
        <v>203</v>
      </c>
      <c r="S603">
        <v>24</v>
      </c>
      <c r="T603">
        <v>0.72</v>
      </c>
      <c r="U603">
        <v>239</v>
      </c>
      <c r="V603">
        <v>143</v>
      </c>
      <c r="W603">
        <v>1399</v>
      </c>
      <c r="X603">
        <v>893</v>
      </c>
      <c r="Y603">
        <v>1487</v>
      </c>
      <c r="Z603">
        <v>36.799999999999997</v>
      </c>
      <c r="AA603">
        <v>19</v>
      </c>
      <c r="AB603" t="s">
        <v>730</v>
      </c>
      <c r="AD603" s="12">
        <v>0.70833333333333337</v>
      </c>
      <c r="AE603" s="13">
        <v>44041</v>
      </c>
      <c r="AF603" s="14">
        <v>44041.708333333336</v>
      </c>
      <c r="AG603" s="15">
        <v>0.08</v>
      </c>
    </row>
    <row r="604" spans="1:33" x14ac:dyDescent="0.25">
      <c r="A604">
        <v>75095</v>
      </c>
      <c r="B604" s="9">
        <v>0.54166666666666663</v>
      </c>
      <c r="C604" s="1">
        <v>43537</v>
      </c>
      <c r="D604" s="2">
        <v>43537.541666666664</v>
      </c>
      <c r="E604" t="s">
        <v>725</v>
      </c>
      <c r="F604">
        <v>2.83</v>
      </c>
      <c r="G604">
        <v>2.4500000000000002</v>
      </c>
      <c r="H604">
        <v>0.86570000000000003</v>
      </c>
      <c r="I604" t="s">
        <v>725</v>
      </c>
      <c r="J604">
        <v>2.58</v>
      </c>
      <c r="K604">
        <v>1.1399999999999999</v>
      </c>
      <c r="L604">
        <v>1.28</v>
      </c>
      <c r="M604">
        <v>0.04</v>
      </c>
      <c r="N604">
        <v>0.06</v>
      </c>
      <c r="O604" t="s">
        <v>726</v>
      </c>
      <c r="Q604">
        <v>2183</v>
      </c>
      <c r="R604">
        <v>203</v>
      </c>
      <c r="S604">
        <v>22</v>
      </c>
      <c r="T604">
        <v>0.72</v>
      </c>
      <c r="U604">
        <v>235</v>
      </c>
      <c r="V604">
        <v>142</v>
      </c>
      <c r="W604">
        <v>1348</v>
      </c>
      <c r="X604">
        <v>893</v>
      </c>
      <c r="Y604">
        <v>1487</v>
      </c>
      <c r="Z604">
        <v>37.1</v>
      </c>
      <c r="AA604">
        <v>19</v>
      </c>
      <c r="AB604" t="s">
        <v>730</v>
      </c>
      <c r="AD604" s="12">
        <v>0.83333333333333337</v>
      </c>
      <c r="AE604" s="13">
        <v>44041</v>
      </c>
      <c r="AF604" s="14">
        <v>44041.833333333336</v>
      </c>
      <c r="AG604" s="15">
        <v>0.08</v>
      </c>
    </row>
    <row r="605" spans="1:33" x14ac:dyDescent="0.25">
      <c r="A605">
        <v>75096</v>
      </c>
      <c r="B605" s="9">
        <v>0.70833333333333337</v>
      </c>
      <c r="C605" s="1">
        <v>43537</v>
      </c>
      <c r="D605" s="2">
        <v>43537.708333333336</v>
      </c>
      <c r="E605" t="s">
        <v>725</v>
      </c>
      <c r="F605">
        <v>2.83</v>
      </c>
      <c r="G605">
        <v>2.4500000000000002</v>
      </c>
      <c r="H605">
        <v>0.86570000000000003</v>
      </c>
      <c r="I605" t="s">
        <v>725</v>
      </c>
      <c r="J605">
        <v>2.4</v>
      </c>
      <c r="K605">
        <v>0.87</v>
      </c>
      <c r="L605">
        <v>1.23</v>
      </c>
      <c r="M605">
        <v>0.04</v>
      </c>
      <c r="N605">
        <v>7.0000000000000007E-2</v>
      </c>
      <c r="P605" t="s">
        <v>726</v>
      </c>
      <c r="Q605">
        <v>2159</v>
      </c>
      <c r="R605">
        <v>203</v>
      </c>
      <c r="S605">
        <v>364</v>
      </c>
      <c r="T605">
        <v>0.73</v>
      </c>
      <c r="U605">
        <v>228</v>
      </c>
      <c r="V605">
        <v>140</v>
      </c>
      <c r="W605">
        <v>1253</v>
      </c>
      <c r="X605">
        <v>893</v>
      </c>
      <c r="Y605">
        <v>1487</v>
      </c>
      <c r="Z605">
        <v>36.6</v>
      </c>
      <c r="AA605">
        <v>19</v>
      </c>
      <c r="AB605" t="s">
        <v>730</v>
      </c>
      <c r="AD605" s="12">
        <v>0.70833333333333337</v>
      </c>
      <c r="AE605" s="13">
        <v>44042</v>
      </c>
      <c r="AF605" s="14">
        <v>44042.708333333336</v>
      </c>
      <c r="AG605" s="15">
        <v>0.08</v>
      </c>
    </row>
    <row r="606" spans="1:33" x14ac:dyDescent="0.25">
      <c r="A606">
        <v>75097</v>
      </c>
      <c r="B606" s="9">
        <v>0.83333333333333337</v>
      </c>
      <c r="C606" s="1">
        <v>43537</v>
      </c>
      <c r="D606" s="2">
        <v>43537.833333333336</v>
      </c>
      <c r="E606" t="s">
        <v>725</v>
      </c>
      <c r="F606">
        <v>2.72</v>
      </c>
      <c r="G606">
        <v>2.48</v>
      </c>
      <c r="H606">
        <v>0.91180000000000005</v>
      </c>
      <c r="I606" t="s">
        <v>725</v>
      </c>
      <c r="J606">
        <v>2.66</v>
      </c>
      <c r="K606">
        <v>1.1499999999999999</v>
      </c>
      <c r="L606">
        <v>1.1000000000000001</v>
      </c>
      <c r="M606">
        <v>0.04</v>
      </c>
      <c r="N606">
        <v>0.05</v>
      </c>
      <c r="O606" t="s">
        <v>726</v>
      </c>
      <c r="Q606">
        <v>2141</v>
      </c>
      <c r="R606">
        <v>195</v>
      </c>
      <c r="S606">
        <v>358</v>
      </c>
      <c r="T606">
        <v>0.7</v>
      </c>
      <c r="U606">
        <v>223</v>
      </c>
      <c r="V606">
        <v>138</v>
      </c>
      <c r="W606">
        <v>1200</v>
      </c>
      <c r="X606">
        <v>882</v>
      </c>
      <c r="Y606">
        <v>1487</v>
      </c>
      <c r="Z606">
        <v>37</v>
      </c>
      <c r="AA606">
        <v>19</v>
      </c>
      <c r="AB606" t="s">
        <v>735</v>
      </c>
      <c r="AD606" s="12">
        <v>0.91666666666666663</v>
      </c>
      <c r="AE606" s="13">
        <v>44042</v>
      </c>
      <c r="AF606" s="14">
        <v>44042.916666666664</v>
      </c>
      <c r="AG606" s="15">
        <v>0.08</v>
      </c>
    </row>
    <row r="607" spans="1:33" x14ac:dyDescent="0.25">
      <c r="A607">
        <v>75098</v>
      </c>
      <c r="B607" s="9">
        <v>0.95833333333333337</v>
      </c>
      <c r="C607" s="1">
        <v>43537</v>
      </c>
      <c r="D607" s="2">
        <v>43537.958333333336</v>
      </c>
      <c r="E607" t="s">
        <v>725</v>
      </c>
      <c r="F607">
        <v>2.71</v>
      </c>
      <c r="G607">
        <v>2.5499999999999998</v>
      </c>
      <c r="H607">
        <v>0.94099999999999995</v>
      </c>
      <c r="I607" t="s">
        <v>725</v>
      </c>
      <c r="J607">
        <v>2.67</v>
      </c>
      <c r="K607">
        <v>1.61</v>
      </c>
      <c r="L607">
        <v>0.86</v>
      </c>
      <c r="M607">
        <v>0.04</v>
      </c>
      <c r="N607">
        <v>0.05</v>
      </c>
      <c r="P607" t="s">
        <v>726</v>
      </c>
      <c r="Q607">
        <v>2108</v>
      </c>
      <c r="R607">
        <v>180</v>
      </c>
      <c r="S607">
        <v>345</v>
      </c>
      <c r="T607">
        <v>0.72</v>
      </c>
      <c r="U607">
        <v>218</v>
      </c>
      <c r="V607">
        <v>135</v>
      </c>
      <c r="W607">
        <v>1101</v>
      </c>
      <c r="X607">
        <v>861</v>
      </c>
      <c r="Y607">
        <v>1487</v>
      </c>
      <c r="Z607">
        <v>37</v>
      </c>
      <c r="AA607">
        <v>19</v>
      </c>
      <c r="AB607" t="s">
        <v>735</v>
      </c>
      <c r="AD607" s="12">
        <v>8.3333333333333329E-2</v>
      </c>
      <c r="AE607" s="13">
        <v>44043</v>
      </c>
      <c r="AF607" s="14">
        <v>44043.083333333336</v>
      </c>
      <c r="AG607" s="15">
        <v>0.08</v>
      </c>
    </row>
    <row r="608" spans="1:33" x14ac:dyDescent="0.25">
      <c r="A608">
        <v>75099</v>
      </c>
      <c r="B608" s="9">
        <v>8.3333333333333329E-2</v>
      </c>
      <c r="C608" s="1">
        <v>43538</v>
      </c>
      <c r="D608" s="2">
        <v>43538.083333333336</v>
      </c>
      <c r="E608" t="s">
        <v>725</v>
      </c>
      <c r="F608">
        <v>2.8</v>
      </c>
      <c r="G608">
        <v>2.56</v>
      </c>
      <c r="H608">
        <v>0.9143</v>
      </c>
      <c r="I608" t="s">
        <v>725</v>
      </c>
      <c r="J608">
        <v>2.64</v>
      </c>
      <c r="K608">
        <v>1.45</v>
      </c>
      <c r="L608">
        <v>1.2</v>
      </c>
      <c r="M608">
        <v>0.04</v>
      </c>
      <c r="N608">
        <v>0.05</v>
      </c>
      <c r="O608" t="s">
        <v>726</v>
      </c>
      <c r="Q608">
        <v>2068</v>
      </c>
      <c r="R608">
        <v>163</v>
      </c>
      <c r="S608">
        <v>333</v>
      </c>
      <c r="T608">
        <v>0.71</v>
      </c>
      <c r="U608">
        <v>212</v>
      </c>
      <c r="V608">
        <v>132</v>
      </c>
      <c r="W608">
        <v>1001</v>
      </c>
      <c r="X608">
        <v>838</v>
      </c>
      <c r="Y608">
        <v>1487</v>
      </c>
      <c r="Z608">
        <v>38</v>
      </c>
      <c r="AA608">
        <v>19</v>
      </c>
      <c r="AB608" t="s">
        <v>735</v>
      </c>
      <c r="AD608" s="12">
        <v>0.45833333333333331</v>
      </c>
      <c r="AE608" s="13">
        <v>44043</v>
      </c>
      <c r="AF608" s="14">
        <v>44043.458333333336</v>
      </c>
      <c r="AG608" s="15">
        <v>0.08</v>
      </c>
    </row>
    <row r="609" spans="1:33" x14ac:dyDescent="0.25">
      <c r="A609">
        <v>75100</v>
      </c>
      <c r="B609" s="9">
        <v>0.20833333333333334</v>
      </c>
      <c r="C609" s="1">
        <v>43538</v>
      </c>
      <c r="D609" s="2">
        <v>43538.208333333336</v>
      </c>
      <c r="E609" t="s">
        <v>725</v>
      </c>
      <c r="F609">
        <v>2.74</v>
      </c>
      <c r="G609">
        <v>2.4500000000000002</v>
      </c>
      <c r="H609">
        <v>0.89419999999999999</v>
      </c>
      <c r="I609" t="s">
        <v>725</v>
      </c>
      <c r="J609">
        <v>2.66</v>
      </c>
      <c r="K609">
        <v>2.4</v>
      </c>
      <c r="L609">
        <v>0.94</v>
      </c>
      <c r="M609">
        <v>0.04</v>
      </c>
      <c r="N609">
        <v>0.05</v>
      </c>
      <c r="P609" t="s">
        <v>726</v>
      </c>
      <c r="Q609">
        <v>2031</v>
      </c>
      <c r="R609">
        <v>153</v>
      </c>
      <c r="S609">
        <v>321</v>
      </c>
      <c r="T609">
        <v>0.71</v>
      </c>
      <c r="U609">
        <v>208</v>
      </c>
      <c r="V609">
        <v>129</v>
      </c>
      <c r="W609">
        <v>911</v>
      </c>
      <c r="X609">
        <v>824</v>
      </c>
      <c r="Y609">
        <v>1487</v>
      </c>
      <c r="Z609">
        <v>38</v>
      </c>
      <c r="AA609">
        <v>19</v>
      </c>
      <c r="AB609" t="s">
        <v>735</v>
      </c>
      <c r="AD609" s="12">
        <v>0.75</v>
      </c>
      <c r="AE609" s="13">
        <v>44043</v>
      </c>
      <c r="AF609" s="14">
        <v>44043.75</v>
      </c>
      <c r="AG609" s="15">
        <v>0.08</v>
      </c>
    </row>
    <row r="610" spans="1:33" x14ac:dyDescent="0.25">
      <c r="A610">
        <v>75101</v>
      </c>
      <c r="B610" s="9">
        <v>0.33333333333333331</v>
      </c>
      <c r="C610" s="1">
        <v>43538</v>
      </c>
      <c r="D610" s="2">
        <v>43538.333333333336</v>
      </c>
      <c r="E610" t="s">
        <v>725</v>
      </c>
      <c r="F610">
        <v>2.8</v>
      </c>
      <c r="G610">
        <v>2.4900000000000002</v>
      </c>
      <c r="H610">
        <v>0.88929999999999998</v>
      </c>
      <c r="I610" t="s">
        <v>725</v>
      </c>
      <c r="J610">
        <v>2.63</v>
      </c>
      <c r="K610">
        <v>7.73</v>
      </c>
      <c r="L610">
        <v>1.17</v>
      </c>
      <c r="M610">
        <v>0.04</v>
      </c>
      <c r="N610">
        <v>0.05</v>
      </c>
      <c r="O610" t="s">
        <v>726</v>
      </c>
      <c r="Q610">
        <v>1945</v>
      </c>
      <c r="R610">
        <v>135</v>
      </c>
      <c r="S610">
        <v>304</v>
      </c>
      <c r="T610">
        <v>0.71</v>
      </c>
      <c r="U610">
        <v>201</v>
      </c>
      <c r="V610">
        <v>125</v>
      </c>
      <c r="W610">
        <v>2214</v>
      </c>
      <c r="X610">
        <v>800</v>
      </c>
      <c r="Y610">
        <v>1487</v>
      </c>
      <c r="Z610">
        <v>38</v>
      </c>
      <c r="AA610">
        <v>19</v>
      </c>
      <c r="AB610" t="s">
        <v>731</v>
      </c>
      <c r="AD610" s="12">
        <v>8.3333333333333329E-2</v>
      </c>
      <c r="AE610" s="13">
        <v>44044</v>
      </c>
      <c r="AF610" s="14">
        <v>44044.083333333336</v>
      </c>
      <c r="AG610" s="15">
        <v>0.08</v>
      </c>
    </row>
    <row r="611" spans="1:33" x14ac:dyDescent="0.25">
      <c r="A611">
        <v>75102</v>
      </c>
      <c r="B611" s="9">
        <v>0.45833333333333331</v>
      </c>
      <c r="C611" s="1">
        <v>43538</v>
      </c>
      <c r="D611" s="2">
        <v>43538.458333333336</v>
      </c>
      <c r="E611" t="s">
        <v>725</v>
      </c>
      <c r="F611">
        <v>2.81</v>
      </c>
      <c r="G611">
        <v>2.4900000000000002</v>
      </c>
      <c r="H611">
        <v>0.8861</v>
      </c>
      <c r="I611" t="s">
        <v>725</v>
      </c>
      <c r="J611">
        <v>2.54</v>
      </c>
      <c r="K611">
        <v>5.41</v>
      </c>
      <c r="L611">
        <v>1.05</v>
      </c>
      <c r="M611">
        <v>0.06</v>
      </c>
      <c r="N611">
        <v>0.05</v>
      </c>
      <c r="P611" t="s">
        <v>726</v>
      </c>
      <c r="Q611">
        <v>1902</v>
      </c>
      <c r="R611">
        <v>128</v>
      </c>
      <c r="S611">
        <v>295</v>
      </c>
      <c r="T611">
        <v>0.73</v>
      </c>
      <c r="U611">
        <v>197</v>
      </c>
      <c r="V611">
        <v>123</v>
      </c>
      <c r="W611">
        <v>2136</v>
      </c>
      <c r="X611">
        <v>790</v>
      </c>
      <c r="Y611">
        <v>1488</v>
      </c>
      <c r="Z611">
        <v>37</v>
      </c>
      <c r="AA611">
        <v>19</v>
      </c>
      <c r="AB611" t="s">
        <v>728</v>
      </c>
      <c r="AD611" s="12">
        <v>0.20833333333333334</v>
      </c>
      <c r="AE611" s="13">
        <v>44044</v>
      </c>
      <c r="AF611" s="14">
        <v>44044.208333333336</v>
      </c>
      <c r="AG611" s="15">
        <v>0.08</v>
      </c>
    </row>
    <row r="612" spans="1:33" x14ac:dyDescent="0.25">
      <c r="A612">
        <v>75103</v>
      </c>
      <c r="B612" s="9">
        <v>0.58333333333333337</v>
      </c>
      <c r="C612" s="1">
        <v>43538</v>
      </c>
      <c r="D612" s="2">
        <v>43538.583333333336</v>
      </c>
      <c r="E612" t="s">
        <v>725</v>
      </c>
      <c r="F612">
        <v>2.89</v>
      </c>
      <c r="G612">
        <v>2.4900000000000002</v>
      </c>
      <c r="H612">
        <v>0.86160000000000003</v>
      </c>
      <c r="I612" t="s">
        <v>725</v>
      </c>
      <c r="J612">
        <v>2.5</v>
      </c>
      <c r="K612">
        <v>3.56</v>
      </c>
      <c r="L612">
        <v>1.4</v>
      </c>
      <c r="M612">
        <v>0.05</v>
      </c>
      <c r="N612">
        <v>0.04</v>
      </c>
      <c r="O612" t="s">
        <v>726</v>
      </c>
      <c r="Q612">
        <v>1872</v>
      </c>
      <c r="R612">
        <v>128</v>
      </c>
      <c r="S612">
        <v>286</v>
      </c>
      <c r="T612">
        <v>0.72</v>
      </c>
      <c r="U612">
        <v>192</v>
      </c>
      <c r="V612">
        <v>121</v>
      </c>
      <c r="W612">
        <v>2064</v>
      </c>
      <c r="X612">
        <v>790</v>
      </c>
      <c r="Y612">
        <v>1488</v>
      </c>
      <c r="Z612">
        <v>37</v>
      </c>
      <c r="AA612">
        <v>19</v>
      </c>
      <c r="AB612" t="s">
        <v>728</v>
      </c>
      <c r="AD612" s="12">
        <v>0.33333333333333331</v>
      </c>
      <c r="AE612" s="13">
        <v>44044</v>
      </c>
      <c r="AF612" s="14">
        <v>44044.333333333336</v>
      </c>
      <c r="AG612" s="15">
        <v>0.08</v>
      </c>
    </row>
    <row r="613" spans="1:33" x14ac:dyDescent="0.25">
      <c r="A613">
        <v>75104</v>
      </c>
      <c r="B613" s="9">
        <v>0.66666666666666663</v>
      </c>
      <c r="C613" s="1">
        <v>43538</v>
      </c>
      <c r="D613" s="2">
        <v>43538.666666666664</v>
      </c>
      <c r="E613" t="s">
        <v>725</v>
      </c>
      <c r="F613">
        <v>2.84</v>
      </c>
      <c r="G613">
        <v>2.4900000000000002</v>
      </c>
      <c r="H613">
        <v>0.87680000000000002</v>
      </c>
      <c r="I613" t="s">
        <v>725</v>
      </c>
      <c r="J613">
        <v>2.4700000000000002</v>
      </c>
      <c r="K613">
        <v>3.87</v>
      </c>
      <c r="L613">
        <v>1.65</v>
      </c>
      <c r="M613">
        <v>0.05</v>
      </c>
      <c r="N613">
        <v>0.05</v>
      </c>
      <c r="P613" t="s">
        <v>726</v>
      </c>
      <c r="Q613">
        <v>1861</v>
      </c>
      <c r="R613">
        <v>128</v>
      </c>
      <c r="S613">
        <v>281</v>
      </c>
      <c r="T613">
        <v>0.73</v>
      </c>
      <c r="U613">
        <v>190</v>
      </c>
      <c r="V613">
        <v>120</v>
      </c>
      <c r="W613">
        <v>2026</v>
      </c>
      <c r="X613">
        <v>790</v>
      </c>
      <c r="Y613">
        <v>1488</v>
      </c>
      <c r="Z613">
        <v>37</v>
      </c>
      <c r="AA613">
        <v>19</v>
      </c>
      <c r="AB613" t="s">
        <v>727</v>
      </c>
      <c r="AD613" s="12">
        <v>0.20833333333333334</v>
      </c>
      <c r="AE613" s="13">
        <v>44045</v>
      </c>
      <c r="AF613" s="14">
        <v>44045.208333333336</v>
      </c>
      <c r="AG613" s="15">
        <v>0.08</v>
      </c>
    </row>
    <row r="614" spans="1:33" x14ac:dyDescent="0.25">
      <c r="A614">
        <v>75105</v>
      </c>
      <c r="B614" s="9">
        <v>0.75</v>
      </c>
      <c r="C614" s="1">
        <v>43538</v>
      </c>
      <c r="D614" s="2">
        <v>43538.75</v>
      </c>
      <c r="E614" t="s">
        <v>725</v>
      </c>
      <c r="F614">
        <v>2.61</v>
      </c>
      <c r="G614">
        <v>2.4500000000000002</v>
      </c>
      <c r="H614">
        <v>0.93869999999999998</v>
      </c>
      <c r="I614" t="s">
        <v>725</v>
      </c>
      <c r="J614">
        <v>2.6</v>
      </c>
      <c r="K614">
        <v>3.64</v>
      </c>
      <c r="L614">
        <v>1.8</v>
      </c>
      <c r="M614">
        <v>0.04</v>
      </c>
      <c r="N614">
        <v>0.04</v>
      </c>
      <c r="O614" t="s">
        <v>726</v>
      </c>
      <c r="Q614">
        <v>1844</v>
      </c>
      <c r="R614">
        <v>128</v>
      </c>
      <c r="S614">
        <v>276</v>
      </c>
      <c r="T614">
        <v>0.72</v>
      </c>
      <c r="U614">
        <v>186</v>
      </c>
      <c r="V614">
        <v>119</v>
      </c>
      <c r="W614">
        <v>1982</v>
      </c>
      <c r="X614">
        <v>790</v>
      </c>
      <c r="Y614">
        <v>1488</v>
      </c>
      <c r="Z614">
        <v>38</v>
      </c>
      <c r="AA614">
        <v>19</v>
      </c>
      <c r="AB614" t="s">
        <v>727</v>
      </c>
      <c r="AD614" s="12">
        <v>8.3333333333333329E-2</v>
      </c>
      <c r="AE614" s="13">
        <v>44046</v>
      </c>
      <c r="AF614" s="14">
        <v>44046.083333333336</v>
      </c>
      <c r="AG614" s="15">
        <v>0.08</v>
      </c>
    </row>
    <row r="615" spans="1:33" x14ac:dyDescent="0.25">
      <c r="A615">
        <v>75106</v>
      </c>
      <c r="B615" s="9">
        <v>0.875</v>
      </c>
      <c r="C615" s="1">
        <v>43538</v>
      </c>
      <c r="D615" s="2">
        <v>43538.875</v>
      </c>
      <c r="E615" t="s">
        <v>725</v>
      </c>
      <c r="F615">
        <v>2.73</v>
      </c>
      <c r="G615">
        <v>2.4500000000000002</v>
      </c>
      <c r="H615">
        <v>0.89739999999999998</v>
      </c>
      <c r="I615" t="s">
        <v>725</v>
      </c>
      <c r="J615">
        <v>2.66</v>
      </c>
      <c r="K615">
        <v>5.45</v>
      </c>
      <c r="L615">
        <v>1.46</v>
      </c>
      <c r="M615">
        <v>0.05</v>
      </c>
      <c r="N615">
        <v>0.05</v>
      </c>
      <c r="P615" t="s">
        <v>726</v>
      </c>
      <c r="Q615">
        <v>1800</v>
      </c>
      <c r="R615">
        <v>115</v>
      </c>
      <c r="S615">
        <v>265</v>
      </c>
      <c r="T615">
        <v>0.71</v>
      </c>
      <c r="U615">
        <v>180</v>
      </c>
      <c r="V615">
        <v>116</v>
      </c>
      <c r="W615">
        <v>1896</v>
      </c>
      <c r="X615">
        <v>772</v>
      </c>
      <c r="Y615">
        <v>1487</v>
      </c>
      <c r="Z615">
        <v>37</v>
      </c>
      <c r="AA615">
        <v>19</v>
      </c>
      <c r="AB615" t="s">
        <v>727</v>
      </c>
      <c r="AD615" s="12">
        <v>0.75</v>
      </c>
      <c r="AE615" s="13">
        <v>44046</v>
      </c>
      <c r="AF615" s="14">
        <v>44046.75</v>
      </c>
      <c r="AG615" s="15">
        <v>0.08</v>
      </c>
    </row>
    <row r="616" spans="1:33" x14ac:dyDescent="0.25">
      <c r="A616">
        <v>75107</v>
      </c>
      <c r="B616" s="9">
        <v>0.95833333333333337</v>
      </c>
      <c r="C616" s="1">
        <v>43538</v>
      </c>
      <c r="D616" s="2">
        <v>43538.958333333336</v>
      </c>
      <c r="E616" t="s">
        <v>725</v>
      </c>
      <c r="F616">
        <v>2.83</v>
      </c>
      <c r="G616">
        <v>2.52</v>
      </c>
      <c r="H616">
        <v>0.89049999999999996</v>
      </c>
      <c r="I616" t="s">
        <v>725</v>
      </c>
      <c r="J616">
        <v>2.64</v>
      </c>
      <c r="K616">
        <v>3.48</v>
      </c>
      <c r="L616">
        <v>1.45</v>
      </c>
      <c r="M616">
        <v>0.04</v>
      </c>
      <c r="N616">
        <v>0.05</v>
      </c>
      <c r="O616" t="s">
        <v>726</v>
      </c>
      <c r="Q616">
        <v>1763</v>
      </c>
      <c r="R616">
        <v>106</v>
      </c>
      <c r="S616">
        <v>257</v>
      </c>
      <c r="T616">
        <v>0.71</v>
      </c>
      <c r="U616">
        <v>177</v>
      </c>
      <c r="V616">
        <v>114</v>
      </c>
      <c r="W616">
        <v>1831</v>
      </c>
      <c r="X616">
        <v>759</v>
      </c>
      <c r="Y616">
        <v>1488</v>
      </c>
      <c r="Z616">
        <v>37</v>
      </c>
      <c r="AA616">
        <v>19</v>
      </c>
      <c r="AB616" t="s">
        <v>735</v>
      </c>
      <c r="AD616" s="12">
        <v>0.875</v>
      </c>
      <c r="AE616" s="13">
        <v>44046</v>
      </c>
      <c r="AF616" s="14">
        <v>44046.875</v>
      </c>
      <c r="AG616" s="15">
        <v>0.08</v>
      </c>
    </row>
    <row r="617" spans="1:33" x14ac:dyDescent="0.25">
      <c r="A617">
        <v>75108</v>
      </c>
      <c r="B617" s="9">
        <v>8.3333333333333329E-2</v>
      </c>
      <c r="C617" s="1">
        <v>43539</v>
      </c>
      <c r="D617" s="2">
        <v>43539.083333333336</v>
      </c>
      <c r="E617" t="s">
        <v>725</v>
      </c>
      <c r="F617">
        <v>2.79</v>
      </c>
      <c r="G617">
        <v>2.54</v>
      </c>
      <c r="H617">
        <v>0.91039999999999999</v>
      </c>
      <c r="I617" t="s">
        <v>725</v>
      </c>
      <c r="J617">
        <v>2.65</v>
      </c>
      <c r="K617">
        <v>1.87</v>
      </c>
      <c r="L617">
        <v>1.22</v>
      </c>
      <c r="M617">
        <v>0.04</v>
      </c>
      <c r="N617">
        <v>0.05</v>
      </c>
      <c r="P617" t="s">
        <v>726</v>
      </c>
      <c r="Q617">
        <v>1727</v>
      </c>
      <c r="R617">
        <v>91</v>
      </c>
      <c r="S617">
        <v>244</v>
      </c>
      <c r="T617">
        <v>0.72</v>
      </c>
      <c r="U617">
        <v>172</v>
      </c>
      <c r="V617">
        <v>111</v>
      </c>
      <c r="W617">
        <v>1732</v>
      </c>
      <c r="X617">
        <v>740</v>
      </c>
      <c r="Y617">
        <v>1488</v>
      </c>
      <c r="Z617">
        <v>36</v>
      </c>
      <c r="AA617">
        <v>19</v>
      </c>
      <c r="AB617" t="s">
        <v>735</v>
      </c>
      <c r="AD617" s="12">
        <v>0.95833333333333337</v>
      </c>
      <c r="AE617" s="13">
        <v>44046</v>
      </c>
      <c r="AF617" s="14">
        <v>44046.958333333336</v>
      </c>
      <c r="AG617" s="15">
        <v>0.08</v>
      </c>
    </row>
    <row r="618" spans="1:33" x14ac:dyDescent="0.25">
      <c r="A618">
        <v>75109</v>
      </c>
      <c r="B618" s="9">
        <v>0.20833333333333334</v>
      </c>
      <c r="C618" s="1">
        <v>43539</v>
      </c>
      <c r="D618" s="2">
        <v>43539.208333333336</v>
      </c>
      <c r="E618" t="s">
        <v>725</v>
      </c>
      <c r="F618">
        <v>2.8</v>
      </c>
      <c r="G618">
        <v>2.52</v>
      </c>
      <c r="H618">
        <v>0.9</v>
      </c>
      <c r="I618" t="s">
        <v>725</v>
      </c>
      <c r="J618">
        <v>2.63</v>
      </c>
      <c r="K618">
        <v>1.18</v>
      </c>
      <c r="L618">
        <v>1.46</v>
      </c>
      <c r="M618">
        <v>0.04</v>
      </c>
      <c r="N618">
        <v>0.05</v>
      </c>
      <c r="O618" t="s">
        <v>726</v>
      </c>
      <c r="Q618">
        <v>1700</v>
      </c>
      <c r="R618">
        <v>80</v>
      </c>
      <c r="S618">
        <v>233</v>
      </c>
      <c r="T618">
        <v>0.72</v>
      </c>
      <c r="U618">
        <v>167</v>
      </c>
      <c r="V618">
        <v>109</v>
      </c>
      <c r="W618">
        <v>1646</v>
      </c>
      <c r="X618">
        <v>724</v>
      </c>
      <c r="Y618">
        <v>1488</v>
      </c>
      <c r="Z618">
        <v>37</v>
      </c>
      <c r="AA618">
        <v>19</v>
      </c>
      <c r="AB618" t="s">
        <v>735</v>
      </c>
      <c r="AD618" s="12">
        <v>8.3333333333333329E-2</v>
      </c>
      <c r="AE618" s="13">
        <v>44047</v>
      </c>
      <c r="AF618" s="14">
        <v>44047.083333333336</v>
      </c>
      <c r="AG618" s="15">
        <v>0.08</v>
      </c>
    </row>
    <row r="619" spans="1:33" x14ac:dyDescent="0.25">
      <c r="A619">
        <v>75110</v>
      </c>
      <c r="B619" s="9">
        <v>0.33333333333333331</v>
      </c>
      <c r="C619" s="1">
        <v>43539</v>
      </c>
      <c r="D619" s="2">
        <v>43539.333333333336</v>
      </c>
      <c r="E619" t="s">
        <v>725</v>
      </c>
      <c r="F619">
        <v>2.66</v>
      </c>
      <c r="G619">
        <v>2.44</v>
      </c>
      <c r="H619">
        <v>0.9173</v>
      </c>
      <c r="I619" t="s">
        <v>725</v>
      </c>
      <c r="J619">
        <v>2.59</v>
      </c>
      <c r="K619">
        <v>1.69</v>
      </c>
      <c r="L619">
        <v>1.1599999999999999</v>
      </c>
      <c r="M619">
        <v>0.04</v>
      </c>
      <c r="N619">
        <v>0.05</v>
      </c>
      <c r="P619" t="s">
        <v>726</v>
      </c>
      <c r="Q619">
        <v>1664</v>
      </c>
      <c r="R619">
        <v>220</v>
      </c>
      <c r="S619">
        <v>217</v>
      </c>
      <c r="T619">
        <v>0.72</v>
      </c>
      <c r="U619">
        <v>159</v>
      </c>
      <c r="V619">
        <v>171</v>
      </c>
      <c r="W619">
        <v>1528</v>
      </c>
      <c r="X619">
        <v>700</v>
      </c>
      <c r="Y619">
        <v>1488</v>
      </c>
      <c r="Z619">
        <v>37</v>
      </c>
      <c r="AA619">
        <v>19</v>
      </c>
      <c r="AB619" t="s">
        <v>731</v>
      </c>
      <c r="AD619" s="12">
        <v>0.29166666666666669</v>
      </c>
      <c r="AE619" s="13">
        <v>44047</v>
      </c>
      <c r="AF619" s="14">
        <v>44047.291666666664</v>
      </c>
      <c r="AG619" s="15">
        <v>0.08</v>
      </c>
    </row>
    <row r="620" spans="1:33" x14ac:dyDescent="0.25">
      <c r="A620">
        <v>75111</v>
      </c>
      <c r="B620" s="9">
        <v>0.45833333333333331</v>
      </c>
      <c r="C620" s="1">
        <v>43539</v>
      </c>
      <c r="D620" s="2">
        <v>43539.458333333336</v>
      </c>
      <c r="E620" t="s">
        <v>725</v>
      </c>
      <c r="F620">
        <v>2.75</v>
      </c>
      <c r="G620">
        <v>2.44</v>
      </c>
      <c r="H620">
        <v>0.88729999999999998</v>
      </c>
      <c r="I620" t="s">
        <v>725</v>
      </c>
      <c r="J620">
        <v>2.4700000000000002</v>
      </c>
      <c r="K620">
        <v>2.48</v>
      </c>
      <c r="L620">
        <v>0.75</v>
      </c>
      <c r="M620">
        <v>0.04</v>
      </c>
      <c r="N620">
        <v>0.05</v>
      </c>
      <c r="O620" t="s">
        <v>726</v>
      </c>
      <c r="Q620">
        <v>1633</v>
      </c>
      <c r="R620">
        <v>213</v>
      </c>
      <c r="S620">
        <v>204</v>
      </c>
      <c r="T620">
        <v>0.73</v>
      </c>
      <c r="U620">
        <v>154</v>
      </c>
      <c r="V620">
        <v>169</v>
      </c>
      <c r="W620">
        <v>1420</v>
      </c>
      <c r="X620">
        <v>689</v>
      </c>
      <c r="Y620">
        <v>1488</v>
      </c>
      <c r="Z620">
        <v>37</v>
      </c>
      <c r="AA620">
        <v>19</v>
      </c>
      <c r="AB620" t="s">
        <v>731</v>
      </c>
      <c r="AD620" s="12">
        <v>0.41666666666666669</v>
      </c>
      <c r="AE620" s="13">
        <v>44047</v>
      </c>
      <c r="AF620" s="14">
        <v>44047.416666666664</v>
      </c>
      <c r="AG620" s="15">
        <v>0.08</v>
      </c>
    </row>
    <row r="621" spans="1:33" x14ac:dyDescent="0.25">
      <c r="A621">
        <v>75112</v>
      </c>
      <c r="B621" s="9">
        <v>0.58333333333333337</v>
      </c>
      <c r="C621" s="1">
        <v>43539</v>
      </c>
      <c r="D621" s="2">
        <v>43539.583333333336</v>
      </c>
      <c r="E621" t="s">
        <v>725</v>
      </c>
      <c r="F621">
        <v>2.65</v>
      </c>
      <c r="G621">
        <v>2.44</v>
      </c>
      <c r="H621">
        <v>0.92079999999999995</v>
      </c>
      <c r="I621" t="s">
        <v>725</v>
      </c>
      <c r="J621">
        <v>2.46</v>
      </c>
      <c r="K621">
        <v>0.86</v>
      </c>
      <c r="L621">
        <v>0.75</v>
      </c>
      <c r="M621">
        <v>0.04</v>
      </c>
      <c r="N621">
        <v>0.04</v>
      </c>
      <c r="P621" t="s">
        <v>726</v>
      </c>
      <c r="Q621">
        <v>1614</v>
      </c>
      <c r="R621">
        <v>212</v>
      </c>
      <c r="S621">
        <v>195</v>
      </c>
      <c r="T621">
        <v>0.72</v>
      </c>
      <c r="U621">
        <v>151</v>
      </c>
      <c r="V621">
        <v>166</v>
      </c>
      <c r="W621">
        <v>1365</v>
      </c>
      <c r="X621">
        <v>689</v>
      </c>
      <c r="Y621">
        <v>1488</v>
      </c>
      <c r="Z621">
        <v>36</v>
      </c>
      <c r="AA621">
        <v>19</v>
      </c>
      <c r="AB621" t="s">
        <v>734</v>
      </c>
      <c r="AD621" s="12">
        <v>0.58333333333333337</v>
      </c>
      <c r="AE621" s="13">
        <v>44047</v>
      </c>
      <c r="AF621" s="14">
        <v>44047.583333333336</v>
      </c>
      <c r="AG621" s="15">
        <v>0.08</v>
      </c>
    </row>
    <row r="622" spans="1:33" x14ac:dyDescent="0.25">
      <c r="A622">
        <v>75113</v>
      </c>
      <c r="B622" s="9">
        <v>0.70833333333333337</v>
      </c>
      <c r="C622" s="1">
        <v>43539</v>
      </c>
      <c r="D622" s="2">
        <v>43539.708333333336</v>
      </c>
      <c r="E622" t="s">
        <v>725</v>
      </c>
      <c r="F622">
        <v>2.78</v>
      </c>
      <c r="G622">
        <v>2.44</v>
      </c>
      <c r="H622">
        <v>0.87770000000000004</v>
      </c>
      <c r="I622" t="s">
        <v>725</v>
      </c>
      <c r="J622">
        <v>2.5</v>
      </c>
      <c r="K622">
        <v>0.6</v>
      </c>
      <c r="L622">
        <v>0.72</v>
      </c>
      <c r="M622">
        <v>0.04</v>
      </c>
      <c r="N622">
        <v>0.04</v>
      </c>
      <c r="O622" t="s">
        <v>726</v>
      </c>
      <c r="Q622">
        <v>1606</v>
      </c>
      <c r="R622">
        <v>213</v>
      </c>
      <c r="S622">
        <v>189</v>
      </c>
      <c r="T622">
        <v>0.72</v>
      </c>
      <c r="U622">
        <v>146</v>
      </c>
      <c r="V622">
        <v>165</v>
      </c>
      <c r="W622">
        <v>1305</v>
      </c>
      <c r="X622">
        <v>689</v>
      </c>
      <c r="Y622">
        <v>1488</v>
      </c>
      <c r="Z622">
        <v>37</v>
      </c>
      <c r="AA622">
        <v>19</v>
      </c>
      <c r="AB622" t="s">
        <v>727</v>
      </c>
      <c r="AD622" s="12">
        <v>0.45833333333333331</v>
      </c>
      <c r="AE622" s="13">
        <v>44051</v>
      </c>
      <c r="AF622" s="14">
        <v>44051.458333333336</v>
      </c>
      <c r="AG622" s="15">
        <v>0.08</v>
      </c>
    </row>
    <row r="623" spans="1:33" x14ac:dyDescent="0.25">
      <c r="A623">
        <v>75114</v>
      </c>
      <c r="B623" s="9">
        <v>0.79166666666666663</v>
      </c>
      <c r="C623" s="1">
        <v>43539</v>
      </c>
      <c r="D623" s="2">
        <v>43539.791666666664</v>
      </c>
      <c r="E623" t="s">
        <v>725</v>
      </c>
      <c r="F623">
        <v>2.82</v>
      </c>
      <c r="G623">
        <v>2.44</v>
      </c>
      <c r="H623">
        <v>0.86519999999999997</v>
      </c>
      <c r="I623" t="s">
        <v>725</v>
      </c>
      <c r="J623">
        <v>2.62</v>
      </c>
      <c r="K623">
        <v>0.59</v>
      </c>
      <c r="L623">
        <v>0.7</v>
      </c>
      <c r="M623">
        <v>0.04</v>
      </c>
      <c r="N623">
        <v>0.04</v>
      </c>
      <c r="P623" t="s">
        <v>726</v>
      </c>
      <c r="Q623">
        <v>1598</v>
      </c>
      <c r="R623">
        <v>210</v>
      </c>
      <c r="S623">
        <v>184</v>
      </c>
      <c r="T623">
        <v>0.72</v>
      </c>
      <c r="U623">
        <v>143</v>
      </c>
      <c r="V623">
        <v>164</v>
      </c>
      <c r="W623">
        <v>1261</v>
      </c>
      <c r="X623">
        <v>685</v>
      </c>
      <c r="Y623">
        <v>1488</v>
      </c>
      <c r="Z623">
        <v>37</v>
      </c>
      <c r="AA623">
        <v>19</v>
      </c>
      <c r="AB623" t="s">
        <v>727</v>
      </c>
      <c r="AD623" s="12">
        <v>0.58333333333333337</v>
      </c>
      <c r="AE623" s="13">
        <v>44051</v>
      </c>
      <c r="AF623" s="14">
        <v>44051.583333333336</v>
      </c>
      <c r="AG623" s="15">
        <v>0.08</v>
      </c>
    </row>
    <row r="624" spans="1:33" x14ac:dyDescent="0.25">
      <c r="A624">
        <v>75115</v>
      </c>
      <c r="B624" s="9">
        <v>0.875</v>
      </c>
      <c r="C624" s="1">
        <v>43539</v>
      </c>
      <c r="D624" s="2">
        <v>43539.875</v>
      </c>
      <c r="E624" t="s">
        <v>725</v>
      </c>
      <c r="F624">
        <v>2.82</v>
      </c>
      <c r="G624">
        <v>2.42</v>
      </c>
      <c r="H624">
        <v>0.85819999999999996</v>
      </c>
      <c r="I624" t="s">
        <v>725</v>
      </c>
      <c r="J624">
        <v>2.62</v>
      </c>
      <c r="K624">
        <v>0.69</v>
      </c>
      <c r="L624">
        <v>0.78</v>
      </c>
      <c r="M624">
        <v>0.04</v>
      </c>
      <c r="N624">
        <v>0.05</v>
      </c>
      <c r="O624" t="s">
        <v>726</v>
      </c>
      <c r="Q624">
        <v>1591</v>
      </c>
      <c r="R624">
        <v>202</v>
      </c>
      <c r="S624">
        <v>179</v>
      </c>
      <c r="T624">
        <v>0.72</v>
      </c>
      <c r="U624">
        <v>139</v>
      </c>
      <c r="V624">
        <v>163</v>
      </c>
      <c r="W624">
        <v>1220</v>
      </c>
      <c r="X624">
        <v>673</v>
      </c>
      <c r="Y624">
        <v>1488</v>
      </c>
      <c r="Z624">
        <v>38</v>
      </c>
      <c r="AA624">
        <v>19</v>
      </c>
      <c r="AB624" t="s">
        <v>727</v>
      </c>
      <c r="AD624" s="12">
        <v>0.83333333333333337</v>
      </c>
      <c r="AE624" s="13">
        <v>44051</v>
      </c>
      <c r="AF624" s="14">
        <v>44051.833333333336</v>
      </c>
      <c r="AG624" s="15">
        <v>0.08</v>
      </c>
    </row>
    <row r="625" spans="1:33" x14ac:dyDescent="0.25">
      <c r="A625">
        <v>75116</v>
      </c>
      <c r="B625" s="9">
        <v>0.95833333333333337</v>
      </c>
      <c r="C625" s="1">
        <v>43539</v>
      </c>
      <c r="D625" s="2">
        <v>43539.958333333336</v>
      </c>
      <c r="E625" t="s">
        <v>725</v>
      </c>
      <c r="F625">
        <v>2.7</v>
      </c>
      <c r="G625">
        <v>2.6</v>
      </c>
      <c r="H625">
        <v>0.96299999999999997</v>
      </c>
      <c r="I625" t="s">
        <v>725</v>
      </c>
      <c r="J625">
        <v>2.67</v>
      </c>
      <c r="K625">
        <v>1.56</v>
      </c>
      <c r="L625">
        <v>0.72</v>
      </c>
      <c r="M625">
        <v>0.04</v>
      </c>
      <c r="N625">
        <v>0.05</v>
      </c>
      <c r="P625" t="s">
        <v>726</v>
      </c>
      <c r="Q625">
        <v>1570</v>
      </c>
      <c r="R625">
        <v>191</v>
      </c>
      <c r="S625">
        <v>226</v>
      </c>
      <c r="T625">
        <v>0.72</v>
      </c>
      <c r="U625">
        <v>135</v>
      </c>
      <c r="V625">
        <v>161</v>
      </c>
      <c r="W625">
        <v>2276</v>
      </c>
      <c r="X625">
        <v>658</v>
      </c>
      <c r="Y625">
        <v>1488</v>
      </c>
      <c r="Z625">
        <v>37</v>
      </c>
      <c r="AA625">
        <v>19</v>
      </c>
      <c r="AB625" t="s">
        <v>735</v>
      </c>
      <c r="AD625" s="12">
        <v>8.3333333333333329E-2</v>
      </c>
      <c r="AE625" s="13">
        <v>44057</v>
      </c>
      <c r="AF625" s="14">
        <v>44057.083333333336</v>
      </c>
      <c r="AG625" s="15">
        <v>0.08</v>
      </c>
    </row>
    <row r="626" spans="1:33" x14ac:dyDescent="0.25">
      <c r="A626">
        <v>75117</v>
      </c>
      <c r="B626" s="9">
        <v>8.3333333333333329E-2</v>
      </c>
      <c r="C626" s="1">
        <v>43540</v>
      </c>
      <c r="D626" s="2">
        <v>43540.083333333336</v>
      </c>
      <c r="E626" t="s">
        <v>725</v>
      </c>
      <c r="F626">
        <v>2.78</v>
      </c>
      <c r="G626">
        <v>2.4900000000000002</v>
      </c>
      <c r="H626">
        <v>0.89570000000000005</v>
      </c>
      <c r="I626" t="s">
        <v>725</v>
      </c>
      <c r="J626">
        <v>2.65</v>
      </c>
      <c r="K626">
        <v>1.2</v>
      </c>
      <c r="L626">
        <v>0.61</v>
      </c>
      <c r="M626">
        <v>0.04</v>
      </c>
      <c r="N626">
        <v>0.05</v>
      </c>
      <c r="O626" t="s">
        <v>726</v>
      </c>
      <c r="Q626">
        <v>1543</v>
      </c>
      <c r="R626">
        <v>178</v>
      </c>
      <c r="S626">
        <v>215</v>
      </c>
      <c r="T626">
        <v>0.72</v>
      </c>
      <c r="U626">
        <v>130</v>
      </c>
      <c r="V626">
        <v>158</v>
      </c>
      <c r="W626">
        <v>2180</v>
      </c>
      <c r="X626">
        <v>640</v>
      </c>
      <c r="Y626">
        <v>1488</v>
      </c>
      <c r="Z626">
        <v>40</v>
      </c>
      <c r="AA626">
        <v>19</v>
      </c>
      <c r="AB626" t="s">
        <v>735</v>
      </c>
      <c r="AD626" s="12">
        <v>0.58333333333333337</v>
      </c>
      <c r="AE626" s="13">
        <v>44057</v>
      </c>
      <c r="AF626" s="14">
        <v>44057.583333333336</v>
      </c>
      <c r="AG626" s="15">
        <v>0.08</v>
      </c>
    </row>
    <row r="627" spans="1:33" x14ac:dyDescent="0.25">
      <c r="A627">
        <v>75118</v>
      </c>
      <c r="B627" s="9">
        <v>0.20833333333333334</v>
      </c>
      <c r="C627" s="1">
        <v>43540</v>
      </c>
      <c r="D627" s="2">
        <v>43540.208333333336</v>
      </c>
      <c r="E627" t="s">
        <v>725</v>
      </c>
      <c r="F627">
        <v>2.74</v>
      </c>
      <c r="G627">
        <v>2.56</v>
      </c>
      <c r="H627">
        <v>0.93430000000000002</v>
      </c>
      <c r="I627" t="s">
        <v>725</v>
      </c>
      <c r="J627">
        <v>2.61</v>
      </c>
      <c r="K627">
        <v>0.89</v>
      </c>
      <c r="L627">
        <v>0.76</v>
      </c>
      <c r="M627">
        <v>0.05</v>
      </c>
      <c r="N627">
        <v>0.05</v>
      </c>
      <c r="P627" t="s">
        <v>726</v>
      </c>
      <c r="Q627">
        <v>1523</v>
      </c>
      <c r="R627">
        <v>167</v>
      </c>
      <c r="S627">
        <v>204</v>
      </c>
      <c r="T627">
        <v>0.72</v>
      </c>
      <c r="U627">
        <v>126</v>
      </c>
      <c r="V627">
        <v>156</v>
      </c>
      <c r="W627">
        <v>2095</v>
      </c>
      <c r="X627">
        <v>626</v>
      </c>
      <c r="Y627">
        <v>1488</v>
      </c>
      <c r="Z627">
        <v>36</v>
      </c>
      <c r="AA627">
        <v>19</v>
      </c>
      <c r="AB627" t="s">
        <v>735</v>
      </c>
      <c r="AD627" s="12">
        <v>0.75</v>
      </c>
      <c r="AE627" s="13">
        <v>44057</v>
      </c>
      <c r="AF627" s="14">
        <v>44057.75</v>
      </c>
      <c r="AG627" s="15">
        <v>0.08</v>
      </c>
    </row>
    <row r="628" spans="1:33" x14ac:dyDescent="0.25">
      <c r="A628">
        <v>75119</v>
      </c>
      <c r="B628" s="9">
        <v>0.33333333333333331</v>
      </c>
      <c r="C628" s="1">
        <v>43540</v>
      </c>
      <c r="D628" s="2">
        <v>43540.333333333336</v>
      </c>
      <c r="E628" t="s">
        <v>725</v>
      </c>
      <c r="F628">
        <v>2.71</v>
      </c>
      <c r="G628">
        <v>2.44</v>
      </c>
      <c r="H628">
        <v>0.90039999999999998</v>
      </c>
      <c r="I628" t="s">
        <v>725</v>
      </c>
      <c r="J628">
        <v>2.6</v>
      </c>
      <c r="K628">
        <v>0.66</v>
      </c>
      <c r="L628">
        <v>0.67</v>
      </c>
      <c r="M628">
        <v>0.05</v>
      </c>
      <c r="N628">
        <v>0.05</v>
      </c>
      <c r="O628" t="s">
        <v>726</v>
      </c>
      <c r="Q628">
        <v>1499</v>
      </c>
      <c r="R628">
        <v>153</v>
      </c>
      <c r="S628">
        <v>190</v>
      </c>
      <c r="T628">
        <v>0.71</v>
      </c>
      <c r="U628">
        <v>121</v>
      </c>
      <c r="V628">
        <v>152</v>
      </c>
      <c r="W628">
        <v>1984</v>
      </c>
      <c r="X628">
        <v>606</v>
      </c>
      <c r="Y628">
        <v>1488</v>
      </c>
      <c r="Z628">
        <v>37</v>
      </c>
      <c r="AA628">
        <v>19</v>
      </c>
      <c r="AB628" t="s">
        <v>727</v>
      </c>
      <c r="AD628" s="12">
        <v>0.95833333333333337</v>
      </c>
      <c r="AE628" s="13">
        <v>44057</v>
      </c>
      <c r="AF628" s="14">
        <v>44057.958333333336</v>
      </c>
      <c r="AG628" s="15">
        <v>0.08</v>
      </c>
    </row>
    <row r="629" spans="1:33" x14ac:dyDescent="0.25">
      <c r="A629">
        <v>75120</v>
      </c>
      <c r="B629" s="9">
        <v>0.45833333333333331</v>
      </c>
      <c r="C629" s="1">
        <v>43540</v>
      </c>
      <c r="D629" s="2">
        <v>43540.458333333336</v>
      </c>
      <c r="E629" t="s">
        <v>725</v>
      </c>
      <c r="F629">
        <v>2.82</v>
      </c>
      <c r="G629">
        <v>2.4300000000000002</v>
      </c>
      <c r="H629">
        <v>0.86170000000000002</v>
      </c>
      <c r="I629" t="s">
        <v>725</v>
      </c>
      <c r="J629">
        <v>2.5099999999999998</v>
      </c>
      <c r="K629">
        <v>0.52</v>
      </c>
      <c r="L629">
        <v>0.57999999999999996</v>
      </c>
      <c r="M629">
        <v>0.04</v>
      </c>
      <c r="N629">
        <v>0.05</v>
      </c>
      <c r="P629" t="s">
        <v>726</v>
      </c>
      <c r="Q629">
        <v>1482</v>
      </c>
      <c r="R629">
        <v>144</v>
      </c>
      <c r="S629">
        <v>179</v>
      </c>
      <c r="T629">
        <v>0.71</v>
      </c>
      <c r="U629">
        <v>116</v>
      </c>
      <c r="V629">
        <v>150</v>
      </c>
      <c r="W629">
        <v>1896</v>
      </c>
      <c r="X629">
        <v>594</v>
      </c>
      <c r="Y629">
        <v>1488</v>
      </c>
      <c r="Z629">
        <v>39</v>
      </c>
      <c r="AA629">
        <v>19</v>
      </c>
      <c r="AB629" t="s">
        <v>727</v>
      </c>
      <c r="AD629" s="12">
        <v>0.70833333333333337</v>
      </c>
      <c r="AE629" s="13">
        <v>44061</v>
      </c>
      <c r="AF629" s="14">
        <v>44061.708333333336</v>
      </c>
      <c r="AG629" s="15">
        <v>0.08</v>
      </c>
    </row>
    <row r="630" spans="1:33" x14ac:dyDescent="0.25">
      <c r="A630">
        <v>75121</v>
      </c>
      <c r="B630" s="9">
        <v>0.58333333333333337</v>
      </c>
      <c r="C630" s="1">
        <v>43540</v>
      </c>
      <c r="D630" s="2">
        <v>43540.583333333336</v>
      </c>
      <c r="E630" t="s">
        <v>725</v>
      </c>
      <c r="F630">
        <v>2.8</v>
      </c>
      <c r="G630">
        <v>2.4300000000000002</v>
      </c>
      <c r="H630">
        <v>0.8679</v>
      </c>
      <c r="I630" t="s">
        <v>725</v>
      </c>
      <c r="J630">
        <v>2.48</v>
      </c>
      <c r="K630">
        <v>0.45</v>
      </c>
      <c r="L630">
        <v>0.53</v>
      </c>
      <c r="M630">
        <v>0.04</v>
      </c>
      <c r="N630">
        <v>0.05</v>
      </c>
      <c r="O630" t="s">
        <v>726</v>
      </c>
      <c r="Q630">
        <v>1476</v>
      </c>
      <c r="R630">
        <v>144</v>
      </c>
      <c r="S630">
        <v>171</v>
      </c>
      <c r="T630">
        <v>0.73</v>
      </c>
      <c r="U630">
        <v>111</v>
      </c>
      <c r="V630">
        <v>148</v>
      </c>
      <c r="W630">
        <v>1831</v>
      </c>
      <c r="X630">
        <v>594</v>
      </c>
      <c r="Y630">
        <v>1488</v>
      </c>
      <c r="Z630">
        <v>39</v>
      </c>
      <c r="AA630">
        <v>19</v>
      </c>
      <c r="AB630" t="s">
        <v>727</v>
      </c>
      <c r="AD630" s="12">
        <v>0.83333333333333337</v>
      </c>
      <c r="AE630" s="13">
        <v>44061</v>
      </c>
      <c r="AF630" s="14">
        <v>44061.833333333336</v>
      </c>
      <c r="AG630" s="15">
        <v>0.08</v>
      </c>
    </row>
    <row r="631" spans="1:33" x14ac:dyDescent="0.25">
      <c r="A631">
        <v>75122</v>
      </c>
      <c r="B631" s="9">
        <v>0.70833333333333337</v>
      </c>
      <c r="C631" s="1">
        <v>43540</v>
      </c>
      <c r="D631" s="2">
        <v>43540.708333333336</v>
      </c>
      <c r="E631" t="s">
        <v>725</v>
      </c>
      <c r="F631">
        <v>2.92</v>
      </c>
      <c r="G631">
        <v>2.4300000000000002</v>
      </c>
      <c r="H631">
        <v>0.83220000000000005</v>
      </c>
      <c r="I631" t="s">
        <v>725</v>
      </c>
      <c r="J631">
        <v>2.4900000000000002</v>
      </c>
      <c r="K631">
        <v>0.38</v>
      </c>
      <c r="L631">
        <v>0.5</v>
      </c>
      <c r="M631">
        <v>0.04</v>
      </c>
      <c r="N631">
        <v>0.05</v>
      </c>
      <c r="P631" t="s">
        <v>726</v>
      </c>
      <c r="Q631">
        <v>1471</v>
      </c>
      <c r="R631">
        <v>144</v>
      </c>
      <c r="S631">
        <v>165</v>
      </c>
      <c r="T631">
        <v>0.72</v>
      </c>
      <c r="U631">
        <v>107</v>
      </c>
      <c r="V631">
        <v>147</v>
      </c>
      <c r="W631">
        <v>1776</v>
      </c>
      <c r="X631">
        <v>594</v>
      </c>
      <c r="Y631">
        <v>1488</v>
      </c>
      <c r="Z631">
        <v>37</v>
      </c>
      <c r="AA631">
        <v>19</v>
      </c>
      <c r="AB631" t="s">
        <v>727</v>
      </c>
      <c r="AD631" s="12">
        <v>0.95833333333333337</v>
      </c>
      <c r="AE631" s="13">
        <v>44061</v>
      </c>
      <c r="AF631" s="14">
        <v>44061.958333333336</v>
      </c>
      <c r="AG631" s="15">
        <v>0.08</v>
      </c>
    </row>
    <row r="632" spans="1:33" x14ac:dyDescent="0.25">
      <c r="A632">
        <v>75123</v>
      </c>
      <c r="B632" s="9">
        <v>0.83333333333333337</v>
      </c>
      <c r="C632" s="1">
        <v>43540</v>
      </c>
      <c r="D632" s="2">
        <v>43540.833333333336</v>
      </c>
      <c r="E632" t="s">
        <v>725</v>
      </c>
      <c r="F632">
        <v>2.67</v>
      </c>
      <c r="G632">
        <v>2.44</v>
      </c>
      <c r="H632">
        <v>0.91390000000000005</v>
      </c>
      <c r="I632" t="s">
        <v>725</v>
      </c>
      <c r="J632">
        <v>2.6</v>
      </c>
      <c r="K632">
        <v>0.75</v>
      </c>
      <c r="L632">
        <v>0.51</v>
      </c>
      <c r="M632">
        <v>0.05</v>
      </c>
      <c r="N632">
        <v>0.05</v>
      </c>
      <c r="O632" t="s">
        <v>726</v>
      </c>
      <c r="Q632">
        <v>1463</v>
      </c>
      <c r="R632">
        <v>136</v>
      </c>
      <c r="S632">
        <v>157</v>
      </c>
      <c r="T632">
        <v>0.71</v>
      </c>
      <c r="U632">
        <v>102</v>
      </c>
      <c r="V632">
        <v>145</v>
      </c>
      <c r="W632">
        <v>1711</v>
      </c>
      <c r="X632">
        <v>583</v>
      </c>
      <c r="Y632">
        <v>1488</v>
      </c>
      <c r="Z632">
        <v>37</v>
      </c>
      <c r="AA632">
        <v>19</v>
      </c>
      <c r="AB632" t="s">
        <v>735</v>
      </c>
      <c r="AD632" s="12">
        <v>0.20833333333333334</v>
      </c>
      <c r="AE632" s="13">
        <v>44062</v>
      </c>
      <c r="AF632" s="14">
        <v>44062.208333333336</v>
      </c>
      <c r="AG632" s="15">
        <v>0.08</v>
      </c>
    </row>
    <row r="633" spans="1:33" x14ac:dyDescent="0.25">
      <c r="A633">
        <v>75124</v>
      </c>
      <c r="B633" s="9">
        <v>0.95833333333333337</v>
      </c>
      <c r="C633" s="1">
        <v>43540</v>
      </c>
      <c r="D633" s="2">
        <v>43540.958333333336</v>
      </c>
      <c r="E633" t="s">
        <v>725</v>
      </c>
      <c r="F633">
        <v>2.77</v>
      </c>
      <c r="G633">
        <v>2.46</v>
      </c>
      <c r="H633">
        <v>0.8881</v>
      </c>
      <c r="I633" t="s">
        <v>725</v>
      </c>
      <c r="J633">
        <v>2.57</v>
      </c>
      <c r="K633">
        <v>1.04</v>
      </c>
      <c r="L633">
        <v>0.48</v>
      </c>
      <c r="M633">
        <v>0.04</v>
      </c>
      <c r="N633">
        <v>0.04</v>
      </c>
      <c r="P633" t="s">
        <v>726</v>
      </c>
      <c r="Q633">
        <v>1438</v>
      </c>
      <c r="R633">
        <v>123</v>
      </c>
      <c r="S633">
        <v>144</v>
      </c>
      <c r="T633">
        <v>0.72</v>
      </c>
      <c r="U633">
        <v>97</v>
      </c>
      <c r="V633">
        <v>142</v>
      </c>
      <c r="W633">
        <v>1616</v>
      </c>
      <c r="X633">
        <v>566</v>
      </c>
      <c r="Y633">
        <v>1488</v>
      </c>
      <c r="Z633">
        <v>38</v>
      </c>
      <c r="AA633">
        <v>19</v>
      </c>
      <c r="AB633" t="s">
        <v>735</v>
      </c>
      <c r="AD633" s="12">
        <v>0.95833333333333337</v>
      </c>
      <c r="AE633" s="13">
        <v>44063</v>
      </c>
      <c r="AF633" s="14">
        <v>44063.958333333336</v>
      </c>
      <c r="AG633" s="15">
        <v>0.08</v>
      </c>
    </row>
    <row r="634" spans="1:33" x14ac:dyDescent="0.25">
      <c r="A634">
        <v>75125</v>
      </c>
      <c r="B634" s="9">
        <v>8.3333333333333329E-2</v>
      </c>
      <c r="C634" s="1">
        <v>43541</v>
      </c>
      <c r="D634" s="2">
        <v>43541.083333333336</v>
      </c>
      <c r="E634" t="s">
        <v>725</v>
      </c>
      <c r="F634">
        <v>2.78</v>
      </c>
      <c r="G634">
        <v>2.52</v>
      </c>
      <c r="H634">
        <v>0.90649999999999997</v>
      </c>
      <c r="I634" t="s">
        <v>725</v>
      </c>
      <c r="J634">
        <v>2.56</v>
      </c>
      <c r="K634">
        <v>0.82</v>
      </c>
      <c r="L634">
        <v>0.52</v>
      </c>
      <c r="M634">
        <v>0.05</v>
      </c>
      <c r="N634">
        <v>0.04</v>
      </c>
      <c r="O634" t="s">
        <v>726</v>
      </c>
      <c r="Q634">
        <v>1411</v>
      </c>
      <c r="R634">
        <v>110</v>
      </c>
      <c r="S634">
        <v>132</v>
      </c>
      <c r="T634">
        <v>0.71</v>
      </c>
      <c r="U634">
        <v>93</v>
      </c>
      <c r="V634">
        <v>139</v>
      </c>
      <c r="W634">
        <v>1521</v>
      </c>
      <c r="X634">
        <v>549</v>
      </c>
      <c r="Y634">
        <v>1488</v>
      </c>
      <c r="Z634">
        <v>39</v>
      </c>
      <c r="AA634">
        <v>19</v>
      </c>
      <c r="AB634" t="s">
        <v>735</v>
      </c>
      <c r="AD634" s="12">
        <v>0.70833333333333337</v>
      </c>
      <c r="AE634" s="13">
        <v>44068</v>
      </c>
      <c r="AF634" s="14">
        <v>44068.708333333336</v>
      </c>
      <c r="AG634" s="15">
        <v>0.08</v>
      </c>
    </row>
    <row r="635" spans="1:33" x14ac:dyDescent="0.25">
      <c r="A635">
        <v>75126</v>
      </c>
      <c r="B635" s="9">
        <v>0.20833333333333334</v>
      </c>
      <c r="C635" s="1">
        <v>43541</v>
      </c>
      <c r="D635" s="2">
        <v>43541.208333333336</v>
      </c>
      <c r="E635" t="s">
        <v>725</v>
      </c>
      <c r="F635">
        <v>2.74</v>
      </c>
      <c r="G635">
        <v>2.4500000000000002</v>
      </c>
      <c r="H635">
        <v>0.89419999999999999</v>
      </c>
      <c r="I635" t="s">
        <v>725</v>
      </c>
      <c r="J635">
        <v>2.6</v>
      </c>
      <c r="K635">
        <v>0.56000000000000005</v>
      </c>
      <c r="L635">
        <v>0.64</v>
      </c>
      <c r="M635">
        <v>0.05</v>
      </c>
      <c r="N635">
        <v>0.04</v>
      </c>
      <c r="P635" t="s">
        <v>726</v>
      </c>
      <c r="Q635">
        <v>1385</v>
      </c>
      <c r="R635">
        <v>97</v>
      </c>
      <c r="S635">
        <v>221</v>
      </c>
      <c r="T635">
        <v>0.72</v>
      </c>
      <c r="U635">
        <v>87</v>
      </c>
      <c r="V635">
        <v>136</v>
      </c>
      <c r="W635">
        <v>1417</v>
      </c>
      <c r="X635">
        <v>530</v>
      </c>
      <c r="Y635">
        <v>1488</v>
      </c>
      <c r="Z635">
        <v>39</v>
      </c>
      <c r="AA635">
        <v>19</v>
      </c>
      <c r="AB635" t="s">
        <v>735</v>
      </c>
      <c r="AD635" s="12">
        <v>0.45833333333333331</v>
      </c>
      <c r="AE635" s="13">
        <v>44069</v>
      </c>
      <c r="AF635" s="14">
        <v>44069.458333333336</v>
      </c>
      <c r="AG635" s="15">
        <v>0.08</v>
      </c>
    </row>
    <row r="636" spans="1:33" x14ac:dyDescent="0.25">
      <c r="A636">
        <v>75127</v>
      </c>
      <c r="B636" s="9">
        <v>0.33333333333333331</v>
      </c>
      <c r="C636" s="1">
        <v>43541</v>
      </c>
      <c r="D636" s="2">
        <v>43541.333333333336</v>
      </c>
      <c r="E636" t="s">
        <v>725</v>
      </c>
      <c r="F636">
        <v>2.71</v>
      </c>
      <c r="G636">
        <v>2.33</v>
      </c>
      <c r="H636">
        <v>0.85980000000000001</v>
      </c>
      <c r="I636" t="s">
        <v>725</v>
      </c>
      <c r="J636">
        <v>2.5499999999999998</v>
      </c>
      <c r="K636">
        <v>0.59</v>
      </c>
      <c r="L636">
        <v>0.8</v>
      </c>
      <c r="M636">
        <v>0.05</v>
      </c>
      <c r="N636">
        <v>0.05</v>
      </c>
      <c r="O636" t="s">
        <v>726</v>
      </c>
      <c r="Q636">
        <v>1360</v>
      </c>
      <c r="R636">
        <v>84</v>
      </c>
      <c r="S636">
        <v>206</v>
      </c>
      <c r="T636">
        <v>0.72</v>
      </c>
      <c r="U636">
        <v>296</v>
      </c>
      <c r="V636">
        <v>132</v>
      </c>
      <c r="W636">
        <v>1305</v>
      </c>
      <c r="X636">
        <v>511</v>
      </c>
      <c r="Y636">
        <v>1488</v>
      </c>
      <c r="Z636">
        <v>38</v>
      </c>
      <c r="AA636">
        <v>19</v>
      </c>
      <c r="AB636" t="s">
        <v>727</v>
      </c>
      <c r="AD636" s="12">
        <v>0.58333333333333337</v>
      </c>
      <c r="AE636" s="13">
        <v>44069</v>
      </c>
      <c r="AF636" s="14">
        <v>44069.583333333336</v>
      </c>
      <c r="AG636" s="15">
        <v>0.08</v>
      </c>
    </row>
    <row r="637" spans="1:33" x14ac:dyDescent="0.25">
      <c r="A637">
        <v>75128</v>
      </c>
      <c r="B637" s="9">
        <v>0.45833333333333331</v>
      </c>
      <c r="C637" s="1">
        <v>43541</v>
      </c>
      <c r="D637" s="2">
        <v>43541.458333333336</v>
      </c>
      <c r="E637" t="s">
        <v>725</v>
      </c>
      <c r="F637">
        <v>2.84</v>
      </c>
      <c r="G637">
        <v>2.39</v>
      </c>
      <c r="H637">
        <v>0.84150000000000003</v>
      </c>
      <c r="I637" t="s">
        <v>725</v>
      </c>
      <c r="J637">
        <v>2.4900000000000002</v>
      </c>
      <c r="K637">
        <v>0.51</v>
      </c>
      <c r="L637">
        <v>0.6</v>
      </c>
      <c r="M637">
        <v>0.05</v>
      </c>
      <c r="N637">
        <v>0.05</v>
      </c>
      <c r="P637" t="s">
        <v>726</v>
      </c>
      <c r="Q637">
        <v>1343</v>
      </c>
      <c r="R637">
        <v>75</v>
      </c>
      <c r="S637">
        <v>195</v>
      </c>
      <c r="T637">
        <v>0.72</v>
      </c>
      <c r="U637">
        <v>291</v>
      </c>
      <c r="V637">
        <v>130</v>
      </c>
      <c r="W637">
        <v>1225</v>
      </c>
      <c r="X637">
        <v>499</v>
      </c>
      <c r="Y637">
        <v>1488</v>
      </c>
      <c r="Z637">
        <v>38</v>
      </c>
      <c r="AA637">
        <v>19</v>
      </c>
      <c r="AB637" t="s">
        <v>727</v>
      </c>
      <c r="AD637" s="12">
        <v>0.33333333333333331</v>
      </c>
      <c r="AE637" s="13">
        <v>44070</v>
      </c>
      <c r="AF637" s="14">
        <v>44070.333333333336</v>
      </c>
      <c r="AG637" s="15">
        <v>0.08</v>
      </c>
    </row>
    <row r="638" spans="1:33" x14ac:dyDescent="0.25">
      <c r="A638">
        <v>75129</v>
      </c>
      <c r="B638" s="9">
        <v>0.58333333333333337</v>
      </c>
      <c r="C638" s="1">
        <v>43541</v>
      </c>
      <c r="D638" s="2">
        <v>43541.583333333336</v>
      </c>
      <c r="E638" t="s">
        <v>725</v>
      </c>
      <c r="F638">
        <v>2.75</v>
      </c>
      <c r="G638">
        <v>2.39</v>
      </c>
      <c r="H638">
        <v>0.86909999999999998</v>
      </c>
      <c r="I638" t="s">
        <v>725</v>
      </c>
      <c r="J638">
        <v>2.46</v>
      </c>
      <c r="K638">
        <v>0.48</v>
      </c>
      <c r="L638">
        <v>0.75</v>
      </c>
      <c r="M638">
        <v>0.05</v>
      </c>
      <c r="N638">
        <v>0.05</v>
      </c>
      <c r="O638" t="s">
        <v>726</v>
      </c>
      <c r="Q638">
        <v>1334</v>
      </c>
      <c r="R638">
        <v>75</v>
      </c>
      <c r="S638">
        <v>187</v>
      </c>
      <c r="T638">
        <v>0.73</v>
      </c>
      <c r="U638">
        <v>286</v>
      </c>
      <c r="V638">
        <v>128</v>
      </c>
      <c r="W638">
        <v>1161</v>
      </c>
      <c r="X638">
        <v>499</v>
      </c>
      <c r="Y638">
        <v>1488</v>
      </c>
      <c r="Z638">
        <v>37</v>
      </c>
      <c r="AA638">
        <v>19</v>
      </c>
      <c r="AB638" t="s">
        <v>727</v>
      </c>
      <c r="AD638" s="12">
        <v>0.875</v>
      </c>
      <c r="AE638" s="13">
        <v>44070</v>
      </c>
      <c r="AF638" s="14">
        <v>44070.875</v>
      </c>
      <c r="AG638" s="15">
        <v>0.08</v>
      </c>
    </row>
    <row r="639" spans="1:33" x14ac:dyDescent="0.25">
      <c r="A639">
        <v>75130</v>
      </c>
      <c r="B639" s="9">
        <v>0.70833333333333337</v>
      </c>
      <c r="C639" s="1">
        <v>43541</v>
      </c>
      <c r="D639" s="2">
        <v>43541.708333333336</v>
      </c>
      <c r="E639" t="s">
        <v>725</v>
      </c>
      <c r="F639">
        <v>2.82</v>
      </c>
      <c r="G639">
        <v>2.39</v>
      </c>
      <c r="H639">
        <v>0.84750000000000003</v>
      </c>
      <c r="I639" t="s">
        <v>725</v>
      </c>
      <c r="J639">
        <v>2.41</v>
      </c>
      <c r="K639">
        <v>0.47</v>
      </c>
      <c r="L639">
        <v>0.69</v>
      </c>
      <c r="M639">
        <v>0.05</v>
      </c>
      <c r="N639">
        <v>0.05</v>
      </c>
      <c r="P639" t="s">
        <v>726</v>
      </c>
      <c r="Q639">
        <v>1325</v>
      </c>
      <c r="R639">
        <v>227</v>
      </c>
      <c r="S639">
        <v>180</v>
      </c>
      <c r="T639">
        <v>0.72</v>
      </c>
      <c r="U639">
        <v>282</v>
      </c>
      <c r="V639">
        <v>127</v>
      </c>
      <c r="W639">
        <v>2319</v>
      </c>
      <c r="X639">
        <v>499</v>
      </c>
      <c r="Y639">
        <v>1488</v>
      </c>
      <c r="Z639">
        <v>38</v>
      </c>
      <c r="AA639">
        <v>19</v>
      </c>
      <c r="AB639" t="s">
        <v>727</v>
      </c>
      <c r="AD639" s="12">
        <v>0.20833333333333334</v>
      </c>
      <c r="AE639" s="13">
        <v>44071</v>
      </c>
      <c r="AF639" s="14">
        <v>44071.208333333336</v>
      </c>
      <c r="AG639" s="15">
        <v>0.08</v>
      </c>
    </row>
    <row r="640" spans="1:33" x14ac:dyDescent="0.25">
      <c r="A640">
        <v>75131</v>
      </c>
      <c r="B640" s="9">
        <v>0.83333333333333337</v>
      </c>
      <c r="C640" s="1">
        <v>43541</v>
      </c>
      <c r="D640" s="2">
        <v>43541.833333333336</v>
      </c>
      <c r="E640" t="s">
        <v>725</v>
      </c>
      <c r="F640">
        <v>2.7</v>
      </c>
      <c r="G640">
        <v>2.48</v>
      </c>
      <c r="H640">
        <v>0.91849999999999998</v>
      </c>
      <c r="I640" t="s">
        <v>725</v>
      </c>
      <c r="J640">
        <v>2.57</v>
      </c>
      <c r="K640">
        <v>0.57999999999999996</v>
      </c>
      <c r="L640">
        <v>0.67</v>
      </c>
      <c r="M640">
        <v>0.05</v>
      </c>
      <c r="N640">
        <v>0.05</v>
      </c>
      <c r="O640" t="s">
        <v>726</v>
      </c>
      <c r="Q640">
        <v>1312</v>
      </c>
      <c r="R640">
        <v>219</v>
      </c>
      <c r="S640">
        <v>172</v>
      </c>
      <c r="T640">
        <v>0.71</v>
      </c>
      <c r="U640">
        <v>276</v>
      </c>
      <c r="V640">
        <v>124</v>
      </c>
      <c r="W640">
        <v>2246</v>
      </c>
      <c r="X640">
        <v>487</v>
      </c>
      <c r="Y640">
        <v>1488</v>
      </c>
      <c r="Z640">
        <v>38</v>
      </c>
      <c r="AA640">
        <v>19</v>
      </c>
      <c r="AB640" t="s">
        <v>735</v>
      </c>
      <c r="AD640" s="12">
        <v>0.58333333333333337</v>
      </c>
      <c r="AE640" s="13">
        <v>44076</v>
      </c>
      <c r="AF640" s="14">
        <v>44076.583333333336</v>
      </c>
      <c r="AG640" s="15">
        <v>0.08</v>
      </c>
    </row>
    <row r="641" spans="1:33" x14ac:dyDescent="0.25">
      <c r="A641">
        <v>75132</v>
      </c>
      <c r="B641" s="9">
        <v>0.95833333333333337</v>
      </c>
      <c r="C641" s="1">
        <v>43541</v>
      </c>
      <c r="D641" s="2">
        <v>43541.958333333336</v>
      </c>
      <c r="E641" t="s">
        <v>725</v>
      </c>
      <c r="F641">
        <v>2.72</v>
      </c>
      <c r="G641">
        <v>2.4500000000000002</v>
      </c>
      <c r="H641">
        <v>0.90069999999999995</v>
      </c>
      <c r="I641" t="s">
        <v>725</v>
      </c>
      <c r="J641">
        <v>2.57</v>
      </c>
      <c r="K641">
        <v>0.87</v>
      </c>
      <c r="L641">
        <v>0.55000000000000004</v>
      </c>
      <c r="M641">
        <v>0.05</v>
      </c>
      <c r="N641">
        <v>0.05</v>
      </c>
      <c r="P641" t="s">
        <v>726</v>
      </c>
      <c r="Q641">
        <v>1287</v>
      </c>
      <c r="R641">
        <v>206</v>
      </c>
      <c r="S641">
        <v>160</v>
      </c>
      <c r="T641">
        <v>0.71</v>
      </c>
      <c r="U641">
        <v>272</v>
      </c>
      <c r="V641">
        <v>122</v>
      </c>
      <c r="W641">
        <v>2150</v>
      </c>
      <c r="X641">
        <v>462</v>
      </c>
      <c r="Y641">
        <v>1488</v>
      </c>
      <c r="Z641">
        <v>35</v>
      </c>
      <c r="AA641">
        <v>19</v>
      </c>
      <c r="AB641" t="s">
        <v>735</v>
      </c>
      <c r="AD641" s="12">
        <v>0.33333333333333331</v>
      </c>
      <c r="AE641" s="13">
        <v>44077</v>
      </c>
      <c r="AF641" s="14">
        <v>44077.333333333336</v>
      </c>
      <c r="AG641" s="15">
        <v>0.08</v>
      </c>
    </row>
    <row r="642" spans="1:33" x14ac:dyDescent="0.25">
      <c r="A642">
        <v>75133</v>
      </c>
      <c r="B642" s="9">
        <v>8.3333333333333329E-2</v>
      </c>
      <c r="C642" s="1">
        <v>43542</v>
      </c>
      <c r="D642" s="2">
        <v>43542.083333333336</v>
      </c>
      <c r="E642" t="s">
        <v>725</v>
      </c>
      <c r="F642">
        <v>2.76</v>
      </c>
      <c r="G642">
        <v>2.39</v>
      </c>
      <c r="H642">
        <v>0.8659</v>
      </c>
      <c r="I642" t="s">
        <v>725</v>
      </c>
      <c r="J642">
        <v>2.5499999999999998</v>
      </c>
      <c r="K642">
        <v>0.76</v>
      </c>
      <c r="L642">
        <v>0.51</v>
      </c>
      <c r="M642">
        <v>0.05</v>
      </c>
      <c r="N642">
        <v>0.05</v>
      </c>
      <c r="O642" t="s">
        <v>726</v>
      </c>
      <c r="Q642">
        <v>1256</v>
      </c>
      <c r="R642">
        <v>192</v>
      </c>
      <c r="S642">
        <v>148</v>
      </c>
      <c r="T642">
        <v>0.71</v>
      </c>
      <c r="U642">
        <v>267</v>
      </c>
      <c r="V642">
        <v>119</v>
      </c>
      <c r="W642">
        <v>2050</v>
      </c>
      <c r="X642">
        <v>451</v>
      </c>
      <c r="Y642">
        <v>1488</v>
      </c>
      <c r="Z642">
        <v>37</v>
      </c>
      <c r="AA642">
        <v>19</v>
      </c>
      <c r="AB642" t="s">
        <v>735</v>
      </c>
      <c r="AD642" s="12">
        <v>0.45833333333333331</v>
      </c>
      <c r="AE642" s="13">
        <v>44082</v>
      </c>
      <c r="AF642" s="14">
        <v>44082.458333333336</v>
      </c>
      <c r="AG642" s="15">
        <v>0.08</v>
      </c>
    </row>
    <row r="643" spans="1:33" x14ac:dyDescent="0.25">
      <c r="A643">
        <v>75134</v>
      </c>
      <c r="B643" s="9">
        <v>0.20833333333333334</v>
      </c>
      <c r="C643" s="1">
        <v>43542</v>
      </c>
      <c r="D643" s="2">
        <v>43542.208333333336</v>
      </c>
      <c r="E643" t="s">
        <v>725</v>
      </c>
      <c r="F643">
        <v>2.81</v>
      </c>
      <c r="G643">
        <v>2.4700000000000002</v>
      </c>
      <c r="H643">
        <v>0.879</v>
      </c>
      <c r="I643" t="s">
        <v>725</v>
      </c>
      <c r="J643">
        <v>2.56</v>
      </c>
      <c r="K643">
        <v>0.79</v>
      </c>
      <c r="L643">
        <v>0.52</v>
      </c>
      <c r="M643">
        <v>0.05</v>
      </c>
      <c r="N643">
        <v>0.05</v>
      </c>
      <c r="P643" t="s">
        <v>726</v>
      </c>
      <c r="Q643">
        <v>1225</v>
      </c>
      <c r="R643">
        <v>180</v>
      </c>
      <c r="S643">
        <v>135</v>
      </c>
      <c r="T643">
        <v>0.71</v>
      </c>
      <c r="U643">
        <v>262</v>
      </c>
      <c r="V643">
        <v>116</v>
      </c>
      <c r="W643">
        <v>1951</v>
      </c>
      <c r="X643">
        <v>435</v>
      </c>
      <c r="Y643">
        <v>1488</v>
      </c>
      <c r="Z643">
        <v>39</v>
      </c>
      <c r="AA643">
        <v>19</v>
      </c>
      <c r="AB643" t="s">
        <v>735</v>
      </c>
      <c r="AD643" s="12">
        <v>0.70833333333333337</v>
      </c>
      <c r="AE643" s="13">
        <v>44082</v>
      </c>
      <c r="AF643" s="14">
        <v>44082.708333333336</v>
      </c>
      <c r="AG643" s="15">
        <v>0.08</v>
      </c>
    </row>
    <row r="644" spans="1:33" x14ac:dyDescent="0.25">
      <c r="A644">
        <v>75135</v>
      </c>
      <c r="B644" s="9">
        <v>0.29166666666666669</v>
      </c>
      <c r="C644" s="1">
        <v>43542</v>
      </c>
      <c r="D644" s="2">
        <v>43542.291666666664</v>
      </c>
      <c r="E644" t="s">
        <v>725</v>
      </c>
      <c r="F644">
        <v>2.76</v>
      </c>
      <c r="G644">
        <v>2.4300000000000002</v>
      </c>
      <c r="H644">
        <v>0.88039999999999996</v>
      </c>
      <c r="I644" t="s">
        <v>725</v>
      </c>
      <c r="J644">
        <v>2.5299999999999998</v>
      </c>
      <c r="K644">
        <v>0.69</v>
      </c>
      <c r="L644">
        <v>0.55000000000000004</v>
      </c>
      <c r="M644">
        <v>0.05</v>
      </c>
      <c r="N644">
        <v>0.05</v>
      </c>
      <c r="O644" t="s">
        <v>726</v>
      </c>
      <c r="Q644">
        <v>1609</v>
      </c>
      <c r="R644">
        <v>168</v>
      </c>
      <c r="S644">
        <v>126</v>
      </c>
      <c r="T644">
        <v>0.71</v>
      </c>
      <c r="U644">
        <v>257</v>
      </c>
      <c r="V644">
        <v>113</v>
      </c>
      <c r="W644">
        <v>1885</v>
      </c>
      <c r="X644">
        <v>421</v>
      </c>
      <c r="Y644">
        <v>1488</v>
      </c>
      <c r="Z644">
        <v>39</v>
      </c>
      <c r="AA644">
        <v>19</v>
      </c>
      <c r="AB644" t="s">
        <v>729</v>
      </c>
      <c r="AD644" s="12">
        <v>0.83333333333333337</v>
      </c>
      <c r="AE644" s="13">
        <v>44082</v>
      </c>
      <c r="AF644" s="14">
        <v>44082.833333333336</v>
      </c>
      <c r="AG644" s="15">
        <v>0.08</v>
      </c>
    </row>
    <row r="645" spans="1:33" x14ac:dyDescent="0.25">
      <c r="A645">
        <v>75136</v>
      </c>
      <c r="B645" s="9">
        <v>0.41666666666666669</v>
      </c>
      <c r="C645" s="1">
        <v>43542</v>
      </c>
      <c r="D645" s="2">
        <v>43542.416666666664</v>
      </c>
      <c r="E645" t="s">
        <v>725</v>
      </c>
      <c r="F645">
        <v>2.78</v>
      </c>
      <c r="G645">
        <v>2.46</v>
      </c>
      <c r="H645">
        <v>0.88490000000000002</v>
      </c>
      <c r="I645" t="s">
        <v>725</v>
      </c>
      <c r="J645">
        <v>2.54</v>
      </c>
      <c r="K645">
        <v>0.56000000000000005</v>
      </c>
      <c r="L645">
        <v>0.53</v>
      </c>
      <c r="M645">
        <v>0.05</v>
      </c>
      <c r="N645">
        <v>0.05</v>
      </c>
      <c r="P645" t="s">
        <v>726</v>
      </c>
      <c r="Q645">
        <v>1587</v>
      </c>
      <c r="R645">
        <v>156</v>
      </c>
      <c r="S645">
        <v>115</v>
      </c>
      <c r="T645">
        <v>0.72</v>
      </c>
      <c r="U645">
        <v>253</v>
      </c>
      <c r="V645">
        <v>110</v>
      </c>
      <c r="W645">
        <v>1796</v>
      </c>
      <c r="X645">
        <v>405</v>
      </c>
      <c r="Y645">
        <v>1488</v>
      </c>
      <c r="Z645">
        <v>40</v>
      </c>
      <c r="AA645">
        <v>19</v>
      </c>
      <c r="AB645" t="s">
        <v>729</v>
      </c>
      <c r="AD645" s="12">
        <v>0.95833333333333337</v>
      </c>
      <c r="AE645" s="13">
        <v>44082</v>
      </c>
      <c r="AF645" s="14">
        <v>44082.958333333336</v>
      </c>
      <c r="AG645" s="15">
        <v>0.08</v>
      </c>
    </row>
    <row r="646" spans="1:33" x14ac:dyDescent="0.25">
      <c r="A646">
        <v>75137</v>
      </c>
      <c r="B646" s="9">
        <v>0.54166666666666663</v>
      </c>
      <c r="C646" s="1">
        <v>43542</v>
      </c>
      <c r="D646" s="2">
        <v>43542.541666666664</v>
      </c>
      <c r="E646" t="s">
        <v>725</v>
      </c>
      <c r="F646">
        <v>2.89</v>
      </c>
      <c r="G646">
        <v>2.46</v>
      </c>
      <c r="H646">
        <v>0.85119999999999996</v>
      </c>
      <c r="I646" t="s">
        <v>725</v>
      </c>
      <c r="J646">
        <v>2.5099999999999998</v>
      </c>
      <c r="K646">
        <v>0.37</v>
      </c>
      <c r="L646">
        <v>0.54</v>
      </c>
      <c r="M646">
        <v>0.05</v>
      </c>
      <c r="N646">
        <v>0.05</v>
      </c>
      <c r="O646" t="s">
        <v>726</v>
      </c>
      <c r="Q646">
        <v>1573</v>
      </c>
      <c r="R646">
        <v>155</v>
      </c>
      <c r="S646">
        <v>106</v>
      </c>
      <c r="T646">
        <v>0.72</v>
      </c>
      <c r="U646">
        <v>248</v>
      </c>
      <c r="V646">
        <v>108</v>
      </c>
      <c r="W646">
        <v>1723</v>
      </c>
      <c r="X646">
        <v>403</v>
      </c>
      <c r="Y646">
        <v>1488</v>
      </c>
      <c r="Z646">
        <v>38</v>
      </c>
      <c r="AA646">
        <v>19</v>
      </c>
      <c r="AB646" t="s">
        <v>729</v>
      </c>
      <c r="AD646" s="12">
        <v>8.3333333333333329E-2</v>
      </c>
      <c r="AE646" s="13">
        <v>44083</v>
      </c>
      <c r="AF646" s="14">
        <v>44083.083333333336</v>
      </c>
      <c r="AG646" s="15">
        <v>0.08</v>
      </c>
    </row>
    <row r="647" spans="1:33" x14ac:dyDescent="0.25">
      <c r="A647">
        <v>75138</v>
      </c>
      <c r="B647" s="9">
        <v>0.625</v>
      </c>
      <c r="C647" s="1">
        <v>43542</v>
      </c>
      <c r="D647" s="2">
        <v>43542.625</v>
      </c>
      <c r="E647" t="s">
        <v>725</v>
      </c>
      <c r="F647">
        <v>2.79</v>
      </c>
      <c r="G647">
        <v>2.46</v>
      </c>
      <c r="H647">
        <v>0.88170000000000004</v>
      </c>
      <c r="I647" t="s">
        <v>725</v>
      </c>
      <c r="J647">
        <v>2.4300000000000002</v>
      </c>
      <c r="K647">
        <v>0.33</v>
      </c>
      <c r="L647">
        <v>0.49</v>
      </c>
      <c r="M647">
        <v>0.05</v>
      </c>
      <c r="N647">
        <v>0.05</v>
      </c>
      <c r="P647" t="s">
        <v>726</v>
      </c>
      <c r="Q647">
        <v>1570</v>
      </c>
      <c r="R647">
        <v>155</v>
      </c>
      <c r="S647">
        <v>225</v>
      </c>
      <c r="T647">
        <v>0.72</v>
      </c>
      <c r="U647">
        <v>245</v>
      </c>
      <c r="V647">
        <v>108</v>
      </c>
      <c r="W647">
        <v>1670</v>
      </c>
      <c r="X647">
        <v>404</v>
      </c>
      <c r="Y647">
        <v>1488</v>
      </c>
      <c r="Z647">
        <v>37</v>
      </c>
      <c r="AA647">
        <v>19</v>
      </c>
      <c r="AB647" t="s">
        <v>727</v>
      </c>
      <c r="AD647" s="12">
        <v>8.3333333333333329E-2</v>
      </c>
      <c r="AE647" s="13">
        <v>44084</v>
      </c>
      <c r="AF647" s="14">
        <v>44084.083333333336</v>
      </c>
      <c r="AG647" s="15">
        <v>0.08</v>
      </c>
    </row>
    <row r="648" spans="1:33" x14ac:dyDescent="0.25">
      <c r="A648">
        <v>75139</v>
      </c>
      <c r="B648" s="9">
        <v>0.70833333333333337</v>
      </c>
      <c r="C648" s="1">
        <v>43542</v>
      </c>
      <c r="D648" s="2">
        <v>43542.708333333336</v>
      </c>
      <c r="E648" t="s">
        <v>725</v>
      </c>
      <c r="F648">
        <v>2.88</v>
      </c>
      <c r="G648">
        <v>2.46</v>
      </c>
      <c r="H648">
        <v>0.85419999999999996</v>
      </c>
      <c r="I648" t="s">
        <v>725</v>
      </c>
      <c r="J648">
        <v>2.4500000000000002</v>
      </c>
      <c r="K648">
        <v>0.43</v>
      </c>
      <c r="L648">
        <v>0.45</v>
      </c>
      <c r="M648">
        <v>0.04</v>
      </c>
      <c r="N648">
        <v>0.05</v>
      </c>
      <c r="O648" t="s">
        <v>726</v>
      </c>
      <c r="Q648">
        <v>1562</v>
      </c>
      <c r="R648">
        <v>228</v>
      </c>
      <c r="S648">
        <v>218</v>
      </c>
      <c r="T648">
        <v>0.73</v>
      </c>
      <c r="U648">
        <v>242</v>
      </c>
      <c r="V648">
        <v>160</v>
      </c>
      <c r="W648">
        <v>2309</v>
      </c>
      <c r="X648">
        <v>2246</v>
      </c>
      <c r="Y648">
        <v>1488</v>
      </c>
      <c r="Z648">
        <v>38</v>
      </c>
      <c r="AA648">
        <v>19</v>
      </c>
      <c r="AB648" t="s">
        <v>727</v>
      </c>
      <c r="AD648" s="12">
        <v>0.58333333333333337</v>
      </c>
      <c r="AE648" s="13">
        <v>44084</v>
      </c>
      <c r="AF648" s="14">
        <v>44084.583333333336</v>
      </c>
      <c r="AG648" s="15">
        <v>0.08</v>
      </c>
    </row>
    <row r="649" spans="1:33" x14ac:dyDescent="0.25">
      <c r="A649">
        <v>75140</v>
      </c>
      <c r="B649" s="9">
        <v>0.83333333333333337</v>
      </c>
      <c r="C649" s="1">
        <v>43542</v>
      </c>
      <c r="D649" s="2">
        <v>43542.833333333336</v>
      </c>
      <c r="E649" t="s">
        <v>725</v>
      </c>
      <c r="F649">
        <v>2.75</v>
      </c>
      <c r="G649">
        <v>2.44</v>
      </c>
      <c r="H649">
        <v>0.88729999999999998</v>
      </c>
      <c r="I649" t="s">
        <v>725</v>
      </c>
      <c r="J649">
        <v>2.6</v>
      </c>
      <c r="K649">
        <v>0.49</v>
      </c>
      <c r="L649">
        <v>0.44</v>
      </c>
      <c r="M649">
        <v>0.05</v>
      </c>
      <c r="N649">
        <v>0.05</v>
      </c>
      <c r="P649" t="s">
        <v>726</v>
      </c>
      <c r="Q649">
        <v>1545</v>
      </c>
      <c r="R649">
        <v>219</v>
      </c>
      <c r="S649">
        <v>209</v>
      </c>
      <c r="T649">
        <v>0.71</v>
      </c>
      <c r="U649">
        <v>237</v>
      </c>
      <c r="V649">
        <v>157</v>
      </c>
      <c r="W649">
        <v>2230</v>
      </c>
      <c r="X649">
        <v>2234</v>
      </c>
      <c r="Y649">
        <v>1488</v>
      </c>
      <c r="Z649">
        <v>37</v>
      </c>
      <c r="AA649">
        <v>20</v>
      </c>
      <c r="AB649" t="s">
        <v>727</v>
      </c>
      <c r="AD649" s="12">
        <v>0.66666666666666663</v>
      </c>
      <c r="AE649" s="13">
        <v>44084</v>
      </c>
      <c r="AF649" s="14">
        <v>44084.666666666664</v>
      </c>
      <c r="AG649" s="15">
        <v>0.08</v>
      </c>
    </row>
    <row r="650" spans="1:33" x14ac:dyDescent="0.25">
      <c r="A650">
        <v>75141</v>
      </c>
      <c r="B650" s="9">
        <v>0.95833333333333337</v>
      </c>
      <c r="C650" s="1">
        <v>43542</v>
      </c>
      <c r="D650" s="2">
        <v>43542.958333333336</v>
      </c>
      <c r="E650" t="s">
        <v>725</v>
      </c>
      <c r="F650">
        <v>2.85</v>
      </c>
      <c r="G650">
        <v>2.38</v>
      </c>
      <c r="H650">
        <v>0.83509999999999995</v>
      </c>
      <c r="I650" t="s">
        <v>725</v>
      </c>
      <c r="J650">
        <v>2.5499999999999998</v>
      </c>
      <c r="K650">
        <v>0.71</v>
      </c>
      <c r="L650">
        <v>0.42</v>
      </c>
      <c r="M650">
        <v>0.04</v>
      </c>
      <c r="N650">
        <v>0.04</v>
      </c>
      <c r="O650" t="s">
        <v>726</v>
      </c>
      <c r="Q650">
        <v>1520</v>
      </c>
      <c r="R650">
        <v>205</v>
      </c>
      <c r="S650">
        <v>193</v>
      </c>
      <c r="T650">
        <v>0.7</v>
      </c>
      <c r="U650">
        <v>232</v>
      </c>
      <c r="V650">
        <v>155</v>
      </c>
      <c r="W650">
        <v>2116</v>
      </c>
      <c r="X650">
        <v>2211</v>
      </c>
      <c r="Y650">
        <v>1488</v>
      </c>
      <c r="Z650">
        <v>36.9</v>
      </c>
      <c r="AA650">
        <v>20</v>
      </c>
      <c r="AB650" t="s">
        <v>730</v>
      </c>
      <c r="AD650" s="12">
        <v>0.95833333333333337</v>
      </c>
      <c r="AE650" s="13">
        <v>44084</v>
      </c>
      <c r="AF650" s="14">
        <v>44084.958333333336</v>
      </c>
      <c r="AG650" s="15">
        <v>0.08</v>
      </c>
    </row>
    <row r="651" spans="1:33" x14ac:dyDescent="0.25">
      <c r="A651">
        <v>75142</v>
      </c>
      <c r="B651" s="9">
        <v>8.3333333333333329E-2</v>
      </c>
      <c r="C651" s="1">
        <v>43543</v>
      </c>
      <c r="D651" s="2">
        <v>43543.083333333336</v>
      </c>
      <c r="E651" t="s">
        <v>725</v>
      </c>
      <c r="F651">
        <v>2.67</v>
      </c>
      <c r="G651">
        <v>2.4300000000000002</v>
      </c>
      <c r="H651">
        <v>0.91010000000000002</v>
      </c>
      <c r="I651" t="s">
        <v>725</v>
      </c>
      <c r="J651">
        <v>2.61</v>
      </c>
      <c r="K651">
        <v>5.4</v>
      </c>
      <c r="L651">
        <v>0.57999999999999996</v>
      </c>
      <c r="M651">
        <v>0.04</v>
      </c>
      <c r="N651">
        <v>0.05</v>
      </c>
      <c r="P651" t="s">
        <v>726</v>
      </c>
      <c r="Q651">
        <v>1485</v>
      </c>
      <c r="R651">
        <v>192</v>
      </c>
      <c r="S651">
        <v>181</v>
      </c>
      <c r="T651">
        <v>0.73</v>
      </c>
      <c r="U651">
        <v>227</v>
      </c>
      <c r="V651">
        <v>151</v>
      </c>
      <c r="W651">
        <v>2017</v>
      </c>
      <c r="X651">
        <v>2190</v>
      </c>
      <c r="Y651">
        <v>1488</v>
      </c>
      <c r="Z651">
        <v>37.5</v>
      </c>
      <c r="AA651">
        <v>19</v>
      </c>
      <c r="AB651" t="s">
        <v>730</v>
      </c>
      <c r="AD651" s="12">
        <v>8.3333333333333329E-2</v>
      </c>
      <c r="AE651" s="13">
        <v>44085</v>
      </c>
      <c r="AF651" s="14">
        <v>44085.083333333336</v>
      </c>
      <c r="AG651" s="15">
        <v>0.08</v>
      </c>
    </row>
    <row r="652" spans="1:33" x14ac:dyDescent="0.25">
      <c r="A652">
        <v>75143</v>
      </c>
      <c r="B652" s="9">
        <v>0.16666666666666666</v>
      </c>
      <c r="C652" s="1">
        <v>43543</v>
      </c>
      <c r="D652" s="2">
        <v>43543.166666666664</v>
      </c>
      <c r="E652" t="s">
        <v>725</v>
      </c>
      <c r="F652">
        <v>2.86</v>
      </c>
      <c r="G652">
        <v>2.4</v>
      </c>
      <c r="H652">
        <v>0.83919999999999995</v>
      </c>
      <c r="I652" t="s">
        <v>725</v>
      </c>
      <c r="J652">
        <v>2.63</v>
      </c>
      <c r="K652">
        <v>2.8</v>
      </c>
      <c r="L652">
        <v>0.51</v>
      </c>
      <c r="M652">
        <v>0.04</v>
      </c>
      <c r="N652">
        <v>0.05</v>
      </c>
      <c r="O652" t="s">
        <v>726</v>
      </c>
      <c r="Q652">
        <v>1455</v>
      </c>
      <c r="R652">
        <v>183</v>
      </c>
      <c r="S652">
        <v>171</v>
      </c>
      <c r="T652">
        <v>0.73</v>
      </c>
      <c r="U652">
        <v>224</v>
      </c>
      <c r="V652">
        <v>149</v>
      </c>
      <c r="W652">
        <v>1936</v>
      </c>
      <c r="X652">
        <v>1936</v>
      </c>
      <c r="Y652">
        <v>1488</v>
      </c>
      <c r="Z652">
        <v>37.5</v>
      </c>
      <c r="AA652">
        <v>19</v>
      </c>
      <c r="AB652" t="s">
        <v>730</v>
      </c>
      <c r="AD652" s="12">
        <v>0.20833333333333334</v>
      </c>
      <c r="AE652" s="13">
        <v>44085</v>
      </c>
      <c r="AF652" s="14">
        <v>44085.208333333336</v>
      </c>
      <c r="AG652" s="15">
        <v>0.08</v>
      </c>
    </row>
    <row r="653" spans="1:33" x14ac:dyDescent="0.25">
      <c r="A653">
        <v>75144</v>
      </c>
      <c r="B653" s="9">
        <v>0.29166666666666669</v>
      </c>
      <c r="C653" s="1">
        <v>43543</v>
      </c>
      <c r="D653" s="2">
        <v>43543.291666666664</v>
      </c>
      <c r="E653" t="s">
        <v>725</v>
      </c>
      <c r="F653">
        <v>2.79</v>
      </c>
      <c r="G653">
        <v>2.4900000000000002</v>
      </c>
      <c r="H653">
        <v>0.89249999999999996</v>
      </c>
      <c r="I653" t="s">
        <v>725</v>
      </c>
      <c r="J653">
        <v>2.56</v>
      </c>
      <c r="K653">
        <v>0.8</v>
      </c>
      <c r="L653">
        <v>0.48</v>
      </c>
      <c r="M653">
        <v>0.05</v>
      </c>
      <c r="N653">
        <v>0.05</v>
      </c>
      <c r="P653" t="s">
        <v>726</v>
      </c>
      <c r="Q653">
        <v>1430</v>
      </c>
      <c r="R653">
        <v>169</v>
      </c>
      <c r="S653">
        <v>160</v>
      </c>
      <c r="T653">
        <v>0.72</v>
      </c>
      <c r="U653">
        <v>218</v>
      </c>
      <c r="V653">
        <v>146</v>
      </c>
      <c r="W653">
        <v>1856</v>
      </c>
      <c r="X653">
        <v>2163</v>
      </c>
      <c r="Y653">
        <v>1488</v>
      </c>
      <c r="Z653">
        <v>38</v>
      </c>
      <c r="AA653">
        <v>19</v>
      </c>
      <c r="AB653" t="s">
        <v>729</v>
      </c>
      <c r="AD653" s="12">
        <v>0.45833333333333331</v>
      </c>
      <c r="AE653" s="13">
        <v>44085</v>
      </c>
      <c r="AF653" s="14">
        <v>44085.458333333336</v>
      </c>
      <c r="AG653" s="15">
        <v>0.08</v>
      </c>
    </row>
    <row r="654" spans="1:33" x14ac:dyDescent="0.25">
      <c r="A654">
        <v>75145</v>
      </c>
      <c r="B654" s="9">
        <v>0.41666666666666669</v>
      </c>
      <c r="C654" s="1">
        <v>43543</v>
      </c>
      <c r="D654" s="2">
        <v>43543.416666666664</v>
      </c>
      <c r="E654" t="s">
        <v>725</v>
      </c>
      <c r="F654">
        <v>2.82</v>
      </c>
      <c r="G654">
        <v>2.4900000000000002</v>
      </c>
      <c r="H654">
        <v>0.88300000000000001</v>
      </c>
      <c r="I654" t="s">
        <v>725</v>
      </c>
      <c r="J654">
        <v>2.5299999999999998</v>
      </c>
      <c r="K654">
        <v>0.39</v>
      </c>
      <c r="L654">
        <v>0.6</v>
      </c>
      <c r="M654">
        <v>0.05</v>
      </c>
      <c r="N654">
        <v>0.05</v>
      </c>
      <c r="O654" t="s">
        <v>726</v>
      </c>
      <c r="Q654">
        <v>1739</v>
      </c>
      <c r="R654">
        <v>157</v>
      </c>
      <c r="S654">
        <v>152</v>
      </c>
      <c r="T654">
        <v>0.71</v>
      </c>
      <c r="U654">
        <v>214</v>
      </c>
      <c r="V654">
        <v>145</v>
      </c>
      <c r="W654">
        <v>1777</v>
      </c>
      <c r="X654">
        <v>2144</v>
      </c>
      <c r="Y654">
        <v>1488</v>
      </c>
      <c r="Z654">
        <v>37</v>
      </c>
      <c r="AA654">
        <v>19</v>
      </c>
      <c r="AB654" t="s">
        <v>728</v>
      </c>
      <c r="AD654" s="12">
        <v>0.83333333333333337</v>
      </c>
      <c r="AE654" s="13">
        <v>44086</v>
      </c>
      <c r="AF654" s="14">
        <v>44086.833333333336</v>
      </c>
      <c r="AG654" s="15">
        <v>0.08</v>
      </c>
    </row>
    <row r="655" spans="1:33" x14ac:dyDescent="0.25">
      <c r="A655">
        <v>75146</v>
      </c>
      <c r="B655" s="9">
        <v>0.54166666666666663</v>
      </c>
      <c r="C655" s="1">
        <v>43543</v>
      </c>
      <c r="D655" s="2">
        <v>43543.541666666664</v>
      </c>
      <c r="E655" t="s">
        <v>725</v>
      </c>
      <c r="F655">
        <v>2.88</v>
      </c>
      <c r="G655">
        <v>2.4900000000000002</v>
      </c>
      <c r="H655">
        <v>0.86460000000000004</v>
      </c>
      <c r="I655" t="s">
        <v>725</v>
      </c>
      <c r="J655">
        <v>2.56</v>
      </c>
      <c r="K655">
        <v>0.32</v>
      </c>
      <c r="L655">
        <v>0.73</v>
      </c>
      <c r="M655">
        <v>0.04</v>
      </c>
      <c r="N655">
        <v>0.05</v>
      </c>
      <c r="P655" t="s">
        <v>726</v>
      </c>
      <c r="Q655">
        <v>1723</v>
      </c>
      <c r="R655">
        <v>156</v>
      </c>
      <c r="S655">
        <v>141</v>
      </c>
      <c r="T655">
        <v>0.72</v>
      </c>
      <c r="U655">
        <v>208</v>
      </c>
      <c r="V655">
        <v>141</v>
      </c>
      <c r="W655">
        <v>1698</v>
      </c>
      <c r="X655">
        <v>2142</v>
      </c>
      <c r="Y655">
        <v>1488</v>
      </c>
      <c r="Z655">
        <v>37</v>
      </c>
      <c r="AA655">
        <v>19</v>
      </c>
      <c r="AB655" t="s">
        <v>729</v>
      </c>
      <c r="AD655" s="12">
        <v>0.83333333333333337</v>
      </c>
      <c r="AE655" s="13">
        <v>44087</v>
      </c>
      <c r="AF655" s="14">
        <v>44087.833333333336</v>
      </c>
      <c r="AG655" s="15">
        <v>0.08</v>
      </c>
    </row>
    <row r="656" spans="1:33" x14ac:dyDescent="0.25">
      <c r="A656">
        <v>75147</v>
      </c>
      <c r="B656" s="9">
        <v>0.66666666666666663</v>
      </c>
      <c r="C656" s="1">
        <v>43543</v>
      </c>
      <c r="D656" s="2">
        <v>43543.666666666664</v>
      </c>
      <c r="E656" t="s">
        <v>725</v>
      </c>
      <c r="F656">
        <v>2.76</v>
      </c>
      <c r="G656">
        <v>2.4900000000000002</v>
      </c>
      <c r="H656">
        <v>0.9022</v>
      </c>
      <c r="I656" t="s">
        <v>725</v>
      </c>
      <c r="J656">
        <v>2.5099999999999998</v>
      </c>
      <c r="K656">
        <v>0.27</v>
      </c>
      <c r="L656">
        <v>0.64</v>
      </c>
      <c r="M656">
        <v>0.04</v>
      </c>
      <c r="N656">
        <v>0.05</v>
      </c>
      <c r="O656" t="s">
        <v>726</v>
      </c>
      <c r="Q656">
        <v>1998</v>
      </c>
      <c r="R656">
        <v>156</v>
      </c>
      <c r="S656">
        <v>133</v>
      </c>
      <c r="T656">
        <v>0.72</v>
      </c>
      <c r="U656">
        <v>203</v>
      </c>
      <c r="V656">
        <v>139</v>
      </c>
      <c r="W656">
        <v>1631</v>
      </c>
      <c r="X656">
        <v>2142</v>
      </c>
      <c r="Y656">
        <v>1488</v>
      </c>
      <c r="Z656">
        <v>38</v>
      </c>
      <c r="AA656">
        <v>19</v>
      </c>
      <c r="AB656" t="s">
        <v>729</v>
      </c>
      <c r="AD656" s="12">
        <v>0.95833333333333337</v>
      </c>
      <c r="AE656" s="13">
        <v>44087</v>
      </c>
      <c r="AF656" s="14">
        <v>44087.958333333336</v>
      </c>
      <c r="AG656" s="15">
        <v>0.08</v>
      </c>
    </row>
    <row r="657" spans="1:33" x14ac:dyDescent="0.25">
      <c r="A657">
        <v>75148</v>
      </c>
      <c r="B657" s="9">
        <v>0.83333333333333337</v>
      </c>
      <c r="C657" s="1">
        <v>43543</v>
      </c>
      <c r="D657" s="2">
        <v>43543.833333333336</v>
      </c>
      <c r="E657" t="s">
        <v>725</v>
      </c>
      <c r="F657">
        <v>2.78</v>
      </c>
      <c r="G657">
        <v>2.4700000000000002</v>
      </c>
      <c r="H657">
        <v>0.88849999999999996</v>
      </c>
      <c r="I657" t="s">
        <v>725</v>
      </c>
      <c r="J657">
        <v>2.59</v>
      </c>
      <c r="K657">
        <v>0.56999999999999995</v>
      </c>
      <c r="L657">
        <v>0.39</v>
      </c>
      <c r="M657">
        <v>0.04</v>
      </c>
      <c r="N657">
        <v>0.05</v>
      </c>
      <c r="P657" t="s">
        <v>726</v>
      </c>
      <c r="Q657">
        <v>1991</v>
      </c>
      <c r="R657">
        <v>146</v>
      </c>
      <c r="S657">
        <v>217</v>
      </c>
      <c r="T657">
        <v>0.71</v>
      </c>
      <c r="U657">
        <v>197</v>
      </c>
      <c r="V657">
        <v>137</v>
      </c>
      <c r="W657">
        <v>1515</v>
      </c>
      <c r="X657">
        <v>2126</v>
      </c>
      <c r="Y657">
        <v>1488</v>
      </c>
      <c r="Z657">
        <v>38.700000000000003</v>
      </c>
      <c r="AA657">
        <v>19</v>
      </c>
      <c r="AB657" t="s">
        <v>730</v>
      </c>
      <c r="AD657" s="12">
        <v>8.3333333333333329E-2</v>
      </c>
      <c r="AE657" s="13">
        <v>44090</v>
      </c>
      <c r="AF657" s="14">
        <v>44090.083333333336</v>
      </c>
      <c r="AG657" s="15">
        <v>0.08</v>
      </c>
    </row>
    <row r="658" spans="1:33" x14ac:dyDescent="0.25">
      <c r="A658">
        <v>75149</v>
      </c>
      <c r="B658" s="9">
        <v>0.95833333333333337</v>
      </c>
      <c r="C658" s="1">
        <v>43543</v>
      </c>
      <c r="D658" s="2">
        <v>43543.958333333336</v>
      </c>
      <c r="E658" t="s">
        <v>725</v>
      </c>
      <c r="F658">
        <v>2.8</v>
      </c>
      <c r="G658">
        <v>2.4700000000000002</v>
      </c>
      <c r="H658">
        <v>0.8821</v>
      </c>
      <c r="I658" t="s">
        <v>725</v>
      </c>
      <c r="J658">
        <v>2.63</v>
      </c>
      <c r="K658">
        <v>0.62</v>
      </c>
      <c r="L658">
        <v>0.38</v>
      </c>
      <c r="M658">
        <v>0.04</v>
      </c>
      <c r="N658">
        <v>0.04</v>
      </c>
      <c r="O658" t="s">
        <v>726</v>
      </c>
      <c r="Q658">
        <v>1971</v>
      </c>
      <c r="R658">
        <v>133</v>
      </c>
      <c r="S658">
        <v>205</v>
      </c>
      <c r="T658">
        <v>0.72</v>
      </c>
      <c r="U658">
        <v>192</v>
      </c>
      <c r="V658">
        <v>134</v>
      </c>
      <c r="W658">
        <v>1423</v>
      </c>
      <c r="X658">
        <v>2105</v>
      </c>
      <c r="Y658">
        <v>1488</v>
      </c>
      <c r="Z658">
        <v>36.5</v>
      </c>
      <c r="AA658">
        <v>19</v>
      </c>
      <c r="AB658" t="s">
        <v>730</v>
      </c>
      <c r="AD658" s="12">
        <v>0.95833333333333337</v>
      </c>
      <c r="AE658" s="13">
        <v>44093</v>
      </c>
      <c r="AF658" s="14">
        <v>44093.958333333336</v>
      </c>
      <c r="AG658" s="15">
        <v>0.08</v>
      </c>
    </row>
    <row r="659" spans="1:33" x14ac:dyDescent="0.25">
      <c r="A659">
        <v>75150</v>
      </c>
      <c r="B659" s="9">
        <v>4.1666666666666664E-2</v>
      </c>
      <c r="C659" s="1">
        <v>43544</v>
      </c>
      <c r="D659" s="2">
        <v>43544.041666666664</v>
      </c>
      <c r="E659" t="s">
        <v>725</v>
      </c>
      <c r="F659">
        <v>2.8</v>
      </c>
      <c r="G659">
        <v>2.48</v>
      </c>
      <c r="H659">
        <v>0.88570000000000004</v>
      </c>
      <c r="I659" t="s">
        <v>725</v>
      </c>
      <c r="J659">
        <v>2.63</v>
      </c>
      <c r="K659">
        <v>0.55000000000000004</v>
      </c>
      <c r="L659">
        <v>0.42</v>
      </c>
      <c r="M659">
        <v>0.04</v>
      </c>
      <c r="N659">
        <v>0.04</v>
      </c>
      <c r="P659" t="s">
        <v>726</v>
      </c>
      <c r="Q659">
        <v>1955</v>
      </c>
      <c r="R659">
        <v>124</v>
      </c>
      <c r="S659">
        <v>197</v>
      </c>
      <c r="T659">
        <v>0.71</v>
      </c>
      <c r="U659">
        <v>189</v>
      </c>
      <c r="V659">
        <v>132</v>
      </c>
      <c r="W659">
        <v>1357</v>
      </c>
      <c r="X659">
        <v>2091</v>
      </c>
      <c r="Y659">
        <v>1488</v>
      </c>
      <c r="Z659">
        <v>38.1</v>
      </c>
      <c r="AA659">
        <v>19</v>
      </c>
      <c r="AB659" t="s">
        <v>730</v>
      </c>
      <c r="AD659" s="12">
        <v>8.3333333333333329E-2</v>
      </c>
      <c r="AE659" s="13">
        <v>44094</v>
      </c>
      <c r="AF659" s="14">
        <v>44094.083333333336</v>
      </c>
      <c r="AG659" s="15">
        <v>0.08</v>
      </c>
    </row>
    <row r="660" spans="1:33" x14ac:dyDescent="0.25">
      <c r="A660">
        <v>75151</v>
      </c>
      <c r="B660" s="9">
        <v>0.16666666666666666</v>
      </c>
      <c r="C660" s="1">
        <v>43544</v>
      </c>
      <c r="D660" s="2">
        <v>43544.166666666664</v>
      </c>
      <c r="E660" t="s">
        <v>725</v>
      </c>
      <c r="F660">
        <v>2.79</v>
      </c>
      <c r="G660">
        <v>2.36</v>
      </c>
      <c r="H660">
        <v>0.84589999999999999</v>
      </c>
      <c r="I660" t="s">
        <v>725</v>
      </c>
      <c r="J660">
        <v>2.58</v>
      </c>
      <c r="K660">
        <v>0.53</v>
      </c>
      <c r="L660">
        <v>0.42</v>
      </c>
      <c r="M660">
        <v>0.04</v>
      </c>
      <c r="N660">
        <v>0.05</v>
      </c>
      <c r="O660" t="s">
        <v>726</v>
      </c>
      <c r="Q660">
        <v>1930</v>
      </c>
      <c r="R660">
        <v>107</v>
      </c>
      <c r="S660">
        <v>181</v>
      </c>
      <c r="T660">
        <v>0.72</v>
      </c>
      <c r="U660">
        <v>184</v>
      </c>
      <c r="V660">
        <v>127</v>
      </c>
      <c r="W660">
        <v>1237</v>
      </c>
      <c r="X660">
        <v>2071</v>
      </c>
      <c r="Y660">
        <v>1489</v>
      </c>
      <c r="Z660">
        <v>38.200000000000003</v>
      </c>
      <c r="AA660">
        <v>19</v>
      </c>
      <c r="AB660" t="s">
        <v>730</v>
      </c>
      <c r="AD660" s="12">
        <v>0.20833333333333334</v>
      </c>
      <c r="AE660" s="13">
        <v>44094</v>
      </c>
      <c r="AF660" s="14">
        <v>44094.208333333336</v>
      </c>
      <c r="AG660" s="15">
        <v>0.08</v>
      </c>
    </row>
    <row r="661" spans="1:33" x14ac:dyDescent="0.25">
      <c r="A661">
        <v>75152</v>
      </c>
      <c r="B661" s="9">
        <v>0.29166666666666669</v>
      </c>
      <c r="C661" s="1">
        <v>43544</v>
      </c>
      <c r="D661" s="2">
        <v>43544.291666666664</v>
      </c>
      <c r="E661" t="s">
        <v>725</v>
      </c>
      <c r="F661">
        <v>2.75</v>
      </c>
      <c r="G661">
        <v>2.52</v>
      </c>
      <c r="H661">
        <v>0.91639999999999999</v>
      </c>
      <c r="I661" t="s">
        <v>725</v>
      </c>
      <c r="J661">
        <v>2.63</v>
      </c>
      <c r="K661">
        <v>0.52</v>
      </c>
      <c r="L661">
        <v>0.4</v>
      </c>
      <c r="M661">
        <v>0.04</v>
      </c>
      <c r="N661">
        <v>0.05</v>
      </c>
      <c r="P661" t="s">
        <v>726</v>
      </c>
      <c r="Q661">
        <v>1901</v>
      </c>
      <c r="R661">
        <v>202</v>
      </c>
      <c r="S661">
        <v>223</v>
      </c>
      <c r="T661">
        <v>0.72</v>
      </c>
      <c r="U661">
        <v>178</v>
      </c>
      <c r="V661">
        <v>152</v>
      </c>
      <c r="W661">
        <v>2247</v>
      </c>
      <c r="X661">
        <v>2053</v>
      </c>
      <c r="Y661">
        <v>1488</v>
      </c>
      <c r="Z661">
        <v>39</v>
      </c>
      <c r="AA661">
        <v>19</v>
      </c>
      <c r="AB661" t="s">
        <v>729</v>
      </c>
      <c r="AD661" s="12">
        <v>0.70833333333333337</v>
      </c>
      <c r="AE661" s="13">
        <v>44095</v>
      </c>
      <c r="AF661" s="14">
        <v>44095.708333333336</v>
      </c>
      <c r="AG661" s="15">
        <v>0.08</v>
      </c>
    </row>
    <row r="662" spans="1:33" x14ac:dyDescent="0.25">
      <c r="A662">
        <v>75153</v>
      </c>
      <c r="B662" s="9">
        <v>0.41666666666666669</v>
      </c>
      <c r="C662" s="1">
        <v>43544</v>
      </c>
      <c r="D662" s="2">
        <v>43544.416666666664</v>
      </c>
      <c r="E662" t="s">
        <v>725</v>
      </c>
      <c r="F662">
        <v>2.77</v>
      </c>
      <c r="G662">
        <v>2.54</v>
      </c>
      <c r="H662">
        <v>0.91700000000000004</v>
      </c>
      <c r="I662" t="s">
        <v>725</v>
      </c>
      <c r="J662">
        <v>2.5299999999999998</v>
      </c>
      <c r="K662">
        <v>0.44</v>
      </c>
      <c r="L662">
        <v>0.5</v>
      </c>
      <c r="M662">
        <v>0.04</v>
      </c>
      <c r="N662">
        <v>0.04</v>
      </c>
      <c r="O662" t="s">
        <v>726</v>
      </c>
      <c r="Q662">
        <v>1879</v>
      </c>
      <c r="R662">
        <v>189</v>
      </c>
      <c r="S662">
        <v>210</v>
      </c>
      <c r="T662">
        <v>0.72</v>
      </c>
      <c r="U662">
        <v>174</v>
      </c>
      <c r="V662">
        <v>149</v>
      </c>
      <c r="W662">
        <v>2139</v>
      </c>
      <c r="X662">
        <v>2034</v>
      </c>
      <c r="Y662">
        <v>1488</v>
      </c>
      <c r="Z662">
        <v>38</v>
      </c>
      <c r="AA662">
        <v>19</v>
      </c>
      <c r="AB662" t="s">
        <v>729</v>
      </c>
      <c r="AD662" s="12">
        <v>0.95833333333333337</v>
      </c>
      <c r="AE662" s="13">
        <v>44095</v>
      </c>
      <c r="AF662" s="14">
        <v>44095.958333333336</v>
      </c>
      <c r="AG662" s="15">
        <v>0.08</v>
      </c>
    </row>
    <row r="663" spans="1:33" x14ac:dyDescent="0.25">
      <c r="A663">
        <v>75154</v>
      </c>
      <c r="B663" s="9">
        <v>0.54166666666666663</v>
      </c>
      <c r="C663" s="1">
        <v>43544</v>
      </c>
      <c r="D663" s="2">
        <v>43544.541666666664</v>
      </c>
      <c r="E663" t="s">
        <v>725</v>
      </c>
      <c r="F663">
        <v>2.89</v>
      </c>
      <c r="G663">
        <v>2.54</v>
      </c>
      <c r="H663">
        <v>0.87890000000000001</v>
      </c>
      <c r="I663" t="s">
        <v>725</v>
      </c>
      <c r="J663">
        <v>2.48</v>
      </c>
      <c r="K663">
        <v>0.36</v>
      </c>
      <c r="L663">
        <v>0.41</v>
      </c>
      <c r="M663">
        <v>0.04</v>
      </c>
      <c r="N663">
        <v>0.04</v>
      </c>
      <c r="P663" t="s">
        <v>726</v>
      </c>
      <c r="Q663">
        <v>1860</v>
      </c>
      <c r="R663">
        <v>188</v>
      </c>
      <c r="S663">
        <v>196</v>
      </c>
      <c r="T663">
        <v>0.72</v>
      </c>
      <c r="U663">
        <v>168</v>
      </c>
      <c r="V663">
        <v>146</v>
      </c>
      <c r="W663">
        <v>2023</v>
      </c>
      <c r="X663">
        <v>2032</v>
      </c>
      <c r="Y663">
        <v>1488</v>
      </c>
      <c r="Z663">
        <v>40</v>
      </c>
      <c r="AA663">
        <v>19</v>
      </c>
      <c r="AB663" t="s">
        <v>729</v>
      </c>
      <c r="AD663" s="12">
        <v>0.83333333333333337</v>
      </c>
      <c r="AE663" s="13">
        <v>44096</v>
      </c>
      <c r="AF663" s="14">
        <v>44096.833333333336</v>
      </c>
      <c r="AG663" s="15">
        <v>0.08</v>
      </c>
    </row>
    <row r="664" spans="1:33" x14ac:dyDescent="0.25">
      <c r="A664">
        <v>75155</v>
      </c>
      <c r="B664" s="9">
        <v>0.70833333333333337</v>
      </c>
      <c r="C664" s="1">
        <v>43544</v>
      </c>
      <c r="D664" s="2">
        <v>43544.708333333336</v>
      </c>
      <c r="E664" t="s">
        <v>725</v>
      </c>
      <c r="F664">
        <v>2.72</v>
      </c>
      <c r="G664">
        <v>2.54</v>
      </c>
      <c r="H664">
        <v>0.93379999999999996</v>
      </c>
      <c r="I664" t="s">
        <v>725</v>
      </c>
      <c r="J664">
        <v>2.5099999999999998</v>
      </c>
      <c r="K664">
        <v>0.28999999999999998</v>
      </c>
      <c r="L664">
        <v>0.36</v>
      </c>
      <c r="M664">
        <v>0.04</v>
      </c>
      <c r="N664">
        <v>0.04</v>
      </c>
      <c r="O664" t="s">
        <v>726</v>
      </c>
      <c r="Q664">
        <v>1843</v>
      </c>
      <c r="R664">
        <v>188</v>
      </c>
      <c r="S664">
        <v>183</v>
      </c>
      <c r="T664">
        <v>0.73</v>
      </c>
      <c r="U664">
        <v>163</v>
      </c>
      <c r="V664">
        <v>144</v>
      </c>
      <c r="W664">
        <v>1917</v>
      </c>
      <c r="X664">
        <v>2032</v>
      </c>
      <c r="Y664">
        <v>1488</v>
      </c>
      <c r="Z664">
        <v>39</v>
      </c>
      <c r="AA664">
        <v>19</v>
      </c>
      <c r="AB664" t="s">
        <v>729</v>
      </c>
      <c r="AD664" s="12">
        <v>0.41666666666666669</v>
      </c>
      <c r="AE664" s="13">
        <v>44119</v>
      </c>
      <c r="AF664" s="14">
        <v>44119.416666666664</v>
      </c>
      <c r="AG664" s="15">
        <v>0.08</v>
      </c>
    </row>
    <row r="665" spans="1:33" x14ac:dyDescent="0.25">
      <c r="A665">
        <v>75156</v>
      </c>
      <c r="B665" s="9">
        <v>0.83333333333333337</v>
      </c>
      <c r="C665" s="1">
        <v>43544</v>
      </c>
      <c r="D665" s="2">
        <v>43544.833333333336</v>
      </c>
      <c r="E665" t="s">
        <v>725</v>
      </c>
      <c r="F665">
        <v>2.71</v>
      </c>
      <c r="G665">
        <v>2.39</v>
      </c>
      <c r="H665">
        <v>0.88190000000000002</v>
      </c>
      <c r="I665" t="s">
        <v>725</v>
      </c>
      <c r="J665">
        <v>2.54</v>
      </c>
      <c r="K665">
        <v>0.38</v>
      </c>
      <c r="L665">
        <v>0.36</v>
      </c>
      <c r="M665">
        <v>0.04</v>
      </c>
      <c r="N665">
        <v>0.04</v>
      </c>
      <c r="P665" t="s">
        <v>726</v>
      </c>
      <c r="Q665">
        <v>1837</v>
      </c>
      <c r="R665">
        <v>176</v>
      </c>
      <c r="S665">
        <v>173</v>
      </c>
      <c r="T665">
        <v>0.71</v>
      </c>
      <c r="U665">
        <v>157</v>
      </c>
      <c r="V665">
        <v>142</v>
      </c>
      <c r="W665">
        <v>1835</v>
      </c>
      <c r="X665">
        <v>2014</v>
      </c>
      <c r="Y665">
        <v>1489</v>
      </c>
      <c r="Z665">
        <v>37.700000000000003</v>
      </c>
      <c r="AA665">
        <v>19</v>
      </c>
      <c r="AB665" t="s">
        <v>730</v>
      </c>
      <c r="AD665" s="12">
        <v>0.95833333333333337</v>
      </c>
      <c r="AE665" s="13">
        <v>44145</v>
      </c>
      <c r="AF665" s="14">
        <v>44145.958333333336</v>
      </c>
      <c r="AG665" s="15">
        <v>0.08</v>
      </c>
    </row>
    <row r="666" spans="1:33" x14ac:dyDescent="0.25">
      <c r="A666">
        <v>75157</v>
      </c>
      <c r="B666" s="9">
        <v>0.95833333333333337</v>
      </c>
      <c r="C666" s="1">
        <v>43544</v>
      </c>
      <c r="D666" s="2">
        <v>43544.958333333336</v>
      </c>
      <c r="E666" t="s">
        <v>725</v>
      </c>
      <c r="F666">
        <v>2.84</v>
      </c>
      <c r="G666">
        <v>2.41</v>
      </c>
      <c r="H666">
        <v>0.84860000000000002</v>
      </c>
      <c r="I666" t="s">
        <v>725</v>
      </c>
      <c r="J666">
        <v>2.62</v>
      </c>
      <c r="K666">
        <v>0.54</v>
      </c>
      <c r="L666">
        <v>0.33</v>
      </c>
      <c r="M666">
        <v>0.04</v>
      </c>
      <c r="N666">
        <v>0.04</v>
      </c>
      <c r="O666" t="s">
        <v>726</v>
      </c>
      <c r="Q666">
        <v>1817</v>
      </c>
      <c r="R666">
        <v>162</v>
      </c>
      <c r="S666">
        <v>161</v>
      </c>
      <c r="T666">
        <v>0.72</v>
      </c>
      <c r="U666">
        <v>154</v>
      </c>
      <c r="V666">
        <v>139</v>
      </c>
      <c r="W666">
        <v>1737</v>
      </c>
      <c r="X666">
        <v>1994</v>
      </c>
      <c r="Y666">
        <v>1489</v>
      </c>
      <c r="Z666">
        <v>36.9</v>
      </c>
      <c r="AA666">
        <v>19</v>
      </c>
      <c r="AB666" t="s">
        <v>730</v>
      </c>
      <c r="AD666" s="12">
        <v>0.45833333333333331</v>
      </c>
      <c r="AE666" s="13">
        <v>44146</v>
      </c>
      <c r="AF666" s="14">
        <v>44146.458333333336</v>
      </c>
      <c r="AG666" s="15">
        <v>0.08</v>
      </c>
    </row>
    <row r="667" spans="1:33" x14ac:dyDescent="0.25">
      <c r="A667">
        <v>75158</v>
      </c>
      <c r="B667" s="9">
        <v>4.1666666666666664E-2</v>
      </c>
      <c r="C667" s="1">
        <v>43545</v>
      </c>
      <c r="D667" s="2">
        <v>43545.041666666664</v>
      </c>
      <c r="E667" t="s">
        <v>725</v>
      </c>
      <c r="F667">
        <v>2.79</v>
      </c>
      <c r="G667">
        <v>2.4</v>
      </c>
      <c r="H667">
        <v>0.86019999999999996</v>
      </c>
      <c r="I667" t="s">
        <v>725</v>
      </c>
      <c r="J667">
        <v>2.64</v>
      </c>
      <c r="K667">
        <v>0.56000000000000005</v>
      </c>
      <c r="L667">
        <v>0.35</v>
      </c>
      <c r="M667">
        <v>0.04</v>
      </c>
      <c r="N667">
        <v>0.04</v>
      </c>
      <c r="P667" t="s">
        <v>726</v>
      </c>
      <c r="Q667">
        <v>1804</v>
      </c>
      <c r="R667">
        <v>154</v>
      </c>
      <c r="S667">
        <v>153</v>
      </c>
      <c r="T667">
        <v>0.71</v>
      </c>
      <c r="U667">
        <v>150</v>
      </c>
      <c r="V667">
        <v>137</v>
      </c>
      <c r="W667">
        <v>1678</v>
      </c>
      <c r="X667">
        <v>1984</v>
      </c>
      <c r="Y667">
        <v>1489</v>
      </c>
      <c r="Z667">
        <v>37.4</v>
      </c>
      <c r="AA667">
        <v>19</v>
      </c>
      <c r="AB667" t="s">
        <v>730</v>
      </c>
      <c r="AD667" s="12">
        <v>0.58333333333333337</v>
      </c>
      <c r="AE667" s="13">
        <v>44166</v>
      </c>
      <c r="AF667" s="14">
        <v>44166.583333333336</v>
      </c>
      <c r="AG667" s="15">
        <v>0.08</v>
      </c>
    </row>
    <row r="668" spans="1:33" x14ac:dyDescent="0.25">
      <c r="A668">
        <v>75159</v>
      </c>
      <c r="B668" s="9">
        <v>0.16666666666666666</v>
      </c>
      <c r="C668" s="1">
        <v>43545</v>
      </c>
      <c r="D668" s="2">
        <v>43545.166666666664</v>
      </c>
      <c r="E668" t="s">
        <v>725</v>
      </c>
      <c r="F668">
        <v>2.8</v>
      </c>
      <c r="G668">
        <v>2.4500000000000002</v>
      </c>
      <c r="H668">
        <v>0.875</v>
      </c>
      <c r="I668" t="s">
        <v>725</v>
      </c>
      <c r="J668">
        <v>2.5499999999999998</v>
      </c>
      <c r="K668">
        <v>0.48</v>
      </c>
      <c r="L668">
        <v>0.38</v>
      </c>
      <c r="M668">
        <v>0.04</v>
      </c>
      <c r="N668">
        <v>0.04</v>
      </c>
      <c r="O668" t="s">
        <v>726</v>
      </c>
      <c r="Q668">
        <v>1784</v>
      </c>
      <c r="R668">
        <v>139</v>
      </c>
      <c r="S668">
        <v>139</v>
      </c>
      <c r="T668">
        <v>0.71</v>
      </c>
      <c r="U668">
        <v>145</v>
      </c>
      <c r="V668">
        <v>133</v>
      </c>
      <c r="W668">
        <v>1575</v>
      </c>
      <c r="X668">
        <v>1964</v>
      </c>
      <c r="Y668">
        <v>1489</v>
      </c>
      <c r="Z668">
        <v>38</v>
      </c>
      <c r="AA668">
        <v>19</v>
      </c>
      <c r="AB668" t="s">
        <v>730</v>
      </c>
      <c r="AD668" s="12">
        <v>0.83333333333333337</v>
      </c>
      <c r="AE668" s="13">
        <v>44166</v>
      </c>
      <c r="AF668" s="14">
        <v>44166.833333333336</v>
      </c>
      <c r="AG668" s="15">
        <v>0.08</v>
      </c>
    </row>
    <row r="669" spans="1:33" x14ac:dyDescent="0.25">
      <c r="A669">
        <v>75160</v>
      </c>
      <c r="B669" s="9">
        <v>0.29166666666666669</v>
      </c>
      <c r="C669" s="1">
        <v>43545</v>
      </c>
      <c r="D669" s="2">
        <v>43545.291666666664</v>
      </c>
      <c r="E669" t="s">
        <v>725</v>
      </c>
      <c r="F669">
        <v>2.82</v>
      </c>
      <c r="G669">
        <v>2.5299999999999998</v>
      </c>
      <c r="H669">
        <v>0.8972</v>
      </c>
      <c r="I669" t="s">
        <v>725</v>
      </c>
      <c r="J669">
        <v>2.6</v>
      </c>
      <c r="K669">
        <v>0.35</v>
      </c>
      <c r="L669">
        <v>0.33</v>
      </c>
      <c r="M669">
        <v>0.04</v>
      </c>
      <c r="N669">
        <v>0.04</v>
      </c>
      <c r="P669" t="s">
        <v>726</v>
      </c>
      <c r="Q669">
        <v>1761</v>
      </c>
      <c r="R669">
        <v>199</v>
      </c>
      <c r="S669">
        <v>217</v>
      </c>
      <c r="T669">
        <v>0.73</v>
      </c>
      <c r="U669">
        <v>139</v>
      </c>
      <c r="V669">
        <v>152</v>
      </c>
      <c r="W669">
        <v>2246</v>
      </c>
      <c r="X669">
        <v>1944</v>
      </c>
      <c r="Y669">
        <v>1488</v>
      </c>
      <c r="Z669">
        <v>39</v>
      </c>
      <c r="AA669">
        <v>19</v>
      </c>
      <c r="AB669" t="s">
        <v>729</v>
      </c>
      <c r="AD669" s="12">
        <v>0.95833333333333337</v>
      </c>
      <c r="AE669" s="13">
        <v>44166</v>
      </c>
      <c r="AF669" s="14">
        <v>44166.958333333336</v>
      </c>
      <c r="AG669" s="15">
        <v>0.08</v>
      </c>
    </row>
    <row r="670" spans="1:33" x14ac:dyDescent="0.25">
      <c r="A670">
        <v>75161</v>
      </c>
      <c r="B670" s="9">
        <v>0.41666666666666669</v>
      </c>
      <c r="C670" s="1">
        <v>43545</v>
      </c>
      <c r="D670" s="2">
        <v>43545.416666666664</v>
      </c>
      <c r="E670" t="s">
        <v>725</v>
      </c>
      <c r="F670">
        <v>2.81</v>
      </c>
      <c r="G670">
        <v>2.52</v>
      </c>
      <c r="H670">
        <v>0.89680000000000004</v>
      </c>
      <c r="I670" t="s">
        <v>725</v>
      </c>
      <c r="J670">
        <v>2.5499999999999998</v>
      </c>
      <c r="K670">
        <v>0.28000000000000003</v>
      </c>
      <c r="L670">
        <v>0.36</v>
      </c>
      <c r="M670">
        <v>0.04</v>
      </c>
      <c r="N670">
        <v>0.05</v>
      </c>
      <c r="O670" t="s">
        <v>726</v>
      </c>
      <c r="Q670">
        <v>1752</v>
      </c>
      <c r="R670">
        <v>286</v>
      </c>
      <c r="S670">
        <v>207</v>
      </c>
      <c r="T670">
        <v>0.72</v>
      </c>
      <c r="U670">
        <v>135</v>
      </c>
      <c r="V670">
        <v>150</v>
      </c>
      <c r="W670">
        <v>2161</v>
      </c>
      <c r="X670">
        <v>1926</v>
      </c>
      <c r="Y670">
        <v>1488</v>
      </c>
      <c r="Z670">
        <v>36</v>
      </c>
      <c r="AA670">
        <v>19</v>
      </c>
      <c r="AB670" t="s">
        <v>729</v>
      </c>
      <c r="AD670" s="12">
        <v>8.3333333333333329E-2</v>
      </c>
      <c r="AE670" s="13">
        <v>44167</v>
      </c>
      <c r="AF670" s="14">
        <v>44167.083333333336</v>
      </c>
      <c r="AG670" s="15">
        <v>0.08</v>
      </c>
    </row>
    <row r="671" spans="1:33" x14ac:dyDescent="0.25">
      <c r="A671">
        <v>75162</v>
      </c>
      <c r="B671" s="9">
        <v>0.54166666666666663</v>
      </c>
      <c r="C671" s="1">
        <v>43545</v>
      </c>
      <c r="D671" s="2">
        <v>43545.541666666664</v>
      </c>
      <c r="E671" t="s">
        <v>725</v>
      </c>
      <c r="F671">
        <v>2.8</v>
      </c>
      <c r="G671">
        <v>2.52</v>
      </c>
      <c r="H671">
        <v>0.9</v>
      </c>
      <c r="I671" t="s">
        <v>725</v>
      </c>
      <c r="J671">
        <v>2.4500000000000002</v>
      </c>
      <c r="K671">
        <v>0.45</v>
      </c>
      <c r="L671">
        <v>0.42</v>
      </c>
      <c r="M671">
        <v>0.04</v>
      </c>
      <c r="N671">
        <v>0.05</v>
      </c>
      <c r="P671" t="s">
        <v>726</v>
      </c>
      <c r="Q671">
        <v>1746</v>
      </c>
      <c r="R671">
        <v>185</v>
      </c>
      <c r="S671">
        <v>199</v>
      </c>
      <c r="T671">
        <v>0.72</v>
      </c>
      <c r="U671">
        <v>130</v>
      </c>
      <c r="V671">
        <v>148</v>
      </c>
      <c r="W671">
        <v>2084</v>
      </c>
      <c r="X671">
        <v>1924</v>
      </c>
      <c r="Y671">
        <v>1489</v>
      </c>
      <c r="Z671">
        <v>40</v>
      </c>
      <c r="AA671">
        <v>19</v>
      </c>
      <c r="AB671" t="s">
        <v>729</v>
      </c>
      <c r="AD671" s="12">
        <v>0.83333333333333337</v>
      </c>
      <c r="AE671" s="13">
        <v>44167</v>
      </c>
      <c r="AF671" s="14">
        <v>44167.833333333336</v>
      </c>
      <c r="AG671" s="15">
        <v>0.08</v>
      </c>
    </row>
    <row r="672" spans="1:33" x14ac:dyDescent="0.25">
      <c r="A672">
        <v>75163</v>
      </c>
      <c r="B672" s="9">
        <v>0.66666666666666663</v>
      </c>
      <c r="C672" s="1">
        <v>43545</v>
      </c>
      <c r="D672" s="2">
        <v>43545.666666666664</v>
      </c>
      <c r="E672" t="s">
        <v>725</v>
      </c>
      <c r="F672">
        <v>2.95</v>
      </c>
      <c r="G672">
        <v>2.52</v>
      </c>
      <c r="H672">
        <v>0.85419999999999996</v>
      </c>
      <c r="I672" t="s">
        <v>725</v>
      </c>
      <c r="J672">
        <v>2.52</v>
      </c>
      <c r="K672">
        <v>0.24399999999999999</v>
      </c>
      <c r="L672">
        <v>0.44</v>
      </c>
      <c r="M672">
        <v>0.05</v>
      </c>
      <c r="N672">
        <v>0.05</v>
      </c>
      <c r="O672" t="s">
        <v>726</v>
      </c>
      <c r="Q672">
        <v>1747</v>
      </c>
      <c r="R672">
        <v>186</v>
      </c>
      <c r="S672">
        <v>192</v>
      </c>
      <c r="T672">
        <v>0.73</v>
      </c>
      <c r="U672">
        <v>125</v>
      </c>
      <c r="V672">
        <v>147</v>
      </c>
      <c r="W672">
        <v>2017</v>
      </c>
      <c r="X672">
        <v>1924</v>
      </c>
      <c r="Y672">
        <v>1489</v>
      </c>
      <c r="Z672">
        <v>39</v>
      </c>
      <c r="AA672">
        <v>19</v>
      </c>
      <c r="AB672" t="s">
        <v>735</v>
      </c>
      <c r="AD672" s="12">
        <v>0.33333333333333331</v>
      </c>
      <c r="AE672" s="13">
        <v>44171</v>
      </c>
      <c r="AF672" s="14">
        <v>44171.333333333336</v>
      </c>
      <c r="AG672" s="15">
        <v>0.08</v>
      </c>
    </row>
    <row r="673" spans="1:33" x14ac:dyDescent="0.25">
      <c r="A673">
        <v>75164</v>
      </c>
      <c r="B673" s="9">
        <v>0.79166666666666663</v>
      </c>
      <c r="C673" s="1">
        <v>43545</v>
      </c>
      <c r="D673" s="2">
        <v>43545.791666666664</v>
      </c>
      <c r="E673" t="s">
        <v>725</v>
      </c>
      <c r="F673">
        <v>2.91</v>
      </c>
      <c r="G673">
        <v>2.5499999999999998</v>
      </c>
      <c r="H673">
        <v>0.87629999999999997</v>
      </c>
      <c r="I673" t="s">
        <v>725</v>
      </c>
      <c r="J673">
        <v>2.63</v>
      </c>
      <c r="K673">
        <v>0.2</v>
      </c>
      <c r="L673">
        <v>0.36</v>
      </c>
      <c r="M673">
        <v>0.04</v>
      </c>
      <c r="N673">
        <v>0.04</v>
      </c>
      <c r="P673" t="s">
        <v>726</v>
      </c>
      <c r="Q673">
        <v>1742</v>
      </c>
      <c r="R673">
        <v>182</v>
      </c>
      <c r="S673">
        <v>184</v>
      </c>
      <c r="T673">
        <v>0.73</v>
      </c>
      <c r="U673">
        <v>120</v>
      </c>
      <c r="V673">
        <v>145</v>
      </c>
      <c r="W673">
        <v>1954</v>
      </c>
      <c r="X673">
        <v>1918</v>
      </c>
      <c r="Y673">
        <v>1489</v>
      </c>
      <c r="Z673">
        <v>37</v>
      </c>
      <c r="AA673">
        <v>19</v>
      </c>
      <c r="AB673" t="s">
        <v>735</v>
      </c>
      <c r="AD673" s="12">
        <v>0.45833333333333331</v>
      </c>
      <c r="AE673" s="13">
        <v>44171</v>
      </c>
      <c r="AF673" s="14">
        <v>44171.458333333336</v>
      </c>
      <c r="AG673" s="15">
        <v>0.08</v>
      </c>
    </row>
    <row r="674" spans="1:33" x14ac:dyDescent="0.25">
      <c r="A674">
        <v>75165</v>
      </c>
      <c r="B674" s="9">
        <v>0.875</v>
      </c>
      <c r="C674" s="1">
        <v>43545</v>
      </c>
      <c r="D674" s="2">
        <v>43545.875</v>
      </c>
      <c r="E674" t="s">
        <v>725</v>
      </c>
      <c r="F674">
        <v>2.82</v>
      </c>
      <c r="G674">
        <v>2.4300000000000002</v>
      </c>
      <c r="H674">
        <v>0.86170000000000002</v>
      </c>
      <c r="I674" t="s">
        <v>725</v>
      </c>
      <c r="J674">
        <v>2.59</v>
      </c>
      <c r="K674">
        <v>0.19</v>
      </c>
      <c r="L674">
        <v>0.34</v>
      </c>
      <c r="M674">
        <v>0.04</v>
      </c>
      <c r="N674">
        <v>0.04</v>
      </c>
      <c r="O674" t="s">
        <v>726</v>
      </c>
      <c r="Q674">
        <v>1738</v>
      </c>
      <c r="R674">
        <v>170</v>
      </c>
      <c r="S674">
        <v>178</v>
      </c>
      <c r="T674">
        <v>0.72</v>
      </c>
      <c r="U674">
        <v>116</v>
      </c>
      <c r="V674">
        <v>144</v>
      </c>
      <c r="W674">
        <v>1902</v>
      </c>
      <c r="X674">
        <v>1902</v>
      </c>
      <c r="Y674">
        <v>1488</v>
      </c>
      <c r="Z674">
        <v>39</v>
      </c>
      <c r="AA674">
        <v>19</v>
      </c>
      <c r="AB674" t="s">
        <v>735</v>
      </c>
      <c r="AD674" s="12">
        <v>0.66666666666666663</v>
      </c>
      <c r="AE674" s="13">
        <v>44173</v>
      </c>
      <c r="AF674" s="14">
        <v>44173.666666666664</v>
      </c>
      <c r="AG674" s="15">
        <v>0.08</v>
      </c>
    </row>
    <row r="675" spans="1:33" x14ac:dyDescent="0.25">
      <c r="A675">
        <v>75166</v>
      </c>
      <c r="B675" s="9">
        <v>0.95833333333333337</v>
      </c>
      <c r="C675" s="1">
        <v>43545</v>
      </c>
      <c r="D675" s="2">
        <v>43545.958333333336</v>
      </c>
      <c r="E675" t="s">
        <v>725</v>
      </c>
      <c r="F675">
        <v>2.57</v>
      </c>
      <c r="G675">
        <v>2.4500000000000002</v>
      </c>
      <c r="H675">
        <v>0.95330000000000004</v>
      </c>
      <c r="I675" t="s">
        <v>725</v>
      </c>
      <c r="J675">
        <v>2.57</v>
      </c>
      <c r="K675">
        <v>1.1299999999999999</v>
      </c>
      <c r="L675">
        <v>0.59</v>
      </c>
      <c r="M675">
        <v>0.04</v>
      </c>
      <c r="N675">
        <v>0.05</v>
      </c>
      <c r="P675" t="s">
        <v>726</v>
      </c>
      <c r="Q675">
        <v>1734</v>
      </c>
      <c r="R675">
        <v>162</v>
      </c>
      <c r="S675">
        <v>173</v>
      </c>
      <c r="T675">
        <v>0.68</v>
      </c>
      <c r="U675">
        <v>113</v>
      </c>
      <c r="V675">
        <v>143</v>
      </c>
      <c r="W675">
        <v>1868</v>
      </c>
      <c r="X675">
        <v>1889</v>
      </c>
      <c r="Y675">
        <v>1489</v>
      </c>
      <c r="Z675">
        <v>39.1</v>
      </c>
      <c r="AA675">
        <v>19</v>
      </c>
      <c r="AB675" t="s">
        <v>730</v>
      </c>
      <c r="AD675" s="12">
        <v>0.45833333333333331</v>
      </c>
      <c r="AE675" s="13">
        <v>44177</v>
      </c>
      <c r="AF675" s="14">
        <v>44177.458333333336</v>
      </c>
      <c r="AG675" s="15">
        <v>0.08</v>
      </c>
    </row>
    <row r="676" spans="1:33" x14ac:dyDescent="0.25">
      <c r="A676">
        <v>75167</v>
      </c>
      <c r="B676" s="9">
        <v>4.1666666666666664E-2</v>
      </c>
      <c r="C676" s="1">
        <v>43546</v>
      </c>
      <c r="D676" s="2">
        <v>43546.041666666664</v>
      </c>
      <c r="E676" t="s">
        <v>725</v>
      </c>
      <c r="F676">
        <v>2.77</v>
      </c>
      <c r="G676">
        <v>2.4300000000000002</v>
      </c>
      <c r="H676">
        <v>0.87729999999999997</v>
      </c>
      <c r="I676" t="s">
        <v>725</v>
      </c>
      <c r="J676">
        <v>2.63</v>
      </c>
      <c r="K676">
        <v>10.3</v>
      </c>
      <c r="L676">
        <v>0.53</v>
      </c>
      <c r="M676">
        <v>0.04</v>
      </c>
      <c r="N676">
        <v>0.04</v>
      </c>
      <c r="O676" t="s">
        <v>726</v>
      </c>
      <c r="Q676">
        <v>1698</v>
      </c>
      <c r="R676">
        <v>152</v>
      </c>
      <c r="S676">
        <v>163</v>
      </c>
      <c r="T676">
        <v>0.71</v>
      </c>
      <c r="U676">
        <v>109</v>
      </c>
      <c r="V676">
        <v>140</v>
      </c>
      <c r="W676">
        <v>1779</v>
      </c>
      <c r="X676">
        <v>1874</v>
      </c>
      <c r="Y676">
        <v>1489</v>
      </c>
      <c r="Z676">
        <v>38</v>
      </c>
      <c r="AA676">
        <v>19</v>
      </c>
      <c r="AB676" t="s">
        <v>730</v>
      </c>
      <c r="AD676" s="12">
        <v>8.3333333333333329E-2</v>
      </c>
      <c r="AE676" s="13">
        <v>44179</v>
      </c>
      <c r="AF676" s="14">
        <v>44179.083333333336</v>
      </c>
      <c r="AG676" s="15">
        <v>0.08</v>
      </c>
    </row>
    <row r="677" spans="1:33" x14ac:dyDescent="0.25">
      <c r="A677">
        <v>75168</v>
      </c>
      <c r="B677" s="9">
        <v>0.16666666666666666</v>
      </c>
      <c r="C677" s="1">
        <v>43546</v>
      </c>
      <c r="D677" s="2">
        <v>43546.166666666664</v>
      </c>
      <c r="E677" t="s">
        <v>725</v>
      </c>
      <c r="F677">
        <v>2.78</v>
      </c>
      <c r="G677">
        <v>2.41</v>
      </c>
      <c r="H677">
        <v>0.8669</v>
      </c>
      <c r="I677" t="s">
        <v>725</v>
      </c>
      <c r="J677">
        <v>2.61</v>
      </c>
      <c r="K677">
        <v>12.5</v>
      </c>
      <c r="L677">
        <v>0.65</v>
      </c>
      <c r="M677">
        <v>0.04</v>
      </c>
      <c r="N677">
        <v>0.04</v>
      </c>
      <c r="P677" t="s">
        <v>726</v>
      </c>
      <c r="Q677">
        <v>1595</v>
      </c>
      <c r="R677">
        <v>136</v>
      </c>
      <c r="S677">
        <v>146</v>
      </c>
      <c r="T677">
        <v>0.71</v>
      </c>
      <c r="U677">
        <v>105</v>
      </c>
      <c r="V677">
        <v>135</v>
      </c>
      <c r="W677">
        <v>1650</v>
      </c>
      <c r="X677">
        <v>1859</v>
      </c>
      <c r="Y677">
        <v>1490</v>
      </c>
      <c r="Z677">
        <v>39.6</v>
      </c>
      <c r="AA677">
        <v>19</v>
      </c>
      <c r="AB677" t="s">
        <v>730</v>
      </c>
      <c r="AD677" s="12">
        <v>8.3333333333333329E-2</v>
      </c>
      <c r="AE677" s="13">
        <v>44180</v>
      </c>
      <c r="AF677" s="14">
        <v>44180.083333333336</v>
      </c>
      <c r="AG677" s="15">
        <v>0.08</v>
      </c>
    </row>
    <row r="678" spans="1:33" x14ac:dyDescent="0.25">
      <c r="A678">
        <v>75169</v>
      </c>
      <c r="B678" s="9">
        <v>0.33333333333333331</v>
      </c>
      <c r="C678" s="1">
        <v>43546</v>
      </c>
      <c r="D678" s="2">
        <v>43546.333333333336</v>
      </c>
      <c r="E678" t="s">
        <v>725</v>
      </c>
      <c r="F678">
        <v>2.77</v>
      </c>
      <c r="G678">
        <v>2.4300000000000002</v>
      </c>
      <c r="H678">
        <v>0.87729999999999997</v>
      </c>
      <c r="I678" t="s">
        <v>725</v>
      </c>
      <c r="J678">
        <v>2.62</v>
      </c>
      <c r="K678">
        <v>2.7</v>
      </c>
      <c r="L678">
        <v>1.17</v>
      </c>
      <c r="M678">
        <v>0.04</v>
      </c>
      <c r="N678">
        <v>0.05</v>
      </c>
      <c r="O678" t="s">
        <v>726</v>
      </c>
      <c r="Q678">
        <v>1492</v>
      </c>
      <c r="R678">
        <v>196</v>
      </c>
      <c r="S678">
        <v>209</v>
      </c>
      <c r="T678">
        <v>0.73</v>
      </c>
      <c r="U678">
        <v>98</v>
      </c>
      <c r="V678">
        <v>155</v>
      </c>
      <c r="W678">
        <v>2154</v>
      </c>
      <c r="X678">
        <v>1830</v>
      </c>
      <c r="Y678">
        <v>1490</v>
      </c>
      <c r="Z678">
        <v>37</v>
      </c>
      <c r="AA678">
        <v>19</v>
      </c>
      <c r="AB678" t="s">
        <v>731</v>
      </c>
      <c r="AD678" s="12">
        <v>0.33333333333333331</v>
      </c>
      <c r="AE678" s="13">
        <v>44180</v>
      </c>
      <c r="AF678" s="14">
        <v>44180.333333333336</v>
      </c>
      <c r="AG678" s="15">
        <v>0.08</v>
      </c>
    </row>
    <row r="679" spans="1:33" x14ac:dyDescent="0.25">
      <c r="A679">
        <v>75170</v>
      </c>
      <c r="B679" s="9">
        <v>0.45833333333333331</v>
      </c>
      <c r="C679" s="1">
        <v>43546</v>
      </c>
      <c r="D679" s="2">
        <v>43546.458333333336</v>
      </c>
      <c r="E679" t="s">
        <v>725</v>
      </c>
      <c r="F679">
        <v>2.8</v>
      </c>
      <c r="G679">
        <v>2.4300000000000002</v>
      </c>
      <c r="H679">
        <v>0.8679</v>
      </c>
      <c r="I679" t="s">
        <v>725</v>
      </c>
      <c r="J679">
        <v>2.5299999999999998</v>
      </c>
      <c r="K679">
        <v>0.44</v>
      </c>
      <c r="L679">
        <v>1.24</v>
      </c>
      <c r="M679">
        <v>0.04</v>
      </c>
      <c r="N679">
        <v>0.04</v>
      </c>
      <c r="P679" t="s">
        <v>726</v>
      </c>
      <c r="Q679">
        <v>1477</v>
      </c>
      <c r="R679">
        <v>187</v>
      </c>
      <c r="S679">
        <v>195</v>
      </c>
      <c r="T679">
        <v>0.72</v>
      </c>
      <c r="U679">
        <v>93</v>
      </c>
      <c r="V679">
        <v>153</v>
      </c>
      <c r="W679">
        <v>2063</v>
      </c>
      <c r="X679">
        <v>1817</v>
      </c>
      <c r="Y679">
        <v>1489</v>
      </c>
      <c r="Z679">
        <v>39</v>
      </c>
      <c r="AA679">
        <v>19</v>
      </c>
      <c r="AB679" t="s">
        <v>731</v>
      </c>
      <c r="AD679" s="12">
        <v>0.45833333333333331</v>
      </c>
      <c r="AE679" s="13">
        <v>44180</v>
      </c>
      <c r="AF679" s="14">
        <v>44180.458333333336</v>
      </c>
      <c r="AG679" s="15">
        <v>0.08</v>
      </c>
    </row>
    <row r="680" spans="1:33" x14ac:dyDescent="0.25">
      <c r="A680">
        <v>75171</v>
      </c>
      <c r="B680" s="9">
        <v>0.58333333333333337</v>
      </c>
      <c r="C680" s="1">
        <v>43546</v>
      </c>
      <c r="D680" s="2">
        <v>43546.583333333336</v>
      </c>
      <c r="E680" t="s">
        <v>725</v>
      </c>
      <c r="F680">
        <v>2.83</v>
      </c>
      <c r="G680">
        <v>2.4300000000000002</v>
      </c>
      <c r="H680">
        <v>0.85870000000000002</v>
      </c>
      <c r="I680" t="s">
        <v>725</v>
      </c>
      <c r="J680">
        <v>2.5099999999999998</v>
      </c>
      <c r="K680">
        <v>0.43</v>
      </c>
      <c r="L680">
        <v>1.23</v>
      </c>
      <c r="M680">
        <v>0.05</v>
      </c>
      <c r="N680">
        <v>0.04</v>
      </c>
      <c r="O680" t="s">
        <v>726</v>
      </c>
      <c r="Q680">
        <v>1470</v>
      </c>
      <c r="R680">
        <v>186</v>
      </c>
      <c r="S680">
        <v>186</v>
      </c>
      <c r="T680">
        <v>0.72</v>
      </c>
      <c r="U680">
        <v>89</v>
      </c>
      <c r="V680">
        <v>150</v>
      </c>
      <c r="W680">
        <v>1999</v>
      </c>
      <c r="X680">
        <v>1816</v>
      </c>
      <c r="Y680">
        <v>1488</v>
      </c>
      <c r="Z680">
        <v>39</v>
      </c>
      <c r="AA680">
        <v>19</v>
      </c>
      <c r="AB680" t="s">
        <v>734</v>
      </c>
      <c r="AD680" s="12">
        <v>0.58333333333333337</v>
      </c>
      <c r="AE680" s="13">
        <v>44180</v>
      </c>
      <c r="AF680" s="14">
        <v>44180.583333333336</v>
      </c>
      <c r="AG680" s="15">
        <v>0.08</v>
      </c>
    </row>
    <row r="681" spans="1:33" x14ac:dyDescent="0.25">
      <c r="A681">
        <v>75172</v>
      </c>
      <c r="B681" s="9">
        <v>0.70833333333333337</v>
      </c>
      <c r="C681" s="1">
        <v>43546</v>
      </c>
      <c r="D681" s="2">
        <v>43546.708333333336</v>
      </c>
      <c r="E681" t="s">
        <v>725</v>
      </c>
      <c r="F681">
        <v>2.87</v>
      </c>
      <c r="G681">
        <v>2.4300000000000002</v>
      </c>
      <c r="H681">
        <v>0.84670000000000001</v>
      </c>
      <c r="I681" t="s">
        <v>725</v>
      </c>
      <c r="J681">
        <v>2.48</v>
      </c>
      <c r="K681">
        <v>2.73</v>
      </c>
      <c r="L681">
        <v>0.79</v>
      </c>
      <c r="M681">
        <v>0.04</v>
      </c>
      <c r="N681">
        <v>0.05</v>
      </c>
      <c r="P681" t="s">
        <v>726</v>
      </c>
      <c r="Q681">
        <v>1466</v>
      </c>
      <c r="R681">
        <v>187</v>
      </c>
      <c r="S681">
        <v>180</v>
      </c>
      <c r="T681">
        <v>0.72</v>
      </c>
      <c r="U681">
        <v>84</v>
      </c>
      <c r="V681">
        <v>149</v>
      </c>
      <c r="W681">
        <v>1929</v>
      </c>
      <c r="X681">
        <v>1816</v>
      </c>
      <c r="Y681">
        <v>1488</v>
      </c>
      <c r="Z681">
        <v>37</v>
      </c>
      <c r="AA681">
        <v>19</v>
      </c>
      <c r="AB681" t="s">
        <v>735</v>
      </c>
      <c r="AD681" s="12">
        <v>0.95833333333333337</v>
      </c>
      <c r="AE681" s="13">
        <v>44180</v>
      </c>
      <c r="AF681" s="14">
        <v>44180.958333333336</v>
      </c>
      <c r="AG681" s="15">
        <v>0.08</v>
      </c>
    </row>
    <row r="682" spans="1:33" x14ac:dyDescent="0.25">
      <c r="A682">
        <v>75173</v>
      </c>
      <c r="B682" s="9">
        <v>0.79166666666666663</v>
      </c>
      <c r="C682" s="1">
        <v>43546</v>
      </c>
      <c r="D682" s="2">
        <v>43546.791666666664</v>
      </c>
      <c r="E682" t="s">
        <v>725</v>
      </c>
      <c r="F682">
        <v>2.82</v>
      </c>
      <c r="G682">
        <v>2.5099999999999998</v>
      </c>
      <c r="H682">
        <v>0.8901</v>
      </c>
      <c r="I682" t="s">
        <v>725</v>
      </c>
      <c r="J682">
        <v>2.59</v>
      </c>
      <c r="K682">
        <v>3.72</v>
      </c>
      <c r="L682">
        <v>0.78</v>
      </c>
      <c r="M682">
        <v>0.04</v>
      </c>
      <c r="N682">
        <v>0.04</v>
      </c>
      <c r="O682" t="s">
        <v>726</v>
      </c>
      <c r="Q682">
        <v>1452</v>
      </c>
      <c r="R682">
        <v>182</v>
      </c>
      <c r="S682">
        <v>174</v>
      </c>
      <c r="T682">
        <v>0.73</v>
      </c>
      <c r="U682">
        <v>81</v>
      </c>
      <c r="V682">
        <v>148</v>
      </c>
      <c r="W682">
        <v>1872</v>
      </c>
      <c r="X682">
        <v>1810</v>
      </c>
      <c r="Y682">
        <v>1488</v>
      </c>
      <c r="Z682">
        <v>39</v>
      </c>
      <c r="AA682">
        <v>19</v>
      </c>
      <c r="AB682" t="s">
        <v>735</v>
      </c>
      <c r="AD682" s="12">
        <v>0.33333333333333331</v>
      </c>
      <c r="AE682" s="13">
        <v>44184</v>
      </c>
      <c r="AF682" s="14">
        <v>44184.333333333336</v>
      </c>
      <c r="AG682" s="15">
        <v>0.08</v>
      </c>
    </row>
    <row r="683" spans="1:33" x14ac:dyDescent="0.25">
      <c r="A683">
        <v>75174</v>
      </c>
      <c r="B683" s="9">
        <v>0.875</v>
      </c>
      <c r="C683" s="1">
        <v>43546</v>
      </c>
      <c r="D683" s="2">
        <v>43546.875</v>
      </c>
      <c r="E683" t="s">
        <v>725</v>
      </c>
      <c r="F683">
        <v>2.8</v>
      </c>
      <c r="G683">
        <v>2.48</v>
      </c>
      <c r="H683">
        <v>0.88570000000000004</v>
      </c>
      <c r="I683" t="s">
        <v>725</v>
      </c>
      <c r="J683">
        <v>2.58</v>
      </c>
      <c r="K683">
        <v>5.01</v>
      </c>
      <c r="L683">
        <v>0.74</v>
      </c>
      <c r="M683">
        <v>0.04</v>
      </c>
      <c r="N683">
        <v>0.05</v>
      </c>
      <c r="P683" t="s">
        <v>726</v>
      </c>
      <c r="Q683">
        <v>1436</v>
      </c>
      <c r="R683">
        <v>173</v>
      </c>
      <c r="S683">
        <v>168</v>
      </c>
      <c r="T683">
        <v>0.73</v>
      </c>
      <c r="U683">
        <v>78</v>
      </c>
      <c r="V683">
        <v>146</v>
      </c>
      <c r="W683">
        <v>1823</v>
      </c>
      <c r="X683">
        <v>1798</v>
      </c>
      <c r="Y683">
        <v>1488</v>
      </c>
      <c r="Z683">
        <v>39</v>
      </c>
      <c r="AA683">
        <v>19</v>
      </c>
      <c r="AB683" t="s">
        <v>735</v>
      </c>
      <c r="AD683" s="12">
        <v>8.3333333333333329E-2</v>
      </c>
      <c r="AE683" s="13">
        <v>44194</v>
      </c>
      <c r="AF683" s="14">
        <v>44194.083333333336</v>
      </c>
      <c r="AG683" s="15">
        <v>0.08</v>
      </c>
    </row>
    <row r="684" spans="1:33" x14ac:dyDescent="0.25">
      <c r="A684">
        <v>75175</v>
      </c>
      <c r="B684" s="9">
        <v>0.95833333333333337</v>
      </c>
      <c r="C684" s="1">
        <v>43546</v>
      </c>
      <c r="D684" s="2">
        <v>43546.958333333336</v>
      </c>
      <c r="E684" t="s">
        <v>725</v>
      </c>
      <c r="F684">
        <v>2.71</v>
      </c>
      <c r="G684">
        <v>2.42</v>
      </c>
      <c r="H684">
        <v>0.89300000000000002</v>
      </c>
      <c r="I684" t="s">
        <v>725</v>
      </c>
      <c r="J684">
        <v>2.66</v>
      </c>
      <c r="K684">
        <v>9.5</v>
      </c>
      <c r="L684">
        <v>0.87</v>
      </c>
      <c r="M684">
        <v>0.04</v>
      </c>
      <c r="N684">
        <v>0.04</v>
      </c>
      <c r="O684" t="s">
        <v>726</v>
      </c>
      <c r="Q684">
        <v>1412</v>
      </c>
      <c r="R684">
        <v>163</v>
      </c>
      <c r="S684">
        <v>162</v>
      </c>
      <c r="T684">
        <v>0.71</v>
      </c>
      <c r="U684">
        <v>309</v>
      </c>
      <c r="V684">
        <v>144</v>
      </c>
      <c r="W684">
        <v>1774</v>
      </c>
      <c r="X684">
        <v>1782</v>
      </c>
      <c r="Y684">
        <v>1489</v>
      </c>
      <c r="Z684">
        <v>38.5</v>
      </c>
      <c r="AA684">
        <v>19</v>
      </c>
      <c r="AB684" t="s">
        <v>730</v>
      </c>
      <c r="AD684" s="12">
        <v>0.83333333333333337</v>
      </c>
      <c r="AE684" s="13">
        <v>44024</v>
      </c>
      <c r="AF684" s="14">
        <v>44024.833333333336</v>
      </c>
      <c r="AG684" s="15">
        <v>7.6999999999999999E-2</v>
      </c>
    </row>
    <row r="685" spans="1:33" x14ac:dyDescent="0.25">
      <c r="A685">
        <v>75176</v>
      </c>
      <c r="B685" s="9">
        <v>4.1666666666666664E-2</v>
      </c>
      <c r="C685" s="1">
        <v>43547</v>
      </c>
      <c r="D685" s="2">
        <v>43547.041666666664</v>
      </c>
      <c r="E685" t="s">
        <v>725</v>
      </c>
      <c r="F685">
        <v>2.74</v>
      </c>
      <c r="G685">
        <v>2.38</v>
      </c>
      <c r="H685">
        <v>0.86860000000000004</v>
      </c>
      <c r="I685" t="s">
        <v>725</v>
      </c>
      <c r="J685">
        <v>2.65</v>
      </c>
      <c r="K685">
        <v>25.2</v>
      </c>
      <c r="L685">
        <v>1.2</v>
      </c>
      <c r="M685">
        <v>0.04</v>
      </c>
      <c r="N685">
        <v>0.05</v>
      </c>
      <c r="P685" t="s">
        <v>726</v>
      </c>
      <c r="Q685">
        <v>1342</v>
      </c>
      <c r="R685">
        <v>154</v>
      </c>
      <c r="S685">
        <v>154</v>
      </c>
      <c r="T685">
        <v>0.71</v>
      </c>
      <c r="U685">
        <v>305</v>
      </c>
      <c r="V685">
        <v>143</v>
      </c>
      <c r="W685">
        <v>1711</v>
      </c>
      <c r="X685">
        <v>1768</v>
      </c>
      <c r="Y685">
        <v>1488</v>
      </c>
      <c r="Z685">
        <v>38.9</v>
      </c>
      <c r="AA685">
        <v>19</v>
      </c>
      <c r="AB685" t="s">
        <v>730</v>
      </c>
      <c r="AD685" s="12">
        <v>0.33333333333333331</v>
      </c>
      <c r="AE685" s="13">
        <v>43831</v>
      </c>
      <c r="AF685" s="14">
        <v>43831.333333333336</v>
      </c>
      <c r="AG685" s="15">
        <v>7.0000000000000007E-2</v>
      </c>
    </row>
    <row r="686" spans="1:33" x14ac:dyDescent="0.25">
      <c r="A686">
        <v>75177</v>
      </c>
      <c r="B686" s="9">
        <v>0.16666666666666666</v>
      </c>
      <c r="C686" s="1">
        <v>43547</v>
      </c>
      <c r="D686" s="2">
        <v>43547.166666666664</v>
      </c>
      <c r="E686" t="s">
        <v>725</v>
      </c>
      <c r="F686">
        <v>2.7</v>
      </c>
      <c r="G686">
        <v>2.4</v>
      </c>
      <c r="H686">
        <v>0.88890000000000002</v>
      </c>
      <c r="I686" t="s">
        <v>725</v>
      </c>
      <c r="J686">
        <v>2.64</v>
      </c>
      <c r="K686">
        <v>11.3</v>
      </c>
      <c r="L686">
        <v>1.46</v>
      </c>
      <c r="M686">
        <v>0.04</v>
      </c>
      <c r="N686">
        <v>0.04</v>
      </c>
      <c r="O686" t="s">
        <v>726</v>
      </c>
      <c r="Q686">
        <v>1236</v>
      </c>
      <c r="R686">
        <v>141</v>
      </c>
      <c r="S686">
        <v>144</v>
      </c>
      <c r="T686">
        <v>0.71</v>
      </c>
      <c r="U686">
        <v>301</v>
      </c>
      <c r="V686">
        <v>139</v>
      </c>
      <c r="W686">
        <v>1630</v>
      </c>
      <c r="X686">
        <v>1753</v>
      </c>
      <c r="Y686">
        <v>1489</v>
      </c>
      <c r="Z686">
        <v>38.1</v>
      </c>
      <c r="AA686">
        <v>19</v>
      </c>
      <c r="AB686" t="s">
        <v>730</v>
      </c>
      <c r="AD686" s="12">
        <v>0.58333333333333337</v>
      </c>
      <c r="AE686" s="13">
        <v>43831</v>
      </c>
      <c r="AF686" s="14">
        <v>43831.583333333336</v>
      </c>
      <c r="AG686" s="15">
        <v>7.0000000000000007E-2</v>
      </c>
    </row>
    <row r="687" spans="1:33" x14ac:dyDescent="0.25">
      <c r="A687">
        <v>75178</v>
      </c>
      <c r="B687" s="9">
        <v>0.29166666666666669</v>
      </c>
      <c r="C687" s="1">
        <v>43547</v>
      </c>
      <c r="D687" s="2">
        <v>43547.291666666664</v>
      </c>
      <c r="E687" t="s">
        <v>725</v>
      </c>
      <c r="F687">
        <v>2.82</v>
      </c>
      <c r="G687">
        <v>2.4900000000000002</v>
      </c>
      <c r="H687">
        <v>0.88300000000000001</v>
      </c>
      <c r="I687" t="s">
        <v>725</v>
      </c>
      <c r="J687">
        <v>2.62</v>
      </c>
      <c r="K687">
        <v>9.8000000000000007</v>
      </c>
      <c r="L687">
        <v>1.67</v>
      </c>
      <c r="M687">
        <v>0.04</v>
      </c>
      <c r="N687">
        <v>0.04</v>
      </c>
      <c r="P687" t="s">
        <v>726</v>
      </c>
      <c r="Q687">
        <v>1126</v>
      </c>
      <c r="R687">
        <v>202</v>
      </c>
      <c r="S687">
        <v>217</v>
      </c>
      <c r="T687">
        <v>0.71</v>
      </c>
      <c r="U687">
        <v>296</v>
      </c>
      <c r="V687">
        <v>158</v>
      </c>
      <c r="W687">
        <v>2221</v>
      </c>
      <c r="X687">
        <v>1735</v>
      </c>
      <c r="Y687">
        <v>1488</v>
      </c>
      <c r="Z687">
        <v>37</v>
      </c>
      <c r="AA687">
        <v>19</v>
      </c>
      <c r="AB687" t="s">
        <v>735</v>
      </c>
      <c r="AD687" s="12">
        <v>0.70833333333333337</v>
      </c>
      <c r="AE687" s="13">
        <v>43831</v>
      </c>
      <c r="AF687" s="14">
        <v>43831.708333333336</v>
      </c>
      <c r="AG687" s="15">
        <v>7.0000000000000007E-2</v>
      </c>
    </row>
    <row r="688" spans="1:33" x14ac:dyDescent="0.25">
      <c r="A688">
        <v>75179</v>
      </c>
      <c r="B688" s="9">
        <v>0.41666666666666669</v>
      </c>
      <c r="C688" s="1">
        <v>43547</v>
      </c>
      <c r="D688" s="2">
        <v>43547.416666666664</v>
      </c>
      <c r="E688" t="s">
        <v>725</v>
      </c>
      <c r="F688">
        <v>2.79</v>
      </c>
      <c r="G688">
        <v>2.52</v>
      </c>
      <c r="H688">
        <v>0.9032</v>
      </c>
      <c r="I688" t="s">
        <v>725</v>
      </c>
      <c r="J688">
        <v>2.65</v>
      </c>
      <c r="K688">
        <v>6.78</v>
      </c>
      <c r="L688">
        <v>1.79</v>
      </c>
      <c r="M688">
        <v>0.04</v>
      </c>
      <c r="N688">
        <v>0.04</v>
      </c>
      <c r="O688" t="s">
        <v>726</v>
      </c>
      <c r="Q688">
        <v>1056</v>
      </c>
      <c r="R688">
        <v>188</v>
      </c>
      <c r="S688">
        <v>205</v>
      </c>
      <c r="T688">
        <v>0.71</v>
      </c>
      <c r="U688">
        <v>291</v>
      </c>
      <c r="V688">
        <v>155</v>
      </c>
      <c r="W688">
        <v>2123</v>
      </c>
      <c r="X688">
        <v>1714</v>
      </c>
      <c r="Y688">
        <v>1488</v>
      </c>
      <c r="Z688">
        <v>38</v>
      </c>
      <c r="AA688">
        <v>19</v>
      </c>
      <c r="AB688" t="s">
        <v>735</v>
      </c>
      <c r="AD688" s="12">
        <v>0.83333333333333337</v>
      </c>
      <c r="AE688" s="13">
        <v>43831</v>
      </c>
      <c r="AF688" s="14">
        <v>43831.833333333336</v>
      </c>
      <c r="AG688" s="15">
        <v>7.0000000000000007E-2</v>
      </c>
    </row>
    <row r="689" spans="1:33" x14ac:dyDescent="0.25">
      <c r="A689">
        <v>75180</v>
      </c>
      <c r="B689" s="9">
        <v>0.54166666666666663</v>
      </c>
      <c r="C689" s="1">
        <v>43547</v>
      </c>
      <c r="D689" s="2">
        <v>43547.541666666664</v>
      </c>
      <c r="E689" t="s">
        <v>725</v>
      </c>
      <c r="F689">
        <v>2.84</v>
      </c>
      <c r="G689">
        <v>2.52</v>
      </c>
      <c r="H689">
        <v>0.88729999999999998</v>
      </c>
      <c r="I689" t="s">
        <v>725</v>
      </c>
      <c r="J689">
        <v>2.62</v>
      </c>
      <c r="K689">
        <v>5.89</v>
      </c>
      <c r="L689">
        <v>1.86</v>
      </c>
      <c r="M689">
        <v>0.05</v>
      </c>
      <c r="N689">
        <v>0.05</v>
      </c>
      <c r="P689" t="s">
        <v>726</v>
      </c>
      <c r="Q689">
        <v>989</v>
      </c>
      <c r="R689">
        <v>183</v>
      </c>
      <c r="S689">
        <v>191</v>
      </c>
      <c r="T689">
        <v>0.71</v>
      </c>
      <c r="U689">
        <v>286</v>
      </c>
      <c r="V689">
        <v>152</v>
      </c>
      <c r="W689">
        <v>2012</v>
      </c>
      <c r="X689">
        <v>1708</v>
      </c>
      <c r="Y689">
        <v>1488</v>
      </c>
      <c r="Z689">
        <v>37</v>
      </c>
      <c r="AA689">
        <v>19</v>
      </c>
      <c r="AB689" t="s">
        <v>735</v>
      </c>
      <c r="AD689" s="12">
        <v>0.95833333333333337</v>
      </c>
      <c r="AE689" s="13">
        <v>43831</v>
      </c>
      <c r="AF689" s="14">
        <v>43831.958333333336</v>
      </c>
      <c r="AG689" s="15">
        <v>7.0000000000000007E-2</v>
      </c>
    </row>
    <row r="690" spans="1:33" x14ac:dyDescent="0.25">
      <c r="A690">
        <v>75181</v>
      </c>
      <c r="B690" s="9">
        <v>0.66666666666666663</v>
      </c>
      <c r="C690" s="1">
        <v>43547</v>
      </c>
      <c r="D690" s="2">
        <v>43547.666666666664</v>
      </c>
      <c r="E690" t="s">
        <v>725</v>
      </c>
      <c r="F690">
        <v>2.72</v>
      </c>
      <c r="G690">
        <v>2.52</v>
      </c>
      <c r="H690">
        <v>0.92649999999999999</v>
      </c>
      <c r="I690" t="s">
        <v>725</v>
      </c>
      <c r="J690">
        <v>2.54</v>
      </c>
      <c r="K690">
        <v>3.38</v>
      </c>
      <c r="L690">
        <v>1.74</v>
      </c>
      <c r="M690">
        <v>0.05</v>
      </c>
      <c r="N690">
        <v>0.05</v>
      </c>
      <c r="O690" t="s">
        <v>726</v>
      </c>
      <c r="Q690">
        <v>921</v>
      </c>
      <c r="R690">
        <v>183</v>
      </c>
      <c r="S690">
        <v>176</v>
      </c>
      <c r="T690">
        <v>0.71</v>
      </c>
      <c r="U690">
        <v>280</v>
      </c>
      <c r="V690">
        <v>148</v>
      </c>
      <c r="W690">
        <v>1888</v>
      </c>
      <c r="X690">
        <v>1708</v>
      </c>
      <c r="Y690">
        <v>1488</v>
      </c>
      <c r="Z690">
        <v>38</v>
      </c>
      <c r="AA690">
        <v>19</v>
      </c>
      <c r="AB690" t="s">
        <v>735</v>
      </c>
      <c r="AD690" s="12">
        <v>8.3333333333333329E-2</v>
      </c>
      <c r="AE690" s="13">
        <v>43832</v>
      </c>
      <c r="AF690" s="14">
        <v>43832.083333333336</v>
      </c>
      <c r="AG690" s="15">
        <v>7.0000000000000007E-2</v>
      </c>
    </row>
    <row r="691" spans="1:33" x14ac:dyDescent="0.25">
      <c r="A691">
        <v>75182</v>
      </c>
      <c r="B691" s="9">
        <v>0.83333333333333337</v>
      </c>
      <c r="C691" s="1">
        <v>43547</v>
      </c>
      <c r="D691" s="2">
        <v>43547.833333333336</v>
      </c>
      <c r="E691" t="s">
        <v>725</v>
      </c>
      <c r="F691">
        <v>2.81</v>
      </c>
      <c r="G691">
        <v>2.42</v>
      </c>
      <c r="H691">
        <v>0.86119999999999997</v>
      </c>
      <c r="I691" t="s">
        <v>725</v>
      </c>
      <c r="J691">
        <v>2.56</v>
      </c>
      <c r="K691">
        <v>2.4</v>
      </c>
      <c r="L691">
        <v>1.67</v>
      </c>
      <c r="M691">
        <v>0.04</v>
      </c>
      <c r="N691">
        <v>0.04</v>
      </c>
      <c r="P691" t="s">
        <v>726</v>
      </c>
      <c r="Q691">
        <v>880</v>
      </c>
      <c r="R691">
        <v>170</v>
      </c>
      <c r="S691">
        <v>160</v>
      </c>
      <c r="T691">
        <v>0.71</v>
      </c>
      <c r="U691">
        <v>273</v>
      </c>
      <c r="V691">
        <v>145</v>
      </c>
      <c r="W691">
        <v>1769</v>
      </c>
      <c r="X691">
        <v>1689</v>
      </c>
      <c r="Y691">
        <v>1488</v>
      </c>
      <c r="Z691">
        <v>38.5</v>
      </c>
      <c r="AA691">
        <v>19</v>
      </c>
      <c r="AB691" t="s">
        <v>730</v>
      </c>
      <c r="AD691" s="12">
        <v>0.20833333333333334</v>
      </c>
      <c r="AE691" s="13">
        <v>43832</v>
      </c>
      <c r="AF691" s="14">
        <v>43832.208333333336</v>
      </c>
      <c r="AG691" s="15">
        <v>7.0000000000000007E-2</v>
      </c>
    </row>
    <row r="692" spans="1:33" x14ac:dyDescent="0.25">
      <c r="A692">
        <v>75183</v>
      </c>
      <c r="B692" s="9">
        <v>0.95833333333333337</v>
      </c>
      <c r="C692" s="1">
        <v>43547</v>
      </c>
      <c r="D692" s="2">
        <v>43547.958333333336</v>
      </c>
      <c r="E692" t="s">
        <v>725</v>
      </c>
      <c r="F692">
        <v>2.81</v>
      </c>
      <c r="G692">
        <v>2.4300000000000002</v>
      </c>
      <c r="H692">
        <v>0.86480000000000001</v>
      </c>
      <c r="I692" t="s">
        <v>725</v>
      </c>
      <c r="J692">
        <v>2.63</v>
      </c>
      <c r="K692">
        <v>2.2999999999999998</v>
      </c>
      <c r="L692">
        <v>1.66</v>
      </c>
      <c r="M692">
        <v>0.04</v>
      </c>
      <c r="N692">
        <v>0.05</v>
      </c>
      <c r="O692" t="s">
        <v>726</v>
      </c>
      <c r="Q692">
        <v>854</v>
      </c>
      <c r="R692">
        <v>160</v>
      </c>
      <c r="S692">
        <v>150</v>
      </c>
      <c r="T692">
        <v>0.72</v>
      </c>
      <c r="U692">
        <v>269</v>
      </c>
      <c r="V692">
        <v>143</v>
      </c>
      <c r="W692">
        <v>1693</v>
      </c>
      <c r="X692">
        <v>1672</v>
      </c>
      <c r="Y692">
        <v>1489</v>
      </c>
      <c r="Z692">
        <v>38.9</v>
      </c>
      <c r="AA692">
        <v>19</v>
      </c>
      <c r="AB692" t="s">
        <v>730</v>
      </c>
      <c r="AD692" s="12">
        <v>0.29166666666666669</v>
      </c>
      <c r="AE692" s="13">
        <v>43832</v>
      </c>
      <c r="AF692" s="14">
        <v>43832.291666666664</v>
      </c>
      <c r="AG692" s="15">
        <v>7.0000000000000007E-2</v>
      </c>
    </row>
    <row r="693" spans="1:33" x14ac:dyDescent="0.25">
      <c r="A693">
        <v>75184</v>
      </c>
      <c r="B693" s="9">
        <v>4.1666666666666664E-2</v>
      </c>
      <c r="C693" s="1">
        <v>43548</v>
      </c>
      <c r="D693" s="2">
        <v>43548.041666666664</v>
      </c>
      <c r="E693" t="s">
        <v>725</v>
      </c>
      <c r="F693">
        <v>2.8</v>
      </c>
      <c r="G693">
        <v>2.5099999999999998</v>
      </c>
      <c r="H693">
        <v>0.89639999999999997</v>
      </c>
      <c r="I693" t="s">
        <v>725</v>
      </c>
      <c r="J693">
        <v>2.65</v>
      </c>
      <c r="K693">
        <v>2.1</v>
      </c>
      <c r="L693">
        <v>1.5</v>
      </c>
      <c r="M693">
        <v>0.04</v>
      </c>
      <c r="N693">
        <v>0.04</v>
      </c>
      <c r="P693" t="s">
        <v>726</v>
      </c>
      <c r="Q693">
        <v>823</v>
      </c>
      <c r="R693">
        <v>148</v>
      </c>
      <c r="S693">
        <v>139</v>
      </c>
      <c r="T693">
        <v>0.72</v>
      </c>
      <c r="U693">
        <v>265</v>
      </c>
      <c r="V693">
        <v>140</v>
      </c>
      <c r="W693">
        <v>1608</v>
      </c>
      <c r="X693">
        <v>1656</v>
      </c>
      <c r="Y693">
        <v>1489</v>
      </c>
      <c r="Z693">
        <v>38.6</v>
      </c>
      <c r="AA693">
        <v>19</v>
      </c>
      <c r="AB693" t="s">
        <v>730</v>
      </c>
      <c r="AD693" s="12">
        <v>0.625</v>
      </c>
      <c r="AE693" s="13">
        <v>43832</v>
      </c>
      <c r="AF693" s="14">
        <v>43832.625</v>
      </c>
      <c r="AG693" s="15">
        <v>7.0000000000000007E-2</v>
      </c>
    </row>
    <row r="694" spans="1:33" x14ac:dyDescent="0.25">
      <c r="A694">
        <v>75185</v>
      </c>
      <c r="B694" s="9">
        <v>0.16666666666666666</v>
      </c>
      <c r="C694" s="1">
        <v>43548</v>
      </c>
      <c r="D694" s="2">
        <v>43548.166666666664</v>
      </c>
      <c r="E694" t="s">
        <v>725</v>
      </c>
      <c r="F694">
        <v>2.92</v>
      </c>
      <c r="G694">
        <v>2.46</v>
      </c>
      <c r="H694">
        <v>0.84250000000000003</v>
      </c>
      <c r="I694" t="s">
        <v>725</v>
      </c>
      <c r="J694">
        <v>2.56</v>
      </c>
      <c r="K694">
        <v>4.9000000000000004</v>
      </c>
      <c r="L694">
        <v>1.52</v>
      </c>
      <c r="M694">
        <v>0.04</v>
      </c>
      <c r="N694">
        <v>0.04</v>
      </c>
      <c r="O694" t="s">
        <v>726</v>
      </c>
      <c r="Q694">
        <v>792</v>
      </c>
      <c r="R694">
        <v>136</v>
      </c>
      <c r="S694">
        <v>126</v>
      </c>
      <c r="T694">
        <v>0.73</v>
      </c>
      <c r="U694">
        <v>260</v>
      </c>
      <c r="V694">
        <v>136</v>
      </c>
      <c r="W694">
        <v>1504</v>
      </c>
      <c r="X694">
        <v>1640</v>
      </c>
      <c r="Y694">
        <v>1489</v>
      </c>
      <c r="Z694">
        <v>37.4</v>
      </c>
      <c r="AA694">
        <v>19</v>
      </c>
      <c r="AB694" t="s">
        <v>730</v>
      </c>
      <c r="AD694" s="12">
        <v>0.75</v>
      </c>
      <c r="AE694" s="13">
        <v>43832</v>
      </c>
      <c r="AF694" s="14">
        <v>43832.75</v>
      </c>
      <c r="AG694" s="15">
        <v>7.0000000000000007E-2</v>
      </c>
    </row>
    <row r="695" spans="1:33" x14ac:dyDescent="0.25">
      <c r="A695">
        <v>75186</v>
      </c>
      <c r="B695" s="9">
        <v>0.29166666666666669</v>
      </c>
      <c r="C695" s="1">
        <v>43548</v>
      </c>
      <c r="D695" s="2">
        <v>43548.291666666664</v>
      </c>
      <c r="E695" t="s">
        <v>725</v>
      </c>
      <c r="F695">
        <v>2.85</v>
      </c>
      <c r="G695">
        <v>2.5099999999999998</v>
      </c>
      <c r="H695">
        <v>0.88070000000000004</v>
      </c>
      <c r="I695" t="s">
        <v>725</v>
      </c>
      <c r="J695">
        <v>2.66</v>
      </c>
      <c r="K695">
        <v>2.6</v>
      </c>
      <c r="L695">
        <v>1.21</v>
      </c>
      <c r="M695">
        <v>0.04</v>
      </c>
      <c r="N695">
        <v>0.04</v>
      </c>
      <c r="P695" t="s">
        <v>726</v>
      </c>
      <c r="Q695">
        <v>774</v>
      </c>
      <c r="R695">
        <v>205</v>
      </c>
      <c r="S695">
        <v>220</v>
      </c>
      <c r="T695">
        <v>0.74</v>
      </c>
      <c r="U695">
        <v>256</v>
      </c>
      <c r="V695">
        <v>115</v>
      </c>
      <c r="W695">
        <v>2254</v>
      </c>
      <c r="X695">
        <v>1625</v>
      </c>
      <c r="Y695">
        <v>1488</v>
      </c>
      <c r="Z695">
        <v>38</v>
      </c>
      <c r="AA695">
        <v>19</v>
      </c>
      <c r="AB695" t="s">
        <v>735</v>
      </c>
      <c r="AD695" s="12">
        <v>0.83333333333333337</v>
      </c>
      <c r="AE695" s="13">
        <v>43832</v>
      </c>
      <c r="AF695" s="14">
        <v>43832.833333333336</v>
      </c>
      <c r="AG695" s="15">
        <v>7.0000000000000007E-2</v>
      </c>
    </row>
    <row r="696" spans="1:33" x14ac:dyDescent="0.25">
      <c r="A696">
        <v>75187</v>
      </c>
      <c r="B696" s="9">
        <v>0.41666666666666669</v>
      </c>
      <c r="C696" s="1">
        <v>43548</v>
      </c>
      <c r="D696" s="2">
        <v>43548.416666666664</v>
      </c>
      <c r="E696" t="s">
        <v>725</v>
      </c>
      <c r="F696">
        <v>2.91</v>
      </c>
      <c r="G696">
        <v>2.5099999999999998</v>
      </c>
      <c r="H696">
        <v>0.86250000000000004</v>
      </c>
      <c r="I696" t="s">
        <v>725</v>
      </c>
      <c r="J696">
        <v>2.61</v>
      </c>
      <c r="K696">
        <v>0.9</v>
      </c>
      <c r="L696">
        <v>1.1000000000000001</v>
      </c>
      <c r="M696">
        <v>0.04</v>
      </c>
      <c r="N696">
        <v>0.04</v>
      </c>
      <c r="O696" t="s">
        <v>726</v>
      </c>
      <c r="Q696">
        <v>749</v>
      </c>
      <c r="R696">
        <v>192</v>
      </c>
      <c r="S696">
        <v>212</v>
      </c>
      <c r="T696">
        <v>0.72</v>
      </c>
      <c r="U696">
        <v>251</v>
      </c>
      <c r="V696">
        <v>153</v>
      </c>
      <c r="W696">
        <v>2180</v>
      </c>
      <c r="X696">
        <v>1607</v>
      </c>
      <c r="Y696">
        <v>1488</v>
      </c>
      <c r="Z696">
        <v>37</v>
      </c>
      <c r="AA696">
        <v>19</v>
      </c>
      <c r="AB696" t="s">
        <v>735</v>
      </c>
      <c r="AD696" s="12">
        <v>8.3333333333333329E-2</v>
      </c>
      <c r="AE696" s="13">
        <v>43833</v>
      </c>
      <c r="AF696" s="14">
        <v>43833.083333333336</v>
      </c>
      <c r="AG696" s="15">
        <v>7.0000000000000007E-2</v>
      </c>
    </row>
    <row r="697" spans="1:33" x14ac:dyDescent="0.25">
      <c r="A697">
        <v>75188</v>
      </c>
      <c r="B697" s="9">
        <v>0.54166666666666663</v>
      </c>
      <c r="C697" s="1">
        <v>43548</v>
      </c>
      <c r="D697" s="2">
        <v>43548.541666666664</v>
      </c>
      <c r="E697" t="s">
        <v>725</v>
      </c>
      <c r="F697">
        <v>2.81</v>
      </c>
      <c r="G697">
        <v>2.5099999999999998</v>
      </c>
      <c r="H697">
        <v>0.89319999999999999</v>
      </c>
      <c r="I697" t="s">
        <v>725</v>
      </c>
      <c r="J697">
        <v>2.54</v>
      </c>
      <c r="K697">
        <v>0.68</v>
      </c>
      <c r="L697">
        <v>1.02</v>
      </c>
      <c r="M697">
        <v>0.04</v>
      </c>
      <c r="N697">
        <v>0.04</v>
      </c>
      <c r="P697" t="s">
        <v>726</v>
      </c>
      <c r="Q697">
        <v>736</v>
      </c>
      <c r="R697">
        <v>192</v>
      </c>
      <c r="S697">
        <v>205</v>
      </c>
      <c r="T697">
        <v>0.71</v>
      </c>
      <c r="U697">
        <v>247</v>
      </c>
      <c r="V697">
        <v>151</v>
      </c>
      <c r="W697">
        <v>2119</v>
      </c>
      <c r="X697">
        <v>1606</v>
      </c>
      <c r="Y697">
        <v>1488</v>
      </c>
      <c r="Z697">
        <v>39</v>
      </c>
      <c r="AA697">
        <v>19</v>
      </c>
      <c r="AB697" t="s">
        <v>735</v>
      </c>
      <c r="AD697" s="12">
        <v>0.20833333333333334</v>
      </c>
      <c r="AE697" s="13">
        <v>43833</v>
      </c>
      <c r="AF697" s="14">
        <v>43833.208333333336</v>
      </c>
      <c r="AG697" s="15">
        <v>7.0000000000000007E-2</v>
      </c>
    </row>
    <row r="698" spans="1:33" x14ac:dyDescent="0.25">
      <c r="A698">
        <v>75189</v>
      </c>
      <c r="B698" s="9">
        <v>0.66666666666666663</v>
      </c>
      <c r="C698" s="1">
        <v>43548</v>
      </c>
      <c r="D698" s="2">
        <v>43548.666666666664</v>
      </c>
      <c r="E698" t="s">
        <v>725</v>
      </c>
      <c r="F698">
        <v>2.81</v>
      </c>
      <c r="G698">
        <v>2.5099999999999998</v>
      </c>
      <c r="H698">
        <v>0.89319999999999999</v>
      </c>
      <c r="I698" t="s">
        <v>725</v>
      </c>
      <c r="J698">
        <v>2.5099999999999998</v>
      </c>
      <c r="K698">
        <v>0.57999999999999996</v>
      </c>
      <c r="L698">
        <v>0.97</v>
      </c>
      <c r="M698">
        <v>0.04</v>
      </c>
      <c r="N698">
        <v>0.04</v>
      </c>
      <c r="O698" t="s">
        <v>726</v>
      </c>
      <c r="Q698">
        <v>716</v>
      </c>
      <c r="R698">
        <v>192</v>
      </c>
      <c r="S698">
        <v>194</v>
      </c>
      <c r="T698">
        <v>0.72</v>
      </c>
      <c r="U698">
        <v>241</v>
      </c>
      <c r="V698">
        <v>149</v>
      </c>
      <c r="W698">
        <v>2031</v>
      </c>
      <c r="X698">
        <v>1606</v>
      </c>
      <c r="Y698">
        <v>1488</v>
      </c>
      <c r="Z698">
        <v>37</v>
      </c>
      <c r="AA698">
        <v>19</v>
      </c>
      <c r="AB698" t="s">
        <v>735</v>
      </c>
      <c r="AD698" s="12">
        <v>0.625</v>
      </c>
      <c r="AE698" s="13">
        <v>43833</v>
      </c>
      <c r="AF698" s="14">
        <v>43833.625</v>
      </c>
      <c r="AG698" s="15">
        <v>7.0000000000000007E-2</v>
      </c>
    </row>
    <row r="699" spans="1:33" x14ac:dyDescent="0.25">
      <c r="A699">
        <v>75190</v>
      </c>
      <c r="B699" s="9">
        <v>0.83333333333333337</v>
      </c>
      <c r="C699" s="1">
        <v>43548</v>
      </c>
      <c r="D699" s="2">
        <v>43548.833333333336</v>
      </c>
      <c r="E699" t="s">
        <v>725</v>
      </c>
      <c r="F699">
        <v>2.76</v>
      </c>
      <c r="G699">
        <v>2.44</v>
      </c>
      <c r="H699">
        <v>0.8841</v>
      </c>
      <c r="I699" t="s">
        <v>725</v>
      </c>
      <c r="J699">
        <v>2.66</v>
      </c>
      <c r="K699">
        <v>3</v>
      </c>
      <c r="L699">
        <v>0.89</v>
      </c>
      <c r="M699">
        <v>0.05</v>
      </c>
      <c r="N699">
        <v>0.04</v>
      </c>
      <c r="P699" t="s">
        <v>726</v>
      </c>
      <c r="Q699">
        <v>689</v>
      </c>
      <c r="R699">
        <v>181</v>
      </c>
      <c r="S699">
        <v>181</v>
      </c>
      <c r="T699">
        <v>0.71</v>
      </c>
      <c r="U699">
        <v>234</v>
      </c>
      <c r="V699">
        <v>145</v>
      </c>
      <c r="W699">
        <v>1930</v>
      </c>
      <c r="X699">
        <v>1588</v>
      </c>
      <c r="Y699">
        <v>1488</v>
      </c>
      <c r="Z699">
        <v>36.4</v>
      </c>
      <c r="AA699">
        <v>19</v>
      </c>
      <c r="AB699" t="s">
        <v>730</v>
      </c>
      <c r="AD699" s="12">
        <v>0.875</v>
      </c>
      <c r="AE699" s="13">
        <v>43833</v>
      </c>
      <c r="AF699" s="14">
        <v>43833.875</v>
      </c>
      <c r="AG699" s="15">
        <v>7.0000000000000007E-2</v>
      </c>
    </row>
    <row r="700" spans="1:33" x14ac:dyDescent="0.25">
      <c r="A700">
        <v>75191</v>
      </c>
      <c r="B700" s="9">
        <v>0.95833333333333337</v>
      </c>
      <c r="C700" s="1">
        <v>43548</v>
      </c>
      <c r="D700" s="2">
        <v>43548.958333333336</v>
      </c>
      <c r="E700" t="s">
        <v>725</v>
      </c>
      <c r="F700">
        <v>2.86</v>
      </c>
      <c r="G700">
        <v>2.4900000000000002</v>
      </c>
      <c r="H700">
        <v>0.87060000000000004</v>
      </c>
      <c r="I700" t="s">
        <v>725</v>
      </c>
      <c r="J700">
        <v>2.64</v>
      </c>
      <c r="K700">
        <v>6.3</v>
      </c>
      <c r="L700">
        <v>0.71</v>
      </c>
      <c r="M700">
        <v>0.04</v>
      </c>
      <c r="N700">
        <v>0.04</v>
      </c>
      <c r="O700" t="s">
        <v>726</v>
      </c>
      <c r="Q700">
        <v>648</v>
      </c>
      <c r="R700">
        <v>169</v>
      </c>
      <c r="S700">
        <v>170</v>
      </c>
      <c r="T700">
        <v>0.72</v>
      </c>
      <c r="U700">
        <v>230</v>
      </c>
      <c r="V700">
        <v>143</v>
      </c>
      <c r="W700">
        <v>1851</v>
      </c>
      <c r="X700">
        <v>1573</v>
      </c>
      <c r="Y700">
        <v>1488</v>
      </c>
      <c r="Z700">
        <v>38.4</v>
      </c>
      <c r="AA700">
        <v>19</v>
      </c>
      <c r="AB700" t="s">
        <v>730</v>
      </c>
      <c r="AD700" s="12">
        <v>0.33333333333333331</v>
      </c>
      <c r="AE700" s="13">
        <v>43834</v>
      </c>
      <c r="AF700" s="14">
        <v>43834.333333333336</v>
      </c>
      <c r="AG700" s="15">
        <v>7.0000000000000007E-2</v>
      </c>
    </row>
    <row r="701" spans="1:33" x14ac:dyDescent="0.25">
      <c r="A701">
        <v>75192</v>
      </c>
      <c r="B701" s="9">
        <v>4.1666666666666664E-2</v>
      </c>
      <c r="C701" s="1">
        <v>43549</v>
      </c>
      <c r="D701" s="2">
        <v>43549.041666666664</v>
      </c>
      <c r="E701" t="s">
        <v>725</v>
      </c>
      <c r="F701">
        <v>2.77</v>
      </c>
      <c r="G701">
        <v>2.4900000000000002</v>
      </c>
      <c r="H701">
        <v>0.89890000000000003</v>
      </c>
      <c r="I701" t="s">
        <v>725</v>
      </c>
      <c r="J701">
        <v>2.67</v>
      </c>
      <c r="K701">
        <v>10.9</v>
      </c>
      <c r="L701">
        <v>0.85</v>
      </c>
      <c r="M701">
        <v>0.04</v>
      </c>
      <c r="N701">
        <v>0.04</v>
      </c>
      <c r="P701" t="s">
        <v>726</v>
      </c>
      <c r="Q701">
        <v>601</v>
      </c>
      <c r="R701">
        <v>160</v>
      </c>
      <c r="S701">
        <v>161</v>
      </c>
      <c r="T701">
        <v>0.72</v>
      </c>
      <c r="U701">
        <v>227</v>
      </c>
      <c r="V701">
        <v>141</v>
      </c>
      <c r="W701">
        <v>1783</v>
      </c>
      <c r="X701">
        <v>1560</v>
      </c>
      <c r="Y701">
        <v>1487</v>
      </c>
      <c r="Z701">
        <v>37.1</v>
      </c>
      <c r="AA701">
        <v>19</v>
      </c>
      <c r="AB701" t="s">
        <v>730</v>
      </c>
      <c r="AD701" s="12">
        <v>0.58333333333333337</v>
      </c>
      <c r="AE701" s="13">
        <v>43834</v>
      </c>
      <c r="AF701" s="14">
        <v>43834.583333333336</v>
      </c>
      <c r="AG701" s="15">
        <v>7.0000000000000007E-2</v>
      </c>
    </row>
    <row r="702" spans="1:33" x14ac:dyDescent="0.25">
      <c r="A702">
        <v>75193</v>
      </c>
      <c r="B702" s="9">
        <v>0.16666666666666666</v>
      </c>
      <c r="C702" s="1">
        <v>43549</v>
      </c>
      <c r="D702" s="2">
        <v>43549.166666666664</v>
      </c>
      <c r="E702" t="s">
        <v>725</v>
      </c>
      <c r="F702">
        <v>2.76</v>
      </c>
      <c r="G702">
        <v>2.5</v>
      </c>
      <c r="H702">
        <v>0.90580000000000005</v>
      </c>
      <c r="I702" t="s">
        <v>725</v>
      </c>
      <c r="J702">
        <v>2.64</v>
      </c>
      <c r="K702">
        <v>16.100000000000001</v>
      </c>
      <c r="L702">
        <v>1.25</v>
      </c>
      <c r="M702">
        <v>0.05</v>
      </c>
      <c r="N702">
        <v>0.04</v>
      </c>
      <c r="O702" t="s">
        <v>726</v>
      </c>
      <c r="Q702">
        <v>499</v>
      </c>
      <c r="R702">
        <v>144</v>
      </c>
      <c r="S702">
        <v>148</v>
      </c>
      <c r="T702">
        <v>0.71</v>
      </c>
      <c r="U702">
        <v>222</v>
      </c>
      <c r="V702">
        <v>136</v>
      </c>
      <c r="W702">
        <v>1681</v>
      </c>
      <c r="X702">
        <v>1541</v>
      </c>
      <c r="Y702">
        <v>1487</v>
      </c>
      <c r="Z702">
        <v>40.200000000000003</v>
      </c>
      <c r="AA702">
        <v>19</v>
      </c>
      <c r="AB702" t="s">
        <v>730</v>
      </c>
      <c r="AD702" s="12">
        <v>8.3333333333333329E-2</v>
      </c>
      <c r="AE702" s="13">
        <v>43835</v>
      </c>
      <c r="AF702" s="14">
        <v>43835.083333333336</v>
      </c>
      <c r="AG702" s="15">
        <v>7.0000000000000007E-2</v>
      </c>
    </row>
    <row r="703" spans="1:33" x14ac:dyDescent="0.25">
      <c r="A703">
        <v>75194</v>
      </c>
      <c r="B703" s="9">
        <v>0.29166666666666669</v>
      </c>
      <c r="C703" s="1">
        <v>43549</v>
      </c>
      <c r="D703" s="2">
        <v>43549.291666666664</v>
      </c>
      <c r="E703" t="s">
        <v>725</v>
      </c>
      <c r="F703">
        <v>2.75</v>
      </c>
      <c r="G703">
        <v>2.39</v>
      </c>
      <c r="H703">
        <v>0.86909999999999998</v>
      </c>
      <c r="I703" t="s">
        <v>725</v>
      </c>
      <c r="J703">
        <v>2.58</v>
      </c>
      <c r="K703">
        <v>16.2</v>
      </c>
      <c r="L703">
        <v>1.44</v>
      </c>
      <c r="M703">
        <v>0.05</v>
      </c>
      <c r="N703">
        <v>0.05</v>
      </c>
      <c r="P703" t="s">
        <v>726</v>
      </c>
      <c r="Q703">
        <v>2242</v>
      </c>
      <c r="R703">
        <v>204</v>
      </c>
      <c r="S703">
        <v>218</v>
      </c>
      <c r="T703">
        <v>0.73</v>
      </c>
      <c r="U703">
        <v>217</v>
      </c>
      <c r="V703">
        <v>15</v>
      </c>
      <c r="W703">
        <v>2232</v>
      </c>
      <c r="X703">
        <v>1525</v>
      </c>
      <c r="Y703">
        <v>1486</v>
      </c>
      <c r="Z703">
        <v>39</v>
      </c>
      <c r="AA703">
        <v>20</v>
      </c>
      <c r="AB703" t="s">
        <v>727</v>
      </c>
      <c r="AD703" s="12">
        <v>0.33333333333333331</v>
      </c>
      <c r="AE703" s="13">
        <v>43835</v>
      </c>
      <c r="AF703" s="14">
        <v>43835.333333333336</v>
      </c>
      <c r="AG703" s="15">
        <v>7.0000000000000007E-2</v>
      </c>
    </row>
    <row r="704" spans="1:33" x14ac:dyDescent="0.25">
      <c r="A704">
        <v>75195</v>
      </c>
      <c r="B704" s="9">
        <v>0.41666666666666669</v>
      </c>
      <c r="C704" s="1">
        <v>43549</v>
      </c>
      <c r="D704" s="2">
        <v>43549.416666666664</v>
      </c>
      <c r="E704" t="s">
        <v>725</v>
      </c>
      <c r="F704">
        <v>2.89</v>
      </c>
      <c r="G704">
        <v>2.4</v>
      </c>
      <c r="H704">
        <v>0.83040000000000003</v>
      </c>
      <c r="I704" t="s">
        <v>725</v>
      </c>
      <c r="J704">
        <v>2.57</v>
      </c>
      <c r="K704">
        <v>10.7</v>
      </c>
      <c r="L704">
        <v>1.31</v>
      </c>
      <c r="M704">
        <v>0.04</v>
      </c>
      <c r="N704">
        <v>0.05</v>
      </c>
      <c r="O704" t="s">
        <v>737</v>
      </c>
      <c r="Q704">
        <v>2173</v>
      </c>
      <c r="R704">
        <v>192</v>
      </c>
      <c r="S704">
        <v>208</v>
      </c>
      <c r="T704">
        <v>0.76</v>
      </c>
      <c r="U704">
        <v>212</v>
      </c>
      <c r="V704">
        <v>15</v>
      </c>
      <c r="W704">
        <v>2155</v>
      </c>
      <c r="X704">
        <v>1508</v>
      </c>
      <c r="Y704">
        <v>1486</v>
      </c>
      <c r="Z704">
        <v>39</v>
      </c>
      <c r="AA704">
        <v>19</v>
      </c>
      <c r="AB704" t="s">
        <v>727</v>
      </c>
      <c r="AD704" s="12">
        <v>0.58333333333333337</v>
      </c>
      <c r="AE704" s="13">
        <v>43835</v>
      </c>
      <c r="AF704" s="14">
        <v>43835.583333333336</v>
      </c>
      <c r="AG704" s="15">
        <v>7.0000000000000007E-2</v>
      </c>
    </row>
    <row r="705" spans="1:33" x14ac:dyDescent="0.25">
      <c r="A705">
        <v>75196</v>
      </c>
      <c r="B705" s="9">
        <v>0.54166666666666663</v>
      </c>
      <c r="C705" s="1">
        <v>43549</v>
      </c>
      <c r="D705" s="2">
        <v>43549.541666666664</v>
      </c>
      <c r="E705" t="s">
        <v>725</v>
      </c>
      <c r="F705">
        <v>2.91</v>
      </c>
      <c r="G705">
        <v>2.39</v>
      </c>
      <c r="H705">
        <v>0.82130000000000003</v>
      </c>
      <c r="I705" t="s">
        <v>725</v>
      </c>
      <c r="J705">
        <v>2.52</v>
      </c>
      <c r="K705">
        <v>9.86</v>
      </c>
      <c r="L705">
        <v>1.29</v>
      </c>
      <c r="M705">
        <v>0.05</v>
      </c>
      <c r="N705">
        <v>0.05</v>
      </c>
      <c r="P705" t="s">
        <v>726</v>
      </c>
      <c r="Q705">
        <v>2125</v>
      </c>
      <c r="R705">
        <v>191</v>
      </c>
      <c r="S705">
        <v>202</v>
      </c>
      <c r="T705">
        <v>0.72</v>
      </c>
      <c r="U705">
        <v>207</v>
      </c>
      <c r="V705">
        <v>151</v>
      </c>
      <c r="W705">
        <v>2095</v>
      </c>
      <c r="X705">
        <v>1506</v>
      </c>
      <c r="Y705">
        <v>1486</v>
      </c>
      <c r="Z705">
        <v>39</v>
      </c>
      <c r="AA705">
        <v>19</v>
      </c>
      <c r="AB705" t="s">
        <v>727</v>
      </c>
      <c r="AD705" s="12">
        <v>0.83333333333333337</v>
      </c>
      <c r="AE705" s="13">
        <v>43835</v>
      </c>
      <c r="AF705" s="14">
        <v>43835.833333333336</v>
      </c>
      <c r="AG705" s="15">
        <v>7.0000000000000007E-2</v>
      </c>
    </row>
    <row r="706" spans="1:33" x14ac:dyDescent="0.25">
      <c r="A706">
        <v>75197</v>
      </c>
      <c r="B706" s="9">
        <v>0.66666666666666663</v>
      </c>
      <c r="C706" s="1">
        <v>43549</v>
      </c>
      <c r="D706" s="2">
        <v>43549.666666666664</v>
      </c>
      <c r="E706" t="s">
        <v>725</v>
      </c>
      <c r="F706">
        <v>2.92</v>
      </c>
      <c r="G706">
        <v>2.39</v>
      </c>
      <c r="H706">
        <v>0.81850000000000001</v>
      </c>
      <c r="I706" t="s">
        <v>725</v>
      </c>
      <c r="J706">
        <v>2.4700000000000002</v>
      </c>
      <c r="K706">
        <v>11.3</v>
      </c>
      <c r="L706">
        <v>1.3</v>
      </c>
      <c r="M706">
        <v>0.04</v>
      </c>
      <c r="N706">
        <v>0.05</v>
      </c>
      <c r="O706" t="s">
        <v>726</v>
      </c>
      <c r="Q706">
        <v>2066</v>
      </c>
      <c r="R706">
        <v>191</v>
      </c>
      <c r="S706">
        <v>196</v>
      </c>
      <c r="T706">
        <v>0.72</v>
      </c>
      <c r="U706">
        <v>202</v>
      </c>
      <c r="V706">
        <v>150</v>
      </c>
      <c r="W706">
        <v>2030</v>
      </c>
      <c r="X706">
        <v>1506</v>
      </c>
      <c r="Y706">
        <v>1486</v>
      </c>
      <c r="Z706">
        <v>36</v>
      </c>
      <c r="AA706">
        <v>19</v>
      </c>
      <c r="AB706" t="s">
        <v>735</v>
      </c>
      <c r="AD706" s="12">
        <v>0.95833333333333337</v>
      </c>
      <c r="AE706" s="13">
        <v>43835</v>
      </c>
      <c r="AF706" s="14">
        <v>43835.958333333336</v>
      </c>
      <c r="AG706" s="15">
        <v>7.0000000000000007E-2</v>
      </c>
    </row>
    <row r="707" spans="1:33" x14ac:dyDescent="0.25">
      <c r="A707">
        <v>75198</v>
      </c>
      <c r="B707" s="9">
        <v>0.79166666666666663</v>
      </c>
      <c r="C707" s="1">
        <v>43549</v>
      </c>
      <c r="D707" s="2">
        <v>43549.791666666664</v>
      </c>
      <c r="E707" t="s">
        <v>725</v>
      </c>
      <c r="F707">
        <v>2.86</v>
      </c>
      <c r="G707">
        <v>2.4300000000000002</v>
      </c>
      <c r="H707">
        <v>0.84970000000000001</v>
      </c>
      <c r="I707" t="s">
        <v>725</v>
      </c>
      <c r="J707">
        <v>2.59</v>
      </c>
      <c r="K707">
        <v>9.69</v>
      </c>
      <c r="L707">
        <v>1.42</v>
      </c>
      <c r="M707">
        <v>0.04</v>
      </c>
      <c r="N707">
        <v>0.05</v>
      </c>
      <c r="P707" t="s">
        <v>726</v>
      </c>
      <c r="Q707">
        <v>2001</v>
      </c>
      <c r="R707">
        <v>186</v>
      </c>
      <c r="S707">
        <v>188</v>
      </c>
      <c r="T707">
        <v>0.71</v>
      </c>
      <c r="U707">
        <v>197</v>
      </c>
      <c r="V707">
        <v>147</v>
      </c>
      <c r="W707">
        <v>1956</v>
      </c>
      <c r="X707">
        <v>1500</v>
      </c>
      <c r="Y707">
        <v>1486</v>
      </c>
      <c r="Z707">
        <v>37</v>
      </c>
      <c r="AA707">
        <v>19</v>
      </c>
      <c r="AB707" t="s">
        <v>735</v>
      </c>
      <c r="AD707" s="12">
        <v>0.20833333333333334</v>
      </c>
      <c r="AE707" s="13">
        <v>43836</v>
      </c>
      <c r="AF707" s="14">
        <v>43836.208333333336</v>
      </c>
      <c r="AG707" s="15">
        <v>7.0000000000000007E-2</v>
      </c>
    </row>
    <row r="708" spans="1:33" x14ac:dyDescent="0.25">
      <c r="A708">
        <v>75199</v>
      </c>
      <c r="B708" s="9">
        <v>0.875</v>
      </c>
      <c r="C708" s="1">
        <v>43549</v>
      </c>
      <c r="D708" s="2">
        <v>43549.875</v>
      </c>
      <c r="E708" t="s">
        <v>725</v>
      </c>
      <c r="F708">
        <v>2.88</v>
      </c>
      <c r="G708">
        <v>2.67</v>
      </c>
      <c r="H708">
        <v>0.92710000000000004</v>
      </c>
      <c r="I708" t="s">
        <v>725</v>
      </c>
      <c r="J708">
        <v>2.62</v>
      </c>
      <c r="K708">
        <v>14.1</v>
      </c>
      <c r="L708">
        <v>1.41</v>
      </c>
      <c r="M708">
        <v>0.06</v>
      </c>
      <c r="N708">
        <v>0.05</v>
      </c>
      <c r="O708" t="s">
        <v>726</v>
      </c>
      <c r="Q708">
        <v>1958</v>
      </c>
      <c r="R708">
        <v>178</v>
      </c>
      <c r="S708">
        <v>183</v>
      </c>
      <c r="T708">
        <v>0.71</v>
      </c>
      <c r="U708">
        <v>194</v>
      </c>
      <c r="V708">
        <v>146</v>
      </c>
      <c r="W708">
        <v>1911</v>
      </c>
      <c r="X708">
        <v>1489</v>
      </c>
      <c r="Y708">
        <v>1485</v>
      </c>
      <c r="Z708">
        <v>36</v>
      </c>
      <c r="AA708">
        <v>19</v>
      </c>
      <c r="AB708" t="s">
        <v>735</v>
      </c>
      <c r="AD708" s="12">
        <v>0.625</v>
      </c>
      <c r="AE708" s="13">
        <v>43836</v>
      </c>
      <c r="AF708" s="14">
        <v>43836.625</v>
      </c>
      <c r="AG708" s="15">
        <v>7.0000000000000007E-2</v>
      </c>
    </row>
    <row r="709" spans="1:33" x14ac:dyDescent="0.25">
      <c r="A709">
        <v>75200</v>
      </c>
      <c r="B709" s="9">
        <v>0.95833333333333337</v>
      </c>
      <c r="C709" s="1">
        <v>43549</v>
      </c>
      <c r="D709" s="2">
        <v>43549.958333333336</v>
      </c>
      <c r="E709" t="s">
        <v>725</v>
      </c>
      <c r="F709">
        <v>2.88</v>
      </c>
      <c r="G709">
        <v>2.5099999999999998</v>
      </c>
      <c r="H709">
        <v>0.87150000000000005</v>
      </c>
      <c r="I709" t="s">
        <v>725</v>
      </c>
      <c r="J709">
        <v>2.61</v>
      </c>
      <c r="K709">
        <v>38.6</v>
      </c>
      <c r="L709">
        <v>1.45</v>
      </c>
      <c r="M709">
        <v>0.05</v>
      </c>
      <c r="N709">
        <v>0.05</v>
      </c>
      <c r="P709" t="s">
        <v>726</v>
      </c>
      <c r="Q709">
        <v>1838</v>
      </c>
      <c r="R709">
        <v>165</v>
      </c>
      <c r="S709">
        <v>175</v>
      </c>
      <c r="T709">
        <v>0.71</v>
      </c>
      <c r="U709">
        <v>188</v>
      </c>
      <c r="V709">
        <v>143</v>
      </c>
      <c r="W709">
        <v>1850</v>
      </c>
      <c r="X709">
        <v>1470</v>
      </c>
      <c r="Y709">
        <v>1486</v>
      </c>
      <c r="Z709">
        <v>40</v>
      </c>
      <c r="AA709">
        <v>19</v>
      </c>
      <c r="AB709" t="s">
        <v>729</v>
      </c>
      <c r="AD709" s="12">
        <v>0.875</v>
      </c>
      <c r="AE709" s="13">
        <v>43836</v>
      </c>
      <c r="AF709" s="14">
        <v>43836.875</v>
      </c>
      <c r="AG709" s="15">
        <v>7.0000000000000007E-2</v>
      </c>
    </row>
    <row r="710" spans="1:33" x14ac:dyDescent="0.25">
      <c r="A710">
        <v>75201</v>
      </c>
      <c r="B710" s="9">
        <v>8.3333333333333329E-2</v>
      </c>
      <c r="C710" s="1">
        <v>43550</v>
      </c>
      <c r="D710" s="2">
        <v>43550.083333333336</v>
      </c>
      <c r="E710" t="s">
        <v>725</v>
      </c>
      <c r="F710">
        <v>2.79</v>
      </c>
      <c r="G710">
        <v>2.4500000000000002</v>
      </c>
      <c r="H710">
        <v>0.87809999999999999</v>
      </c>
      <c r="I710" t="s">
        <v>725</v>
      </c>
      <c r="J710">
        <v>2.5299999999999998</v>
      </c>
      <c r="K710">
        <v>188</v>
      </c>
      <c r="L710">
        <v>1.5</v>
      </c>
      <c r="M710">
        <v>0.05</v>
      </c>
      <c r="N710">
        <v>0.05</v>
      </c>
      <c r="O710" t="s">
        <v>726</v>
      </c>
      <c r="Q710">
        <v>1588</v>
      </c>
      <c r="R710">
        <v>154</v>
      </c>
      <c r="S710">
        <v>166</v>
      </c>
      <c r="T710">
        <v>0.71</v>
      </c>
      <c r="U710">
        <v>185</v>
      </c>
      <c r="V710">
        <v>141</v>
      </c>
      <c r="W710">
        <v>1777</v>
      </c>
      <c r="X710">
        <v>1456</v>
      </c>
      <c r="Y710">
        <v>1485</v>
      </c>
      <c r="Z710">
        <v>37</v>
      </c>
      <c r="AA710">
        <v>19</v>
      </c>
      <c r="AB710" t="s">
        <v>729</v>
      </c>
      <c r="AD710" s="12">
        <v>0.20833333333333334</v>
      </c>
      <c r="AE710" s="13">
        <v>43837</v>
      </c>
      <c r="AF710" s="14">
        <v>43837.208333333336</v>
      </c>
      <c r="AG710" s="15">
        <v>7.0000000000000007E-2</v>
      </c>
    </row>
    <row r="711" spans="1:33" x14ac:dyDescent="0.25">
      <c r="A711">
        <v>75202</v>
      </c>
      <c r="B711" s="9">
        <v>0.20833333333333334</v>
      </c>
      <c r="C711" s="1">
        <v>43550</v>
      </c>
      <c r="D711" s="2">
        <v>43550.208333333336</v>
      </c>
      <c r="E711" t="s">
        <v>725</v>
      </c>
      <c r="F711">
        <v>2.82</v>
      </c>
      <c r="G711">
        <v>2.73</v>
      </c>
      <c r="H711">
        <v>0.96809999999999996</v>
      </c>
      <c r="I711" t="s">
        <v>725</v>
      </c>
      <c r="J711">
        <v>2.52</v>
      </c>
      <c r="K711">
        <v>73.400000000000006</v>
      </c>
      <c r="L711">
        <v>1.73</v>
      </c>
      <c r="M711">
        <v>0.05</v>
      </c>
      <c r="N711">
        <v>0.06</v>
      </c>
      <c r="P711" t="s">
        <v>726</v>
      </c>
      <c r="Q711">
        <v>1254</v>
      </c>
      <c r="R711">
        <v>140</v>
      </c>
      <c r="S711">
        <v>158</v>
      </c>
      <c r="T711">
        <v>0.72</v>
      </c>
      <c r="U711">
        <v>180</v>
      </c>
      <c r="V711">
        <v>138</v>
      </c>
      <c r="W711">
        <v>1668</v>
      </c>
      <c r="X711">
        <v>1436</v>
      </c>
      <c r="Y711">
        <v>1485</v>
      </c>
      <c r="Z711">
        <v>37</v>
      </c>
      <c r="AA711">
        <v>19</v>
      </c>
      <c r="AB711" t="s">
        <v>729</v>
      </c>
      <c r="AD711" s="12">
        <v>0.45833333333333331</v>
      </c>
      <c r="AE711" s="13">
        <v>43837</v>
      </c>
      <c r="AF711" s="14">
        <v>43837.458333333336</v>
      </c>
      <c r="AG711" s="15">
        <v>7.0000000000000007E-2</v>
      </c>
    </row>
    <row r="712" spans="1:33" x14ac:dyDescent="0.25">
      <c r="A712">
        <v>75203</v>
      </c>
      <c r="B712" s="9">
        <v>0.33333333333333331</v>
      </c>
      <c r="C712" s="1">
        <v>43550</v>
      </c>
      <c r="D712" s="2">
        <v>43550.333333333336</v>
      </c>
      <c r="E712" t="s">
        <v>725</v>
      </c>
      <c r="F712">
        <v>2.82</v>
      </c>
      <c r="G712">
        <v>2.46</v>
      </c>
      <c r="H712">
        <v>0.87229999999999996</v>
      </c>
      <c r="I712" t="s">
        <v>725</v>
      </c>
      <c r="J712">
        <v>2.64</v>
      </c>
      <c r="K712">
        <v>31.3</v>
      </c>
      <c r="L712">
        <v>3.08</v>
      </c>
      <c r="M712">
        <v>0.05</v>
      </c>
      <c r="N712">
        <v>0.05</v>
      </c>
      <c r="O712" t="s">
        <v>726</v>
      </c>
      <c r="Q712">
        <v>1078</v>
      </c>
      <c r="R712">
        <v>130</v>
      </c>
      <c r="S712">
        <v>142</v>
      </c>
      <c r="T712">
        <v>0.71</v>
      </c>
      <c r="U712">
        <v>177</v>
      </c>
      <c r="V712">
        <v>136</v>
      </c>
      <c r="W712">
        <v>1578</v>
      </c>
      <c r="X712">
        <v>1422</v>
      </c>
      <c r="Y712">
        <v>1485</v>
      </c>
      <c r="Z712">
        <v>40</v>
      </c>
      <c r="AA712">
        <v>19</v>
      </c>
      <c r="AB712" t="s">
        <v>727</v>
      </c>
      <c r="AD712" s="12">
        <v>0.54166666666666663</v>
      </c>
      <c r="AE712" s="13">
        <v>43837</v>
      </c>
      <c r="AF712" s="14">
        <v>43837.541666666664</v>
      </c>
      <c r="AG712" s="15">
        <v>7.0000000000000007E-2</v>
      </c>
    </row>
    <row r="713" spans="1:33" x14ac:dyDescent="0.25">
      <c r="A713">
        <v>75204</v>
      </c>
      <c r="B713" s="9">
        <v>0.45833333333333331</v>
      </c>
      <c r="C713" s="1">
        <v>43550</v>
      </c>
      <c r="D713" s="2">
        <v>43550.458333333336</v>
      </c>
      <c r="E713" t="s">
        <v>725</v>
      </c>
      <c r="F713">
        <v>2.78</v>
      </c>
      <c r="G713">
        <v>2.58</v>
      </c>
      <c r="H713">
        <v>0.92810000000000004</v>
      </c>
      <c r="I713" t="s">
        <v>725</v>
      </c>
      <c r="J713">
        <v>2.6</v>
      </c>
      <c r="K713">
        <v>16.3</v>
      </c>
      <c r="L713">
        <v>3.62</v>
      </c>
      <c r="M713">
        <v>0.05</v>
      </c>
      <c r="N713">
        <v>0.05</v>
      </c>
      <c r="P713" t="s">
        <v>726</v>
      </c>
      <c r="Q713">
        <v>910</v>
      </c>
      <c r="R713">
        <v>119</v>
      </c>
      <c r="S713">
        <v>127</v>
      </c>
      <c r="T713">
        <v>0.71</v>
      </c>
      <c r="U713">
        <v>170</v>
      </c>
      <c r="V713">
        <v>133</v>
      </c>
      <c r="W713">
        <v>1465</v>
      </c>
      <c r="X713">
        <v>1406</v>
      </c>
      <c r="Y713">
        <v>1486</v>
      </c>
      <c r="Z713">
        <v>38</v>
      </c>
      <c r="AA713">
        <v>19</v>
      </c>
      <c r="AB713" t="s">
        <v>727</v>
      </c>
      <c r="AD713" s="12">
        <v>0.70833333333333337</v>
      </c>
      <c r="AE713" s="13">
        <v>43837</v>
      </c>
      <c r="AF713" s="14">
        <v>43837.708333333336</v>
      </c>
      <c r="AG713" s="15">
        <v>7.0000000000000007E-2</v>
      </c>
    </row>
    <row r="714" spans="1:33" x14ac:dyDescent="0.25">
      <c r="A714">
        <v>75205</v>
      </c>
      <c r="B714" s="9">
        <v>0.58333333333333337</v>
      </c>
      <c r="C714" s="1">
        <v>43550</v>
      </c>
      <c r="D714" s="2">
        <v>43550.583333333336</v>
      </c>
      <c r="E714" t="s">
        <v>725</v>
      </c>
      <c r="F714">
        <v>2.86</v>
      </c>
      <c r="G714">
        <v>2.58</v>
      </c>
      <c r="H714">
        <v>0.90210000000000001</v>
      </c>
      <c r="I714" t="s">
        <v>725</v>
      </c>
      <c r="J714">
        <v>2.6</v>
      </c>
      <c r="K714">
        <v>11.2</v>
      </c>
      <c r="L714">
        <v>3.5</v>
      </c>
      <c r="M714">
        <v>0.05</v>
      </c>
      <c r="N714">
        <v>0.05</v>
      </c>
      <c r="O714" t="s">
        <v>726</v>
      </c>
      <c r="Q714">
        <v>829</v>
      </c>
      <c r="R714">
        <v>119</v>
      </c>
      <c r="S714">
        <v>115</v>
      </c>
      <c r="T714">
        <v>0.72</v>
      </c>
      <c r="U714">
        <v>165</v>
      </c>
      <c r="V714">
        <v>129</v>
      </c>
      <c r="W714">
        <v>1374</v>
      </c>
      <c r="X714">
        <v>1406</v>
      </c>
      <c r="Y714">
        <v>1486</v>
      </c>
      <c r="Z714">
        <v>40</v>
      </c>
      <c r="AA714">
        <v>19</v>
      </c>
      <c r="AB714" t="s">
        <v>734</v>
      </c>
      <c r="AD714" s="12">
        <v>0.83333333333333337</v>
      </c>
      <c r="AE714" s="13">
        <v>43837</v>
      </c>
      <c r="AF714" s="14">
        <v>43837.833333333336</v>
      </c>
      <c r="AG714" s="15">
        <v>7.0000000000000007E-2</v>
      </c>
    </row>
    <row r="715" spans="1:33" x14ac:dyDescent="0.25">
      <c r="A715">
        <v>75206</v>
      </c>
      <c r="B715" s="9">
        <v>0.75</v>
      </c>
      <c r="C715" s="1">
        <v>43550</v>
      </c>
      <c r="D715" s="2">
        <v>43550.75</v>
      </c>
      <c r="E715" t="s">
        <v>725</v>
      </c>
      <c r="F715">
        <v>2.93</v>
      </c>
      <c r="G715">
        <v>2.58</v>
      </c>
      <c r="H715">
        <v>0.88049999999999995</v>
      </c>
      <c r="I715" t="s">
        <v>725</v>
      </c>
      <c r="J715">
        <v>2.52</v>
      </c>
      <c r="K715">
        <v>11.7</v>
      </c>
      <c r="L715">
        <v>3.3</v>
      </c>
      <c r="M715">
        <v>0.05</v>
      </c>
      <c r="N715">
        <v>0.05</v>
      </c>
      <c r="P715" t="s">
        <v>726</v>
      </c>
      <c r="Q715">
        <v>2279</v>
      </c>
      <c r="R715">
        <v>119</v>
      </c>
      <c r="S715">
        <v>215</v>
      </c>
      <c r="T715">
        <v>0.73</v>
      </c>
      <c r="U715">
        <v>159</v>
      </c>
      <c r="V715">
        <v>128</v>
      </c>
      <c r="W715">
        <v>1275</v>
      </c>
      <c r="X715">
        <v>1406</v>
      </c>
      <c r="Y715">
        <v>1487</v>
      </c>
      <c r="Z715">
        <v>37</v>
      </c>
      <c r="AA715">
        <v>19</v>
      </c>
      <c r="AB715" t="s">
        <v>728</v>
      </c>
      <c r="AD715" s="12">
        <v>0.95833333333333337</v>
      </c>
      <c r="AE715" s="13">
        <v>43837</v>
      </c>
      <c r="AF715" s="14">
        <v>43837.958333333336</v>
      </c>
      <c r="AG715" s="15">
        <v>7.0000000000000007E-2</v>
      </c>
    </row>
    <row r="716" spans="1:33" x14ac:dyDescent="0.25">
      <c r="A716">
        <v>75207</v>
      </c>
      <c r="B716" s="9">
        <v>0.875</v>
      </c>
      <c r="C716" s="1">
        <v>43550</v>
      </c>
      <c r="D716" s="2">
        <v>43550.875</v>
      </c>
      <c r="E716" t="s">
        <v>725</v>
      </c>
      <c r="F716">
        <v>2.86</v>
      </c>
      <c r="G716">
        <v>2.64</v>
      </c>
      <c r="H716">
        <v>0.92310000000000003</v>
      </c>
      <c r="I716" t="s">
        <v>725</v>
      </c>
      <c r="J716">
        <v>2.63</v>
      </c>
      <c r="K716">
        <v>10.9</v>
      </c>
      <c r="L716">
        <v>3.31</v>
      </c>
      <c r="M716">
        <v>0.05</v>
      </c>
      <c r="N716">
        <v>0.05</v>
      </c>
      <c r="O716" t="s">
        <v>726</v>
      </c>
      <c r="Q716">
        <v>2199</v>
      </c>
      <c r="R716">
        <v>105</v>
      </c>
      <c r="S716">
        <v>204</v>
      </c>
      <c r="T716">
        <v>0.71</v>
      </c>
      <c r="U716">
        <v>154</v>
      </c>
      <c r="V716">
        <v>124</v>
      </c>
      <c r="W716">
        <v>1193</v>
      </c>
      <c r="X716">
        <v>1387</v>
      </c>
      <c r="Y716">
        <v>1485</v>
      </c>
      <c r="Z716">
        <v>40</v>
      </c>
      <c r="AA716">
        <v>19</v>
      </c>
      <c r="AB716" t="s">
        <v>729</v>
      </c>
      <c r="AD716" s="12">
        <v>8.3333333333333329E-2</v>
      </c>
      <c r="AE716" s="13">
        <v>43838</v>
      </c>
      <c r="AF716" s="14">
        <v>43838.083333333336</v>
      </c>
      <c r="AG716" s="15">
        <v>7.0000000000000007E-2</v>
      </c>
    </row>
    <row r="717" spans="1:33" x14ac:dyDescent="0.25">
      <c r="A717">
        <v>75208</v>
      </c>
      <c r="B717" s="9">
        <v>0.95833333333333337</v>
      </c>
      <c r="C717" s="1">
        <v>43550</v>
      </c>
      <c r="D717" s="2">
        <v>43550.958333333336</v>
      </c>
      <c r="E717" t="s">
        <v>725</v>
      </c>
      <c r="F717">
        <v>2.84</v>
      </c>
      <c r="G717">
        <v>2.5099999999999998</v>
      </c>
      <c r="H717">
        <v>0.88380000000000003</v>
      </c>
      <c r="I717" t="s">
        <v>725</v>
      </c>
      <c r="J717">
        <v>2.62</v>
      </c>
      <c r="K717">
        <v>12.6</v>
      </c>
      <c r="L717">
        <v>3.74</v>
      </c>
      <c r="M717">
        <v>0.05</v>
      </c>
      <c r="N717">
        <v>0.05</v>
      </c>
      <c r="P717" t="s">
        <v>726</v>
      </c>
      <c r="Q717">
        <v>2128</v>
      </c>
      <c r="R717">
        <v>94</v>
      </c>
      <c r="S717">
        <v>195</v>
      </c>
      <c r="T717">
        <v>0.72</v>
      </c>
      <c r="U717">
        <v>150</v>
      </c>
      <c r="V717">
        <v>121</v>
      </c>
      <c r="W717">
        <v>1126</v>
      </c>
      <c r="X717">
        <v>1370</v>
      </c>
      <c r="Y717">
        <v>1485</v>
      </c>
      <c r="Z717">
        <v>38</v>
      </c>
      <c r="AA717">
        <v>19</v>
      </c>
      <c r="AB717" t="s">
        <v>729</v>
      </c>
      <c r="AD717" s="12">
        <v>0.70833333333333337</v>
      </c>
      <c r="AE717" s="13">
        <v>43838</v>
      </c>
      <c r="AF717" s="14">
        <v>43838.708333333336</v>
      </c>
      <c r="AG717" s="15">
        <v>7.0000000000000007E-2</v>
      </c>
    </row>
    <row r="718" spans="1:33" x14ac:dyDescent="0.25">
      <c r="A718">
        <v>75209</v>
      </c>
      <c r="B718" s="9">
        <v>8.3333333333333329E-2</v>
      </c>
      <c r="C718" s="1">
        <v>43551</v>
      </c>
      <c r="D718" s="2">
        <v>43551.083333333336</v>
      </c>
      <c r="E718" t="s">
        <v>725</v>
      </c>
      <c r="F718">
        <v>2.88</v>
      </c>
      <c r="G718">
        <v>2.48</v>
      </c>
      <c r="H718">
        <v>0.86109999999999998</v>
      </c>
      <c r="I718" t="s">
        <v>725</v>
      </c>
      <c r="J718">
        <v>2.5499999999999998</v>
      </c>
      <c r="K718">
        <v>9.83</v>
      </c>
      <c r="L718">
        <v>3.8</v>
      </c>
      <c r="M718">
        <v>0.05</v>
      </c>
      <c r="N718">
        <v>0.05</v>
      </c>
      <c r="O718" t="s">
        <v>726</v>
      </c>
      <c r="Q718">
        <v>2039</v>
      </c>
      <c r="R718">
        <v>81</v>
      </c>
      <c r="S718">
        <v>182</v>
      </c>
      <c r="T718">
        <v>0.72</v>
      </c>
      <c r="U718">
        <v>145</v>
      </c>
      <c r="V718">
        <v>118</v>
      </c>
      <c r="W718">
        <v>1028</v>
      </c>
      <c r="X718">
        <v>1353</v>
      </c>
      <c r="Y718">
        <v>1484</v>
      </c>
      <c r="Z718">
        <v>38</v>
      </c>
      <c r="AA718">
        <v>19</v>
      </c>
      <c r="AB718" t="s">
        <v>729</v>
      </c>
      <c r="AD718" s="12">
        <v>0.83333333333333337</v>
      </c>
      <c r="AE718" s="13">
        <v>43838</v>
      </c>
      <c r="AF718" s="14">
        <v>43838.833333333336</v>
      </c>
      <c r="AG718" s="15">
        <v>7.0000000000000007E-2</v>
      </c>
    </row>
    <row r="719" spans="1:33" x14ac:dyDescent="0.25">
      <c r="A719">
        <v>75210</v>
      </c>
      <c r="B719" s="9">
        <v>0.20833333333333334</v>
      </c>
      <c r="C719" s="1">
        <v>43551</v>
      </c>
      <c r="D719" s="2">
        <v>43551.208333333336</v>
      </c>
      <c r="E719" t="s">
        <v>725</v>
      </c>
      <c r="F719">
        <v>2.81</v>
      </c>
      <c r="G719">
        <v>2.57</v>
      </c>
      <c r="H719">
        <v>0.91459999999999997</v>
      </c>
      <c r="I719" t="s">
        <v>725</v>
      </c>
      <c r="J719">
        <v>2.61</v>
      </c>
      <c r="K719">
        <v>5.28</v>
      </c>
      <c r="L719">
        <v>4.57</v>
      </c>
      <c r="M719">
        <v>0.05</v>
      </c>
      <c r="N719">
        <v>0.06</v>
      </c>
      <c r="P719" t="s">
        <v>726</v>
      </c>
      <c r="Q719">
        <v>1973</v>
      </c>
      <c r="R719">
        <v>170</v>
      </c>
      <c r="S719">
        <v>169</v>
      </c>
      <c r="T719">
        <v>0.73</v>
      </c>
      <c r="U719">
        <v>141</v>
      </c>
      <c r="V719">
        <v>116</v>
      </c>
      <c r="W719">
        <v>927</v>
      </c>
      <c r="X719">
        <v>1333</v>
      </c>
      <c r="Y719">
        <v>1486</v>
      </c>
      <c r="Z719">
        <v>37</v>
      </c>
      <c r="AA719">
        <v>19</v>
      </c>
      <c r="AB719" t="s">
        <v>729</v>
      </c>
      <c r="AD719" s="12">
        <v>0.95833333333333337</v>
      </c>
      <c r="AE719" s="13">
        <v>43838</v>
      </c>
      <c r="AF719" s="14">
        <v>43838.958333333336</v>
      </c>
      <c r="AG719" s="15">
        <v>7.0000000000000007E-2</v>
      </c>
    </row>
    <row r="720" spans="1:33" x14ac:dyDescent="0.25">
      <c r="A720">
        <v>75211</v>
      </c>
      <c r="B720" s="9">
        <v>0.29166666666666669</v>
      </c>
      <c r="C720" s="1">
        <v>43551</v>
      </c>
      <c r="D720" s="2">
        <v>43551.291666666664</v>
      </c>
      <c r="E720" t="s">
        <v>725</v>
      </c>
      <c r="F720">
        <v>2.82</v>
      </c>
      <c r="G720">
        <v>2.57</v>
      </c>
      <c r="H720">
        <v>0.9113</v>
      </c>
      <c r="I720" t="s">
        <v>725</v>
      </c>
      <c r="J720">
        <v>2.71</v>
      </c>
      <c r="K720">
        <v>2.93</v>
      </c>
      <c r="L720">
        <v>3.77</v>
      </c>
      <c r="M720">
        <v>0.05</v>
      </c>
      <c r="N720">
        <v>0.05</v>
      </c>
      <c r="O720" t="s">
        <v>726</v>
      </c>
      <c r="Q720">
        <v>1954</v>
      </c>
      <c r="R720">
        <v>162</v>
      </c>
      <c r="S720">
        <v>231</v>
      </c>
      <c r="T720">
        <v>0.72</v>
      </c>
      <c r="U720">
        <v>138</v>
      </c>
      <c r="V720">
        <v>115</v>
      </c>
      <c r="W720">
        <v>2328</v>
      </c>
      <c r="X720">
        <v>1321</v>
      </c>
      <c r="Y720">
        <v>1486</v>
      </c>
      <c r="Z720">
        <v>39</v>
      </c>
      <c r="AA720">
        <v>19</v>
      </c>
      <c r="AB720" t="s">
        <v>727</v>
      </c>
      <c r="AD720" s="12">
        <v>8.3333333333333329E-2</v>
      </c>
      <c r="AE720" s="13">
        <v>43839</v>
      </c>
      <c r="AF720" s="14">
        <v>43839.083333333336</v>
      </c>
      <c r="AG720" s="15">
        <v>7.0000000000000007E-2</v>
      </c>
    </row>
    <row r="721" spans="1:33" x14ac:dyDescent="0.25">
      <c r="A721">
        <v>75212</v>
      </c>
      <c r="B721" s="9">
        <v>0.41666666666666669</v>
      </c>
      <c r="C721" s="1">
        <v>43551</v>
      </c>
      <c r="D721" s="2">
        <v>43551.416666666664</v>
      </c>
      <c r="E721" t="s">
        <v>725</v>
      </c>
      <c r="F721">
        <v>2.88</v>
      </c>
      <c r="G721">
        <v>2.5299999999999998</v>
      </c>
      <c r="H721">
        <v>0.87849999999999995</v>
      </c>
      <c r="I721" t="s">
        <v>725</v>
      </c>
      <c r="J721">
        <v>2.71</v>
      </c>
      <c r="K721">
        <v>5.58</v>
      </c>
      <c r="L721">
        <v>2.75</v>
      </c>
      <c r="M721">
        <v>0.05</v>
      </c>
      <c r="N721">
        <v>0.05</v>
      </c>
      <c r="P721" t="s">
        <v>726</v>
      </c>
      <c r="Q721">
        <v>1916</v>
      </c>
      <c r="R721">
        <v>149</v>
      </c>
      <c r="S721">
        <v>218</v>
      </c>
      <c r="T721">
        <v>0.72</v>
      </c>
      <c r="U721">
        <v>133</v>
      </c>
      <c r="V721">
        <v>112</v>
      </c>
      <c r="W721">
        <v>2227</v>
      </c>
      <c r="X721">
        <v>1303</v>
      </c>
      <c r="Y721">
        <v>1486</v>
      </c>
      <c r="Z721">
        <v>37</v>
      </c>
      <c r="AA721">
        <v>19</v>
      </c>
      <c r="AB721" t="s">
        <v>727</v>
      </c>
      <c r="AD721" s="12">
        <v>0.20833333333333334</v>
      </c>
      <c r="AE721" s="13">
        <v>43839</v>
      </c>
      <c r="AF721" s="14">
        <v>43839.208333333336</v>
      </c>
      <c r="AG721" s="15">
        <v>7.0000000000000007E-2</v>
      </c>
    </row>
    <row r="722" spans="1:33" x14ac:dyDescent="0.25">
      <c r="A722">
        <v>75213</v>
      </c>
      <c r="B722" s="9">
        <v>0.54166666666666663</v>
      </c>
      <c r="C722" s="1">
        <v>43551</v>
      </c>
      <c r="D722" s="2">
        <v>43551.541666666664</v>
      </c>
      <c r="E722" t="s">
        <v>725</v>
      </c>
      <c r="F722">
        <v>2.88</v>
      </c>
      <c r="G722">
        <v>2.5299999999999998</v>
      </c>
      <c r="H722">
        <v>0.87849999999999995</v>
      </c>
      <c r="I722" t="s">
        <v>725</v>
      </c>
      <c r="J722">
        <v>2.57</v>
      </c>
      <c r="K722">
        <v>4.53</v>
      </c>
      <c r="L722">
        <v>2.2799999999999998</v>
      </c>
      <c r="M722">
        <v>0.05</v>
      </c>
      <c r="N722">
        <v>0.05</v>
      </c>
      <c r="O722" t="s">
        <v>726</v>
      </c>
      <c r="Q722">
        <v>1882</v>
      </c>
      <c r="R722">
        <v>148</v>
      </c>
      <c r="S722">
        <v>208</v>
      </c>
      <c r="T722">
        <v>0.74</v>
      </c>
      <c r="U722">
        <v>128</v>
      </c>
      <c r="V722">
        <v>110</v>
      </c>
      <c r="W722">
        <v>2134</v>
      </c>
      <c r="X722">
        <v>1301</v>
      </c>
      <c r="Y722">
        <v>1486</v>
      </c>
      <c r="Z722">
        <v>39</v>
      </c>
      <c r="AA722">
        <v>19</v>
      </c>
      <c r="AB722" t="s">
        <v>727</v>
      </c>
      <c r="AD722" s="12">
        <v>0.66666666666666663</v>
      </c>
      <c r="AE722" s="13">
        <v>43839</v>
      </c>
      <c r="AF722" s="14">
        <v>43839.666666666664</v>
      </c>
      <c r="AG722" s="15">
        <v>7.0000000000000007E-2</v>
      </c>
    </row>
    <row r="723" spans="1:33" x14ac:dyDescent="0.25">
      <c r="A723">
        <v>75214</v>
      </c>
      <c r="B723" s="9">
        <v>0.66666666666666663</v>
      </c>
      <c r="C723" s="1">
        <v>43551</v>
      </c>
      <c r="D723" s="2">
        <v>43551.666666666664</v>
      </c>
      <c r="E723" t="s">
        <v>725</v>
      </c>
      <c r="F723">
        <v>2.86</v>
      </c>
      <c r="G723">
        <v>2.5299999999999998</v>
      </c>
      <c r="H723">
        <v>0.88460000000000005</v>
      </c>
      <c r="I723" t="s">
        <v>725</v>
      </c>
      <c r="J723">
        <v>2.54</v>
      </c>
      <c r="K723">
        <v>3.53</v>
      </c>
      <c r="L723">
        <v>2.42</v>
      </c>
      <c r="M723">
        <v>0.05</v>
      </c>
      <c r="N723">
        <v>0.05</v>
      </c>
      <c r="P723" t="s">
        <v>726</v>
      </c>
      <c r="Q723">
        <v>1862</v>
      </c>
      <c r="R723">
        <v>148</v>
      </c>
      <c r="S723">
        <v>202</v>
      </c>
      <c r="T723">
        <v>0.73</v>
      </c>
      <c r="U723">
        <v>123</v>
      </c>
      <c r="V723">
        <v>108</v>
      </c>
      <c r="W723">
        <v>2069</v>
      </c>
      <c r="X723">
        <v>1301</v>
      </c>
      <c r="Y723">
        <v>1486</v>
      </c>
      <c r="Z723">
        <v>36</v>
      </c>
      <c r="AA723">
        <v>19</v>
      </c>
      <c r="AB723" t="s">
        <v>727</v>
      </c>
      <c r="AD723" s="12">
        <v>0.79166666666666663</v>
      </c>
      <c r="AE723" s="13">
        <v>43839</v>
      </c>
      <c r="AF723" s="14">
        <v>43839.791666666664</v>
      </c>
      <c r="AG723" s="15">
        <v>7.0000000000000007E-2</v>
      </c>
    </row>
    <row r="724" spans="1:33" x14ac:dyDescent="0.25">
      <c r="A724">
        <v>75215</v>
      </c>
      <c r="B724" s="9">
        <v>0.83333333333333337</v>
      </c>
      <c r="C724" s="1">
        <v>43551</v>
      </c>
      <c r="D724" s="2">
        <v>43551.833333333336</v>
      </c>
      <c r="E724" t="s">
        <v>725</v>
      </c>
      <c r="F724">
        <v>2.84</v>
      </c>
      <c r="G724">
        <v>2.57</v>
      </c>
      <c r="H724">
        <v>0.90490000000000004</v>
      </c>
      <c r="I724" t="s">
        <v>725</v>
      </c>
      <c r="J724">
        <v>2.65</v>
      </c>
      <c r="K724">
        <v>2.2000000000000002</v>
      </c>
      <c r="L724">
        <v>2.44</v>
      </c>
      <c r="M724">
        <v>0.05</v>
      </c>
      <c r="N724">
        <v>0.05</v>
      </c>
      <c r="O724" t="s">
        <v>726</v>
      </c>
      <c r="Q724">
        <v>1833</v>
      </c>
      <c r="R724">
        <v>140</v>
      </c>
      <c r="S724">
        <v>192</v>
      </c>
      <c r="T724">
        <v>0.72</v>
      </c>
      <c r="U724">
        <v>116</v>
      </c>
      <c r="V724">
        <v>105</v>
      </c>
      <c r="W724">
        <v>1987</v>
      </c>
      <c r="X724">
        <v>1288</v>
      </c>
      <c r="Y724">
        <v>1486</v>
      </c>
      <c r="Z724">
        <v>37</v>
      </c>
      <c r="AA724">
        <v>19</v>
      </c>
      <c r="AB724" t="s">
        <v>729</v>
      </c>
      <c r="AD724" s="12">
        <v>0.95833333333333337</v>
      </c>
      <c r="AE724" s="13">
        <v>43840</v>
      </c>
      <c r="AF724" s="14">
        <v>43840.958333333336</v>
      </c>
      <c r="AG724" s="15">
        <v>7.0000000000000007E-2</v>
      </c>
    </row>
    <row r="725" spans="1:33" x14ac:dyDescent="0.25">
      <c r="A725">
        <v>75216</v>
      </c>
      <c r="B725" s="9">
        <v>0.95833333333333337</v>
      </c>
      <c r="C725" s="1">
        <v>43551</v>
      </c>
      <c r="D725" s="2">
        <v>43551.958333333336</v>
      </c>
      <c r="E725" t="s">
        <v>725</v>
      </c>
      <c r="F725">
        <v>2.82</v>
      </c>
      <c r="G725">
        <v>2.58</v>
      </c>
      <c r="H725">
        <v>0.91490000000000005</v>
      </c>
      <c r="I725" t="s">
        <v>725</v>
      </c>
      <c r="J725">
        <v>2.6</v>
      </c>
      <c r="K725">
        <v>17.399999999999999</v>
      </c>
      <c r="L725">
        <v>2.0099999999999998</v>
      </c>
      <c r="M725">
        <v>0.05</v>
      </c>
      <c r="N725">
        <v>0.05</v>
      </c>
      <c r="P725" t="s">
        <v>726</v>
      </c>
      <c r="Q725">
        <v>1734</v>
      </c>
      <c r="R725">
        <v>125</v>
      </c>
      <c r="S725">
        <v>182</v>
      </c>
      <c r="T725">
        <v>0.72</v>
      </c>
      <c r="U725">
        <v>110</v>
      </c>
      <c r="V725">
        <v>101</v>
      </c>
      <c r="W725">
        <v>1899</v>
      </c>
      <c r="X725">
        <v>1267</v>
      </c>
      <c r="Y725">
        <v>1486</v>
      </c>
      <c r="Z725">
        <v>36</v>
      </c>
      <c r="AA725">
        <v>19</v>
      </c>
      <c r="AB725" t="s">
        <v>729</v>
      </c>
      <c r="AD725" s="12">
        <v>8.3333333333333329E-2</v>
      </c>
      <c r="AE725" s="13">
        <v>43845</v>
      </c>
      <c r="AF725" s="14">
        <v>43845.083333333336</v>
      </c>
      <c r="AG725" s="15">
        <v>7.0000000000000007E-2</v>
      </c>
    </row>
    <row r="726" spans="1:33" x14ac:dyDescent="0.25">
      <c r="A726">
        <v>75217</v>
      </c>
      <c r="B726" s="9">
        <v>8.3333333333333329E-2</v>
      </c>
      <c r="C726" s="1">
        <v>43552</v>
      </c>
      <c r="D726" s="2">
        <v>43552.083333333336</v>
      </c>
      <c r="E726" t="s">
        <v>725</v>
      </c>
      <c r="F726">
        <v>2.81</v>
      </c>
      <c r="G726">
        <v>2.58</v>
      </c>
      <c r="H726">
        <v>0.91810000000000003</v>
      </c>
      <c r="I726" t="s">
        <v>725</v>
      </c>
      <c r="J726">
        <v>2.57</v>
      </c>
      <c r="K726">
        <v>4.1900000000000004</v>
      </c>
      <c r="L726">
        <v>1.82</v>
      </c>
      <c r="M726">
        <v>0.05</v>
      </c>
      <c r="N726">
        <v>0.06</v>
      </c>
      <c r="O726" t="s">
        <v>726</v>
      </c>
      <c r="Q726">
        <v>1671</v>
      </c>
      <c r="R726">
        <v>113</v>
      </c>
      <c r="S726">
        <v>170</v>
      </c>
      <c r="T726">
        <v>0.72</v>
      </c>
      <c r="U726">
        <v>106</v>
      </c>
      <c r="V726">
        <v>99</v>
      </c>
      <c r="W726">
        <v>1794</v>
      </c>
      <c r="X726">
        <v>1248</v>
      </c>
      <c r="Y726">
        <v>1486</v>
      </c>
      <c r="Z726">
        <v>37</v>
      </c>
      <c r="AA726">
        <v>19</v>
      </c>
      <c r="AB726" t="s">
        <v>729</v>
      </c>
      <c r="AD726" s="12">
        <v>0.45833333333333331</v>
      </c>
      <c r="AE726" s="13">
        <v>43845</v>
      </c>
      <c r="AF726" s="14">
        <v>43845.458333333336</v>
      </c>
      <c r="AG726" s="15">
        <v>7.0000000000000007E-2</v>
      </c>
    </row>
    <row r="727" spans="1:33" x14ac:dyDescent="0.25">
      <c r="A727">
        <v>75218</v>
      </c>
      <c r="B727" s="9">
        <v>0.20833333333333334</v>
      </c>
      <c r="C727" s="1">
        <v>43552</v>
      </c>
      <c r="D727" s="2">
        <v>43552.208333333336</v>
      </c>
      <c r="E727" t="s">
        <v>725</v>
      </c>
      <c r="F727">
        <v>2.79</v>
      </c>
      <c r="G727">
        <v>2.61</v>
      </c>
      <c r="H727">
        <v>0.9355</v>
      </c>
      <c r="I727" t="s">
        <v>725</v>
      </c>
      <c r="J727">
        <v>2.62</v>
      </c>
      <c r="K727">
        <v>3.46</v>
      </c>
      <c r="L727">
        <v>3.48</v>
      </c>
      <c r="M727">
        <v>0.05</v>
      </c>
      <c r="N727">
        <v>0.05</v>
      </c>
      <c r="P727" t="s">
        <v>726</v>
      </c>
      <c r="Q727">
        <v>1632</v>
      </c>
      <c r="R727">
        <v>99</v>
      </c>
      <c r="S727">
        <v>158</v>
      </c>
      <c r="T727">
        <v>0.71</v>
      </c>
      <c r="U727">
        <v>101</v>
      </c>
      <c r="V727">
        <v>96</v>
      </c>
      <c r="W727">
        <v>1697</v>
      </c>
      <c r="X727">
        <v>1229</v>
      </c>
      <c r="Y727">
        <v>1486</v>
      </c>
      <c r="Z727">
        <v>36</v>
      </c>
      <c r="AA727">
        <v>19</v>
      </c>
      <c r="AB727" t="s">
        <v>729</v>
      </c>
      <c r="AD727" s="12">
        <v>0.58333333333333337</v>
      </c>
      <c r="AE727" s="13">
        <v>43845</v>
      </c>
      <c r="AF727" s="14">
        <v>43845.583333333336</v>
      </c>
      <c r="AG727" s="15">
        <v>7.0000000000000007E-2</v>
      </c>
    </row>
    <row r="728" spans="1:33" x14ac:dyDescent="0.25">
      <c r="A728">
        <v>75219</v>
      </c>
      <c r="B728" s="9">
        <v>0.29166666666666669</v>
      </c>
      <c r="C728" s="1">
        <v>43552</v>
      </c>
      <c r="D728" s="2">
        <v>43552.291666666664</v>
      </c>
      <c r="E728" t="s">
        <v>725</v>
      </c>
      <c r="F728">
        <v>2.81</v>
      </c>
      <c r="G728">
        <v>2.5</v>
      </c>
      <c r="H728">
        <v>0.88970000000000005</v>
      </c>
      <c r="I728" t="s">
        <v>725</v>
      </c>
      <c r="J728">
        <v>2.68</v>
      </c>
      <c r="K728">
        <v>2.7</v>
      </c>
      <c r="L728">
        <v>2.6</v>
      </c>
      <c r="M728">
        <v>0.04</v>
      </c>
      <c r="N728">
        <v>0.05</v>
      </c>
      <c r="O728" t="s">
        <v>726</v>
      </c>
      <c r="Q728">
        <v>1615</v>
      </c>
      <c r="R728">
        <v>176</v>
      </c>
      <c r="S728">
        <v>151</v>
      </c>
      <c r="T728">
        <v>0.71</v>
      </c>
      <c r="U728">
        <v>304</v>
      </c>
      <c r="V728">
        <v>137</v>
      </c>
      <c r="W728">
        <v>1631</v>
      </c>
      <c r="X728">
        <v>1216</v>
      </c>
      <c r="Y728">
        <v>1487</v>
      </c>
      <c r="Z728">
        <v>38</v>
      </c>
      <c r="AA728">
        <v>19</v>
      </c>
      <c r="AB728" t="s">
        <v>727</v>
      </c>
      <c r="AD728" s="12">
        <v>0.83333333333333337</v>
      </c>
      <c r="AE728" s="13">
        <v>43845</v>
      </c>
      <c r="AF728" s="14">
        <v>43845.833333333336</v>
      </c>
      <c r="AG728" s="15">
        <v>7.0000000000000007E-2</v>
      </c>
    </row>
    <row r="729" spans="1:33" x14ac:dyDescent="0.25">
      <c r="A729">
        <v>75220</v>
      </c>
      <c r="B729" s="9">
        <v>0.41666666666666669</v>
      </c>
      <c r="C729" s="1">
        <v>43552</v>
      </c>
      <c r="D729" s="2">
        <v>43552.416666666664</v>
      </c>
      <c r="E729" t="s">
        <v>725</v>
      </c>
      <c r="F729">
        <v>3.59</v>
      </c>
      <c r="G729">
        <v>2.4700000000000002</v>
      </c>
      <c r="H729">
        <v>0.68799999999999994</v>
      </c>
      <c r="I729" t="s">
        <v>725</v>
      </c>
      <c r="J729">
        <v>2.65</v>
      </c>
      <c r="K729">
        <v>1.86</v>
      </c>
      <c r="L729">
        <v>1.97</v>
      </c>
      <c r="M729">
        <v>0.04</v>
      </c>
      <c r="N729">
        <v>0.04</v>
      </c>
      <c r="P729" t="s">
        <v>726</v>
      </c>
      <c r="Q729">
        <v>1588</v>
      </c>
      <c r="R729">
        <v>164</v>
      </c>
      <c r="S729">
        <v>139</v>
      </c>
      <c r="T729">
        <v>0.71</v>
      </c>
      <c r="U729">
        <v>299</v>
      </c>
      <c r="V729">
        <v>134</v>
      </c>
      <c r="W729">
        <v>1519</v>
      </c>
      <c r="X729">
        <v>1199</v>
      </c>
      <c r="Y729">
        <v>1488</v>
      </c>
      <c r="Z729">
        <v>37</v>
      </c>
      <c r="AA729">
        <v>19</v>
      </c>
      <c r="AB729" t="s">
        <v>727</v>
      </c>
      <c r="AD729" s="12">
        <v>0.95833333333333337</v>
      </c>
      <c r="AE729" s="13">
        <v>43845</v>
      </c>
      <c r="AF729" s="14">
        <v>43845.958333333336</v>
      </c>
      <c r="AG729" s="15">
        <v>7.0000000000000007E-2</v>
      </c>
    </row>
    <row r="730" spans="1:33" x14ac:dyDescent="0.25">
      <c r="A730">
        <v>75221</v>
      </c>
      <c r="B730" s="9">
        <v>0.54166666666666663</v>
      </c>
      <c r="C730" s="1">
        <v>43552</v>
      </c>
      <c r="D730" s="2">
        <v>43552.541666666664</v>
      </c>
      <c r="E730" t="s">
        <v>725</v>
      </c>
      <c r="F730">
        <v>3.6</v>
      </c>
      <c r="G730">
        <v>2.68</v>
      </c>
      <c r="H730">
        <v>0.74439999999999995</v>
      </c>
      <c r="I730" t="s">
        <v>725</v>
      </c>
      <c r="J730">
        <v>2.5499999999999998</v>
      </c>
      <c r="K730">
        <v>1.45</v>
      </c>
      <c r="L730">
        <v>1.73</v>
      </c>
      <c r="M730">
        <v>0.05</v>
      </c>
      <c r="N730">
        <v>0.05</v>
      </c>
      <c r="O730" t="s">
        <v>726</v>
      </c>
      <c r="Q730">
        <v>1566</v>
      </c>
      <c r="R730">
        <v>162</v>
      </c>
      <c r="S730">
        <v>126</v>
      </c>
      <c r="T730">
        <v>0.73</v>
      </c>
      <c r="U730">
        <v>294</v>
      </c>
      <c r="V730">
        <v>132</v>
      </c>
      <c r="W730">
        <v>1388</v>
      </c>
      <c r="X730">
        <v>1197</v>
      </c>
      <c r="Y730">
        <v>1488</v>
      </c>
      <c r="Z730">
        <v>37</v>
      </c>
      <c r="AA730">
        <v>19</v>
      </c>
      <c r="AB730" t="s">
        <v>727</v>
      </c>
      <c r="AD730" s="12">
        <v>0.20833333333333334</v>
      </c>
      <c r="AE730" s="13">
        <v>43846</v>
      </c>
      <c r="AF730" s="14">
        <v>43846.208333333336</v>
      </c>
      <c r="AG730" s="15">
        <v>7.0000000000000007E-2</v>
      </c>
    </row>
    <row r="731" spans="1:33" x14ac:dyDescent="0.25">
      <c r="A731">
        <v>75222</v>
      </c>
      <c r="B731" s="9">
        <v>0.70833333333333337</v>
      </c>
      <c r="C731" s="1">
        <v>43552</v>
      </c>
      <c r="D731" s="2">
        <v>43552.708333333336</v>
      </c>
      <c r="E731" t="s">
        <v>725</v>
      </c>
      <c r="F731">
        <v>3.38</v>
      </c>
      <c r="G731">
        <v>2.68</v>
      </c>
      <c r="H731">
        <v>0.79290000000000005</v>
      </c>
      <c r="I731" t="s">
        <v>725</v>
      </c>
      <c r="J731">
        <v>2.54</v>
      </c>
      <c r="K731">
        <v>2.36</v>
      </c>
      <c r="L731">
        <v>1.59</v>
      </c>
      <c r="M731">
        <v>0.05</v>
      </c>
      <c r="N731">
        <v>0.05</v>
      </c>
      <c r="P731" t="s">
        <v>726</v>
      </c>
      <c r="Q731">
        <v>1542</v>
      </c>
      <c r="R731">
        <v>162</v>
      </c>
      <c r="S731">
        <v>115</v>
      </c>
      <c r="T731">
        <v>0.72</v>
      </c>
      <c r="U731">
        <v>288</v>
      </c>
      <c r="V731">
        <v>129</v>
      </c>
      <c r="W731">
        <v>1270</v>
      </c>
      <c r="X731">
        <v>1196</v>
      </c>
      <c r="Y731">
        <v>1488</v>
      </c>
      <c r="Z731">
        <v>37</v>
      </c>
      <c r="AA731">
        <v>19</v>
      </c>
      <c r="AB731" t="s">
        <v>727</v>
      </c>
      <c r="AD731" s="12">
        <v>0.33333333333333331</v>
      </c>
      <c r="AE731" s="13">
        <v>43846</v>
      </c>
      <c r="AF731" s="14">
        <v>43846.333333333336</v>
      </c>
      <c r="AG731" s="15">
        <v>7.0000000000000007E-2</v>
      </c>
    </row>
    <row r="732" spans="1:33" x14ac:dyDescent="0.25">
      <c r="A732">
        <v>75223</v>
      </c>
      <c r="B732" s="9">
        <v>0.79166666666666663</v>
      </c>
      <c r="C732" s="1">
        <v>43552</v>
      </c>
      <c r="D732" s="2">
        <v>43552.791666666664</v>
      </c>
      <c r="E732" t="s">
        <v>725</v>
      </c>
      <c r="F732">
        <v>3.37</v>
      </c>
      <c r="G732">
        <v>2.99</v>
      </c>
      <c r="H732">
        <v>0.88719999999999999</v>
      </c>
      <c r="I732" t="s">
        <v>725</v>
      </c>
      <c r="J732">
        <v>3.02</v>
      </c>
      <c r="K732">
        <v>2.17</v>
      </c>
      <c r="L732">
        <v>1.52</v>
      </c>
      <c r="M732">
        <v>0.05</v>
      </c>
      <c r="N732">
        <v>0.04</v>
      </c>
      <c r="O732" t="s">
        <v>726</v>
      </c>
      <c r="Q732">
        <v>1512</v>
      </c>
      <c r="R732">
        <v>156</v>
      </c>
      <c r="S732">
        <v>104</v>
      </c>
      <c r="T732">
        <v>0.71</v>
      </c>
      <c r="U732">
        <v>283</v>
      </c>
      <c r="V732">
        <v>126</v>
      </c>
      <c r="W732">
        <v>1143</v>
      </c>
      <c r="X732">
        <v>1184</v>
      </c>
      <c r="Y732">
        <v>1488</v>
      </c>
      <c r="Z732">
        <v>37</v>
      </c>
      <c r="AA732">
        <v>19</v>
      </c>
      <c r="AB732" t="s">
        <v>730</v>
      </c>
      <c r="AD732" s="12">
        <v>0.79166666666666663</v>
      </c>
      <c r="AE732" s="13">
        <v>43846</v>
      </c>
      <c r="AF732" s="14">
        <v>43846.791666666664</v>
      </c>
      <c r="AG732" s="15">
        <v>7.0000000000000007E-2</v>
      </c>
    </row>
    <row r="733" spans="1:33" x14ac:dyDescent="0.25">
      <c r="A733">
        <v>75224</v>
      </c>
      <c r="B733" s="9">
        <v>0.91666666666666663</v>
      </c>
      <c r="C733" s="1">
        <v>43552</v>
      </c>
      <c r="D733" s="2">
        <v>43552.916666666664</v>
      </c>
      <c r="E733" t="s">
        <v>725</v>
      </c>
      <c r="F733">
        <v>3.5</v>
      </c>
      <c r="G733">
        <v>2.93</v>
      </c>
      <c r="H733">
        <v>0.83709999999999996</v>
      </c>
      <c r="I733" t="s">
        <v>725</v>
      </c>
      <c r="J733">
        <v>3.08</v>
      </c>
      <c r="K733">
        <v>2.2400000000000002</v>
      </c>
      <c r="L733">
        <v>1.43</v>
      </c>
      <c r="M733">
        <v>0.05</v>
      </c>
      <c r="N733">
        <v>0.04</v>
      </c>
      <c r="P733" t="s">
        <v>726</v>
      </c>
      <c r="Q733">
        <v>1484</v>
      </c>
      <c r="R733">
        <v>143</v>
      </c>
      <c r="S733">
        <v>213</v>
      </c>
      <c r="T733">
        <v>0.72</v>
      </c>
      <c r="U733">
        <v>279</v>
      </c>
      <c r="V733">
        <v>123</v>
      </c>
      <c r="W733">
        <v>2211</v>
      </c>
      <c r="X733">
        <v>1162</v>
      </c>
      <c r="Y733">
        <v>1488</v>
      </c>
      <c r="Z733">
        <v>37.4</v>
      </c>
      <c r="AA733">
        <v>19</v>
      </c>
      <c r="AB733" t="s">
        <v>730</v>
      </c>
      <c r="AD733" s="12">
        <v>0.95833333333333337</v>
      </c>
      <c r="AE733" s="13">
        <v>43846</v>
      </c>
      <c r="AF733" s="14">
        <v>43846.958333333336</v>
      </c>
      <c r="AG733" s="15">
        <v>7.0000000000000007E-2</v>
      </c>
    </row>
    <row r="734" spans="1:33" x14ac:dyDescent="0.25">
      <c r="A734">
        <v>75225</v>
      </c>
      <c r="B734" s="9">
        <v>0.95833333333333337</v>
      </c>
      <c r="C734" s="1">
        <v>43552</v>
      </c>
      <c r="D734" s="2">
        <v>43552.958333333336</v>
      </c>
      <c r="E734" t="s">
        <v>725</v>
      </c>
      <c r="F734">
        <v>3.55</v>
      </c>
      <c r="G734">
        <v>2.97</v>
      </c>
      <c r="H734">
        <v>0.83660000000000001</v>
      </c>
      <c r="I734" t="s">
        <v>725</v>
      </c>
      <c r="J734">
        <v>3.15</v>
      </c>
      <c r="K734">
        <v>2.44</v>
      </c>
      <c r="L734">
        <v>1.38</v>
      </c>
      <c r="M734">
        <v>0.05</v>
      </c>
      <c r="N734">
        <v>0.04</v>
      </c>
      <c r="O734" t="s">
        <v>726</v>
      </c>
      <c r="Q734">
        <v>1465</v>
      </c>
      <c r="R734">
        <v>136</v>
      </c>
      <c r="S734">
        <v>206</v>
      </c>
      <c r="T734">
        <v>0.72</v>
      </c>
      <c r="U734">
        <v>276</v>
      </c>
      <c r="V734">
        <v>120</v>
      </c>
      <c r="W734">
        <v>2151</v>
      </c>
      <c r="X734">
        <v>1154</v>
      </c>
      <c r="Y734">
        <v>1487</v>
      </c>
      <c r="Z734">
        <v>37</v>
      </c>
      <c r="AA734">
        <v>19</v>
      </c>
      <c r="AB734" t="s">
        <v>729</v>
      </c>
      <c r="AD734" s="12">
        <v>0.20833333333333334</v>
      </c>
      <c r="AE734" s="13">
        <v>43847</v>
      </c>
      <c r="AF734" s="14">
        <v>43847.208333333336</v>
      </c>
      <c r="AG734" s="15">
        <v>7.0000000000000007E-2</v>
      </c>
    </row>
    <row r="735" spans="1:33" x14ac:dyDescent="0.25">
      <c r="A735">
        <v>75226</v>
      </c>
      <c r="B735" s="9">
        <v>8.3333333333333329E-2</v>
      </c>
      <c r="C735" s="1">
        <v>43553</v>
      </c>
      <c r="D735" s="2">
        <v>43553.083333333336</v>
      </c>
      <c r="E735" t="s">
        <v>725</v>
      </c>
      <c r="F735">
        <v>3.56</v>
      </c>
      <c r="G735">
        <v>3.08</v>
      </c>
      <c r="H735">
        <v>0.86519999999999997</v>
      </c>
      <c r="I735" t="s">
        <v>725</v>
      </c>
      <c r="J735">
        <v>2.99</v>
      </c>
      <c r="K735">
        <v>1.99</v>
      </c>
      <c r="L735">
        <v>1.41</v>
      </c>
      <c r="M735">
        <v>0.05</v>
      </c>
      <c r="N735">
        <v>0.05</v>
      </c>
      <c r="P735" t="s">
        <v>726</v>
      </c>
      <c r="Q735">
        <v>1437</v>
      </c>
      <c r="R735">
        <v>124</v>
      </c>
      <c r="S735">
        <v>195</v>
      </c>
      <c r="T735">
        <v>0.72</v>
      </c>
      <c r="U735">
        <v>271</v>
      </c>
      <c r="V735">
        <v>118</v>
      </c>
      <c r="W735">
        <v>2033</v>
      </c>
      <c r="X735">
        <v>1132</v>
      </c>
      <c r="Y735">
        <v>1487</v>
      </c>
      <c r="Z735">
        <v>37</v>
      </c>
      <c r="AA735">
        <v>19</v>
      </c>
      <c r="AB735" t="s">
        <v>729</v>
      </c>
      <c r="AD735" s="12">
        <v>0.33333333333333331</v>
      </c>
      <c r="AE735" s="13">
        <v>43853</v>
      </c>
      <c r="AF735" s="14">
        <v>43853.333333333336</v>
      </c>
      <c r="AG735" s="15">
        <v>7.0000000000000007E-2</v>
      </c>
    </row>
    <row r="736" spans="1:33" x14ac:dyDescent="0.25">
      <c r="A736">
        <v>75227</v>
      </c>
      <c r="B736" s="9">
        <v>0.20833333333333334</v>
      </c>
      <c r="C736" s="1">
        <v>43553</v>
      </c>
      <c r="D736" s="2">
        <v>43553.208333333336</v>
      </c>
      <c r="E736" t="s">
        <v>725</v>
      </c>
      <c r="F736">
        <v>3.22</v>
      </c>
      <c r="G736">
        <v>2.98</v>
      </c>
      <c r="H736">
        <v>0.92549999999999999</v>
      </c>
      <c r="I736" t="s">
        <v>725</v>
      </c>
      <c r="J736">
        <v>3.04</v>
      </c>
      <c r="K736">
        <v>1.47</v>
      </c>
      <c r="L736">
        <v>1.66</v>
      </c>
      <c r="M736">
        <v>0.05</v>
      </c>
      <c r="N736">
        <v>0.05</v>
      </c>
      <c r="O736" t="s">
        <v>726</v>
      </c>
      <c r="Q736">
        <v>1421</v>
      </c>
      <c r="R736">
        <v>113</v>
      </c>
      <c r="S736">
        <v>185</v>
      </c>
      <c r="T736">
        <v>0.73</v>
      </c>
      <c r="U736">
        <v>266</v>
      </c>
      <c r="V736">
        <v>116</v>
      </c>
      <c r="W736">
        <v>1919</v>
      </c>
      <c r="X736">
        <v>1113</v>
      </c>
      <c r="Y736">
        <v>1487</v>
      </c>
      <c r="Z736">
        <v>36</v>
      </c>
      <c r="AA736">
        <v>19</v>
      </c>
      <c r="AB736" t="s">
        <v>729</v>
      </c>
      <c r="AD736" s="12">
        <v>0.75</v>
      </c>
      <c r="AE736" s="13">
        <v>43853</v>
      </c>
      <c r="AF736" s="14">
        <v>43853.75</v>
      </c>
      <c r="AG736" s="15">
        <v>7.0000000000000007E-2</v>
      </c>
    </row>
    <row r="737" spans="1:33" x14ac:dyDescent="0.25">
      <c r="A737">
        <v>75228</v>
      </c>
      <c r="B737" s="9">
        <v>0.33333333333333331</v>
      </c>
      <c r="C737" s="1">
        <v>43553</v>
      </c>
      <c r="D737" s="2">
        <v>43553.333333333336</v>
      </c>
      <c r="E737" t="s">
        <v>725</v>
      </c>
      <c r="F737">
        <v>3.6</v>
      </c>
      <c r="G737">
        <v>2.88</v>
      </c>
      <c r="H737">
        <v>0.8</v>
      </c>
      <c r="I737" t="s">
        <v>725</v>
      </c>
      <c r="J737">
        <v>3.21</v>
      </c>
      <c r="K737">
        <v>0.88</v>
      </c>
      <c r="L737">
        <v>1.31</v>
      </c>
      <c r="M737">
        <v>0.05</v>
      </c>
      <c r="N737">
        <v>0.05</v>
      </c>
      <c r="P737" t="s">
        <v>726</v>
      </c>
      <c r="Q737">
        <v>1413</v>
      </c>
      <c r="R737">
        <v>172</v>
      </c>
      <c r="S737">
        <v>178</v>
      </c>
      <c r="T737">
        <v>0.71</v>
      </c>
      <c r="U737">
        <v>263</v>
      </c>
      <c r="V737">
        <v>115</v>
      </c>
      <c r="W737">
        <v>1839</v>
      </c>
      <c r="X737">
        <v>1095</v>
      </c>
      <c r="Y737">
        <v>1488</v>
      </c>
      <c r="Z737">
        <v>38</v>
      </c>
      <c r="AA737">
        <v>19</v>
      </c>
      <c r="AB737" t="s">
        <v>728</v>
      </c>
      <c r="AD737" s="12">
        <v>0.625</v>
      </c>
      <c r="AE737" s="13">
        <v>43854</v>
      </c>
      <c r="AF737" s="14">
        <v>43854.625</v>
      </c>
      <c r="AG737" s="15">
        <v>7.0000000000000007E-2</v>
      </c>
    </row>
    <row r="738" spans="1:33" x14ac:dyDescent="0.25">
      <c r="A738">
        <v>75229</v>
      </c>
      <c r="B738" s="9">
        <v>0.45833333333333331</v>
      </c>
      <c r="C738" s="1">
        <v>43553</v>
      </c>
      <c r="D738" s="2">
        <v>43553.458333333336</v>
      </c>
      <c r="E738" t="s">
        <v>725</v>
      </c>
      <c r="F738">
        <v>3.57</v>
      </c>
      <c r="G738">
        <v>2.88</v>
      </c>
      <c r="H738">
        <v>0.80669999999999997</v>
      </c>
      <c r="I738" t="s">
        <v>725</v>
      </c>
      <c r="J738">
        <v>3.16</v>
      </c>
      <c r="K738">
        <v>1.04</v>
      </c>
      <c r="L738">
        <v>1.29</v>
      </c>
      <c r="M738">
        <v>0.05</v>
      </c>
      <c r="N738">
        <v>0.05</v>
      </c>
      <c r="O738" t="s">
        <v>726</v>
      </c>
      <c r="Q738">
        <v>1397</v>
      </c>
      <c r="R738">
        <v>164</v>
      </c>
      <c r="S738">
        <v>168</v>
      </c>
      <c r="T738">
        <v>0.72</v>
      </c>
      <c r="U738">
        <v>258</v>
      </c>
      <c r="V738">
        <v>113</v>
      </c>
      <c r="W738">
        <v>1745</v>
      </c>
      <c r="X738">
        <v>1081</v>
      </c>
      <c r="Y738">
        <v>1488</v>
      </c>
      <c r="Z738">
        <v>37</v>
      </c>
      <c r="AA738">
        <v>19</v>
      </c>
      <c r="AB738" t="s">
        <v>728</v>
      </c>
      <c r="AD738" s="12">
        <v>0.70833333333333337</v>
      </c>
      <c r="AE738" s="13">
        <v>43858</v>
      </c>
      <c r="AF738" s="14">
        <v>43858.708333333336</v>
      </c>
      <c r="AG738" s="15">
        <v>7.0000000000000007E-2</v>
      </c>
    </row>
    <row r="739" spans="1:33" x14ac:dyDescent="0.25">
      <c r="A739">
        <v>75230</v>
      </c>
      <c r="B739" s="9">
        <v>0.58333333333333337</v>
      </c>
      <c r="C739" s="1">
        <v>43553</v>
      </c>
      <c r="D739" s="2">
        <v>43553.583333333336</v>
      </c>
      <c r="E739" t="s">
        <v>725</v>
      </c>
      <c r="F739">
        <v>3.55</v>
      </c>
      <c r="G739">
        <v>2.88</v>
      </c>
      <c r="H739">
        <v>0.81130000000000002</v>
      </c>
      <c r="I739" t="s">
        <v>725</v>
      </c>
      <c r="J739">
        <v>3.05</v>
      </c>
      <c r="K739">
        <v>1.55</v>
      </c>
      <c r="L739">
        <v>1.1499999999999999</v>
      </c>
      <c r="M739">
        <v>0.05</v>
      </c>
      <c r="N739">
        <v>0.06</v>
      </c>
      <c r="P739" t="s">
        <v>726</v>
      </c>
      <c r="Q739">
        <v>1374</v>
      </c>
      <c r="R739">
        <v>164</v>
      </c>
      <c r="S739">
        <v>159</v>
      </c>
      <c r="T739">
        <v>0.73</v>
      </c>
      <c r="U739">
        <v>251</v>
      </c>
      <c r="V739">
        <v>110</v>
      </c>
      <c r="W739">
        <v>1652</v>
      </c>
      <c r="X739">
        <v>1080</v>
      </c>
      <c r="Y739">
        <v>1488</v>
      </c>
      <c r="Z739">
        <v>37</v>
      </c>
      <c r="AA739">
        <v>19</v>
      </c>
      <c r="AB739" t="s">
        <v>728</v>
      </c>
      <c r="AD739" s="12">
        <v>0.83333333333333337</v>
      </c>
      <c r="AE739" s="13">
        <v>43858</v>
      </c>
      <c r="AF739" s="14">
        <v>43858.833333333336</v>
      </c>
      <c r="AG739" s="15">
        <v>7.0000000000000007E-2</v>
      </c>
    </row>
    <row r="740" spans="1:33" x14ac:dyDescent="0.25">
      <c r="A740">
        <v>75231</v>
      </c>
      <c r="B740" s="9">
        <v>0.66666666666666663</v>
      </c>
      <c r="C740" s="1">
        <v>43553</v>
      </c>
      <c r="D740" s="2">
        <v>43553.666666666664</v>
      </c>
      <c r="E740" t="s">
        <v>725</v>
      </c>
      <c r="F740">
        <v>3.5</v>
      </c>
      <c r="G740">
        <v>2.88</v>
      </c>
      <c r="H740">
        <v>0.82289999999999996</v>
      </c>
      <c r="I740" t="s">
        <v>725</v>
      </c>
      <c r="J740">
        <v>3.04</v>
      </c>
      <c r="K740">
        <v>1.57</v>
      </c>
      <c r="L740">
        <v>1.1100000000000001</v>
      </c>
      <c r="M740">
        <v>0.05</v>
      </c>
      <c r="N740">
        <v>0.05</v>
      </c>
      <c r="O740" t="s">
        <v>726</v>
      </c>
      <c r="Q740">
        <v>1369</v>
      </c>
      <c r="R740">
        <v>164</v>
      </c>
      <c r="S740">
        <v>154</v>
      </c>
      <c r="T740">
        <v>0.71</v>
      </c>
      <c r="U740">
        <v>249</v>
      </c>
      <c r="V740">
        <v>109</v>
      </c>
      <c r="W740">
        <v>1594</v>
      </c>
      <c r="X740">
        <v>1079</v>
      </c>
      <c r="Y740">
        <v>1488</v>
      </c>
      <c r="Z740">
        <v>36.799999999999997</v>
      </c>
      <c r="AA740">
        <v>19</v>
      </c>
      <c r="AB740" t="s">
        <v>730</v>
      </c>
      <c r="AD740" s="12">
        <v>8.3333333333333329E-2</v>
      </c>
      <c r="AE740" s="13">
        <v>43859</v>
      </c>
      <c r="AF740" s="14">
        <v>43859.083333333336</v>
      </c>
      <c r="AG740" s="15">
        <v>7.0000000000000007E-2</v>
      </c>
    </row>
    <row r="741" spans="1:33" x14ac:dyDescent="0.25">
      <c r="A741">
        <v>75232</v>
      </c>
      <c r="B741" s="9">
        <v>0.75</v>
      </c>
      <c r="C741" s="1">
        <v>43553</v>
      </c>
      <c r="D741" s="2">
        <v>43553.75</v>
      </c>
      <c r="E741" t="s">
        <v>725</v>
      </c>
      <c r="F741">
        <v>3.41</v>
      </c>
      <c r="G741">
        <v>3.03</v>
      </c>
      <c r="H741">
        <v>0.88859999999999995</v>
      </c>
      <c r="I741" t="s">
        <v>725</v>
      </c>
      <c r="J741">
        <v>3.28</v>
      </c>
      <c r="K741">
        <v>1.9</v>
      </c>
      <c r="L741">
        <v>0.98</v>
      </c>
      <c r="M741">
        <v>0.05</v>
      </c>
      <c r="N741">
        <v>0.05</v>
      </c>
      <c r="P741" t="s">
        <v>726</v>
      </c>
      <c r="Q741">
        <v>1350</v>
      </c>
      <c r="R741">
        <v>163</v>
      </c>
      <c r="S741">
        <v>145</v>
      </c>
      <c r="T741">
        <v>0.71</v>
      </c>
      <c r="U741">
        <v>246</v>
      </c>
      <c r="V741">
        <v>107</v>
      </c>
      <c r="W741">
        <v>1505</v>
      </c>
      <c r="X741">
        <v>1077</v>
      </c>
      <c r="Y741">
        <v>1488</v>
      </c>
      <c r="Z741">
        <v>37.799999999999997</v>
      </c>
      <c r="AA741">
        <v>19</v>
      </c>
      <c r="AB741" t="s">
        <v>730</v>
      </c>
      <c r="AD741" s="12">
        <v>0.20833333333333334</v>
      </c>
      <c r="AE741" s="13">
        <v>43859</v>
      </c>
      <c r="AF741" s="14">
        <v>43859.208333333336</v>
      </c>
      <c r="AG741" s="15">
        <v>7.0000000000000007E-2</v>
      </c>
    </row>
    <row r="742" spans="1:33" x14ac:dyDescent="0.25">
      <c r="A742">
        <v>75233</v>
      </c>
      <c r="B742" s="9">
        <v>0.83333333333333337</v>
      </c>
      <c r="C742" s="1">
        <v>43553</v>
      </c>
      <c r="D742" s="2">
        <v>43553.833333333336</v>
      </c>
      <c r="E742" t="s">
        <v>725</v>
      </c>
      <c r="F742">
        <v>3.54</v>
      </c>
      <c r="G742">
        <v>3.11</v>
      </c>
      <c r="H742">
        <v>0.87849999999999995</v>
      </c>
      <c r="I742" t="s">
        <v>725</v>
      </c>
      <c r="J742">
        <v>3.24</v>
      </c>
      <c r="K742">
        <v>1.62</v>
      </c>
      <c r="L742">
        <v>0.93</v>
      </c>
      <c r="M742">
        <v>0.05</v>
      </c>
      <c r="N742">
        <v>0.05</v>
      </c>
      <c r="O742" t="s">
        <v>726</v>
      </c>
      <c r="Q742">
        <v>1333</v>
      </c>
      <c r="R742">
        <v>156</v>
      </c>
      <c r="S742">
        <v>136</v>
      </c>
      <c r="T742">
        <v>0.72</v>
      </c>
      <c r="U742">
        <v>243</v>
      </c>
      <c r="V742">
        <v>106</v>
      </c>
      <c r="W742">
        <v>1409</v>
      </c>
      <c r="X742">
        <v>1062</v>
      </c>
      <c r="Y742">
        <v>1487</v>
      </c>
      <c r="Z742">
        <v>36.700000000000003</v>
      </c>
      <c r="AA742">
        <v>19</v>
      </c>
      <c r="AB742" t="s">
        <v>730</v>
      </c>
      <c r="AD742" s="12">
        <v>8.3333333333333329E-2</v>
      </c>
      <c r="AE742" s="13">
        <v>43871</v>
      </c>
      <c r="AF742" s="14">
        <v>43871.083333333336</v>
      </c>
      <c r="AG742" s="15">
        <v>7.0000000000000007E-2</v>
      </c>
    </row>
    <row r="743" spans="1:33" x14ac:dyDescent="0.25">
      <c r="A743">
        <v>75234</v>
      </c>
      <c r="B743" s="9">
        <v>0.95833333333333337</v>
      </c>
      <c r="C743" s="1">
        <v>43553</v>
      </c>
      <c r="D743" s="2">
        <v>43553.958333333336</v>
      </c>
      <c r="E743" t="s">
        <v>725</v>
      </c>
      <c r="F743">
        <v>3.46</v>
      </c>
      <c r="G743">
        <v>3.14</v>
      </c>
      <c r="H743">
        <v>0.90749999999999997</v>
      </c>
      <c r="I743" t="s">
        <v>725</v>
      </c>
      <c r="J743">
        <v>3.27</v>
      </c>
      <c r="K743">
        <v>1.54</v>
      </c>
      <c r="L743">
        <v>0.97</v>
      </c>
      <c r="M743">
        <v>0.05</v>
      </c>
      <c r="N743">
        <v>0.05</v>
      </c>
      <c r="P743" t="s">
        <v>726</v>
      </c>
      <c r="Q743">
        <v>1298</v>
      </c>
      <c r="R743">
        <v>140</v>
      </c>
      <c r="S743">
        <v>214</v>
      </c>
      <c r="T743">
        <v>0.71</v>
      </c>
      <c r="U743">
        <v>236</v>
      </c>
      <c r="V743">
        <v>101</v>
      </c>
      <c r="W743">
        <v>2154</v>
      </c>
      <c r="X743">
        <v>1036</v>
      </c>
      <c r="Y743">
        <v>1487</v>
      </c>
      <c r="Z743">
        <v>37</v>
      </c>
      <c r="AA743">
        <v>19</v>
      </c>
      <c r="AB743" t="s">
        <v>729</v>
      </c>
      <c r="AD743" s="12">
        <v>0.20833333333333334</v>
      </c>
      <c r="AE743" s="13">
        <v>43871</v>
      </c>
      <c r="AF743" s="14">
        <v>43871.208333333336</v>
      </c>
      <c r="AG743" s="15">
        <v>7.0000000000000007E-2</v>
      </c>
    </row>
    <row r="744" spans="1:33" x14ac:dyDescent="0.25">
      <c r="A744">
        <v>75235</v>
      </c>
      <c r="B744" s="9">
        <v>8.3333333333333329E-2</v>
      </c>
      <c r="C744" s="1">
        <v>43554</v>
      </c>
      <c r="D744" s="2">
        <v>43554.083333333336</v>
      </c>
      <c r="E744" t="s">
        <v>725</v>
      </c>
      <c r="F744">
        <v>3.55</v>
      </c>
      <c r="G744">
        <v>3.16</v>
      </c>
      <c r="H744">
        <v>0.8901</v>
      </c>
      <c r="I744" t="s">
        <v>725</v>
      </c>
      <c r="J744">
        <v>3.34</v>
      </c>
      <c r="K744">
        <v>1.79</v>
      </c>
      <c r="L744">
        <v>0.96</v>
      </c>
      <c r="M744">
        <v>0.05</v>
      </c>
      <c r="N744">
        <v>0.05</v>
      </c>
      <c r="O744" t="s">
        <v>726</v>
      </c>
      <c r="Q744">
        <v>1282</v>
      </c>
      <c r="R744">
        <v>126</v>
      </c>
      <c r="S744">
        <v>206</v>
      </c>
      <c r="T744">
        <v>0.72</v>
      </c>
      <c r="U744">
        <v>232</v>
      </c>
      <c r="V744">
        <v>99</v>
      </c>
      <c r="W744">
        <v>2070</v>
      </c>
      <c r="X744">
        <v>1014</v>
      </c>
      <c r="Y744">
        <v>1487</v>
      </c>
      <c r="Z744">
        <v>37</v>
      </c>
      <c r="AA744">
        <v>19</v>
      </c>
      <c r="AB744" t="s">
        <v>729</v>
      </c>
      <c r="AD744" s="12">
        <v>0.33333333333333331</v>
      </c>
      <c r="AE744" s="13">
        <v>43871</v>
      </c>
      <c r="AF744" s="14">
        <v>43871.333333333336</v>
      </c>
      <c r="AG744" s="15">
        <v>7.0000000000000007E-2</v>
      </c>
    </row>
    <row r="745" spans="1:33" x14ac:dyDescent="0.25">
      <c r="A745">
        <v>75236</v>
      </c>
      <c r="B745" s="9">
        <v>0.20833333333333334</v>
      </c>
      <c r="C745" s="1">
        <v>43554</v>
      </c>
      <c r="D745" s="2">
        <v>43554.208333333336</v>
      </c>
      <c r="E745" t="s">
        <v>725</v>
      </c>
      <c r="F745">
        <v>3.32</v>
      </c>
      <c r="G745">
        <v>3.07</v>
      </c>
      <c r="H745">
        <v>0.92469999999999997</v>
      </c>
      <c r="I745" t="s">
        <v>725</v>
      </c>
      <c r="J745">
        <v>3.12</v>
      </c>
      <c r="K745">
        <v>2.2999999999999998</v>
      </c>
      <c r="L745">
        <v>0.99</v>
      </c>
      <c r="M745">
        <v>0.05</v>
      </c>
      <c r="N745">
        <v>0.05</v>
      </c>
      <c r="P745" t="s">
        <v>726</v>
      </c>
      <c r="Q745">
        <v>1252</v>
      </c>
      <c r="R745">
        <v>105</v>
      </c>
      <c r="S745">
        <v>192</v>
      </c>
      <c r="T745">
        <v>0.73</v>
      </c>
      <c r="U745">
        <v>227</v>
      </c>
      <c r="V745">
        <v>96</v>
      </c>
      <c r="W745">
        <v>1913</v>
      </c>
      <c r="X745">
        <v>978</v>
      </c>
      <c r="Y745">
        <v>1487</v>
      </c>
      <c r="Z745">
        <v>37</v>
      </c>
      <c r="AA745">
        <v>19</v>
      </c>
      <c r="AB745" t="s">
        <v>729</v>
      </c>
      <c r="AD745" s="12">
        <v>0.54166666666666663</v>
      </c>
      <c r="AE745" s="13">
        <v>43871</v>
      </c>
      <c r="AF745" s="14">
        <v>43871.541666666664</v>
      </c>
      <c r="AG745" s="15">
        <v>7.0000000000000007E-2</v>
      </c>
    </row>
    <row r="746" spans="1:33" x14ac:dyDescent="0.25">
      <c r="A746">
        <v>75237</v>
      </c>
      <c r="B746" s="9">
        <v>0.33333333333333331</v>
      </c>
      <c r="C746" s="1">
        <v>43554</v>
      </c>
      <c r="D746" s="2">
        <v>43554.333333333336</v>
      </c>
      <c r="E746" t="s">
        <v>725</v>
      </c>
      <c r="F746">
        <v>3.61</v>
      </c>
      <c r="G746">
        <v>3.16</v>
      </c>
      <c r="H746">
        <v>0.87529999999999997</v>
      </c>
      <c r="I746" t="s">
        <v>725</v>
      </c>
      <c r="J746">
        <v>3.26</v>
      </c>
      <c r="K746">
        <v>1.7</v>
      </c>
      <c r="L746">
        <v>0.97</v>
      </c>
      <c r="M746">
        <v>0.05</v>
      </c>
      <c r="N746">
        <v>0.05</v>
      </c>
      <c r="O746" t="s">
        <v>726</v>
      </c>
      <c r="Q746">
        <v>1238</v>
      </c>
      <c r="R746">
        <v>172</v>
      </c>
      <c r="S746">
        <v>181</v>
      </c>
      <c r="T746">
        <v>0.73</v>
      </c>
      <c r="U746">
        <v>224</v>
      </c>
      <c r="V746">
        <v>93</v>
      </c>
      <c r="W746">
        <v>1778</v>
      </c>
      <c r="X746">
        <v>958</v>
      </c>
      <c r="Y746">
        <v>1487</v>
      </c>
      <c r="Z746">
        <v>37</v>
      </c>
      <c r="AA746">
        <v>19</v>
      </c>
      <c r="AB746" t="s">
        <v>735</v>
      </c>
      <c r="AD746" s="12">
        <v>0.20833333333333334</v>
      </c>
      <c r="AE746" s="13">
        <v>43872</v>
      </c>
      <c r="AF746" s="14">
        <v>43872.208333333336</v>
      </c>
      <c r="AG746" s="15">
        <v>7.0000000000000007E-2</v>
      </c>
    </row>
    <row r="747" spans="1:33" x14ac:dyDescent="0.25">
      <c r="A747">
        <v>75238</v>
      </c>
      <c r="B747" s="9">
        <v>0.45833333333333331</v>
      </c>
      <c r="C747" s="1">
        <v>43554</v>
      </c>
      <c r="D747" s="2">
        <v>43554.458333333336</v>
      </c>
      <c r="E747" t="s">
        <v>725</v>
      </c>
      <c r="F747">
        <v>3.41</v>
      </c>
      <c r="G747">
        <v>3.28</v>
      </c>
      <c r="H747">
        <v>0.96189999999999998</v>
      </c>
      <c r="I747" t="s">
        <v>725</v>
      </c>
      <c r="J747">
        <v>3.2</v>
      </c>
      <c r="K747">
        <v>1.57</v>
      </c>
      <c r="L747">
        <v>1.04</v>
      </c>
      <c r="M747">
        <v>0.05</v>
      </c>
      <c r="N747">
        <v>0.05</v>
      </c>
      <c r="P747" t="s">
        <v>726</v>
      </c>
      <c r="Q747">
        <v>1210</v>
      </c>
      <c r="R747">
        <v>159</v>
      </c>
      <c r="S747">
        <v>166</v>
      </c>
      <c r="T747">
        <v>0.71</v>
      </c>
      <c r="U747">
        <v>218</v>
      </c>
      <c r="V747">
        <v>89</v>
      </c>
      <c r="W747">
        <v>1619</v>
      </c>
      <c r="X747">
        <v>936</v>
      </c>
      <c r="Y747">
        <v>1487</v>
      </c>
      <c r="Z747">
        <v>37</v>
      </c>
      <c r="AA747">
        <v>19</v>
      </c>
      <c r="AB747" t="s">
        <v>735</v>
      </c>
      <c r="AD747" s="12">
        <v>0.54166666666666663</v>
      </c>
      <c r="AE747" s="13">
        <v>43872</v>
      </c>
      <c r="AF747" s="14">
        <v>43872.541666666664</v>
      </c>
      <c r="AG747" s="15">
        <v>7.0000000000000007E-2</v>
      </c>
    </row>
    <row r="748" spans="1:33" x14ac:dyDescent="0.25">
      <c r="A748">
        <v>75239</v>
      </c>
      <c r="B748" s="9">
        <v>0.58333333333333337</v>
      </c>
      <c r="C748" s="1">
        <v>43554</v>
      </c>
      <c r="D748" s="2">
        <v>43554.583333333336</v>
      </c>
      <c r="E748" t="s">
        <v>725</v>
      </c>
      <c r="F748">
        <v>3.67</v>
      </c>
      <c r="G748">
        <v>3.28</v>
      </c>
      <c r="H748">
        <v>0.89370000000000005</v>
      </c>
      <c r="I748" t="s">
        <v>725</v>
      </c>
      <c r="J748">
        <v>3.24</v>
      </c>
      <c r="K748">
        <v>1.69</v>
      </c>
      <c r="L748">
        <v>1.03</v>
      </c>
      <c r="M748">
        <v>0.05</v>
      </c>
      <c r="N748">
        <v>0.06</v>
      </c>
      <c r="O748" t="s">
        <v>726</v>
      </c>
      <c r="Q748">
        <v>1188</v>
      </c>
      <c r="R748">
        <v>158</v>
      </c>
      <c r="S748">
        <v>154</v>
      </c>
      <c r="T748">
        <v>0.72</v>
      </c>
      <c r="U748">
        <v>214</v>
      </c>
      <c r="V748">
        <v>174</v>
      </c>
      <c r="W748">
        <v>1492</v>
      </c>
      <c r="X748">
        <v>933</v>
      </c>
      <c r="Y748">
        <v>1488</v>
      </c>
      <c r="Z748">
        <v>39</v>
      </c>
      <c r="AA748">
        <v>19</v>
      </c>
      <c r="AB748" t="s">
        <v>735</v>
      </c>
      <c r="AD748" s="12">
        <v>0.83333333333333337</v>
      </c>
      <c r="AE748" s="13">
        <v>43872</v>
      </c>
      <c r="AF748" s="14">
        <v>43872.833333333336</v>
      </c>
      <c r="AG748" s="15">
        <v>7.0000000000000007E-2</v>
      </c>
    </row>
    <row r="749" spans="1:33" x14ac:dyDescent="0.25">
      <c r="A749">
        <v>75240</v>
      </c>
      <c r="B749" s="9">
        <v>0.70833333333333337</v>
      </c>
      <c r="C749" s="1">
        <v>43554</v>
      </c>
      <c r="D749" s="2">
        <v>43554.708333333336</v>
      </c>
      <c r="E749" t="s">
        <v>725</v>
      </c>
      <c r="F749">
        <v>3.54</v>
      </c>
      <c r="G749">
        <v>3.28</v>
      </c>
      <c r="H749">
        <v>0.92659999999999998</v>
      </c>
      <c r="I749" t="s">
        <v>725</v>
      </c>
      <c r="J749">
        <v>3.15</v>
      </c>
      <c r="K749">
        <v>2.15</v>
      </c>
      <c r="L749">
        <v>1.01</v>
      </c>
      <c r="M749">
        <v>0.06</v>
      </c>
      <c r="N749">
        <v>0.06</v>
      </c>
      <c r="P749" t="s">
        <v>726</v>
      </c>
      <c r="Q749">
        <v>1165</v>
      </c>
      <c r="R749">
        <v>158</v>
      </c>
      <c r="S749">
        <v>140</v>
      </c>
      <c r="T749">
        <v>0.72</v>
      </c>
      <c r="U749">
        <v>209</v>
      </c>
      <c r="V749">
        <v>171</v>
      </c>
      <c r="W749">
        <v>1351</v>
      </c>
      <c r="X749">
        <v>932</v>
      </c>
      <c r="Y749">
        <v>1488</v>
      </c>
      <c r="Z749">
        <v>39</v>
      </c>
      <c r="AA749">
        <v>19</v>
      </c>
      <c r="AB749" t="s">
        <v>735</v>
      </c>
      <c r="AD749" s="12">
        <v>0.95833333333333337</v>
      </c>
      <c r="AE749" s="13">
        <v>43872</v>
      </c>
      <c r="AF749" s="14">
        <v>43872.958333333336</v>
      </c>
      <c r="AG749" s="15">
        <v>7.0000000000000007E-2</v>
      </c>
    </row>
    <row r="750" spans="1:33" x14ac:dyDescent="0.25">
      <c r="A750">
        <v>75241</v>
      </c>
      <c r="B750" s="9">
        <v>0.83333333333333337</v>
      </c>
      <c r="C750" s="1">
        <v>43554</v>
      </c>
      <c r="D750" s="2">
        <v>43554.833333333336</v>
      </c>
      <c r="E750" t="s">
        <v>725</v>
      </c>
      <c r="F750">
        <v>3.51</v>
      </c>
      <c r="G750">
        <v>3.2</v>
      </c>
      <c r="H750">
        <v>0.91169999999999995</v>
      </c>
      <c r="I750" t="s">
        <v>725</v>
      </c>
      <c r="J750">
        <v>3.28</v>
      </c>
      <c r="K750">
        <v>11.2</v>
      </c>
      <c r="L750">
        <v>0.99</v>
      </c>
      <c r="M750">
        <v>0.05</v>
      </c>
      <c r="N750">
        <v>0.05</v>
      </c>
      <c r="O750" t="s">
        <v>726</v>
      </c>
      <c r="Q750">
        <v>1119</v>
      </c>
      <c r="R750">
        <v>145</v>
      </c>
      <c r="S750">
        <v>130</v>
      </c>
      <c r="T750">
        <v>0.73</v>
      </c>
      <c r="U750">
        <v>202</v>
      </c>
      <c r="V750">
        <v>168</v>
      </c>
      <c r="W750">
        <v>1238</v>
      </c>
      <c r="X750">
        <v>908</v>
      </c>
      <c r="Y750">
        <v>1485</v>
      </c>
      <c r="Z750">
        <v>38</v>
      </c>
      <c r="AA750">
        <v>19</v>
      </c>
      <c r="AB750" t="s">
        <v>729</v>
      </c>
      <c r="AD750" s="12">
        <v>8.3333333333333329E-2</v>
      </c>
      <c r="AE750" s="13">
        <v>43873</v>
      </c>
      <c r="AF750" s="14">
        <v>43873.083333333336</v>
      </c>
      <c r="AG750" s="15">
        <v>7.0000000000000007E-2</v>
      </c>
    </row>
    <row r="751" spans="1:33" x14ac:dyDescent="0.25">
      <c r="A751">
        <v>75242</v>
      </c>
      <c r="B751" s="9">
        <v>0.95833333333333337</v>
      </c>
      <c r="C751" s="1">
        <v>43554</v>
      </c>
      <c r="D751" s="2">
        <v>43554.958333333336</v>
      </c>
      <c r="E751" t="s">
        <v>725</v>
      </c>
      <c r="F751">
        <v>3.39</v>
      </c>
      <c r="G751">
        <v>3.12</v>
      </c>
      <c r="H751">
        <v>0.9204</v>
      </c>
      <c r="I751" t="s">
        <v>725</v>
      </c>
      <c r="J751">
        <v>3.11</v>
      </c>
      <c r="K751">
        <v>35.1</v>
      </c>
      <c r="L751">
        <v>4.3099999999999996</v>
      </c>
      <c r="M751">
        <v>0.05</v>
      </c>
      <c r="N751">
        <v>0.05</v>
      </c>
      <c r="P751" t="s">
        <v>726</v>
      </c>
      <c r="Q751">
        <v>886</v>
      </c>
      <c r="R751">
        <v>130</v>
      </c>
      <c r="S751">
        <v>114</v>
      </c>
      <c r="T751">
        <v>0.71</v>
      </c>
      <c r="U751">
        <v>197</v>
      </c>
      <c r="V751">
        <v>163</v>
      </c>
      <c r="W751">
        <v>1067</v>
      </c>
      <c r="X751">
        <v>882</v>
      </c>
      <c r="Y751">
        <v>1485</v>
      </c>
      <c r="Z751">
        <v>37</v>
      </c>
      <c r="AA751">
        <v>19</v>
      </c>
      <c r="AB751" t="s">
        <v>729</v>
      </c>
      <c r="AD751" s="12">
        <v>0.20833333333333334</v>
      </c>
      <c r="AE751" s="13">
        <v>43873</v>
      </c>
      <c r="AF751" s="14">
        <v>43873.208333333336</v>
      </c>
      <c r="AG751" s="15">
        <v>7.0000000000000007E-2</v>
      </c>
    </row>
    <row r="752" spans="1:33" x14ac:dyDescent="0.25">
      <c r="A752">
        <v>75243</v>
      </c>
      <c r="B752" s="9">
        <v>8.3333333333333329E-2</v>
      </c>
      <c r="C752" s="1">
        <v>43555</v>
      </c>
      <c r="D752" s="2">
        <v>43555.083333333336</v>
      </c>
      <c r="E752" t="s">
        <v>725</v>
      </c>
      <c r="F752">
        <v>3.48</v>
      </c>
      <c r="G752">
        <v>3.16</v>
      </c>
      <c r="H752">
        <v>0.90800000000000003</v>
      </c>
      <c r="I752" t="s">
        <v>725</v>
      </c>
      <c r="J752">
        <v>3.19</v>
      </c>
      <c r="K752">
        <v>28.1</v>
      </c>
      <c r="L752">
        <v>2.5499999999999998</v>
      </c>
      <c r="M752">
        <v>0.05</v>
      </c>
      <c r="N752">
        <v>0.05</v>
      </c>
      <c r="O752" t="s">
        <v>726</v>
      </c>
      <c r="Q752">
        <v>660</v>
      </c>
      <c r="R752">
        <v>115</v>
      </c>
      <c r="S752">
        <v>99</v>
      </c>
      <c r="T752">
        <v>0.71</v>
      </c>
      <c r="U752">
        <v>192</v>
      </c>
      <c r="V752">
        <v>159</v>
      </c>
      <c r="W752">
        <v>911</v>
      </c>
      <c r="X752">
        <v>855</v>
      </c>
      <c r="Y752">
        <v>1486</v>
      </c>
      <c r="Z752">
        <v>40</v>
      </c>
      <c r="AA752">
        <v>19</v>
      </c>
      <c r="AB752" t="s">
        <v>729</v>
      </c>
      <c r="AD752" s="12">
        <v>0.45833333333333331</v>
      </c>
      <c r="AE752" s="13">
        <v>43873</v>
      </c>
      <c r="AF752" s="14">
        <v>43873.458333333336</v>
      </c>
      <c r="AG752" s="15">
        <v>7.0000000000000007E-2</v>
      </c>
    </row>
    <row r="753" spans="1:33" x14ac:dyDescent="0.25">
      <c r="A753">
        <v>75244</v>
      </c>
      <c r="B753" s="9">
        <v>0.20833333333333334</v>
      </c>
      <c r="C753" s="1">
        <v>43555</v>
      </c>
      <c r="D753" s="2">
        <v>43555.208333333336</v>
      </c>
      <c r="E753" t="s">
        <v>725</v>
      </c>
      <c r="F753">
        <v>3.2</v>
      </c>
      <c r="G753">
        <v>2.98</v>
      </c>
      <c r="H753">
        <v>0.93130000000000002</v>
      </c>
      <c r="I753" t="s">
        <v>725</v>
      </c>
      <c r="J753">
        <v>3.16</v>
      </c>
      <c r="K753">
        <v>19.899999999999999</v>
      </c>
      <c r="L753">
        <v>2.54</v>
      </c>
      <c r="M753">
        <v>0.05</v>
      </c>
      <c r="N753">
        <v>0.04</v>
      </c>
      <c r="P753" t="s">
        <v>726</v>
      </c>
      <c r="Q753">
        <v>2220</v>
      </c>
      <c r="R753">
        <v>103</v>
      </c>
      <c r="S753">
        <v>211</v>
      </c>
      <c r="T753">
        <v>0.71</v>
      </c>
      <c r="U753">
        <v>187</v>
      </c>
      <c r="V753">
        <v>157</v>
      </c>
      <c r="W753">
        <v>2192</v>
      </c>
      <c r="X753">
        <v>832</v>
      </c>
      <c r="Y753">
        <v>1486</v>
      </c>
      <c r="Z753">
        <v>38</v>
      </c>
      <c r="AA753">
        <v>19</v>
      </c>
      <c r="AB753" t="s">
        <v>729</v>
      </c>
      <c r="AD753" s="12">
        <v>0.66666666666666663</v>
      </c>
      <c r="AE753" s="13">
        <v>43873</v>
      </c>
      <c r="AF753" s="14">
        <v>43873.666666666664</v>
      </c>
      <c r="AG753" s="15">
        <v>7.0000000000000007E-2</v>
      </c>
    </row>
    <row r="754" spans="1:33" x14ac:dyDescent="0.25">
      <c r="A754">
        <v>75245</v>
      </c>
      <c r="B754" s="9">
        <v>0.33333333333333331</v>
      </c>
      <c r="C754" s="1">
        <v>43555</v>
      </c>
      <c r="D754" s="2">
        <v>43555.333333333336</v>
      </c>
      <c r="E754" t="s">
        <v>725</v>
      </c>
      <c r="F754">
        <v>3.61</v>
      </c>
      <c r="G754">
        <v>3.2</v>
      </c>
      <c r="H754">
        <v>0.88639999999999997</v>
      </c>
      <c r="I754" t="s">
        <v>725</v>
      </c>
      <c r="J754">
        <v>3.26</v>
      </c>
      <c r="K754">
        <v>19.2</v>
      </c>
      <c r="L754">
        <v>2.31</v>
      </c>
      <c r="M754">
        <v>0.06</v>
      </c>
      <c r="N754">
        <v>0.05</v>
      </c>
      <c r="O754" t="s">
        <v>726</v>
      </c>
      <c r="Q754">
        <v>2162</v>
      </c>
      <c r="R754">
        <v>97</v>
      </c>
      <c r="S754">
        <v>204</v>
      </c>
      <c r="T754">
        <v>0.73</v>
      </c>
      <c r="U754">
        <v>183</v>
      </c>
      <c r="V754">
        <v>156</v>
      </c>
      <c r="W754">
        <v>2111</v>
      </c>
      <c r="X754">
        <v>821</v>
      </c>
      <c r="Y754">
        <v>1486</v>
      </c>
      <c r="Z754">
        <v>38</v>
      </c>
      <c r="AA754">
        <v>19</v>
      </c>
      <c r="AB754" t="s">
        <v>735</v>
      </c>
      <c r="AD754" s="12">
        <v>0.83333333333333337</v>
      </c>
      <c r="AE754" s="13">
        <v>43873</v>
      </c>
      <c r="AF754" s="14">
        <v>43873.833333333336</v>
      </c>
      <c r="AG754" s="15">
        <v>7.0000000000000007E-2</v>
      </c>
    </row>
    <row r="755" spans="1:33" x14ac:dyDescent="0.25">
      <c r="A755">
        <v>75246</v>
      </c>
      <c r="B755" s="9">
        <v>0.45833333333333331</v>
      </c>
      <c r="C755" s="1">
        <v>43555</v>
      </c>
      <c r="D755" s="2">
        <v>43555.458333333336</v>
      </c>
      <c r="E755" t="s">
        <v>725</v>
      </c>
      <c r="F755">
        <v>3.56</v>
      </c>
      <c r="G755">
        <v>3.2</v>
      </c>
      <c r="H755">
        <v>0.89890000000000003</v>
      </c>
      <c r="I755" t="s">
        <v>725</v>
      </c>
      <c r="J755">
        <v>3.22</v>
      </c>
      <c r="K755">
        <v>16</v>
      </c>
      <c r="L755">
        <v>2.33</v>
      </c>
      <c r="M755">
        <v>0.05</v>
      </c>
      <c r="N755">
        <v>0.05</v>
      </c>
      <c r="P755" t="s">
        <v>726</v>
      </c>
      <c r="Q755">
        <v>2090</v>
      </c>
      <c r="R755">
        <v>87</v>
      </c>
      <c r="S755">
        <v>196</v>
      </c>
      <c r="T755">
        <v>0.72</v>
      </c>
      <c r="U755">
        <v>179</v>
      </c>
      <c r="V755">
        <v>154</v>
      </c>
      <c r="W755">
        <v>2028</v>
      </c>
      <c r="X755">
        <v>803</v>
      </c>
      <c r="Y755">
        <v>1486</v>
      </c>
      <c r="Z755">
        <v>39</v>
      </c>
      <c r="AA755">
        <v>19</v>
      </c>
      <c r="AB755" t="s">
        <v>735</v>
      </c>
      <c r="AD755" s="12">
        <v>0.95833333333333337</v>
      </c>
      <c r="AE755" s="13">
        <v>43873</v>
      </c>
      <c r="AF755" s="14">
        <v>43873.958333333336</v>
      </c>
      <c r="AG755" s="15">
        <v>7.0000000000000007E-2</v>
      </c>
    </row>
    <row r="756" spans="1:33" x14ac:dyDescent="0.25">
      <c r="A756">
        <v>75247</v>
      </c>
      <c r="B756" s="9">
        <v>0.58333333333333337</v>
      </c>
      <c r="C756" s="1">
        <v>43555</v>
      </c>
      <c r="D756" s="2">
        <v>43555.583333333336</v>
      </c>
      <c r="E756" t="s">
        <v>725</v>
      </c>
      <c r="F756">
        <v>3.6</v>
      </c>
      <c r="G756">
        <v>3.2</v>
      </c>
      <c r="H756">
        <v>0.88890000000000002</v>
      </c>
      <c r="I756" t="s">
        <v>725</v>
      </c>
      <c r="J756">
        <v>3.17</v>
      </c>
      <c r="K756">
        <v>15.4</v>
      </c>
      <c r="L756">
        <v>2.1800000000000002</v>
      </c>
      <c r="M756">
        <v>0.05</v>
      </c>
      <c r="N756">
        <v>0.05</v>
      </c>
      <c r="O756" t="s">
        <v>726</v>
      </c>
      <c r="Q756">
        <v>2030</v>
      </c>
      <c r="R756">
        <v>235</v>
      </c>
      <c r="S756">
        <v>189</v>
      </c>
      <c r="T756">
        <v>0.72</v>
      </c>
      <c r="U756">
        <v>173</v>
      </c>
      <c r="V756">
        <v>153</v>
      </c>
      <c r="W756">
        <v>1949</v>
      </c>
      <c r="X756">
        <v>803</v>
      </c>
      <c r="Y756">
        <v>1486</v>
      </c>
      <c r="Z756">
        <v>37</v>
      </c>
      <c r="AA756">
        <v>19</v>
      </c>
      <c r="AB756" t="s">
        <v>735</v>
      </c>
      <c r="AD756" s="12">
        <v>8.3333333333333329E-2</v>
      </c>
      <c r="AE756" s="13">
        <v>43874</v>
      </c>
      <c r="AF756" s="14">
        <v>43874.083333333336</v>
      </c>
      <c r="AG756" s="15">
        <v>7.0000000000000007E-2</v>
      </c>
    </row>
    <row r="757" spans="1:33" x14ac:dyDescent="0.25">
      <c r="A757">
        <v>75248</v>
      </c>
      <c r="B757" s="9">
        <v>0.70833333333333337</v>
      </c>
      <c r="C757" s="1">
        <v>43555</v>
      </c>
      <c r="D757" s="2">
        <v>43555.708333333336</v>
      </c>
      <c r="E757" t="s">
        <v>725</v>
      </c>
      <c r="F757">
        <v>3.67</v>
      </c>
      <c r="G757">
        <v>3.2</v>
      </c>
      <c r="H757">
        <v>0.87190000000000001</v>
      </c>
      <c r="I757" t="s">
        <v>725</v>
      </c>
      <c r="J757">
        <v>3.12</v>
      </c>
      <c r="K757">
        <v>16.100000000000001</v>
      </c>
      <c r="L757">
        <v>2.16</v>
      </c>
      <c r="M757">
        <v>0.04</v>
      </c>
      <c r="N757">
        <v>0.05</v>
      </c>
      <c r="P757" t="s">
        <v>726</v>
      </c>
      <c r="Q757">
        <v>1966</v>
      </c>
      <c r="R757">
        <v>236</v>
      </c>
      <c r="S757">
        <v>182</v>
      </c>
      <c r="T757">
        <v>0.73</v>
      </c>
      <c r="U757">
        <v>168</v>
      </c>
      <c r="V757">
        <v>151</v>
      </c>
      <c r="W757">
        <v>1868</v>
      </c>
      <c r="X757">
        <v>803</v>
      </c>
      <c r="Y757">
        <v>1486</v>
      </c>
      <c r="Z757">
        <v>39</v>
      </c>
      <c r="AA757">
        <v>19</v>
      </c>
      <c r="AB757" t="s">
        <v>735</v>
      </c>
      <c r="AD757" s="12">
        <v>0.20833333333333334</v>
      </c>
      <c r="AE757" s="13">
        <v>43874</v>
      </c>
      <c r="AF757" s="14">
        <v>43874.208333333336</v>
      </c>
      <c r="AG757" s="15">
        <v>7.0000000000000007E-2</v>
      </c>
    </row>
    <row r="758" spans="1:33" x14ac:dyDescent="0.25">
      <c r="A758">
        <v>75249</v>
      </c>
      <c r="B758" s="9">
        <v>0.83333333333333337</v>
      </c>
      <c r="C758" s="1">
        <v>43555</v>
      </c>
      <c r="D758" s="2">
        <v>43555.833333333336</v>
      </c>
      <c r="E758" t="s">
        <v>725</v>
      </c>
      <c r="F758">
        <v>3.52</v>
      </c>
      <c r="G758">
        <v>3.13</v>
      </c>
      <c r="H758">
        <v>0.88919999999999999</v>
      </c>
      <c r="I758" t="s">
        <v>725</v>
      </c>
      <c r="J758">
        <v>3.2</v>
      </c>
      <c r="K758">
        <v>15.1</v>
      </c>
      <c r="L758">
        <v>2.13</v>
      </c>
      <c r="M758">
        <v>0.05</v>
      </c>
      <c r="N758">
        <v>0.05</v>
      </c>
      <c r="O758" t="s">
        <v>726</v>
      </c>
      <c r="Q758">
        <v>1897</v>
      </c>
      <c r="R758">
        <v>225</v>
      </c>
      <c r="S758">
        <v>174</v>
      </c>
      <c r="T758">
        <v>0.73</v>
      </c>
      <c r="U758">
        <v>163</v>
      </c>
      <c r="V758">
        <v>148</v>
      </c>
      <c r="W758">
        <v>1795</v>
      </c>
      <c r="X758">
        <v>786</v>
      </c>
      <c r="Y758">
        <v>1486</v>
      </c>
      <c r="Z758">
        <v>36</v>
      </c>
      <c r="AA758">
        <v>19</v>
      </c>
      <c r="AB758" t="s">
        <v>729</v>
      </c>
      <c r="AD758" s="12">
        <v>0.625</v>
      </c>
      <c r="AE758" s="13">
        <v>43874</v>
      </c>
      <c r="AF758" s="14">
        <v>43874.625</v>
      </c>
      <c r="AG758" s="15">
        <v>7.0000000000000007E-2</v>
      </c>
    </row>
    <row r="759" spans="1:33" x14ac:dyDescent="0.25">
      <c r="A759">
        <v>75250</v>
      </c>
      <c r="B759" s="9">
        <v>0.95833333333333337</v>
      </c>
      <c r="C759" s="1">
        <v>43555</v>
      </c>
      <c r="D759" s="2">
        <v>43555.958333333336</v>
      </c>
      <c r="E759" t="s">
        <v>725</v>
      </c>
      <c r="F759">
        <v>3.55</v>
      </c>
      <c r="G759">
        <v>3.21</v>
      </c>
      <c r="H759">
        <v>0.9042</v>
      </c>
      <c r="I759" t="s">
        <v>725</v>
      </c>
      <c r="J759">
        <v>3.12</v>
      </c>
      <c r="K759">
        <v>19</v>
      </c>
      <c r="L759">
        <v>2.6</v>
      </c>
      <c r="M759">
        <v>0.05</v>
      </c>
      <c r="N759">
        <v>0.05</v>
      </c>
      <c r="P759" t="s">
        <v>726</v>
      </c>
      <c r="Q759">
        <v>1778</v>
      </c>
      <c r="R759">
        <v>210</v>
      </c>
      <c r="S759">
        <v>164</v>
      </c>
      <c r="T759">
        <v>0.71</v>
      </c>
      <c r="U759">
        <v>157</v>
      </c>
      <c r="V759">
        <v>146</v>
      </c>
      <c r="W759">
        <v>1683</v>
      </c>
      <c r="X759">
        <v>757</v>
      </c>
      <c r="Y759">
        <v>1486</v>
      </c>
      <c r="Z759">
        <v>37</v>
      </c>
      <c r="AA759">
        <v>19</v>
      </c>
      <c r="AB759" t="s">
        <v>729</v>
      </c>
      <c r="AD759" s="12">
        <v>0.75</v>
      </c>
      <c r="AE759" s="13">
        <v>43874</v>
      </c>
      <c r="AF759" s="14">
        <v>43874.75</v>
      </c>
      <c r="AG759" s="15">
        <v>7.0000000000000007E-2</v>
      </c>
    </row>
    <row r="760" spans="1:33" x14ac:dyDescent="0.25">
      <c r="A760">
        <v>75588</v>
      </c>
      <c r="B760" s="9">
        <v>8.3333333333333329E-2</v>
      </c>
      <c r="C760" s="1">
        <v>43556</v>
      </c>
      <c r="D760" s="2">
        <v>43556.083333333336</v>
      </c>
      <c r="E760" t="s">
        <v>725</v>
      </c>
      <c r="F760">
        <v>3.48</v>
      </c>
      <c r="G760">
        <v>3.16</v>
      </c>
      <c r="H760">
        <v>0.90800000000000003</v>
      </c>
      <c r="I760" t="s">
        <v>725</v>
      </c>
      <c r="J760">
        <v>3.27</v>
      </c>
      <c r="K760">
        <v>54.3</v>
      </c>
      <c r="L760">
        <v>2.5099999999999998</v>
      </c>
      <c r="M760">
        <v>0.05</v>
      </c>
      <c r="N760">
        <v>0.05</v>
      </c>
      <c r="O760" t="s">
        <v>726</v>
      </c>
      <c r="Q760">
        <v>1568</v>
      </c>
      <c r="R760">
        <v>198</v>
      </c>
      <c r="S760">
        <v>152</v>
      </c>
      <c r="T760">
        <v>0.71</v>
      </c>
      <c r="U760">
        <v>153</v>
      </c>
      <c r="V760">
        <v>142</v>
      </c>
      <c r="W760">
        <v>1556</v>
      </c>
      <c r="X760">
        <v>737</v>
      </c>
      <c r="Y760">
        <v>1485</v>
      </c>
      <c r="Z760">
        <v>38</v>
      </c>
      <c r="AA760">
        <v>19</v>
      </c>
      <c r="AB760" t="s">
        <v>729</v>
      </c>
      <c r="AD760" s="12">
        <v>0.875</v>
      </c>
      <c r="AE760" s="13">
        <v>43874</v>
      </c>
      <c r="AF760" s="14">
        <v>43874.875</v>
      </c>
      <c r="AG760" s="15">
        <v>7.0000000000000007E-2</v>
      </c>
    </row>
    <row r="761" spans="1:33" x14ac:dyDescent="0.25">
      <c r="A761">
        <v>75589</v>
      </c>
      <c r="B761" s="9">
        <v>0.20833333333333334</v>
      </c>
      <c r="C761" s="1">
        <v>43556</v>
      </c>
      <c r="D761" s="2">
        <v>43556.208333333336</v>
      </c>
      <c r="E761" t="s">
        <v>725</v>
      </c>
      <c r="F761">
        <v>3.51</v>
      </c>
      <c r="G761">
        <v>3.19</v>
      </c>
      <c r="H761">
        <v>0.90880000000000005</v>
      </c>
      <c r="I761" t="s">
        <v>725</v>
      </c>
      <c r="J761">
        <v>3.19</v>
      </c>
      <c r="K761">
        <v>19.899999999999999</v>
      </c>
      <c r="L761">
        <v>2.64</v>
      </c>
      <c r="M761">
        <v>0.05</v>
      </c>
      <c r="N761">
        <v>0.05</v>
      </c>
      <c r="P761" t="s">
        <v>726</v>
      </c>
      <c r="Q761">
        <v>1275</v>
      </c>
      <c r="R761">
        <v>184</v>
      </c>
      <c r="S761">
        <v>135</v>
      </c>
      <c r="T761">
        <v>0.7</v>
      </c>
      <c r="U761">
        <v>148</v>
      </c>
      <c r="V761">
        <v>138</v>
      </c>
      <c r="W761">
        <v>1390</v>
      </c>
      <c r="X761">
        <v>712</v>
      </c>
      <c r="Y761">
        <v>1486</v>
      </c>
      <c r="Z761">
        <v>37</v>
      </c>
      <c r="AA761">
        <v>19</v>
      </c>
      <c r="AB761" t="s">
        <v>729</v>
      </c>
      <c r="AD761" s="12">
        <v>0.95833333333333337</v>
      </c>
      <c r="AE761" s="13">
        <v>43874</v>
      </c>
      <c r="AF761" s="14">
        <v>43874.958333333336</v>
      </c>
      <c r="AG761" s="15">
        <v>7.0000000000000007E-2</v>
      </c>
    </row>
    <row r="762" spans="1:33" x14ac:dyDescent="0.25">
      <c r="A762">
        <v>75590</v>
      </c>
      <c r="B762" s="9">
        <v>0.33333333333333331</v>
      </c>
      <c r="C762" s="1">
        <v>43556</v>
      </c>
      <c r="D762" s="2">
        <v>43556.333333333336</v>
      </c>
      <c r="E762" t="s">
        <v>725</v>
      </c>
      <c r="F762">
        <v>3.43</v>
      </c>
      <c r="G762">
        <v>3.32</v>
      </c>
      <c r="H762">
        <v>0.96789999999999998</v>
      </c>
      <c r="I762" t="s">
        <v>725</v>
      </c>
      <c r="J762">
        <v>3.3</v>
      </c>
      <c r="K762">
        <v>17.5</v>
      </c>
      <c r="L762">
        <v>3.22</v>
      </c>
      <c r="M762">
        <v>0.05</v>
      </c>
      <c r="N762">
        <v>0.05</v>
      </c>
      <c r="O762" t="s">
        <v>726</v>
      </c>
      <c r="Q762">
        <v>1084</v>
      </c>
      <c r="R762">
        <v>168</v>
      </c>
      <c r="S762">
        <v>116</v>
      </c>
      <c r="T762">
        <v>0.71</v>
      </c>
      <c r="U762">
        <v>143</v>
      </c>
      <c r="V762">
        <v>135</v>
      </c>
      <c r="W762">
        <v>1199</v>
      </c>
      <c r="X762">
        <v>682</v>
      </c>
      <c r="Y762">
        <v>1486</v>
      </c>
      <c r="Z762">
        <v>39</v>
      </c>
      <c r="AA762">
        <v>19</v>
      </c>
      <c r="AB762" t="s">
        <v>735</v>
      </c>
      <c r="AD762" s="12">
        <v>0.79166666666666663</v>
      </c>
      <c r="AE762" s="13">
        <v>43875</v>
      </c>
      <c r="AF762" s="14">
        <v>43875.791666666664</v>
      </c>
      <c r="AG762" s="15">
        <v>7.0000000000000007E-2</v>
      </c>
    </row>
    <row r="763" spans="1:33" x14ac:dyDescent="0.25">
      <c r="A763">
        <v>75591</v>
      </c>
      <c r="B763" s="9">
        <v>0.45833333333333331</v>
      </c>
      <c r="C763" s="1">
        <v>43556</v>
      </c>
      <c r="D763" s="2">
        <v>43556.458333333336</v>
      </c>
      <c r="E763" t="s">
        <v>725</v>
      </c>
      <c r="F763">
        <v>3.61</v>
      </c>
      <c r="G763">
        <v>3.32</v>
      </c>
      <c r="H763">
        <v>0.91969999999999996</v>
      </c>
      <c r="I763" t="s">
        <v>725</v>
      </c>
      <c r="J763">
        <v>3.31</v>
      </c>
      <c r="K763">
        <v>15.4</v>
      </c>
      <c r="L763">
        <v>2.93</v>
      </c>
      <c r="M763">
        <v>0.04</v>
      </c>
      <c r="N763">
        <v>0.05</v>
      </c>
      <c r="P763" t="s">
        <v>726</v>
      </c>
      <c r="Q763">
        <v>1019</v>
      </c>
      <c r="R763">
        <v>159</v>
      </c>
      <c r="S763">
        <v>106</v>
      </c>
      <c r="T763">
        <v>0.73</v>
      </c>
      <c r="U763">
        <v>138</v>
      </c>
      <c r="V763">
        <v>133</v>
      </c>
      <c r="W763">
        <v>1110</v>
      </c>
      <c r="X763">
        <v>666</v>
      </c>
      <c r="Y763">
        <v>1486</v>
      </c>
      <c r="Z763">
        <v>37</v>
      </c>
      <c r="AA763">
        <v>19</v>
      </c>
      <c r="AB763" t="s">
        <v>735</v>
      </c>
      <c r="AD763" s="12">
        <v>0.875</v>
      </c>
      <c r="AE763" s="13">
        <v>43875</v>
      </c>
      <c r="AF763" s="14">
        <v>43875.875</v>
      </c>
      <c r="AG763" s="15">
        <v>7.0000000000000007E-2</v>
      </c>
    </row>
    <row r="764" spans="1:33" x14ac:dyDescent="0.25">
      <c r="A764">
        <v>75592</v>
      </c>
      <c r="B764" s="9">
        <v>0.58333333333333337</v>
      </c>
      <c r="C764" s="1">
        <v>43556</v>
      </c>
      <c r="D764" s="2">
        <v>43556.583333333336</v>
      </c>
      <c r="E764" t="s">
        <v>725</v>
      </c>
      <c r="F764">
        <v>3.34</v>
      </c>
      <c r="G764">
        <v>3.32</v>
      </c>
      <c r="H764">
        <v>0.99399999999999999</v>
      </c>
      <c r="I764" t="s">
        <v>725</v>
      </c>
      <c r="J764">
        <v>3.17</v>
      </c>
      <c r="K764">
        <v>14.2</v>
      </c>
      <c r="L764">
        <v>2.77</v>
      </c>
      <c r="M764">
        <v>0.04</v>
      </c>
      <c r="N764">
        <v>0.04</v>
      </c>
      <c r="O764" t="s">
        <v>726</v>
      </c>
      <c r="Q764">
        <v>926</v>
      </c>
      <c r="R764">
        <v>159</v>
      </c>
      <c r="S764">
        <v>217</v>
      </c>
      <c r="T764">
        <v>0.72</v>
      </c>
      <c r="U764">
        <v>133</v>
      </c>
      <c r="V764">
        <v>130</v>
      </c>
      <c r="W764">
        <v>1006</v>
      </c>
      <c r="X764">
        <v>666</v>
      </c>
      <c r="Y764">
        <v>1486</v>
      </c>
      <c r="Z764">
        <v>38</v>
      </c>
      <c r="AA764">
        <v>19</v>
      </c>
      <c r="AB764" t="s">
        <v>734</v>
      </c>
      <c r="AD764" s="12">
        <v>0.33333333333333331</v>
      </c>
      <c r="AE764" s="13">
        <v>43876</v>
      </c>
      <c r="AF764" s="14">
        <v>43876.333333333336</v>
      </c>
      <c r="AG764" s="15">
        <v>7.0000000000000007E-2</v>
      </c>
    </row>
    <row r="765" spans="1:33" x14ac:dyDescent="0.25">
      <c r="A765">
        <v>75593</v>
      </c>
      <c r="B765" s="9">
        <v>0.75</v>
      </c>
      <c r="C765" s="1">
        <v>43556</v>
      </c>
      <c r="D765" s="2">
        <v>43556.75</v>
      </c>
      <c r="E765" t="s">
        <v>725</v>
      </c>
      <c r="F765">
        <v>3.41</v>
      </c>
      <c r="G765">
        <v>3.19</v>
      </c>
      <c r="H765">
        <v>0.9355</v>
      </c>
      <c r="I765" t="s">
        <v>725</v>
      </c>
      <c r="J765">
        <v>3.3</v>
      </c>
      <c r="K765">
        <v>6.9</v>
      </c>
      <c r="L765">
        <v>3</v>
      </c>
      <c r="M765">
        <v>0.05</v>
      </c>
      <c r="N765">
        <v>0.06</v>
      </c>
      <c r="P765" t="s">
        <v>726</v>
      </c>
      <c r="Q765">
        <v>863</v>
      </c>
      <c r="R765">
        <v>157</v>
      </c>
      <c r="S765">
        <v>203</v>
      </c>
      <c r="T765">
        <v>0.72</v>
      </c>
      <c r="U765">
        <v>126</v>
      </c>
      <c r="V765">
        <v>128</v>
      </c>
      <c r="W765">
        <v>886</v>
      </c>
      <c r="X765">
        <v>660</v>
      </c>
      <c r="Y765">
        <v>1486</v>
      </c>
      <c r="Z765">
        <v>37.799999999999997</v>
      </c>
      <c r="AA765">
        <v>20</v>
      </c>
      <c r="AB765" t="s">
        <v>730</v>
      </c>
      <c r="AD765" s="12">
        <v>0.58333333333333337</v>
      </c>
      <c r="AE765" s="13">
        <v>43876</v>
      </c>
      <c r="AF765" s="14">
        <v>43876.583333333336</v>
      </c>
      <c r="AG765" s="15">
        <v>7.0000000000000007E-2</v>
      </c>
    </row>
    <row r="766" spans="1:33" x14ac:dyDescent="0.25">
      <c r="A766">
        <v>75594</v>
      </c>
      <c r="B766" s="9">
        <v>0.83333333333333337</v>
      </c>
      <c r="C766" s="1">
        <v>43556</v>
      </c>
      <c r="D766" s="2">
        <v>43556.833333333336</v>
      </c>
      <c r="E766" t="s">
        <v>725</v>
      </c>
      <c r="F766">
        <v>3.52</v>
      </c>
      <c r="G766">
        <v>3.18</v>
      </c>
      <c r="H766">
        <v>0.90339999999999998</v>
      </c>
      <c r="I766" t="s">
        <v>725</v>
      </c>
      <c r="J766">
        <v>3.23</v>
      </c>
      <c r="K766">
        <v>8.6999999999999993</v>
      </c>
      <c r="L766">
        <v>3.3</v>
      </c>
      <c r="M766">
        <v>0.04</v>
      </c>
      <c r="N766">
        <v>0.06</v>
      </c>
      <c r="O766" t="s">
        <v>726</v>
      </c>
      <c r="Q766">
        <v>832</v>
      </c>
      <c r="R766">
        <v>146</v>
      </c>
      <c r="S766">
        <v>197</v>
      </c>
      <c r="T766">
        <v>0.71</v>
      </c>
      <c r="U766">
        <v>122</v>
      </c>
      <c r="V766">
        <v>126</v>
      </c>
      <c r="W766">
        <v>805</v>
      </c>
      <c r="X766">
        <v>642</v>
      </c>
      <c r="Y766">
        <v>1486</v>
      </c>
      <c r="Z766">
        <v>37.6</v>
      </c>
      <c r="AA766">
        <v>20</v>
      </c>
      <c r="AB766" t="s">
        <v>730</v>
      </c>
      <c r="AD766" s="12">
        <v>0.70833333333333337</v>
      </c>
      <c r="AE766" s="13">
        <v>43876</v>
      </c>
      <c r="AF766" s="14">
        <v>43876.708333333336</v>
      </c>
      <c r="AG766" s="15">
        <v>7.0000000000000007E-2</v>
      </c>
    </row>
    <row r="767" spans="1:33" x14ac:dyDescent="0.25">
      <c r="A767">
        <v>75595</v>
      </c>
      <c r="B767" s="9">
        <v>0.91666666666666663</v>
      </c>
      <c r="C767" s="1">
        <v>43556</v>
      </c>
      <c r="D767" s="2">
        <v>43556.916666666664</v>
      </c>
      <c r="E767" t="s">
        <v>725</v>
      </c>
      <c r="F767">
        <v>3.36</v>
      </c>
      <c r="G767">
        <v>3.08</v>
      </c>
      <c r="H767">
        <v>0.91669999999999996</v>
      </c>
      <c r="I767" t="s">
        <v>725</v>
      </c>
      <c r="J767">
        <v>3.37</v>
      </c>
      <c r="K767">
        <v>10.7</v>
      </c>
      <c r="L767">
        <v>3.4</v>
      </c>
      <c r="M767">
        <v>0.04</v>
      </c>
      <c r="N767">
        <v>0.06</v>
      </c>
      <c r="P767" t="s">
        <v>726</v>
      </c>
      <c r="Q767">
        <v>795</v>
      </c>
      <c r="R767">
        <v>140</v>
      </c>
      <c r="S767">
        <v>188</v>
      </c>
      <c r="T767">
        <v>0.71</v>
      </c>
      <c r="U767">
        <v>120</v>
      </c>
      <c r="V767">
        <v>120</v>
      </c>
      <c r="W767">
        <v>735</v>
      </c>
      <c r="X767">
        <v>629</v>
      </c>
      <c r="Y767">
        <v>1486</v>
      </c>
      <c r="Z767">
        <v>37.5</v>
      </c>
      <c r="AA767">
        <v>19</v>
      </c>
      <c r="AB767" t="s">
        <v>730</v>
      </c>
      <c r="AD767" s="12">
        <v>8.3333333333333329E-2</v>
      </c>
      <c r="AE767" s="13">
        <v>43877</v>
      </c>
      <c r="AF767" s="14">
        <v>43877.083333333336</v>
      </c>
      <c r="AG767" s="15">
        <v>7.0000000000000007E-2</v>
      </c>
    </row>
    <row r="768" spans="1:33" x14ac:dyDescent="0.25">
      <c r="A768">
        <v>75596</v>
      </c>
      <c r="B768" s="9">
        <v>0.95833333333333337</v>
      </c>
      <c r="C768" s="1">
        <v>43556</v>
      </c>
      <c r="D768" s="2">
        <v>43556.958333333336</v>
      </c>
      <c r="E768" t="s">
        <v>725</v>
      </c>
      <c r="F768">
        <v>3.55</v>
      </c>
      <c r="G768">
        <v>3.16</v>
      </c>
      <c r="H768">
        <v>0.8901</v>
      </c>
      <c r="I768" t="s">
        <v>725</v>
      </c>
      <c r="J768">
        <v>3.35</v>
      </c>
      <c r="K768">
        <v>9.84</v>
      </c>
      <c r="L768">
        <v>3.43</v>
      </c>
      <c r="M768">
        <v>0.05</v>
      </c>
      <c r="N768">
        <v>0.05</v>
      </c>
      <c r="O768" t="s">
        <v>726</v>
      </c>
      <c r="Q768">
        <v>774</v>
      </c>
      <c r="R768">
        <v>136</v>
      </c>
      <c r="S768">
        <v>186</v>
      </c>
      <c r="T768">
        <v>0.71</v>
      </c>
      <c r="U768">
        <v>118</v>
      </c>
      <c r="V768">
        <v>124</v>
      </c>
      <c r="W768">
        <v>704</v>
      </c>
      <c r="X768">
        <v>623</v>
      </c>
      <c r="Y768">
        <v>1486</v>
      </c>
      <c r="Z768">
        <v>38</v>
      </c>
      <c r="AA768">
        <v>20</v>
      </c>
      <c r="AB768" t="s">
        <v>727</v>
      </c>
      <c r="AD768" s="12">
        <v>0.20833333333333334</v>
      </c>
      <c r="AE768" s="13">
        <v>43877</v>
      </c>
      <c r="AF768" s="14">
        <v>43877.208333333336</v>
      </c>
      <c r="AG768" s="15">
        <v>7.0000000000000007E-2</v>
      </c>
    </row>
    <row r="769" spans="1:33" x14ac:dyDescent="0.25">
      <c r="A769">
        <v>75597</v>
      </c>
      <c r="B769" s="9">
        <v>8.3333333333333329E-2</v>
      </c>
      <c r="C769" s="1">
        <v>43557</v>
      </c>
      <c r="D769" s="2">
        <v>43557.083333333336</v>
      </c>
      <c r="E769" t="s">
        <v>725</v>
      </c>
      <c r="F769">
        <v>3.55</v>
      </c>
      <c r="G769">
        <v>3.14</v>
      </c>
      <c r="H769">
        <v>0.88449999999999995</v>
      </c>
      <c r="I769" t="s">
        <v>725</v>
      </c>
      <c r="J769">
        <v>3.38</v>
      </c>
      <c r="K769">
        <v>2.66</v>
      </c>
      <c r="L769">
        <v>3.6</v>
      </c>
      <c r="M769">
        <v>0.04</v>
      </c>
      <c r="N769">
        <v>0.04</v>
      </c>
      <c r="P769" t="s">
        <v>726</v>
      </c>
      <c r="Q769">
        <v>716</v>
      </c>
      <c r="R769">
        <v>121</v>
      </c>
      <c r="S769">
        <v>171</v>
      </c>
      <c r="T769">
        <v>0.73</v>
      </c>
      <c r="U769">
        <v>113</v>
      </c>
      <c r="V769">
        <v>120</v>
      </c>
      <c r="W769">
        <v>566</v>
      </c>
      <c r="X769">
        <v>596</v>
      </c>
      <c r="Y769">
        <v>1486</v>
      </c>
      <c r="Z769">
        <v>39</v>
      </c>
      <c r="AA769">
        <v>19</v>
      </c>
      <c r="AB769" t="s">
        <v>727</v>
      </c>
      <c r="AD769" s="12">
        <v>0.33333333333333331</v>
      </c>
      <c r="AE769" s="13">
        <v>43877</v>
      </c>
      <c r="AF769" s="14">
        <v>43877.333333333336</v>
      </c>
      <c r="AG769" s="15">
        <v>7.0000000000000007E-2</v>
      </c>
    </row>
    <row r="770" spans="1:33" x14ac:dyDescent="0.25">
      <c r="A770">
        <v>75598</v>
      </c>
      <c r="B770" s="9">
        <v>0.20833333333333334</v>
      </c>
      <c r="C770" s="1">
        <v>43557</v>
      </c>
      <c r="D770" s="2">
        <v>43557.208333333336</v>
      </c>
      <c r="E770" t="s">
        <v>725</v>
      </c>
      <c r="F770">
        <v>3.53</v>
      </c>
      <c r="G770">
        <v>3.23</v>
      </c>
      <c r="H770">
        <v>0.91500000000000004</v>
      </c>
      <c r="I770" t="s">
        <v>725</v>
      </c>
      <c r="J770">
        <v>3.36</v>
      </c>
      <c r="K770">
        <v>2.34</v>
      </c>
      <c r="L770">
        <v>3.16</v>
      </c>
      <c r="M770">
        <v>0.04</v>
      </c>
      <c r="N770">
        <v>0.04</v>
      </c>
      <c r="O770" t="s">
        <v>726</v>
      </c>
      <c r="Q770">
        <v>2344</v>
      </c>
      <c r="R770">
        <v>219</v>
      </c>
      <c r="S770">
        <v>229</v>
      </c>
      <c r="T770">
        <v>0.74</v>
      </c>
      <c r="U770">
        <v>109</v>
      </c>
      <c r="V770">
        <v>156</v>
      </c>
      <c r="W770">
        <v>2304</v>
      </c>
      <c r="X770">
        <v>577</v>
      </c>
      <c r="Y770">
        <v>1486</v>
      </c>
      <c r="Z770">
        <v>38</v>
      </c>
      <c r="AA770">
        <v>19</v>
      </c>
      <c r="AB770" t="s">
        <v>727</v>
      </c>
      <c r="AD770" s="12">
        <v>0.45833333333333331</v>
      </c>
      <c r="AE770" s="13">
        <v>43877</v>
      </c>
      <c r="AF770" s="14">
        <v>43877.458333333336</v>
      </c>
      <c r="AG770" s="15">
        <v>7.0000000000000007E-2</v>
      </c>
    </row>
    <row r="771" spans="1:33" x14ac:dyDescent="0.25">
      <c r="A771">
        <v>75599</v>
      </c>
      <c r="B771" s="9">
        <v>0.33333333333333331</v>
      </c>
      <c r="C771" s="1">
        <v>43557</v>
      </c>
      <c r="D771" s="2">
        <v>43557.333333333336</v>
      </c>
      <c r="E771" t="s">
        <v>725</v>
      </c>
      <c r="F771">
        <v>3.54</v>
      </c>
      <c r="G771">
        <v>3.18</v>
      </c>
      <c r="H771">
        <v>0.89829999999999999</v>
      </c>
      <c r="I771" t="s">
        <v>725</v>
      </c>
      <c r="J771">
        <v>3.35</v>
      </c>
      <c r="K771">
        <v>3.23</v>
      </c>
      <c r="L771">
        <v>2.41</v>
      </c>
      <c r="M771">
        <v>0.04</v>
      </c>
      <c r="N771">
        <v>0.04</v>
      </c>
      <c r="P771" t="s">
        <v>726</v>
      </c>
      <c r="Q771">
        <v>2322</v>
      </c>
      <c r="R771">
        <v>205</v>
      </c>
      <c r="S771">
        <v>219</v>
      </c>
      <c r="T771">
        <v>0.72</v>
      </c>
      <c r="U771">
        <v>104</v>
      </c>
      <c r="V771">
        <v>154</v>
      </c>
      <c r="W771">
        <v>2209</v>
      </c>
      <c r="X771">
        <v>552</v>
      </c>
      <c r="Y771">
        <v>1487</v>
      </c>
      <c r="Z771">
        <v>37</v>
      </c>
      <c r="AA771">
        <v>19</v>
      </c>
      <c r="AB771" t="s">
        <v>728</v>
      </c>
      <c r="AD771" s="12">
        <v>0.58333333333333337</v>
      </c>
      <c r="AE771" s="13">
        <v>43877</v>
      </c>
      <c r="AF771" s="14">
        <v>43877.583333333336</v>
      </c>
      <c r="AG771" s="15">
        <v>7.0000000000000007E-2</v>
      </c>
    </row>
    <row r="772" spans="1:33" x14ac:dyDescent="0.25">
      <c r="A772">
        <v>75600</v>
      </c>
      <c r="B772" s="9">
        <v>0.45833333333333331</v>
      </c>
      <c r="C772" s="1">
        <v>43557</v>
      </c>
      <c r="D772" s="2">
        <v>43557.458333333336</v>
      </c>
      <c r="E772" t="s">
        <v>725</v>
      </c>
      <c r="F772">
        <v>3.58</v>
      </c>
      <c r="G772">
        <v>3.4180000000000001</v>
      </c>
      <c r="H772">
        <v>0.95469999999999999</v>
      </c>
      <c r="I772" t="s">
        <v>725</v>
      </c>
      <c r="J772">
        <v>3.25</v>
      </c>
      <c r="K772">
        <v>2.61</v>
      </c>
      <c r="L772">
        <v>2.2799999999999998</v>
      </c>
      <c r="M772">
        <v>0.04</v>
      </c>
      <c r="N772">
        <v>0.04</v>
      </c>
      <c r="O772" t="s">
        <v>726</v>
      </c>
      <c r="Q772">
        <v>2312</v>
      </c>
      <c r="R772">
        <v>197</v>
      </c>
      <c r="S772">
        <v>213</v>
      </c>
      <c r="T772">
        <v>0.73</v>
      </c>
      <c r="U772">
        <v>99</v>
      </c>
      <c r="V772">
        <v>153</v>
      </c>
      <c r="W772">
        <v>2144</v>
      </c>
      <c r="X772">
        <v>537</v>
      </c>
      <c r="Y772">
        <v>1486</v>
      </c>
      <c r="Z772">
        <v>38</v>
      </c>
      <c r="AA772">
        <v>19</v>
      </c>
      <c r="AB772" t="s">
        <v>728</v>
      </c>
      <c r="AD772" s="12">
        <v>0.70833333333333337</v>
      </c>
      <c r="AE772" s="13">
        <v>43877</v>
      </c>
      <c r="AF772" s="14">
        <v>43877.708333333336</v>
      </c>
      <c r="AG772" s="15">
        <v>7.0000000000000007E-2</v>
      </c>
    </row>
    <row r="773" spans="1:33" x14ac:dyDescent="0.25">
      <c r="A773">
        <v>75601</v>
      </c>
      <c r="B773" s="9">
        <v>0.58333333333333337</v>
      </c>
      <c r="C773" s="1">
        <v>43557</v>
      </c>
      <c r="D773" s="2">
        <v>43557.583333333336</v>
      </c>
      <c r="E773" t="s">
        <v>725</v>
      </c>
      <c r="F773">
        <v>3.4</v>
      </c>
      <c r="G773">
        <v>3.18</v>
      </c>
      <c r="H773">
        <v>0.93530000000000002</v>
      </c>
      <c r="I773" t="s">
        <v>725</v>
      </c>
      <c r="J773">
        <v>3.21</v>
      </c>
      <c r="K773">
        <v>3</v>
      </c>
      <c r="L773">
        <v>1.86</v>
      </c>
      <c r="M773">
        <v>0.05</v>
      </c>
      <c r="N773">
        <v>0.05</v>
      </c>
      <c r="P773" t="s">
        <v>726</v>
      </c>
      <c r="Q773">
        <v>2295</v>
      </c>
      <c r="R773">
        <v>196</v>
      </c>
      <c r="S773">
        <v>207</v>
      </c>
      <c r="T773">
        <v>0.72</v>
      </c>
      <c r="U773">
        <v>94</v>
      </c>
      <c r="V773">
        <v>150</v>
      </c>
      <c r="W773">
        <v>2089</v>
      </c>
      <c r="X773">
        <v>537</v>
      </c>
      <c r="Y773">
        <v>1485</v>
      </c>
      <c r="Z773">
        <v>39</v>
      </c>
      <c r="AA773">
        <v>19</v>
      </c>
      <c r="AB773" t="s">
        <v>734</v>
      </c>
      <c r="AD773" s="12">
        <v>0.83333333333333337</v>
      </c>
      <c r="AE773" s="13">
        <v>43877</v>
      </c>
      <c r="AF773" s="14">
        <v>43877.833333333336</v>
      </c>
      <c r="AG773" s="15">
        <v>7.0000000000000007E-2</v>
      </c>
    </row>
    <row r="774" spans="1:33" x14ac:dyDescent="0.25">
      <c r="A774">
        <v>75602</v>
      </c>
      <c r="B774" s="9">
        <v>0.70833333333333337</v>
      </c>
      <c r="C774" s="1">
        <v>43557</v>
      </c>
      <c r="D774" s="2">
        <v>43557.708333333336</v>
      </c>
      <c r="E774" t="s">
        <v>725</v>
      </c>
      <c r="F774">
        <v>3.47</v>
      </c>
      <c r="G774">
        <v>3.18</v>
      </c>
      <c r="H774">
        <v>0.91639999999999999</v>
      </c>
      <c r="I774" t="s">
        <v>725</v>
      </c>
      <c r="J774">
        <v>3.14</v>
      </c>
      <c r="K774">
        <v>2.93</v>
      </c>
      <c r="L774">
        <v>1.61</v>
      </c>
      <c r="M774">
        <v>0.04</v>
      </c>
      <c r="N774">
        <v>0.05</v>
      </c>
      <c r="O774" t="s">
        <v>726</v>
      </c>
      <c r="Q774">
        <v>2291</v>
      </c>
      <c r="R774">
        <v>197</v>
      </c>
      <c r="S774">
        <v>203</v>
      </c>
      <c r="T774">
        <v>0.72</v>
      </c>
      <c r="U774">
        <v>89</v>
      </c>
      <c r="V774">
        <v>150</v>
      </c>
      <c r="W774">
        <v>2027</v>
      </c>
      <c r="X774">
        <v>537</v>
      </c>
      <c r="Y774">
        <v>1486</v>
      </c>
      <c r="Z774">
        <v>38</v>
      </c>
      <c r="AA774">
        <v>19</v>
      </c>
      <c r="AB774" t="s">
        <v>728</v>
      </c>
      <c r="AD774" s="12">
        <v>8.3333333333333329E-2</v>
      </c>
      <c r="AE774" s="13">
        <v>43878</v>
      </c>
      <c r="AF774" s="14">
        <v>43878.083333333336</v>
      </c>
      <c r="AG774" s="15">
        <v>7.0000000000000007E-2</v>
      </c>
    </row>
    <row r="775" spans="1:33" x14ac:dyDescent="0.25">
      <c r="A775">
        <v>75603</v>
      </c>
      <c r="B775" s="9">
        <v>0.83333333333333337</v>
      </c>
      <c r="C775" s="1">
        <v>43557</v>
      </c>
      <c r="D775" s="2">
        <v>43557.833333333336</v>
      </c>
      <c r="E775" t="s">
        <v>725</v>
      </c>
      <c r="F775">
        <v>3.38</v>
      </c>
      <c r="G775">
        <v>3.15</v>
      </c>
      <c r="H775">
        <v>0.93200000000000005</v>
      </c>
      <c r="I775" t="s">
        <v>725</v>
      </c>
      <c r="J775">
        <v>3.28</v>
      </c>
      <c r="K775">
        <v>6.58</v>
      </c>
      <c r="L775">
        <v>1.73</v>
      </c>
      <c r="M775">
        <v>0.04</v>
      </c>
      <c r="N775">
        <v>0.04</v>
      </c>
      <c r="P775" t="s">
        <v>726</v>
      </c>
      <c r="Q775">
        <v>2258</v>
      </c>
      <c r="R775">
        <v>187</v>
      </c>
      <c r="S775">
        <v>195</v>
      </c>
      <c r="T775">
        <v>0.68</v>
      </c>
      <c r="U775">
        <v>84</v>
      </c>
      <c r="V775">
        <v>148</v>
      </c>
      <c r="W775">
        <v>1940</v>
      </c>
      <c r="X775">
        <v>518</v>
      </c>
      <c r="Y775">
        <v>1486</v>
      </c>
      <c r="Z775">
        <v>37</v>
      </c>
      <c r="AA775">
        <v>19</v>
      </c>
      <c r="AB775" t="s">
        <v>727</v>
      </c>
      <c r="AD775" s="12">
        <v>0.20833333333333334</v>
      </c>
      <c r="AE775" s="13">
        <v>43878</v>
      </c>
      <c r="AF775" s="14">
        <v>43878.208333333336</v>
      </c>
      <c r="AG775" s="15">
        <v>7.0000000000000007E-2</v>
      </c>
    </row>
    <row r="776" spans="1:33" x14ac:dyDescent="0.25">
      <c r="A776">
        <v>75604</v>
      </c>
      <c r="B776" s="9">
        <v>0.95833333333333337</v>
      </c>
      <c r="C776" s="1">
        <v>43557</v>
      </c>
      <c r="D776" s="2">
        <v>43557.958333333336</v>
      </c>
      <c r="E776" t="s">
        <v>725</v>
      </c>
      <c r="F776">
        <v>3.51</v>
      </c>
      <c r="G776">
        <v>3.1</v>
      </c>
      <c r="H776">
        <v>0.88319999999999999</v>
      </c>
      <c r="I776" t="s">
        <v>725</v>
      </c>
      <c r="J776">
        <v>3.34</v>
      </c>
      <c r="K776">
        <v>4.3</v>
      </c>
      <c r="L776">
        <v>1.66</v>
      </c>
      <c r="M776">
        <v>0.04</v>
      </c>
      <c r="N776">
        <v>0.04</v>
      </c>
      <c r="O776" t="s">
        <v>726</v>
      </c>
      <c r="Q776">
        <v>2214</v>
      </c>
      <c r="R776">
        <v>174</v>
      </c>
      <c r="S776">
        <v>184</v>
      </c>
      <c r="T776">
        <v>0.71</v>
      </c>
      <c r="U776">
        <v>80</v>
      </c>
      <c r="V776">
        <v>145</v>
      </c>
      <c r="W776">
        <v>1828</v>
      </c>
      <c r="X776">
        <v>497</v>
      </c>
      <c r="Y776">
        <v>1486</v>
      </c>
      <c r="Z776">
        <v>37</v>
      </c>
      <c r="AA776">
        <v>19</v>
      </c>
      <c r="AB776" t="s">
        <v>727</v>
      </c>
      <c r="AD776" s="12">
        <v>0.66666666666666663</v>
      </c>
      <c r="AE776" s="13">
        <v>43878</v>
      </c>
      <c r="AF776" s="14">
        <v>43878.666666666664</v>
      </c>
      <c r="AG776" s="15">
        <v>7.0000000000000007E-2</v>
      </c>
    </row>
    <row r="777" spans="1:33" x14ac:dyDescent="0.25">
      <c r="A777">
        <v>75605</v>
      </c>
      <c r="B777" s="9">
        <v>8.3333333333333329E-2</v>
      </c>
      <c r="C777" s="1">
        <v>43558</v>
      </c>
      <c r="D777" s="2">
        <v>43558.083333333336</v>
      </c>
      <c r="E777" t="s">
        <v>725</v>
      </c>
      <c r="F777">
        <v>3.49</v>
      </c>
      <c r="G777">
        <v>3.12</v>
      </c>
      <c r="H777">
        <v>0.89400000000000002</v>
      </c>
      <c r="I777" t="s">
        <v>725</v>
      </c>
      <c r="J777">
        <v>3.35</v>
      </c>
      <c r="K777">
        <v>3.42</v>
      </c>
      <c r="L777">
        <v>1.76</v>
      </c>
      <c r="M777">
        <v>0.04</v>
      </c>
      <c r="N777">
        <v>0.04</v>
      </c>
      <c r="P777" t="s">
        <v>726</v>
      </c>
      <c r="Q777">
        <v>2178</v>
      </c>
      <c r="R777">
        <v>160</v>
      </c>
      <c r="S777">
        <v>171</v>
      </c>
      <c r="T777">
        <v>0.72</v>
      </c>
      <c r="U777">
        <v>75</v>
      </c>
      <c r="V777">
        <v>142</v>
      </c>
      <c r="W777">
        <v>1705</v>
      </c>
      <c r="X777">
        <v>472</v>
      </c>
      <c r="Y777">
        <v>1487</v>
      </c>
      <c r="Z777">
        <v>40</v>
      </c>
      <c r="AA777">
        <v>19</v>
      </c>
      <c r="AB777" t="s">
        <v>727</v>
      </c>
      <c r="AD777" s="12">
        <v>0.75</v>
      </c>
      <c r="AE777" s="13">
        <v>43878</v>
      </c>
      <c r="AF777" s="14">
        <v>43878.75</v>
      </c>
      <c r="AG777" s="15">
        <v>7.0000000000000007E-2</v>
      </c>
    </row>
    <row r="778" spans="1:33" x14ac:dyDescent="0.25">
      <c r="A778">
        <v>75606</v>
      </c>
      <c r="B778" s="9">
        <v>0.20833333333333334</v>
      </c>
      <c r="C778" s="1">
        <v>43558</v>
      </c>
      <c r="D778" s="2">
        <v>43558.208333333336</v>
      </c>
      <c r="E778" t="s">
        <v>725</v>
      </c>
      <c r="F778">
        <v>3.39</v>
      </c>
      <c r="G778">
        <v>3.15</v>
      </c>
      <c r="H778">
        <v>0.92920000000000003</v>
      </c>
      <c r="I778" t="s">
        <v>725</v>
      </c>
      <c r="J778">
        <v>3.31</v>
      </c>
      <c r="K778">
        <v>3.06</v>
      </c>
      <c r="L778">
        <v>2.0299999999999998</v>
      </c>
      <c r="M778">
        <v>0.05</v>
      </c>
      <c r="N778">
        <v>0.04</v>
      </c>
      <c r="O778" t="s">
        <v>726</v>
      </c>
      <c r="Q778">
        <v>2140</v>
      </c>
      <c r="R778">
        <v>147</v>
      </c>
      <c r="S778">
        <v>157</v>
      </c>
      <c r="T778">
        <v>0.71</v>
      </c>
      <c r="U778">
        <v>306</v>
      </c>
      <c r="V778">
        <v>139</v>
      </c>
      <c r="W778">
        <v>1573</v>
      </c>
      <c r="X778">
        <v>448</v>
      </c>
      <c r="Y778">
        <v>1487</v>
      </c>
      <c r="Z778">
        <v>38</v>
      </c>
      <c r="AA778">
        <v>19</v>
      </c>
      <c r="AB778" t="s">
        <v>727</v>
      </c>
      <c r="AD778" s="12">
        <v>0.875</v>
      </c>
      <c r="AE778" s="13">
        <v>43878</v>
      </c>
      <c r="AF778" s="14">
        <v>43878.875</v>
      </c>
      <c r="AG778" s="15">
        <v>7.0000000000000007E-2</v>
      </c>
    </row>
    <row r="779" spans="1:33" x14ac:dyDescent="0.25">
      <c r="A779">
        <v>75607</v>
      </c>
      <c r="B779" s="9">
        <v>0.33333333333333331</v>
      </c>
      <c r="C779" s="1">
        <v>43558</v>
      </c>
      <c r="D779" s="2">
        <v>43558.333333333336</v>
      </c>
      <c r="E779" t="s">
        <v>725</v>
      </c>
      <c r="F779">
        <v>3.39</v>
      </c>
      <c r="G779">
        <v>3.14</v>
      </c>
      <c r="H779">
        <v>0.92630000000000001</v>
      </c>
      <c r="I779" t="s">
        <v>725</v>
      </c>
      <c r="J779">
        <v>3.32</v>
      </c>
      <c r="K779">
        <v>2.82</v>
      </c>
      <c r="L779">
        <v>1.84</v>
      </c>
      <c r="M779">
        <v>0.04</v>
      </c>
      <c r="N779">
        <v>0.04</v>
      </c>
      <c r="P779" t="s">
        <v>726</v>
      </c>
      <c r="Q779">
        <v>2110</v>
      </c>
      <c r="R779">
        <v>133</v>
      </c>
      <c r="S779">
        <v>142</v>
      </c>
      <c r="T779">
        <v>0.73</v>
      </c>
      <c r="U779">
        <v>301</v>
      </c>
      <c r="V779">
        <v>136</v>
      </c>
      <c r="W779">
        <v>1436</v>
      </c>
      <c r="X779">
        <v>423</v>
      </c>
      <c r="Y779">
        <v>1487</v>
      </c>
      <c r="Z779">
        <v>37</v>
      </c>
      <c r="AA779">
        <v>20</v>
      </c>
      <c r="AB779" t="s">
        <v>728</v>
      </c>
      <c r="AD779" s="12">
        <v>0.95833333333333337</v>
      </c>
      <c r="AE779" s="13">
        <v>43878</v>
      </c>
      <c r="AF779" s="14">
        <v>43878.958333333336</v>
      </c>
      <c r="AG779" s="15">
        <v>7.0000000000000007E-2</v>
      </c>
    </row>
    <row r="780" spans="1:33" x14ac:dyDescent="0.25">
      <c r="A780">
        <v>75608</v>
      </c>
      <c r="B780" s="9">
        <v>0.5</v>
      </c>
      <c r="C780" s="1">
        <v>43558</v>
      </c>
      <c r="D780" s="2">
        <v>43558.5</v>
      </c>
      <c r="E780" t="s">
        <v>725</v>
      </c>
      <c r="F780">
        <v>3.51</v>
      </c>
      <c r="G780">
        <v>3.14</v>
      </c>
      <c r="H780">
        <v>0.89459999999999995</v>
      </c>
      <c r="I780" t="s">
        <v>725</v>
      </c>
      <c r="J780">
        <v>3.16</v>
      </c>
      <c r="K780">
        <v>2.82</v>
      </c>
      <c r="L780">
        <v>1.84</v>
      </c>
      <c r="M780">
        <v>0.06</v>
      </c>
      <c r="N780">
        <v>0.05</v>
      </c>
      <c r="O780" t="s">
        <v>726</v>
      </c>
      <c r="Q780">
        <v>2076</v>
      </c>
      <c r="R780">
        <v>125</v>
      </c>
      <c r="S780">
        <v>134</v>
      </c>
      <c r="T780">
        <v>0.72</v>
      </c>
      <c r="U780">
        <v>295</v>
      </c>
      <c r="V780">
        <v>134</v>
      </c>
      <c r="W780">
        <v>2644</v>
      </c>
      <c r="X780">
        <v>407</v>
      </c>
      <c r="Y780">
        <v>1487</v>
      </c>
      <c r="Z780">
        <v>37</v>
      </c>
      <c r="AA780">
        <v>19</v>
      </c>
      <c r="AB780" t="s">
        <v>738</v>
      </c>
      <c r="AD780" s="12">
        <v>8.3333333333333329E-2</v>
      </c>
      <c r="AE780" s="13">
        <v>43879</v>
      </c>
      <c r="AF780" s="14">
        <v>43879.083333333336</v>
      </c>
      <c r="AG780" s="15">
        <v>7.0000000000000007E-2</v>
      </c>
    </row>
    <row r="781" spans="1:33" x14ac:dyDescent="0.25">
      <c r="A781">
        <v>75609</v>
      </c>
      <c r="B781" s="9">
        <v>0.66666666666666663</v>
      </c>
      <c r="C781" s="1">
        <v>43558</v>
      </c>
      <c r="D781" s="2">
        <v>43558.666666666664</v>
      </c>
      <c r="E781" t="s">
        <v>725</v>
      </c>
      <c r="F781">
        <v>3.38</v>
      </c>
      <c r="G781">
        <v>3.14</v>
      </c>
      <c r="H781">
        <v>0.92900000000000005</v>
      </c>
      <c r="I781" t="s">
        <v>725</v>
      </c>
      <c r="J781">
        <v>3.13</v>
      </c>
      <c r="K781">
        <v>2.82</v>
      </c>
      <c r="L781">
        <v>1.84</v>
      </c>
      <c r="M781">
        <v>0.08</v>
      </c>
      <c r="N781">
        <v>0.04</v>
      </c>
      <c r="P781" t="s">
        <v>726</v>
      </c>
      <c r="Q781">
        <v>1990</v>
      </c>
      <c r="R781">
        <v>125</v>
      </c>
      <c r="S781">
        <v>123</v>
      </c>
      <c r="T781">
        <v>0.72</v>
      </c>
      <c r="U781">
        <v>87</v>
      </c>
      <c r="V781">
        <v>131</v>
      </c>
      <c r="W781">
        <v>2529</v>
      </c>
      <c r="X781">
        <v>407</v>
      </c>
      <c r="Y781">
        <v>1486</v>
      </c>
      <c r="Z781">
        <v>38</v>
      </c>
      <c r="AA781">
        <v>20</v>
      </c>
      <c r="AB781" t="s">
        <v>728</v>
      </c>
      <c r="AD781" s="12">
        <v>0.20833333333333334</v>
      </c>
      <c r="AE781" s="13">
        <v>43879</v>
      </c>
      <c r="AF781" s="14">
        <v>43879.208333333336</v>
      </c>
      <c r="AG781" s="15">
        <v>7.0000000000000007E-2</v>
      </c>
    </row>
    <row r="782" spans="1:33" x14ac:dyDescent="0.25">
      <c r="A782">
        <v>75610</v>
      </c>
      <c r="B782" s="9">
        <v>0.75</v>
      </c>
      <c r="C782" s="1">
        <v>43558</v>
      </c>
      <c r="D782" s="2">
        <v>43558.75</v>
      </c>
      <c r="E782" t="s">
        <v>725</v>
      </c>
      <c r="F782">
        <v>3.41</v>
      </c>
      <c r="G782">
        <v>3.14</v>
      </c>
      <c r="H782">
        <v>0.92079999999999995</v>
      </c>
      <c r="I782" t="s">
        <v>725</v>
      </c>
      <c r="J782">
        <v>3.12</v>
      </c>
      <c r="K782">
        <v>2.82</v>
      </c>
      <c r="L782">
        <v>1.84</v>
      </c>
      <c r="M782">
        <v>0.04</v>
      </c>
      <c r="N782">
        <v>0.05</v>
      </c>
      <c r="O782" t="s">
        <v>726</v>
      </c>
      <c r="Q782">
        <v>1986</v>
      </c>
      <c r="R782">
        <v>125</v>
      </c>
      <c r="S782">
        <v>118</v>
      </c>
      <c r="T782">
        <v>0.71</v>
      </c>
      <c r="U782">
        <v>285</v>
      </c>
      <c r="V782">
        <v>130</v>
      </c>
      <c r="W782">
        <v>2472</v>
      </c>
      <c r="X782">
        <v>408</v>
      </c>
      <c r="Y782">
        <v>1486</v>
      </c>
      <c r="Z782">
        <v>39</v>
      </c>
      <c r="AA782">
        <v>19</v>
      </c>
      <c r="AB782" t="s">
        <v>728</v>
      </c>
      <c r="AD782" s="12">
        <v>0.70833333333333337</v>
      </c>
      <c r="AE782" s="13">
        <v>43879</v>
      </c>
      <c r="AF782" s="14">
        <v>43879.708333333336</v>
      </c>
      <c r="AG782" s="15">
        <v>7.0000000000000007E-2</v>
      </c>
    </row>
    <row r="783" spans="1:33" x14ac:dyDescent="0.25">
      <c r="A783">
        <v>75611</v>
      </c>
      <c r="B783" s="9">
        <v>0.83333333333333337</v>
      </c>
      <c r="C783" s="1">
        <v>43558</v>
      </c>
      <c r="D783" s="2">
        <v>43558.833333333336</v>
      </c>
      <c r="E783" t="s">
        <v>725</v>
      </c>
      <c r="F783">
        <v>3.45</v>
      </c>
      <c r="G783">
        <v>3.06</v>
      </c>
      <c r="H783">
        <v>0.88700000000000001</v>
      </c>
      <c r="I783" t="s">
        <v>725</v>
      </c>
      <c r="J783">
        <v>3.31</v>
      </c>
      <c r="K783">
        <v>4.78</v>
      </c>
      <c r="L783">
        <v>1.02</v>
      </c>
      <c r="M783">
        <v>0.05</v>
      </c>
      <c r="N783">
        <v>0.05</v>
      </c>
      <c r="P783" t="s">
        <v>726</v>
      </c>
      <c r="Q783">
        <v>1964</v>
      </c>
      <c r="R783">
        <v>115</v>
      </c>
      <c r="S783">
        <v>111</v>
      </c>
      <c r="T783">
        <v>0.71</v>
      </c>
      <c r="U783">
        <v>281</v>
      </c>
      <c r="V783">
        <v>128</v>
      </c>
      <c r="W783">
        <v>2386</v>
      </c>
      <c r="X783">
        <v>390</v>
      </c>
      <c r="Y783">
        <v>1486</v>
      </c>
      <c r="Z783">
        <v>37</v>
      </c>
      <c r="AA783">
        <v>19</v>
      </c>
      <c r="AB783" t="s">
        <v>727</v>
      </c>
      <c r="AD783" s="12">
        <v>0.95833333333333337</v>
      </c>
      <c r="AE783" s="13">
        <v>43879</v>
      </c>
      <c r="AF783" s="14">
        <v>43879.958333333336</v>
      </c>
      <c r="AG783" s="15">
        <v>7.0000000000000007E-2</v>
      </c>
    </row>
    <row r="784" spans="1:33" x14ac:dyDescent="0.25">
      <c r="A784">
        <v>75612</v>
      </c>
      <c r="B784" s="9">
        <v>0.95833333333333337</v>
      </c>
      <c r="C784" s="1">
        <v>43558</v>
      </c>
      <c r="D784" s="2">
        <v>43558.958333333336</v>
      </c>
      <c r="E784" t="s">
        <v>725</v>
      </c>
      <c r="F784">
        <v>3.63</v>
      </c>
      <c r="G784">
        <v>3.18</v>
      </c>
      <c r="H784">
        <v>0.876</v>
      </c>
      <c r="I784" t="s">
        <v>725</v>
      </c>
      <c r="J784">
        <v>3.3</v>
      </c>
      <c r="K784">
        <v>4.03</v>
      </c>
      <c r="L784">
        <v>0.98</v>
      </c>
      <c r="M784">
        <v>0.05</v>
      </c>
      <c r="N784">
        <v>0.05</v>
      </c>
      <c r="O784" t="s">
        <v>726</v>
      </c>
      <c r="Q784">
        <v>1928</v>
      </c>
      <c r="R784">
        <v>104</v>
      </c>
      <c r="S784">
        <v>97</v>
      </c>
      <c r="T784">
        <v>0.72</v>
      </c>
      <c r="U784">
        <v>276</v>
      </c>
      <c r="V784">
        <v>125</v>
      </c>
      <c r="W784">
        <v>2252</v>
      </c>
      <c r="X784">
        <v>370</v>
      </c>
      <c r="Y784">
        <v>1486</v>
      </c>
      <c r="Z784">
        <v>37</v>
      </c>
      <c r="AA784">
        <v>19</v>
      </c>
      <c r="AB784" t="s">
        <v>727</v>
      </c>
      <c r="AD784" s="12">
        <v>8.3333333333333329E-2</v>
      </c>
      <c r="AE784" s="13">
        <v>43880</v>
      </c>
      <c r="AF784" s="14">
        <v>43880.083333333336</v>
      </c>
      <c r="AG784" s="15">
        <v>7.0000000000000007E-2</v>
      </c>
    </row>
    <row r="785" spans="1:33" x14ac:dyDescent="0.25">
      <c r="A785">
        <v>75613</v>
      </c>
      <c r="B785" s="9">
        <v>8.3333333333333329E-2</v>
      </c>
      <c r="C785" s="1">
        <v>43559</v>
      </c>
      <c r="D785" s="2">
        <v>43559.083333333336</v>
      </c>
      <c r="E785" t="s">
        <v>725</v>
      </c>
      <c r="F785">
        <v>3.56</v>
      </c>
      <c r="G785">
        <v>3.15</v>
      </c>
      <c r="H785">
        <v>0.88480000000000003</v>
      </c>
      <c r="I785" t="s">
        <v>725</v>
      </c>
      <c r="J785">
        <v>3.36</v>
      </c>
      <c r="K785">
        <v>3.85</v>
      </c>
      <c r="L785">
        <v>1.04</v>
      </c>
      <c r="M785">
        <v>0.04</v>
      </c>
      <c r="N785">
        <v>0.05</v>
      </c>
      <c r="P785" t="s">
        <v>726</v>
      </c>
      <c r="Q785">
        <v>1874</v>
      </c>
      <c r="R785">
        <v>92</v>
      </c>
      <c r="S785">
        <v>220</v>
      </c>
      <c r="T785">
        <v>0.75</v>
      </c>
      <c r="U785">
        <v>272</v>
      </c>
      <c r="V785">
        <v>122</v>
      </c>
      <c r="W785">
        <v>2113</v>
      </c>
      <c r="X785">
        <v>349</v>
      </c>
      <c r="Y785">
        <v>1486</v>
      </c>
      <c r="Z785">
        <v>37</v>
      </c>
      <c r="AA785">
        <v>19</v>
      </c>
      <c r="AB785" t="s">
        <v>727</v>
      </c>
      <c r="AD785" s="12">
        <v>0.20833333333333334</v>
      </c>
      <c r="AE785" s="13">
        <v>43880</v>
      </c>
      <c r="AF785" s="14">
        <v>43880.208333333336</v>
      </c>
      <c r="AG785" s="15">
        <v>7.0000000000000007E-2</v>
      </c>
    </row>
    <row r="786" spans="1:33" x14ac:dyDescent="0.25">
      <c r="A786">
        <v>75614</v>
      </c>
      <c r="B786" s="9">
        <v>0.20833333333333334</v>
      </c>
      <c r="C786" s="1">
        <v>43559</v>
      </c>
      <c r="D786" s="2">
        <v>43559.208333333336</v>
      </c>
      <c r="E786" t="s">
        <v>725</v>
      </c>
      <c r="F786">
        <v>3.64</v>
      </c>
      <c r="G786">
        <v>3.24</v>
      </c>
      <c r="H786">
        <v>0.8901</v>
      </c>
      <c r="I786" t="s">
        <v>725</v>
      </c>
      <c r="J786">
        <v>3.43</v>
      </c>
      <c r="K786">
        <v>3.41</v>
      </c>
      <c r="L786">
        <v>1.06</v>
      </c>
      <c r="M786">
        <v>0.05</v>
      </c>
      <c r="N786">
        <v>0.05</v>
      </c>
      <c r="O786" t="s">
        <v>726</v>
      </c>
      <c r="Q786">
        <v>1809</v>
      </c>
      <c r="R786">
        <v>79</v>
      </c>
      <c r="S786">
        <v>206</v>
      </c>
      <c r="T786">
        <v>0.73</v>
      </c>
      <c r="U786">
        <v>267</v>
      </c>
      <c r="V786">
        <v>118</v>
      </c>
      <c r="W786">
        <v>1938</v>
      </c>
      <c r="X786">
        <v>325</v>
      </c>
      <c r="Y786">
        <v>1486</v>
      </c>
      <c r="Z786">
        <v>36</v>
      </c>
      <c r="AA786">
        <v>19</v>
      </c>
      <c r="AB786" t="s">
        <v>727</v>
      </c>
      <c r="AD786" s="12">
        <v>0.20833333333333334</v>
      </c>
      <c r="AE786" s="13">
        <v>43883</v>
      </c>
      <c r="AF786" s="14">
        <v>43883.208333333336</v>
      </c>
      <c r="AG786" s="15">
        <v>7.0000000000000007E-2</v>
      </c>
    </row>
    <row r="787" spans="1:33" x14ac:dyDescent="0.25">
      <c r="A787">
        <v>75615</v>
      </c>
      <c r="B787" s="9">
        <v>0.33333333333333331</v>
      </c>
      <c r="C787" s="1">
        <v>43559</v>
      </c>
      <c r="D787" s="2">
        <v>43559.333333333336</v>
      </c>
      <c r="E787" t="s">
        <v>725</v>
      </c>
      <c r="F787">
        <v>3.51</v>
      </c>
      <c r="G787">
        <v>3.15</v>
      </c>
      <c r="H787">
        <v>0.89739999999999998</v>
      </c>
      <c r="I787" t="s">
        <v>725</v>
      </c>
      <c r="J787">
        <v>3.26</v>
      </c>
      <c r="K787">
        <v>17.399999999999999</v>
      </c>
      <c r="L787">
        <v>0.95</v>
      </c>
      <c r="M787">
        <v>0.05</v>
      </c>
      <c r="N787">
        <v>0.05</v>
      </c>
      <c r="P787" t="s">
        <v>726</v>
      </c>
      <c r="Q787">
        <v>1777</v>
      </c>
      <c r="R787">
        <v>58</v>
      </c>
      <c r="S787">
        <v>196</v>
      </c>
      <c r="T787">
        <v>0.77</v>
      </c>
      <c r="U787">
        <v>261</v>
      </c>
      <c r="V787">
        <v>116</v>
      </c>
      <c r="W787">
        <v>1817</v>
      </c>
      <c r="X787">
        <v>288</v>
      </c>
      <c r="Y787">
        <v>1487</v>
      </c>
      <c r="Z787">
        <v>37</v>
      </c>
      <c r="AA787">
        <v>19</v>
      </c>
      <c r="AB787" t="s">
        <v>728</v>
      </c>
      <c r="AD787" s="12">
        <v>0.70833333333333337</v>
      </c>
      <c r="AE787" s="13">
        <v>43883</v>
      </c>
      <c r="AF787" s="14">
        <v>43883.708333333336</v>
      </c>
      <c r="AG787" s="15">
        <v>7.0000000000000007E-2</v>
      </c>
    </row>
    <row r="788" spans="1:33" x14ac:dyDescent="0.25">
      <c r="A788">
        <v>75616</v>
      </c>
      <c r="B788" s="9">
        <v>0.5</v>
      </c>
      <c r="C788" s="1">
        <v>43559</v>
      </c>
      <c r="D788" s="2">
        <v>43559.5</v>
      </c>
      <c r="E788" t="s">
        <v>725</v>
      </c>
      <c r="F788">
        <v>3.59</v>
      </c>
      <c r="G788">
        <v>3.15</v>
      </c>
      <c r="H788">
        <v>0.87739999999999996</v>
      </c>
      <c r="I788" t="s">
        <v>725</v>
      </c>
      <c r="J788">
        <v>2.2000000000000002</v>
      </c>
      <c r="K788">
        <v>1.45</v>
      </c>
      <c r="L788">
        <v>1.03</v>
      </c>
      <c r="M788">
        <v>0.05</v>
      </c>
      <c r="N788">
        <v>0.05</v>
      </c>
      <c r="O788" t="s">
        <v>726</v>
      </c>
      <c r="Q788">
        <v>1756</v>
      </c>
      <c r="R788">
        <v>214</v>
      </c>
      <c r="S788">
        <v>192</v>
      </c>
      <c r="T788">
        <v>0.7</v>
      </c>
      <c r="U788">
        <v>255</v>
      </c>
      <c r="V788">
        <v>115</v>
      </c>
      <c r="W788">
        <v>1767</v>
      </c>
      <c r="X788">
        <v>258</v>
      </c>
      <c r="Y788">
        <v>1486</v>
      </c>
      <c r="Z788">
        <v>38</v>
      </c>
      <c r="AA788">
        <v>19</v>
      </c>
      <c r="AB788" t="s">
        <v>728</v>
      </c>
      <c r="AD788" s="12">
        <v>0.83333333333333337</v>
      </c>
      <c r="AE788" s="13">
        <v>43883</v>
      </c>
      <c r="AF788" s="14">
        <v>43883.833333333336</v>
      </c>
      <c r="AG788" s="15">
        <v>7.0000000000000007E-2</v>
      </c>
    </row>
    <row r="789" spans="1:33" x14ac:dyDescent="0.25">
      <c r="A789">
        <v>75617</v>
      </c>
      <c r="B789" s="9">
        <v>0.58333333333333337</v>
      </c>
      <c r="C789" s="1">
        <v>43559</v>
      </c>
      <c r="D789" s="2">
        <v>43559.583333333336</v>
      </c>
      <c r="E789" t="s">
        <v>725</v>
      </c>
      <c r="F789">
        <v>3.41</v>
      </c>
      <c r="G789">
        <v>3.15</v>
      </c>
      <c r="H789">
        <v>0.92379999999999995</v>
      </c>
      <c r="I789" t="s">
        <v>725</v>
      </c>
      <c r="J789">
        <v>2.2000000000000002</v>
      </c>
      <c r="K789">
        <v>1.45</v>
      </c>
      <c r="L789">
        <v>1.03</v>
      </c>
      <c r="M789">
        <v>0.05</v>
      </c>
      <c r="N789">
        <v>0.05</v>
      </c>
      <c r="P789" t="s">
        <v>726</v>
      </c>
      <c r="Q789">
        <v>1731</v>
      </c>
      <c r="R789">
        <v>214</v>
      </c>
      <c r="S789">
        <v>187</v>
      </c>
      <c r="T789">
        <v>0.69</v>
      </c>
      <c r="U789">
        <v>255</v>
      </c>
      <c r="V789">
        <v>113</v>
      </c>
      <c r="W789">
        <v>1707</v>
      </c>
      <c r="X789">
        <v>258</v>
      </c>
      <c r="Y789">
        <v>1486</v>
      </c>
      <c r="Z789">
        <v>38</v>
      </c>
      <c r="AA789">
        <v>0</v>
      </c>
      <c r="AB789" t="s">
        <v>728</v>
      </c>
      <c r="AD789" s="12">
        <v>0.20833333333333334</v>
      </c>
      <c r="AE789" s="13">
        <v>43884</v>
      </c>
      <c r="AF789" s="14">
        <v>43884.208333333336</v>
      </c>
      <c r="AG789" s="15">
        <v>7.0000000000000007E-2</v>
      </c>
    </row>
    <row r="790" spans="1:33" x14ac:dyDescent="0.25">
      <c r="A790">
        <v>75618</v>
      </c>
      <c r="B790" s="9">
        <v>0.75</v>
      </c>
      <c r="C790" s="1">
        <v>43559</v>
      </c>
      <c r="D790" s="2">
        <v>43559.75</v>
      </c>
      <c r="E790" t="s">
        <v>725</v>
      </c>
      <c r="F790">
        <v>3.56</v>
      </c>
      <c r="G790">
        <v>3.15</v>
      </c>
      <c r="H790">
        <v>0.88480000000000003</v>
      </c>
      <c r="I790" t="s">
        <v>725</v>
      </c>
      <c r="J790">
        <v>3.09</v>
      </c>
      <c r="K790">
        <v>1.45</v>
      </c>
      <c r="L790">
        <v>0.7</v>
      </c>
      <c r="M790">
        <v>0.05</v>
      </c>
      <c r="N790">
        <v>0.05</v>
      </c>
      <c r="O790" t="s">
        <v>726</v>
      </c>
      <c r="Q790">
        <v>1601</v>
      </c>
      <c r="R790">
        <v>213</v>
      </c>
      <c r="S790">
        <v>178</v>
      </c>
      <c r="T790">
        <v>0.72</v>
      </c>
      <c r="U790">
        <v>253</v>
      </c>
      <c r="V790">
        <v>110</v>
      </c>
      <c r="W790">
        <v>1610</v>
      </c>
      <c r="X790">
        <v>258</v>
      </c>
      <c r="Y790">
        <v>1486</v>
      </c>
      <c r="Z790">
        <v>37</v>
      </c>
      <c r="AA790">
        <v>0</v>
      </c>
      <c r="AB790" t="s">
        <v>729</v>
      </c>
      <c r="AD790" s="12">
        <v>8.3333333333333329E-2</v>
      </c>
      <c r="AE790" s="13">
        <v>43897</v>
      </c>
      <c r="AF790" s="14">
        <v>43897.083333333336</v>
      </c>
      <c r="AG790" s="15">
        <v>7.0000000000000007E-2</v>
      </c>
    </row>
    <row r="791" spans="1:33" x14ac:dyDescent="0.25">
      <c r="A791">
        <v>75619</v>
      </c>
      <c r="B791" s="9">
        <v>0.83333333333333337</v>
      </c>
      <c r="C791" s="1">
        <v>43559</v>
      </c>
      <c r="D791" s="2">
        <v>43559.833333333336</v>
      </c>
      <c r="E791" t="s">
        <v>725</v>
      </c>
      <c r="F791">
        <v>3.4</v>
      </c>
      <c r="G791">
        <v>3.21</v>
      </c>
      <c r="H791">
        <v>0.94410000000000005</v>
      </c>
      <c r="I791" t="s">
        <v>725</v>
      </c>
      <c r="J791">
        <v>3.05</v>
      </c>
      <c r="K791">
        <v>3.27</v>
      </c>
      <c r="L791">
        <v>0.71</v>
      </c>
      <c r="M791">
        <v>0.05</v>
      </c>
      <c r="N791">
        <v>7.0000000000000007E-2</v>
      </c>
      <c r="P791" t="s">
        <v>726</v>
      </c>
      <c r="Q791">
        <v>1575</v>
      </c>
      <c r="R791">
        <v>204</v>
      </c>
      <c r="S791">
        <v>173</v>
      </c>
      <c r="T791">
        <v>0.71</v>
      </c>
      <c r="U791">
        <v>250</v>
      </c>
      <c r="V791">
        <v>108</v>
      </c>
      <c r="W791">
        <v>1561</v>
      </c>
      <c r="X791">
        <v>240</v>
      </c>
      <c r="Y791">
        <v>1485</v>
      </c>
      <c r="Z791">
        <v>38</v>
      </c>
      <c r="AA791">
        <v>19</v>
      </c>
      <c r="AB791" t="s">
        <v>729</v>
      </c>
      <c r="AD791" s="12">
        <v>0.45833333333333331</v>
      </c>
      <c r="AE791" s="13">
        <v>43897</v>
      </c>
      <c r="AF791" s="14">
        <v>43897.458333333336</v>
      </c>
      <c r="AG791" s="15">
        <v>7.0000000000000007E-2</v>
      </c>
    </row>
    <row r="792" spans="1:33" x14ac:dyDescent="0.25">
      <c r="A792">
        <v>75620</v>
      </c>
      <c r="B792" s="9">
        <v>0.91666666666666663</v>
      </c>
      <c r="C792" s="1">
        <v>43559</v>
      </c>
      <c r="D792" s="2">
        <v>43559.916666666664</v>
      </c>
      <c r="E792" t="s">
        <v>725</v>
      </c>
      <c r="F792">
        <v>3.26</v>
      </c>
      <c r="G792">
        <v>3.19</v>
      </c>
      <c r="H792">
        <v>0.97850000000000004</v>
      </c>
      <c r="I792" t="s">
        <v>725</v>
      </c>
      <c r="J792">
        <v>2.66</v>
      </c>
      <c r="K792">
        <v>3.53</v>
      </c>
      <c r="L792">
        <v>0.76</v>
      </c>
      <c r="M792">
        <v>0.06</v>
      </c>
      <c r="N792">
        <v>0.06</v>
      </c>
      <c r="O792" t="s">
        <v>726</v>
      </c>
      <c r="Q792">
        <v>1550</v>
      </c>
      <c r="R792">
        <v>198</v>
      </c>
      <c r="S792">
        <v>167</v>
      </c>
      <c r="T792">
        <v>0.73</v>
      </c>
      <c r="U792">
        <v>248</v>
      </c>
      <c r="V792">
        <v>106</v>
      </c>
      <c r="W792">
        <v>1500</v>
      </c>
      <c r="X792">
        <v>227</v>
      </c>
      <c r="Y792">
        <v>1485</v>
      </c>
      <c r="Z792">
        <v>37</v>
      </c>
      <c r="AA792">
        <v>19</v>
      </c>
      <c r="AB792" t="s">
        <v>729</v>
      </c>
      <c r="AD792" s="12">
        <v>0.33333333333333331</v>
      </c>
      <c r="AE792" s="13">
        <v>43901</v>
      </c>
      <c r="AF792" s="14">
        <v>43901.333333333336</v>
      </c>
      <c r="AG792" s="15">
        <v>7.0000000000000007E-2</v>
      </c>
    </row>
    <row r="793" spans="1:33" x14ac:dyDescent="0.25">
      <c r="A793">
        <v>75621</v>
      </c>
      <c r="B793" s="9">
        <v>0.95833333333333337</v>
      </c>
      <c r="C793" s="1">
        <v>43559</v>
      </c>
      <c r="D793" s="2">
        <v>43559.958333333336</v>
      </c>
      <c r="E793" t="s">
        <v>725</v>
      </c>
      <c r="F793">
        <v>3.54</v>
      </c>
      <c r="G793">
        <v>3.12</v>
      </c>
      <c r="H793">
        <v>0.88139999999999996</v>
      </c>
      <c r="I793" t="s">
        <v>725</v>
      </c>
      <c r="J793">
        <v>3.26</v>
      </c>
      <c r="K793">
        <v>4.6399999999999997</v>
      </c>
      <c r="L793">
        <v>0.56999999999999995</v>
      </c>
      <c r="M793">
        <v>0.04</v>
      </c>
      <c r="N793">
        <v>7.0000000000000007E-2</v>
      </c>
      <c r="P793" t="s">
        <v>726</v>
      </c>
      <c r="Q793">
        <v>1532</v>
      </c>
      <c r="R793">
        <v>194</v>
      </c>
      <c r="S793">
        <v>165</v>
      </c>
      <c r="T793">
        <v>0.75</v>
      </c>
      <c r="U793">
        <v>247</v>
      </c>
      <c r="V793">
        <v>106</v>
      </c>
      <c r="W793">
        <v>1436</v>
      </c>
      <c r="X793">
        <v>222</v>
      </c>
      <c r="Y793">
        <v>1486</v>
      </c>
      <c r="Z793">
        <v>37</v>
      </c>
      <c r="AA793">
        <v>14</v>
      </c>
      <c r="AB793" t="s">
        <v>727</v>
      </c>
      <c r="AD793" s="12">
        <v>0.33333333333333331</v>
      </c>
      <c r="AE793" s="13">
        <v>43904</v>
      </c>
      <c r="AF793" s="14">
        <v>43904.333333333336</v>
      </c>
      <c r="AG793" s="15">
        <v>7.0000000000000007E-2</v>
      </c>
    </row>
    <row r="794" spans="1:33" x14ac:dyDescent="0.25">
      <c r="A794">
        <v>75622</v>
      </c>
      <c r="B794" s="9">
        <v>8.3333333333333329E-2</v>
      </c>
      <c r="C794" s="1">
        <v>43560</v>
      </c>
      <c r="D794" s="2">
        <v>43560.083333333336</v>
      </c>
      <c r="E794" t="s">
        <v>725</v>
      </c>
      <c r="F794">
        <v>3.53</v>
      </c>
      <c r="G794">
        <v>3.17</v>
      </c>
      <c r="H794">
        <v>0.89800000000000002</v>
      </c>
      <c r="I794" t="s">
        <v>725</v>
      </c>
      <c r="J794">
        <v>3.24</v>
      </c>
      <c r="K794">
        <v>1.89</v>
      </c>
      <c r="L794">
        <v>0.73</v>
      </c>
      <c r="M794">
        <v>0.04</v>
      </c>
      <c r="N794">
        <v>0.06</v>
      </c>
      <c r="O794" t="s">
        <v>726</v>
      </c>
      <c r="Q794">
        <v>1491</v>
      </c>
      <c r="R794">
        <v>183</v>
      </c>
      <c r="S794">
        <v>155</v>
      </c>
      <c r="T794">
        <v>0.81</v>
      </c>
      <c r="U794">
        <v>243</v>
      </c>
      <c r="V794">
        <v>103</v>
      </c>
      <c r="W794">
        <v>1294</v>
      </c>
      <c r="X794">
        <v>202</v>
      </c>
      <c r="Y794">
        <v>1485</v>
      </c>
      <c r="Z794">
        <v>39</v>
      </c>
      <c r="AA794">
        <v>14</v>
      </c>
      <c r="AB794" t="s">
        <v>727</v>
      </c>
      <c r="AD794" s="12">
        <v>0.33333333333333331</v>
      </c>
      <c r="AE794" s="13">
        <v>43905</v>
      </c>
      <c r="AF794" s="14">
        <v>43905.333333333336</v>
      </c>
      <c r="AG794" s="15">
        <v>7.0000000000000007E-2</v>
      </c>
    </row>
    <row r="795" spans="1:33" x14ac:dyDescent="0.25">
      <c r="A795">
        <v>75623</v>
      </c>
      <c r="B795" s="9">
        <v>0.20833333333333334</v>
      </c>
      <c r="C795" s="1">
        <v>43560</v>
      </c>
      <c r="D795" s="2">
        <v>43560.208333333336</v>
      </c>
      <c r="E795" t="s">
        <v>725</v>
      </c>
      <c r="F795">
        <v>3.61</v>
      </c>
      <c r="G795">
        <v>3.26</v>
      </c>
      <c r="H795">
        <v>0.90300000000000002</v>
      </c>
      <c r="I795" t="s">
        <v>725</v>
      </c>
      <c r="J795">
        <v>3.56</v>
      </c>
      <c r="K795">
        <v>1.6</v>
      </c>
      <c r="L795">
        <v>0.72</v>
      </c>
      <c r="M795">
        <v>0.04</v>
      </c>
      <c r="N795">
        <v>0.11</v>
      </c>
      <c r="P795" t="s">
        <v>726</v>
      </c>
      <c r="Q795">
        <v>1453</v>
      </c>
      <c r="R795">
        <v>171</v>
      </c>
      <c r="S795">
        <v>141</v>
      </c>
      <c r="T795">
        <v>0.61</v>
      </c>
      <c r="U795">
        <v>239</v>
      </c>
      <c r="V795">
        <v>99</v>
      </c>
      <c r="W795">
        <v>1091</v>
      </c>
      <c r="X795">
        <v>180</v>
      </c>
      <c r="Y795">
        <v>1485</v>
      </c>
      <c r="Z795">
        <v>39</v>
      </c>
      <c r="AA795">
        <v>18</v>
      </c>
      <c r="AB795" t="s">
        <v>727</v>
      </c>
      <c r="AD795" s="12">
        <v>0.45833333333333331</v>
      </c>
      <c r="AE795" s="13">
        <v>43905</v>
      </c>
      <c r="AF795" s="14">
        <v>43905.458333333336</v>
      </c>
      <c r="AG795" s="15">
        <v>7.0000000000000007E-2</v>
      </c>
    </row>
    <row r="796" spans="1:33" x14ac:dyDescent="0.25">
      <c r="A796">
        <v>75624</v>
      </c>
      <c r="B796" s="9">
        <v>0.33333333333333331</v>
      </c>
      <c r="C796" s="1">
        <v>43560</v>
      </c>
      <c r="D796" s="2">
        <v>43560.333333333336</v>
      </c>
      <c r="E796" t="s">
        <v>725</v>
      </c>
      <c r="F796">
        <v>3.48</v>
      </c>
      <c r="G796">
        <v>3.4</v>
      </c>
      <c r="H796">
        <v>0.97699999999999998</v>
      </c>
      <c r="I796" t="s">
        <v>725</v>
      </c>
      <c r="J796">
        <v>3.48</v>
      </c>
      <c r="K796">
        <v>1.92</v>
      </c>
      <c r="L796">
        <v>0.7</v>
      </c>
      <c r="M796">
        <v>0.04</v>
      </c>
      <c r="N796">
        <v>7.0000000000000007E-2</v>
      </c>
      <c r="O796" t="s">
        <v>726</v>
      </c>
      <c r="Q796">
        <v>1425</v>
      </c>
      <c r="R796">
        <v>157</v>
      </c>
      <c r="S796">
        <v>218</v>
      </c>
      <c r="T796">
        <v>0.65</v>
      </c>
      <c r="U796">
        <v>233</v>
      </c>
      <c r="V796">
        <v>95</v>
      </c>
      <c r="W796">
        <v>2391</v>
      </c>
      <c r="X796">
        <v>160</v>
      </c>
      <c r="Y796">
        <v>1486</v>
      </c>
      <c r="Z796">
        <v>37</v>
      </c>
      <c r="AA796">
        <v>21</v>
      </c>
      <c r="AB796" t="s">
        <v>731</v>
      </c>
      <c r="AD796" s="12">
        <v>0.95833333333333337</v>
      </c>
      <c r="AE796" s="13">
        <v>43906</v>
      </c>
      <c r="AF796" s="14">
        <v>43906.958333333336</v>
      </c>
      <c r="AG796" s="15">
        <v>7.0000000000000007E-2</v>
      </c>
    </row>
    <row r="797" spans="1:33" x14ac:dyDescent="0.25">
      <c r="A797">
        <v>75625</v>
      </c>
      <c r="B797" s="9">
        <v>0.45833333333333331</v>
      </c>
      <c r="C797" s="1">
        <v>43560</v>
      </c>
      <c r="D797" s="2">
        <v>43560.458333333336</v>
      </c>
      <c r="E797" t="s">
        <v>725</v>
      </c>
      <c r="F797">
        <v>3.52</v>
      </c>
      <c r="G797">
        <v>3.4</v>
      </c>
      <c r="H797">
        <v>0.96589999999999998</v>
      </c>
      <c r="I797" t="s">
        <v>725</v>
      </c>
      <c r="J797">
        <v>3.45</v>
      </c>
      <c r="K797">
        <v>3.24</v>
      </c>
      <c r="L797">
        <v>0.63</v>
      </c>
      <c r="M797">
        <v>0.05</v>
      </c>
      <c r="N797">
        <v>0.08</v>
      </c>
      <c r="P797" t="s">
        <v>726</v>
      </c>
      <c r="Q797">
        <v>1406</v>
      </c>
      <c r="R797">
        <v>147</v>
      </c>
      <c r="S797">
        <v>206</v>
      </c>
      <c r="T797">
        <v>0.74</v>
      </c>
      <c r="U797">
        <v>231</v>
      </c>
      <c r="V797">
        <v>94</v>
      </c>
      <c r="W797">
        <v>2257</v>
      </c>
      <c r="X797">
        <v>140</v>
      </c>
      <c r="Y797">
        <v>1486</v>
      </c>
      <c r="Z797">
        <v>39</v>
      </c>
      <c r="AA797">
        <v>19</v>
      </c>
      <c r="AB797" t="s">
        <v>728</v>
      </c>
      <c r="AD797" s="12">
        <v>8.3333333333333329E-2</v>
      </c>
      <c r="AE797" s="13">
        <v>43907</v>
      </c>
      <c r="AF797" s="14">
        <v>43907.083333333336</v>
      </c>
      <c r="AG797" s="15">
        <v>7.0000000000000007E-2</v>
      </c>
    </row>
    <row r="798" spans="1:33" x14ac:dyDescent="0.25">
      <c r="A798">
        <v>75626</v>
      </c>
      <c r="B798" s="9">
        <v>0.58333333333333337</v>
      </c>
      <c r="C798" s="1">
        <v>43560</v>
      </c>
      <c r="D798" s="2">
        <v>43560.583333333336</v>
      </c>
      <c r="E798" t="s">
        <v>725</v>
      </c>
      <c r="F798">
        <v>3.32</v>
      </c>
      <c r="G798">
        <v>3.4</v>
      </c>
      <c r="H798">
        <v>1.0241</v>
      </c>
      <c r="I798" t="s">
        <v>725</v>
      </c>
      <c r="J798">
        <v>3.32</v>
      </c>
      <c r="K798">
        <v>2.59</v>
      </c>
      <c r="L798">
        <v>0.66</v>
      </c>
      <c r="M798">
        <v>7.0000000000000007E-2</v>
      </c>
      <c r="N798">
        <v>7.0000000000000007E-2</v>
      </c>
      <c r="O798" t="s">
        <v>726</v>
      </c>
      <c r="Q798">
        <v>1397</v>
      </c>
      <c r="R798">
        <v>147</v>
      </c>
      <c r="S798">
        <v>200</v>
      </c>
      <c r="T798">
        <v>0.72</v>
      </c>
      <c r="U798">
        <v>225</v>
      </c>
      <c r="V798">
        <v>92</v>
      </c>
      <c r="W798">
        <v>2210</v>
      </c>
      <c r="X798">
        <v>139</v>
      </c>
      <c r="Y798">
        <v>1485</v>
      </c>
      <c r="Z798">
        <v>38</v>
      </c>
      <c r="AA798">
        <v>18</v>
      </c>
      <c r="AB798" t="s">
        <v>734</v>
      </c>
      <c r="AD798" s="12">
        <v>0.20833333333333334</v>
      </c>
      <c r="AE798" s="13">
        <v>43907</v>
      </c>
      <c r="AF798" s="14">
        <v>43907.208333333336</v>
      </c>
      <c r="AG798" s="15">
        <v>7.0000000000000007E-2</v>
      </c>
    </row>
    <row r="799" spans="1:33" x14ac:dyDescent="0.25">
      <c r="A799">
        <v>75627</v>
      </c>
      <c r="B799" s="9">
        <v>0.66666666666666663</v>
      </c>
      <c r="C799" s="1">
        <v>43560</v>
      </c>
      <c r="D799" s="2">
        <v>43560.666666666664</v>
      </c>
      <c r="E799" t="s">
        <v>725</v>
      </c>
      <c r="F799">
        <v>3.55</v>
      </c>
      <c r="G799">
        <v>3.4</v>
      </c>
      <c r="H799">
        <v>0.9577</v>
      </c>
      <c r="I799" t="s">
        <v>725</v>
      </c>
      <c r="J799">
        <v>3.19</v>
      </c>
      <c r="K799">
        <v>1.35</v>
      </c>
      <c r="L799">
        <v>0.62</v>
      </c>
      <c r="M799">
        <v>0.06</v>
      </c>
      <c r="N799">
        <v>0.05</v>
      </c>
      <c r="P799" t="s">
        <v>726</v>
      </c>
      <c r="Q799">
        <v>1391</v>
      </c>
      <c r="R799">
        <v>147</v>
      </c>
      <c r="S799">
        <v>197</v>
      </c>
      <c r="T799">
        <v>0.71</v>
      </c>
      <c r="U799">
        <v>220</v>
      </c>
      <c r="V799">
        <v>91</v>
      </c>
      <c r="W799">
        <v>2169</v>
      </c>
      <c r="X799">
        <v>547</v>
      </c>
      <c r="Y799">
        <v>1485</v>
      </c>
      <c r="Z799">
        <v>37</v>
      </c>
      <c r="AA799">
        <v>18</v>
      </c>
      <c r="AB799" t="s">
        <v>729</v>
      </c>
      <c r="AD799" s="12">
        <v>0.29166666666666669</v>
      </c>
      <c r="AE799" s="13">
        <v>43907</v>
      </c>
      <c r="AF799" s="14">
        <v>43907.291666666664</v>
      </c>
      <c r="AG799" s="15">
        <v>7.0000000000000007E-2</v>
      </c>
    </row>
    <row r="800" spans="1:33" x14ac:dyDescent="0.25">
      <c r="A800">
        <v>75628</v>
      </c>
      <c r="B800" s="9">
        <v>0.79166666666666663</v>
      </c>
      <c r="C800" s="1">
        <v>43560</v>
      </c>
      <c r="D800" s="2">
        <v>43560.791666666664</v>
      </c>
      <c r="E800" t="s">
        <v>725</v>
      </c>
      <c r="F800">
        <v>3.45</v>
      </c>
      <c r="G800">
        <v>3.38</v>
      </c>
      <c r="H800">
        <v>0.97970000000000002</v>
      </c>
      <c r="I800" t="s">
        <v>725</v>
      </c>
      <c r="J800">
        <v>3.37</v>
      </c>
      <c r="K800">
        <v>1.98</v>
      </c>
      <c r="L800">
        <v>0.63</v>
      </c>
      <c r="M800">
        <v>0.05</v>
      </c>
      <c r="N800">
        <v>0.06</v>
      </c>
      <c r="O800" t="s">
        <v>726</v>
      </c>
      <c r="Q800">
        <v>1380</v>
      </c>
      <c r="R800">
        <v>144</v>
      </c>
      <c r="S800">
        <v>193</v>
      </c>
      <c r="T800">
        <v>0.68</v>
      </c>
      <c r="U800">
        <v>217</v>
      </c>
      <c r="V800">
        <v>89</v>
      </c>
      <c r="W800">
        <v>2123</v>
      </c>
      <c r="X800">
        <v>541</v>
      </c>
      <c r="Y800">
        <v>1485</v>
      </c>
      <c r="Z800">
        <v>37</v>
      </c>
      <c r="AA800">
        <v>18</v>
      </c>
      <c r="AB800" t="s">
        <v>729</v>
      </c>
      <c r="AD800" s="12">
        <v>0.95833333333333337</v>
      </c>
      <c r="AE800" s="13">
        <v>43907</v>
      </c>
      <c r="AF800" s="14">
        <v>43907.958333333336</v>
      </c>
      <c r="AG800" s="15">
        <v>7.0000000000000007E-2</v>
      </c>
    </row>
    <row r="801" spans="1:33" x14ac:dyDescent="0.25">
      <c r="A801">
        <v>75629</v>
      </c>
      <c r="B801" s="9">
        <v>0.875</v>
      </c>
      <c r="C801" s="1">
        <v>43560</v>
      </c>
      <c r="D801" s="2">
        <v>43560.875</v>
      </c>
      <c r="E801" t="s">
        <v>725</v>
      </c>
      <c r="F801">
        <v>3.56</v>
      </c>
      <c r="G801">
        <v>3.24</v>
      </c>
      <c r="H801">
        <v>0.91010000000000002</v>
      </c>
      <c r="I801" t="s">
        <v>725</v>
      </c>
      <c r="J801">
        <v>3.26</v>
      </c>
      <c r="K801">
        <v>2.2400000000000002</v>
      </c>
      <c r="L801">
        <v>0.68</v>
      </c>
      <c r="M801">
        <v>0.05</v>
      </c>
      <c r="N801">
        <v>0.05</v>
      </c>
      <c r="P801" t="s">
        <v>726</v>
      </c>
      <c r="Q801">
        <v>1354</v>
      </c>
      <c r="R801">
        <v>137</v>
      </c>
      <c r="S801">
        <v>182</v>
      </c>
      <c r="T801">
        <v>0.68</v>
      </c>
      <c r="U801">
        <v>213</v>
      </c>
      <c r="V801">
        <v>86</v>
      </c>
      <c r="W801">
        <v>2007</v>
      </c>
      <c r="X801">
        <v>529</v>
      </c>
      <c r="Y801">
        <v>1485</v>
      </c>
      <c r="Z801">
        <v>38</v>
      </c>
      <c r="AA801">
        <v>38</v>
      </c>
      <c r="AB801" t="s">
        <v>729</v>
      </c>
      <c r="AD801" s="12">
        <v>0.95833333333333337</v>
      </c>
      <c r="AE801" s="13">
        <v>43910</v>
      </c>
      <c r="AF801" s="14">
        <v>43910.958333333336</v>
      </c>
      <c r="AG801" s="15">
        <v>7.0000000000000007E-2</v>
      </c>
    </row>
    <row r="802" spans="1:33" x14ac:dyDescent="0.25">
      <c r="A802">
        <v>75630</v>
      </c>
      <c r="B802" s="9">
        <v>0.95833333333333337</v>
      </c>
      <c r="C802" s="1">
        <v>43560</v>
      </c>
      <c r="D802" s="2">
        <v>43560.958333333336</v>
      </c>
      <c r="E802" t="s">
        <v>725</v>
      </c>
      <c r="F802">
        <v>3.59</v>
      </c>
      <c r="G802">
        <v>3.19</v>
      </c>
      <c r="H802">
        <v>0.88859999999999995</v>
      </c>
      <c r="I802" t="s">
        <v>725</v>
      </c>
      <c r="J802">
        <v>3.44</v>
      </c>
      <c r="K802">
        <v>1.38</v>
      </c>
      <c r="L802">
        <v>0.69</v>
      </c>
      <c r="M802">
        <v>0.04</v>
      </c>
      <c r="N802">
        <v>0.08</v>
      </c>
      <c r="O802" t="s">
        <v>726</v>
      </c>
      <c r="Q802">
        <v>1337</v>
      </c>
      <c r="R802">
        <v>177</v>
      </c>
      <c r="S802">
        <v>171</v>
      </c>
      <c r="T802">
        <v>0.69</v>
      </c>
      <c r="U802">
        <v>210</v>
      </c>
      <c r="V802">
        <v>140</v>
      </c>
      <c r="W802">
        <v>1897</v>
      </c>
      <c r="X802">
        <v>516</v>
      </c>
      <c r="Y802">
        <v>1486</v>
      </c>
      <c r="Z802">
        <v>39</v>
      </c>
      <c r="AA802">
        <v>19</v>
      </c>
      <c r="AB802" t="s">
        <v>727</v>
      </c>
      <c r="AD802" s="12">
        <v>8.3333333333333329E-2</v>
      </c>
      <c r="AE802" s="13">
        <v>43911</v>
      </c>
      <c r="AF802" s="14">
        <v>43911.083333333336</v>
      </c>
      <c r="AG802" s="15">
        <v>7.0000000000000007E-2</v>
      </c>
    </row>
    <row r="803" spans="1:33" x14ac:dyDescent="0.25">
      <c r="A803">
        <v>75631</v>
      </c>
      <c r="B803" s="9">
        <v>8.3333333333333329E-2</v>
      </c>
      <c r="C803" s="1">
        <v>43561</v>
      </c>
      <c r="D803" s="2">
        <v>43561.083333333336</v>
      </c>
      <c r="E803" t="s">
        <v>725</v>
      </c>
      <c r="F803">
        <v>3.62</v>
      </c>
      <c r="G803">
        <v>3.37</v>
      </c>
      <c r="H803">
        <v>0.93089999999999995</v>
      </c>
      <c r="I803" t="s">
        <v>725</v>
      </c>
      <c r="J803">
        <v>3.47</v>
      </c>
      <c r="K803">
        <v>2.84</v>
      </c>
      <c r="L803">
        <v>0.67</v>
      </c>
      <c r="M803">
        <v>0.04</v>
      </c>
      <c r="N803">
        <v>0.06</v>
      </c>
      <c r="P803" t="s">
        <v>726</v>
      </c>
      <c r="Q803">
        <v>1296</v>
      </c>
      <c r="R803">
        <v>165</v>
      </c>
      <c r="S803">
        <v>155</v>
      </c>
      <c r="T803">
        <v>0.7</v>
      </c>
      <c r="U803">
        <v>206</v>
      </c>
      <c r="V803">
        <v>136</v>
      </c>
      <c r="W803">
        <v>1749</v>
      </c>
      <c r="X803">
        <v>495</v>
      </c>
      <c r="Y803">
        <v>1486</v>
      </c>
      <c r="Z803">
        <v>37</v>
      </c>
      <c r="AA803">
        <v>19</v>
      </c>
      <c r="AB803" t="s">
        <v>727</v>
      </c>
      <c r="AD803" s="12">
        <v>0.20833333333333334</v>
      </c>
      <c r="AE803" s="13">
        <v>43911</v>
      </c>
      <c r="AF803" s="14">
        <v>43911.208333333336</v>
      </c>
      <c r="AG803" s="15">
        <v>7.0000000000000007E-2</v>
      </c>
    </row>
    <row r="804" spans="1:33" x14ac:dyDescent="0.25">
      <c r="A804">
        <v>75632</v>
      </c>
      <c r="B804" s="9">
        <v>0.20833333333333334</v>
      </c>
      <c r="C804" s="1">
        <v>43561</v>
      </c>
      <c r="D804" s="2">
        <v>43561.208333333336</v>
      </c>
      <c r="E804" t="s">
        <v>725</v>
      </c>
      <c r="F804">
        <v>3.54</v>
      </c>
      <c r="G804">
        <v>3.32</v>
      </c>
      <c r="H804">
        <v>0.93789999999999996</v>
      </c>
      <c r="I804" t="s">
        <v>725</v>
      </c>
      <c r="J804">
        <v>3.46</v>
      </c>
      <c r="K804">
        <v>2.68</v>
      </c>
      <c r="L804">
        <v>0.63</v>
      </c>
      <c r="M804">
        <v>0.04</v>
      </c>
      <c r="N804">
        <v>0.05</v>
      </c>
      <c r="O804" t="s">
        <v>726</v>
      </c>
      <c r="Q804">
        <v>1247</v>
      </c>
      <c r="R804">
        <v>153</v>
      </c>
      <c r="S804">
        <v>139</v>
      </c>
      <c r="T804">
        <v>0.88</v>
      </c>
      <c r="U804">
        <v>201</v>
      </c>
      <c r="V804">
        <v>133</v>
      </c>
      <c r="W804">
        <v>1609</v>
      </c>
      <c r="X804">
        <v>474</v>
      </c>
      <c r="Y804">
        <v>1486</v>
      </c>
      <c r="Z804">
        <v>37</v>
      </c>
      <c r="AA804">
        <v>19</v>
      </c>
      <c r="AB804" t="s">
        <v>727</v>
      </c>
      <c r="AD804" s="12">
        <v>8.3333333333333329E-2</v>
      </c>
      <c r="AE804" s="13">
        <v>43912</v>
      </c>
      <c r="AF804" s="14">
        <v>43912.083333333336</v>
      </c>
      <c r="AG804" s="15">
        <v>7.0000000000000007E-2</v>
      </c>
    </row>
    <row r="805" spans="1:33" x14ac:dyDescent="0.25">
      <c r="A805">
        <v>75633</v>
      </c>
      <c r="B805" s="9">
        <v>0.33333333333333331</v>
      </c>
      <c r="C805" s="1">
        <v>43561</v>
      </c>
      <c r="D805" s="2">
        <v>43561.333333333336</v>
      </c>
      <c r="E805" t="s">
        <v>725</v>
      </c>
      <c r="F805">
        <v>3.67</v>
      </c>
      <c r="G805">
        <v>3.46</v>
      </c>
      <c r="H805">
        <v>0.94279999999999997</v>
      </c>
      <c r="I805" t="s">
        <v>725</v>
      </c>
      <c r="J805">
        <v>3.36</v>
      </c>
      <c r="K805">
        <v>2.44</v>
      </c>
      <c r="L805">
        <v>0.66</v>
      </c>
      <c r="M805">
        <v>0.05</v>
      </c>
      <c r="N805">
        <v>0.05</v>
      </c>
      <c r="P805" t="s">
        <v>726</v>
      </c>
      <c r="Q805">
        <v>1214</v>
      </c>
      <c r="R805">
        <v>142</v>
      </c>
      <c r="S805">
        <v>125</v>
      </c>
      <c r="T805">
        <v>0.88</v>
      </c>
      <c r="U805">
        <v>195</v>
      </c>
      <c r="V805">
        <v>130</v>
      </c>
      <c r="W805">
        <v>1495</v>
      </c>
      <c r="X805">
        <v>452</v>
      </c>
      <c r="Y805">
        <v>1485</v>
      </c>
      <c r="Z805">
        <v>37</v>
      </c>
      <c r="AA805">
        <v>19</v>
      </c>
      <c r="AB805" t="s">
        <v>729</v>
      </c>
      <c r="AD805" s="12">
        <v>0.20833333333333334</v>
      </c>
      <c r="AE805" s="13">
        <v>43912</v>
      </c>
      <c r="AF805" s="14">
        <v>43912.208333333336</v>
      </c>
      <c r="AG805" s="15">
        <v>7.0000000000000007E-2</v>
      </c>
    </row>
    <row r="806" spans="1:33" x14ac:dyDescent="0.25">
      <c r="A806">
        <v>75634</v>
      </c>
      <c r="B806" s="9">
        <v>0.45833333333333331</v>
      </c>
      <c r="C806" s="1">
        <v>43561</v>
      </c>
      <c r="D806" s="2">
        <v>43561.458333333336</v>
      </c>
      <c r="E806" t="s">
        <v>725</v>
      </c>
      <c r="F806">
        <v>3.52</v>
      </c>
      <c r="G806">
        <v>3.46</v>
      </c>
      <c r="H806">
        <v>0.98299999999999998</v>
      </c>
      <c r="I806" t="s">
        <v>725</v>
      </c>
      <c r="J806">
        <v>3.29</v>
      </c>
      <c r="K806">
        <v>1.85</v>
      </c>
      <c r="L806">
        <v>0.63</v>
      </c>
      <c r="M806">
        <v>0.05</v>
      </c>
      <c r="N806">
        <v>0.05</v>
      </c>
      <c r="O806" t="s">
        <v>726</v>
      </c>
      <c r="Q806">
        <v>1195</v>
      </c>
      <c r="R806">
        <v>134</v>
      </c>
      <c r="S806">
        <v>117</v>
      </c>
      <c r="T806">
        <v>0.87</v>
      </c>
      <c r="U806">
        <v>191</v>
      </c>
      <c r="V806">
        <v>129</v>
      </c>
      <c r="W806">
        <v>1424</v>
      </c>
      <c r="X806">
        <v>438</v>
      </c>
      <c r="Y806">
        <v>1485</v>
      </c>
      <c r="Z806">
        <v>39</v>
      </c>
      <c r="AA806">
        <v>19</v>
      </c>
      <c r="AB806" t="s">
        <v>729</v>
      </c>
      <c r="AD806" s="12">
        <v>0.45833333333333331</v>
      </c>
      <c r="AE806" s="13">
        <v>43912</v>
      </c>
      <c r="AF806" s="14">
        <v>43912.458333333336</v>
      </c>
      <c r="AG806" s="15">
        <v>7.0000000000000007E-2</v>
      </c>
    </row>
    <row r="807" spans="1:33" x14ac:dyDescent="0.25">
      <c r="A807">
        <v>75635</v>
      </c>
      <c r="B807" s="9">
        <v>0.58333333333333337</v>
      </c>
      <c r="C807" s="1">
        <v>43561</v>
      </c>
      <c r="D807" s="2">
        <v>43561.583333333336</v>
      </c>
      <c r="E807" t="s">
        <v>725</v>
      </c>
      <c r="F807">
        <v>3.57</v>
      </c>
      <c r="G807">
        <v>3.46</v>
      </c>
      <c r="H807">
        <v>0.96919999999999995</v>
      </c>
      <c r="I807" t="s">
        <v>725</v>
      </c>
      <c r="J807">
        <v>3.28</v>
      </c>
      <c r="K807">
        <v>1.71</v>
      </c>
      <c r="L807">
        <v>0.63</v>
      </c>
      <c r="M807">
        <v>0.05</v>
      </c>
      <c r="N807">
        <v>0.06</v>
      </c>
      <c r="P807" t="s">
        <v>726</v>
      </c>
      <c r="Q807">
        <v>1182</v>
      </c>
      <c r="R807">
        <v>134</v>
      </c>
      <c r="S807">
        <v>112</v>
      </c>
      <c r="T807">
        <v>0.84</v>
      </c>
      <c r="U807">
        <v>186</v>
      </c>
      <c r="V807">
        <v>127</v>
      </c>
      <c r="W807">
        <v>1376</v>
      </c>
      <c r="X807">
        <v>438</v>
      </c>
      <c r="Y807">
        <v>1485</v>
      </c>
      <c r="Z807">
        <v>40</v>
      </c>
      <c r="AA807">
        <v>19</v>
      </c>
      <c r="AB807" t="s">
        <v>729</v>
      </c>
      <c r="AD807" s="12">
        <v>0.20833333333333334</v>
      </c>
      <c r="AE807" s="13">
        <v>43913</v>
      </c>
      <c r="AF807" s="14">
        <v>43913.208333333336</v>
      </c>
      <c r="AG807" s="15">
        <v>7.0000000000000007E-2</v>
      </c>
    </row>
    <row r="808" spans="1:33" x14ac:dyDescent="0.25">
      <c r="A808">
        <v>75636</v>
      </c>
      <c r="B808" s="9">
        <v>0.70833333333333337</v>
      </c>
      <c r="C808" s="1">
        <v>43561</v>
      </c>
      <c r="D808" s="2">
        <v>43561.708333333336</v>
      </c>
      <c r="E808" t="s">
        <v>725</v>
      </c>
      <c r="F808">
        <v>3.49</v>
      </c>
      <c r="G808">
        <v>3.46</v>
      </c>
      <c r="H808">
        <v>0.99139999999999995</v>
      </c>
      <c r="I808" t="s">
        <v>725</v>
      </c>
      <c r="J808">
        <v>2.93</v>
      </c>
      <c r="K808">
        <v>2.15</v>
      </c>
      <c r="L808">
        <v>0.84</v>
      </c>
      <c r="M808">
        <v>0.05</v>
      </c>
      <c r="N808">
        <v>0.06</v>
      </c>
      <c r="O808" t="s">
        <v>726</v>
      </c>
      <c r="Q808">
        <v>1165</v>
      </c>
      <c r="R808">
        <v>134</v>
      </c>
      <c r="S808">
        <v>107</v>
      </c>
      <c r="T808">
        <v>0.73</v>
      </c>
      <c r="U808">
        <v>181</v>
      </c>
      <c r="V808">
        <v>126</v>
      </c>
      <c r="W808">
        <v>1309</v>
      </c>
      <c r="X808">
        <v>438</v>
      </c>
      <c r="Y808">
        <v>1485</v>
      </c>
      <c r="Z808">
        <v>37</v>
      </c>
      <c r="AA808">
        <v>19</v>
      </c>
      <c r="AB808" t="s">
        <v>729</v>
      </c>
      <c r="AD808" s="12">
        <v>0.45833333333333331</v>
      </c>
      <c r="AE808" s="13">
        <v>43913</v>
      </c>
      <c r="AF808" s="14">
        <v>43913.458333333336</v>
      </c>
      <c r="AG808" s="15">
        <v>7.0000000000000007E-2</v>
      </c>
    </row>
    <row r="809" spans="1:33" x14ac:dyDescent="0.25">
      <c r="A809">
        <v>75637</v>
      </c>
      <c r="B809" s="9">
        <v>0.83333333333333337</v>
      </c>
      <c r="C809" s="1">
        <v>43561</v>
      </c>
      <c r="D809" s="2">
        <v>43561.833333333336</v>
      </c>
      <c r="E809" t="s">
        <v>725</v>
      </c>
      <c r="F809">
        <v>3.54</v>
      </c>
      <c r="G809">
        <v>3.14</v>
      </c>
      <c r="H809">
        <v>0.88700000000000001</v>
      </c>
      <c r="I809" t="s">
        <v>725</v>
      </c>
      <c r="J809">
        <v>3.39</v>
      </c>
      <c r="K809">
        <v>1.3</v>
      </c>
      <c r="L809">
        <v>0.49</v>
      </c>
      <c r="M809">
        <v>0.04</v>
      </c>
      <c r="N809">
        <v>0.05</v>
      </c>
      <c r="P809" t="s">
        <v>726</v>
      </c>
      <c r="Q809">
        <v>1140</v>
      </c>
      <c r="R809">
        <v>123</v>
      </c>
      <c r="S809">
        <v>100</v>
      </c>
      <c r="T809">
        <v>0.71</v>
      </c>
      <c r="U809">
        <v>177</v>
      </c>
      <c r="V809">
        <v>124</v>
      </c>
      <c r="W809">
        <v>1218</v>
      </c>
      <c r="X809">
        <v>419</v>
      </c>
      <c r="Y809">
        <v>1486</v>
      </c>
      <c r="Z809">
        <v>39</v>
      </c>
      <c r="AA809">
        <v>19</v>
      </c>
      <c r="AB809" t="s">
        <v>727</v>
      </c>
      <c r="AD809" s="12">
        <v>0.58333333333333337</v>
      </c>
      <c r="AE809" s="13">
        <v>43913</v>
      </c>
      <c r="AF809" s="14">
        <v>43913.583333333336</v>
      </c>
      <c r="AG809" s="15">
        <v>7.0000000000000007E-2</v>
      </c>
    </row>
    <row r="810" spans="1:33" x14ac:dyDescent="0.25">
      <c r="A810">
        <v>75638</v>
      </c>
      <c r="B810" s="9">
        <v>0.95833333333333337</v>
      </c>
      <c r="C810" s="1">
        <v>43561</v>
      </c>
      <c r="D810" s="2">
        <v>43561.958333333336</v>
      </c>
      <c r="E810" t="s">
        <v>725</v>
      </c>
      <c r="F810">
        <v>3.42</v>
      </c>
      <c r="G810">
        <v>3.15</v>
      </c>
      <c r="H810">
        <v>0.92110000000000003</v>
      </c>
      <c r="I810" t="s">
        <v>725</v>
      </c>
      <c r="J810">
        <v>3.37</v>
      </c>
      <c r="K810">
        <v>1.46</v>
      </c>
      <c r="L810">
        <v>0.55000000000000004</v>
      </c>
      <c r="M810">
        <v>0.04</v>
      </c>
      <c r="N810">
        <v>0.05</v>
      </c>
      <c r="O810" t="s">
        <v>726</v>
      </c>
      <c r="Q810">
        <v>1111</v>
      </c>
      <c r="R810">
        <v>112</v>
      </c>
      <c r="S810">
        <v>202</v>
      </c>
      <c r="T810">
        <v>0.71</v>
      </c>
      <c r="U810">
        <v>173</v>
      </c>
      <c r="V810">
        <v>122</v>
      </c>
      <c r="W810">
        <v>2336</v>
      </c>
      <c r="X810">
        <v>398</v>
      </c>
      <c r="Y810">
        <v>1486</v>
      </c>
      <c r="Z810">
        <v>37</v>
      </c>
      <c r="AA810">
        <v>19</v>
      </c>
      <c r="AB810" t="s">
        <v>727</v>
      </c>
      <c r="AD810" s="12">
        <v>0.70833333333333337</v>
      </c>
      <c r="AE810" s="13">
        <v>43913</v>
      </c>
      <c r="AF810" s="14">
        <v>43913.708333333336</v>
      </c>
      <c r="AG810" s="15">
        <v>7.0000000000000007E-2</v>
      </c>
    </row>
    <row r="811" spans="1:33" x14ac:dyDescent="0.25">
      <c r="A811">
        <v>75639</v>
      </c>
      <c r="B811" s="9">
        <v>8.3333333333333329E-2</v>
      </c>
      <c r="C811" s="1">
        <v>43562</v>
      </c>
      <c r="D811" s="2">
        <v>43562.083333333336</v>
      </c>
      <c r="E811" t="s">
        <v>725</v>
      </c>
      <c r="F811">
        <v>3.53</v>
      </c>
      <c r="G811">
        <v>3.27</v>
      </c>
      <c r="H811">
        <v>0.92630000000000001</v>
      </c>
      <c r="I811" t="s">
        <v>725</v>
      </c>
      <c r="J811">
        <v>3.28</v>
      </c>
      <c r="K811">
        <v>2.52</v>
      </c>
      <c r="L811">
        <v>0.56999999999999995</v>
      </c>
      <c r="M811">
        <v>0.04</v>
      </c>
      <c r="N811">
        <v>0.05</v>
      </c>
      <c r="P811" t="s">
        <v>726</v>
      </c>
      <c r="Q811">
        <v>2333</v>
      </c>
      <c r="R811">
        <v>225</v>
      </c>
      <c r="S811">
        <v>190</v>
      </c>
      <c r="T811">
        <v>0.71</v>
      </c>
      <c r="U811">
        <v>168</v>
      </c>
      <c r="V811">
        <v>155</v>
      </c>
      <c r="W811">
        <v>2201</v>
      </c>
      <c r="X811">
        <v>378</v>
      </c>
      <c r="Y811">
        <v>1486</v>
      </c>
      <c r="Z811">
        <v>38</v>
      </c>
      <c r="AA811">
        <v>19</v>
      </c>
      <c r="AB811" t="s">
        <v>727</v>
      </c>
      <c r="AD811" s="12">
        <v>0.79166666666666663</v>
      </c>
      <c r="AE811" s="13">
        <v>43913</v>
      </c>
      <c r="AF811" s="14">
        <v>43913.791666666664</v>
      </c>
      <c r="AG811" s="15">
        <v>7.0000000000000007E-2</v>
      </c>
    </row>
    <row r="812" spans="1:33" x14ac:dyDescent="0.25">
      <c r="A812">
        <v>75640</v>
      </c>
      <c r="B812" s="9">
        <v>0.20833333333333334</v>
      </c>
      <c r="C812" s="1">
        <v>43562</v>
      </c>
      <c r="D812" s="2">
        <v>43562.208333333336</v>
      </c>
      <c r="E812" t="s">
        <v>725</v>
      </c>
      <c r="F812">
        <v>3.48</v>
      </c>
      <c r="G812">
        <v>3.28</v>
      </c>
      <c r="H812">
        <v>0.9425</v>
      </c>
      <c r="I812" t="s">
        <v>725</v>
      </c>
      <c r="J812">
        <v>3.41</v>
      </c>
      <c r="K812">
        <v>2</v>
      </c>
      <c r="L812">
        <v>0.56000000000000005</v>
      </c>
      <c r="M812">
        <v>0.04</v>
      </c>
      <c r="N812">
        <v>0.05</v>
      </c>
      <c r="O812" t="s">
        <v>726</v>
      </c>
      <c r="Q812">
        <v>2305</v>
      </c>
      <c r="R812">
        <v>215</v>
      </c>
      <c r="S812">
        <v>177</v>
      </c>
      <c r="T812">
        <v>0.72</v>
      </c>
      <c r="U812">
        <v>162</v>
      </c>
      <c r="V812">
        <v>152</v>
      </c>
      <c r="W812">
        <v>2061</v>
      </c>
      <c r="X812">
        <v>359</v>
      </c>
      <c r="Y812">
        <v>1486</v>
      </c>
      <c r="Z812">
        <v>37</v>
      </c>
      <c r="AA812">
        <v>19</v>
      </c>
      <c r="AB812" t="s">
        <v>727</v>
      </c>
      <c r="AD812" s="12">
        <v>0.33333333333333331</v>
      </c>
      <c r="AE812" s="13">
        <v>43917</v>
      </c>
      <c r="AF812" s="14">
        <v>43917.333333333336</v>
      </c>
      <c r="AG812" s="15">
        <v>7.0000000000000007E-2</v>
      </c>
    </row>
    <row r="813" spans="1:33" x14ac:dyDescent="0.25">
      <c r="A813">
        <v>75641</v>
      </c>
      <c r="B813" s="9">
        <v>0.33333333333333331</v>
      </c>
      <c r="C813" s="1">
        <v>43562</v>
      </c>
      <c r="D813" s="2">
        <v>43562.333333333336</v>
      </c>
      <c r="E813" t="s">
        <v>725</v>
      </c>
      <c r="F813">
        <v>3.55</v>
      </c>
      <c r="G813">
        <v>3.35</v>
      </c>
      <c r="H813">
        <v>0.94369999999999998</v>
      </c>
      <c r="I813" t="s">
        <v>725</v>
      </c>
      <c r="J813">
        <v>3.31</v>
      </c>
      <c r="K813">
        <v>2.1800000000000002</v>
      </c>
      <c r="L813">
        <v>0.66</v>
      </c>
      <c r="M813">
        <v>0.05</v>
      </c>
      <c r="N813">
        <v>0.05</v>
      </c>
      <c r="P813" t="s">
        <v>726</v>
      </c>
      <c r="Q813">
        <v>2275</v>
      </c>
      <c r="R813">
        <v>203</v>
      </c>
      <c r="S813">
        <v>164</v>
      </c>
      <c r="T813">
        <v>0.72</v>
      </c>
      <c r="U813">
        <v>157</v>
      </c>
      <c r="V813">
        <v>148</v>
      </c>
      <c r="W813">
        <v>1939</v>
      </c>
      <c r="X813">
        <v>338</v>
      </c>
      <c r="Y813">
        <v>1486</v>
      </c>
      <c r="Z813">
        <v>37</v>
      </c>
      <c r="AA813">
        <v>19</v>
      </c>
      <c r="AB813" t="s">
        <v>729</v>
      </c>
      <c r="AD813" s="12">
        <v>0.66666666666666663</v>
      </c>
      <c r="AE813" s="13">
        <v>43917</v>
      </c>
      <c r="AF813" s="14">
        <v>43917.666666666664</v>
      </c>
      <c r="AG813" s="15">
        <v>7.0000000000000007E-2</v>
      </c>
    </row>
    <row r="814" spans="1:33" x14ac:dyDescent="0.25">
      <c r="A814">
        <v>75642</v>
      </c>
      <c r="B814" s="9">
        <v>0.45833333333333331</v>
      </c>
      <c r="C814" s="1">
        <v>43562</v>
      </c>
      <c r="D814" s="2">
        <v>43562.458333333336</v>
      </c>
      <c r="E814" t="s">
        <v>725</v>
      </c>
      <c r="F814">
        <v>3.59</v>
      </c>
      <c r="G814">
        <v>3.35</v>
      </c>
      <c r="H814">
        <v>0.93310000000000004</v>
      </c>
      <c r="I814" t="s">
        <v>725</v>
      </c>
      <c r="J814">
        <v>3.24</v>
      </c>
      <c r="K814">
        <v>2.71</v>
      </c>
      <c r="L814">
        <v>0.67</v>
      </c>
      <c r="M814">
        <v>0.05</v>
      </c>
      <c r="N814">
        <v>0.05</v>
      </c>
      <c r="O814" t="s">
        <v>726</v>
      </c>
      <c r="Q814">
        <v>2263</v>
      </c>
      <c r="R814">
        <v>196</v>
      </c>
      <c r="S814">
        <v>155</v>
      </c>
      <c r="T814">
        <v>0.75</v>
      </c>
      <c r="U814">
        <v>152</v>
      </c>
      <c r="V814">
        <v>146</v>
      </c>
      <c r="W814">
        <v>1836</v>
      </c>
      <c r="X814">
        <v>323</v>
      </c>
      <c r="Y814">
        <v>1485</v>
      </c>
      <c r="Z814">
        <v>37</v>
      </c>
      <c r="AA814">
        <v>19</v>
      </c>
      <c r="AB814" t="s">
        <v>729</v>
      </c>
      <c r="AD814" s="12">
        <v>0.75</v>
      </c>
      <c r="AE814" s="13">
        <v>43917</v>
      </c>
      <c r="AF814" s="14">
        <v>43917.75</v>
      </c>
      <c r="AG814" s="15">
        <v>7.0000000000000007E-2</v>
      </c>
    </row>
    <row r="815" spans="1:33" x14ac:dyDescent="0.25">
      <c r="A815">
        <v>75643</v>
      </c>
      <c r="B815" s="9">
        <v>0.58333333333333337</v>
      </c>
      <c r="C815" s="1">
        <v>43562</v>
      </c>
      <c r="D815" s="2">
        <v>43562.583333333336</v>
      </c>
      <c r="E815" t="s">
        <v>725</v>
      </c>
      <c r="F815">
        <v>3.48</v>
      </c>
      <c r="G815">
        <v>3.35</v>
      </c>
      <c r="H815">
        <v>0.96260000000000001</v>
      </c>
      <c r="I815" t="s">
        <v>725</v>
      </c>
      <c r="J815">
        <v>3.18</v>
      </c>
      <c r="K815">
        <v>1.59</v>
      </c>
      <c r="L815">
        <v>0.66</v>
      </c>
      <c r="M815">
        <v>0.05</v>
      </c>
      <c r="N815">
        <v>0.05</v>
      </c>
      <c r="P815" t="s">
        <v>726</v>
      </c>
      <c r="Q815">
        <v>2256</v>
      </c>
      <c r="R815">
        <v>196</v>
      </c>
      <c r="S815">
        <v>151</v>
      </c>
      <c r="T815">
        <v>0.73</v>
      </c>
      <c r="U815">
        <v>147</v>
      </c>
      <c r="V815">
        <v>145</v>
      </c>
      <c r="W815">
        <v>1787</v>
      </c>
      <c r="X815">
        <v>323</v>
      </c>
      <c r="Y815">
        <v>1485</v>
      </c>
      <c r="Z815">
        <v>39</v>
      </c>
      <c r="AA815">
        <v>19</v>
      </c>
      <c r="AB815" t="s">
        <v>729</v>
      </c>
      <c r="AD815" s="12">
        <v>0.875</v>
      </c>
      <c r="AE815" s="13">
        <v>43917</v>
      </c>
      <c r="AF815" s="14">
        <v>43917.875</v>
      </c>
      <c r="AG815" s="15">
        <v>7.0000000000000007E-2</v>
      </c>
    </row>
    <row r="816" spans="1:33" x14ac:dyDescent="0.25">
      <c r="A816">
        <v>75644</v>
      </c>
      <c r="B816" s="9">
        <v>0.70833333333333337</v>
      </c>
      <c r="C816" s="1">
        <v>43562</v>
      </c>
      <c r="D816" s="2">
        <v>43562.708333333336</v>
      </c>
      <c r="E816" t="s">
        <v>725</v>
      </c>
      <c r="F816">
        <v>3.39</v>
      </c>
      <c r="G816">
        <v>3.35</v>
      </c>
      <c r="H816">
        <v>0.98819999999999997</v>
      </c>
      <c r="I816" t="s">
        <v>725</v>
      </c>
      <c r="J816">
        <v>3.21</v>
      </c>
      <c r="K816">
        <v>1.02</v>
      </c>
      <c r="L816">
        <v>0.69</v>
      </c>
      <c r="M816">
        <v>0.05</v>
      </c>
      <c r="N816">
        <v>0.05</v>
      </c>
      <c r="O816" t="s">
        <v>726</v>
      </c>
      <c r="Q816">
        <v>2251</v>
      </c>
      <c r="R816">
        <v>196</v>
      </c>
      <c r="S816">
        <v>148</v>
      </c>
      <c r="T816">
        <v>0.72</v>
      </c>
      <c r="U816">
        <v>141</v>
      </c>
      <c r="V816">
        <v>144</v>
      </c>
      <c r="W816">
        <v>1746</v>
      </c>
      <c r="X816">
        <v>323</v>
      </c>
      <c r="Y816">
        <v>1485</v>
      </c>
      <c r="Z816">
        <v>36</v>
      </c>
      <c r="AA816">
        <v>19</v>
      </c>
      <c r="AB816" t="s">
        <v>729</v>
      </c>
      <c r="AD816" s="12">
        <v>0.33333333333333331</v>
      </c>
      <c r="AE816" s="13">
        <v>43918</v>
      </c>
      <c r="AF816" s="14">
        <v>43918.333333333336</v>
      </c>
      <c r="AG816" s="15">
        <v>7.0000000000000007E-2</v>
      </c>
    </row>
    <row r="817" spans="1:33" x14ac:dyDescent="0.25">
      <c r="A817">
        <v>75645</v>
      </c>
      <c r="B817" s="9">
        <v>0.83333333333333337</v>
      </c>
      <c r="C817" s="1">
        <v>43562</v>
      </c>
      <c r="D817" s="2">
        <v>43562.833333333336</v>
      </c>
      <c r="E817" t="s">
        <v>725</v>
      </c>
      <c r="F817">
        <v>3.64</v>
      </c>
      <c r="G817">
        <v>3.15</v>
      </c>
      <c r="H817">
        <v>0.86539999999999995</v>
      </c>
      <c r="I817" t="s">
        <v>725</v>
      </c>
      <c r="J817">
        <v>3.32</v>
      </c>
      <c r="K817">
        <v>7</v>
      </c>
      <c r="L817">
        <v>0.63</v>
      </c>
      <c r="M817">
        <v>0.04</v>
      </c>
      <c r="N817">
        <v>0.05</v>
      </c>
      <c r="P817" t="s">
        <v>726</v>
      </c>
      <c r="Q817">
        <v>2225</v>
      </c>
      <c r="R817">
        <v>188</v>
      </c>
      <c r="S817">
        <v>141</v>
      </c>
      <c r="T817">
        <v>0.67</v>
      </c>
      <c r="U817">
        <v>137</v>
      </c>
      <c r="V817">
        <v>142</v>
      </c>
      <c r="W817">
        <v>1650</v>
      </c>
      <c r="X817">
        <v>308</v>
      </c>
      <c r="Y817">
        <v>1486</v>
      </c>
      <c r="Z817">
        <v>39</v>
      </c>
      <c r="AA817">
        <v>19</v>
      </c>
      <c r="AB817" t="s">
        <v>727</v>
      </c>
      <c r="AD817" s="12">
        <v>0.45833333333333331</v>
      </c>
      <c r="AE817" s="13">
        <v>43918</v>
      </c>
      <c r="AF817" s="14">
        <v>43918.458333333336</v>
      </c>
      <c r="AG817" s="15">
        <v>7.0000000000000007E-2</v>
      </c>
    </row>
    <row r="818" spans="1:33" x14ac:dyDescent="0.25">
      <c r="A818">
        <v>75646</v>
      </c>
      <c r="B818" s="9">
        <v>0.95833333333333337</v>
      </c>
      <c r="C818" s="1">
        <v>43562</v>
      </c>
      <c r="D818" s="2">
        <v>43562.958333333336</v>
      </c>
      <c r="E818" t="s">
        <v>725</v>
      </c>
      <c r="F818">
        <v>3.54</v>
      </c>
      <c r="G818">
        <v>3.21</v>
      </c>
      <c r="H818">
        <v>0.90680000000000005</v>
      </c>
      <c r="I818" t="s">
        <v>725</v>
      </c>
      <c r="J818">
        <v>3.28</v>
      </c>
      <c r="K818">
        <v>2.46</v>
      </c>
      <c r="L818">
        <v>0.6</v>
      </c>
      <c r="M818">
        <v>0.04</v>
      </c>
      <c r="N818">
        <v>0.08</v>
      </c>
      <c r="O818" t="s">
        <v>726</v>
      </c>
      <c r="Q818">
        <v>2148</v>
      </c>
      <c r="R818">
        <v>175</v>
      </c>
      <c r="S818">
        <v>126</v>
      </c>
      <c r="T818">
        <v>0.71</v>
      </c>
      <c r="U818">
        <v>132</v>
      </c>
      <c r="V818">
        <v>138</v>
      </c>
      <c r="W818">
        <v>1500</v>
      </c>
      <c r="X818">
        <v>287</v>
      </c>
      <c r="Y818">
        <v>1486</v>
      </c>
      <c r="Z818">
        <v>39</v>
      </c>
      <c r="AA818">
        <v>19</v>
      </c>
      <c r="AB818" t="s">
        <v>727</v>
      </c>
      <c r="AD818" s="12">
        <v>0.58333333333333337</v>
      </c>
      <c r="AE818" s="13">
        <v>43918</v>
      </c>
      <c r="AF818" s="14">
        <v>43918.583333333336</v>
      </c>
      <c r="AG818" s="15">
        <v>7.0000000000000007E-2</v>
      </c>
    </row>
    <row r="819" spans="1:33" x14ac:dyDescent="0.25">
      <c r="A819">
        <v>75647</v>
      </c>
      <c r="B819" s="9">
        <v>8.3333333333333329E-2</v>
      </c>
      <c r="C819" s="1">
        <v>43563</v>
      </c>
      <c r="D819" s="2">
        <v>43563.083333333336</v>
      </c>
      <c r="E819" t="s">
        <v>725</v>
      </c>
      <c r="F819">
        <v>3.47</v>
      </c>
      <c r="G819">
        <v>3.25</v>
      </c>
      <c r="H819">
        <v>0.93659999999999999</v>
      </c>
      <c r="I819" t="s">
        <v>725</v>
      </c>
      <c r="J819">
        <v>3.37</v>
      </c>
      <c r="K819">
        <v>3.12</v>
      </c>
      <c r="L819">
        <v>0.73</v>
      </c>
      <c r="M819">
        <v>0.04</v>
      </c>
      <c r="N819">
        <v>7.0000000000000007E-2</v>
      </c>
      <c r="P819" t="s">
        <v>726</v>
      </c>
      <c r="Q819">
        <v>2095</v>
      </c>
      <c r="R819">
        <v>159</v>
      </c>
      <c r="S819">
        <v>219</v>
      </c>
      <c r="T819">
        <v>0.71</v>
      </c>
      <c r="U819">
        <v>128</v>
      </c>
      <c r="V819">
        <v>135</v>
      </c>
      <c r="W819">
        <v>1354</v>
      </c>
      <c r="X819">
        <v>259</v>
      </c>
      <c r="Y819">
        <v>1487</v>
      </c>
      <c r="Z819">
        <v>37</v>
      </c>
      <c r="AA819">
        <v>19</v>
      </c>
      <c r="AB819" t="s">
        <v>727</v>
      </c>
      <c r="AD819" s="12">
        <v>0.20833333333333334</v>
      </c>
      <c r="AE819" s="13">
        <v>43919</v>
      </c>
      <c r="AF819" s="14">
        <v>43919.208333333336</v>
      </c>
      <c r="AG819" s="15">
        <v>7.0000000000000007E-2</v>
      </c>
    </row>
    <row r="820" spans="1:33" x14ac:dyDescent="0.25">
      <c r="A820">
        <v>75648</v>
      </c>
      <c r="B820" s="9">
        <v>0.20833333333333334</v>
      </c>
      <c r="C820" s="1">
        <v>43563</v>
      </c>
      <c r="D820" s="2">
        <v>43563.208333333336</v>
      </c>
      <c r="E820" t="s">
        <v>725</v>
      </c>
      <c r="F820">
        <v>3.51</v>
      </c>
      <c r="G820">
        <v>3.23</v>
      </c>
      <c r="H820">
        <v>0.92020000000000002</v>
      </c>
      <c r="I820" t="s">
        <v>725</v>
      </c>
      <c r="J820">
        <v>3.38</v>
      </c>
      <c r="K820">
        <v>2.4</v>
      </c>
      <c r="L820">
        <v>0.76</v>
      </c>
      <c r="M820">
        <v>0.04</v>
      </c>
      <c r="N820">
        <v>0.06</v>
      </c>
      <c r="O820" t="s">
        <v>726</v>
      </c>
      <c r="Q820">
        <v>2034</v>
      </c>
      <c r="R820">
        <v>146</v>
      </c>
      <c r="S820">
        <v>203</v>
      </c>
      <c r="T820">
        <v>0.71</v>
      </c>
      <c r="U820">
        <v>123</v>
      </c>
      <c r="V820">
        <v>131</v>
      </c>
      <c r="W820">
        <v>1192</v>
      </c>
      <c r="X820">
        <v>237</v>
      </c>
      <c r="Y820">
        <v>1486</v>
      </c>
      <c r="Z820">
        <v>37</v>
      </c>
      <c r="AA820">
        <v>19</v>
      </c>
      <c r="AB820" t="s">
        <v>727</v>
      </c>
      <c r="AD820" s="12">
        <v>0.45833333333333331</v>
      </c>
      <c r="AE820" s="13">
        <v>43919</v>
      </c>
      <c r="AF820" s="14">
        <v>43919.458333333336</v>
      </c>
      <c r="AG820" s="15">
        <v>7.0000000000000007E-2</v>
      </c>
    </row>
    <row r="821" spans="1:33" x14ac:dyDescent="0.25">
      <c r="A821">
        <v>75649</v>
      </c>
      <c r="B821" s="9">
        <v>0.33333333333333331</v>
      </c>
      <c r="C821" s="1">
        <v>43563</v>
      </c>
      <c r="D821" s="2">
        <v>43563.333333333336</v>
      </c>
      <c r="E821" t="s">
        <v>725</v>
      </c>
      <c r="F821">
        <v>3.38</v>
      </c>
      <c r="G821">
        <v>3.28</v>
      </c>
      <c r="H821">
        <v>0.97040000000000004</v>
      </c>
      <c r="I821" t="s">
        <v>725</v>
      </c>
      <c r="J821">
        <v>3.37</v>
      </c>
      <c r="K821">
        <v>1.47</v>
      </c>
      <c r="L821">
        <v>0.7</v>
      </c>
      <c r="M821">
        <v>0.05</v>
      </c>
      <c r="N821">
        <v>0.05</v>
      </c>
      <c r="P821" t="s">
        <v>726</v>
      </c>
      <c r="Q821">
        <v>1985</v>
      </c>
      <c r="R821">
        <v>131</v>
      </c>
      <c r="S821">
        <v>186</v>
      </c>
      <c r="T821">
        <v>0.73</v>
      </c>
      <c r="U821">
        <v>117</v>
      </c>
      <c r="V821">
        <v>127</v>
      </c>
      <c r="W821">
        <v>1026</v>
      </c>
      <c r="X821">
        <v>210</v>
      </c>
      <c r="Y821">
        <v>1487</v>
      </c>
      <c r="Z821">
        <v>39</v>
      </c>
      <c r="AA821">
        <v>19</v>
      </c>
      <c r="AB821" t="s">
        <v>728</v>
      </c>
      <c r="AD821" s="12">
        <v>0.58333333333333337</v>
      </c>
      <c r="AE821" s="13">
        <v>43919</v>
      </c>
      <c r="AF821" s="14">
        <v>43919.583333333336</v>
      </c>
      <c r="AG821" s="15">
        <v>7.0000000000000007E-2</v>
      </c>
    </row>
    <row r="822" spans="1:33" x14ac:dyDescent="0.25">
      <c r="A822">
        <v>75650</v>
      </c>
      <c r="B822" s="9">
        <v>0.45833333333333331</v>
      </c>
      <c r="C822" s="1">
        <v>43563</v>
      </c>
      <c r="D822" s="2">
        <v>43563.458333333336</v>
      </c>
      <c r="E822" t="s">
        <v>725</v>
      </c>
      <c r="F822">
        <v>3.6</v>
      </c>
      <c r="G822">
        <v>3.28</v>
      </c>
      <c r="H822">
        <v>0.91110000000000002</v>
      </c>
      <c r="I822" t="s">
        <v>725</v>
      </c>
      <c r="J822">
        <v>3.31</v>
      </c>
      <c r="K822">
        <v>1.03</v>
      </c>
      <c r="L822">
        <v>0.63</v>
      </c>
      <c r="M822">
        <v>0.05</v>
      </c>
      <c r="N822">
        <v>0.05</v>
      </c>
      <c r="O822" t="s">
        <v>726</v>
      </c>
      <c r="Q822">
        <v>1964</v>
      </c>
      <c r="R822">
        <v>122</v>
      </c>
      <c r="S822">
        <v>175</v>
      </c>
      <c r="T822">
        <v>0.76</v>
      </c>
      <c r="U822">
        <v>113</v>
      </c>
      <c r="V822">
        <v>125</v>
      </c>
      <c r="W822">
        <v>917</v>
      </c>
      <c r="X822">
        <v>193</v>
      </c>
      <c r="Y822">
        <v>1487</v>
      </c>
      <c r="Z822">
        <v>38</v>
      </c>
      <c r="AA822">
        <v>19</v>
      </c>
      <c r="AB822" t="s">
        <v>728</v>
      </c>
      <c r="AD822" s="12">
        <v>0.83333333333333337</v>
      </c>
      <c r="AE822" s="13">
        <v>43919</v>
      </c>
      <c r="AF822" s="14">
        <v>43919.833333333336</v>
      </c>
      <c r="AG822" s="15">
        <v>7.0000000000000007E-2</v>
      </c>
    </row>
    <row r="823" spans="1:33" x14ac:dyDescent="0.25">
      <c r="A823">
        <v>75651</v>
      </c>
      <c r="B823" s="9">
        <v>0.58333333333333337</v>
      </c>
      <c r="C823" s="1">
        <v>43563</v>
      </c>
      <c r="D823" s="2">
        <v>43563.583333333336</v>
      </c>
      <c r="E823" t="s">
        <v>725</v>
      </c>
      <c r="F823">
        <v>3.52</v>
      </c>
      <c r="G823">
        <v>3.28</v>
      </c>
      <c r="H823">
        <v>0.93179999999999996</v>
      </c>
      <c r="I823" t="s">
        <v>725</v>
      </c>
      <c r="J823">
        <v>3.24</v>
      </c>
      <c r="K823">
        <v>0.87</v>
      </c>
      <c r="L823">
        <v>0.76</v>
      </c>
      <c r="M823">
        <v>0.04</v>
      </c>
      <c r="N823">
        <v>0.05</v>
      </c>
      <c r="P823" t="s">
        <v>726</v>
      </c>
      <c r="Q823">
        <v>1947</v>
      </c>
      <c r="R823">
        <v>122</v>
      </c>
      <c r="S823">
        <v>169</v>
      </c>
      <c r="T823">
        <v>0.72</v>
      </c>
      <c r="U823">
        <v>108</v>
      </c>
      <c r="V823">
        <v>123</v>
      </c>
      <c r="W823">
        <v>870</v>
      </c>
      <c r="X823">
        <v>194</v>
      </c>
      <c r="Y823">
        <v>1487</v>
      </c>
      <c r="Z823">
        <v>36</v>
      </c>
      <c r="AA823">
        <v>19</v>
      </c>
      <c r="AB823" t="s">
        <v>734</v>
      </c>
      <c r="AD823" s="12">
        <v>0.95833333333333337</v>
      </c>
      <c r="AE823" s="13">
        <v>43919</v>
      </c>
      <c r="AF823" s="14">
        <v>43919.958333333336</v>
      </c>
      <c r="AG823" s="15">
        <v>7.0000000000000007E-2</v>
      </c>
    </row>
    <row r="824" spans="1:33" x14ac:dyDescent="0.25">
      <c r="A824">
        <v>75652</v>
      </c>
      <c r="B824" s="9">
        <v>0.70833333333333337</v>
      </c>
      <c r="C824" s="1">
        <v>43563</v>
      </c>
      <c r="D824" s="2">
        <v>43563.708333333336</v>
      </c>
      <c r="E824" t="s">
        <v>725</v>
      </c>
      <c r="F824">
        <v>3.59</v>
      </c>
      <c r="G824">
        <v>3.28</v>
      </c>
      <c r="H824">
        <v>0.91359999999999997</v>
      </c>
      <c r="I824" t="s">
        <v>725</v>
      </c>
      <c r="J824">
        <v>3.3</v>
      </c>
      <c r="K824">
        <v>0.82</v>
      </c>
      <c r="L824">
        <v>0.75</v>
      </c>
      <c r="M824">
        <v>0.05</v>
      </c>
      <c r="N824">
        <v>0.05</v>
      </c>
      <c r="O824" t="s">
        <v>726</v>
      </c>
      <c r="Q824">
        <v>1937</v>
      </c>
      <c r="R824">
        <v>122</v>
      </c>
      <c r="S824">
        <v>165</v>
      </c>
      <c r="T824">
        <v>0.72</v>
      </c>
      <c r="U824">
        <v>103</v>
      </c>
      <c r="V824">
        <v>122</v>
      </c>
      <c r="W824">
        <v>826</v>
      </c>
      <c r="X824">
        <v>194</v>
      </c>
      <c r="Y824">
        <v>1486</v>
      </c>
      <c r="Z824">
        <v>36</v>
      </c>
      <c r="AA824">
        <v>19</v>
      </c>
      <c r="AB824" t="s">
        <v>729</v>
      </c>
      <c r="AD824" s="12">
        <v>0.45833333333333331</v>
      </c>
      <c r="AE824" s="13">
        <v>43923</v>
      </c>
      <c r="AF824" s="14">
        <v>43923.458333333336</v>
      </c>
      <c r="AG824" s="15">
        <v>7.0000000000000007E-2</v>
      </c>
    </row>
    <row r="825" spans="1:33" x14ac:dyDescent="0.25">
      <c r="A825">
        <v>75653</v>
      </c>
      <c r="B825" s="9">
        <v>0.79166666666666663</v>
      </c>
      <c r="C825" s="1">
        <v>43563</v>
      </c>
      <c r="D825" s="2">
        <v>43563.791666666664</v>
      </c>
      <c r="E825" t="s">
        <v>725</v>
      </c>
      <c r="F825">
        <v>3.39</v>
      </c>
      <c r="G825">
        <v>3.18</v>
      </c>
      <c r="H825">
        <v>0.93810000000000004</v>
      </c>
      <c r="I825" t="s">
        <v>725</v>
      </c>
      <c r="J825">
        <v>3.26</v>
      </c>
      <c r="K825">
        <v>0.81</v>
      </c>
      <c r="L825">
        <v>0.57999999999999996</v>
      </c>
      <c r="M825">
        <v>0.05</v>
      </c>
      <c r="N825">
        <v>0.05</v>
      </c>
      <c r="P825" t="s">
        <v>726</v>
      </c>
      <c r="Q825">
        <v>1924</v>
      </c>
      <c r="R825">
        <v>117</v>
      </c>
      <c r="S825">
        <v>161</v>
      </c>
      <c r="T825">
        <v>0.68</v>
      </c>
      <c r="U825">
        <v>100</v>
      </c>
      <c r="V825">
        <v>120</v>
      </c>
      <c r="W825">
        <v>780</v>
      </c>
      <c r="X825">
        <v>186</v>
      </c>
      <c r="Y825">
        <v>1486</v>
      </c>
      <c r="Z825">
        <v>38</v>
      </c>
      <c r="AA825">
        <v>19</v>
      </c>
      <c r="AB825" t="s">
        <v>729</v>
      </c>
      <c r="AD825" s="12">
        <v>0.54166666666666663</v>
      </c>
      <c r="AE825" s="13">
        <v>43926</v>
      </c>
      <c r="AF825" s="14">
        <v>43926.541666666664</v>
      </c>
      <c r="AG825" s="15">
        <v>7.0000000000000007E-2</v>
      </c>
    </row>
    <row r="826" spans="1:33" x14ac:dyDescent="0.25">
      <c r="A826">
        <v>75654</v>
      </c>
      <c r="B826" s="9">
        <v>0.875</v>
      </c>
      <c r="C826" s="1">
        <v>43563</v>
      </c>
      <c r="D826" s="2">
        <v>43563.875</v>
      </c>
      <c r="E826" t="s">
        <v>725</v>
      </c>
      <c r="F826">
        <v>3.48</v>
      </c>
      <c r="G826">
        <v>3.27</v>
      </c>
      <c r="H826">
        <v>0.93969999999999998</v>
      </c>
      <c r="I826" t="s">
        <v>725</v>
      </c>
      <c r="J826">
        <v>3.31</v>
      </c>
      <c r="K826">
        <v>2.85</v>
      </c>
      <c r="L826">
        <v>0.62</v>
      </c>
      <c r="M826">
        <v>0.04</v>
      </c>
      <c r="N826">
        <v>0.05</v>
      </c>
      <c r="O826" t="s">
        <v>726</v>
      </c>
      <c r="Q826">
        <v>1888</v>
      </c>
      <c r="R826">
        <v>109</v>
      </c>
      <c r="S826">
        <v>152</v>
      </c>
      <c r="T826">
        <v>0.68</v>
      </c>
      <c r="U826">
        <v>96</v>
      </c>
      <c r="V826">
        <v>118</v>
      </c>
      <c r="W826">
        <v>686</v>
      </c>
      <c r="X826">
        <v>172</v>
      </c>
      <c r="Y826">
        <v>1486</v>
      </c>
      <c r="Z826">
        <v>36</v>
      </c>
      <c r="AA826">
        <v>19</v>
      </c>
      <c r="AB826" t="s">
        <v>729</v>
      </c>
      <c r="AD826" s="12">
        <v>0.66666666666666663</v>
      </c>
      <c r="AE826" s="13">
        <v>43926</v>
      </c>
      <c r="AF826" s="14">
        <v>43926.666666666664</v>
      </c>
      <c r="AG826" s="15">
        <v>7.0000000000000007E-2</v>
      </c>
    </row>
    <row r="827" spans="1:33" x14ac:dyDescent="0.25">
      <c r="A827">
        <v>75655</v>
      </c>
      <c r="B827" s="9">
        <v>0.95833333333333337</v>
      </c>
      <c r="C827" s="1">
        <v>43563</v>
      </c>
      <c r="D827" s="2">
        <v>43563.958333333336</v>
      </c>
      <c r="E827" t="s">
        <v>725</v>
      </c>
      <c r="F827">
        <v>3.58</v>
      </c>
      <c r="G827">
        <v>3.33</v>
      </c>
      <c r="H827">
        <v>0.93020000000000003</v>
      </c>
      <c r="I827" t="s">
        <v>725</v>
      </c>
      <c r="J827">
        <v>3.47</v>
      </c>
      <c r="K827">
        <v>1.57</v>
      </c>
      <c r="L827">
        <v>0.46</v>
      </c>
      <c r="M827">
        <v>0.06</v>
      </c>
      <c r="N827">
        <v>0.05</v>
      </c>
      <c r="P827" t="s">
        <v>726</v>
      </c>
      <c r="Q827">
        <v>1868</v>
      </c>
      <c r="R827">
        <v>174</v>
      </c>
      <c r="S827">
        <v>145</v>
      </c>
      <c r="T827">
        <v>0.71</v>
      </c>
      <c r="U827">
        <v>308</v>
      </c>
      <c r="V827">
        <v>117</v>
      </c>
      <c r="W827">
        <v>2340</v>
      </c>
      <c r="X827">
        <v>159</v>
      </c>
      <c r="Y827">
        <v>1488</v>
      </c>
      <c r="Z827">
        <v>38</v>
      </c>
      <c r="AA827">
        <v>19</v>
      </c>
      <c r="AB827" t="s">
        <v>735</v>
      </c>
      <c r="AD827" s="12">
        <v>0.20833333333333334</v>
      </c>
      <c r="AE827" s="13">
        <v>43929</v>
      </c>
      <c r="AF827" s="14">
        <v>43929.208333333336</v>
      </c>
      <c r="AG827" s="15">
        <v>7.0000000000000007E-2</v>
      </c>
    </row>
    <row r="828" spans="1:33" x14ac:dyDescent="0.25">
      <c r="A828">
        <v>75656</v>
      </c>
      <c r="B828" s="9">
        <v>8.3333333333333329E-2</v>
      </c>
      <c r="C828" s="1">
        <v>43564</v>
      </c>
      <c r="D828" s="2">
        <v>43564.083333333336</v>
      </c>
      <c r="E828" t="s">
        <v>725</v>
      </c>
      <c r="F828">
        <v>3.61</v>
      </c>
      <c r="G828">
        <v>3.43</v>
      </c>
      <c r="H828">
        <v>0.95009999999999994</v>
      </c>
      <c r="I828" t="s">
        <v>725</v>
      </c>
      <c r="J828">
        <v>3.54</v>
      </c>
      <c r="K828">
        <v>0.61</v>
      </c>
      <c r="L828">
        <v>0.48</v>
      </c>
      <c r="M828">
        <v>0.04</v>
      </c>
      <c r="N828">
        <v>0.05</v>
      </c>
      <c r="O828" t="s">
        <v>726</v>
      </c>
      <c r="Q828">
        <v>1827</v>
      </c>
      <c r="R828">
        <v>160</v>
      </c>
      <c r="S828">
        <v>129</v>
      </c>
      <c r="T828">
        <v>0.71</v>
      </c>
      <c r="U828">
        <v>303</v>
      </c>
      <c r="V828">
        <v>113</v>
      </c>
      <c r="W828">
        <v>2175</v>
      </c>
      <c r="X828">
        <v>134</v>
      </c>
      <c r="Y828">
        <v>1488</v>
      </c>
      <c r="Z828">
        <v>38</v>
      </c>
      <c r="AA828">
        <v>19</v>
      </c>
      <c r="AB828" t="s">
        <v>735</v>
      </c>
      <c r="AD828" s="12">
        <v>0.625</v>
      </c>
      <c r="AE828" s="13">
        <v>43929</v>
      </c>
      <c r="AF828" s="14">
        <v>43929.625</v>
      </c>
      <c r="AG828" s="15">
        <v>7.0000000000000007E-2</v>
      </c>
    </row>
    <row r="829" spans="1:33" x14ac:dyDescent="0.25">
      <c r="A829">
        <v>75657</v>
      </c>
      <c r="B829" s="9">
        <v>0.20833333333333334</v>
      </c>
      <c r="C829" s="1">
        <v>43564</v>
      </c>
      <c r="D829" s="2">
        <v>43564.208333333336</v>
      </c>
      <c r="E829" t="s">
        <v>725</v>
      </c>
      <c r="F829">
        <v>3.65</v>
      </c>
      <c r="G829">
        <v>3.39</v>
      </c>
      <c r="H829">
        <v>0.92879999999999996</v>
      </c>
      <c r="I829" t="s">
        <v>725</v>
      </c>
      <c r="J829">
        <v>3.49</v>
      </c>
      <c r="K829">
        <v>0.47</v>
      </c>
      <c r="L829">
        <v>0.46</v>
      </c>
      <c r="M829">
        <v>0.04</v>
      </c>
      <c r="N829">
        <v>0.05</v>
      </c>
      <c r="P829" t="s">
        <v>726</v>
      </c>
      <c r="Q829">
        <v>1794</v>
      </c>
      <c r="R829">
        <v>147</v>
      </c>
      <c r="S829">
        <v>114</v>
      </c>
      <c r="T829">
        <v>0.72</v>
      </c>
      <c r="U829">
        <v>298</v>
      </c>
      <c r="V829">
        <v>109</v>
      </c>
      <c r="W829">
        <v>2015</v>
      </c>
      <c r="X829">
        <v>110</v>
      </c>
      <c r="Y829">
        <v>1488</v>
      </c>
      <c r="Z829">
        <v>37</v>
      </c>
      <c r="AA829">
        <v>19</v>
      </c>
      <c r="AB829" t="s">
        <v>735</v>
      </c>
      <c r="AD829" s="12">
        <v>0.875</v>
      </c>
      <c r="AE829" s="13">
        <v>43929</v>
      </c>
      <c r="AF829" s="14">
        <v>43929.875</v>
      </c>
      <c r="AG829" s="15">
        <v>7.0000000000000007E-2</v>
      </c>
    </row>
    <row r="830" spans="1:33" x14ac:dyDescent="0.25">
      <c r="A830">
        <v>75658</v>
      </c>
      <c r="B830" s="9">
        <v>0.375</v>
      </c>
      <c r="C830" s="1">
        <v>43564</v>
      </c>
      <c r="D830" s="2">
        <v>43564.375</v>
      </c>
      <c r="E830" t="s">
        <v>725</v>
      </c>
      <c r="F830">
        <v>3.4</v>
      </c>
      <c r="G830">
        <v>3.34</v>
      </c>
      <c r="H830">
        <v>0.98240000000000005</v>
      </c>
      <c r="I830" t="s">
        <v>725</v>
      </c>
      <c r="J830">
        <v>3.55</v>
      </c>
      <c r="K830">
        <v>1.88</v>
      </c>
      <c r="L830">
        <v>0.47</v>
      </c>
      <c r="M830">
        <v>0.05</v>
      </c>
      <c r="N830">
        <v>0.05</v>
      </c>
      <c r="O830" t="s">
        <v>726</v>
      </c>
      <c r="Q830">
        <v>1758</v>
      </c>
      <c r="R830">
        <v>131</v>
      </c>
      <c r="S830">
        <v>208</v>
      </c>
      <c r="T830">
        <v>0.71</v>
      </c>
      <c r="U830">
        <v>292</v>
      </c>
      <c r="V830">
        <v>106</v>
      </c>
      <c r="W830">
        <v>1879</v>
      </c>
      <c r="X830">
        <v>81</v>
      </c>
      <c r="Y830">
        <v>1488</v>
      </c>
      <c r="Z830">
        <v>38</v>
      </c>
      <c r="AA830">
        <v>19</v>
      </c>
      <c r="AB830" t="s">
        <v>728</v>
      </c>
      <c r="AD830" s="12">
        <v>0.20833333333333334</v>
      </c>
      <c r="AE830" s="13">
        <v>43930</v>
      </c>
      <c r="AF830" s="14">
        <v>43930.208333333336</v>
      </c>
      <c r="AG830" s="15">
        <v>7.0000000000000007E-2</v>
      </c>
    </row>
    <row r="831" spans="1:33" x14ac:dyDescent="0.25">
      <c r="A831">
        <v>75659</v>
      </c>
      <c r="B831" s="9">
        <v>0.45833333333333331</v>
      </c>
      <c r="C831" s="1">
        <v>43564</v>
      </c>
      <c r="D831" s="2">
        <v>43564.458333333336</v>
      </c>
      <c r="E831" t="s">
        <v>725</v>
      </c>
      <c r="F831">
        <v>3.62</v>
      </c>
      <c r="G831">
        <v>3.34</v>
      </c>
      <c r="H831">
        <v>0.92269999999999996</v>
      </c>
      <c r="I831" t="s">
        <v>725</v>
      </c>
      <c r="J831">
        <v>3.34</v>
      </c>
      <c r="K831">
        <v>1.57</v>
      </c>
      <c r="L831">
        <v>0.45</v>
      </c>
      <c r="M831">
        <v>0.05</v>
      </c>
      <c r="N831">
        <v>0.05</v>
      </c>
      <c r="P831" t="s">
        <v>726</v>
      </c>
      <c r="Q831">
        <v>1738</v>
      </c>
      <c r="R831">
        <v>125</v>
      </c>
      <c r="S831">
        <v>198</v>
      </c>
      <c r="T831">
        <v>0.78</v>
      </c>
      <c r="U831">
        <v>287</v>
      </c>
      <c r="V831">
        <v>104</v>
      </c>
      <c r="W831">
        <v>1780</v>
      </c>
      <c r="X831">
        <v>71</v>
      </c>
      <c r="Y831">
        <v>1488</v>
      </c>
      <c r="Z831">
        <v>37</v>
      </c>
      <c r="AA831">
        <v>19</v>
      </c>
      <c r="AB831" t="s">
        <v>728</v>
      </c>
      <c r="AD831" s="12">
        <v>0.33333333333333331</v>
      </c>
      <c r="AE831" s="13">
        <v>43930</v>
      </c>
      <c r="AF831" s="14">
        <v>43930.333333333336</v>
      </c>
      <c r="AG831" s="15">
        <v>7.0000000000000007E-2</v>
      </c>
    </row>
    <row r="832" spans="1:33" x14ac:dyDescent="0.25">
      <c r="A832">
        <v>75660</v>
      </c>
      <c r="B832" s="9">
        <v>0.58333333333333337</v>
      </c>
      <c r="C832" s="1">
        <v>43564</v>
      </c>
      <c r="D832" s="2">
        <v>43564.583333333336</v>
      </c>
      <c r="E832" t="s">
        <v>725</v>
      </c>
      <c r="F832">
        <v>3.51</v>
      </c>
      <c r="G832">
        <v>3.34</v>
      </c>
      <c r="H832">
        <v>0.9516</v>
      </c>
      <c r="I832" t="s">
        <v>725</v>
      </c>
      <c r="J832">
        <v>3.33</v>
      </c>
      <c r="K832">
        <v>0.94</v>
      </c>
      <c r="L832">
        <v>0.53</v>
      </c>
      <c r="M832">
        <v>0.06</v>
      </c>
      <c r="N832">
        <v>0.05</v>
      </c>
      <c r="O832" t="s">
        <v>726</v>
      </c>
      <c r="Q832">
        <v>1725</v>
      </c>
      <c r="R832">
        <v>125</v>
      </c>
      <c r="S832">
        <v>193</v>
      </c>
      <c r="T832">
        <v>0.72</v>
      </c>
      <c r="U832">
        <v>282</v>
      </c>
      <c r="V832">
        <v>102</v>
      </c>
      <c r="W832">
        <v>1739</v>
      </c>
      <c r="X832">
        <v>2216</v>
      </c>
      <c r="Y832">
        <v>1487</v>
      </c>
      <c r="Z832">
        <v>38</v>
      </c>
      <c r="AA832">
        <v>19</v>
      </c>
      <c r="AB832" t="s">
        <v>734</v>
      </c>
      <c r="AD832" s="12">
        <v>0.45833333333333331</v>
      </c>
      <c r="AE832" s="13">
        <v>43930</v>
      </c>
      <c r="AF832" s="14">
        <v>43930.458333333336</v>
      </c>
      <c r="AG832" s="15">
        <v>7.0000000000000007E-2</v>
      </c>
    </row>
    <row r="833" spans="1:33" x14ac:dyDescent="0.25">
      <c r="A833">
        <v>75661</v>
      </c>
      <c r="B833" s="9">
        <v>0.75</v>
      </c>
      <c r="C833" s="1">
        <v>43564</v>
      </c>
      <c r="D833" s="2">
        <v>43564.75</v>
      </c>
      <c r="E833" t="s">
        <v>725</v>
      </c>
      <c r="F833">
        <v>3.43</v>
      </c>
      <c r="G833">
        <v>3.25</v>
      </c>
      <c r="H833">
        <v>0.94750000000000001</v>
      </c>
      <c r="I833" t="s">
        <v>725</v>
      </c>
      <c r="J833">
        <v>3.34</v>
      </c>
      <c r="K833">
        <v>0.72</v>
      </c>
      <c r="L833">
        <v>0.35</v>
      </c>
      <c r="M833">
        <v>0.04</v>
      </c>
      <c r="N833">
        <v>0.05</v>
      </c>
      <c r="P833" t="s">
        <v>726</v>
      </c>
      <c r="Q833">
        <v>1720</v>
      </c>
      <c r="R833">
        <v>124</v>
      </c>
      <c r="S833">
        <v>187</v>
      </c>
      <c r="T833">
        <v>0.66</v>
      </c>
      <c r="U833">
        <v>276</v>
      </c>
      <c r="V833">
        <v>101</v>
      </c>
      <c r="W833">
        <v>1671</v>
      </c>
      <c r="X833">
        <v>1488</v>
      </c>
      <c r="Y833">
        <v>1488</v>
      </c>
      <c r="Z833">
        <v>39.9</v>
      </c>
      <c r="AA833">
        <v>19</v>
      </c>
      <c r="AB833" t="s">
        <v>730</v>
      </c>
      <c r="AD833" s="12">
        <v>0.33333333333333331</v>
      </c>
      <c r="AE833" s="13">
        <v>43932</v>
      </c>
      <c r="AF833" s="14">
        <v>43932.333333333336</v>
      </c>
      <c r="AG833" s="15">
        <v>7.0000000000000007E-2</v>
      </c>
    </row>
    <row r="834" spans="1:33" x14ac:dyDescent="0.25">
      <c r="A834">
        <v>75662</v>
      </c>
      <c r="B834" s="9">
        <v>0.83333333333333337</v>
      </c>
      <c r="C834" s="1">
        <v>43564</v>
      </c>
      <c r="D834" s="2">
        <v>43564.833333333336</v>
      </c>
      <c r="E834" t="s">
        <v>725</v>
      </c>
      <c r="F834">
        <v>3.48</v>
      </c>
      <c r="G834">
        <v>3.26</v>
      </c>
      <c r="H834">
        <v>0.93679999999999997</v>
      </c>
      <c r="I834" t="s">
        <v>725</v>
      </c>
      <c r="J834">
        <v>3.46</v>
      </c>
      <c r="K834">
        <v>0.66</v>
      </c>
      <c r="L834">
        <v>0.32</v>
      </c>
      <c r="M834">
        <v>0.04</v>
      </c>
      <c r="N834">
        <v>0.05</v>
      </c>
      <c r="O834" t="s">
        <v>726</v>
      </c>
      <c r="Q834">
        <v>1707</v>
      </c>
      <c r="R834">
        <v>117</v>
      </c>
      <c r="S834">
        <v>182</v>
      </c>
      <c r="T834">
        <v>0.68</v>
      </c>
      <c r="U834">
        <v>273</v>
      </c>
      <c r="V834">
        <v>99</v>
      </c>
      <c r="W834">
        <v>1615</v>
      </c>
      <c r="X834">
        <v>2199</v>
      </c>
      <c r="Y834">
        <v>1488</v>
      </c>
      <c r="Z834">
        <v>40</v>
      </c>
      <c r="AA834">
        <v>19</v>
      </c>
      <c r="AB834" t="s">
        <v>735</v>
      </c>
      <c r="AD834" s="12">
        <v>0.45833333333333331</v>
      </c>
      <c r="AE834" s="13">
        <v>43932</v>
      </c>
      <c r="AF834" s="14">
        <v>43932.458333333336</v>
      </c>
      <c r="AG834" s="15">
        <v>7.0000000000000007E-2</v>
      </c>
    </row>
    <row r="835" spans="1:33" x14ac:dyDescent="0.25">
      <c r="A835">
        <v>75663</v>
      </c>
      <c r="B835" s="9">
        <v>0.95833333333333337</v>
      </c>
      <c r="C835" s="1">
        <v>43564</v>
      </c>
      <c r="D835" s="2">
        <v>43564.958333333336</v>
      </c>
      <c r="E835" t="s">
        <v>725</v>
      </c>
      <c r="F835">
        <v>3.59</v>
      </c>
      <c r="G835">
        <v>3.33</v>
      </c>
      <c r="H835">
        <v>0.92759999999999998</v>
      </c>
      <c r="I835" t="s">
        <v>725</v>
      </c>
      <c r="J835">
        <v>3.41</v>
      </c>
      <c r="K835">
        <v>1.27</v>
      </c>
      <c r="L835">
        <v>0.36</v>
      </c>
      <c r="M835">
        <v>0.04</v>
      </c>
      <c r="N835">
        <v>0.05</v>
      </c>
      <c r="P835" t="s">
        <v>726</v>
      </c>
      <c r="Q835">
        <v>1681</v>
      </c>
      <c r="R835">
        <v>103</v>
      </c>
      <c r="S835">
        <v>171</v>
      </c>
      <c r="T835">
        <v>0.71</v>
      </c>
      <c r="U835">
        <v>268</v>
      </c>
      <c r="V835">
        <v>97</v>
      </c>
      <c r="W835">
        <v>1506</v>
      </c>
      <c r="X835">
        <v>2171</v>
      </c>
      <c r="Y835">
        <v>1488</v>
      </c>
      <c r="Z835">
        <v>38</v>
      </c>
      <c r="AA835">
        <v>19</v>
      </c>
      <c r="AB835" t="s">
        <v>735</v>
      </c>
      <c r="AD835" s="12">
        <v>0.83333333333333337</v>
      </c>
      <c r="AE835" s="13">
        <v>43932</v>
      </c>
      <c r="AF835" s="14">
        <v>43932.833333333336</v>
      </c>
      <c r="AG835" s="15">
        <v>7.0000000000000007E-2</v>
      </c>
    </row>
    <row r="836" spans="1:33" x14ac:dyDescent="0.25">
      <c r="A836">
        <v>75664</v>
      </c>
      <c r="B836" s="9">
        <v>8.3333333333333329E-2</v>
      </c>
      <c r="C836" s="1">
        <v>43565</v>
      </c>
      <c r="D836" s="2">
        <v>43565.083333333336</v>
      </c>
      <c r="E836" t="s">
        <v>725</v>
      </c>
      <c r="F836">
        <v>3.31</v>
      </c>
      <c r="G836">
        <v>3.28</v>
      </c>
      <c r="H836">
        <v>0.9909</v>
      </c>
      <c r="I836" t="s">
        <v>725</v>
      </c>
      <c r="J836">
        <v>3.38</v>
      </c>
      <c r="K836">
        <v>6.14</v>
      </c>
      <c r="L836">
        <v>0.38</v>
      </c>
      <c r="M836">
        <v>0.04</v>
      </c>
      <c r="N836">
        <v>0.05</v>
      </c>
      <c r="O836" t="s">
        <v>726</v>
      </c>
      <c r="Q836">
        <v>1627</v>
      </c>
      <c r="R836">
        <v>90</v>
      </c>
      <c r="S836">
        <v>155</v>
      </c>
      <c r="T836">
        <v>0.71</v>
      </c>
      <c r="U836">
        <v>263</v>
      </c>
      <c r="V836">
        <v>93</v>
      </c>
      <c r="W836">
        <v>1354</v>
      </c>
      <c r="X836">
        <v>2147</v>
      </c>
      <c r="Y836">
        <v>1487</v>
      </c>
      <c r="Z836">
        <v>38</v>
      </c>
      <c r="AA836">
        <v>19</v>
      </c>
      <c r="AB836" t="s">
        <v>735</v>
      </c>
      <c r="AD836" s="12">
        <v>0.20833333333333334</v>
      </c>
      <c r="AE836" s="13">
        <v>43933</v>
      </c>
      <c r="AF836" s="14">
        <v>43933.208333333336</v>
      </c>
      <c r="AG836" s="15">
        <v>7.0000000000000007E-2</v>
      </c>
    </row>
    <row r="837" spans="1:33" x14ac:dyDescent="0.25">
      <c r="A837">
        <v>75665</v>
      </c>
      <c r="B837" s="9">
        <v>0.20833333333333334</v>
      </c>
      <c r="C837" s="1">
        <v>43565</v>
      </c>
      <c r="D837" s="2">
        <v>43565.208333333336</v>
      </c>
      <c r="E837" t="s">
        <v>725</v>
      </c>
      <c r="F837">
        <v>3.59</v>
      </c>
      <c r="G837">
        <v>3.4</v>
      </c>
      <c r="H837">
        <v>0.94710000000000005</v>
      </c>
      <c r="I837" t="s">
        <v>725</v>
      </c>
      <c r="J837">
        <v>3.35</v>
      </c>
      <c r="K837">
        <v>7.27</v>
      </c>
      <c r="L837">
        <v>0.54</v>
      </c>
      <c r="M837">
        <v>0.05</v>
      </c>
      <c r="N837">
        <v>0.06</v>
      </c>
      <c r="P837" t="s">
        <v>726</v>
      </c>
      <c r="Q837">
        <v>1557</v>
      </c>
      <c r="R837">
        <v>223</v>
      </c>
      <c r="S837">
        <v>140</v>
      </c>
      <c r="T837">
        <v>0.72</v>
      </c>
      <c r="U837">
        <v>258</v>
      </c>
      <c r="V837">
        <v>89</v>
      </c>
      <c r="W837">
        <v>1211</v>
      </c>
      <c r="X837">
        <v>2123</v>
      </c>
      <c r="Y837">
        <v>1487</v>
      </c>
      <c r="Z837">
        <v>37</v>
      </c>
      <c r="AA837">
        <v>19</v>
      </c>
      <c r="AB837" t="s">
        <v>735</v>
      </c>
      <c r="AD837" s="12">
        <v>0.33333333333333331</v>
      </c>
      <c r="AE837" s="13">
        <v>43933</v>
      </c>
      <c r="AF837" s="14">
        <v>43933.333333333336</v>
      </c>
      <c r="AG837" s="15">
        <v>7.0000000000000007E-2</v>
      </c>
    </row>
    <row r="838" spans="1:33" x14ac:dyDescent="0.25">
      <c r="A838">
        <v>75666</v>
      </c>
      <c r="B838" s="9">
        <v>0.33333333333333331</v>
      </c>
      <c r="C838" s="1">
        <v>43565</v>
      </c>
      <c r="D838" s="2">
        <v>43565.333333333336</v>
      </c>
      <c r="E838" t="s">
        <v>725</v>
      </c>
      <c r="F838">
        <v>3.48</v>
      </c>
      <c r="G838">
        <v>3.31</v>
      </c>
      <c r="H838">
        <v>0.95109999999999995</v>
      </c>
      <c r="I838" t="s">
        <v>725</v>
      </c>
      <c r="J838">
        <v>3.44</v>
      </c>
      <c r="K838">
        <v>8.86</v>
      </c>
      <c r="L838">
        <v>0.64</v>
      </c>
      <c r="M838">
        <v>0.05</v>
      </c>
      <c r="N838">
        <v>0.05</v>
      </c>
      <c r="O838" t="s">
        <v>726</v>
      </c>
      <c r="Q838">
        <v>1466</v>
      </c>
      <c r="R838">
        <v>207</v>
      </c>
      <c r="S838">
        <v>122</v>
      </c>
      <c r="T838">
        <v>0.71</v>
      </c>
      <c r="U838">
        <v>253</v>
      </c>
      <c r="V838">
        <v>166</v>
      </c>
      <c r="W838">
        <v>1040</v>
      </c>
      <c r="X838">
        <v>2092</v>
      </c>
      <c r="Y838">
        <v>1487</v>
      </c>
      <c r="Z838">
        <v>37</v>
      </c>
      <c r="AA838">
        <v>19</v>
      </c>
      <c r="AB838" t="s">
        <v>728</v>
      </c>
      <c r="AD838" s="12">
        <v>0.875</v>
      </c>
      <c r="AE838" s="13">
        <v>43934</v>
      </c>
      <c r="AF838" s="14">
        <v>43934.875</v>
      </c>
      <c r="AG838" s="15">
        <v>7.0000000000000007E-2</v>
      </c>
    </row>
    <row r="839" spans="1:33" x14ac:dyDescent="0.25">
      <c r="A839">
        <v>75667</v>
      </c>
      <c r="B839" s="9">
        <v>0.41666666666666669</v>
      </c>
      <c r="C839" s="1">
        <v>43565</v>
      </c>
      <c r="D839" s="2">
        <v>43565.416666666664</v>
      </c>
      <c r="E839" t="s">
        <v>725</v>
      </c>
      <c r="F839">
        <v>3.54</v>
      </c>
      <c r="G839">
        <v>3.22</v>
      </c>
      <c r="H839">
        <v>0.90959999999999996</v>
      </c>
      <c r="I839" t="s">
        <v>725</v>
      </c>
      <c r="J839">
        <v>3.4</v>
      </c>
      <c r="K839">
        <v>7.7</v>
      </c>
      <c r="L839">
        <v>0.53</v>
      </c>
      <c r="M839">
        <v>0.04</v>
      </c>
      <c r="N839">
        <v>7.0000000000000007E-2</v>
      </c>
      <c r="P839" t="s">
        <v>726</v>
      </c>
      <c r="Q839">
        <v>1447</v>
      </c>
      <c r="R839">
        <v>200</v>
      </c>
      <c r="S839">
        <v>111</v>
      </c>
      <c r="T839">
        <v>0.78</v>
      </c>
      <c r="U839">
        <v>250</v>
      </c>
      <c r="V839">
        <v>165</v>
      </c>
      <c r="W839">
        <v>958</v>
      </c>
      <c r="X839">
        <v>2076</v>
      </c>
      <c r="Y839">
        <v>1469</v>
      </c>
      <c r="Z839">
        <v>38.6</v>
      </c>
      <c r="AA839">
        <v>19</v>
      </c>
      <c r="AB839" t="s">
        <v>730</v>
      </c>
      <c r="AD839" s="12">
        <v>8.3333333333333329E-2</v>
      </c>
      <c r="AE839" s="13">
        <v>43935</v>
      </c>
      <c r="AF839" s="14">
        <v>43935.083333333336</v>
      </c>
      <c r="AG839" s="15">
        <v>7.0000000000000007E-2</v>
      </c>
    </row>
    <row r="840" spans="1:33" x14ac:dyDescent="0.25">
      <c r="A840">
        <v>75668</v>
      </c>
      <c r="B840" s="9">
        <v>0.54166666666666663</v>
      </c>
      <c r="C840" s="1">
        <v>43565</v>
      </c>
      <c r="D840" s="2">
        <v>43565.541666666664</v>
      </c>
      <c r="E840" t="s">
        <v>725</v>
      </c>
      <c r="F840">
        <v>3.39</v>
      </c>
      <c r="G840">
        <v>3.22</v>
      </c>
      <c r="H840">
        <v>0.94989999999999997</v>
      </c>
      <c r="I840" t="s">
        <v>725</v>
      </c>
      <c r="J840">
        <v>0</v>
      </c>
      <c r="K840">
        <v>4.3</v>
      </c>
      <c r="L840">
        <v>0.52</v>
      </c>
      <c r="M840">
        <v>0.04</v>
      </c>
      <c r="N840">
        <v>0</v>
      </c>
      <c r="O840" t="s">
        <v>726</v>
      </c>
      <c r="Q840">
        <v>1438</v>
      </c>
      <c r="R840">
        <v>199</v>
      </c>
      <c r="S840">
        <v>107</v>
      </c>
      <c r="T840">
        <v>0.75</v>
      </c>
      <c r="U840">
        <v>245</v>
      </c>
      <c r="V840">
        <v>164</v>
      </c>
      <c r="W840">
        <v>903</v>
      </c>
      <c r="X840">
        <v>2075</v>
      </c>
      <c r="Y840">
        <v>1486</v>
      </c>
      <c r="Z840">
        <v>37.9</v>
      </c>
      <c r="AA840">
        <v>19</v>
      </c>
      <c r="AB840" t="s">
        <v>730</v>
      </c>
      <c r="AD840" s="12">
        <v>0.20833333333333334</v>
      </c>
      <c r="AE840" s="13">
        <v>43936</v>
      </c>
      <c r="AF840" s="14">
        <v>43936.208333333336</v>
      </c>
      <c r="AG840" s="15">
        <v>7.0000000000000007E-2</v>
      </c>
    </row>
    <row r="841" spans="1:33" x14ac:dyDescent="0.25">
      <c r="A841">
        <v>75669</v>
      </c>
      <c r="B841" s="9">
        <v>0.66666666666666663</v>
      </c>
      <c r="C841" s="1">
        <v>43565</v>
      </c>
      <c r="D841" s="2">
        <v>43565.666666666664</v>
      </c>
      <c r="E841" t="s">
        <v>725</v>
      </c>
      <c r="F841">
        <v>3.37</v>
      </c>
      <c r="G841">
        <v>3.22</v>
      </c>
      <c r="H841">
        <v>0.95550000000000002</v>
      </c>
      <c r="I841" t="s">
        <v>725</v>
      </c>
      <c r="J841">
        <v>0</v>
      </c>
      <c r="K841">
        <v>2.2000000000000002</v>
      </c>
      <c r="L841">
        <v>0.57999999999999996</v>
      </c>
      <c r="M841">
        <v>0.04</v>
      </c>
      <c r="N841">
        <v>0</v>
      </c>
      <c r="O841" t="s">
        <v>726</v>
      </c>
      <c r="Q841">
        <v>1437</v>
      </c>
      <c r="R841">
        <v>199</v>
      </c>
      <c r="S841">
        <v>103</v>
      </c>
      <c r="T841">
        <v>0.73</v>
      </c>
      <c r="U841">
        <v>240</v>
      </c>
      <c r="V841">
        <v>163</v>
      </c>
      <c r="W841">
        <v>859</v>
      </c>
      <c r="X841">
        <v>2074</v>
      </c>
      <c r="Y841">
        <v>1486</v>
      </c>
      <c r="Z841">
        <v>38.6</v>
      </c>
      <c r="AA841">
        <v>19</v>
      </c>
      <c r="AB841" t="s">
        <v>730</v>
      </c>
      <c r="AD841" s="12">
        <v>0.33333333333333331</v>
      </c>
      <c r="AE841" s="13">
        <v>43936</v>
      </c>
      <c r="AF841" s="14">
        <v>43936.333333333336</v>
      </c>
      <c r="AG841" s="15">
        <v>7.0000000000000007E-2</v>
      </c>
    </row>
    <row r="842" spans="1:33" x14ac:dyDescent="0.25">
      <c r="A842">
        <v>75670</v>
      </c>
      <c r="B842" s="9">
        <v>0.79166666666666663</v>
      </c>
      <c r="C842" s="1">
        <v>43565</v>
      </c>
      <c r="D842" s="2">
        <v>43565.791666666664</v>
      </c>
      <c r="E842" t="s">
        <v>725</v>
      </c>
      <c r="F842">
        <v>3.46</v>
      </c>
      <c r="G842">
        <v>3.24</v>
      </c>
      <c r="H842">
        <v>0.93640000000000001</v>
      </c>
      <c r="I842" t="s">
        <v>725</v>
      </c>
      <c r="J842">
        <v>3.28</v>
      </c>
      <c r="K842">
        <v>1.77</v>
      </c>
      <c r="L842">
        <v>0.61</v>
      </c>
      <c r="M842">
        <v>0.05</v>
      </c>
      <c r="N842">
        <v>0.06</v>
      </c>
      <c r="O842" t="s">
        <v>726</v>
      </c>
      <c r="Q842">
        <v>1435</v>
      </c>
      <c r="R842">
        <v>194</v>
      </c>
      <c r="S842">
        <v>213</v>
      </c>
      <c r="T842">
        <v>0.71</v>
      </c>
      <c r="U842">
        <v>236</v>
      </c>
      <c r="V842">
        <v>162</v>
      </c>
      <c r="W842">
        <v>2362</v>
      </c>
      <c r="X842">
        <v>2068</v>
      </c>
      <c r="Y842">
        <v>1486</v>
      </c>
      <c r="Z842">
        <v>38</v>
      </c>
      <c r="AA842">
        <v>19</v>
      </c>
      <c r="AB842" t="s">
        <v>735</v>
      </c>
      <c r="AD842" s="12">
        <v>0.875</v>
      </c>
      <c r="AE842" s="13">
        <v>43938</v>
      </c>
      <c r="AF842" s="14">
        <v>43938.875</v>
      </c>
      <c r="AG842" s="15">
        <v>7.0000000000000007E-2</v>
      </c>
    </row>
    <row r="843" spans="1:33" x14ac:dyDescent="0.25">
      <c r="A843">
        <v>75671</v>
      </c>
      <c r="B843" s="9">
        <v>0.95833333333333337</v>
      </c>
      <c r="C843" s="1">
        <v>43565</v>
      </c>
      <c r="D843" s="2">
        <v>43565.958333333336</v>
      </c>
      <c r="E843" t="s">
        <v>725</v>
      </c>
      <c r="F843">
        <v>3.39</v>
      </c>
      <c r="G843">
        <v>3.27</v>
      </c>
      <c r="H843">
        <v>0.96460000000000001</v>
      </c>
      <c r="I843" t="s">
        <v>725</v>
      </c>
      <c r="J843">
        <v>3.28</v>
      </c>
      <c r="K843">
        <v>8.07</v>
      </c>
      <c r="L843">
        <v>0.75</v>
      </c>
      <c r="M843">
        <v>0.05</v>
      </c>
      <c r="N843">
        <v>0.05</v>
      </c>
      <c r="P843" t="s">
        <v>726</v>
      </c>
      <c r="Q843">
        <v>1417</v>
      </c>
      <c r="R843">
        <v>177</v>
      </c>
      <c r="S843">
        <v>203</v>
      </c>
      <c r="T843">
        <v>0.68</v>
      </c>
      <c r="U843">
        <v>229</v>
      </c>
      <c r="V843">
        <v>159</v>
      </c>
      <c r="W843">
        <v>2248</v>
      </c>
      <c r="X843">
        <v>2036</v>
      </c>
      <c r="Y843">
        <v>1486</v>
      </c>
      <c r="Z843">
        <v>39</v>
      </c>
      <c r="AA843">
        <v>19</v>
      </c>
      <c r="AB843" t="s">
        <v>735</v>
      </c>
      <c r="AD843" s="12">
        <v>0.95833333333333337</v>
      </c>
      <c r="AE843" s="13">
        <v>43938</v>
      </c>
      <c r="AF843" s="14">
        <v>43938.958333333336</v>
      </c>
      <c r="AG843" s="15">
        <v>7.0000000000000007E-2</v>
      </c>
    </row>
    <row r="844" spans="1:33" x14ac:dyDescent="0.25">
      <c r="A844">
        <v>75672</v>
      </c>
      <c r="B844" s="9">
        <v>8.3333333333333329E-2</v>
      </c>
      <c r="C844" s="1">
        <v>43566</v>
      </c>
      <c r="D844" s="2">
        <v>43566.083333333336</v>
      </c>
      <c r="E844" t="s">
        <v>725</v>
      </c>
      <c r="F844">
        <v>3.49</v>
      </c>
      <c r="G844">
        <v>3.32</v>
      </c>
      <c r="H844">
        <v>0.95130000000000003</v>
      </c>
      <c r="I844" t="s">
        <v>725</v>
      </c>
      <c r="J844">
        <v>3.4</v>
      </c>
      <c r="K844">
        <v>10.199999999999999</v>
      </c>
      <c r="L844">
        <v>0.77</v>
      </c>
      <c r="M844">
        <v>0.04</v>
      </c>
      <c r="N844">
        <v>0.05</v>
      </c>
      <c r="O844" t="s">
        <v>726</v>
      </c>
      <c r="Q844">
        <v>1262</v>
      </c>
      <c r="R844">
        <v>166</v>
      </c>
      <c r="S844">
        <v>187</v>
      </c>
      <c r="T844">
        <v>0.71</v>
      </c>
      <c r="U844">
        <v>224</v>
      </c>
      <c r="V844">
        <v>155</v>
      </c>
      <c r="W844">
        <v>2089</v>
      </c>
      <c r="X844">
        <v>2014</v>
      </c>
      <c r="Y844">
        <v>1486</v>
      </c>
      <c r="Z844">
        <v>37</v>
      </c>
      <c r="AA844">
        <v>19</v>
      </c>
      <c r="AB844" t="s">
        <v>735</v>
      </c>
      <c r="AD844" s="12">
        <v>0.20833333333333334</v>
      </c>
      <c r="AE844" s="13">
        <v>43939</v>
      </c>
      <c r="AF844" s="14">
        <v>43939.208333333336</v>
      </c>
      <c r="AG844" s="15">
        <v>7.0000000000000007E-2</v>
      </c>
    </row>
    <row r="845" spans="1:33" x14ac:dyDescent="0.25">
      <c r="A845">
        <v>75673</v>
      </c>
      <c r="B845" s="9">
        <v>0.20833333333333334</v>
      </c>
      <c r="C845" s="1">
        <v>43566</v>
      </c>
      <c r="D845" s="2">
        <v>43566.208333333336</v>
      </c>
      <c r="E845" t="s">
        <v>725</v>
      </c>
      <c r="F845">
        <v>3.44</v>
      </c>
      <c r="G845">
        <v>3.21</v>
      </c>
      <c r="H845">
        <v>0.93310000000000004</v>
      </c>
      <c r="I845" t="s">
        <v>725</v>
      </c>
      <c r="J845">
        <v>3.4460000000000002</v>
      </c>
      <c r="K845">
        <v>21.9</v>
      </c>
      <c r="L845">
        <v>0.8</v>
      </c>
      <c r="M845">
        <v>0.05</v>
      </c>
      <c r="N845">
        <v>0.06</v>
      </c>
      <c r="P845" t="s">
        <v>726</v>
      </c>
      <c r="Q845">
        <v>1054</v>
      </c>
      <c r="R845">
        <v>155</v>
      </c>
      <c r="S845">
        <v>170</v>
      </c>
      <c r="T845">
        <v>0.7</v>
      </c>
      <c r="U845">
        <v>219</v>
      </c>
      <c r="V845">
        <v>151</v>
      </c>
      <c r="W845">
        <v>1922</v>
      </c>
      <c r="X845">
        <v>1992</v>
      </c>
      <c r="Y845">
        <v>1486</v>
      </c>
      <c r="Z845">
        <v>37</v>
      </c>
      <c r="AA845">
        <v>19</v>
      </c>
      <c r="AB845" t="s">
        <v>735</v>
      </c>
      <c r="AD845" s="12">
        <v>0.33333333333333331</v>
      </c>
      <c r="AE845" s="13">
        <v>43939</v>
      </c>
      <c r="AF845" s="14">
        <v>43939.333333333336</v>
      </c>
      <c r="AG845" s="15">
        <v>7.0000000000000007E-2</v>
      </c>
    </row>
    <row r="846" spans="1:33" x14ac:dyDescent="0.25">
      <c r="A846">
        <v>75674</v>
      </c>
      <c r="B846" s="9">
        <v>0.33333333333333331</v>
      </c>
      <c r="C846" s="1">
        <v>43566</v>
      </c>
      <c r="D846" s="2">
        <v>43566.333333333336</v>
      </c>
      <c r="E846" t="s">
        <v>725</v>
      </c>
      <c r="F846">
        <v>3.37</v>
      </c>
      <c r="G846">
        <v>3.34</v>
      </c>
      <c r="H846">
        <v>0.99109999999999998</v>
      </c>
      <c r="I846" t="s">
        <v>725</v>
      </c>
      <c r="J846">
        <v>3.45</v>
      </c>
      <c r="K846">
        <v>48.5</v>
      </c>
      <c r="L846">
        <v>0.94</v>
      </c>
      <c r="M846">
        <v>0.05</v>
      </c>
      <c r="N846">
        <v>0.05</v>
      </c>
      <c r="O846" t="s">
        <v>726</v>
      </c>
      <c r="Q846">
        <v>813</v>
      </c>
      <c r="R846">
        <v>139</v>
      </c>
      <c r="S846">
        <v>156</v>
      </c>
      <c r="T846">
        <v>0.7</v>
      </c>
      <c r="U846">
        <v>214</v>
      </c>
      <c r="V846">
        <v>147</v>
      </c>
      <c r="W846">
        <v>1775</v>
      </c>
      <c r="X846">
        <v>1964</v>
      </c>
      <c r="Y846">
        <v>1485</v>
      </c>
      <c r="Z846">
        <v>37</v>
      </c>
      <c r="AA846">
        <v>19</v>
      </c>
      <c r="AB846" t="s">
        <v>731</v>
      </c>
      <c r="AD846" s="12">
        <v>0.45833333333333331</v>
      </c>
      <c r="AE846" s="13">
        <v>43939</v>
      </c>
      <c r="AF846" s="14">
        <v>43939.458333333336</v>
      </c>
      <c r="AG846" s="15">
        <v>7.0000000000000007E-2</v>
      </c>
    </row>
    <row r="847" spans="1:33" x14ac:dyDescent="0.25">
      <c r="A847">
        <v>75675</v>
      </c>
      <c r="B847" s="9">
        <v>0.45833333333333331</v>
      </c>
      <c r="C847" s="1">
        <v>43566</v>
      </c>
      <c r="D847" s="2">
        <v>43566.458333333336</v>
      </c>
      <c r="E847" t="s">
        <v>725</v>
      </c>
      <c r="F847">
        <v>3.52</v>
      </c>
      <c r="G847">
        <v>3.34</v>
      </c>
      <c r="H847">
        <v>0.94889999999999997</v>
      </c>
      <c r="I847" t="s">
        <v>725</v>
      </c>
      <c r="J847">
        <v>3.32</v>
      </c>
      <c r="K847">
        <v>58.9</v>
      </c>
      <c r="L847">
        <v>0.76</v>
      </c>
      <c r="M847">
        <v>0.04</v>
      </c>
      <c r="N847">
        <v>0.05</v>
      </c>
      <c r="P847" t="s">
        <v>726</v>
      </c>
      <c r="Q847">
        <v>571</v>
      </c>
      <c r="R847">
        <v>131</v>
      </c>
      <c r="S847">
        <v>142</v>
      </c>
      <c r="T847">
        <v>0.8</v>
      </c>
      <c r="U847">
        <v>208</v>
      </c>
      <c r="V847">
        <v>144</v>
      </c>
      <c r="W847">
        <v>1640</v>
      </c>
      <c r="X847">
        <v>1948</v>
      </c>
      <c r="Y847">
        <v>1484</v>
      </c>
      <c r="Z847">
        <v>37</v>
      </c>
      <c r="AA847">
        <v>19</v>
      </c>
      <c r="AB847" t="s">
        <v>731</v>
      </c>
      <c r="AD847" s="12">
        <v>0.70833333333333337</v>
      </c>
      <c r="AE847" s="13">
        <v>43939</v>
      </c>
      <c r="AF847" s="14">
        <v>43939.708333333336</v>
      </c>
      <c r="AG847" s="15">
        <v>7.0000000000000007E-2</v>
      </c>
    </row>
    <row r="848" spans="1:33" x14ac:dyDescent="0.25">
      <c r="A848">
        <v>75676</v>
      </c>
      <c r="B848" s="9">
        <v>0.58333333333333337</v>
      </c>
      <c r="C848" s="1">
        <v>43566</v>
      </c>
      <c r="D848" s="2">
        <v>43566.583333333336</v>
      </c>
      <c r="E848" t="s">
        <v>725</v>
      </c>
      <c r="F848">
        <v>3.62</v>
      </c>
      <c r="G848">
        <v>3.34</v>
      </c>
      <c r="H848">
        <v>0.92269999999999996</v>
      </c>
      <c r="I848" t="s">
        <v>725</v>
      </c>
      <c r="J848">
        <v>3.26</v>
      </c>
      <c r="K848">
        <v>43.2</v>
      </c>
      <c r="L848">
        <v>0.67</v>
      </c>
      <c r="M848">
        <v>0.05</v>
      </c>
      <c r="N848">
        <v>0.06</v>
      </c>
      <c r="O848" t="s">
        <v>726</v>
      </c>
      <c r="Q848">
        <v>2256</v>
      </c>
      <c r="R848">
        <v>131</v>
      </c>
      <c r="S848">
        <v>220</v>
      </c>
      <c r="T848">
        <v>0.79</v>
      </c>
      <c r="U848">
        <v>204</v>
      </c>
      <c r="V848">
        <v>143</v>
      </c>
      <c r="W848">
        <v>1593</v>
      </c>
      <c r="X848">
        <v>1948</v>
      </c>
      <c r="Y848">
        <v>1484</v>
      </c>
      <c r="Z848">
        <v>37</v>
      </c>
      <c r="AA848">
        <v>20</v>
      </c>
      <c r="AB848" t="s">
        <v>731</v>
      </c>
      <c r="AD848" s="12">
        <v>0.20833333333333334</v>
      </c>
      <c r="AE848" s="13">
        <v>43940</v>
      </c>
      <c r="AF848" s="14">
        <v>43940.208333333336</v>
      </c>
      <c r="AG848" s="15">
        <v>7.0000000000000007E-2</v>
      </c>
    </row>
    <row r="849" spans="1:33" x14ac:dyDescent="0.25">
      <c r="A849">
        <v>75677</v>
      </c>
      <c r="B849" s="9">
        <v>0.66666666666666663</v>
      </c>
      <c r="C849" s="1">
        <v>43566</v>
      </c>
      <c r="D849" s="2">
        <v>43566.666666666664</v>
      </c>
      <c r="E849" t="s">
        <v>725</v>
      </c>
      <c r="F849">
        <v>3.55</v>
      </c>
      <c r="G849">
        <v>3.34</v>
      </c>
      <c r="H849">
        <v>0.94079999999999997</v>
      </c>
      <c r="I849" t="s">
        <v>725</v>
      </c>
      <c r="J849">
        <v>3.27</v>
      </c>
      <c r="K849">
        <v>33.700000000000003</v>
      </c>
      <c r="L849">
        <v>0.68</v>
      </c>
      <c r="M849">
        <v>0.04</v>
      </c>
      <c r="N849">
        <v>0.05</v>
      </c>
      <c r="P849" t="s">
        <v>726</v>
      </c>
      <c r="Q849">
        <v>2210</v>
      </c>
      <c r="R849">
        <v>131</v>
      </c>
      <c r="S849">
        <v>218</v>
      </c>
      <c r="T849">
        <v>0.74</v>
      </c>
      <c r="U849">
        <v>201</v>
      </c>
      <c r="V849">
        <v>143</v>
      </c>
      <c r="W849">
        <v>1566</v>
      </c>
      <c r="X849">
        <v>1948</v>
      </c>
      <c r="Y849">
        <v>1484</v>
      </c>
      <c r="Z849">
        <v>36</v>
      </c>
      <c r="AA849">
        <v>19</v>
      </c>
      <c r="AB849" t="s">
        <v>727</v>
      </c>
      <c r="AD849" s="12">
        <v>0.33333333333333331</v>
      </c>
      <c r="AE849" s="13">
        <v>43940</v>
      </c>
      <c r="AF849" s="14">
        <v>43940.333333333336</v>
      </c>
      <c r="AG849" s="15">
        <v>7.0000000000000007E-2</v>
      </c>
    </row>
    <row r="850" spans="1:33" x14ac:dyDescent="0.25">
      <c r="A850">
        <v>75678</v>
      </c>
      <c r="B850" s="9">
        <v>0.75</v>
      </c>
      <c r="C850" s="1">
        <v>43566</v>
      </c>
      <c r="D850" s="2">
        <v>43566.75</v>
      </c>
      <c r="E850" t="s">
        <v>725</v>
      </c>
      <c r="F850">
        <v>3.43</v>
      </c>
      <c r="G850">
        <v>3.1</v>
      </c>
      <c r="H850">
        <v>0.90380000000000005</v>
      </c>
      <c r="I850" t="s">
        <v>725</v>
      </c>
      <c r="J850">
        <v>3.34</v>
      </c>
      <c r="K850">
        <v>35.9</v>
      </c>
      <c r="L850">
        <v>0.77</v>
      </c>
      <c r="M850">
        <v>0.04</v>
      </c>
      <c r="N850">
        <v>0.05</v>
      </c>
      <c r="O850" t="s">
        <v>726</v>
      </c>
      <c r="Q850">
        <v>2155</v>
      </c>
      <c r="R850">
        <v>131</v>
      </c>
      <c r="S850">
        <v>215</v>
      </c>
      <c r="T850">
        <v>0.72</v>
      </c>
      <c r="U850">
        <v>198</v>
      </c>
      <c r="V850">
        <v>142</v>
      </c>
      <c r="W850">
        <v>1535</v>
      </c>
      <c r="X850">
        <v>1947</v>
      </c>
      <c r="Y850">
        <v>1484</v>
      </c>
      <c r="Z850">
        <v>37</v>
      </c>
      <c r="AA850">
        <v>20</v>
      </c>
      <c r="AB850" t="s">
        <v>727</v>
      </c>
      <c r="AD850" s="12">
        <v>8.3333333333333329E-2</v>
      </c>
      <c r="AE850" s="13">
        <v>43941</v>
      </c>
      <c r="AF850" s="14">
        <v>43941.083333333336</v>
      </c>
      <c r="AG850" s="15">
        <v>7.0000000000000007E-2</v>
      </c>
    </row>
    <row r="851" spans="1:33" x14ac:dyDescent="0.25">
      <c r="A851">
        <v>75679</v>
      </c>
      <c r="B851" s="9">
        <v>0.83333333333333337</v>
      </c>
      <c r="C851" s="1">
        <v>43566</v>
      </c>
      <c r="D851" s="2">
        <v>43566.833333333336</v>
      </c>
      <c r="E851" t="s">
        <v>725</v>
      </c>
      <c r="F851">
        <v>3.4</v>
      </c>
      <c r="G851">
        <v>3.21</v>
      </c>
      <c r="H851">
        <v>0.94410000000000005</v>
      </c>
      <c r="I851" t="s">
        <v>725</v>
      </c>
      <c r="J851">
        <v>3.34</v>
      </c>
      <c r="K851">
        <v>66.900000000000006</v>
      </c>
      <c r="L851">
        <v>0.79</v>
      </c>
      <c r="M851">
        <v>0.04</v>
      </c>
      <c r="N851">
        <v>7.0000000000000007E-2</v>
      </c>
      <c r="P851" t="s">
        <v>726</v>
      </c>
      <c r="Q851">
        <v>2044</v>
      </c>
      <c r="R851">
        <v>124</v>
      </c>
      <c r="S851">
        <v>210</v>
      </c>
      <c r="T851">
        <v>0.66</v>
      </c>
      <c r="U851">
        <v>195</v>
      </c>
      <c r="V851">
        <v>140</v>
      </c>
      <c r="W851">
        <v>1476</v>
      </c>
      <c r="X851">
        <v>1934</v>
      </c>
      <c r="Y851">
        <v>1484</v>
      </c>
      <c r="Z851">
        <v>37</v>
      </c>
      <c r="AA851">
        <v>20</v>
      </c>
      <c r="AB851" t="s">
        <v>727</v>
      </c>
      <c r="AD851" s="12">
        <v>0.58333333333333337</v>
      </c>
      <c r="AE851" s="13">
        <v>43942</v>
      </c>
      <c r="AF851" s="14">
        <v>43942.583333333336</v>
      </c>
      <c r="AG851" s="15">
        <v>7.0000000000000007E-2</v>
      </c>
    </row>
    <row r="852" spans="1:33" x14ac:dyDescent="0.25">
      <c r="A852">
        <v>75680</v>
      </c>
      <c r="B852" s="9">
        <v>0.95833333333333337</v>
      </c>
      <c r="C852" s="1">
        <v>43566</v>
      </c>
      <c r="D852" s="2">
        <v>43566.958333333336</v>
      </c>
      <c r="E852" t="s">
        <v>725</v>
      </c>
      <c r="F852">
        <v>3.45</v>
      </c>
      <c r="G852">
        <v>3.2</v>
      </c>
      <c r="H852">
        <v>0.92749999999999999</v>
      </c>
      <c r="I852" t="s">
        <v>725</v>
      </c>
      <c r="J852">
        <v>3.35</v>
      </c>
      <c r="K852">
        <v>74.599999999999994</v>
      </c>
      <c r="L852">
        <v>0.74</v>
      </c>
      <c r="M852">
        <v>0.04</v>
      </c>
      <c r="N852">
        <v>0.06</v>
      </c>
      <c r="O852" t="s">
        <v>726</v>
      </c>
      <c r="Q852">
        <v>1611</v>
      </c>
      <c r="R852">
        <v>111</v>
      </c>
      <c r="S852">
        <v>196</v>
      </c>
      <c r="T852">
        <v>0.69</v>
      </c>
      <c r="U852">
        <v>189</v>
      </c>
      <c r="V852">
        <v>136</v>
      </c>
      <c r="W852">
        <v>1336</v>
      </c>
      <c r="X852">
        <v>1910</v>
      </c>
      <c r="Y852">
        <v>1484</v>
      </c>
      <c r="Z852">
        <v>37</v>
      </c>
      <c r="AA852">
        <v>19</v>
      </c>
      <c r="AB852" t="s">
        <v>735</v>
      </c>
      <c r="AD852" s="12">
        <v>0.58333333333333337</v>
      </c>
      <c r="AE852" s="13">
        <v>43943</v>
      </c>
      <c r="AF852" s="14">
        <v>43943.583333333336</v>
      </c>
      <c r="AG852" s="15">
        <v>7.0000000000000007E-2</v>
      </c>
    </row>
    <row r="853" spans="1:33" x14ac:dyDescent="0.25">
      <c r="A853">
        <v>75681</v>
      </c>
      <c r="B853" s="9">
        <v>8.3333333333333329E-2</v>
      </c>
      <c r="C853" s="1">
        <v>43567</v>
      </c>
      <c r="D853" s="2">
        <v>43567.083333333336</v>
      </c>
      <c r="E853" t="s">
        <v>725</v>
      </c>
      <c r="F853">
        <v>3.53</v>
      </c>
      <c r="G853">
        <v>3.21</v>
      </c>
      <c r="H853">
        <v>0.9093</v>
      </c>
      <c r="I853" t="s">
        <v>725</v>
      </c>
      <c r="J853">
        <v>3.37</v>
      </c>
      <c r="K853">
        <v>37.6</v>
      </c>
      <c r="L853">
        <v>0.9</v>
      </c>
      <c r="M853">
        <v>0.05</v>
      </c>
      <c r="N853">
        <v>0.06</v>
      </c>
      <c r="P853" t="s">
        <v>726</v>
      </c>
      <c r="Q853">
        <v>1302</v>
      </c>
      <c r="R853">
        <v>97</v>
      </c>
      <c r="S853">
        <v>181</v>
      </c>
      <c r="T853">
        <v>0.72</v>
      </c>
      <c r="U853">
        <v>185</v>
      </c>
      <c r="V853">
        <v>133</v>
      </c>
      <c r="W853">
        <v>1196</v>
      </c>
      <c r="X853">
        <v>1883</v>
      </c>
      <c r="Y853">
        <v>1484</v>
      </c>
      <c r="Z853">
        <v>39</v>
      </c>
      <c r="AA853">
        <v>19</v>
      </c>
      <c r="AB853" t="s">
        <v>735</v>
      </c>
      <c r="AD853" s="12">
        <v>0.45833333333333331</v>
      </c>
      <c r="AE853" s="13">
        <v>43944</v>
      </c>
      <c r="AF853" s="14">
        <v>43944.458333333336</v>
      </c>
      <c r="AG853" s="15">
        <v>7.0000000000000007E-2</v>
      </c>
    </row>
    <row r="854" spans="1:33" x14ac:dyDescent="0.25">
      <c r="A854">
        <v>75682</v>
      </c>
      <c r="B854" s="9">
        <v>0.20833333333333334</v>
      </c>
      <c r="C854" s="1">
        <v>43567</v>
      </c>
      <c r="D854" s="2">
        <v>43567.208333333336</v>
      </c>
      <c r="E854" t="s">
        <v>725</v>
      </c>
      <c r="F854">
        <v>3.39</v>
      </c>
      <c r="G854">
        <v>3.33</v>
      </c>
      <c r="H854">
        <v>0.98229999999999995</v>
      </c>
      <c r="I854" t="s">
        <v>725</v>
      </c>
      <c r="J854">
        <v>3.42</v>
      </c>
      <c r="K854">
        <v>39.4</v>
      </c>
      <c r="L854">
        <v>0.87</v>
      </c>
      <c r="M854">
        <v>0.05</v>
      </c>
      <c r="N854">
        <v>0.06</v>
      </c>
      <c r="O854" t="s">
        <v>726</v>
      </c>
      <c r="Q854">
        <v>1054</v>
      </c>
      <c r="R854">
        <v>84</v>
      </c>
      <c r="S854">
        <v>166</v>
      </c>
      <c r="T854">
        <v>0.72</v>
      </c>
      <c r="U854">
        <v>179</v>
      </c>
      <c r="V854">
        <v>129</v>
      </c>
      <c r="W854">
        <v>1060</v>
      </c>
      <c r="X854">
        <v>1859</v>
      </c>
      <c r="Y854">
        <v>1484</v>
      </c>
      <c r="Z854">
        <v>37</v>
      </c>
      <c r="AA854">
        <v>19</v>
      </c>
      <c r="AB854" t="s">
        <v>735</v>
      </c>
      <c r="AD854" s="12">
        <v>0.70833333333333337</v>
      </c>
      <c r="AE854" s="13">
        <v>43944</v>
      </c>
      <c r="AF854" s="14">
        <v>43944.708333333336</v>
      </c>
      <c r="AG854" s="15">
        <v>7.0000000000000007E-2</v>
      </c>
    </row>
    <row r="855" spans="1:33" x14ac:dyDescent="0.25">
      <c r="A855">
        <v>75683</v>
      </c>
      <c r="B855" s="9">
        <v>0.33333333333333331</v>
      </c>
      <c r="C855" s="1">
        <v>43567</v>
      </c>
      <c r="D855" s="2">
        <v>43567.333333333336</v>
      </c>
      <c r="E855" t="s">
        <v>725</v>
      </c>
      <c r="F855">
        <v>3.41</v>
      </c>
      <c r="G855">
        <v>3.22</v>
      </c>
      <c r="H855">
        <v>0.94430000000000003</v>
      </c>
      <c r="I855" t="s">
        <v>725</v>
      </c>
      <c r="J855">
        <v>3.41</v>
      </c>
      <c r="K855">
        <v>53.8</v>
      </c>
      <c r="L855">
        <v>0.78</v>
      </c>
      <c r="M855">
        <v>0.04</v>
      </c>
      <c r="N855">
        <v>0.05</v>
      </c>
      <c r="P855" t="s">
        <v>726</v>
      </c>
      <c r="Q855">
        <v>779</v>
      </c>
      <c r="R855">
        <v>217</v>
      </c>
      <c r="S855">
        <v>213</v>
      </c>
      <c r="T855">
        <v>0.72</v>
      </c>
      <c r="U855">
        <v>174</v>
      </c>
      <c r="V855">
        <v>124</v>
      </c>
      <c r="W855">
        <v>925</v>
      </c>
      <c r="X855">
        <v>1832</v>
      </c>
      <c r="Y855">
        <v>1484</v>
      </c>
      <c r="Z855">
        <v>37</v>
      </c>
      <c r="AA855">
        <v>19</v>
      </c>
      <c r="AB855" t="s">
        <v>734</v>
      </c>
      <c r="AD855" s="12">
        <v>0.875</v>
      </c>
      <c r="AE855" s="13">
        <v>43944</v>
      </c>
      <c r="AF855" s="14">
        <v>43944.875</v>
      </c>
      <c r="AG855" s="15">
        <v>7.0000000000000007E-2</v>
      </c>
    </row>
    <row r="856" spans="1:33" x14ac:dyDescent="0.25">
      <c r="A856">
        <v>75684</v>
      </c>
      <c r="B856" s="9">
        <v>0.45833333333333331</v>
      </c>
      <c r="C856" s="1">
        <v>43567</v>
      </c>
      <c r="D856" s="2">
        <v>43567.458333333336</v>
      </c>
      <c r="E856" t="s">
        <v>725</v>
      </c>
      <c r="F856">
        <v>3.65</v>
      </c>
      <c r="G856">
        <v>3.22</v>
      </c>
      <c r="H856">
        <v>0.88219999999999998</v>
      </c>
      <c r="I856" t="s">
        <v>725</v>
      </c>
      <c r="J856">
        <v>3.31</v>
      </c>
      <c r="K856">
        <v>38.799999999999997</v>
      </c>
      <c r="L856">
        <v>0.86</v>
      </c>
      <c r="M856">
        <v>0.05</v>
      </c>
      <c r="N856">
        <v>0.06</v>
      </c>
      <c r="O856" t="s">
        <v>726</v>
      </c>
      <c r="Q856">
        <v>543</v>
      </c>
      <c r="R856">
        <v>206</v>
      </c>
      <c r="S856">
        <v>197</v>
      </c>
      <c r="T856">
        <v>0.72</v>
      </c>
      <c r="U856">
        <v>170</v>
      </c>
      <c r="V856">
        <v>121</v>
      </c>
      <c r="W856">
        <v>780</v>
      </c>
      <c r="X856">
        <v>1815</v>
      </c>
      <c r="Y856">
        <v>1486</v>
      </c>
      <c r="Z856">
        <v>36</v>
      </c>
      <c r="AA856">
        <v>19</v>
      </c>
      <c r="AB856" t="s">
        <v>734</v>
      </c>
      <c r="AD856" s="12">
        <v>0.75</v>
      </c>
      <c r="AE856" s="13">
        <v>43951</v>
      </c>
      <c r="AF856" s="14">
        <v>43951.75</v>
      </c>
      <c r="AG856" s="15">
        <v>7.0000000000000007E-2</v>
      </c>
    </row>
    <row r="857" spans="1:33" x14ac:dyDescent="0.25">
      <c r="A857">
        <v>75685</v>
      </c>
      <c r="B857" s="9">
        <v>0.625</v>
      </c>
      <c r="C857" s="1">
        <v>43567</v>
      </c>
      <c r="D857" s="2">
        <v>43567.625</v>
      </c>
      <c r="E857" t="s">
        <v>725</v>
      </c>
      <c r="F857">
        <v>3.52</v>
      </c>
      <c r="G857">
        <v>3.26</v>
      </c>
      <c r="H857">
        <v>0.92610000000000003</v>
      </c>
      <c r="I857" t="s">
        <v>725</v>
      </c>
      <c r="J857">
        <v>3.32</v>
      </c>
      <c r="K857">
        <v>40.799999999999997</v>
      </c>
      <c r="L857">
        <v>1.03</v>
      </c>
      <c r="M857">
        <v>0.05</v>
      </c>
      <c r="N857">
        <v>7.0000000000000007E-2</v>
      </c>
      <c r="P857" t="s">
        <v>726</v>
      </c>
      <c r="Q857">
        <v>2278</v>
      </c>
      <c r="R857">
        <v>208</v>
      </c>
      <c r="S857">
        <v>191</v>
      </c>
      <c r="T857">
        <v>0.76</v>
      </c>
      <c r="U857">
        <v>164</v>
      </c>
      <c r="V857">
        <v>121</v>
      </c>
      <c r="W857">
        <v>709</v>
      </c>
      <c r="X857">
        <v>1815</v>
      </c>
      <c r="Y857">
        <v>1486</v>
      </c>
      <c r="Z857">
        <v>37</v>
      </c>
      <c r="AA857">
        <v>20</v>
      </c>
      <c r="AB857" t="s">
        <v>727</v>
      </c>
      <c r="AD857" s="12">
        <v>8.3333333333333329E-2</v>
      </c>
      <c r="AE857" s="13">
        <v>43952</v>
      </c>
      <c r="AF857" s="14">
        <v>43952.083333333336</v>
      </c>
      <c r="AG857" s="15">
        <v>7.0000000000000007E-2</v>
      </c>
    </row>
    <row r="858" spans="1:33" x14ac:dyDescent="0.25">
      <c r="A858">
        <v>75686</v>
      </c>
      <c r="B858" s="9">
        <v>0.70833333333333337</v>
      </c>
      <c r="C858" s="1">
        <v>43567</v>
      </c>
      <c r="D858" s="2">
        <v>43567.708333333336</v>
      </c>
      <c r="E858" t="s">
        <v>725</v>
      </c>
      <c r="F858">
        <v>3.48</v>
      </c>
      <c r="G858">
        <v>3.26</v>
      </c>
      <c r="H858">
        <v>0.93679999999999997</v>
      </c>
      <c r="I858" t="s">
        <v>725</v>
      </c>
      <c r="J858">
        <v>3.2</v>
      </c>
      <c r="K858">
        <v>30.4</v>
      </c>
      <c r="L858">
        <v>1.04</v>
      </c>
      <c r="M858">
        <v>0.05</v>
      </c>
      <c r="N858">
        <v>0.05</v>
      </c>
      <c r="O858" t="s">
        <v>726</v>
      </c>
      <c r="Q858">
        <v>2240</v>
      </c>
      <c r="R858">
        <v>208</v>
      </c>
      <c r="S858">
        <v>188</v>
      </c>
      <c r="T858">
        <v>0.73</v>
      </c>
      <c r="U858">
        <v>160</v>
      </c>
      <c r="V858">
        <v>120</v>
      </c>
      <c r="W858">
        <v>681</v>
      </c>
      <c r="X858">
        <v>1815</v>
      </c>
      <c r="Y858">
        <v>1486</v>
      </c>
      <c r="Z858">
        <v>37</v>
      </c>
      <c r="AA858">
        <v>20</v>
      </c>
      <c r="AB858" t="s">
        <v>727</v>
      </c>
      <c r="AD858" s="12">
        <v>0.33333333333333331</v>
      </c>
      <c r="AE858" s="13">
        <v>43952</v>
      </c>
      <c r="AF858" s="14">
        <v>43952.333333333336</v>
      </c>
      <c r="AG858" s="15">
        <v>7.0000000000000007E-2</v>
      </c>
    </row>
    <row r="859" spans="1:33" x14ac:dyDescent="0.25">
      <c r="A859">
        <v>75687</v>
      </c>
      <c r="B859" s="9">
        <v>0.79166666666666663</v>
      </c>
      <c r="C859" s="1">
        <v>43567</v>
      </c>
      <c r="D859" s="2">
        <v>43567.791666666664</v>
      </c>
      <c r="E859" t="s">
        <v>725</v>
      </c>
      <c r="F859">
        <v>3.52</v>
      </c>
      <c r="G859">
        <v>3.16</v>
      </c>
      <c r="H859">
        <v>0.89770000000000005</v>
      </c>
      <c r="I859" t="s">
        <v>725</v>
      </c>
      <c r="J859">
        <v>3.35</v>
      </c>
      <c r="K859">
        <v>16.600000000000001</v>
      </c>
      <c r="L859">
        <v>0.87</v>
      </c>
      <c r="M859">
        <v>0.04</v>
      </c>
      <c r="N859">
        <v>0.06</v>
      </c>
      <c r="P859" t="s">
        <v>726</v>
      </c>
      <c r="Q859">
        <v>2173</v>
      </c>
      <c r="R859">
        <v>202</v>
      </c>
      <c r="S859">
        <v>183</v>
      </c>
      <c r="T859">
        <v>0.68</v>
      </c>
      <c r="U859">
        <v>157</v>
      </c>
      <c r="V859">
        <v>118</v>
      </c>
      <c r="W859">
        <v>2337</v>
      </c>
      <c r="X859">
        <v>1806</v>
      </c>
      <c r="Y859">
        <v>1486</v>
      </c>
      <c r="Z859">
        <v>38</v>
      </c>
      <c r="AA859">
        <v>20</v>
      </c>
      <c r="AB859" t="s">
        <v>727</v>
      </c>
      <c r="AD859" s="12">
        <v>0.45833333333333331</v>
      </c>
      <c r="AE859" s="13">
        <v>43952</v>
      </c>
      <c r="AF859" s="14">
        <v>43952.458333333336</v>
      </c>
      <c r="AG859" s="15">
        <v>7.0000000000000007E-2</v>
      </c>
    </row>
    <row r="860" spans="1:33" x14ac:dyDescent="0.25">
      <c r="A860">
        <v>75688</v>
      </c>
      <c r="B860" s="9">
        <v>0.875</v>
      </c>
      <c r="C860" s="1">
        <v>43567</v>
      </c>
      <c r="D860" s="2">
        <v>43567.875</v>
      </c>
      <c r="E860" t="s">
        <v>725</v>
      </c>
      <c r="F860">
        <v>3.49</v>
      </c>
      <c r="G860">
        <v>3.24</v>
      </c>
      <c r="H860">
        <v>0.9284</v>
      </c>
      <c r="I860" t="s">
        <v>725</v>
      </c>
      <c r="J860">
        <v>3.42</v>
      </c>
      <c r="K860">
        <v>23.4</v>
      </c>
      <c r="L860">
        <v>0.91</v>
      </c>
      <c r="M860">
        <v>0.04</v>
      </c>
      <c r="N860">
        <v>0.05</v>
      </c>
      <c r="O860" t="s">
        <v>726</v>
      </c>
      <c r="Q860">
        <v>2099</v>
      </c>
      <c r="R860">
        <v>195</v>
      </c>
      <c r="S860">
        <v>176</v>
      </c>
      <c r="T860">
        <v>0.69</v>
      </c>
      <c r="U860">
        <v>153</v>
      </c>
      <c r="V860">
        <v>117</v>
      </c>
      <c r="W860">
        <v>2262</v>
      </c>
      <c r="X860">
        <v>1793</v>
      </c>
      <c r="Y860">
        <v>1486</v>
      </c>
      <c r="Z860">
        <v>39</v>
      </c>
      <c r="AA860">
        <v>20</v>
      </c>
      <c r="AB860" t="s">
        <v>727</v>
      </c>
      <c r="AD860" s="12">
        <v>0.20833333333333334</v>
      </c>
      <c r="AE860" s="13">
        <v>43953</v>
      </c>
      <c r="AF860" s="14">
        <v>43953.208333333336</v>
      </c>
      <c r="AG860" s="15">
        <v>7.0000000000000007E-2</v>
      </c>
    </row>
    <row r="861" spans="1:33" x14ac:dyDescent="0.25">
      <c r="A861">
        <v>75689</v>
      </c>
      <c r="B861" s="9">
        <v>0.95833333333333337</v>
      </c>
      <c r="C861" s="1">
        <v>43567</v>
      </c>
      <c r="D861" s="2">
        <v>43567.958333333336</v>
      </c>
      <c r="E861" t="s">
        <v>725</v>
      </c>
      <c r="F861">
        <v>3.6</v>
      </c>
      <c r="G861">
        <v>3.26</v>
      </c>
      <c r="H861">
        <v>0.90559999999999996</v>
      </c>
      <c r="I861" t="s">
        <v>725</v>
      </c>
      <c r="J861">
        <v>3.55</v>
      </c>
      <c r="K861">
        <v>14.8</v>
      </c>
      <c r="L861">
        <v>0.89</v>
      </c>
      <c r="M861">
        <v>0.04</v>
      </c>
      <c r="N861">
        <v>0.06</v>
      </c>
      <c r="P861" t="s">
        <v>726</v>
      </c>
      <c r="Q861">
        <v>1985</v>
      </c>
      <c r="R861">
        <v>186</v>
      </c>
      <c r="S861">
        <v>167</v>
      </c>
      <c r="T861">
        <v>0.71</v>
      </c>
      <c r="U861">
        <v>150</v>
      </c>
      <c r="V861">
        <v>114</v>
      </c>
      <c r="W861">
        <v>2167</v>
      </c>
      <c r="X861">
        <v>1776</v>
      </c>
      <c r="Y861">
        <v>1467</v>
      </c>
      <c r="Z861">
        <v>39</v>
      </c>
      <c r="AA861">
        <v>19</v>
      </c>
      <c r="AB861" t="s">
        <v>735</v>
      </c>
      <c r="AD861" s="12">
        <v>0.45833333333333331</v>
      </c>
      <c r="AE861" s="13">
        <v>43953</v>
      </c>
      <c r="AF861" s="14">
        <v>43953.458333333336</v>
      </c>
      <c r="AG861" s="15">
        <v>7.0000000000000007E-2</v>
      </c>
    </row>
    <row r="862" spans="1:33" x14ac:dyDescent="0.25">
      <c r="A862">
        <v>75690</v>
      </c>
      <c r="B862" s="9">
        <v>8.3333333333333329E-2</v>
      </c>
      <c r="C862" s="1">
        <v>43568</v>
      </c>
      <c r="D862" s="2">
        <v>43568.083333333336</v>
      </c>
      <c r="E862" t="s">
        <v>725</v>
      </c>
      <c r="F862">
        <v>3.51</v>
      </c>
      <c r="G862">
        <v>3.4</v>
      </c>
      <c r="H862">
        <v>0.96870000000000001</v>
      </c>
      <c r="I862" t="s">
        <v>725</v>
      </c>
      <c r="J862">
        <v>3.48</v>
      </c>
      <c r="K862">
        <v>11.5</v>
      </c>
      <c r="L862">
        <v>0.98</v>
      </c>
      <c r="M862">
        <v>0.04</v>
      </c>
      <c r="N862">
        <v>0.05</v>
      </c>
      <c r="O862" t="s">
        <v>726</v>
      </c>
      <c r="Q862">
        <v>1882</v>
      </c>
      <c r="R862">
        <v>172</v>
      </c>
      <c r="S862">
        <v>154</v>
      </c>
      <c r="T862">
        <v>0.71</v>
      </c>
      <c r="U862">
        <v>145</v>
      </c>
      <c r="V862">
        <v>111</v>
      </c>
      <c r="W862">
        <v>2037</v>
      </c>
      <c r="X862">
        <v>1752</v>
      </c>
      <c r="Y862">
        <v>1487</v>
      </c>
      <c r="Z862">
        <v>40</v>
      </c>
      <c r="AA862">
        <v>19</v>
      </c>
      <c r="AB862" t="s">
        <v>735</v>
      </c>
      <c r="AD862" s="12">
        <v>0.83333333333333337</v>
      </c>
      <c r="AE862" s="13">
        <v>43954</v>
      </c>
      <c r="AF862" s="14">
        <v>43954.833333333336</v>
      </c>
      <c r="AG862" s="15">
        <v>7.0000000000000007E-2</v>
      </c>
    </row>
    <row r="863" spans="1:33" x14ac:dyDescent="0.25">
      <c r="A863">
        <v>75691</v>
      </c>
      <c r="B863" s="9">
        <v>0.20833333333333334</v>
      </c>
      <c r="C863" s="1">
        <v>43568</v>
      </c>
      <c r="D863" s="2">
        <v>43568.208333333336</v>
      </c>
      <c r="E863" t="s">
        <v>725</v>
      </c>
      <c r="F863">
        <v>3.6</v>
      </c>
      <c r="G863">
        <v>3.35</v>
      </c>
      <c r="H863">
        <v>0.93059999999999998</v>
      </c>
      <c r="I863" t="s">
        <v>725</v>
      </c>
      <c r="J863">
        <v>3.54</v>
      </c>
      <c r="K863">
        <v>8.75</v>
      </c>
      <c r="L863">
        <v>1.1100000000000001</v>
      </c>
      <c r="M863">
        <v>0.05</v>
      </c>
      <c r="N863">
        <v>0.06</v>
      </c>
      <c r="P863" t="s">
        <v>726</v>
      </c>
      <c r="Q863">
        <v>1782</v>
      </c>
      <c r="R863">
        <v>161</v>
      </c>
      <c r="S863">
        <v>139</v>
      </c>
      <c r="T863">
        <v>0.73</v>
      </c>
      <c r="U863">
        <v>140</v>
      </c>
      <c r="V863">
        <v>108</v>
      </c>
      <c r="W863">
        <v>1893</v>
      </c>
      <c r="X863">
        <v>1730</v>
      </c>
      <c r="Y863">
        <v>1487</v>
      </c>
      <c r="Z863">
        <v>37</v>
      </c>
      <c r="AA863">
        <v>19</v>
      </c>
      <c r="AB863" t="s">
        <v>735</v>
      </c>
      <c r="AD863" s="12">
        <v>0.95833333333333337</v>
      </c>
      <c r="AE863" s="13">
        <v>43954</v>
      </c>
      <c r="AF863" s="14">
        <v>43954.958333333336</v>
      </c>
      <c r="AG863" s="15">
        <v>7.0000000000000007E-2</v>
      </c>
    </row>
    <row r="864" spans="1:33" x14ac:dyDescent="0.25">
      <c r="A864">
        <v>75692</v>
      </c>
      <c r="B864" s="9">
        <v>0.33333333333333331</v>
      </c>
      <c r="C864" s="1">
        <v>43568</v>
      </c>
      <c r="D864" s="2">
        <v>43568.333333333336</v>
      </c>
      <c r="E864" t="s">
        <v>725</v>
      </c>
      <c r="F864">
        <v>3.61</v>
      </c>
      <c r="G864">
        <v>3.45</v>
      </c>
      <c r="H864">
        <v>0.95569999999999999</v>
      </c>
      <c r="I864" t="s">
        <v>725</v>
      </c>
      <c r="J864">
        <v>3.54</v>
      </c>
      <c r="K864">
        <v>6.41</v>
      </c>
      <c r="L864">
        <v>1.23</v>
      </c>
      <c r="M864">
        <v>0.04</v>
      </c>
      <c r="N864">
        <v>0.05</v>
      </c>
      <c r="O864" t="s">
        <v>726</v>
      </c>
      <c r="Q864">
        <v>1710</v>
      </c>
      <c r="R864">
        <v>149</v>
      </c>
      <c r="S864">
        <v>125</v>
      </c>
      <c r="T864">
        <v>0.71</v>
      </c>
      <c r="U864">
        <v>134</v>
      </c>
      <c r="V864">
        <v>104</v>
      </c>
      <c r="W864">
        <v>1770</v>
      </c>
      <c r="X864">
        <v>1705</v>
      </c>
      <c r="Y864">
        <v>1487</v>
      </c>
      <c r="Z864">
        <v>37</v>
      </c>
      <c r="AA864">
        <v>19</v>
      </c>
      <c r="AB864" t="s">
        <v>729</v>
      </c>
      <c r="AD864" s="12">
        <v>0.58333333333333337</v>
      </c>
      <c r="AE864" s="13">
        <v>43955</v>
      </c>
      <c r="AF864" s="14">
        <v>43955.583333333336</v>
      </c>
      <c r="AG864" s="15">
        <v>7.0000000000000007E-2</v>
      </c>
    </row>
    <row r="865" spans="1:33" x14ac:dyDescent="0.25">
      <c r="A865">
        <v>75693</v>
      </c>
      <c r="B865" s="9">
        <v>0.45833333333333331</v>
      </c>
      <c r="C865" s="1">
        <v>43568</v>
      </c>
      <c r="D865" s="2">
        <v>43568.458333333336</v>
      </c>
      <c r="E865" t="s">
        <v>725</v>
      </c>
      <c r="F865">
        <v>3.55</v>
      </c>
      <c r="G865">
        <v>3.45</v>
      </c>
      <c r="H865">
        <v>0.9718</v>
      </c>
      <c r="I865" t="s">
        <v>725</v>
      </c>
      <c r="J865">
        <v>3.35</v>
      </c>
      <c r="K865">
        <v>7.25</v>
      </c>
      <c r="L865">
        <v>1.33</v>
      </c>
      <c r="M865">
        <v>0.05</v>
      </c>
      <c r="N865">
        <v>0.05</v>
      </c>
      <c r="P865" t="s">
        <v>726</v>
      </c>
      <c r="Q865">
        <v>1664</v>
      </c>
      <c r="R865">
        <v>141</v>
      </c>
      <c r="S865">
        <v>114</v>
      </c>
      <c r="T865">
        <v>0.77</v>
      </c>
      <c r="U865">
        <v>129</v>
      </c>
      <c r="V865">
        <v>102</v>
      </c>
      <c r="W865">
        <v>1652</v>
      </c>
      <c r="X865">
        <v>1690</v>
      </c>
      <c r="Y865">
        <v>1487</v>
      </c>
      <c r="Z865">
        <v>36</v>
      </c>
      <c r="AA865">
        <v>19</v>
      </c>
      <c r="AB865" t="s">
        <v>729</v>
      </c>
      <c r="AD865" s="12">
        <v>0.66666666666666663</v>
      </c>
      <c r="AE865" s="13">
        <v>43955</v>
      </c>
      <c r="AF865" s="14">
        <v>43955.666666666664</v>
      </c>
      <c r="AG865" s="15">
        <v>7.0000000000000007E-2</v>
      </c>
    </row>
    <row r="866" spans="1:33" x14ac:dyDescent="0.25">
      <c r="A866">
        <v>75694</v>
      </c>
      <c r="B866" s="9">
        <v>0.58333333333333337</v>
      </c>
      <c r="C866" s="1">
        <v>43568</v>
      </c>
      <c r="D866" s="2">
        <v>43568.583333333336</v>
      </c>
      <c r="E866" t="s">
        <v>725</v>
      </c>
      <c r="F866">
        <v>3.51</v>
      </c>
      <c r="G866">
        <v>3.45</v>
      </c>
      <c r="H866">
        <v>0.9829</v>
      </c>
      <c r="I866" t="s">
        <v>725</v>
      </c>
      <c r="J866">
        <v>3.32</v>
      </c>
      <c r="K866">
        <v>4.99</v>
      </c>
      <c r="L866">
        <v>1.49</v>
      </c>
      <c r="M866">
        <v>0.05</v>
      </c>
      <c r="N866">
        <v>0.05</v>
      </c>
      <c r="O866" t="s">
        <v>726</v>
      </c>
      <c r="Q866">
        <v>1645</v>
      </c>
      <c r="R866">
        <v>141</v>
      </c>
      <c r="S866">
        <v>110</v>
      </c>
      <c r="T866">
        <v>0.73</v>
      </c>
      <c r="U866">
        <v>125</v>
      </c>
      <c r="V866">
        <v>101</v>
      </c>
      <c r="W866">
        <v>1606</v>
      </c>
      <c r="X866">
        <v>1690</v>
      </c>
      <c r="Y866">
        <v>1487</v>
      </c>
      <c r="Z866">
        <v>36</v>
      </c>
      <c r="AA866">
        <v>19</v>
      </c>
      <c r="AB866" t="s">
        <v>729</v>
      </c>
      <c r="AD866" s="12">
        <v>0.75</v>
      </c>
      <c r="AE866" s="13">
        <v>43955</v>
      </c>
      <c r="AF866" s="14">
        <v>43955.75</v>
      </c>
      <c r="AG866" s="15">
        <v>7.0000000000000007E-2</v>
      </c>
    </row>
    <row r="867" spans="1:33" x14ac:dyDescent="0.25">
      <c r="A867">
        <v>75695</v>
      </c>
      <c r="B867" s="9">
        <v>0.70833333333333337</v>
      </c>
      <c r="C867" s="1">
        <v>43568</v>
      </c>
      <c r="D867" s="2">
        <v>43568.708333333336</v>
      </c>
      <c r="E867" t="s">
        <v>725</v>
      </c>
      <c r="F867">
        <v>3.53</v>
      </c>
      <c r="G867">
        <v>3.45</v>
      </c>
      <c r="H867">
        <v>0.97729999999999995</v>
      </c>
      <c r="I867" t="s">
        <v>725</v>
      </c>
      <c r="J867">
        <v>3.29</v>
      </c>
      <c r="K867">
        <v>3.57</v>
      </c>
      <c r="L867">
        <v>1.61</v>
      </c>
      <c r="M867">
        <v>0.05</v>
      </c>
      <c r="N867">
        <v>0.05</v>
      </c>
      <c r="P867" t="s">
        <v>726</v>
      </c>
      <c r="Q867">
        <v>1634</v>
      </c>
      <c r="R867">
        <v>141</v>
      </c>
      <c r="S867">
        <v>106</v>
      </c>
      <c r="T867">
        <v>0.73</v>
      </c>
      <c r="U867">
        <v>120</v>
      </c>
      <c r="V867">
        <v>100</v>
      </c>
      <c r="W867">
        <v>1566</v>
      </c>
      <c r="X867">
        <v>1690</v>
      </c>
      <c r="Y867">
        <v>1487</v>
      </c>
      <c r="Z867">
        <v>37</v>
      </c>
      <c r="AA867">
        <v>19</v>
      </c>
      <c r="AB867" t="s">
        <v>729</v>
      </c>
      <c r="AD867" s="12">
        <v>0.83333333333333337</v>
      </c>
      <c r="AE867" s="13">
        <v>43955</v>
      </c>
      <c r="AF867" s="14">
        <v>43955.833333333336</v>
      </c>
      <c r="AG867" s="15">
        <v>7.0000000000000007E-2</v>
      </c>
    </row>
    <row r="868" spans="1:33" x14ac:dyDescent="0.25">
      <c r="A868">
        <v>75696</v>
      </c>
      <c r="B868" s="9">
        <v>0.83333333333333337</v>
      </c>
      <c r="C868" s="1">
        <v>43568</v>
      </c>
      <c r="D868" s="2">
        <v>43568.833333333336</v>
      </c>
      <c r="E868" t="s">
        <v>725</v>
      </c>
      <c r="F868">
        <v>3.48</v>
      </c>
      <c r="G868">
        <v>3.39</v>
      </c>
      <c r="H868">
        <v>0.97409999999999997</v>
      </c>
      <c r="I868" t="s">
        <v>725</v>
      </c>
      <c r="J868">
        <v>3.45</v>
      </c>
      <c r="K868">
        <v>2.74</v>
      </c>
      <c r="L868">
        <v>1.03</v>
      </c>
      <c r="M868">
        <v>0.05</v>
      </c>
      <c r="N868">
        <v>0.04</v>
      </c>
      <c r="O868" t="s">
        <v>726</v>
      </c>
      <c r="Q868">
        <v>1613</v>
      </c>
      <c r="R868">
        <v>133</v>
      </c>
      <c r="S868">
        <v>209</v>
      </c>
      <c r="T868">
        <v>0.7</v>
      </c>
      <c r="U868">
        <v>116</v>
      </c>
      <c r="V868">
        <v>98</v>
      </c>
      <c r="W868">
        <v>2357</v>
      </c>
      <c r="X868">
        <v>1673</v>
      </c>
      <c r="Y868">
        <v>1487</v>
      </c>
      <c r="Z868">
        <v>37</v>
      </c>
      <c r="AA868">
        <v>19</v>
      </c>
      <c r="AB868" t="s">
        <v>735</v>
      </c>
      <c r="AD868" s="12">
        <v>0.95833333333333337</v>
      </c>
      <c r="AE868" s="13">
        <v>43955</v>
      </c>
      <c r="AF868" s="14">
        <v>43955.958333333336</v>
      </c>
      <c r="AG868" s="15">
        <v>7.0000000000000007E-2</v>
      </c>
    </row>
    <row r="869" spans="1:33" x14ac:dyDescent="0.25">
      <c r="A869">
        <v>75697</v>
      </c>
      <c r="B869" s="9">
        <v>0.95833333333333337</v>
      </c>
      <c r="C869" s="1">
        <v>43568</v>
      </c>
      <c r="D869" s="2">
        <v>43568.958333333336</v>
      </c>
      <c r="E869" t="s">
        <v>725</v>
      </c>
      <c r="F869">
        <v>3.31</v>
      </c>
      <c r="G869">
        <v>3.39</v>
      </c>
      <c r="H869">
        <v>1.0242</v>
      </c>
      <c r="I869" t="s">
        <v>725</v>
      </c>
      <c r="J869">
        <v>3.47</v>
      </c>
      <c r="K869">
        <v>4.04</v>
      </c>
      <c r="L869">
        <v>1.06</v>
      </c>
      <c r="M869">
        <v>0.05</v>
      </c>
      <c r="N869">
        <v>0.05</v>
      </c>
      <c r="P869" t="s">
        <v>726</v>
      </c>
      <c r="Q869">
        <v>1579</v>
      </c>
      <c r="R869">
        <v>120</v>
      </c>
      <c r="S869">
        <v>199</v>
      </c>
      <c r="T869">
        <v>0.71</v>
      </c>
      <c r="U869">
        <v>110</v>
      </c>
      <c r="V869">
        <v>96</v>
      </c>
      <c r="W869">
        <v>2246</v>
      </c>
      <c r="X869">
        <v>1649</v>
      </c>
      <c r="Y869">
        <v>1487</v>
      </c>
      <c r="Z869">
        <v>36</v>
      </c>
      <c r="AA869">
        <v>19</v>
      </c>
      <c r="AB869" t="s">
        <v>735</v>
      </c>
      <c r="AD869" s="12">
        <v>8.3333333333333329E-2</v>
      </c>
      <c r="AE869" s="13">
        <v>43956</v>
      </c>
      <c r="AF869" s="14">
        <v>43956.083333333336</v>
      </c>
      <c r="AG869" s="15">
        <v>7.0000000000000007E-2</v>
      </c>
    </row>
    <row r="870" spans="1:33" x14ac:dyDescent="0.25">
      <c r="A870">
        <v>75698</v>
      </c>
      <c r="B870" s="9">
        <v>8.3333333333333329E-2</v>
      </c>
      <c r="C870" s="1">
        <v>43569</v>
      </c>
      <c r="D870" s="2">
        <v>43569.083333333336</v>
      </c>
      <c r="E870" t="s">
        <v>725</v>
      </c>
      <c r="F870">
        <v>3.54</v>
      </c>
      <c r="G870">
        <v>3.36</v>
      </c>
      <c r="H870">
        <v>0.94920000000000004</v>
      </c>
      <c r="I870" t="s">
        <v>725</v>
      </c>
      <c r="J870">
        <v>3.45</v>
      </c>
      <c r="K870">
        <v>16.100000000000001</v>
      </c>
      <c r="L870">
        <v>1.23</v>
      </c>
      <c r="M870">
        <v>0.05</v>
      </c>
      <c r="N870">
        <v>0.05</v>
      </c>
      <c r="O870" t="s">
        <v>726</v>
      </c>
      <c r="Q870">
        <v>1509</v>
      </c>
      <c r="R870">
        <v>107</v>
      </c>
      <c r="S870">
        <v>185</v>
      </c>
      <c r="T870">
        <v>0.71</v>
      </c>
      <c r="U870">
        <v>105</v>
      </c>
      <c r="V870">
        <v>92</v>
      </c>
      <c r="W870">
        <v>2114</v>
      </c>
      <c r="X870">
        <v>1624</v>
      </c>
      <c r="Y870">
        <v>1487</v>
      </c>
      <c r="Z870">
        <v>37</v>
      </c>
      <c r="AA870">
        <v>19</v>
      </c>
      <c r="AB870" t="s">
        <v>735</v>
      </c>
      <c r="AD870" s="12">
        <v>0.20833333333333334</v>
      </c>
      <c r="AE870" s="13">
        <v>43956</v>
      </c>
      <c r="AF870" s="14">
        <v>43956.208333333336</v>
      </c>
      <c r="AG870" s="15">
        <v>7.0000000000000007E-2</v>
      </c>
    </row>
    <row r="871" spans="1:33" x14ac:dyDescent="0.25">
      <c r="A871">
        <v>75699</v>
      </c>
      <c r="B871" s="9">
        <v>0.20833333333333334</v>
      </c>
      <c r="C871" s="1">
        <v>43569</v>
      </c>
      <c r="D871" s="2">
        <v>43569.208333333336</v>
      </c>
      <c r="E871" t="s">
        <v>725</v>
      </c>
      <c r="F871">
        <v>3.47</v>
      </c>
      <c r="G871">
        <v>3.37</v>
      </c>
      <c r="H871">
        <v>0.97119999999999995</v>
      </c>
      <c r="I871" t="s">
        <v>725</v>
      </c>
      <c r="J871">
        <v>3.42</v>
      </c>
      <c r="K871">
        <v>10.7</v>
      </c>
      <c r="L871">
        <v>1.31</v>
      </c>
      <c r="M871">
        <v>0.05</v>
      </c>
      <c r="N871">
        <v>0.05</v>
      </c>
      <c r="P871" t="s">
        <v>726</v>
      </c>
      <c r="Q871">
        <v>1354</v>
      </c>
      <c r="R871">
        <v>97</v>
      </c>
      <c r="S871">
        <v>170</v>
      </c>
      <c r="T871">
        <v>0.71</v>
      </c>
      <c r="U871">
        <v>101</v>
      </c>
      <c r="V871">
        <v>88</v>
      </c>
      <c r="W871">
        <v>1964</v>
      </c>
      <c r="X871">
        <v>1606</v>
      </c>
      <c r="Y871">
        <v>1487</v>
      </c>
      <c r="Z871">
        <v>37</v>
      </c>
      <c r="AA871">
        <v>19</v>
      </c>
      <c r="AB871" t="s">
        <v>735</v>
      </c>
      <c r="AD871" s="12">
        <v>0.45833333333333331</v>
      </c>
      <c r="AE871" s="13">
        <v>43956</v>
      </c>
      <c r="AF871" s="14">
        <v>43956.458333333336</v>
      </c>
      <c r="AG871" s="15">
        <v>7.0000000000000007E-2</v>
      </c>
    </row>
    <row r="872" spans="1:33" x14ac:dyDescent="0.25">
      <c r="A872">
        <v>75700</v>
      </c>
      <c r="B872" s="9">
        <v>0.33333333333333331</v>
      </c>
      <c r="C872" s="1">
        <v>43569</v>
      </c>
      <c r="D872" s="2">
        <v>43569.333333333336</v>
      </c>
      <c r="E872" t="s">
        <v>725</v>
      </c>
      <c r="F872">
        <v>3.56</v>
      </c>
      <c r="G872">
        <v>3.22</v>
      </c>
      <c r="H872">
        <v>0.90449999999999997</v>
      </c>
      <c r="I872" t="s">
        <v>725</v>
      </c>
      <c r="J872">
        <v>3.43</v>
      </c>
      <c r="K872">
        <v>4.91</v>
      </c>
      <c r="L872">
        <v>1.28</v>
      </c>
      <c r="M872">
        <v>0.05</v>
      </c>
      <c r="N872">
        <v>0.05</v>
      </c>
      <c r="O872" t="s">
        <v>726</v>
      </c>
      <c r="Q872">
        <v>1314</v>
      </c>
      <c r="R872">
        <v>220</v>
      </c>
      <c r="S872">
        <v>156</v>
      </c>
      <c r="T872">
        <v>0.73</v>
      </c>
      <c r="U872">
        <v>95</v>
      </c>
      <c r="V872">
        <v>169</v>
      </c>
      <c r="W872">
        <v>1831</v>
      </c>
      <c r="X872">
        <v>1582</v>
      </c>
      <c r="Y872">
        <v>1487</v>
      </c>
      <c r="Z872">
        <v>37</v>
      </c>
      <c r="AA872">
        <v>19</v>
      </c>
      <c r="AB872" t="s">
        <v>727</v>
      </c>
      <c r="AD872" s="12">
        <v>0.70833333333333337</v>
      </c>
      <c r="AE872" s="13">
        <v>43956</v>
      </c>
      <c r="AF872" s="14">
        <v>43956.708333333336</v>
      </c>
      <c r="AG872" s="15">
        <v>7.0000000000000007E-2</v>
      </c>
    </row>
    <row r="873" spans="1:33" x14ac:dyDescent="0.25">
      <c r="A873">
        <v>75701</v>
      </c>
      <c r="B873" s="9">
        <v>0.45833333333333331</v>
      </c>
      <c r="C873" s="1">
        <v>43569</v>
      </c>
      <c r="D873" s="2">
        <v>43569.458333333336</v>
      </c>
      <c r="E873" t="s">
        <v>725</v>
      </c>
      <c r="F873">
        <v>3.79</v>
      </c>
      <c r="G873">
        <v>3.31</v>
      </c>
      <c r="H873">
        <v>0.87339999999999995</v>
      </c>
      <c r="I873" t="s">
        <v>725</v>
      </c>
      <c r="J873">
        <v>3.39</v>
      </c>
      <c r="K873">
        <v>3.56</v>
      </c>
      <c r="L873">
        <v>1.1299999999999999</v>
      </c>
      <c r="M873">
        <v>0.04</v>
      </c>
      <c r="N873">
        <v>0.05</v>
      </c>
      <c r="P873" t="s">
        <v>726</v>
      </c>
      <c r="Q873">
        <v>1286</v>
      </c>
      <c r="R873">
        <v>213</v>
      </c>
      <c r="S873">
        <v>145</v>
      </c>
      <c r="T873">
        <v>0.75</v>
      </c>
      <c r="U873">
        <v>91</v>
      </c>
      <c r="V873">
        <v>167</v>
      </c>
      <c r="W873">
        <v>1733</v>
      </c>
      <c r="X873">
        <v>1568</v>
      </c>
      <c r="Y873">
        <v>1486</v>
      </c>
      <c r="Z873">
        <v>39</v>
      </c>
      <c r="AA873">
        <v>19</v>
      </c>
      <c r="AB873" t="s">
        <v>727</v>
      </c>
      <c r="AD873" s="12">
        <v>0.83333333333333337</v>
      </c>
      <c r="AE873" s="13">
        <v>43956</v>
      </c>
      <c r="AF873" s="14">
        <v>43956.833333333336</v>
      </c>
      <c r="AG873" s="15">
        <v>7.0000000000000007E-2</v>
      </c>
    </row>
    <row r="874" spans="1:33" x14ac:dyDescent="0.25">
      <c r="A874">
        <v>75702</v>
      </c>
      <c r="B874" s="9">
        <v>0.58333333333333337</v>
      </c>
      <c r="C874" s="1">
        <v>43569</v>
      </c>
      <c r="D874" s="2">
        <v>43569.583333333336</v>
      </c>
      <c r="E874" t="s">
        <v>725</v>
      </c>
      <c r="F874">
        <v>3.65</v>
      </c>
      <c r="G874">
        <v>3.31</v>
      </c>
      <c r="H874">
        <v>0.90680000000000005</v>
      </c>
      <c r="I874" t="s">
        <v>725</v>
      </c>
      <c r="J874">
        <v>3.32</v>
      </c>
      <c r="K874">
        <v>4.0199999999999996</v>
      </c>
      <c r="L874">
        <v>1.07</v>
      </c>
      <c r="M874">
        <v>0.04</v>
      </c>
      <c r="N874">
        <v>0.05</v>
      </c>
      <c r="O874" t="s">
        <v>726</v>
      </c>
      <c r="Q874">
        <v>1275</v>
      </c>
      <c r="R874">
        <v>213</v>
      </c>
      <c r="S874">
        <v>141</v>
      </c>
      <c r="T874">
        <v>0.75</v>
      </c>
      <c r="U874">
        <v>87</v>
      </c>
      <c r="V874">
        <v>166</v>
      </c>
      <c r="W874">
        <v>1688</v>
      </c>
      <c r="X874">
        <v>1568</v>
      </c>
      <c r="Y874">
        <v>1485</v>
      </c>
      <c r="Z874">
        <v>37</v>
      </c>
      <c r="AA874">
        <v>19</v>
      </c>
      <c r="AB874" t="s">
        <v>727</v>
      </c>
      <c r="AD874" s="12">
        <v>0.95833333333333337</v>
      </c>
      <c r="AE874" s="13">
        <v>43956</v>
      </c>
      <c r="AF874" s="14">
        <v>43956.958333333336</v>
      </c>
      <c r="AG874" s="15">
        <v>7.0000000000000007E-2</v>
      </c>
    </row>
    <row r="875" spans="1:33" x14ac:dyDescent="0.25">
      <c r="A875">
        <v>75703</v>
      </c>
      <c r="B875" s="9">
        <v>0.70833333333333337</v>
      </c>
      <c r="C875" s="1">
        <v>43569</v>
      </c>
      <c r="D875" s="2">
        <v>43569.708333333336</v>
      </c>
      <c r="E875" t="s">
        <v>725</v>
      </c>
      <c r="F875">
        <v>3.69</v>
      </c>
      <c r="G875">
        <v>3.31</v>
      </c>
      <c r="H875">
        <v>0.89700000000000002</v>
      </c>
      <c r="I875" t="s">
        <v>725</v>
      </c>
      <c r="J875">
        <v>3.24</v>
      </c>
      <c r="K875">
        <v>3.5</v>
      </c>
      <c r="L875">
        <v>0.95</v>
      </c>
      <c r="M875">
        <v>0.04</v>
      </c>
      <c r="N875">
        <v>0.05</v>
      </c>
      <c r="P875" t="s">
        <v>726</v>
      </c>
      <c r="Q875">
        <v>1263</v>
      </c>
      <c r="R875">
        <v>213</v>
      </c>
      <c r="S875">
        <v>218</v>
      </c>
      <c r="T875">
        <v>0.72</v>
      </c>
      <c r="U875">
        <v>317</v>
      </c>
      <c r="V875">
        <v>165</v>
      </c>
      <c r="W875">
        <v>1638</v>
      </c>
      <c r="X875">
        <v>1568</v>
      </c>
      <c r="Y875">
        <v>1486</v>
      </c>
      <c r="Z875">
        <v>38</v>
      </c>
      <c r="AA875">
        <v>19</v>
      </c>
      <c r="AB875" t="s">
        <v>727</v>
      </c>
      <c r="AD875" s="12">
        <v>8.3333333333333329E-2</v>
      </c>
      <c r="AE875" s="13">
        <v>43957</v>
      </c>
      <c r="AF875" s="14">
        <v>43957.083333333336</v>
      </c>
      <c r="AG875" s="15">
        <v>7.0000000000000007E-2</v>
      </c>
    </row>
    <row r="876" spans="1:33" x14ac:dyDescent="0.25">
      <c r="A876">
        <v>75704</v>
      </c>
      <c r="B876" s="9">
        <v>0.83333333333333337</v>
      </c>
      <c r="C876" s="1">
        <v>43569</v>
      </c>
      <c r="D876" s="2">
        <v>43569.833333333336</v>
      </c>
      <c r="E876" t="s">
        <v>725</v>
      </c>
      <c r="F876">
        <v>3.53</v>
      </c>
      <c r="G876">
        <v>3.36</v>
      </c>
      <c r="H876">
        <v>0.95179999999999998</v>
      </c>
      <c r="I876" t="s">
        <v>725</v>
      </c>
      <c r="J876">
        <v>3.43</v>
      </c>
      <c r="K876">
        <v>9.8800000000000008</v>
      </c>
      <c r="L876">
        <v>0.98</v>
      </c>
      <c r="M876">
        <v>0.05</v>
      </c>
      <c r="N876">
        <v>0.05</v>
      </c>
      <c r="O876" t="s">
        <v>726</v>
      </c>
      <c r="Q876">
        <v>1229</v>
      </c>
      <c r="R876">
        <v>205</v>
      </c>
      <c r="S876">
        <v>211</v>
      </c>
      <c r="T876">
        <v>0.68</v>
      </c>
      <c r="U876">
        <v>311</v>
      </c>
      <c r="V876">
        <v>162</v>
      </c>
      <c r="W876">
        <v>1554</v>
      </c>
      <c r="X876">
        <v>1551</v>
      </c>
      <c r="Y876">
        <v>1485</v>
      </c>
      <c r="Z876">
        <v>37</v>
      </c>
      <c r="AA876">
        <v>19</v>
      </c>
      <c r="AB876" t="s">
        <v>735</v>
      </c>
      <c r="AD876" s="12">
        <v>0.20833333333333334</v>
      </c>
      <c r="AE876" s="13">
        <v>43957</v>
      </c>
      <c r="AF876" s="14">
        <v>43957.208333333336</v>
      </c>
      <c r="AG876" s="15">
        <v>7.0000000000000007E-2</v>
      </c>
    </row>
    <row r="877" spans="1:33" x14ac:dyDescent="0.25">
      <c r="A877">
        <v>75705</v>
      </c>
      <c r="B877" s="9">
        <v>0.95833333333333337</v>
      </c>
      <c r="C877" s="1">
        <v>43569</v>
      </c>
      <c r="D877" s="2">
        <v>43569.958333333336</v>
      </c>
      <c r="E877" t="s">
        <v>725</v>
      </c>
      <c r="F877">
        <v>3.49</v>
      </c>
      <c r="G877">
        <v>3.29</v>
      </c>
      <c r="H877">
        <v>0.94269999999999998</v>
      </c>
      <c r="I877" t="s">
        <v>725</v>
      </c>
      <c r="J877">
        <v>3.44</v>
      </c>
      <c r="K877">
        <v>34.700000000000003</v>
      </c>
      <c r="L877">
        <v>0.98</v>
      </c>
      <c r="M877">
        <v>0.05</v>
      </c>
      <c r="N877">
        <v>0.05</v>
      </c>
      <c r="P877" t="s">
        <v>726</v>
      </c>
      <c r="Q877">
        <v>1063</v>
      </c>
      <c r="R877">
        <v>191</v>
      </c>
      <c r="S877">
        <v>198</v>
      </c>
      <c r="T877">
        <v>0.71</v>
      </c>
      <c r="U877">
        <v>306</v>
      </c>
      <c r="V877">
        <v>159</v>
      </c>
      <c r="W877">
        <v>1406</v>
      </c>
      <c r="X877">
        <v>1526</v>
      </c>
      <c r="Y877">
        <v>1485</v>
      </c>
      <c r="Z877">
        <v>37</v>
      </c>
      <c r="AA877">
        <v>19</v>
      </c>
      <c r="AB877" t="s">
        <v>735</v>
      </c>
      <c r="AD877" s="12">
        <v>0.33333333333333331</v>
      </c>
      <c r="AE877" s="13">
        <v>43957</v>
      </c>
      <c r="AF877" s="14">
        <v>43957.333333333336</v>
      </c>
      <c r="AG877" s="15">
        <v>7.0000000000000007E-2</v>
      </c>
    </row>
    <row r="878" spans="1:33" x14ac:dyDescent="0.25">
      <c r="A878">
        <v>75706</v>
      </c>
      <c r="B878" s="9">
        <v>8.3333333333333329E-2</v>
      </c>
      <c r="C878" s="1">
        <v>43570</v>
      </c>
      <c r="D878" s="2">
        <v>43570.083333333336</v>
      </c>
      <c r="E878" t="s">
        <v>725</v>
      </c>
      <c r="F878">
        <v>3.54</v>
      </c>
      <c r="G878">
        <v>3.34</v>
      </c>
      <c r="H878">
        <v>0.94350000000000001</v>
      </c>
      <c r="I878" t="s">
        <v>725</v>
      </c>
      <c r="J878">
        <v>3.51</v>
      </c>
      <c r="K878">
        <v>29.6</v>
      </c>
      <c r="L878">
        <v>1.58</v>
      </c>
      <c r="M878">
        <v>0.05</v>
      </c>
      <c r="N878">
        <v>0.05</v>
      </c>
      <c r="O878" t="s">
        <v>726</v>
      </c>
      <c r="Q878">
        <v>877</v>
      </c>
      <c r="R878">
        <v>177</v>
      </c>
      <c r="S878">
        <v>184</v>
      </c>
      <c r="T878">
        <v>0.72</v>
      </c>
      <c r="U878">
        <v>301</v>
      </c>
      <c r="V878">
        <v>155</v>
      </c>
      <c r="W878">
        <v>1256</v>
      </c>
      <c r="X878">
        <v>1501</v>
      </c>
      <c r="Y878">
        <v>1485</v>
      </c>
      <c r="Z878">
        <v>37</v>
      </c>
      <c r="AA878">
        <v>19</v>
      </c>
      <c r="AB878" t="s">
        <v>735</v>
      </c>
      <c r="AD878" s="12">
        <v>0.75</v>
      </c>
      <c r="AE878" s="13">
        <v>43957</v>
      </c>
      <c r="AF878" s="14">
        <v>43957.75</v>
      </c>
      <c r="AG878" s="15">
        <v>7.0000000000000007E-2</v>
      </c>
    </row>
    <row r="879" spans="1:33" x14ac:dyDescent="0.25">
      <c r="A879">
        <v>75707</v>
      </c>
      <c r="B879" s="9">
        <v>0.20833333333333334</v>
      </c>
      <c r="C879" s="1">
        <v>43570</v>
      </c>
      <c r="D879" s="2">
        <v>43570.208333333336</v>
      </c>
      <c r="E879" t="s">
        <v>725</v>
      </c>
      <c r="F879">
        <v>3.52</v>
      </c>
      <c r="G879">
        <v>3.36</v>
      </c>
      <c r="H879">
        <v>0.95450000000000002</v>
      </c>
      <c r="I879" t="s">
        <v>725</v>
      </c>
      <c r="J879">
        <v>3.49</v>
      </c>
      <c r="K879">
        <v>25.7</v>
      </c>
      <c r="L879">
        <v>1.69</v>
      </c>
      <c r="M879">
        <v>0.05</v>
      </c>
      <c r="N879">
        <v>0.05</v>
      </c>
      <c r="P879" t="s">
        <v>726</v>
      </c>
      <c r="Q879">
        <v>722</v>
      </c>
      <c r="R879">
        <v>168</v>
      </c>
      <c r="S879">
        <v>171</v>
      </c>
      <c r="T879">
        <v>0.71</v>
      </c>
      <c r="U879">
        <v>297</v>
      </c>
      <c r="V879">
        <v>152</v>
      </c>
      <c r="W879">
        <v>1132</v>
      </c>
      <c r="X879">
        <v>1482</v>
      </c>
      <c r="Y879">
        <v>1485</v>
      </c>
      <c r="Z879">
        <v>37</v>
      </c>
      <c r="AA879">
        <v>19</v>
      </c>
      <c r="AB879" t="s">
        <v>735</v>
      </c>
      <c r="AD879" s="12">
        <v>0.95833333333333337</v>
      </c>
      <c r="AE879" s="13">
        <v>43957</v>
      </c>
      <c r="AF879" s="14">
        <v>43957.958333333336</v>
      </c>
      <c r="AG879" s="15">
        <v>7.0000000000000007E-2</v>
      </c>
    </row>
    <row r="880" spans="1:33" x14ac:dyDescent="0.25">
      <c r="A880">
        <v>75708</v>
      </c>
      <c r="B880" s="9">
        <v>0.33333333333333331</v>
      </c>
      <c r="C880" s="1">
        <v>43570</v>
      </c>
      <c r="D880" s="2">
        <v>43570.333333333336</v>
      </c>
      <c r="E880" t="s">
        <v>725</v>
      </c>
      <c r="F880">
        <v>3.4</v>
      </c>
      <c r="G880">
        <v>3.37</v>
      </c>
      <c r="H880">
        <v>0.99119999999999997</v>
      </c>
      <c r="I880" t="s">
        <v>725</v>
      </c>
      <c r="J880">
        <v>3.37</v>
      </c>
      <c r="K880">
        <v>16.3</v>
      </c>
      <c r="L880">
        <v>1.7</v>
      </c>
      <c r="M880">
        <v>0.05</v>
      </c>
      <c r="N880">
        <v>0.05</v>
      </c>
      <c r="O880" t="s">
        <v>726</v>
      </c>
      <c r="Q880">
        <v>2201</v>
      </c>
      <c r="R880">
        <v>153</v>
      </c>
      <c r="S880">
        <v>157</v>
      </c>
      <c r="T880">
        <v>0.69</v>
      </c>
      <c r="U880">
        <v>290</v>
      </c>
      <c r="V880">
        <v>148</v>
      </c>
      <c r="W880">
        <v>1004</v>
      </c>
      <c r="X880">
        <v>1453</v>
      </c>
      <c r="Y880">
        <v>1485</v>
      </c>
      <c r="Z880">
        <v>37</v>
      </c>
      <c r="AA880">
        <v>19</v>
      </c>
      <c r="AB880" t="s">
        <v>729</v>
      </c>
      <c r="AD880" s="12">
        <v>8.3333333333333329E-2</v>
      </c>
      <c r="AE880" s="13">
        <v>43958</v>
      </c>
      <c r="AF880" s="14">
        <v>43958.083333333336</v>
      </c>
      <c r="AG880" s="15">
        <v>7.0000000000000007E-2</v>
      </c>
    </row>
    <row r="881" spans="1:33" x14ac:dyDescent="0.25">
      <c r="A881">
        <v>75709</v>
      </c>
      <c r="B881" s="9">
        <v>0.45833333333333331</v>
      </c>
      <c r="C881" s="1">
        <v>43570</v>
      </c>
      <c r="D881" s="2">
        <v>43570.458333333336</v>
      </c>
      <c r="E881" t="s">
        <v>725</v>
      </c>
      <c r="F881">
        <v>3.72</v>
      </c>
      <c r="G881">
        <v>3.37</v>
      </c>
      <c r="H881">
        <v>0.90590000000000004</v>
      </c>
      <c r="I881" t="s">
        <v>725</v>
      </c>
      <c r="J881">
        <v>3.41</v>
      </c>
      <c r="K881">
        <v>22.5</v>
      </c>
      <c r="L881">
        <v>1.44</v>
      </c>
      <c r="M881">
        <v>0.05</v>
      </c>
      <c r="N881">
        <v>0.05</v>
      </c>
      <c r="P881" t="s">
        <v>726</v>
      </c>
      <c r="Q881">
        <v>2061</v>
      </c>
      <c r="R881">
        <v>144</v>
      </c>
      <c r="S881">
        <v>144</v>
      </c>
      <c r="T881">
        <v>0.78</v>
      </c>
      <c r="U881">
        <v>285</v>
      </c>
      <c r="V881">
        <v>146</v>
      </c>
      <c r="W881">
        <v>870</v>
      </c>
      <c r="X881">
        <v>1436</v>
      </c>
      <c r="Y881">
        <v>1486</v>
      </c>
      <c r="Z881">
        <v>39</v>
      </c>
      <c r="AA881">
        <v>19</v>
      </c>
      <c r="AB881" t="s">
        <v>729</v>
      </c>
      <c r="AD881" s="12">
        <v>0.20833333333333334</v>
      </c>
      <c r="AE881" s="13">
        <v>43958</v>
      </c>
      <c r="AF881" s="14">
        <v>43958.208333333336</v>
      </c>
      <c r="AG881" s="15">
        <v>7.0000000000000007E-2</v>
      </c>
    </row>
    <row r="882" spans="1:33" x14ac:dyDescent="0.25">
      <c r="A882">
        <v>75710</v>
      </c>
      <c r="B882" s="9">
        <v>0.58333333333333337</v>
      </c>
      <c r="C882" s="1">
        <v>43570</v>
      </c>
      <c r="D882" s="2">
        <v>43570.583333333336</v>
      </c>
      <c r="E882" t="s">
        <v>725</v>
      </c>
      <c r="F882">
        <v>3.65</v>
      </c>
      <c r="G882">
        <v>3.37</v>
      </c>
      <c r="H882">
        <v>0.92330000000000001</v>
      </c>
      <c r="I882" t="s">
        <v>725</v>
      </c>
      <c r="J882">
        <v>3.27</v>
      </c>
      <c r="K882">
        <v>15.3</v>
      </c>
      <c r="L882">
        <v>1.29</v>
      </c>
      <c r="M882">
        <v>0.05</v>
      </c>
      <c r="N882">
        <v>0.05</v>
      </c>
      <c r="O882" t="s">
        <v>726</v>
      </c>
      <c r="Q882">
        <v>2018</v>
      </c>
      <c r="R882">
        <v>144</v>
      </c>
      <c r="S882">
        <v>221</v>
      </c>
      <c r="T882">
        <v>0.75</v>
      </c>
      <c r="U882">
        <v>280</v>
      </c>
      <c r="V882">
        <v>144</v>
      </c>
      <c r="W882">
        <v>2387</v>
      </c>
      <c r="X882">
        <v>1436</v>
      </c>
      <c r="Y882">
        <v>1486</v>
      </c>
      <c r="Z882">
        <v>39</v>
      </c>
      <c r="AA882">
        <v>19</v>
      </c>
      <c r="AB882" t="s">
        <v>729</v>
      </c>
      <c r="AD882" s="12">
        <v>0.70833333333333337</v>
      </c>
      <c r="AE882" s="13">
        <v>43958</v>
      </c>
      <c r="AF882" s="14">
        <v>43958.708333333336</v>
      </c>
      <c r="AG882" s="15">
        <v>7.0000000000000007E-2</v>
      </c>
    </row>
    <row r="883" spans="1:33" x14ac:dyDescent="0.25">
      <c r="A883">
        <v>75711</v>
      </c>
      <c r="B883" s="9">
        <v>0.66666666666666663</v>
      </c>
      <c r="C883" s="1">
        <v>43570</v>
      </c>
      <c r="D883" s="2">
        <v>43570.666666666664</v>
      </c>
      <c r="E883" t="s">
        <v>725</v>
      </c>
      <c r="F883">
        <v>3.6</v>
      </c>
      <c r="G883">
        <v>3.37</v>
      </c>
      <c r="H883">
        <v>0.93610000000000004</v>
      </c>
      <c r="I883" t="s">
        <v>725</v>
      </c>
      <c r="J883">
        <v>3.3</v>
      </c>
      <c r="K883">
        <v>9.5</v>
      </c>
      <c r="L883">
        <v>1.39</v>
      </c>
      <c r="M883">
        <v>0.05</v>
      </c>
      <c r="N883">
        <v>0.09</v>
      </c>
      <c r="P883" t="s">
        <v>726</v>
      </c>
      <c r="Q883">
        <v>2004</v>
      </c>
      <c r="R883">
        <v>144</v>
      </c>
      <c r="S883">
        <v>218</v>
      </c>
      <c r="T883">
        <v>0.73</v>
      </c>
      <c r="U883">
        <v>278</v>
      </c>
      <c r="V883">
        <v>145</v>
      </c>
      <c r="W883">
        <v>2351</v>
      </c>
      <c r="X883">
        <v>1437</v>
      </c>
      <c r="Y883">
        <v>1486</v>
      </c>
      <c r="Z883">
        <v>38</v>
      </c>
      <c r="AA883">
        <v>19</v>
      </c>
      <c r="AB883" t="s">
        <v>727</v>
      </c>
      <c r="AD883" s="12">
        <v>0.79166666666666663</v>
      </c>
      <c r="AE883" s="13">
        <v>43958</v>
      </c>
      <c r="AF883" s="14">
        <v>43958.791666666664</v>
      </c>
      <c r="AG883" s="15">
        <v>7.0000000000000007E-2</v>
      </c>
    </row>
    <row r="884" spans="1:33" x14ac:dyDescent="0.25">
      <c r="A884">
        <v>75712</v>
      </c>
      <c r="B884" s="9">
        <v>0.75</v>
      </c>
      <c r="C884" s="1">
        <v>43570</v>
      </c>
      <c r="D884" s="2">
        <v>43570.75</v>
      </c>
      <c r="E884" t="s">
        <v>725</v>
      </c>
      <c r="F884">
        <v>3.27</v>
      </c>
      <c r="G884">
        <v>3.27</v>
      </c>
      <c r="H884">
        <v>1</v>
      </c>
      <c r="I884" t="s">
        <v>725</v>
      </c>
      <c r="J884">
        <v>3.34</v>
      </c>
      <c r="K884">
        <v>11.8</v>
      </c>
      <c r="L884">
        <v>1.21</v>
      </c>
      <c r="M884">
        <v>0.04</v>
      </c>
      <c r="N884">
        <v>0.05</v>
      </c>
      <c r="O884" t="s">
        <v>726</v>
      </c>
      <c r="Q884">
        <v>1988</v>
      </c>
      <c r="R884">
        <v>144</v>
      </c>
      <c r="S884">
        <v>215</v>
      </c>
      <c r="T884">
        <v>0.72</v>
      </c>
      <c r="U884">
        <v>275</v>
      </c>
      <c r="V884">
        <v>144</v>
      </c>
      <c r="W884">
        <v>2316</v>
      </c>
      <c r="X884">
        <v>1437</v>
      </c>
      <c r="Y884">
        <v>1486</v>
      </c>
      <c r="Z884">
        <v>37</v>
      </c>
      <c r="AA884">
        <v>19</v>
      </c>
      <c r="AB884" t="s">
        <v>727</v>
      </c>
      <c r="AD884" s="12">
        <v>0.875</v>
      </c>
      <c r="AE884" s="13">
        <v>43958</v>
      </c>
      <c r="AF884" s="14">
        <v>43958.875</v>
      </c>
      <c r="AG884" s="15">
        <v>7.0000000000000007E-2</v>
      </c>
    </row>
    <row r="885" spans="1:33" x14ac:dyDescent="0.25">
      <c r="A885">
        <v>75713</v>
      </c>
      <c r="B885" s="9">
        <v>0.83333333333333337</v>
      </c>
      <c r="C885" s="1">
        <v>43570</v>
      </c>
      <c r="D885" s="2">
        <v>43570.833333333336</v>
      </c>
      <c r="E885" t="s">
        <v>725</v>
      </c>
      <c r="F885">
        <v>3.42</v>
      </c>
      <c r="G885">
        <v>3.27</v>
      </c>
      <c r="H885">
        <v>0.95609999999999995</v>
      </c>
      <c r="I885" t="s">
        <v>725</v>
      </c>
      <c r="J885">
        <v>3.41</v>
      </c>
      <c r="K885">
        <v>17.7</v>
      </c>
      <c r="L885">
        <v>1.26</v>
      </c>
      <c r="M885">
        <v>0.04</v>
      </c>
      <c r="N885">
        <v>0.04</v>
      </c>
      <c r="P885" t="s">
        <v>726</v>
      </c>
      <c r="Q885">
        <v>1905</v>
      </c>
      <c r="R885">
        <v>136</v>
      </c>
      <c r="S885">
        <v>208</v>
      </c>
      <c r="T885">
        <v>0.68</v>
      </c>
      <c r="U885">
        <v>271</v>
      </c>
      <c r="V885">
        <v>142</v>
      </c>
      <c r="W885">
        <v>2239</v>
      </c>
      <c r="X885">
        <v>1421</v>
      </c>
      <c r="Y885">
        <v>1486</v>
      </c>
      <c r="Z885">
        <v>37</v>
      </c>
      <c r="AA885">
        <v>19</v>
      </c>
      <c r="AB885" t="s">
        <v>727</v>
      </c>
      <c r="AD885" s="12">
        <v>0.95833333333333337</v>
      </c>
      <c r="AE885" s="13">
        <v>43958</v>
      </c>
      <c r="AF885" s="14">
        <v>43958.958333333336</v>
      </c>
      <c r="AG885" s="15">
        <v>7.0000000000000007E-2</v>
      </c>
    </row>
    <row r="886" spans="1:33" x14ac:dyDescent="0.25">
      <c r="A886">
        <v>75714</v>
      </c>
      <c r="B886" s="9">
        <v>0.95833333333333337</v>
      </c>
      <c r="C886" s="1">
        <v>43570</v>
      </c>
      <c r="D886" s="2">
        <v>43570.958333333336</v>
      </c>
      <c r="E886" t="s">
        <v>725</v>
      </c>
      <c r="F886">
        <v>3.7</v>
      </c>
      <c r="G886">
        <v>3.22</v>
      </c>
      <c r="H886">
        <v>0.87029999999999996</v>
      </c>
      <c r="I886" t="s">
        <v>725</v>
      </c>
      <c r="J886">
        <v>3.4</v>
      </c>
      <c r="K886">
        <v>13.6</v>
      </c>
      <c r="L886">
        <v>1.7</v>
      </c>
      <c r="M886">
        <v>0.04</v>
      </c>
      <c r="N886">
        <v>0.05</v>
      </c>
      <c r="O886" t="s">
        <v>726</v>
      </c>
      <c r="Q886">
        <v>1748</v>
      </c>
      <c r="R886">
        <v>121</v>
      </c>
      <c r="S886">
        <v>189</v>
      </c>
      <c r="T886">
        <v>0.71</v>
      </c>
      <c r="U886">
        <v>265</v>
      </c>
      <c r="V886">
        <v>138</v>
      </c>
      <c r="W886">
        <v>2078</v>
      </c>
      <c r="X886">
        <v>1391</v>
      </c>
      <c r="Y886">
        <v>1487</v>
      </c>
      <c r="Z886">
        <v>36.9</v>
      </c>
      <c r="AA886">
        <v>19</v>
      </c>
      <c r="AB886" t="s">
        <v>730</v>
      </c>
      <c r="AD886" s="12">
        <v>0.20833333333333334</v>
      </c>
      <c r="AE886" s="13">
        <v>43959</v>
      </c>
      <c r="AF886" s="14">
        <v>43959.208333333336</v>
      </c>
      <c r="AG886" s="15">
        <v>7.0000000000000007E-2</v>
      </c>
    </row>
    <row r="887" spans="1:33" x14ac:dyDescent="0.25">
      <c r="A887">
        <v>75715</v>
      </c>
      <c r="B887" s="9">
        <v>8.3333333333333329E-2</v>
      </c>
      <c r="C887" s="1">
        <v>43571</v>
      </c>
      <c r="D887" s="2">
        <v>43571.083333333336</v>
      </c>
      <c r="E887" t="s">
        <v>725</v>
      </c>
      <c r="F887">
        <v>3.65</v>
      </c>
      <c r="G887">
        <v>3.34</v>
      </c>
      <c r="H887">
        <v>0.91510000000000002</v>
      </c>
      <c r="I887" t="s">
        <v>725</v>
      </c>
      <c r="J887">
        <v>3.41</v>
      </c>
      <c r="K887">
        <v>6.9</v>
      </c>
      <c r="L887">
        <v>1.84</v>
      </c>
      <c r="M887">
        <v>0.04</v>
      </c>
      <c r="N887">
        <v>0.05</v>
      </c>
      <c r="P887" t="s">
        <v>726</v>
      </c>
      <c r="Q887">
        <v>1664</v>
      </c>
      <c r="R887">
        <v>108</v>
      </c>
      <c r="S887">
        <v>176</v>
      </c>
      <c r="T887">
        <v>0.72</v>
      </c>
      <c r="U887">
        <v>261</v>
      </c>
      <c r="V887">
        <v>135</v>
      </c>
      <c r="W887">
        <v>1947</v>
      </c>
      <c r="X887">
        <v>1368</v>
      </c>
      <c r="Y887">
        <v>1487</v>
      </c>
      <c r="Z887">
        <v>38.4</v>
      </c>
      <c r="AA887">
        <v>19</v>
      </c>
      <c r="AB887" t="s">
        <v>730</v>
      </c>
      <c r="AD887" s="12">
        <v>0.33333333333333331</v>
      </c>
      <c r="AE887" s="13">
        <v>43959</v>
      </c>
      <c r="AF887" s="14">
        <v>43959.333333333336</v>
      </c>
      <c r="AG887" s="15">
        <v>7.0000000000000007E-2</v>
      </c>
    </row>
    <row r="888" spans="1:33" x14ac:dyDescent="0.25">
      <c r="A888">
        <v>75716</v>
      </c>
      <c r="B888" s="9">
        <v>0.16666666666666666</v>
      </c>
      <c r="C888" s="1">
        <v>43571</v>
      </c>
      <c r="D888" s="2">
        <v>43571.166666666664</v>
      </c>
      <c r="E888" t="s">
        <v>725</v>
      </c>
      <c r="F888">
        <v>3.42</v>
      </c>
      <c r="G888">
        <v>3.33</v>
      </c>
      <c r="H888">
        <v>0.97370000000000001</v>
      </c>
      <c r="I888" t="s">
        <v>725</v>
      </c>
      <c r="J888">
        <v>3.44</v>
      </c>
      <c r="K888">
        <v>5.0999999999999996</v>
      </c>
      <c r="L888">
        <v>1.87</v>
      </c>
      <c r="M888">
        <v>0.04</v>
      </c>
      <c r="N888">
        <v>0.05</v>
      </c>
      <c r="O888" t="s">
        <v>726</v>
      </c>
      <c r="Q888">
        <v>1630</v>
      </c>
      <c r="R888">
        <v>208</v>
      </c>
      <c r="S888">
        <v>170</v>
      </c>
      <c r="T888">
        <v>0.72</v>
      </c>
      <c r="U888">
        <v>258</v>
      </c>
      <c r="V888">
        <v>160</v>
      </c>
      <c r="W888">
        <v>1859</v>
      </c>
      <c r="X888">
        <v>1356</v>
      </c>
      <c r="Y888">
        <v>1487</v>
      </c>
      <c r="Z888">
        <v>37.5</v>
      </c>
      <c r="AA888">
        <v>19</v>
      </c>
      <c r="AB888" t="s">
        <v>730</v>
      </c>
      <c r="AD888" s="12">
        <v>0.45833333333333331</v>
      </c>
      <c r="AE888" s="13">
        <v>43959</v>
      </c>
      <c r="AF888" s="14">
        <v>43959.458333333336</v>
      </c>
      <c r="AG888" s="15">
        <v>7.0000000000000007E-2</v>
      </c>
    </row>
    <row r="889" spans="1:33" x14ac:dyDescent="0.25">
      <c r="A889">
        <v>75717</v>
      </c>
      <c r="B889" s="9">
        <v>0.29166666666666669</v>
      </c>
      <c r="C889" s="1">
        <v>43571</v>
      </c>
      <c r="D889" s="2">
        <v>43571.291666666664</v>
      </c>
      <c r="E889" t="s">
        <v>725</v>
      </c>
      <c r="F889">
        <v>3.56</v>
      </c>
      <c r="G889">
        <v>3.34</v>
      </c>
      <c r="H889">
        <v>0.93820000000000003</v>
      </c>
      <c r="I889" t="s">
        <v>725</v>
      </c>
      <c r="J889">
        <v>3.52</v>
      </c>
      <c r="K889">
        <v>4.49</v>
      </c>
      <c r="L889">
        <v>1.93</v>
      </c>
      <c r="M889">
        <v>0.04</v>
      </c>
      <c r="N889">
        <v>0.05</v>
      </c>
      <c r="P889" t="s">
        <v>726</v>
      </c>
      <c r="Q889">
        <v>1564</v>
      </c>
      <c r="R889">
        <v>192</v>
      </c>
      <c r="S889">
        <v>210</v>
      </c>
      <c r="T889">
        <v>0.73</v>
      </c>
      <c r="U889">
        <v>252</v>
      </c>
      <c r="V889">
        <v>155</v>
      </c>
      <c r="W889">
        <v>2282</v>
      </c>
      <c r="X889">
        <v>1332</v>
      </c>
      <c r="Y889">
        <v>1487</v>
      </c>
      <c r="Z889">
        <v>36</v>
      </c>
      <c r="AA889">
        <v>19</v>
      </c>
      <c r="AB889" t="s">
        <v>729</v>
      </c>
      <c r="AD889" s="12">
        <v>0.54166666666666663</v>
      </c>
      <c r="AE889" s="13">
        <v>43959</v>
      </c>
      <c r="AF889" s="14">
        <v>43959.541666666664</v>
      </c>
      <c r="AG889" s="15">
        <v>7.0000000000000007E-2</v>
      </c>
    </row>
    <row r="890" spans="1:33" x14ac:dyDescent="0.25">
      <c r="A890">
        <v>75718</v>
      </c>
      <c r="B890" s="9">
        <v>0.41666666666666669</v>
      </c>
      <c r="C890" s="1">
        <v>43571</v>
      </c>
      <c r="D890" s="2">
        <v>43571.416666666664</v>
      </c>
      <c r="E890" t="s">
        <v>725</v>
      </c>
      <c r="F890">
        <v>3.61</v>
      </c>
      <c r="G890">
        <v>3.31</v>
      </c>
      <c r="H890">
        <v>0.91690000000000005</v>
      </c>
      <c r="I890" t="s">
        <v>725</v>
      </c>
      <c r="J890">
        <v>3.44</v>
      </c>
      <c r="K890">
        <v>6.9</v>
      </c>
      <c r="L890">
        <v>1.25</v>
      </c>
      <c r="M890">
        <v>0.06</v>
      </c>
      <c r="N890">
        <v>0.06</v>
      </c>
      <c r="O890" t="s">
        <v>726</v>
      </c>
      <c r="Q890">
        <v>1486</v>
      </c>
      <c r="R890">
        <v>181</v>
      </c>
      <c r="S890">
        <v>194</v>
      </c>
      <c r="T890">
        <v>0.72</v>
      </c>
      <c r="U890">
        <v>248</v>
      </c>
      <c r="V890">
        <v>153</v>
      </c>
      <c r="W890">
        <v>2109</v>
      </c>
      <c r="X890">
        <v>1311</v>
      </c>
      <c r="Y890">
        <v>1487</v>
      </c>
      <c r="Z890">
        <v>38</v>
      </c>
      <c r="AA890">
        <v>19</v>
      </c>
      <c r="AB890" t="s">
        <v>728</v>
      </c>
      <c r="AD890" s="12">
        <v>0.66666666666666663</v>
      </c>
      <c r="AE890" s="13">
        <v>43959</v>
      </c>
      <c r="AF890" s="14">
        <v>43959.666666666664</v>
      </c>
      <c r="AG890" s="15">
        <v>7.0000000000000007E-2</v>
      </c>
    </row>
    <row r="891" spans="1:33" x14ac:dyDescent="0.25">
      <c r="A891">
        <v>75719</v>
      </c>
      <c r="B891" s="9">
        <v>0.54166666666666663</v>
      </c>
      <c r="C891" s="1">
        <v>43571</v>
      </c>
      <c r="D891" s="2">
        <v>43571.541666666664</v>
      </c>
      <c r="E891" t="s">
        <v>725</v>
      </c>
      <c r="F891">
        <v>3.72</v>
      </c>
      <c r="G891">
        <v>3.31</v>
      </c>
      <c r="H891">
        <v>0.88980000000000004</v>
      </c>
      <c r="I891" t="s">
        <v>725</v>
      </c>
      <c r="J891">
        <v>0</v>
      </c>
      <c r="K891">
        <v>4.51</v>
      </c>
      <c r="L891">
        <v>1.35</v>
      </c>
      <c r="M891">
        <v>0.05</v>
      </c>
      <c r="N891">
        <v>0</v>
      </c>
      <c r="P891" t="s">
        <v>726</v>
      </c>
      <c r="Q891">
        <v>1462</v>
      </c>
      <c r="R891">
        <v>179</v>
      </c>
      <c r="S891">
        <v>183</v>
      </c>
      <c r="T891">
        <v>0.78</v>
      </c>
      <c r="U891">
        <v>241</v>
      </c>
      <c r="V891">
        <v>150</v>
      </c>
      <c r="W891">
        <v>2013</v>
      </c>
      <c r="X891">
        <v>1309</v>
      </c>
      <c r="Y891">
        <v>1486</v>
      </c>
      <c r="Z891">
        <v>37</v>
      </c>
      <c r="AA891">
        <v>19</v>
      </c>
      <c r="AB891" t="s">
        <v>729</v>
      </c>
      <c r="AD891" s="12">
        <v>0.79166666666666663</v>
      </c>
      <c r="AE891" s="13">
        <v>43959</v>
      </c>
      <c r="AF891" s="14">
        <v>43959.791666666664</v>
      </c>
      <c r="AG891" s="15">
        <v>7.0000000000000007E-2</v>
      </c>
    </row>
    <row r="892" spans="1:33" x14ac:dyDescent="0.25">
      <c r="A892">
        <v>75720</v>
      </c>
      <c r="B892" s="9">
        <v>0.66666666666666663</v>
      </c>
      <c r="C892" s="1">
        <v>43571</v>
      </c>
      <c r="D892" s="2">
        <v>43571.666666666664</v>
      </c>
      <c r="E892" t="s">
        <v>725</v>
      </c>
      <c r="F892">
        <v>3.55</v>
      </c>
      <c r="G892">
        <v>3.31</v>
      </c>
      <c r="H892">
        <v>0.93240000000000001</v>
      </c>
      <c r="I892" t="s">
        <v>725</v>
      </c>
      <c r="J892">
        <v>0</v>
      </c>
      <c r="K892">
        <v>1.95</v>
      </c>
      <c r="L892">
        <v>1.0900000000000001</v>
      </c>
      <c r="M892">
        <v>0.05</v>
      </c>
      <c r="N892">
        <v>0</v>
      </c>
      <c r="O892" t="s">
        <v>726</v>
      </c>
      <c r="Q892">
        <v>1452</v>
      </c>
      <c r="R892">
        <v>179</v>
      </c>
      <c r="S892">
        <v>179</v>
      </c>
      <c r="T892">
        <v>0.72</v>
      </c>
      <c r="U892">
        <v>237</v>
      </c>
      <c r="V892">
        <v>149</v>
      </c>
      <c r="W892">
        <v>1966</v>
      </c>
      <c r="X892">
        <v>1309</v>
      </c>
      <c r="Y892">
        <v>1486</v>
      </c>
      <c r="Z892">
        <v>37</v>
      </c>
      <c r="AA892">
        <v>19</v>
      </c>
      <c r="AB892" t="s">
        <v>729</v>
      </c>
      <c r="AD892" s="12">
        <v>0.95833333333333337</v>
      </c>
      <c r="AE892" s="13">
        <v>43959</v>
      </c>
      <c r="AF892" s="14">
        <v>43959.958333333336</v>
      </c>
      <c r="AG892" s="15">
        <v>7.0000000000000007E-2</v>
      </c>
    </row>
    <row r="893" spans="1:33" x14ac:dyDescent="0.25">
      <c r="A893">
        <v>75721</v>
      </c>
      <c r="B893" s="9">
        <v>0.83333333333333337</v>
      </c>
      <c r="C893" s="1">
        <v>43571</v>
      </c>
      <c r="D893" s="2">
        <v>43571.833333333336</v>
      </c>
      <c r="E893" t="s">
        <v>725</v>
      </c>
      <c r="F893">
        <v>3.54</v>
      </c>
      <c r="G893">
        <v>3.19</v>
      </c>
      <c r="H893">
        <v>0.90110000000000001</v>
      </c>
      <c r="I893" t="s">
        <v>725</v>
      </c>
      <c r="J893">
        <v>3.39</v>
      </c>
      <c r="K893">
        <v>3.1</v>
      </c>
      <c r="L893">
        <v>0.9</v>
      </c>
      <c r="M893">
        <v>0.05</v>
      </c>
      <c r="N893">
        <v>0.05</v>
      </c>
      <c r="Q893">
        <v>1446</v>
      </c>
      <c r="R893">
        <v>173</v>
      </c>
      <c r="S893">
        <v>173</v>
      </c>
      <c r="T893">
        <v>0.82</v>
      </c>
      <c r="U893">
        <v>231</v>
      </c>
      <c r="V893">
        <v>149</v>
      </c>
      <c r="W893">
        <v>1908</v>
      </c>
      <c r="X893">
        <v>1295</v>
      </c>
      <c r="Y893">
        <v>1487</v>
      </c>
      <c r="Z893">
        <v>36.9</v>
      </c>
      <c r="AA893">
        <v>19</v>
      </c>
      <c r="AB893" t="s">
        <v>730</v>
      </c>
      <c r="AD893" s="12">
        <v>8.3333333333333329E-2</v>
      </c>
      <c r="AE893" s="13">
        <v>43960</v>
      </c>
      <c r="AF893" s="14">
        <v>43960.083333333336</v>
      </c>
      <c r="AG893" s="15">
        <v>7.0000000000000007E-2</v>
      </c>
    </row>
    <row r="894" spans="1:33" x14ac:dyDescent="0.25">
      <c r="A894">
        <v>75722</v>
      </c>
      <c r="B894" s="9">
        <v>0.95833333333333337</v>
      </c>
      <c r="C894" s="1">
        <v>43571</v>
      </c>
      <c r="D894" s="2">
        <v>43571.958333333336</v>
      </c>
      <c r="E894" t="s">
        <v>725</v>
      </c>
      <c r="F894">
        <v>3.33</v>
      </c>
      <c r="G894">
        <v>3.14</v>
      </c>
      <c r="H894">
        <v>0.94289999999999996</v>
      </c>
      <c r="I894" t="s">
        <v>725</v>
      </c>
      <c r="J894">
        <v>3.45</v>
      </c>
      <c r="K894">
        <v>5.4</v>
      </c>
      <c r="L894">
        <v>0.81</v>
      </c>
      <c r="M894">
        <v>0.05</v>
      </c>
      <c r="N894">
        <v>0.06</v>
      </c>
      <c r="O894" t="s">
        <v>726</v>
      </c>
      <c r="Q894">
        <v>1392</v>
      </c>
      <c r="R894">
        <v>161</v>
      </c>
      <c r="S894">
        <v>160</v>
      </c>
      <c r="T894">
        <v>0.66</v>
      </c>
      <c r="U894">
        <v>227</v>
      </c>
      <c r="V894">
        <v>145</v>
      </c>
      <c r="W894">
        <v>1785</v>
      </c>
      <c r="X894">
        <v>1275</v>
      </c>
      <c r="Y894">
        <v>1487</v>
      </c>
      <c r="Z894">
        <v>37.5</v>
      </c>
      <c r="AA894">
        <v>19</v>
      </c>
      <c r="AB894" t="s">
        <v>730</v>
      </c>
      <c r="AD894" s="12">
        <v>0.20833333333333334</v>
      </c>
      <c r="AE894" s="13">
        <v>43960</v>
      </c>
      <c r="AF894" s="14">
        <v>43960.208333333336</v>
      </c>
      <c r="AG894" s="15">
        <v>7.0000000000000007E-2</v>
      </c>
    </row>
    <row r="895" spans="1:33" x14ac:dyDescent="0.25">
      <c r="A895">
        <v>75723</v>
      </c>
      <c r="B895" s="9">
        <v>4.1666666666666664E-2</v>
      </c>
      <c r="C895" s="1">
        <v>43572</v>
      </c>
      <c r="D895" s="2">
        <v>43572.041666666664</v>
      </c>
      <c r="E895" t="s">
        <v>725</v>
      </c>
      <c r="F895">
        <v>3.46</v>
      </c>
      <c r="G895">
        <v>3.22</v>
      </c>
      <c r="H895">
        <v>0.93059999999999998</v>
      </c>
      <c r="I895" t="s">
        <v>725</v>
      </c>
      <c r="J895">
        <v>3.44</v>
      </c>
      <c r="K895">
        <v>5.3</v>
      </c>
      <c r="L895">
        <v>0.83</v>
      </c>
      <c r="M895">
        <v>0.04</v>
      </c>
      <c r="N895">
        <v>0.05</v>
      </c>
      <c r="P895" t="s">
        <v>726</v>
      </c>
      <c r="Q895">
        <v>1339</v>
      </c>
      <c r="R895">
        <v>151</v>
      </c>
      <c r="S895">
        <v>151</v>
      </c>
      <c r="T895">
        <v>0.68</v>
      </c>
      <c r="U895">
        <v>223</v>
      </c>
      <c r="V895">
        <v>142</v>
      </c>
      <c r="W895">
        <v>1665</v>
      </c>
      <c r="X895">
        <v>1260</v>
      </c>
      <c r="Y895">
        <v>1487</v>
      </c>
      <c r="Z895">
        <v>36.6</v>
      </c>
      <c r="AA895">
        <v>19</v>
      </c>
      <c r="AB895" t="s">
        <v>730</v>
      </c>
      <c r="AD895" s="12">
        <v>0.33333333333333331</v>
      </c>
      <c r="AE895" s="13">
        <v>43960</v>
      </c>
      <c r="AF895" s="14">
        <v>43960.333333333336</v>
      </c>
      <c r="AG895" s="15">
        <v>7.0000000000000007E-2</v>
      </c>
    </row>
    <row r="896" spans="1:33" x14ac:dyDescent="0.25">
      <c r="A896">
        <v>75724</v>
      </c>
      <c r="B896" s="9">
        <v>0.16666666666666666</v>
      </c>
      <c r="C896" s="1">
        <v>43572</v>
      </c>
      <c r="D896" s="2">
        <v>43572.166666666664</v>
      </c>
      <c r="E896" t="s">
        <v>725</v>
      </c>
      <c r="F896">
        <v>3.5</v>
      </c>
      <c r="G896">
        <v>3.17</v>
      </c>
      <c r="H896">
        <v>0.90569999999999995</v>
      </c>
      <c r="I896" t="s">
        <v>725</v>
      </c>
      <c r="J896">
        <v>3.41</v>
      </c>
      <c r="K896">
        <v>3.8</v>
      </c>
      <c r="L896">
        <v>0.92</v>
      </c>
      <c r="M896">
        <v>0.04</v>
      </c>
      <c r="N896">
        <v>0.05</v>
      </c>
      <c r="O896" t="s">
        <v>726</v>
      </c>
      <c r="Q896">
        <v>1288</v>
      </c>
      <c r="R896">
        <v>134</v>
      </c>
      <c r="S896">
        <v>137</v>
      </c>
      <c r="T896">
        <v>0.71</v>
      </c>
      <c r="U896">
        <v>219</v>
      </c>
      <c r="V896">
        <v>137</v>
      </c>
      <c r="W896">
        <v>1519</v>
      </c>
      <c r="X896">
        <v>1237</v>
      </c>
      <c r="Y896">
        <v>1487</v>
      </c>
      <c r="Z896">
        <v>39.6</v>
      </c>
      <c r="AA896">
        <v>19</v>
      </c>
      <c r="AB896" t="s">
        <v>730</v>
      </c>
      <c r="AD896" s="12">
        <v>0.20833333333333334</v>
      </c>
      <c r="AE896" s="13">
        <v>43962</v>
      </c>
      <c r="AF896" s="14">
        <v>43962.208333333336</v>
      </c>
      <c r="AG896" s="15">
        <v>7.0000000000000007E-2</v>
      </c>
    </row>
    <row r="897" spans="1:33" x14ac:dyDescent="0.25">
      <c r="A897">
        <v>75725</v>
      </c>
      <c r="B897" s="9">
        <v>0.29166666666666669</v>
      </c>
      <c r="C897" s="1">
        <v>43572</v>
      </c>
      <c r="D897" s="2">
        <v>43572.291666666664</v>
      </c>
      <c r="E897" t="s">
        <v>725</v>
      </c>
      <c r="F897">
        <v>3.44</v>
      </c>
      <c r="G897">
        <v>3.31</v>
      </c>
      <c r="H897">
        <v>0.96220000000000006</v>
      </c>
      <c r="I897" t="s">
        <v>725</v>
      </c>
      <c r="J897">
        <v>3.36</v>
      </c>
      <c r="K897">
        <v>2.21</v>
      </c>
      <c r="L897">
        <v>0.94</v>
      </c>
      <c r="M897">
        <v>0.05</v>
      </c>
      <c r="N897">
        <v>0.06</v>
      </c>
      <c r="P897" t="s">
        <v>726</v>
      </c>
      <c r="Q897">
        <v>1247</v>
      </c>
      <c r="R897">
        <v>199</v>
      </c>
      <c r="S897">
        <v>206</v>
      </c>
      <c r="T897">
        <v>0.73</v>
      </c>
      <c r="U897">
        <v>212</v>
      </c>
      <c r="V897">
        <v>157</v>
      </c>
      <c r="W897">
        <v>2284</v>
      </c>
      <c r="X897">
        <v>1210</v>
      </c>
      <c r="Y897">
        <v>1486</v>
      </c>
      <c r="Z897">
        <v>36</v>
      </c>
      <c r="AA897">
        <v>19</v>
      </c>
      <c r="AB897" t="s">
        <v>729</v>
      </c>
      <c r="AD897" s="12">
        <v>0.33333333333333331</v>
      </c>
      <c r="AE897" s="13">
        <v>43963</v>
      </c>
      <c r="AF897" s="14">
        <v>43963.333333333336</v>
      </c>
      <c r="AG897" s="15">
        <v>7.0000000000000007E-2</v>
      </c>
    </row>
    <row r="898" spans="1:33" x14ac:dyDescent="0.25">
      <c r="A898">
        <v>75726</v>
      </c>
      <c r="B898" s="9">
        <v>0.45833333333333331</v>
      </c>
      <c r="C898" s="1">
        <v>43572</v>
      </c>
      <c r="D898" s="2">
        <v>43572.458333333336</v>
      </c>
      <c r="E898" t="s">
        <v>725</v>
      </c>
      <c r="F898">
        <v>3.33</v>
      </c>
      <c r="G898">
        <v>2.71</v>
      </c>
      <c r="H898">
        <v>0.81379999999999997</v>
      </c>
      <c r="I898" t="s">
        <v>725</v>
      </c>
      <c r="J898">
        <v>3.25</v>
      </c>
      <c r="K898">
        <v>10.7</v>
      </c>
      <c r="L898">
        <v>0.98</v>
      </c>
      <c r="M898">
        <v>0.06</v>
      </c>
      <c r="N898">
        <v>0.14000000000000001</v>
      </c>
      <c r="O898" t="s">
        <v>726</v>
      </c>
      <c r="Q898">
        <v>1185</v>
      </c>
      <c r="R898">
        <v>186</v>
      </c>
      <c r="S898">
        <v>189</v>
      </c>
      <c r="T898">
        <v>0.74</v>
      </c>
      <c r="U898">
        <v>207</v>
      </c>
      <c r="V898">
        <v>154</v>
      </c>
      <c r="W898">
        <v>2120</v>
      </c>
      <c r="X898">
        <v>1186</v>
      </c>
      <c r="Y898">
        <v>1487</v>
      </c>
      <c r="Z898">
        <v>37.200000000000003</v>
      </c>
      <c r="AA898">
        <v>19</v>
      </c>
      <c r="AB898" t="s">
        <v>739</v>
      </c>
      <c r="AD898" s="12">
        <v>0.54166666666666663</v>
      </c>
      <c r="AE898" s="13">
        <v>43967</v>
      </c>
      <c r="AF898" s="14">
        <v>43967.541666666664</v>
      </c>
      <c r="AG898" s="15">
        <v>7.0000000000000007E-2</v>
      </c>
    </row>
    <row r="899" spans="1:33" x14ac:dyDescent="0.25">
      <c r="A899">
        <v>75727</v>
      </c>
      <c r="B899" s="9">
        <v>0.58333333333333337</v>
      </c>
      <c r="C899" s="1">
        <v>43572</v>
      </c>
      <c r="D899" s="2">
        <v>43572.583333333336</v>
      </c>
      <c r="E899" t="s">
        <v>725</v>
      </c>
      <c r="F899">
        <v>3.27</v>
      </c>
      <c r="G899">
        <v>2.71</v>
      </c>
      <c r="H899">
        <v>0.82869999999999999</v>
      </c>
      <c r="I899" t="s">
        <v>725</v>
      </c>
      <c r="J899">
        <v>2.75</v>
      </c>
      <c r="K899">
        <v>8.65</v>
      </c>
      <c r="L899">
        <v>0.88</v>
      </c>
      <c r="M899">
        <v>0.06</v>
      </c>
      <c r="N899">
        <v>0.09</v>
      </c>
      <c r="P899" t="s">
        <v>726</v>
      </c>
      <c r="Q899">
        <v>1161</v>
      </c>
      <c r="R899">
        <v>178</v>
      </c>
      <c r="S899">
        <v>183</v>
      </c>
      <c r="T899">
        <v>0.8</v>
      </c>
      <c r="U899">
        <v>200</v>
      </c>
      <c r="V899">
        <v>152</v>
      </c>
      <c r="W899">
        <v>2051</v>
      </c>
      <c r="X899">
        <v>1175</v>
      </c>
      <c r="Y899">
        <v>1487</v>
      </c>
      <c r="Z899">
        <v>37</v>
      </c>
      <c r="AA899">
        <v>19</v>
      </c>
      <c r="AB899" t="s">
        <v>729</v>
      </c>
      <c r="AD899" s="12">
        <v>0.95833333333333337</v>
      </c>
      <c r="AE899" s="13">
        <v>43969</v>
      </c>
      <c r="AF899" s="14">
        <v>43969.958333333336</v>
      </c>
      <c r="AG899" s="15">
        <v>7.0000000000000007E-2</v>
      </c>
    </row>
    <row r="900" spans="1:33" x14ac:dyDescent="0.25">
      <c r="A900">
        <v>75728</v>
      </c>
      <c r="B900" s="9">
        <v>0.70833333333333337</v>
      </c>
      <c r="C900" s="1">
        <v>43572</v>
      </c>
      <c r="D900" s="2">
        <v>43572.708333333336</v>
      </c>
      <c r="E900" t="s">
        <v>725</v>
      </c>
      <c r="F900">
        <v>3.88</v>
      </c>
      <c r="G900">
        <v>2.71</v>
      </c>
      <c r="H900">
        <v>0.69850000000000001</v>
      </c>
      <c r="I900" t="s">
        <v>725</v>
      </c>
      <c r="J900">
        <v>2.78</v>
      </c>
      <c r="K900">
        <v>6.6</v>
      </c>
      <c r="L900">
        <v>0.83</v>
      </c>
      <c r="M900">
        <v>0.05</v>
      </c>
      <c r="N900">
        <v>7.0000000000000007E-2</v>
      </c>
      <c r="O900" t="s">
        <v>726</v>
      </c>
      <c r="Q900">
        <v>1148</v>
      </c>
      <c r="R900">
        <v>178</v>
      </c>
      <c r="S900">
        <v>181</v>
      </c>
      <c r="T900">
        <v>0.71</v>
      </c>
      <c r="U900">
        <v>197</v>
      </c>
      <c r="V900">
        <v>152</v>
      </c>
      <c r="W900">
        <v>2001</v>
      </c>
      <c r="X900">
        <v>1175</v>
      </c>
      <c r="Y900">
        <v>1487</v>
      </c>
      <c r="Z900">
        <v>38</v>
      </c>
      <c r="AA900">
        <v>19</v>
      </c>
      <c r="AB900" t="s">
        <v>728</v>
      </c>
      <c r="AD900" s="12">
        <v>8.3333333333333329E-2</v>
      </c>
      <c r="AE900" s="13">
        <v>43970</v>
      </c>
      <c r="AF900" s="14">
        <v>43970.083333333336</v>
      </c>
      <c r="AG900" s="15">
        <v>7.0000000000000007E-2</v>
      </c>
    </row>
    <row r="901" spans="1:33" x14ac:dyDescent="0.25">
      <c r="A901">
        <v>75729</v>
      </c>
      <c r="B901" s="9">
        <v>0.83333333333333337</v>
      </c>
      <c r="C901" s="1">
        <v>43572</v>
      </c>
      <c r="D901" s="2">
        <v>43572.833333333336</v>
      </c>
      <c r="E901" t="s">
        <v>725</v>
      </c>
      <c r="F901">
        <v>3.64</v>
      </c>
      <c r="G901">
        <v>3.1</v>
      </c>
      <c r="H901">
        <v>0.85160000000000002</v>
      </c>
      <c r="I901" t="s">
        <v>725</v>
      </c>
      <c r="J901">
        <v>3.25</v>
      </c>
      <c r="K901">
        <v>7.8</v>
      </c>
      <c r="L901">
        <v>0.94</v>
      </c>
      <c r="M901">
        <v>0.05</v>
      </c>
      <c r="N901">
        <v>0.06</v>
      </c>
      <c r="P901" t="s">
        <v>726</v>
      </c>
      <c r="Q901">
        <v>1095</v>
      </c>
      <c r="R901">
        <v>167</v>
      </c>
      <c r="S901">
        <v>169</v>
      </c>
      <c r="T901">
        <v>0.7</v>
      </c>
      <c r="U901">
        <v>191</v>
      </c>
      <c r="V901">
        <v>149</v>
      </c>
      <c r="W901">
        <v>1883</v>
      </c>
      <c r="X901">
        <v>1156</v>
      </c>
      <c r="Y901">
        <v>1487</v>
      </c>
      <c r="Z901">
        <v>37.200000000000003</v>
      </c>
      <c r="AA901">
        <v>19</v>
      </c>
      <c r="AB901" t="s">
        <v>730</v>
      </c>
      <c r="AD901" s="12">
        <v>0.83333333333333337</v>
      </c>
      <c r="AE901" s="13">
        <v>43970</v>
      </c>
      <c r="AF901" s="14">
        <v>43970.833333333336</v>
      </c>
      <c r="AG901" s="15">
        <v>7.0000000000000007E-2</v>
      </c>
    </row>
    <row r="902" spans="1:33" x14ac:dyDescent="0.25">
      <c r="A902">
        <v>75730</v>
      </c>
      <c r="B902" s="9">
        <v>0.95833333333333337</v>
      </c>
      <c r="C902" s="1">
        <v>43572</v>
      </c>
      <c r="D902" s="2">
        <v>43572.958333333336</v>
      </c>
      <c r="E902" t="s">
        <v>725</v>
      </c>
      <c r="F902">
        <v>3.77</v>
      </c>
      <c r="G902">
        <v>3.22</v>
      </c>
      <c r="H902">
        <v>0.85409999999999997</v>
      </c>
      <c r="I902" t="s">
        <v>725</v>
      </c>
      <c r="J902">
        <v>3.48</v>
      </c>
      <c r="K902">
        <v>4.5</v>
      </c>
      <c r="L902">
        <v>1.19</v>
      </c>
      <c r="M902">
        <v>0.05</v>
      </c>
      <c r="N902">
        <v>0.05</v>
      </c>
      <c r="O902" t="s">
        <v>726</v>
      </c>
      <c r="Q902">
        <v>1043</v>
      </c>
      <c r="R902">
        <v>155</v>
      </c>
      <c r="S902">
        <v>158</v>
      </c>
      <c r="T902">
        <v>0.71</v>
      </c>
      <c r="U902">
        <v>187</v>
      </c>
      <c r="V902">
        <v>147</v>
      </c>
      <c r="W902">
        <v>1750</v>
      </c>
      <c r="X902">
        <v>1136</v>
      </c>
      <c r="Y902">
        <v>1487</v>
      </c>
      <c r="Z902">
        <v>37.5</v>
      </c>
      <c r="AA902">
        <v>19</v>
      </c>
      <c r="AB902" t="s">
        <v>730</v>
      </c>
      <c r="AD902" s="12">
        <v>0.95833333333333337</v>
      </c>
      <c r="AE902" s="13">
        <v>43970</v>
      </c>
      <c r="AF902" s="14">
        <v>43970.958333333336</v>
      </c>
      <c r="AG902" s="15">
        <v>7.0000000000000007E-2</v>
      </c>
    </row>
    <row r="903" spans="1:33" x14ac:dyDescent="0.25">
      <c r="A903">
        <v>75731</v>
      </c>
      <c r="B903" s="9">
        <v>4.1666666666666664E-2</v>
      </c>
      <c r="C903" s="1">
        <v>43573</v>
      </c>
      <c r="D903" s="2">
        <v>43573.041666666664</v>
      </c>
      <c r="E903" t="s">
        <v>725</v>
      </c>
      <c r="F903">
        <v>3.74</v>
      </c>
      <c r="G903">
        <v>3.47</v>
      </c>
      <c r="H903">
        <v>0.92779999999999996</v>
      </c>
      <c r="I903" t="s">
        <v>725</v>
      </c>
      <c r="J903">
        <v>3.55</v>
      </c>
      <c r="K903">
        <v>4.9000000000000004</v>
      </c>
      <c r="L903">
        <v>1.1399999999999999</v>
      </c>
      <c r="M903">
        <v>0.05</v>
      </c>
      <c r="N903">
        <v>0.06</v>
      </c>
      <c r="P903" t="s">
        <v>726</v>
      </c>
      <c r="Q903">
        <v>1010</v>
      </c>
      <c r="R903">
        <v>146</v>
      </c>
      <c r="S903">
        <v>149</v>
      </c>
      <c r="T903">
        <v>0.71</v>
      </c>
      <c r="U903">
        <v>184</v>
      </c>
      <c r="V903">
        <v>144</v>
      </c>
      <c r="W903">
        <v>1649</v>
      </c>
      <c r="X903">
        <v>1117</v>
      </c>
      <c r="Y903">
        <v>1488</v>
      </c>
      <c r="Z903">
        <v>37.200000000000003</v>
      </c>
      <c r="AA903">
        <v>19</v>
      </c>
      <c r="AB903" t="s">
        <v>730</v>
      </c>
      <c r="AD903" s="12">
        <v>8.3333333333333329E-2</v>
      </c>
      <c r="AE903" s="13">
        <v>43971</v>
      </c>
      <c r="AF903" s="14">
        <v>43971.083333333336</v>
      </c>
      <c r="AG903" s="15">
        <v>7.0000000000000007E-2</v>
      </c>
    </row>
    <row r="904" spans="1:33" x14ac:dyDescent="0.25">
      <c r="A904">
        <v>75732</v>
      </c>
      <c r="B904" s="9">
        <v>0.16666666666666666</v>
      </c>
      <c r="C904" s="1">
        <v>43573</v>
      </c>
      <c r="D904" s="2">
        <v>43573.166666666664</v>
      </c>
      <c r="E904" t="s">
        <v>725</v>
      </c>
      <c r="F904">
        <v>3.52</v>
      </c>
      <c r="G904">
        <v>3.22</v>
      </c>
      <c r="H904">
        <v>0.91479999999999995</v>
      </c>
      <c r="I904" t="s">
        <v>725</v>
      </c>
      <c r="J904">
        <v>3.54</v>
      </c>
      <c r="K904">
        <v>4.2</v>
      </c>
      <c r="L904">
        <v>1.1399999999999999</v>
      </c>
      <c r="M904">
        <v>0.04</v>
      </c>
      <c r="N904">
        <v>0.05</v>
      </c>
      <c r="O904" t="s">
        <v>726</v>
      </c>
      <c r="Q904">
        <v>957</v>
      </c>
      <c r="R904">
        <v>132</v>
      </c>
      <c r="S904">
        <v>136</v>
      </c>
      <c r="T904">
        <v>0.71</v>
      </c>
      <c r="U904">
        <v>178</v>
      </c>
      <c r="V904">
        <v>139</v>
      </c>
      <c r="W904">
        <v>1496</v>
      </c>
      <c r="X904">
        <v>1094</v>
      </c>
      <c r="Y904">
        <v>1488</v>
      </c>
      <c r="Z904">
        <v>37</v>
      </c>
      <c r="AA904">
        <v>19</v>
      </c>
      <c r="AB904" t="s">
        <v>730</v>
      </c>
      <c r="AD904" s="12">
        <v>0.20833333333333334</v>
      </c>
      <c r="AE904" s="13">
        <v>43971</v>
      </c>
      <c r="AF904" s="14">
        <v>43971.208333333336</v>
      </c>
      <c r="AG904" s="15">
        <v>7.0000000000000007E-2</v>
      </c>
    </row>
    <row r="905" spans="1:33" x14ac:dyDescent="0.25">
      <c r="A905">
        <v>75733</v>
      </c>
      <c r="B905" s="9">
        <v>0.29166666666666669</v>
      </c>
      <c r="C905" s="1">
        <v>43573</v>
      </c>
      <c r="D905" s="2">
        <v>43573.291666666664</v>
      </c>
      <c r="E905" t="s">
        <v>725</v>
      </c>
      <c r="F905">
        <v>2.92</v>
      </c>
      <c r="G905">
        <v>3.33</v>
      </c>
      <c r="H905">
        <v>1.1404000000000001</v>
      </c>
      <c r="I905" t="s">
        <v>725</v>
      </c>
      <c r="J905">
        <v>3.4</v>
      </c>
      <c r="K905">
        <v>3.1</v>
      </c>
      <c r="L905">
        <v>1.03</v>
      </c>
      <c r="M905">
        <v>0.05</v>
      </c>
      <c r="N905">
        <v>0.05</v>
      </c>
      <c r="P905" t="s">
        <v>726</v>
      </c>
      <c r="Q905">
        <v>907</v>
      </c>
      <c r="R905">
        <v>198</v>
      </c>
      <c r="S905">
        <v>202</v>
      </c>
      <c r="T905">
        <v>0.72</v>
      </c>
      <c r="U905">
        <v>172</v>
      </c>
      <c r="V905">
        <v>157</v>
      </c>
      <c r="W905">
        <v>22992</v>
      </c>
      <c r="X905">
        <v>1070</v>
      </c>
      <c r="Y905">
        <v>1488</v>
      </c>
      <c r="Z905">
        <v>38</v>
      </c>
      <c r="AA905">
        <v>19</v>
      </c>
      <c r="AB905" t="s">
        <v>739</v>
      </c>
      <c r="AD905" s="12">
        <v>0.58333333333333337</v>
      </c>
      <c r="AE905" s="13">
        <v>43971</v>
      </c>
      <c r="AF905" s="14">
        <v>43971.583333333336</v>
      </c>
      <c r="AG905" s="15">
        <v>7.0000000000000007E-2</v>
      </c>
    </row>
    <row r="906" spans="1:33" x14ac:dyDescent="0.25">
      <c r="A906">
        <v>75734</v>
      </c>
      <c r="B906" s="9">
        <v>0.41666666666666669</v>
      </c>
      <c r="C906" s="1">
        <v>43573</v>
      </c>
      <c r="D906" s="2">
        <v>43573.416666666664</v>
      </c>
      <c r="E906" t="s">
        <v>725</v>
      </c>
      <c r="F906">
        <v>3.82</v>
      </c>
      <c r="G906">
        <v>2.85</v>
      </c>
      <c r="H906">
        <v>0.74609999999999999</v>
      </c>
      <c r="I906" t="s">
        <v>725</v>
      </c>
      <c r="J906">
        <v>2.85</v>
      </c>
      <c r="K906">
        <v>2.2999999999999998</v>
      </c>
      <c r="L906">
        <v>0.99</v>
      </c>
      <c r="M906">
        <v>0.06</v>
      </c>
      <c r="N906">
        <v>0.12</v>
      </c>
      <c r="O906" t="s">
        <v>726</v>
      </c>
      <c r="Q906">
        <v>900</v>
      </c>
      <c r="R906">
        <v>190</v>
      </c>
      <c r="S906">
        <v>199</v>
      </c>
      <c r="T906">
        <v>0.79</v>
      </c>
      <c r="U906">
        <v>168</v>
      </c>
      <c r="V906">
        <v>156</v>
      </c>
      <c r="W906">
        <v>2255</v>
      </c>
      <c r="X906">
        <v>1057</v>
      </c>
      <c r="Y906">
        <v>1488</v>
      </c>
      <c r="Z906">
        <v>37</v>
      </c>
      <c r="AA906">
        <v>19</v>
      </c>
      <c r="AB906" t="s">
        <v>739</v>
      </c>
      <c r="AD906" s="12">
        <v>0.70833333333333337</v>
      </c>
      <c r="AE906" s="13">
        <v>43971</v>
      </c>
      <c r="AF906" s="14">
        <v>43971.708333333336</v>
      </c>
      <c r="AG906" s="15">
        <v>7.0000000000000007E-2</v>
      </c>
    </row>
    <row r="907" spans="1:33" x14ac:dyDescent="0.25">
      <c r="A907">
        <v>75735</v>
      </c>
      <c r="B907" s="9">
        <v>0.58333333333333337</v>
      </c>
      <c r="C907" s="1">
        <v>43573</v>
      </c>
      <c r="D907" s="2">
        <v>43573.583333333336</v>
      </c>
      <c r="E907" t="s">
        <v>725</v>
      </c>
      <c r="F907">
        <v>3.59</v>
      </c>
      <c r="G907">
        <v>2.85</v>
      </c>
      <c r="H907">
        <v>0.79390000000000005</v>
      </c>
      <c r="I907" t="s">
        <v>725</v>
      </c>
      <c r="J907">
        <v>3.28</v>
      </c>
      <c r="K907">
        <v>1.63</v>
      </c>
      <c r="L907">
        <v>0.94</v>
      </c>
      <c r="M907">
        <v>0.05</v>
      </c>
      <c r="N907">
        <v>0.06</v>
      </c>
      <c r="P907" t="s">
        <v>726</v>
      </c>
      <c r="Q907">
        <v>890</v>
      </c>
      <c r="R907">
        <v>185</v>
      </c>
      <c r="S907">
        <v>192</v>
      </c>
      <c r="T907">
        <v>0.74</v>
      </c>
      <c r="U907">
        <v>163</v>
      </c>
      <c r="V907">
        <v>155</v>
      </c>
      <c r="W907">
        <v>2170</v>
      </c>
      <c r="X907">
        <v>1047</v>
      </c>
      <c r="Y907">
        <v>1488</v>
      </c>
      <c r="Z907">
        <v>37</v>
      </c>
      <c r="AA907">
        <v>19</v>
      </c>
      <c r="AB907" t="s">
        <v>731</v>
      </c>
      <c r="AD907" s="12">
        <v>0.83333333333333337</v>
      </c>
      <c r="AE907" s="13">
        <v>43971</v>
      </c>
      <c r="AF907" s="14">
        <v>43971.833333333336</v>
      </c>
      <c r="AG907" s="15">
        <v>7.0000000000000007E-2</v>
      </c>
    </row>
    <row r="908" spans="1:33" x14ac:dyDescent="0.25">
      <c r="A908">
        <v>75736</v>
      </c>
      <c r="B908" s="9">
        <v>0.66666666666666663</v>
      </c>
      <c r="C908" s="1">
        <v>43573</v>
      </c>
      <c r="D908" s="2">
        <v>43573.666666666664</v>
      </c>
      <c r="E908" t="s">
        <v>725</v>
      </c>
      <c r="F908">
        <v>3.69</v>
      </c>
      <c r="G908">
        <v>2.85</v>
      </c>
      <c r="H908">
        <v>0.77239999999999998</v>
      </c>
      <c r="I908" t="s">
        <v>725</v>
      </c>
      <c r="J908">
        <v>3.24</v>
      </c>
      <c r="K908">
        <v>1.31</v>
      </c>
      <c r="L908">
        <v>0.88</v>
      </c>
      <c r="M908">
        <v>0.05</v>
      </c>
      <c r="N908">
        <v>0.06</v>
      </c>
      <c r="O908" t="s">
        <v>726</v>
      </c>
      <c r="Q908">
        <v>885</v>
      </c>
      <c r="R908">
        <v>185</v>
      </c>
      <c r="S908">
        <v>189</v>
      </c>
      <c r="T908">
        <v>0.72</v>
      </c>
      <c r="U908">
        <v>159</v>
      </c>
      <c r="V908">
        <v>155</v>
      </c>
      <c r="W908">
        <v>2133</v>
      </c>
      <c r="X908">
        <v>1047</v>
      </c>
      <c r="Y908">
        <v>1488</v>
      </c>
      <c r="Z908">
        <v>37</v>
      </c>
      <c r="AA908">
        <v>19</v>
      </c>
      <c r="AB908" t="s">
        <v>735</v>
      </c>
      <c r="AD908" s="12">
        <v>0.20833333333333334</v>
      </c>
      <c r="AE908" s="13">
        <v>43972</v>
      </c>
      <c r="AF908" s="14">
        <v>43972.208333333336</v>
      </c>
      <c r="AG908" s="15">
        <v>7.0000000000000007E-2</v>
      </c>
    </row>
    <row r="909" spans="1:33" x14ac:dyDescent="0.25">
      <c r="A909">
        <v>75737</v>
      </c>
      <c r="B909" s="9">
        <v>0.75</v>
      </c>
      <c r="C909" s="1">
        <v>43573</v>
      </c>
      <c r="D909" s="2">
        <v>43573.75</v>
      </c>
      <c r="E909" t="s">
        <v>725</v>
      </c>
      <c r="F909">
        <v>3.67</v>
      </c>
      <c r="G909">
        <v>2.85</v>
      </c>
      <c r="H909">
        <v>0.77659999999999996</v>
      </c>
      <c r="I909" t="s">
        <v>725</v>
      </c>
      <c r="J909">
        <v>3.06</v>
      </c>
      <c r="K909">
        <v>1.26</v>
      </c>
      <c r="L909">
        <v>0.84</v>
      </c>
      <c r="M909">
        <v>0.05</v>
      </c>
      <c r="N909">
        <v>0.05</v>
      </c>
      <c r="P909" t="s">
        <v>726</v>
      </c>
      <c r="Q909">
        <v>880</v>
      </c>
      <c r="R909">
        <v>185</v>
      </c>
      <c r="S909">
        <v>187</v>
      </c>
      <c r="T909">
        <v>0.72</v>
      </c>
      <c r="U909">
        <v>157</v>
      </c>
      <c r="V909">
        <v>154</v>
      </c>
      <c r="W909">
        <v>2104</v>
      </c>
      <c r="X909">
        <v>1047</v>
      </c>
      <c r="Y909">
        <v>1488</v>
      </c>
      <c r="Z909">
        <v>37</v>
      </c>
      <c r="AA909">
        <v>19</v>
      </c>
      <c r="AB909" t="s">
        <v>735</v>
      </c>
      <c r="AD909" s="12">
        <v>0.33333333333333331</v>
      </c>
      <c r="AE909" s="13">
        <v>43972</v>
      </c>
      <c r="AF909" s="14">
        <v>43972.333333333336</v>
      </c>
      <c r="AG909" s="15">
        <v>7.0000000000000007E-2</v>
      </c>
    </row>
    <row r="910" spans="1:33" x14ac:dyDescent="0.25">
      <c r="A910">
        <v>75738</v>
      </c>
      <c r="B910" s="9">
        <v>0.875</v>
      </c>
      <c r="C910" s="1">
        <v>43573</v>
      </c>
      <c r="D910" s="2">
        <v>43573.875</v>
      </c>
      <c r="E910" t="s">
        <v>725</v>
      </c>
      <c r="F910">
        <v>3.42</v>
      </c>
      <c r="G910">
        <v>3.34</v>
      </c>
      <c r="H910">
        <v>0.97660000000000002</v>
      </c>
      <c r="I910" t="s">
        <v>725</v>
      </c>
      <c r="J910">
        <v>3.47</v>
      </c>
      <c r="K910">
        <v>6.59</v>
      </c>
      <c r="L910">
        <v>0.9</v>
      </c>
      <c r="M910">
        <v>0.05</v>
      </c>
      <c r="N910">
        <v>0.06</v>
      </c>
      <c r="O910" t="s">
        <v>726</v>
      </c>
      <c r="Q910">
        <v>860</v>
      </c>
      <c r="R910">
        <v>172</v>
      </c>
      <c r="S910">
        <v>180</v>
      </c>
      <c r="T910">
        <v>0.68</v>
      </c>
      <c r="U910">
        <v>151</v>
      </c>
      <c r="V910">
        <v>152</v>
      </c>
      <c r="W910">
        <v>2023</v>
      </c>
      <c r="X910">
        <v>1026</v>
      </c>
      <c r="Y910">
        <v>1488</v>
      </c>
      <c r="Z910">
        <v>37</v>
      </c>
      <c r="AA910">
        <v>19</v>
      </c>
      <c r="AB910" t="s">
        <v>735</v>
      </c>
      <c r="AD910" s="12">
        <v>0.45833333333333331</v>
      </c>
      <c r="AE910" s="13">
        <v>43972</v>
      </c>
      <c r="AF910" s="14">
        <v>43972.458333333336</v>
      </c>
      <c r="AG910" s="15">
        <v>7.0000000000000007E-2</v>
      </c>
    </row>
    <row r="911" spans="1:33" x14ac:dyDescent="0.25">
      <c r="A911">
        <v>75739</v>
      </c>
      <c r="B911" s="9">
        <v>0.95833333333333337</v>
      </c>
      <c r="C911" s="1">
        <v>43573</v>
      </c>
      <c r="D911" s="2">
        <v>43573.958333333336</v>
      </c>
      <c r="E911" t="s">
        <v>725</v>
      </c>
      <c r="F911">
        <v>3.64</v>
      </c>
      <c r="G911">
        <v>3.31</v>
      </c>
      <c r="H911">
        <v>0.9093</v>
      </c>
      <c r="I911" t="s">
        <v>725</v>
      </c>
      <c r="J911">
        <v>3.5</v>
      </c>
      <c r="K911">
        <v>8.3000000000000007</v>
      </c>
      <c r="L911">
        <v>0.88</v>
      </c>
      <c r="M911">
        <v>0.05</v>
      </c>
      <c r="N911">
        <v>0.06</v>
      </c>
      <c r="P911" t="s">
        <v>726</v>
      </c>
      <c r="Q911">
        <v>744</v>
      </c>
      <c r="R911">
        <v>161</v>
      </c>
      <c r="S911">
        <v>165</v>
      </c>
      <c r="T911">
        <v>0.71</v>
      </c>
      <c r="U911">
        <v>147</v>
      </c>
      <c r="V911">
        <v>149</v>
      </c>
      <c r="W911">
        <v>1902</v>
      </c>
      <c r="X911">
        <v>1004</v>
      </c>
      <c r="Y911">
        <v>1488</v>
      </c>
      <c r="Z911">
        <v>36.700000000000003</v>
      </c>
      <c r="AA911">
        <v>19</v>
      </c>
      <c r="AB911" t="s">
        <v>730</v>
      </c>
      <c r="AD911" s="12">
        <v>0.625</v>
      </c>
      <c r="AE911" s="13">
        <v>43972</v>
      </c>
      <c r="AF911" s="14">
        <v>43972.625</v>
      </c>
      <c r="AG911" s="15">
        <v>7.0000000000000007E-2</v>
      </c>
    </row>
    <row r="912" spans="1:33" x14ac:dyDescent="0.25">
      <c r="A912">
        <v>75740</v>
      </c>
      <c r="B912" s="9">
        <v>4.1666666666666664E-2</v>
      </c>
      <c r="C912" s="1">
        <v>43574</v>
      </c>
      <c r="D912" s="2">
        <v>43574.041666666664</v>
      </c>
      <c r="E912" t="s">
        <v>725</v>
      </c>
      <c r="F912">
        <v>3.56</v>
      </c>
      <c r="G912">
        <v>3.36</v>
      </c>
      <c r="H912">
        <v>0.94379999999999997</v>
      </c>
      <c r="I912" t="s">
        <v>725</v>
      </c>
      <c r="J912">
        <v>3.46</v>
      </c>
      <c r="K912">
        <v>5.8</v>
      </c>
      <c r="L912">
        <v>0.81</v>
      </c>
      <c r="M912">
        <v>0.05</v>
      </c>
      <c r="N912">
        <v>0.06</v>
      </c>
      <c r="O912" t="s">
        <v>726</v>
      </c>
      <c r="Q912">
        <v>695</v>
      </c>
      <c r="R912">
        <v>153</v>
      </c>
      <c r="S912">
        <v>153</v>
      </c>
      <c r="T912">
        <v>0.71</v>
      </c>
      <c r="U912">
        <v>144</v>
      </c>
      <c r="V912">
        <v>146</v>
      </c>
      <c r="W912">
        <v>1786</v>
      </c>
      <c r="X912">
        <v>989</v>
      </c>
      <c r="Y912">
        <v>1488</v>
      </c>
      <c r="Z912">
        <v>37</v>
      </c>
      <c r="AA912">
        <v>19</v>
      </c>
      <c r="AB912" t="s">
        <v>730</v>
      </c>
      <c r="AD912" s="12">
        <v>0.79166666666666663</v>
      </c>
      <c r="AE912" s="13">
        <v>43972</v>
      </c>
      <c r="AF912" s="14">
        <v>43972.791666666664</v>
      </c>
      <c r="AG912" s="15">
        <v>7.0000000000000007E-2</v>
      </c>
    </row>
    <row r="913" spans="1:33" x14ac:dyDescent="0.25">
      <c r="A913">
        <v>75741</v>
      </c>
      <c r="B913" s="9">
        <v>0.16666666666666666</v>
      </c>
      <c r="C913" s="1">
        <v>43574</v>
      </c>
      <c r="D913" s="2">
        <v>43574.166666666664</v>
      </c>
      <c r="E913" t="s">
        <v>725</v>
      </c>
      <c r="F913">
        <v>3.79</v>
      </c>
      <c r="G913">
        <v>3.32</v>
      </c>
      <c r="H913">
        <v>0.876</v>
      </c>
      <c r="I913" t="s">
        <v>725</v>
      </c>
      <c r="J913">
        <v>3.56</v>
      </c>
      <c r="K913">
        <v>3</v>
      </c>
      <c r="L913">
        <v>0.85</v>
      </c>
      <c r="M913">
        <v>0.05</v>
      </c>
      <c r="N913">
        <v>0.06</v>
      </c>
      <c r="P913" t="s">
        <v>726</v>
      </c>
      <c r="Q913">
        <v>647</v>
      </c>
      <c r="R913">
        <v>143</v>
      </c>
      <c r="S913">
        <v>140</v>
      </c>
      <c r="T913">
        <v>0.71</v>
      </c>
      <c r="U913">
        <v>140</v>
      </c>
      <c r="V913">
        <v>142</v>
      </c>
      <c r="W913">
        <v>1619</v>
      </c>
      <c r="X913">
        <v>974</v>
      </c>
      <c r="Y913">
        <v>1488</v>
      </c>
      <c r="Z913">
        <v>37</v>
      </c>
      <c r="AA913">
        <v>19</v>
      </c>
      <c r="AB913" t="s">
        <v>730</v>
      </c>
      <c r="AD913" s="12">
        <v>0.875</v>
      </c>
      <c r="AE913" s="13">
        <v>43972</v>
      </c>
      <c r="AF913" s="14">
        <v>43972.875</v>
      </c>
      <c r="AG913" s="15">
        <v>7.0000000000000007E-2</v>
      </c>
    </row>
    <row r="914" spans="1:33" x14ac:dyDescent="0.25">
      <c r="A914">
        <v>75742</v>
      </c>
      <c r="B914" s="9">
        <v>0.29166666666666669</v>
      </c>
      <c r="C914" s="1">
        <v>43574</v>
      </c>
      <c r="D914" s="2">
        <v>43574.291666666664</v>
      </c>
      <c r="E914" t="s">
        <v>725</v>
      </c>
      <c r="F914">
        <v>3.63</v>
      </c>
      <c r="G914">
        <v>3.35</v>
      </c>
      <c r="H914">
        <v>0.92290000000000005</v>
      </c>
      <c r="I914" t="s">
        <v>725</v>
      </c>
      <c r="J914">
        <v>3.48</v>
      </c>
      <c r="K914">
        <v>1.62</v>
      </c>
      <c r="L914">
        <v>0.81</v>
      </c>
      <c r="M914">
        <v>0.05</v>
      </c>
      <c r="N914">
        <v>7.0000000000000007E-2</v>
      </c>
      <c r="O914" t="s">
        <v>726</v>
      </c>
      <c r="Q914">
        <v>634</v>
      </c>
      <c r="R914">
        <v>207</v>
      </c>
      <c r="S914">
        <v>209</v>
      </c>
      <c r="T914">
        <v>0.75</v>
      </c>
      <c r="U914">
        <v>135</v>
      </c>
      <c r="V914">
        <v>160</v>
      </c>
      <c r="W914">
        <v>2338</v>
      </c>
      <c r="X914">
        <v>957</v>
      </c>
      <c r="Y914">
        <v>1488</v>
      </c>
      <c r="Z914">
        <v>39</v>
      </c>
      <c r="AA914">
        <v>19</v>
      </c>
      <c r="AB914" t="s">
        <v>739</v>
      </c>
      <c r="AD914" s="12">
        <v>0.95833333333333337</v>
      </c>
      <c r="AE914" s="13">
        <v>43972</v>
      </c>
      <c r="AF914" s="14">
        <v>43972.958333333336</v>
      </c>
      <c r="AG914" s="15">
        <v>7.0000000000000007E-2</v>
      </c>
    </row>
    <row r="915" spans="1:33" x14ac:dyDescent="0.25">
      <c r="A915">
        <v>75743</v>
      </c>
      <c r="B915" s="9">
        <v>0.375</v>
      </c>
      <c r="C915" s="1">
        <v>43574</v>
      </c>
      <c r="D915" s="2">
        <v>43574.375</v>
      </c>
      <c r="E915" t="s">
        <v>725</v>
      </c>
      <c r="F915">
        <v>3.58</v>
      </c>
      <c r="G915">
        <v>3.33</v>
      </c>
      <c r="H915">
        <v>0.93020000000000003</v>
      </c>
      <c r="I915" t="s">
        <v>725</v>
      </c>
      <c r="J915">
        <v>3.46</v>
      </c>
      <c r="K915">
        <v>1.7</v>
      </c>
      <c r="L915">
        <v>0.8</v>
      </c>
      <c r="M915">
        <v>0.04</v>
      </c>
      <c r="N915">
        <v>0.05</v>
      </c>
      <c r="P915" t="s">
        <v>726</v>
      </c>
      <c r="Q915">
        <v>622</v>
      </c>
      <c r="R915">
        <v>195</v>
      </c>
      <c r="S915">
        <v>202</v>
      </c>
      <c r="T915">
        <v>0.71</v>
      </c>
      <c r="U915">
        <v>131</v>
      </c>
      <c r="V915">
        <v>157</v>
      </c>
      <c r="W915">
        <v>2274</v>
      </c>
      <c r="X915">
        <v>937</v>
      </c>
      <c r="Y915">
        <v>1488</v>
      </c>
      <c r="Z915">
        <v>39.5</v>
      </c>
      <c r="AA915">
        <v>19</v>
      </c>
      <c r="AB915" t="s">
        <v>739</v>
      </c>
      <c r="AD915" s="12">
        <v>8.3333333333333329E-2</v>
      </c>
      <c r="AE915" s="13">
        <v>43973</v>
      </c>
      <c r="AF915" s="14">
        <v>43973.083333333336</v>
      </c>
      <c r="AG915" s="15">
        <v>7.0000000000000007E-2</v>
      </c>
    </row>
    <row r="916" spans="1:33" x14ac:dyDescent="0.25">
      <c r="A916">
        <v>75744</v>
      </c>
      <c r="B916" s="9">
        <v>0.54166666666666663</v>
      </c>
      <c r="C916" s="1">
        <v>43574</v>
      </c>
      <c r="D916" s="2">
        <v>43574.541666666664</v>
      </c>
      <c r="E916" t="s">
        <v>725</v>
      </c>
      <c r="F916">
        <v>3.8</v>
      </c>
      <c r="G916">
        <v>3.33</v>
      </c>
      <c r="H916">
        <v>0.87629999999999997</v>
      </c>
      <c r="I916" t="s">
        <v>725</v>
      </c>
      <c r="J916">
        <v>3.35</v>
      </c>
      <c r="K916">
        <v>5</v>
      </c>
      <c r="L916">
        <v>0.71</v>
      </c>
      <c r="M916">
        <v>0.04</v>
      </c>
      <c r="N916">
        <v>0.05</v>
      </c>
      <c r="O916" t="s">
        <v>726</v>
      </c>
      <c r="Q916">
        <v>608</v>
      </c>
      <c r="R916">
        <v>194</v>
      </c>
      <c r="S916">
        <v>194</v>
      </c>
      <c r="T916">
        <v>0.73</v>
      </c>
      <c r="U916">
        <v>125</v>
      </c>
      <c r="V916">
        <v>156</v>
      </c>
      <c r="W916">
        <v>2191</v>
      </c>
      <c r="X916">
        <v>935</v>
      </c>
      <c r="Y916">
        <v>1488</v>
      </c>
      <c r="Z916">
        <v>39.4</v>
      </c>
      <c r="AA916">
        <v>19</v>
      </c>
      <c r="AB916" t="s">
        <v>739</v>
      </c>
      <c r="AD916" s="12">
        <v>0.33333333333333331</v>
      </c>
      <c r="AE916" s="13">
        <v>43973</v>
      </c>
      <c r="AF916" s="14">
        <v>43973.333333333336</v>
      </c>
      <c r="AG916" s="15">
        <v>7.0000000000000007E-2</v>
      </c>
    </row>
    <row r="917" spans="1:33" x14ac:dyDescent="0.25">
      <c r="A917">
        <v>75745</v>
      </c>
      <c r="B917" s="9">
        <v>0.66666666666666663</v>
      </c>
      <c r="C917" s="1">
        <v>43574</v>
      </c>
      <c r="D917" s="2">
        <v>43574.666666666664</v>
      </c>
      <c r="E917" t="s">
        <v>725</v>
      </c>
      <c r="F917">
        <v>3.59</v>
      </c>
      <c r="G917">
        <v>3.33</v>
      </c>
      <c r="H917">
        <v>0.92759999999999998</v>
      </c>
      <c r="I917" t="s">
        <v>725</v>
      </c>
      <c r="J917">
        <v>3.32</v>
      </c>
      <c r="K917">
        <v>4.2</v>
      </c>
      <c r="L917">
        <v>0.6</v>
      </c>
      <c r="M917">
        <v>0.05</v>
      </c>
      <c r="N917">
        <v>0.05</v>
      </c>
      <c r="O917" t="s">
        <v>726</v>
      </c>
      <c r="Q917">
        <v>594</v>
      </c>
      <c r="R917">
        <v>195</v>
      </c>
      <c r="S917">
        <v>189</v>
      </c>
      <c r="T917">
        <v>0.72</v>
      </c>
      <c r="U917">
        <v>118</v>
      </c>
      <c r="V917">
        <v>155</v>
      </c>
      <c r="W917">
        <v>2112</v>
      </c>
      <c r="X917">
        <v>934</v>
      </c>
      <c r="Y917">
        <v>1487</v>
      </c>
      <c r="Z917">
        <v>37</v>
      </c>
      <c r="AA917">
        <v>19</v>
      </c>
      <c r="AB917" t="s">
        <v>735</v>
      </c>
      <c r="AD917" s="12">
        <v>0.45833333333333331</v>
      </c>
      <c r="AE917" s="13">
        <v>43973</v>
      </c>
      <c r="AF917" s="14">
        <v>43973.458333333336</v>
      </c>
      <c r="AG917" s="15">
        <v>7.0000000000000007E-2</v>
      </c>
    </row>
    <row r="918" spans="1:33" x14ac:dyDescent="0.25">
      <c r="A918">
        <v>75746</v>
      </c>
      <c r="B918" s="9">
        <v>0.79166666666666663</v>
      </c>
      <c r="C918" s="1">
        <v>43574</v>
      </c>
      <c r="D918" s="2">
        <v>43574.791666666664</v>
      </c>
      <c r="E918" t="s">
        <v>725</v>
      </c>
      <c r="F918">
        <v>3.53</v>
      </c>
      <c r="G918">
        <v>3.4</v>
      </c>
      <c r="H918">
        <v>0.96319999999999995</v>
      </c>
      <c r="I918" t="s">
        <v>725</v>
      </c>
      <c r="J918">
        <v>3.45</v>
      </c>
      <c r="K918">
        <v>6.17</v>
      </c>
      <c r="L918">
        <v>0.57999999999999996</v>
      </c>
      <c r="M918">
        <v>0.05</v>
      </c>
      <c r="N918">
        <v>0.05</v>
      </c>
      <c r="P918" t="s">
        <v>726</v>
      </c>
      <c r="Q918">
        <v>585</v>
      </c>
      <c r="R918">
        <v>191</v>
      </c>
      <c r="S918">
        <v>186</v>
      </c>
      <c r="T918">
        <v>0.71</v>
      </c>
      <c r="U918">
        <v>115</v>
      </c>
      <c r="V918">
        <v>154</v>
      </c>
      <c r="W918">
        <v>2074</v>
      </c>
      <c r="X918">
        <v>927</v>
      </c>
      <c r="Y918">
        <v>1486</v>
      </c>
      <c r="Z918">
        <v>36</v>
      </c>
      <c r="AA918">
        <v>19</v>
      </c>
      <c r="AB918" t="s">
        <v>735</v>
      </c>
      <c r="AD918" s="12">
        <v>0.54166666666666663</v>
      </c>
      <c r="AE918" s="13">
        <v>43973</v>
      </c>
      <c r="AF918" s="14">
        <v>43973.541666666664</v>
      </c>
      <c r="AG918" s="15">
        <v>7.0000000000000007E-2</v>
      </c>
    </row>
    <row r="919" spans="1:33" x14ac:dyDescent="0.25">
      <c r="A919">
        <v>75747</v>
      </c>
      <c r="B919" s="9">
        <v>0.875</v>
      </c>
      <c r="C919" s="1">
        <v>43574</v>
      </c>
      <c r="D919" s="2">
        <v>43574.875</v>
      </c>
      <c r="E919" t="s">
        <v>725</v>
      </c>
      <c r="F919">
        <v>3.43</v>
      </c>
      <c r="G919">
        <v>3.31</v>
      </c>
      <c r="H919">
        <v>0.96499999999999997</v>
      </c>
      <c r="I919" t="s">
        <v>725</v>
      </c>
      <c r="J919">
        <v>3.44</v>
      </c>
      <c r="K919">
        <v>9.66</v>
      </c>
      <c r="L919">
        <v>0.76</v>
      </c>
      <c r="M919">
        <v>0.05</v>
      </c>
      <c r="N919">
        <v>0.05</v>
      </c>
      <c r="O919" t="s">
        <v>726</v>
      </c>
      <c r="Q919">
        <v>2324</v>
      </c>
      <c r="R919">
        <v>184</v>
      </c>
      <c r="S919">
        <v>181</v>
      </c>
      <c r="T919">
        <v>0.7</v>
      </c>
      <c r="U919">
        <v>112</v>
      </c>
      <c r="V919">
        <v>153</v>
      </c>
      <c r="W919">
        <v>2025</v>
      </c>
      <c r="X919">
        <v>914</v>
      </c>
      <c r="Y919">
        <v>1487</v>
      </c>
      <c r="Z919">
        <v>37</v>
      </c>
      <c r="AA919">
        <v>19</v>
      </c>
      <c r="AB919" t="s">
        <v>735</v>
      </c>
      <c r="AD919" s="12">
        <v>0.66666666666666663</v>
      </c>
      <c r="AE919" s="13">
        <v>43973</v>
      </c>
      <c r="AF919" s="14">
        <v>43973.666666666664</v>
      </c>
      <c r="AG919" s="15">
        <v>7.0000000000000007E-2</v>
      </c>
    </row>
    <row r="920" spans="1:33" x14ac:dyDescent="0.25">
      <c r="A920">
        <v>75748</v>
      </c>
      <c r="B920" s="9">
        <v>0.95833333333333337</v>
      </c>
      <c r="C920" s="1">
        <v>43574</v>
      </c>
      <c r="D920" s="2">
        <v>43574.958333333336</v>
      </c>
      <c r="E920" t="s">
        <v>725</v>
      </c>
      <c r="F920">
        <v>3.67</v>
      </c>
      <c r="G920">
        <v>3.3</v>
      </c>
      <c r="H920">
        <v>0.8992</v>
      </c>
      <c r="I920" t="s">
        <v>725</v>
      </c>
      <c r="J920">
        <v>3.4</v>
      </c>
      <c r="K920">
        <v>33.1</v>
      </c>
      <c r="L920">
        <v>0.9</v>
      </c>
      <c r="M920">
        <v>0.05</v>
      </c>
      <c r="N920">
        <v>0.05</v>
      </c>
      <c r="P920" t="s">
        <v>726</v>
      </c>
      <c r="Q920">
        <v>2233</v>
      </c>
      <c r="R920">
        <v>174</v>
      </c>
      <c r="S920">
        <v>169</v>
      </c>
      <c r="T920">
        <v>0.7</v>
      </c>
      <c r="U920">
        <v>108</v>
      </c>
      <c r="V920">
        <v>150</v>
      </c>
      <c r="W920">
        <v>1933</v>
      </c>
      <c r="X920">
        <v>894</v>
      </c>
      <c r="Y920">
        <v>1487</v>
      </c>
      <c r="Z920">
        <v>37.6</v>
      </c>
      <c r="AA920">
        <v>19</v>
      </c>
      <c r="AB920" t="s">
        <v>730</v>
      </c>
      <c r="AD920" s="12">
        <v>0.75</v>
      </c>
      <c r="AE920" s="13">
        <v>43973</v>
      </c>
      <c r="AF920" s="14">
        <v>43973.75</v>
      </c>
      <c r="AG920" s="15">
        <v>7.0000000000000007E-2</v>
      </c>
    </row>
    <row r="921" spans="1:33" x14ac:dyDescent="0.25">
      <c r="A921">
        <v>75749</v>
      </c>
      <c r="B921" s="9">
        <v>4.1666666666666664E-2</v>
      </c>
      <c r="C921" s="1">
        <v>43575</v>
      </c>
      <c r="D921" s="2">
        <v>43575.041666666664</v>
      </c>
      <c r="E921" t="s">
        <v>725</v>
      </c>
      <c r="F921">
        <v>3.45</v>
      </c>
      <c r="G921">
        <v>3.27</v>
      </c>
      <c r="H921">
        <v>0.94779999999999998</v>
      </c>
      <c r="I921" t="s">
        <v>725</v>
      </c>
      <c r="J921">
        <v>3.57</v>
      </c>
      <c r="K921">
        <v>28.8</v>
      </c>
      <c r="L921">
        <v>1.1299999999999999</v>
      </c>
      <c r="M921">
        <v>0.05</v>
      </c>
      <c r="N921">
        <v>0.05</v>
      </c>
      <c r="O921" t="s">
        <v>726</v>
      </c>
      <c r="Q921">
        <v>2082</v>
      </c>
      <c r="R921">
        <v>164</v>
      </c>
      <c r="S921">
        <v>159</v>
      </c>
      <c r="T921">
        <v>0.71</v>
      </c>
      <c r="U921">
        <v>104</v>
      </c>
      <c r="V921">
        <v>147</v>
      </c>
      <c r="W921">
        <v>1817</v>
      </c>
      <c r="X921">
        <v>878</v>
      </c>
      <c r="Y921">
        <v>1487</v>
      </c>
      <c r="Z921">
        <v>36.799999999999997</v>
      </c>
      <c r="AA921">
        <v>19</v>
      </c>
      <c r="AB921" t="s">
        <v>730</v>
      </c>
      <c r="AD921" s="12">
        <v>0.83333333333333337</v>
      </c>
      <c r="AE921" s="13">
        <v>43973</v>
      </c>
      <c r="AF921" s="14">
        <v>43973.833333333336</v>
      </c>
      <c r="AG921" s="15">
        <v>7.0000000000000007E-2</v>
      </c>
    </row>
    <row r="922" spans="1:33" x14ac:dyDescent="0.25">
      <c r="A922">
        <v>75750</v>
      </c>
      <c r="B922" s="9">
        <v>0.16666666666666666</v>
      </c>
      <c r="C922" s="1">
        <v>43575</v>
      </c>
      <c r="D922" s="2">
        <v>43575.166666666664</v>
      </c>
      <c r="E922" t="s">
        <v>725</v>
      </c>
      <c r="F922">
        <v>3.68</v>
      </c>
      <c r="G922">
        <v>3.29</v>
      </c>
      <c r="H922">
        <v>0.89400000000000002</v>
      </c>
      <c r="I922" t="s">
        <v>725</v>
      </c>
      <c r="J922">
        <v>3.43</v>
      </c>
      <c r="K922">
        <v>20.399999999999999</v>
      </c>
      <c r="L922">
        <v>1.26</v>
      </c>
      <c r="M922">
        <v>0.05</v>
      </c>
      <c r="N922">
        <v>0.05</v>
      </c>
      <c r="P922" t="s">
        <v>726</v>
      </c>
      <c r="Q922">
        <v>1913</v>
      </c>
      <c r="R922">
        <v>150</v>
      </c>
      <c r="S922">
        <v>146</v>
      </c>
      <c r="T922">
        <v>0.73</v>
      </c>
      <c r="U922">
        <v>99</v>
      </c>
      <c r="V922">
        <v>142</v>
      </c>
      <c r="W922">
        <v>1662</v>
      </c>
      <c r="X922">
        <v>859</v>
      </c>
      <c r="Y922">
        <v>1487</v>
      </c>
      <c r="Z922">
        <v>37.700000000000003</v>
      </c>
      <c r="AA922">
        <v>19</v>
      </c>
      <c r="AB922" t="s">
        <v>730</v>
      </c>
      <c r="AD922" s="12">
        <v>0.95833333333333337</v>
      </c>
      <c r="AE922" s="13">
        <v>43973</v>
      </c>
      <c r="AF922" s="14">
        <v>43973.958333333336</v>
      </c>
      <c r="AG922" s="15">
        <v>7.0000000000000007E-2</v>
      </c>
    </row>
    <row r="923" spans="1:33" x14ac:dyDescent="0.25">
      <c r="A923">
        <v>75751</v>
      </c>
      <c r="B923" s="9">
        <v>0.29166666666666669</v>
      </c>
      <c r="C923" s="1">
        <v>43575</v>
      </c>
      <c r="D923" s="2">
        <v>43575.291666666664</v>
      </c>
      <c r="E923" t="s">
        <v>725</v>
      </c>
      <c r="F923">
        <v>3.48</v>
      </c>
      <c r="G923">
        <v>3.3</v>
      </c>
      <c r="H923">
        <v>0.94830000000000003</v>
      </c>
      <c r="I923" t="s">
        <v>725</v>
      </c>
      <c r="J923">
        <v>3.39</v>
      </c>
      <c r="K923">
        <v>10.4</v>
      </c>
      <c r="L923">
        <v>1.23</v>
      </c>
      <c r="M923">
        <v>0.05</v>
      </c>
      <c r="N923">
        <v>0.05</v>
      </c>
      <c r="P923" t="s">
        <v>726</v>
      </c>
      <c r="Q923">
        <v>1811</v>
      </c>
      <c r="R923">
        <v>202</v>
      </c>
      <c r="S923">
        <v>210</v>
      </c>
      <c r="T923">
        <v>0.72</v>
      </c>
      <c r="U923">
        <v>313</v>
      </c>
      <c r="V923">
        <v>159</v>
      </c>
      <c r="W923">
        <v>2287</v>
      </c>
      <c r="X923">
        <v>839</v>
      </c>
      <c r="Y923">
        <v>1487</v>
      </c>
      <c r="Z923">
        <v>38</v>
      </c>
      <c r="AA923">
        <v>19</v>
      </c>
      <c r="AB923" t="s">
        <v>735</v>
      </c>
      <c r="AD923" s="12">
        <v>0.20833333333333334</v>
      </c>
      <c r="AE923" s="13">
        <v>43974</v>
      </c>
      <c r="AF923" s="14">
        <v>43974.208333333336</v>
      </c>
      <c r="AG923" s="15">
        <v>7.0000000000000007E-2</v>
      </c>
    </row>
    <row r="924" spans="1:33" x14ac:dyDescent="0.25">
      <c r="A924">
        <v>75752</v>
      </c>
      <c r="B924" s="9">
        <v>0.41666666666666669</v>
      </c>
      <c r="C924" s="1">
        <v>43575</v>
      </c>
      <c r="D924" s="2">
        <v>43575.416666666664</v>
      </c>
      <c r="E924" t="s">
        <v>725</v>
      </c>
      <c r="F924">
        <v>3.41</v>
      </c>
      <c r="G924">
        <v>3.27</v>
      </c>
      <c r="H924">
        <v>0.95889999999999997</v>
      </c>
      <c r="I924" t="s">
        <v>725</v>
      </c>
      <c r="J924">
        <v>3.38</v>
      </c>
      <c r="K924">
        <v>17.3</v>
      </c>
      <c r="L924">
        <v>1.17</v>
      </c>
      <c r="M924">
        <v>0.06</v>
      </c>
      <c r="N924">
        <v>0.06</v>
      </c>
      <c r="O924" t="s">
        <v>726</v>
      </c>
      <c r="Q924">
        <v>1674</v>
      </c>
      <c r="R924">
        <v>189</v>
      </c>
      <c r="S924">
        <v>196</v>
      </c>
      <c r="T924">
        <v>0.71</v>
      </c>
      <c r="U924">
        <v>309</v>
      </c>
      <c r="V924">
        <v>155</v>
      </c>
      <c r="W924">
        <v>2153</v>
      </c>
      <c r="X924">
        <v>816</v>
      </c>
      <c r="Y924">
        <v>1487</v>
      </c>
      <c r="Z924">
        <v>40</v>
      </c>
      <c r="AA924">
        <v>19</v>
      </c>
      <c r="AB924" t="s">
        <v>735</v>
      </c>
      <c r="AD924" s="12">
        <v>0.33333333333333331</v>
      </c>
      <c r="AE924" s="13">
        <v>43974</v>
      </c>
      <c r="AF924" s="14">
        <v>43974.333333333336</v>
      </c>
      <c r="AG924" s="15">
        <v>7.0000000000000007E-2</v>
      </c>
    </row>
    <row r="925" spans="1:33" x14ac:dyDescent="0.25">
      <c r="A925">
        <v>75753</v>
      </c>
      <c r="B925" s="9">
        <v>0.54166666666666663</v>
      </c>
      <c r="C925" s="1">
        <v>43575</v>
      </c>
      <c r="D925" s="2">
        <v>43575.541666666664</v>
      </c>
      <c r="E925" t="s">
        <v>725</v>
      </c>
      <c r="F925">
        <v>3.47</v>
      </c>
      <c r="G925">
        <v>3.27</v>
      </c>
      <c r="H925">
        <v>0.94240000000000002</v>
      </c>
      <c r="I925" t="s">
        <v>725</v>
      </c>
      <c r="J925">
        <v>3.22</v>
      </c>
      <c r="K925">
        <v>11.1</v>
      </c>
      <c r="L925">
        <v>1.02</v>
      </c>
      <c r="M925">
        <v>0.05</v>
      </c>
      <c r="N925">
        <v>0.05</v>
      </c>
      <c r="P925" t="s">
        <v>726</v>
      </c>
      <c r="Q925">
        <v>1629</v>
      </c>
      <c r="R925">
        <v>188</v>
      </c>
      <c r="S925">
        <v>188</v>
      </c>
      <c r="T925">
        <v>0.79</v>
      </c>
      <c r="U925">
        <v>304</v>
      </c>
      <c r="V925">
        <v>154</v>
      </c>
      <c r="W925">
        <v>2071</v>
      </c>
      <c r="X925">
        <v>814</v>
      </c>
      <c r="Y925">
        <v>1487</v>
      </c>
      <c r="Z925">
        <v>38</v>
      </c>
      <c r="AA925">
        <v>19</v>
      </c>
      <c r="AB925" t="s">
        <v>735</v>
      </c>
      <c r="AD925" s="12">
        <v>0.45833333333333331</v>
      </c>
      <c r="AE925" s="13">
        <v>43974</v>
      </c>
      <c r="AF925" s="14">
        <v>43974.458333333336</v>
      </c>
      <c r="AG925" s="15">
        <v>7.0000000000000007E-2</v>
      </c>
    </row>
    <row r="926" spans="1:33" x14ac:dyDescent="0.25">
      <c r="A926">
        <v>75754</v>
      </c>
      <c r="B926" s="9">
        <v>0.66666666666666663</v>
      </c>
      <c r="C926" s="1">
        <v>43575</v>
      </c>
      <c r="D926" s="2">
        <v>43575.666666666664</v>
      </c>
      <c r="E926" t="s">
        <v>725</v>
      </c>
      <c r="F926">
        <v>3.4</v>
      </c>
      <c r="G926">
        <v>3.27</v>
      </c>
      <c r="H926">
        <v>0.96179999999999999</v>
      </c>
      <c r="I926" t="s">
        <v>725</v>
      </c>
      <c r="J926">
        <v>3.15</v>
      </c>
      <c r="K926">
        <v>5.66</v>
      </c>
      <c r="L926">
        <v>1.01</v>
      </c>
      <c r="M926">
        <v>0.05</v>
      </c>
      <c r="N926">
        <v>0.05</v>
      </c>
      <c r="O926" t="s">
        <v>726</v>
      </c>
      <c r="Q926">
        <v>1598</v>
      </c>
      <c r="R926">
        <v>188</v>
      </c>
      <c r="S926">
        <v>183</v>
      </c>
      <c r="T926">
        <v>0.73</v>
      </c>
      <c r="U926">
        <v>299</v>
      </c>
      <c r="V926">
        <v>152</v>
      </c>
      <c r="W926">
        <v>2017</v>
      </c>
      <c r="X926">
        <v>814</v>
      </c>
      <c r="Y926">
        <v>1487</v>
      </c>
      <c r="Z926">
        <v>37</v>
      </c>
      <c r="AA926">
        <v>19</v>
      </c>
      <c r="AB926" t="s">
        <v>735</v>
      </c>
      <c r="AD926" s="12">
        <v>0.58333333333333337</v>
      </c>
      <c r="AE926" s="13">
        <v>43974</v>
      </c>
      <c r="AF926" s="14">
        <v>43974.583333333336</v>
      </c>
      <c r="AG926" s="15">
        <v>7.0000000000000007E-2</v>
      </c>
    </row>
    <row r="927" spans="1:33" x14ac:dyDescent="0.25">
      <c r="A927">
        <v>75755</v>
      </c>
      <c r="B927" s="9">
        <v>0.83333333333333337</v>
      </c>
      <c r="C927" s="1">
        <v>43575</v>
      </c>
      <c r="D927" s="2">
        <v>43575.833333333336</v>
      </c>
      <c r="E927" t="s">
        <v>725</v>
      </c>
      <c r="F927">
        <v>3.38</v>
      </c>
      <c r="G927">
        <v>3.13</v>
      </c>
      <c r="H927">
        <v>0.92600000000000005</v>
      </c>
      <c r="I927" t="s">
        <v>725</v>
      </c>
      <c r="J927">
        <v>3.19</v>
      </c>
      <c r="K927">
        <v>3.5</v>
      </c>
      <c r="L927">
        <v>0.86</v>
      </c>
      <c r="M927">
        <v>0.04</v>
      </c>
      <c r="N927">
        <v>0.05</v>
      </c>
      <c r="P927" t="s">
        <v>726</v>
      </c>
      <c r="Q927">
        <v>1561</v>
      </c>
      <c r="R927">
        <v>178</v>
      </c>
      <c r="S927">
        <v>172</v>
      </c>
      <c r="T927">
        <v>0.67</v>
      </c>
      <c r="U927">
        <v>292</v>
      </c>
      <c r="V927">
        <v>150</v>
      </c>
      <c r="W927">
        <v>1901</v>
      </c>
      <c r="X927">
        <v>795</v>
      </c>
      <c r="Y927">
        <v>1487</v>
      </c>
      <c r="Z927">
        <v>37.6</v>
      </c>
      <c r="AA927">
        <v>19</v>
      </c>
      <c r="AB927" t="s">
        <v>730</v>
      </c>
      <c r="AD927" s="12">
        <v>0.95833333333333337</v>
      </c>
      <c r="AE927" s="13">
        <v>43974</v>
      </c>
      <c r="AF927" s="14">
        <v>43974.958333333336</v>
      </c>
      <c r="AG927" s="15">
        <v>7.0000000000000007E-2</v>
      </c>
    </row>
    <row r="928" spans="1:33" x14ac:dyDescent="0.25">
      <c r="A928">
        <v>75756</v>
      </c>
      <c r="B928" s="9">
        <v>0.95833333333333337</v>
      </c>
      <c r="C928" s="1">
        <v>43575</v>
      </c>
      <c r="D928" s="2">
        <v>43575.958333333336</v>
      </c>
      <c r="E928" t="s">
        <v>725</v>
      </c>
      <c r="F928">
        <v>3.39</v>
      </c>
      <c r="G928">
        <v>3.19</v>
      </c>
      <c r="H928">
        <v>0.94099999999999995</v>
      </c>
      <c r="I928" t="s">
        <v>725</v>
      </c>
      <c r="J928">
        <v>3.23</v>
      </c>
      <c r="K928">
        <v>8.5</v>
      </c>
      <c r="L928">
        <v>0.9</v>
      </c>
      <c r="M928">
        <v>0.05</v>
      </c>
      <c r="N928">
        <v>0.05</v>
      </c>
      <c r="O928" t="s">
        <v>726</v>
      </c>
      <c r="Q928">
        <v>1508</v>
      </c>
      <c r="R928">
        <v>163</v>
      </c>
      <c r="S928">
        <v>160</v>
      </c>
      <c r="T928">
        <v>0.71</v>
      </c>
      <c r="U928">
        <v>287</v>
      </c>
      <c r="V928">
        <v>146</v>
      </c>
      <c r="W928">
        <v>1805</v>
      </c>
      <c r="X928">
        <v>777</v>
      </c>
      <c r="Y928">
        <v>1487</v>
      </c>
      <c r="Z928">
        <v>36.799999999999997</v>
      </c>
      <c r="AA928">
        <v>19</v>
      </c>
      <c r="AB928" t="s">
        <v>730</v>
      </c>
      <c r="AD928" s="12">
        <v>8.3333333333333329E-2</v>
      </c>
      <c r="AE928" s="13">
        <v>43975</v>
      </c>
      <c r="AF928" s="14">
        <v>43975.083333333336</v>
      </c>
      <c r="AG928" s="15">
        <v>7.0000000000000007E-2</v>
      </c>
    </row>
    <row r="929" spans="1:33" x14ac:dyDescent="0.25">
      <c r="A929">
        <v>75757</v>
      </c>
      <c r="B929" s="9">
        <v>4.1666666666666664E-2</v>
      </c>
      <c r="C929" s="1">
        <v>43576</v>
      </c>
      <c r="D929" s="2">
        <v>43576.041666666664</v>
      </c>
      <c r="E929" t="s">
        <v>725</v>
      </c>
      <c r="F929">
        <v>3.44</v>
      </c>
      <c r="G929">
        <v>3.15</v>
      </c>
      <c r="H929">
        <v>0.91569999999999996</v>
      </c>
      <c r="I929" t="s">
        <v>725</v>
      </c>
      <c r="J929">
        <v>3.28</v>
      </c>
      <c r="K929">
        <v>8.8000000000000007</v>
      </c>
      <c r="L929">
        <v>0.93</v>
      </c>
      <c r="M929">
        <v>0.05</v>
      </c>
      <c r="N929">
        <v>0.05</v>
      </c>
      <c r="P929" t="s">
        <v>726</v>
      </c>
      <c r="Q929">
        <v>1438</v>
      </c>
      <c r="R929">
        <v>155</v>
      </c>
      <c r="S929">
        <v>149</v>
      </c>
      <c r="T929">
        <v>0.72</v>
      </c>
      <c r="U929">
        <v>284</v>
      </c>
      <c r="V929">
        <v>144</v>
      </c>
      <c r="W929">
        <v>1692</v>
      </c>
      <c r="X929">
        <v>760</v>
      </c>
      <c r="Y929">
        <v>1487</v>
      </c>
      <c r="Z929">
        <v>37.799999999999997</v>
      </c>
      <c r="AA929">
        <v>19</v>
      </c>
      <c r="AB929" t="s">
        <v>730</v>
      </c>
      <c r="AD929" s="12">
        <v>0.20833333333333334</v>
      </c>
      <c r="AE929" s="13">
        <v>43975</v>
      </c>
      <c r="AF929" s="14">
        <v>43975.208333333336</v>
      </c>
      <c r="AG929" s="15">
        <v>7.0000000000000007E-2</v>
      </c>
    </row>
    <row r="930" spans="1:33" x14ac:dyDescent="0.25">
      <c r="A930">
        <v>75758</v>
      </c>
      <c r="B930" s="9">
        <v>0.16666666666666666</v>
      </c>
      <c r="C930" s="1">
        <v>43576</v>
      </c>
      <c r="D930" s="2">
        <v>43576.166666666664</v>
      </c>
      <c r="E930" t="s">
        <v>725</v>
      </c>
      <c r="F930">
        <v>3.53</v>
      </c>
      <c r="G930">
        <v>3.26</v>
      </c>
      <c r="H930">
        <v>0.92349999999999999</v>
      </c>
      <c r="I930" t="s">
        <v>725</v>
      </c>
      <c r="J930">
        <v>3.36</v>
      </c>
      <c r="K930">
        <v>5.6</v>
      </c>
      <c r="L930">
        <v>0.98</v>
      </c>
      <c r="M930">
        <v>0.05</v>
      </c>
      <c r="N930">
        <v>0.05</v>
      </c>
      <c r="O930" t="s">
        <v>726</v>
      </c>
      <c r="Q930">
        <v>1378</v>
      </c>
      <c r="R930">
        <v>142</v>
      </c>
      <c r="S930">
        <v>133</v>
      </c>
      <c r="T930">
        <v>0.72</v>
      </c>
      <c r="U930">
        <v>279</v>
      </c>
      <c r="V930">
        <v>140</v>
      </c>
      <c r="W930">
        <v>1530</v>
      </c>
      <c r="X930">
        <v>739</v>
      </c>
      <c r="Y930">
        <v>1487</v>
      </c>
      <c r="Z930">
        <v>37.1</v>
      </c>
      <c r="AA930">
        <v>19</v>
      </c>
      <c r="AB930" t="s">
        <v>730</v>
      </c>
      <c r="AD930" s="12">
        <v>0.83333333333333337</v>
      </c>
      <c r="AE930" s="13">
        <v>43975</v>
      </c>
      <c r="AF930" s="14">
        <v>43975.833333333336</v>
      </c>
      <c r="AG930" s="15">
        <v>7.0000000000000007E-2</v>
      </c>
    </row>
    <row r="931" spans="1:33" x14ac:dyDescent="0.25">
      <c r="A931">
        <v>75759</v>
      </c>
      <c r="B931" s="9">
        <v>0.29166666666666669</v>
      </c>
      <c r="C931" s="1">
        <v>43576</v>
      </c>
      <c r="D931" s="2">
        <v>43576.291666666664</v>
      </c>
      <c r="E931" t="s">
        <v>725</v>
      </c>
      <c r="F931">
        <v>3.52</v>
      </c>
      <c r="G931">
        <v>3.24</v>
      </c>
      <c r="H931">
        <v>0.92049999999999998</v>
      </c>
      <c r="I931" t="s">
        <v>725</v>
      </c>
      <c r="J931">
        <v>3.21</v>
      </c>
      <c r="K931">
        <v>3.35</v>
      </c>
      <c r="L931">
        <v>1.07</v>
      </c>
      <c r="M931">
        <v>0.05</v>
      </c>
      <c r="N931">
        <v>0.05</v>
      </c>
      <c r="P931" t="s">
        <v>726</v>
      </c>
      <c r="Q931">
        <v>1352</v>
      </c>
      <c r="R931">
        <v>205</v>
      </c>
      <c r="S931">
        <v>208</v>
      </c>
      <c r="T931">
        <v>0.74</v>
      </c>
      <c r="U931">
        <v>275</v>
      </c>
      <c r="V931">
        <v>159</v>
      </c>
      <c r="W931">
        <v>2328</v>
      </c>
      <c r="X931">
        <v>726</v>
      </c>
      <c r="Y931">
        <v>1488</v>
      </c>
      <c r="Z931">
        <v>36</v>
      </c>
      <c r="AA931">
        <v>19</v>
      </c>
      <c r="AB931" t="s">
        <v>735</v>
      </c>
      <c r="AD931" s="12">
        <v>0.95833333333333337</v>
      </c>
      <c r="AE931" s="13">
        <v>43975</v>
      </c>
      <c r="AF931" s="14">
        <v>43975.958333333336</v>
      </c>
      <c r="AG931" s="15">
        <v>7.0000000000000007E-2</v>
      </c>
    </row>
    <row r="932" spans="1:33" x14ac:dyDescent="0.25">
      <c r="A932">
        <v>75760</v>
      </c>
      <c r="B932" s="9">
        <v>0.41666666666666669</v>
      </c>
      <c r="C932" s="1">
        <v>43576</v>
      </c>
      <c r="D932" s="2">
        <v>43576.416666666664</v>
      </c>
      <c r="E932" t="s">
        <v>725</v>
      </c>
      <c r="F932">
        <v>3.47</v>
      </c>
      <c r="G932">
        <v>3.24</v>
      </c>
      <c r="H932">
        <v>0.93369999999999997</v>
      </c>
      <c r="I932" t="s">
        <v>725</v>
      </c>
      <c r="J932">
        <v>3.26</v>
      </c>
      <c r="K932">
        <v>4</v>
      </c>
      <c r="L932">
        <v>1.05</v>
      </c>
      <c r="M932">
        <v>0.05</v>
      </c>
      <c r="N932">
        <v>0.06</v>
      </c>
      <c r="O932" t="s">
        <v>726</v>
      </c>
      <c r="Q932">
        <v>1315</v>
      </c>
      <c r="R932">
        <v>191</v>
      </c>
      <c r="S932">
        <v>195</v>
      </c>
      <c r="T932">
        <v>0.72</v>
      </c>
      <c r="U932">
        <v>270</v>
      </c>
      <c r="V932">
        <v>156</v>
      </c>
      <c r="W932">
        <v>2190</v>
      </c>
      <c r="X932">
        <v>701</v>
      </c>
      <c r="Y932">
        <v>1488</v>
      </c>
      <c r="Z932">
        <v>37</v>
      </c>
      <c r="AA932">
        <v>19</v>
      </c>
      <c r="AB932" t="s">
        <v>735</v>
      </c>
      <c r="AD932" s="12">
        <v>8.3333333333333329E-2</v>
      </c>
      <c r="AE932" s="13">
        <v>43976</v>
      </c>
      <c r="AF932" s="14">
        <v>43976.083333333336</v>
      </c>
      <c r="AG932" s="15">
        <v>7.0000000000000007E-2</v>
      </c>
    </row>
    <row r="933" spans="1:33" x14ac:dyDescent="0.25">
      <c r="A933">
        <v>75761</v>
      </c>
      <c r="B933" s="9">
        <v>0.54166666666666663</v>
      </c>
      <c r="C933" s="1">
        <v>43576</v>
      </c>
      <c r="D933" s="2">
        <v>43576.541666666664</v>
      </c>
      <c r="E933" t="s">
        <v>725</v>
      </c>
      <c r="F933">
        <v>3.47</v>
      </c>
      <c r="G933">
        <v>3.24</v>
      </c>
      <c r="H933">
        <v>0.93369999999999997</v>
      </c>
      <c r="I933" t="s">
        <v>725</v>
      </c>
      <c r="J933">
        <v>3.21</v>
      </c>
      <c r="K933">
        <v>3.26</v>
      </c>
      <c r="L933">
        <v>0.99</v>
      </c>
      <c r="M933">
        <v>0.05</v>
      </c>
      <c r="N933">
        <v>0.06</v>
      </c>
      <c r="P933" t="s">
        <v>726</v>
      </c>
      <c r="Q933">
        <v>1310</v>
      </c>
      <c r="R933">
        <v>189</v>
      </c>
      <c r="S933">
        <v>188</v>
      </c>
      <c r="T933">
        <v>0.76</v>
      </c>
      <c r="U933">
        <v>265</v>
      </c>
      <c r="V933">
        <v>155</v>
      </c>
      <c r="W933">
        <v>2119</v>
      </c>
      <c r="X933">
        <v>698</v>
      </c>
      <c r="Y933">
        <v>1488</v>
      </c>
      <c r="Z933">
        <v>37</v>
      </c>
      <c r="AA933">
        <v>19</v>
      </c>
      <c r="AB933" t="s">
        <v>735</v>
      </c>
      <c r="AD933" s="12">
        <v>0.20833333333333334</v>
      </c>
      <c r="AE933" s="13">
        <v>43976</v>
      </c>
      <c r="AF933" s="14">
        <v>43976.208333333336</v>
      </c>
      <c r="AG933" s="15">
        <v>7.0000000000000007E-2</v>
      </c>
    </row>
    <row r="934" spans="1:33" x14ac:dyDescent="0.25">
      <c r="A934">
        <v>75762</v>
      </c>
      <c r="B934" s="9">
        <v>0.66666666666666663</v>
      </c>
      <c r="C934" s="1">
        <v>43576</v>
      </c>
      <c r="D934" s="2">
        <v>43576.666666666664</v>
      </c>
      <c r="E934" t="s">
        <v>725</v>
      </c>
      <c r="F934">
        <v>3.46</v>
      </c>
      <c r="G934">
        <v>3.24</v>
      </c>
      <c r="H934">
        <v>0.93640000000000001</v>
      </c>
      <c r="I934" t="s">
        <v>725</v>
      </c>
      <c r="J934">
        <v>3.17</v>
      </c>
      <c r="K934">
        <v>1.97</v>
      </c>
      <c r="L934">
        <v>1.01</v>
      </c>
      <c r="M934">
        <v>0.05</v>
      </c>
      <c r="N934">
        <v>0.05</v>
      </c>
      <c r="O934" t="s">
        <v>726</v>
      </c>
      <c r="Q934">
        <v>1306</v>
      </c>
      <c r="R934">
        <v>189</v>
      </c>
      <c r="S934">
        <v>184</v>
      </c>
      <c r="T934">
        <v>0.73</v>
      </c>
      <c r="U934">
        <v>260</v>
      </c>
      <c r="V934">
        <v>153</v>
      </c>
      <c r="W934">
        <v>2071</v>
      </c>
      <c r="X934">
        <v>699</v>
      </c>
      <c r="Y934">
        <v>1488</v>
      </c>
      <c r="Z934">
        <v>37</v>
      </c>
      <c r="AA934">
        <v>19</v>
      </c>
      <c r="AB934" t="s">
        <v>735</v>
      </c>
      <c r="AD934" s="12">
        <v>0.29166666666666669</v>
      </c>
      <c r="AE934" s="13">
        <v>43976</v>
      </c>
      <c r="AF934" s="14">
        <v>43976.291666666664</v>
      </c>
      <c r="AG934" s="15">
        <v>7.0000000000000007E-2</v>
      </c>
    </row>
    <row r="935" spans="1:33" x14ac:dyDescent="0.25">
      <c r="A935">
        <v>75763</v>
      </c>
      <c r="B935" s="9">
        <v>0.83333333333333337</v>
      </c>
      <c r="C935" s="1">
        <v>43576</v>
      </c>
      <c r="D935" s="2">
        <v>43576.833333333336</v>
      </c>
      <c r="E935" t="s">
        <v>725</v>
      </c>
      <c r="F935">
        <v>3.44</v>
      </c>
      <c r="G935">
        <v>3.1230000000000002</v>
      </c>
      <c r="H935">
        <v>0.90780000000000005</v>
      </c>
      <c r="I935" t="s">
        <v>725</v>
      </c>
      <c r="J935">
        <v>3.19</v>
      </c>
      <c r="K935">
        <v>7.7</v>
      </c>
      <c r="L935">
        <v>0.91</v>
      </c>
      <c r="M935">
        <v>0.05</v>
      </c>
      <c r="N935">
        <v>0.05</v>
      </c>
      <c r="P935" t="s">
        <v>726</v>
      </c>
      <c r="Q935">
        <v>1294</v>
      </c>
      <c r="R935">
        <v>178</v>
      </c>
      <c r="S935">
        <v>172</v>
      </c>
      <c r="T935">
        <v>0.69</v>
      </c>
      <c r="U935">
        <v>254</v>
      </c>
      <c r="V935">
        <v>151</v>
      </c>
      <c r="W935">
        <v>1972</v>
      </c>
      <c r="X935">
        <v>677</v>
      </c>
      <c r="Y935">
        <v>1488</v>
      </c>
      <c r="Z935">
        <v>38.9</v>
      </c>
      <c r="AA935">
        <v>19</v>
      </c>
      <c r="AB935" t="s">
        <v>730</v>
      </c>
      <c r="AD935" s="12">
        <v>0.33333333333333331</v>
      </c>
      <c r="AE935" s="13">
        <v>43976</v>
      </c>
      <c r="AF935" s="14">
        <v>43976.333333333336</v>
      </c>
      <c r="AG935" s="15">
        <v>7.0000000000000007E-2</v>
      </c>
    </row>
    <row r="936" spans="1:33" x14ac:dyDescent="0.25">
      <c r="A936">
        <v>75764</v>
      </c>
      <c r="B936" s="9">
        <v>0.95833333333333337</v>
      </c>
      <c r="C936" s="1">
        <v>43576</v>
      </c>
      <c r="D936" s="2">
        <v>43576.958333333336</v>
      </c>
      <c r="E936" t="s">
        <v>725</v>
      </c>
      <c r="F936">
        <v>3.36</v>
      </c>
      <c r="G936">
        <v>3.04</v>
      </c>
      <c r="H936">
        <v>0.90480000000000005</v>
      </c>
      <c r="I936" t="s">
        <v>725</v>
      </c>
      <c r="J936">
        <v>3.27</v>
      </c>
      <c r="K936">
        <v>6.4</v>
      </c>
      <c r="L936">
        <v>0.96</v>
      </c>
      <c r="M936">
        <v>0.05</v>
      </c>
      <c r="N936">
        <v>0.05</v>
      </c>
      <c r="O936" t="s">
        <v>726</v>
      </c>
      <c r="Q936">
        <v>1248</v>
      </c>
      <c r="R936">
        <v>164</v>
      </c>
      <c r="S936">
        <v>158</v>
      </c>
      <c r="T936">
        <v>0.72</v>
      </c>
      <c r="U936">
        <v>248</v>
      </c>
      <c r="V936">
        <v>148</v>
      </c>
      <c r="W936">
        <v>1840</v>
      </c>
      <c r="X936">
        <v>650</v>
      </c>
      <c r="Y936">
        <v>1488</v>
      </c>
      <c r="Z936">
        <v>36.4</v>
      </c>
      <c r="AA936">
        <v>19</v>
      </c>
      <c r="AB936" t="s">
        <v>730</v>
      </c>
      <c r="AD936" s="12">
        <v>0.41666666666666669</v>
      </c>
      <c r="AE936" s="13">
        <v>43976</v>
      </c>
      <c r="AF936" s="14">
        <v>43976.416666666664</v>
      </c>
      <c r="AG936" s="15">
        <v>7.0000000000000007E-2</v>
      </c>
    </row>
    <row r="937" spans="1:33" x14ac:dyDescent="0.25">
      <c r="A937">
        <v>75765</v>
      </c>
      <c r="B937" s="9">
        <v>4.1666666666666664E-2</v>
      </c>
      <c r="C937" s="1">
        <v>43577</v>
      </c>
      <c r="D937" s="2">
        <v>43577.041666666664</v>
      </c>
      <c r="E937" t="s">
        <v>725</v>
      </c>
      <c r="F937">
        <v>3.38</v>
      </c>
      <c r="G937">
        <v>3.17</v>
      </c>
      <c r="H937">
        <v>0.93789999999999996</v>
      </c>
      <c r="I937" t="s">
        <v>725</v>
      </c>
      <c r="J937">
        <v>3.27</v>
      </c>
      <c r="K937">
        <v>4.4000000000000004</v>
      </c>
      <c r="L937">
        <v>1.02</v>
      </c>
      <c r="M937">
        <v>0.05</v>
      </c>
      <c r="N937">
        <v>0.05</v>
      </c>
      <c r="P937" t="s">
        <v>726</v>
      </c>
      <c r="Q937">
        <v>1214</v>
      </c>
      <c r="R937">
        <v>154</v>
      </c>
      <c r="S937">
        <v>147</v>
      </c>
      <c r="T937">
        <v>0.71</v>
      </c>
      <c r="U937">
        <v>245</v>
      </c>
      <c r="V937">
        <v>145</v>
      </c>
      <c r="W937">
        <v>1738</v>
      </c>
      <c r="X937">
        <v>634</v>
      </c>
      <c r="Y937">
        <v>1488</v>
      </c>
      <c r="Z937">
        <v>40.200000000000003</v>
      </c>
      <c r="AA937">
        <v>19</v>
      </c>
      <c r="AB937" t="s">
        <v>730</v>
      </c>
      <c r="AD937" s="12">
        <v>0.45833333333333331</v>
      </c>
      <c r="AE937" s="13">
        <v>43976</v>
      </c>
      <c r="AF937" s="14">
        <v>43976.458333333336</v>
      </c>
      <c r="AG937" s="15">
        <v>7.0000000000000007E-2</v>
      </c>
    </row>
    <row r="938" spans="1:33" x14ac:dyDescent="0.25">
      <c r="A938">
        <v>75766</v>
      </c>
      <c r="B938" s="9">
        <v>0.16666666666666666</v>
      </c>
      <c r="C938" s="1">
        <v>43577</v>
      </c>
      <c r="D938" s="2">
        <v>43577.166666666664</v>
      </c>
      <c r="E938" t="s">
        <v>725</v>
      </c>
      <c r="F938">
        <v>3.52</v>
      </c>
      <c r="G938">
        <v>3.17</v>
      </c>
      <c r="H938">
        <v>0.90059999999999996</v>
      </c>
      <c r="I938" t="s">
        <v>725</v>
      </c>
      <c r="J938">
        <v>3.18</v>
      </c>
      <c r="K938">
        <v>2.2999999999999998</v>
      </c>
      <c r="L938">
        <v>0.99</v>
      </c>
      <c r="M938">
        <v>0.05</v>
      </c>
      <c r="N938">
        <v>0.05</v>
      </c>
      <c r="O938" t="s">
        <v>726</v>
      </c>
      <c r="Q938">
        <v>1180</v>
      </c>
      <c r="R938">
        <v>143</v>
      </c>
      <c r="S938">
        <v>135</v>
      </c>
      <c r="T938">
        <v>0.73</v>
      </c>
      <c r="U938">
        <v>241</v>
      </c>
      <c r="V938">
        <v>140</v>
      </c>
      <c r="W938">
        <v>1594</v>
      </c>
      <c r="X938">
        <v>617</v>
      </c>
      <c r="Y938">
        <v>1488</v>
      </c>
      <c r="Z938">
        <v>36.799999999999997</v>
      </c>
      <c r="AA938">
        <v>19</v>
      </c>
      <c r="AB938" t="s">
        <v>730</v>
      </c>
      <c r="AD938" s="12">
        <v>0.54166666666666663</v>
      </c>
      <c r="AE938" s="13">
        <v>43976</v>
      </c>
      <c r="AF938" s="14">
        <v>43976.541666666664</v>
      </c>
      <c r="AG938" s="15">
        <v>7.0000000000000007E-2</v>
      </c>
    </row>
    <row r="939" spans="1:33" x14ac:dyDescent="0.25">
      <c r="A939">
        <v>75767</v>
      </c>
      <c r="B939" s="9">
        <v>0.29166666666666669</v>
      </c>
      <c r="C939" s="1">
        <v>43577</v>
      </c>
      <c r="D939" s="2">
        <v>43577.291666666664</v>
      </c>
      <c r="E939" t="s">
        <v>725</v>
      </c>
      <c r="F939">
        <v>3.32</v>
      </c>
      <c r="G939">
        <v>3.18</v>
      </c>
      <c r="H939">
        <v>0.95779999999999998</v>
      </c>
      <c r="I939" t="s">
        <v>725</v>
      </c>
      <c r="J939">
        <v>3.29</v>
      </c>
      <c r="K939">
        <v>2.12</v>
      </c>
      <c r="L939">
        <v>1.24</v>
      </c>
      <c r="M939">
        <v>0.05</v>
      </c>
      <c r="N939">
        <v>0.05</v>
      </c>
      <c r="P939" t="s">
        <v>726</v>
      </c>
      <c r="Q939">
        <v>1160</v>
      </c>
      <c r="R939">
        <v>202</v>
      </c>
      <c r="S939">
        <v>209</v>
      </c>
      <c r="T939">
        <v>0.68</v>
      </c>
      <c r="U939">
        <v>235</v>
      </c>
      <c r="V939">
        <v>158</v>
      </c>
      <c r="W939">
        <v>2340</v>
      </c>
      <c r="X939">
        <v>598</v>
      </c>
      <c r="Y939">
        <v>1488</v>
      </c>
      <c r="Z939">
        <v>37</v>
      </c>
      <c r="AA939">
        <v>19</v>
      </c>
      <c r="AB939" t="s">
        <v>728</v>
      </c>
      <c r="AD939" s="12">
        <v>0.58333333333333337</v>
      </c>
      <c r="AE939" s="13">
        <v>43976</v>
      </c>
      <c r="AF939" s="14">
        <v>43976.583333333336</v>
      </c>
      <c r="AG939" s="15">
        <v>7.0000000000000007E-2</v>
      </c>
    </row>
    <row r="940" spans="1:33" x14ac:dyDescent="0.25">
      <c r="A940">
        <v>75768</v>
      </c>
      <c r="B940" s="9">
        <v>0.375</v>
      </c>
      <c r="C940" s="1">
        <v>43577</v>
      </c>
      <c r="D940" s="2">
        <v>43577.375</v>
      </c>
      <c r="E940" t="s">
        <v>725</v>
      </c>
      <c r="F940">
        <v>3.47</v>
      </c>
      <c r="G940">
        <v>3.11</v>
      </c>
      <c r="H940">
        <v>0.89629999999999999</v>
      </c>
      <c r="I940" t="s">
        <v>725</v>
      </c>
      <c r="J940">
        <v>3.24</v>
      </c>
      <c r="K940">
        <v>3.81</v>
      </c>
      <c r="L940">
        <v>1.05</v>
      </c>
      <c r="M940">
        <v>0.05</v>
      </c>
      <c r="N940">
        <v>0.05</v>
      </c>
      <c r="O940" t="s">
        <v>726</v>
      </c>
      <c r="Q940">
        <v>1137</v>
      </c>
      <c r="R940">
        <v>194</v>
      </c>
      <c r="S940">
        <v>200</v>
      </c>
      <c r="T940">
        <v>0.72</v>
      </c>
      <c r="U940">
        <v>232</v>
      </c>
      <c r="V940">
        <v>156</v>
      </c>
      <c r="W940">
        <v>2246</v>
      </c>
      <c r="X940">
        <v>584</v>
      </c>
      <c r="Y940">
        <v>1488</v>
      </c>
      <c r="Z940">
        <v>36</v>
      </c>
      <c r="AA940">
        <v>19</v>
      </c>
      <c r="AB940" t="s">
        <v>727</v>
      </c>
      <c r="AD940" s="12">
        <v>0.70833333333333337</v>
      </c>
      <c r="AE940" s="13">
        <v>43976</v>
      </c>
      <c r="AF940" s="14">
        <v>43976.708333333336</v>
      </c>
      <c r="AG940" s="15">
        <v>7.0000000000000007E-2</v>
      </c>
    </row>
    <row r="941" spans="1:33" x14ac:dyDescent="0.25">
      <c r="A941">
        <v>75769</v>
      </c>
      <c r="B941" s="9">
        <v>0.5</v>
      </c>
      <c r="C941" s="1">
        <v>43577</v>
      </c>
      <c r="D941" s="2">
        <v>43577.5</v>
      </c>
      <c r="E941" t="s">
        <v>725</v>
      </c>
      <c r="F941">
        <v>3.3</v>
      </c>
      <c r="G941">
        <v>3.11</v>
      </c>
      <c r="H941">
        <v>0.94240000000000002</v>
      </c>
      <c r="I941" t="s">
        <v>725</v>
      </c>
      <c r="J941">
        <v>3.24</v>
      </c>
      <c r="K941">
        <v>1.9</v>
      </c>
      <c r="L941">
        <v>0.93</v>
      </c>
      <c r="M941">
        <v>0.05</v>
      </c>
      <c r="N941">
        <v>0.05</v>
      </c>
      <c r="P941" t="s">
        <v>726</v>
      </c>
      <c r="Q941">
        <v>1126</v>
      </c>
      <c r="R941">
        <v>190</v>
      </c>
      <c r="S941">
        <v>190</v>
      </c>
      <c r="T941">
        <v>0.79</v>
      </c>
      <c r="U941">
        <v>228</v>
      </c>
      <c r="V941">
        <v>155</v>
      </c>
      <c r="W941">
        <v>2158</v>
      </c>
      <c r="X941">
        <v>577</v>
      </c>
      <c r="Y941">
        <v>1488</v>
      </c>
      <c r="Z941">
        <v>37</v>
      </c>
      <c r="AA941">
        <v>19</v>
      </c>
      <c r="AB941" t="s">
        <v>727</v>
      </c>
      <c r="AD941" s="12">
        <v>0.79166666666666663</v>
      </c>
      <c r="AE941" s="13">
        <v>43976</v>
      </c>
      <c r="AF941" s="14">
        <v>43976.791666666664</v>
      </c>
      <c r="AG941" s="15">
        <v>7.0000000000000007E-2</v>
      </c>
    </row>
    <row r="942" spans="1:33" x14ac:dyDescent="0.25">
      <c r="A942">
        <v>75770</v>
      </c>
      <c r="B942" s="9">
        <v>0.625</v>
      </c>
      <c r="C942" s="1">
        <v>43577</v>
      </c>
      <c r="D942" s="2">
        <v>43577.625</v>
      </c>
      <c r="E942" t="s">
        <v>725</v>
      </c>
      <c r="F942">
        <v>3.24</v>
      </c>
      <c r="G942">
        <v>3.11</v>
      </c>
      <c r="H942">
        <v>0.95989999999999998</v>
      </c>
      <c r="I942" t="s">
        <v>725</v>
      </c>
      <c r="J942">
        <v>3.15</v>
      </c>
      <c r="K942">
        <v>1.07</v>
      </c>
      <c r="L942">
        <v>0.88</v>
      </c>
      <c r="M942">
        <v>0.06</v>
      </c>
      <c r="N942">
        <v>0.06</v>
      </c>
      <c r="O942" t="s">
        <v>726</v>
      </c>
      <c r="Q942">
        <v>1120</v>
      </c>
      <c r="R942">
        <v>190</v>
      </c>
      <c r="S942">
        <v>184</v>
      </c>
      <c r="T942">
        <v>0.72</v>
      </c>
      <c r="U942">
        <v>222</v>
      </c>
      <c r="V942">
        <v>152</v>
      </c>
      <c r="W942">
        <v>2108</v>
      </c>
      <c r="X942">
        <v>576</v>
      </c>
      <c r="Y942">
        <v>1488</v>
      </c>
      <c r="Z942">
        <v>40</v>
      </c>
      <c r="AA942">
        <v>19</v>
      </c>
      <c r="AB942" t="s">
        <v>727</v>
      </c>
      <c r="AD942" s="12">
        <v>0.875</v>
      </c>
      <c r="AE942" s="13">
        <v>43976</v>
      </c>
      <c r="AF942" s="14">
        <v>43976.875</v>
      </c>
      <c r="AG942" s="15">
        <v>7.0000000000000007E-2</v>
      </c>
    </row>
    <row r="943" spans="1:33" x14ac:dyDescent="0.25">
      <c r="A943">
        <v>75771</v>
      </c>
      <c r="B943" s="9">
        <v>0.75</v>
      </c>
      <c r="C943" s="1">
        <v>43577</v>
      </c>
      <c r="D943" s="2">
        <v>43577.75</v>
      </c>
      <c r="E943" t="s">
        <v>725</v>
      </c>
      <c r="F943">
        <v>3.41</v>
      </c>
      <c r="G943">
        <v>3.11</v>
      </c>
      <c r="H943">
        <v>0.91200000000000003</v>
      </c>
      <c r="I943" t="s">
        <v>725</v>
      </c>
      <c r="J943">
        <v>3.11</v>
      </c>
      <c r="K943">
        <v>1.41</v>
      </c>
      <c r="L943">
        <v>0.75</v>
      </c>
      <c r="M943">
        <v>0.05</v>
      </c>
      <c r="N943">
        <v>0.06</v>
      </c>
      <c r="P943" t="s">
        <v>726</v>
      </c>
      <c r="Q943">
        <v>1120</v>
      </c>
      <c r="R943">
        <v>190</v>
      </c>
      <c r="S943">
        <v>180</v>
      </c>
      <c r="T943">
        <v>0.72</v>
      </c>
      <c r="U943">
        <v>218</v>
      </c>
      <c r="V943">
        <v>152</v>
      </c>
      <c r="W943">
        <v>2061</v>
      </c>
      <c r="X943">
        <v>577</v>
      </c>
      <c r="Y943">
        <v>1488</v>
      </c>
      <c r="Z943">
        <v>37</v>
      </c>
      <c r="AA943">
        <v>19</v>
      </c>
      <c r="AB943" t="s">
        <v>735</v>
      </c>
      <c r="AD943" s="12">
        <v>0.95833333333333337</v>
      </c>
      <c r="AE943" s="13">
        <v>43976</v>
      </c>
      <c r="AF943" s="14">
        <v>43976.958333333336</v>
      </c>
      <c r="AG943" s="15">
        <v>7.0000000000000007E-2</v>
      </c>
    </row>
    <row r="944" spans="1:33" x14ac:dyDescent="0.25">
      <c r="A944">
        <v>75772</v>
      </c>
      <c r="B944" s="9">
        <v>0.875</v>
      </c>
      <c r="C944" s="1">
        <v>43577</v>
      </c>
      <c r="D944" s="2">
        <v>43577.875</v>
      </c>
      <c r="E944" t="s">
        <v>725</v>
      </c>
      <c r="F944">
        <v>3.42</v>
      </c>
      <c r="G944">
        <v>3.2</v>
      </c>
      <c r="H944">
        <v>0.93569999999999998</v>
      </c>
      <c r="I944" t="s">
        <v>725</v>
      </c>
      <c r="J944">
        <v>3.23</v>
      </c>
      <c r="K944">
        <v>3.46</v>
      </c>
      <c r="L944">
        <v>0.68</v>
      </c>
      <c r="M944">
        <v>0.05</v>
      </c>
      <c r="N944">
        <v>0.06</v>
      </c>
      <c r="O944" t="s">
        <v>726</v>
      </c>
      <c r="Q944">
        <v>1084</v>
      </c>
      <c r="R944">
        <v>176</v>
      </c>
      <c r="S944">
        <v>168</v>
      </c>
      <c r="T944">
        <v>0.68</v>
      </c>
      <c r="U944">
        <v>213</v>
      </c>
      <c r="V944">
        <v>149</v>
      </c>
      <c r="W944">
        <v>1942</v>
      </c>
      <c r="X944">
        <v>553</v>
      </c>
      <c r="Y944">
        <v>1488</v>
      </c>
      <c r="Z944">
        <v>37</v>
      </c>
      <c r="AA944">
        <v>19</v>
      </c>
      <c r="AB944" t="s">
        <v>735</v>
      </c>
      <c r="AD944" s="12">
        <v>8.3333333333333329E-2</v>
      </c>
      <c r="AE944" s="13">
        <v>43977</v>
      </c>
      <c r="AF944" s="14">
        <v>43977.083333333336</v>
      </c>
      <c r="AG944" s="15">
        <v>7.0000000000000007E-2</v>
      </c>
    </row>
    <row r="945" spans="1:33" x14ac:dyDescent="0.25">
      <c r="A945">
        <v>75773</v>
      </c>
      <c r="B945" s="9">
        <v>0.95833333333333337</v>
      </c>
      <c r="C945" s="1">
        <v>43577</v>
      </c>
      <c r="D945" s="2">
        <v>43577.958333333336</v>
      </c>
      <c r="E945" t="s">
        <v>725</v>
      </c>
      <c r="F945">
        <v>3.38</v>
      </c>
      <c r="G945">
        <v>3.16</v>
      </c>
      <c r="H945">
        <v>0.93489999999999995</v>
      </c>
      <c r="I945" t="s">
        <v>725</v>
      </c>
      <c r="J945">
        <v>3.3</v>
      </c>
      <c r="K945">
        <v>2.4900000000000002</v>
      </c>
      <c r="L945">
        <v>0.69</v>
      </c>
      <c r="M945">
        <v>0.05</v>
      </c>
      <c r="N945">
        <v>0.06</v>
      </c>
      <c r="P945" t="s">
        <v>726</v>
      </c>
      <c r="Q945">
        <v>1048</v>
      </c>
      <c r="R945">
        <v>164</v>
      </c>
      <c r="S945">
        <v>157</v>
      </c>
      <c r="T945">
        <v>0.7</v>
      </c>
      <c r="U945">
        <v>208</v>
      </c>
      <c r="V945">
        <v>145</v>
      </c>
      <c r="W945">
        <v>1855</v>
      </c>
      <c r="X945">
        <v>532</v>
      </c>
      <c r="Y945">
        <v>1487</v>
      </c>
      <c r="Z945">
        <v>37</v>
      </c>
      <c r="AA945">
        <v>19</v>
      </c>
      <c r="AB945" t="s">
        <v>729</v>
      </c>
      <c r="AD945" s="12">
        <v>0.58333333333333337</v>
      </c>
      <c r="AE945" s="13">
        <v>43979</v>
      </c>
      <c r="AF945" s="14">
        <v>43979.583333333336</v>
      </c>
      <c r="AG945" s="15">
        <v>7.0000000000000007E-2</v>
      </c>
    </row>
    <row r="946" spans="1:33" x14ac:dyDescent="0.25">
      <c r="A946">
        <v>75774</v>
      </c>
      <c r="B946" s="9">
        <v>8.3333333333333329E-2</v>
      </c>
      <c r="C946" s="1">
        <v>43578</v>
      </c>
      <c r="D946" s="2">
        <v>43578.083333333336</v>
      </c>
      <c r="E946" t="s">
        <v>725</v>
      </c>
      <c r="F946">
        <v>3.44</v>
      </c>
      <c r="G946">
        <v>3.2</v>
      </c>
      <c r="H946">
        <v>0.93020000000000003</v>
      </c>
      <c r="I946" t="s">
        <v>725</v>
      </c>
      <c r="J946">
        <v>3.28</v>
      </c>
      <c r="K946">
        <v>3.03</v>
      </c>
      <c r="L946">
        <v>0.91</v>
      </c>
      <c r="M946">
        <v>0.06</v>
      </c>
      <c r="N946">
        <v>0.06</v>
      </c>
      <c r="O946" t="s">
        <v>726</v>
      </c>
      <c r="Q946">
        <v>1003</v>
      </c>
      <c r="R946">
        <v>154</v>
      </c>
      <c r="S946">
        <v>140</v>
      </c>
      <c r="T946">
        <v>0.71</v>
      </c>
      <c r="U946">
        <v>208</v>
      </c>
      <c r="V946">
        <v>142</v>
      </c>
      <c r="W946">
        <v>1710</v>
      </c>
      <c r="X946">
        <v>515</v>
      </c>
      <c r="Y946">
        <v>1487</v>
      </c>
      <c r="Z946">
        <v>37</v>
      </c>
      <c r="AA946">
        <v>19</v>
      </c>
      <c r="AB946" t="s">
        <v>729</v>
      </c>
      <c r="AD946" s="12">
        <v>0.20833333333333334</v>
      </c>
      <c r="AE946" s="13">
        <v>43980</v>
      </c>
      <c r="AF946" s="14">
        <v>43980.208333333336</v>
      </c>
      <c r="AG946" s="15">
        <v>7.0000000000000007E-2</v>
      </c>
    </row>
    <row r="947" spans="1:33" x14ac:dyDescent="0.25">
      <c r="A947">
        <v>75775</v>
      </c>
      <c r="B947" s="9">
        <v>0.20833333333333334</v>
      </c>
      <c r="C947" s="1">
        <v>43578</v>
      </c>
      <c r="D947" s="2">
        <v>43578.208333333336</v>
      </c>
      <c r="E947" t="s">
        <v>725</v>
      </c>
      <c r="F947">
        <v>3.29</v>
      </c>
      <c r="G947">
        <v>3.11</v>
      </c>
      <c r="H947">
        <v>0.94530000000000003</v>
      </c>
      <c r="I947" t="s">
        <v>725</v>
      </c>
      <c r="J947">
        <v>3.29</v>
      </c>
      <c r="K947">
        <v>1.8</v>
      </c>
      <c r="L947">
        <v>0.95</v>
      </c>
      <c r="M947">
        <v>0.06</v>
      </c>
      <c r="N947">
        <v>0.05</v>
      </c>
      <c r="P947" t="s">
        <v>726</v>
      </c>
      <c r="Q947">
        <v>960</v>
      </c>
      <c r="R947">
        <v>142</v>
      </c>
      <c r="S947">
        <v>121</v>
      </c>
      <c r="T947">
        <v>0.79</v>
      </c>
      <c r="U947">
        <v>202</v>
      </c>
      <c r="V947">
        <v>138</v>
      </c>
      <c r="W947">
        <v>1531</v>
      </c>
      <c r="X947">
        <v>491</v>
      </c>
      <c r="Y947">
        <v>1488</v>
      </c>
      <c r="Z947">
        <v>36</v>
      </c>
      <c r="AA947">
        <v>19</v>
      </c>
      <c r="AB947" t="s">
        <v>729</v>
      </c>
      <c r="AD947" s="12">
        <v>0.20833333333333334</v>
      </c>
      <c r="AE947" s="13">
        <v>43981</v>
      </c>
      <c r="AF947" s="14">
        <v>43981.208333333336</v>
      </c>
      <c r="AG947" s="15">
        <v>7.0000000000000007E-2</v>
      </c>
    </row>
    <row r="948" spans="1:33" x14ac:dyDescent="0.25">
      <c r="A948">
        <v>75776</v>
      </c>
      <c r="B948" s="9">
        <v>0.33333333333333331</v>
      </c>
      <c r="C948" s="1">
        <v>43578</v>
      </c>
      <c r="D948" s="2">
        <v>43578.333333333336</v>
      </c>
      <c r="E948" t="s">
        <v>725</v>
      </c>
      <c r="F948">
        <v>3.5</v>
      </c>
      <c r="G948">
        <v>3.1</v>
      </c>
      <c r="H948">
        <v>0.88570000000000004</v>
      </c>
      <c r="I948" t="s">
        <v>725</v>
      </c>
      <c r="J948">
        <v>3.22</v>
      </c>
      <c r="K948">
        <v>1.39</v>
      </c>
      <c r="L948">
        <v>0.85</v>
      </c>
      <c r="M948">
        <v>0.05</v>
      </c>
      <c r="N948">
        <v>0.05</v>
      </c>
      <c r="O948" t="s">
        <v>726</v>
      </c>
      <c r="Q948">
        <v>2332</v>
      </c>
      <c r="R948">
        <v>131</v>
      </c>
      <c r="S948">
        <v>113</v>
      </c>
      <c r="T948">
        <v>0.81</v>
      </c>
      <c r="U948">
        <v>198</v>
      </c>
      <c r="V948">
        <v>137</v>
      </c>
      <c r="W948">
        <v>1437</v>
      </c>
      <c r="X948">
        <v>472</v>
      </c>
      <c r="Y948">
        <v>1489</v>
      </c>
      <c r="Z948">
        <v>38</v>
      </c>
      <c r="AA948">
        <v>19</v>
      </c>
      <c r="AB948" t="s">
        <v>728</v>
      </c>
      <c r="AD948" s="12">
        <v>0.25</v>
      </c>
      <c r="AE948" s="13">
        <v>43985</v>
      </c>
      <c r="AF948" s="14">
        <v>43985.25</v>
      </c>
      <c r="AG948" s="15">
        <v>7.0000000000000007E-2</v>
      </c>
    </row>
    <row r="949" spans="1:33" x14ac:dyDescent="0.25">
      <c r="A949">
        <v>75777</v>
      </c>
      <c r="B949" s="9">
        <v>0.41666666666666669</v>
      </c>
      <c r="C949" s="1">
        <v>43578</v>
      </c>
      <c r="D949" s="2">
        <v>43578.416666666664</v>
      </c>
      <c r="E949" t="s">
        <v>725</v>
      </c>
      <c r="F949">
        <v>3.4</v>
      </c>
      <c r="G949">
        <v>3.12</v>
      </c>
      <c r="H949">
        <v>0.91759999999999997</v>
      </c>
      <c r="I949" t="s">
        <v>725</v>
      </c>
      <c r="J949">
        <v>3.27</v>
      </c>
      <c r="K949">
        <v>1.37</v>
      </c>
      <c r="L949">
        <v>0.85</v>
      </c>
      <c r="M949">
        <v>0.05</v>
      </c>
      <c r="N949">
        <v>0.05</v>
      </c>
      <c r="P949" t="s">
        <v>726</v>
      </c>
      <c r="Q949">
        <v>2323</v>
      </c>
      <c r="R949">
        <v>123</v>
      </c>
      <c r="S949">
        <v>107</v>
      </c>
      <c r="T949">
        <v>0.75</v>
      </c>
      <c r="U949">
        <v>195</v>
      </c>
      <c r="V949">
        <v>136</v>
      </c>
      <c r="W949">
        <v>1383</v>
      </c>
      <c r="X949">
        <v>458</v>
      </c>
      <c r="Y949">
        <v>1489</v>
      </c>
      <c r="Z949">
        <v>38</v>
      </c>
      <c r="AA949">
        <v>19</v>
      </c>
      <c r="AB949" t="s">
        <v>727</v>
      </c>
      <c r="AD949" s="12">
        <v>8.3333333333333329E-2</v>
      </c>
      <c r="AE949" s="13">
        <v>43986</v>
      </c>
      <c r="AF949" s="14">
        <v>43986.083333333336</v>
      </c>
      <c r="AG949" s="15">
        <v>7.0000000000000007E-2</v>
      </c>
    </row>
    <row r="950" spans="1:33" x14ac:dyDescent="0.25">
      <c r="A950">
        <v>75778</v>
      </c>
      <c r="B950" s="9">
        <v>0.54166666666666663</v>
      </c>
      <c r="C950" s="1">
        <v>43578</v>
      </c>
      <c r="D950" s="2">
        <v>43578.541666666664</v>
      </c>
      <c r="E950" t="s">
        <v>725</v>
      </c>
      <c r="F950">
        <v>3.43</v>
      </c>
      <c r="G950">
        <v>3.12</v>
      </c>
      <c r="H950">
        <v>0.90959999999999996</v>
      </c>
      <c r="I950" t="s">
        <v>725</v>
      </c>
      <c r="J950">
        <v>3.14</v>
      </c>
      <c r="K950">
        <v>2.81</v>
      </c>
      <c r="L950">
        <v>0.73</v>
      </c>
      <c r="M950">
        <v>0.05</v>
      </c>
      <c r="N950">
        <v>0.05</v>
      </c>
      <c r="O950" t="s">
        <v>726</v>
      </c>
      <c r="Q950">
        <v>2314</v>
      </c>
      <c r="R950">
        <v>122</v>
      </c>
      <c r="S950">
        <v>210</v>
      </c>
      <c r="T950">
        <v>0.76</v>
      </c>
      <c r="U950">
        <v>189</v>
      </c>
      <c r="V950">
        <v>135</v>
      </c>
      <c r="W950">
        <v>2426</v>
      </c>
      <c r="X950">
        <v>455</v>
      </c>
      <c r="Y950">
        <v>1489</v>
      </c>
      <c r="Z950">
        <v>37</v>
      </c>
      <c r="AA950">
        <v>19</v>
      </c>
      <c r="AB950" t="s">
        <v>727</v>
      </c>
      <c r="AD950" s="12">
        <v>0.25</v>
      </c>
      <c r="AE950" s="13">
        <v>43986</v>
      </c>
      <c r="AF950" s="14">
        <v>43986.25</v>
      </c>
      <c r="AG950" s="15">
        <v>7.0000000000000007E-2</v>
      </c>
    </row>
    <row r="951" spans="1:33" x14ac:dyDescent="0.25">
      <c r="A951">
        <v>75779</v>
      </c>
      <c r="B951" s="9">
        <v>0.66666666666666663</v>
      </c>
      <c r="C951" s="1">
        <v>43578</v>
      </c>
      <c r="D951" s="2">
        <v>43578.666666666664</v>
      </c>
      <c r="E951" t="s">
        <v>725</v>
      </c>
      <c r="F951">
        <v>3.44</v>
      </c>
      <c r="G951">
        <v>3.12</v>
      </c>
      <c r="H951">
        <v>0.90700000000000003</v>
      </c>
      <c r="I951" t="s">
        <v>725</v>
      </c>
      <c r="J951">
        <v>3.12</v>
      </c>
      <c r="K951">
        <v>3.19</v>
      </c>
      <c r="L951">
        <v>0.67</v>
      </c>
      <c r="M951">
        <v>0.06</v>
      </c>
      <c r="N951">
        <v>0.06</v>
      </c>
      <c r="P951" t="s">
        <v>726</v>
      </c>
      <c r="Q951">
        <v>2302</v>
      </c>
      <c r="R951">
        <v>122</v>
      </c>
      <c r="S951">
        <v>207</v>
      </c>
      <c r="T951">
        <v>0.71</v>
      </c>
      <c r="U951">
        <v>184</v>
      </c>
      <c r="V951">
        <v>133</v>
      </c>
      <c r="W951">
        <v>2372</v>
      </c>
      <c r="X951">
        <v>455</v>
      </c>
      <c r="Y951">
        <v>1489</v>
      </c>
      <c r="Z951">
        <v>39</v>
      </c>
      <c r="AA951">
        <v>19</v>
      </c>
      <c r="AB951" t="s">
        <v>727</v>
      </c>
      <c r="AD951" s="12">
        <v>0.375</v>
      </c>
      <c r="AE951" s="13">
        <v>43986</v>
      </c>
      <c r="AF951" s="14">
        <v>43986.375</v>
      </c>
      <c r="AG951" s="15">
        <v>7.0000000000000007E-2</v>
      </c>
    </row>
    <row r="952" spans="1:33" x14ac:dyDescent="0.25">
      <c r="A952">
        <v>75780</v>
      </c>
      <c r="B952" s="9">
        <v>0.83333333333333337</v>
      </c>
      <c r="C952" s="1">
        <v>43578</v>
      </c>
      <c r="D952" s="2">
        <v>43578.833333333336</v>
      </c>
      <c r="E952" t="s">
        <v>725</v>
      </c>
      <c r="F952">
        <v>3.37</v>
      </c>
      <c r="G952">
        <v>3.17</v>
      </c>
      <c r="H952">
        <v>0.94069999999999998</v>
      </c>
      <c r="I952" t="s">
        <v>725</v>
      </c>
      <c r="J952">
        <v>3.31</v>
      </c>
      <c r="K952">
        <v>3.21</v>
      </c>
      <c r="L952">
        <v>0.61</v>
      </c>
      <c r="M952">
        <v>0.06</v>
      </c>
      <c r="N952">
        <v>0.05</v>
      </c>
      <c r="O952" t="s">
        <v>726</v>
      </c>
      <c r="Q952">
        <v>2268</v>
      </c>
      <c r="R952">
        <v>114</v>
      </c>
      <c r="S952">
        <v>200</v>
      </c>
      <c r="T952">
        <v>0.67</v>
      </c>
      <c r="U952">
        <v>177</v>
      </c>
      <c r="V952">
        <v>129</v>
      </c>
      <c r="W952">
        <v>2275</v>
      </c>
      <c r="X952">
        <v>440</v>
      </c>
      <c r="Y952">
        <v>1489</v>
      </c>
      <c r="Z952">
        <v>37</v>
      </c>
      <c r="AA952">
        <v>19</v>
      </c>
      <c r="AB952" t="s">
        <v>729</v>
      </c>
      <c r="AD952" s="12">
        <v>0.70833333333333337</v>
      </c>
      <c r="AE952" s="13">
        <v>43988</v>
      </c>
      <c r="AF952" s="14">
        <v>43988.708333333336</v>
      </c>
      <c r="AG952" s="15">
        <v>7.0000000000000007E-2</v>
      </c>
    </row>
    <row r="953" spans="1:33" x14ac:dyDescent="0.25">
      <c r="A953">
        <v>75781</v>
      </c>
      <c r="B953" s="9">
        <v>0.95833333333333337</v>
      </c>
      <c r="C953" s="1">
        <v>43578</v>
      </c>
      <c r="D953" s="2">
        <v>43578.958333333336</v>
      </c>
      <c r="E953" t="s">
        <v>725</v>
      </c>
      <c r="F953">
        <v>3.39</v>
      </c>
      <c r="G953">
        <v>3.13</v>
      </c>
      <c r="H953">
        <v>0.92330000000000001</v>
      </c>
      <c r="I953" t="s">
        <v>725</v>
      </c>
      <c r="J953">
        <v>3.16</v>
      </c>
      <c r="K953">
        <v>3.85</v>
      </c>
      <c r="L953">
        <v>0.96</v>
      </c>
      <c r="M953">
        <v>0.06</v>
      </c>
      <c r="N953">
        <v>0.06</v>
      </c>
      <c r="P953" t="s">
        <v>726</v>
      </c>
      <c r="Q953">
        <v>2176</v>
      </c>
      <c r="R953">
        <v>94</v>
      </c>
      <c r="S953">
        <v>181</v>
      </c>
      <c r="T953">
        <v>0.71</v>
      </c>
      <c r="U953">
        <v>171</v>
      </c>
      <c r="V953">
        <v>124</v>
      </c>
      <c r="W953">
        <v>2060</v>
      </c>
      <c r="X953">
        <v>407</v>
      </c>
      <c r="Y953">
        <v>1487</v>
      </c>
      <c r="Z953">
        <v>36</v>
      </c>
      <c r="AA953">
        <v>19</v>
      </c>
      <c r="AB953" t="s">
        <v>729</v>
      </c>
      <c r="AD953" s="12">
        <v>4.1666666666666664E-2</v>
      </c>
      <c r="AE953" s="13">
        <v>43989</v>
      </c>
      <c r="AF953" s="14">
        <v>43989.041666666664</v>
      </c>
      <c r="AG953" s="15">
        <v>7.0000000000000007E-2</v>
      </c>
    </row>
    <row r="954" spans="1:33" x14ac:dyDescent="0.25">
      <c r="A954">
        <v>75782</v>
      </c>
      <c r="B954" s="9">
        <v>8.3333333333333329E-2</v>
      </c>
      <c r="C954" s="1">
        <v>43579</v>
      </c>
      <c r="D954" s="2">
        <v>43579.083333333336</v>
      </c>
      <c r="E954" t="s">
        <v>725</v>
      </c>
      <c r="F954">
        <v>3.49</v>
      </c>
      <c r="G954">
        <v>3.1</v>
      </c>
      <c r="H954">
        <v>0.88829999999999998</v>
      </c>
      <c r="I954" t="s">
        <v>725</v>
      </c>
      <c r="J954">
        <v>3.21</v>
      </c>
      <c r="K954">
        <v>3.1</v>
      </c>
      <c r="L954">
        <v>0.91</v>
      </c>
      <c r="M954">
        <v>0.06</v>
      </c>
      <c r="N954">
        <v>0.05</v>
      </c>
      <c r="O954" t="s">
        <v>726</v>
      </c>
      <c r="Q954">
        <v>2151</v>
      </c>
      <c r="R954">
        <v>88</v>
      </c>
      <c r="S954">
        <v>171</v>
      </c>
      <c r="T954">
        <v>0.71</v>
      </c>
      <c r="U954">
        <v>167</v>
      </c>
      <c r="V954">
        <v>121</v>
      </c>
      <c r="W954">
        <v>1955</v>
      </c>
      <c r="X954">
        <v>390</v>
      </c>
      <c r="Y954">
        <v>1487</v>
      </c>
      <c r="Z954">
        <v>37</v>
      </c>
      <c r="AA954">
        <v>19</v>
      </c>
      <c r="AB954" t="s">
        <v>729</v>
      </c>
      <c r="AD954" s="12">
        <v>0.45833333333333331</v>
      </c>
      <c r="AE954" s="13">
        <v>43989</v>
      </c>
      <c r="AF954" s="14">
        <v>43989.458333333336</v>
      </c>
      <c r="AG954" s="15">
        <v>7.0000000000000007E-2</v>
      </c>
    </row>
    <row r="955" spans="1:33" x14ac:dyDescent="0.25">
      <c r="A955">
        <v>75783</v>
      </c>
      <c r="B955" s="9">
        <v>0.20833333333333334</v>
      </c>
      <c r="C955" s="1">
        <v>43579</v>
      </c>
      <c r="D955" s="2">
        <v>43579.208333333336</v>
      </c>
      <c r="E955" t="s">
        <v>725</v>
      </c>
      <c r="F955">
        <v>3.48</v>
      </c>
      <c r="G955">
        <v>3.14</v>
      </c>
      <c r="H955">
        <v>0.90229999999999999</v>
      </c>
      <c r="I955" t="s">
        <v>725</v>
      </c>
      <c r="J955">
        <v>3.19</v>
      </c>
      <c r="K955">
        <v>3.16</v>
      </c>
      <c r="L955">
        <v>1.18</v>
      </c>
      <c r="M955">
        <v>0.05</v>
      </c>
      <c r="N955">
        <v>0.05</v>
      </c>
      <c r="P955" t="s">
        <v>726</v>
      </c>
      <c r="Q955">
        <v>2104</v>
      </c>
      <c r="R955">
        <v>175</v>
      </c>
      <c r="S955">
        <v>155</v>
      </c>
      <c r="T955">
        <v>0.71</v>
      </c>
      <c r="U955">
        <v>161</v>
      </c>
      <c r="V955">
        <v>116</v>
      </c>
      <c r="W955">
        <v>1787</v>
      </c>
      <c r="X955">
        <v>359</v>
      </c>
      <c r="Y955">
        <v>1488</v>
      </c>
      <c r="Z955">
        <v>36</v>
      </c>
      <c r="AA955">
        <v>19</v>
      </c>
      <c r="AB955" t="s">
        <v>729</v>
      </c>
      <c r="AD955" s="12">
        <v>0.58333333333333337</v>
      </c>
      <c r="AE955" s="13">
        <v>43989</v>
      </c>
      <c r="AF955" s="14">
        <v>43989.583333333336</v>
      </c>
      <c r="AG955" s="15">
        <v>7.0000000000000007E-2</v>
      </c>
    </row>
    <row r="956" spans="1:33" x14ac:dyDescent="0.25">
      <c r="A956">
        <v>75784</v>
      </c>
      <c r="B956" s="9">
        <v>0.33333333333333331</v>
      </c>
      <c r="C956" s="1">
        <v>43579</v>
      </c>
      <c r="D956" s="2">
        <v>43579.333333333336</v>
      </c>
      <c r="E956" t="s">
        <v>725</v>
      </c>
      <c r="F956">
        <v>3.52</v>
      </c>
      <c r="G956">
        <v>3.13</v>
      </c>
      <c r="H956">
        <v>0.88919999999999999</v>
      </c>
      <c r="I956" t="s">
        <v>725</v>
      </c>
      <c r="J956">
        <v>3.28</v>
      </c>
      <c r="K956">
        <v>9.1</v>
      </c>
      <c r="L956">
        <v>0.94</v>
      </c>
      <c r="M956">
        <v>0.05</v>
      </c>
      <c r="N956">
        <v>0.05</v>
      </c>
      <c r="O956" t="s">
        <v>726</v>
      </c>
      <c r="Q956">
        <v>2101</v>
      </c>
      <c r="R956">
        <v>164</v>
      </c>
      <c r="S956">
        <v>217</v>
      </c>
      <c r="T956">
        <v>0.76</v>
      </c>
      <c r="U956">
        <v>157</v>
      </c>
      <c r="V956">
        <v>115</v>
      </c>
      <c r="W956">
        <v>2396</v>
      </c>
      <c r="X956">
        <v>341</v>
      </c>
      <c r="Y956">
        <v>1489</v>
      </c>
      <c r="Z956">
        <v>37.700000000000003</v>
      </c>
      <c r="AA956">
        <v>19</v>
      </c>
      <c r="AB956" t="s">
        <v>728</v>
      </c>
      <c r="AD956" s="12">
        <v>0.70833333333333337</v>
      </c>
      <c r="AE956" s="13">
        <v>43989</v>
      </c>
      <c r="AF956" s="14">
        <v>43989.708333333336</v>
      </c>
      <c r="AG956" s="15">
        <v>7.0000000000000007E-2</v>
      </c>
    </row>
    <row r="957" spans="1:33" x14ac:dyDescent="0.25">
      <c r="A957">
        <v>75785</v>
      </c>
      <c r="B957" s="9">
        <v>0.45833333333333331</v>
      </c>
      <c r="C957" s="1">
        <v>43579</v>
      </c>
      <c r="D957" s="2">
        <v>43579.458333333336</v>
      </c>
      <c r="E957" t="s">
        <v>725</v>
      </c>
      <c r="F957">
        <v>3.51</v>
      </c>
      <c r="G957">
        <v>3.13</v>
      </c>
      <c r="H957">
        <v>0.89170000000000005</v>
      </c>
      <c r="I957" t="s">
        <v>725</v>
      </c>
      <c r="J957">
        <v>3.1</v>
      </c>
      <c r="K957">
        <v>1.22</v>
      </c>
      <c r="L957">
        <v>0.82</v>
      </c>
      <c r="M957">
        <v>0.05</v>
      </c>
      <c r="N957">
        <v>0.18</v>
      </c>
      <c r="P957" t="s">
        <v>726</v>
      </c>
      <c r="Q957">
        <v>2100</v>
      </c>
      <c r="R957">
        <v>156</v>
      </c>
      <c r="S957">
        <v>212</v>
      </c>
      <c r="T957">
        <v>0.73</v>
      </c>
      <c r="U957">
        <v>156</v>
      </c>
      <c r="V957">
        <v>114</v>
      </c>
      <c r="W957">
        <v>2328</v>
      </c>
      <c r="X957">
        <v>333</v>
      </c>
      <c r="Y957">
        <v>1489</v>
      </c>
      <c r="Z957">
        <v>38</v>
      </c>
      <c r="AA957">
        <v>0</v>
      </c>
      <c r="AB957" t="s">
        <v>727</v>
      </c>
      <c r="AD957" s="12">
        <v>0.79166666666666663</v>
      </c>
      <c r="AE957" s="13">
        <v>43989</v>
      </c>
      <c r="AF957" s="14">
        <v>43989.791666666664</v>
      </c>
      <c r="AG957" s="15">
        <v>7.0000000000000007E-2</v>
      </c>
    </row>
    <row r="958" spans="1:33" x14ac:dyDescent="0.25">
      <c r="A958">
        <v>75786</v>
      </c>
      <c r="B958" s="9">
        <v>0.58333333333333337</v>
      </c>
      <c r="C958" s="1">
        <v>43579</v>
      </c>
      <c r="D958" s="2">
        <v>43579.583333333336</v>
      </c>
      <c r="E958" t="s">
        <v>725</v>
      </c>
      <c r="F958">
        <v>3.42</v>
      </c>
      <c r="G958">
        <v>3.13</v>
      </c>
      <c r="H958">
        <v>0.91520000000000001</v>
      </c>
      <c r="I958" t="s">
        <v>725</v>
      </c>
      <c r="J958">
        <v>3.17</v>
      </c>
      <c r="K958">
        <v>1.1499999999999999</v>
      </c>
      <c r="L958">
        <v>0.72</v>
      </c>
      <c r="M958">
        <v>0.06</v>
      </c>
      <c r="N958">
        <v>0.06</v>
      </c>
      <c r="O958" t="s">
        <v>726</v>
      </c>
      <c r="Q958">
        <v>2098</v>
      </c>
      <c r="R958">
        <v>1147</v>
      </c>
      <c r="S958">
        <v>206</v>
      </c>
      <c r="T958">
        <v>0.71</v>
      </c>
      <c r="U958">
        <v>152</v>
      </c>
      <c r="V958">
        <v>113</v>
      </c>
      <c r="W958">
        <v>2255</v>
      </c>
      <c r="X958">
        <v>318</v>
      </c>
      <c r="Y958">
        <v>1489</v>
      </c>
      <c r="Z958">
        <v>39</v>
      </c>
      <c r="AA958">
        <v>19</v>
      </c>
      <c r="AB958" t="s">
        <v>727</v>
      </c>
      <c r="AD958" s="12">
        <v>0.83333333333333337</v>
      </c>
      <c r="AE958" s="13">
        <v>43989</v>
      </c>
      <c r="AF958" s="14">
        <v>43989.833333333336</v>
      </c>
      <c r="AG958" s="15">
        <v>7.0000000000000007E-2</v>
      </c>
    </row>
    <row r="959" spans="1:33" x14ac:dyDescent="0.25">
      <c r="A959">
        <v>75787</v>
      </c>
      <c r="B959" s="9">
        <v>0.70833333333333337</v>
      </c>
      <c r="C959" s="1">
        <v>43579</v>
      </c>
      <c r="D959" s="2">
        <v>43579.708333333336</v>
      </c>
      <c r="E959" t="s">
        <v>725</v>
      </c>
      <c r="F959">
        <v>3.51</v>
      </c>
      <c r="G959">
        <v>3.13</v>
      </c>
      <c r="H959">
        <v>0.89170000000000005</v>
      </c>
      <c r="I959" t="s">
        <v>725</v>
      </c>
      <c r="J959">
        <v>2.96</v>
      </c>
      <c r="K959">
        <v>0.97</v>
      </c>
      <c r="L959">
        <v>0.64</v>
      </c>
      <c r="M959">
        <v>0.05</v>
      </c>
      <c r="N959">
        <v>0.08</v>
      </c>
      <c r="P959" t="s">
        <v>726</v>
      </c>
      <c r="Q959">
        <v>2093</v>
      </c>
      <c r="R959">
        <v>147</v>
      </c>
      <c r="S959">
        <v>200</v>
      </c>
      <c r="T959">
        <v>0.72</v>
      </c>
      <c r="U959">
        <v>147</v>
      </c>
      <c r="V959">
        <v>112</v>
      </c>
      <c r="W959">
        <v>2194</v>
      </c>
      <c r="X959">
        <v>2221</v>
      </c>
      <c r="Y959">
        <v>1488</v>
      </c>
      <c r="Z959">
        <v>40</v>
      </c>
      <c r="AA959">
        <v>19</v>
      </c>
      <c r="AB959" t="s">
        <v>727</v>
      </c>
      <c r="AD959" s="12">
        <v>0.95833333333333337</v>
      </c>
      <c r="AE959" s="13">
        <v>43989</v>
      </c>
      <c r="AF959" s="14">
        <v>43989.958333333336</v>
      </c>
      <c r="AG959" s="15">
        <v>7.0000000000000007E-2</v>
      </c>
    </row>
    <row r="960" spans="1:33" x14ac:dyDescent="0.25">
      <c r="A960">
        <v>75788</v>
      </c>
      <c r="B960" s="9">
        <v>0.83333333333333337</v>
      </c>
      <c r="C960" s="1">
        <v>43579</v>
      </c>
      <c r="D960" s="2">
        <v>43579.833333333336</v>
      </c>
      <c r="E960" t="s">
        <v>725</v>
      </c>
      <c r="F960">
        <v>3.42</v>
      </c>
      <c r="G960">
        <v>3.22</v>
      </c>
      <c r="H960">
        <v>0.9415</v>
      </c>
      <c r="I960" t="s">
        <v>725</v>
      </c>
      <c r="J960">
        <v>3.3</v>
      </c>
      <c r="K960">
        <v>3.07</v>
      </c>
      <c r="L960">
        <v>0.71</v>
      </c>
      <c r="M960">
        <v>0.05</v>
      </c>
      <c r="N960">
        <v>0.06</v>
      </c>
      <c r="O960" t="s">
        <v>726</v>
      </c>
      <c r="Q960">
        <v>2065</v>
      </c>
      <c r="R960">
        <v>139</v>
      </c>
      <c r="S960">
        <v>194</v>
      </c>
      <c r="T960">
        <v>0.68</v>
      </c>
      <c r="U960">
        <v>143</v>
      </c>
      <c r="V960">
        <v>109</v>
      </c>
      <c r="W960">
        <v>2129</v>
      </c>
      <c r="X960">
        <v>2205</v>
      </c>
      <c r="Y960">
        <v>1488</v>
      </c>
      <c r="Z960">
        <v>40</v>
      </c>
      <c r="AA960">
        <v>19</v>
      </c>
      <c r="AB960" t="s">
        <v>729</v>
      </c>
      <c r="AD960" s="12">
        <v>0.25</v>
      </c>
      <c r="AE960" s="13">
        <v>43990</v>
      </c>
      <c r="AF960" s="14">
        <v>43990.25</v>
      </c>
      <c r="AG960" s="15">
        <v>7.0000000000000007E-2</v>
      </c>
    </row>
    <row r="961" spans="1:33" x14ac:dyDescent="0.25">
      <c r="A961">
        <v>75789</v>
      </c>
      <c r="B961" s="9">
        <v>0.95833333333333337</v>
      </c>
      <c r="C961" s="1">
        <v>43579</v>
      </c>
      <c r="D961" s="2">
        <v>43579.958333333336</v>
      </c>
      <c r="E961" t="s">
        <v>725</v>
      </c>
      <c r="F961">
        <v>3.54</v>
      </c>
      <c r="G961">
        <v>3.2</v>
      </c>
      <c r="H961">
        <v>0.90400000000000003</v>
      </c>
      <c r="I961" t="s">
        <v>725</v>
      </c>
      <c r="J961">
        <v>3.19</v>
      </c>
      <c r="K961">
        <v>2.54</v>
      </c>
      <c r="L961">
        <v>0.79</v>
      </c>
      <c r="M961">
        <v>0.06</v>
      </c>
      <c r="N961">
        <v>0.06</v>
      </c>
      <c r="P961" t="s">
        <v>726</v>
      </c>
      <c r="Q961">
        <v>1968</v>
      </c>
      <c r="R961">
        <v>123</v>
      </c>
      <c r="S961">
        <v>179</v>
      </c>
      <c r="T961">
        <v>0.71</v>
      </c>
      <c r="U961">
        <v>137</v>
      </c>
      <c r="V961">
        <v>103</v>
      </c>
      <c r="W961">
        <v>1949</v>
      </c>
      <c r="X961">
        <v>2175</v>
      </c>
      <c r="Y961">
        <v>1487</v>
      </c>
      <c r="Z961">
        <v>40</v>
      </c>
      <c r="AA961">
        <v>19</v>
      </c>
      <c r="AB961" t="s">
        <v>729</v>
      </c>
      <c r="AD961" s="12">
        <v>0.33333333333333331</v>
      </c>
      <c r="AE961" s="13">
        <v>43990</v>
      </c>
      <c r="AF961" s="14">
        <v>43990.333333333336</v>
      </c>
      <c r="AG961" s="15">
        <v>7.0000000000000007E-2</v>
      </c>
    </row>
    <row r="962" spans="1:33" x14ac:dyDescent="0.25">
      <c r="A962">
        <v>75790</v>
      </c>
      <c r="B962" s="9">
        <v>8.3333333333333329E-2</v>
      </c>
      <c r="C962" s="1">
        <v>43580</v>
      </c>
      <c r="D962" s="2">
        <v>43580.083333333336</v>
      </c>
      <c r="E962" t="s">
        <v>725</v>
      </c>
      <c r="F962">
        <v>3.46</v>
      </c>
      <c r="G962">
        <v>3.15</v>
      </c>
      <c r="H962">
        <v>0.91039999999999999</v>
      </c>
      <c r="I962" t="s">
        <v>725</v>
      </c>
      <c r="J962">
        <v>3.25</v>
      </c>
      <c r="K962">
        <v>1.53</v>
      </c>
      <c r="L962">
        <v>0.8</v>
      </c>
      <c r="M962">
        <v>0.06</v>
      </c>
      <c r="N962">
        <v>0.06</v>
      </c>
      <c r="O962" t="s">
        <v>726</v>
      </c>
      <c r="Q962">
        <v>1933</v>
      </c>
      <c r="R962">
        <v>112</v>
      </c>
      <c r="S962">
        <v>162</v>
      </c>
      <c r="T962">
        <v>0.73</v>
      </c>
      <c r="U962">
        <v>133</v>
      </c>
      <c r="V962">
        <v>100</v>
      </c>
      <c r="W962">
        <v>1776</v>
      </c>
      <c r="X962">
        <v>2154</v>
      </c>
      <c r="Y962">
        <v>1488</v>
      </c>
      <c r="Z962">
        <v>40</v>
      </c>
      <c r="AA962">
        <v>19</v>
      </c>
      <c r="AB962" t="s">
        <v>729</v>
      </c>
      <c r="AD962" s="12">
        <v>0.45833333333333331</v>
      </c>
      <c r="AE962" s="13">
        <v>43990</v>
      </c>
      <c r="AF962" s="14">
        <v>43990.458333333336</v>
      </c>
      <c r="AG962" s="15">
        <v>7.0000000000000007E-2</v>
      </c>
    </row>
    <row r="963" spans="1:33" x14ac:dyDescent="0.25">
      <c r="A963">
        <v>75791</v>
      </c>
      <c r="B963" s="9">
        <v>0.20833333333333334</v>
      </c>
      <c r="C963" s="1">
        <v>43580</v>
      </c>
      <c r="D963" s="2">
        <v>43580.208333333336</v>
      </c>
      <c r="E963" t="s">
        <v>725</v>
      </c>
      <c r="F963">
        <v>3.3</v>
      </c>
      <c r="G963">
        <v>3.27</v>
      </c>
      <c r="H963">
        <v>0.9909</v>
      </c>
      <c r="I963" t="s">
        <v>725</v>
      </c>
      <c r="J963">
        <v>3.16</v>
      </c>
      <c r="K963">
        <v>1.68</v>
      </c>
      <c r="L963">
        <v>0.85</v>
      </c>
      <c r="M963">
        <v>0.06</v>
      </c>
      <c r="N963">
        <v>0.06</v>
      </c>
      <c r="P963" t="s">
        <v>726</v>
      </c>
      <c r="Q963">
        <v>1902</v>
      </c>
      <c r="R963">
        <v>94</v>
      </c>
      <c r="S963">
        <v>149</v>
      </c>
      <c r="T963">
        <v>0.71</v>
      </c>
      <c r="U963">
        <v>128</v>
      </c>
      <c r="V963">
        <v>96</v>
      </c>
      <c r="W963">
        <v>1632</v>
      </c>
      <c r="X963">
        <v>2130</v>
      </c>
      <c r="Y963">
        <v>1488</v>
      </c>
      <c r="Z963">
        <v>40</v>
      </c>
      <c r="AA963">
        <v>19</v>
      </c>
      <c r="AB963" t="s">
        <v>729</v>
      </c>
      <c r="AD963" s="12">
        <v>0.58333333333333337</v>
      </c>
      <c r="AE963" s="13">
        <v>43990</v>
      </c>
      <c r="AF963" s="14">
        <v>43990.583333333336</v>
      </c>
      <c r="AG963" s="15">
        <v>7.0000000000000007E-2</v>
      </c>
    </row>
    <row r="964" spans="1:33" x14ac:dyDescent="0.25">
      <c r="A964">
        <v>75792</v>
      </c>
      <c r="B964" s="9">
        <v>0.33333333333333331</v>
      </c>
      <c r="C964" s="1">
        <v>43580</v>
      </c>
      <c r="D964" s="2">
        <v>43580.333333333336</v>
      </c>
      <c r="E964" t="s">
        <v>725</v>
      </c>
      <c r="F964">
        <v>3.53</v>
      </c>
      <c r="G964">
        <v>3.15</v>
      </c>
      <c r="H964">
        <v>0.89239999999999997</v>
      </c>
      <c r="I964" t="s">
        <v>725</v>
      </c>
      <c r="J964">
        <v>3.32</v>
      </c>
      <c r="K964">
        <v>0.73</v>
      </c>
      <c r="L964">
        <v>0.74</v>
      </c>
      <c r="M964">
        <v>0.05</v>
      </c>
      <c r="N964">
        <v>0.06</v>
      </c>
      <c r="O964" t="s">
        <v>726</v>
      </c>
      <c r="Q964">
        <v>1881</v>
      </c>
      <c r="R964">
        <v>177</v>
      </c>
      <c r="S964">
        <v>214</v>
      </c>
      <c r="T964">
        <v>0.73</v>
      </c>
      <c r="U964">
        <v>123</v>
      </c>
      <c r="V964">
        <v>118</v>
      </c>
      <c r="W964">
        <v>2370</v>
      </c>
      <c r="X964">
        <v>2105</v>
      </c>
      <c r="Y964">
        <v>1489</v>
      </c>
      <c r="Z964">
        <v>39</v>
      </c>
      <c r="AA964">
        <v>19</v>
      </c>
      <c r="AB964" t="s">
        <v>728</v>
      </c>
      <c r="AD964" s="12">
        <v>0.79166666666666663</v>
      </c>
      <c r="AE964" s="13">
        <v>43990</v>
      </c>
      <c r="AF964" s="14">
        <v>43990.791666666664</v>
      </c>
      <c r="AG964" s="15">
        <v>7.0000000000000007E-2</v>
      </c>
    </row>
    <row r="965" spans="1:33" x14ac:dyDescent="0.25">
      <c r="A965">
        <v>75793</v>
      </c>
      <c r="B965" s="9">
        <v>0.45833333333333331</v>
      </c>
      <c r="C965" s="1">
        <v>43580</v>
      </c>
      <c r="D965" s="2">
        <v>43580.458333333336</v>
      </c>
      <c r="E965" t="s">
        <v>725</v>
      </c>
      <c r="F965">
        <v>3.36</v>
      </c>
      <c r="G965">
        <v>3.21</v>
      </c>
      <c r="H965">
        <v>0.95540000000000003</v>
      </c>
      <c r="I965" t="s">
        <v>725</v>
      </c>
      <c r="J965">
        <v>3.25</v>
      </c>
      <c r="K965">
        <v>0.82</v>
      </c>
      <c r="L965">
        <v>0.6</v>
      </c>
      <c r="M965">
        <v>0.05</v>
      </c>
      <c r="N965">
        <v>0.06</v>
      </c>
      <c r="P965" t="s">
        <v>726</v>
      </c>
      <c r="Q965">
        <v>1871</v>
      </c>
      <c r="R965">
        <v>169</v>
      </c>
      <c r="S965">
        <v>205</v>
      </c>
      <c r="T965">
        <v>0.77</v>
      </c>
      <c r="U965">
        <v>119</v>
      </c>
      <c r="V965">
        <v>116</v>
      </c>
      <c r="W965">
        <v>2269</v>
      </c>
      <c r="X965">
        <v>2089</v>
      </c>
      <c r="Y965">
        <v>1489</v>
      </c>
      <c r="Z965">
        <v>39</v>
      </c>
      <c r="AA965">
        <v>19</v>
      </c>
      <c r="AB965" t="s">
        <v>727</v>
      </c>
      <c r="AD965" s="12">
        <v>0.875</v>
      </c>
      <c r="AE965" s="13">
        <v>43990</v>
      </c>
      <c r="AF965" s="14">
        <v>43990.875</v>
      </c>
      <c r="AG965" s="15">
        <v>7.0000000000000007E-2</v>
      </c>
    </row>
    <row r="966" spans="1:33" x14ac:dyDescent="0.25">
      <c r="A966">
        <v>75794</v>
      </c>
      <c r="B966" s="9">
        <v>0.54166666666666663</v>
      </c>
      <c r="C966" s="1">
        <v>43580</v>
      </c>
      <c r="D966" s="2">
        <v>43580.541666666664</v>
      </c>
      <c r="E966" t="s">
        <v>725</v>
      </c>
      <c r="F966">
        <v>3.4</v>
      </c>
      <c r="G966">
        <v>3.21</v>
      </c>
      <c r="H966">
        <v>0.94410000000000005</v>
      </c>
      <c r="I966" t="s">
        <v>725</v>
      </c>
      <c r="J966">
        <v>3.24</v>
      </c>
      <c r="K966">
        <v>0.85</v>
      </c>
      <c r="L966">
        <v>0.57999999999999996</v>
      </c>
      <c r="M966">
        <v>0.06</v>
      </c>
      <c r="N966">
        <v>0.06</v>
      </c>
      <c r="O966" t="s">
        <v>726</v>
      </c>
      <c r="Q966">
        <v>1869</v>
      </c>
      <c r="R966">
        <v>168</v>
      </c>
      <c r="S966">
        <v>202</v>
      </c>
      <c r="T966">
        <v>0.74</v>
      </c>
      <c r="U966">
        <v>116</v>
      </c>
      <c r="V966">
        <v>115</v>
      </c>
      <c r="W966">
        <v>2243</v>
      </c>
      <c r="X966">
        <v>2088</v>
      </c>
      <c r="Y966">
        <v>1489</v>
      </c>
      <c r="Z966">
        <v>39</v>
      </c>
      <c r="AA966">
        <v>19</v>
      </c>
      <c r="AB966" t="s">
        <v>727</v>
      </c>
      <c r="AD966" s="12">
        <v>0.95833333333333337</v>
      </c>
      <c r="AE966" s="13">
        <v>43990</v>
      </c>
      <c r="AF966" s="14">
        <v>43990.958333333336</v>
      </c>
      <c r="AG966" s="15">
        <v>7.0000000000000007E-2</v>
      </c>
    </row>
    <row r="967" spans="1:33" x14ac:dyDescent="0.25">
      <c r="A967">
        <v>75795</v>
      </c>
      <c r="B967" s="9">
        <v>0.66666666666666663</v>
      </c>
      <c r="C967" s="1">
        <v>43580</v>
      </c>
      <c r="D967" s="2">
        <v>43580.666666666664</v>
      </c>
      <c r="E967" t="s">
        <v>725</v>
      </c>
      <c r="F967">
        <v>3.6</v>
      </c>
      <c r="G967">
        <v>3.21</v>
      </c>
      <c r="H967">
        <v>0.89170000000000005</v>
      </c>
      <c r="I967" t="s">
        <v>725</v>
      </c>
      <c r="J967">
        <v>3.14</v>
      </c>
      <c r="K967">
        <v>0.65</v>
      </c>
      <c r="L967">
        <v>0.67</v>
      </c>
      <c r="M967">
        <v>0.05</v>
      </c>
      <c r="N967">
        <v>0.06</v>
      </c>
      <c r="P967" t="s">
        <v>726</v>
      </c>
      <c r="Q967">
        <v>1864</v>
      </c>
      <c r="R967">
        <v>169</v>
      </c>
      <c r="S967">
        <v>198</v>
      </c>
      <c r="T967">
        <v>0.72</v>
      </c>
      <c r="U967">
        <v>111</v>
      </c>
      <c r="V967">
        <v>114</v>
      </c>
      <c r="W967">
        <v>2190</v>
      </c>
      <c r="X967">
        <v>2087</v>
      </c>
      <c r="Y967">
        <v>1489</v>
      </c>
      <c r="Z967">
        <v>38.4</v>
      </c>
      <c r="AA967">
        <v>19</v>
      </c>
      <c r="AB967" t="s">
        <v>730</v>
      </c>
      <c r="AD967" s="12">
        <v>8.3333333333333329E-2</v>
      </c>
      <c r="AE967" s="13">
        <v>43991</v>
      </c>
      <c r="AF967" s="14">
        <v>43991.083333333336</v>
      </c>
      <c r="AG967" s="15">
        <v>7.0000000000000007E-2</v>
      </c>
    </row>
    <row r="968" spans="1:33" x14ac:dyDescent="0.25">
      <c r="A968">
        <v>75796</v>
      </c>
      <c r="B968" s="9">
        <v>0.79166666666666663</v>
      </c>
      <c r="C968" s="1">
        <v>43580</v>
      </c>
      <c r="D968" s="2">
        <v>43580.791666666664</v>
      </c>
      <c r="E968" t="s">
        <v>725</v>
      </c>
      <c r="F968">
        <v>3.41</v>
      </c>
      <c r="G968">
        <v>3.25</v>
      </c>
      <c r="H968">
        <v>0.95309999999999995</v>
      </c>
      <c r="I968" t="s">
        <v>725</v>
      </c>
      <c r="J968">
        <v>3.34</v>
      </c>
      <c r="K968">
        <v>1.84</v>
      </c>
      <c r="L968">
        <v>0.52</v>
      </c>
      <c r="M968">
        <v>0.05</v>
      </c>
      <c r="N968">
        <v>0.06</v>
      </c>
      <c r="O968" t="s">
        <v>726</v>
      </c>
      <c r="Q968">
        <v>1840</v>
      </c>
      <c r="R968">
        <v>161</v>
      </c>
      <c r="S968">
        <v>190</v>
      </c>
      <c r="T968">
        <v>0.68</v>
      </c>
      <c r="U968">
        <v>105</v>
      </c>
      <c r="V968">
        <v>111</v>
      </c>
      <c r="W968">
        <v>2104</v>
      </c>
      <c r="X968">
        <v>2072</v>
      </c>
      <c r="Y968">
        <v>1488</v>
      </c>
      <c r="Z968">
        <v>37.700000000000003</v>
      </c>
      <c r="AA968">
        <v>19</v>
      </c>
      <c r="AB968" t="s">
        <v>730</v>
      </c>
      <c r="AD968" s="12">
        <v>0.5</v>
      </c>
      <c r="AE968" s="13">
        <v>43991</v>
      </c>
      <c r="AF968" s="14">
        <v>43991.5</v>
      </c>
      <c r="AG968" s="15">
        <v>7.0000000000000007E-2</v>
      </c>
    </row>
    <row r="969" spans="1:33" x14ac:dyDescent="0.25">
      <c r="A969">
        <v>75797</v>
      </c>
      <c r="B969" s="9">
        <v>0.875</v>
      </c>
      <c r="C969" s="1">
        <v>43580</v>
      </c>
      <c r="D969" s="2">
        <v>43580.875</v>
      </c>
      <c r="E969" t="s">
        <v>725</v>
      </c>
      <c r="F969">
        <v>3.47</v>
      </c>
      <c r="G969">
        <v>3.05</v>
      </c>
      <c r="H969">
        <v>0.879</v>
      </c>
      <c r="I969" t="s">
        <v>725</v>
      </c>
      <c r="J969">
        <v>3.3</v>
      </c>
      <c r="K969">
        <v>2.0299999999999998</v>
      </c>
      <c r="L969">
        <v>0.59</v>
      </c>
      <c r="M969">
        <v>0.05</v>
      </c>
      <c r="N969">
        <v>0.05</v>
      </c>
      <c r="P969" t="s">
        <v>726</v>
      </c>
      <c r="Q969">
        <v>1827</v>
      </c>
      <c r="R969">
        <v>156</v>
      </c>
      <c r="S969">
        <v>182</v>
      </c>
      <c r="T969">
        <v>0.69</v>
      </c>
      <c r="U969">
        <v>103</v>
      </c>
      <c r="V969">
        <v>109</v>
      </c>
      <c r="W969">
        <v>2023</v>
      </c>
      <c r="X969">
        <v>2060</v>
      </c>
      <c r="Y969">
        <v>1489</v>
      </c>
      <c r="Z969">
        <v>37.700000000000003</v>
      </c>
      <c r="AA969">
        <v>19</v>
      </c>
      <c r="AB969" t="s">
        <v>730</v>
      </c>
      <c r="AD969" s="12">
        <v>0.625</v>
      </c>
      <c r="AE969" s="13">
        <v>43991</v>
      </c>
      <c r="AF969" s="14">
        <v>43991.625</v>
      </c>
      <c r="AG969" s="15">
        <v>7.0000000000000007E-2</v>
      </c>
    </row>
    <row r="970" spans="1:33" x14ac:dyDescent="0.25">
      <c r="A970">
        <v>75798</v>
      </c>
      <c r="B970" s="9">
        <v>0.95833333333333337</v>
      </c>
      <c r="C970" s="1">
        <v>43580</v>
      </c>
      <c r="D970" s="2">
        <v>43580.958333333336</v>
      </c>
      <c r="E970" t="s">
        <v>725</v>
      </c>
      <c r="F970">
        <v>3.48</v>
      </c>
      <c r="G970">
        <v>3.18</v>
      </c>
      <c r="H970">
        <v>0.91379999999999995</v>
      </c>
      <c r="I970" t="s">
        <v>725</v>
      </c>
      <c r="J970">
        <v>3.25</v>
      </c>
      <c r="K970">
        <v>1.34</v>
      </c>
      <c r="L970">
        <v>0.48</v>
      </c>
      <c r="M970">
        <v>0.05</v>
      </c>
      <c r="N970">
        <v>0.05</v>
      </c>
      <c r="O970" t="s">
        <v>726</v>
      </c>
      <c r="Q970">
        <v>1793</v>
      </c>
      <c r="R970">
        <v>145</v>
      </c>
      <c r="S970">
        <v>173</v>
      </c>
      <c r="T970">
        <v>0.71</v>
      </c>
      <c r="U970">
        <v>98</v>
      </c>
      <c r="V970">
        <v>105</v>
      </c>
      <c r="W970">
        <v>1892</v>
      </c>
      <c r="X970">
        <v>2042</v>
      </c>
      <c r="Y970">
        <v>1488</v>
      </c>
      <c r="Z970">
        <v>37</v>
      </c>
      <c r="AA970">
        <v>19</v>
      </c>
      <c r="AB970" t="s">
        <v>729</v>
      </c>
      <c r="AD970" s="12">
        <v>0.20833333333333334</v>
      </c>
      <c r="AE970" s="13">
        <v>43992</v>
      </c>
      <c r="AF970" s="14">
        <v>43992.208333333336</v>
      </c>
      <c r="AG970" s="15">
        <v>7.0000000000000007E-2</v>
      </c>
    </row>
    <row r="971" spans="1:33" x14ac:dyDescent="0.25">
      <c r="A971">
        <v>75799</v>
      </c>
      <c r="B971" s="9">
        <v>8.3333333333333329E-2</v>
      </c>
      <c r="C971" s="1">
        <v>43581</v>
      </c>
      <c r="D971" s="2">
        <v>43581.083333333336</v>
      </c>
      <c r="E971" t="s">
        <v>725</v>
      </c>
      <c r="F971">
        <v>3.34</v>
      </c>
      <c r="G971">
        <v>3.21</v>
      </c>
      <c r="H971">
        <v>0.96109999999999995</v>
      </c>
      <c r="I971" t="s">
        <v>725</v>
      </c>
      <c r="J971">
        <v>3.15</v>
      </c>
      <c r="K971">
        <v>1.73</v>
      </c>
      <c r="L971">
        <v>0.53</v>
      </c>
      <c r="M971">
        <v>0.05</v>
      </c>
      <c r="N971">
        <v>0.05</v>
      </c>
      <c r="P971" t="s">
        <v>726</v>
      </c>
      <c r="Q971">
        <v>1765</v>
      </c>
      <c r="R971">
        <v>131</v>
      </c>
      <c r="S971">
        <v>161</v>
      </c>
      <c r="T971">
        <v>0.71</v>
      </c>
      <c r="U971">
        <v>94</v>
      </c>
      <c r="V971">
        <v>102</v>
      </c>
      <c r="W971">
        <v>1763</v>
      </c>
      <c r="X971">
        <v>2019</v>
      </c>
      <c r="Y971">
        <v>1488</v>
      </c>
      <c r="Z971">
        <v>37</v>
      </c>
      <c r="AA971">
        <v>19</v>
      </c>
      <c r="AB971" t="s">
        <v>729</v>
      </c>
      <c r="AD971" s="12">
        <v>0.33333333333333331</v>
      </c>
      <c r="AE971" s="13">
        <v>43992</v>
      </c>
      <c r="AF971" s="14">
        <v>43992.333333333336</v>
      </c>
      <c r="AG971" s="15">
        <v>7.0000000000000007E-2</v>
      </c>
    </row>
    <row r="972" spans="1:33" x14ac:dyDescent="0.25">
      <c r="A972">
        <v>75800</v>
      </c>
      <c r="B972" s="9">
        <v>0.20833333333333334</v>
      </c>
      <c r="C972" s="1">
        <v>43581</v>
      </c>
      <c r="D972" s="2">
        <v>43581.208333333336</v>
      </c>
      <c r="E972" t="s">
        <v>725</v>
      </c>
      <c r="F972">
        <v>3.51</v>
      </c>
      <c r="G972">
        <v>3.15</v>
      </c>
      <c r="H972">
        <v>0.89739999999999998</v>
      </c>
      <c r="I972" t="s">
        <v>725</v>
      </c>
      <c r="J972">
        <v>3.22</v>
      </c>
      <c r="K972">
        <v>1.54</v>
      </c>
      <c r="L972">
        <v>0.63</v>
      </c>
      <c r="M972">
        <v>0.05</v>
      </c>
      <c r="N972">
        <v>0.06</v>
      </c>
      <c r="O972" t="s">
        <v>726</v>
      </c>
      <c r="Q972">
        <v>1739</v>
      </c>
      <c r="R972">
        <v>121</v>
      </c>
      <c r="S972">
        <v>148</v>
      </c>
      <c r="T972">
        <v>0.71</v>
      </c>
      <c r="U972">
        <v>89</v>
      </c>
      <c r="V972">
        <v>98</v>
      </c>
      <c r="W972">
        <v>1624</v>
      </c>
      <c r="X972">
        <v>2000</v>
      </c>
      <c r="Y972">
        <v>1488</v>
      </c>
      <c r="Z972">
        <v>36</v>
      </c>
      <c r="AA972">
        <v>19</v>
      </c>
      <c r="AB972" t="s">
        <v>729</v>
      </c>
      <c r="AD972" s="12">
        <v>0.45833333333333331</v>
      </c>
      <c r="AE972" s="13">
        <v>43992</v>
      </c>
      <c r="AF972" s="14">
        <v>43992.458333333336</v>
      </c>
      <c r="AG972" s="15">
        <v>7.0000000000000007E-2</v>
      </c>
    </row>
    <row r="973" spans="1:33" x14ac:dyDescent="0.25">
      <c r="A973">
        <v>75801</v>
      </c>
      <c r="B973" s="9">
        <v>0.33333333333333331</v>
      </c>
      <c r="C973" s="1">
        <v>43581</v>
      </c>
      <c r="D973" s="2">
        <v>43581.333333333336</v>
      </c>
      <c r="E973" t="s">
        <v>725</v>
      </c>
      <c r="F973">
        <v>3.46</v>
      </c>
      <c r="G973">
        <v>3.26</v>
      </c>
      <c r="H973">
        <v>0.94220000000000004</v>
      </c>
      <c r="I973" t="s">
        <v>725</v>
      </c>
      <c r="J973">
        <v>3.31</v>
      </c>
      <c r="K973">
        <v>1.52</v>
      </c>
      <c r="L973">
        <v>0.59</v>
      </c>
      <c r="M973">
        <v>0.05</v>
      </c>
      <c r="N973">
        <v>0.06</v>
      </c>
      <c r="P973" t="s">
        <v>726</v>
      </c>
      <c r="Q973">
        <v>1718</v>
      </c>
      <c r="R973">
        <v>184</v>
      </c>
      <c r="S973">
        <v>135</v>
      </c>
      <c r="T973">
        <v>0.71</v>
      </c>
      <c r="U973">
        <v>304</v>
      </c>
      <c r="V973">
        <v>129</v>
      </c>
      <c r="W973">
        <v>1480</v>
      </c>
      <c r="X973">
        <v>1979</v>
      </c>
      <c r="Y973">
        <v>1488</v>
      </c>
      <c r="Z973">
        <v>36.5</v>
      </c>
      <c r="AA973">
        <v>19</v>
      </c>
      <c r="AB973" t="s">
        <v>739</v>
      </c>
      <c r="AD973" s="12">
        <v>0.95833333333333337</v>
      </c>
      <c r="AE973" s="13">
        <v>43992</v>
      </c>
      <c r="AF973" s="14">
        <v>43992.958333333336</v>
      </c>
      <c r="AG973" s="15">
        <v>7.0000000000000007E-2</v>
      </c>
    </row>
    <row r="974" spans="1:33" x14ac:dyDescent="0.25">
      <c r="A974">
        <v>75802</v>
      </c>
      <c r="B974" s="9">
        <v>0.45833333333333331</v>
      </c>
      <c r="C974" s="1">
        <v>43581</v>
      </c>
      <c r="D974" s="2">
        <v>43581.458333333336</v>
      </c>
      <c r="E974" t="s">
        <v>725</v>
      </c>
      <c r="F974">
        <v>3.48</v>
      </c>
      <c r="G974">
        <v>3.12</v>
      </c>
      <c r="H974">
        <v>0.89659999999999995</v>
      </c>
      <c r="I974" t="s">
        <v>725</v>
      </c>
      <c r="J974">
        <v>3.3</v>
      </c>
      <c r="K974">
        <v>1.5</v>
      </c>
      <c r="L974">
        <v>0.56999999999999995</v>
      </c>
      <c r="M974">
        <v>0.05</v>
      </c>
      <c r="N974">
        <v>0.05</v>
      </c>
      <c r="O974" t="s">
        <v>726</v>
      </c>
      <c r="Q974">
        <v>1701</v>
      </c>
      <c r="R974">
        <v>172</v>
      </c>
      <c r="S974">
        <v>124</v>
      </c>
      <c r="T974">
        <v>0.78</v>
      </c>
      <c r="U974">
        <v>299</v>
      </c>
      <c r="V974">
        <v>126</v>
      </c>
      <c r="W974">
        <v>1358</v>
      </c>
      <c r="X974">
        <v>1959</v>
      </c>
      <c r="Y974">
        <v>1489</v>
      </c>
      <c r="Z974">
        <v>37</v>
      </c>
      <c r="AA974">
        <v>19</v>
      </c>
      <c r="AB974" t="s">
        <v>727</v>
      </c>
      <c r="AD974" s="12">
        <v>8.3333333333333329E-2</v>
      </c>
      <c r="AE974" s="13">
        <v>43993</v>
      </c>
      <c r="AF974" s="14">
        <v>43993.083333333336</v>
      </c>
      <c r="AG974" s="15">
        <v>7.0000000000000007E-2</v>
      </c>
    </row>
    <row r="975" spans="1:33" x14ac:dyDescent="0.25">
      <c r="A975">
        <v>75803</v>
      </c>
      <c r="B975" s="9">
        <v>0.58333333333333337</v>
      </c>
      <c r="C975" s="1">
        <v>43581</v>
      </c>
      <c r="D975" s="2">
        <v>43581.583333333336</v>
      </c>
      <c r="E975" t="s">
        <v>725</v>
      </c>
      <c r="F975">
        <v>3.55</v>
      </c>
      <c r="G975">
        <v>3.12</v>
      </c>
      <c r="H975">
        <v>0.87890000000000001</v>
      </c>
      <c r="I975" t="s">
        <v>725</v>
      </c>
      <c r="J975">
        <v>3.09</v>
      </c>
      <c r="K975">
        <v>1.3</v>
      </c>
      <c r="L975">
        <v>7.0999999999999994E-2</v>
      </c>
      <c r="M975">
        <v>0.05</v>
      </c>
      <c r="N975">
        <v>0.05</v>
      </c>
      <c r="P975" t="s">
        <v>726</v>
      </c>
      <c r="Q975">
        <v>1692</v>
      </c>
      <c r="R975">
        <v>172</v>
      </c>
      <c r="S975">
        <v>119</v>
      </c>
      <c r="T975">
        <v>0.72</v>
      </c>
      <c r="U975">
        <v>292</v>
      </c>
      <c r="V975">
        <v>124</v>
      </c>
      <c r="W975">
        <v>1309</v>
      </c>
      <c r="X975">
        <v>1958</v>
      </c>
      <c r="Y975">
        <v>1489</v>
      </c>
      <c r="Z975">
        <v>36</v>
      </c>
      <c r="AA975">
        <v>19</v>
      </c>
      <c r="AB975" t="s">
        <v>734</v>
      </c>
      <c r="AD975" s="12">
        <v>0.20833333333333334</v>
      </c>
      <c r="AE975" s="13">
        <v>43993</v>
      </c>
      <c r="AF975" s="14">
        <v>43993.208333333336</v>
      </c>
      <c r="AG975" s="15">
        <v>7.0000000000000007E-2</v>
      </c>
    </row>
    <row r="976" spans="1:33" x14ac:dyDescent="0.25">
      <c r="A976">
        <v>75804</v>
      </c>
      <c r="B976" s="9">
        <v>0.66666666666666663</v>
      </c>
      <c r="C976" s="1">
        <v>43581</v>
      </c>
      <c r="D976" s="2">
        <v>43581.666666666664</v>
      </c>
      <c r="E976" t="s">
        <v>725</v>
      </c>
      <c r="F976">
        <v>3.58</v>
      </c>
      <c r="G976">
        <v>3.12</v>
      </c>
      <c r="H976">
        <v>0.87150000000000005</v>
      </c>
      <c r="I976" t="s">
        <v>725</v>
      </c>
      <c r="J976">
        <v>3.26</v>
      </c>
      <c r="K976">
        <v>1.27</v>
      </c>
      <c r="L976">
        <v>0.5</v>
      </c>
      <c r="M976">
        <v>0.05</v>
      </c>
      <c r="N976">
        <v>0.05</v>
      </c>
      <c r="O976" t="s">
        <v>726</v>
      </c>
      <c r="Q976">
        <v>1685</v>
      </c>
      <c r="R976">
        <v>166</v>
      </c>
      <c r="S976">
        <v>115</v>
      </c>
      <c r="T976">
        <v>0.72</v>
      </c>
      <c r="U976">
        <v>289</v>
      </c>
      <c r="V976">
        <v>123</v>
      </c>
      <c r="W976">
        <v>1244</v>
      </c>
      <c r="X976">
        <v>1948</v>
      </c>
      <c r="Y976">
        <v>1489</v>
      </c>
      <c r="Z976">
        <v>36.700000000000003</v>
      </c>
      <c r="AA976">
        <v>19</v>
      </c>
      <c r="AB976" t="s">
        <v>730</v>
      </c>
      <c r="AD976" s="12">
        <v>0.29166666666666669</v>
      </c>
      <c r="AE976" s="13">
        <v>43993</v>
      </c>
      <c r="AF976" s="14">
        <v>43993.291666666664</v>
      </c>
      <c r="AG976" s="15">
        <v>7.0000000000000007E-2</v>
      </c>
    </row>
    <row r="977" spans="1:33" x14ac:dyDescent="0.25">
      <c r="A977">
        <v>75805</v>
      </c>
      <c r="B977" s="9">
        <v>0.75</v>
      </c>
      <c r="C977" s="1">
        <v>43581</v>
      </c>
      <c r="D977" s="2">
        <v>43581.75</v>
      </c>
      <c r="E977" t="s">
        <v>725</v>
      </c>
      <c r="F977">
        <v>3.48</v>
      </c>
      <c r="G977">
        <v>3.22</v>
      </c>
      <c r="H977">
        <v>0.92530000000000001</v>
      </c>
      <c r="I977" t="s">
        <v>725</v>
      </c>
      <c r="J977">
        <v>3.38</v>
      </c>
      <c r="K977">
        <v>2.12</v>
      </c>
      <c r="L977">
        <v>0.49</v>
      </c>
      <c r="M977">
        <v>0.05</v>
      </c>
      <c r="N977">
        <v>0.05</v>
      </c>
      <c r="P977" t="s">
        <v>726</v>
      </c>
      <c r="Q977">
        <v>1678</v>
      </c>
      <c r="R977">
        <v>163</v>
      </c>
      <c r="S977">
        <v>209</v>
      </c>
      <c r="T977">
        <v>0.72</v>
      </c>
      <c r="U977">
        <v>287</v>
      </c>
      <c r="V977">
        <v>122</v>
      </c>
      <c r="W977">
        <v>2413</v>
      </c>
      <c r="X977">
        <v>1936</v>
      </c>
      <c r="Y977">
        <v>1489</v>
      </c>
      <c r="Z977">
        <v>37.200000000000003</v>
      </c>
      <c r="AA977">
        <v>19</v>
      </c>
      <c r="AB977" t="s">
        <v>730</v>
      </c>
      <c r="AD977" s="12">
        <v>0.75</v>
      </c>
      <c r="AE977" s="13">
        <v>43993</v>
      </c>
      <c r="AF977" s="14">
        <v>43993.75</v>
      </c>
      <c r="AG977" s="15">
        <v>7.0000000000000007E-2</v>
      </c>
    </row>
    <row r="978" spans="1:33" x14ac:dyDescent="0.25">
      <c r="A978">
        <v>75806</v>
      </c>
      <c r="B978" s="9">
        <v>0.83333333333333337</v>
      </c>
      <c r="C978" s="1">
        <v>43581</v>
      </c>
      <c r="D978" s="2">
        <v>43581.833333333336</v>
      </c>
      <c r="E978" t="s">
        <v>725</v>
      </c>
      <c r="F978">
        <v>3.4</v>
      </c>
      <c r="G978">
        <v>3.25</v>
      </c>
      <c r="H978">
        <v>0.95589999999999997</v>
      </c>
      <c r="I978" t="s">
        <v>725</v>
      </c>
      <c r="J978">
        <v>3.37</v>
      </c>
      <c r="K978">
        <v>1.73</v>
      </c>
      <c r="L978">
        <v>0.51</v>
      </c>
      <c r="M978">
        <v>0.05</v>
      </c>
      <c r="N978">
        <v>0.05</v>
      </c>
      <c r="O978" t="s">
        <v>726</v>
      </c>
      <c r="Q978">
        <v>1674</v>
      </c>
      <c r="R978">
        <v>157</v>
      </c>
      <c r="S978">
        <v>206</v>
      </c>
      <c r="T978">
        <v>0.72</v>
      </c>
      <c r="U978">
        <v>284</v>
      </c>
      <c r="V978">
        <v>121</v>
      </c>
      <c r="W978">
        <v>2377</v>
      </c>
      <c r="X978">
        <v>1929</v>
      </c>
      <c r="Y978">
        <v>1489</v>
      </c>
      <c r="Z978">
        <v>36.799999999999997</v>
      </c>
      <c r="AA978">
        <v>19</v>
      </c>
      <c r="AB978" t="s">
        <v>730</v>
      </c>
      <c r="AD978" s="12">
        <v>0.95833333333333337</v>
      </c>
      <c r="AE978" s="13">
        <v>43994</v>
      </c>
      <c r="AF978" s="14">
        <v>43994.958333333336</v>
      </c>
      <c r="AG978" s="15">
        <v>7.0000000000000007E-2</v>
      </c>
    </row>
    <row r="979" spans="1:33" x14ac:dyDescent="0.25">
      <c r="A979">
        <v>75807</v>
      </c>
      <c r="B979" s="9">
        <v>0.95833333333333337</v>
      </c>
      <c r="C979" s="1">
        <v>43581</v>
      </c>
      <c r="D979" s="2">
        <v>43581.958333333336</v>
      </c>
      <c r="E979" t="s">
        <v>725</v>
      </c>
      <c r="F979">
        <v>3.48</v>
      </c>
      <c r="G979">
        <v>3.22</v>
      </c>
      <c r="H979">
        <v>0.92530000000000001</v>
      </c>
      <c r="I979" t="s">
        <v>725</v>
      </c>
      <c r="J979">
        <v>3.31</v>
      </c>
      <c r="K979">
        <v>1.1299999999999999</v>
      </c>
      <c r="L979">
        <v>0.56000000000000005</v>
      </c>
      <c r="M979">
        <v>0.05</v>
      </c>
      <c r="N979">
        <v>0.05</v>
      </c>
      <c r="P979" t="s">
        <v>726</v>
      </c>
      <c r="Q979">
        <v>1636</v>
      </c>
      <c r="R979">
        <v>141</v>
      </c>
      <c r="S979">
        <v>193</v>
      </c>
      <c r="T979">
        <v>0.72</v>
      </c>
      <c r="U979">
        <v>277</v>
      </c>
      <c r="V979">
        <v>116</v>
      </c>
      <c r="W979">
        <v>2224</v>
      </c>
      <c r="X979">
        <v>1902</v>
      </c>
      <c r="Y979">
        <v>1489</v>
      </c>
      <c r="Z979">
        <v>39</v>
      </c>
      <c r="AA979">
        <v>19</v>
      </c>
      <c r="AB979" t="s">
        <v>729</v>
      </c>
      <c r="AD979" s="12">
        <v>0.95833333333333337</v>
      </c>
      <c r="AE979" s="13">
        <v>43995</v>
      </c>
      <c r="AF979" s="14">
        <v>43995.958333333336</v>
      </c>
      <c r="AG979" s="15">
        <v>7.0000000000000007E-2</v>
      </c>
    </row>
    <row r="980" spans="1:33" x14ac:dyDescent="0.25">
      <c r="A980">
        <v>75808</v>
      </c>
      <c r="B980" s="9">
        <v>8.3333333333333329E-2</v>
      </c>
      <c r="C980" s="1">
        <v>43582</v>
      </c>
      <c r="D980" s="2">
        <v>43582.083333333336</v>
      </c>
      <c r="E980" t="s">
        <v>725</v>
      </c>
      <c r="F980">
        <v>3.44</v>
      </c>
      <c r="G980">
        <v>3.15</v>
      </c>
      <c r="H980">
        <v>0.91569999999999996</v>
      </c>
      <c r="I980" t="s">
        <v>725</v>
      </c>
      <c r="J980">
        <v>3.38</v>
      </c>
      <c r="K980">
        <v>1.42</v>
      </c>
      <c r="L980">
        <v>0.71</v>
      </c>
      <c r="M980">
        <v>0.05</v>
      </c>
      <c r="N980">
        <v>0.05</v>
      </c>
      <c r="O980" t="s">
        <v>726</v>
      </c>
      <c r="Q980">
        <v>1615</v>
      </c>
      <c r="R980">
        <v>132</v>
      </c>
      <c r="S980">
        <v>183</v>
      </c>
      <c r="T980">
        <v>0.72</v>
      </c>
      <c r="U980">
        <v>273</v>
      </c>
      <c r="V980">
        <v>113</v>
      </c>
      <c r="W980">
        <v>2113</v>
      </c>
      <c r="X980">
        <v>1885</v>
      </c>
      <c r="Y980">
        <v>1488</v>
      </c>
      <c r="Z980">
        <v>38</v>
      </c>
      <c r="AA980">
        <v>19</v>
      </c>
      <c r="AB980" t="s">
        <v>729</v>
      </c>
      <c r="AD980" s="12">
        <v>0.45833333333333331</v>
      </c>
      <c r="AE980" s="13">
        <v>44005</v>
      </c>
      <c r="AF980" s="14">
        <v>44005.458333333336</v>
      </c>
      <c r="AG980" s="15">
        <v>7.0000000000000007E-2</v>
      </c>
    </row>
    <row r="981" spans="1:33" x14ac:dyDescent="0.25">
      <c r="A981">
        <v>75809</v>
      </c>
      <c r="B981" s="9">
        <v>0.20833333333333334</v>
      </c>
      <c r="C981" s="1">
        <v>43582</v>
      </c>
      <c r="D981" s="2">
        <v>43582.208333333336</v>
      </c>
      <c r="E981" t="s">
        <v>725</v>
      </c>
      <c r="F981">
        <v>3.34</v>
      </c>
      <c r="G981">
        <v>3.1</v>
      </c>
      <c r="H981">
        <v>0.92810000000000004</v>
      </c>
      <c r="I981" t="s">
        <v>725</v>
      </c>
      <c r="J981">
        <v>3.22</v>
      </c>
      <c r="K981">
        <v>2.84</v>
      </c>
      <c r="L981">
        <v>0.76</v>
      </c>
      <c r="M981">
        <v>0.05</v>
      </c>
      <c r="N981">
        <v>0.05</v>
      </c>
      <c r="P981" t="s">
        <v>726</v>
      </c>
      <c r="Q981">
        <v>1574</v>
      </c>
      <c r="R981">
        <v>122</v>
      </c>
      <c r="S981">
        <v>165</v>
      </c>
      <c r="T981">
        <v>0.73</v>
      </c>
      <c r="U981">
        <v>267</v>
      </c>
      <c r="V981">
        <v>109</v>
      </c>
      <c r="W981">
        <v>1924</v>
      </c>
      <c r="X981">
        <v>1865</v>
      </c>
      <c r="Y981">
        <v>1488</v>
      </c>
      <c r="Z981">
        <v>37</v>
      </c>
      <c r="AA981">
        <v>19</v>
      </c>
      <c r="AB981" t="s">
        <v>729</v>
      </c>
      <c r="AD981" s="12">
        <v>0.83333333333333337</v>
      </c>
      <c r="AE981" s="13">
        <v>44006</v>
      </c>
      <c r="AF981" s="14">
        <v>44006.833333333336</v>
      </c>
      <c r="AG981" s="15">
        <v>7.0000000000000007E-2</v>
      </c>
    </row>
    <row r="982" spans="1:33" x14ac:dyDescent="0.25">
      <c r="A982">
        <v>75810</v>
      </c>
      <c r="B982" s="9">
        <v>0.29166666666666669</v>
      </c>
      <c r="C982" s="1">
        <v>43582</v>
      </c>
      <c r="D982" s="2">
        <v>43582.291666666664</v>
      </c>
      <c r="E982" t="s">
        <v>725</v>
      </c>
      <c r="F982">
        <v>3.56</v>
      </c>
      <c r="G982">
        <v>3.11</v>
      </c>
      <c r="H982">
        <v>0.87360000000000004</v>
      </c>
      <c r="I982" t="s">
        <v>725</v>
      </c>
      <c r="J982">
        <v>3.28</v>
      </c>
      <c r="K982">
        <v>1.51</v>
      </c>
      <c r="L982">
        <v>0.55000000000000004</v>
      </c>
      <c r="M982">
        <v>0.06</v>
      </c>
      <c r="N982">
        <v>0.06</v>
      </c>
      <c r="O982" t="s">
        <v>726</v>
      </c>
      <c r="Q982">
        <v>1571</v>
      </c>
      <c r="R982">
        <v>115</v>
      </c>
      <c r="S982">
        <v>159</v>
      </c>
      <c r="T982">
        <v>0.73</v>
      </c>
      <c r="U982">
        <v>264</v>
      </c>
      <c r="V982">
        <v>108</v>
      </c>
      <c r="W982">
        <v>1851</v>
      </c>
      <c r="X982">
        <v>1852</v>
      </c>
      <c r="Y982">
        <v>1489</v>
      </c>
      <c r="Z982">
        <v>38</v>
      </c>
      <c r="AA982">
        <v>19</v>
      </c>
      <c r="AB982" t="s">
        <v>728</v>
      </c>
      <c r="AD982" s="12">
        <v>0.95833333333333337</v>
      </c>
      <c r="AE982" s="13">
        <v>44006</v>
      </c>
      <c r="AF982" s="14">
        <v>44006.958333333336</v>
      </c>
      <c r="AG982" s="15">
        <v>7.0000000000000007E-2</v>
      </c>
    </row>
    <row r="983" spans="1:33" x14ac:dyDescent="0.25">
      <c r="A983">
        <v>75811</v>
      </c>
      <c r="B983" s="9">
        <v>0.41666666666666669</v>
      </c>
      <c r="C983" s="1">
        <v>43582</v>
      </c>
      <c r="D983" s="2">
        <v>43582.416666666664</v>
      </c>
      <c r="E983" t="s">
        <v>725</v>
      </c>
      <c r="F983">
        <v>3.52</v>
      </c>
      <c r="G983">
        <v>3.16</v>
      </c>
      <c r="H983">
        <v>0.89770000000000005</v>
      </c>
      <c r="I983" t="s">
        <v>725</v>
      </c>
      <c r="J983">
        <v>3.26</v>
      </c>
      <c r="K983">
        <v>0.88</v>
      </c>
      <c r="L983">
        <v>0.5</v>
      </c>
      <c r="M983">
        <v>0.05</v>
      </c>
      <c r="N983">
        <v>0.05</v>
      </c>
      <c r="P983" t="s">
        <v>726</v>
      </c>
      <c r="Q983">
        <v>1566</v>
      </c>
      <c r="R983">
        <v>106</v>
      </c>
      <c r="S983">
        <v>155</v>
      </c>
      <c r="T983">
        <v>0.72</v>
      </c>
      <c r="U983">
        <v>260</v>
      </c>
      <c r="V983">
        <v>107</v>
      </c>
      <c r="W983">
        <v>1804</v>
      </c>
      <c r="X983">
        <v>1834</v>
      </c>
      <c r="Y983">
        <v>1489</v>
      </c>
      <c r="Z983">
        <v>38</v>
      </c>
      <c r="AA983">
        <v>19</v>
      </c>
      <c r="AB983" t="s">
        <v>728</v>
      </c>
      <c r="AD983" s="12">
        <v>0.33333333333333331</v>
      </c>
      <c r="AE983" s="13">
        <v>44007</v>
      </c>
      <c r="AF983" s="14">
        <v>44007.333333333336</v>
      </c>
      <c r="AG983" s="15">
        <v>7.0000000000000007E-2</v>
      </c>
    </row>
    <row r="984" spans="1:33" x14ac:dyDescent="0.25">
      <c r="A984">
        <v>75812</v>
      </c>
      <c r="B984" s="9">
        <v>0.54166666666666663</v>
      </c>
      <c r="C984" s="1">
        <v>43582</v>
      </c>
      <c r="D984" s="2">
        <v>43582.541666666664</v>
      </c>
      <c r="E984" t="s">
        <v>725</v>
      </c>
      <c r="F984">
        <v>3.43</v>
      </c>
      <c r="G984">
        <v>3.16</v>
      </c>
      <c r="H984">
        <v>0.92130000000000001</v>
      </c>
      <c r="I984" t="s">
        <v>725</v>
      </c>
      <c r="J984">
        <v>3.1</v>
      </c>
      <c r="K984">
        <v>0.72</v>
      </c>
      <c r="L984">
        <v>0.5</v>
      </c>
      <c r="M984">
        <v>0.05</v>
      </c>
      <c r="N984">
        <v>0.06</v>
      </c>
      <c r="O984" t="s">
        <v>726</v>
      </c>
      <c r="Q984">
        <v>1559</v>
      </c>
      <c r="R984">
        <v>104</v>
      </c>
      <c r="S984">
        <v>149</v>
      </c>
      <c r="T984">
        <v>0.72</v>
      </c>
      <c r="U984">
        <v>254</v>
      </c>
      <c r="V984">
        <v>106</v>
      </c>
      <c r="W984">
        <v>1736</v>
      </c>
      <c r="X984">
        <v>1832</v>
      </c>
      <c r="Y984">
        <v>1488</v>
      </c>
      <c r="Z984">
        <v>36.799999999999997</v>
      </c>
      <c r="AA984">
        <v>19</v>
      </c>
      <c r="AB984" t="s">
        <v>730</v>
      </c>
      <c r="AD984" s="12">
        <v>0.58333333333333337</v>
      </c>
      <c r="AE984" s="13">
        <v>44007</v>
      </c>
      <c r="AF984" s="14">
        <v>44007.583333333336</v>
      </c>
      <c r="AG984" s="15">
        <v>7.0000000000000007E-2</v>
      </c>
    </row>
    <row r="985" spans="1:33" x14ac:dyDescent="0.25">
      <c r="A985">
        <v>75813</v>
      </c>
      <c r="B985" s="9">
        <v>0.66666666666666663</v>
      </c>
      <c r="C985" s="1">
        <v>43582</v>
      </c>
      <c r="D985" s="2">
        <v>43582.666666666664</v>
      </c>
      <c r="E985" t="s">
        <v>725</v>
      </c>
      <c r="F985">
        <v>3.6</v>
      </c>
      <c r="G985">
        <v>3.16</v>
      </c>
      <c r="H985">
        <v>0.87780000000000002</v>
      </c>
      <c r="I985" t="s">
        <v>725</v>
      </c>
      <c r="J985">
        <v>3.14</v>
      </c>
      <c r="K985">
        <v>1.28</v>
      </c>
      <c r="L985">
        <v>0.47</v>
      </c>
      <c r="M985">
        <v>0.05</v>
      </c>
      <c r="N985">
        <v>0.06</v>
      </c>
      <c r="P985" t="s">
        <v>726</v>
      </c>
      <c r="Q985">
        <v>1554</v>
      </c>
      <c r="R985">
        <v>104</v>
      </c>
      <c r="S985">
        <v>145</v>
      </c>
      <c r="T985">
        <v>0.72</v>
      </c>
      <c r="U985">
        <v>249</v>
      </c>
      <c r="V985">
        <v>104</v>
      </c>
      <c r="W985">
        <v>1683</v>
      </c>
      <c r="X985">
        <v>1832</v>
      </c>
      <c r="Y985">
        <v>1488</v>
      </c>
      <c r="Z985">
        <v>38.6</v>
      </c>
      <c r="AA985">
        <v>19</v>
      </c>
      <c r="AB985" t="s">
        <v>730</v>
      </c>
      <c r="AD985" s="12">
        <v>0.20833333333333334</v>
      </c>
      <c r="AE985" s="13">
        <v>44009</v>
      </c>
      <c r="AF985" s="14">
        <v>44009.208333333336</v>
      </c>
      <c r="AG985" s="15">
        <v>7.0000000000000007E-2</v>
      </c>
    </row>
    <row r="986" spans="1:33" x14ac:dyDescent="0.25">
      <c r="A986">
        <v>75814</v>
      </c>
      <c r="B986" s="9">
        <v>0.83333333333333337</v>
      </c>
      <c r="C986" s="1">
        <v>43582</v>
      </c>
      <c r="D986" s="2">
        <v>43582.833333333336</v>
      </c>
      <c r="E986" t="s">
        <v>725</v>
      </c>
      <c r="F986">
        <v>3.42</v>
      </c>
      <c r="G986">
        <v>3.12</v>
      </c>
      <c r="H986">
        <v>0.9123</v>
      </c>
      <c r="I986" t="s">
        <v>725</v>
      </c>
      <c r="J986">
        <v>3.17</v>
      </c>
      <c r="K986">
        <v>2.61</v>
      </c>
      <c r="L986">
        <v>0.63</v>
      </c>
      <c r="M986">
        <v>0.05</v>
      </c>
      <c r="N986">
        <v>0.06</v>
      </c>
      <c r="O986" t="s">
        <v>726</v>
      </c>
      <c r="Q986">
        <v>1527</v>
      </c>
      <c r="R986">
        <v>202</v>
      </c>
      <c r="S986">
        <v>213</v>
      </c>
      <c r="T986">
        <v>0.72</v>
      </c>
      <c r="U986">
        <v>241</v>
      </c>
      <c r="V986">
        <v>157</v>
      </c>
      <c r="W986">
        <v>2299</v>
      </c>
      <c r="X986">
        <v>1814</v>
      </c>
      <c r="Y986">
        <v>1486</v>
      </c>
      <c r="Z986">
        <v>37</v>
      </c>
      <c r="AA986">
        <v>19</v>
      </c>
      <c r="AB986" t="s">
        <v>729</v>
      </c>
      <c r="AD986" s="12">
        <v>0.33333333333333331</v>
      </c>
      <c r="AE986" s="13">
        <v>44011</v>
      </c>
      <c r="AF986" s="14">
        <v>44011.333333333336</v>
      </c>
      <c r="AG986" s="15">
        <v>7.0000000000000007E-2</v>
      </c>
    </row>
    <row r="987" spans="1:33" x14ac:dyDescent="0.25">
      <c r="A987">
        <v>75815</v>
      </c>
      <c r="B987" s="9">
        <v>0.95833333333333337</v>
      </c>
      <c r="C987" s="1">
        <v>43582</v>
      </c>
      <c r="D987" s="2">
        <v>43582.958333333336</v>
      </c>
      <c r="E987" t="s">
        <v>725</v>
      </c>
      <c r="F987">
        <v>3.51</v>
      </c>
      <c r="G987">
        <v>3.04</v>
      </c>
      <c r="H987">
        <v>0.86609999999999998</v>
      </c>
      <c r="I987" t="s">
        <v>725</v>
      </c>
      <c r="J987">
        <v>3.09</v>
      </c>
      <c r="K987">
        <v>2.29</v>
      </c>
      <c r="L987">
        <v>0.54</v>
      </c>
      <c r="M987">
        <v>0.05</v>
      </c>
      <c r="N987">
        <v>0.06</v>
      </c>
      <c r="P987" t="s">
        <v>726</v>
      </c>
      <c r="Q987">
        <v>1492</v>
      </c>
      <c r="R987">
        <v>190</v>
      </c>
      <c r="S987">
        <v>204</v>
      </c>
      <c r="T987">
        <v>0.71</v>
      </c>
      <c r="U987">
        <v>236</v>
      </c>
      <c r="V987">
        <v>154</v>
      </c>
      <c r="W987">
        <v>2159</v>
      </c>
      <c r="X987">
        <v>1789</v>
      </c>
      <c r="Y987">
        <v>1486</v>
      </c>
      <c r="Z987">
        <v>38</v>
      </c>
      <c r="AA987">
        <v>19</v>
      </c>
      <c r="AB987" t="s">
        <v>729</v>
      </c>
      <c r="AD987" s="12">
        <v>0.45833333333333331</v>
      </c>
      <c r="AE987" s="13">
        <v>44011</v>
      </c>
      <c r="AF987" s="14">
        <v>44011.458333333336</v>
      </c>
      <c r="AG987" s="15">
        <v>7.0000000000000007E-2</v>
      </c>
    </row>
    <row r="988" spans="1:33" x14ac:dyDescent="0.25">
      <c r="A988">
        <v>75816</v>
      </c>
      <c r="B988" s="9">
        <v>8.3333333333333329E-2</v>
      </c>
      <c r="C988" s="1">
        <v>43583</v>
      </c>
      <c r="D988" s="2">
        <v>43583.083333333336</v>
      </c>
      <c r="E988" t="s">
        <v>725</v>
      </c>
      <c r="F988">
        <v>3.49</v>
      </c>
      <c r="G988">
        <v>3.13</v>
      </c>
      <c r="H988">
        <v>0.89680000000000004</v>
      </c>
      <c r="I988" t="s">
        <v>725</v>
      </c>
      <c r="J988">
        <v>3.33</v>
      </c>
      <c r="K988">
        <v>3.96</v>
      </c>
      <c r="L988">
        <v>0.93</v>
      </c>
      <c r="M988">
        <v>0.05</v>
      </c>
      <c r="N988">
        <v>0.05</v>
      </c>
      <c r="O988" t="s">
        <v>726</v>
      </c>
      <c r="Q988">
        <v>1454</v>
      </c>
      <c r="R988">
        <v>180</v>
      </c>
      <c r="S988">
        <v>194</v>
      </c>
      <c r="T988">
        <v>0.71</v>
      </c>
      <c r="U988">
        <v>233</v>
      </c>
      <c r="V988">
        <v>152</v>
      </c>
      <c r="W988">
        <v>2070</v>
      </c>
      <c r="X988">
        <v>1772</v>
      </c>
      <c r="Y988">
        <v>1486</v>
      </c>
      <c r="Z988">
        <v>37</v>
      </c>
      <c r="AA988">
        <v>19</v>
      </c>
      <c r="AB988" t="s">
        <v>729</v>
      </c>
      <c r="AD988" s="12">
        <v>0.58333333333333337</v>
      </c>
      <c r="AE988" s="13">
        <v>44011</v>
      </c>
      <c r="AF988" s="14">
        <v>44011.583333333336</v>
      </c>
      <c r="AG988" s="15">
        <v>7.0000000000000007E-2</v>
      </c>
    </row>
    <row r="989" spans="1:33" x14ac:dyDescent="0.25">
      <c r="A989">
        <v>75817</v>
      </c>
      <c r="B989" s="9">
        <v>0.20833333333333334</v>
      </c>
      <c r="C989" s="1">
        <v>43583</v>
      </c>
      <c r="D989" s="2">
        <v>43583.208333333336</v>
      </c>
      <c r="E989" t="s">
        <v>725</v>
      </c>
      <c r="F989">
        <v>3.55</v>
      </c>
      <c r="G989">
        <v>3.04</v>
      </c>
      <c r="H989">
        <v>0.85629999999999995</v>
      </c>
      <c r="I989" t="s">
        <v>725</v>
      </c>
      <c r="J989">
        <v>3.17</v>
      </c>
      <c r="K989">
        <v>3.95</v>
      </c>
      <c r="L989">
        <v>0.9</v>
      </c>
      <c r="M989">
        <v>0.05</v>
      </c>
      <c r="N989">
        <v>0.05</v>
      </c>
      <c r="P989" t="s">
        <v>726</v>
      </c>
      <c r="Q989">
        <v>1374</v>
      </c>
      <c r="R989">
        <v>165</v>
      </c>
      <c r="S989">
        <v>175</v>
      </c>
      <c r="T989">
        <v>0.73</v>
      </c>
      <c r="U989">
        <v>226</v>
      </c>
      <c r="V989">
        <v>146</v>
      </c>
      <c r="W989">
        <v>1857</v>
      </c>
      <c r="X989">
        <v>1743</v>
      </c>
      <c r="Y989">
        <v>1486</v>
      </c>
      <c r="Z989">
        <v>37</v>
      </c>
      <c r="AA989">
        <v>19</v>
      </c>
      <c r="AB989" t="s">
        <v>729</v>
      </c>
      <c r="AD989" s="12">
        <v>0.83333333333333337</v>
      </c>
      <c r="AE989" s="13">
        <v>44011</v>
      </c>
      <c r="AF989" s="14">
        <v>44011.833333333336</v>
      </c>
      <c r="AG989" s="15">
        <v>7.0000000000000007E-2</v>
      </c>
    </row>
    <row r="990" spans="1:33" x14ac:dyDescent="0.25">
      <c r="A990">
        <v>75818</v>
      </c>
      <c r="B990" s="9">
        <v>0.29166666666666669</v>
      </c>
      <c r="C990" s="1">
        <v>43583</v>
      </c>
      <c r="D990" s="2">
        <v>43583.291666666664</v>
      </c>
      <c r="E990" t="s">
        <v>725</v>
      </c>
      <c r="F990">
        <v>3.58</v>
      </c>
      <c r="G990">
        <v>3.19</v>
      </c>
      <c r="H990">
        <v>0.8911</v>
      </c>
      <c r="I990" t="s">
        <v>725</v>
      </c>
      <c r="J990">
        <v>3.26</v>
      </c>
      <c r="K990">
        <v>2.68</v>
      </c>
      <c r="L990">
        <v>0.82</v>
      </c>
      <c r="M990">
        <v>0.05</v>
      </c>
      <c r="N990">
        <v>0.06</v>
      </c>
      <c r="O990" t="s">
        <v>726</v>
      </c>
      <c r="Q990">
        <v>1355</v>
      </c>
      <c r="R990">
        <v>158</v>
      </c>
      <c r="S990">
        <v>166</v>
      </c>
      <c r="T990">
        <v>0.74</v>
      </c>
      <c r="U990">
        <v>224</v>
      </c>
      <c r="V990">
        <v>146</v>
      </c>
      <c r="W990">
        <v>1765</v>
      </c>
      <c r="X990">
        <v>1729</v>
      </c>
      <c r="Y990">
        <v>1487</v>
      </c>
      <c r="Z990">
        <v>36.5</v>
      </c>
      <c r="AA990">
        <v>19</v>
      </c>
      <c r="AB990" t="s">
        <v>730</v>
      </c>
      <c r="AD990" s="12">
        <v>0.95833333333333337</v>
      </c>
      <c r="AE990" s="13">
        <v>44011</v>
      </c>
      <c r="AF990" s="14">
        <v>44011.958333333336</v>
      </c>
      <c r="AG990" s="15">
        <v>7.0000000000000007E-2</v>
      </c>
    </row>
    <row r="991" spans="1:33" x14ac:dyDescent="0.25">
      <c r="A991">
        <v>75819</v>
      </c>
      <c r="B991" s="9">
        <v>0.41666666666666669</v>
      </c>
      <c r="C991" s="1">
        <v>43583</v>
      </c>
      <c r="D991" s="2">
        <v>43583.416666666664</v>
      </c>
      <c r="E991" t="s">
        <v>725</v>
      </c>
      <c r="F991">
        <v>3.61</v>
      </c>
      <c r="G991">
        <v>3.29</v>
      </c>
      <c r="H991">
        <v>0.91139999999999999</v>
      </c>
      <c r="I991" t="s">
        <v>725</v>
      </c>
      <c r="J991">
        <v>3.37</v>
      </c>
      <c r="K991">
        <v>2.63</v>
      </c>
      <c r="L991">
        <v>0.77</v>
      </c>
      <c r="M991">
        <v>0.05</v>
      </c>
      <c r="N991">
        <v>0.05</v>
      </c>
      <c r="P991" t="s">
        <v>726</v>
      </c>
      <c r="Q991">
        <v>1344</v>
      </c>
      <c r="R991">
        <v>147</v>
      </c>
      <c r="S991">
        <v>161</v>
      </c>
      <c r="T991">
        <v>0.73</v>
      </c>
      <c r="U991">
        <v>221</v>
      </c>
      <c r="V991">
        <v>145</v>
      </c>
      <c r="W991">
        <v>1701</v>
      </c>
      <c r="X991">
        <v>1708</v>
      </c>
      <c r="Y991">
        <v>1487</v>
      </c>
      <c r="Z991">
        <v>36.700000000000003</v>
      </c>
      <c r="AA991">
        <v>19</v>
      </c>
      <c r="AB991" t="s">
        <v>730</v>
      </c>
      <c r="AD991" s="12">
        <v>8.3333333333333329E-2</v>
      </c>
      <c r="AE991" s="13">
        <v>44012</v>
      </c>
      <c r="AF991" s="14">
        <v>44012.083333333336</v>
      </c>
      <c r="AG991" s="15">
        <v>7.0000000000000007E-2</v>
      </c>
    </row>
    <row r="992" spans="1:33" x14ac:dyDescent="0.25">
      <c r="A992">
        <v>75820</v>
      </c>
      <c r="B992" s="9">
        <v>0.54166666666666663</v>
      </c>
      <c r="C992" s="1">
        <v>43583</v>
      </c>
      <c r="D992" s="2">
        <v>43583.541666666664</v>
      </c>
      <c r="E992" t="s">
        <v>725</v>
      </c>
      <c r="F992">
        <v>3.42</v>
      </c>
      <c r="G992">
        <v>3.29</v>
      </c>
      <c r="H992">
        <v>0.96199999999999997</v>
      </c>
      <c r="I992" t="s">
        <v>725</v>
      </c>
      <c r="J992">
        <v>3.24</v>
      </c>
      <c r="K992">
        <v>1.04</v>
      </c>
      <c r="L992">
        <v>0.67</v>
      </c>
      <c r="M992">
        <v>0.06</v>
      </c>
      <c r="N992">
        <v>0.06</v>
      </c>
      <c r="O992" t="s">
        <v>726</v>
      </c>
      <c r="Q992">
        <v>1329</v>
      </c>
      <c r="R992">
        <v>145</v>
      </c>
      <c r="S992">
        <v>158</v>
      </c>
      <c r="T992">
        <v>0.72</v>
      </c>
      <c r="U992">
        <v>214</v>
      </c>
      <c r="V992">
        <v>145</v>
      </c>
      <c r="W992">
        <v>1634</v>
      </c>
      <c r="X992">
        <v>1708</v>
      </c>
      <c r="Y992">
        <v>1487</v>
      </c>
      <c r="Z992">
        <v>37.299999999999997</v>
      </c>
      <c r="AA992">
        <v>19</v>
      </c>
      <c r="AB992" t="s">
        <v>730</v>
      </c>
      <c r="AD992" s="12">
        <v>0.20833333333333334</v>
      </c>
      <c r="AE992" s="13">
        <v>44012</v>
      </c>
      <c r="AF992" s="14">
        <v>44012.208333333336</v>
      </c>
      <c r="AG992" s="15">
        <v>7.0000000000000007E-2</v>
      </c>
    </row>
    <row r="993" spans="1:33" x14ac:dyDescent="0.25">
      <c r="A993">
        <v>75821</v>
      </c>
      <c r="B993" s="9">
        <v>0.66666666666666663</v>
      </c>
      <c r="C993" s="1">
        <v>43583</v>
      </c>
      <c r="D993" s="2">
        <v>43583.666666666664</v>
      </c>
      <c r="E993" t="s">
        <v>725</v>
      </c>
      <c r="F993">
        <v>3.14</v>
      </c>
      <c r="G993">
        <v>3.29</v>
      </c>
      <c r="H993">
        <v>1.0478000000000001</v>
      </c>
      <c r="I993" t="s">
        <v>725</v>
      </c>
      <c r="J993">
        <v>3.18</v>
      </c>
      <c r="K993">
        <v>0.95</v>
      </c>
      <c r="L993">
        <v>0.64</v>
      </c>
      <c r="M993">
        <v>0.05</v>
      </c>
      <c r="N993">
        <v>0.06</v>
      </c>
      <c r="P993" t="s">
        <v>726</v>
      </c>
      <c r="Q993">
        <v>1321</v>
      </c>
      <c r="R993">
        <v>145</v>
      </c>
      <c r="S993">
        <v>15</v>
      </c>
      <c r="T993">
        <v>0.72</v>
      </c>
      <c r="U993">
        <v>210</v>
      </c>
      <c r="V993">
        <v>142</v>
      </c>
      <c r="W993">
        <v>1587</v>
      </c>
      <c r="X993">
        <v>1708</v>
      </c>
      <c r="Y993">
        <v>1487</v>
      </c>
      <c r="Z993">
        <v>39.299999999999997</v>
      </c>
      <c r="AA993">
        <v>19</v>
      </c>
      <c r="AB993" t="s">
        <v>730</v>
      </c>
      <c r="AD993" s="12">
        <v>0.95833333333333337</v>
      </c>
      <c r="AE993" s="13">
        <v>44012</v>
      </c>
      <c r="AF993" s="14">
        <v>44012.958333333336</v>
      </c>
      <c r="AG993" s="15">
        <v>7.0000000000000007E-2</v>
      </c>
    </row>
    <row r="994" spans="1:33" x14ac:dyDescent="0.25">
      <c r="A994">
        <v>75822</v>
      </c>
      <c r="B994" s="9">
        <v>0.83333333333333337</v>
      </c>
      <c r="C994" s="1">
        <v>43583</v>
      </c>
      <c r="D994" s="2">
        <v>43583.833333333336</v>
      </c>
      <c r="E994" t="s">
        <v>725</v>
      </c>
      <c r="F994">
        <v>3.53</v>
      </c>
      <c r="G994">
        <v>3.22</v>
      </c>
      <c r="H994">
        <v>0.91220000000000001</v>
      </c>
      <c r="I994" t="s">
        <v>725</v>
      </c>
      <c r="J994">
        <v>3.22</v>
      </c>
      <c r="K994">
        <v>1.91</v>
      </c>
      <c r="L994">
        <v>0.56000000000000005</v>
      </c>
      <c r="M994">
        <v>0.05</v>
      </c>
      <c r="N994">
        <v>0.06</v>
      </c>
      <c r="O994" t="s">
        <v>726</v>
      </c>
      <c r="Q994">
        <v>1292</v>
      </c>
      <c r="R994">
        <v>201</v>
      </c>
      <c r="S994">
        <v>217</v>
      </c>
      <c r="T994">
        <v>0.72</v>
      </c>
      <c r="U994">
        <v>203</v>
      </c>
      <c r="V994">
        <v>158</v>
      </c>
      <c r="W994">
        <v>2316</v>
      </c>
      <c r="X994">
        <v>1692</v>
      </c>
      <c r="Y994">
        <v>1485</v>
      </c>
      <c r="Z994">
        <v>37</v>
      </c>
      <c r="AA994">
        <v>19</v>
      </c>
      <c r="AB994" t="s">
        <v>729</v>
      </c>
      <c r="AD994" s="12">
        <v>0.20833333333333334</v>
      </c>
      <c r="AE994" s="13">
        <v>44013</v>
      </c>
      <c r="AF994" s="14">
        <v>44013.208333333336</v>
      </c>
      <c r="AG994" s="15">
        <v>7.0000000000000007E-2</v>
      </c>
    </row>
    <row r="995" spans="1:33" x14ac:dyDescent="0.25">
      <c r="A995">
        <v>75823</v>
      </c>
      <c r="B995" s="9">
        <v>0.95833333333333337</v>
      </c>
      <c r="C995" s="1">
        <v>43583</v>
      </c>
      <c r="D995" s="2">
        <v>43583.958333333336</v>
      </c>
      <c r="E995" t="s">
        <v>725</v>
      </c>
      <c r="F995">
        <v>3.39</v>
      </c>
      <c r="G995">
        <v>3.13</v>
      </c>
      <c r="H995">
        <v>0.92330000000000001</v>
      </c>
      <c r="I995" t="s">
        <v>725</v>
      </c>
      <c r="J995">
        <v>3.33</v>
      </c>
      <c r="K995">
        <v>9.02</v>
      </c>
      <c r="L995">
        <v>0.64</v>
      </c>
      <c r="M995">
        <v>0.05</v>
      </c>
      <c r="N995">
        <v>0.06</v>
      </c>
      <c r="P995" t="s">
        <v>726</v>
      </c>
      <c r="Q995">
        <v>1194</v>
      </c>
      <c r="R995">
        <v>184</v>
      </c>
      <c r="S995">
        <v>201</v>
      </c>
      <c r="T995">
        <v>0.71</v>
      </c>
      <c r="U995">
        <v>197</v>
      </c>
      <c r="V995">
        <v>153</v>
      </c>
      <c r="W995">
        <v>2124</v>
      </c>
      <c r="X995">
        <v>1663</v>
      </c>
      <c r="Y995">
        <v>1485</v>
      </c>
      <c r="Z995">
        <v>36</v>
      </c>
      <c r="AA995">
        <v>19</v>
      </c>
      <c r="AB995" t="s">
        <v>729</v>
      </c>
      <c r="AD995" s="12">
        <v>0.33333333333333331</v>
      </c>
      <c r="AE995" s="13">
        <v>44013</v>
      </c>
      <c r="AF995" s="14">
        <v>44013.333333333336</v>
      </c>
      <c r="AG995" s="15">
        <v>7.0000000000000007E-2</v>
      </c>
    </row>
    <row r="996" spans="1:33" x14ac:dyDescent="0.25">
      <c r="A996">
        <v>75824</v>
      </c>
      <c r="B996" s="9">
        <v>8.3333333333333329E-2</v>
      </c>
      <c r="C996" s="1">
        <v>43584</v>
      </c>
      <c r="D996" s="2">
        <v>43584.083333333336</v>
      </c>
      <c r="E996" t="s">
        <v>725</v>
      </c>
      <c r="F996">
        <v>3.48</v>
      </c>
      <c r="G996">
        <v>3.27</v>
      </c>
      <c r="H996">
        <v>0.93969999999999998</v>
      </c>
      <c r="I996" t="s">
        <v>725</v>
      </c>
      <c r="J996">
        <v>3.23</v>
      </c>
      <c r="K996">
        <v>7.17</v>
      </c>
      <c r="L996">
        <v>0.77</v>
      </c>
      <c r="M996">
        <v>0.05</v>
      </c>
      <c r="N996">
        <v>0.05</v>
      </c>
      <c r="O996" t="s">
        <v>726</v>
      </c>
      <c r="Q996">
        <v>1138</v>
      </c>
      <c r="R996">
        <v>175</v>
      </c>
      <c r="S996">
        <v>193</v>
      </c>
      <c r="T996">
        <v>0.72</v>
      </c>
      <c r="U996">
        <v>194</v>
      </c>
      <c r="V996">
        <v>150</v>
      </c>
      <c r="W996">
        <v>2017</v>
      </c>
      <c r="X996">
        <v>1646</v>
      </c>
      <c r="Y996">
        <v>1485</v>
      </c>
      <c r="Z996">
        <v>36</v>
      </c>
      <c r="AA996">
        <v>19</v>
      </c>
      <c r="AB996" t="s">
        <v>729</v>
      </c>
      <c r="AD996" s="12">
        <v>0.54166666666666663</v>
      </c>
      <c r="AE996" s="13">
        <v>44013</v>
      </c>
      <c r="AF996" s="14">
        <v>44013.541666666664</v>
      </c>
      <c r="AG996" s="15">
        <v>7.0000000000000007E-2</v>
      </c>
    </row>
    <row r="997" spans="1:33" x14ac:dyDescent="0.25">
      <c r="A997">
        <v>75825</v>
      </c>
      <c r="B997" s="9">
        <v>0.20833333333333334</v>
      </c>
      <c r="C997" s="1">
        <v>43584</v>
      </c>
      <c r="D997" s="2">
        <v>43584.208333333336</v>
      </c>
      <c r="E997" t="s">
        <v>725</v>
      </c>
      <c r="F997">
        <v>3.38</v>
      </c>
      <c r="G997">
        <v>3.25</v>
      </c>
      <c r="H997">
        <v>0.96150000000000002</v>
      </c>
      <c r="I997" t="s">
        <v>725</v>
      </c>
      <c r="J997">
        <v>3.24</v>
      </c>
      <c r="K997">
        <v>3.69</v>
      </c>
      <c r="L997">
        <v>1.44</v>
      </c>
      <c r="M997">
        <v>0.05</v>
      </c>
      <c r="N997">
        <v>0.06</v>
      </c>
      <c r="P997" t="s">
        <v>726</v>
      </c>
      <c r="Q997">
        <v>1072</v>
      </c>
      <c r="R997">
        <v>160</v>
      </c>
      <c r="S997">
        <v>176</v>
      </c>
      <c r="T997">
        <v>0.75</v>
      </c>
      <c r="U997">
        <v>188</v>
      </c>
      <c r="V997">
        <v>146</v>
      </c>
      <c r="W997">
        <v>1809</v>
      </c>
      <c r="X997">
        <v>1619</v>
      </c>
      <c r="Y997">
        <v>1485</v>
      </c>
      <c r="Z997">
        <v>36</v>
      </c>
      <c r="AA997">
        <v>19</v>
      </c>
      <c r="AB997" t="s">
        <v>729</v>
      </c>
      <c r="AD997" s="12">
        <v>0.83333333333333337</v>
      </c>
      <c r="AE997" s="13">
        <v>44013</v>
      </c>
      <c r="AF997" s="14">
        <v>44013.833333333336</v>
      </c>
      <c r="AG997" s="15">
        <v>7.0000000000000007E-2</v>
      </c>
    </row>
    <row r="998" spans="1:33" x14ac:dyDescent="0.25">
      <c r="A998">
        <v>75826</v>
      </c>
      <c r="B998" s="9">
        <v>0.33333333333333331</v>
      </c>
      <c r="C998" s="1">
        <v>43584</v>
      </c>
      <c r="D998" s="2">
        <v>43584.333333333336</v>
      </c>
      <c r="E998" t="s">
        <v>725</v>
      </c>
      <c r="F998">
        <v>3.56</v>
      </c>
      <c r="G998">
        <v>3.24</v>
      </c>
      <c r="H998">
        <v>0.91010000000000002</v>
      </c>
      <c r="I998" t="s">
        <v>725</v>
      </c>
      <c r="J998">
        <v>3.32</v>
      </c>
      <c r="K998">
        <v>10.5</v>
      </c>
      <c r="L998">
        <v>0.89</v>
      </c>
      <c r="M998">
        <v>0.06</v>
      </c>
      <c r="N998">
        <v>0.06</v>
      </c>
      <c r="O998" t="s">
        <v>726</v>
      </c>
      <c r="Q998">
        <v>1038</v>
      </c>
      <c r="R998">
        <v>146</v>
      </c>
      <c r="S998">
        <v>163</v>
      </c>
      <c r="T998">
        <v>0.7</v>
      </c>
      <c r="U998">
        <v>183</v>
      </c>
      <c r="V998">
        <v>143</v>
      </c>
      <c r="W998">
        <v>1648</v>
      </c>
      <c r="X998">
        <v>1592</v>
      </c>
      <c r="Y998">
        <v>1486</v>
      </c>
      <c r="Z998">
        <v>37</v>
      </c>
      <c r="AA998">
        <v>19</v>
      </c>
      <c r="AB998" t="s">
        <v>728</v>
      </c>
      <c r="AD998" s="12">
        <v>0.95833333333333337</v>
      </c>
      <c r="AE998" s="13">
        <v>44013</v>
      </c>
      <c r="AF998" s="14">
        <v>44013.958333333336</v>
      </c>
      <c r="AG998" s="15">
        <v>7.0000000000000007E-2</v>
      </c>
    </row>
    <row r="999" spans="1:33" x14ac:dyDescent="0.25">
      <c r="A999">
        <v>75827</v>
      </c>
      <c r="B999" s="9">
        <v>0.45833333333333331</v>
      </c>
      <c r="C999" s="1">
        <v>43584</v>
      </c>
      <c r="D999" s="2">
        <v>43584.458333333336</v>
      </c>
      <c r="E999" t="s">
        <v>725</v>
      </c>
      <c r="F999">
        <v>3.5</v>
      </c>
      <c r="G999">
        <v>3.24</v>
      </c>
      <c r="H999">
        <v>0.92569999999999997</v>
      </c>
      <c r="I999" t="s">
        <v>725</v>
      </c>
      <c r="J999">
        <v>3.22</v>
      </c>
      <c r="K999">
        <v>4.24</v>
      </c>
      <c r="L999">
        <v>0.78</v>
      </c>
      <c r="M999">
        <v>0.06</v>
      </c>
      <c r="N999">
        <v>0.06</v>
      </c>
      <c r="P999" t="s">
        <v>726</v>
      </c>
      <c r="Q999">
        <v>1030</v>
      </c>
      <c r="R999">
        <v>140</v>
      </c>
      <c r="S999">
        <v>158</v>
      </c>
      <c r="T999">
        <v>0.75</v>
      </c>
      <c r="U999">
        <v>178</v>
      </c>
      <c r="V999">
        <v>142</v>
      </c>
      <c r="W999">
        <v>1577</v>
      </c>
      <c r="X999">
        <v>1581</v>
      </c>
      <c r="Y999">
        <v>1486</v>
      </c>
      <c r="Z999">
        <v>38</v>
      </c>
      <c r="AA999">
        <v>19</v>
      </c>
      <c r="AB999" t="s">
        <v>728</v>
      </c>
      <c r="AD999" s="12">
        <v>0.33333333333333331</v>
      </c>
      <c r="AE999" s="13">
        <v>44014</v>
      </c>
      <c r="AF999" s="14">
        <v>44014.333333333336</v>
      </c>
      <c r="AG999" s="15">
        <v>7.0000000000000007E-2</v>
      </c>
    </row>
    <row r="1000" spans="1:33" x14ac:dyDescent="0.25">
      <c r="A1000">
        <v>75828</v>
      </c>
      <c r="B1000" s="9">
        <v>0.58333333333333337</v>
      </c>
      <c r="C1000" s="1">
        <v>43584</v>
      </c>
      <c r="D1000" s="2">
        <v>43584.583333333336</v>
      </c>
      <c r="E1000" t="s">
        <v>725</v>
      </c>
      <c r="F1000">
        <v>3.39</v>
      </c>
      <c r="G1000">
        <v>3.24</v>
      </c>
      <c r="H1000">
        <v>0.95579999999999998</v>
      </c>
      <c r="I1000" t="s">
        <v>725</v>
      </c>
      <c r="J1000">
        <v>3.22</v>
      </c>
      <c r="K1000">
        <v>2.1</v>
      </c>
      <c r="L1000">
        <v>0.73</v>
      </c>
      <c r="M1000">
        <v>0.06</v>
      </c>
      <c r="N1000">
        <v>0.06</v>
      </c>
      <c r="O1000" t="s">
        <v>726</v>
      </c>
      <c r="Q1000">
        <v>1020</v>
      </c>
      <c r="R1000">
        <v>139</v>
      </c>
      <c r="S1000">
        <v>153</v>
      </c>
      <c r="T1000">
        <v>0.72</v>
      </c>
      <c r="U1000">
        <v>174</v>
      </c>
      <c r="V1000">
        <v>140</v>
      </c>
      <c r="W1000">
        <v>1526</v>
      </c>
      <c r="X1000">
        <v>1580</v>
      </c>
      <c r="Y1000">
        <v>1485</v>
      </c>
      <c r="Z1000">
        <v>38</v>
      </c>
      <c r="AA1000">
        <v>19</v>
      </c>
      <c r="AB1000" t="s">
        <v>734</v>
      </c>
      <c r="AD1000" s="12">
        <v>0.66666666666666663</v>
      </c>
      <c r="AE1000" s="13">
        <v>44014</v>
      </c>
      <c r="AF1000" s="14">
        <v>44014.666666666664</v>
      </c>
      <c r="AG1000" s="15">
        <v>7.0000000000000007E-2</v>
      </c>
    </row>
    <row r="1001" spans="1:33" x14ac:dyDescent="0.25">
      <c r="A1001">
        <v>75829</v>
      </c>
      <c r="B1001" s="9">
        <v>0.66666666666666663</v>
      </c>
      <c r="C1001" s="1">
        <v>43584</v>
      </c>
      <c r="D1001" s="2">
        <v>43584.666666666664</v>
      </c>
      <c r="E1001" t="s">
        <v>725</v>
      </c>
      <c r="F1001">
        <v>3.64</v>
      </c>
      <c r="G1001">
        <v>3.24</v>
      </c>
      <c r="H1001">
        <v>0.8901</v>
      </c>
      <c r="I1001" t="s">
        <v>725</v>
      </c>
      <c r="J1001">
        <v>3.17</v>
      </c>
      <c r="K1001">
        <v>1.57</v>
      </c>
      <c r="L1001">
        <v>0.69</v>
      </c>
      <c r="M1001">
        <v>0.05</v>
      </c>
      <c r="N1001">
        <v>0.09</v>
      </c>
      <c r="P1001" t="s">
        <v>726</v>
      </c>
      <c r="Q1001">
        <v>1016</v>
      </c>
      <c r="R1001">
        <v>139</v>
      </c>
      <c r="S1001">
        <v>150</v>
      </c>
      <c r="T1001">
        <v>0.72</v>
      </c>
      <c r="U1001">
        <v>169</v>
      </c>
      <c r="V1001">
        <v>138</v>
      </c>
      <c r="W1001">
        <v>1474</v>
      </c>
      <c r="X1001">
        <v>1579</v>
      </c>
      <c r="Y1001">
        <v>1486</v>
      </c>
      <c r="Z1001">
        <v>37.799999999999997</v>
      </c>
      <c r="AA1001">
        <v>19</v>
      </c>
      <c r="AB1001" t="s">
        <v>730</v>
      </c>
      <c r="AD1001" s="12">
        <v>0.79166666666666663</v>
      </c>
      <c r="AE1001" s="13">
        <v>44014</v>
      </c>
      <c r="AF1001" s="14">
        <v>44014.791666666664</v>
      </c>
      <c r="AG1001" s="15">
        <v>7.0000000000000007E-2</v>
      </c>
    </row>
    <row r="1002" spans="1:33" x14ac:dyDescent="0.25">
      <c r="A1002">
        <v>75830</v>
      </c>
      <c r="B1002" s="9">
        <v>0.75</v>
      </c>
      <c r="C1002" s="1">
        <v>43584</v>
      </c>
      <c r="D1002" s="2">
        <v>43584.75</v>
      </c>
      <c r="E1002" t="s">
        <v>725</v>
      </c>
      <c r="F1002">
        <v>3.41</v>
      </c>
      <c r="G1002">
        <v>3.11</v>
      </c>
      <c r="H1002">
        <v>0.91200000000000003</v>
      </c>
      <c r="I1002" t="s">
        <v>725</v>
      </c>
      <c r="J1002">
        <v>3.31</v>
      </c>
      <c r="K1002">
        <v>2.14</v>
      </c>
      <c r="L1002">
        <v>0.63</v>
      </c>
      <c r="M1002">
        <v>0.06</v>
      </c>
      <c r="N1002">
        <v>0.06</v>
      </c>
      <c r="O1002" t="s">
        <v>726</v>
      </c>
      <c r="Q1002">
        <v>1007</v>
      </c>
      <c r="R1002">
        <v>211</v>
      </c>
      <c r="S1002">
        <v>217</v>
      </c>
      <c r="T1002">
        <v>0.69</v>
      </c>
      <c r="U1002">
        <v>166</v>
      </c>
      <c r="V1002">
        <v>160</v>
      </c>
      <c r="W1002">
        <v>2364</v>
      </c>
      <c r="X1002">
        <v>1575</v>
      </c>
      <c r="Y1002">
        <v>1486</v>
      </c>
      <c r="Z1002">
        <v>39.4</v>
      </c>
      <c r="AA1002">
        <v>19</v>
      </c>
      <c r="AB1002" t="s">
        <v>730</v>
      </c>
      <c r="AD1002" s="12">
        <v>0.91666666666666663</v>
      </c>
      <c r="AE1002" s="13">
        <v>44014</v>
      </c>
      <c r="AF1002" s="14">
        <v>44014.916666666664</v>
      </c>
      <c r="AG1002" s="15">
        <v>7.0000000000000007E-2</v>
      </c>
    </row>
    <row r="1003" spans="1:33" x14ac:dyDescent="0.25">
      <c r="A1003">
        <v>75831</v>
      </c>
      <c r="B1003" s="9">
        <v>0.83333333333333337</v>
      </c>
      <c r="C1003" s="1">
        <v>43584</v>
      </c>
      <c r="D1003" s="2">
        <v>43584.833333333336</v>
      </c>
      <c r="E1003" t="s">
        <v>725</v>
      </c>
      <c r="F1003">
        <v>3.4</v>
      </c>
      <c r="G1003">
        <v>3.24</v>
      </c>
      <c r="H1003">
        <v>0.95289999999999997</v>
      </c>
      <c r="I1003" t="s">
        <v>725</v>
      </c>
      <c r="J1003">
        <v>3.35</v>
      </c>
      <c r="K1003">
        <v>6.5</v>
      </c>
      <c r="L1003">
        <v>0.63</v>
      </c>
      <c r="M1003">
        <v>0.05</v>
      </c>
      <c r="N1003">
        <v>0.06</v>
      </c>
      <c r="P1003" t="s">
        <v>726</v>
      </c>
      <c r="Q1003">
        <v>984</v>
      </c>
      <c r="R1003">
        <v>202</v>
      </c>
      <c r="S1003">
        <v>210</v>
      </c>
      <c r="T1003">
        <v>0.73</v>
      </c>
      <c r="U1003">
        <v>162</v>
      </c>
      <c r="V1003">
        <v>158</v>
      </c>
      <c r="W1003">
        <v>2277</v>
      </c>
      <c r="X1003">
        <v>1557</v>
      </c>
      <c r="Y1003">
        <v>1486</v>
      </c>
      <c r="Z1003">
        <v>37.9</v>
      </c>
      <c r="AA1003">
        <v>19</v>
      </c>
      <c r="AB1003" t="s">
        <v>730</v>
      </c>
      <c r="AD1003" s="12">
        <v>0.95833333333333337</v>
      </c>
      <c r="AE1003" s="13">
        <v>44014</v>
      </c>
      <c r="AF1003" s="14">
        <v>44014.958333333336</v>
      </c>
      <c r="AG1003" s="15">
        <v>7.0000000000000007E-2</v>
      </c>
    </row>
    <row r="1004" spans="1:33" x14ac:dyDescent="0.25">
      <c r="A1004">
        <v>75832</v>
      </c>
      <c r="B1004" s="9">
        <v>0.95833333333333337</v>
      </c>
      <c r="C1004" s="1">
        <v>43584</v>
      </c>
      <c r="D1004" s="2">
        <v>43584.958333333336</v>
      </c>
      <c r="E1004" t="s">
        <v>725</v>
      </c>
      <c r="F1004">
        <v>3.41</v>
      </c>
      <c r="G1004">
        <v>3.15</v>
      </c>
      <c r="H1004">
        <v>0.92379999999999995</v>
      </c>
      <c r="I1004" t="s">
        <v>725</v>
      </c>
      <c r="J1004">
        <v>3.29</v>
      </c>
      <c r="K1004">
        <v>73</v>
      </c>
      <c r="L1004">
        <v>1.06</v>
      </c>
      <c r="M1004">
        <v>7.0000000000000007E-2</v>
      </c>
      <c r="N1004">
        <v>0.06</v>
      </c>
      <c r="O1004" t="s">
        <v>726</v>
      </c>
      <c r="Q1004">
        <v>914</v>
      </c>
      <c r="R1004">
        <v>190</v>
      </c>
      <c r="S1004">
        <v>198</v>
      </c>
      <c r="T1004">
        <v>0.67</v>
      </c>
      <c r="U1004">
        <v>158</v>
      </c>
      <c r="V1004">
        <v>154</v>
      </c>
      <c r="W1004">
        <v>2100</v>
      </c>
      <c r="X1004">
        <v>1535</v>
      </c>
      <c r="Y1004">
        <v>1485</v>
      </c>
      <c r="Z1004">
        <v>38</v>
      </c>
      <c r="AA1004">
        <v>19</v>
      </c>
      <c r="AB1004" t="s">
        <v>727</v>
      </c>
      <c r="AD1004" s="12">
        <v>8.3333333333333329E-2</v>
      </c>
      <c r="AE1004" s="13">
        <v>44015</v>
      </c>
      <c r="AF1004" s="14">
        <v>44015.083333333336</v>
      </c>
      <c r="AG1004" s="15">
        <v>7.0000000000000007E-2</v>
      </c>
    </row>
    <row r="1005" spans="1:33" x14ac:dyDescent="0.25">
      <c r="A1005">
        <v>75833</v>
      </c>
      <c r="B1005" s="9">
        <v>8.3333333333333329E-2</v>
      </c>
      <c r="C1005" s="1">
        <v>43585</v>
      </c>
      <c r="D1005" s="2">
        <v>43585.083333333336</v>
      </c>
      <c r="E1005" t="s">
        <v>725</v>
      </c>
      <c r="F1005">
        <v>3.48</v>
      </c>
      <c r="G1005">
        <v>3.26</v>
      </c>
      <c r="H1005">
        <v>0.93679999999999997</v>
      </c>
      <c r="I1005" t="s">
        <v>725</v>
      </c>
      <c r="J1005">
        <v>3.4</v>
      </c>
      <c r="K1005">
        <v>43.2</v>
      </c>
      <c r="L1005">
        <v>1.1000000000000001</v>
      </c>
      <c r="M1005">
        <v>7.0000000000000007E-2</v>
      </c>
      <c r="N1005">
        <v>0.08</v>
      </c>
      <c r="P1005" t="s">
        <v>726</v>
      </c>
      <c r="Q1005">
        <v>529</v>
      </c>
      <c r="R1005">
        <v>177</v>
      </c>
      <c r="S1005">
        <v>178</v>
      </c>
      <c r="T1005">
        <v>0.72</v>
      </c>
      <c r="U1005">
        <v>153</v>
      </c>
      <c r="V1005">
        <v>147</v>
      </c>
      <c r="W1005">
        <v>1866</v>
      </c>
      <c r="X1005">
        <v>1516</v>
      </c>
      <c r="Y1005">
        <v>1486</v>
      </c>
      <c r="Z1005">
        <v>37</v>
      </c>
      <c r="AA1005">
        <v>19</v>
      </c>
      <c r="AB1005" t="s">
        <v>727</v>
      </c>
      <c r="AD1005" s="12">
        <v>0.20833333333333334</v>
      </c>
      <c r="AE1005" s="13">
        <v>44015</v>
      </c>
      <c r="AF1005" s="14">
        <v>44015.208333333336</v>
      </c>
      <c r="AG1005" s="15">
        <v>7.0000000000000007E-2</v>
      </c>
    </row>
    <row r="1006" spans="1:33" x14ac:dyDescent="0.25">
      <c r="A1006">
        <v>75834</v>
      </c>
      <c r="B1006" s="9">
        <v>0.20833333333333334</v>
      </c>
      <c r="C1006" s="1">
        <v>43585</v>
      </c>
      <c r="D1006" s="2">
        <v>43585.208333333336</v>
      </c>
      <c r="E1006" t="s">
        <v>725</v>
      </c>
      <c r="F1006">
        <v>3.42</v>
      </c>
      <c r="G1006">
        <v>3.25</v>
      </c>
      <c r="H1006">
        <v>0.95030000000000003</v>
      </c>
      <c r="I1006" t="s">
        <v>725</v>
      </c>
      <c r="J1006">
        <v>3.42</v>
      </c>
      <c r="K1006">
        <v>36.799999999999997</v>
      </c>
      <c r="L1006">
        <v>1.4</v>
      </c>
      <c r="M1006">
        <v>0.06</v>
      </c>
      <c r="N1006">
        <v>0.08</v>
      </c>
      <c r="O1006" t="s">
        <v>726</v>
      </c>
      <c r="Q1006">
        <v>2094</v>
      </c>
      <c r="R1006">
        <v>165</v>
      </c>
      <c r="S1006">
        <v>156</v>
      </c>
      <c r="T1006">
        <v>0.56000000000000005</v>
      </c>
      <c r="U1006">
        <v>148</v>
      </c>
      <c r="V1006">
        <v>141</v>
      </c>
      <c r="W1006">
        <v>1621</v>
      </c>
      <c r="X1006">
        <v>1494</v>
      </c>
      <c r="Y1006">
        <v>1486</v>
      </c>
      <c r="Z1006">
        <v>37</v>
      </c>
      <c r="AA1006">
        <v>19</v>
      </c>
      <c r="AB1006" t="s">
        <v>727</v>
      </c>
      <c r="AD1006" s="12">
        <v>0.33333333333333331</v>
      </c>
      <c r="AE1006" s="13">
        <v>44015</v>
      </c>
      <c r="AF1006" s="14">
        <v>44015.333333333336</v>
      </c>
      <c r="AG1006" s="15">
        <v>7.0000000000000007E-2</v>
      </c>
    </row>
    <row r="1007" spans="1:33" x14ac:dyDescent="0.25">
      <c r="A1007">
        <v>75835</v>
      </c>
      <c r="B1007" s="9">
        <v>0.375</v>
      </c>
      <c r="C1007" s="1">
        <v>43585</v>
      </c>
      <c r="D1007" s="2">
        <v>43585.375</v>
      </c>
      <c r="E1007" t="s">
        <v>725</v>
      </c>
      <c r="F1007">
        <v>3.47</v>
      </c>
      <c r="G1007">
        <v>3.25</v>
      </c>
      <c r="H1007">
        <v>0.93659999999999999</v>
      </c>
      <c r="I1007" t="s">
        <v>725</v>
      </c>
      <c r="J1007">
        <v>3.11</v>
      </c>
      <c r="K1007">
        <v>9.6999999999999993</v>
      </c>
      <c r="L1007">
        <v>1.2</v>
      </c>
      <c r="M1007">
        <v>0.05</v>
      </c>
      <c r="N1007">
        <v>0.08</v>
      </c>
      <c r="P1007" t="s">
        <v>726</v>
      </c>
      <c r="Q1007">
        <v>1716</v>
      </c>
      <c r="R1007">
        <v>146</v>
      </c>
      <c r="S1007">
        <v>121</v>
      </c>
      <c r="T1007">
        <v>0.61</v>
      </c>
      <c r="U1007">
        <v>141</v>
      </c>
      <c r="V1007">
        <v>132</v>
      </c>
      <c r="W1007">
        <v>1302</v>
      </c>
      <c r="X1007">
        <v>1460</v>
      </c>
      <c r="Y1007">
        <v>1486</v>
      </c>
      <c r="Z1007">
        <v>37</v>
      </c>
      <c r="AA1007">
        <v>19</v>
      </c>
      <c r="AB1007" t="s">
        <v>739</v>
      </c>
      <c r="AD1007" s="12">
        <v>0.45833333333333331</v>
      </c>
      <c r="AE1007" s="13">
        <v>44015</v>
      </c>
      <c r="AF1007" s="14">
        <v>44015.458333333336</v>
      </c>
      <c r="AG1007" s="15">
        <v>7.0000000000000007E-2</v>
      </c>
    </row>
    <row r="1008" spans="1:33" x14ac:dyDescent="0.25">
      <c r="A1008">
        <v>75836</v>
      </c>
      <c r="B1008" s="9">
        <v>0.5</v>
      </c>
      <c r="C1008" s="1">
        <v>43585</v>
      </c>
      <c r="D1008" s="2">
        <v>43585.5</v>
      </c>
      <c r="E1008" t="s">
        <v>725</v>
      </c>
      <c r="F1008">
        <v>3.45</v>
      </c>
      <c r="G1008">
        <v>3.25</v>
      </c>
      <c r="H1008">
        <v>0.94199999999999995</v>
      </c>
      <c r="I1008" t="s">
        <v>725</v>
      </c>
      <c r="J1008">
        <v>3.23</v>
      </c>
      <c r="K1008">
        <v>1.47</v>
      </c>
      <c r="L1008">
        <v>0.87</v>
      </c>
      <c r="M1008">
        <v>0.06</v>
      </c>
      <c r="N1008">
        <v>0.08</v>
      </c>
      <c r="O1008" t="s">
        <v>726</v>
      </c>
      <c r="Q1008">
        <v>1702</v>
      </c>
      <c r="R1008">
        <v>138</v>
      </c>
      <c r="S1008">
        <v>114</v>
      </c>
      <c r="T1008">
        <v>0.7</v>
      </c>
      <c r="U1008">
        <v>137</v>
      </c>
      <c r="V1008">
        <v>131</v>
      </c>
      <c r="W1008">
        <v>1208</v>
      </c>
      <c r="X1008">
        <v>1443</v>
      </c>
      <c r="Y1008">
        <v>1486</v>
      </c>
      <c r="Z1008">
        <v>38</v>
      </c>
      <c r="AA1008">
        <v>19</v>
      </c>
      <c r="AB1008" t="s">
        <v>728</v>
      </c>
      <c r="AD1008" s="12">
        <v>0.54166666666666663</v>
      </c>
      <c r="AE1008" s="13">
        <v>44015</v>
      </c>
      <c r="AF1008" s="14">
        <v>44015.541666666664</v>
      </c>
      <c r="AG1008" s="15">
        <v>7.0000000000000007E-2</v>
      </c>
    </row>
    <row r="1009" spans="1:33" x14ac:dyDescent="0.25">
      <c r="A1009">
        <v>75837</v>
      </c>
      <c r="B1009" s="9">
        <v>0.625</v>
      </c>
      <c r="C1009" s="1">
        <v>43585</v>
      </c>
      <c r="D1009" s="2">
        <v>43585.625</v>
      </c>
      <c r="E1009" t="s">
        <v>725</v>
      </c>
      <c r="F1009">
        <v>3.5</v>
      </c>
      <c r="G1009">
        <v>3.25</v>
      </c>
      <c r="H1009">
        <v>0.92859999999999998</v>
      </c>
      <c r="I1009" t="s">
        <v>725</v>
      </c>
      <c r="J1009">
        <v>3.3</v>
      </c>
      <c r="K1009">
        <v>0.95</v>
      </c>
      <c r="L1009">
        <v>0.76</v>
      </c>
      <c r="M1009">
        <v>0.06</v>
      </c>
      <c r="N1009">
        <v>0.08</v>
      </c>
      <c r="P1009" t="s">
        <v>726</v>
      </c>
      <c r="Q1009">
        <v>1688</v>
      </c>
      <c r="R1009">
        <v>138</v>
      </c>
      <c r="S1009">
        <v>107</v>
      </c>
      <c r="T1009">
        <v>0.72</v>
      </c>
      <c r="U1009">
        <v>130</v>
      </c>
      <c r="V1009">
        <v>130</v>
      </c>
      <c r="W1009">
        <v>1148</v>
      </c>
      <c r="X1009">
        <v>1443</v>
      </c>
      <c r="Y1009">
        <v>1484</v>
      </c>
      <c r="Z1009">
        <v>37</v>
      </c>
      <c r="AA1009">
        <v>19</v>
      </c>
      <c r="AB1009" t="s">
        <v>734</v>
      </c>
      <c r="AD1009" s="12">
        <v>0.66666666666666663</v>
      </c>
      <c r="AE1009" s="13">
        <v>44015</v>
      </c>
      <c r="AF1009" s="14">
        <v>44015.666666666664</v>
      </c>
      <c r="AG1009" s="15">
        <v>7.0000000000000007E-2</v>
      </c>
    </row>
    <row r="1010" spans="1:33" x14ac:dyDescent="0.25">
      <c r="A1010">
        <v>75838</v>
      </c>
      <c r="B1010" s="9">
        <v>0.75</v>
      </c>
      <c r="C1010" s="1">
        <v>43585</v>
      </c>
      <c r="D1010" s="2">
        <v>43585.75</v>
      </c>
      <c r="E1010" t="s">
        <v>725</v>
      </c>
      <c r="F1010">
        <v>3.42</v>
      </c>
      <c r="G1010">
        <v>3.19</v>
      </c>
      <c r="H1010">
        <v>0.93269999999999997</v>
      </c>
      <c r="I1010" t="s">
        <v>725</v>
      </c>
      <c r="J1010">
        <v>3.45</v>
      </c>
      <c r="K1010">
        <v>0.94</v>
      </c>
      <c r="L1010">
        <v>0.67</v>
      </c>
      <c r="M1010">
        <v>0.06</v>
      </c>
      <c r="N1010">
        <v>0.08</v>
      </c>
      <c r="O1010" t="s">
        <v>726</v>
      </c>
      <c r="Q1010">
        <v>1683</v>
      </c>
      <c r="R1010">
        <v>138</v>
      </c>
      <c r="S1010">
        <v>102</v>
      </c>
      <c r="T1010">
        <v>0.72</v>
      </c>
      <c r="U1010">
        <v>127</v>
      </c>
      <c r="V1010">
        <v>129</v>
      </c>
      <c r="W1010">
        <v>1090</v>
      </c>
      <c r="X1010">
        <v>1443</v>
      </c>
      <c r="Y1010">
        <v>1484</v>
      </c>
      <c r="Z1010">
        <v>38</v>
      </c>
      <c r="AA1010">
        <v>19</v>
      </c>
      <c r="AB1010" t="s">
        <v>728</v>
      </c>
      <c r="AD1010" s="12">
        <v>0.79166666666666663</v>
      </c>
      <c r="AE1010" s="13">
        <v>44015</v>
      </c>
      <c r="AF1010" s="14">
        <v>44015.791666666664</v>
      </c>
      <c r="AG1010" s="15">
        <v>7.0000000000000007E-2</v>
      </c>
    </row>
    <row r="1011" spans="1:33" x14ac:dyDescent="0.25">
      <c r="A1011">
        <v>75839</v>
      </c>
      <c r="B1011" s="9">
        <v>0.83333333333333337</v>
      </c>
      <c r="C1011" s="1">
        <v>43585</v>
      </c>
      <c r="D1011" s="2">
        <v>43585.833333333336</v>
      </c>
      <c r="E1011" t="s">
        <v>725</v>
      </c>
      <c r="F1011">
        <v>3.38</v>
      </c>
      <c r="G1011">
        <v>3.17</v>
      </c>
      <c r="H1011">
        <v>0.93789999999999996</v>
      </c>
      <c r="I1011" t="s">
        <v>725</v>
      </c>
      <c r="J1011">
        <v>3.34</v>
      </c>
      <c r="K1011">
        <v>3.22</v>
      </c>
      <c r="L1011">
        <v>0.6</v>
      </c>
      <c r="M1011">
        <v>0.05</v>
      </c>
      <c r="N1011">
        <v>0.11</v>
      </c>
      <c r="P1011" t="s">
        <v>726</v>
      </c>
      <c r="Q1011">
        <v>1664</v>
      </c>
      <c r="R1011">
        <v>130</v>
      </c>
      <c r="S1011">
        <v>96</v>
      </c>
      <c r="T1011">
        <v>0.69</v>
      </c>
      <c r="U1011">
        <v>124</v>
      </c>
      <c r="V1011">
        <v>127</v>
      </c>
      <c r="W1011">
        <v>1038</v>
      </c>
      <c r="X1011">
        <v>1428</v>
      </c>
      <c r="Y1011">
        <v>1485</v>
      </c>
      <c r="Z1011">
        <v>37</v>
      </c>
      <c r="AA1011">
        <v>19</v>
      </c>
      <c r="AB1011" t="s">
        <v>727</v>
      </c>
      <c r="AD1011" s="12">
        <v>0.91666666666666663</v>
      </c>
      <c r="AE1011" s="13">
        <v>44015</v>
      </c>
      <c r="AF1011" s="14">
        <v>44015.916666666664</v>
      </c>
      <c r="AG1011" s="15">
        <v>7.0000000000000007E-2</v>
      </c>
    </row>
    <row r="1012" spans="1:33" x14ac:dyDescent="0.25">
      <c r="A1012">
        <v>75840</v>
      </c>
      <c r="B1012" s="9">
        <v>0.95833333333333337</v>
      </c>
      <c r="C1012" s="1">
        <v>43585</v>
      </c>
      <c r="D1012" s="2">
        <v>43585.958333333336</v>
      </c>
      <c r="E1012" t="s">
        <v>725</v>
      </c>
      <c r="F1012">
        <v>3.36</v>
      </c>
      <c r="G1012">
        <v>3.19</v>
      </c>
      <c r="H1012">
        <v>0.94940000000000002</v>
      </c>
      <c r="I1012" t="s">
        <v>725</v>
      </c>
      <c r="J1012">
        <v>3.28</v>
      </c>
      <c r="K1012">
        <v>3.4</v>
      </c>
      <c r="L1012">
        <v>0.71</v>
      </c>
      <c r="M1012">
        <v>0.05</v>
      </c>
      <c r="N1012">
        <v>0.08</v>
      </c>
      <c r="O1012" t="s">
        <v>726</v>
      </c>
      <c r="Q1012">
        <v>1614</v>
      </c>
      <c r="R1012">
        <v>117</v>
      </c>
      <c r="S1012">
        <v>207</v>
      </c>
      <c r="T1012">
        <v>0.71</v>
      </c>
      <c r="U1012">
        <v>119</v>
      </c>
      <c r="V1012">
        <v>124</v>
      </c>
      <c r="W1012">
        <v>2419</v>
      </c>
      <c r="X1012">
        <v>1405</v>
      </c>
      <c r="Y1012">
        <v>1485</v>
      </c>
      <c r="Z1012">
        <v>37</v>
      </c>
      <c r="AA1012">
        <v>19</v>
      </c>
      <c r="AB1012" t="s">
        <v>727</v>
      </c>
      <c r="AD1012" s="12">
        <v>0.95833333333333337</v>
      </c>
      <c r="AE1012" s="13">
        <v>44015</v>
      </c>
      <c r="AF1012" s="14">
        <v>44015.958333333336</v>
      </c>
      <c r="AG1012" s="15">
        <v>7.0000000000000007E-2</v>
      </c>
    </row>
    <row r="1013" spans="1:33" x14ac:dyDescent="0.25">
      <c r="A1013">
        <v>76909</v>
      </c>
      <c r="B1013" s="9">
        <v>8.3333333333333329E-2</v>
      </c>
      <c r="C1013" s="1">
        <v>43586</v>
      </c>
      <c r="D1013" s="2">
        <v>43586.083333333336</v>
      </c>
      <c r="E1013" t="s">
        <v>725</v>
      </c>
      <c r="F1013">
        <v>3.44</v>
      </c>
      <c r="G1013">
        <v>3.18</v>
      </c>
      <c r="H1013">
        <v>0.9244</v>
      </c>
      <c r="I1013" t="s">
        <v>725</v>
      </c>
      <c r="J1013">
        <v>3.36</v>
      </c>
      <c r="K1013">
        <v>1.66</v>
      </c>
      <c r="L1013">
        <v>0.89</v>
      </c>
      <c r="M1013">
        <v>0.06</v>
      </c>
      <c r="N1013">
        <v>7.0000000000000007E-2</v>
      </c>
      <c r="P1013" t="s">
        <v>726</v>
      </c>
      <c r="Q1013">
        <v>1577</v>
      </c>
      <c r="R1013">
        <v>105</v>
      </c>
      <c r="S1013">
        <v>191</v>
      </c>
      <c r="T1013">
        <v>0.73</v>
      </c>
      <c r="U1013">
        <v>114</v>
      </c>
      <c r="V1013">
        <v>120</v>
      </c>
      <c r="W1013">
        <v>2274</v>
      </c>
      <c r="X1013">
        <v>1381</v>
      </c>
      <c r="Y1013">
        <v>1485</v>
      </c>
      <c r="Z1013">
        <v>37</v>
      </c>
      <c r="AA1013">
        <v>19</v>
      </c>
      <c r="AB1013" t="s">
        <v>727</v>
      </c>
      <c r="AD1013" s="12">
        <v>8.3333333333333329E-2</v>
      </c>
      <c r="AE1013" s="13">
        <v>44016</v>
      </c>
      <c r="AF1013" s="14">
        <v>44016.083333333336</v>
      </c>
      <c r="AG1013" s="15">
        <v>7.0000000000000007E-2</v>
      </c>
    </row>
    <row r="1014" spans="1:33" x14ac:dyDescent="0.25">
      <c r="A1014">
        <v>76910</v>
      </c>
      <c r="B1014" s="9">
        <v>0.20833333333333334</v>
      </c>
      <c r="C1014" s="1">
        <v>43586</v>
      </c>
      <c r="D1014" s="2">
        <v>43586.208333333336</v>
      </c>
      <c r="E1014" t="s">
        <v>725</v>
      </c>
      <c r="F1014">
        <v>3.38</v>
      </c>
      <c r="G1014">
        <v>3.21</v>
      </c>
      <c r="H1014">
        <v>0.94969999999999999</v>
      </c>
      <c r="I1014" t="s">
        <v>725</v>
      </c>
      <c r="J1014">
        <v>3.29</v>
      </c>
      <c r="K1014">
        <v>1.1000000000000001</v>
      </c>
      <c r="L1014">
        <v>0.76</v>
      </c>
      <c r="M1014">
        <v>0.05</v>
      </c>
      <c r="N1014">
        <v>0.06</v>
      </c>
      <c r="O1014" t="s">
        <v>726</v>
      </c>
      <c r="Q1014">
        <v>1554</v>
      </c>
      <c r="R1014">
        <v>95</v>
      </c>
      <c r="S1014">
        <v>177</v>
      </c>
      <c r="T1014">
        <v>0.71</v>
      </c>
      <c r="U1014">
        <v>109</v>
      </c>
      <c r="V1014">
        <v>117</v>
      </c>
      <c r="W1014">
        <v>2146</v>
      </c>
      <c r="X1014">
        <v>1363</v>
      </c>
      <c r="Y1014">
        <v>1485</v>
      </c>
      <c r="Z1014">
        <v>37</v>
      </c>
      <c r="AA1014">
        <v>19</v>
      </c>
      <c r="AB1014" t="s">
        <v>727</v>
      </c>
      <c r="AD1014" s="12">
        <v>0.58333333333333337</v>
      </c>
      <c r="AE1014" s="13">
        <v>44016</v>
      </c>
      <c r="AF1014" s="14">
        <v>44016.583333333336</v>
      </c>
      <c r="AG1014" s="15">
        <v>7.0000000000000007E-2</v>
      </c>
    </row>
    <row r="1015" spans="1:33" x14ac:dyDescent="0.25">
      <c r="A1015">
        <v>76911</v>
      </c>
      <c r="B1015" s="9">
        <v>0.33333333333333331</v>
      </c>
      <c r="C1015" s="1">
        <v>43586</v>
      </c>
      <c r="D1015" s="2">
        <v>43586.333333333336</v>
      </c>
      <c r="E1015" t="s">
        <v>725</v>
      </c>
      <c r="F1015">
        <v>2.98</v>
      </c>
      <c r="G1015">
        <v>3.12</v>
      </c>
      <c r="H1015">
        <v>1.0469999999999999</v>
      </c>
      <c r="I1015" t="s">
        <v>725</v>
      </c>
      <c r="J1015">
        <v>3.38</v>
      </c>
      <c r="K1015">
        <v>1.38</v>
      </c>
      <c r="L1015">
        <v>0.68</v>
      </c>
      <c r="M1015">
        <v>0.06</v>
      </c>
      <c r="N1015">
        <v>0.06</v>
      </c>
      <c r="P1015" t="s">
        <v>726</v>
      </c>
      <c r="Q1015">
        <v>1541</v>
      </c>
      <c r="R1015">
        <v>83</v>
      </c>
      <c r="S1015">
        <v>168</v>
      </c>
      <c r="T1015">
        <v>0.74</v>
      </c>
      <c r="U1015">
        <v>104</v>
      </c>
      <c r="V1015">
        <v>115</v>
      </c>
      <c r="W1015">
        <v>2058</v>
      </c>
      <c r="X1015">
        <v>1341</v>
      </c>
      <c r="Y1015">
        <v>1485</v>
      </c>
      <c r="Z1015">
        <v>37</v>
      </c>
      <c r="AA1015">
        <v>19</v>
      </c>
      <c r="AB1015" t="s">
        <v>728</v>
      </c>
      <c r="AD1015" s="12">
        <v>0.70833333333333337</v>
      </c>
      <c r="AE1015" s="13">
        <v>44016</v>
      </c>
      <c r="AF1015" s="14">
        <v>44016.708333333336</v>
      </c>
      <c r="AG1015" s="15">
        <v>7.0000000000000007E-2</v>
      </c>
    </row>
    <row r="1016" spans="1:33" x14ac:dyDescent="0.25">
      <c r="A1016">
        <v>76912</v>
      </c>
      <c r="B1016" s="9">
        <v>0.45833333333333331</v>
      </c>
      <c r="C1016" s="1">
        <v>43586</v>
      </c>
      <c r="D1016" s="2">
        <v>43586.458333333336</v>
      </c>
      <c r="E1016" t="s">
        <v>725</v>
      </c>
      <c r="F1016">
        <v>3.13</v>
      </c>
      <c r="G1016">
        <v>3.12</v>
      </c>
      <c r="H1016">
        <v>0.99680000000000002</v>
      </c>
      <c r="I1016" t="s">
        <v>725</v>
      </c>
      <c r="J1016">
        <v>3.12</v>
      </c>
      <c r="K1016">
        <v>4</v>
      </c>
      <c r="L1016">
        <v>0.47</v>
      </c>
      <c r="M1016">
        <v>0.06</v>
      </c>
      <c r="N1016">
        <v>0.06</v>
      </c>
      <c r="O1016" t="s">
        <v>726</v>
      </c>
      <c r="Q1016">
        <v>1513</v>
      </c>
      <c r="R1016">
        <v>73</v>
      </c>
      <c r="S1016">
        <v>152</v>
      </c>
      <c r="T1016">
        <v>0.77</v>
      </c>
      <c r="U1016">
        <v>99</v>
      </c>
      <c r="V1016">
        <v>112</v>
      </c>
      <c r="W1016">
        <v>1931</v>
      </c>
      <c r="X1016">
        <v>1324</v>
      </c>
      <c r="Y1016">
        <v>1484</v>
      </c>
      <c r="Z1016">
        <v>37</v>
      </c>
      <c r="AA1016">
        <v>19</v>
      </c>
      <c r="AB1016" t="s">
        <v>728</v>
      </c>
      <c r="AD1016" s="12">
        <v>0.83333333333333337</v>
      </c>
      <c r="AE1016" s="13">
        <v>44016</v>
      </c>
      <c r="AF1016" s="14">
        <v>44016.833333333336</v>
      </c>
      <c r="AG1016" s="15">
        <v>7.0000000000000007E-2</v>
      </c>
    </row>
    <row r="1017" spans="1:33" x14ac:dyDescent="0.25">
      <c r="A1017">
        <v>76913</v>
      </c>
      <c r="B1017" s="9">
        <v>0.625</v>
      </c>
      <c r="C1017" s="1">
        <v>43586</v>
      </c>
      <c r="D1017" s="2">
        <v>43586.625</v>
      </c>
      <c r="E1017" t="s">
        <v>725</v>
      </c>
      <c r="F1017">
        <v>3.15</v>
      </c>
      <c r="G1017">
        <v>3.12</v>
      </c>
      <c r="H1017">
        <v>0.99050000000000005</v>
      </c>
      <c r="I1017" t="s">
        <v>725</v>
      </c>
      <c r="J1017">
        <v>3.07</v>
      </c>
      <c r="K1017">
        <v>1.65</v>
      </c>
      <c r="L1017">
        <v>0.54</v>
      </c>
      <c r="M1017">
        <v>0.06</v>
      </c>
      <c r="N1017">
        <v>7.0000000000000007E-2</v>
      </c>
      <c r="P1017" t="s">
        <v>726</v>
      </c>
      <c r="Q1017">
        <v>1501</v>
      </c>
      <c r="R1017">
        <v>73</v>
      </c>
      <c r="S1017">
        <v>145</v>
      </c>
      <c r="T1017">
        <v>0.73</v>
      </c>
      <c r="U1017">
        <v>92</v>
      </c>
      <c r="V1017">
        <v>110</v>
      </c>
      <c r="W1017">
        <v>1859</v>
      </c>
      <c r="X1017">
        <v>1324</v>
      </c>
      <c r="Y1017">
        <v>1485</v>
      </c>
      <c r="Z1017">
        <v>37</v>
      </c>
      <c r="AA1017">
        <v>19</v>
      </c>
      <c r="AB1017" t="s">
        <v>731</v>
      </c>
      <c r="AD1017" s="12">
        <v>0.20833333333333334</v>
      </c>
      <c r="AE1017" s="13">
        <v>44017</v>
      </c>
      <c r="AF1017" s="14">
        <v>44017.208333333336</v>
      </c>
      <c r="AG1017" s="15">
        <v>7.0000000000000007E-2</v>
      </c>
    </row>
    <row r="1018" spans="1:33" x14ac:dyDescent="0.25">
      <c r="A1018">
        <v>76914</v>
      </c>
      <c r="B1018" s="9">
        <v>0.75</v>
      </c>
      <c r="C1018" s="1">
        <v>43586</v>
      </c>
      <c r="D1018" s="2">
        <v>43586.75</v>
      </c>
      <c r="E1018" t="s">
        <v>725</v>
      </c>
      <c r="F1018">
        <v>3.11</v>
      </c>
      <c r="G1018">
        <v>3.12</v>
      </c>
      <c r="H1018">
        <v>1.0032000000000001</v>
      </c>
      <c r="I1018" t="s">
        <v>725</v>
      </c>
      <c r="J1018">
        <v>3</v>
      </c>
      <c r="K1018">
        <v>2</v>
      </c>
      <c r="L1018">
        <v>0.56999999999999995</v>
      </c>
      <c r="M1018">
        <v>0.06</v>
      </c>
      <c r="N1018">
        <v>0.06</v>
      </c>
      <c r="O1018" t="s">
        <v>726</v>
      </c>
      <c r="Q1018">
        <v>1494</v>
      </c>
      <c r="R1018">
        <v>72</v>
      </c>
      <c r="S1018">
        <v>140</v>
      </c>
      <c r="T1018">
        <v>0.71</v>
      </c>
      <c r="U1018">
        <v>87</v>
      </c>
      <c r="V1018">
        <v>109</v>
      </c>
      <c r="W1018">
        <v>1816</v>
      </c>
      <c r="X1018">
        <v>1320</v>
      </c>
      <c r="Y1018">
        <v>1484</v>
      </c>
      <c r="Z1018">
        <v>37</v>
      </c>
      <c r="AA1018">
        <v>19</v>
      </c>
      <c r="AB1018" t="s">
        <v>728</v>
      </c>
      <c r="AD1018" s="12">
        <v>0.45833333333333331</v>
      </c>
      <c r="AE1018" s="13">
        <v>44017</v>
      </c>
      <c r="AF1018" s="14">
        <v>44017.458333333336</v>
      </c>
      <c r="AG1018" s="15">
        <v>7.0000000000000007E-2</v>
      </c>
    </row>
    <row r="1019" spans="1:33" x14ac:dyDescent="0.25">
      <c r="A1019">
        <v>76915</v>
      </c>
      <c r="B1019" s="9">
        <v>0.83333333333333337</v>
      </c>
      <c r="C1019" s="1">
        <v>43586</v>
      </c>
      <c r="D1019" s="2">
        <v>43586.833333333336</v>
      </c>
      <c r="E1019" t="s">
        <v>725</v>
      </c>
      <c r="F1019">
        <v>2.98</v>
      </c>
      <c r="G1019">
        <v>2.91</v>
      </c>
      <c r="H1019">
        <v>0.97650000000000003</v>
      </c>
      <c r="I1019" t="s">
        <v>725</v>
      </c>
      <c r="J1019">
        <v>3.04</v>
      </c>
      <c r="K1019">
        <v>11.3</v>
      </c>
      <c r="L1019">
        <v>0.56999999999999995</v>
      </c>
      <c r="M1019">
        <v>0.06</v>
      </c>
      <c r="N1019">
        <v>0.06</v>
      </c>
      <c r="P1019" t="s">
        <v>726</v>
      </c>
      <c r="Q1019">
        <v>1432</v>
      </c>
      <c r="R1019">
        <v>65</v>
      </c>
      <c r="S1019">
        <v>134</v>
      </c>
      <c r="T1019">
        <v>0.67</v>
      </c>
      <c r="U1019">
        <v>84</v>
      </c>
      <c r="V1019">
        <v>107</v>
      </c>
      <c r="W1019">
        <v>1766</v>
      </c>
      <c r="X1019">
        <v>1309</v>
      </c>
      <c r="Y1019">
        <v>1485</v>
      </c>
      <c r="Z1019">
        <v>38</v>
      </c>
      <c r="AA1019">
        <v>19</v>
      </c>
      <c r="AB1019" t="s">
        <v>727</v>
      </c>
      <c r="AD1019" s="12">
        <v>0.95833333333333337</v>
      </c>
      <c r="AE1019" s="13">
        <v>44017</v>
      </c>
      <c r="AF1019" s="14">
        <v>44017.958333333336</v>
      </c>
      <c r="AG1019" s="15">
        <v>7.0000000000000007E-2</v>
      </c>
    </row>
    <row r="1020" spans="1:33" x14ac:dyDescent="0.25">
      <c r="A1020">
        <v>76916</v>
      </c>
      <c r="B1020" s="9">
        <v>0.95833333333333337</v>
      </c>
      <c r="C1020" s="1">
        <v>43586</v>
      </c>
      <c r="D1020" s="2">
        <v>43586.958333333336</v>
      </c>
      <c r="E1020" t="s">
        <v>725</v>
      </c>
      <c r="F1020">
        <v>3.06</v>
      </c>
      <c r="G1020">
        <v>2.78</v>
      </c>
      <c r="H1020">
        <v>0.90849999999999997</v>
      </c>
      <c r="I1020" t="s">
        <v>725</v>
      </c>
      <c r="J1020">
        <v>2.99</v>
      </c>
      <c r="K1020">
        <v>3.41</v>
      </c>
      <c r="L1020">
        <v>0.78</v>
      </c>
      <c r="M1020">
        <v>0.05</v>
      </c>
      <c r="N1020">
        <v>0.06</v>
      </c>
      <c r="O1020" t="s">
        <v>726</v>
      </c>
      <c r="Q1020">
        <v>1385</v>
      </c>
      <c r="R1020">
        <v>54</v>
      </c>
      <c r="S1020">
        <v>120</v>
      </c>
      <c r="T1020">
        <v>0.69</v>
      </c>
      <c r="U1020">
        <v>79</v>
      </c>
      <c r="V1020">
        <v>104</v>
      </c>
      <c r="W1020">
        <v>1649</v>
      </c>
      <c r="X1020">
        <v>1290</v>
      </c>
      <c r="Y1020">
        <v>1485</v>
      </c>
      <c r="Z1020">
        <v>38</v>
      </c>
      <c r="AA1020">
        <v>19</v>
      </c>
      <c r="AB1020" t="s">
        <v>727</v>
      </c>
      <c r="AD1020" s="12">
        <v>8.3333333333333329E-2</v>
      </c>
      <c r="AE1020" s="13">
        <v>44018</v>
      </c>
      <c r="AF1020" s="14">
        <v>44018.083333333336</v>
      </c>
      <c r="AG1020" s="15">
        <v>7.0000000000000007E-2</v>
      </c>
    </row>
    <row r="1021" spans="1:33" x14ac:dyDescent="0.25">
      <c r="A1021">
        <v>76917</v>
      </c>
      <c r="B1021" s="9">
        <v>8.3333333333333329E-2</v>
      </c>
      <c r="C1021" s="1">
        <v>43587</v>
      </c>
      <c r="D1021" s="2">
        <v>43587.083333333336</v>
      </c>
      <c r="E1021" t="s">
        <v>725</v>
      </c>
      <c r="F1021">
        <v>3.2</v>
      </c>
      <c r="G1021">
        <v>2.84</v>
      </c>
      <c r="H1021">
        <v>0.88749999999999996</v>
      </c>
      <c r="I1021" t="s">
        <v>725</v>
      </c>
      <c r="J1021">
        <v>3.01</v>
      </c>
      <c r="K1021">
        <v>3.18</v>
      </c>
      <c r="L1021">
        <v>0.88</v>
      </c>
      <c r="M1021">
        <v>0.05</v>
      </c>
      <c r="N1021">
        <v>0.06</v>
      </c>
      <c r="P1021" t="s">
        <v>726</v>
      </c>
      <c r="Q1021">
        <v>1335</v>
      </c>
      <c r="R1021">
        <v>209</v>
      </c>
      <c r="S1021">
        <v>100</v>
      </c>
      <c r="T1021">
        <v>0.71</v>
      </c>
      <c r="U1021">
        <v>309</v>
      </c>
      <c r="V1021">
        <v>99</v>
      </c>
      <c r="W1021">
        <v>1484</v>
      </c>
      <c r="X1021">
        <v>1263</v>
      </c>
      <c r="Y1021">
        <v>1485</v>
      </c>
      <c r="Z1021">
        <v>37</v>
      </c>
      <c r="AA1021">
        <v>19</v>
      </c>
      <c r="AB1021" t="s">
        <v>727</v>
      </c>
      <c r="AD1021" s="12">
        <v>0.375</v>
      </c>
      <c r="AE1021" s="13">
        <v>44018</v>
      </c>
      <c r="AF1021" s="14">
        <v>44018.375</v>
      </c>
      <c r="AG1021" s="15">
        <v>7.0000000000000007E-2</v>
      </c>
    </row>
    <row r="1022" spans="1:33" x14ac:dyDescent="0.25">
      <c r="A1022">
        <v>76918</v>
      </c>
      <c r="B1022" s="9">
        <v>0.20833333333333334</v>
      </c>
      <c r="C1022" s="1">
        <v>43587</v>
      </c>
      <c r="D1022" s="2">
        <v>43587.208333333336</v>
      </c>
      <c r="E1022" t="s">
        <v>725</v>
      </c>
      <c r="F1022">
        <v>3.13</v>
      </c>
      <c r="G1022">
        <v>2.86</v>
      </c>
      <c r="H1022">
        <v>0.91369999999999996</v>
      </c>
      <c r="I1022" t="s">
        <v>725</v>
      </c>
      <c r="J1022">
        <v>3.03</v>
      </c>
      <c r="K1022">
        <v>3.47</v>
      </c>
      <c r="L1022">
        <v>0.85</v>
      </c>
      <c r="M1022">
        <v>0.05</v>
      </c>
      <c r="N1022">
        <v>0.06</v>
      </c>
      <c r="O1022" t="s">
        <v>726</v>
      </c>
      <c r="Q1022">
        <v>1307</v>
      </c>
      <c r="R1022">
        <v>199</v>
      </c>
      <c r="S1022">
        <v>88</v>
      </c>
      <c r="T1022">
        <v>0.72</v>
      </c>
      <c r="U1022">
        <v>305</v>
      </c>
      <c r="V1022">
        <v>97</v>
      </c>
      <c r="W1022">
        <v>1388</v>
      </c>
      <c r="X1022">
        <v>1247</v>
      </c>
      <c r="Y1022">
        <v>1485</v>
      </c>
      <c r="Z1022">
        <v>37</v>
      </c>
      <c r="AA1022">
        <v>19</v>
      </c>
      <c r="AB1022" t="s">
        <v>727</v>
      </c>
      <c r="AD1022" s="12">
        <v>0.66666666666666663</v>
      </c>
      <c r="AE1022" s="13">
        <v>44018</v>
      </c>
      <c r="AF1022" s="14">
        <v>44018.666666666664</v>
      </c>
      <c r="AG1022" s="15">
        <v>7.0000000000000007E-2</v>
      </c>
    </row>
    <row r="1023" spans="1:33" x14ac:dyDescent="0.25">
      <c r="A1023">
        <v>76919</v>
      </c>
      <c r="B1023" s="9">
        <v>0.33333333333333331</v>
      </c>
      <c r="C1023" s="1">
        <v>43587</v>
      </c>
      <c r="D1023" s="2">
        <v>43587.333333333336</v>
      </c>
      <c r="E1023" t="s">
        <v>725</v>
      </c>
      <c r="F1023">
        <v>3.11</v>
      </c>
      <c r="G1023">
        <v>2.89</v>
      </c>
      <c r="H1023">
        <v>0.92930000000000001</v>
      </c>
      <c r="I1023" t="s">
        <v>725</v>
      </c>
      <c r="J1023">
        <v>3.05</v>
      </c>
      <c r="K1023">
        <v>3.37</v>
      </c>
      <c r="L1023">
        <v>0.9</v>
      </c>
      <c r="M1023">
        <v>0.06</v>
      </c>
      <c r="N1023">
        <v>0.06</v>
      </c>
      <c r="P1023" t="s">
        <v>726</v>
      </c>
      <c r="Q1023">
        <v>1271</v>
      </c>
      <c r="R1023">
        <v>184</v>
      </c>
      <c r="S1023">
        <v>219</v>
      </c>
      <c r="T1023">
        <v>0.72</v>
      </c>
      <c r="U1023">
        <v>0</v>
      </c>
      <c r="V1023">
        <v>93</v>
      </c>
      <c r="W1023">
        <v>273</v>
      </c>
      <c r="X1023">
        <v>1225</v>
      </c>
      <c r="Y1023">
        <v>1484</v>
      </c>
      <c r="Z1023">
        <v>37</v>
      </c>
      <c r="AA1023">
        <v>19</v>
      </c>
      <c r="AB1023" t="s">
        <v>734</v>
      </c>
      <c r="AD1023" s="12">
        <v>0.91666666666666663</v>
      </c>
      <c r="AE1023" s="13">
        <v>44018</v>
      </c>
      <c r="AF1023" s="14">
        <v>44018.916666666664</v>
      </c>
      <c r="AG1023" s="15">
        <v>7.0000000000000007E-2</v>
      </c>
    </row>
    <row r="1024" spans="1:33" x14ac:dyDescent="0.25">
      <c r="A1024">
        <v>76920</v>
      </c>
      <c r="B1024" s="9">
        <v>0.45833333333333331</v>
      </c>
      <c r="C1024" s="1">
        <v>43587</v>
      </c>
      <c r="D1024" s="2">
        <v>43587.458333333336</v>
      </c>
      <c r="E1024" t="s">
        <v>725</v>
      </c>
      <c r="F1024">
        <v>3.11</v>
      </c>
      <c r="G1024">
        <v>2.89</v>
      </c>
      <c r="H1024">
        <v>0.92930000000000001</v>
      </c>
      <c r="I1024" t="s">
        <v>725</v>
      </c>
      <c r="J1024">
        <v>3.03</v>
      </c>
      <c r="K1024">
        <v>3.61</v>
      </c>
      <c r="L1024">
        <v>0.86</v>
      </c>
      <c r="M1024">
        <v>0.06</v>
      </c>
      <c r="N1024">
        <v>0.06</v>
      </c>
      <c r="O1024" t="s">
        <v>726</v>
      </c>
      <c r="Q1024">
        <v>1230</v>
      </c>
      <c r="R1024">
        <v>171</v>
      </c>
      <c r="S1024">
        <v>205</v>
      </c>
      <c r="T1024">
        <v>0.72</v>
      </c>
      <c r="U1024">
        <v>295</v>
      </c>
      <c r="V1024">
        <v>90</v>
      </c>
      <c r="W1024">
        <v>1163</v>
      </c>
      <c r="X1024">
        <v>1201</v>
      </c>
      <c r="Y1024">
        <v>1484</v>
      </c>
      <c r="Z1024">
        <v>36</v>
      </c>
      <c r="AA1024">
        <v>19</v>
      </c>
      <c r="AB1024" t="s">
        <v>734</v>
      </c>
      <c r="AD1024" s="12">
        <v>0.95833333333333337</v>
      </c>
      <c r="AE1024" s="13">
        <v>44018</v>
      </c>
      <c r="AF1024" s="14">
        <v>44018.958333333336</v>
      </c>
      <c r="AG1024" s="15">
        <v>7.0000000000000007E-2</v>
      </c>
    </row>
    <row r="1025" spans="1:33" x14ac:dyDescent="0.25">
      <c r="A1025">
        <v>76921</v>
      </c>
      <c r="B1025" s="9">
        <v>0.54166666666666663</v>
      </c>
      <c r="C1025" s="1">
        <v>43587</v>
      </c>
      <c r="D1025" s="2">
        <v>43587.541666666664</v>
      </c>
      <c r="E1025" t="s">
        <v>725</v>
      </c>
      <c r="F1025">
        <v>2.91</v>
      </c>
      <c r="G1025">
        <v>2.89</v>
      </c>
      <c r="H1025">
        <v>0.99309999999999998</v>
      </c>
      <c r="I1025" t="s">
        <v>725</v>
      </c>
      <c r="J1025">
        <v>3.12</v>
      </c>
      <c r="K1025">
        <v>3.18</v>
      </c>
      <c r="L1025">
        <v>0.76</v>
      </c>
      <c r="M1025">
        <v>0.05</v>
      </c>
      <c r="N1025">
        <v>0.06</v>
      </c>
      <c r="P1025" t="s">
        <v>726</v>
      </c>
      <c r="Q1025">
        <v>1227</v>
      </c>
      <c r="R1025">
        <v>170</v>
      </c>
      <c r="S1025">
        <v>202</v>
      </c>
      <c r="T1025">
        <v>0.76</v>
      </c>
      <c r="U1025">
        <v>292</v>
      </c>
      <c r="V1025">
        <v>89</v>
      </c>
      <c r="W1025">
        <v>1127</v>
      </c>
      <c r="X1025">
        <v>1200</v>
      </c>
      <c r="Y1025">
        <v>1484</v>
      </c>
      <c r="Z1025">
        <v>38</v>
      </c>
      <c r="AA1025">
        <v>19</v>
      </c>
      <c r="AB1025" t="s">
        <v>731</v>
      </c>
      <c r="AD1025" s="12">
        <v>8.3333333333333329E-2</v>
      </c>
      <c r="AE1025" s="13">
        <v>44019</v>
      </c>
      <c r="AF1025" s="14">
        <v>44019.083333333336</v>
      </c>
      <c r="AG1025" s="15">
        <v>7.0000000000000007E-2</v>
      </c>
    </row>
    <row r="1026" spans="1:33" x14ac:dyDescent="0.25">
      <c r="A1026">
        <v>76922</v>
      </c>
      <c r="B1026" s="9">
        <v>0.66666666666666663</v>
      </c>
      <c r="C1026" s="1">
        <v>43587</v>
      </c>
      <c r="D1026" s="2">
        <v>43587.666666666664</v>
      </c>
      <c r="E1026" t="s">
        <v>725</v>
      </c>
      <c r="F1026">
        <v>2.95</v>
      </c>
      <c r="G1026">
        <v>2.89</v>
      </c>
      <c r="H1026">
        <v>0.97970000000000002</v>
      </c>
      <c r="I1026" t="s">
        <v>725</v>
      </c>
      <c r="J1026">
        <v>3.03</v>
      </c>
      <c r="K1026">
        <v>1.55</v>
      </c>
      <c r="L1026">
        <v>0.88</v>
      </c>
      <c r="M1026">
        <v>0.05</v>
      </c>
      <c r="N1026">
        <v>0.06</v>
      </c>
      <c r="O1026" t="s">
        <v>726</v>
      </c>
      <c r="Q1026">
        <v>1212</v>
      </c>
      <c r="R1026">
        <v>170</v>
      </c>
      <c r="S1026">
        <v>195</v>
      </c>
      <c r="T1026">
        <v>0.71</v>
      </c>
      <c r="U1026">
        <v>286</v>
      </c>
      <c r="V1026">
        <v>87</v>
      </c>
      <c r="W1026">
        <v>1077</v>
      </c>
      <c r="X1026">
        <v>1200</v>
      </c>
      <c r="Y1026">
        <v>1484</v>
      </c>
      <c r="Z1026">
        <v>38</v>
      </c>
      <c r="AA1026">
        <v>19</v>
      </c>
      <c r="AB1026" t="s">
        <v>729</v>
      </c>
      <c r="AD1026" s="12">
        <v>0.58333333333333337</v>
      </c>
      <c r="AE1026" s="13">
        <v>44019</v>
      </c>
      <c r="AF1026" s="14">
        <v>44019.583333333336</v>
      </c>
      <c r="AG1026" s="15">
        <v>7.0000000000000007E-2</v>
      </c>
    </row>
    <row r="1027" spans="1:33" x14ac:dyDescent="0.25">
      <c r="A1027">
        <v>76923</v>
      </c>
      <c r="B1027" s="9">
        <v>0.79166666666666663</v>
      </c>
      <c r="C1027" s="1">
        <v>43587</v>
      </c>
      <c r="D1027" s="2">
        <v>43587.791666666664</v>
      </c>
      <c r="E1027" t="s">
        <v>725</v>
      </c>
      <c r="F1027">
        <v>2.89</v>
      </c>
      <c r="G1027">
        <v>2.8</v>
      </c>
      <c r="H1027">
        <v>0.96889999999999998</v>
      </c>
      <c r="I1027" t="s">
        <v>725</v>
      </c>
      <c r="J1027">
        <v>2.86</v>
      </c>
      <c r="K1027">
        <v>2.7</v>
      </c>
      <c r="L1027">
        <v>1.01</v>
      </c>
      <c r="M1027">
        <v>0.05</v>
      </c>
      <c r="N1027">
        <v>0.06</v>
      </c>
      <c r="P1027" t="s">
        <v>726</v>
      </c>
      <c r="Q1027">
        <v>1197</v>
      </c>
      <c r="R1027">
        <v>165</v>
      </c>
      <c r="S1027">
        <v>190</v>
      </c>
      <c r="T1027">
        <v>0.68</v>
      </c>
      <c r="U1027">
        <v>281</v>
      </c>
      <c r="V1027">
        <v>85</v>
      </c>
      <c r="W1027">
        <v>1021</v>
      </c>
      <c r="X1027">
        <v>1192</v>
      </c>
      <c r="Y1027">
        <v>1483</v>
      </c>
      <c r="Z1027">
        <v>37</v>
      </c>
      <c r="AA1027">
        <v>19</v>
      </c>
      <c r="AB1027" t="s">
        <v>729</v>
      </c>
      <c r="AD1027" s="12">
        <v>0.83333333333333337</v>
      </c>
      <c r="AE1027" s="13">
        <v>44019</v>
      </c>
      <c r="AF1027" s="14">
        <v>44019.833333333336</v>
      </c>
      <c r="AG1027" s="15">
        <v>7.0000000000000007E-2</v>
      </c>
    </row>
    <row r="1028" spans="1:33" x14ac:dyDescent="0.25">
      <c r="A1028">
        <v>76924</v>
      </c>
      <c r="B1028" s="9">
        <v>0.875</v>
      </c>
      <c r="C1028" s="1">
        <v>43587</v>
      </c>
      <c r="D1028" s="2">
        <v>43587.875</v>
      </c>
      <c r="E1028" t="s">
        <v>725</v>
      </c>
      <c r="F1028">
        <v>2.93</v>
      </c>
      <c r="G1028">
        <v>2.65</v>
      </c>
      <c r="H1028">
        <v>0.90439999999999998</v>
      </c>
      <c r="I1028" t="s">
        <v>725</v>
      </c>
      <c r="J1028">
        <v>2.92</v>
      </c>
      <c r="K1028">
        <v>4.4000000000000004</v>
      </c>
      <c r="L1028">
        <v>0.87</v>
      </c>
      <c r="M1028">
        <v>0.06</v>
      </c>
      <c r="N1028">
        <v>0.06</v>
      </c>
      <c r="O1028" t="s">
        <v>726</v>
      </c>
      <c r="Q1028">
        <v>1164</v>
      </c>
      <c r="R1028">
        <v>159</v>
      </c>
      <c r="S1028">
        <v>183</v>
      </c>
      <c r="T1028">
        <v>0.68</v>
      </c>
      <c r="U1028">
        <v>278</v>
      </c>
      <c r="V1028">
        <v>83</v>
      </c>
      <c r="W1028">
        <v>965</v>
      </c>
      <c r="X1028">
        <v>1183</v>
      </c>
      <c r="Y1028">
        <v>1484</v>
      </c>
      <c r="Z1028">
        <v>36</v>
      </c>
      <c r="AA1028">
        <v>19</v>
      </c>
      <c r="AB1028" t="s">
        <v>729</v>
      </c>
      <c r="AD1028" s="12">
        <v>0.20833333333333334</v>
      </c>
      <c r="AE1028" s="13">
        <v>44020</v>
      </c>
      <c r="AF1028" s="14">
        <v>44020.208333333336</v>
      </c>
      <c r="AG1028" s="15">
        <v>7.0000000000000007E-2</v>
      </c>
    </row>
    <row r="1029" spans="1:33" x14ac:dyDescent="0.25">
      <c r="A1029">
        <v>76925</v>
      </c>
      <c r="B1029" s="9">
        <v>0.95833333333333337</v>
      </c>
      <c r="C1029" s="1">
        <v>43587</v>
      </c>
      <c r="D1029" s="2">
        <v>43587.958333333336</v>
      </c>
      <c r="E1029" t="s">
        <v>725</v>
      </c>
      <c r="F1029">
        <v>2.97</v>
      </c>
      <c r="G1029">
        <v>2.67</v>
      </c>
      <c r="H1029">
        <v>0.89900000000000002</v>
      </c>
      <c r="I1029" t="s">
        <v>725</v>
      </c>
      <c r="J1029">
        <v>2.82</v>
      </c>
      <c r="K1029">
        <v>1.79</v>
      </c>
      <c r="L1029">
        <v>0.7</v>
      </c>
      <c r="M1029">
        <v>0.06</v>
      </c>
      <c r="N1029">
        <v>0.06</v>
      </c>
      <c r="P1029" t="s">
        <v>726</v>
      </c>
      <c r="Q1029">
        <v>1132</v>
      </c>
      <c r="R1029">
        <v>152</v>
      </c>
      <c r="S1029">
        <v>172</v>
      </c>
      <c r="T1029">
        <v>0.71</v>
      </c>
      <c r="U1029">
        <v>276</v>
      </c>
      <c r="V1029">
        <v>137</v>
      </c>
      <c r="W1029">
        <v>2376</v>
      </c>
      <c r="X1029">
        <v>1172</v>
      </c>
      <c r="Y1029">
        <v>1485</v>
      </c>
      <c r="Z1029">
        <v>38</v>
      </c>
      <c r="AA1029">
        <v>19</v>
      </c>
      <c r="AB1029" t="s">
        <v>727</v>
      </c>
      <c r="AD1029" s="12">
        <v>0.33333333333333331</v>
      </c>
      <c r="AE1029" s="13">
        <v>44020</v>
      </c>
      <c r="AF1029" s="14">
        <v>44020.333333333336</v>
      </c>
      <c r="AG1029" s="15">
        <v>7.0000000000000007E-2</v>
      </c>
    </row>
    <row r="1030" spans="1:33" x14ac:dyDescent="0.25">
      <c r="A1030">
        <v>76926</v>
      </c>
      <c r="B1030" s="9">
        <v>8.3333333333333329E-2</v>
      </c>
      <c r="C1030" s="1">
        <v>43588</v>
      </c>
      <c r="D1030" s="2">
        <v>43588.083333333336</v>
      </c>
      <c r="E1030" t="s">
        <v>725</v>
      </c>
      <c r="F1030">
        <v>2.97</v>
      </c>
      <c r="G1030">
        <v>2.69</v>
      </c>
      <c r="H1030">
        <v>0.90569999999999995</v>
      </c>
      <c r="I1030" t="s">
        <v>725</v>
      </c>
      <c r="J1030">
        <v>2.81</v>
      </c>
      <c r="K1030">
        <v>2.71</v>
      </c>
      <c r="L1030">
        <v>0.79</v>
      </c>
      <c r="M1030">
        <v>0.06</v>
      </c>
      <c r="N1030">
        <v>0.06</v>
      </c>
      <c r="O1030" t="s">
        <v>726</v>
      </c>
      <c r="Q1030">
        <v>1085</v>
      </c>
      <c r="R1030">
        <v>136</v>
      </c>
      <c r="S1030">
        <v>154</v>
      </c>
      <c r="T1030">
        <v>0.71</v>
      </c>
      <c r="U1030">
        <v>271</v>
      </c>
      <c r="V1030">
        <v>133</v>
      </c>
      <c r="W1030">
        <v>2218</v>
      </c>
      <c r="X1030">
        <v>1148</v>
      </c>
      <c r="Y1030">
        <v>1485</v>
      </c>
      <c r="Z1030">
        <v>37</v>
      </c>
      <c r="AA1030">
        <v>19</v>
      </c>
      <c r="AB1030" t="s">
        <v>727</v>
      </c>
      <c r="AD1030" s="12">
        <v>0.5</v>
      </c>
      <c r="AE1030" s="13">
        <v>44020</v>
      </c>
      <c r="AF1030" s="14">
        <v>44020.5</v>
      </c>
      <c r="AG1030" s="15">
        <v>7.0000000000000007E-2</v>
      </c>
    </row>
    <row r="1031" spans="1:33" x14ac:dyDescent="0.25">
      <c r="A1031">
        <v>76927</v>
      </c>
      <c r="B1031" s="9">
        <v>0.20833333333333334</v>
      </c>
      <c r="C1031" s="1">
        <v>43588</v>
      </c>
      <c r="D1031" s="2">
        <v>43588.208333333336</v>
      </c>
      <c r="E1031" t="s">
        <v>725</v>
      </c>
      <c r="F1031">
        <v>2.93</v>
      </c>
      <c r="G1031">
        <v>2.69</v>
      </c>
      <c r="H1031">
        <v>0.91810000000000003</v>
      </c>
      <c r="I1031" t="s">
        <v>725</v>
      </c>
      <c r="J1031">
        <v>2.87</v>
      </c>
      <c r="K1031">
        <v>2.91</v>
      </c>
      <c r="L1031">
        <v>0.9</v>
      </c>
      <c r="M1031">
        <v>0.06</v>
      </c>
      <c r="N1031">
        <v>0.06</v>
      </c>
      <c r="P1031" t="s">
        <v>726</v>
      </c>
      <c r="Q1031">
        <v>1053</v>
      </c>
      <c r="R1031">
        <v>126</v>
      </c>
      <c r="S1031">
        <v>139</v>
      </c>
      <c r="T1031">
        <v>0.72</v>
      </c>
      <c r="U1031">
        <v>266</v>
      </c>
      <c r="V1031">
        <v>129</v>
      </c>
      <c r="W1031">
        <v>2095</v>
      </c>
      <c r="X1031">
        <v>1133</v>
      </c>
      <c r="Y1031">
        <v>1485</v>
      </c>
      <c r="Z1031">
        <v>37</v>
      </c>
      <c r="AA1031">
        <v>19</v>
      </c>
      <c r="AB1031" t="s">
        <v>727</v>
      </c>
      <c r="AD1031" s="12">
        <v>0.58333333333333337</v>
      </c>
      <c r="AE1031" s="13">
        <v>44020</v>
      </c>
      <c r="AF1031" s="14">
        <v>44020.583333333336</v>
      </c>
      <c r="AG1031" s="15">
        <v>7.0000000000000007E-2</v>
      </c>
    </row>
    <row r="1032" spans="1:33" x14ac:dyDescent="0.25">
      <c r="A1032">
        <v>76928</v>
      </c>
      <c r="B1032" s="9">
        <v>0.33333333333333331</v>
      </c>
      <c r="C1032" s="1">
        <v>43588</v>
      </c>
      <c r="D1032" s="2">
        <v>43588.333333333336</v>
      </c>
      <c r="E1032" t="s">
        <v>725</v>
      </c>
      <c r="F1032">
        <v>3.06</v>
      </c>
      <c r="G1032">
        <v>3.69</v>
      </c>
      <c r="H1032">
        <v>1.2059</v>
      </c>
      <c r="I1032" t="s">
        <v>725</v>
      </c>
      <c r="J1032">
        <v>3.56</v>
      </c>
      <c r="K1032">
        <v>2.68</v>
      </c>
      <c r="L1032">
        <v>0.82</v>
      </c>
      <c r="M1032">
        <v>0.06</v>
      </c>
      <c r="N1032">
        <v>7.0000000000000007E-2</v>
      </c>
      <c r="O1032" t="s">
        <v>726</v>
      </c>
      <c r="Q1032">
        <v>1031</v>
      </c>
      <c r="R1032">
        <v>114</v>
      </c>
      <c r="S1032">
        <v>224</v>
      </c>
      <c r="T1032">
        <v>0.74</v>
      </c>
      <c r="U1032">
        <v>261</v>
      </c>
      <c r="V1032">
        <v>127</v>
      </c>
      <c r="W1032">
        <v>1981</v>
      </c>
      <c r="X1032">
        <v>1112</v>
      </c>
      <c r="Y1032">
        <v>1485</v>
      </c>
      <c r="Z1032">
        <v>38</v>
      </c>
      <c r="AA1032">
        <v>19</v>
      </c>
      <c r="AB1032" t="s">
        <v>728</v>
      </c>
      <c r="AD1032" s="12">
        <v>0.95833333333333337</v>
      </c>
      <c r="AE1032" s="13">
        <v>44020</v>
      </c>
      <c r="AF1032" s="14">
        <v>44020.958333333336</v>
      </c>
      <c r="AG1032" s="15">
        <v>7.0000000000000007E-2</v>
      </c>
    </row>
    <row r="1033" spans="1:33" x14ac:dyDescent="0.25">
      <c r="A1033">
        <v>76929</v>
      </c>
      <c r="B1033" s="9">
        <v>0.45833333333333331</v>
      </c>
      <c r="C1033" s="1">
        <v>43588</v>
      </c>
      <c r="D1033" s="2">
        <v>43588.458333333336</v>
      </c>
      <c r="E1033" t="s">
        <v>725</v>
      </c>
      <c r="F1033">
        <v>3.14</v>
      </c>
      <c r="G1033">
        <v>3.69</v>
      </c>
      <c r="H1033">
        <v>1.1752</v>
      </c>
      <c r="I1033" t="s">
        <v>725</v>
      </c>
      <c r="J1033">
        <v>3.31</v>
      </c>
      <c r="K1033">
        <v>3.19</v>
      </c>
      <c r="L1033">
        <v>0.78</v>
      </c>
      <c r="M1033">
        <v>0.06</v>
      </c>
      <c r="N1033">
        <v>0.06</v>
      </c>
      <c r="P1033" t="s">
        <v>726</v>
      </c>
      <c r="Q1033">
        <v>1022</v>
      </c>
      <c r="R1033">
        <v>104</v>
      </c>
      <c r="S1033">
        <v>217</v>
      </c>
      <c r="T1033">
        <v>0.75</v>
      </c>
      <c r="U1033">
        <v>256</v>
      </c>
      <c r="V1033">
        <v>125</v>
      </c>
      <c r="W1033">
        <v>1924</v>
      </c>
      <c r="X1033">
        <v>1093</v>
      </c>
      <c r="Y1033">
        <v>1485</v>
      </c>
      <c r="Z1033">
        <v>39</v>
      </c>
      <c r="AA1033">
        <v>19</v>
      </c>
      <c r="AB1033" t="s">
        <v>728</v>
      </c>
      <c r="AD1033" s="12">
        <v>8.3333333333333329E-2</v>
      </c>
      <c r="AE1033" s="13">
        <v>44021</v>
      </c>
      <c r="AF1033" s="14">
        <v>44021.083333333336</v>
      </c>
      <c r="AG1033" s="15">
        <v>7.0000000000000007E-2</v>
      </c>
    </row>
    <row r="1034" spans="1:33" x14ac:dyDescent="0.25">
      <c r="A1034">
        <v>76930</v>
      </c>
      <c r="B1034" s="9">
        <v>0.58333333333333337</v>
      </c>
      <c r="C1034" s="1">
        <v>43588</v>
      </c>
      <c r="D1034" s="2">
        <v>43588.583333333336</v>
      </c>
      <c r="E1034" t="s">
        <v>725</v>
      </c>
      <c r="F1034">
        <v>2.85</v>
      </c>
      <c r="G1034">
        <v>3.69</v>
      </c>
      <c r="H1034">
        <v>1.2947</v>
      </c>
      <c r="I1034" t="s">
        <v>725</v>
      </c>
      <c r="J1034">
        <v>3.11</v>
      </c>
      <c r="K1034">
        <v>3.29</v>
      </c>
      <c r="L1034">
        <v>0.76</v>
      </c>
      <c r="M1034">
        <v>0.06</v>
      </c>
      <c r="N1034">
        <v>7.0000000000000007E-2</v>
      </c>
      <c r="O1034" t="s">
        <v>726</v>
      </c>
      <c r="Q1034">
        <v>1012</v>
      </c>
      <c r="R1034">
        <v>104</v>
      </c>
      <c r="S1034">
        <v>212</v>
      </c>
      <c r="T1034">
        <v>0.72</v>
      </c>
      <c r="U1034">
        <v>251</v>
      </c>
      <c r="V1034">
        <v>124</v>
      </c>
      <c r="W1034">
        <v>1882</v>
      </c>
      <c r="X1034">
        <v>1093</v>
      </c>
      <c r="Y1034">
        <v>1485</v>
      </c>
      <c r="Z1034">
        <v>40</v>
      </c>
      <c r="AA1034">
        <v>19</v>
      </c>
      <c r="AB1034" t="s">
        <v>728</v>
      </c>
      <c r="AD1034" s="12">
        <v>0.20833333333333334</v>
      </c>
      <c r="AE1034" s="13">
        <v>44021</v>
      </c>
      <c r="AF1034" s="14">
        <v>44021.208333333336</v>
      </c>
      <c r="AG1034" s="15">
        <v>7.0000000000000007E-2</v>
      </c>
    </row>
    <row r="1035" spans="1:33" x14ac:dyDescent="0.25">
      <c r="A1035">
        <v>76931</v>
      </c>
      <c r="B1035" s="9">
        <v>0.70833333333333337</v>
      </c>
      <c r="C1035" s="1">
        <v>43588</v>
      </c>
      <c r="D1035" s="2">
        <v>43588.708333333336</v>
      </c>
      <c r="E1035" t="s">
        <v>725</v>
      </c>
      <c r="F1035">
        <v>2.96</v>
      </c>
      <c r="G1035">
        <v>3.69</v>
      </c>
      <c r="H1035">
        <v>1.2465999999999999</v>
      </c>
      <c r="I1035" t="s">
        <v>725</v>
      </c>
      <c r="J1035">
        <v>3.16</v>
      </c>
      <c r="K1035">
        <v>3.7</v>
      </c>
      <c r="L1035">
        <v>0.73</v>
      </c>
      <c r="M1035">
        <v>0.06</v>
      </c>
      <c r="N1035">
        <v>0.06</v>
      </c>
      <c r="P1035" t="s">
        <v>726</v>
      </c>
      <c r="Q1035">
        <v>1000</v>
      </c>
      <c r="R1035">
        <v>104</v>
      </c>
      <c r="S1035">
        <v>207</v>
      </c>
      <c r="T1035">
        <v>0.72</v>
      </c>
      <c r="U1035">
        <v>245</v>
      </c>
      <c r="V1035">
        <v>122</v>
      </c>
      <c r="W1035">
        <v>1843</v>
      </c>
      <c r="X1035">
        <v>1093</v>
      </c>
      <c r="Y1035">
        <v>1494</v>
      </c>
      <c r="Z1035">
        <v>36</v>
      </c>
      <c r="AA1035">
        <v>19</v>
      </c>
      <c r="AB1035" t="s">
        <v>729</v>
      </c>
      <c r="AD1035" s="12">
        <v>0.95833333333333337</v>
      </c>
      <c r="AE1035" s="13">
        <v>44021</v>
      </c>
      <c r="AF1035" s="14">
        <v>44021.958333333336</v>
      </c>
      <c r="AG1035" s="15">
        <v>7.0000000000000007E-2</v>
      </c>
    </row>
    <row r="1036" spans="1:33" x14ac:dyDescent="0.25">
      <c r="A1036">
        <v>76932</v>
      </c>
      <c r="B1036" s="9">
        <v>0.79166666666666663</v>
      </c>
      <c r="C1036" s="1">
        <v>43588</v>
      </c>
      <c r="D1036" s="2">
        <v>43588.791666666664</v>
      </c>
      <c r="E1036" t="s">
        <v>725</v>
      </c>
      <c r="F1036">
        <v>2.88</v>
      </c>
      <c r="G1036">
        <v>3.01</v>
      </c>
      <c r="H1036">
        <v>1.0450999999999999</v>
      </c>
      <c r="I1036" t="s">
        <v>725</v>
      </c>
      <c r="J1036">
        <v>3.09</v>
      </c>
      <c r="K1036">
        <v>4.74</v>
      </c>
      <c r="L1036">
        <v>0.78</v>
      </c>
      <c r="M1036">
        <v>0.06</v>
      </c>
      <c r="N1036">
        <v>0.06</v>
      </c>
      <c r="O1036" t="s">
        <v>726</v>
      </c>
      <c r="Q1036">
        <v>976</v>
      </c>
      <c r="R1036">
        <v>100</v>
      </c>
      <c r="S1036">
        <v>200</v>
      </c>
      <c r="T1036">
        <v>0.7</v>
      </c>
      <c r="U1036">
        <v>241</v>
      </c>
      <c r="V1036">
        <v>120</v>
      </c>
      <c r="W1036">
        <v>1774</v>
      </c>
      <c r="X1036">
        <v>1085</v>
      </c>
      <c r="Y1036">
        <v>1483</v>
      </c>
      <c r="Z1036">
        <v>36</v>
      </c>
      <c r="AA1036">
        <v>19</v>
      </c>
      <c r="AB1036" t="s">
        <v>729</v>
      </c>
      <c r="AD1036" s="12">
        <v>8.3333333333333329E-2</v>
      </c>
      <c r="AE1036" s="13">
        <v>44022</v>
      </c>
      <c r="AF1036" s="14">
        <v>44022.083333333336</v>
      </c>
      <c r="AG1036" s="15">
        <v>7.0000000000000007E-2</v>
      </c>
    </row>
    <row r="1037" spans="1:33" x14ac:dyDescent="0.25">
      <c r="A1037">
        <v>76933</v>
      </c>
      <c r="B1037" s="9">
        <v>0.875</v>
      </c>
      <c r="C1037" s="1">
        <v>43588</v>
      </c>
      <c r="D1037" s="2">
        <v>43588.875</v>
      </c>
      <c r="E1037" t="s">
        <v>725</v>
      </c>
      <c r="F1037">
        <v>2.86</v>
      </c>
      <c r="G1037">
        <v>2.75</v>
      </c>
      <c r="H1037">
        <v>0.96150000000000002</v>
      </c>
      <c r="I1037" t="s">
        <v>725</v>
      </c>
      <c r="J1037">
        <v>2.94</v>
      </c>
      <c r="K1037">
        <v>5.01</v>
      </c>
      <c r="L1037">
        <v>0.86</v>
      </c>
      <c r="M1037">
        <v>0.06</v>
      </c>
      <c r="N1037">
        <v>0.06</v>
      </c>
      <c r="P1037" t="s">
        <v>726</v>
      </c>
      <c r="Q1037">
        <v>951</v>
      </c>
      <c r="R1037">
        <v>93</v>
      </c>
      <c r="S1037">
        <v>192</v>
      </c>
      <c r="T1037">
        <v>0.71</v>
      </c>
      <c r="U1037">
        <v>238</v>
      </c>
      <c r="V1037">
        <v>118</v>
      </c>
      <c r="W1037">
        <v>1703</v>
      </c>
      <c r="X1037">
        <v>1074</v>
      </c>
      <c r="Y1037">
        <v>1483</v>
      </c>
      <c r="Z1037">
        <v>37</v>
      </c>
      <c r="AA1037">
        <v>19</v>
      </c>
      <c r="AB1037" t="s">
        <v>729</v>
      </c>
      <c r="AD1037" s="12">
        <v>0.83333333333333337</v>
      </c>
      <c r="AE1037" s="13">
        <v>44023</v>
      </c>
      <c r="AF1037" s="14">
        <v>44023.833333333336</v>
      </c>
      <c r="AG1037" s="15">
        <v>7.0000000000000007E-2</v>
      </c>
    </row>
    <row r="1038" spans="1:33" x14ac:dyDescent="0.25">
      <c r="A1038">
        <v>76934</v>
      </c>
      <c r="B1038" s="9">
        <v>0.95833333333333337</v>
      </c>
      <c r="C1038" s="1">
        <v>43588</v>
      </c>
      <c r="D1038" s="2">
        <v>43588.958333333336</v>
      </c>
      <c r="E1038" t="s">
        <v>725</v>
      </c>
      <c r="F1038">
        <v>2.94</v>
      </c>
      <c r="G1038">
        <v>2.88</v>
      </c>
      <c r="H1038">
        <v>0.97960000000000003</v>
      </c>
      <c r="I1038" t="s">
        <v>725</v>
      </c>
      <c r="J1038">
        <v>3</v>
      </c>
      <c r="K1038">
        <v>7.4</v>
      </c>
      <c r="L1038">
        <v>1.07</v>
      </c>
      <c r="M1038">
        <v>0.06</v>
      </c>
      <c r="N1038">
        <v>0.06</v>
      </c>
      <c r="O1038" t="s">
        <v>726</v>
      </c>
      <c r="Q1038">
        <v>2315</v>
      </c>
      <c r="R1038">
        <v>175</v>
      </c>
      <c r="S1038">
        <v>185</v>
      </c>
      <c r="T1038">
        <v>0.71</v>
      </c>
      <c r="U1038">
        <v>236</v>
      </c>
      <c r="V1038">
        <v>117</v>
      </c>
      <c r="W1038">
        <v>1638</v>
      </c>
      <c r="X1038">
        <v>1062</v>
      </c>
      <c r="Y1038">
        <v>1485</v>
      </c>
      <c r="Z1038">
        <v>38</v>
      </c>
      <c r="AA1038">
        <v>19</v>
      </c>
      <c r="AB1038" t="s">
        <v>727</v>
      </c>
      <c r="AD1038" s="12">
        <v>0.95833333333333337</v>
      </c>
      <c r="AE1038" s="13">
        <v>44023</v>
      </c>
      <c r="AF1038" s="14">
        <v>44023.958333333336</v>
      </c>
      <c r="AG1038" s="15">
        <v>7.0000000000000007E-2</v>
      </c>
    </row>
    <row r="1039" spans="1:33" x14ac:dyDescent="0.25">
      <c r="A1039">
        <v>76935</v>
      </c>
      <c r="B1039" s="9">
        <v>8.3333333333333329E-2</v>
      </c>
      <c r="C1039" s="1">
        <v>43589</v>
      </c>
      <c r="D1039" s="2">
        <v>43589.083333333336</v>
      </c>
      <c r="E1039" t="s">
        <v>725</v>
      </c>
      <c r="F1039">
        <v>2.99</v>
      </c>
      <c r="G1039">
        <v>2.85</v>
      </c>
      <c r="H1039">
        <v>0.95320000000000005</v>
      </c>
      <c r="I1039" t="s">
        <v>725</v>
      </c>
      <c r="J1039">
        <v>3.04</v>
      </c>
      <c r="K1039">
        <v>5.96</v>
      </c>
      <c r="L1039">
        <v>1.24</v>
      </c>
      <c r="M1039">
        <v>0.06</v>
      </c>
      <c r="N1039">
        <v>0.06</v>
      </c>
      <c r="P1039" t="s">
        <v>726</v>
      </c>
      <c r="Q1039">
        <v>2273</v>
      </c>
      <c r="R1039">
        <v>163</v>
      </c>
      <c r="S1039">
        <v>173</v>
      </c>
      <c r="T1039">
        <v>0.72</v>
      </c>
      <c r="U1039">
        <v>231</v>
      </c>
      <c r="V1039">
        <v>114</v>
      </c>
      <c r="W1039">
        <v>1539</v>
      </c>
      <c r="X1039">
        <v>1041</v>
      </c>
      <c r="Y1039">
        <v>1485</v>
      </c>
      <c r="Z1039">
        <v>38</v>
      </c>
      <c r="AA1039">
        <v>19</v>
      </c>
      <c r="AB1039" t="s">
        <v>727</v>
      </c>
      <c r="AD1039" s="12">
        <v>0.125</v>
      </c>
      <c r="AE1039" s="13">
        <v>44024</v>
      </c>
      <c r="AF1039" s="14">
        <v>44024.125</v>
      </c>
      <c r="AG1039" s="15">
        <v>7.0000000000000007E-2</v>
      </c>
    </row>
    <row r="1040" spans="1:33" x14ac:dyDescent="0.25">
      <c r="A1040">
        <v>76936</v>
      </c>
      <c r="B1040" s="9">
        <v>0.20833333333333334</v>
      </c>
      <c r="C1040" s="1">
        <v>43589</v>
      </c>
      <c r="D1040" s="2">
        <v>43589.208333333336</v>
      </c>
      <c r="E1040" t="s">
        <v>725</v>
      </c>
      <c r="F1040">
        <v>3.03</v>
      </c>
      <c r="G1040">
        <v>2.81</v>
      </c>
      <c r="H1040">
        <v>0.9274</v>
      </c>
      <c r="I1040" t="s">
        <v>725</v>
      </c>
      <c r="J1040">
        <v>2.97</v>
      </c>
      <c r="K1040">
        <v>4.95</v>
      </c>
      <c r="L1040">
        <v>1.25</v>
      </c>
      <c r="M1040">
        <v>0.06</v>
      </c>
      <c r="N1040">
        <v>0.06</v>
      </c>
      <c r="O1040" t="s">
        <v>726</v>
      </c>
      <c r="Q1040">
        <v>2243</v>
      </c>
      <c r="R1040">
        <v>150</v>
      </c>
      <c r="S1040">
        <v>162</v>
      </c>
      <c r="T1040">
        <v>0.73</v>
      </c>
      <c r="U1040">
        <v>226</v>
      </c>
      <c r="V1040">
        <v>112</v>
      </c>
      <c r="W1040">
        <v>1442</v>
      </c>
      <c r="X1040">
        <v>1023</v>
      </c>
      <c r="Y1040">
        <v>1485</v>
      </c>
      <c r="Z1040">
        <v>37</v>
      </c>
      <c r="AA1040">
        <v>19</v>
      </c>
      <c r="AB1040" t="s">
        <v>727</v>
      </c>
      <c r="AD1040" s="12">
        <v>0.25</v>
      </c>
      <c r="AE1040" s="13">
        <v>44024</v>
      </c>
      <c r="AF1040" s="14">
        <v>44024.25</v>
      </c>
      <c r="AG1040" s="15">
        <v>7.0000000000000007E-2</v>
      </c>
    </row>
    <row r="1041" spans="1:33" x14ac:dyDescent="0.25">
      <c r="A1041">
        <v>76937</v>
      </c>
      <c r="B1041" s="9">
        <v>0.33333333333333331</v>
      </c>
      <c r="C1041" s="1">
        <v>43589</v>
      </c>
      <c r="D1041" s="2">
        <v>43589.333333333336</v>
      </c>
      <c r="E1041" t="s">
        <v>725</v>
      </c>
      <c r="F1041">
        <v>2.97</v>
      </c>
      <c r="G1041">
        <v>2.77</v>
      </c>
      <c r="H1041">
        <v>0.93269999999999997</v>
      </c>
      <c r="I1041" t="s">
        <v>725</v>
      </c>
      <c r="J1041">
        <v>3.03</v>
      </c>
      <c r="K1041">
        <v>4.45</v>
      </c>
      <c r="L1041">
        <v>1.19</v>
      </c>
      <c r="M1041">
        <v>0.06</v>
      </c>
      <c r="N1041">
        <v>0.06</v>
      </c>
      <c r="P1041" t="s">
        <v>726</v>
      </c>
      <c r="Q1041">
        <v>2220</v>
      </c>
      <c r="R1041">
        <v>138</v>
      </c>
      <c r="S1041">
        <v>232</v>
      </c>
      <c r="T1041">
        <v>0.72</v>
      </c>
      <c r="U1041">
        <v>220</v>
      </c>
      <c r="V1041">
        <v>109</v>
      </c>
      <c r="W1041">
        <v>1381</v>
      </c>
      <c r="X1041">
        <v>1002</v>
      </c>
      <c r="Y1041">
        <v>1484</v>
      </c>
      <c r="Z1041">
        <v>39</v>
      </c>
      <c r="AA1041">
        <v>19</v>
      </c>
      <c r="AB1041" t="s">
        <v>729</v>
      </c>
      <c r="AD1041" s="12">
        <v>0.33333333333333331</v>
      </c>
      <c r="AE1041" s="13">
        <v>44024</v>
      </c>
      <c r="AF1041" s="14">
        <v>44024.333333333336</v>
      </c>
      <c r="AG1041" s="15">
        <v>7.0000000000000007E-2</v>
      </c>
    </row>
    <row r="1042" spans="1:33" x14ac:dyDescent="0.25">
      <c r="A1042">
        <v>76938</v>
      </c>
      <c r="B1042" s="9">
        <v>0.45833333333333331</v>
      </c>
      <c r="C1042" s="1">
        <v>43589</v>
      </c>
      <c r="D1042" s="2">
        <v>43589.458333333336</v>
      </c>
      <c r="E1042" t="s">
        <v>725</v>
      </c>
      <c r="F1042">
        <v>2.96</v>
      </c>
      <c r="G1042">
        <v>2.77</v>
      </c>
      <c r="H1042">
        <v>0.93579999999999997</v>
      </c>
      <c r="I1042" t="s">
        <v>725</v>
      </c>
      <c r="J1042">
        <v>2.84</v>
      </c>
      <c r="K1042">
        <v>2.99</v>
      </c>
      <c r="L1042">
        <v>1.21</v>
      </c>
      <c r="M1042">
        <v>0.06</v>
      </c>
      <c r="N1042">
        <v>0.06</v>
      </c>
      <c r="O1042" t="s">
        <v>726</v>
      </c>
      <c r="Q1042">
        <v>2200</v>
      </c>
      <c r="R1042">
        <v>127</v>
      </c>
      <c r="S1042">
        <v>223</v>
      </c>
      <c r="T1042">
        <v>0.72</v>
      </c>
      <c r="U1042">
        <v>216</v>
      </c>
      <c r="V1042">
        <v>107</v>
      </c>
      <c r="W1042">
        <v>1304</v>
      </c>
      <c r="X1042">
        <v>988</v>
      </c>
      <c r="Y1042">
        <v>1484</v>
      </c>
      <c r="Z1042">
        <v>38</v>
      </c>
      <c r="AA1042">
        <v>19</v>
      </c>
      <c r="AB1042" t="s">
        <v>729</v>
      </c>
      <c r="AD1042" s="12">
        <v>0.45833333333333331</v>
      </c>
      <c r="AE1042" s="13">
        <v>44024</v>
      </c>
      <c r="AF1042" s="14">
        <v>44024.458333333336</v>
      </c>
      <c r="AG1042" s="15">
        <v>7.0000000000000007E-2</v>
      </c>
    </row>
    <row r="1043" spans="1:33" x14ac:dyDescent="0.25">
      <c r="A1043">
        <v>76939</v>
      </c>
      <c r="B1043" s="9">
        <v>0.58333333333333337</v>
      </c>
      <c r="C1043" s="1">
        <v>43589</v>
      </c>
      <c r="D1043" s="2">
        <v>43589.583333333336</v>
      </c>
      <c r="E1043" t="s">
        <v>725</v>
      </c>
      <c r="F1043">
        <v>2.95</v>
      </c>
      <c r="G1043">
        <v>2.77</v>
      </c>
      <c r="H1043">
        <v>0.93899999999999995</v>
      </c>
      <c r="I1043" t="s">
        <v>725</v>
      </c>
      <c r="J1043">
        <v>2.83</v>
      </c>
      <c r="K1043">
        <v>1.28</v>
      </c>
      <c r="L1043">
        <v>1.1499999999999999</v>
      </c>
      <c r="M1043">
        <v>0.05</v>
      </c>
      <c r="N1043">
        <v>0.06</v>
      </c>
      <c r="P1043" t="s">
        <v>726</v>
      </c>
      <c r="Q1043">
        <v>2193</v>
      </c>
      <c r="R1043">
        <v>127</v>
      </c>
      <c r="S1043">
        <v>216</v>
      </c>
      <c r="T1043">
        <v>0.73</v>
      </c>
      <c r="U1043">
        <v>211</v>
      </c>
      <c r="V1043">
        <v>106</v>
      </c>
      <c r="W1043">
        <v>1244</v>
      </c>
      <c r="X1043">
        <v>987</v>
      </c>
      <c r="Y1043">
        <v>1484</v>
      </c>
      <c r="Z1043">
        <v>37</v>
      </c>
      <c r="AA1043">
        <v>19</v>
      </c>
      <c r="AB1043" t="s">
        <v>729</v>
      </c>
      <c r="AD1043" s="12">
        <v>0.70833333333333337</v>
      </c>
      <c r="AE1043" s="13">
        <v>44024</v>
      </c>
      <c r="AF1043" s="14">
        <v>44024.708333333336</v>
      </c>
      <c r="AG1043" s="15">
        <v>7.0000000000000007E-2</v>
      </c>
    </row>
    <row r="1044" spans="1:33" x14ac:dyDescent="0.25">
      <c r="A1044">
        <v>76940</v>
      </c>
      <c r="B1044" s="9">
        <v>0.70833333333333337</v>
      </c>
      <c r="C1044" s="1">
        <v>43589</v>
      </c>
      <c r="D1044" s="2">
        <v>43589.708333333336</v>
      </c>
      <c r="E1044" t="s">
        <v>725</v>
      </c>
      <c r="F1044">
        <v>2.9</v>
      </c>
      <c r="G1044">
        <v>2.77</v>
      </c>
      <c r="H1044">
        <v>0.95520000000000005</v>
      </c>
      <c r="I1044" t="s">
        <v>725</v>
      </c>
      <c r="J1044">
        <v>2.9</v>
      </c>
      <c r="K1044">
        <v>1.77</v>
      </c>
      <c r="L1044">
        <v>1.21</v>
      </c>
      <c r="M1044">
        <v>0.05</v>
      </c>
      <c r="N1044">
        <v>0.05</v>
      </c>
      <c r="O1044" t="s">
        <v>726</v>
      </c>
      <c r="Q1044">
        <v>2184</v>
      </c>
      <c r="R1044">
        <v>128</v>
      </c>
      <c r="S1044">
        <v>210</v>
      </c>
      <c r="T1044">
        <v>0.69</v>
      </c>
      <c r="U1044">
        <v>206</v>
      </c>
      <c r="V1044">
        <v>104</v>
      </c>
      <c r="W1044">
        <v>1184</v>
      </c>
      <c r="X1044">
        <v>988</v>
      </c>
      <c r="Y1044">
        <v>1484</v>
      </c>
      <c r="Z1044">
        <v>38</v>
      </c>
      <c r="AA1044">
        <v>19</v>
      </c>
      <c r="AB1044" t="s">
        <v>729</v>
      </c>
      <c r="AD1044" s="12">
        <v>0.95833333333333337</v>
      </c>
      <c r="AE1044" s="13">
        <v>44024</v>
      </c>
      <c r="AF1044" s="14">
        <v>44024.958333333336</v>
      </c>
      <c r="AG1044" s="15">
        <v>7.0000000000000007E-2</v>
      </c>
    </row>
    <row r="1045" spans="1:33" x14ac:dyDescent="0.25">
      <c r="A1045">
        <v>76941</v>
      </c>
      <c r="B1045" s="9">
        <v>0.83333333333333337</v>
      </c>
      <c r="C1045" s="1">
        <v>43589</v>
      </c>
      <c r="D1045" s="2">
        <v>43589.833333333336</v>
      </c>
      <c r="E1045" t="s">
        <v>725</v>
      </c>
      <c r="F1045">
        <v>3.1</v>
      </c>
      <c r="G1045">
        <v>2.73</v>
      </c>
      <c r="H1045">
        <v>0.88060000000000005</v>
      </c>
      <c r="I1045" t="s">
        <v>725</v>
      </c>
      <c r="J1045">
        <v>2.88</v>
      </c>
      <c r="K1045">
        <v>2.81</v>
      </c>
      <c r="L1045">
        <v>0.9</v>
      </c>
      <c r="M1045">
        <v>0.05</v>
      </c>
      <c r="N1045">
        <v>0.06</v>
      </c>
      <c r="P1045" t="s">
        <v>726</v>
      </c>
      <c r="Q1045">
        <v>2156</v>
      </c>
      <c r="R1045">
        <v>119</v>
      </c>
      <c r="S1045">
        <v>196</v>
      </c>
      <c r="T1045">
        <v>0.72</v>
      </c>
      <c r="U1045">
        <v>202</v>
      </c>
      <c r="V1045">
        <v>101</v>
      </c>
      <c r="W1045">
        <v>1059</v>
      </c>
      <c r="X1045">
        <v>975</v>
      </c>
      <c r="Y1045">
        <v>1485</v>
      </c>
      <c r="Z1045">
        <v>37</v>
      </c>
      <c r="AA1045">
        <v>19</v>
      </c>
      <c r="AB1045" t="s">
        <v>727</v>
      </c>
      <c r="AD1045" s="12">
        <v>0.20833333333333334</v>
      </c>
      <c r="AE1045" s="13">
        <v>44025</v>
      </c>
      <c r="AF1045" s="14">
        <v>44025.208333333336</v>
      </c>
      <c r="AG1045" s="15">
        <v>7.0000000000000007E-2</v>
      </c>
    </row>
    <row r="1046" spans="1:33" x14ac:dyDescent="0.25">
      <c r="A1046">
        <v>76942</v>
      </c>
      <c r="B1046" s="9">
        <v>0.95833333333333337</v>
      </c>
      <c r="C1046" s="1">
        <v>43589</v>
      </c>
      <c r="D1046" s="2">
        <v>43589.958333333336</v>
      </c>
      <c r="E1046" t="s">
        <v>725</v>
      </c>
      <c r="F1046">
        <v>3.06</v>
      </c>
      <c r="G1046">
        <v>2.66</v>
      </c>
      <c r="H1046">
        <v>0.86929999999999996</v>
      </c>
      <c r="I1046" t="s">
        <v>725</v>
      </c>
      <c r="J1046">
        <v>2.88</v>
      </c>
      <c r="K1046">
        <v>1.59</v>
      </c>
      <c r="L1046">
        <v>0.82</v>
      </c>
      <c r="M1046">
        <v>0.06</v>
      </c>
      <c r="N1046">
        <v>0.06</v>
      </c>
      <c r="O1046" t="s">
        <v>726</v>
      </c>
      <c r="Q1046">
        <v>2129</v>
      </c>
      <c r="R1046">
        <v>107</v>
      </c>
      <c r="S1046">
        <v>183</v>
      </c>
      <c r="T1046">
        <v>0.72</v>
      </c>
      <c r="U1046">
        <v>197</v>
      </c>
      <c r="V1046">
        <v>98</v>
      </c>
      <c r="W1046">
        <v>952</v>
      </c>
      <c r="X1046">
        <v>957</v>
      </c>
      <c r="Y1046">
        <v>1485</v>
      </c>
      <c r="Z1046">
        <v>37</v>
      </c>
      <c r="AA1046">
        <v>19</v>
      </c>
      <c r="AB1046" t="s">
        <v>727</v>
      </c>
      <c r="AD1046" s="12">
        <v>0.58333333333333337</v>
      </c>
      <c r="AE1046" s="13">
        <v>44025</v>
      </c>
      <c r="AF1046" s="14">
        <v>44025.583333333336</v>
      </c>
      <c r="AG1046" s="15">
        <v>7.0000000000000007E-2</v>
      </c>
    </row>
    <row r="1047" spans="1:33" x14ac:dyDescent="0.25">
      <c r="A1047">
        <v>76943</v>
      </c>
      <c r="B1047" s="9">
        <v>8.3333333333333329E-2</v>
      </c>
      <c r="C1047" s="1">
        <v>43590</v>
      </c>
      <c r="D1047" s="2">
        <v>43590.083333333336</v>
      </c>
      <c r="E1047" t="s">
        <v>725</v>
      </c>
      <c r="F1047">
        <v>3</v>
      </c>
      <c r="G1047">
        <v>2.74</v>
      </c>
      <c r="H1047">
        <v>0.9133</v>
      </c>
      <c r="I1047" t="s">
        <v>725</v>
      </c>
      <c r="J1047">
        <v>2.9</v>
      </c>
      <c r="K1047">
        <v>1.54</v>
      </c>
      <c r="L1047">
        <v>0.86</v>
      </c>
      <c r="M1047">
        <v>0.06</v>
      </c>
      <c r="N1047">
        <v>0.06</v>
      </c>
      <c r="P1047" t="s">
        <v>726</v>
      </c>
      <c r="Q1047">
        <v>2105</v>
      </c>
      <c r="R1047">
        <v>93</v>
      </c>
      <c r="S1047">
        <v>169</v>
      </c>
      <c r="T1047">
        <v>0.71</v>
      </c>
      <c r="U1047">
        <v>191</v>
      </c>
      <c r="V1047">
        <v>94</v>
      </c>
      <c r="W1047">
        <v>840</v>
      </c>
      <c r="X1047">
        <v>936</v>
      </c>
      <c r="Y1047">
        <v>1485</v>
      </c>
      <c r="Z1047">
        <v>38</v>
      </c>
      <c r="AA1047">
        <v>19</v>
      </c>
      <c r="AB1047" t="s">
        <v>727</v>
      </c>
      <c r="AD1047" s="12">
        <v>0.79166666666666663</v>
      </c>
      <c r="AE1047" s="13">
        <v>44025</v>
      </c>
      <c r="AF1047" s="14">
        <v>44025.791666666664</v>
      </c>
      <c r="AG1047" s="15">
        <v>7.0000000000000007E-2</v>
      </c>
    </row>
    <row r="1048" spans="1:33" x14ac:dyDescent="0.25">
      <c r="A1048">
        <v>76944</v>
      </c>
      <c r="B1048" s="9">
        <v>0.20833333333333334</v>
      </c>
      <c r="C1048" s="1">
        <v>43590</v>
      </c>
      <c r="D1048" s="2">
        <v>43590.208333333336</v>
      </c>
      <c r="E1048" t="s">
        <v>725</v>
      </c>
      <c r="F1048">
        <v>3.09</v>
      </c>
      <c r="G1048">
        <v>2.71</v>
      </c>
      <c r="H1048">
        <v>0.877</v>
      </c>
      <c r="I1048" t="s">
        <v>725</v>
      </c>
      <c r="J1048">
        <v>2.84</v>
      </c>
      <c r="K1048">
        <v>1.23</v>
      </c>
      <c r="L1048">
        <v>0.83</v>
      </c>
      <c r="M1048">
        <v>0.05</v>
      </c>
      <c r="N1048">
        <v>0.06</v>
      </c>
      <c r="O1048" t="s">
        <v>726</v>
      </c>
      <c r="Q1048">
        <v>2081</v>
      </c>
      <c r="R1048">
        <v>83</v>
      </c>
      <c r="S1048">
        <v>156</v>
      </c>
      <c r="T1048">
        <v>0.72</v>
      </c>
      <c r="U1048">
        <v>187</v>
      </c>
      <c r="V1048">
        <v>91</v>
      </c>
      <c r="W1048">
        <v>735</v>
      </c>
      <c r="X1048">
        <v>919</v>
      </c>
      <c r="Y1048">
        <v>1485</v>
      </c>
      <c r="Z1048">
        <v>38</v>
      </c>
      <c r="AA1048">
        <v>19</v>
      </c>
      <c r="AB1048" t="s">
        <v>727</v>
      </c>
      <c r="AD1048" s="12">
        <v>0.29166666666666669</v>
      </c>
      <c r="AE1048" s="13">
        <v>44027</v>
      </c>
      <c r="AF1048" s="14">
        <v>44027.291666666664</v>
      </c>
      <c r="AG1048" s="15">
        <v>7.0000000000000007E-2</v>
      </c>
    </row>
    <row r="1049" spans="1:33" x14ac:dyDescent="0.25">
      <c r="A1049">
        <v>76945</v>
      </c>
      <c r="B1049" s="9">
        <v>0.33333333333333331</v>
      </c>
      <c r="C1049" s="1">
        <v>43590</v>
      </c>
      <c r="D1049" s="2">
        <v>43590.333333333336</v>
      </c>
      <c r="E1049" t="s">
        <v>725</v>
      </c>
      <c r="F1049">
        <v>3.13</v>
      </c>
      <c r="G1049">
        <v>2.78</v>
      </c>
      <c r="H1049">
        <v>0.88819999999999999</v>
      </c>
      <c r="I1049" t="s">
        <v>725</v>
      </c>
      <c r="J1049">
        <v>2.88</v>
      </c>
      <c r="K1049">
        <v>0.98</v>
      </c>
      <c r="L1049">
        <v>0.74</v>
      </c>
      <c r="M1049">
        <v>0.06</v>
      </c>
      <c r="N1049">
        <v>0.06</v>
      </c>
      <c r="P1049" t="s">
        <v>726</v>
      </c>
      <c r="Q1049">
        <v>2059</v>
      </c>
      <c r="R1049">
        <v>213</v>
      </c>
      <c r="S1049">
        <v>226</v>
      </c>
      <c r="T1049">
        <v>0.72</v>
      </c>
      <c r="U1049">
        <v>181</v>
      </c>
      <c r="V1049">
        <v>138</v>
      </c>
      <c r="W1049">
        <v>2363</v>
      </c>
      <c r="X1049">
        <v>901</v>
      </c>
      <c r="Y1049">
        <v>1485</v>
      </c>
      <c r="Z1049">
        <v>38</v>
      </c>
      <c r="AA1049">
        <v>19</v>
      </c>
      <c r="AB1049" t="s">
        <v>729</v>
      </c>
      <c r="AD1049" s="12">
        <v>0.41666666666666669</v>
      </c>
      <c r="AE1049" s="13">
        <v>44027</v>
      </c>
      <c r="AF1049" s="14">
        <v>44027.416666666664</v>
      </c>
      <c r="AG1049" s="15">
        <v>7.0000000000000007E-2</v>
      </c>
    </row>
    <row r="1050" spans="1:33" x14ac:dyDescent="0.25">
      <c r="A1050">
        <v>76946</v>
      </c>
      <c r="B1050" s="9">
        <v>0.45833333333333331</v>
      </c>
      <c r="C1050" s="1">
        <v>43590</v>
      </c>
      <c r="D1050" s="2">
        <v>43590.458333333336</v>
      </c>
      <c r="E1050" t="s">
        <v>725</v>
      </c>
      <c r="F1050">
        <v>2.91</v>
      </c>
      <c r="G1050">
        <v>2.78</v>
      </c>
      <c r="H1050">
        <v>0.95530000000000004</v>
      </c>
      <c r="I1050" t="s">
        <v>725</v>
      </c>
      <c r="J1050">
        <v>2.86</v>
      </c>
      <c r="K1050">
        <v>1.03</v>
      </c>
      <c r="L1050">
        <v>0.67</v>
      </c>
      <c r="M1050">
        <v>0.05</v>
      </c>
      <c r="N1050">
        <v>0.06</v>
      </c>
      <c r="O1050" t="s">
        <v>726</v>
      </c>
      <c r="Q1050">
        <v>2050</v>
      </c>
      <c r="R1050">
        <v>205</v>
      </c>
      <c r="S1050">
        <v>217</v>
      </c>
      <c r="T1050">
        <v>0.73</v>
      </c>
      <c r="U1050">
        <v>175</v>
      </c>
      <c r="V1050">
        <v>137</v>
      </c>
      <c r="W1050">
        <v>2284</v>
      </c>
      <c r="X1050">
        <v>887</v>
      </c>
      <c r="Y1050">
        <v>1485</v>
      </c>
      <c r="Z1050">
        <v>38</v>
      </c>
      <c r="AA1050">
        <v>19</v>
      </c>
      <c r="AB1050" t="s">
        <v>729</v>
      </c>
      <c r="AD1050" s="12">
        <v>0.54166666666666663</v>
      </c>
      <c r="AE1050" s="13">
        <v>44027</v>
      </c>
      <c r="AF1050" s="14">
        <v>44027.541666666664</v>
      </c>
      <c r="AG1050" s="15">
        <v>7.0000000000000007E-2</v>
      </c>
    </row>
    <row r="1051" spans="1:33" x14ac:dyDescent="0.25">
      <c r="A1051">
        <v>76947</v>
      </c>
      <c r="B1051" s="9">
        <v>0.58333333333333337</v>
      </c>
      <c r="C1051" s="1">
        <v>43590</v>
      </c>
      <c r="D1051" s="2">
        <v>43590.583333333336</v>
      </c>
      <c r="E1051" t="s">
        <v>725</v>
      </c>
      <c r="F1051">
        <v>2.98</v>
      </c>
      <c r="G1051">
        <v>2.78</v>
      </c>
      <c r="H1051">
        <v>0.93289999999999995</v>
      </c>
      <c r="I1051" t="s">
        <v>725</v>
      </c>
      <c r="J1051">
        <v>2.86</v>
      </c>
      <c r="K1051">
        <v>0.89</v>
      </c>
      <c r="L1051">
        <v>0.52</v>
      </c>
      <c r="M1051">
        <v>0.05</v>
      </c>
      <c r="N1051">
        <v>0.06</v>
      </c>
      <c r="P1051" t="s">
        <v>726</v>
      </c>
      <c r="Q1051">
        <v>2045</v>
      </c>
      <c r="R1051">
        <v>205</v>
      </c>
      <c r="S1051">
        <v>210</v>
      </c>
      <c r="T1051">
        <v>0.72</v>
      </c>
      <c r="U1051">
        <v>170</v>
      </c>
      <c r="V1051">
        <v>135</v>
      </c>
      <c r="W1051">
        <v>2229</v>
      </c>
      <c r="X1051">
        <v>887</v>
      </c>
      <c r="Y1051">
        <v>1485</v>
      </c>
      <c r="Z1051">
        <v>37</v>
      </c>
      <c r="AA1051">
        <v>19</v>
      </c>
      <c r="AB1051" t="s">
        <v>729</v>
      </c>
      <c r="AD1051" s="12">
        <v>0.625</v>
      </c>
      <c r="AE1051" s="13">
        <v>44027</v>
      </c>
      <c r="AF1051" s="14">
        <v>44027.625</v>
      </c>
      <c r="AG1051" s="15">
        <v>7.0000000000000007E-2</v>
      </c>
    </row>
    <row r="1052" spans="1:33" x14ac:dyDescent="0.25">
      <c r="A1052">
        <v>76948</v>
      </c>
      <c r="B1052" s="9">
        <v>0.70833333333333337</v>
      </c>
      <c r="C1052" s="1">
        <v>43590</v>
      </c>
      <c r="D1052" s="2">
        <v>43590.708333333336</v>
      </c>
      <c r="E1052" t="s">
        <v>725</v>
      </c>
      <c r="F1052">
        <v>2.83</v>
      </c>
      <c r="G1052">
        <v>2.78</v>
      </c>
      <c r="H1052">
        <v>0.98229999999999995</v>
      </c>
      <c r="I1052" t="s">
        <v>725</v>
      </c>
      <c r="J1052">
        <v>2.81</v>
      </c>
      <c r="K1052">
        <v>0.76</v>
      </c>
      <c r="L1052">
        <v>0.63</v>
      </c>
      <c r="M1052">
        <v>0.05</v>
      </c>
      <c r="N1052">
        <v>0.05</v>
      </c>
      <c r="O1052" t="s">
        <v>726</v>
      </c>
      <c r="Q1052">
        <v>2039</v>
      </c>
      <c r="R1052">
        <v>205</v>
      </c>
      <c r="S1052">
        <v>205</v>
      </c>
      <c r="T1052">
        <v>0.71</v>
      </c>
      <c r="U1052">
        <v>166</v>
      </c>
      <c r="V1052">
        <v>134</v>
      </c>
      <c r="W1052">
        <v>2175</v>
      </c>
      <c r="X1052">
        <v>888</v>
      </c>
      <c r="Y1052">
        <v>1485</v>
      </c>
      <c r="Z1052">
        <v>38</v>
      </c>
      <c r="AA1052">
        <v>19</v>
      </c>
      <c r="AB1052" t="s">
        <v>729</v>
      </c>
      <c r="AD1052" s="12">
        <v>8.3333333333333329E-2</v>
      </c>
      <c r="AE1052" s="13">
        <v>44028</v>
      </c>
      <c r="AF1052" s="14">
        <v>44028.083333333336</v>
      </c>
      <c r="AG1052" s="15">
        <v>7.0000000000000007E-2</v>
      </c>
    </row>
    <row r="1053" spans="1:33" x14ac:dyDescent="0.25">
      <c r="A1053">
        <v>76949</v>
      </c>
      <c r="B1053" s="9">
        <v>0.83333333333333337</v>
      </c>
      <c r="C1053" s="1">
        <v>43590</v>
      </c>
      <c r="D1053" s="2">
        <v>43590.833333333336</v>
      </c>
      <c r="E1053" t="s">
        <v>725</v>
      </c>
      <c r="F1053">
        <v>3</v>
      </c>
      <c r="G1053">
        <v>2.61</v>
      </c>
      <c r="H1053">
        <v>0.87</v>
      </c>
      <c r="I1053" t="s">
        <v>725</v>
      </c>
      <c r="J1053">
        <v>2.81</v>
      </c>
      <c r="K1053">
        <v>1.05</v>
      </c>
      <c r="L1053">
        <v>0.57999999999999996</v>
      </c>
      <c r="M1053">
        <v>0.05</v>
      </c>
      <c r="N1053">
        <v>0.06</v>
      </c>
      <c r="P1053" t="s">
        <v>726</v>
      </c>
      <c r="Q1053">
        <v>2035</v>
      </c>
      <c r="R1053">
        <v>198</v>
      </c>
      <c r="S1053">
        <v>198</v>
      </c>
      <c r="T1053">
        <v>0.71</v>
      </c>
      <c r="U1053">
        <v>161</v>
      </c>
      <c r="V1053">
        <v>133</v>
      </c>
      <c r="W1053">
        <v>2105</v>
      </c>
      <c r="X1053">
        <v>876</v>
      </c>
      <c r="Y1053">
        <v>1486</v>
      </c>
      <c r="Z1053">
        <v>36</v>
      </c>
      <c r="AA1053">
        <v>19</v>
      </c>
      <c r="AB1053" t="s">
        <v>727</v>
      </c>
      <c r="AD1053" s="12">
        <v>0.95833333333333337</v>
      </c>
      <c r="AE1053" s="13">
        <v>44029</v>
      </c>
      <c r="AF1053" s="14">
        <v>44029.958333333336</v>
      </c>
      <c r="AG1053" s="15">
        <v>7.0000000000000007E-2</v>
      </c>
    </row>
    <row r="1054" spans="1:33" x14ac:dyDescent="0.25">
      <c r="A1054">
        <v>76950</v>
      </c>
      <c r="B1054" s="9">
        <v>0.95833333333333337</v>
      </c>
      <c r="C1054" s="1">
        <v>43590</v>
      </c>
      <c r="D1054" s="2">
        <v>43590.958333333336</v>
      </c>
      <c r="E1054" t="s">
        <v>725</v>
      </c>
      <c r="F1054">
        <v>2.96</v>
      </c>
      <c r="G1054">
        <v>2.57</v>
      </c>
      <c r="H1054">
        <v>0.86819999999999997</v>
      </c>
      <c r="I1054" t="s">
        <v>725</v>
      </c>
      <c r="J1054">
        <v>2.74</v>
      </c>
      <c r="K1054">
        <v>1.42</v>
      </c>
      <c r="L1054">
        <v>0.46</v>
      </c>
      <c r="M1054">
        <v>0.06</v>
      </c>
      <c r="N1054">
        <v>0.06</v>
      </c>
      <c r="O1054" t="s">
        <v>726</v>
      </c>
      <c r="Q1054">
        <v>1996</v>
      </c>
      <c r="R1054">
        <v>184</v>
      </c>
      <c r="S1054">
        <v>184</v>
      </c>
      <c r="T1054">
        <v>0.72</v>
      </c>
      <c r="U1054">
        <v>156</v>
      </c>
      <c r="V1054">
        <v>129</v>
      </c>
      <c r="W1054">
        <v>1980</v>
      </c>
      <c r="X1054">
        <v>853</v>
      </c>
      <c r="Y1054">
        <v>1486</v>
      </c>
      <c r="Z1054">
        <v>37</v>
      </c>
      <c r="AA1054">
        <v>19</v>
      </c>
      <c r="AB1054" t="s">
        <v>727</v>
      </c>
      <c r="AD1054" s="12">
        <v>8.3333333333333329E-2</v>
      </c>
      <c r="AE1054" s="13">
        <v>44030</v>
      </c>
      <c r="AF1054" s="14">
        <v>44030.083333333336</v>
      </c>
      <c r="AG1054" s="15">
        <v>7.0000000000000007E-2</v>
      </c>
    </row>
    <row r="1055" spans="1:33" x14ac:dyDescent="0.25">
      <c r="A1055">
        <v>76951</v>
      </c>
      <c r="B1055" s="9">
        <v>8.3333333333333329E-2</v>
      </c>
      <c r="C1055" s="1">
        <v>43591</v>
      </c>
      <c r="D1055" s="2">
        <v>43591.083333333336</v>
      </c>
      <c r="E1055" t="s">
        <v>725</v>
      </c>
      <c r="F1055">
        <v>2.88</v>
      </c>
      <c r="G1055">
        <v>2.56</v>
      </c>
      <c r="H1055">
        <v>0.88890000000000002</v>
      </c>
      <c r="I1055" t="s">
        <v>725</v>
      </c>
      <c r="J1055">
        <v>2.75</v>
      </c>
      <c r="K1055">
        <v>1.1200000000000001</v>
      </c>
      <c r="L1055">
        <v>0.45</v>
      </c>
      <c r="M1055">
        <v>0.06</v>
      </c>
      <c r="N1055">
        <v>0.06</v>
      </c>
      <c r="P1055" t="s">
        <v>726</v>
      </c>
      <c r="Q1055">
        <v>1964</v>
      </c>
      <c r="R1055">
        <v>170</v>
      </c>
      <c r="S1055">
        <v>169</v>
      </c>
      <c r="T1055">
        <v>0.73</v>
      </c>
      <c r="U1055">
        <v>151</v>
      </c>
      <c r="V1055">
        <v>126</v>
      </c>
      <c r="W1055">
        <v>1866</v>
      </c>
      <c r="X1055">
        <v>833</v>
      </c>
      <c r="Y1055">
        <v>1486</v>
      </c>
      <c r="Z1055">
        <v>37</v>
      </c>
      <c r="AA1055">
        <v>19</v>
      </c>
      <c r="AB1055" t="s">
        <v>727</v>
      </c>
      <c r="AD1055" s="12">
        <v>0.45833333333333331</v>
      </c>
      <c r="AE1055" s="13">
        <v>44032</v>
      </c>
      <c r="AF1055" s="14">
        <v>44032.458333333336</v>
      </c>
      <c r="AG1055" s="15">
        <v>7.0000000000000007E-2</v>
      </c>
    </row>
    <row r="1056" spans="1:33" x14ac:dyDescent="0.25">
      <c r="A1056">
        <v>76952</v>
      </c>
      <c r="B1056" s="9">
        <v>0.20833333333333334</v>
      </c>
      <c r="C1056" s="1">
        <v>43591</v>
      </c>
      <c r="D1056" s="2">
        <v>43591.208333333336</v>
      </c>
      <c r="E1056" t="s">
        <v>725</v>
      </c>
      <c r="F1056">
        <v>2.84</v>
      </c>
      <c r="G1056">
        <v>2.5299999999999998</v>
      </c>
      <c r="H1056">
        <v>0.89080000000000004</v>
      </c>
      <c r="I1056" t="s">
        <v>725</v>
      </c>
      <c r="J1056">
        <v>2.71</v>
      </c>
      <c r="K1056">
        <v>0.91</v>
      </c>
      <c r="L1056">
        <v>0.5</v>
      </c>
      <c r="M1056">
        <v>0.06</v>
      </c>
      <c r="N1056">
        <v>0.06</v>
      </c>
      <c r="O1056" t="s">
        <v>726</v>
      </c>
      <c r="Q1056">
        <v>1934</v>
      </c>
      <c r="R1056">
        <v>156</v>
      </c>
      <c r="S1056">
        <v>156</v>
      </c>
      <c r="T1056">
        <v>0.71</v>
      </c>
      <c r="U1056">
        <v>147</v>
      </c>
      <c r="V1056">
        <v>123</v>
      </c>
      <c r="W1056">
        <v>1765</v>
      </c>
      <c r="X1056">
        <v>813</v>
      </c>
      <c r="Y1056">
        <v>1486</v>
      </c>
      <c r="Z1056">
        <v>37</v>
      </c>
      <c r="AA1056">
        <v>19</v>
      </c>
      <c r="AB1056" t="s">
        <v>727</v>
      </c>
      <c r="AD1056" s="12">
        <v>8.3333333333333329E-2</v>
      </c>
      <c r="AE1056" s="13">
        <v>44033</v>
      </c>
      <c r="AF1056" s="14">
        <v>44033.083333333336</v>
      </c>
      <c r="AG1056" s="15">
        <v>7.0000000000000007E-2</v>
      </c>
    </row>
    <row r="1057" spans="1:33" x14ac:dyDescent="0.25">
      <c r="A1057">
        <v>76953</v>
      </c>
      <c r="B1057" s="9">
        <v>0.33333333333333331</v>
      </c>
      <c r="C1057" s="1">
        <v>43591</v>
      </c>
      <c r="D1057" s="2">
        <v>43591.333333333336</v>
      </c>
      <c r="E1057" t="s">
        <v>725</v>
      </c>
      <c r="F1057">
        <v>2.68</v>
      </c>
      <c r="G1057">
        <v>2.63</v>
      </c>
      <c r="H1057">
        <v>0.98129999999999995</v>
      </c>
      <c r="I1057" t="s">
        <v>725</v>
      </c>
      <c r="J1057">
        <v>2.81</v>
      </c>
      <c r="K1057">
        <v>1.1299999999999999</v>
      </c>
      <c r="L1057">
        <v>0.57999999999999996</v>
      </c>
      <c r="M1057">
        <v>0.06</v>
      </c>
      <c r="N1057">
        <v>0.06</v>
      </c>
      <c r="P1057" t="s">
        <v>726</v>
      </c>
      <c r="Q1057">
        <v>1896</v>
      </c>
      <c r="R1057">
        <v>140</v>
      </c>
      <c r="S1057">
        <v>140</v>
      </c>
      <c r="T1057">
        <v>0.74</v>
      </c>
      <c r="U1057">
        <v>141</v>
      </c>
      <c r="V1057">
        <v>119</v>
      </c>
      <c r="W1057">
        <v>1629</v>
      </c>
      <c r="X1057">
        <v>790</v>
      </c>
      <c r="Y1057">
        <v>1486</v>
      </c>
      <c r="Z1057">
        <v>37</v>
      </c>
      <c r="AA1057">
        <v>19</v>
      </c>
      <c r="AB1057" t="s">
        <v>731</v>
      </c>
      <c r="AD1057" s="12">
        <v>0.33333333333333331</v>
      </c>
      <c r="AE1057" s="13">
        <v>44033</v>
      </c>
      <c r="AF1057" s="14">
        <v>44033.333333333336</v>
      </c>
      <c r="AG1057" s="15">
        <v>7.0000000000000007E-2</v>
      </c>
    </row>
    <row r="1058" spans="1:33" x14ac:dyDescent="0.25">
      <c r="A1058">
        <v>76954</v>
      </c>
      <c r="B1058" s="9">
        <v>0.45833333333333331</v>
      </c>
      <c r="C1058" s="1">
        <v>43591</v>
      </c>
      <c r="D1058" s="2">
        <v>43591.458333333336</v>
      </c>
      <c r="E1058" t="s">
        <v>725</v>
      </c>
      <c r="F1058">
        <v>3.28</v>
      </c>
      <c r="G1058">
        <v>2.63</v>
      </c>
      <c r="H1058">
        <v>0.80179999999999996</v>
      </c>
      <c r="I1058" t="s">
        <v>725</v>
      </c>
      <c r="J1058">
        <v>2.71</v>
      </c>
      <c r="K1058">
        <v>2.02</v>
      </c>
      <c r="L1058">
        <v>0.39</v>
      </c>
      <c r="M1058">
        <v>0.06</v>
      </c>
      <c r="N1058">
        <v>0.06</v>
      </c>
      <c r="O1058" t="s">
        <v>726</v>
      </c>
      <c r="Q1058">
        <v>1873</v>
      </c>
      <c r="R1058">
        <v>130</v>
      </c>
      <c r="S1058">
        <v>125</v>
      </c>
      <c r="T1058">
        <v>0.74</v>
      </c>
      <c r="U1058">
        <v>136</v>
      </c>
      <c r="V1058">
        <v>116</v>
      </c>
      <c r="W1058">
        <v>1512</v>
      </c>
      <c r="X1058">
        <v>776</v>
      </c>
      <c r="Y1058">
        <v>1486</v>
      </c>
      <c r="Z1058">
        <v>37</v>
      </c>
      <c r="AA1058">
        <v>19</v>
      </c>
      <c r="AB1058" t="s">
        <v>728</v>
      </c>
      <c r="AD1058" s="12">
        <v>0.5</v>
      </c>
      <c r="AE1058" s="13">
        <v>44033</v>
      </c>
      <c r="AF1058" s="14">
        <v>44033.5</v>
      </c>
      <c r="AG1058" s="15">
        <v>7.0000000000000007E-2</v>
      </c>
    </row>
    <row r="1059" spans="1:33" x14ac:dyDescent="0.25">
      <c r="A1059">
        <v>76955</v>
      </c>
      <c r="B1059" s="9">
        <v>0.58333333333333337</v>
      </c>
      <c r="C1059" s="1">
        <v>43591</v>
      </c>
      <c r="D1059" s="2">
        <v>43591.583333333336</v>
      </c>
      <c r="E1059" t="s">
        <v>725</v>
      </c>
      <c r="F1059">
        <v>3.16</v>
      </c>
      <c r="G1059">
        <v>2.57</v>
      </c>
      <c r="H1059">
        <v>0.81330000000000002</v>
      </c>
      <c r="I1059" t="s">
        <v>725</v>
      </c>
      <c r="J1059">
        <v>2.79</v>
      </c>
      <c r="K1059">
        <v>0.91</v>
      </c>
      <c r="L1059">
        <v>0.41</v>
      </c>
      <c r="M1059">
        <v>0.06</v>
      </c>
      <c r="N1059">
        <v>0.06</v>
      </c>
      <c r="P1059" t="s">
        <v>726</v>
      </c>
      <c r="Q1059">
        <v>1856</v>
      </c>
      <c r="R1059">
        <v>129</v>
      </c>
      <c r="S1059">
        <v>119</v>
      </c>
      <c r="T1059">
        <v>0.72</v>
      </c>
      <c r="U1059">
        <v>133.114</v>
      </c>
      <c r="V1059">
        <v>114</v>
      </c>
      <c r="W1059">
        <v>1463</v>
      </c>
      <c r="X1059">
        <v>774</v>
      </c>
      <c r="Y1059">
        <v>1485</v>
      </c>
      <c r="Z1059">
        <v>36</v>
      </c>
      <c r="AA1059">
        <v>19</v>
      </c>
      <c r="AB1059" t="s">
        <v>734</v>
      </c>
      <c r="AD1059" s="12">
        <v>0.75</v>
      </c>
      <c r="AE1059" s="13">
        <v>44033</v>
      </c>
      <c r="AF1059" s="14">
        <v>44033.75</v>
      </c>
      <c r="AG1059" s="15">
        <v>7.0000000000000007E-2</v>
      </c>
    </row>
    <row r="1060" spans="1:33" x14ac:dyDescent="0.25">
      <c r="A1060">
        <v>76956</v>
      </c>
      <c r="B1060" s="9">
        <v>0.70833333333333337</v>
      </c>
      <c r="C1060" s="1">
        <v>43591</v>
      </c>
      <c r="D1060" s="2">
        <v>43591.708333333336</v>
      </c>
      <c r="E1060" t="s">
        <v>725</v>
      </c>
      <c r="F1060">
        <v>3.03</v>
      </c>
      <c r="G1060">
        <v>2.57</v>
      </c>
      <c r="H1060">
        <v>0.84819999999999995</v>
      </c>
      <c r="I1060" t="s">
        <v>725</v>
      </c>
      <c r="J1060">
        <v>2.69</v>
      </c>
      <c r="K1060">
        <v>2.0099999999999998</v>
      </c>
      <c r="L1060">
        <v>0.57999999999999996</v>
      </c>
      <c r="M1060">
        <v>0.06</v>
      </c>
      <c r="N1060">
        <v>0.06</v>
      </c>
      <c r="O1060" t="s">
        <v>726</v>
      </c>
      <c r="Q1060">
        <v>1822</v>
      </c>
      <c r="R1060">
        <v>127</v>
      </c>
      <c r="S1060">
        <v>108</v>
      </c>
      <c r="T1060">
        <v>0.7</v>
      </c>
      <c r="U1060">
        <v>126</v>
      </c>
      <c r="V1060">
        <v>111</v>
      </c>
      <c r="W1060">
        <v>1355</v>
      </c>
      <c r="X1060">
        <v>771</v>
      </c>
      <c r="Y1060">
        <v>1485</v>
      </c>
      <c r="Z1060">
        <v>36</v>
      </c>
      <c r="AA1060">
        <v>19</v>
      </c>
      <c r="AB1060" t="s">
        <v>729</v>
      </c>
      <c r="AD1060" s="12">
        <v>0.41666666666666669</v>
      </c>
      <c r="AE1060" s="13">
        <v>44034</v>
      </c>
      <c r="AF1060" s="14">
        <v>44034.416666666664</v>
      </c>
      <c r="AG1060" s="15">
        <v>7.0000000000000007E-2</v>
      </c>
    </row>
    <row r="1061" spans="1:33" x14ac:dyDescent="0.25">
      <c r="A1061">
        <v>76957</v>
      </c>
      <c r="B1061" s="9">
        <v>0.79166666666666663</v>
      </c>
      <c r="C1061" s="1">
        <v>43591</v>
      </c>
      <c r="D1061" s="2">
        <v>43591.791666666664</v>
      </c>
      <c r="E1061" t="s">
        <v>725</v>
      </c>
      <c r="F1061">
        <v>2.95</v>
      </c>
      <c r="G1061">
        <v>2.9</v>
      </c>
      <c r="H1061">
        <v>0.98309999999999997</v>
      </c>
      <c r="I1061" t="s">
        <v>725</v>
      </c>
      <c r="J1061">
        <v>2.78</v>
      </c>
      <c r="K1061">
        <v>2.4300000000000002</v>
      </c>
      <c r="L1061">
        <v>0.56000000000000005</v>
      </c>
      <c r="M1061">
        <v>0.06</v>
      </c>
      <c r="N1061">
        <v>0.06</v>
      </c>
      <c r="P1061" t="s">
        <v>726</v>
      </c>
      <c r="Q1061">
        <v>1800</v>
      </c>
      <c r="R1061">
        <v>124</v>
      </c>
      <c r="S1061">
        <v>100</v>
      </c>
      <c r="T1061">
        <v>0.72</v>
      </c>
      <c r="U1061">
        <v>124</v>
      </c>
      <c r="V1061">
        <v>109</v>
      </c>
      <c r="W1061">
        <v>1281</v>
      </c>
      <c r="X1061">
        <v>766</v>
      </c>
      <c r="Y1061">
        <v>1485</v>
      </c>
      <c r="Z1061">
        <v>36</v>
      </c>
      <c r="AA1061">
        <v>19</v>
      </c>
      <c r="AB1061" t="s">
        <v>729</v>
      </c>
      <c r="AD1061" s="12">
        <v>0.70833333333333337</v>
      </c>
      <c r="AE1061" s="13">
        <v>44034</v>
      </c>
      <c r="AF1061" s="14">
        <v>44034.708333333336</v>
      </c>
      <c r="AG1061" s="15">
        <v>7.0000000000000007E-2</v>
      </c>
    </row>
    <row r="1062" spans="1:33" x14ac:dyDescent="0.25">
      <c r="A1062">
        <v>76958</v>
      </c>
      <c r="B1062" s="9">
        <v>0.875</v>
      </c>
      <c r="C1062" s="1">
        <v>43591</v>
      </c>
      <c r="D1062" s="2">
        <v>43591.875</v>
      </c>
      <c r="E1062" t="s">
        <v>725</v>
      </c>
      <c r="F1062">
        <v>3.12</v>
      </c>
      <c r="G1062">
        <v>2.71</v>
      </c>
      <c r="H1062">
        <v>0.86860000000000004</v>
      </c>
      <c r="I1062" t="s">
        <v>725</v>
      </c>
      <c r="J1062">
        <v>2.76</v>
      </c>
      <c r="K1062">
        <v>1.45</v>
      </c>
      <c r="L1062">
        <v>0.54</v>
      </c>
      <c r="M1062">
        <v>0.05</v>
      </c>
      <c r="N1062">
        <v>0.05</v>
      </c>
      <c r="O1062" t="s">
        <v>726</v>
      </c>
      <c r="Q1062">
        <v>1773</v>
      </c>
      <c r="R1062">
        <v>114</v>
      </c>
      <c r="S1062">
        <v>88</v>
      </c>
      <c r="T1062">
        <v>0.71</v>
      </c>
      <c r="U1062">
        <v>120</v>
      </c>
      <c r="V1062">
        <v>106</v>
      </c>
      <c r="W1062">
        <v>1181</v>
      </c>
      <c r="X1062">
        <v>753</v>
      </c>
      <c r="Y1062">
        <v>1485</v>
      </c>
      <c r="Z1062">
        <v>36</v>
      </c>
      <c r="AA1062">
        <v>19</v>
      </c>
      <c r="AB1062" t="s">
        <v>729</v>
      </c>
      <c r="AD1062" s="12">
        <v>0.83333333333333337</v>
      </c>
      <c r="AE1062" s="13">
        <v>44034</v>
      </c>
      <c r="AF1062" s="14">
        <v>44034.833333333336</v>
      </c>
      <c r="AG1062" s="15">
        <v>7.0000000000000007E-2</v>
      </c>
    </row>
    <row r="1063" spans="1:33" x14ac:dyDescent="0.25">
      <c r="A1063">
        <v>76959</v>
      </c>
      <c r="B1063" s="9">
        <v>0.95833333333333337</v>
      </c>
      <c r="C1063" s="1">
        <v>43591</v>
      </c>
      <c r="D1063" s="2">
        <v>43591.958333333336</v>
      </c>
      <c r="E1063" t="s">
        <v>725</v>
      </c>
      <c r="F1063">
        <v>3.22</v>
      </c>
      <c r="G1063">
        <v>2.79</v>
      </c>
      <c r="H1063">
        <v>0.86650000000000005</v>
      </c>
      <c r="I1063" t="s">
        <v>725</v>
      </c>
      <c r="J1063">
        <v>2.9</v>
      </c>
      <c r="K1063">
        <v>1.05</v>
      </c>
      <c r="L1063">
        <v>0.53</v>
      </c>
      <c r="M1063">
        <v>0.05</v>
      </c>
      <c r="N1063">
        <v>0.06</v>
      </c>
      <c r="P1063" t="s">
        <v>726</v>
      </c>
      <c r="Q1063">
        <v>1751</v>
      </c>
      <c r="R1063">
        <v>169</v>
      </c>
      <c r="S1063">
        <v>209</v>
      </c>
      <c r="T1063">
        <v>0.71</v>
      </c>
      <c r="U1063">
        <v>116</v>
      </c>
      <c r="V1063">
        <v>104</v>
      </c>
      <c r="W1063">
        <v>1071</v>
      </c>
      <c r="X1063">
        <v>735</v>
      </c>
      <c r="Y1063">
        <v>1486</v>
      </c>
      <c r="Z1063">
        <v>38</v>
      </c>
      <c r="AA1063">
        <v>19</v>
      </c>
      <c r="AB1063" t="s">
        <v>730</v>
      </c>
      <c r="AD1063" s="12">
        <v>0.95833333333333337</v>
      </c>
      <c r="AE1063" s="13">
        <v>44034</v>
      </c>
      <c r="AF1063" s="14">
        <v>44034.958333333336</v>
      </c>
      <c r="AG1063" s="15">
        <v>7.0000000000000007E-2</v>
      </c>
    </row>
    <row r="1064" spans="1:33" x14ac:dyDescent="0.25">
      <c r="A1064">
        <v>76960</v>
      </c>
      <c r="B1064" s="9">
        <v>0.125</v>
      </c>
      <c r="C1064" s="1">
        <v>43592</v>
      </c>
      <c r="D1064" s="2">
        <v>43592.125</v>
      </c>
      <c r="E1064" t="s">
        <v>725</v>
      </c>
      <c r="F1064">
        <v>3.28</v>
      </c>
      <c r="G1064">
        <v>2.73</v>
      </c>
      <c r="H1064">
        <v>0.83230000000000004</v>
      </c>
      <c r="I1064" t="s">
        <v>725</v>
      </c>
      <c r="J1064">
        <v>2.94</v>
      </c>
      <c r="K1064">
        <v>0.96</v>
      </c>
      <c r="L1064">
        <v>0.54</v>
      </c>
      <c r="M1064">
        <v>0.05</v>
      </c>
      <c r="N1064">
        <v>0.05</v>
      </c>
      <c r="O1064" t="s">
        <v>726</v>
      </c>
      <c r="Q1064">
        <v>1716</v>
      </c>
      <c r="R1064">
        <v>152</v>
      </c>
      <c r="S1064">
        <v>184</v>
      </c>
      <c r="T1064">
        <v>0.72</v>
      </c>
      <c r="U1064">
        <v>110</v>
      </c>
      <c r="V1064">
        <v>99</v>
      </c>
      <c r="W1064">
        <v>879</v>
      </c>
      <c r="X1064">
        <v>707</v>
      </c>
      <c r="Y1064">
        <v>1486</v>
      </c>
      <c r="Z1064">
        <v>37.4</v>
      </c>
      <c r="AA1064">
        <v>19</v>
      </c>
      <c r="AB1064" t="s">
        <v>730</v>
      </c>
      <c r="AD1064" s="12">
        <v>0.29166666666666669</v>
      </c>
      <c r="AE1064" s="13">
        <v>44035</v>
      </c>
      <c r="AF1064" s="14">
        <v>44035.291666666664</v>
      </c>
      <c r="AG1064" s="15">
        <v>7.0000000000000007E-2</v>
      </c>
    </row>
    <row r="1065" spans="1:33" x14ac:dyDescent="0.25">
      <c r="A1065">
        <v>76961</v>
      </c>
      <c r="B1065" s="9">
        <v>0.20833333333333334</v>
      </c>
      <c r="C1065" s="1">
        <v>43592</v>
      </c>
      <c r="D1065" s="2">
        <v>43592.208333333336</v>
      </c>
      <c r="E1065" t="s">
        <v>725</v>
      </c>
      <c r="F1065">
        <v>3.32</v>
      </c>
      <c r="G1065">
        <v>2.84</v>
      </c>
      <c r="H1065">
        <v>0.85540000000000005</v>
      </c>
      <c r="I1065" t="s">
        <v>725</v>
      </c>
      <c r="J1065">
        <v>2.94</v>
      </c>
      <c r="K1065">
        <v>1</v>
      </c>
      <c r="L1065">
        <v>0.52</v>
      </c>
      <c r="M1065">
        <v>0.05</v>
      </c>
      <c r="N1065">
        <v>0.06</v>
      </c>
      <c r="P1065" t="s">
        <v>726</v>
      </c>
      <c r="Q1065">
        <v>1699</v>
      </c>
      <c r="R1065">
        <v>150</v>
      </c>
      <c r="S1065">
        <v>235</v>
      </c>
      <c r="T1065">
        <v>0.72</v>
      </c>
      <c r="U1065">
        <v>107</v>
      </c>
      <c r="V1065">
        <v>150</v>
      </c>
      <c r="W1065">
        <v>2385</v>
      </c>
      <c r="X1065">
        <v>698</v>
      </c>
      <c r="Y1065">
        <v>1486</v>
      </c>
      <c r="Z1065">
        <v>37.5</v>
      </c>
      <c r="AA1065">
        <v>19</v>
      </c>
      <c r="AB1065" t="s">
        <v>730</v>
      </c>
      <c r="AD1065" s="12">
        <v>0.54166666666666663</v>
      </c>
      <c r="AE1065" s="13">
        <v>44035</v>
      </c>
      <c r="AF1065" s="14">
        <v>44035.541666666664</v>
      </c>
      <c r="AG1065" s="15">
        <v>7.0000000000000007E-2</v>
      </c>
    </row>
    <row r="1066" spans="1:33" x14ac:dyDescent="0.25">
      <c r="A1066">
        <v>76962</v>
      </c>
      <c r="B1066" s="9">
        <v>0.33333333333333331</v>
      </c>
      <c r="C1066" s="1">
        <v>43592</v>
      </c>
      <c r="D1066" s="2">
        <v>43592.333333333336</v>
      </c>
      <c r="E1066" t="s">
        <v>725</v>
      </c>
      <c r="F1066">
        <v>3.18</v>
      </c>
      <c r="G1066">
        <v>2.77</v>
      </c>
      <c r="H1066">
        <v>0.87109999999999999</v>
      </c>
      <c r="I1066" t="s">
        <v>725</v>
      </c>
      <c r="J1066">
        <v>2.95</v>
      </c>
      <c r="K1066">
        <v>2.0299999999999998</v>
      </c>
      <c r="L1066">
        <v>0.48</v>
      </c>
      <c r="M1066">
        <v>0.05</v>
      </c>
      <c r="N1066">
        <v>0.06</v>
      </c>
      <c r="O1066" t="s">
        <v>726</v>
      </c>
      <c r="Q1066">
        <v>1672</v>
      </c>
      <c r="R1066">
        <v>196</v>
      </c>
      <c r="S1066">
        <v>221</v>
      </c>
      <c r="T1066">
        <v>0.71</v>
      </c>
      <c r="U1066">
        <v>102</v>
      </c>
      <c r="V1066">
        <v>147</v>
      </c>
      <c r="W1066">
        <v>2253</v>
      </c>
      <c r="X1066">
        <v>681</v>
      </c>
      <c r="Y1066">
        <v>1486</v>
      </c>
      <c r="Z1066">
        <v>37</v>
      </c>
      <c r="AA1066">
        <v>19</v>
      </c>
      <c r="AB1066" t="s">
        <v>728</v>
      </c>
      <c r="AD1066" s="12">
        <v>0.95833333333333337</v>
      </c>
      <c r="AE1066" s="13">
        <v>44035</v>
      </c>
      <c r="AF1066" s="14">
        <v>44035.958333333336</v>
      </c>
      <c r="AG1066" s="15">
        <v>7.0000000000000007E-2</v>
      </c>
    </row>
    <row r="1067" spans="1:33" x14ac:dyDescent="0.25">
      <c r="A1067">
        <v>76963</v>
      </c>
      <c r="B1067" s="9">
        <v>0.45833333333333331</v>
      </c>
      <c r="C1067" s="1">
        <v>43592</v>
      </c>
      <c r="D1067" s="2">
        <v>43592.458333333336</v>
      </c>
      <c r="E1067" t="s">
        <v>725</v>
      </c>
      <c r="F1067">
        <v>3.07</v>
      </c>
      <c r="G1067">
        <v>2.77</v>
      </c>
      <c r="H1067">
        <v>0.90229999999999999</v>
      </c>
      <c r="I1067" t="s">
        <v>725</v>
      </c>
      <c r="J1067">
        <v>2.85</v>
      </c>
      <c r="K1067">
        <v>1.43</v>
      </c>
      <c r="L1067">
        <v>0.52</v>
      </c>
      <c r="M1067">
        <v>0.06</v>
      </c>
      <c r="N1067">
        <v>0.06</v>
      </c>
      <c r="P1067" t="s">
        <v>726</v>
      </c>
      <c r="Q1067">
        <v>1661</v>
      </c>
      <c r="R1067">
        <v>186</v>
      </c>
      <c r="S1067">
        <v>210</v>
      </c>
      <c r="T1067">
        <v>0.77</v>
      </c>
      <c r="U1067">
        <v>97</v>
      </c>
      <c r="V1067">
        <v>145</v>
      </c>
      <c r="W1067">
        <v>2158</v>
      </c>
      <c r="X1067">
        <v>665</v>
      </c>
      <c r="Y1067">
        <v>1485</v>
      </c>
      <c r="Z1067">
        <v>37</v>
      </c>
      <c r="AA1067">
        <v>19</v>
      </c>
      <c r="AB1067" t="s">
        <v>731</v>
      </c>
      <c r="AD1067" s="12">
        <v>8.3333333333333329E-2</v>
      </c>
      <c r="AE1067" s="13">
        <v>44036</v>
      </c>
      <c r="AF1067" s="14">
        <v>44036.083333333336</v>
      </c>
      <c r="AG1067" s="15">
        <v>7.0000000000000007E-2</v>
      </c>
    </row>
    <row r="1068" spans="1:33" x14ac:dyDescent="0.25">
      <c r="A1068">
        <v>76964</v>
      </c>
      <c r="B1068" s="9">
        <v>0.58333333333333337</v>
      </c>
      <c r="C1068" s="1">
        <v>43592</v>
      </c>
      <c r="D1068" s="2">
        <v>43592.583333333336</v>
      </c>
      <c r="E1068" t="s">
        <v>725</v>
      </c>
      <c r="F1068">
        <v>3.16</v>
      </c>
      <c r="G1068">
        <v>2.77</v>
      </c>
      <c r="H1068">
        <v>0.87660000000000005</v>
      </c>
      <c r="I1068" t="s">
        <v>725</v>
      </c>
      <c r="J1068">
        <v>2.81</v>
      </c>
      <c r="K1068">
        <v>0.8</v>
      </c>
      <c r="L1068">
        <v>0.46</v>
      </c>
      <c r="M1068">
        <v>0.06</v>
      </c>
      <c r="N1068">
        <v>0.06</v>
      </c>
      <c r="O1068" t="s">
        <v>726</v>
      </c>
      <c r="Q1068">
        <v>1650</v>
      </c>
      <c r="R1068">
        <v>185</v>
      </c>
      <c r="S1068">
        <v>205</v>
      </c>
      <c r="T1068">
        <v>0.72</v>
      </c>
      <c r="U1068">
        <v>93</v>
      </c>
      <c r="V1068">
        <v>143</v>
      </c>
      <c r="W1068">
        <v>2120</v>
      </c>
      <c r="X1068">
        <v>665</v>
      </c>
      <c r="Y1068">
        <v>1484</v>
      </c>
      <c r="Z1068">
        <v>39</v>
      </c>
      <c r="AA1068">
        <v>19</v>
      </c>
      <c r="AB1068" t="s">
        <v>734</v>
      </c>
      <c r="AD1068" s="12">
        <v>0.20833333333333334</v>
      </c>
      <c r="AE1068" s="13">
        <v>44036</v>
      </c>
      <c r="AF1068" s="14">
        <v>44036.208333333336</v>
      </c>
      <c r="AG1068" s="15">
        <v>7.0000000000000007E-2</v>
      </c>
    </row>
    <row r="1069" spans="1:33" x14ac:dyDescent="0.25">
      <c r="A1069">
        <v>76965</v>
      </c>
      <c r="B1069" s="9">
        <v>0.70833333333333337</v>
      </c>
      <c r="C1069" s="1">
        <v>43592</v>
      </c>
      <c r="D1069" s="2">
        <v>43592.708333333336</v>
      </c>
      <c r="E1069" t="s">
        <v>725</v>
      </c>
      <c r="F1069">
        <v>3.1</v>
      </c>
      <c r="G1069">
        <v>2.77</v>
      </c>
      <c r="H1069">
        <v>0.89349999999999996</v>
      </c>
      <c r="I1069" t="s">
        <v>725</v>
      </c>
      <c r="J1069">
        <v>2.75</v>
      </c>
      <c r="K1069">
        <v>0.56999999999999995</v>
      </c>
      <c r="L1069">
        <v>0.44</v>
      </c>
      <c r="M1069">
        <v>0.06</v>
      </c>
      <c r="N1069">
        <v>0.06</v>
      </c>
      <c r="P1069" t="s">
        <v>726</v>
      </c>
      <c r="Q1069">
        <v>1650</v>
      </c>
      <c r="R1069">
        <v>186</v>
      </c>
      <c r="S1069">
        <v>199</v>
      </c>
      <c r="T1069">
        <v>0.73</v>
      </c>
      <c r="U1069">
        <v>87</v>
      </c>
      <c r="V1069">
        <v>143</v>
      </c>
      <c r="W1069">
        <v>2047</v>
      </c>
      <c r="X1069">
        <v>665</v>
      </c>
      <c r="Y1069">
        <v>1485</v>
      </c>
      <c r="Z1069">
        <v>37</v>
      </c>
      <c r="AA1069">
        <v>19</v>
      </c>
      <c r="AB1069" t="s">
        <v>728</v>
      </c>
      <c r="AD1069" s="12">
        <v>0.41666666666666669</v>
      </c>
      <c r="AE1069" s="13">
        <v>44036</v>
      </c>
      <c r="AF1069" s="14">
        <v>44036.416666666664</v>
      </c>
      <c r="AG1069" s="15">
        <v>7.0000000000000007E-2</v>
      </c>
    </row>
    <row r="1070" spans="1:33" x14ac:dyDescent="0.25">
      <c r="A1070">
        <v>76966</v>
      </c>
      <c r="B1070" s="9">
        <v>0.83333333333333337</v>
      </c>
      <c r="C1070" s="1">
        <v>43592</v>
      </c>
      <c r="D1070" s="2">
        <v>43592.833333333336</v>
      </c>
      <c r="E1070" t="s">
        <v>725</v>
      </c>
      <c r="F1070">
        <v>3.18</v>
      </c>
      <c r="G1070">
        <v>2.78</v>
      </c>
      <c r="H1070">
        <v>0.87419999999999998</v>
      </c>
      <c r="I1070" t="s">
        <v>725</v>
      </c>
      <c r="J1070">
        <v>2.83</v>
      </c>
      <c r="K1070">
        <v>1.18</v>
      </c>
      <c r="L1070">
        <v>0.47</v>
      </c>
      <c r="M1070">
        <v>0.06</v>
      </c>
      <c r="N1070">
        <v>0.06</v>
      </c>
      <c r="O1070" t="s">
        <v>726</v>
      </c>
      <c r="Q1070">
        <v>1635</v>
      </c>
      <c r="R1070">
        <v>176</v>
      </c>
      <c r="S1070">
        <v>189</v>
      </c>
      <c r="T1070">
        <v>0.68</v>
      </c>
      <c r="U1070">
        <v>81</v>
      </c>
      <c r="V1070">
        <v>140</v>
      </c>
      <c r="W1070">
        <v>1978</v>
      </c>
      <c r="X1070">
        <v>648</v>
      </c>
      <c r="Y1070">
        <v>1484</v>
      </c>
      <c r="Z1070">
        <v>36.5</v>
      </c>
      <c r="AA1070">
        <v>19</v>
      </c>
      <c r="AB1070" t="s">
        <v>730</v>
      </c>
      <c r="AD1070" s="12">
        <v>0.54166666666666663</v>
      </c>
      <c r="AE1070" s="13">
        <v>44036</v>
      </c>
      <c r="AF1070" s="14">
        <v>44036.541666666664</v>
      </c>
      <c r="AG1070" s="15">
        <v>7.0000000000000007E-2</v>
      </c>
    </row>
    <row r="1071" spans="1:33" x14ac:dyDescent="0.25">
      <c r="A1071">
        <v>76967</v>
      </c>
      <c r="B1071" s="9">
        <v>0.95833333333333337</v>
      </c>
      <c r="C1071" s="1">
        <v>43592</v>
      </c>
      <c r="D1071" s="2">
        <v>43592.958333333336</v>
      </c>
      <c r="E1071" t="s">
        <v>725</v>
      </c>
      <c r="F1071">
        <v>3.23</v>
      </c>
      <c r="G1071">
        <v>2.7</v>
      </c>
      <c r="H1071">
        <v>0.83589999999999998</v>
      </c>
      <c r="I1071" t="s">
        <v>725</v>
      </c>
      <c r="J1071">
        <v>2.9</v>
      </c>
      <c r="K1071">
        <v>1.27</v>
      </c>
      <c r="L1071">
        <v>0.43</v>
      </c>
      <c r="M1071">
        <v>0.06</v>
      </c>
      <c r="N1071">
        <v>0.06</v>
      </c>
      <c r="P1071" t="s">
        <v>726</v>
      </c>
      <c r="Q1071">
        <v>1607</v>
      </c>
      <c r="R1071">
        <v>163</v>
      </c>
      <c r="S1071">
        <v>179</v>
      </c>
      <c r="T1071">
        <v>0.71</v>
      </c>
      <c r="U1071">
        <v>77</v>
      </c>
      <c r="V1071">
        <v>137</v>
      </c>
      <c r="W1071">
        <v>1863</v>
      </c>
      <c r="X1071">
        <v>629</v>
      </c>
      <c r="Y1071">
        <v>1485</v>
      </c>
      <c r="Z1071">
        <v>36.799999999999997</v>
      </c>
      <c r="AA1071">
        <v>19</v>
      </c>
      <c r="AB1071" t="s">
        <v>730</v>
      </c>
      <c r="AD1071" s="12">
        <v>0.66666666666666663</v>
      </c>
      <c r="AE1071" s="13">
        <v>44036</v>
      </c>
      <c r="AF1071" s="14">
        <v>44036.666666666664</v>
      </c>
      <c r="AG1071" s="15">
        <v>7.0000000000000007E-2</v>
      </c>
    </row>
    <row r="1072" spans="1:33" x14ac:dyDescent="0.25">
      <c r="A1072">
        <v>76968</v>
      </c>
      <c r="B1072" s="9">
        <v>4.1666666666666664E-2</v>
      </c>
      <c r="C1072" s="1">
        <v>43593</v>
      </c>
      <c r="D1072" s="2">
        <v>43593.041666666664</v>
      </c>
      <c r="E1072" t="s">
        <v>725</v>
      </c>
      <c r="F1072">
        <v>3.13</v>
      </c>
      <c r="G1072">
        <v>2.79</v>
      </c>
      <c r="H1072">
        <v>0.89139999999999997</v>
      </c>
      <c r="I1072" t="s">
        <v>725</v>
      </c>
      <c r="J1072">
        <v>2.94</v>
      </c>
      <c r="K1072">
        <v>1.31</v>
      </c>
      <c r="L1072">
        <v>0.43</v>
      </c>
      <c r="M1072">
        <v>0.06</v>
      </c>
      <c r="N1072">
        <v>0.06</v>
      </c>
      <c r="O1072" t="s">
        <v>726</v>
      </c>
      <c r="Q1072">
        <v>1587</v>
      </c>
      <c r="R1072">
        <v>154</v>
      </c>
      <c r="S1072">
        <v>167</v>
      </c>
      <c r="T1072">
        <v>0.71</v>
      </c>
      <c r="U1072">
        <v>74</v>
      </c>
      <c r="V1072">
        <v>135</v>
      </c>
      <c r="W1072">
        <v>1776</v>
      </c>
      <c r="X1072">
        <v>614</v>
      </c>
      <c r="Y1072">
        <v>1485</v>
      </c>
      <c r="Z1072">
        <v>38.9</v>
      </c>
      <c r="AA1072">
        <v>19</v>
      </c>
      <c r="AB1072" t="s">
        <v>730</v>
      </c>
      <c r="AD1072" s="12">
        <v>0.75</v>
      </c>
      <c r="AE1072" s="13">
        <v>44036</v>
      </c>
      <c r="AF1072" s="14">
        <v>44036.75</v>
      </c>
      <c r="AG1072" s="15">
        <v>7.0000000000000007E-2</v>
      </c>
    </row>
    <row r="1073" spans="1:33" x14ac:dyDescent="0.25">
      <c r="A1073">
        <v>76969</v>
      </c>
      <c r="B1073" s="9">
        <v>0.16666666666666666</v>
      </c>
      <c r="C1073" s="1">
        <v>43593</v>
      </c>
      <c r="D1073" s="2">
        <v>43593.166666666664</v>
      </c>
      <c r="E1073" t="s">
        <v>725</v>
      </c>
      <c r="F1073">
        <v>3.17</v>
      </c>
      <c r="G1073">
        <v>2.82</v>
      </c>
      <c r="H1073">
        <v>0.88959999999999995</v>
      </c>
      <c r="I1073" t="s">
        <v>725</v>
      </c>
      <c r="J1073">
        <v>2.92</v>
      </c>
      <c r="K1073">
        <v>1.69</v>
      </c>
      <c r="L1073">
        <v>0.54</v>
      </c>
      <c r="M1073">
        <v>0.05</v>
      </c>
      <c r="N1073">
        <v>0.06</v>
      </c>
      <c r="P1073" t="s">
        <v>726</v>
      </c>
      <c r="Q1073">
        <v>1558</v>
      </c>
      <c r="R1073">
        <v>140</v>
      </c>
      <c r="S1073">
        <v>155</v>
      </c>
      <c r="T1073">
        <v>0.71</v>
      </c>
      <c r="U1073">
        <v>305</v>
      </c>
      <c r="V1073">
        <v>130</v>
      </c>
      <c r="W1073">
        <v>1660</v>
      </c>
      <c r="X1073">
        <v>596</v>
      </c>
      <c r="Y1073">
        <v>1484</v>
      </c>
      <c r="Z1073">
        <v>37.700000000000003</v>
      </c>
      <c r="AA1073">
        <v>19</v>
      </c>
      <c r="AB1073" t="s">
        <v>730</v>
      </c>
      <c r="AD1073" s="12">
        <v>0.20833333333333334</v>
      </c>
      <c r="AE1073" s="13">
        <v>44037</v>
      </c>
      <c r="AF1073" s="14">
        <v>44037.208333333336</v>
      </c>
      <c r="AG1073" s="15">
        <v>7.0000000000000007E-2</v>
      </c>
    </row>
    <row r="1074" spans="1:33" x14ac:dyDescent="0.25">
      <c r="A1074">
        <v>76970</v>
      </c>
      <c r="B1074" s="9">
        <v>0.33333333333333331</v>
      </c>
      <c r="C1074" s="1">
        <v>43593</v>
      </c>
      <c r="D1074" s="2">
        <v>43593.333333333336</v>
      </c>
      <c r="E1074" t="s">
        <v>725</v>
      </c>
      <c r="F1074">
        <v>3.28</v>
      </c>
      <c r="G1074">
        <v>2.76</v>
      </c>
      <c r="H1074">
        <v>0.84150000000000003</v>
      </c>
      <c r="I1074" t="s">
        <v>725</v>
      </c>
      <c r="J1074">
        <v>2.9</v>
      </c>
      <c r="K1074">
        <v>1.24</v>
      </c>
      <c r="L1074">
        <v>0.55000000000000004</v>
      </c>
      <c r="M1074">
        <v>0.05</v>
      </c>
      <c r="N1074">
        <v>0.06</v>
      </c>
      <c r="O1074" t="s">
        <v>726</v>
      </c>
      <c r="Q1074">
        <v>1513</v>
      </c>
      <c r="R1074">
        <v>194</v>
      </c>
      <c r="S1074">
        <v>214</v>
      </c>
      <c r="T1074">
        <v>0.74</v>
      </c>
      <c r="U1074">
        <v>297</v>
      </c>
      <c r="V1074">
        <v>151</v>
      </c>
      <c r="W1074">
        <v>2205</v>
      </c>
      <c r="X1074">
        <v>571</v>
      </c>
      <c r="Y1074">
        <v>1484</v>
      </c>
      <c r="Z1074">
        <v>37</v>
      </c>
      <c r="AA1074">
        <v>19</v>
      </c>
      <c r="AB1074" t="s">
        <v>728</v>
      </c>
      <c r="AD1074" s="12">
        <v>0.33333333333333331</v>
      </c>
      <c r="AE1074" s="13">
        <v>44037</v>
      </c>
      <c r="AF1074" s="14">
        <v>44037.333333333336</v>
      </c>
      <c r="AG1074" s="15">
        <v>7.0000000000000007E-2</v>
      </c>
    </row>
    <row r="1075" spans="1:33" x14ac:dyDescent="0.25">
      <c r="A1075">
        <v>76971</v>
      </c>
      <c r="B1075" s="9">
        <v>0.41666666666666669</v>
      </c>
      <c r="C1075" s="1">
        <v>43593</v>
      </c>
      <c r="D1075" s="2">
        <v>43593.416666666664</v>
      </c>
      <c r="E1075" t="s">
        <v>725</v>
      </c>
      <c r="F1075">
        <v>3.09</v>
      </c>
      <c r="G1075">
        <v>2.7629999999999999</v>
      </c>
      <c r="H1075">
        <v>0.89419999999999999</v>
      </c>
      <c r="I1075" t="s">
        <v>725</v>
      </c>
      <c r="J1075">
        <v>2.87</v>
      </c>
      <c r="K1075">
        <v>1.1200000000000001</v>
      </c>
      <c r="L1075">
        <v>0.49</v>
      </c>
      <c r="M1075">
        <v>0.06</v>
      </c>
      <c r="N1075">
        <v>0.06</v>
      </c>
      <c r="P1075" t="s">
        <v>726</v>
      </c>
      <c r="Q1075">
        <v>1510</v>
      </c>
      <c r="R1075">
        <v>186</v>
      </c>
      <c r="S1075">
        <v>210</v>
      </c>
      <c r="T1075">
        <v>0.75</v>
      </c>
      <c r="U1075">
        <v>294</v>
      </c>
      <c r="V1075">
        <v>151</v>
      </c>
      <c r="W1075">
        <v>2163</v>
      </c>
      <c r="X1075">
        <v>559</v>
      </c>
      <c r="Y1075">
        <v>1484</v>
      </c>
      <c r="Z1075">
        <v>38</v>
      </c>
      <c r="AA1075">
        <v>19</v>
      </c>
      <c r="AB1075" t="s">
        <v>728</v>
      </c>
      <c r="AD1075" s="12">
        <v>0.45833333333333331</v>
      </c>
      <c r="AE1075" s="13">
        <v>44037</v>
      </c>
      <c r="AF1075" s="14">
        <v>44037.458333333336</v>
      </c>
      <c r="AG1075" s="15">
        <v>7.0000000000000007E-2</v>
      </c>
    </row>
    <row r="1076" spans="1:33" x14ac:dyDescent="0.25">
      <c r="A1076">
        <v>76972</v>
      </c>
      <c r="B1076" s="9">
        <v>0.58333333333333337</v>
      </c>
      <c r="C1076" s="1">
        <v>43593</v>
      </c>
      <c r="D1076" s="2">
        <v>43593.583333333336</v>
      </c>
      <c r="E1076" t="s">
        <v>725</v>
      </c>
      <c r="F1076">
        <v>3.18</v>
      </c>
      <c r="G1076">
        <v>2.76</v>
      </c>
      <c r="H1076">
        <v>0.8679</v>
      </c>
      <c r="I1076" t="s">
        <v>725</v>
      </c>
      <c r="J1076">
        <v>2.74</v>
      </c>
      <c r="K1076">
        <v>0.78</v>
      </c>
      <c r="L1076">
        <v>0.46</v>
      </c>
      <c r="M1076">
        <v>0.06</v>
      </c>
      <c r="N1076">
        <v>0.06</v>
      </c>
      <c r="O1076" t="s">
        <v>726</v>
      </c>
      <c r="Q1076">
        <v>1502</v>
      </c>
      <c r="R1076">
        <v>186</v>
      </c>
      <c r="S1076">
        <v>203</v>
      </c>
      <c r="T1076">
        <v>0.72</v>
      </c>
      <c r="U1076">
        <v>288</v>
      </c>
      <c r="V1076">
        <v>149</v>
      </c>
      <c r="W1076">
        <v>2102</v>
      </c>
      <c r="X1076">
        <v>560</v>
      </c>
      <c r="Y1076">
        <v>1484</v>
      </c>
      <c r="Z1076">
        <v>37</v>
      </c>
      <c r="AA1076">
        <v>19</v>
      </c>
      <c r="AB1076" t="s">
        <v>728</v>
      </c>
      <c r="AD1076" s="12">
        <v>0.58333333333333337</v>
      </c>
      <c r="AE1076" s="13">
        <v>44037</v>
      </c>
      <c r="AF1076" s="14">
        <v>44037.583333333336</v>
      </c>
      <c r="AG1076" s="15">
        <v>7.0000000000000007E-2</v>
      </c>
    </row>
    <row r="1077" spans="1:33" x14ac:dyDescent="0.25">
      <c r="A1077">
        <v>76973</v>
      </c>
      <c r="B1077" s="9">
        <v>0.70833333333333337</v>
      </c>
      <c r="C1077" s="1">
        <v>43593</v>
      </c>
      <c r="D1077" s="2">
        <v>43593.708333333336</v>
      </c>
      <c r="E1077" t="s">
        <v>725</v>
      </c>
      <c r="F1077">
        <v>3.04</v>
      </c>
      <c r="G1077">
        <v>2.76</v>
      </c>
      <c r="H1077">
        <v>0.90790000000000004</v>
      </c>
      <c r="I1077" t="s">
        <v>725</v>
      </c>
      <c r="J1077">
        <v>2.73</v>
      </c>
      <c r="K1077">
        <v>0.78</v>
      </c>
      <c r="L1077">
        <v>0.41</v>
      </c>
      <c r="M1077">
        <v>0.06</v>
      </c>
      <c r="N1077">
        <v>0.06</v>
      </c>
      <c r="P1077" t="s">
        <v>726</v>
      </c>
      <c r="Q1077">
        <v>1495</v>
      </c>
      <c r="R1077">
        <v>186</v>
      </c>
      <c r="S1077">
        <v>197</v>
      </c>
      <c r="T1077">
        <v>0.72</v>
      </c>
      <c r="U1077">
        <v>283</v>
      </c>
      <c r="V1077">
        <v>148</v>
      </c>
      <c r="W1077">
        <v>2047</v>
      </c>
      <c r="X1077">
        <v>560</v>
      </c>
      <c r="Y1077">
        <v>1484</v>
      </c>
      <c r="Z1077">
        <v>37</v>
      </c>
      <c r="AA1077">
        <v>19</v>
      </c>
      <c r="AB1077" t="s">
        <v>728</v>
      </c>
      <c r="AD1077" s="12">
        <v>0.45833333333333331</v>
      </c>
      <c r="AE1077" s="13">
        <v>44038</v>
      </c>
      <c r="AF1077" s="14">
        <v>44038.458333333336</v>
      </c>
      <c r="AG1077" s="15">
        <v>7.0000000000000007E-2</v>
      </c>
    </row>
    <row r="1078" spans="1:33" x14ac:dyDescent="0.25">
      <c r="A1078">
        <v>76974</v>
      </c>
      <c r="B1078" s="9">
        <v>0.83333333333333337</v>
      </c>
      <c r="C1078" s="1">
        <v>43593</v>
      </c>
      <c r="D1078" s="2">
        <v>43593.833333333336</v>
      </c>
      <c r="E1078" t="s">
        <v>725</v>
      </c>
      <c r="F1078">
        <v>3.05</v>
      </c>
      <c r="G1078">
        <v>2.61</v>
      </c>
      <c r="H1078">
        <v>0.85570000000000002</v>
      </c>
      <c r="I1078" t="s">
        <v>725</v>
      </c>
      <c r="J1078">
        <v>2.78</v>
      </c>
      <c r="K1078">
        <v>1.92</v>
      </c>
      <c r="L1078">
        <v>0.41</v>
      </c>
      <c r="M1078">
        <v>0.06</v>
      </c>
      <c r="N1078">
        <v>0.06</v>
      </c>
      <c r="O1078" t="s">
        <v>726</v>
      </c>
      <c r="Q1078">
        <v>1476</v>
      </c>
      <c r="R1078">
        <v>174</v>
      </c>
      <c r="S1078">
        <v>186</v>
      </c>
      <c r="T1078">
        <v>0.68</v>
      </c>
      <c r="U1078">
        <v>278</v>
      </c>
      <c r="V1078">
        <v>145</v>
      </c>
      <c r="W1078">
        <v>1967</v>
      </c>
      <c r="X1078">
        <v>540</v>
      </c>
      <c r="Y1078">
        <v>1483</v>
      </c>
      <c r="Z1078">
        <v>37.6</v>
      </c>
      <c r="AA1078">
        <v>19</v>
      </c>
      <c r="AB1078" t="s">
        <v>730</v>
      </c>
      <c r="AD1078" s="12">
        <v>0.20833333333333334</v>
      </c>
      <c r="AE1078" s="13">
        <v>44040</v>
      </c>
      <c r="AF1078" s="14">
        <v>44040.208333333336</v>
      </c>
      <c r="AG1078" s="15">
        <v>7.0000000000000007E-2</v>
      </c>
    </row>
    <row r="1079" spans="1:33" x14ac:dyDescent="0.25">
      <c r="A1079">
        <v>76975</v>
      </c>
      <c r="B1079" s="9">
        <v>0.95833333333333337</v>
      </c>
      <c r="C1079" s="1">
        <v>43593</v>
      </c>
      <c r="D1079" s="2">
        <v>43593.958333333336</v>
      </c>
      <c r="E1079" t="s">
        <v>725</v>
      </c>
      <c r="F1079">
        <v>2.98</v>
      </c>
      <c r="G1079">
        <v>2.56</v>
      </c>
      <c r="H1079">
        <v>0.85909999999999997</v>
      </c>
      <c r="I1079" t="s">
        <v>725</v>
      </c>
      <c r="J1079">
        <v>2.78</v>
      </c>
      <c r="K1079">
        <v>7.4</v>
      </c>
      <c r="L1079">
        <v>0.45</v>
      </c>
      <c r="M1079">
        <v>0.06</v>
      </c>
      <c r="N1079">
        <v>0.06</v>
      </c>
      <c r="P1079" t="s">
        <v>726</v>
      </c>
      <c r="Q1079">
        <v>1444</v>
      </c>
      <c r="R1079">
        <v>162</v>
      </c>
      <c r="S1079">
        <v>177</v>
      </c>
      <c r="T1079">
        <v>0.71</v>
      </c>
      <c r="U1079">
        <v>274</v>
      </c>
      <c r="V1079">
        <v>142</v>
      </c>
      <c r="W1079">
        <v>1865</v>
      </c>
      <c r="X1079">
        <v>524</v>
      </c>
      <c r="Y1079">
        <v>1484</v>
      </c>
      <c r="Z1079">
        <v>36.700000000000003</v>
      </c>
      <c r="AA1079">
        <v>19</v>
      </c>
      <c r="AB1079" t="s">
        <v>730</v>
      </c>
      <c r="AD1079" s="12">
        <v>0.33333333333333331</v>
      </c>
      <c r="AE1079" s="13">
        <v>44040</v>
      </c>
      <c r="AF1079" s="14">
        <v>44040.333333333336</v>
      </c>
      <c r="AG1079" s="15">
        <v>7.0000000000000007E-2</v>
      </c>
    </row>
    <row r="1080" spans="1:33" x14ac:dyDescent="0.25">
      <c r="A1080">
        <v>76976</v>
      </c>
      <c r="B1080" s="9">
        <v>4.1666666666666664E-2</v>
      </c>
      <c r="C1080" s="1">
        <v>43594</v>
      </c>
      <c r="D1080" s="2">
        <v>43594.041666666664</v>
      </c>
      <c r="E1080" t="s">
        <v>725</v>
      </c>
      <c r="F1080">
        <v>3.01</v>
      </c>
      <c r="G1080">
        <v>2.75</v>
      </c>
      <c r="H1080">
        <v>0.91359999999999997</v>
      </c>
      <c r="I1080" t="s">
        <v>725</v>
      </c>
      <c r="J1080">
        <v>2.85</v>
      </c>
      <c r="K1080">
        <v>7.1</v>
      </c>
      <c r="L1080">
        <v>0.61</v>
      </c>
      <c r="M1080">
        <v>0.06</v>
      </c>
      <c r="N1080">
        <v>0.06</v>
      </c>
      <c r="O1080" t="s">
        <v>726</v>
      </c>
      <c r="Q1080">
        <v>1403</v>
      </c>
      <c r="R1080">
        <v>153</v>
      </c>
      <c r="S1080">
        <v>165</v>
      </c>
      <c r="T1080">
        <v>0.71</v>
      </c>
      <c r="U1080">
        <v>270</v>
      </c>
      <c r="V1080">
        <v>140</v>
      </c>
      <c r="W1080">
        <v>1781</v>
      </c>
      <c r="X1080">
        <v>513</v>
      </c>
      <c r="Y1080">
        <v>1484</v>
      </c>
      <c r="Z1080">
        <v>37</v>
      </c>
      <c r="AA1080">
        <v>19</v>
      </c>
      <c r="AB1080" t="s">
        <v>730</v>
      </c>
      <c r="AD1080" s="12">
        <v>0.45833333333333331</v>
      </c>
      <c r="AE1080" s="13">
        <v>44040</v>
      </c>
      <c r="AF1080" s="14">
        <v>44040.458333333336</v>
      </c>
      <c r="AG1080" s="15">
        <v>7.0000000000000007E-2</v>
      </c>
    </row>
    <row r="1081" spans="1:33" x14ac:dyDescent="0.25">
      <c r="A1081">
        <v>76977</v>
      </c>
      <c r="B1081" s="9">
        <v>0.16666666666666666</v>
      </c>
      <c r="C1081" s="1">
        <v>43594</v>
      </c>
      <c r="D1081" s="2">
        <v>43594.166666666664</v>
      </c>
      <c r="E1081" t="s">
        <v>725</v>
      </c>
      <c r="F1081">
        <v>3.12</v>
      </c>
      <c r="G1081">
        <v>2.69</v>
      </c>
      <c r="H1081">
        <v>0.86219999999999997</v>
      </c>
      <c r="I1081" t="s">
        <v>725</v>
      </c>
      <c r="J1081">
        <v>2.87</v>
      </c>
      <c r="K1081">
        <v>13.7</v>
      </c>
      <c r="L1081">
        <v>0.97</v>
      </c>
      <c r="M1081">
        <v>0.06</v>
      </c>
      <c r="N1081">
        <v>0.06</v>
      </c>
      <c r="P1081" t="s">
        <v>726</v>
      </c>
      <c r="Q1081">
        <v>1333</v>
      </c>
      <c r="R1081">
        <v>138</v>
      </c>
      <c r="S1081">
        <v>149</v>
      </c>
      <c r="T1081">
        <v>0.71</v>
      </c>
      <c r="U1081">
        <v>265</v>
      </c>
      <c r="V1081">
        <v>134</v>
      </c>
      <c r="W1081">
        <v>1641</v>
      </c>
      <c r="X1081">
        <v>494</v>
      </c>
      <c r="Y1081">
        <v>1484</v>
      </c>
      <c r="Z1081">
        <v>36.9</v>
      </c>
      <c r="AA1081">
        <v>19</v>
      </c>
      <c r="AB1081" t="s">
        <v>730</v>
      </c>
      <c r="AD1081" s="12">
        <v>0.58333333333333337</v>
      </c>
      <c r="AE1081" s="13">
        <v>44040</v>
      </c>
      <c r="AF1081" s="14">
        <v>44040.583333333336</v>
      </c>
      <c r="AG1081" s="15">
        <v>7.0000000000000007E-2</v>
      </c>
    </row>
    <row r="1082" spans="1:33" x14ac:dyDescent="0.25">
      <c r="A1082">
        <v>76978</v>
      </c>
      <c r="B1082" s="9">
        <v>0.29166666666666669</v>
      </c>
      <c r="C1082" s="1">
        <v>43594</v>
      </c>
      <c r="D1082" s="2">
        <v>43594.291666666664</v>
      </c>
      <c r="E1082" t="s">
        <v>725</v>
      </c>
      <c r="F1082">
        <v>3.08</v>
      </c>
      <c r="G1082">
        <v>2.61</v>
      </c>
      <c r="H1082">
        <v>0.84740000000000004</v>
      </c>
      <c r="I1082" t="s">
        <v>725</v>
      </c>
      <c r="J1082">
        <v>2.8</v>
      </c>
      <c r="K1082">
        <v>6.18</v>
      </c>
      <c r="L1082">
        <v>1.2</v>
      </c>
      <c r="M1082">
        <v>0.06</v>
      </c>
      <c r="N1082">
        <v>0.06</v>
      </c>
      <c r="O1082" t="s">
        <v>726</v>
      </c>
      <c r="Q1082">
        <v>1216</v>
      </c>
      <c r="R1082">
        <v>198</v>
      </c>
      <c r="S1082">
        <v>211</v>
      </c>
      <c r="T1082">
        <v>0.72</v>
      </c>
      <c r="U1082">
        <v>258</v>
      </c>
      <c r="V1082">
        <v>156</v>
      </c>
      <c r="W1082">
        <v>2249</v>
      </c>
      <c r="X1082">
        <v>472</v>
      </c>
      <c r="Y1082">
        <v>1483</v>
      </c>
      <c r="Z1082">
        <v>36</v>
      </c>
      <c r="AA1082">
        <v>19</v>
      </c>
      <c r="AB1082" t="s">
        <v>734</v>
      </c>
      <c r="AD1082" s="12">
        <v>0.83333333333333337</v>
      </c>
      <c r="AE1082" s="13">
        <v>44040</v>
      </c>
      <c r="AF1082" s="14">
        <v>44040.833333333336</v>
      </c>
      <c r="AG1082" s="15">
        <v>7.0000000000000007E-2</v>
      </c>
    </row>
    <row r="1083" spans="1:33" x14ac:dyDescent="0.25">
      <c r="A1083">
        <v>76979</v>
      </c>
      <c r="B1083" s="9">
        <v>0.41666666666666669</v>
      </c>
      <c r="C1083" s="1">
        <v>43594</v>
      </c>
      <c r="D1083" s="2">
        <v>43594.416666666664</v>
      </c>
      <c r="E1083" t="s">
        <v>725</v>
      </c>
      <c r="F1083">
        <v>3.18</v>
      </c>
      <c r="G1083">
        <v>2.65</v>
      </c>
      <c r="H1083">
        <v>0.83330000000000004</v>
      </c>
      <c r="I1083" t="s">
        <v>725</v>
      </c>
      <c r="J1083">
        <v>2.78</v>
      </c>
      <c r="K1083">
        <v>4.67</v>
      </c>
      <c r="L1083">
        <v>1.02</v>
      </c>
      <c r="M1083">
        <v>7.0000000000000007E-2</v>
      </c>
      <c r="N1083">
        <v>0.06</v>
      </c>
      <c r="P1083" t="s">
        <v>726</v>
      </c>
      <c r="Q1083">
        <v>1195</v>
      </c>
      <c r="R1083">
        <v>189</v>
      </c>
      <c r="S1083">
        <v>201</v>
      </c>
      <c r="T1083">
        <v>0.72</v>
      </c>
      <c r="U1083">
        <v>254</v>
      </c>
      <c r="V1083">
        <v>154</v>
      </c>
      <c r="W1083">
        <v>2168</v>
      </c>
      <c r="X1083">
        <v>460</v>
      </c>
      <c r="Y1083">
        <v>1483</v>
      </c>
      <c r="Z1083">
        <v>36</v>
      </c>
      <c r="AA1083">
        <v>19</v>
      </c>
      <c r="AB1083" t="s">
        <v>734</v>
      </c>
      <c r="AD1083" s="12">
        <v>0.95833333333333337</v>
      </c>
      <c r="AE1083" s="13">
        <v>44040</v>
      </c>
      <c r="AF1083" s="14">
        <v>44040.958333333336</v>
      </c>
      <c r="AG1083" s="15">
        <v>7.0000000000000007E-2</v>
      </c>
    </row>
    <row r="1084" spans="1:33" x14ac:dyDescent="0.25">
      <c r="A1084">
        <v>76980</v>
      </c>
      <c r="B1084" s="9">
        <v>0.54166666666666663</v>
      </c>
      <c r="C1084" s="1">
        <v>43594</v>
      </c>
      <c r="D1084" s="2">
        <v>43594.541666666664</v>
      </c>
      <c r="E1084" t="s">
        <v>725</v>
      </c>
      <c r="F1084">
        <v>3.03</v>
      </c>
      <c r="G1084">
        <v>2.65</v>
      </c>
      <c r="H1084">
        <v>0.87460000000000004</v>
      </c>
      <c r="I1084" t="s">
        <v>725</v>
      </c>
      <c r="J1084">
        <v>2.64</v>
      </c>
      <c r="K1084">
        <v>3.54</v>
      </c>
      <c r="L1084">
        <v>0.85</v>
      </c>
      <c r="M1084">
        <v>0.06</v>
      </c>
      <c r="N1084">
        <v>0.06</v>
      </c>
      <c r="O1084" t="s">
        <v>726</v>
      </c>
      <c r="Q1084">
        <v>1186</v>
      </c>
      <c r="R1084">
        <v>188</v>
      </c>
      <c r="S1084">
        <v>196</v>
      </c>
      <c r="T1084">
        <v>0.74</v>
      </c>
      <c r="U1084">
        <v>250</v>
      </c>
      <c r="V1084">
        <v>154</v>
      </c>
      <c r="W1084">
        <v>2110</v>
      </c>
      <c r="X1084">
        <v>459</v>
      </c>
      <c r="Y1084">
        <v>1484</v>
      </c>
      <c r="Z1084">
        <v>37</v>
      </c>
      <c r="AA1084">
        <v>19</v>
      </c>
      <c r="AB1084" t="s">
        <v>728</v>
      </c>
      <c r="AD1084" s="12">
        <v>8.3333333333333329E-2</v>
      </c>
      <c r="AE1084" s="13">
        <v>44041</v>
      </c>
      <c r="AF1084" s="14">
        <v>44041.083333333336</v>
      </c>
      <c r="AG1084" s="15">
        <v>7.0000000000000007E-2</v>
      </c>
    </row>
    <row r="1085" spans="1:33" x14ac:dyDescent="0.25">
      <c r="A1085">
        <v>76981</v>
      </c>
      <c r="B1085" s="9">
        <v>0.625</v>
      </c>
      <c r="C1085" s="1">
        <v>43594</v>
      </c>
      <c r="D1085" s="2">
        <v>43594.625</v>
      </c>
      <c r="E1085" t="s">
        <v>725</v>
      </c>
      <c r="F1085">
        <v>3.1</v>
      </c>
      <c r="G1085">
        <v>2.65</v>
      </c>
      <c r="H1085">
        <v>0.8548</v>
      </c>
      <c r="I1085" t="s">
        <v>725</v>
      </c>
      <c r="J1085">
        <v>2.65</v>
      </c>
      <c r="K1085">
        <v>3.05</v>
      </c>
      <c r="L1085">
        <v>0.83</v>
      </c>
      <c r="M1085">
        <v>0.06</v>
      </c>
      <c r="N1085">
        <v>0.06</v>
      </c>
      <c r="P1085" t="s">
        <v>726</v>
      </c>
      <c r="Q1085">
        <v>1173</v>
      </c>
      <c r="R1085">
        <v>188</v>
      </c>
      <c r="S1085">
        <v>192</v>
      </c>
      <c r="T1085">
        <v>0.72</v>
      </c>
      <c r="U1085">
        <v>247</v>
      </c>
      <c r="V1085">
        <v>153</v>
      </c>
      <c r="W1085">
        <v>2072</v>
      </c>
      <c r="X1085">
        <v>2202</v>
      </c>
      <c r="Y1085">
        <v>1484</v>
      </c>
      <c r="Z1085">
        <v>40</v>
      </c>
      <c r="AA1085">
        <v>19</v>
      </c>
      <c r="AB1085" t="s">
        <v>727</v>
      </c>
      <c r="AD1085" s="12">
        <v>0.33333333333333331</v>
      </c>
      <c r="AE1085" s="13">
        <v>44041</v>
      </c>
      <c r="AF1085" s="14">
        <v>44041.333333333336</v>
      </c>
      <c r="AG1085" s="15">
        <v>7.0000000000000007E-2</v>
      </c>
    </row>
    <row r="1086" spans="1:33" x14ac:dyDescent="0.25">
      <c r="A1086">
        <v>76982</v>
      </c>
      <c r="B1086" s="9">
        <v>0.75</v>
      </c>
      <c r="C1086" s="1">
        <v>43594</v>
      </c>
      <c r="D1086" s="2">
        <v>43594.75</v>
      </c>
      <c r="E1086" t="s">
        <v>725</v>
      </c>
      <c r="F1086">
        <v>2.82</v>
      </c>
      <c r="G1086">
        <v>2.65</v>
      </c>
      <c r="H1086">
        <v>0.93969999999999998</v>
      </c>
      <c r="I1086" t="s">
        <v>725</v>
      </c>
      <c r="J1086">
        <v>2.88</v>
      </c>
      <c r="K1086">
        <v>5.3</v>
      </c>
      <c r="L1086">
        <v>0.87</v>
      </c>
      <c r="M1086">
        <v>0.06</v>
      </c>
      <c r="N1086">
        <v>0.06</v>
      </c>
      <c r="O1086" t="s">
        <v>726</v>
      </c>
      <c r="Q1086">
        <v>1164</v>
      </c>
      <c r="R1086">
        <v>188</v>
      </c>
      <c r="S1086">
        <v>186</v>
      </c>
      <c r="T1086">
        <v>0.72</v>
      </c>
      <c r="U1086">
        <v>242</v>
      </c>
      <c r="V1086">
        <v>152</v>
      </c>
      <c r="W1086">
        <v>2026</v>
      </c>
      <c r="X1086">
        <v>2202</v>
      </c>
      <c r="Y1086">
        <v>1484</v>
      </c>
      <c r="Z1086">
        <v>40</v>
      </c>
      <c r="AA1086">
        <v>19</v>
      </c>
      <c r="AB1086" t="s">
        <v>727</v>
      </c>
      <c r="AD1086" s="12">
        <v>0.45833333333333331</v>
      </c>
      <c r="AE1086" s="13">
        <v>44041</v>
      </c>
      <c r="AF1086" s="14">
        <v>44041.458333333336</v>
      </c>
      <c r="AG1086" s="15">
        <v>7.0000000000000007E-2</v>
      </c>
    </row>
    <row r="1087" spans="1:33" x14ac:dyDescent="0.25">
      <c r="A1087">
        <v>76983</v>
      </c>
      <c r="B1087" s="9">
        <v>0.875</v>
      </c>
      <c r="C1087" s="1">
        <v>43594</v>
      </c>
      <c r="D1087" s="2">
        <v>43594.875</v>
      </c>
      <c r="E1087" t="s">
        <v>725</v>
      </c>
      <c r="F1087">
        <v>2.98</v>
      </c>
      <c r="G1087">
        <v>2.63</v>
      </c>
      <c r="H1087">
        <v>0.88260000000000005</v>
      </c>
      <c r="I1087" t="s">
        <v>725</v>
      </c>
      <c r="J1087">
        <v>2.79</v>
      </c>
      <c r="K1087">
        <v>4.07</v>
      </c>
      <c r="L1087">
        <v>0.8</v>
      </c>
      <c r="M1087">
        <v>0.06</v>
      </c>
      <c r="N1087">
        <v>0.06</v>
      </c>
      <c r="P1087" t="s">
        <v>726</v>
      </c>
      <c r="Q1087">
        <v>1135</v>
      </c>
      <c r="R1087">
        <v>175</v>
      </c>
      <c r="S1087">
        <v>177</v>
      </c>
      <c r="T1087">
        <v>0.69</v>
      </c>
      <c r="U1087">
        <v>237</v>
      </c>
      <c r="V1087">
        <v>149</v>
      </c>
      <c r="W1087">
        <v>1947</v>
      </c>
      <c r="X1087">
        <v>2184</v>
      </c>
      <c r="Y1087">
        <v>1484</v>
      </c>
      <c r="Z1087">
        <v>40</v>
      </c>
      <c r="AA1087">
        <v>19</v>
      </c>
      <c r="AB1087" t="s">
        <v>727</v>
      </c>
      <c r="AD1087" s="12">
        <v>0.95833333333333337</v>
      </c>
      <c r="AE1087" s="13">
        <v>44041</v>
      </c>
      <c r="AF1087" s="14">
        <v>44041.958333333336</v>
      </c>
      <c r="AG1087" s="15">
        <v>7.0000000000000007E-2</v>
      </c>
    </row>
    <row r="1088" spans="1:33" x14ac:dyDescent="0.25">
      <c r="A1088">
        <v>76984</v>
      </c>
      <c r="B1088" s="9">
        <v>0.95833333333333337</v>
      </c>
      <c r="C1088" s="1">
        <v>43594</v>
      </c>
      <c r="D1088" s="2">
        <v>43594.958333333336</v>
      </c>
      <c r="E1088" t="s">
        <v>725</v>
      </c>
      <c r="F1088">
        <v>2.91</v>
      </c>
      <c r="G1088">
        <v>2.59</v>
      </c>
      <c r="H1088">
        <v>0.89</v>
      </c>
      <c r="I1088" t="s">
        <v>725</v>
      </c>
      <c r="J1088">
        <v>2.72</v>
      </c>
      <c r="K1088">
        <v>2.4500000000000002</v>
      </c>
      <c r="L1088">
        <v>0.87</v>
      </c>
      <c r="M1088">
        <v>0.06</v>
      </c>
      <c r="N1088">
        <v>0.06</v>
      </c>
      <c r="O1088" t="s">
        <v>726</v>
      </c>
      <c r="Q1088">
        <v>1107</v>
      </c>
      <c r="R1088">
        <v>165</v>
      </c>
      <c r="S1088">
        <v>167</v>
      </c>
      <c r="T1088">
        <v>0.71</v>
      </c>
      <c r="U1088">
        <v>233</v>
      </c>
      <c r="V1088">
        <v>146</v>
      </c>
      <c r="W1088">
        <v>1852</v>
      </c>
      <c r="X1088">
        <v>2164</v>
      </c>
      <c r="Y1088">
        <v>1484</v>
      </c>
      <c r="Z1088">
        <v>40</v>
      </c>
      <c r="AA1088">
        <v>19</v>
      </c>
      <c r="AB1088" t="s">
        <v>730</v>
      </c>
      <c r="AD1088" s="12">
        <v>8.3333333333333329E-2</v>
      </c>
      <c r="AE1088" s="13">
        <v>44042</v>
      </c>
      <c r="AF1088" s="14">
        <v>44042.083333333336</v>
      </c>
      <c r="AG1088" s="15">
        <v>7.0000000000000007E-2</v>
      </c>
    </row>
    <row r="1089" spans="1:33" x14ac:dyDescent="0.25">
      <c r="A1089">
        <v>76985</v>
      </c>
      <c r="B1089" s="9">
        <v>4.1666666666666664E-2</v>
      </c>
      <c r="C1089" s="1">
        <v>43595</v>
      </c>
      <c r="D1089" s="2">
        <v>43595.041666666664</v>
      </c>
      <c r="E1089" t="s">
        <v>725</v>
      </c>
      <c r="F1089">
        <v>3.1</v>
      </c>
      <c r="G1089">
        <v>2.64</v>
      </c>
      <c r="H1089">
        <v>0.85160000000000002</v>
      </c>
      <c r="I1089" t="s">
        <v>725</v>
      </c>
      <c r="J1089">
        <v>2.79</v>
      </c>
      <c r="K1089">
        <v>2.76</v>
      </c>
      <c r="L1089">
        <v>0.9</v>
      </c>
      <c r="M1089">
        <v>0.06</v>
      </c>
      <c r="N1089">
        <v>0.06</v>
      </c>
      <c r="P1089" t="s">
        <v>726</v>
      </c>
      <c r="Q1089">
        <v>1071</v>
      </c>
      <c r="R1089">
        <v>154</v>
      </c>
      <c r="S1089">
        <v>148</v>
      </c>
      <c r="T1089">
        <v>0.71</v>
      </c>
      <c r="U1089">
        <v>229</v>
      </c>
      <c r="V1089">
        <v>143</v>
      </c>
      <c r="W1089">
        <v>1738</v>
      </c>
      <c r="X1089">
        <v>2149</v>
      </c>
      <c r="Y1089">
        <v>1484</v>
      </c>
      <c r="Z1089">
        <v>40</v>
      </c>
      <c r="AA1089">
        <v>19</v>
      </c>
      <c r="AB1089" t="s">
        <v>730</v>
      </c>
      <c r="AD1089" s="12">
        <v>0.20833333333333334</v>
      </c>
      <c r="AE1089" s="13">
        <v>44042</v>
      </c>
      <c r="AF1089" s="14">
        <v>44042.208333333336</v>
      </c>
      <c r="AG1089" s="15">
        <v>7.0000000000000007E-2</v>
      </c>
    </row>
    <row r="1090" spans="1:33" x14ac:dyDescent="0.25">
      <c r="A1090">
        <v>76986</v>
      </c>
      <c r="B1090" s="9">
        <v>0.16666666666666666</v>
      </c>
      <c r="C1090" s="1">
        <v>43595</v>
      </c>
      <c r="D1090" s="2">
        <v>43595.166666666664</v>
      </c>
      <c r="E1090" t="s">
        <v>725</v>
      </c>
      <c r="F1090">
        <v>3.04</v>
      </c>
      <c r="G1090">
        <v>2.61</v>
      </c>
      <c r="H1090">
        <v>0.85860000000000003</v>
      </c>
      <c r="I1090" t="s">
        <v>725</v>
      </c>
      <c r="J1090">
        <v>2.73</v>
      </c>
      <c r="K1090">
        <v>1.95</v>
      </c>
      <c r="L1090">
        <v>0.86</v>
      </c>
      <c r="M1090">
        <v>0.06</v>
      </c>
      <c r="N1090">
        <v>0.06</v>
      </c>
      <c r="O1090" t="s">
        <v>726</v>
      </c>
      <c r="Q1090">
        <v>1030</v>
      </c>
      <c r="R1090">
        <v>139</v>
      </c>
      <c r="S1090">
        <v>132</v>
      </c>
      <c r="T1090">
        <v>0.71</v>
      </c>
      <c r="U1090">
        <v>225</v>
      </c>
      <c r="V1090">
        <v>137</v>
      </c>
      <c r="W1090">
        <v>1596</v>
      </c>
      <c r="X1090">
        <v>2130</v>
      </c>
      <c r="Y1090">
        <v>1484</v>
      </c>
      <c r="Z1090">
        <v>40</v>
      </c>
      <c r="AA1090">
        <v>19</v>
      </c>
      <c r="AB1090" t="s">
        <v>730</v>
      </c>
      <c r="AD1090" s="12">
        <v>0.33333333333333331</v>
      </c>
      <c r="AE1090" s="13">
        <v>44042</v>
      </c>
      <c r="AF1090" s="14">
        <v>44042.333333333336</v>
      </c>
      <c r="AG1090" s="15">
        <v>7.0000000000000007E-2</v>
      </c>
    </row>
    <row r="1091" spans="1:33" x14ac:dyDescent="0.25">
      <c r="A1091">
        <v>76987</v>
      </c>
      <c r="B1091" s="9">
        <v>0.29166666666666669</v>
      </c>
      <c r="C1091" s="1">
        <v>43595</v>
      </c>
      <c r="D1091" s="2">
        <v>43595.291666666664</v>
      </c>
      <c r="E1091" t="s">
        <v>725</v>
      </c>
      <c r="F1091">
        <v>3.08</v>
      </c>
      <c r="G1091">
        <v>2.63</v>
      </c>
      <c r="H1091">
        <v>0.85389999999999999</v>
      </c>
      <c r="I1091" t="s">
        <v>725</v>
      </c>
      <c r="J1091">
        <v>2.74</v>
      </c>
      <c r="K1091">
        <v>1.31</v>
      </c>
      <c r="L1091">
        <v>0.74</v>
      </c>
      <c r="M1091">
        <v>0.06</v>
      </c>
      <c r="N1091">
        <v>0.06</v>
      </c>
      <c r="P1091" t="s">
        <v>726</v>
      </c>
      <c r="Q1091">
        <v>988</v>
      </c>
      <c r="R1091">
        <v>200</v>
      </c>
      <c r="S1091">
        <v>209</v>
      </c>
      <c r="T1091">
        <v>0.72</v>
      </c>
      <c r="U1091">
        <v>218</v>
      </c>
      <c r="V1091">
        <v>158</v>
      </c>
      <c r="W1091">
        <v>2287</v>
      </c>
      <c r="X1091">
        <v>2113</v>
      </c>
      <c r="Y1091">
        <v>1485</v>
      </c>
      <c r="Z1091">
        <v>40</v>
      </c>
      <c r="AA1091">
        <v>19</v>
      </c>
      <c r="AB1091" t="s">
        <v>731</v>
      </c>
      <c r="AD1091" s="12">
        <v>0.45833333333333331</v>
      </c>
      <c r="AE1091" s="13">
        <v>44042</v>
      </c>
      <c r="AF1091" s="14">
        <v>44042.458333333336</v>
      </c>
      <c r="AG1091" s="15">
        <v>7.0000000000000007E-2</v>
      </c>
    </row>
    <row r="1092" spans="1:33" x14ac:dyDescent="0.25">
      <c r="A1092">
        <v>76988</v>
      </c>
      <c r="B1092" s="9">
        <v>0.41666666666666669</v>
      </c>
      <c r="C1092" s="1">
        <v>43595</v>
      </c>
      <c r="D1092" s="2">
        <v>43595.416666666664</v>
      </c>
      <c r="E1092" t="s">
        <v>725</v>
      </c>
      <c r="F1092">
        <v>3.1</v>
      </c>
      <c r="G1092">
        <v>2.5499999999999998</v>
      </c>
      <c r="H1092">
        <v>0.8226</v>
      </c>
      <c r="I1092" t="s">
        <v>725</v>
      </c>
      <c r="J1092">
        <v>2.71</v>
      </c>
      <c r="K1092">
        <v>1.28</v>
      </c>
      <c r="L1092">
        <v>0.66</v>
      </c>
      <c r="M1092">
        <v>0.06</v>
      </c>
      <c r="N1092">
        <v>0.06</v>
      </c>
      <c r="O1092" t="s">
        <v>726</v>
      </c>
      <c r="Q1092">
        <v>982</v>
      </c>
      <c r="R1092">
        <v>191</v>
      </c>
      <c r="S1092">
        <v>200</v>
      </c>
      <c r="T1092">
        <v>0.76</v>
      </c>
      <c r="U1092">
        <v>215</v>
      </c>
      <c r="V1092">
        <v>157</v>
      </c>
      <c r="W1092">
        <v>2207</v>
      </c>
      <c r="X1092">
        <v>2094</v>
      </c>
      <c r="Y1092">
        <v>1485</v>
      </c>
      <c r="Z1092">
        <v>40</v>
      </c>
      <c r="AA1092">
        <v>19</v>
      </c>
      <c r="AB1092" t="s">
        <v>731</v>
      </c>
      <c r="AD1092" s="12">
        <v>0.625</v>
      </c>
      <c r="AE1092" s="13">
        <v>44042</v>
      </c>
      <c r="AF1092" s="14">
        <v>44042.625</v>
      </c>
      <c r="AG1092" s="15">
        <v>7.0000000000000007E-2</v>
      </c>
    </row>
    <row r="1093" spans="1:33" x14ac:dyDescent="0.25">
      <c r="A1093">
        <v>76989</v>
      </c>
      <c r="B1093" s="9">
        <v>0.54166666666666663</v>
      </c>
      <c r="C1093" s="1">
        <v>43595</v>
      </c>
      <c r="D1093" s="2">
        <v>43595.541666666664</v>
      </c>
      <c r="E1093" t="s">
        <v>725</v>
      </c>
      <c r="F1093">
        <v>3.04</v>
      </c>
      <c r="G1093">
        <v>2.5499999999999998</v>
      </c>
      <c r="H1093">
        <v>0.83879999999999999</v>
      </c>
      <c r="I1093" t="s">
        <v>725</v>
      </c>
      <c r="J1093">
        <v>2.64</v>
      </c>
      <c r="K1093">
        <v>1.24</v>
      </c>
      <c r="L1093">
        <v>0.56999999999999995</v>
      </c>
      <c r="M1093">
        <v>0.06</v>
      </c>
      <c r="N1093">
        <v>0.06</v>
      </c>
      <c r="P1093" t="s">
        <v>726</v>
      </c>
      <c r="Q1093">
        <v>971</v>
      </c>
      <c r="R1093">
        <v>189</v>
      </c>
      <c r="S1093">
        <v>193</v>
      </c>
      <c r="T1093">
        <v>0.72</v>
      </c>
      <c r="U1093">
        <v>210</v>
      </c>
      <c r="V1093">
        <v>156</v>
      </c>
      <c r="W1093">
        <v>2148</v>
      </c>
      <c r="X1093">
        <v>2093</v>
      </c>
      <c r="Y1093">
        <v>1485</v>
      </c>
      <c r="Z1093">
        <v>40</v>
      </c>
      <c r="AA1093">
        <v>19</v>
      </c>
      <c r="AB1093" t="s">
        <v>731</v>
      </c>
      <c r="AD1093" s="12">
        <v>0.83333333333333337</v>
      </c>
      <c r="AE1093" s="13">
        <v>44042</v>
      </c>
      <c r="AF1093" s="14">
        <v>44042.833333333336</v>
      </c>
      <c r="AG1093" s="15">
        <v>7.0000000000000007E-2</v>
      </c>
    </row>
    <row r="1094" spans="1:33" x14ac:dyDescent="0.25">
      <c r="A1094">
        <v>76990</v>
      </c>
      <c r="B1094" s="9">
        <v>0.625</v>
      </c>
      <c r="C1094" s="1">
        <v>43595</v>
      </c>
      <c r="D1094" s="2">
        <v>43595.625</v>
      </c>
      <c r="E1094" t="s">
        <v>725</v>
      </c>
      <c r="F1094">
        <v>3.11</v>
      </c>
      <c r="G1094">
        <v>2.5499999999999998</v>
      </c>
      <c r="H1094">
        <v>0.81989999999999996</v>
      </c>
      <c r="I1094" t="s">
        <v>725</v>
      </c>
      <c r="J1094">
        <v>2.61</v>
      </c>
      <c r="K1094">
        <v>1.1100000000000001</v>
      </c>
      <c r="L1094">
        <v>0.52</v>
      </c>
      <c r="M1094">
        <v>0.06</v>
      </c>
      <c r="N1094">
        <v>0.06</v>
      </c>
      <c r="O1094" t="s">
        <v>726</v>
      </c>
      <c r="Q1094">
        <v>966</v>
      </c>
      <c r="R1094">
        <v>190</v>
      </c>
      <c r="S1094">
        <v>190</v>
      </c>
      <c r="T1094">
        <v>0.72</v>
      </c>
      <c r="U1094">
        <v>207</v>
      </c>
      <c r="V1094">
        <v>155</v>
      </c>
      <c r="W1094">
        <v>2120</v>
      </c>
      <c r="X1094">
        <v>2093</v>
      </c>
      <c r="Y1094">
        <v>1484</v>
      </c>
      <c r="Z1094">
        <v>40</v>
      </c>
      <c r="AA1094">
        <v>19</v>
      </c>
      <c r="AB1094" t="s">
        <v>727</v>
      </c>
      <c r="AD1094" s="12">
        <v>0.95833333333333337</v>
      </c>
      <c r="AE1094" s="13">
        <v>44042</v>
      </c>
      <c r="AF1094" s="14">
        <v>44042.958333333336</v>
      </c>
      <c r="AG1094" s="15">
        <v>7.0000000000000007E-2</v>
      </c>
    </row>
    <row r="1095" spans="1:33" x14ac:dyDescent="0.25">
      <c r="A1095">
        <v>76991</v>
      </c>
      <c r="B1095" s="9">
        <v>0.75</v>
      </c>
      <c r="C1095" s="1">
        <v>43595</v>
      </c>
      <c r="D1095" s="2">
        <v>43595.75</v>
      </c>
      <c r="E1095" t="s">
        <v>725</v>
      </c>
      <c r="F1095">
        <v>3.04</v>
      </c>
      <c r="G1095">
        <v>2.5499999999999998</v>
      </c>
      <c r="H1095">
        <v>0.83879999999999999</v>
      </c>
      <c r="I1095" t="s">
        <v>725</v>
      </c>
      <c r="J1095">
        <v>2.71</v>
      </c>
      <c r="K1095">
        <v>1.0900000000000001</v>
      </c>
      <c r="L1095">
        <v>0.47</v>
      </c>
      <c r="M1095">
        <v>0.05</v>
      </c>
      <c r="N1095">
        <v>0.06</v>
      </c>
      <c r="P1095" t="s">
        <v>726</v>
      </c>
      <c r="Q1095">
        <v>957</v>
      </c>
      <c r="R1095">
        <v>190</v>
      </c>
      <c r="S1095">
        <v>185</v>
      </c>
      <c r="T1095">
        <v>0.72</v>
      </c>
      <c r="U1095">
        <v>203</v>
      </c>
      <c r="V1095">
        <v>154</v>
      </c>
      <c r="W1095">
        <v>2072</v>
      </c>
      <c r="X1095">
        <v>2093</v>
      </c>
      <c r="Y1095">
        <v>1484</v>
      </c>
      <c r="Z1095">
        <v>39</v>
      </c>
      <c r="AA1095">
        <v>19</v>
      </c>
      <c r="AB1095" t="s">
        <v>727</v>
      </c>
      <c r="AD1095" s="12">
        <v>0.20833333333333334</v>
      </c>
      <c r="AE1095" s="13">
        <v>44043</v>
      </c>
      <c r="AF1095" s="14">
        <v>44043.208333333336</v>
      </c>
      <c r="AG1095" s="15">
        <v>7.0000000000000007E-2</v>
      </c>
    </row>
    <row r="1096" spans="1:33" x14ac:dyDescent="0.25">
      <c r="A1096">
        <v>76992</v>
      </c>
      <c r="B1096" s="9">
        <v>0.875</v>
      </c>
      <c r="C1096" s="1">
        <v>43595</v>
      </c>
      <c r="D1096" s="2">
        <v>43595.875</v>
      </c>
      <c r="E1096" t="s">
        <v>725</v>
      </c>
      <c r="F1096">
        <v>3.08</v>
      </c>
      <c r="G1096">
        <v>2.56</v>
      </c>
      <c r="H1096">
        <v>0.83120000000000005</v>
      </c>
      <c r="I1096" t="s">
        <v>725</v>
      </c>
      <c r="J1096">
        <v>2.71</v>
      </c>
      <c r="K1096">
        <v>8.57</v>
      </c>
      <c r="L1096">
        <v>0.52</v>
      </c>
      <c r="M1096">
        <v>0.06</v>
      </c>
      <c r="N1096">
        <v>0.06</v>
      </c>
      <c r="O1096" t="s">
        <v>726</v>
      </c>
      <c r="Q1096">
        <v>925</v>
      </c>
      <c r="R1096">
        <v>178</v>
      </c>
      <c r="S1096">
        <v>176</v>
      </c>
      <c r="T1096">
        <v>0.69</v>
      </c>
      <c r="U1096">
        <v>198</v>
      </c>
      <c r="V1096">
        <v>151</v>
      </c>
      <c r="W1096">
        <v>1986</v>
      </c>
      <c r="X1096">
        <v>2075</v>
      </c>
      <c r="Y1096">
        <v>1484</v>
      </c>
      <c r="Z1096">
        <v>39</v>
      </c>
      <c r="AA1096">
        <v>19</v>
      </c>
      <c r="AB1096" t="s">
        <v>727</v>
      </c>
      <c r="AD1096" s="12">
        <v>0.54166666666666663</v>
      </c>
      <c r="AE1096" s="13">
        <v>44043</v>
      </c>
      <c r="AF1096" s="14">
        <v>44043.541666666664</v>
      </c>
      <c r="AG1096" s="15">
        <v>7.0000000000000007E-2</v>
      </c>
    </row>
    <row r="1097" spans="1:33" x14ac:dyDescent="0.25">
      <c r="A1097">
        <v>76993</v>
      </c>
      <c r="B1097" s="9">
        <v>0.95833333333333337</v>
      </c>
      <c r="C1097" s="1">
        <v>43595</v>
      </c>
      <c r="D1097" s="2">
        <v>43595.958333333336</v>
      </c>
      <c r="E1097" t="s">
        <v>725</v>
      </c>
      <c r="F1097">
        <v>3.15</v>
      </c>
      <c r="G1097">
        <v>2.6</v>
      </c>
      <c r="H1097">
        <v>0.82540000000000002</v>
      </c>
      <c r="I1097" t="s">
        <v>725</v>
      </c>
      <c r="J1097">
        <v>2.73</v>
      </c>
      <c r="K1097">
        <v>5.09</v>
      </c>
      <c r="L1097">
        <v>0.6</v>
      </c>
      <c r="M1097">
        <v>0.06</v>
      </c>
      <c r="N1097">
        <v>0.06</v>
      </c>
      <c r="P1097" t="s">
        <v>726</v>
      </c>
      <c r="Q1097">
        <v>2311</v>
      </c>
      <c r="R1097">
        <v>167</v>
      </c>
      <c r="S1097">
        <v>161</v>
      </c>
      <c r="T1097">
        <v>0.71</v>
      </c>
      <c r="U1097">
        <v>193</v>
      </c>
      <c r="V1097">
        <v>148</v>
      </c>
      <c r="W1097">
        <v>1884</v>
      </c>
      <c r="X1097">
        <v>2056</v>
      </c>
      <c r="Y1097">
        <v>1484</v>
      </c>
      <c r="Z1097">
        <v>38.799999999999997</v>
      </c>
      <c r="AA1097">
        <v>19</v>
      </c>
      <c r="AB1097" t="s">
        <v>730</v>
      </c>
      <c r="AD1097" s="12">
        <v>0.875</v>
      </c>
      <c r="AE1097" s="13">
        <v>44043</v>
      </c>
      <c r="AF1097" s="14">
        <v>44043.875</v>
      </c>
      <c r="AG1097" s="15">
        <v>7.0000000000000007E-2</v>
      </c>
    </row>
    <row r="1098" spans="1:33" x14ac:dyDescent="0.25">
      <c r="A1098">
        <v>76994</v>
      </c>
      <c r="B1098" s="9">
        <v>4.1666666666666664E-2</v>
      </c>
      <c r="C1098" s="1">
        <v>43596</v>
      </c>
      <c r="D1098" s="2">
        <v>43596.041666666664</v>
      </c>
      <c r="E1098" t="s">
        <v>725</v>
      </c>
      <c r="F1098">
        <v>3.06</v>
      </c>
      <c r="G1098">
        <v>2.65</v>
      </c>
      <c r="H1098">
        <v>0.86599999999999999</v>
      </c>
      <c r="I1098" t="s">
        <v>725</v>
      </c>
      <c r="J1098">
        <v>2.78</v>
      </c>
      <c r="K1098">
        <v>5.42</v>
      </c>
      <c r="L1098">
        <v>0.94</v>
      </c>
      <c r="M1098">
        <v>0.06</v>
      </c>
      <c r="N1098">
        <v>0.06</v>
      </c>
      <c r="O1098" t="s">
        <v>726</v>
      </c>
      <c r="Q1098">
        <v>2284</v>
      </c>
      <c r="R1098">
        <v>158</v>
      </c>
      <c r="S1098">
        <v>150</v>
      </c>
      <c r="T1098">
        <v>0.71</v>
      </c>
      <c r="U1098">
        <v>190</v>
      </c>
      <c r="V1098">
        <v>146</v>
      </c>
      <c r="W1098">
        <v>1798</v>
      </c>
      <c r="X1098">
        <v>2042</v>
      </c>
      <c r="Y1098">
        <v>1484</v>
      </c>
      <c r="Z1098">
        <v>38.700000000000003</v>
      </c>
      <c r="AA1098">
        <v>19</v>
      </c>
      <c r="AB1098" t="s">
        <v>730</v>
      </c>
      <c r="AD1098" s="12">
        <v>0.95833333333333337</v>
      </c>
      <c r="AE1098" s="13">
        <v>44043</v>
      </c>
      <c r="AF1098" s="14">
        <v>44043.958333333336</v>
      </c>
      <c r="AG1098" s="15">
        <v>7.0000000000000007E-2</v>
      </c>
    </row>
    <row r="1099" spans="1:33" x14ac:dyDescent="0.25">
      <c r="A1099">
        <v>76995</v>
      </c>
      <c r="B1099" s="9">
        <v>0.16666666666666666</v>
      </c>
      <c r="C1099" s="1">
        <v>43596</v>
      </c>
      <c r="D1099" s="2">
        <v>43596.166666666664</v>
      </c>
      <c r="E1099" t="s">
        <v>725</v>
      </c>
      <c r="F1099">
        <v>3.04</v>
      </c>
      <c r="G1099">
        <v>2.7</v>
      </c>
      <c r="H1099">
        <v>0.88819999999999999</v>
      </c>
      <c r="I1099" t="s">
        <v>725</v>
      </c>
      <c r="J1099">
        <v>2.85</v>
      </c>
      <c r="K1099">
        <v>3.73</v>
      </c>
      <c r="L1099">
        <v>1.18</v>
      </c>
      <c r="M1099">
        <v>0.06</v>
      </c>
      <c r="N1099">
        <v>0.06</v>
      </c>
      <c r="P1099" t="s">
        <v>726</v>
      </c>
      <c r="Q1099">
        <v>2247</v>
      </c>
      <c r="R1099">
        <v>145</v>
      </c>
      <c r="S1099">
        <v>135</v>
      </c>
      <c r="T1099">
        <v>0.72</v>
      </c>
      <c r="U1099">
        <v>185</v>
      </c>
      <c r="V1099">
        <v>141</v>
      </c>
      <c r="W1099">
        <v>1662</v>
      </c>
      <c r="X1099">
        <v>2025</v>
      </c>
      <c r="Y1099">
        <v>1484</v>
      </c>
      <c r="Z1099">
        <v>38.5</v>
      </c>
      <c r="AA1099">
        <v>19</v>
      </c>
      <c r="AB1099" t="s">
        <v>730</v>
      </c>
      <c r="AD1099" s="12">
        <v>0.45833333333333331</v>
      </c>
      <c r="AE1099" s="13">
        <v>44044</v>
      </c>
      <c r="AF1099" s="14">
        <v>44044.458333333336</v>
      </c>
      <c r="AG1099" s="15">
        <v>7.0000000000000007E-2</v>
      </c>
    </row>
    <row r="1100" spans="1:33" x14ac:dyDescent="0.25">
      <c r="A1100">
        <v>76996</v>
      </c>
      <c r="B1100" s="9">
        <v>0.29166666666666669</v>
      </c>
      <c r="C1100" s="1">
        <v>43596</v>
      </c>
      <c r="D1100" s="2">
        <v>43596.291666666664</v>
      </c>
      <c r="E1100" t="s">
        <v>725</v>
      </c>
      <c r="F1100">
        <v>3.1</v>
      </c>
      <c r="G1100">
        <v>2.56</v>
      </c>
      <c r="H1100">
        <v>0.82579999999999998</v>
      </c>
      <c r="I1100" t="s">
        <v>725</v>
      </c>
      <c r="J1100">
        <v>2.71</v>
      </c>
      <c r="K1100">
        <v>2.76</v>
      </c>
      <c r="L1100">
        <v>1.1000000000000001</v>
      </c>
      <c r="M1100">
        <v>0.06</v>
      </c>
      <c r="N1100">
        <v>0.06</v>
      </c>
      <c r="O1100" t="s">
        <v>726</v>
      </c>
      <c r="Q1100">
        <v>2222</v>
      </c>
      <c r="R1100">
        <v>202</v>
      </c>
      <c r="S1100">
        <v>208</v>
      </c>
      <c r="T1100">
        <v>0.75</v>
      </c>
      <c r="U1100">
        <v>180</v>
      </c>
      <c r="V1100">
        <v>154</v>
      </c>
      <c r="W1100">
        <v>2288</v>
      </c>
      <c r="X1100">
        <v>2010</v>
      </c>
      <c r="Y1100">
        <v>1485</v>
      </c>
      <c r="Z1100">
        <v>38</v>
      </c>
      <c r="AA1100">
        <v>19</v>
      </c>
      <c r="AB1100" t="s">
        <v>727</v>
      </c>
      <c r="AD1100" s="12">
        <v>0.58333333333333337</v>
      </c>
      <c r="AE1100" s="13">
        <v>44044</v>
      </c>
      <c r="AF1100" s="14">
        <v>44044.583333333336</v>
      </c>
      <c r="AG1100" s="15">
        <v>7.0000000000000007E-2</v>
      </c>
    </row>
    <row r="1101" spans="1:33" x14ac:dyDescent="0.25">
      <c r="A1101">
        <v>76997</v>
      </c>
      <c r="B1101" s="9">
        <v>0.41666666666666669</v>
      </c>
      <c r="C1101" s="1">
        <v>43596</v>
      </c>
      <c r="D1101" s="2">
        <v>43596.416666666664</v>
      </c>
      <c r="E1101" t="s">
        <v>725</v>
      </c>
      <c r="F1101">
        <v>3.02</v>
      </c>
      <c r="G1101">
        <v>2.54</v>
      </c>
      <c r="H1101">
        <v>0.84109999999999996</v>
      </c>
      <c r="I1101" t="s">
        <v>725</v>
      </c>
      <c r="J1101">
        <v>2.72</v>
      </c>
      <c r="K1101">
        <v>2.08</v>
      </c>
      <c r="L1101">
        <v>0.97</v>
      </c>
      <c r="M1101">
        <v>0.06</v>
      </c>
      <c r="N1101">
        <v>0.06</v>
      </c>
      <c r="P1101" t="s">
        <v>726</v>
      </c>
      <c r="Q1101">
        <v>2211</v>
      </c>
      <c r="R1101">
        <v>191</v>
      </c>
      <c r="S1101">
        <v>201</v>
      </c>
      <c r="T1101">
        <v>0.73</v>
      </c>
      <c r="U1101">
        <v>176</v>
      </c>
      <c r="V1101">
        <v>153</v>
      </c>
      <c r="W1101">
        <v>2222</v>
      </c>
      <c r="X1101">
        <v>1991</v>
      </c>
      <c r="Y1101">
        <v>1484</v>
      </c>
      <c r="Z1101">
        <v>38</v>
      </c>
      <c r="AA1101">
        <v>19</v>
      </c>
      <c r="AB1101" t="s">
        <v>727</v>
      </c>
      <c r="AD1101" s="12">
        <v>0.70833333333333337</v>
      </c>
      <c r="AE1101" s="13">
        <v>44044</v>
      </c>
      <c r="AF1101" s="14">
        <v>44044.708333333336</v>
      </c>
      <c r="AG1101" s="15">
        <v>7.0000000000000007E-2</v>
      </c>
    </row>
    <row r="1102" spans="1:33" x14ac:dyDescent="0.25">
      <c r="A1102">
        <v>76998</v>
      </c>
      <c r="B1102" s="9">
        <v>0.54166666666666663</v>
      </c>
      <c r="C1102" s="1">
        <v>43596</v>
      </c>
      <c r="D1102" s="2">
        <v>43596.541666666664</v>
      </c>
      <c r="E1102" t="s">
        <v>725</v>
      </c>
      <c r="F1102">
        <v>3.14</v>
      </c>
      <c r="G1102">
        <v>2.63</v>
      </c>
      <c r="H1102">
        <v>0.83760000000000001</v>
      </c>
      <c r="I1102" t="s">
        <v>725</v>
      </c>
      <c r="J1102">
        <v>2.65</v>
      </c>
      <c r="K1102">
        <v>1.19</v>
      </c>
      <c r="L1102">
        <v>0.81</v>
      </c>
      <c r="M1102">
        <v>0.06</v>
      </c>
      <c r="N1102">
        <v>0.06</v>
      </c>
      <c r="O1102" t="s">
        <v>726</v>
      </c>
      <c r="Q1102">
        <v>2200</v>
      </c>
      <c r="R1102">
        <v>189</v>
      </c>
      <c r="S1102">
        <v>193</v>
      </c>
      <c r="T1102">
        <v>0.73</v>
      </c>
      <c r="U1102">
        <v>170</v>
      </c>
      <c r="V1102">
        <v>151</v>
      </c>
      <c r="W1102">
        <v>2159</v>
      </c>
      <c r="X1102">
        <v>1989</v>
      </c>
      <c r="Y1102">
        <v>1484</v>
      </c>
      <c r="Z1102">
        <v>38</v>
      </c>
      <c r="AA1102">
        <v>19</v>
      </c>
      <c r="AB1102" t="s">
        <v>727</v>
      </c>
      <c r="AD1102" s="12">
        <v>0.83333333333333337</v>
      </c>
      <c r="AE1102" s="13">
        <v>44044</v>
      </c>
      <c r="AF1102" s="14">
        <v>44044.833333333336</v>
      </c>
      <c r="AG1102" s="15">
        <v>7.0000000000000007E-2</v>
      </c>
    </row>
    <row r="1103" spans="1:33" x14ac:dyDescent="0.25">
      <c r="A1103">
        <v>76999</v>
      </c>
      <c r="B1103" s="9">
        <v>0.66666666666666663</v>
      </c>
      <c r="C1103" s="1">
        <v>43596</v>
      </c>
      <c r="D1103" s="2">
        <v>43596.666666666664</v>
      </c>
      <c r="E1103" t="s">
        <v>725</v>
      </c>
      <c r="F1103">
        <v>3.04</v>
      </c>
      <c r="G1103">
        <v>2.63</v>
      </c>
      <c r="H1103">
        <v>0.86509999999999998</v>
      </c>
      <c r="I1103" t="s">
        <v>725</v>
      </c>
      <c r="J1103">
        <v>2.63</v>
      </c>
      <c r="K1103">
        <v>0.88</v>
      </c>
      <c r="L1103">
        <v>0.72</v>
      </c>
      <c r="M1103">
        <v>0.06</v>
      </c>
      <c r="N1103">
        <v>0.06</v>
      </c>
      <c r="P1103" t="s">
        <v>726</v>
      </c>
      <c r="Q1103">
        <v>2194</v>
      </c>
      <c r="R1103">
        <v>189</v>
      </c>
      <c r="S1103">
        <v>187</v>
      </c>
      <c r="T1103">
        <v>0.73</v>
      </c>
      <c r="U1103">
        <v>165</v>
      </c>
      <c r="V1103">
        <v>150</v>
      </c>
      <c r="W1103">
        <v>2100</v>
      </c>
      <c r="X1103">
        <v>1989</v>
      </c>
      <c r="Y1103">
        <v>1484</v>
      </c>
      <c r="Z1103">
        <v>38</v>
      </c>
      <c r="AA1103">
        <v>19</v>
      </c>
      <c r="AB1103" t="s">
        <v>727</v>
      </c>
      <c r="AD1103" s="12">
        <v>0.95833333333333337</v>
      </c>
      <c r="AE1103" s="13">
        <v>44044</v>
      </c>
      <c r="AF1103" s="14">
        <v>44044.958333333336</v>
      </c>
      <c r="AG1103" s="15">
        <v>7.0000000000000007E-2</v>
      </c>
    </row>
    <row r="1104" spans="1:33" x14ac:dyDescent="0.25">
      <c r="A1104">
        <v>77000</v>
      </c>
      <c r="B1104" s="9">
        <v>0.83333333333333337</v>
      </c>
      <c r="C1104" s="1">
        <v>43596</v>
      </c>
      <c r="D1104" s="2">
        <v>43596.833333333336</v>
      </c>
      <c r="E1104" t="s">
        <v>725</v>
      </c>
      <c r="F1104">
        <v>3.22</v>
      </c>
      <c r="G1104">
        <v>2.7</v>
      </c>
      <c r="H1104">
        <v>0.83850000000000002</v>
      </c>
      <c r="I1104" t="s">
        <v>725</v>
      </c>
      <c r="J1104">
        <v>2.8</v>
      </c>
      <c r="K1104">
        <v>2.2999999999999998</v>
      </c>
      <c r="L1104">
        <v>0.66</v>
      </c>
      <c r="M1104">
        <v>0.06</v>
      </c>
      <c r="N1104">
        <v>7.0000000000000007E-2</v>
      </c>
      <c r="O1104" t="s">
        <v>726</v>
      </c>
      <c r="Q1104">
        <v>2170</v>
      </c>
      <c r="R1104">
        <v>178</v>
      </c>
      <c r="S1104">
        <v>171</v>
      </c>
      <c r="T1104">
        <v>0.7</v>
      </c>
      <c r="U1104">
        <v>157</v>
      </c>
      <c r="V1104">
        <v>146</v>
      </c>
      <c r="W1104">
        <v>1984</v>
      </c>
      <c r="X1104">
        <v>1971</v>
      </c>
      <c r="Y1104">
        <v>1484</v>
      </c>
      <c r="Z1104">
        <v>37.700000000000003</v>
      </c>
      <c r="AA1104">
        <v>19</v>
      </c>
      <c r="AB1104" t="s">
        <v>730</v>
      </c>
      <c r="AD1104" s="12">
        <v>8.3333333333333329E-2</v>
      </c>
      <c r="AE1104" s="13">
        <v>44045</v>
      </c>
      <c r="AF1104" s="14">
        <v>44045.083333333336</v>
      </c>
      <c r="AG1104" s="15">
        <v>7.0000000000000007E-2</v>
      </c>
    </row>
    <row r="1105" spans="1:33" x14ac:dyDescent="0.25">
      <c r="A1105">
        <v>77001</v>
      </c>
      <c r="B1105" s="9">
        <v>0.95833333333333337</v>
      </c>
      <c r="C1105" s="1">
        <v>43596</v>
      </c>
      <c r="D1105" s="2">
        <v>43596.958333333336</v>
      </c>
      <c r="E1105" t="s">
        <v>725</v>
      </c>
      <c r="F1105">
        <v>3.1</v>
      </c>
      <c r="G1105">
        <v>2.6</v>
      </c>
      <c r="H1105">
        <v>0.8387</v>
      </c>
      <c r="I1105" t="s">
        <v>725</v>
      </c>
      <c r="J1105">
        <v>2.8</v>
      </c>
      <c r="K1105">
        <v>1.18</v>
      </c>
      <c r="L1105">
        <v>0.62</v>
      </c>
      <c r="M1105">
        <v>0.06</v>
      </c>
      <c r="N1105">
        <v>7.0000000000000007E-2</v>
      </c>
      <c r="P1105" t="s">
        <v>726</v>
      </c>
      <c r="Q1105">
        <v>2152</v>
      </c>
      <c r="R1105">
        <v>168</v>
      </c>
      <c r="S1105">
        <v>162</v>
      </c>
      <c r="T1105">
        <v>0.71</v>
      </c>
      <c r="U1105">
        <v>153</v>
      </c>
      <c r="V1105">
        <v>144</v>
      </c>
      <c r="W1105">
        <v>1883</v>
      </c>
      <c r="X1105">
        <v>1953</v>
      </c>
      <c r="Y1105">
        <v>1484</v>
      </c>
      <c r="Z1105">
        <v>37.5</v>
      </c>
      <c r="AA1105">
        <v>19</v>
      </c>
      <c r="AB1105" t="s">
        <v>730</v>
      </c>
      <c r="AD1105" s="12">
        <v>0.33333333333333331</v>
      </c>
      <c r="AE1105" s="13">
        <v>44045</v>
      </c>
      <c r="AF1105" s="14">
        <v>44045.333333333336</v>
      </c>
      <c r="AG1105" s="15">
        <v>7.0000000000000007E-2</v>
      </c>
    </row>
    <row r="1106" spans="1:33" x14ac:dyDescent="0.25">
      <c r="A1106">
        <v>77002</v>
      </c>
      <c r="B1106" s="9">
        <v>4.1666666666666664E-2</v>
      </c>
      <c r="C1106" s="1">
        <v>43597</v>
      </c>
      <c r="D1106" s="2">
        <v>43597.041666666664</v>
      </c>
      <c r="E1106" t="s">
        <v>725</v>
      </c>
      <c r="F1106">
        <v>3.22</v>
      </c>
      <c r="G1106">
        <v>2.6</v>
      </c>
      <c r="H1106">
        <v>0.8075</v>
      </c>
      <c r="I1106" t="s">
        <v>725</v>
      </c>
      <c r="J1106">
        <v>2.84</v>
      </c>
      <c r="K1106">
        <v>1.06</v>
      </c>
      <c r="L1106">
        <v>0.65</v>
      </c>
      <c r="M1106">
        <v>0.06</v>
      </c>
      <c r="N1106">
        <v>0.06</v>
      </c>
      <c r="O1106" t="s">
        <v>726</v>
      </c>
      <c r="Q1106">
        <v>2133</v>
      </c>
      <c r="R1106">
        <v>156</v>
      </c>
      <c r="S1106">
        <v>148</v>
      </c>
      <c r="T1106">
        <v>0.71</v>
      </c>
      <c r="U1106">
        <v>149</v>
      </c>
      <c r="V1106">
        <v>141</v>
      </c>
      <c r="W1106">
        <v>1711</v>
      </c>
      <c r="X1106">
        <v>1937</v>
      </c>
      <c r="Y1106">
        <v>1484</v>
      </c>
      <c r="Z1106">
        <v>37.4</v>
      </c>
      <c r="AA1106">
        <v>19</v>
      </c>
      <c r="AB1106" t="s">
        <v>730</v>
      </c>
      <c r="AD1106" s="12">
        <v>0.45833333333333331</v>
      </c>
      <c r="AE1106" s="13">
        <v>44045</v>
      </c>
      <c r="AF1106" s="14">
        <v>44045.458333333336</v>
      </c>
      <c r="AG1106" s="15">
        <v>7.0000000000000007E-2</v>
      </c>
    </row>
    <row r="1107" spans="1:33" x14ac:dyDescent="0.25">
      <c r="A1107">
        <v>77003</v>
      </c>
      <c r="B1107" s="9">
        <v>0.16666666666666666</v>
      </c>
      <c r="C1107" s="1">
        <v>43597</v>
      </c>
      <c r="D1107" s="2">
        <v>43597.166666666664</v>
      </c>
      <c r="E1107" t="s">
        <v>725</v>
      </c>
      <c r="F1107">
        <v>3.18</v>
      </c>
      <c r="G1107">
        <v>2.72</v>
      </c>
      <c r="H1107">
        <v>0.85529999999999995</v>
      </c>
      <c r="I1107" t="s">
        <v>725</v>
      </c>
      <c r="J1107">
        <v>2.82</v>
      </c>
      <c r="K1107">
        <v>1</v>
      </c>
      <c r="L1107">
        <v>0.56000000000000005</v>
      </c>
      <c r="M1107">
        <v>0.06</v>
      </c>
      <c r="N1107">
        <v>0.06</v>
      </c>
      <c r="P1107" t="s">
        <v>726</v>
      </c>
      <c r="Q1107">
        <v>2121</v>
      </c>
      <c r="R1107">
        <v>42</v>
      </c>
      <c r="S1107">
        <v>134</v>
      </c>
      <c r="T1107">
        <v>0.71</v>
      </c>
      <c r="U1107">
        <v>145</v>
      </c>
      <c r="V1107">
        <v>136</v>
      </c>
      <c r="W1107">
        <v>1655</v>
      </c>
      <c r="X1107">
        <v>1921</v>
      </c>
      <c r="Y1107">
        <v>1484</v>
      </c>
      <c r="Z1107">
        <v>37.299999999999997</v>
      </c>
      <c r="AA1107">
        <v>19</v>
      </c>
      <c r="AB1107" t="s">
        <v>730</v>
      </c>
      <c r="AD1107" s="12">
        <v>0.58333333333333337</v>
      </c>
      <c r="AE1107" s="13">
        <v>44045</v>
      </c>
      <c r="AF1107" s="14">
        <v>44045.583333333336</v>
      </c>
      <c r="AG1107" s="15">
        <v>7.0000000000000007E-2</v>
      </c>
    </row>
    <row r="1108" spans="1:33" x14ac:dyDescent="0.25">
      <c r="A1108">
        <v>77004</v>
      </c>
      <c r="B1108" s="9">
        <v>0.29166666666666669</v>
      </c>
      <c r="C1108" s="1">
        <v>43597</v>
      </c>
      <c r="D1108" s="2">
        <v>43597.291666666664</v>
      </c>
      <c r="E1108" t="s">
        <v>725</v>
      </c>
      <c r="F1108">
        <v>3.08</v>
      </c>
      <c r="G1108">
        <v>2.67</v>
      </c>
      <c r="H1108">
        <v>0.8669</v>
      </c>
      <c r="I1108" t="s">
        <v>725</v>
      </c>
      <c r="J1108">
        <v>2.82</v>
      </c>
      <c r="K1108">
        <v>0.98</v>
      </c>
      <c r="L1108">
        <v>0.49</v>
      </c>
      <c r="M1108">
        <v>0.06</v>
      </c>
      <c r="N1108">
        <v>0.06</v>
      </c>
      <c r="O1108" t="s">
        <v>726</v>
      </c>
      <c r="Q1108">
        <v>2111</v>
      </c>
      <c r="R1108">
        <v>206</v>
      </c>
      <c r="S1108">
        <v>215</v>
      </c>
      <c r="T1108">
        <v>0.72</v>
      </c>
      <c r="U1108">
        <v>140</v>
      </c>
      <c r="V1108">
        <v>160</v>
      </c>
      <c r="W1108">
        <v>2336</v>
      </c>
      <c r="X1108">
        <v>1907</v>
      </c>
      <c r="Y1108">
        <v>1484</v>
      </c>
      <c r="Z1108">
        <v>37</v>
      </c>
      <c r="AA1108">
        <v>19</v>
      </c>
      <c r="AB1108" t="s">
        <v>727</v>
      </c>
      <c r="AD1108" s="12">
        <v>0.70833333333333337</v>
      </c>
      <c r="AE1108" s="13">
        <v>44045</v>
      </c>
      <c r="AF1108" s="14">
        <v>44045.708333333336</v>
      </c>
      <c r="AG1108" s="15">
        <v>7.0000000000000007E-2</v>
      </c>
    </row>
    <row r="1109" spans="1:33" x14ac:dyDescent="0.25">
      <c r="A1109">
        <v>77005</v>
      </c>
      <c r="B1109" s="9">
        <v>0.41666666666666669</v>
      </c>
      <c r="C1109" s="1">
        <v>43597</v>
      </c>
      <c r="D1109" s="2">
        <v>43597.416666666664</v>
      </c>
      <c r="E1109" t="s">
        <v>725</v>
      </c>
      <c r="F1109">
        <v>3.09</v>
      </c>
      <c r="G1109">
        <v>2.62</v>
      </c>
      <c r="H1109">
        <v>0.84789999999999999</v>
      </c>
      <c r="I1109" t="s">
        <v>725</v>
      </c>
      <c r="J1109">
        <v>2.83</v>
      </c>
      <c r="K1109">
        <v>1.42</v>
      </c>
      <c r="L1109">
        <v>0.47</v>
      </c>
      <c r="M1109">
        <v>0.06</v>
      </c>
      <c r="N1109">
        <v>0.06</v>
      </c>
      <c r="P1109" t="s">
        <v>726</v>
      </c>
      <c r="Q1109">
        <v>2102</v>
      </c>
      <c r="R1109">
        <v>194</v>
      </c>
      <c r="S1109">
        <v>205</v>
      </c>
      <c r="T1109">
        <v>0.71</v>
      </c>
      <c r="U1109">
        <v>136</v>
      </c>
      <c r="V1109">
        <v>157</v>
      </c>
      <c r="W1109">
        <v>2251</v>
      </c>
      <c r="X1109">
        <v>1891</v>
      </c>
      <c r="Y1109">
        <v>1484</v>
      </c>
      <c r="Z1109">
        <v>37</v>
      </c>
      <c r="AA1109">
        <v>19</v>
      </c>
      <c r="AB1109" t="s">
        <v>727</v>
      </c>
      <c r="AD1109" s="12">
        <v>0.83333333333333337</v>
      </c>
      <c r="AE1109" s="13">
        <v>44045</v>
      </c>
      <c r="AF1109" s="14">
        <v>44045.833333333336</v>
      </c>
      <c r="AG1109" s="15">
        <v>7.0000000000000007E-2</v>
      </c>
    </row>
    <row r="1110" spans="1:33" x14ac:dyDescent="0.25">
      <c r="A1110">
        <v>77006</v>
      </c>
      <c r="B1110" s="9">
        <v>0.54166666666666663</v>
      </c>
      <c r="C1110" s="1">
        <v>43597</v>
      </c>
      <c r="D1110" s="2">
        <v>43597.541666666664</v>
      </c>
      <c r="E1110" t="s">
        <v>725</v>
      </c>
      <c r="F1110">
        <v>2.81</v>
      </c>
      <c r="G1110">
        <v>2.52</v>
      </c>
      <c r="H1110">
        <v>0.89680000000000004</v>
      </c>
      <c r="I1110" t="s">
        <v>725</v>
      </c>
      <c r="J1110">
        <v>2.76</v>
      </c>
      <c r="K1110">
        <v>1.23</v>
      </c>
      <c r="L1110">
        <v>0.45</v>
      </c>
      <c r="M1110">
        <v>7.0000000000000007E-2</v>
      </c>
      <c r="N1110">
        <v>0.06</v>
      </c>
      <c r="O1110" t="s">
        <v>726</v>
      </c>
      <c r="Q1110">
        <v>2090</v>
      </c>
      <c r="R1110">
        <v>193</v>
      </c>
      <c r="S1110">
        <v>197</v>
      </c>
      <c r="T1110">
        <v>0.7</v>
      </c>
      <c r="U1110">
        <v>131</v>
      </c>
      <c r="V1110">
        <v>155</v>
      </c>
      <c r="W1110">
        <v>2178</v>
      </c>
      <c r="X1110">
        <v>1887</v>
      </c>
      <c r="Y1110">
        <v>1484</v>
      </c>
      <c r="Z1110">
        <v>37</v>
      </c>
      <c r="AA1110">
        <v>19</v>
      </c>
      <c r="AB1110" t="s">
        <v>727</v>
      </c>
      <c r="AD1110" s="12">
        <v>0.95833333333333337</v>
      </c>
      <c r="AE1110" s="13">
        <v>44045</v>
      </c>
      <c r="AF1110" s="14">
        <v>44045.958333333336</v>
      </c>
      <c r="AG1110" s="15">
        <v>7.0000000000000007E-2</v>
      </c>
    </row>
    <row r="1111" spans="1:33" x14ac:dyDescent="0.25">
      <c r="A1111">
        <v>77007</v>
      </c>
      <c r="B1111" s="9">
        <v>0.66666666666666663</v>
      </c>
      <c r="C1111" s="1">
        <v>43597</v>
      </c>
      <c r="D1111" s="2">
        <v>43597.666666666664</v>
      </c>
      <c r="E1111" t="s">
        <v>725</v>
      </c>
      <c r="F1111">
        <v>3.05</v>
      </c>
      <c r="G1111">
        <v>2.52</v>
      </c>
      <c r="H1111">
        <v>0.82620000000000005</v>
      </c>
      <c r="I1111" t="s">
        <v>725</v>
      </c>
      <c r="J1111">
        <v>2.71</v>
      </c>
      <c r="K1111">
        <v>1.1100000000000001</v>
      </c>
      <c r="L1111">
        <v>0.44</v>
      </c>
      <c r="M1111">
        <v>0.08</v>
      </c>
      <c r="N1111">
        <v>0.06</v>
      </c>
      <c r="P1111" t="s">
        <v>726</v>
      </c>
      <c r="Q1111">
        <v>2078</v>
      </c>
      <c r="R1111">
        <v>191</v>
      </c>
      <c r="S1111">
        <v>190</v>
      </c>
      <c r="T1111">
        <v>0.77</v>
      </c>
      <c r="U1111">
        <v>126</v>
      </c>
      <c r="V1111">
        <v>153</v>
      </c>
      <c r="W1111">
        <v>2117</v>
      </c>
      <c r="X1111">
        <v>1884</v>
      </c>
      <c r="Y1111">
        <v>1484</v>
      </c>
      <c r="Z1111">
        <v>37</v>
      </c>
      <c r="AA1111">
        <v>19</v>
      </c>
      <c r="AB1111" t="s">
        <v>727</v>
      </c>
      <c r="AD1111" s="12">
        <v>0.20833333333333334</v>
      </c>
      <c r="AE1111" s="13">
        <v>44046</v>
      </c>
      <c r="AF1111" s="14">
        <v>44046.208333333336</v>
      </c>
      <c r="AG1111" s="15">
        <v>7.0000000000000007E-2</v>
      </c>
    </row>
    <row r="1112" spans="1:33" x14ac:dyDescent="0.25">
      <c r="A1112">
        <v>77008</v>
      </c>
      <c r="B1112" s="9">
        <v>0.83333333333333337</v>
      </c>
      <c r="C1112" s="1">
        <v>43597</v>
      </c>
      <c r="D1112" s="2">
        <v>43597.833333333336</v>
      </c>
      <c r="E1112" t="s">
        <v>725</v>
      </c>
      <c r="F1112">
        <v>3.27</v>
      </c>
      <c r="G1112">
        <v>2.56</v>
      </c>
      <c r="H1112">
        <v>0.78290000000000004</v>
      </c>
      <c r="I1112" t="s">
        <v>725</v>
      </c>
      <c r="J1112">
        <v>2.78</v>
      </c>
      <c r="K1112">
        <v>5.9</v>
      </c>
      <c r="L1112">
        <v>0.49</v>
      </c>
      <c r="M1112">
        <v>7.0000000000000007E-2</v>
      </c>
      <c r="N1112">
        <v>0.08</v>
      </c>
      <c r="O1112" t="s">
        <v>726</v>
      </c>
      <c r="Q1112">
        <v>2042</v>
      </c>
      <c r="R1112">
        <v>178</v>
      </c>
      <c r="S1112">
        <v>172</v>
      </c>
      <c r="T1112">
        <v>0.69</v>
      </c>
      <c r="U1112">
        <v>118</v>
      </c>
      <c r="V1112">
        <v>148</v>
      </c>
      <c r="W1112">
        <v>1966</v>
      </c>
      <c r="X1112">
        <v>1865</v>
      </c>
      <c r="Y1112">
        <v>1483</v>
      </c>
      <c r="Z1112">
        <v>37</v>
      </c>
      <c r="AA1112">
        <v>19</v>
      </c>
      <c r="AB1112" t="s">
        <v>730</v>
      </c>
      <c r="AD1112" s="12">
        <v>0.625</v>
      </c>
      <c r="AE1112" s="13">
        <v>44046</v>
      </c>
      <c r="AF1112" s="14">
        <v>44046.625</v>
      </c>
      <c r="AG1112" s="15">
        <v>7.0000000000000007E-2</v>
      </c>
    </row>
    <row r="1113" spans="1:33" x14ac:dyDescent="0.25">
      <c r="A1113">
        <v>77009</v>
      </c>
      <c r="B1113" s="9">
        <v>0.95833333333333337</v>
      </c>
      <c r="C1113" s="1">
        <v>43597</v>
      </c>
      <c r="D1113" s="2">
        <v>43597.958333333336</v>
      </c>
      <c r="E1113" t="s">
        <v>725</v>
      </c>
      <c r="F1113">
        <v>3.18</v>
      </c>
      <c r="G1113">
        <v>2.7</v>
      </c>
      <c r="H1113">
        <v>0.84909999999999997</v>
      </c>
      <c r="I1113" t="s">
        <v>725</v>
      </c>
      <c r="J1113">
        <v>2.86</v>
      </c>
      <c r="K1113">
        <v>3.6</v>
      </c>
      <c r="L1113">
        <v>0.7</v>
      </c>
      <c r="M1113">
        <v>7.0000000000000007E-2</v>
      </c>
      <c r="N1113">
        <v>7.0000000000000007E-2</v>
      </c>
      <c r="P1113" t="s">
        <v>726</v>
      </c>
      <c r="Q1113">
        <v>2019</v>
      </c>
      <c r="R1113">
        <v>166</v>
      </c>
      <c r="S1113">
        <v>157</v>
      </c>
      <c r="T1113">
        <v>0.71</v>
      </c>
      <c r="U1113">
        <v>114</v>
      </c>
      <c r="V1113">
        <v>145</v>
      </c>
      <c r="W1113">
        <v>1840</v>
      </c>
      <c r="X1113">
        <v>1847</v>
      </c>
      <c r="Y1113">
        <v>1483</v>
      </c>
      <c r="Z1113">
        <v>36.799999999999997</v>
      </c>
      <c r="AA1113">
        <v>19</v>
      </c>
      <c r="AB1113" t="s">
        <v>730</v>
      </c>
      <c r="AD1113" s="12">
        <v>0.95833333333333337</v>
      </c>
      <c r="AE1113" s="13">
        <v>44050</v>
      </c>
      <c r="AF1113" s="14">
        <v>44050.958333333336</v>
      </c>
      <c r="AG1113" s="15">
        <v>7.0000000000000007E-2</v>
      </c>
    </row>
    <row r="1114" spans="1:33" x14ac:dyDescent="0.25">
      <c r="A1114">
        <v>77010</v>
      </c>
      <c r="B1114" s="9">
        <v>4.1666666666666664E-2</v>
      </c>
      <c r="C1114" s="1">
        <v>43598</v>
      </c>
      <c r="D1114" s="2">
        <v>43598.041666666664</v>
      </c>
      <c r="E1114" t="s">
        <v>725</v>
      </c>
      <c r="F1114">
        <v>3.14</v>
      </c>
      <c r="G1114">
        <v>2.63</v>
      </c>
      <c r="H1114">
        <v>0.83760000000000001</v>
      </c>
      <c r="I1114" t="s">
        <v>725</v>
      </c>
      <c r="J1114">
        <v>2.82</v>
      </c>
      <c r="K1114">
        <v>3.8</v>
      </c>
      <c r="L1114">
        <v>0.93</v>
      </c>
      <c r="M1114">
        <v>0.06</v>
      </c>
      <c r="N1114">
        <v>7.0000000000000007E-2</v>
      </c>
      <c r="O1114" t="s">
        <v>726</v>
      </c>
      <c r="Q1114">
        <v>2003</v>
      </c>
      <c r="R1114">
        <v>158</v>
      </c>
      <c r="S1114">
        <v>147</v>
      </c>
      <c r="T1114">
        <v>0.71</v>
      </c>
      <c r="U1114">
        <v>111</v>
      </c>
      <c r="V1114">
        <v>143</v>
      </c>
      <c r="W1114">
        <v>1757</v>
      </c>
      <c r="X1114">
        <v>1832</v>
      </c>
      <c r="Y1114">
        <v>1484</v>
      </c>
      <c r="Z1114">
        <v>36.6</v>
      </c>
      <c r="AA1114">
        <v>19</v>
      </c>
      <c r="AB1114" t="s">
        <v>730</v>
      </c>
      <c r="AD1114" s="12">
        <v>0.33333333333333331</v>
      </c>
      <c r="AE1114" s="13">
        <v>44051</v>
      </c>
      <c r="AF1114" s="14">
        <v>44051.333333333336</v>
      </c>
      <c r="AG1114" s="15">
        <v>7.0000000000000007E-2</v>
      </c>
    </row>
    <row r="1115" spans="1:33" x14ac:dyDescent="0.25">
      <c r="A1115">
        <v>77011</v>
      </c>
      <c r="B1115" s="9">
        <v>0.16666666666666666</v>
      </c>
      <c r="C1115" s="1">
        <v>43598</v>
      </c>
      <c r="D1115" s="2">
        <v>43598.166666666664</v>
      </c>
      <c r="E1115" t="s">
        <v>725</v>
      </c>
      <c r="F1115">
        <v>3.26</v>
      </c>
      <c r="G1115">
        <v>2.78</v>
      </c>
      <c r="H1115">
        <v>0.8528</v>
      </c>
      <c r="I1115" t="s">
        <v>725</v>
      </c>
      <c r="J1115">
        <v>2.91</v>
      </c>
      <c r="K1115">
        <v>4.9000000000000004</v>
      </c>
      <c r="L1115">
        <v>1.08</v>
      </c>
      <c r="M1115">
        <v>7.0000000000000007E-2</v>
      </c>
      <c r="N1115">
        <v>0.08</v>
      </c>
      <c r="P1115" t="s">
        <v>726</v>
      </c>
      <c r="Q1115">
        <v>1966</v>
      </c>
      <c r="R1115">
        <v>141</v>
      </c>
      <c r="S1115">
        <v>132</v>
      </c>
      <c r="T1115">
        <v>0.71</v>
      </c>
      <c r="U1115">
        <v>106</v>
      </c>
      <c r="V1115">
        <v>137</v>
      </c>
      <c r="W1115">
        <v>1606</v>
      </c>
      <c r="X1115">
        <v>1812</v>
      </c>
      <c r="Y1115">
        <v>2484</v>
      </c>
      <c r="Z1115">
        <v>36.6</v>
      </c>
      <c r="AA1115">
        <v>19</v>
      </c>
      <c r="AB1115" t="s">
        <v>730</v>
      </c>
      <c r="AD1115" s="12">
        <v>0.83333333333333337</v>
      </c>
      <c r="AE1115" s="13">
        <v>44052</v>
      </c>
      <c r="AF1115" s="14">
        <v>44052.833333333336</v>
      </c>
      <c r="AG1115" s="15">
        <v>7.0000000000000007E-2</v>
      </c>
    </row>
    <row r="1116" spans="1:33" x14ac:dyDescent="0.25">
      <c r="A1116">
        <v>77012</v>
      </c>
      <c r="B1116" s="9">
        <v>0.33333333333333331</v>
      </c>
      <c r="C1116" s="1">
        <v>43598</v>
      </c>
      <c r="D1116" s="2">
        <v>43598.333333333336</v>
      </c>
      <c r="E1116" t="s">
        <v>725</v>
      </c>
      <c r="F1116">
        <v>3.09</v>
      </c>
      <c r="G1116">
        <v>2.68</v>
      </c>
      <c r="H1116">
        <v>0.86729999999999996</v>
      </c>
      <c r="I1116" t="s">
        <v>725</v>
      </c>
      <c r="J1116">
        <v>2.93</v>
      </c>
      <c r="K1116">
        <v>5.38</v>
      </c>
      <c r="L1116">
        <v>1.0900000000000001</v>
      </c>
      <c r="M1116">
        <v>7.0000000000000007E-2</v>
      </c>
      <c r="N1116">
        <v>7.0000000000000007E-2</v>
      </c>
      <c r="O1116" t="s">
        <v>726</v>
      </c>
      <c r="Q1116">
        <v>1914</v>
      </c>
      <c r="R1116">
        <v>200</v>
      </c>
      <c r="S1116">
        <v>205</v>
      </c>
      <c r="T1116">
        <v>0.76</v>
      </c>
      <c r="U1116">
        <v>99</v>
      </c>
      <c r="V1116">
        <v>156</v>
      </c>
      <c r="W1116">
        <v>2212</v>
      </c>
      <c r="X1116">
        <v>1788</v>
      </c>
      <c r="Y1116">
        <v>1484</v>
      </c>
      <c r="Z1116">
        <v>37</v>
      </c>
      <c r="AA1116">
        <v>19</v>
      </c>
      <c r="AB1116" t="s">
        <v>728</v>
      </c>
      <c r="AD1116" s="12">
        <v>0.95833333333333337</v>
      </c>
      <c r="AE1116" s="13">
        <v>44052</v>
      </c>
      <c r="AF1116" s="14">
        <v>44052.958333333336</v>
      </c>
      <c r="AG1116" s="15">
        <v>7.0000000000000007E-2</v>
      </c>
    </row>
    <row r="1117" spans="1:33" x14ac:dyDescent="0.25">
      <c r="A1117">
        <v>77013</v>
      </c>
      <c r="B1117" s="9">
        <v>0.41666666666666669</v>
      </c>
      <c r="C1117" s="1">
        <v>43598</v>
      </c>
      <c r="D1117" s="2">
        <v>43598.416666666664</v>
      </c>
      <c r="E1117" t="s">
        <v>725</v>
      </c>
      <c r="F1117">
        <v>3.17</v>
      </c>
      <c r="G1117">
        <v>2.67</v>
      </c>
      <c r="H1117">
        <v>0.84230000000000005</v>
      </c>
      <c r="I1117" t="s">
        <v>725</v>
      </c>
      <c r="J1117">
        <v>2.88</v>
      </c>
      <c r="K1117">
        <v>4.59</v>
      </c>
      <c r="L1117">
        <v>1.34</v>
      </c>
      <c r="M1117">
        <v>7.0000000000000007E-2</v>
      </c>
      <c r="N1117">
        <v>7.0000000000000007E-2</v>
      </c>
      <c r="P1117" t="s">
        <v>726</v>
      </c>
      <c r="Q1117">
        <v>1907</v>
      </c>
      <c r="R1117">
        <v>191</v>
      </c>
      <c r="S1117">
        <v>197</v>
      </c>
      <c r="T1117">
        <v>0.78</v>
      </c>
      <c r="U1117">
        <v>96</v>
      </c>
      <c r="V1117">
        <v>155</v>
      </c>
      <c r="W1117">
        <v>2145</v>
      </c>
      <c r="X1117">
        <v>1774</v>
      </c>
      <c r="Y1117">
        <v>1484</v>
      </c>
      <c r="Z1117">
        <v>37</v>
      </c>
      <c r="AA1117">
        <v>19</v>
      </c>
      <c r="AB1117" t="s">
        <v>728</v>
      </c>
      <c r="AD1117" s="12">
        <v>8.3333333333333329E-2</v>
      </c>
      <c r="AE1117" s="13">
        <v>44055</v>
      </c>
      <c r="AF1117" s="14">
        <v>44055.083333333336</v>
      </c>
      <c r="AG1117" s="15">
        <v>7.0000000000000007E-2</v>
      </c>
    </row>
    <row r="1118" spans="1:33" x14ac:dyDescent="0.25">
      <c r="A1118">
        <v>77014</v>
      </c>
      <c r="B1118" s="9">
        <v>0.58333333333333337</v>
      </c>
      <c r="C1118" s="1">
        <v>43598</v>
      </c>
      <c r="D1118" s="2">
        <v>43598.583333333336</v>
      </c>
      <c r="E1118" t="s">
        <v>725</v>
      </c>
      <c r="F1118">
        <v>3.13</v>
      </c>
      <c r="G1118">
        <v>2.67</v>
      </c>
      <c r="H1118">
        <v>0.85299999999999998</v>
      </c>
      <c r="I1118" t="s">
        <v>725</v>
      </c>
      <c r="J1118">
        <v>2.82</v>
      </c>
      <c r="K1118">
        <v>3.65</v>
      </c>
      <c r="L1118">
        <v>0.99</v>
      </c>
      <c r="M1118">
        <v>7.0000000000000007E-2</v>
      </c>
      <c r="N1118">
        <v>7.0000000000000007E-2</v>
      </c>
      <c r="O1118" t="s">
        <v>726</v>
      </c>
      <c r="Q1118">
        <v>1880</v>
      </c>
      <c r="R1118">
        <v>188</v>
      </c>
      <c r="S1118">
        <v>189</v>
      </c>
      <c r="T1118">
        <v>0.72</v>
      </c>
      <c r="U1118">
        <v>89</v>
      </c>
      <c r="V1118">
        <v>153</v>
      </c>
      <c r="W1118">
        <v>2065</v>
      </c>
      <c r="X1118">
        <v>1772</v>
      </c>
      <c r="Y1118">
        <v>1484</v>
      </c>
      <c r="Z1118">
        <v>37</v>
      </c>
      <c r="AA1118">
        <v>19</v>
      </c>
      <c r="AB1118" t="s">
        <v>728</v>
      </c>
      <c r="AD1118" s="12">
        <v>0.20833333333333334</v>
      </c>
      <c r="AE1118" s="13">
        <v>44055</v>
      </c>
      <c r="AF1118" s="14">
        <v>44055.208333333336</v>
      </c>
      <c r="AG1118" s="15">
        <v>7.0000000000000007E-2</v>
      </c>
    </row>
    <row r="1119" spans="1:33" x14ac:dyDescent="0.25">
      <c r="A1119">
        <v>77015</v>
      </c>
      <c r="B1119" s="9">
        <v>0.66666666666666663</v>
      </c>
      <c r="C1119" s="1">
        <v>43598</v>
      </c>
      <c r="D1119" s="2">
        <v>43598.666666666664</v>
      </c>
      <c r="E1119" t="s">
        <v>725</v>
      </c>
      <c r="F1119">
        <v>3.09</v>
      </c>
      <c r="G1119">
        <v>2.67</v>
      </c>
      <c r="H1119">
        <v>0.86409999999999998</v>
      </c>
      <c r="I1119" t="s">
        <v>725</v>
      </c>
      <c r="J1119">
        <v>2.81</v>
      </c>
      <c r="K1119">
        <v>2.2799999999999998</v>
      </c>
      <c r="L1119">
        <v>1.22</v>
      </c>
      <c r="M1119">
        <v>7.0000000000000007E-2</v>
      </c>
      <c r="N1119">
        <v>7.0000000000000007E-2</v>
      </c>
      <c r="P1119" t="s">
        <v>726</v>
      </c>
      <c r="Q1119">
        <v>1879</v>
      </c>
      <c r="R1119">
        <v>188</v>
      </c>
      <c r="S1119">
        <v>186</v>
      </c>
      <c r="T1119">
        <v>0.72</v>
      </c>
      <c r="U1119">
        <v>86</v>
      </c>
      <c r="V1119">
        <v>153</v>
      </c>
      <c r="W1119">
        <v>2033</v>
      </c>
      <c r="X1119">
        <v>1770</v>
      </c>
      <c r="Y1119">
        <v>1484</v>
      </c>
      <c r="Z1119">
        <v>37</v>
      </c>
      <c r="AA1119">
        <v>19</v>
      </c>
      <c r="AB1119" t="s">
        <v>727</v>
      </c>
      <c r="AD1119" s="12">
        <v>0.375</v>
      </c>
      <c r="AE1119" s="13">
        <v>44055</v>
      </c>
      <c r="AF1119" s="14">
        <v>44055.375</v>
      </c>
      <c r="AG1119" s="15">
        <v>7.0000000000000007E-2</v>
      </c>
    </row>
    <row r="1120" spans="1:33" x14ac:dyDescent="0.25">
      <c r="A1120">
        <v>77016</v>
      </c>
      <c r="B1120" s="9">
        <v>0.75</v>
      </c>
      <c r="C1120" s="1">
        <v>43598</v>
      </c>
      <c r="D1120" s="2">
        <v>43598.75</v>
      </c>
      <c r="E1120" t="s">
        <v>725</v>
      </c>
      <c r="F1120">
        <v>2.91</v>
      </c>
      <c r="G1120">
        <v>2.64</v>
      </c>
      <c r="H1120">
        <v>0.90720000000000001</v>
      </c>
      <c r="I1120" t="s">
        <v>725</v>
      </c>
      <c r="J1120">
        <v>2.82</v>
      </c>
      <c r="K1120">
        <v>2.83</v>
      </c>
      <c r="L1120">
        <v>0.96</v>
      </c>
      <c r="M1120">
        <v>0.06</v>
      </c>
      <c r="N1120">
        <v>7.0000000000000007E-2</v>
      </c>
      <c r="O1120" t="s">
        <v>726</v>
      </c>
      <c r="Q1120">
        <v>1872</v>
      </c>
      <c r="R1120">
        <v>187</v>
      </c>
      <c r="S1120">
        <v>182</v>
      </c>
      <c r="T1120">
        <v>0.71</v>
      </c>
      <c r="U1120">
        <v>83</v>
      </c>
      <c r="V1120">
        <v>152</v>
      </c>
      <c r="W1120">
        <v>1996</v>
      </c>
      <c r="X1120">
        <v>1770</v>
      </c>
      <c r="Y1120">
        <v>1483</v>
      </c>
      <c r="Z1120">
        <v>37</v>
      </c>
      <c r="AA1120">
        <v>19</v>
      </c>
      <c r="AB1120" t="s">
        <v>727</v>
      </c>
      <c r="AD1120" s="12">
        <v>0.66666666666666663</v>
      </c>
      <c r="AE1120" s="13">
        <v>44055</v>
      </c>
      <c r="AF1120" s="14">
        <v>44055.666666666664</v>
      </c>
      <c r="AG1120" s="15">
        <v>7.0000000000000007E-2</v>
      </c>
    </row>
    <row r="1121" spans="1:33" x14ac:dyDescent="0.25">
      <c r="A1121">
        <v>77017</v>
      </c>
      <c r="B1121" s="9">
        <v>0.83333333333333337</v>
      </c>
      <c r="C1121" s="1">
        <v>43598</v>
      </c>
      <c r="D1121" s="2">
        <v>43598.833333333336</v>
      </c>
      <c r="E1121" t="s">
        <v>725</v>
      </c>
      <c r="F1121">
        <v>3.07</v>
      </c>
      <c r="G1121">
        <v>2.64</v>
      </c>
      <c r="H1121">
        <v>0.8599</v>
      </c>
      <c r="I1121" t="s">
        <v>725</v>
      </c>
      <c r="J1121">
        <v>2.84</v>
      </c>
      <c r="K1121">
        <v>4.66</v>
      </c>
      <c r="L1121">
        <v>1.03</v>
      </c>
      <c r="M1121">
        <v>7.0000000000000007E-2</v>
      </c>
      <c r="N1121">
        <v>7.0000000000000007E-2</v>
      </c>
      <c r="P1121" t="s">
        <v>726</v>
      </c>
      <c r="Q1121">
        <v>1845</v>
      </c>
      <c r="R1121">
        <v>177</v>
      </c>
      <c r="S1121">
        <v>175</v>
      </c>
      <c r="T1121">
        <v>0.69</v>
      </c>
      <c r="U1121">
        <v>79</v>
      </c>
      <c r="V1121">
        <v>150</v>
      </c>
      <c r="W1121">
        <v>1925</v>
      </c>
      <c r="X1121">
        <v>1754</v>
      </c>
      <c r="Y1121">
        <v>1484</v>
      </c>
      <c r="Z1121">
        <v>37</v>
      </c>
      <c r="AA1121">
        <v>19</v>
      </c>
      <c r="AB1121" t="s">
        <v>727</v>
      </c>
      <c r="AD1121" s="12">
        <v>0.75</v>
      </c>
      <c r="AE1121" s="13">
        <v>44055</v>
      </c>
      <c r="AF1121" s="14">
        <v>44055.75</v>
      </c>
      <c r="AG1121" s="15">
        <v>7.0000000000000007E-2</v>
      </c>
    </row>
    <row r="1122" spans="1:33" x14ac:dyDescent="0.25">
      <c r="A1122">
        <v>77018</v>
      </c>
      <c r="B1122" s="9">
        <v>0.95833333333333337</v>
      </c>
      <c r="C1122" s="1">
        <v>43598</v>
      </c>
      <c r="D1122" s="2">
        <v>43598.958333333336</v>
      </c>
      <c r="E1122" t="s">
        <v>725</v>
      </c>
      <c r="F1122">
        <v>3.16</v>
      </c>
      <c r="G1122">
        <v>2.63</v>
      </c>
      <c r="H1122">
        <v>0.83230000000000004</v>
      </c>
      <c r="I1122" t="s">
        <v>725</v>
      </c>
      <c r="J1122">
        <v>2.85</v>
      </c>
      <c r="K1122">
        <v>2.11</v>
      </c>
      <c r="L1122">
        <v>0.84</v>
      </c>
      <c r="M1122">
        <v>7.0000000000000007E-2</v>
      </c>
      <c r="N1122">
        <v>7.0000000000000007E-2</v>
      </c>
      <c r="O1122" t="s">
        <v>726</v>
      </c>
      <c r="Q1122">
        <v>1794</v>
      </c>
      <c r="R1122">
        <v>162</v>
      </c>
      <c r="S1122">
        <v>160</v>
      </c>
      <c r="T1122">
        <v>0.71</v>
      </c>
      <c r="U1122">
        <v>307</v>
      </c>
      <c r="V1122">
        <v>144</v>
      </c>
      <c r="W1122">
        <v>1795</v>
      </c>
      <c r="X1122">
        <v>1730</v>
      </c>
      <c r="Y1122">
        <v>1484</v>
      </c>
      <c r="Z1122">
        <v>36</v>
      </c>
      <c r="AA1122">
        <v>19</v>
      </c>
      <c r="AB1122" t="s">
        <v>729</v>
      </c>
      <c r="AD1122" s="12">
        <v>0.625</v>
      </c>
      <c r="AE1122" s="13">
        <v>44056</v>
      </c>
      <c r="AF1122" s="14">
        <v>44056.625</v>
      </c>
      <c r="AG1122" s="15">
        <v>7.0000000000000007E-2</v>
      </c>
    </row>
    <row r="1123" spans="1:33" x14ac:dyDescent="0.25">
      <c r="A1123">
        <v>77019</v>
      </c>
      <c r="B1123" s="9">
        <v>8.3333333333333329E-2</v>
      </c>
      <c r="C1123" s="1">
        <v>43599</v>
      </c>
      <c r="D1123" s="2">
        <v>43599.083333333336</v>
      </c>
      <c r="E1123" t="s">
        <v>725</v>
      </c>
      <c r="F1123">
        <v>3.05</v>
      </c>
      <c r="G1123">
        <v>2.71</v>
      </c>
      <c r="H1123">
        <v>0.88849999999999996</v>
      </c>
      <c r="I1123" t="s">
        <v>725</v>
      </c>
      <c r="J1123">
        <v>2.81</v>
      </c>
      <c r="K1123">
        <v>1.49</v>
      </c>
      <c r="L1123">
        <v>0.9</v>
      </c>
      <c r="M1123">
        <v>0.06</v>
      </c>
      <c r="N1123">
        <v>7.0000000000000007E-2</v>
      </c>
      <c r="P1123" t="s">
        <v>726</v>
      </c>
      <c r="Q1123">
        <v>1756</v>
      </c>
      <c r="R1123">
        <v>152</v>
      </c>
      <c r="S1123">
        <v>148</v>
      </c>
      <c r="T1123">
        <v>0.71</v>
      </c>
      <c r="U1123">
        <v>303</v>
      </c>
      <c r="V1123">
        <v>142</v>
      </c>
      <c r="W1123">
        <v>1683</v>
      </c>
      <c r="X1123">
        <v>1714</v>
      </c>
      <c r="Y1123">
        <v>1483</v>
      </c>
      <c r="Z1123">
        <v>36</v>
      </c>
      <c r="AA1123">
        <v>19</v>
      </c>
      <c r="AB1123" t="s">
        <v>729</v>
      </c>
      <c r="AD1123" s="12">
        <v>0.875</v>
      </c>
      <c r="AE1123" s="13">
        <v>44056</v>
      </c>
      <c r="AF1123" s="14">
        <v>44056.875</v>
      </c>
      <c r="AG1123" s="15">
        <v>7.0000000000000007E-2</v>
      </c>
    </row>
    <row r="1124" spans="1:33" x14ac:dyDescent="0.25">
      <c r="A1124">
        <v>77020</v>
      </c>
      <c r="B1124" s="9">
        <v>0.20833333333333334</v>
      </c>
      <c r="C1124" s="1">
        <v>43599</v>
      </c>
      <c r="D1124" s="2">
        <v>43599.208333333336</v>
      </c>
      <c r="E1124" t="s">
        <v>725</v>
      </c>
      <c r="F1124">
        <v>2.95</v>
      </c>
      <c r="G1124">
        <v>2.57</v>
      </c>
      <c r="H1124">
        <v>0.87119999999999997</v>
      </c>
      <c r="I1124" t="s">
        <v>725</v>
      </c>
      <c r="J1124">
        <v>2.78</v>
      </c>
      <c r="K1124">
        <v>1.63</v>
      </c>
      <c r="L1124">
        <v>0.77</v>
      </c>
      <c r="M1124">
        <v>7.0000000000000007E-2</v>
      </c>
      <c r="N1124">
        <v>7.0000000000000007E-2</v>
      </c>
      <c r="O1124" t="s">
        <v>726</v>
      </c>
      <c r="Q1124">
        <v>1711</v>
      </c>
      <c r="R1124">
        <v>137</v>
      </c>
      <c r="S1124">
        <v>134</v>
      </c>
      <c r="T1124">
        <v>0.73</v>
      </c>
      <c r="U1124">
        <v>298</v>
      </c>
      <c r="V1124">
        <v>138</v>
      </c>
      <c r="W1124">
        <v>1549</v>
      </c>
      <c r="X1124">
        <v>1692</v>
      </c>
      <c r="Y1124">
        <v>1483</v>
      </c>
      <c r="Z1124">
        <v>36</v>
      </c>
      <c r="AA1124">
        <v>19</v>
      </c>
      <c r="AB1124" t="s">
        <v>729</v>
      </c>
      <c r="AD1124" s="12">
        <v>0.20833333333333334</v>
      </c>
      <c r="AE1124" s="13">
        <v>44057</v>
      </c>
      <c r="AF1124" s="14">
        <v>44057.208333333336</v>
      </c>
      <c r="AG1124" s="15">
        <v>7.0000000000000007E-2</v>
      </c>
    </row>
    <row r="1125" spans="1:33" x14ac:dyDescent="0.25">
      <c r="A1125">
        <v>77021</v>
      </c>
      <c r="B1125" s="9">
        <v>0.33333333333333331</v>
      </c>
      <c r="C1125" s="1">
        <v>43599</v>
      </c>
      <c r="D1125" s="2">
        <v>43599.333333333336</v>
      </c>
      <c r="E1125" t="s">
        <v>725</v>
      </c>
      <c r="F1125">
        <v>3.09</v>
      </c>
      <c r="G1125">
        <v>2.68</v>
      </c>
      <c r="H1125">
        <v>0.86729999999999996</v>
      </c>
      <c r="I1125" t="s">
        <v>725</v>
      </c>
      <c r="J1125">
        <v>2.86</v>
      </c>
      <c r="K1125">
        <v>1.97</v>
      </c>
      <c r="L1125">
        <v>0.78</v>
      </c>
      <c r="M1125">
        <v>7.0000000000000007E-2</v>
      </c>
      <c r="N1125">
        <v>7.0000000000000007E-2</v>
      </c>
      <c r="P1125" t="s">
        <v>726</v>
      </c>
      <c r="Q1125">
        <v>1662</v>
      </c>
      <c r="R1125">
        <v>123</v>
      </c>
      <c r="S1125">
        <v>122</v>
      </c>
      <c r="T1125">
        <v>0.71</v>
      </c>
      <c r="U1125">
        <v>294</v>
      </c>
      <c r="V1125">
        <v>136</v>
      </c>
      <c r="W1125">
        <v>1436</v>
      </c>
      <c r="X1125">
        <v>1670</v>
      </c>
      <c r="Y1125">
        <v>1484</v>
      </c>
      <c r="Z1125">
        <v>37</v>
      </c>
      <c r="AA1125">
        <v>19</v>
      </c>
      <c r="AB1125" t="s">
        <v>728</v>
      </c>
      <c r="AD1125" s="12">
        <v>0.33333333333333331</v>
      </c>
      <c r="AE1125" s="13">
        <v>44057</v>
      </c>
      <c r="AF1125" s="14">
        <v>44057.333333333336</v>
      </c>
      <c r="AG1125" s="15">
        <v>7.0000000000000007E-2</v>
      </c>
    </row>
    <row r="1126" spans="1:33" x14ac:dyDescent="0.25">
      <c r="A1126">
        <v>77022</v>
      </c>
      <c r="B1126" s="9">
        <v>0.45833333333333331</v>
      </c>
      <c r="C1126" s="1">
        <v>43599</v>
      </c>
      <c r="D1126" s="2">
        <v>43599.458333333336</v>
      </c>
      <c r="E1126" t="s">
        <v>725</v>
      </c>
      <c r="F1126">
        <v>3.14</v>
      </c>
      <c r="G1126">
        <v>2.68</v>
      </c>
      <c r="H1126">
        <v>0.85350000000000004</v>
      </c>
      <c r="I1126" t="s">
        <v>725</v>
      </c>
      <c r="J1126">
        <v>2.84</v>
      </c>
      <c r="K1126">
        <v>1.61</v>
      </c>
      <c r="L1126">
        <v>0.59</v>
      </c>
      <c r="M1126">
        <v>7.0000000000000007E-2</v>
      </c>
      <c r="N1126">
        <v>0.08</v>
      </c>
      <c r="O1126" t="s">
        <v>726</v>
      </c>
      <c r="Q1126">
        <v>1624</v>
      </c>
      <c r="R1126">
        <v>111</v>
      </c>
      <c r="S1126">
        <v>108</v>
      </c>
      <c r="T1126">
        <v>0.73</v>
      </c>
      <c r="U1126">
        <v>289</v>
      </c>
      <c r="V1126">
        <v>133</v>
      </c>
      <c r="W1126">
        <v>1299</v>
      </c>
      <c r="X1126">
        <v>1654</v>
      </c>
      <c r="Y1126">
        <v>1484</v>
      </c>
      <c r="Z1126">
        <v>37</v>
      </c>
      <c r="AA1126">
        <v>19</v>
      </c>
      <c r="AB1126" t="s">
        <v>731</v>
      </c>
      <c r="AD1126" s="12">
        <v>0.45833333333333331</v>
      </c>
      <c r="AE1126" s="13">
        <v>44057</v>
      </c>
      <c r="AF1126" s="14">
        <v>44057.458333333336</v>
      </c>
      <c r="AG1126" s="15">
        <v>7.0000000000000007E-2</v>
      </c>
    </row>
    <row r="1127" spans="1:33" x14ac:dyDescent="0.25">
      <c r="A1127">
        <v>77023</v>
      </c>
      <c r="B1127" s="9">
        <v>0.58333333333333337</v>
      </c>
      <c r="C1127" s="1">
        <v>43599</v>
      </c>
      <c r="D1127" s="2">
        <v>43599.583333333336</v>
      </c>
      <c r="E1127" t="s">
        <v>725</v>
      </c>
      <c r="F1127">
        <v>3.1</v>
      </c>
      <c r="G1127">
        <v>2.68</v>
      </c>
      <c r="H1127">
        <v>0.86450000000000005</v>
      </c>
      <c r="I1127" t="s">
        <v>725</v>
      </c>
      <c r="J1127">
        <v>2.74</v>
      </c>
      <c r="K1127">
        <v>1.25</v>
      </c>
      <c r="L1127">
        <v>0.51</v>
      </c>
      <c r="M1127">
        <v>7.0000000000000007E-2</v>
      </c>
      <c r="N1127">
        <v>0.08</v>
      </c>
      <c r="P1127" t="s">
        <v>726</v>
      </c>
      <c r="Q1127">
        <v>1606</v>
      </c>
      <c r="R1127">
        <v>11</v>
      </c>
      <c r="S1127">
        <v>214</v>
      </c>
      <c r="T1127">
        <v>0.73</v>
      </c>
      <c r="U1127">
        <v>284</v>
      </c>
      <c r="V1127">
        <v>131</v>
      </c>
      <c r="W1127">
        <v>1235</v>
      </c>
      <c r="X1127">
        <v>1654</v>
      </c>
      <c r="Y1127">
        <v>1484</v>
      </c>
      <c r="Z1127">
        <v>37</v>
      </c>
      <c r="AA1127">
        <v>19</v>
      </c>
      <c r="AB1127" t="s">
        <v>728</v>
      </c>
      <c r="AD1127" s="12">
        <v>0.70833333333333337</v>
      </c>
      <c r="AE1127" s="13">
        <v>44058</v>
      </c>
      <c r="AF1127" s="14">
        <v>44058.708333333336</v>
      </c>
      <c r="AG1127" s="15">
        <v>7.0000000000000007E-2</v>
      </c>
    </row>
    <row r="1128" spans="1:33" x14ac:dyDescent="0.25">
      <c r="A1128">
        <v>77024</v>
      </c>
      <c r="B1128" s="9">
        <v>0.70833333333333337</v>
      </c>
      <c r="C1128" s="1">
        <v>43599</v>
      </c>
      <c r="D1128" s="2">
        <v>43599.708333333336</v>
      </c>
      <c r="E1128" t="s">
        <v>725</v>
      </c>
      <c r="F1128">
        <v>3.13</v>
      </c>
      <c r="G1128">
        <v>2.68</v>
      </c>
      <c r="H1128">
        <v>0.85619999999999996</v>
      </c>
      <c r="I1128" t="s">
        <v>725</v>
      </c>
      <c r="J1128">
        <v>2.73</v>
      </c>
      <c r="K1128">
        <v>1.03</v>
      </c>
      <c r="L1128">
        <v>0.49</v>
      </c>
      <c r="M1128">
        <v>7.0000000000000007E-2</v>
      </c>
      <c r="N1128">
        <v>7.0000000000000007E-2</v>
      </c>
      <c r="O1128" t="s">
        <v>726</v>
      </c>
      <c r="Q1128">
        <v>1586</v>
      </c>
      <c r="R1128">
        <v>111</v>
      </c>
      <c r="S1128">
        <v>208</v>
      </c>
      <c r="T1128">
        <v>0.72</v>
      </c>
      <c r="U1128">
        <v>279</v>
      </c>
      <c r="V1128">
        <v>130</v>
      </c>
      <c r="W1128">
        <v>1169</v>
      </c>
      <c r="X1128">
        <v>1654</v>
      </c>
      <c r="Y1128">
        <v>1484</v>
      </c>
      <c r="Z1128">
        <v>37</v>
      </c>
      <c r="AA1128">
        <v>19</v>
      </c>
      <c r="AB1128" t="s">
        <v>728</v>
      </c>
      <c r="AD1128" s="12">
        <v>0.95833333333333337</v>
      </c>
      <c r="AE1128" s="13">
        <v>44058</v>
      </c>
      <c r="AF1128" s="14">
        <v>44058.958333333336</v>
      </c>
      <c r="AG1128" s="15">
        <v>7.0000000000000007E-2</v>
      </c>
    </row>
    <row r="1129" spans="1:33" x14ac:dyDescent="0.25">
      <c r="A1129">
        <v>77025</v>
      </c>
      <c r="B1129" s="9">
        <v>0.83333333333333337</v>
      </c>
      <c r="C1129" s="1">
        <v>43599</v>
      </c>
      <c r="D1129" s="2">
        <v>43599.833333333336</v>
      </c>
      <c r="E1129" t="s">
        <v>725</v>
      </c>
      <c r="F1129">
        <v>3.05</v>
      </c>
      <c r="G1129">
        <v>2.59</v>
      </c>
      <c r="H1129">
        <v>0.84919999999999995</v>
      </c>
      <c r="I1129" t="s">
        <v>725</v>
      </c>
      <c r="J1129">
        <v>2.76</v>
      </c>
      <c r="K1129">
        <v>1.18</v>
      </c>
      <c r="L1129">
        <v>0.47</v>
      </c>
      <c r="M1129">
        <v>7.0000000000000007E-2</v>
      </c>
      <c r="N1129">
        <v>7.0000000000000007E-2</v>
      </c>
      <c r="P1129" t="s">
        <v>726</v>
      </c>
      <c r="Q1129">
        <v>1565</v>
      </c>
      <c r="R1129">
        <v>104</v>
      </c>
      <c r="S1129">
        <v>201</v>
      </c>
      <c r="T1129">
        <v>0.73</v>
      </c>
      <c r="U1129">
        <v>274</v>
      </c>
      <c r="V1129">
        <v>127</v>
      </c>
      <c r="W1129">
        <v>1118</v>
      </c>
      <c r="X1129">
        <v>1642</v>
      </c>
      <c r="Y1129">
        <v>1484</v>
      </c>
      <c r="Z1129">
        <v>36</v>
      </c>
      <c r="AA1129">
        <v>19</v>
      </c>
      <c r="AB1129" t="s">
        <v>729</v>
      </c>
      <c r="AD1129" s="12">
        <v>0.58333333333333337</v>
      </c>
      <c r="AE1129" s="13">
        <v>44059</v>
      </c>
      <c r="AF1129" s="14">
        <v>44059.583333333336</v>
      </c>
      <c r="AG1129" s="15">
        <v>7.0000000000000007E-2</v>
      </c>
    </row>
    <row r="1130" spans="1:33" x14ac:dyDescent="0.25">
      <c r="A1130">
        <v>77026</v>
      </c>
      <c r="B1130" s="9">
        <v>0.95833333333333337</v>
      </c>
      <c r="C1130" s="1">
        <v>43599</v>
      </c>
      <c r="D1130" s="2">
        <v>43599.958333333336</v>
      </c>
      <c r="E1130" t="s">
        <v>725</v>
      </c>
      <c r="F1130">
        <v>2.97</v>
      </c>
      <c r="G1130">
        <v>2.73</v>
      </c>
      <c r="H1130">
        <v>0.91920000000000002</v>
      </c>
      <c r="I1130" t="s">
        <v>725</v>
      </c>
      <c r="J1130">
        <v>2.81</v>
      </c>
      <c r="K1130">
        <v>2.48</v>
      </c>
      <c r="L1130">
        <v>0.72</v>
      </c>
      <c r="M1130">
        <v>7.0000000000000007E-2</v>
      </c>
      <c r="N1130">
        <v>7.0000000000000007E-2</v>
      </c>
      <c r="O1130" t="s">
        <v>726</v>
      </c>
      <c r="Q1130">
        <v>1506</v>
      </c>
      <c r="R1130">
        <v>86</v>
      </c>
      <c r="S1130">
        <v>190</v>
      </c>
      <c r="T1130">
        <v>0.7</v>
      </c>
      <c r="U1130">
        <v>268</v>
      </c>
      <c r="V1130">
        <v>123</v>
      </c>
      <c r="W1130">
        <v>1013</v>
      </c>
      <c r="X1130">
        <v>1616</v>
      </c>
      <c r="Y1130">
        <v>1484</v>
      </c>
      <c r="Z1130">
        <v>37</v>
      </c>
      <c r="AA1130">
        <v>19</v>
      </c>
      <c r="AB1130" t="s">
        <v>729</v>
      </c>
      <c r="AD1130" s="12">
        <v>0.70833333333333337</v>
      </c>
      <c r="AE1130" s="13">
        <v>44059</v>
      </c>
      <c r="AF1130" s="14">
        <v>44059.708333333336</v>
      </c>
      <c r="AG1130" s="15">
        <v>7.0000000000000007E-2</v>
      </c>
    </row>
    <row r="1131" spans="1:33" x14ac:dyDescent="0.25">
      <c r="A1131">
        <v>77027</v>
      </c>
      <c r="B1131" s="9">
        <v>8.3333333333333329E-2</v>
      </c>
      <c r="C1131" s="1">
        <v>43600</v>
      </c>
      <c r="D1131" s="2">
        <v>43600.083333333336</v>
      </c>
      <c r="E1131" t="s">
        <v>725</v>
      </c>
      <c r="F1131">
        <v>3.13</v>
      </c>
      <c r="G1131">
        <v>2.72</v>
      </c>
      <c r="H1131">
        <v>0.86899999999999999</v>
      </c>
      <c r="I1131" t="s">
        <v>725</v>
      </c>
      <c r="J1131">
        <v>2.76</v>
      </c>
      <c r="K1131">
        <v>3.05</v>
      </c>
      <c r="L1131">
        <v>0.61</v>
      </c>
      <c r="M1131">
        <v>0.06</v>
      </c>
      <c r="N1131">
        <v>7.0000000000000007E-2</v>
      </c>
      <c r="P1131" t="s">
        <v>726</v>
      </c>
      <c r="Q1131">
        <v>1459</v>
      </c>
      <c r="R1131">
        <v>75</v>
      </c>
      <c r="S1131">
        <v>173</v>
      </c>
      <c r="T1131">
        <v>0.71</v>
      </c>
      <c r="U1131">
        <v>264</v>
      </c>
      <c r="V1131">
        <v>120</v>
      </c>
      <c r="W1131">
        <v>858</v>
      </c>
      <c r="X1131">
        <v>1601</v>
      </c>
      <c r="Y1131">
        <v>1484</v>
      </c>
      <c r="Z1131">
        <v>36</v>
      </c>
      <c r="AA1131">
        <v>19</v>
      </c>
      <c r="AB1131" t="s">
        <v>729</v>
      </c>
      <c r="AD1131" s="12">
        <v>0.95833333333333337</v>
      </c>
      <c r="AE1131" s="13">
        <v>44059</v>
      </c>
      <c r="AF1131" s="14">
        <v>44059.958333333336</v>
      </c>
      <c r="AG1131" s="15">
        <v>7.0000000000000007E-2</v>
      </c>
    </row>
    <row r="1132" spans="1:33" x14ac:dyDescent="0.25">
      <c r="A1132">
        <v>77028</v>
      </c>
      <c r="B1132" s="9">
        <v>0.20833333333333334</v>
      </c>
      <c r="C1132" s="1">
        <v>43600</v>
      </c>
      <c r="D1132" s="2">
        <v>43600.208333333336</v>
      </c>
      <c r="E1132" t="s">
        <v>725</v>
      </c>
      <c r="F1132">
        <v>3.09</v>
      </c>
      <c r="G1132">
        <v>2.78</v>
      </c>
      <c r="H1132">
        <v>0.89970000000000006</v>
      </c>
      <c r="I1132" t="s">
        <v>725</v>
      </c>
      <c r="J1132">
        <v>2.75</v>
      </c>
      <c r="K1132">
        <v>1.89</v>
      </c>
      <c r="L1132">
        <v>0.94</v>
      </c>
      <c r="M1132">
        <v>7.0000000000000007E-2</v>
      </c>
      <c r="N1132">
        <v>7.0000000000000007E-2</v>
      </c>
      <c r="O1132" t="s">
        <v>726</v>
      </c>
      <c r="Q1132">
        <v>1394</v>
      </c>
      <c r="R1132">
        <v>163</v>
      </c>
      <c r="S1132">
        <v>154</v>
      </c>
      <c r="T1132">
        <v>0.71</v>
      </c>
      <c r="U1132">
        <v>258</v>
      </c>
      <c r="V1132">
        <v>115</v>
      </c>
      <c r="W1132">
        <v>695</v>
      </c>
      <c r="X1132">
        <v>1574</v>
      </c>
      <c r="Y1132">
        <v>1484</v>
      </c>
      <c r="Z1132">
        <v>37</v>
      </c>
      <c r="AA1132">
        <v>19</v>
      </c>
      <c r="AB1132" t="s">
        <v>729</v>
      </c>
      <c r="AD1132" s="12">
        <v>8.3333333333333329E-2</v>
      </c>
      <c r="AE1132" s="13">
        <v>44060</v>
      </c>
      <c r="AF1132" s="14">
        <v>44060.083333333336</v>
      </c>
      <c r="AG1132" s="15">
        <v>7.0000000000000007E-2</v>
      </c>
    </row>
    <row r="1133" spans="1:33" x14ac:dyDescent="0.25">
      <c r="A1133">
        <v>77029</v>
      </c>
      <c r="B1133" s="9">
        <v>0.33333333333333331</v>
      </c>
      <c r="C1133" s="1">
        <v>43600</v>
      </c>
      <c r="D1133" s="2">
        <v>43600.333333333336</v>
      </c>
      <c r="E1133" t="s">
        <v>725</v>
      </c>
      <c r="F1133">
        <v>3.17</v>
      </c>
      <c r="G1133">
        <v>2.67</v>
      </c>
      <c r="H1133">
        <v>0.84230000000000005</v>
      </c>
      <c r="I1133" t="s">
        <v>725</v>
      </c>
      <c r="J1133">
        <v>2.81</v>
      </c>
      <c r="K1133">
        <v>1.05</v>
      </c>
      <c r="L1133">
        <v>0.59</v>
      </c>
      <c r="M1133">
        <v>7.0000000000000007E-2</v>
      </c>
      <c r="N1133">
        <v>7.0000000000000007E-2</v>
      </c>
      <c r="P1133" t="s">
        <v>726</v>
      </c>
      <c r="Q1133">
        <v>1356</v>
      </c>
      <c r="R1133">
        <v>150</v>
      </c>
      <c r="S1133">
        <v>222</v>
      </c>
      <c r="T1133">
        <v>0.75</v>
      </c>
      <c r="U1133">
        <v>254</v>
      </c>
      <c r="V1133">
        <v>112</v>
      </c>
      <c r="W1133">
        <v>2315</v>
      </c>
      <c r="X1133">
        <v>1554</v>
      </c>
      <c r="Y1133">
        <v>1485</v>
      </c>
      <c r="Z1133">
        <v>37</v>
      </c>
      <c r="AA1133">
        <v>19</v>
      </c>
      <c r="AB1133" t="s">
        <v>728</v>
      </c>
      <c r="AD1133" s="12">
        <v>0.20833333333333334</v>
      </c>
      <c r="AE1133" s="13">
        <v>44060</v>
      </c>
      <c r="AF1133" s="14">
        <v>44060.208333333336</v>
      </c>
      <c r="AG1133" s="15">
        <v>7.0000000000000007E-2</v>
      </c>
    </row>
    <row r="1134" spans="1:33" x14ac:dyDescent="0.25">
      <c r="A1134">
        <v>77030</v>
      </c>
      <c r="B1134" s="9">
        <v>0.45833333333333331</v>
      </c>
      <c r="C1134" s="1">
        <v>43600</v>
      </c>
      <c r="D1134" s="2">
        <v>43600.458333333336</v>
      </c>
      <c r="E1134" t="s">
        <v>725</v>
      </c>
      <c r="F1134">
        <v>3.3</v>
      </c>
      <c r="G1134">
        <v>2.67</v>
      </c>
      <c r="H1134">
        <v>0.80910000000000004</v>
      </c>
      <c r="I1134" t="s">
        <v>725</v>
      </c>
      <c r="J1134">
        <v>2.79</v>
      </c>
      <c r="K1134">
        <v>0.99</v>
      </c>
      <c r="L1134">
        <v>0.51</v>
      </c>
      <c r="M1134">
        <v>7.0000000000000007E-2</v>
      </c>
      <c r="N1134">
        <v>7.0000000000000007E-2</v>
      </c>
      <c r="O1134" t="s">
        <v>726</v>
      </c>
      <c r="Q1134">
        <v>1327</v>
      </c>
      <c r="R1134">
        <v>141</v>
      </c>
      <c r="S1134">
        <v>211</v>
      </c>
      <c r="T1134">
        <v>0.75</v>
      </c>
      <c r="U1134">
        <v>250</v>
      </c>
      <c r="V1134">
        <v>109</v>
      </c>
      <c r="W1134">
        <v>2191</v>
      </c>
      <c r="X1134">
        <v>1540</v>
      </c>
      <c r="Y1134">
        <v>1485</v>
      </c>
      <c r="Z1134">
        <v>37</v>
      </c>
      <c r="AA1134">
        <v>19</v>
      </c>
      <c r="AB1134" t="s">
        <v>728</v>
      </c>
      <c r="AD1134" s="12">
        <v>0.45833333333333331</v>
      </c>
      <c r="AE1134" s="13">
        <v>44060</v>
      </c>
      <c r="AF1134" s="14">
        <v>44060.458333333336</v>
      </c>
      <c r="AG1134" s="15">
        <v>7.0000000000000007E-2</v>
      </c>
    </row>
    <row r="1135" spans="1:33" x14ac:dyDescent="0.25">
      <c r="A1135">
        <v>77031</v>
      </c>
      <c r="B1135" s="9">
        <v>0.58333333333333337</v>
      </c>
      <c r="C1135" s="1">
        <v>43600</v>
      </c>
      <c r="D1135" s="2">
        <v>43600.583333333336</v>
      </c>
      <c r="E1135" t="s">
        <v>725</v>
      </c>
      <c r="F1135">
        <v>3.17</v>
      </c>
      <c r="G1135">
        <v>2.67</v>
      </c>
      <c r="H1135">
        <v>0.84230000000000005</v>
      </c>
      <c r="I1135" t="s">
        <v>725</v>
      </c>
      <c r="J1135">
        <v>2.76</v>
      </c>
      <c r="K1135">
        <v>1.0900000000000001</v>
      </c>
      <c r="L1135">
        <v>0.94</v>
      </c>
      <c r="M1135">
        <v>7.0000000000000007E-2</v>
      </c>
      <c r="N1135">
        <v>7.0000000000000007E-2</v>
      </c>
      <c r="P1135" t="s">
        <v>726</v>
      </c>
      <c r="Q1135">
        <v>1315</v>
      </c>
      <c r="R1135">
        <v>141</v>
      </c>
      <c r="S1135">
        <v>205</v>
      </c>
      <c r="T1135">
        <v>0.72</v>
      </c>
      <c r="U1135">
        <v>244</v>
      </c>
      <c r="V1135">
        <v>108</v>
      </c>
      <c r="W1135">
        <v>2128</v>
      </c>
      <c r="X1135">
        <v>1540</v>
      </c>
      <c r="Y1135">
        <v>1485</v>
      </c>
      <c r="Z1135">
        <v>38</v>
      </c>
      <c r="AA1135">
        <v>19</v>
      </c>
      <c r="AB1135" t="s">
        <v>728</v>
      </c>
      <c r="AD1135" s="12">
        <v>0.66666666666666663</v>
      </c>
      <c r="AE1135" s="13">
        <v>44060</v>
      </c>
      <c r="AF1135" s="14">
        <v>44060.666666666664</v>
      </c>
      <c r="AG1135" s="15">
        <v>7.0000000000000007E-2</v>
      </c>
    </row>
    <row r="1136" spans="1:33" x14ac:dyDescent="0.25">
      <c r="A1136">
        <v>77032</v>
      </c>
      <c r="B1136" s="9">
        <v>0.70833333333333337</v>
      </c>
      <c r="C1136" s="1">
        <v>43600</v>
      </c>
      <c r="D1136" s="2">
        <v>43600.708333333336</v>
      </c>
      <c r="E1136" t="s">
        <v>725</v>
      </c>
      <c r="F1136">
        <v>3.09</v>
      </c>
      <c r="G1136">
        <v>2.67</v>
      </c>
      <c r="H1136">
        <v>0.86409999999999998</v>
      </c>
      <c r="I1136" t="s">
        <v>725</v>
      </c>
      <c r="J1136">
        <v>2.69</v>
      </c>
      <c r="K1136">
        <v>0.6</v>
      </c>
      <c r="L1136">
        <v>0.44</v>
      </c>
      <c r="M1136">
        <v>7.0000000000000007E-2</v>
      </c>
      <c r="N1136">
        <v>7.0000000000000007E-2</v>
      </c>
      <c r="O1136" t="s">
        <v>726</v>
      </c>
      <c r="Q1136">
        <v>1302</v>
      </c>
      <c r="R1136">
        <v>141</v>
      </c>
      <c r="S1136">
        <v>200</v>
      </c>
      <c r="T1136">
        <v>0.72</v>
      </c>
      <c r="U1136">
        <v>239</v>
      </c>
      <c r="V1136">
        <v>107</v>
      </c>
      <c r="W1136">
        <v>2068</v>
      </c>
      <c r="X1136">
        <v>1540</v>
      </c>
      <c r="Y1136">
        <v>1485</v>
      </c>
      <c r="Z1136">
        <v>38</v>
      </c>
      <c r="AA1136">
        <v>19</v>
      </c>
      <c r="AB1136" t="s">
        <v>728</v>
      </c>
      <c r="AD1136" s="12">
        <v>0.95833333333333337</v>
      </c>
      <c r="AE1136" s="13">
        <v>44060</v>
      </c>
      <c r="AF1136" s="14">
        <v>44060.958333333336</v>
      </c>
      <c r="AG1136" s="15">
        <v>7.0000000000000007E-2</v>
      </c>
    </row>
    <row r="1137" spans="1:33" x14ac:dyDescent="0.25">
      <c r="A1137">
        <v>77033</v>
      </c>
      <c r="B1137" s="9">
        <v>0.83333333333333337</v>
      </c>
      <c r="C1137" s="1">
        <v>43600</v>
      </c>
      <c r="D1137" s="2">
        <v>43600.833333333336</v>
      </c>
      <c r="E1137" t="s">
        <v>725</v>
      </c>
      <c r="F1137">
        <v>3.08</v>
      </c>
      <c r="G1137">
        <v>2.66</v>
      </c>
      <c r="H1137">
        <v>0.86360000000000003</v>
      </c>
      <c r="I1137" t="s">
        <v>725</v>
      </c>
      <c r="J1137">
        <v>2.81</v>
      </c>
      <c r="K1137">
        <v>2.2799999999999998</v>
      </c>
      <c r="L1137">
        <v>0.41</v>
      </c>
      <c r="M1137">
        <v>7.0000000000000007E-2</v>
      </c>
      <c r="N1137">
        <v>7.0000000000000007E-2</v>
      </c>
      <c r="P1137" t="s">
        <v>726</v>
      </c>
      <c r="Q1137">
        <v>1267</v>
      </c>
      <c r="R1137">
        <v>131</v>
      </c>
      <c r="S1137">
        <v>192</v>
      </c>
      <c r="T1137">
        <v>0.7</v>
      </c>
      <c r="U1137">
        <v>233</v>
      </c>
      <c r="V1137">
        <v>103</v>
      </c>
      <c r="W1137">
        <v>1991</v>
      </c>
      <c r="X1137">
        <v>1523</v>
      </c>
      <c r="Y1137">
        <v>1485</v>
      </c>
      <c r="Z1137">
        <v>37</v>
      </c>
      <c r="AA1137">
        <v>19</v>
      </c>
      <c r="AB1137" t="s">
        <v>729</v>
      </c>
      <c r="AD1137" s="12">
        <v>0.20833333333333334</v>
      </c>
      <c r="AE1137" s="13">
        <v>44061</v>
      </c>
      <c r="AF1137" s="14">
        <v>44061.208333333336</v>
      </c>
      <c r="AG1137" s="15">
        <v>7.0000000000000007E-2</v>
      </c>
    </row>
    <row r="1138" spans="1:33" x14ac:dyDescent="0.25">
      <c r="A1138">
        <v>77034</v>
      </c>
      <c r="B1138" s="9">
        <v>0.95833333333333337</v>
      </c>
      <c r="C1138" s="1">
        <v>43600</v>
      </c>
      <c r="D1138" s="2">
        <v>43600.958333333336</v>
      </c>
      <c r="E1138" t="s">
        <v>725</v>
      </c>
      <c r="F1138">
        <v>3.07</v>
      </c>
      <c r="G1138">
        <v>2.67</v>
      </c>
      <c r="H1138">
        <v>0.86970000000000003</v>
      </c>
      <c r="I1138" t="s">
        <v>725</v>
      </c>
      <c r="J1138">
        <v>2.75</v>
      </c>
      <c r="K1138">
        <v>1.78</v>
      </c>
      <c r="L1138">
        <v>0.59</v>
      </c>
      <c r="M1138">
        <v>7.0000000000000007E-2</v>
      </c>
      <c r="N1138">
        <v>7.0000000000000007E-2</v>
      </c>
      <c r="O1138" t="s">
        <v>726</v>
      </c>
      <c r="Q1138">
        <v>1204</v>
      </c>
      <c r="R1138">
        <v>114</v>
      </c>
      <c r="S1138">
        <v>177</v>
      </c>
      <c r="T1138">
        <v>0.71</v>
      </c>
      <c r="U1138">
        <v>227</v>
      </c>
      <c r="V1138">
        <v>98</v>
      </c>
      <c r="W1138">
        <v>1818</v>
      </c>
      <c r="X1138">
        <v>1497</v>
      </c>
      <c r="Y1138">
        <v>1485</v>
      </c>
      <c r="Z1138">
        <v>37</v>
      </c>
      <c r="AA1138">
        <v>19</v>
      </c>
      <c r="AB1138" t="s">
        <v>729</v>
      </c>
      <c r="AD1138" s="12">
        <v>0.33333333333333331</v>
      </c>
      <c r="AE1138" s="13">
        <v>44061</v>
      </c>
      <c r="AF1138" s="14">
        <v>44061.333333333336</v>
      </c>
      <c r="AG1138" s="15">
        <v>7.0000000000000007E-2</v>
      </c>
    </row>
    <row r="1139" spans="1:33" x14ac:dyDescent="0.25">
      <c r="A1139">
        <v>77035</v>
      </c>
      <c r="B1139" s="9">
        <v>8.3333333333333329E-2</v>
      </c>
      <c r="C1139" s="1">
        <v>43601</v>
      </c>
      <c r="D1139" s="2">
        <v>43601.083333333336</v>
      </c>
      <c r="E1139" t="s">
        <v>725</v>
      </c>
      <c r="F1139">
        <v>2.97</v>
      </c>
      <c r="G1139">
        <v>2.71</v>
      </c>
      <c r="H1139">
        <v>0.91249999999999998</v>
      </c>
      <c r="I1139" t="s">
        <v>725</v>
      </c>
      <c r="J1139">
        <v>2.76</v>
      </c>
      <c r="K1139">
        <v>1.44</v>
      </c>
      <c r="L1139">
        <v>0.41</v>
      </c>
      <c r="M1139">
        <v>0.06</v>
      </c>
      <c r="N1139">
        <v>0.06</v>
      </c>
      <c r="P1139" t="s">
        <v>726</v>
      </c>
      <c r="Q1139">
        <v>1164</v>
      </c>
      <c r="R1139">
        <v>103</v>
      </c>
      <c r="S1139">
        <v>162</v>
      </c>
      <c r="T1139">
        <v>0.71</v>
      </c>
      <c r="U1139">
        <v>224</v>
      </c>
      <c r="V1139">
        <v>95</v>
      </c>
      <c r="W1139">
        <v>1674</v>
      </c>
      <c r="X1139">
        <v>1481</v>
      </c>
      <c r="Y1139">
        <v>1486</v>
      </c>
      <c r="Z1139">
        <v>37</v>
      </c>
      <c r="AA1139">
        <v>19</v>
      </c>
      <c r="AB1139" t="s">
        <v>729</v>
      </c>
      <c r="AD1139" s="12">
        <v>0.45833333333333331</v>
      </c>
      <c r="AE1139" s="13">
        <v>44061</v>
      </c>
      <c r="AF1139" s="14">
        <v>44061.458333333336</v>
      </c>
      <c r="AG1139" s="15">
        <v>7.0000000000000007E-2</v>
      </c>
    </row>
    <row r="1140" spans="1:33" x14ac:dyDescent="0.25">
      <c r="A1140">
        <v>77036</v>
      </c>
      <c r="B1140" s="9">
        <v>0.20833333333333334</v>
      </c>
      <c r="C1140" s="1">
        <v>43601</v>
      </c>
      <c r="D1140" s="2">
        <v>43601.208333333336</v>
      </c>
      <c r="E1140" t="s">
        <v>725</v>
      </c>
      <c r="F1140">
        <v>3.11</v>
      </c>
      <c r="G1140">
        <v>2.83</v>
      </c>
      <c r="H1140">
        <v>0.91</v>
      </c>
      <c r="I1140" t="s">
        <v>725</v>
      </c>
      <c r="J1140">
        <v>2.8</v>
      </c>
      <c r="K1140">
        <v>1.35</v>
      </c>
      <c r="L1140">
        <v>0.7</v>
      </c>
      <c r="M1140">
        <v>7.0000000000000007E-2</v>
      </c>
      <c r="N1140">
        <v>7.0000000000000007E-2</v>
      </c>
      <c r="O1140" t="s">
        <v>726</v>
      </c>
      <c r="Q1140">
        <v>1104</v>
      </c>
      <c r="R1140">
        <v>87</v>
      </c>
      <c r="S1140">
        <v>145</v>
      </c>
      <c r="T1140">
        <v>0.71</v>
      </c>
      <c r="U1140">
        <v>218</v>
      </c>
      <c r="V1140">
        <v>90</v>
      </c>
      <c r="W1140">
        <v>1501</v>
      </c>
      <c r="X1140">
        <v>1456</v>
      </c>
      <c r="Y1140">
        <v>1486</v>
      </c>
      <c r="Z1140">
        <v>37</v>
      </c>
      <c r="AA1140">
        <v>19</v>
      </c>
      <c r="AB1140" t="s">
        <v>729</v>
      </c>
      <c r="AD1140" s="12">
        <v>0.58333333333333337</v>
      </c>
      <c r="AE1140" s="13">
        <v>44061</v>
      </c>
      <c r="AF1140" s="14">
        <v>44061.583333333336</v>
      </c>
      <c r="AG1140" s="15">
        <v>7.0000000000000007E-2</v>
      </c>
    </row>
    <row r="1141" spans="1:33" x14ac:dyDescent="0.25">
      <c r="A1141">
        <v>77037</v>
      </c>
      <c r="B1141" s="9">
        <v>0.33333333333333331</v>
      </c>
      <c r="C1141" s="1">
        <v>43601</v>
      </c>
      <c r="D1141" s="2">
        <v>43601.333333333336</v>
      </c>
      <c r="E1141" t="s">
        <v>725</v>
      </c>
      <c r="F1141">
        <v>3.21</v>
      </c>
      <c r="G1141">
        <v>2.73</v>
      </c>
      <c r="H1141">
        <v>0.85050000000000003</v>
      </c>
      <c r="I1141" t="s">
        <v>725</v>
      </c>
      <c r="J1141">
        <v>2.94</v>
      </c>
      <c r="K1141">
        <v>0.71</v>
      </c>
      <c r="L1141">
        <v>0.41</v>
      </c>
      <c r="M1141">
        <v>7.0000000000000007E-2</v>
      </c>
      <c r="N1141">
        <v>7.0000000000000007E-2</v>
      </c>
      <c r="P1141" t="s">
        <v>726</v>
      </c>
      <c r="Q1141">
        <v>1069</v>
      </c>
      <c r="R1141">
        <v>164</v>
      </c>
      <c r="S1141">
        <v>130</v>
      </c>
      <c r="T1141">
        <v>0.76</v>
      </c>
      <c r="U1141">
        <v>214</v>
      </c>
      <c r="V1141">
        <v>111</v>
      </c>
      <c r="W1141">
        <v>1338</v>
      </c>
      <c r="X1141">
        <v>1430</v>
      </c>
      <c r="Y1141">
        <v>1486</v>
      </c>
      <c r="Z1141">
        <v>37</v>
      </c>
      <c r="AA1141">
        <v>19</v>
      </c>
      <c r="AB1141" t="s">
        <v>728</v>
      </c>
      <c r="AD1141" s="12">
        <v>8.3333333333333329E-2</v>
      </c>
      <c r="AE1141" s="13">
        <v>44062</v>
      </c>
      <c r="AF1141" s="14">
        <v>44062.083333333336</v>
      </c>
      <c r="AG1141" s="15">
        <v>7.0000000000000007E-2</v>
      </c>
    </row>
    <row r="1142" spans="1:33" x14ac:dyDescent="0.25">
      <c r="A1142">
        <v>77038</v>
      </c>
      <c r="B1142" s="9">
        <v>0.41666666666666669</v>
      </c>
      <c r="C1142" s="1">
        <v>43601</v>
      </c>
      <c r="D1142" s="2">
        <v>43601.416666666664</v>
      </c>
      <c r="E1142" t="s">
        <v>725</v>
      </c>
      <c r="F1142">
        <v>3.28</v>
      </c>
      <c r="G1142">
        <v>2.73</v>
      </c>
      <c r="H1142">
        <v>0.83230000000000004</v>
      </c>
      <c r="I1142" t="s">
        <v>725</v>
      </c>
      <c r="J1142">
        <v>2.86</v>
      </c>
      <c r="K1142">
        <v>0.71</v>
      </c>
      <c r="L1142">
        <v>0.3</v>
      </c>
      <c r="M1142">
        <v>7.0000000000000007E-2</v>
      </c>
      <c r="N1142">
        <v>7.0000000000000007E-2</v>
      </c>
      <c r="O1142" t="s">
        <v>726</v>
      </c>
      <c r="Q1142">
        <v>1062</v>
      </c>
      <c r="R1142">
        <v>157</v>
      </c>
      <c r="S1142">
        <v>128</v>
      </c>
      <c r="T1142">
        <v>0.75</v>
      </c>
      <c r="U1142">
        <v>210</v>
      </c>
      <c r="V1142">
        <v>110</v>
      </c>
      <c r="W1142">
        <v>1308</v>
      </c>
      <c r="X1142">
        <v>1418</v>
      </c>
      <c r="Y1142">
        <v>1486</v>
      </c>
      <c r="Z1142">
        <v>37</v>
      </c>
      <c r="AA1142">
        <v>19</v>
      </c>
      <c r="AB1142" t="s">
        <v>728</v>
      </c>
      <c r="AD1142" s="12">
        <v>0.83333333333333337</v>
      </c>
      <c r="AE1142" s="13">
        <v>44062</v>
      </c>
      <c r="AF1142" s="14">
        <v>44062.833333333336</v>
      </c>
      <c r="AG1142" s="15">
        <v>7.0000000000000007E-2</v>
      </c>
    </row>
    <row r="1143" spans="1:33" x14ac:dyDescent="0.25">
      <c r="A1143">
        <v>77039</v>
      </c>
      <c r="B1143" s="9">
        <v>0.58333333333333337</v>
      </c>
      <c r="C1143" s="1">
        <v>43601</v>
      </c>
      <c r="D1143" s="2">
        <v>43601.583333333336</v>
      </c>
      <c r="E1143" t="s">
        <v>725</v>
      </c>
      <c r="F1143">
        <v>3.14</v>
      </c>
      <c r="G1143">
        <v>2.73</v>
      </c>
      <c r="H1143">
        <v>0.86939999999999995</v>
      </c>
      <c r="I1143" t="s">
        <v>725</v>
      </c>
      <c r="J1143">
        <v>2.77</v>
      </c>
      <c r="K1143">
        <v>0.57999999999999996</v>
      </c>
      <c r="L1143">
        <v>0.28000000000000003</v>
      </c>
      <c r="M1143">
        <v>7.0000000000000007E-2</v>
      </c>
      <c r="N1143">
        <v>7.0000000000000007E-2</v>
      </c>
      <c r="P1143" t="s">
        <v>726</v>
      </c>
      <c r="Q1143">
        <v>1046</v>
      </c>
      <c r="R1143">
        <v>156</v>
      </c>
      <c r="S1143">
        <v>122</v>
      </c>
      <c r="T1143">
        <v>0.71</v>
      </c>
      <c r="U1143">
        <v>205</v>
      </c>
      <c r="V1143">
        <v>109</v>
      </c>
      <c r="W1143">
        <v>1251</v>
      </c>
      <c r="X1143">
        <v>1418</v>
      </c>
      <c r="Y1143">
        <v>1486</v>
      </c>
      <c r="Z1143">
        <v>38</v>
      </c>
      <c r="AA1143">
        <v>19</v>
      </c>
      <c r="AB1143" t="s">
        <v>728</v>
      </c>
      <c r="AD1143" s="12">
        <v>0.45833333333333331</v>
      </c>
      <c r="AE1143" s="13">
        <v>44064</v>
      </c>
      <c r="AF1143" s="14">
        <v>44064.458333333336</v>
      </c>
      <c r="AG1143" s="15">
        <v>7.0000000000000007E-2</v>
      </c>
    </row>
    <row r="1144" spans="1:33" x14ac:dyDescent="0.25">
      <c r="A1144">
        <v>77040</v>
      </c>
      <c r="B1144" s="9">
        <v>0.70833333333333337</v>
      </c>
      <c r="C1144" s="1">
        <v>43601</v>
      </c>
      <c r="D1144" s="2">
        <v>43601.708333333336</v>
      </c>
      <c r="E1144" t="s">
        <v>725</v>
      </c>
      <c r="F1144">
        <v>3</v>
      </c>
      <c r="G1144">
        <v>2.73</v>
      </c>
      <c r="H1144">
        <v>0.91</v>
      </c>
      <c r="I1144" t="s">
        <v>725</v>
      </c>
      <c r="J1144">
        <v>2.72</v>
      </c>
      <c r="K1144">
        <v>0.63</v>
      </c>
      <c r="L1144">
        <v>0.34</v>
      </c>
      <c r="M1144">
        <v>7.0000000000000007E-2</v>
      </c>
      <c r="N1144">
        <v>0.08</v>
      </c>
      <c r="O1144" t="s">
        <v>726</v>
      </c>
      <c r="Q1144">
        <v>1033</v>
      </c>
      <c r="R1144">
        <v>156</v>
      </c>
      <c r="S1144">
        <v>118</v>
      </c>
      <c r="T1144">
        <v>0.71</v>
      </c>
      <c r="U1144">
        <v>200</v>
      </c>
      <c r="V1144">
        <v>107</v>
      </c>
      <c r="W1144">
        <v>1198</v>
      </c>
      <c r="X1144">
        <v>1418</v>
      </c>
      <c r="Y1144">
        <v>1486</v>
      </c>
      <c r="Z1144">
        <v>38.1</v>
      </c>
      <c r="AA1144">
        <v>19</v>
      </c>
      <c r="AB1144" t="s">
        <v>730</v>
      </c>
      <c r="AD1144" s="12">
        <v>0.83333333333333337</v>
      </c>
      <c r="AE1144" s="13">
        <v>44068</v>
      </c>
      <c r="AF1144" s="14">
        <v>44068.833333333336</v>
      </c>
      <c r="AG1144" s="15">
        <v>7.0000000000000007E-2</v>
      </c>
    </row>
    <row r="1145" spans="1:33" x14ac:dyDescent="0.25">
      <c r="A1145">
        <v>77041</v>
      </c>
      <c r="B1145" s="9">
        <v>0.79166666666666663</v>
      </c>
      <c r="C1145" s="1">
        <v>43601</v>
      </c>
      <c r="D1145" s="2">
        <v>43601.791666666664</v>
      </c>
      <c r="E1145" t="s">
        <v>725</v>
      </c>
      <c r="F1145">
        <v>3</v>
      </c>
      <c r="G1145">
        <v>2.68</v>
      </c>
      <c r="H1145">
        <v>0.89329999999999998</v>
      </c>
      <c r="I1145" t="s">
        <v>725</v>
      </c>
      <c r="J1145">
        <v>2.91</v>
      </c>
      <c r="K1145">
        <v>0.98</v>
      </c>
      <c r="L1145">
        <v>0.31</v>
      </c>
      <c r="M1145">
        <v>7.0000000000000007E-2</v>
      </c>
      <c r="N1145">
        <v>0.08</v>
      </c>
      <c r="P1145" t="s">
        <v>726</v>
      </c>
      <c r="Q1145">
        <v>1009</v>
      </c>
      <c r="R1145">
        <v>149</v>
      </c>
      <c r="S1145">
        <v>215</v>
      </c>
      <c r="T1145">
        <v>0.7</v>
      </c>
      <c r="U1145">
        <v>196</v>
      </c>
      <c r="V1145">
        <v>104</v>
      </c>
      <c r="W1145">
        <v>2336</v>
      </c>
      <c r="X1145">
        <v>1405</v>
      </c>
      <c r="Y1145">
        <v>1486</v>
      </c>
      <c r="Z1145">
        <v>37.799999999999997</v>
      </c>
      <c r="AA1145">
        <v>19</v>
      </c>
      <c r="AB1145" t="s">
        <v>730</v>
      </c>
      <c r="AD1145" s="12">
        <v>0.95833333333333337</v>
      </c>
      <c r="AE1145" s="13">
        <v>44068</v>
      </c>
      <c r="AF1145" s="14">
        <v>44068.958333333336</v>
      </c>
      <c r="AG1145" s="15">
        <v>7.0000000000000007E-2</v>
      </c>
    </row>
    <row r="1146" spans="1:33" x14ac:dyDescent="0.25">
      <c r="A1146">
        <v>77042</v>
      </c>
      <c r="B1146" s="9">
        <v>0.875</v>
      </c>
      <c r="C1146" s="1">
        <v>43601</v>
      </c>
      <c r="D1146" s="2">
        <v>43601.875</v>
      </c>
      <c r="E1146" t="s">
        <v>725</v>
      </c>
      <c r="F1146">
        <v>3.1</v>
      </c>
      <c r="G1146">
        <v>2.85</v>
      </c>
      <c r="H1146">
        <v>0.9194</v>
      </c>
      <c r="I1146" t="s">
        <v>725</v>
      </c>
      <c r="J1146">
        <v>2.78</v>
      </c>
      <c r="K1146">
        <v>1.58</v>
      </c>
      <c r="L1146">
        <v>0.28000000000000003</v>
      </c>
      <c r="M1146">
        <v>7.0000000000000007E-2</v>
      </c>
      <c r="N1146">
        <v>0.08</v>
      </c>
      <c r="O1146" t="s">
        <v>726</v>
      </c>
      <c r="Q1146">
        <v>969</v>
      </c>
      <c r="R1146">
        <v>138</v>
      </c>
      <c r="S1146">
        <v>206</v>
      </c>
      <c r="T1146">
        <v>0.71</v>
      </c>
      <c r="U1146">
        <v>192</v>
      </c>
      <c r="V1146">
        <v>101</v>
      </c>
      <c r="W1146">
        <v>2229</v>
      </c>
      <c r="X1146">
        <v>1390</v>
      </c>
      <c r="Y1146">
        <v>1486</v>
      </c>
      <c r="Z1146">
        <v>37.700000000000003</v>
      </c>
      <c r="AA1146">
        <v>19</v>
      </c>
      <c r="AB1146" t="s">
        <v>730</v>
      </c>
      <c r="AD1146" s="12">
        <v>8.3333333333333329E-2</v>
      </c>
      <c r="AE1146" s="13">
        <v>44069</v>
      </c>
      <c r="AF1146" s="14">
        <v>44069.083333333336</v>
      </c>
      <c r="AG1146" s="15">
        <v>7.0000000000000007E-2</v>
      </c>
    </row>
    <row r="1147" spans="1:33" x14ac:dyDescent="0.25">
      <c r="A1147">
        <v>77043</v>
      </c>
      <c r="B1147" s="9">
        <v>0.95833333333333337</v>
      </c>
      <c r="C1147" s="1">
        <v>43601</v>
      </c>
      <c r="D1147" s="2">
        <v>43601.958333333336</v>
      </c>
      <c r="E1147" t="s">
        <v>725</v>
      </c>
      <c r="F1147">
        <v>3.01</v>
      </c>
      <c r="G1147">
        <v>2.72</v>
      </c>
      <c r="H1147">
        <v>0.90369999999999995</v>
      </c>
      <c r="I1147" t="s">
        <v>725</v>
      </c>
      <c r="J1147">
        <v>2.77</v>
      </c>
      <c r="K1147">
        <v>1.1599999999999999</v>
      </c>
      <c r="L1147">
        <v>0.26</v>
      </c>
      <c r="M1147">
        <v>7.0000000000000007E-2</v>
      </c>
      <c r="N1147">
        <v>7.0000000000000007E-2</v>
      </c>
      <c r="P1147" t="s">
        <v>726</v>
      </c>
      <c r="Q1147">
        <v>931</v>
      </c>
      <c r="R1147">
        <v>129</v>
      </c>
      <c r="S1147">
        <v>200</v>
      </c>
      <c r="T1147">
        <v>0.71</v>
      </c>
      <c r="U1147">
        <v>188</v>
      </c>
      <c r="V1147">
        <v>97</v>
      </c>
      <c r="W1147">
        <v>2168</v>
      </c>
      <c r="X1147">
        <v>1377</v>
      </c>
      <c r="Y1147">
        <v>1486</v>
      </c>
      <c r="Z1147">
        <v>37</v>
      </c>
      <c r="AA1147">
        <v>19</v>
      </c>
      <c r="AB1147" t="s">
        <v>729</v>
      </c>
      <c r="AD1147" s="12">
        <v>0.20833333333333334</v>
      </c>
      <c r="AE1147" s="13">
        <v>44069</v>
      </c>
      <c r="AF1147" s="14">
        <v>44069.208333333336</v>
      </c>
      <c r="AG1147" s="15">
        <v>7.0000000000000007E-2</v>
      </c>
    </row>
    <row r="1148" spans="1:33" x14ac:dyDescent="0.25">
      <c r="A1148">
        <v>77044</v>
      </c>
      <c r="B1148" s="9">
        <v>8.3333333333333329E-2</v>
      </c>
      <c r="C1148" s="1">
        <v>43602</v>
      </c>
      <c r="D1148" s="2">
        <v>43602.083333333336</v>
      </c>
      <c r="E1148" t="s">
        <v>725</v>
      </c>
      <c r="F1148">
        <v>3.02</v>
      </c>
      <c r="G1148">
        <v>2.73</v>
      </c>
      <c r="H1148">
        <v>0.90400000000000003</v>
      </c>
      <c r="I1148" t="s">
        <v>725</v>
      </c>
      <c r="J1148">
        <v>2.73</v>
      </c>
      <c r="K1148">
        <v>1.31</v>
      </c>
      <c r="L1148">
        <v>0.33</v>
      </c>
      <c r="M1148">
        <v>7.0000000000000007E-2</v>
      </c>
      <c r="N1148">
        <v>7.0000000000000007E-2</v>
      </c>
      <c r="O1148" t="s">
        <v>726</v>
      </c>
      <c r="Q1148">
        <v>896</v>
      </c>
      <c r="R1148">
        <v>119</v>
      </c>
      <c r="S1148">
        <v>183</v>
      </c>
      <c r="T1148">
        <v>0.72</v>
      </c>
      <c r="U1148">
        <v>185</v>
      </c>
      <c r="V1148">
        <v>94</v>
      </c>
      <c r="W1148">
        <v>2009</v>
      </c>
      <c r="X1148">
        <v>1361</v>
      </c>
      <c r="Y1148">
        <v>1486</v>
      </c>
      <c r="Z1148">
        <v>37</v>
      </c>
      <c r="AA1148">
        <v>19</v>
      </c>
      <c r="AB1148" t="s">
        <v>729</v>
      </c>
      <c r="AD1148" s="12">
        <v>0.33333333333333331</v>
      </c>
      <c r="AE1148" s="13">
        <v>44069</v>
      </c>
      <c r="AF1148" s="14">
        <v>44069.333333333336</v>
      </c>
      <c r="AG1148" s="15">
        <v>7.0000000000000007E-2</v>
      </c>
    </row>
    <row r="1149" spans="1:33" x14ac:dyDescent="0.25">
      <c r="A1149">
        <v>77045</v>
      </c>
      <c r="B1149" s="9">
        <v>0.20833333333333334</v>
      </c>
      <c r="C1149" s="1">
        <v>43602</v>
      </c>
      <c r="D1149" s="2">
        <v>43602.208333333336</v>
      </c>
      <c r="E1149" t="s">
        <v>725</v>
      </c>
      <c r="F1149">
        <v>3.16</v>
      </c>
      <c r="G1149">
        <v>2.79</v>
      </c>
      <c r="H1149">
        <v>0.88290000000000002</v>
      </c>
      <c r="I1149" t="s">
        <v>725</v>
      </c>
      <c r="J1149">
        <v>2.75</v>
      </c>
      <c r="K1149">
        <v>1.45</v>
      </c>
      <c r="L1149">
        <v>0.65</v>
      </c>
      <c r="M1149">
        <v>7.0000000000000007E-2</v>
      </c>
      <c r="N1149">
        <v>7.0000000000000007E-2</v>
      </c>
      <c r="P1149" t="s">
        <v>726</v>
      </c>
      <c r="Q1149">
        <v>846</v>
      </c>
      <c r="R1149">
        <v>104</v>
      </c>
      <c r="S1149">
        <v>163</v>
      </c>
      <c r="T1149">
        <v>0.71</v>
      </c>
      <c r="U1149">
        <v>179</v>
      </c>
      <c r="V1149">
        <v>89</v>
      </c>
      <c r="W1149">
        <v>1827</v>
      </c>
      <c r="X1149">
        <v>1337</v>
      </c>
      <c r="Y1149">
        <v>1485</v>
      </c>
      <c r="Z1149">
        <v>37</v>
      </c>
      <c r="AA1149">
        <v>19</v>
      </c>
      <c r="AB1149" t="s">
        <v>729</v>
      </c>
      <c r="AD1149" s="12">
        <v>0.70833333333333337</v>
      </c>
      <c r="AE1149" s="13">
        <v>44069</v>
      </c>
      <c r="AF1149" s="14">
        <v>44069.708333333336</v>
      </c>
      <c r="AG1149" s="15">
        <v>7.0000000000000007E-2</v>
      </c>
    </row>
    <row r="1150" spans="1:33" x14ac:dyDescent="0.25">
      <c r="A1150">
        <v>77046</v>
      </c>
      <c r="B1150" s="9">
        <v>0.33333333333333331</v>
      </c>
      <c r="C1150" s="1">
        <v>43602</v>
      </c>
      <c r="D1150" s="2">
        <v>43602.333333333336</v>
      </c>
      <c r="E1150" t="s">
        <v>725</v>
      </c>
      <c r="F1150">
        <v>3.23</v>
      </c>
      <c r="G1150">
        <v>2.74</v>
      </c>
      <c r="H1150">
        <v>0.84830000000000005</v>
      </c>
      <c r="I1150" t="s">
        <v>725</v>
      </c>
      <c r="J1150">
        <v>2.92</v>
      </c>
      <c r="K1150">
        <v>1.52</v>
      </c>
      <c r="L1150">
        <v>0.32</v>
      </c>
      <c r="M1150">
        <v>7.0000000000000007E-2</v>
      </c>
      <c r="N1150">
        <v>0.08</v>
      </c>
      <c r="O1150" t="s">
        <v>726</v>
      </c>
      <c r="Q1150">
        <v>821</v>
      </c>
      <c r="R1150">
        <v>166</v>
      </c>
      <c r="S1150">
        <v>149</v>
      </c>
      <c r="T1150">
        <v>0.76</v>
      </c>
      <c r="U1150">
        <v>175</v>
      </c>
      <c r="V1150">
        <v>119</v>
      </c>
      <c r="W1150">
        <v>1690</v>
      </c>
      <c r="X1150">
        <v>1315</v>
      </c>
      <c r="Y1150">
        <v>1486</v>
      </c>
      <c r="Z1150">
        <v>37</v>
      </c>
      <c r="AA1150">
        <v>19</v>
      </c>
      <c r="AB1150" t="s">
        <v>731</v>
      </c>
      <c r="AD1150" s="12">
        <v>0.83333333333333337</v>
      </c>
      <c r="AE1150" s="13">
        <v>44069</v>
      </c>
      <c r="AF1150" s="14">
        <v>44069.833333333336</v>
      </c>
      <c r="AG1150" s="15">
        <v>7.0000000000000007E-2</v>
      </c>
    </row>
    <row r="1151" spans="1:33" x14ac:dyDescent="0.25">
      <c r="A1151">
        <v>77047</v>
      </c>
      <c r="B1151" s="9">
        <v>0.45833333333333331</v>
      </c>
      <c r="C1151" s="1">
        <v>43602</v>
      </c>
      <c r="D1151" s="2">
        <v>43602.458333333336</v>
      </c>
      <c r="E1151" t="s">
        <v>725</v>
      </c>
      <c r="F1151">
        <v>3.15</v>
      </c>
      <c r="G1151">
        <v>2.74</v>
      </c>
      <c r="H1151">
        <v>0.86980000000000002</v>
      </c>
      <c r="I1151" t="s">
        <v>725</v>
      </c>
      <c r="J1151">
        <v>2.87</v>
      </c>
      <c r="K1151">
        <v>0.96</v>
      </c>
      <c r="L1151">
        <v>0.33</v>
      </c>
      <c r="M1151">
        <v>7.0000000000000007E-2</v>
      </c>
      <c r="N1151">
        <v>0.08</v>
      </c>
      <c r="P1151" t="s">
        <v>726</v>
      </c>
      <c r="Q1151">
        <v>2152</v>
      </c>
      <c r="R1151">
        <v>157</v>
      </c>
      <c r="S1151">
        <v>227</v>
      </c>
      <c r="T1151">
        <v>0.72</v>
      </c>
      <c r="U1151">
        <v>169</v>
      </c>
      <c r="V1151">
        <v>118</v>
      </c>
      <c r="W1151">
        <v>1632</v>
      </c>
      <c r="X1151">
        <v>1299</v>
      </c>
      <c r="Y1151">
        <v>1485</v>
      </c>
      <c r="Z1151">
        <v>38</v>
      </c>
      <c r="AA1151">
        <v>19</v>
      </c>
      <c r="AB1151" t="s">
        <v>731</v>
      </c>
      <c r="AD1151" s="12">
        <v>0.20833333333333334</v>
      </c>
      <c r="AE1151" s="13">
        <v>44070</v>
      </c>
      <c r="AF1151" s="14">
        <v>44070.208333333336</v>
      </c>
      <c r="AG1151" s="15">
        <v>7.0000000000000007E-2</v>
      </c>
    </row>
    <row r="1152" spans="1:33" x14ac:dyDescent="0.25">
      <c r="A1152">
        <v>77048</v>
      </c>
      <c r="B1152" s="9">
        <v>0.54166666666666663</v>
      </c>
      <c r="C1152" s="1">
        <v>43602</v>
      </c>
      <c r="D1152" s="2">
        <v>43602.541666666664</v>
      </c>
      <c r="E1152" t="s">
        <v>725</v>
      </c>
      <c r="F1152">
        <v>3.1</v>
      </c>
      <c r="G1152">
        <v>2.74</v>
      </c>
      <c r="H1152">
        <v>0.88390000000000002</v>
      </c>
      <c r="I1152" t="s">
        <v>725</v>
      </c>
      <c r="J1152">
        <v>2.85</v>
      </c>
      <c r="K1152">
        <v>0.79</v>
      </c>
      <c r="L1152">
        <v>0.32</v>
      </c>
      <c r="M1152">
        <v>0.08</v>
      </c>
      <c r="N1152">
        <v>0.08</v>
      </c>
      <c r="O1152" t="s">
        <v>726</v>
      </c>
      <c r="Q1152">
        <v>2143</v>
      </c>
      <c r="R1152">
        <v>157</v>
      </c>
      <c r="S1152">
        <v>223</v>
      </c>
      <c r="T1152">
        <v>0.72</v>
      </c>
      <c r="U1152">
        <v>165</v>
      </c>
      <c r="V1152">
        <v>117</v>
      </c>
      <c r="W1152">
        <v>1569</v>
      </c>
      <c r="X1152">
        <v>1299</v>
      </c>
      <c r="Y1152">
        <v>1485</v>
      </c>
      <c r="Z1152">
        <v>38</v>
      </c>
      <c r="AA1152">
        <v>19</v>
      </c>
      <c r="AB1152" t="s">
        <v>731</v>
      </c>
      <c r="AD1152" s="12">
        <v>0.95833333333333337</v>
      </c>
      <c r="AE1152" s="13">
        <v>44075</v>
      </c>
      <c r="AF1152" s="14">
        <v>44075.958333333336</v>
      </c>
      <c r="AG1152" s="15">
        <v>7.0000000000000007E-2</v>
      </c>
    </row>
    <row r="1153" spans="1:33" x14ac:dyDescent="0.25">
      <c r="A1153">
        <v>77049</v>
      </c>
      <c r="B1153" s="9">
        <v>0.70833333333333337</v>
      </c>
      <c r="C1153" s="1">
        <v>43602</v>
      </c>
      <c r="D1153" s="2">
        <v>43602.708333333336</v>
      </c>
      <c r="E1153" t="s">
        <v>725</v>
      </c>
      <c r="F1153">
        <v>3.11</v>
      </c>
      <c r="G1153">
        <v>2.74</v>
      </c>
      <c r="H1153">
        <v>0.88100000000000001</v>
      </c>
      <c r="I1153" t="s">
        <v>725</v>
      </c>
      <c r="J1153">
        <v>2.76</v>
      </c>
      <c r="K1153">
        <v>0.83</v>
      </c>
      <c r="L1153">
        <v>0.3</v>
      </c>
      <c r="M1153">
        <v>7.0000000000000007E-2</v>
      </c>
      <c r="N1153">
        <v>0.08</v>
      </c>
      <c r="P1153" t="s">
        <v>726</v>
      </c>
      <c r="Q1153">
        <v>2123</v>
      </c>
      <c r="R1153">
        <v>157</v>
      </c>
      <c r="S1153">
        <v>214</v>
      </c>
      <c r="T1153">
        <v>0.72</v>
      </c>
      <c r="U1153">
        <v>158</v>
      </c>
      <c r="V1153">
        <v>115</v>
      </c>
      <c r="W1153">
        <v>1511</v>
      </c>
      <c r="X1153">
        <v>1299</v>
      </c>
      <c r="Y1153">
        <v>1485</v>
      </c>
      <c r="Z1153">
        <v>37.5</v>
      </c>
      <c r="AA1153">
        <v>19</v>
      </c>
      <c r="AB1153" t="s">
        <v>730</v>
      </c>
      <c r="AD1153" s="12">
        <v>0.45833333333333331</v>
      </c>
      <c r="AE1153" s="13">
        <v>44076</v>
      </c>
      <c r="AF1153" s="14">
        <v>44076.458333333336</v>
      </c>
      <c r="AG1153" s="15">
        <v>7.0000000000000007E-2</v>
      </c>
    </row>
    <row r="1154" spans="1:33" x14ac:dyDescent="0.25">
      <c r="A1154">
        <v>77050</v>
      </c>
      <c r="B1154" s="9">
        <v>0.79166666666666663</v>
      </c>
      <c r="C1154" s="1">
        <v>43602</v>
      </c>
      <c r="D1154" s="2">
        <v>43602.791666666664</v>
      </c>
      <c r="E1154" t="s">
        <v>725</v>
      </c>
      <c r="F1154">
        <v>3.22</v>
      </c>
      <c r="G1154">
        <v>2.74</v>
      </c>
      <c r="H1154">
        <v>0.85089999999999999</v>
      </c>
      <c r="I1154" t="s">
        <v>725</v>
      </c>
      <c r="J1154">
        <v>2.92</v>
      </c>
      <c r="K1154">
        <v>1.31</v>
      </c>
      <c r="L1154">
        <v>0.31</v>
      </c>
      <c r="M1154">
        <v>7.0000000000000007E-2</v>
      </c>
      <c r="N1154">
        <v>0.08</v>
      </c>
      <c r="O1154" t="s">
        <v>726</v>
      </c>
      <c r="Q1154">
        <v>2106</v>
      </c>
      <c r="R1154">
        <v>152</v>
      </c>
      <c r="S1154">
        <v>209</v>
      </c>
      <c r="T1154">
        <v>0.69</v>
      </c>
      <c r="U1154">
        <v>155</v>
      </c>
      <c r="V1154">
        <v>113</v>
      </c>
      <c r="W1154">
        <v>1460</v>
      </c>
      <c r="X1154">
        <v>1288</v>
      </c>
      <c r="Y1154">
        <v>1484</v>
      </c>
      <c r="Z1154">
        <v>37.4</v>
      </c>
      <c r="AA1154">
        <v>19</v>
      </c>
      <c r="AB1154" t="s">
        <v>730</v>
      </c>
      <c r="AD1154" s="12">
        <v>0.70833333333333337</v>
      </c>
      <c r="AE1154" s="13">
        <v>44076</v>
      </c>
      <c r="AF1154" s="14">
        <v>44076.708333333336</v>
      </c>
      <c r="AG1154" s="15">
        <v>7.0000000000000007E-2</v>
      </c>
    </row>
    <row r="1155" spans="1:33" x14ac:dyDescent="0.25">
      <c r="A1155">
        <v>77051</v>
      </c>
      <c r="B1155" s="9">
        <v>0.875</v>
      </c>
      <c r="C1155" s="1">
        <v>43602</v>
      </c>
      <c r="D1155" s="2">
        <v>43602.875</v>
      </c>
      <c r="E1155" t="s">
        <v>725</v>
      </c>
      <c r="F1155">
        <v>3.14</v>
      </c>
      <c r="G1155">
        <v>2.71</v>
      </c>
      <c r="H1155">
        <v>0.86309999999999998</v>
      </c>
      <c r="I1155" t="s">
        <v>725</v>
      </c>
      <c r="J1155">
        <v>2.89</v>
      </c>
      <c r="K1155">
        <v>1.89</v>
      </c>
      <c r="L1155">
        <v>0.35</v>
      </c>
      <c r="M1155">
        <v>7.0000000000000007E-2</v>
      </c>
      <c r="N1155">
        <v>0.08</v>
      </c>
      <c r="P1155" t="s">
        <v>726</v>
      </c>
      <c r="Q1155">
        <v>2076</v>
      </c>
      <c r="R1155">
        <v>143</v>
      </c>
      <c r="S1155">
        <v>199</v>
      </c>
      <c r="T1155">
        <v>0.72</v>
      </c>
      <c r="U1155">
        <v>152</v>
      </c>
      <c r="V1155">
        <v>111</v>
      </c>
      <c r="W1155">
        <v>1375</v>
      </c>
      <c r="X1155">
        <v>1271</v>
      </c>
      <c r="Y1155">
        <v>1485</v>
      </c>
      <c r="Z1155">
        <v>37.4</v>
      </c>
      <c r="AA1155">
        <v>19</v>
      </c>
      <c r="AB1155" t="s">
        <v>730</v>
      </c>
      <c r="AD1155" s="12">
        <v>0.95833333333333337</v>
      </c>
      <c r="AE1155" s="13">
        <v>44076</v>
      </c>
      <c r="AF1155" s="14">
        <v>44076.958333333336</v>
      </c>
      <c r="AG1155" s="15">
        <v>7.0000000000000007E-2</v>
      </c>
    </row>
    <row r="1156" spans="1:33" x14ac:dyDescent="0.25">
      <c r="A1156">
        <v>77052</v>
      </c>
      <c r="B1156" s="9">
        <v>0.95833333333333337</v>
      </c>
      <c r="C1156" s="1">
        <v>43602</v>
      </c>
      <c r="D1156" s="2">
        <v>43602.958333333336</v>
      </c>
      <c r="E1156" t="s">
        <v>725</v>
      </c>
      <c r="F1156">
        <v>3.09</v>
      </c>
      <c r="G1156">
        <v>2.75</v>
      </c>
      <c r="H1156">
        <v>0.89</v>
      </c>
      <c r="I1156" t="s">
        <v>725</v>
      </c>
      <c r="J1156">
        <v>2.89</v>
      </c>
      <c r="K1156">
        <v>1.53</v>
      </c>
      <c r="L1156">
        <v>0.36</v>
      </c>
      <c r="M1156">
        <v>7.0000000000000007E-2</v>
      </c>
      <c r="N1156">
        <v>7.0000000000000007E-2</v>
      </c>
      <c r="O1156" t="s">
        <v>726</v>
      </c>
      <c r="Q1156">
        <v>2040</v>
      </c>
      <c r="R1156">
        <v>134</v>
      </c>
      <c r="S1156">
        <v>192</v>
      </c>
      <c r="T1156">
        <v>0.72</v>
      </c>
      <c r="U1156">
        <v>148</v>
      </c>
      <c r="V1156">
        <v>107</v>
      </c>
      <c r="W1156">
        <v>2400</v>
      </c>
      <c r="X1156">
        <v>1259</v>
      </c>
      <c r="Y1156">
        <v>1484</v>
      </c>
      <c r="Z1156">
        <v>37</v>
      </c>
      <c r="AA1156">
        <v>19</v>
      </c>
      <c r="AB1156" t="s">
        <v>729</v>
      </c>
      <c r="AD1156" s="12">
        <v>0.45833333333333331</v>
      </c>
      <c r="AE1156" s="13">
        <v>44077</v>
      </c>
      <c r="AF1156" s="14">
        <v>44077.458333333336</v>
      </c>
      <c r="AG1156" s="15">
        <v>7.0000000000000007E-2</v>
      </c>
    </row>
    <row r="1157" spans="1:33" x14ac:dyDescent="0.25">
      <c r="A1157">
        <v>77053</v>
      </c>
      <c r="B1157" s="9">
        <v>8.3333333333333329E-2</v>
      </c>
      <c r="C1157" s="1">
        <v>43603</v>
      </c>
      <c r="D1157" s="2">
        <v>43603.083333333336</v>
      </c>
      <c r="E1157" t="s">
        <v>725</v>
      </c>
      <c r="F1157">
        <v>3.06</v>
      </c>
      <c r="G1157">
        <v>2.74</v>
      </c>
      <c r="H1157">
        <v>0.89539999999999997</v>
      </c>
      <c r="I1157" t="s">
        <v>725</v>
      </c>
      <c r="J1157">
        <v>2.86</v>
      </c>
      <c r="K1157">
        <v>1.73</v>
      </c>
      <c r="L1157">
        <v>0.48</v>
      </c>
      <c r="M1157">
        <v>7.0000000000000007E-2</v>
      </c>
      <c r="N1157">
        <v>0.08</v>
      </c>
      <c r="P1157" t="s">
        <v>726</v>
      </c>
      <c r="Q1157">
        <v>1973</v>
      </c>
      <c r="R1157">
        <v>115</v>
      </c>
      <c r="S1157">
        <v>172</v>
      </c>
      <c r="T1157">
        <v>0.71</v>
      </c>
      <c r="U1157">
        <v>142</v>
      </c>
      <c r="V1157">
        <v>102</v>
      </c>
      <c r="W1157">
        <v>2200</v>
      </c>
      <c r="X1157">
        <v>1230</v>
      </c>
      <c r="Y1157">
        <v>1484</v>
      </c>
      <c r="Z1157">
        <v>37</v>
      </c>
      <c r="AA1157">
        <v>19</v>
      </c>
      <c r="AB1157" t="s">
        <v>729</v>
      </c>
      <c r="AD1157" s="12">
        <v>0.54166666666666663</v>
      </c>
      <c r="AE1157" s="13">
        <v>44077</v>
      </c>
      <c r="AF1157" s="14">
        <v>44077.541666666664</v>
      </c>
      <c r="AG1157" s="15">
        <v>7.0000000000000007E-2</v>
      </c>
    </row>
    <row r="1158" spans="1:33" x14ac:dyDescent="0.25">
      <c r="A1158">
        <v>77054</v>
      </c>
      <c r="B1158" s="9">
        <v>0.25</v>
      </c>
      <c r="C1158" s="1">
        <v>43603</v>
      </c>
      <c r="D1158" s="2">
        <v>43603.25</v>
      </c>
      <c r="E1158" t="s">
        <v>725</v>
      </c>
      <c r="F1158">
        <v>3.11</v>
      </c>
      <c r="G1158">
        <v>2.76</v>
      </c>
      <c r="H1158">
        <v>0.88749999999999996</v>
      </c>
      <c r="I1158" t="s">
        <v>725</v>
      </c>
      <c r="J1158">
        <v>2.87</v>
      </c>
      <c r="K1158">
        <v>2.0099999999999998</v>
      </c>
      <c r="L1158">
        <v>0.36</v>
      </c>
      <c r="M1158">
        <v>7.0000000000000007E-2</v>
      </c>
      <c r="N1158">
        <v>7.0000000000000007E-2</v>
      </c>
      <c r="O1158" t="s">
        <v>726</v>
      </c>
      <c r="Q1158">
        <v>1927</v>
      </c>
      <c r="R1158">
        <v>106</v>
      </c>
      <c r="S1158">
        <v>159</v>
      </c>
      <c r="T1158">
        <v>0.71</v>
      </c>
      <c r="U1158">
        <v>137</v>
      </c>
      <c r="V1158">
        <v>99</v>
      </c>
      <c r="W1158">
        <v>2072</v>
      </c>
      <c r="X1158">
        <v>1216</v>
      </c>
      <c r="Y1158">
        <v>1483</v>
      </c>
      <c r="Z1158">
        <v>37</v>
      </c>
      <c r="AA1158">
        <v>19</v>
      </c>
      <c r="AB1158" t="s">
        <v>729</v>
      </c>
      <c r="AD1158" s="12">
        <v>0.66666666666666663</v>
      </c>
      <c r="AE1158" s="13">
        <v>44077</v>
      </c>
      <c r="AF1158" s="14">
        <v>44077.666666666664</v>
      </c>
      <c r="AG1158" s="15">
        <v>7.0000000000000007E-2</v>
      </c>
    </row>
    <row r="1159" spans="1:33" x14ac:dyDescent="0.25">
      <c r="A1159">
        <v>77055</v>
      </c>
      <c r="B1159" s="9">
        <v>0.29166666666666669</v>
      </c>
      <c r="C1159" s="1">
        <v>43603</v>
      </c>
      <c r="D1159" s="2">
        <v>43603.291666666664</v>
      </c>
      <c r="E1159" t="s">
        <v>725</v>
      </c>
      <c r="F1159">
        <v>3.13</v>
      </c>
      <c r="G1159">
        <v>2.75</v>
      </c>
      <c r="H1159">
        <v>0.87860000000000005</v>
      </c>
      <c r="I1159" t="s">
        <v>725</v>
      </c>
      <c r="J1159">
        <v>2.9</v>
      </c>
      <c r="K1159">
        <v>1.7</v>
      </c>
      <c r="L1159">
        <v>0.35</v>
      </c>
      <c r="M1159">
        <v>7.0000000000000007E-2</v>
      </c>
      <c r="N1159">
        <v>0.08</v>
      </c>
      <c r="P1159" t="s">
        <v>726</v>
      </c>
      <c r="Q1159">
        <v>1919</v>
      </c>
      <c r="R1159">
        <v>173</v>
      </c>
      <c r="S1159">
        <v>153</v>
      </c>
      <c r="T1159">
        <v>0.74</v>
      </c>
      <c r="U1159">
        <v>135</v>
      </c>
      <c r="V1159">
        <v>149</v>
      </c>
      <c r="W1159">
        <v>2010</v>
      </c>
      <c r="X1159">
        <v>1206</v>
      </c>
      <c r="Y1159">
        <v>1484</v>
      </c>
      <c r="Z1159">
        <v>37</v>
      </c>
      <c r="AA1159">
        <v>19</v>
      </c>
      <c r="AB1159" t="s">
        <v>731</v>
      </c>
      <c r="AD1159" s="12">
        <v>0.79166666666666663</v>
      </c>
      <c r="AE1159" s="13">
        <v>44077</v>
      </c>
      <c r="AF1159" s="14">
        <v>44077.791666666664</v>
      </c>
      <c r="AG1159" s="15">
        <v>7.0000000000000007E-2</v>
      </c>
    </row>
    <row r="1160" spans="1:33" x14ac:dyDescent="0.25">
      <c r="A1160">
        <v>77056</v>
      </c>
      <c r="B1160" s="9">
        <v>0.41666666666666669</v>
      </c>
      <c r="C1160" s="1">
        <v>43603</v>
      </c>
      <c r="D1160" s="2">
        <v>43603.416666666664</v>
      </c>
      <c r="E1160" t="s">
        <v>725</v>
      </c>
      <c r="F1160">
        <v>3.09</v>
      </c>
      <c r="G1160">
        <v>2.72</v>
      </c>
      <c r="H1160">
        <v>0.88029999999999997</v>
      </c>
      <c r="I1160" t="s">
        <v>725</v>
      </c>
      <c r="J1160">
        <v>2.85</v>
      </c>
      <c r="K1160">
        <v>1.5</v>
      </c>
      <c r="L1160">
        <v>0.32</v>
      </c>
      <c r="M1160">
        <v>0.08</v>
      </c>
      <c r="N1160">
        <v>0.08</v>
      </c>
      <c r="O1160" t="s">
        <v>726</v>
      </c>
      <c r="Q1160">
        <v>1906</v>
      </c>
      <c r="R1160">
        <v>163</v>
      </c>
      <c r="S1160">
        <v>148</v>
      </c>
      <c r="T1160">
        <v>0.72</v>
      </c>
      <c r="U1160">
        <v>131</v>
      </c>
      <c r="V1160">
        <v>148</v>
      </c>
      <c r="W1160">
        <v>1952</v>
      </c>
      <c r="X1160">
        <v>1188</v>
      </c>
      <c r="Y1160">
        <v>1484</v>
      </c>
      <c r="Z1160">
        <v>37</v>
      </c>
      <c r="AA1160">
        <v>19</v>
      </c>
      <c r="AB1160" t="s">
        <v>731</v>
      </c>
      <c r="AD1160" s="12">
        <v>0.875</v>
      </c>
      <c r="AE1160" s="13">
        <v>44077</v>
      </c>
      <c r="AF1160" s="14">
        <v>44077.875</v>
      </c>
      <c r="AG1160" s="15">
        <v>7.0000000000000007E-2</v>
      </c>
    </row>
    <row r="1161" spans="1:33" x14ac:dyDescent="0.25">
      <c r="A1161">
        <v>77057</v>
      </c>
      <c r="B1161" s="9">
        <v>0.54166666666666663</v>
      </c>
      <c r="C1161" s="1">
        <v>43603</v>
      </c>
      <c r="D1161" s="2">
        <v>43603.541666666664</v>
      </c>
      <c r="E1161" t="s">
        <v>725</v>
      </c>
      <c r="F1161">
        <v>3.15</v>
      </c>
      <c r="G1161">
        <v>2.72</v>
      </c>
      <c r="H1161">
        <v>0.86350000000000005</v>
      </c>
      <c r="I1161" t="s">
        <v>725</v>
      </c>
      <c r="J1161">
        <v>2.69</v>
      </c>
      <c r="K1161">
        <v>1.1299999999999999</v>
      </c>
      <c r="L1161">
        <v>0.34</v>
      </c>
      <c r="M1161">
        <v>0.08</v>
      </c>
      <c r="N1161">
        <v>0.08</v>
      </c>
      <c r="P1161" t="s">
        <v>726</v>
      </c>
      <c r="Q1161">
        <v>1882</v>
      </c>
      <c r="R1161">
        <v>161</v>
      </c>
      <c r="S1161">
        <v>139</v>
      </c>
      <c r="T1161">
        <v>0.73</v>
      </c>
      <c r="U1161">
        <v>125</v>
      </c>
      <c r="V1161">
        <v>146</v>
      </c>
      <c r="W1161">
        <v>1868</v>
      </c>
      <c r="X1161">
        <v>1186</v>
      </c>
      <c r="Y1161">
        <v>1484</v>
      </c>
      <c r="Z1161">
        <v>37.5</v>
      </c>
      <c r="AA1161">
        <v>19</v>
      </c>
      <c r="AB1161" t="s">
        <v>730</v>
      </c>
      <c r="AD1161" s="12">
        <v>0.95833333333333337</v>
      </c>
      <c r="AE1161" s="13">
        <v>44077</v>
      </c>
      <c r="AF1161" s="14">
        <v>44077.958333333336</v>
      </c>
      <c r="AG1161" s="15">
        <v>7.0000000000000007E-2</v>
      </c>
    </row>
    <row r="1162" spans="1:33" x14ac:dyDescent="0.25">
      <c r="A1162">
        <v>77058</v>
      </c>
      <c r="B1162" s="9">
        <v>0.66666666666666663</v>
      </c>
      <c r="C1162" s="1">
        <v>43603</v>
      </c>
      <c r="D1162" s="2">
        <v>43603.666666666664</v>
      </c>
      <c r="E1162" t="s">
        <v>725</v>
      </c>
      <c r="F1162">
        <v>3.15</v>
      </c>
      <c r="G1162">
        <v>2.72</v>
      </c>
      <c r="H1162">
        <v>0.86350000000000005</v>
      </c>
      <c r="I1162" t="s">
        <v>725</v>
      </c>
      <c r="J1162">
        <v>2.8</v>
      </c>
      <c r="K1162">
        <v>1.36</v>
      </c>
      <c r="L1162">
        <v>0.34</v>
      </c>
      <c r="M1162">
        <v>0.08</v>
      </c>
      <c r="N1162">
        <v>0.08</v>
      </c>
      <c r="O1162" t="s">
        <v>726</v>
      </c>
      <c r="Q1162">
        <v>1867</v>
      </c>
      <c r="R1162">
        <v>161</v>
      </c>
      <c r="S1162">
        <v>135</v>
      </c>
      <c r="T1162">
        <v>0.73</v>
      </c>
      <c r="U1162">
        <v>121</v>
      </c>
      <c r="V1162">
        <v>145</v>
      </c>
      <c r="W1162">
        <v>1810</v>
      </c>
      <c r="X1162">
        <v>1186</v>
      </c>
      <c r="Y1162">
        <v>1484</v>
      </c>
      <c r="Z1162">
        <v>37.6</v>
      </c>
      <c r="AA1162">
        <v>19</v>
      </c>
      <c r="AB1162" t="s">
        <v>730</v>
      </c>
      <c r="AD1162" s="12">
        <v>8.3333333333333329E-2</v>
      </c>
      <c r="AE1162" s="13">
        <v>44078</v>
      </c>
      <c r="AF1162" s="14">
        <v>44078.083333333336</v>
      </c>
      <c r="AG1162" s="15">
        <v>7.0000000000000007E-2</v>
      </c>
    </row>
    <row r="1163" spans="1:33" x14ac:dyDescent="0.25">
      <c r="A1163">
        <v>77059</v>
      </c>
      <c r="B1163" s="9">
        <v>0.83333333333333337</v>
      </c>
      <c r="C1163" s="1">
        <v>43603</v>
      </c>
      <c r="D1163" s="2">
        <v>43603.833333333336</v>
      </c>
      <c r="E1163" t="s">
        <v>725</v>
      </c>
      <c r="F1163">
        <v>3.21</v>
      </c>
      <c r="G1163">
        <v>2.8</v>
      </c>
      <c r="H1163">
        <v>0.87229999999999996</v>
      </c>
      <c r="I1163" t="s">
        <v>725</v>
      </c>
      <c r="J1163">
        <v>2.84</v>
      </c>
      <c r="K1163">
        <v>2.3199999999999998</v>
      </c>
      <c r="L1163">
        <v>0.35</v>
      </c>
      <c r="M1163">
        <v>0.08</v>
      </c>
      <c r="N1163">
        <v>7.0000000000000007E-2</v>
      </c>
      <c r="P1163" t="s">
        <v>726</v>
      </c>
      <c r="Q1163">
        <v>1816</v>
      </c>
      <c r="R1163">
        <v>153</v>
      </c>
      <c r="S1163">
        <v>216</v>
      </c>
      <c r="T1163">
        <v>0.7</v>
      </c>
      <c r="U1163">
        <v>115</v>
      </c>
      <c r="V1163">
        <v>140</v>
      </c>
      <c r="W1163">
        <v>2312</v>
      </c>
      <c r="X1163">
        <v>1173</v>
      </c>
      <c r="Y1163">
        <v>1484</v>
      </c>
      <c r="Z1163">
        <v>37</v>
      </c>
      <c r="AA1163">
        <v>19</v>
      </c>
      <c r="AB1163" t="s">
        <v>729</v>
      </c>
      <c r="AD1163" s="12">
        <v>0.20833333333333334</v>
      </c>
      <c r="AE1163" s="13">
        <v>44078</v>
      </c>
      <c r="AF1163" s="14">
        <v>44078.208333333336</v>
      </c>
      <c r="AG1163" s="15">
        <v>7.0000000000000007E-2</v>
      </c>
    </row>
    <row r="1164" spans="1:33" x14ac:dyDescent="0.25">
      <c r="A1164">
        <v>77060</v>
      </c>
      <c r="B1164" s="9">
        <v>0.95833333333333337</v>
      </c>
      <c r="C1164" s="1">
        <v>43603</v>
      </c>
      <c r="D1164" s="2">
        <v>43603.958333333336</v>
      </c>
      <c r="E1164" t="s">
        <v>725</v>
      </c>
      <c r="F1164">
        <v>3.15</v>
      </c>
      <c r="G1164">
        <v>2.76</v>
      </c>
      <c r="H1164">
        <v>0.87619999999999998</v>
      </c>
      <c r="I1164" t="s">
        <v>725</v>
      </c>
      <c r="J1164">
        <v>2.7</v>
      </c>
      <c r="K1164">
        <v>2.71</v>
      </c>
      <c r="L1164">
        <v>0.53</v>
      </c>
      <c r="M1164">
        <v>0.08</v>
      </c>
      <c r="N1164">
        <v>0.08</v>
      </c>
      <c r="O1164" t="s">
        <v>726</v>
      </c>
      <c r="Q1164">
        <v>1739</v>
      </c>
      <c r="R1164">
        <v>131</v>
      </c>
      <c r="S1164">
        <v>195</v>
      </c>
      <c r="T1164">
        <v>0.73</v>
      </c>
      <c r="U1164">
        <v>108</v>
      </c>
      <c r="V1164">
        <v>134</v>
      </c>
      <c r="W1164">
        <v>2107</v>
      </c>
      <c r="X1164">
        <v>1141</v>
      </c>
      <c r="Y1164">
        <v>1484</v>
      </c>
      <c r="Z1164">
        <v>36</v>
      </c>
      <c r="AA1164">
        <v>19</v>
      </c>
      <c r="AB1164" t="s">
        <v>729</v>
      </c>
      <c r="AD1164" s="12">
        <v>0.75</v>
      </c>
      <c r="AE1164" s="13">
        <v>44078</v>
      </c>
      <c r="AF1164" s="14">
        <v>44078.75</v>
      </c>
      <c r="AG1164" s="15">
        <v>7.0000000000000007E-2</v>
      </c>
    </row>
    <row r="1165" spans="1:33" x14ac:dyDescent="0.25">
      <c r="A1165">
        <v>77061</v>
      </c>
      <c r="B1165" s="9">
        <v>8.3333333333333329E-2</v>
      </c>
      <c r="C1165" s="1">
        <v>43604</v>
      </c>
      <c r="D1165" s="2">
        <v>43604.083333333336</v>
      </c>
      <c r="E1165" t="s">
        <v>725</v>
      </c>
      <c r="F1165">
        <v>3.18</v>
      </c>
      <c r="G1165">
        <v>2.7</v>
      </c>
      <c r="H1165">
        <v>0.84909999999999997</v>
      </c>
      <c r="I1165" t="s">
        <v>725</v>
      </c>
      <c r="J1165">
        <v>2.89</v>
      </c>
      <c r="K1165">
        <v>2.71</v>
      </c>
      <c r="L1165">
        <v>0.63</v>
      </c>
      <c r="M1165">
        <v>0.08</v>
      </c>
      <c r="N1165">
        <v>0.08</v>
      </c>
      <c r="P1165" t="s">
        <v>726</v>
      </c>
      <c r="Q1165">
        <v>1700</v>
      </c>
      <c r="R1165">
        <v>120</v>
      </c>
      <c r="S1165">
        <v>184</v>
      </c>
      <c r="T1165">
        <v>0.73</v>
      </c>
      <c r="U1165">
        <v>104</v>
      </c>
      <c r="V1165">
        <v>131</v>
      </c>
      <c r="W1165">
        <v>2004</v>
      </c>
      <c r="X1165">
        <v>1121</v>
      </c>
      <c r="Y1165">
        <v>1484</v>
      </c>
      <c r="Z1165">
        <v>37</v>
      </c>
      <c r="AA1165">
        <v>19</v>
      </c>
      <c r="AB1165" t="s">
        <v>729</v>
      </c>
      <c r="AD1165" s="12">
        <v>0.95833333333333337</v>
      </c>
      <c r="AE1165" s="13">
        <v>44078</v>
      </c>
      <c r="AF1165" s="14">
        <v>44078.958333333336</v>
      </c>
      <c r="AG1165" s="15">
        <v>7.0000000000000007E-2</v>
      </c>
    </row>
    <row r="1166" spans="1:33" x14ac:dyDescent="0.25">
      <c r="A1166">
        <v>77062</v>
      </c>
      <c r="B1166" s="9">
        <v>0.20833333333333334</v>
      </c>
      <c r="C1166" s="1">
        <v>43604</v>
      </c>
      <c r="D1166" s="2">
        <v>43604.208333333336</v>
      </c>
      <c r="E1166" t="s">
        <v>725</v>
      </c>
      <c r="F1166">
        <v>3.09</v>
      </c>
      <c r="G1166">
        <v>2.56</v>
      </c>
      <c r="H1166">
        <v>0.82850000000000001</v>
      </c>
      <c r="I1166" t="s">
        <v>725</v>
      </c>
      <c r="J1166">
        <v>2.87</v>
      </c>
      <c r="K1166">
        <v>2.5499999999999998</v>
      </c>
      <c r="L1166">
        <v>0.76</v>
      </c>
      <c r="M1166">
        <v>0.08</v>
      </c>
      <c r="N1166">
        <v>7.0000000000000007E-2</v>
      </c>
      <c r="O1166" t="s">
        <v>726</v>
      </c>
      <c r="Q1166">
        <v>1655</v>
      </c>
      <c r="R1166">
        <v>109</v>
      </c>
      <c r="S1166">
        <v>171</v>
      </c>
      <c r="T1166">
        <v>0.72</v>
      </c>
      <c r="U1166">
        <v>98</v>
      </c>
      <c r="V1166">
        <v>128</v>
      </c>
      <c r="W1166">
        <v>1868</v>
      </c>
      <c r="X1166">
        <v>1105</v>
      </c>
      <c r="Y1166">
        <v>1482</v>
      </c>
      <c r="Z1166">
        <v>37</v>
      </c>
      <c r="AA1166">
        <v>19</v>
      </c>
      <c r="AB1166" t="s">
        <v>729</v>
      </c>
      <c r="AD1166" s="12">
        <v>0.33333333333333331</v>
      </c>
      <c r="AE1166" s="13">
        <v>44079</v>
      </c>
      <c r="AF1166" s="14">
        <v>44079.333333333336</v>
      </c>
      <c r="AG1166" s="15">
        <v>7.0000000000000007E-2</v>
      </c>
    </row>
    <row r="1167" spans="1:33" x14ac:dyDescent="0.25">
      <c r="A1167">
        <v>77063</v>
      </c>
      <c r="B1167" s="9">
        <v>0.33333333333333331</v>
      </c>
      <c r="C1167" s="1">
        <v>43604</v>
      </c>
      <c r="D1167" s="2">
        <v>43604.333333333336</v>
      </c>
      <c r="E1167" t="s">
        <v>725</v>
      </c>
      <c r="F1167">
        <v>3.22</v>
      </c>
      <c r="G1167">
        <v>2.82</v>
      </c>
      <c r="H1167">
        <v>0.87580000000000002</v>
      </c>
      <c r="I1167" t="s">
        <v>725</v>
      </c>
      <c r="J1167">
        <v>2.96</v>
      </c>
      <c r="K1167">
        <v>2.16</v>
      </c>
      <c r="L1167">
        <v>0.62</v>
      </c>
      <c r="M1167">
        <v>0.08</v>
      </c>
      <c r="N1167">
        <v>7.0000000000000007E-2</v>
      </c>
      <c r="P1167" t="s">
        <v>726</v>
      </c>
      <c r="Q1167">
        <v>1635</v>
      </c>
      <c r="R1167">
        <v>171</v>
      </c>
      <c r="S1167">
        <v>161</v>
      </c>
      <c r="T1167">
        <v>0.76</v>
      </c>
      <c r="U1167">
        <v>301</v>
      </c>
      <c r="V1167">
        <v>126</v>
      </c>
      <c r="W1167">
        <v>1758</v>
      </c>
      <c r="X1167">
        <v>1088</v>
      </c>
      <c r="Y1167">
        <v>1483</v>
      </c>
      <c r="Z1167">
        <v>37.6</v>
      </c>
      <c r="AA1167">
        <v>19</v>
      </c>
      <c r="AB1167" t="s">
        <v>730</v>
      </c>
      <c r="AD1167" s="12">
        <v>0.83333333333333337</v>
      </c>
      <c r="AE1167" s="13">
        <v>44079</v>
      </c>
      <c r="AF1167" s="14">
        <v>44079.833333333336</v>
      </c>
      <c r="AG1167" s="15">
        <v>7.0000000000000007E-2</v>
      </c>
    </row>
    <row r="1168" spans="1:33" x14ac:dyDescent="0.25">
      <c r="A1168">
        <v>77064</v>
      </c>
      <c r="B1168" s="9">
        <v>0.41666666666666669</v>
      </c>
      <c r="C1168" s="1">
        <v>43604</v>
      </c>
      <c r="D1168" s="2">
        <v>43604.416666666664</v>
      </c>
      <c r="E1168" t="s">
        <v>725</v>
      </c>
      <c r="F1168">
        <v>3.27</v>
      </c>
      <c r="G1168">
        <v>2.74</v>
      </c>
      <c r="H1168">
        <v>0.83789999999999998</v>
      </c>
      <c r="I1168" t="s">
        <v>725</v>
      </c>
      <c r="J1168">
        <v>2.95</v>
      </c>
      <c r="K1168">
        <v>2.2999999999999998</v>
      </c>
      <c r="L1168">
        <v>0.57999999999999996</v>
      </c>
      <c r="M1168">
        <v>7.0000000000000007E-2</v>
      </c>
      <c r="N1168">
        <v>7.0000000000000007E-2</v>
      </c>
      <c r="O1168" t="s">
        <v>726</v>
      </c>
      <c r="Q1168">
        <v>1626</v>
      </c>
      <c r="R1168">
        <v>165</v>
      </c>
      <c r="S1168">
        <v>155</v>
      </c>
      <c r="T1168">
        <v>0.73</v>
      </c>
      <c r="U1168">
        <v>298</v>
      </c>
      <c r="V1168">
        <v>161</v>
      </c>
      <c r="W1168">
        <v>1715</v>
      </c>
      <c r="X1168">
        <v>1075</v>
      </c>
      <c r="Y1168">
        <v>1483</v>
      </c>
      <c r="Z1168">
        <v>37.5</v>
      </c>
      <c r="AA1168">
        <v>19</v>
      </c>
      <c r="AB1168" t="s">
        <v>730</v>
      </c>
      <c r="AD1168" s="12">
        <v>0.95833333333333337</v>
      </c>
      <c r="AE1168" s="13">
        <v>44079</v>
      </c>
      <c r="AF1168" s="14">
        <v>44079.958333333336</v>
      </c>
      <c r="AG1168" s="15">
        <v>7.0000000000000007E-2</v>
      </c>
    </row>
    <row r="1169" spans="1:33" x14ac:dyDescent="0.25">
      <c r="A1169">
        <v>77065</v>
      </c>
      <c r="B1169" s="9">
        <v>0.54166666666666663</v>
      </c>
      <c r="C1169" s="1">
        <v>43604</v>
      </c>
      <c r="D1169" s="2">
        <v>43604.541666666664</v>
      </c>
      <c r="E1169" t="s">
        <v>725</v>
      </c>
      <c r="F1169">
        <v>3.24</v>
      </c>
      <c r="G1169">
        <v>2.74</v>
      </c>
      <c r="H1169">
        <v>0.84570000000000001</v>
      </c>
      <c r="I1169" t="s">
        <v>725</v>
      </c>
      <c r="J1169">
        <v>2.79</v>
      </c>
      <c r="K1169">
        <v>2.16</v>
      </c>
      <c r="L1169">
        <v>0.47</v>
      </c>
      <c r="M1169">
        <v>7.0000000000000007E-2</v>
      </c>
      <c r="N1169">
        <v>7.0000000000000007E-2</v>
      </c>
      <c r="P1169" t="s">
        <v>726</v>
      </c>
      <c r="Q1169">
        <v>1610</v>
      </c>
      <c r="R1169">
        <v>161</v>
      </c>
      <c r="S1169">
        <v>151</v>
      </c>
      <c r="T1169">
        <v>0.71</v>
      </c>
      <c r="U1169">
        <v>293</v>
      </c>
      <c r="V1169">
        <v>159</v>
      </c>
      <c r="W1169">
        <v>1644</v>
      </c>
      <c r="X1169">
        <v>1072</v>
      </c>
      <c r="Y1169">
        <v>1483</v>
      </c>
      <c r="Z1169">
        <v>37.6</v>
      </c>
      <c r="AA1169">
        <v>19</v>
      </c>
      <c r="AB1169" t="s">
        <v>730</v>
      </c>
      <c r="AD1169" s="12">
        <v>8.3333333333333329E-2</v>
      </c>
      <c r="AE1169" s="13">
        <v>44080</v>
      </c>
      <c r="AF1169" s="14">
        <v>44080.083333333336</v>
      </c>
      <c r="AG1169" s="15">
        <v>7.0000000000000007E-2</v>
      </c>
    </row>
    <row r="1170" spans="1:33" x14ac:dyDescent="0.25">
      <c r="A1170">
        <v>77066</v>
      </c>
      <c r="B1170" s="9">
        <v>0.66666666666666663</v>
      </c>
      <c r="C1170" s="1">
        <v>43604</v>
      </c>
      <c r="D1170" s="2">
        <v>43604.666666666664</v>
      </c>
      <c r="E1170" t="s">
        <v>725</v>
      </c>
      <c r="F1170">
        <v>3.21</v>
      </c>
      <c r="G1170">
        <v>2.74</v>
      </c>
      <c r="H1170">
        <v>0.85360000000000003</v>
      </c>
      <c r="I1170" t="s">
        <v>725</v>
      </c>
      <c r="J1170">
        <v>2.8</v>
      </c>
      <c r="K1170">
        <v>2.1800000000000002</v>
      </c>
      <c r="L1170">
        <v>0.47</v>
      </c>
      <c r="M1170">
        <v>7.0000000000000007E-2</v>
      </c>
      <c r="N1170">
        <v>7.0000000000000007E-2</v>
      </c>
      <c r="O1170" t="s">
        <v>726</v>
      </c>
      <c r="Q1170">
        <v>1585</v>
      </c>
      <c r="R1170">
        <v>161</v>
      </c>
      <c r="S1170">
        <v>222</v>
      </c>
      <c r="T1170">
        <v>0.7</v>
      </c>
      <c r="U1170">
        <v>287</v>
      </c>
      <c r="V1170">
        <v>157</v>
      </c>
      <c r="W1170">
        <v>2342</v>
      </c>
      <c r="X1170">
        <v>1071</v>
      </c>
      <c r="Y1170">
        <v>1483</v>
      </c>
      <c r="Z1170">
        <v>37.799999999999997</v>
      </c>
      <c r="AA1170">
        <v>19</v>
      </c>
      <c r="AB1170" t="s">
        <v>730</v>
      </c>
      <c r="AD1170" s="12">
        <v>0.33333333333333331</v>
      </c>
      <c r="AE1170" s="13">
        <v>44080</v>
      </c>
      <c r="AF1170" s="14">
        <v>44080.333333333336</v>
      </c>
      <c r="AG1170" s="15">
        <v>7.0000000000000007E-2</v>
      </c>
    </row>
    <row r="1171" spans="1:33" x14ac:dyDescent="0.25">
      <c r="A1171">
        <v>77067</v>
      </c>
      <c r="B1171" s="9">
        <v>0.79166666666666663</v>
      </c>
      <c r="C1171" s="1">
        <v>43604</v>
      </c>
      <c r="D1171" s="2">
        <v>43604.791666666664</v>
      </c>
      <c r="E1171" t="s">
        <v>725</v>
      </c>
      <c r="F1171">
        <v>3.08</v>
      </c>
      <c r="G1171">
        <v>2.72</v>
      </c>
      <c r="H1171">
        <v>0.8831</v>
      </c>
      <c r="I1171" t="s">
        <v>725</v>
      </c>
      <c r="J1171">
        <v>2.85</v>
      </c>
      <c r="K1171">
        <v>1.87</v>
      </c>
      <c r="L1171">
        <v>0.51</v>
      </c>
      <c r="M1171">
        <v>7.0000000000000007E-2</v>
      </c>
      <c r="N1171">
        <v>7.0000000000000007E-2</v>
      </c>
      <c r="P1171" t="s">
        <v>726</v>
      </c>
      <c r="Q1171">
        <v>1552</v>
      </c>
      <c r="R1171">
        <v>155</v>
      </c>
      <c r="S1171">
        <v>216</v>
      </c>
      <c r="T1171">
        <v>0.7</v>
      </c>
      <c r="U1171">
        <v>282</v>
      </c>
      <c r="V1171">
        <v>153</v>
      </c>
      <c r="W1171">
        <v>2260</v>
      </c>
      <c r="X1171">
        <v>1063</v>
      </c>
      <c r="Y1171">
        <v>1482</v>
      </c>
      <c r="Z1171">
        <v>37</v>
      </c>
      <c r="AA1171">
        <v>19</v>
      </c>
      <c r="AB1171" t="s">
        <v>729</v>
      </c>
      <c r="AD1171" s="12">
        <v>0.45833333333333331</v>
      </c>
      <c r="AE1171" s="13">
        <v>44080</v>
      </c>
      <c r="AF1171" s="14">
        <v>44080.458333333336</v>
      </c>
      <c r="AG1171" s="15">
        <v>7.0000000000000007E-2</v>
      </c>
    </row>
    <row r="1172" spans="1:33" x14ac:dyDescent="0.25">
      <c r="A1172">
        <v>77068</v>
      </c>
      <c r="B1172" s="9">
        <v>0.95833333333333337</v>
      </c>
      <c r="C1172" s="1">
        <v>43604</v>
      </c>
      <c r="D1172" s="2">
        <v>43604.958333333336</v>
      </c>
      <c r="E1172" t="s">
        <v>725</v>
      </c>
      <c r="F1172">
        <v>2.96</v>
      </c>
      <c r="G1172">
        <v>2.77</v>
      </c>
      <c r="H1172">
        <v>0.93579999999999997</v>
      </c>
      <c r="I1172" t="s">
        <v>725</v>
      </c>
      <c r="J1172">
        <v>2.8</v>
      </c>
      <c r="K1172">
        <v>2.15</v>
      </c>
      <c r="L1172">
        <v>0.66</v>
      </c>
      <c r="M1172">
        <v>7.0000000000000007E-2</v>
      </c>
      <c r="N1172">
        <v>7.0000000000000007E-2</v>
      </c>
      <c r="O1172" t="s">
        <v>726</v>
      </c>
      <c r="Q1172">
        <v>1495</v>
      </c>
      <c r="R1172">
        <v>137</v>
      </c>
      <c r="S1172">
        <v>200</v>
      </c>
      <c r="T1172">
        <v>0.71</v>
      </c>
      <c r="U1172">
        <v>274</v>
      </c>
      <c r="V1172">
        <v>148</v>
      </c>
      <c r="W1172">
        <v>2090</v>
      </c>
      <c r="X1172">
        <v>1033</v>
      </c>
      <c r="Y1172">
        <v>1482</v>
      </c>
      <c r="Z1172">
        <v>37</v>
      </c>
      <c r="AA1172">
        <v>19</v>
      </c>
      <c r="AB1172" t="s">
        <v>729</v>
      </c>
      <c r="AD1172" s="12">
        <v>0.58333333333333337</v>
      </c>
      <c r="AE1172" s="13">
        <v>44080</v>
      </c>
      <c r="AF1172" s="14">
        <v>44080.583333333336</v>
      </c>
      <c r="AG1172" s="15">
        <v>7.0000000000000007E-2</v>
      </c>
    </row>
    <row r="1173" spans="1:33" x14ac:dyDescent="0.25">
      <c r="A1173">
        <v>77069</v>
      </c>
      <c r="B1173" s="9">
        <v>8.3333333333333329E-2</v>
      </c>
      <c r="C1173" s="1">
        <v>43605</v>
      </c>
      <c r="D1173" s="2">
        <v>43605.083333333336</v>
      </c>
      <c r="E1173" t="s">
        <v>725</v>
      </c>
      <c r="F1173">
        <v>3.07</v>
      </c>
      <c r="G1173">
        <v>2.65</v>
      </c>
      <c r="H1173">
        <v>0.86319999999999997</v>
      </c>
      <c r="I1173" t="s">
        <v>725</v>
      </c>
      <c r="J1173">
        <v>2.8</v>
      </c>
      <c r="K1173">
        <v>4.0999999999999996</v>
      </c>
      <c r="L1173">
        <v>0.61</v>
      </c>
      <c r="M1173">
        <v>7.0000000000000007E-2</v>
      </c>
      <c r="N1173">
        <v>7.0000000000000007E-2</v>
      </c>
      <c r="P1173" t="s">
        <v>726</v>
      </c>
      <c r="Q1173">
        <v>1460</v>
      </c>
      <c r="R1173">
        <v>124</v>
      </c>
      <c r="S1173">
        <v>185</v>
      </c>
      <c r="T1173">
        <v>0.72</v>
      </c>
      <c r="U1173">
        <v>271</v>
      </c>
      <c r="V1173">
        <v>144</v>
      </c>
      <c r="W1173">
        <v>1944</v>
      </c>
      <c r="X1173">
        <v>1014</v>
      </c>
      <c r="Y1173">
        <v>1482</v>
      </c>
      <c r="Z1173">
        <v>37</v>
      </c>
      <c r="AA1173">
        <v>19</v>
      </c>
      <c r="AB1173" t="s">
        <v>729</v>
      </c>
      <c r="AD1173" s="12">
        <v>0.83333333333333337</v>
      </c>
      <c r="AE1173" s="13">
        <v>44080</v>
      </c>
      <c r="AF1173" s="14">
        <v>44080.833333333336</v>
      </c>
      <c r="AG1173" s="15">
        <v>7.0000000000000007E-2</v>
      </c>
    </row>
    <row r="1174" spans="1:33" x14ac:dyDescent="0.25">
      <c r="A1174">
        <v>77070</v>
      </c>
      <c r="B1174" s="9">
        <v>0.20833333333333334</v>
      </c>
      <c r="C1174" s="1">
        <v>43605</v>
      </c>
      <c r="D1174" s="2">
        <v>43605.208333333336</v>
      </c>
      <c r="E1174" t="s">
        <v>725</v>
      </c>
      <c r="F1174">
        <v>3.12</v>
      </c>
      <c r="G1174">
        <v>2.72</v>
      </c>
      <c r="H1174">
        <v>0.87180000000000002</v>
      </c>
      <c r="I1174" t="s">
        <v>725</v>
      </c>
      <c r="J1174">
        <v>2.78</v>
      </c>
      <c r="K1174">
        <v>1.73</v>
      </c>
      <c r="L1174">
        <v>0.8</v>
      </c>
      <c r="M1174">
        <v>7.0000000000000007E-2</v>
      </c>
      <c r="N1174">
        <v>0.08</v>
      </c>
      <c r="O1174" t="s">
        <v>726</v>
      </c>
      <c r="Q1174">
        <v>1414</v>
      </c>
      <c r="R1174">
        <v>110</v>
      </c>
      <c r="S1174">
        <v>163</v>
      </c>
      <c r="T1174">
        <v>0.73</v>
      </c>
      <c r="U1174">
        <v>265</v>
      </c>
      <c r="V1174">
        <v>139</v>
      </c>
      <c r="W1174">
        <v>1737</v>
      </c>
      <c r="X1174">
        <v>993</v>
      </c>
      <c r="Y1174">
        <v>1483</v>
      </c>
      <c r="Z1174">
        <v>37</v>
      </c>
      <c r="AA1174">
        <v>19</v>
      </c>
      <c r="AB1174" t="s">
        <v>729</v>
      </c>
      <c r="AD1174" s="12">
        <v>8.3333333333333329E-2</v>
      </c>
      <c r="AE1174" s="13">
        <v>44081</v>
      </c>
      <c r="AF1174" s="14">
        <v>44081.083333333336</v>
      </c>
      <c r="AG1174" s="15">
        <v>7.0000000000000007E-2</v>
      </c>
    </row>
    <row r="1175" spans="1:33" x14ac:dyDescent="0.25">
      <c r="A1175">
        <v>77071</v>
      </c>
      <c r="B1175" s="9">
        <v>0.33333333333333331</v>
      </c>
      <c r="C1175" s="1">
        <v>43605</v>
      </c>
      <c r="D1175" s="2">
        <v>43605.333333333336</v>
      </c>
      <c r="E1175" t="s">
        <v>725</v>
      </c>
      <c r="F1175">
        <v>3.1</v>
      </c>
      <c r="G1175">
        <v>2.73</v>
      </c>
      <c r="H1175">
        <v>0.88060000000000005</v>
      </c>
      <c r="I1175" t="s">
        <v>725</v>
      </c>
      <c r="J1175">
        <v>2.9</v>
      </c>
      <c r="K1175">
        <v>1.46</v>
      </c>
      <c r="L1175">
        <v>0.61</v>
      </c>
      <c r="M1175">
        <v>7.0000000000000007E-2</v>
      </c>
      <c r="N1175">
        <v>0.08</v>
      </c>
      <c r="P1175" t="s">
        <v>726</v>
      </c>
      <c r="Q1175">
        <v>1400</v>
      </c>
      <c r="R1175">
        <v>166</v>
      </c>
      <c r="S1175">
        <v>151</v>
      </c>
      <c r="T1175">
        <v>0.78</v>
      </c>
      <c r="U1175">
        <v>261</v>
      </c>
      <c r="V1175">
        <v>137</v>
      </c>
      <c r="W1175">
        <v>2547</v>
      </c>
      <c r="X1175">
        <v>972</v>
      </c>
      <c r="Y1175">
        <v>1483</v>
      </c>
      <c r="Z1175">
        <v>38</v>
      </c>
      <c r="AA1175">
        <v>19</v>
      </c>
      <c r="AB1175" t="s">
        <v>731</v>
      </c>
      <c r="AD1175" s="12">
        <v>0.33333333333333331</v>
      </c>
      <c r="AE1175" s="13">
        <v>44081</v>
      </c>
      <c r="AF1175" s="14">
        <v>44081.333333333336</v>
      </c>
      <c r="AG1175" s="15">
        <v>7.0000000000000007E-2</v>
      </c>
    </row>
    <row r="1176" spans="1:33" x14ac:dyDescent="0.25">
      <c r="A1176">
        <v>77072</v>
      </c>
      <c r="B1176" s="9">
        <v>0.45833333333333331</v>
      </c>
      <c r="C1176" s="1">
        <v>43605</v>
      </c>
      <c r="D1176" s="2">
        <v>43605.458333333336</v>
      </c>
      <c r="E1176" t="s">
        <v>725</v>
      </c>
      <c r="F1176">
        <v>3.25</v>
      </c>
      <c r="G1176">
        <v>2.73</v>
      </c>
      <c r="H1176">
        <v>0.84</v>
      </c>
      <c r="I1176" t="s">
        <v>725</v>
      </c>
      <c r="J1176">
        <v>2.85</v>
      </c>
      <c r="K1176">
        <v>1.41</v>
      </c>
      <c r="L1176">
        <v>0.5</v>
      </c>
      <c r="M1176">
        <v>7.0000000000000007E-2</v>
      </c>
      <c r="N1176">
        <v>0.08</v>
      </c>
      <c r="O1176" t="s">
        <v>726</v>
      </c>
      <c r="Q1176">
        <v>1383</v>
      </c>
      <c r="R1176">
        <v>159</v>
      </c>
      <c r="S1176">
        <v>146</v>
      </c>
      <c r="T1176">
        <v>0.74</v>
      </c>
      <c r="U1176">
        <v>256</v>
      </c>
      <c r="V1176">
        <v>136</v>
      </c>
      <c r="W1176">
        <v>2488</v>
      </c>
      <c r="X1176">
        <v>961</v>
      </c>
      <c r="Y1176">
        <v>1483</v>
      </c>
      <c r="Z1176">
        <v>38</v>
      </c>
      <c r="AA1176">
        <v>19</v>
      </c>
      <c r="AB1176" t="s">
        <v>731</v>
      </c>
      <c r="AD1176" s="12">
        <v>0.45833333333333331</v>
      </c>
      <c r="AE1176" s="13">
        <v>44081</v>
      </c>
      <c r="AF1176" s="14">
        <v>44081.458333333336</v>
      </c>
      <c r="AG1176" s="15">
        <v>7.0000000000000007E-2</v>
      </c>
    </row>
    <row r="1177" spans="1:33" x14ac:dyDescent="0.25">
      <c r="A1177">
        <v>77073</v>
      </c>
      <c r="B1177" s="9">
        <v>0.54166666666666663</v>
      </c>
      <c r="C1177" s="1">
        <v>43605</v>
      </c>
      <c r="D1177" s="2">
        <v>43605.541666666664</v>
      </c>
      <c r="E1177" t="s">
        <v>725</v>
      </c>
      <c r="F1177">
        <v>3.15</v>
      </c>
      <c r="G1177">
        <v>2.73</v>
      </c>
      <c r="H1177">
        <v>0.86670000000000003</v>
      </c>
      <c r="I1177" t="s">
        <v>725</v>
      </c>
      <c r="J1177">
        <v>2.84</v>
      </c>
      <c r="K1177">
        <v>1.35</v>
      </c>
      <c r="L1177">
        <v>0.52</v>
      </c>
      <c r="M1177">
        <v>7.0000000000000007E-2</v>
      </c>
      <c r="N1177">
        <v>7.0000000000000007E-2</v>
      </c>
      <c r="P1177" t="s">
        <v>726</v>
      </c>
      <c r="Q1177">
        <v>1379</v>
      </c>
      <c r="R1177">
        <v>159</v>
      </c>
      <c r="S1177">
        <v>143</v>
      </c>
      <c r="T1177">
        <v>0.72</v>
      </c>
      <c r="U1177">
        <v>254</v>
      </c>
      <c r="V1177">
        <v>135</v>
      </c>
      <c r="W1177">
        <v>2460</v>
      </c>
      <c r="X1177">
        <v>961</v>
      </c>
      <c r="Y1177">
        <v>1483</v>
      </c>
      <c r="Z1177">
        <v>38</v>
      </c>
      <c r="AA1177">
        <v>19</v>
      </c>
      <c r="AB1177" t="s">
        <v>731</v>
      </c>
      <c r="AD1177" s="12">
        <v>0.58333333333333337</v>
      </c>
      <c r="AE1177" s="13">
        <v>44081</v>
      </c>
      <c r="AF1177" s="14">
        <v>44081.583333333336</v>
      </c>
      <c r="AG1177" s="15">
        <v>7.0000000000000007E-2</v>
      </c>
    </row>
    <row r="1178" spans="1:33" x14ac:dyDescent="0.25">
      <c r="A1178">
        <v>77074</v>
      </c>
      <c r="B1178" s="9">
        <v>0.66666666666666663</v>
      </c>
      <c r="C1178" s="1">
        <v>43605</v>
      </c>
      <c r="D1178" s="2">
        <v>43605.666666666664</v>
      </c>
      <c r="E1178" t="s">
        <v>725</v>
      </c>
      <c r="F1178">
        <v>3.29</v>
      </c>
      <c r="G1178">
        <v>2.73</v>
      </c>
      <c r="H1178">
        <v>0.82979999999999998</v>
      </c>
      <c r="I1178" t="s">
        <v>725</v>
      </c>
      <c r="J1178">
        <v>2.68</v>
      </c>
      <c r="K1178">
        <v>2.1800000000000002</v>
      </c>
      <c r="L1178">
        <v>0.39</v>
      </c>
      <c r="M1178">
        <v>0.06</v>
      </c>
      <c r="N1178">
        <v>7.0000000000000007E-2</v>
      </c>
      <c r="O1178" t="s">
        <v>726</v>
      </c>
      <c r="Q1178">
        <v>1368</v>
      </c>
      <c r="R1178">
        <v>159</v>
      </c>
      <c r="S1178">
        <v>139</v>
      </c>
      <c r="T1178">
        <v>0.72</v>
      </c>
      <c r="U1178">
        <v>248</v>
      </c>
      <c r="V1178">
        <v>132</v>
      </c>
      <c r="W1178">
        <v>2402</v>
      </c>
      <c r="X1178">
        <v>961</v>
      </c>
      <c r="Y1178">
        <v>1483</v>
      </c>
      <c r="Z1178">
        <v>38.5</v>
      </c>
      <c r="AA1178">
        <v>19</v>
      </c>
      <c r="AB1178" t="s">
        <v>730</v>
      </c>
      <c r="AD1178" s="12">
        <v>0.66666666666666663</v>
      </c>
      <c r="AE1178" s="13">
        <v>44081</v>
      </c>
      <c r="AF1178" s="14">
        <v>44081.666666666664</v>
      </c>
      <c r="AG1178" s="15">
        <v>7.0000000000000007E-2</v>
      </c>
    </row>
    <row r="1179" spans="1:33" x14ac:dyDescent="0.25">
      <c r="A1179">
        <v>77075</v>
      </c>
      <c r="B1179" s="9">
        <v>0.75</v>
      </c>
      <c r="C1179" s="1">
        <v>43605</v>
      </c>
      <c r="D1179" s="2">
        <v>43605.75</v>
      </c>
      <c r="E1179" t="s">
        <v>725</v>
      </c>
      <c r="F1179">
        <v>2.96</v>
      </c>
      <c r="G1179">
        <v>2.78</v>
      </c>
      <c r="H1179">
        <v>0.93920000000000003</v>
      </c>
      <c r="I1179" t="s">
        <v>725</v>
      </c>
      <c r="J1179">
        <v>2.94</v>
      </c>
      <c r="K1179">
        <v>3.23</v>
      </c>
      <c r="L1179">
        <v>0.42</v>
      </c>
      <c r="M1179">
        <v>0.06</v>
      </c>
      <c r="N1179">
        <v>7.0000000000000007E-2</v>
      </c>
      <c r="P1179" t="s">
        <v>726</v>
      </c>
      <c r="Q1179">
        <v>1354</v>
      </c>
      <c r="R1179">
        <v>157</v>
      </c>
      <c r="S1179">
        <v>221</v>
      </c>
      <c r="T1179">
        <v>0.71</v>
      </c>
      <c r="U1179">
        <v>245</v>
      </c>
      <c r="V1179">
        <v>160</v>
      </c>
      <c r="W1179">
        <v>2357</v>
      </c>
      <c r="X1179">
        <v>956</v>
      </c>
      <c r="Y1179">
        <v>1483</v>
      </c>
      <c r="Z1179">
        <v>38.1</v>
      </c>
      <c r="AA1179">
        <v>19</v>
      </c>
      <c r="AB1179" t="s">
        <v>730</v>
      </c>
      <c r="AD1179" s="12">
        <v>8.3333333333333329E-2</v>
      </c>
      <c r="AE1179" s="13">
        <v>44082</v>
      </c>
      <c r="AF1179" s="14">
        <v>44082.083333333336</v>
      </c>
      <c r="AG1179" s="15">
        <v>7.0000000000000007E-2</v>
      </c>
    </row>
    <row r="1180" spans="1:33" x14ac:dyDescent="0.25">
      <c r="A1180">
        <v>77076</v>
      </c>
      <c r="B1180" s="9">
        <v>0.83333333333333337</v>
      </c>
      <c r="C1180" s="1">
        <v>43605</v>
      </c>
      <c r="D1180" s="2">
        <v>43605.833333333336</v>
      </c>
      <c r="E1180" t="s">
        <v>725</v>
      </c>
      <c r="F1180">
        <v>3.3</v>
      </c>
      <c r="G1180">
        <v>2.76</v>
      </c>
      <c r="H1180">
        <v>0.83640000000000003</v>
      </c>
      <c r="I1180" t="s">
        <v>725</v>
      </c>
      <c r="J1180">
        <v>2.86</v>
      </c>
      <c r="K1180">
        <v>1.9</v>
      </c>
      <c r="L1180">
        <v>0.43</v>
      </c>
      <c r="M1180">
        <v>0.06</v>
      </c>
      <c r="N1180">
        <v>7.0000000000000007E-2</v>
      </c>
      <c r="O1180" t="s">
        <v>726</v>
      </c>
      <c r="Q1180">
        <v>1336</v>
      </c>
      <c r="R1180">
        <v>151</v>
      </c>
      <c r="S1180">
        <v>216</v>
      </c>
      <c r="T1180">
        <v>0.72</v>
      </c>
      <c r="U1180">
        <v>243</v>
      </c>
      <c r="V1180">
        <v>159</v>
      </c>
      <c r="W1180">
        <v>2315</v>
      </c>
      <c r="X1180">
        <v>945</v>
      </c>
      <c r="Y1180">
        <v>1483</v>
      </c>
      <c r="Z1180">
        <v>38</v>
      </c>
      <c r="AA1180">
        <v>19</v>
      </c>
      <c r="AB1180" t="s">
        <v>730</v>
      </c>
      <c r="AD1180" s="12">
        <v>0.20833333333333334</v>
      </c>
      <c r="AE1180" s="13">
        <v>44082</v>
      </c>
      <c r="AF1180" s="14">
        <v>44082.208333333336</v>
      </c>
      <c r="AG1180" s="15">
        <v>7.0000000000000007E-2</v>
      </c>
    </row>
    <row r="1181" spans="1:33" x14ac:dyDescent="0.25">
      <c r="A1181">
        <v>77077</v>
      </c>
      <c r="B1181" s="9">
        <v>0.95833333333333337</v>
      </c>
      <c r="C1181" s="1">
        <v>43605</v>
      </c>
      <c r="D1181" s="2">
        <v>43605.958333333336</v>
      </c>
      <c r="E1181" t="s">
        <v>725</v>
      </c>
      <c r="F1181">
        <v>3.14</v>
      </c>
      <c r="G1181">
        <v>2.66</v>
      </c>
      <c r="H1181">
        <v>0.84709999999999996</v>
      </c>
      <c r="I1181" t="s">
        <v>725</v>
      </c>
      <c r="J1181">
        <v>2.86</v>
      </c>
      <c r="K1181">
        <v>2.23</v>
      </c>
      <c r="L1181">
        <v>0.52</v>
      </c>
      <c r="M1181">
        <v>7.0000000000000007E-2</v>
      </c>
      <c r="N1181">
        <v>7.0000000000000007E-2</v>
      </c>
      <c r="P1181" t="s">
        <v>726</v>
      </c>
      <c r="Q1181">
        <v>1275</v>
      </c>
      <c r="R1181">
        <v>134</v>
      </c>
      <c r="S1181">
        <v>204</v>
      </c>
      <c r="T1181">
        <v>0.71</v>
      </c>
      <c r="U1181">
        <v>237</v>
      </c>
      <c r="V1181">
        <v>154</v>
      </c>
      <c r="W1181">
        <v>2161</v>
      </c>
      <c r="X1181">
        <v>924</v>
      </c>
      <c r="Y1181">
        <v>1483</v>
      </c>
      <c r="Z1181">
        <v>38</v>
      </c>
      <c r="AA1181">
        <v>19</v>
      </c>
      <c r="AB1181" t="s">
        <v>727</v>
      </c>
      <c r="AD1181" s="12">
        <v>0.33333333333333331</v>
      </c>
      <c r="AE1181" s="13">
        <v>44082</v>
      </c>
      <c r="AF1181" s="14">
        <v>44082.333333333336</v>
      </c>
      <c r="AG1181" s="15">
        <v>7.0000000000000007E-2</v>
      </c>
    </row>
    <row r="1182" spans="1:33" x14ac:dyDescent="0.25">
      <c r="A1182">
        <v>77078</v>
      </c>
      <c r="B1182" s="9">
        <v>8.3333333333333329E-2</v>
      </c>
      <c r="C1182" s="1">
        <v>43606</v>
      </c>
      <c r="D1182" s="2">
        <v>43606.083333333336</v>
      </c>
      <c r="E1182" t="s">
        <v>725</v>
      </c>
      <c r="F1182">
        <v>3.1</v>
      </c>
      <c r="G1182">
        <v>2.71</v>
      </c>
      <c r="H1182">
        <v>0.87419999999999998</v>
      </c>
      <c r="I1182" t="s">
        <v>725</v>
      </c>
      <c r="J1182">
        <v>2.86</v>
      </c>
      <c r="K1182">
        <v>1.54</v>
      </c>
      <c r="L1182">
        <v>0.55000000000000004</v>
      </c>
      <c r="M1182">
        <v>7.0000000000000007E-2</v>
      </c>
      <c r="N1182">
        <v>7.0000000000000007E-2</v>
      </c>
      <c r="O1182" t="s">
        <v>726</v>
      </c>
      <c r="Q1182">
        <v>1232</v>
      </c>
      <c r="R1182">
        <v>121</v>
      </c>
      <c r="S1182">
        <v>189</v>
      </c>
      <c r="T1182">
        <v>0.72</v>
      </c>
      <c r="U1182">
        <v>232</v>
      </c>
      <c r="V1182">
        <v>151</v>
      </c>
      <c r="W1182">
        <v>2015</v>
      </c>
      <c r="X1182">
        <v>902</v>
      </c>
      <c r="Y1182">
        <v>1483</v>
      </c>
      <c r="Z1182">
        <v>38</v>
      </c>
      <c r="AA1182">
        <v>19</v>
      </c>
      <c r="AB1182" t="s">
        <v>727</v>
      </c>
      <c r="AD1182" s="12">
        <v>0.58333333333333337</v>
      </c>
      <c r="AE1182" s="13">
        <v>44082</v>
      </c>
      <c r="AF1182" s="14">
        <v>44082.583333333336</v>
      </c>
      <c r="AG1182" s="15">
        <v>7.0000000000000007E-2</v>
      </c>
    </row>
    <row r="1183" spans="1:33" x14ac:dyDescent="0.25">
      <c r="A1183">
        <v>77079</v>
      </c>
      <c r="B1183" s="9">
        <v>0.20833333333333334</v>
      </c>
      <c r="C1183" s="1">
        <v>43606</v>
      </c>
      <c r="D1183" s="2">
        <v>43606.208333333336</v>
      </c>
      <c r="E1183" t="s">
        <v>725</v>
      </c>
      <c r="F1183">
        <v>3.17</v>
      </c>
      <c r="G1183">
        <v>2.75</v>
      </c>
      <c r="H1183">
        <v>0.86750000000000005</v>
      </c>
      <c r="I1183" t="s">
        <v>725</v>
      </c>
      <c r="J1183">
        <v>2.89</v>
      </c>
      <c r="K1183">
        <v>1.48</v>
      </c>
      <c r="L1183">
        <v>0.54</v>
      </c>
      <c r="M1183">
        <v>7.0000000000000007E-2</v>
      </c>
      <c r="N1183">
        <v>7.0000000000000007E-2</v>
      </c>
      <c r="P1183" t="s">
        <v>726</v>
      </c>
      <c r="Q1183">
        <v>1192</v>
      </c>
      <c r="R1183">
        <v>109</v>
      </c>
      <c r="S1183">
        <v>177</v>
      </c>
      <c r="T1183">
        <v>0.72</v>
      </c>
      <c r="U1183">
        <v>227</v>
      </c>
      <c r="V1183">
        <v>147</v>
      </c>
      <c r="W1183">
        <v>1894</v>
      </c>
      <c r="X1183">
        <v>884</v>
      </c>
      <c r="Y1183">
        <v>1483</v>
      </c>
      <c r="Z1183">
        <v>38</v>
      </c>
      <c r="AA1183">
        <v>19</v>
      </c>
      <c r="AB1183" t="s">
        <v>727</v>
      </c>
      <c r="AD1183" s="12">
        <v>0.33333333333333331</v>
      </c>
      <c r="AE1183" s="13">
        <v>44083</v>
      </c>
      <c r="AF1183" s="14">
        <v>44083.333333333336</v>
      </c>
      <c r="AG1183" s="15">
        <v>7.0000000000000007E-2</v>
      </c>
    </row>
    <row r="1184" spans="1:33" x14ac:dyDescent="0.25">
      <c r="A1184">
        <v>77080</v>
      </c>
      <c r="B1184" s="9">
        <v>0.33333333333333331</v>
      </c>
      <c r="C1184" s="1">
        <v>43606</v>
      </c>
      <c r="D1184" s="2">
        <v>43606.333333333336</v>
      </c>
      <c r="E1184" t="s">
        <v>725</v>
      </c>
      <c r="F1184">
        <v>3.07</v>
      </c>
      <c r="G1184">
        <v>2.77</v>
      </c>
      <c r="H1184">
        <v>0.90229999999999999</v>
      </c>
      <c r="I1184" t="s">
        <v>725</v>
      </c>
      <c r="J1184">
        <v>2.93</v>
      </c>
      <c r="K1184">
        <v>1.52</v>
      </c>
      <c r="L1184">
        <v>0.45</v>
      </c>
      <c r="M1184">
        <v>7.0000000000000007E-2</v>
      </c>
      <c r="N1184">
        <v>7.0000000000000007E-2</v>
      </c>
      <c r="O1184" t="s">
        <v>726</v>
      </c>
      <c r="Q1184">
        <v>2125</v>
      </c>
      <c r="R1184">
        <v>215</v>
      </c>
      <c r="S1184">
        <v>165</v>
      </c>
      <c r="T1184">
        <v>0.72</v>
      </c>
      <c r="U1184">
        <v>222</v>
      </c>
      <c r="V1184">
        <v>144</v>
      </c>
      <c r="W1184">
        <v>1773</v>
      </c>
      <c r="X1184">
        <v>862</v>
      </c>
      <c r="Y1184">
        <v>1483</v>
      </c>
      <c r="Z1184">
        <v>38</v>
      </c>
      <c r="AA1184">
        <v>19</v>
      </c>
      <c r="AB1184" t="s">
        <v>728</v>
      </c>
      <c r="AD1184" s="12">
        <v>0.45833333333333331</v>
      </c>
      <c r="AE1184" s="13">
        <v>44083</v>
      </c>
      <c r="AF1184" s="14">
        <v>44083.458333333336</v>
      </c>
      <c r="AG1184" s="15">
        <v>7.0000000000000007E-2</v>
      </c>
    </row>
    <row r="1185" spans="1:33" x14ac:dyDescent="0.25">
      <c r="A1185">
        <v>77081</v>
      </c>
      <c r="B1185" s="9">
        <v>0.45833333333333331</v>
      </c>
      <c r="C1185" s="1">
        <v>43606</v>
      </c>
      <c r="D1185" s="2">
        <v>43606.458333333336</v>
      </c>
      <c r="E1185" t="s">
        <v>725</v>
      </c>
      <c r="F1185">
        <v>3.33</v>
      </c>
      <c r="G1185">
        <v>2.77</v>
      </c>
      <c r="H1185">
        <v>0.83179999999999998</v>
      </c>
      <c r="I1185" t="s">
        <v>725</v>
      </c>
      <c r="J1185">
        <v>2.94</v>
      </c>
      <c r="K1185">
        <v>2.5099999999999998</v>
      </c>
      <c r="L1185">
        <v>0.44</v>
      </c>
      <c r="M1185">
        <v>7.0000000000000007E-2</v>
      </c>
      <c r="N1185">
        <v>7.0000000000000007E-2</v>
      </c>
      <c r="P1185" t="s">
        <v>726</v>
      </c>
      <c r="Q1185">
        <v>2087</v>
      </c>
      <c r="R1185">
        <v>207</v>
      </c>
      <c r="S1185">
        <v>152</v>
      </c>
      <c r="T1185">
        <v>0.73</v>
      </c>
      <c r="U1185">
        <v>217</v>
      </c>
      <c r="V1185">
        <v>141</v>
      </c>
      <c r="W1185">
        <v>1649</v>
      </c>
      <c r="X1185">
        <v>850</v>
      </c>
      <c r="Y1185">
        <v>1483</v>
      </c>
      <c r="Z1185">
        <v>38</v>
      </c>
      <c r="AA1185">
        <v>19</v>
      </c>
      <c r="AB1185" t="s">
        <v>728</v>
      </c>
      <c r="AD1185" s="12">
        <v>0.58333333333333337</v>
      </c>
      <c r="AE1185" s="13">
        <v>44083</v>
      </c>
      <c r="AF1185" s="14">
        <v>44083.583333333336</v>
      </c>
      <c r="AG1185" s="15">
        <v>7.0000000000000007E-2</v>
      </c>
    </row>
    <row r="1186" spans="1:33" x14ac:dyDescent="0.25">
      <c r="A1186">
        <v>77082</v>
      </c>
      <c r="B1186" s="9">
        <v>0.58333333333333337</v>
      </c>
      <c r="C1186" s="1">
        <v>43606</v>
      </c>
      <c r="D1186" s="2">
        <v>43606.583333333336</v>
      </c>
      <c r="E1186" t="s">
        <v>725</v>
      </c>
      <c r="F1186">
        <v>3.17</v>
      </c>
      <c r="G1186">
        <v>2.77</v>
      </c>
      <c r="H1186">
        <v>0.87380000000000002</v>
      </c>
      <c r="I1186" t="s">
        <v>725</v>
      </c>
      <c r="J1186">
        <v>2.8</v>
      </c>
      <c r="K1186">
        <v>2.25</v>
      </c>
      <c r="L1186">
        <v>0.39</v>
      </c>
      <c r="M1186">
        <v>7.0000000000000007E-2</v>
      </c>
      <c r="N1186">
        <v>7.0000000000000007E-2</v>
      </c>
      <c r="O1186" t="s">
        <v>726</v>
      </c>
      <c r="Q1186">
        <v>2069</v>
      </c>
      <c r="R1186">
        <v>206</v>
      </c>
      <c r="S1186">
        <v>146</v>
      </c>
      <c r="T1186">
        <v>0.72</v>
      </c>
      <c r="U1186">
        <v>212</v>
      </c>
      <c r="V1186">
        <v>139</v>
      </c>
      <c r="W1186">
        <v>1584</v>
      </c>
      <c r="X1186">
        <v>850</v>
      </c>
      <c r="Y1186">
        <v>1481</v>
      </c>
      <c r="Z1186">
        <v>38</v>
      </c>
      <c r="AA1186">
        <v>19</v>
      </c>
      <c r="AB1186" t="s">
        <v>728</v>
      </c>
      <c r="AD1186" s="12">
        <v>0.20833333333333334</v>
      </c>
      <c r="AE1186" s="13">
        <v>44084</v>
      </c>
      <c r="AF1186" s="14">
        <v>44084.208333333336</v>
      </c>
      <c r="AG1186" s="15">
        <v>7.0000000000000007E-2</v>
      </c>
    </row>
    <row r="1187" spans="1:33" x14ac:dyDescent="0.25">
      <c r="A1187">
        <v>77083</v>
      </c>
      <c r="B1187" s="9">
        <v>0.75</v>
      </c>
      <c r="C1187" s="1">
        <v>43606</v>
      </c>
      <c r="D1187" s="2">
        <v>43606.75</v>
      </c>
      <c r="E1187" t="s">
        <v>725</v>
      </c>
      <c r="F1187">
        <v>3.16</v>
      </c>
      <c r="G1187">
        <v>2.75</v>
      </c>
      <c r="H1187">
        <v>0.87029999999999996</v>
      </c>
      <c r="I1187" t="s">
        <v>725</v>
      </c>
      <c r="J1187">
        <v>2.86</v>
      </c>
      <c r="K1187">
        <v>1.92</v>
      </c>
      <c r="L1187">
        <v>0.38</v>
      </c>
      <c r="M1187">
        <v>7.0000000000000007E-2</v>
      </c>
      <c r="N1187">
        <v>7.0000000000000007E-2</v>
      </c>
      <c r="P1187" t="s">
        <v>726</v>
      </c>
      <c r="Q1187">
        <v>2062</v>
      </c>
      <c r="R1187">
        <v>206</v>
      </c>
      <c r="S1187">
        <v>139</v>
      </c>
      <c r="T1187">
        <v>0.73</v>
      </c>
      <c r="U1187">
        <v>205</v>
      </c>
      <c r="V1187">
        <v>137</v>
      </c>
      <c r="W1187">
        <v>1512</v>
      </c>
      <c r="X1187">
        <v>850</v>
      </c>
      <c r="Y1187">
        <v>1480</v>
      </c>
      <c r="Z1187">
        <v>38</v>
      </c>
      <c r="AA1187">
        <v>19</v>
      </c>
      <c r="AB1187" t="s">
        <v>728</v>
      </c>
      <c r="AD1187" s="12">
        <v>0.45833333333333331</v>
      </c>
      <c r="AE1187" s="13">
        <v>44084</v>
      </c>
      <c r="AF1187" s="14">
        <v>44084.458333333336</v>
      </c>
      <c r="AG1187" s="15">
        <v>7.0000000000000007E-2</v>
      </c>
    </row>
    <row r="1188" spans="1:33" x14ac:dyDescent="0.25">
      <c r="A1188">
        <v>77084</v>
      </c>
      <c r="B1188" s="9">
        <v>0.83333333333333337</v>
      </c>
      <c r="C1188" s="1">
        <v>43606</v>
      </c>
      <c r="D1188" s="2">
        <v>43606.833333333336</v>
      </c>
      <c r="E1188" t="s">
        <v>725</v>
      </c>
      <c r="F1188">
        <v>3.06</v>
      </c>
      <c r="G1188">
        <v>2.63</v>
      </c>
      <c r="H1188">
        <v>0.85950000000000004</v>
      </c>
      <c r="I1188" t="s">
        <v>725</v>
      </c>
      <c r="J1188">
        <v>2.87</v>
      </c>
      <c r="K1188">
        <v>4.5999999999999996</v>
      </c>
      <c r="L1188">
        <v>0.47</v>
      </c>
      <c r="M1188">
        <v>7.0000000000000007E-2</v>
      </c>
      <c r="N1188">
        <v>7.0000000000000007E-2</v>
      </c>
      <c r="O1188" t="s">
        <v>726</v>
      </c>
      <c r="Q1188">
        <v>2046</v>
      </c>
      <c r="R1188">
        <v>197</v>
      </c>
      <c r="S1188">
        <v>134</v>
      </c>
      <c r="T1188">
        <v>0.69</v>
      </c>
      <c r="U1188">
        <v>202</v>
      </c>
      <c r="V1188">
        <v>135</v>
      </c>
      <c r="W1188">
        <v>1456</v>
      </c>
      <c r="X1188">
        <v>836</v>
      </c>
      <c r="Y1188">
        <v>1478</v>
      </c>
      <c r="Z1188">
        <v>38</v>
      </c>
      <c r="AA1188">
        <v>19</v>
      </c>
      <c r="AB1188" t="s">
        <v>727</v>
      </c>
      <c r="AD1188" s="12">
        <v>0.75</v>
      </c>
      <c r="AE1188" s="13">
        <v>44084</v>
      </c>
      <c r="AF1188" s="14">
        <v>44084.75</v>
      </c>
      <c r="AG1188" s="15">
        <v>7.0000000000000007E-2</v>
      </c>
    </row>
    <row r="1189" spans="1:33" x14ac:dyDescent="0.25">
      <c r="A1189">
        <v>77085</v>
      </c>
      <c r="B1189" s="9">
        <v>0.95833333333333337</v>
      </c>
      <c r="C1189" s="1">
        <v>43606</v>
      </c>
      <c r="D1189" s="2">
        <v>43606.958333333336</v>
      </c>
      <c r="E1189" t="s">
        <v>725</v>
      </c>
      <c r="F1189">
        <v>3.05</v>
      </c>
      <c r="G1189">
        <v>2.65</v>
      </c>
      <c r="H1189">
        <v>0.86890000000000001</v>
      </c>
      <c r="I1189" t="s">
        <v>725</v>
      </c>
      <c r="J1189">
        <v>2.85</v>
      </c>
      <c r="K1189">
        <v>1.48</v>
      </c>
      <c r="L1189">
        <v>0.53</v>
      </c>
      <c r="M1189">
        <v>7.0000000000000007E-2</v>
      </c>
      <c r="N1189">
        <v>7.0000000000000007E-2</v>
      </c>
      <c r="P1189" t="s">
        <v>726</v>
      </c>
      <c r="Q1189">
        <v>2012</v>
      </c>
      <c r="R1189">
        <v>181</v>
      </c>
      <c r="S1189">
        <v>120</v>
      </c>
      <c r="T1189">
        <v>0.72</v>
      </c>
      <c r="U1189">
        <v>197</v>
      </c>
      <c r="V1189">
        <v>131</v>
      </c>
      <c r="W1189">
        <v>1316</v>
      </c>
      <c r="X1189">
        <v>810</v>
      </c>
      <c r="Y1189">
        <v>1473</v>
      </c>
      <c r="Z1189">
        <v>38</v>
      </c>
      <c r="AA1189">
        <v>19</v>
      </c>
      <c r="AB1189" t="s">
        <v>727</v>
      </c>
      <c r="AD1189" s="12">
        <v>0.875</v>
      </c>
      <c r="AE1189" s="13">
        <v>44084</v>
      </c>
      <c r="AF1189" s="14">
        <v>44084.875</v>
      </c>
      <c r="AG1189" s="15">
        <v>7.0000000000000007E-2</v>
      </c>
    </row>
    <row r="1190" spans="1:33" x14ac:dyDescent="0.25">
      <c r="A1190">
        <v>77086</v>
      </c>
      <c r="B1190" s="9">
        <v>8.3333333333333329E-2</v>
      </c>
      <c r="C1190" s="1">
        <v>43607</v>
      </c>
      <c r="D1190" s="2">
        <v>43607.083333333336</v>
      </c>
      <c r="E1190" t="s">
        <v>725</v>
      </c>
      <c r="F1190">
        <v>3.02</v>
      </c>
      <c r="G1190">
        <v>2.64</v>
      </c>
      <c r="H1190">
        <v>0.87419999999999998</v>
      </c>
      <c r="I1190" t="s">
        <v>725</v>
      </c>
      <c r="J1190">
        <v>2.88</v>
      </c>
      <c r="K1190">
        <v>2.25</v>
      </c>
      <c r="L1190">
        <v>0.65</v>
      </c>
      <c r="M1190">
        <v>7.0000000000000007E-2</v>
      </c>
      <c r="N1190">
        <v>7.0000000000000007E-2</v>
      </c>
      <c r="O1190" t="s">
        <v>726</v>
      </c>
      <c r="Q1190">
        <v>1950</v>
      </c>
      <c r="R1190">
        <v>167</v>
      </c>
      <c r="S1190">
        <v>107</v>
      </c>
      <c r="T1190">
        <v>0.72</v>
      </c>
      <c r="U1190">
        <v>191</v>
      </c>
      <c r="V1190">
        <v>127</v>
      </c>
      <c r="W1190">
        <v>1189</v>
      </c>
      <c r="X1190">
        <v>788</v>
      </c>
      <c r="Y1190">
        <v>1469</v>
      </c>
      <c r="Z1190">
        <v>38</v>
      </c>
      <c r="AA1190">
        <v>19</v>
      </c>
      <c r="AB1190" t="s">
        <v>727</v>
      </c>
      <c r="AD1190" s="12">
        <v>0.33333333333333331</v>
      </c>
      <c r="AE1190" s="13">
        <v>44085</v>
      </c>
      <c r="AF1190" s="14">
        <v>44085.333333333336</v>
      </c>
      <c r="AG1190" s="15">
        <v>7.0000000000000007E-2</v>
      </c>
    </row>
    <row r="1191" spans="1:33" x14ac:dyDescent="0.25">
      <c r="A1191">
        <v>77087</v>
      </c>
      <c r="B1191" s="9">
        <v>0.20833333333333334</v>
      </c>
      <c r="C1191" s="1">
        <v>43607</v>
      </c>
      <c r="D1191" s="2">
        <v>43607.208333333336</v>
      </c>
      <c r="E1191" t="s">
        <v>725</v>
      </c>
      <c r="F1191">
        <v>3.12</v>
      </c>
      <c r="G1191">
        <v>2.72</v>
      </c>
      <c r="H1191">
        <v>0.87180000000000002</v>
      </c>
      <c r="I1191" t="s">
        <v>725</v>
      </c>
      <c r="J1191">
        <v>2.83</v>
      </c>
      <c r="K1191">
        <v>2.37</v>
      </c>
      <c r="L1191">
        <v>0.56999999999999995</v>
      </c>
      <c r="M1191">
        <v>7.0000000000000007E-2</v>
      </c>
      <c r="N1191">
        <v>7.0000000000000007E-2</v>
      </c>
      <c r="P1191" t="s">
        <v>726</v>
      </c>
      <c r="Q1191">
        <v>1890</v>
      </c>
      <c r="R1191">
        <v>155</v>
      </c>
      <c r="S1191">
        <v>96</v>
      </c>
      <c r="T1191">
        <v>0.72</v>
      </c>
      <c r="U1191">
        <v>188</v>
      </c>
      <c r="V1191">
        <v>124</v>
      </c>
      <c r="W1191">
        <v>1083</v>
      </c>
      <c r="X1191">
        <v>770</v>
      </c>
      <c r="Y1191">
        <v>1466</v>
      </c>
      <c r="Z1191">
        <v>38</v>
      </c>
      <c r="AA1191">
        <v>19</v>
      </c>
      <c r="AB1191" t="s">
        <v>727</v>
      </c>
      <c r="AD1191" s="12">
        <v>0.66666666666666663</v>
      </c>
      <c r="AE1191" s="13">
        <v>44085</v>
      </c>
      <c r="AF1191" s="14">
        <v>44085.666666666664</v>
      </c>
      <c r="AG1191" s="15">
        <v>7.0000000000000007E-2</v>
      </c>
    </row>
    <row r="1192" spans="1:33" x14ac:dyDescent="0.25">
      <c r="A1192">
        <v>77088</v>
      </c>
      <c r="B1192" s="9">
        <v>0.33333333333333331</v>
      </c>
      <c r="C1192" s="1">
        <v>43607</v>
      </c>
      <c r="D1192" s="2">
        <v>43607.333333333336</v>
      </c>
      <c r="E1192" t="s">
        <v>725</v>
      </c>
      <c r="F1192">
        <v>3.1</v>
      </c>
      <c r="G1192">
        <v>2.7</v>
      </c>
      <c r="H1192">
        <v>0.871</v>
      </c>
      <c r="I1192" t="s">
        <v>725</v>
      </c>
      <c r="J1192">
        <v>2.88</v>
      </c>
      <c r="K1192">
        <v>2.6</v>
      </c>
      <c r="L1192">
        <v>0.55000000000000004</v>
      </c>
      <c r="M1192">
        <v>7.0000000000000007E-2</v>
      </c>
      <c r="N1192">
        <v>7.0000000000000007E-2</v>
      </c>
      <c r="O1192" t="s">
        <v>726</v>
      </c>
      <c r="Q1192">
        <v>1799</v>
      </c>
      <c r="R1192">
        <v>137</v>
      </c>
      <c r="S1192">
        <v>80</v>
      </c>
      <c r="T1192">
        <v>0.71099999999999997</v>
      </c>
      <c r="U1192">
        <v>181</v>
      </c>
      <c r="V1192">
        <v>119</v>
      </c>
      <c r="W1192">
        <v>932</v>
      </c>
      <c r="X1192">
        <v>744</v>
      </c>
      <c r="Y1192">
        <v>1462</v>
      </c>
      <c r="Z1192">
        <v>38</v>
      </c>
      <c r="AA1192">
        <v>19</v>
      </c>
      <c r="AB1192" t="s">
        <v>728</v>
      </c>
      <c r="AD1192" s="12">
        <v>0.20833333333333334</v>
      </c>
      <c r="AE1192" s="13">
        <v>44087</v>
      </c>
      <c r="AF1192" s="14">
        <v>44087.208333333336</v>
      </c>
      <c r="AG1192" s="15">
        <v>7.0000000000000007E-2</v>
      </c>
    </row>
    <row r="1193" spans="1:33" x14ac:dyDescent="0.25">
      <c r="A1193">
        <v>77089</v>
      </c>
      <c r="B1193" s="9">
        <v>0.45833333333333331</v>
      </c>
      <c r="C1193" s="1">
        <v>43607</v>
      </c>
      <c r="D1193" s="2">
        <v>43607.458333333336</v>
      </c>
      <c r="E1193" t="s">
        <v>725</v>
      </c>
      <c r="F1193">
        <v>3.18</v>
      </c>
      <c r="G1193">
        <v>2.7</v>
      </c>
      <c r="H1193">
        <v>0.84909999999999997</v>
      </c>
      <c r="I1193" t="s">
        <v>725</v>
      </c>
      <c r="J1193">
        <v>2.75</v>
      </c>
      <c r="K1193">
        <v>2.4300000000000002</v>
      </c>
      <c r="L1193">
        <v>0.5</v>
      </c>
      <c r="M1193">
        <v>0.06</v>
      </c>
      <c r="N1193">
        <v>7.0000000000000007E-2</v>
      </c>
      <c r="P1193" t="s">
        <v>726</v>
      </c>
      <c r="Q1193">
        <v>1749</v>
      </c>
      <c r="R1193">
        <v>129</v>
      </c>
      <c r="S1193">
        <v>199</v>
      </c>
      <c r="T1193">
        <v>0.77</v>
      </c>
      <c r="U1193">
        <v>177</v>
      </c>
      <c r="V1193">
        <v>116</v>
      </c>
      <c r="W1193">
        <v>818</v>
      </c>
      <c r="X1193">
        <v>732</v>
      </c>
      <c r="Y1193">
        <v>1462</v>
      </c>
      <c r="Z1193">
        <v>38.4</v>
      </c>
      <c r="AA1193">
        <v>19</v>
      </c>
      <c r="AB1193" t="s">
        <v>739</v>
      </c>
      <c r="AD1193" s="12">
        <v>0.33333333333333331</v>
      </c>
      <c r="AE1193" s="13">
        <v>44087</v>
      </c>
      <c r="AF1193" s="14">
        <v>44087.333333333336</v>
      </c>
      <c r="AG1193" s="15">
        <v>7.0000000000000007E-2</v>
      </c>
    </row>
    <row r="1194" spans="1:33" x14ac:dyDescent="0.25">
      <c r="A1194">
        <v>77090</v>
      </c>
      <c r="B1194" s="9">
        <v>0.625</v>
      </c>
      <c r="C1194" s="1">
        <v>43607</v>
      </c>
      <c r="D1194" s="2">
        <v>43607.625</v>
      </c>
      <c r="E1194" t="s">
        <v>725</v>
      </c>
      <c r="F1194">
        <v>3.23</v>
      </c>
      <c r="G1194">
        <v>2.7</v>
      </c>
      <c r="H1194">
        <v>0.83589999999999998</v>
      </c>
      <c r="I1194" t="s">
        <v>725</v>
      </c>
      <c r="J1194">
        <v>2.77</v>
      </c>
      <c r="K1194">
        <v>1.97</v>
      </c>
      <c r="L1194">
        <v>0.5</v>
      </c>
      <c r="M1194">
        <v>7.0000000000000007E-2</v>
      </c>
      <c r="N1194">
        <v>7.0000000000000007E-2</v>
      </c>
      <c r="O1194" t="s">
        <v>726</v>
      </c>
      <c r="Q1194">
        <v>1708</v>
      </c>
      <c r="R1194">
        <v>129</v>
      </c>
      <c r="S1194">
        <v>189</v>
      </c>
      <c r="T1194">
        <v>0.75</v>
      </c>
      <c r="U1194">
        <v>170</v>
      </c>
      <c r="V1194">
        <v>114</v>
      </c>
      <c r="W1194">
        <v>735</v>
      </c>
      <c r="X1194">
        <v>732</v>
      </c>
      <c r="Y1194">
        <v>1462</v>
      </c>
      <c r="Z1194">
        <v>39</v>
      </c>
      <c r="AA1194">
        <v>19</v>
      </c>
      <c r="AB1194" t="s">
        <v>728</v>
      </c>
      <c r="AD1194" s="12">
        <v>0.45833333333333331</v>
      </c>
      <c r="AE1194" s="13">
        <v>44087</v>
      </c>
      <c r="AF1194" s="14">
        <v>44087.458333333336</v>
      </c>
      <c r="AG1194" s="15">
        <v>7.0000000000000007E-2</v>
      </c>
    </row>
    <row r="1195" spans="1:33" x14ac:dyDescent="0.25">
      <c r="A1195">
        <v>77091</v>
      </c>
      <c r="B1195" s="9">
        <v>0.75</v>
      </c>
      <c r="C1195" s="1">
        <v>43607</v>
      </c>
      <c r="D1195" s="2">
        <v>43607.75</v>
      </c>
      <c r="E1195" t="s">
        <v>725</v>
      </c>
      <c r="F1195">
        <v>3.18</v>
      </c>
      <c r="G1195">
        <v>2.73</v>
      </c>
      <c r="H1195">
        <v>0.85850000000000004</v>
      </c>
      <c r="I1195" t="s">
        <v>725</v>
      </c>
      <c r="J1195">
        <v>2.84</v>
      </c>
      <c r="K1195">
        <v>2.77</v>
      </c>
      <c r="L1195">
        <v>0.54</v>
      </c>
      <c r="M1195">
        <v>7.0000000000000007E-2</v>
      </c>
      <c r="N1195">
        <v>7.0000000000000007E-2</v>
      </c>
      <c r="P1195" t="s">
        <v>726</v>
      </c>
      <c r="Q1195">
        <v>1682</v>
      </c>
      <c r="R1195">
        <v>126</v>
      </c>
      <c r="S1195">
        <v>182</v>
      </c>
      <c r="T1195">
        <v>0.74</v>
      </c>
      <c r="U1195">
        <v>165</v>
      </c>
      <c r="V1195">
        <v>112</v>
      </c>
      <c r="W1195">
        <v>676</v>
      </c>
      <c r="X1195">
        <v>728</v>
      </c>
      <c r="Y1195">
        <v>1462</v>
      </c>
      <c r="Z1195">
        <v>39</v>
      </c>
      <c r="AA1195">
        <v>19</v>
      </c>
      <c r="AB1195" t="s">
        <v>728</v>
      </c>
      <c r="AD1195" s="12">
        <v>0.70833333333333337</v>
      </c>
      <c r="AE1195" s="13">
        <v>44087</v>
      </c>
      <c r="AF1195" s="14">
        <v>44087.708333333336</v>
      </c>
      <c r="AG1195" s="15">
        <v>7.0000000000000007E-2</v>
      </c>
    </row>
    <row r="1196" spans="1:33" x14ac:dyDescent="0.25">
      <c r="A1196">
        <v>77092</v>
      </c>
      <c r="B1196" s="9">
        <v>0.83333333333333337</v>
      </c>
      <c r="C1196" s="1">
        <v>43607</v>
      </c>
      <c r="D1196" s="2">
        <v>43607.833333333336</v>
      </c>
      <c r="E1196" t="s">
        <v>725</v>
      </c>
      <c r="F1196">
        <v>3.17</v>
      </c>
      <c r="G1196">
        <v>2.71</v>
      </c>
      <c r="H1196">
        <v>0.85489999999999999</v>
      </c>
      <c r="I1196" t="s">
        <v>725</v>
      </c>
      <c r="J1196">
        <v>2.87</v>
      </c>
      <c r="K1196">
        <v>3.32</v>
      </c>
      <c r="L1196">
        <v>0.41</v>
      </c>
      <c r="M1196">
        <v>0.06</v>
      </c>
      <c r="N1196">
        <v>7.0000000000000007E-2</v>
      </c>
      <c r="O1196" t="s">
        <v>726</v>
      </c>
      <c r="Q1196">
        <v>1607</v>
      </c>
      <c r="R1196">
        <v>114</v>
      </c>
      <c r="S1196">
        <v>170</v>
      </c>
      <c r="T1196">
        <v>0.69</v>
      </c>
      <c r="U1196">
        <v>161</v>
      </c>
      <c r="V1196">
        <v>108</v>
      </c>
      <c r="W1196">
        <v>573</v>
      </c>
      <c r="X1196">
        <v>709</v>
      </c>
      <c r="Y1196">
        <v>1457</v>
      </c>
      <c r="Z1196">
        <v>38</v>
      </c>
      <c r="AA1196">
        <v>19</v>
      </c>
      <c r="AB1196" t="s">
        <v>727</v>
      </c>
      <c r="AD1196" s="12">
        <v>0.20833333333333334</v>
      </c>
      <c r="AE1196" s="13">
        <v>44088</v>
      </c>
      <c r="AF1196" s="14">
        <v>44088.208333333336</v>
      </c>
      <c r="AG1196" s="15">
        <v>7.0000000000000007E-2</v>
      </c>
    </row>
    <row r="1197" spans="1:33" x14ac:dyDescent="0.25">
      <c r="A1197">
        <v>77093</v>
      </c>
      <c r="B1197" s="9">
        <v>0.95833333333333337</v>
      </c>
      <c r="C1197" s="1">
        <v>43607</v>
      </c>
      <c r="D1197" s="2">
        <v>43607.958333333336</v>
      </c>
      <c r="E1197" t="s">
        <v>725</v>
      </c>
      <c r="F1197">
        <v>3.19</v>
      </c>
      <c r="G1197">
        <v>2.7</v>
      </c>
      <c r="H1197">
        <v>0.84640000000000004</v>
      </c>
      <c r="I1197" t="s">
        <v>725</v>
      </c>
      <c r="J1197">
        <v>2.83</v>
      </c>
      <c r="K1197">
        <v>1.33</v>
      </c>
      <c r="L1197">
        <v>0.68</v>
      </c>
      <c r="M1197">
        <v>7.0000000000000007E-2</v>
      </c>
      <c r="N1197">
        <v>7.0000000000000007E-2</v>
      </c>
      <c r="P1197" t="s">
        <v>726</v>
      </c>
      <c r="Q1197">
        <v>1562</v>
      </c>
      <c r="R1197">
        <v>104</v>
      </c>
      <c r="S1197">
        <v>160</v>
      </c>
      <c r="T1197">
        <v>0.7</v>
      </c>
      <c r="U1197">
        <v>157</v>
      </c>
      <c r="V1197">
        <v>105</v>
      </c>
      <c r="W1197">
        <v>482</v>
      </c>
      <c r="X1197">
        <v>694</v>
      </c>
      <c r="Y1197">
        <v>1454</v>
      </c>
      <c r="Z1197">
        <v>38</v>
      </c>
      <c r="AA1197">
        <v>19</v>
      </c>
      <c r="AB1197" t="s">
        <v>727</v>
      </c>
      <c r="AD1197" s="12">
        <v>0.33333333333333331</v>
      </c>
      <c r="AE1197" s="13">
        <v>44088</v>
      </c>
      <c r="AF1197" s="14">
        <v>44088.333333333336</v>
      </c>
      <c r="AG1197" s="15">
        <v>7.0000000000000007E-2</v>
      </c>
    </row>
    <row r="1198" spans="1:33" x14ac:dyDescent="0.25">
      <c r="A1198">
        <v>77094</v>
      </c>
      <c r="B1198" s="9">
        <v>8.3333333333333329E-2</v>
      </c>
      <c r="C1198" s="1">
        <v>43608</v>
      </c>
      <c r="D1198" s="2">
        <v>43608.083333333336</v>
      </c>
      <c r="E1198" t="s">
        <v>725</v>
      </c>
      <c r="F1198">
        <v>3.23</v>
      </c>
      <c r="G1198">
        <v>2.73</v>
      </c>
      <c r="H1198">
        <v>0.84519999999999995</v>
      </c>
      <c r="I1198" t="s">
        <v>725</v>
      </c>
      <c r="J1198">
        <v>2.9</v>
      </c>
      <c r="K1198">
        <v>0.99</v>
      </c>
      <c r="L1198">
        <v>0.56000000000000005</v>
      </c>
      <c r="M1198">
        <v>7.0000000000000007E-2</v>
      </c>
      <c r="N1198">
        <v>7.0000000000000007E-2</v>
      </c>
      <c r="O1198" t="s">
        <v>726</v>
      </c>
      <c r="Q1198">
        <v>1515</v>
      </c>
      <c r="R1198">
        <v>89</v>
      </c>
      <c r="S1198">
        <v>222</v>
      </c>
      <c r="T1198">
        <v>0.7</v>
      </c>
      <c r="U1198">
        <v>152</v>
      </c>
      <c r="V1198">
        <v>101</v>
      </c>
      <c r="W1198">
        <v>2327</v>
      </c>
      <c r="X1198">
        <v>671</v>
      </c>
      <c r="Y1198">
        <v>1450</v>
      </c>
      <c r="Z1198">
        <v>38</v>
      </c>
      <c r="AA1198">
        <v>19</v>
      </c>
      <c r="AB1198" t="s">
        <v>727</v>
      </c>
      <c r="AD1198" s="12">
        <v>0.45833333333333331</v>
      </c>
      <c r="AE1198" s="13">
        <v>44088</v>
      </c>
      <c r="AF1198" s="14">
        <v>44088.458333333336</v>
      </c>
      <c r="AG1198" s="15">
        <v>7.0000000000000007E-2</v>
      </c>
    </row>
    <row r="1199" spans="1:33" x14ac:dyDescent="0.25">
      <c r="A1199">
        <v>77095</v>
      </c>
      <c r="B1199" s="9">
        <v>0.20833333333333334</v>
      </c>
      <c r="C1199" s="1">
        <v>43608</v>
      </c>
      <c r="D1199" s="2">
        <v>43608.208333333336</v>
      </c>
      <c r="E1199" t="s">
        <v>725</v>
      </c>
      <c r="F1199">
        <v>3.14</v>
      </c>
      <c r="G1199">
        <v>2.7</v>
      </c>
      <c r="H1199">
        <v>0.8599</v>
      </c>
      <c r="I1199" t="s">
        <v>725</v>
      </c>
      <c r="J1199">
        <v>2.85</v>
      </c>
      <c r="K1199">
        <v>0.8</v>
      </c>
      <c r="L1199">
        <v>0.43</v>
      </c>
      <c r="M1199">
        <v>7.0000000000000007E-2</v>
      </c>
      <c r="N1199">
        <v>7.0000000000000007E-2</v>
      </c>
      <c r="P1199" t="s">
        <v>726</v>
      </c>
      <c r="Q1199">
        <v>1480</v>
      </c>
      <c r="R1199">
        <v>77</v>
      </c>
      <c r="S1199">
        <v>208</v>
      </c>
      <c r="T1199">
        <v>0.7</v>
      </c>
      <c r="U1199">
        <v>148</v>
      </c>
      <c r="V1199">
        <v>98</v>
      </c>
      <c r="W1199">
        <v>2199</v>
      </c>
      <c r="X1199">
        <v>652</v>
      </c>
      <c r="Y1199">
        <v>1446</v>
      </c>
      <c r="Z1199">
        <v>39</v>
      </c>
      <c r="AA1199">
        <v>19</v>
      </c>
      <c r="AB1199" t="s">
        <v>727</v>
      </c>
      <c r="AD1199" s="12">
        <v>0.58333333333333337</v>
      </c>
      <c r="AE1199" s="13">
        <v>44088</v>
      </c>
      <c r="AF1199" s="14">
        <v>44088.583333333336</v>
      </c>
      <c r="AG1199" s="15">
        <v>7.0000000000000007E-2</v>
      </c>
    </row>
    <row r="1200" spans="1:33" x14ac:dyDescent="0.25">
      <c r="A1200">
        <v>77096</v>
      </c>
      <c r="B1200" s="9">
        <v>0.29166666666666669</v>
      </c>
      <c r="C1200" s="1">
        <v>43608</v>
      </c>
      <c r="D1200" s="2">
        <v>43608.291666666664</v>
      </c>
      <c r="E1200" t="s">
        <v>725</v>
      </c>
      <c r="F1200">
        <v>3.12</v>
      </c>
      <c r="G1200">
        <v>2.75</v>
      </c>
      <c r="H1200">
        <v>0.88139999999999996</v>
      </c>
      <c r="I1200" t="s">
        <v>725</v>
      </c>
      <c r="J1200">
        <v>2.94</v>
      </c>
      <c r="K1200">
        <v>0.88</v>
      </c>
      <c r="L1200">
        <v>0.47</v>
      </c>
      <c r="M1200">
        <v>7.0000000000000007E-2</v>
      </c>
      <c r="N1200">
        <v>7.0000000000000007E-2</v>
      </c>
      <c r="O1200" t="s">
        <v>726</v>
      </c>
      <c r="Q1200">
        <v>1449</v>
      </c>
      <c r="R1200">
        <v>212</v>
      </c>
      <c r="S1200">
        <v>195</v>
      </c>
      <c r="T1200">
        <v>0.7</v>
      </c>
      <c r="U1200">
        <v>143</v>
      </c>
      <c r="V1200">
        <v>158</v>
      </c>
      <c r="W1200">
        <v>2081</v>
      </c>
      <c r="X1200">
        <v>634</v>
      </c>
      <c r="Y1200">
        <v>1442</v>
      </c>
      <c r="Z1200">
        <v>39</v>
      </c>
      <c r="AA1200">
        <v>19</v>
      </c>
      <c r="AB1200" t="s">
        <v>731</v>
      </c>
      <c r="AD1200" s="12">
        <v>0.66666666666666663</v>
      </c>
      <c r="AE1200" s="13">
        <v>44088</v>
      </c>
      <c r="AF1200" s="14">
        <v>44088.666666666664</v>
      </c>
      <c r="AG1200" s="15">
        <v>7.0000000000000007E-2</v>
      </c>
    </row>
    <row r="1201" spans="1:33" x14ac:dyDescent="0.25">
      <c r="A1201">
        <v>77097</v>
      </c>
      <c r="B1201" s="9">
        <v>0.375</v>
      </c>
      <c r="C1201" s="1">
        <v>43608</v>
      </c>
      <c r="D1201" s="2">
        <v>43608.375</v>
      </c>
      <c r="E1201" t="s">
        <v>725</v>
      </c>
      <c r="F1201">
        <v>3.12</v>
      </c>
      <c r="G1201">
        <v>2.75</v>
      </c>
      <c r="H1201">
        <v>0.88139999999999996</v>
      </c>
      <c r="I1201" t="s">
        <v>725</v>
      </c>
      <c r="J1201">
        <v>2.94</v>
      </c>
      <c r="K1201">
        <v>0.62</v>
      </c>
      <c r="L1201">
        <v>0.45</v>
      </c>
      <c r="M1201">
        <v>0.06</v>
      </c>
      <c r="N1201">
        <v>7.0000000000000007E-2</v>
      </c>
      <c r="P1201" t="s">
        <v>726</v>
      </c>
      <c r="Q1201">
        <v>1418</v>
      </c>
      <c r="R1201">
        <v>203</v>
      </c>
      <c r="S1201">
        <v>184</v>
      </c>
      <c r="T1201">
        <v>0.69</v>
      </c>
      <c r="U1201">
        <v>140</v>
      </c>
      <c r="V1201">
        <v>155</v>
      </c>
      <c r="W1201">
        <v>1980</v>
      </c>
      <c r="X1201">
        <v>620</v>
      </c>
      <c r="Y1201">
        <v>1439</v>
      </c>
      <c r="Z1201">
        <v>39</v>
      </c>
      <c r="AA1201">
        <v>19</v>
      </c>
      <c r="AB1201" t="s">
        <v>731</v>
      </c>
      <c r="AD1201" s="12">
        <v>0.75</v>
      </c>
      <c r="AE1201" s="13">
        <v>44088</v>
      </c>
      <c r="AF1201" s="14">
        <v>44088.75</v>
      </c>
      <c r="AG1201" s="15">
        <v>7.0000000000000007E-2</v>
      </c>
    </row>
    <row r="1202" spans="1:33" x14ac:dyDescent="0.25">
      <c r="A1202">
        <v>77098</v>
      </c>
      <c r="B1202" s="9">
        <v>0.45833333333333331</v>
      </c>
      <c r="C1202" s="1">
        <v>43608</v>
      </c>
      <c r="D1202" s="2">
        <v>43608.458333333336</v>
      </c>
      <c r="E1202" t="s">
        <v>725</v>
      </c>
      <c r="F1202">
        <v>3.35</v>
      </c>
      <c r="G1202">
        <v>2.75</v>
      </c>
      <c r="H1202">
        <v>0.82089999999999996</v>
      </c>
      <c r="I1202" t="s">
        <v>725</v>
      </c>
      <c r="J1202">
        <v>2.9</v>
      </c>
      <c r="K1202">
        <v>0.68</v>
      </c>
      <c r="L1202">
        <v>0.34</v>
      </c>
      <c r="M1202">
        <v>0.06</v>
      </c>
      <c r="N1202">
        <v>7.0000000000000007E-2</v>
      </c>
      <c r="O1202" t="s">
        <v>726</v>
      </c>
      <c r="Q1202">
        <v>1403</v>
      </c>
      <c r="R1202">
        <v>199</v>
      </c>
      <c r="S1202">
        <v>175</v>
      </c>
      <c r="T1202">
        <v>0.71</v>
      </c>
      <c r="U1202">
        <v>137</v>
      </c>
      <c r="V1202">
        <v>153</v>
      </c>
      <c r="W1202">
        <v>1901</v>
      </c>
      <c r="X1202">
        <v>615</v>
      </c>
      <c r="Y1202">
        <v>1437</v>
      </c>
      <c r="Z1202">
        <v>39</v>
      </c>
      <c r="AA1202">
        <v>19</v>
      </c>
      <c r="AB1202" t="s">
        <v>731</v>
      </c>
      <c r="AD1202" s="12">
        <v>8.3333333333333329E-2</v>
      </c>
      <c r="AE1202" s="13">
        <v>44089</v>
      </c>
      <c r="AF1202" s="14">
        <v>44089.083333333336</v>
      </c>
      <c r="AG1202" s="15">
        <v>7.0000000000000007E-2</v>
      </c>
    </row>
    <row r="1203" spans="1:33" x14ac:dyDescent="0.25">
      <c r="A1203">
        <v>77099</v>
      </c>
      <c r="B1203" s="9">
        <v>0.58333333333333337</v>
      </c>
      <c r="C1203" s="1">
        <v>43608</v>
      </c>
      <c r="D1203" s="2">
        <v>43608.583333333336</v>
      </c>
      <c r="E1203" t="s">
        <v>725</v>
      </c>
      <c r="F1203">
        <v>3.12</v>
      </c>
      <c r="G1203">
        <v>2.75</v>
      </c>
      <c r="H1203">
        <v>0.88139999999999996</v>
      </c>
      <c r="I1203" t="s">
        <v>725</v>
      </c>
      <c r="J1203">
        <v>2.8</v>
      </c>
      <c r="K1203">
        <v>0.72</v>
      </c>
      <c r="L1203">
        <v>0.33</v>
      </c>
      <c r="M1203">
        <v>7.0000000000000007E-2</v>
      </c>
      <c r="N1203">
        <v>7.0000000000000007E-2</v>
      </c>
      <c r="P1203" t="s">
        <v>726</v>
      </c>
      <c r="Q1203">
        <v>1396</v>
      </c>
      <c r="R1203">
        <v>199</v>
      </c>
      <c r="S1203">
        <v>169</v>
      </c>
      <c r="T1203">
        <v>0.74</v>
      </c>
      <c r="U1203">
        <v>133</v>
      </c>
      <c r="V1203">
        <v>151</v>
      </c>
      <c r="W1203">
        <v>1844</v>
      </c>
      <c r="X1203">
        <v>615</v>
      </c>
      <c r="Y1203">
        <v>1436</v>
      </c>
      <c r="Z1203">
        <v>39</v>
      </c>
      <c r="AA1203">
        <v>19</v>
      </c>
      <c r="AB1203" t="s">
        <v>739</v>
      </c>
      <c r="AD1203" s="12">
        <v>0.20833333333333334</v>
      </c>
      <c r="AE1203" s="13">
        <v>44089</v>
      </c>
      <c r="AF1203" s="14">
        <v>44089.208333333336</v>
      </c>
      <c r="AG1203" s="15">
        <v>7.0000000000000007E-2</v>
      </c>
    </row>
    <row r="1204" spans="1:33" x14ac:dyDescent="0.25">
      <c r="A1204">
        <v>77100</v>
      </c>
      <c r="B1204" s="9">
        <v>0.66666666666666663</v>
      </c>
      <c r="C1204" s="1">
        <v>43608</v>
      </c>
      <c r="D1204" s="2">
        <v>43608.666666666664</v>
      </c>
      <c r="E1204" t="s">
        <v>725</v>
      </c>
      <c r="F1204">
        <v>3.07</v>
      </c>
      <c r="G1204">
        <v>2.75</v>
      </c>
      <c r="H1204">
        <v>0.89580000000000004</v>
      </c>
      <c r="I1204" t="s">
        <v>725</v>
      </c>
      <c r="J1204">
        <v>2.78</v>
      </c>
      <c r="K1204">
        <v>1.31</v>
      </c>
      <c r="L1204">
        <v>0.34</v>
      </c>
      <c r="M1204">
        <v>7.0000000000000007E-2</v>
      </c>
      <c r="N1204">
        <v>7.0000000000000007E-2</v>
      </c>
      <c r="O1204" t="s">
        <v>726</v>
      </c>
      <c r="Q1204">
        <v>1381</v>
      </c>
      <c r="R1204">
        <v>198</v>
      </c>
      <c r="S1204">
        <v>163</v>
      </c>
      <c r="T1204">
        <v>0.73</v>
      </c>
      <c r="U1204">
        <v>128</v>
      </c>
      <c r="V1204">
        <v>149</v>
      </c>
      <c r="W1204">
        <v>1796</v>
      </c>
      <c r="X1204">
        <v>2228</v>
      </c>
      <c r="Y1204">
        <v>1434</v>
      </c>
      <c r="Z1204">
        <v>40</v>
      </c>
      <c r="AA1204">
        <v>19</v>
      </c>
      <c r="AB1204" t="s">
        <v>729</v>
      </c>
      <c r="AD1204" s="12">
        <v>0.375</v>
      </c>
      <c r="AE1204" s="13">
        <v>44089</v>
      </c>
      <c r="AF1204" s="14">
        <v>44089.375</v>
      </c>
      <c r="AG1204" s="15">
        <v>7.0000000000000007E-2</v>
      </c>
    </row>
    <row r="1205" spans="1:33" x14ac:dyDescent="0.25">
      <c r="A1205">
        <v>77101</v>
      </c>
      <c r="B1205" s="9">
        <v>0.79166666666666663</v>
      </c>
      <c r="C1205" s="1">
        <v>43608</v>
      </c>
      <c r="D1205" s="2">
        <v>43608.791666666664</v>
      </c>
      <c r="E1205" t="s">
        <v>725</v>
      </c>
      <c r="F1205">
        <v>3.14</v>
      </c>
      <c r="G1205">
        <v>2.78</v>
      </c>
      <c r="H1205">
        <v>0.88539999999999996</v>
      </c>
      <c r="I1205" t="s">
        <v>725</v>
      </c>
      <c r="J1205">
        <v>2.85</v>
      </c>
      <c r="K1205">
        <v>0.77</v>
      </c>
      <c r="L1205">
        <v>0.42</v>
      </c>
      <c r="M1205">
        <v>7.0000000000000007E-2</v>
      </c>
      <c r="N1205">
        <v>7.0000000000000007E-2</v>
      </c>
      <c r="P1205" t="s">
        <v>726</v>
      </c>
      <c r="Q1205">
        <v>1354</v>
      </c>
      <c r="R1205">
        <v>192</v>
      </c>
      <c r="S1205">
        <v>156</v>
      </c>
      <c r="T1205">
        <v>0.7</v>
      </c>
      <c r="U1205">
        <v>123</v>
      </c>
      <c r="V1205">
        <v>146</v>
      </c>
      <c r="W1205">
        <v>1727</v>
      </c>
      <c r="X1205">
        <v>2216</v>
      </c>
      <c r="Y1205">
        <v>1431</v>
      </c>
      <c r="Z1205">
        <v>40</v>
      </c>
      <c r="AA1205">
        <v>19</v>
      </c>
      <c r="AB1205" t="s">
        <v>729</v>
      </c>
      <c r="AD1205" s="12">
        <v>0.45833333333333331</v>
      </c>
      <c r="AE1205" s="13">
        <v>44089</v>
      </c>
      <c r="AF1205" s="14">
        <v>44089.458333333336</v>
      </c>
      <c r="AG1205" s="15">
        <v>7.0000000000000007E-2</v>
      </c>
    </row>
    <row r="1206" spans="1:33" x14ac:dyDescent="0.25">
      <c r="A1206">
        <v>77102</v>
      </c>
      <c r="B1206" s="9">
        <v>0.875</v>
      </c>
      <c r="C1206" s="1">
        <v>43608</v>
      </c>
      <c r="D1206" s="2">
        <v>43608.875</v>
      </c>
      <c r="E1206" t="s">
        <v>725</v>
      </c>
      <c r="F1206">
        <v>3.09</v>
      </c>
      <c r="G1206">
        <v>2.75</v>
      </c>
      <c r="H1206">
        <v>0.89</v>
      </c>
      <c r="I1206" t="s">
        <v>725</v>
      </c>
      <c r="J1206">
        <v>2.92</v>
      </c>
      <c r="K1206">
        <v>1.03</v>
      </c>
      <c r="L1206">
        <v>0.39</v>
      </c>
      <c r="M1206">
        <v>7.0000000000000007E-2</v>
      </c>
      <c r="N1206">
        <v>7.0000000000000007E-2</v>
      </c>
      <c r="O1206" t="s">
        <v>726</v>
      </c>
      <c r="Q1206">
        <v>1334</v>
      </c>
      <c r="R1206">
        <v>182</v>
      </c>
      <c r="S1206">
        <v>145</v>
      </c>
      <c r="T1206">
        <v>0.7</v>
      </c>
      <c r="U1206">
        <v>119</v>
      </c>
      <c r="V1206">
        <v>143</v>
      </c>
      <c r="W1206">
        <v>1634</v>
      </c>
      <c r="X1206">
        <v>2201</v>
      </c>
      <c r="Y1206">
        <v>1428</v>
      </c>
      <c r="Z1206">
        <v>40</v>
      </c>
      <c r="AA1206">
        <v>19</v>
      </c>
      <c r="AB1206" t="s">
        <v>729</v>
      </c>
      <c r="AD1206" s="12">
        <v>0.58333333333333337</v>
      </c>
      <c r="AE1206" s="13">
        <v>44089</v>
      </c>
      <c r="AF1206" s="14">
        <v>44089.583333333336</v>
      </c>
      <c r="AG1206" s="15">
        <v>7.0000000000000007E-2</v>
      </c>
    </row>
    <row r="1207" spans="1:33" x14ac:dyDescent="0.25">
      <c r="A1207">
        <v>77103</v>
      </c>
      <c r="B1207" s="9">
        <v>0.95833333333333337</v>
      </c>
      <c r="C1207" s="1">
        <v>43608</v>
      </c>
      <c r="D1207" s="2">
        <v>43608.958333333336</v>
      </c>
      <c r="E1207" t="s">
        <v>725</v>
      </c>
      <c r="F1207">
        <v>3.02</v>
      </c>
      <c r="G1207">
        <v>2.68</v>
      </c>
      <c r="H1207">
        <v>0.88739999999999997</v>
      </c>
      <c r="I1207" t="s">
        <v>725</v>
      </c>
      <c r="J1207">
        <v>2.9</v>
      </c>
      <c r="K1207">
        <v>0.82</v>
      </c>
      <c r="L1207">
        <v>0.36</v>
      </c>
      <c r="M1207">
        <v>0.06</v>
      </c>
      <c r="N1207">
        <v>7.0000000000000007E-2</v>
      </c>
      <c r="P1207" t="s">
        <v>726</v>
      </c>
      <c r="Q1207">
        <v>1319</v>
      </c>
      <c r="R1207">
        <v>175</v>
      </c>
      <c r="S1207">
        <v>138</v>
      </c>
      <c r="T1207">
        <v>0.69</v>
      </c>
      <c r="U1207">
        <v>117</v>
      </c>
      <c r="V1207">
        <v>142</v>
      </c>
      <c r="W1207">
        <v>1562</v>
      </c>
      <c r="X1207">
        <v>2189</v>
      </c>
      <c r="Y1207">
        <v>1425</v>
      </c>
      <c r="Z1207">
        <v>40</v>
      </c>
      <c r="AA1207">
        <v>19</v>
      </c>
      <c r="AB1207" t="s">
        <v>727</v>
      </c>
      <c r="AD1207" s="12">
        <v>0.70833333333333337</v>
      </c>
      <c r="AE1207" s="13">
        <v>44089</v>
      </c>
      <c r="AF1207" s="14">
        <v>44089.708333333336</v>
      </c>
      <c r="AG1207" s="15">
        <v>7.0000000000000007E-2</v>
      </c>
    </row>
    <row r="1208" spans="1:33" x14ac:dyDescent="0.25">
      <c r="A1208">
        <v>77104</v>
      </c>
      <c r="B1208" s="9">
        <v>8.3333333333333329E-2</v>
      </c>
      <c r="C1208" s="1">
        <v>43609</v>
      </c>
      <c r="D1208" s="2">
        <v>43609.083333333336</v>
      </c>
      <c r="E1208" t="s">
        <v>725</v>
      </c>
      <c r="F1208">
        <v>3.08</v>
      </c>
      <c r="G1208">
        <v>2.67</v>
      </c>
      <c r="H1208">
        <v>0.8669</v>
      </c>
      <c r="I1208" t="s">
        <v>725</v>
      </c>
      <c r="J1208">
        <v>2.89</v>
      </c>
      <c r="K1208">
        <v>0.98</v>
      </c>
      <c r="L1208">
        <v>0.38</v>
      </c>
      <c r="M1208">
        <v>0.06</v>
      </c>
      <c r="N1208">
        <v>7.0000000000000007E-2</v>
      </c>
      <c r="O1208" t="s">
        <v>726</v>
      </c>
      <c r="Q1208">
        <v>1291</v>
      </c>
      <c r="R1208">
        <v>161</v>
      </c>
      <c r="S1208">
        <v>123</v>
      </c>
      <c r="T1208">
        <v>0.69</v>
      </c>
      <c r="U1208">
        <v>113</v>
      </c>
      <c r="V1208">
        <v>138</v>
      </c>
      <c r="W1208">
        <v>1429</v>
      </c>
      <c r="X1208">
        <v>2166</v>
      </c>
      <c r="Y1208">
        <v>1421</v>
      </c>
      <c r="Z1208">
        <v>40</v>
      </c>
      <c r="AA1208">
        <v>19</v>
      </c>
      <c r="AB1208" t="s">
        <v>727</v>
      </c>
      <c r="AD1208" s="12">
        <v>0.20833333333333334</v>
      </c>
      <c r="AE1208" s="13">
        <v>44090</v>
      </c>
      <c r="AF1208" s="14">
        <v>44090.208333333336</v>
      </c>
      <c r="AG1208" s="15">
        <v>7.0000000000000007E-2</v>
      </c>
    </row>
    <row r="1209" spans="1:33" x14ac:dyDescent="0.25">
      <c r="A1209">
        <v>77105</v>
      </c>
      <c r="B1209" s="9">
        <v>0.20833333333333334</v>
      </c>
      <c r="C1209" s="1">
        <v>43609</v>
      </c>
      <c r="D1209" s="2">
        <v>43609.208333333336</v>
      </c>
      <c r="E1209" t="s">
        <v>725</v>
      </c>
      <c r="F1209">
        <v>3.17</v>
      </c>
      <c r="G1209">
        <v>2.77</v>
      </c>
      <c r="H1209">
        <v>0.87380000000000002</v>
      </c>
      <c r="I1209" t="s">
        <v>725</v>
      </c>
      <c r="J1209">
        <v>2.91</v>
      </c>
      <c r="K1209">
        <v>0.92</v>
      </c>
      <c r="L1209">
        <v>0.38</v>
      </c>
      <c r="M1209">
        <v>0.06</v>
      </c>
      <c r="N1209">
        <v>7.0000000000000007E-2</v>
      </c>
      <c r="P1209" t="s">
        <v>726</v>
      </c>
      <c r="Q1209">
        <v>1262</v>
      </c>
      <c r="R1209">
        <v>146</v>
      </c>
      <c r="S1209">
        <v>108</v>
      </c>
      <c r="T1209">
        <v>0.68</v>
      </c>
      <c r="U1209">
        <v>108</v>
      </c>
      <c r="V1209">
        <v>134</v>
      </c>
      <c r="W1209">
        <v>1299</v>
      </c>
      <c r="X1209">
        <v>2143</v>
      </c>
      <c r="Y1209">
        <v>1417</v>
      </c>
      <c r="Z1209">
        <v>40</v>
      </c>
      <c r="AA1209">
        <v>19</v>
      </c>
      <c r="AB1209" t="s">
        <v>727</v>
      </c>
      <c r="AD1209" s="12">
        <v>0.66666666666666663</v>
      </c>
      <c r="AE1209" s="13">
        <v>44090</v>
      </c>
      <c r="AF1209" s="14">
        <v>44090.666666666664</v>
      </c>
      <c r="AG1209" s="15">
        <v>7.0000000000000007E-2</v>
      </c>
    </row>
    <row r="1210" spans="1:33" x14ac:dyDescent="0.25">
      <c r="A1210">
        <v>77106</v>
      </c>
      <c r="B1210" s="9">
        <v>0.33333333333333331</v>
      </c>
      <c r="C1210" s="1">
        <v>43609</v>
      </c>
      <c r="D1210" s="2">
        <v>43609.333333333336</v>
      </c>
      <c r="E1210" t="s">
        <v>725</v>
      </c>
      <c r="F1210">
        <v>3.12</v>
      </c>
      <c r="G1210">
        <v>2.8</v>
      </c>
      <c r="H1210">
        <v>0.89739999999999998</v>
      </c>
      <c r="I1210" t="s">
        <v>725</v>
      </c>
      <c r="J1210">
        <v>2.93</v>
      </c>
      <c r="K1210">
        <v>1.05</v>
      </c>
      <c r="L1210">
        <v>0.44</v>
      </c>
      <c r="M1210">
        <v>0.06</v>
      </c>
      <c r="N1210">
        <v>7.0000000000000007E-2</v>
      </c>
      <c r="O1210" t="s">
        <v>726</v>
      </c>
      <c r="Q1210">
        <v>1230</v>
      </c>
      <c r="R1210">
        <v>132</v>
      </c>
      <c r="S1210">
        <v>205</v>
      </c>
      <c r="T1210">
        <v>0.68</v>
      </c>
      <c r="U1210">
        <v>103</v>
      </c>
      <c r="V1210">
        <v>129</v>
      </c>
      <c r="W1210">
        <v>1145</v>
      </c>
      <c r="X1210">
        <v>2120</v>
      </c>
      <c r="Y1210">
        <v>1412</v>
      </c>
      <c r="Z1210">
        <v>40</v>
      </c>
      <c r="AA1210">
        <v>19</v>
      </c>
      <c r="AB1210" t="s">
        <v>731</v>
      </c>
      <c r="AD1210" s="12">
        <v>0.45833333333333331</v>
      </c>
      <c r="AE1210" s="13">
        <v>44091</v>
      </c>
      <c r="AF1210" s="14">
        <v>44091.458333333336</v>
      </c>
      <c r="AG1210" s="15">
        <v>7.0000000000000007E-2</v>
      </c>
    </row>
    <row r="1211" spans="1:33" x14ac:dyDescent="0.25">
      <c r="A1211">
        <v>77107</v>
      </c>
      <c r="B1211" s="9">
        <v>0.45833333333333331</v>
      </c>
      <c r="C1211" s="1">
        <v>43609</v>
      </c>
      <c r="D1211" s="2">
        <v>43609.458333333336</v>
      </c>
      <c r="E1211" t="s">
        <v>725</v>
      </c>
      <c r="F1211">
        <v>3.2</v>
      </c>
      <c r="G1211">
        <v>2.8</v>
      </c>
      <c r="H1211">
        <v>0.875</v>
      </c>
      <c r="I1211" t="s">
        <v>725</v>
      </c>
      <c r="J1211">
        <v>2.87</v>
      </c>
      <c r="K1211">
        <v>1.08</v>
      </c>
      <c r="L1211">
        <v>0.42</v>
      </c>
      <c r="M1211">
        <v>0.06</v>
      </c>
      <c r="N1211">
        <v>0.06</v>
      </c>
      <c r="P1211" t="s">
        <v>726</v>
      </c>
      <c r="Q1211">
        <v>1223</v>
      </c>
      <c r="R1211">
        <v>125</v>
      </c>
      <c r="S1211">
        <v>197</v>
      </c>
      <c r="T1211">
        <v>0.74</v>
      </c>
      <c r="U1211">
        <v>100</v>
      </c>
      <c r="V1211">
        <v>127</v>
      </c>
      <c r="W1211">
        <v>1069</v>
      </c>
      <c r="X1211">
        <v>2108</v>
      </c>
      <c r="Y1211">
        <v>1410</v>
      </c>
      <c r="Z1211">
        <v>40</v>
      </c>
      <c r="AA1211">
        <v>19</v>
      </c>
      <c r="AB1211" t="s">
        <v>731</v>
      </c>
      <c r="AD1211" s="12">
        <v>0.54166666666666663</v>
      </c>
      <c r="AE1211" s="13">
        <v>44091</v>
      </c>
      <c r="AF1211" s="14">
        <v>44091.541666666664</v>
      </c>
      <c r="AG1211" s="15">
        <v>7.0000000000000007E-2</v>
      </c>
    </row>
    <row r="1212" spans="1:33" x14ac:dyDescent="0.25">
      <c r="A1212">
        <v>77108</v>
      </c>
      <c r="B1212" s="9">
        <v>0.54166666666666663</v>
      </c>
      <c r="C1212" s="1">
        <v>43609</v>
      </c>
      <c r="D1212" s="2">
        <v>43609.541666666664</v>
      </c>
      <c r="E1212" t="s">
        <v>725</v>
      </c>
      <c r="F1212">
        <v>3.16</v>
      </c>
      <c r="G1212">
        <v>2.8</v>
      </c>
      <c r="H1212">
        <v>0.8861</v>
      </c>
      <c r="I1212" t="s">
        <v>725</v>
      </c>
      <c r="J1212">
        <v>2.81</v>
      </c>
      <c r="K1212">
        <v>0.96</v>
      </c>
      <c r="L1212">
        <v>0.4</v>
      </c>
      <c r="M1212">
        <v>0.06</v>
      </c>
      <c r="N1212">
        <v>0.06</v>
      </c>
      <c r="O1212" t="s">
        <v>726</v>
      </c>
      <c r="Q1212">
        <v>1216</v>
      </c>
      <c r="R1212">
        <v>125</v>
      </c>
      <c r="S1212">
        <v>192</v>
      </c>
      <c r="T1212">
        <v>0.73</v>
      </c>
      <c r="U1212">
        <v>96</v>
      </c>
      <c r="V1212">
        <v>126</v>
      </c>
      <c r="W1212">
        <v>1034</v>
      </c>
      <c r="X1212">
        <v>2108</v>
      </c>
      <c r="Y1212">
        <v>1409</v>
      </c>
      <c r="Z1212">
        <v>40</v>
      </c>
      <c r="AA1212">
        <v>19</v>
      </c>
      <c r="AB1212" t="s">
        <v>731</v>
      </c>
      <c r="AD1212" s="12">
        <v>0.66666666666666663</v>
      </c>
      <c r="AE1212" s="13">
        <v>44091</v>
      </c>
      <c r="AF1212" s="14">
        <v>44091.666666666664</v>
      </c>
      <c r="AG1212" s="15">
        <v>7.0000000000000007E-2</v>
      </c>
    </row>
    <row r="1213" spans="1:33" x14ac:dyDescent="0.25">
      <c r="A1213">
        <v>77109</v>
      </c>
      <c r="B1213" s="9">
        <v>0.66666666666666663</v>
      </c>
      <c r="C1213" s="1">
        <v>43609</v>
      </c>
      <c r="D1213" s="2">
        <v>43609.666666666664</v>
      </c>
      <c r="E1213" t="s">
        <v>725</v>
      </c>
      <c r="F1213">
        <v>3.15</v>
      </c>
      <c r="G1213">
        <v>2.8</v>
      </c>
      <c r="H1213">
        <v>0.88890000000000002</v>
      </c>
      <c r="I1213" t="s">
        <v>725</v>
      </c>
      <c r="J1213">
        <v>2.89</v>
      </c>
      <c r="K1213">
        <v>1.6</v>
      </c>
      <c r="L1213">
        <v>0.38</v>
      </c>
      <c r="M1213">
        <v>0.06</v>
      </c>
      <c r="N1213">
        <v>0.06</v>
      </c>
      <c r="P1213" t="s">
        <v>726</v>
      </c>
      <c r="Q1213">
        <v>1202</v>
      </c>
      <c r="R1213">
        <v>125</v>
      </c>
      <c r="S1213">
        <v>185</v>
      </c>
      <c r="T1213">
        <v>0.74</v>
      </c>
      <c r="U1213">
        <v>92</v>
      </c>
      <c r="V1213">
        <v>124</v>
      </c>
      <c r="W1213">
        <v>983</v>
      </c>
      <c r="X1213">
        <v>2107</v>
      </c>
      <c r="Y1213">
        <v>1408</v>
      </c>
      <c r="Z1213">
        <v>40</v>
      </c>
      <c r="AA1213">
        <v>19</v>
      </c>
      <c r="AB1213" t="s">
        <v>729</v>
      </c>
      <c r="AD1213" s="12">
        <v>0.79166666666666663</v>
      </c>
      <c r="AE1213" s="13">
        <v>44091</v>
      </c>
      <c r="AF1213" s="14">
        <v>44091.791666666664</v>
      </c>
      <c r="AG1213" s="15">
        <v>7.0000000000000007E-2</v>
      </c>
    </row>
    <row r="1214" spans="1:33" x14ac:dyDescent="0.25">
      <c r="A1214">
        <v>77110</v>
      </c>
      <c r="B1214" s="9">
        <v>0.79166666666666663</v>
      </c>
      <c r="C1214" s="1">
        <v>43609</v>
      </c>
      <c r="D1214" s="2">
        <v>43609.791666666664</v>
      </c>
      <c r="E1214" t="s">
        <v>725</v>
      </c>
      <c r="F1214">
        <v>2.99</v>
      </c>
      <c r="G1214">
        <v>2.72</v>
      </c>
      <c r="H1214">
        <v>0.90969999999999995</v>
      </c>
      <c r="I1214" t="s">
        <v>725</v>
      </c>
      <c r="J1214">
        <v>2.82</v>
      </c>
      <c r="K1214">
        <v>1.46</v>
      </c>
      <c r="L1214">
        <v>0.48</v>
      </c>
      <c r="M1214">
        <v>0.06</v>
      </c>
      <c r="N1214">
        <v>0.06</v>
      </c>
      <c r="O1214" t="s">
        <v>726</v>
      </c>
      <c r="Q1214">
        <v>1174</v>
      </c>
      <c r="R1214">
        <v>121</v>
      </c>
      <c r="S1214">
        <v>179</v>
      </c>
      <c r="T1214">
        <v>0.69</v>
      </c>
      <c r="U1214">
        <v>88</v>
      </c>
      <c r="V1214">
        <v>121</v>
      </c>
      <c r="W1214">
        <v>920</v>
      </c>
      <c r="X1214">
        <v>2101</v>
      </c>
      <c r="Y1214">
        <v>1405</v>
      </c>
      <c r="Z1214">
        <v>40</v>
      </c>
      <c r="AA1214">
        <v>19</v>
      </c>
      <c r="AB1214" t="s">
        <v>729</v>
      </c>
      <c r="AD1214" s="12">
        <v>0.875</v>
      </c>
      <c r="AE1214" s="13">
        <v>44091</v>
      </c>
      <c r="AF1214" s="14">
        <v>44091.875</v>
      </c>
      <c r="AG1214" s="15">
        <v>7.0000000000000007E-2</v>
      </c>
    </row>
    <row r="1215" spans="1:33" x14ac:dyDescent="0.25">
      <c r="A1215">
        <v>77111</v>
      </c>
      <c r="B1215" s="9">
        <v>0.875</v>
      </c>
      <c r="C1215" s="1">
        <v>43609</v>
      </c>
      <c r="D1215" s="2">
        <v>43609.875</v>
      </c>
      <c r="E1215" t="s">
        <v>725</v>
      </c>
      <c r="F1215">
        <v>3.08</v>
      </c>
      <c r="G1215">
        <v>2.69</v>
      </c>
      <c r="H1215">
        <v>0.87339999999999995</v>
      </c>
      <c r="I1215" t="s">
        <v>725</v>
      </c>
      <c r="J1215">
        <v>2.87</v>
      </c>
      <c r="K1215">
        <v>1.4</v>
      </c>
      <c r="L1215">
        <v>0.56999999999999995</v>
      </c>
      <c r="M1215">
        <v>0.06</v>
      </c>
      <c r="N1215">
        <v>0.06</v>
      </c>
      <c r="P1215" t="s">
        <v>726</v>
      </c>
      <c r="Q1215">
        <v>1131</v>
      </c>
      <c r="R1215">
        <v>109</v>
      </c>
      <c r="S1215">
        <v>165</v>
      </c>
      <c r="T1215">
        <v>0.69</v>
      </c>
      <c r="U1215">
        <v>84</v>
      </c>
      <c r="V1215">
        <v>117</v>
      </c>
      <c r="W1215">
        <v>806</v>
      </c>
      <c r="X1215">
        <v>2083</v>
      </c>
      <c r="Y1215">
        <v>1400</v>
      </c>
      <c r="Z1215">
        <v>40</v>
      </c>
      <c r="AA1215">
        <v>19</v>
      </c>
      <c r="AB1215" t="s">
        <v>729</v>
      </c>
      <c r="AD1215" s="12">
        <v>0.95833333333333337</v>
      </c>
      <c r="AE1215" s="13">
        <v>44091</v>
      </c>
      <c r="AF1215" s="14">
        <v>44091.958333333336</v>
      </c>
      <c r="AG1215" s="15">
        <v>7.0000000000000007E-2</v>
      </c>
    </row>
    <row r="1216" spans="1:33" x14ac:dyDescent="0.25">
      <c r="A1216">
        <v>77112</v>
      </c>
      <c r="B1216" s="9">
        <v>0.95833333333333337</v>
      </c>
      <c r="C1216" s="1">
        <v>43609</v>
      </c>
      <c r="D1216" s="2">
        <v>43609.958333333336</v>
      </c>
      <c r="E1216" t="s">
        <v>725</v>
      </c>
      <c r="F1216">
        <v>3.17</v>
      </c>
      <c r="G1216">
        <v>2.74</v>
      </c>
      <c r="H1216">
        <v>0.86439999999999995</v>
      </c>
      <c r="I1216" t="s">
        <v>725</v>
      </c>
      <c r="J1216">
        <v>2.88</v>
      </c>
      <c r="K1216">
        <v>1.17</v>
      </c>
      <c r="L1216">
        <v>0.47</v>
      </c>
      <c r="M1216">
        <v>0.06</v>
      </c>
      <c r="N1216">
        <v>0.06</v>
      </c>
      <c r="O1216" t="s">
        <v>726</v>
      </c>
      <c r="Q1216">
        <v>1113</v>
      </c>
      <c r="R1216">
        <v>194</v>
      </c>
      <c r="S1216">
        <v>156</v>
      </c>
      <c r="T1216">
        <v>0.69</v>
      </c>
      <c r="U1216">
        <v>304</v>
      </c>
      <c r="V1216">
        <v>115</v>
      </c>
      <c r="W1216">
        <v>2363</v>
      </c>
      <c r="X1216">
        <v>2069</v>
      </c>
      <c r="Y1216">
        <v>1398</v>
      </c>
      <c r="Z1216">
        <v>40</v>
      </c>
      <c r="AA1216">
        <v>19</v>
      </c>
      <c r="AB1216" t="s">
        <v>727</v>
      </c>
      <c r="AD1216" s="12">
        <v>8.3333333333333329E-2</v>
      </c>
      <c r="AE1216" s="13">
        <v>44093</v>
      </c>
      <c r="AF1216" s="14">
        <v>44093.083333333336</v>
      </c>
      <c r="AG1216" s="15">
        <v>7.0000000000000007E-2</v>
      </c>
    </row>
    <row r="1217" spans="1:33" x14ac:dyDescent="0.25">
      <c r="A1217">
        <v>77113</v>
      </c>
      <c r="B1217" s="9">
        <v>8.3333333333333329E-2</v>
      </c>
      <c r="C1217" s="1">
        <v>43610</v>
      </c>
      <c r="D1217" s="2">
        <v>43610.083333333336</v>
      </c>
      <c r="E1217" t="s">
        <v>725</v>
      </c>
      <c r="F1217">
        <v>3.28</v>
      </c>
      <c r="G1217">
        <v>2.71</v>
      </c>
      <c r="H1217">
        <v>0.82620000000000005</v>
      </c>
      <c r="I1217" t="s">
        <v>725</v>
      </c>
      <c r="J1217">
        <v>2.89</v>
      </c>
      <c r="K1217">
        <v>1.19</v>
      </c>
      <c r="L1217">
        <v>0.41</v>
      </c>
      <c r="M1217">
        <v>0.06</v>
      </c>
      <c r="N1217">
        <v>0.06</v>
      </c>
      <c r="P1217" t="s">
        <v>726</v>
      </c>
      <c r="Q1217">
        <v>1089</v>
      </c>
      <c r="R1217">
        <v>179</v>
      </c>
      <c r="S1217">
        <v>141</v>
      </c>
      <c r="T1217">
        <v>0.71</v>
      </c>
      <c r="U1217">
        <v>298</v>
      </c>
      <c r="V1217">
        <v>112</v>
      </c>
      <c r="W1217">
        <v>2222</v>
      </c>
      <c r="X1217">
        <v>2045</v>
      </c>
      <c r="Y1217">
        <v>1394</v>
      </c>
      <c r="Z1217">
        <v>40</v>
      </c>
      <c r="AA1217">
        <v>19</v>
      </c>
      <c r="AB1217" t="s">
        <v>727</v>
      </c>
      <c r="AD1217" s="12">
        <v>0.58333333333333337</v>
      </c>
      <c r="AE1217" s="13">
        <v>44093</v>
      </c>
      <c r="AF1217" s="14">
        <v>44093.583333333336</v>
      </c>
      <c r="AG1217" s="15">
        <v>7.0000000000000007E-2</v>
      </c>
    </row>
    <row r="1218" spans="1:33" x14ac:dyDescent="0.25">
      <c r="A1218">
        <v>77114</v>
      </c>
      <c r="B1218" s="9">
        <v>0.20833333333333334</v>
      </c>
      <c r="C1218" s="1">
        <v>43610</v>
      </c>
      <c r="D1218" s="2">
        <v>43610.208333333336</v>
      </c>
      <c r="E1218" t="s">
        <v>725</v>
      </c>
      <c r="F1218">
        <v>3.12</v>
      </c>
      <c r="G1218">
        <v>2.67</v>
      </c>
      <c r="H1218">
        <v>0.85580000000000001</v>
      </c>
      <c r="I1218" t="s">
        <v>725</v>
      </c>
      <c r="J1218">
        <v>2.82</v>
      </c>
      <c r="K1218">
        <v>1.31</v>
      </c>
      <c r="L1218">
        <v>0.41</v>
      </c>
      <c r="M1218">
        <v>0.06</v>
      </c>
      <c r="N1218">
        <v>0.06</v>
      </c>
      <c r="O1218" t="s">
        <v>726</v>
      </c>
      <c r="Q1218">
        <v>1071</v>
      </c>
      <c r="R1218">
        <v>169</v>
      </c>
      <c r="S1218">
        <v>131</v>
      </c>
      <c r="T1218">
        <v>0.72</v>
      </c>
      <c r="U1218">
        <v>294</v>
      </c>
      <c r="V1218">
        <v>109</v>
      </c>
      <c r="W1218">
        <v>2122</v>
      </c>
      <c r="X1218">
        <v>2031</v>
      </c>
      <c r="Y1218">
        <v>1391</v>
      </c>
      <c r="Z1218">
        <v>40</v>
      </c>
      <c r="AA1218">
        <v>19</v>
      </c>
      <c r="AB1218" t="s">
        <v>727</v>
      </c>
      <c r="AD1218" s="12">
        <v>8.3333333333333329E-2</v>
      </c>
      <c r="AE1218" s="13">
        <v>44095</v>
      </c>
      <c r="AF1218" s="14">
        <v>44095.083333333336</v>
      </c>
      <c r="AG1218" s="15">
        <v>7.0000000000000007E-2</v>
      </c>
    </row>
    <row r="1219" spans="1:33" x14ac:dyDescent="0.25">
      <c r="A1219">
        <v>77115</v>
      </c>
      <c r="B1219" s="9">
        <v>0.33333333333333331</v>
      </c>
      <c r="C1219" s="1">
        <v>43610</v>
      </c>
      <c r="D1219" s="2">
        <v>43610.333333333336</v>
      </c>
      <c r="E1219" t="s">
        <v>725</v>
      </c>
      <c r="F1219">
        <v>3.3</v>
      </c>
      <c r="G1219">
        <v>2.79</v>
      </c>
      <c r="H1219">
        <v>0.84550000000000003</v>
      </c>
      <c r="I1219" t="s">
        <v>725</v>
      </c>
      <c r="J1219">
        <v>2.9</v>
      </c>
      <c r="K1219">
        <v>1.44</v>
      </c>
      <c r="L1219">
        <v>0.4</v>
      </c>
      <c r="M1219">
        <v>0.06</v>
      </c>
      <c r="N1219">
        <v>0.06</v>
      </c>
      <c r="P1219" t="s">
        <v>726</v>
      </c>
      <c r="Q1219">
        <v>1051</v>
      </c>
      <c r="R1219">
        <v>158</v>
      </c>
      <c r="S1219">
        <v>119</v>
      </c>
      <c r="T1219">
        <v>0.72</v>
      </c>
      <c r="U1219">
        <v>287</v>
      </c>
      <c r="V1219">
        <v>105</v>
      </c>
      <c r="W1219">
        <v>2020</v>
      </c>
      <c r="X1219">
        <v>2012</v>
      </c>
      <c r="Y1219">
        <v>1388</v>
      </c>
      <c r="Z1219">
        <v>40</v>
      </c>
      <c r="AA1219">
        <v>19</v>
      </c>
      <c r="AB1219" t="s">
        <v>729</v>
      </c>
      <c r="AD1219" s="12">
        <v>0.20833333333333334</v>
      </c>
      <c r="AE1219" s="13">
        <v>44095</v>
      </c>
      <c r="AF1219" s="14">
        <v>44095.208333333336</v>
      </c>
      <c r="AG1219" s="15">
        <v>7.0000000000000007E-2</v>
      </c>
    </row>
    <row r="1220" spans="1:33" x14ac:dyDescent="0.25">
      <c r="A1220">
        <v>77116</v>
      </c>
      <c r="B1220" s="9">
        <v>0.45833333333333331</v>
      </c>
      <c r="C1220" s="1">
        <v>43610</v>
      </c>
      <c r="D1220" s="2">
        <v>43610.458333333336</v>
      </c>
      <c r="E1220" t="s">
        <v>725</v>
      </c>
      <c r="F1220">
        <v>3.2</v>
      </c>
      <c r="G1220">
        <v>2.79</v>
      </c>
      <c r="H1220">
        <v>0.87190000000000001</v>
      </c>
      <c r="I1220" t="s">
        <v>725</v>
      </c>
      <c r="J1220">
        <v>2.76</v>
      </c>
      <c r="K1220">
        <v>1.19</v>
      </c>
      <c r="L1220">
        <v>0.42</v>
      </c>
      <c r="M1220">
        <v>0.06</v>
      </c>
      <c r="N1220">
        <v>0.06</v>
      </c>
      <c r="O1220" t="s">
        <v>726</v>
      </c>
      <c r="Q1220">
        <v>1042</v>
      </c>
      <c r="R1220">
        <v>151</v>
      </c>
      <c r="S1220">
        <v>111</v>
      </c>
      <c r="T1220">
        <v>0.75</v>
      </c>
      <c r="U1220">
        <v>282</v>
      </c>
      <c r="V1220">
        <v>104</v>
      </c>
      <c r="W1220">
        <v>1954</v>
      </c>
      <c r="X1220">
        <v>2000</v>
      </c>
      <c r="Y1220">
        <v>1386</v>
      </c>
      <c r="Z1220">
        <v>40</v>
      </c>
      <c r="AA1220">
        <v>19</v>
      </c>
      <c r="AB1220" t="s">
        <v>729</v>
      </c>
      <c r="AD1220" s="12">
        <v>0.83333333333333337</v>
      </c>
      <c r="AE1220" s="13">
        <v>44095</v>
      </c>
      <c r="AF1220" s="14">
        <v>44095.833333333336</v>
      </c>
      <c r="AG1220" s="15">
        <v>7.0000000000000007E-2</v>
      </c>
    </row>
    <row r="1221" spans="1:33" x14ac:dyDescent="0.25">
      <c r="A1221">
        <v>77117</v>
      </c>
      <c r="B1221" s="9">
        <v>0.58333333333333337</v>
      </c>
      <c r="C1221" s="1">
        <v>43610</v>
      </c>
      <c r="D1221" s="2">
        <v>43610.583333333336</v>
      </c>
      <c r="E1221" t="s">
        <v>725</v>
      </c>
      <c r="F1221">
        <v>3.16</v>
      </c>
      <c r="G1221">
        <v>2.79</v>
      </c>
      <c r="H1221">
        <v>0.88290000000000002</v>
      </c>
      <c r="I1221" t="s">
        <v>725</v>
      </c>
      <c r="J1221">
        <v>2.76</v>
      </c>
      <c r="K1221">
        <v>1.31</v>
      </c>
      <c r="L1221">
        <v>0.51</v>
      </c>
      <c r="M1221">
        <v>0.06</v>
      </c>
      <c r="N1221">
        <v>0.06</v>
      </c>
      <c r="P1221" t="s">
        <v>726</v>
      </c>
      <c r="Q1221">
        <v>1033</v>
      </c>
      <c r="R1221">
        <v>151</v>
      </c>
      <c r="S1221">
        <v>105</v>
      </c>
      <c r="T1221">
        <v>0.75</v>
      </c>
      <c r="U1221">
        <v>277</v>
      </c>
      <c r="V1221">
        <v>102</v>
      </c>
      <c r="W1221">
        <v>1894</v>
      </c>
      <c r="X1221">
        <v>2000</v>
      </c>
      <c r="Y1221">
        <v>1385</v>
      </c>
      <c r="Z1221">
        <v>40</v>
      </c>
      <c r="AA1221">
        <v>19</v>
      </c>
      <c r="AB1221" t="s">
        <v>729</v>
      </c>
      <c r="AD1221" s="12">
        <v>0.20833333333333334</v>
      </c>
      <c r="AE1221" s="13">
        <v>44096</v>
      </c>
      <c r="AF1221" s="14">
        <v>44096.208333333336</v>
      </c>
      <c r="AG1221" s="15">
        <v>7.0000000000000007E-2</v>
      </c>
    </row>
    <row r="1222" spans="1:33" x14ac:dyDescent="0.25">
      <c r="A1222">
        <v>77118</v>
      </c>
      <c r="B1222" s="9">
        <v>0.70833333333333337</v>
      </c>
      <c r="C1222" s="1">
        <v>43610</v>
      </c>
      <c r="D1222" s="2">
        <v>43610.708333333336</v>
      </c>
      <c r="E1222" t="s">
        <v>725</v>
      </c>
      <c r="F1222">
        <v>3.08</v>
      </c>
      <c r="G1222">
        <v>2.79</v>
      </c>
      <c r="H1222">
        <v>0.90580000000000005</v>
      </c>
      <c r="I1222" t="s">
        <v>725</v>
      </c>
      <c r="J1222">
        <v>2.74</v>
      </c>
      <c r="K1222">
        <v>1.54</v>
      </c>
      <c r="L1222">
        <v>0.47</v>
      </c>
      <c r="M1222">
        <v>0.06</v>
      </c>
      <c r="N1222">
        <v>0.06</v>
      </c>
      <c r="O1222" t="s">
        <v>726</v>
      </c>
      <c r="Q1222">
        <v>1026</v>
      </c>
      <c r="R1222">
        <v>151</v>
      </c>
      <c r="S1222">
        <v>101</v>
      </c>
      <c r="T1222">
        <v>0.75</v>
      </c>
      <c r="U1222">
        <v>272</v>
      </c>
      <c r="V1222">
        <v>101</v>
      </c>
      <c r="W1222">
        <v>1855</v>
      </c>
      <c r="X1222">
        <v>2000</v>
      </c>
      <c r="Y1222">
        <v>1383</v>
      </c>
      <c r="Z1222">
        <v>40</v>
      </c>
      <c r="AA1222">
        <v>19</v>
      </c>
      <c r="AB1222" t="s">
        <v>729</v>
      </c>
      <c r="AD1222" s="12">
        <v>0.33333333333333331</v>
      </c>
      <c r="AE1222" s="13">
        <v>44096</v>
      </c>
      <c r="AF1222" s="14">
        <v>44096.333333333336</v>
      </c>
      <c r="AG1222" s="15">
        <v>7.0000000000000007E-2</v>
      </c>
    </row>
    <row r="1223" spans="1:33" x14ac:dyDescent="0.25">
      <c r="A1223">
        <v>77119</v>
      </c>
      <c r="B1223" s="9">
        <v>0.83333333333333337</v>
      </c>
      <c r="C1223" s="1">
        <v>43610</v>
      </c>
      <c r="D1223" s="2">
        <v>43610.833333333336</v>
      </c>
      <c r="E1223" t="s">
        <v>725</v>
      </c>
      <c r="F1223">
        <v>3.15</v>
      </c>
      <c r="G1223">
        <v>2.75</v>
      </c>
      <c r="H1223">
        <v>0.873</v>
      </c>
      <c r="I1223" t="s">
        <v>725</v>
      </c>
      <c r="J1223">
        <v>2.83</v>
      </c>
      <c r="K1223">
        <v>0.81</v>
      </c>
      <c r="L1223">
        <v>0.38</v>
      </c>
      <c r="M1223">
        <v>0.06</v>
      </c>
      <c r="N1223">
        <v>0.06</v>
      </c>
      <c r="P1223" t="s">
        <v>726</v>
      </c>
      <c r="Q1223">
        <v>1007</v>
      </c>
      <c r="R1223">
        <v>141</v>
      </c>
      <c r="S1223">
        <v>93</v>
      </c>
      <c r="T1223">
        <v>0.71</v>
      </c>
      <c r="U1223">
        <v>268</v>
      </c>
      <c r="V1223">
        <v>98</v>
      </c>
      <c r="W1223">
        <v>1769</v>
      </c>
      <c r="X1223">
        <v>1985</v>
      </c>
      <c r="Y1223">
        <v>1381</v>
      </c>
      <c r="Z1223">
        <v>40</v>
      </c>
      <c r="AA1223">
        <v>19</v>
      </c>
      <c r="AB1223" t="s">
        <v>727</v>
      </c>
      <c r="AD1223" s="12">
        <v>0.45833333333333331</v>
      </c>
      <c r="AE1223" s="13">
        <v>44096</v>
      </c>
      <c r="AF1223" s="14">
        <v>44096.458333333336</v>
      </c>
      <c r="AG1223" s="15">
        <v>7.0000000000000007E-2</v>
      </c>
    </row>
    <row r="1224" spans="1:33" x14ac:dyDescent="0.25">
      <c r="A1224">
        <v>77120</v>
      </c>
      <c r="B1224" s="9">
        <v>0.95833333333333337</v>
      </c>
      <c r="C1224" s="1">
        <v>43610</v>
      </c>
      <c r="D1224" s="2">
        <v>43610.958333333336</v>
      </c>
      <c r="E1224" t="s">
        <v>725</v>
      </c>
      <c r="F1224">
        <v>3.18</v>
      </c>
      <c r="G1224">
        <v>2.74</v>
      </c>
      <c r="H1224">
        <v>0.86160000000000003</v>
      </c>
      <c r="I1224" t="s">
        <v>725</v>
      </c>
      <c r="J1224">
        <v>2.85</v>
      </c>
      <c r="K1224">
        <v>0.96</v>
      </c>
      <c r="L1224">
        <v>0.42</v>
      </c>
      <c r="M1224">
        <v>0.06</v>
      </c>
      <c r="N1224">
        <v>0.06</v>
      </c>
      <c r="O1224" t="s">
        <v>726</v>
      </c>
      <c r="Q1224">
        <v>2339</v>
      </c>
      <c r="R1224">
        <v>219</v>
      </c>
      <c r="S1224">
        <v>212</v>
      </c>
      <c r="T1224">
        <v>0.7</v>
      </c>
      <c r="U1224">
        <v>263</v>
      </c>
      <c r="V1224">
        <v>155</v>
      </c>
      <c r="W1224">
        <v>1650</v>
      </c>
      <c r="X1224">
        <v>1963</v>
      </c>
      <c r="Y1224">
        <v>1376</v>
      </c>
      <c r="Z1224">
        <v>40</v>
      </c>
      <c r="AA1224">
        <v>19</v>
      </c>
      <c r="AB1224" t="s">
        <v>727</v>
      </c>
      <c r="AD1224" s="12">
        <v>0.95833333333333337</v>
      </c>
      <c r="AE1224" s="13">
        <v>44096</v>
      </c>
      <c r="AF1224" s="14">
        <v>44096.958333333336</v>
      </c>
      <c r="AG1224" s="15">
        <v>7.0000000000000007E-2</v>
      </c>
    </row>
    <row r="1225" spans="1:33" x14ac:dyDescent="0.25">
      <c r="A1225">
        <v>77121</v>
      </c>
      <c r="B1225" s="9">
        <v>8.3333333333333329E-2</v>
      </c>
      <c r="C1225" s="1">
        <v>43611</v>
      </c>
      <c r="D1225" s="2">
        <v>43611.083333333336</v>
      </c>
      <c r="E1225" t="s">
        <v>725</v>
      </c>
      <c r="F1225">
        <v>3.06</v>
      </c>
      <c r="G1225">
        <v>2.75</v>
      </c>
      <c r="H1225">
        <v>0.89870000000000005</v>
      </c>
      <c r="I1225" t="s">
        <v>725</v>
      </c>
      <c r="J1225">
        <v>2.88</v>
      </c>
      <c r="K1225">
        <v>0.95</v>
      </c>
      <c r="L1225">
        <v>0.47</v>
      </c>
      <c r="M1225">
        <v>0.06</v>
      </c>
      <c r="N1225">
        <v>0.06</v>
      </c>
      <c r="P1225" t="s">
        <v>726</v>
      </c>
      <c r="Q1225">
        <v>2275</v>
      </c>
      <c r="R1225">
        <v>202</v>
      </c>
      <c r="S1225">
        <v>197</v>
      </c>
      <c r="T1225">
        <v>0.7</v>
      </c>
      <c r="U1225">
        <v>258</v>
      </c>
      <c r="V1225">
        <v>151</v>
      </c>
      <c r="W1225">
        <v>1518</v>
      </c>
      <c r="X1225">
        <v>1939</v>
      </c>
      <c r="Y1225">
        <v>1373</v>
      </c>
      <c r="Z1225">
        <v>40</v>
      </c>
      <c r="AA1225">
        <v>19</v>
      </c>
      <c r="AB1225" t="s">
        <v>727</v>
      </c>
      <c r="AD1225" s="12">
        <v>8.3333333333333329E-2</v>
      </c>
      <c r="AE1225" s="13">
        <v>44097</v>
      </c>
      <c r="AF1225" s="14">
        <v>44097.083333333336</v>
      </c>
      <c r="AG1225" s="15">
        <v>7.0000000000000007E-2</v>
      </c>
    </row>
    <row r="1226" spans="1:33" x14ac:dyDescent="0.25">
      <c r="A1226">
        <v>77122</v>
      </c>
      <c r="B1226" s="9">
        <v>0.20833333333333334</v>
      </c>
      <c r="C1226" s="1">
        <v>43611</v>
      </c>
      <c r="D1226" s="2">
        <v>43611.208333333336</v>
      </c>
      <c r="E1226" t="s">
        <v>725</v>
      </c>
      <c r="F1226">
        <v>3.1</v>
      </c>
      <c r="G1226">
        <v>2.79</v>
      </c>
      <c r="H1226">
        <v>0.9</v>
      </c>
      <c r="I1226" t="s">
        <v>725</v>
      </c>
      <c r="J1226">
        <v>2.86</v>
      </c>
      <c r="K1226">
        <v>1.01</v>
      </c>
      <c r="L1226">
        <v>0.48</v>
      </c>
      <c r="M1226">
        <v>0.06</v>
      </c>
      <c r="N1226">
        <v>0.06</v>
      </c>
      <c r="O1226" t="s">
        <v>726</v>
      </c>
      <c r="Q1226">
        <v>2214</v>
      </c>
      <c r="R1226">
        <v>191</v>
      </c>
      <c r="S1226">
        <v>183</v>
      </c>
      <c r="T1226">
        <v>0.68</v>
      </c>
      <c r="U1226">
        <v>254</v>
      </c>
      <c r="V1226">
        <v>147</v>
      </c>
      <c r="W1226">
        <v>1394</v>
      </c>
      <c r="X1226">
        <v>1921</v>
      </c>
      <c r="Y1226">
        <v>1369</v>
      </c>
      <c r="Z1226">
        <v>40</v>
      </c>
      <c r="AA1226">
        <v>19</v>
      </c>
      <c r="AB1226" t="s">
        <v>727</v>
      </c>
      <c r="AD1226" s="12">
        <v>0.875</v>
      </c>
      <c r="AE1226" s="13">
        <v>44112</v>
      </c>
      <c r="AF1226" s="14">
        <v>44112.875</v>
      </c>
      <c r="AG1226" s="15">
        <v>7.0000000000000007E-2</v>
      </c>
    </row>
    <row r="1227" spans="1:33" x14ac:dyDescent="0.25">
      <c r="A1227">
        <v>77123</v>
      </c>
      <c r="B1227" s="9">
        <v>0.33333333333333331</v>
      </c>
      <c r="C1227" s="1">
        <v>43611</v>
      </c>
      <c r="D1227" s="2">
        <v>43611.333333333336</v>
      </c>
      <c r="E1227" t="s">
        <v>725</v>
      </c>
      <c r="F1227">
        <v>3.15</v>
      </c>
      <c r="G1227">
        <v>2.77</v>
      </c>
      <c r="H1227">
        <v>0.87939999999999996</v>
      </c>
      <c r="I1227" t="s">
        <v>725</v>
      </c>
      <c r="J1227">
        <v>2.88</v>
      </c>
      <c r="K1227">
        <v>1.32</v>
      </c>
      <c r="L1227">
        <v>0.45</v>
      </c>
      <c r="M1227">
        <v>0.06</v>
      </c>
      <c r="N1227">
        <v>0.06</v>
      </c>
      <c r="P1227" t="s">
        <v>726</v>
      </c>
      <c r="Q1227">
        <v>2145</v>
      </c>
      <c r="R1227">
        <v>181</v>
      </c>
      <c r="S1227">
        <v>168</v>
      </c>
      <c r="T1227">
        <v>0.67</v>
      </c>
      <c r="U1227">
        <v>248</v>
      </c>
      <c r="V1227">
        <v>142</v>
      </c>
      <c r="W1227">
        <v>1271</v>
      </c>
      <c r="X1227">
        <v>1907</v>
      </c>
      <c r="Y1227">
        <v>1364</v>
      </c>
      <c r="Z1227">
        <v>40</v>
      </c>
      <c r="AA1227">
        <v>19</v>
      </c>
      <c r="AB1227" t="s">
        <v>729</v>
      </c>
      <c r="AD1227" s="12">
        <v>0.95833333333333337</v>
      </c>
      <c r="AE1227" s="13">
        <v>44113</v>
      </c>
      <c r="AF1227" s="14">
        <v>44113.958333333336</v>
      </c>
      <c r="AG1227" s="15">
        <v>7.0000000000000007E-2</v>
      </c>
    </row>
    <row r="1228" spans="1:33" x14ac:dyDescent="0.25">
      <c r="A1228">
        <v>77124</v>
      </c>
      <c r="B1228" s="9">
        <v>0.45833333333333331</v>
      </c>
      <c r="C1228" s="1">
        <v>43611</v>
      </c>
      <c r="D1228" s="2">
        <v>43611.458333333336</v>
      </c>
      <c r="E1228" t="s">
        <v>725</v>
      </c>
      <c r="F1228">
        <v>3.03</v>
      </c>
      <c r="G1228">
        <v>2.77</v>
      </c>
      <c r="H1228">
        <v>0.91420000000000001</v>
      </c>
      <c r="I1228" t="s">
        <v>725</v>
      </c>
      <c r="J1228">
        <v>2.82</v>
      </c>
      <c r="K1228">
        <v>1.1000000000000001</v>
      </c>
      <c r="L1228">
        <v>0.41</v>
      </c>
      <c r="M1228">
        <v>0.06</v>
      </c>
      <c r="N1228">
        <v>0.06</v>
      </c>
      <c r="O1228" t="s">
        <v>726</v>
      </c>
      <c r="Q1228">
        <v>2105</v>
      </c>
      <c r="R1228">
        <v>172</v>
      </c>
      <c r="S1228">
        <v>155</v>
      </c>
      <c r="T1228">
        <v>0.71</v>
      </c>
      <c r="U1228">
        <v>242</v>
      </c>
      <c r="V1228">
        <v>139</v>
      </c>
      <c r="W1228">
        <v>1154</v>
      </c>
      <c r="X1228">
        <v>1892</v>
      </c>
      <c r="Y1228">
        <v>1361</v>
      </c>
      <c r="Z1228">
        <v>40</v>
      </c>
      <c r="AA1228">
        <v>19</v>
      </c>
      <c r="AB1228" t="s">
        <v>729</v>
      </c>
      <c r="AD1228" s="12">
        <v>8.3333333333333329E-2</v>
      </c>
      <c r="AE1228" s="13">
        <v>44117</v>
      </c>
      <c r="AF1228" s="14">
        <v>44117.083333333336</v>
      </c>
      <c r="AG1228" s="15">
        <v>7.0000000000000007E-2</v>
      </c>
    </row>
    <row r="1229" spans="1:33" x14ac:dyDescent="0.25">
      <c r="A1229">
        <v>77125</v>
      </c>
      <c r="B1229" s="9">
        <v>0.58333333333333337</v>
      </c>
      <c r="C1229" s="1">
        <v>43611</v>
      </c>
      <c r="D1229" s="2">
        <v>43611.583333333336</v>
      </c>
      <c r="E1229" t="s">
        <v>725</v>
      </c>
      <c r="F1229">
        <v>2.98</v>
      </c>
      <c r="G1229">
        <v>2.77</v>
      </c>
      <c r="H1229">
        <v>0.92949999999999999</v>
      </c>
      <c r="I1229" t="s">
        <v>725</v>
      </c>
      <c r="J1229">
        <v>2.84</v>
      </c>
      <c r="K1229">
        <v>1.31</v>
      </c>
      <c r="L1229">
        <v>0.33</v>
      </c>
      <c r="M1229">
        <v>0.06</v>
      </c>
      <c r="N1229">
        <v>0.06</v>
      </c>
      <c r="P1229" t="s">
        <v>726</v>
      </c>
      <c r="Q1229">
        <v>2088</v>
      </c>
      <c r="R1229">
        <v>172</v>
      </c>
      <c r="S1229">
        <v>150</v>
      </c>
      <c r="T1229">
        <v>0.71</v>
      </c>
      <c r="U1229">
        <v>238</v>
      </c>
      <c r="V1229">
        <v>138</v>
      </c>
      <c r="W1229">
        <v>1108</v>
      </c>
      <c r="X1229">
        <v>1892</v>
      </c>
      <c r="Y1229">
        <v>1360</v>
      </c>
      <c r="Z1229">
        <v>40</v>
      </c>
      <c r="AA1229">
        <v>19</v>
      </c>
      <c r="AB1229" t="s">
        <v>729</v>
      </c>
      <c r="AD1229" s="12">
        <v>8.3333333333333329E-2</v>
      </c>
      <c r="AE1229" s="13">
        <v>44118</v>
      </c>
      <c r="AF1229" s="14">
        <v>44118.083333333336</v>
      </c>
      <c r="AG1229" s="15">
        <v>7.0000000000000007E-2</v>
      </c>
    </row>
    <row r="1230" spans="1:33" x14ac:dyDescent="0.25">
      <c r="A1230">
        <v>77126</v>
      </c>
      <c r="B1230" s="9">
        <v>0.70833333333333337</v>
      </c>
      <c r="C1230" s="1">
        <v>43611</v>
      </c>
      <c r="D1230" s="2">
        <v>43611.708333333336</v>
      </c>
      <c r="E1230" t="s">
        <v>725</v>
      </c>
      <c r="F1230">
        <v>3.15</v>
      </c>
      <c r="G1230">
        <v>2.77</v>
      </c>
      <c r="H1230">
        <v>0.87939999999999996</v>
      </c>
      <c r="I1230" t="s">
        <v>725</v>
      </c>
      <c r="J1230">
        <v>2.67</v>
      </c>
      <c r="K1230">
        <v>1.45</v>
      </c>
      <c r="L1230">
        <v>0.35</v>
      </c>
      <c r="M1230">
        <v>0.06</v>
      </c>
      <c r="N1230">
        <v>0.06</v>
      </c>
      <c r="O1230" t="s">
        <v>726</v>
      </c>
      <c r="Q1230">
        <v>2063</v>
      </c>
      <c r="R1230">
        <v>172</v>
      </c>
      <c r="S1230">
        <v>144</v>
      </c>
      <c r="T1230">
        <v>0.71</v>
      </c>
      <c r="U1230">
        <v>233</v>
      </c>
      <c r="V1230">
        <v>137</v>
      </c>
      <c r="W1230">
        <v>1057</v>
      </c>
      <c r="X1230">
        <v>1892</v>
      </c>
      <c r="Y1230">
        <v>1358</v>
      </c>
      <c r="Z1230">
        <v>40</v>
      </c>
      <c r="AA1230">
        <v>19</v>
      </c>
      <c r="AB1230" t="s">
        <v>729</v>
      </c>
      <c r="AD1230" s="12">
        <v>0.375</v>
      </c>
      <c r="AE1230" s="13">
        <v>44118</v>
      </c>
      <c r="AF1230" s="14">
        <v>44118.375</v>
      </c>
      <c r="AG1230" s="15">
        <v>7.0000000000000007E-2</v>
      </c>
    </row>
    <row r="1231" spans="1:33" x14ac:dyDescent="0.25">
      <c r="A1231">
        <v>77127</v>
      </c>
      <c r="B1231" s="9">
        <v>0.83333333333333337</v>
      </c>
      <c r="C1231" s="1">
        <v>43611</v>
      </c>
      <c r="D1231" s="2">
        <v>43611.833333333336</v>
      </c>
      <c r="E1231" t="s">
        <v>725</v>
      </c>
      <c r="F1231">
        <v>3.06</v>
      </c>
      <c r="G1231">
        <v>2.63</v>
      </c>
      <c r="H1231">
        <v>0.85950000000000004</v>
      </c>
      <c r="I1231" t="s">
        <v>725</v>
      </c>
      <c r="J1231">
        <v>2.8</v>
      </c>
      <c r="K1231">
        <v>1.36</v>
      </c>
      <c r="L1231">
        <v>0.33</v>
      </c>
      <c r="M1231">
        <v>0.06</v>
      </c>
      <c r="N1231">
        <v>0.06</v>
      </c>
      <c r="P1231" t="s">
        <v>726</v>
      </c>
      <c r="Q1231">
        <v>2015</v>
      </c>
      <c r="R1231">
        <v>161</v>
      </c>
      <c r="S1231">
        <v>134</v>
      </c>
      <c r="T1231">
        <v>0.68</v>
      </c>
      <c r="U1231">
        <v>229</v>
      </c>
      <c r="V1231">
        <v>134</v>
      </c>
      <c r="W1231">
        <v>958</v>
      </c>
      <c r="X1231">
        <v>1874</v>
      </c>
      <c r="Y1231">
        <v>1355</v>
      </c>
      <c r="Z1231">
        <v>40</v>
      </c>
      <c r="AA1231">
        <v>19</v>
      </c>
      <c r="AB1231" t="s">
        <v>727</v>
      </c>
      <c r="AD1231" s="12">
        <v>0.54166666666666663</v>
      </c>
      <c r="AE1231" s="13">
        <v>44118</v>
      </c>
      <c r="AF1231" s="14">
        <v>44118.541666666664</v>
      </c>
      <c r="AG1231" s="15">
        <v>7.0000000000000007E-2</v>
      </c>
    </row>
    <row r="1232" spans="1:33" x14ac:dyDescent="0.25">
      <c r="A1232">
        <v>77128</v>
      </c>
      <c r="B1232" s="9">
        <v>0.95833333333333337</v>
      </c>
      <c r="C1232" s="1">
        <v>43611</v>
      </c>
      <c r="D1232" s="2">
        <v>43611.958333333336</v>
      </c>
      <c r="E1232" t="s">
        <v>725</v>
      </c>
      <c r="F1232">
        <v>3.08</v>
      </c>
      <c r="G1232">
        <v>2.63</v>
      </c>
      <c r="H1232">
        <v>0.85389999999999999</v>
      </c>
      <c r="I1232" t="s">
        <v>725</v>
      </c>
      <c r="J1232">
        <v>2.81</v>
      </c>
      <c r="K1232">
        <v>1.17</v>
      </c>
      <c r="L1232">
        <v>0.38</v>
      </c>
      <c r="M1232">
        <v>0.05</v>
      </c>
      <c r="N1232">
        <v>0.06</v>
      </c>
      <c r="O1232" t="s">
        <v>726</v>
      </c>
      <c r="Q1232">
        <v>1957</v>
      </c>
      <c r="R1232">
        <v>146</v>
      </c>
      <c r="S1232">
        <v>223</v>
      </c>
      <c r="T1232">
        <v>0.67</v>
      </c>
      <c r="U1232">
        <v>225</v>
      </c>
      <c r="V1232">
        <v>131</v>
      </c>
      <c r="W1232">
        <v>2407</v>
      </c>
      <c r="X1232">
        <v>1852</v>
      </c>
      <c r="Y1232">
        <v>1351</v>
      </c>
      <c r="Z1232">
        <v>40</v>
      </c>
      <c r="AA1232">
        <v>19</v>
      </c>
      <c r="AB1232" t="s">
        <v>727</v>
      </c>
      <c r="AD1232" s="12">
        <v>0.20833333333333334</v>
      </c>
      <c r="AE1232" s="13">
        <v>44119</v>
      </c>
      <c r="AF1232" s="14">
        <v>44119.208333333336</v>
      </c>
      <c r="AG1232" s="15">
        <v>7.0000000000000007E-2</v>
      </c>
    </row>
    <row r="1233" spans="1:33" x14ac:dyDescent="0.25">
      <c r="A1233">
        <v>77129</v>
      </c>
      <c r="B1233" s="9">
        <v>8.3333333333333329E-2</v>
      </c>
      <c r="C1233" s="1">
        <v>43612</v>
      </c>
      <c r="D1233" s="2">
        <v>43612.083333333336</v>
      </c>
      <c r="E1233" t="s">
        <v>725</v>
      </c>
      <c r="F1233">
        <v>3.01</v>
      </c>
      <c r="G1233">
        <v>2.67</v>
      </c>
      <c r="H1233">
        <v>0.88700000000000001</v>
      </c>
      <c r="I1233" t="s">
        <v>725</v>
      </c>
      <c r="J1233">
        <v>2.79</v>
      </c>
      <c r="K1233">
        <v>1.32</v>
      </c>
      <c r="L1233">
        <v>0.49</v>
      </c>
      <c r="M1233">
        <v>0.06</v>
      </c>
      <c r="N1233">
        <v>0.06</v>
      </c>
      <c r="P1233" t="s">
        <v>726</v>
      </c>
      <c r="Q1233">
        <v>1904</v>
      </c>
      <c r="R1233">
        <v>132</v>
      </c>
      <c r="S1233">
        <v>208</v>
      </c>
      <c r="T1233">
        <v>0.66</v>
      </c>
      <c r="U1233">
        <v>220</v>
      </c>
      <c r="V1233">
        <v>127</v>
      </c>
      <c r="W1233">
        <v>2272</v>
      </c>
      <c r="X1233">
        <v>1830</v>
      </c>
      <c r="Y1233">
        <v>1347</v>
      </c>
      <c r="Z1233">
        <v>40</v>
      </c>
      <c r="AA1233">
        <v>19</v>
      </c>
      <c r="AB1233" t="s">
        <v>727</v>
      </c>
      <c r="AD1233" s="12">
        <v>0.33333333333333331</v>
      </c>
      <c r="AE1233" s="13">
        <v>44119</v>
      </c>
      <c r="AF1233" s="14">
        <v>44119.333333333336</v>
      </c>
      <c r="AG1233" s="15">
        <v>7.0000000000000007E-2</v>
      </c>
    </row>
    <row r="1234" spans="1:33" x14ac:dyDescent="0.25">
      <c r="A1234">
        <v>77130</v>
      </c>
      <c r="B1234" s="9">
        <v>0.20833333333333334</v>
      </c>
      <c r="C1234" s="1">
        <v>43612</v>
      </c>
      <c r="D1234" s="2">
        <v>43612.208333333336</v>
      </c>
      <c r="E1234" t="s">
        <v>725</v>
      </c>
      <c r="F1234">
        <v>3.1</v>
      </c>
      <c r="G1234">
        <v>2.72</v>
      </c>
      <c r="H1234">
        <v>0.87739999999999996</v>
      </c>
      <c r="I1234" t="s">
        <v>725</v>
      </c>
      <c r="J1234">
        <v>2.84</v>
      </c>
      <c r="K1234">
        <v>1.25</v>
      </c>
      <c r="L1234">
        <v>0.42</v>
      </c>
      <c r="M1234">
        <v>0.06</v>
      </c>
      <c r="N1234">
        <v>0.06</v>
      </c>
      <c r="O1234" t="s">
        <v>726</v>
      </c>
      <c r="Q1234">
        <v>1859</v>
      </c>
      <c r="R1234">
        <v>121</v>
      </c>
      <c r="S1234">
        <v>193</v>
      </c>
      <c r="T1234">
        <v>0.67</v>
      </c>
      <c r="U1234">
        <v>215</v>
      </c>
      <c r="V1234">
        <v>123</v>
      </c>
      <c r="W1234">
        <v>2133</v>
      </c>
      <c r="X1234">
        <v>1812</v>
      </c>
      <c r="Y1234">
        <v>1343</v>
      </c>
      <c r="Z1234">
        <v>40</v>
      </c>
      <c r="AA1234">
        <v>19</v>
      </c>
      <c r="AB1234" t="s">
        <v>727</v>
      </c>
      <c r="AD1234" s="12">
        <v>0.58333333333333337</v>
      </c>
      <c r="AE1234" s="13">
        <v>44119</v>
      </c>
      <c r="AF1234" s="14">
        <v>44119.583333333336</v>
      </c>
      <c r="AG1234" s="15">
        <v>7.0000000000000007E-2</v>
      </c>
    </row>
    <row r="1235" spans="1:33" x14ac:dyDescent="0.25">
      <c r="A1235">
        <v>77131</v>
      </c>
      <c r="B1235" s="9">
        <v>0.33333333333333331</v>
      </c>
      <c r="C1235" s="1">
        <v>43612</v>
      </c>
      <c r="D1235" s="2">
        <v>43612.333333333336</v>
      </c>
      <c r="E1235" t="s">
        <v>725</v>
      </c>
      <c r="F1235">
        <v>3.18</v>
      </c>
      <c r="G1235">
        <v>2.78</v>
      </c>
      <c r="H1235">
        <v>0.87419999999999998</v>
      </c>
      <c r="I1235" t="s">
        <v>725</v>
      </c>
      <c r="J1235">
        <v>2.92</v>
      </c>
      <c r="K1235">
        <v>1.24</v>
      </c>
      <c r="L1235">
        <v>0.39</v>
      </c>
      <c r="M1235">
        <v>0.06</v>
      </c>
      <c r="N1235">
        <v>0.06</v>
      </c>
      <c r="P1235" t="s">
        <v>726</v>
      </c>
      <c r="Q1235">
        <v>1818</v>
      </c>
      <c r="R1235">
        <v>111</v>
      </c>
      <c r="S1235">
        <v>179</v>
      </c>
      <c r="T1235">
        <v>0.67</v>
      </c>
      <c r="U1235">
        <v>209</v>
      </c>
      <c r="V1235">
        <v>119</v>
      </c>
      <c r="W1235">
        <v>1996</v>
      </c>
      <c r="X1235">
        <v>1795</v>
      </c>
      <c r="Y1235">
        <v>1339</v>
      </c>
      <c r="Z1235">
        <v>40</v>
      </c>
      <c r="AA1235">
        <v>19</v>
      </c>
      <c r="AB1235" t="s">
        <v>731</v>
      </c>
      <c r="AD1235" s="12">
        <v>0.95833333333333337</v>
      </c>
      <c r="AE1235" s="13">
        <v>44119</v>
      </c>
      <c r="AF1235" s="14">
        <v>44119.958333333336</v>
      </c>
      <c r="AG1235" s="15">
        <v>7.0000000000000007E-2</v>
      </c>
    </row>
    <row r="1236" spans="1:33" x14ac:dyDescent="0.25">
      <c r="A1236">
        <v>77132</v>
      </c>
      <c r="B1236" s="9">
        <v>0.45833333333333331</v>
      </c>
      <c r="C1236" s="1">
        <v>43612</v>
      </c>
      <c r="D1236" s="2">
        <v>43612.458333333336</v>
      </c>
      <c r="E1236" t="s">
        <v>725</v>
      </c>
      <c r="F1236">
        <v>3.21</v>
      </c>
      <c r="G1236">
        <v>2.78</v>
      </c>
      <c r="H1236">
        <v>0.86599999999999999</v>
      </c>
      <c r="I1236" t="s">
        <v>725</v>
      </c>
      <c r="J1236">
        <v>2.86</v>
      </c>
      <c r="K1236">
        <v>1.24</v>
      </c>
      <c r="L1236">
        <v>0.37</v>
      </c>
      <c r="M1236">
        <v>0.06</v>
      </c>
      <c r="N1236">
        <v>0.06</v>
      </c>
      <c r="O1236" t="s">
        <v>726</v>
      </c>
      <c r="Q1236">
        <v>1797</v>
      </c>
      <c r="R1236">
        <v>104</v>
      </c>
      <c r="S1236">
        <v>170</v>
      </c>
      <c r="T1236">
        <v>0.69</v>
      </c>
      <c r="U1236">
        <v>204</v>
      </c>
      <c r="V1236">
        <v>117</v>
      </c>
      <c r="W1236">
        <v>1910</v>
      </c>
      <c r="X1236">
        <v>1784</v>
      </c>
      <c r="Y1236">
        <v>1336</v>
      </c>
      <c r="Z1236">
        <v>40</v>
      </c>
      <c r="AA1236">
        <v>19</v>
      </c>
      <c r="AB1236" t="s">
        <v>731</v>
      </c>
      <c r="AD1236" s="12">
        <v>8.3333333333333329E-2</v>
      </c>
      <c r="AE1236" s="13">
        <v>44120</v>
      </c>
      <c r="AF1236" s="14">
        <v>44120.083333333336</v>
      </c>
      <c r="AG1236" s="15">
        <v>7.0000000000000007E-2</v>
      </c>
    </row>
    <row r="1237" spans="1:33" x14ac:dyDescent="0.25">
      <c r="A1237">
        <v>77133</v>
      </c>
      <c r="B1237" s="9">
        <v>0.54166666666666663</v>
      </c>
      <c r="C1237" s="1">
        <v>43612</v>
      </c>
      <c r="D1237" s="2">
        <v>43612.541666666664</v>
      </c>
      <c r="E1237" t="s">
        <v>725</v>
      </c>
      <c r="F1237">
        <v>3.18</v>
      </c>
      <c r="G1237">
        <v>2.78</v>
      </c>
      <c r="H1237">
        <v>0.87419999999999998</v>
      </c>
      <c r="I1237" t="s">
        <v>725</v>
      </c>
      <c r="J1237">
        <v>2.79</v>
      </c>
      <c r="K1237">
        <v>1.26</v>
      </c>
      <c r="L1237">
        <v>0.34</v>
      </c>
      <c r="M1237">
        <v>0.06</v>
      </c>
      <c r="N1237">
        <v>0.06</v>
      </c>
      <c r="P1237" t="s">
        <v>726</v>
      </c>
      <c r="Q1237">
        <v>1786</v>
      </c>
      <c r="R1237">
        <v>103</v>
      </c>
      <c r="S1237">
        <v>165</v>
      </c>
      <c r="T1237">
        <v>0.69</v>
      </c>
      <c r="U1237">
        <v>200</v>
      </c>
      <c r="V1237">
        <v>116</v>
      </c>
      <c r="W1237">
        <v>1866</v>
      </c>
      <c r="X1237">
        <v>1784</v>
      </c>
      <c r="Y1237">
        <v>1335</v>
      </c>
      <c r="Z1237">
        <v>40</v>
      </c>
      <c r="AA1237">
        <v>19</v>
      </c>
      <c r="AB1237" t="s">
        <v>731</v>
      </c>
      <c r="AD1237" s="12">
        <v>0.20833333333333334</v>
      </c>
      <c r="AE1237" s="13">
        <v>44120</v>
      </c>
      <c r="AF1237" s="14">
        <v>44120.208333333336</v>
      </c>
      <c r="AG1237" s="15">
        <v>7.0000000000000007E-2</v>
      </c>
    </row>
    <row r="1238" spans="1:33" x14ac:dyDescent="0.25">
      <c r="A1238">
        <v>77134</v>
      </c>
      <c r="B1238" s="9">
        <v>0.66666666666666663</v>
      </c>
      <c r="C1238" s="1">
        <v>43612</v>
      </c>
      <c r="D1238" s="2">
        <v>43612.666666666664</v>
      </c>
      <c r="E1238" t="s">
        <v>725</v>
      </c>
      <c r="F1238">
        <v>3.1</v>
      </c>
      <c r="G1238">
        <v>2.78</v>
      </c>
      <c r="H1238">
        <v>0.89680000000000004</v>
      </c>
      <c r="I1238" t="s">
        <v>725</v>
      </c>
      <c r="J1238">
        <v>2.74</v>
      </c>
      <c r="K1238">
        <v>1.38</v>
      </c>
      <c r="L1238">
        <v>0.33</v>
      </c>
      <c r="M1238">
        <v>0.06</v>
      </c>
      <c r="N1238">
        <v>0.06</v>
      </c>
      <c r="O1238" t="s">
        <v>726</v>
      </c>
      <c r="Q1238">
        <v>1770</v>
      </c>
      <c r="R1238">
        <v>104</v>
      </c>
      <c r="S1238">
        <v>160</v>
      </c>
      <c r="T1238">
        <v>0.7</v>
      </c>
      <c r="U1238">
        <v>195</v>
      </c>
      <c r="V1238">
        <v>113</v>
      </c>
      <c r="W1238">
        <v>1822</v>
      </c>
      <c r="X1238">
        <v>1784</v>
      </c>
      <c r="Y1238">
        <v>1332</v>
      </c>
      <c r="Z1238">
        <v>40</v>
      </c>
      <c r="AA1238">
        <v>19</v>
      </c>
      <c r="AB1238" t="s">
        <v>729</v>
      </c>
      <c r="AD1238" s="12">
        <v>0.45833333333333331</v>
      </c>
      <c r="AE1238" s="13">
        <v>44120</v>
      </c>
      <c r="AF1238" s="14">
        <v>44120.458333333336</v>
      </c>
      <c r="AG1238" s="15">
        <v>7.0000000000000007E-2</v>
      </c>
    </row>
    <row r="1239" spans="1:33" x14ac:dyDescent="0.25">
      <c r="A1239">
        <v>77135</v>
      </c>
      <c r="B1239" s="9">
        <v>0.79166666666666663</v>
      </c>
      <c r="C1239" s="1">
        <v>43612</v>
      </c>
      <c r="D1239" s="2">
        <v>43612.791666666664</v>
      </c>
      <c r="E1239" t="s">
        <v>725</v>
      </c>
      <c r="F1239">
        <v>3.14</v>
      </c>
      <c r="G1239">
        <v>2.76</v>
      </c>
      <c r="H1239">
        <v>0.879</v>
      </c>
      <c r="I1239" t="s">
        <v>725</v>
      </c>
      <c r="J1239">
        <v>2.84</v>
      </c>
      <c r="K1239">
        <v>1.44</v>
      </c>
      <c r="L1239">
        <v>0.34</v>
      </c>
      <c r="M1239">
        <v>0.06</v>
      </c>
      <c r="N1239">
        <v>0.06</v>
      </c>
      <c r="P1239" t="s">
        <v>726</v>
      </c>
      <c r="Q1239">
        <v>1751</v>
      </c>
      <c r="R1239">
        <v>99</v>
      </c>
      <c r="S1239">
        <v>154</v>
      </c>
      <c r="T1239">
        <v>0.68</v>
      </c>
      <c r="U1239">
        <v>190</v>
      </c>
      <c r="V1239">
        <v>111</v>
      </c>
      <c r="W1239">
        <v>1767</v>
      </c>
      <c r="X1239">
        <v>1775</v>
      </c>
      <c r="Y1239">
        <v>1330</v>
      </c>
      <c r="Z1239">
        <v>40</v>
      </c>
      <c r="AA1239">
        <v>19</v>
      </c>
      <c r="AB1239" t="s">
        <v>729</v>
      </c>
      <c r="AD1239" s="12">
        <v>0.625</v>
      </c>
      <c r="AE1239" s="13">
        <v>44120</v>
      </c>
      <c r="AF1239" s="14">
        <v>44120.625</v>
      </c>
      <c r="AG1239" s="15">
        <v>7.0000000000000007E-2</v>
      </c>
    </row>
    <row r="1240" spans="1:33" x14ac:dyDescent="0.25">
      <c r="A1240">
        <v>77136</v>
      </c>
      <c r="B1240" s="9">
        <v>0.875</v>
      </c>
      <c r="C1240" s="1">
        <v>43612</v>
      </c>
      <c r="D1240" s="2">
        <v>43612.875</v>
      </c>
      <c r="E1240" t="s">
        <v>725</v>
      </c>
      <c r="F1240">
        <v>2.99</v>
      </c>
      <c r="G1240">
        <v>2.69</v>
      </c>
      <c r="H1240">
        <v>0.89970000000000006</v>
      </c>
      <c r="I1240" t="s">
        <v>725</v>
      </c>
      <c r="J1240">
        <v>2.81</v>
      </c>
      <c r="K1240">
        <v>1.31</v>
      </c>
      <c r="L1240">
        <v>0.4</v>
      </c>
      <c r="M1240">
        <v>0.06</v>
      </c>
      <c r="N1240">
        <v>0.06</v>
      </c>
      <c r="O1240" t="s">
        <v>726</v>
      </c>
      <c r="Q1240">
        <v>1730</v>
      </c>
      <c r="R1240">
        <v>88</v>
      </c>
      <c r="S1240">
        <v>146</v>
      </c>
      <c r="T1240">
        <v>0.67</v>
      </c>
      <c r="U1240">
        <v>187</v>
      </c>
      <c r="V1240">
        <v>109</v>
      </c>
      <c r="W1240">
        <v>1689</v>
      </c>
      <c r="X1240">
        <v>1759</v>
      </c>
      <c r="Y1240">
        <v>1328</v>
      </c>
      <c r="Z1240">
        <v>40</v>
      </c>
      <c r="AA1240">
        <v>19</v>
      </c>
      <c r="AB1240" t="s">
        <v>729</v>
      </c>
      <c r="AD1240" s="12">
        <v>0.75</v>
      </c>
      <c r="AE1240" s="13">
        <v>44120</v>
      </c>
      <c r="AF1240" s="14">
        <v>44120.75</v>
      </c>
      <c r="AG1240" s="15">
        <v>7.0000000000000007E-2</v>
      </c>
    </row>
    <row r="1241" spans="1:33" x14ac:dyDescent="0.25">
      <c r="A1241">
        <v>77137</v>
      </c>
      <c r="B1241" s="9">
        <v>0.95833333333333337</v>
      </c>
      <c r="C1241" s="1">
        <v>43612</v>
      </c>
      <c r="D1241" s="2">
        <v>43612.958333333336</v>
      </c>
      <c r="E1241" t="s">
        <v>725</v>
      </c>
      <c r="F1241">
        <v>3.17</v>
      </c>
      <c r="G1241">
        <v>2.77</v>
      </c>
      <c r="H1241">
        <v>0.87380000000000002</v>
      </c>
      <c r="I1241" t="s">
        <v>725</v>
      </c>
      <c r="J1241">
        <v>2.87</v>
      </c>
      <c r="K1241">
        <v>1.1100000000000001</v>
      </c>
      <c r="L1241">
        <v>0.45</v>
      </c>
      <c r="M1241">
        <v>0.06</v>
      </c>
      <c r="N1241">
        <v>0.06</v>
      </c>
      <c r="P1241" t="s">
        <v>726</v>
      </c>
      <c r="Q1241">
        <v>1711</v>
      </c>
      <c r="R1241">
        <v>174</v>
      </c>
      <c r="S1241">
        <v>138</v>
      </c>
      <c r="T1241">
        <v>0.65</v>
      </c>
      <c r="U1241">
        <v>183</v>
      </c>
      <c r="V1241">
        <v>107</v>
      </c>
      <c r="W1241">
        <v>1606</v>
      </c>
      <c r="X1241">
        <v>1741</v>
      </c>
      <c r="Y1241">
        <v>1327</v>
      </c>
      <c r="Z1241">
        <v>40</v>
      </c>
      <c r="AA1241">
        <v>19</v>
      </c>
      <c r="AB1241" t="s">
        <v>730</v>
      </c>
      <c r="AD1241" s="12">
        <v>0.95833333333333337</v>
      </c>
      <c r="AE1241" s="13">
        <v>44121</v>
      </c>
      <c r="AF1241" s="14">
        <v>44121.958333333336</v>
      </c>
      <c r="AG1241" s="15">
        <v>7.0000000000000007E-2</v>
      </c>
    </row>
    <row r="1242" spans="1:33" x14ac:dyDescent="0.25">
      <c r="A1242">
        <v>77138</v>
      </c>
      <c r="B1242" s="9">
        <v>8.3333333333333329E-2</v>
      </c>
      <c r="C1242" s="1">
        <v>43613</v>
      </c>
      <c r="D1242" s="2">
        <v>43613.083333333336</v>
      </c>
      <c r="E1242" t="s">
        <v>725</v>
      </c>
      <c r="F1242">
        <v>3.13</v>
      </c>
      <c r="G1242">
        <v>2.73</v>
      </c>
      <c r="H1242">
        <v>0.87219999999999998</v>
      </c>
      <c r="I1242" t="s">
        <v>725</v>
      </c>
      <c r="J1242">
        <v>2.84</v>
      </c>
      <c r="K1242">
        <v>1.1000000000000001</v>
      </c>
      <c r="L1242">
        <v>0.53</v>
      </c>
      <c r="M1242">
        <v>0.06</v>
      </c>
      <c r="N1242">
        <v>0.06</v>
      </c>
      <c r="O1242" t="s">
        <v>726</v>
      </c>
      <c r="Q1242">
        <v>1652</v>
      </c>
      <c r="R1242">
        <v>160</v>
      </c>
      <c r="S1242">
        <v>123</v>
      </c>
      <c r="T1242">
        <v>0.65</v>
      </c>
      <c r="U1242">
        <v>179</v>
      </c>
      <c r="V1242">
        <v>103</v>
      </c>
      <c r="W1242">
        <v>1487</v>
      </c>
      <c r="X1242">
        <v>1721</v>
      </c>
      <c r="Y1242">
        <v>1322</v>
      </c>
      <c r="Z1242">
        <v>40</v>
      </c>
      <c r="AA1242">
        <v>19</v>
      </c>
      <c r="AB1242" t="s">
        <v>730</v>
      </c>
      <c r="AD1242" s="12">
        <v>0.33333333333333331</v>
      </c>
      <c r="AE1242" s="13">
        <v>44122</v>
      </c>
      <c r="AF1242" s="14">
        <v>44122.333333333336</v>
      </c>
      <c r="AG1242" s="15">
        <v>7.0000000000000007E-2</v>
      </c>
    </row>
    <row r="1243" spans="1:33" x14ac:dyDescent="0.25">
      <c r="A1243">
        <v>77139</v>
      </c>
      <c r="B1243" s="9">
        <v>0.16666666666666666</v>
      </c>
      <c r="C1243" s="1">
        <v>43613</v>
      </c>
      <c r="D1243" s="2">
        <v>43613.166666666664</v>
      </c>
      <c r="E1243" t="s">
        <v>725</v>
      </c>
      <c r="F1243">
        <v>3.27</v>
      </c>
      <c r="G1243">
        <v>2.76</v>
      </c>
      <c r="H1243">
        <v>0.84399999999999997</v>
      </c>
      <c r="I1243" t="s">
        <v>725</v>
      </c>
      <c r="J1243">
        <v>2.95</v>
      </c>
      <c r="K1243">
        <v>1.04</v>
      </c>
      <c r="L1243">
        <v>0.46</v>
      </c>
      <c r="M1243">
        <v>0.06</v>
      </c>
      <c r="N1243">
        <v>0.06</v>
      </c>
      <c r="P1243" t="s">
        <v>726</v>
      </c>
      <c r="Q1243">
        <v>1615</v>
      </c>
      <c r="R1243">
        <v>208</v>
      </c>
      <c r="S1243">
        <v>114</v>
      </c>
      <c r="T1243">
        <v>0.66</v>
      </c>
      <c r="U1243">
        <v>176</v>
      </c>
      <c r="V1243">
        <v>160</v>
      </c>
      <c r="W1243">
        <v>1372</v>
      </c>
      <c r="X1243">
        <v>1706</v>
      </c>
      <c r="Y1243">
        <v>1319</v>
      </c>
      <c r="Z1243">
        <v>40</v>
      </c>
      <c r="AA1243">
        <v>19</v>
      </c>
      <c r="AB1243" t="s">
        <v>730</v>
      </c>
      <c r="AD1243" s="12">
        <v>8.3333333333333329E-2</v>
      </c>
      <c r="AE1243" s="13">
        <v>44142</v>
      </c>
      <c r="AF1243" s="14">
        <v>44142.083333333336</v>
      </c>
      <c r="AG1243" s="15">
        <v>7.0000000000000007E-2</v>
      </c>
    </row>
    <row r="1244" spans="1:33" x14ac:dyDescent="0.25">
      <c r="A1244">
        <v>77140</v>
      </c>
      <c r="B1244" s="9">
        <v>0.33333333333333331</v>
      </c>
      <c r="C1244" s="1">
        <v>43613</v>
      </c>
      <c r="D1244" s="2">
        <v>43613.333333333336</v>
      </c>
      <c r="E1244" t="s">
        <v>725</v>
      </c>
      <c r="F1244">
        <v>3.17</v>
      </c>
      <c r="G1244">
        <v>2.83</v>
      </c>
      <c r="H1244">
        <v>0.89270000000000005</v>
      </c>
      <c r="I1244" t="s">
        <v>725</v>
      </c>
      <c r="J1244">
        <v>2.92</v>
      </c>
      <c r="K1244">
        <v>0.89</v>
      </c>
      <c r="L1244">
        <v>0.46</v>
      </c>
      <c r="M1244">
        <v>0.06</v>
      </c>
      <c r="N1244">
        <v>0.06</v>
      </c>
      <c r="O1244" t="s">
        <v>726</v>
      </c>
      <c r="Q1244">
        <v>1515</v>
      </c>
      <c r="R1244">
        <v>190</v>
      </c>
      <c r="S1244">
        <v>204</v>
      </c>
      <c r="T1244">
        <v>0.66</v>
      </c>
      <c r="U1244">
        <v>169</v>
      </c>
      <c r="V1244">
        <v>155</v>
      </c>
      <c r="W1244">
        <v>2256</v>
      </c>
      <c r="X1244">
        <v>1682</v>
      </c>
      <c r="Y1244">
        <v>1314</v>
      </c>
      <c r="Z1244">
        <v>40</v>
      </c>
      <c r="AA1244">
        <v>19</v>
      </c>
      <c r="AB1244" t="s">
        <v>740</v>
      </c>
      <c r="AD1244" s="12">
        <v>0.20833333333333334</v>
      </c>
      <c r="AE1244" s="13">
        <v>44142</v>
      </c>
      <c r="AF1244" s="14">
        <v>44142.208333333336</v>
      </c>
      <c r="AG1244" s="15">
        <v>7.0000000000000007E-2</v>
      </c>
    </row>
    <row r="1245" spans="1:33" x14ac:dyDescent="0.25">
      <c r="A1245">
        <v>77141</v>
      </c>
      <c r="B1245" s="9">
        <v>0.41666666666666669</v>
      </c>
      <c r="C1245" s="1">
        <v>43613</v>
      </c>
      <c r="D1245" s="2">
        <v>43613.416666666664</v>
      </c>
      <c r="E1245" t="s">
        <v>725</v>
      </c>
      <c r="F1245">
        <v>3.06</v>
      </c>
      <c r="G1245">
        <v>2.69</v>
      </c>
      <c r="H1245">
        <v>0.87909999999999999</v>
      </c>
      <c r="I1245" t="s">
        <v>725</v>
      </c>
      <c r="J1245">
        <v>3.03</v>
      </c>
      <c r="K1245">
        <v>0.95</v>
      </c>
      <c r="L1245">
        <v>0.42</v>
      </c>
      <c r="M1245">
        <v>0.06</v>
      </c>
      <c r="N1245">
        <v>0.06</v>
      </c>
      <c r="P1245" t="s">
        <v>726</v>
      </c>
      <c r="Q1245">
        <v>1519</v>
      </c>
      <c r="R1245">
        <v>181</v>
      </c>
      <c r="S1245">
        <v>195</v>
      </c>
      <c r="T1245">
        <v>0.66</v>
      </c>
      <c r="U1245">
        <v>166</v>
      </c>
      <c r="V1245">
        <v>152</v>
      </c>
      <c r="W1245">
        <v>2171</v>
      </c>
      <c r="X1245">
        <v>1670</v>
      </c>
      <c r="Y1245">
        <v>1310</v>
      </c>
      <c r="Z1245">
        <v>40</v>
      </c>
      <c r="AA1245">
        <v>19</v>
      </c>
      <c r="AB1245" t="s">
        <v>740</v>
      </c>
      <c r="AD1245" s="12">
        <v>0.33333333333333331</v>
      </c>
      <c r="AE1245" s="13">
        <v>44142</v>
      </c>
      <c r="AF1245" s="14">
        <v>44142.333333333336</v>
      </c>
      <c r="AG1245" s="15">
        <v>7.0000000000000007E-2</v>
      </c>
    </row>
    <row r="1246" spans="1:33" x14ac:dyDescent="0.25">
      <c r="A1246">
        <v>77142</v>
      </c>
      <c r="B1246" s="9">
        <v>0.5</v>
      </c>
      <c r="C1246" s="1">
        <v>43613</v>
      </c>
      <c r="D1246" s="2">
        <v>43613.5</v>
      </c>
      <c r="E1246" t="s">
        <v>725</v>
      </c>
      <c r="F1246">
        <v>2.98</v>
      </c>
      <c r="G1246">
        <v>2.69</v>
      </c>
      <c r="H1246">
        <v>0.90269999999999995</v>
      </c>
      <c r="I1246" t="s">
        <v>725</v>
      </c>
      <c r="J1246">
        <v>2.82</v>
      </c>
      <c r="K1246">
        <v>0.89</v>
      </c>
      <c r="L1246">
        <v>0.43</v>
      </c>
      <c r="M1246">
        <v>0.06</v>
      </c>
      <c r="N1246">
        <v>0.06</v>
      </c>
      <c r="O1246" t="s">
        <v>726</v>
      </c>
      <c r="Q1246">
        <v>1501</v>
      </c>
      <c r="R1246">
        <v>179</v>
      </c>
      <c r="S1246">
        <v>187</v>
      </c>
      <c r="T1246">
        <v>0.66</v>
      </c>
      <c r="U1246">
        <v>163</v>
      </c>
      <c r="V1246">
        <v>151</v>
      </c>
      <c r="W1246">
        <v>2099</v>
      </c>
      <c r="X1246">
        <v>1667</v>
      </c>
      <c r="Y1246">
        <v>1308</v>
      </c>
      <c r="Z1246">
        <v>40</v>
      </c>
      <c r="AA1246">
        <v>19</v>
      </c>
      <c r="AB1246" t="s">
        <v>740</v>
      </c>
      <c r="AD1246" s="12">
        <v>0.58333333333333337</v>
      </c>
      <c r="AE1246" s="13">
        <v>44142</v>
      </c>
      <c r="AF1246" s="14">
        <v>44142.583333333336</v>
      </c>
      <c r="AG1246" s="15">
        <v>7.0000000000000007E-2</v>
      </c>
    </row>
    <row r="1247" spans="1:33" x14ac:dyDescent="0.25">
      <c r="A1247">
        <v>77143</v>
      </c>
      <c r="B1247" s="9">
        <v>0.58333333333333337</v>
      </c>
      <c r="C1247" s="1">
        <v>43613</v>
      </c>
      <c r="D1247" s="2">
        <v>43613.583333333336</v>
      </c>
      <c r="E1247" t="s">
        <v>725</v>
      </c>
      <c r="F1247">
        <v>3.19</v>
      </c>
      <c r="G1247">
        <v>2.69</v>
      </c>
      <c r="H1247">
        <v>0.84330000000000005</v>
      </c>
      <c r="I1247" t="s">
        <v>725</v>
      </c>
      <c r="J1247">
        <v>2.8</v>
      </c>
      <c r="K1247">
        <v>0.87</v>
      </c>
      <c r="L1247">
        <v>0.35</v>
      </c>
      <c r="M1247">
        <v>0.06</v>
      </c>
      <c r="N1247">
        <v>0.06</v>
      </c>
      <c r="P1247" t="s">
        <v>726</v>
      </c>
      <c r="Q1247">
        <v>1492</v>
      </c>
      <c r="R1247">
        <v>179</v>
      </c>
      <c r="S1247">
        <v>183</v>
      </c>
      <c r="T1247">
        <v>0.66</v>
      </c>
      <c r="U1247">
        <v>160</v>
      </c>
      <c r="V1247">
        <v>150</v>
      </c>
      <c r="W1247">
        <v>2066</v>
      </c>
      <c r="X1247">
        <v>1666</v>
      </c>
      <c r="Y1247">
        <v>1307</v>
      </c>
      <c r="Z1247">
        <v>40</v>
      </c>
      <c r="AA1247">
        <v>19</v>
      </c>
      <c r="AB1247" t="s">
        <v>740</v>
      </c>
      <c r="AD1247" s="12">
        <v>0.58333333333333337</v>
      </c>
      <c r="AE1247" s="13">
        <v>44146</v>
      </c>
      <c r="AF1247" s="14">
        <v>44146.583333333336</v>
      </c>
      <c r="AG1247" s="15">
        <v>7.0000000000000007E-2</v>
      </c>
    </row>
    <row r="1248" spans="1:33" x14ac:dyDescent="0.25">
      <c r="A1248">
        <v>77144</v>
      </c>
      <c r="B1248" s="9">
        <v>0.70833333333333337</v>
      </c>
      <c r="C1248" s="1">
        <v>43613</v>
      </c>
      <c r="D1248" s="2">
        <v>43613.708333333336</v>
      </c>
      <c r="E1248" t="s">
        <v>725</v>
      </c>
      <c r="F1248">
        <v>3.16</v>
      </c>
      <c r="G1248">
        <v>2.69</v>
      </c>
      <c r="H1248">
        <v>0.85129999999999995</v>
      </c>
      <c r="I1248" t="s">
        <v>725</v>
      </c>
      <c r="J1248">
        <v>2.76</v>
      </c>
      <c r="K1248">
        <v>1.24</v>
      </c>
      <c r="L1248">
        <v>0.31</v>
      </c>
      <c r="M1248">
        <v>0.06</v>
      </c>
      <c r="N1248">
        <v>0.06</v>
      </c>
      <c r="O1248" t="s">
        <v>726</v>
      </c>
      <c r="Q1248">
        <v>1474</v>
      </c>
      <c r="R1248">
        <v>179</v>
      </c>
      <c r="S1248">
        <v>177</v>
      </c>
      <c r="T1248">
        <v>0.69</v>
      </c>
      <c r="U1248">
        <v>155</v>
      </c>
      <c r="V1248">
        <v>148</v>
      </c>
      <c r="W1248">
        <v>1993</v>
      </c>
      <c r="X1248">
        <v>1667</v>
      </c>
      <c r="Y1248">
        <v>1306</v>
      </c>
      <c r="Z1248">
        <v>40</v>
      </c>
      <c r="AA1248">
        <v>19</v>
      </c>
      <c r="AB1248" t="s">
        <v>728</v>
      </c>
      <c r="AD1248" s="12">
        <v>0.70833333333333337</v>
      </c>
      <c r="AE1248" s="13">
        <v>44146</v>
      </c>
      <c r="AF1248" s="14">
        <v>44146.708333333336</v>
      </c>
      <c r="AG1248" s="15">
        <v>7.0000000000000007E-2</v>
      </c>
    </row>
    <row r="1249" spans="1:33" x14ac:dyDescent="0.25">
      <c r="A1249">
        <v>77145</v>
      </c>
      <c r="B1249" s="9">
        <v>0.83333333333333337</v>
      </c>
      <c r="C1249" s="1">
        <v>43613</v>
      </c>
      <c r="D1249" s="2">
        <v>43613.833333333336</v>
      </c>
      <c r="E1249" t="s">
        <v>725</v>
      </c>
      <c r="F1249">
        <v>3.06</v>
      </c>
      <c r="G1249">
        <v>2.69</v>
      </c>
      <c r="H1249">
        <v>0.87909999999999999</v>
      </c>
      <c r="I1249" t="s">
        <v>725</v>
      </c>
      <c r="J1249">
        <v>2.89</v>
      </c>
      <c r="K1249">
        <v>0.94</v>
      </c>
      <c r="L1249">
        <v>0.32</v>
      </c>
      <c r="M1249">
        <v>0.06</v>
      </c>
      <c r="N1249">
        <v>0.06</v>
      </c>
      <c r="P1249" t="s">
        <v>726</v>
      </c>
      <c r="Q1249">
        <v>1437</v>
      </c>
      <c r="R1249">
        <v>168</v>
      </c>
      <c r="S1249">
        <v>168</v>
      </c>
      <c r="T1249">
        <v>0.66</v>
      </c>
      <c r="U1249">
        <v>150</v>
      </c>
      <c r="V1249">
        <v>145</v>
      </c>
      <c r="W1249">
        <v>1907</v>
      </c>
      <c r="X1249">
        <v>1907</v>
      </c>
      <c r="Y1249">
        <v>1303</v>
      </c>
      <c r="Z1249">
        <v>40</v>
      </c>
      <c r="AA1249">
        <v>19</v>
      </c>
      <c r="AB1249" t="s">
        <v>730</v>
      </c>
      <c r="AD1249" s="12">
        <v>0.20833333333333334</v>
      </c>
      <c r="AE1249" s="13">
        <v>44147</v>
      </c>
      <c r="AF1249" s="14">
        <v>44147.208333333336</v>
      </c>
      <c r="AG1249" s="15">
        <v>7.0000000000000007E-2</v>
      </c>
    </row>
    <row r="1250" spans="1:33" x14ac:dyDescent="0.25">
      <c r="A1250">
        <v>77146</v>
      </c>
      <c r="B1250" s="9">
        <v>0.95833333333333337</v>
      </c>
      <c r="C1250" s="1">
        <v>43613</v>
      </c>
      <c r="D1250" s="2">
        <v>43613.958333333336</v>
      </c>
      <c r="E1250" t="s">
        <v>725</v>
      </c>
      <c r="F1250">
        <v>3.2</v>
      </c>
      <c r="G1250">
        <v>2.67</v>
      </c>
      <c r="H1250">
        <v>0.83440000000000003</v>
      </c>
      <c r="I1250" t="s">
        <v>725</v>
      </c>
      <c r="J1250">
        <v>2.92</v>
      </c>
      <c r="K1250">
        <v>0.98</v>
      </c>
      <c r="L1250">
        <v>0.39</v>
      </c>
      <c r="M1250">
        <v>0.06</v>
      </c>
      <c r="N1250">
        <v>0.06</v>
      </c>
      <c r="O1250" t="s">
        <v>726</v>
      </c>
      <c r="Q1250">
        <v>1389</v>
      </c>
      <c r="R1250">
        <v>154</v>
      </c>
      <c r="S1250">
        <v>153</v>
      </c>
      <c r="T1250">
        <v>0.66</v>
      </c>
      <c r="U1250">
        <v>145</v>
      </c>
      <c r="V1250">
        <v>141</v>
      </c>
      <c r="W1250">
        <v>1783</v>
      </c>
      <c r="X1250">
        <v>1622</v>
      </c>
      <c r="Y1250">
        <v>1299</v>
      </c>
      <c r="Z1250">
        <v>40</v>
      </c>
      <c r="AA1250">
        <v>19</v>
      </c>
      <c r="AB1250" t="s">
        <v>730</v>
      </c>
      <c r="AD1250" s="12">
        <v>0.33333333333333331</v>
      </c>
      <c r="AE1250" s="13">
        <v>44148</v>
      </c>
      <c r="AF1250" s="14">
        <v>44148.333333333336</v>
      </c>
      <c r="AG1250" s="15">
        <v>7.0000000000000007E-2</v>
      </c>
    </row>
    <row r="1251" spans="1:33" x14ac:dyDescent="0.25">
      <c r="A1251">
        <v>77147</v>
      </c>
      <c r="B1251" s="9">
        <v>4.1666666666666664E-2</v>
      </c>
      <c r="C1251" s="1">
        <v>43614</v>
      </c>
      <c r="D1251" s="2">
        <v>43614.041666666664</v>
      </c>
      <c r="E1251" t="s">
        <v>725</v>
      </c>
      <c r="F1251">
        <v>3.1</v>
      </c>
      <c r="G1251">
        <v>2.84</v>
      </c>
      <c r="H1251">
        <v>0.91610000000000003</v>
      </c>
      <c r="I1251" t="s">
        <v>725</v>
      </c>
      <c r="J1251">
        <v>2.86</v>
      </c>
      <c r="K1251">
        <v>0.95</v>
      </c>
      <c r="L1251">
        <v>0.39</v>
      </c>
      <c r="M1251">
        <v>0.06</v>
      </c>
      <c r="N1251">
        <v>0.06</v>
      </c>
      <c r="P1251" t="s">
        <v>726</v>
      </c>
      <c r="Q1251">
        <v>1358</v>
      </c>
      <c r="R1251">
        <v>143</v>
      </c>
      <c r="S1251">
        <v>141</v>
      </c>
      <c r="T1251">
        <v>0.65</v>
      </c>
      <c r="U1251">
        <v>141</v>
      </c>
      <c r="V1251">
        <v>137</v>
      </c>
      <c r="W1251">
        <v>1680</v>
      </c>
      <c r="X1251">
        <v>1608</v>
      </c>
      <c r="Y1251">
        <v>1295</v>
      </c>
      <c r="Z1251">
        <v>40.1</v>
      </c>
      <c r="AA1251">
        <v>19</v>
      </c>
      <c r="AB1251" t="s">
        <v>730</v>
      </c>
      <c r="AD1251" s="12">
        <v>8.3333333333333329E-2</v>
      </c>
      <c r="AE1251" s="13">
        <v>44150</v>
      </c>
      <c r="AF1251" s="14">
        <v>44150.083333333336</v>
      </c>
      <c r="AG1251" s="15">
        <v>7.0000000000000007E-2</v>
      </c>
    </row>
    <row r="1252" spans="1:33" x14ac:dyDescent="0.25">
      <c r="A1252">
        <v>77148</v>
      </c>
      <c r="B1252" s="9">
        <v>0.16666666666666666</v>
      </c>
      <c r="C1252" s="1">
        <v>43614</v>
      </c>
      <c r="D1252" s="2">
        <v>43614.166666666664</v>
      </c>
      <c r="E1252" t="s">
        <v>725</v>
      </c>
      <c r="F1252">
        <v>3.17</v>
      </c>
      <c r="G1252">
        <v>2.79</v>
      </c>
      <c r="H1252">
        <v>0.88009999999999999</v>
      </c>
      <c r="I1252" t="s">
        <v>725</v>
      </c>
      <c r="J1252">
        <v>2.91</v>
      </c>
      <c r="K1252">
        <v>1.01</v>
      </c>
      <c r="L1252">
        <v>0.45</v>
      </c>
      <c r="M1252">
        <v>0.06</v>
      </c>
      <c r="N1252">
        <v>0.06</v>
      </c>
      <c r="O1252" t="s">
        <v>726</v>
      </c>
      <c r="Q1252">
        <v>1323</v>
      </c>
      <c r="R1252">
        <v>128</v>
      </c>
      <c r="S1252">
        <v>130</v>
      </c>
      <c r="T1252">
        <v>0.66</v>
      </c>
      <c r="U1252">
        <v>136</v>
      </c>
      <c r="V1252">
        <v>132</v>
      </c>
      <c r="W1252">
        <v>1553</v>
      </c>
      <c r="X1252">
        <v>1589</v>
      </c>
      <c r="Y1252">
        <v>1291</v>
      </c>
      <c r="Z1252">
        <v>40.1</v>
      </c>
      <c r="AA1252">
        <v>19</v>
      </c>
      <c r="AB1252" t="s">
        <v>730</v>
      </c>
      <c r="AD1252" s="12">
        <v>0.33333333333333331</v>
      </c>
      <c r="AE1252" s="13">
        <v>44150</v>
      </c>
      <c r="AF1252" s="14">
        <v>44150.333333333336</v>
      </c>
      <c r="AG1252" s="15">
        <v>7.0000000000000007E-2</v>
      </c>
    </row>
    <row r="1253" spans="1:33" x14ac:dyDescent="0.25">
      <c r="A1253">
        <v>77149</v>
      </c>
      <c r="B1253" s="9">
        <v>0.29166666666666669</v>
      </c>
      <c r="C1253" s="1">
        <v>43614</v>
      </c>
      <c r="D1253" s="2">
        <v>43614.291666666664</v>
      </c>
      <c r="E1253" t="s">
        <v>725</v>
      </c>
      <c r="F1253">
        <v>2.3199999999999998</v>
      </c>
      <c r="G1253">
        <v>1.98</v>
      </c>
      <c r="H1253">
        <v>0.85340000000000005</v>
      </c>
      <c r="I1253" t="s">
        <v>725</v>
      </c>
      <c r="J1253">
        <v>2.19</v>
      </c>
      <c r="K1253">
        <v>0.91</v>
      </c>
      <c r="L1253">
        <v>0.44</v>
      </c>
      <c r="M1253">
        <v>0.06</v>
      </c>
      <c r="N1253">
        <v>0.06</v>
      </c>
      <c r="P1253" t="s">
        <v>726</v>
      </c>
      <c r="Q1253">
        <v>1297</v>
      </c>
      <c r="R1253">
        <v>207</v>
      </c>
      <c r="S1253">
        <v>212</v>
      </c>
      <c r="T1253">
        <v>0.66</v>
      </c>
      <c r="U1253">
        <v>133</v>
      </c>
      <c r="V1253">
        <v>158</v>
      </c>
      <c r="W1253">
        <v>2292</v>
      </c>
      <c r="X1253">
        <v>1572</v>
      </c>
      <c r="Y1253">
        <v>1288</v>
      </c>
      <c r="Z1253">
        <v>40</v>
      </c>
      <c r="AA1253">
        <v>19</v>
      </c>
      <c r="AB1253" t="s">
        <v>740</v>
      </c>
      <c r="AD1253" s="12">
        <v>0.20833333333333334</v>
      </c>
      <c r="AE1253" s="13">
        <v>44154</v>
      </c>
      <c r="AF1253" s="14">
        <v>44154.208333333336</v>
      </c>
      <c r="AG1253" s="15">
        <v>7.0000000000000007E-2</v>
      </c>
    </row>
    <row r="1254" spans="1:33" x14ac:dyDescent="0.25">
      <c r="A1254">
        <v>77150</v>
      </c>
      <c r="B1254" s="9">
        <v>0.375</v>
      </c>
      <c r="C1254" s="1">
        <v>43614</v>
      </c>
      <c r="D1254" s="2">
        <v>43614.375</v>
      </c>
      <c r="E1254" t="s">
        <v>725</v>
      </c>
      <c r="F1254">
        <v>2.16</v>
      </c>
      <c r="G1254">
        <v>2.02</v>
      </c>
      <c r="H1254">
        <v>0.93520000000000003</v>
      </c>
      <c r="I1254" t="s">
        <v>725</v>
      </c>
      <c r="J1254">
        <v>2.1</v>
      </c>
      <c r="K1254">
        <v>1.08</v>
      </c>
      <c r="L1254">
        <v>0.4</v>
      </c>
      <c r="M1254">
        <v>0.06</v>
      </c>
      <c r="N1254">
        <v>0.06</v>
      </c>
      <c r="O1254" t="s">
        <v>726</v>
      </c>
      <c r="Q1254">
        <v>1277</v>
      </c>
      <c r="R1254">
        <v>199</v>
      </c>
      <c r="S1254">
        <v>206</v>
      </c>
      <c r="T1254">
        <v>0.66</v>
      </c>
      <c r="U1254">
        <v>129</v>
      </c>
      <c r="V1254">
        <v>156</v>
      </c>
      <c r="W1254">
        <v>2221</v>
      </c>
      <c r="X1254">
        <v>1560</v>
      </c>
      <c r="Y1254">
        <v>1286</v>
      </c>
      <c r="Z1254">
        <v>40</v>
      </c>
      <c r="AA1254">
        <v>19</v>
      </c>
      <c r="AB1254" t="s">
        <v>740</v>
      </c>
      <c r="AD1254" s="12">
        <v>0.625</v>
      </c>
      <c r="AE1254" s="13">
        <v>44154</v>
      </c>
      <c r="AF1254" s="14">
        <v>44154.625</v>
      </c>
      <c r="AG1254" s="15">
        <v>7.0000000000000007E-2</v>
      </c>
    </row>
    <row r="1255" spans="1:33" x14ac:dyDescent="0.25">
      <c r="A1255">
        <v>77151</v>
      </c>
      <c r="B1255" s="9">
        <v>0.45833333333333331</v>
      </c>
      <c r="C1255" s="1">
        <v>43614</v>
      </c>
      <c r="D1255" s="2">
        <v>43614.458333333336</v>
      </c>
      <c r="E1255" t="s">
        <v>725</v>
      </c>
      <c r="F1255">
        <v>3.08</v>
      </c>
      <c r="G1255">
        <v>2.02</v>
      </c>
      <c r="H1255">
        <v>0.65580000000000005</v>
      </c>
      <c r="I1255" t="s">
        <v>725</v>
      </c>
      <c r="J1255">
        <v>2.83</v>
      </c>
      <c r="K1255">
        <v>0.93</v>
      </c>
      <c r="L1255">
        <v>0.44</v>
      </c>
      <c r="M1255">
        <v>0.06</v>
      </c>
      <c r="N1255">
        <v>0.06</v>
      </c>
      <c r="P1255" t="s">
        <v>726</v>
      </c>
      <c r="Q1255">
        <v>1264</v>
      </c>
      <c r="R1255">
        <v>194</v>
      </c>
      <c r="S1255">
        <v>198</v>
      </c>
      <c r="T1255">
        <v>0.69</v>
      </c>
      <c r="U1255">
        <v>125</v>
      </c>
      <c r="V1255">
        <v>155</v>
      </c>
      <c r="W1255">
        <v>2149</v>
      </c>
      <c r="X1255">
        <v>1553</v>
      </c>
      <c r="Y1255">
        <v>1284</v>
      </c>
      <c r="Z1255">
        <v>40</v>
      </c>
      <c r="AA1255">
        <v>19</v>
      </c>
      <c r="AB1255" t="s">
        <v>740</v>
      </c>
      <c r="AD1255" s="12">
        <v>0.20833333333333334</v>
      </c>
      <c r="AE1255" s="13">
        <v>44158</v>
      </c>
      <c r="AF1255" s="14">
        <v>44158.208333333336</v>
      </c>
      <c r="AG1255" s="15">
        <v>7.0000000000000007E-2</v>
      </c>
    </row>
    <row r="1256" spans="1:33" x14ac:dyDescent="0.25">
      <c r="A1256">
        <v>77152</v>
      </c>
      <c r="B1256" s="9">
        <v>0.54166666666666663</v>
      </c>
      <c r="C1256" s="1">
        <v>43614</v>
      </c>
      <c r="D1256" s="2">
        <v>43614.541666666664</v>
      </c>
      <c r="E1256" t="s">
        <v>725</v>
      </c>
      <c r="F1256">
        <v>3.07</v>
      </c>
      <c r="G1256">
        <v>2.02</v>
      </c>
      <c r="H1256">
        <v>0.65800000000000003</v>
      </c>
      <c r="I1256" t="s">
        <v>725</v>
      </c>
      <c r="J1256">
        <v>2.72</v>
      </c>
      <c r="K1256">
        <v>0.82</v>
      </c>
      <c r="L1256">
        <v>0.38</v>
      </c>
      <c r="M1256">
        <v>0.06</v>
      </c>
      <c r="N1256">
        <v>0.06</v>
      </c>
      <c r="O1256" t="s">
        <v>726</v>
      </c>
      <c r="Q1256">
        <v>1257</v>
      </c>
      <c r="R1256">
        <v>193</v>
      </c>
      <c r="S1256">
        <v>194</v>
      </c>
      <c r="T1256">
        <v>0.68</v>
      </c>
      <c r="U1256">
        <v>122</v>
      </c>
      <c r="V1256">
        <v>154</v>
      </c>
      <c r="W1256">
        <v>2112</v>
      </c>
      <c r="X1256">
        <v>1552</v>
      </c>
      <c r="Y1256">
        <v>1283</v>
      </c>
      <c r="Z1256">
        <v>40</v>
      </c>
      <c r="AA1256">
        <v>19</v>
      </c>
      <c r="AB1256" t="s">
        <v>740</v>
      </c>
      <c r="AD1256" s="12">
        <v>0.45833333333333331</v>
      </c>
      <c r="AE1256" s="13">
        <v>44165</v>
      </c>
      <c r="AF1256" s="14">
        <v>44165.458333333336</v>
      </c>
      <c r="AG1256" s="15">
        <v>7.0000000000000007E-2</v>
      </c>
    </row>
    <row r="1257" spans="1:33" x14ac:dyDescent="0.25">
      <c r="A1257">
        <v>77153</v>
      </c>
      <c r="B1257" s="9">
        <v>0.70833333333333337</v>
      </c>
      <c r="C1257" s="1">
        <v>43614</v>
      </c>
      <c r="D1257" s="2">
        <v>43614.708333333336</v>
      </c>
      <c r="E1257" t="s">
        <v>725</v>
      </c>
      <c r="F1257">
        <v>3.09</v>
      </c>
      <c r="G1257">
        <v>2.02</v>
      </c>
      <c r="H1257">
        <v>0.65369999999999995</v>
      </c>
      <c r="I1257" t="s">
        <v>725</v>
      </c>
      <c r="J1257">
        <v>2.61</v>
      </c>
      <c r="K1257">
        <v>1.29</v>
      </c>
      <c r="L1257">
        <v>0.34</v>
      </c>
      <c r="M1257">
        <v>0.06</v>
      </c>
      <c r="N1257">
        <v>0.06</v>
      </c>
      <c r="P1257" t="s">
        <v>726</v>
      </c>
      <c r="Q1257">
        <v>1238</v>
      </c>
      <c r="R1257">
        <v>194</v>
      </c>
      <c r="S1257">
        <v>186</v>
      </c>
      <c r="T1257">
        <v>0.69</v>
      </c>
      <c r="U1257">
        <v>115</v>
      </c>
      <c r="V1257">
        <v>151</v>
      </c>
      <c r="W1257">
        <v>2030</v>
      </c>
      <c r="X1257">
        <v>1552</v>
      </c>
      <c r="Y1257">
        <v>1280</v>
      </c>
      <c r="Z1257">
        <v>40</v>
      </c>
      <c r="AA1257">
        <v>19</v>
      </c>
      <c r="AB1257" t="s">
        <v>741</v>
      </c>
      <c r="AD1257" s="12">
        <v>0.95833333333333337</v>
      </c>
      <c r="AE1257" s="13">
        <v>44165</v>
      </c>
      <c r="AF1257" s="14">
        <v>44165.958333333336</v>
      </c>
      <c r="AG1257" s="15">
        <v>7.0000000000000007E-2</v>
      </c>
    </row>
    <row r="1258" spans="1:33" x14ac:dyDescent="0.25">
      <c r="A1258">
        <v>77154</v>
      </c>
      <c r="B1258" s="9">
        <v>0.83333333333333337</v>
      </c>
      <c r="C1258" s="1">
        <v>43614</v>
      </c>
      <c r="D1258" s="2">
        <v>43614.833333333336</v>
      </c>
      <c r="E1258" t="s">
        <v>725</v>
      </c>
      <c r="F1258">
        <v>3.03</v>
      </c>
      <c r="G1258">
        <v>2.76</v>
      </c>
      <c r="H1258">
        <v>0.91090000000000004</v>
      </c>
      <c r="I1258" t="s">
        <v>725</v>
      </c>
      <c r="J1258">
        <v>2.87</v>
      </c>
      <c r="K1258">
        <v>0.97</v>
      </c>
      <c r="L1258">
        <v>0.37</v>
      </c>
      <c r="M1258">
        <v>0.05</v>
      </c>
      <c r="N1258">
        <v>0.06</v>
      </c>
      <c r="O1258" t="s">
        <v>726</v>
      </c>
      <c r="Q1258">
        <v>1208</v>
      </c>
      <c r="R1258">
        <v>182</v>
      </c>
      <c r="S1258">
        <v>174</v>
      </c>
      <c r="T1258">
        <v>0.66</v>
      </c>
      <c r="U1258">
        <v>109</v>
      </c>
      <c r="V1258">
        <v>148</v>
      </c>
      <c r="W1258">
        <v>1932</v>
      </c>
      <c r="X1258">
        <v>1532</v>
      </c>
      <c r="Y1258">
        <v>1277</v>
      </c>
      <c r="Z1258">
        <v>40</v>
      </c>
      <c r="AA1258">
        <v>19</v>
      </c>
      <c r="AB1258" t="s">
        <v>730</v>
      </c>
      <c r="AD1258" s="12">
        <v>8.3333333333333329E-2</v>
      </c>
      <c r="AE1258" s="13">
        <v>44166</v>
      </c>
      <c r="AF1258" s="14">
        <v>44166.083333333336</v>
      </c>
      <c r="AG1258" s="15">
        <v>7.0000000000000007E-2</v>
      </c>
    </row>
    <row r="1259" spans="1:33" x14ac:dyDescent="0.25">
      <c r="A1259">
        <v>77155</v>
      </c>
      <c r="B1259" s="9">
        <v>0.95833333333333337</v>
      </c>
      <c r="C1259" s="1">
        <v>43614</v>
      </c>
      <c r="D1259" s="2">
        <v>43614.958333333336</v>
      </c>
      <c r="E1259" t="s">
        <v>725</v>
      </c>
      <c r="F1259">
        <v>3.14</v>
      </c>
      <c r="G1259">
        <v>2.78</v>
      </c>
      <c r="H1259">
        <v>0.88539999999999996</v>
      </c>
      <c r="I1259" t="s">
        <v>725</v>
      </c>
      <c r="J1259">
        <v>2.93</v>
      </c>
      <c r="K1259">
        <v>1.23</v>
      </c>
      <c r="L1259">
        <v>0.37</v>
      </c>
      <c r="M1259">
        <v>0.05</v>
      </c>
      <c r="N1259">
        <v>0.06</v>
      </c>
      <c r="P1259" t="s">
        <v>726</v>
      </c>
      <c r="Q1259">
        <v>1180</v>
      </c>
      <c r="R1259">
        <v>169</v>
      </c>
      <c r="S1259">
        <v>162</v>
      </c>
      <c r="T1259">
        <v>0.65</v>
      </c>
      <c r="U1259">
        <v>105</v>
      </c>
      <c r="V1259">
        <v>144</v>
      </c>
      <c r="W1259">
        <v>1819</v>
      </c>
      <c r="X1259">
        <v>1512</v>
      </c>
      <c r="Y1259">
        <v>1274</v>
      </c>
      <c r="Z1259">
        <v>40</v>
      </c>
      <c r="AA1259">
        <v>19</v>
      </c>
      <c r="AB1259" t="s">
        <v>730</v>
      </c>
      <c r="AD1259" s="12">
        <v>0.20833333333333334</v>
      </c>
      <c r="AE1259" s="13">
        <v>44166</v>
      </c>
      <c r="AF1259" s="14">
        <v>44166.208333333336</v>
      </c>
      <c r="AG1259" s="15">
        <v>7.0000000000000007E-2</v>
      </c>
    </row>
    <row r="1260" spans="1:33" x14ac:dyDescent="0.25">
      <c r="A1260">
        <v>77156</v>
      </c>
      <c r="B1260" s="9">
        <v>4.1666666666666664E-2</v>
      </c>
      <c r="C1260" s="1">
        <v>43615</v>
      </c>
      <c r="D1260" s="2">
        <v>43615.041666666664</v>
      </c>
      <c r="E1260" t="s">
        <v>725</v>
      </c>
      <c r="F1260">
        <v>3.26</v>
      </c>
      <c r="G1260">
        <v>2.82</v>
      </c>
      <c r="H1260">
        <v>0.86499999999999999</v>
      </c>
      <c r="I1260" t="s">
        <v>725</v>
      </c>
      <c r="J1260">
        <v>3</v>
      </c>
      <c r="K1260">
        <v>1.31</v>
      </c>
      <c r="L1260">
        <v>0.44</v>
      </c>
      <c r="M1260">
        <v>0.05</v>
      </c>
      <c r="N1260">
        <v>0.06</v>
      </c>
      <c r="O1260" t="s">
        <v>726</v>
      </c>
      <c r="Q1260">
        <v>1149</v>
      </c>
      <c r="R1260">
        <v>159</v>
      </c>
      <c r="S1260">
        <v>151</v>
      </c>
      <c r="T1260">
        <v>0.65</v>
      </c>
      <c r="U1260">
        <v>102</v>
      </c>
      <c r="V1260">
        <v>141</v>
      </c>
      <c r="W1260">
        <v>1724</v>
      </c>
      <c r="X1260">
        <v>1495</v>
      </c>
      <c r="Y1260">
        <v>1271</v>
      </c>
      <c r="Z1260">
        <v>40</v>
      </c>
      <c r="AA1260">
        <v>19</v>
      </c>
      <c r="AB1260" t="s">
        <v>730</v>
      </c>
      <c r="AD1260" s="12">
        <v>0.41666666666666669</v>
      </c>
      <c r="AE1260" s="13">
        <v>44166</v>
      </c>
      <c r="AF1260" s="14">
        <v>44166.416666666664</v>
      </c>
      <c r="AG1260" s="15">
        <v>7.0000000000000007E-2</v>
      </c>
    </row>
    <row r="1261" spans="1:33" x14ac:dyDescent="0.25">
      <c r="A1261">
        <v>77157</v>
      </c>
      <c r="B1261" s="9">
        <v>0.16666666666666666</v>
      </c>
      <c r="C1261" s="1">
        <v>43615</v>
      </c>
      <c r="D1261" s="2">
        <v>43615.166666666664</v>
      </c>
      <c r="E1261" t="s">
        <v>725</v>
      </c>
      <c r="F1261">
        <v>3.2</v>
      </c>
      <c r="G1261">
        <v>2.85</v>
      </c>
      <c r="H1261">
        <v>0.89059999999999995</v>
      </c>
      <c r="I1261" t="s">
        <v>725</v>
      </c>
      <c r="J1261">
        <v>2.91</v>
      </c>
      <c r="K1261">
        <v>1.24</v>
      </c>
      <c r="L1261">
        <v>0.46</v>
      </c>
      <c r="M1261">
        <v>0.05</v>
      </c>
      <c r="N1261">
        <v>0.06</v>
      </c>
      <c r="P1261" t="s">
        <v>726</v>
      </c>
      <c r="Q1261">
        <v>1109</v>
      </c>
      <c r="R1261">
        <v>141</v>
      </c>
      <c r="S1261">
        <v>136</v>
      </c>
      <c r="T1261">
        <v>0.65</v>
      </c>
      <c r="U1261">
        <v>97</v>
      </c>
      <c r="V1261">
        <v>135</v>
      </c>
      <c r="W1261">
        <v>1562</v>
      </c>
      <c r="X1261">
        <v>1474</v>
      </c>
      <c r="Y1261">
        <v>1267</v>
      </c>
      <c r="Z1261">
        <v>40</v>
      </c>
      <c r="AA1261">
        <v>19</v>
      </c>
      <c r="AB1261" t="s">
        <v>730</v>
      </c>
      <c r="AD1261" s="12">
        <v>0.75</v>
      </c>
      <c r="AE1261" s="13">
        <v>44166</v>
      </c>
      <c r="AF1261" s="14">
        <v>44166.75</v>
      </c>
      <c r="AG1261" s="15">
        <v>7.0000000000000007E-2</v>
      </c>
    </row>
    <row r="1262" spans="1:33" x14ac:dyDescent="0.25">
      <c r="A1262">
        <v>77158</v>
      </c>
      <c r="B1262" s="9">
        <v>0.29166666666666669</v>
      </c>
      <c r="C1262" s="1">
        <v>43615</v>
      </c>
      <c r="D1262" s="2">
        <v>43615.291666666664</v>
      </c>
      <c r="E1262" t="s">
        <v>725</v>
      </c>
      <c r="F1262">
        <v>3.23</v>
      </c>
      <c r="G1262">
        <v>2.79</v>
      </c>
      <c r="H1262">
        <v>0.86380000000000001</v>
      </c>
      <c r="I1262" t="s">
        <v>725</v>
      </c>
      <c r="J1262">
        <v>2.91</v>
      </c>
      <c r="K1262">
        <v>1.1599999999999999</v>
      </c>
      <c r="L1262">
        <v>0.46</v>
      </c>
      <c r="M1262">
        <v>0.06</v>
      </c>
      <c r="N1262">
        <v>0.06</v>
      </c>
      <c r="O1262" t="s">
        <v>726</v>
      </c>
      <c r="Q1262">
        <v>1069</v>
      </c>
      <c r="R1262">
        <v>203</v>
      </c>
      <c r="S1262">
        <v>214</v>
      </c>
      <c r="T1262">
        <v>0.65</v>
      </c>
      <c r="U1262">
        <v>93</v>
      </c>
      <c r="V1262">
        <v>158</v>
      </c>
      <c r="W1262">
        <v>2381</v>
      </c>
      <c r="X1262">
        <v>1457</v>
      </c>
      <c r="Y1262">
        <v>1262</v>
      </c>
      <c r="Z1262">
        <v>40</v>
      </c>
      <c r="AA1262">
        <v>19</v>
      </c>
      <c r="AB1262" t="s">
        <v>740</v>
      </c>
      <c r="AD1262" s="12">
        <v>0.20833333333333334</v>
      </c>
      <c r="AE1262" s="13">
        <v>44167</v>
      </c>
      <c r="AF1262" s="14">
        <v>44167.208333333336</v>
      </c>
      <c r="AG1262" s="15">
        <v>7.0000000000000007E-2</v>
      </c>
    </row>
    <row r="1263" spans="1:33" x14ac:dyDescent="0.25">
      <c r="A1263">
        <v>77159</v>
      </c>
      <c r="B1263" s="9">
        <v>0.375</v>
      </c>
      <c r="C1263" s="1">
        <v>43615</v>
      </c>
      <c r="D1263" s="2">
        <v>43615.375</v>
      </c>
      <c r="E1263" t="s">
        <v>725</v>
      </c>
      <c r="F1263">
        <v>3.24</v>
      </c>
      <c r="G1263">
        <v>2.67</v>
      </c>
      <c r="H1263">
        <v>0.82410000000000005</v>
      </c>
      <c r="I1263" t="s">
        <v>725</v>
      </c>
      <c r="J1263">
        <v>2.96</v>
      </c>
      <c r="K1263">
        <v>0.97</v>
      </c>
      <c r="L1263">
        <v>0.44</v>
      </c>
      <c r="M1263">
        <v>0.06</v>
      </c>
      <c r="N1263">
        <v>0.06</v>
      </c>
      <c r="P1263" t="s">
        <v>726</v>
      </c>
      <c r="Q1263">
        <v>1041</v>
      </c>
      <c r="R1263">
        <v>191</v>
      </c>
      <c r="S1263">
        <v>202</v>
      </c>
      <c r="T1263">
        <v>0.66</v>
      </c>
      <c r="U1263">
        <v>89</v>
      </c>
      <c r="V1263">
        <v>155</v>
      </c>
      <c r="W1263">
        <v>2268</v>
      </c>
      <c r="X1263">
        <v>1442</v>
      </c>
      <c r="Y1263">
        <v>1260</v>
      </c>
      <c r="Z1263">
        <v>40</v>
      </c>
      <c r="AA1263">
        <v>19</v>
      </c>
      <c r="AB1263" t="s">
        <v>740</v>
      </c>
      <c r="AD1263" s="12">
        <v>0.41666666666666669</v>
      </c>
      <c r="AE1263" s="13">
        <v>44167</v>
      </c>
      <c r="AF1263" s="14">
        <v>44167.416666666664</v>
      </c>
      <c r="AG1263" s="15">
        <v>7.0000000000000007E-2</v>
      </c>
    </row>
    <row r="1264" spans="1:33" x14ac:dyDescent="0.25">
      <c r="A1264">
        <v>77160</v>
      </c>
      <c r="B1264" s="9">
        <v>0.45833333333333331</v>
      </c>
      <c r="C1264" s="1">
        <v>43615</v>
      </c>
      <c r="D1264" s="2">
        <v>43615.458333333336</v>
      </c>
      <c r="E1264" t="s">
        <v>725</v>
      </c>
      <c r="F1264">
        <v>3.25</v>
      </c>
      <c r="G1264">
        <v>2.67</v>
      </c>
      <c r="H1264">
        <v>0.82150000000000001</v>
      </c>
      <c r="I1264" t="s">
        <v>725</v>
      </c>
      <c r="J1264">
        <v>2.85</v>
      </c>
      <c r="K1264">
        <v>0.97</v>
      </c>
      <c r="L1264">
        <v>0.4</v>
      </c>
      <c r="M1264">
        <v>0.06</v>
      </c>
      <c r="N1264">
        <v>0.06</v>
      </c>
      <c r="O1264" t="s">
        <v>726</v>
      </c>
      <c r="Q1264">
        <v>1038</v>
      </c>
      <c r="R1264">
        <v>188</v>
      </c>
      <c r="S1264">
        <v>199</v>
      </c>
      <c r="T1264">
        <v>0.69</v>
      </c>
      <c r="U1264">
        <v>87</v>
      </c>
      <c r="V1264">
        <v>154</v>
      </c>
      <c r="W1264">
        <v>2231</v>
      </c>
      <c r="X1264">
        <v>1436</v>
      </c>
      <c r="Y1264">
        <v>1260</v>
      </c>
      <c r="Z1264">
        <v>40</v>
      </c>
      <c r="AA1264">
        <v>19.100000000000001</v>
      </c>
      <c r="AB1264" t="s">
        <v>740</v>
      </c>
      <c r="AD1264" s="12">
        <v>0.95833333333333337</v>
      </c>
      <c r="AE1264" s="13">
        <v>44167</v>
      </c>
      <c r="AF1264" s="14">
        <v>44167.958333333336</v>
      </c>
      <c r="AG1264" s="15">
        <v>7.0000000000000007E-2</v>
      </c>
    </row>
    <row r="1265" spans="1:33" x14ac:dyDescent="0.25">
      <c r="A1265">
        <v>77161</v>
      </c>
      <c r="B1265" s="9">
        <v>0.58333333333333337</v>
      </c>
      <c r="C1265" s="1">
        <v>43615</v>
      </c>
      <c r="D1265" s="2">
        <v>43615.583333333336</v>
      </c>
      <c r="E1265" t="s">
        <v>725</v>
      </c>
      <c r="F1265">
        <v>3.12</v>
      </c>
      <c r="G1265">
        <v>2.67</v>
      </c>
      <c r="H1265">
        <v>0.85580000000000001</v>
      </c>
      <c r="I1265" t="s">
        <v>725</v>
      </c>
      <c r="J1265">
        <v>2.75</v>
      </c>
      <c r="K1265">
        <v>0.83</v>
      </c>
      <c r="L1265">
        <v>0.35</v>
      </c>
      <c r="M1265">
        <v>7.0000000000000007E-2</v>
      </c>
      <c r="N1265">
        <v>0.06</v>
      </c>
      <c r="P1265" t="s">
        <v>726</v>
      </c>
      <c r="Q1265">
        <v>1023</v>
      </c>
      <c r="R1265">
        <v>187</v>
      </c>
      <c r="S1265">
        <v>192.8</v>
      </c>
      <c r="T1265">
        <v>0.68</v>
      </c>
      <c r="U1265">
        <v>81</v>
      </c>
      <c r="V1265">
        <v>1561</v>
      </c>
      <c r="W1265">
        <v>2173</v>
      </c>
      <c r="X1265">
        <v>1435</v>
      </c>
      <c r="Y1265">
        <v>1260</v>
      </c>
      <c r="Z1265">
        <v>40</v>
      </c>
      <c r="AA1265">
        <v>19</v>
      </c>
      <c r="AB1265" t="s">
        <v>741</v>
      </c>
      <c r="AD1265" s="12">
        <v>8.3333333333333329E-2</v>
      </c>
      <c r="AE1265" s="13">
        <v>44168</v>
      </c>
      <c r="AF1265" s="14">
        <v>44168.083333333336</v>
      </c>
      <c r="AG1265" s="15">
        <v>7.0000000000000007E-2</v>
      </c>
    </row>
    <row r="1266" spans="1:33" x14ac:dyDescent="0.25">
      <c r="A1266">
        <v>77162</v>
      </c>
      <c r="B1266" s="9">
        <v>0.66666666666666663</v>
      </c>
      <c r="C1266" s="1">
        <v>43615</v>
      </c>
      <c r="D1266" s="2">
        <v>43615.666666666664</v>
      </c>
      <c r="E1266" t="s">
        <v>725</v>
      </c>
      <c r="F1266">
        <v>3.08</v>
      </c>
      <c r="G1266">
        <v>2.67</v>
      </c>
      <c r="H1266">
        <v>0.8669</v>
      </c>
      <c r="I1266" t="s">
        <v>725</v>
      </c>
      <c r="J1266">
        <v>2.75</v>
      </c>
      <c r="K1266">
        <v>1.17</v>
      </c>
      <c r="L1266">
        <v>0.34</v>
      </c>
      <c r="M1266">
        <v>7.0000000000000007E-2</v>
      </c>
      <c r="N1266">
        <v>0.06</v>
      </c>
      <c r="O1266" t="s">
        <v>726</v>
      </c>
      <c r="Q1266">
        <v>1021</v>
      </c>
      <c r="R1266">
        <v>187</v>
      </c>
      <c r="S1266">
        <v>190</v>
      </c>
      <c r="T1266">
        <v>0.69</v>
      </c>
      <c r="U1266">
        <v>79</v>
      </c>
      <c r="V1266">
        <v>152</v>
      </c>
      <c r="W1266">
        <v>2140</v>
      </c>
      <c r="X1266">
        <v>1436</v>
      </c>
      <c r="Y1266">
        <v>1260</v>
      </c>
      <c r="Z1266">
        <v>40</v>
      </c>
      <c r="AA1266">
        <v>19</v>
      </c>
      <c r="AB1266" t="s">
        <v>727</v>
      </c>
      <c r="AD1266" s="12">
        <v>0.75</v>
      </c>
      <c r="AE1266" s="13">
        <v>44168</v>
      </c>
      <c r="AF1266" s="14">
        <v>44168.75</v>
      </c>
      <c r="AG1266" s="15">
        <v>7.0000000000000007E-2</v>
      </c>
    </row>
    <row r="1267" spans="1:33" x14ac:dyDescent="0.25">
      <c r="A1267">
        <v>77163</v>
      </c>
      <c r="B1267" s="9">
        <v>0.75</v>
      </c>
      <c r="C1267" s="1">
        <v>43615</v>
      </c>
      <c r="D1267" s="2">
        <v>43615.75</v>
      </c>
      <c r="E1267" t="s">
        <v>725</v>
      </c>
      <c r="F1267">
        <v>3.15</v>
      </c>
      <c r="G1267">
        <v>2.67</v>
      </c>
      <c r="H1267">
        <v>0.84760000000000002</v>
      </c>
      <c r="I1267" t="s">
        <v>725</v>
      </c>
      <c r="J1267">
        <v>2.76</v>
      </c>
      <c r="K1267">
        <v>0.5</v>
      </c>
      <c r="L1267">
        <v>0.31</v>
      </c>
      <c r="M1267">
        <v>7.0000000000000007E-2</v>
      </c>
      <c r="N1267">
        <v>0.06</v>
      </c>
      <c r="P1267" t="s">
        <v>726</v>
      </c>
      <c r="Q1267">
        <v>1020</v>
      </c>
      <c r="R1267">
        <v>187</v>
      </c>
      <c r="S1267">
        <v>186</v>
      </c>
      <c r="T1267">
        <v>0.68</v>
      </c>
      <c r="U1267">
        <v>313</v>
      </c>
      <c r="V1267">
        <v>151</v>
      </c>
      <c r="W1267">
        <v>2105</v>
      </c>
      <c r="X1267">
        <v>1436</v>
      </c>
      <c r="Y1267">
        <v>1260</v>
      </c>
      <c r="Z1267">
        <v>40</v>
      </c>
      <c r="AA1267">
        <v>19</v>
      </c>
      <c r="AB1267" t="s">
        <v>727</v>
      </c>
      <c r="AD1267" s="12">
        <v>0.83333333333333337</v>
      </c>
      <c r="AE1267" s="13">
        <v>44170</v>
      </c>
      <c r="AF1267" s="14">
        <v>44170.833333333336</v>
      </c>
      <c r="AG1267" s="15">
        <v>7.0000000000000007E-2</v>
      </c>
    </row>
    <row r="1268" spans="1:33" x14ac:dyDescent="0.25">
      <c r="A1268">
        <v>77164</v>
      </c>
      <c r="B1268" s="9">
        <v>0.875</v>
      </c>
      <c r="C1268" s="1">
        <v>43615</v>
      </c>
      <c r="D1268" s="2">
        <v>43615.875</v>
      </c>
      <c r="E1268" t="s">
        <v>725</v>
      </c>
      <c r="F1268">
        <v>3.05</v>
      </c>
      <c r="G1268">
        <v>2.7</v>
      </c>
      <c r="H1268">
        <v>0.88519999999999999</v>
      </c>
      <c r="I1268" t="s">
        <v>725</v>
      </c>
      <c r="J1268">
        <v>2.85</v>
      </c>
      <c r="K1268">
        <v>0.66</v>
      </c>
      <c r="L1268">
        <v>0.34</v>
      </c>
      <c r="M1268">
        <v>0.05</v>
      </c>
      <c r="N1268">
        <v>0.06</v>
      </c>
      <c r="O1268" t="s">
        <v>726</v>
      </c>
      <c r="Q1268">
        <v>990</v>
      </c>
      <c r="R1268">
        <v>174</v>
      </c>
      <c r="S1268">
        <v>178</v>
      </c>
      <c r="T1268">
        <v>0.65</v>
      </c>
      <c r="U1268">
        <v>309</v>
      </c>
      <c r="V1268">
        <v>147</v>
      </c>
      <c r="W1268">
        <v>2024</v>
      </c>
      <c r="X1268">
        <v>1417</v>
      </c>
      <c r="Y1268">
        <v>1260</v>
      </c>
      <c r="Z1268">
        <v>40</v>
      </c>
      <c r="AA1268">
        <v>19</v>
      </c>
      <c r="AB1268" t="s">
        <v>727</v>
      </c>
      <c r="AD1268" s="12">
        <v>0.58333333333333337</v>
      </c>
      <c r="AE1268" s="13">
        <v>44171</v>
      </c>
      <c r="AF1268" s="14">
        <v>44171.583333333336</v>
      </c>
      <c r="AG1268" s="15">
        <v>7.0000000000000007E-2</v>
      </c>
    </row>
    <row r="1269" spans="1:33" x14ac:dyDescent="0.25">
      <c r="A1269">
        <v>77165</v>
      </c>
      <c r="B1269" s="9">
        <v>0.95833333333333337</v>
      </c>
      <c r="C1269" s="1">
        <v>43615</v>
      </c>
      <c r="D1269" s="2">
        <v>43615.958333333336</v>
      </c>
      <c r="E1269" t="s">
        <v>725</v>
      </c>
      <c r="F1269">
        <v>3.04</v>
      </c>
      <c r="G1269">
        <v>2.81</v>
      </c>
      <c r="H1269">
        <v>0.92430000000000001</v>
      </c>
      <c r="I1269" t="s">
        <v>725</v>
      </c>
      <c r="J1269">
        <v>2.81</v>
      </c>
      <c r="K1269">
        <v>0.78</v>
      </c>
      <c r="L1269">
        <v>0.35</v>
      </c>
      <c r="M1269">
        <v>0.06</v>
      </c>
      <c r="N1269">
        <v>0.06</v>
      </c>
      <c r="P1269" t="s">
        <v>726</v>
      </c>
      <c r="Q1269">
        <v>2227</v>
      </c>
      <c r="R1269">
        <v>161</v>
      </c>
      <c r="S1269">
        <v>161</v>
      </c>
      <c r="T1269">
        <v>0.65</v>
      </c>
      <c r="U1269">
        <v>305</v>
      </c>
      <c r="V1269">
        <v>143</v>
      </c>
      <c r="W1269">
        <v>1909</v>
      </c>
      <c r="X1269">
        <v>1394</v>
      </c>
      <c r="Y1269">
        <v>1261</v>
      </c>
      <c r="Z1269">
        <v>40</v>
      </c>
      <c r="AA1269">
        <v>19</v>
      </c>
      <c r="AB1269" t="s">
        <v>730</v>
      </c>
      <c r="AD1269" s="12">
        <v>0.70833333333333337</v>
      </c>
      <c r="AE1269" s="13">
        <v>44171</v>
      </c>
      <c r="AF1269" s="14">
        <v>44171.708333333336</v>
      </c>
      <c r="AG1269" s="15">
        <v>7.0000000000000007E-2</v>
      </c>
    </row>
    <row r="1270" spans="1:33" x14ac:dyDescent="0.25">
      <c r="A1270">
        <v>77166</v>
      </c>
      <c r="B1270" s="9">
        <v>4.1666666666666664E-2</v>
      </c>
      <c r="C1270" s="1">
        <v>43616</v>
      </c>
      <c r="D1270" s="2">
        <v>43616.041666666664</v>
      </c>
      <c r="E1270" t="s">
        <v>725</v>
      </c>
      <c r="F1270">
        <v>3.28</v>
      </c>
      <c r="G1270">
        <v>2.83</v>
      </c>
      <c r="H1270">
        <v>0.86280000000000001</v>
      </c>
      <c r="I1270" t="s">
        <v>725</v>
      </c>
      <c r="J1270">
        <v>2.85</v>
      </c>
      <c r="K1270">
        <v>0.72</v>
      </c>
      <c r="L1270">
        <v>0.32</v>
      </c>
      <c r="M1270">
        <v>0.05</v>
      </c>
      <c r="N1270">
        <v>0.06</v>
      </c>
      <c r="O1270" t="s">
        <v>726</v>
      </c>
      <c r="Q1270">
        <v>2194</v>
      </c>
      <c r="R1270">
        <v>151</v>
      </c>
      <c r="S1270">
        <v>150</v>
      </c>
      <c r="T1270">
        <v>0.65</v>
      </c>
      <c r="U1270">
        <v>301</v>
      </c>
      <c r="V1270">
        <v>140</v>
      </c>
      <c r="W1270">
        <v>1799</v>
      </c>
      <c r="X1270">
        <v>1380</v>
      </c>
      <c r="Y1270">
        <v>1261</v>
      </c>
      <c r="Z1270">
        <v>40</v>
      </c>
      <c r="AA1270">
        <v>19</v>
      </c>
      <c r="AB1270" t="s">
        <v>730</v>
      </c>
      <c r="AD1270" s="12">
        <v>0.66666666666666663</v>
      </c>
      <c r="AE1270" s="13">
        <v>44172</v>
      </c>
      <c r="AF1270" s="14">
        <v>44172.666666666664</v>
      </c>
      <c r="AG1270" s="15">
        <v>7.0000000000000007E-2</v>
      </c>
    </row>
    <row r="1271" spans="1:33" x14ac:dyDescent="0.25">
      <c r="A1271">
        <v>77167</v>
      </c>
      <c r="B1271" s="9">
        <v>0.16666666666666666</v>
      </c>
      <c r="C1271" s="1">
        <v>43616</v>
      </c>
      <c r="D1271" s="2">
        <v>43616.166666666664</v>
      </c>
      <c r="E1271" t="s">
        <v>725</v>
      </c>
      <c r="F1271">
        <v>3.16</v>
      </c>
      <c r="G1271">
        <v>2.79</v>
      </c>
      <c r="H1271">
        <v>0.88290000000000002</v>
      </c>
      <c r="I1271" t="s">
        <v>725</v>
      </c>
      <c r="J1271">
        <v>2.91</v>
      </c>
      <c r="K1271">
        <v>0.72</v>
      </c>
      <c r="L1271">
        <v>0.34</v>
      </c>
      <c r="M1271">
        <v>0.05</v>
      </c>
      <c r="N1271">
        <v>0.06</v>
      </c>
      <c r="P1271" t="s">
        <v>726</v>
      </c>
      <c r="Q1271">
        <v>2160</v>
      </c>
      <c r="R1271">
        <v>136</v>
      </c>
      <c r="S1271">
        <v>139</v>
      </c>
      <c r="T1271">
        <v>0.65</v>
      </c>
      <c r="U1271">
        <v>297</v>
      </c>
      <c r="V1271">
        <v>134</v>
      </c>
      <c r="W1271">
        <v>1665</v>
      </c>
      <c r="X1271">
        <v>1363</v>
      </c>
      <c r="Y1271">
        <v>1261</v>
      </c>
      <c r="Z1271">
        <v>40</v>
      </c>
      <c r="AA1271">
        <v>19</v>
      </c>
      <c r="AB1271" t="s">
        <v>730</v>
      </c>
      <c r="AD1271" s="12">
        <v>0.95833333333333337</v>
      </c>
      <c r="AE1271" s="13">
        <v>44172</v>
      </c>
      <c r="AF1271" s="14">
        <v>44172.958333333336</v>
      </c>
      <c r="AG1271" s="15">
        <v>7.0000000000000007E-2</v>
      </c>
    </row>
    <row r="1272" spans="1:33" x14ac:dyDescent="0.25">
      <c r="A1272">
        <v>77168</v>
      </c>
      <c r="B1272" s="9">
        <v>0.29166666666666669</v>
      </c>
      <c r="C1272" s="1">
        <v>43616</v>
      </c>
      <c r="D1272" s="2">
        <v>43616.291666666664</v>
      </c>
      <c r="E1272" t="s">
        <v>725</v>
      </c>
      <c r="F1272">
        <v>2.95</v>
      </c>
      <c r="G1272">
        <v>2.63</v>
      </c>
      <c r="H1272">
        <v>0.89149999999999996</v>
      </c>
      <c r="I1272" t="s">
        <v>725</v>
      </c>
      <c r="J1272">
        <v>2.85</v>
      </c>
      <c r="K1272">
        <v>0.8</v>
      </c>
      <c r="L1272">
        <v>0.38</v>
      </c>
      <c r="M1272">
        <v>0.06</v>
      </c>
      <c r="N1272">
        <v>0.06</v>
      </c>
      <c r="O1272" t="s">
        <v>726</v>
      </c>
      <c r="Q1272">
        <v>2118</v>
      </c>
      <c r="R1272">
        <v>199</v>
      </c>
      <c r="S1272">
        <v>211</v>
      </c>
      <c r="T1272">
        <v>0.65</v>
      </c>
      <c r="U1272">
        <v>292</v>
      </c>
      <c r="V1272">
        <v>157</v>
      </c>
      <c r="W1272">
        <v>2276</v>
      </c>
      <c r="X1272">
        <v>1340</v>
      </c>
      <c r="Y1272">
        <v>1261</v>
      </c>
      <c r="Z1272">
        <v>40</v>
      </c>
      <c r="AA1272">
        <v>19</v>
      </c>
      <c r="AB1272" t="s">
        <v>740</v>
      </c>
      <c r="AD1272" s="12">
        <v>0.41666666666666669</v>
      </c>
      <c r="AE1272" s="13">
        <v>44173</v>
      </c>
      <c r="AF1272" s="14">
        <v>44173.416666666664</v>
      </c>
      <c r="AG1272" s="15">
        <v>7.0000000000000007E-2</v>
      </c>
    </row>
    <row r="1273" spans="1:33" x14ac:dyDescent="0.25">
      <c r="A1273">
        <v>77169</v>
      </c>
      <c r="B1273" s="9">
        <v>0.375</v>
      </c>
      <c r="C1273" s="1">
        <v>43616</v>
      </c>
      <c r="D1273" s="2">
        <v>43616.375</v>
      </c>
      <c r="E1273" t="s">
        <v>725</v>
      </c>
      <c r="F1273">
        <v>3.01</v>
      </c>
      <c r="G1273">
        <v>2.73</v>
      </c>
      <c r="H1273">
        <v>0.90700000000000003</v>
      </c>
      <c r="I1273" t="s">
        <v>725</v>
      </c>
      <c r="J1273">
        <v>2.9</v>
      </c>
      <c r="K1273">
        <v>0.75</v>
      </c>
      <c r="L1273">
        <v>0.31</v>
      </c>
      <c r="M1273">
        <v>0.06</v>
      </c>
      <c r="N1273">
        <v>0.06</v>
      </c>
      <c r="P1273" t="s">
        <v>726</v>
      </c>
      <c r="Q1273">
        <v>2087</v>
      </c>
      <c r="R1273">
        <v>188</v>
      </c>
      <c r="S1273">
        <v>199</v>
      </c>
      <c r="T1273">
        <v>0.69</v>
      </c>
      <c r="U1273">
        <v>288</v>
      </c>
      <c r="V1273">
        <v>153</v>
      </c>
      <c r="W1273">
        <v>2149</v>
      </c>
      <c r="X1273">
        <v>1324</v>
      </c>
      <c r="Y1273">
        <v>1261</v>
      </c>
      <c r="Z1273">
        <v>40</v>
      </c>
      <c r="AA1273">
        <v>19</v>
      </c>
      <c r="AB1273" t="s">
        <v>740</v>
      </c>
      <c r="AD1273" s="12">
        <v>0.54166666666666663</v>
      </c>
      <c r="AE1273" s="13">
        <v>44173</v>
      </c>
      <c r="AF1273" s="14">
        <v>44173.541666666664</v>
      </c>
      <c r="AG1273" s="15">
        <v>7.0000000000000007E-2</v>
      </c>
    </row>
    <row r="1274" spans="1:33" x14ac:dyDescent="0.25">
      <c r="A1274">
        <v>77170</v>
      </c>
      <c r="B1274" s="9">
        <v>0.45833333333333331</v>
      </c>
      <c r="C1274" s="1">
        <v>43616</v>
      </c>
      <c r="D1274" s="2">
        <v>43616.458333333336</v>
      </c>
      <c r="E1274" t="s">
        <v>725</v>
      </c>
      <c r="F1274">
        <v>3.08</v>
      </c>
      <c r="G1274">
        <v>2.73</v>
      </c>
      <c r="H1274">
        <v>0.88639999999999997</v>
      </c>
      <c r="I1274" t="s">
        <v>725</v>
      </c>
      <c r="J1274">
        <v>2.89</v>
      </c>
      <c r="K1274">
        <v>0.82</v>
      </c>
      <c r="L1274">
        <v>0.31</v>
      </c>
      <c r="M1274">
        <v>0.06</v>
      </c>
      <c r="N1274">
        <v>0.06</v>
      </c>
      <c r="O1274" t="s">
        <v>726</v>
      </c>
      <c r="Q1274">
        <v>2078</v>
      </c>
      <c r="R1274">
        <v>184</v>
      </c>
      <c r="S1274">
        <v>191</v>
      </c>
      <c r="T1274">
        <v>0.72</v>
      </c>
      <c r="U1274">
        <v>284</v>
      </c>
      <c r="V1274">
        <v>152</v>
      </c>
      <c r="W1274">
        <v>2077</v>
      </c>
      <c r="X1274">
        <v>1319</v>
      </c>
      <c r="Y1274">
        <v>1261</v>
      </c>
      <c r="Z1274">
        <v>40</v>
      </c>
      <c r="AA1274">
        <v>19</v>
      </c>
      <c r="AB1274" t="s">
        <v>740</v>
      </c>
      <c r="AD1274" s="12">
        <v>0.29166666666666669</v>
      </c>
      <c r="AE1274" s="13">
        <v>44174</v>
      </c>
      <c r="AF1274" s="14">
        <v>44174.291666666664</v>
      </c>
      <c r="AG1274" s="15">
        <v>7.0000000000000007E-2</v>
      </c>
    </row>
    <row r="1275" spans="1:33" x14ac:dyDescent="0.25">
      <c r="A1275">
        <v>77171</v>
      </c>
      <c r="B1275" s="9">
        <v>0.54166666666666663</v>
      </c>
      <c r="C1275" s="1">
        <v>43616</v>
      </c>
      <c r="D1275" s="2">
        <v>43616.541666666664</v>
      </c>
      <c r="E1275" t="s">
        <v>725</v>
      </c>
      <c r="F1275">
        <v>3.19</v>
      </c>
      <c r="G1275">
        <v>2.73</v>
      </c>
      <c r="H1275">
        <v>0.85580000000000001</v>
      </c>
      <c r="I1275" t="s">
        <v>725</v>
      </c>
      <c r="J1275">
        <v>2.78</v>
      </c>
      <c r="K1275">
        <v>0.64</v>
      </c>
      <c r="L1275">
        <v>0.32</v>
      </c>
      <c r="M1275">
        <v>0.06</v>
      </c>
      <c r="N1275">
        <v>0.06</v>
      </c>
      <c r="P1275" t="s">
        <v>726</v>
      </c>
      <c r="Q1275">
        <v>2072</v>
      </c>
      <c r="R1275">
        <v>184</v>
      </c>
      <c r="S1275">
        <v>187</v>
      </c>
      <c r="T1275">
        <v>0.72</v>
      </c>
      <c r="U1275">
        <v>281</v>
      </c>
      <c r="V1275">
        <v>151</v>
      </c>
      <c r="W1275">
        <v>2053</v>
      </c>
      <c r="X1275">
        <v>1318</v>
      </c>
      <c r="Y1275">
        <v>1261</v>
      </c>
      <c r="Z1275">
        <v>40</v>
      </c>
      <c r="AA1275">
        <v>19</v>
      </c>
      <c r="AB1275" t="s">
        <v>740</v>
      </c>
      <c r="AD1275" s="12">
        <v>8.3333333333333329E-2</v>
      </c>
      <c r="AE1275" s="13">
        <v>44175</v>
      </c>
      <c r="AF1275" s="14">
        <v>44175.083333333336</v>
      </c>
      <c r="AG1275" s="15">
        <v>7.0000000000000007E-2</v>
      </c>
    </row>
    <row r="1276" spans="1:33" x14ac:dyDescent="0.25">
      <c r="A1276">
        <v>77172</v>
      </c>
      <c r="B1276" s="9">
        <v>0.625</v>
      </c>
      <c r="C1276" s="1">
        <v>43616</v>
      </c>
      <c r="D1276" s="2">
        <v>43616.625</v>
      </c>
      <c r="E1276" t="s">
        <v>725</v>
      </c>
      <c r="F1276">
        <v>3.17</v>
      </c>
      <c r="G1276">
        <v>2.73</v>
      </c>
      <c r="H1276">
        <v>0.86119999999999997</v>
      </c>
      <c r="I1276" t="s">
        <v>725</v>
      </c>
      <c r="J1276">
        <v>2.6</v>
      </c>
      <c r="K1276">
        <v>1.31</v>
      </c>
      <c r="L1276">
        <v>0.27</v>
      </c>
      <c r="M1276">
        <v>0.06</v>
      </c>
      <c r="N1276">
        <v>0.06</v>
      </c>
      <c r="O1276" t="s">
        <v>726</v>
      </c>
      <c r="Q1276">
        <v>2065</v>
      </c>
      <c r="R1276">
        <v>184</v>
      </c>
      <c r="S1276">
        <v>184</v>
      </c>
      <c r="T1276">
        <v>0.71</v>
      </c>
      <c r="U1276">
        <v>278</v>
      </c>
      <c r="V1276">
        <v>150</v>
      </c>
      <c r="W1276">
        <v>2009</v>
      </c>
      <c r="X1276">
        <v>1319</v>
      </c>
      <c r="Y1276">
        <v>1260</v>
      </c>
      <c r="Z1276">
        <v>40</v>
      </c>
      <c r="AA1276">
        <v>19</v>
      </c>
      <c r="AB1276" t="s">
        <v>727</v>
      </c>
      <c r="AD1276" s="12">
        <v>0.20833333333333334</v>
      </c>
      <c r="AE1276" s="13">
        <v>44175</v>
      </c>
      <c r="AF1276" s="14">
        <v>44175.208333333336</v>
      </c>
      <c r="AG1276" s="15">
        <v>7.0000000000000007E-2</v>
      </c>
    </row>
    <row r="1277" spans="1:33" x14ac:dyDescent="0.25">
      <c r="A1277">
        <v>77173</v>
      </c>
      <c r="B1277" s="9">
        <v>0.75</v>
      </c>
      <c r="C1277" s="1">
        <v>43616</v>
      </c>
      <c r="D1277" s="2">
        <v>43616.75</v>
      </c>
      <c r="E1277" t="s">
        <v>725</v>
      </c>
      <c r="F1277">
        <v>3</v>
      </c>
      <c r="G1277">
        <v>2.73</v>
      </c>
      <c r="H1277">
        <v>0.91</v>
      </c>
      <c r="I1277" t="s">
        <v>725</v>
      </c>
      <c r="J1277">
        <v>2.87</v>
      </c>
      <c r="K1277">
        <v>1.1399999999999999</v>
      </c>
      <c r="L1277">
        <v>0.28000000000000003</v>
      </c>
      <c r="M1277">
        <v>0.06</v>
      </c>
      <c r="N1277">
        <v>0.06</v>
      </c>
      <c r="P1277" t="s">
        <v>726</v>
      </c>
      <c r="Q1277">
        <v>2054</v>
      </c>
      <c r="R1277">
        <v>184</v>
      </c>
      <c r="S1277">
        <v>179</v>
      </c>
      <c r="T1277">
        <v>0.71</v>
      </c>
      <c r="U1277">
        <v>273</v>
      </c>
      <c r="V1277">
        <v>149</v>
      </c>
      <c r="W1277">
        <v>1957</v>
      </c>
      <c r="X1277">
        <v>1319</v>
      </c>
      <c r="Y1277">
        <v>1258</v>
      </c>
      <c r="Z1277">
        <v>40</v>
      </c>
      <c r="AA1277">
        <v>19</v>
      </c>
      <c r="AB1277" t="s">
        <v>727</v>
      </c>
      <c r="AD1277" s="12">
        <v>0.29166666666666669</v>
      </c>
      <c r="AE1277" s="13">
        <v>44175</v>
      </c>
      <c r="AF1277" s="14">
        <v>44175.291666666664</v>
      </c>
      <c r="AG1277" s="15">
        <v>7.0000000000000007E-2</v>
      </c>
    </row>
    <row r="1278" spans="1:33" x14ac:dyDescent="0.25">
      <c r="A1278">
        <v>77174</v>
      </c>
      <c r="B1278" s="9">
        <v>0.83333333333333337</v>
      </c>
      <c r="C1278" s="1">
        <v>43616</v>
      </c>
      <c r="D1278" s="2">
        <v>43616.833333333336</v>
      </c>
      <c r="E1278" t="s">
        <v>725</v>
      </c>
      <c r="F1278">
        <v>3.13</v>
      </c>
      <c r="G1278">
        <v>2.74</v>
      </c>
      <c r="H1278">
        <v>0.87539999999999996</v>
      </c>
      <c r="I1278" t="s">
        <v>725</v>
      </c>
      <c r="J1278">
        <v>2.88</v>
      </c>
      <c r="K1278">
        <v>0.78</v>
      </c>
      <c r="L1278">
        <v>0.3</v>
      </c>
      <c r="M1278">
        <v>7.0000000000000007E-2</v>
      </c>
      <c r="N1278">
        <v>0.06</v>
      </c>
      <c r="O1278" t="s">
        <v>726</v>
      </c>
      <c r="Q1278">
        <v>2031</v>
      </c>
      <c r="R1278">
        <v>175</v>
      </c>
      <c r="S1278">
        <v>172</v>
      </c>
      <c r="T1278">
        <v>0.68</v>
      </c>
      <c r="U1278">
        <v>270</v>
      </c>
      <c r="V1278">
        <v>146</v>
      </c>
      <c r="W1278">
        <v>1889</v>
      </c>
      <c r="X1278">
        <v>1305</v>
      </c>
      <c r="Y1278">
        <v>1256</v>
      </c>
      <c r="Z1278">
        <v>40</v>
      </c>
      <c r="AA1278">
        <v>19</v>
      </c>
      <c r="AB1278" t="s">
        <v>727</v>
      </c>
      <c r="AD1278" s="12">
        <v>0.54166666666666663</v>
      </c>
      <c r="AE1278" s="13">
        <v>44175</v>
      </c>
      <c r="AF1278" s="14">
        <v>44175.541666666664</v>
      </c>
      <c r="AG1278" s="15">
        <v>7.0000000000000007E-2</v>
      </c>
    </row>
    <row r="1279" spans="1:33" x14ac:dyDescent="0.25">
      <c r="A1279">
        <v>77175</v>
      </c>
      <c r="B1279" s="9">
        <v>0.95833333333333337</v>
      </c>
      <c r="C1279" s="1">
        <v>43616</v>
      </c>
      <c r="D1279" s="2">
        <v>43616.958333333336</v>
      </c>
      <c r="E1279" t="s">
        <v>725</v>
      </c>
      <c r="F1279">
        <v>3.11</v>
      </c>
      <c r="G1279">
        <v>2.76</v>
      </c>
      <c r="H1279">
        <v>0.88749999999999996</v>
      </c>
      <c r="I1279" t="s">
        <v>725</v>
      </c>
      <c r="J1279">
        <v>2.79</v>
      </c>
      <c r="K1279">
        <v>0.54</v>
      </c>
      <c r="L1279">
        <v>0.4</v>
      </c>
      <c r="M1279">
        <v>0.06</v>
      </c>
      <c r="N1279">
        <v>7.0000000000000007E-2</v>
      </c>
      <c r="P1279" t="s">
        <v>726</v>
      </c>
      <c r="Q1279">
        <v>1993</v>
      </c>
      <c r="R1279">
        <v>157</v>
      </c>
      <c r="S1279">
        <v>154</v>
      </c>
      <c r="T1279">
        <v>0.66</v>
      </c>
      <c r="U1279">
        <v>264</v>
      </c>
      <c r="V1279">
        <v>141</v>
      </c>
      <c r="W1279">
        <v>1742</v>
      </c>
      <c r="X1279">
        <v>1276</v>
      </c>
      <c r="Y1279">
        <v>1251</v>
      </c>
      <c r="Z1279">
        <v>40</v>
      </c>
      <c r="AA1279">
        <v>19</v>
      </c>
      <c r="AB1279" t="s">
        <v>730</v>
      </c>
      <c r="AD1279" s="12">
        <v>0.75</v>
      </c>
      <c r="AE1279" s="13">
        <v>44175</v>
      </c>
      <c r="AF1279" s="14">
        <v>44175.75</v>
      </c>
      <c r="AG1279" s="15">
        <v>7.0000000000000007E-2</v>
      </c>
    </row>
    <row r="1280" spans="1:33" x14ac:dyDescent="0.25">
      <c r="A1280">
        <v>77950</v>
      </c>
      <c r="B1280" s="9">
        <v>4.1666666666666664E-2</v>
      </c>
      <c r="C1280" s="1">
        <v>43617</v>
      </c>
      <c r="D1280" s="2">
        <v>43617.041666666664</v>
      </c>
      <c r="E1280" t="s">
        <v>725</v>
      </c>
      <c r="F1280">
        <v>3.16</v>
      </c>
      <c r="G1280">
        <v>2.75</v>
      </c>
      <c r="H1280">
        <v>0.87029999999999996</v>
      </c>
      <c r="I1280" t="s">
        <v>725</v>
      </c>
      <c r="J1280">
        <v>2.94</v>
      </c>
      <c r="K1280">
        <v>0.6</v>
      </c>
      <c r="L1280">
        <v>0.43</v>
      </c>
      <c r="M1280">
        <v>0.06</v>
      </c>
      <c r="N1280">
        <v>0.06</v>
      </c>
      <c r="O1280" t="s">
        <v>726</v>
      </c>
      <c r="Q1280">
        <v>1969</v>
      </c>
      <c r="R1280">
        <v>148</v>
      </c>
      <c r="S1280">
        <v>143</v>
      </c>
      <c r="T1280">
        <v>0.66</v>
      </c>
      <c r="U1280">
        <v>261</v>
      </c>
      <c r="V1280">
        <v>138</v>
      </c>
      <c r="W1280">
        <v>1650</v>
      </c>
      <c r="X1280">
        <v>1260</v>
      </c>
      <c r="Y1280">
        <v>1248</v>
      </c>
      <c r="Z1280">
        <v>40</v>
      </c>
      <c r="AA1280">
        <v>19</v>
      </c>
      <c r="AB1280" t="s">
        <v>730</v>
      </c>
      <c r="AD1280" s="12">
        <v>0.20833333333333334</v>
      </c>
      <c r="AE1280" s="13">
        <v>44177</v>
      </c>
      <c r="AF1280" s="14">
        <v>44177.208333333336</v>
      </c>
      <c r="AG1280" s="15">
        <v>7.0000000000000007E-2</v>
      </c>
    </row>
    <row r="1281" spans="1:33" x14ac:dyDescent="0.25">
      <c r="A1281">
        <v>77951</v>
      </c>
      <c r="B1281" s="9">
        <v>0.16666666666666666</v>
      </c>
      <c r="C1281" s="1">
        <v>43617</v>
      </c>
      <c r="D1281" s="2">
        <v>43617.166666666664</v>
      </c>
      <c r="E1281" t="s">
        <v>725</v>
      </c>
      <c r="F1281">
        <v>3.21</v>
      </c>
      <c r="G1281">
        <v>2.78</v>
      </c>
      <c r="H1281">
        <v>0.86599999999999999</v>
      </c>
      <c r="I1281" t="s">
        <v>725</v>
      </c>
      <c r="J1281">
        <v>2.85</v>
      </c>
      <c r="K1281">
        <v>0.65</v>
      </c>
      <c r="L1281">
        <v>0.46</v>
      </c>
      <c r="M1281">
        <v>0.06</v>
      </c>
      <c r="N1281">
        <v>7.0000000000000007E-2</v>
      </c>
      <c r="P1281" t="s">
        <v>726</v>
      </c>
      <c r="Q1281">
        <v>1921</v>
      </c>
      <c r="R1281">
        <v>211</v>
      </c>
      <c r="S1281">
        <v>131</v>
      </c>
      <c r="T1281">
        <v>0.65</v>
      </c>
      <c r="U1281">
        <v>255</v>
      </c>
      <c r="V1281">
        <v>185</v>
      </c>
      <c r="W1281">
        <v>1510</v>
      </c>
      <c r="X1281">
        <v>1243</v>
      </c>
      <c r="Y1281">
        <v>1243</v>
      </c>
      <c r="Z1281">
        <v>40</v>
      </c>
      <c r="AA1281">
        <v>19</v>
      </c>
      <c r="AB1281" t="s">
        <v>730</v>
      </c>
      <c r="AD1281" s="12">
        <v>0.33333333333333331</v>
      </c>
      <c r="AE1281" s="13">
        <v>44177</v>
      </c>
      <c r="AF1281" s="14">
        <v>44177.333333333336</v>
      </c>
      <c r="AG1281" s="15">
        <v>7.0000000000000007E-2</v>
      </c>
    </row>
    <row r="1282" spans="1:33" x14ac:dyDescent="0.25">
      <c r="A1282">
        <v>77952</v>
      </c>
      <c r="B1282" s="9">
        <v>0.29166666666666669</v>
      </c>
      <c r="C1282" s="1">
        <v>43617</v>
      </c>
      <c r="D1282" s="2">
        <v>43617.291666666664</v>
      </c>
      <c r="E1282" t="s">
        <v>725</v>
      </c>
      <c r="F1282">
        <v>3.11</v>
      </c>
      <c r="G1282">
        <v>2.67</v>
      </c>
      <c r="H1282">
        <v>0.85850000000000004</v>
      </c>
      <c r="I1282" t="s">
        <v>725</v>
      </c>
      <c r="J1282">
        <v>2.89</v>
      </c>
      <c r="K1282">
        <v>0.72</v>
      </c>
      <c r="L1282">
        <v>0.42</v>
      </c>
      <c r="M1282">
        <v>0.06</v>
      </c>
      <c r="N1282">
        <v>0.06</v>
      </c>
      <c r="O1282" t="s">
        <v>726</v>
      </c>
      <c r="Q1282">
        <v>1895</v>
      </c>
      <c r="R1282">
        <v>200</v>
      </c>
      <c r="S1282">
        <v>206</v>
      </c>
      <c r="T1282">
        <v>0.66</v>
      </c>
      <c r="U1282">
        <v>252</v>
      </c>
      <c r="V1282">
        <v>182</v>
      </c>
      <c r="W1282">
        <v>2266</v>
      </c>
      <c r="X1282">
        <v>1222</v>
      </c>
      <c r="Y1282">
        <v>1239</v>
      </c>
      <c r="Z1282">
        <v>40</v>
      </c>
      <c r="AA1282">
        <v>19</v>
      </c>
      <c r="AB1282" t="s">
        <v>727</v>
      </c>
      <c r="AD1282" s="12">
        <v>0.70833333333333337</v>
      </c>
      <c r="AE1282" s="13">
        <v>44177</v>
      </c>
      <c r="AF1282" s="14">
        <v>44177.708333333336</v>
      </c>
      <c r="AG1282" s="15">
        <v>7.0000000000000007E-2</v>
      </c>
    </row>
    <row r="1283" spans="1:33" x14ac:dyDescent="0.25">
      <c r="A1283">
        <v>77953</v>
      </c>
      <c r="B1283" s="9">
        <v>0.45833333333333331</v>
      </c>
      <c r="C1283" s="1">
        <v>43617</v>
      </c>
      <c r="D1283" s="2">
        <v>43617.458333333336</v>
      </c>
      <c r="E1283" t="s">
        <v>725</v>
      </c>
      <c r="F1283">
        <v>3.21</v>
      </c>
      <c r="G1283">
        <v>2.72</v>
      </c>
      <c r="H1283">
        <v>0.84740000000000004</v>
      </c>
      <c r="I1283" t="s">
        <v>725</v>
      </c>
      <c r="J1283">
        <v>2.7</v>
      </c>
      <c r="K1283">
        <v>0.65</v>
      </c>
      <c r="L1283">
        <v>0.35</v>
      </c>
      <c r="M1283">
        <v>0.06</v>
      </c>
      <c r="N1283">
        <v>7.0000000000000007E-2</v>
      </c>
      <c r="P1283" t="s">
        <v>726</v>
      </c>
      <c r="Q1283">
        <v>1861</v>
      </c>
      <c r="R1283">
        <v>184</v>
      </c>
      <c r="S1283">
        <v>188</v>
      </c>
      <c r="T1283">
        <v>0.68</v>
      </c>
      <c r="U1283">
        <v>245</v>
      </c>
      <c r="V1283">
        <v>178</v>
      </c>
      <c r="W1283">
        <v>2088</v>
      </c>
      <c r="X1283">
        <v>1199</v>
      </c>
      <c r="Y1283">
        <v>1234</v>
      </c>
      <c r="Z1283">
        <v>40</v>
      </c>
      <c r="AA1283">
        <v>19</v>
      </c>
      <c r="AB1283" t="s">
        <v>727</v>
      </c>
      <c r="AD1283" s="12">
        <v>0.83333333333333337</v>
      </c>
      <c r="AE1283" s="13">
        <v>44177</v>
      </c>
      <c r="AF1283" s="14">
        <v>44177.833333333336</v>
      </c>
      <c r="AG1283" s="15">
        <v>7.0000000000000007E-2</v>
      </c>
    </row>
    <row r="1284" spans="1:33" x14ac:dyDescent="0.25">
      <c r="A1284">
        <v>77954</v>
      </c>
      <c r="B1284" s="9">
        <v>0.58333333333333337</v>
      </c>
      <c r="C1284" s="1">
        <v>43617</v>
      </c>
      <c r="D1284" s="2">
        <v>43617.583333333336</v>
      </c>
      <c r="E1284" t="s">
        <v>725</v>
      </c>
      <c r="F1284">
        <v>3.13</v>
      </c>
      <c r="G1284">
        <v>2.72</v>
      </c>
      <c r="H1284">
        <v>0.86899999999999999</v>
      </c>
      <c r="I1284" t="s">
        <v>725</v>
      </c>
      <c r="J1284">
        <v>2.75</v>
      </c>
      <c r="K1284">
        <v>0.7</v>
      </c>
      <c r="L1284">
        <v>0.3</v>
      </c>
      <c r="M1284">
        <v>7.0000000000000007E-2</v>
      </c>
      <c r="N1284">
        <v>0.06</v>
      </c>
      <c r="O1284" t="s">
        <v>726</v>
      </c>
      <c r="Q1284">
        <v>1850</v>
      </c>
      <c r="R1284">
        <v>184</v>
      </c>
      <c r="S1284">
        <v>181</v>
      </c>
      <c r="T1284">
        <v>0.69</v>
      </c>
      <c r="U1284">
        <v>240</v>
      </c>
      <c r="V1284">
        <v>176</v>
      </c>
      <c r="W1284">
        <v>2016</v>
      </c>
      <c r="X1284">
        <v>1199</v>
      </c>
      <c r="Y1284">
        <v>1232</v>
      </c>
      <c r="Z1284">
        <v>40</v>
      </c>
      <c r="AA1284">
        <v>19</v>
      </c>
      <c r="AB1284" t="s">
        <v>727</v>
      </c>
      <c r="AD1284" s="12">
        <v>0.70833333333333337</v>
      </c>
      <c r="AE1284" s="13">
        <v>44178</v>
      </c>
      <c r="AF1284" s="14">
        <v>44178.708333333336</v>
      </c>
      <c r="AG1284" s="15">
        <v>7.0000000000000007E-2</v>
      </c>
    </row>
    <row r="1285" spans="1:33" x14ac:dyDescent="0.25">
      <c r="A1285">
        <v>77955</v>
      </c>
      <c r="B1285" s="9">
        <v>0.70833333333333337</v>
      </c>
      <c r="C1285" s="1">
        <v>43617</v>
      </c>
      <c r="D1285" s="2">
        <v>43617.708333333336</v>
      </c>
      <c r="E1285" t="s">
        <v>725</v>
      </c>
      <c r="F1285">
        <v>2.99</v>
      </c>
      <c r="G1285">
        <v>2.72</v>
      </c>
      <c r="H1285">
        <v>0.90969999999999995</v>
      </c>
      <c r="I1285" t="s">
        <v>725</v>
      </c>
      <c r="J1285">
        <v>2.83</v>
      </c>
      <c r="K1285">
        <v>0.93</v>
      </c>
      <c r="L1285">
        <v>0.33</v>
      </c>
      <c r="M1285">
        <v>0.06</v>
      </c>
      <c r="N1285">
        <v>0.06</v>
      </c>
      <c r="P1285" t="s">
        <v>726</v>
      </c>
      <c r="Q1285">
        <v>1838</v>
      </c>
      <c r="R1285">
        <v>184</v>
      </c>
      <c r="S1285">
        <v>175</v>
      </c>
      <c r="T1285">
        <v>0.7</v>
      </c>
      <c r="U1285">
        <v>235</v>
      </c>
      <c r="V1285">
        <v>175</v>
      </c>
      <c r="W1285">
        <v>1962</v>
      </c>
      <c r="X1285">
        <v>1198</v>
      </c>
      <c r="Y1285">
        <v>1230</v>
      </c>
      <c r="Z1285">
        <v>40</v>
      </c>
      <c r="AA1285">
        <v>19</v>
      </c>
      <c r="AB1285" t="s">
        <v>727</v>
      </c>
      <c r="AD1285" s="12">
        <v>0.95833333333333337</v>
      </c>
      <c r="AE1285" s="13">
        <v>44178</v>
      </c>
      <c r="AF1285" s="14">
        <v>44178.958333333336</v>
      </c>
      <c r="AG1285" s="15">
        <v>7.0000000000000007E-2</v>
      </c>
    </row>
    <row r="1286" spans="1:33" x14ac:dyDescent="0.25">
      <c r="A1286">
        <v>77956</v>
      </c>
      <c r="B1286" s="9">
        <v>0.83333333333333337</v>
      </c>
      <c r="C1286" s="1">
        <v>43617</v>
      </c>
      <c r="D1286" s="2">
        <v>43617.833333333336</v>
      </c>
      <c r="E1286" t="s">
        <v>725</v>
      </c>
      <c r="F1286">
        <v>3.04</v>
      </c>
      <c r="G1286">
        <v>2.8</v>
      </c>
      <c r="H1286">
        <v>0.92110000000000003</v>
      </c>
      <c r="I1286" t="s">
        <v>725</v>
      </c>
      <c r="J1286">
        <v>2.84</v>
      </c>
      <c r="K1286">
        <v>0.79</v>
      </c>
      <c r="L1286">
        <v>0.33</v>
      </c>
      <c r="M1286">
        <v>0.06</v>
      </c>
      <c r="N1286">
        <v>7.0000000000000007E-2</v>
      </c>
      <c r="O1286" t="s">
        <v>726</v>
      </c>
      <c r="Q1286">
        <v>1807</v>
      </c>
      <c r="R1286">
        <v>171</v>
      </c>
      <c r="S1286">
        <v>162</v>
      </c>
      <c r="T1286">
        <v>0.65</v>
      </c>
      <c r="U1286">
        <v>229</v>
      </c>
      <c r="V1286">
        <v>171</v>
      </c>
      <c r="W1286">
        <v>1860</v>
      </c>
      <c r="X1286">
        <v>1175</v>
      </c>
      <c r="Y1286">
        <v>1226</v>
      </c>
      <c r="Z1286">
        <v>40</v>
      </c>
      <c r="AA1286">
        <v>19</v>
      </c>
      <c r="AB1286" t="s">
        <v>730</v>
      </c>
      <c r="AD1286" s="12">
        <v>0.20833333333333334</v>
      </c>
      <c r="AE1286" s="13">
        <v>44179</v>
      </c>
      <c r="AF1286" s="14">
        <v>44179.208333333336</v>
      </c>
      <c r="AG1286" s="15">
        <v>7.0000000000000007E-2</v>
      </c>
    </row>
    <row r="1287" spans="1:33" x14ac:dyDescent="0.25">
      <c r="A1287">
        <v>77957</v>
      </c>
      <c r="B1287" s="9">
        <v>0.95833333333333337</v>
      </c>
      <c r="C1287" s="1">
        <v>43617</v>
      </c>
      <c r="D1287" s="2">
        <v>43617.958333333336</v>
      </c>
      <c r="E1287" t="s">
        <v>725</v>
      </c>
      <c r="F1287">
        <v>3.16</v>
      </c>
      <c r="G1287">
        <v>2.72</v>
      </c>
      <c r="H1287">
        <v>0.86080000000000001</v>
      </c>
      <c r="I1287" t="s">
        <v>725</v>
      </c>
      <c r="J1287">
        <v>2.89</v>
      </c>
      <c r="K1287">
        <v>0.78</v>
      </c>
      <c r="L1287">
        <v>0.41</v>
      </c>
      <c r="M1287">
        <v>0.06</v>
      </c>
      <c r="N1287">
        <v>7.0000000000000007E-2</v>
      </c>
      <c r="P1287" t="s">
        <v>726</v>
      </c>
      <c r="Q1287">
        <v>1778</v>
      </c>
      <c r="R1287">
        <v>158</v>
      </c>
      <c r="S1287">
        <v>149</v>
      </c>
      <c r="T1287">
        <v>0.65</v>
      </c>
      <c r="U1287">
        <v>225</v>
      </c>
      <c r="V1287">
        <v>167</v>
      </c>
      <c r="W1287">
        <v>1748</v>
      </c>
      <c r="X1287">
        <v>1155</v>
      </c>
      <c r="Y1287">
        <v>1223</v>
      </c>
      <c r="Z1287">
        <v>40</v>
      </c>
      <c r="AA1287">
        <v>19</v>
      </c>
      <c r="AB1287" t="s">
        <v>730</v>
      </c>
      <c r="AD1287" s="12">
        <v>0.33333333333333331</v>
      </c>
      <c r="AE1287" s="13">
        <v>44179</v>
      </c>
      <c r="AF1287" s="14">
        <v>44179.333333333336</v>
      </c>
      <c r="AG1287" s="15">
        <v>7.0000000000000007E-2</v>
      </c>
    </row>
    <row r="1288" spans="1:33" x14ac:dyDescent="0.25">
      <c r="A1288">
        <v>77958</v>
      </c>
      <c r="B1288" s="9">
        <v>8.3333333333333329E-2</v>
      </c>
      <c r="C1288" s="1">
        <v>43618</v>
      </c>
      <c r="D1288" s="2">
        <v>43618.083333333336</v>
      </c>
      <c r="E1288" t="s">
        <v>725</v>
      </c>
      <c r="F1288">
        <v>3.23</v>
      </c>
      <c r="G1288">
        <v>2.7</v>
      </c>
      <c r="H1288">
        <v>0.83589999999999998</v>
      </c>
      <c r="I1288" t="s">
        <v>725</v>
      </c>
      <c r="J1288">
        <v>2.9</v>
      </c>
      <c r="K1288">
        <v>0.79</v>
      </c>
      <c r="L1288">
        <v>0.39</v>
      </c>
      <c r="M1288">
        <v>0.06</v>
      </c>
      <c r="N1288">
        <v>0.06</v>
      </c>
      <c r="O1288" t="s">
        <v>726</v>
      </c>
      <c r="Q1288">
        <v>1739</v>
      </c>
      <c r="R1288">
        <v>144</v>
      </c>
      <c r="S1288">
        <v>134</v>
      </c>
      <c r="T1288">
        <v>0.65</v>
      </c>
      <c r="U1288">
        <v>220</v>
      </c>
      <c r="V1288">
        <v>163</v>
      </c>
      <c r="W1288">
        <v>1608</v>
      </c>
      <c r="X1288">
        <v>1133</v>
      </c>
      <c r="Y1288">
        <v>1218</v>
      </c>
      <c r="Z1288">
        <v>40</v>
      </c>
      <c r="AA1288">
        <v>19</v>
      </c>
      <c r="AB1288" t="s">
        <v>730</v>
      </c>
      <c r="AD1288" s="12">
        <v>0.875</v>
      </c>
      <c r="AE1288" s="13">
        <v>44179</v>
      </c>
      <c r="AF1288" s="14">
        <v>44179.875</v>
      </c>
      <c r="AG1288" s="15">
        <v>7.0000000000000007E-2</v>
      </c>
    </row>
    <row r="1289" spans="1:33" x14ac:dyDescent="0.25">
      <c r="A1289">
        <v>77959</v>
      </c>
      <c r="B1289" s="9">
        <v>0.16666666666666666</v>
      </c>
      <c r="C1289" s="1">
        <v>43618</v>
      </c>
      <c r="D1289" s="2">
        <v>43618.166666666664</v>
      </c>
      <c r="E1289" t="s">
        <v>725</v>
      </c>
      <c r="F1289">
        <v>3.15</v>
      </c>
      <c r="G1289">
        <v>2.82</v>
      </c>
      <c r="H1289">
        <v>0.8952</v>
      </c>
      <c r="I1289" t="s">
        <v>725</v>
      </c>
      <c r="J1289">
        <v>2.9</v>
      </c>
      <c r="K1289">
        <v>0.78</v>
      </c>
      <c r="L1289">
        <v>0.39</v>
      </c>
      <c r="M1289">
        <v>0.06</v>
      </c>
      <c r="N1289">
        <v>0.06</v>
      </c>
      <c r="P1289" t="s">
        <v>726</v>
      </c>
      <c r="Q1289">
        <v>1712</v>
      </c>
      <c r="R1289">
        <v>134</v>
      </c>
      <c r="S1289">
        <v>123</v>
      </c>
      <c r="T1289">
        <v>0.65</v>
      </c>
      <c r="U1289">
        <v>217</v>
      </c>
      <c r="V1289">
        <v>160</v>
      </c>
      <c r="W1289">
        <v>1480</v>
      </c>
      <c r="X1289">
        <v>1118</v>
      </c>
      <c r="Y1289">
        <v>1215</v>
      </c>
      <c r="Z1289">
        <v>40</v>
      </c>
      <c r="AA1289">
        <v>19</v>
      </c>
      <c r="AB1289" t="s">
        <v>730</v>
      </c>
      <c r="AD1289" s="12">
        <v>8.3333333333333329E-2</v>
      </c>
      <c r="AE1289" s="13">
        <v>44181</v>
      </c>
      <c r="AF1289" s="14">
        <v>44181.083333333336</v>
      </c>
      <c r="AG1289" s="15">
        <v>7.0000000000000007E-2</v>
      </c>
    </row>
    <row r="1290" spans="1:33" x14ac:dyDescent="0.25">
      <c r="A1290">
        <v>77960</v>
      </c>
      <c r="B1290" s="9">
        <v>0.29166666666666669</v>
      </c>
      <c r="C1290" s="1">
        <v>43618</v>
      </c>
      <c r="D1290" s="2">
        <v>43618.291666666664</v>
      </c>
      <c r="E1290" t="s">
        <v>725</v>
      </c>
      <c r="F1290">
        <v>3.15</v>
      </c>
      <c r="G1290">
        <v>2.69</v>
      </c>
      <c r="H1290">
        <v>0.85399999999999998</v>
      </c>
      <c r="I1290" t="s">
        <v>725</v>
      </c>
      <c r="J1290">
        <v>2.87</v>
      </c>
      <c r="K1290">
        <v>0.7</v>
      </c>
      <c r="L1290">
        <v>0.38</v>
      </c>
      <c r="M1290">
        <v>0.06</v>
      </c>
      <c r="N1290">
        <v>0.06</v>
      </c>
      <c r="O1290" t="s">
        <v>726</v>
      </c>
      <c r="Q1290">
        <v>1675</v>
      </c>
      <c r="R1290">
        <v>211</v>
      </c>
      <c r="S1290">
        <v>214</v>
      </c>
      <c r="T1290">
        <v>0.65</v>
      </c>
      <c r="U1290">
        <v>207</v>
      </c>
      <c r="V1290">
        <v>155</v>
      </c>
      <c r="W1290">
        <v>2330</v>
      </c>
      <c r="X1290">
        <v>1108</v>
      </c>
      <c r="Y1290">
        <v>1211</v>
      </c>
      <c r="Z1290">
        <v>40</v>
      </c>
      <c r="AA1290">
        <v>19</v>
      </c>
      <c r="AB1290" t="s">
        <v>727</v>
      </c>
      <c r="AD1290" s="12">
        <v>0.33333333333333331</v>
      </c>
      <c r="AE1290" s="13">
        <v>44181</v>
      </c>
      <c r="AF1290" s="14">
        <v>44181.333333333336</v>
      </c>
      <c r="AG1290" s="15">
        <v>7.0000000000000007E-2</v>
      </c>
    </row>
    <row r="1291" spans="1:33" x14ac:dyDescent="0.25">
      <c r="A1291">
        <v>77961</v>
      </c>
      <c r="B1291" s="9">
        <v>0.41666666666666669</v>
      </c>
      <c r="C1291" s="1">
        <v>43618</v>
      </c>
      <c r="D1291" s="2">
        <v>43618.416666666664</v>
      </c>
      <c r="E1291" t="s">
        <v>725</v>
      </c>
      <c r="F1291">
        <v>3.05</v>
      </c>
      <c r="G1291">
        <v>2.68</v>
      </c>
      <c r="H1291">
        <v>0.87870000000000004</v>
      </c>
      <c r="I1291" t="s">
        <v>725</v>
      </c>
      <c r="J1291">
        <v>2.86</v>
      </c>
      <c r="K1291">
        <v>0.65</v>
      </c>
      <c r="L1291">
        <v>0.39</v>
      </c>
      <c r="M1291">
        <v>0.06</v>
      </c>
      <c r="N1291">
        <v>0.06</v>
      </c>
      <c r="P1291" t="s">
        <v>726</v>
      </c>
      <c r="Q1291">
        <v>1659</v>
      </c>
      <c r="R1291">
        <v>194</v>
      </c>
      <c r="S1291">
        <v>205</v>
      </c>
      <c r="T1291">
        <v>0.67</v>
      </c>
      <c r="U1291">
        <v>204</v>
      </c>
      <c r="V1291">
        <v>153</v>
      </c>
      <c r="W1291">
        <v>2239</v>
      </c>
      <c r="X1291">
        <v>1088</v>
      </c>
      <c r="Y1291">
        <v>1208</v>
      </c>
      <c r="Z1291">
        <v>40</v>
      </c>
      <c r="AA1291">
        <v>19</v>
      </c>
      <c r="AB1291" t="s">
        <v>727</v>
      </c>
      <c r="AD1291" s="12">
        <v>8.3333333333333329E-2</v>
      </c>
      <c r="AE1291" s="13">
        <v>44182</v>
      </c>
      <c r="AF1291" s="14">
        <v>44182.083333333336</v>
      </c>
      <c r="AG1291" s="15">
        <v>7.0000000000000007E-2</v>
      </c>
    </row>
    <row r="1292" spans="1:33" x14ac:dyDescent="0.25">
      <c r="A1292">
        <v>77962</v>
      </c>
      <c r="B1292" s="9">
        <v>0.54166666666666663</v>
      </c>
      <c r="C1292" s="1">
        <v>43618</v>
      </c>
      <c r="D1292" s="2">
        <v>43618.541666666664</v>
      </c>
      <c r="E1292" t="s">
        <v>725</v>
      </c>
      <c r="F1292">
        <v>3.16</v>
      </c>
      <c r="G1292">
        <v>2.68</v>
      </c>
      <c r="H1292">
        <v>0.84809999999999997</v>
      </c>
      <c r="I1292" t="s">
        <v>725</v>
      </c>
      <c r="J1292">
        <v>2.81</v>
      </c>
      <c r="K1292">
        <v>0.88</v>
      </c>
      <c r="L1292">
        <v>0.3</v>
      </c>
      <c r="M1292">
        <v>0.06</v>
      </c>
      <c r="N1292">
        <v>0.06</v>
      </c>
      <c r="O1292" t="s">
        <v>726</v>
      </c>
      <c r="Q1292">
        <v>1647</v>
      </c>
      <c r="R1292">
        <v>187</v>
      </c>
      <c r="S1292">
        <v>197</v>
      </c>
      <c r="T1292">
        <v>0.68</v>
      </c>
      <c r="U1292">
        <v>202</v>
      </c>
      <c r="V1292">
        <v>152</v>
      </c>
      <c r="W1292">
        <v>2170</v>
      </c>
      <c r="X1292">
        <v>1078</v>
      </c>
      <c r="Y1292">
        <v>1207</v>
      </c>
      <c r="Z1292">
        <v>40</v>
      </c>
      <c r="AA1292">
        <v>19</v>
      </c>
      <c r="AB1292" t="s">
        <v>727</v>
      </c>
      <c r="AD1292" s="12">
        <v>0.20833333333333334</v>
      </c>
      <c r="AE1292" s="13">
        <v>44182</v>
      </c>
      <c r="AF1292" s="14">
        <v>44182.208333333336</v>
      </c>
      <c r="AG1292" s="15">
        <v>7.0000000000000007E-2</v>
      </c>
    </row>
    <row r="1293" spans="1:33" x14ac:dyDescent="0.25">
      <c r="A1293">
        <v>77963</v>
      </c>
      <c r="B1293" s="9">
        <v>0.66666666666666663</v>
      </c>
      <c r="C1293" s="1">
        <v>43618</v>
      </c>
      <c r="D1293" s="2">
        <v>43618.666666666664</v>
      </c>
      <c r="E1293" t="s">
        <v>725</v>
      </c>
      <c r="F1293">
        <v>3.09</v>
      </c>
      <c r="G1293">
        <v>2.68</v>
      </c>
      <c r="H1293">
        <v>0.86729999999999996</v>
      </c>
      <c r="I1293" t="s">
        <v>725</v>
      </c>
      <c r="J1293">
        <v>2.76</v>
      </c>
      <c r="K1293">
        <v>0.78</v>
      </c>
      <c r="L1293">
        <v>0.28999999999999998</v>
      </c>
      <c r="M1293">
        <v>0.06</v>
      </c>
      <c r="N1293">
        <v>0.06</v>
      </c>
      <c r="P1293" t="s">
        <v>726</v>
      </c>
      <c r="Q1293">
        <v>1635</v>
      </c>
      <c r="R1293">
        <v>187</v>
      </c>
      <c r="S1293">
        <v>191</v>
      </c>
      <c r="T1293">
        <v>0.68</v>
      </c>
      <c r="U1293">
        <v>197</v>
      </c>
      <c r="V1293">
        <v>150</v>
      </c>
      <c r="W1293">
        <v>2105</v>
      </c>
      <c r="X1293">
        <v>1078</v>
      </c>
      <c r="Y1293">
        <v>1205</v>
      </c>
      <c r="Z1293">
        <v>40</v>
      </c>
      <c r="AA1293">
        <v>19</v>
      </c>
      <c r="AB1293" t="s">
        <v>727</v>
      </c>
      <c r="AD1293" s="12">
        <v>0.45833333333333331</v>
      </c>
      <c r="AE1293" s="13">
        <v>44182</v>
      </c>
      <c r="AF1293" s="14">
        <v>44182.458333333336</v>
      </c>
      <c r="AG1293" s="15">
        <v>7.0000000000000007E-2</v>
      </c>
    </row>
    <row r="1294" spans="1:33" x14ac:dyDescent="0.25">
      <c r="A1294">
        <v>77964</v>
      </c>
      <c r="B1294" s="9">
        <v>0.83333333333333337</v>
      </c>
      <c r="C1294" s="1">
        <v>43618</v>
      </c>
      <c r="D1294" s="2">
        <v>43618.833333333336</v>
      </c>
      <c r="E1294" t="s">
        <v>725</v>
      </c>
      <c r="F1294">
        <v>3.04</v>
      </c>
      <c r="G1294">
        <v>2.64</v>
      </c>
      <c r="H1294">
        <v>0.86839999999999995</v>
      </c>
      <c r="I1294" t="s">
        <v>725</v>
      </c>
      <c r="J1294">
        <v>2.73</v>
      </c>
      <c r="K1294">
        <v>0.84</v>
      </c>
      <c r="L1294">
        <v>0.31</v>
      </c>
      <c r="M1294">
        <v>0.06</v>
      </c>
      <c r="N1294">
        <v>7.0000000000000007E-2</v>
      </c>
      <c r="O1294" t="s">
        <v>726</v>
      </c>
      <c r="Q1294">
        <v>1595</v>
      </c>
      <c r="R1294">
        <v>175</v>
      </c>
      <c r="S1294">
        <v>176</v>
      </c>
      <c r="T1294">
        <v>0.64</v>
      </c>
      <c r="U1294">
        <v>189</v>
      </c>
      <c r="V1294">
        <v>145</v>
      </c>
      <c r="W1294">
        <v>1993</v>
      </c>
      <c r="X1294">
        <v>1055</v>
      </c>
      <c r="Y1294">
        <v>1200</v>
      </c>
      <c r="Z1294">
        <v>40</v>
      </c>
      <c r="AA1294">
        <v>19</v>
      </c>
      <c r="AB1294" t="s">
        <v>730</v>
      </c>
      <c r="AD1294" s="12">
        <v>8.3333333333333329E-2</v>
      </c>
      <c r="AE1294" s="13">
        <v>44183</v>
      </c>
      <c r="AF1294" s="14">
        <v>44183.083333333336</v>
      </c>
      <c r="AG1294" s="15">
        <v>7.0000000000000007E-2</v>
      </c>
    </row>
    <row r="1295" spans="1:33" x14ac:dyDescent="0.25">
      <c r="A1295">
        <v>77965</v>
      </c>
      <c r="B1295" s="9">
        <v>0.95833333333333337</v>
      </c>
      <c r="C1295" s="1">
        <v>43618</v>
      </c>
      <c r="D1295" s="2">
        <v>43618.958333333336</v>
      </c>
      <c r="E1295" t="s">
        <v>725</v>
      </c>
      <c r="F1295">
        <v>3.07</v>
      </c>
      <c r="G1295">
        <v>2.76</v>
      </c>
      <c r="H1295">
        <v>0.89900000000000002</v>
      </c>
      <c r="I1295" t="s">
        <v>725</v>
      </c>
      <c r="J1295">
        <v>2.93</v>
      </c>
      <c r="K1295">
        <v>0.83</v>
      </c>
      <c r="L1295">
        <v>0.41</v>
      </c>
      <c r="M1295">
        <v>0.06</v>
      </c>
      <c r="N1295">
        <v>7.0000000000000007E-2</v>
      </c>
      <c r="P1295" t="s">
        <v>726</v>
      </c>
      <c r="Q1295">
        <v>1553</v>
      </c>
      <c r="R1295">
        <v>161</v>
      </c>
      <c r="S1295">
        <v>160</v>
      </c>
      <c r="T1295">
        <v>0.63</v>
      </c>
      <c r="U1295">
        <v>185</v>
      </c>
      <c r="V1295">
        <v>141</v>
      </c>
      <c r="W1295">
        <v>1862</v>
      </c>
      <c r="X1295">
        <v>1032</v>
      </c>
      <c r="Y1295">
        <v>1195</v>
      </c>
      <c r="Z1295">
        <v>40</v>
      </c>
      <c r="AA1295">
        <v>19</v>
      </c>
      <c r="AB1295" t="s">
        <v>730</v>
      </c>
      <c r="AD1295" s="12">
        <v>8.3333333333333329E-2</v>
      </c>
      <c r="AE1295" s="13">
        <v>44184</v>
      </c>
      <c r="AF1295" s="14">
        <v>44184.083333333336</v>
      </c>
      <c r="AG1295" s="15">
        <v>7.0000000000000007E-2</v>
      </c>
    </row>
    <row r="1296" spans="1:33" x14ac:dyDescent="0.25">
      <c r="A1296">
        <v>77966</v>
      </c>
      <c r="B1296" s="9">
        <v>4.1666666666666664E-2</v>
      </c>
      <c r="C1296" s="1">
        <v>43619</v>
      </c>
      <c r="D1296" s="2">
        <v>43619.041666666664</v>
      </c>
      <c r="E1296" t="s">
        <v>725</v>
      </c>
      <c r="F1296">
        <v>3.11</v>
      </c>
      <c r="G1296">
        <v>2.73</v>
      </c>
      <c r="H1296">
        <v>0.87780000000000002</v>
      </c>
      <c r="I1296" t="s">
        <v>725</v>
      </c>
      <c r="J1296">
        <v>2.86</v>
      </c>
      <c r="K1296">
        <v>0.93</v>
      </c>
      <c r="L1296">
        <v>0.4</v>
      </c>
      <c r="M1296">
        <v>0.06</v>
      </c>
      <c r="N1296">
        <v>7.0000000000000007E-2</v>
      </c>
      <c r="O1296" t="s">
        <v>726</v>
      </c>
      <c r="Q1296">
        <v>1526</v>
      </c>
      <c r="R1296">
        <v>152</v>
      </c>
      <c r="S1296">
        <v>150</v>
      </c>
      <c r="T1296">
        <v>0.63</v>
      </c>
      <c r="U1296">
        <v>182</v>
      </c>
      <c r="V1296">
        <v>137</v>
      </c>
      <c r="W1296">
        <v>1759</v>
      </c>
      <c r="X1296">
        <v>1017</v>
      </c>
      <c r="Y1296">
        <v>1192</v>
      </c>
      <c r="Z1296">
        <v>40</v>
      </c>
      <c r="AA1296">
        <v>19</v>
      </c>
      <c r="AB1296" t="s">
        <v>730</v>
      </c>
      <c r="AD1296" s="12">
        <v>0.20833333333333334</v>
      </c>
      <c r="AE1296" s="13">
        <v>44189</v>
      </c>
      <c r="AF1296" s="14">
        <v>44189.208333333336</v>
      </c>
      <c r="AG1296" s="15">
        <v>7.0000000000000007E-2</v>
      </c>
    </row>
    <row r="1297" spans="1:33" x14ac:dyDescent="0.25">
      <c r="A1297">
        <v>77967</v>
      </c>
      <c r="B1297" s="9">
        <v>0.16666666666666666</v>
      </c>
      <c r="C1297" s="1">
        <v>43619</v>
      </c>
      <c r="D1297" s="2">
        <v>43619.166666666664</v>
      </c>
      <c r="E1297" t="s">
        <v>725</v>
      </c>
      <c r="F1297">
        <v>3.04</v>
      </c>
      <c r="G1297">
        <v>2.75</v>
      </c>
      <c r="H1297">
        <v>0.90459999999999996</v>
      </c>
      <c r="I1297" t="s">
        <v>725</v>
      </c>
      <c r="J1297">
        <v>2.86</v>
      </c>
      <c r="K1297">
        <v>0.65</v>
      </c>
      <c r="L1297">
        <v>0.44</v>
      </c>
      <c r="M1297">
        <v>0.06</v>
      </c>
      <c r="N1297">
        <v>7.0000000000000007E-2</v>
      </c>
      <c r="P1297" t="s">
        <v>726</v>
      </c>
      <c r="Q1297">
        <v>1485</v>
      </c>
      <c r="R1297">
        <v>136</v>
      </c>
      <c r="S1297">
        <v>133</v>
      </c>
      <c r="T1297">
        <v>0.63</v>
      </c>
      <c r="U1297">
        <v>177</v>
      </c>
      <c r="V1297">
        <v>132</v>
      </c>
      <c r="W1297">
        <v>1593</v>
      </c>
      <c r="X1297">
        <v>993</v>
      </c>
      <c r="Y1297">
        <v>1187</v>
      </c>
      <c r="Z1297">
        <v>40</v>
      </c>
      <c r="AA1297">
        <v>19</v>
      </c>
      <c r="AB1297" t="s">
        <v>730</v>
      </c>
      <c r="AD1297" s="12">
        <v>0.33333333333333331</v>
      </c>
      <c r="AE1297" s="13">
        <v>44189</v>
      </c>
      <c r="AF1297" s="14">
        <v>44189.333333333336</v>
      </c>
      <c r="AG1297" s="15">
        <v>7.0000000000000007E-2</v>
      </c>
    </row>
    <row r="1298" spans="1:33" x14ac:dyDescent="0.25">
      <c r="A1298">
        <v>77968</v>
      </c>
      <c r="B1298" s="9">
        <v>0.29166666666666669</v>
      </c>
      <c r="C1298" s="1">
        <v>43619</v>
      </c>
      <c r="D1298" s="2">
        <v>43619.291666666664</v>
      </c>
      <c r="E1298" t="s">
        <v>725</v>
      </c>
      <c r="F1298">
        <v>3.1</v>
      </c>
      <c r="G1298">
        <v>2.67</v>
      </c>
      <c r="H1298">
        <v>0.86129999999999995</v>
      </c>
      <c r="I1298" t="s">
        <v>725</v>
      </c>
      <c r="J1298">
        <v>2.81</v>
      </c>
      <c r="K1298">
        <v>0.6</v>
      </c>
      <c r="L1298">
        <v>0.43</v>
      </c>
      <c r="M1298">
        <v>0.06</v>
      </c>
      <c r="N1298">
        <v>0.06</v>
      </c>
      <c r="O1298" t="s">
        <v>726</v>
      </c>
      <c r="Q1298">
        <v>1462</v>
      </c>
      <c r="R1298">
        <v>206</v>
      </c>
      <c r="S1298">
        <v>209</v>
      </c>
      <c r="T1298">
        <v>0.65</v>
      </c>
      <c r="U1298">
        <v>172</v>
      </c>
      <c r="V1298">
        <v>150</v>
      </c>
      <c r="W1298">
        <v>2337</v>
      </c>
      <c r="X1298">
        <v>977</v>
      </c>
      <c r="Y1298">
        <v>1184</v>
      </c>
      <c r="Z1298">
        <v>40</v>
      </c>
      <c r="AA1298">
        <v>19</v>
      </c>
      <c r="AB1298" t="s">
        <v>740</v>
      </c>
      <c r="AD1298" s="12">
        <v>0.5</v>
      </c>
      <c r="AE1298" s="13">
        <v>44189</v>
      </c>
      <c r="AF1298" s="14">
        <v>44189.5</v>
      </c>
      <c r="AG1298" s="15">
        <v>7.0000000000000007E-2</v>
      </c>
    </row>
    <row r="1299" spans="1:33" x14ac:dyDescent="0.25">
      <c r="A1299">
        <v>77969</v>
      </c>
      <c r="B1299" s="9">
        <v>0.375</v>
      </c>
      <c r="C1299" s="1">
        <v>43619</v>
      </c>
      <c r="D1299" s="2">
        <v>43619.375</v>
      </c>
      <c r="E1299" t="s">
        <v>725</v>
      </c>
      <c r="F1299">
        <v>2.88</v>
      </c>
      <c r="G1299">
        <v>2.56</v>
      </c>
      <c r="H1299">
        <v>0.88890000000000002</v>
      </c>
      <c r="I1299" t="s">
        <v>725</v>
      </c>
      <c r="J1299">
        <v>2.88</v>
      </c>
      <c r="K1299">
        <v>0.63</v>
      </c>
      <c r="L1299">
        <v>0.35</v>
      </c>
      <c r="M1299">
        <v>0.06</v>
      </c>
      <c r="N1299">
        <v>0.06</v>
      </c>
      <c r="P1299" t="s">
        <v>726</v>
      </c>
      <c r="Q1299">
        <v>1442</v>
      </c>
      <c r="R1299">
        <v>195</v>
      </c>
      <c r="S1299">
        <v>200</v>
      </c>
      <c r="T1299">
        <v>0.67</v>
      </c>
      <c r="U1299">
        <v>168</v>
      </c>
      <c r="V1299">
        <v>147</v>
      </c>
      <c r="W1299">
        <v>2240</v>
      </c>
      <c r="X1299">
        <v>960</v>
      </c>
      <c r="Y1299">
        <v>1181</v>
      </c>
      <c r="Z1299">
        <v>40</v>
      </c>
      <c r="AA1299">
        <v>19</v>
      </c>
      <c r="AB1299" t="s">
        <v>740</v>
      </c>
      <c r="AD1299" s="12">
        <v>0.58333333333333337</v>
      </c>
      <c r="AE1299" s="13">
        <v>44189</v>
      </c>
      <c r="AF1299" s="14">
        <v>44189.583333333336</v>
      </c>
      <c r="AG1299" s="15">
        <v>7.0000000000000007E-2</v>
      </c>
    </row>
    <row r="1300" spans="1:33" x14ac:dyDescent="0.25">
      <c r="A1300">
        <v>77970</v>
      </c>
      <c r="B1300" s="9">
        <v>0.45833333333333331</v>
      </c>
      <c r="C1300" s="1">
        <v>43619</v>
      </c>
      <c r="D1300" s="2">
        <v>43619.458333333336</v>
      </c>
      <c r="E1300" t="s">
        <v>725</v>
      </c>
      <c r="F1300">
        <v>2.93</v>
      </c>
      <c r="G1300">
        <v>2.56</v>
      </c>
      <c r="H1300">
        <v>0.87370000000000003</v>
      </c>
      <c r="I1300" t="s">
        <v>725</v>
      </c>
      <c r="J1300">
        <v>2.68</v>
      </c>
      <c r="K1300">
        <v>0.61</v>
      </c>
      <c r="L1300">
        <v>0.34</v>
      </c>
      <c r="M1300">
        <v>0.06</v>
      </c>
      <c r="N1300">
        <v>0.06</v>
      </c>
      <c r="O1300" t="s">
        <v>726</v>
      </c>
      <c r="Q1300">
        <v>1431</v>
      </c>
      <c r="R1300">
        <v>189</v>
      </c>
      <c r="S1300">
        <v>193</v>
      </c>
      <c r="T1300">
        <v>0.7</v>
      </c>
      <c r="U1300">
        <v>165</v>
      </c>
      <c r="V1300">
        <v>146</v>
      </c>
      <c r="W1300">
        <v>2177</v>
      </c>
      <c r="X1300">
        <v>953</v>
      </c>
      <c r="Y1300">
        <v>1179</v>
      </c>
      <c r="Z1300">
        <v>40</v>
      </c>
      <c r="AA1300">
        <v>19</v>
      </c>
      <c r="AB1300" t="s">
        <v>740</v>
      </c>
      <c r="AD1300" s="12">
        <v>0.95833333333333337</v>
      </c>
      <c r="AE1300" s="13">
        <v>44193</v>
      </c>
      <c r="AF1300" s="14">
        <v>44193.958333333336</v>
      </c>
      <c r="AG1300" s="15">
        <v>7.0000000000000007E-2</v>
      </c>
    </row>
    <row r="1301" spans="1:33" x14ac:dyDescent="0.25">
      <c r="A1301">
        <v>77971</v>
      </c>
      <c r="B1301" s="9">
        <v>0.54166666666666663</v>
      </c>
      <c r="C1301" s="1">
        <v>43619</v>
      </c>
      <c r="D1301" s="2">
        <v>43619.541666666664</v>
      </c>
      <c r="E1301" t="s">
        <v>725</v>
      </c>
      <c r="F1301">
        <v>3.03</v>
      </c>
      <c r="G1301">
        <v>2.56</v>
      </c>
      <c r="H1301">
        <v>0.84489999999999998</v>
      </c>
      <c r="I1301" t="s">
        <v>725</v>
      </c>
      <c r="J1301">
        <v>2.7</v>
      </c>
      <c r="K1301">
        <v>0.61</v>
      </c>
      <c r="L1301">
        <v>0.31</v>
      </c>
      <c r="M1301">
        <v>0.06</v>
      </c>
      <c r="N1301">
        <v>0.06</v>
      </c>
      <c r="P1301" t="s">
        <v>726</v>
      </c>
      <c r="Q1301">
        <v>1425</v>
      </c>
      <c r="R1301">
        <v>189</v>
      </c>
      <c r="S1301">
        <v>188</v>
      </c>
      <c r="T1301">
        <v>0.7</v>
      </c>
      <c r="U1301">
        <v>162</v>
      </c>
      <c r="V1301">
        <v>145</v>
      </c>
      <c r="W1301">
        <v>2139</v>
      </c>
      <c r="X1301">
        <v>953</v>
      </c>
      <c r="Y1301">
        <v>1178</v>
      </c>
      <c r="Z1301">
        <v>40</v>
      </c>
      <c r="AA1301">
        <v>19</v>
      </c>
      <c r="AB1301" t="s">
        <v>740</v>
      </c>
      <c r="AD1301" s="12">
        <v>0.20833333333333334</v>
      </c>
      <c r="AE1301" s="13">
        <v>44195</v>
      </c>
      <c r="AF1301" s="14">
        <v>44195.208333333336</v>
      </c>
      <c r="AG1301" s="15">
        <v>7.0000000000000007E-2</v>
      </c>
    </row>
    <row r="1302" spans="1:33" x14ac:dyDescent="0.25">
      <c r="A1302">
        <v>77972</v>
      </c>
      <c r="B1302" s="9">
        <v>0.625</v>
      </c>
      <c r="C1302" s="1">
        <v>43619</v>
      </c>
      <c r="D1302" s="2">
        <v>43619.625</v>
      </c>
      <c r="E1302" t="s">
        <v>725</v>
      </c>
      <c r="F1302">
        <v>3.09</v>
      </c>
      <c r="G1302">
        <v>2.56</v>
      </c>
      <c r="H1302">
        <v>0.82850000000000001</v>
      </c>
      <c r="I1302" t="s">
        <v>725</v>
      </c>
      <c r="J1302">
        <v>2.69</v>
      </c>
      <c r="K1302">
        <v>0.74</v>
      </c>
      <c r="L1302">
        <v>0.3</v>
      </c>
      <c r="M1302">
        <v>0.06</v>
      </c>
      <c r="N1302">
        <v>0.06</v>
      </c>
      <c r="O1302" t="s">
        <v>726</v>
      </c>
      <c r="Q1302">
        <v>1418</v>
      </c>
      <c r="R1302">
        <v>189</v>
      </c>
      <c r="S1302">
        <v>184</v>
      </c>
      <c r="T1302">
        <v>0.71</v>
      </c>
      <c r="U1302">
        <v>159</v>
      </c>
      <c r="V1302">
        <v>144</v>
      </c>
      <c r="W1302">
        <v>2102</v>
      </c>
      <c r="X1302">
        <v>953</v>
      </c>
      <c r="Y1302">
        <v>1177</v>
      </c>
      <c r="Z1302">
        <v>40</v>
      </c>
      <c r="AA1302">
        <v>19</v>
      </c>
      <c r="AB1302" t="s">
        <v>727</v>
      </c>
      <c r="AD1302" s="12">
        <v>0.33333333333333331</v>
      </c>
      <c r="AE1302" s="13">
        <v>44195</v>
      </c>
      <c r="AF1302" s="14">
        <v>44195.333333333336</v>
      </c>
      <c r="AG1302" s="15">
        <v>7.0000000000000007E-2</v>
      </c>
    </row>
    <row r="1303" spans="1:33" x14ac:dyDescent="0.25">
      <c r="A1303">
        <v>77973</v>
      </c>
      <c r="B1303" s="9">
        <v>0.75</v>
      </c>
      <c r="C1303" s="1">
        <v>43619</v>
      </c>
      <c r="D1303" s="2">
        <v>43619.75</v>
      </c>
      <c r="E1303" t="s">
        <v>725</v>
      </c>
      <c r="F1303">
        <v>3.05</v>
      </c>
      <c r="G1303">
        <v>2.56</v>
      </c>
      <c r="H1303">
        <v>0.83930000000000005</v>
      </c>
      <c r="I1303" t="s">
        <v>725</v>
      </c>
      <c r="J1303">
        <v>2.79</v>
      </c>
      <c r="K1303">
        <v>0.91</v>
      </c>
      <c r="L1303">
        <v>0.28000000000000003</v>
      </c>
      <c r="M1303">
        <v>0.06</v>
      </c>
      <c r="N1303">
        <v>7.0000000000000007E-2</v>
      </c>
      <c r="P1303" t="s">
        <v>726</v>
      </c>
      <c r="Q1303">
        <v>1408</v>
      </c>
      <c r="R1303">
        <v>189</v>
      </c>
      <c r="S1303">
        <v>178</v>
      </c>
      <c r="T1303">
        <v>0.71</v>
      </c>
      <c r="U1303">
        <v>154</v>
      </c>
      <c r="V1303">
        <v>143</v>
      </c>
      <c r="W1303">
        <v>2049</v>
      </c>
      <c r="X1303">
        <v>953</v>
      </c>
      <c r="Y1303">
        <v>1175</v>
      </c>
      <c r="Z1303">
        <v>40</v>
      </c>
      <c r="AA1303">
        <v>19</v>
      </c>
      <c r="AB1303" t="s">
        <v>727</v>
      </c>
      <c r="AD1303" s="12">
        <v>0.45833333333333331</v>
      </c>
      <c r="AE1303" s="13">
        <v>44195</v>
      </c>
      <c r="AF1303" s="14">
        <v>44195.458333333336</v>
      </c>
      <c r="AG1303" s="15">
        <v>7.0000000000000007E-2</v>
      </c>
    </row>
    <row r="1304" spans="1:33" x14ac:dyDescent="0.25">
      <c r="A1304">
        <v>77974</v>
      </c>
      <c r="B1304" s="9">
        <v>0.83333333333333337</v>
      </c>
      <c r="C1304" s="1">
        <v>43619</v>
      </c>
      <c r="D1304" s="2">
        <v>43619.833333333336</v>
      </c>
      <c r="E1304" t="s">
        <v>725</v>
      </c>
      <c r="F1304">
        <v>3.04</v>
      </c>
      <c r="G1304">
        <v>2.63</v>
      </c>
      <c r="H1304">
        <v>0.86509999999999998</v>
      </c>
      <c r="I1304" t="s">
        <v>725</v>
      </c>
      <c r="J1304">
        <v>2.89</v>
      </c>
      <c r="K1304">
        <v>0.81</v>
      </c>
      <c r="L1304">
        <v>0.33</v>
      </c>
      <c r="M1304">
        <v>0.06</v>
      </c>
      <c r="N1304">
        <v>0.06</v>
      </c>
      <c r="O1304" t="s">
        <v>726</v>
      </c>
      <c r="Q1304">
        <v>1384</v>
      </c>
      <c r="R1304">
        <v>179</v>
      </c>
      <c r="S1304">
        <v>170</v>
      </c>
      <c r="T1304">
        <v>0.67</v>
      </c>
      <c r="U1304">
        <v>150</v>
      </c>
      <c r="V1304">
        <v>140</v>
      </c>
      <c r="W1304">
        <v>1982</v>
      </c>
      <c r="X1304">
        <v>937</v>
      </c>
      <c r="Y1304">
        <v>1172</v>
      </c>
      <c r="Z1304">
        <v>40</v>
      </c>
      <c r="AA1304">
        <v>19</v>
      </c>
      <c r="AB1304" t="s">
        <v>727</v>
      </c>
      <c r="AD1304" s="12">
        <v>0.83333333333333337</v>
      </c>
      <c r="AE1304" s="13">
        <v>44195</v>
      </c>
      <c r="AF1304" s="14">
        <v>44195.833333333336</v>
      </c>
      <c r="AG1304" s="15">
        <v>7.0000000000000007E-2</v>
      </c>
    </row>
    <row r="1305" spans="1:33" x14ac:dyDescent="0.25">
      <c r="A1305">
        <v>77975</v>
      </c>
      <c r="B1305" s="9">
        <v>0.95833333333333337</v>
      </c>
      <c r="C1305" s="1">
        <v>43619</v>
      </c>
      <c r="D1305" s="2">
        <v>43619.958333333336</v>
      </c>
      <c r="E1305" t="s">
        <v>725</v>
      </c>
      <c r="F1305">
        <v>3.18</v>
      </c>
      <c r="G1305">
        <v>2.68</v>
      </c>
      <c r="H1305">
        <v>0.84279999999999999</v>
      </c>
      <c r="I1305" t="s">
        <v>725</v>
      </c>
      <c r="J1305">
        <v>2.83</v>
      </c>
      <c r="K1305">
        <v>0.72</v>
      </c>
      <c r="L1305">
        <v>0.38</v>
      </c>
      <c r="M1305">
        <v>0.06</v>
      </c>
      <c r="N1305">
        <v>0.06</v>
      </c>
      <c r="P1305" t="s">
        <v>726</v>
      </c>
      <c r="Q1305">
        <v>1342</v>
      </c>
      <c r="R1305">
        <v>163</v>
      </c>
      <c r="S1305">
        <v>152</v>
      </c>
      <c r="T1305">
        <v>0.67</v>
      </c>
      <c r="U1305">
        <v>144</v>
      </c>
      <c r="V1305">
        <v>135</v>
      </c>
      <c r="W1305">
        <v>1830</v>
      </c>
      <c r="X1305">
        <v>913</v>
      </c>
      <c r="Y1305">
        <v>1167</v>
      </c>
      <c r="Z1305">
        <v>40</v>
      </c>
      <c r="AA1305">
        <v>19</v>
      </c>
      <c r="AB1305" t="s">
        <v>729</v>
      </c>
      <c r="AD1305" s="12">
        <v>0.33333333333333331</v>
      </c>
      <c r="AE1305" s="13">
        <v>43895</v>
      </c>
      <c r="AF1305" s="14">
        <v>43895.333333333336</v>
      </c>
      <c r="AG1305" s="15">
        <v>0.06</v>
      </c>
    </row>
    <row r="1306" spans="1:33" x14ac:dyDescent="0.25">
      <c r="A1306">
        <v>77976</v>
      </c>
      <c r="B1306" s="9">
        <v>8.3333333333333329E-2</v>
      </c>
      <c r="C1306" s="1">
        <v>43620</v>
      </c>
      <c r="D1306" s="2">
        <v>43620.083333333336</v>
      </c>
      <c r="E1306" t="s">
        <v>725</v>
      </c>
      <c r="F1306">
        <v>3</v>
      </c>
      <c r="G1306">
        <v>2.63</v>
      </c>
      <c r="H1306">
        <v>0.87670000000000003</v>
      </c>
      <c r="I1306" t="s">
        <v>725</v>
      </c>
      <c r="J1306">
        <v>2.82</v>
      </c>
      <c r="K1306">
        <v>0.88</v>
      </c>
      <c r="L1306">
        <v>0.51</v>
      </c>
      <c r="M1306">
        <v>0.06</v>
      </c>
      <c r="N1306">
        <v>0.06</v>
      </c>
      <c r="O1306" t="s">
        <v>726</v>
      </c>
      <c r="Q1306">
        <v>1323</v>
      </c>
      <c r="R1306">
        <v>151</v>
      </c>
      <c r="S1306">
        <v>141</v>
      </c>
      <c r="T1306">
        <v>0.66</v>
      </c>
      <c r="U1306">
        <v>141</v>
      </c>
      <c r="V1306">
        <v>132</v>
      </c>
      <c r="W1306">
        <v>1735</v>
      </c>
      <c r="X1306">
        <v>897</v>
      </c>
      <c r="Y1306">
        <v>1164</v>
      </c>
      <c r="Z1306">
        <v>40</v>
      </c>
      <c r="AA1306">
        <v>19</v>
      </c>
      <c r="AB1306" t="s">
        <v>729</v>
      </c>
      <c r="AD1306" s="12">
        <v>0.45833333333333331</v>
      </c>
      <c r="AE1306" s="13">
        <v>43895</v>
      </c>
      <c r="AF1306" s="14">
        <v>43895.458333333336</v>
      </c>
      <c r="AG1306" s="15">
        <v>0.06</v>
      </c>
    </row>
    <row r="1307" spans="1:33" x14ac:dyDescent="0.25">
      <c r="A1307">
        <v>77977</v>
      </c>
      <c r="B1307" s="9">
        <v>0.20833333333333334</v>
      </c>
      <c r="C1307" s="1">
        <v>43620</v>
      </c>
      <c r="D1307" s="2">
        <v>43620.208333333336</v>
      </c>
      <c r="E1307" t="s">
        <v>725</v>
      </c>
      <c r="F1307">
        <v>3.09</v>
      </c>
      <c r="G1307">
        <v>2.68</v>
      </c>
      <c r="H1307">
        <v>0.86729999999999996</v>
      </c>
      <c r="I1307" t="s">
        <v>725</v>
      </c>
      <c r="J1307">
        <v>2.84</v>
      </c>
      <c r="K1307">
        <v>0.92</v>
      </c>
      <c r="L1307">
        <v>0.44</v>
      </c>
      <c r="M1307">
        <v>0.06</v>
      </c>
      <c r="N1307">
        <v>0.06</v>
      </c>
      <c r="P1307" t="s">
        <v>726</v>
      </c>
      <c r="Q1307">
        <v>1294</v>
      </c>
      <c r="R1307">
        <v>136</v>
      </c>
      <c r="S1307">
        <v>122</v>
      </c>
      <c r="T1307">
        <v>0.68</v>
      </c>
      <c r="U1307">
        <v>136</v>
      </c>
      <c r="V1307">
        <v>127</v>
      </c>
      <c r="W1307">
        <v>1569</v>
      </c>
      <c r="X1307">
        <v>873</v>
      </c>
      <c r="Y1307">
        <v>1158</v>
      </c>
      <c r="Z1307">
        <v>40</v>
      </c>
      <c r="AA1307">
        <v>19</v>
      </c>
      <c r="AB1307" t="s">
        <v>729</v>
      </c>
      <c r="AD1307" s="12">
        <v>0.58333333333333337</v>
      </c>
      <c r="AE1307" s="13">
        <v>43895</v>
      </c>
      <c r="AF1307" s="14">
        <v>43895.583333333336</v>
      </c>
      <c r="AG1307" s="15">
        <v>0.06</v>
      </c>
    </row>
    <row r="1308" spans="1:33" x14ac:dyDescent="0.25">
      <c r="A1308">
        <v>77978</v>
      </c>
      <c r="B1308" s="9">
        <v>0.29166666666666669</v>
      </c>
      <c r="C1308" s="1">
        <v>43620</v>
      </c>
      <c r="D1308" s="2">
        <v>43620.291666666664</v>
      </c>
      <c r="E1308" t="s">
        <v>725</v>
      </c>
      <c r="F1308">
        <v>3</v>
      </c>
      <c r="G1308">
        <v>2.54</v>
      </c>
      <c r="H1308">
        <v>0.84670000000000001</v>
      </c>
      <c r="I1308" t="s">
        <v>725</v>
      </c>
      <c r="J1308">
        <v>2.8</v>
      </c>
      <c r="K1308">
        <v>0.9</v>
      </c>
      <c r="L1308">
        <v>0.42</v>
      </c>
      <c r="M1308">
        <v>0.06</v>
      </c>
      <c r="N1308">
        <v>0.06</v>
      </c>
      <c r="O1308" t="s">
        <v>726</v>
      </c>
      <c r="Q1308">
        <v>1276</v>
      </c>
      <c r="R1308">
        <v>123</v>
      </c>
      <c r="S1308">
        <v>108</v>
      </c>
      <c r="T1308">
        <v>0.75</v>
      </c>
      <c r="U1308">
        <v>132</v>
      </c>
      <c r="V1308">
        <v>125</v>
      </c>
      <c r="W1308">
        <v>1438</v>
      </c>
      <c r="X1308">
        <v>855</v>
      </c>
      <c r="Y1308">
        <v>1154</v>
      </c>
      <c r="Z1308">
        <v>40</v>
      </c>
      <c r="AA1308">
        <v>19</v>
      </c>
      <c r="AB1308" t="s">
        <v>740</v>
      </c>
      <c r="AD1308" s="12">
        <v>0.66666666666666663</v>
      </c>
      <c r="AE1308" s="13">
        <v>43895</v>
      </c>
      <c r="AF1308" s="14">
        <v>43895.666666666664</v>
      </c>
      <c r="AG1308" s="15">
        <v>0.06</v>
      </c>
    </row>
    <row r="1309" spans="1:33" x14ac:dyDescent="0.25">
      <c r="A1309">
        <v>77979</v>
      </c>
      <c r="B1309" s="9">
        <v>0.375</v>
      </c>
      <c r="C1309" s="1">
        <v>43620</v>
      </c>
      <c r="D1309" s="2">
        <v>43620.375</v>
      </c>
      <c r="E1309" t="s">
        <v>725</v>
      </c>
      <c r="F1309">
        <v>2.75</v>
      </c>
      <c r="G1309">
        <v>2.68</v>
      </c>
      <c r="H1309">
        <v>0.97450000000000003</v>
      </c>
      <c r="I1309" t="s">
        <v>725</v>
      </c>
      <c r="J1309">
        <v>2.77</v>
      </c>
      <c r="K1309">
        <v>0.82</v>
      </c>
      <c r="L1309">
        <v>0.44</v>
      </c>
      <c r="M1309">
        <v>0.06</v>
      </c>
      <c r="N1309">
        <v>0.06</v>
      </c>
      <c r="P1309" t="s">
        <v>726</v>
      </c>
      <c r="Q1309">
        <v>1256</v>
      </c>
      <c r="R1309">
        <v>110</v>
      </c>
      <c r="S1309">
        <v>98</v>
      </c>
      <c r="T1309">
        <v>0.74</v>
      </c>
      <c r="U1309">
        <v>128</v>
      </c>
      <c r="V1309">
        <v>122</v>
      </c>
      <c r="W1309">
        <v>1358</v>
      </c>
      <c r="X1309">
        <v>841</v>
      </c>
      <c r="Y1309">
        <v>1151</v>
      </c>
      <c r="Z1309">
        <v>40</v>
      </c>
      <c r="AA1309">
        <v>19</v>
      </c>
      <c r="AB1309" t="s">
        <v>740</v>
      </c>
      <c r="AD1309" s="12">
        <v>0.875</v>
      </c>
      <c r="AE1309" s="13">
        <v>43896</v>
      </c>
      <c r="AF1309" s="14">
        <v>43896.875</v>
      </c>
      <c r="AG1309" s="15">
        <v>0.06</v>
      </c>
    </row>
    <row r="1310" spans="1:33" x14ac:dyDescent="0.25">
      <c r="A1310">
        <v>77980</v>
      </c>
      <c r="B1310" s="9">
        <v>0.45833333333333331</v>
      </c>
      <c r="C1310" s="1">
        <v>43620</v>
      </c>
      <c r="D1310" s="2">
        <v>43620.458333333336</v>
      </c>
      <c r="E1310" t="s">
        <v>725</v>
      </c>
      <c r="F1310">
        <v>2.77</v>
      </c>
      <c r="G1310">
        <v>2.68</v>
      </c>
      <c r="H1310">
        <v>0.96750000000000003</v>
      </c>
      <c r="I1310" t="s">
        <v>725</v>
      </c>
      <c r="J1310">
        <v>2.74</v>
      </c>
      <c r="K1310">
        <v>0.68</v>
      </c>
      <c r="L1310">
        <v>0.45</v>
      </c>
      <c r="M1310">
        <v>0.06</v>
      </c>
      <c r="N1310">
        <v>0.06</v>
      </c>
      <c r="O1310" t="s">
        <v>726</v>
      </c>
      <c r="Q1310">
        <v>1253</v>
      </c>
      <c r="R1310">
        <v>107</v>
      </c>
      <c r="S1310">
        <v>90</v>
      </c>
      <c r="T1310">
        <v>0.79</v>
      </c>
      <c r="U1310">
        <v>126</v>
      </c>
      <c r="V1310">
        <v>121</v>
      </c>
      <c r="W1310">
        <v>1290</v>
      </c>
      <c r="X1310">
        <v>839</v>
      </c>
      <c r="Y1310">
        <v>1150</v>
      </c>
      <c r="Z1310">
        <v>40</v>
      </c>
      <c r="AA1310">
        <v>19</v>
      </c>
      <c r="AB1310" t="s">
        <v>740</v>
      </c>
      <c r="AD1310" s="12">
        <v>0.95833333333333337</v>
      </c>
      <c r="AE1310" s="13">
        <v>43896</v>
      </c>
      <c r="AF1310" s="14">
        <v>43896.958333333336</v>
      </c>
      <c r="AG1310" s="15">
        <v>0.06</v>
      </c>
    </row>
    <row r="1311" spans="1:33" x14ac:dyDescent="0.25">
      <c r="A1311">
        <v>77981</v>
      </c>
      <c r="B1311" s="9">
        <v>0.58333333333333337</v>
      </c>
      <c r="C1311" s="1">
        <v>43620</v>
      </c>
      <c r="D1311" s="2">
        <v>43620.583333333336</v>
      </c>
      <c r="E1311" t="s">
        <v>725</v>
      </c>
      <c r="F1311">
        <v>2.86</v>
      </c>
      <c r="G1311">
        <v>2.68</v>
      </c>
      <c r="H1311">
        <v>0.93710000000000004</v>
      </c>
      <c r="I1311" t="s">
        <v>725</v>
      </c>
      <c r="J1311">
        <v>2.67</v>
      </c>
      <c r="K1311">
        <v>0.56999999999999995</v>
      </c>
      <c r="L1311">
        <v>0.38</v>
      </c>
      <c r="M1311">
        <v>0.06</v>
      </c>
      <c r="N1311">
        <v>0.06</v>
      </c>
      <c r="P1311" t="s">
        <v>726</v>
      </c>
      <c r="Q1311">
        <v>1245</v>
      </c>
      <c r="R1311">
        <v>107</v>
      </c>
      <c r="S1311">
        <v>85</v>
      </c>
      <c r="T1311">
        <v>0.78</v>
      </c>
      <c r="U1311">
        <v>122</v>
      </c>
      <c r="V1311">
        <v>119</v>
      </c>
      <c r="W1311">
        <v>1242</v>
      </c>
      <c r="X1311">
        <v>839</v>
      </c>
      <c r="Y1311">
        <v>1148</v>
      </c>
      <c r="Z1311">
        <v>40</v>
      </c>
      <c r="AA1311">
        <v>19</v>
      </c>
      <c r="AB1311" t="s">
        <v>741</v>
      </c>
      <c r="AD1311" s="12">
        <v>0.20833333333333334</v>
      </c>
      <c r="AE1311" s="13">
        <v>43897</v>
      </c>
      <c r="AF1311" s="14">
        <v>43897.208333333336</v>
      </c>
      <c r="AG1311" s="15">
        <v>0.06</v>
      </c>
    </row>
    <row r="1312" spans="1:33" x14ac:dyDescent="0.25">
      <c r="A1312">
        <v>77982</v>
      </c>
      <c r="B1312" s="9">
        <v>0.70833333333333337</v>
      </c>
      <c r="C1312" s="1">
        <v>43620</v>
      </c>
      <c r="D1312" s="2">
        <v>43620.708333333336</v>
      </c>
      <c r="E1312" t="s">
        <v>725</v>
      </c>
      <c r="F1312">
        <v>2.94</v>
      </c>
      <c r="G1312">
        <v>2.68</v>
      </c>
      <c r="H1312">
        <v>0.91159999999999997</v>
      </c>
      <c r="I1312" t="s">
        <v>725</v>
      </c>
      <c r="J1312">
        <v>2.64</v>
      </c>
      <c r="K1312">
        <v>1.1499999999999999</v>
      </c>
      <c r="L1312">
        <v>0.39</v>
      </c>
      <c r="M1312">
        <v>7.0000000000000007E-2</v>
      </c>
      <c r="N1312">
        <v>0.06</v>
      </c>
      <c r="O1312" t="s">
        <v>726</v>
      </c>
      <c r="Q1312">
        <v>1239</v>
      </c>
      <c r="R1312">
        <v>107</v>
      </c>
      <c r="S1312">
        <v>203</v>
      </c>
      <c r="T1312">
        <v>0.77</v>
      </c>
      <c r="U1312">
        <v>116</v>
      </c>
      <c r="V1312">
        <v>118</v>
      </c>
      <c r="W1312">
        <v>1184</v>
      </c>
      <c r="X1312">
        <v>838</v>
      </c>
      <c r="Y1312">
        <v>1147</v>
      </c>
      <c r="Z1312">
        <v>40</v>
      </c>
      <c r="AA1312">
        <v>19</v>
      </c>
      <c r="AB1312" t="s">
        <v>741</v>
      </c>
      <c r="AD1312" s="12">
        <v>0.33333333333333331</v>
      </c>
      <c r="AE1312" s="13">
        <v>43897</v>
      </c>
      <c r="AF1312" s="14">
        <v>43897.333333333336</v>
      </c>
      <c r="AG1312" s="15">
        <v>0.06</v>
      </c>
    </row>
    <row r="1313" spans="1:33" x14ac:dyDescent="0.25">
      <c r="A1313">
        <v>77983</v>
      </c>
      <c r="B1313" s="9">
        <v>0.83333333333333337</v>
      </c>
      <c r="C1313" s="1">
        <v>43620</v>
      </c>
      <c r="D1313" s="2">
        <v>43620.833333333336</v>
      </c>
      <c r="E1313" t="s">
        <v>725</v>
      </c>
      <c r="F1313">
        <v>2.89</v>
      </c>
      <c r="G1313">
        <v>2.66</v>
      </c>
      <c r="H1313">
        <v>0.9204</v>
      </c>
      <c r="I1313" t="s">
        <v>725</v>
      </c>
      <c r="J1313">
        <v>2.73</v>
      </c>
      <c r="K1313">
        <v>0.97</v>
      </c>
      <c r="L1313">
        <v>0.38</v>
      </c>
      <c r="M1313">
        <v>0.06</v>
      </c>
      <c r="N1313">
        <v>0.06</v>
      </c>
      <c r="P1313" t="s">
        <v>726</v>
      </c>
      <c r="Q1313">
        <v>1215</v>
      </c>
      <c r="R1313">
        <v>96</v>
      </c>
      <c r="S1313">
        <v>193</v>
      </c>
      <c r="T1313">
        <v>0.75</v>
      </c>
      <c r="U1313">
        <v>112</v>
      </c>
      <c r="V1313">
        <v>115</v>
      </c>
      <c r="W1313">
        <v>1108</v>
      </c>
      <c r="X1313">
        <v>821</v>
      </c>
      <c r="Y1313">
        <v>1143</v>
      </c>
      <c r="Z1313">
        <v>40</v>
      </c>
      <c r="AA1313">
        <v>19</v>
      </c>
      <c r="AB1313" t="s">
        <v>729</v>
      </c>
      <c r="AD1313" s="12">
        <v>0.58333333333333337</v>
      </c>
      <c r="AE1313" s="13">
        <v>43897</v>
      </c>
      <c r="AF1313" s="14">
        <v>43897.583333333336</v>
      </c>
      <c r="AG1313" s="15">
        <v>0.06</v>
      </c>
    </row>
    <row r="1314" spans="1:33" x14ac:dyDescent="0.25">
      <c r="A1314">
        <v>77984</v>
      </c>
      <c r="B1314" s="9">
        <v>0.95833333333333337</v>
      </c>
      <c r="C1314" s="1">
        <v>43620</v>
      </c>
      <c r="D1314" s="2">
        <v>43620.958333333336</v>
      </c>
      <c r="E1314" t="s">
        <v>725</v>
      </c>
      <c r="F1314">
        <v>3.11</v>
      </c>
      <c r="G1314">
        <v>2.63</v>
      </c>
      <c r="H1314">
        <v>0.84570000000000001</v>
      </c>
      <c r="I1314" t="s">
        <v>725</v>
      </c>
      <c r="J1314">
        <v>2.76</v>
      </c>
      <c r="K1314">
        <v>1.03</v>
      </c>
      <c r="L1314">
        <v>0.47</v>
      </c>
      <c r="M1314">
        <v>0.06</v>
      </c>
      <c r="N1314">
        <v>0.06</v>
      </c>
      <c r="O1314" t="s">
        <v>726</v>
      </c>
      <c r="Q1314">
        <v>1171</v>
      </c>
      <c r="R1314">
        <v>78</v>
      </c>
      <c r="S1314">
        <v>169</v>
      </c>
      <c r="T1314">
        <v>0.72</v>
      </c>
      <c r="U1314">
        <v>106</v>
      </c>
      <c r="V1314">
        <v>109</v>
      </c>
      <c r="W1314">
        <v>905</v>
      </c>
      <c r="X1314">
        <v>797</v>
      </c>
      <c r="Y1314">
        <v>1136</v>
      </c>
      <c r="Z1314">
        <v>40</v>
      </c>
      <c r="AA1314">
        <v>19</v>
      </c>
      <c r="AB1314" t="s">
        <v>729</v>
      </c>
      <c r="AD1314" s="12">
        <v>0.70833333333333337</v>
      </c>
      <c r="AE1314" s="13">
        <v>43897</v>
      </c>
      <c r="AF1314" s="14">
        <v>43897.708333333336</v>
      </c>
      <c r="AG1314" s="15">
        <v>0.06</v>
      </c>
    </row>
    <row r="1315" spans="1:33" x14ac:dyDescent="0.25">
      <c r="A1315">
        <v>77985</v>
      </c>
      <c r="B1315" s="9">
        <v>8.3333333333333329E-2</v>
      </c>
      <c r="C1315" s="1">
        <v>43621</v>
      </c>
      <c r="D1315" s="2">
        <v>43621.083333333336</v>
      </c>
      <c r="E1315" t="s">
        <v>725</v>
      </c>
      <c r="F1315">
        <v>2.93</v>
      </c>
      <c r="G1315">
        <v>2.62</v>
      </c>
      <c r="H1315">
        <v>0.89419999999999999</v>
      </c>
      <c r="I1315" t="s">
        <v>725</v>
      </c>
      <c r="J1315">
        <v>2.64</v>
      </c>
      <c r="K1315">
        <v>0.68</v>
      </c>
      <c r="L1315">
        <v>0.45</v>
      </c>
      <c r="M1315">
        <v>0.06</v>
      </c>
      <c r="N1315">
        <v>0.06</v>
      </c>
      <c r="P1315" t="s">
        <v>726</v>
      </c>
      <c r="Q1315">
        <v>1146</v>
      </c>
      <c r="R1315">
        <v>68</v>
      </c>
      <c r="S1315">
        <v>158</v>
      </c>
      <c r="T1315">
        <v>0.71</v>
      </c>
      <c r="U1315">
        <v>102</v>
      </c>
      <c r="V1315">
        <v>106</v>
      </c>
      <c r="W1315">
        <v>805</v>
      </c>
      <c r="X1315">
        <v>783</v>
      </c>
      <c r="Y1315">
        <v>1133</v>
      </c>
      <c r="Z1315">
        <v>40</v>
      </c>
      <c r="AA1315">
        <v>19</v>
      </c>
      <c r="AB1315" t="s">
        <v>729</v>
      </c>
      <c r="AD1315" s="12">
        <v>0.83333333333333337</v>
      </c>
      <c r="AE1315" s="13">
        <v>43897</v>
      </c>
      <c r="AF1315" s="14">
        <v>43897.833333333336</v>
      </c>
      <c r="AG1315" s="15">
        <v>0.06</v>
      </c>
    </row>
    <row r="1316" spans="1:33" x14ac:dyDescent="0.25">
      <c r="A1316">
        <v>77986</v>
      </c>
      <c r="B1316" s="9">
        <v>0.20833333333333334</v>
      </c>
      <c r="C1316" s="1">
        <v>43621</v>
      </c>
      <c r="D1316" s="2">
        <v>43621.208333333336</v>
      </c>
      <c r="E1316" t="s">
        <v>725</v>
      </c>
      <c r="F1316">
        <v>2.97</v>
      </c>
      <c r="G1316">
        <v>2.67</v>
      </c>
      <c r="H1316">
        <v>0.89900000000000002</v>
      </c>
      <c r="I1316" t="s">
        <v>725</v>
      </c>
      <c r="J1316">
        <v>2.75</v>
      </c>
      <c r="K1316">
        <v>0.7</v>
      </c>
      <c r="L1316">
        <v>0.47</v>
      </c>
      <c r="M1316">
        <v>0.06</v>
      </c>
      <c r="N1316">
        <v>0.06</v>
      </c>
      <c r="O1316" t="s">
        <v>726</v>
      </c>
      <c r="Q1316">
        <v>1106</v>
      </c>
      <c r="R1316">
        <v>165</v>
      </c>
      <c r="S1316">
        <v>140</v>
      </c>
      <c r="T1316">
        <v>0.72</v>
      </c>
      <c r="U1316">
        <v>97</v>
      </c>
      <c r="V1316">
        <v>102</v>
      </c>
      <c r="W1316">
        <v>659</v>
      </c>
      <c r="X1316">
        <v>760</v>
      </c>
      <c r="Y1316">
        <v>1128</v>
      </c>
      <c r="Z1316">
        <v>40</v>
      </c>
      <c r="AA1316">
        <v>19</v>
      </c>
      <c r="AB1316" t="s">
        <v>729</v>
      </c>
      <c r="AD1316" s="12">
        <v>0.95833333333333337</v>
      </c>
      <c r="AE1316" s="13">
        <v>43897</v>
      </c>
      <c r="AF1316" s="14">
        <v>43897.958333333336</v>
      </c>
      <c r="AG1316" s="15">
        <v>0.06</v>
      </c>
    </row>
    <row r="1317" spans="1:33" x14ac:dyDescent="0.25">
      <c r="A1317">
        <v>77987</v>
      </c>
      <c r="B1317" s="9">
        <v>0.29166666666666669</v>
      </c>
      <c r="C1317" s="1">
        <v>43621</v>
      </c>
      <c r="D1317" s="2">
        <v>43621.291666666664</v>
      </c>
      <c r="E1317" t="s">
        <v>725</v>
      </c>
      <c r="F1317">
        <v>2.8</v>
      </c>
      <c r="G1317">
        <v>2.59</v>
      </c>
      <c r="H1317">
        <v>0.92500000000000004</v>
      </c>
      <c r="I1317" t="s">
        <v>725</v>
      </c>
      <c r="J1317">
        <v>2.79</v>
      </c>
      <c r="K1317">
        <v>0.64</v>
      </c>
      <c r="L1317">
        <v>0.5</v>
      </c>
      <c r="M1317">
        <v>0.06</v>
      </c>
      <c r="N1317">
        <v>0.06</v>
      </c>
      <c r="P1317" t="s">
        <v>726</v>
      </c>
      <c r="Q1317">
        <v>1084</v>
      </c>
      <c r="R1317">
        <v>153</v>
      </c>
      <c r="S1317">
        <v>221</v>
      </c>
      <c r="T1317">
        <v>0.72</v>
      </c>
      <c r="U1317">
        <v>302</v>
      </c>
      <c r="V1317">
        <v>99</v>
      </c>
      <c r="W1317">
        <v>2369</v>
      </c>
      <c r="X1317">
        <v>745</v>
      </c>
      <c r="Y1317">
        <v>1126</v>
      </c>
      <c r="Z1317">
        <v>40</v>
      </c>
      <c r="AA1317">
        <v>19</v>
      </c>
      <c r="AB1317" t="s">
        <v>740</v>
      </c>
      <c r="AD1317" s="12">
        <v>8.3333333333333329E-2</v>
      </c>
      <c r="AE1317" s="13">
        <v>43898</v>
      </c>
      <c r="AF1317" s="14">
        <v>43898.083333333336</v>
      </c>
      <c r="AG1317" s="15">
        <v>0.06</v>
      </c>
    </row>
    <row r="1318" spans="1:33" x14ac:dyDescent="0.25">
      <c r="A1318">
        <v>77988</v>
      </c>
      <c r="B1318" s="9">
        <v>0.375</v>
      </c>
      <c r="C1318" s="1">
        <v>43621</v>
      </c>
      <c r="D1318" s="2">
        <v>43621.375</v>
      </c>
      <c r="E1318" t="s">
        <v>725</v>
      </c>
      <c r="F1318">
        <v>3.05</v>
      </c>
      <c r="G1318">
        <v>2.59</v>
      </c>
      <c r="H1318">
        <v>0.84919999999999995</v>
      </c>
      <c r="I1318" t="s">
        <v>725</v>
      </c>
      <c r="J1318">
        <v>2.84</v>
      </c>
      <c r="K1318">
        <v>0.57999999999999996</v>
      </c>
      <c r="L1318">
        <v>0.36</v>
      </c>
      <c r="M1318">
        <v>0.06</v>
      </c>
      <c r="N1318">
        <v>0.06</v>
      </c>
      <c r="O1318" t="s">
        <v>726</v>
      </c>
      <c r="Q1318">
        <v>1071</v>
      </c>
      <c r="R1318">
        <v>147</v>
      </c>
      <c r="S1318">
        <v>211</v>
      </c>
      <c r="T1318">
        <v>0.73</v>
      </c>
      <c r="U1318">
        <v>299</v>
      </c>
      <c r="V1318">
        <v>98</v>
      </c>
      <c r="W1318">
        <v>2242</v>
      </c>
      <c r="X1318">
        <v>731</v>
      </c>
      <c r="Y1318">
        <v>1123</v>
      </c>
      <c r="Z1318">
        <v>40</v>
      </c>
      <c r="AA1318">
        <v>19</v>
      </c>
      <c r="AB1318" t="s">
        <v>740</v>
      </c>
      <c r="AD1318" s="12">
        <v>0.20833333333333334</v>
      </c>
      <c r="AE1318" s="13">
        <v>43898</v>
      </c>
      <c r="AF1318" s="14">
        <v>43898.208333333336</v>
      </c>
      <c r="AG1318" s="15">
        <v>0.06</v>
      </c>
    </row>
    <row r="1319" spans="1:33" x14ac:dyDescent="0.25">
      <c r="A1319">
        <v>77989</v>
      </c>
      <c r="B1319" s="9">
        <v>0.45833333333333331</v>
      </c>
      <c r="C1319" s="1">
        <v>43621</v>
      </c>
      <c r="D1319" s="2">
        <v>43621.458333333336</v>
      </c>
      <c r="E1319" t="s">
        <v>725</v>
      </c>
      <c r="F1319">
        <v>3</v>
      </c>
      <c r="G1319">
        <v>2.59</v>
      </c>
      <c r="H1319">
        <v>0.86329999999999996</v>
      </c>
      <c r="I1319" t="s">
        <v>725</v>
      </c>
      <c r="J1319">
        <v>2.81</v>
      </c>
      <c r="K1319">
        <v>0.53</v>
      </c>
      <c r="L1319">
        <v>0.38</v>
      </c>
      <c r="M1319">
        <v>0.06</v>
      </c>
      <c r="N1319">
        <v>0.06</v>
      </c>
      <c r="P1319" t="s">
        <v>726</v>
      </c>
      <c r="Q1319">
        <v>1065</v>
      </c>
      <c r="R1319">
        <v>139</v>
      </c>
      <c r="S1319">
        <v>204</v>
      </c>
      <c r="T1319">
        <v>0.78</v>
      </c>
      <c r="U1319">
        <v>296</v>
      </c>
      <c r="V1319">
        <v>97</v>
      </c>
      <c r="W1319">
        <v>2186</v>
      </c>
      <c r="X1319">
        <v>721</v>
      </c>
      <c r="Y1319">
        <v>1121</v>
      </c>
      <c r="Z1319">
        <v>40</v>
      </c>
      <c r="AA1319">
        <v>19</v>
      </c>
      <c r="AB1319" t="s">
        <v>740</v>
      </c>
      <c r="AD1319" s="12">
        <v>0.33333333333333331</v>
      </c>
      <c r="AE1319" s="13">
        <v>43898</v>
      </c>
      <c r="AF1319" s="14">
        <v>43898.333333333336</v>
      </c>
      <c r="AG1319" s="15">
        <v>0.06</v>
      </c>
    </row>
    <row r="1320" spans="1:33" x14ac:dyDescent="0.25">
      <c r="A1320">
        <v>77990</v>
      </c>
      <c r="B1320" s="9">
        <v>0.54166666666666663</v>
      </c>
      <c r="C1320" s="1">
        <v>43621</v>
      </c>
      <c r="D1320" s="2">
        <v>43621.541666666664</v>
      </c>
      <c r="E1320" t="s">
        <v>725</v>
      </c>
      <c r="F1320">
        <v>2.96</v>
      </c>
      <c r="G1320">
        <v>2.59</v>
      </c>
      <c r="H1320">
        <v>0.875</v>
      </c>
      <c r="I1320" t="s">
        <v>725</v>
      </c>
      <c r="J1320">
        <v>2.77</v>
      </c>
      <c r="K1320">
        <v>0.52</v>
      </c>
      <c r="L1320">
        <v>0.35</v>
      </c>
      <c r="M1320">
        <v>0.06</v>
      </c>
      <c r="N1320">
        <v>0.06</v>
      </c>
      <c r="O1320" t="s">
        <v>726</v>
      </c>
      <c r="Q1320">
        <v>1059</v>
      </c>
      <c r="R1320">
        <v>140</v>
      </c>
      <c r="S1320">
        <v>200</v>
      </c>
      <c r="T1320">
        <v>0.78</v>
      </c>
      <c r="U1320">
        <v>292</v>
      </c>
      <c r="V1320">
        <v>95</v>
      </c>
      <c r="W1320">
        <v>2148</v>
      </c>
      <c r="X1320">
        <v>721</v>
      </c>
      <c r="Y1320">
        <v>1121</v>
      </c>
      <c r="Z1320">
        <v>40</v>
      </c>
      <c r="AA1320">
        <v>19</v>
      </c>
      <c r="AB1320" t="s">
        <v>740</v>
      </c>
      <c r="AD1320" s="12">
        <v>0.58333333333333337</v>
      </c>
      <c r="AE1320" s="13">
        <v>43898</v>
      </c>
      <c r="AF1320" s="14">
        <v>43898.583333333336</v>
      </c>
      <c r="AG1320" s="15">
        <v>0.06</v>
      </c>
    </row>
    <row r="1321" spans="1:33" x14ac:dyDescent="0.25">
      <c r="A1321">
        <v>77991</v>
      </c>
      <c r="B1321" s="9">
        <v>0.70833333333333337</v>
      </c>
      <c r="C1321" s="1">
        <v>43621</v>
      </c>
      <c r="D1321" s="2">
        <v>43621.708333333336</v>
      </c>
      <c r="E1321" t="s">
        <v>725</v>
      </c>
      <c r="F1321">
        <v>2.81</v>
      </c>
      <c r="G1321">
        <v>2.59</v>
      </c>
      <c r="H1321">
        <v>0.92169999999999996</v>
      </c>
      <c r="I1321" t="s">
        <v>725</v>
      </c>
      <c r="J1321">
        <v>2.71</v>
      </c>
      <c r="K1321">
        <v>0.98</v>
      </c>
      <c r="L1321">
        <v>0.38</v>
      </c>
      <c r="M1321">
        <v>0.06</v>
      </c>
      <c r="N1321">
        <v>0.06</v>
      </c>
      <c r="P1321" t="s">
        <v>726</v>
      </c>
      <c r="Q1321">
        <v>1048</v>
      </c>
      <c r="R1321">
        <v>140</v>
      </c>
      <c r="S1321">
        <v>191</v>
      </c>
      <c r="T1321">
        <v>0.8</v>
      </c>
      <c r="U1321">
        <v>286</v>
      </c>
      <c r="V1321">
        <v>94</v>
      </c>
      <c r="W1321">
        <v>2078</v>
      </c>
      <c r="X1321">
        <v>721</v>
      </c>
      <c r="Y1321">
        <v>1118</v>
      </c>
      <c r="Z1321">
        <v>40</v>
      </c>
      <c r="AA1321">
        <v>19</v>
      </c>
      <c r="AB1321" t="s">
        <v>740</v>
      </c>
      <c r="AD1321" s="12">
        <v>0.70833333333333337</v>
      </c>
      <c r="AE1321" s="13">
        <v>43898</v>
      </c>
      <c r="AF1321" s="14">
        <v>43898.708333333336</v>
      </c>
      <c r="AG1321" s="15">
        <v>0.06</v>
      </c>
    </row>
    <row r="1322" spans="1:33" x14ac:dyDescent="0.25">
      <c r="A1322">
        <v>77992</v>
      </c>
      <c r="B1322" s="9">
        <v>0.83333333333333337</v>
      </c>
      <c r="C1322" s="1">
        <v>43621</v>
      </c>
      <c r="D1322" s="2">
        <v>43621.833333333336</v>
      </c>
      <c r="E1322" t="s">
        <v>725</v>
      </c>
      <c r="F1322">
        <v>3.01</v>
      </c>
      <c r="G1322">
        <v>2.68</v>
      </c>
      <c r="H1322">
        <v>0.89039999999999997</v>
      </c>
      <c r="I1322" t="s">
        <v>725</v>
      </c>
      <c r="J1322">
        <v>2.9</v>
      </c>
      <c r="K1322">
        <v>0.84</v>
      </c>
      <c r="L1322">
        <v>0.33</v>
      </c>
      <c r="M1322">
        <v>0.06</v>
      </c>
      <c r="N1322">
        <v>0.06</v>
      </c>
      <c r="O1322" t="s">
        <v>726</v>
      </c>
      <c r="Q1322">
        <v>1022</v>
      </c>
      <c r="R1322">
        <v>130</v>
      </c>
      <c r="S1322">
        <v>181</v>
      </c>
      <c r="T1322">
        <v>0.72</v>
      </c>
      <c r="U1322">
        <v>2.79</v>
      </c>
      <c r="V1322">
        <v>90</v>
      </c>
      <c r="W1322">
        <v>2009</v>
      </c>
      <c r="X1322">
        <v>706</v>
      </c>
      <c r="Y1322">
        <v>1114</v>
      </c>
      <c r="Z1322">
        <v>40</v>
      </c>
      <c r="AA1322">
        <v>19</v>
      </c>
      <c r="AB1322" t="s">
        <v>729</v>
      </c>
      <c r="AD1322" s="12">
        <v>0.83333333333333337</v>
      </c>
      <c r="AE1322" s="13">
        <v>43898</v>
      </c>
      <c r="AF1322" s="14">
        <v>43898.833333333336</v>
      </c>
      <c r="AG1322" s="15">
        <v>0.06</v>
      </c>
    </row>
    <row r="1323" spans="1:33" x14ac:dyDescent="0.25">
      <c r="A1323">
        <v>77993</v>
      </c>
      <c r="B1323" s="9">
        <v>0.95833333333333337</v>
      </c>
      <c r="C1323" s="1">
        <v>43621</v>
      </c>
      <c r="D1323" s="2">
        <v>43621.958333333336</v>
      </c>
      <c r="E1323" t="s">
        <v>725</v>
      </c>
      <c r="F1323">
        <v>3.08</v>
      </c>
      <c r="G1323">
        <v>2.66</v>
      </c>
      <c r="H1323">
        <v>0.86360000000000003</v>
      </c>
      <c r="I1323" t="s">
        <v>725</v>
      </c>
      <c r="J1323">
        <v>2.72</v>
      </c>
      <c r="K1323">
        <v>0.77</v>
      </c>
      <c r="L1323">
        <v>0.36</v>
      </c>
      <c r="M1323">
        <v>0.06</v>
      </c>
      <c r="N1323">
        <v>0.06</v>
      </c>
      <c r="P1323" t="s">
        <v>726</v>
      </c>
      <c r="Q1323">
        <v>977</v>
      </c>
      <c r="R1323">
        <v>113</v>
      </c>
      <c r="S1323">
        <v>165</v>
      </c>
      <c r="T1323">
        <v>0.7</v>
      </c>
      <c r="U1323">
        <v>273</v>
      </c>
      <c r="V1323">
        <v>85</v>
      </c>
      <c r="W1323">
        <v>1869</v>
      </c>
      <c r="X1323">
        <v>681</v>
      </c>
      <c r="Y1323">
        <v>1109</v>
      </c>
      <c r="Z1323">
        <v>40</v>
      </c>
      <c r="AA1323">
        <v>19</v>
      </c>
      <c r="AB1323" t="s">
        <v>729</v>
      </c>
      <c r="AD1323" s="12">
        <v>0.95833333333333337</v>
      </c>
      <c r="AE1323" s="13">
        <v>43898</v>
      </c>
      <c r="AF1323" s="14">
        <v>43898.958333333336</v>
      </c>
      <c r="AG1323" s="15">
        <v>0.06</v>
      </c>
    </row>
    <row r="1324" spans="1:33" x14ac:dyDescent="0.25">
      <c r="A1324">
        <v>77994</v>
      </c>
      <c r="B1324" s="9">
        <v>8.3333333333333329E-2</v>
      </c>
      <c r="C1324" s="1">
        <v>43622</v>
      </c>
      <c r="D1324" s="2">
        <v>43622.083333333336</v>
      </c>
      <c r="E1324" t="s">
        <v>725</v>
      </c>
      <c r="F1324">
        <v>2.99</v>
      </c>
      <c r="G1324">
        <v>2.72</v>
      </c>
      <c r="H1324">
        <v>0.90969999999999995</v>
      </c>
      <c r="I1324" t="s">
        <v>725</v>
      </c>
      <c r="J1324">
        <v>2.73</v>
      </c>
      <c r="K1324">
        <v>0.85</v>
      </c>
      <c r="L1324">
        <v>0.45</v>
      </c>
      <c r="M1324">
        <v>0.06</v>
      </c>
      <c r="N1324">
        <v>7.0000000000000007E-2</v>
      </c>
      <c r="O1324" t="s">
        <v>726</v>
      </c>
      <c r="Q1324">
        <v>932</v>
      </c>
      <c r="R1324">
        <v>104</v>
      </c>
      <c r="S1324">
        <v>148</v>
      </c>
      <c r="T1324">
        <v>0.7</v>
      </c>
      <c r="U1324">
        <v>270</v>
      </c>
      <c r="V1324">
        <v>82</v>
      </c>
      <c r="W1324">
        <v>1719</v>
      </c>
      <c r="X1324">
        <v>665</v>
      </c>
      <c r="Y1324">
        <v>1104</v>
      </c>
      <c r="Z1324">
        <v>40</v>
      </c>
      <c r="AA1324">
        <v>19</v>
      </c>
      <c r="AB1324" t="s">
        <v>729</v>
      </c>
      <c r="AD1324" s="12">
        <v>8.3333333333333329E-2</v>
      </c>
      <c r="AE1324" s="13">
        <v>43899</v>
      </c>
      <c r="AF1324" s="14">
        <v>43899.083333333336</v>
      </c>
      <c r="AG1324" s="15">
        <v>0.06</v>
      </c>
    </row>
    <row r="1325" spans="1:33" x14ac:dyDescent="0.25">
      <c r="A1325">
        <v>77995</v>
      </c>
      <c r="B1325" s="9">
        <v>0.20833333333333334</v>
      </c>
      <c r="C1325" s="1">
        <v>43622</v>
      </c>
      <c r="D1325" s="2">
        <v>43622.208333333336</v>
      </c>
      <c r="E1325" t="s">
        <v>725</v>
      </c>
      <c r="F1325">
        <v>3.11</v>
      </c>
      <c r="G1325">
        <v>2.68</v>
      </c>
      <c r="H1325">
        <v>0.86170000000000002</v>
      </c>
      <c r="I1325" t="s">
        <v>725</v>
      </c>
      <c r="J1325">
        <v>2.72</v>
      </c>
      <c r="K1325">
        <v>0.86</v>
      </c>
      <c r="L1325">
        <v>0.41</v>
      </c>
      <c r="M1325">
        <v>0.06</v>
      </c>
      <c r="N1325">
        <v>0.06</v>
      </c>
      <c r="P1325" t="s">
        <v>726</v>
      </c>
      <c r="Q1325">
        <v>862</v>
      </c>
      <c r="R1325">
        <v>86</v>
      </c>
      <c r="S1325">
        <v>127</v>
      </c>
      <c r="T1325">
        <v>0.72</v>
      </c>
      <c r="U1325">
        <v>265</v>
      </c>
      <c r="V1325">
        <v>77</v>
      </c>
      <c r="W1325">
        <v>1514</v>
      </c>
      <c r="X1325">
        <v>641</v>
      </c>
      <c r="Y1325">
        <v>1098</v>
      </c>
      <c r="Z1325">
        <v>40</v>
      </c>
      <c r="AA1325">
        <v>19</v>
      </c>
      <c r="AB1325" t="s">
        <v>729</v>
      </c>
      <c r="AD1325" s="12">
        <v>0.20833333333333334</v>
      </c>
      <c r="AE1325" s="13">
        <v>43899</v>
      </c>
      <c r="AF1325" s="14">
        <v>43899.208333333336</v>
      </c>
      <c r="AG1325" s="15">
        <v>0.06</v>
      </c>
    </row>
    <row r="1326" spans="1:33" x14ac:dyDescent="0.25">
      <c r="A1326">
        <v>77996</v>
      </c>
      <c r="B1326" s="9">
        <v>0.29166666666666669</v>
      </c>
      <c r="C1326" s="1">
        <v>43622</v>
      </c>
      <c r="D1326" s="2">
        <v>43622.291666666664</v>
      </c>
      <c r="E1326" t="s">
        <v>725</v>
      </c>
      <c r="F1326">
        <v>3.09</v>
      </c>
      <c r="G1326">
        <v>2.61</v>
      </c>
      <c r="H1326">
        <v>0.84470000000000001</v>
      </c>
      <c r="I1326" t="s">
        <v>725</v>
      </c>
      <c r="J1326">
        <v>2.84</v>
      </c>
      <c r="K1326">
        <v>0.74</v>
      </c>
      <c r="L1326">
        <v>0.36</v>
      </c>
      <c r="M1326">
        <v>0.06</v>
      </c>
      <c r="N1326">
        <v>0.06</v>
      </c>
      <c r="O1326" t="s">
        <v>726</v>
      </c>
      <c r="Q1326">
        <v>2236</v>
      </c>
      <c r="R1326">
        <v>171</v>
      </c>
      <c r="S1326">
        <v>116</v>
      </c>
      <c r="T1326">
        <v>0.72</v>
      </c>
      <c r="U1326">
        <v>261</v>
      </c>
      <c r="V1326">
        <v>126</v>
      </c>
      <c r="W1326">
        <v>1438</v>
      </c>
      <c r="X1326">
        <v>626</v>
      </c>
      <c r="Y1326">
        <v>1095</v>
      </c>
      <c r="Z1326">
        <v>40</v>
      </c>
      <c r="AA1326">
        <v>19</v>
      </c>
      <c r="AB1326" t="s">
        <v>741</v>
      </c>
      <c r="AD1326" s="12">
        <v>0.33333333333333331</v>
      </c>
      <c r="AE1326" s="13">
        <v>43899</v>
      </c>
      <c r="AF1326" s="14">
        <v>43899.333333333336</v>
      </c>
      <c r="AG1326" s="15">
        <v>0.06</v>
      </c>
    </row>
    <row r="1327" spans="1:33" x14ac:dyDescent="0.25">
      <c r="A1327">
        <v>77997</v>
      </c>
      <c r="B1327" s="9">
        <v>0.41666666666666669</v>
      </c>
      <c r="C1327" s="1">
        <v>43622</v>
      </c>
      <c r="D1327" s="2">
        <v>43622.416666666664</v>
      </c>
      <c r="E1327" t="s">
        <v>725</v>
      </c>
      <c r="F1327">
        <v>3.09</v>
      </c>
      <c r="G1327">
        <v>2.62</v>
      </c>
      <c r="H1327">
        <v>0.84789999999999999</v>
      </c>
      <c r="I1327" t="s">
        <v>725</v>
      </c>
      <c r="J1327">
        <v>2.86</v>
      </c>
      <c r="K1327">
        <v>0.68</v>
      </c>
      <c r="L1327">
        <v>0.31</v>
      </c>
      <c r="M1327">
        <v>0.06</v>
      </c>
      <c r="N1327">
        <v>0.06</v>
      </c>
      <c r="P1327" t="s">
        <v>726</v>
      </c>
      <c r="Q1327">
        <v>2215</v>
      </c>
      <c r="R1327">
        <v>155</v>
      </c>
      <c r="S1327">
        <v>102</v>
      </c>
      <c r="T1327">
        <v>0.8</v>
      </c>
      <c r="U1327">
        <v>256</v>
      </c>
      <c r="V1327">
        <v>124</v>
      </c>
      <c r="W1327">
        <v>1214</v>
      </c>
      <c r="X1327">
        <v>604</v>
      </c>
      <c r="Y1327">
        <v>1091</v>
      </c>
      <c r="Z1327">
        <v>40</v>
      </c>
      <c r="AA1327">
        <v>19</v>
      </c>
      <c r="AB1327" t="s">
        <v>741</v>
      </c>
      <c r="AD1327" s="12">
        <v>0.5</v>
      </c>
      <c r="AE1327" s="13">
        <v>43899</v>
      </c>
      <c r="AF1327" s="14">
        <v>43899.5</v>
      </c>
      <c r="AG1327" s="15">
        <v>0.06</v>
      </c>
    </row>
    <row r="1328" spans="1:33" x14ac:dyDescent="0.25">
      <c r="A1328">
        <v>77998</v>
      </c>
      <c r="B1328" s="9">
        <v>0.54166666666666663</v>
      </c>
      <c r="C1328" s="1">
        <v>43622</v>
      </c>
      <c r="D1328" s="2">
        <v>43622.541666666664</v>
      </c>
      <c r="E1328" t="s">
        <v>725</v>
      </c>
      <c r="F1328">
        <v>3.15</v>
      </c>
      <c r="G1328">
        <v>2.62</v>
      </c>
      <c r="H1328">
        <v>0.83169999999999999</v>
      </c>
      <c r="I1328" t="s">
        <v>725</v>
      </c>
      <c r="J1328">
        <v>2.79</v>
      </c>
      <c r="K1328">
        <v>0.63</v>
      </c>
      <c r="L1328">
        <v>0.31</v>
      </c>
      <c r="M1328">
        <v>7.0000000000000007E-2</v>
      </c>
      <c r="N1328">
        <v>0.06</v>
      </c>
      <c r="O1328" t="s">
        <v>726</v>
      </c>
      <c r="Q1328">
        <v>2212</v>
      </c>
      <c r="R1328">
        <v>154</v>
      </c>
      <c r="S1328">
        <v>97</v>
      </c>
      <c r="T1328">
        <v>0.8</v>
      </c>
      <c r="U1328">
        <v>252</v>
      </c>
      <c r="V1328">
        <v>123</v>
      </c>
      <c r="W1328">
        <v>1271</v>
      </c>
      <c r="X1328">
        <v>2207</v>
      </c>
      <c r="Y1328">
        <v>1090</v>
      </c>
      <c r="Z1328">
        <v>40</v>
      </c>
      <c r="AA1328">
        <v>19</v>
      </c>
      <c r="AB1328" t="s">
        <v>741</v>
      </c>
      <c r="AD1328" s="12">
        <v>0.58333333333333337</v>
      </c>
      <c r="AE1328" s="13">
        <v>43899</v>
      </c>
      <c r="AF1328" s="14">
        <v>43899.583333333336</v>
      </c>
      <c r="AG1328" s="15">
        <v>0.06</v>
      </c>
    </row>
    <row r="1329" spans="1:33" x14ac:dyDescent="0.25">
      <c r="A1329">
        <v>77999</v>
      </c>
      <c r="B1329" s="9">
        <v>0.66666666666666663</v>
      </c>
      <c r="C1329" s="1">
        <v>43622</v>
      </c>
      <c r="D1329" s="2">
        <v>43622.666666666664</v>
      </c>
      <c r="E1329" t="s">
        <v>725</v>
      </c>
      <c r="F1329">
        <v>2.91</v>
      </c>
      <c r="G1329">
        <v>2.62</v>
      </c>
      <c r="H1329">
        <v>0.90029999999999999</v>
      </c>
      <c r="I1329" t="s">
        <v>725</v>
      </c>
      <c r="J1329">
        <v>2.71</v>
      </c>
      <c r="K1329">
        <v>1.1299999999999999</v>
      </c>
      <c r="L1329">
        <v>0.25</v>
      </c>
      <c r="M1329">
        <v>7.0000000000000007E-2</v>
      </c>
      <c r="N1329">
        <v>0.06</v>
      </c>
      <c r="P1329" t="s">
        <v>726</v>
      </c>
      <c r="Q1329">
        <v>2206</v>
      </c>
      <c r="R1329">
        <v>154</v>
      </c>
      <c r="S1329">
        <v>94</v>
      </c>
      <c r="T1329">
        <v>0.75</v>
      </c>
      <c r="U1329">
        <v>247</v>
      </c>
      <c r="V1329">
        <v>122</v>
      </c>
      <c r="W1329">
        <v>1235</v>
      </c>
      <c r="X1329">
        <v>2207</v>
      </c>
      <c r="Y1329">
        <v>1089</v>
      </c>
      <c r="Z1329">
        <v>40</v>
      </c>
      <c r="AA1329">
        <v>19</v>
      </c>
      <c r="AB1329" t="s">
        <v>730</v>
      </c>
      <c r="AD1329" s="12">
        <v>0.66666666666666663</v>
      </c>
      <c r="AE1329" s="13">
        <v>43899</v>
      </c>
      <c r="AF1329" s="14">
        <v>43899.666666666664</v>
      </c>
      <c r="AG1329" s="15">
        <v>0.06</v>
      </c>
    </row>
    <row r="1330" spans="1:33" x14ac:dyDescent="0.25">
      <c r="A1330">
        <v>78000</v>
      </c>
      <c r="B1330" s="9">
        <v>0.79166666666666663</v>
      </c>
      <c r="C1330" s="1">
        <v>43622</v>
      </c>
      <c r="D1330" s="2">
        <v>43622.791666666664</v>
      </c>
      <c r="E1330" t="s">
        <v>725</v>
      </c>
      <c r="F1330">
        <v>3.17</v>
      </c>
      <c r="G1330">
        <v>2.63</v>
      </c>
      <c r="H1330">
        <v>0.82969999999999999</v>
      </c>
      <c r="I1330" t="s">
        <v>725</v>
      </c>
      <c r="J1330">
        <v>2.8</v>
      </c>
      <c r="K1330">
        <v>0.37</v>
      </c>
      <c r="L1330">
        <v>0.33</v>
      </c>
      <c r="M1330">
        <v>0.05</v>
      </c>
      <c r="N1330">
        <v>0.06</v>
      </c>
      <c r="O1330" t="s">
        <v>726</v>
      </c>
      <c r="Q1330">
        <v>2166</v>
      </c>
      <c r="R1330">
        <v>146</v>
      </c>
      <c r="S1330">
        <v>81</v>
      </c>
      <c r="T1330">
        <v>0.76</v>
      </c>
      <c r="U1330">
        <v>242</v>
      </c>
      <c r="V1330">
        <v>119</v>
      </c>
      <c r="W1330">
        <v>1126</v>
      </c>
      <c r="X1330">
        <v>2191</v>
      </c>
      <c r="Y1330">
        <v>1084</v>
      </c>
      <c r="Z1330">
        <v>40</v>
      </c>
      <c r="AA1330">
        <v>19</v>
      </c>
      <c r="AB1330" t="s">
        <v>730</v>
      </c>
      <c r="AD1330" s="12">
        <v>0.75</v>
      </c>
      <c r="AE1330" s="13">
        <v>43899</v>
      </c>
      <c r="AF1330" s="14">
        <v>43899.75</v>
      </c>
      <c r="AG1330" s="15">
        <v>0.06</v>
      </c>
    </row>
    <row r="1331" spans="1:33" x14ac:dyDescent="0.25">
      <c r="A1331">
        <v>78001</v>
      </c>
      <c r="B1331" s="9">
        <v>0.875</v>
      </c>
      <c r="C1331" s="1">
        <v>43622</v>
      </c>
      <c r="D1331" s="2">
        <v>43622.875</v>
      </c>
      <c r="E1331" t="s">
        <v>725</v>
      </c>
      <c r="F1331">
        <v>3.16</v>
      </c>
      <c r="G1331">
        <v>2.64</v>
      </c>
      <c r="H1331">
        <v>0.83540000000000003</v>
      </c>
      <c r="I1331" t="s">
        <v>725</v>
      </c>
      <c r="J1331">
        <v>2.81</v>
      </c>
      <c r="K1331">
        <v>0.67</v>
      </c>
      <c r="L1331">
        <v>0.36</v>
      </c>
      <c r="M1331">
        <v>0.06</v>
      </c>
      <c r="N1331">
        <v>7.0000000000000007E-2</v>
      </c>
      <c r="P1331" t="s">
        <v>726</v>
      </c>
      <c r="Q1331">
        <v>2144</v>
      </c>
      <c r="R1331">
        <v>138</v>
      </c>
      <c r="S1331">
        <v>234</v>
      </c>
      <c r="T1331">
        <v>0.75</v>
      </c>
      <c r="U1331">
        <v>240</v>
      </c>
      <c r="V1331">
        <v>116</v>
      </c>
      <c r="W1331">
        <v>2337</v>
      </c>
      <c r="X1331">
        <v>2178</v>
      </c>
      <c r="Y1331">
        <v>1082</v>
      </c>
      <c r="Z1331">
        <v>40</v>
      </c>
      <c r="AA1331">
        <v>19</v>
      </c>
      <c r="AB1331" t="s">
        <v>730</v>
      </c>
      <c r="AD1331" s="12">
        <v>0.875</v>
      </c>
      <c r="AE1331" s="13">
        <v>43899</v>
      </c>
      <c r="AF1331" s="14">
        <v>43899.875</v>
      </c>
      <c r="AG1331" s="15">
        <v>0.06</v>
      </c>
    </row>
    <row r="1332" spans="1:33" x14ac:dyDescent="0.25">
      <c r="A1332">
        <v>78002</v>
      </c>
      <c r="B1332" s="9">
        <v>0.95833333333333337</v>
      </c>
      <c r="C1332" s="1">
        <v>43622</v>
      </c>
      <c r="D1332" s="2">
        <v>43622.958333333336</v>
      </c>
      <c r="E1332" t="s">
        <v>725</v>
      </c>
      <c r="F1332">
        <v>2.98</v>
      </c>
      <c r="G1332">
        <v>2.62</v>
      </c>
      <c r="H1332">
        <v>0.87919999999999998</v>
      </c>
      <c r="I1332" t="s">
        <v>725</v>
      </c>
      <c r="J1332">
        <v>2.69</v>
      </c>
      <c r="K1332">
        <v>0.84</v>
      </c>
      <c r="L1332">
        <v>0.34</v>
      </c>
      <c r="M1332">
        <v>0.06</v>
      </c>
      <c r="N1332">
        <v>0.06</v>
      </c>
      <c r="O1332" t="s">
        <v>726</v>
      </c>
      <c r="Q1332">
        <v>2107</v>
      </c>
      <c r="R1332">
        <v>127</v>
      </c>
      <c r="S1332">
        <v>226</v>
      </c>
      <c r="T1332">
        <v>0.76</v>
      </c>
      <c r="U1332">
        <v>235</v>
      </c>
      <c r="V1332">
        <v>112</v>
      </c>
      <c r="W1332">
        <v>2235</v>
      </c>
      <c r="X1332">
        <v>2165</v>
      </c>
      <c r="Y1332">
        <v>1077</v>
      </c>
      <c r="Z1332">
        <v>40</v>
      </c>
      <c r="AA1332">
        <v>19</v>
      </c>
      <c r="AB1332" t="s">
        <v>729</v>
      </c>
      <c r="AD1332" s="12">
        <v>0.95833333333333337</v>
      </c>
      <c r="AE1332" s="13">
        <v>43899</v>
      </c>
      <c r="AF1332" s="14">
        <v>43899.958333333336</v>
      </c>
      <c r="AG1332" s="15">
        <v>0.06</v>
      </c>
    </row>
    <row r="1333" spans="1:33" x14ac:dyDescent="0.25">
      <c r="A1333">
        <v>78003</v>
      </c>
      <c r="B1333" s="9">
        <v>8.3333333333333329E-2</v>
      </c>
      <c r="C1333" s="1">
        <v>43623</v>
      </c>
      <c r="D1333" s="2">
        <v>43623.083333333336</v>
      </c>
      <c r="E1333" t="s">
        <v>725</v>
      </c>
      <c r="F1333">
        <v>3.11</v>
      </c>
      <c r="G1333">
        <v>2.68</v>
      </c>
      <c r="H1333">
        <v>0.86170000000000002</v>
      </c>
      <c r="I1333" t="s">
        <v>725</v>
      </c>
      <c r="J1333">
        <v>2.62</v>
      </c>
      <c r="K1333">
        <v>0.86</v>
      </c>
      <c r="L1333">
        <v>0.42</v>
      </c>
      <c r="M1333">
        <v>0.06</v>
      </c>
      <c r="N1333">
        <v>0.06</v>
      </c>
      <c r="P1333" t="s">
        <v>726</v>
      </c>
      <c r="Q1333">
        <v>2078</v>
      </c>
      <c r="R1333">
        <v>118</v>
      </c>
      <c r="S1333">
        <v>211</v>
      </c>
      <c r="T1333">
        <v>0.76</v>
      </c>
      <c r="U1333">
        <v>232</v>
      </c>
      <c r="V1333">
        <v>109</v>
      </c>
      <c r="W1333">
        <v>2100</v>
      </c>
      <c r="X1333">
        <v>2149</v>
      </c>
      <c r="Y1333">
        <v>1073</v>
      </c>
      <c r="Z1333">
        <v>40</v>
      </c>
      <c r="AA1333">
        <v>19</v>
      </c>
      <c r="AB1333" t="s">
        <v>729</v>
      </c>
      <c r="AD1333" s="12">
        <v>8.3333333333333329E-2</v>
      </c>
      <c r="AE1333" s="13">
        <v>43900</v>
      </c>
      <c r="AF1333" s="14">
        <v>43900.083333333336</v>
      </c>
      <c r="AG1333" s="15">
        <v>0.06</v>
      </c>
    </row>
    <row r="1334" spans="1:33" x14ac:dyDescent="0.25">
      <c r="A1334">
        <v>78004</v>
      </c>
      <c r="B1334" s="9">
        <v>0.20833333333333334</v>
      </c>
      <c r="C1334" s="1">
        <v>43623</v>
      </c>
      <c r="D1334" s="2">
        <v>43623.208333333336</v>
      </c>
      <c r="E1334" t="s">
        <v>725</v>
      </c>
      <c r="F1334">
        <v>3.05</v>
      </c>
      <c r="G1334">
        <v>2.66</v>
      </c>
      <c r="H1334">
        <v>0.87209999999999999</v>
      </c>
      <c r="I1334" t="s">
        <v>725</v>
      </c>
      <c r="J1334">
        <v>2.71</v>
      </c>
      <c r="K1334">
        <v>0.97</v>
      </c>
      <c r="L1334">
        <v>0.38</v>
      </c>
      <c r="M1334">
        <v>0.06</v>
      </c>
      <c r="N1334">
        <v>0.06</v>
      </c>
      <c r="O1334" t="s">
        <v>726</v>
      </c>
      <c r="Q1334">
        <v>2034</v>
      </c>
      <c r="R1334">
        <v>104</v>
      </c>
      <c r="S1334">
        <v>191</v>
      </c>
      <c r="T1334">
        <v>0.76</v>
      </c>
      <c r="U1334">
        <v>225</v>
      </c>
      <c r="V1334">
        <v>104</v>
      </c>
      <c r="W1334">
        <v>1923</v>
      </c>
      <c r="X1334">
        <v>2124</v>
      </c>
      <c r="Y1334">
        <v>1067</v>
      </c>
      <c r="Z1334">
        <v>40</v>
      </c>
      <c r="AA1334">
        <v>19</v>
      </c>
      <c r="AB1334" t="s">
        <v>729</v>
      </c>
      <c r="AD1334" s="12">
        <v>0.20833333333333334</v>
      </c>
      <c r="AE1334" s="13">
        <v>43900</v>
      </c>
      <c r="AF1334" s="14">
        <v>43900.208333333336</v>
      </c>
      <c r="AG1334" s="15">
        <v>0.06</v>
      </c>
    </row>
    <row r="1335" spans="1:33" x14ac:dyDescent="0.25">
      <c r="A1335">
        <v>78005</v>
      </c>
      <c r="B1335" s="9">
        <v>0.29166666666666669</v>
      </c>
      <c r="C1335" s="1">
        <v>43623</v>
      </c>
      <c r="D1335" s="2">
        <v>43623.291666666664</v>
      </c>
      <c r="E1335" t="s">
        <v>725</v>
      </c>
      <c r="F1335">
        <v>2.82</v>
      </c>
      <c r="G1335">
        <v>2.69</v>
      </c>
      <c r="H1335">
        <v>0.95389999999999997</v>
      </c>
      <c r="I1335" t="s">
        <v>725</v>
      </c>
      <c r="J1335">
        <v>2.77</v>
      </c>
      <c r="K1335">
        <v>0.85</v>
      </c>
      <c r="L1335">
        <v>0.4</v>
      </c>
      <c r="M1335">
        <v>0.06</v>
      </c>
      <c r="N1335">
        <v>0.06</v>
      </c>
      <c r="P1335" t="s">
        <v>726</v>
      </c>
      <c r="Q1335">
        <v>2022</v>
      </c>
      <c r="R1335">
        <v>173</v>
      </c>
      <c r="S1335">
        <v>181</v>
      </c>
      <c r="T1335">
        <v>0.77</v>
      </c>
      <c r="U1335">
        <v>224</v>
      </c>
      <c r="V1335">
        <v>103</v>
      </c>
      <c r="W1335">
        <v>1826</v>
      </c>
      <c r="X1335">
        <v>2110</v>
      </c>
      <c r="Y1335">
        <v>1067</v>
      </c>
      <c r="Z1335">
        <v>40</v>
      </c>
      <c r="AA1335">
        <v>19</v>
      </c>
      <c r="AB1335" t="s">
        <v>740</v>
      </c>
      <c r="AD1335" s="12">
        <v>0.33333333333333331</v>
      </c>
      <c r="AE1335" s="13">
        <v>43900</v>
      </c>
      <c r="AF1335" s="14">
        <v>43900.333333333336</v>
      </c>
      <c r="AG1335" s="15">
        <v>0.06</v>
      </c>
    </row>
    <row r="1336" spans="1:33" x14ac:dyDescent="0.25">
      <c r="A1336">
        <v>78006</v>
      </c>
      <c r="B1336" s="9">
        <v>0.375</v>
      </c>
      <c r="C1336" s="1">
        <v>43623</v>
      </c>
      <c r="D1336" s="2">
        <v>43623.375</v>
      </c>
      <c r="E1336" t="s">
        <v>725</v>
      </c>
      <c r="F1336">
        <v>3.13</v>
      </c>
      <c r="G1336">
        <v>2.54</v>
      </c>
      <c r="H1336">
        <v>0.8115</v>
      </c>
      <c r="I1336" t="s">
        <v>725</v>
      </c>
      <c r="J1336">
        <v>2.83</v>
      </c>
      <c r="K1336">
        <v>1.1000000000000001</v>
      </c>
      <c r="L1336">
        <v>0.34</v>
      </c>
      <c r="M1336">
        <v>0.06</v>
      </c>
      <c r="N1336">
        <v>0.06</v>
      </c>
      <c r="O1336" t="s">
        <v>726</v>
      </c>
      <c r="Q1336">
        <v>2006</v>
      </c>
      <c r="R1336">
        <v>163</v>
      </c>
      <c r="S1336">
        <v>171</v>
      </c>
      <c r="T1336">
        <v>0.82</v>
      </c>
      <c r="U1336">
        <v>220</v>
      </c>
      <c r="V1336">
        <v>100</v>
      </c>
      <c r="W1336">
        <v>1731</v>
      </c>
      <c r="X1336">
        <v>2091</v>
      </c>
      <c r="Y1336">
        <v>1063</v>
      </c>
      <c r="Z1336">
        <v>40</v>
      </c>
      <c r="AA1336">
        <v>19</v>
      </c>
      <c r="AB1336" t="s">
        <v>740</v>
      </c>
      <c r="AD1336" s="12">
        <v>0.45833333333333331</v>
      </c>
      <c r="AE1336" s="13">
        <v>43900</v>
      </c>
      <c r="AF1336" s="14">
        <v>43900.458333333336</v>
      </c>
      <c r="AG1336" s="15">
        <v>0.06</v>
      </c>
    </row>
    <row r="1337" spans="1:33" x14ac:dyDescent="0.25">
      <c r="A1337">
        <v>78007</v>
      </c>
      <c r="B1337" s="9">
        <v>0.45833333333333331</v>
      </c>
      <c r="C1337" s="1">
        <v>43623</v>
      </c>
      <c r="D1337" s="2">
        <v>43623.458333333336</v>
      </c>
      <c r="E1337" t="s">
        <v>725</v>
      </c>
      <c r="F1337">
        <v>3.03</v>
      </c>
      <c r="G1337">
        <v>2.54</v>
      </c>
      <c r="H1337">
        <v>0.83830000000000005</v>
      </c>
      <c r="I1337" t="s">
        <v>725</v>
      </c>
      <c r="J1337">
        <v>2.81</v>
      </c>
      <c r="K1337">
        <v>0.95</v>
      </c>
      <c r="L1337">
        <v>0.32</v>
      </c>
      <c r="M1337">
        <v>0.06</v>
      </c>
      <c r="N1337">
        <v>0.06</v>
      </c>
      <c r="P1337" t="s">
        <v>726</v>
      </c>
      <c r="Q1337">
        <v>1999</v>
      </c>
      <c r="R1337">
        <v>155</v>
      </c>
      <c r="S1337">
        <v>167</v>
      </c>
      <c r="T1337">
        <v>0.83</v>
      </c>
      <c r="U1337">
        <v>217</v>
      </c>
      <c r="V1337">
        <v>99</v>
      </c>
      <c r="W1337">
        <v>1696</v>
      </c>
      <c r="X1337">
        <v>2079</v>
      </c>
      <c r="Y1337">
        <v>1062</v>
      </c>
      <c r="Z1337">
        <v>40</v>
      </c>
      <c r="AA1337">
        <v>19</v>
      </c>
      <c r="AB1337" t="s">
        <v>740</v>
      </c>
      <c r="AD1337" s="12">
        <v>0.58333333333333337</v>
      </c>
      <c r="AE1337" s="13">
        <v>43900</v>
      </c>
      <c r="AF1337" s="14">
        <v>43900.583333333336</v>
      </c>
      <c r="AG1337" s="15">
        <v>0.06</v>
      </c>
    </row>
    <row r="1338" spans="1:33" x14ac:dyDescent="0.25">
      <c r="A1338">
        <v>78008</v>
      </c>
      <c r="B1338" s="9">
        <v>0.58333333333333337</v>
      </c>
      <c r="C1338" s="1">
        <v>43623</v>
      </c>
      <c r="D1338" s="2">
        <v>43623.583333333336</v>
      </c>
      <c r="E1338" t="s">
        <v>725</v>
      </c>
      <c r="F1338">
        <v>2.92</v>
      </c>
      <c r="G1338">
        <v>2.54</v>
      </c>
      <c r="H1338">
        <v>0.86990000000000001</v>
      </c>
      <c r="I1338" t="s">
        <v>725</v>
      </c>
      <c r="J1338">
        <v>2.74</v>
      </c>
      <c r="K1338">
        <v>1.2</v>
      </c>
      <c r="L1338">
        <v>0.26</v>
      </c>
      <c r="M1338">
        <v>0.06</v>
      </c>
      <c r="N1338">
        <v>0.06</v>
      </c>
      <c r="O1338" t="s">
        <v>726</v>
      </c>
      <c r="Q1338">
        <v>1982</v>
      </c>
      <c r="R1338">
        <v>1547</v>
      </c>
      <c r="S1338">
        <v>161</v>
      </c>
      <c r="T1338">
        <v>0.81</v>
      </c>
      <c r="U1338">
        <v>211</v>
      </c>
      <c r="V1338">
        <v>98</v>
      </c>
      <c r="W1338">
        <v>1638</v>
      </c>
      <c r="X1338">
        <v>2077</v>
      </c>
      <c r="Y1338">
        <v>1060</v>
      </c>
      <c r="Z1338">
        <v>40</v>
      </c>
      <c r="AA1338">
        <v>19</v>
      </c>
      <c r="AB1338" t="s">
        <v>740</v>
      </c>
      <c r="AD1338" s="12">
        <v>0.70833333333333337</v>
      </c>
      <c r="AE1338" s="13">
        <v>43900</v>
      </c>
      <c r="AF1338" s="14">
        <v>43900.708333333336</v>
      </c>
      <c r="AG1338" s="15">
        <v>0.06</v>
      </c>
    </row>
    <row r="1339" spans="1:33" x14ac:dyDescent="0.25">
      <c r="A1339">
        <v>78009</v>
      </c>
      <c r="B1339" s="9">
        <v>0.66666666666666663</v>
      </c>
      <c r="C1339" s="1">
        <v>43623</v>
      </c>
      <c r="D1339" s="2">
        <v>43623.666666666664</v>
      </c>
      <c r="E1339" t="s">
        <v>725</v>
      </c>
      <c r="F1339">
        <v>3.12</v>
      </c>
      <c r="G1339">
        <v>2.54</v>
      </c>
      <c r="H1339">
        <v>0.81410000000000005</v>
      </c>
      <c r="I1339" t="s">
        <v>725</v>
      </c>
      <c r="J1339">
        <v>2.69</v>
      </c>
      <c r="K1339">
        <v>0.64</v>
      </c>
      <c r="L1339">
        <v>0.3</v>
      </c>
      <c r="M1339">
        <v>7.0000000000000007E-2</v>
      </c>
      <c r="N1339">
        <v>7.0000000000000007E-2</v>
      </c>
      <c r="P1339" t="s">
        <v>726</v>
      </c>
      <c r="Q1339">
        <v>1974</v>
      </c>
      <c r="R1339">
        <v>154</v>
      </c>
      <c r="S1339">
        <v>154</v>
      </c>
      <c r="T1339">
        <v>0.81</v>
      </c>
      <c r="U1339">
        <v>209</v>
      </c>
      <c r="V1339">
        <v>96</v>
      </c>
      <c r="W1339">
        <v>1597</v>
      </c>
      <c r="X1339">
        <v>2076</v>
      </c>
      <c r="Y1339">
        <v>1058</v>
      </c>
      <c r="Z1339">
        <v>40</v>
      </c>
      <c r="AA1339">
        <v>19</v>
      </c>
      <c r="AB1339" t="s">
        <v>730</v>
      </c>
      <c r="AD1339" s="12">
        <v>0.83333333333333337</v>
      </c>
      <c r="AE1339" s="13">
        <v>43900</v>
      </c>
      <c r="AF1339" s="14">
        <v>43900.833333333336</v>
      </c>
      <c r="AG1339" s="15">
        <v>0.06</v>
      </c>
    </row>
    <row r="1340" spans="1:33" x14ac:dyDescent="0.25">
      <c r="A1340">
        <v>78010</v>
      </c>
      <c r="B1340" s="9">
        <v>0.75</v>
      </c>
      <c r="C1340" s="1">
        <v>43623</v>
      </c>
      <c r="D1340" s="2">
        <v>43623.75</v>
      </c>
      <c r="E1340" t="s">
        <v>725</v>
      </c>
      <c r="F1340">
        <v>3.08</v>
      </c>
      <c r="G1340">
        <v>2.67</v>
      </c>
      <c r="H1340">
        <v>0.8669</v>
      </c>
      <c r="I1340" t="s">
        <v>725</v>
      </c>
      <c r="J1340">
        <v>2.82</v>
      </c>
      <c r="K1340">
        <v>3.58</v>
      </c>
      <c r="L1340">
        <v>0.39</v>
      </c>
      <c r="M1340">
        <v>7.0000000000000007E-2</v>
      </c>
      <c r="N1340">
        <v>7.0000000000000007E-2</v>
      </c>
      <c r="O1340" t="s">
        <v>726</v>
      </c>
      <c r="Q1340">
        <v>1950</v>
      </c>
      <c r="R1340">
        <v>153</v>
      </c>
      <c r="S1340">
        <v>145</v>
      </c>
      <c r="T1340">
        <v>0.78</v>
      </c>
      <c r="U1340">
        <v>205</v>
      </c>
      <c r="V1340">
        <v>94</v>
      </c>
      <c r="W1340">
        <v>1513</v>
      </c>
      <c r="X1340">
        <v>2072</v>
      </c>
      <c r="Y1340">
        <v>1055</v>
      </c>
      <c r="Z1340">
        <v>40</v>
      </c>
      <c r="AA1340">
        <v>19</v>
      </c>
      <c r="AB1340" t="s">
        <v>730</v>
      </c>
      <c r="AD1340" s="12">
        <v>0.95833333333333337</v>
      </c>
      <c r="AE1340" s="13">
        <v>43900</v>
      </c>
      <c r="AF1340" s="14">
        <v>43900.958333333336</v>
      </c>
      <c r="AG1340" s="15">
        <v>0.06</v>
      </c>
    </row>
    <row r="1341" spans="1:33" x14ac:dyDescent="0.25">
      <c r="A1341">
        <v>78011</v>
      </c>
      <c r="B1341" s="9">
        <v>0.83333333333333337</v>
      </c>
      <c r="C1341" s="1">
        <v>43623</v>
      </c>
      <c r="D1341" s="2">
        <v>43623.833333333336</v>
      </c>
      <c r="E1341" t="s">
        <v>725</v>
      </c>
      <c r="F1341">
        <v>3.15</v>
      </c>
      <c r="G1341">
        <v>2.67</v>
      </c>
      <c r="H1341">
        <v>0.84760000000000002</v>
      </c>
      <c r="I1341" t="s">
        <v>725</v>
      </c>
      <c r="J1341">
        <v>2.83</v>
      </c>
      <c r="K1341">
        <v>1.44</v>
      </c>
      <c r="L1341">
        <v>0.38</v>
      </c>
      <c r="M1341">
        <v>7.0000000000000007E-2</v>
      </c>
      <c r="N1341">
        <v>7.0000000000000007E-2</v>
      </c>
      <c r="P1341" t="s">
        <v>726</v>
      </c>
      <c r="Q1341">
        <v>1930</v>
      </c>
      <c r="R1341">
        <v>145</v>
      </c>
      <c r="S1341">
        <v>137</v>
      </c>
      <c r="T1341">
        <v>0.78</v>
      </c>
      <c r="U1341">
        <v>202</v>
      </c>
      <c r="V1341">
        <v>91</v>
      </c>
      <c r="W1341">
        <v>1429</v>
      </c>
      <c r="X1341">
        <v>2061</v>
      </c>
      <c r="Y1341">
        <v>1052</v>
      </c>
      <c r="Z1341">
        <v>40</v>
      </c>
      <c r="AA1341">
        <v>19</v>
      </c>
      <c r="AB1341" t="s">
        <v>730</v>
      </c>
      <c r="AD1341" s="12">
        <v>8.3333333333333329E-2</v>
      </c>
      <c r="AE1341" s="13">
        <v>43901</v>
      </c>
      <c r="AF1341" s="14">
        <v>43901.083333333336</v>
      </c>
      <c r="AG1341" s="15">
        <v>0.06</v>
      </c>
    </row>
    <row r="1342" spans="1:33" x14ac:dyDescent="0.25">
      <c r="A1342">
        <v>78012</v>
      </c>
      <c r="B1342" s="9">
        <v>0.95833333333333337</v>
      </c>
      <c r="C1342" s="1">
        <v>43623</v>
      </c>
      <c r="D1342" s="2">
        <v>43623.958333333336</v>
      </c>
      <c r="E1342" t="s">
        <v>725</v>
      </c>
      <c r="F1342">
        <v>3.1</v>
      </c>
      <c r="G1342">
        <v>2.69</v>
      </c>
      <c r="H1342">
        <v>0.86770000000000003</v>
      </c>
      <c r="I1342" t="s">
        <v>725</v>
      </c>
      <c r="J1342">
        <v>2.82</v>
      </c>
      <c r="K1342">
        <v>0.88</v>
      </c>
      <c r="L1342">
        <v>0.39</v>
      </c>
      <c r="M1342">
        <v>7.0000000000000007E-2</v>
      </c>
      <c r="N1342">
        <v>7.0000000000000007E-2</v>
      </c>
      <c r="O1342" t="s">
        <v>726</v>
      </c>
      <c r="Q1342">
        <v>1855</v>
      </c>
      <c r="R1342">
        <v>129</v>
      </c>
      <c r="S1342">
        <v>211</v>
      </c>
      <c r="T1342">
        <v>0.78</v>
      </c>
      <c r="U1342">
        <v>195</v>
      </c>
      <c r="V1342">
        <v>87</v>
      </c>
      <c r="W1342">
        <v>2296</v>
      </c>
      <c r="X1342">
        <v>2035</v>
      </c>
      <c r="Y1342">
        <v>1047</v>
      </c>
      <c r="Z1342">
        <v>40</v>
      </c>
      <c r="AA1342">
        <v>19</v>
      </c>
      <c r="AB1342" t="s">
        <v>729</v>
      </c>
      <c r="AD1342" s="12">
        <v>0.20833333333333334</v>
      </c>
      <c r="AE1342" s="13">
        <v>43901</v>
      </c>
      <c r="AF1342" s="14">
        <v>43901.208333333336</v>
      </c>
      <c r="AG1342" s="15">
        <v>0.06</v>
      </c>
    </row>
    <row r="1343" spans="1:33" x14ac:dyDescent="0.25">
      <c r="A1343">
        <v>78013</v>
      </c>
      <c r="B1343" s="9">
        <v>8.3333333333333329E-2</v>
      </c>
      <c r="C1343" s="1">
        <v>43624</v>
      </c>
      <c r="D1343" s="2">
        <v>43624.083333333336</v>
      </c>
      <c r="E1343" t="s">
        <v>725</v>
      </c>
      <c r="F1343">
        <v>3.08</v>
      </c>
      <c r="G1343">
        <v>2.71</v>
      </c>
      <c r="H1343">
        <v>0.87990000000000002</v>
      </c>
      <c r="I1343" t="s">
        <v>725</v>
      </c>
      <c r="J1343">
        <v>2.77</v>
      </c>
      <c r="K1343">
        <v>0.92</v>
      </c>
      <c r="L1343">
        <v>0.4</v>
      </c>
      <c r="M1343">
        <v>0.06</v>
      </c>
      <c r="N1343">
        <v>0.06</v>
      </c>
      <c r="P1343" t="s">
        <v>726</v>
      </c>
      <c r="Q1343">
        <v>1844</v>
      </c>
      <c r="R1343">
        <v>118</v>
      </c>
      <c r="S1343">
        <v>196</v>
      </c>
      <c r="T1343">
        <v>0.78</v>
      </c>
      <c r="U1343">
        <v>192</v>
      </c>
      <c r="V1343">
        <v>84</v>
      </c>
      <c r="W1343">
        <v>2162</v>
      </c>
      <c r="X1343">
        <v>2018</v>
      </c>
      <c r="Y1343">
        <v>1043</v>
      </c>
      <c r="Z1343">
        <v>40</v>
      </c>
      <c r="AA1343">
        <v>19</v>
      </c>
      <c r="AB1343" t="s">
        <v>729</v>
      </c>
      <c r="AD1343" s="12">
        <v>0.45833333333333331</v>
      </c>
      <c r="AE1343" s="13">
        <v>43901</v>
      </c>
      <c r="AF1343" s="14">
        <v>43901.458333333336</v>
      </c>
      <c r="AG1343" s="15">
        <v>0.06</v>
      </c>
    </row>
    <row r="1344" spans="1:33" x14ac:dyDescent="0.25">
      <c r="A1344">
        <v>78014</v>
      </c>
      <c r="B1344" s="9">
        <v>0.20833333333333334</v>
      </c>
      <c r="C1344" s="1">
        <v>43624</v>
      </c>
      <c r="D1344" s="2">
        <v>43624.208333333336</v>
      </c>
      <c r="E1344" t="s">
        <v>725</v>
      </c>
      <c r="F1344">
        <v>3.04</v>
      </c>
      <c r="G1344">
        <v>2.52</v>
      </c>
      <c r="H1344">
        <v>0.82889999999999997</v>
      </c>
      <c r="I1344" t="s">
        <v>725</v>
      </c>
      <c r="J1344">
        <v>2.78</v>
      </c>
      <c r="K1344">
        <v>1.1299999999999999</v>
      </c>
      <c r="L1344">
        <v>0.63</v>
      </c>
      <c r="M1344">
        <v>0.06</v>
      </c>
      <c r="N1344">
        <v>7.0000000000000007E-2</v>
      </c>
      <c r="O1344" t="s">
        <v>726</v>
      </c>
      <c r="Q1344">
        <v>1792</v>
      </c>
      <c r="R1344">
        <v>102</v>
      </c>
      <c r="S1344">
        <v>178</v>
      </c>
      <c r="T1344">
        <v>0.77</v>
      </c>
      <c r="U1344">
        <v>186</v>
      </c>
      <c r="V1344">
        <v>80</v>
      </c>
      <c r="W1344">
        <v>1997</v>
      </c>
      <c r="X1344">
        <v>1993</v>
      </c>
      <c r="Y1344">
        <v>1038</v>
      </c>
      <c r="Z1344">
        <v>40</v>
      </c>
      <c r="AA1344">
        <v>19</v>
      </c>
      <c r="AB1344" t="s">
        <v>729</v>
      </c>
      <c r="AD1344" s="12">
        <v>0.54166666666666663</v>
      </c>
      <c r="AE1344" s="13">
        <v>43901</v>
      </c>
      <c r="AF1344" s="14">
        <v>43901.541666666664</v>
      </c>
      <c r="AG1344" s="15">
        <v>0.06</v>
      </c>
    </row>
    <row r="1345" spans="1:33" x14ac:dyDescent="0.25">
      <c r="A1345">
        <v>78015</v>
      </c>
      <c r="B1345" s="9">
        <v>0.33333333333333331</v>
      </c>
      <c r="C1345" s="1">
        <v>43624</v>
      </c>
      <c r="D1345" s="2">
        <v>43624.333333333336</v>
      </c>
      <c r="E1345" t="s">
        <v>725</v>
      </c>
      <c r="F1345">
        <v>2.7</v>
      </c>
      <c r="G1345">
        <v>2.1</v>
      </c>
      <c r="H1345">
        <v>0.77780000000000005</v>
      </c>
      <c r="I1345" t="s">
        <v>725</v>
      </c>
      <c r="J1345">
        <v>2.36</v>
      </c>
      <c r="K1345">
        <v>0.56000000000000005</v>
      </c>
      <c r="L1345">
        <v>0.33</v>
      </c>
      <c r="M1345">
        <v>7.0000000000000007E-2</v>
      </c>
      <c r="N1345">
        <v>7.0000000000000007E-2</v>
      </c>
      <c r="P1345" t="s">
        <v>726</v>
      </c>
      <c r="Q1345">
        <v>1765</v>
      </c>
      <c r="R1345">
        <v>171</v>
      </c>
      <c r="S1345">
        <v>167</v>
      </c>
      <c r="T1345">
        <v>0.79</v>
      </c>
      <c r="U1345">
        <v>181</v>
      </c>
      <c r="V1345">
        <v>174</v>
      </c>
      <c r="W1345">
        <v>1882</v>
      </c>
      <c r="X1345">
        <v>1973</v>
      </c>
      <c r="Y1345">
        <v>1036</v>
      </c>
      <c r="Z1345">
        <v>40</v>
      </c>
      <c r="AA1345">
        <v>19</v>
      </c>
      <c r="AB1345" t="s">
        <v>741</v>
      </c>
      <c r="AD1345" s="12">
        <v>0.70833333333333337</v>
      </c>
      <c r="AE1345" s="13">
        <v>43901</v>
      </c>
      <c r="AF1345" s="14">
        <v>43901.708333333336</v>
      </c>
      <c r="AG1345" s="15">
        <v>0.06</v>
      </c>
    </row>
    <row r="1346" spans="1:33" x14ac:dyDescent="0.25">
      <c r="A1346">
        <v>78016</v>
      </c>
      <c r="B1346" s="9">
        <v>0.45833333333333331</v>
      </c>
      <c r="C1346" s="1">
        <v>43624</v>
      </c>
      <c r="D1346" s="2">
        <v>43624.458333333336</v>
      </c>
      <c r="E1346" t="s">
        <v>725</v>
      </c>
      <c r="F1346">
        <v>3.2</v>
      </c>
      <c r="G1346">
        <v>2.1</v>
      </c>
      <c r="H1346">
        <v>0.65629999999999999</v>
      </c>
      <c r="I1346" t="s">
        <v>725</v>
      </c>
      <c r="J1346">
        <v>2.69</v>
      </c>
      <c r="K1346">
        <v>0.77</v>
      </c>
      <c r="L1346">
        <v>0.31</v>
      </c>
      <c r="M1346">
        <v>7.0000000000000007E-2</v>
      </c>
      <c r="N1346">
        <v>7.0000000000000007E-2</v>
      </c>
      <c r="O1346" t="s">
        <v>726</v>
      </c>
      <c r="Q1346">
        <v>1755</v>
      </c>
      <c r="R1346">
        <v>159</v>
      </c>
      <c r="S1346">
        <v>157</v>
      </c>
      <c r="T1346">
        <v>0.8</v>
      </c>
      <c r="U1346">
        <v>177</v>
      </c>
      <c r="V1346">
        <v>173</v>
      </c>
      <c r="W1346">
        <v>1803</v>
      </c>
      <c r="X1346">
        <v>1956</v>
      </c>
      <c r="Y1346">
        <v>1034</v>
      </c>
      <c r="Z1346">
        <v>40</v>
      </c>
      <c r="AA1346">
        <v>19</v>
      </c>
      <c r="AB1346" t="s">
        <v>730</v>
      </c>
      <c r="AD1346" s="12">
        <v>0.83333333333333337</v>
      </c>
      <c r="AE1346" s="13">
        <v>43901</v>
      </c>
      <c r="AF1346" s="14">
        <v>43901.833333333336</v>
      </c>
      <c r="AG1346" s="15">
        <v>0.06</v>
      </c>
    </row>
    <row r="1347" spans="1:33" x14ac:dyDescent="0.25">
      <c r="A1347">
        <v>78017</v>
      </c>
      <c r="B1347" s="9">
        <v>0.58333333333333337</v>
      </c>
      <c r="C1347" s="1">
        <v>43624</v>
      </c>
      <c r="D1347" s="2">
        <v>43624.583333333336</v>
      </c>
      <c r="E1347" t="s">
        <v>725</v>
      </c>
      <c r="F1347">
        <v>3.24</v>
      </c>
      <c r="G1347">
        <v>2.1</v>
      </c>
      <c r="H1347">
        <v>0.64810000000000001</v>
      </c>
      <c r="I1347" t="s">
        <v>725</v>
      </c>
      <c r="J1347">
        <v>2.77</v>
      </c>
      <c r="K1347">
        <v>1.17</v>
      </c>
      <c r="L1347">
        <v>0.28000000000000003</v>
      </c>
      <c r="M1347">
        <v>7.0000000000000007E-2</v>
      </c>
      <c r="N1347">
        <v>7.0000000000000007E-2</v>
      </c>
      <c r="P1347" t="s">
        <v>726</v>
      </c>
      <c r="Q1347">
        <v>1733</v>
      </c>
      <c r="R1347">
        <v>159</v>
      </c>
      <c r="S1347">
        <v>149</v>
      </c>
      <c r="T1347">
        <v>0.79</v>
      </c>
      <c r="U1347">
        <v>172</v>
      </c>
      <c r="V1347">
        <v>171</v>
      </c>
      <c r="W1347">
        <v>1736</v>
      </c>
      <c r="X1347">
        <v>1955</v>
      </c>
      <c r="Y1347">
        <v>1032</v>
      </c>
      <c r="Z1347">
        <v>40</v>
      </c>
      <c r="AA1347">
        <v>19</v>
      </c>
      <c r="AB1347" t="s">
        <v>730</v>
      </c>
      <c r="AD1347" s="12">
        <v>0.95833333333333337</v>
      </c>
      <c r="AE1347" s="13">
        <v>43901</v>
      </c>
      <c r="AF1347" s="14">
        <v>43901.958333333336</v>
      </c>
      <c r="AG1347" s="15">
        <v>0.06</v>
      </c>
    </row>
    <row r="1348" spans="1:33" x14ac:dyDescent="0.25">
      <c r="A1348">
        <v>78018</v>
      </c>
      <c r="B1348" s="9">
        <v>0.66666666666666663</v>
      </c>
      <c r="C1348" s="1">
        <v>43624</v>
      </c>
      <c r="D1348" s="2">
        <v>43624.666666666664</v>
      </c>
      <c r="E1348" t="s">
        <v>725</v>
      </c>
      <c r="F1348">
        <v>3.14</v>
      </c>
      <c r="G1348">
        <v>2.1</v>
      </c>
      <c r="H1348">
        <v>0.66879999999999995</v>
      </c>
      <c r="I1348" t="s">
        <v>725</v>
      </c>
      <c r="J1348">
        <v>2.69</v>
      </c>
      <c r="K1348">
        <v>0.52</v>
      </c>
      <c r="L1348">
        <v>0.32</v>
      </c>
      <c r="M1348">
        <v>0.06</v>
      </c>
      <c r="N1348">
        <v>7.0000000000000007E-2</v>
      </c>
      <c r="O1348" t="s">
        <v>726</v>
      </c>
      <c r="Q1348">
        <v>1715</v>
      </c>
      <c r="R1348">
        <v>159</v>
      </c>
      <c r="S1348">
        <v>144</v>
      </c>
      <c r="T1348">
        <v>0.79</v>
      </c>
      <c r="U1348">
        <v>168</v>
      </c>
      <c r="V1348">
        <v>170</v>
      </c>
      <c r="W1348">
        <v>1669</v>
      </c>
      <c r="X1348">
        <v>1955</v>
      </c>
      <c r="Y1348">
        <v>1029</v>
      </c>
      <c r="Z1348">
        <v>40</v>
      </c>
      <c r="AA1348">
        <v>19</v>
      </c>
      <c r="AB1348" t="s">
        <v>730</v>
      </c>
      <c r="AD1348" s="12">
        <v>8.3333333333333329E-2</v>
      </c>
      <c r="AE1348" s="13">
        <v>43902</v>
      </c>
      <c r="AF1348" s="14">
        <v>43902.083333333336</v>
      </c>
      <c r="AG1348" s="15">
        <v>0.06</v>
      </c>
    </row>
    <row r="1349" spans="1:33" x14ac:dyDescent="0.25">
      <c r="A1349">
        <v>78019</v>
      </c>
      <c r="B1349" s="9">
        <v>0.83333333333333337</v>
      </c>
      <c r="C1349" s="1">
        <v>43624</v>
      </c>
      <c r="D1349" s="2">
        <v>43624.833333333336</v>
      </c>
      <c r="E1349" t="s">
        <v>725</v>
      </c>
      <c r="F1349">
        <v>3.06</v>
      </c>
      <c r="G1349">
        <v>2.62</v>
      </c>
      <c r="H1349">
        <v>0.85619999999999996</v>
      </c>
      <c r="I1349" t="s">
        <v>725</v>
      </c>
      <c r="J1349">
        <v>2.82</v>
      </c>
      <c r="K1349">
        <v>1.05</v>
      </c>
      <c r="L1349">
        <v>0.28999999999999998</v>
      </c>
      <c r="M1349">
        <v>0.06</v>
      </c>
      <c r="N1349">
        <v>0.06</v>
      </c>
      <c r="P1349" t="s">
        <v>726</v>
      </c>
      <c r="Q1349">
        <v>1661</v>
      </c>
      <c r="R1349">
        <v>148</v>
      </c>
      <c r="S1349">
        <v>212</v>
      </c>
      <c r="T1349">
        <v>0.78</v>
      </c>
      <c r="U1349">
        <v>162</v>
      </c>
      <c r="V1349">
        <v>165</v>
      </c>
      <c r="W1349">
        <v>2295</v>
      </c>
      <c r="X1349">
        <v>1937</v>
      </c>
      <c r="Y1349">
        <v>1024</v>
      </c>
      <c r="Z1349">
        <v>40</v>
      </c>
      <c r="AA1349">
        <v>19</v>
      </c>
      <c r="AB1349" t="s">
        <v>729</v>
      </c>
      <c r="AD1349" s="12">
        <v>0.20833333333333334</v>
      </c>
      <c r="AE1349" s="13">
        <v>43902</v>
      </c>
      <c r="AF1349" s="14">
        <v>43902.208333333336</v>
      </c>
      <c r="AG1349" s="15">
        <v>0.06</v>
      </c>
    </row>
    <row r="1350" spans="1:33" x14ac:dyDescent="0.25">
      <c r="A1350">
        <v>78020</v>
      </c>
      <c r="B1350" s="9">
        <v>0.95833333333333337</v>
      </c>
      <c r="C1350" s="1">
        <v>43624</v>
      </c>
      <c r="D1350" s="2">
        <v>43624.958333333336</v>
      </c>
      <c r="E1350" t="s">
        <v>725</v>
      </c>
      <c r="F1350">
        <v>3.18</v>
      </c>
      <c r="G1350">
        <v>2.58</v>
      </c>
      <c r="H1350">
        <v>0.81130000000000002</v>
      </c>
      <c r="I1350" t="s">
        <v>725</v>
      </c>
      <c r="J1350">
        <v>2.56</v>
      </c>
      <c r="K1350">
        <v>0.72</v>
      </c>
      <c r="L1350">
        <v>0.36</v>
      </c>
      <c r="M1350">
        <v>0.06</v>
      </c>
      <c r="N1350">
        <v>7.0000000000000007E-2</v>
      </c>
      <c r="O1350" t="s">
        <v>726</v>
      </c>
      <c r="Q1350">
        <v>1612</v>
      </c>
      <c r="R1350">
        <v>132</v>
      </c>
      <c r="S1350">
        <v>200</v>
      </c>
      <c r="T1350">
        <v>0.77</v>
      </c>
      <c r="U1350">
        <v>157</v>
      </c>
      <c r="V1350">
        <v>161</v>
      </c>
      <c r="W1350">
        <v>2181</v>
      </c>
      <c r="X1350">
        <v>1914</v>
      </c>
      <c r="Y1350">
        <v>1020</v>
      </c>
      <c r="Z1350">
        <v>40</v>
      </c>
      <c r="AA1350">
        <v>19</v>
      </c>
      <c r="AB1350" t="s">
        <v>729</v>
      </c>
      <c r="AD1350" s="12">
        <v>0.33333333333333331</v>
      </c>
      <c r="AE1350" s="13">
        <v>43902</v>
      </c>
      <c r="AF1350" s="14">
        <v>43902.333333333336</v>
      </c>
      <c r="AG1350" s="15">
        <v>0.06</v>
      </c>
    </row>
    <row r="1351" spans="1:33" x14ac:dyDescent="0.25">
      <c r="A1351">
        <v>78021</v>
      </c>
      <c r="B1351" s="9">
        <v>8.3333333333333329E-2</v>
      </c>
      <c r="C1351" s="1">
        <v>43625</v>
      </c>
      <c r="D1351" s="2">
        <v>43625.083333333336</v>
      </c>
      <c r="E1351" t="s">
        <v>725</v>
      </c>
      <c r="F1351">
        <v>2.97</v>
      </c>
      <c r="G1351">
        <v>2.61</v>
      </c>
      <c r="H1351">
        <v>0.87880000000000003</v>
      </c>
      <c r="I1351" t="s">
        <v>725</v>
      </c>
      <c r="J1351">
        <v>2.69</v>
      </c>
      <c r="K1351">
        <v>0.89</v>
      </c>
      <c r="L1351">
        <v>0.44</v>
      </c>
      <c r="M1351">
        <v>0.06</v>
      </c>
      <c r="N1351">
        <v>0.06</v>
      </c>
      <c r="P1351" t="s">
        <v>726</v>
      </c>
      <c r="Q1351">
        <v>1583</v>
      </c>
      <c r="R1351">
        <v>120</v>
      </c>
      <c r="S1351">
        <v>185</v>
      </c>
      <c r="T1351">
        <v>0.77</v>
      </c>
      <c r="U1351">
        <v>153</v>
      </c>
      <c r="V1351">
        <v>158</v>
      </c>
      <c r="W1351">
        <v>2042</v>
      </c>
      <c r="X1351">
        <v>1896</v>
      </c>
      <c r="Y1351">
        <v>1016</v>
      </c>
      <c r="Z1351">
        <v>40</v>
      </c>
      <c r="AA1351">
        <v>19</v>
      </c>
      <c r="AB1351" t="s">
        <v>729</v>
      </c>
      <c r="AD1351" s="12">
        <v>0.45833333333333331</v>
      </c>
      <c r="AE1351" s="13">
        <v>43902</v>
      </c>
      <c r="AF1351" s="14">
        <v>43902.458333333336</v>
      </c>
      <c r="AG1351" s="15">
        <v>0.06</v>
      </c>
    </row>
    <row r="1352" spans="1:33" x14ac:dyDescent="0.25">
      <c r="A1352">
        <v>78022</v>
      </c>
      <c r="B1352" s="9">
        <v>0.20833333333333334</v>
      </c>
      <c r="C1352" s="1">
        <v>43625</v>
      </c>
      <c r="D1352" s="2">
        <v>43625.208333333336</v>
      </c>
      <c r="E1352" t="s">
        <v>725</v>
      </c>
      <c r="F1352">
        <v>3.06</v>
      </c>
      <c r="G1352">
        <v>2.75</v>
      </c>
      <c r="H1352">
        <v>0.89870000000000005</v>
      </c>
      <c r="I1352" t="s">
        <v>725</v>
      </c>
      <c r="J1352">
        <v>2.71</v>
      </c>
      <c r="K1352">
        <v>0.64</v>
      </c>
      <c r="L1352">
        <v>0.45</v>
      </c>
      <c r="M1352">
        <v>0.06</v>
      </c>
      <c r="N1352">
        <v>0.06</v>
      </c>
      <c r="O1352" t="s">
        <v>726</v>
      </c>
      <c r="Q1352">
        <v>1550</v>
      </c>
      <c r="R1352">
        <v>104</v>
      </c>
      <c r="S1352">
        <v>166</v>
      </c>
      <c r="T1352">
        <v>0.78</v>
      </c>
      <c r="U1352">
        <v>147</v>
      </c>
      <c r="V1352">
        <v>153</v>
      </c>
      <c r="W1352">
        <v>1870</v>
      </c>
      <c r="X1352">
        <v>1874</v>
      </c>
      <c r="Y1352">
        <v>1012</v>
      </c>
      <c r="Z1352">
        <v>40</v>
      </c>
      <c r="AA1352">
        <v>19</v>
      </c>
      <c r="AB1352" t="s">
        <v>729</v>
      </c>
      <c r="AD1352" s="12">
        <v>0.58333333333333337</v>
      </c>
      <c r="AE1352" s="13">
        <v>43902</v>
      </c>
      <c r="AF1352" s="14">
        <v>43902.583333333336</v>
      </c>
      <c r="AG1352" s="15">
        <v>0.06</v>
      </c>
    </row>
    <row r="1353" spans="1:33" x14ac:dyDescent="0.25">
      <c r="A1353">
        <v>78023</v>
      </c>
      <c r="B1353" s="9">
        <v>0.33333333333333331</v>
      </c>
      <c r="C1353" s="1">
        <v>43625</v>
      </c>
      <c r="D1353" s="2">
        <v>43625.333333333336</v>
      </c>
      <c r="E1353" t="s">
        <v>725</v>
      </c>
      <c r="F1353">
        <v>3.19</v>
      </c>
      <c r="G1353">
        <v>2.7</v>
      </c>
      <c r="H1353">
        <v>0.84640000000000004</v>
      </c>
      <c r="I1353" t="s">
        <v>725</v>
      </c>
      <c r="J1353">
        <v>2.68</v>
      </c>
      <c r="K1353">
        <v>0.51</v>
      </c>
      <c r="L1353">
        <v>0.31</v>
      </c>
      <c r="M1353">
        <v>0.06</v>
      </c>
      <c r="N1353">
        <v>7.0000000000000007E-2</v>
      </c>
      <c r="P1353" t="s">
        <v>726</v>
      </c>
      <c r="Q1353">
        <v>1530</v>
      </c>
      <c r="R1353">
        <v>91</v>
      </c>
      <c r="S1353">
        <v>150</v>
      </c>
      <c r="T1353">
        <v>0.81</v>
      </c>
      <c r="U1353">
        <v>142</v>
      </c>
      <c r="V1353">
        <v>151</v>
      </c>
      <c r="W1353">
        <v>1731</v>
      </c>
      <c r="X1353">
        <v>1854</v>
      </c>
      <c r="Y1353">
        <v>1007</v>
      </c>
      <c r="Z1353">
        <v>40</v>
      </c>
      <c r="AA1353">
        <v>19</v>
      </c>
      <c r="AB1353" t="s">
        <v>730</v>
      </c>
      <c r="AD1353" s="12">
        <v>0.70833333333333337</v>
      </c>
      <c r="AE1353" s="13">
        <v>43902</v>
      </c>
      <c r="AF1353" s="14">
        <v>43902.708333333336</v>
      </c>
      <c r="AG1353" s="15">
        <v>0.06</v>
      </c>
    </row>
    <row r="1354" spans="1:33" x14ac:dyDescent="0.25">
      <c r="A1354">
        <v>78024</v>
      </c>
      <c r="B1354" s="9">
        <v>0.41666666666666669</v>
      </c>
      <c r="C1354" s="1">
        <v>43625</v>
      </c>
      <c r="D1354" s="2">
        <v>43625.416666666664</v>
      </c>
      <c r="E1354" t="s">
        <v>725</v>
      </c>
      <c r="F1354">
        <v>3.17</v>
      </c>
      <c r="G1354">
        <v>2.75</v>
      </c>
      <c r="H1354">
        <v>0.86750000000000005</v>
      </c>
      <c r="I1354" t="s">
        <v>725</v>
      </c>
      <c r="J1354">
        <v>2.81</v>
      </c>
      <c r="K1354">
        <v>0.54100000000000004</v>
      </c>
      <c r="L1354">
        <v>0.31</v>
      </c>
      <c r="M1354">
        <v>0.06</v>
      </c>
      <c r="N1354">
        <v>7.0000000000000007E-2</v>
      </c>
      <c r="O1354" t="s">
        <v>726</v>
      </c>
      <c r="Q1354">
        <v>1526</v>
      </c>
      <c r="R1354">
        <v>84</v>
      </c>
      <c r="S1354">
        <v>146</v>
      </c>
      <c r="T1354">
        <v>0.82</v>
      </c>
      <c r="U1354">
        <v>139</v>
      </c>
      <c r="V1354">
        <v>150</v>
      </c>
      <c r="W1354">
        <v>1694</v>
      </c>
      <c r="X1354">
        <v>1844</v>
      </c>
      <c r="Y1354">
        <v>1006</v>
      </c>
      <c r="Z1354">
        <v>40</v>
      </c>
      <c r="AA1354">
        <v>19</v>
      </c>
      <c r="AB1354" t="s">
        <v>730</v>
      </c>
      <c r="AD1354" s="12">
        <v>0.79166666666666663</v>
      </c>
      <c r="AE1354" s="13">
        <v>43902</v>
      </c>
      <c r="AF1354" s="14">
        <v>43902.791666666664</v>
      </c>
      <c r="AG1354" s="15">
        <v>0.06</v>
      </c>
    </row>
    <row r="1355" spans="1:33" x14ac:dyDescent="0.25">
      <c r="A1355">
        <v>78025</v>
      </c>
      <c r="B1355" s="9">
        <v>0.54166666666666663</v>
      </c>
      <c r="C1355" s="1">
        <v>43625</v>
      </c>
      <c r="D1355" s="2">
        <v>43625.541666666664</v>
      </c>
      <c r="E1355" t="s">
        <v>725</v>
      </c>
      <c r="F1355">
        <v>3.12</v>
      </c>
      <c r="G1355">
        <v>2.75</v>
      </c>
      <c r="H1355">
        <v>0.88139999999999996</v>
      </c>
      <c r="I1355" t="s">
        <v>725</v>
      </c>
      <c r="J1355">
        <v>2.68</v>
      </c>
      <c r="K1355">
        <v>0.91</v>
      </c>
      <c r="L1355">
        <v>0.31</v>
      </c>
      <c r="M1355">
        <v>0.06</v>
      </c>
      <c r="N1355">
        <v>7.0000000000000007E-2</v>
      </c>
      <c r="P1355" t="s">
        <v>726</v>
      </c>
      <c r="Q1355">
        <v>1517</v>
      </c>
      <c r="R1355">
        <v>212</v>
      </c>
      <c r="S1355">
        <v>225</v>
      </c>
      <c r="T1355">
        <v>0.8</v>
      </c>
      <c r="U1355">
        <v>135</v>
      </c>
      <c r="V1355">
        <v>149</v>
      </c>
      <c r="W1355">
        <v>2386</v>
      </c>
      <c r="X1355">
        <v>1842</v>
      </c>
      <c r="Y1355">
        <v>1005</v>
      </c>
      <c r="Z1355">
        <v>40</v>
      </c>
      <c r="AA1355">
        <v>19</v>
      </c>
      <c r="AB1355" t="s">
        <v>730</v>
      </c>
      <c r="AD1355" s="12">
        <v>0.91666666666666663</v>
      </c>
      <c r="AE1355" s="13">
        <v>43902</v>
      </c>
      <c r="AF1355" s="14">
        <v>43902.916666666664</v>
      </c>
      <c r="AG1355" s="15">
        <v>0.06</v>
      </c>
    </row>
    <row r="1356" spans="1:33" x14ac:dyDescent="0.25">
      <c r="A1356">
        <v>78026</v>
      </c>
      <c r="B1356" s="9">
        <v>0.66666666666666663</v>
      </c>
      <c r="C1356" s="1">
        <v>43625</v>
      </c>
      <c r="D1356" s="2">
        <v>43625.666666666664</v>
      </c>
      <c r="E1356" t="s">
        <v>725</v>
      </c>
      <c r="F1356">
        <v>3.27</v>
      </c>
      <c r="G1356">
        <v>2.75</v>
      </c>
      <c r="H1356">
        <v>0.84099999999999997</v>
      </c>
      <c r="I1356" t="s">
        <v>725</v>
      </c>
      <c r="J1356">
        <v>2.62</v>
      </c>
      <c r="K1356">
        <v>0.67</v>
      </c>
      <c r="L1356">
        <v>0.27</v>
      </c>
      <c r="M1356">
        <v>0.06</v>
      </c>
      <c r="N1356">
        <v>7.0000000000000007E-2</v>
      </c>
      <c r="O1356" t="s">
        <v>726</v>
      </c>
      <c r="Q1356">
        <v>1505</v>
      </c>
      <c r="R1356">
        <v>212</v>
      </c>
      <c r="S1356">
        <v>217</v>
      </c>
      <c r="T1356">
        <v>0.81</v>
      </c>
      <c r="U1356">
        <v>130</v>
      </c>
      <c r="V1356">
        <v>147</v>
      </c>
      <c r="W1356">
        <v>2316</v>
      </c>
      <c r="X1356">
        <v>1842</v>
      </c>
      <c r="Y1356">
        <v>1003</v>
      </c>
      <c r="Z1356">
        <v>40</v>
      </c>
      <c r="AA1356">
        <v>19</v>
      </c>
      <c r="AB1356" t="s">
        <v>730</v>
      </c>
      <c r="AD1356" s="12">
        <v>0.95833333333333337</v>
      </c>
      <c r="AE1356" s="13">
        <v>43902</v>
      </c>
      <c r="AF1356" s="14">
        <v>43902.958333333336</v>
      </c>
      <c r="AG1356" s="15">
        <v>0.06</v>
      </c>
    </row>
    <row r="1357" spans="1:33" x14ac:dyDescent="0.25">
      <c r="A1357">
        <v>78027</v>
      </c>
      <c r="B1357" s="9">
        <v>0.83333333333333337</v>
      </c>
      <c r="C1357" s="1">
        <v>43625</v>
      </c>
      <c r="D1357" s="2">
        <v>43625.833333333336</v>
      </c>
      <c r="E1357" t="s">
        <v>725</v>
      </c>
      <c r="F1357">
        <v>2.99</v>
      </c>
      <c r="G1357">
        <v>2.57</v>
      </c>
      <c r="H1357">
        <v>0.85950000000000004</v>
      </c>
      <c r="I1357" t="s">
        <v>725</v>
      </c>
      <c r="J1357">
        <v>2.73</v>
      </c>
      <c r="K1357">
        <v>0.72</v>
      </c>
      <c r="L1357">
        <v>0.31</v>
      </c>
      <c r="M1357">
        <v>0.06</v>
      </c>
      <c r="N1357">
        <v>7.0000000000000007E-2</v>
      </c>
      <c r="P1357" t="s">
        <v>726</v>
      </c>
      <c r="Q1357">
        <v>1476</v>
      </c>
      <c r="R1357">
        <v>200</v>
      </c>
      <c r="S1357">
        <v>207</v>
      </c>
      <c r="T1357">
        <v>0.79</v>
      </c>
      <c r="U1357">
        <v>123</v>
      </c>
      <c r="V1357">
        <v>143</v>
      </c>
      <c r="W1357">
        <v>2216</v>
      </c>
      <c r="X1357">
        <v>1827</v>
      </c>
      <c r="Y1357">
        <v>999</v>
      </c>
      <c r="Z1357">
        <v>40</v>
      </c>
      <c r="AA1357">
        <v>19</v>
      </c>
      <c r="AB1357" t="s">
        <v>729</v>
      </c>
      <c r="AD1357" s="12">
        <v>8.3333333333333329E-2</v>
      </c>
      <c r="AE1357" s="13">
        <v>43903</v>
      </c>
      <c r="AF1357" s="14">
        <v>43903.083333333336</v>
      </c>
      <c r="AG1357" s="15">
        <v>0.06</v>
      </c>
    </row>
    <row r="1358" spans="1:33" x14ac:dyDescent="0.25">
      <c r="A1358">
        <v>78028</v>
      </c>
      <c r="B1358" s="9">
        <v>0.95833333333333337</v>
      </c>
      <c r="C1358" s="1">
        <v>43625</v>
      </c>
      <c r="D1358" s="2">
        <v>43625.958333333336</v>
      </c>
      <c r="E1358" t="s">
        <v>725</v>
      </c>
      <c r="F1358">
        <v>3.11</v>
      </c>
      <c r="G1358">
        <v>2.69</v>
      </c>
      <c r="H1358">
        <v>0.86499999999999999</v>
      </c>
      <c r="I1358" t="s">
        <v>725</v>
      </c>
      <c r="J1358">
        <v>2.64</v>
      </c>
      <c r="K1358">
        <v>0.86</v>
      </c>
      <c r="L1358">
        <v>0.36</v>
      </c>
      <c r="M1358">
        <v>0.06</v>
      </c>
      <c r="N1358">
        <v>0.06</v>
      </c>
      <c r="O1358" t="s">
        <v>726</v>
      </c>
      <c r="Q1358">
        <v>1434</v>
      </c>
      <c r="R1358">
        <v>183</v>
      </c>
      <c r="S1358">
        <v>192</v>
      </c>
      <c r="T1358">
        <v>0.78</v>
      </c>
      <c r="U1358">
        <v>117</v>
      </c>
      <c r="V1358">
        <v>139</v>
      </c>
      <c r="W1358">
        <v>2071</v>
      </c>
      <c r="X1358">
        <v>1803</v>
      </c>
      <c r="Y1358">
        <v>993</v>
      </c>
      <c r="Z1358">
        <v>40</v>
      </c>
      <c r="AA1358">
        <v>19</v>
      </c>
      <c r="AB1358" t="s">
        <v>729</v>
      </c>
      <c r="AD1358" s="12">
        <v>0.20833333333333334</v>
      </c>
      <c r="AE1358" s="13">
        <v>43903</v>
      </c>
      <c r="AF1358" s="14">
        <v>43903.208333333336</v>
      </c>
      <c r="AG1358" s="15">
        <v>0.06</v>
      </c>
    </row>
    <row r="1359" spans="1:33" x14ac:dyDescent="0.25">
      <c r="A1359">
        <v>78029</v>
      </c>
      <c r="B1359" s="9">
        <v>8.3333333333333329E-2</v>
      </c>
      <c r="C1359" s="1">
        <v>43626</v>
      </c>
      <c r="D1359" s="2">
        <v>43626.083333333336</v>
      </c>
      <c r="E1359" t="s">
        <v>725</v>
      </c>
      <c r="F1359">
        <v>3.09</v>
      </c>
      <c r="G1359">
        <v>2.61</v>
      </c>
      <c r="H1359">
        <v>0.84470000000000001</v>
      </c>
      <c r="I1359" t="s">
        <v>725</v>
      </c>
      <c r="J1359">
        <v>2.61</v>
      </c>
      <c r="K1359">
        <v>0.99</v>
      </c>
      <c r="L1359">
        <v>0.54</v>
      </c>
      <c r="M1359">
        <v>7.0000000000000007E-2</v>
      </c>
      <c r="N1359">
        <v>7.0000000000000007E-2</v>
      </c>
      <c r="P1359" t="s">
        <v>726</v>
      </c>
      <c r="Q1359">
        <v>1391</v>
      </c>
      <c r="R1359">
        <v>170</v>
      </c>
      <c r="S1359">
        <v>176</v>
      </c>
      <c r="T1359">
        <v>0.77</v>
      </c>
      <c r="U1359">
        <v>113</v>
      </c>
      <c r="V1359">
        <v>135</v>
      </c>
      <c r="W1359">
        <v>1924</v>
      </c>
      <c r="X1359">
        <v>1785</v>
      </c>
      <c r="Y1359">
        <v>988</v>
      </c>
      <c r="Z1359">
        <v>40</v>
      </c>
      <c r="AA1359">
        <v>19</v>
      </c>
      <c r="AB1359" t="s">
        <v>729</v>
      </c>
      <c r="AD1359" s="12">
        <v>0.33333333333333331</v>
      </c>
      <c r="AE1359" s="13">
        <v>43903</v>
      </c>
      <c r="AF1359" s="14">
        <v>43903.333333333336</v>
      </c>
      <c r="AG1359" s="15">
        <v>0.06</v>
      </c>
    </row>
    <row r="1360" spans="1:33" x14ac:dyDescent="0.25">
      <c r="A1360">
        <v>78030</v>
      </c>
      <c r="B1360" s="9">
        <v>0.20833333333333334</v>
      </c>
      <c r="C1360" s="1">
        <v>43626</v>
      </c>
      <c r="D1360" s="2">
        <v>43626.208333333336</v>
      </c>
      <c r="E1360" t="s">
        <v>725</v>
      </c>
      <c r="F1360">
        <v>3.13</v>
      </c>
      <c r="G1360">
        <v>2.64</v>
      </c>
      <c r="H1360">
        <v>0.84350000000000003</v>
      </c>
      <c r="I1360" t="s">
        <v>725</v>
      </c>
      <c r="J1360">
        <v>2.6</v>
      </c>
      <c r="K1360">
        <v>0.85</v>
      </c>
      <c r="L1360">
        <v>0.42</v>
      </c>
      <c r="M1360">
        <v>0.06</v>
      </c>
      <c r="N1360">
        <v>7.0000000000000007E-2</v>
      </c>
      <c r="O1360" t="s">
        <v>726</v>
      </c>
      <c r="Q1360">
        <v>1349</v>
      </c>
      <c r="R1360">
        <v>157</v>
      </c>
      <c r="S1360">
        <v>159</v>
      </c>
      <c r="T1360">
        <v>0.76</v>
      </c>
      <c r="U1360">
        <v>108</v>
      </c>
      <c r="V1360">
        <v>131</v>
      </c>
      <c r="W1360">
        <v>1769</v>
      </c>
      <c r="X1360">
        <v>1767</v>
      </c>
      <c r="Y1360">
        <v>984</v>
      </c>
      <c r="Z1360">
        <v>40</v>
      </c>
      <c r="AA1360">
        <v>19</v>
      </c>
      <c r="AB1360" t="s">
        <v>729</v>
      </c>
      <c r="AD1360" s="12">
        <v>0.45833333333333331</v>
      </c>
      <c r="AE1360" s="13">
        <v>43903</v>
      </c>
      <c r="AF1360" s="14">
        <v>43903.458333333336</v>
      </c>
      <c r="AG1360" s="15">
        <v>0.06</v>
      </c>
    </row>
    <row r="1361" spans="1:33" x14ac:dyDescent="0.25">
      <c r="A1361">
        <v>78031</v>
      </c>
      <c r="B1361" s="9">
        <v>0.29166666666666669</v>
      </c>
      <c r="C1361" s="1">
        <v>43626</v>
      </c>
      <c r="D1361" s="2">
        <v>43626.291666666664</v>
      </c>
      <c r="E1361" t="s">
        <v>725</v>
      </c>
      <c r="F1361">
        <v>3.01</v>
      </c>
      <c r="G1361">
        <v>2.6</v>
      </c>
      <c r="H1361">
        <v>0.86380000000000001</v>
      </c>
      <c r="I1361" t="s">
        <v>725</v>
      </c>
      <c r="J1361">
        <v>2.85</v>
      </c>
      <c r="K1361">
        <v>0.75</v>
      </c>
      <c r="L1361">
        <v>0.38</v>
      </c>
      <c r="M1361">
        <v>0.06</v>
      </c>
      <c r="N1361">
        <v>0.06</v>
      </c>
      <c r="P1361" t="s">
        <v>726</v>
      </c>
      <c r="Q1361">
        <v>1320</v>
      </c>
      <c r="R1361">
        <v>147</v>
      </c>
      <c r="S1361">
        <v>148</v>
      </c>
      <c r="T1361">
        <v>0.78</v>
      </c>
      <c r="U1361">
        <v>302</v>
      </c>
      <c r="V1361">
        <v>127</v>
      </c>
      <c r="W1361">
        <v>1660</v>
      </c>
      <c r="X1361">
        <v>1754</v>
      </c>
      <c r="Y1361">
        <v>982</v>
      </c>
      <c r="Z1361">
        <v>40</v>
      </c>
      <c r="AA1361">
        <v>19</v>
      </c>
      <c r="AB1361" t="s">
        <v>740</v>
      </c>
      <c r="AD1361" s="12">
        <v>0.54166666666666663</v>
      </c>
      <c r="AE1361" s="13">
        <v>43903</v>
      </c>
      <c r="AF1361" s="14">
        <v>43903.541666666664</v>
      </c>
      <c r="AG1361" s="15">
        <v>0.06</v>
      </c>
    </row>
    <row r="1362" spans="1:33" x14ac:dyDescent="0.25">
      <c r="A1362">
        <v>78032</v>
      </c>
      <c r="B1362" s="9">
        <v>0.375</v>
      </c>
      <c r="C1362" s="1">
        <v>43626</v>
      </c>
      <c r="D1362" s="2">
        <v>43626.375</v>
      </c>
      <c r="E1362" t="s">
        <v>725</v>
      </c>
      <c r="F1362">
        <v>2.92</v>
      </c>
      <c r="G1362">
        <v>2.33</v>
      </c>
      <c r="H1362">
        <v>0.79790000000000005</v>
      </c>
      <c r="I1362" t="s">
        <v>725</v>
      </c>
      <c r="J1362">
        <v>2.82</v>
      </c>
      <c r="K1362">
        <v>0.65</v>
      </c>
      <c r="L1362">
        <v>0.33</v>
      </c>
      <c r="M1362">
        <v>0.06</v>
      </c>
      <c r="N1362">
        <v>0.06</v>
      </c>
      <c r="O1362" t="s">
        <v>726</v>
      </c>
      <c r="Q1362">
        <v>1313</v>
      </c>
      <c r="R1362">
        <v>140</v>
      </c>
      <c r="S1362">
        <v>141</v>
      </c>
      <c r="T1362">
        <v>0.77</v>
      </c>
      <c r="U1362">
        <v>300</v>
      </c>
      <c r="V1362">
        <v>127</v>
      </c>
      <c r="W1362">
        <v>1596</v>
      </c>
      <c r="X1362">
        <v>1741</v>
      </c>
      <c r="Y1362">
        <v>980</v>
      </c>
      <c r="Z1362">
        <v>40</v>
      </c>
      <c r="AA1362">
        <v>19</v>
      </c>
      <c r="AB1362" t="s">
        <v>740</v>
      </c>
      <c r="AD1362" s="12">
        <v>0.66666666666666663</v>
      </c>
      <c r="AE1362" s="13">
        <v>43903</v>
      </c>
      <c r="AF1362" s="14">
        <v>43903.666666666664</v>
      </c>
      <c r="AG1362" s="15">
        <v>0.06</v>
      </c>
    </row>
    <row r="1363" spans="1:33" x14ac:dyDescent="0.25">
      <c r="A1363">
        <v>78033</v>
      </c>
      <c r="B1363" s="9">
        <v>0.45833333333333331</v>
      </c>
      <c r="C1363" s="1">
        <v>43626</v>
      </c>
      <c r="D1363" s="2">
        <v>43626.458333333336</v>
      </c>
      <c r="E1363" t="s">
        <v>725</v>
      </c>
      <c r="F1363">
        <v>2.98</v>
      </c>
      <c r="G1363">
        <v>2.33</v>
      </c>
      <c r="H1363">
        <v>0.78190000000000004</v>
      </c>
      <c r="I1363" t="s">
        <v>725</v>
      </c>
      <c r="J1363">
        <v>2.84</v>
      </c>
      <c r="K1363">
        <v>0.54</v>
      </c>
      <c r="L1363">
        <v>0.25</v>
      </c>
      <c r="M1363">
        <v>0.06</v>
      </c>
      <c r="N1363">
        <v>0.06</v>
      </c>
      <c r="P1363" t="s">
        <v>726</v>
      </c>
      <c r="Q1363">
        <v>1300</v>
      </c>
      <c r="R1363">
        <v>128</v>
      </c>
      <c r="S1363">
        <v>136</v>
      </c>
      <c r="T1363">
        <v>0.74</v>
      </c>
      <c r="U1363">
        <v>296</v>
      </c>
      <c r="V1363">
        <v>127</v>
      </c>
      <c r="W1363">
        <v>1546</v>
      </c>
      <c r="X1363">
        <v>1724</v>
      </c>
      <c r="Y1363">
        <v>980</v>
      </c>
      <c r="Z1363">
        <v>40</v>
      </c>
      <c r="AA1363">
        <v>19</v>
      </c>
      <c r="AB1363" t="s">
        <v>740</v>
      </c>
      <c r="AD1363" s="12">
        <v>0.79166666666666663</v>
      </c>
      <c r="AE1363" s="13">
        <v>43903</v>
      </c>
      <c r="AF1363" s="14">
        <v>43903.791666666664</v>
      </c>
      <c r="AG1363" s="15">
        <v>0.06</v>
      </c>
    </row>
    <row r="1364" spans="1:33" x14ac:dyDescent="0.25">
      <c r="A1364">
        <v>78034</v>
      </c>
      <c r="B1364" s="9">
        <v>0.54166666666666663</v>
      </c>
      <c r="C1364" s="1">
        <v>43626</v>
      </c>
      <c r="D1364" s="2">
        <v>43626.541666666664</v>
      </c>
      <c r="E1364" t="s">
        <v>725</v>
      </c>
      <c r="F1364">
        <v>2.96</v>
      </c>
      <c r="G1364">
        <v>2.33</v>
      </c>
      <c r="H1364">
        <v>0.78720000000000001</v>
      </c>
      <c r="I1364" t="s">
        <v>725</v>
      </c>
      <c r="J1364">
        <v>2.74</v>
      </c>
      <c r="K1364">
        <v>0.88</v>
      </c>
      <c r="L1364">
        <v>0.26</v>
      </c>
      <c r="M1364">
        <v>0.06</v>
      </c>
      <c r="N1364">
        <v>0.06</v>
      </c>
      <c r="O1364" t="s">
        <v>726</v>
      </c>
      <c r="Q1364">
        <v>1291</v>
      </c>
      <c r="R1364">
        <v>127</v>
      </c>
      <c r="S1364">
        <v>132</v>
      </c>
      <c r="T1364">
        <v>0.73</v>
      </c>
      <c r="U1364">
        <v>293</v>
      </c>
      <c r="V1364">
        <v>126</v>
      </c>
      <c r="W1364">
        <v>1509</v>
      </c>
      <c r="X1364">
        <v>1723</v>
      </c>
      <c r="Y1364">
        <v>978</v>
      </c>
      <c r="Z1364">
        <v>40</v>
      </c>
      <c r="AA1364">
        <v>19</v>
      </c>
      <c r="AB1364" t="s">
        <v>740</v>
      </c>
      <c r="AD1364" s="12">
        <v>0.91666666666666663</v>
      </c>
      <c r="AE1364" s="13">
        <v>43903</v>
      </c>
      <c r="AF1364" s="14">
        <v>43903.916666666664</v>
      </c>
      <c r="AG1364" s="15">
        <v>0.06</v>
      </c>
    </row>
    <row r="1365" spans="1:33" x14ac:dyDescent="0.25">
      <c r="A1365">
        <v>78035</v>
      </c>
      <c r="B1365" s="9">
        <v>0.66666666666666663</v>
      </c>
      <c r="C1365" s="1">
        <v>43626</v>
      </c>
      <c r="D1365" s="2">
        <v>43626.666666666664</v>
      </c>
      <c r="E1365" t="s">
        <v>725</v>
      </c>
      <c r="F1365">
        <v>2.91</v>
      </c>
      <c r="G1365">
        <v>2.33</v>
      </c>
      <c r="H1365">
        <v>0.80069999999999997</v>
      </c>
      <c r="I1365" t="s">
        <v>725</v>
      </c>
      <c r="J1365">
        <v>2.67</v>
      </c>
      <c r="K1365">
        <v>0.55000000000000004</v>
      </c>
      <c r="L1365">
        <v>0.24</v>
      </c>
      <c r="M1365">
        <v>0.06</v>
      </c>
      <c r="N1365">
        <v>7.0000000000000007E-2</v>
      </c>
      <c r="P1365" t="s">
        <v>726</v>
      </c>
      <c r="Q1365">
        <v>1264</v>
      </c>
      <c r="R1365">
        <v>127</v>
      </c>
      <c r="S1365">
        <v>124</v>
      </c>
      <c r="T1365">
        <v>0.73</v>
      </c>
      <c r="U1365">
        <v>287</v>
      </c>
      <c r="V1365">
        <v>123</v>
      </c>
      <c r="W1365">
        <v>1435</v>
      </c>
      <c r="X1365">
        <v>1722</v>
      </c>
      <c r="Y1365">
        <v>975</v>
      </c>
      <c r="Z1365">
        <v>40</v>
      </c>
      <c r="AA1365">
        <v>19</v>
      </c>
      <c r="AB1365" t="s">
        <v>741</v>
      </c>
      <c r="AD1365" s="12">
        <v>0.95833333333333337</v>
      </c>
      <c r="AE1365" s="13">
        <v>43903</v>
      </c>
      <c r="AF1365" s="14">
        <v>43903.958333333336</v>
      </c>
      <c r="AG1365" s="15">
        <v>0.06</v>
      </c>
    </row>
    <row r="1366" spans="1:33" x14ac:dyDescent="0.25">
      <c r="A1366">
        <v>78036</v>
      </c>
      <c r="B1366" s="9">
        <v>0.79166666666666663</v>
      </c>
      <c r="C1366" s="1">
        <v>43626</v>
      </c>
      <c r="D1366" s="2">
        <v>43626.791666666664</v>
      </c>
      <c r="E1366" t="s">
        <v>725</v>
      </c>
      <c r="F1366">
        <v>2.87</v>
      </c>
      <c r="G1366">
        <v>2.5499999999999998</v>
      </c>
      <c r="H1366">
        <v>0.88849999999999996</v>
      </c>
      <c r="I1366" t="s">
        <v>725</v>
      </c>
      <c r="J1366">
        <v>2.77</v>
      </c>
      <c r="K1366">
        <v>0.8</v>
      </c>
      <c r="L1366">
        <v>0.32</v>
      </c>
      <c r="M1366">
        <v>0.06</v>
      </c>
      <c r="N1366">
        <v>7.0000000000000007E-2</v>
      </c>
      <c r="O1366" t="s">
        <v>726</v>
      </c>
      <c r="Q1366">
        <v>1244</v>
      </c>
      <c r="R1366">
        <v>124</v>
      </c>
      <c r="S1366">
        <v>116</v>
      </c>
      <c r="T1366">
        <v>0.71</v>
      </c>
      <c r="U1366">
        <v>283</v>
      </c>
      <c r="V1366">
        <v>120</v>
      </c>
      <c r="W1366">
        <v>1355</v>
      </c>
      <c r="X1366">
        <v>1719</v>
      </c>
      <c r="Y1366">
        <v>972</v>
      </c>
      <c r="Z1366">
        <v>40</v>
      </c>
      <c r="AA1366">
        <v>19</v>
      </c>
      <c r="AB1366" t="s">
        <v>741</v>
      </c>
      <c r="AD1366" s="12">
        <v>8.3333333333333329E-2</v>
      </c>
      <c r="AE1366" s="13">
        <v>43904</v>
      </c>
      <c r="AF1366" s="14">
        <v>43904.083333333336</v>
      </c>
      <c r="AG1366" s="15">
        <v>0.06</v>
      </c>
    </row>
    <row r="1367" spans="1:33" x14ac:dyDescent="0.25">
      <c r="A1367">
        <v>78037</v>
      </c>
      <c r="B1367" s="9">
        <v>0.875</v>
      </c>
      <c r="C1367" s="1">
        <v>43626</v>
      </c>
      <c r="D1367" s="2">
        <v>43626.875</v>
      </c>
      <c r="E1367" t="s">
        <v>725</v>
      </c>
      <c r="F1367">
        <v>3.08</v>
      </c>
      <c r="G1367">
        <v>2.6</v>
      </c>
      <c r="H1367">
        <v>0.84419999999999995</v>
      </c>
      <c r="I1367" t="s">
        <v>725</v>
      </c>
      <c r="J1367">
        <v>2.76</v>
      </c>
      <c r="K1367">
        <v>0.62</v>
      </c>
      <c r="L1367">
        <v>0.28999999999999998</v>
      </c>
      <c r="M1367">
        <v>0.06</v>
      </c>
      <c r="N1367">
        <v>0.06</v>
      </c>
      <c r="P1367" t="s">
        <v>726</v>
      </c>
      <c r="Q1367">
        <v>1216</v>
      </c>
      <c r="R1367">
        <v>114</v>
      </c>
      <c r="S1367">
        <v>107</v>
      </c>
      <c r="T1367">
        <v>0.72</v>
      </c>
      <c r="U1367">
        <v>280</v>
      </c>
      <c r="V1367">
        <v>118</v>
      </c>
      <c r="W1367">
        <v>1267</v>
      </c>
      <c r="X1367">
        <v>1700</v>
      </c>
      <c r="Y1367">
        <v>969</v>
      </c>
      <c r="Z1367">
        <v>40</v>
      </c>
      <c r="AA1367">
        <v>19</v>
      </c>
      <c r="AB1367" t="s">
        <v>741</v>
      </c>
      <c r="AD1367" s="12">
        <v>0.20833333333333334</v>
      </c>
      <c r="AE1367" s="13">
        <v>43904</v>
      </c>
      <c r="AF1367" s="14">
        <v>43904.208333333336</v>
      </c>
      <c r="AG1367" s="15">
        <v>0.06</v>
      </c>
    </row>
    <row r="1368" spans="1:33" x14ac:dyDescent="0.25">
      <c r="A1368">
        <v>78038</v>
      </c>
      <c r="B1368" s="9">
        <v>0.95833333333333337</v>
      </c>
      <c r="C1368" s="1">
        <v>43626</v>
      </c>
      <c r="D1368" s="2">
        <v>43626.958333333336</v>
      </c>
      <c r="E1368" t="s">
        <v>725</v>
      </c>
      <c r="F1368">
        <v>3.14</v>
      </c>
      <c r="G1368">
        <v>2.59</v>
      </c>
      <c r="H1368">
        <v>0.82479999999999998</v>
      </c>
      <c r="I1368" t="s">
        <v>725</v>
      </c>
      <c r="J1368">
        <v>2.81</v>
      </c>
      <c r="K1368">
        <v>0.91</v>
      </c>
      <c r="L1368">
        <v>0.34</v>
      </c>
      <c r="M1368">
        <v>0.06</v>
      </c>
      <c r="N1368">
        <v>7.0000000000000007E-2</v>
      </c>
      <c r="O1368" t="s">
        <v>726</v>
      </c>
      <c r="Q1368">
        <v>1181</v>
      </c>
      <c r="R1368">
        <v>103</v>
      </c>
      <c r="S1368">
        <v>94</v>
      </c>
      <c r="T1368">
        <v>0.72</v>
      </c>
      <c r="U1368">
        <v>277</v>
      </c>
      <c r="V1368">
        <v>116</v>
      </c>
      <c r="W1368">
        <v>1152</v>
      </c>
      <c r="X1368">
        <v>1686</v>
      </c>
      <c r="Y1368">
        <v>965</v>
      </c>
      <c r="Z1368">
        <v>40</v>
      </c>
      <c r="AA1368">
        <v>19</v>
      </c>
      <c r="AB1368" t="s">
        <v>727</v>
      </c>
      <c r="AD1368" s="12">
        <v>0.45833333333333331</v>
      </c>
      <c r="AE1368" s="13">
        <v>43904</v>
      </c>
      <c r="AF1368" s="14">
        <v>43904.458333333336</v>
      </c>
      <c r="AG1368" s="15">
        <v>0.06</v>
      </c>
    </row>
    <row r="1369" spans="1:33" x14ac:dyDescent="0.25">
      <c r="A1369">
        <v>78039</v>
      </c>
      <c r="B1369" s="9">
        <v>8.3333333333333329E-2</v>
      </c>
      <c r="C1369" s="1">
        <v>43627</v>
      </c>
      <c r="D1369" s="2">
        <v>43627.083333333336</v>
      </c>
      <c r="E1369" t="s">
        <v>725</v>
      </c>
      <c r="F1369">
        <v>3.18</v>
      </c>
      <c r="G1369">
        <v>2.62</v>
      </c>
      <c r="H1369">
        <v>0.82389999999999997</v>
      </c>
      <c r="I1369" t="s">
        <v>725</v>
      </c>
      <c r="J1369">
        <v>2.83</v>
      </c>
      <c r="K1369">
        <v>0.75</v>
      </c>
      <c r="L1369">
        <v>0.32</v>
      </c>
      <c r="M1369">
        <v>0.05</v>
      </c>
      <c r="N1369">
        <v>0.06</v>
      </c>
      <c r="P1369" t="s">
        <v>726</v>
      </c>
      <c r="Q1369">
        <v>1144</v>
      </c>
      <c r="R1369">
        <v>89</v>
      </c>
      <c r="S1369">
        <v>194</v>
      </c>
      <c r="T1369">
        <v>0.72</v>
      </c>
      <c r="U1369">
        <v>272</v>
      </c>
      <c r="V1369">
        <v>112</v>
      </c>
      <c r="W1369">
        <v>2381</v>
      </c>
      <c r="X1369">
        <v>1666</v>
      </c>
      <c r="Y1369">
        <v>961</v>
      </c>
      <c r="Z1369">
        <v>40</v>
      </c>
      <c r="AA1369">
        <v>19</v>
      </c>
      <c r="AB1369" t="s">
        <v>727</v>
      </c>
      <c r="AD1369" s="12">
        <v>0.58333333333333337</v>
      </c>
      <c r="AE1369" s="13">
        <v>43904</v>
      </c>
      <c r="AF1369" s="14">
        <v>43904.583333333336</v>
      </c>
      <c r="AG1369" s="15">
        <v>0.06</v>
      </c>
    </row>
    <row r="1370" spans="1:33" x14ac:dyDescent="0.25">
      <c r="A1370">
        <v>78040</v>
      </c>
      <c r="B1370" s="9">
        <v>0.20833333333333334</v>
      </c>
      <c r="C1370" s="1">
        <v>43627</v>
      </c>
      <c r="D1370" s="2">
        <v>43627.208333333336</v>
      </c>
      <c r="E1370" t="s">
        <v>725</v>
      </c>
      <c r="F1370">
        <v>3.18</v>
      </c>
      <c r="G1370">
        <v>2.61</v>
      </c>
      <c r="H1370">
        <v>0.82079999999999997</v>
      </c>
      <c r="I1370" t="s">
        <v>725</v>
      </c>
      <c r="J1370">
        <v>2.85</v>
      </c>
      <c r="K1370">
        <v>0.78</v>
      </c>
      <c r="L1370">
        <v>0.31</v>
      </c>
      <c r="M1370">
        <v>0.06</v>
      </c>
      <c r="N1370">
        <v>7.0000000000000007E-2</v>
      </c>
      <c r="O1370" t="s">
        <v>726</v>
      </c>
      <c r="Q1370">
        <v>2246</v>
      </c>
      <c r="R1370">
        <v>214</v>
      </c>
      <c r="S1370">
        <v>179</v>
      </c>
      <c r="T1370">
        <v>0.72</v>
      </c>
      <c r="U1370">
        <v>267</v>
      </c>
      <c r="V1370">
        <v>154</v>
      </c>
      <c r="W1370">
        <v>2230</v>
      </c>
      <c r="X1370">
        <v>1643</v>
      </c>
      <c r="Y1370">
        <v>956</v>
      </c>
      <c r="Z1370">
        <v>40</v>
      </c>
      <c r="AA1370">
        <v>19</v>
      </c>
      <c r="AB1370" t="s">
        <v>727</v>
      </c>
      <c r="AD1370" s="12">
        <v>0.70833333333333337</v>
      </c>
      <c r="AE1370" s="13">
        <v>43904</v>
      </c>
      <c r="AF1370" s="14">
        <v>43904.708333333336</v>
      </c>
      <c r="AG1370" s="15">
        <v>0.06</v>
      </c>
    </row>
    <row r="1371" spans="1:33" x14ac:dyDescent="0.25">
      <c r="A1371">
        <v>78041</v>
      </c>
      <c r="B1371" s="9">
        <v>0.29166666666666669</v>
      </c>
      <c r="C1371" s="1">
        <v>43627</v>
      </c>
      <c r="D1371" s="2">
        <v>43627.291666666664</v>
      </c>
      <c r="E1371" t="s">
        <v>725</v>
      </c>
      <c r="F1371">
        <v>3.13</v>
      </c>
      <c r="G1371">
        <v>2.5299999999999998</v>
      </c>
      <c r="H1371">
        <v>0.80830000000000002</v>
      </c>
      <c r="I1371" t="s">
        <v>725</v>
      </c>
      <c r="J1371">
        <v>2.02</v>
      </c>
      <c r="K1371">
        <v>0.72</v>
      </c>
      <c r="L1371">
        <v>0.34</v>
      </c>
      <c r="M1371">
        <v>0.06</v>
      </c>
      <c r="N1371">
        <v>0.06</v>
      </c>
      <c r="P1371" t="s">
        <v>726</v>
      </c>
      <c r="Q1371">
        <v>2219</v>
      </c>
      <c r="R1371">
        <v>204</v>
      </c>
      <c r="S1371">
        <v>169</v>
      </c>
      <c r="T1371">
        <v>0.72</v>
      </c>
      <c r="U1371">
        <v>264</v>
      </c>
      <c r="V1371">
        <v>151</v>
      </c>
      <c r="W1371">
        <v>2128</v>
      </c>
      <c r="X1371">
        <v>1628</v>
      </c>
      <c r="Y1371">
        <v>954</v>
      </c>
      <c r="Z1371">
        <v>40</v>
      </c>
      <c r="AA1371">
        <v>19</v>
      </c>
      <c r="AB1371" t="s">
        <v>740</v>
      </c>
      <c r="AD1371" s="12">
        <v>0.83333333333333337</v>
      </c>
      <c r="AE1371" s="13">
        <v>43904</v>
      </c>
      <c r="AF1371" s="14">
        <v>43904.833333333336</v>
      </c>
      <c r="AG1371" s="15">
        <v>0.06</v>
      </c>
    </row>
    <row r="1372" spans="1:33" x14ac:dyDescent="0.25">
      <c r="A1372">
        <v>78042</v>
      </c>
      <c r="B1372" s="9">
        <v>0.375</v>
      </c>
      <c r="C1372" s="1">
        <v>43627</v>
      </c>
      <c r="D1372" s="2">
        <v>43627.375</v>
      </c>
      <c r="E1372" t="s">
        <v>725</v>
      </c>
      <c r="F1372">
        <v>2.99</v>
      </c>
      <c r="G1372">
        <v>2.64</v>
      </c>
      <c r="H1372">
        <v>0.88290000000000002</v>
      </c>
      <c r="I1372" t="s">
        <v>725</v>
      </c>
      <c r="J1372">
        <v>2.86</v>
      </c>
      <c r="K1372">
        <v>0.68</v>
      </c>
      <c r="L1372">
        <v>0.33</v>
      </c>
      <c r="M1372">
        <v>0.06</v>
      </c>
      <c r="N1372">
        <v>0.06</v>
      </c>
      <c r="O1372" t="s">
        <v>726</v>
      </c>
      <c r="Q1372">
        <v>2183</v>
      </c>
      <c r="R1372">
        <v>189</v>
      </c>
      <c r="S1372">
        <v>155</v>
      </c>
      <c r="T1372">
        <v>0.72</v>
      </c>
      <c r="U1372">
        <v>259</v>
      </c>
      <c r="V1372">
        <v>148</v>
      </c>
      <c r="W1372">
        <v>1991</v>
      </c>
      <c r="X1372">
        <v>1608</v>
      </c>
      <c r="Y1372">
        <v>950</v>
      </c>
      <c r="Z1372">
        <v>40</v>
      </c>
      <c r="AA1372">
        <v>19</v>
      </c>
      <c r="AB1372" t="s">
        <v>740</v>
      </c>
      <c r="AD1372" s="12">
        <v>0.95833333333333337</v>
      </c>
      <c r="AE1372" s="13">
        <v>43904</v>
      </c>
      <c r="AF1372" s="14">
        <v>43904.958333333336</v>
      </c>
      <c r="AG1372" s="15">
        <v>0.06</v>
      </c>
    </row>
    <row r="1373" spans="1:33" x14ac:dyDescent="0.25">
      <c r="A1373">
        <v>78043</v>
      </c>
      <c r="B1373" s="9">
        <v>0.45833333333333331</v>
      </c>
      <c r="C1373" s="1">
        <v>43627</v>
      </c>
      <c r="D1373" s="2">
        <v>43627.458333333336</v>
      </c>
      <c r="E1373" t="s">
        <v>725</v>
      </c>
      <c r="F1373">
        <v>3.06</v>
      </c>
      <c r="G1373">
        <v>2.64</v>
      </c>
      <c r="H1373">
        <v>0.86270000000000002</v>
      </c>
      <c r="I1373" t="s">
        <v>725</v>
      </c>
      <c r="J1373">
        <v>2.8</v>
      </c>
      <c r="K1373">
        <v>0.52</v>
      </c>
      <c r="L1373">
        <v>0.31</v>
      </c>
      <c r="M1373">
        <v>0.06</v>
      </c>
      <c r="N1373">
        <v>0.06</v>
      </c>
      <c r="P1373" t="s">
        <v>726</v>
      </c>
      <c r="Q1373">
        <v>2176</v>
      </c>
      <c r="R1373">
        <v>184</v>
      </c>
      <c r="S1373">
        <v>149</v>
      </c>
      <c r="T1373">
        <v>0.77</v>
      </c>
      <c r="U1373">
        <v>256</v>
      </c>
      <c r="V1373">
        <v>147</v>
      </c>
      <c r="W1373">
        <v>1929</v>
      </c>
      <c r="X1373">
        <v>1601</v>
      </c>
      <c r="Y1373">
        <v>950</v>
      </c>
      <c r="Z1373">
        <v>40</v>
      </c>
      <c r="AA1373">
        <v>19</v>
      </c>
      <c r="AB1373" t="s">
        <v>740</v>
      </c>
      <c r="AD1373" s="12">
        <v>8.3333333333333329E-2</v>
      </c>
      <c r="AE1373" s="13">
        <v>43905</v>
      </c>
      <c r="AF1373" s="14">
        <v>43905.083333333336</v>
      </c>
      <c r="AG1373" s="15">
        <v>0.06</v>
      </c>
    </row>
    <row r="1374" spans="1:33" x14ac:dyDescent="0.25">
      <c r="A1374">
        <v>78044</v>
      </c>
      <c r="B1374" s="9">
        <v>0.58333333333333337</v>
      </c>
      <c r="C1374" s="1">
        <v>43627</v>
      </c>
      <c r="D1374" s="2">
        <v>43627.583333333336</v>
      </c>
      <c r="E1374" t="s">
        <v>725</v>
      </c>
      <c r="F1374">
        <v>3.15</v>
      </c>
      <c r="G1374">
        <v>2.64</v>
      </c>
      <c r="H1374">
        <v>0.83809999999999996</v>
      </c>
      <c r="I1374" t="s">
        <v>725</v>
      </c>
      <c r="J1374">
        <v>2.75</v>
      </c>
      <c r="K1374">
        <v>0.48</v>
      </c>
      <c r="L1374">
        <v>0.28000000000000003</v>
      </c>
      <c r="M1374">
        <v>0.06</v>
      </c>
      <c r="N1374">
        <v>0.06</v>
      </c>
      <c r="O1374" t="s">
        <v>726</v>
      </c>
      <c r="Q1374">
        <v>2168</v>
      </c>
      <c r="R1374">
        <v>184</v>
      </c>
      <c r="S1374">
        <v>145</v>
      </c>
      <c r="T1374">
        <v>0.74</v>
      </c>
      <c r="U1374">
        <v>251</v>
      </c>
      <c r="V1374">
        <v>146</v>
      </c>
      <c r="W1374">
        <v>1879</v>
      </c>
      <c r="X1374">
        <v>1601</v>
      </c>
      <c r="Y1374">
        <v>947</v>
      </c>
      <c r="Z1374">
        <v>40</v>
      </c>
      <c r="AA1374">
        <v>19</v>
      </c>
      <c r="AB1374" t="s">
        <v>740</v>
      </c>
      <c r="AD1374" s="12">
        <v>0.20833333333333334</v>
      </c>
      <c r="AE1374" s="13">
        <v>43905</v>
      </c>
      <c r="AF1374" s="14">
        <v>43905.208333333336</v>
      </c>
      <c r="AG1374" s="15">
        <v>0.06</v>
      </c>
    </row>
    <row r="1375" spans="1:33" x14ac:dyDescent="0.25">
      <c r="A1375">
        <v>78045</v>
      </c>
      <c r="B1375" s="9">
        <v>0.70833333333333337</v>
      </c>
      <c r="C1375" s="1">
        <v>43627</v>
      </c>
      <c r="D1375" s="2">
        <v>43627.708333333336</v>
      </c>
      <c r="E1375" t="s">
        <v>725</v>
      </c>
      <c r="F1375">
        <v>3.15</v>
      </c>
      <c r="G1375">
        <v>2.64</v>
      </c>
      <c r="H1375">
        <v>0.83809999999999996</v>
      </c>
      <c r="I1375" t="s">
        <v>725</v>
      </c>
      <c r="J1375">
        <v>2.71</v>
      </c>
      <c r="K1375">
        <v>0.97</v>
      </c>
      <c r="L1375">
        <v>0.24</v>
      </c>
      <c r="M1375">
        <v>0.06</v>
      </c>
      <c r="N1375">
        <v>7.0000000000000007E-2</v>
      </c>
      <c r="P1375" t="s">
        <v>726</v>
      </c>
      <c r="Q1375">
        <v>2159</v>
      </c>
      <c r="R1375">
        <v>184</v>
      </c>
      <c r="S1375">
        <v>138</v>
      </c>
      <c r="T1375">
        <v>0.74</v>
      </c>
      <c r="U1375">
        <v>247</v>
      </c>
      <c r="V1375">
        <v>144</v>
      </c>
      <c r="W1375">
        <v>1818</v>
      </c>
      <c r="X1375">
        <v>1600</v>
      </c>
      <c r="Y1375">
        <v>945</v>
      </c>
      <c r="Z1375">
        <v>40</v>
      </c>
      <c r="AA1375">
        <v>19</v>
      </c>
      <c r="AB1375" t="s">
        <v>741</v>
      </c>
      <c r="AD1375" s="12">
        <v>0.58333333333333337</v>
      </c>
      <c r="AE1375" s="13">
        <v>43905</v>
      </c>
      <c r="AF1375" s="14">
        <v>43905.583333333336</v>
      </c>
      <c r="AG1375" s="15">
        <v>0.06</v>
      </c>
    </row>
    <row r="1376" spans="1:33" x14ac:dyDescent="0.25">
      <c r="A1376">
        <v>78046</v>
      </c>
      <c r="B1376" s="9">
        <v>0.83333333333333337</v>
      </c>
      <c r="C1376" s="1">
        <v>43627</v>
      </c>
      <c r="D1376" s="2">
        <v>43627.833333333336</v>
      </c>
      <c r="E1376" t="s">
        <v>725</v>
      </c>
      <c r="F1376">
        <v>2.96</v>
      </c>
      <c r="G1376">
        <v>2.66</v>
      </c>
      <c r="H1376">
        <v>0.89859999999999995</v>
      </c>
      <c r="I1376" t="s">
        <v>725</v>
      </c>
      <c r="J1376">
        <v>2.82</v>
      </c>
      <c r="K1376">
        <v>0.81</v>
      </c>
      <c r="L1376">
        <v>0.26</v>
      </c>
      <c r="M1376">
        <v>0.06</v>
      </c>
      <c r="N1376">
        <v>0.06</v>
      </c>
      <c r="O1376" t="s">
        <v>726</v>
      </c>
      <c r="Q1376">
        <v>2136</v>
      </c>
      <c r="R1376">
        <v>175</v>
      </c>
      <c r="S1376">
        <v>131</v>
      </c>
      <c r="T1376">
        <v>0.72</v>
      </c>
      <c r="U1376">
        <v>242</v>
      </c>
      <c r="V1376">
        <v>142</v>
      </c>
      <c r="W1376">
        <v>1748</v>
      </c>
      <c r="X1376">
        <v>1587</v>
      </c>
      <c r="Y1376">
        <v>942</v>
      </c>
      <c r="Z1376">
        <v>40</v>
      </c>
      <c r="AA1376">
        <v>19</v>
      </c>
      <c r="AB1376" t="s">
        <v>727</v>
      </c>
      <c r="AD1376" s="12">
        <v>0.70833333333333337</v>
      </c>
      <c r="AE1376" s="13">
        <v>43905</v>
      </c>
      <c r="AF1376" s="14">
        <v>43905.708333333336</v>
      </c>
      <c r="AG1376" s="15">
        <v>0.06</v>
      </c>
    </row>
    <row r="1377" spans="1:33" x14ac:dyDescent="0.25">
      <c r="A1377">
        <v>78047</v>
      </c>
      <c r="B1377" s="9">
        <v>0.95833333333333337</v>
      </c>
      <c r="C1377" s="1">
        <v>43627</v>
      </c>
      <c r="D1377" s="2">
        <v>43627.958333333336</v>
      </c>
      <c r="E1377" t="s">
        <v>725</v>
      </c>
      <c r="F1377">
        <v>3</v>
      </c>
      <c r="G1377">
        <v>2.62</v>
      </c>
      <c r="H1377">
        <v>0.87329999999999997</v>
      </c>
      <c r="I1377" t="s">
        <v>725</v>
      </c>
      <c r="J1377">
        <v>2.79</v>
      </c>
      <c r="K1377">
        <v>0.78</v>
      </c>
      <c r="L1377">
        <v>0.31</v>
      </c>
      <c r="M1377">
        <v>0.06</v>
      </c>
      <c r="N1377">
        <v>0.06</v>
      </c>
      <c r="P1377" t="s">
        <v>726</v>
      </c>
      <c r="Q1377">
        <v>2096</v>
      </c>
      <c r="R1377">
        <v>159</v>
      </c>
      <c r="S1377">
        <v>115</v>
      </c>
      <c r="T1377">
        <v>0.72</v>
      </c>
      <c r="U1377">
        <v>237</v>
      </c>
      <c r="V1377">
        <v>138</v>
      </c>
      <c r="W1377">
        <v>1605</v>
      </c>
      <c r="X1377">
        <v>1566</v>
      </c>
      <c r="Y1377">
        <v>937</v>
      </c>
      <c r="Z1377">
        <v>40</v>
      </c>
      <c r="AA1377">
        <v>19</v>
      </c>
      <c r="AB1377" t="s">
        <v>727</v>
      </c>
      <c r="AD1377" s="12">
        <v>0.83333333333333337</v>
      </c>
      <c r="AE1377" s="13">
        <v>43905</v>
      </c>
      <c r="AF1377" s="14">
        <v>43905.833333333336</v>
      </c>
      <c r="AG1377" s="15">
        <v>0.06</v>
      </c>
    </row>
    <row r="1378" spans="1:33" x14ac:dyDescent="0.25">
      <c r="A1378">
        <v>78048</v>
      </c>
      <c r="B1378" s="9">
        <v>8.3333333333333329E-2</v>
      </c>
      <c r="C1378" s="1">
        <v>43628</v>
      </c>
      <c r="D1378" s="2">
        <v>43628.083333333336</v>
      </c>
      <c r="E1378" t="s">
        <v>725</v>
      </c>
      <c r="F1378">
        <v>2.99</v>
      </c>
      <c r="G1378">
        <v>2.59</v>
      </c>
      <c r="H1378">
        <v>0.86619999999999997</v>
      </c>
      <c r="I1378" t="s">
        <v>725</v>
      </c>
      <c r="J1378">
        <v>2.77</v>
      </c>
      <c r="K1378">
        <v>0.8</v>
      </c>
      <c r="L1378">
        <v>0.33</v>
      </c>
      <c r="M1378">
        <v>7.0000000000000007E-2</v>
      </c>
      <c r="N1378">
        <v>0.06</v>
      </c>
      <c r="O1378" t="s">
        <v>726</v>
      </c>
      <c r="Q1378">
        <v>2054</v>
      </c>
      <c r="R1378">
        <v>143</v>
      </c>
      <c r="S1378">
        <v>216</v>
      </c>
      <c r="T1378">
        <v>0.73</v>
      </c>
      <c r="U1378">
        <v>232</v>
      </c>
      <c r="V1378">
        <v>134</v>
      </c>
      <c r="W1378">
        <v>1464</v>
      </c>
      <c r="X1378">
        <v>1543</v>
      </c>
      <c r="Y1378">
        <v>932</v>
      </c>
      <c r="Z1378">
        <v>40</v>
      </c>
      <c r="AA1378">
        <v>19</v>
      </c>
      <c r="AB1378" t="s">
        <v>727</v>
      </c>
      <c r="AD1378" s="12">
        <v>0.95833333333333337</v>
      </c>
      <c r="AE1378" s="13">
        <v>43905</v>
      </c>
      <c r="AF1378" s="14">
        <v>43905.958333333336</v>
      </c>
      <c r="AG1378" s="15">
        <v>0.06</v>
      </c>
    </row>
    <row r="1379" spans="1:33" x14ac:dyDescent="0.25">
      <c r="A1379">
        <v>78049</v>
      </c>
      <c r="B1379" s="9">
        <v>0.20833333333333334</v>
      </c>
      <c r="C1379" s="1">
        <v>43628</v>
      </c>
      <c r="D1379" s="2">
        <v>43628.208333333336</v>
      </c>
      <c r="E1379" t="s">
        <v>725</v>
      </c>
      <c r="F1379">
        <v>3.06</v>
      </c>
      <c r="G1379">
        <v>2.6</v>
      </c>
      <c r="H1379">
        <v>0.84970000000000001</v>
      </c>
      <c r="I1379" t="s">
        <v>725</v>
      </c>
      <c r="J1379">
        <v>2.74</v>
      </c>
      <c r="K1379">
        <v>0.83</v>
      </c>
      <c r="L1379">
        <v>0.33</v>
      </c>
      <c r="M1379">
        <v>0.06</v>
      </c>
      <c r="N1379">
        <v>0.06</v>
      </c>
      <c r="P1379" t="s">
        <v>726</v>
      </c>
      <c r="Q1379">
        <v>2016</v>
      </c>
      <c r="R1379">
        <v>127</v>
      </c>
      <c r="S1379">
        <v>201</v>
      </c>
      <c r="T1379">
        <v>0.71</v>
      </c>
      <c r="U1379">
        <v>227</v>
      </c>
      <c r="V1379">
        <v>130</v>
      </c>
      <c r="W1379">
        <v>1323</v>
      </c>
      <c r="X1379">
        <v>1521</v>
      </c>
      <c r="Y1379">
        <v>928</v>
      </c>
      <c r="Z1379">
        <v>40</v>
      </c>
      <c r="AA1379">
        <v>19</v>
      </c>
      <c r="AB1379" t="s">
        <v>727</v>
      </c>
      <c r="AD1379" s="12">
        <v>8.3333333333333329E-2</v>
      </c>
      <c r="AE1379" s="13">
        <v>43906</v>
      </c>
      <c r="AF1379" s="14">
        <v>43906.083333333336</v>
      </c>
      <c r="AG1379" s="15">
        <v>0.06</v>
      </c>
    </row>
    <row r="1380" spans="1:33" x14ac:dyDescent="0.25">
      <c r="A1380">
        <v>78050</v>
      </c>
      <c r="B1380" s="9">
        <v>0.29166666666666669</v>
      </c>
      <c r="C1380" s="1">
        <v>43628</v>
      </c>
      <c r="D1380" s="2">
        <v>43628.291666666664</v>
      </c>
      <c r="E1380" t="s">
        <v>725</v>
      </c>
      <c r="F1380">
        <v>2.96</v>
      </c>
      <c r="G1380">
        <v>2.5499999999999998</v>
      </c>
      <c r="H1380">
        <v>0.86150000000000004</v>
      </c>
      <c r="I1380" t="s">
        <v>725</v>
      </c>
      <c r="J1380">
        <v>2.79</v>
      </c>
      <c r="K1380">
        <v>0.87</v>
      </c>
      <c r="L1380">
        <v>0.33</v>
      </c>
      <c r="M1380">
        <v>0.06</v>
      </c>
      <c r="N1380">
        <v>0.06</v>
      </c>
      <c r="O1380" t="s">
        <v>726</v>
      </c>
      <c r="Q1380">
        <v>1986</v>
      </c>
      <c r="R1380">
        <v>117</v>
      </c>
      <c r="S1380">
        <v>190</v>
      </c>
      <c r="T1380">
        <v>0.72</v>
      </c>
      <c r="U1380">
        <v>224</v>
      </c>
      <c r="V1380">
        <v>127</v>
      </c>
      <c r="W1380">
        <v>1224</v>
      </c>
      <c r="X1380">
        <v>1506</v>
      </c>
      <c r="Y1380">
        <v>924</v>
      </c>
      <c r="Z1380">
        <v>40</v>
      </c>
      <c r="AA1380">
        <v>19</v>
      </c>
      <c r="AB1380" t="s">
        <v>740</v>
      </c>
      <c r="AD1380" s="12">
        <v>0.20833333333333334</v>
      </c>
      <c r="AE1380" s="13">
        <v>43906</v>
      </c>
      <c r="AF1380" s="14">
        <v>43906.208333333336</v>
      </c>
      <c r="AG1380" s="15">
        <v>0.06</v>
      </c>
    </row>
    <row r="1381" spans="1:33" x14ac:dyDescent="0.25">
      <c r="A1381">
        <v>78051</v>
      </c>
      <c r="B1381" s="9">
        <v>0.375</v>
      </c>
      <c r="C1381" s="1">
        <v>43628</v>
      </c>
      <c r="D1381" s="2">
        <v>43628.375</v>
      </c>
      <c r="E1381" t="s">
        <v>725</v>
      </c>
      <c r="F1381">
        <v>2.91</v>
      </c>
      <c r="G1381">
        <v>2.59</v>
      </c>
      <c r="H1381">
        <v>0.89</v>
      </c>
      <c r="I1381" t="s">
        <v>725</v>
      </c>
      <c r="J1381">
        <v>2.74</v>
      </c>
      <c r="K1381">
        <v>0.95</v>
      </c>
      <c r="L1381">
        <v>0.35</v>
      </c>
      <c r="M1381">
        <v>0.06</v>
      </c>
      <c r="N1381">
        <v>0.06</v>
      </c>
      <c r="P1381" t="s">
        <v>726</v>
      </c>
      <c r="Q1381">
        <v>1961</v>
      </c>
      <c r="R1381">
        <v>108</v>
      </c>
      <c r="S1381">
        <v>179</v>
      </c>
      <c r="T1381">
        <v>0.7</v>
      </c>
      <c r="U1381">
        <v>221</v>
      </c>
      <c r="V1381">
        <v>124</v>
      </c>
      <c r="W1381">
        <v>1124</v>
      </c>
      <c r="X1381">
        <v>1493</v>
      </c>
      <c r="Y1381">
        <v>921</v>
      </c>
      <c r="Z1381">
        <v>40</v>
      </c>
      <c r="AA1381">
        <v>19</v>
      </c>
      <c r="AB1381" t="s">
        <v>740</v>
      </c>
      <c r="AD1381" s="12">
        <v>0.33333333333333331</v>
      </c>
      <c r="AE1381" s="13">
        <v>43906</v>
      </c>
      <c r="AF1381" s="14">
        <v>43906.333333333336</v>
      </c>
      <c r="AG1381" s="15">
        <v>0.06</v>
      </c>
    </row>
    <row r="1382" spans="1:33" x14ac:dyDescent="0.25">
      <c r="A1382">
        <v>78052</v>
      </c>
      <c r="B1382" s="9">
        <v>0.54166666666666663</v>
      </c>
      <c r="C1382" s="1">
        <v>43628</v>
      </c>
      <c r="D1382" s="2">
        <v>43628.541666666664</v>
      </c>
      <c r="E1382" t="s">
        <v>725</v>
      </c>
      <c r="F1382">
        <v>3.1</v>
      </c>
      <c r="G1382">
        <v>2.59</v>
      </c>
      <c r="H1382">
        <v>0.83550000000000002</v>
      </c>
      <c r="I1382" t="s">
        <v>725</v>
      </c>
      <c r="J1382">
        <v>2.71</v>
      </c>
      <c r="K1382">
        <v>0.55000000000000004</v>
      </c>
      <c r="L1382">
        <v>0.3</v>
      </c>
      <c r="M1382">
        <v>0.06</v>
      </c>
      <c r="N1382">
        <v>0.06</v>
      </c>
      <c r="O1382" t="s">
        <v>726</v>
      </c>
      <c r="Q1382">
        <v>1929</v>
      </c>
      <c r="R1382">
        <v>94</v>
      </c>
      <c r="S1382">
        <v>160</v>
      </c>
      <c r="T1382">
        <v>0.73</v>
      </c>
      <c r="U1382">
        <v>214</v>
      </c>
      <c r="V1382">
        <v>120</v>
      </c>
      <c r="W1382">
        <v>941</v>
      </c>
      <c r="X1382">
        <v>1474</v>
      </c>
      <c r="Y1382">
        <v>917</v>
      </c>
      <c r="Z1382">
        <v>40</v>
      </c>
      <c r="AA1382">
        <v>19</v>
      </c>
      <c r="AB1382" t="s">
        <v>740</v>
      </c>
      <c r="AD1382" s="12">
        <v>0.45833333333333331</v>
      </c>
      <c r="AE1382" s="13">
        <v>43906</v>
      </c>
      <c r="AF1382" s="14">
        <v>43906.458333333336</v>
      </c>
      <c r="AG1382" s="15">
        <v>0.06</v>
      </c>
    </row>
    <row r="1383" spans="1:33" x14ac:dyDescent="0.25">
      <c r="A1383">
        <v>78053</v>
      </c>
      <c r="B1383" s="9">
        <v>0.70833333333333337</v>
      </c>
      <c r="C1383" s="1">
        <v>43628</v>
      </c>
      <c r="D1383" s="2">
        <v>43628.708333333336</v>
      </c>
      <c r="E1383" t="s">
        <v>725</v>
      </c>
      <c r="F1383">
        <v>2.86</v>
      </c>
      <c r="G1383">
        <v>2.59</v>
      </c>
      <c r="H1383">
        <v>0.90559999999999996</v>
      </c>
      <c r="I1383" t="s">
        <v>725</v>
      </c>
      <c r="J1383">
        <v>2.64</v>
      </c>
      <c r="K1383">
        <v>1.6</v>
      </c>
      <c r="L1383">
        <v>0.3</v>
      </c>
      <c r="M1383">
        <v>7.0000000000000007E-2</v>
      </c>
      <c r="N1383">
        <v>7.0000000000000007E-2</v>
      </c>
      <c r="P1383" t="s">
        <v>726</v>
      </c>
      <c r="Q1383">
        <v>1909</v>
      </c>
      <c r="R1383">
        <v>94</v>
      </c>
      <c r="S1383">
        <v>151</v>
      </c>
      <c r="T1383">
        <v>0.73</v>
      </c>
      <c r="U1383">
        <v>207</v>
      </c>
      <c r="V1383">
        <v>118</v>
      </c>
      <c r="W1383">
        <v>856</v>
      </c>
      <c r="X1383">
        <v>1473</v>
      </c>
      <c r="Y1383">
        <v>914</v>
      </c>
      <c r="Z1383">
        <v>40</v>
      </c>
      <c r="AA1383">
        <v>19</v>
      </c>
      <c r="AB1383" t="s">
        <v>741</v>
      </c>
      <c r="AD1383" s="12">
        <v>0.58333333333333337</v>
      </c>
      <c r="AE1383" s="13">
        <v>43906</v>
      </c>
      <c r="AF1383" s="14">
        <v>43906.583333333336</v>
      </c>
      <c r="AG1383" s="15">
        <v>0.06</v>
      </c>
    </row>
    <row r="1384" spans="1:33" x14ac:dyDescent="0.25">
      <c r="A1384">
        <v>78054</v>
      </c>
      <c r="B1384" s="9">
        <v>0.83333333333333337</v>
      </c>
      <c r="C1384" s="1">
        <v>43628</v>
      </c>
      <c r="D1384" s="2">
        <v>43628.833333333336</v>
      </c>
      <c r="E1384" t="s">
        <v>725</v>
      </c>
      <c r="F1384">
        <v>3.06</v>
      </c>
      <c r="G1384">
        <v>2.65</v>
      </c>
      <c r="H1384">
        <v>0.86599999999999999</v>
      </c>
      <c r="I1384" t="s">
        <v>725</v>
      </c>
      <c r="J1384">
        <v>2.78</v>
      </c>
      <c r="K1384">
        <v>0.7</v>
      </c>
      <c r="L1384">
        <v>0.27</v>
      </c>
      <c r="M1384">
        <v>0.06</v>
      </c>
      <c r="N1384">
        <v>0.06</v>
      </c>
      <c r="O1384" t="s">
        <v>726</v>
      </c>
      <c r="Q1384">
        <v>1875</v>
      </c>
      <c r="R1384">
        <v>85</v>
      </c>
      <c r="S1384">
        <v>140</v>
      </c>
      <c r="T1384">
        <v>0.71</v>
      </c>
      <c r="U1384">
        <v>202</v>
      </c>
      <c r="V1384">
        <v>114</v>
      </c>
      <c r="W1384">
        <v>756</v>
      </c>
      <c r="X1384">
        <v>1460</v>
      </c>
      <c r="Y1384">
        <v>910</v>
      </c>
      <c r="Z1384">
        <v>40</v>
      </c>
      <c r="AA1384">
        <v>19</v>
      </c>
      <c r="AB1384" t="s">
        <v>727</v>
      </c>
      <c r="AD1384" s="12">
        <v>0.66666666666666663</v>
      </c>
      <c r="AE1384" s="13">
        <v>43906</v>
      </c>
      <c r="AF1384" s="14">
        <v>43906.666666666664</v>
      </c>
      <c r="AG1384" s="15">
        <v>0.06</v>
      </c>
    </row>
    <row r="1385" spans="1:33" x14ac:dyDescent="0.25">
      <c r="A1385">
        <v>78055</v>
      </c>
      <c r="B1385" s="9">
        <v>0.95833333333333337</v>
      </c>
      <c r="C1385" s="1">
        <v>43628</v>
      </c>
      <c r="D1385" s="2">
        <v>43628.958333333336</v>
      </c>
      <c r="E1385" t="s">
        <v>725</v>
      </c>
      <c r="F1385">
        <v>3.08</v>
      </c>
      <c r="G1385">
        <v>2.65</v>
      </c>
      <c r="H1385">
        <v>0.86040000000000005</v>
      </c>
      <c r="I1385" t="s">
        <v>725</v>
      </c>
      <c r="J1385">
        <v>2.79</v>
      </c>
      <c r="K1385">
        <v>0.91</v>
      </c>
      <c r="L1385">
        <v>0.28000000000000003</v>
      </c>
      <c r="M1385">
        <v>0.06</v>
      </c>
      <c r="N1385">
        <v>0.06</v>
      </c>
      <c r="P1385" t="s">
        <v>726</v>
      </c>
      <c r="Q1385">
        <v>1834</v>
      </c>
      <c r="R1385">
        <v>71</v>
      </c>
      <c r="S1385">
        <v>123</v>
      </c>
      <c r="T1385">
        <v>0.72</v>
      </c>
      <c r="U1385">
        <v>198</v>
      </c>
      <c r="V1385">
        <v>110</v>
      </c>
      <c r="W1385">
        <v>608</v>
      </c>
      <c r="X1385">
        <v>1439</v>
      </c>
      <c r="Y1385">
        <v>906</v>
      </c>
      <c r="Z1385">
        <v>40</v>
      </c>
      <c r="AA1385">
        <v>19</v>
      </c>
      <c r="AB1385" t="s">
        <v>727</v>
      </c>
      <c r="AD1385" s="12">
        <v>0.75</v>
      </c>
      <c r="AE1385" s="13">
        <v>43906</v>
      </c>
      <c r="AF1385" s="14">
        <v>43906.75</v>
      </c>
      <c r="AG1385" s="15">
        <v>0.06</v>
      </c>
    </row>
    <row r="1386" spans="1:33" x14ac:dyDescent="0.25">
      <c r="A1386">
        <v>78056</v>
      </c>
      <c r="B1386" s="9">
        <v>8.3333333333333329E-2</v>
      </c>
      <c r="C1386" s="1">
        <v>43629</v>
      </c>
      <c r="D1386" s="2">
        <v>43629.083333333336</v>
      </c>
      <c r="E1386" t="s">
        <v>725</v>
      </c>
      <c r="F1386">
        <v>3.15</v>
      </c>
      <c r="G1386">
        <v>2.68</v>
      </c>
      <c r="H1386">
        <v>0.8508</v>
      </c>
      <c r="I1386" t="s">
        <v>725</v>
      </c>
      <c r="J1386">
        <v>2.8</v>
      </c>
      <c r="K1386">
        <v>0.72</v>
      </c>
      <c r="L1386">
        <v>0.34</v>
      </c>
      <c r="M1386">
        <v>0.06</v>
      </c>
      <c r="N1386">
        <v>0.06</v>
      </c>
      <c r="O1386" t="s">
        <v>726</v>
      </c>
      <c r="Q1386">
        <v>1795</v>
      </c>
      <c r="R1386">
        <v>218</v>
      </c>
      <c r="S1386">
        <v>213</v>
      </c>
      <c r="T1386">
        <v>0.73</v>
      </c>
      <c r="U1386">
        <v>192</v>
      </c>
      <c r="V1386">
        <v>150</v>
      </c>
      <c r="W1386">
        <v>2385</v>
      </c>
      <c r="X1386">
        <v>1420</v>
      </c>
      <c r="Y1386">
        <v>901</v>
      </c>
      <c r="Z1386">
        <v>40</v>
      </c>
      <c r="AA1386">
        <v>19</v>
      </c>
      <c r="AB1386" t="s">
        <v>727</v>
      </c>
      <c r="AD1386" s="12">
        <v>0.83333333333333337</v>
      </c>
      <c r="AE1386" s="13">
        <v>43906</v>
      </c>
      <c r="AF1386" s="14">
        <v>43906.833333333336</v>
      </c>
      <c r="AG1386" s="15">
        <v>0.06</v>
      </c>
    </row>
    <row r="1387" spans="1:33" x14ac:dyDescent="0.25">
      <c r="A1387">
        <v>78057</v>
      </c>
      <c r="B1387" s="9">
        <v>0.20833333333333334</v>
      </c>
      <c r="C1387" s="1">
        <v>43629</v>
      </c>
      <c r="D1387" s="2">
        <v>43629.208333333336</v>
      </c>
      <c r="E1387" t="s">
        <v>725</v>
      </c>
      <c r="F1387">
        <v>3.16</v>
      </c>
      <c r="G1387">
        <v>2.62</v>
      </c>
      <c r="H1387">
        <v>0.82909999999999995</v>
      </c>
      <c r="I1387" t="s">
        <v>725</v>
      </c>
      <c r="J1387">
        <v>2.79</v>
      </c>
      <c r="K1387">
        <v>0.68</v>
      </c>
      <c r="L1387">
        <v>0.45</v>
      </c>
      <c r="M1387">
        <v>0.06</v>
      </c>
      <c r="N1387">
        <v>7.0000000000000007E-2</v>
      </c>
      <c r="P1387" t="s">
        <v>726</v>
      </c>
      <c r="Q1387">
        <v>1757</v>
      </c>
      <c r="R1387">
        <v>205</v>
      </c>
      <c r="S1387">
        <v>198</v>
      </c>
      <c r="T1387">
        <v>0.72</v>
      </c>
      <c r="U1387">
        <v>187</v>
      </c>
      <c r="V1387">
        <v>146</v>
      </c>
      <c r="W1387">
        <v>2239</v>
      </c>
      <c r="X1387">
        <v>1402</v>
      </c>
      <c r="Y1387">
        <v>896</v>
      </c>
      <c r="Z1387">
        <v>40</v>
      </c>
      <c r="AA1387">
        <v>19</v>
      </c>
      <c r="AB1387" t="s">
        <v>727</v>
      </c>
      <c r="AD1387" s="12">
        <v>0.41666666666666669</v>
      </c>
      <c r="AE1387" s="13">
        <v>43907</v>
      </c>
      <c r="AF1387" s="14">
        <v>43907.416666666664</v>
      </c>
      <c r="AG1387" s="15">
        <v>0.06</v>
      </c>
    </row>
    <row r="1388" spans="1:33" x14ac:dyDescent="0.25">
      <c r="A1388">
        <v>78058</v>
      </c>
      <c r="B1388" s="9">
        <v>0.29166666666666669</v>
      </c>
      <c r="C1388" s="1">
        <v>43629</v>
      </c>
      <c r="D1388" s="2">
        <v>43629.291666666664</v>
      </c>
      <c r="E1388" t="s">
        <v>725</v>
      </c>
      <c r="F1388">
        <v>3.24</v>
      </c>
      <c r="G1388">
        <v>2.6</v>
      </c>
      <c r="H1388">
        <v>0.80249999999999999</v>
      </c>
      <c r="I1388" t="s">
        <v>725</v>
      </c>
      <c r="J1388">
        <v>2.78</v>
      </c>
      <c r="K1388">
        <v>0.63</v>
      </c>
      <c r="L1388">
        <v>0.37</v>
      </c>
      <c r="M1388">
        <v>0.06</v>
      </c>
      <c r="N1388">
        <v>0.06</v>
      </c>
      <c r="O1388" t="s">
        <v>726</v>
      </c>
      <c r="Q1388">
        <v>1742</v>
      </c>
      <c r="R1388">
        <v>195</v>
      </c>
      <c r="S1388">
        <v>189</v>
      </c>
      <c r="T1388">
        <v>0.74</v>
      </c>
      <c r="U1388">
        <v>184</v>
      </c>
      <c r="V1388">
        <v>144</v>
      </c>
      <c r="W1388">
        <v>2150</v>
      </c>
      <c r="X1388">
        <v>1384</v>
      </c>
      <c r="Y1388">
        <v>894</v>
      </c>
      <c r="Z1388">
        <v>40</v>
      </c>
      <c r="AA1388">
        <v>19</v>
      </c>
      <c r="AB1388" t="s">
        <v>741</v>
      </c>
      <c r="AD1388" s="12">
        <v>0.58333333333333337</v>
      </c>
      <c r="AE1388" s="13">
        <v>43907</v>
      </c>
      <c r="AF1388" s="14">
        <v>43907.583333333336</v>
      </c>
      <c r="AG1388" s="15">
        <v>0.06</v>
      </c>
    </row>
    <row r="1389" spans="1:33" x14ac:dyDescent="0.25">
      <c r="A1389">
        <v>78059</v>
      </c>
      <c r="B1389" s="9">
        <v>0.45833333333333331</v>
      </c>
      <c r="C1389" s="1">
        <v>43629</v>
      </c>
      <c r="D1389" s="2">
        <v>43629.458333333336</v>
      </c>
      <c r="E1389" t="s">
        <v>725</v>
      </c>
      <c r="F1389">
        <v>3.27</v>
      </c>
      <c r="G1389">
        <v>2.6</v>
      </c>
      <c r="H1389">
        <v>0.79510000000000003</v>
      </c>
      <c r="I1389" t="s">
        <v>725</v>
      </c>
      <c r="J1389">
        <v>2.75</v>
      </c>
      <c r="K1389">
        <v>0.53</v>
      </c>
      <c r="L1389">
        <v>0.27</v>
      </c>
      <c r="M1389">
        <v>7.0000000000000007E-2</v>
      </c>
      <c r="N1389">
        <v>7.0000000000000007E-2</v>
      </c>
      <c r="P1389" t="s">
        <v>726</v>
      </c>
      <c r="Q1389">
        <v>1714</v>
      </c>
      <c r="R1389">
        <v>177</v>
      </c>
      <c r="S1389">
        <v>177</v>
      </c>
      <c r="T1389">
        <v>0.73</v>
      </c>
      <c r="U1389">
        <v>177</v>
      </c>
      <c r="V1389">
        <v>141</v>
      </c>
      <c r="W1389">
        <v>2015</v>
      </c>
      <c r="X1389">
        <v>1362</v>
      </c>
      <c r="Y1389">
        <v>891</v>
      </c>
      <c r="Z1389">
        <v>40</v>
      </c>
      <c r="AA1389">
        <v>19</v>
      </c>
      <c r="AB1389" t="s">
        <v>728</v>
      </c>
      <c r="AD1389" s="12">
        <v>0.70833333333333337</v>
      </c>
      <c r="AE1389" s="13">
        <v>43907</v>
      </c>
      <c r="AF1389" s="14">
        <v>43907.708333333336</v>
      </c>
      <c r="AG1389" s="15">
        <v>0.06</v>
      </c>
    </row>
    <row r="1390" spans="1:33" x14ac:dyDescent="0.25">
      <c r="A1390">
        <v>78060</v>
      </c>
      <c r="B1390" s="9">
        <v>0.54166666666666663</v>
      </c>
      <c r="C1390" s="1">
        <v>43629</v>
      </c>
      <c r="D1390" s="2">
        <v>43629.541666666664</v>
      </c>
      <c r="E1390" t="s">
        <v>725</v>
      </c>
      <c r="F1390">
        <v>3.09</v>
      </c>
      <c r="G1390">
        <v>2.6</v>
      </c>
      <c r="H1390">
        <v>0.84140000000000004</v>
      </c>
      <c r="I1390" t="s">
        <v>725</v>
      </c>
      <c r="J1390">
        <v>2.75</v>
      </c>
      <c r="K1390">
        <v>0.51</v>
      </c>
      <c r="L1390">
        <v>0.24</v>
      </c>
      <c r="M1390">
        <v>7.0000000000000007E-2</v>
      </c>
      <c r="N1390">
        <v>7.0000000000000007E-2</v>
      </c>
      <c r="O1390" t="s">
        <v>726</v>
      </c>
      <c r="Q1390">
        <v>1708</v>
      </c>
      <c r="R1390">
        <v>177</v>
      </c>
      <c r="S1390">
        <v>172</v>
      </c>
      <c r="T1390">
        <v>0.74</v>
      </c>
      <c r="U1390">
        <v>174</v>
      </c>
      <c r="V1390">
        <v>140</v>
      </c>
      <c r="W1390">
        <v>1969</v>
      </c>
      <c r="X1390">
        <v>1362</v>
      </c>
      <c r="Y1390">
        <v>889</v>
      </c>
      <c r="Z1390">
        <v>40</v>
      </c>
      <c r="AA1390">
        <v>19</v>
      </c>
      <c r="AB1390" t="s">
        <v>728</v>
      </c>
      <c r="AD1390" s="12">
        <v>0.83333333333333337</v>
      </c>
      <c r="AE1390" s="13">
        <v>43907</v>
      </c>
      <c r="AF1390" s="14">
        <v>43907.833333333336</v>
      </c>
      <c r="AG1390" s="15">
        <v>0.06</v>
      </c>
    </row>
    <row r="1391" spans="1:33" x14ac:dyDescent="0.25">
      <c r="A1391">
        <v>78061</v>
      </c>
      <c r="B1391" s="9">
        <v>0.70833333333333337</v>
      </c>
      <c r="C1391" s="1">
        <v>43629</v>
      </c>
      <c r="D1391" s="2">
        <v>43629.708333333336</v>
      </c>
      <c r="E1391" t="s">
        <v>725</v>
      </c>
      <c r="F1391">
        <v>3.03</v>
      </c>
      <c r="G1391">
        <v>2.6</v>
      </c>
      <c r="H1391">
        <v>0.85809999999999997</v>
      </c>
      <c r="I1391" t="s">
        <v>725</v>
      </c>
      <c r="J1391">
        <v>2.78</v>
      </c>
      <c r="K1391">
        <v>0.54</v>
      </c>
      <c r="L1391">
        <v>0.25</v>
      </c>
      <c r="M1391">
        <v>0.06</v>
      </c>
      <c r="N1391">
        <v>7.0000000000000007E-2</v>
      </c>
      <c r="P1391" t="s">
        <v>726</v>
      </c>
      <c r="Q1391">
        <v>1692</v>
      </c>
      <c r="R1391">
        <v>177</v>
      </c>
      <c r="S1391">
        <v>162</v>
      </c>
      <c r="T1391">
        <v>0.73</v>
      </c>
      <c r="U1391">
        <v>167</v>
      </c>
      <c r="V1391">
        <v>137</v>
      </c>
      <c r="W1391">
        <v>1898</v>
      </c>
      <c r="X1391">
        <v>1364</v>
      </c>
      <c r="Y1391">
        <v>887</v>
      </c>
      <c r="Z1391">
        <v>40</v>
      </c>
      <c r="AA1391">
        <v>19</v>
      </c>
      <c r="AB1391" t="s">
        <v>729</v>
      </c>
      <c r="AD1391" s="12">
        <v>8.3333333333333329E-2</v>
      </c>
      <c r="AE1391" s="13">
        <v>43908</v>
      </c>
      <c r="AF1391" s="14">
        <v>43908.083333333336</v>
      </c>
      <c r="AG1391" s="15">
        <v>0.06</v>
      </c>
    </row>
    <row r="1392" spans="1:33" x14ac:dyDescent="0.25">
      <c r="A1392">
        <v>78062</v>
      </c>
      <c r="B1392" s="9">
        <v>0.79166666666666663</v>
      </c>
      <c r="C1392" s="1">
        <v>43629</v>
      </c>
      <c r="D1392" s="2">
        <v>43629.791666666664</v>
      </c>
      <c r="E1392" t="s">
        <v>725</v>
      </c>
      <c r="F1392">
        <v>3.08</v>
      </c>
      <c r="G1392">
        <v>2.72</v>
      </c>
      <c r="H1392">
        <v>0.8831</v>
      </c>
      <c r="I1392" t="s">
        <v>725</v>
      </c>
      <c r="J1392">
        <v>2.73</v>
      </c>
      <c r="K1392">
        <v>1.03</v>
      </c>
      <c r="L1392">
        <v>0.28000000000000003</v>
      </c>
      <c r="M1392">
        <v>0.06</v>
      </c>
      <c r="N1392">
        <v>0.06</v>
      </c>
      <c r="O1392" t="s">
        <v>726</v>
      </c>
      <c r="Q1392">
        <v>1680</v>
      </c>
      <c r="R1392">
        <v>175</v>
      </c>
      <c r="S1392">
        <v>159</v>
      </c>
      <c r="T1392">
        <v>0.74</v>
      </c>
      <c r="U1392">
        <v>164</v>
      </c>
      <c r="V1392">
        <v>135</v>
      </c>
      <c r="W1392">
        <v>1847</v>
      </c>
      <c r="X1392">
        <v>1354</v>
      </c>
      <c r="Y1392">
        <v>885</v>
      </c>
      <c r="Z1392">
        <v>40</v>
      </c>
      <c r="AA1392">
        <v>19</v>
      </c>
      <c r="AB1392" t="s">
        <v>729</v>
      </c>
      <c r="AD1392" s="12">
        <v>0.20833333333333334</v>
      </c>
      <c r="AE1392" s="13">
        <v>43908</v>
      </c>
      <c r="AF1392" s="14">
        <v>43908.208333333336</v>
      </c>
      <c r="AG1392" s="15">
        <v>0.06</v>
      </c>
    </row>
    <row r="1393" spans="1:33" x14ac:dyDescent="0.25">
      <c r="A1393">
        <v>78063</v>
      </c>
      <c r="B1393" s="9">
        <v>0.875</v>
      </c>
      <c r="C1393" s="1">
        <v>43629</v>
      </c>
      <c r="D1393" s="2">
        <v>43629.875</v>
      </c>
      <c r="E1393" t="s">
        <v>725</v>
      </c>
      <c r="F1393">
        <v>3.15</v>
      </c>
      <c r="G1393">
        <v>2.64</v>
      </c>
      <c r="H1393">
        <v>0.83809999999999996</v>
      </c>
      <c r="I1393" t="s">
        <v>725</v>
      </c>
      <c r="J1393">
        <v>2.67</v>
      </c>
      <c r="K1393">
        <v>1.17</v>
      </c>
      <c r="L1393">
        <v>0.4</v>
      </c>
      <c r="M1393">
        <v>0.06</v>
      </c>
      <c r="N1393">
        <v>7.0000000000000007E-2</v>
      </c>
      <c r="P1393" t="s">
        <v>726</v>
      </c>
      <c r="Q1393">
        <v>1658</v>
      </c>
      <c r="R1393">
        <v>160</v>
      </c>
      <c r="S1393">
        <v>151</v>
      </c>
      <c r="T1393">
        <v>0.74</v>
      </c>
      <c r="U1393">
        <v>160</v>
      </c>
      <c r="V1393">
        <v>132</v>
      </c>
      <c r="W1393">
        <v>1768</v>
      </c>
      <c r="X1393">
        <v>1338</v>
      </c>
      <c r="Y1393">
        <v>882</v>
      </c>
      <c r="Z1393">
        <v>40</v>
      </c>
      <c r="AA1393">
        <v>19</v>
      </c>
      <c r="AB1393" t="s">
        <v>729</v>
      </c>
      <c r="AD1393" s="12">
        <v>0.29166666666666669</v>
      </c>
      <c r="AE1393" s="13">
        <v>43908</v>
      </c>
      <c r="AF1393" s="14">
        <v>43908.291666666664</v>
      </c>
      <c r="AG1393" s="15">
        <v>0.06</v>
      </c>
    </row>
    <row r="1394" spans="1:33" x14ac:dyDescent="0.25">
      <c r="A1394">
        <v>78064</v>
      </c>
      <c r="B1394" s="9">
        <v>0.95833333333333337</v>
      </c>
      <c r="C1394" s="1">
        <v>43629</v>
      </c>
      <c r="D1394" s="2">
        <v>43629.958333333336</v>
      </c>
      <c r="E1394" t="s">
        <v>725</v>
      </c>
      <c r="F1394">
        <v>2.97</v>
      </c>
      <c r="G1394">
        <v>2.68</v>
      </c>
      <c r="H1394">
        <v>0.90239999999999998</v>
      </c>
      <c r="I1394" t="s">
        <v>725</v>
      </c>
      <c r="J1394">
        <v>2.85</v>
      </c>
      <c r="K1394">
        <v>0.86</v>
      </c>
      <c r="L1394">
        <v>0.45</v>
      </c>
      <c r="M1394">
        <v>0.06</v>
      </c>
      <c r="N1394">
        <v>7.0000000000000007E-2</v>
      </c>
      <c r="O1394" t="s">
        <v>726</v>
      </c>
      <c r="Q1394">
        <v>1647</v>
      </c>
      <c r="R1394">
        <v>152</v>
      </c>
      <c r="S1394">
        <v>144</v>
      </c>
      <c r="T1394">
        <v>0.71</v>
      </c>
      <c r="U1394">
        <v>157</v>
      </c>
      <c r="V1394">
        <v>131</v>
      </c>
      <c r="W1394">
        <v>1690</v>
      </c>
      <c r="X1394">
        <v>1328</v>
      </c>
      <c r="Y1394">
        <v>879</v>
      </c>
      <c r="Z1394">
        <v>40</v>
      </c>
      <c r="AA1394">
        <v>19</v>
      </c>
      <c r="AB1394" t="s">
        <v>727</v>
      </c>
      <c r="AD1394" s="12">
        <v>0.41666666666666669</v>
      </c>
      <c r="AE1394" s="13">
        <v>43908</v>
      </c>
      <c r="AF1394" s="14">
        <v>43908.416666666664</v>
      </c>
      <c r="AG1394" s="15">
        <v>0.06</v>
      </c>
    </row>
    <row r="1395" spans="1:33" x14ac:dyDescent="0.25">
      <c r="A1395">
        <v>78065</v>
      </c>
      <c r="B1395" s="9">
        <v>8.3333333333333329E-2</v>
      </c>
      <c r="C1395" s="1">
        <v>43630</v>
      </c>
      <c r="D1395" s="2">
        <v>43630.083333333336</v>
      </c>
      <c r="E1395" t="s">
        <v>725</v>
      </c>
      <c r="F1395">
        <v>3.09</v>
      </c>
      <c r="G1395">
        <v>2.67</v>
      </c>
      <c r="H1395">
        <v>0.86409999999999998</v>
      </c>
      <c r="I1395" t="s">
        <v>725</v>
      </c>
      <c r="J1395">
        <v>2.85</v>
      </c>
      <c r="K1395">
        <v>0.81</v>
      </c>
      <c r="L1395">
        <v>0.43</v>
      </c>
      <c r="M1395">
        <v>0.06</v>
      </c>
      <c r="N1395">
        <v>0.06</v>
      </c>
      <c r="P1395" t="s">
        <v>726</v>
      </c>
      <c r="Q1395">
        <v>1611</v>
      </c>
      <c r="R1395">
        <v>139</v>
      </c>
      <c r="S1395">
        <v>126</v>
      </c>
      <c r="T1395">
        <v>0.73</v>
      </c>
      <c r="U1395">
        <v>152</v>
      </c>
      <c r="V1395">
        <v>127</v>
      </c>
      <c r="W1395">
        <v>1518</v>
      </c>
      <c r="X1395">
        <v>1308</v>
      </c>
      <c r="Y1395">
        <v>874</v>
      </c>
      <c r="Z1395">
        <v>40</v>
      </c>
      <c r="AA1395">
        <v>19</v>
      </c>
      <c r="AB1395" t="s">
        <v>727</v>
      </c>
      <c r="AD1395" s="12">
        <v>0.66666666666666663</v>
      </c>
      <c r="AE1395" s="13">
        <v>43908</v>
      </c>
      <c r="AF1395" s="14">
        <v>43908.666666666664</v>
      </c>
      <c r="AG1395" s="15">
        <v>0.06</v>
      </c>
    </row>
    <row r="1396" spans="1:33" x14ac:dyDescent="0.25">
      <c r="A1396">
        <v>78066</v>
      </c>
      <c r="B1396" s="9">
        <v>0.20833333333333334</v>
      </c>
      <c r="C1396" s="1">
        <v>43630</v>
      </c>
      <c r="D1396" s="2">
        <v>43630.208333333336</v>
      </c>
      <c r="E1396" t="s">
        <v>725</v>
      </c>
      <c r="F1396">
        <v>3.21</v>
      </c>
      <c r="G1396">
        <v>2.64</v>
      </c>
      <c r="H1396">
        <v>0.82240000000000002</v>
      </c>
      <c r="I1396" t="s">
        <v>725</v>
      </c>
      <c r="J1396">
        <v>2.85</v>
      </c>
      <c r="K1396">
        <v>0.68</v>
      </c>
      <c r="L1396">
        <v>0.4</v>
      </c>
      <c r="M1396">
        <v>0.06</v>
      </c>
      <c r="N1396">
        <v>7.0000000000000007E-2</v>
      </c>
      <c r="O1396" t="s">
        <v>726</v>
      </c>
      <c r="Q1396">
        <v>1575</v>
      </c>
      <c r="R1396">
        <v>125</v>
      </c>
      <c r="S1396">
        <v>110</v>
      </c>
      <c r="T1396">
        <v>0.73</v>
      </c>
      <c r="U1396">
        <v>148</v>
      </c>
      <c r="V1396">
        <v>123</v>
      </c>
      <c r="W1396">
        <v>1360</v>
      </c>
      <c r="X1396">
        <v>1287</v>
      </c>
      <c r="Y1396">
        <v>870</v>
      </c>
      <c r="Z1396">
        <v>40</v>
      </c>
      <c r="AA1396">
        <v>19</v>
      </c>
      <c r="AB1396" t="s">
        <v>727</v>
      </c>
      <c r="AD1396" s="12">
        <v>0.75</v>
      </c>
      <c r="AE1396" s="13">
        <v>43908</v>
      </c>
      <c r="AF1396" s="14">
        <v>43908.75</v>
      </c>
      <c r="AG1396" s="15">
        <v>0.06</v>
      </c>
    </row>
    <row r="1397" spans="1:33" x14ac:dyDescent="0.25">
      <c r="A1397">
        <v>78067</v>
      </c>
      <c r="B1397" s="9">
        <v>0.29166666666666669</v>
      </c>
      <c r="C1397" s="1">
        <v>43630</v>
      </c>
      <c r="D1397" s="2">
        <v>43630.291666666664</v>
      </c>
      <c r="E1397" t="s">
        <v>725</v>
      </c>
      <c r="F1397">
        <v>3.09</v>
      </c>
      <c r="G1397">
        <v>2.7</v>
      </c>
      <c r="H1397">
        <v>0.87380000000000002</v>
      </c>
      <c r="I1397" t="s">
        <v>725</v>
      </c>
      <c r="J1397">
        <v>2.87</v>
      </c>
      <c r="K1397">
        <v>0.68</v>
      </c>
      <c r="L1397">
        <v>0.38</v>
      </c>
      <c r="M1397">
        <v>0.06</v>
      </c>
      <c r="N1397">
        <v>0.06</v>
      </c>
      <c r="P1397" t="s">
        <v>726</v>
      </c>
      <c r="Q1397">
        <v>1555</v>
      </c>
      <c r="R1397">
        <v>115</v>
      </c>
      <c r="S1397">
        <v>230</v>
      </c>
      <c r="T1397">
        <v>0.73</v>
      </c>
      <c r="U1397">
        <v>145</v>
      </c>
      <c r="V1397">
        <v>121</v>
      </c>
      <c r="W1397">
        <v>1272</v>
      </c>
      <c r="X1397">
        <v>1271</v>
      </c>
      <c r="Y1397">
        <v>863</v>
      </c>
      <c r="Z1397">
        <v>40</v>
      </c>
      <c r="AA1397">
        <v>19</v>
      </c>
      <c r="AB1397" t="s">
        <v>740</v>
      </c>
      <c r="AD1397" s="12">
        <v>0.875</v>
      </c>
      <c r="AE1397" s="13">
        <v>43908</v>
      </c>
      <c r="AF1397" s="14">
        <v>43908.875</v>
      </c>
      <c r="AG1397" s="15">
        <v>0.06</v>
      </c>
    </row>
    <row r="1398" spans="1:33" x14ac:dyDescent="0.25">
      <c r="A1398">
        <v>78068</v>
      </c>
      <c r="B1398" s="9">
        <v>0.41666666666666669</v>
      </c>
      <c r="C1398" s="1">
        <v>43630</v>
      </c>
      <c r="D1398" s="2">
        <v>43630.416666666664</v>
      </c>
      <c r="E1398" t="s">
        <v>725</v>
      </c>
      <c r="F1398">
        <v>2.99</v>
      </c>
      <c r="G1398">
        <v>2.7</v>
      </c>
      <c r="H1398">
        <v>0.90300000000000002</v>
      </c>
      <c r="I1398" t="s">
        <v>725</v>
      </c>
      <c r="J1398">
        <v>2.89</v>
      </c>
      <c r="K1398">
        <v>0.62</v>
      </c>
      <c r="L1398">
        <v>0.42</v>
      </c>
      <c r="M1398">
        <v>0.06</v>
      </c>
      <c r="N1398">
        <v>0.06</v>
      </c>
      <c r="O1398" t="s">
        <v>726</v>
      </c>
      <c r="Q1398">
        <v>1514</v>
      </c>
      <c r="R1398">
        <v>98</v>
      </c>
      <c r="S1398">
        <v>210</v>
      </c>
      <c r="T1398">
        <v>0.72</v>
      </c>
      <c r="U1398">
        <v>138</v>
      </c>
      <c r="V1398">
        <v>116</v>
      </c>
      <c r="W1398">
        <v>1080</v>
      </c>
      <c r="X1398">
        <v>1247</v>
      </c>
      <c r="Y1398">
        <v>861</v>
      </c>
      <c r="Z1398">
        <v>40</v>
      </c>
      <c r="AA1398">
        <v>19</v>
      </c>
      <c r="AB1398" t="s">
        <v>740</v>
      </c>
      <c r="AD1398" s="12">
        <v>0.95833333333333337</v>
      </c>
      <c r="AE1398" s="13">
        <v>43908</v>
      </c>
      <c r="AF1398" s="14">
        <v>43908.958333333336</v>
      </c>
      <c r="AG1398" s="15">
        <v>0.06</v>
      </c>
    </row>
    <row r="1399" spans="1:33" x14ac:dyDescent="0.25">
      <c r="A1399">
        <v>78069</v>
      </c>
      <c r="B1399" s="9">
        <v>0.54166666666666663</v>
      </c>
      <c r="C1399" s="1">
        <v>43630</v>
      </c>
      <c r="D1399" s="2">
        <v>43630.541666666664</v>
      </c>
      <c r="E1399" t="s">
        <v>725</v>
      </c>
      <c r="F1399">
        <v>3.14</v>
      </c>
      <c r="G1399">
        <v>2.7</v>
      </c>
      <c r="H1399">
        <v>0.8599</v>
      </c>
      <c r="I1399" t="s">
        <v>725</v>
      </c>
      <c r="J1399">
        <v>2.77</v>
      </c>
      <c r="K1399">
        <v>0.6</v>
      </c>
      <c r="L1399">
        <v>0.34</v>
      </c>
      <c r="M1399">
        <v>0.06</v>
      </c>
      <c r="N1399">
        <v>0.06</v>
      </c>
      <c r="P1399" t="s">
        <v>726</v>
      </c>
      <c r="Q1399">
        <v>1506</v>
      </c>
      <c r="R1399">
        <v>98</v>
      </c>
      <c r="S1399">
        <v>203</v>
      </c>
      <c r="T1399">
        <v>0.74</v>
      </c>
      <c r="U1399">
        <v>134</v>
      </c>
      <c r="V1399">
        <v>114</v>
      </c>
      <c r="W1399">
        <v>1007</v>
      </c>
      <c r="X1399">
        <v>1247</v>
      </c>
      <c r="Y1399">
        <v>860</v>
      </c>
      <c r="Z1399">
        <v>40</v>
      </c>
      <c r="AA1399">
        <v>19</v>
      </c>
      <c r="AB1399" t="s">
        <v>740</v>
      </c>
      <c r="AD1399" s="12">
        <v>8.3333333333333329E-2</v>
      </c>
      <c r="AE1399" s="13">
        <v>43909</v>
      </c>
      <c r="AF1399" s="14">
        <v>43909.083333333336</v>
      </c>
      <c r="AG1399" s="15">
        <v>0.06</v>
      </c>
    </row>
    <row r="1400" spans="1:33" x14ac:dyDescent="0.25">
      <c r="A1400">
        <v>78070</v>
      </c>
      <c r="B1400" s="9">
        <v>0.66666666666666663</v>
      </c>
      <c r="C1400" s="1">
        <v>43630</v>
      </c>
      <c r="D1400" s="2">
        <v>43630.666666666664</v>
      </c>
      <c r="E1400" t="s">
        <v>725</v>
      </c>
      <c r="F1400">
        <v>3.12</v>
      </c>
      <c r="G1400">
        <v>2.7</v>
      </c>
      <c r="H1400">
        <v>0.86539999999999995</v>
      </c>
      <c r="I1400" t="s">
        <v>725</v>
      </c>
      <c r="J1400">
        <v>2.72</v>
      </c>
      <c r="K1400">
        <v>0.45</v>
      </c>
      <c r="L1400">
        <v>0.34</v>
      </c>
      <c r="M1400">
        <v>0.06</v>
      </c>
      <c r="N1400">
        <v>0.06</v>
      </c>
      <c r="O1400" t="s">
        <v>726</v>
      </c>
      <c r="Q1400">
        <v>1494</v>
      </c>
      <c r="R1400">
        <v>98</v>
      </c>
      <c r="S1400">
        <v>198</v>
      </c>
      <c r="T1400">
        <v>0.73</v>
      </c>
      <c r="U1400">
        <v>130</v>
      </c>
      <c r="V1400">
        <v>112</v>
      </c>
      <c r="W1400">
        <v>961</v>
      </c>
      <c r="X1400">
        <v>1247</v>
      </c>
      <c r="Y1400">
        <v>859</v>
      </c>
      <c r="Z1400">
        <v>40</v>
      </c>
      <c r="AA1400">
        <v>19</v>
      </c>
      <c r="AB1400" t="s">
        <v>729</v>
      </c>
      <c r="AD1400" s="12">
        <v>0.20833333333333334</v>
      </c>
      <c r="AE1400" s="13">
        <v>43909</v>
      </c>
      <c r="AF1400" s="14">
        <v>43909.208333333336</v>
      </c>
      <c r="AG1400" s="15">
        <v>0.06</v>
      </c>
    </row>
    <row r="1401" spans="1:33" x14ac:dyDescent="0.25">
      <c r="A1401">
        <v>78071</v>
      </c>
      <c r="B1401" s="9">
        <v>0.79166666666666663</v>
      </c>
      <c r="C1401" s="1">
        <v>43630</v>
      </c>
      <c r="D1401" s="2">
        <v>43630.791666666664</v>
      </c>
      <c r="E1401" t="s">
        <v>725</v>
      </c>
      <c r="F1401">
        <v>3.04</v>
      </c>
      <c r="G1401">
        <v>2.5299999999999998</v>
      </c>
      <c r="H1401">
        <v>0.83220000000000005</v>
      </c>
      <c r="I1401" t="s">
        <v>725</v>
      </c>
      <c r="J1401">
        <v>2.7</v>
      </c>
      <c r="K1401">
        <v>0.91</v>
      </c>
      <c r="L1401">
        <v>0.35</v>
      </c>
      <c r="M1401">
        <v>0.06</v>
      </c>
      <c r="N1401">
        <v>0.06</v>
      </c>
      <c r="P1401" t="s">
        <v>726</v>
      </c>
      <c r="Q1401">
        <v>1474</v>
      </c>
      <c r="R1401">
        <v>93</v>
      </c>
      <c r="S1401">
        <v>191</v>
      </c>
      <c r="T1401">
        <v>0.73</v>
      </c>
      <c r="U1401">
        <v>125</v>
      </c>
      <c r="V1401">
        <v>110</v>
      </c>
      <c r="W1401">
        <v>896</v>
      </c>
      <c r="X1401">
        <v>1241</v>
      </c>
      <c r="Y1401">
        <v>857</v>
      </c>
      <c r="Z1401">
        <v>40</v>
      </c>
      <c r="AA1401">
        <v>19</v>
      </c>
      <c r="AB1401" t="s">
        <v>729</v>
      </c>
      <c r="AD1401" s="12">
        <v>0.29166666666666669</v>
      </c>
      <c r="AE1401" s="13">
        <v>43909</v>
      </c>
      <c r="AF1401" s="14">
        <v>43909.291666666664</v>
      </c>
      <c r="AG1401" s="15">
        <v>0.06</v>
      </c>
    </row>
    <row r="1402" spans="1:33" x14ac:dyDescent="0.25">
      <c r="A1402">
        <v>78072</v>
      </c>
      <c r="B1402" s="9">
        <v>0.875</v>
      </c>
      <c r="C1402" s="1">
        <v>43630</v>
      </c>
      <c r="D1402" s="2">
        <v>43630.875</v>
      </c>
      <c r="E1402" t="s">
        <v>725</v>
      </c>
      <c r="F1402">
        <v>3.02</v>
      </c>
      <c r="G1402">
        <v>2.7</v>
      </c>
      <c r="H1402">
        <v>0.89400000000000002</v>
      </c>
      <c r="I1402" t="s">
        <v>725</v>
      </c>
      <c r="J1402">
        <v>2.81</v>
      </c>
      <c r="K1402">
        <v>1</v>
      </c>
      <c r="L1402">
        <v>0.39</v>
      </c>
      <c r="M1402">
        <v>0.06</v>
      </c>
      <c r="N1402">
        <v>7.0000000000000007E-2</v>
      </c>
      <c r="O1402" t="s">
        <v>726</v>
      </c>
      <c r="Q1402">
        <v>1449</v>
      </c>
      <c r="R1402">
        <v>81</v>
      </c>
      <c r="S1402">
        <v>179</v>
      </c>
      <c r="T1402">
        <v>0.71</v>
      </c>
      <c r="U1402">
        <v>121</v>
      </c>
      <c r="V1402">
        <v>106</v>
      </c>
      <c r="W1402">
        <v>780</v>
      </c>
      <c r="X1402">
        <v>1223</v>
      </c>
      <c r="Y1402">
        <v>852</v>
      </c>
      <c r="Z1402">
        <v>40</v>
      </c>
      <c r="AA1402">
        <v>19</v>
      </c>
      <c r="AB1402" t="s">
        <v>729</v>
      </c>
      <c r="AD1402" s="12">
        <v>0.41666666666666669</v>
      </c>
      <c r="AE1402" s="13">
        <v>43909</v>
      </c>
      <c r="AF1402" s="14">
        <v>43909.416666666664</v>
      </c>
      <c r="AG1402" s="15">
        <v>0.06</v>
      </c>
    </row>
    <row r="1403" spans="1:33" x14ac:dyDescent="0.25">
      <c r="A1403">
        <v>78073</v>
      </c>
      <c r="B1403" s="9">
        <v>0.95833333333333337</v>
      </c>
      <c r="C1403" s="1">
        <v>43630</v>
      </c>
      <c r="D1403" s="2">
        <v>43630.958333333336</v>
      </c>
      <c r="E1403" t="s">
        <v>725</v>
      </c>
      <c r="F1403">
        <v>3.09</v>
      </c>
      <c r="G1403">
        <v>2.67</v>
      </c>
      <c r="H1403">
        <v>0.86409999999999998</v>
      </c>
      <c r="I1403" t="s">
        <v>725</v>
      </c>
      <c r="J1403">
        <v>2.82</v>
      </c>
      <c r="K1403">
        <v>0.51</v>
      </c>
      <c r="L1403">
        <v>0.32</v>
      </c>
      <c r="M1403">
        <v>0.06</v>
      </c>
      <c r="N1403">
        <v>7.0000000000000007E-2</v>
      </c>
      <c r="P1403" t="s">
        <v>726</v>
      </c>
      <c r="Q1403">
        <v>1439</v>
      </c>
      <c r="R1403">
        <v>165</v>
      </c>
      <c r="S1403">
        <v>253</v>
      </c>
      <c r="T1403">
        <v>0.71</v>
      </c>
      <c r="U1403">
        <v>119</v>
      </c>
      <c r="V1403">
        <v>105</v>
      </c>
      <c r="W1403">
        <v>2334</v>
      </c>
      <c r="X1403">
        <v>1214</v>
      </c>
      <c r="Y1403">
        <v>850</v>
      </c>
      <c r="Z1403">
        <v>40</v>
      </c>
      <c r="AA1403">
        <v>19</v>
      </c>
      <c r="AB1403" t="s">
        <v>727</v>
      </c>
      <c r="AD1403" s="12">
        <v>0.54166666666666663</v>
      </c>
      <c r="AE1403" s="13">
        <v>43909</v>
      </c>
      <c r="AF1403" s="14">
        <v>43909.541666666664</v>
      </c>
      <c r="AG1403" s="15">
        <v>0.06</v>
      </c>
    </row>
    <row r="1404" spans="1:33" x14ac:dyDescent="0.25">
      <c r="A1404">
        <v>78074</v>
      </c>
      <c r="B1404" s="9">
        <v>8.3333333333333329E-2</v>
      </c>
      <c r="C1404" s="1">
        <v>43631</v>
      </c>
      <c r="D1404" s="2">
        <v>43631.083333333336</v>
      </c>
      <c r="E1404" t="s">
        <v>725</v>
      </c>
      <c r="F1404">
        <v>3.14</v>
      </c>
      <c r="G1404">
        <v>2.69</v>
      </c>
      <c r="H1404">
        <v>0.85670000000000002</v>
      </c>
      <c r="I1404" t="s">
        <v>725</v>
      </c>
      <c r="J1404">
        <v>2.8</v>
      </c>
      <c r="K1404">
        <v>0.43</v>
      </c>
      <c r="L1404">
        <v>0.32</v>
      </c>
      <c r="M1404">
        <v>0.06</v>
      </c>
      <c r="N1404">
        <v>7.0000000000000007E-2</v>
      </c>
      <c r="O1404" t="s">
        <v>726</v>
      </c>
      <c r="Q1404">
        <v>1423</v>
      </c>
      <c r="R1404">
        <v>150</v>
      </c>
      <c r="S1404">
        <v>239</v>
      </c>
      <c r="T1404">
        <v>0.7</v>
      </c>
      <c r="U1404">
        <v>119</v>
      </c>
      <c r="V1404">
        <v>102</v>
      </c>
      <c r="W1404">
        <v>2197</v>
      </c>
      <c r="X1404">
        <v>1194</v>
      </c>
      <c r="Y1404">
        <v>847</v>
      </c>
      <c r="Z1404">
        <v>40</v>
      </c>
      <c r="AA1404">
        <v>19</v>
      </c>
      <c r="AB1404" t="s">
        <v>727</v>
      </c>
      <c r="AD1404" s="12">
        <v>0.66666666666666663</v>
      </c>
      <c r="AE1404" s="13">
        <v>43909</v>
      </c>
      <c r="AF1404" s="14">
        <v>43909.666666666664</v>
      </c>
      <c r="AG1404" s="15">
        <v>0.06</v>
      </c>
    </row>
    <row r="1405" spans="1:33" x14ac:dyDescent="0.25">
      <c r="A1405">
        <v>78075</v>
      </c>
      <c r="B1405" s="9">
        <v>0.20833333333333334</v>
      </c>
      <c r="C1405" s="1">
        <v>43631</v>
      </c>
      <c r="D1405" s="2">
        <v>43631.208333333336</v>
      </c>
      <c r="E1405" t="s">
        <v>725</v>
      </c>
      <c r="F1405">
        <v>3.18</v>
      </c>
      <c r="G1405">
        <v>2.65</v>
      </c>
      <c r="H1405">
        <v>0.83330000000000004</v>
      </c>
      <c r="I1405" t="s">
        <v>725</v>
      </c>
      <c r="J1405">
        <v>2.79</v>
      </c>
      <c r="K1405">
        <v>0.4</v>
      </c>
      <c r="L1405">
        <v>0.33</v>
      </c>
      <c r="M1405">
        <v>0.06</v>
      </c>
      <c r="N1405">
        <v>7.0000000000000007E-2</v>
      </c>
      <c r="Q1405">
        <v>1412</v>
      </c>
      <c r="R1405">
        <v>136</v>
      </c>
      <c r="S1405">
        <v>227</v>
      </c>
      <c r="T1405">
        <v>0.69</v>
      </c>
      <c r="U1405">
        <v>301</v>
      </c>
      <c r="V1405">
        <v>98</v>
      </c>
      <c r="W1405">
        <v>2071</v>
      </c>
      <c r="X1405">
        <v>1175</v>
      </c>
      <c r="Y1405">
        <v>843</v>
      </c>
      <c r="Z1405">
        <v>40</v>
      </c>
      <c r="AA1405">
        <v>19</v>
      </c>
      <c r="AB1405" t="s">
        <v>727</v>
      </c>
      <c r="AD1405" s="12">
        <v>0.79166666666666663</v>
      </c>
      <c r="AE1405" s="13">
        <v>43909</v>
      </c>
      <c r="AF1405" s="14">
        <v>43909.791666666664</v>
      </c>
      <c r="AG1405" s="15">
        <v>0.06</v>
      </c>
    </row>
    <row r="1406" spans="1:33" x14ac:dyDescent="0.25">
      <c r="A1406">
        <v>78076</v>
      </c>
      <c r="B1406" s="9">
        <v>0.33333333333333331</v>
      </c>
      <c r="C1406" s="1">
        <v>43631</v>
      </c>
      <c r="D1406" s="2">
        <v>43631.333333333336</v>
      </c>
      <c r="E1406" t="s">
        <v>725</v>
      </c>
      <c r="F1406">
        <v>3.09</v>
      </c>
      <c r="G1406">
        <v>2.68</v>
      </c>
      <c r="H1406">
        <v>0.86729999999999996</v>
      </c>
      <c r="I1406" t="s">
        <v>725</v>
      </c>
      <c r="J1406">
        <v>2.83</v>
      </c>
      <c r="K1406">
        <v>0.59</v>
      </c>
      <c r="L1406">
        <v>0.36</v>
      </c>
      <c r="M1406">
        <v>0.06</v>
      </c>
      <c r="N1406">
        <v>7.0000000000000007E-2</v>
      </c>
      <c r="O1406" t="s">
        <v>726</v>
      </c>
      <c r="Q1406">
        <v>1397</v>
      </c>
      <c r="R1406">
        <v>121</v>
      </c>
      <c r="S1406">
        <v>214</v>
      </c>
      <c r="T1406">
        <v>0.68</v>
      </c>
      <c r="U1406">
        <v>291</v>
      </c>
      <c r="V1406">
        <v>95</v>
      </c>
      <c r="W1406">
        <v>1948</v>
      </c>
      <c r="X1406">
        <v>1155</v>
      </c>
      <c r="Y1406">
        <v>839</v>
      </c>
      <c r="Z1406">
        <v>40</v>
      </c>
      <c r="AA1406">
        <v>19</v>
      </c>
      <c r="AB1406" t="s">
        <v>729</v>
      </c>
      <c r="AD1406" s="12">
        <v>0.875</v>
      </c>
      <c r="AE1406" s="13">
        <v>43909</v>
      </c>
      <c r="AF1406" s="14">
        <v>43909.875</v>
      </c>
      <c r="AG1406" s="15">
        <v>0.06</v>
      </c>
    </row>
    <row r="1407" spans="1:33" x14ac:dyDescent="0.25">
      <c r="A1407">
        <v>78077</v>
      </c>
      <c r="B1407" s="9">
        <v>0.45833333333333331</v>
      </c>
      <c r="C1407" s="1">
        <v>43631</v>
      </c>
      <c r="D1407" s="2">
        <v>43631.458333333336</v>
      </c>
      <c r="E1407" t="s">
        <v>725</v>
      </c>
      <c r="F1407">
        <v>3.04</v>
      </c>
      <c r="G1407">
        <v>2.73</v>
      </c>
      <c r="H1407">
        <v>0.89800000000000002</v>
      </c>
      <c r="I1407" t="s">
        <v>725</v>
      </c>
      <c r="J1407">
        <v>2.85</v>
      </c>
      <c r="K1407">
        <v>0.37</v>
      </c>
      <c r="L1407">
        <v>0.41</v>
      </c>
      <c r="M1407">
        <v>7.0000000000000007E-2</v>
      </c>
      <c r="N1407">
        <v>7.0000000000000007E-2</v>
      </c>
      <c r="P1407" t="s">
        <v>726</v>
      </c>
      <c r="Q1407">
        <v>1391</v>
      </c>
      <c r="R1407">
        <v>107</v>
      </c>
      <c r="S1407">
        <v>203</v>
      </c>
      <c r="T1407">
        <v>0.69</v>
      </c>
      <c r="U1407">
        <v>286</v>
      </c>
      <c r="V1407">
        <v>93</v>
      </c>
      <c r="W1407">
        <v>1834</v>
      </c>
      <c r="X1407">
        <v>1135</v>
      </c>
      <c r="Y1407">
        <v>836</v>
      </c>
      <c r="Z1407">
        <v>40</v>
      </c>
      <c r="AA1407">
        <v>19</v>
      </c>
      <c r="AB1407" t="s">
        <v>729</v>
      </c>
      <c r="AD1407" s="12">
        <v>0.95833333333333337</v>
      </c>
      <c r="AE1407" s="13">
        <v>43909</v>
      </c>
      <c r="AF1407" s="14">
        <v>43909.958333333336</v>
      </c>
      <c r="AG1407" s="15">
        <v>0.06</v>
      </c>
    </row>
    <row r="1408" spans="1:33" x14ac:dyDescent="0.25">
      <c r="A1408">
        <v>78078</v>
      </c>
      <c r="B1408" s="9">
        <v>0.58333333333333337</v>
      </c>
      <c r="C1408" s="1">
        <v>43631</v>
      </c>
      <c r="D1408" s="2">
        <v>43631.583333333336</v>
      </c>
      <c r="E1408" t="s">
        <v>725</v>
      </c>
      <c r="F1408">
        <v>3.12</v>
      </c>
      <c r="G1408">
        <v>2.73</v>
      </c>
      <c r="H1408">
        <v>0.875</v>
      </c>
      <c r="I1408" t="s">
        <v>725</v>
      </c>
      <c r="J1408">
        <v>2.77</v>
      </c>
      <c r="K1408">
        <v>0.68</v>
      </c>
      <c r="L1408">
        <v>0.43</v>
      </c>
      <c r="M1408">
        <v>0.06</v>
      </c>
      <c r="N1408">
        <v>0.06</v>
      </c>
      <c r="O1408" t="s">
        <v>726</v>
      </c>
      <c r="Q1408">
        <v>1387</v>
      </c>
      <c r="R1408">
        <v>107</v>
      </c>
      <c r="S1408">
        <v>195</v>
      </c>
      <c r="T1408">
        <v>0.68</v>
      </c>
      <c r="U1408">
        <v>280</v>
      </c>
      <c r="V1408">
        <v>91</v>
      </c>
      <c r="W1408">
        <v>1764</v>
      </c>
      <c r="X1408">
        <v>1135</v>
      </c>
      <c r="Y1408">
        <v>833</v>
      </c>
      <c r="Z1408">
        <v>40</v>
      </c>
      <c r="AA1408">
        <v>19</v>
      </c>
      <c r="AB1408" t="s">
        <v>729</v>
      </c>
      <c r="AD1408" s="12">
        <v>8.3333333333333329E-2</v>
      </c>
      <c r="AE1408" s="13">
        <v>43910</v>
      </c>
      <c r="AF1408" s="14">
        <v>43910.083333333336</v>
      </c>
      <c r="AG1408" s="15">
        <v>0.06</v>
      </c>
    </row>
    <row r="1409" spans="1:33" x14ac:dyDescent="0.25">
      <c r="A1409">
        <v>78079</v>
      </c>
      <c r="B1409" s="9">
        <v>0.70833333333333337</v>
      </c>
      <c r="C1409" s="1">
        <v>43631</v>
      </c>
      <c r="D1409" s="2">
        <v>43631.708333333336</v>
      </c>
      <c r="E1409" t="s">
        <v>725</v>
      </c>
      <c r="F1409">
        <v>3.14</v>
      </c>
      <c r="G1409">
        <v>2.73</v>
      </c>
      <c r="H1409">
        <v>0.86939999999999995</v>
      </c>
      <c r="I1409" t="s">
        <v>725</v>
      </c>
      <c r="J1409">
        <v>2.72</v>
      </c>
      <c r="K1409">
        <v>0.87</v>
      </c>
      <c r="L1409">
        <v>0.42</v>
      </c>
      <c r="M1409">
        <v>7.0000000000000007E-2</v>
      </c>
      <c r="N1409">
        <v>7.0000000000000007E-2</v>
      </c>
      <c r="P1409" t="s">
        <v>726</v>
      </c>
      <c r="Q1409">
        <v>1374</v>
      </c>
      <c r="R1409">
        <v>107</v>
      </c>
      <c r="S1409">
        <v>186</v>
      </c>
      <c r="T1409">
        <v>0.64</v>
      </c>
      <c r="U1409">
        <v>275</v>
      </c>
      <c r="V1409">
        <v>88</v>
      </c>
      <c r="W1409">
        <v>1685</v>
      </c>
      <c r="X1409">
        <v>1135</v>
      </c>
      <c r="Y1409">
        <v>830</v>
      </c>
      <c r="Z1409">
        <v>40</v>
      </c>
      <c r="AA1409">
        <v>19</v>
      </c>
      <c r="AB1409" t="s">
        <v>729</v>
      </c>
      <c r="AD1409" s="12">
        <v>0.20833333333333334</v>
      </c>
      <c r="AE1409" s="13">
        <v>43910</v>
      </c>
      <c r="AF1409" s="14">
        <v>43910.208333333336</v>
      </c>
      <c r="AG1409" s="15">
        <v>0.06</v>
      </c>
    </row>
    <row r="1410" spans="1:33" x14ac:dyDescent="0.25">
      <c r="A1410">
        <v>78080</v>
      </c>
      <c r="B1410" s="9">
        <v>0.83333333333333337</v>
      </c>
      <c r="C1410" s="1">
        <v>43631</v>
      </c>
      <c r="D1410" s="2">
        <v>43631.833333333336</v>
      </c>
      <c r="E1410" t="s">
        <v>725</v>
      </c>
      <c r="F1410">
        <v>3.14</v>
      </c>
      <c r="G1410">
        <v>2.63</v>
      </c>
      <c r="H1410">
        <v>0.83760000000000001</v>
      </c>
      <c r="I1410" t="s">
        <v>725</v>
      </c>
      <c r="J1410">
        <v>2.81</v>
      </c>
      <c r="K1410">
        <v>0.44</v>
      </c>
      <c r="L1410">
        <v>0.48</v>
      </c>
      <c r="M1410">
        <v>0.11</v>
      </c>
      <c r="N1410">
        <v>0.08</v>
      </c>
      <c r="O1410" t="s">
        <v>726</v>
      </c>
      <c r="Q1410">
        <v>1351</v>
      </c>
      <c r="R1410">
        <v>99</v>
      </c>
      <c r="S1410">
        <v>176</v>
      </c>
      <c r="T1410">
        <v>0.63</v>
      </c>
      <c r="U1410">
        <v>272</v>
      </c>
      <c r="V1410">
        <v>85</v>
      </c>
      <c r="W1410">
        <v>1576</v>
      </c>
      <c r="X1410">
        <v>1123</v>
      </c>
      <c r="Y1410">
        <v>827</v>
      </c>
      <c r="Z1410">
        <v>40</v>
      </c>
      <c r="AA1410">
        <v>19</v>
      </c>
      <c r="AB1410" t="s">
        <v>727</v>
      </c>
      <c r="AD1410" s="12">
        <v>0.45833333333333331</v>
      </c>
      <c r="AE1410" s="13">
        <v>43910</v>
      </c>
      <c r="AF1410" s="14">
        <v>43910.458333333336</v>
      </c>
      <c r="AG1410" s="15">
        <v>0.06</v>
      </c>
    </row>
    <row r="1411" spans="1:33" x14ac:dyDescent="0.25">
      <c r="A1411">
        <v>78081</v>
      </c>
      <c r="B1411" s="9">
        <v>0.95833333333333337</v>
      </c>
      <c r="C1411" s="1">
        <v>43631</v>
      </c>
      <c r="D1411" s="2">
        <v>43631.958333333336</v>
      </c>
      <c r="E1411" t="s">
        <v>725</v>
      </c>
      <c r="F1411">
        <v>3.08</v>
      </c>
      <c r="G1411">
        <v>2.65</v>
      </c>
      <c r="H1411">
        <v>0.86040000000000005</v>
      </c>
      <c r="I1411" t="s">
        <v>725</v>
      </c>
      <c r="J1411">
        <v>2.86</v>
      </c>
      <c r="K1411">
        <v>0.5</v>
      </c>
      <c r="L1411">
        <v>0.32</v>
      </c>
      <c r="M1411">
        <v>0.09</v>
      </c>
      <c r="N1411">
        <v>0.09</v>
      </c>
      <c r="P1411" t="s">
        <v>726</v>
      </c>
      <c r="Q1411">
        <v>1261</v>
      </c>
      <c r="R1411">
        <v>83</v>
      </c>
      <c r="S1411">
        <v>160</v>
      </c>
      <c r="T1411">
        <v>0.61</v>
      </c>
      <c r="U1411">
        <v>267</v>
      </c>
      <c r="V1411">
        <v>81</v>
      </c>
      <c r="W1411">
        <v>1427</v>
      </c>
      <c r="X1411">
        <v>1100</v>
      </c>
      <c r="Y1411">
        <v>823</v>
      </c>
      <c r="Z1411">
        <v>40</v>
      </c>
      <c r="AA1411">
        <v>19</v>
      </c>
      <c r="AB1411" t="s">
        <v>727</v>
      </c>
      <c r="AD1411" s="12">
        <v>0.58333333333333337</v>
      </c>
      <c r="AE1411" s="13">
        <v>43910</v>
      </c>
      <c r="AF1411" s="14">
        <v>43910.583333333336</v>
      </c>
      <c r="AG1411" s="15">
        <v>0.06</v>
      </c>
    </row>
    <row r="1412" spans="1:33" x14ac:dyDescent="0.25">
      <c r="A1412">
        <v>78082</v>
      </c>
      <c r="B1412" s="9">
        <v>8.3333333333333329E-2</v>
      </c>
      <c r="C1412" s="1">
        <v>43632</v>
      </c>
      <c r="D1412" s="2">
        <v>43632.083333333336</v>
      </c>
      <c r="E1412" t="s">
        <v>725</v>
      </c>
      <c r="F1412">
        <v>3.1</v>
      </c>
      <c r="G1412">
        <v>2.68</v>
      </c>
      <c r="H1412">
        <v>0.86450000000000005</v>
      </c>
      <c r="I1412" t="s">
        <v>725</v>
      </c>
      <c r="J1412">
        <v>2.84</v>
      </c>
      <c r="K1412">
        <v>0.48</v>
      </c>
      <c r="L1412">
        <v>0.28999999999999998</v>
      </c>
      <c r="M1412">
        <v>0.06</v>
      </c>
      <c r="N1412">
        <v>0.09</v>
      </c>
      <c r="O1412" t="s">
        <v>726</v>
      </c>
      <c r="Q1412">
        <v>1199</v>
      </c>
      <c r="R1412">
        <v>70</v>
      </c>
      <c r="S1412">
        <v>147</v>
      </c>
      <c r="T1412">
        <v>0.61</v>
      </c>
      <c r="U1412">
        <v>262</v>
      </c>
      <c r="V1412">
        <v>78</v>
      </c>
      <c r="W1412">
        <v>1300</v>
      </c>
      <c r="X1412">
        <v>1080</v>
      </c>
      <c r="Y1412">
        <v>819</v>
      </c>
      <c r="Z1412">
        <v>40</v>
      </c>
      <c r="AA1412">
        <v>19</v>
      </c>
      <c r="AB1412" t="s">
        <v>727</v>
      </c>
      <c r="AD1412" s="12">
        <v>0.66666666666666663</v>
      </c>
      <c r="AE1412" s="13">
        <v>43910</v>
      </c>
      <c r="AF1412" s="14">
        <v>43910.666666666664</v>
      </c>
      <c r="AG1412" s="15">
        <v>0.06</v>
      </c>
    </row>
    <row r="1413" spans="1:33" x14ac:dyDescent="0.25">
      <c r="A1413">
        <v>78083</v>
      </c>
      <c r="B1413" s="9">
        <v>0.20833333333333334</v>
      </c>
      <c r="C1413" s="1">
        <v>43632</v>
      </c>
      <c r="D1413" s="2">
        <v>43632.208333333336</v>
      </c>
      <c r="E1413" t="s">
        <v>725</v>
      </c>
      <c r="F1413">
        <v>3.1</v>
      </c>
      <c r="G1413">
        <v>2.66</v>
      </c>
      <c r="H1413">
        <v>0.85809999999999997</v>
      </c>
      <c r="I1413" t="s">
        <v>725</v>
      </c>
      <c r="J1413">
        <v>2.83</v>
      </c>
      <c r="K1413">
        <v>0.44</v>
      </c>
      <c r="L1413">
        <v>0.27</v>
      </c>
      <c r="M1413">
        <v>0.06</v>
      </c>
      <c r="N1413">
        <v>0.09</v>
      </c>
      <c r="P1413" t="s">
        <v>726</v>
      </c>
      <c r="Q1413">
        <v>1154</v>
      </c>
      <c r="R1413">
        <v>56</v>
      </c>
      <c r="S1413">
        <v>131</v>
      </c>
      <c r="T1413">
        <v>0.62</v>
      </c>
      <c r="U1413">
        <v>257</v>
      </c>
      <c r="V1413">
        <v>74</v>
      </c>
      <c r="W1413">
        <v>1149</v>
      </c>
      <c r="X1413">
        <v>1060</v>
      </c>
      <c r="Y1413">
        <v>814</v>
      </c>
      <c r="Z1413">
        <v>40</v>
      </c>
      <c r="AA1413">
        <v>19</v>
      </c>
      <c r="AB1413" t="s">
        <v>727</v>
      </c>
      <c r="AD1413" s="12">
        <v>0.79166666666666663</v>
      </c>
      <c r="AE1413" s="13">
        <v>43910</v>
      </c>
      <c r="AF1413" s="14">
        <v>43910.791666666664</v>
      </c>
      <c r="AG1413" s="15">
        <v>0.06</v>
      </c>
    </row>
    <row r="1414" spans="1:33" x14ac:dyDescent="0.25">
      <c r="A1414">
        <v>78084</v>
      </c>
      <c r="B1414" s="9">
        <v>0.33333333333333331</v>
      </c>
      <c r="C1414" s="1">
        <v>43632</v>
      </c>
      <c r="D1414" s="2">
        <v>43632.333333333336</v>
      </c>
      <c r="E1414" t="s">
        <v>725</v>
      </c>
      <c r="F1414">
        <v>3.07</v>
      </c>
      <c r="G1414">
        <v>2.7</v>
      </c>
      <c r="H1414">
        <v>0.87949999999999995</v>
      </c>
      <c r="I1414" t="s">
        <v>725</v>
      </c>
      <c r="J1414">
        <v>2.85</v>
      </c>
      <c r="K1414">
        <v>0.51</v>
      </c>
      <c r="L1414">
        <v>0.31</v>
      </c>
      <c r="M1414">
        <v>7.0000000000000007E-2</v>
      </c>
      <c r="N1414">
        <v>7.0000000000000007E-2</v>
      </c>
      <c r="O1414" t="s">
        <v>726</v>
      </c>
      <c r="Q1414">
        <v>1118</v>
      </c>
      <c r="R1414">
        <v>214</v>
      </c>
      <c r="S1414">
        <v>232</v>
      </c>
      <c r="T1414">
        <v>0.65</v>
      </c>
      <c r="U1414">
        <v>251</v>
      </c>
      <c r="V1414">
        <v>153</v>
      </c>
      <c r="W1414">
        <v>2338</v>
      </c>
      <c r="X1414">
        <v>1043</v>
      </c>
      <c r="Y1414">
        <v>810</v>
      </c>
      <c r="Z1414">
        <v>40</v>
      </c>
      <c r="AA1414">
        <v>19</v>
      </c>
      <c r="AB1414" t="s">
        <v>729</v>
      </c>
      <c r="AD1414" s="12">
        <v>0.875</v>
      </c>
      <c r="AE1414" s="13">
        <v>43910</v>
      </c>
      <c r="AF1414" s="14">
        <v>43910.875</v>
      </c>
      <c r="AG1414" s="15">
        <v>0.06</v>
      </c>
    </row>
    <row r="1415" spans="1:33" x14ac:dyDescent="0.25">
      <c r="A1415">
        <v>78085</v>
      </c>
      <c r="B1415" s="9">
        <v>0.45833333333333331</v>
      </c>
      <c r="C1415" s="1">
        <v>43632</v>
      </c>
      <c r="D1415" s="2">
        <v>43632.458333333336</v>
      </c>
      <c r="E1415" t="s">
        <v>725</v>
      </c>
      <c r="F1415">
        <v>3.09</v>
      </c>
      <c r="G1415">
        <v>2.7</v>
      </c>
      <c r="H1415">
        <v>0.87380000000000002</v>
      </c>
      <c r="I1415" t="s">
        <v>725</v>
      </c>
      <c r="J1415">
        <v>2.7</v>
      </c>
      <c r="K1415">
        <v>0.97</v>
      </c>
      <c r="L1415">
        <v>0.32</v>
      </c>
      <c r="M1415">
        <v>0.06</v>
      </c>
      <c r="N1415">
        <v>7.0000000000000007E-2</v>
      </c>
      <c r="P1415" t="s">
        <v>726</v>
      </c>
      <c r="Q1415">
        <v>1080</v>
      </c>
      <c r="R1415">
        <v>201</v>
      </c>
      <c r="S1415">
        <v>218</v>
      </c>
      <c r="T1415">
        <v>0.69</v>
      </c>
      <c r="U1415">
        <v>245</v>
      </c>
      <c r="V1415">
        <v>150</v>
      </c>
      <c r="W1415">
        <v>2198</v>
      </c>
      <c r="X1415">
        <v>1023</v>
      </c>
      <c r="Y1415">
        <v>806</v>
      </c>
      <c r="Z1415">
        <v>40</v>
      </c>
      <c r="AA1415">
        <v>19</v>
      </c>
      <c r="AB1415" t="s">
        <v>729</v>
      </c>
      <c r="AD1415" s="12">
        <v>0.33333333333333331</v>
      </c>
      <c r="AE1415" s="13">
        <v>43911</v>
      </c>
      <c r="AF1415" s="14">
        <v>43911.333333333336</v>
      </c>
      <c r="AG1415" s="15">
        <v>0.06</v>
      </c>
    </row>
    <row r="1416" spans="1:33" x14ac:dyDescent="0.25">
      <c r="A1416">
        <v>78086</v>
      </c>
      <c r="B1416" s="9">
        <v>0.58333333333333337</v>
      </c>
      <c r="C1416" s="1">
        <v>43632</v>
      </c>
      <c r="D1416" s="2">
        <v>43632.583333333336</v>
      </c>
      <c r="E1416" t="s">
        <v>725</v>
      </c>
      <c r="F1416">
        <v>3.13</v>
      </c>
      <c r="G1416">
        <v>2.7</v>
      </c>
      <c r="H1416">
        <v>0.86260000000000003</v>
      </c>
      <c r="I1416" t="s">
        <v>725</v>
      </c>
      <c r="J1416">
        <v>2.68</v>
      </c>
      <c r="K1416">
        <v>0.86</v>
      </c>
      <c r="L1416">
        <v>0.36</v>
      </c>
      <c r="M1416">
        <v>0.06</v>
      </c>
      <c r="N1416">
        <v>7.0000000000000007E-2</v>
      </c>
      <c r="O1416" t="s">
        <v>726</v>
      </c>
      <c r="Q1416">
        <v>1069</v>
      </c>
      <c r="R1416">
        <v>201</v>
      </c>
      <c r="S1416">
        <v>213</v>
      </c>
      <c r="T1416">
        <v>0.69</v>
      </c>
      <c r="U1416">
        <v>242</v>
      </c>
      <c r="V1416">
        <v>149</v>
      </c>
      <c r="W1416">
        <v>2144</v>
      </c>
      <c r="X1416">
        <v>1023</v>
      </c>
      <c r="Y1416">
        <v>804</v>
      </c>
      <c r="Z1416">
        <v>40</v>
      </c>
      <c r="AA1416">
        <v>19</v>
      </c>
      <c r="AB1416" t="s">
        <v>729</v>
      </c>
      <c r="AD1416" s="12">
        <v>0.45833333333333331</v>
      </c>
      <c r="AE1416" s="13">
        <v>43911</v>
      </c>
      <c r="AF1416" s="14">
        <v>43911.458333333336</v>
      </c>
      <c r="AG1416" s="15">
        <v>0.06</v>
      </c>
    </row>
    <row r="1417" spans="1:33" x14ac:dyDescent="0.25">
      <c r="A1417">
        <v>78087</v>
      </c>
      <c r="B1417" s="9">
        <v>0.70833333333333337</v>
      </c>
      <c r="C1417" s="1">
        <v>43632</v>
      </c>
      <c r="D1417" s="2">
        <v>43632.708333333336</v>
      </c>
      <c r="E1417" t="s">
        <v>725</v>
      </c>
      <c r="F1417">
        <v>2.98</v>
      </c>
      <c r="G1417">
        <v>2.7</v>
      </c>
      <c r="H1417">
        <v>0.90600000000000003</v>
      </c>
      <c r="I1417" t="s">
        <v>725</v>
      </c>
      <c r="J1417">
        <v>2.62</v>
      </c>
      <c r="K1417">
        <v>0.91</v>
      </c>
      <c r="L1417">
        <v>0.33</v>
      </c>
      <c r="M1417">
        <v>0.06</v>
      </c>
      <c r="N1417">
        <v>0.06</v>
      </c>
      <c r="P1417" t="s">
        <v>726</v>
      </c>
      <c r="Q1417">
        <v>1055</v>
      </c>
      <c r="R1417">
        <v>201</v>
      </c>
      <c r="S1417">
        <v>207</v>
      </c>
      <c r="T1417">
        <v>0.69</v>
      </c>
      <c r="U1417">
        <v>237</v>
      </c>
      <c r="V1417">
        <v>147</v>
      </c>
      <c r="W1417">
        <v>2086</v>
      </c>
      <c r="X1417">
        <v>1023</v>
      </c>
      <c r="Y1417">
        <v>802</v>
      </c>
      <c r="Z1417">
        <v>40</v>
      </c>
      <c r="AA1417">
        <v>19</v>
      </c>
      <c r="AB1417" t="s">
        <v>729</v>
      </c>
      <c r="AD1417" s="12">
        <v>0.58333333333333337</v>
      </c>
      <c r="AE1417" s="13">
        <v>43911</v>
      </c>
      <c r="AF1417" s="14">
        <v>43911.583333333336</v>
      </c>
      <c r="AG1417" s="15">
        <v>0.06</v>
      </c>
    </row>
    <row r="1418" spans="1:33" x14ac:dyDescent="0.25">
      <c r="A1418">
        <v>78088</v>
      </c>
      <c r="B1418" s="9">
        <v>0.83333333333333337</v>
      </c>
      <c r="C1418" s="1">
        <v>43632</v>
      </c>
      <c r="D1418" s="2">
        <v>43632.833333333336</v>
      </c>
      <c r="E1418" t="s">
        <v>725</v>
      </c>
      <c r="F1418">
        <v>2.94</v>
      </c>
      <c r="G1418">
        <v>2.58</v>
      </c>
      <c r="H1418">
        <v>0.87760000000000005</v>
      </c>
      <c r="I1418" t="s">
        <v>725</v>
      </c>
      <c r="J1418">
        <v>2.84</v>
      </c>
      <c r="K1418">
        <v>0.78</v>
      </c>
      <c r="L1418">
        <v>0.22</v>
      </c>
      <c r="M1418">
        <v>0.05</v>
      </c>
      <c r="N1418">
        <v>7.0000000000000007E-2</v>
      </c>
      <c r="O1418" t="s">
        <v>726</v>
      </c>
      <c r="Q1418">
        <v>1031</v>
      </c>
      <c r="R1418">
        <v>193</v>
      </c>
      <c r="S1418">
        <v>201</v>
      </c>
      <c r="T1418">
        <v>0.67</v>
      </c>
      <c r="U1418">
        <v>233</v>
      </c>
      <c r="V1418">
        <v>146</v>
      </c>
      <c r="W1418">
        <v>2011</v>
      </c>
      <c r="X1418">
        <v>1010</v>
      </c>
      <c r="Y1418">
        <v>800</v>
      </c>
      <c r="Z1418">
        <v>40</v>
      </c>
      <c r="AA1418">
        <v>19</v>
      </c>
      <c r="AB1418" t="s">
        <v>727</v>
      </c>
      <c r="AD1418" s="12">
        <v>0.70833333333333337</v>
      </c>
      <c r="AE1418" s="13">
        <v>43911</v>
      </c>
      <c r="AF1418" s="14">
        <v>43911.708333333336</v>
      </c>
      <c r="AG1418" s="15">
        <v>0.06</v>
      </c>
    </row>
    <row r="1419" spans="1:33" x14ac:dyDescent="0.25">
      <c r="A1419">
        <v>78089</v>
      </c>
      <c r="B1419" s="9">
        <v>0.95833333333333337</v>
      </c>
      <c r="C1419" s="1">
        <v>43632</v>
      </c>
      <c r="D1419" s="2">
        <v>43632.958333333336</v>
      </c>
      <c r="E1419" t="s">
        <v>725</v>
      </c>
      <c r="F1419">
        <v>3.03</v>
      </c>
      <c r="G1419">
        <v>2.65</v>
      </c>
      <c r="H1419">
        <v>0.87460000000000004</v>
      </c>
      <c r="I1419" t="s">
        <v>725</v>
      </c>
      <c r="J1419">
        <v>2.8</v>
      </c>
      <c r="K1419">
        <v>0.55000000000000004</v>
      </c>
      <c r="L1419">
        <v>0.27</v>
      </c>
      <c r="M1419">
        <v>0.06</v>
      </c>
      <c r="N1419">
        <v>7.0000000000000007E-2</v>
      </c>
      <c r="P1419" t="s">
        <v>726</v>
      </c>
      <c r="Q1419">
        <v>981</v>
      </c>
      <c r="R1419">
        <v>176</v>
      </c>
      <c r="S1419">
        <v>186</v>
      </c>
      <c r="T1419">
        <v>0.65</v>
      </c>
      <c r="U1419">
        <v>227</v>
      </c>
      <c r="V1419">
        <v>142</v>
      </c>
      <c r="W1419">
        <v>1869</v>
      </c>
      <c r="X1419">
        <v>987</v>
      </c>
      <c r="Y1419">
        <v>796</v>
      </c>
      <c r="Z1419">
        <v>40</v>
      </c>
      <c r="AA1419">
        <v>19</v>
      </c>
      <c r="AB1419" t="s">
        <v>727</v>
      </c>
      <c r="AD1419" s="12">
        <v>0.33333333333333331</v>
      </c>
      <c r="AE1419" s="13">
        <v>43912</v>
      </c>
      <c r="AF1419" s="14">
        <v>43912.333333333336</v>
      </c>
      <c r="AG1419" s="15">
        <v>0.06</v>
      </c>
    </row>
    <row r="1420" spans="1:33" x14ac:dyDescent="0.25">
      <c r="A1420">
        <v>78090</v>
      </c>
      <c r="B1420" s="9">
        <v>8.3333333333333329E-2</v>
      </c>
      <c r="C1420" s="1">
        <v>43633</v>
      </c>
      <c r="D1420" s="2">
        <v>43633.083333333336</v>
      </c>
      <c r="E1420" t="s">
        <v>725</v>
      </c>
      <c r="F1420">
        <v>3.01</v>
      </c>
      <c r="G1420">
        <v>2.67</v>
      </c>
      <c r="H1420">
        <v>0.88700000000000001</v>
      </c>
      <c r="I1420" t="s">
        <v>725</v>
      </c>
      <c r="J1420">
        <v>2.84</v>
      </c>
      <c r="K1420">
        <v>0.61</v>
      </c>
      <c r="L1420">
        <v>0.28999999999999998</v>
      </c>
      <c r="M1420">
        <v>0.05</v>
      </c>
      <c r="N1420">
        <v>7.0000000000000007E-2</v>
      </c>
      <c r="O1420" t="s">
        <v>726</v>
      </c>
      <c r="Q1420">
        <v>2233</v>
      </c>
      <c r="R1420">
        <v>163</v>
      </c>
      <c r="S1420">
        <v>174</v>
      </c>
      <c r="T1420">
        <v>0.65</v>
      </c>
      <c r="U1420">
        <v>222</v>
      </c>
      <c r="V1420">
        <v>139</v>
      </c>
      <c r="W1420">
        <v>1755</v>
      </c>
      <c r="X1420">
        <v>968</v>
      </c>
      <c r="Y1420">
        <v>792</v>
      </c>
      <c r="Z1420">
        <v>40</v>
      </c>
      <c r="AA1420">
        <v>19</v>
      </c>
      <c r="AB1420" t="s">
        <v>727</v>
      </c>
      <c r="AD1420" s="12">
        <v>0.58333333333333337</v>
      </c>
      <c r="AE1420" s="13">
        <v>43912</v>
      </c>
      <c r="AF1420" s="14">
        <v>43912.583333333336</v>
      </c>
      <c r="AG1420" s="15">
        <v>0.06</v>
      </c>
    </row>
    <row r="1421" spans="1:33" x14ac:dyDescent="0.25">
      <c r="A1421">
        <v>78091</v>
      </c>
      <c r="B1421" s="9">
        <v>0.20833333333333334</v>
      </c>
      <c r="C1421" s="1">
        <v>43633</v>
      </c>
      <c r="D1421" s="2">
        <v>43633.208333333336</v>
      </c>
      <c r="E1421" t="s">
        <v>725</v>
      </c>
      <c r="F1421">
        <v>3.03</v>
      </c>
      <c r="G1421">
        <v>2.65</v>
      </c>
      <c r="H1421">
        <v>0.87460000000000004</v>
      </c>
      <c r="I1421" t="s">
        <v>725</v>
      </c>
      <c r="J1421">
        <v>2.78</v>
      </c>
      <c r="K1421">
        <v>0.62</v>
      </c>
      <c r="L1421">
        <v>0.3</v>
      </c>
      <c r="M1421">
        <v>0.05</v>
      </c>
      <c r="N1421">
        <v>7.0000000000000007E-2</v>
      </c>
      <c r="P1421" t="s">
        <v>726</v>
      </c>
      <c r="Q1421">
        <v>2194</v>
      </c>
      <c r="R1421">
        <v>150</v>
      </c>
      <c r="S1421">
        <v>161</v>
      </c>
      <c r="T1421">
        <v>0.64</v>
      </c>
      <c r="U1421">
        <v>218</v>
      </c>
      <c r="V1421">
        <v>135</v>
      </c>
      <c r="W1421">
        <v>1628</v>
      </c>
      <c r="X1421">
        <v>950</v>
      </c>
      <c r="Y1421">
        <v>788</v>
      </c>
      <c r="Z1421">
        <v>40</v>
      </c>
      <c r="AA1421">
        <v>19</v>
      </c>
      <c r="AB1421" t="s">
        <v>727</v>
      </c>
      <c r="AD1421" s="12">
        <v>0.70833333333333337</v>
      </c>
      <c r="AE1421" s="13">
        <v>43912</v>
      </c>
      <c r="AF1421" s="14">
        <v>43912.708333333336</v>
      </c>
      <c r="AG1421" s="15">
        <v>0.06</v>
      </c>
    </row>
    <row r="1422" spans="1:33" x14ac:dyDescent="0.25">
      <c r="A1422">
        <v>78092</v>
      </c>
      <c r="B1422" s="9">
        <v>0.29166666666666669</v>
      </c>
      <c r="C1422" s="1">
        <v>43633</v>
      </c>
      <c r="D1422" s="2">
        <v>43633.291666666664</v>
      </c>
      <c r="E1422" t="s">
        <v>725</v>
      </c>
      <c r="F1422">
        <v>2.89</v>
      </c>
      <c r="G1422">
        <v>2.74</v>
      </c>
      <c r="H1422">
        <v>0.94810000000000005</v>
      </c>
      <c r="I1422" t="s">
        <v>725</v>
      </c>
      <c r="J1422">
        <v>2.8</v>
      </c>
      <c r="K1422">
        <v>0.72</v>
      </c>
      <c r="L1422">
        <v>0.38</v>
      </c>
      <c r="M1422">
        <v>0.06</v>
      </c>
      <c r="N1422">
        <v>0.06</v>
      </c>
      <c r="O1422" t="s">
        <v>726</v>
      </c>
      <c r="Q1422">
        <v>2152</v>
      </c>
      <c r="R1422">
        <v>137</v>
      </c>
      <c r="S1422">
        <v>150</v>
      </c>
      <c r="T1422">
        <v>0.64</v>
      </c>
      <c r="U1422">
        <v>213</v>
      </c>
      <c r="V1422">
        <v>131</v>
      </c>
      <c r="W1422">
        <v>1525</v>
      </c>
      <c r="X1422">
        <v>937</v>
      </c>
      <c r="Y1422">
        <v>785</v>
      </c>
      <c r="Z1422">
        <v>40</v>
      </c>
      <c r="AA1422">
        <v>19</v>
      </c>
      <c r="AB1422" t="s">
        <v>740</v>
      </c>
      <c r="AD1422" s="12">
        <v>0.33333333333333331</v>
      </c>
      <c r="AE1422" s="13">
        <v>43913</v>
      </c>
      <c r="AF1422" s="14">
        <v>43913.333333333336</v>
      </c>
      <c r="AG1422" s="15">
        <v>0.06</v>
      </c>
    </row>
    <row r="1423" spans="1:33" x14ac:dyDescent="0.25">
      <c r="A1423">
        <v>78093</v>
      </c>
      <c r="B1423" s="9">
        <v>0.41666666666666669</v>
      </c>
      <c r="C1423" s="1">
        <v>43633</v>
      </c>
      <c r="D1423" s="2">
        <v>43633.416666666664</v>
      </c>
      <c r="E1423" t="s">
        <v>725</v>
      </c>
      <c r="F1423">
        <v>2.94</v>
      </c>
      <c r="G1423">
        <v>2.68</v>
      </c>
      <c r="H1423">
        <v>0.91159999999999997</v>
      </c>
      <c r="I1423" t="s">
        <v>725</v>
      </c>
      <c r="J1423">
        <v>2.83</v>
      </c>
      <c r="K1423">
        <v>0.82</v>
      </c>
      <c r="L1423">
        <v>0.3</v>
      </c>
      <c r="M1423">
        <v>0.06</v>
      </c>
      <c r="N1423">
        <v>0.06</v>
      </c>
      <c r="P1423" t="s">
        <v>726</v>
      </c>
      <c r="Q1423">
        <v>2105</v>
      </c>
      <c r="R1423">
        <v>130</v>
      </c>
      <c r="S1423">
        <v>135</v>
      </c>
      <c r="T1423">
        <v>0.78</v>
      </c>
      <c r="U1423">
        <v>208</v>
      </c>
      <c r="V1423">
        <v>128</v>
      </c>
      <c r="W1423">
        <v>1405</v>
      </c>
      <c r="X1423">
        <v>920</v>
      </c>
      <c r="Y1423">
        <v>780</v>
      </c>
      <c r="Z1423">
        <v>40</v>
      </c>
      <c r="AA1423">
        <v>19</v>
      </c>
      <c r="AB1423" t="s">
        <v>740</v>
      </c>
      <c r="AD1423" s="12">
        <v>0.875</v>
      </c>
      <c r="AE1423" s="13">
        <v>43913</v>
      </c>
      <c r="AF1423" s="14">
        <v>43913.875</v>
      </c>
      <c r="AG1423" s="15">
        <v>0.06</v>
      </c>
    </row>
    <row r="1424" spans="1:33" x14ac:dyDescent="0.25">
      <c r="A1424">
        <v>78094</v>
      </c>
      <c r="B1424" s="9">
        <v>0.54166666666666663</v>
      </c>
      <c r="C1424" s="1">
        <v>43633</v>
      </c>
      <c r="D1424" s="2">
        <v>43633.541666666664</v>
      </c>
      <c r="E1424" t="s">
        <v>725</v>
      </c>
      <c r="F1424">
        <v>3.02</v>
      </c>
      <c r="G1424">
        <v>2.68</v>
      </c>
      <c r="H1424">
        <v>0.88739999999999997</v>
      </c>
      <c r="I1424" t="s">
        <v>725</v>
      </c>
      <c r="J1424">
        <v>2.75</v>
      </c>
      <c r="K1424">
        <v>0.75</v>
      </c>
      <c r="L1424">
        <v>0.3</v>
      </c>
      <c r="M1424">
        <v>0.06</v>
      </c>
      <c r="N1424">
        <v>0.06</v>
      </c>
      <c r="O1424" t="s">
        <v>726</v>
      </c>
      <c r="Q1424">
        <v>2093</v>
      </c>
      <c r="R1424">
        <v>124</v>
      </c>
      <c r="S1424">
        <v>123</v>
      </c>
      <c r="T1424">
        <v>0.72</v>
      </c>
      <c r="U1424">
        <v>207</v>
      </c>
      <c r="V1424">
        <v>127</v>
      </c>
      <c r="W1424">
        <v>1283</v>
      </c>
      <c r="X1424">
        <v>914</v>
      </c>
      <c r="Y1424">
        <v>778</v>
      </c>
      <c r="Z1424">
        <v>40</v>
      </c>
      <c r="AA1424">
        <v>19</v>
      </c>
      <c r="AB1424" t="s">
        <v>740</v>
      </c>
      <c r="AD1424" s="12">
        <v>0.95833333333333337</v>
      </c>
      <c r="AE1424" s="13">
        <v>43913</v>
      </c>
      <c r="AF1424" s="14">
        <v>43913.958333333336</v>
      </c>
      <c r="AG1424" s="15">
        <v>0.06</v>
      </c>
    </row>
    <row r="1425" spans="1:33" x14ac:dyDescent="0.25">
      <c r="A1425">
        <v>78095</v>
      </c>
      <c r="B1425" s="9">
        <v>0.66666666666666663</v>
      </c>
      <c r="C1425" s="1">
        <v>43633</v>
      </c>
      <c r="D1425" s="2">
        <v>43633.666666666664</v>
      </c>
      <c r="E1425" t="s">
        <v>725</v>
      </c>
      <c r="F1425">
        <v>2.97</v>
      </c>
      <c r="G1425">
        <v>2.68</v>
      </c>
      <c r="H1425">
        <v>0.90239999999999998</v>
      </c>
      <c r="I1425" t="s">
        <v>725</v>
      </c>
      <c r="J1425">
        <v>2.76</v>
      </c>
      <c r="K1425">
        <v>1.17</v>
      </c>
      <c r="L1425">
        <v>0.27</v>
      </c>
      <c r="M1425">
        <v>0.06</v>
      </c>
      <c r="N1425">
        <v>0.06</v>
      </c>
      <c r="P1425" t="s">
        <v>726</v>
      </c>
      <c r="Q1425">
        <v>2073</v>
      </c>
      <c r="R1425">
        <v>124</v>
      </c>
      <c r="S1425">
        <v>116</v>
      </c>
      <c r="T1425">
        <v>0.69</v>
      </c>
      <c r="U1425">
        <v>204</v>
      </c>
      <c r="V1425">
        <v>124</v>
      </c>
      <c r="W1425">
        <v>1233</v>
      </c>
      <c r="X1425">
        <v>914</v>
      </c>
      <c r="Y1425">
        <v>775</v>
      </c>
      <c r="Z1425">
        <v>40</v>
      </c>
      <c r="AA1425">
        <v>19</v>
      </c>
      <c r="AB1425" t="s">
        <v>729</v>
      </c>
      <c r="AD1425" s="12">
        <v>0.125</v>
      </c>
      <c r="AE1425" s="13">
        <v>43914</v>
      </c>
      <c r="AF1425" s="14">
        <v>43914.125</v>
      </c>
      <c r="AG1425" s="15">
        <v>0.06</v>
      </c>
    </row>
    <row r="1426" spans="1:33" x14ac:dyDescent="0.25">
      <c r="A1426">
        <v>78096</v>
      </c>
      <c r="B1426" s="9">
        <v>0.79166666666666663</v>
      </c>
      <c r="C1426" s="1">
        <v>43633</v>
      </c>
      <c r="D1426" s="2">
        <v>43633.791666666664</v>
      </c>
      <c r="E1426" t="s">
        <v>725</v>
      </c>
      <c r="F1426">
        <v>3.01</v>
      </c>
      <c r="G1426">
        <v>2.5</v>
      </c>
      <c r="H1426">
        <v>0.8306</v>
      </c>
      <c r="I1426" t="s">
        <v>725</v>
      </c>
      <c r="J1426">
        <v>2.69</v>
      </c>
      <c r="K1426">
        <v>1.21</v>
      </c>
      <c r="L1426">
        <v>0.24</v>
      </c>
      <c r="M1426">
        <v>0.06</v>
      </c>
      <c r="N1426">
        <v>0.06</v>
      </c>
      <c r="O1426" t="s">
        <v>726</v>
      </c>
      <c r="Q1426">
        <v>2046</v>
      </c>
      <c r="R1426">
        <v>116</v>
      </c>
      <c r="S1426">
        <v>109</v>
      </c>
      <c r="T1426">
        <v>0.69</v>
      </c>
      <c r="U1426">
        <v>199</v>
      </c>
      <c r="V1426">
        <v>122</v>
      </c>
      <c r="W1426">
        <v>1166</v>
      </c>
      <c r="X1426">
        <v>903</v>
      </c>
      <c r="Y1426">
        <v>722</v>
      </c>
      <c r="Z1426">
        <v>40</v>
      </c>
      <c r="AA1426">
        <v>19</v>
      </c>
      <c r="AB1426" t="s">
        <v>729</v>
      </c>
      <c r="AD1426" s="12">
        <v>0.20833333333333334</v>
      </c>
      <c r="AE1426" s="13">
        <v>43914</v>
      </c>
      <c r="AF1426" s="14">
        <v>43914.208333333336</v>
      </c>
      <c r="AG1426" s="15">
        <v>0.06</v>
      </c>
    </row>
    <row r="1427" spans="1:33" x14ac:dyDescent="0.25">
      <c r="A1427">
        <v>78097</v>
      </c>
      <c r="B1427" s="9">
        <v>0.875</v>
      </c>
      <c r="C1427" s="1">
        <v>43633</v>
      </c>
      <c r="D1427" s="2">
        <v>43633.875</v>
      </c>
      <c r="E1427" t="s">
        <v>725</v>
      </c>
      <c r="F1427">
        <v>3.1</v>
      </c>
      <c r="G1427">
        <v>2.52</v>
      </c>
      <c r="H1427">
        <v>0.81289999999999996</v>
      </c>
      <c r="I1427" t="s">
        <v>725</v>
      </c>
      <c r="J1427">
        <v>2.72</v>
      </c>
      <c r="K1427">
        <v>1.32</v>
      </c>
      <c r="L1427">
        <v>0.22</v>
      </c>
      <c r="M1427">
        <v>0.06</v>
      </c>
      <c r="N1427">
        <v>0.06</v>
      </c>
      <c r="P1427" t="s">
        <v>726</v>
      </c>
      <c r="Q1427">
        <v>2023</v>
      </c>
      <c r="R1427">
        <v>109</v>
      </c>
      <c r="S1427">
        <v>102</v>
      </c>
      <c r="T1427">
        <v>0.68</v>
      </c>
      <c r="U1427">
        <v>196</v>
      </c>
      <c r="V1427">
        <v>120</v>
      </c>
      <c r="W1427">
        <v>1103</v>
      </c>
      <c r="X1427">
        <v>893</v>
      </c>
      <c r="Y1427">
        <v>770</v>
      </c>
      <c r="Z1427">
        <v>40</v>
      </c>
      <c r="AA1427">
        <v>19</v>
      </c>
      <c r="AB1427" t="s">
        <v>729</v>
      </c>
      <c r="AD1427" s="12">
        <v>0.33333333333333331</v>
      </c>
      <c r="AE1427" s="13">
        <v>43914</v>
      </c>
      <c r="AF1427" s="14">
        <v>43914.333333333336</v>
      </c>
      <c r="AG1427" s="15">
        <v>0.06</v>
      </c>
    </row>
    <row r="1428" spans="1:33" x14ac:dyDescent="0.25">
      <c r="A1428">
        <v>78098</v>
      </c>
      <c r="B1428" s="9">
        <v>0.95833333333333337</v>
      </c>
      <c r="C1428" s="1">
        <v>43633</v>
      </c>
      <c r="D1428" s="2">
        <v>43633.958333333336</v>
      </c>
      <c r="E1428" t="s">
        <v>725</v>
      </c>
      <c r="F1428">
        <v>2.89</v>
      </c>
      <c r="G1428">
        <v>2.42</v>
      </c>
      <c r="H1428">
        <v>0.83740000000000003</v>
      </c>
      <c r="I1428" t="s">
        <v>725</v>
      </c>
      <c r="J1428">
        <v>2.72</v>
      </c>
      <c r="K1428">
        <v>1.45</v>
      </c>
      <c r="L1428">
        <v>0.34</v>
      </c>
      <c r="M1428">
        <v>0.05</v>
      </c>
      <c r="N1428">
        <v>0.06</v>
      </c>
      <c r="O1428" t="s">
        <v>726</v>
      </c>
      <c r="Q1428">
        <v>1998</v>
      </c>
      <c r="R1428">
        <v>98</v>
      </c>
      <c r="S1428">
        <v>90.8</v>
      </c>
      <c r="T1428">
        <v>0.67</v>
      </c>
      <c r="U1428">
        <v>194</v>
      </c>
      <c r="V1428">
        <v>118</v>
      </c>
      <c r="W1428">
        <v>1002</v>
      </c>
      <c r="X1428">
        <v>893</v>
      </c>
      <c r="Y1428">
        <v>768</v>
      </c>
      <c r="Z1428">
        <v>40</v>
      </c>
      <c r="AA1428">
        <v>19</v>
      </c>
      <c r="AB1428" t="s">
        <v>741</v>
      </c>
      <c r="AD1428" s="12">
        <v>0.45833333333333331</v>
      </c>
      <c r="AE1428" s="13">
        <v>43914</v>
      </c>
      <c r="AF1428" s="14">
        <v>43914.458333333336</v>
      </c>
      <c r="AG1428" s="15">
        <v>0.06</v>
      </c>
    </row>
    <row r="1429" spans="1:33" x14ac:dyDescent="0.25">
      <c r="A1429">
        <v>78099</v>
      </c>
      <c r="B1429" s="9">
        <v>8.3333333333333329E-2</v>
      </c>
      <c r="C1429" s="1">
        <v>43634</v>
      </c>
      <c r="D1429" s="2">
        <v>43634.083333333336</v>
      </c>
      <c r="E1429" t="s">
        <v>725</v>
      </c>
      <c r="F1429">
        <v>2.94</v>
      </c>
      <c r="G1429">
        <v>2.57</v>
      </c>
      <c r="H1429">
        <v>0.87409999999999999</v>
      </c>
      <c r="I1429" t="s">
        <v>725</v>
      </c>
      <c r="J1429">
        <v>2.71</v>
      </c>
      <c r="K1429">
        <v>1.2</v>
      </c>
      <c r="L1429">
        <v>0.43</v>
      </c>
      <c r="M1429">
        <v>0.06</v>
      </c>
      <c r="N1429">
        <v>0.06</v>
      </c>
      <c r="P1429" t="s">
        <v>726</v>
      </c>
      <c r="Q1429">
        <v>1973</v>
      </c>
      <c r="R1429">
        <v>82</v>
      </c>
      <c r="S1429">
        <v>222</v>
      </c>
      <c r="T1429">
        <v>0.68</v>
      </c>
      <c r="U1429">
        <v>188</v>
      </c>
      <c r="V1429">
        <v>114</v>
      </c>
      <c r="W1429">
        <v>866</v>
      </c>
      <c r="X1429">
        <v>848</v>
      </c>
      <c r="Y1429">
        <v>763</v>
      </c>
      <c r="Z1429">
        <v>40</v>
      </c>
      <c r="AA1429">
        <v>19</v>
      </c>
      <c r="AB1429" t="s">
        <v>741</v>
      </c>
      <c r="AD1429" s="12">
        <v>0.58333333333333337</v>
      </c>
      <c r="AE1429" s="13">
        <v>43914</v>
      </c>
      <c r="AF1429" s="14">
        <v>43914.583333333336</v>
      </c>
      <c r="AG1429" s="15">
        <v>0.06</v>
      </c>
    </row>
    <row r="1430" spans="1:33" x14ac:dyDescent="0.25">
      <c r="A1430">
        <v>78100</v>
      </c>
      <c r="B1430" s="9">
        <v>0.20833333333333334</v>
      </c>
      <c r="C1430" s="1">
        <v>43634</v>
      </c>
      <c r="D1430" s="2">
        <v>43634.208333333336</v>
      </c>
      <c r="E1430" t="s">
        <v>725</v>
      </c>
      <c r="F1430">
        <v>3.01</v>
      </c>
      <c r="G1430">
        <v>2.57</v>
      </c>
      <c r="H1430">
        <v>0.8538</v>
      </c>
      <c r="I1430" t="s">
        <v>725</v>
      </c>
      <c r="J1430">
        <v>2.72</v>
      </c>
      <c r="K1430">
        <v>1.32</v>
      </c>
      <c r="L1430">
        <v>0.49</v>
      </c>
      <c r="M1430">
        <v>0.06</v>
      </c>
      <c r="N1430">
        <v>0.06</v>
      </c>
      <c r="O1430" t="s">
        <v>726</v>
      </c>
      <c r="Q1430">
        <v>1956</v>
      </c>
      <c r="R1430">
        <v>68</v>
      </c>
      <c r="S1430">
        <v>207</v>
      </c>
      <c r="T1430">
        <v>0.69</v>
      </c>
      <c r="U1430">
        <v>183</v>
      </c>
      <c r="V1430">
        <v>110</v>
      </c>
      <c r="W1430">
        <v>741</v>
      </c>
      <c r="X1430">
        <v>829</v>
      </c>
      <c r="Y1430">
        <v>758</v>
      </c>
      <c r="Z1430">
        <v>40</v>
      </c>
      <c r="AA1430">
        <v>19</v>
      </c>
      <c r="AB1430" t="s">
        <v>741</v>
      </c>
      <c r="AD1430" s="12">
        <v>0.70833333333333337</v>
      </c>
      <c r="AE1430" s="13">
        <v>43914</v>
      </c>
      <c r="AF1430" s="14">
        <v>43914.708333333336</v>
      </c>
      <c r="AG1430" s="15">
        <v>0.06</v>
      </c>
    </row>
    <row r="1431" spans="1:33" x14ac:dyDescent="0.25">
      <c r="A1431">
        <v>78101</v>
      </c>
      <c r="B1431" s="9">
        <v>0.29166666666666669</v>
      </c>
      <c r="C1431" s="1">
        <v>43634</v>
      </c>
      <c r="D1431" s="2">
        <v>43634.291666666664</v>
      </c>
      <c r="E1431" t="s">
        <v>725</v>
      </c>
      <c r="F1431">
        <v>2.94</v>
      </c>
      <c r="G1431">
        <v>2.5099999999999998</v>
      </c>
      <c r="H1431">
        <v>0.85370000000000001</v>
      </c>
      <c r="I1431" t="s">
        <v>725</v>
      </c>
      <c r="J1431">
        <v>2.7</v>
      </c>
      <c r="K1431">
        <v>1.34</v>
      </c>
      <c r="L1431">
        <v>0.55000000000000004</v>
      </c>
      <c r="M1431">
        <v>0.06</v>
      </c>
      <c r="N1431">
        <v>0.06</v>
      </c>
      <c r="P1431" t="s">
        <v>726</v>
      </c>
      <c r="Q1431">
        <v>1940</v>
      </c>
      <c r="R1431">
        <v>190</v>
      </c>
      <c r="S1431">
        <v>195</v>
      </c>
      <c r="T1431">
        <v>0.75</v>
      </c>
      <c r="U1431">
        <v>180</v>
      </c>
      <c r="V1431">
        <v>108</v>
      </c>
      <c r="W1431">
        <v>641</v>
      </c>
      <c r="X1431">
        <v>816</v>
      </c>
      <c r="Y1431">
        <v>756</v>
      </c>
      <c r="Z1431">
        <v>40</v>
      </c>
      <c r="AA1431">
        <v>19</v>
      </c>
      <c r="AB1431" t="s">
        <v>740</v>
      </c>
      <c r="AD1431" s="12">
        <v>0.83333333333333337</v>
      </c>
      <c r="AE1431" s="13">
        <v>43914</v>
      </c>
      <c r="AF1431" s="14">
        <v>43914.833333333336</v>
      </c>
      <c r="AG1431" s="15">
        <v>0.06</v>
      </c>
    </row>
    <row r="1432" spans="1:33" x14ac:dyDescent="0.25">
      <c r="A1432">
        <v>78102</v>
      </c>
      <c r="B1432" s="9">
        <v>0.45833333333333331</v>
      </c>
      <c r="C1432" s="1">
        <v>43634</v>
      </c>
      <c r="D1432" s="2">
        <v>43634.458333333336</v>
      </c>
      <c r="E1432" t="s">
        <v>725</v>
      </c>
      <c r="F1432">
        <v>3.04</v>
      </c>
      <c r="G1432">
        <v>2.63</v>
      </c>
      <c r="H1432">
        <v>0.86509999999999998</v>
      </c>
      <c r="I1432" t="s">
        <v>725</v>
      </c>
      <c r="J1432">
        <v>2.8</v>
      </c>
      <c r="K1432">
        <v>1.57</v>
      </c>
      <c r="L1432">
        <v>0.86</v>
      </c>
      <c r="M1432">
        <v>0.06</v>
      </c>
      <c r="N1432">
        <v>0.06</v>
      </c>
      <c r="O1432" t="s">
        <v>726</v>
      </c>
      <c r="Q1432">
        <v>1919</v>
      </c>
      <c r="R1432">
        <v>169</v>
      </c>
      <c r="S1432">
        <v>174</v>
      </c>
      <c r="T1432">
        <v>0.7</v>
      </c>
      <c r="U1432">
        <v>172</v>
      </c>
      <c r="V1432">
        <v>100</v>
      </c>
      <c r="W1432">
        <v>425</v>
      </c>
      <c r="X1432">
        <v>785</v>
      </c>
      <c r="Y1432">
        <v>751</v>
      </c>
      <c r="Z1432">
        <v>40</v>
      </c>
      <c r="AA1432">
        <v>19</v>
      </c>
      <c r="AB1432" t="s">
        <v>728</v>
      </c>
      <c r="AD1432" s="12">
        <v>0.95833333333333337</v>
      </c>
      <c r="AE1432" s="13">
        <v>43914</v>
      </c>
      <c r="AF1432" s="14">
        <v>43914.958333333336</v>
      </c>
      <c r="AG1432" s="15">
        <v>0.06</v>
      </c>
    </row>
    <row r="1433" spans="1:33" x14ac:dyDescent="0.25">
      <c r="A1433">
        <v>78103</v>
      </c>
      <c r="B1433" s="9">
        <v>0.54166666666666663</v>
      </c>
      <c r="C1433" s="1">
        <v>43634</v>
      </c>
      <c r="D1433" s="2">
        <v>43634.541666666664</v>
      </c>
      <c r="E1433" t="s">
        <v>725</v>
      </c>
      <c r="F1433">
        <v>2.97</v>
      </c>
      <c r="G1433">
        <v>2.63</v>
      </c>
      <c r="H1433">
        <v>0.88549999999999995</v>
      </c>
      <c r="I1433" t="s">
        <v>725</v>
      </c>
      <c r="J1433">
        <v>2.81</v>
      </c>
      <c r="K1433">
        <v>1.2</v>
      </c>
      <c r="L1433">
        <v>0.85</v>
      </c>
      <c r="M1433">
        <v>0.06</v>
      </c>
      <c r="N1433">
        <v>0.06</v>
      </c>
      <c r="P1433" t="s">
        <v>726</v>
      </c>
      <c r="Q1433">
        <v>1910</v>
      </c>
      <c r="R1433">
        <v>163</v>
      </c>
      <c r="S1433">
        <v>167</v>
      </c>
      <c r="T1433">
        <v>0.73</v>
      </c>
      <c r="U1433">
        <v>170</v>
      </c>
      <c r="V1433">
        <v>99</v>
      </c>
      <c r="W1433">
        <v>1729</v>
      </c>
      <c r="X1433">
        <v>773</v>
      </c>
      <c r="Y1433">
        <v>749</v>
      </c>
      <c r="Z1433">
        <v>40</v>
      </c>
      <c r="AA1433">
        <v>19</v>
      </c>
      <c r="AB1433" t="s">
        <v>740</v>
      </c>
      <c r="AD1433" s="12">
        <v>8.3333333333333329E-2</v>
      </c>
      <c r="AE1433" s="13">
        <v>43915</v>
      </c>
      <c r="AF1433" s="14">
        <v>43915.083333333336</v>
      </c>
      <c r="AG1433" s="15">
        <v>0.06</v>
      </c>
    </row>
    <row r="1434" spans="1:33" x14ac:dyDescent="0.25">
      <c r="A1434">
        <v>78104</v>
      </c>
      <c r="B1434" s="9">
        <v>0.79166666666666663</v>
      </c>
      <c r="C1434" s="1">
        <v>43634</v>
      </c>
      <c r="D1434" s="2">
        <v>43634.791666666664</v>
      </c>
      <c r="E1434" t="s">
        <v>725</v>
      </c>
      <c r="F1434">
        <v>2.88</v>
      </c>
      <c r="G1434">
        <v>2.4300000000000002</v>
      </c>
      <c r="H1434">
        <v>0.84379999999999999</v>
      </c>
      <c r="I1434" t="s">
        <v>725</v>
      </c>
      <c r="J1434">
        <v>2.65</v>
      </c>
      <c r="K1434">
        <v>1.01</v>
      </c>
      <c r="L1434">
        <v>0.81</v>
      </c>
      <c r="M1434">
        <v>7.0000000000000007E-2</v>
      </c>
      <c r="N1434">
        <v>0.06</v>
      </c>
      <c r="O1434" t="s">
        <v>726</v>
      </c>
      <c r="Q1434">
        <v>1871</v>
      </c>
      <c r="R1434">
        <v>91</v>
      </c>
      <c r="S1434">
        <v>134</v>
      </c>
      <c r="T1434">
        <v>0.75</v>
      </c>
      <c r="U1434">
        <v>161</v>
      </c>
      <c r="V1434">
        <v>91</v>
      </c>
      <c r="W1434">
        <v>1445</v>
      </c>
      <c r="X1434">
        <v>744</v>
      </c>
      <c r="Y1434">
        <v>739</v>
      </c>
      <c r="Z1434">
        <v>40</v>
      </c>
      <c r="AA1434">
        <v>19</v>
      </c>
      <c r="AB1434" t="s">
        <v>741</v>
      </c>
      <c r="AD1434" s="12">
        <v>0.20833333333333334</v>
      </c>
      <c r="AE1434" s="13">
        <v>43915</v>
      </c>
      <c r="AF1434" s="14">
        <v>43915.208333333336</v>
      </c>
      <c r="AG1434" s="15">
        <v>0.06</v>
      </c>
    </row>
    <row r="1435" spans="1:33" x14ac:dyDescent="0.25">
      <c r="A1435">
        <v>78105</v>
      </c>
      <c r="B1435" s="9">
        <v>0.95833333333333337</v>
      </c>
      <c r="C1435" s="1">
        <v>43634</v>
      </c>
      <c r="D1435" s="2">
        <v>43634.958333333336</v>
      </c>
      <c r="E1435" t="s">
        <v>725</v>
      </c>
      <c r="F1435">
        <v>2.8</v>
      </c>
      <c r="G1435">
        <v>2.4500000000000002</v>
      </c>
      <c r="H1435">
        <v>0.875</v>
      </c>
      <c r="I1435" t="s">
        <v>725</v>
      </c>
      <c r="J1435">
        <v>2.63</v>
      </c>
      <c r="K1435">
        <v>0.98</v>
      </c>
      <c r="L1435">
        <v>0.87</v>
      </c>
      <c r="M1435">
        <v>0.1</v>
      </c>
      <c r="N1435">
        <v>7.0000000000000007E-2</v>
      </c>
      <c r="P1435" t="s">
        <v>726</v>
      </c>
      <c r="Q1435">
        <v>1806</v>
      </c>
      <c r="R1435">
        <v>128</v>
      </c>
      <c r="S1435">
        <v>113</v>
      </c>
      <c r="T1435">
        <v>0.74</v>
      </c>
      <c r="U1435">
        <v>155</v>
      </c>
      <c r="V1435">
        <v>81</v>
      </c>
      <c r="W1435">
        <v>1264</v>
      </c>
      <c r="X1435">
        <v>718</v>
      </c>
      <c r="Y1435">
        <v>733</v>
      </c>
      <c r="Z1435">
        <v>40</v>
      </c>
      <c r="AA1435">
        <v>19</v>
      </c>
      <c r="AB1435" t="s">
        <v>741</v>
      </c>
      <c r="AD1435" s="12">
        <v>0.33333333333333331</v>
      </c>
      <c r="AE1435" s="13">
        <v>43915</v>
      </c>
      <c r="AF1435" s="14">
        <v>43915.333333333336</v>
      </c>
      <c r="AG1435" s="15">
        <v>0.06</v>
      </c>
    </row>
    <row r="1436" spans="1:33" x14ac:dyDescent="0.25">
      <c r="A1436">
        <v>78106</v>
      </c>
      <c r="B1436" s="9">
        <v>8.3333333333333329E-2</v>
      </c>
      <c r="C1436" s="1">
        <v>43635</v>
      </c>
      <c r="D1436" s="2">
        <v>43635.083333333336</v>
      </c>
      <c r="E1436" t="s">
        <v>725</v>
      </c>
      <c r="F1436">
        <v>2.98</v>
      </c>
      <c r="G1436">
        <v>2.52</v>
      </c>
      <c r="H1436">
        <v>0.84560000000000002</v>
      </c>
      <c r="I1436" t="s">
        <v>725</v>
      </c>
      <c r="J1436">
        <v>2.64</v>
      </c>
      <c r="K1436">
        <v>0.97</v>
      </c>
      <c r="L1436">
        <v>0.72</v>
      </c>
      <c r="M1436">
        <v>0.08</v>
      </c>
      <c r="N1436">
        <v>0.08</v>
      </c>
      <c r="O1436" t="s">
        <v>726</v>
      </c>
      <c r="Q1436">
        <v>1698</v>
      </c>
      <c r="R1436">
        <v>112</v>
      </c>
      <c r="S1436">
        <v>94</v>
      </c>
      <c r="T1436">
        <v>0.75</v>
      </c>
      <c r="U1436">
        <v>149</v>
      </c>
      <c r="V1436">
        <v>71</v>
      </c>
      <c r="W1436">
        <v>1099</v>
      </c>
      <c r="X1436">
        <v>694</v>
      </c>
      <c r="Y1436">
        <v>728</v>
      </c>
      <c r="Z1436">
        <v>40</v>
      </c>
      <c r="AA1436">
        <v>19</v>
      </c>
      <c r="AB1436" t="s">
        <v>741</v>
      </c>
      <c r="AD1436" s="12">
        <v>0.45833333333333331</v>
      </c>
      <c r="AE1436" s="13">
        <v>43915</v>
      </c>
      <c r="AF1436" s="14">
        <v>43915.458333333336</v>
      </c>
      <c r="AG1436" s="15">
        <v>0.06</v>
      </c>
    </row>
    <row r="1437" spans="1:33" x14ac:dyDescent="0.25">
      <c r="A1437">
        <v>78107</v>
      </c>
      <c r="B1437" s="9">
        <v>0.20833333333333334</v>
      </c>
      <c r="C1437" s="1">
        <v>43635</v>
      </c>
      <c r="D1437" s="2">
        <v>43635.208333333336</v>
      </c>
      <c r="E1437" t="s">
        <v>725</v>
      </c>
      <c r="F1437">
        <v>3</v>
      </c>
      <c r="G1437">
        <v>2.5</v>
      </c>
      <c r="H1437">
        <v>0.83330000000000004</v>
      </c>
      <c r="I1437" t="s">
        <v>725</v>
      </c>
      <c r="J1437">
        <v>2.74</v>
      </c>
      <c r="K1437">
        <v>0.86</v>
      </c>
      <c r="L1437">
        <v>0.56000000000000005</v>
      </c>
      <c r="M1437">
        <v>0.06</v>
      </c>
      <c r="N1437">
        <v>0.08</v>
      </c>
      <c r="P1437" t="s">
        <v>726</v>
      </c>
      <c r="Q1437">
        <v>1628</v>
      </c>
      <c r="R1437">
        <v>99</v>
      </c>
      <c r="S1437">
        <v>118</v>
      </c>
      <c r="T1437">
        <v>0.74</v>
      </c>
      <c r="U1437">
        <v>145</v>
      </c>
      <c r="V1437">
        <v>63</v>
      </c>
      <c r="W1437">
        <v>955</v>
      </c>
      <c r="X1437">
        <v>677</v>
      </c>
      <c r="Y1437">
        <v>724</v>
      </c>
      <c r="Z1437">
        <v>40</v>
      </c>
      <c r="AA1437">
        <v>19</v>
      </c>
      <c r="AB1437" t="s">
        <v>741</v>
      </c>
      <c r="AD1437" s="12">
        <v>0.58333333333333337</v>
      </c>
      <c r="AE1437" s="13">
        <v>43915</v>
      </c>
      <c r="AF1437" s="14">
        <v>43915.583333333336</v>
      </c>
      <c r="AG1437" s="15">
        <v>0.06</v>
      </c>
    </row>
    <row r="1438" spans="1:33" x14ac:dyDescent="0.25">
      <c r="A1438">
        <v>78108</v>
      </c>
      <c r="B1438" s="9">
        <v>0.33333333333333331</v>
      </c>
      <c r="C1438" s="1">
        <v>43635</v>
      </c>
      <c r="D1438" s="2">
        <v>43635.333333333336</v>
      </c>
      <c r="E1438" t="s">
        <v>725</v>
      </c>
      <c r="F1438">
        <v>2.98</v>
      </c>
      <c r="G1438">
        <v>2.58</v>
      </c>
      <c r="H1438">
        <v>0.86580000000000001</v>
      </c>
      <c r="I1438" t="s">
        <v>725</v>
      </c>
      <c r="J1438">
        <v>2.69</v>
      </c>
      <c r="K1438">
        <v>0.85</v>
      </c>
      <c r="L1438">
        <v>0.44</v>
      </c>
      <c r="M1438">
        <v>0.05</v>
      </c>
      <c r="N1438">
        <v>7.0000000000000007E-2</v>
      </c>
      <c r="O1438" t="s">
        <v>726</v>
      </c>
      <c r="Q1438">
        <v>1603</v>
      </c>
      <c r="R1438">
        <v>83</v>
      </c>
      <c r="S1438">
        <v>105</v>
      </c>
      <c r="T1438">
        <v>0.95</v>
      </c>
      <c r="U1438">
        <v>139</v>
      </c>
      <c r="V1438">
        <v>100</v>
      </c>
      <c r="W1438">
        <v>846</v>
      </c>
      <c r="X1438">
        <v>656</v>
      </c>
      <c r="Y1438">
        <v>720</v>
      </c>
      <c r="Z1438">
        <v>40</v>
      </c>
      <c r="AA1438">
        <v>19</v>
      </c>
      <c r="AB1438" t="s">
        <v>728</v>
      </c>
      <c r="AD1438" s="12">
        <v>0.70833333333333337</v>
      </c>
      <c r="AE1438" s="13">
        <v>43915</v>
      </c>
      <c r="AF1438" s="14">
        <v>43915.708333333336</v>
      </c>
      <c r="AG1438" s="15">
        <v>0.06</v>
      </c>
    </row>
    <row r="1439" spans="1:33" x14ac:dyDescent="0.25">
      <c r="A1439">
        <v>78109</v>
      </c>
      <c r="B1439" s="9">
        <v>0.45833333333333331</v>
      </c>
      <c r="C1439" s="1">
        <v>43635</v>
      </c>
      <c r="D1439" s="2">
        <v>43635.458333333336</v>
      </c>
      <c r="E1439" t="s">
        <v>725</v>
      </c>
      <c r="F1439">
        <v>3.16</v>
      </c>
      <c r="G1439">
        <v>2.58</v>
      </c>
      <c r="H1439">
        <v>0.8165</v>
      </c>
      <c r="I1439" t="s">
        <v>725</v>
      </c>
      <c r="J1439">
        <v>2.64</v>
      </c>
      <c r="K1439">
        <v>1.2</v>
      </c>
      <c r="L1439">
        <v>0.41</v>
      </c>
      <c r="M1439">
        <v>0.05</v>
      </c>
      <c r="N1439">
        <v>0.09</v>
      </c>
      <c r="P1439" t="s">
        <v>726</v>
      </c>
      <c r="Q1439">
        <v>1596</v>
      </c>
      <c r="R1439">
        <v>80</v>
      </c>
      <c r="S1439">
        <v>230</v>
      </c>
      <c r="T1439">
        <v>0.98</v>
      </c>
      <c r="U1439">
        <v>133</v>
      </c>
      <c r="V1439">
        <v>98</v>
      </c>
      <c r="W1439">
        <v>769</v>
      </c>
      <c r="X1439">
        <v>652</v>
      </c>
      <c r="Y1439">
        <v>717</v>
      </c>
      <c r="Z1439">
        <v>40</v>
      </c>
      <c r="AA1439">
        <v>19</v>
      </c>
      <c r="AB1439" t="s">
        <v>730</v>
      </c>
      <c r="AD1439" s="12">
        <v>0.83333333333333337</v>
      </c>
      <c r="AE1439" s="13">
        <v>43915</v>
      </c>
      <c r="AF1439" s="14">
        <v>43915.833333333336</v>
      </c>
      <c r="AG1439" s="15">
        <v>0.06</v>
      </c>
    </row>
    <row r="1440" spans="1:33" x14ac:dyDescent="0.25">
      <c r="A1440">
        <v>78110</v>
      </c>
      <c r="B1440" s="9">
        <v>0.625</v>
      </c>
      <c r="C1440" s="1">
        <v>43635</v>
      </c>
      <c r="D1440" s="2">
        <v>43635.625</v>
      </c>
      <c r="E1440" t="s">
        <v>725</v>
      </c>
      <c r="F1440">
        <v>3.09</v>
      </c>
      <c r="G1440">
        <v>2.58</v>
      </c>
      <c r="H1440">
        <v>0.83499999999999996</v>
      </c>
      <c r="I1440" t="s">
        <v>725</v>
      </c>
      <c r="J1440">
        <v>2.83</v>
      </c>
      <c r="K1440">
        <v>0.85</v>
      </c>
      <c r="L1440">
        <v>0.37</v>
      </c>
      <c r="M1440">
        <v>0.05</v>
      </c>
      <c r="N1440">
        <v>0.05</v>
      </c>
      <c r="O1440" t="s">
        <v>726</v>
      </c>
      <c r="Q1440">
        <v>1590</v>
      </c>
      <c r="R1440">
        <v>210</v>
      </c>
      <c r="S1440">
        <v>223</v>
      </c>
      <c r="T1440">
        <v>0.97</v>
      </c>
      <c r="U1440">
        <v>127</v>
      </c>
      <c r="V1440">
        <v>159</v>
      </c>
      <c r="W1440">
        <v>2363</v>
      </c>
      <c r="X1440">
        <v>650</v>
      </c>
      <c r="Y1440">
        <v>715</v>
      </c>
      <c r="Z1440">
        <v>40</v>
      </c>
      <c r="AA1440">
        <v>19</v>
      </c>
      <c r="AB1440" t="s">
        <v>728</v>
      </c>
      <c r="AD1440" s="12">
        <v>0.95833333333333337</v>
      </c>
      <c r="AE1440" s="13">
        <v>43915</v>
      </c>
      <c r="AF1440" s="14">
        <v>43915.958333333336</v>
      </c>
      <c r="AG1440" s="15">
        <v>0.06</v>
      </c>
    </row>
    <row r="1441" spans="1:33" x14ac:dyDescent="0.25">
      <c r="A1441">
        <v>78111</v>
      </c>
      <c r="B1441" s="9">
        <v>0.70833333333333337</v>
      </c>
      <c r="C1441" s="1">
        <v>43635</v>
      </c>
      <c r="D1441" s="2">
        <v>43635.708333333336</v>
      </c>
      <c r="E1441" t="s">
        <v>725</v>
      </c>
      <c r="F1441">
        <v>3.08</v>
      </c>
      <c r="G1441">
        <v>2.6</v>
      </c>
      <c r="H1441">
        <v>0.84419999999999995</v>
      </c>
      <c r="I1441" t="s">
        <v>725</v>
      </c>
      <c r="J1441">
        <v>2.77</v>
      </c>
      <c r="K1441">
        <v>1.48</v>
      </c>
      <c r="L1441">
        <v>0.45</v>
      </c>
      <c r="M1441">
        <v>0.05</v>
      </c>
      <c r="N1441">
        <v>0.08</v>
      </c>
      <c r="P1441" t="s">
        <v>726</v>
      </c>
      <c r="Q1441">
        <v>1577</v>
      </c>
      <c r="R1441">
        <v>203</v>
      </c>
      <c r="S1441">
        <v>212</v>
      </c>
      <c r="T1441">
        <v>0.94</v>
      </c>
      <c r="U1441">
        <v>124</v>
      </c>
      <c r="V1441">
        <v>155</v>
      </c>
      <c r="W1441">
        <v>2292</v>
      </c>
      <c r="X1441">
        <v>637</v>
      </c>
      <c r="Y1441">
        <v>712</v>
      </c>
      <c r="Z1441">
        <v>40</v>
      </c>
      <c r="AA1441">
        <v>19</v>
      </c>
      <c r="AB1441" t="s">
        <v>730</v>
      </c>
      <c r="AD1441" s="12">
        <v>8.3333333333333329E-2</v>
      </c>
      <c r="AE1441" s="13">
        <v>43916</v>
      </c>
      <c r="AF1441" s="14">
        <v>43916.083333333336</v>
      </c>
      <c r="AG1441" s="15">
        <v>0.06</v>
      </c>
    </row>
    <row r="1442" spans="1:33" x14ac:dyDescent="0.25">
      <c r="A1442">
        <v>78112</v>
      </c>
      <c r="B1442" s="9">
        <v>0.83333333333333337</v>
      </c>
      <c r="C1442" s="1">
        <v>43635</v>
      </c>
      <c r="D1442" s="2">
        <v>43635.833333333336</v>
      </c>
      <c r="E1442" t="s">
        <v>725</v>
      </c>
      <c r="F1442">
        <v>2.89</v>
      </c>
      <c r="G1442">
        <v>2.5</v>
      </c>
      <c r="H1442">
        <v>0.86509999999999998</v>
      </c>
      <c r="I1442" t="s">
        <v>725</v>
      </c>
      <c r="J1442">
        <v>2.68</v>
      </c>
      <c r="K1442">
        <v>1.27</v>
      </c>
      <c r="L1442">
        <v>0.87</v>
      </c>
      <c r="M1442">
        <v>7.0000000000000007E-2</v>
      </c>
      <c r="N1442">
        <v>0.08</v>
      </c>
      <c r="O1442" t="s">
        <v>726</v>
      </c>
      <c r="Q1442">
        <v>1559</v>
      </c>
      <c r="R1442">
        <v>189</v>
      </c>
      <c r="S1442">
        <v>199</v>
      </c>
      <c r="T1442">
        <v>0.94</v>
      </c>
      <c r="U1442">
        <v>119</v>
      </c>
      <c r="V1442">
        <v>150</v>
      </c>
      <c r="W1442">
        <v>2149</v>
      </c>
      <c r="X1442">
        <v>616</v>
      </c>
      <c r="Y1442">
        <v>708</v>
      </c>
      <c r="Z1442">
        <v>40</v>
      </c>
      <c r="AA1442">
        <v>19</v>
      </c>
      <c r="AB1442" t="s">
        <v>741</v>
      </c>
      <c r="AD1442" s="12">
        <v>0.20833333333333334</v>
      </c>
      <c r="AE1442" s="13">
        <v>43916</v>
      </c>
      <c r="AF1442" s="14">
        <v>43916.208333333336</v>
      </c>
      <c r="AG1442" s="15">
        <v>0.06</v>
      </c>
    </row>
    <row r="1443" spans="1:33" x14ac:dyDescent="0.25">
      <c r="A1443">
        <v>78113</v>
      </c>
      <c r="B1443" s="9">
        <v>0.95833333333333337</v>
      </c>
      <c r="C1443" s="1">
        <v>43635</v>
      </c>
      <c r="D1443" s="2">
        <v>43635.958333333336</v>
      </c>
      <c r="E1443" t="s">
        <v>725</v>
      </c>
      <c r="F1443">
        <v>3</v>
      </c>
      <c r="G1443">
        <v>2.56</v>
      </c>
      <c r="H1443">
        <v>0.85329999999999995</v>
      </c>
      <c r="I1443" t="s">
        <v>725</v>
      </c>
      <c r="J1443">
        <v>2.67</v>
      </c>
      <c r="K1443">
        <v>1.0900000000000001</v>
      </c>
      <c r="L1443">
        <v>0.83</v>
      </c>
      <c r="M1443">
        <v>0.09</v>
      </c>
      <c r="N1443">
        <v>0.08</v>
      </c>
      <c r="P1443" t="s">
        <v>726</v>
      </c>
      <c r="Q1443">
        <v>1533</v>
      </c>
      <c r="R1443">
        <v>175</v>
      </c>
      <c r="S1443">
        <v>182</v>
      </c>
      <c r="T1443">
        <v>0.96</v>
      </c>
      <c r="U1443">
        <v>115</v>
      </c>
      <c r="V1443">
        <v>143</v>
      </c>
      <c r="W1443">
        <v>1996</v>
      </c>
      <c r="X1443">
        <v>599</v>
      </c>
      <c r="Y1443">
        <v>703</v>
      </c>
      <c r="Z1443">
        <v>40</v>
      </c>
      <c r="AA1443">
        <v>19</v>
      </c>
      <c r="AB1443" t="s">
        <v>741</v>
      </c>
      <c r="AD1443" s="12">
        <v>0.33333333333333331</v>
      </c>
      <c r="AE1443" s="13">
        <v>43916</v>
      </c>
      <c r="AF1443" s="14">
        <v>43916.333333333336</v>
      </c>
      <c r="AG1443" s="15">
        <v>0.06</v>
      </c>
    </row>
    <row r="1444" spans="1:33" x14ac:dyDescent="0.25">
      <c r="A1444">
        <v>78114</v>
      </c>
      <c r="B1444" s="9">
        <v>8.3333333333333329E-2</v>
      </c>
      <c r="C1444" s="1">
        <v>43636</v>
      </c>
      <c r="D1444" s="2">
        <v>43636.083333333336</v>
      </c>
      <c r="E1444" t="s">
        <v>725</v>
      </c>
      <c r="F1444">
        <v>2.95</v>
      </c>
      <c r="G1444">
        <v>2.57</v>
      </c>
      <c r="H1444">
        <v>0.87119999999999997</v>
      </c>
      <c r="I1444" t="s">
        <v>725</v>
      </c>
      <c r="J1444">
        <v>2.71</v>
      </c>
      <c r="K1444">
        <v>0.68</v>
      </c>
      <c r="L1444">
        <v>0.71</v>
      </c>
      <c r="M1444">
        <v>0.09</v>
      </c>
      <c r="N1444">
        <v>0.08</v>
      </c>
      <c r="O1444" t="s">
        <v>726</v>
      </c>
      <c r="Q1444">
        <v>1494</v>
      </c>
      <c r="R1444">
        <v>160</v>
      </c>
      <c r="S1444">
        <v>164</v>
      </c>
      <c r="T1444">
        <v>0.96</v>
      </c>
      <c r="U1444">
        <v>110</v>
      </c>
      <c r="V1444">
        <v>133</v>
      </c>
      <c r="W1444">
        <v>1838</v>
      </c>
      <c r="X1444">
        <v>572</v>
      </c>
      <c r="Y1444">
        <v>699</v>
      </c>
      <c r="Z1444">
        <v>40</v>
      </c>
      <c r="AA1444">
        <v>19</v>
      </c>
      <c r="AB1444" t="s">
        <v>741</v>
      </c>
      <c r="AD1444" s="12">
        <v>0.45833333333333331</v>
      </c>
      <c r="AE1444" s="13">
        <v>43916</v>
      </c>
      <c r="AF1444" s="14">
        <v>43916.458333333336</v>
      </c>
      <c r="AG1444" s="15">
        <v>0.06</v>
      </c>
    </row>
    <row r="1445" spans="1:33" x14ac:dyDescent="0.25">
      <c r="A1445">
        <v>78115</v>
      </c>
      <c r="B1445" s="9">
        <v>0.20833333333333334</v>
      </c>
      <c r="C1445" s="1">
        <v>43636</v>
      </c>
      <c r="D1445" s="2">
        <v>43636.208333333336</v>
      </c>
      <c r="E1445" t="s">
        <v>725</v>
      </c>
      <c r="F1445">
        <v>3.08</v>
      </c>
      <c r="G1445">
        <v>2.54</v>
      </c>
      <c r="H1445">
        <v>0.82469999999999999</v>
      </c>
      <c r="I1445" t="s">
        <v>725</v>
      </c>
      <c r="J1445">
        <v>2.74</v>
      </c>
      <c r="K1445">
        <v>0.57999999999999996</v>
      </c>
      <c r="L1445">
        <v>0.73</v>
      </c>
      <c r="M1445">
        <v>7.0000000000000007E-2</v>
      </c>
      <c r="N1445">
        <v>0.08</v>
      </c>
      <c r="P1445" t="s">
        <v>726</v>
      </c>
      <c r="Q1445">
        <v>1483</v>
      </c>
      <c r="R1445">
        <v>148</v>
      </c>
      <c r="S1445">
        <v>149</v>
      </c>
      <c r="T1445">
        <v>0.89</v>
      </c>
      <c r="U1445">
        <v>105</v>
      </c>
      <c r="V1445">
        <v>125</v>
      </c>
      <c r="W1445">
        <v>1701</v>
      </c>
      <c r="X1445">
        <v>561</v>
      </c>
      <c r="Y1445">
        <v>694</v>
      </c>
      <c r="Z1445">
        <v>40</v>
      </c>
      <c r="AA1445">
        <v>19</v>
      </c>
      <c r="AB1445" t="s">
        <v>741</v>
      </c>
      <c r="AD1445" s="12">
        <v>0.58333333333333337</v>
      </c>
      <c r="AE1445" s="13">
        <v>43916</v>
      </c>
      <c r="AF1445" s="14">
        <v>43916.583333333336</v>
      </c>
      <c r="AG1445" s="15">
        <v>0.06</v>
      </c>
    </row>
    <row r="1446" spans="1:33" x14ac:dyDescent="0.25">
      <c r="A1446">
        <v>78116</v>
      </c>
      <c r="B1446" s="9">
        <v>0.29166666666666669</v>
      </c>
      <c r="C1446" s="1">
        <v>43636</v>
      </c>
      <c r="D1446" s="2">
        <v>43636.291666666664</v>
      </c>
      <c r="E1446" t="s">
        <v>725</v>
      </c>
      <c r="F1446">
        <v>2.84</v>
      </c>
      <c r="G1446">
        <v>2.48</v>
      </c>
      <c r="H1446">
        <v>0.87319999999999998</v>
      </c>
      <c r="I1446" t="s">
        <v>725</v>
      </c>
      <c r="J1446">
        <v>2.74</v>
      </c>
      <c r="K1446">
        <v>0.6</v>
      </c>
      <c r="L1446">
        <v>0.77</v>
      </c>
      <c r="M1446">
        <v>0.06</v>
      </c>
      <c r="N1446">
        <v>0.06</v>
      </c>
      <c r="O1446" t="s">
        <v>726</v>
      </c>
      <c r="Q1446">
        <v>1486</v>
      </c>
      <c r="R1446">
        <v>141</v>
      </c>
      <c r="S1446">
        <v>143</v>
      </c>
      <c r="T1446">
        <v>0.9</v>
      </c>
      <c r="U1446">
        <v>102</v>
      </c>
      <c r="V1446">
        <v>150</v>
      </c>
      <c r="W1446">
        <v>1650</v>
      </c>
      <c r="X1446">
        <v>553</v>
      </c>
      <c r="Y1446">
        <v>693</v>
      </c>
      <c r="Z1446">
        <v>40</v>
      </c>
      <c r="AA1446">
        <v>19</v>
      </c>
      <c r="AB1446" t="s">
        <v>740</v>
      </c>
      <c r="AD1446" s="12">
        <v>0.70833333333333337</v>
      </c>
      <c r="AE1446" s="13">
        <v>43916</v>
      </c>
      <c r="AF1446" s="14">
        <v>43916.708333333336</v>
      </c>
      <c r="AG1446" s="15">
        <v>0.06</v>
      </c>
    </row>
    <row r="1447" spans="1:33" x14ac:dyDescent="0.25">
      <c r="A1447">
        <v>78117</v>
      </c>
      <c r="B1447" s="9">
        <v>0.41666666666666669</v>
      </c>
      <c r="C1447" s="1">
        <v>43636</v>
      </c>
      <c r="D1447" s="2">
        <v>43636.416666666664</v>
      </c>
      <c r="E1447" t="s">
        <v>725</v>
      </c>
      <c r="F1447">
        <v>3.02</v>
      </c>
      <c r="G1447">
        <v>2.02</v>
      </c>
      <c r="H1447">
        <v>0.66890000000000005</v>
      </c>
      <c r="I1447" t="s">
        <v>725</v>
      </c>
      <c r="J1447">
        <v>2.69</v>
      </c>
      <c r="K1447">
        <v>0.8</v>
      </c>
      <c r="L1447">
        <v>0.77</v>
      </c>
      <c r="M1447">
        <v>0.06</v>
      </c>
      <c r="N1447">
        <v>0.06</v>
      </c>
      <c r="P1447" t="s">
        <v>726</v>
      </c>
      <c r="Q1447">
        <v>1489</v>
      </c>
      <c r="R1447">
        <v>134</v>
      </c>
      <c r="S1447">
        <v>255</v>
      </c>
      <c r="T1447">
        <v>0.89</v>
      </c>
      <c r="U1447">
        <v>97</v>
      </c>
      <c r="V1447">
        <v>149</v>
      </c>
      <c r="W1447">
        <v>1586</v>
      </c>
      <c r="X1447">
        <v>542</v>
      </c>
      <c r="Y1447">
        <v>692</v>
      </c>
      <c r="Z1447">
        <v>40</v>
      </c>
      <c r="AA1447">
        <v>19</v>
      </c>
      <c r="AB1447" t="s">
        <v>740</v>
      </c>
      <c r="AD1447" s="12">
        <v>0.79166666666666663</v>
      </c>
      <c r="AE1447" s="13">
        <v>43916</v>
      </c>
      <c r="AF1447" s="14">
        <v>43916.791666666664</v>
      </c>
      <c r="AG1447" s="15">
        <v>0.06</v>
      </c>
    </row>
    <row r="1448" spans="1:33" x14ac:dyDescent="0.25">
      <c r="A1448">
        <v>78118</v>
      </c>
      <c r="B1448" s="9">
        <v>0.54166666666666663</v>
      </c>
      <c r="C1448" s="1">
        <v>43636</v>
      </c>
      <c r="D1448" s="2">
        <v>43636.541666666664</v>
      </c>
      <c r="E1448" t="s">
        <v>725</v>
      </c>
      <c r="F1448">
        <v>2.62</v>
      </c>
      <c r="G1448">
        <v>2.02</v>
      </c>
      <c r="H1448">
        <v>0.77100000000000002</v>
      </c>
      <c r="I1448" t="s">
        <v>725</v>
      </c>
      <c r="J1448">
        <v>2.89</v>
      </c>
      <c r="K1448">
        <v>0.82</v>
      </c>
      <c r="L1448">
        <v>0.74</v>
      </c>
      <c r="M1448">
        <v>0.06</v>
      </c>
      <c r="N1448">
        <v>0.06</v>
      </c>
      <c r="O1448" t="s">
        <v>726</v>
      </c>
      <c r="Q1448">
        <v>1462</v>
      </c>
      <c r="R1448">
        <v>134</v>
      </c>
      <c r="S1448">
        <v>249</v>
      </c>
      <c r="T1448">
        <v>0.91</v>
      </c>
      <c r="U1448">
        <v>93</v>
      </c>
      <c r="V1448">
        <v>147</v>
      </c>
      <c r="W1448">
        <v>1524</v>
      </c>
      <c r="X1448">
        <v>420</v>
      </c>
      <c r="Y1448">
        <v>690</v>
      </c>
      <c r="Z1448">
        <v>40</v>
      </c>
      <c r="AA1448">
        <v>19</v>
      </c>
      <c r="AB1448" t="s">
        <v>740</v>
      </c>
      <c r="AD1448" s="12">
        <v>0.875</v>
      </c>
      <c r="AE1448" s="13">
        <v>43916</v>
      </c>
      <c r="AF1448" s="14">
        <v>43916.875</v>
      </c>
      <c r="AG1448" s="15">
        <v>0.06</v>
      </c>
    </row>
    <row r="1449" spans="1:33" x14ac:dyDescent="0.25">
      <c r="A1449">
        <v>78119</v>
      </c>
      <c r="B1449" s="9">
        <v>0.66666666666666663</v>
      </c>
      <c r="C1449" s="1">
        <v>43636</v>
      </c>
      <c r="D1449" s="2">
        <v>43636.666666666664</v>
      </c>
      <c r="E1449" t="s">
        <v>725</v>
      </c>
      <c r="F1449">
        <v>2.93</v>
      </c>
      <c r="G1449">
        <v>2.4900000000000002</v>
      </c>
      <c r="H1449">
        <v>0.8498</v>
      </c>
      <c r="I1449" t="s">
        <v>725</v>
      </c>
      <c r="J1449">
        <v>2.4</v>
      </c>
      <c r="K1449">
        <v>0.78</v>
      </c>
      <c r="L1449">
        <v>0.67</v>
      </c>
      <c r="M1449">
        <v>0.1</v>
      </c>
      <c r="N1449">
        <v>0.08</v>
      </c>
      <c r="P1449" t="s">
        <v>726</v>
      </c>
      <c r="Q1449">
        <v>1446</v>
      </c>
      <c r="R1449">
        <v>134</v>
      </c>
      <c r="S1449">
        <v>243</v>
      </c>
      <c r="T1449">
        <v>0.92</v>
      </c>
      <c r="U1449">
        <v>88</v>
      </c>
      <c r="V1449">
        <v>146</v>
      </c>
      <c r="W1449">
        <v>1463</v>
      </c>
      <c r="X1449">
        <v>2207</v>
      </c>
      <c r="Y1449">
        <v>688</v>
      </c>
      <c r="Z1449">
        <v>40</v>
      </c>
      <c r="AA1449">
        <v>19</v>
      </c>
      <c r="AB1449" t="s">
        <v>727</v>
      </c>
      <c r="AD1449" s="12">
        <v>0.95833333333333337</v>
      </c>
      <c r="AE1449" s="13">
        <v>43916</v>
      </c>
      <c r="AF1449" s="14">
        <v>43916.958333333336</v>
      </c>
      <c r="AG1449" s="15">
        <v>0.06</v>
      </c>
    </row>
    <row r="1450" spans="1:33" x14ac:dyDescent="0.25">
      <c r="A1450">
        <v>78120</v>
      </c>
      <c r="B1450" s="9">
        <v>0.79166666666666663</v>
      </c>
      <c r="C1450" s="1">
        <v>43636</v>
      </c>
      <c r="D1450" s="2">
        <v>43636.791666666664</v>
      </c>
      <c r="E1450" t="s">
        <v>725</v>
      </c>
      <c r="F1450">
        <v>2.9</v>
      </c>
      <c r="G1450">
        <v>2.5099999999999998</v>
      </c>
      <c r="H1450">
        <v>0.86550000000000005</v>
      </c>
      <c r="I1450" t="s">
        <v>725</v>
      </c>
      <c r="J1450">
        <v>2.7</v>
      </c>
      <c r="K1450">
        <v>0.6</v>
      </c>
      <c r="L1450">
        <v>0.57999999999999996</v>
      </c>
      <c r="M1450">
        <v>7.0000000000000007E-2</v>
      </c>
      <c r="N1450">
        <v>0.08</v>
      </c>
      <c r="O1450" t="s">
        <v>726</v>
      </c>
      <c r="Q1450">
        <v>1398</v>
      </c>
      <c r="R1450">
        <v>120</v>
      </c>
      <c r="S1450">
        <v>230</v>
      </c>
      <c r="T1450">
        <v>0.89</v>
      </c>
      <c r="U1450">
        <v>83</v>
      </c>
      <c r="V1450">
        <v>142</v>
      </c>
      <c r="W1450">
        <v>1349</v>
      </c>
      <c r="X1450">
        <v>2185</v>
      </c>
      <c r="Y1450">
        <v>684</v>
      </c>
      <c r="Z1450">
        <v>40</v>
      </c>
      <c r="AA1450">
        <v>19</v>
      </c>
      <c r="AB1450" t="s">
        <v>727</v>
      </c>
      <c r="AD1450" s="12">
        <v>0.125</v>
      </c>
      <c r="AE1450" s="13">
        <v>43917</v>
      </c>
      <c r="AF1450" s="14">
        <v>43917.125</v>
      </c>
      <c r="AG1450" s="15">
        <v>0.06</v>
      </c>
    </row>
    <row r="1451" spans="1:33" x14ac:dyDescent="0.25">
      <c r="A1451">
        <v>78121</v>
      </c>
      <c r="B1451" s="9">
        <v>0.91666666666666663</v>
      </c>
      <c r="C1451" s="1">
        <v>43636</v>
      </c>
      <c r="D1451" s="2">
        <v>43636.916666666664</v>
      </c>
      <c r="E1451" t="s">
        <v>725</v>
      </c>
      <c r="F1451">
        <v>2.97</v>
      </c>
      <c r="G1451">
        <v>2.5099999999999998</v>
      </c>
      <c r="H1451">
        <v>0.84509999999999996</v>
      </c>
      <c r="I1451" t="s">
        <v>725</v>
      </c>
      <c r="J1451">
        <v>2.7</v>
      </c>
      <c r="K1451">
        <v>0.72</v>
      </c>
      <c r="L1451">
        <v>0.55000000000000004</v>
      </c>
      <c r="M1451">
        <v>0.06</v>
      </c>
      <c r="N1451">
        <v>0.06</v>
      </c>
      <c r="P1451" t="s">
        <v>726</v>
      </c>
      <c r="Q1451">
        <v>1355</v>
      </c>
      <c r="R1451">
        <v>107</v>
      </c>
      <c r="S1451">
        <v>214</v>
      </c>
      <c r="T1451">
        <v>0.89</v>
      </c>
      <c r="U1451">
        <v>78</v>
      </c>
      <c r="V1451">
        <v>139</v>
      </c>
      <c r="W1451">
        <v>1214</v>
      </c>
      <c r="X1451">
        <v>2164</v>
      </c>
      <c r="Y1451">
        <v>680</v>
      </c>
      <c r="Z1451">
        <v>40</v>
      </c>
      <c r="AA1451">
        <v>19</v>
      </c>
      <c r="AB1451" t="s">
        <v>727</v>
      </c>
      <c r="AD1451" s="12">
        <v>0.20833333333333334</v>
      </c>
      <c r="AE1451" s="13">
        <v>43917</v>
      </c>
      <c r="AF1451" s="14">
        <v>43917.208333333336</v>
      </c>
      <c r="AG1451" s="15">
        <v>0.06</v>
      </c>
    </row>
    <row r="1452" spans="1:33" x14ac:dyDescent="0.25">
      <c r="A1452">
        <v>78122</v>
      </c>
      <c r="B1452" s="9">
        <v>0.95833333333333337</v>
      </c>
      <c r="C1452" s="1">
        <v>43636</v>
      </c>
      <c r="D1452" s="2">
        <v>43636.958333333336</v>
      </c>
      <c r="E1452" t="s">
        <v>725</v>
      </c>
      <c r="F1452">
        <v>3.02</v>
      </c>
      <c r="G1452">
        <v>2.54</v>
      </c>
      <c r="H1452">
        <v>0.84109999999999996</v>
      </c>
      <c r="I1452" t="s">
        <v>725</v>
      </c>
      <c r="J1452">
        <v>2.65</v>
      </c>
      <c r="K1452">
        <v>0.75</v>
      </c>
      <c r="L1452">
        <v>0.54</v>
      </c>
      <c r="M1452">
        <v>0.06</v>
      </c>
      <c r="N1452">
        <v>0.09</v>
      </c>
      <c r="O1452" t="s">
        <v>726</v>
      </c>
      <c r="Q1452">
        <v>1320</v>
      </c>
      <c r="R1452">
        <v>98</v>
      </c>
      <c r="S1452">
        <v>206</v>
      </c>
      <c r="T1452">
        <v>0.9</v>
      </c>
      <c r="U1452">
        <v>313</v>
      </c>
      <c r="V1452">
        <v>135</v>
      </c>
      <c r="W1452">
        <v>1146</v>
      </c>
      <c r="X1452">
        <v>2150</v>
      </c>
      <c r="Y1452">
        <v>678</v>
      </c>
      <c r="Z1452">
        <v>40</v>
      </c>
      <c r="AA1452">
        <v>19</v>
      </c>
      <c r="AB1452" t="s">
        <v>741</v>
      </c>
      <c r="AD1452" s="12">
        <v>0.45833333333333331</v>
      </c>
      <c r="AE1452" s="13">
        <v>43917</v>
      </c>
      <c r="AF1452" s="14">
        <v>43917.458333333336</v>
      </c>
      <c r="AG1452" s="15">
        <v>0.06</v>
      </c>
    </row>
    <row r="1453" spans="1:33" x14ac:dyDescent="0.25">
      <c r="A1453">
        <v>78123</v>
      </c>
      <c r="B1453" s="9">
        <v>8.3333333333333329E-2</v>
      </c>
      <c r="C1453" s="1">
        <v>43637</v>
      </c>
      <c r="D1453" s="2">
        <v>43637.083333333336</v>
      </c>
      <c r="E1453" t="s">
        <v>725</v>
      </c>
      <c r="F1453">
        <v>3.03</v>
      </c>
      <c r="G1453">
        <v>2.56</v>
      </c>
      <c r="H1453">
        <v>0.84489999999999998</v>
      </c>
      <c r="I1453" t="s">
        <v>725</v>
      </c>
      <c r="J1453">
        <v>2.68</v>
      </c>
      <c r="K1453">
        <v>0.75</v>
      </c>
      <c r="L1453">
        <v>0.51</v>
      </c>
      <c r="M1453">
        <v>0.06</v>
      </c>
      <c r="N1453">
        <v>0.08</v>
      </c>
      <c r="P1453" t="s">
        <v>726</v>
      </c>
      <c r="Q1453">
        <v>1273</v>
      </c>
      <c r="R1453">
        <v>83</v>
      </c>
      <c r="S1453">
        <v>190</v>
      </c>
      <c r="T1453">
        <v>0.9</v>
      </c>
      <c r="U1453">
        <v>308</v>
      </c>
      <c r="V1453">
        <v>132</v>
      </c>
      <c r="W1453">
        <v>1014</v>
      </c>
      <c r="X1453">
        <v>2126</v>
      </c>
      <c r="Y1453">
        <v>674</v>
      </c>
      <c r="Z1453">
        <v>40</v>
      </c>
      <c r="AA1453">
        <v>19</v>
      </c>
      <c r="AB1453" t="s">
        <v>741</v>
      </c>
      <c r="AD1453" s="12">
        <v>0.54166666666666663</v>
      </c>
      <c r="AE1453" s="13">
        <v>43917</v>
      </c>
      <c r="AF1453" s="14">
        <v>43917.541666666664</v>
      </c>
      <c r="AG1453" s="15">
        <v>0.06</v>
      </c>
    </row>
    <row r="1454" spans="1:33" x14ac:dyDescent="0.25">
      <c r="A1454">
        <v>78124</v>
      </c>
      <c r="B1454" s="9">
        <v>0.20833333333333334</v>
      </c>
      <c r="C1454" s="1">
        <v>43637</v>
      </c>
      <c r="D1454" s="2">
        <v>43637.208333333336</v>
      </c>
      <c r="E1454" t="s">
        <v>725</v>
      </c>
      <c r="F1454">
        <v>3</v>
      </c>
      <c r="G1454">
        <v>2.5299999999999998</v>
      </c>
      <c r="H1454">
        <v>0.84330000000000005</v>
      </c>
      <c r="I1454" t="s">
        <v>725</v>
      </c>
      <c r="J1454">
        <v>2.74</v>
      </c>
      <c r="K1454">
        <v>0.76</v>
      </c>
      <c r="L1454">
        <v>0.55000000000000004</v>
      </c>
      <c r="M1454">
        <v>0.06</v>
      </c>
      <c r="N1454">
        <v>0.08</v>
      </c>
      <c r="O1454" t="s">
        <v>726</v>
      </c>
      <c r="Q1454">
        <v>1235</v>
      </c>
      <c r="R1454">
        <v>218</v>
      </c>
      <c r="S1454">
        <v>174</v>
      </c>
      <c r="T1454">
        <v>0.82</v>
      </c>
      <c r="U1454">
        <v>304</v>
      </c>
      <c r="V1454">
        <v>129</v>
      </c>
      <c r="W1454">
        <v>875</v>
      </c>
      <c r="X1454">
        <v>2105</v>
      </c>
      <c r="Y1454">
        <v>670</v>
      </c>
      <c r="Z1454">
        <v>40</v>
      </c>
      <c r="AA1454">
        <v>19</v>
      </c>
      <c r="AB1454" t="s">
        <v>741</v>
      </c>
      <c r="AD1454" s="12">
        <v>0.95833333333333337</v>
      </c>
      <c r="AE1454" s="13">
        <v>43917</v>
      </c>
      <c r="AF1454" s="14">
        <v>43917.958333333336</v>
      </c>
      <c r="AG1454" s="15">
        <v>0.06</v>
      </c>
    </row>
    <row r="1455" spans="1:33" x14ac:dyDescent="0.25">
      <c r="A1455">
        <v>78125</v>
      </c>
      <c r="B1455" s="9">
        <v>0.29166666666666669</v>
      </c>
      <c r="C1455" s="1">
        <v>43637</v>
      </c>
      <c r="D1455" s="2">
        <v>43637.291666666664</v>
      </c>
      <c r="E1455" t="s">
        <v>725</v>
      </c>
      <c r="F1455">
        <v>2.71</v>
      </c>
      <c r="G1455">
        <v>2.5</v>
      </c>
      <c r="H1455">
        <v>0.92249999999999999</v>
      </c>
      <c r="I1455" t="s">
        <v>725</v>
      </c>
      <c r="J1455">
        <v>2.68</v>
      </c>
      <c r="K1455">
        <v>0.75</v>
      </c>
      <c r="L1455">
        <v>0.5</v>
      </c>
      <c r="M1455">
        <v>0.06</v>
      </c>
      <c r="N1455">
        <v>0.06</v>
      </c>
      <c r="P1455" t="s">
        <v>726</v>
      </c>
      <c r="Q1455">
        <v>1236</v>
      </c>
      <c r="R1455">
        <v>212</v>
      </c>
      <c r="S1455">
        <v>166</v>
      </c>
      <c r="T1455">
        <v>0.83</v>
      </c>
      <c r="U1455">
        <v>302</v>
      </c>
      <c r="V1455">
        <v>150</v>
      </c>
      <c r="W1455">
        <v>805</v>
      </c>
      <c r="X1455">
        <v>2093</v>
      </c>
      <c r="Y1455">
        <v>668</v>
      </c>
      <c r="Z1455">
        <v>40</v>
      </c>
      <c r="AA1455">
        <v>19</v>
      </c>
      <c r="AB1455" t="s">
        <v>740</v>
      </c>
      <c r="AD1455" s="12">
        <v>8.3333333333333329E-2</v>
      </c>
      <c r="AE1455" s="13">
        <v>43918</v>
      </c>
      <c r="AF1455" s="14">
        <v>43918.083333333336</v>
      </c>
      <c r="AG1455" s="15">
        <v>0.06</v>
      </c>
    </row>
    <row r="1456" spans="1:33" x14ac:dyDescent="0.25">
      <c r="A1456">
        <v>78126</v>
      </c>
      <c r="B1456" s="9">
        <v>0.41666666666666669</v>
      </c>
      <c r="C1456" s="1">
        <v>43637</v>
      </c>
      <c r="D1456" s="2">
        <v>43637.416666666664</v>
      </c>
      <c r="E1456" t="s">
        <v>725</v>
      </c>
      <c r="F1456">
        <v>2.85</v>
      </c>
      <c r="G1456">
        <v>2.1</v>
      </c>
      <c r="H1456">
        <v>0.73680000000000001</v>
      </c>
      <c r="I1456" t="s">
        <v>725</v>
      </c>
      <c r="J1456">
        <v>2.66</v>
      </c>
      <c r="K1456">
        <v>1.1000000000000001</v>
      </c>
      <c r="L1456">
        <v>0.5</v>
      </c>
      <c r="M1456">
        <v>0.06</v>
      </c>
      <c r="N1456">
        <v>0.06</v>
      </c>
      <c r="O1456" t="s">
        <v>726</v>
      </c>
      <c r="Q1456">
        <v>1206</v>
      </c>
      <c r="R1456">
        <v>204</v>
      </c>
      <c r="S1456">
        <v>156</v>
      </c>
      <c r="T1456">
        <v>0.82</v>
      </c>
      <c r="U1456">
        <v>297</v>
      </c>
      <c r="V1456">
        <v>148</v>
      </c>
      <c r="W1456">
        <v>717</v>
      </c>
      <c r="X1456">
        <v>2083</v>
      </c>
      <c r="Y1456">
        <v>666</v>
      </c>
      <c r="Z1456">
        <v>40</v>
      </c>
      <c r="AA1456">
        <v>19</v>
      </c>
      <c r="AB1456" t="s">
        <v>740</v>
      </c>
      <c r="AD1456" s="12">
        <v>0.20833333333333334</v>
      </c>
      <c r="AE1456" s="13">
        <v>43918</v>
      </c>
      <c r="AF1456" s="14">
        <v>43918.208333333336</v>
      </c>
      <c r="AG1456" s="15">
        <v>0.06</v>
      </c>
    </row>
    <row r="1457" spans="1:33" x14ac:dyDescent="0.25">
      <c r="A1457">
        <v>78127</v>
      </c>
      <c r="B1457" s="9">
        <v>0.54166666666666663</v>
      </c>
      <c r="C1457" s="1">
        <v>43637</v>
      </c>
      <c r="D1457" s="2">
        <v>43637.541666666664</v>
      </c>
      <c r="E1457" t="s">
        <v>725</v>
      </c>
      <c r="F1457">
        <v>2.9</v>
      </c>
      <c r="G1457">
        <v>2.1</v>
      </c>
      <c r="H1457">
        <v>0.72409999999999997</v>
      </c>
      <c r="I1457" t="s">
        <v>725</v>
      </c>
      <c r="J1457">
        <v>2.63</v>
      </c>
      <c r="K1457">
        <v>0.76</v>
      </c>
      <c r="L1457">
        <v>0.43</v>
      </c>
      <c r="M1457">
        <v>0.06</v>
      </c>
      <c r="N1457">
        <v>0.06</v>
      </c>
      <c r="P1457" t="s">
        <v>726</v>
      </c>
      <c r="Q1457">
        <v>1193</v>
      </c>
      <c r="R1457">
        <v>204</v>
      </c>
      <c r="S1457">
        <v>147</v>
      </c>
      <c r="T1457">
        <v>0.84</v>
      </c>
      <c r="U1457">
        <v>292</v>
      </c>
      <c r="V1457">
        <v>146</v>
      </c>
      <c r="W1457">
        <v>647</v>
      </c>
      <c r="X1457">
        <v>2082</v>
      </c>
      <c r="Y1457">
        <v>604</v>
      </c>
      <c r="Z1457">
        <v>40</v>
      </c>
      <c r="AA1457">
        <v>19</v>
      </c>
      <c r="AB1457" t="s">
        <v>740</v>
      </c>
      <c r="AD1457" s="12">
        <v>0.70833333333333337</v>
      </c>
      <c r="AE1457" s="13">
        <v>43918</v>
      </c>
      <c r="AF1457" s="14">
        <v>43918.708333333336</v>
      </c>
      <c r="AG1457" s="15">
        <v>0.06</v>
      </c>
    </row>
    <row r="1458" spans="1:33" x14ac:dyDescent="0.25">
      <c r="A1458">
        <v>78128</v>
      </c>
      <c r="B1458" s="9">
        <v>0.66666666666666663</v>
      </c>
      <c r="C1458" s="1">
        <v>43637</v>
      </c>
      <c r="D1458" s="2">
        <v>43637.666666666664</v>
      </c>
      <c r="E1458" t="s">
        <v>725</v>
      </c>
      <c r="F1458">
        <v>2.89</v>
      </c>
      <c r="G1458">
        <v>2.5099999999999998</v>
      </c>
      <c r="H1458">
        <v>0.86850000000000005</v>
      </c>
      <c r="I1458" t="s">
        <v>725</v>
      </c>
      <c r="J1458">
        <v>2.66</v>
      </c>
      <c r="K1458">
        <v>1.79</v>
      </c>
      <c r="L1458">
        <v>0.45</v>
      </c>
      <c r="M1458">
        <v>0.06</v>
      </c>
      <c r="N1458">
        <v>7.0000000000000007E-2</v>
      </c>
      <c r="O1458" t="s">
        <v>726</v>
      </c>
      <c r="Q1458">
        <v>1171</v>
      </c>
      <c r="R1458">
        <v>199</v>
      </c>
      <c r="S1458">
        <v>138</v>
      </c>
      <c r="T1458">
        <v>0.81</v>
      </c>
      <c r="U1458">
        <v>287</v>
      </c>
      <c r="V1458">
        <v>144</v>
      </c>
      <c r="W1458">
        <v>575</v>
      </c>
      <c r="X1458">
        <v>2073</v>
      </c>
      <c r="Y1458">
        <v>661</v>
      </c>
      <c r="Z1458">
        <v>40</v>
      </c>
      <c r="AA1458">
        <v>19</v>
      </c>
      <c r="AB1458" t="s">
        <v>727</v>
      </c>
      <c r="AD1458" s="12">
        <v>0.83333333333333337</v>
      </c>
      <c r="AE1458" s="13">
        <v>43918</v>
      </c>
      <c r="AF1458" s="14">
        <v>43918.833333333336</v>
      </c>
      <c r="AG1458" s="15">
        <v>0.06</v>
      </c>
    </row>
    <row r="1459" spans="1:33" x14ac:dyDescent="0.25">
      <c r="A1459">
        <v>78129</v>
      </c>
      <c r="B1459" s="9">
        <v>0.75</v>
      </c>
      <c r="C1459" s="1">
        <v>43637</v>
      </c>
      <c r="D1459" s="2">
        <v>43637.75</v>
      </c>
      <c r="E1459" t="s">
        <v>725</v>
      </c>
      <c r="F1459">
        <v>2.98</v>
      </c>
      <c r="G1459">
        <v>2.54</v>
      </c>
      <c r="H1459">
        <v>0.85229999999999995</v>
      </c>
      <c r="I1459" t="s">
        <v>725</v>
      </c>
      <c r="J1459">
        <v>2.69</v>
      </c>
      <c r="K1459">
        <v>1.04</v>
      </c>
      <c r="L1459">
        <v>0.68</v>
      </c>
      <c r="M1459">
        <v>0.06</v>
      </c>
      <c r="N1459">
        <v>7.0000000000000007E-2</v>
      </c>
      <c r="P1459" t="s">
        <v>726</v>
      </c>
      <c r="Q1459">
        <v>1145</v>
      </c>
      <c r="R1459">
        <v>187</v>
      </c>
      <c r="S1459">
        <v>230</v>
      </c>
      <c r="T1459">
        <v>0.82</v>
      </c>
      <c r="U1459">
        <v>284</v>
      </c>
      <c r="V1459">
        <v>141</v>
      </c>
      <c r="W1459">
        <v>2311</v>
      </c>
      <c r="X1459">
        <v>2058</v>
      </c>
      <c r="Y1459">
        <v>658</v>
      </c>
      <c r="Z1459">
        <v>40</v>
      </c>
      <c r="AA1459">
        <v>19</v>
      </c>
      <c r="AB1459" t="s">
        <v>727</v>
      </c>
      <c r="AD1459" s="12">
        <v>0.95833333333333337</v>
      </c>
      <c r="AE1459" s="13">
        <v>43918</v>
      </c>
      <c r="AF1459" s="14">
        <v>43918.958333333336</v>
      </c>
      <c r="AG1459" s="15">
        <v>0.06</v>
      </c>
    </row>
    <row r="1460" spans="1:33" x14ac:dyDescent="0.25">
      <c r="A1460">
        <v>78130</v>
      </c>
      <c r="B1460" s="9">
        <v>0.83333333333333337</v>
      </c>
      <c r="C1460" s="1">
        <v>43637</v>
      </c>
      <c r="D1460" s="2">
        <v>43637.833333333336</v>
      </c>
      <c r="E1460" t="s">
        <v>725</v>
      </c>
      <c r="F1460">
        <v>3.08</v>
      </c>
      <c r="G1460">
        <v>2.5099999999999998</v>
      </c>
      <c r="H1460">
        <v>0.81489999999999996</v>
      </c>
      <c r="I1460" t="s">
        <v>725</v>
      </c>
      <c r="J1460">
        <v>2.68</v>
      </c>
      <c r="K1460">
        <v>1.33</v>
      </c>
      <c r="L1460">
        <v>0.56000000000000005</v>
      </c>
      <c r="M1460">
        <v>0.06</v>
      </c>
      <c r="N1460">
        <v>7.0000000000000007E-2</v>
      </c>
      <c r="O1460" t="s">
        <v>726</v>
      </c>
      <c r="Q1460">
        <v>1116</v>
      </c>
      <c r="R1460">
        <v>177</v>
      </c>
      <c r="S1460">
        <v>218</v>
      </c>
      <c r="T1460">
        <v>0.82</v>
      </c>
      <c r="U1460">
        <v>280</v>
      </c>
      <c r="V1460">
        <v>139</v>
      </c>
      <c r="W1460">
        <v>2205</v>
      </c>
      <c r="X1460">
        <v>2041</v>
      </c>
      <c r="Y1460">
        <v>654</v>
      </c>
      <c r="Z1460">
        <v>40</v>
      </c>
      <c r="AA1460">
        <v>19</v>
      </c>
      <c r="AB1460" t="s">
        <v>727</v>
      </c>
      <c r="AD1460" s="12">
        <v>8.3333333333333329E-2</v>
      </c>
      <c r="AE1460" s="13">
        <v>43919</v>
      </c>
      <c r="AF1460" s="14">
        <v>43919.083333333336</v>
      </c>
      <c r="AG1460" s="15">
        <v>0.06</v>
      </c>
    </row>
    <row r="1461" spans="1:33" x14ac:dyDescent="0.25">
      <c r="A1461">
        <v>78131</v>
      </c>
      <c r="B1461" s="9">
        <v>0.95833333333333337</v>
      </c>
      <c r="C1461" s="1">
        <v>43637</v>
      </c>
      <c r="D1461" s="2">
        <v>43637.958333333336</v>
      </c>
      <c r="E1461" t="s">
        <v>725</v>
      </c>
      <c r="F1461">
        <v>2.92</v>
      </c>
      <c r="G1461">
        <v>2.46</v>
      </c>
      <c r="H1461">
        <v>0.84250000000000003</v>
      </c>
      <c r="I1461" t="s">
        <v>725</v>
      </c>
      <c r="J1461">
        <v>2.65</v>
      </c>
      <c r="K1461">
        <v>1.27</v>
      </c>
      <c r="L1461">
        <v>0.6</v>
      </c>
      <c r="M1461">
        <v>0.06</v>
      </c>
      <c r="N1461">
        <v>7.0000000000000007E-2</v>
      </c>
      <c r="P1461" t="s">
        <v>726</v>
      </c>
      <c r="Q1461">
        <v>1062</v>
      </c>
      <c r="R1461">
        <v>158</v>
      </c>
      <c r="S1461">
        <v>201</v>
      </c>
      <c r="T1461">
        <v>0.82</v>
      </c>
      <c r="U1461">
        <v>273</v>
      </c>
      <c r="V1461">
        <v>133</v>
      </c>
      <c r="W1461">
        <v>2050</v>
      </c>
      <c r="X1461">
        <v>2014</v>
      </c>
      <c r="Y1461">
        <v>649</v>
      </c>
      <c r="Z1461">
        <v>40</v>
      </c>
      <c r="AA1461">
        <v>19</v>
      </c>
      <c r="AB1461" t="s">
        <v>741</v>
      </c>
      <c r="AD1461" s="12">
        <v>8.3333333333333329E-2</v>
      </c>
      <c r="AE1461" s="13">
        <v>43920</v>
      </c>
      <c r="AF1461" s="14">
        <v>43920.083333333336</v>
      </c>
      <c r="AG1461" s="15">
        <v>0.06</v>
      </c>
    </row>
    <row r="1462" spans="1:33" x14ac:dyDescent="0.25">
      <c r="A1462">
        <v>78132</v>
      </c>
      <c r="B1462" s="9">
        <v>8.3333333333333329E-2</v>
      </c>
      <c r="C1462" s="1">
        <v>43638</v>
      </c>
      <c r="D1462" s="2">
        <v>43638.083333333336</v>
      </c>
      <c r="E1462" t="s">
        <v>725</v>
      </c>
      <c r="F1462">
        <v>3.04</v>
      </c>
      <c r="G1462">
        <v>2.57</v>
      </c>
      <c r="H1462">
        <v>0.84540000000000004</v>
      </c>
      <c r="I1462" t="s">
        <v>725</v>
      </c>
      <c r="J1462">
        <v>2.69</v>
      </c>
      <c r="K1462">
        <v>1.42</v>
      </c>
      <c r="L1462">
        <v>0.66</v>
      </c>
      <c r="M1462">
        <v>0.06</v>
      </c>
      <c r="N1462">
        <v>7.0000000000000007E-2</v>
      </c>
      <c r="O1462" t="s">
        <v>726</v>
      </c>
      <c r="Q1462">
        <v>1034</v>
      </c>
      <c r="R1462">
        <v>148</v>
      </c>
      <c r="S1462">
        <v>187</v>
      </c>
      <c r="T1462">
        <v>0.82</v>
      </c>
      <c r="U1462">
        <v>269</v>
      </c>
      <c r="V1462">
        <v>130</v>
      </c>
      <c r="W1462">
        <v>1930</v>
      </c>
      <c r="X1462">
        <v>2000</v>
      </c>
      <c r="Y1462">
        <v>646</v>
      </c>
      <c r="Z1462">
        <v>40</v>
      </c>
      <c r="AA1462">
        <v>19</v>
      </c>
      <c r="AB1462" t="s">
        <v>741</v>
      </c>
      <c r="AD1462" s="12">
        <v>0.20833333333333334</v>
      </c>
      <c r="AE1462" s="13">
        <v>43920</v>
      </c>
      <c r="AF1462" s="14">
        <v>43920.208333333336</v>
      </c>
      <c r="AG1462" s="15">
        <v>0.06</v>
      </c>
    </row>
    <row r="1463" spans="1:33" x14ac:dyDescent="0.25">
      <c r="A1463">
        <v>78133</v>
      </c>
      <c r="B1463" s="9">
        <v>0.20833333333333334</v>
      </c>
      <c r="C1463" s="1">
        <v>43638</v>
      </c>
      <c r="D1463" s="2">
        <v>43638.208333333336</v>
      </c>
      <c r="E1463" t="s">
        <v>725</v>
      </c>
      <c r="F1463">
        <v>3.09</v>
      </c>
      <c r="G1463">
        <v>2.5099999999999998</v>
      </c>
      <c r="H1463">
        <v>0.81230000000000002</v>
      </c>
      <c r="I1463" t="s">
        <v>725</v>
      </c>
      <c r="J1463">
        <v>2.69</v>
      </c>
      <c r="K1463">
        <v>2.02</v>
      </c>
      <c r="L1463">
        <v>0.57999999999999996</v>
      </c>
      <c r="M1463">
        <v>0.06</v>
      </c>
      <c r="N1463">
        <v>7.0000000000000007E-2</v>
      </c>
      <c r="P1463" t="s">
        <v>726</v>
      </c>
      <c r="Q1463">
        <v>994</v>
      </c>
      <c r="R1463">
        <v>136</v>
      </c>
      <c r="S1463">
        <v>172</v>
      </c>
      <c r="T1463">
        <v>0.82</v>
      </c>
      <c r="U1463">
        <v>264</v>
      </c>
      <c r="V1463">
        <v>127</v>
      </c>
      <c r="W1463">
        <v>1795</v>
      </c>
      <c r="X1463">
        <v>1980</v>
      </c>
      <c r="Y1463">
        <v>642</v>
      </c>
      <c r="Z1463">
        <v>40</v>
      </c>
      <c r="AA1463">
        <v>19</v>
      </c>
      <c r="AB1463" t="s">
        <v>741</v>
      </c>
      <c r="AD1463" s="12">
        <v>0.33333333333333331</v>
      </c>
      <c r="AE1463" s="13">
        <v>43920</v>
      </c>
      <c r="AF1463" s="14">
        <v>43920.333333333336</v>
      </c>
      <c r="AG1463" s="15">
        <v>0.06</v>
      </c>
    </row>
    <row r="1464" spans="1:33" x14ac:dyDescent="0.25">
      <c r="A1464">
        <v>78134</v>
      </c>
      <c r="B1464" s="9">
        <v>0.33333333333333331</v>
      </c>
      <c r="C1464" s="1">
        <v>43638</v>
      </c>
      <c r="D1464" s="2">
        <v>43638.333333333336</v>
      </c>
      <c r="E1464" t="s">
        <v>725</v>
      </c>
      <c r="F1464">
        <v>2.99</v>
      </c>
      <c r="G1464">
        <v>2.54</v>
      </c>
      <c r="H1464">
        <v>0.84950000000000003</v>
      </c>
      <c r="I1464" t="s">
        <v>725</v>
      </c>
      <c r="J1464">
        <v>2.72</v>
      </c>
      <c r="K1464">
        <v>1.47</v>
      </c>
      <c r="L1464">
        <v>0.56000000000000005</v>
      </c>
      <c r="M1464">
        <v>0.06</v>
      </c>
      <c r="N1464">
        <v>0.06</v>
      </c>
      <c r="O1464" t="s">
        <v>726</v>
      </c>
      <c r="Q1464">
        <v>976</v>
      </c>
      <c r="R1464">
        <v>125</v>
      </c>
      <c r="S1464">
        <v>235</v>
      </c>
      <c r="T1464">
        <v>0.83</v>
      </c>
      <c r="U1464">
        <v>261</v>
      </c>
      <c r="V1464">
        <v>149</v>
      </c>
      <c r="W1464">
        <v>1684</v>
      </c>
      <c r="X1464">
        <v>1964</v>
      </c>
      <c r="Y1464">
        <v>639</v>
      </c>
      <c r="Z1464">
        <v>40</v>
      </c>
      <c r="AA1464">
        <v>19</v>
      </c>
      <c r="AB1464" t="s">
        <v>727</v>
      </c>
      <c r="AD1464" s="12">
        <v>0.45833333333333331</v>
      </c>
      <c r="AE1464" s="13">
        <v>43920</v>
      </c>
      <c r="AF1464" s="14">
        <v>43920.458333333336</v>
      </c>
      <c r="AG1464" s="15">
        <v>0.06</v>
      </c>
    </row>
    <row r="1465" spans="1:33" x14ac:dyDescent="0.25">
      <c r="A1465">
        <v>78135</v>
      </c>
      <c r="B1465" s="9">
        <v>0.45833333333333331</v>
      </c>
      <c r="C1465" s="1">
        <v>43638</v>
      </c>
      <c r="D1465" s="2">
        <v>43638.458333333336</v>
      </c>
      <c r="E1465" t="s">
        <v>725</v>
      </c>
      <c r="F1465">
        <v>3.06</v>
      </c>
      <c r="G1465">
        <v>2.54</v>
      </c>
      <c r="H1465">
        <v>0.83009999999999995</v>
      </c>
      <c r="I1465" t="s">
        <v>725</v>
      </c>
      <c r="J1465">
        <v>2.62</v>
      </c>
      <c r="K1465">
        <v>1.75</v>
      </c>
      <c r="L1465">
        <v>0.47</v>
      </c>
      <c r="M1465">
        <v>0.06</v>
      </c>
      <c r="N1465">
        <v>7.0000000000000007E-2</v>
      </c>
      <c r="P1465" t="s">
        <v>726</v>
      </c>
      <c r="Q1465">
        <v>964</v>
      </c>
      <c r="R1465">
        <v>123</v>
      </c>
      <c r="S1465">
        <v>228</v>
      </c>
      <c r="T1465">
        <v>0.84</v>
      </c>
      <c r="U1465">
        <v>256</v>
      </c>
      <c r="V1465">
        <v>147</v>
      </c>
      <c r="W1465">
        <v>1620</v>
      </c>
      <c r="X1465">
        <v>1960</v>
      </c>
      <c r="Y1465">
        <v>637</v>
      </c>
      <c r="Z1465">
        <v>40</v>
      </c>
      <c r="AA1465">
        <v>19</v>
      </c>
      <c r="AB1465" t="s">
        <v>727</v>
      </c>
      <c r="AD1465" s="12">
        <v>0.58333333333333337</v>
      </c>
      <c r="AE1465" s="13">
        <v>43920</v>
      </c>
      <c r="AF1465" s="14">
        <v>43920.583333333336</v>
      </c>
      <c r="AG1465" s="15">
        <v>0.06</v>
      </c>
    </row>
    <row r="1466" spans="1:33" x14ac:dyDescent="0.25">
      <c r="A1466">
        <v>78136</v>
      </c>
      <c r="B1466" s="9">
        <v>0.58333333333333337</v>
      </c>
      <c r="C1466" s="1">
        <v>43638</v>
      </c>
      <c r="D1466" s="2">
        <v>43638.583333333336</v>
      </c>
      <c r="E1466" t="s">
        <v>725</v>
      </c>
      <c r="F1466">
        <v>3.03</v>
      </c>
      <c r="G1466">
        <v>2.54</v>
      </c>
      <c r="H1466">
        <v>0.83830000000000005</v>
      </c>
      <c r="I1466" t="s">
        <v>725</v>
      </c>
      <c r="J1466">
        <v>2.61</v>
      </c>
      <c r="K1466">
        <v>1.08</v>
      </c>
      <c r="L1466">
        <v>0.46</v>
      </c>
      <c r="M1466">
        <v>0.06</v>
      </c>
      <c r="N1466">
        <v>7.0000000000000007E-2</v>
      </c>
      <c r="O1466" t="s">
        <v>726</v>
      </c>
      <c r="Q1466">
        <v>951</v>
      </c>
      <c r="R1466">
        <v>123</v>
      </c>
      <c r="S1466">
        <v>221</v>
      </c>
      <c r="T1466">
        <v>0.84</v>
      </c>
      <c r="U1466">
        <v>251</v>
      </c>
      <c r="V1466">
        <v>146</v>
      </c>
      <c r="W1466">
        <v>1552</v>
      </c>
      <c r="X1466">
        <v>1960</v>
      </c>
      <c r="Y1466">
        <v>635</v>
      </c>
      <c r="Z1466">
        <v>40</v>
      </c>
      <c r="AA1466">
        <v>19</v>
      </c>
      <c r="AB1466" t="s">
        <v>727</v>
      </c>
      <c r="AD1466" s="12">
        <v>0.66666666666666663</v>
      </c>
      <c r="AE1466" s="13">
        <v>43920</v>
      </c>
      <c r="AF1466" s="14">
        <v>43920.666666666664</v>
      </c>
      <c r="AG1466" s="15">
        <v>0.06</v>
      </c>
    </row>
    <row r="1467" spans="1:33" x14ac:dyDescent="0.25">
      <c r="A1467">
        <v>78137</v>
      </c>
      <c r="B1467" s="9">
        <v>0.70833333333333337</v>
      </c>
      <c r="C1467" s="1">
        <v>43638</v>
      </c>
      <c r="D1467" s="2">
        <v>43638.708333333336</v>
      </c>
      <c r="E1467" t="s">
        <v>725</v>
      </c>
      <c r="F1467">
        <v>2.88</v>
      </c>
      <c r="G1467">
        <v>2.5</v>
      </c>
      <c r="H1467">
        <v>0.86809999999999998</v>
      </c>
      <c r="I1467" t="s">
        <v>725</v>
      </c>
      <c r="J1467">
        <v>2.68</v>
      </c>
      <c r="K1467">
        <v>2.27</v>
      </c>
      <c r="L1467">
        <v>0.51</v>
      </c>
      <c r="M1467">
        <v>0.06</v>
      </c>
      <c r="N1467">
        <v>7.0000000000000007E-2</v>
      </c>
      <c r="P1467" t="s">
        <v>726</v>
      </c>
      <c r="Q1467">
        <v>938</v>
      </c>
      <c r="R1467">
        <v>117</v>
      </c>
      <c r="S1467">
        <v>214</v>
      </c>
      <c r="T1467">
        <v>0.81</v>
      </c>
      <c r="U1467">
        <v>246</v>
      </c>
      <c r="V1467">
        <v>144</v>
      </c>
      <c r="W1467">
        <v>1490</v>
      </c>
      <c r="X1467">
        <v>1951</v>
      </c>
      <c r="Y1467">
        <v>632</v>
      </c>
      <c r="Z1467">
        <v>40</v>
      </c>
      <c r="AA1467">
        <v>19</v>
      </c>
      <c r="AB1467" t="s">
        <v>727</v>
      </c>
      <c r="AD1467" s="12">
        <v>0.75</v>
      </c>
      <c r="AE1467" s="13">
        <v>43920</v>
      </c>
      <c r="AF1467" s="14">
        <v>43920.75</v>
      </c>
      <c r="AG1467" s="15">
        <v>0.06</v>
      </c>
    </row>
    <row r="1468" spans="1:33" x14ac:dyDescent="0.25">
      <c r="A1468">
        <v>78138</v>
      </c>
      <c r="B1468" s="9">
        <v>0.83333333333333337</v>
      </c>
      <c r="C1468" s="1">
        <v>43638</v>
      </c>
      <c r="D1468" s="2">
        <v>43638.833333333336</v>
      </c>
      <c r="E1468" t="s">
        <v>725</v>
      </c>
      <c r="F1468">
        <v>2.92</v>
      </c>
      <c r="G1468">
        <v>2.42</v>
      </c>
      <c r="H1468">
        <v>0.82879999999999998</v>
      </c>
      <c r="I1468" t="s">
        <v>725</v>
      </c>
      <c r="J1468">
        <v>2.65</v>
      </c>
      <c r="K1468">
        <v>0.76</v>
      </c>
      <c r="L1468">
        <v>0.55000000000000004</v>
      </c>
      <c r="M1468">
        <v>0.06</v>
      </c>
      <c r="N1468">
        <v>7.0000000000000007E-2</v>
      </c>
      <c r="O1468" t="s">
        <v>726</v>
      </c>
      <c r="Q1468">
        <v>906</v>
      </c>
      <c r="R1468">
        <v>102</v>
      </c>
      <c r="S1468">
        <v>202</v>
      </c>
      <c r="T1468">
        <v>0.82</v>
      </c>
      <c r="U1468">
        <v>240</v>
      </c>
      <c r="V1468">
        <v>139</v>
      </c>
      <c r="W1468">
        <v>1386</v>
      </c>
      <c r="X1468">
        <v>1930</v>
      </c>
      <c r="Y1468">
        <v>629</v>
      </c>
      <c r="Z1468">
        <v>40</v>
      </c>
      <c r="AA1468">
        <v>19</v>
      </c>
      <c r="AB1468" t="s">
        <v>741</v>
      </c>
      <c r="AD1468" s="12">
        <v>0.875</v>
      </c>
      <c r="AE1468" s="13">
        <v>43920</v>
      </c>
      <c r="AF1468" s="14">
        <v>43920.875</v>
      </c>
      <c r="AG1468" s="15">
        <v>0.06</v>
      </c>
    </row>
    <row r="1469" spans="1:33" x14ac:dyDescent="0.25">
      <c r="A1469">
        <v>78139</v>
      </c>
      <c r="B1469" s="9">
        <v>0.95833333333333337</v>
      </c>
      <c r="C1469" s="1">
        <v>43638</v>
      </c>
      <c r="D1469" s="2">
        <v>43638.958333333336</v>
      </c>
      <c r="E1469" t="s">
        <v>725</v>
      </c>
      <c r="F1469">
        <v>2.92</v>
      </c>
      <c r="G1469">
        <v>2.4500000000000002</v>
      </c>
      <c r="H1469">
        <v>0.83899999999999997</v>
      </c>
      <c r="I1469" t="s">
        <v>725</v>
      </c>
      <c r="J1469">
        <v>2.62</v>
      </c>
      <c r="K1469">
        <v>1.1100000000000001</v>
      </c>
      <c r="L1469">
        <v>0.57999999999999996</v>
      </c>
      <c r="M1469">
        <v>0.06</v>
      </c>
      <c r="N1469">
        <v>7.0000000000000007E-2</v>
      </c>
      <c r="P1469" t="s">
        <v>726</v>
      </c>
      <c r="Q1469">
        <v>879</v>
      </c>
      <c r="R1469">
        <v>89</v>
      </c>
      <c r="S1469">
        <v>187</v>
      </c>
      <c r="T1469">
        <v>0.81</v>
      </c>
      <c r="U1469">
        <v>236</v>
      </c>
      <c r="V1469">
        <v>135</v>
      </c>
      <c r="W1469">
        <v>1255</v>
      </c>
      <c r="X1469">
        <v>1909</v>
      </c>
      <c r="Y1469">
        <v>624</v>
      </c>
      <c r="Z1469">
        <v>40</v>
      </c>
      <c r="AA1469">
        <v>19</v>
      </c>
      <c r="AB1469" t="s">
        <v>741</v>
      </c>
      <c r="AD1469" s="12">
        <v>0.95833333333333337</v>
      </c>
      <c r="AE1469" s="13">
        <v>43920</v>
      </c>
      <c r="AF1469" s="14">
        <v>43920.958333333336</v>
      </c>
      <c r="AG1469" s="15">
        <v>0.06</v>
      </c>
    </row>
    <row r="1470" spans="1:33" x14ac:dyDescent="0.25">
      <c r="A1470">
        <v>78140</v>
      </c>
      <c r="B1470" s="9">
        <v>8.3333333333333329E-2</v>
      </c>
      <c r="C1470" s="1">
        <v>43639</v>
      </c>
      <c r="D1470" s="2">
        <v>43639.083333333336</v>
      </c>
      <c r="E1470" t="s">
        <v>725</v>
      </c>
      <c r="F1470">
        <v>2.96</v>
      </c>
      <c r="G1470">
        <v>2.46</v>
      </c>
      <c r="H1470">
        <v>0.83109999999999995</v>
      </c>
      <c r="I1470" t="s">
        <v>725</v>
      </c>
      <c r="J1470">
        <v>2.65</v>
      </c>
      <c r="K1470">
        <v>1.32</v>
      </c>
      <c r="L1470">
        <v>0.66</v>
      </c>
      <c r="M1470">
        <v>0.06</v>
      </c>
      <c r="N1470">
        <v>7.0000000000000007E-2</v>
      </c>
      <c r="O1470" t="s">
        <v>726</v>
      </c>
      <c r="Q1470">
        <v>845</v>
      </c>
      <c r="R1470">
        <v>74</v>
      </c>
      <c r="S1470">
        <v>170</v>
      </c>
      <c r="T1470">
        <v>0.81</v>
      </c>
      <c r="U1470">
        <v>230</v>
      </c>
      <c r="V1470">
        <v>131</v>
      </c>
      <c r="W1470">
        <v>1112</v>
      </c>
      <c r="X1470">
        <v>1888</v>
      </c>
      <c r="Y1470">
        <v>619</v>
      </c>
      <c r="Z1470">
        <v>40</v>
      </c>
      <c r="AA1470">
        <v>19</v>
      </c>
      <c r="AB1470" t="s">
        <v>741</v>
      </c>
      <c r="AD1470" s="12">
        <v>8.3333333333333329E-2</v>
      </c>
      <c r="AE1470" s="13">
        <v>43921</v>
      </c>
      <c r="AF1470" s="14">
        <v>43921.083333333336</v>
      </c>
      <c r="AG1470" s="15">
        <v>0.06</v>
      </c>
    </row>
    <row r="1471" spans="1:33" x14ac:dyDescent="0.25">
      <c r="A1471">
        <v>78141</v>
      </c>
      <c r="B1471" s="9">
        <v>0.20833333333333334</v>
      </c>
      <c r="C1471" s="1">
        <v>43639</v>
      </c>
      <c r="D1471" s="2">
        <v>43639.208333333336</v>
      </c>
      <c r="E1471" t="s">
        <v>725</v>
      </c>
      <c r="F1471">
        <v>3.07</v>
      </c>
      <c r="G1471">
        <v>2.4900000000000002</v>
      </c>
      <c r="H1471">
        <v>0.81110000000000004</v>
      </c>
      <c r="I1471" t="s">
        <v>725</v>
      </c>
      <c r="J1471">
        <v>2.65</v>
      </c>
      <c r="K1471">
        <v>1.1000000000000001</v>
      </c>
      <c r="L1471">
        <v>0.62</v>
      </c>
      <c r="M1471">
        <v>7.0000000000000007E-2</v>
      </c>
      <c r="N1471">
        <v>7.0000000000000007E-2</v>
      </c>
      <c r="P1471" t="s">
        <v>726</v>
      </c>
      <c r="Q1471">
        <v>2239</v>
      </c>
      <c r="R1471">
        <v>221</v>
      </c>
      <c r="S1471">
        <v>156</v>
      </c>
      <c r="T1471">
        <v>0.84</v>
      </c>
      <c r="U1471">
        <v>225</v>
      </c>
      <c r="V1471">
        <v>129</v>
      </c>
      <c r="W1471">
        <v>990</v>
      </c>
      <c r="X1471">
        <v>1874</v>
      </c>
      <c r="Y1471">
        <v>616</v>
      </c>
      <c r="Z1471">
        <v>40</v>
      </c>
      <c r="AA1471">
        <v>19</v>
      </c>
      <c r="AB1471" t="s">
        <v>741</v>
      </c>
      <c r="AD1471" s="12">
        <v>0.20833333333333334</v>
      </c>
      <c r="AE1471" s="13">
        <v>43921</v>
      </c>
      <c r="AF1471" s="14">
        <v>43921.208333333336</v>
      </c>
      <c r="AG1471" s="15">
        <v>0.06</v>
      </c>
    </row>
    <row r="1472" spans="1:33" x14ac:dyDescent="0.25">
      <c r="A1472">
        <v>78142</v>
      </c>
      <c r="B1472" s="9">
        <v>0.33333333333333331</v>
      </c>
      <c r="C1472" s="1">
        <v>43639</v>
      </c>
      <c r="D1472" s="2">
        <v>43639.333333333336</v>
      </c>
      <c r="E1472" t="s">
        <v>725</v>
      </c>
      <c r="F1472">
        <v>3.02</v>
      </c>
      <c r="G1472">
        <v>2.5</v>
      </c>
      <c r="H1472">
        <v>0.82779999999999998</v>
      </c>
      <c r="I1472" t="s">
        <v>725</v>
      </c>
      <c r="J1472">
        <v>2.6</v>
      </c>
      <c r="K1472">
        <v>1.08</v>
      </c>
      <c r="L1472">
        <v>0.55000000000000004</v>
      </c>
      <c r="M1472">
        <v>7.0000000000000007E-2</v>
      </c>
      <c r="N1472">
        <v>7.0000000000000007E-2</v>
      </c>
      <c r="O1472" t="s">
        <v>726</v>
      </c>
      <c r="Q1472">
        <v>2232</v>
      </c>
      <c r="R1472">
        <v>210</v>
      </c>
      <c r="S1472">
        <v>147</v>
      </c>
      <c r="T1472">
        <v>0.84</v>
      </c>
      <c r="U1472">
        <v>220</v>
      </c>
      <c r="V1472">
        <v>149</v>
      </c>
      <c r="W1472">
        <v>2381</v>
      </c>
      <c r="X1472">
        <v>1857</v>
      </c>
      <c r="Y1472">
        <v>613</v>
      </c>
      <c r="Z1472">
        <v>40</v>
      </c>
      <c r="AA1472">
        <v>19</v>
      </c>
      <c r="AB1472" t="s">
        <v>727</v>
      </c>
      <c r="AD1472" s="12">
        <v>0.375</v>
      </c>
      <c r="AE1472" s="13">
        <v>43921</v>
      </c>
      <c r="AF1472" s="14">
        <v>43921.375</v>
      </c>
      <c r="AG1472" s="15">
        <v>0.06</v>
      </c>
    </row>
    <row r="1473" spans="1:33" x14ac:dyDescent="0.25">
      <c r="A1473">
        <v>78143</v>
      </c>
      <c r="B1473" s="9">
        <v>0.45833333333333331</v>
      </c>
      <c r="C1473" s="1">
        <v>43639</v>
      </c>
      <c r="D1473" s="2">
        <v>43639.458333333336</v>
      </c>
      <c r="E1473" t="s">
        <v>725</v>
      </c>
      <c r="F1473">
        <v>3.06</v>
      </c>
      <c r="G1473">
        <v>2.5</v>
      </c>
      <c r="H1473">
        <v>0.81699999999999995</v>
      </c>
      <c r="I1473" t="s">
        <v>725</v>
      </c>
      <c r="J1473">
        <v>2.61</v>
      </c>
      <c r="K1473">
        <v>1.05</v>
      </c>
      <c r="L1473">
        <v>0.53</v>
      </c>
      <c r="M1473">
        <v>7.0000000000000007E-2</v>
      </c>
      <c r="N1473">
        <v>7.0000000000000007E-2</v>
      </c>
      <c r="P1473" t="s">
        <v>726</v>
      </c>
      <c r="Q1473">
        <v>2222</v>
      </c>
      <c r="R1473">
        <v>208</v>
      </c>
      <c r="S1473">
        <v>141</v>
      </c>
      <c r="T1473">
        <v>0.83</v>
      </c>
      <c r="U1473">
        <v>216</v>
      </c>
      <c r="V1473">
        <v>148</v>
      </c>
      <c r="W1473">
        <v>2322</v>
      </c>
      <c r="X1473">
        <v>1856</v>
      </c>
      <c r="Y1473">
        <v>612</v>
      </c>
      <c r="Z1473">
        <v>40</v>
      </c>
      <c r="AA1473">
        <v>19</v>
      </c>
      <c r="AB1473" t="s">
        <v>727</v>
      </c>
      <c r="AD1473" s="12">
        <v>0.45833333333333331</v>
      </c>
      <c r="AE1473" s="13">
        <v>43921</v>
      </c>
      <c r="AF1473" s="14">
        <v>43921.458333333336</v>
      </c>
      <c r="AG1473" s="15">
        <v>0.06</v>
      </c>
    </row>
    <row r="1474" spans="1:33" x14ac:dyDescent="0.25">
      <c r="A1474">
        <v>78144</v>
      </c>
      <c r="B1474" s="9">
        <v>0.58333333333333337</v>
      </c>
      <c r="C1474" s="1">
        <v>43639</v>
      </c>
      <c r="D1474" s="2">
        <v>43639.583333333336</v>
      </c>
      <c r="E1474" t="s">
        <v>725</v>
      </c>
      <c r="F1474">
        <v>3.05</v>
      </c>
      <c r="G1474">
        <v>2.5</v>
      </c>
      <c r="H1474">
        <v>0.81969999999999998</v>
      </c>
      <c r="I1474" t="s">
        <v>725</v>
      </c>
      <c r="J1474">
        <v>2.56</v>
      </c>
      <c r="K1474">
        <v>0.83</v>
      </c>
      <c r="L1474">
        <v>0.55000000000000004</v>
      </c>
      <c r="M1474">
        <v>0.06</v>
      </c>
      <c r="N1474">
        <v>7.0000000000000007E-2</v>
      </c>
      <c r="O1474" t="s">
        <v>726</v>
      </c>
      <c r="Q1474">
        <v>2210</v>
      </c>
      <c r="R1474">
        <v>208</v>
      </c>
      <c r="S1474">
        <v>134</v>
      </c>
      <c r="T1474">
        <v>0.84</v>
      </c>
      <c r="U1474">
        <v>211</v>
      </c>
      <c r="V1474">
        <v>146</v>
      </c>
      <c r="W1474">
        <v>2252</v>
      </c>
      <c r="X1474">
        <v>1856</v>
      </c>
      <c r="Y1474">
        <v>610</v>
      </c>
      <c r="Z1474">
        <v>40</v>
      </c>
      <c r="AA1474">
        <v>19</v>
      </c>
      <c r="AB1474" t="s">
        <v>727</v>
      </c>
      <c r="AD1474" s="12">
        <v>0.58333333333333337</v>
      </c>
      <c r="AE1474" s="13">
        <v>43921</v>
      </c>
      <c r="AF1474" s="14">
        <v>43921.583333333336</v>
      </c>
      <c r="AG1474" s="15">
        <v>0.06</v>
      </c>
    </row>
    <row r="1475" spans="1:33" x14ac:dyDescent="0.25">
      <c r="A1475">
        <v>78145</v>
      </c>
      <c r="B1475" s="9">
        <v>0.70833333333333337</v>
      </c>
      <c r="C1475" s="1">
        <v>43639</v>
      </c>
      <c r="D1475" s="2">
        <v>43639.708333333336</v>
      </c>
      <c r="E1475" t="s">
        <v>725</v>
      </c>
      <c r="F1475">
        <v>2.93</v>
      </c>
      <c r="G1475">
        <v>2.4500000000000002</v>
      </c>
      <c r="H1475">
        <v>0.83620000000000005</v>
      </c>
      <c r="I1475" t="s">
        <v>725</v>
      </c>
      <c r="J1475">
        <v>2.65</v>
      </c>
      <c r="K1475">
        <v>0.63</v>
      </c>
      <c r="L1475">
        <v>0.56999999999999995</v>
      </c>
      <c r="M1475">
        <v>7.0000000000000007E-2</v>
      </c>
      <c r="N1475">
        <v>7.0000000000000007E-2</v>
      </c>
      <c r="P1475" t="s">
        <v>726</v>
      </c>
      <c r="Q1475">
        <v>2198</v>
      </c>
      <c r="R1475">
        <v>204</v>
      </c>
      <c r="S1475">
        <v>234</v>
      </c>
      <c r="T1475">
        <v>0.84</v>
      </c>
      <c r="U1475">
        <v>207</v>
      </c>
      <c r="V1475">
        <v>145</v>
      </c>
      <c r="W1475">
        <v>2188</v>
      </c>
      <c r="X1475">
        <v>1850</v>
      </c>
      <c r="Y1475">
        <v>608</v>
      </c>
      <c r="Z1475">
        <v>40</v>
      </c>
      <c r="AA1475">
        <v>19</v>
      </c>
      <c r="AB1475" t="s">
        <v>727</v>
      </c>
      <c r="AD1475" s="12">
        <v>0.70833333333333337</v>
      </c>
      <c r="AE1475" s="13">
        <v>43921</v>
      </c>
      <c r="AF1475" s="14">
        <v>43921.708333333336</v>
      </c>
      <c r="AG1475" s="15">
        <v>0.06</v>
      </c>
    </row>
    <row r="1476" spans="1:33" x14ac:dyDescent="0.25">
      <c r="A1476">
        <v>78146</v>
      </c>
      <c r="B1476" s="9">
        <v>0.83333333333333337</v>
      </c>
      <c r="C1476" s="1">
        <v>43639</v>
      </c>
      <c r="D1476" s="2">
        <v>43639.833333333336</v>
      </c>
      <c r="E1476" t="s">
        <v>725</v>
      </c>
      <c r="F1476">
        <v>2.99</v>
      </c>
      <c r="G1476">
        <v>2.44</v>
      </c>
      <c r="H1476">
        <v>0.81610000000000005</v>
      </c>
      <c r="I1476" t="s">
        <v>725</v>
      </c>
      <c r="J1476">
        <v>2.61</v>
      </c>
      <c r="K1476">
        <v>0.77</v>
      </c>
      <c r="L1476">
        <v>0.61</v>
      </c>
      <c r="M1476">
        <v>7.0000000000000007E-2</v>
      </c>
      <c r="N1476">
        <v>7.0000000000000007E-2</v>
      </c>
      <c r="O1476" t="s">
        <v>726</v>
      </c>
      <c r="Q1476">
        <v>2167</v>
      </c>
      <c r="R1476">
        <v>1187</v>
      </c>
      <c r="S1476">
        <v>221</v>
      </c>
      <c r="T1476">
        <v>0.82</v>
      </c>
      <c r="U1476">
        <v>200</v>
      </c>
      <c r="V1476">
        <v>140</v>
      </c>
      <c r="W1476">
        <v>2074</v>
      </c>
      <c r="X1476">
        <v>1826</v>
      </c>
      <c r="Y1476">
        <v>603</v>
      </c>
      <c r="Z1476">
        <v>40</v>
      </c>
      <c r="AA1476">
        <v>19</v>
      </c>
      <c r="AB1476" t="s">
        <v>741</v>
      </c>
      <c r="AD1476" s="12">
        <v>0.83333333333333337</v>
      </c>
      <c r="AE1476" s="13">
        <v>43921</v>
      </c>
      <c r="AF1476" s="14">
        <v>43921.833333333336</v>
      </c>
      <c r="AG1476" s="15">
        <v>0.06</v>
      </c>
    </row>
    <row r="1477" spans="1:33" x14ac:dyDescent="0.25">
      <c r="A1477">
        <v>78147</v>
      </c>
      <c r="B1477" s="9">
        <v>0.95833333333333337</v>
      </c>
      <c r="C1477" s="1">
        <v>43639</v>
      </c>
      <c r="D1477" s="2">
        <v>43639.958333333336</v>
      </c>
      <c r="E1477" t="s">
        <v>725</v>
      </c>
      <c r="F1477">
        <v>2.98</v>
      </c>
      <c r="G1477">
        <v>2.46</v>
      </c>
      <c r="H1477">
        <v>0.82550000000000001</v>
      </c>
      <c r="I1477" t="s">
        <v>725</v>
      </c>
      <c r="J1477">
        <v>2.64</v>
      </c>
      <c r="K1477">
        <v>0.88</v>
      </c>
      <c r="L1477">
        <v>0.61</v>
      </c>
      <c r="M1477">
        <v>7.0000000000000007E-2</v>
      </c>
      <c r="N1477">
        <v>7.0000000000000007E-2</v>
      </c>
      <c r="P1477" t="s">
        <v>726</v>
      </c>
      <c r="Q1477">
        <v>2143</v>
      </c>
      <c r="R1477">
        <v>172</v>
      </c>
      <c r="S1477">
        <v>206</v>
      </c>
      <c r="T1477">
        <v>0.82</v>
      </c>
      <c r="U1477">
        <v>196</v>
      </c>
      <c r="V1477">
        <v>135</v>
      </c>
      <c r="W1477">
        <v>1931</v>
      </c>
      <c r="X1477">
        <v>1805</v>
      </c>
      <c r="Y1477">
        <v>599</v>
      </c>
      <c r="Z1477">
        <v>40</v>
      </c>
      <c r="AA1477">
        <v>19</v>
      </c>
      <c r="AB1477" t="s">
        <v>741</v>
      </c>
      <c r="AD1477" s="12">
        <v>0.95833333333333337</v>
      </c>
      <c r="AE1477" s="13">
        <v>43921</v>
      </c>
      <c r="AF1477" s="14">
        <v>43921.958333333336</v>
      </c>
      <c r="AG1477" s="15">
        <v>0.06</v>
      </c>
    </row>
    <row r="1478" spans="1:33" x14ac:dyDescent="0.25">
      <c r="A1478">
        <v>78148</v>
      </c>
      <c r="B1478" s="9">
        <v>8.3333333333333329E-2</v>
      </c>
      <c r="C1478" s="1">
        <v>43640</v>
      </c>
      <c r="D1478" s="2">
        <v>43640.083333333336</v>
      </c>
      <c r="E1478" t="s">
        <v>725</v>
      </c>
      <c r="F1478">
        <v>3.04</v>
      </c>
      <c r="G1478">
        <v>2.5</v>
      </c>
      <c r="H1478">
        <v>0.82240000000000002</v>
      </c>
      <c r="I1478" t="s">
        <v>725</v>
      </c>
      <c r="J1478">
        <v>2.67</v>
      </c>
      <c r="K1478">
        <v>0.73</v>
      </c>
      <c r="L1478">
        <v>0.56000000000000005</v>
      </c>
      <c r="M1478">
        <v>0.08</v>
      </c>
      <c r="N1478">
        <v>7.0000000000000007E-2</v>
      </c>
      <c r="O1478" t="s">
        <v>726</v>
      </c>
      <c r="Q1478">
        <v>2112</v>
      </c>
      <c r="R1478">
        <v>157</v>
      </c>
      <c r="S1478">
        <v>190</v>
      </c>
      <c r="T1478">
        <v>0.82</v>
      </c>
      <c r="U1478">
        <v>190</v>
      </c>
      <c r="V1478">
        <v>129</v>
      </c>
      <c r="W1478">
        <v>1785</v>
      </c>
      <c r="X1478">
        <v>1784</v>
      </c>
      <c r="Y1478">
        <v>594</v>
      </c>
      <c r="Z1478">
        <v>40</v>
      </c>
      <c r="AA1478">
        <v>19</v>
      </c>
      <c r="AB1478" t="s">
        <v>741</v>
      </c>
      <c r="AD1478" s="12">
        <v>8.3333333333333329E-2</v>
      </c>
      <c r="AE1478" s="13">
        <v>43922</v>
      </c>
      <c r="AF1478" s="14">
        <v>43922.083333333336</v>
      </c>
      <c r="AG1478" s="15">
        <v>0.06</v>
      </c>
    </row>
    <row r="1479" spans="1:33" x14ac:dyDescent="0.25">
      <c r="A1479">
        <v>78149</v>
      </c>
      <c r="B1479" s="9">
        <v>0.20833333333333334</v>
      </c>
      <c r="C1479" s="1">
        <v>43640</v>
      </c>
      <c r="D1479" s="2">
        <v>43640.208333333336</v>
      </c>
      <c r="E1479" t="s">
        <v>725</v>
      </c>
      <c r="F1479">
        <v>2.98</v>
      </c>
      <c r="G1479">
        <v>2.5099999999999998</v>
      </c>
      <c r="H1479">
        <v>0.84230000000000005</v>
      </c>
      <c r="I1479" t="s">
        <v>725</v>
      </c>
      <c r="J1479">
        <v>2.66</v>
      </c>
      <c r="K1479">
        <v>0.65</v>
      </c>
      <c r="L1479">
        <v>0.55000000000000004</v>
      </c>
      <c r="M1479">
        <v>0.08</v>
      </c>
      <c r="N1479">
        <v>0.08</v>
      </c>
      <c r="P1479" t="s">
        <v>726</v>
      </c>
      <c r="Q1479">
        <v>2090</v>
      </c>
      <c r="R1479">
        <v>145</v>
      </c>
      <c r="S1479">
        <v>173</v>
      </c>
      <c r="T1479">
        <v>0.81</v>
      </c>
      <c r="U1479">
        <v>186</v>
      </c>
      <c r="V1479">
        <v>123</v>
      </c>
      <c r="W1479">
        <v>1639</v>
      </c>
      <c r="X1479">
        <v>1776</v>
      </c>
      <c r="Y1479">
        <v>590</v>
      </c>
      <c r="Z1479">
        <v>40</v>
      </c>
      <c r="AA1479">
        <v>19</v>
      </c>
      <c r="AB1479" t="s">
        <v>741</v>
      </c>
      <c r="AD1479" s="12">
        <v>0.20833333333333334</v>
      </c>
      <c r="AE1479" s="13">
        <v>43922</v>
      </c>
      <c r="AF1479" s="14">
        <v>43922.208333333336</v>
      </c>
      <c r="AG1479" s="15">
        <v>0.06</v>
      </c>
    </row>
    <row r="1480" spans="1:33" x14ac:dyDescent="0.25">
      <c r="A1480">
        <v>78150</v>
      </c>
      <c r="B1480" s="9">
        <v>0.29166666666666669</v>
      </c>
      <c r="C1480" s="1">
        <v>43640</v>
      </c>
      <c r="D1480" s="2">
        <v>43640.291666666664</v>
      </c>
      <c r="E1480" t="s">
        <v>725</v>
      </c>
      <c r="F1480">
        <v>2.98</v>
      </c>
      <c r="G1480">
        <v>2.39</v>
      </c>
      <c r="H1480">
        <v>0.80200000000000005</v>
      </c>
      <c r="I1480" t="s">
        <v>725</v>
      </c>
      <c r="J1480">
        <v>2.68</v>
      </c>
      <c r="K1480">
        <v>0.55000000000000004</v>
      </c>
      <c r="L1480">
        <v>0.49</v>
      </c>
      <c r="M1480">
        <v>0.06</v>
      </c>
      <c r="N1480">
        <v>0.06</v>
      </c>
      <c r="O1480" t="s">
        <v>726</v>
      </c>
      <c r="Q1480">
        <v>2086</v>
      </c>
      <c r="R1480">
        <v>138</v>
      </c>
      <c r="S1480">
        <v>163</v>
      </c>
      <c r="T1480">
        <v>0.8</v>
      </c>
      <c r="U1480">
        <v>183</v>
      </c>
      <c r="V1480">
        <v>149</v>
      </c>
      <c r="W1480">
        <v>1555</v>
      </c>
      <c r="X1480">
        <v>1755</v>
      </c>
      <c r="Y1480">
        <v>587</v>
      </c>
      <c r="Z1480">
        <v>40</v>
      </c>
      <c r="AA1480">
        <v>19</v>
      </c>
      <c r="AB1480" t="s">
        <v>740</v>
      </c>
      <c r="AD1480" s="12">
        <v>0.33333333333333331</v>
      </c>
      <c r="AE1480" s="13">
        <v>43922</v>
      </c>
      <c r="AF1480" s="14">
        <v>43922.333333333336</v>
      </c>
      <c r="AG1480" s="15">
        <v>0.06</v>
      </c>
    </row>
    <row r="1481" spans="1:33" x14ac:dyDescent="0.25">
      <c r="A1481">
        <v>78151</v>
      </c>
      <c r="B1481" s="9">
        <v>0.41666666666666669</v>
      </c>
      <c r="C1481" s="1">
        <v>43640</v>
      </c>
      <c r="D1481" s="2">
        <v>43640.416666666664</v>
      </c>
      <c r="E1481" t="s">
        <v>725</v>
      </c>
      <c r="F1481">
        <v>3.11</v>
      </c>
      <c r="G1481">
        <v>2.02</v>
      </c>
      <c r="H1481">
        <v>0.64949999999999997</v>
      </c>
      <c r="I1481" t="s">
        <v>725</v>
      </c>
      <c r="J1481">
        <v>2.7</v>
      </c>
      <c r="K1481">
        <v>0.56000000000000005</v>
      </c>
      <c r="L1481">
        <v>0.5</v>
      </c>
      <c r="M1481">
        <v>0.06</v>
      </c>
      <c r="N1481">
        <v>0.06</v>
      </c>
      <c r="P1481" t="s">
        <v>726</v>
      </c>
      <c r="Q1481">
        <v>2070</v>
      </c>
      <c r="R1481">
        <v>131</v>
      </c>
      <c r="S1481">
        <v>150</v>
      </c>
      <c r="T1481">
        <v>0.86</v>
      </c>
      <c r="U1481">
        <v>178</v>
      </c>
      <c r="V1481">
        <v>146</v>
      </c>
      <c r="W1481">
        <v>1422</v>
      </c>
      <c r="X1481">
        <v>1756</v>
      </c>
      <c r="Y1481">
        <v>584</v>
      </c>
      <c r="Z1481">
        <v>40</v>
      </c>
      <c r="AA1481">
        <v>19</v>
      </c>
      <c r="AB1481" t="s">
        <v>740</v>
      </c>
      <c r="AD1481" s="12">
        <v>0.5</v>
      </c>
      <c r="AE1481" s="13">
        <v>43922</v>
      </c>
      <c r="AF1481" s="14">
        <v>43922.5</v>
      </c>
      <c r="AG1481" s="15">
        <v>0.06</v>
      </c>
    </row>
    <row r="1482" spans="1:33" x14ac:dyDescent="0.25">
      <c r="A1482">
        <v>78152</v>
      </c>
      <c r="B1482" s="9">
        <v>0.54166666666666663</v>
      </c>
      <c r="C1482" s="1">
        <v>43640</v>
      </c>
      <c r="D1482" s="2">
        <v>43640.541666666664</v>
      </c>
      <c r="E1482" t="s">
        <v>725</v>
      </c>
      <c r="F1482">
        <v>2.99</v>
      </c>
      <c r="G1482">
        <v>2.02</v>
      </c>
      <c r="H1482">
        <v>0.67559999999999998</v>
      </c>
      <c r="I1482" t="s">
        <v>725</v>
      </c>
      <c r="J1482">
        <v>2.41</v>
      </c>
      <c r="K1482">
        <v>0.52</v>
      </c>
      <c r="L1482">
        <v>0.46</v>
      </c>
      <c r="M1482">
        <v>0.06</v>
      </c>
      <c r="N1482">
        <v>0.06</v>
      </c>
      <c r="O1482" t="s">
        <v>726</v>
      </c>
      <c r="Q1482">
        <v>2059</v>
      </c>
      <c r="R1482">
        <v>131</v>
      </c>
      <c r="S1482">
        <v>143</v>
      </c>
      <c r="T1482">
        <v>0.67</v>
      </c>
      <c r="U1482">
        <v>174</v>
      </c>
      <c r="V1482">
        <v>145</v>
      </c>
      <c r="W1482">
        <v>1354</v>
      </c>
      <c r="X1482">
        <v>1746</v>
      </c>
      <c r="Y1482">
        <v>583</v>
      </c>
      <c r="Z1482">
        <v>40</v>
      </c>
      <c r="AA1482">
        <v>19</v>
      </c>
      <c r="AB1482" t="s">
        <v>740</v>
      </c>
      <c r="AD1482" s="12">
        <v>0.625</v>
      </c>
      <c r="AE1482" s="13">
        <v>43922</v>
      </c>
      <c r="AF1482" s="14">
        <v>43922.625</v>
      </c>
      <c r="AG1482" s="15">
        <v>0.06</v>
      </c>
    </row>
    <row r="1483" spans="1:33" x14ac:dyDescent="0.25">
      <c r="A1483">
        <v>78153</v>
      </c>
      <c r="B1483" s="9">
        <v>0.66666666666666663</v>
      </c>
      <c r="C1483" s="1">
        <v>43640</v>
      </c>
      <c r="D1483" s="2">
        <v>43640.666666666664</v>
      </c>
      <c r="E1483" t="s">
        <v>725</v>
      </c>
      <c r="F1483">
        <v>3.01</v>
      </c>
      <c r="G1483">
        <v>2.5499999999999998</v>
      </c>
      <c r="H1483">
        <v>0.84719999999999995</v>
      </c>
      <c r="I1483" t="s">
        <v>725</v>
      </c>
      <c r="J1483">
        <v>2.69</v>
      </c>
      <c r="K1483">
        <v>0.84</v>
      </c>
      <c r="L1483">
        <v>0.49</v>
      </c>
      <c r="M1483">
        <v>0.09</v>
      </c>
      <c r="N1483">
        <v>0.08</v>
      </c>
      <c r="P1483" t="s">
        <v>726</v>
      </c>
      <c r="Q1483">
        <v>2046</v>
      </c>
      <c r="R1483">
        <v>128</v>
      </c>
      <c r="S1483">
        <v>137</v>
      </c>
      <c r="T1483">
        <v>0.78</v>
      </c>
      <c r="U1483">
        <v>168</v>
      </c>
      <c r="V1483">
        <v>143</v>
      </c>
      <c r="W1483">
        <v>1285</v>
      </c>
      <c r="X1483">
        <v>1742</v>
      </c>
      <c r="Y1483">
        <v>582</v>
      </c>
      <c r="Z1483">
        <v>40</v>
      </c>
      <c r="AA1483">
        <v>19</v>
      </c>
      <c r="AB1483" t="s">
        <v>727</v>
      </c>
      <c r="AD1483" s="12">
        <v>0.75</v>
      </c>
      <c r="AE1483" s="13">
        <v>43922</v>
      </c>
      <c r="AF1483" s="14">
        <v>43922.75</v>
      </c>
      <c r="AG1483" s="15">
        <v>0.06</v>
      </c>
    </row>
    <row r="1484" spans="1:33" x14ac:dyDescent="0.25">
      <c r="A1484">
        <v>78154</v>
      </c>
      <c r="B1484" s="9">
        <v>0.79166666666666663</v>
      </c>
      <c r="C1484" s="1">
        <v>43640</v>
      </c>
      <c r="D1484" s="2">
        <v>43640.791666666664</v>
      </c>
      <c r="E1484" t="s">
        <v>725</v>
      </c>
      <c r="F1484">
        <v>3.13</v>
      </c>
      <c r="G1484">
        <v>2.5</v>
      </c>
      <c r="H1484">
        <v>0.79869999999999997</v>
      </c>
      <c r="I1484" t="s">
        <v>725</v>
      </c>
      <c r="J1484">
        <v>2.69</v>
      </c>
      <c r="K1484">
        <v>0.75</v>
      </c>
      <c r="L1484">
        <v>0.52</v>
      </c>
      <c r="M1484">
        <v>0.08</v>
      </c>
      <c r="N1484">
        <v>0.08</v>
      </c>
      <c r="O1484" t="s">
        <v>726</v>
      </c>
      <c r="Q1484">
        <v>1995</v>
      </c>
      <c r="R1484">
        <v>114</v>
      </c>
      <c r="S1484">
        <v>1123</v>
      </c>
      <c r="T1484">
        <v>0.77</v>
      </c>
      <c r="U1484">
        <v>164</v>
      </c>
      <c r="V1484">
        <v>137</v>
      </c>
      <c r="W1484">
        <v>1156</v>
      </c>
      <c r="X1484">
        <v>1721</v>
      </c>
      <c r="Y1484">
        <v>576</v>
      </c>
      <c r="Z1484">
        <v>40</v>
      </c>
      <c r="AA1484">
        <v>19</v>
      </c>
      <c r="AB1484" t="s">
        <v>727</v>
      </c>
      <c r="AD1484" s="12">
        <v>0.83333333333333337</v>
      </c>
      <c r="AE1484" s="13">
        <v>43922</v>
      </c>
      <c r="AF1484" s="14">
        <v>43922.833333333336</v>
      </c>
      <c r="AG1484" s="15">
        <v>0.06</v>
      </c>
    </row>
    <row r="1485" spans="1:33" x14ac:dyDescent="0.25">
      <c r="A1485">
        <v>78155</v>
      </c>
      <c r="B1485" s="9">
        <v>0.875</v>
      </c>
      <c r="C1485" s="1">
        <v>43640</v>
      </c>
      <c r="D1485" s="2">
        <v>43640.875</v>
      </c>
      <c r="E1485" t="s">
        <v>725</v>
      </c>
      <c r="F1485">
        <v>3.1</v>
      </c>
      <c r="G1485">
        <v>2.4500000000000002</v>
      </c>
      <c r="H1485">
        <v>0.7903</v>
      </c>
      <c r="I1485" t="s">
        <v>725</v>
      </c>
      <c r="J1485">
        <v>2.77</v>
      </c>
      <c r="K1485">
        <v>0.8</v>
      </c>
      <c r="L1485">
        <v>0.55000000000000004</v>
      </c>
      <c r="M1485">
        <v>0.08</v>
      </c>
      <c r="N1485">
        <v>0.08</v>
      </c>
      <c r="P1485" t="s">
        <v>726</v>
      </c>
      <c r="Q1485">
        <v>1942</v>
      </c>
      <c r="R1485">
        <v>104</v>
      </c>
      <c r="S1485">
        <v>111</v>
      </c>
      <c r="T1485">
        <v>0.76</v>
      </c>
      <c r="U1485">
        <v>160</v>
      </c>
      <c r="V1485">
        <v>134</v>
      </c>
      <c r="W1485">
        <v>1046</v>
      </c>
      <c r="X1485">
        <v>1706</v>
      </c>
      <c r="Y1485">
        <v>572</v>
      </c>
      <c r="Z1485">
        <v>40</v>
      </c>
      <c r="AA1485">
        <v>19</v>
      </c>
      <c r="AB1485" t="s">
        <v>727</v>
      </c>
      <c r="AD1485" s="12">
        <v>0.95833333333333337</v>
      </c>
      <c r="AE1485" s="13">
        <v>43922</v>
      </c>
      <c r="AF1485" s="14">
        <v>43922.958333333336</v>
      </c>
      <c r="AG1485" s="15">
        <v>0.06</v>
      </c>
    </row>
    <row r="1486" spans="1:33" x14ac:dyDescent="0.25">
      <c r="A1486">
        <v>78156</v>
      </c>
      <c r="B1486" s="9">
        <v>0.95833333333333337</v>
      </c>
      <c r="C1486" s="1">
        <v>43640</v>
      </c>
      <c r="D1486" s="2">
        <v>43640.958333333336</v>
      </c>
      <c r="E1486" t="s">
        <v>725</v>
      </c>
      <c r="F1486">
        <v>3.08</v>
      </c>
      <c r="G1486">
        <v>2.64</v>
      </c>
      <c r="H1486">
        <v>0.85709999999999997</v>
      </c>
      <c r="I1486" t="s">
        <v>725</v>
      </c>
      <c r="J1486">
        <v>2.73</v>
      </c>
      <c r="K1486">
        <v>0.74</v>
      </c>
      <c r="L1486">
        <v>0.45</v>
      </c>
      <c r="M1486">
        <v>7.0000000000000007E-2</v>
      </c>
      <c r="N1486">
        <v>0.09</v>
      </c>
      <c r="O1486" t="s">
        <v>726</v>
      </c>
      <c r="Q1486">
        <v>1878</v>
      </c>
      <c r="R1486">
        <v>93</v>
      </c>
      <c r="S1486">
        <v>98</v>
      </c>
      <c r="T1486">
        <v>0.76</v>
      </c>
      <c r="U1486">
        <v>157</v>
      </c>
      <c r="V1486">
        <v>129</v>
      </c>
      <c r="W1486">
        <v>934</v>
      </c>
      <c r="X1486">
        <v>1689</v>
      </c>
      <c r="Y1486">
        <v>569</v>
      </c>
      <c r="Z1486">
        <v>40</v>
      </c>
      <c r="AA1486">
        <v>19</v>
      </c>
      <c r="AB1486" t="s">
        <v>730</v>
      </c>
      <c r="AD1486" s="12">
        <v>8.3333333333333329E-2</v>
      </c>
      <c r="AE1486" s="13">
        <v>43923</v>
      </c>
      <c r="AF1486" s="14">
        <v>43923.083333333336</v>
      </c>
      <c r="AG1486" s="15">
        <v>0.06</v>
      </c>
    </row>
    <row r="1487" spans="1:33" x14ac:dyDescent="0.25">
      <c r="A1487">
        <v>78157</v>
      </c>
      <c r="B1487" s="9">
        <v>8.3333333333333329E-2</v>
      </c>
      <c r="C1487" s="1">
        <v>43641</v>
      </c>
      <c r="D1487" s="2">
        <v>43641.083333333336</v>
      </c>
      <c r="E1487" t="s">
        <v>725</v>
      </c>
      <c r="F1487">
        <v>3.11</v>
      </c>
      <c r="G1487">
        <v>2.58</v>
      </c>
      <c r="H1487">
        <v>0.8296</v>
      </c>
      <c r="I1487" t="s">
        <v>725</v>
      </c>
      <c r="J1487">
        <v>2.78</v>
      </c>
      <c r="K1487">
        <v>0.98</v>
      </c>
      <c r="L1487">
        <v>0.36</v>
      </c>
      <c r="M1487">
        <v>0.06</v>
      </c>
      <c r="N1487">
        <v>0.09</v>
      </c>
      <c r="P1487" t="s">
        <v>726</v>
      </c>
      <c r="Q1487">
        <v>1809</v>
      </c>
      <c r="R1487">
        <v>82</v>
      </c>
      <c r="S1487">
        <v>83</v>
      </c>
      <c r="T1487">
        <v>0.74</v>
      </c>
      <c r="U1487">
        <v>153</v>
      </c>
      <c r="V1487">
        <v>125</v>
      </c>
      <c r="W1487">
        <v>795</v>
      </c>
      <c r="X1487">
        <v>1671</v>
      </c>
      <c r="Y1487">
        <v>564</v>
      </c>
      <c r="Z1487">
        <v>40</v>
      </c>
      <c r="AA1487">
        <v>19</v>
      </c>
      <c r="AB1487" t="s">
        <v>730</v>
      </c>
      <c r="AD1487" s="12">
        <v>0.20833333333333334</v>
      </c>
      <c r="AE1487" s="13">
        <v>43923</v>
      </c>
      <c r="AF1487" s="14">
        <v>43923.208333333336</v>
      </c>
      <c r="AG1487" s="15">
        <v>0.06</v>
      </c>
    </row>
    <row r="1488" spans="1:33" x14ac:dyDescent="0.25">
      <c r="A1488">
        <v>78158</v>
      </c>
      <c r="B1488" s="9">
        <v>0.16666666666666666</v>
      </c>
      <c r="C1488" s="1">
        <v>43641</v>
      </c>
      <c r="D1488" s="2">
        <v>43641.166666666664</v>
      </c>
      <c r="E1488" t="s">
        <v>725</v>
      </c>
      <c r="F1488">
        <v>3.2</v>
      </c>
      <c r="G1488">
        <v>2.58</v>
      </c>
      <c r="H1488">
        <v>0.80630000000000002</v>
      </c>
      <c r="I1488" t="s">
        <v>725</v>
      </c>
      <c r="J1488">
        <v>2.74</v>
      </c>
      <c r="K1488">
        <v>0.96</v>
      </c>
      <c r="L1488">
        <v>0.35</v>
      </c>
      <c r="M1488">
        <v>0.06</v>
      </c>
      <c r="N1488">
        <v>0.08</v>
      </c>
      <c r="O1488" t="s">
        <v>726</v>
      </c>
      <c r="Q1488">
        <v>1750</v>
      </c>
      <c r="R1488">
        <v>209</v>
      </c>
      <c r="S1488">
        <v>226</v>
      </c>
      <c r="T1488">
        <v>0.74</v>
      </c>
      <c r="U1488">
        <v>149</v>
      </c>
      <c r="V1488">
        <v>160</v>
      </c>
      <c r="W1488">
        <v>2390</v>
      </c>
      <c r="X1488">
        <v>1659</v>
      </c>
      <c r="Y1488">
        <v>562</v>
      </c>
      <c r="Z1488">
        <v>40</v>
      </c>
      <c r="AA1488">
        <v>19</v>
      </c>
      <c r="AB1488" t="s">
        <v>730</v>
      </c>
      <c r="AD1488" s="12">
        <v>0.33333333333333331</v>
      </c>
      <c r="AE1488" s="13">
        <v>43923</v>
      </c>
      <c r="AF1488" s="14">
        <v>43923.333333333336</v>
      </c>
      <c r="AG1488" s="15">
        <v>0.06</v>
      </c>
    </row>
    <row r="1489" spans="1:33" x14ac:dyDescent="0.25">
      <c r="A1489">
        <v>78159</v>
      </c>
      <c r="B1489" s="9">
        <v>0.29166666666666669</v>
      </c>
      <c r="C1489" s="1">
        <v>43641</v>
      </c>
      <c r="D1489" s="2">
        <v>43641.291666666664</v>
      </c>
      <c r="E1489" t="s">
        <v>725</v>
      </c>
      <c r="F1489">
        <v>3.01</v>
      </c>
      <c r="G1489">
        <v>2.63</v>
      </c>
      <c r="H1489">
        <v>0.87380000000000002</v>
      </c>
      <c r="I1489" t="s">
        <v>725</v>
      </c>
      <c r="J1489">
        <v>2.77</v>
      </c>
      <c r="K1489">
        <v>0.56999999999999995</v>
      </c>
      <c r="L1489">
        <v>0.32</v>
      </c>
      <c r="M1489">
        <v>0.06</v>
      </c>
      <c r="N1489">
        <v>7.0000000000000007E-2</v>
      </c>
      <c r="P1489" t="s">
        <v>726</v>
      </c>
      <c r="Q1489">
        <v>1684</v>
      </c>
      <c r="R1489">
        <v>191</v>
      </c>
      <c r="S1489">
        <v>212</v>
      </c>
      <c r="T1489">
        <v>0.84</v>
      </c>
      <c r="U1489">
        <v>143</v>
      </c>
      <c r="V1489">
        <v>155</v>
      </c>
      <c r="W1489">
        <v>2236</v>
      </c>
      <c r="X1489">
        <v>1634</v>
      </c>
      <c r="Y1489">
        <v>558</v>
      </c>
      <c r="Z1489">
        <v>40</v>
      </c>
      <c r="AA1489">
        <v>19</v>
      </c>
      <c r="AB1489" t="s">
        <v>740</v>
      </c>
      <c r="AD1489" s="12">
        <v>0.58333333333333337</v>
      </c>
      <c r="AE1489" s="13">
        <v>43923</v>
      </c>
      <c r="AF1489" s="14">
        <v>43923.583333333336</v>
      </c>
      <c r="AG1489" s="15">
        <v>0.06</v>
      </c>
    </row>
    <row r="1490" spans="1:33" x14ac:dyDescent="0.25">
      <c r="A1490">
        <v>78160</v>
      </c>
      <c r="B1490" s="9">
        <v>0.41666666666666669</v>
      </c>
      <c r="C1490" s="1">
        <v>43641</v>
      </c>
      <c r="D1490" s="2">
        <v>43641.416666666664</v>
      </c>
      <c r="E1490" t="s">
        <v>725</v>
      </c>
      <c r="F1490">
        <v>3.11</v>
      </c>
      <c r="G1490">
        <v>1.86</v>
      </c>
      <c r="H1490">
        <v>0.59809999999999997</v>
      </c>
      <c r="I1490" t="s">
        <v>725</v>
      </c>
      <c r="J1490">
        <v>2.7</v>
      </c>
      <c r="K1490">
        <v>0.6</v>
      </c>
      <c r="L1490">
        <v>0.34</v>
      </c>
      <c r="M1490">
        <v>0.06</v>
      </c>
      <c r="N1490">
        <v>0.06</v>
      </c>
      <c r="O1490" t="s">
        <v>726</v>
      </c>
      <c r="Q1490">
        <v>1662</v>
      </c>
      <c r="R1490">
        <v>187</v>
      </c>
      <c r="S1490">
        <v>204</v>
      </c>
      <c r="T1490">
        <v>0.8</v>
      </c>
      <c r="U1490">
        <v>140</v>
      </c>
      <c r="V1490">
        <v>153</v>
      </c>
      <c r="W1490">
        <v>2152</v>
      </c>
      <c r="X1490">
        <v>1629</v>
      </c>
      <c r="Y1490">
        <v>555</v>
      </c>
      <c r="Z1490">
        <v>40</v>
      </c>
      <c r="AA1490">
        <v>19</v>
      </c>
      <c r="AB1490" t="s">
        <v>740</v>
      </c>
      <c r="AD1490" s="12">
        <v>0.66666666666666663</v>
      </c>
      <c r="AE1490" s="13">
        <v>43923</v>
      </c>
      <c r="AF1490" s="14">
        <v>43923.666666666664</v>
      </c>
      <c r="AG1490" s="15">
        <v>0.06</v>
      </c>
    </row>
    <row r="1491" spans="1:33" x14ac:dyDescent="0.25">
      <c r="A1491">
        <v>78161</v>
      </c>
      <c r="B1491" s="9">
        <v>0.54166666666666663</v>
      </c>
      <c r="C1491" s="1">
        <v>43641</v>
      </c>
      <c r="D1491" s="2">
        <v>43641.541666666664</v>
      </c>
      <c r="E1491" t="s">
        <v>725</v>
      </c>
      <c r="F1491">
        <v>3.1</v>
      </c>
      <c r="G1491">
        <v>2.56</v>
      </c>
      <c r="H1491">
        <v>0.82579999999999998</v>
      </c>
      <c r="I1491" t="s">
        <v>725</v>
      </c>
      <c r="J1491">
        <v>2.64</v>
      </c>
      <c r="K1491">
        <v>0.45</v>
      </c>
      <c r="L1491">
        <v>0.3</v>
      </c>
      <c r="M1491">
        <v>7.0000000000000007E-2</v>
      </c>
      <c r="N1491">
        <v>7.0000000000000007E-2</v>
      </c>
      <c r="P1491" t="s">
        <v>726</v>
      </c>
      <c r="Q1491">
        <v>1646</v>
      </c>
      <c r="R1491">
        <v>186</v>
      </c>
      <c r="S1491">
        <v>193</v>
      </c>
      <c r="T1491">
        <v>0.78</v>
      </c>
      <c r="U1491">
        <v>133</v>
      </c>
      <c r="V1491">
        <v>150</v>
      </c>
      <c r="W1491">
        <v>2080</v>
      </c>
      <c r="X1491">
        <v>1625</v>
      </c>
      <c r="Y1491">
        <v>554</v>
      </c>
      <c r="Z1491">
        <v>40</v>
      </c>
      <c r="AA1491">
        <v>19</v>
      </c>
      <c r="AB1491" t="s">
        <v>729</v>
      </c>
      <c r="AD1491" s="12">
        <v>0.75</v>
      </c>
      <c r="AE1491" s="13">
        <v>43923</v>
      </c>
      <c r="AF1491" s="14">
        <v>43923.75</v>
      </c>
      <c r="AG1491" s="15">
        <v>0.06</v>
      </c>
    </row>
    <row r="1492" spans="1:33" x14ac:dyDescent="0.25">
      <c r="A1492">
        <v>78162</v>
      </c>
      <c r="B1492" s="9">
        <v>0.66666666666666663</v>
      </c>
      <c r="C1492" s="1">
        <v>43641</v>
      </c>
      <c r="D1492" s="2">
        <v>43641.666666666664</v>
      </c>
      <c r="E1492" t="s">
        <v>725</v>
      </c>
      <c r="F1492">
        <v>3.02</v>
      </c>
      <c r="G1492">
        <v>2.5499999999999998</v>
      </c>
      <c r="H1492">
        <v>0.84440000000000004</v>
      </c>
      <c r="I1492" t="s">
        <v>725</v>
      </c>
      <c r="J1492">
        <v>2.68</v>
      </c>
      <c r="K1492">
        <v>0.73</v>
      </c>
      <c r="L1492">
        <v>0.27</v>
      </c>
      <c r="M1492">
        <v>7.0000000000000007E-2</v>
      </c>
      <c r="N1492">
        <v>7.0000000000000007E-2</v>
      </c>
      <c r="O1492" t="s">
        <v>726</v>
      </c>
      <c r="Q1492">
        <v>1633</v>
      </c>
      <c r="R1492">
        <v>180</v>
      </c>
      <c r="S1492">
        <v>190</v>
      </c>
      <c r="T1492">
        <v>0.78</v>
      </c>
      <c r="U1492">
        <v>129</v>
      </c>
      <c r="V1492">
        <v>149</v>
      </c>
      <c r="W1492">
        <v>2019</v>
      </c>
      <c r="X1492">
        <v>1617</v>
      </c>
      <c r="Y1492">
        <v>552</v>
      </c>
      <c r="Z1492">
        <v>40</v>
      </c>
      <c r="AA1492">
        <v>19</v>
      </c>
      <c r="AB1492" t="s">
        <v>729</v>
      </c>
      <c r="AD1492" s="12">
        <v>0.83333333333333337</v>
      </c>
      <c r="AE1492" s="13">
        <v>43923</v>
      </c>
      <c r="AF1492" s="14">
        <v>43923.833333333336</v>
      </c>
      <c r="AG1492" s="15">
        <v>0.06</v>
      </c>
    </row>
    <row r="1493" spans="1:33" x14ac:dyDescent="0.25">
      <c r="A1493">
        <v>78163</v>
      </c>
      <c r="B1493" s="9">
        <v>0.83333333333333337</v>
      </c>
      <c r="C1493" s="1">
        <v>43641</v>
      </c>
      <c r="D1493" s="2">
        <v>43641.833333333336</v>
      </c>
      <c r="E1493" t="s">
        <v>725</v>
      </c>
      <c r="F1493">
        <v>3.22</v>
      </c>
      <c r="G1493">
        <v>2.66</v>
      </c>
      <c r="H1493">
        <v>0.82609999999999995</v>
      </c>
      <c r="I1493" t="s">
        <v>725</v>
      </c>
      <c r="J1493">
        <v>2.7</v>
      </c>
      <c r="K1493">
        <v>0.87</v>
      </c>
      <c r="L1493">
        <v>0.35</v>
      </c>
      <c r="M1493">
        <v>0.05</v>
      </c>
      <c r="N1493">
        <v>7.0000000000000007E-2</v>
      </c>
      <c r="P1493" t="s">
        <v>726</v>
      </c>
      <c r="Q1493">
        <v>1589</v>
      </c>
      <c r="R1493">
        <v>161</v>
      </c>
      <c r="S1493">
        <v>174</v>
      </c>
      <c r="T1493">
        <v>0.77</v>
      </c>
      <c r="U1493">
        <v>122</v>
      </c>
      <c r="V1493">
        <v>144</v>
      </c>
      <c r="W1493">
        <v>1846</v>
      </c>
      <c r="X1493">
        <v>1590</v>
      </c>
      <c r="Y1493">
        <v>548</v>
      </c>
      <c r="Z1493">
        <v>40</v>
      </c>
      <c r="AA1493">
        <v>19</v>
      </c>
      <c r="AB1493" t="s">
        <v>730</v>
      </c>
      <c r="AD1493" s="12">
        <v>0.95833333333333337</v>
      </c>
      <c r="AE1493" s="13">
        <v>43923</v>
      </c>
      <c r="AF1493" s="14">
        <v>43923.958333333336</v>
      </c>
      <c r="AG1493" s="15">
        <v>0.06</v>
      </c>
    </row>
    <row r="1494" spans="1:33" x14ac:dyDescent="0.25">
      <c r="A1494">
        <v>78164</v>
      </c>
      <c r="B1494" s="9">
        <v>0.95833333333333337</v>
      </c>
      <c r="C1494" s="1">
        <v>43641</v>
      </c>
      <c r="D1494" s="2">
        <v>43641.958333333336</v>
      </c>
      <c r="E1494" t="s">
        <v>725</v>
      </c>
      <c r="F1494">
        <v>3.14</v>
      </c>
      <c r="G1494">
        <v>2.57</v>
      </c>
      <c r="H1494">
        <v>0.81850000000000001</v>
      </c>
      <c r="I1494" t="s">
        <v>725</v>
      </c>
      <c r="J1494">
        <v>2.71</v>
      </c>
      <c r="K1494">
        <v>1.18</v>
      </c>
      <c r="L1494">
        <v>0.36</v>
      </c>
      <c r="M1494">
        <v>0.06</v>
      </c>
      <c r="N1494">
        <v>7.0000000000000007E-2</v>
      </c>
      <c r="O1494" t="s">
        <v>726</v>
      </c>
      <c r="Q1494">
        <v>1535</v>
      </c>
      <c r="R1494">
        <v>147</v>
      </c>
      <c r="S1494">
        <v>158</v>
      </c>
      <c r="T1494">
        <v>0.77</v>
      </c>
      <c r="U1494">
        <v>117</v>
      </c>
      <c r="V1494">
        <v>138</v>
      </c>
      <c r="W1494">
        <v>1696</v>
      </c>
      <c r="X1494">
        <v>1567</v>
      </c>
      <c r="Y1494">
        <v>542</v>
      </c>
      <c r="Z1494">
        <v>40</v>
      </c>
      <c r="AA1494">
        <v>19</v>
      </c>
      <c r="AB1494" t="s">
        <v>730</v>
      </c>
      <c r="AD1494" s="12">
        <v>8.3333333333333329E-2</v>
      </c>
      <c r="AE1494" s="13">
        <v>43924</v>
      </c>
      <c r="AF1494" s="14">
        <v>43924.083333333336</v>
      </c>
      <c r="AG1494" s="15">
        <v>0.06</v>
      </c>
    </row>
    <row r="1495" spans="1:33" x14ac:dyDescent="0.25">
      <c r="A1495">
        <v>78165</v>
      </c>
      <c r="B1495" s="9">
        <v>4.1666666666666664E-2</v>
      </c>
      <c r="C1495" s="1">
        <v>43642</v>
      </c>
      <c r="D1495" s="2">
        <v>43642.041666666664</v>
      </c>
      <c r="E1495" t="s">
        <v>725</v>
      </c>
      <c r="F1495">
        <v>3.2</v>
      </c>
      <c r="G1495">
        <v>2.7</v>
      </c>
      <c r="H1495">
        <v>0.84379999999999999</v>
      </c>
      <c r="I1495" t="s">
        <v>725</v>
      </c>
      <c r="J1495">
        <v>2.79</v>
      </c>
      <c r="K1495">
        <v>0.98</v>
      </c>
      <c r="L1495">
        <v>0.39</v>
      </c>
      <c r="M1495">
        <v>0.06</v>
      </c>
      <c r="N1495">
        <v>7.0000000000000007E-2</v>
      </c>
      <c r="P1495" t="s">
        <v>726</v>
      </c>
      <c r="Q1495">
        <v>1502</v>
      </c>
      <c r="R1495">
        <v>139</v>
      </c>
      <c r="S1495">
        <v>149</v>
      </c>
      <c r="T1495">
        <v>0.76</v>
      </c>
      <c r="U1495">
        <v>114</v>
      </c>
      <c r="V1495">
        <v>135</v>
      </c>
      <c r="W1495">
        <v>1618</v>
      </c>
      <c r="X1495">
        <v>1557</v>
      </c>
      <c r="Y1495">
        <v>538</v>
      </c>
      <c r="Z1495">
        <v>40</v>
      </c>
      <c r="AA1495">
        <v>18</v>
      </c>
      <c r="AB1495" t="s">
        <v>730</v>
      </c>
      <c r="AD1495" s="12">
        <v>0.20833333333333334</v>
      </c>
      <c r="AE1495" s="13">
        <v>43924</v>
      </c>
      <c r="AF1495" s="14">
        <v>43924.208333333336</v>
      </c>
      <c r="AG1495" s="15">
        <v>0.06</v>
      </c>
    </row>
    <row r="1496" spans="1:33" x14ac:dyDescent="0.25">
      <c r="A1496">
        <v>78166</v>
      </c>
      <c r="B1496" s="9">
        <v>0.125</v>
      </c>
      <c r="C1496" s="1">
        <v>43642</v>
      </c>
      <c r="D1496" s="2">
        <v>43642.125</v>
      </c>
      <c r="E1496" t="s">
        <v>725</v>
      </c>
      <c r="F1496">
        <v>3.22</v>
      </c>
      <c r="G1496">
        <v>2.66</v>
      </c>
      <c r="H1496">
        <v>0.82609999999999995</v>
      </c>
      <c r="I1496" t="s">
        <v>725</v>
      </c>
      <c r="J1496">
        <v>2.8</v>
      </c>
      <c r="K1496">
        <v>0.85</v>
      </c>
      <c r="L1496">
        <v>0.35</v>
      </c>
      <c r="M1496">
        <v>0.06</v>
      </c>
      <c r="N1496">
        <v>7.0000000000000007E-2</v>
      </c>
      <c r="O1496" t="s">
        <v>726</v>
      </c>
      <c r="Q1496">
        <v>1461</v>
      </c>
      <c r="R1496">
        <v>213</v>
      </c>
      <c r="S1496">
        <v>252</v>
      </c>
      <c r="T1496">
        <v>0.76</v>
      </c>
      <c r="U1496">
        <v>110</v>
      </c>
      <c r="V1496">
        <v>161</v>
      </c>
      <c r="W1496">
        <v>2385</v>
      </c>
      <c r="X1496">
        <v>1538</v>
      </c>
      <c r="Y1496">
        <v>534</v>
      </c>
      <c r="Z1496">
        <v>40</v>
      </c>
      <c r="AA1496">
        <v>19</v>
      </c>
      <c r="AB1496" t="s">
        <v>730</v>
      </c>
      <c r="AD1496" s="12">
        <v>0.33333333333333331</v>
      </c>
      <c r="AE1496" s="13">
        <v>43924</v>
      </c>
      <c r="AF1496" s="14">
        <v>43924.333333333336</v>
      </c>
      <c r="AG1496" s="15">
        <v>0.06</v>
      </c>
    </row>
    <row r="1497" spans="1:33" x14ac:dyDescent="0.25">
      <c r="A1497">
        <v>78167</v>
      </c>
      <c r="B1497" s="9">
        <v>0.20833333333333334</v>
      </c>
      <c r="C1497" s="1">
        <v>43642</v>
      </c>
      <c r="D1497" s="2">
        <v>43642.208333333336</v>
      </c>
      <c r="E1497" t="s">
        <v>725</v>
      </c>
      <c r="F1497">
        <v>3.2</v>
      </c>
      <c r="G1497">
        <v>2.76</v>
      </c>
      <c r="H1497">
        <v>0.86250000000000004</v>
      </c>
      <c r="I1497" t="s">
        <v>725</v>
      </c>
      <c r="J1497">
        <v>2.81</v>
      </c>
      <c r="K1497">
        <v>0.72</v>
      </c>
      <c r="L1497">
        <v>0.39</v>
      </c>
      <c r="M1497">
        <v>0.05</v>
      </c>
      <c r="N1497">
        <v>7.0000000000000007E-2</v>
      </c>
      <c r="P1497" t="s">
        <v>726</v>
      </c>
      <c r="Q1497">
        <v>1428</v>
      </c>
      <c r="R1497">
        <v>203</v>
      </c>
      <c r="S1497">
        <v>240</v>
      </c>
      <c r="T1497">
        <v>0.74</v>
      </c>
      <c r="U1497">
        <v>107</v>
      </c>
      <c r="V1497">
        <v>157</v>
      </c>
      <c r="W1497">
        <v>2269</v>
      </c>
      <c r="X1497">
        <v>1524</v>
      </c>
      <c r="Y1497">
        <v>530</v>
      </c>
      <c r="Z1497">
        <v>40</v>
      </c>
      <c r="AA1497">
        <v>19</v>
      </c>
      <c r="AB1497" t="s">
        <v>730</v>
      </c>
      <c r="AD1497" s="12">
        <v>0.45833333333333331</v>
      </c>
      <c r="AE1497" s="13">
        <v>43924</v>
      </c>
      <c r="AF1497" s="14">
        <v>43924.458333333336</v>
      </c>
      <c r="AG1497" s="15">
        <v>0.06</v>
      </c>
    </row>
    <row r="1498" spans="1:33" x14ac:dyDescent="0.25">
      <c r="A1498">
        <v>78168</v>
      </c>
      <c r="B1498" s="9">
        <v>0.29166666666666669</v>
      </c>
      <c r="C1498" s="1">
        <v>43642</v>
      </c>
      <c r="D1498" s="2">
        <v>43642.291666666664</v>
      </c>
      <c r="E1498" t="s">
        <v>725</v>
      </c>
      <c r="F1498">
        <v>3.11</v>
      </c>
      <c r="G1498">
        <v>2.67</v>
      </c>
      <c r="H1498">
        <v>0.85850000000000004</v>
      </c>
      <c r="I1498" t="s">
        <v>725</v>
      </c>
      <c r="J1498">
        <v>2.85</v>
      </c>
      <c r="K1498">
        <v>0.63</v>
      </c>
      <c r="L1498">
        <v>0.3</v>
      </c>
      <c r="M1498">
        <v>0.06</v>
      </c>
      <c r="N1498">
        <v>0.06</v>
      </c>
      <c r="O1498" t="s">
        <v>726</v>
      </c>
      <c r="Q1498">
        <v>1410</v>
      </c>
      <c r="R1498">
        <v>196</v>
      </c>
      <c r="S1498">
        <v>231</v>
      </c>
      <c r="T1498">
        <v>0.75</v>
      </c>
      <c r="U1498">
        <v>105</v>
      </c>
      <c r="V1498">
        <v>155</v>
      </c>
      <c r="W1498">
        <v>2161</v>
      </c>
      <c r="X1498">
        <v>1513</v>
      </c>
      <c r="Y1498">
        <v>528</v>
      </c>
      <c r="Z1498">
        <v>40</v>
      </c>
      <c r="AA1498">
        <v>19</v>
      </c>
      <c r="AB1498" t="s">
        <v>740</v>
      </c>
      <c r="AD1498" s="12">
        <v>0.54166666666666663</v>
      </c>
      <c r="AE1498" s="13">
        <v>43924</v>
      </c>
      <c r="AF1498" s="14">
        <v>43924.541666666664</v>
      </c>
      <c r="AG1498" s="15">
        <v>0.06</v>
      </c>
    </row>
    <row r="1499" spans="1:33" x14ac:dyDescent="0.25">
      <c r="A1499">
        <v>78169</v>
      </c>
      <c r="B1499" s="9">
        <v>0.41666666666666669</v>
      </c>
      <c r="C1499" s="1">
        <v>43642</v>
      </c>
      <c r="D1499" s="2">
        <v>43642.416666666664</v>
      </c>
      <c r="E1499" t="s">
        <v>725</v>
      </c>
      <c r="F1499">
        <v>3.05</v>
      </c>
      <c r="G1499">
        <v>2.67</v>
      </c>
      <c r="H1499">
        <v>0.87539999999999996</v>
      </c>
      <c r="I1499" t="s">
        <v>725</v>
      </c>
      <c r="J1499">
        <v>2.76</v>
      </c>
      <c r="K1499">
        <v>0.54</v>
      </c>
      <c r="L1499">
        <v>0.28999999999999998</v>
      </c>
      <c r="M1499">
        <v>0.06</v>
      </c>
      <c r="N1499">
        <v>7.0000000000000007E-2</v>
      </c>
      <c r="P1499" t="s">
        <v>726</v>
      </c>
      <c r="Q1499">
        <v>1393</v>
      </c>
      <c r="R1499">
        <v>185</v>
      </c>
      <c r="S1499">
        <v>221</v>
      </c>
      <c r="T1499">
        <v>0.83</v>
      </c>
      <c r="U1499">
        <v>100</v>
      </c>
      <c r="V1499">
        <v>152</v>
      </c>
      <c r="W1499">
        <v>2069</v>
      </c>
      <c r="X1499">
        <v>1500</v>
      </c>
      <c r="Y1499">
        <v>527</v>
      </c>
      <c r="Z1499">
        <v>40</v>
      </c>
      <c r="AA1499">
        <v>19</v>
      </c>
      <c r="AB1499" t="s">
        <v>729</v>
      </c>
      <c r="AD1499" s="12">
        <v>0.66666666666666663</v>
      </c>
      <c r="AE1499" s="13">
        <v>43924</v>
      </c>
      <c r="AF1499" s="14">
        <v>43924.666666666664</v>
      </c>
      <c r="AG1499" s="15">
        <v>0.06</v>
      </c>
    </row>
    <row r="1500" spans="1:33" x14ac:dyDescent="0.25">
      <c r="A1500">
        <v>78170</v>
      </c>
      <c r="B1500" s="9">
        <v>0.58333333333333337</v>
      </c>
      <c r="C1500" s="1">
        <v>43642</v>
      </c>
      <c r="D1500" s="2">
        <v>43642.583333333336</v>
      </c>
      <c r="E1500" t="s">
        <v>725</v>
      </c>
      <c r="F1500">
        <v>3.12</v>
      </c>
      <c r="G1500">
        <v>2.67</v>
      </c>
      <c r="H1500">
        <v>0.85580000000000001</v>
      </c>
      <c r="I1500" t="s">
        <v>725</v>
      </c>
      <c r="J1500">
        <v>2.81</v>
      </c>
      <c r="K1500">
        <v>0.91</v>
      </c>
      <c r="L1500">
        <v>0.26</v>
      </c>
      <c r="M1500">
        <v>0.06</v>
      </c>
      <c r="N1500">
        <v>0.06</v>
      </c>
      <c r="O1500" t="s">
        <v>726</v>
      </c>
      <c r="Q1500">
        <v>1378</v>
      </c>
      <c r="R1500">
        <v>185</v>
      </c>
      <c r="S1500">
        <v>214</v>
      </c>
      <c r="T1500">
        <v>0.79</v>
      </c>
      <c r="U1500">
        <v>93</v>
      </c>
      <c r="V1500">
        <v>150</v>
      </c>
      <c r="W1500">
        <v>1992</v>
      </c>
      <c r="X1500">
        <v>1500</v>
      </c>
      <c r="Y1500">
        <v>523</v>
      </c>
      <c r="Z1500">
        <v>40</v>
      </c>
      <c r="AA1500">
        <v>19</v>
      </c>
      <c r="AB1500" t="s">
        <v>729</v>
      </c>
      <c r="AD1500" s="12">
        <v>0.75</v>
      </c>
      <c r="AE1500" s="13">
        <v>43924</v>
      </c>
      <c r="AF1500" s="14">
        <v>43924.75</v>
      </c>
      <c r="AG1500" s="15">
        <v>0.06</v>
      </c>
    </row>
    <row r="1501" spans="1:33" x14ac:dyDescent="0.25">
      <c r="A1501">
        <v>78171</v>
      </c>
      <c r="B1501" s="9">
        <v>0.70833333333333337</v>
      </c>
      <c r="C1501" s="1">
        <v>43642</v>
      </c>
      <c r="D1501" s="2">
        <v>43642.708333333336</v>
      </c>
      <c r="E1501" t="s">
        <v>725</v>
      </c>
      <c r="F1501">
        <v>3.03</v>
      </c>
      <c r="G1501">
        <v>2.61</v>
      </c>
      <c r="H1501">
        <v>0.86140000000000005</v>
      </c>
      <c r="I1501" t="s">
        <v>725</v>
      </c>
      <c r="J1501">
        <v>2.78</v>
      </c>
      <c r="K1501">
        <v>0.56000000000000005</v>
      </c>
      <c r="L1501">
        <v>0.28999999999999998</v>
      </c>
      <c r="M1501">
        <v>0.06</v>
      </c>
      <c r="N1501">
        <v>7.0000000000000007E-2</v>
      </c>
      <c r="P1501" t="s">
        <v>726</v>
      </c>
      <c r="Q1501">
        <v>1357</v>
      </c>
      <c r="R1501">
        <v>176</v>
      </c>
      <c r="S1501">
        <v>207</v>
      </c>
      <c r="T1501">
        <v>0.76</v>
      </c>
      <c r="U1501">
        <v>89</v>
      </c>
      <c r="V1501">
        <v>148</v>
      </c>
      <c r="W1501">
        <v>1925</v>
      </c>
      <c r="X1501">
        <v>1500</v>
      </c>
      <c r="Y1501">
        <v>521</v>
      </c>
      <c r="Z1501">
        <v>40</v>
      </c>
      <c r="AA1501">
        <v>19</v>
      </c>
      <c r="AB1501" t="s">
        <v>729</v>
      </c>
      <c r="AD1501" s="12">
        <v>0.83333333333333337</v>
      </c>
      <c r="AE1501" s="13">
        <v>43924</v>
      </c>
      <c r="AF1501" s="14">
        <v>43924.833333333336</v>
      </c>
      <c r="AG1501" s="15">
        <v>0.06</v>
      </c>
    </row>
    <row r="1502" spans="1:33" x14ac:dyDescent="0.25">
      <c r="A1502">
        <v>78172</v>
      </c>
      <c r="B1502" s="9">
        <v>0.83333333333333337</v>
      </c>
      <c r="C1502" s="1">
        <v>43642</v>
      </c>
      <c r="D1502" s="2">
        <v>43642.833333333336</v>
      </c>
      <c r="E1502" t="s">
        <v>725</v>
      </c>
      <c r="F1502">
        <v>3.28</v>
      </c>
      <c r="G1502">
        <v>2.68</v>
      </c>
      <c r="H1502">
        <v>0.81710000000000005</v>
      </c>
      <c r="I1502" t="s">
        <v>725</v>
      </c>
      <c r="J1502">
        <v>2.7</v>
      </c>
      <c r="K1502">
        <v>1.29</v>
      </c>
      <c r="L1502">
        <v>0.4</v>
      </c>
      <c r="M1502">
        <v>0.05</v>
      </c>
      <c r="N1502">
        <v>0.06</v>
      </c>
      <c r="O1502" t="s">
        <v>726</v>
      </c>
      <c r="Q1502">
        <v>1309</v>
      </c>
      <c r="R1502">
        <v>159</v>
      </c>
      <c r="S1502">
        <v>188</v>
      </c>
      <c r="T1502">
        <v>0.74</v>
      </c>
      <c r="U1502">
        <v>299</v>
      </c>
      <c r="V1502">
        <v>143</v>
      </c>
      <c r="W1502">
        <v>1742</v>
      </c>
      <c r="X1502">
        <v>1478</v>
      </c>
      <c r="Y1502">
        <v>515</v>
      </c>
      <c r="Z1502">
        <v>40</v>
      </c>
      <c r="AA1502">
        <v>19</v>
      </c>
      <c r="AB1502" t="s">
        <v>730</v>
      </c>
      <c r="AD1502" s="12">
        <v>0.95833333333333337</v>
      </c>
      <c r="AE1502" s="13">
        <v>43924</v>
      </c>
      <c r="AF1502" s="14">
        <v>43924.958333333336</v>
      </c>
      <c r="AG1502" s="15">
        <v>0.06</v>
      </c>
    </row>
    <row r="1503" spans="1:33" x14ac:dyDescent="0.25">
      <c r="A1503">
        <v>78173</v>
      </c>
      <c r="B1503" s="9">
        <v>0.95833333333333337</v>
      </c>
      <c r="C1503" s="1">
        <v>43642</v>
      </c>
      <c r="D1503" s="2">
        <v>43642.958333333336</v>
      </c>
      <c r="E1503" t="s">
        <v>725</v>
      </c>
      <c r="F1503">
        <v>3.23</v>
      </c>
      <c r="G1503">
        <v>2.65</v>
      </c>
      <c r="H1503">
        <v>0.82040000000000002</v>
      </c>
      <c r="I1503" t="s">
        <v>725</v>
      </c>
      <c r="J1503">
        <v>2.76</v>
      </c>
      <c r="K1503">
        <v>2.29</v>
      </c>
      <c r="L1503">
        <v>0.43</v>
      </c>
      <c r="M1503">
        <v>0.05</v>
      </c>
      <c r="N1503">
        <v>0.06</v>
      </c>
      <c r="P1503" t="s">
        <v>726</v>
      </c>
      <c r="Q1503">
        <v>1246</v>
      </c>
      <c r="R1503">
        <v>145</v>
      </c>
      <c r="S1503">
        <v>168</v>
      </c>
      <c r="T1503">
        <v>0.72</v>
      </c>
      <c r="U1503">
        <v>293</v>
      </c>
      <c r="V1503">
        <v>136</v>
      </c>
      <c r="W1503">
        <v>1556</v>
      </c>
      <c r="X1503">
        <v>1454</v>
      </c>
      <c r="Y1503">
        <v>510</v>
      </c>
      <c r="Z1503">
        <v>40</v>
      </c>
      <c r="AA1503">
        <v>19</v>
      </c>
      <c r="AB1503" t="s">
        <v>730</v>
      </c>
      <c r="AD1503" s="12">
        <v>8.3333333333333329E-2</v>
      </c>
      <c r="AE1503" s="13">
        <v>43925</v>
      </c>
      <c r="AF1503" s="14">
        <v>43925.083333333336</v>
      </c>
      <c r="AG1503" s="15">
        <v>0.06</v>
      </c>
    </row>
    <row r="1504" spans="1:33" x14ac:dyDescent="0.25">
      <c r="A1504">
        <v>78174</v>
      </c>
      <c r="B1504" s="9">
        <v>4.1666666666666664E-2</v>
      </c>
      <c r="C1504" s="1">
        <v>43643</v>
      </c>
      <c r="D1504" s="2">
        <v>43643.041666666664</v>
      </c>
      <c r="E1504" t="s">
        <v>725</v>
      </c>
      <c r="F1504">
        <v>3.22</v>
      </c>
      <c r="G1504">
        <v>2.71</v>
      </c>
      <c r="H1504">
        <v>0.84160000000000001</v>
      </c>
      <c r="I1504" t="s">
        <v>725</v>
      </c>
      <c r="J1504">
        <v>2.84</v>
      </c>
      <c r="K1504">
        <v>1.6</v>
      </c>
      <c r="L1504">
        <v>0.46</v>
      </c>
      <c r="M1504">
        <v>0.05</v>
      </c>
      <c r="N1504">
        <v>0.06</v>
      </c>
      <c r="O1504" t="s">
        <v>726</v>
      </c>
      <c r="Q1504">
        <v>1211</v>
      </c>
      <c r="R1504">
        <v>136</v>
      </c>
      <c r="S1504">
        <v>156</v>
      </c>
      <c r="T1504">
        <v>0.7</v>
      </c>
      <c r="U1504">
        <v>291</v>
      </c>
      <c r="V1504">
        <v>133</v>
      </c>
      <c r="W1504">
        <v>1434</v>
      </c>
      <c r="X1504">
        <v>1441</v>
      </c>
      <c r="Y1504">
        <v>506</v>
      </c>
      <c r="Z1504">
        <v>40</v>
      </c>
      <c r="AA1504">
        <v>19</v>
      </c>
      <c r="AB1504" t="s">
        <v>730</v>
      </c>
      <c r="AD1504" s="12">
        <v>0.20833333333333334</v>
      </c>
      <c r="AE1504" s="13">
        <v>43925</v>
      </c>
      <c r="AF1504" s="14">
        <v>43925.208333333336</v>
      </c>
      <c r="AG1504" s="15">
        <v>0.06</v>
      </c>
    </row>
    <row r="1505" spans="1:33" x14ac:dyDescent="0.25">
      <c r="A1505">
        <v>78175</v>
      </c>
      <c r="B1505" s="9">
        <v>0.16666666666666666</v>
      </c>
      <c r="C1505" s="1">
        <v>43643</v>
      </c>
      <c r="D1505" s="2">
        <v>43643.166666666664</v>
      </c>
      <c r="E1505" t="s">
        <v>725</v>
      </c>
      <c r="F1505">
        <v>3.24</v>
      </c>
      <c r="G1505">
        <v>2.68</v>
      </c>
      <c r="H1505">
        <v>0.82720000000000005</v>
      </c>
      <c r="I1505" t="s">
        <v>725</v>
      </c>
      <c r="J1505">
        <v>2.86</v>
      </c>
      <c r="K1505">
        <v>1.07</v>
      </c>
      <c r="L1505">
        <v>0.47</v>
      </c>
      <c r="M1505">
        <v>0.05</v>
      </c>
      <c r="N1505">
        <v>0.06</v>
      </c>
      <c r="P1505" t="s">
        <v>726</v>
      </c>
      <c r="Q1505">
        <v>1154</v>
      </c>
      <c r="R1505">
        <v>211</v>
      </c>
      <c r="S1505">
        <v>256</v>
      </c>
      <c r="T1505">
        <v>0.69</v>
      </c>
      <c r="U1505">
        <v>285</v>
      </c>
      <c r="V1505">
        <v>160</v>
      </c>
      <c r="W1505">
        <v>2416</v>
      </c>
      <c r="X1505">
        <v>1420</v>
      </c>
      <c r="Y1505">
        <v>500</v>
      </c>
      <c r="Z1505">
        <v>40</v>
      </c>
      <c r="AA1505">
        <v>19</v>
      </c>
      <c r="AB1505" t="s">
        <v>730</v>
      </c>
      <c r="AD1505" s="12">
        <v>0.33333333333333331</v>
      </c>
      <c r="AE1505" s="13">
        <v>43925</v>
      </c>
      <c r="AF1505" s="14">
        <v>43925.333333333336</v>
      </c>
      <c r="AG1505" s="15">
        <v>0.06</v>
      </c>
    </row>
    <row r="1506" spans="1:33" x14ac:dyDescent="0.25">
      <c r="A1506">
        <v>78176</v>
      </c>
      <c r="B1506" s="9">
        <v>0.29166666666666669</v>
      </c>
      <c r="C1506" s="1">
        <v>43643</v>
      </c>
      <c r="D1506" s="2">
        <v>43643.291666666664</v>
      </c>
      <c r="E1506" t="s">
        <v>725</v>
      </c>
      <c r="F1506">
        <v>3.16</v>
      </c>
      <c r="G1506">
        <v>2.67</v>
      </c>
      <c r="H1506">
        <v>0.84489999999999998</v>
      </c>
      <c r="I1506" t="s">
        <v>725</v>
      </c>
      <c r="J1506">
        <v>2.85</v>
      </c>
      <c r="K1506">
        <v>0.66</v>
      </c>
      <c r="L1506">
        <v>0.45</v>
      </c>
      <c r="M1506">
        <v>0.05</v>
      </c>
      <c r="N1506">
        <v>0.06</v>
      </c>
      <c r="O1506" t="s">
        <v>726</v>
      </c>
      <c r="Q1506">
        <v>1108</v>
      </c>
      <c r="R1506">
        <v>193</v>
      </c>
      <c r="S1506">
        <v>236</v>
      </c>
      <c r="T1506">
        <v>0.68</v>
      </c>
      <c r="U1506">
        <v>280</v>
      </c>
      <c r="V1506">
        <v>155</v>
      </c>
      <c r="W1506">
        <v>2213</v>
      </c>
      <c r="X1506">
        <v>1391</v>
      </c>
      <c r="Y1506">
        <v>495</v>
      </c>
      <c r="Z1506">
        <v>40</v>
      </c>
      <c r="AA1506">
        <v>19</v>
      </c>
      <c r="AB1506" t="s">
        <v>729</v>
      </c>
      <c r="AD1506" s="12">
        <v>0.45833333333333331</v>
      </c>
      <c r="AE1506" s="13">
        <v>43925</v>
      </c>
      <c r="AF1506" s="14">
        <v>43925.458333333336</v>
      </c>
      <c r="AG1506" s="15">
        <v>0.06</v>
      </c>
    </row>
    <row r="1507" spans="1:33" x14ac:dyDescent="0.25">
      <c r="A1507">
        <v>78177</v>
      </c>
      <c r="B1507" s="9">
        <v>0.41666666666666669</v>
      </c>
      <c r="C1507" s="1">
        <v>43643</v>
      </c>
      <c r="D1507" s="2">
        <v>43643.416666666664</v>
      </c>
      <c r="E1507" t="s">
        <v>725</v>
      </c>
      <c r="F1507">
        <v>2.97</v>
      </c>
      <c r="G1507">
        <v>2.67</v>
      </c>
      <c r="H1507">
        <v>0.89900000000000002</v>
      </c>
      <c r="I1507" t="s">
        <v>725</v>
      </c>
      <c r="J1507">
        <v>2.71</v>
      </c>
      <c r="K1507">
        <v>0.62</v>
      </c>
      <c r="L1507">
        <v>0.41</v>
      </c>
      <c r="M1507">
        <v>0.06</v>
      </c>
      <c r="N1507">
        <v>0.06</v>
      </c>
      <c r="P1507" t="s">
        <v>726</v>
      </c>
      <c r="Q1507">
        <v>1098</v>
      </c>
      <c r="R1507">
        <v>188</v>
      </c>
      <c r="S1507">
        <v>228</v>
      </c>
      <c r="T1507">
        <v>0.72</v>
      </c>
      <c r="U1507">
        <v>272</v>
      </c>
      <c r="V1507">
        <v>153</v>
      </c>
      <c r="W1507">
        <v>2123</v>
      </c>
      <c r="X1507">
        <v>1383</v>
      </c>
      <c r="Y1507">
        <v>493</v>
      </c>
      <c r="Z1507">
        <v>40</v>
      </c>
      <c r="AA1507">
        <v>19</v>
      </c>
      <c r="AB1507" t="s">
        <v>729</v>
      </c>
      <c r="AD1507" s="12">
        <v>0.58333333333333337</v>
      </c>
      <c r="AE1507" s="13">
        <v>43925</v>
      </c>
      <c r="AF1507" s="14">
        <v>43925.583333333336</v>
      </c>
      <c r="AG1507" s="15">
        <v>0.06</v>
      </c>
    </row>
    <row r="1508" spans="1:33" x14ac:dyDescent="0.25">
      <c r="A1508">
        <v>78178</v>
      </c>
      <c r="B1508" s="9">
        <v>0.54166666666666663</v>
      </c>
      <c r="C1508" s="1">
        <v>43643</v>
      </c>
      <c r="D1508" s="2">
        <v>43643.541666666664</v>
      </c>
      <c r="E1508" t="s">
        <v>725</v>
      </c>
      <c r="F1508">
        <v>3.15</v>
      </c>
      <c r="G1508">
        <v>2.74</v>
      </c>
      <c r="H1508">
        <v>0.86980000000000002</v>
      </c>
      <c r="I1508" t="s">
        <v>725</v>
      </c>
      <c r="J1508">
        <v>2.79</v>
      </c>
      <c r="K1508">
        <v>0.56000000000000005</v>
      </c>
      <c r="L1508">
        <v>0.39</v>
      </c>
      <c r="M1508">
        <v>0.05</v>
      </c>
      <c r="N1508">
        <v>0.06</v>
      </c>
      <c r="O1508" t="s">
        <v>726</v>
      </c>
      <c r="Q1508">
        <v>1087</v>
      </c>
      <c r="R1508">
        <v>181</v>
      </c>
      <c r="S1508">
        <v>223</v>
      </c>
      <c r="T1508">
        <v>0.73</v>
      </c>
      <c r="U1508">
        <v>270</v>
      </c>
      <c r="V1508">
        <v>151</v>
      </c>
      <c r="W1508">
        <v>2071</v>
      </c>
      <c r="X1508">
        <v>1373</v>
      </c>
      <c r="Y1508">
        <v>491</v>
      </c>
      <c r="Z1508">
        <v>40</v>
      </c>
      <c r="AA1508">
        <v>19</v>
      </c>
      <c r="AB1508" t="s">
        <v>729</v>
      </c>
      <c r="AD1508" s="12">
        <v>0.70833333333333337</v>
      </c>
      <c r="AE1508" s="13">
        <v>43925</v>
      </c>
      <c r="AF1508" s="14">
        <v>43925.708333333336</v>
      </c>
      <c r="AG1508" s="15">
        <v>0.06</v>
      </c>
    </row>
    <row r="1509" spans="1:33" x14ac:dyDescent="0.25">
      <c r="A1509">
        <v>78179</v>
      </c>
      <c r="B1509" s="9">
        <v>0.66666666666666663</v>
      </c>
      <c r="C1509" s="1">
        <v>43643</v>
      </c>
      <c r="D1509" s="2">
        <v>43643.666666666664</v>
      </c>
      <c r="E1509" t="s">
        <v>725</v>
      </c>
      <c r="F1509">
        <v>3.09</v>
      </c>
      <c r="G1509">
        <v>2.56</v>
      </c>
      <c r="H1509">
        <v>0.82850000000000001</v>
      </c>
      <c r="I1509" t="s">
        <v>725</v>
      </c>
      <c r="J1509">
        <v>2.82</v>
      </c>
      <c r="K1509">
        <v>0.53</v>
      </c>
      <c r="L1509">
        <v>0.42</v>
      </c>
      <c r="M1509">
        <v>0.05</v>
      </c>
      <c r="N1509">
        <v>0.06</v>
      </c>
      <c r="P1509" t="s">
        <v>726</v>
      </c>
      <c r="Q1509">
        <v>1042</v>
      </c>
      <c r="R1509">
        <v>164</v>
      </c>
      <c r="S1509">
        <v>209</v>
      </c>
      <c r="T1509">
        <v>0.69</v>
      </c>
      <c r="U1509">
        <v>265</v>
      </c>
      <c r="V1509">
        <v>146</v>
      </c>
      <c r="W1509">
        <v>1926</v>
      </c>
      <c r="X1509">
        <v>1348</v>
      </c>
      <c r="Y1509">
        <v>486</v>
      </c>
      <c r="Z1509">
        <v>40</v>
      </c>
      <c r="AA1509">
        <v>19</v>
      </c>
      <c r="AB1509" t="s">
        <v>741</v>
      </c>
      <c r="AD1509" s="12">
        <v>0.83333333333333337</v>
      </c>
      <c r="AE1509" s="13">
        <v>43925</v>
      </c>
      <c r="AF1509" s="14">
        <v>43925.833333333336</v>
      </c>
      <c r="AG1509" s="15">
        <v>0.06</v>
      </c>
    </row>
    <row r="1510" spans="1:33" x14ac:dyDescent="0.25">
      <c r="A1510">
        <v>78180</v>
      </c>
      <c r="B1510" s="9">
        <v>0.79166666666666663</v>
      </c>
      <c r="C1510" s="1">
        <v>43643</v>
      </c>
      <c r="D1510" s="2">
        <v>43643.791666666664</v>
      </c>
      <c r="E1510" t="s">
        <v>725</v>
      </c>
      <c r="F1510">
        <v>3.04</v>
      </c>
      <c r="G1510">
        <v>2.56</v>
      </c>
      <c r="H1510">
        <v>0.84209999999999996</v>
      </c>
      <c r="I1510" t="s">
        <v>725</v>
      </c>
      <c r="J1510">
        <v>2.8</v>
      </c>
      <c r="K1510">
        <v>1.21</v>
      </c>
      <c r="L1510">
        <v>0.43</v>
      </c>
      <c r="M1510">
        <v>0.05</v>
      </c>
      <c r="N1510">
        <v>0.06</v>
      </c>
      <c r="O1510" t="s">
        <v>726</v>
      </c>
      <c r="Q1510">
        <v>997</v>
      </c>
      <c r="R1510">
        <v>150</v>
      </c>
      <c r="S1510">
        <v>193</v>
      </c>
      <c r="T1510">
        <v>0.68</v>
      </c>
      <c r="U1510">
        <v>259</v>
      </c>
      <c r="V1510">
        <v>141</v>
      </c>
      <c r="W1510">
        <v>1770</v>
      </c>
      <c r="X1510">
        <v>1327</v>
      </c>
      <c r="Y1510">
        <v>482</v>
      </c>
      <c r="Z1510">
        <v>40</v>
      </c>
      <c r="AA1510">
        <v>19</v>
      </c>
      <c r="AB1510" t="s">
        <v>741</v>
      </c>
      <c r="AD1510" s="12">
        <v>0.95833333333333337</v>
      </c>
      <c r="AE1510" s="13">
        <v>43925</v>
      </c>
      <c r="AF1510" s="14">
        <v>43925.958333333336</v>
      </c>
      <c r="AG1510" s="15">
        <v>0.06</v>
      </c>
    </row>
    <row r="1511" spans="1:33" x14ac:dyDescent="0.25">
      <c r="A1511">
        <v>78181</v>
      </c>
      <c r="B1511" s="9">
        <v>0.875</v>
      </c>
      <c r="C1511" s="1">
        <v>43643</v>
      </c>
      <c r="D1511" s="2">
        <v>43643.875</v>
      </c>
      <c r="E1511" t="s">
        <v>725</v>
      </c>
      <c r="F1511">
        <v>3.06</v>
      </c>
      <c r="G1511">
        <v>2.62</v>
      </c>
      <c r="H1511">
        <v>0.85619999999999996</v>
      </c>
      <c r="I1511" t="s">
        <v>725</v>
      </c>
      <c r="J1511">
        <v>2.78</v>
      </c>
      <c r="K1511">
        <v>0.82</v>
      </c>
      <c r="L1511">
        <v>0.4</v>
      </c>
      <c r="M1511">
        <v>0.05</v>
      </c>
      <c r="N1511">
        <v>0.06</v>
      </c>
      <c r="P1511" t="s">
        <v>726</v>
      </c>
      <c r="Q1511">
        <v>969</v>
      </c>
      <c r="R1511">
        <v>140</v>
      </c>
      <c r="S1511">
        <v>182</v>
      </c>
      <c r="T1511">
        <v>0.67</v>
      </c>
      <c r="U1511">
        <v>256</v>
      </c>
      <c r="V1511">
        <v>138</v>
      </c>
      <c r="W1511">
        <v>1668</v>
      </c>
      <c r="X1511">
        <v>1313</v>
      </c>
      <c r="Y1511">
        <v>478</v>
      </c>
      <c r="Z1511">
        <v>40</v>
      </c>
      <c r="AA1511">
        <v>19</v>
      </c>
      <c r="AB1511" t="s">
        <v>741</v>
      </c>
      <c r="AD1511" s="12">
        <v>8.3333333333333329E-2</v>
      </c>
      <c r="AE1511" s="13">
        <v>43926</v>
      </c>
      <c r="AF1511" s="14">
        <v>43926.083333333336</v>
      </c>
      <c r="AG1511" s="15">
        <v>0.06</v>
      </c>
    </row>
    <row r="1512" spans="1:33" x14ac:dyDescent="0.25">
      <c r="A1512">
        <v>78182</v>
      </c>
      <c r="B1512" s="9">
        <v>0.95833333333333337</v>
      </c>
      <c r="C1512" s="1">
        <v>43643</v>
      </c>
      <c r="D1512" s="2">
        <v>43643.958333333336</v>
      </c>
      <c r="E1512" t="s">
        <v>725</v>
      </c>
      <c r="F1512">
        <v>3.19</v>
      </c>
      <c r="G1512">
        <v>2.62</v>
      </c>
      <c r="H1512">
        <v>0.82130000000000003</v>
      </c>
      <c r="I1512" t="s">
        <v>725</v>
      </c>
      <c r="J1512">
        <v>2.76</v>
      </c>
      <c r="K1512">
        <v>0.63</v>
      </c>
      <c r="L1512">
        <v>0.37</v>
      </c>
      <c r="M1512">
        <v>0.05</v>
      </c>
      <c r="N1512">
        <v>0.06</v>
      </c>
      <c r="O1512" t="s">
        <v>726</v>
      </c>
      <c r="Q1512">
        <v>958</v>
      </c>
      <c r="R1512">
        <v>137</v>
      </c>
      <c r="S1512">
        <v>168</v>
      </c>
      <c r="T1512">
        <v>0.69</v>
      </c>
      <c r="U1512">
        <v>254</v>
      </c>
      <c r="V1512">
        <v>137</v>
      </c>
      <c r="W1512">
        <v>1553</v>
      </c>
      <c r="X1512">
        <v>1309</v>
      </c>
      <c r="Y1512">
        <v>476</v>
      </c>
      <c r="Z1512">
        <v>40</v>
      </c>
      <c r="AA1512">
        <v>19</v>
      </c>
      <c r="AB1512" t="s">
        <v>730</v>
      </c>
      <c r="AD1512" s="12">
        <v>0.20833333333333334</v>
      </c>
      <c r="AE1512" s="13">
        <v>43926</v>
      </c>
      <c r="AF1512" s="14">
        <v>43926.208333333336</v>
      </c>
      <c r="AG1512" s="15">
        <v>0.06</v>
      </c>
    </row>
    <row r="1513" spans="1:33" x14ac:dyDescent="0.25">
      <c r="A1513">
        <v>78183</v>
      </c>
      <c r="B1513" s="9">
        <v>4.1666666666666664E-2</v>
      </c>
      <c r="C1513" s="1">
        <v>43644</v>
      </c>
      <c r="D1513" s="2">
        <v>43644.041666666664</v>
      </c>
      <c r="E1513" t="s">
        <v>725</v>
      </c>
      <c r="F1513">
        <v>3.13</v>
      </c>
      <c r="G1513">
        <v>2.62</v>
      </c>
      <c r="H1513">
        <v>0.83709999999999996</v>
      </c>
      <c r="I1513" t="s">
        <v>725</v>
      </c>
      <c r="J1513">
        <v>2.8</v>
      </c>
      <c r="K1513">
        <v>0.64</v>
      </c>
      <c r="L1513">
        <v>0.31</v>
      </c>
      <c r="M1513">
        <v>0.05</v>
      </c>
      <c r="N1513">
        <v>0.06</v>
      </c>
      <c r="P1513" t="s">
        <v>726</v>
      </c>
      <c r="Q1513">
        <v>949</v>
      </c>
      <c r="R1513">
        <v>137</v>
      </c>
      <c r="S1513">
        <v>166</v>
      </c>
      <c r="T1513">
        <v>0.72</v>
      </c>
      <c r="U1513">
        <v>250</v>
      </c>
      <c r="V1513">
        <v>135</v>
      </c>
      <c r="W1513">
        <v>1513</v>
      </c>
      <c r="X1513">
        <v>1309</v>
      </c>
      <c r="Y1513">
        <v>475</v>
      </c>
      <c r="Z1513">
        <v>40</v>
      </c>
      <c r="AA1513">
        <v>19</v>
      </c>
      <c r="AB1513" t="s">
        <v>730</v>
      </c>
      <c r="AD1513" s="12">
        <v>0.29166666666666669</v>
      </c>
      <c r="AE1513" s="13">
        <v>43926</v>
      </c>
      <c r="AF1513" s="14">
        <v>43926.291666666664</v>
      </c>
      <c r="AG1513" s="15">
        <v>0.06</v>
      </c>
    </row>
    <row r="1514" spans="1:33" x14ac:dyDescent="0.25">
      <c r="A1514">
        <v>78184</v>
      </c>
      <c r="B1514" s="9">
        <v>0.16666666666666666</v>
      </c>
      <c r="C1514" s="1">
        <v>43644</v>
      </c>
      <c r="D1514" s="2">
        <v>43644.166666666664</v>
      </c>
      <c r="E1514" t="s">
        <v>725</v>
      </c>
      <c r="F1514">
        <v>3.07</v>
      </c>
      <c r="G1514">
        <v>2.62</v>
      </c>
      <c r="H1514">
        <v>0.85340000000000005</v>
      </c>
      <c r="I1514" t="s">
        <v>725</v>
      </c>
      <c r="J1514">
        <v>2.73</v>
      </c>
      <c r="K1514">
        <v>0.97</v>
      </c>
      <c r="L1514">
        <v>0.28999999999999998</v>
      </c>
      <c r="M1514">
        <v>0.05</v>
      </c>
      <c r="N1514">
        <v>0.06</v>
      </c>
      <c r="O1514" t="s">
        <v>726</v>
      </c>
      <c r="Q1514">
        <v>943</v>
      </c>
      <c r="R1514">
        <v>137</v>
      </c>
      <c r="S1514">
        <v>160</v>
      </c>
      <c r="T1514">
        <v>0.73</v>
      </c>
      <c r="U1514">
        <v>246</v>
      </c>
      <c r="V1514">
        <v>133</v>
      </c>
      <c r="W1514">
        <v>1456</v>
      </c>
      <c r="X1514">
        <v>1309</v>
      </c>
      <c r="Y1514">
        <v>474</v>
      </c>
      <c r="Z1514">
        <v>40</v>
      </c>
      <c r="AA1514">
        <v>19</v>
      </c>
      <c r="AB1514" t="s">
        <v>730</v>
      </c>
      <c r="AD1514" s="12">
        <v>0.41666666666666669</v>
      </c>
      <c r="AE1514" s="13">
        <v>43926</v>
      </c>
      <c r="AF1514" s="14">
        <v>43926.416666666664</v>
      </c>
      <c r="AG1514" s="15">
        <v>0.06</v>
      </c>
    </row>
    <row r="1515" spans="1:33" x14ac:dyDescent="0.25">
      <c r="A1515">
        <v>78185</v>
      </c>
      <c r="B1515" s="9">
        <v>0.29166666666666669</v>
      </c>
      <c r="C1515" s="1">
        <v>43644</v>
      </c>
      <c r="D1515" s="2">
        <v>43644.291666666664</v>
      </c>
      <c r="E1515" t="s">
        <v>725</v>
      </c>
      <c r="F1515">
        <v>3.14</v>
      </c>
      <c r="G1515">
        <v>2.68</v>
      </c>
      <c r="H1515">
        <v>0.85350000000000004</v>
      </c>
      <c r="I1515" t="s">
        <v>725</v>
      </c>
      <c r="J1515">
        <v>2.85</v>
      </c>
      <c r="K1515">
        <v>0.56000000000000005</v>
      </c>
      <c r="L1515">
        <v>0.28999999999999998</v>
      </c>
      <c r="M1515">
        <v>0.05</v>
      </c>
      <c r="N1515">
        <v>0.06</v>
      </c>
      <c r="P1515" t="s">
        <v>726</v>
      </c>
      <c r="Q1515">
        <v>925</v>
      </c>
      <c r="R1515">
        <v>208</v>
      </c>
      <c r="S1515">
        <v>258</v>
      </c>
      <c r="T1515">
        <v>0.74</v>
      </c>
      <c r="U1515">
        <v>240</v>
      </c>
      <c r="V1515">
        <v>162</v>
      </c>
      <c r="W1515">
        <v>2361</v>
      </c>
      <c r="X1515">
        <v>1300</v>
      </c>
      <c r="Y1515">
        <v>470</v>
      </c>
      <c r="Z1515">
        <v>40</v>
      </c>
      <c r="AA1515">
        <v>19</v>
      </c>
      <c r="AB1515" t="s">
        <v>729</v>
      </c>
      <c r="AD1515" s="12">
        <v>0.83333333333333337</v>
      </c>
      <c r="AE1515" s="13">
        <v>43926</v>
      </c>
      <c r="AF1515" s="14">
        <v>43926.833333333336</v>
      </c>
      <c r="AG1515" s="15">
        <v>0.06</v>
      </c>
    </row>
    <row r="1516" spans="1:33" x14ac:dyDescent="0.25">
      <c r="A1516">
        <v>78186</v>
      </c>
      <c r="B1516" s="9">
        <v>0.41666666666666669</v>
      </c>
      <c r="C1516" s="1">
        <v>43644</v>
      </c>
      <c r="D1516" s="2">
        <v>43644.416666666664</v>
      </c>
      <c r="E1516" t="s">
        <v>725</v>
      </c>
      <c r="F1516">
        <v>3.04</v>
      </c>
      <c r="G1516">
        <v>2.62</v>
      </c>
      <c r="H1516">
        <v>0.86180000000000001</v>
      </c>
      <c r="I1516" t="s">
        <v>725</v>
      </c>
      <c r="J1516">
        <v>2.82</v>
      </c>
      <c r="K1516">
        <v>0.43</v>
      </c>
      <c r="L1516">
        <v>0.35</v>
      </c>
      <c r="M1516">
        <v>0.05</v>
      </c>
      <c r="N1516">
        <v>0.06</v>
      </c>
      <c r="O1516" t="s">
        <v>726</v>
      </c>
      <c r="Q1516">
        <v>925</v>
      </c>
      <c r="R1516">
        <v>193</v>
      </c>
      <c r="S1516">
        <v>245</v>
      </c>
      <c r="T1516">
        <v>0.71</v>
      </c>
      <c r="U1516">
        <v>235</v>
      </c>
      <c r="V1516">
        <v>159</v>
      </c>
      <c r="W1516">
        <v>2234</v>
      </c>
      <c r="X1516">
        <v>1277</v>
      </c>
      <c r="Y1516">
        <v>467</v>
      </c>
      <c r="Z1516">
        <v>40</v>
      </c>
      <c r="AA1516">
        <v>19</v>
      </c>
      <c r="AB1516" t="s">
        <v>729</v>
      </c>
      <c r="AD1516" s="12">
        <v>0.95833333333333337</v>
      </c>
      <c r="AE1516" s="13">
        <v>43926</v>
      </c>
      <c r="AF1516" s="14">
        <v>43926.958333333336</v>
      </c>
      <c r="AG1516" s="15">
        <v>0.06</v>
      </c>
    </row>
    <row r="1517" spans="1:33" x14ac:dyDescent="0.25">
      <c r="A1517">
        <v>78187</v>
      </c>
      <c r="B1517" s="9">
        <v>0.54166666666666663</v>
      </c>
      <c r="C1517" s="1">
        <v>43644</v>
      </c>
      <c r="D1517" s="2">
        <v>43644.541666666664</v>
      </c>
      <c r="E1517" t="s">
        <v>725</v>
      </c>
      <c r="F1517">
        <v>3.11</v>
      </c>
      <c r="G1517">
        <v>2.64</v>
      </c>
      <c r="H1517">
        <v>0.84889999999999999</v>
      </c>
      <c r="I1517" t="s">
        <v>725</v>
      </c>
      <c r="J1517">
        <v>2.66</v>
      </c>
      <c r="K1517">
        <v>0.54</v>
      </c>
      <c r="L1517">
        <v>0.32</v>
      </c>
      <c r="M1517">
        <v>0.05</v>
      </c>
      <c r="N1517">
        <v>0.06</v>
      </c>
      <c r="P1517" t="s">
        <v>726</v>
      </c>
      <c r="Q1517">
        <v>882</v>
      </c>
      <c r="R1517">
        <v>181</v>
      </c>
      <c r="S1517">
        <v>235</v>
      </c>
      <c r="T1517">
        <v>0.69</v>
      </c>
      <c r="U1517">
        <v>231</v>
      </c>
      <c r="V1517">
        <v>156</v>
      </c>
      <c r="W1517">
        <v>2135</v>
      </c>
      <c r="X1517">
        <v>1256</v>
      </c>
      <c r="Y1517">
        <v>465</v>
      </c>
      <c r="Z1517">
        <v>40</v>
      </c>
      <c r="AA1517">
        <v>19</v>
      </c>
      <c r="AB1517" t="s">
        <v>729</v>
      </c>
      <c r="AD1517" s="12">
        <v>8.3333333333333329E-2</v>
      </c>
      <c r="AE1517" s="13">
        <v>43927</v>
      </c>
      <c r="AF1517" s="14">
        <v>43927.083333333336</v>
      </c>
      <c r="AG1517" s="15">
        <v>0.06</v>
      </c>
    </row>
    <row r="1518" spans="1:33" x14ac:dyDescent="0.25">
      <c r="A1518">
        <v>78188</v>
      </c>
      <c r="B1518" s="9">
        <v>0.66666666666666663</v>
      </c>
      <c r="C1518" s="1">
        <v>43644</v>
      </c>
      <c r="D1518" s="2">
        <v>43644.666666666664</v>
      </c>
      <c r="E1518" t="s">
        <v>725</v>
      </c>
      <c r="F1518">
        <v>2.74</v>
      </c>
      <c r="G1518">
        <v>2.57</v>
      </c>
      <c r="H1518">
        <v>0.93799999999999994</v>
      </c>
      <c r="I1518" t="s">
        <v>725</v>
      </c>
      <c r="J1518">
        <v>2.81</v>
      </c>
      <c r="K1518">
        <v>0.65</v>
      </c>
      <c r="L1518">
        <v>0.35</v>
      </c>
      <c r="M1518">
        <v>0.06</v>
      </c>
      <c r="N1518">
        <v>0.06</v>
      </c>
      <c r="O1518" t="s">
        <v>726</v>
      </c>
      <c r="Q1518">
        <v>856</v>
      </c>
      <c r="R1518">
        <v>164</v>
      </c>
      <c r="S1518">
        <v>225</v>
      </c>
      <c r="T1518">
        <v>0.68</v>
      </c>
      <c r="U1518">
        <v>226</v>
      </c>
      <c r="V1518">
        <v>152</v>
      </c>
      <c r="W1518">
        <v>2030</v>
      </c>
      <c r="X1518">
        <v>1231</v>
      </c>
      <c r="Y1518">
        <v>462</v>
      </c>
      <c r="Z1518">
        <v>40</v>
      </c>
      <c r="AA1518">
        <v>19</v>
      </c>
      <c r="AB1518" t="s">
        <v>741</v>
      </c>
      <c r="AD1518" s="12">
        <v>0.20833333333333334</v>
      </c>
      <c r="AE1518" s="13">
        <v>43927</v>
      </c>
      <c r="AF1518" s="14">
        <v>43927.208333333336</v>
      </c>
      <c r="AG1518" s="15">
        <v>0.06</v>
      </c>
    </row>
    <row r="1519" spans="1:33" x14ac:dyDescent="0.25">
      <c r="A1519">
        <v>78189</v>
      </c>
      <c r="B1519" s="9">
        <v>0.79166666666666663</v>
      </c>
      <c r="C1519" s="1">
        <v>43644</v>
      </c>
      <c r="D1519" s="2">
        <v>43644.791666666664</v>
      </c>
      <c r="E1519" t="s">
        <v>725</v>
      </c>
      <c r="F1519">
        <v>2.68</v>
      </c>
      <c r="G1519">
        <v>2.5</v>
      </c>
      <c r="H1519">
        <v>0.93279999999999996</v>
      </c>
      <c r="I1519" t="s">
        <v>725</v>
      </c>
      <c r="J1519">
        <v>2.73</v>
      </c>
      <c r="K1519">
        <v>0.75</v>
      </c>
      <c r="L1519">
        <v>0.41</v>
      </c>
      <c r="M1519">
        <v>0.06</v>
      </c>
      <c r="N1519">
        <v>0.06</v>
      </c>
      <c r="P1519" t="s">
        <v>726</v>
      </c>
      <c r="Q1519">
        <v>819</v>
      </c>
      <c r="R1519">
        <v>149</v>
      </c>
      <c r="S1519">
        <v>211</v>
      </c>
      <c r="T1519">
        <v>0.67</v>
      </c>
      <c r="U1519">
        <v>220</v>
      </c>
      <c r="V1519">
        <v>147</v>
      </c>
      <c r="W1519">
        <v>19110</v>
      </c>
      <c r="X1519">
        <v>1206</v>
      </c>
      <c r="Y1519">
        <v>457</v>
      </c>
      <c r="Z1519">
        <v>40</v>
      </c>
      <c r="AA1519">
        <v>19</v>
      </c>
      <c r="AB1519" t="s">
        <v>741</v>
      </c>
      <c r="AD1519" s="12">
        <v>0.375</v>
      </c>
      <c r="AE1519" s="13">
        <v>43927</v>
      </c>
      <c r="AF1519" s="14">
        <v>43927.375</v>
      </c>
      <c r="AG1519" s="15">
        <v>0.06</v>
      </c>
    </row>
    <row r="1520" spans="1:33" x14ac:dyDescent="0.25">
      <c r="A1520">
        <v>78190</v>
      </c>
      <c r="B1520" s="9">
        <v>0.875</v>
      </c>
      <c r="C1520" s="1">
        <v>43644</v>
      </c>
      <c r="D1520" s="2">
        <v>43644.875</v>
      </c>
      <c r="E1520" t="s">
        <v>725</v>
      </c>
      <c r="F1520">
        <v>2.88</v>
      </c>
      <c r="G1520">
        <v>2.57</v>
      </c>
      <c r="H1520">
        <v>0.89239999999999997</v>
      </c>
      <c r="I1520" t="s">
        <v>725</v>
      </c>
      <c r="J1520">
        <v>2.6</v>
      </c>
      <c r="K1520">
        <v>0.9</v>
      </c>
      <c r="L1520">
        <v>0.4</v>
      </c>
      <c r="M1520">
        <v>0.06</v>
      </c>
      <c r="N1520">
        <v>0.06</v>
      </c>
      <c r="O1520" t="s">
        <v>726</v>
      </c>
      <c r="Q1520">
        <v>799</v>
      </c>
      <c r="R1520">
        <v>142</v>
      </c>
      <c r="S1520">
        <v>201</v>
      </c>
      <c r="T1520">
        <v>0.67</v>
      </c>
      <c r="U1520">
        <v>218</v>
      </c>
      <c r="V1520">
        <v>145</v>
      </c>
      <c r="W1520">
        <v>1823</v>
      </c>
      <c r="X1520">
        <v>1198</v>
      </c>
      <c r="Y1520">
        <v>455</v>
      </c>
      <c r="Z1520">
        <v>40</v>
      </c>
      <c r="AA1520">
        <v>19</v>
      </c>
      <c r="AB1520" t="s">
        <v>741</v>
      </c>
      <c r="AD1520" s="12">
        <v>0.45833333333333331</v>
      </c>
      <c r="AE1520" s="13">
        <v>43927</v>
      </c>
      <c r="AF1520" s="14">
        <v>43927.458333333336</v>
      </c>
      <c r="AG1520" s="15">
        <v>0.06</v>
      </c>
    </row>
    <row r="1521" spans="1:33" x14ac:dyDescent="0.25">
      <c r="A1521">
        <v>78191</v>
      </c>
      <c r="B1521" s="9">
        <v>0.95833333333333337</v>
      </c>
      <c r="C1521" s="1">
        <v>43644</v>
      </c>
      <c r="D1521" s="2">
        <v>43644.958333333336</v>
      </c>
      <c r="E1521" t="s">
        <v>725</v>
      </c>
      <c r="F1521">
        <v>2.97</v>
      </c>
      <c r="G1521">
        <v>2.57</v>
      </c>
      <c r="H1521">
        <v>0.86529999999999996</v>
      </c>
      <c r="I1521" t="s">
        <v>725</v>
      </c>
      <c r="J1521">
        <v>2.57</v>
      </c>
      <c r="K1521">
        <v>0.61</v>
      </c>
      <c r="L1521">
        <v>0.33</v>
      </c>
      <c r="M1521">
        <v>0.05</v>
      </c>
      <c r="N1521">
        <v>0.05</v>
      </c>
      <c r="P1521" t="s">
        <v>726</v>
      </c>
      <c r="Q1521">
        <v>787</v>
      </c>
      <c r="R1521">
        <v>138</v>
      </c>
      <c r="S1521">
        <v>189</v>
      </c>
      <c r="T1521">
        <v>0.73</v>
      </c>
      <c r="U1521">
        <v>214</v>
      </c>
      <c r="V1521">
        <v>143</v>
      </c>
      <c r="W1521">
        <v>1733</v>
      </c>
      <c r="X1521">
        <v>1191</v>
      </c>
      <c r="Y1521">
        <v>452</v>
      </c>
      <c r="Z1521">
        <v>40</v>
      </c>
      <c r="AA1521">
        <v>19</v>
      </c>
      <c r="AB1521" t="s">
        <v>730</v>
      </c>
      <c r="AD1521" s="12">
        <v>0.58333333333333337</v>
      </c>
      <c r="AE1521" s="13">
        <v>43927</v>
      </c>
      <c r="AF1521" s="14">
        <v>43927.583333333336</v>
      </c>
      <c r="AG1521" s="15">
        <v>0.06</v>
      </c>
    </row>
    <row r="1522" spans="1:33" x14ac:dyDescent="0.25">
      <c r="A1522">
        <v>78192</v>
      </c>
      <c r="B1522" s="9">
        <v>4.1666666666666664E-2</v>
      </c>
      <c r="C1522" s="1">
        <v>43645</v>
      </c>
      <c r="D1522" s="2">
        <v>43645.041666666664</v>
      </c>
      <c r="E1522" t="s">
        <v>725</v>
      </c>
      <c r="F1522">
        <v>2.94</v>
      </c>
      <c r="G1522">
        <v>2.57</v>
      </c>
      <c r="H1522">
        <v>0.87409999999999999</v>
      </c>
      <c r="I1522" t="s">
        <v>725</v>
      </c>
      <c r="J1522">
        <v>2.58</v>
      </c>
      <c r="K1522">
        <v>0.62</v>
      </c>
      <c r="L1522">
        <v>0.32</v>
      </c>
      <c r="M1522">
        <v>0.05</v>
      </c>
      <c r="N1522">
        <v>0.05</v>
      </c>
      <c r="O1522" t="s">
        <v>726</v>
      </c>
      <c r="Q1522">
        <v>780</v>
      </c>
      <c r="R1522">
        <v>138</v>
      </c>
      <c r="S1522">
        <v>185</v>
      </c>
      <c r="T1522">
        <v>0.73</v>
      </c>
      <c r="U1522">
        <v>211</v>
      </c>
      <c r="V1522">
        <v>142</v>
      </c>
      <c r="W1522">
        <v>1694</v>
      </c>
      <c r="X1522">
        <v>1191</v>
      </c>
      <c r="Y1522">
        <v>451</v>
      </c>
      <c r="Z1522">
        <v>40</v>
      </c>
      <c r="AA1522">
        <v>19</v>
      </c>
      <c r="AB1522" t="s">
        <v>730</v>
      </c>
      <c r="AD1522" s="12">
        <v>0.66666666666666663</v>
      </c>
      <c r="AE1522" s="13">
        <v>43927</v>
      </c>
      <c r="AF1522" s="14">
        <v>43927.666666666664</v>
      </c>
      <c r="AG1522" s="15">
        <v>0.06</v>
      </c>
    </row>
    <row r="1523" spans="1:33" x14ac:dyDescent="0.25">
      <c r="A1523">
        <v>78193</v>
      </c>
      <c r="B1523" s="9">
        <v>0.16666666666666666</v>
      </c>
      <c r="C1523" s="1">
        <v>43645</v>
      </c>
      <c r="D1523" s="2">
        <v>43645.166666666664</v>
      </c>
      <c r="E1523" t="s">
        <v>725</v>
      </c>
      <c r="F1523">
        <v>2.88</v>
      </c>
      <c r="G1523">
        <v>2.57</v>
      </c>
      <c r="H1523">
        <v>0.89239999999999997</v>
      </c>
      <c r="I1523" t="s">
        <v>725</v>
      </c>
      <c r="J1523">
        <v>2.5</v>
      </c>
      <c r="K1523">
        <v>0.79</v>
      </c>
      <c r="L1523">
        <v>0.28000000000000003</v>
      </c>
      <c r="M1523">
        <v>0.06</v>
      </c>
      <c r="N1523">
        <v>0.06</v>
      </c>
      <c r="P1523" t="s">
        <v>726</v>
      </c>
      <c r="Q1523">
        <v>764</v>
      </c>
      <c r="R1523">
        <v>212</v>
      </c>
      <c r="S1523">
        <v>254</v>
      </c>
      <c r="T1523">
        <v>0.73</v>
      </c>
      <c r="U1523">
        <v>205</v>
      </c>
      <c r="V1523">
        <v>163</v>
      </c>
      <c r="W1523">
        <v>2444</v>
      </c>
      <c r="X1523">
        <v>1191</v>
      </c>
      <c r="Y1523">
        <v>449</v>
      </c>
      <c r="Z1523">
        <v>40</v>
      </c>
      <c r="AA1523">
        <v>19</v>
      </c>
      <c r="AB1523" t="s">
        <v>730</v>
      </c>
      <c r="AD1523" s="12">
        <v>0.79166666666666663</v>
      </c>
      <c r="AE1523" s="13">
        <v>43927</v>
      </c>
      <c r="AF1523" s="14">
        <v>43927.791666666664</v>
      </c>
      <c r="AG1523" s="15">
        <v>0.06</v>
      </c>
    </row>
    <row r="1524" spans="1:33" x14ac:dyDescent="0.25">
      <c r="A1524">
        <v>78194</v>
      </c>
      <c r="B1524" s="9">
        <v>0.33333333333333331</v>
      </c>
      <c r="C1524" s="1">
        <v>43645</v>
      </c>
      <c r="D1524" s="2">
        <v>43645.333333333336</v>
      </c>
      <c r="E1524" t="s">
        <v>725</v>
      </c>
      <c r="F1524">
        <v>2.87</v>
      </c>
      <c r="G1524">
        <v>2.42</v>
      </c>
      <c r="H1524">
        <v>0.84319999999999995</v>
      </c>
      <c r="I1524" t="s">
        <v>725</v>
      </c>
      <c r="J1524">
        <v>2.61</v>
      </c>
      <c r="K1524">
        <v>0.61</v>
      </c>
      <c r="L1524">
        <v>0.32</v>
      </c>
      <c r="M1524">
        <v>0.06</v>
      </c>
      <c r="N1524">
        <v>0.06</v>
      </c>
      <c r="O1524" t="s">
        <v>726</v>
      </c>
      <c r="Q1524">
        <v>740</v>
      </c>
      <c r="R1524">
        <v>201</v>
      </c>
      <c r="S1524">
        <v>246</v>
      </c>
      <c r="T1524">
        <v>0.71</v>
      </c>
      <c r="U1524">
        <v>199</v>
      </c>
      <c r="V1524">
        <v>159</v>
      </c>
      <c r="W1524">
        <v>2357</v>
      </c>
      <c r="X1524">
        <v>1117</v>
      </c>
      <c r="Y1524">
        <v>446</v>
      </c>
      <c r="Z1524">
        <v>40</v>
      </c>
      <c r="AA1524">
        <v>19</v>
      </c>
      <c r="AB1524" t="s">
        <v>741</v>
      </c>
      <c r="AD1524" s="12">
        <v>0.875</v>
      </c>
      <c r="AE1524" s="13">
        <v>43927</v>
      </c>
      <c r="AF1524" s="14">
        <v>43927.875</v>
      </c>
      <c r="AG1524" s="15">
        <v>0.06</v>
      </c>
    </row>
    <row r="1525" spans="1:33" x14ac:dyDescent="0.25">
      <c r="A1525">
        <v>78195</v>
      </c>
      <c r="B1525" s="9">
        <v>0.45833333333333331</v>
      </c>
      <c r="C1525" s="1">
        <v>43645</v>
      </c>
      <c r="D1525" s="2">
        <v>43645.458333333336</v>
      </c>
      <c r="E1525" t="s">
        <v>725</v>
      </c>
      <c r="F1525">
        <v>2.89</v>
      </c>
      <c r="G1525">
        <v>2.42</v>
      </c>
      <c r="H1525">
        <v>0.83740000000000003</v>
      </c>
      <c r="I1525" t="s">
        <v>725</v>
      </c>
      <c r="J1525">
        <v>2.62</v>
      </c>
      <c r="K1525">
        <v>0.54</v>
      </c>
      <c r="L1525">
        <v>0.35</v>
      </c>
      <c r="M1525">
        <v>0.05</v>
      </c>
      <c r="N1525">
        <v>0.06</v>
      </c>
      <c r="P1525" t="s">
        <v>726</v>
      </c>
      <c r="Q1525">
        <v>713</v>
      </c>
      <c r="R1525">
        <v>186</v>
      </c>
      <c r="S1525">
        <v>235</v>
      </c>
      <c r="T1525">
        <v>0.69</v>
      </c>
      <c r="U1525">
        <v>194</v>
      </c>
      <c r="V1525">
        <v>155</v>
      </c>
      <c r="W1525">
        <v>2244</v>
      </c>
      <c r="X1525">
        <v>1157</v>
      </c>
      <c r="Y1525">
        <v>443</v>
      </c>
      <c r="Z1525">
        <v>40</v>
      </c>
      <c r="AA1525">
        <v>19</v>
      </c>
      <c r="AB1525" t="s">
        <v>741</v>
      </c>
      <c r="AD1525" s="12">
        <v>0.95833333333333337</v>
      </c>
      <c r="AE1525" s="13">
        <v>43927</v>
      </c>
      <c r="AF1525" s="14">
        <v>43927.958333333336</v>
      </c>
      <c r="AG1525" s="15">
        <v>0.06</v>
      </c>
    </row>
    <row r="1526" spans="1:33" x14ac:dyDescent="0.25">
      <c r="A1526">
        <v>78196</v>
      </c>
      <c r="B1526" s="9">
        <v>0.58333333333333337</v>
      </c>
      <c r="C1526" s="1">
        <v>43645</v>
      </c>
      <c r="D1526" s="2">
        <v>43645.583333333336</v>
      </c>
      <c r="E1526" t="s">
        <v>725</v>
      </c>
      <c r="F1526">
        <v>2.8</v>
      </c>
      <c r="G1526">
        <v>2.4300000000000002</v>
      </c>
      <c r="H1526">
        <v>0.8679</v>
      </c>
      <c r="I1526" t="s">
        <v>725</v>
      </c>
      <c r="J1526">
        <v>2.59</v>
      </c>
      <c r="K1526">
        <v>0.64</v>
      </c>
      <c r="L1526">
        <v>0.38</v>
      </c>
      <c r="M1526">
        <v>0.05</v>
      </c>
      <c r="N1526">
        <v>0.06</v>
      </c>
      <c r="O1526" t="s">
        <v>726</v>
      </c>
      <c r="Q1526">
        <v>681</v>
      </c>
      <c r="R1526">
        <v>171</v>
      </c>
      <c r="S1526">
        <v>221</v>
      </c>
      <c r="T1526">
        <v>0.68</v>
      </c>
      <c r="U1526">
        <v>189</v>
      </c>
      <c r="V1526">
        <v>151</v>
      </c>
      <c r="W1526">
        <v>2114</v>
      </c>
      <c r="X1526">
        <v>1138</v>
      </c>
      <c r="Y1526">
        <v>439</v>
      </c>
      <c r="Z1526">
        <v>40</v>
      </c>
      <c r="AA1526">
        <v>19</v>
      </c>
      <c r="AB1526" t="s">
        <v>741</v>
      </c>
      <c r="AD1526" s="12">
        <v>8.3333333333333329E-2</v>
      </c>
      <c r="AE1526" s="13">
        <v>43928</v>
      </c>
      <c r="AF1526" s="14">
        <v>43928.083333333336</v>
      </c>
      <c r="AG1526" s="15">
        <v>0.06</v>
      </c>
    </row>
    <row r="1527" spans="1:33" x14ac:dyDescent="0.25">
      <c r="A1527">
        <v>78197</v>
      </c>
      <c r="B1527" s="9">
        <v>0.70833333333333337</v>
      </c>
      <c r="C1527" s="1">
        <v>43645</v>
      </c>
      <c r="D1527" s="2">
        <v>43645.708333333336</v>
      </c>
      <c r="E1527" t="s">
        <v>725</v>
      </c>
      <c r="F1527">
        <v>2.77</v>
      </c>
      <c r="G1527">
        <v>2.44</v>
      </c>
      <c r="H1527">
        <v>0.88090000000000002</v>
      </c>
      <c r="I1527" t="s">
        <v>725</v>
      </c>
      <c r="J1527">
        <v>2.57</v>
      </c>
      <c r="K1527">
        <v>0.79</v>
      </c>
      <c r="L1527">
        <v>0.39</v>
      </c>
      <c r="M1527">
        <v>0.06</v>
      </c>
      <c r="N1527">
        <v>0.06</v>
      </c>
      <c r="P1527" t="s">
        <v>726</v>
      </c>
      <c r="Q1527">
        <v>641</v>
      </c>
      <c r="R1527">
        <v>156</v>
      </c>
      <c r="S1527">
        <v>205</v>
      </c>
      <c r="T1527">
        <v>0.68</v>
      </c>
      <c r="U1527">
        <v>184</v>
      </c>
      <c r="V1527">
        <v>146</v>
      </c>
      <c r="W1527">
        <v>1970</v>
      </c>
      <c r="X1527">
        <v>1118</v>
      </c>
      <c r="Y1527">
        <v>433</v>
      </c>
      <c r="Z1527">
        <v>40</v>
      </c>
      <c r="AA1527">
        <v>19</v>
      </c>
      <c r="AB1527" t="s">
        <v>741</v>
      </c>
      <c r="AD1527" s="12">
        <v>0.20833333333333334</v>
      </c>
      <c r="AE1527" s="13">
        <v>43928</v>
      </c>
      <c r="AF1527" s="14">
        <v>43928.208333333336</v>
      </c>
      <c r="AG1527" s="15">
        <v>0.06</v>
      </c>
    </row>
    <row r="1528" spans="1:33" x14ac:dyDescent="0.25">
      <c r="A1528">
        <v>78198</v>
      </c>
      <c r="B1528" s="9">
        <v>0.83333333333333337</v>
      </c>
      <c r="C1528" s="1">
        <v>43645</v>
      </c>
      <c r="D1528" s="2">
        <v>43645.833333333336</v>
      </c>
      <c r="E1528" t="s">
        <v>725</v>
      </c>
      <c r="F1528">
        <v>2.94</v>
      </c>
      <c r="G1528">
        <v>2.5299999999999998</v>
      </c>
      <c r="H1528">
        <v>0.86050000000000004</v>
      </c>
      <c r="I1528" t="s">
        <v>725</v>
      </c>
      <c r="J1528">
        <v>2.66</v>
      </c>
      <c r="K1528">
        <v>0.88</v>
      </c>
      <c r="L1528">
        <v>0.43</v>
      </c>
      <c r="M1528">
        <v>0.05</v>
      </c>
      <c r="N1528">
        <v>0.05</v>
      </c>
      <c r="O1528" t="s">
        <v>726</v>
      </c>
      <c r="Q1528">
        <v>2209</v>
      </c>
      <c r="R1528">
        <v>140</v>
      </c>
      <c r="S1528">
        <v>183</v>
      </c>
      <c r="T1528">
        <v>0.68</v>
      </c>
      <c r="U1528">
        <v>179</v>
      </c>
      <c r="V1528">
        <v>141</v>
      </c>
      <c r="W1528">
        <v>1808</v>
      </c>
      <c r="X1528">
        <v>1098</v>
      </c>
      <c r="Y1528">
        <v>428</v>
      </c>
      <c r="Z1528">
        <v>40</v>
      </c>
      <c r="AA1528">
        <v>18</v>
      </c>
      <c r="AB1528" t="s">
        <v>730</v>
      </c>
      <c r="AD1528" s="12">
        <v>0.33333333333333331</v>
      </c>
      <c r="AE1528" s="13">
        <v>43928</v>
      </c>
      <c r="AF1528" s="14">
        <v>43928.333333333336</v>
      </c>
      <c r="AG1528" s="15">
        <v>0.06</v>
      </c>
    </row>
    <row r="1529" spans="1:33" x14ac:dyDescent="0.25">
      <c r="A1529">
        <v>78199</v>
      </c>
      <c r="B1529" s="9">
        <v>0.95833333333333337</v>
      </c>
      <c r="C1529" s="1">
        <v>43645</v>
      </c>
      <c r="D1529" s="2">
        <v>43645.958333333336</v>
      </c>
      <c r="E1529" t="s">
        <v>725</v>
      </c>
      <c r="F1529">
        <v>2.82</v>
      </c>
      <c r="G1529">
        <v>2.5299999999999998</v>
      </c>
      <c r="H1529">
        <v>0.8972</v>
      </c>
      <c r="I1529" t="s">
        <v>725</v>
      </c>
      <c r="J1529">
        <v>2.5099999999999998</v>
      </c>
      <c r="K1529">
        <v>0.82</v>
      </c>
      <c r="L1529">
        <v>0.37</v>
      </c>
      <c r="M1529">
        <v>0.05</v>
      </c>
      <c r="N1529">
        <v>0.06</v>
      </c>
      <c r="P1529" t="s">
        <v>726</v>
      </c>
      <c r="Q1529">
        <v>2192</v>
      </c>
      <c r="R1529">
        <v>132</v>
      </c>
      <c r="S1529">
        <v>170</v>
      </c>
      <c r="T1529">
        <v>0.73</v>
      </c>
      <c r="U1529">
        <v>175</v>
      </c>
      <c r="V1529">
        <v>139</v>
      </c>
      <c r="W1529">
        <v>1680</v>
      </c>
      <c r="X1529">
        <v>1087</v>
      </c>
      <c r="Y1529">
        <v>424</v>
      </c>
      <c r="Z1529">
        <v>40</v>
      </c>
      <c r="AA1529">
        <v>19</v>
      </c>
      <c r="AB1529" t="s">
        <v>730</v>
      </c>
      <c r="AD1529" s="12">
        <v>0.45833333333333331</v>
      </c>
      <c r="AE1529" s="13">
        <v>43928</v>
      </c>
      <c r="AF1529" s="14">
        <v>43928.458333333336</v>
      </c>
      <c r="AG1529" s="15">
        <v>0.06</v>
      </c>
    </row>
    <row r="1530" spans="1:33" x14ac:dyDescent="0.25">
      <c r="A1530">
        <v>78200</v>
      </c>
      <c r="B1530" s="9">
        <v>4.1666666666666664E-2</v>
      </c>
      <c r="C1530" s="1">
        <v>43646</v>
      </c>
      <c r="D1530" s="2">
        <v>43646.041666666664</v>
      </c>
      <c r="E1530" t="s">
        <v>725</v>
      </c>
      <c r="F1530">
        <v>2.66</v>
      </c>
      <c r="G1530">
        <v>2.5299999999999998</v>
      </c>
      <c r="H1530">
        <v>0.95109999999999995</v>
      </c>
      <c r="I1530" t="s">
        <v>725</v>
      </c>
      <c r="J1530">
        <v>2.4</v>
      </c>
      <c r="K1530">
        <v>0.51</v>
      </c>
      <c r="L1530">
        <v>0.36</v>
      </c>
      <c r="M1530">
        <v>0.05</v>
      </c>
      <c r="N1530">
        <v>0.06</v>
      </c>
      <c r="P1530" t="s">
        <v>726</v>
      </c>
      <c r="Q1530">
        <v>2183</v>
      </c>
      <c r="R1530">
        <v>132</v>
      </c>
      <c r="S1530">
        <v>165</v>
      </c>
      <c r="T1530">
        <v>0.72</v>
      </c>
      <c r="U1530">
        <v>138</v>
      </c>
      <c r="V1530">
        <v>138</v>
      </c>
      <c r="W1530">
        <v>1636</v>
      </c>
      <c r="X1530">
        <v>1087</v>
      </c>
      <c r="Y1530">
        <v>423</v>
      </c>
      <c r="Z1530">
        <v>40</v>
      </c>
      <c r="AA1530">
        <v>19</v>
      </c>
      <c r="AB1530" t="s">
        <v>730</v>
      </c>
      <c r="AD1530" s="12">
        <v>0.625</v>
      </c>
      <c r="AE1530" s="13">
        <v>43928</v>
      </c>
      <c r="AF1530" s="14">
        <v>43928.625</v>
      </c>
      <c r="AG1530" s="15">
        <v>0.06</v>
      </c>
    </row>
    <row r="1531" spans="1:33" x14ac:dyDescent="0.25">
      <c r="A1531">
        <v>78201</v>
      </c>
      <c r="B1531" s="9">
        <v>0.16666666666666666</v>
      </c>
      <c r="C1531" s="1">
        <v>43646</v>
      </c>
      <c r="D1531" s="2">
        <v>43646.166666666664</v>
      </c>
      <c r="E1531" t="s">
        <v>725</v>
      </c>
      <c r="F1531">
        <v>2.911</v>
      </c>
      <c r="G1531">
        <v>2.5299999999999998</v>
      </c>
      <c r="H1531">
        <v>0.86909999999999998</v>
      </c>
      <c r="I1531" t="s">
        <v>725</v>
      </c>
      <c r="J1531">
        <v>2.37</v>
      </c>
      <c r="K1531">
        <v>0.68</v>
      </c>
      <c r="L1531">
        <v>0.3</v>
      </c>
      <c r="M1531">
        <v>0.06</v>
      </c>
      <c r="N1531">
        <v>0.06</v>
      </c>
      <c r="O1531" t="s">
        <v>726</v>
      </c>
      <c r="Q1531">
        <v>2161</v>
      </c>
      <c r="R1531">
        <v>211</v>
      </c>
      <c r="S1531">
        <v>245</v>
      </c>
      <c r="T1531">
        <v>0.73</v>
      </c>
      <c r="U1531">
        <v>166</v>
      </c>
      <c r="V1531">
        <v>161</v>
      </c>
      <c r="W1531">
        <v>2401</v>
      </c>
      <c r="X1531">
        <v>1087</v>
      </c>
      <c r="Y1531">
        <v>421</v>
      </c>
      <c r="Z1531">
        <v>40</v>
      </c>
      <c r="AA1531">
        <v>19</v>
      </c>
      <c r="AB1531" t="s">
        <v>730</v>
      </c>
      <c r="AD1531" s="12">
        <v>0.75</v>
      </c>
      <c r="AE1531" s="13">
        <v>43928</v>
      </c>
      <c r="AF1531" s="14">
        <v>43928.75</v>
      </c>
      <c r="AG1531" s="15">
        <v>0.06</v>
      </c>
    </row>
    <row r="1532" spans="1:33" x14ac:dyDescent="0.25">
      <c r="A1532">
        <v>78202</v>
      </c>
      <c r="B1532" s="9">
        <v>0.33333333333333331</v>
      </c>
      <c r="C1532" s="1">
        <v>43646</v>
      </c>
      <c r="D1532" s="2">
        <v>43646.333333333336</v>
      </c>
      <c r="E1532" t="s">
        <v>725</v>
      </c>
      <c r="F1532">
        <v>2.8</v>
      </c>
      <c r="G1532">
        <v>2.41</v>
      </c>
      <c r="H1532">
        <v>0.86070000000000002</v>
      </c>
      <c r="I1532" t="s">
        <v>725</v>
      </c>
      <c r="J1532">
        <v>2.59</v>
      </c>
      <c r="K1532">
        <v>0.79</v>
      </c>
      <c r="L1532">
        <v>0.35</v>
      </c>
      <c r="M1532">
        <v>0.05</v>
      </c>
      <c r="N1532">
        <v>0.06</v>
      </c>
      <c r="P1532" t="s">
        <v>726</v>
      </c>
      <c r="Q1532">
        <v>2118</v>
      </c>
      <c r="R1532">
        <v>200</v>
      </c>
      <c r="S1532">
        <v>235</v>
      </c>
      <c r="T1532">
        <v>0.7</v>
      </c>
      <c r="U1532">
        <v>160</v>
      </c>
      <c r="V1532">
        <v>1570</v>
      </c>
      <c r="W1532">
        <v>2302</v>
      </c>
      <c r="X1532">
        <v>1072</v>
      </c>
      <c r="Y1532">
        <v>418</v>
      </c>
      <c r="Z1532">
        <v>40</v>
      </c>
      <c r="AA1532">
        <v>19</v>
      </c>
      <c r="AB1532" t="s">
        <v>741</v>
      </c>
      <c r="AD1532" s="12">
        <v>0.83333333333333337</v>
      </c>
      <c r="AE1532" s="13">
        <v>43928</v>
      </c>
      <c r="AF1532" s="14">
        <v>43928.833333333336</v>
      </c>
      <c r="AG1532" s="15">
        <v>0.06</v>
      </c>
    </row>
    <row r="1533" spans="1:33" x14ac:dyDescent="0.25">
      <c r="A1533">
        <v>78203</v>
      </c>
      <c r="B1533" s="9">
        <v>0.45833333333333331</v>
      </c>
      <c r="C1533" s="1">
        <v>43646</v>
      </c>
      <c r="D1533" s="2">
        <v>43646.458333333336</v>
      </c>
      <c r="E1533" t="s">
        <v>725</v>
      </c>
      <c r="F1533">
        <v>2.81</v>
      </c>
      <c r="G1533">
        <v>2.48</v>
      </c>
      <c r="H1533">
        <v>0.88260000000000005</v>
      </c>
      <c r="I1533" t="s">
        <v>725</v>
      </c>
      <c r="J1533">
        <v>2.61</v>
      </c>
      <c r="K1533">
        <v>0.7</v>
      </c>
      <c r="L1533">
        <v>0.37</v>
      </c>
      <c r="M1533">
        <v>0.05</v>
      </c>
      <c r="N1533">
        <v>0.06</v>
      </c>
      <c r="O1533" t="s">
        <v>726</v>
      </c>
      <c r="Q1533">
        <v>2081</v>
      </c>
      <c r="R1533">
        <v>186</v>
      </c>
      <c r="S1533">
        <v>221</v>
      </c>
      <c r="T1533">
        <v>0.7</v>
      </c>
      <c r="U1533">
        <v>155</v>
      </c>
      <c r="V1533">
        <v>152</v>
      </c>
      <c r="W1533">
        <v>2176</v>
      </c>
      <c r="X1533">
        <v>1050</v>
      </c>
      <c r="Y1533">
        <v>413</v>
      </c>
      <c r="Z1533">
        <v>40</v>
      </c>
      <c r="AA1533">
        <v>19</v>
      </c>
      <c r="AB1533" t="s">
        <v>741</v>
      </c>
      <c r="AD1533" s="12">
        <v>0.95833333333333337</v>
      </c>
      <c r="AE1533" s="13">
        <v>43928</v>
      </c>
      <c r="AF1533" s="14">
        <v>43928.958333333336</v>
      </c>
      <c r="AG1533" s="15">
        <v>0.06</v>
      </c>
    </row>
    <row r="1534" spans="1:33" x14ac:dyDescent="0.25">
      <c r="A1534">
        <v>78204</v>
      </c>
      <c r="B1534" s="9">
        <v>0.58333333333333337</v>
      </c>
      <c r="C1534" s="1">
        <v>43646</v>
      </c>
      <c r="D1534" s="2">
        <v>43646.583333333336</v>
      </c>
      <c r="E1534" t="s">
        <v>725</v>
      </c>
      <c r="F1534">
        <v>2.81</v>
      </c>
      <c r="G1534">
        <v>2.39</v>
      </c>
      <c r="H1534">
        <v>0.85050000000000003</v>
      </c>
      <c r="I1534" t="s">
        <v>725</v>
      </c>
      <c r="J1534">
        <v>2.5</v>
      </c>
      <c r="K1534">
        <v>0.71</v>
      </c>
      <c r="L1534">
        <v>0.42</v>
      </c>
      <c r="M1534">
        <v>0.05</v>
      </c>
      <c r="N1534">
        <v>0.06</v>
      </c>
      <c r="P1534" t="s">
        <v>726</v>
      </c>
      <c r="Q1534">
        <v>2041</v>
      </c>
      <c r="R1534">
        <v>172</v>
      </c>
      <c r="S1534">
        <v>206</v>
      </c>
      <c r="T1534">
        <v>0.69</v>
      </c>
      <c r="U1534">
        <v>150</v>
      </c>
      <c r="V1534">
        <v>148</v>
      </c>
      <c r="W1534">
        <v>2046</v>
      </c>
      <c r="X1534">
        <v>1032</v>
      </c>
      <c r="Y1534">
        <v>409</v>
      </c>
      <c r="Z1534">
        <v>40</v>
      </c>
      <c r="AA1534">
        <v>19</v>
      </c>
      <c r="AB1534" t="s">
        <v>741</v>
      </c>
      <c r="AD1534" s="12">
        <v>8.3333333333333329E-2</v>
      </c>
      <c r="AE1534" s="13">
        <v>43929</v>
      </c>
      <c r="AF1534" s="14">
        <v>43929.083333333336</v>
      </c>
      <c r="AG1534" s="15">
        <v>0.06</v>
      </c>
    </row>
    <row r="1535" spans="1:33" x14ac:dyDescent="0.25">
      <c r="A1535">
        <v>78205</v>
      </c>
      <c r="B1535" s="9">
        <v>0.70833333333333337</v>
      </c>
      <c r="C1535" s="1">
        <v>43646</v>
      </c>
      <c r="D1535" s="2">
        <v>43646.708333333336</v>
      </c>
      <c r="E1535" t="s">
        <v>725</v>
      </c>
      <c r="F1535">
        <v>2.81</v>
      </c>
      <c r="G1535">
        <v>2.37</v>
      </c>
      <c r="H1535">
        <v>0.84340000000000004</v>
      </c>
      <c r="I1535" t="s">
        <v>725</v>
      </c>
      <c r="J1535">
        <v>2.56</v>
      </c>
      <c r="K1535">
        <v>0.66</v>
      </c>
      <c r="L1535">
        <v>0.4</v>
      </c>
      <c r="M1535">
        <v>0.06</v>
      </c>
      <c r="N1535">
        <v>0.06</v>
      </c>
      <c r="O1535" t="s">
        <v>726</v>
      </c>
      <c r="Q1535">
        <v>1996</v>
      </c>
      <c r="R1535">
        <v>157</v>
      </c>
      <c r="S1535">
        <v>190</v>
      </c>
      <c r="T1535">
        <v>0.69</v>
      </c>
      <c r="U1535">
        <v>145</v>
      </c>
      <c r="V1535">
        <v>144</v>
      </c>
      <c r="W1535">
        <v>1905</v>
      </c>
      <c r="X1535">
        <v>1011</v>
      </c>
      <c r="Y1535">
        <v>405</v>
      </c>
      <c r="Z1535">
        <v>40</v>
      </c>
      <c r="AA1535">
        <v>19</v>
      </c>
      <c r="AB1535" t="s">
        <v>741</v>
      </c>
      <c r="AD1535" s="12">
        <v>0.33333333333333331</v>
      </c>
      <c r="AE1535" s="13">
        <v>43929</v>
      </c>
      <c r="AF1535" s="14">
        <v>43929.333333333336</v>
      </c>
      <c r="AG1535" s="15">
        <v>0.06</v>
      </c>
    </row>
    <row r="1536" spans="1:33" x14ac:dyDescent="0.25">
      <c r="A1536">
        <v>78206</v>
      </c>
      <c r="B1536" s="9">
        <v>0.83333333333333337</v>
      </c>
      <c r="C1536" s="1">
        <v>43646</v>
      </c>
      <c r="D1536" s="2">
        <v>43646.833333333336</v>
      </c>
      <c r="E1536" t="s">
        <v>725</v>
      </c>
      <c r="F1536">
        <v>2.8</v>
      </c>
      <c r="G1536">
        <v>2.46</v>
      </c>
      <c r="H1536">
        <v>0.87860000000000005</v>
      </c>
      <c r="I1536" t="s">
        <v>725</v>
      </c>
      <c r="J1536">
        <v>2.5499999999999998</v>
      </c>
      <c r="K1536">
        <v>0.77</v>
      </c>
      <c r="L1536">
        <v>0.42</v>
      </c>
      <c r="M1536">
        <v>0.05</v>
      </c>
      <c r="N1536">
        <v>0.06</v>
      </c>
      <c r="P1536" t="s">
        <v>726</v>
      </c>
      <c r="Q1536">
        <v>1975</v>
      </c>
      <c r="R1536">
        <v>144</v>
      </c>
      <c r="S1536">
        <v>173</v>
      </c>
      <c r="T1536">
        <v>0.69</v>
      </c>
      <c r="U1536">
        <v>141</v>
      </c>
      <c r="V1536">
        <v>140</v>
      </c>
      <c r="W1536">
        <v>1760</v>
      </c>
      <c r="X1536">
        <v>993</v>
      </c>
      <c r="Y1536">
        <v>400</v>
      </c>
      <c r="Z1536">
        <v>40</v>
      </c>
      <c r="AA1536">
        <v>19</v>
      </c>
      <c r="AB1536" t="s">
        <v>730</v>
      </c>
      <c r="AD1536" s="12">
        <v>0.45833333333333331</v>
      </c>
      <c r="AE1536" s="13">
        <v>43929</v>
      </c>
      <c r="AF1536" s="14">
        <v>43929.458333333336</v>
      </c>
      <c r="AG1536" s="15">
        <v>0.06</v>
      </c>
    </row>
    <row r="1537" spans="1:33" x14ac:dyDescent="0.25">
      <c r="A1537">
        <v>78207</v>
      </c>
      <c r="B1537" s="9">
        <v>0.95833333333333337</v>
      </c>
      <c r="C1537" s="1">
        <v>43646</v>
      </c>
      <c r="D1537" s="2">
        <v>43646.958333333336</v>
      </c>
      <c r="E1537" t="s">
        <v>725</v>
      </c>
      <c r="F1537">
        <v>2.91</v>
      </c>
      <c r="G1537">
        <v>2.46</v>
      </c>
      <c r="H1537">
        <v>0.84540000000000004</v>
      </c>
      <c r="I1537" t="s">
        <v>725</v>
      </c>
      <c r="J1537">
        <v>2.56</v>
      </c>
      <c r="K1537">
        <v>0.76</v>
      </c>
      <c r="L1537">
        <v>0.39</v>
      </c>
      <c r="M1537">
        <v>0.05</v>
      </c>
      <c r="N1537">
        <v>0.06</v>
      </c>
      <c r="O1537" t="s">
        <v>726</v>
      </c>
      <c r="Q1537">
        <v>1946</v>
      </c>
      <c r="R1537">
        <v>134</v>
      </c>
      <c r="S1537">
        <v>159</v>
      </c>
      <c r="T1537">
        <v>0.7</v>
      </c>
      <c r="U1537">
        <v>136</v>
      </c>
      <c r="V1537">
        <v>137</v>
      </c>
      <c r="W1537">
        <v>1642</v>
      </c>
      <c r="X1537">
        <v>980</v>
      </c>
      <c r="Y1537">
        <v>395</v>
      </c>
      <c r="Z1537">
        <v>40</v>
      </c>
      <c r="AA1537">
        <v>19</v>
      </c>
      <c r="AB1537" t="s">
        <v>730</v>
      </c>
      <c r="AD1537" s="12">
        <v>0.75</v>
      </c>
      <c r="AE1537" s="13">
        <v>43929</v>
      </c>
      <c r="AF1537" s="14">
        <v>43929.75</v>
      </c>
      <c r="AG1537" s="15">
        <v>0.06</v>
      </c>
    </row>
    <row r="1538" spans="1:33" x14ac:dyDescent="0.25">
      <c r="A1538">
        <v>79774</v>
      </c>
      <c r="B1538" s="9">
        <v>4.1666666666666664E-2</v>
      </c>
      <c r="C1538" s="1">
        <v>43647</v>
      </c>
      <c r="D1538" s="2">
        <v>43647.041666666664</v>
      </c>
      <c r="E1538" t="s">
        <v>725</v>
      </c>
      <c r="F1538">
        <v>2.91</v>
      </c>
      <c r="G1538">
        <v>2.46</v>
      </c>
      <c r="H1538">
        <v>0.84540000000000004</v>
      </c>
      <c r="I1538" t="s">
        <v>725</v>
      </c>
      <c r="J1538">
        <v>2.5099999999999998</v>
      </c>
      <c r="K1538">
        <v>0.78</v>
      </c>
      <c r="L1538">
        <v>0.36</v>
      </c>
      <c r="M1538">
        <v>0.06</v>
      </c>
      <c r="N1538">
        <v>0.06</v>
      </c>
      <c r="P1538" t="s">
        <v>726</v>
      </c>
      <c r="Q1538">
        <v>1940</v>
      </c>
      <c r="R1538">
        <v>134</v>
      </c>
      <c r="S1538">
        <v>154</v>
      </c>
      <c r="T1538">
        <v>0.74</v>
      </c>
      <c r="U1538">
        <v>133</v>
      </c>
      <c r="V1538">
        <v>136</v>
      </c>
      <c r="W1538">
        <v>1597</v>
      </c>
      <c r="X1538">
        <v>980</v>
      </c>
      <c r="Y1538">
        <v>395</v>
      </c>
      <c r="Z1538">
        <v>40</v>
      </c>
      <c r="AA1538">
        <v>19</v>
      </c>
      <c r="AB1538" t="s">
        <v>730</v>
      </c>
      <c r="AD1538" s="12">
        <v>0.95833333333333337</v>
      </c>
      <c r="AE1538" s="13">
        <v>43929</v>
      </c>
      <c r="AF1538" s="14">
        <v>43929.958333333336</v>
      </c>
      <c r="AG1538" s="15">
        <v>0.06</v>
      </c>
    </row>
    <row r="1539" spans="1:33" x14ac:dyDescent="0.25">
      <c r="A1539">
        <v>79775</v>
      </c>
      <c r="B1539" s="9">
        <v>0.16666666666666666</v>
      </c>
      <c r="C1539" s="1">
        <v>43647</v>
      </c>
      <c r="D1539" s="2">
        <v>43647.166666666664</v>
      </c>
      <c r="E1539" t="s">
        <v>725</v>
      </c>
      <c r="F1539">
        <v>2.91</v>
      </c>
      <c r="G1539">
        <v>2.46</v>
      </c>
      <c r="H1539">
        <v>0.84540000000000004</v>
      </c>
      <c r="I1539" t="s">
        <v>725</v>
      </c>
      <c r="J1539">
        <v>2.4500000000000002</v>
      </c>
      <c r="K1539">
        <v>0.78</v>
      </c>
      <c r="L1539">
        <v>0.35</v>
      </c>
      <c r="M1539">
        <v>0.06</v>
      </c>
      <c r="N1539">
        <v>0.06</v>
      </c>
      <c r="O1539" t="s">
        <v>726</v>
      </c>
      <c r="Q1539">
        <v>1928</v>
      </c>
      <c r="R1539">
        <v>134</v>
      </c>
      <c r="S1539">
        <v>254</v>
      </c>
      <c r="T1539">
        <v>0.8</v>
      </c>
      <c r="U1539">
        <v>128</v>
      </c>
      <c r="V1539">
        <v>134</v>
      </c>
      <c r="W1539">
        <v>2400</v>
      </c>
      <c r="X1539">
        <v>980</v>
      </c>
      <c r="Y1539">
        <v>393</v>
      </c>
      <c r="Z1539">
        <v>40</v>
      </c>
      <c r="AA1539">
        <v>19</v>
      </c>
      <c r="AB1539" t="s">
        <v>730</v>
      </c>
      <c r="AD1539" s="12">
        <v>8.3333333333333329E-2</v>
      </c>
      <c r="AE1539" s="13">
        <v>43930</v>
      </c>
      <c r="AF1539" s="14">
        <v>43930.083333333336</v>
      </c>
      <c r="AG1539" s="15">
        <v>0.06</v>
      </c>
    </row>
    <row r="1540" spans="1:33" x14ac:dyDescent="0.25">
      <c r="A1540">
        <v>79776</v>
      </c>
      <c r="B1540" s="9">
        <v>0.29166666666666669</v>
      </c>
      <c r="C1540" s="1">
        <v>43647</v>
      </c>
      <c r="D1540" s="2">
        <v>43647.291666666664</v>
      </c>
      <c r="E1540" t="s">
        <v>725</v>
      </c>
      <c r="F1540">
        <v>2.76</v>
      </c>
      <c r="G1540">
        <v>2.4</v>
      </c>
      <c r="H1540">
        <v>0.86960000000000004</v>
      </c>
      <c r="I1540" t="s">
        <v>725</v>
      </c>
      <c r="J1540">
        <v>2.4700000000000002</v>
      </c>
      <c r="K1540">
        <v>0.67</v>
      </c>
      <c r="L1540">
        <v>0.36</v>
      </c>
      <c r="M1540">
        <v>0.05</v>
      </c>
      <c r="N1540">
        <v>0.06</v>
      </c>
      <c r="P1540" t="s">
        <v>726</v>
      </c>
      <c r="Q1540">
        <v>1909</v>
      </c>
      <c r="R1540">
        <v>206</v>
      </c>
      <c r="S1540">
        <v>246</v>
      </c>
      <c r="T1540">
        <v>0.77</v>
      </c>
      <c r="U1540">
        <v>123</v>
      </c>
      <c r="V1540">
        <v>159</v>
      </c>
      <c r="W1540">
        <v>2327</v>
      </c>
      <c r="X1540">
        <v>972</v>
      </c>
      <c r="Y1540">
        <v>391</v>
      </c>
      <c r="Z1540">
        <v>40</v>
      </c>
      <c r="AA1540">
        <v>19</v>
      </c>
      <c r="AB1540" t="s">
        <v>739</v>
      </c>
      <c r="AD1540" s="12">
        <v>0.58333333333333337</v>
      </c>
      <c r="AE1540" s="13">
        <v>43930</v>
      </c>
      <c r="AF1540" s="14">
        <v>43930.583333333336</v>
      </c>
      <c r="AG1540" s="15">
        <v>0.06</v>
      </c>
    </row>
    <row r="1541" spans="1:33" x14ac:dyDescent="0.25">
      <c r="A1541">
        <v>79777</v>
      </c>
      <c r="B1541" s="9">
        <v>0.41666666666666669</v>
      </c>
      <c r="C1541" s="1">
        <v>43647</v>
      </c>
      <c r="D1541" s="2">
        <v>43647.416666666664</v>
      </c>
      <c r="E1541" t="s">
        <v>725</v>
      </c>
      <c r="F1541">
        <v>2.85</v>
      </c>
      <c r="G1541">
        <v>2.39</v>
      </c>
      <c r="H1541">
        <v>0.83860000000000001</v>
      </c>
      <c r="I1541" t="s">
        <v>725</v>
      </c>
      <c r="J1541">
        <v>2.5299999999999998</v>
      </c>
      <c r="K1541">
        <v>0.41</v>
      </c>
      <c r="L1541">
        <v>0.33</v>
      </c>
      <c r="M1541">
        <v>0.05</v>
      </c>
      <c r="N1541">
        <v>0.06</v>
      </c>
      <c r="O1541" t="s">
        <v>726</v>
      </c>
      <c r="Q1541">
        <v>1891</v>
      </c>
      <c r="R1541">
        <v>192</v>
      </c>
      <c r="S1541">
        <v>235</v>
      </c>
      <c r="T1541">
        <v>0.76</v>
      </c>
      <c r="U1541">
        <v>119</v>
      </c>
      <c r="V1541">
        <v>156</v>
      </c>
      <c r="W1541">
        <v>2227</v>
      </c>
      <c r="X1541">
        <v>955</v>
      </c>
      <c r="Y1541">
        <v>389</v>
      </c>
      <c r="Z1541">
        <v>40</v>
      </c>
      <c r="AA1541">
        <v>19</v>
      </c>
      <c r="AB1541" t="s">
        <v>739</v>
      </c>
      <c r="AD1541" s="12">
        <v>0.66666666666666663</v>
      </c>
      <c r="AE1541" s="13">
        <v>43930</v>
      </c>
      <c r="AF1541" s="14">
        <v>43930.666666666664</v>
      </c>
      <c r="AG1541" s="15">
        <v>0.06</v>
      </c>
    </row>
    <row r="1542" spans="1:33" x14ac:dyDescent="0.25">
      <c r="A1542">
        <v>79778</v>
      </c>
      <c r="B1542" s="9">
        <v>0.54166666666666663</v>
      </c>
      <c r="C1542" s="1">
        <v>43647</v>
      </c>
      <c r="D1542" s="2">
        <v>43647.541666666664</v>
      </c>
      <c r="E1542" t="s">
        <v>725</v>
      </c>
      <c r="F1542">
        <v>2.8</v>
      </c>
      <c r="G1542">
        <v>2.41</v>
      </c>
      <c r="H1542">
        <v>0.86070000000000002</v>
      </c>
      <c r="I1542" t="s">
        <v>725</v>
      </c>
      <c r="J1542">
        <v>2.54</v>
      </c>
      <c r="K1542">
        <v>0.54</v>
      </c>
      <c r="L1542">
        <v>0.38</v>
      </c>
      <c r="M1542">
        <v>0.05</v>
      </c>
      <c r="N1542">
        <v>0.06</v>
      </c>
      <c r="P1542" t="s">
        <v>726</v>
      </c>
      <c r="Q1542">
        <v>1873</v>
      </c>
      <c r="R1542">
        <v>176</v>
      </c>
      <c r="S1542">
        <v>220</v>
      </c>
      <c r="T1542">
        <v>0.74</v>
      </c>
      <c r="U1542">
        <v>113</v>
      </c>
      <c r="V1542">
        <v>152</v>
      </c>
      <c r="W1542">
        <v>2100</v>
      </c>
      <c r="X1542">
        <v>934</v>
      </c>
      <c r="Y1542">
        <v>384</v>
      </c>
      <c r="Z1542">
        <v>40</v>
      </c>
      <c r="AA1542">
        <v>19</v>
      </c>
      <c r="AB1542" t="s">
        <v>739</v>
      </c>
      <c r="AD1542" s="12">
        <v>0.79166666666666663</v>
      </c>
      <c r="AE1542" s="13">
        <v>43930</v>
      </c>
      <c r="AF1542" s="14">
        <v>43930.791666666664</v>
      </c>
      <c r="AG1542" s="15">
        <v>0.06</v>
      </c>
    </row>
    <row r="1543" spans="1:33" x14ac:dyDescent="0.25">
      <c r="A1543">
        <v>79779</v>
      </c>
      <c r="B1543" s="9">
        <v>0.66666666666666663</v>
      </c>
      <c r="C1543" s="1">
        <v>43647</v>
      </c>
      <c r="D1543" s="2">
        <v>43647.666666666664</v>
      </c>
      <c r="E1543" t="s">
        <v>725</v>
      </c>
      <c r="F1543">
        <v>2.83</v>
      </c>
      <c r="G1543">
        <v>2.39</v>
      </c>
      <c r="H1543">
        <v>0.84450000000000003</v>
      </c>
      <c r="I1543" t="s">
        <v>725</v>
      </c>
      <c r="J1543">
        <v>2.59</v>
      </c>
      <c r="K1543">
        <v>0.67</v>
      </c>
      <c r="L1543">
        <v>0.37</v>
      </c>
      <c r="M1543">
        <v>0.05</v>
      </c>
      <c r="N1543">
        <v>0.06</v>
      </c>
      <c r="O1543" t="s">
        <v>726</v>
      </c>
      <c r="Q1543">
        <v>1843</v>
      </c>
      <c r="R1543">
        <v>161</v>
      </c>
      <c r="S1543">
        <v>208</v>
      </c>
      <c r="T1543">
        <v>0.73</v>
      </c>
      <c r="U1543">
        <v>108</v>
      </c>
      <c r="V1543">
        <v>147</v>
      </c>
      <c r="W1543">
        <v>1996</v>
      </c>
      <c r="X1543">
        <v>913</v>
      </c>
      <c r="Y1543">
        <v>381</v>
      </c>
      <c r="Z1543">
        <v>40</v>
      </c>
      <c r="AA1543">
        <v>19</v>
      </c>
      <c r="AB1543" t="s">
        <v>741</v>
      </c>
      <c r="AD1543" s="12">
        <v>0.91666666666666663</v>
      </c>
      <c r="AE1543" s="13">
        <v>43930</v>
      </c>
      <c r="AF1543" s="14">
        <v>43930.916666666664</v>
      </c>
      <c r="AG1543" s="15">
        <v>0.06</v>
      </c>
    </row>
    <row r="1544" spans="1:33" x14ac:dyDescent="0.25">
      <c r="A1544">
        <v>79780</v>
      </c>
      <c r="B1544" s="9">
        <v>0.79166666666666663</v>
      </c>
      <c r="C1544" s="1">
        <v>43647</v>
      </c>
      <c r="D1544" s="2">
        <v>43647.791666666664</v>
      </c>
      <c r="E1544" t="s">
        <v>725</v>
      </c>
      <c r="F1544">
        <v>2.84</v>
      </c>
      <c r="G1544">
        <v>2.41</v>
      </c>
      <c r="H1544">
        <v>0.84860000000000002</v>
      </c>
      <c r="I1544" t="s">
        <v>725</v>
      </c>
      <c r="J1544">
        <v>2.59</v>
      </c>
      <c r="K1544">
        <v>0.54</v>
      </c>
      <c r="L1544">
        <v>0.42</v>
      </c>
      <c r="M1544">
        <v>0.05</v>
      </c>
      <c r="N1544">
        <v>0.06</v>
      </c>
      <c r="P1544" t="s">
        <v>726</v>
      </c>
      <c r="Q1544">
        <v>1813</v>
      </c>
      <c r="R1544">
        <v>146</v>
      </c>
      <c r="S1544">
        <v>193</v>
      </c>
      <c r="T1544">
        <v>0.72</v>
      </c>
      <c r="U1544">
        <v>103</v>
      </c>
      <c r="V1544">
        <v>143</v>
      </c>
      <c r="W1544">
        <v>1866</v>
      </c>
      <c r="X1544">
        <v>895</v>
      </c>
      <c r="Y1544">
        <v>376</v>
      </c>
      <c r="Z1544">
        <v>40</v>
      </c>
      <c r="AA1544">
        <v>19</v>
      </c>
      <c r="AB1544" t="s">
        <v>741</v>
      </c>
      <c r="AD1544" s="12">
        <v>0.95833333333333337</v>
      </c>
      <c r="AE1544" s="13">
        <v>43930</v>
      </c>
      <c r="AF1544" s="14">
        <v>43930.958333333336</v>
      </c>
      <c r="AG1544" s="15">
        <v>0.06</v>
      </c>
    </row>
    <row r="1545" spans="1:33" x14ac:dyDescent="0.25">
      <c r="A1545">
        <v>79781</v>
      </c>
      <c r="B1545" s="9">
        <v>0.875</v>
      </c>
      <c r="C1545" s="1">
        <v>43647</v>
      </c>
      <c r="D1545" s="2">
        <v>43647.875</v>
      </c>
      <c r="E1545" t="s">
        <v>725</v>
      </c>
      <c r="F1545">
        <v>2.81</v>
      </c>
      <c r="G1545">
        <v>2.4</v>
      </c>
      <c r="H1545">
        <v>0.85409999999999997</v>
      </c>
      <c r="I1545" t="s">
        <v>725</v>
      </c>
      <c r="J1545">
        <v>2.58</v>
      </c>
      <c r="K1545">
        <v>0.65</v>
      </c>
      <c r="L1545">
        <v>0.44</v>
      </c>
      <c r="M1545">
        <v>0.05</v>
      </c>
      <c r="N1545">
        <v>0.06</v>
      </c>
      <c r="O1545" t="s">
        <v>726</v>
      </c>
      <c r="Q1545">
        <v>1791</v>
      </c>
      <c r="R1545">
        <v>135</v>
      </c>
      <c r="S1545">
        <v>181</v>
      </c>
      <c r="T1545">
        <v>0.72</v>
      </c>
      <c r="U1545">
        <v>99</v>
      </c>
      <c r="V1545">
        <v>139</v>
      </c>
      <c r="W1545">
        <v>1765</v>
      </c>
      <c r="X1545">
        <v>879</v>
      </c>
      <c r="Y1545">
        <v>372</v>
      </c>
      <c r="Z1545">
        <v>40</v>
      </c>
      <c r="AA1545">
        <v>19</v>
      </c>
      <c r="AB1545" t="s">
        <v>741</v>
      </c>
      <c r="AD1545" s="12">
        <v>8.3333333333333329E-2</v>
      </c>
      <c r="AE1545" s="13">
        <v>43931</v>
      </c>
      <c r="AF1545" s="14">
        <v>43931.083333333336</v>
      </c>
      <c r="AG1545" s="15">
        <v>0.06</v>
      </c>
    </row>
    <row r="1546" spans="1:33" x14ac:dyDescent="0.25">
      <c r="A1546">
        <v>79782</v>
      </c>
      <c r="B1546" s="9">
        <v>0.95833333333333337</v>
      </c>
      <c r="C1546" s="1">
        <v>43647</v>
      </c>
      <c r="D1546" s="2">
        <v>43647.958333333336</v>
      </c>
      <c r="E1546" t="s">
        <v>725</v>
      </c>
      <c r="F1546">
        <v>2.9</v>
      </c>
      <c r="G1546">
        <v>2.4900000000000002</v>
      </c>
      <c r="H1546">
        <v>0.85860000000000003</v>
      </c>
      <c r="I1546" t="s">
        <v>725</v>
      </c>
      <c r="J1546">
        <v>2.67</v>
      </c>
      <c r="K1546">
        <v>0.54</v>
      </c>
      <c r="L1546">
        <v>0.43</v>
      </c>
      <c r="M1546">
        <v>0.05</v>
      </c>
      <c r="N1546">
        <v>0.06</v>
      </c>
      <c r="P1546" t="s">
        <v>726</v>
      </c>
      <c r="Q1546">
        <v>1780</v>
      </c>
      <c r="R1546">
        <v>126</v>
      </c>
      <c r="S1546">
        <v>169</v>
      </c>
      <c r="T1546">
        <v>0.75</v>
      </c>
      <c r="U1546">
        <v>96</v>
      </c>
      <c r="V1546">
        <v>137</v>
      </c>
      <c r="W1546">
        <v>1669</v>
      </c>
      <c r="X1546">
        <v>867</v>
      </c>
      <c r="Y1546">
        <v>371</v>
      </c>
      <c r="Z1546">
        <v>40</v>
      </c>
      <c r="AA1546">
        <v>19</v>
      </c>
      <c r="AB1546" t="s">
        <v>729</v>
      </c>
      <c r="AD1546" s="12">
        <v>0.20833333333333334</v>
      </c>
      <c r="AE1546" s="13">
        <v>43931</v>
      </c>
      <c r="AF1546" s="14">
        <v>43931.208333333336</v>
      </c>
      <c r="AG1546" s="15">
        <v>0.06</v>
      </c>
    </row>
    <row r="1547" spans="1:33" x14ac:dyDescent="0.25">
      <c r="A1547">
        <v>79783</v>
      </c>
      <c r="B1547" s="9">
        <v>8.3333333333333329E-2</v>
      </c>
      <c r="C1547" s="1">
        <v>43648</v>
      </c>
      <c r="D1547" s="2">
        <v>43648.083333333336</v>
      </c>
      <c r="E1547" t="s">
        <v>725</v>
      </c>
      <c r="F1547">
        <v>2.81</v>
      </c>
      <c r="G1547">
        <v>2.4900000000000002</v>
      </c>
      <c r="H1547">
        <v>0.8861</v>
      </c>
      <c r="I1547" t="s">
        <v>725</v>
      </c>
      <c r="J1547">
        <v>2.5499999999999998</v>
      </c>
      <c r="K1547">
        <v>0.61</v>
      </c>
      <c r="L1547">
        <v>0.34</v>
      </c>
      <c r="M1547">
        <v>0.05</v>
      </c>
      <c r="N1547">
        <v>0.06</v>
      </c>
      <c r="O1547" t="s">
        <v>726</v>
      </c>
      <c r="Q1547">
        <v>1772</v>
      </c>
      <c r="R1547">
        <v>126</v>
      </c>
      <c r="S1547">
        <v>161</v>
      </c>
      <c r="T1547">
        <v>0.78</v>
      </c>
      <c r="U1547">
        <v>91</v>
      </c>
      <c r="V1547">
        <v>136</v>
      </c>
      <c r="W1547">
        <v>1603</v>
      </c>
      <c r="X1547">
        <v>867</v>
      </c>
      <c r="Y1547">
        <v>358</v>
      </c>
      <c r="Z1547">
        <v>40</v>
      </c>
      <c r="AA1547">
        <v>19</v>
      </c>
      <c r="AB1547" t="s">
        <v>729</v>
      </c>
      <c r="AD1547" s="12">
        <v>0.33333333333333331</v>
      </c>
      <c r="AE1547" s="13">
        <v>43931</v>
      </c>
      <c r="AF1547" s="14">
        <v>43931.333333333336</v>
      </c>
      <c r="AG1547" s="15">
        <v>0.06</v>
      </c>
    </row>
    <row r="1548" spans="1:33" x14ac:dyDescent="0.25">
      <c r="A1548">
        <v>79784</v>
      </c>
      <c r="B1548" s="9">
        <v>0.20833333333333334</v>
      </c>
      <c r="C1548" s="1">
        <v>43648</v>
      </c>
      <c r="D1548" s="2">
        <v>43648.208333333336</v>
      </c>
      <c r="E1548" t="s">
        <v>725</v>
      </c>
      <c r="F1548">
        <v>2.75</v>
      </c>
      <c r="G1548">
        <v>2.4900000000000002</v>
      </c>
      <c r="H1548">
        <v>0.90549999999999997</v>
      </c>
      <c r="I1548" t="s">
        <v>725</v>
      </c>
      <c r="J1548">
        <v>2.41</v>
      </c>
      <c r="K1548">
        <v>0.57999999999999996</v>
      </c>
      <c r="L1548">
        <v>0.43</v>
      </c>
      <c r="M1548">
        <v>0.05</v>
      </c>
      <c r="N1548">
        <v>0.05</v>
      </c>
      <c r="P1548" t="s">
        <v>726</v>
      </c>
      <c r="Q1548">
        <v>1748</v>
      </c>
      <c r="R1548">
        <v>126</v>
      </c>
      <c r="S1548">
        <v>151</v>
      </c>
      <c r="T1548">
        <v>0.72</v>
      </c>
      <c r="U1548">
        <v>87</v>
      </c>
      <c r="V1548">
        <v>132</v>
      </c>
      <c r="W1548">
        <v>1525</v>
      </c>
      <c r="X1548">
        <v>867</v>
      </c>
      <c r="Y1548">
        <v>364</v>
      </c>
      <c r="Z1548">
        <v>40</v>
      </c>
      <c r="AA1548">
        <v>19</v>
      </c>
      <c r="AB1548" t="s">
        <v>729</v>
      </c>
      <c r="AD1548" s="12">
        <v>0.45833333333333331</v>
      </c>
      <c r="AE1548" s="13">
        <v>43931</v>
      </c>
      <c r="AF1548" s="14">
        <v>43931.458333333336</v>
      </c>
      <c r="AG1548" s="15">
        <v>0.06</v>
      </c>
    </row>
    <row r="1549" spans="1:33" x14ac:dyDescent="0.25">
      <c r="A1549">
        <v>79785</v>
      </c>
      <c r="B1549" s="9">
        <v>0.29166666666666669</v>
      </c>
      <c r="C1549" s="1">
        <v>43648</v>
      </c>
      <c r="D1549" s="2">
        <v>43648.291666666664</v>
      </c>
      <c r="E1549" t="s">
        <v>725</v>
      </c>
      <c r="F1549">
        <v>2.73</v>
      </c>
      <c r="G1549">
        <v>2.38</v>
      </c>
      <c r="H1549">
        <v>0.87180000000000002</v>
      </c>
      <c r="I1549" t="s">
        <v>725</v>
      </c>
      <c r="J1549">
        <v>2.56</v>
      </c>
      <c r="K1549">
        <v>0.5</v>
      </c>
      <c r="L1549">
        <v>0.42</v>
      </c>
      <c r="M1549">
        <v>0.06</v>
      </c>
      <c r="N1549">
        <v>0.06</v>
      </c>
      <c r="O1549" t="s">
        <v>726</v>
      </c>
      <c r="Q1549">
        <v>1741</v>
      </c>
      <c r="R1549">
        <v>177</v>
      </c>
      <c r="S1549">
        <v>140</v>
      </c>
      <c r="T1549">
        <v>0.83</v>
      </c>
      <c r="U1549">
        <v>307</v>
      </c>
      <c r="V1549">
        <v>130</v>
      </c>
      <c r="W1549">
        <v>1420</v>
      </c>
      <c r="X1549">
        <v>860</v>
      </c>
      <c r="Y1549">
        <v>360</v>
      </c>
      <c r="Z1549">
        <v>40</v>
      </c>
      <c r="AA1549">
        <v>19</v>
      </c>
      <c r="AB1549" t="s">
        <v>740</v>
      </c>
      <c r="AD1549" s="12">
        <v>0.54166666666666663</v>
      </c>
      <c r="AE1549" s="13">
        <v>43931</v>
      </c>
      <c r="AF1549" s="14">
        <v>43931.541666666664</v>
      </c>
      <c r="AG1549" s="15">
        <v>0.06</v>
      </c>
    </row>
    <row r="1550" spans="1:33" x14ac:dyDescent="0.25">
      <c r="A1550">
        <v>79786</v>
      </c>
      <c r="B1550" s="9">
        <v>0.41666666666666669</v>
      </c>
      <c r="C1550" s="1">
        <v>43648</v>
      </c>
      <c r="D1550" s="2">
        <v>43648.416666666664</v>
      </c>
      <c r="E1550" t="s">
        <v>725</v>
      </c>
      <c r="F1550">
        <v>3.05</v>
      </c>
      <c r="G1550">
        <v>2.63</v>
      </c>
      <c r="H1550">
        <v>0.86229999999999996</v>
      </c>
      <c r="I1550" t="s">
        <v>725</v>
      </c>
      <c r="J1550">
        <v>2.4700000000000002</v>
      </c>
      <c r="K1550">
        <v>0.57999999999999996</v>
      </c>
      <c r="L1550">
        <v>0.5</v>
      </c>
      <c r="M1550">
        <v>0.06</v>
      </c>
      <c r="N1550">
        <v>7.0000000000000007E-2</v>
      </c>
      <c r="P1550" t="s">
        <v>726</v>
      </c>
      <c r="Q1550">
        <v>1713</v>
      </c>
      <c r="R1550">
        <v>159</v>
      </c>
      <c r="S1550">
        <v>121</v>
      </c>
      <c r="T1550">
        <v>0.81</v>
      </c>
      <c r="U1550">
        <v>303</v>
      </c>
      <c r="V1550">
        <v>125</v>
      </c>
      <c r="W1550">
        <v>1263</v>
      </c>
      <c r="X1550">
        <v>838</v>
      </c>
      <c r="Y1550">
        <v>357</v>
      </c>
      <c r="Z1550">
        <v>40</v>
      </c>
      <c r="AA1550">
        <v>19</v>
      </c>
      <c r="AB1550" t="s">
        <v>740</v>
      </c>
      <c r="AD1550" s="12">
        <v>0.66666666666666663</v>
      </c>
      <c r="AE1550" s="13">
        <v>43931</v>
      </c>
      <c r="AF1550" s="14">
        <v>43931.666666666664</v>
      </c>
      <c r="AG1550" s="15">
        <v>0.06</v>
      </c>
    </row>
    <row r="1551" spans="1:33" x14ac:dyDescent="0.25">
      <c r="A1551">
        <v>79787</v>
      </c>
      <c r="B1551" s="9">
        <v>0.54166666666666663</v>
      </c>
      <c r="C1551" s="1">
        <v>43648</v>
      </c>
      <c r="D1551" s="2">
        <v>43648.541666666664</v>
      </c>
      <c r="E1551" t="s">
        <v>725</v>
      </c>
      <c r="F1551">
        <v>2.76</v>
      </c>
      <c r="G1551">
        <v>2.63</v>
      </c>
      <c r="H1551">
        <v>0.95289999999999997</v>
      </c>
      <c r="I1551" t="s">
        <v>725</v>
      </c>
      <c r="J1551">
        <v>2.58</v>
      </c>
      <c r="K1551">
        <v>1.1000000000000001</v>
      </c>
      <c r="L1551">
        <v>0.62</v>
      </c>
      <c r="M1551">
        <v>0.06</v>
      </c>
      <c r="N1551">
        <v>0.06</v>
      </c>
      <c r="O1551" t="s">
        <v>726</v>
      </c>
      <c r="Q1551">
        <v>1694</v>
      </c>
      <c r="R1551">
        <v>148</v>
      </c>
      <c r="S1551">
        <v>111</v>
      </c>
      <c r="T1551">
        <v>0.84</v>
      </c>
      <c r="U1551">
        <v>299</v>
      </c>
      <c r="V1551">
        <v>122</v>
      </c>
      <c r="W1551">
        <v>1162</v>
      </c>
      <c r="X1551">
        <v>823</v>
      </c>
      <c r="Y1551">
        <v>256</v>
      </c>
      <c r="Z1551">
        <v>40</v>
      </c>
      <c r="AA1551">
        <v>19</v>
      </c>
      <c r="AB1551" t="s">
        <v>740</v>
      </c>
      <c r="AD1551" s="12">
        <v>0.79166666666666663</v>
      </c>
      <c r="AE1551" s="13">
        <v>43931</v>
      </c>
      <c r="AF1551" s="14">
        <v>43931.791666666664</v>
      </c>
      <c r="AG1551" s="15">
        <v>0.06</v>
      </c>
    </row>
    <row r="1552" spans="1:33" x14ac:dyDescent="0.25">
      <c r="A1552">
        <v>79788</v>
      </c>
      <c r="B1552" s="9">
        <v>0.66666666666666663</v>
      </c>
      <c r="C1552" s="1">
        <v>43648</v>
      </c>
      <c r="D1552" s="2">
        <v>43648.666666666664</v>
      </c>
      <c r="E1552" t="s">
        <v>725</v>
      </c>
      <c r="F1552">
        <v>2.91</v>
      </c>
      <c r="G1552">
        <v>2.41</v>
      </c>
      <c r="H1552">
        <v>0.82820000000000005</v>
      </c>
      <c r="I1552" t="s">
        <v>725</v>
      </c>
      <c r="J1552">
        <v>2.64</v>
      </c>
      <c r="K1552">
        <v>0.47</v>
      </c>
      <c r="L1552">
        <v>0.46</v>
      </c>
      <c r="M1552">
        <v>0.05</v>
      </c>
      <c r="N1552">
        <v>0.05</v>
      </c>
      <c r="P1552" t="s">
        <v>726</v>
      </c>
      <c r="Q1552">
        <v>1652</v>
      </c>
      <c r="R1552">
        <v>132</v>
      </c>
      <c r="S1552">
        <v>93</v>
      </c>
      <c r="T1552">
        <v>0.7</v>
      </c>
      <c r="U1552">
        <v>294</v>
      </c>
      <c r="V1552">
        <v>118</v>
      </c>
      <c r="W1552">
        <v>1016</v>
      </c>
      <c r="X1552">
        <v>801</v>
      </c>
      <c r="Y1552">
        <v>351</v>
      </c>
      <c r="Z1552">
        <v>40</v>
      </c>
      <c r="AA1552">
        <v>19</v>
      </c>
      <c r="AB1552" t="s">
        <v>728</v>
      </c>
      <c r="AD1552" s="12">
        <v>0.875</v>
      </c>
      <c r="AE1552" s="13">
        <v>43931</v>
      </c>
      <c r="AF1552" s="14">
        <v>43931.875</v>
      </c>
      <c r="AG1552" s="15">
        <v>0.06</v>
      </c>
    </row>
    <row r="1553" spans="1:33" x14ac:dyDescent="0.25">
      <c r="A1553">
        <v>79789</v>
      </c>
      <c r="B1553" s="9">
        <v>0.79166666666666663</v>
      </c>
      <c r="C1553" s="1">
        <v>43648</v>
      </c>
      <c r="D1553" s="2">
        <v>43648.791666666664</v>
      </c>
      <c r="E1553" t="s">
        <v>725</v>
      </c>
      <c r="F1553">
        <v>2.84</v>
      </c>
      <c r="G1553">
        <v>2.5499999999999998</v>
      </c>
      <c r="H1553">
        <v>0.89790000000000003</v>
      </c>
      <c r="I1553" t="s">
        <v>725</v>
      </c>
      <c r="J1553">
        <v>2.65</v>
      </c>
      <c r="K1553">
        <v>0.57999999999999996</v>
      </c>
      <c r="L1553">
        <v>0.45</v>
      </c>
      <c r="M1553">
        <v>0.05</v>
      </c>
      <c r="N1553">
        <v>0.06</v>
      </c>
      <c r="O1553" t="s">
        <v>726</v>
      </c>
      <c r="Q1553">
        <v>1623</v>
      </c>
      <c r="R1553">
        <v>118</v>
      </c>
      <c r="S1553">
        <v>78.900000000000006</v>
      </c>
      <c r="T1553">
        <v>0.71</v>
      </c>
      <c r="U1553">
        <v>288</v>
      </c>
      <c r="V1553">
        <v>113</v>
      </c>
      <c r="W1553">
        <v>895</v>
      </c>
      <c r="X1553">
        <v>781</v>
      </c>
      <c r="Y1553">
        <v>347</v>
      </c>
      <c r="Z1553">
        <v>40</v>
      </c>
      <c r="AA1553">
        <v>19</v>
      </c>
      <c r="AB1553" t="s">
        <v>729</v>
      </c>
      <c r="AD1553" s="12">
        <v>0.95833333333333337</v>
      </c>
      <c r="AE1553" s="13">
        <v>43931</v>
      </c>
      <c r="AF1553" s="14">
        <v>43931.958333333336</v>
      </c>
      <c r="AG1553" s="15">
        <v>0.06</v>
      </c>
    </row>
    <row r="1554" spans="1:33" x14ac:dyDescent="0.25">
      <c r="A1554">
        <v>79790</v>
      </c>
      <c r="B1554" s="9">
        <v>0.95833333333333337</v>
      </c>
      <c r="C1554" s="1">
        <v>43648</v>
      </c>
      <c r="D1554" s="2">
        <v>43648.958333333336</v>
      </c>
      <c r="E1554" t="s">
        <v>725</v>
      </c>
      <c r="F1554">
        <v>3.42</v>
      </c>
      <c r="G1554">
        <v>2.5499999999999998</v>
      </c>
      <c r="H1554">
        <v>0.74560000000000004</v>
      </c>
      <c r="I1554" t="s">
        <v>725</v>
      </c>
      <c r="J1554">
        <v>2.76</v>
      </c>
      <c r="K1554">
        <v>2.68</v>
      </c>
      <c r="L1554">
        <v>0.55000000000000004</v>
      </c>
      <c r="M1554">
        <v>7.0000000000000007E-2</v>
      </c>
      <c r="N1554">
        <v>7.0000000000000007E-2</v>
      </c>
      <c r="P1554" t="s">
        <v>726</v>
      </c>
      <c r="Q1554">
        <v>1588</v>
      </c>
      <c r="R1554">
        <v>106</v>
      </c>
      <c r="S1554">
        <v>234</v>
      </c>
      <c r="T1554">
        <v>0.77</v>
      </c>
      <c r="U1554">
        <v>284</v>
      </c>
      <c r="V1554">
        <v>109</v>
      </c>
      <c r="W1554">
        <v>710</v>
      </c>
      <c r="X1554">
        <v>771</v>
      </c>
      <c r="Y1554">
        <v>341</v>
      </c>
      <c r="Z1554">
        <v>40</v>
      </c>
      <c r="AA1554">
        <v>19</v>
      </c>
      <c r="AB1554" t="s">
        <v>729</v>
      </c>
      <c r="AD1554" s="12">
        <v>8.3333333333333329E-2</v>
      </c>
      <c r="AE1554" s="13">
        <v>43932</v>
      </c>
      <c r="AF1554" s="14">
        <v>43932.083333333336</v>
      </c>
      <c r="AG1554" s="15">
        <v>0.06</v>
      </c>
    </row>
    <row r="1555" spans="1:33" x14ac:dyDescent="0.25">
      <c r="A1555">
        <v>79791</v>
      </c>
      <c r="B1555" s="9">
        <v>8.3333333333333329E-2</v>
      </c>
      <c r="C1555" s="1">
        <v>43649</v>
      </c>
      <c r="D1555" s="2">
        <v>43649.083333333336</v>
      </c>
      <c r="E1555" t="s">
        <v>725</v>
      </c>
      <c r="F1555">
        <v>3.07</v>
      </c>
      <c r="G1555">
        <v>2.5499999999999998</v>
      </c>
      <c r="H1555">
        <v>0.8306</v>
      </c>
      <c r="I1555" t="s">
        <v>725</v>
      </c>
      <c r="J1555">
        <v>2.67</v>
      </c>
      <c r="K1555">
        <v>1.31</v>
      </c>
      <c r="L1555">
        <v>0.43</v>
      </c>
      <c r="M1555">
        <v>0.06</v>
      </c>
      <c r="N1555">
        <v>7.0000000000000007E-2</v>
      </c>
      <c r="O1555" t="s">
        <v>726</v>
      </c>
      <c r="Q1555">
        <v>1579</v>
      </c>
      <c r="R1555">
        <v>106</v>
      </c>
      <c r="S1555">
        <v>230</v>
      </c>
      <c r="T1555">
        <v>0.83</v>
      </c>
      <c r="U1555">
        <v>281</v>
      </c>
      <c r="V1555">
        <v>108</v>
      </c>
      <c r="W1555">
        <v>671</v>
      </c>
      <c r="X1555">
        <v>771</v>
      </c>
      <c r="Y1555">
        <v>338</v>
      </c>
      <c r="Z1555">
        <v>40</v>
      </c>
      <c r="AA1555">
        <v>19</v>
      </c>
      <c r="AB1555" t="s">
        <v>729</v>
      </c>
      <c r="AD1555" s="12">
        <v>0.20833333333333334</v>
      </c>
      <c r="AE1555" s="13">
        <v>43932</v>
      </c>
      <c r="AF1555" s="14">
        <v>43932.208333333336</v>
      </c>
      <c r="AG1555" s="15">
        <v>0.06</v>
      </c>
    </row>
    <row r="1556" spans="1:33" x14ac:dyDescent="0.25">
      <c r="A1556">
        <v>79792</v>
      </c>
      <c r="B1556" s="9">
        <v>0.20833333333333334</v>
      </c>
      <c r="C1556" s="1">
        <v>43649</v>
      </c>
      <c r="D1556" s="2">
        <v>43649.208333333336</v>
      </c>
      <c r="E1556" t="s">
        <v>725</v>
      </c>
      <c r="F1556">
        <v>2.96</v>
      </c>
      <c r="G1556">
        <v>2.5499999999999998</v>
      </c>
      <c r="H1556">
        <v>0.86150000000000004</v>
      </c>
      <c r="I1556" t="s">
        <v>725</v>
      </c>
      <c r="J1556">
        <v>2.31</v>
      </c>
      <c r="K1556">
        <v>1.92</v>
      </c>
      <c r="L1556">
        <v>0.5</v>
      </c>
      <c r="M1556">
        <v>0.05</v>
      </c>
      <c r="N1556">
        <v>0.06</v>
      </c>
      <c r="P1556" t="s">
        <v>726</v>
      </c>
      <c r="Q1556">
        <v>1564</v>
      </c>
      <c r="R1556">
        <v>104</v>
      </c>
      <c r="S1556">
        <v>221</v>
      </c>
      <c r="T1556">
        <v>0.91</v>
      </c>
      <c r="U1556">
        <v>276</v>
      </c>
      <c r="V1556">
        <v>107</v>
      </c>
      <c r="W1556">
        <v>606</v>
      </c>
      <c r="X1556">
        <v>771</v>
      </c>
      <c r="Y1556">
        <v>338</v>
      </c>
      <c r="Z1556">
        <v>40</v>
      </c>
      <c r="AA1556">
        <v>19</v>
      </c>
      <c r="AB1556" t="s">
        <v>729</v>
      </c>
      <c r="AD1556" s="12">
        <v>0.58333333333333337</v>
      </c>
      <c r="AE1556" s="13">
        <v>43932</v>
      </c>
      <c r="AF1556" s="14">
        <v>43932.583333333336</v>
      </c>
      <c r="AG1556" s="15">
        <v>0.06</v>
      </c>
    </row>
    <row r="1557" spans="1:33" x14ac:dyDescent="0.25">
      <c r="A1557">
        <v>79793</v>
      </c>
      <c r="B1557" s="9">
        <v>0.29166666666666669</v>
      </c>
      <c r="C1557" s="1">
        <v>43649</v>
      </c>
      <c r="D1557" s="2">
        <v>43649.291666666664</v>
      </c>
      <c r="E1557" t="s">
        <v>725</v>
      </c>
      <c r="F1557">
        <v>2.52</v>
      </c>
      <c r="G1557">
        <v>2.36</v>
      </c>
      <c r="H1557">
        <v>0.9365</v>
      </c>
      <c r="I1557" t="s">
        <v>725</v>
      </c>
      <c r="J1557">
        <v>2.5299999999999998</v>
      </c>
      <c r="K1557">
        <v>0.66</v>
      </c>
      <c r="L1557">
        <v>0.5</v>
      </c>
      <c r="M1557">
        <v>0.06</v>
      </c>
      <c r="N1557">
        <v>0.06</v>
      </c>
      <c r="O1557" t="s">
        <v>726</v>
      </c>
      <c r="Q1557">
        <v>1551</v>
      </c>
      <c r="R1557">
        <v>102</v>
      </c>
      <c r="S1557">
        <v>214</v>
      </c>
      <c r="T1557">
        <v>0.82</v>
      </c>
      <c r="U1557">
        <v>274</v>
      </c>
      <c r="V1557">
        <v>106</v>
      </c>
      <c r="W1557">
        <v>2375</v>
      </c>
      <c r="X1557">
        <v>767</v>
      </c>
      <c r="Y1557">
        <v>336</v>
      </c>
      <c r="Z1557">
        <v>39.9</v>
      </c>
      <c r="AA1557">
        <v>19</v>
      </c>
      <c r="AB1557" t="s">
        <v>740</v>
      </c>
      <c r="AD1557" s="12">
        <v>0.70833333333333337</v>
      </c>
      <c r="AE1557" s="13">
        <v>43932</v>
      </c>
      <c r="AF1557" s="14">
        <v>43932.708333333336</v>
      </c>
      <c r="AG1557" s="15">
        <v>0.06</v>
      </c>
    </row>
    <row r="1558" spans="1:33" x14ac:dyDescent="0.25">
      <c r="A1558">
        <v>79794</v>
      </c>
      <c r="B1558" s="9">
        <v>0.41666666666666669</v>
      </c>
      <c r="C1558" s="1">
        <v>43649</v>
      </c>
      <c r="D1558" s="2">
        <v>43649.416666666664</v>
      </c>
      <c r="E1558" t="s">
        <v>725</v>
      </c>
      <c r="F1558">
        <v>2.4700000000000002</v>
      </c>
      <c r="G1558">
        <v>2.4500000000000002</v>
      </c>
      <c r="H1558">
        <v>0.9919</v>
      </c>
      <c r="I1558" t="s">
        <v>725</v>
      </c>
      <c r="J1558">
        <v>2.71</v>
      </c>
      <c r="K1558">
        <v>0.75</v>
      </c>
      <c r="L1558">
        <v>0.54</v>
      </c>
      <c r="M1558">
        <v>7.0000000000000007E-2</v>
      </c>
      <c r="N1558">
        <v>7.0000000000000007E-2</v>
      </c>
      <c r="P1558" t="s">
        <v>726</v>
      </c>
      <c r="Q1558">
        <v>1524</v>
      </c>
      <c r="R1558">
        <v>89</v>
      </c>
      <c r="S1558">
        <v>201</v>
      </c>
      <c r="T1558">
        <v>0.68</v>
      </c>
      <c r="U1558">
        <v>268</v>
      </c>
      <c r="V1558">
        <v>103</v>
      </c>
      <c r="W1558">
        <v>2288</v>
      </c>
      <c r="X1558">
        <v>749</v>
      </c>
      <c r="Y1558">
        <v>332</v>
      </c>
      <c r="Z1558">
        <v>39.200000000000003</v>
      </c>
      <c r="AA1558">
        <v>19</v>
      </c>
      <c r="AB1558" t="s">
        <v>740</v>
      </c>
      <c r="AD1558" s="12">
        <v>0.95833333333333337</v>
      </c>
      <c r="AE1558" s="13">
        <v>43932</v>
      </c>
      <c r="AF1558" s="14">
        <v>43932.958333333336</v>
      </c>
      <c r="AG1558" s="15">
        <v>0.06</v>
      </c>
    </row>
    <row r="1559" spans="1:33" x14ac:dyDescent="0.25">
      <c r="A1559">
        <v>79795</v>
      </c>
      <c r="B1559" s="9">
        <v>0.54166666666666663</v>
      </c>
      <c r="C1559" s="1">
        <v>43649</v>
      </c>
      <c r="D1559" s="2">
        <v>43649.541666666664</v>
      </c>
      <c r="E1559" t="s">
        <v>725</v>
      </c>
      <c r="F1559">
        <v>2.65</v>
      </c>
      <c r="G1559">
        <v>2.4500000000000002</v>
      </c>
      <c r="H1559">
        <v>0.92449999999999999</v>
      </c>
      <c r="I1559" t="s">
        <v>725</v>
      </c>
      <c r="J1559">
        <v>2.63</v>
      </c>
      <c r="K1559">
        <v>0.9</v>
      </c>
      <c r="L1559">
        <v>0.53</v>
      </c>
      <c r="M1559">
        <v>7.0000000000000007E-2</v>
      </c>
      <c r="N1559">
        <v>0.08</v>
      </c>
      <c r="O1559" t="s">
        <v>726</v>
      </c>
      <c r="Q1559">
        <v>1492</v>
      </c>
      <c r="R1559">
        <v>74</v>
      </c>
      <c r="S1559">
        <v>187</v>
      </c>
      <c r="T1559">
        <v>0.81</v>
      </c>
      <c r="U1559">
        <v>264</v>
      </c>
      <c r="V1559">
        <v>99</v>
      </c>
      <c r="W1559">
        <v>2163</v>
      </c>
      <c r="X1559">
        <v>721</v>
      </c>
      <c r="Y1559">
        <v>328</v>
      </c>
      <c r="Z1559">
        <v>39.1</v>
      </c>
      <c r="AA1559">
        <v>19</v>
      </c>
      <c r="AB1559" t="s">
        <v>740</v>
      </c>
      <c r="AD1559" s="12">
        <v>8.3333333333333329E-2</v>
      </c>
      <c r="AE1559" s="13">
        <v>43933</v>
      </c>
      <c r="AF1559" s="14">
        <v>43933.083333333336</v>
      </c>
      <c r="AG1559" s="15">
        <v>0.06</v>
      </c>
    </row>
    <row r="1560" spans="1:33" x14ac:dyDescent="0.25">
      <c r="A1560">
        <v>79796</v>
      </c>
      <c r="B1560" s="9">
        <v>0.70833333333333337</v>
      </c>
      <c r="C1560" s="1">
        <v>43649</v>
      </c>
      <c r="D1560" s="2">
        <v>43649.708333333336</v>
      </c>
      <c r="E1560" t="s">
        <v>725</v>
      </c>
      <c r="F1560">
        <v>2.89</v>
      </c>
      <c r="G1560">
        <v>2.71</v>
      </c>
      <c r="H1560">
        <v>0.93769999999999998</v>
      </c>
      <c r="I1560" t="s">
        <v>725</v>
      </c>
      <c r="J1560">
        <v>2.62</v>
      </c>
      <c r="K1560">
        <v>0.79</v>
      </c>
      <c r="L1560">
        <v>0.45</v>
      </c>
      <c r="M1560">
        <v>7.0000000000000007E-2</v>
      </c>
      <c r="N1560">
        <v>0.08</v>
      </c>
      <c r="P1560" t="s">
        <v>726</v>
      </c>
      <c r="Q1560">
        <v>1450</v>
      </c>
      <c r="R1560">
        <v>54</v>
      </c>
      <c r="S1560">
        <v>167</v>
      </c>
      <c r="T1560">
        <v>0.73</v>
      </c>
      <c r="U1560">
        <v>258</v>
      </c>
      <c r="V1560">
        <v>94</v>
      </c>
      <c r="W1560">
        <v>1981</v>
      </c>
      <c r="X1560">
        <v>2190</v>
      </c>
      <c r="Y1560">
        <v>1213</v>
      </c>
      <c r="Z1560">
        <v>40</v>
      </c>
      <c r="AA1560">
        <v>19</v>
      </c>
      <c r="AB1560" t="s">
        <v>728</v>
      </c>
      <c r="AD1560" s="12">
        <v>0.45833333333333331</v>
      </c>
      <c r="AE1560" s="13">
        <v>43933</v>
      </c>
      <c r="AF1560" s="14">
        <v>43933.458333333336</v>
      </c>
      <c r="AG1560" s="15">
        <v>0.06</v>
      </c>
    </row>
    <row r="1561" spans="1:33" x14ac:dyDescent="0.25">
      <c r="A1561">
        <v>79797</v>
      </c>
      <c r="B1561" s="9">
        <v>0.83333333333333337</v>
      </c>
      <c r="C1561" s="1">
        <v>43649</v>
      </c>
      <c r="D1561" s="2">
        <v>43649.833333333336</v>
      </c>
      <c r="E1561" t="s">
        <v>725</v>
      </c>
      <c r="F1561">
        <v>2.78</v>
      </c>
      <c r="G1561">
        <v>2.46</v>
      </c>
      <c r="H1561">
        <v>0.88490000000000002</v>
      </c>
      <c r="I1561" t="s">
        <v>725</v>
      </c>
      <c r="J1561">
        <v>2.58</v>
      </c>
      <c r="K1561">
        <v>0.83</v>
      </c>
      <c r="L1561">
        <v>0.52</v>
      </c>
      <c r="M1561">
        <v>7.0000000000000007E-2</v>
      </c>
      <c r="N1561">
        <v>7.0000000000000007E-2</v>
      </c>
      <c r="O1561" t="s">
        <v>726</v>
      </c>
      <c r="Q1561">
        <v>1409</v>
      </c>
      <c r="R1561">
        <v>207</v>
      </c>
      <c r="S1561">
        <v>149</v>
      </c>
      <c r="T1561">
        <v>0.73</v>
      </c>
      <c r="U1561">
        <v>250</v>
      </c>
      <c r="V1561">
        <v>89</v>
      </c>
      <c r="W1561">
        <v>1826</v>
      </c>
      <c r="X1561">
        <v>2163</v>
      </c>
      <c r="Y1561">
        <v>1208</v>
      </c>
      <c r="Z1561">
        <v>40</v>
      </c>
      <c r="AA1561">
        <v>19</v>
      </c>
      <c r="AB1561" t="s">
        <v>729</v>
      </c>
      <c r="AD1561" s="12">
        <v>0.58333333333333337</v>
      </c>
      <c r="AE1561" s="13">
        <v>43933</v>
      </c>
      <c r="AF1561" s="14">
        <v>43933.583333333336</v>
      </c>
      <c r="AG1561" s="15">
        <v>0.06</v>
      </c>
    </row>
    <row r="1562" spans="1:33" x14ac:dyDescent="0.25">
      <c r="A1562">
        <v>79798</v>
      </c>
      <c r="B1562" s="9">
        <v>0.95833333333333337</v>
      </c>
      <c r="C1562" s="1">
        <v>43649</v>
      </c>
      <c r="D1562" s="2">
        <v>43649.958333333336</v>
      </c>
      <c r="E1562" t="s">
        <v>725</v>
      </c>
      <c r="F1562">
        <v>2.89</v>
      </c>
      <c r="G1562">
        <v>2.46</v>
      </c>
      <c r="H1562">
        <v>0.85119999999999996</v>
      </c>
      <c r="I1562" t="s">
        <v>725</v>
      </c>
      <c r="J1562">
        <v>2.66</v>
      </c>
      <c r="K1562">
        <v>0.9</v>
      </c>
      <c r="L1562">
        <v>0.53</v>
      </c>
      <c r="M1562">
        <v>0.06</v>
      </c>
      <c r="N1562">
        <v>0.06</v>
      </c>
      <c r="P1562" t="s">
        <v>726</v>
      </c>
      <c r="Q1562">
        <v>1381</v>
      </c>
      <c r="R1562">
        <v>195</v>
      </c>
      <c r="S1562">
        <v>137</v>
      </c>
      <c r="T1562">
        <v>0.73</v>
      </c>
      <c r="U1562">
        <v>245</v>
      </c>
      <c r="V1562">
        <v>86</v>
      </c>
      <c r="W1562">
        <v>178</v>
      </c>
      <c r="X1562">
        <v>2145</v>
      </c>
      <c r="Y1562">
        <v>1204</v>
      </c>
      <c r="Z1562">
        <v>40</v>
      </c>
      <c r="AA1562">
        <v>19</v>
      </c>
      <c r="AB1562" t="s">
        <v>729</v>
      </c>
      <c r="AD1562" s="12">
        <v>0.70833333333333337</v>
      </c>
      <c r="AE1562" s="13">
        <v>43933</v>
      </c>
      <c r="AF1562" s="14">
        <v>43933.708333333336</v>
      </c>
      <c r="AG1562" s="15">
        <v>0.06</v>
      </c>
    </row>
    <row r="1563" spans="1:33" x14ac:dyDescent="0.25">
      <c r="A1563">
        <v>79799</v>
      </c>
      <c r="B1563" s="9">
        <v>0.125</v>
      </c>
      <c r="C1563" s="1">
        <v>43650</v>
      </c>
      <c r="D1563" s="2">
        <v>43650.125</v>
      </c>
      <c r="E1563" t="s">
        <v>725</v>
      </c>
      <c r="F1563">
        <v>2.87</v>
      </c>
      <c r="G1563">
        <v>2.46</v>
      </c>
      <c r="H1563">
        <v>0.85709999999999997</v>
      </c>
      <c r="I1563" t="s">
        <v>725</v>
      </c>
      <c r="J1563">
        <v>2.68</v>
      </c>
      <c r="K1563">
        <v>0.74</v>
      </c>
      <c r="L1563">
        <v>0.46</v>
      </c>
      <c r="M1563">
        <v>0.06</v>
      </c>
      <c r="N1563">
        <v>0.06</v>
      </c>
      <c r="O1563" t="s">
        <v>726</v>
      </c>
      <c r="Q1563">
        <v>1364</v>
      </c>
      <c r="R1563">
        <v>195</v>
      </c>
      <c r="S1563">
        <v>124</v>
      </c>
      <c r="T1563">
        <v>0.76</v>
      </c>
      <c r="U1563">
        <v>240</v>
      </c>
      <c r="V1563">
        <v>84</v>
      </c>
      <c r="W1563">
        <v>1594</v>
      </c>
      <c r="X1563">
        <v>2143</v>
      </c>
      <c r="Y1563">
        <v>1200</v>
      </c>
      <c r="Z1563">
        <v>40</v>
      </c>
      <c r="AA1563">
        <v>19</v>
      </c>
      <c r="AB1563" t="s">
        <v>729</v>
      </c>
      <c r="AD1563" s="12">
        <v>0.83333333333333337</v>
      </c>
      <c r="AE1563" s="13">
        <v>43933</v>
      </c>
      <c r="AF1563" s="14">
        <v>43933.833333333336</v>
      </c>
      <c r="AG1563" s="15">
        <v>0.06</v>
      </c>
    </row>
    <row r="1564" spans="1:33" x14ac:dyDescent="0.25">
      <c r="A1564">
        <v>79800</v>
      </c>
      <c r="B1564" s="9">
        <v>0.20833333333333334</v>
      </c>
      <c r="C1564" s="1">
        <v>43650</v>
      </c>
      <c r="D1564" s="2">
        <v>43650.208333333336</v>
      </c>
      <c r="E1564" t="s">
        <v>725</v>
      </c>
      <c r="F1564">
        <v>2.71</v>
      </c>
      <c r="G1564">
        <v>2.46</v>
      </c>
      <c r="H1564">
        <v>0.90769999999999995</v>
      </c>
      <c r="I1564" t="s">
        <v>725</v>
      </c>
      <c r="J1564">
        <v>2.63</v>
      </c>
      <c r="K1564">
        <v>1.17</v>
      </c>
      <c r="L1564">
        <v>0.46</v>
      </c>
      <c r="M1564">
        <v>0.06</v>
      </c>
      <c r="N1564">
        <v>7.0000000000000007E-2</v>
      </c>
      <c r="P1564" t="s">
        <v>726</v>
      </c>
      <c r="Q1564">
        <v>1338</v>
      </c>
      <c r="R1564">
        <v>195</v>
      </c>
      <c r="S1564">
        <v>117</v>
      </c>
      <c r="T1564">
        <v>0.77</v>
      </c>
      <c r="U1564">
        <v>236</v>
      </c>
      <c r="V1564">
        <v>82</v>
      </c>
      <c r="W1564">
        <v>1536</v>
      </c>
      <c r="X1564">
        <v>2143</v>
      </c>
      <c r="Y1564">
        <v>1198</v>
      </c>
      <c r="Z1564">
        <v>40</v>
      </c>
      <c r="AA1564">
        <v>19</v>
      </c>
      <c r="AB1564" t="s">
        <v>729</v>
      </c>
      <c r="AD1564" s="12">
        <v>0.95833333333333337</v>
      </c>
      <c r="AE1564" s="13">
        <v>43933</v>
      </c>
      <c r="AF1564" s="14">
        <v>43933.958333333336</v>
      </c>
      <c r="AG1564" s="15">
        <v>0.06</v>
      </c>
    </row>
    <row r="1565" spans="1:33" x14ac:dyDescent="0.25">
      <c r="A1565">
        <v>79801</v>
      </c>
      <c r="B1565" s="9">
        <v>0.375</v>
      </c>
      <c r="C1565" s="1">
        <v>43650</v>
      </c>
      <c r="D1565" s="2">
        <v>43650.375</v>
      </c>
      <c r="E1565" t="s">
        <v>725</v>
      </c>
      <c r="F1565">
        <v>2.85</v>
      </c>
      <c r="G1565">
        <v>2.5299999999999998</v>
      </c>
      <c r="H1565">
        <v>0.88770000000000004</v>
      </c>
      <c r="I1565" t="s">
        <v>725</v>
      </c>
      <c r="J1565">
        <v>2.62</v>
      </c>
      <c r="K1565">
        <v>0.93</v>
      </c>
      <c r="L1565">
        <v>0.56000000000000005</v>
      </c>
      <c r="M1565">
        <v>7.0000000000000007E-2</v>
      </c>
      <c r="N1565">
        <v>7.0000000000000007E-2</v>
      </c>
      <c r="O1565" t="s">
        <v>726</v>
      </c>
      <c r="Q1565">
        <v>1315</v>
      </c>
      <c r="R1565">
        <v>182</v>
      </c>
      <c r="S1565">
        <v>108</v>
      </c>
      <c r="T1565">
        <v>0.89</v>
      </c>
      <c r="U1565">
        <v>230</v>
      </c>
      <c r="V1565">
        <v>80</v>
      </c>
      <c r="W1565">
        <v>1445</v>
      </c>
      <c r="X1565">
        <v>2120</v>
      </c>
      <c r="Y1565">
        <v>1196</v>
      </c>
      <c r="Z1565">
        <v>40</v>
      </c>
      <c r="AA1565">
        <v>19</v>
      </c>
      <c r="AB1565" t="s">
        <v>730</v>
      </c>
      <c r="AD1565" s="12">
        <v>8.3333333333333329E-2</v>
      </c>
      <c r="AE1565" s="13">
        <v>43934</v>
      </c>
      <c r="AF1565" s="14">
        <v>43934.083333333336</v>
      </c>
      <c r="AG1565" s="15">
        <v>0.06</v>
      </c>
    </row>
    <row r="1566" spans="1:33" x14ac:dyDescent="0.25">
      <c r="A1566">
        <v>79802</v>
      </c>
      <c r="B1566" s="9">
        <v>0.5</v>
      </c>
      <c r="C1566" s="1">
        <v>43650</v>
      </c>
      <c r="D1566" s="2">
        <v>43650.5</v>
      </c>
      <c r="E1566" t="s">
        <v>725</v>
      </c>
      <c r="F1566">
        <v>2.85</v>
      </c>
      <c r="G1566">
        <v>2.62</v>
      </c>
      <c r="H1566">
        <v>0.91930000000000001</v>
      </c>
      <c r="I1566" t="s">
        <v>725</v>
      </c>
      <c r="J1566">
        <v>2.68</v>
      </c>
      <c r="K1566">
        <v>0.95</v>
      </c>
      <c r="L1566">
        <v>0.6</v>
      </c>
      <c r="M1566">
        <v>0.06</v>
      </c>
      <c r="N1566">
        <v>7.0000000000000007E-2</v>
      </c>
      <c r="P1566" t="s">
        <v>726</v>
      </c>
      <c r="Q1566">
        <v>1282</v>
      </c>
      <c r="R1566">
        <v>170</v>
      </c>
      <c r="S1566">
        <v>100</v>
      </c>
      <c r="T1566">
        <v>0.72</v>
      </c>
      <c r="U1566">
        <v>226</v>
      </c>
      <c r="V1566">
        <v>173</v>
      </c>
      <c r="W1566">
        <v>1358</v>
      </c>
      <c r="X1566">
        <v>2102</v>
      </c>
      <c r="Y1566">
        <v>1193</v>
      </c>
      <c r="Z1566">
        <v>40</v>
      </c>
      <c r="AA1566">
        <v>19</v>
      </c>
      <c r="AB1566" t="s">
        <v>730</v>
      </c>
      <c r="AD1566" s="12">
        <v>0.20833333333333334</v>
      </c>
      <c r="AE1566" s="13">
        <v>43934</v>
      </c>
      <c r="AF1566" s="14">
        <v>43934.208333333336</v>
      </c>
      <c r="AG1566" s="15">
        <v>0.06</v>
      </c>
    </row>
    <row r="1567" spans="1:33" x14ac:dyDescent="0.25">
      <c r="A1567">
        <v>79803</v>
      </c>
      <c r="B1567" s="9">
        <v>0.58333333333333337</v>
      </c>
      <c r="C1567" s="1">
        <v>43650</v>
      </c>
      <c r="D1567" s="2">
        <v>43650.583333333336</v>
      </c>
      <c r="E1567" t="s">
        <v>725</v>
      </c>
      <c r="F1567">
        <v>2.94</v>
      </c>
      <c r="G1567">
        <v>2.58</v>
      </c>
      <c r="H1567">
        <v>0.87760000000000005</v>
      </c>
      <c r="I1567" t="s">
        <v>725</v>
      </c>
      <c r="J1567">
        <v>2.64</v>
      </c>
      <c r="K1567">
        <v>1.56</v>
      </c>
      <c r="L1567">
        <v>0.67</v>
      </c>
      <c r="M1567">
        <v>0.06</v>
      </c>
      <c r="N1567">
        <v>7.0000000000000007E-2</v>
      </c>
      <c r="O1567" t="s">
        <v>726</v>
      </c>
      <c r="Q1567">
        <v>1255</v>
      </c>
      <c r="R1567">
        <v>209</v>
      </c>
      <c r="S1567">
        <v>238</v>
      </c>
      <c r="T1567">
        <v>0.7</v>
      </c>
      <c r="U1567">
        <v>222</v>
      </c>
      <c r="V1567">
        <v>170</v>
      </c>
      <c r="W1567">
        <v>2328</v>
      </c>
      <c r="X1567">
        <v>2088</v>
      </c>
      <c r="Y1567">
        <v>1190</v>
      </c>
      <c r="Z1567">
        <v>40</v>
      </c>
      <c r="AA1567">
        <v>19</v>
      </c>
      <c r="AB1567" t="s">
        <v>730</v>
      </c>
      <c r="AD1567" s="12">
        <v>0.33333333333333331</v>
      </c>
      <c r="AE1567" s="13">
        <v>43934</v>
      </c>
      <c r="AF1567" s="14">
        <v>43934.333333333336</v>
      </c>
      <c r="AG1567" s="15">
        <v>0.06</v>
      </c>
    </row>
    <row r="1568" spans="1:33" x14ac:dyDescent="0.25">
      <c r="A1568">
        <v>79804</v>
      </c>
      <c r="B1568" s="9">
        <v>0.66666666666666663</v>
      </c>
      <c r="C1568" s="1">
        <v>43650</v>
      </c>
      <c r="D1568" s="2">
        <v>43650.666666666664</v>
      </c>
      <c r="E1568" t="s">
        <v>725</v>
      </c>
      <c r="F1568">
        <v>2.95</v>
      </c>
      <c r="G1568">
        <v>2.48</v>
      </c>
      <c r="H1568">
        <v>0.8407</v>
      </c>
      <c r="I1568" t="s">
        <v>725</v>
      </c>
      <c r="J1568">
        <v>2.63</v>
      </c>
      <c r="K1568">
        <v>1.44</v>
      </c>
      <c r="L1568">
        <v>0.62</v>
      </c>
      <c r="M1568">
        <v>7.0000000000000007E-2</v>
      </c>
      <c r="N1568">
        <v>0.08</v>
      </c>
      <c r="P1568" t="s">
        <v>726</v>
      </c>
      <c r="Q1568">
        <v>1227</v>
      </c>
      <c r="R1568">
        <v>199</v>
      </c>
      <c r="S1568">
        <v>229</v>
      </c>
      <c r="T1568">
        <v>0.7</v>
      </c>
      <c r="U1568">
        <v>219</v>
      </c>
      <c r="V1568">
        <v>167</v>
      </c>
      <c r="W1568">
        <v>2228</v>
      </c>
      <c r="X1568">
        <v>2076</v>
      </c>
      <c r="Y1568">
        <v>1187</v>
      </c>
      <c r="Z1568">
        <v>40</v>
      </c>
      <c r="AA1568">
        <v>19</v>
      </c>
      <c r="AB1568" t="s">
        <v>727</v>
      </c>
      <c r="AD1568" s="12">
        <v>0.45833333333333331</v>
      </c>
      <c r="AE1568" s="13">
        <v>43934</v>
      </c>
      <c r="AF1568" s="14">
        <v>43934.458333333336</v>
      </c>
      <c r="AG1568" s="15">
        <v>0.06</v>
      </c>
    </row>
    <row r="1569" spans="1:33" x14ac:dyDescent="0.25">
      <c r="A1569">
        <v>79805</v>
      </c>
      <c r="B1569" s="9">
        <v>0.75</v>
      </c>
      <c r="C1569" s="1">
        <v>43650</v>
      </c>
      <c r="D1569" s="2">
        <v>43650.75</v>
      </c>
      <c r="E1569" t="s">
        <v>725</v>
      </c>
      <c r="F1569">
        <v>2.88</v>
      </c>
      <c r="G1569">
        <v>2.5</v>
      </c>
      <c r="H1569">
        <v>0.86809999999999998</v>
      </c>
      <c r="I1569" t="s">
        <v>725</v>
      </c>
      <c r="J1569">
        <v>2.67</v>
      </c>
      <c r="K1569">
        <v>1.03</v>
      </c>
      <c r="L1569">
        <v>0.56999999999999995</v>
      </c>
      <c r="M1569">
        <v>7.0000000000000007E-2</v>
      </c>
      <c r="N1569">
        <v>0.06</v>
      </c>
      <c r="O1569" t="s">
        <v>726</v>
      </c>
      <c r="Q1569">
        <v>1181</v>
      </c>
      <c r="R1569">
        <v>188</v>
      </c>
      <c r="S1569">
        <v>217</v>
      </c>
      <c r="T1569">
        <v>0.7</v>
      </c>
      <c r="U1569">
        <v>216</v>
      </c>
      <c r="V1569">
        <v>163</v>
      </c>
      <c r="W1569">
        <v>2115</v>
      </c>
      <c r="X1569">
        <v>2059</v>
      </c>
      <c r="Y1569">
        <v>1185</v>
      </c>
      <c r="Z1569">
        <v>40</v>
      </c>
      <c r="AA1569">
        <v>19</v>
      </c>
      <c r="AB1569" t="s">
        <v>727</v>
      </c>
      <c r="AD1569" s="12">
        <v>0.58333333333333337</v>
      </c>
      <c r="AE1569" s="13">
        <v>43934</v>
      </c>
      <c r="AF1569" s="14">
        <v>43934.583333333336</v>
      </c>
      <c r="AG1569" s="15">
        <v>0.06</v>
      </c>
    </row>
    <row r="1570" spans="1:33" x14ac:dyDescent="0.25">
      <c r="A1570">
        <v>79806</v>
      </c>
      <c r="B1570" s="9">
        <v>0.875</v>
      </c>
      <c r="C1570" s="1">
        <v>43650</v>
      </c>
      <c r="D1570" s="2">
        <v>43650.875</v>
      </c>
      <c r="E1570" t="s">
        <v>725</v>
      </c>
      <c r="F1570">
        <v>2.81</v>
      </c>
      <c r="G1570">
        <v>2.4700000000000002</v>
      </c>
      <c r="H1570">
        <v>0.879</v>
      </c>
      <c r="I1570" t="s">
        <v>725</v>
      </c>
      <c r="J1570">
        <v>2.68</v>
      </c>
      <c r="K1570">
        <v>0.76</v>
      </c>
      <c r="L1570">
        <v>0.56000000000000005</v>
      </c>
      <c r="M1570">
        <v>7.0000000000000007E-2</v>
      </c>
      <c r="N1570">
        <v>7.0000000000000007E-2</v>
      </c>
      <c r="P1570" t="s">
        <v>726</v>
      </c>
      <c r="Q1570">
        <v>1114</v>
      </c>
      <c r="R1570">
        <v>173</v>
      </c>
      <c r="S1570">
        <v>201</v>
      </c>
      <c r="T1570">
        <v>0.69</v>
      </c>
      <c r="U1570">
        <v>211</v>
      </c>
      <c r="V1570">
        <v>158</v>
      </c>
      <c r="W1570">
        <v>1966</v>
      </c>
      <c r="X1570">
        <v>2037</v>
      </c>
      <c r="Y1570">
        <v>1182</v>
      </c>
      <c r="Z1570">
        <v>40</v>
      </c>
      <c r="AA1570">
        <v>19</v>
      </c>
      <c r="AB1570" t="s">
        <v>727</v>
      </c>
      <c r="AD1570" s="12">
        <v>0.66666666666666663</v>
      </c>
      <c r="AE1570" s="13">
        <v>43934</v>
      </c>
      <c r="AF1570" s="14">
        <v>43934.666666666664</v>
      </c>
      <c r="AG1570" s="15">
        <v>0.06</v>
      </c>
    </row>
    <row r="1571" spans="1:33" x14ac:dyDescent="0.25">
      <c r="A1571">
        <v>79807</v>
      </c>
      <c r="B1571" s="9">
        <v>0.95833333333333337</v>
      </c>
      <c r="C1571" s="1">
        <v>43650</v>
      </c>
      <c r="D1571" s="2">
        <v>43650.958333333336</v>
      </c>
      <c r="E1571" t="s">
        <v>725</v>
      </c>
      <c r="F1571">
        <v>2.87</v>
      </c>
      <c r="G1571">
        <v>2.4900000000000002</v>
      </c>
      <c r="H1571">
        <v>0.86760000000000004</v>
      </c>
      <c r="I1571" t="s">
        <v>725</v>
      </c>
      <c r="J1571">
        <v>2.6</v>
      </c>
      <c r="K1571">
        <v>0.67</v>
      </c>
      <c r="L1571">
        <v>0.51</v>
      </c>
      <c r="M1571">
        <v>7.0000000000000007E-2</v>
      </c>
      <c r="N1571">
        <v>7.0000000000000007E-2</v>
      </c>
      <c r="O1571" t="s">
        <v>726</v>
      </c>
      <c r="Q1571">
        <v>1080</v>
      </c>
      <c r="R1571">
        <v>163</v>
      </c>
      <c r="S1571">
        <v>193</v>
      </c>
      <c r="T1571">
        <v>0.69</v>
      </c>
      <c r="U1571">
        <v>207</v>
      </c>
      <c r="V1571">
        <v>153</v>
      </c>
      <c r="W1571">
        <v>1896</v>
      </c>
      <c r="X1571">
        <v>2023</v>
      </c>
      <c r="Y1571">
        <v>1178</v>
      </c>
      <c r="Z1571">
        <v>40</v>
      </c>
      <c r="AA1571">
        <v>19</v>
      </c>
      <c r="AB1571" t="s">
        <v>729</v>
      </c>
      <c r="AD1571" s="12">
        <v>0.79166666666666663</v>
      </c>
      <c r="AE1571" s="13">
        <v>43934</v>
      </c>
      <c r="AF1571" s="14">
        <v>43934.791666666664</v>
      </c>
      <c r="AG1571" s="15">
        <v>0.06</v>
      </c>
    </row>
    <row r="1572" spans="1:33" x14ac:dyDescent="0.25">
      <c r="A1572">
        <v>79808</v>
      </c>
      <c r="B1572" s="9">
        <v>8.3333333333333329E-2</v>
      </c>
      <c r="C1572" s="1">
        <v>43651</v>
      </c>
      <c r="D1572" s="2">
        <v>43651.083333333336</v>
      </c>
      <c r="E1572" t="s">
        <v>725</v>
      </c>
      <c r="F1572">
        <v>2.96</v>
      </c>
      <c r="G1572">
        <v>2.4900000000000002</v>
      </c>
      <c r="H1572">
        <v>0.84119999999999995</v>
      </c>
      <c r="I1572" t="s">
        <v>725</v>
      </c>
      <c r="J1572">
        <v>2.57</v>
      </c>
      <c r="K1572">
        <v>0.66</v>
      </c>
      <c r="L1572">
        <v>0.45</v>
      </c>
      <c r="M1572">
        <v>7.0000000000000007E-2</v>
      </c>
      <c r="N1572">
        <v>7.0000000000000007E-2</v>
      </c>
      <c r="P1572" t="s">
        <v>726</v>
      </c>
      <c r="Q1572">
        <v>1074</v>
      </c>
      <c r="R1572">
        <v>163</v>
      </c>
      <c r="S1572">
        <v>184</v>
      </c>
      <c r="T1572">
        <v>0.74</v>
      </c>
      <c r="U1572">
        <v>203</v>
      </c>
      <c r="V1572">
        <v>152</v>
      </c>
      <c r="W1572">
        <v>1815</v>
      </c>
      <c r="X1572">
        <v>2023</v>
      </c>
      <c r="Y1572">
        <v>1175</v>
      </c>
      <c r="Z1572">
        <v>40</v>
      </c>
      <c r="AA1572">
        <v>19</v>
      </c>
      <c r="AB1572" t="s">
        <v>729</v>
      </c>
      <c r="AD1572" s="12">
        <v>0.33333333333333331</v>
      </c>
      <c r="AE1572" s="13">
        <v>43935</v>
      </c>
      <c r="AF1572" s="14">
        <v>43935.333333333336</v>
      </c>
      <c r="AG1572" s="15">
        <v>0.06</v>
      </c>
    </row>
    <row r="1573" spans="1:33" x14ac:dyDescent="0.25">
      <c r="A1573">
        <v>79809</v>
      </c>
      <c r="B1573" s="9">
        <v>0.20833333333333334</v>
      </c>
      <c r="C1573" s="1">
        <v>43651</v>
      </c>
      <c r="D1573" s="2">
        <v>43651.208333333336</v>
      </c>
      <c r="E1573" t="s">
        <v>725</v>
      </c>
      <c r="F1573">
        <v>2.84</v>
      </c>
      <c r="G1573">
        <v>2.4900000000000002</v>
      </c>
      <c r="H1573">
        <v>0.87680000000000002</v>
      </c>
      <c r="I1573" t="s">
        <v>725</v>
      </c>
      <c r="J1573">
        <v>2.2999999999999998</v>
      </c>
      <c r="K1573">
        <v>0.77</v>
      </c>
      <c r="L1573">
        <v>0.44</v>
      </c>
      <c r="M1573">
        <v>7.0000000000000007E-2</v>
      </c>
      <c r="N1573">
        <v>7.0000000000000007E-2</v>
      </c>
      <c r="O1573" t="s">
        <v>726</v>
      </c>
      <c r="Q1573">
        <v>1066</v>
      </c>
      <c r="R1573">
        <v>163</v>
      </c>
      <c r="S1573">
        <v>178</v>
      </c>
      <c r="T1573">
        <v>0.75</v>
      </c>
      <c r="U1573">
        <v>198</v>
      </c>
      <c r="V1573">
        <v>151</v>
      </c>
      <c r="W1573">
        <v>1754</v>
      </c>
      <c r="X1573">
        <v>2023</v>
      </c>
      <c r="Y1573">
        <v>1173</v>
      </c>
      <c r="Z1573">
        <v>40</v>
      </c>
      <c r="AA1573">
        <v>19</v>
      </c>
      <c r="AB1573" t="s">
        <v>729</v>
      </c>
      <c r="AD1573" s="12">
        <v>0.45833333333333331</v>
      </c>
      <c r="AE1573" s="13">
        <v>43935</v>
      </c>
      <c r="AF1573" s="14">
        <v>43935.458333333336</v>
      </c>
      <c r="AG1573" s="15">
        <v>0.06</v>
      </c>
    </row>
    <row r="1574" spans="1:33" x14ac:dyDescent="0.25">
      <c r="A1574">
        <v>79810</v>
      </c>
      <c r="B1574" s="9">
        <v>0.29166666666666669</v>
      </c>
      <c r="C1574" s="1">
        <v>43651</v>
      </c>
      <c r="D1574" s="2">
        <v>43651.291666666664</v>
      </c>
      <c r="E1574" t="s">
        <v>725</v>
      </c>
      <c r="F1574">
        <v>3.03</v>
      </c>
      <c r="G1574">
        <v>2.44</v>
      </c>
      <c r="H1574">
        <v>0.80530000000000002</v>
      </c>
      <c r="I1574" t="s">
        <v>725</v>
      </c>
      <c r="J1574">
        <v>2.58</v>
      </c>
      <c r="K1574">
        <v>2.2999999999999998</v>
      </c>
      <c r="L1574">
        <v>0.61</v>
      </c>
      <c r="M1574">
        <v>0.08</v>
      </c>
      <c r="N1574">
        <v>7.0000000000000007E-2</v>
      </c>
      <c r="P1574" t="s">
        <v>726</v>
      </c>
      <c r="Q1574">
        <v>1056</v>
      </c>
      <c r="R1574">
        <v>161</v>
      </c>
      <c r="S1574">
        <v>259</v>
      </c>
      <c r="T1574">
        <v>0.8</v>
      </c>
      <c r="U1574">
        <v>196</v>
      </c>
      <c r="V1574">
        <v>150</v>
      </c>
      <c r="W1574">
        <v>2399</v>
      </c>
      <c r="X1574">
        <v>2019</v>
      </c>
      <c r="Y1574">
        <v>1163</v>
      </c>
      <c r="Z1574">
        <v>40</v>
      </c>
      <c r="AA1574">
        <v>19</v>
      </c>
      <c r="AB1574" t="s">
        <v>740</v>
      </c>
      <c r="AD1574" s="12">
        <v>0.625</v>
      </c>
      <c r="AE1574" s="13">
        <v>43935</v>
      </c>
      <c r="AF1574" s="14">
        <v>43935.625</v>
      </c>
      <c r="AG1574" s="15">
        <v>0.06</v>
      </c>
    </row>
    <row r="1575" spans="1:33" x14ac:dyDescent="0.25">
      <c r="A1575">
        <v>79811</v>
      </c>
      <c r="B1575" s="9">
        <v>0.41666666666666669</v>
      </c>
      <c r="C1575" s="1">
        <v>43651</v>
      </c>
      <c r="D1575" s="2">
        <v>43651.416666666664</v>
      </c>
      <c r="E1575" t="s">
        <v>725</v>
      </c>
      <c r="F1575">
        <v>2.82</v>
      </c>
      <c r="G1575">
        <v>2.39</v>
      </c>
      <c r="H1575">
        <v>0.84750000000000003</v>
      </c>
      <c r="I1575" t="s">
        <v>725</v>
      </c>
      <c r="J1575">
        <v>2.59</v>
      </c>
      <c r="K1575">
        <v>0.5</v>
      </c>
      <c r="L1575">
        <v>0.4</v>
      </c>
      <c r="M1575">
        <v>7.0000000000000007E-2</v>
      </c>
      <c r="N1575">
        <v>7.0000000000000007E-2</v>
      </c>
      <c r="O1575" t="s">
        <v>726</v>
      </c>
      <c r="Q1575">
        <v>1028</v>
      </c>
      <c r="R1575">
        <v>145</v>
      </c>
      <c r="S1575">
        <v>243</v>
      </c>
      <c r="T1575">
        <v>0.75</v>
      </c>
      <c r="U1575">
        <v>189</v>
      </c>
      <c r="V1575">
        <v>146</v>
      </c>
      <c r="W1575">
        <v>2241</v>
      </c>
      <c r="X1575">
        <v>1996</v>
      </c>
      <c r="Y1575">
        <v>1150</v>
      </c>
      <c r="Z1575">
        <v>40</v>
      </c>
      <c r="AA1575">
        <v>19</v>
      </c>
      <c r="AB1575" t="s">
        <v>740</v>
      </c>
      <c r="AD1575" s="12">
        <v>0.75</v>
      </c>
      <c r="AE1575" s="13">
        <v>43935</v>
      </c>
      <c r="AF1575" s="14">
        <v>43935.75</v>
      </c>
      <c r="AG1575" s="15">
        <v>0.06</v>
      </c>
    </row>
    <row r="1576" spans="1:33" x14ac:dyDescent="0.25">
      <c r="A1576">
        <v>79812</v>
      </c>
      <c r="B1576" s="9">
        <v>0.54166666666666663</v>
      </c>
      <c r="C1576" s="1">
        <v>43651</v>
      </c>
      <c r="D1576" s="2">
        <v>43651.541666666664</v>
      </c>
      <c r="E1576" t="s">
        <v>725</v>
      </c>
      <c r="F1576">
        <v>3.15</v>
      </c>
      <c r="G1576">
        <v>2.39</v>
      </c>
      <c r="H1576">
        <v>0.75870000000000004</v>
      </c>
      <c r="I1576" t="s">
        <v>725</v>
      </c>
      <c r="J1576">
        <v>2.65</v>
      </c>
      <c r="K1576">
        <v>0.57999999999999996</v>
      </c>
      <c r="L1576">
        <v>0.55000000000000004</v>
      </c>
      <c r="M1576">
        <v>0.06</v>
      </c>
      <c r="N1576">
        <v>7.0000000000000007E-2</v>
      </c>
      <c r="P1576" t="s">
        <v>726</v>
      </c>
      <c r="Q1576">
        <v>1009</v>
      </c>
      <c r="R1576">
        <v>132</v>
      </c>
      <c r="S1576">
        <v>230</v>
      </c>
      <c r="T1576">
        <v>0.75</v>
      </c>
      <c r="U1576">
        <v>185</v>
      </c>
      <c r="V1576">
        <v>143</v>
      </c>
      <c r="W1576">
        <v>2107</v>
      </c>
      <c r="X1576">
        <v>1979</v>
      </c>
      <c r="Y1576">
        <v>1149</v>
      </c>
      <c r="Z1576">
        <v>40</v>
      </c>
      <c r="AA1576">
        <v>19</v>
      </c>
      <c r="AB1576" t="s">
        <v>740</v>
      </c>
      <c r="AD1576" s="12">
        <v>0.83333333333333337</v>
      </c>
      <c r="AE1576" s="13">
        <v>43935</v>
      </c>
      <c r="AF1576" s="14">
        <v>43935.833333333336</v>
      </c>
      <c r="AG1576" s="15">
        <v>0.06</v>
      </c>
    </row>
    <row r="1577" spans="1:33" x14ac:dyDescent="0.25">
      <c r="A1577">
        <v>79813</v>
      </c>
      <c r="B1577" s="9">
        <v>0.625</v>
      </c>
      <c r="C1577" s="1">
        <v>43651</v>
      </c>
      <c r="D1577" s="2">
        <v>43651.625</v>
      </c>
      <c r="E1577" t="s">
        <v>725</v>
      </c>
      <c r="F1577">
        <v>3.24</v>
      </c>
      <c r="G1577">
        <v>2.64</v>
      </c>
      <c r="H1577">
        <v>0.81479999999999997</v>
      </c>
      <c r="I1577" t="s">
        <v>725</v>
      </c>
      <c r="J1577">
        <v>2.72</v>
      </c>
      <c r="K1577">
        <v>0.61</v>
      </c>
      <c r="L1577">
        <v>0.54</v>
      </c>
      <c r="M1577">
        <v>0.06</v>
      </c>
      <c r="N1577">
        <v>7.0000000000000007E-2</v>
      </c>
      <c r="O1577" t="s">
        <v>726</v>
      </c>
      <c r="Q1577">
        <v>985</v>
      </c>
      <c r="R1577">
        <v>119</v>
      </c>
      <c r="S1577">
        <v>215</v>
      </c>
      <c r="T1577">
        <v>0.71</v>
      </c>
      <c r="U1577">
        <v>181</v>
      </c>
      <c r="V1577">
        <v>140</v>
      </c>
      <c r="W1577">
        <v>1988</v>
      </c>
      <c r="X1577">
        <v>1958</v>
      </c>
      <c r="Y1577">
        <v>1152</v>
      </c>
      <c r="Z1577">
        <v>40</v>
      </c>
      <c r="AA1577">
        <v>19</v>
      </c>
      <c r="AB1577" t="s">
        <v>730</v>
      </c>
      <c r="AD1577" s="12">
        <v>0.54166666666666663</v>
      </c>
      <c r="AE1577" s="13">
        <v>43938</v>
      </c>
      <c r="AF1577" s="14">
        <v>43938.541666666664</v>
      </c>
      <c r="AG1577" s="15">
        <v>0.06</v>
      </c>
    </row>
    <row r="1578" spans="1:33" x14ac:dyDescent="0.25">
      <c r="A1578">
        <v>79814</v>
      </c>
      <c r="B1578" s="9">
        <v>0.70833333333333337</v>
      </c>
      <c r="C1578" s="1">
        <v>43651</v>
      </c>
      <c r="D1578" s="2">
        <v>43651.708333333336</v>
      </c>
      <c r="E1578" t="s">
        <v>725</v>
      </c>
      <c r="F1578">
        <v>3.17</v>
      </c>
      <c r="G1578">
        <v>2.62</v>
      </c>
      <c r="H1578">
        <v>0.82650000000000001</v>
      </c>
      <c r="I1578" t="s">
        <v>725</v>
      </c>
      <c r="J1578">
        <v>2.79</v>
      </c>
      <c r="K1578">
        <v>0.61</v>
      </c>
      <c r="L1578">
        <v>0.5</v>
      </c>
      <c r="M1578">
        <v>0.06</v>
      </c>
      <c r="N1578">
        <v>7.0000000000000007E-2</v>
      </c>
      <c r="P1578" t="s">
        <v>726</v>
      </c>
      <c r="Q1578">
        <v>969</v>
      </c>
      <c r="R1578">
        <v>209</v>
      </c>
      <c r="S1578">
        <v>207</v>
      </c>
      <c r="T1578">
        <v>0.71</v>
      </c>
      <c r="U1578">
        <v>178</v>
      </c>
      <c r="V1578">
        <v>160</v>
      </c>
      <c r="W1578">
        <v>1901</v>
      </c>
      <c r="X1578">
        <v>1901</v>
      </c>
      <c r="Y1578">
        <v>1158</v>
      </c>
      <c r="Z1578">
        <v>40</v>
      </c>
      <c r="AA1578">
        <v>19</v>
      </c>
      <c r="AB1578" t="s">
        <v>730</v>
      </c>
      <c r="AD1578" s="12">
        <v>0.66666666666666663</v>
      </c>
      <c r="AE1578" s="13">
        <v>43938</v>
      </c>
      <c r="AF1578" s="14">
        <v>43938.666666666664</v>
      </c>
      <c r="AG1578" s="15">
        <v>0.06</v>
      </c>
    </row>
    <row r="1579" spans="1:33" x14ac:dyDescent="0.25">
      <c r="A1579">
        <v>79815</v>
      </c>
      <c r="B1579" s="9">
        <v>0.79166666666666663</v>
      </c>
      <c r="C1579" s="1">
        <v>43651</v>
      </c>
      <c r="D1579" s="2">
        <v>43651.791666666664</v>
      </c>
      <c r="E1579" t="s">
        <v>725</v>
      </c>
      <c r="F1579">
        <v>3.23</v>
      </c>
      <c r="G1579">
        <v>2.66</v>
      </c>
      <c r="H1579">
        <v>0.82350000000000001</v>
      </c>
      <c r="I1579" t="s">
        <v>725</v>
      </c>
      <c r="J1579">
        <v>2.8</v>
      </c>
      <c r="K1579">
        <v>0.64</v>
      </c>
      <c r="L1579">
        <v>0.53</v>
      </c>
      <c r="M1579">
        <v>0.06</v>
      </c>
      <c r="N1579">
        <v>7.0000000000000007E-2</v>
      </c>
      <c r="O1579" t="s">
        <v>726</v>
      </c>
      <c r="Q1579">
        <v>948</v>
      </c>
      <c r="R1579">
        <v>198</v>
      </c>
      <c r="S1579">
        <v>200</v>
      </c>
      <c r="T1579">
        <v>0.7</v>
      </c>
      <c r="U1579">
        <v>175</v>
      </c>
      <c r="V1579">
        <v>158</v>
      </c>
      <c r="W1579">
        <v>1803</v>
      </c>
      <c r="X1579">
        <v>1933</v>
      </c>
      <c r="Y1579">
        <v>1155</v>
      </c>
      <c r="Z1579">
        <v>40</v>
      </c>
      <c r="AA1579">
        <v>19</v>
      </c>
      <c r="AB1579" t="s">
        <v>730</v>
      </c>
      <c r="AD1579" s="12">
        <v>0.79166666666666663</v>
      </c>
      <c r="AE1579" s="13">
        <v>43938</v>
      </c>
      <c r="AF1579" s="14">
        <v>43938.791666666664</v>
      </c>
      <c r="AG1579" s="15">
        <v>0.06</v>
      </c>
    </row>
    <row r="1580" spans="1:33" x14ac:dyDescent="0.25">
      <c r="A1580">
        <v>79816</v>
      </c>
      <c r="B1580" s="9">
        <v>0.95833333333333337</v>
      </c>
      <c r="C1580" s="1">
        <v>43651</v>
      </c>
      <c r="D1580" s="2">
        <v>43651.958333333336</v>
      </c>
      <c r="E1580" t="s">
        <v>725</v>
      </c>
      <c r="F1580">
        <v>3.27</v>
      </c>
      <c r="G1580">
        <v>2.71</v>
      </c>
      <c r="H1580">
        <v>0.82869999999999999</v>
      </c>
      <c r="I1580" t="s">
        <v>725</v>
      </c>
      <c r="J1580">
        <v>2.89</v>
      </c>
      <c r="K1580">
        <v>0.73</v>
      </c>
      <c r="L1580">
        <v>0.54</v>
      </c>
      <c r="M1580">
        <v>0.06</v>
      </c>
      <c r="N1580">
        <v>7.0000000000000007E-2</v>
      </c>
      <c r="P1580" t="s">
        <v>726</v>
      </c>
      <c r="Q1580">
        <v>892</v>
      </c>
      <c r="R1580">
        <v>177</v>
      </c>
      <c r="S1580">
        <v>176</v>
      </c>
      <c r="T1580">
        <v>0.7</v>
      </c>
      <c r="U1580">
        <v>167</v>
      </c>
      <c r="V1580">
        <v>150</v>
      </c>
      <c r="W1580">
        <v>1551</v>
      </c>
      <c r="X1580">
        <v>1902</v>
      </c>
      <c r="Y1580">
        <v>1147</v>
      </c>
      <c r="Z1580">
        <v>40</v>
      </c>
      <c r="AA1580">
        <v>19</v>
      </c>
      <c r="AB1580" t="s">
        <v>729</v>
      </c>
      <c r="AD1580" s="12">
        <v>0.58333333333333337</v>
      </c>
      <c r="AE1580" s="13">
        <v>43939</v>
      </c>
      <c r="AF1580" s="14">
        <v>43939.583333333336</v>
      </c>
      <c r="AG1580" s="15">
        <v>0.06</v>
      </c>
    </row>
    <row r="1581" spans="1:33" x14ac:dyDescent="0.25">
      <c r="A1581">
        <v>79817</v>
      </c>
      <c r="B1581" s="9">
        <v>8.3333333333333329E-2</v>
      </c>
      <c r="C1581" s="1">
        <v>43652</v>
      </c>
      <c r="D1581" s="2">
        <v>43652.083333333336</v>
      </c>
      <c r="E1581" t="s">
        <v>725</v>
      </c>
      <c r="F1581">
        <v>3.13</v>
      </c>
      <c r="G1581">
        <v>2.71</v>
      </c>
      <c r="H1581">
        <v>0.86580000000000001</v>
      </c>
      <c r="I1581" t="s">
        <v>725</v>
      </c>
      <c r="J1581">
        <v>2.68</v>
      </c>
      <c r="K1581">
        <v>0.75</v>
      </c>
      <c r="L1581">
        <v>0.48</v>
      </c>
      <c r="M1581">
        <v>7.0000000000000007E-2</v>
      </c>
      <c r="N1581">
        <v>7.0000000000000007E-2</v>
      </c>
      <c r="O1581" t="s">
        <v>726</v>
      </c>
      <c r="Q1581">
        <v>881</v>
      </c>
      <c r="R1581">
        <v>177</v>
      </c>
      <c r="S1581">
        <v>164</v>
      </c>
      <c r="T1581">
        <v>0.76</v>
      </c>
      <c r="U1581">
        <v>162</v>
      </c>
      <c r="V1581">
        <v>149</v>
      </c>
      <c r="W1581">
        <v>1450</v>
      </c>
      <c r="X1581">
        <v>1902</v>
      </c>
      <c r="Y1581">
        <v>1144</v>
      </c>
      <c r="Z1581">
        <v>40</v>
      </c>
      <c r="AA1581">
        <v>19</v>
      </c>
      <c r="AB1581" t="s">
        <v>729</v>
      </c>
      <c r="AD1581" s="12">
        <v>0.83333333333333337</v>
      </c>
      <c r="AE1581" s="13">
        <v>43939</v>
      </c>
      <c r="AF1581" s="14">
        <v>43939.833333333336</v>
      </c>
      <c r="AG1581" s="15">
        <v>0.06</v>
      </c>
    </row>
    <row r="1582" spans="1:33" x14ac:dyDescent="0.25">
      <c r="A1582">
        <v>79818</v>
      </c>
      <c r="B1582" s="9">
        <v>0.20833333333333334</v>
      </c>
      <c r="C1582" s="1">
        <v>43652</v>
      </c>
      <c r="D1582" s="2">
        <v>43652.208333333336</v>
      </c>
      <c r="E1582" t="s">
        <v>725</v>
      </c>
      <c r="F1582">
        <v>3.11</v>
      </c>
      <c r="G1582">
        <v>2.71</v>
      </c>
      <c r="H1582">
        <v>0.87139999999999995</v>
      </c>
      <c r="I1582" t="s">
        <v>725</v>
      </c>
      <c r="J1582">
        <v>2.7</v>
      </c>
      <c r="K1582">
        <v>0.94</v>
      </c>
      <c r="L1582">
        <v>0.48</v>
      </c>
      <c r="M1582">
        <v>7.0000000000000007E-2</v>
      </c>
      <c r="N1582">
        <v>7.0000000000000007E-2</v>
      </c>
      <c r="P1582" t="s">
        <v>726</v>
      </c>
      <c r="Q1582">
        <v>875</v>
      </c>
      <c r="R1582">
        <v>177</v>
      </c>
      <c r="S1582">
        <v>159</v>
      </c>
      <c r="T1582">
        <v>0.77</v>
      </c>
      <c r="U1582">
        <v>158</v>
      </c>
      <c r="V1582">
        <v>148</v>
      </c>
      <c r="W1582">
        <v>1399</v>
      </c>
      <c r="X1582">
        <v>1902</v>
      </c>
      <c r="Y1582">
        <v>1139</v>
      </c>
      <c r="Z1582">
        <v>40</v>
      </c>
      <c r="AA1582">
        <v>19</v>
      </c>
      <c r="AB1582" t="s">
        <v>729</v>
      </c>
      <c r="AD1582" s="12">
        <v>8.3333333333333329E-2</v>
      </c>
      <c r="AE1582" s="13">
        <v>43940</v>
      </c>
      <c r="AF1582" s="14">
        <v>43940.083333333336</v>
      </c>
      <c r="AG1582" s="15">
        <v>0.06</v>
      </c>
    </row>
    <row r="1583" spans="1:33" x14ac:dyDescent="0.25">
      <c r="A1583">
        <v>79819</v>
      </c>
      <c r="B1583" s="9">
        <v>0.33333333333333331</v>
      </c>
      <c r="C1583" s="1">
        <v>43652</v>
      </c>
      <c r="D1583" s="2">
        <v>43652.333333333336</v>
      </c>
      <c r="E1583" t="s">
        <v>725</v>
      </c>
      <c r="F1583">
        <v>3.11</v>
      </c>
      <c r="G1583">
        <v>2.77</v>
      </c>
      <c r="H1583">
        <v>0.89070000000000005</v>
      </c>
      <c r="I1583" t="s">
        <v>725</v>
      </c>
      <c r="J1583">
        <v>2.84</v>
      </c>
      <c r="K1583">
        <v>0.61</v>
      </c>
      <c r="L1583">
        <v>0.37</v>
      </c>
      <c r="M1583">
        <v>0.06</v>
      </c>
      <c r="N1583">
        <v>7.0000000000000007E-2</v>
      </c>
      <c r="O1583" t="s">
        <v>726</v>
      </c>
      <c r="Q1583">
        <v>2251</v>
      </c>
      <c r="R1583">
        <v>166</v>
      </c>
      <c r="S1583">
        <v>153</v>
      </c>
      <c r="T1583">
        <v>0.8</v>
      </c>
      <c r="U1583">
        <v>153</v>
      </c>
      <c r="V1583">
        <v>147</v>
      </c>
      <c r="W1583">
        <v>1331</v>
      </c>
      <c r="X1583">
        <v>1885</v>
      </c>
      <c r="Y1583">
        <v>1140</v>
      </c>
      <c r="Z1583">
        <v>39.9</v>
      </c>
      <c r="AA1583">
        <v>19</v>
      </c>
      <c r="AB1583" t="s">
        <v>730</v>
      </c>
      <c r="AD1583" s="12">
        <v>0.45833333333333331</v>
      </c>
      <c r="AE1583" s="13">
        <v>43940</v>
      </c>
      <c r="AF1583" s="14">
        <v>43940.458333333336</v>
      </c>
      <c r="AG1583" s="15">
        <v>0.06</v>
      </c>
    </row>
    <row r="1584" spans="1:33" x14ac:dyDescent="0.25">
      <c r="A1584">
        <v>79820</v>
      </c>
      <c r="B1584" s="9">
        <v>0.45833333333333331</v>
      </c>
      <c r="C1584" s="1">
        <v>43652</v>
      </c>
      <c r="D1584" s="2">
        <v>43652.458333333336</v>
      </c>
      <c r="E1584" t="s">
        <v>725</v>
      </c>
      <c r="F1584">
        <v>3.17</v>
      </c>
      <c r="G1584">
        <v>2.68</v>
      </c>
      <c r="H1584">
        <v>0.84540000000000004</v>
      </c>
      <c r="I1584" t="s">
        <v>725</v>
      </c>
      <c r="J1584">
        <v>2.85</v>
      </c>
      <c r="K1584">
        <v>0.62</v>
      </c>
      <c r="L1584">
        <v>0.46</v>
      </c>
      <c r="M1584">
        <v>0.06</v>
      </c>
      <c r="N1584">
        <v>7.0000000000000007E-2</v>
      </c>
      <c r="P1584" t="s">
        <v>726</v>
      </c>
      <c r="Q1584">
        <v>2234</v>
      </c>
      <c r="R1584">
        <v>153</v>
      </c>
      <c r="S1584">
        <v>145</v>
      </c>
      <c r="T1584">
        <v>0.76</v>
      </c>
      <c r="U1584">
        <v>148</v>
      </c>
      <c r="V1584">
        <v>145</v>
      </c>
      <c r="W1584">
        <v>1251</v>
      </c>
      <c r="X1584">
        <v>1863</v>
      </c>
      <c r="Y1584">
        <v>1137</v>
      </c>
      <c r="Z1584">
        <v>39.700000000000003</v>
      </c>
      <c r="AA1584">
        <v>19</v>
      </c>
      <c r="AB1584" t="s">
        <v>730</v>
      </c>
      <c r="AD1584" s="12">
        <v>0.58333333333333337</v>
      </c>
      <c r="AE1584" s="13">
        <v>43940</v>
      </c>
      <c r="AF1584" s="14">
        <v>43940.583333333336</v>
      </c>
      <c r="AG1584" s="15">
        <v>0.06</v>
      </c>
    </row>
    <row r="1585" spans="1:33" x14ac:dyDescent="0.25">
      <c r="A1585">
        <v>79821</v>
      </c>
      <c r="B1585" s="9">
        <v>0.58333333333333337</v>
      </c>
      <c r="C1585" s="1">
        <v>43652</v>
      </c>
      <c r="D1585" s="2">
        <v>43652.583333333336</v>
      </c>
      <c r="E1585" t="s">
        <v>725</v>
      </c>
      <c r="F1585">
        <v>3.24</v>
      </c>
      <c r="G1585">
        <v>2.77</v>
      </c>
      <c r="H1585">
        <v>0.85489999999999999</v>
      </c>
      <c r="I1585" t="s">
        <v>725</v>
      </c>
      <c r="J1585">
        <v>2.87</v>
      </c>
      <c r="K1585">
        <v>0.88</v>
      </c>
      <c r="L1585">
        <v>0.5</v>
      </c>
      <c r="M1585">
        <v>0.06</v>
      </c>
      <c r="N1585">
        <v>7.0000000000000007E-2</v>
      </c>
      <c r="O1585" t="s">
        <v>726</v>
      </c>
      <c r="Q1585">
        <v>2188</v>
      </c>
      <c r="R1585">
        <v>207</v>
      </c>
      <c r="S1585">
        <v>128</v>
      </c>
      <c r="T1585">
        <v>0.71</v>
      </c>
      <c r="U1585">
        <v>143</v>
      </c>
      <c r="V1585">
        <v>158</v>
      </c>
      <c r="W1585">
        <v>1071</v>
      </c>
      <c r="X1585">
        <v>1838</v>
      </c>
      <c r="Y1585">
        <v>1132</v>
      </c>
      <c r="Z1585">
        <v>39.700000000000003</v>
      </c>
      <c r="AA1585">
        <v>19</v>
      </c>
      <c r="AB1585" t="s">
        <v>730</v>
      </c>
      <c r="AD1585" s="12">
        <v>0.70833333333333337</v>
      </c>
      <c r="AE1585" s="13">
        <v>43940</v>
      </c>
      <c r="AF1585" s="14">
        <v>43940.708333333336</v>
      </c>
      <c r="AG1585" s="15">
        <v>0.06</v>
      </c>
    </row>
    <row r="1586" spans="1:33" x14ac:dyDescent="0.25">
      <c r="A1586">
        <v>79822</v>
      </c>
      <c r="B1586" s="9">
        <v>0.70833333333333337</v>
      </c>
      <c r="C1586" s="1">
        <v>43652</v>
      </c>
      <c r="D1586" s="2">
        <v>43652.708333333336</v>
      </c>
      <c r="E1586" t="s">
        <v>725</v>
      </c>
      <c r="F1586">
        <v>3.38</v>
      </c>
      <c r="G1586">
        <v>2.73</v>
      </c>
      <c r="H1586">
        <v>0.80769999999999997</v>
      </c>
      <c r="I1586" t="s">
        <v>725</v>
      </c>
      <c r="J1586">
        <v>2.89</v>
      </c>
      <c r="K1586">
        <v>0.93</v>
      </c>
      <c r="L1586">
        <v>0.61</v>
      </c>
      <c r="M1586">
        <v>0.06</v>
      </c>
      <c r="N1586">
        <v>7.0000000000000007E-2</v>
      </c>
      <c r="P1586" t="s">
        <v>726</v>
      </c>
      <c r="Q1586">
        <v>2147</v>
      </c>
      <c r="R1586">
        <v>194</v>
      </c>
      <c r="S1586">
        <v>241</v>
      </c>
      <c r="T1586">
        <v>0.69</v>
      </c>
      <c r="U1586">
        <v>139</v>
      </c>
      <c r="V1586">
        <v>154</v>
      </c>
      <c r="W1586">
        <v>2328</v>
      </c>
      <c r="X1586">
        <v>1817</v>
      </c>
      <c r="Y1586">
        <v>1127</v>
      </c>
      <c r="Z1586">
        <v>39.9</v>
      </c>
      <c r="AA1586">
        <v>19</v>
      </c>
      <c r="AB1586" t="s">
        <v>730</v>
      </c>
      <c r="AD1586" s="12">
        <v>0.95833333333333337</v>
      </c>
      <c r="AE1586" s="13">
        <v>43940</v>
      </c>
      <c r="AF1586" s="14">
        <v>43940.958333333336</v>
      </c>
      <c r="AG1586" s="15">
        <v>0.06</v>
      </c>
    </row>
    <row r="1587" spans="1:33" x14ac:dyDescent="0.25">
      <c r="A1587">
        <v>79823</v>
      </c>
      <c r="B1587" s="9">
        <v>0.83333333333333337</v>
      </c>
      <c r="C1587" s="1">
        <v>43652</v>
      </c>
      <c r="D1587" s="2">
        <v>43652.833333333336</v>
      </c>
      <c r="E1587" t="s">
        <v>725</v>
      </c>
      <c r="F1587">
        <v>3.03</v>
      </c>
      <c r="G1587">
        <v>2.69</v>
      </c>
      <c r="H1587">
        <v>0.88780000000000003</v>
      </c>
      <c r="I1587" t="s">
        <v>725</v>
      </c>
      <c r="J1587">
        <v>2.94</v>
      </c>
      <c r="K1587">
        <v>0.97</v>
      </c>
      <c r="L1587">
        <v>0.65</v>
      </c>
      <c r="M1587">
        <v>0.06</v>
      </c>
      <c r="N1587">
        <v>7.0000000000000007E-2</v>
      </c>
      <c r="O1587" t="s">
        <v>726</v>
      </c>
      <c r="Q1587">
        <v>2097</v>
      </c>
      <c r="R1587">
        <v>179</v>
      </c>
      <c r="S1587">
        <v>224</v>
      </c>
      <c r="T1587">
        <v>0.83</v>
      </c>
      <c r="U1587">
        <v>134</v>
      </c>
      <c r="V1587">
        <v>149</v>
      </c>
      <c r="W1587">
        <v>2164</v>
      </c>
      <c r="X1587">
        <v>1792</v>
      </c>
      <c r="Y1587">
        <v>1121</v>
      </c>
      <c r="Z1587">
        <v>39</v>
      </c>
      <c r="AA1587">
        <v>19</v>
      </c>
      <c r="AB1587" t="s">
        <v>729</v>
      </c>
      <c r="AD1587" s="12">
        <v>0.20833333333333334</v>
      </c>
      <c r="AE1587" s="13">
        <v>43941</v>
      </c>
      <c r="AF1587" s="14">
        <v>43941.208333333336</v>
      </c>
      <c r="AG1587" s="15">
        <v>0.06</v>
      </c>
    </row>
    <row r="1588" spans="1:33" x14ac:dyDescent="0.25">
      <c r="A1588">
        <v>79824</v>
      </c>
      <c r="B1588" s="9">
        <v>0.95833333333333337</v>
      </c>
      <c r="C1588" s="1">
        <v>43652</v>
      </c>
      <c r="D1588" s="2">
        <v>43652.958333333336</v>
      </c>
      <c r="E1588" t="s">
        <v>725</v>
      </c>
      <c r="F1588">
        <v>3.19</v>
      </c>
      <c r="G1588">
        <v>2.63</v>
      </c>
      <c r="H1588">
        <v>0.82450000000000001</v>
      </c>
      <c r="I1588" t="s">
        <v>725</v>
      </c>
      <c r="J1588">
        <v>2.72</v>
      </c>
      <c r="K1588">
        <v>1.0900000000000001</v>
      </c>
      <c r="L1588">
        <v>0.62</v>
      </c>
      <c r="M1588">
        <v>0.06</v>
      </c>
      <c r="N1588">
        <v>7.0000000000000007E-2</v>
      </c>
      <c r="P1588" t="s">
        <v>726</v>
      </c>
      <c r="Q1588">
        <v>2078</v>
      </c>
      <c r="R1588">
        <v>171</v>
      </c>
      <c r="S1588">
        <v>213</v>
      </c>
      <c r="T1588">
        <v>0.87</v>
      </c>
      <c r="U1588">
        <v>129</v>
      </c>
      <c r="V1588">
        <v>147</v>
      </c>
      <c r="W1588">
        <v>2056</v>
      </c>
      <c r="X1588">
        <v>1779</v>
      </c>
      <c r="Y1588">
        <v>1119</v>
      </c>
      <c r="Z1588">
        <v>39</v>
      </c>
      <c r="AA1588">
        <v>19</v>
      </c>
      <c r="AB1588" t="s">
        <v>729</v>
      </c>
      <c r="AD1588" s="12">
        <v>0.33333333333333331</v>
      </c>
      <c r="AE1588" s="13">
        <v>43941</v>
      </c>
      <c r="AF1588" s="14">
        <v>43941.333333333336</v>
      </c>
      <c r="AG1588" s="15">
        <v>0.06</v>
      </c>
    </row>
    <row r="1589" spans="1:33" x14ac:dyDescent="0.25">
      <c r="A1589">
        <v>79825</v>
      </c>
      <c r="B1589" s="9">
        <v>8.3333333333333329E-2</v>
      </c>
      <c r="C1589" s="1">
        <v>43653</v>
      </c>
      <c r="D1589" s="2">
        <v>43653.083333333336</v>
      </c>
      <c r="E1589" t="s">
        <v>725</v>
      </c>
      <c r="F1589">
        <v>3.14</v>
      </c>
      <c r="G1589">
        <v>2.63</v>
      </c>
      <c r="H1589">
        <v>0.83760000000000001</v>
      </c>
      <c r="I1589" t="s">
        <v>725</v>
      </c>
      <c r="J1589">
        <v>2.8</v>
      </c>
      <c r="K1589">
        <v>0.85</v>
      </c>
      <c r="L1589">
        <v>0.51</v>
      </c>
      <c r="M1589">
        <v>0.06</v>
      </c>
      <c r="N1589">
        <v>7.0000000000000007E-2</v>
      </c>
      <c r="O1589" t="s">
        <v>726</v>
      </c>
      <c r="Q1589">
        <v>2072</v>
      </c>
      <c r="R1589">
        <v>171</v>
      </c>
      <c r="S1589">
        <v>206</v>
      </c>
      <c r="T1589">
        <v>0.83</v>
      </c>
      <c r="U1589">
        <v>126</v>
      </c>
      <c r="V1589">
        <v>146</v>
      </c>
      <c r="W1589">
        <v>1998</v>
      </c>
      <c r="X1589">
        <v>1779</v>
      </c>
      <c r="Y1589">
        <v>1117</v>
      </c>
      <c r="Z1589">
        <v>40</v>
      </c>
      <c r="AA1589">
        <v>19</v>
      </c>
      <c r="AB1589" t="s">
        <v>729</v>
      </c>
      <c r="AD1589" s="12">
        <v>0.66666666666666663</v>
      </c>
      <c r="AE1589" s="13">
        <v>43941</v>
      </c>
      <c r="AF1589" s="14">
        <v>43941.666666666664</v>
      </c>
      <c r="AG1589" s="15">
        <v>0.06</v>
      </c>
    </row>
    <row r="1590" spans="1:33" x14ac:dyDescent="0.25">
      <c r="A1590">
        <v>79826</v>
      </c>
      <c r="B1590" s="9">
        <v>0.20833333333333334</v>
      </c>
      <c r="C1590" s="1">
        <v>43653</v>
      </c>
      <c r="D1590" s="2">
        <v>43653.208333333336</v>
      </c>
      <c r="E1590" t="s">
        <v>725</v>
      </c>
      <c r="F1590">
        <v>3.16</v>
      </c>
      <c r="G1590">
        <v>2.63</v>
      </c>
      <c r="H1590">
        <v>0.83230000000000004</v>
      </c>
      <c r="I1590" t="s">
        <v>725</v>
      </c>
      <c r="J1590">
        <v>2.68</v>
      </c>
      <c r="K1590">
        <v>0.87</v>
      </c>
      <c r="L1590">
        <v>0.57999999999999996</v>
      </c>
      <c r="M1590">
        <v>0.06</v>
      </c>
      <c r="N1590">
        <v>7.0000000000000007E-2</v>
      </c>
      <c r="P1590" t="s">
        <v>726</v>
      </c>
      <c r="Q1590">
        <v>2059</v>
      </c>
      <c r="R1590">
        <v>171</v>
      </c>
      <c r="S1590">
        <v>199</v>
      </c>
      <c r="T1590">
        <v>0.77</v>
      </c>
      <c r="U1590">
        <v>120</v>
      </c>
      <c r="V1590">
        <v>144</v>
      </c>
      <c r="W1590">
        <v>1928</v>
      </c>
      <c r="X1590">
        <v>1779</v>
      </c>
      <c r="Y1590">
        <v>1115</v>
      </c>
      <c r="Z1590">
        <v>40</v>
      </c>
      <c r="AA1590">
        <v>19</v>
      </c>
      <c r="AB1590" t="s">
        <v>729</v>
      </c>
      <c r="AD1590" s="12">
        <v>0.875</v>
      </c>
      <c r="AE1590" s="13">
        <v>43941</v>
      </c>
      <c r="AF1590" s="14">
        <v>43941.875</v>
      </c>
      <c r="AG1590" s="15">
        <v>0.06</v>
      </c>
    </row>
    <row r="1591" spans="1:33" x14ac:dyDescent="0.25">
      <c r="A1591">
        <v>79827</v>
      </c>
      <c r="B1591" s="9">
        <v>0.33333333333333331</v>
      </c>
      <c r="C1591" s="1">
        <v>43653</v>
      </c>
      <c r="D1591" s="2">
        <v>43653.333333333336</v>
      </c>
      <c r="E1591" t="s">
        <v>725</v>
      </c>
      <c r="F1591">
        <v>3.07</v>
      </c>
      <c r="G1591">
        <v>2.58</v>
      </c>
      <c r="H1591">
        <v>0.84040000000000004</v>
      </c>
      <c r="I1591" t="s">
        <v>725</v>
      </c>
      <c r="J1591">
        <v>2.81</v>
      </c>
      <c r="K1591">
        <v>0.84</v>
      </c>
      <c r="L1591">
        <v>0.79</v>
      </c>
      <c r="M1591">
        <v>0.08</v>
      </c>
      <c r="N1591">
        <v>0.08</v>
      </c>
      <c r="O1591" t="s">
        <v>726</v>
      </c>
      <c r="Q1591">
        <v>2037</v>
      </c>
      <c r="R1591">
        <v>163</v>
      </c>
      <c r="S1591">
        <v>192</v>
      </c>
      <c r="T1591">
        <v>0.78</v>
      </c>
      <c r="U1591">
        <v>115</v>
      </c>
      <c r="V1591">
        <v>142</v>
      </c>
      <c r="W1591">
        <v>1842</v>
      </c>
      <c r="X1591">
        <v>1766</v>
      </c>
      <c r="Y1591">
        <v>1112</v>
      </c>
      <c r="Z1591">
        <v>40</v>
      </c>
      <c r="AA1591">
        <v>19</v>
      </c>
      <c r="AB1591" t="s">
        <v>741</v>
      </c>
      <c r="AD1591" s="12">
        <v>0.20833333333333334</v>
      </c>
      <c r="AE1591" s="13">
        <v>43942</v>
      </c>
      <c r="AF1591" s="14">
        <v>43942.208333333336</v>
      </c>
      <c r="AG1591" s="15">
        <v>0.06</v>
      </c>
    </row>
    <row r="1592" spans="1:33" x14ac:dyDescent="0.25">
      <c r="A1592">
        <v>79828</v>
      </c>
      <c r="B1592" s="9">
        <v>0.45833333333333331</v>
      </c>
      <c r="C1592" s="1">
        <v>43653</v>
      </c>
      <c r="D1592" s="2">
        <v>43653.458333333336</v>
      </c>
      <c r="E1592" t="s">
        <v>725</v>
      </c>
      <c r="F1592">
        <v>3</v>
      </c>
      <c r="G1592">
        <v>2.64</v>
      </c>
      <c r="H1592">
        <v>0.88</v>
      </c>
      <c r="I1592" t="s">
        <v>725</v>
      </c>
      <c r="J1592">
        <v>2.77</v>
      </c>
      <c r="K1592">
        <v>0.62</v>
      </c>
      <c r="L1592">
        <v>0.73</v>
      </c>
      <c r="M1592">
        <v>0.09</v>
      </c>
      <c r="N1592">
        <v>0.08</v>
      </c>
      <c r="P1592" t="s">
        <v>726</v>
      </c>
      <c r="Q1592">
        <v>2007</v>
      </c>
      <c r="R1592">
        <v>149</v>
      </c>
      <c r="S1592">
        <v>185</v>
      </c>
      <c r="T1592">
        <v>0.76</v>
      </c>
      <c r="U1592">
        <v>109</v>
      </c>
      <c r="V1592">
        <v>139</v>
      </c>
      <c r="W1592">
        <v>1777</v>
      </c>
      <c r="X1592">
        <v>1744</v>
      </c>
      <c r="Y1592">
        <v>1110</v>
      </c>
      <c r="Z1592">
        <v>39</v>
      </c>
      <c r="AA1592">
        <v>19</v>
      </c>
      <c r="AB1592" t="s">
        <v>741</v>
      </c>
      <c r="AD1592" s="12">
        <v>0.33333333333333331</v>
      </c>
      <c r="AE1592" s="13">
        <v>43942</v>
      </c>
      <c r="AF1592" s="14">
        <v>43942.333333333336</v>
      </c>
      <c r="AG1592" s="15">
        <v>0.06</v>
      </c>
    </row>
    <row r="1593" spans="1:33" x14ac:dyDescent="0.25">
      <c r="A1593">
        <v>79829</v>
      </c>
      <c r="B1593" s="9">
        <v>0.58333333333333337</v>
      </c>
      <c r="C1593" s="1">
        <v>43653</v>
      </c>
      <c r="D1593" s="2">
        <v>43653.583333333336</v>
      </c>
      <c r="E1593" t="s">
        <v>725</v>
      </c>
      <c r="F1593">
        <v>3.07</v>
      </c>
      <c r="G1593">
        <v>2.62</v>
      </c>
      <c r="H1593">
        <v>0.85340000000000005</v>
      </c>
      <c r="I1593" t="s">
        <v>725</v>
      </c>
      <c r="J1593">
        <v>2.83</v>
      </c>
      <c r="K1593">
        <v>0.93</v>
      </c>
      <c r="L1593">
        <v>0.78</v>
      </c>
      <c r="M1593">
        <v>0.08</v>
      </c>
      <c r="N1593">
        <v>0.08</v>
      </c>
      <c r="O1593" t="s">
        <v>726</v>
      </c>
      <c r="Q1593">
        <v>1953</v>
      </c>
      <c r="R1593">
        <v>136</v>
      </c>
      <c r="S1593">
        <v>174</v>
      </c>
      <c r="T1593">
        <v>0.71</v>
      </c>
      <c r="U1593">
        <v>105</v>
      </c>
      <c r="V1593">
        <v>135</v>
      </c>
      <c r="W1593">
        <v>1660</v>
      </c>
      <c r="X1593">
        <v>1724</v>
      </c>
      <c r="Y1593">
        <v>1107</v>
      </c>
      <c r="Z1593">
        <v>39</v>
      </c>
      <c r="AA1593">
        <v>19</v>
      </c>
      <c r="AB1593" t="s">
        <v>741</v>
      </c>
      <c r="AD1593" s="12">
        <v>0.45833333333333331</v>
      </c>
      <c r="AE1593" s="13">
        <v>43942</v>
      </c>
      <c r="AF1593" s="14">
        <v>43942.458333333336</v>
      </c>
      <c r="AG1593" s="15">
        <v>0.06</v>
      </c>
    </row>
    <row r="1594" spans="1:33" x14ac:dyDescent="0.25">
      <c r="A1594">
        <v>79830</v>
      </c>
      <c r="B1594" s="9">
        <v>0.70833333333333337</v>
      </c>
      <c r="C1594" s="1">
        <v>43653</v>
      </c>
      <c r="D1594" s="2">
        <v>43653.708333333336</v>
      </c>
      <c r="E1594" t="s">
        <v>725</v>
      </c>
      <c r="F1594">
        <v>3.11</v>
      </c>
      <c r="G1594">
        <v>2.67</v>
      </c>
      <c r="H1594">
        <v>0.85850000000000004</v>
      </c>
      <c r="I1594" t="s">
        <v>725</v>
      </c>
      <c r="J1594">
        <v>2.81</v>
      </c>
      <c r="K1594">
        <v>1.48</v>
      </c>
      <c r="L1594">
        <v>0.63</v>
      </c>
      <c r="M1594">
        <v>0.08</v>
      </c>
      <c r="N1594">
        <v>0.09</v>
      </c>
      <c r="P1594" t="s">
        <v>726</v>
      </c>
      <c r="Q1594">
        <v>1884</v>
      </c>
      <c r="R1594">
        <v>120</v>
      </c>
      <c r="S1594">
        <v>158</v>
      </c>
      <c r="T1594">
        <v>0.74</v>
      </c>
      <c r="U1594">
        <v>100</v>
      </c>
      <c r="V1594">
        <v>130</v>
      </c>
      <c r="W1594">
        <v>1501</v>
      </c>
      <c r="X1594">
        <v>1702</v>
      </c>
      <c r="Y1594">
        <v>1102</v>
      </c>
      <c r="Z1594">
        <v>39</v>
      </c>
      <c r="AA1594">
        <v>19</v>
      </c>
      <c r="AB1594" t="s">
        <v>741</v>
      </c>
      <c r="AD1594" s="12">
        <v>0.95833333333333337</v>
      </c>
      <c r="AE1594" s="13">
        <v>43942</v>
      </c>
      <c r="AF1594" s="14">
        <v>43942.958333333336</v>
      </c>
      <c r="AG1594" s="15">
        <v>0.06</v>
      </c>
    </row>
    <row r="1595" spans="1:33" x14ac:dyDescent="0.25">
      <c r="A1595">
        <v>79831</v>
      </c>
      <c r="B1595" s="9">
        <v>0.83333333333333337</v>
      </c>
      <c r="C1595" s="1">
        <v>43653</v>
      </c>
      <c r="D1595" s="2">
        <v>43653.833333333336</v>
      </c>
      <c r="E1595" t="s">
        <v>725</v>
      </c>
      <c r="F1595">
        <v>3.05</v>
      </c>
      <c r="G1595">
        <v>2.66</v>
      </c>
      <c r="H1595">
        <v>0.87209999999999999</v>
      </c>
      <c r="I1595" t="s">
        <v>725</v>
      </c>
      <c r="J1595">
        <v>2.88</v>
      </c>
      <c r="K1595">
        <v>2.46</v>
      </c>
      <c r="L1595">
        <v>0.56999999999999995</v>
      </c>
      <c r="M1595">
        <v>0.08</v>
      </c>
      <c r="N1595">
        <v>0.08</v>
      </c>
      <c r="O1595" t="s">
        <v>726</v>
      </c>
      <c r="Q1595">
        <v>1838</v>
      </c>
      <c r="R1595">
        <v>108</v>
      </c>
      <c r="S1595">
        <v>143</v>
      </c>
      <c r="T1595">
        <v>0.76</v>
      </c>
      <c r="U1595">
        <v>301</v>
      </c>
      <c r="V1595">
        <v>126</v>
      </c>
      <c r="W1595">
        <v>1365</v>
      </c>
      <c r="X1595">
        <v>1683</v>
      </c>
      <c r="Y1595">
        <v>1096</v>
      </c>
      <c r="Z1595">
        <v>39</v>
      </c>
      <c r="AA1595">
        <v>19</v>
      </c>
      <c r="AB1595" t="s">
        <v>729</v>
      </c>
      <c r="AD1595" s="12">
        <v>8.3333333333333329E-2</v>
      </c>
      <c r="AE1595" s="13">
        <v>43943</v>
      </c>
      <c r="AF1595" s="14">
        <v>43943.083333333336</v>
      </c>
      <c r="AG1595" s="15">
        <v>0.06</v>
      </c>
    </row>
    <row r="1596" spans="1:33" x14ac:dyDescent="0.25">
      <c r="A1596">
        <v>79832</v>
      </c>
      <c r="B1596" s="9">
        <v>0.95833333333333337</v>
      </c>
      <c r="C1596" s="1">
        <v>43653</v>
      </c>
      <c r="D1596" s="2">
        <v>43653.958333333336</v>
      </c>
      <c r="E1596" t="s">
        <v>725</v>
      </c>
      <c r="F1596">
        <v>3.14</v>
      </c>
      <c r="G1596">
        <v>2.66</v>
      </c>
      <c r="H1596">
        <v>0.84709999999999996</v>
      </c>
      <c r="I1596" t="s">
        <v>725</v>
      </c>
      <c r="J1596">
        <v>2.63</v>
      </c>
      <c r="K1596">
        <v>1.45</v>
      </c>
      <c r="L1596">
        <v>0.68</v>
      </c>
      <c r="M1596">
        <v>7.0000000000000007E-2</v>
      </c>
      <c r="N1596">
        <v>0.08</v>
      </c>
      <c r="P1596" t="s">
        <v>726</v>
      </c>
      <c r="Q1596">
        <v>1779</v>
      </c>
      <c r="R1596">
        <v>97</v>
      </c>
      <c r="S1596">
        <v>128</v>
      </c>
      <c r="T1596">
        <v>0.75</v>
      </c>
      <c r="U1596">
        <v>295</v>
      </c>
      <c r="V1596">
        <v>122</v>
      </c>
      <c r="W1596">
        <v>1225</v>
      </c>
      <c r="X1596">
        <v>1667</v>
      </c>
      <c r="Y1596">
        <v>1092</v>
      </c>
      <c r="Z1596">
        <v>39</v>
      </c>
      <c r="AA1596">
        <v>19</v>
      </c>
      <c r="AB1596" t="s">
        <v>729</v>
      </c>
      <c r="AD1596" s="12">
        <v>0.20833333333333334</v>
      </c>
      <c r="AE1596" s="13">
        <v>43943</v>
      </c>
      <c r="AF1596" s="14">
        <v>43943.208333333336</v>
      </c>
      <c r="AG1596" s="15">
        <v>0.06</v>
      </c>
    </row>
    <row r="1597" spans="1:33" x14ac:dyDescent="0.25">
      <c r="A1597">
        <v>79833</v>
      </c>
      <c r="B1597" s="9">
        <v>8.3333333333333329E-2</v>
      </c>
      <c r="C1597" s="1">
        <v>43654</v>
      </c>
      <c r="D1597" s="2">
        <v>43654.083333333336</v>
      </c>
      <c r="E1597" t="s">
        <v>725</v>
      </c>
      <c r="F1597">
        <v>3.09</v>
      </c>
      <c r="G1597">
        <v>2.66</v>
      </c>
      <c r="H1597">
        <v>0.86080000000000001</v>
      </c>
      <c r="I1597" t="s">
        <v>725</v>
      </c>
      <c r="J1597">
        <v>2.67</v>
      </c>
      <c r="K1597">
        <v>1.59</v>
      </c>
      <c r="L1597">
        <v>0.61</v>
      </c>
      <c r="M1597">
        <v>7.0000000000000007E-2</v>
      </c>
      <c r="N1597">
        <v>7.0000000000000007E-2</v>
      </c>
      <c r="O1597" t="s">
        <v>726</v>
      </c>
      <c r="Q1597">
        <v>1758</v>
      </c>
      <c r="R1597">
        <v>97</v>
      </c>
      <c r="S1597">
        <v>119</v>
      </c>
      <c r="T1597">
        <v>0.76</v>
      </c>
      <c r="U1597">
        <v>290</v>
      </c>
      <c r="V1597">
        <v>120</v>
      </c>
      <c r="W1597">
        <v>1135</v>
      </c>
      <c r="X1597">
        <v>1667</v>
      </c>
      <c r="Y1597">
        <v>1090</v>
      </c>
      <c r="Z1597">
        <v>39</v>
      </c>
      <c r="AA1597">
        <v>19</v>
      </c>
      <c r="AB1597" t="s">
        <v>729</v>
      </c>
      <c r="AD1597" s="12">
        <v>0.33333333333333331</v>
      </c>
      <c r="AE1597" s="13">
        <v>43943</v>
      </c>
      <c r="AF1597" s="14">
        <v>43943.333333333336</v>
      </c>
      <c r="AG1597" s="15">
        <v>0.06</v>
      </c>
    </row>
    <row r="1598" spans="1:33" x14ac:dyDescent="0.25">
      <c r="A1598">
        <v>79834</v>
      </c>
      <c r="B1598" s="9">
        <v>0.20833333333333334</v>
      </c>
      <c r="C1598" s="1">
        <v>43654</v>
      </c>
      <c r="D1598" s="2">
        <v>43654.208333333336</v>
      </c>
      <c r="E1598" t="s">
        <v>725</v>
      </c>
      <c r="F1598">
        <v>3.14</v>
      </c>
      <c r="G1598">
        <v>2.66</v>
      </c>
      <c r="H1598">
        <v>0.84709999999999996</v>
      </c>
      <c r="I1598" t="s">
        <v>725</v>
      </c>
      <c r="J1598">
        <v>2.78</v>
      </c>
      <c r="K1598">
        <v>1.86</v>
      </c>
      <c r="L1598">
        <v>0.56000000000000005</v>
      </c>
      <c r="M1598">
        <v>7.0000000000000007E-2</v>
      </c>
      <c r="N1598">
        <v>7.0000000000000007E-2</v>
      </c>
      <c r="P1598" t="s">
        <v>726</v>
      </c>
      <c r="Q1598">
        <v>1731</v>
      </c>
      <c r="R1598">
        <v>97</v>
      </c>
      <c r="S1598">
        <v>113</v>
      </c>
      <c r="T1598">
        <v>0.76</v>
      </c>
      <c r="U1598">
        <v>286</v>
      </c>
      <c r="V1598">
        <v>117</v>
      </c>
      <c r="W1598">
        <v>1074</v>
      </c>
      <c r="X1598">
        <v>1665</v>
      </c>
      <c r="Y1598">
        <v>1088</v>
      </c>
      <c r="Z1598">
        <v>39</v>
      </c>
      <c r="AA1598">
        <v>19</v>
      </c>
      <c r="AB1598" t="s">
        <v>729</v>
      </c>
      <c r="AD1598" s="12">
        <v>0.5</v>
      </c>
      <c r="AE1598" s="13">
        <v>43943</v>
      </c>
      <c r="AF1598" s="14">
        <v>43943.5</v>
      </c>
      <c r="AG1598" s="15">
        <v>0.06</v>
      </c>
    </row>
    <row r="1599" spans="1:33" x14ac:dyDescent="0.25">
      <c r="A1599">
        <v>79835</v>
      </c>
      <c r="B1599" s="9">
        <v>0.29166666666666669</v>
      </c>
      <c r="C1599" s="1">
        <v>43654</v>
      </c>
      <c r="D1599" s="2">
        <v>43654.291666666664</v>
      </c>
      <c r="E1599" t="s">
        <v>725</v>
      </c>
      <c r="F1599">
        <v>2.97</v>
      </c>
      <c r="G1599">
        <v>2.56</v>
      </c>
      <c r="H1599">
        <v>0.86199999999999999</v>
      </c>
      <c r="I1599" t="s">
        <v>725</v>
      </c>
      <c r="J1599">
        <v>2.74</v>
      </c>
      <c r="K1599">
        <v>0.98</v>
      </c>
      <c r="L1599">
        <v>0.56999999999999995</v>
      </c>
      <c r="M1599">
        <v>0.08</v>
      </c>
      <c r="N1599">
        <v>0.08</v>
      </c>
      <c r="O1599" t="s">
        <v>726</v>
      </c>
      <c r="Q1599">
        <v>1715</v>
      </c>
      <c r="R1599">
        <v>57</v>
      </c>
      <c r="S1599">
        <v>108</v>
      </c>
      <c r="T1599">
        <v>0.79</v>
      </c>
      <c r="U1599">
        <v>284</v>
      </c>
      <c r="V1599">
        <v>117</v>
      </c>
      <c r="W1599">
        <v>1013</v>
      </c>
      <c r="X1599">
        <v>1656</v>
      </c>
      <c r="Y1599">
        <v>1086</v>
      </c>
      <c r="Z1599">
        <v>39.299999999999997</v>
      </c>
      <c r="AA1599">
        <v>19</v>
      </c>
      <c r="AB1599" t="s">
        <v>740</v>
      </c>
      <c r="AD1599" s="12">
        <v>0.75</v>
      </c>
      <c r="AE1599" s="13">
        <v>43943</v>
      </c>
      <c r="AF1599" s="14">
        <v>43943.75</v>
      </c>
      <c r="AG1599" s="15">
        <v>0.06</v>
      </c>
    </row>
    <row r="1600" spans="1:33" x14ac:dyDescent="0.25">
      <c r="A1600">
        <v>79836</v>
      </c>
      <c r="B1600" s="9">
        <v>0.41666666666666669</v>
      </c>
      <c r="C1600" s="1">
        <v>43654</v>
      </c>
      <c r="D1600" s="2">
        <v>43654.416666666664</v>
      </c>
      <c r="E1600" t="s">
        <v>725</v>
      </c>
      <c r="F1600">
        <v>2.98</v>
      </c>
      <c r="G1600">
        <v>2.5299999999999998</v>
      </c>
      <c r="H1600">
        <v>0.84899999999999998</v>
      </c>
      <c r="I1600" t="s">
        <v>725</v>
      </c>
      <c r="J1600">
        <v>2.75</v>
      </c>
      <c r="K1600">
        <v>1.5</v>
      </c>
      <c r="L1600">
        <v>0.67</v>
      </c>
      <c r="M1600">
        <v>7.0000000000000007E-2</v>
      </c>
      <c r="N1600">
        <v>0.08</v>
      </c>
      <c r="P1600" t="s">
        <v>726</v>
      </c>
      <c r="Q1600">
        <v>1665</v>
      </c>
      <c r="R1600">
        <v>162</v>
      </c>
      <c r="S1600">
        <v>95</v>
      </c>
      <c r="T1600">
        <v>0.82</v>
      </c>
      <c r="U1600">
        <v>279</v>
      </c>
      <c r="V1600">
        <v>112</v>
      </c>
      <c r="W1600">
        <v>879</v>
      </c>
      <c r="X1600">
        <v>1636</v>
      </c>
      <c r="Y1600">
        <v>1082</v>
      </c>
      <c r="Z1600">
        <v>39</v>
      </c>
      <c r="AA1600">
        <v>19</v>
      </c>
      <c r="AB1600" t="s">
        <v>740</v>
      </c>
      <c r="AD1600" s="12">
        <v>0.875</v>
      </c>
      <c r="AE1600" s="13">
        <v>43943</v>
      </c>
      <c r="AF1600" s="14">
        <v>43943.875</v>
      </c>
      <c r="AG1600" s="15">
        <v>0.06</v>
      </c>
    </row>
    <row r="1601" spans="1:33" x14ac:dyDescent="0.25">
      <c r="A1601">
        <v>79837</v>
      </c>
      <c r="B1601" s="9">
        <v>0.54166666666666663</v>
      </c>
      <c r="C1601" s="1">
        <v>43654</v>
      </c>
      <c r="D1601" s="2">
        <v>43654.541666666664</v>
      </c>
      <c r="E1601" t="s">
        <v>725</v>
      </c>
      <c r="F1601">
        <v>3.25</v>
      </c>
      <c r="G1601">
        <v>2.5299999999999998</v>
      </c>
      <c r="H1601">
        <v>0.77849999999999997</v>
      </c>
      <c r="I1601" t="s">
        <v>725</v>
      </c>
      <c r="J1601">
        <v>2.81</v>
      </c>
      <c r="K1601">
        <v>1.45</v>
      </c>
      <c r="L1601">
        <v>0.69</v>
      </c>
      <c r="M1601">
        <v>7.0000000000000007E-2</v>
      </c>
      <c r="N1601">
        <v>0.08</v>
      </c>
      <c r="O1601" t="s">
        <v>726</v>
      </c>
      <c r="Q1601">
        <v>1614</v>
      </c>
      <c r="R1601">
        <v>148</v>
      </c>
      <c r="S1601">
        <v>217</v>
      </c>
      <c r="T1601">
        <v>0.86</v>
      </c>
      <c r="U1601">
        <v>274</v>
      </c>
      <c r="V1601">
        <v>108</v>
      </c>
      <c r="W1601">
        <v>721</v>
      </c>
      <c r="X1601">
        <v>1614</v>
      </c>
      <c r="Y1601">
        <v>1078</v>
      </c>
      <c r="Z1601">
        <v>39</v>
      </c>
      <c r="AA1601">
        <v>19</v>
      </c>
      <c r="AB1601" t="s">
        <v>740</v>
      </c>
      <c r="AD1601" s="12">
        <v>0.20833333333333334</v>
      </c>
      <c r="AE1601" s="13">
        <v>43944</v>
      </c>
      <c r="AF1601" s="14">
        <v>43944.208333333336</v>
      </c>
      <c r="AG1601" s="15">
        <v>0.06</v>
      </c>
    </row>
    <row r="1602" spans="1:33" x14ac:dyDescent="0.25">
      <c r="A1602">
        <v>79838</v>
      </c>
      <c r="B1602" s="9">
        <v>0.66666666666666663</v>
      </c>
      <c r="C1602" s="1">
        <v>43654</v>
      </c>
      <c r="D1602" s="2">
        <v>43654.666666666664</v>
      </c>
      <c r="E1602" t="s">
        <v>725</v>
      </c>
      <c r="F1602">
        <v>3.21</v>
      </c>
      <c r="G1602">
        <v>2.63</v>
      </c>
      <c r="H1602">
        <v>0.81930000000000003</v>
      </c>
      <c r="I1602" t="s">
        <v>725</v>
      </c>
      <c r="J1602">
        <v>2.82</v>
      </c>
      <c r="K1602">
        <v>0.89</v>
      </c>
      <c r="L1602">
        <v>0.55000000000000004</v>
      </c>
      <c r="M1602">
        <v>0.08</v>
      </c>
      <c r="N1602">
        <v>0.09</v>
      </c>
      <c r="P1602" t="s">
        <v>726</v>
      </c>
      <c r="Q1602">
        <v>1555</v>
      </c>
      <c r="R1602">
        <v>132</v>
      </c>
      <c r="S1602">
        <v>200</v>
      </c>
      <c r="T1602">
        <v>0.8</v>
      </c>
      <c r="U1602">
        <v>268</v>
      </c>
      <c r="V1602">
        <v>102</v>
      </c>
      <c r="W1602">
        <v>565</v>
      </c>
      <c r="X1602">
        <v>1588</v>
      </c>
      <c r="Y1602">
        <v>1074</v>
      </c>
      <c r="Z1602">
        <v>39</v>
      </c>
      <c r="AA1602">
        <v>19</v>
      </c>
      <c r="AB1602" t="s">
        <v>741</v>
      </c>
      <c r="AD1602" s="12">
        <v>0.33333333333333331</v>
      </c>
      <c r="AE1602" s="13">
        <v>43944</v>
      </c>
      <c r="AF1602" s="14">
        <v>43944.333333333336</v>
      </c>
      <c r="AG1602" s="15">
        <v>0.06</v>
      </c>
    </row>
    <row r="1603" spans="1:33" x14ac:dyDescent="0.25">
      <c r="A1603">
        <v>79839</v>
      </c>
      <c r="B1603" s="9">
        <v>0.79166666666666663</v>
      </c>
      <c r="C1603" s="1">
        <v>43654</v>
      </c>
      <c r="D1603" s="2">
        <v>43654.791666666664</v>
      </c>
      <c r="E1603" t="s">
        <v>725</v>
      </c>
      <c r="F1603">
        <v>3.25</v>
      </c>
      <c r="G1603">
        <v>2.71</v>
      </c>
      <c r="H1603">
        <v>0.83379999999999999</v>
      </c>
      <c r="I1603" t="s">
        <v>725</v>
      </c>
      <c r="J1603">
        <v>2.87</v>
      </c>
      <c r="K1603">
        <v>1.03</v>
      </c>
      <c r="L1603">
        <v>0.53</v>
      </c>
      <c r="M1603">
        <v>7.0000000000000007E-2</v>
      </c>
      <c r="N1603">
        <v>0.08</v>
      </c>
      <c r="O1603" t="s">
        <v>726</v>
      </c>
      <c r="Q1603">
        <v>1512</v>
      </c>
      <c r="R1603">
        <v>118</v>
      </c>
      <c r="S1603">
        <v>184</v>
      </c>
      <c r="T1603">
        <v>0.79</v>
      </c>
      <c r="U1603">
        <v>263</v>
      </c>
      <c r="V1603">
        <v>98</v>
      </c>
      <c r="W1603">
        <v>2339</v>
      </c>
      <c r="X1603">
        <v>1568</v>
      </c>
      <c r="Y1603">
        <v>1069</v>
      </c>
      <c r="Z1603">
        <v>39</v>
      </c>
      <c r="AA1603">
        <v>19</v>
      </c>
      <c r="AB1603" t="s">
        <v>741</v>
      </c>
      <c r="AD1603" s="12">
        <v>0.58333333333333337</v>
      </c>
      <c r="AE1603" s="13">
        <v>43944</v>
      </c>
      <c r="AF1603" s="14">
        <v>43944.583333333336</v>
      </c>
      <c r="AG1603" s="15">
        <v>0.06</v>
      </c>
    </row>
    <row r="1604" spans="1:33" x14ac:dyDescent="0.25">
      <c r="A1604">
        <v>79840</v>
      </c>
      <c r="B1604" s="9">
        <v>0.875</v>
      </c>
      <c r="C1604" s="1">
        <v>43654</v>
      </c>
      <c r="D1604" s="2">
        <v>43654.875</v>
      </c>
      <c r="E1604" t="s">
        <v>725</v>
      </c>
      <c r="F1604">
        <v>3.24</v>
      </c>
      <c r="G1604">
        <v>2.7</v>
      </c>
      <c r="H1604">
        <v>0.83330000000000004</v>
      </c>
      <c r="I1604" t="s">
        <v>725</v>
      </c>
      <c r="J1604">
        <v>2.86</v>
      </c>
      <c r="K1604">
        <v>0.9</v>
      </c>
      <c r="L1604">
        <v>0.47</v>
      </c>
      <c r="M1604">
        <v>7.0000000000000007E-2</v>
      </c>
      <c r="N1604">
        <v>0.08</v>
      </c>
      <c r="P1604" t="s">
        <v>726</v>
      </c>
      <c r="Q1604">
        <v>1498</v>
      </c>
      <c r="R1604">
        <v>108</v>
      </c>
      <c r="S1604">
        <v>173</v>
      </c>
      <c r="T1604">
        <v>0.79</v>
      </c>
      <c r="U1604">
        <v>260</v>
      </c>
      <c r="V1604">
        <v>95</v>
      </c>
      <c r="W1604">
        <v>2229</v>
      </c>
      <c r="X1604">
        <v>1549</v>
      </c>
      <c r="Y1604">
        <v>1066</v>
      </c>
      <c r="Z1604">
        <v>39</v>
      </c>
      <c r="AA1604">
        <v>19</v>
      </c>
      <c r="AB1604" t="s">
        <v>741</v>
      </c>
      <c r="AD1604" s="12">
        <v>0.79166666666666663</v>
      </c>
      <c r="AE1604" s="13">
        <v>43944</v>
      </c>
      <c r="AF1604" s="14">
        <v>43944.791666666664</v>
      </c>
      <c r="AG1604" s="15">
        <v>0.06</v>
      </c>
    </row>
    <row r="1605" spans="1:33" x14ac:dyDescent="0.25">
      <c r="A1605">
        <v>79841</v>
      </c>
      <c r="B1605" s="9">
        <v>0.95833333333333337</v>
      </c>
      <c r="C1605" s="1">
        <v>43654</v>
      </c>
      <c r="D1605" s="2">
        <v>43654.958333333336</v>
      </c>
      <c r="E1605" t="s">
        <v>725</v>
      </c>
      <c r="F1605">
        <v>3.28</v>
      </c>
      <c r="G1605">
        <v>2.7</v>
      </c>
      <c r="H1605">
        <v>0.82320000000000004</v>
      </c>
      <c r="I1605" t="s">
        <v>725</v>
      </c>
      <c r="J1605">
        <v>2.88</v>
      </c>
      <c r="K1605">
        <v>0.67</v>
      </c>
      <c r="L1605">
        <v>0.42</v>
      </c>
      <c r="M1605">
        <v>0.08</v>
      </c>
      <c r="N1605">
        <v>0.08</v>
      </c>
      <c r="O1605" t="s">
        <v>726</v>
      </c>
      <c r="Q1605">
        <v>1472</v>
      </c>
      <c r="R1605">
        <v>98</v>
      </c>
      <c r="S1605">
        <v>163</v>
      </c>
      <c r="T1605">
        <v>0.8</v>
      </c>
      <c r="U1605">
        <v>258</v>
      </c>
      <c r="V1605">
        <v>94</v>
      </c>
      <c r="W1605">
        <v>2138</v>
      </c>
      <c r="X1605">
        <v>1534</v>
      </c>
      <c r="Y1605">
        <v>1064</v>
      </c>
      <c r="Z1605">
        <v>39</v>
      </c>
      <c r="AA1605">
        <v>19</v>
      </c>
      <c r="AB1605" t="s">
        <v>727</v>
      </c>
      <c r="AD1605" s="12">
        <v>0.95833333333333337</v>
      </c>
      <c r="AE1605" s="13">
        <v>43944</v>
      </c>
      <c r="AF1605" s="14">
        <v>43944.958333333336</v>
      </c>
      <c r="AG1605" s="15">
        <v>0.06</v>
      </c>
    </row>
    <row r="1606" spans="1:33" x14ac:dyDescent="0.25">
      <c r="A1606">
        <v>79842</v>
      </c>
      <c r="B1606" s="9">
        <v>8.3333333333333329E-2</v>
      </c>
      <c r="C1606" s="1">
        <v>43655</v>
      </c>
      <c r="D1606" s="2">
        <v>43655.083333333336</v>
      </c>
      <c r="E1606" t="s">
        <v>725</v>
      </c>
      <c r="F1606">
        <v>3.25</v>
      </c>
      <c r="G1606">
        <v>2.7</v>
      </c>
      <c r="H1606">
        <v>0.83079999999999998</v>
      </c>
      <c r="I1606" t="s">
        <v>725</v>
      </c>
      <c r="J1606">
        <v>2.78</v>
      </c>
      <c r="K1606">
        <v>0.56000000000000005</v>
      </c>
      <c r="L1606">
        <v>0.42</v>
      </c>
      <c r="M1606">
        <v>0.08</v>
      </c>
      <c r="N1606">
        <v>0.08</v>
      </c>
      <c r="P1606" t="s">
        <v>726</v>
      </c>
      <c r="Q1606">
        <v>1454</v>
      </c>
      <c r="R1606">
        <v>94</v>
      </c>
      <c r="S1606">
        <v>153</v>
      </c>
      <c r="T1606">
        <v>0.79</v>
      </c>
      <c r="U1606">
        <v>252</v>
      </c>
      <c r="V1606">
        <v>92</v>
      </c>
      <c r="W1606">
        <v>2048</v>
      </c>
      <c r="X1606">
        <v>1527</v>
      </c>
      <c r="Y1606">
        <v>1062</v>
      </c>
      <c r="Z1606">
        <v>39</v>
      </c>
      <c r="AA1606">
        <v>19</v>
      </c>
      <c r="AB1606" t="s">
        <v>727</v>
      </c>
      <c r="AD1606" s="12">
        <v>0.125</v>
      </c>
      <c r="AE1606" s="13">
        <v>43945</v>
      </c>
      <c r="AF1606" s="14">
        <v>43945.125</v>
      </c>
      <c r="AG1606" s="15">
        <v>0.06</v>
      </c>
    </row>
    <row r="1607" spans="1:33" x14ac:dyDescent="0.25">
      <c r="A1607">
        <v>79843</v>
      </c>
      <c r="B1607" s="9">
        <v>0.20833333333333334</v>
      </c>
      <c r="C1607" s="1">
        <v>43655</v>
      </c>
      <c r="D1607" s="2">
        <v>43655.208333333336</v>
      </c>
      <c r="E1607" t="s">
        <v>725</v>
      </c>
      <c r="F1607">
        <v>3.18</v>
      </c>
      <c r="G1607">
        <v>2.7</v>
      </c>
      <c r="H1607">
        <v>0.84909999999999997</v>
      </c>
      <c r="I1607" t="s">
        <v>725</v>
      </c>
      <c r="J1607">
        <v>2.81</v>
      </c>
      <c r="K1607">
        <v>0.47</v>
      </c>
      <c r="L1607">
        <v>0.37</v>
      </c>
      <c r="M1607">
        <v>0.08</v>
      </c>
      <c r="N1607">
        <v>0.08</v>
      </c>
      <c r="O1607" t="s">
        <v>726</v>
      </c>
      <c r="Q1607">
        <v>1436</v>
      </c>
      <c r="R1607">
        <v>94</v>
      </c>
      <c r="S1607">
        <v>144</v>
      </c>
      <c r="T1607">
        <v>0.82</v>
      </c>
      <c r="U1607">
        <v>248</v>
      </c>
      <c r="V1607">
        <v>90</v>
      </c>
      <c r="W1607">
        <v>1960</v>
      </c>
      <c r="X1607">
        <v>1526</v>
      </c>
      <c r="Y1607">
        <v>1060</v>
      </c>
      <c r="Z1607">
        <v>39</v>
      </c>
      <c r="AA1607">
        <v>19</v>
      </c>
      <c r="AB1607" t="s">
        <v>727</v>
      </c>
      <c r="AD1607" s="12">
        <v>0.25</v>
      </c>
      <c r="AE1607" s="13">
        <v>43945</v>
      </c>
      <c r="AF1607" s="14">
        <v>43945.25</v>
      </c>
      <c r="AG1607" s="15">
        <v>0.06</v>
      </c>
    </row>
    <row r="1608" spans="1:33" x14ac:dyDescent="0.25">
      <c r="A1608">
        <v>79844</v>
      </c>
      <c r="B1608" s="9">
        <v>0.29166666666666669</v>
      </c>
      <c r="C1608" s="1">
        <v>43655</v>
      </c>
      <c r="D1608" s="2">
        <v>43655.291666666664</v>
      </c>
      <c r="E1608" t="s">
        <v>725</v>
      </c>
      <c r="F1608">
        <v>2.92</v>
      </c>
      <c r="G1608">
        <v>2.62</v>
      </c>
      <c r="H1608">
        <v>0.89729999999999999</v>
      </c>
      <c r="I1608" t="s">
        <v>725</v>
      </c>
      <c r="J1608">
        <v>2.83</v>
      </c>
      <c r="K1608">
        <v>0.52</v>
      </c>
      <c r="L1608">
        <v>0.42</v>
      </c>
      <c r="M1608">
        <v>7.0000000000000007E-2</v>
      </c>
      <c r="N1608">
        <v>0.08</v>
      </c>
      <c r="P1608" t="s">
        <v>726</v>
      </c>
      <c r="Q1608">
        <v>1423</v>
      </c>
      <c r="R1608">
        <v>90</v>
      </c>
      <c r="S1608">
        <v>250</v>
      </c>
      <c r="T1608">
        <v>0.8</v>
      </c>
      <c r="U1608">
        <v>245</v>
      </c>
      <c r="V1608">
        <v>89</v>
      </c>
      <c r="W1608">
        <v>1906</v>
      </c>
      <c r="X1608">
        <v>1520</v>
      </c>
      <c r="Y1608">
        <v>1059</v>
      </c>
      <c r="Z1608">
        <v>38.799999999999997</v>
      </c>
      <c r="AA1608">
        <v>19</v>
      </c>
      <c r="AB1608" t="s">
        <v>740</v>
      </c>
      <c r="AD1608" s="12">
        <v>0.33333333333333331</v>
      </c>
      <c r="AE1608" s="13">
        <v>43945</v>
      </c>
      <c r="AF1608" s="14">
        <v>43945.333333333336</v>
      </c>
      <c r="AG1608" s="15">
        <v>0.06</v>
      </c>
    </row>
    <row r="1609" spans="1:33" x14ac:dyDescent="0.25">
      <c r="A1609">
        <v>79845</v>
      </c>
      <c r="B1609" s="9">
        <v>0.41666666666666669</v>
      </c>
      <c r="C1609" s="1">
        <v>43655</v>
      </c>
      <c r="D1609" s="2">
        <v>43655.416666666664</v>
      </c>
      <c r="E1609" t="s">
        <v>725</v>
      </c>
      <c r="F1609">
        <v>3.03</v>
      </c>
      <c r="G1609">
        <v>2.5299999999999998</v>
      </c>
      <c r="H1609">
        <v>0.83499999999999996</v>
      </c>
      <c r="I1609" t="s">
        <v>725</v>
      </c>
      <c r="J1609">
        <v>2.77</v>
      </c>
      <c r="K1609">
        <v>0.5</v>
      </c>
      <c r="L1609">
        <v>0.43</v>
      </c>
      <c r="M1609">
        <v>0.06</v>
      </c>
      <c r="N1609">
        <v>7.0000000000000007E-2</v>
      </c>
      <c r="O1609" t="s">
        <v>726</v>
      </c>
      <c r="Q1609">
        <v>1378</v>
      </c>
      <c r="R1609">
        <v>72</v>
      </c>
      <c r="S1609">
        <v>232</v>
      </c>
      <c r="T1609">
        <v>0.82</v>
      </c>
      <c r="U1609">
        <v>239</v>
      </c>
      <c r="V1609">
        <v>83</v>
      </c>
      <c r="W1609">
        <v>1724</v>
      </c>
      <c r="X1609">
        <v>1492</v>
      </c>
      <c r="Y1609">
        <v>1054</v>
      </c>
      <c r="Z1609">
        <v>38.799999999999997</v>
      </c>
      <c r="AA1609">
        <v>19</v>
      </c>
      <c r="AB1609" t="s">
        <v>740</v>
      </c>
      <c r="AD1609" s="12">
        <v>0.45833333333333331</v>
      </c>
      <c r="AE1609" s="13">
        <v>43945</v>
      </c>
      <c r="AF1609" s="14">
        <v>43945.458333333336</v>
      </c>
      <c r="AG1609" s="15">
        <v>0.06</v>
      </c>
    </row>
    <row r="1610" spans="1:33" x14ac:dyDescent="0.25">
      <c r="A1610">
        <v>79846</v>
      </c>
      <c r="B1610" s="9">
        <v>0.54166666666666663</v>
      </c>
      <c r="C1610" s="1">
        <v>43655</v>
      </c>
      <c r="D1610" s="2">
        <v>43655.541666666664</v>
      </c>
      <c r="E1610" t="s">
        <v>725</v>
      </c>
      <c r="F1610">
        <v>3.19</v>
      </c>
      <c r="G1610">
        <v>2.5299999999999998</v>
      </c>
      <c r="H1610">
        <v>0.79310000000000003</v>
      </c>
      <c r="I1610" t="s">
        <v>725</v>
      </c>
      <c r="J1610">
        <v>2.81</v>
      </c>
      <c r="K1610">
        <v>0.67</v>
      </c>
      <c r="L1610">
        <v>0.43</v>
      </c>
      <c r="M1610">
        <v>7.0000000000000007E-2</v>
      </c>
      <c r="N1610">
        <v>7.0000000000000007E-2</v>
      </c>
      <c r="P1610" t="s">
        <v>726</v>
      </c>
      <c r="Q1610">
        <v>1347</v>
      </c>
      <c r="R1610">
        <v>60</v>
      </c>
      <c r="S1610">
        <v>219</v>
      </c>
      <c r="T1610">
        <v>0.82</v>
      </c>
      <c r="U1610">
        <v>235</v>
      </c>
      <c r="V1610">
        <v>80</v>
      </c>
      <c r="W1610">
        <v>1602</v>
      </c>
      <c r="X1610">
        <v>1474</v>
      </c>
      <c r="Y1610">
        <v>1051</v>
      </c>
      <c r="Z1610">
        <v>38.799999999999997</v>
      </c>
      <c r="AA1610">
        <v>19</v>
      </c>
      <c r="AB1610" t="s">
        <v>740</v>
      </c>
      <c r="AD1610" s="12">
        <v>0.58333333333333337</v>
      </c>
      <c r="AE1610" s="13">
        <v>43945</v>
      </c>
      <c r="AF1610" s="14">
        <v>43945.583333333336</v>
      </c>
      <c r="AG1610" s="15">
        <v>0.06</v>
      </c>
    </row>
    <row r="1611" spans="1:33" x14ac:dyDescent="0.25">
      <c r="A1611">
        <v>79847</v>
      </c>
      <c r="B1611" s="9">
        <v>0.70833333333333337</v>
      </c>
      <c r="C1611" s="1">
        <v>43655</v>
      </c>
      <c r="D1611" s="2">
        <v>43655.708333333336</v>
      </c>
      <c r="E1611" t="s">
        <v>725</v>
      </c>
      <c r="F1611">
        <v>3.19</v>
      </c>
      <c r="G1611">
        <v>2.63</v>
      </c>
      <c r="H1611">
        <v>0.82450000000000001</v>
      </c>
      <c r="I1611" t="s">
        <v>725</v>
      </c>
      <c r="J1611">
        <v>2.81</v>
      </c>
      <c r="K1611">
        <v>0.74</v>
      </c>
      <c r="L1611">
        <v>0.44</v>
      </c>
      <c r="M1611">
        <v>0.06</v>
      </c>
      <c r="N1611">
        <v>7.0000000000000007E-2</v>
      </c>
      <c r="O1611" t="s">
        <v>726</v>
      </c>
      <c r="Q1611">
        <v>1285</v>
      </c>
      <c r="R1611">
        <v>49</v>
      </c>
      <c r="S1611">
        <v>197</v>
      </c>
      <c r="T1611">
        <v>0.81</v>
      </c>
      <c r="U1611">
        <v>228</v>
      </c>
      <c r="V1611">
        <v>74</v>
      </c>
      <c r="W1611">
        <v>1373</v>
      </c>
      <c r="X1611">
        <v>1442</v>
      </c>
      <c r="Y1611">
        <v>4045</v>
      </c>
      <c r="Z1611">
        <v>39</v>
      </c>
      <c r="AA1611">
        <v>19</v>
      </c>
      <c r="AB1611" t="s">
        <v>728</v>
      </c>
      <c r="AD1611" s="12">
        <v>0.66666666666666663</v>
      </c>
      <c r="AE1611" s="13">
        <v>43945</v>
      </c>
      <c r="AF1611" s="14">
        <v>43945.666666666664</v>
      </c>
      <c r="AG1611" s="15">
        <v>0.06</v>
      </c>
    </row>
    <row r="1612" spans="1:33" x14ac:dyDescent="0.25">
      <c r="A1612">
        <v>79848</v>
      </c>
      <c r="B1612" s="9">
        <v>0.79166666666666663</v>
      </c>
      <c r="C1612" s="1">
        <v>43655</v>
      </c>
      <c r="D1612" s="2">
        <v>43655.791666666664</v>
      </c>
      <c r="E1612" t="s">
        <v>725</v>
      </c>
      <c r="F1612">
        <v>3.24</v>
      </c>
      <c r="G1612">
        <v>2.7</v>
      </c>
      <c r="H1612">
        <v>0.83330000000000004</v>
      </c>
      <c r="I1612" t="s">
        <v>725</v>
      </c>
      <c r="J1612">
        <v>2.86</v>
      </c>
      <c r="K1612">
        <v>0.63</v>
      </c>
      <c r="L1612">
        <v>0.43</v>
      </c>
      <c r="M1612">
        <v>0.06</v>
      </c>
      <c r="N1612">
        <v>7.0000000000000007E-2</v>
      </c>
      <c r="P1612" t="s">
        <v>726</v>
      </c>
      <c r="Q1612">
        <v>1265</v>
      </c>
      <c r="R1612">
        <v>217</v>
      </c>
      <c r="S1612">
        <v>185</v>
      </c>
      <c r="T1612">
        <v>0.81</v>
      </c>
      <c r="U1612">
        <v>224</v>
      </c>
      <c r="V1612">
        <v>71</v>
      </c>
      <c r="W1612">
        <v>1273</v>
      </c>
      <c r="X1612">
        <v>1426</v>
      </c>
      <c r="Y1612">
        <v>1042</v>
      </c>
      <c r="Z1612">
        <v>39</v>
      </c>
      <c r="AA1612">
        <v>19</v>
      </c>
      <c r="AB1612" t="s">
        <v>727</v>
      </c>
      <c r="AD1612" s="12">
        <v>0.75</v>
      </c>
      <c r="AE1612" s="13">
        <v>43945</v>
      </c>
      <c r="AF1612" s="14">
        <v>43945.75</v>
      </c>
      <c r="AG1612" s="15">
        <v>0.06</v>
      </c>
    </row>
    <row r="1613" spans="1:33" x14ac:dyDescent="0.25">
      <c r="A1613">
        <v>79849</v>
      </c>
      <c r="B1613" s="9">
        <v>0.95833333333333337</v>
      </c>
      <c r="C1613" s="1">
        <v>43655</v>
      </c>
      <c r="D1613" s="2">
        <v>43655.958333333336</v>
      </c>
      <c r="E1613" t="s">
        <v>725</v>
      </c>
      <c r="F1613">
        <v>3.33</v>
      </c>
      <c r="G1613">
        <v>2.7</v>
      </c>
      <c r="H1613">
        <v>0.81079999999999997</v>
      </c>
      <c r="I1613" t="s">
        <v>725</v>
      </c>
      <c r="J1613">
        <v>2.81</v>
      </c>
      <c r="K1613">
        <v>0.52</v>
      </c>
      <c r="L1613">
        <v>0.48</v>
      </c>
      <c r="M1613">
        <v>7.0000000000000007E-2</v>
      </c>
      <c r="N1613">
        <v>7.0000000000000007E-2</v>
      </c>
      <c r="O1613" t="s">
        <v>726</v>
      </c>
      <c r="Q1613">
        <v>1231</v>
      </c>
      <c r="R1613">
        <v>200</v>
      </c>
      <c r="S1613">
        <v>162</v>
      </c>
      <c r="T1613">
        <v>0.84</v>
      </c>
      <c r="U1613">
        <v>217</v>
      </c>
      <c r="V1613">
        <v>66</v>
      </c>
      <c r="W1613">
        <v>1058</v>
      </c>
      <c r="X1613">
        <v>1400</v>
      </c>
      <c r="Y1613">
        <v>1037</v>
      </c>
      <c r="Z1613">
        <v>39</v>
      </c>
      <c r="AA1613">
        <v>19</v>
      </c>
      <c r="AB1613" t="s">
        <v>727</v>
      </c>
      <c r="AD1613" s="12">
        <v>0.20833333333333334</v>
      </c>
      <c r="AE1613" s="13">
        <v>43946</v>
      </c>
      <c r="AF1613" s="14">
        <v>43946.208333333336</v>
      </c>
      <c r="AG1613" s="15">
        <v>0.06</v>
      </c>
    </row>
    <row r="1614" spans="1:33" x14ac:dyDescent="0.25">
      <c r="A1614">
        <v>79850</v>
      </c>
      <c r="B1614" s="9">
        <v>8.3333333333333329E-2</v>
      </c>
      <c r="C1614" s="1">
        <v>43656</v>
      </c>
      <c r="D1614" s="2">
        <v>43656.083333333336</v>
      </c>
      <c r="E1614" t="s">
        <v>725</v>
      </c>
      <c r="F1614">
        <v>3.24</v>
      </c>
      <c r="G1614">
        <v>2.7</v>
      </c>
      <c r="H1614">
        <v>0.83330000000000004</v>
      </c>
      <c r="I1614" t="s">
        <v>725</v>
      </c>
      <c r="J1614">
        <v>2.8</v>
      </c>
      <c r="K1614">
        <v>0.67</v>
      </c>
      <c r="L1614">
        <v>0.45</v>
      </c>
      <c r="M1614">
        <v>7.0000000000000007E-2</v>
      </c>
      <c r="N1614">
        <v>7.0000000000000007E-2</v>
      </c>
      <c r="P1614" t="s">
        <v>726</v>
      </c>
      <c r="Q1614">
        <v>1222</v>
      </c>
      <c r="R1614">
        <v>201</v>
      </c>
      <c r="S1614">
        <v>154</v>
      </c>
      <c r="T1614">
        <v>0.83</v>
      </c>
      <c r="U1614">
        <v>212</v>
      </c>
      <c r="V1614">
        <v>64</v>
      </c>
      <c r="W1614">
        <v>986</v>
      </c>
      <c r="X1614">
        <v>1400</v>
      </c>
      <c r="Y1614">
        <v>1035</v>
      </c>
      <c r="Z1614">
        <v>40</v>
      </c>
      <c r="AA1614">
        <v>19</v>
      </c>
      <c r="AB1614" t="s">
        <v>727</v>
      </c>
      <c r="AD1614" s="12">
        <v>0.45833333333333331</v>
      </c>
      <c r="AE1614" s="13">
        <v>43946</v>
      </c>
      <c r="AF1614" s="14">
        <v>43946.458333333336</v>
      </c>
      <c r="AG1614" s="15">
        <v>0.06</v>
      </c>
    </row>
    <row r="1615" spans="1:33" x14ac:dyDescent="0.25">
      <c r="A1615">
        <v>79851</v>
      </c>
      <c r="B1615" s="9">
        <v>0.20833333333333334</v>
      </c>
      <c r="C1615" s="1">
        <v>43656</v>
      </c>
      <c r="D1615" s="2">
        <v>43656.208333333336</v>
      </c>
      <c r="E1615" t="s">
        <v>725</v>
      </c>
      <c r="F1615">
        <v>3.25</v>
      </c>
      <c r="G1615">
        <v>2.7</v>
      </c>
      <c r="H1615">
        <v>0.83079999999999998</v>
      </c>
      <c r="I1615" t="s">
        <v>725</v>
      </c>
      <c r="J1615">
        <v>2.75</v>
      </c>
      <c r="K1615">
        <v>0.64</v>
      </c>
      <c r="L1615">
        <v>0.63</v>
      </c>
      <c r="M1615">
        <v>0.08</v>
      </c>
      <c r="N1615">
        <v>7.0000000000000007E-2</v>
      </c>
      <c r="O1615" t="s">
        <v>726</v>
      </c>
      <c r="Q1615">
        <v>1203</v>
      </c>
      <c r="R1615">
        <v>199</v>
      </c>
      <c r="S1615">
        <v>255</v>
      </c>
      <c r="T1615">
        <v>0.82</v>
      </c>
      <c r="U1615">
        <v>207</v>
      </c>
      <c r="V1615">
        <v>62</v>
      </c>
      <c r="W1615">
        <v>2400</v>
      </c>
      <c r="X1615">
        <v>1397</v>
      </c>
      <c r="Y1615">
        <v>1033</v>
      </c>
      <c r="Z1615">
        <v>39</v>
      </c>
      <c r="AA1615">
        <v>19</v>
      </c>
      <c r="AB1615" t="s">
        <v>727</v>
      </c>
      <c r="AD1615" s="12">
        <v>0.58333333333333337</v>
      </c>
      <c r="AE1615" s="13">
        <v>43946</v>
      </c>
      <c r="AF1615" s="14">
        <v>43946.583333333336</v>
      </c>
      <c r="AG1615" s="15">
        <v>0.06</v>
      </c>
    </row>
    <row r="1616" spans="1:33" x14ac:dyDescent="0.25">
      <c r="A1616">
        <v>79852</v>
      </c>
      <c r="B1616" s="9">
        <v>0.29166666666666669</v>
      </c>
      <c r="C1616" s="1">
        <v>43656</v>
      </c>
      <c r="D1616" s="2">
        <v>43656.291666666664</v>
      </c>
      <c r="E1616" t="s">
        <v>725</v>
      </c>
      <c r="F1616">
        <v>2.77</v>
      </c>
      <c r="G1616">
        <v>2.6</v>
      </c>
      <c r="H1616">
        <v>0.93859999999999999</v>
      </c>
      <c r="I1616" t="s">
        <v>725</v>
      </c>
      <c r="J1616">
        <v>2.8</v>
      </c>
      <c r="K1616">
        <v>0.51</v>
      </c>
      <c r="L1616">
        <v>0.63</v>
      </c>
      <c r="M1616">
        <v>0.08</v>
      </c>
      <c r="N1616">
        <v>7.0000000000000007E-2</v>
      </c>
      <c r="P1616" t="s">
        <v>726</v>
      </c>
      <c r="Q1616">
        <v>1179</v>
      </c>
      <c r="R1616">
        <v>193</v>
      </c>
      <c r="S1616">
        <v>249</v>
      </c>
      <c r="T1616">
        <v>0.81</v>
      </c>
      <c r="U1616">
        <v>205</v>
      </c>
      <c r="V1616">
        <v>118</v>
      </c>
      <c r="W1616">
        <v>238</v>
      </c>
      <c r="X1616">
        <v>1386</v>
      </c>
      <c r="Y1616">
        <v>1032</v>
      </c>
      <c r="Z1616">
        <v>39</v>
      </c>
      <c r="AA1616">
        <v>19</v>
      </c>
      <c r="AB1616" t="s">
        <v>740</v>
      </c>
      <c r="AD1616" s="12">
        <v>0.83333333333333337</v>
      </c>
      <c r="AE1616" s="13">
        <v>43946</v>
      </c>
      <c r="AF1616" s="14">
        <v>43946.833333333336</v>
      </c>
      <c r="AG1616" s="15">
        <v>0.06</v>
      </c>
    </row>
    <row r="1617" spans="1:33" x14ac:dyDescent="0.25">
      <c r="A1617">
        <v>79853</v>
      </c>
      <c r="B1617" s="9">
        <v>0.41666666666666669</v>
      </c>
      <c r="C1617" s="1">
        <v>43656</v>
      </c>
      <c r="D1617" s="2">
        <v>43656.416666666664</v>
      </c>
      <c r="E1617" t="s">
        <v>725</v>
      </c>
      <c r="F1617">
        <v>3.16</v>
      </c>
      <c r="G1617">
        <v>2.58</v>
      </c>
      <c r="H1617">
        <v>0.8165</v>
      </c>
      <c r="I1617" t="s">
        <v>725</v>
      </c>
      <c r="J1617">
        <v>2.75</v>
      </c>
      <c r="K1617">
        <v>0.34</v>
      </c>
      <c r="L1617">
        <v>0.65</v>
      </c>
      <c r="M1617">
        <v>0.08</v>
      </c>
      <c r="N1617">
        <v>7.0000000000000007E-2</v>
      </c>
      <c r="O1617" t="s">
        <v>726</v>
      </c>
      <c r="Q1617">
        <v>1143</v>
      </c>
      <c r="R1617">
        <v>183</v>
      </c>
      <c r="S1617">
        <v>238</v>
      </c>
      <c r="T1617">
        <v>0.82</v>
      </c>
      <c r="U1617">
        <v>200</v>
      </c>
      <c r="V1617">
        <v>114</v>
      </c>
      <c r="W1617">
        <v>2224</v>
      </c>
      <c r="X1617">
        <v>1370</v>
      </c>
      <c r="Y1617">
        <v>1028</v>
      </c>
      <c r="Z1617">
        <v>39.299999999999997</v>
      </c>
      <c r="AA1617">
        <v>19</v>
      </c>
      <c r="AB1617" t="s">
        <v>740</v>
      </c>
      <c r="AD1617" s="12">
        <v>0.95833333333333337</v>
      </c>
      <c r="AE1617" s="13">
        <v>43946</v>
      </c>
      <c r="AF1617" s="14">
        <v>43946.958333333336</v>
      </c>
      <c r="AG1617" s="15">
        <v>0.06</v>
      </c>
    </row>
    <row r="1618" spans="1:33" x14ac:dyDescent="0.25">
      <c r="A1618">
        <v>79854</v>
      </c>
      <c r="B1618" s="9">
        <v>0.54166666666666663</v>
      </c>
      <c r="C1618" s="1">
        <v>43656</v>
      </c>
      <c r="D1618" s="2">
        <v>43656.541666666664</v>
      </c>
      <c r="E1618" t="s">
        <v>725</v>
      </c>
      <c r="F1618">
        <v>3.25</v>
      </c>
      <c r="G1618">
        <v>2.58</v>
      </c>
      <c r="H1618">
        <v>0.79379999999999995</v>
      </c>
      <c r="I1618" t="s">
        <v>725</v>
      </c>
      <c r="J1618">
        <v>2.78</v>
      </c>
      <c r="K1618">
        <v>0.51</v>
      </c>
      <c r="L1618">
        <v>0.55000000000000004</v>
      </c>
      <c r="M1618">
        <v>7.0000000000000007E-2</v>
      </c>
      <c r="N1618">
        <v>7.0000000000000007E-2</v>
      </c>
      <c r="P1618" t="s">
        <v>726</v>
      </c>
      <c r="Q1618">
        <v>1101</v>
      </c>
      <c r="R1618">
        <v>167</v>
      </c>
      <c r="S1618">
        <v>222</v>
      </c>
      <c r="T1618">
        <v>0.81</v>
      </c>
      <c r="U1618">
        <v>196</v>
      </c>
      <c r="V1618">
        <v>109</v>
      </c>
      <c r="W1618">
        <v>2066</v>
      </c>
      <c r="X1618">
        <v>1348</v>
      </c>
      <c r="Y1618">
        <v>1025</v>
      </c>
      <c r="Z1618">
        <v>39.6</v>
      </c>
      <c r="AA1618">
        <v>19</v>
      </c>
      <c r="AB1618" t="s">
        <v>740</v>
      </c>
      <c r="AD1618" s="12">
        <v>8.3333333333333329E-2</v>
      </c>
      <c r="AE1618" s="13">
        <v>43947</v>
      </c>
      <c r="AF1618" s="14">
        <v>43947.083333333336</v>
      </c>
      <c r="AG1618" s="15">
        <v>0.06</v>
      </c>
    </row>
    <row r="1619" spans="1:33" x14ac:dyDescent="0.25">
      <c r="A1619">
        <v>79855</v>
      </c>
      <c r="B1619" s="9">
        <v>0.75</v>
      </c>
      <c r="C1619" s="1">
        <v>43656</v>
      </c>
      <c r="D1619" s="2">
        <v>43656.75</v>
      </c>
      <c r="E1619" t="s">
        <v>725</v>
      </c>
      <c r="F1619">
        <v>3.21</v>
      </c>
      <c r="G1619">
        <v>2.73</v>
      </c>
      <c r="H1619">
        <v>0.85050000000000003</v>
      </c>
      <c r="I1619" t="s">
        <v>725</v>
      </c>
      <c r="J1619">
        <v>2.84</v>
      </c>
      <c r="K1619">
        <v>0.63</v>
      </c>
      <c r="L1619">
        <v>0.44</v>
      </c>
      <c r="M1619">
        <v>7.0000000000000007E-2</v>
      </c>
      <c r="N1619">
        <v>7.0000000000000007E-2</v>
      </c>
      <c r="O1619" t="s">
        <v>726</v>
      </c>
      <c r="Q1619">
        <v>1028</v>
      </c>
      <c r="R1619">
        <v>142</v>
      </c>
      <c r="S1619">
        <v>196</v>
      </c>
      <c r="T1619">
        <v>0.81</v>
      </c>
      <c r="U1619">
        <v>187</v>
      </c>
      <c r="V1619">
        <v>99</v>
      </c>
      <c r="W1619">
        <v>1815</v>
      </c>
      <c r="X1619">
        <v>1310</v>
      </c>
      <c r="Y1619">
        <v>1018</v>
      </c>
      <c r="Z1619">
        <v>40</v>
      </c>
      <c r="AA1619">
        <v>19</v>
      </c>
      <c r="AB1619" t="s">
        <v>728</v>
      </c>
      <c r="AD1619" s="12">
        <v>0.45833333333333331</v>
      </c>
      <c r="AE1619" s="13">
        <v>43947</v>
      </c>
      <c r="AF1619" s="14">
        <v>43947.458333333336</v>
      </c>
      <c r="AG1619" s="15">
        <v>0.06</v>
      </c>
    </row>
    <row r="1620" spans="1:33" x14ac:dyDescent="0.25">
      <c r="A1620">
        <v>79856</v>
      </c>
      <c r="B1620" s="9">
        <v>0.83333333333333337</v>
      </c>
      <c r="C1620" s="1">
        <v>43656</v>
      </c>
      <c r="D1620" s="2">
        <v>43656.833333333336</v>
      </c>
      <c r="E1620" t="s">
        <v>725</v>
      </c>
      <c r="F1620">
        <v>3.23</v>
      </c>
      <c r="G1620">
        <v>2.69</v>
      </c>
      <c r="H1620">
        <v>0.83279999999999998</v>
      </c>
      <c r="I1620" t="s">
        <v>725</v>
      </c>
      <c r="J1620">
        <v>2.83</v>
      </c>
      <c r="K1620">
        <v>0.64</v>
      </c>
      <c r="L1620">
        <v>0.43</v>
      </c>
      <c r="M1620">
        <v>0.06</v>
      </c>
      <c r="N1620">
        <v>7.0000000000000007E-2</v>
      </c>
      <c r="P1620" t="s">
        <v>726</v>
      </c>
      <c r="Q1620">
        <v>990</v>
      </c>
      <c r="R1620">
        <v>131</v>
      </c>
      <c r="S1620">
        <v>185</v>
      </c>
      <c r="T1620">
        <v>0.81</v>
      </c>
      <c r="U1620">
        <v>183</v>
      </c>
      <c r="V1620">
        <v>95</v>
      </c>
      <c r="W1620">
        <v>1705</v>
      </c>
      <c r="X1620">
        <v>1292</v>
      </c>
      <c r="Y1620">
        <v>1015</v>
      </c>
      <c r="Z1620">
        <v>40</v>
      </c>
      <c r="AA1620">
        <v>19</v>
      </c>
      <c r="AB1620" t="s">
        <v>727</v>
      </c>
      <c r="AD1620" s="12">
        <v>0.83333333333333337</v>
      </c>
      <c r="AE1620" s="13">
        <v>43947</v>
      </c>
      <c r="AF1620" s="14">
        <v>43947.833333333336</v>
      </c>
      <c r="AG1620" s="15">
        <v>0.06</v>
      </c>
    </row>
    <row r="1621" spans="1:33" x14ac:dyDescent="0.25">
      <c r="A1621">
        <v>79857</v>
      </c>
      <c r="B1621" s="9">
        <v>0.95833333333333337</v>
      </c>
      <c r="C1621" s="1">
        <v>43656</v>
      </c>
      <c r="D1621" s="2">
        <v>43656.958333333336</v>
      </c>
      <c r="E1621" t="s">
        <v>725</v>
      </c>
      <c r="F1621">
        <v>3.19</v>
      </c>
      <c r="G1621">
        <v>2.71</v>
      </c>
      <c r="H1621">
        <v>0.84950000000000003</v>
      </c>
      <c r="I1621" t="s">
        <v>725</v>
      </c>
      <c r="J1621">
        <v>2.9</v>
      </c>
      <c r="K1621">
        <v>0.78</v>
      </c>
      <c r="L1621">
        <v>0.44</v>
      </c>
      <c r="M1621">
        <v>7.0000000000000007E-2</v>
      </c>
      <c r="N1621">
        <v>0.08</v>
      </c>
      <c r="O1621" t="s">
        <v>726</v>
      </c>
      <c r="Q1621">
        <v>940</v>
      </c>
      <c r="R1621">
        <v>117</v>
      </c>
      <c r="S1621">
        <v>169</v>
      </c>
      <c r="T1621">
        <v>0.81</v>
      </c>
      <c r="U1621">
        <v>178</v>
      </c>
      <c r="V1621">
        <v>90</v>
      </c>
      <c r="W1621">
        <v>1558</v>
      </c>
      <c r="X1621">
        <v>1271</v>
      </c>
      <c r="Y1621">
        <v>1010</v>
      </c>
      <c r="Z1621">
        <v>40</v>
      </c>
      <c r="AA1621">
        <v>19</v>
      </c>
      <c r="AB1621" t="s">
        <v>727</v>
      </c>
      <c r="AD1621" s="12">
        <v>8.3333333333333329E-2</v>
      </c>
      <c r="AE1621" s="13">
        <v>43948</v>
      </c>
      <c r="AF1621" s="14">
        <v>43948.083333333336</v>
      </c>
      <c r="AG1621" s="15">
        <v>0.06</v>
      </c>
    </row>
    <row r="1622" spans="1:33" x14ac:dyDescent="0.25">
      <c r="A1622">
        <v>79858</v>
      </c>
      <c r="B1622" s="9">
        <v>8.3333333333333329E-2</v>
      </c>
      <c r="C1622" s="1">
        <v>43657</v>
      </c>
      <c r="D1622" s="2">
        <v>43657.083333333336</v>
      </c>
      <c r="E1622" t="s">
        <v>725</v>
      </c>
      <c r="F1622">
        <v>3.22</v>
      </c>
      <c r="G1622">
        <v>2.71</v>
      </c>
      <c r="H1622">
        <v>0.84160000000000001</v>
      </c>
      <c r="I1622" t="s">
        <v>725</v>
      </c>
      <c r="J1622">
        <v>2.78</v>
      </c>
      <c r="K1622">
        <v>0.72</v>
      </c>
      <c r="L1622">
        <v>0.4</v>
      </c>
      <c r="M1622">
        <v>7.0000000000000007E-2</v>
      </c>
      <c r="N1622">
        <v>7.0000000000000007E-2</v>
      </c>
      <c r="P1622" t="s">
        <v>726</v>
      </c>
      <c r="Q1622">
        <v>903</v>
      </c>
      <c r="R1622">
        <v>111</v>
      </c>
      <c r="S1622">
        <v>155</v>
      </c>
      <c r="T1622">
        <v>0.84</v>
      </c>
      <c r="U1622">
        <v>174</v>
      </c>
      <c r="V1622">
        <v>87</v>
      </c>
      <c r="W1622">
        <v>1430</v>
      </c>
      <c r="X1622">
        <v>1262</v>
      </c>
      <c r="Y1622">
        <v>1006</v>
      </c>
      <c r="Z1622">
        <v>40</v>
      </c>
      <c r="AA1622">
        <v>19</v>
      </c>
      <c r="AB1622" t="s">
        <v>727</v>
      </c>
      <c r="AD1622" s="12">
        <v>0.20833333333333334</v>
      </c>
      <c r="AE1622" s="13">
        <v>43948</v>
      </c>
      <c r="AF1622" s="14">
        <v>43948.208333333336</v>
      </c>
      <c r="AG1622" s="15">
        <v>0.06</v>
      </c>
    </row>
    <row r="1623" spans="1:33" x14ac:dyDescent="0.25">
      <c r="A1623">
        <v>79859</v>
      </c>
      <c r="B1623" s="9">
        <v>0.20833333333333334</v>
      </c>
      <c r="C1623" s="1">
        <v>43657</v>
      </c>
      <c r="D1623" s="2">
        <v>43657.208333333336</v>
      </c>
      <c r="E1623" t="s">
        <v>725</v>
      </c>
      <c r="F1623">
        <v>3.07</v>
      </c>
      <c r="G1623">
        <v>2.71</v>
      </c>
      <c r="H1623">
        <v>0.88270000000000004</v>
      </c>
      <c r="I1623" t="s">
        <v>725</v>
      </c>
      <c r="J1623">
        <v>2.73</v>
      </c>
      <c r="K1623">
        <v>0.4</v>
      </c>
      <c r="L1623">
        <v>0.32</v>
      </c>
      <c r="M1623">
        <v>7.0000000000000007E-2</v>
      </c>
      <c r="N1623">
        <v>7.0000000000000007E-2</v>
      </c>
      <c r="O1623" t="s">
        <v>726</v>
      </c>
      <c r="Q1623">
        <v>2276</v>
      </c>
      <c r="R1623">
        <v>110</v>
      </c>
      <c r="S1623">
        <v>255</v>
      </c>
      <c r="T1623">
        <v>0.81</v>
      </c>
      <c r="U1623">
        <v>169</v>
      </c>
      <c r="V1623">
        <v>155</v>
      </c>
      <c r="W1623">
        <v>1359</v>
      </c>
      <c r="X1623">
        <v>1260</v>
      </c>
      <c r="Y1623">
        <v>1004</v>
      </c>
      <c r="Z1623">
        <v>40</v>
      </c>
      <c r="AA1623">
        <v>19</v>
      </c>
      <c r="AB1623" t="s">
        <v>727</v>
      </c>
      <c r="AD1623" s="12">
        <v>0.45833333333333331</v>
      </c>
      <c r="AE1623" s="13">
        <v>43948</v>
      </c>
      <c r="AF1623" s="14">
        <v>43948.458333333336</v>
      </c>
      <c r="AG1623" s="15">
        <v>0.06</v>
      </c>
    </row>
    <row r="1624" spans="1:33" x14ac:dyDescent="0.25">
      <c r="A1624">
        <v>79860</v>
      </c>
      <c r="B1624" s="9">
        <v>0.29166666666666669</v>
      </c>
      <c r="C1624" s="1">
        <v>43657</v>
      </c>
      <c r="D1624" s="2">
        <v>43657.291666666664</v>
      </c>
      <c r="E1624" t="s">
        <v>725</v>
      </c>
      <c r="F1624">
        <v>3.01</v>
      </c>
      <c r="G1624">
        <v>2.73</v>
      </c>
      <c r="H1624">
        <v>0.90700000000000003</v>
      </c>
      <c r="I1624" t="s">
        <v>725</v>
      </c>
      <c r="J1624">
        <v>2.9</v>
      </c>
      <c r="K1624">
        <v>0.65</v>
      </c>
      <c r="L1624">
        <v>0.35</v>
      </c>
      <c r="M1624">
        <v>0.06</v>
      </c>
      <c r="N1624">
        <v>7.0000000000000007E-2</v>
      </c>
      <c r="P1624" t="s">
        <v>726</v>
      </c>
      <c r="Q1624">
        <v>2254</v>
      </c>
      <c r="R1624">
        <v>106</v>
      </c>
      <c r="S1624">
        <v>249</v>
      </c>
      <c r="T1624">
        <v>0.8</v>
      </c>
      <c r="U1624">
        <v>165</v>
      </c>
      <c r="V1624">
        <v>153</v>
      </c>
      <c r="W1624">
        <v>1305</v>
      </c>
      <c r="X1624">
        <v>1254</v>
      </c>
      <c r="Y1624">
        <v>1002</v>
      </c>
      <c r="Z1624">
        <v>39.700000000000003</v>
      </c>
      <c r="AA1624">
        <v>19</v>
      </c>
      <c r="AB1624" t="s">
        <v>740</v>
      </c>
      <c r="AD1624" s="12">
        <v>0.33333333333333331</v>
      </c>
      <c r="AE1624" s="13">
        <v>43949</v>
      </c>
      <c r="AF1624" s="14">
        <v>43949.333333333336</v>
      </c>
      <c r="AG1624" s="15">
        <v>0.06</v>
      </c>
    </row>
    <row r="1625" spans="1:33" x14ac:dyDescent="0.25">
      <c r="A1625">
        <v>79861</v>
      </c>
      <c r="B1625" s="9">
        <v>0.41666666666666669</v>
      </c>
      <c r="C1625" s="1">
        <v>43657</v>
      </c>
      <c r="D1625" s="2">
        <v>43657.416666666664</v>
      </c>
      <c r="E1625" t="s">
        <v>725</v>
      </c>
      <c r="F1625">
        <v>3.18</v>
      </c>
      <c r="G1625">
        <v>2.69</v>
      </c>
      <c r="H1625">
        <v>0.84589999999999999</v>
      </c>
      <c r="I1625" t="s">
        <v>725</v>
      </c>
      <c r="J1625">
        <v>2.84</v>
      </c>
      <c r="K1625">
        <v>0.74</v>
      </c>
      <c r="L1625">
        <v>0.47</v>
      </c>
      <c r="M1625">
        <v>0.06</v>
      </c>
      <c r="N1625">
        <v>7.0000000000000007E-2</v>
      </c>
      <c r="O1625" t="s">
        <v>726</v>
      </c>
      <c r="Q1625">
        <v>2203</v>
      </c>
      <c r="R1625">
        <v>92</v>
      </c>
      <c r="S1625">
        <v>235</v>
      </c>
      <c r="T1625">
        <v>0.82</v>
      </c>
      <c r="U1625">
        <v>161</v>
      </c>
      <c r="V1625">
        <v>148</v>
      </c>
      <c r="W1625">
        <v>1171</v>
      </c>
      <c r="X1625">
        <v>1231</v>
      </c>
      <c r="Y1625">
        <v>998</v>
      </c>
      <c r="Z1625">
        <v>39.6</v>
      </c>
      <c r="AA1625">
        <v>19</v>
      </c>
      <c r="AB1625" t="s">
        <v>740</v>
      </c>
      <c r="AD1625" s="12">
        <v>0.58333333333333337</v>
      </c>
      <c r="AE1625" s="13">
        <v>43949</v>
      </c>
      <c r="AF1625" s="14">
        <v>43949.583333333336</v>
      </c>
      <c r="AG1625" s="15">
        <v>0.06</v>
      </c>
    </row>
    <row r="1626" spans="1:33" x14ac:dyDescent="0.25">
      <c r="A1626">
        <v>79862</v>
      </c>
      <c r="B1626" s="9">
        <v>0.54166666666666663</v>
      </c>
      <c r="C1626" s="1">
        <v>43657</v>
      </c>
      <c r="D1626" s="2">
        <v>43657.541666666664</v>
      </c>
      <c r="E1626" t="s">
        <v>725</v>
      </c>
      <c r="F1626">
        <v>3.16</v>
      </c>
      <c r="G1626">
        <v>2.69</v>
      </c>
      <c r="H1626">
        <v>0.85129999999999995</v>
      </c>
      <c r="I1626" t="s">
        <v>725</v>
      </c>
      <c r="J1626">
        <v>2.86</v>
      </c>
      <c r="K1626">
        <v>1.04</v>
      </c>
      <c r="L1626">
        <v>0.46</v>
      </c>
      <c r="M1626">
        <v>7.0000000000000007E-2</v>
      </c>
      <c r="N1626">
        <v>0.06</v>
      </c>
      <c r="P1626" t="s">
        <v>726</v>
      </c>
      <c r="Q1626">
        <v>2148</v>
      </c>
      <c r="R1626">
        <v>77</v>
      </c>
      <c r="S1626">
        <v>220</v>
      </c>
      <c r="T1626">
        <v>0.81</v>
      </c>
      <c r="U1626">
        <v>155</v>
      </c>
      <c r="V1626">
        <v>142</v>
      </c>
      <c r="W1626">
        <v>1151</v>
      </c>
      <c r="X1626">
        <v>1208</v>
      </c>
      <c r="Y1626">
        <v>993</v>
      </c>
      <c r="Z1626">
        <v>39.6</v>
      </c>
      <c r="AA1626">
        <v>19</v>
      </c>
      <c r="AB1626" t="s">
        <v>740</v>
      </c>
      <c r="AD1626" s="12">
        <v>0.70833333333333337</v>
      </c>
      <c r="AE1626" s="13">
        <v>43949</v>
      </c>
      <c r="AF1626" s="14">
        <v>43949.708333333336</v>
      </c>
      <c r="AG1626" s="15">
        <v>0.06</v>
      </c>
    </row>
    <row r="1627" spans="1:33" x14ac:dyDescent="0.25">
      <c r="A1627">
        <v>79863</v>
      </c>
      <c r="B1627" s="9">
        <v>0.66666666666666663</v>
      </c>
      <c r="C1627" s="1">
        <v>43657</v>
      </c>
      <c r="D1627" s="2">
        <v>43657.666666666664</v>
      </c>
      <c r="E1627" t="s">
        <v>725</v>
      </c>
      <c r="F1627">
        <v>3.15</v>
      </c>
      <c r="G1627">
        <v>2.74</v>
      </c>
      <c r="H1627">
        <v>0.86980000000000002</v>
      </c>
      <c r="I1627" t="s">
        <v>725</v>
      </c>
      <c r="J1627">
        <v>2.82</v>
      </c>
      <c r="K1627">
        <v>0.8</v>
      </c>
      <c r="L1627">
        <v>0.52</v>
      </c>
      <c r="M1627">
        <v>7.0000000000000007E-2</v>
      </c>
      <c r="N1627">
        <v>0.06</v>
      </c>
      <c r="O1627" t="s">
        <v>726</v>
      </c>
      <c r="Q1627">
        <v>2088</v>
      </c>
      <c r="R1627">
        <v>61</v>
      </c>
      <c r="S1627">
        <v>204</v>
      </c>
      <c r="T1627">
        <v>0.82</v>
      </c>
      <c r="U1627">
        <v>150</v>
      </c>
      <c r="V1627">
        <v>136</v>
      </c>
      <c r="W1627">
        <v>885</v>
      </c>
      <c r="X1627">
        <v>1184</v>
      </c>
      <c r="Y1627">
        <v>991</v>
      </c>
      <c r="Z1627">
        <v>39</v>
      </c>
      <c r="AA1627">
        <v>19</v>
      </c>
      <c r="AB1627" t="s">
        <v>729</v>
      </c>
      <c r="AD1627" s="12">
        <v>0.83333333333333337</v>
      </c>
      <c r="AE1627" s="13">
        <v>43949</v>
      </c>
      <c r="AF1627" s="14">
        <v>43949.833333333336</v>
      </c>
      <c r="AG1627" s="15">
        <v>0.06</v>
      </c>
    </row>
    <row r="1628" spans="1:33" x14ac:dyDescent="0.25">
      <c r="A1628">
        <v>79864</v>
      </c>
      <c r="B1628" s="9">
        <v>0.79166666666666663</v>
      </c>
      <c r="C1628" s="1">
        <v>43657</v>
      </c>
      <c r="D1628" s="2">
        <v>43657.791666666664</v>
      </c>
      <c r="E1628" t="s">
        <v>725</v>
      </c>
      <c r="F1628">
        <v>3.09</v>
      </c>
      <c r="G1628">
        <v>2.67</v>
      </c>
      <c r="H1628">
        <v>0.86409999999999998</v>
      </c>
      <c r="I1628" t="s">
        <v>725</v>
      </c>
      <c r="J1628">
        <v>2.67</v>
      </c>
      <c r="K1628">
        <v>0.7</v>
      </c>
      <c r="L1628">
        <v>0.46</v>
      </c>
      <c r="M1628">
        <v>7.0000000000000007E-2</v>
      </c>
      <c r="N1628">
        <v>0.06</v>
      </c>
      <c r="P1628" t="s">
        <v>726</v>
      </c>
      <c r="Q1628">
        <v>2043</v>
      </c>
      <c r="R1628">
        <v>166</v>
      </c>
      <c r="S1628">
        <v>189</v>
      </c>
      <c r="T1628">
        <v>0.83</v>
      </c>
      <c r="U1628">
        <v>145</v>
      </c>
      <c r="V1628">
        <v>131</v>
      </c>
      <c r="W1628">
        <v>752</v>
      </c>
      <c r="X1628">
        <v>1160</v>
      </c>
      <c r="Y1628">
        <v>986</v>
      </c>
      <c r="Z1628">
        <v>39</v>
      </c>
      <c r="AA1628">
        <v>19</v>
      </c>
      <c r="AB1628" t="s">
        <v>729</v>
      </c>
      <c r="AD1628" s="12">
        <v>0.95833333333333337</v>
      </c>
      <c r="AE1628" s="13">
        <v>43949</v>
      </c>
      <c r="AF1628" s="14">
        <v>43949.958333333336</v>
      </c>
      <c r="AG1628" s="15">
        <v>0.06</v>
      </c>
    </row>
    <row r="1629" spans="1:33" x14ac:dyDescent="0.25">
      <c r="A1629">
        <v>79865</v>
      </c>
      <c r="B1629" s="9">
        <v>0.875</v>
      </c>
      <c r="C1629" s="1">
        <v>43657</v>
      </c>
      <c r="D1629" s="2">
        <v>43657.875</v>
      </c>
      <c r="E1629" t="s">
        <v>725</v>
      </c>
      <c r="F1629">
        <v>3.07</v>
      </c>
      <c r="G1629">
        <v>2.62</v>
      </c>
      <c r="H1629">
        <v>0.85340000000000005</v>
      </c>
      <c r="I1629" t="s">
        <v>725</v>
      </c>
      <c r="J1629">
        <v>2.81</v>
      </c>
      <c r="K1629">
        <v>1.03</v>
      </c>
      <c r="L1629">
        <v>0.53</v>
      </c>
      <c r="M1629">
        <v>7.0000000000000007E-2</v>
      </c>
      <c r="N1629">
        <v>0.06</v>
      </c>
      <c r="O1629" t="s">
        <v>726</v>
      </c>
      <c r="Q1629">
        <v>2006</v>
      </c>
      <c r="R1629">
        <v>156</v>
      </c>
      <c r="S1629">
        <v>178</v>
      </c>
      <c r="T1629">
        <v>0.83</v>
      </c>
      <c r="U1629">
        <v>142</v>
      </c>
      <c r="V1629">
        <v>127</v>
      </c>
      <c r="W1629">
        <v>648</v>
      </c>
      <c r="X1629">
        <v>1145</v>
      </c>
      <c r="Y1629">
        <v>980</v>
      </c>
      <c r="Z1629">
        <v>39</v>
      </c>
      <c r="AA1629">
        <v>19</v>
      </c>
      <c r="AB1629" t="s">
        <v>729</v>
      </c>
      <c r="AD1629" s="12">
        <v>0.70833333333333337</v>
      </c>
      <c r="AE1629" s="13">
        <v>43950</v>
      </c>
      <c r="AF1629" s="14">
        <v>43950.708333333336</v>
      </c>
      <c r="AG1629" s="15">
        <v>0.06</v>
      </c>
    </row>
    <row r="1630" spans="1:33" x14ac:dyDescent="0.25">
      <c r="A1630">
        <v>79866</v>
      </c>
      <c r="B1630" s="9">
        <v>0.95833333333333337</v>
      </c>
      <c r="C1630" s="1">
        <v>43657</v>
      </c>
      <c r="D1630" s="2">
        <v>43657.958333333336</v>
      </c>
      <c r="E1630" t="s">
        <v>725</v>
      </c>
      <c r="F1630">
        <v>3.32</v>
      </c>
      <c r="G1630">
        <v>2.73</v>
      </c>
      <c r="H1630">
        <v>0.82230000000000003</v>
      </c>
      <c r="I1630" t="s">
        <v>725</v>
      </c>
      <c r="J1630">
        <v>2.81</v>
      </c>
      <c r="K1630">
        <v>0.94</v>
      </c>
      <c r="L1630">
        <v>0.39</v>
      </c>
      <c r="M1630">
        <v>7.0000000000000007E-2</v>
      </c>
      <c r="N1630">
        <v>7.0000000000000007E-2</v>
      </c>
      <c r="P1630" t="s">
        <v>726</v>
      </c>
      <c r="Q1630">
        <v>1972</v>
      </c>
      <c r="R1630">
        <v>145</v>
      </c>
      <c r="S1630">
        <v>165</v>
      </c>
      <c r="T1630">
        <v>0.83</v>
      </c>
      <c r="U1630">
        <v>138</v>
      </c>
      <c r="V1630">
        <v>124</v>
      </c>
      <c r="W1630">
        <v>2282</v>
      </c>
      <c r="X1630">
        <v>1129</v>
      </c>
      <c r="Y1630">
        <v>974</v>
      </c>
      <c r="Z1630">
        <v>39</v>
      </c>
      <c r="AA1630">
        <v>19</v>
      </c>
      <c r="AB1630" t="s">
        <v>727</v>
      </c>
      <c r="AD1630" s="12">
        <v>0.95833333333333337</v>
      </c>
      <c r="AE1630" s="13">
        <v>43950</v>
      </c>
      <c r="AF1630" s="14">
        <v>43950.958333333336</v>
      </c>
      <c r="AG1630" s="15">
        <v>0.06</v>
      </c>
    </row>
    <row r="1631" spans="1:33" x14ac:dyDescent="0.25">
      <c r="A1631">
        <v>79867</v>
      </c>
      <c r="B1631" s="9">
        <v>8.3333333333333329E-2</v>
      </c>
      <c r="C1631" s="1">
        <v>43658</v>
      </c>
      <c r="D1631" s="2">
        <v>43658.083333333336</v>
      </c>
      <c r="E1631" t="s">
        <v>725</v>
      </c>
      <c r="F1631">
        <v>3.21</v>
      </c>
      <c r="G1631">
        <v>2.73</v>
      </c>
      <c r="H1631">
        <v>0.85050000000000003</v>
      </c>
      <c r="I1631" t="s">
        <v>725</v>
      </c>
      <c r="J1631">
        <v>2.77</v>
      </c>
      <c r="K1631">
        <v>0.51</v>
      </c>
      <c r="L1631">
        <v>0.36</v>
      </c>
      <c r="M1631">
        <v>7.0000000000000007E-2</v>
      </c>
      <c r="N1631">
        <v>7.0000000000000007E-2</v>
      </c>
      <c r="O1631" t="s">
        <v>726</v>
      </c>
      <c r="Q1631">
        <v>1944</v>
      </c>
      <c r="R1631">
        <v>140</v>
      </c>
      <c r="S1631">
        <v>155</v>
      </c>
      <c r="T1631">
        <v>0.84</v>
      </c>
      <c r="U1631">
        <v>134</v>
      </c>
      <c r="V1631">
        <v>122</v>
      </c>
      <c r="W1631">
        <v>2178</v>
      </c>
      <c r="X1631">
        <v>1119</v>
      </c>
      <c r="Y1631">
        <v>973</v>
      </c>
      <c r="Z1631">
        <v>40</v>
      </c>
      <c r="AA1631">
        <v>19</v>
      </c>
      <c r="AB1631" t="s">
        <v>727</v>
      </c>
      <c r="AD1631" s="12">
        <v>0.45833333333333331</v>
      </c>
      <c r="AE1631" s="13">
        <v>43951</v>
      </c>
      <c r="AF1631" s="14">
        <v>43951.458333333336</v>
      </c>
      <c r="AG1631" s="15">
        <v>0.06</v>
      </c>
    </row>
    <row r="1632" spans="1:33" x14ac:dyDescent="0.25">
      <c r="A1632">
        <v>79868</v>
      </c>
      <c r="B1632" s="9">
        <v>0.20833333333333334</v>
      </c>
      <c r="C1632" s="1">
        <v>43658</v>
      </c>
      <c r="D1632" s="2">
        <v>43658.208333333336</v>
      </c>
      <c r="E1632" t="s">
        <v>725</v>
      </c>
      <c r="F1632">
        <v>3.14</v>
      </c>
      <c r="G1632">
        <v>2.73</v>
      </c>
      <c r="H1632">
        <v>0.86939999999999995</v>
      </c>
      <c r="I1632" t="s">
        <v>725</v>
      </c>
      <c r="J1632">
        <v>2.86</v>
      </c>
      <c r="K1632">
        <v>0.73</v>
      </c>
      <c r="L1632">
        <v>0.4</v>
      </c>
      <c r="M1632">
        <v>7.0000000000000007E-2</v>
      </c>
      <c r="N1632">
        <v>7.0000000000000007E-2</v>
      </c>
      <c r="P1632" t="s">
        <v>726</v>
      </c>
      <c r="Q1632">
        <v>1922</v>
      </c>
      <c r="R1632">
        <v>140</v>
      </c>
      <c r="S1632">
        <v>145</v>
      </c>
      <c r="T1632">
        <v>0.86</v>
      </c>
      <c r="U1632">
        <v>130</v>
      </c>
      <c r="V1632">
        <v>118</v>
      </c>
      <c r="W1632">
        <v>2060</v>
      </c>
      <c r="X1632">
        <v>1116</v>
      </c>
      <c r="Y1632">
        <v>970</v>
      </c>
      <c r="Z1632">
        <v>39</v>
      </c>
      <c r="AA1632">
        <v>19</v>
      </c>
      <c r="AB1632" t="s">
        <v>727</v>
      </c>
      <c r="AD1632" s="12">
        <v>0.58333333333333337</v>
      </c>
      <c r="AE1632" s="13">
        <v>43951</v>
      </c>
      <c r="AF1632" s="14">
        <v>43951.583333333336</v>
      </c>
      <c r="AG1632" s="15">
        <v>0.06</v>
      </c>
    </row>
    <row r="1633" spans="1:33" x14ac:dyDescent="0.25">
      <c r="A1633">
        <v>79869</v>
      </c>
      <c r="B1633" s="9">
        <v>0.29166666666666669</v>
      </c>
      <c r="C1633" s="1">
        <v>43658</v>
      </c>
      <c r="D1633" s="2">
        <v>43658.291666666664</v>
      </c>
      <c r="E1633" t="s">
        <v>725</v>
      </c>
      <c r="F1633">
        <v>3.13</v>
      </c>
      <c r="G1633">
        <v>2.74</v>
      </c>
      <c r="H1633">
        <v>0.87539999999999996</v>
      </c>
      <c r="I1633" t="s">
        <v>725</v>
      </c>
      <c r="J1633">
        <v>2.86</v>
      </c>
      <c r="K1633">
        <v>0.7</v>
      </c>
      <c r="L1633">
        <v>0.36</v>
      </c>
      <c r="M1633">
        <v>0.06</v>
      </c>
      <c r="N1633">
        <v>7.0000000000000007E-2</v>
      </c>
      <c r="O1633" t="s">
        <v>726</v>
      </c>
      <c r="Q1633">
        <v>1892</v>
      </c>
      <c r="R1633">
        <v>134</v>
      </c>
      <c r="S1633">
        <v>137</v>
      </c>
      <c r="T1633">
        <v>0.83</v>
      </c>
      <c r="U1633">
        <v>125</v>
      </c>
      <c r="V1633">
        <v>115</v>
      </c>
      <c r="W1633">
        <v>2008</v>
      </c>
      <c r="X1633">
        <v>1108</v>
      </c>
      <c r="Y1633">
        <v>968</v>
      </c>
      <c r="Z1633">
        <v>39.1</v>
      </c>
      <c r="AA1633">
        <v>19</v>
      </c>
      <c r="AB1633" t="s">
        <v>740</v>
      </c>
      <c r="AD1633" s="12">
        <v>0.66666666666666663</v>
      </c>
      <c r="AE1633" s="13">
        <v>43951</v>
      </c>
      <c r="AF1633" s="14">
        <v>43951.666666666664</v>
      </c>
      <c r="AG1633" s="15">
        <v>0.06</v>
      </c>
    </row>
    <row r="1634" spans="1:33" x14ac:dyDescent="0.25">
      <c r="A1634">
        <v>79870</v>
      </c>
      <c r="B1634" s="9">
        <v>0.41666666666666669</v>
      </c>
      <c r="C1634" s="1">
        <v>43658</v>
      </c>
      <c r="D1634" s="2">
        <v>43658.416666666664</v>
      </c>
      <c r="E1634" t="s">
        <v>725</v>
      </c>
      <c r="F1634">
        <v>3.16</v>
      </c>
      <c r="G1634">
        <v>2.65</v>
      </c>
      <c r="H1634">
        <v>0.83860000000000001</v>
      </c>
      <c r="I1634" t="s">
        <v>725</v>
      </c>
      <c r="J1634">
        <v>2.9</v>
      </c>
      <c r="K1634">
        <v>0.84</v>
      </c>
      <c r="L1634">
        <v>0.46</v>
      </c>
      <c r="M1634">
        <v>7.0000000000000007E-2</v>
      </c>
      <c r="N1634">
        <v>7.0000000000000007E-2</v>
      </c>
      <c r="P1634" t="s">
        <v>726</v>
      </c>
      <c r="Q1634">
        <v>1832</v>
      </c>
      <c r="R1634">
        <v>119</v>
      </c>
      <c r="S1634">
        <v>121</v>
      </c>
      <c r="T1634">
        <v>0.83</v>
      </c>
      <c r="U1634">
        <v>120</v>
      </c>
      <c r="V1634">
        <v>109</v>
      </c>
      <c r="W1634">
        <v>1852</v>
      </c>
      <c r="X1634">
        <v>1085</v>
      </c>
      <c r="Y1634">
        <v>964</v>
      </c>
      <c r="Z1634">
        <v>39.299999999999997</v>
      </c>
      <c r="AA1634">
        <v>19</v>
      </c>
      <c r="AB1634" t="s">
        <v>740</v>
      </c>
      <c r="AD1634" s="12">
        <v>0.83333333333333337</v>
      </c>
      <c r="AE1634" s="13">
        <v>43951</v>
      </c>
      <c r="AF1634" s="14">
        <v>43951.833333333336</v>
      </c>
      <c r="AG1634" s="15">
        <v>0.06</v>
      </c>
    </row>
    <row r="1635" spans="1:33" x14ac:dyDescent="0.25">
      <c r="A1635">
        <v>79871</v>
      </c>
      <c r="B1635" s="9">
        <v>0.54166666666666663</v>
      </c>
      <c r="C1635" s="1">
        <v>43658</v>
      </c>
      <c r="D1635" s="2">
        <v>43658.541666666664</v>
      </c>
      <c r="E1635" t="s">
        <v>725</v>
      </c>
      <c r="F1635">
        <v>3.23</v>
      </c>
      <c r="G1635">
        <v>2.65</v>
      </c>
      <c r="H1635">
        <v>0.82040000000000002</v>
      </c>
      <c r="I1635" t="s">
        <v>725</v>
      </c>
      <c r="J1635">
        <v>2.8</v>
      </c>
      <c r="K1635">
        <v>0.97</v>
      </c>
      <c r="L1635">
        <v>0.51</v>
      </c>
      <c r="M1635">
        <v>0.06</v>
      </c>
      <c r="N1635">
        <v>0.06</v>
      </c>
      <c r="O1635" t="s">
        <v>726</v>
      </c>
      <c r="Q1635">
        <v>1792</v>
      </c>
      <c r="R1635">
        <v>108</v>
      </c>
      <c r="S1635">
        <v>109</v>
      </c>
      <c r="T1635">
        <v>0.84</v>
      </c>
      <c r="U1635">
        <v>117</v>
      </c>
      <c r="V1635">
        <v>105</v>
      </c>
      <c r="W1635">
        <v>1738</v>
      </c>
      <c r="X1635">
        <v>1068</v>
      </c>
      <c r="Y1635">
        <v>960</v>
      </c>
      <c r="Z1635">
        <v>39</v>
      </c>
      <c r="AA1635">
        <v>19</v>
      </c>
      <c r="AB1635" t="s">
        <v>740</v>
      </c>
      <c r="AD1635" s="12">
        <v>0.54166666666666663</v>
      </c>
      <c r="AE1635" s="13">
        <v>43952</v>
      </c>
      <c r="AF1635" s="14">
        <v>43952.541666666664</v>
      </c>
      <c r="AG1635" s="15">
        <v>0.06</v>
      </c>
    </row>
    <row r="1636" spans="1:33" x14ac:dyDescent="0.25">
      <c r="A1636">
        <v>79872</v>
      </c>
      <c r="B1636" s="9">
        <v>0.66666666666666663</v>
      </c>
      <c r="C1636" s="1">
        <v>43658</v>
      </c>
      <c r="D1636" s="2">
        <v>43658.666666666664</v>
      </c>
      <c r="E1636" t="s">
        <v>725</v>
      </c>
      <c r="F1636">
        <v>3.07</v>
      </c>
      <c r="G1636">
        <v>2.71</v>
      </c>
      <c r="H1636">
        <v>0.88270000000000004</v>
      </c>
      <c r="I1636" t="s">
        <v>725</v>
      </c>
      <c r="J1636">
        <v>2.82</v>
      </c>
      <c r="K1636">
        <v>0.98</v>
      </c>
      <c r="L1636">
        <v>0.45</v>
      </c>
      <c r="M1636">
        <v>0.06</v>
      </c>
      <c r="N1636">
        <v>0.06</v>
      </c>
      <c r="P1636" t="s">
        <v>726</v>
      </c>
      <c r="Q1636">
        <v>1722</v>
      </c>
      <c r="R1636">
        <v>90</v>
      </c>
      <c r="S1636">
        <v>245</v>
      </c>
      <c r="T1636">
        <v>0.88</v>
      </c>
      <c r="U1636">
        <v>111</v>
      </c>
      <c r="V1636">
        <v>98</v>
      </c>
      <c r="W1636">
        <v>1565</v>
      </c>
      <c r="X1636">
        <v>1039</v>
      </c>
      <c r="Y1636">
        <v>956</v>
      </c>
      <c r="Z1636">
        <v>39</v>
      </c>
      <c r="AA1636">
        <v>19</v>
      </c>
      <c r="AB1636" t="s">
        <v>729</v>
      </c>
      <c r="AD1636" s="12">
        <v>0.625</v>
      </c>
      <c r="AE1636" s="13">
        <v>43952</v>
      </c>
      <c r="AF1636" s="14">
        <v>43952.625</v>
      </c>
      <c r="AG1636" s="15">
        <v>0.06</v>
      </c>
    </row>
    <row r="1637" spans="1:33" x14ac:dyDescent="0.25">
      <c r="A1637">
        <v>79873</v>
      </c>
      <c r="B1637" s="9">
        <v>0.79166666666666663</v>
      </c>
      <c r="C1637" s="1">
        <v>43658</v>
      </c>
      <c r="D1637" s="2">
        <v>43658.791666666664</v>
      </c>
      <c r="E1637" t="s">
        <v>725</v>
      </c>
      <c r="F1637">
        <v>3.14</v>
      </c>
      <c r="G1637">
        <v>2.69</v>
      </c>
      <c r="H1637">
        <v>0.85670000000000002</v>
      </c>
      <c r="I1637" t="s">
        <v>725</v>
      </c>
      <c r="J1637">
        <v>2.76</v>
      </c>
      <c r="K1637">
        <v>1.1399999999999999</v>
      </c>
      <c r="L1637">
        <v>0.55000000000000004</v>
      </c>
      <c r="M1637">
        <v>0.06</v>
      </c>
      <c r="N1637">
        <v>0.06</v>
      </c>
      <c r="O1637" t="s">
        <v>726</v>
      </c>
      <c r="Q1637">
        <v>1680</v>
      </c>
      <c r="R1637">
        <v>79</v>
      </c>
      <c r="S1637">
        <v>233</v>
      </c>
      <c r="T1637">
        <v>0.87</v>
      </c>
      <c r="U1637">
        <v>107</v>
      </c>
      <c r="V1637">
        <v>94</v>
      </c>
      <c r="W1637">
        <v>1448</v>
      </c>
      <c r="X1637">
        <v>1022</v>
      </c>
      <c r="Y1637">
        <v>953</v>
      </c>
      <c r="Z1637">
        <v>39</v>
      </c>
      <c r="AA1637">
        <v>19</v>
      </c>
      <c r="AB1637" t="s">
        <v>729</v>
      </c>
      <c r="AD1637" s="12">
        <v>0.75</v>
      </c>
      <c r="AE1637" s="13">
        <v>43952</v>
      </c>
      <c r="AF1637" s="14">
        <v>43952.75</v>
      </c>
      <c r="AG1637" s="15">
        <v>0.06</v>
      </c>
    </row>
    <row r="1638" spans="1:33" x14ac:dyDescent="0.25">
      <c r="A1638">
        <v>79874</v>
      </c>
      <c r="B1638" s="9">
        <v>0.875</v>
      </c>
      <c r="C1638" s="1">
        <v>43658</v>
      </c>
      <c r="D1638" s="2">
        <v>43658.875</v>
      </c>
      <c r="E1638" t="s">
        <v>725</v>
      </c>
      <c r="F1638">
        <v>3.23</v>
      </c>
      <c r="G1638">
        <v>2.75</v>
      </c>
      <c r="H1638">
        <v>0.85140000000000005</v>
      </c>
      <c r="I1638" t="s">
        <v>725</v>
      </c>
      <c r="J1638">
        <v>2.72</v>
      </c>
      <c r="K1638">
        <v>0.79</v>
      </c>
      <c r="L1638">
        <v>0.48</v>
      </c>
      <c r="M1638">
        <v>0.06</v>
      </c>
      <c r="N1638">
        <v>0.06</v>
      </c>
      <c r="P1638" t="s">
        <v>726</v>
      </c>
      <c r="Q1638">
        <v>1632</v>
      </c>
      <c r="R1638">
        <v>169</v>
      </c>
      <c r="S1638">
        <v>220</v>
      </c>
      <c r="T1638">
        <v>0.88</v>
      </c>
      <c r="U1638">
        <v>304</v>
      </c>
      <c r="V1638">
        <v>89</v>
      </c>
      <c r="W1638">
        <v>1322</v>
      </c>
      <c r="X1638">
        <v>1002</v>
      </c>
      <c r="Y1638">
        <v>949</v>
      </c>
      <c r="Z1638">
        <v>39</v>
      </c>
      <c r="AA1638">
        <v>19</v>
      </c>
      <c r="AB1638" t="s">
        <v>729</v>
      </c>
      <c r="AD1638" s="12">
        <v>0.83333333333333337</v>
      </c>
      <c r="AE1638" s="13">
        <v>43952</v>
      </c>
      <c r="AF1638" s="14">
        <v>43952.833333333336</v>
      </c>
      <c r="AG1638" s="15">
        <v>0.06</v>
      </c>
    </row>
    <row r="1639" spans="1:33" x14ac:dyDescent="0.25">
      <c r="A1639">
        <v>79875</v>
      </c>
      <c r="B1639" s="9">
        <v>0.95833333333333337</v>
      </c>
      <c r="C1639" s="1">
        <v>43658</v>
      </c>
      <c r="D1639" s="2">
        <v>43658.958333333336</v>
      </c>
      <c r="E1639" t="s">
        <v>725</v>
      </c>
      <c r="F1639">
        <v>3.12</v>
      </c>
      <c r="G1639">
        <v>2.69</v>
      </c>
      <c r="H1639">
        <v>0.86219999999999997</v>
      </c>
      <c r="I1639" t="s">
        <v>725</v>
      </c>
      <c r="J1639">
        <v>2.73</v>
      </c>
      <c r="K1639">
        <v>0.59</v>
      </c>
      <c r="L1639">
        <v>0.54</v>
      </c>
      <c r="M1639">
        <v>0.06</v>
      </c>
      <c r="N1639">
        <v>7.0000000000000007E-2</v>
      </c>
      <c r="O1639" t="s">
        <v>726</v>
      </c>
      <c r="Q1639">
        <v>1609</v>
      </c>
      <c r="R1639">
        <v>162</v>
      </c>
      <c r="S1639">
        <v>211</v>
      </c>
      <c r="T1639">
        <v>0.88</v>
      </c>
      <c r="U1639">
        <v>303</v>
      </c>
      <c r="V1639">
        <v>87</v>
      </c>
      <c r="W1639">
        <v>1232</v>
      </c>
      <c r="X1639">
        <v>991</v>
      </c>
      <c r="Y1639">
        <v>946</v>
      </c>
      <c r="Z1639">
        <v>39</v>
      </c>
      <c r="AA1639">
        <v>19</v>
      </c>
      <c r="AB1639" t="s">
        <v>727</v>
      </c>
      <c r="AD1639" s="12">
        <v>0.95833333333333337</v>
      </c>
      <c r="AE1639" s="13">
        <v>43952</v>
      </c>
      <c r="AF1639" s="14">
        <v>43952.958333333336</v>
      </c>
      <c r="AG1639" s="15">
        <v>0.06</v>
      </c>
    </row>
    <row r="1640" spans="1:33" x14ac:dyDescent="0.25">
      <c r="A1640">
        <v>79876</v>
      </c>
      <c r="B1640" s="9">
        <v>8.3333333333333329E-2</v>
      </c>
      <c r="C1640" s="1">
        <v>43659</v>
      </c>
      <c r="D1640" s="2">
        <v>43659.083333333336</v>
      </c>
      <c r="E1640" t="s">
        <v>725</v>
      </c>
      <c r="F1640">
        <v>3.21</v>
      </c>
      <c r="G1640">
        <v>2.69</v>
      </c>
      <c r="H1640">
        <v>0.83799999999999997</v>
      </c>
      <c r="I1640" t="s">
        <v>725</v>
      </c>
      <c r="J1640">
        <v>2.79</v>
      </c>
      <c r="K1640">
        <v>1.1000000000000001</v>
      </c>
      <c r="L1640">
        <v>0.46</v>
      </c>
      <c r="M1640">
        <v>0.05</v>
      </c>
      <c r="N1640">
        <v>0.06</v>
      </c>
      <c r="P1640" t="s">
        <v>726</v>
      </c>
      <c r="Q1640">
        <v>1564</v>
      </c>
      <c r="R1640">
        <v>155</v>
      </c>
      <c r="S1640">
        <v>194</v>
      </c>
      <c r="T1640">
        <v>0.85</v>
      </c>
      <c r="U1640">
        <v>300</v>
      </c>
      <c r="V1640">
        <v>81</v>
      </c>
      <c r="W1640">
        <v>1073</v>
      </c>
      <c r="X1640">
        <v>981</v>
      </c>
      <c r="Y1640">
        <v>941</v>
      </c>
      <c r="Z1640">
        <v>40</v>
      </c>
      <c r="AA1640">
        <v>19</v>
      </c>
      <c r="AB1640" t="s">
        <v>727</v>
      </c>
      <c r="AD1640" s="12">
        <v>8.3333333333333329E-2</v>
      </c>
      <c r="AE1640" s="13">
        <v>43953</v>
      </c>
      <c r="AF1640" s="14">
        <v>43953.083333333336</v>
      </c>
      <c r="AG1640" s="15">
        <v>0.06</v>
      </c>
    </row>
    <row r="1641" spans="1:33" x14ac:dyDescent="0.25">
      <c r="A1641">
        <v>79877</v>
      </c>
      <c r="B1641" s="9">
        <v>0.20833333333333334</v>
      </c>
      <c r="C1641" s="1">
        <v>43659</v>
      </c>
      <c r="D1641" s="2">
        <v>43659.208333333336</v>
      </c>
      <c r="E1641" t="s">
        <v>725</v>
      </c>
      <c r="F1641">
        <v>3.3</v>
      </c>
      <c r="G1641">
        <v>2.69</v>
      </c>
      <c r="H1641">
        <v>0.81520000000000004</v>
      </c>
      <c r="I1641" t="s">
        <v>725</v>
      </c>
      <c r="J1641">
        <v>2.75</v>
      </c>
      <c r="K1641">
        <v>0.45</v>
      </c>
      <c r="L1641">
        <v>0.39</v>
      </c>
      <c r="M1641">
        <v>0.05</v>
      </c>
      <c r="N1641">
        <v>0.06</v>
      </c>
      <c r="O1641" t="s">
        <v>726</v>
      </c>
      <c r="Q1641">
        <v>1549</v>
      </c>
      <c r="R1641">
        <v>155</v>
      </c>
      <c r="S1641">
        <v>186</v>
      </c>
      <c r="T1641">
        <v>0.79</v>
      </c>
      <c r="U1641">
        <v>299</v>
      </c>
      <c r="V1641">
        <v>79</v>
      </c>
      <c r="W1641">
        <v>996</v>
      </c>
      <c r="X1641">
        <v>981</v>
      </c>
      <c r="Y1641">
        <v>938</v>
      </c>
      <c r="Z1641">
        <v>40</v>
      </c>
      <c r="AA1641">
        <v>19</v>
      </c>
      <c r="AB1641" t="s">
        <v>727</v>
      </c>
      <c r="AD1641" s="12">
        <v>0.33333333333333331</v>
      </c>
      <c r="AE1641" s="13">
        <v>43953</v>
      </c>
      <c r="AF1641" s="14">
        <v>43953.333333333336</v>
      </c>
      <c r="AG1641" s="15">
        <v>0.06</v>
      </c>
    </row>
    <row r="1642" spans="1:33" x14ac:dyDescent="0.25">
      <c r="A1642">
        <v>79878</v>
      </c>
      <c r="B1642" s="9">
        <v>0.33333333333333331</v>
      </c>
      <c r="C1642" s="1">
        <v>43659</v>
      </c>
      <c r="D1642" s="2">
        <v>43659.333333333336</v>
      </c>
      <c r="E1642" t="s">
        <v>725</v>
      </c>
      <c r="F1642">
        <v>3.17</v>
      </c>
      <c r="G1642">
        <v>2.67</v>
      </c>
      <c r="H1642">
        <v>0.84230000000000005</v>
      </c>
      <c r="I1642" t="s">
        <v>725</v>
      </c>
      <c r="J1642">
        <v>2.82</v>
      </c>
      <c r="K1642">
        <v>0.76</v>
      </c>
      <c r="L1642">
        <v>0.38</v>
      </c>
      <c r="M1642">
        <v>0.06</v>
      </c>
      <c r="N1642">
        <v>0.06</v>
      </c>
      <c r="P1642" t="s">
        <v>726</v>
      </c>
      <c r="Q1642">
        <v>1513</v>
      </c>
      <c r="R1642">
        <v>144</v>
      </c>
      <c r="S1642">
        <v>177</v>
      </c>
      <c r="T1642">
        <v>0.67</v>
      </c>
      <c r="U1642">
        <v>289</v>
      </c>
      <c r="V1642">
        <v>75</v>
      </c>
      <c r="W1642">
        <v>913</v>
      </c>
      <c r="X1642">
        <v>964</v>
      </c>
      <c r="Y1642">
        <v>933</v>
      </c>
      <c r="Z1642">
        <v>40</v>
      </c>
      <c r="AA1642">
        <v>19</v>
      </c>
      <c r="AB1642" t="s">
        <v>729</v>
      </c>
      <c r="AD1642" s="12">
        <v>0.58333333333333337</v>
      </c>
      <c r="AE1642" s="13">
        <v>43953</v>
      </c>
      <c r="AF1642" s="14">
        <v>43953.583333333336</v>
      </c>
      <c r="AG1642" s="15">
        <v>0.06</v>
      </c>
    </row>
    <row r="1643" spans="1:33" x14ac:dyDescent="0.25">
      <c r="A1643">
        <v>79879</v>
      </c>
      <c r="B1643" s="9">
        <v>0.45833333333333331</v>
      </c>
      <c r="C1643" s="1">
        <v>43659</v>
      </c>
      <c r="D1643" s="2">
        <v>43659.458333333336</v>
      </c>
      <c r="E1643" t="s">
        <v>725</v>
      </c>
      <c r="F1643">
        <v>3.09</v>
      </c>
      <c r="G1643">
        <v>2.75</v>
      </c>
      <c r="H1643">
        <v>0.89</v>
      </c>
      <c r="I1643" t="s">
        <v>725</v>
      </c>
      <c r="J1643">
        <v>2.81</v>
      </c>
      <c r="K1643">
        <v>0.61</v>
      </c>
      <c r="L1643">
        <v>0.47</v>
      </c>
      <c r="M1643">
        <v>0.06</v>
      </c>
      <c r="N1643">
        <v>0.06</v>
      </c>
      <c r="O1643" t="s">
        <v>726</v>
      </c>
      <c r="Q1643">
        <v>1484</v>
      </c>
      <c r="R1643">
        <v>130</v>
      </c>
      <c r="S1643">
        <v>162</v>
      </c>
      <c r="T1643">
        <v>0.63</v>
      </c>
      <c r="U1643">
        <v>282</v>
      </c>
      <c r="V1643">
        <v>71</v>
      </c>
      <c r="W1643">
        <v>770</v>
      </c>
      <c r="X1643">
        <v>944</v>
      </c>
      <c r="Y1643">
        <v>934</v>
      </c>
      <c r="Z1643">
        <v>40</v>
      </c>
      <c r="AA1643">
        <v>19</v>
      </c>
      <c r="AB1643" t="s">
        <v>729</v>
      </c>
      <c r="AD1643" s="12">
        <v>0.70833333333333337</v>
      </c>
      <c r="AE1643" s="13">
        <v>43953</v>
      </c>
      <c r="AF1643" s="14">
        <v>43953.708333333336</v>
      </c>
      <c r="AG1643" s="15">
        <v>0.06</v>
      </c>
    </row>
    <row r="1644" spans="1:33" x14ac:dyDescent="0.25">
      <c r="A1644">
        <v>79880</v>
      </c>
      <c r="B1644" s="9">
        <v>0.58333333333333337</v>
      </c>
      <c r="C1644" s="1">
        <v>43659</v>
      </c>
      <c r="D1644" s="2">
        <v>43659.583333333336</v>
      </c>
      <c r="E1644" t="s">
        <v>725</v>
      </c>
      <c r="F1644">
        <v>3.14</v>
      </c>
      <c r="G1644">
        <v>2.71</v>
      </c>
      <c r="H1644">
        <v>0.86309999999999998</v>
      </c>
      <c r="I1644" t="s">
        <v>725</v>
      </c>
      <c r="J1644">
        <v>2.74</v>
      </c>
      <c r="K1644">
        <v>0.41</v>
      </c>
      <c r="L1644">
        <v>0.43</v>
      </c>
      <c r="M1644">
        <v>0.05</v>
      </c>
      <c r="N1644">
        <v>0.06</v>
      </c>
      <c r="P1644" t="s">
        <v>726</v>
      </c>
      <c r="Q1644">
        <v>1452</v>
      </c>
      <c r="R1644">
        <v>116</v>
      </c>
      <c r="S1644">
        <v>148</v>
      </c>
      <c r="T1644">
        <v>0.6</v>
      </c>
      <c r="U1644">
        <v>274</v>
      </c>
      <c r="V1644">
        <v>66</v>
      </c>
      <c r="W1644">
        <v>638</v>
      </c>
      <c r="X1644">
        <v>922</v>
      </c>
      <c r="Y1644">
        <v>929</v>
      </c>
      <c r="Z1644">
        <v>40</v>
      </c>
      <c r="AA1644">
        <v>19</v>
      </c>
      <c r="AB1644" t="s">
        <v>729</v>
      </c>
      <c r="AD1644" s="12">
        <v>0.83333333333333337</v>
      </c>
      <c r="AE1644" s="13">
        <v>43953</v>
      </c>
      <c r="AF1644" s="14">
        <v>43953.833333333336</v>
      </c>
      <c r="AG1644" s="15">
        <v>0.06</v>
      </c>
    </row>
    <row r="1645" spans="1:33" x14ac:dyDescent="0.25">
      <c r="A1645">
        <v>79881</v>
      </c>
      <c r="B1645" s="9">
        <v>0.70833333333333337</v>
      </c>
      <c r="C1645" s="1">
        <v>43659</v>
      </c>
      <c r="D1645" s="2">
        <v>43659.708333333336</v>
      </c>
      <c r="E1645" t="s">
        <v>725</v>
      </c>
      <c r="F1645">
        <v>3.18</v>
      </c>
      <c r="G1645">
        <v>2.79</v>
      </c>
      <c r="H1645">
        <v>0.87739999999999996</v>
      </c>
      <c r="I1645" t="s">
        <v>725</v>
      </c>
      <c r="J1645">
        <v>2.77</v>
      </c>
      <c r="K1645">
        <v>0.69</v>
      </c>
      <c r="L1645">
        <v>0.48</v>
      </c>
      <c r="M1645">
        <v>0.05</v>
      </c>
      <c r="N1645">
        <v>0.06</v>
      </c>
      <c r="O1645" t="s">
        <v>726</v>
      </c>
      <c r="Q1645">
        <v>1406</v>
      </c>
      <c r="R1645">
        <v>101</v>
      </c>
      <c r="S1645">
        <v>132</v>
      </c>
      <c r="T1645">
        <v>0.59</v>
      </c>
      <c r="U1645">
        <v>269</v>
      </c>
      <c r="V1645">
        <v>60</v>
      </c>
      <c r="W1645">
        <v>2279</v>
      </c>
      <c r="X1645">
        <v>900</v>
      </c>
      <c r="Y1645">
        <v>925</v>
      </c>
      <c r="Z1645">
        <v>40</v>
      </c>
      <c r="AA1645">
        <v>19</v>
      </c>
      <c r="AB1645" t="s">
        <v>729</v>
      </c>
      <c r="AD1645" s="12">
        <v>0.95833333333333337</v>
      </c>
      <c r="AE1645" s="13">
        <v>43953</v>
      </c>
      <c r="AF1645" s="14">
        <v>43953.958333333336</v>
      </c>
      <c r="AG1645" s="15">
        <v>0.06</v>
      </c>
    </row>
    <row r="1646" spans="1:33" x14ac:dyDescent="0.25">
      <c r="A1646">
        <v>79882</v>
      </c>
      <c r="B1646" s="9">
        <v>0.83333333333333337</v>
      </c>
      <c r="C1646" s="1">
        <v>43659</v>
      </c>
      <c r="D1646" s="2">
        <v>43659.833333333336</v>
      </c>
      <c r="E1646" t="s">
        <v>725</v>
      </c>
      <c r="F1646">
        <v>3.26</v>
      </c>
      <c r="G1646">
        <v>2.81</v>
      </c>
      <c r="H1646">
        <v>0.86199999999999999</v>
      </c>
      <c r="I1646" t="s">
        <v>725</v>
      </c>
      <c r="J1646">
        <v>2.98</v>
      </c>
      <c r="K1646">
        <v>0.46</v>
      </c>
      <c r="L1646">
        <v>0.45</v>
      </c>
      <c r="M1646">
        <v>0.05</v>
      </c>
      <c r="N1646">
        <v>0.06</v>
      </c>
      <c r="P1646" t="s">
        <v>726</v>
      </c>
      <c r="Q1646">
        <v>1349</v>
      </c>
      <c r="R1646">
        <v>171</v>
      </c>
      <c r="S1646">
        <v>112</v>
      </c>
      <c r="T1646">
        <v>0.61</v>
      </c>
      <c r="U1646">
        <v>265</v>
      </c>
      <c r="V1646">
        <v>157</v>
      </c>
      <c r="W1646">
        <v>2075</v>
      </c>
      <c r="X1646">
        <v>877</v>
      </c>
      <c r="Y1646">
        <v>918</v>
      </c>
      <c r="Z1646">
        <v>39</v>
      </c>
      <c r="AA1646">
        <v>19</v>
      </c>
      <c r="AB1646" t="s">
        <v>727</v>
      </c>
      <c r="AD1646" s="12">
        <v>8.3333333333333329E-2</v>
      </c>
      <c r="AE1646" s="13">
        <v>43954</v>
      </c>
      <c r="AF1646" s="14">
        <v>43954.083333333336</v>
      </c>
      <c r="AG1646" s="15">
        <v>0.06</v>
      </c>
    </row>
    <row r="1647" spans="1:33" x14ac:dyDescent="0.25">
      <c r="A1647">
        <v>79883</v>
      </c>
      <c r="B1647" s="9">
        <v>0.95833333333333337</v>
      </c>
      <c r="C1647" s="1">
        <v>43659</v>
      </c>
      <c r="D1647" s="2">
        <v>43659.958333333336</v>
      </c>
      <c r="E1647" t="s">
        <v>725</v>
      </c>
      <c r="F1647">
        <v>3.25</v>
      </c>
      <c r="G1647">
        <v>2.86</v>
      </c>
      <c r="H1647">
        <v>0.88</v>
      </c>
      <c r="I1647" t="s">
        <v>725</v>
      </c>
      <c r="J1647">
        <v>3.01</v>
      </c>
      <c r="K1647">
        <v>0.49</v>
      </c>
      <c r="L1647">
        <v>0.46</v>
      </c>
      <c r="M1647">
        <v>0.05</v>
      </c>
      <c r="N1647">
        <v>0.06</v>
      </c>
      <c r="O1647" t="s">
        <v>726</v>
      </c>
      <c r="Q1647">
        <v>1295</v>
      </c>
      <c r="R1647">
        <v>154</v>
      </c>
      <c r="S1647">
        <v>245</v>
      </c>
      <c r="T1647">
        <v>0.61</v>
      </c>
      <c r="U1647">
        <v>260</v>
      </c>
      <c r="V1647">
        <v>152</v>
      </c>
      <c r="W1647">
        <v>1893</v>
      </c>
      <c r="X1647">
        <v>851</v>
      </c>
      <c r="Y1647">
        <v>915</v>
      </c>
      <c r="Z1647">
        <v>39</v>
      </c>
      <c r="AA1647">
        <v>18</v>
      </c>
      <c r="AB1647" t="s">
        <v>727</v>
      </c>
      <c r="AD1647" s="12">
        <v>0.20833333333333334</v>
      </c>
      <c r="AE1647" s="13">
        <v>43954</v>
      </c>
      <c r="AF1647" s="14">
        <v>43954.208333333336</v>
      </c>
      <c r="AG1647" s="15">
        <v>0.06</v>
      </c>
    </row>
    <row r="1648" spans="1:33" x14ac:dyDescent="0.25">
      <c r="A1648">
        <v>79884</v>
      </c>
      <c r="B1648" s="9">
        <v>8.3333333333333329E-2</v>
      </c>
      <c r="C1648" s="1">
        <v>43660</v>
      </c>
      <c r="D1648" s="2">
        <v>43660.083333333336</v>
      </c>
      <c r="E1648" t="s">
        <v>725</v>
      </c>
      <c r="F1648">
        <v>3.32</v>
      </c>
      <c r="G1648">
        <v>2.86</v>
      </c>
      <c r="H1648">
        <v>0.86140000000000005</v>
      </c>
      <c r="I1648" t="s">
        <v>725</v>
      </c>
      <c r="J1648">
        <v>3.02</v>
      </c>
      <c r="K1648">
        <v>0.45</v>
      </c>
      <c r="L1648">
        <v>0.43</v>
      </c>
      <c r="M1648">
        <v>0.05</v>
      </c>
      <c r="N1648">
        <v>0.06</v>
      </c>
      <c r="P1648" t="s">
        <v>726</v>
      </c>
      <c r="Q1648">
        <v>1254</v>
      </c>
      <c r="R1648">
        <v>139</v>
      </c>
      <c r="S1648">
        <v>230</v>
      </c>
      <c r="T1648">
        <v>0.61</v>
      </c>
      <c r="U1648">
        <v>255</v>
      </c>
      <c r="V1648">
        <v>146</v>
      </c>
      <c r="W1648">
        <v>1733</v>
      </c>
      <c r="X1648">
        <v>825</v>
      </c>
      <c r="Y1648">
        <v>908</v>
      </c>
      <c r="Z1648">
        <v>39</v>
      </c>
      <c r="AA1648">
        <v>18</v>
      </c>
      <c r="AB1648" t="s">
        <v>727</v>
      </c>
      <c r="AD1648" s="12">
        <v>0.33333333333333331</v>
      </c>
      <c r="AE1648" s="13">
        <v>43954</v>
      </c>
      <c r="AF1648" s="14">
        <v>43954.333333333336</v>
      </c>
      <c r="AG1648" s="15">
        <v>0.06</v>
      </c>
    </row>
    <row r="1649" spans="1:33" x14ac:dyDescent="0.25">
      <c r="A1649">
        <v>79885</v>
      </c>
      <c r="B1649" s="9">
        <v>0.20833333333333334</v>
      </c>
      <c r="C1649" s="1">
        <v>43660</v>
      </c>
      <c r="D1649" s="2">
        <v>43660.208333333336</v>
      </c>
      <c r="E1649" t="s">
        <v>725</v>
      </c>
      <c r="F1649">
        <v>3.22</v>
      </c>
      <c r="G1649">
        <v>2.78</v>
      </c>
      <c r="H1649">
        <v>0.86339999999999995</v>
      </c>
      <c r="I1649" t="s">
        <v>725</v>
      </c>
      <c r="J1649">
        <v>3</v>
      </c>
      <c r="K1649">
        <v>0.44</v>
      </c>
      <c r="L1649">
        <v>0.44</v>
      </c>
      <c r="M1649">
        <v>0.05</v>
      </c>
      <c r="N1649">
        <v>0.06</v>
      </c>
      <c r="O1649" t="s">
        <v>726</v>
      </c>
      <c r="Q1649">
        <v>1218</v>
      </c>
      <c r="R1649">
        <v>129</v>
      </c>
      <c r="S1649">
        <v>213</v>
      </c>
      <c r="T1649">
        <v>0.62</v>
      </c>
      <c r="U1649">
        <v>250</v>
      </c>
      <c r="V1649">
        <v>141</v>
      </c>
      <c r="W1649">
        <v>1587</v>
      </c>
      <c r="X1649">
        <v>807</v>
      </c>
      <c r="Y1649">
        <v>903</v>
      </c>
      <c r="Z1649">
        <v>39</v>
      </c>
      <c r="AA1649">
        <v>18</v>
      </c>
      <c r="AB1649" t="s">
        <v>727</v>
      </c>
      <c r="AD1649" s="12">
        <v>0.45833333333333331</v>
      </c>
      <c r="AE1649" s="13">
        <v>43954</v>
      </c>
      <c r="AF1649" s="14">
        <v>43954.458333333336</v>
      </c>
      <c r="AG1649" s="15">
        <v>0.06</v>
      </c>
    </row>
    <row r="1650" spans="1:33" x14ac:dyDescent="0.25">
      <c r="A1650">
        <v>79886</v>
      </c>
      <c r="B1650" s="9">
        <v>0.33333333333333331</v>
      </c>
      <c r="C1650" s="1">
        <v>43660</v>
      </c>
      <c r="D1650" s="2">
        <v>43660.333333333336</v>
      </c>
      <c r="E1650" t="s">
        <v>725</v>
      </c>
      <c r="F1650">
        <v>3.16</v>
      </c>
      <c r="G1650">
        <v>2.83</v>
      </c>
      <c r="H1650">
        <v>0.89559999999999995</v>
      </c>
      <c r="I1650" t="s">
        <v>725</v>
      </c>
      <c r="J1650">
        <v>2.95</v>
      </c>
      <c r="K1650">
        <v>0.45</v>
      </c>
      <c r="L1650">
        <v>0.43</v>
      </c>
      <c r="M1650">
        <v>0.05</v>
      </c>
      <c r="N1650">
        <v>0.06</v>
      </c>
      <c r="P1650" t="s">
        <v>726</v>
      </c>
      <c r="Q1650">
        <v>1186</v>
      </c>
      <c r="R1650">
        <v>118</v>
      </c>
      <c r="S1650">
        <v>199</v>
      </c>
      <c r="T1650">
        <v>0.65</v>
      </c>
      <c r="U1650">
        <v>244</v>
      </c>
      <c r="V1650">
        <v>136</v>
      </c>
      <c r="W1650">
        <v>1466</v>
      </c>
      <c r="X1650">
        <v>790</v>
      </c>
      <c r="Y1650">
        <v>900</v>
      </c>
      <c r="Z1650">
        <v>39</v>
      </c>
      <c r="AA1650">
        <v>18</v>
      </c>
      <c r="AB1650" t="s">
        <v>729</v>
      </c>
      <c r="AD1650" s="12">
        <v>0.58333333333333337</v>
      </c>
      <c r="AE1650" s="13">
        <v>43954</v>
      </c>
      <c r="AF1650" s="14">
        <v>43954.583333333336</v>
      </c>
      <c r="AG1650" s="15">
        <v>0.06</v>
      </c>
    </row>
    <row r="1651" spans="1:33" x14ac:dyDescent="0.25">
      <c r="A1651">
        <v>79887</v>
      </c>
      <c r="B1651" s="9">
        <v>0.45833333333333331</v>
      </c>
      <c r="C1651" s="1">
        <v>43660</v>
      </c>
      <c r="D1651" s="2">
        <v>43660.458333333336</v>
      </c>
      <c r="E1651" t="s">
        <v>725</v>
      </c>
      <c r="F1651">
        <v>3.05</v>
      </c>
      <c r="G1651">
        <v>2.82</v>
      </c>
      <c r="H1651">
        <v>0.92459999999999998</v>
      </c>
      <c r="I1651" t="s">
        <v>725</v>
      </c>
      <c r="J1651">
        <v>2.89</v>
      </c>
      <c r="K1651">
        <v>1.18</v>
      </c>
      <c r="L1651">
        <v>0.51</v>
      </c>
      <c r="M1651">
        <v>0.06</v>
      </c>
      <c r="N1651">
        <v>0.06</v>
      </c>
      <c r="O1651" t="s">
        <v>726</v>
      </c>
      <c r="Q1651">
        <v>1144</v>
      </c>
      <c r="R1651">
        <v>105</v>
      </c>
      <c r="S1651">
        <v>188</v>
      </c>
      <c r="T1651">
        <v>0.61</v>
      </c>
      <c r="U1651">
        <v>240</v>
      </c>
      <c r="V1651">
        <v>132</v>
      </c>
      <c r="W1651">
        <v>1362</v>
      </c>
      <c r="X1651">
        <v>769</v>
      </c>
      <c r="Y1651">
        <v>897</v>
      </c>
      <c r="Z1651">
        <v>39</v>
      </c>
      <c r="AA1651">
        <v>18</v>
      </c>
      <c r="AB1651" t="s">
        <v>729</v>
      </c>
      <c r="AD1651" s="12">
        <v>0.70833333333333337</v>
      </c>
      <c r="AE1651" s="13">
        <v>43954</v>
      </c>
      <c r="AF1651" s="14">
        <v>43954.708333333336</v>
      </c>
      <c r="AG1651" s="15">
        <v>0.06</v>
      </c>
    </row>
    <row r="1652" spans="1:33" x14ac:dyDescent="0.25">
      <c r="A1652">
        <v>79888</v>
      </c>
      <c r="B1652" s="9">
        <v>0.58333333333333337</v>
      </c>
      <c r="C1652" s="1">
        <v>43660</v>
      </c>
      <c r="D1652" s="2">
        <v>43660.583333333336</v>
      </c>
      <c r="E1652" t="s">
        <v>725</v>
      </c>
      <c r="F1652">
        <v>3.11</v>
      </c>
      <c r="G1652">
        <v>2.84</v>
      </c>
      <c r="H1652">
        <v>0.91320000000000001</v>
      </c>
      <c r="I1652" t="s">
        <v>725</v>
      </c>
      <c r="J1652">
        <v>2.88</v>
      </c>
      <c r="K1652">
        <v>0.94</v>
      </c>
      <c r="L1652">
        <v>0.56999999999999995</v>
      </c>
      <c r="M1652">
        <v>0.05</v>
      </c>
      <c r="N1652">
        <v>0.05</v>
      </c>
      <c r="P1652" t="s">
        <v>726</v>
      </c>
      <c r="Q1652">
        <v>1085</v>
      </c>
      <c r="R1652">
        <v>101</v>
      </c>
      <c r="S1652">
        <v>170</v>
      </c>
      <c r="T1652">
        <v>0.61</v>
      </c>
      <c r="U1652">
        <v>234</v>
      </c>
      <c r="V1652">
        <v>126</v>
      </c>
      <c r="W1652">
        <v>1189</v>
      </c>
      <c r="X1652">
        <v>763</v>
      </c>
      <c r="Y1652">
        <v>892</v>
      </c>
      <c r="Z1652">
        <v>39</v>
      </c>
      <c r="AA1652">
        <v>18</v>
      </c>
      <c r="AB1652" t="s">
        <v>729</v>
      </c>
      <c r="AD1652" s="12">
        <v>0.58333333333333337</v>
      </c>
      <c r="AE1652" s="13">
        <v>43960</v>
      </c>
      <c r="AF1652" s="14">
        <v>43960.583333333336</v>
      </c>
      <c r="AG1652" s="15">
        <v>0.06</v>
      </c>
    </row>
    <row r="1653" spans="1:33" x14ac:dyDescent="0.25">
      <c r="A1653">
        <v>79889</v>
      </c>
      <c r="B1653" s="9">
        <v>0.70833333333333337</v>
      </c>
      <c r="C1653" s="1">
        <v>43660</v>
      </c>
      <c r="D1653" s="2">
        <v>43660.708333333336</v>
      </c>
      <c r="E1653" t="s">
        <v>725</v>
      </c>
      <c r="F1653">
        <v>3.17</v>
      </c>
      <c r="G1653">
        <v>2.77</v>
      </c>
      <c r="H1653">
        <v>0.87380000000000002</v>
      </c>
      <c r="I1653" t="s">
        <v>725</v>
      </c>
      <c r="J1653">
        <v>2.84</v>
      </c>
      <c r="K1653">
        <v>0.68</v>
      </c>
      <c r="L1653">
        <v>0.49</v>
      </c>
      <c r="M1653">
        <v>0.05</v>
      </c>
      <c r="N1653">
        <v>0.05</v>
      </c>
      <c r="O1653" t="s">
        <v>726</v>
      </c>
      <c r="Q1653">
        <v>1035</v>
      </c>
      <c r="R1653">
        <v>89</v>
      </c>
      <c r="S1653">
        <v>154</v>
      </c>
      <c r="T1653">
        <v>0.61</v>
      </c>
      <c r="U1653">
        <v>229</v>
      </c>
      <c r="V1653">
        <v>120</v>
      </c>
      <c r="W1653">
        <v>1031</v>
      </c>
      <c r="X1653">
        <v>742</v>
      </c>
      <c r="Y1653">
        <v>887</v>
      </c>
      <c r="Z1653">
        <v>39</v>
      </c>
      <c r="AA1653">
        <v>18</v>
      </c>
      <c r="AB1653" t="s">
        <v>729</v>
      </c>
      <c r="AD1653" s="12">
        <v>0.70833333333333337</v>
      </c>
      <c r="AE1653" s="13">
        <v>43960</v>
      </c>
      <c r="AF1653" s="14">
        <v>43960.708333333336</v>
      </c>
      <c r="AG1653" s="15">
        <v>0.06</v>
      </c>
    </row>
    <row r="1654" spans="1:33" x14ac:dyDescent="0.25">
      <c r="A1654">
        <v>79890</v>
      </c>
      <c r="B1654" s="9">
        <v>0.83333333333333337</v>
      </c>
      <c r="C1654" s="1">
        <v>43660</v>
      </c>
      <c r="D1654" s="2">
        <v>43660.833333333336</v>
      </c>
      <c r="E1654" t="s">
        <v>725</v>
      </c>
      <c r="F1654">
        <v>3.12</v>
      </c>
      <c r="G1654">
        <v>2.78</v>
      </c>
      <c r="H1654">
        <v>0.89100000000000001</v>
      </c>
      <c r="I1654" t="s">
        <v>725</v>
      </c>
      <c r="J1654">
        <v>2.9</v>
      </c>
      <c r="K1654">
        <v>0.59</v>
      </c>
      <c r="L1654">
        <v>0.46</v>
      </c>
      <c r="M1654">
        <v>0.06</v>
      </c>
      <c r="N1654">
        <v>0.06</v>
      </c>
      <c r="P1654" t="s">
        <v>726</v>
      </c>
      <c r="Q1654">
        <v>992</v>
      </c>
      <c r="R1654">
        <v>168</v>
      </c>
      <c r="S1654">
        <v>251</v>
      </c>
      <c r="T1654">
        <v>0.61</v>
      </c>
      <c r="U1654">
        <v>226</v>
      </c>
      <c r="V1654">
        <v>115</v>
      </c>
      <c r="W1654">
        <v>2385</v>
      </c>
      <c r="X1654">
        <v>721</v>
      </c>
      <c r="Y1654">
        <v>882</v>
      </c>
      <c r="Z1654">
        <v>38</v>
      </c>
      <c r="AA1654">
        <v>18</v>
      </c>
      <c r="AB1654" t="s">
        <v>727</v>
      </c>
      <c r="AD1654" s="12">
        <v>0.83333333333333337</v>
      </c>
      <c r="AE1654" s="13">
        <v>43960</v>
      </c>
      <c r="AF1654" s="14">
        <v>43960.833333333336</v>
      </c>
      <c r="AG1654" s="15">
        <v>0.06</v>
      </c>
    </row>
    <row r="1655" spans="1:33" x14ac:dyDescent="0.25">
      <c r="A1655">
        <v>79891</v>
      </c>
      <c r="B1655" s="9">
        <v>0.95833333333333337</v>
      </c>
      <c r="C1655" s="1">
        <v>43660</v>
      </c>
      <c r="D1655" s="2">
        <v>43660.958333333336</v>
      </c>
      <c r="E1655" t="s">
        <v>725</v>
      </c>
      <c r="F1655">
        <v>3.17</v>
      </c>
      <c r="G1655">
        <v>2.79</v>
      </c>
      <c r="H1655">
        <v>0.88009999999999999</v>
      </c>
      <c r="I1655" t="s">
        <v>725</v>
      </c>
      <c r="J1655">
        <v>2.99</v>
      </c>
      <c r="K1655">
        <v>0.61</v>
      </c>
      <c r="L1655">
        <v>0.47</v>
      </c>
      <c r="M1655">
        <v>0.05</v>
      </c>
      <c r="N1655">
        <v>0.06</v>
      </c>
      <c r="O1655" t="s">
        <v>726</v>
      </c>
      <c r="Q1655">
        <v>2212</v>
      </c>
      <c r="R1655">
        <v>154</v>
      </c>
      <c r="S1655">
        <v>234</v>
      </c>
      <c r="T1655">
        <v>0.61</v>
      </c>
      <c r="U1655">
        <v>220</v>
      </c>
      <c r="V1655">
        <v>155</v>
      </c>
      <c r="W1655">
        <v>2219</v>
      </c>
      <c r="X1655">
        <v>698</v>
      </c>
      <c r="Y1655">
        <v>878</v>
      </c>
      <c r="Z1655">
        <v>38</v>
      </c>
      <c r="AA1655">
        <v>18</v>
      </c>
      <c r="AB1655" t="s">
        <v>727</v>
      </c>
      <c r="AD1655" s="12">
        <v>0.95833333333333337</v>
      </c>
      <c r="AE1655" s="13">
        <v>43960</v>
      </c>
      <c r="AF1655" s="14">
        <v>43960.958333333336</v>
      </c>
      <c r="AG1655" s="15">
        <v>0.06</v>
      </c>
    </row>
    <row r="1656" spans="1:33" x14ac:dyDescent="0.25">
      <c r="A1656">
        <v>79892</v>
      </c>
      <c r="B1656" s="9">
        <v>8.3333333333333329E-2</v>
      </c>
      <c r="C1656" s="1">
        <v>43661</v>
      </c>
      <c r="D1656" s="2">
        <v>43661.083333333336</v>
      </c>
      <c r="E1656" t="s">
        <v>725</v>
      </c>
      <c r="F1656">
        <v>3.14</v>
      </c>
      <c r="G1656">
        <v>2.82</v>
      </c>
      <c r="H1656">
        <v>0.89810000000000001</v>
      </c>
      <c r="I1656" t="s">
        <v>725</v>
      </c>
      <c r="J1656">
        <v>2.98</v>
      </c>
      <c r="K1656">
        <v>0.52</v>
      </c>
      <c r="L1656">
        <v>0.49</v>
      </c>
      <c r="M1656">
        <v>0.05</v>
      </c>
      <c r="N1656">
        <v>0.05</v>
      </c>
      <c r="P1656" t="s">
        <v>726</v>
      </c>
      <c r="Q1656">
        <v>2164</v>
      </c>
      <c r="R1656">
        <v>138</v>
      </c>
      <c r="S1656">
        <v>218</v>
      </c>
      <c r="T1656">
        <v>0.61</v>
      </c>
      <c r="U1656">
        <v>216</v>
      </c>
      <c r="V1656">
        <v>150</v>
      </c>
      <c r="W1656">
        <v>2059</v>
      </c>
      <c r="X1656">
        <v>673</v>
      </c>
      <c r="Y1656">
        <v>873</v>
      </c>
      <c r="Z1656">
        <v>38</v>
      </c>
      <c r="AA1656">
        <v>18</v>
      </c>
      <c r="AB1656" t="s">
        <v>727</v>
      </c>
      <c r="AD1656" s="12">
        <v>8.3333333333333329E-2</v>
      </c>
      <c r="AE1656" s="13">
        <v>43961</v>
      </c>
      <c r="AF1656" s="14">
        <v>43961.083333333336</v>
      </c>
      <c r="AG1656" s="15">
        <v>0.06</v>
      </c>
    </row>
    <row r="1657" spans="1:33" x14ac:dyDescent="0.25">
      <c r="A1657">
        <v>79893</v>
      </c>
      <c r="B1657" s="9">
        <v>0.20833333333333334</v>
      </c>
      <c r="C1657" s="1">
        <v>43661</v>
      </c>
      <c r="D1657" s="2">
        <v>43661.208333333336</v>
      </c>
      <c r="E1657" t="s">
        <v>725</v>
      </c>
      <c r="F1657">
        <v>3.05</v>
      </c>
      <c r="G1657">
        <v>2.85</v>
      </c>
      <c r="H1657">
        <v>0.93440000000000001</v>
      </c>
      <c r="I1657" t="s">
        <v>725</v>
      </c>
      <c r="J1657">
        <v>2.9</v>
      </c>
      <c r="K1657">
        <v>0.51</v>
      </c>
      <c r="L1657">
        <v>0.54</v>
      </c>
      <c r="M1657">
        <v>0.06</v>
      </c>
      <c r="N1657">
        <v>0.06</v>
      </c>
      <c r="O1657" t="s">
        <v>726</v>
      </c>
      <c r="Q1657">
        <v>2120</v>
      </c>
      <c r="R1657">
        <v>124</v>
      </c>
      <c r="S1657">
        <v>203</v>
      </c>
      <c r="T1657">
        <v>0.61</v>
      </c>
      <c r="U1657">
        <v>210</v>
      </c>
      <c r="V1657">
        <v>145</v>
      </c>
      <c r="W1657">
        <v>1919</v>
      </c>
      <c r="X1657">
        <v>652</v>
      </c>
      <c r="Y1657">
        <v>869</v>
      </c>
      <c r="Z1657">
        <v>38</v>
      </c>
      <c r="AA1657">
        <v>18</v>
      </c>
      <c r="AB1657" t="s">
        <v>727</v>
      </c>
      <c r="AD1657" s="12">
        <v>0.20833333333333334</v>
      </c>
      <c r="AE1657" s="13">
        <v>43961</v>
      </c>
      <c r="AF1657" s="14">
        <v>43961.208333333336</v>
      </c>
      <c r="AG1657" s="15">
        <v>0.06</v>
      </c>
    </row>
    <row r="1658" spans="1:33" x14ac:dyDescent="0.25">
      <c r="A1658">
        <v>79894</v>
      </c>
      <c r="B1658" s="9">
        <v>0.29166666666666669</v>
      </c>
      <c r="C1658" s="1">
        <v>43661</v>
      </c>
      <c r="D1658" s="2">
        <v>43661.291666666664</v>
      </c>
      <c r="E1658" t="s">
        <v>725</v>
      </c>
      <c r="F1658">
        <v>3.11</v>
      </c>
      <c r="G1658">
        <v>2.7</v>
      </c>
      <c r="H1658">
        <v>0.86819999999999997</v>
      </c>
      <c r="I1658" t="s">
        <v>725</v>
      </c>
      <c r="J1658">
        <v>2.91</v>
      </c>
      <c r="K1658">
        <v>0.57999999999999996</v>
      </c>
      <c r="L1658">
        <v>0.56000000000000005</v>
      </c>
      <c r="M1658">
        <v>0.06</v>
      </c>
      <c r="N1658">
        <v>0.06</v>
      </c>
      <c r="P1658" t="s">
        <v>726</v>
      </c>
      <c r="Q1658">
        <v>2082</v>
      </c>
      <c r="R1658">
        <v>111</v>
      </c>
      <c r="S1658">
        <v>189</v>
      </c>
      <c r="T1658">
        <v>0.62</v>
      </c>
      <c r="U1658">
        <v>207</v>
      </c>
      <c r="V1658">
        <v>141</v>
      </c>
      <c r="W1658">
        <v>1782</v>
      </c>
      <c r="X1658">
        <v>1783</v>
      </c>
      <c r="Y1658">
        <v>866</v>
      </c>
      <c r="Z1658">
        <v>38.200000000000003</v>
      </c>
      <c r="AA1658">
        <v>18</v>
      </c>
      <c r="AB1658" t="s">
        <v>740</v>
      </c>
      <c r="AD1658" s="12">
        <v>0.33333333333333331</v>
      </c>
      <c r="AE1658" s="13">
        <v>43961</v>
      </c>
      <c r="AF1658" s="14">
        <v>43961.333333333336</v>
      </c>
      <c r="AG1658" s="15">
        <v>0.06</v>
      </c>
    </row>
    <row r="1659" spans="1:33" x14ac:dyDescent="0.25">
      <c r="A1659">
        <v>79895</v>
      </c>
      <c r="B1659" s="9">
        <v>0.41666666666666669</v>
      </c>
      <c r="C1659" s="1">
        <v>43661</v>
      </c>
      <c r="D1659" s="2">
        <v>43661.416666666664</v>
      </c>
      <c r="E1659" t="s">
        <v>725</v>
      </c>
      <c r="F1659">
        <v>2.89</v>
      </c>
      <c r="G1659">
        <v>2.4300000000000002</v>
      </c>
      <c r="H1659">
        <v>0.84079999999999999</v>
      </c>
      <c r="I1659" t="s">
        <v>725</v>
      </c>
      <c r="J1659">
        <v>2.61</v>
      </c>
      <c r="K1659">
        <v>0.7</v>
      </c>
      <c r="L1659">
        <v>0.56000000000000005</v>
      </c>
      <c r="M1659">
        <v>7.0000000000000007E-2</v>
      </c>
      <c r="N1659">
        <v>7.0000000000000007E-2</v>
      </c>
      <c r="O1659" t="s">
        <v>726</v>
      </c>
      <c r="Q1659">
        <v>2024</v>
      </c>
      <c r="R1659">
        <v>92</v>
      </c>
      <c r="S1659">
        <v>167</v>
      </c>
      <c r="T1659">
        <v>0.6</v>
      </c>
      <c r="U1659">
        <v>202</v>
      </c>
      <c r="V1659">
        <v>136</v>
      </c>
      <c r="W1659">
        <v>1586</v>
      </c>
      <c r="X1659">
        <v>1700</v>
      </c>
      <c r="Y1659">
        <v>860</v>
      </c>
      <c r="Z1659">
        <v>38.799999999999997</v>
      </c>
      <c r="AA1659">
        <v>18</v>
      </c>
      <c r="AB1659" t="s">
        <v>740</v>
      </c>
      <c r="AD1659" s="12">
        <v>0.45833333333333331</v>
      </c>
      <c r="AE1659" s="13">
        <v>43961</v>
      </c>
      <c r="AF1659" s="14">
        <v>43961.458333333336</v>
      </c>
      <c r="AG1659" s="15">
        <v>0.06</v>
      </c>
    </row>
    <row r="1660" spans="1:33" x14ac:dyDescent="0.25">
      <c r="A1660">
        <v>79896</v>
      </c>
      <c r="B1660" s="9">
        <v>0.54166666666666663</v>
      </c>
      <c r="C1660" s="1">
        <v>43661</v>
      </c>
      <c r="D1660" s="2">
        <v>43661.541666666664</v>
      </c>
      <c r="E1660" t="s">
        <v>725</v>
      </c>
      <c r="F1660">
        <v>3.21</v>
      </c>
      <c r="G1660">
        <v>2.4300000000000002</v>
      </c>
      <c r="H1660">
        <v>0.75700000000000001</v>
      </c>
      <c r="I1660" t="s">
        <v>725</v>
      </c>
      <c r="J1660">
        <v>3.07</v>
      </c>
      <c r="K1660">
        <v>0.75</v>
      </c>
      <c r="L1660">
        <v>0.57999999999999996</v>
      </c>
      <c r="M1660">
        <v>0.05</v>
      </c>
      <c r="N1660">
        <v>0.06</v>
      </c>
      <c r="P1660" t="s">
        <v>726</v>
      </c>
      <c r="Q1660">
        <v>1992</v>
      </c>
      <c r="R1660">
        <v>84</v>
      </c>
      <c r="S1660">
        <v>157</v>
      </c>
      <c r="T1660">
        <v>0.57999999999999996</v>
      </c>
      <c r="U1660">
        <v>197</v>
      </c>
      <c r="V1660">
        <v>131</v>
      </c>
      <c r="W1660">
        <v>1456</v>
      </c>
      <c r="X1660">
        <v>2167</v>
      </c>
      <c r="Y1660">
        <v>858</v>
      </c>
      <c r="Z1660">
        <v>40</v>
      </c>
      <c r="AA1660">
        <v>19</v>
      </c>
      <c r="AB1660" t="s">
        <v>740</v>
      </c>
      <c r="AD1660" s="12">
        <v>0.58333333333333337</v>
      </c>
      <c r="AE1660" s="13">
        <v>43961</v>
      </c>
      <c r="AF1660" s="14">
        <v>43961.583333333336</v>
      </c>
      <c r="AG1660" s="15">
        <v>0.06</v>
      </c>
    </row>
    <row r="1661" spans="1:33" x14ac:dyDescent="0.25">
      <c r="A1661">
        <v>79897</v>
      </c>
      <c r="B1661" s="9">
        <v>0.66666666666666663</v>
      </c>
      <c r="C1661" s="1">
        <v>43661</v>
      </c>
      <c r="D1661" s="2">
        <v>43661.666666666664</v>
      </c>
      <c r="E1661" t="s">
        <v>725</v>
      </c>
      <c r="F1661">
        <v>3.13</v>
      </c>
      <c r="G1661">
        <v>2.84</v>
      </c>
      <c r="H1661">
        <v>0.9073</v>
      </c>
      <c r="I1661" t="s">
        <v>725</v>
      </c>
      <c r="J1661">
        <v>2.99</v>
      </c>
      <c r="K1661">
        <v>0.62</v>
      </c>
      <c r="L1661">
        <v>0.53</v>
      </c>
      <c r="M1661">
        <v>0.05</v>
      </c>
      <c r="N1661">
        <v>0.05</v>
      </c>
      <c r="O1661" t="s">
        <v>726</v>
      </c>
      <c r="Q1661">
        <v>1931</v>
      </c>
      <c r="R1661">
        <v>59</v>
      </c>
      <c r="S1661">
        <v>137</v>
      </c>
      <c r="T1661">
        <v>0.57999999999999996</v>
      </c>
      <c r="U1661">
        <v>191</v>
      </c>
      <c r="V1661">
        <v>123</v>
      </c>
      <c r="W1661">
        <v>1252</v>
      </c>
      <c r="X1661">
        <v>2135</v>
      </c>
      <c r="Y1661">
        <v>852</v>
      </c>
      <c r="Z1661">
        <v>40</v>
      </c>
      <c r="AA1661">
        <v>19</v>
      </c>
      <c r="AB1661" t="s">
        <v>729</v>
      </c>
      <c r="AD1661" s="12">
        <v>0.70833333333333337</v>
      </c>
      <c r="AE1661" s="13">
        <v>43961</v>
      </c>
      <c r="AF1661" s="14">
        <v>43961.708333333336</v>
      </c>
      <c r="AG1661" s="15">
        <v>0.06</v>
      </c>
    </row>
    <row r="1662" spans="1:33" x14ac:dyDescent="0.25">
      <c r="A1662">
        <v>79898</v>
      </c>
      <c r="B1662" s="9">
        <v>0.79166666666666663</v>
      </c>
      <c r="C1662" s="1">
        <v>43661</v>
      </c>
      <c r="D1662" s="2">
        <v>43661.791666666664</v>
      </c>
      <c r="E1662" t="s">
        <v>725</v>
      </c>
      <c r="F1662">
        <v>3.04</v>
      </c>
      <c r="G1662">
        <v>2.74</v>
      </c>
      <c r="H1662">
        <v>0.90129999999999999</v>
      </c>
      <c r="I1662" t="s">
        <v>725</v>
      </c>
      <c r="J1662">
        <v>2.92</v>
      </c>
      <c r="K1662">
        <v>0.71</v>
      </c>
      <c r="L1662">
        <v>0.63</v>
      </c>
      <c r="M1662">
        <v>0.05</v>
      </c>
      <c r="N1662">
        <v>0.05</v>
      </c>
      <c r="P1662" t="s">
        <v>726</v>
      </c>
      <c r="Q1662">
        <v>1900</v>
      </c>
      <c r="R1662">
        <v>49</v>
      </c>
      <c r="S1662">
        <v>123</v>
      </c>
      <c r="T1662">
        <v>0.57999999999999996</v>
      </c>
      <c r="U1662">
        <v>187</v>
      </c>
      <c r="V1662">
        <v>119</v>
      </c>
      <c r="W1662">
        <v>1108</v>
      </c>
      <c r="X1662">
        <v>2115</v>
      </c>
      <c r="Y1662">
        <v>845</v>
      </c>
      <c r="Z1662">
        <v>40</v>
      </c>
      <c r="AA1662">
        <v>19</v>
      </c>
      <c r="AB1662" t="s">
        <v>729</v>
      </c>
      <c r="AD1662" s="12">
        <v>0.83333333333333337</v>
      </c>
      <c r="AE1662" s="13">
        <v>43961</v>
      </c>
      <c r="AF1662" s="14">
        <v>43961.833333333336</v>
      </c>
      <c r="AG1662" s="15">
        <v>0.06</v>
      </c>
    </row>
    <row r="1663" spans="1:33" x14ac:dyDescent="0.25">
      <c r="A1663">
        <v>79899</v>
      </c>
      <c r="B1663" s="9">
        <v>0.875</v>
      </c>
      <c r="C1663" s="1">
        <v>43661</v>
      </c>
      <c r="D1663" s="2">
        <v>43661.875</v>
      </c>
      <c r="E1663" t="s">
        <v>725</v>
      </c>
      <c r="F1663">
        <v>3.15</v>
      </c>
      <c r="G1663">
        <v>2.96</v>
      </c>
      <c r="H1663">
        <v>0.93969999999999998</v>
      </c>
      <c r="I1663" t="s">
        <v>725</v>
      </c>
      <c r="J1663">
        <v>2.94</v>
      </c>
      <c r="K1663">
        <v>0.76</v>
      </c>
      <c r="L1663">
        <v>0.64</v>
      </c>
      <c r="M1663">
        <v>0.05</v>
      </c>
      <c r="N1663">
        <v>0.05</v>
      </c>
      <c r="O1663" t="s">
        <v>726</v>
      </c>
      <c r="Q1663">
        <v>1877</v>
      </c>
      <c r="R1663">
        <v>172</v>
      </c>
      <c r="S1663">
        <v>112</v>
      </c>
      <c r="T1663">
        <v>0.57999999999999996</v>
      </c>
      <c r="U1663">
        <v>183</v>
      </c>
      <c r="V1663">
        <v>115</v>
      </c>
      <c r="W1663">
        <v>997</v>
      </c>
      <c r="X1663">
        <v>2095</v>
      </c>
      <c r="Y1663">
        <v>844</v>
      </c>
      <c r="Z1663">
        <v>40</v>
      </c>
      <c r="AA1663">
        <v>19</v>
      </c>
      <c r="AB1663" t="s">
        <v>729</v>
      </c>
      <c r="AD1663" s="12">
        <v>0.95833333333333337</v>
      </c>
      <c r="AE1663" s="13">
        <v>43961</v>
      </c>
      <c r="AF1663" s="14">
        <v>43961.958333333336</v>
      </c>
      <c r="AG1663" s="15">
        <v>0.06</v>
      </c>
    </row>
    <row r="1664" spans="1:33" x14ac:dyDescent="0.25">
      <c r="A1664">
        <v>79900</v>
      </c>
      <c r="B1664" s="9">
        <v>0.95833333333333337</v>
      </c>
      <c r="C1664" s="1">
        <v>43661</v>
      </c>
      <c r="D1664" s="2">
        <v>43661.958333333336</v>
      </c>
      <c r="E1664" t="s">
        <v>725</v>
      </c>
      <c r="F1664">
        <v>3.19</v>
      </c>
      <c r="G1664">
        <v>2.84</v>
      </c>
      <c r="H1664">
        <v>0.89029999999999998</v>
      </c>
      <c r="I1664" t="s">
        <v>725</v>
      </c>
      <c r="J1664">
        <v>3.01</v>
      </c>
      <c r="K1664">
        <v>0.52</v>
      </c>
      <c r="L1664">
        <v>0.51</v>
      </c>
      <c r="M1664">
        <v>0.05</v>
      </c>
      <c r="N1664">
        <v>0.06</v>
      </c>
      <c r="P1664" t="s">
        <v>726</v>
      </c>
      <c r="Q1664">
        <v>1850</v>
      </c>
      <c r="R1664">
        <v>157</v>
      </c>
      <c r="S1664">
        <v>100</v>
      </c>
      <c r="T1664">
        <v>0.56999999999999995</v>
      </c>
      <c r="U1664">
        <v>179</v>
      </c>
      <c r="V1664">
        <v>111</v>
      </c>
      <c r="W1664">
        <v>883</v>
      </c>
      <c r="X1664">
        <v>2077</v>
      </c>
      <c r="Y1664">
        <v>841</v>
      </c>
      <c r="Z1664">
        <v>40</v>
      </c>
      <c r="AA1664">
        <v>19</v>
      </c>
      <c r="AB1664" t="s">
        <v>741</v>
      </c>
      <c r="AD1664" s="12">
        <v>8.3333333333333329E-2</v>
      </c>
      <c r="AE1664" s="13">
        <v>43962</v>
      </c>
      <c r="AF1664" s="14">
        <v>43962.083333333336</v>
      </c>
      <c r="AG1664" s="15">
        <v>0.06</v>
      </c>
    </row>
    <row r="1665" spans="1:33" x14ac:dyDescent="0.25">
      <c r="A1665">
        <v>79901</v>
      </c>
      <c r="B1665" s="9">
        <v>8.3333333333333329E-2</v>
      </c>
      <c r="C1665" s="1">
        <v>43662</v>
      </c>
      <c r="D1665" s="2">
        <v>43662.083333333336</v>
      </c>
      <c r="E1665" t="s">
        <v>725</v>
      </c>
      <c r="F1665">
        <v>3.27</v>
      </c>
      <c r="G1665">
        <v>2.86</v>
      </c>
      <c r="H1665">
        <v>0.87460000000000004</v>
      </c>
      <c r="I1665" t="s">
        <v>725</v>
      </c>
      <c r="J1665">
        <v>3.01</v>
      </c>
      <c r="K1665">
        <v>0.54</v>
      </c>
      <c r="L1665">
        <v>0.44</v>
      </c>
      <c r="M1665">
        <v>0.05</v>
      </c>
      <c r="N1665">
        <v>0.05</v>
      </c>
      <c r="O1665" t="s">
        <v>726</v>
      </c>
      <c r="Q1665">
        <v>1827</v>
      </c>
      <c r="R1665">
        <v>142</v>
      </c>
      <c r="S1665">
        <v>241</v>
      </c>
      <c r="T1665">
        <v>0.59</v>
      </c>
      <c r="U1665">
        <v>174</v>
      </c>
      <c r="V1665">
        <v>108</v>
      </c>
      <c r="W1665">
        <v>739</v>
      </c>
      <c r="X1665">
        <v>2054</v>
      </c>
      <c r="Y1665">
        <v>837</v>
      </c>
      <c r="Z1665">
        <v>40</v>
      </c>
      <c r="AA1665">
        <v>19</v>
      </c>
      <c r="AB1665" t="s">
        <v>741</v>
      </c>
      <c r="AD1665" s="12">
        <v>0.66666666666666663</v>
      </c>
      <c r="AE1665" s="13">
        <v>43962</v>
      </c>
      <c r="AF1665" s="14">
        <v>43962.666666666664</v>
      </c>
      <c r="AG1665" s="15">
        <v>0.06</v>
      </c>
    </row>
    <row r="1666" spans="1:33" x14ac:dyDescent="0.25">
      <c r="A1666">
        <v>79902</v>
      </c>
      <c r="B1666" s="9">
        <v>0.20833333333333334</v>
      </c>
      <c r="C1666" s="1">
        <v>43662</v>
      </c>
      <c r="D1666" s="2">
        <v>43662.208333333336</v>
      </c>
      <c r="E1666" t="s">
        <v>725</v>
      </c>
      <c r="F1666">
        <v>3.19</v>
      </c>
      <c r="G1666">
        <v>2.86</v>
      </c>
      <c r="H1666">
        <v>0.89659999999999995</v>
      </c>
      <c r="I1666" t="s">
        <v>725</v>
      </c>
      <c r="J1666">
        <v>2.94</v>
      </c>
      <c r="K1666">
        <v>0.5</v>
      </c>
      <c r="L1666">
        <v>0.42</v>
      </c>
      <c r="M1666">
        <v>0.06</v>
      </c>
      <c r="N1666">
        <v>0.05</v>
      </c>
      <c r="P1666" t="s">
        <v>726</v>
      </c>
      <c r="Q1666">
        <v>1806</v>
      </c>
      <c r="R1666">
        <v>135</v>
      </c>
      <c r="S1666">
        <v>231</v>
      </c>
      <c r="T1666">
        <v>0.61</v>
      </c>
      <c r="U1666">
        <v>170</v>
      </c>
      <c r="V1666">
        <v>106</v>
      </c>
      <c r="W1666">
        <v>652</v>
      </c>
      <c r="X1666">
        <v>2044</v>
      </c>
      <c r="Y1666">
        <v>834</v>
      </c>
      <c r="Z1666">
        <v>40</v>
      </c>
      <c r="AA1666">
        <v>19</v>
      </c>
      <c r="AB1666" t="s">
        <v>741</v>
      </c>
      <c r="AD1666" s="12">
        <v>0.79166666666666663</v>
      </c>
      <c r="AE1666" s="13">
        <v>43962</v>
      </c>
      <c r="AF1666" s="14">
        <v>43962.791666666664</v>
      </c>
      <c r="AG1666" s="15">
        <v>0.06</v>
      </c>
    </row>
    <row r="1667" spans="1:33" x14ac:dyDescent="0.25">
      <c r="A1667">
        <v>79903</v>
      </c>
      <c r="B1667" s="9">
        <v>0.29166666666666669</v>
      </c>
      <c r="C1667" s="1">
        <v>43662</v>
      </c>
      <c r="D1667" s="2">
        <v>43662.291666666664</v>
      </c>
      <c r="E1667" t="s">
        <v>725</v>
      </c>
      <c r="F1667">
        <v>3.13</v>
      </c>
      <c r="G1667">
        <v>2.9</v>
      </c>
      <c r="H1667">
        <v>0.92649999999999999</v>
      </c>
      <c r="I1667" t="s">
        <v>725</v>
      </c>
      <c r="J1667">
        <v>2.95</v>
      </c>
      <c r="K1667">
        <v>0.65</v>
      </c>
      <c r="L1667">
        <v>0.52</v>
      </c>
      <c r="M1667">
        <v>0.05</v>
      </c>
      <c r="N1667">
        <v>0.05</v>
      </c>
      <c r="O1667" t="s">
        <v>726</v>
      </c>
      <c r="Q1667">
        <v>1772</v>
      </c>
      <c r="R1667">
        <v>117</v>
      </c>
      <c r="S1667">
        <v>217</v>
      </c>
      <c r="T1667">
        <v>0.56999999999999995</v>
      </c>
      <c r="U1667">
        <v>165</v>
      </c>
      <c r="V1667">
        <v>102</v>
      </c>
      <c r="W1667">
        <v>516</v>
      </c>
      <c r="X1667">
        <v>2017</v>
      </c>
      <c r="Y1667">
        <v>829</v>
      </c>
      <c r="Z1667">
        <v>40</v>
      </c>
      <c r="AA1667">
        <v>19</v>
      </c>
      <c r="AB1667" t="s">
        <v>740</v>
      </c>
      <c r="AD1667" s="12">
        <v>0.875</v>
      </c>
      <c r="AE1667" s="13">
        <v>43962</v>
      </c>
      <c r="AF1667" s="14">
        <v>43962.875</v>
      </c>
      <c r="AG1667" s="15">
        <v>0.06</v>
      </c>
    </row>
    <row r="1668" spans="1:33" x14ac:dyDescent="0.25">
      <c r="A1668">
        <v>79904</v>
      </c>
      <c r="B1668" s="9">
        <v>0.41666666666666669</v>
      </c>
      <c r="C1668" s="1">
        <v>43662</v>
      </c>
      <c r="D1668" s="2">
        <v>43662.416666666664</v>
      </c>
      <c r="E1668" t="s">
        <v>725</v>
      </c>
      <c r="F1668">
        <v>2.94</v>
      </c>
      <c r="G1668">
        <v>2.73</v>
      </c>
      <c r="H1668">
        <v>0.92859999999999998</v>
      </c>
      <c r="I1668" t="s">
        <v>725</v>
      </c>
      <c r="J1668">
        <v>2.82</v>
      </c>
      <c r="K1668">
        <v>0.4</v>
      </c>
      <c r="L1668">
        <v>0.55000000000000004</v>
      </c>
      <c r="M1668">
        <v>0.05</v>
      </c>
      <c r="N1668">
        <v>0.06</v>
      </c>
      <c r="P1668" t="s">
        <v>726</v>
      </c>
      <c r="Q1668">
        <v>1748</v>
      </c>
      <c r="R1668">
        <v>98</v>
      </c>
      <c r="S1668">
        <v>204</v>
      </c>
      <c r="T1668">
        <v>0.56999999999999995</v>
      </c>
      <c r="U1668">
        <v>161</v>
      </c>
      <c r="V1668">
        <v>96</v>
      </c>
      <c r="W1668">
        <v>383</v>
      </c>
      <c r="X1668">
        <v>1984</v>
      </c>
      <c r="Y1668">
        <v>825</v>
      </c>
      <c r="Z1668">
        <v>40</v>
      </c>
      <c r="AA1668">
        <v>19</v>
      </c>
      <c r="AB1668" t="s">
        <v>740</v>
      </c>
      <c r="AD1668" s="12">
        <v>0.95833333333333337</v>
      </c>
      <c r="AE1668" s="13">
        <v>43962</v>
      </c>
      <c r="AF1668" s="14">
        <v>43962.958333333336</v>
      </c>
      <c r="AG1668" s="15">
        <v>0.06</v>
      </c>
    </row>
    <row r="1669" spans="1:33" x14ac:dyDescent="0.25">
      <c r="A1669">
        <v>79905</v>
      </c>
      <c r="B1669" s="9">
        <v>0.54166666666666663</v>
      </c>
      <c r="C1669" s="1">
        <v>43662</v>
      </c>
      <c r="D1669" s="2">
        <v>43662.541666666664</v>
      </c>
      <c r="E1669" t="s">
        <v>725</v>
      </c>
      <c r="F1669">
        <v>3.13</v>
      </c>
      <c r="G1669">
        <v>2.87</v>
      </c>
      <c r="H1669">
        <v>0.91690000000000005</v>
      </c>
      <c r="I1669" t="s">
        <v>725</v>
      </c>
      <c r="J1669">
        <v>2.97</v>
      </c>
      <c r="K1669">
        <v>0.48</v>
      </c>
      <c r="L1669">
        <v>0.53</v>
      </c>
      <c r="M1669">
        <v>0.05</v>
      </c>
      <c r="N1669">
        <v>0.06</v>
      </c>
      <c r="O1669" t="s">
        <v>726</v>
      </c>
      <c r="Q1669">
        <v>1723</v>
      </c>
      <c r="R1669">
        <v>87</v>
      </c>
      <c r="S1669">
        <v>191</v>
      </c>
      <c r="T1669">
        <v>0.56999999999999995</v>
      </c>
      <c r="U1669">
        <v>157</v>
      </c>
      <c r="V1669">
        <v>92</v>
      </c>
      <c r="W1669">
        <v>230</v>
      </c>
      <c r="X1669">
        <v>1965</v>
      </c>
      <c r="Y1669">
        <v>821</v>
      </c>
      <c r="Z1669">
        <v>40</v>
      </c>
      <c r="AA1669">
        <v>19</v>
      </c>
      <c r="AB1669" t="s">
        <v>739</v>
      </c>
      <c r="AD1669" s="12">
        <v>0.5</v>
      </c>
      <c r="AE1669" s="13">
        <v>43963</v>
      </c>
      <c r="AF1669" s="14">
        <v>43963.5</v>
      </c>
      <c r="AG1669" s="15">
        <v>0.06</v>
      </c>
    </row>
    <row r="1670" spans="1:33" x14ac:dyDescent="0.25">
      <c r="A1670">
        <v>79906</v>
      </c>
      <c r="B1670" s="9">
        <v>0.66666666666666663</v>
      </c>
      <c r="C1670" s="1">
        <v>43662</v>
      </c>
      <c r="D1670" s="2">
        <v>43662.666666666664</v>
      </c>
      <c r="E1670" t="s">
        <v>725</v>
      </c>
      <c r="F1670">
        <v>3.29</v>
      </c>
      <c r="G1670">
        <v>2.87</v>
      </c>
      <c r="H1670">
        <v>0.87229999999999996</v>
      </c>
      <c r="I1670" t="s">
        <v>725</v>
      </c>
      <c r="J1670">
        <v>3.03</v>
      </c>
      <c r="K1670">
        <v>0.56999999999999995</v>
      </c>
      <c r="L1670">
        <v>0.46</v>
      </c>
      <c r="M1670">
        <v>0.05</v>
      </c>
      <c r="N1670">
        <v>0.06</v>
      </c>
      <c r="P1670" t="s">
        <v>726</v>
      </c>
      <c r="Q1670">
        <v>1679</v>
      </c>
      <c r="R1670">
        <v>70</v>
      </c>
      <c r="S1670">
        <v>171</v>
      </c>
      <c r="T1670">
        <v>0.56999999999999995</v>
      </c>
      <c r="U1670">
        <v>152</v>
      </c>
      <c r="V1670">
        <v>86</v>
      </c>
      <c r="W1670">
        <v>2295</v>
      </c>
      <c r="X1670">
        <v>1935</v>
      </c>
      <c r="Y1670">
        <v>813</v>
      </c>
      <c r="Z1670">
        <v>40</v>
      </c>
      <c r="AA1670">
        <v>19</v>
      </c>
      <c r="AB1670" t="s">
        <v>730</v>
      </c>
      <c r="AD1670" s="12">
        <v>0.625</v>
      </c>
      <c r="AE1670" s="13">
        <v>43963</v>
      </c>
      <c r="AF1670" s="14">
        <v>43963.625</v>
      </c>
      <c r="AG1670" s="15">
        <v>0.06</v>
      </c>
    </row>
    <row r="1671" spans="1:33" x14ac:dyDescent="0.25">
      <c r="A1671">
        <v>79907</v>
      </c>
      <c r="B1671" s="9">
        <v>0.83333333333333337</v>
      </c>
      <c r="C1671" s="1">
        <v>43662</v>
      </c>
      <c r="D1671" s="2">
        <v>43662.833333333336</v>
      </c>
      <c r="E1671" t="s">
        <v>725</v>
      </c>
      <c r="F1671">
        <v>3.17</v>
      </c>
      <c r="G1671">
        <v>2.92</v>
      </c>
      <c r="H1671">
        <v>0.92110000000000003</v>
      </c>
      <c r="I1671" t="s">
        <v>725</v>
      </c>
      <c r="J1671">
        <v>3.03</v>
      </c>
      <c r="K1671">
        <v>0.65</v>
      </c>
      <c r="L1671">
        <v>0.46</v>
      </c>
      <c r="M1671">
        <v>0.05</v>
      </c>
      <c r="N1671">
        <v>0.06</v>
      </c>
      <c r="O1671" t="s">
        <v>726</v>
      </c>
      <c r="Q1671">
        <v>1620</v>
      </c>
      <c r="R1671">
        <v>196</v>
      </c>
      <c r="S1671">
        <v>151</v>
      </c>
      <c r="T1671">
        <v>0.56999999999999995</v>
      </c>
      <c r="U1671">
        <v>146</v>
      </c>
      <c r="V1671">
        <v>155</v>
      </c>
      <c r="W1671">
        <v>2084</v>
      </c>
      <c r="X1671">
        <v>1906</v>
      </c>
      <c r="Y1671">
        <v>808</v>
      </c>
      <c r="Z1671">
        <v>40</v>
      </c>
      <c r="AA1671">
        <v>19</v>
      </c>
      <c r="AB1671" t="s">
        <v>741</v>
      </c>
      <c r="AD1671" s="12">
        <v>0.75</v>
      </c>
      <c r="AE1671" s="13">
        <v>43963</v>
      </c>
      <c r="AF1671" s="14">
        <v>43963.75</v>
      </c>
      <c r="AG1671" s="15">
        <v>0.06</v>
      </c>
    </row>
    <row r="1672" spans="1:33" x14ac:dyDescent="0.25">
      <c r="A1672">
        <v>79908</v>
      </c>
      <c r="B1672" s="9">
        <v>0.95833333333333337</v>
      </c>
      <c r="C1672" s="1">
        <v>43662</v>
      </c>
      <c r="D1672" s="2">
        <v>43662.958333333336</v>
      </c>
      <c r="E1672" t="s">
        <v>725</v>
      </c>
      <c r="F1672">
        <v>3.27</v>
      </c>
      <c r="G1672">
        <v>2.89</v>
      </c>
      <c r="H1672">
        <v>0.88380000000000003</v>
      </c>
      <c r="I1672" t="s">
        <v>725</v>
      </c>
      <c r="J1672">
        <v>3.03</v>
      </c>
      <c r="K1672">
        <v>0.63</v>
      </c>
      <c r="L1672">
        <v>0.5</v>
      </c>
      <c r="M1672">
        <v>0.05</v>
      </c>
      <c r="N1672">
        <v>0.06</v>
      </c>
      <c r="P1672" t="s">
        <v>726</v>
      </c>
      <c r="Q1672">
        <v>1568</v>
      </c>
      <c r="R1672">
        <v>180</v>
      </c>
      <c r="S1672">
        <v>133</v>
      </c>
      <c r="T1672">
        <v>0.56000000000000005</v>
      </c>
      <c r="U1672">
        <v>140</v>
      </c>
      <c r="V1672">
        <v>148</v>
      </c>
      <c r="W1672">
        <v>1896</v>
      </c>
      <c r="X1672">
        <v>1880</v>
      </c>
      <c r="Y1672">
        <v>802</v>
      </c>
      <c r="Z1672">
        <v>40</v>
      </c>
      <c r="AA1672">
        <v>19</v>
      </c>
      <c r="AB1672" t="s">
        <v>741</v>
      </c>
      <c r="AD1672" s="12">
        <v>0.83333333333333337</v>
      </c>
      <c r="AE1672" s="13">
        <v>43963</v>
      </c>
      <c r="AF1672" s="14">
        <v>43963.833333333336</v>
      </c>
      <c r="AG1672" s="15">
        <v>0.06</v>
      </c>
    </row>
    <row r="1673" spans="1:33" x14ac:dyDescent="0.25">
      <c r="A1673">
        <v>79909</v>
      </c>
      <c r="B1673" s="9">
        <v>8.3333333333333329E-2</v>
      </c>
      <c r="C1673" s="1">
        <v>43663</v>
      </c>
      <c r="D1673" s="2">
        <v>43663.083333333336</v>
      </c>
      <c r="E1673" t="s">
        <v>725</v>
      </c>
      <c r="F1673">
        <v>3.31</v>
      </c>
      <c r="G1673">
        <v>2.94</v>
      </c>
      <c r="H1673">
        <v>0.88819999999999999</v>
      </c>
      <c r="I1673" t="s">
        <v>725</v>
      </c>
      <c r="J1673">
        <v>3.03</v>
      </c>
      <c r="K1673">
        <v>0.59</v>
      </c>
      <c r="L1673">
        <v>0.47</v>
      </c>
      <c r="M1673">
        <v>0.05</v>
      </c>
      <c r="N1673">
        <v>0.06</v>
      </c>
      <c r="O1673" t="s">
        <v>726</v>
      </c>
      <c r="Q1673">
        <v>1525</v>
      </c>
      <c r="R1673">
        <v>167</v>
      </c>
      <c r="S1673">
        <v>114</v>
      </c>
      <c r="T1673">
        <v>0.56000000000000005</v>
      </c>
      <c r="U1673">
        <v>136</v>
      </c>
      <c r="V1673">
        <v>143</v>
      </c>
      <c r="W1673">
        <v>1700</v>
      </c>
      <c r="X1673">
        <v>1854</v>
      </c>
      <c r="Y1673">
        <v>797</v>
      </c>
      <c r="Z1673">
        <v>40</v>
      </c>
      <c r="AA1673">
        <v>19</v>
      </c>
      <c r="AB1673" t="s">
        <v>741</v>
      </c>
      <c r="AD1673" s="12">
        <v>0.95833333333333337</v>
      </c>
      <c r="AE1673" s="13">
        <v>43963</v>
      </c>
      <c r="AF1673" s="14">
        <v>43963.958333333336</v>
      </c>
      <c r="AG1673" s="15">
        <v>0.06</v>
      </c>
    </row>
    <row r="1674" spans="1:33" x14ac:dyDescent="0.25">
      <c r="A1674">
        <v>79910</v>
      </c>
      <c r="B1674" s="9">
        <v>0.20833333333333334</v>
      </c>
      <c r="C1674" s="1">
        <v>43663</v>
      </c>
      <c r="D1674" s="2">
        <v>43663.208333333336</v>
      </c>
      <c r="E1674" t="s">
        <v>725</v>
      </c>
      <c r="F1674">
        <v>3.2</v>
      </c>
      <c r="G1674">
        <v>2.84</v>
      </c>
      <c r="H1674">
        <v>0.88749999999999996</v>
      </c>
      <c r="I1674" t="s">
        <v>725</v>
      </c>
      <c r="J1674">
        <v>3.05</v>
      </c>
      <c r="K1674">
        <v>0.54</v>
      </c>
      <c r="L1674">
        <v>0.51</v>
      </c>
      <c r="M1674">
        <v>0.05</v>
      </c>
      <c r="N1674">
        <v>0.06</v>
      </c>
      <c r="P1674" t="s">
        <v>726</v>
      </c>
      <c r="Q1674">
        <v>1481</v>
      </c>
      <c r="R1674">
        <v>154</v>
      </c>
      <c r="S1674">
        <v>233</v>
      </c>
      <c r="T1674">
        <v>0.77</v>
      </c>
      <c r="U1674">
        <v>131</v>
      </c>
      <c r="V1674">
        <v>138</v>
      </c>
      <c r="W1674">
        <v>1501</v>
      </c>
      <c r="X1674">
        <v>1829</v>
      </c>
      <c r="Y1674">
        <v>791</v>
      </c>
      <c r="Z1674">
        <v>40</v>
      </c>
      <c r="AA1674">
        <v>19</v>
      </c>
      <c r="AB1674" t="s">
        <v>741</v>
      </c>
      <c r="AD1674" s="12">
        <v>0.20833333333333334</v>
      </c>
      <c r="AE1674" s="13">
        <v>43964</v>
      </c>
      <c r="AF1674" s="14">
        <v>43964.208333333336</v>
      </c>
      <c r="AG1674" s="15">
        <v>0.06</v>
      </c>
    </row>
    <row r="1675" spans="1:33" x14ac:dyDescent="0.25">
      <c r="A1675">
        <v>79911</v>
      </c>
      <c r="B1675" s="9">
        <v>0.29166666666666669</v>
      </c>
      <c r="C1675" s="1">
        <v>43663</v>
      </c>
      <c r="D1675" s="2">
        <v>43663.291666666664</v>
      </c>
      <c r="E1675" t="s">
        <v>725</v>
      </c>
      <c r="F1675">
        <v>3.26</v>
      </c>
      <c r="G1675">
        <v>2.98</v>
      </c>
      <c r="H1675">
        <v>0.91410000000000002</v>
      </c>
      <c r="I1675" t="s">
        <v>725</v>
      </c>
      <c r="J1675">
        <v>3.21</v>
      </c>
      <c r="K1675">
        <v>0.48</v>
      </c>
      <c r="L1675">
        <v>0.46</v>
      </c>
      <c r="M1675">
        <v>0.06</v>
      </c>
      <c r="N1675">
        <v>0.06</v>
      </c>
      <c r="O1675" t="s">
        <v>726</v>
      </c>
      <c r="Q1675">
        <v>1458</v>
      </c>
      <c r="R1675">
        <v>143</v>
      </c>
      <c r="S1675">
        <v>215</v>
      </c>
      <c r="T1675">
        <v>0.77</v>
      </c>
      <c r="U1675">
        <v>127</v>
      </c>
      <c r="V1675">
        <v>147</v>
      </c>
      <c r="W1675">
        <v>1321</v>
      </c>
      <c r="X1675">
        <v>1809</v>
      </c>
      <c r="Y1675">
        <v>785</v>
      </c>
      <c r="Z1675">
        <v>40</v>
      </c>
      <c r="AA1675">
        <v>19</v>
      </c>
      <c r="AB1675" t="s">
        <v>740</v>
      </c>
      <c r="AD1675" s="12">
        <v>0.33333333333333331</v>
      </c>
      <c r="AE1675" s="13">
        <v>43964</v>
      </c>
      <c r="AF1675" s="14">
        <v>43964.333333333336</v>
      </c>
      <c r="AG1675" s="15">
        <v>0.06</v>
      </c>
    </row>
    <row r="1676" spans="1:33" x14ac:dyDescent="0.25">
      <c r="A1676">
        <v>79912</v>
      </c>
      <c r="B1676" s="9">
        <v>0.41666666666666669</v>
      </c>
      <c r="C1676" s="1">
        <v>43663</v>
      </c>
      <c r="D1676" s="2">
        <v>43663.416666666664</v>
      </c>
      <c r="E1676" t="s">
        <v>725</v>
      </c>
      <c r="F1676">
        <v>3.12</v>
      </c>
      <c r="G1676">
        <v>2.86</v>
      </c>
      <c r="H1676">
        <v>0.91669999999999996</v>
      </c>
      <c r="I1676" t="s">
        <v>725</v>
      </c>
      <c r="J1676">
        <v>2.95</v>
      </c>
      <c r="K1676">
        <v>0.45</v>
      </c>
      <c r="L1676">
        <v>0.43</v>
      </c>
      <c r="M1676">
        <v>0.06</v>
      </c>
      <c r="N1676">
        <v>0.06</v>
      </c>
      <c r="P1676" t="s">
        <v>726</v>
      </c>
      <c r="Q1676">
        <v>1430</v>
      </c>
      <c r="R1676">
        <v>133</v>
      </c>
      <c r="S1676">
        <v>200</v>
      </c>
      <c r="T1676">
        <v>0.77</v>
      </c>
      <c r="U1676">
        <v>123</v>
      </c>
      <c r="V1676">
        <v>143</v>
      </c>
      <c r="W1676">
        <v>1174</v>
      </c>
      <c r="X1676">
        <v>1790</v>
      </c>
      <c r="Y1676">
        <v>785</v>
      </c>
      <c r="Z1676">
        <v>40</v>
      </c>
      <c r="AA1676">
        <v>19</v>
      </c>
      <c r="AB1676" t="s">
        <v>740</v>
      </c>
      <c r="AD1676" s="12">
        <v>0.45833333333333331</v>
      </c>
      <c r="AE1676" s="13">
        <v>43964</v>
      </c>
      <c r="AF1676" s="14">
        <v>43964.458333333336</v>
      </c>
      <c r="AG1676" s="15">
        <v>0.06</v>
      </c>
    </row>
    <row r="1677" spans="1:33" x14ac:dyDescent="0.25">
      <c r="A1677">
        <v>79913</v>
      </c>
      <c r="B1677" s="9">
        <v>0.54166666666666663</v>
      </c>
      <c r="C1677" s="1">
        <v>43663</v>
      </c>
      <c r="D1677" s="2">
        <v>43663.541666666664</v>
      </c>
      <c r="E1677" t="s">
        <v>725</v>
      </c>
      <c r="F1677">
        <v>3.28</v>
      </c>
      <c r="G1677">
        <v>2.86</v>
      </c>
      <c r="H1677">
        <v>0.872</v>
      </c>
      <c r="I1677" t="s">
        <v>725</v>
      </c>
      <c r="J1677">
        <v>2.93</v>
      </c>
      <c r="K1677">
        <v>0.54</v>
      </c>
      <c r="L1677">
        <v>0.5</v>
      </c>
      <c r="M1677">
        <v>0.06</v>
      </c>
      <c r="N1677">
        <v>0.06</v>
      </c>
      <c r="O1677" t="s">
        <v>726</v>
      </c>
      <c r="Q1677">
        <v>1396</v>
      </c>
      <c r="R1677">
        <v>121</v>
      </c>
      <c r="S1677">
        <v>183</v>
      </c>
      <c r="T1677">
        <v>0.78</v>
      </c>
      <c r="U1677">
        <v>119</v>
      </c>
      <c r="V1677">
        <v>138</v>
      </c>
      <c r="W1677">
        <v>1002</v>
      </c>
      <c r="X1677">
        <v>1768</v>
      </c>
      <c r="Y1677">
        <v>775</v>
      </c>
      <c r="Z1677">
        <v>40.1</v>
      </c>
      <c r="AA1677">
        <v>19</v>
      </c>
      <c r="AB1677" t="s">
        <v>740</v>
      </c>
      <c r="AD1677" s="12">
        <v>0.58333333333333337</v>
      </c>
      <c r="AE1677" s="13">
        <v>43964</v>
      </c>
      <c r="AF1677" s="14">
        <v>43964.583333333336</v>
      </c>
      <c r="AG1677" s="15">
        <v>0.06</v>
      </c>
    </row>
    <row r="1678" spans="1:33" x14ac:dyDescent="0.25">
      <c r="A1678">
        <v>79914</v>
      </c>
      <c r="B1678" s="9">
        <v>0.66666666666666663</v>
      </c>
      <c r="C1678" s="1">
        <v>43663</v>
      </c>
      <c r="D1678" s="2">
        <v>43663.666666666664</v>
      </c>
      <c r="E1678" t="s">
        <v>725</v>
      </c>
      <c r="F1678">
        <v>3.28</v>
      </c>
      <c r="G1678">
        <v>2.84</v>
      </c>
      <c r="H1678">
        <v>0.8659</v>
      </c>
      <c r="I1678" t="s">
        <v>725</v>
      </c>
      <c r="J1678">
        <v>2.97</v>
      </c>
      <c r="K1678">
        <v>0.48</v>
      </c>
      <c r="L1678">
        <v>0.44</v>
      </c>
      <c r="M1678">
        <v>0.06</v>
      </c>
      <c r="N1678">
        <v>0.06</v>
      </c>
      <c r="P1678" t="s">
        <v>726</v>
      </c>
      <c r="Q1678">
        <v>1353</v>
      </c>
      <c r="R1678">
        <v>105</v>
      </c>
      <c r="S1678">
        <v>160</v>
      </c>
      <c r="T1678">
        <v>0.78</v>
      </c>
      <c r="U1678">
        <v>112</v>
      </c>
      <c r="V1678">
        <v>132</v>
      </c>
      <c r="W1678">
        <v>777</v>
      </c>
      <c r="X1678">
        <v>1736</v>
      </c>
      <c r="Y1678">
        <v>768</v>
      </c>
      <c r="Z1678">
        <v>40</v>
      </c>
      <c r="AA1678">
        <v>19</v>
      </c>
      <c r="AB1678" t="s">
        <v>730</v>
      </c>
      <c r="AD1678" s="12">
        <v>0.70833333333333337</v>
      </c>
      <c r="AE1678" s="13">
        <v>43964</v>
      </c>
      <c r="AF1678" s="14">
        <v>43964.708333333336</v>
      </c>
      <c r="AG1678" s="15">
        <v>0.06</v>
      </c>
    </row>
    <row r="1679" spans="1:33" x14ac:dyDescent="0.25">
      <c r="A1679">
        <v>79915</v>
      </c>
      <c r="B1679" s="9">
        <v>0.83333333333333337</v>
      </c>
      <c r="C1679" s="1">
        <v>43663</v>
      </c>
      <c r="D1679" s="2">
        <v>43663.833333333336</v>
      </c>
      <c r="E1679" t="s">
        <v>725</v>
      </c>
      <c r="F1679">
        <v>3.3</v>
      </c>
      <c r="G1679">
        <v>2.9</v>
      </c>
      <c r="H1679">
        <v>0.87880000000000003</v>
      </c>
      <c r="I1679" t="s">
        <v>725</v>
      </c>
      <c r="J1679">
        <v>3.06</v>
      </c>
      <c r="K1679">
        <v>0.57999999999999996</v>
      </c>
      <c r="L1679">
        <v>0.46</v>
      </c>
      <c r="M1679">
        <v>0.06</v>
      </c>
      <c r="N1679">
        <v>0.06</v>
      </c>
      <c r="O1679" t="s">
        <v>726</v>
      </c>
      <c r="Q1679">
        <v>1296</v>
      </c>
      <c r="R1679">
        <v>88</v>
      </c>
      <c r="S1679">
        <v>139</v>
      </c>
      <c r="T1679">
        <v>0.78</v>
      </c>
      <c r="U1679">
        <v>108</v>
      </c>
      <c r="V1679">
        <v>127</v>
      </c>
      <c r="W1679">
        <v>2333</v>
      </c>
      <c r="X1679">
        <v>1708</v>
      </c>
      <c r="Y1679">
        <v>761</v>
      </c>
      <c r="Z1679">
        <v>40</v>
      </c>
      <c r="AA1679">
        <v>19</v>
      </c>
      <c r="AB1679" t="s">
        <v>741</v>
      </c>
      <c r="AD1679" s="12">
        <v>0.875</v>
      </c>
      <c r="AE1679" s="13">
        <v>43964</v>
      </c>
      <c r="AF1679" s="14">
        <v>43964.875</v>
      </c>
      <c r="AG1679" s="15">
        <v>0.06</v>
      </c>
    </row>
    <row r="1680" spans="1:33" x14ac:dyDescent="0.25">
      <c r="A1680">
        <v>79916</v>
      </c>
      <c r="B1680" s="9">
        <v>0.95833333333333337</v>
      </c>
      <c r="C1680" s="1">
        <v>43663</v>
      </c>
      <c r="D1680" s="2">
        <v>43663.958333333336</v>
      </c>
      <c r="E1680" t="s">
        <v>725</v>
      </c>
      <c r="F1680">
        <v>3.27</v>
      </c>
      <c r="G1680">
        <v>2.91</v>
      </c>
      <c r="H1680">
        <v>0.88990000000000002</v>
      </c>
      <c r="I1680" t="s">
        <v>725</v>
      </c>
      <c r="J1680">
        <v>3.06</v>
      </c>
      <c r="K1680">
        <v>0.55000000000000004</v>
      </c>
      <c r="L1680">
        <v>0.48</v>
      </c>
      <c r="M1680">
        <v>0.06</v>
      </c>
      <c r="N1680">
        <v>0.06</v>
      </c>
      <c r="P1680" t="s">
        <v>726</v>
      </c>
      <c r="Q1680">
        <v>1256</v>
      </c>
      <c r="R1680">
        <v>76</v>
      </c>
      <c r="S1680">
        <v>121</v>
      </c>
      <c r="T1680">
        <v>0.78</v>
      </c>
      <c r="U1680">
        <v>101</v>
      </c>
      <c r="V1680">
        <v>119</v>
      </c>
      <c r="W1680">
        <v>2151</v>
      </c>
      <c r="X1680">
        <v>1687</v>
      </c>
      <c r="Y1680">
        <v>758</v>
      </c>
      <c r="Z1680">
        <v>40</v>
      </c>
      <c r="AA1680">
        <v>19</v>
      </c>
      <c r="AB1680" t="s">
        <v>741</v>
      </c>
      <c r="AD1680" s="12">
        <v>0.95833333333333337</v>
      </c>
      <c r="AE1680" s="13">
        <v>43964</v>
      </c>
      <c r="AF1680" s="14">
        <v>43964.958333333336</v>
      </c>
      <c r="AG1680" s="15">
        <v>0.06</v>
      </c>
    </row>
    <row r="1681" spans="1:33" x14ac:dyDescent="0.25">
      <c r="A1681">
        <v>79917</v>
      </c>
      <c r="B1681" s="9">
        <v>8.3333333333333329E-2</v>
      </c>
      <c r="C1681" s="1">
        <v>43664</v>
      </c>
      <c r="D1681" s="2">
        <v>43664.083333333336</v>
      </c>
      <c r="E1681" t="s">
        <v>725</v>
      </c>
      <c r="F1681">
        <v>3.29</v>
      </c>
      <c r="G1681">
        <v>2.92</v>
      </c>
      <c r="H1681">
        <v>0.88749999999999996</v>
      </c>
      <c r="I1681" t="s">
        <v>725</v>
      </c>
      <c r="J1681">
        <v>3.02</v>
      </c>
      <c r="K1681">
        <v>0.55000000000000004</v>
      </c>
      <c r="L1681">
        <v>0.46</v>
      </c>
      <c r="M1681">
        <v>0.06</v>
      </c>
      <c r="N1681">
        <v>0.06</v>
      </c>
      <c r="O1681" t="s">
        <v>726</v>
      </c>
      <c r="Q1681">
        <v>1209</v>
      </c>
      <c r="R1681">
        <v>64</v>
      </c>
      <c r="S1681">
        <v>102</v>
      </c>
      <c r="T1681">
        <v>0.78</v>
      </c>
      <c r="U1681">
        <v>96</v>
      </c>
      <c r="V1681">
        <v>113</v>
      </c>
      <c r="W1681">
        <v>1954</v>
      </c>
      <c r="X1681">
        <v>1661</v>
      </c>
      <c r="Y1681">
        <v>748</v>
      </c>
      <c r="Z1681">
        <v>40</v>
      </c>
      <c r="AA1681">
        <v>19</v>
      </c>
      <c r="AB1681" t="s">
        <v>741</v>
      </c>
      <c r="AD1681" s="12">
        <v>8.3333333333333329E-2</v>
      </c>
      <c r="AE1681" s="13">
        <v>43965</v>
      </c>
      <c r="AF1681" s="14">
        <v>43965.083333333336</v>
      </c>
      <c r="AG1681" s="15">
        <v>0.06</v>
      </c>
    </row>
    <row r="1682" spans="1:33" x14ac:dyDescent="0.25">
      <c r="A1682">
        <v>79918</v>
      </c>
      <c r="B1682" s="9">
        <v>0.20833333333333334</v>
      </c>
      <c r="C1682" s="1">
        <v>43664</v>
      </c>
      <c r="D1682" s="2">
        <v>43664.208333333336</v>
      </c>
      <c r="E1682" t="s">
        <v>725</v>
      </c>
      <c r="F1682">
        <v>3.32</v>
      </c>
      <c r="G1682">
        <v>2.93</v>
      </c>
      <c r="H1682">
        <v>0.88249999999999995</v>
      </c>
      <c r="I1682" t="s">
        <v>725</v>
      </c>
      <c r="J1682">
        <v>3.06</v>
      </c>
      <c r="K1682">
        <v>0.49</v>
      </c>
      <c r="L1682">
        <v>0.45</v>
      </c>
      <c r="M1682">
        <v>0.06</v>
      </c>
      <c r="N1682">
        <v>7.0000000000000007E-2</v>
      </c>
      <c r="P1682" t="s">
        <v>726</v>
      </c>
      <c r="Q1682">
        <v>1186</v>
      </c>
      <c r="R1682">
        <v>56</v>
      </c>
      <c r="S1682">
        <v>240</v>
      </c>
      <c r="T1682">
        <v>0.8</v>
      </c>
      <c r="U1682">
        <v>295</v>
      </c>
      <c r="V1682">
        <v>110</v>
      </c>
      <c r="W1682">
        <v>1798</v>
      </c>
      <c r="X1682">
        <v>1646</v>
      </c>
      <c r="Y1682">
        <v>746</v>
      </c>
      <c r="Z1682">
        <v>40</v>
      </c>
      <c r="AA1682">
        <v>19</v>
      </c>
      <c r="AB1682" t="s">
        <v>741</v>
      </c>
      <c r="AD1682" s="12">
        <v>0.45833333333333331</v>
      </c>
      <c r="AE1682" s="13">
        <v>43965</v>
      </c>
      <c r="AF1682" s="14">
        <v>43965.458333333336</v>
      </c>
      <c r="AG1682" s="15">
        <v>0.06</v>
      </c>
    </row>
    <row r="1683" spans="1:33" x14ac:dyDescent="0.25">
      <c r="A1683">
        <v>79919</v>
      </c>
      <c r="B1683" s="9">
        <v>0.33333333333333331</v>
      </c>
      <c r="C1683" s="1">
        <v>43664</v>
      </c>
      <c r="D1683" s="2">
        <v>43664.333333333336</v>
      </c>
      <c r="E1683" t="s">
        <v>725</v>
      </c>
      <c r="F1683">
        <v>3.2</v>
      </c>
      <c r="G1683">
        <v>2.94</v>
      </c>
      <c r="H1683">
        <v>0.91879999999999995</v>
      </c>
      <c r="I1683" t="s">
        <v>725</v>
      </c>
      <c r="J1683">
        <v>3.18</v>
      </c>
      <c r="K1683">
        <v>0.36</v>
      </c>
      <c r="L1683">
        <v>0.44</v>
      </c>
      <c r="M1683">
        <v>7.0000000000000007E-2</v>
      </c>
      <c r="N1683">
        <v>0.06</v>
      </c>
      <c r="O1683" t="s">
        <v>726</v>
      </c>
      <c r="Q1683">
        <v>1160</v>
      </c>
      <c r="R1683">
        <v>199</v>
      </c>
      <c r="S1683">
        <v>223</v>
      </c>
      <c r="T1683">
        <v>0.8</v>
      </c>
      <c r="U1683">
        <v>291</v>
      </c>
      <c r="V1683">
        <v>147</v>
      </c>
      <c r="W1683">
        <v>1628</v>
      </c>
      <c r="X1683">
        <v>1622</v>
      </c>
      <c r="Y1683">
        <v>743</v>
      </c>
      <c r="Z1683">
        <v>40</v>
      </c>
      <c r="AA1683">
        <v>19</v>
      </c>
      <c r="AB1683" t="s">
        <v>731</v>
      </c>
      <c r="AD1683" s="12">
        <v>0.58333333333333337</v>
      </c>
      <c r="AE1683" s="13">
        <v>43965</v>
      </c>
      <c r="AF1683" s="14">
        <v>43965.583333333336</v>
      </c>
      <c r="AG1683" s="15">
        <v>0.06</v>
      </c>
    </row>
    <row r="1684" spans="1:33" x14ac:dyDescent="0.25">
      <c r="A1684">
        <v>79920</v>
      </c>
      <c r="B1684" s="9">
        <v>0.45833333333333331</v>
      </c>
      <c r="C1684" s="1">
        <v>43664</v>
      </c>
      <c r="D1684" s="2">
        <v>43664.458333333336</v>
      </c>
      <c r="E1684" t="s">
        <v>725</v>
      </c>
      <c r="F1684">
        <v>3.25</v>
      </c>
      <c r="G1684">
        <v>2.94</v>
      </c>
      <c r="H1684">
        <v>0.90459999999999996</v>
      </c>
      <c r="I1684" t="s">
        <v>725</v>
      </c>
      <c r="J1684">
        <v>2.88</v>
      </c>
      <c r="K1684">
        <v>0.4</v>
      </c>
      <c r="L1684">
        <v>0.43</v>
      </c>
      <c r="M1684">
        <v>0.05</v>
      </c>
      <c r="N1684">
        <v>0.06</v>
      </c>
      <c r="P1684" t="s">
        <v>726</v>
      </c>
      <c r="Q1684">
        <v>1146</v>
      </c>
      <c r="R1684">
        <v>193</v>
      </c>
      <c r="S1684">
        <v>215</v>
      </c>
      <c r="T1684">
        <v>0.83</v>
      </c>
      <c r="U1684">
        <v>286</v>
      </c>
      <c r="V1684">
        <v>145</v>
      </c>
      <c r="W1684">
        <v>1554</v>
      </c>
      <c r="X1684">
        <v>1610</v>
      </c>
      <c r="Y1684">
        <v>740</v>
      </c>
      <c r="Z1684">
        <v>40</v>
      </c>
      <c r="AA1684">
        <v>19</v>
      </c>
      <c r="AB1684" t="s">
        <v>731</v>
      </c>
      <c r="AD1684" s="12">
        <v>0.625</v>
      </c>
      <c r="AE1684" s="13">
        <v>43965</v>
      </c>
      <c r="AF1684" s="14">
        <v>43965.625</v>
      </c>
      <c r="AG1684" s="15">
        <v>0.06</v>
      </c>
    </row>
    <row r="1685" spans="1:33" x14ac:dyDescent="0.25">
      <c r="A1685">
        <v>79921</v>
      </c>
      <c r="B1685" s="9">
        <v>0.54166666666666663</v>
      </c>
      <c r="C1685" s="1">
        <v>43664</v>
      </c>
      <c r="D1685" s="2">
        <v>43664.541666666664</v>
      </c>
      <c r="E1685" t="s">
        <v>725</v>
      </c>
      <c r="F1685">
        <v>3.11</v>
      </c>
      <c r="G1685">
        <v>2.94</v>
      </c>
      <c r="H1685">
        <v>0.94530000000000003</v>
      </c>
      <c r="I1685" t="s">
        <v>725</v>
      </c>
      <c r="J1685">
        <v>2.86</v>
      </c>
      <c r="K1685">
        <v>1.35</v>
      </c>
      <c r="L1685">
        <v>0.35</v>
      </c>
      <c r="M1685">
        <v>0.05</v>
      </c>
      <c r="N1685">
        <v>0.06</v>
      </c>
      <c r="O1685" t="s">
        <v>726</v>
      </c>
      <c r="Q1685">
        <v>1140</v>
      </c>
      <c r="R1685">
        <v>193</v>
      </c>
      <c r="S1685">
        <v>212</v>
      </c>
      <c r="T1685">
        <v>0.84</v>
      </c>
      <c r="U1685">
        <v>284</v>
      </c>
      <c r="V1685">
        <v>144</v>
      </c>
      <c r="W1685">
        <v>1523</v>
      </c>
      <c r="X1685">
        <v>1610</v>
      </c>
      <c r="Y1685">
        <v>738</v>
      </c>
      <c r="Z1685">
        <v>40</v>
      </c>
      <c r="AA1685">
        <v>19</v>
      </c>
      <c r="AB1685" t="s">
        <v>731</v>
      </c>
      <c r="AD1685" s="12">
        <v>0.66666666666666663</v>
      </c>
      <c r="AE1685" s="13">
        <v>43965</v>
      </c>
      <c r="AF1685" s="14">
        <v>43965.666666666664</v>
      </c>
      <c r="AG1685" s="15">
        <v>0.06</v>
      </c>
    </row>
    <row r="1686" spans="1:33" x14ac:dyDescent="0.25">
      <c r="A1686">
        <v>79922</v>
      </c>
      <c r="B1686" s="9">
        <v>0.66666666666666663</v>
      </c>
      <c r="C1686" s="1">
        <v>43664</v>
      </c>
      <c r="D1686" s="2">
        <v>43664.666666666664</v>
      </c>
      <c r="E1686" t="s">
        <v>725</v>
      </c>
      <c r="F1686">
        <v>3.15</v>
      </c>
      <c r="G1686">
        <v>2.81</v>
      </c>
      <c r="H1686">
        <v>0.8921</v>
      </c>
      <c r="I1686" t="s">
        <v>725</v>
      </c>
      <c r="J1686">
        <v>3.02</v>
      </c>
      <c r="K1686">
        <v>1.1000000000000001</v>
      </c>
      <c r="L1686">
        <v>0.39</v>
      </c>
      <c r="M1686">
        <v>0.06</v>
      </c>
      <c r="N1686">
        <v>0.06</v>
      </c>
      <c r="P1686" t="s">
        <v>726</v>
      </c>
      <c r="Q1686">
        <v>1114</v>
      </c>
      <c r="R1686">
        <v>187</v>
      </c>
      <c r="S1686">
        <v>204</v>
      </c>
      <c r="T1686">
        <v>0.8</v>
      </c>
      <c r="U1686">
        <v>278</v>
      </c>
      <c r="V1686">
        <v>141</v>
      </c>
      <c r="W1686">
        <v>1436</v>
      </c>
      <c r="X1686">
        <v>1596</v>
      </c>
      <c r="Y1686">
        <v>737</v>
      </c>
      <c r="Z1686">
        <v>39</v>
      </c>
      <c r="AA1686">
        <v>19</v>
      </c>
      <c r="AB1686" t="s">
        <v>727</v>
      </c>
      <c r="AD1686" s="12">
        <v>0.75</v>
      </c>
      <c r="AE1686" s="13">
        <v>43965</v>
      </c>
      <c r="AF1686" s="14">
        <v>43965.75</v>
      </c>
      <c r="AG1686" s="15">
        <v>0.06</v>
      </c>
    </row>
    <row r="1687" spans="1:33" x14ac:dyDescent="0.25">
      <c r="A1687">
        <v>79923</v>
      </c>
      <c r="B1687" s="9">
        <v>0.75</v>
      </c>
      <c r="C1687" s="1">
        <v>43664</v>
      </c>
      <c r="D1687" s="2">
        <v>43664.75</v>
      </c>
      <c r="E1687" t="s">
        <v>725</v>
      </c>
      <c r="F1687">
        <v>3.11</v>
      </c>
      <c r="G1687">
        <v>2.84</v>
      </c>
      <c r="H1687">
        <v>0.91320000000000001</v>
      </c>
      <c r="I1687" t="s">
        <v>725</v>
      </c>
      <c r="J1687">
        <v>3.01</v>
      </c>
      <c r="K1687">
        <v>0.56000000000000005</v>
      </c>
      <c r="L1687">
        <v>0.42</v>
      </c>
      <c r="M1687">
        <v>0.06</v>
      </c>
      <c r="N1687">
        <v>0.06</v>
      </c>
      <c r="O1687" t="s">
        <v>726</v>
      </c>
      <c r="Q1687">
        <v>1097</v>
      </c>
      <c r="R1687">
        <v>182</v>
      </c>
      <c r="S1687">
        <v>196</v>
      </c>
      <c r="T1687">
        <v>0.8</v>
      </c>
      <c r="U1687">
        <v>275</v>
      </c>
      <c r="V1687">
        <v>139</v>
      </c>
      <c r="W1687">
        <v>1361</v>
      </c>
      <c r="X1687">
        <v>1583</v>
      </c>
      <c r="Y1687">
        <v>735</v>
      </c>
      <c r="Z1687">
        <v>39</v>
      </c>
      <c r="AA1687">
        <v>19</v>
      </c>
      <c r="AB1687" t="s">
        <v>727</v>
      </c>
      <c r="AD1687" s="12">
        <v>0.79166666666666663</v>
      </c>
      <c r="AE1687" s="13">
        <v>43965</v>
      </c>
      <c r="AF1687" s="14">
        <v>43965.791666666664</v>
      </c>
      <c r="AG1687" s="15">
        <v>0.06</v>
      </c>
    </row>
    <row r="1688" spans="1:33" x14ac:dyDescent="0.25">
      <c r="A1688">
        <v>79924</v>
      </c>
      <c r="B1688" s="9">
        <v>0.875</v>
      </c>
      <c r="C1688" s="1">
        <v>43664</v>
      </c>
      <c r="D1688" s="2">
        <v>43664.875</v>
      </c>
      <c r="E1688" t="s">
        <v>725</v>
      </c>
      <c r="F1688">
        <v>3.1</v>
      </c>
      <c r="G1688">
        <v>2.78</v>
      </c>
      <c r="H1688">
        <v>0.89680000000000004</v>
      </c>
      <c r="I1688" t="s">
        <v>725</v>
      </c>
      <c r="J1688">
        <v>2.97</v>
      </c>
      <c r="K1688">
        <v>0.51</v>
      </c>
      <c r="L1688">
        <v>0.4</v>
      </c>
      <c r="M1688">
        <v>0.06</v>
      </c>
      <c r="N1688">
        <v>0.06</v>
      </c>
      <c r="P1688" t="s">
        <v>726</v>
      </c>
      <c r="Q1688">
        <v>1071</v>
      </c>
      <c r="R1688">
        <v>173</v>
      </c>
      <c r="S1688">
        <v>260</v>
      </c>
      <c r="T1688">
        <v>0.79</v>
      </c>
      <c r="U1688">
        <v>271</v>
      </c>
      <c r="V1688">
        <v>135</v>
      </c>
      <c r="W1688">
        <v>1231</v>
      </c>
      <c r="X1688">
        <v>1563</v>
      </c>
      <c r="Y1688">
        <v>731</v>
      </c>
      <c r="Z1688">
        <v>39</v>
      </c>
      <c r="AA1688">
        <v>19</v>
      </c>
      <c r="AB1688" t="s">
        <v>727</v>
      </c>
      <c r="AD1688" s="12">
        <v>0.83333333333333337</v>
      </c>
      <c r="AE1688" s="13">
        <v>43965</v>
      </c>
      <c r="AF1688" s="14">
        <v>43965.833333333336</v>
      </c>
      <c r="AG1688" s="15">
        <v>0.06</v>
      </c>
    </row>
    <row r="1689" spans="1:33" x14ac:dyDescent="0.25">
      <c r="A1689">
        <v>79925</v>
      </c>
      <c r="B1689" s="9">
        <v>0.95833333333333337</v>
      </c>
      <c r="C1689" s="1">
        <v>43664</v>
      </c>
      <c r="D1689" s="2">
        <v>43664.958333333336</v>
      </c>
      <c r="E1689" t="s">
        <v>725</v>
      </c>
      <c r="F1689">
        <v>3.19</v>
      </c>
      <c r="G1689">
        <v>2.74</v>
      </c>
      <c r="H1689">
        <v>0.8589</v>
      </c>
      <c r="I1689" t="s">
        <v>725</v>
      </c>
      <c r="J1689">
        <v>2.91</v>
      </c>
      <c r="K1689">
        <v>0.44</v>
      </c>
      <c r="L1689">
        <v>0.38</v>
      </c>
      <c r="M1689">
        <v>0.06</v>
      </c>
      <c r="N1689">
        <v>0.06</v>
      </c>
      <c r="O1689" t="s">
        <v>726</v>
      </c>
      <c r="Q1689">
        <v>1036</v>
      </c>
      <c r="R1689">
        <v>163</v>
      </c>
      <c r="S1689">
        <v>247</v>
      </c>
      <c r="T1689">
        <v>0.8</v>
      </c>
      <c r="U1689">
        <v>265</v>
      </c>
      <c r="V1689">
        <v>130</v>
      </c>
      <c r="W1689">
        <v>1101</v>
      </c>
      <c r="X1689">
        <v>1538</v>
      </c>
      <c r="Y1689">
        <v>726</v>
      </c>
      <c r="Z1689">
        <v>39</v>
      </c>
      <c r="AA1689">
        <v>19</v>
      </c>
      <c r="AB1689" t="s">
        <v>741</v>
      </c>
      <c r="AD1689" s="12">
        <v>0.875</v>
      </c>
      <c r="AE1689" s="13">
        <v>43965</v>
      </c>
      <c r="AF1689" s="14">
        <v>43965.875</v>
      </c>
      <c r="AG1689" s="15">
        <v>0.06</v>
      </c>
    </row>
    <row r="1690" spans="1:33" x14ac:dyDescent="0.25">
      <c r="A1690">
        <v>79926</v>
      </c>
      <c r="B1690" s="9">
        <v>8.3333333333333329E-2</v>
      </c>
      <c r="C1690" s="1">
        <v>43665</v>
      </c>
      <c r="D1690" s="2">
        <v>43665.083333333336</v>
      </c>
      <c r="E1690" t="s">
        <v>725</v>
      </c>
      <c r="F1690">
        <v>3.12</v>
      </c>
      <c r="G1690">
        <v>2.71</v>
      </c>
      <c r="H1690">
        <v>0.86860000000000004</v>
      </c>
      <c r="I1690" t="s">
        <v>725</v>
      </c>
      <c r="J1690">
        <v>2.94</v>
      </c>
      <c r="K1690">
        <v>0.43</v>
      </c>
      <c r="L1690">
        <v>0.38</v>
      </c>
      <c r="M1690">
        <v>0.06</v>
      </c>
      <c r="N1690">
        <v>7.0000000000000007E-2</v>
      </c>
      <c r="P1690" t="s">
        <v>726</v>
      </c>
      <c r="Q1690">
        <v>1011</v>
      </c>
      <c r="R1690">
        <v>157</v>
      </c>
      <c r="S1690">
        <v>233</v>
      </c>
      <c r="T1690">
        <v>0.81</v>
      </c>
      <c r="U1690">
        <v>261</v>
      </c>
      <c r="V1690">
        <v>126</v>
      </c>
      <c r="W1690">
        <v>966</v>
      </c>
      <c r="X1690">
        <v>1524</v>
      </c>
      <c r="Y1690">
        <v>723</v>
      </c>
      <c r="Z1690">
        <v>40</v>
      </c>
      <c r="AA1690">
        <v>19</v>
      </c>
      <c r="AB1690" t="s">
        <v>741</v>
      </c>
      <c r="AD1690" s="12">
        <v>0.91666666666666663</v>
      </c>
      <c r="AE1690" s="13">
        <v>43965</v>
      </c>
      <c r="AF1690" s="14">
        <v>43965.916666666664</v>
      </c>
      <c r="AG1690" s="15">
        <v>0.06</v>
      </c>
    </row>
    <row r="1691" spans="1:33" x14ac:dyDescent="0.25">
      <c r="A1691">
        <v>79927</v>
      </c>
      <c r="B1691" s="9">
        <v>0.20833333333333334</v>
      </c>
      <c r="C1691" s="1">
        <v>43665</v>
      </c>
      <c r="D1691" s="2">
        <v>43665.208333333336</v>
      </c>
      <c r="E1691" t="s">
        <v>725</v>
      </c>
      <c r="F1691">
        <v>3.05</v>
      </c>
      <c r="G1691">
        <v>2.78</v>
      </c>
      <c r="H1691">
        <v>0.91149999999999998</v>
      </c>
      <c r="I1691" t="s">
        <v>725</v>
      </c>
      <c r="J1691">
        <v>2.87</v>
      </c>
      <c r="K1691">
        <v>0.48</v>
      </c>
      <c r="L1691">
        <v>0.38</v>
      </c>
      <c r="M1691">
        <v>0.06</v>
      </c>
      <c r="N1691">
        <v>0.06</v>
      </c>
      <c r="O1691" t="s">
        <v>726</v>
      </c>
      <c r="Q1691">
        <v>987</v>
      </c>
      <c r="R1691">
        <v>151</v>
      </c>
      <c r="S1691">
        <v>219</v>
      </c>
      <c r="T1691">
        <v>0.79</v>
      </c>
      <c r="U1691">
        <v>256</v>
      </c>
      <c r="V1691">
        <v>123</v>
      </c>
      <c r="W1691">
        <v>837</v>
      </c>
      <c r="X1691">
        <v>1508</v>
      </c>
      <c r="Y1691">
        <v>718</v>
      </c>
      <c r="Z1691">
        <v>39</v>
      </c>
      <c r="AA1691">
        <v>19</v>
      </c>
      <c r="AB1691" t="s">
        <v>741</v>
      </c>
      <c r="AD1691" s="12">
        <v>0.25</v>
      </c>
      <c r="AE1691" s="13">
        <v>43966</v>
      </c>
      <c r="AF1691" s="14">
        <v>43966.25</v>
      </c>
      <c r="AG1691" s="15">
        <v>0.06</v>
      </c>
    </row>
    <row r="1692" spans="1:33" x14ac:dyDescent="0.25">
      <c r="A1692">
        <v>79928</v>
      </c>
      <c r="B1692" s="9">
        <v>0.29166666666666669</v>
      </c>
      <c r="C1692" s="1">
        <v>43665</v>
      </c>
      <c r="D1692" s="2">
        <v>43665.291666666664</v>
      </c>
      <c r="E1692" t="s">
        <v>725</v>
      </c>
      <c r="F1692">
        <v>2.82</v>
      </c>
      <c r="G1692">
        <v>2.61</v>
      </c>
      <c r="H1692">
        <v>0.92549999999999999</v>
      </c>
      <c r="I1692" t="s">
        <v>725</v>
      </c>
      <c r="J1692">
        <v>2.84</v>
      </c>
      <c r="K1692">
        <v>0.36</v>
      </c>
      <c r="L1692">
        <v>0.45</v>
      </c>
      <c r="M1692">
        <v>7.0000000000000007E-2</v>
      </c>
      <c r="N1692">
        <v>7.0000000000000007E-2</v>
      </c>
      <c r="P1692" t="s">
        <v>726</v>
      </c>
      <c r="Q1692">
        <v>974</v>
      </c>
      <c r="R1692">
        <v>147</v>
      </c>
      <c r="S1692">
        <v>208</v>
      </c>
      <c r="T1692">
        <v>0.79</v>
      </c>
      <c r="U1692">
        <v>254</v>
      </c>
      <c r="V1692">
        <v>148</v>
      </c>
      <c r="W1692">
        <v>2328</v>
      </c>
      <c r="X1692">
        <v>1496</v>
      </c>
      <c r="Y1692">
        <v>715</v>
      </c>
      <c r="Z1692">
        <v>39.4</v>
      </c>
      <c r="AA1692">
        <v>19</v>
      </c>
      <c r="AB1692" t="s">
        <v>740</v>
      </c>
      <c r="AD1692" s="12">
        <v>0.66666666666666663</v>
      </c>
      <c r="AE1692" s="13">
        <v>43966</v>
      </c>
      <c r="AF1692" s="14">
        <v>43966.666666666664</v>
      </c>
      <c r="AG1692" s="15">
        <v>0.06</v>
      </c>
    </row>
    <row r="1693" spans="1:33" x14ac:dyDescent="0.25">
      <c r="A1693">
        <v>79929</v>
      </c>
      <c r="B1693" s="9">
        <v>0.41666666666666669</v>
      </c>
      <c r="C1693" s="1">
        <v>43665</v>
      </c>
      <c r="D1693" s="2">
        <v>43665.416666666664</v>
      </c>
      <c r="E1693" t="s">
        <v>725</v>
      </c>
      <c r="F1693">
        <v>2.85</v>
      </c>
      <c r="G1693">
        <v>2.66</v>
      </c>
      <c r="H1693">
        <v>0.93330000000000002</v>
      </c>
      <c r="I1693" t="s">
        <v>725</v>
      </c>
      <c r="J1693">
        <v>2.84</v>
      </c>
      <c r="K1693">
        <v>0.4</v>
      </c>
      <c r="L1693">
        <v>0.35</v>
      </c>
      <c r="M1693">
        <v>7.0000000000000007E-2</v>
      </c>
      <c r="N1693">
        <v>0.06</v>
      </c>
      <c r="O1693" t="s">
        <v>726</v>
      </c>
      <c r="Q1693">
        <v>964</v>
      </c>
      <c r="R1693">
        <v>138</v>
      </c>
      <c r="S1693">
        <v>199</v>
      </c>
      <c r="T1693">
        <v>0.84</v>
      </c>
      <c r="U1693">
        <v>250</v>
      </c>
      <c r="V1693">
        <v>146</v>
      </c>
      <c r="W1693">
        <v>2228</v>
      </c>
      <c r="X1693">
        <v>1474</v>
      </c>
      <c r="Y1693">
        <v>712</v>
      </c>
      <c r="Z1693">
        <v>39.1</v>
      </c>
      <c r="AA1693">
        <v>19</v>
      </c>
      <c r="AB1693" t="s">
        <v>740</v>
      </c>
      <c r="AD1693" s="12">
        <v>0.75</v>
      </c>
      <c r="AE1693" s="13">
        <v>43966</v>
      </c>
      <c r="AF1693" s="14">
        <v>43966.75</v>
      </c>
      <c r="AG1693" s="15">
        <v>0.06</v>
      </c>
    </row>
    <row r="1694" spans="1:33" x14ac:dyDescent="0.25">
      <c r="A1694">
        <v>79930</v>
      </c>
      <c r="B1694" s="9">
        <v>0.54166666666666663</v>
      </c>
      <c r="C1694" s="1">
        <v>43665</v>
      </c>
      <c r="D1694" s="2">
        <v>43665.541666666664</v>
      </c>
      <c r="E1694" t="s">
        <v>725</v>
      </c>
      <c r="F1694">
        <v>2.75</v>
      </c>
      <c r="G1694">
        <v>2.66</v>
      </c>
      <c r="H1694">
        <v>0.96730000000000005</v>
      </c>
      <c r="I1694" t="s">
        <v>725</v>
      </c>
      <c r="J1694">
        <v>2.69</v>
      </c>
      <c r="K1694">
        <v>0.57999999999999996</v>
      </c>
      <c r="L1694">
        <v>0.36</v>
      </c>
      <c r="M1694">
        <v>0.06</v>
      </c>
      <c r="N1694">
        <v>7.0000000000000007E-2</v>
      </c>
      <c r="P1694" t="s">
        <v>726</v>
      </c>
      <c r="Q1694">
        <v>951</v>
      </c>
      <c r="R1694">
        <v>136</v>
      </c>
      <c r="S1694">
        <v>192</v>
      </c>
      <c r="T1694">
        <v>0.83</v>
      </c>
      <c r="U1694">
        <v>244</v>
      </c>
      <c r="V1694">
        <v>144</v>
      </c>
      <c r="W1694">
        <v>2151</v>
      </c>
      <c r="X1694">
        <v>1470</v>
      </c>
      <c r="Y1694">
        <v>711</v>
      </c>
      <c r="Z1694">
        <v>39.700000000000003</v>
      </c>
      <c r="AA1694">
        <v>19</v>
      </c>
      <c r="AB1694" t="s">
        <v>740</v>
      </c>
      <c r="AD1694" s="12">
        <v>0.83333333333333337</v>
      </c>
      <c r="AE1694" s="13">
        <v>43966</v>
      </c>
      <c r="AF1694" s="14">
        <v>43966.833333333336</v>
      </c>
      <c r="AG1694" s="15">
        <v>0.06</v>
      </c>
    </row>
    <row r="1695" spans="1:33" x14ac:dyDescent="0.25">
      <c r="A1695">
        <v>79931</v>
      </c>
      <c r="B1695" s="9">
        <v>0.625</v>
      </c>
      <c r="C1695" s="1">
        <v>43665</v>
      </c>
      <c r="D1695" s="2">
        <v>43665.625</v>
      </c>
      <c r="E1695" t="s">
        <v>725</v>
      </c>
      <c r="F1695">
        <v>3.03</v>
      </c>
      <c r="G1695">
        <v>2.75</v>
      </c>
      <c r="H1695">
        <v>0.90759999999999996</v>
      </c>
      <c r="I1695" t="s">
        <v>725</v>
      </c>
      <c r="J1695">
        <v>2.99</v>
      </c>
      <c r="K1695">
        <v>0.5</v>
      </c>
      <c r="L1695">
        <v>0.37</v>
      </c>
      <c r="M1695">
        <v>7.0000000000000007E-2</v>
      </c>
      <c r="N1695">
        <v>0.08</v>
      </c>
      <c r="O1695" t="s">
        <v>726</v>
      </c>
      <c r="Q1695">
        <v>934</v>
      </c>
      <c r="R1695">
        <v>131</v>
      </c>
      <c r="S1695">
        <v>184</v>
      </c>
      <c r="T1695">
        <v>0.79</v>
      </c>
      <c r="U1695">
        <v>240</v>
      </c>
      <c r="V1695">
        <v>142</v>
      </c>
      <c r="W1695">
        <v>2075</v>
      </c>
      <c r="X1695">
        <v>1461</v>
      </c>
      <c r="Y1695">
        <v>708</v>
      </c>
      <c r="Z1695">
        <v>39</v>
      </c>
      <c r="AA1695">
        <v>19</v>
      </c>
      <c r="AB1695" t="s">
        <v>727</v>
      </c>
      <c r="AD1695" s="12">
        <v>0.875</v>
      </c>
      <c r="AE1695" s="13">
        <v>43966</v>
      </c>
      <c r="AF1695" s="14">
        <v>43966.875</v>
      </c>
      <c r="AG1695" s="15">
        <v>0.06</v>
      </c>
    </row>
    <row r="1696" spans="1:33" x14ac:dyDescent="0.25">
      <c r="A1696">
        <v>79932</v>
      </c>
      <c r="B1696" s="9">
        <v>0.75</v>
      </c>
      <c r="C1696" s="1">
        <v>43665</v>
      </c>
      <c r="D1696" s="2">
        <v>43665.75</v>
      </c>
      <c r="E1696" t="s">
        <v>725</v>
      </c>
      <c r="F1696">
        <v>3.26</v>
      </c>
      <c r="G1696">
        <v>2.71</v>
      </c>
      <c r="H1696">
        <v>0.83130000000000004</v>
      </c>
      <c r="I1696" t="s">
        <v>725</v>
      </c>
      <c r="J1696">
        <v>2.97</v>
      </c>
      <c r="K1696">
        <v>0.46</v>
      </c>
      <c r="L1696">
        <v>0.4</v>
      </c>
      <c r="M1696">
        <v>0.06</v>
      </c>
      <c r="N1696">
        <v>7.0000000000000007E-2</v>
      </c>
      <c r="P1696" t="s">
        <v>726</v>
      </c>
      <c r="Q1696">
        <v>908</v>
      </c>
      <c r="R1696">
        <v>122</v>
      </c>
      <c r="S1696">
        <v>168</v>
      </c>
      <c r="T1696">
        <v>0.8</v>
      </c>
      <c r="U1696">
        <v>236</v>
      </c>
      <c r="V1696">
        <v>137</v>
      </c>
      <c r="W1696">
        <v>1908</v>
      </c>
      <c r="X1696">
        <v>1440</v>
      </c>
      <c r="Y1696">
        <v>703</v>
      </c>
      <c r="Z1696">
        <v>39</v>
      </c>
      <c r="AA1696">
        <v>19</v>
      </c>
      <c r="AB1696" t="s">
        <v>727</v>
      </c>
      <c r="AD1696" s="12">
        <v>0.95833333333333337</v>
      </c>
      <c r="AE1696" s="13">
        <v>43966</v>
      </c>
      <c r="AF1696" s="14">
        <v>43966.958333333336</v>
      </c>
      <c r="AG1696" s="15">
        <v>0.06</v>
      </c>
    </row>
    <row r="1697" spans="1:33" x14ac:dyDescent="0.25">
      <c r="A1697">
        <v>79933</v>
      </c>
      <c r="B1697" s="9">
        <v>0.875</v>
      </c>
      <c r="C1697" s="1">
        <v>43665</v>
      </c>
      <c r="D1697" s="2">
        <v>43665.875</v>
      </c>
      <c r="E1697" t="s">
        <v>725</v>
      </c>
      <c r="F1697">
        <v>3.23</v>
      </c>
      <c r="G1697">
        <v>2.72</v>
      </c>
      <c r="H1697">
        <v>0.84209999999999996</v>
      </c>
      <c r="I1697" t="s">
        <v>725</v>
      </c>
      <c r="J1697">
        <v>2.9</v>
      </c>
      <c r="K1697">
        <v>0.45</v>
      </c>
      <c r="L1697">
        <v>0.42</v>
      </c>
      <c r="M1697">
        <v>0.05</v>
      </c>
      <c r="N1697">
        <v>7.0000000000000007E-2</v>
      </c>
      <c r="O1697" t="s">
        <v>726</v>
      </c>
      <c r="Q1697">
        <v>864</v>
      </c>
      <c r="R1697">
        <v>110</v>
      </c>
      <c r="S1697">
        <v>148</v>
      </c>
      <c r="T1697">
        <v>0.79</v>
      </c>
      <c r="U1697">
        <v>230</v>
      </c>
      <c r="V1697">
        <v>132</v>
      </c>
      <c r="W1697">
        <v>1699</v>
      </c>
      <c r="X1697">
        <v>1415</v>
      </c>
      <c r="Y1697">
        <v>697</v>
      </c>
      <c r="Z1697">
        <v>40</v>
      </c>
      <c r="AA1697">
        <v>19</v>
      </c>
      <c r="AB1697" t="s">
        <v>727</v>
      </c>
      <c r="AD1697" s="12">
        <v>0.20833333333333334</v>
      </c>
      <c r="AE1697" s="13">
        <v>43967</v>
      </c>
      <c r="AF1697" s="14">
        <v>43967.208333333336</v>
      </c>
      <c r="AG1697" s="15">
        <v>0.06</v>
      </c>
    </row>
    <row r="1698" spans="1:33" x14ac:dyDescent="0.25">
      <c r="A1698">
        <v>79934</v>
      </c>
      <c r="B1698" s="9">
        <v>0.95833333333333337</v>
      </c>
      <c r="C1698" s="1">
        <v>43665</v>
      </c>
      <c r="D1698" s="2">
        <v>43665.958333333336</v>
      </c>
      <c r="E1698" t="s">
        <v>725</v>
      </c>
      <c r="F1698">
        <v>3.07</v>
      </c>
      <c r="G1698">
        <v>2.86</v>
      </c>
      <c r="H1698">
        <v>0.93159999999999998</v>
      </c>
      <c r="I1698" t="s">
        <v>725</v>
      </c>
      <c r="J1698">
        <v>3.01</v>
      </c>
      <c r="K1698">
        <v>0.42</v>
      </c>
      <c r="L1698">
        <v>0.42</v>
      </c>
      <c r="M1698">
        <v>0.06</v>
      </c>
      <c r="N1698">
        <v>7.0000000000000007E-2</v>
      </c>
      <c r="P1698" t="s">
        <v>726</v>
      </c>
      <c r="Q1698">
        <v>832</v>
      </c>
      <c r="R1698">
        <v>102</v>
      </c>
      <c r="S1698">
        <v>138</v>
      </c>
      <c r="T1698">
        <v>0.79</v>
      </c>
      <c r="U1698">
        <v>225</v>
      </c>
      <c r="V1698">
        <v>127</v>
      </c>
      <c r="W1698">
        <v>1598</v>
      </c>
      <c r="X1698">
        <v>1397</v>
      </c>
      <c r="Y1698">
        <v>695</v>
      </c>
      <c r="Z1698">
        <v>40</v>
      </c>
      <c r="AA1698">
        <v>19</v>
      </c>
      <c r="AB1698" t="s">
        <v>741</v>
      </c>
      <c r="AD1698" s="12">
        <v>0.33333333333333331</v>
      </c>
      <c r="AE1698" s="13">
        <v>43967</v>
      </c>
      <c r="AF1698" s="14">
        <v>43967.333333333336</v>
      </c>
      <c r="AG1698" s="15">
        <v>0.06</v>
      </c>
    </row>
    <row r="1699" spans="1:33" x14ac:dyDescent="0.25">
      <c r="A1699">
        <v>79935</v>
      </c>
      <c r="B1699" s="9">
        <v>8.3333333333333329E-2</v>
      </c>
      <c r="C1699" s="1">
        <v>43666</v>
      </c>
      <c r="D1699" s="2">
        <v>43666.083333333336</v>
      </c>
      <c r="E1699" t="s">
        <v>725</v>
      </c>
      <c r="F1699">
        <v>3.35</v>
      </c>
      <c r="G1699">
        <v>2.83</v>
      </c>
      <c r="H1699">
        <v>0.8448</v>
      </c>
      <c r="I1699" t="s">
        <v>725</v>
      </c>
      <c r="J1699">
        <v>2.95</v>
      </c>
      <c r="K1699">
        <v>0.41</v>
      </c>
      <c r="L1699">
        <v>0.38</v>
      </c>
      <c r="M1699">
        <v>0.05</v>
      </c>
      <c r="N1699">
        <v>7.0000000000000007E-2</v>
      </c>
      <c r="O1699" t="s">
        <v>726</v>
      </c>
      <c r="Q1699">
        <v>805</v>
      </c>
      <c r="R1699">
        <v>94</v>
      </c>
      <c r="S1699">
        <v>122</v>
      </c>
      <c r="T1699">
        <v>0.8</v>
      </c>
      <c r="U1699">
        <v>221</v>
      </c>
      <c r="V1699">
        <v>124</v>
      </c>
      <c r="W1699">
        <v>1445</v>
      </c>
      <c r="X1699">
        <v>1379</v>
      </c>
      <c r="Y1699">
        <v>689</v>
      </c>
      <c r="Z1699">
        <v>39</v>
      </c>
      <c r="AA1699">
        <v>19</v>
      </c>
      <c r="AB1699" t="s">
        <v>741</v>
      </c>
      <c r="AD1699" s="12">
        <v>0.41666666666666669</v>
      </c>
      <c r="AE1699" s="13">
        <v>43967</v>
      </c>
      <c r="AF1699" s="14">
        <v>43967.416666666664</v>
      </c>
      <c r="AG1699" s="15">
        <v>0.06</v>
      </c>
    </row>
    <row r="1700" spans="1:33" x14ac:dyDescent="0.25">
      <c r="A1700">
        <v>79936</v>
      </c>
      <c r="B1700" s="9">
        <v>0.20833333333333334</v>
      </c>
      <c r="C1700" s="1">
        <v>43666</v>
      </c>
      <c r="D1700" s="2">
        <v>43666.208333333336</v>
      </c>
      <c r="E1700" t="s">
        <v>725</v>
      </c>
      <c r="F1700">
        <v>3.18</v>
      </c>
      <c r="G1700">
        <v>2.9</v>
      </c>
      <c r="H1700">
        <v>0.91190000000000004</v>
      </c>
      <c r="I1700" t="s">
        <v>725</v>
      </c>
      <c r="J1700">
        <v>2.97</v>
      </c>
      <c r="K1700">
        <v>0.42</v>
      </c>
      <c r="L1700">
        <v>0.39</v>
      </c>
      <c r="M1700">
        <v>0.06</v>
      </c>
      <c r="N1700">
        <v>7.0000000000000007E-2</v>
      </c>
      <c r="P1700" t="s">
        <v>726</v>
      </c>
      <c r="Q1700">
        <v>782</v>
      </c>
      <c r="R1700">
        <v>200</v>
      </c>
      <c r="S1700">
        <v>110</v>
      </c>
      <c r="T1700">
        <v>0.71</v>
      </c>
      <c r="U1700">
        <v>216</v>
      </c>
      <c r="V1700">
        <v>121</v>
      </c>
      <c r="W1700">
        <v>1325</v>
      </c>
      <c r="X1700">
        <v>1368</v>
      </c>
      <c r="Y1700">
        <v>686</v>
      </c>
      <c r="Z1700">
        <v>40</v>
      </c>
      <c r="AA1700">
        <v>19</v>
      </c>
      <c r="AB1700" t="s">
        <v>741</v>
      </c>
      <c r="AD1700" s="12">
        <v>0.45833333333333331</v>
      </c>
      <c r="AE1700" s="13">
        <v>43967</v>
      </c>
      <c r="AF1700" s="14">
        <v>43967.458333333336</v>
      </c>
      <c r="AG1700" s="15">
        <v>0.06</v>
      </c>
    </row>
    <row r="1701" spans="1:33" x14ac:dyDescent="0.25">
      <c r="A1701">
        <v>79937</v>
      </c>
      <c r="B1701" s="9">
        <v>0.33333333333333331</v>
      </c>
      <c r="C1701" s="1">
        <v>43666</v>
      </c>
      <c r="D1701" s="2">
        <v>43666.333333333336</v>
      </c>
      <c r="E1701" t="s">
        <v>725</v>
      </c>
      <c r="F1701">
        <v>3.3</v>
      </c>
      <c r="G1701">
        <v>2.85</v>
      </c>
      <c r="H1701">
        <v>0.86360000000000003</v>
      </c>
      <c r="I1701" t="s">
        <v>725</v>
      </c>
      <c r="J1701">
        <v>3</v>
      </c>
      <c r="K1701">
        <v>0.47</v>
      </c>
      <c r="L1701">
        <v>0.45</v>
      </c>
      <c r="M1701">
        <v>0.05</v>
      </c>
      <c r="N1701">
        <v>0.06</v>
      </c>
      <c r="O1701" t="s">
        <v>726</v>
      </c>
      <c r="Q1701">
        <v>760</v>
      </c>
      <c r="R1701">
        <v>192</v>
      </c>
      <c r="S1701">
        <v>96</v>
      </c>
      <c r="T1701">
        <v>0.71</v>
      </c>
      <c r="U1701">
        <v>212</v>
      </c>
      <c r="V1701">
        <v>149</v>
      </c>
      <c r="W1701">
        <v>1187</v>
      </c>
      <c r="X1701">
        <v>1350</v>
      </c>
      <c r="Y1701">
        <v>682</v>
      </c>
      <c r="Z1701">
        <v>39</v>
      </c>
      <c r="AA1701">
        <v>19</v>
      </c>
      <c r="AB1701" t="s">
        <v>727</v>
      </c>
      <c r="AD1701" s="12">
        <v>0.5</v>
      </c>
      <c r="AE1701" s="13">
        <v>43967</v>
      </c>
      <c r="AF1701" s="14">
        <v>43967.5</v>
      </c>
      <c r="AG1701" s="15">
        <v>0.06</v>
      </c>
    </row>
    <row r="1702" spans="1:33" x14ac:dyDescent="0.25">
      <c r="A1702">
        <v>79938</v>
      </c>
      <c r="B1702" s="9">
        <v>0.45833333333333331</v>
      </c>
      <c r="C1702" s="1">
        <v>43666</v>
      </c>
      <c r="D1702" s="2">
        <v>43666.458333333336</v>
      </c>
      <c r="E1702" t="s">
        <v>725</v>
      </c>
      <c r="F1702">
        <v>3.1</v>
      </c>
      <c r="G1702">
        <v>2.85</v>
      </c>
      <c r="H1702">
        <v>0.9194</v>
      </c>
      <c r="I1702" t="s">
        <v>725</v>
      </c>
      <c r="J1702">
        <v>2.86</v>
      </c>
      <c r="K1702">
        <v>0.49</v>
      </c>
      <c r="L1702">
        <v>0.5</v>
      </c>
      <c r="M1702">
        <v>0.05</v>
      </c>
      <c r="N1702">
        <v>0.06</v>
      </c>
      <c r="P1702" t="s">
        <v>726</v>
      </c>
      <c r="Q1702">
        <v>2251</v>
      </c>
      <c r="R1702">
        <v>187</v>
      </c>
      <c r="S1702">
        <v>234</v>
      </c>
      <c r="T1702">
        <v>0.74</v>
      </c>
      <c r="U1702">
        <v>208</v>
      </c>
      <c r="V1702">
        <v>146</v>
      </c>
      <c r="W1702">
        <v>1081</v>
      </c>
      <c r="X1702">
        <v>1339</v>
      </c>
      <c r="Y1702">
        <v>680</v>
      </c>
      <c r="Z1702">
        <v>39</v>
      </c>
      <c r="AA1702">
        <v>19</v>
      </c>
      <c r="AB1702" t="s">
        <v>727</v>
      </c>
      <c r="AD1702" s="12">
        <v>0.58333333333333337</v>
      </c>
      <c r="AE1702" s="13">
        <v>43967</v>
      </c>
      <c r="AF1702" s="14">
        <v>43967.583333333336</v>
      </c>
      <c r="AG1702" s="15">
        <v>0.06</v>
      </c>
    </row>
    <row r="1703" spans="1:33" x14ac:dyDescent="0.25">
      <c r="A1703">
        <v>79939</v>
      </c>
      <c r="B1703" s="9">
        <v>0.58333333333333337</v>
      </c>
      <c r="C1703" s="1">
        <v>43666</v>
      </c>
      <c r="D1703" s="2">
        <v>43666.583333333336</v>
      </c>
      <c r="E1703" t="s">
        <v>725</v>
      </c>
      <c r="F1703">
        <v>2.97</v>
      </c>
      <c r="G1703">
        <v>2.77</v>
      </c>
      <c r="H1703">
        <v>0.93269999999999997</v>
      </c>
      <c r="I1703" t="s">
        <v>725</v>
      </c>
      <c r="J1703">
        <v>2.97</v>
      </c>
      <c r="K1703">
        <v>0.52</v>
      </c>
      <c r="L1703">
        <v>0.51</v>
      </c>
      <c r="M1703">
        <v>0.05</v>
      </c>
      <c r="N1703">
        <v>0.06</v>
      </c>
      <c r="O1703" t="s">
        <v>726</v>
      </c>
      <c r="Q1703">
        <v>2236</v>
      </c>
      <c r="R1703">
        <v>185</v>
      </c>
      <c r="S1703">
        <v>227</v>
      </c>
      <c r="T1703">
        <v>0.74</v>
      </c>
      <c r="U1703">
        <v>202</v>
      </c>
      <c r="V1703">
        <v>145</v>
      </c>
      <c r="W1703">
        <v>1012</v>
      </c>
      <c r="X1703">
        <v>1335</v>
      </c>
      <c r="Y1703">
        <v>677</v>
      </c>
      <c r="Z1703">
        <v>40</v>
      </c>
      <c r="AA1703">
        <v>19</v>
      </c>
      <c r="AB1703" t="s">
        <v>727</v>
      </c>
      <c r="AD1703" s="12">
        <v>0.625</v>
      </c>
      <c r="AE1703" s="13">
        <v>43967</v>
      </c>
      <c r="AF1703" s="14">
        <v>43967.625</v>
      </c>
      <c r="AG1703" s="15">
        <v>0.06</v>
      </c>
    </row>
    <row r="1704" spans="1:33" x14ac:dyDescent="0.25">
      <c r="A1704">
        <v>79940</v>
      </c>
      <c r="B1704" s="9">
        <v>0.70833333333333337</v>
      </c>
      <c r="C1704" s="1">
        <v>43666</v>
      </c>
      <c r="D1704" s="2">
        <v>43666.708333333336</v>
      </c>
      <c r="E1704" t="s">
        <v>725</v>
      </c>
      <c r="F1704">
        <v>3.24</v>
      </c>
      <c r="G1704">
        <v>2.77</v>
      </c>
      <c r="H1704">
        <v>0.85489999999999999</v>
      </c>
      <c r="I1704" t="s">
        <v>725</v>
      </c>
      <c r="J1704">
        <v>2.92</v>
      </c>
      <c r="K1704">
        <v>0.21</v>
      </c>
      <c r="L1704">
        <v>0.86</v>
      </c>
      <c r="M1704">
        <v>0.06</v>
      </c>
      <c r="N1704">
        <v>0.06</v>
      </c>
      <c r="P1704" t="s">
        <v>726</v>
      </c>
      <c r="Q1704">
        <v>2204</v>
      </c>
      <c r="R1704">
        <v>175</v>
      </c>
      <c r="S1704">
        <v>213</v>
      </c>
      <c r="T1704">
        <v>0.7</v>
      </c>
      <c r="U1704">
        <v>198</v>
      </c>
      <c r="V1704">
        <v>141</v>
      </c>
      <c r="W1704">
        <v>2331</v>
      </c>
      <c r="X1704">
        <v>1313</v>
      </c>
      <c r="Y1704">
        <v>671</v>
      </c>
      <c r="Z1704">
        <v>39</v>
      </c>
      <c r="AA1704">
        <v>19</v>
      </c>
      <c r="AB1704" t="s">
        <v>727</v>
      </c>
      <c r="AD1704" s="12">
        <v>0.66666666666666663</v>
      </c>
      <c r="AE1704" s="13">
        <v>43967</v>
      </c>
      <c r="AF1704" s="14">
        <v>43967.666666666664</v>
      </c>
      <c r="AG1704" s="15">
        <v>0.06</v>
      </c>
    </row>
    <row r="1705" spans="1:33" x14ac:dyDescent="0.25">
      <c r="A1705">
        <v>79941</v>
      </c>
      <c r="B1705" s="9">
        <v>0.83333333333333337</v>
      </c>
      <c r="C1705" s="1">
        <v>43666</v>
      </c>
      <c r="D1705" s="2">
        <v>43666.833333333336</v>
      </c>
      <c r="E1705" t="s">
        <v>725</v>
      </c>
      <c r="F1705">
        <v>3.26</v>
      </c>
      <c r="G1705">
        <v>2.74</v>
      </c>
      <c r="H1705">
        <v>0.84050000000000002</v>
      </c>
      <c r="I1705" t="s">
        <v>725</v>
      </c>
      <c r="J1705">
        <v>2.9</v>
      </c>
      <c r="K1705">
        <v>0.41</v>
      </c>
      <c r="L1705">
        <v>0.67</v>
      </c>
      <c r="M1705">
        <v>0.06</v>
      </c>
      <c r="N1705">
        <v>0.06</v>
      </c>
      <c r="O1705" t="s">
        <v>726</v>
      </c>
      <c r="Q1705">
        <v>2138</v>
      </c>
      <c r="R1705">
        <v>163</v>
      </c>
      <c r="S1705">
        <v>197</v>
      </c>
      <c r="T1705">
        <v>0.7</v>
      </c>
      <c r="U1705">
        <v>192</v>
      </c>
      <c r="V1705">
        <v>135</v>
      </c>
      <c r="W1705">
        <v>2164</v>
      </c>
      <c r="X1705">
        <v>1287</v>
      </c>
      <c r="Y1705">
        <v>668</v>
      </c>
      <c r="Z1705">
        <v>39</v>
      </c>
      <c r="AA1705">
        <v>19</v>
      </c>
      <c r="AB1705" t="s">
        <v>741</v>
      </c>
      <c r="AD1705" s="12">
        <v>0.70833333333333337</v>
      </c>
      <c r="AE1705" s="13">
        <v>43967</v>
      </c>
      <c r="AF1705" s="14">
        <v>43967.708333333336</v>
      </c>
      <c r="AG1705" s="15">
        <v>0.06</v>
      </c>
    </row>
    <row r="1706" spans="1:33" x14ac:dyDescent="0.25">
      <c r="A1706">
        <v>79942</v>
      </c>
      <c r="B1706" s="9">
        <v>0.95833333333333337</v>
      </c>
      <c r="C1706" s="1">
        <v>43666</v>
      </c>
      <c r="D1706" s="2">
        <v>43666.958333333336</v>
      </c>
      <c r="E1706" t="s">
        <v>725</v>
      </c>
      <c r="F1706">
        <v>3.22</v>
      </c>
      <c r="G1706">
        <v>2.8</v>
      </c>
      <c r="H1706">
        <v>0.86960000000000004</v>
      </c>
      <c r="I1706" t="s">
        <v>725</v>
      </c>
      <c r="J1706">
        <v>2.9</v>
      </c>
      <c r="K1706">
        <v>0.47</v>
      </c>
      <c r="L1706">
        <v>0.54</v>
      </c>
      <c r="M1706">
        <v>0.06</v>
      </c>
      <c r="N1706">
        <v>0.06</v>
      </c>
      <c r="P1706" t="s">
        <v>726</v>
      </c>
      <c r="Q1706">
        <v>2086</v>
      </c>
      <c r="R1706">
        <v>157</v>
      </c>
      <c r="S1706">
        <v>185</v>
      </c>
      <c r="T1706">
        <v>0.72</v>
      </c>
      <c r="U1706">
        <v>188</v>
      </c>
      <c r="V1706">
        <v>132</v>
      </c>
      <c r="W1706">
        <v>2034</v>
      </c>
      <c r="X1706">
        <v>1274</v>
      </c>
      <c r="Y1706">
        <v>665</v>
      </c>
      <c r="Z1706">
        <v>39</v>
      </c>
      <c r="AA1706">
        <v>19</v>
      </c>
      <c r="AB1706" t="s">
        <v>741</v>
      </c>
      <c r="AD1706" s="12">
        <v>0.83333333333333337</v>
      </c>
      <c r="AE1706" s="13">
        <v>43967</v>
      </c>
      <c r="AF1706" s="14">
        <v>43967.833333333336</v>
      </c>
      <c r="AG1706" s="15">
        <v>0.06</v>
      </c>
    </row>
    <row r="1707" spans="1:33" x14ac:dyDescent="0.25">
      <c r="A1707">
        <v>79943</v>
      </c>
      <c r="B1707" s="9">
        <v>8.3333333333333329E-2</v>
      </c>
      <c r="C1707" s="1">
        <v>43667</v>
      </c>
      <c r="D1707" s="2">
        <v>43667.083333333336</v>
      </c>
      <c r="E1707" t="s">
        <v>725</v>
      </c>
      <c r="F1707">
        <v>3.2</v>
      </c>
      <c r="G1707">
        <v>2.73</v>
      </c>
      <c r="H1707">
        <v>0.85309999999999997</v>
      </c>
      <c r="I1707" t="s">
        <v>725</v>
      </c>
      <c r="J1707">
        <v>2.97</v>
      </c>
      <c r="K1707">
        <v>0.53</v>
      </c>
      <c r="L1707">
        <v>0.45</v>
      </c>
      <c r="M1707">
        <v>0.05</v>
      </c>
      <c r="N1707">
        <v>0.06</v>
      </c>
      <c r="O1707" t="s">
        <v>726</v>
      </c>
      <c r="Q1707">
        <v>2028</v>
      </c>
      <c r="R1707">
        <v>153</v>
      </c>
      <c r="S1707">
        <v>177</v>
      </c>
      <c r="T1707">
        <v>0.75</v>
      </c>
      <c r="U1707">
        <v>182</v>
      </c>
      <c r="V1707">
        <v>130</v>
      </c>
      <c r="W1707">
        <v>1952</v>
      </c>
      <c r="X1707">
        <v>1264</v>
      </c>
      <c r="Y1707">
        <v>661</v>
      </c>
      <c r="Z1707">
        <v>39</v>
      </c>
      <c r="AA1707">
        <v>19</v>
      </c>
      <c r="AB1707" t="s">
        <v>741</v>
      </c>
      <c r="AD1707" s="12">
        <v>0.95833333333333337</v>
      </c>
      <c r="AE1707" s="13">
        <v>43967</v>
      </c>
      <c r="AF1707" s="14">
        <v>43967.958333333336</v>
      </c>
      <c r="AG1707" s="15">
        <v>0.06</v>
      </c>
    </row>
    <row r="1708" spans="1:33" x14ac:dyDescent="0.25">
      <c r="A1708">
        <v>79944</v>
      </c>
      <c r="B1708" s="9">
        <v>0.20833333333333334</v>
      </c>
      <c r="C1708" s="1">
        <v>43667</v>
      </c>
      <c r="D1708" s="2">
        <v>43667.208333333336</v>
      </c>
      <c r="E1708" t="s">
        <v>725</v>
      </c>
      <c r="F1708">
        <v>3.22</v>
      </c>
      <c r="G1708">
        <v>2.86</v>
      </c>
      <c r="H1708">
        <v>0.88819999999999999</v>
      </c>
      <c r="I1708" t="s">
        <v>725</v>
      </c>
      <c r="J1708">
        <v>2.92</v>
      </c>
      <c r="K1708">
        <v>0.63</v>
      </c>
      <c r="L1708">
        <v>0.39</v>
      </c>
      <c r="M1708">
        <v>0.05</v>
      </c>
      <c r="N1708">
        <v>0.06</v>
      </c>
      <c r="P1708" t="s">
        <v>726</v>
      </c>
      <c r="Q1708">
        <v>1972</v>
      </c>
      <c r="R1708">
        <v>148</v>
      </c>
      <c r="S1708">
        <v>170</v>
      </c>
      <c r="T1708">
        <v>0.85</v>
      </c>
      <c r="U1708">
        <v>177</v>
      </c>
      <c r="V1708">
        <v>129</v>
      </c>
      <c r="W1708">
        <v>1882</v>
      </c>
      <c r="X1708">
        <v>1253</v>
      </c>
      <c r="Y1708">
        <v>659</v>
      </c>
      <c r="Z1708">
        <v>39</v>
      </c>
      <c r="AA1708">
        <v>19</v>
      </c>
      <c r="AB1708" t="s">
        <v>741</v>
      </c>
      <c r="AD1708" s="12">
        <v>0.29166666666666669</v>
      </c>
      <c r="AE1708" s="13">
        <v>43968</v>
      </c>
      <c r="AF1708" s="14">
        <v>43968.291666666664</v>
      </c>
      <c r="AG1708" s="15">
        <v>0.06</v>
      </c>
    </row>
    <row r="1709" spans="1:33" x14ac:dyDescent="0.25">
      <c r="A1709">
        <v>79945</v>
      </c>
      <c r="B1709" s="9">
        <v>0.33333333333333331</v>
      </c>
      <c r="C1709" s="1">
        <v>43667</v>
      </c>
      <c r="D1709" s="2">
        <v>43667.333333333336</v>
      </c>
      <c r="E1709" t="s">
        <v>725</v>
      </c>
      <c r="F1709">
        <v>3.18</v>
      </c>
      <c r="G1709">
        <v>2.85</v>
      </c>
      <c r="H1709">
        <v>0.8962</v>
      </c>
      <c r="I1709" t="s">
        <v>725</v>
      </c>
      <c r="J1709">
        <v>3.01</v>
      </c>
      <c r="K1709">
        <v>0.47</v>
      </c>
      <c r="L1709">
        <v>0.46</v>
      </c>
      <c r="M1709">
        <v>0.06</v>
      </c>
      <c r="N1709">
        <v>0.06</v>
      </c>
      <c r="O1709" t="s">
        <v>726</v>
      </c>
      <c r="Q1709">
        <v>1932</v>
      </c>
      <c r="R1709">
        <v>142</v>
      </c>
      <c r="S1709">
        <v>162</v>
      </c>
      <c r="T1709">
        <v>0.8</v>
      </c>
      <c r="U1709">
        <v>173</v>
      </c>
      <c r="V1709">
        <v>149</v>
      </c>
      <c r="W1709">
        <v>1792</v>
      </c>
      <c r="X1709">
        <v>1238</v>
      </c>
      <c r="Y1709">
        <v>656</v>
      </c>
      <c r="Z1709">
        <v>38</v>
      </c>
      <c r="AA1709">
        <v>19</v>
      </c>
      <c r="AB1709" t="s">
        <v>727</v>
      </c>
      <c r="AD1709" s="12">
        <v>0.33333333333333331</v>
      </c>
      <c r="AE1709" s="13">
        <v>43968</v>
      </c>
      <c r="AF1709" s="14">
        <v>43968.333333333336</v>
      </c>
      <c r="AG1709" s="15">
        <v>0.06</v>
      </c>
    </row>
    <row r="1710" spans="1:33" x14ac:dyDescent="0.25">
      <c r="A1710">
        <v>79946</v>
      </c>
      <c r="B1710" s="9">
        <v>0.45833333333333331</v>
      </c>
      <c r="C1710" s="1">
        <v>43667</v>
      </c>
      <c r="D1710" s="2">
        <v>43667.458333333336</v>
      </c>
      <c r="E1710" t="s">
        <v>725</v>
      </c>
      <c r="F1710">
        <v>3.3</v>
      </c>
      <c r="G1710">
        <v>2.85</v>
      </c>
      <c r="H1710">
        <v>0.86360000000000003</v>
      </c>
      <c r="I1710" t="s">
        <v>725</v>
      </c>
      <c r="J1710">
        <v>3.01</v>
      </c>
      <c r="K1710">
        <v>0.3</v>
      </c>
      <c r="L1710">
        <v>0.44</v>
      </c>
      <c r="M1710">
        <v>0.05</v>
      </c>
      <c r="N1710">
        <v>0.06</v>
      </c>
      <c r="P1710" t="s">
        <v>726</v>
      </c>
      <c r="Q1710">
        <v>1887</v>
      </c>
      <c r="R1710">
        <v>132</v>
      </c>
      <c r="S1710">
        <v>149</v>
      </c>
      <c r="T1710">
        <v>0.78</v>
      </c>
      <c r="U1710">
        <v>168</v>
      </c>
      <c r="V1710">
        <v>145</v>
      </c>
      <c r="W1710">
        <v>1650</v>
      </c>
      <c r="X1710">
        <v>1216</v>
      </c>
      <c r="Y1710">
        <v>652</v>
      </c>
      <c r="Z1710">
        <v>38</v>
      </c>
      <c r="AA1710">
        <v>19</v>
      </c>
      <c r="AB1710" t="s">
        <v>727</v>
      </c>
      <c r="AD1710" s="12">
        <v>0.45833333333333331</v>
      </c>
      <c r="AE1710" s="13">
        <v>43968</v>
      </c>
      <c r="AF1710" s="14">
        <v>43968.458333333336</v>
      </c>
      <c r="AG1710" s="15">
        <v>0.06</v>
      </c>
    </row>
    <row r="1711" spans="1:33" x14ac:dyDescent="0.25">
      <c r="A1711">
        <v>79947</v>
      </c>
      <c r="B1711" s="9">
        <v>0.58333333333333337</v>
      </c>
      <c r="C1711" s="1">
        <v>43667</v>
      </c>
      <c r="D1711" s="2">
        <v>43667.583333333336</v>
      </c>
      <c r="E1711" t="s">
        <v>725</v>
      </c>
      <c r="F1711">
        <v>3.22</v>
      </c>
      <c r="G1711">
        <v>2.85</v>
      </c>
      <c r="H1711">
        <v>0.8851</v>
      </c>
      <c r="I1711" t="s">
        <v>725</v>
      </c>
      <c r="J1711">
        <v>2.88</v>
      </c>
      <c r="K1711">
        <v>0.45</v>
      </c>
      <c r="L1711">
        <v>0.37</v>
      </c>
      <c r="M1711">
        <v>0.05</v>
      </c>
      <c r="N1711">
        <v>0.06</v>
      </c>
      <c r="O1711" t="s">
        <v>726</v>
      </c>
      <c r="Q1711">
        <v>1849</v>
      </c>
      <c r="R1711">
        <v>128</v>
      </c>
      <c r="S1711">
        <v>135</v>
      </c>
      <c r="T1711">
        <v>0.82</v>
      </c>
      <c r="U1711">
        <v>163</v>
      </c>
      <c r="V1711">
        <v>142</v>
      </c>
      <c r="W1711">
        <v>1511</v>
      </c>
      <c r="X1711">
        <v>1208</v>
      </c>
      <c r="Y1711">
        <v>648</v>
      </c>
      <c r="Z1711">
        <v>38</v>
      </c>
      <c r="AA1711">
        <v>19</v>
      </c>
      <c r="AB1711" t="s">
        <v>727</v>
      </c>
      <c r="AD1711" s="12">
        <v>0.5</v>
      </c>
      <c r="AE1711" s="13">
        <v>43968</v>
      </c>
      <c r="AF1711" s="14">
        <v>43968.5</v>
      </c>
      <c r="AG1711" s="15">
        <v>0.06</v>
      </c>
    </row>
    <row r="1712" spans="1:33" x14ac:dyDescent="0.25">
      <c r="A1712">
        <v>79948</v>
      </c>
      <c r="B1712" s="9">
        <v>0.70833333333333337</v>
      </c>
      <c r="C1712" s="1">
        <v>43667</v>
      </c>
      <c r="D1712" s="2">
        <v>43667.708333333336</v>
      </c>
      <c r="E1712" t="s">
        <v>725</v>
      </c>
      <c r="F1712">
        <v>3.34</v>
      </c>
      <c r="G1712">
        <v>2.85</v>
      </c>
      <c r="H1712">
        <v>0.85329999999999995</v>
      </c>
      <c r="I1712" t="s">
        <v>725</v>
      </c>
      <c r="J1712">
        <v>2.9</v>
      </c>
      <c r="K1712">
        <v>0.71</v>
      </c>
      <c r="L1712">
        <v>0.34</v>
      </c>
      <c r="M1712">
        <v>0.04</v>
      </c>
      <c r="N1712">
        <v>0.06</v>
      </c>
      <c r="P1712" t="s">
        <v>726</v>
      </c>
      <c r="Q1712">
        <v>1816</v>
      </c>
      <c r="R1712">
        <v>128</v>
      </c>
      <c r="S1712">
        <v>128</v>
      </c>
      <c r="T1712">
        <v>0.84</v>
      </c>
      <c r="U1712">
        <v>158</v>
      </c>
      <c r="V1712">
        <v>140</v>
      </c>
      <c r="W1712">
        <v>1431</v>
      </c>
      <c r="X1712">
        <v>1208</v>
      </c>
      <c r="Y1712">
        <v>645</v>
      </c>
      <c r="Z1712">
        <v>38</v>
      </c>
      <c r="AA1712">
        <v>19</v>
      </c>
      <c r="AB1712" t="s">
        <v>727</v>
      </c>
      <c r="AD1712" s="12">
        <v>0.54166666666666663</v>
      </c>
      <c r="AE1712" s="13">
        <v>43968</v>
      </c>
      <c r="AF1712" s="14">
        <v>43968.541666666664</v>
      </c>
      <c r="AG1712" s="15">
        <v>0.06</v>
      </c>
    </row>
    <row r="1713" spans="1:33" x14ac:dyDescent="0.25">
      <c r="A1713">
        <v>79949</v>
      </c>
      <c r="B1713" s="9">
        <v>0.83333333333333337</v>
      </c>
      <c r="C1713" s="1">
        <v>43667</v>
      </c>
      <c r="D1713" s="2">
        <v>43667.833333333336</v>
      </c>
      <c r="E1713" t="s">
        <v>725</v>
      </c>
      <c r="F1713">
        <v>3.17</v>
      </c>
      <c r="G1713">
        <v>2.87</v>
      </c>
      <c r="H1713">
        <v>0.90539999999999998</v>
      </c>
      <c r="I1713" t="s">
        <v>725</v>
      </c>
      <c r="J1713">
        <v>3.03</v>
      </c>
      <c r="K1713">
        <v>0.75</v>
      </c>
      <c r="L1713">
        <v>0.44</v>
      </c>
      <c r="M1713">
        <v>0.05</v>
      </c>
      <c r="N1713">
        <v>0.06</v>
      </c>
      <c r="O1713" t="s">
        <v>726</v>
      </c>
      <c r="Q1713">
        <v>1758</v>
      </c>
      <c r="R1713">
        <v>119</v>
      </c>
      <c r="S1713">
        <v>250</v>
      </c>
      <c r="T1713">
        <v>0.81</v>
      </c>
      <c r="U1713">
        <v>152</v>
      </c>
      <c r="V1713">
        <v>135</v>
      </c>
      <c r="W1713">
        <v>1324</v>
      </c>
      <c r="X1713">
        <v>1186</v>
      </c>
      <c r="Y1713">
        <v>642</v>
      </c>
      <c r="Z1713">
        <v>38</v>
      </c>
      <c r="AA1713">
        <v>19</v>
      </c>
      <c r="AB1713" t="s">
        <v>727</v>
      </c>
      <c r="AD1713" s="12">
        <v>0.58333333333333337</v>
      </c>
      <c r="AE1713" s="13">
        <v>43968</v>
      </c>
      <c r="AF1713" s="14">
        <v>43968.583333333336</v>
      </c>
      <c r="AG1713" s="15">
        <v>0.06</v>
      </c>
    </row>
    <row r="1714" spans="1:33" x14ac:dyDescent="0.25">
      <c r="A1714">
        <v>79950</v>
      </c>
      <c r="B1714" s="9">
        <v>0.95833333333333337</v>
      </c>
      <c r="C1714" s="1">
        <v>43667</v>
      </c>
      <c r="D1714" s="2">
        <v>43667.958333333336</v>
      </c>
      <c r="E1714" t="s">
        <v>725</v>
      </c>
      <c r="F1714">
        <v>3.21</v>
      </c>
      <c r="G1714">
        <v>2.82</v>
      </c>
      <c r="H1714">
        <v>0.87849999999999995</v>
      </c>
      <c r="I1714" t="s">
        <v>725</v>
      </c>
      <c r="J1714">
        <v>3.03</v>
      </c>
      <c r="K1714">
        <v>0.73</v>
      </c>
      <c r="L1714">
        <v>0.49</v>
      </c>
      <c r="M1714">
        <v>0.05</v>
      </c>
      <c r="N1714">
        <v>0.06</v>
      </c>
      <c r="P1714" t="s">
        <v>726</v>
      </c>
      <c r="Q1714">
        <v>1717</v>
      </c>
      <c r="R1714">
        <v>109</v>
      </c>
      <c r="S1714">
        <v>236</v>
      </c>
      <c r="T1714">
        <v>0.81</v>
      </c>
      <c r="U1714">
        <v>148</v>
      </c>
      <c r="V1714">
        <v>132</v>
      </c>
      <c r="W1714">
        <v>1186</v>
      </c>
      <c r="X1714">
        <v>1163</v>
      </c>
      <c r="Y1714">
        <v>638</v>
      </c>
      <c r="Z1714">
        <v>38</v>
      </c>
      <c r="AA1714">
        <v>19</v>
      </c>
      <c r="AB1714" t="s">
        <v>727</v>
      </c>
      <c r="AD1714" s="12">
        <v>0.625</v>
      </c>
      <c r="AE1714" s="13">
        <v>43968</v>
      </c>
      <c r="AF1714" s="14">
        <v>43968.625</v>
      </c>
      <c r="AG1714" s="15">
        <v>0.06</v>
      </c>
    </row>
    <row r="1715" spans="1:33" x14ac:dyDescent="0.25">
      <c r="A1715">
        <v>79951</v>
      </c>
      <c r="B1715" s="9">
        <v>8.3333333333333329E-2</v>
      </c>
      <c r="C1715" s="1">
        <v>43668</v>
      </c>
      <c r="D1715" s="2">
        <v>43668.083333333336</v>
      </c>
      <c r="E1715" t="s">
        <v>725</v>
      </c>
      <c r="F1715">
        <v>3.28</v>
      </c>
      <c r="G1715">
        <v>2.87</v>
      </c>
      <c r="H1715">
        <v>0.875</v>
      </c>
      <c r="I1715" t="s">
        <v>725</v>
      </c>
      <c r="J1715">
        <v>3.01</v>
      </c>
      <c r="K1715">
        <v>0.72</v>
      </c>
      <c r="L1715">
        <v>0.54</v>
      </c>
      <c r="M1715">
        <v>0.05</v>
      </c>
      <c r="N1715">
        <v>0.06</v>
      </c>
      <c r="O1715" t="s">
        <v>726</v>
      </c>
      <c r="Q1715">
        <v>1665</v>
      </c>
      <c r="R1715">
        <v>101</v>
      </c>
      <c r="S1715">
        <v>220</v>
      </c>
      <c r="T1715">
        <v>0.83</v>
      </c>
      <c r="U1715">
        <v>142</v>
      </c>
      <c r="V1715">
        <v>127</v>
      </c>
      <c r="W1715">
        <v>1018</v>
      </c>
      <c r="X1715">
        <v>1143</v>
      </c>
      <c r="Y1715">
        <v>663</v>
      </c>
      <c r="Z1715">
        <v>38</v>
      </c>
      <c r="AA1715">
        <v>19</v>
      </c>
      <c r="AB1715" t="s">
        <v>741</v>
      </c>
      <c r="AD1715" s="12">
        <v>0.66666666666666663</v>
      </c>
      <c r="AE1715" s="13">
        <v>43968</v>
      </c>
      <c r="AF1715" s="14">
        <v>43968.666666666664</v>
      </c>
      <c r="AG1715" s="15">
        <v>0.06</v>
      </c>
    </row>
    <row r="1716" spans="1:33" x14ac:dyDescent="0.25">
      <c r="A1716">
        <v>79952</v>
      </c>
      <c r="B1716" s="9">
        <v>0.20833333333333334</v>
      </c>
      <c r="C1716" s="1">
        <v>43668</v>
      </c>
      <c r="D1716" s="2">
        <v>43668.208333333336</v>
      </c>
      <c r="E1716" t="s">
        <v>725</v>
      </c>
      <c r="F1716">
        <v>3.33</v>
      </c>
      <c r="G1716">
        <v>2.88</v>
      </c>
      <c r="H1716">
        <v>0.8649</v>
      </c>
      <c r="I1716" t="s">
        <v>725</v>
      </c>
      <c r="J1716">
        <v>3.05</v>
      </c>
      <c r="K1716">
        <v>0.68</v>
      </c>
      <c r="L1716">
        <v>0.53</v>
      </c>
      <c r="M1716">
        <v>0.05</v>
      </c>
      <c r="N1716">
        <v>0.06</v>
      </c>
      <c r="P1716" t="s">
        <v>726</v>
      </c>
      <c r="Q1716">
        <v>1632</v>
      </c>
      <c r="R1716">
        <v>92</v>
      </c>
      <c r="S1716">
        <v>207</v>
      </c>
      <c r="T1716">
        <v>0.86</v>
      </c>
      <c r="U1716">
        <v>138</v>
      </c>
      <c r="V1716">
        <v>124</v>
      </c>
      <c r="W1716">
        <v>887</v>
      </c>
      <c r="X1716">
        <v>1124</v>
      </c>
      <c r="Y1716">
        <v>629</v>
      </c>
      <c r="Z1716">
        <v>38</v>
      </c>
      <c r="AA1716">
        <v>19</v>
      </c>
      <c r="AB1716" t="s">
        <v>741</v>
      </c>
      <c r="AD1716" s="12">
        <v>0.75</v>
      </c>
      <c r="AE1716" s="13">
        <v>43968</v>
      </c>
      <c r="AF1716" s="14">
        <v>43968.75</v>
      </c>
      <c r="AG1716" s="15">
        <v>0.06</v>
      </c>
    </row>
    <row r="1717" spans="1:33" x14ac:dyDescent="0.25">
      <c r="A1717">
        <v>79953</v>
      </c>
      <c r="B1717" s="9">
        <v>0.29166666666666669</v>
      </c>
      <c r="C1717" s="1">
        <v>43668</v>
      </c>
      <c r="D1717" s="2">
        <v>43668.291666666664</v>
      </c>
      <c r="E1717" t="s">
        <v>725</v>
      </c>
      <c r="F1717">
        <v>3</v>
      </c>
      <c r="G1717">
        <v>2.83</v>
      </c>
      <c r="H1717">
        <v>0.94330000000000003</v>
      </c>
      <c r="I1717" t="s">
        <v>725</v>
      </c>
      <c r="J1717">
        <v>3.01</v>
      </c>
      <c r="K1717">
        <v>0.66</v>
      </c>
      <c r="L1717">
        <v>0.75</v>
      </c>
      <c r="M1717">
        <v>0.06</v>
      </c>
      <c r="N1717">
        <v>0.06</v>
      </c>
      <c r="O1717" t="s">
        <v>726</v>
      </c>
      <c r="Q1717">
        <v>1614</v>
      </c>
      <c r="R1717">
        <v>86</v>
      </c>
      <c r="S1717">
        <v>197</v>
      </c>
      <c r="T1717">
        <v>0.83</v>
      </c>
      <c r="U1717">
        <v>135</v>
      </c>
      <c r="V1717">
        <v>149</v>
      </c>
      <c r="W1717">
        <v>2387</v>
      </c>
      <c r="X1717">
        <v>1112</v>
      </c>
      <c r="Y1717">
        <v>625</v>
      </c>
      <c r="Z1717">
        <v>37.4</v>
      </c>
      <c r="AA1717">
        <v>19</v>
      </c>
      <c r="AB1717" t="s">
        <v>740</v>
      </c>
      <c r="AD1717" s="12">
        <v>0.95833333333333337</v>
      </c>
      <c r="AE1717" s="13">
        <v>43968</v>
      </c>
      <c r="AF1717" s="14">
        <v>43968.958333333336</v>
      </c>
      <c r="AG1717" s="15">
        <v>0.06</v>
      </c>
    </row>
    <row r="1718" spans="1:33" x14ac:dyDescent="0.25">
      <c r="A1718">
        <v>79954</v>
      </c>
      <c r="B1718" s="9">
        <v>0.41666666666666669</v>
      </c>
      <c r="C1718" s="1">
        <v>43668</v>
      </c>
      <c r="D1718" s="2">
        <v>43668.416666666664</v>
      </c>
      <c r="E1718" t="s">
        <v>725</v>
      </c>
      <c r="F1718">
        <v>3.1</v>
      </c>
      <c r="G1718">
        <v>2.74</v>
      </c>
      <c r="H1718">
        <v>0.88390000000000002</v>
      </c>
      <c r="I1718" t="s">
        <v>725</v>
      </c>
      <c r="J1718">
        <v>2.99</v>
      </c>
      <c r="K1718">
        <v>0.9</v>
      </c>
      <c r="L1718">
        <v>0.65</v>
      </c>
      <c r="M1718">
        <v>0.06</v>
      </c>
      <c r="N1718">
        <v>0.06</v>
      </c>
      <c r="P1718" t="s">
        <v>726</v>
      </c>
      <c r="Q1718">
        <v>1550</v>
      </c>
      <c r="R1718">
        <v>182</v>
      </c>
      <c r="S1718">
        <v>173</v>
      </c>
      <c r="T1718">
        <v>0.9</v>
      </c>
      <c r="U1718">
        <v>128</v>
      </c>
      <c r="V1718">
        <v>143</v>
      </c>
      <c r="W1718">
        <v>2146</v>
      </c>
      <c r="X1718">
        <v>1084</v>
      </c>
      <c r="Y1718">
        <v>619</v>
      </c>
      <c r="Z1718">
        <v>37.700000000000003</v>
      </c>
      <c r="AA1718">
        <v>19</v>
      </c>
      <c r="AB1718" t="s">
        <v>740</v>
      </c>
      <c r="AD1718" s="12">
        <v>8.3333333333333329E-2</v>
      </c>
      <c r="AE1718" s="13">
        <v>43969</v>
      </c>
      <c r="AF1718" s="14">
        <v>43969.083333333336</v>
      </c>
      <c r="AG1718" s="15">
        <v>0.06</v>
      </c>
    </row>
    <row r="1719" spans="1:33" x14ac:dyDescent="0.25">
      <c r="A1719">
        <v>79955</v>
      </c>
      <c r="B1719" s="9">
        <v>0.54166666666666663</v>
      </c>
      <c r="C1719" s="1">
        <v>43668</v>
      </c>
      <c r="D1719" s="2">
        <v>43668.541666666664</v>
      </c>
      <c r="E1719" t="s">
        <v>725</v>
      </c>
      <c r="F1719">
        <v>3.25</v>
      </c>
      <c r="G1719">
        <v>2.74</v>
      </c>
      <c r="H1719">
        <v>0.84309999999999996</v>
      </c>
      <c r="I1719" t="s">
        <v>725</v>
      </c>
      <c r="J1719">
        <v>2.99</v>
      </c>
      <c r="K1719">
        <v>0.85</v>
      </c>
      <c r="L1719">
        <v>0.68</v>
      </c>
      <c r="M1719">
        <v>0.06</v>
      </c>
      <c r="N1719">
        <v>0.05</v>
      </c>
      <c r="O1719" t="s">
        <v>726</v>
      </c>
      <c r="Q1719">
        <v>1512</v>
      </c>
      <c r="R1719">
        <v>171</v>
      </c>
      <c r="S1719">
        <v>162</v>
      </c>
      <c r="T1719">
        <v>0.81</v>
      </c>
      <c r="U1719">
        <v>124</v>
      </c>
      <c r="V1719">
        <v>140</v>
      </c>
      <c r="W1719">
        <v>2024</v>
      </c>
      <c r="X1719">
        <v>1064</v>
      </c>
      <c r="Y1719">
        <v>616</v>
      </c>
      <c r="Z1719">
        <v>37.4</v>
      </c>
      <c r="AA1719">
        <v>19</v>
      </c>
      <c r="AB1719" t="s">
        <v>740</v>
      </c>
      <c r="AD1719" s="12">
        <v>0.33333333333333331</v>
      </c>
      <c r="AE1719" s="13">
        <v>43969</v>
      </c>
      <c r="AF1719" s="14">
        <v>43969.333333333336</v>
      </c>
      <c r="AG1719" s="15">
        <v>0.06</v>
      </c>
    </row>
    <row r="1720" spans="1:33" x14ac:dyDescent="0.25">
      <c r="A1720">
        <v>79956</v>
      </c>
      <c r="B1720" s="9">
        <v>0.66666666666666663</v>
      </c>
      <c r="C1720" s="1">
        <v>43668</v>
      </c>
      <c r="D1720" s="2">
        <v>43668.666666666664</v>
      </c>
      <c r="E1720" t="s">
        <v>725</v>
      </c>
      <c r="F1720">
        <v>3.37</v>
      </c>
      <c r="G1720">
        <v>2.89</v>
      </c>
      <c r="H1720">
        <v>0.85760000000000003</v>
      </c>
      <c r="I1720" t="s">
        <v>725</v>
      </c>
      <c r="J1720">
        <v>2.99</v>
      </c>
      <c r="K1720">
        <v>1.33</v>
      </c>
      <c r="L1720">
        <v>0.6</v>
      </c>
      <c r="M1720">
        <v>0.05</v>
      </c>
      <c r="N1720">
        <v>0.05</v>
      </c>
      <c r="P1720" t="s">
        <v>726</v>
      </c>
      <c r="Q1720">
        <v>1483</v>
      </c>
      <c r="R1720">
        <v>162</v>
      </c>
      <c r="S1720">
        <v>255</v>
      </c>
      <c r="T1720">
        <v>0.79</v>
      </c>
      <c r="U1720">
        <v>121</v>
      </c>
      <c r="V1720">
        <v>137</v>
      </c>
      <c r="W1720">
        <v>1920</v>
      </c>
      <c r="X1720">
        <v>1048</v>
      </c>
      <c r="Y1720">
        <v>613</v>
      </c>
      <c r="Z1720">
        <v>37</v>
      </c>
      <c r="AA1720">
        <v>18</v>
      </c>
      <c r="AB1720" t="s">
        <v>727</v>
      </c>
      <c r="AD1720" s="12">
        <v>0.75</v>
      </c>
      <c r="AE1720" s="13">
        <v>43969</v>
      </c>
      <c r="AF1720" s="14">
        <v>43969.75</v>
      </c>
      <c r="AG1720" s="15">
        <v>0.06</v>
      </c>
    </row>
    <row r="1721" spans="1:33" x14ac:dyDescent="0.25">
      <c r="A1721">
        <v>79957</v>
      </c>
      <c r="B1721" s="9">
        <v>0.75</v>
      </c>
      <c r="C1721" s="1">
        <v>43668</v>
      </c>
      <c r="D1721" s="2">
        <v>43668.75</v>
      </c>
      <c r="E1721" t="s">
        <v>725</v>
      </c>
      <c r="F1721">
        <v>3.21</v>
      </c>
      <c r="G1721">
        <v>2.9</v>
      </c>
      <c r="H1721">
        <v>0.90339999999999998</v>
      </c>
      <c r="I1721" t="s">
        <v>725</v>
      </c>
      <c r="J1721">
        <v>3.09</v>
      </c>
      <c r="K1721">
        <v>0.91</v>
      </c>
      <c r="L1721">
        <v>0.68</v>
      </c>
      <c r="M1721">
        <v>0.05</v>
      </c>
      <c r="N1721">
        <v>0.06</v>
      </c>
      <c r="O1721" t="s">
        <v>726</v>
      </c>
      <c r="Q1721">
        <v>1457</v>
      </c>
      <c r="R1721">
        <v>154</v>
      </c>
      <c r="S1721">
        <v>248</v>
      </c>
      <c r="T1721">
        <v>0.8</v>
      </c>
      <c r="U1721">
        <v>118</v>
      </c>
      <c r="V1721">
        <v>134</v>
      </c>
      <c r="W1721">
        <v>1825</v>
      </c>
      <c r="X1721">
        <v>1034</v>
      </c>
      <c r="Y1721">
        <v>610</v>
      </c>
      <c r="Z1721">
        <v>38</v>
      </c>
      <c r="AA1721">
        <v>18</v>
      </c>
      <c r="AB1721" t="s">
        <v>727</v>
      </c>
      <c r="AD1721" s="12">
        <v>0.79166666666666663</v>
      </c>
      <c r="AE1721" s="13">
        <v>43969</v>
      </c>
      <c r="AF1721" s="14">
        <v>43969.791666666664</v>
      </c>
      <c r="AG1721" s="15">
        <v>0.06</v>
      </c>
    </row>
    <row r="1722" spans="1:33" x14ac:dyDescent="0.25">
      <c r="A1722">
        <v>79958</v>
      </c>
      <c r="B1722" s="9">
        <v>0.83333333333333337</v>
      </c>
      <c r="C1722" s="1">
        <v>43668</v>
      </c>
      <c r="D1722" s="2">
        <v>43668.833333333336</v>
      </c>
      <c r="E1722" t="s">
        <v>725</v>
      </c>
      <c r="F1722">
        <v>3.33</v>
      </c>
      <c r="G1722">
        <v>2.9</v>
      </c>
      <c r="H1722">
        <v>0.87090000000000001</v>
      </c>
      <c r="I1722" t="s">
        <v>725</v>
      </c>
      <c r="J1722">
        <v>3.05</v>
      </c>
      <c r="K1722">
        <v>0.83</v>
      </c>
      <c r="L1722">
        <v>0.66</v>
      </c>
      <c r="M1722">
        <v>0.06</v>
      </c>
      <c r="N1722">
        <v>0.06</v>
      </c>
      <c r="P1722" t="s">
        <v>726</v>
      </c>
      <c r="Q1722">
        <v>1425</v>
      </c>
      <c r="R1722">
        <v>143</v>
      </c>
      <c r="S1722">
        <v>238</v>
      </c>
      <c r="T1722">
        <v>0.83</v>
      </c>
      <c r="U1722">
        <v>114</v>
      </c>
      <c r="V1722">
        <v>131</v>
      </c>
      <c r="W1722">
        <v>1704</v>
      </c>
      <c r="X1722">
        <v>1016</v>
      </c>
      <c r="Y1722">
        <v>606</v>
      </c>
      <c r="Z1722">
        <v>38</v>
      </c>
      <c r="AA1722">
        <v>18</v>
      </c>
      <c r="AB1722" t="s">
        <v>727</v>
      </c>
      <c r="AD1722" s="12">
        <v>0.83333333333333337</v>
      </c>
      <c r="AE1722" s="13">
        <v>43969</v>
      </c>
      <c r="AF1722" s="14">
        <v>43969.833333333336</v>
      </c>
      <c r="AG1722" s="15">
        <v>0.06</v>
      </c>
    </row>
    <row r="1723" spans="1:33" x14ac:dyDescent="0.25">
      <c r="A1723">
        <v>79959</v>
      </c>
      <c r="B1723" s="9">
        <v>0.95833333333333337</v>
      </c>
      <c r="C1723" s="1">
        <v>43668</v>
      </c>
      <c r="D1723" s="2">
        <v>43668.958333333336</v>
      </c>
      <c r="E1723" t="s">
        <v>725</v>
      </c>
      <c r="F1723">
        <v>3.24</v>
      </c>
      <c r="G1723">
        <v>3</v>
      </c>
      <c r="H1723">
        <v>0.92589999999999995</v>
      </c>
      <c r="I1723" t="s">
        <v>725</v>
      </c>
      <c r="J1723">
        <v>3.03</v>
      </c>
      <c r="K1723">
        <v>0.78</v>
      </c>
      <c r="L1723">
        <v>0.61</v>
      </c>
      <c r="M1723">
        <v>0.06</v>
      </c>
      <c r="N1723">
        <v>0.06</v>
      </c>
      <c r="O1723" t="s">
        <v>726</v>
      </c>
      <c r="Q1723">
        <v>1398</v>
      </c>
      <c r="R1723">
        <v>138</v>
      </c>
      <c r="S1723">
        <v>227</v>
      </c>
      <c r="T1723">
        <v>0.86</v>
      </c>
      <c r="U1723">
        <v>110</v>
      </c>
      <c r="V1723">
        <v>129</v>
      </c>
      <c r="W1723">
        <v>1590</v>
      </c>
      <c r="X1723">
        <v>1008</v>
      </c>
      <c r="Y1723">
        <v>603</v>
      </c>
      <c r="Z1723">
        <v>37.6</v>
      </c>
      <c r="AA1723">
        <v>18</v>
      </c>
      <c r="AB1723" t="s">
        <v>730</v>
      </c>
      <c r="AD1723" s="12">
        <v>0.91666666666666663</v>
      </c>
      <c r="AE1723" s="13">
        <v>43969</v>
      </c>
      <c r="AF1723" s="14">
        <v>43969.916666666664</v>
      </c>
      <c r="AG1723" s="15">
        <v>0.06</v>
      </c>
    </row>
    <row r="1724" spans="1:33" x14ac:dyDescent="0.25">
      <c r="A1724">
        <v>79960</v>
      </c>
      <c r="B1724" s="9">
        <v>8.3333333333333329E-2</v>
      </c>
      <c r="C1724" s="1">
        <v>43669</v>
      </c>
      <c r="D1724" s="2">
        <v>43669.083333333336</v>
      </c>
      <c r="E1724" t="s">
        <v>725</v>
      </c>
      <c r="F1724">
        <v>3.25</v>
      </c>
      <c r="G1724">
        <v>3</v>
      </c>
      <c r="H1724">
        <v>0.92310000000000003</v>
      </c>
      <c r="I1724" t="s">
        <v>725</v>
      </c>
      <c r="J1724">
        <v>3.02</v>
      </c>
      <c r="K1724">
        <v>1.01</v>
      </c>
      <c r="L1724">
        <v>0.75</v>
      </c>
      <c r="M1724">
        <v>0.06</v>
      </c>
      <c r="N1724">
        <v>0.06</v>
      </c>
      <c r="P1724" t="s">
        <v>726</v>
      </c>
      <c r="Q1724">
        <v>1350</v>
      </c>
      <c r="R1724">
        <v>126</v>
      </c>
      <c r="S1724">
        <v>213</v>
      </c>
      <c r="T1724">
        <v>0.82</v>
      </c>
      <c r="U1724">
        <v>105</v>
      </c>
      <c r="V1724">
        <v>124</v>
      </c>
      <c r="W1724">
        <v>1431</v>
      </c>
      <c r="X1724">
        <v>987</v>
      </c>
      <c r="Y1724">
        <v>598</v>
      </c>
      <c r="Z1724">
        <v>37.700000000000003</v>
      </c>
      <c r="AA1724">
        <v>18</v>
      </c>
      <c r="AB1724" t="s">
        <v>730</v>
      </c>
      <c r="AD1724" s="12">
        <v>0.58333333333333337</v>
      </c>
      <c r="AE1724" s="13">
        <v>43970</v>
      </c>
      <c r="AF1724" s="14">
        <v>43970.583333333336</v>
      </c>
      <c r="AG1724" s="15">
        <v>0.06</v>
      </c>
    </row>
    <row r="1725" spans="1:33" x14ac:dyDescent="0.25">
      <c r="A1725">
        <v>79961</v>
      </c>
      <c r="B1725" s="9">
        <v>0.16666666666666666</v>
      </c>
      <c r="C1725" s="1">
        <v>43669</v>
      </c>
      <c r="D1725" s="2">
        <v>43669.166666666664</v>
      </c>
      <c r="E1725" t="s">
        <v>725</v>
      </c>
      <c r="F1725">
        <v>3.26</v>
      </c>
      <c r="G1725">
        <v>2.96</v>
      </c>
      <c r="H1725">
        <v>0.90800000000000003</v>
      </c>
      <c r="I1725" t="s">
        <v>725</v>
      </c>
      <c r="J1725">
        <v>2.97</v>
      </c>
      <c r="K1725">
        <v>0.83</v>
      </c>
      <c r="L1725">
        <v>0.6</v>
      </c>
      <c r="M1725">
        <v>0.05</v>
      </c>
      <c r="N1725">
        <v>0.06</v>
      </c>
      <c r="O1725" t="s">
        <v>726</v>
      </c>
      <c r="Q1725">
        <v>1323</v>
      </c>
      <c r="R1725">
        <v>213</v>
      </c>
      <c r="S1725">
        <v>203</v>
      </c>
      <c r="T1725">
        <v>0.83</v>
      </c>
      <c r="U1725">
        <v>101</v>
      </c>
      <c r="V1725">
        <v>159</v>
      </c>
      <c r="W1725">
        <v>1317</v>
      </c>
      <c r="X1725">
        <v>985</v>
      </c>
      <c r="Y1725">
        <v>595</v>
      </c>
      <c r="Z1725">
        <v>37.6</v>
      </c>
      <c r="AA1725">
        <v>18</v>
      </c>
      <c r="AB1725" t="s">
        <v>730</v>
      </c>
      <c r="AD1725" s="12">
        <v>0.66666666666666663</v>
      </c>
      <c r="AE1725" s="13">
        <v>43970</v>
      </c>
      <c r="AF1725" s="14">
        <v>43970.666666666664</v>
      </c>
      <c r="AG1725" s="15">
        <v>0.06</v>
      </c>
    </row>
    <row r="1726" spans="1:33" x14ac:dyDescent="0.25">
      <c r="A1726">
        <v>79962</v>
      </c>
      <c r="B1726" s="9">
        <v>0.29166666666666669</v>
      </c>
      <c r="C1726" s="1">
        <v>43669</v>
      </c>
      <c r="D1726" s="2">
        <v>43669.291666666664</v>
      </c>
      <c r="E1726" t="s">
        <v>725</v>
      </c>
      <c r="F1726">
        <v>3.1</v>
      </c>
      <c r="G1726">
        <v>2.67</v>
      </c>
      <c r="H1726">
        <v>0.86129999999999995</v>
      </c>
      <c r="I1726" t="s">
        <v>725</v>
      </c>
      <c r="J1726">
        <v>3</v>
      </c>
      <c r="K1726">
        <v>0.93</v>
      </c>
      <c r="L1726">
        <v>0.55000000000000004</v>
      </c>
      <c r="M1726">
        <v>0.05</v>
      </c>
      <c r="N1726">
        <v>0.06</v>
      </c>
      <c r="P1726" t="s">
        <v>726</v>
      </c>
      <c r="Q1726">
        <v>1283</v>
      </c>
      <c r="R1726">
        <v>198</v>
      </c>
      <c r="S1726">
        <v>191</v>
      </c>
      <c r="T1726">
        <v>0.82</v>
      </c>
      <c r="U1726">
        <v>96</v>
      </c>
      <c r="V1726">
        <v>154</v>
      </c>
      <c r="W1726">
        <v>1186</v>
      </c>
      <c r="X1726">
        <v>961</v>
      </c>
      <c r="Y1726">
        <v>591</v>
      </c>
      <c r="Z1726">
        <v>37.200000000000003</v>
      </c>
      <c r="AA1726">
        <v>18</v>
      </c>
      <c r="AB1726" t="s">
        <v>729</v>
      </c>
      <c r="AD1726" s="12">
        <v>0.75</v>
      </c>
      <c r="AE1726" s="13">
        <v>43970</v>
      </c>
      <c r="AF1726" s="14">
        <v>43970.75</v>
      </c>
      <c r="AG1726" s="15">
        <v>0.06</v>
      </c>
    </row>
    <row r="1727" spans="1:33" x14ac:dyDescent="0.25">
      <c r="A1727">
        <v>79963</v>
      </c>
      <c r="B1727" s="9">
        <v>0.41666666666666669</v>
      </c>
      <c r="C1727" s="1">
        <v>43669</v>
      </c>
      <c r="D1727" s="2">
        <v>43669.416666666664</v>
      </c>
      <c r="E1727" t="s">
        <v>725</v>
      </c>
      <c r="F1727">
        <v>3.07</v>
      </c>
      <c r="G1727">
        <v>2.76</v>
      </c>
      <c r="H1727">
        <v>0.89900000000000002</v>
      </c>
      <c r="I1727" t="s">
        <v>725</v>
      </c>
      <c r="J1727">
        <v>2.8</v>
      </c>
      <c r="K1727">
        <v>0.88</v>
      </c>
      <c r="L1727">
        <v>0.6</v>
      </c>
      <c r="M1727">
        <v>0.05</v>
      </c>
      <c r="N1727">
        <v>0.06</v>
      </c>
      <c r="O1727" t="s">
        <v>726</v>
      </c>
      <c r="Q1727">
        <v>1255</v>
      </c>
      <c r="R1727">
        <v>185</v>
      </c>
      <c r="S1727">
        <v>179</v>
      </c>
      <c r="T1727">
        <v>0.83</v>
      </c>
      <c r="U1727">
        <v>92</v>
      </c>
      <c r="V1727">
        <v>152</v>
      </c>
      <c r="W1727">
        <v>1048</v>
      </c>
      <c r="X1727">
        <v>940</v>
      </c>
      <c r="Y1727">
        <v>588</v>
      </c>
      <c r="Z1727">
        <v>37.299999999999997</v>
      </c>
      <c r="AA1727">
        <v>19</v>
      </c>
      <c r="AB1727" t="s">
        <v>740</v>
      </c>
      <c r="AD1727" s="12">
        <v>0.33333333333333331</v>
      </c>
      <c r="AE1727" s="13">
        <v>43971</v>
      </c>
      <c r="AF1727" s="14">
        <v>43971.333333333336</v>
      </c>
      <c r="AG1727" s="15">
        <v>0.06</v>
      </c>
    </row>
    <row r="1728" spans="1:33" x14ac:dyDescent="0.25">
      <c r="A1728">
        <v>79964</v>
      </c>
      <c r="B1728" s="9">
        <v>0.54166666666666663</v>
      </c>
      <c r="C1728" s="1">
        <v>43669</v>
      </c>
      <c r="D1728" s="2">
        <v>43669.541666666664</v>
      </c>
      <c r="E1728" t="s">
        <v>725</v>
      </c>
      <c r="F1728">
        <v>3.03</v>
      </c>
      <c r="G1728">
        <v>2.71</v>
      </c>
      <c r="H1728">
        <v>0.89439999999999997</v>
      </c>
      <c r="I1728" t="s">
        <v>725</v>
      </c>
      <c r="J1728">
        <v>2.92</v>
      </c>
      <c r="K1728">
        <v>0.67</v>
      </c>
      <c r="L1728">
        <v>0.64</v>
      </c>
      <c r="M1728">
        <v>0.05</v>
      </c>
      <c r="N1728">
        <v>0.06</v>
      </c>
      <c r="P1728" t="s">
        <v>726</v>
      </c>
      <c r="Q1728">
        <v>1219</v>
      </c>
      <c r="R1728">
        <v>173</v>
      </c>
      <c r="S1728">
        <v>167</v>
      </c>
      <c r="T1728">
        <v>0.84</v>
      </c>
      <c r="U1728">
        <v>86</v>
      </c>
      <c r="V1728">
        <v>148</v>
      </c>
      <c r="W1728">
        <v>917</v>
      </c>
      <c r="X1728">
        <v>916</v>
      </c>
      <c r="Y1728">
        <v>584</v>
      </c>
      <c r="Z1728">
        <v>37.700000000000003</v>
      </c>
      <c r="AA1728">
        <v>19</v>
      </c>
      <c r="AB1728" t="s">
        <v>729</v>
      </c>
      <c r="AD1728" s="12">
        <v>0.45833333333333331</v>
      </c>
      <c r="AE1728" s="13">
        <v>43971</v>
      </c>
      <c r="AF1728" s="14">
        <v>43971.458333333336</v>
      </c>
      <c r="AG1728" s="15">
        <v>0.06</v>
      </c>
    </row>
    <row r="1729" spans="1:33" x14ac:dyDescent="0.25">
      <c r="A1729">
        <v>79965</v>
      </c>
      <c r="B1729" s="9">
        <v>0.70833333333333337</v>
      </c>
      <c r="C1729" s="1">
        <v>43669</v>
      </c>
      <c r="D1729" s="2">
        <v>43669.708333333336</v>
      </c>
      <c r="E1729" t="s">
        <v>725</v>
      </c>
      <c r="F1729">
        <v>3.09</v>
      </c>
      <c r="G1729">
        <v>2.76</v>
      </c>
      <c r="H1729">
        <v>0.89319999999999999</v>
      </c>
      <c r="I1729" t="s">
        <v>725</v>
      </c>
      <c r="J1729">
        <v>3.01</v>
      </c>
      <c r="K1729">
        <v>0.72</v>
      </c>
      <c r="L1729">
        <v>0.53</v>
      </c>
      <c r="M1729">
        <v>0.06</v>
      </c>
      <c r="N1729">
        <v>0.06</v>
      </c>
      <c r="O1729" t="s">
        <v>726</v>
      </c>
      <c r="Q1729">
        <v>1168</v>
      </c>
      <c r="R1729">
        <v>156</v>
      </c>
      <c r="S1729">
        <v>151</v>
      </c>
      <c r="T1729">
        <v>0.84</v>
      </c>
      <c r="U1729">
        <v>80</v>
      </c>
      <c r="V1729">
        <v>143</v>
      </c>
      <c r="W1729">
        <v>722</v>
      </c>
      <c r="X1729">
        <v>889</v>
      </c>
      <c r="Y1729">
        <v>579</v>
      </c>
      <c r="Z1729">
        <v>37.4</v>
      </c>
      <c r="AA1729">
        <v>19</v>
      </c>
      <c r="AB1729" t="s">
        <v>729</v>
      </c>
      <c r="AD1729" s="12">
        <v>0.95833333333333337</v>
      </c>
      <c r="AE1729" s="13">
        <v>43971</v>
      </c>
      <c r="AF1729" s="14">
        <v>43971.958333333336</v>
      </c>
      <c r="AG1729" s="15">
        <v>0.06</v>
      </c>
    </row>
    <row r="1730" spans="1:33" x14ac:dyDescent="0.25">
      <c r="A1730">
        <v>79966</v>
      </c>
      <c r="B1730" s="9">
        <v>0.79166666666666663</v>
      </c>
      <c r="C1730" s="1">
        <v>43669</v>
      </c>
      <c r="D1730" s="2">
        <v>43669.791666666664</v>
      </c>
      <c r="E1730" t="s">
        <v>725</v>
      </c>
      <c r="F1730">
        <v>3.2</v>
      </c>
      <c r="G1730">
        <v>2.91</v>
      </c>
      <c r="H1730">
        <v>0.90939999999999999</v>
      </c>
      <c r="I1730" t="s">
        <v>725</v>
      </c>
      <c r="J1730">
        <v>2.99</v>
      </c>
      <c r="K1730">
        <v>1.21</v>
      </c>
      <c r="L1730">
        <v>0.61</v>
      </c>
      <c r="M1730">
        <v>0.05</v>
      </c>
      <c r="N1730">
        <v>0.06</v>
      </c>
      <c r="P1730" t="s">
        <v>726</v>
      </c>
      <c r="Q1730">
        <v>1140</v>
      </c>
      <c r="R1730">
        <v>146</v>
      </c>
      <c r="S1730">
        <v>142</v>
      </c>
      <c r="T1730">
        <v>0.83</v>
      </c>
      <c r="U1730">
        <v>315</v>
      </c>
      <c r="V1730">
        <v>141</v>
      </c>
      <c r="W1730">
        <v>2341</v>
      </c>
      <c r="X1730">
        <v>872</v>
      </c>
      <c r="Y1730">
        <v>575</v>
      </c>
      <c r="Z1730">
        <v>37.5</v>
      </c>
      <c r="AA1730">
        <v>18</v>
      </c>
      <c r="AB1730" t="s">
        <v>730</v>
      </c>
      <c r="AD1730" s="12">
        <v>8.3333333333333329E-2</v>
      </c>
      <c r="AE1730" s="13">
        <v>43974</v>
      </c>
      <c r="AF1730" s="14">
        <v>43974.083333333336</v>
      </c>
      <c r="AG1730" s="15">
        <v>0.06</v>
      </c>
    </row>
    <row r="1731" spans="1:33" x14ac:dyDescent="0.25">
      <c r="A1731">
        <v>79967</v>
      </c>
      <c r="B1731" s="9">
        <v>0.95833333333333337</v>
      </c>
      <c r="C1731" s="1">
        <v>43669</v>
      </c>
      <c r="D1731" s="2">
        <v>43669.958333333336</v>
      </c>
      <c r="E1731" t="s">
        <v>725</v>
      </c>
      <c r="F1731">
        <v>3.31</v>
      </c>
      <c r="G1731">
        <v>2.85</v>
      </c>
      <c r="H1731">
        <v>0.86099999999999999</v>
      </c>
      <c r="I1731" t="s">
        <v>725</v>
      </c>
      <c r="J1731">
        <v>2.98</v>
      </c>
      <c r="K1731">
        <v>1.96</v>
      </c>
      <c r="L1731">
        <v>0.89</v>
      </c>
      <c r="M1731">
        <v>0.05</v>
      </c>
      <c r="N1731">
        <v>0.06</v>
      </c>
      <c r="O1731" t="s">
        <v>726</v>
      </c>
      <c r="Q1731">
        <v>1081</v>
      </c>
      <c r="R1731">
        <v>131</v>
      </c>
      <c r="S1731">
        <v>122</v>
      </c>
      <c r="T1731">
        <v>0.81</v>
      </c>
      <c r="U1731">
        <v>309</v>
      </c>
      <c r="V1731">
        <v>136</v>
      </c>
      <c r="W1731">
        <v>2158</v>
      </c>
      <c r="X1731">
        <v>847</v>
      </c>
      <c r="Y1731">
        <v>570</v>
      </c>
      <c r="Z1731">
        <v>37.6</v>
      </c>
      <c r="AA1731">
        <v>18</v>
      </c>
      <c r="AB1731" t="s">
        <v>730</v>
      </c>
      <c r="AD1731" s="12">
        <v>0.70833333333333337</v>
      </c>
      <c r="AE1731" s="13">
        <v>43974</v>
      </c>
      <c r="AF1731" s="14">
        <v>43974.708333333336</v>
      </c>
      <c r="AG1731" s="15">
        <v>0.06</v>
      </c>
    </row>
    <row r="1732" spans="1:33" x14ac:dyDescent="0.25">
      <c r="A1732">
        <v>79968</v>
      </c>
      <c r="B1732" s="9">
        <v>4.1666666666666664E-2</v>
      </c>
      <c r="C1732" s="1">
        <v>43670</v>
      </c>
      <c r="D1732" s="2">
        <v>43670.041666666664</v>
      </c>
      <c r="E1732" t="s">
        <v>725</v>
      </c>
      <c r="F1732">
        <v>3.39</v>
      </c>
      <c r="G1732">
        <v>2.85</v>
      </c>
      <c r="H1732">
        <v>0.8407</v>
      </c>
      <c r="I1732" t="s">
        <v>725</v>
      </c>
      <c r="J1732">
        <v>2.99</v>
      </c>
      <c r="K1732">
        <v>1.63</v>
      </c>
      <c r="L1732">
        <v>0.9</v>
      </c>
      <c r="M1732">
        <v>0.05</v>
      </c>
      <c r="N1732">
        <v>0.06</v>
      </c>
      <c r="P1732" t="s">
        <v>726</v>
      </c>
      <c r="Q1732">
        <v>1041</v>
      </c>
      <c r="R1732">
        <v>126</v>
      </c>
      <c r="S1732">
        <v>115</v>
      </c>
      <c r="T1732">
        <v>0.83</v>
      </c>
      <c r="U1732">
        <v>306</v>
      </c>
      <c r="V1732">
        <v>133</v>
      </c>
      <c r="W1732">
        <v>2034</v>
      </c>
      <c r="X1732">
        <v>838</v>
      </c>
      <c r="Y1732">
        <v>566</v>
      </c>
      <c r="Z1732">
        <v>37.6</v>
      </c>
      <c r="AA1732">
        <v>18</v>
      </c>
      <c r="AB1732" t="s">
        <v>730</v>
      </c>
      <c r="AD1732" s="12">
        <v>0.83333333333333337</v>
      </c>
      <c r="AE1732" s="13">
        <v>43974</v>
      </c>
      <c r="AF1732" s="14">
        <v>43974.833333333336</v>
      </c>
      <c r="AG1732" s="15">
        <v>0.06</v>
      </c>
    </row>
    <row r="1733" spans="1:33" x14ac:dyDescent="0.25">
      <c r="A1733">
        <v>79969</v>
      </c>
      <c r="B1733" s="9">
        <v>0.16666666666666666</v>
      </c>
      <c r="C1733" s="1">
        <v>43670</v>
      </c>
      <c r="D1733" s="2">
        <v>43670.166666666664</v>
      </c>
      <c r="E1733" t="s">
        <v>725</v>
      </c>
      <c r="F1733">
        <v>3.23</v>
      </c>
      <c r="G1733">
        <v>2.78</v>
      </c>
      <c r="H1733">
        <v>0.86070000000000002</v>
      </c>
      <c r="I1733" t="s">
        <v>725</v>
      </c>
      <c r="J1733">
        <v>2.97</v>
      </c>
      <c r="K1733">
        <v>1.3</v>
      </c>
      <c r="L1733">
        <v>0.73</v>
      </c>
      <c r="M1733">
        <v>0.06</v>
      </c>
      <c r="N1733">
        <v>0.06</v>
      </c>
      <c r="O1733" t="s">
        <v>726</v>
      </c>
      <c r="Q1733">
        <v>1024</v>
      </c>
      <c r="R1733">
        <v>215</v>
      </c>
      <c r="S1733">
        <v>246</v>
      </c>
      <c r="T1733">
        <v>0.92</v>
      </c>
      <c r="U1733">
        <v>301</v>
      </c>
      <c r="V1733">
        <v>160</v>
      </c>
      <c r="W1733">
        <v>1936</v>
      </c>
      <c r="X1733">
        <v>835</v>
      </c>
      <c r="Y1733">
        <v>564</v>
      </c>
      <c r="Z1733">
        <v>37.200000000000003</v>
      </c>
      <c r="AA1733">
        <v>18</v>
      </c>
      <c r="AB1733" t="s">
        <v>730</v>
      </c>
      <c r="AD1733" s="12">
        <v>0.20833333333333334</v>
      </c>
      <c r="AE1733" s="13">
        <v>43977</v>
      </c>
      <c r="AF1733" s="14">
        <v>43977.208333333336</v>
      </c>
      <c r="AG1733" s="15">
        <v>0.06</v>
      </c>
    </row>
    <row r="1734" spans="1:33" x14ac:dyDescent="0.25">
      <c r="A1734">
        <v>79970</v>
      </c>
      <c r="B1734" s="9">
        <v>0.29166666666666669</v>
      </c>
      <c r="C1734" s="1">
        <v>43670</v>
      </c>
      <c r="D1734" s="2">
        <v>43670.291666666664</v>
      </c>
      <c r="E1734" t="s">
        <v>725</v>
      </c>
      <c r="F1734">
        <v>3.23</v>
      </c>
      <c r="G1734">
        <v>2.86</v>
      </c>
      <c r="H1734">
        <v>0.88539999999999996</v>
      </c>
      <c r="I1734" t="s">
        <v>725</v>
      </c>
      <c r="J1734">
        <v>2.95</v>
      </c>
      <c r="K1734">
        <v>0.66</v>
      </c>
      <c r="L1734">
        <v>0.71</v>
      </c>
      <c r="M1734">
        <v>0.06</v>
      </c>
      <c r="N1734">
        <v>0.06</v>
      </c>
      <c r="P1734" t="s">
        <v>726</v>
      </c>
      <c r="Q1734">
        <v>968</v>
      </c>
      <c r="R1734">
        <v>199</v>
      </c>
      <c r="S1734">
        <v>234</v>
      </c>
      <c r="T1734">
        <v>0.81</v>
      </c>
      <c r="U1734">
        <v>295</v>
      </c>
      <c r="V1734">
        <v>155</v>
      </c>
      <c r="W1734">
        <v>1801</v>
      </c>
      <c r="X1734">
        <v>808</v>
      </c>
      <c r="Y1734">
        <v>561</v>
      </c>
      <c r="Z1734">
        <v>36.9</v>
      </c>
      <c r="AA1734">
        <v>18</v>
      </c>
      <c r="AB1734" t="s">
        <v>729</v>
      </c>
      <c r="AD1734" s="12">
        <v>0.33333333333333331</v>
      </c>
      <c r="AE1734" s="13">
        <v>43977</v>
      </c>
      <c r="AF1734" s="14">
        <v>43977.333333333336</v>
      </c>
      <c r="AG1734" s="15">
        <v>0.06</v>
      </c>
    </row>
    <row r="1735" spans="1:33" x14ac:dyDescent="0.25">
      <c r="A1735">
        <v>79971</v>
      </c>
      <c r="B1735" s="9">
        <v>0.41666666666666669</v>
      </c>
      <c r="C1735" s="1">
        <v>43670</v>
      </c>
      <c r="D1735" s="2">
        <v>43670.416666666664</v>
      </c>
      <c r="E1735" t="s">
        <v>725</v>
      </c>
      <c r="F1735">
        <v>3.02</v>
      </c>
      <c r="G1735">
        <v>2.88</v>
      </c>
      <c r="H1735">
        <v>0.9536</v>
      </c>
      <c r="I1735" t="s">
        <v>725</v>
      </c>
      <c r="J1735">
        <v>2.88</v>
      </c>
      <c r="K1735">
        <v>0.72</v>
      </c>
      <c r="L1735">
        <v>0.63</v>
      </c>
      <c r="M1735">
        <v>0.05</v>
      </c>
      <c r="N1735">
        <v>0.06</v>
      </c>
      <c r="O1735" t="s">
        <v>726</v>
      </c>
      <c r="Q1735">
        <v>1816</v>
      </c>
      <c r="R1735">
        <v>185</v>
      </c>
      <c r="S1735">
        <v>217</v>
      </c>
      <c r="T1735">
        <v>0.83</v>
      </c>
      <c r="U1735">
        <v>290</v>
      </c>
      <c r="V1735">
        <v>151</v>
      </c>
      <c r="W1735">
        <v>1636</v>
      </c>
      <c r="X1735">
        <v>783</v>
      </c>
      <c r="Y1735">
        <v>557</v>
      </c>
      <c r="Z1735">
        <v>37</v>
      </c>
      <c r="AA1735">
        <v>18</v>
      </c>
      <c r="AB1735" t="s">
        <v>729</v>
      </c>
      <c r="AD1735" s="12">
        <v>0.45833333333333331</v>
      </c>
      <c r="AE1735" s="13">
        <v>43977</v>
      </c>
      <c r="AF1735" s="14">
        <v>43977.458333333336</v>
      </c>
      <c r="AG1735" s="15">
        <v>0.06</v>
      </c>
    </row>
    <row r="1736" spans="1:33" x14ac:dyDescent="0.25">
      <c r="A1736">
        <v>79972</v>
      </c>
      <c r="B1736" s="9">
        <v>0.54166666666666663</v>
      </c>
      <c r="C1736" s="1">
        <v>43670</v>
      </c>
      <c r="D1736" s="2">
        <v>43670.541666666664</v>
      </c>
      <c r="E1736" t="s">
        <v>725</v>
      </c>
      <c r="F1736">
        <v>3.18</v>
      </c>
      <c r="G1736">
        <v>2.7</v>
      </c>
      <c r="H1736">
        <v>0.84909999999999997</v>
      </c>
      <c r="I1736" t="s">
        <v>725</v>
      </c>
      <c r="J1736">
        <v>2.85</v>
      </c>
      <c r="K1736">
        <v>0.63</v>
      </c>
      <c r="L1736">
        <v>0.59</v>
      </c>
      <c r="M1736">
        <v>0.05</v>
      </c>
      <c r="N1736">
        <v>0.06</v>
      </c>
      <c r="P1736" t="s">
        <v>726</v>
      </c>
      <c r="Q1736">
        <v>1775</v>
      </c>
      <c r="R1736">
        <v>171</v>
      </c>
      <c r="S1736">
        <v>205</v>
      </c>
      <c r="T1736">
        <v>0.8</v>
      </c>
      <c r="U1736">
        <v>285</v>
      </c>
      <c r="V1736">
        <v>147</v>
      </c>
      <c r="W1736">
        <v>1471</v>
      </c>
      <c r="X1736">
        <v>757</v>
      </c>
      <c r="Y1736">
        <v>553</v>
      </c>
      <c r="Z1736">
        <v>37</v>
      </c>
      <c r="AA1736">
        <v>18</v>
      </c>
      <c r="AB1736" t="s">
        <v>729</v>
      </c>
      <c r="AD1736" s="12">
        <v>0.58333333333333337</v>
      </c>
      <c r="AE1736" s="13">
        <v>43977</v>
      </c>
      <c r="AF1736" s="14">
        <v>43977.583333333336</v>
      </c>
      <c r="AG1736" s="15">
        <v>0.06</v>
      </c>
    </row>
    <row r="1737" spans="1:33" x14ac:dyDescent="0.25">
      <c r="A1737">
        <v>79973</v>
      </c>
      <c r="B1737" s="9">
        <v>0.70833333333333337</v>
      </c>
      <c r="C1737" s="1">
        <v>43670</v>
      </c>
      <c r="D1737" s="2">
        <v>43670.708333333336</v>
      </c>
      <c r="E1737" t="s">
        <v>725</v>
      </c>
      <c r="F1737">
        <v>3.09</v>
      </c>
      <c r="G1737">
        <v>2.57</v>
      </c>
      <c r="H1737">
        <v>0.83169999999999999</v>
      </c>
      <c r="I1737" t="s">
        <v>725</v>
      </c>
      <c r="J1737">
        <v>2.88</v>
      </c>
      <c r="K1737">
        <v>1.18</v>
      </c>
      <c r="L1737">
        <v>0.55000000000000004</v>
      </c>
      <c r="M1737">
        <v>0.06</v>
      </c>
      <c r="N1737">
        <v>0.06</v>
      </c>
      <c r="O1737" t="s">
        <v>726</v>
      </c>
      <c r="Q1737">
        <v>1714</v>
      </c>
      <c r="R1737">
        <v>151</v>
      </c>
      <c r="S1737">
        <v>189</v>
      </c>
      <c r="T1737">
        <v>0.77</v>
      </c>
      <c r="U1737">
        <v>279</v>
      </c>
      <c r="V1737">
        <v>141</v>
      </c>
      <c r="W1737">
        <v>1267</v>
      </c>
      <c r="X1737">
        <v>722</v>
      </c>
      <c r="Y1737">
        <v>546</v>
      </c>
      <c r="Z1737">
        <v>37</v>
      </c>
      <c r="AA1737">
        <v>18</v>
      </c>
      <c r="AB1737" t="s">
        <v>729</v>
      </c>
      <c r="AD1737" s="12">
        <v>0.70833333333333337</v>
      </c>
      <c r="AE1737" s="13">
        <v>43977</v>
      </c>
      <c r="AF1737" s="14">
        <v>43977.708333333336</v>
      </c>
      <c r="AG1737" s="15">
        <v>0.06</v>
      </c>
    </row>
    <row r="1738" spans="1:33" x14ac:dyDescent="0.25">
      <c r="A1738">
        <v>79974</v>
      </c>
      <c r="B1738" s="9">
        <v>0.83333333333333337</v>
      </c>
      <c r="C1738" s="1">
        <v>43670</v>
      </c>
      <c r="D1738" s="2">
        <v>43670.833333333336</v>
      </c>
      <c r="E1738" t="s">
        <v>725</v>
      </c>
      <c r="F1738">
        <v>3.22</v>
      </c>
      <c r="G1738">
        <v>2.89</v>
      </c>
      <c r="H1738">
        <v>0.89749999999999996</v>
      </c>
      <c r="I1738" t="s">
        <v>725</v>
      </c>
      <c r="J1738">
        <v>3</v>
      </c>
      <c r="K1738">
        <v>0.83</v>
      </c>
      <c r="L1738">
        <v>0.67</v>
      </c>
      <c r="M1738">
        <v>0.06</v>
      </c>
      <c r="N1738">
        <v>0.06</v>
      </c>
      <c r="P1738" t="s">
        <v>726</v>
      </c>
      <c r="Q1738">
        <v>1677</v>
      </c>
      <c r="R1738">
        <v>137</v>
      </c>
      <c r="S1738">
        <v>177</v>
      </c>
      <c r="T1738">
        <v>0.76</v>
      </c>
      <c r="U1738">
        <v>275</v>
      </c>
      <c r="V1738">
        <v>139</v>
      </c>
      <c r="W1738">
        <v>1137</v>
      </c>
      <c r="X1738">
        <v>697</v>
      </c>
      <c r="Y1738">
        <v>543</v>
      </c>
      <c r="Z1738">
        <v>37.200000000000003</v>
      </c>
      <c r="AA1738">
        <v>18</v>
      </c>
      <c r="AB1738" t="s">
        <v>730</v>
      </c>
      <c r="AD1738" s="12">
        <v>0.83333333333333337</v>
      </c>
      <c r="AE1738" s="13">
        <v>43977</v>
      </c>
      <c r="AF1738" s="14">
        <v>43977.833333333336</v>
      </c>
      <c r="AG1738" s="15">
        <v>0.06</v>
      </c>
    </row>
    <row r="1739" spans="1:33" x14ac:dyDescent="0.25">
      <c r="A1739">
        <v>79975</v>
      </c>
      <c r="B1739" s="9">
        <v>0.95833333333333337</v>
      </c>
      <c r="C1739" s="1">
        <v>43670</v>
      </c>
      <c r="D1739" s="2">
        <v>43670.958333333336</v>
      </c>
      <c r="E1739" t="s">
        <v>725</v>
      </c>
      <c r="F1739">
        <v>3.24</v>
      </c>
      <c r="G1739">
        <v>2.88</v>
      </c>
      <c r="H1739">
        <v>0.88890000000000002</v>
      </c>
      <c r="I1739" t="s">
        <v>725</v>
      </c>
      <c r="J1739">
        <v>2.95</v>
      </c>
      <c r="K1739">
        <v>0.97</v>
      </c>
      <c r="L1739">
        <v>0.63</v>
      </c>
      <c r="M1739">
        <v>0.05</v>
      </c>
      <c r="N1739">
        <v>0.06</v>
      </c>
      <c r="O1739" t="s">
        <v>726</v>
      </c>
      <c r="Q1739">
        <v>1620</v>
      </c>
      <c r="R1739">
        <v>125</v>
      </c>
      <c r="S1739">
        <v>161</v>
      </c>
      <c r="T1739">
        <v>0.76</v>
      </c>
      <c r="U1739">
        <v>270</v>
      </c>
      <c r="V1739">
        <v>134</v>
      </c>
      <c r="W1739">
        <v>959</v>
      </c>
      <c r="X1739">
        <v>675</v>
      </c>
      <c r="Y1739">
        <v>537</v>
      </c>
      <c r="Z1739">
        <v>37.299999999999997</v>
      </c>
      <c r="AA1739">
        <v>18</v>
      </c>
      <c r="AB1739" t="s">
        <v>730</v>
      </c>
      <c r="AD1739" s="12">
        <v>0.95833333333333337</v>
      </c>
      <c r="AE1739" s="13">
        <v>43977</v>
      </c>
      <c r="AF1739" s="14">
        <v>43977.958333333336</v>
      </c>
      <c r="AG1739" s="15">
        <v>0.06</v>
      </c>
    </row>
    <row r="1740" spans="1:33" x14ac:dyDescent="0.25">
      <c r="A1740">
        <v>79976</v>
      </c>
      <c r="B1740" s="9">
        <v>4.1666666666666664E-2</v>
      </c>
      <c r="C1740" s="1">
        <v>43671</v>
      </c>
      <c r="D1740" s="2">
        <v>43671.041666666664</v>
      </c>
      <c r="E1740" t="s">
        <v>725</v>
      </c>
      <c r="F1740">
        <v>3.46</v>
      </c>
      <c r="G1740">
        <v>2.88</v>
      </c>
      <c r="H1740">
        <v>0.83240000000000003</v>
      </c>
      <c r="I1740" t="s">
        <v>725</v>
      </c>
      <c r="J1740">
        <v>3.04</v>
      </c>
      <c r="K1740">
        <v>0.75</v>
      </c>
      <c r="L1740">
        <v>0.59</v>
      </c>
      <c r="M1740">
        <v>0.06</v>
      </c>
      <c r="N1740">
        <v>0.06</v>
      </c>
      <c r="P1740" t="s">
        <v>726</v>
      </c>
      <c r="Q1740">
        <v>1598</v>
      </c>
      <c r="R1740">
        <v>122</v>
      </c>
      <c r="S1740">
        <v>153</v>
      </c>
      <c r="T1740">
        <v>0.77</v>
      </c>
      <c r="U1740">
        <v>267</v>
      </c>
      <c r="V1740">
        <v>132</v>
      </c>
      <c r="W1740">
        <v>874</v>
      </c>
      <c r="X1740">
        <v>669</v>
      </c>
      <c r="Y1740">
        <v>535</v>
      </c>
      <c r="Z1740">
        <v>37.6</v>
      </c>
      <c r="AA1740">
        <v>18</v>
      </c>
      <c r="AB1740" t="s">
        <v>730</v>
      </c>
      <c r="AD1740" s="12">
        <v>8.3333333333333329E-2</v>
      </c>
      <c r="AE1740" s="13">
        <v>43978</v>
      </c>
      <c r="AF1740" s="14">
        <v>43978.083333333336</v>
      </c>
      <c r="AG1740" s="15">
        <v>0.06</v>
      </c>
    </row>
    <row r="1741" spans="1:33" x14ac:dyDescent="0.25">
      <c r="A1741">
        <v>79977</v>
      </c>
      <c r="B1741" s="9">
        <v>0.16666666666666666</v>
      </c>
      <c r="C1741" s="1">
        <v>43671</v>
      </c>
      <c r="D1741" s="2">
        <v>43671.166666666664</v>
      </c>
      <c r="E1741" t="s">
        <v>725</v>
      </c>
      <c r="F1741">
        <v>3.07</v>
      </c>
      <c r="G1741">
        <v>2.9</v>
      </c>
      <c r="H1741">
        <v>0.9446</v>
      </c>
      <c r="I1741" t="s">
        <v>725</v>
      </c>
      <c r="J1741">
        <v>3.04</v>
      </c>
      <c r="K1741">
        <v>0.74</v>
      </c>
      <c r="L1741">
        <v>0.56999999999999995</v>
      </c>
      <c r="M1741">
        <v>0.06</v>
      </c>
      <c r="N1741">
        <v>0.06</v>
      </c>
      <c r="O1741" t="s">
        <v>726</v>
      </c>
      <c r="Q1741">
        <v>1581</v>
      </c>
      <c r="R1741">
        <v>213</v>
      </c>
      <c r="S1741">
        <v>244</v>
      </c>
      <c r="T1741">
        <v>0.79</v>
      </c>
      <c r="U1741">
        <v>262</v>
      </c>
      <c r="V1741">
        <v>160</v>
      </c>
      <c r="W1741">
        <v>2432</v>
      </c>
      <c r="X1741">
        <v>669</v>
      </c>
      <c r="Y1741">
        <v>533</v>
      </c>
      <c r="Z1741">
        <v>37.4</v>
      </c>
      <c r="AA1741">
        <v>18</v>
      </c>
      <c r="AB1741" t="s">
        <v>730</v>
      </c>
      <c r="AD1741" s="12">
        <v>0.20833333333333334</v>
      </c>
      <c r="AE1741" s="13">
        <v>43978</v>
      </c>
      <c r="AF1741" s="14">
        <v>43978.208333333336</v>
      </c>
      <c r="AG1741" s="15">
        <v>0.06</v>
      </c>
    </row>
    <row r="1742" spans="1:33" x14ac:dyDescent="0.25">
      <c r="A1742">
        <v>79978</v>
      </c>
      <c r="B1742" s="9">
        <v>0.29166666666666669</v>
      </c>
      <c r="C1742" s="1">
        <v>43671</v>
      </c>
      <c r="D1742" s="2">
        <v>43671.291666666664</v>
      </c>
      <c r="E1742" t="s">
        <v>725</v>
      </c>
      <c r="F1742">
        <v>3.08</v>
      </c>
      <c r="G1742">
        <v>2.64</v>
      </c>
      <c r="H1742">
        <v>0.85709999999999997</v>
      </c>
      <c r="I1742" t="s">
        <v>725</v>
      </c>
      <c r="J1742">
        <v>2.77</v>
      </c>
      <c r="K1742">
        <v>0.45</v>
      </c>
      <c r="L1742">
        <v>0.5</v>
      </c>
      <c r="M1742">
        <v>0.06</v>
      </c>
      <c r="N1742">
        <v>0.06</v>
      </c>
      <c r="P1742" t="s">
        <v>726</v>
      </c>
      <c r="Q1742">
        <v>1525</v>
      </c>
      <c r="R1742">
        <v>199</v>
      </c>
      <c r="S1742">
        <v>230</v>
      </c>
      <c r="T1742">
        <v>0.65</v>
      </c>
      <c r="U1742">
        <v>256</v>
      </c>
      <c r="V1742">
        <v>154</v>
      </c>
      <c r="W1742">
        <v>2272</v>
      </c>
      <c r="X1742">
        <v>643</v>
      </c>
      <c r="Y1742">
        <v>528</v>
      </c>
      <c r="Z1742">
        <v>37</v>
      </c>
      <c r="AA1742">
        <v>18</v>
      </c>
      <c r="AB1742" t="s">
        <v>729</v>
      </c>
      <c r="AD1742" s="12">
        <v>0.33333333333333331</v>
      </c>
      <c r="AE1742" s="13">
        <v>43978</v>
      </c>
      <c r="AF1742" s="14">
        <v>43978.333333333336</v>
      </c>
      <c r="AG1742" s="15">
        <v>0.06</v>
      </c>
    </row>
    <row r="1743" spans="1:33" x14ac:dyDescent="0.25">
      <c r="A1743">
        <v>79979</v>
      </c>
      <c r="B1743" s="9">
        <v>0.41666666666666669</v>
      </c>
      <c r="C1743" s="1">
        <v>43671</v>
      </c>
      <c r="D1743" s="2">
        <v>43671.416666666664</v>
      </c>
      <c r="E1743" t="s">
        <v>725</v>
      </c>
      <c r="F1743">
        <v>2.89</v>
      </c>
      <c r="G1743">
        <v>2.79</v>
      </c>
      <c r="H1743">
        <v>0.96540000000000004</v>
      </c>
      <c r="I1743" t="s">
        <v>725</v>
      </c>
      <c r="J1743">
        <v>2.89</v>
      </c>
      <c r="K1743">
        <v>95.5</v>
      </c>
      <c r="L1743">
        <v>0.5</v>
      </c>
      <c r="M1743">
        <v>0.06</v>
      </c>
      <c r="N1743">
        <v>0.06</v>
      </c>
      <c r="O1743" t="s">
        <v>726</v>
      </c>
      <c r="Q1743">
        <v>1158</v>
      </c>
      <c r="R1743">
        <v>185</v>
      </c>
      <c r="S1743">
        <v>218</v>
      </c>
      <c r="T1743">
        <v>0.65</v>
      </c>
      <c r="U1743">
        <v>251</v>
      </c>
      <c r="V1743">
        <v>148</v>
      </c>
      <c r="W1743">
        <v>2147</v>
      </c>
      <c r="X1743">
        <v>616</v>
      </c>
      <c r="Y1743">
        <v>522</v>
      </c>
      <c r="Z1743">
        <v>37.200000000000003</v>
      </c>
      <c r="AA1743">
        <v>18</v>
      </c>
      <c r="AB1743" t="s">
        <v>729</v>
      </c>
      <c r="AD1743" s="12">
        <v>0.45833333333333331</v>
      </c>
      <c r="AE1743" s="13">
        <v>43978</v>
      </c>
      <c r="AF1743" s="14">
        <v>43978.458333333336</v>
      </c>
      <c r="AG1743" s="15">
        <v>0.06</v>
      </c>
    </row>
    <row r="1744" spans="1:33" x14ac:dyDescent="0.25">
      <c r="A1744">
        <v>79980</v>
      </c>
      <c r="B1744" s="9">
        <v>0.54166666666666663</v>
      </c>
      <c r="C1744" s="1">
        <v>43671</v>
      </c>
      <c r="D1744" s="2">
        <v>43671.541666666664</v>
      </c>
      <c r="E1744" t="s">
        <v>725</v>
      </c>
      <c r="F1744">
        <v>2.98</v>
      </c>
      <c r="G1744">
        <v>2.6</v>
      </c>
      <c r="H1744">
        <v>0.87250000000000005</v>
      </c>
      <c r="I1744" t="s">
        <v>725</v>
      </c>
      <c r="J1744">
        <v>2.64</v>
      </c>
      <c r="K1744">
        <v>0.57999999999999996</v>
      </c>
      <c r="L1744">
        <v>0.77</v>
      </c>
      <c r="M1744">
        <v>0.08</v>
      </c>
      <c r="N1744">
        <v>0.09</v>
      </c>
      <c r="P1744" t="s">
        <v>726</v>
      </c>
      <c r="Q1744">
        <v>740</v>
      </c>
      <c r="R1744">
        <v>173</v>
      </c>
      <c r="S1744">
        <v>211</v>
      </c>
      <c r="T1744">
        <v>0.64</v>
      </c>
      <c r="U1744">
        <v>246</v>
      </c>
      <c r="V1744">
        <v>145</v>
      </c>
      <c r="W1744">
        <v>2045</v>
      </c>
      <c r="X1744">
        <v>600</v>
      </c>
      <c r="Y1744">
        <v>600</v>
      </c>
      <c r="Z1744">
        <v>37</v>
      </c>
      <c r="AA1744">
        <v>18</v>
      </c>
      <c r="AB1744" t="s">
        <v>729</v>
      </c>
      <c r="AD1744" s="12">
        <v>0.58333333333333337</v>
      </c>
      <c r="AE1744" s="13">
        <v>43978</v>
      </c>
      <c r="AF1744" s="14">
        <v>43978.583333333336</v>
      </c>
      <c r="AG1744" s="15">
        <v>0.06</v>
      </c>
    </row>
    <row r="1745" spans="1:33" x14ac:dyDescent="0.25">
      <c r="A1745">
        <v>79981</v>
      </c>
      <c r="B1745" s="9">
        <v>0.66666666666666663</v>
      </c>
      <c r="C1745" s="1">
        <v>43671</v>
      </c>
      <c r="D1745" s="2">
        <v>43671.666666666664</v>
      </c>
      <c r="E1745" t="s">
        <v>725</v>
      </c>
      <c r="F1745">
        <v>2.87</v>
      </c>
      <c r="G1745">
        <v>2.64</v>
      </c>
      <c r="H1745">
        <v>0.91990000000000005</v>
      </c>
      <c r="I1745" t="s">
        <v>725</v>
      </c>
      <c r="J1745">
        <v>2.87</v>
      </c>
      <c r="K1745">
        <v>3.12</v>
      </c>
      <c r="L1745">
        <v>0.86</v>
      </c>
      <c r="M1745">
        <v>7.0000000000000007E-2</v>
      </c>
      <c r="N1745">
        <v>7.0000000000000007E-2</v>
      </c>
      <c r="O1745" t="s">
        <v>726</v>
      </c>
      <c r="Q1745">
        <v>684</v>
      </c>
      <c r="R1745">
        <v>160</v>
      </c>
      <c r="S1745">
        <v>203</v>
      </c>
      <c r="T1745">
        <v>0.59</v>
      </c>
      <c r="U1745">
        <v>241</v>
      </c>
      <c r="V1745">
        <v>141</v>
      </c>
      <c r="W1745">
        <v>1952</v>
      </c>
      <c r="X1745">
        <v>576</v>
      </c>
      <c r="Y1745">
        <v>515</v>
      </c>
      <c r="Z1745">
        <v>37</v>
      </c>
      <c r="AA1745">
        <v>18</v>
      </c>
      <c r="AB1745" t="s">
        <v>741</v>
      </c>
      <c r="AD1745" s="12">
        <v>0.70833333333333337</v>
      </c>
      <c r="AE1745" s="13">
        <v>43978</v>
      </c>
      <c r="AF1745" s="14">
        <v>43978.708333333336</v>
      </c>
      <c r="AG1745" s="15">
        <v>0.06</v>
      </c>
    </row>
    <row r="1746" spans="1:33" x14ac:dyDescent="0.25">
      <c r="A1746">
        <v>79982</v>
      </c>
      <c r="B1746" s="9">
        <v>0.79166666666666663</v>
      </c>
      <c r="C1746" s="1">
        <v>43671</v>
      </c>
      <c r="D1746" s="2">
        <v>43671.791666666664</v>
      </c>
      <c r="E1746" t="s">
        <v>725</v>
      </c>
      <c r="F1746">
        <v>2.83</v>
      </c>
      <c r="G1746">
        <v>2.71</v>
      </c>
      <c r="H1746">
        <v>0.95760000000000001</v>
      </c>
      <c r="I1746" t="s">
        <v>725</v>
      </c>
      <c r="J1746">
        <v>2.89</v>
      </c>
      <c r="K1746">
        <v>7.33</v>
      </c>
      <c r="L1746">
        <v>0.87</v>
      </c>
      <c r="M1746">
        <v>0.06</v>
      </c>
      <c r="N1746">
        <v>0.06</v>
      </c>
      <c r="P1746" t="s">
        <v>726</v>
      </c>
      <c r="Q1746">
        <v>2120</v>
      </c>
      <c r="R1746">
        <v>145</v>
      </c>
      <c r="S1746">
        <v>191</v>
      </c>
      <c r="T1746">
        <v>0.57999999999999996</v>
      </c>
      <c r="U1746">
        <v>236</v>
      </c>
      <c r="V1746">
        <v>137</v>
      </c>
      <c r="W1746">
        <v>1824</v>
      </c>
      <c r="X1746">
        <v>553</v>
      </c>
      <c r="Y1746">
        <v>510</v>
      </c>
      <c r="Z1746">
        <v>37</v>
      </c>
      <c r="AA1746">
        <v>18</v>
      </c>
      <c r="AB1746" t="s">
        <v>741</v>
      </c>
      <c r="AD1746" s="12">
        <v>0.83333333333333337</v>
      </c>
      <c r="AE1746" s="13">
        <v>43978</v>
      </c>
      <c r="AF1746" s="14">
        <v>43978.833333333336</v>
      </c>
      <c r="AG1746" s="15">
        <v>0.06</v>
      </c>
    </row>
    <row r="1747" spans="1:33" x14ac:dyDescent="0.25">
      <c r="A1747">
        <v>79983</v>
      </c>
      <c r="B1747" s="9">
        <v>0.91666666666666663</v>
      </c>
      <c r="C1747" s="1">
        <v>43671</v>
      </c>
      <c r="D1747" s="2">
        <v>43671.916666666664</v>
      </c>
      <c r="E1747" t="s">
        <v>725</v>
      </c>
      <c r="F1747">
        <v>3</v>
      </c>
      <c r="G1747">
        <v>2.75</v>
      </c>
      <c r="H1747">
        <v>0.91669999999999996</v>
      </c>
      <c r="I1747" t="s">
        <v>725</v>
      </c>
      <c r="J1747">
        <v>2.81</v>
      </c>
      <c r="K1747">
        <v>6.37</v>
      </c>
      <c r="L1747">
        <v>0.77</v>
      </c>
      <c r="M1747">
        <v>7.0000000000000007E-2</v>
      </c>
      <c r="N1747">
        <v>0.06</v>
      </c>
      <c r="O1747" t="s">
        <v>726</v>
      </c>
      <c r="Q1747">
        <v>2064</v>
      </c>
      <c r="R1747">
        <v>133</v>
      </c>
      <c r="S1747">
        <v>179</v>
      </c>
      <c r="T1747">
        <v>0.6</v>
      </c>
      <c r="U1747">
        <v>231</v>
      </c>
      <c r="V1747">
        <v>133</v>
      </c>
      <c r="W1747">
        <v>1692</v>
      </c>
      <c r="X1747">
        <v>532</v>
      </c>
      <c r="Y1747">
        <v>512</v>
      </c>
      <c r="Z1747">
        <v>38</v>
      </c>
      <c r="AA1747">
        <v>18</v>
      </c>
      <c r="AB1747" t="s">
        <v>741</v>
      </c>
      <c r="AD1747" s="12">
        <v>0.95833333333333337</v>
      </c>
      <c r="AE1747" s="13">
        <v>43978</v>
      </c>
      <c r="AF1747" s="14">
        <v>43978.958333333336</v>
      </c>
      <c r="AG1747" s="15">
        <v>0.06</v>
      </c>
    </row>
    <row r="1748" spans="1:33" x14ac:dyDescent="0.25">
      <c r="A1748">
        <v>79984</v>
      </c>
      <c r="B1748" s="9">
        <v>0.95833333333333337</v>
      </c>
      <c r="C1748" s="1">
        <v>43671</v>
      </c>
      <c r="D1748" s="2">
        <v>43671.958333333336</v>
      </c>
      <c r="E1748" t="s">
        <v>725</v>
      </c>
      <c r="F1748">
        <v>3.17</v>
      </c>
      <c r="G1748">
        <v>2.76</v>
      </c>
      <c r="H1748">
        <v>0.87070000000000003</v>
      </c>
      <c r="I1748" t="s">
        <v>725</v>
      </c>
      <c r="J1748">
        <v>2.88</v>
      </c>
      <c r="K1748">
        <v>14.6</v>
      </c>
      <c r="L1748">
        <v>0.71</v>
      </c>
      <c r="M1748">
        <v>0.06</v>
      </c>
      <c r="N1748">
        <v>7.0000000000000007E-2</v>
      </c>
      <c r="P1748" t="s">
        <v>726</v>
      </c>
      <c r="Q1748">
        <v>2038</v>
      </c>
      <c r="R1748">
        <v>127</v>
      </c>
      <c r="S1748">
        <v>171</v>
      </c>
      <c r="T1748">
        <v>0.61</v>
      </c>
      <c r="U1748">
        <v>230</v>
      </c>
      <c r="V1748">
        <v>132</v>
      </c>
      <c r="W1748">
        <v>1605</v>
      </c>
      <c r="X1748">
        <v>523</v>
      </c>
      <c r="Y1748">
        <v>508</v>
      </c>
      <c r="Z1748">
        <v>37.700000000000003</v>
      </c>
      <c r="AA1748">
        <v>18</v>
      </c>
      <c r="AB1748" t="s">
        <v>730</v>
      </c>
      <c r="AD1748" s="12">
        <v>8.3333333333333329E-2</v>
      </c>
      <c r="AE1748" s="13">
        <v>43979</v>
      </c>
      <c r="AF1748" s="14">
        <v>43979.083333333336</v>
      </c>
      <c r="AG1748" s="15">
        <v>0.06</v>
      </c>
    </row>
    <row r="1749" spans="1:33" x14ac:dyDescent="0.25">
      <c r="A1749">
        <v>79985</v>
      </c>
      <c r="B1749" s="9">
        <v>8.3333333333333329E-2</v>
      </c>
      <c r="C1749" s="1">
        <v>43672</v>
      </c>
      <c r="D1749" s="2">
        <v>43672.083333333336</v>
      </c>
      <c r="E1749" t="s">
        <v>725</v>
      </c>
      <c r="F1749">
        <v>3.26</v>
      </c>
      <c r="G1749">
        <v>2.74</v>
      </c>
      <c r="H1749">
        <v>0.84050000000000002</v>
      </c>
      <c r="I1749" t="s">
        <v>725</v>
      </c>
      <c r="J1749">
        <v>2.9</v>
      </c>
      <c r="K1749">
        <v>11.2</v>
      </c>
      <c r="L1749">
        <v>0.89</v>
      </c>
      <c r="M1749">
        <v>7.0000000000000007E-2</v>
      </c>
      <c r="N1749">
        <v>0.06</v>
      </c>
      <c r="O1749" t="s">
        <v>726</v>
      </c>
      <c r="Q1749">
        <v>1961</v>
      </c>
      <c r="R1749">
        <v>116</v>
      </c>
      <c r="S1749">
        <v>158</v>
      </c>
      <c r="T1749">
        <v>0.61</v>
      </c>
      <c r="U1749">
        <v>225</v>
      </c>
      <c r="V1749">
        <v>128</v>
      </c>
      <c r="W1749">
        <v>1464</v>
      </c>
      <c r="X1749">
        <v>504</v>
      </c>
      <c r="Y1749">
        <v>498</v>
      </c>
      <c r="Z1749">
        <v>37.299999999999997</v>
      </c>
      <c r="AA1749">
        <v>18</v>
      </c>
      <c r="AB1749" t="s">
        <v>730</v>
      </c>
      <c r="AD1749" s="12">
        <v>0.20833333333333334</v>
      </c>
      <c r="AE1749" s="13">
        <v>43979</v>
      </c>
      <c r="AF1749" s="14">
        <v>43979.208333333336</v>
      </c>
      <c r="AG1749" s="15">
        <v>0.06</v>
      </c>
    </row>
    <row r="1750" spans="1:33" x14ac:dyDescent="0.25">
      <c r="A1750">
        <v>79986</v>
      </c>
      <c r="B1750" s="9">
        <v>0.16666666666666666</v>
      </c>
      <c r="C1750" s="1">
        <v>43672</v>
      </c>
      <c r="D1750" s="2">
        <v>43672.166666666664</v>
      </c>
      <c r="E1750" t="s">
        <v>725</v>
      </c>
      <c r="F1750">
        <v>3.32</v>
      </c>
      <c r="G1750">
        <v>2.75</v>
      </c>
      <c r="H1750">
        <v>0.82830000000000004</v>
      </c>
      <c r="I1750" t="s">
        <v>725</v>
      </c>
      <c r="J1750">
        <v>2.94</v>
      </c>
      <c r="K1750">
        <v>2.6</v>
      </c>
      <c r="L1750">
        <v>0.87</v>
      </c>
      <c r="M1750">
        <v>0.06</v>
      </c>
      <c r="N1750">
        <v>0.06</v>
      </c>
      <c r="P1750" t="s">
        <v>726</v>
      </c>
      <c r="Q1750">
        <v>1904</v>
      </c>
      <c r="R1750">
        <v>207</v>
      </c>
      <c r="S1750">
        <v>149</v>
      </c>
      <c r="T1750">
        <v>0.61</v>
      </c>
      <c r="U1750">
        <v>222</v>
      </c>
      <c r="V1750">
        <v>169</v>
      </c>
      <c r="W1750">
        <v>1361</v>
      </c>
      <c r="X1750">
        <v>491</v>
      </c>
      <c r="Y1750">
        <v>495</v>
      </c>
      <c r="Z1750">
        <v>37.5</v>
      </c>
      <c r="AA1750">
        <v>18</v>
      </c>
      <c r="AB1750" t="s">
        <v>730</v>
      </c>
      <c r="AD1750" s="12">
        <v>0.45833333333333331</v>
      </c>
      <c r="AE1750" s="13">
        <v>43979</v>
      </c>
      <c r="AF1750" s="14">
        <v>43979.458333333336</v>
      </c>
      <c r="AG1750" s="15">
        <v>0.06</v>
      </c>
    </row>
    <row r="1751" spans="1:33" x14ac:dyDescent="0.25">
      <c r="A1751">
        <v>79987</v>
      </c>
      <c r="B1751" s="9">
        <v>0.29166666666666669</v>
      </c>
      <c r="C1751" s="1">
        <v>43672</v>
      </c>
      <c r="D1751" s="2">
        <v>43672.291666666664</v>
      </c>
      <c r="E1751" t="s">
        <v>725</v>
      </c>
      <c r="F1751">
        <v>3.17</v>
      </c>
      <c r="G1751">
        <v>2.76</v>
      </c>
      <c r="H1751">
        <v>0.87070000000000003</v>
      </c>
      <c r="I1751" t="s">
        <v>725</v>
      </c>
      <c r="J1751">
        <v>2.96</v>
      </c>
      <c r="K1751">
        <v>1.6</v>
      </c>
      <c r="L1751">
        <v>0.82</v>
      </c>
      <c r="M1751">
        <v>7.0000000000000007E-2</v>
      </c>
      <c r="N1751">
        <v>0.06</v>
      </c>
      <c r="O1751" t="s">
        <v>726</v>
      </c>
      <c r="Q1751">
        <v>1839</v>
      </c>
      <c r="R1751">
        <v>192</v>
      </c>
      <c r="S1751">
        <v>239</v>
      </c>
      <c r="T1751">
        <v>0.61</v>
      </c>
      <c r="U1751">
        <v>217</v>
      </c>
      <c r="V1751">
        <v>164</v>
      </c>
      <c r="W1751">
        <v>2280</v>
      </c>
      <c r="X1751">
        <v>469</v>
      </c>
      <c r="Y1751">
        <v>489</v>
      </c>
      <c r="Z1751">
        <v>37.1</v>
      </c>
      <c r="AA1751">
        <v>18</v>
      </c>
      <c r="AB1751" t="s">
        <v>740</v>
      </c>
      <c r="AD1751" s="12">
        <v>0.66666666666666663</v>
      </c>
      <c r="AE1751" s="13">
        <v>43979</v>
      </c>
      <c r="AF1751" s="14">
        <v>43979.666666666664</v>
      </c>
      <c r="AG1751" s="15">
        <v>0.06</v>
      </c>
    </row>
    <row r="1752" spans="1:33" x14ac:dyDescent="0.25">
      <c r="A1752">
        <v>79988</v>
      </c>
      <c r="B1752" s="9">
        <v>0.41666666666666669</v>
      </c>
      <c r="C1752" s="1">
        <v>43672</v>
      </c>
      <c r="D1752" s="2">
        <v>43672.416666666664</v>
      </c>
      <c r="E1752" t="s">
        <v>725</v>
      </c>
      <c r="F1752">
        <v>3.11</v>
      </c>
      <c r="G1752">
        <v>2.84</v>
      </c>
      <c r="H1752">
        <v>0.91320000000000001</v>
      </c>
      <c r="I1752" t="s">
        <v>725</v>
      </c>
      <c r="J1752">
        <v>2.96</v>
      </c>
      <c r="K1752">
        <v>1.7</v>
      </c>
      <c r="L1752">
        <v>0.75</v>
      </c>
      <c r="M1752">
        <v>7.0000000000000007E-2</v>
      </c>
      <c r="N1752">
        <v>0.06</v>
      </c>
      <c r="P1752" t="s">
        <v>726</v>
      </c>
      <c r="Q1752">
        <v>1795</v>
      </c>
      <c r="R1752">
        <v>175</v>
      </c>
      <c r="S1752">
        <v>220</v>
      </c>
      <c r="T1752">
        <v>0.65</v>
      </c>
      <c r="U1752">
        <v>212</v>
      </c>
      <c r="V1752">
        <v>160</v>
      </c>
      <c r="W1752">
        <v>2014</v>
      </c>
      <c r="X1752">
        <v>438</v>
      </c>
      <c r="Y1752">
        <v>485</v>
      </c>
      <c r="Z1752">
        <v>37.200000000000003</v>
      </c>
      <c r="AA1752">
        <v>18</v>
      </c>
      <c r="AB1752" t="s">
        <v>740</v>
      </c>
      <c r="AD1752" s="12">
        <v>0.95833333333333337</v>
      </c>
      <c r="AE1752" s="13">
        <v>43979</v>
      </c>
      <c r="AF1752" s="14">
        <v>43979.958333333336</v>
      </c>
      <c r="AG1752" s="15">
        <v>0.06</v>
      </c>
    </row>
    <row r="1753" spans="1:33" x14ac:dyDescent="0.25">
      <c r="A1753">
        <v>79989</v>
      </c>
      <c r="B1753" s="9">
        <v>0.54166666666666663</v>
      </c>
      <c r="C1753" s="1">
        <v>43672</v>
      </c>
      <c r="D1753" s="2">
        <v>43672.541666666664</v>
      </c>
      <c r="E1753" t="s">
        <v>725</v>
      </c>
      <c r="F1753">
        <v>3.07</v>
      </c>
      <c r="G1753">
        <v>2.77</v>
      </c>
      <c r="H1753">
        <v>0.90229999999999999</v>
      </c>
      <c r="I1753" t="s">
        <v>725</v>
      </c>
      <c r="J1753">
        <v>2.96</v>
      </c>
      <c r="K1753">
        <v>1.5</v>
      </c>
      <c r="L1753">
        <v>0.7</v>
      </c>
      <c r="M1753">
        <v>0.06</v>
      </c>
      <c r="N1753">
        <v>0.06</v>
      </c>
      <c r="O1753" t="s">
        <v>726</v>
      </c>
      <c r="Q1753">
        <v>1693</v>
      </c>
      <c r="R1753">
        <v>156</v>
      </c>
      <c r="S1753">
        <v>201</v>
      </c>
      <c r="T1753">
        <v>0.74</v>
      </c>
      <c r="U1753">
        <v>207</v>
      </c>
      <c r="V1753">
        <v>152</v>
      </c>
      <c r="W1753">
        <v>1852</v>
      </c>
      <c r="X1753">
        <v>415</v>
      </c>
      <c r="Y1753">
        <v>478</v>
      </c>
      <c r="Z1753">
        <v>37.1</v>
      </c>
      <c r="AA1753">
        <v>18</v>
      </c>
      <c r="AB1753" t="s">
        <v>740</v>
      </c>
      <c r="AD1753" s="12">
        <v>8.3333333333333329E-2</v>
      </c>
      <c r="AE1753" s="13">
        <v>43980</v>
      </c>
      <c r="AF1753" s="14">
        <v>43980.083333333336</v>
      </c>
      <c r="AG1753" s="15">
        <v>0.06</v>
      </c>
    </row>
    <row r="1754" spans="1:33" x14ac:dyDescent="0.25">
      <c r="A1754">
        <v>79990</v>
      </c>
      <c r="B1754" s="9">
        <v>0.66666666666666663</v>
      </c>
      <c r="C1754" s="1">
        <v>43672</v>
      </c>
      <c r="D1754" s="2">
        <v>43672.666666666664</v>
      </c>
      <c r="E1754" t="s">
        <v>725</v>
      </c>
      <c r="F1754">
        <v>3.26</v>
      </c>
      <c r="G1754">
        <v>2.78</v>
      </c>
      <c r="H1754">
        <v>0.8528</v>
      </c>
      <c r="I1754" t="s">
        <v>725</v>
      </c>
      <c r="J1754">
        <v>2.94</v>
      </c>
      <c r="K1754">
        <v>0.7</v>
      </c>
      <c r="L1754">
        <v>0.57999999999999996</v>
      </c>
      <c r="M1754">
        <v>0.05</v>
      </c>
      <c r="N1754">
        <v>7.0000000000000007E-2</v>
      </c>
      <c r="P1754" t="s">
        <v>726</v>
      </c>
      <c r="Q1754">
        <v>1660</v>
      </c>
      <c r="R1754">
        <v>143</v>
      </c>
      <c r="S1754">
        <v>188</v>
      </c>
      <c r="T1754">
        <v>0.75</v>
      </c>
      <c r="U1754">
        <v>202</v>
      </c>
      <c r="V1754">
        <v>148</v>
      </c>
      <c r="W1754">
        <v>1745</v>
      </c>
      <c r="X1754">
        <v>397</v>
      </c>
      <c r="Y1754">
        <v>475</v>
      </c>
      <c r="Z1754">
        <v>37</v>
      </c>
      <c r="AA1754">
        <v>18</v>
      </c>
      <c r="AB1754" t="s">
        <v>741</v>
      </c>
      <c r="AD1754" s="12">
        <v>0.45833333333333331</v>
      </c>
      <c r="AE1754" s="13">
        <v>43980</v>
      </c>
      <c r="AF1754" s="14">
        <v>43980.458333333336</v>
      </c>
      <c r="AG1754" s="15">
        <v>0.06</v>
      </c>
    </row>
    <row r="1755" spans="1:33" x14ac:dyDescent="0.25">
      <c r="A1755">
        <v>79991</v>
      </c>
      <c r="B1755" s="9">
        <v>0.79166666666666663</v>
      </c>
      <c r="C1755" s="1">
        <v>43672</v>
      </c>
      <c r="D1755" s="2">
        <v>43672.791666666664</v>
      </c>
      <c r="E1755" t="s">
        <v>725</v>
      </c>
      <c r="F1755">
        <v>3.24</v>
      </c>
      <c r="G1755">
        <v>2.78</v>
      </c>
      <c r="H1755">
        <v>0.85799999999999998</v>
      </c>
      <c r="I1755" t="s">
        <v>725</v>
      </c>
      <c r="J1755">
        <v>2.89</v>
      </c>
      <c r="K1755">
        <v>0.78</v>
      </c>
      <c r="L1755">
        <v>0.41</v>
      </c>
      <c r="M1755">
        <v>0.05</v>
      </c>
      <c r="N1755">
        <v>7.0000000000000007E-2</v>
      </c>
      <c r="O1755" t="s">
        <v>726</v>
      </c>
      <c r="Q1755">
        <v>1644</v>
      </c>
      <c r="R1755">
        <v>134</v>
      </c>
      <c r="S1755">
        <v>180</v>
      </c>
      <c r="T1755">
        <v>0.75</v>
      </c>
      <c r="U1755">
        <v>197</v>
      </c>
      <c r="V1755">
        <v>147</v>
      </c>
      <c r="W1755">
        <v>1670</v>
      </c>
      <c r="X1755">
        <v>382</v>
      </c>
      <c r="Y1755">
        <v>472</v>
      </c>
      <c r="Z1755">
        <v>38</v>
      </c>
      <c r="AA1755">
        <v>18</v>
      </c>
      <c r="AB1755" t="s">
        <v>741</v>
      </c>
      <c r="AD1755" s="12">
        <v>0.54166666666666663</v>
      </c>
      <c r="AE1755" s="13">
        <v>43980</v>
      </c>
      <c r="AF1755" s="14">
        <v>43980.541666666664</v>
      </c>
      <c r="AG1755" s="15">
        <v>0.06</v>
      </c>
    </row>
    <row r="1756" spans="1:33" x14ac:dyDescent="0.25">
      <c r="A1756">
        <v>79992</v>
      </c>
      <c r="B1756" s="9">
        <v>0.91666666666666663</v>
      </c>
      <c r="C1756" s="1">
        <v>43672</v>
      </c>
      <c r="D1756" s="2">
        <v>43672.916666666664</v>
      </c>
      <c r="E1756" t="s">
        <v>725</v>
      </c>
      <c r="F1756">
        <v>3.17</v>
      </c>
      <c r="G1756">
        <v>2.78</v>
      </c>
      <c r="H1756">
        <v>0.877</v>
      </c>
      <c r="I1756" t="s">
        <v>725</v>
      </c>
      <c r="J1756">
        <v>2.82</v>
      </c>
      <c r="K1756">
        <v>1.74</v>
      </c>
      <c r="L1756">
        <v>0.46</v>
      </c>
      <c r="M1756">
        <v>0.06</v>
      </c>
      <c r="N1756">
        <v>7.0000000000000007E-2</v>
      </c>
      <c r="P1756" t="s">
        <v>726</v>
      </c>
      <c r="Q1756">
        <v>1611</v>
      </c>
      <c r="R1756">
        <v>134</v>
      </c>
      <c r="S1756">
        <v>170</v>
      </c>
      <c r="T1756">
        <v>0.73</v>
      </c>
      <c r="U1756">
        <v>193</v>
      </c>
      <c r="V1756">
        <v>144</v>
      </c>
      <c r="W1756">
        <v>1584</v>
      </c>
      <c r="X1756">
        <v>382</v>
      </c>
      <c r="Y1756">
        <v>464</v>
      </c>
      <c r="Z1756">
        <v>38</v>
      </c>
      <c r="AA1756">
        <v>18</v>
      </c>
      <c r="AB1756" t="s">
        <v>741</v>
      </c>
      <c r="AD1756" s="12">
        <v>0.625</v>
      </c>
      <c r="AE1756" s="13">
        <v>43980</v>
      </c>
      <c r="AF1756" s="14">
        <v>43980.625</v>
      </c>
      <c r="AG1756" s="15">
        <v>0.06</v>
      </c>
    </row>
    <row r="1757" spans="1:33" x14ac:dyDescent="0.25">
      <c r="A1757">
        <v>79993</v>
      </c>
      <c r="B1757" s="9">
        <v>0.95833333333333337</v>
      </c>
      <c r="C1757" s="1">
        <v>43672</v>
      </c>
      <c r="D1757" s="2">
        <v>43672.958333333336</v>
      </c>
      <c r="E1757" t="s">
        <v>725</v>
      </c>
      <c r="F1757">
        <v>3.25</v>
      </c>
      <c r="G1757">
        <v>2.83</v>
      </c>
      <c r="H1757">
        <v>0.87080000000000002</v>
      </c>
      <c r="I1757" t="s">
        <v>725</v>
      </c>
      <c r="J1757">
        <v>3</v>
      </c>
      <c r="K1757">
        <v>0.87</v>
      </c>
      <c r="L1757">
        <v>0.47</v>
      </c>
      <c r="M1757">
        <v>0.05</v>
      </c>
      <c r="N1757">
        <v>0.06</v>
      </c>
      <c r="O1757" t="s">
        <v>726</v>
      </c>
      <c r="Q1757">
        <v>1591</v>
      </c>
      <c r="R1757">
        <v>130</v>
      </c>
      <c r="S1757">
        <v>161</v>
      </c>
      <c r="T1757">
        <v>0.68</v>
      </c>
      <c r="U1757">
        <v>191</v>
      </c>
      <c r="V1757">
        <v>143</v>
      </c>
      <c r="W1757">
        <v>1500</v>
      </c>
      <c r="X1757">
        <v>376</v>
      </c>
      <c r="Y1757">
        <v>468</v>
      </c>
      <c r="Z1757">
        <v>37.6</v>
      </c>
      <c r="AA1757">
        <v>18</v>
      </c>
      <c r="AB1757" t="s">
        <v>730</v>
      </c>
      <c r="AD1757" s="12">
        <v>0.70833333333333337</v>
      </c>
      <c r="AE1757" s="13">
        <v>43980</v>
      </c>
      <c r="AF1757" s="14">
        <v>43980.708333333336</v>
      </c>
      <c r="AG1757" s="15">
        <v>0.06</v>
      </c>
    </row>
    <row r="1758" spans="1:33" x14ac:dyDescent="0.25">
      <c r="A1758">
        <v>79994</v>
      </c>
      <c r="B1758" s="9">
        <v>8.3333333333333329E-2</v>
      </c>
      <c r="C1758" s="1">
        <v>43673</v>
      </c>
      <c r="D1758" s="2">
        <v>43673.083333333336</v>
      </c>
      <c r="E1758" t="s">
        <v>725</v>
      </c>
      <c r="F1758">
        <v>3.38</v>
      </c>
      <c r="G1758">
        <v>2.87</v>
      </c>
      <c r="H1758">
        <v>0.84909999999999997</v>
      </c>
      <c r="I1758" t="s">
        <v>725</v>
      </c>
      <c r="J1758">
        <v>3.03</v>
      </c>
      <c r="K1758">
        <v>1.2</v>
      </c>
      <c r="L1758">
        <v>0.51</v>
      </c>
      <c r="M1758">
        <v>0.05</v>
      </c>
      <c r="N1758">
        <v>0.06</v>
      </c>
      <c r="P1758" t="s">
        <v>726</v>
      </c>
      <c r="Q1758">
        <v>1547</v>
      </c>
      <c r="R1758">
        <v>115</v>
      </c>
      <c r="S1758">
        <v>142</v>
      </c>
      <c r="T1758">
        <v>0.69</v>
      </c>
      <c r="U1758">
        <v>186</v>
      </c>
      <c r="V1758">
        <v>138</v>
      </c>
      <c r="W1758">
        <v>1333</v>
      </c>
      <c r="X1758">
        <v>354</v>
      </c>
      <c r="Y1758">
        <v>464</v>
      </c>
      <c r="Z1758">
        <v>37.200000000000003</v>
      </c>
      <c r="AA1758">
        <v>18</v>
      </c>
      <c r="AB1758" t="s">
        <v>730</v>
      </c>
      <c r="AD1758" s="12">
        <v>0.95833333333333337</v>
      </c>
      <c r="AE1758" s="13">
        <v>43980</v>
      </c>
      <c r="AF1758" s="14">
        <v>43980.958333333336</v>
      </c>
      <c r="AG1758" s="15">
        <v>0.06</v>
      </c>
    </row>
    <row r="1759" spans="1:33" x14ac:dyDescent="0.25">
      <c r="A1759">
        <v>79995</v>
      </c>
      <c r="B1759" s="9">
        <v>0.16666666666666666</v>
      </c>
      <c r="C1759" s="1">
        <v>43673</v>
      </c>
      <c r="D1759" s="2">
        <v>43673.166666666664</v>
      </c>
      <c r="E1759" t="s">
        <v>725</v>
      </c>
      <c r="F1759">
        <v>3.35</v>
      </c>
      <c r="G1759">
        <v>2.87</v>
      </c>
      <c r="H1759">
        <v>0.85670000000000002</v>
      </c>
      <c r="I1759" t="s">
        <v>725</v>
      </c>
      <c r="J1759">
        <v>2.98</v>
      </c>
      <c r="K1759">
        <v>1.35</v>
      </c>
      <c r="L1759">
        <v>0.46</v>
      </c>
      <c r="M1759">
        <v>0.05</v>
      </c>
      <c r="N1759">
        <v>0.06</v>
      </c>
      <c r="O1759" t="s">
        <v>726</v>
      </c>
      <c r="Q1759">
        <v>1519</v>
      </c>
      <c r="R1759">
        <v>210</v>
      </c>
      <c r="S1759">
        <v>245</v>
      </c>
      <c r="T1759">
        <v>0.71</v>
      </c>
      <c r="U1759">
        <v>183</v>
      </c>
      <c r="V1759">
        <v>159</v>
      </c>
      <c r="W1759">
        <v>2421</v>
      </c>
      <c r="X1759">
        <v>244</v>
      </c>
      <c r="Y1759">
        <v>460</v>
      </c>
      <c r="Z1759">
        <v>37.5</v>
      </c>
      <c r="AA1759">
        <v>18</v>
      </c>
      <c r="AB1759" t="s">
        <v>730</v>
      </c>
      <c r="AD1759" s="12">
        <v>8.3333333333333329E-2</v>
      </c>
      <c r="AE1759" s="13">
        <v>43981</v>
      </c>
      <c r="AF1759" s="14">
        <v>43981.083333333336</v>
      </c>
      <c r="AG1759" s="15">
        <v>0.06</v>
      </c>
    </row>
    <row r="1760" spans="1:33" x14ac:dyDescent="0.25">
      <c r="A1760">
        <v>79996</v>
      </c>
      <c r="B1760" s="9">
        <v>0.29166666666666669</v>
      </c>
      <c r="C1760" s="1">
        <v>43673</v>
      </c>
      <c r="D1760" s="2">
        <v>43673.291666666664</v>
      </c>
      <c r="E1760" t="s">
        <v>725</v>
      </c>
      <c r="F1760">
        <v>3.18</v>
      </c>
      <c r="G1760">
        <v>2.8</v>
      </c>
      <c r="H1760">
        <v>0.88049999999999995</v>
      </c>
      <c r="I1760" t="s">
        <v>725</v>
      </c>
      <c r="J1760">
        <v>3.01</v>
      </c>
      <c r="K1760">
        <v>0.83</v>
      </c>
      <c r="L1760">
        <v>0.46</v>
      </c>
      <c r="M1760">
        <v>0.05</v>
      </c>
      <c r="N1760">
        <v>0.06</v>
      </c>
      <c r="P1760" t="s">
        <v>726</v>
      </c>
      <c r="Q1760">
        <v>1466</v>
      </c>
      <c r="R1760">
        <v>192</v>
      </c>
      <c r="S1760">
        <v>236</v>
      </c>
      <c r="T1760">
        <v>0.72</v>
      </c>
      <c r="U1760">
        <v>177</v>
      </c>
      <c r="V1760">
        <v>155</v>
      </c>
      <c r="W1760">
        <v>2297</v>
      </c>
      <c r="X1760">
        <v>316</v>
      </c>
      <c r="Y1760">
        <v>457</v>
      </c>
      <c r="Z1760">
        <v>37</v>
      </c>
      <c r="AA1760">
        <v>18</v>
      </c>
      <c r="AB1760" t="s">
        <v>741</v>
      </c>
      <c r="AD1760" s="12">
        <v>0.20833333333333334</v>
      </c>
      <c r="AE1760" s="13">
        <v>43982</v>
      </c>
      <c r="AF1760" s="14">
        <v>43982.208333333336</v>
      </c>
      <c r="AG1760" s="15">
        <v>0.06</v>
      </c>
    </row>
    <row r="1761" spans="1:33" x14ac:dyDescent="0.25">
      <c r="A1761">
        <v>79997</v>
      </c>
      <c r="B1761" s="9">
        <v>0.41666666666666669</v>
      </c>
      <c r="C1761" s="1">
        <v>43673</v>
      </c>
      <c r="D1761" s="2">
        <v>43673.416666666664</v>
      </c>
      <c r="E1761" t="s">
        <v>725</v>
      </c>
      <c r="F1761">
        <v>3.21</v>
      </c>
      <c r="G1761">
        <v>2.82</v>
      </c>
      <c r="H1761">
        <v>0.87849999999999995</v>
      </c>
      <c r="I1761" t="s">
        <v>725</v>
      </c>
      <c r="J1761">
        <v>2.98</v>
      </c>
      <c r="K1761">
        <v>0.55000000000000004</v>
      </c>
      <c r="L1761">
        <v>0.52</v>
      </c>
      <c r="M1761">
        <v>0.05</v>
      </c>
      <c r="N1761">
        <v>0.06</v>
      </c>
      <c r="O1761" t="s">
        <v>726</v>
      </c>
      <c r="Q1761">
        <v>1441</v>
      </c>
      <c r="R1761">
        <v>179</v>
      </c>
      <c r="S1761">
        <v>222</v>
      </c>
      <c r="T1761">
        <v>0.72</v>
      </c>
      <c r="U1761">
        <v>173</v>
      </c>
      <c r="V1761">
        <v>152</v>
      </c>
      <c r="W1761">
        <v>2173</v>
      </c>
      <c r="X1761">
        <v>294</v>
      </c>
      <c r="Y1761">
        <v>454</v>
      </c>
      <c r="Z1761">
        <v>37</v>
      </c>
      <c r="AA1761">
        <v>18</v>
      </c>
      <c r="AB1761" t="s">
        <v>741</v>
      </c>
      <c r="AD1761" s="12">
        <v>0.95833333333333337</v>
      </c>
      <c r="AE1761" s="13">
        <v>43982</v>
      </c>
      <c r="AF1761" s="14">
        <v>43982.958333333336</v>
      </c>
      <c r="AG1761" s="15">
        <v>0.06</v>
      </c>
    </row>
    <row r="1762" spans="1:33" x14ac:dyDescent="0.25">
      <c r="A1762">
        <v>79998</v>
      </c>
      <c r="B1762" s="9">
        <v>0.54166666666666663</v>
      </c>
      <c r="C1762" s="1">
        <v>43673</v>
      </c>
      <c r="D1762" s="2">
        <v>43673.541666666664</v>
      </c>
      <c r="E1762" t="s">
        <v>725</v>
      </c>
      <c r="F1762">
        <v>3.27</v>
      </c>
      <c r="G1762">
        <v>2.82</v>
      </c>
      <c r="H1762">
        <v>0.86240000000000006</v>
      </c>
      <c r="I1762" t="s">
        <v>725</v>
      </c>
      <c r="J1762">
        <v>2.99</v>
      </c>
      <c r="K1762">
        <v>0.5</v>
      </c>
      <c r="L1762">
        <v>0.55000000000000004</v>
      </c>
      <c r="M1762">
        <v>0.06</v>
      </c>
      <c r="N1762">
        <v>0.06</v>
      </c>
      <c r="P1762" t="s">
        <v>726</v>
      </c>
      <c r="Q1762">
        <v>1424</v>
      </c>
      <c r="R1762">
        <v>173</v>
      </c>
      <c r="S1762">
        <v>212</v>
      </c>
      <c r="T1762">
        <v>0.73</v>
      </c>
      <c r="U1762">
        <v>168</v>
      </c>
      <c r="V1762">
        <v>149</v>
      </c>
      <c r="W1762">
        <v>2074</v>
      </c>
      <c r="X1762">
        <v>284</v>
      </c>
      <c r="Y1762">
        <v>452</v>
      </c>
      <c r="Z1762">
        <v>38</v>
      </c>
      <c r="AA1762">
        <v>18</v>
      </c>
      <c r="AB1762" t="s">
        <v>741</v>
      </c>
      <c r="AD1762" s="12">
        <v>8.3333333333333329E-2</v>
      </c>
      <c r="AE1762" s="13">
        <v>43983</v>
      </c>
      <c r="AF1762" s="14">
        <v>43983.083333333336</v>
      </c>
      <c r="AG1762" s="15">
        <v>0.06</v>
      </c>
    </row>
    <row r="1763" spans="1:33" x14ac:dyDescent="0.25">
      <c r="A1763">
        <v>79999</v>
      </c>
      <c r="B1763" s="9">
        <v>0.66666666666666663</v>
      </c>
      <c r="C1763" s="1">
        <v>43673</v>
      </c>
      <c r="D1763" s="2">
        <v>43673.666666666664</v>
      </c>
      <c r="E1763" t="s">
        <v>725</v>
      </c>
      <c r="F1763">
        <v>1.77</v>
      </c>
      <c r="G1763">
        <v>2.65</v>
      </c>
      <c r="H1763">
        <v>1.4972000000000001</v>
      </c>
      <c r="I1763" t="s">
        <v>725</v>
      </c>
      <c r="J1763">
        <v>2.64</v>
      </c>
      <c r="K1763">
        <v>0.64</v>
      </c>
      <c r="L1763">
        <v>0.55000000000000004</v>
      </c>
      <c r="M1763">
        <v>7.0000000000000007E-2</v>
      </c>
      <c r="N1763">
        <v>0.06</v>
      </c>
      <c r="O1763" t="s">
        <v>726</v>
      </c>
      <c r="Q1763">
        <v>1393</v>
      </c>
      <c r="R1763">
        <v>169</v>
      </c>
      <c r="S1763">
        <v>200</v>
      </c>
      <c r="T1763">
        <v>0.71</v>
      </c>
      <c r="U1763">
        <v>163</v>
      </c>
      <c r="V1763">
        <v>146</v>
      </c>
      <c r="W1763">
        <v>1986</v>
      </c>
      <c r="X1763">
        <v>541</v>
      </c>
      <c r="Y1763">
        <v>449</v>
      </c>
      <c r="Z1763">
        <v>39</v>
      </c>
      <c r="AA1763">
        <v>18</v>
      </c>
      <c r="AB1763" t="s">
        <v>741</v>
      </c>
      <c r="AD1763" s="12">
        <v>0.20833333333333334</v>
      </c>
      <c r="AE1763" s="13">
        <v>43983</v>
      </c>
      <c r="AF1763" s="14">
        <v>43983.208333333336</v>
      </c>
      <c r="AG1763" s="15">
        <v>0.06</v>
      </c>
    </row>
    <row r="1764" spans="1:33" x14ac:dyDescent="0.25">
      <c r="A1764">
        <v>80000</v>
      </c>
      <c r="B1764" s="9">
        <v>0.83333333333333337</v>
      </c>
      <c r="C1764" s="1">
        <v>43673</v>
      </c>
      <c r="D1764" s="2">
        <v>43673.833333333336</v>
      </c>
      <c r="E1764" t="s">
        <v>725</v>
      </c>
      <c r="F1764">
        <v>2.25</v>
      </c>
      <c r="G1764">
        <v>2.44</v>
      </c>
      <c r="H1764">
        <v>1.0844</v>
      </c>
      <c r="I1764" t="s">
        <v>725</v>
      </c>
      <c r="J1764">
        <v>2.56</v>
      </c>
      <c r="K1764">
        <v>0.7</v>
      </c>
      <c r="L1764">
        <v>0.52</v>
      </c>
      <c r="M1764">
        <v>0.06</v>
      </c>
      <c r="N1764">
        <v>7.0000000000000007E-2</v>
      </c>
      <c r="P1764" t="s">
        <v>726</v>
      </c>
      <c r="Q1764">
        <v>1329</v>
      </c>
      <c r="R1764">
        <v>149</v>
      </c>
      <c r="S1764">
        <v>171</v>
      </c>
      <c r="T1764">
        <v>0.69</v>
      </c>
      <c r="U1764">
        <v>156</v>
      </c>
      <c r="V1764">
        <v>139</v>
      </c>
      <c r="W1764">
        <v>1799</v>
      </c>
      <c r="X1764">
        <v>488</v>
      </c>
      <c r="Y1764">
        <v>441</v>
      </c>
      <c r="Z1764">
        <v>38.5</v>
      </c>
      <c r="AA1764">
        <v>18</v>
      </c>
      <c r="AB1764" t="s">
        <v>730</v>
      </c>
      <c r="AD1764" s="12">
        <v>0.33333333333333331</v>
      </c>
      <c r="AE1764" s="13">
        <v>43983</v>
      </c>
      <c r="AF1764" s="14">
        <v>43983.333333333336</v>
      </c>
      <c r="AG1764" s="15">
        <v>0.06</v>
      </c>
    </row>
    <row r="1765" spans="1:33" x14ac:dyDescent="0.25">
      <c r="A1765">
        <v>80001</v>
      </c>
      <c r="B1765" s="9">
        <v>0.95833333333333337</v>
      </c>
      <c r="C1765" s="1">
        <v>43673</v>
      </c>
      <c r="D1765" s="2">
        <v>43673.958333333336</v>
      </c>
      <c r="E1765" t="s">
        <v>725</v>
      </c>
      <c r="F1765">
        <v>2.16</v>
      </c>
      <c r="G1765">
        <v>2.36</v>
      </c>
      <c r="H1765">
        <v>1.0926</v>
      </c>
      <c r="I1765" t="s">
        <v>725</v>
      </c>
      <c r="J1765">
        <v>2.39</v>
      </c>
      <c r="K1765">
        <v>1</v>
      </c>
      <c r="L1765">
        <v>0.47</v>
      </c>
      <c r="M1765">
        <v>0.06</v>
      </c>
      <c r="N1765">
        <v>7.0000000000000007E-2</v>
      </c>
      <c r="O1765" t="s">
        <v>726</v>
      </c>
      <c r="Q1765">
        <v>1273</v>
      </c>
      <c r="R1765">
        <v>137</v>
      </c>
      <c r="S1765">
        <v>154</v>
      </c>
      <c r="T1765">
        <v>0.68</v>
      </c>
      <c r="U1765">
        <v>152</v>
      </c>
      <c r="V1765">
        <v>134</v>
      </c>
      <c r="W1765">
        <v>1697</v>
      </c>
      <c r="X1765">
        <v>459</v>
      </c>
      <c r="Y1765">
        <v>436</v>
      </c>
      <c r="Z1765">
        <v>38.1</v>
      </c>
      <c r="AA1765">
        <v>18</v>
      </c>
      <c r="AB1765" t="s">
        <v>730</v>
      </c>
      <c r="AD1765" s="12">
        <v>0.45833333333333331</v>
      </c>
      <c r="AE1765" s="13">
        <v>43983</v>
      </c>
      <c r="AF1765" s="14">
        <v>43983.458333333336</v>
      </c>
      <c r="AG1765" s="15">
        <v>0.06</v>
      </c>
    </row>
    <row r="1766" spans="1:33" x14ac:dyDescent="0.25">
      <c r="A1766">
        <v>80002</v>
      </c>
      <c r="B1766" s="9">
        <v>4.1666666666666664E-2</v>
      </c>
      <c r="C1766" s="1">
        <v>43674</v>
      </c>
      <c r="D1766" s="2">
        <v>43674.041666666664</v>
      </c>
      <c r="E1766" t="s">
        <v>725</v>
      </c>
      <c r="F1766">
        <v>2.16</v>
      </c>
      <c r="G1766">
        <v>2.19</v>
      </c>
      <c r="H1766">
        <v>1.0139</v>
      </c>
      <c r="I1766" t="s">
        <v>725</v>
      </c>
      <c r="J1766">
        <v>2.2200000000000002</v>
      </c>
      <c r="K1766">
        <v>0.57999999999999996</v>
      </c>
      <c r="L1766">
        <v>0.46</v>
      </c>
      <c r="M1766">
        <v>0.06</v>
      </c>
      <c r="N1766">
        <v>7.0000000000000007E-2</v>
      </c>
      <c r="P1766" t="s">
        <v>726</v>
      </c>
      <c r="Q1766">
        <v>1229</v>
      </c>
      <c r="R1766">
        <v>127</v>
      </c>
      <c r="S1766">
        <v>139</v>
      </c>
      <c r="T1766">
        <v>0.69</v>
      </c>
      <c r="U1766">
        <v>148</v>
      </c>
      <c r="V1766">
        <v>131</v>
      </c>
      <c r="W1766">
        <v>1610</v>
      </c>
      <c r="X1766">
        <v>437</v>
      </c>
      <c r="Y1766">
        <v>433</v>
      </c>
      <c r="Z1766">
        <v>38</v>
      </c>
      <c r="AA1766">
        <v>18</v>
      </c>
      <c r="AB1766" t="s">
        <v>730</v>
      </c>
      <c r="AD1766" s="12">
        <v>0.58333333333333337</v>
      </c>
      <c r="AE1766" s="13">
        <v>43983</v>
      </c>
      <c r="AF1766" s="14">
        <v>43983.583333333336</v>
      </c>
      <c r="AG1766" s="15">
        <v>0.06</v>
      </c>
    </row>
    <row r="1767" spans="1:33" x14ac:dyDescent="0.25">
      <c r="A1767">
        <v>80003</v>
      </c>
      <c r="B1767" s="9">
        <v>0.16666666666666666</v>
      </c>
      <c r="C1767" s="1">
        <v>43674</v>
      </c>
      <c r="D1767" s="2">
        <v>43674.166666666664</v>
      </c>
      <c r="E1767" t="s">
        <v>725</v>
      </c>
      <c r="F1767">
        <v>2.08</v>
      </c>
      <c r="G1767">
        <v>2.06</v>
      </c>
      <c r="H1767">
        <v>0.99039999999999995</v>
      </c>
      <c r="I1767" t="s">
        <v>725</v>
      </c>
      <c r="J1767">
        <v>2.04</v>
      </c>
      <c r="K1767">
        <v>0.56999999999999995</v>
      </c>
      <c r="L1767">
        <v>0.47</v>
      </c>
      <c r="M1767">
        <v>0.06</v>
      </c>
      <c r="N1767">
        <v>7.0000000000000007E-2</v>
      </c>
      <c r="O1767" t="s">
        <v>726</v>
      </c>
      <c r="Q1767">
        <v>1208</v>
      </c>
      <c r="R1767">
        <v>205</v>
      </c>
      <c r="S1767">
        <v>248</v>
      </c>
      <c r="T1767">
        <v>0.73</v>
      </c>
      <c r="U1767">
        <v>144</v>
      </c>
      <c r="V1767">
        <v>159</v>
      </c>
      <c r="W1767">
        <v>2420</v>
      </c>
      <c r="X1767">
        <v>415</v>
      </c>
      <c r="Y1767">
        <v>430</v>
      </c>
      <c r="Z1767">
        <v>38.1</v>
      </c>
      <c r="AA1767">
        <v>18</v>
      </c>
      <c r="AB1767" t="s">
        <v>730</v>
      </c>
      <c r="AD1767" s="12">
        <v>0.66666666666666663</v>
      </c>
      <c r="AE1767" s="13">
        <v>43983</v>
      </c>
      <c r="AF1767" s="14">
        <v>43983.666666666664</v>
      </c>
      <c r="AG1767" s="15">
        <v>0.06</v>
      </c>
    </row>
    <row r="1768" spans="1:33" x14ac:dyDescent="0.25">
      <c r="A1768">
        <v>80004</v>
      </c>
      <c r="B1768" s="9">
        <v>0.29166666666666669</v>
      </c>
      <c r="C1768" s="1">
        <v>43674</v>
      </c>
      <c r="D1768" s="2">
        <v>43674.291666666664</v>
      </c>
      <c r="E1768" t="s">
        <v>725</v>
      </c>
      <c r="F1768">
        <v>1.96</v>
      </c>
      <c r="G1768">
        <v>2.0699999999999998</v>
      </c>
      <c r="H1768">
        <v>1.0561</v>
      </c>
      <c r="I1768" t="s">
        <v>725</v>
      </c>
      <c r="J1768">
        <v>2.02</v>
      </c>
      <c r="K1768">
        <v>0.56000000000000005</v>
      </c>
      <c r="L1768">
        <v>0.39</v>
      </c>
      <c r="M1768">
        <v>0.05</v>
      </c>
      <c r="N1768">
        <v>7.0000000000000007E-2</v>
      </c>
      <c r="P1768" t="s">
        <v>726</v>
      </c>
      <c r="Q1768">
        <v>1172</v>
      </c>
      <c r="R1768">
        <v>194</v>
      </c>
      <c r="S1768">
        <v>236</v>
      </c>
      <c r="T1768">
        <v>0.72</v>
      </c>
      <c r="U1768">
        <v>138</v>
      </c>
      <c r="V1768">
        <v>154</v>
      </c>
      <c r="W1768">
        <v>2364</v>
      </c>
      <c r="X1768">
        <v>394</v>
      </c>
      <c r="Y1768">
        <v>428</v>
      </c>
      <c r="Z1768">
        <v>38</v>
      </c>
      <c r="AA1768">
        <v>18</v>
      </c>
      <c r="AB1768" t="s">
        <v>741</v>
      </c>
      <c r="AD1768" s="12">
        <v>0.95833333333333337</v>
      </c>
      <c r="AE1768" s="13">
        <v>43983</v>
      </c>
      <c r="AF1768" s="14">
        <v>43983.958333333336</v>
      </c>
      <c r="AG1768" s="15">
        <v>0.06</v>
      </c>
    </row>
    <row r="1769" spans="1:33" x14ac:dyDescent="0.25">
      <c r="A1769">
        <v>80005</v>
      </c>
      <c r="B1769" s="9">
        <v>0.41666666666666669</v>
      </c>
      <c r="C1769" s="1">
        <v>43674</v>
      </c>
      <c r="D1769" s="2">
        <v>43674.416666666664</v>
      </c>
      <c r="E1769" t="s">
        <v>725</v>
      </c>
      <c r="F1769">
        <v>1.82</v>
      </c>
      <c r="G1769">
        <v>1.88</v>
      </c>
      <c r="H1769">
        <v>1.0329999999999999</v>
      </c>
      <c r="I1769" t="s">
        <v>725</v>
      </c>
      <c r="J1769">
        <v>1.74</v>
      </c>
      <c r="K1769">
        <v>0.31</v>
      </c>
      <c r="L1769">
        <v>0.35</v>
      </c>
      <c r="M1769">
        <v>0.05</v>
      </c>
      <c r="N1769">
        <v>7.0000000000000007E-2</v>
      </c>
      <c r="O1769" t="s">
        <v>726</v>
      </c>
      <c r="Q1769">
        <v>1149</v>
      </c>
      <c r="R1769">
        <v>180</v>
      </c>
      <c r="S1769">
        <v>222</v>
      </c>
      <c r="T1769">
        <v>0.7</v>
      </c>
      <c r="U1769">
        <v>134</v>
      </c>
      <c r="V1769">
        <v>151</v>
      </c>
      <c r="W1769">
        <v>2285</v>
      </c>
      <c r="X1769">
        <v>361</v>
      </c>
      <c r="Y1769">
        <v>424</v>
      </c>
      <c r="Z1769">
        <v>37</v>
      </c>
      <c r="AA1769">
        <v>18</v>
      </c>
      <c r="AB1769" t="s">
        <v>741</v>
      </c>
      <c r="AD1769" s="12">
        <v>0.125</v>
      </c>
      <c r="AE1769" s="13">
        <v>43984</v>
      </c>
      <c r="AF1769" s="14">
        <v>43984.125</v>
      </c>
      <c r="AG1769" s="15">
        <v>0.06</v>
      </c>
    </row>
    <row r="1770" spans="1:33" x14ac:dyDescent="0.25">
      <c r="A1770">
        <v>80006</v>
      </c>
      <c r="B1770" s="9">
        <v>0.54166666666666663</v>
      </c>
      <c r="C1770" s="1">
        <v>43674</v>
      </c>
      <c r="D1770" s="2">
        <v>43674.541666666664</v>
      </c>
      <c r="E1770" t="s">
        <v>725</v>
      </c>
      <c r="F1770">
        <v>2.11</v>
      </c>
      <c r="G1770">
        <v>1.88</v>
      </c>
      <c r="H1770">
        <v>0.89100000000000001</v>
      </c>
      <c r="I1770" t="s">
        <v>725</v>
      </c>
      <c r="J1770">
        <v>1.74</v>
      </c>
      <c r="K1770">
        <v>0.59</v>
      </c>
      <c r="L1770">
        <v>0.37</v>
      </c>
      <c r="M1770">
        <v>0.06</v>
      </c>
      <c r="N1770">
        <v>7.0000000000000007E-2</v>
      </c>
      <c r="P1770" t="s">
        <v>726</v>
      </c>
      <c r="Q1770">
        <v>1135</v>
      </c>
      <c r="R1770">
        <v>175</v>
      </c>
      <c r="S1770">
        <v>213</v>
      </c>
      <c r="T1770">
        <v>0.74</v>
      </c>
      <c r="U1770">
        <v>1299</v>
      </c>
      <c r="V1770">
        <v>149</v>
      </c>
      <c r="W1770">
        <v>2228</v>
      </c>
      <c r="X1770">
        <v>351</v>
      </c>
      <c r="Y1770">
        <v>421</v>
      </c>
      <c r="Z1770">
        <v>38</v>
      </c>
      <c r="AA1770">
        <v>18</v>
      </c>
      <c r="AB1770" t="s">
        <v>741</v>
      </c>
      <c r="AD1770" s="12">
        <v>0.20833333333333334</v>
      </c>
      <c r="AE1770" s="13">
        <v>43984</v>
      </c>
      <c r="AF1770" s="14">
        <v>43984.208333333336</v>
      </c>
      <c r="AG1770" s="15">
        <v>0.06</v>
      </c>
    </row>
    <row r="1771" spans="1:33" x14ac:dyDescent="0.25">
      <c r="A1771">
        <v>80007</v>
      </c>
      <c r="B1771" s="9">
        <v>0.66666666666666663</v>
      </c>
      <c r="C1771" s="1">
        <v>43674</v>
      </c>
      <c r="D1771" s="2">
        <v>43674.666666666664</v>
      </c>
      <c r="E1771" t="s">
        <v>725</v>
      </c>
      <c r="F1771">
        <v>1.85</v>
      </c>
      <c r="G1771">
        <v>1.9</v>
      </c>
      <c r="H1771">
        <v>1.0269999999999999</v>
      </c>
      <c r="I1771" t="s">
        <v>725</v>
      </c>
      <c r="J1771">
        <v>1.59</v>
      </c>
      <c r="K1771">
        <v>0.73</v>
      </c>
      <c r="L1771">
        <v>0.33</v>
      </c>
      <c r="M1771">
        <v>0.05</v>
      </c>
      <c r="N1771">
        <v>0.06</v>
      </c>
      <c r="O1771" t="s">
        <v>726</v>
      </c>
      <c r="Q1771">
        <v>1107</v>
      </c>
      <c r="R1771">
        <v>170</v>
      </c>
      <c r="S1771">
        <v>204</v>
      </c>
      <c r="T1771">
        <v>0.7</v>
      </c>
      <c r="U1771">
        <v>124</v>
      </c>
      <c r="V1771">
        <v>145</v>
      </c>
      <c r="W1771">
        <v>2176</v>
      </c>
      <c r="X1771">
        <v>342</v>
      </c>
      <c r="Y1771">
        <v>419</v>
      </c>
      <c r="Z1771">
        <v>38</v>
      </c>
      <c r="AA1771">
        <v>18</v>
      </c>
      <c r="AB1771" t="s">
        <v>741</v>
      </c>
      <c r="AD1771" s="12">
        <v>0.25</v>
      </c>
      <c r="AE1771" s="13">
        <v>43984</v>
      </c>
      <c r="AF1771" s="14">
        <v>43984.25</v>
      </c>
      <c r="AG1771" s="15">
        <v>0.06</v>
      </c>
    </row>
    <row r="1772" spans="1:33" x14ac:dyDescent="0.25">
      <c r="A1772">
        <v>80008</v>
      </c>
      <c r="B1772" s="9">
        <v>0.83333333333333337</v>
      </c>
      <c r="C1772" s="1">
        <v>43674</v>
      </c>
      <c r="D1772" s="2">
        <v>43674.833333333336</v>
      </c>
      <c r="E1772" t="s">
        <v>725</v>
      </c>
      <c r="F1772">
        <v>2.04</v>
      </c>
      <c r="G1772">
        <v>1.89</v>
      </c>
      <c r="H1772">
        <v>0.92649999999999999</v>
      </c>
      <c r="I1772" t="s">
        <v>725</v>
      </c>
      <c r="J1772">
        <v>1.96</v>
      </c>
      <c r="K1772">
        <v>0.54</v>
      </c>
      <c r="L1772">
        <v>0.38</v>
      </c>
      <c r="M1772">
        <v>0.05</v>
      </c>
      <c r="N1772">
        <v>7.0000000000000007E-2</v>
      </c>
      <c r="P1772" t="s">
        <v>726</v>
      </c>
      <c r="Q1772">
        <v>1064</v>
      </c>
      <c r="R1772">
        <v>151</v>
      </c>
      <c r="S1772">
        <v>178</v>
      </c>
      <c r="T1772">
        <v>0.69</v>
      </c>
      <c r="U1772">
        <v>118</v>
      </c>
      <c r="V1772">
        <v>140</v>
      </c>
      <c r="W1772">
        <v>2017</v>
      </c>
      <c r="X1772">
        <v>305</v>
      </c>
      <c r="Y1772">
        <v>412</v>
      </c>
      <c r="Z1772">
        <v>37.6</v>
      </c>
      <c r="AA1772">
        <v>18</v>
      </c>
      <c r="AB1772" t="s">
        <v>730</v>
      </c>
      <c r="AD1772" s="12">
        <v>0.33333333333333331</v>
      </c>
      <c r="AE1772" s="13">
        <v>43984</v>
      </c>
      <c r="AF1772" s="14">
        <v>43984.333333333336</v>
      </c>
      <c r="AG1772" s="15">
        <v>0.06</v>
      </c>
    </row>
    <row r="1773" spans="1:33" x14ac:dyDescent="0.25">
      <c r="A1773">
        <v>80009</v>
      </c>
      <c r="B1773" s="9">
        <v>0.95833333333333337</v>
      </c>
      <c r="C1773" s="1">
        <v>43674</v>
      </c>
      <c r="D1773" s="2">
        <v>43674.958333333336</v>
      </c>
      <c r="E1773" t="s">
        <v>725</v>
      </c>
      <c r="F1773">
        <v>2.14</v>
      </c>
      <c r="G1773">
        <v>1.92</v>
      </c>
      <c r="H1773">
        <v>0.8972</v>
      </c>
      <c r="I1773" t="s">
        <v>725</v>
      </c>
      <c r="J1773">
        <v>2.0499999999999998</v>
      </c>
      <c r="K1773">
        <v>0.52</v>
      </c>
      <c r="L1773">
        <v>0.38</v>
      </c>
      <c r="M1773">
        <v>0.06</v>
      </c>
      <c r="N1773">
        <v>0.06</v>
      </c>
      <c r="O1773" t="s">
        <v>726</v>
      </c>
      <c r="Q1773">
        <v>1030</v>
      </c>
      <c r="R1773">
        <v>136</v>
      </c>
      <c r="S1773">
        <v>158</v>
      </c>
      <c r="T1773">
        <v>0.68</v>
      </c>
      <c r="U1773">
        <v>114</v>
      </c>
      <c r="V1773">
        <v>135</v>
      </c>
      <c r="W1773">
        <v>1901</v>
      </c>
      <c r="X1773">
        <v>287</v>
      </c>
      <c r="Y1773">
        <v>407</v>
      </c>
      <c r="Z1773">
        <v>37.6</v>
      </c>
      <c r="AA1773">
        <v>18</v>
      </c>
      <c r="AB1773" t="s">
        <v>730</v>
      </c>
      <c r="AD1773" s="12">
        <v>0.45833333333333331</v>
      </c>
      <c r="AE1773" s="13">
        <v>43984</v>
      </c>
      <c r="AF1773" s="14">
        <v>43984.458333333336</v>
      </c>
      <c r="AG1773" s="15">
        <v>0.06</v>
      </c>
    </row>
    <row r="1774" spans="1:33" x14ac:dyDescent="0.25">
      <c r="A1774">
        <v>80010</v>
      </c>
      <c r="B1774" s="9">
        <v>4.1666666666666664E-2</v>
      </c>
      <c r="C1774" s="1">
        <v>43675</v>
      </c>
      <c r="D1774" s="2">
        <v>43675.041666666664</v>
      </c>
      <c r="E1774" t="s">
        <v>725</v>
      </c>
      <c r="F1774">
        <v>2.19</v>
      </c>
      <c r="G1774">
        <v>1.94</v>
      </c>
      <c r="H1774">
        <v>0.88580000000000003</v>
      </c>
      <c r="I1774" t="s">
        <v>725</v>
      </c>
      <c r="J1774">
        <v>2.08</v>
      </c>
      <c r="K1774">
        <v>0.54</v>
      </c>
      <c r="L1774">
        <v>0.39</v>
      </c>
      <c r="M1774">
        <v>0.05</v>
      </c>
      <c r="N1774">
        <v>0.06</v>
      </c>
      <c r="P1774" t="s">
        <v>726</v>
      </c>
      <c r="Q1774">
        <v>1005</v>
      </c>
      <c r="R1774">
        <v>126</v>
      </c>
      <c r="S1774">
        <v>144</v>
      </c>
      <c r="T1774">
        <v>0.68</v>
      </c>
      <c r="U1774">
        <v>110</v>
      </c>
      <c r="V1774">
        <v>131</v>
      </c>
      <c r="W1774">
        <v>1815</v>
      </c>
      <c r="X1774">
        <v>268</v>
      </c>
      <c r="Y1774">
        <v>403</v>
      </c>
      <c r="Z1774">
        <v>37.4</v>
      </c>
      <c r="AA1774">
        <v>18</v>
      </c>
      <c r="AB1774" t="s">
        <v>730</v>
      </c>
      <c r="AD1774" s="12">
        <v>0.75</v>
      </c>
      <c r="AE1774" s="13">
        <v>43984</v>
      </c>
      <c r="AF1774" s="14">
        <v>43984.75</v>
      </c>
      <c r="AG1774" s="15">
        <v>0.06</v>
      </c>
    </row>
    <row r="1775" spans="1:33" x14ac:dyDescent="0.25">
      <c r="A1775">
        <v>80011</v>
      </c>
      <c r="B1775" s="9">
        <v>0.20833333333333334</v>
      </c>
      <c r="C1775" s="1">
        <v>43675</v>
      </c>
      <c r="D1775" s="2">
        <v>43675.208333333336</v>
      </c>
      <c r="E1775" t="s">
        <v>725</v>
      </c>
      <c r="F1775">
        <v>2.21</v>
      </c>
      <c r="G1775">
        <v>1.94</v>
      </c>
      <c r="H1775">
        <v>0.87780000000000002</v>
      </c>
      <c r="I1775" t="s">
        <v>725</v>
      </c>
      <c r="J1775">
        <v>2.0699999999999998</v>
      </c>
      <c r="K1775">
        <v>0.54</v>
      </c>
      <c r="L1775">
        <v>0.42</v>
      </c>
      <c r="M1775">
        <v>0.05</v>
      </c>
      <c r="N1775">
        <v>0.06</v>
      </c>
      <c r="O1775" t="s">
        <v>726</v>
      </c>
      <c r="Q1775">
        <v>960</v>
      </c>
      <c r="R1775">
        <v>197</v>
      </c>
      <c r="S1775">
        <v>118</v>
      </c>
      <c r="T1775">
        <v>0.69</v>
      </c>
      <c r="U1775">
        <v>104</v>
      </c>
      <c r="V1775">
        <v>156</v>
      </c>
      <c r="W1775">
        <v>1661</v>
      </c>
      <c r="X1775">
        <v>233</v>
      </c>
      <c r="Y1775">
        <v>396</v>
      </c>
      <c r="Z1775">
        <v>37.5</v>
      </c>
      <c r="AA1775">
        <v>18</v>
      </c>
      <c r="AB1775" t="s">
        <v>730</v>
      </c>
      <c r="AD1775" s="12">
        <v>0.79166666666666663</v>
      </c>
      <c r="AE1775" s="13">
        <v>43984</v>
      </c>
      <c r="AF1775" s="14">
        <v>43984.791666666664</v>
      </c>
      <c r="AG1775" s="15">
        <v>0.06</v>
      </c>
    </row>
    <row r="1776" spans="1:33" x14ac:dyDescent="0.25">
      <c r="A1776">
        <v>80012</v>
      </c>
      <c r="B1776" s="9">
        <v>0.29166666666666669</v>
      </c>
      <c r="C1776" s="1">
        <v>43675</v>
      </c>
      <c r="D1776" s="2">
        <v>43675.291666666664</v>
      </c>
      <c r="E1776" t="s">
        <v>725</v>
      </c>
      <c r="F1776">
        <v>2.14</v>
      </c>
      <c r="G1776">
        <v>1.84</v>
      </c>
      <c r="H1776">
        <v>0.85980000000000001</v>
      </c>
      <c r="I1776" t="s">
        <v>725</v>
      </c>
      <c r="J1776">
        <v>2.0699999999999998</v>
      </c>
      <c r="K1776">
        <v>0.45</v>
      </c>
      <c r="L1776">
        <v>0.41</v>
      </c>
      <c r="M1776">
        <v>0.05</v>
      </c>
      <c r="N1776">
        <v>0.06</v>
      </c>
      <c r="P1776" t="s">
        <v>726</v>
      </c>
      <c r="Q1776">
        <v>940</v>
      </c>
      <c r="R1776">
        <v>185</v>
      </c>
      <c r="S1776">
        <v>236</v>
      </c>
      <c r="T1776">
        <v>0.69</v>
      </c>
      <c r="U1776">
        <v>100</v>
      </c>
      <c r="V1776">
        <v>152</v>
      </c>
      <c r="W1776">
        <v>2356</v>
      </c>
      <c r="X1776">
        <v>211</v>
      </c>
      <c r="Y1776">
        <v>392</v>
      </c>
      <c r="Z1776">
        <v>37</v>
      </c>
      <c r="AA1776">
        <v>18</v>
      </c>
      <c r="AB1776" t="s">
        <v>727</v>
      </c>
      <c r="AD1776" s="12">
        <v>0.83333333333333337</v>
      </c>
      <c r="AE1776" s="13">
        <v>43984</v>
      </c>
      <c r="AF1776" s="14">
        <v>43984.833333333336</v>
      </c>
      <c r="AG1776" s="15">
        <v>0.06</v>
      </c>
    </row>
    <row r="1777" spans="1:33" x14ac:dyDescent="0.25">
      <c r="A1777">
        <v>80013</v>
      </c>
      <c r="B1777" s="9">
        <v>0.41666666666666669</v>
      </c>
      <c r="C1777" s="1">
        <v>43675</v>
      </c>
      <c r="D1777" s="2">
        <v>43675.416666666664</v>
      </c>
      <c r="E1777" t="s">
        <v>725</v>
      </c>
      <c r="F1777">
        <v>3.14</v>
      </c>
      <c r="G1777">
        <v>1.79</v>
      </c>
      <c r="H1777">
        <v>0.57010000000000005</v>
      </c>
      <c r="I1777" t="s">
        <v>725</v>
      </c>
      <c r="J1777">
        <v>2.0699999999999998</v>
      </c>
      <c r="K1777">
        <v>0.42</v>
      </c>
      <c r="L1777">
        <v>0.4</v>
      </c>
      <c r="M1777">
        <v>0.06</v>
      </c>
      <c r="N1777">
        <v>0.06</v>
      </c>
      <c r="O1777" t="s">
        <v>726</v>
      </c>
      <c r="Q1777">
        <v>920</v>
      </c>
      <c r="R1777">
        <v>173</v>
      </c>
      <c r="S1777">
        <v>223</v>
      </c>
      <c r="T1777">
        <v>0.65</v>
      </c>
      <c r="U1777">
        <v>96</v>
      </c>
      <c r="V1777">
        <v>148</v>
      </c>
      <c r="W1777">
        <v>2258</v>
      </c>
      <c r="X1777">
        <v>2215</v>
      </c>
      <c r="Y1777">
        <v>389</v>
      </c>
      <c r="Z1777">
        <v>40</v>
      </c>
      <c r="AA1777">
        <v>18</v>
      </c>
      <c r="AB1777" t="s">
        <v>740</v>
      </c>
      <c r="AD1777" s="12">
        <v>0.875</v>
      </c>
      <c r="AE1777" s="13">
        <v>43984</v>
      </c>
      <c r="AF1777" s="14">
        <v>43984.875</v>
      </c>
      <c r="AG1777" s="15">
        <v>0.06</v>
      </c>
    </row>
    <row r="1778" spans="1:33" x14ac:dyDescent="0.25">
      <c r="A1778">
        <v>80014</v>
      </c>
      <c r="B1778" s="9">
        <v>0.54166666666666663</v>
      </c>
      <c r="C1778" s="1">
        <v>43675</v>
      </c>
      <c r="D1778" s="2">
        <v>43675.541666666664</v>
      </c>
      <c r="E1778" t="s">
        <v>725</v>
      </c>
      <c r="F1778">
        <v>3.21</v>
      </c>
      <c r="G1778">
        <v>1.81</v>
      </c>
      <c r="H1778">
        <v>0.56389999999999996</v>
      </c>
      <c r="I1778" t="s">
        <v>725</v>
      </c>
      <c r="J1778">
        <v>1.96</v>
      </c>
      <c r="K1778">
        <v>0.57999999999999996</v>
      </c>
      <c r="L1778">
        <v>0.36</v>
      </c>
      <c r="M1778">
        <v>7.0000000000000007E-2</v>
      </c>
      <c r="N1778">
        <v>0.08</v>
      </c>
      <c r="P1778" t="s">
        <v>726</v>
      </c>
      <c r="Q1778">
        <v>904</v>
      </c>
      <c r="R1778">
        <v>167</v>
      </c>
      <c r="S1778">
        <v>212</v>
      </c>
      <c r="T1778">
        <v>0.75</v>
      </c>
      <c r="U1778">
        <v>89</v>
      </c>
      <c r="V1778">
        <v>145</v>
      </c>
      <c r="W1778">
        <v>2141</v>
      </c>
      <c r="X1778">
        <v>2207</v>
      </c>
      <c r="Y1778">
        <v>1279</v>
      </c>
      <c r="Z1778">
        <v>40</v>
      </c>
      <c r="AA1778">
        <v>18</v>
      </c>
      <c r="AB1778" t="s">
        <v>740</v>
      </c>
      <c r="AD1778" s="12">
        <v>0.91666666666666663</v>
      </c>
      <c r="AE1778" s="13">
        <v>43984</v>
      </c>
      <c r="AF1778" s="14">
        <v>43984.916666666664</v>
      </c>
      <c r="AG1778" s="15">
        <v>0.06</v>
      </c>
    </row>
    <row r="1779" spans="1:33" x14ac:dyDescent="0.25">
      <c r="A1779">
        <v>80015</v>
      </c>
      <c r="B1779" s="9">
        <v>0.66666666666666663</v>
      </c>
      <c r="C1779" s="1">
        <v>43675</v>
      </c>
      <c r="D1779" s="2">
        <v>43675.666666666664</v>
      </c>
      <c r="E1779" t="s">
        <v>725</v>
      </c>
      <c r="F1779">
        <v>3</v>
      </c>
      <c r="G1779">
        <v>1.92</v>
      </c>
      <c r="H1779">
        <v>0.64</v>
      </c>
      <c r="I1779" t="s">
        <v>725</v>
      </c>
      <c r="J1779">
        <v>2.0499999999999998</v>
      </c>
      <c r="K1779">
        <v>0.84</v>
      </c>
      <c r="L1779">
        <v>0.38</v>
      </c>
      <c r="M1779">
        <v>0.05</v>
      </c>
      <c r="N1779">
        <v>0.06</v>
      </c>
      <c r="O1779" t="s">
        <v>726</v>
      </c>
      <c r="Q1779">
        <v>882</v>
      </c>
      <c r="R1779">
        <v>158</v>
      </c>
      <c r="S1779">
        <v>207</v>
      </c>
      <c r="T1779">
        <v>0.71</v>
      </c>
      <c r="U1779">
        <v>85</v>
      </c>
      <c r="V1779">
        <v>142</v>
      </c>
      <c r="W1779">
        <v>2080</v>
      </c>
      <c r="X1779">
        <v>2194</v>
      </c>
      <c r="Y1779">
        <v>1277</v>
      </c>
      <c r="Z1779">
        <v>40</v>
      </c>
      <c r="AA1779">
        <v>19</v>
      </c>
      <c r="AB1779" t="s">
        <v>741</v>
      </c>
      <c r="AD1779" s="12">
        <v>0.95833333333333337</v>
      </c>
      <c r="AE1779" s="13">
        <v>43984</v>
      </c>
      <c r="AF1779" s="14">
        <v>43984.958333333336</v>
      </c>
      <c r="AG1779" s="15">
        <v>0.06</v>
      </c>
    </row>
    <row r="1780" spans="1:33" x14ac:dyDescent="0.25">
      <c r="A1780">
        <v>80016</v>
      </c>
      <c r="B1780" s="9">
        <v>0.79166666666666663</v>
      </c>
      <c r="C1780" s="1">
        <v>43675</v>
      </c>
      <c r="D1780" s="2">
        <v>43675.791666666664</v>
      </c>
      <c r="E1780" t="s">
        <v>725</v>
      </c>
      <c r="F1780">
        <v>3.1</v>
      </c>
      <c r="G1780">
        <v>2.09</v>
      </c>
      <c r="H1780">
        <v>0.67420000000000002</v>
      </c>
      <c r="I1780" t="s">
        <v>725</v>
      </c>
      <c r="J1780">
        <v>2.2200000000000002</v>
      </c>
      <c r="K1780">
        <v>0.41</v>
      </c>
      <c r="L1780">
        <v>0.45</v>
      </c>
      <c r="M1780">
        <v>0.05</v>
      </c>
      <c r="N1780">
        <v>0.06</v>
      </c>
      <c r="P1780" t="s">
        <v>726</v>
      </c>
      <c r="Q1780">
        <v>851</v>
      </c>
      <c r="R1780">
        <v>141</v>
      </c>
      <c r="S1780">
        <v>191</v>
      </c>
      <c r="T1780">
        <v>0.69</v>
      </c>
      <c r="U1780">
        <v>299</v>
      </c>
      <c r="V1780">
        <v>136</v>
      </c>
      <c r="W1780">
        <v>1907</v>
      </c>
      <c r="X1780">
        <v>2170</v>
      </c>
      <c r="Y1780">
        <v>1272</v>
      </c>
      <c r="Z1780">
        <v>40</v>
      </c>
      <c r="AA1780">
        <v>19</v>
      </c>
      <c r="AB1780" t="s">
        <v>741</v>
      </c>
      <c r="AD1780" s="12">
        <v>0</v>
      </c>
      <c r="AE1780" s="13">
        <v>43985</v>
      </c>
      <c r="AF1780" s="14">
        <v>43985</v>
      </c>
      <c r="AG1780" s="15">
        <v>0.06</v>
      </c>
    </row>
    <row r="1781" spans="1:33" x14ac:dyDescent="0.25">
      <c r="A1781">
        <v>80017</v>
      </c>
      <c r="B1781" s="9">
        <v>0.91666666666666663</v>
      </c>
      <c r="C1781" s="1">
        <v>43675</v>
      </c>
      <c r="D1781" s="2">
        <v>43675.916666666664</v>
      </c>
      <c r="E1781" t="s">
        <v>725</v>
      </c>
      <c r="F1781">
        <v>3.26</v>
      </c>
      <c r="G1781">
        <v>2.41</v>
      </c>
      <c r="H1781">
        <v>0.73929999999999996</v>
      </c>
      <c r="I1781" t="s">
        <v>725</v>
      </c>
      <c r="J1781">
        <v>2.5</v>
      </c>
      <c r="K1781">
        <v>0.51</v>
      </c>
      <c r="L1781">
        <v>0.44</v>
      </c>
      <c r="M1781">
        <v>0.05</v>
      </c>
      <c r="N1781">
        <v>0.06</v>
      </c>
      <c r="O1781" t="s">
        <v>726</v>
      </c>
      <c r="Q1781">
        <v>825</v>
      </c>
      <c r="R1781">
        <v>129</v>
      </c>
      <c r="S1781">
        <v>175</v>
      </c>
      <c r="T1781">
        <v>0.69</v>
      </c>
      <c r="U1781">
        <v>295</v>
      </c>
      <c r="V1781">
        <v>132</v>
      </c>
      <c r="W1781">
        <v>1748</v>
      </c>
      <c r="X1781">
        <v>2154</v>
      </c>
      <c r="Y1781">
        <v>1266</v>
      </c>
      <c r="Z1781">
        <v>40</v>
      </c>
      <c r="AA1781">
        <v>19</v>
      </c>
      <c r="AB1781" t="s">
        <v>741</v>
      </c>
      <c r="AD1781" s="12">
        <v>8.3333333333333329E-2</v>
      </c>
      <c r="AE1781" s="13">
        <v>43985</v>
      </c>
      <c r="AF1781" s="14">
        <v>43985.083333333336</v>
      </c>
      <c r="AG1781" s="15">
        <v>0.06</v>
      </c>
    </row>
    <row r="1782" spans="1:33" x14ac:dyDescent="0.25">
      <c r="A1782">
        <v>80018</v>
      </c>
      <c r="B1782" s="9">
        <v>0.95833333333333337</v>
      </c>
      <c r="C1782" s="1">
        <v>43675</v>
      </c>
      <c r="D1782" s="2">
        <v>43675.958333333336</v>
      </c>
      <c r="E1782" t="s">
        <v>725</v>
      </c>
      <c r="F1782">
        <v>3.03</v>
      </c>
      <c r="G1782">
        <v>2.54</v>
      </c>
      <c r="H1782">
        <v>0.83830000000000005</v>
      </c>
      <c r="I1782" t="s">
        <v>725</v>
      </c>
      <c r="J1782">
        <v>2.79</v>
      </c>
      <c r="K1782">
        <v>0.47</v>
      </c>
      <c r="L1782">
        <v>0.44</v>
      </c>
      <c r="M1782">
        <v>0.06</v>
      </c>
      <c r="N1782">
        <v>0.06</v>
      </c>
      <c r="P1782" t="s">
        <v>726</v>
      </c>
      <c r="Q1782">
        <v>810</v>
      </c>
      <c r="R1782">
        <v>122</v>
      </c>
      <c r="S1782">
        <v>169</v>
      </c>
      <c r="T1782">
        <v>0.69</v>
      </c>
      <c r="U1782">
        <v>292</v>
      </c>
      <c r="V1782">
        <v>130</v>
      </c>
      <c r="W1782">
        <v>1678</v>
      </c>
      <c r="X1782">
        <v>2143</v>
      </c>
      <c r="Y1782">
        <v>1264</v>
      </c>
      <c r="Z1782">
        <v>40</v>
      </c>
      <c r="AA1782">
        <v>19</v>
      </c>
      <c r="AB1782" t="s">
        <v>729</v>
      </c>
      <c r="AD1782" s="12">
        <v>0.125</v>
      </c>
      <c r="AE1782" s="13">
        <v>43985</v>
      </c>
      <c r="AF1782" s="14">
        <v>43985.125</v>
      </c>
      <c r="AG1782" s="15">
        <v>0.06</v>
      </c>
    </row>
    <row r="1783" spans="1:33" x14ac:dyDescent="0.25">
      <c r="A1783">
        <v>80019</v>
      </c>
      <c r="B1783" s="9">
        <v>8.3333333333333329E-2</v>
      </c>
      <c r="C1783" s="1">
        <v>43676</v>
      </c>
      <c r="D1783" s="2">
        <v>43676.083333333336</v>
      </c>
      <c r="E1783" t="s">
        <v>725</v>
      </c>
      <c r="F1783">
        <v>3.19</v>
      </c>
      <c r="G1783">
        <v>2.68</v>
      </c>
      <c r="H1783">
        <v>0.84009999999999996</v>
      </c>
      <c r="I1783" t="s">
        <v>725</v>
      </c>
      <c r="J1783">
        <v>2.63</v>
      </c>
      <c r="K1783">
        <v>0.49</v>
      </c>
      <c r="L1783">
        <v>0.5</v>
      </c>
      <c r="M1783">
        <v>0.05</v>
      </c>
      <c r="N1783">
        <v>0.06</v>
      </c>
      <c r="O1783" t="s">
        <v>726</v>
      </c>
      <c r="Q1783">
        <v>782</v>
      </c>
      <c r="R1783">
        <v>114</v>
      </c>
      <c r="S1783">
        <v>154</v>
      </c>
      <c r="T1783">
        <v>0.69</v>
      </c>
      <c r="U1783">
        <v>288</v>
      </c>
      <c r="V1783">
        <v>126</v>
      </c>
      <c r="W1783">
        <v>1495</v>
      </c>
      <c r="X1783">
        <v>2128</v>
      </c>
      <c r="Y1783">
        <v>1259</v>
      </c>
      <c r="Z1783">
        <v>40</v>
      </c>
      <c r="AA1783">
        <v>19</v>
      </c>
      <c r="AB1783" t="s">
        <v>729</v>
      </c>
      <c r="AD1783" s="12">
        <v>0.16666666666666666</v>
      </c>
      <c r="AE1783" s="13">
        <v>43985</v>
      </c>
      <c r="AF1783" s="14">
        <v>43985.166666666664</v>
      </c>
      <c r="AG1783" s="15">
        <v>0.06</v>
      </c>
    </row>
    <row r="1784" spans="1:33" x14ac:dyDescent="0.25">
      <c r="A1784">
        <v>80020</v>
      </c>
      <c r="B1784" s="9">
        <v>0.20833333333333334</v>
      </c>
      <c r="C1784" s="1">
        <v>43676</v>
      </c>
      <c r="D1784" s="2">
        <v>43676.208333333336</v>
      </c>
      <c r="E1784" t="s">
        <v>725</v>
      </c>
      <c r="F1784">
        <v>3.21</v>
      </c>
      <c r="G1784">
        <v>2.64</v>
      </c>
      <c r="H1784">
        <v>0.82240000000000002</v>
      </c>
      <c r="I1784" t="s">
        <v>725</v>
      </c>
      <c r="J1784">
        <v>2.81</v>
      </c>
      <c r="K1784">
        <v>0.55000000000000004</v>
      </c>
      <c r="L1784">
        <v>0.44</v>
      </c>
      <c r="M1784">
        <v>0.05</v>
      </c>
      <c r="N1784">
        <v>0.05</v>
      </c>
      <c r="P1784" t="s">
        <v>726</v>
      </c>
      <c r="Q1784">
        <v>753</v>
      </c>
      <c r="R1784">
        <v>101</v>
      </c>
      <c r="S1784">
        <v>137</v>
      </c>
      <c r="T1784">
        <v>0.7</v>
      </c>
      <c r="U1784">
        <v>283</v>
      </c>
      <c r="V1784">
        <v>122</v>
      </c>
      <c r="W1784">
        <v>1345</v>
      </c>
      <c r="X1784">
        <v>2106</v>
      </c>
      <c r="Y1784">
        <v>1255</v>
      </c>
      <c r="Z1784">
        <v>40</v>
      </c>
      <c r="AA1784">
        <v>19</v>
      </c>
      <c r="AB1784" t="s">
        <v>729</v>
      </c>
      <c r="AD1784" s="12">
        <v>0.20833333333333334</v>
      </c>
      <c r="AE1784" s="13">
        <v>43985</v>
      </c>
      <c r="AF1784" s="14">
        <v>43985.208333333336</v>
      </c>
      <c r="AG1784" s="15">
        <v>0.06</v>
      </c>
    </row>
    <row r="1785" spans="1:33" x14ac:dyDescent="0.25">
      <c r="A1785">
        <v>80021</v>
      </c>
      <c r="B1785" s="9">
        <v>0.29166666666666669</v>
      </c>
      <c r="C1785" s="1">
        <v>43676</v>
      </c>
      <c r="D1785" s="2">
        <v>43676.291666666664</v>
      </c>
      <c r="E1785" t="s">
        <v>725</v>
      </c>
      <c r="F1785">
        <v>3.15</v>
      </c>
      <c r="G1785">
        <v>2.69</v>
      </c>
      <c r="H1785">
        <v>0.85399999999999998</v>
      </c>
      <c r="I1785" t="s">
        <v>725</v>
      </c>
      <c r="J1785">
        <v>2.82</v>
      </c>
      <c r="K1785">
        <v>0.55000000000000004</v>
      </c>
      <c r="L1785">
        <v>0.5</v>
      </c>
      <c r="M1785">
        <v>0.05</v>
      </c>
      <c r="N1785">
        <v>0.05</v>
      </c>
      <c r="O1785" t="s">
        <v>726</v>
      </c>
      <c r="Q1785">
        <v>2255</v>
      </c>
      <c r="R1785">
        <v>175</v>
      </c>
      <c r="S1785">
        <v>129</v>
      </c>
      <c r="T1785">
        <v>0.69</v>
      </c>
      <c r="U1785">
        <v>281</v>
      </c>
      <c r="V1785">
        <v>120</v>
      </c>
      <c r="W1785">
        <v>1265</v>
      </c>
      <c r="X1785">
        <v>2095</v>
      </c>
      <c r="Y1785">
        <v>1250</v>
      </c>
      <c r="Z1785">
        <v>40</v>
      </c>
      <c r="AA1785">
        <v>19</v>
      </c>
      <c r="AB1785" t="s">
        <v>740</v>
      </c>
      <c r="AD1785" s="12">
        <v>0.375</v>
      </c>
      <c r="AE1785" s="13">
        <v>43985</v>
      </c>
      <c r="AF1785" s="14">
        <v>43985.375</v>
      </c>
      <c r="AG1785" s="15">
        <v>0.06</v>
      </c>
    </row>
    <row r="1786" spans="1:33" x14ac:dyDescent="0.25">
      <c r="A1786">
        <v>80022</v>
      </c>
      <c r="B1786" s="9">
        <v>0.45833333333333331</v>
      </c>
      <c r="C1786" s="1">
        <v>43676</v>
      </c>
      <c r="D1786" s="2">
        <v>43676.458333333336</v>
      </c>
      <c r="E1786" t="s">
        <v>725</v>
      </c>
      <c r="F1786">
        <v>3.23</v>
      </c>
      <c r="G1786">
        <v>2.76</v>
      </c>
      <c r="H1786">
        <v>0.85450000000000004</v>
      </c>
      <c r="I1786" t="s">
        <v>725</v>
      </c>
      <c r="J1786">
        <v>2.95</v>
      </c>
      <c r="K1786">
        <v>0.51</v>
      </c>
      <c r="L1786">
        <v>0.44</v>
      </c>
      <c r="M1786">
        <v>0.05</v>
      </c>
      <c r="N1786">
        <v>0.05</v>
      </c>
      <c r="P1786" t="s">
        <v>726</v>
      </c>
      <c r="Q1786">
        <v>2222</v>
      </c>
      <c r="R1786">
        <v>157</v>
      </c>
      <c r="S1786">
        <v>111</v>
      </c>
      <c r="T1786">
        <v>0.7</v>
      </c>
      <c r="U1786">
        <v>276</v>
      </c>
      <c r="V1786">
        <v>115</v>
      </c>
      <c r="W1786">
        <v>1073</v>
      </c>
      <c r="X1786">
        <v>2067</v>
      </c>
      <c r="Y1786">
        <v>1245</v>
      </c>
      <c r="Z1786">
        <v>40</v>
      </c>
      <c r="AA1786">
        <v>19</v>
      </c>
      <c r="AB1786" t="s">
        <v>727</v>
      </c>
      <c r="AD1786" s="12">
        <v>0.5</v>
      </c>
      <c r="AE1786" s="13">
        <v>43985</v>
      </c>
      <c r="AF1786" s="14">
        <v>43985.5</v>
      </c>
      <c r="AG1786" s="15">
        <v>0.06</v>
      </c>
    </row>
    <row r="1787" spans="1:33" x14ac:dyDescent="0.25">
      <c r="A1787">
        <v>80023</v>
      </c>
      <c r="B1787" s="9">
        <v>0.54166666666666663</v>
      </c>
      <c r="C1787" s="1">
        <v>43676</v>
      </c>
      <c r="D1787" s="2">
        <v>43676.541666666664</v>
      </c>
      <c r="E1787" t="s">
        <v>725</v>
      </c>
      <c r="F1787">
        <v>3.2</v>
      </c>
      <c r="G1787">
        <v>2.68</v>
      </c>
      <c r="H1787">
        <v>0.83750000000000002</v>
      </c>
      <c r="I1787" t="s">
        <v>725</v>
      </c>
      <c r="J1787">
        <v>2.75</v>
      </c>
      <c r="K1787">
        <v>0.52</v>
      </c>
      <c r="L1787">
        <v>0.5</v>
      </c>
      <c r="M1787">
        <v>0.06</v>
      </c>
      <c r="N1787">
        <v>0.06</v>
      </c>
      <c r="O1787" t="s">
        <v>726</v>
      </c>
      <c r="Q1787">
        <v>2191</v>
      </c>
      <c r="R1787">
        <v>1441</v>
      </c>
      <c r="S1787">
        <v>238</v>
      </c>
      <c r="T1787">
        <v>0.69</v>
      </c>
      <c r="U1787">
        <v>271</v>
      </c>
      <c r="V1787">
        <v>110</v>
      </c>
      <c r="W1787">
        <v>2351</v>
      </c>
      <c r="X1787">
        <v>2042</v>
      </c>
      <c r="Y1787">
        <v>1240</v>
      </c>
      <c r="Z1787">
        <v>40</v>
      </c>
      <c r="AA1787">
        <v>19</v>
      </c>
      <c r="AB1787" t="s">
        <v>740</v>
      </c>
      <c r="AD1787" s="12">
        <v>0.625</v>
      </c>
      <c r="AE1787" s="13">
        <v>43985</v>
      </c>
      <c r="AF1787" s="14">
        <v>43985.625</v>
      </c>
      <c r="AG1787" s="15">
        <v>0.06</v>
      </c>
    </row>
    <row r="1788" spans="1:33" x14ac:dyDescent="0.25">
      <c r="A1788">
        <v>80024</v>
      </c>
      <c r="B1788" s="9">
        <v>0.66666666666666663</v>
      </c>
      <c r="C1788" s="1">
        <v>43676</v>
      </c>
      <c r="D1788" s="2">
        <v>43676.666666666664</v>
      </c>
      <c r="E1788" t="s">
        <v>725</v>
      </c>
      <c r="F1788">
        <v>3.3</v>
      </c>
      <c r="G1788">
        <v>2.75</v>
      </c>
      <c r="H1788">
        <v>0.83330000000000004</v>
      </c>
      <c r="I1788" t="s">
        <v>725</v>
      </c>
      <c r="J1788">
        <v>2.92</v>
      </c>
      <c r="K1788">
        <v>0.47</v>
      </c>
      <c r="L1788">
        <v>0.45</v>
      </c>
      <c r="M1788">
        <v>0.05</v>
      </c>
      <c r="N1788">
        <v>0.05</v>
      </c>
      <c r="P1788" t="s">
        <v>726</v>
      </c>
      <c r="Q1788">
        <v>2172</v>
      </c>
      <c r="R1788">
        <v>132</v>
      </c>
      <c r="S1788">
        <v>228</v>
      </c>
      <c r="T1788">
        <v>0.68</v>
      </c>
      <c r="U1788">
        <v>268</v>
      </c>
      <c r="V1788">
        <v>108</v>
      </c>
      <c r="W1788">
        <v>2246</v>
      </c>
      <c r="X1788">
        <v>2027</v>
      </c>
      <c r="Y1788">
        <v>1237</v>
      </c>
      <c r="Z1788">
        <v>40</v>
      </c>
      <c r="AA1788">
        <v>19</v>
      </c>
      <c r="AB1788" t="s">
        <v>727</v>
      </c>
      <c r="AD1788" s="12">
        <v>0.75</v>
      </c>
      <c r="AE1788" s="13">
        <v>43985</v>
      </c>
      <c r="AF1788" s="14">
        <v>43985.75</v>
      </c>
      <c r="AG1788" s="15">
        <v>0.06</v>
      </c>
    </row>
    <row r="1789" spans="1:33" x14ac:dyDescent="0.25">
      <c r="A1789">
        <v>80025</v>
      </c>
      <c r="B1789" s="9">
        <v>0.83333333333333337</v>
      </c>
      <c r="C1789" s="1">
        <v>43676</v>
      </c>
      <c r="D1789" s="2">
        <v>43676.833333333336</v>
      </c>
      <c r="E1789" t="s">
        <v>725</v>
      </c>
      <c r="F1789">
        <v>3.23</v>
      </c>
      <c r="G1789">
        <v>2.79</v>
      </c>
      <c r="H1789">
        <v>0.86380000000000001</v>
      </c>
      <c r="I1789" t="s">
        <v>725</v>
      </c>
      <c r="J1789">
        <v>3</v>
      </c>
      <c r="K1789">
        <v>0.51</v>
      </c>
      <c r="L1789">
        <v>0.48</v>
      </c>
      <c r="M1789">
        <v>0.05</v>
      </c>
      <c r="N1789">
        <v>0.05</v>
      </c>
      <c r="O1789" t="s">
        <v>726</v>
      </c>
      <c r="Q1789">
        <v>2129</v>
      </c>
      <c r="R1789">
        <v>110</v>
      </c>
      <c r="S1789">
        <v>205</v>
      </c>
      <c r="T1789">
        <v>0.77</v>
      </c>
      <c r="U1789">
        <v>259</v>
      </c>
      <c r="V1789">
        <v>100</v>
      </c>
      <c r="W1789">
        <v>1990</v>
      </c>
      <c r="X1789">
        <v>1992</v>
      </c>
      <c r="Y1789">
        <v>1229</v>
      </c>
      <c r="Z1789">
        <v>40</v>
      </c>
      <c r="AA1789">
        <v>19</v>
      </c>
      <c r="AB1789" t="s">
        <v>729</v>
      </c>
      <c r="AD1789" s="12">
        <v>0.79166666666666663</v>
      </c>
      <c r="AE1789" s="13">
        <v>43985</v>
      </c>
      <c r="AF1789" s="14">
        <v>43985.791666666664</v>
      </c>
      <c r="AG1789" s="15">
        <v>0.06</v>
      </c>
    </row>
    <row r="1790" spans="1:33" x14ac:dyDescent="0.25">
      <c r="A1790">
        <v>80026</v>
      </c>
      <c r="B1790" s="9">
        <v>0.95833333333333337</v>
      </c>
      <c r="C1790" s="1">
        <v>43676</v>
      </c>
      <c r="D1790" s="2">
        <v>43676.958333333336</v>
      </c>
      <c r="E1790" t="s">
        <v>725</v>
      </c>
      <c r="F1790">
        <v>3.17</v>
      </c>
      <c r="G1790">
        <v>2.78</v>
      </c>
      <c r="H1790">
        <v>0.877</v>
      </c>
      <c r="I1790" t="s">
        <v>725</v>
      </c>
      <c r="J1790">
        <v>2.89</v>
      </c>
      <c r="K1790">
        <v>0.61</v>
      </c>
      <c r="L1790">
        <v>0.53</v>
      </c>
      <c r="M1790">
        <v>0.05</v>
      </c>
      <c r="N1790">
        <v>0.05</v>
      </c>
      <c r="P1790" t="s">
        <v>726</v>
      </c>
      <c r="Q1790">
        <v>2081</v>
      </c>
      <c r="R1790">
        <v>97</v>
      </c>
      <c r="S1790">
        <v>191</v>
      </c>
      <c r="T1790">
        <v>0.76</v>
      </c>
      <c r="U1790">
        <v>254</v>
      </c>
      <c r="V1790">
        <v>94</v>
      </c>
      <c r="W1790">
        <v>1823</v>
      </c>
      <c r="X1790">
        <v>1969</v>
      </c>
      <c r="Y1790">
        <v>1224</v>
      </c>
      <c r="Z1790">
        <v>40</v>
      </c>
      <c r="AA1790">
        <v>19</v>
      </c>
      <c r="AB1790" t="s">
        <v>729</v>
      </c>
      <c r="AD1790" s="12">
        <v>0.83333333333333337</v>
      </c>
      <c r="AE1790" s="13">
        <v>43985</v>
      </c>
      <c r="AF1790" s="14">
        <v>43985.833333333336</v>
      </c>
      <c r="AG1790" s="15">
        <v>0.06</v>
      </c>
    </row>
    <row r="1791" spans="1:33" x14ac:dyDescent="0.25">
      <c r="A1791">
        <v>80027</v>
      </c>
      <c r="B1791" s="9">
        <v>8.3333333333333329E-2</v>
      </c>
      <c r="C1791" s="1">
        <v>43677</v>
      </c>
      <c r="D1791" s="2">
        <v>43677.083333333336</v>
      </c>
      <c r="E1791" t="s">
        <v>725</v>
      </c>
      <c r="F1791">
        <v>3.14</v>
      </c>
      <c r="G1791">
        <v>2.76</v>
      </c>
      <c r="H1791">
        <v>0.879</v>
      </c>
      <c r="I1791" t="s">
        <v>725</v>
      </c>
      <c r="J1791">
        <v>2.78</v>
      </c>
      <c r="K1791">
        <v>0.52</v>
      </c>
      <c r="L1791">
        <v>0.5</v>
      </c>
      <c r="M1791">
        <v>0.05</v>
      </c>
      <c r="N1791">
        <v>0.05</v>
      </c>
      <c r="O1791" t="s">
        <v>726</v>
      </c>
      <c r="Q1791">
        <v>2058</v>
      </c>
      <c r="R1791">
        <v>89</v>
      </c>
      <c r="S1791">
        <v>174</v>
      </c>
      <c r="T1791">
        <v>0.77</v>
      </c>
      <c r="U1791">
        <v>250</v>
      </c>
      <c r="V1791">
        <v>91</v>
      </c>
      <c r="W1791">
        <v>1643</v>
      </c>
      <c r="X1791">
        <v>1956</v>
      </c>
      <c r="Y1791">
        <v>1219</v>
      </c>
      <c r="Z1791">
        <v>40</v>
      </c>
      <c r="AA1791">
        <v>19</v>
      </c>
      <c r="AB1791" t="s">
        <v>729</v>
      </c>
      <c r="AD1791" s="12">
        <v>0.875</v>
      </c>
      <c r="AE1791" s="13">
        <v>43985</v>
      </c>
      <c r="AF1791" s="14">
        <v>43985.875</v>
      </c>
      <c r="AG1791" s="15">
        <v>0.06</v>
      </c>
    </row>
    <row r="1792" spans="1:33" x14ac:dyDescent="0.25">
      <c r="A1792">
        <v>80028</v>
      </c>
      <c r="B1792" s="9">
        <v>0.20833333333333334</v>
      </c>
      <c r="C1792" s="1">
        <v>43677</v>
      </c>
      <c r="D1792" s="2">
        <v>43677.208333333336</v>
      </c>
      <c r="E1792" t="s">
        <v>725</v>
      </c>
      <c r="F1792">
        <v>3.21</v>
      </c>
      <c r="G1792">
        <v>2.78</v>
      </c>
      <c r="H1792">
        <v>0.86599999999999999</v>
      </c>
      <c r="I1792" t="s">
        <v>725</v>
      </c>
      <c r="J1792">
        <v>2.82</v>
      </c>
      <c r="K1792">
        <v>0.68</v>
      </c>
      <c r="L1792">
        <v>0.52</v>
      </c>
      <c r="M1792">
        <v>0.05</v>
      </c>
      <c r="N1792">
        <v>0.06</v>
      </c>
      <c r="P1792" t="s">
        <v>726</v>
      </c>
      <c r="Q1792">
        <v>2029</v>
      </c>
      <c r="R1792">
        <v>79</v>
      </c>
      <c r="S1792">
        <v>158</v>
      </c>
      <c r="T1792">
        <v>0.76</v>
      </c>
      <c r="U1792">
        <v>244</v>
      </c>
      <c r="V1792">
        <v>87</v>
      </c>
      <c r="W1792">
        <v>1464</v>
      </c>
      <c r="X1792">
        <v>1939</v>
      </c>
      <c r="Y1792">
        <v>1215</v>
      </c>
      <c r="Z1792">
        <v>40</v>
      </c>
      <c r="AA1792">
        <v>19</v>
      </c>
      <c r="AB1792" t="s">
        <v>729</v>
      </c>
      <c r="AD1792" s="12">
        <v>0.91666666666666663</v>
      </c>
      <c r="AE1792" s="13">
        <v>43985</v>
      </c>
      <c r="AF1792" s="14">
        <v>43985.916666666664</v>
      </c>
      <c r="AG1792" s="15">
        <v>0.06</v>
      </c>
    </row>
    <row r="1793" spans="1:33" x14ac:dyDescent="0.25">
      <c r="A1793">
        <v>80029</v>
      </c>
      <c r="B1793" s="9">
        <v>0.33333333333333331</v>
      </c>
      <c r="C1793" s="1">
        <v>43677</v>
      </c>
      <c r="D1793" s="2">
        <v>43677.333333333336</v>
      </c>
      <c r="E1793" t="s">
        <v>725</v>
      </c>
      <c r="F1793">
        <v>3.15</v>
      </c>
      <c r="G1793">
        <v>2.82</v>
      </c>
      <c r="H1793">
        <v>0.8952</v>
      </c>
      <c r="I1793" t="s">
        <v>725</v>
      </c>
      <c r="J1793">
        <v>3.03</v>
      </c>
      <c r="K1793">
        <v>0.56000000000000005</v>
      </c>
      <c r="L1793">
        <v>0.48</v>
      </c>
      <c r="M1793">
        <v>0.05</v>
      </c>
      <c r="N1793">
        <v>0.05</v>
      </c>
      <c r="O1793" t="s">
        <v>726</v>
      </c>
      <c r="Q1793">
        <v>2014</v>
      </c>
      <c r="R1793">
        <v>171</v>
      </c>
      <c r="S1793">
        <v>147</v>
      </c>
      <c r="T1793">
        <v>0.76</v>
      </c>
      <c r="U1793">
        <v>241</v>
      </c>
      <c r="V1793">
        <v>123</v>
      </c>
      <c r="W1793">
        <v>1335</v>
      </c>
      <c r="X1793">
        <v>1920</v>
      </c>
      <c r="Y1793">
        <v>1212</v>
      </c>
      <c r="Z1793">
        <v>39</v>
      </c>
      <c r="AA1793">
        <v>19</v>
      </c>
      <c r="AB1793" t="s">
        <v>727</v>
      </c>
      <c r="AD1793" s="12">
        <v>0.95833333333333337</v>
      </c>
      <c r="AE1793" s="13">
        <v>43985</v>
      </c>
      <c r="AF1793" s="14">
        <v>43985.958333333336</v>
      </c>
      <c r="AG1793" s="15">
        <v>0.06</v>
      </c>
    </row>
    <row r="1794" spans="1:33" x14ac:dyDescent="0.25">
      <c r="A1794">
        <v>80030</v>
      </c>
      <c r="B1794" s="9">
        <v>0.45833333333333331</v>
      </c>
      <c r="C1794" s="1">
        <v>43677</v>
      </c>
      <c r="D1794" s="2">
        <v>43677.458333333336</v>
      </c>
      <c r="E1794" t="s">
        <v>725</v>
      </c>
      <c r="F1794">
        <v>3.2</v>
      </c>
      <c r="G1794">
        <v>2.83</v>
      </c>
      <c r="H1794">
        <v>0.88439999999999996</v>
      </c>
      <c r="I1794" t="s">
        <v>725</v>
      </c>
      <c r="J1794">
        <v>3.04</v>
      </c>
      <c r="K1794">
        <v>0.81</v>
      </c>
      <c r="L1794">
        <v>0.53</v>
      </c>
      <c r="M1794">
        <v>0.05</v>
      </c>
      <c r="N1794">
        <v>0.05</v>
      </c>
      <c r="P1794" t="s">
        <v>726</v>
      </c>
      <c r="Q1794">
        <v>1983</v>
      </c>
      <c r="R1794">
        <v>156</v>
      </c>
      <c r="S1794">
        <v>133</v>
      </c>
      <c r="T1794">
        <v>0.77</v>
      </c>
      <c r="U1794">
        <v>236</v>
      </c>
      <c r="V1794">
        <v>120</v>
      </c>
      <c r="W1794">
        <v>1179</v>
      </c>
      <c r="X1794">
        <v>1894</v>
      </c>
      <c r="Y1794">
        <v>1212</v>
      </c>
      <c r="Z1794">
        <v>39</v>
      </c>
      <c r="AA1794">
        <v>19</v>
      </c>
      <c r="AB1794" t="s">
        <v>727</v>
      </c>
      <c r="AD1794" s="12">
        <v>4.1666666666666664E-2</v>
      </c>
      <c r="AE1794" s="13">
        <v>43986</v>
      </c>
      <c r="AF1794" s="14">
        <v>43986.041666666664</v>
      </c>
      <c r="AG1794" s="15">
        <v>0.06</v>
      </c>
    </row>
    <row r="1795" spans="1:33" x14ac:dyDescent="0.25">
      <c r="A1795">
        <v>80031</v>
      </c>
      <c r="B1795" s="9">
        <v>0.58333333333333337</v>
      </c>
      <c r="C1795" s="1">
        <v>43677</v>
      </c>
      <c r="D1795" s="2">
        <v>43677.583333333336</v>
      </c>
      <c r="E1795" t="s">
        <v>725</v>
      </c>
      <c r="F1795">
        <v>3.14</v>
      </c>
      <c r="G1795">
        <v>2.86</v>
      </c>
      <c r="H1795">
        <v>0.91080000000000005</v>
      </c>
      <c r="I1795" t="s">
        <v>725</v>
      </c>
      <c r="J1795">
        <v>3.04</v>
      </c>
      <c r="K1795">
        <v>0.24</v>
      </c>
      <c r="L1795">
        <v>0.57999999999999996</v>
      </c>
      <c r="M1795">
        <v>0.05</v>
      </c>
      <c r="N1795">
        <v>0.05</v>
      </c>
      <c r="O1795" t="s">
        <v>726</v>
      </c>
      <c r="Q1795">
        <v>1955</v>
      </c>
      <c r="R1795">
        <v>140</v>
      </c>
      <c r="S1795">
        <v>119</v>
      </c>
      <c r="T1795">
        <v>0.76</v>
      </c>
      <c r="U1795">
        <v>230</v>
      </c>
      <c r="V1795">
        <v>115</v>
      </c>
      <c r="W1795">
        <v>1019</v>
      </c>
      <c r="X1795">
        <v>1867</v>
      </c>
      <c r="Y1795">
        <v>1212</v>
      </c>
      <c r="Z1795">
        <v>39</v>
      </c>
      <c r="AA1795">
        <v>19</v>
      </c>
      <c r="AB1795" t="s">
        <v>727</v>
      </c>
      <c r="AD1795" s="12">
        <v>0.125</v>
      </c>
      <c r="AE1795" s="13">
        <v>43986</v>
      </c>
      <c r="AF1795" s="14">
        <v>43986.125</v>
      </c>
      <c r="AG1795" s="15">
        <v>0.06</v>
      </c>
    </row>
    <row r="1796" spans="1:33" x14ac:dyDescent="0.25">
      <c r="A1796">
        <v>80032</v>
      </c>
      <c r="B1796" s="9">
        <v>0.70833333333333337</v>
      </c>
      <c r="C1796" s="1">
        <v>43677</v>
      </c>
      <c r="D1796" s="2">
        <v>43677.708333333336</v>
      </c>
      <c r="E1796" t="s">
        <v>725</v>
      </c>
      <c r="F1796">
        <v>3.23</v>
      </c>
      <c r="G1796">
        <v>2.85</v>
      </c>
      <c r="H1796">
        <v>0.88239999999999996</v>
      </c>
      <c r="I1796" t="s">
        <v>725</v>
      </c>
      <c r="J1796">
        <v>3.03</v>
      </c>
      <c r="K1796">
        <v>0.39</v>
      </c>
      <c r="L1796">
        <v>0.45</v>
      </c>
      <c r="M1796">
        <v>0.05</v>
      </c>
      <c r="N1796">
        <v>0.06</v>
      </c>
      <c r="P1796" t="s">
        <v>726</v>
      </c>
      <c r="Q1796">
        <v>1929</v>
      </c>
      <c r="R1796">
        <v>128</v>
      </c>
      <c r="S1796">
        <v>241</v>
      </c>
      <c r="T1796">
        <v>0.76</v>
      </c>
      <c r="U1796">
        <v>226</v>
      </c>
      <c r="V1796">
        <v>111</v>
      </c>
      <c r="W1796">
        <v>2351</v>
      </c>
      <c r="X1796">
        <v>1846</v>
      </c>
      <c r="Y1796">
        <v>1212</v>
      </c>
      <c r="Z1796">
        <v>39</v>
      </c>
      <c r="AA1796">
        <v>19</v>
      </c>
      <c r="AB1796" t="s">
        <v>727</v>
      </c>
      <c r="AD1796" s="12">
        <v>0.16666666666666666</v>
      </c>
      <c r="AE1796" s="13">
        <v>43986</v>
      </c>
      <c r="AF1796" s="14">
        <v>43986.166666666664</v>
      </c>
      <c r="AG1796" s="15">
        <v>0.06</v>
      </c>
    </row>
    <row r="1797" spans="1:33" x14ac:dyDescent="0.25">
      <c r="A1797">
        <v>80033</v>
      </c>
      <c r="B1797" s="9">
        <v>0.83333333333333337</v>
      </c>
      <c r="C1797" s="1">
        <v>43677</v>
      </c>
      <c r="D1797" s="2">
        <v>43677.833333333336</v>
      </c>
      <c r="E1797" t="s">
        <v>725</v>
      </c>
      <c r="F1797">
        <v>3.21</v>
      </c>
      <c r="G1797">
        <v>2.81</v>
      </c>
      <c r="H1797">
        <v>0.87539999999999996</v>
      </c>
      <c r="I1797" t="s">
        <v>725</v>
      </c>
      <c r="J1797">
        <v>3</v>
      </c>
      <c r="K1797">
        <v>0.52</v>
      </c>
      <c r="L1797">
        <v>0.41</v>
      </c>
      <c r="M1797">
        <v>0.05</v>
      </c>
      <c r="N1797">
        <v>0.05</v>
      </c>
      <c r="O1797" t="s">
        <v>726</v>
      </c>
      <c r="Q1797">
        <v>1890</v>
      </c>
      <c r="R1797">
        <v>113</v>
      </c>
      <c r="S1797">
        <v>227</v>
      </c>
      <c r="T1797">
        <v>0.76</v>
      </c>
      <c r="U1797">
        <v>220</v>
      </c>
      <c r="V1797">
        <v>106</v>
      </c>
      <c r="W1797">
        <v>2192</v>
      </c>
      <c r="X1797">
        <v>1823</v>
      </c>
      <c r="Y1797">
        <v>1211</v>
      </c>
      <c r="Z1797">
        <v>39</v>
      </c>
      <c r="AA1797">
        <v>19</v>
      </c>
      <c r="AB1797" t="s">
        <v>729</v>
      </c>
      <c r="AD1797" s="12">
        <v>0.20833333333333334</v>
      </c>
      <c r="AE1797" s="13">
        <v>43986</v>
      </c>
      <c r="AF1797" s="14">
        <v>43986.208333333336</v>
      </c>
      <c r="AG1797" s="15">
        <v>0.06</v>
      </c>
    </row>
    <row r="1798" spans="1:33" x14ac:dyDescent="0.25">
      <c r="A1798">
        <v>80034</v>
      </c>
      <c r="B1798" s="9">
        <v>0.95833333333333337</v>
      </c>
      <c r="C1798" s="1">
        <v>43677</v>
      </c>
      <c r="D1798" s="2">
        <v>43677.958333333336</v>
      </c>
      <c r="E1798" t="s">
        <v>725</v>
      </c>
      <c r="F1798">
        <v>3.19</v>
      </c>
      <c r="G1798">
        <v>2.69</v>
      </c>
      <c r="H1798">
        <v>0.84330000000000005</v>
      </c>
      <c r="I1798" t="s">
        <v>725</v>
      </c>
      <c r="J1798">
        <v>2.87</v>
      </c>
      <c r="K1798">
        <v>0.42</v>
      </c>
      <c r="L1798">
        <v>0.48</v>
      </c>
      <c r="M1798">
        <v>0.05</v>
      </c>
      <c r="N1798">
        <v>0.05</v>
      </c>
      <c r="P1798" t="s">
        <v>726</v>
      </c>
      <c r="Q1798">
        <v>1859</v>
      </c>
      <c r="R1798">
        <v>101</v>
      </c>
      <c r="S1798">
        <v>213</v>
      </c>
      <c r="T1798">
        <v>0.81</v>
      </c>
      <c r="U1798">
        <v>214</v>
      </c>
      <c r="V1798">
        <v>102</v>
      </c>
      <c r="W1798">
        <v>2031</v>
      </c>
      <c r="X1798">
        <v>1801</v>
      </c>
      <c r="Y1798">
        <v>1211</v>
      </c>
      <c r="Z1798">
        <v>39</v>
      </c>
      <c r="AA1798">
        <v>19</v>
      </c>
      <c r="AB1798" t="s">
        <v>729</v>
      </c>
      <c r="AD1798" s="12">
        <v>0.45833333333333331</v>
      </c>
      <c r="AE1798" s="13">
        <v>43986</v>
      </c>
      <c r="AF1798" s="14">
        <v>43986.458333333336</v>
      </c>
      <c r="AG1798" s="15">
        <v>0.06</v>
      </c>
    </row>
    <row r="1799" spans="1:33" x14ac:dyDescent="0.25">
      <c r="A1799">
        <v>81345</v>
      </c>
      <c r="B1799" s="9">
        <v>8.3333333333333329E-2</v>
      </c>
      <c r="C1799" s="1">
        <v>43678</v>
      </c>
      <c r="D1799" s="2">
        <v>43678.083333333336</v>
      </c>
      <c r="E1799" t="s">
        <v>725</v>
      </c>
      <c r="F1799">
        <v>3.2</v>
      </c>
      <c r="G1799">
        <v>2.8</v>
      </c>
      <c r="H1799">
        <v>0.875</v>
      </c>
      <c r="I1799" t="s">
        <v>725</v>
      </c>
      <c r="J1799">
        <v>2.96</v>
      </c>
      <c r="K1799">
        <v>0.48</v>
      </c>
      <c r="L1799">
        <v>0.5</v>
      </c>
      <c r="M1799">
        <v>0.05</v>
      </c>
      <c r="N1799">
        <v>0.05</v>
      </c>
      <c r="O1799" t="s">
        <v>726</v>
      </c>
      <c r="Q1799">
        <v>1842</v>
      </c>
      <c r="R1799">
        <v>93</v>
      </c>
      <c r="S1799">
        <v>197</v>
      </c>
      <c r="T1799">
        <v>0.81</v>
      </c>
      <c r="U1799">
        <v>209</v>
      </c>
      <c r="V1799">
        <v>98</v>
      </c>
      <c r="W1799">
        <v>1848</v>
      </c>
      <c r="X1799">
        <v>1789</v>
      </c>
      <c r="Y1799">
        <v>1211</v>
      </c>
      <c r="Z1799">
        <v>39</v>
      </c>
      <c r="AA1799">
        <v>19</v>
      </c>
      <c r="AB1799" t="s">
        <v>729</v>
      </c>
      <c r="AD1799" s="12">
        <v>0.70833333333333337</v>
      </c>
      <c r="AE1799" s="13">
        <v>43986</v>
      </c>
      <c r="AF1799" s="14">
        <v>43986.708333333336</v>
      </c>
      <c r="AG1799" s="15">
        <v>0.06</v>
      </c>
    </row>
    <row r="1800" spans="1:33" x14ac:dyDescent="0.25">
      <c r="A1800">
        <v>81346</v>
      </c>
      <c r="B1800" s="9">
        <v>0.20833333333333334</v>
      </c>
      <c r="C1800" s="1">
        <v>43678</v>
      </c>
      <c r="D1800" s="2">
        <v>43678.208333333336</v>
      </c>
      <c r="E1800" t="s">
        <v>725</v>
      </c>
      <c r="F1800">
        <v>3.11</v>
      </c>
      <c r="G1800">
        <v>2.91</v>
      </c>
      <c r="H1800">
        <v>0.93569999999999998</v>
      </c>
      <c r="I1800" t="s">
        <v>725</v>
      </c>
      <c r="J1800">
        <v>2.72</v>
      </c>
      <c r="K1800">
        <v>0.49</v>
      </c>
      <c r="L1800">
        <v>0.45</v>
      </c>
      <c r="M1800">
        <v>0.05</v>
      </c>
      <c r="N1800">
        <v>0.05</v>
      </c>
      <c r="P1800" t="s">
        <v>726</v>
      </c>
      <c r="Q1800">
        <v>1832</v>
      </c>
      <c r="R1800">
        <v>85</v>
      </c>
      <c r="S1800">
        <v>184</v>
      </c>
      <c r="T1800">
        <v>0.81</v>
      </c>
      <c r="U1800">
        <v>209</v>
      </c>
      <c r="V1800">
        <v>95</v>
      </c>
      <c r="W1800">
        <v>1700</v>
      </c>
      <c r="X1800">
        <v>1775</v>
      </c>
      <c r="Y1800">
        <v>1211</v>
      </c>
      <c r="Z1800">
        <v>39</v>
      </c>
      <c r="AA1800">
        <v>19</v>
      </c>
      <c r="AB1800" t="s">
        <v>729</v>
      </c>
      <c r="AD1800" s="12">
        <v>0.125</v>
      </c>
      <c r="AE1800" s="13">
        <v>43987</v>
      </c>
      <c r="AF1800" s="14">
        <v>43987.125</v>
      </c>
      <c r="AG1800" s="15">
        <v>0.06</v>
      </c>
    </row>
    <row r="1801" spans="1:33" x14ac:dyDescent="0.25">
      <c r="A1801">
        <v>81347</v>
      </c>
      <c r="B1801" s="9">
        <v>0.29166666666666669</v>
      </c>
      <c r="C1801" s="1">
        <v>43678</v>
      </c>
      <c r="D1801" s="2">
        <v>43678.291666666664</v>
      </c>
      <c r="E1801" t="s">
        <v>725</v>
      </c>
      <c r="F1801">
        <v>3.33</v>
      </c>
      <c r="G1801">
        <v>2.82</v>
      </c>
      <c r="H1801">
        <v>0.8468</v>
      </c>
      <c r="I1801" t="s">
        <v>725</v>
      </c>
      <c r="J1801">
        <v>3.05</v>
      </c>
      <c r="K1801">
        <v>0.27</v>
      </c>
      <c r="L1801">
        <v>0.33</v>
      </c>
      <c r="M1801">
        <v>0.05</v>
      </c>
      <c r="N1801">
        <v>0.06</v>
      </c>
      <c r="O1801" t="s">
        <v>726</v>
      </c>
      <c r="Q1801">
        <v>1823</v>
      </c>
      <c r="R1801">
        <v>174</v>
      </c>
      <c r="S1801">
        <v>178</v>
      </c>
      <c r="T1801">
        <v>0.84</v>
      </c>
      <c r="U1801">
        <v>202</v>
      </c>
      <c r="V1801">
        <v>94</v>
      </c>
      <c r="W1801">
        <v>1636</v>
      </c>
      <c r="X1801">
        <v>1764</v>
      </c>
      <c r="Y1801">
        <v>1211</v>
      </c>
      <c r="Z1801">
        <v>38</v>
      </c>
      <c r="AA1801">
        <v>19</v>
      </c>
      <c r="AB1801" t="s">
        <v>727</v>
      </c>
      <c r="AD1801" s="12">
        <v>0.20833333333333334</v>
      </c>
      <c r="AE1801" s="13">
        <v>43987</v>
      </c>
      <c r="AF1801" s="14">
        <v>43987.208333333336</v>
      </c>
      <c r="AG1801" s="15">
        <v>0.06</v>
      </c>
    </row>
    <row r="1802" spans="1:33" x14ac:dyDescent="0.25">
      <c r="A1802">
        <v>81348</v>
      </c>
      <c r="B1802" s="9">
        <v>0.45833333333333331</v>
      </c>
      <c r="C1802" s="1">
        <v>43678</v>
      </c>
      <c r="D1802" s="2">
        <v>43678.458333333336</v>
      </c>
      <c r="E1802" t="s">
        <v>725</v>
      </c>
      <c r="F1802">
        <v>3.08</v>
      </c>
      <c r="G1802">
        <v>2.84</v>
      </c>
      <c r="H1802">
        <v>0.92210000000000003</v>
      </c>
      <c r="I1802" t="s">
        <v>725</v>
      </c>
      <c r="J1802">
        <v>3.02</v>
      </c>
      <c r="K1802">
        <v>0.28000000000000003</v>
      </c>
      <c r="L1802">
        <v>0.56000000000000005</v>
      </c>
      <c r="M1802">
        <v>7.0000000000000007E-2</v>
      </c>
      <c r="N1802">
        <v>0.06</v>
      </c>
      <c r="P1802" t="s">
        <v>726</v>
      </c>
      <c r="Q1802">
        <v>1808</v>
      </c>
      <c r="R1802">
        <v>164</v>
      </c>
      <c r="S1802">
        <v>167</v>
      </c>
      <c r="T1802">
        <v>0.84</v>
      </c>
      <c r="U1802">
        <v>196</v>
      </c>
      <c r="V1802">
        <v>91</v>
      </c>
      <c r="W1802">
        <v>1500</v>
      </c>
      <c r="X1802">
        <v>1747</v>
      </c>
      <c r="Y1802">
        <v>1211</v>
      </c>
      <c r="Z1802">
        <v>38</v>
      </c>
      <c r="AA1802">
        <v>19</v>
      </c>
      <c r="AB1802" t="s">
        <v>727</v>
      </c>
      <c r="AD1802" s="12">
        <v>0.25</v>
      </c>
      <c r="AE1802" s="13">
        <v>43987</v>
      </c>
      <c r="AF1802" s="14">
        <v>43987.25</v>
      </c>
      <c r="AG1802" s="15">
        <v>0.06</v>
      </c>
    </row>
    <row r="1803" spans="1:33" x14ac:dyDescent="0.25">
      <c r="A1803">
        <v>81349</v>
      </c>
      <c r="B1803" s="9">
        <v>0.54166666666666663</v>
      </c>
      <c r="C1803" s="1">
        <v>43678</v>
      </c>
      <c r="D1803" s="2">
        <v>43678.541666666664</v>
      </c>
      <c r="E1803" t="s">
        <v>725</v>
      </c>
      <c r="F1803">
        <v>3.05</v>
      </c>
      <c r="G1803">
        <v>2.78</v>
      </c>
      <c r="H1803">
        <v>0.91149999999999998</v>
      </c>
      <c r="I1803" t="s">
        <v>725</v>
      </c>
      <c r="J1803">
        <v>3.06</v>
      </c>
      <c r="K1803">
        <v>2.5</v>
      </c>
      <c r="L1803">
        <v>1.06</v>
      </c>
      <c r="M1803">
        <v>7.0000000000000007E-2</v>
      </c>
      <c r="N1803">
        <v>7.0000000000000007E-2</v>
      </c>
      <c r="O1803" t="s">
        <v>726</v>
      </c>
      <c r="Q1803">
        <v>1767</v>
      </c>
      <c r="R1803">
        <v>150</v>
      </c>
      <c r="S1803">
        <v>155</v>
      </c>
      <c r="T1803">
        <v>0.81</v>
      </c>
      <c r="U1803">
        <v>190</v>
      </c>
      <c r="V1803">
        <v>87</v>
      </c>
      <c r="W1803">
        <v>1366</v>
      </c>
      <c r="X1803">
        <v>1722</v>
      </c>
      <c r="Y1803">
        <v>1208</v>
      </c>
      <c r="Z1803">
        <v>37.6</v>
      </c>
      <c r="AA1803">
        <v>19</v>
      </c>
      <c r="AB1803" t="s">
        <v>740</v>
      </c>
      <c r="AD1803" s="12">
        <v>0.33333333333333331</v>
      </c>
      <c r="AE1803" s="13">
        <v>43987</v>
      </c>
      <c r="AF1803" s="14">
        <v>43987.333333333336</v>
      </c>
      <c r="AG1803" s="15">
        <v>0.06</v>
      </c>
    </row>
    <row r="1804" spans="1:33" x14ac:dyDescent="0.25">
      <c r="A1804">
        <v>81350</v>
      </c>
      <c r="B1804" s="9">
        <v>0.66666666666666663</v>
      </c>
      <c r="C1804" s="1">
        <v>43678</v>
      </c>
      <c r="D1804" s="2">
        <v>43678.666666666664</v>
      </c>
      <c r="E1804" t="s">
        <v>725</v>
      </c>
      <c r="F1804">
        <v>3.29</v>
      </c>
      <c r="G1804">
        <v>2.94</v>
      </c>
      <c r="H1804">
        <v>0.89359999999999995</v>
      </c>
      <c r="I1804" t="s">
        <v>725</v>
      </c>
      <c r="J1804">
        <v>3.09</v>
      </c>
      <c r="K1804">
        <v>0.73</v>
      </c>
      <c r="L1804">
        <v>0.8</v>
      </c>
      <c r="M1804">
        <v>0.06</v>
      </c>
      <c r="N1804">
        <v>0.06</v>
      </c>
      <c r="P1804" t="s">
        <v>726</v>
      </c>
      <c r="Q1804">
        <v>1741</v>
      </c>
      <c r="R1804">
        <v>138</v>
      </c>
      <c r="S1804">
        <v>145</v>
      </c>
      <c r="T1804">
        <v>0.82</v>
      </c>
      <c r="U1804">
        <v>186</v>
      </c>
      <c r="V1804">
        <v>84</v>
      </c>
      <c r="W1804">
        <v>1250</v>
      </c>
      <c r="X1804">
        <v>1703</v>
      </c>
      <c r="Y1804">
        <v>1205</v>
      </c>
      <c r="Z1804">
        <v>37.799999999999997</v>
      </c>
      <c r="AA1804">
        <v>19</v>
      </c>
      <c r="AB1804" t="s">
        <v>730</v>
      </c>
      <c r="AD1804" s="12">
        <v>0.79166666666666663</v>
      </c>
      <c r="AE1804" s="13">
        <v>43987</v>
      </c>
      <c r="AF1804" s="14">
        <v>43987.791666666664</v>
      </c>
      <c r="AG1804" s="15">
        <v>0.06</v>
      </c>
    </row>
    <row r="1805" spans="1:33" x14ac:dyDescent="0.25">
      <c r="A1805">
        <v>81351</v>
      </c>
      <c r="B1805" s="9">
        <v>0.75</v>
      </c>
      <c r="C1805" s="1">
        <v>43678</v>
      </c>
      <c r="D1805" s="2">
        <v>43678.75</v>
      </c>
      <c r="E1805" t="s">
        <v>725</v>
      </c>
      <c r="F1805">
        <v>3.13</v>
      </c>
      <c r="G1805">
        <v>2.8</v>
      </c>
      <c r="H1805">
        <v>0.89459999999999995</v>
      </c>
      <c r="I1805" t="s">
        <v>725</v>
      </c>
      <c r="J1805">
        <v>3.06</v>
      </c>
      <c r="K1805">
        <v>0.9</v>
      </c>
      <c r="L1805">
        <v>0.89</v>
      </c>
      <c r="M1805">
        <v>0.06</v>
      </c>
      <c r="N1805">
        <v>0.06</v>
      </c>
      <c r="O1805" t="s">
        <v>726</v>
      </c>
      <c r="Q1805">
        <v>1712</v>
      </c>
      <c r="R1805">
        <v>128</v>
      </c>
      <c r="S1805">
        <v>240</v>
      </c>
      <c r="T1805">
        <v>0.83</v>
      </c>
      <c r="U1805">
        <v>183</v>
      </c>
      <c r="V1805">
        <v>159</v>
      </c>
      <c r="W1805">
        <v>2374</v>
      </c>
      <c r="X1805">
        <v>1687</v>
      </c>
      <c r="Y1805">
        <v>1202</v>
      </c>
      <c r="Z1805">
        <v>37.799999999999997</v>
      </c>
      <c r="AA1805">
        <v>19</v>
      </c>
      <c r="AB1805" t="s">
        <v>730</v>
      </c>
      <c r="AD1805" s="12">
        <v>0.875</v>
      </c>
      <c r="AE1805" s="13">
        <v>43987</v>
      </c>
      <c r="AF1805" s="14">
        <v>43987.875</v>
      </c>
      <c r="AG1805" s="15">
        <v>0.06</v>
      </c>
    </row>
    <row r="1806" spans="1:33" x14ac:dyDescent="0.25">
      <c r="A1806">
        <v>81352</v>
      </c>
      <c r="B1806" s="9">
        <v>0.83333333333333337</v>
      </c>
      <c r="C1806" s="1">
        <v>43678</v>
      </c>
      <c r="D1806" s="2">
        <v>43678.833333333336</v>
      </c>
      <c r="E1806" t="s">
        <v>725</v>
      </c>
      <c r="F1806">
        <v>3.39</v>
      </c>
      <c r="G1806">
        <v>2.84</v>
      </c>
      <c r="H1806">
        <v>0.83779999999999999</v>
      </c>
      <c r="I1806" t="s">
        <v>725</v>
      </c>
      <c r="J1806">
        <v>3</v>
      </c>
      <c r="K1806">
        <v>0.87</v>
      </c>
      <c r="L1806">
        <v>0.73</v>
      </c>
      <c r="M1806">
        <v>0.06</v>
      </c>
      <c r="N1806">
        <v>0.06</v>
      </c>
      <c r="P1806" t="s">
        <v>726</v>
      </c>
      <c r="Q1806">
        <v>1666</v>
      </c>
      <c r="R1806">
        <v>117</v>
      </c>
      <c r="S1806">
        <v>229</v>
      </c>
      <c r="T1806">
        <v>0.81</v>
      </c>
      <c r="U1806">
        <v>179</v>
      </c>
      <c r="V1806">
        <v>155</v>
      </c>
      <c r="W1806">
        <v>2251</v>
      </c>
      <c r="X1806">
        <v>1668</v>
      </c>
      <c r="Y1806">
        <v>1198</v>
      </c>
      <c r="Z1806">
        <v>37.799999999999997</v>
      </c>
      <c r="AA1806">
        <v>19</v>
      </c>
      <c r="AB1806" t="s">
        <v>730</v>
      </c>
      <c r="AD1806" s="12">
        <v>0.95833333333333337</v>
      </c>
      <c r="AE1806" s="13">
        <v>43987</v>
      </c>
      <c r="AF1806" s="14">
        <v>43987.958333333336</v>
      </c>
      <c r="AG1806" s="15">
        <v>0.06</v>
      </c>
    </row>
    <row r="1807" spans="1:33" x14ac:dyDescent="0.25">
      <c r="A1807">
        <v>81353</v>
      </c>
      <c r="B1807" s="9">
        <v>0.95833333333333337</v>
      </c>
      <c r="C1807" s="1">
        <v>43678</v>
      </c>
      <c r="D1807" s="2">
        <v>43678.958333333336</v>
      </c>
      <c r="E1807" t="s">
        <v>725</v>
      </c>
      <c r="F1807">
        <v>3.18</v>
      </c>
      <c r="G1807">
        <v>3</v>
      </c>
      <c r="H1807">
        <v>0.94340000000000002</v>
      </c>
      <c r="I1807" t="s">
        <v>725</v>
      </c>
      <c r="J1807">
        <v>2.98</v>
      </c>
      <c r="K1807">
        <v>0.86</v>
      </c>
      <c r="L1807">
        <v>0.67</v>
      </c>
      <c r="M1807">
        <v>0.05</v>
      </c>
      <c r="N1807">
        <v>0.06</v>
      </c>
      <c r="O1807" t="s">
        <v>726</v>
      </c>
      <c r="Q1807">
        <v>1605</v>
      </c>
      <c r="R1807">
        <v>103</v>
      </c>
      <c r="S1807">
        <v>216</v>
      </c>
      <c r="T1807">
        <v>0.81</v>
      </c>
      <c r="U1807">
        <v>174</v>
      </c>
      <c r="V1807">
        <v>148</v>
      </c>
      <c r="W1807">
        <v>2097</v>
      </c>
      <c r="X1807">
        <v>1645</v>
      </c>
      <c r="Y1807">
        <v>1193</v>
      </c>
      <c r="Z1807">
        <v>38</v>
      </c>
      <c r="AA1807">
        <v>19</v>
      </c>
      <c r="AB1807" t="s">
        <v>729</v>
      </c>
      <c r="AD1807" s="12">
        <v>4.1666666666666664E-2</v>
      </c>
      <c r="AE1807" s="13">
        <v>43988</v>
      </c>
      <c r="AF1807" s="14">
        <v>43988.041666666664</v>
      </c>
      <c r="AG1807" s="15">
        <v>0.06</v>
      </c>
    </row>
    <row r="1808" spans="1:33" x14ac:dyDescent="0.25">
      <c r="A1808">
        <v>81354</v>
      </c>
      <c r="B1808" s="9">
        <v>8.3333333333333329E-2</v>
      </c>
      <c r="C1808" s="1">
        <v>43679</v>
      </c>
      <c r="D1808" s="2">
        <v>43679.083333333336</v>
      </c>
      <c r="E1808" t="s">
        <v>725</v>
      </c>
      <c r="F1808">
        <v>3.04</v>
      </c>
      <c r="G1808">
        <v>2.86</v>
      </c>
      <c r="H1808">
        <v>0.94079999999999997</v>
      </c>
      <c r="I1808" t="s">
        <v>725</v>
      </c>
      <c r="J1808">
        <v>2.84</v>
      </c>
      <c r="K1808">
        <v>0.89</v>
      </c>
      <c r="L1808">
        <v>0.74</v>
      </c>
      <c r="M1808">
        <v>0.06</v>
      </c>
      <c r="N1808">
        <v>0.05</v>
      </c>
      <c r="P1808" t="s">
        <v>726</v>
      </c>
      <c r="Q1808">
        <v>1592</v>
      </c>
      <c r="R1808">
        <v>103</v>
      </c>
      <c r="S1808">
        <v>207</v>
      </c>
      <c r="T1808">
        <v>0.86</v>
      </c>
      <c r="U1808">
        <v>171</v>
      </c>
      <c r="V1808">
        <v>147</v>
      </c>
      <c r="W1808">
        <v>1994</v>
      </c>
      <c r="X1808">
        <v>1645</v>
      </c>
      <c r="Y1808">
        <v>1191</v>
      </c>
      <c r="Z1808">
        <v>38</v>
      </c>
      <c r="AA1808">
        <v>19</v>
      </c>
      <c r="AB1808" t="s">
        <v>729</v>
      </c>
      <c r="AD1808" s="12">
        <v>8.3333333333333329E-2</v>
      </c>
      <c r="AE1808" s="13">
        <v>43988</v>
      </c>
      <c r="AF1808" s="14">
        <v>43988.083333333336</v>
      </c>
      <c r="AG1808" s="15">
        <v>0.06</v>
      </c>
    </row>
    <row r="1809" spans="1:33" x14ac:dyDescent="0.25">
      <c r="A1809">
        <v>81355</v>
      </c>
      <c r="B1809" s="9">
        <v>0.20833333333333334</v>
      </c>
      <c r="C1809" s="1">
        <v>43679</v>
      </c>
      <c r="D1809" s="2">
        <v>43679.208333333336</v>
      </c>
      <c r="E1809" t="s">
        <v>725</v>
      </c>
      <c r="F1809">
        <v>3.18</v>
      </c>
      <c r="G1809">
        <v>2.82</v>
      </c>
      <c r="H1809">
        <v>0.88680000000000003</v>
      </c>
      <c r="I1809" t="s">
        <v>725</v>
      </c>
      <c r="J1809">
        <v>2.81</v>
      </c>
      <c r="K1809">
        <v>0.9</v>
      </c>
      <c r="L1809">
        <v>0.57999999999999996</v>
      </c>
      <c r="M1809">
        <v>0.05</v>
      </c>
      <c r="N1809">
        <v>0.06</v>
      </c>
      <c r="O1809" t="s">
        <v>726</v>
      </c>
      <c r="Q1809">
        <v>1550</v>
      </c>
      <c r="R1809">
        <v>92</v>
      </c>
      <c r="S1809">
        <v>196</v>
      </c>
      <c r="T1809">
        <v>0.88</v>
      </c>
      <c r="U1809">
        <v>164</v>
      </c>
      <c r="V1809">
        <v>143</v>
      </c>
      <c r="W1809">
        <v>1872</v>
      </c>
      <c r="X1809">
        <v>1626</v>
      </c>
      <c r="Y1809">
        <v>1187</v>
      </c>
      <c r="Z1809">
        <v>38</v>
      </c>
      <c r="AA1809">
        <v>19</v>
      </c>
      <c r="AB1809" t="s">
        <v>729</v>
      </c>
      <c r="AD1809" s="12">
        <v>0.125</v>
      </c>
      <c r="AE1809" s="13">
        <v>43988</v>
      </c>
      <c r="AF1809" s="14">
        <v>43988.125</v>
      </c>
      <c r="AG1809" s="15">
        <v>0.06</v>
      </c>
    </row>
    <row r="1810" spans="1:33" x14ac:dyDescent="0.25">
      <c r="A1810">
        <v>81356</v>
      </c>
      <c r="B1810" s="9">
        <v>0.29166666666666669</v>
      </c>
      <c r="C1810" s="1">
        <v>43679</v>
      </c>
      <c r="D1810" s="2">
        <v>43679.291666666664</v>
      </c>
      <c r="E1810" t="s">
        <v>725</v>
      </c>
      <c r="F1810">
        <v>3.02</v>
      </c>
      <c r="G1810">
        <v>2.76</v>
      </c>
      <c r="H1810">
        <v>0.91390000000000005</v>
      </c>
      <c r="I1810" t="s">
        <v>725</v>
      </c>
      <c r="J1810">
        <v>3.06</v>
      </c>
      <c r="K1810">
        <v>0.57999999999999996</v>
      </c>
      <c r="L1810">
        <v>0.52</v>
      </c>
      <c r="M1810">
        <v>0.06</v>
      </c>
      <c r="N1810">
        <v>0.05</v>
      </c>
      <c r="P1810" t="s">
        <v>726</v>
      </c>
      <c r="Q1810">
        <v>1541</v>
      </c>
      <c r="R1810">
        <v>182</v>
      </c>
      <c r="S1810">
        <v>193</v>
      </c>
      <c r="T1810">
        <v>0.87</v>
      </c>
      <c r="U1810">
        <v>162</v>
      </c>
      <c r="V1810">
        <v>142</v>
      </c>
      <c r="W1810">
        <v>1827</v>
      </c>
      <c r="X1810">
        <v>1617</v>
      </c>
      <c r="Y1810">
        <v>1186</v>
      </c>
      <c r="Z1810">
        <v>37.299999999999997</v>
      </c>
      <c r="AA1810">
        <v>19</v>
      </c>
      <c r="AB1810" t="s">
        <v>740</v>
      </c>
      <c r="AD1810" s="12">
        <v>0.16666666666666666</v>
      </c>
      <c r="AE1810" s="13">
        <v>43988</v>
      </c>
      <c r="AF1810" s="14">
        <v>43988.166666666664</v>
      </c>
      <c r="AG1810" s="15">
        <v>0.06</v>
      </c>
    </row>
    <row r="1811" spans="1:33" x14ac:dyDescent="0.25">
      <c r="A1811">
        <v>81357</v>
      </c>
      <c r="B1811" s="9">
        <v>0.45833333333333331</v>
      </c>
      <c r="C1811" s="1">
        <v>43679</v>
      </c>
      <c r="D1811" s="2">
        <v>43679.458333333336</v>
      </c>
      <c r="E1811" t="s">
        <v>725</v>
      </c>
      <c r="F1811">
        <v>3.15</v>
      </c>
      <c r="G1811">
        <v>2.66</v>
      </c>
      <c r="H1811">
        <v>0.84440000000000004</v>
      </c>
      <c r="I1811" t="s">
        <v>725</v>
      </c>
      <c r="J1811">
        <v>2.99</v>
      </c>
      <c r="K1811">
        <v>0.54</v>
      </c>
      <c r="L1811">
        <v>0.68</v>
      </c>
      <c r="M1811">
        <v>7.0000000000000007E-2</v>
      </c>
      <c r="N1811">
        <v>0.06</v>
      </c>
      <c r="O1811" t="s">
        <v>726</v>
      </c>
      <c r="Q1811">
        <v>1509</v>
      </c>
      <c r="R1811">
        <v>163</v>
      </c>
      <c r="S1811">
        <v>178</v>
      </c>
      <c r="T1811">
        <v>0.8</v>
      </c>
      <c r="U1811">
        <v>156</v>
      </c>
      <c r="V1811">
        <v>135</v>
      </c>
      <c r="W1811">
        <v>1640</v>
      </c>
      <c r="X1811">
        <v>1586</v>
      </c>
      <c r="Y1811">
        <v>1180</v>
      </c>
      <c r="Z1811">
        <v>37.1</v>
      </c>
      <c r="AA1811">
        <v>19</v>
      </c>
      <c r="AB1811" t="s">
        <v>740</v>
      </c>
      <c r="AD1811" s="12">
        <v>0.20833333333333334</v>
      </c>
      <c r="AE1811" s="13">
        <v>43988</v>
      </c>
      <c r="AF1811" s="14">
        <v>43988.208333333336</v>
      </c>
      <c r="AG1811" s="15">
        <v>0.06</v>
      </c>
    </row>
    <row r="1812" spans="1:33" x14ac:dyDescent="0.25">
      <c r="A1812">
        <v>81358</v>
      </c>
      <c r="B1812" s="9">
        <v>0.54166666666666663</v>
      </c>
      <c r="C1812" s="1">
        <v>43679</v>
      </c>
      <c r="D1812" s="2">
        <v>43679.541666666664</v>
      </c>
      <c r="E1812" t="s">
        <v>725</v>
      </c>
      <c r="F1812">
        <v>3.19</v>
      </c>
      <c r="G1812">
        <v>2.8</v>
      </c>
      <c r="H1812">
        <v>0.87770000000000004</v>
      </c>
      <c r="I1812" t="s">
        <v>725</v>
      </c>
      <c r="J1812">
        <v>2.92</v>
      </c>
      <c r="K1812">
        <v>0.6</v>
      </c>
      <c r="L1812">
        <v>0.72</v>
      </c>
      <c r="M1812">
        <v>0.06</v>
      </c>
      <c r="N1812">
        <v>0.06</v>
      </c>
      <c r="P1812" t="s">
        <v>726</v>
      </c>
      <c r="Q1812">
        <v>1490</v>
      </c>
      <c r="R1812">
        <v>152</v>
      </c>
      <c r="S1812">
        <v>185</v>
      </c>
      <c r="T1812">
        <v>0.75</v>
      </c>
      <c r="U1812">
        <v>152</v>
      </c>
      <c r="V1812">
        <v>130</v>
      </c>
      <c r="W1812">
        <v>1509</v>
      </c>
      <c r="X1812">
        <v>1568</v>
      </c>
      <c r="Y1812">
        <v>1177</v>
      </c>
      <c r="Z1812">
        <v>36.9</v>
      </c>
      <c r="AA1812">
        <v>19</v>
      </c>
      <c r="AB1812" t="s">
        <v>740</v>
      </c>
      <c r="AD1812" s="12">
        <v>0.25</v>
      </c>
      <c r="AE1812" s="13">
        <v>43988</v>
      </c>
      <c r="AF1812" s="14">
        <v>43988.25</v>
      </c>
      <c r="AG1812" s="15">
        <v>0.06</v>
      </c>
    </row>
    <row r="1813" spans="1:33" x14ac:dyDescent="0.25">
      <c r="A1813">
        <v>81359</v>
      </c>
      <c r="B1813" s="9">
        <v>0.66666666666666663</v>
      </c>
      <c r="C1813" s="1">
        <v>43679</v>
      </c>
      <c r="D1813" s="2">
        <v>43679.666666666664</v>
      </c>
      <c r="E1813" t="s">
        <v>725</v>
      </c>
      <c r="F1813">
        <v>3.42</v>
      </c>
      <c r="G1813">
        <v>2.97</v>
      </c>
      <c r="H1813">
        <v>0.86839999999999995</v>
      </c>
      <c r="I1813" t="s">
        <v>725</v>
      </c>
      <c r="J1813">
        <v>3</v>
      </c>
      <c r="K1813">
        <v>0.61</v>
      </c>
      <c r="L1813">
        <v>0.66</v>
      </c>
      <c r="M1813">
        <v>0.05</v>
      </c>
      <c r="N1813">
        <v>7.0000000000000007E-2</v>
      </c>
      <c r="O1813" t="s">
        <v>726</v>
      </c>
      <c r="Q1813">
        <v>1463</v>
      </c>
      <c r="R1813">
        <v>136</v>
      </c>
      <c r="S1813">
        <v>248</v>
      </c>
      <c r="T1813">
        <v>1.07</v>
      </c>
      <c r="U1813">
        <v>148</v>
      </c>
      <c r="V1813">
        <v>124</v>
      </c>
      <c r="W1813">
        <v>1323</v>
      </c>
      <c r="X1813">
        <v>1543</v>
      </c>
      <c r="Y1813">
        <v>1171</v>
      </c>
      <c r="Z1813">
        <v>37.1</v>
      </c>
      <c r="AA1813">
        <v>19</v>
      </c>
      <c r="AB1813" t="s">
        <v>730</v>
      </c>
      <c r="AD1813" s="12">
        <v>0.33333333333333331</v>
      </c>
      <c r="AE1813" s="13">
        <v>43988</v>
      </c>
      <c r="AF1813" s="14">
        <v>43988.333333333336</v>
      </c>
      <c r="AG1813" s="15">
        <v>0.06</v>
      </c>
    </row>
    <row r="1814" spans="1:33" x14ac:dyDescent="0.25">
      <c r="A1814">
        <v>81360</v>
      </c>
      <c r="B1814" s="9">
        <v>0.75</v>
      </c>
      <c r="C1814" s="1">
        <v>43679</v>
      </c>
      <c r="D1814" s="2">
        <v>43679.75</v>
      </c>
      <c r="E1814" t="s">
        <v>725</v>
      </c>
      <c r="F1814">
        <v>3.39</v>
      </c>
      <c r="G1814">
        <v>2.96</v>
      </c>
      <c r="H1814">
        <v>0.87319999999999998</v>
      </c>
      <c r="I1814" t="s">
        <v>725</v>
      </c>
      <c r="J1814">
        <v>3.05</v>
      </c>
      <c r="K1814">
        <v>0.57999999999999996</v>
      </c>
      <c r="L1814">
        <v>0.59</v>
      </c>
      <c r="M1814">
        <v>0.05</v>
      </c>
      <c r="N1814">
        <v>7.0000000000000007E-2</v>
      </c>
      <c r="P1814" t="s">
        <v>726</v>
      </c>
      <c r="Q1814">
        <v>1452</v>
      </c>
      <c r="R1814">
        <v>128</v>
      </c>
      <c r="S1814">
        <v>241</v>
      </c>
      <c r="T1814">
        <v>1.32</v>
      </c>
      <c r="U1814">
        <v>145</v>
      </c>
      <c r="V1814">
        <v>121</v>
      </c>
      <c r="W1814">
        <v>1227</v>
      </c>
      <c r="X1814">
        <v>1530</v>
      </c>
      <c r="Y1814">
        <v>1169</v>
      </c>
      <c r="Z1814">
        <v>37.1</v>
      </c>
      <c r="AA1814">
        <v>19</v>
      </c>
      <c r="AB1814" t="s">
        <v>730</v>
      </c>
      <c r="AD1814" s="12">
        <v>0.45833333333333331</v>
      </c>
      <c r="AE1814" s="13">
        <v>43988</v>
      </c>
      <c r="AF1814" s="14">
        <v>43988.458333333336</v>
      </c>
      <c r="AG1814" s="15">
        <v>0.06</v>
      </c>
    </row>
    <row r="1815" spans="1:33" x14ac:dyDescent="0.25">
      <c r="A1815">
        <v>81361</v>
      </c>
      <c r="B1815" s="9">
        <v>0.83333333333333337</v>
      </c>
      <c r="C1815" s="1">
        <v>43679</v>
      </c>
      <c r="D1815" s="2">
        <v>43679.833333333336</v>
      </c>
      <c r="E1815" t="s">
        <v>725</v>
      </c>
      <c r="F1815">
        <v>3.27</v>
      </c>
      <c r="G1815">
        <v>2.92</v>
      </c>
      <c r="H1815">
        <v>0.89300000000000002</v>
      </c>
      <c r="I1815" t="s">
        <v>725</v>
      </c>
      <c r="J1815">
        <v>2.95</v>
      </c>
      <c r="K1815">
        <v>0.71</v>
      </c>
      <c r="L1815">
        <v>0.55000000000000004</v>
      </c>
      <c r="M1815">
        <v>0.05</v>
      </c>
      <c r="N1815">
        <v>7.0000000000000007E-2</v>
      </c>
      <c r="O1815" t="s">
        <v>726</v>
      </c>
      <c r="Q1815">
        <v>1434</v>
      </c>
      <c r="R1815">
        <v>118</v>
      </c>
      <c r="S1815">
        <v>231</v>
      </c>
      <c r="T1815">
        <v>1.23</v>
      </c>
      <c r="U1815">
        <v>142</v>
      </c>
      <c r="V1815">
        <v>118</v>
      </c>
      <c r="W1815">
        <v>2339</v>
      </c>
      <c r="X1815">
        <v>1515</v>
      </c>
      <c r="Y1815">
        <v>1166</v>
      </c>
      <c r="Z1815">
        <v>37.1</v>
      </c>
      <c r="AA1815">
        <v>19</v>
      </c>
      <c r="AB1815" t="s">
        <v>730</v>
      </c>
      <c r="AD1815" s="12">
        <v>0.58333333333333337</v>
      </c>
      <c r="AE1815" s="13">
        <v>43988</v>
      </c>
      <c r="AF1815" s="14">
        <v>43988.583333333336</v>
      </c>
      <c r="AG1815" s="15">
        <v>0.06</v>
      </c>
    </row>
    <row r="1816" spans="1:33" x14ac:dyDescent="0.25">
      <c r="A1816">
        <v>81362</v>
      </c>
      <c r="B1816" s="9">
        <v>0.95833333333333337</v>
      </c>
      <c r="C1816" s="1">
        <v>43679</v>
      </c>
      <c r="D1816" s="2">
        <v>43679.958333333336</v>
      </c>
      <c r="E1816" t="s">
        <v>725</v>
      </c>
      <c r="F1816">
        <v>3.12</v>
      </c>
      <c r="G1816">
        <v>2.91</v>
      </c>
      <c r="H1816">
        <v>0.93269999999999997</v>
      </c>
      <c r="I1816" t="s">
        <v>725</v>
      </c>
      <c r="J1816">
        <v>2.93</v>
      </c>
      <c r="K1816">
        <v>0.86</v>
      </c>
      <c r="L1816">
        <v>0.62</v>
      </c>
      <c r="M1816">
        <v>0.05</v>
      </c>
      <c r="N1816">
        <v>0.06</v>
      </c>
      <c r="P1816" t="s">
        <v>726</v>
      </c>
      <c r="Q1816">
        <v>1394</v>
      </c>
      <c r="R1816">
        <v>100</v>
      </c>
      <c r="S1816">
        <v>215</v>
      </c>
      <c r="T1816">
        <v>1.2</v>
      </c>
      <c r="U1816">
        <v>136</v>
      </c>
      <c r="V1816">
        <v>150</v>
      </c>
      <c r="W1816">
        <v>2140</v>
      </c>
      <c r="X1816">
        <v>1487</v>
      </c>
      <c r="Y1816">
        <v>1159</v>
      </c>
      <c r="Z1816">
        <v>37</v>
      </c>
      <c r="AA1816">
        <v>19</v>
      </c>
      <c r="AB1816" t="s">
        <v>729</v>
      </c>
      <c r="AD1816" s="12">
        <v>0.79166666666666663</v>
      </c>
      <c r="AE1816" s="13">
        <v>43988</v>
      </c>
      <c r="AF1816" s="14">
        <v>43988.791666666664</v>
      </c>
      <c r="AG1816" s="15">
        <v>0.06</v>
      </c>
    </row>
    <row r="1817" spans="1:33" x14ac:dyDescent="0.25">
      <c r="A1817">
        <v>81363</v>
      </c>
      <c r="B1817" s="9">
        <v>8.3333333333333329E-2</v>
      </c>
      <c r="C1817" s="1">
        <v>43680</v>
      </c>
      <c r="D1817" s="2">
        <v>43680.083333333336</v>
      </c>
      <c r="E1817" t="s">
        <v>725</v>
      </c>
      <c r="F1817">
        <v>3.19</v>
      </c>
      <c r="G1817">
        <v>2.78</v>
      </c>
      <c r="H1817">
        <v>0.87150000000000005</v>
      </c>
      <c r="I1817" t="s">
        <v>725</v>
      </c>
      <c r="J1817">
        <v>2.83</v>
      </c>
      <c r="K1817">
        <v>0.72</v>
      </c>
      <c r="L1817">
        <v>0.62</v>
      </c>
      <c r="M1817">
        <v>0.05</v>
      </c>
      <c r="N1817">
        <v>0.06</v>
      </c>
      <c r="O1817" t="s">
        <v>726</v>
      </c>
      <c r="Q1817">
        <v>1376</v>
      </c>
      <c r="R1817">
        <v>93</v>
      </c>
      <c r="S1817">
        <v>201</v>
      </c>
      <c r="T1817">
        <v>1.1599999999999999</v>
      </c>
      <c r="U1817">
        <v>133</v>
      </c>
      <c r="V1817">
        <v>146</v>
      </c>
      <c r="W1817">
        <v>1974</v>
      </c>
      <c r="X1817">
        <v>1476</v>
      </c>
      <c r="Y1817">
        <v>1154</v>
      </c>
      <c r="Z1817">
        <v>37</v>
      </c>
      <c r="AA1817">
        <v>19</v>
      </c>
      <c r="AB1817" t="s">
        <v>729</v>
      </c>
      <c r="AD1817" s="12">
        <v>0.83333333333333337</v>
      </c>
      <c r="AE1817" s="13">
        <v>43988</v>
      </c>
      <c r="AF1817" s="14">
        <v>43988.833333333336</v>
      </c>
      <c r="AG1817" s="15">
        <v>0.06</v>
      </c>
    </row>
    <row r="1818" spans="1:33" x14ac:dyDescent="0.25">
      <c r="A1818">
        <v>81364</v>
      </c>
      <c r="B1818" s="9">
        <v>0.25</v>
      </c>
      <c r="C1818" s="1">
        <v>43680</v>
      </c>
      <c r="D1818" s="2">
        <v>43680.25</v>
      </c>
      <c r="E1818" t="s">
        <v>725</v>
      </c>
      <c r="F1818">
        <v>3.21</v>
      </c>
      <c r="G1818">
        <v>2.85</v>
      </c>
      <c r="H1818">
        <v>0.88790000000000002</v>
      </c>
      <c r="I1818" t="s">
        <v>725</v>
      </c>
      <c r="J1818">
        <v>2.84</v>
      </c>
      <c r="K1818">
        <v>0.67</v>
      </c>
      <c r="L1818">
        <v>0.69</v>
      </c>
      <c r="M1818">
        <v>0.05</v>
      </c>
      <c r="N1818">
        <v>0.05</v>
      </c>
      <c r="P1818" t="s">
        <v>726</v>
      </c>
      <c r="Q1818">
        <v>1348</v>
      </c>
      <c r="R1818">
        <v>81</v>
      </c>
      <c r="S1818">
        <v>184</v>
      </c>
      <c r="T1818">
        <v>1.06</v>
      </c>
      <c r="U1818">
        <v>125</v>
      </c>
      <c r="V1818">
        <v>140</v>
      </c>
      <c r="W1818">
        <v>1766</v>
      </c>
      <c r="X1818">
        <v>1456</v>
      </c>
      <c r="Y1818">
        <v>1148</v>
      </c>
      <c r="Z1818">
        <v>37</v>
      </c>
      <c r="AA1818">
        <v>19</v>
      </c>
      <c r="AB1818" t="s">
        <v>729</v>
      </c>
      <c r="AD1818" s="12">
        <v>0.875</v>
      </c>
      <c r="AE1818" s="13">
        <v>43988</v>
      </c>
      <c r="AF1818" s="14">
        <v>43988.875</v>
      </c>
      <c r="AG1818" s="15">
        <v>0.06</v>
      </c>
    </row>
    <row r="1819" spans="1:33" x14ac:dyDescent="0.25">
      <c r="A1819">
        <v>81365</v>
      </c>
      <c r="B1819" s="9">
        <v>0.375</v>
      </c>
      <c r="C1819" s="1">
        <v>43680</v>
      </c>
      <c r="D1819" s="2">
        <v>43680.375</v>
      </c>
      <c r="E1819" t="s">
        <v>725</v>
      </c>
      <c r="F1819">
        <v>3.22</v>
      </c>
      <c r="G1819">
        <v>2.79</v>
      </c>
      <c r="H1819">
        <v>0.86650000000000005</v>
      </c>
      <c r="I1819" t="s">
        <v>725</v>
      </c>
      <c r="J1819">
        <v>2.96</v>
      </c>
      <c r="K1819">
        <v>0.59</v>
      </c>
      <c r="L1819">
        <v>0.6</v>
      </c>
      <c r="M1819">
        <v>0.06</v>
      </c>
      <c r="N1819">
        <v>7.0000000000000007E-2</v>
      </c>
      <c r="O1819" t="s">
        <v>726</v>
      </c>
      <c r="Q1819">
        <v>1329</v>
      </c>
      <c r="R1819">
        <v>165</v>
      </c>
      <c r="S1819">
        <v>173</v>
      </c>
      <c r="T1819">
        <v>1.04</v>
      </c>
      <c r="U1819">
        <v>120</v>
      </c>
      <c r="V1819">
        <v>135</v>
      </c>
      <c r="W1819">
        <v>1631</v>
      </c>
      <c r="X1819">
        <v>1430</v>
      </c>
      <c r="Y1819">
        <v>1146</v>
      </c>
      <c r="Z1819">
        <v>37</v>
      </c>
      <c r="AA1819">
        <v>19</v>
      </c>
      <c r="AB1819" t="s">
        <v>741</v>
      </c>
      <c r="AD1819" s="12">
        <v>0.91666666666666663</v>
      </c>
      <c r="AE1819" s="13">
        <v>43988</v>
      </c>
      <c r="AF1819" s="14">
        <v>43988.916666666664</v>
      </c>
      <c r="AG1819" s="15">
        <v>0.06</v>
      </c>
    </row>
    <row r="1820" spans="1:33" x14ac:dyDescent="0.25">
      <c r="A1820">
        <v>81366</v>
      </c>
      <c r="B1820" s="9">
        <v>0.5</v>
      </c>
      <c r="C1820" s="1">
        <v>43680</v>
      </c>
      <c r="D1820" s="2">
        <v>43680.5</v>
      </c>
      <c r="E1820" t="s">
        <v>725</v>
      </c>
      <c r="F1820">
        <v>3.1</v>
      </c>
      <c r="G1820">
        <v>2.89</v>
      </c>
      <c r="H1820">
        <v>0.93230000000000002</v>
      </c>
      <c r="I1820" t="s">
        <v>725</v>
      </c>
      <c r="J1820">
        <v>3.11</v>
      </c>
      <c r="K1820">
        <v>0.65</v>
      </c>
      <c r="L1820">
        <v>0.65</v>
      </c>
      <c r="M1820">
        <v>0.06</v>
      </c>
      <c r="N1820">
        <v>7.0000000000000007E-2</v>
      </c>
      <c r="P1820" t="s">
        <v>726</v>
      </c>
      <c r="Q1820">
        <v>1308</v>
      </c>
      <c r="R1820">
        <v>150</v>
      </c>
      <c r="S1820">
        <v>160</v>
      </c>
      <c r="T1820">
        <v>1.44</v>
      </c>
      <c r="U1820">
        <v>115</v>
      </c>
      <c r="V1820">
        <v>131</v>
      </c>
      <c r="W1820">
        <v>1456</v>
      </c>
      <c r="X1820">
        <v>1408</v>
      </c>
      <c r="Y1820">
        <v>1142</v>
      </c>
      <c r="Z1820">
        <v>36.9</v>
      </c>
      <c r="AA1820">
        <v>19</v>
      </c>
      <c r="AB1820" t="s">
        <v>730</v>
      </c>
      <c r="AD1820" s="12">
        <v>0.95833333333333337</v>
      </c>
      <c r="AE1820" s="13">
        <v>43988</v>
      </c>
      <c r="AF1820" s="14">
        <v>43988.958333333336</v>
      </c>
      <c r="AG1820" s="15">
        <v>0.06</v>
      </c>
    </row>
    <row r="1821" spans="1:33" x14ac:dyDescent="0.25">
      <c r="A1821">
        <v>81367</v>
      </c>
      <c r="B1821" s="9">
        <v>0.58333333333333337</v>
      </c>
      <c r="C1821" s="1">
        <v>43680</v>
      </c>
      <c r="D1821" s="2">
        <v>43680.583333333336</v>
      </c>
      <c r="E1821" t="s">
        <v>725</v>
      </c>
      <c r="F1821">
        <v>3.11</v>
      </c>
      <c r="G1821">
        <v>2.94</v>
      </c>
      <c r="H1821">
        <v>0.94530000000000003</v>
      </c>
      <c r="I1821" t="s">
        <v>725</v>
      </c>
      <c r="J1821">
        <v>2.97</v>
      </c>
      <c r="K1821">
        <v>0.6</v>
      </c>
      <c r="L1821">
        <v>0.78</v>
      </c>
      <c r="M1821">
        <v>7.0000000000000007E-2</v>
      </c>
      <c r="N1821">
        <v>7.0000000000000007E-2</v>
      </c>
      <c r="O1821" t="s">
        <v>726</v>
      </c>
      <c r="Q1821">
        <v>1293</v>
      </c>
      <c r="R1821">
        <v>142</v>
      </c>
      <c r="S1821">
        <v>152</v>
      </c>
      <c r="T1821">
        <v>1.45</v>
      </c>
      <c r="U1821">
        <v>112</v>
      </c>
      <c r="V1821">
        <v>128</v>
      </c>
      <c r="W1821">
        <v>1364</v>
      </c>
      <c r="X1821">
        <v>1396</v>
      </c>
      <c r="Y1821">
        <v>1139</v>
      </c>
      <c r="Z1821">
        <v>36.9</v>
      </c>
      <c r="AA1821">
        <v>19</v>
      </c>
      <c r="AB1821" t="s">
        <v>730</v>
      </c>
      <c r="AD1821" s="12">
        <v>8.3333333333333329E-2</v>
      </c>
      <c r="AE1821" s="13">
        <v>43989</v>
      </c>
      <c r="AF1821" s="14">
        <v>43989.083333333336</v>
      </c>
      <c r="AG1821" s="15">
        <v>0.06</v>
      </c>
    </row>
    <row r="1822" spans="1:33" x14ac:dyDescent="0.25">
      <c r="A1822">
        <v>81368</v>
      </c>
      <c r="B1822" s="9">
        <v>0.66666666666666663</v>
      </c>
      <c r="C1822" s="1">
        <v>43680</v>
      </c>
      <c r="D1822" s="2">
        <v>43680.666666666664</v>
      </c>
      <c r="E1822" t="s">
        <v>725</v>
      </c>
      <c r="F1822">
        <v>3.12</v>
      </c>
      <c r="G1822">
        <v>2.83</v>
      </c>
      <c r="H1822">
        <v>0.90710000000000002</v>
      </c>
      <c r="I1822" t="s">
        <v>725</v>
      </c>
      <c r="J1822">
        <v>2.94</v>
      </c>
      <c r="K1822">
        <v>0.74</v>
      </c>
      <c r="L1822">
        <v>0.6</v>
      </c>
      <c r="M1822">
        <v>7.0000000000000007E-2</v>
      </c>
      <c r="N1822">
        <v>7.0000000000000007E-2</v>
      </c>
      <c r="P1822" t="s">
        <v>726</v>
      </c>
      <c r="Q1822">
        <v>1271</v>
      </c>
      <c r="R1822">
        <v>132</v>
      </c>
      <c r="S1822">
        <v>250</v>
      </c>
      <c r="T1822">
        <v>0.72</v>
      </c>
      <c r="U1822">
        <v>109</v>
      </c>
      <c r="V1822">
        <v>159</v>
      </c>
      <c r="W1822">
        <v>2379</v>
      </c>
      <c r="X1822">
        <v>1380</v>
      </c>
      <c r="Y1822">
        <v>1134</v>
      </c>
      <c r="Z1822">
        <v>37.1</v>
      </c>
      <c r="AA1822">
        <v>19</v>
      </c>
      <c r="AB1822" t="s">
        <v>730</v>
      </c>
      <c r="AD1822" s="12">
        <v>0.125</v>
      </c>
      <c r="AE1822" s="13">
        <v>43989</v>
      </c>
      <c r="AF1822" s="14">
        <v>43989.125</v>
      </c>
      <c r="AG1822" s="15">
        <v>0.06</v>
      </c>
    </row>
    <row r="1823" spans="1:33" x14ac:dyDescent="0.25">
      <c r="A1823">
        <v>81369</v>
      </c>
      <c r="B1823" s="9">
        <v>0.83333333333333337</v>
      </c>
      <c r="C1823" s="1">
        <v>43680</v>
      </c>
      <c r="D1823" s="2">
        <v>43680.833333333336</v>
      </c>
      <c r="E1823" t="s">
        <v>725</v>
      </c>
      <c r="F1823">
        <v>3.21</v>
      </c>
      <c r="G1823">
        <v>2.75</v>
      </c>
      <c r="H1823">
        <v>0.85670000000000002</v>
      </c>
      <c r="I1823" t="s">
        <v>725</v>
      </c>
      <c r="J1823">
        <v>2.97</v>
      </c>
      <c r="K1823">
        <v>0.68</v>
      </c>
      <c r="L1823">
        <v>0.62</v>
      </c>
      <c r="M1823">
        <v>0.06</v>
      </c>
      <c r="N1823">
        <v>7.0000000000000007E-2</v>
      </c>
      <c r="O1823" t="s">
        <v>726</v>
      </c>
      <c r="Q1823">
        <v>1233</v>
      </c>
      <c r="R1823">
        <v>114</v>
      </c>
      <c r="S1823">
        <v>232</v>
      </c>
      <c r="T1823">
        <v>0.73</v>
      </c>
      <c r="U1823">
        <v>102</v>
      </c>
      <c r="V1823">
        <v>151</v>
      </c>
      <c r="W1823">
        <v>2153</v>
      </c>
      <c r="X1823">
        <v>1351</v>
      </c>
      <c r="Y1823">
        <v>1136</v>
      </c>
      <c r="Z1823">
        <v>37</v>
      </c>
      <c r="AA1823">
        <v>19</v>
      </c>
      <c r="AB1823" t="s">
        <v>729</v>
      </c>
      <c r="AD1823" s="12">
        <v>0.25</v>
      </c>
      <c r="AE1823" s="13">
        <v>43989</v>
      </c>
      <c r="AF1823" s="14">
        <v>43989.25</v>
      </c>
      <c r="AG1823" s="15">
        <v>0.06</v>
      </c>
    </row>
    <row r="1824" spans="1:33" x14ac:dyDescent="0.25">
      <c r="A1824">
        <v>81370</v>
      </c>
      <c r="B1824" s="9">
        <v>0.95833333333333337</v>
      </c>
      <c r="C1824" s="1">
        <v>43680</v>
      </c>
      <c r="D1824" s="2">
        <v>43680.958333333336</v>
      </c>
      <c r="E1824" t="s">
        <v>725</v>
      </c>
      <c r="F1824">
        <v>3.16</v>
      </c>
      <c r="G1824">
        <v>2.78</v>
      </c>
      <c r="H1824">
        <v>0.87970000000000004</v>
      </c>
      <c r="I1824" t="s">
        <v>725</v>
      </c>
      <c r="J1824">
        <v>2.79</v>
      </c>
      <c r="K1824">
        <v>0.91</v>
      </c>
      <c r="L1824">
        <v>0.59</v>
      </c>
      <c r="M1824">
        <v>0.06</v>
      </c>
      <c r="N1824">
        <v>0.06</v>
      </c>
      <c r="P1824" t="s">
        <v>726</v>
      </c>
      <c r="Q1824">
        <v>1221</v>
      </c>
      <c r="R1824">
        <v>102</v>
      </c>
      <c r="S1824">
        <v>224</v>
      </c>
      <c r="T1824">
        <v>0.75</v>
      </c>
      <c r="U1824">
        <v>96</v>
      </c>
      <c r="V1824">
        <v>148</v>
      </c>
      <c r="W1824">
        <v>2059</v>
      </c>
      <c r="X1824">
        <v>1332</v>
      </c>
      <c r="Y1824">
        <v>1130</v>
      </c>
      <c r="Z1824">
        <v>37</v>
      </c>
      <c r="AA1824">
        <v>19</v>
      </c>
      <c r="AB1824" t="s">
        <v>729</v>
      </c>
      <c r="AD1824" s="12">
        <v>0.33333333333333331</v>
      </c>
      <c r="AE1824" s="13">
        <v>43989</v>
      </c>
      <c r="AF1824" s="14">
        <v>43989.333333333336</v>
      </c>
      <c r="AG1824" s="15">
        <v>0.06</v>
      </c>
    </row>
    <row r="1825" spans="1:33" x14ac:dyDescent="0.25">
      <c r="A1825">
        <v>81371</v>
      </c>
      <c r="B1825" s="9">
        <v>8.3333333333333329E-2</v>
      </c>
      <c r="C1825" s="1">
        <v>43681</v>
      </c>
      <c r="D1825" s="2">
        <v>43681.083333333336</v>
      </c>
      <c r="E1825" t="s">
        <v>725</v>
      </c>
      <c r="F1825">
        <v>3.21</v>
      </c>
      <c r="G1825">
        <v>2.73</v>
      </c>
      <c r="H1825">
        <v>0.85050000000000003</v>
      </c>
      <c r="I1825" t="s">
        <v>725</v>
      </c>
      <c r="J1825">
        <v>2.77</v>
      </c>
      <c r="K1825">
        <v>0.88</v>
      </c>
      <c r="L1825">
        <v>0.52</v>
      </c>
      <c r="M1825">
        <v>0.06</v>
      </c>
      <c r="N1825">
        <v>0.06</v>
      </c>
      <c r="O1825" t="s">
        <v>726</v>
      </c>
      <c r="Q1825">
        <v>1212</v>
      </c>
      <c r="R1825">
        <v>101</v>
      </c>
      <c r="S1825">
        <v>219</v>
      </c>
      <c r="T1825">
        <v>0.75</v>
      </c>
      <c r="U1825">
        <v>93</v>
      </c>
      <c r="V1825">
        <v>146</v>
      </c>
      <c r="W1825">
        <v>1996</v>
      </c>
      <c r="X1825">
        <v>1331</v>
      </c>
      <c r="Y1825">
        <v>1124</v>
      </c>
      <c r="Z1825">
        <v>37</v>
      </c>
      <c r="AA1825">
        <v>19</v>
      </c>
      <c r="AB1825" t="s">
        <v>729</v>
      </c>
      <c r="AD1825" s="12">
        <v>0.875</v>
      </c>
      <c r="AE1825" s="13">
        <v>43989</v>
      </c>
      <c r="AF1825" s="14">
        <v>43989.875</v>
      </c>
      <c r="AG1825" s="15">
        <v>0.06</v>
      </c>
    </row>
    <row r="1826" spans="1:33" x14ac:dyDescent="0.25">
      <c r="A1826">
        <v>81372</v>
      </c>
      <c r="B1826" s="9">
        <v>0.20833333333333334</v>
      </c>
      <c r="C1826" s="1">
        <v>43681</v>
      </c>
      <c r="D1826" s="2">
        <v>43681.208333333336</v>
      </c>
      <c r="E1826" t="s">
        <v>725</v>
      </c>
      <c r="F1826">
        <v>3.09</v>
      </c>
      <c r="G1826">
        <v>2.78</v>
      </c>
      <c r="H1826">
        <v>0.89970000000000006</v>
      </c>
      <c r="I1826" t="s">
        <v>725</v>
      </c>
      <c r="J1826">
        <v>2.73</v>
      </c>
      <c r="K1826">
        <v>0.67</v>
      </c>
      <c r="L1826">
        <v>0.51</v>
      </c>
      <c r="M1826">
        <v>0.06</v>
      </c>
      <c r="N1826">
        <v>0.06</v>
      </c>
      <c r="P1826" t="s">
        <v>726</v>
      </c>
      <c r="Q1826">
        <v>1202</v>
      </c>
      <c r="R1826">
        <v>99</v>
      </c>
      <c r="S1826">
        <v>212</v>
      </c>
      <c r="T1826">
        <v>0.76</v>
      </c>
      <c r="U1826">
        <v>87</v>
      </c>
      <c r="V1826">
        <v>144</v>
      </c>
      <c r="W1826">
        <v>190</v>
      </c>
      <c r="X1826">
        <v>1328</v>
      </c>
      <c r="Y1826">
        <v>1121</v>
      </c>
      <c r="Z1826">
        <v>37</v>
      </c>
      <c r="AA1826">
        <v>19</v>
      </c>
      <c r="AB1826" t="s">
        <v>729</v>
      </c>
      <c r="AD1826" s="12">
        <v>0.91666666666666663</v>
      </c>
      <c r="AE1826" s="13">
        <v>43989</v>
      </c>
      <c r="AF1826" s="14">
        <v>43989.916666666664</v>
      </c>
      <c r="AG1826" s="15">
        <v>0.06</v>
      </c>
    </row>
    <row r="1827" spans="1:33" x14ac:dyDescent="0.25">
      <c r="A1827">
        <v>81373</v>
      </c>
      <c r="B1827" s="9">
        <v>0.33333333333333331</v>
      </c>
      <c r="C1827" s="1">
        <v>43681</v>
      </c>
      <c r="D1827" s="2">
        <v>43681.333333333336</v>
      </c>
      <c r="E1827" t="s">
        <v>725</v>
      </c>
      <c r="F1827">
        <v>3.21</v>
      </c>
      <c r="G1827">
        <v>2.81</v>
      </c>
      <c r="H1827">
        <v>0.87539999999999996</v>
      </c>
      <c r="I1827" t="s">
        <v>725</v>
      </c>
      <c r="J1827">
        <v>2.93</v>
      </c>
      <c r="K1827">
        <v>1.1399999999999999</v>
      </c>
      <c r="L1827">
        <v>0.51</v>
      </c>
      <c r="M1827">
        <v>0.06</v>
      </c>
      <c r="N1827">
        <v>7.0000000000000007E-2</v>
      </c>
      <c r="O1827" t="s">
        <v>726</v>
      </c>
      <c r="Q1827">
        <v>1186</v>
      </c>
      <c r="R1827">
        <v>166</v>
      </c>
      <c r="S1827">
        <v>205</v>
      </c>
      <c r="T1827">
        <v>0.72</v>
      </c>
      <c r="U1827">
        <v>300</v>
      </c>
      <c r="V1827">
        <v>141</v>
      </c>
      <c r="W1827">
        <v>1824</v>
      </c>
      <c r="X1827">
        <v>1305</v>
      </c>
      <c r="Y1827">
        <v>1118</v>
      </c>
      <c r="Z1827">
        <v>36.9</v>
      </c>
      <c r="AA1827">
        <v>19</v>
      </c>
      <c r="AB1827" t="s">
        <v>730</v>
      </c>
      <c r="AD1827" s="12">
        <v>4.1666666666666664E-2</v>
      </c>
      <c r="AE1827" s="13">
        <v>43990</v>
      </c>
      <c r="AF1827" s="14">
        <v>43990.041666666664</v>
      </c>
      <c r="AG1827" s="15">
        <v>0.06</v>
      </c>
    </row>
    <row r="1828" spans="1:33" x14ac:dyDescent="0.25">
      <c r="A1828">
        <v>81374</v>
      </c>
      <c r="B1828" s="9">
        <v>0.41666666666666669</v>
      </c>
      <c r="C1828" s="1">
        <v>43681</v>
      </c>
      <c r="D1828" s="2">
        <v>43681.416666666664</v>
      </c>
      <c r="E1828" t="s">
        <v>725</v>
      </c>
      <c r="F1828">
        <v>3.23</v>
      </c>
      <c r="G1828">
        <v>2.81</v>
      </c>
      <c r="H1828">
        <v>0.87</v>
      </c>
      <c r="I1828" t="s">
        <v>725</v>
      </c>
      <c r="J1828">
        <v>2.93</v>
      </c>
      <c r="K1828">
        <v>0.79</v>
      </c>
      <c r="L1828">
        <v>0.56000000000000005</v>
      </c>
      <c r="M1828">
        <v>7.0000000000000007E-2</v>
      </c>
      <c r="N1828">
        <v>0.08</v>
      </c>
      <c r="P1828" t="s">
        <v>726</v>
      </c>
      <c r="Q1828">
        <v>1167</v>
      </c>
      <c r="R1828">
        <v>158</v>
      </c>
      <c r="S1828">
        <v>198</v>
      </c>
      <c r="T1828">
        <v>0.71</v>
      </c>
      <c r="U1828">
        <v>298</v>
      </c>
      <c r="V1828">
        <v>138</v>
      </c>
      <c r="W1828">
        <v>1741</v>
      </c>
      <c r="X1828">
        <v>1292</v>
      </c>
      <c r="Y1828">
        <v>1116</v>
      </c>
      <c r="Z1828">
        <v>36.9</v>
      </c>
      <c r="AA1828">
        <v>19</v>
      </c>
      <c r="AB1828" t="s">
        <v>730</v>
      </c>
      <c r="AD1828" s="12">
        <v>8.3333333333333329E-2</v>
      </c>
      <c r="AE1828" s="13">
        <v>43990</v>
      </c>
      <c r="AF1828" s="14">
        <v>43990.083333333336</v>
      </c>
      <c r="AG1828" s="15">
        <v>0.06</v>
      </c>
    </row>
    <row r="1829" spans="1:33" x14ac:dyDescent="0.25">
      <c r="A1829">
        <v>81375</v>
      </c>
      <c r="B1829" s="9">
        <v>0.5</v>
      </c>
      <c r="C1829" s="1">
        <v>43681</v>
      </c>
      <c r="D1829" s="2">
        <v>43681.5</v>
      </c>
      <c r="E1829" t="s">
        <v>725</v>
      </c>
      <c r="F1829">
        <v>3.16</v>
      </c>
      <c r="G1829">
        <v>2.79</v>
      </c>
      <c r="H1829">
        <v>0.88290000000000002</v>
      </c>
      <c r="I1829" t="s">
        <v>725</v>
      </c>
      <c r="J1829">
        <v>2.92</v>
      </c>
      <c r="K1829">
        <v>0.86</v>
      </c>
      <c r="L1829">
        <v>0.59</v>
      </c>
      <c r="M1829">
        <v>7.0000000000000007E-2</v>
      </c>
      <c r="N1829">
        <v>0.08</v>
      </c>
      <c r="O1829" t="s">
        <v>726</v>
      </c>
      <c r="Q1829">
        <v>1141</v>
      </c>
      <c r="R1829">
        <v>147</v>
      </c>
      <c r="S1829">
        <v>188</v>
      </c>
      <c r="T1829">
        <v>0.72</v>
      </c>
      <c r="U1829">
        <v>294</v>
      </c>
      <c r="V1829">
        <v>133</v>
      </c>
      <c r="W1829">
        <v>1613</v>
      </c>
      <c r="X1829">
        <v>1275</v>
      </c>
      <c r="Y1829">
        <v>1113</v>
      </c>
      <c r="Z1829">
        <v>36.9</v>
      </c>
      <c r="AA1829">
        <v>19</v>
      </c>
      <c r="AB1829" t="s">
        <v>730</v>
      </c>
      <c r="AD1829" s="12">
        <v>0.125</v>
      </c>
      <c r="AE1829" s="13">
        <v>43990</v>
      </c>
      <c r="AF1829" s="14">
        <v>43990.125</v>
      </c>
      <c r="AG1829" s="15">
        <v>0.06</v>
      </c>
    </row>
    <row r="1830" spans="1:33" x14ac:dyDescent="0.25">
      <c r="A1830">
        <v>81376</v>
      </c>
      <c r="B1830" s="9">
        <v>0.66666666666666663</v>
      </c>
      <c r="C1830" s="1">
        <v>43681</v>
      </c>
      <c r="D1830" s="2">
        <v>43681.666666666664</v>
      </c>
      <c r="E1830" t="s">
        <v>725</v>
      </c>
      <c r="F1830">
        <v>3.11</v>
      </c>
      <c r="G1830">
        <v>2.8</v>
      </c>
      <c r="H1830">
        <v>0.90029999999999999</v>
      </c>
      <c r="I1830" t="s">
        <v>725</v>
      </c>
      <c r="J1830">
        <v>2.9</v>
      </c>
      <c r="K1830">
        <v>0.85</v>
      </c>
      <c r="L1830">
        <v>0.64</v>
      </c>
      <c r="M1830">
        <v>7.0000000000000007E-2</v>
      </c>
      <c r="N1830">
        <v>0.08</v>
      </c>
      <c r="P1830" t="s">
        <v>726</v>
      </c>
      <c r="Q1830">
        <v>1097</v>
      </c>
      <c r="R1830">
        <v>128</v>
      </c>
      <c r="S1830">
        <v>257</v>
      </c>
      <c r="T1830">
        <v>0.72</v>
      </c>
      <c r="U1830">
        <v>288</v>
      </c>
      <c r="V1830">
        <v>125</v>
      </c>
      <c r="W1830">
        <v>2404</v>
      </c>
      <c r="X1830">
        <v>1245</v>
      </c>
      <c r="Y1830">
        <v>1107</v>
      </c>
      <c r="Z1830">
        <v>37.1</v>
      </c>
      <c r="AA1830">
        <v>19</v>
      </c>
      <c r="AB1830" t="s">
        <v>730</v>
      </c>
      <c r="AD1830" s="12">
        <v>0.16666666666666666</v>
      </c>
      <c r="AE1830" s="13">
        <v>43990</v>
      </c>
      <c r="AF1830" s="14">
        <v>43990.166666666664</v>
      </c>
      <c r="AG1830" s="15">
        <v>0.06</v>
      </c>
    </row>
    <row r="1831" spans="1:33" x14ac:dyDescent="0.25">
      <c r="A1831">
        <v>81377</v>
      </c>
      <c r="B1831" s="9">
        <v>0.83333333333333337</v>
      </c>
      <c r="C1831" s="1">
        <v>43681</v>
      </c>
      <c r="D1831" s="2">
        <v>43681.833333333336</v>
      </c>
      <c r="E1831" t="s">
        <v>725</v>
      </c>
      <c r="F1831">
        <v>3.14</v>
      </c>
      <c r="G1831">
        <v>2.84</v>
      </c>
      <c r="H1831">
        <v>0.90449999999999997</v>
      </c>
      <c r="I1831" t="s">
        <v>725</v>
      </c>
      <c r="J1831">
        <v>2.84</v>
      </c>
      <c r="K1831">
        <v>0.87</v>
      </c>
      <c r="L1831">
        <v>0.67</v>
      </c>
      <c r="M1831">
        <v>7.0000000000000007E-2</v>
      </c>
      <c r="N1831">
        <v>7.0000000000000007E-2</v>
      </c>
      <c r="O1831" t="s">
        <v>726</v>
      </c>
      <c r="Q1831">
        <v>1053</v>
      </c>
      <c r="R1831">
        <v>109</v>
      </c>
      <c r="S1831">
        <v>239</v>
      </c>
      <c r="T1831">
        <v>0.72</v>
      </c>
      <c r="U1831">
        <v>281</v>
      </c>
      <c r="V1831">
        <v>153</v>
      </c>
      <c r="W1831">
        <v>2182</v>
      </c>
      <c r="X1831">
        <v>1213</v>
      </c>
      <c r="Y1831">
        <v>1101</v>
      </c>
      <c r="Z1831">
        <v>37</v>
      </c>
      <c r="AA1831">
        <v>19</v>
      </c>
      <c r="AB1831" t="s">
        <v>729</v>
      </c>
      <c r="AD1831" s="12">
        <v>0.20833333333333334</v>
      </c>
      <c r="AE1831" s="13">
        <v>43990</v>
      </c>
      <c r="AF1831" s="14">
        <v>43990.208333333336</v>
      </c>
      <c r="AG1831" s="15">
        <v>0.06</v>
      </c>
    </row>
    <row r="1832" spans="1:33" x14ac:dyDescent="0.25">
      <c r="A1832">
        <v>81378</v>
      </c>
      <c r="B1832" s="9">
        <v>0.95833333333333337</v>
      </c>
      <c r="C1832" s="1">
        <v>43681</v>
      </c>
      <c r="D1832" s="2">
        <v>43681.958333333336</v>
      </c>
      <c r="E1832" t="s">
        <v>725</v>
      </c>
      <c r="F1832">
        <v>3.21</v>
      </c>
      <c r="G1832">
        <v>2.74</v>
      </c>
      <c r="H1832">
        <v>0.85360000000000003</v>
      </c>
      <c r="I1832" t="s">
        <v>725</v>
      </c>
      <c r="J1832">
        <v>2.84</v>
      </c>
      <c r="K1832">
        <v>0.88</v>
      </c>
      <c r="L1832">
        <v>0.7</v>
      </c>
      <c r="M1832">
        <v>7.0000000000000007E-2</v>
      </c>
      <c r="N1832">
        <v>7.0000000000000007E-2</v>
      </c>
      <c r="P1832" t="s">
        <v>726</v>
      </c>
      <c r="Q1832">
        <v>1028</v>
      </c>
      <c r="R1832">
        <v>94</v>
      </c>
      <c r="S1832">
        <v>225</v>
      </c>
      <c r="T1832">
        <v>0.76</v>
      </c>
      <c r="U1832">
        <v>275</v>
      </c>
      <c r="V1832">
        <v>148</v>
      </c>
      <c r="W1832">
        <v>2016</v>
      </c>
      <c r="X1832">
        <v>1190</v>
      </c>
      <c r="Y1832">
        <v>1087</v>
      </c>
      <c r="Z1832">
        <v>37</v>
      </c>
      <c r="AA1832">
        <v>19</v>
      </c>
      <c r="AB1832" t="s">
        <v>729</v>
      </c>
      <c r="AD1832" s="12">
        <v>0.66666666666666663</v>
      </c>
      <c r="AE1832" s="13">
        <v>43990</v>
      </c>
      <c r="AF1832" s="14">
        <v>43990.666666666664</v>
      </c>
      <c r="AG1832" s="15">
        <v>0.06</v>
      </c>
    </row>
    <row r="1833" spans="1:33" x14ac:dyDescent="0.25">
      <c r="A1833">
        <v>81379</v>
      </c>
      <c r="B1833" s="9">
        <v>8.3333333333333329E-2</v>
      </c>
      <c r="C1833" s="1">
        <v>43682</v>
      </c>
      <c r="D1833" s="2">
        <v>43682.083333333336</v>
      </c>
      <c r="E1833" t="s">
        <v>725</v>
      </c>
      <c r="F1833">
        <v>3.12</v>
      </c>
      <c r="G1833">
        <v>2.84</v>
      </c>
      <c r="H1833">
        <v>0.9103</v>
      </c>
      <c r="I1833" t="s">
        <v>725</v>
      </c>
      <c r="J1833">
        <v>2.79</v>
      </c>
      <c r="K1833">
        <v>0.97</v>
      </c>
      <c r="L1833">
        <v>0.68</v>
      </c>
      <c r="M1833">
        <v>7.0000000000000007E-2</v>
      </c>
      <c r="N1833">
        <v>7.0000000000000007E-2</v>
      </c>
      <c r="O1833" t="s">
        <v>726</v>
      </c>
      <c r="Q1833">
        <v>1019</v>
      </c>
      <c r="R1833">
        <v>93</v>
      </c>
      <c r="S1833">
        <v>219</v>
      </c>
      <c r="T1833">
        <v>0.74</v>
      </c>
      <c r="U1833">
        <v>271</v>
      </c>
      <c r="V1833">
        <v>147</v>
      </c>
      <c r="W1833">
        <v>1939</v>
      </c>
      <c r="X1833">
        <v>1188</v>
      </c>
      <c r="Y1833">
        <v>1080</v>
      </c>
      <c r="Z1833">
        <v>37</v>
      </c>
      <c r="AA1833">
        <v>19</v>
      </c>
      <c r="AB1833" t="s">
        <v>729</v>
      </c>
      <c r="AD1833" s="12">
        <v>0.20833333333333334</v>
      </c>
      <c r="AE1833" s="13">
        <v>43991</v>
      </c>
      <c r="AF1833" s="14">
        <v>43991.208333333336</v>
      </c>
      <c r="AG1833" s="15">
        <v>0.06</v>
      </c>
    </row>
    <row r="1834" spans="1:33" x14ac:dyDescent="0.25">
      <c r="A1834">
        <v>81380</v>
      </c>
      <c r="B1834" s="9">
        <v>0.20833333333333334</v>
      </c>
      <c r="C1834" s="1">
        <v>43682</v>
      </c>
      <c r="D1834" s="2">
        <v>43682.208333333336</v>
      </c>
      <c r="E1834" t="s">
        <v>725</v>
      </c>
      <c r="F1834">
        <v>3.19</v>
      </c>
      <c r="G1834">
        <v>2.8</v>
      </c>
      <c r="H1834">
        <v>0.87770000000000004</v>
      </c>
      <c r="I1834" t="s">
        <v>725</v>
      </c>
      <c r="J1834">
        <v>2.84</v>
      </c>
      <c r="K1834">
        <v>1.06</v>
      </c>
      <c r="L1834">
        <v>0.98</v>
      </c>
      <c r="M1834">
        <v>0.06</v>
      </c>
      <c r="N1834">
        <v>0.06</v>
      </c>
      <c r="P1834" t="s">
        <v>726</v>
      </c>
      <c r="Q1834">
        <v>995</v>
      </c>
      <c r="R1834">
        <v>84</v>
      </c>
      <c r="S1834">
        <v>209</v>
      </c>
      <c r="T1834">
        <v>0.72</v>
      </c>
      <c r="U1834">
        <v>150</v>
      </c>
      <c r="V1834">
        <v>143</v>
      </c>
      <c r="W1834">
        <v>1819</v>
      </c>
      <c r="X1834">
        <v>1169</v>
      </c>
      <c r="Y1834">
        <v>1089</v>
      </c>
      <c r="Z1834">
        <v>37</v>
      </c>
      <c r="AA1834">
        <v>19</v>
      </c>
      <c r="AB1834" t="s">
        <v>729</v>
      </c>
      <c r="AD1834" s="12">
        <v>0.33333333333333331</v>
      </c>
      <c r="AE1834" s="13">
        <v>43991</v>
      </c>
      <c r="AF1834" s="14">
        <v>43991.333333333336</v>
      </c>
      <c r="AG1834" s="15">
        <v>0.06</v>
      </c>
    </row>
    <row r="1835" spans="1:33" x14ac:dyDescent="0.25">
      <c r="A1835">
        <v>81381</v>
      </c>
      <c r="B1835" s="9">
        <v>0.29166666666666669</v>
      </c>
      <c r="C1835" s="1">
        <v>43682</v>
      </c>
      <c r="D1835" s="2">
        <v>43682.291666666664</v>
      </c>
      <c r="E1835" t="s">
        <v>725</v>
      </c>
      <c r="F1835">
        <v>3.01</v>
      </c>
      <c r="G1835">
        <v>2.73</v>
      </c>
      <c r="H1835">
        <v>0.90700000000000003</v>
      </c>
      <c r="I1835" t="s">
        <v>725</v>
      </c>
      <c r="J1835">
        <v>2.92</v>
      </c>
      <c r="K1835">
        <v>0.88</v>
      </c>
      <c r="L1835">
        <v>0.97</v>
      </c>
      <c r="M1835">
        <v>0.08</v>
      </c>
      <c r="N1835">
        <v>7.0000000000000007E-2</v>
      </c>
      <c r="O1835" t="s">
        <v>726</v>
      </c>
      <c r="Q1835">
        <v>2242</v>
      </c>
      <c r="R1835">
        <v>141</v>
      </c>
      <c r="S1835">
        <v>202</v>
      </c>
      <c r="T1835">
        <v>0.82</v>
      </c>
      <c r="U1835">
        <v>262</v>
      </c>
      <c r="V1835">
        <v>140</v>
      </c>
      <c r="W1835">
        <v>1732</v>
      </c>
      <c r="X1835">
        <v>154</v>
      </c>
      <c r="Y1835">
        <v>1087</v>
      </c>
      <c r="Z1835">
        <v>37</v>
      </c>
      <c r="AA1835">
        <v>19</v>
      </c>
      <c r="AB1835" t="s">
        <v>740</v>
      </c>
      <c r="AD1835" s="12">
        <v>0.58333333333333337</v>
      </c>
      <c r="AE1835" s="13">
        <v>43992</v>
      </c>
      <c r="AF1835" s="14">
        <v>43992.583333333336</v>
      </c>
      <c r="AG1835" s="15">
        <v>0.06</v>
      </c>
    </row>
    <row r="1836" spans="1:33" x14ac:dyDescent="0.25">
      <c r="A1836">
        <v>81382</v>
      </c>
      <c r="B1836" s="9">
        <v>0.5</v>
      </c>
      <c r="C1836" s="1">
        <v>43682</v>
      </c>
      <c r="D1836" s="2">
        <v>43682.5</v>
      </c>
      <c r="E1836" t="s">
        <v>725</v>
      </c>
      <c r="F1836">
        <v>3.04</v>
      </c>
      <c r="G1836">
        <v>2.71</v>
      </c>
      <c r="H1836">
        <v>0.89139999999999997</v>
      </c>
      <c r="I1836" t="s">
        <v>725</v>
      </c>
      <c r="J1836">
        <v>2.9</v>
      </c>
      <c r="K1836">
        <v>0.78</v>
      </c>
      <c r="L1836">
        <v>0.68</v>
      </c>
      <c r="M1836">
        <v>0.09</v>
      </c>
      <c r="N1836">
        <v>7.0000000000000007E-2</v>
      </c>
      <c r="P1836" t="s">
        <v>726</v>
      </c>
      <c r="Q1836">
        <v>2201</v>
      </c>
      <c r="R1836">
        <v>120</v>
      </c>
      <c r="S1836">
        <v>180</v>
      </c>
      <c r="T1836">
        <v>0.77</v>
      </c>
      <c r="U1836">
        <v>256</v>
      </c>
      <c r="V1836">
        <v>132</v>
      </c>
      <c r="W1836">
        <v>1515</v>
      </c>
      <c r="X1836">
        <v>1120</v>
      </c>
      <c r="Y1836">
        <v>1081</v>
      </c>
      <c r="Z1836">
        <v>37</v>
      </c>
      <c r="AA1836">
        <v>19</v>
      </c>
      <c r="AB1836" t="s">
        <v>728</v>
      </c>
      <c r="AD1836" s="12">
        <v>0.70833333333333337</v>
      </c>
      <c r="AE1836" s="13">
        <v>43992</v>
      </c>
      <c r="AF1836" s="14">
        <v>43992.708333333336</v>
      </c>
      <c r="AG1836" s="15">
        <v>0.06</v>
      </c>
    </row>
    <row r="1837" spans="1:33" x14ac:dyDescent="0.25">
      <c r="A1837">
        <v>81383</v>
      </c>
      <c r="B1837" s="9">
        <v>0.58333333333333337</v>
      </c>
      <c r="C1837" s="1">
        <v>43682</v>
      </c>
      <c r="D1837" s="2">
        <v>43682.583333333336</v>
      </c>
      <c r="E1837" t="s">
        <v>725</v>
      </c>
      <c r="F1837">
        <v>3.23</v>
      </c>
      <c r="G1837">
        <v>2.69</v>
      </c>
      <c r="H1837">
        <v>0.83279999999999998</v>
      </c>
      <c r="I1837" t="s">
        <v>725</v>
      </c>
      <c r="J1837">
        <v>2.89</v>
      </c>
      <c r="K1837">
        <v>0.76</v>
      </c>
      <c r="L1837">
        <v>0.65</v>
      </c>
      <c r="M1837">
        <v>7.0000000000000007E-2</v>
      </c>
      <c r="N1837">
        <v>0.08</v>
      </c>
      <c r="O1837" t="s">
        <v>726</v>
      </c>
      <c r="Q1837">
        <v>2179</v>
      </c>
      <c r="R1837">
        <v>109</v>
      </c>
      <c r="S1837">
        <v>169</v>
      </c>
      <c r="T1837">
        <v>0.78</v>
      </c>
      <c r="U1837">
        <v>252</v>
      </c>
      <c r="V1837">
        <v>129</v>
      </c>
      <c r="W1837">
        <v>1400</v>
      </c>
      <c r="X1837">
        <v>1103</v>
      </c>
      <c r="Y1837">
        <v>1077</v>
      </c>
      <c r="Z1837">
        <v>37</v>
      </c>
      <c r="AA1837">
        <v>19</v>
      </c>
      <c r="AB1837" t="s">
        <v>728</v>
      </c>
      <c r="AD1837" s="12">
        <v>0.83333333333333337</v>
      </c>
      <c r="AE1837" s="13">
        <v>43992</v>
      </c>
      <c r="AF1837" s="14">
        <v>43992.833333333336</v>
      </c>
      <c r="AG1837" s="15">
        <v>0.06</v>
      </c>
    </row>
    <row r="1838" spans="1:33" x14ac:dyDescent="0.25">
      <c r="A1838">
        <v>81384</v>
      </c>
      <c r="B1838" s="9">
        <v>0.66666666666666663</v>
      </c>
      <c r="C1838" s="1">
        <v>43682</v>
      </c>
      <c r="D1838" s="2">
        <v>43682.666666666664</v>
      </c>
      <c r="E1838" t="s">
        <v>725</v>
      </c>
      <c r="F1838">
        <v>3.13</v>
      </c>
      <c r="G1838">
        <v>2.73</v>
      </c>
      <c r="H1838">
        <v>0.87219999999999998</v>
      </c>
      <c r="I1838" t="s">
        <v>725</v>
      </c>
      <c r="J1838">
        <v>2.84</v>
      </c>
      <c r="K1838">
        <v>0.8</v>
      </c>
      <c r="L1838">
        <v>0.66</v>
      </c>
      <c r="M1838">
        <v>0.06</v>
      </c>
      <c r="N1838">
        <v>0.08</v>
      </c>
      <c r="P1838" t="s">
        <v>726</v>
      </c>
      <c r="Q1838">
        <v>2155</v>
      </c>
      <c r="R1838">
        <v>97</v>
      </c>
      <c r="S1838">
        <v>156</v>
      </c>
      <c r="T1838">
        <v>0.8</v>
      </c>
      <c r="U1838">
        <v>248</v>
      </c>
      <c r="V1838">
        <v>160</v>
      </c>
      <c r="W1838">
        <v>1287</v>
      </c>
      <c r="X1838">
        <v>1087</v>
      </c>
      <c r="Y1838">
        <v>1073</v>
      </c>
      <c r="Z1838">
        <v>37.299999999999997</v>
      </c>
      <c r="AA1838">
        <v>19</v>
      </c>
      <c r="AB1838" t="s">
        <v>730</v>
      </c>
      <c r="AD1838" s="12">
        <v>0.41666666666666669</v>
      </c>
      <c r="AE1838" s="13">
        <v>43993</v>
      </c>
      <c r="AF1838" s="14">
        <v>43993.416666666664</v>
      </c>
      <c r="AG1838" s="15">
        <v>0.06</v>
      </c>
    </row>
    <row r="1839" spans="1:33" x14ac:dyDescent="0.25">
      <c r="A1839">
        <v>81385</v>
      </c>
      <c r="B1839" s="9">
        <v>0.75</v>
      </c>
      <c r="C1839" s="1">
        <v>43682</v>
      </c>
      <c r="D1839" s="2">
        <v>43682.75</v>
      </c>
      <c r="E1839" t="s">
        <v>725</v>
      </c>
      <c r="F1839">
        <v>3.2</v>
      </c>
      <c r="G1839">
        <v>2.76</v>
      </c>
      <c r="H1839">
        <v>0.86250000000000004</v>
      </c>
      <c r="I1839" t="s">
        <v>725</v>
      </c>
      <c r="J1839">
        <v>2.86</v>
      </c>
      <c r="K1839">
        <v>0.95</v>
      </c>
      <c r="L1839">
        <v>0.65</v>
      </c>
      <c r="M1839">
        <v>0.06</v>
      </c>
      <c r="N1839">
        <v>0.08</v>
      </c>
      <c r="O1839" t="s">
        <v>726</v>
      </c>
      <c r="Q1839">
        <v>2134</v>
      </c>
      <c r="R1839">
        <v>89</v>
      </c>
      <c r="S1839">
        <v>145</v>
      </c>
      <c r="T1839">
        <v>0.78</v>
      </c>
      <c r="U1839">
        <v>245</v>
      </c>
      <c r="V1839">
        <v>158</v>
      </c>
      <c r="W1839">
        <v>1167</v>
      </c>
      <c r="X1839">
        <v>1073</v>
      </c>
      <c r="Y1839">
        <v>1070</v>
      </c>
      <c r="Z1839">
        <v>37.6</v>
      </c>
      <c r="AA1839">
        <v>19</v>
      </c>
      <c r="AB1839" t="s">
        <v>730</v>
      </c>
      <c r="AD1839" s="12">
        <v>0.625</v>
      </c>
      <c r="AE1839" s="13">
        <v>43993</v>
      </c>
      <c r="AF1839" s="14">
        <v>43993.625</v>
      </c>
      <c r="AG1839" s="15">
        <v>0.06</v>
      </c>
    </row>
    <row r="1840" spans="1:33" x14ac:dyDescent="0.25">
      <c r="A1840">
        <v>81386</v>
      </c>
      <c r="B1840" s="9">
        <v>0.83333333333333337</v>
      </c>
      <c r="C1840" s="1">
        <v>43682</v>
      </c>
      <c r="D1840" s="2">
        <v>43682.833333333336</v>
      </c>
      <c r="E1840" t="s">
        <v>725</v>
      </c>
      <c r="F1840">
        <v>3.2</v>
      </c>
      <c r="G1840">
        <v>2.78</v>
      </c>
      <c r="H1840">
        <v>0.86880000000000002</v>
      </c>
      <c r="I1840" t="s">
        <v>725</v>
      </c>
      <c r="J1840">
        <v>2.9</v>
      </c>
      <c r="K1840">
        <v>0.95</v>
      </c>
      <c r="L1840">
        <v>0.7</v>
      </c>
      <c r="M1840">
        <v>0.06</v>
      </c>
      <c r="N1840">
        <v>0.08</v>
      </c>
      <c r="P1840" t="s">
        <v>726</v>
      </c>
      <c r="Q1840">
        <v>2112</v>
      </c>
      <c r="R1840">
        <v>80</v>
      </c>
      <c r="S1840">
        <v>242</v>
      </c>
      <c r="T1840">
        <v>0.78</v>
      </c>
      <c r="U1840">
        <v>242</v>
      </c>
      <c r="V1840">
        <v>155</v>
      </c>
      <c r="W1840">
        <v>2377</v>
      </c>
      <c r="X1840">
        <v>1059</v>
      </c>
      <c r="Y1840">
        <v>1067</v>
      </c>
      <c r="Z1840">
        <v>37.5</v>
      </c>
      <c r="AA1840">
        <v>19</v>
      </c>
      <c r="AB1840" t="s">
        <v>730</v>
      </c>
      <c r="AD1840" s="12">
        <v>0.875</v>
      </c>
      <c r="AE1840" s="13">
        <v>43993</v>
      </c>
      <c r="AF1840" s="14">
        <v>43993.875</v>
      </c>
      <c r="AG1840" s="15">
        <v>0.06</v>
      </c>
    </row>
    <row r="1841" spans="1:33" x14ac:dyDescent="0.25">
      <c r="A1841">
        <v>81387</v>
      </c>
      <c r="B1841" s="9">
        <v>0.95833333333333337</v>
      </c>
      <c r="C1841" s="1">
        <v>43682</v>
      </c>
      <c r="D1841" s="2">
        <v>43682.958333333336</v>
      </c>
      <c r="E1841" t="s">
        <v>725</v>
      </c>
      <c r="F1841">
        <v>3.15</v>
      </c>
      <c r="G1841">
        <v>2.75</v>
      </c>
      <c r="H1841">
        <v>0.873</v>
      </c>
      <c r="I1841" t="s">
        <v>725</v>
      </c>
      <c r="J1841">
        <v>2.93</v>
      </c>
      <c r="K1841">
        <v>0.87</v>
      </c>
      <c r="L1841">
        <v>0.67</v>
      </c>
      <c r="M1841">
        <v>0.06</v>
      </c>
      <c r="N1841">
        <v>0.08</v>
      </c>
      <c r="O1841" t="s">
        <v>726</v>
      </c>
      <c r="Q1841">
        <v>2070</v>
      </c>
      <c r="R1841">
        <v>65</v>
      </c>
      <c r="S1841">
        <v>220</v>
      </c>
      <c r="T1841">
        <v>0.77</v>
      </c>
      <c r="U1841">
        <v>237</v>
      </c>
      <c r="V1841">
        <v>149</v>
      </c>
      <c r="W1841">
        <v>2172</v>
      </c>
      <c r="X1841">
        <v>1034</v>
      </c>
      <c r="Y1841">
        <v>1060</v>
      </c>
      <c r="Z1841">
        <v>38</v>
      </c>
      <c r="AA1841">
        <v>19</v>
      </c>
      <c r="AB1841" t="s">
        <v>727</v>
      </c>
      <c r="AD1841" s="12">
        <v>0.95833333333333337</v>
      </c>
      <c r="AE1841" s="13">
        <v>43993</v>
      </c>
      <c r="AF1841" s="14">
        <v>43993.958333333336</v>
      </c>
      <c r="AG1841" s="15">
        <v>0.06</v>
      </c>
    </row>
    <row r="1842" spans="1:33" x14ac:dyDescent="0.25">
      <c r="A1842">
        <v>81388</v>
      </c>
      <c r="B1842" s="9">
        <v>8.3333333333333329E-2</v>
      </c>
      <c r="C1842" s="1">
        <v>43683</v>
      </c>
      <c r="D1842" s="2">
        <v>43683.083333333336</v>
      </c>
      <c r="E1842" t="s">
        <v>725</v>
      </c>
      <c r="F1842">
        <v>3.23</v>
      </c>
      <c r="G1842">
        <v>2.75</v>
      </c>
      <c r="H1842">
        <v>0.85140000000000005</v>
      </c>
      <c r="I1842" t="s">
        <v>725</v>
      </c>
      <c r="J1842">
        <v>2.89</v>
      </c>
      <c r="K1842">
        <v>1.29</v>
      </c>
      <c r="L1842">
        <v>0.6</v>
      </c>
      <c r="M1842">
        <v>0.06</v>
      </c>
      <c r="N1842">
        <v>7.0000000000000007E-2</v>
      </c>
      <c r="P1842" t="s">
        <v>726</v>
      </c>
      <c r="Q1842">
        <v>2020</v>
      </c>
      <c r="R1842">
        <v>58</v>
      </c>
      <c r="S1842">
        <v>203</v>
      </c>
      <c r="T1842">
        <v>0.81</v>
      </c>
      <c r="U1842">
        <v>233</v>
      </c>
      <c r="V1842">
        <v>145</v>
      </c>
      <c r="W1842">
        <v>2006</v>
      </c>
      <c r="X1842">
        <v>1023</v>
      </c>
      <c r="Y1842">
        <v>1056</v>
      </c>
      <c r="Z1842">
        <v>38</v>
      </c>
      <c r="AA1842">
        <v>19</v>
      </c>
      <c r="AB1842" t="s">
        <v>727</v>
      </c>
      <c r="AD1842" s="12">
        <v>8.3333333333333329E-2</v>
      </c>
      <c r="AE1842" s="13">
        <v>43994</v>
      </c>
      <c r="AF1842" s="14">
        <v>43994.083333333336</v>
      </c>
      <c r="AG1842" s="15">
        <v>0.06</v>
      </c>
    </row>
    <row r="1843" spans="1:33" x14ac:dyDescent="0.25">
      <c r="A1843">
        <v>81389</v>
      </c>
      <c r="B1843" s="9">
        <v>0.20833333333333334</v>
      </c>
      <c r="C1843" s="1">
        <v>43683</v>
      </c>
      <c r="D1843" s="2">
        <v>43683.208333333336</v>
      </c>
      <c r="E1843" t="s">
        <v>725</v>
      </c>
      <c r="F1843">
        <v>3.19</v>
      </c>
      <c r="G1843">
        <v>2.8</v>
      </c>
      <c r="H1843">
        <v>0.87770000000000004</v>
      </c>
      <c r="I1843" t="s">
        <v>725</v>
      </c>
      <c r="J1843">
        <v>2.93</v>
      </c>
      <c r="K1843">
        <v>0.87</v>
      </c>
      <c r="L1843">
        <v>0.57999999999999996</v>
      </c>
      <c r="M1843">
        <v>0.06</v>
      </c>
      <c r="N1843">
        <v>7.0000000000000007E-2</v>
      </c>
      <c r="O1843" t="s">
        <v>737</v>
      </c>
      <c r="Q1843">
        <v>1996</v>
      </c>
      <c r="R1843">
        <v>210</v>
      </c>
      <c r="S1843">
        <v>194</v>
      </c>
      <c r="T1843">
        <v>0.86</v>
      </c>
      <c r="U1843">
        <v>227</v>
      </c>
      <c r="V1843">
        <v>142</v>
      </c>
      <c r="W1843">
        <v>1912</v>
      </c>
      <c r="X1843">
        <v>1021</v>
      </c>
      <c r="Y1843">
        <v>1053</v>
      </c>
      <c r="Z1843">
        <v>38</v>
      </c>
      <c r="AA1843">
        <v>19</v>
      </c>
      <c r="AB1843" t="s">
        <v>727</v>
      </c>
      <c r="AD1843" s="12">
        <v>0.20833333333333334</v>
      </c>
      <c r="AE1843" s="13">
        <v>43994</v>
      </c>
      <c r="AF1843" s="14">
        <v>43994.208333333336</v>
      </c>
      <c r="AG1843" s="15">
        <v>0.06</v>
      </c>
    </row>
    <row r="1844" spans="1:33" x14ac:dyDescent="0.25">
      <c r="A1844">
        <v>81390</v>
      </c>
      <c r="B1844" s="9">
        <v>0.29166666666666669</v>
      </c>
      <c r="C1844" s="1">
        <v>43683</v>
      </c>
      <c r="D1844" s="2">
        <v>43683.291666666664</v>
      </c>
      <c r="E1844" t="s">
        <v>725</v>
      </c>
      <c r="F1844">
        <v>3.03</v>
      </c>
      <c r="G1844">
        <v>2.65</v>
      </c>
      <c r="H1844">
        <v>0.87460000000000004</v>
      </c>
      <c r="I1844" t="s">
        <v>725</v>
      </c>
      <c r="J1844">
        <v>2.89</v>
      </c>
      <c r="K1844">
        <v>1.22</v>
      </c>
      <c r="L1844">
        <v>0.51</v>
      </c>
      <c r="M1844">
        <v>0.06</v>
      </c>
      <c r="N1844">
        <v>7.0000000000000007E-2</v>
      </c>
      <c r="P1844" t="s">
        <v>726</v>
      </c>
      <c r="Q1844">
        <v>1959</v>
      </c>
      <c r="R1844">
        <v>198</v>
      </c>
      <c r="S1844">
        <v>188</v>
      </c>
      <c r="T1844">
        <v>0.8</v>
      </c>
      <c r="U1844">
        <v>222</v>
      </c>
      <c r="V1844">
        <v>139</v>
      </c>
      <c r="W1844">
        <v>1854</v>
      </c>
      <c r="X1844">
        <v>1004</v>
      </c>
      <c r="Y1844">
        <v>1052</v>
      </c>
      <c r="Z1844">
        <v>38</v>
      </c>
      <c r="AA1844">
        <v>19</v>
      </c>
      <c r="AB1844" t="s">
        <v>741</v>
      </c>
      <c r="AD1844" s="12">
        <v>0.33333333333333331</v>
      </c>
      <c r="AE1844" s="13">
        <v>43994</v>
      </c>
      <c r="AF1844" s="14">
        <v>43994.333333333336</v>
      </c>
      <c r="AG1844" s="15">
        <v>0.06</v>
      </c>
    </row>
    <row r="1845" spans="1:33" x14ac:dyDescent="0.25">
      <c r="A1845">
        <v>81391</v>
      </c>
      <c r="B1845" s="9">
        <v>0.41666666666666669</v>
      </c>
      <c r="C1845" s="1">
        <v>43683</v>
      </c>
      <c r="D1845" s="2">
        <v>43683.416666666664</v>
      </c>
      <c r="E1845" t="s">
        <v>725</v>
      </c>
      <c r="F1845">
        <v>3.08</v>
      </c>
      <c r="G1845">
        <v>2.66</v>
      </c>
      <c r="H1845">
        <v>0.86360000000000003</v>
      </c>
      <c r="I1845" t="s">
        <v>725</v>
      </c>
      <c r="J1845">
        <v>2.9</v>
      </c>
      <c r="K1845">
        <v>0.77</v>
      </c>
      <c r="L1845">
        <v>0.55000000000000004</v>
      </c>
      <c r="M1845">
        <v>0.06</v>
      </c>
      <c r="N1845">
        <v>7.0000000000000007E-2</v>
      </c>
      <c r="O1845" t="s">
        <v>737</v>
      </c>
      <c r="Q1845">
        <v>1925</v>
      </c>
      <c r="R1845">
        <v>186</v>
      </c>
      <c r="S1845">
        <v>173</v>
      </c>
      <c r="T1845">
        <v>0.8</v>
      </c>
      <c r="U1845">
        <v>219</v>
      </c>
      <c r="V1845">
        <v>136</v>
      </c>
      <c r="W1845">
        <v>1699</v>
      </c>
      <c r="X1845">
        <v>984</v>
      </c>
      <c r="Y1845">
        <v>1048</v>
      </c>
      <c r="Z1845">
        <v>37</v>
      </c>
      <c r="AA1845">
        <v>19</v>
      </c>
      <c r="AB1845" t="s">
        <v>728</v>
      </c>
      <c r="AD1845" s="12">
        <v>0.66666666666666663</v>
      </c>
      <c r="AE1845" s="13">
        <v>43994</v>
      </c>
      <c r="AF1845" s="14">
        <v>43994.666666666664</v>
      </c>
      <c r="AG1845" s="15">
        <v>0.06</v>
      </c>
    </row>
    <row r="1846" spans="1:33" x14ac:dyDescent="0.25">
      <c r="A1846">
        <v>81392</v>
      </c>
      <c r="B1846" s="9">
        <v>0.54166666666666663</v>
      </c>
      <c r="C1846" s="1">
        <v>43683</v>
      </c>
      <c r="D1846" s="2">
        <v>43683.541666666664</v>
      </c>
      <c r="E1846" t="s">
        <v>725</v>
      </c>
      <c r="F1846">
        <v>3.12</v>
      </c>
      <c r="G1846">
        <v>2.74</v>
      </c>
      <c r="H1846">
        <v>0.87819999999999998</v>
      </c>
      <c r="I1846" t="s">
        <v>725</v>
      </c>
      <c r="J1846">
        <v>2.92</v>
      </c>
      <c r="K1846">
        <v>1.08</v>
      </c>
      <c r="L1846">
        <v>0.47</v>
      </c>
      <c r="M1846">
        <v>0.06</v>
      </c>
      <c r="N1846">
        <v>7.0000000000000007E-2</v>
      </c>
      <c r="P1846" t="s">
        <v>726</v>
      </c>
      <c r="Q1846">
        <v>1890</v>
      </c>
      <c r="R1846">
        <v>168</v>
      </c>
      <c r="S1846">
        <v>155</v>
      </c>
      <c r="T1846">
        <v>0.8</v>
      </c>
      <c r="U1846">
        <v>214</v>
      </c>
      <c r="V1846">
        <v>130</v>
      </c>
      <c r="W1846">
        <v>1526</v>
      </c>
      <c r="X1846">
        <v>958</v>
      </c>
      <c r="Y1846">
        <v>1044</v>
      </c>
      <c r="Z1846">
        <v>37</v>
      </c>
      <c r="AA1846">
        <v>19</v>
      </c>
      <c r="AB1846" t="s">
        <v>731</v>
      </c>
      <c r="AD1846" s="12">
        <v>0.79166666666666663</v>
      </c>
      <c r="AE1846" s="13">
        <v>43994</v>
      </c>
      <c r="AF1846" s="14">
        <v>43994.791666666664</v>
      </c>
      <c r="AG1846" s="15">
        <v>0.06</v>
      </c>
    </row>
    <row r="1847" spans="1:33" x14ac:dyDescent="0.25">
      <c r="A1847">
        <v>81393</v>
      </c>
      <c r="B1847" s="9">
        <v>0.66666666666666663</v>
      </c>
      <c r="C1847" s="1">
        <v>43683</v>
      </c>
      <c r="D1847" s="2">
        <v>43683.666666666664</v>
      </c>
      <c r="E1847" t="s">
        <v>725</v>
      </c>
      <c r="F1847">
        <v>3.12</v>
      </c>
      <c r="G1847">
        <v>2.7</v>
      </c>
      <c r="H1847">
        <v>0.86539999999999995</v>
      </c>
      <c r="I1847" t="s">
        <v>725</v>
      </c>
      <c r="J1847">
        <v>2.91</v>
      </c>
      <c r="K1847">
        <v>0.85</v>
      </c>
      <c r="L1847">
        <v>0.57999999999999996</v>
      </c>
      <c r="M1847">
        <v>0.06</v>
      </c>
      <c r="N1847">
        <v>7.0000000000000007E-2</v>
      </c>
      <c r="O1847" t="s">
        <v>742</v>
      </c>
      <c r="Q1847">
        <v>1854</v>
      </c>
      <c r="R1847">
        <v>154</v>
      </c>
      <c r="S1847">
        <v>143</v>
      </c>
      <c r="T1847">
        <v>0.8</v>
      </c>
      <c r="U1847">
        <v>209</v>
      </c>
      <c r="V1847">
        <v>125</v>
      </c>
      <c r="W1847">
        <v>1410</v>
      </c>
      <c r="X1847">
        <v>938</v>
      </c>
      <c r="Y1847">
        <v>1038</v>
      </c>
      <c r="Z1847">
        <v>37</v>
      </c>
      <c r="AA1847">
        <v>19</v>
      </c>
      <c r="AB1847" t="s">
        <v>741</v>
      </c>
      <c r="AD1847" s="12">
        <v>0.875</v>
      </c>
      <c r="AE1847" s="13">
        <v>43994</v>
      </c>
      <c r="AF1847" s="14">
        <v>43994.875</v>
      </c>
      <c r="AG1847" s="15">
        <v>0.06</v>
      </c>
    </row>
    <row r="1848" spans="1:33" x14ac:dyDescent="0.25">
      <c r="A1848">
        <v>81394</v>
      </c>
      <c r="B1848" s="9">
        <v>0.83333333333333337</v>
      </c>
      <c r="C1848" s="1">
        <v>43683</v>
      </c>
      <c r="D1848" s="2">
        <v>43683.833333333336</v>
      </c>
      <c r="E1848" t="s">
        <v>725</v>
      </c>
      <c r="F1848">
        <v>3.1</v>
      </c>
      <c r="G1848">
        <v>2.6</v>
      </c>
      <c r="H1848">
        <v>0.8387</v>
      </c>
      <c r="I1848" t="s">
        <v>725</v>
      </c>
      <c r="J1848">
        <v>2.82</v>
      </c>
      <c r="K1848">
        <v>0.86</v>
      </c>
      <c r="L1848">
        <v>0.56000000000000005</v>
      </c>
      <c r="M1848">
        <v>0.05</v>
      </c>
      <c r="N1848">
        <v>7.0000000000000007E-2</v>
      </c>
      <c r="P1848" t="s">
        <v>726</v>
      </c>
      <c r="Q1848">
        <v>1818</v>
      </c>
      <c r="R1848">
        <v>136</v>
      </c>
      <c r="S1848">
        <v>121</v>
      </c>
      <c r="T1848">
        <v>0.8</v>
      </c>
      <c r="U1848">
        <v>203</v>
      </c>
      <c r="V1848">
        <v>120</v>
      </c>
      <c r="W1848">
        <v>1193</v>
      </c>
      <c r="X1848">
        <v>909</v>
      </c>
      <c r="Y1848">
        <v>1034</v>
      </c>
      <c r="Z1848">
        <v>37</v>
      </c>
      <c r="AA1848">
        <v>19</v>
      </c>
      <c r="AB1848" t="s">
        <v>727</v>
      </c>
      <c r="AD1848" s="12">
        <v>8.3333333333333329E-2</v>
      </c>
      <c r="AE1848" s="13">
        <v>43995</v>
      </c>
      <c r="AF1848" s="14">
        <v>43995.083333333336</v>
      </c>
      <c r="AG1848" s="15">
        <v>0.06</v>
      </c>
    </row>
    <row r="1849" spans="1:33" x14ac:dyDescent="0.25">
      <c r="A1849">
        <v>81395</v>
      </c>
      <c r="B1849" s="9">
        <v>0.95833333333333337</v>
      </c>
      <c r="C1849" s="1">
        <v>43683</v>
      </c>
      <c r="D1849" s="2">
        <v>43683.958333333336</v>
      </c>
      <c r="E1849" t="s">
        <v>725</v>
      </c>
      <c r="F1849">
        <v>3.01</v>
      </c>
      <c r="G1849">
        <v>2.63</v>
      </c>
      <c r="H1849">
        <v>0.87380000000000002</v>
      </c>
      <c r="I1849" t="s">
        <v>725</v>
      </c>
      <c r="J1849">
        <v>2.79</v>
      </c>
      <c r="K1849">
        <v>0.81</v>
      </c>
      <c r="L1849">
        <v>0.62</v>
      </c>
      <c r="M1849">
        <v>0.05</v>
      </c>
      <c r="N1849">
        <v>0.06</v>
      </c>
      <c r="O1849" t="s">
        <v>737</v>
      </c>
      <c r="Q1849">
        <v>1782</v>
      </c>
      <c r="R1849">
        <v>120</v>
      </c>
      <c r="S1849">
        <v>103</v>
      </c>
      <c r="T1849">
        <v>0.79</v>
      </c>
      <c r="U1849">
        <v>199</v>
      </c>
      <c r="V1849">
        <v>115</v>
      </c>
      <c r="W1849">
        <v>1021</v>
      </c>
      <c r="X1849">
        <v>886</v>
      </c>
      <c r="Y1849">
        <v>1027</v>
      </c>
      <c r="Z1849">
        <v>38</v>
      </c>
      <c r="AA1849">
        <v>19</v>
      </c>
      <c r="AB1849" t="s">
        <v>727</v>
      </c>
      <c r="AD1849" s="12">
        <v>0.20833333333333334</v>
      </c>
      <c r="AE1849" s="13">
        <v>43995</v>
      </c>
      <c r="AF1849" s="14">
        <v>43995.208333333336</v>
      </c>
      <c r="AG1849" s="15">
        <v>0.06</v>
      </c>
    </row>
    <row r="1850" spans="1:33" x14ac:dyDescent="0.25">
      <c r="A1850">
        <v>81396</v>
      </c>
      <c r="B1850" s="9">
        <v>8.3333333333333329E-2</v>
      </c>
      <c r="C1850" s="1">
        <v>43684</v>
      </c>
      <c r="D1850" s="2">
        <v>43684.083333333336</v>
      </c>
      <c r="E1850" t="s">
        <v>725</v>
      </c>
      <c r="F1850">
        <v>3.16</v>
      </c>
      <c r="G1850">
        <v>2.63</v>
      </c>
      <c r="H1850">
        <v>0.83230000000000004</v>
      </c>
      <c r="I1850" t="s">
        <v>725</v>
      </c>
      <c r="J1850">
        <v>2.72</v>
      </c>
      <c r="K1850">
        <v>0.7</v>
      </c>
      <c r="L1850">
        <v>0.56999999999999995</v>
      </c>
      <c r="M1850">
        <v>0.06</v>
      </c>
      <c r="N1850">
        <v>7.0000000000000007E-2</v>
      </c>
      <c r="P1850" t="s">
        <v>726</v>
      </c>
      <c r="Q1850">
        <v>1754</v>
      </c>
      <c r="R1850">
        <v>112</v>
      </c>
      <c r="S1850">
        <v>86</v>
      </c>
      <c r="T1850">
        <v>0.81</v>
      </c>
      <c r="U1850">
        <v>194</v>
      </c>
      <c r="V1850">
        <v>110</v>
      </c>
      <c r="W1850">
        <v>869</v>
      </c>
      <c r="X1850">
        <v>872</v>
      </c>
      <c r="Y1850">
        <v>1024</v>
      </c>
      <c r="Z1850">
        <v>38</v>
      </c>
      <c r="AA1850">
        <v>19</v>
      </c>
      <c r="AB1850" t="s">
        <v>727</v>
      </c>
      <c r="AD1850" s="12">
        <v>0.33333333333333331</v>
      </c>
      <c r="AE1850" s="13">
        <v>43995</v>
      </c>
      <c r="AF1850" s="14">
        <v>43995.333333333336</v>
      </c>
      <c r="AG1850" s="15">
        <v>0.06</v>
      </c>
    </row>
    <row r="1851" spans="1:33" x14ac:dyDescent="0.25">
      <c r="A1851">
        <v>81397</v>
      </c>
      <c r="B1851" s="9">
        <v>0.20833333333333334</v>
      </c>
      <c r="C1851" s="1">
        <v>43684</v>
      </c>
      <c r="D1851" s="2">
        <v>43684.208333333336</v>
      </c>
      <c r="E1851" t="s">
        <v>725</v>
      </c>
      <c r="F1851">
        <v>3.07</v>
      </c>
      <c r="G1851">
        <v>2.63</v>
      </c>
      <c r="H1851">
        <v>0.85670000000000002</v>
      </c>
      <c r="I1851" t="s">
        <v>725</v>
      </c>
      <c r="J1851">
        <v>2.67</v>
      </c>
      <c r="K1851">
        <v>0.68</v>
      </c>
      <c r="L1851">
        <v>0.51</v>
      </c>
      <c r="M1851">
        <v>0.05</v>
      </c>
      <c r="N1851">
        <v>0.06</v>
      </c>
      <c r="O1851" t="s">
        <v>726</v>
      </c>
      <c r="Q1851">
        <v>1743</v>
      </c>
      <c r="R1851">
        <v>110</v>
      </c>
      <c r="S1851">
        <v>236</v>
      </c>
      <c r="T1851">
        <v>0.87</v>
      </c>
      <c r="U1851">
        <v>188</v>
      </c>
      <c r="V1851">
        <v>108</v>
      </c>
      <c r="W1851">
        <v>2381</v>
      </c>
      <c r="X1851">
        <v>869</v>
      </c>
      <c r="Y1851">
        <v>1021</v>
      </c>
      <c r="Z1851">
        <v>37</v>
      </c>
      <c r="AA1851">
        <v>19</v>
      </c>
      <c r="AB1851" t="s">
        <v>727</v>
      </c>
      <c r="AD1851" s="12">
        <v>0.45833333333333331</v>
      </c>
      <c r="AE1851" s="13">
        <v>43995</v>
      </c>
      <c r="AF1851" s="14">
        <v>43995.458333333336</v>
      </c>
      <c r="AG1851" s="15">
        <v>0.06</v>
      </c>
    </row>
    <row r="1852" spans="1:33" x14ac:dyDescent="0.25">
      <c r="A1852">
        <v>81398</v>
      </c>
      <c r="B1852" s="9">
        <v>0.29166666666666669</v>
      </c>
      <c r="C1852" s="1">
        <v>43684</v>
      </c>
      <c r="D1852" s="2">
        <v>43684.291666666664</v>
      </c>
      <c r="E1852" t="s">
        <v>725</v>
      </c>
      <c r="F1852">
        <v>3.01</v>
      </c>
      <c r="G1852">
        <v>2.61</v>
      </c>
      <c r="H1852">
        <v>0.86709999999999998</v>
      </c>
      <c r="I1852" t="s">
        <v>725</v>
      </c>
      <c r="J1852">
        <v>2.75</v>
      </c>
      <c r="K1852">
        <v>1.1000000000000001</v>
      </c>
      <c r="L1852">
        <v>0.55000000000000004</v>
      </c>
      <c r="M1852">
        <v>0.06</v>
      </c>
      <c r="N1852">
        <v>0.06</v>
      </c>
      <c r="P1852" t="s">
        <v>726</v>
      </c>
      <c r="Q1852">
        <v>1720</v>
      </c>
      <c r="R1852">
        <v>103</v>
      </c>
      <c r="S1852">
        <v>230</v>
      </c>
      <c r="T1852">
        <v>0.8</v>
      </c>
      <c r="U1852">
        <v>184</v>
      </c>
      <c r="V1852">
        <v>105</v>
      </c>
      <c r="W1852">
        <v>2320</v>
      </c>
      <c r="X1852">
        <v>858</v>
      </c>
      <c r="Y1852">
        <v>1019</v>
      </c>
      <c r="Z1852">
        <v>37</v>
      </c>
      <c r="AA1852">
        <v>19</v>
      </c>
      <c r="AB1852" t="s">
        <v>741</v>
      </c>
      <c r="AD1852" s="12">
        <v>0.58333333333333337</v>
      </c>
      <c r="AE1852" s="13">
        <v>43995</v>
      </c>
      <c r="AF1852" s="14">
        <v>43995.583333333336</v>
      </c>
      <c r="AG1852" s="15">
        <v>0.06</v>
      </c>
    </row>
    <row r="1853" spans="1:33" x14ac:dyDescent="0.25">
      <c r="A1853">
        <v>81399</v>
      </c>
      <c r="B1853" s="9">
        <v>0.45833333333333331</v>
      </c>
      <c r="C1853" s="1">
        <v>43684</v>
      </c>
      <c r="D1853" s="2">
        <v>43684.458333333336</v>
      </c>
      <c r="E1853" t="s">
        <v>725</v>
      </c>
      <c r="F1853">
        <v>3.27</v>
      </c>
      <c r="G1853">
        <v>2.64</v>
      </c>
      <c r="H1853">
        <v>0.80730000000000002</v>
      </c>
      <c r="I1853" t="s">
        <v>725</v>
      </c>
      <c r="J1853">
        <v>2.78</v>
      </c>
      <c r="K1853">
        <v>0.57999999999999996</v>
      </c>
      <c r="L1853">
        <v>0.68</v>
      </c>
      <c r="M1853">
        <v>0.06</v>
      </c>
      <c r="N1853">
        <v>0.06</v>
      </c>
      <c r="O1853" t="s">
        <v>726</v>
      </c>
      <c r="Q1853">
        <v>1687</v>
      </c>
      <c r="R1853">
        <v>84</v>
      </c>
      <c r="S1853">
        <v>210</v>
      </c>
      <c r="T1853">
        <v>0.8</v>
      </c>
      <c r="U1853">
        <v>178</v>
      </c>
      <c r="V1853">
        <v>99</v>
      </c>
      <c r="W1853">
        <v>2112</v>
      </c>
      <c r="X1853">
        <v>827</v>
      </c>
      <c r="Y1853">
        <v>1016</v>
      </c>
      <c r="Z1853">
        <v>37</v>
      </c>
      <c r="AA1853">
        <v>19</v>
      </c>
      <c r="AB1853" t="s">
        <v>741</v>
      </c>
      <c r="AD1853" s="12">
        <v>0.70833333333333337</v>
      </c>
      <c r="AE1853" s="13">
        <v>43995</v>
      </c>
      <c r="AF1853" s="14">
        <v>43995.708333333336</v>
      </c>
      <c r="AG1853" s="15">
        <v>0.06</v>
      </c>
    </row>
    <row r="1854" spans="1:33" x14ac:dyDescent="0.25">
      <c r="A1854">
        <v>81400</v>
      </c>
      <c r="B1854" s="9">
        <v>0.58333333333333337</v>
      </c>
      <c r="C1854" s="1">
        <v>43684</v>
      </c>
      <c r="D1854" s="2">
        <v>43684.583333333336</v>
      </c>
      <c r="E1854" t="s">
        <v>725</v>
      </c>
      <c r="F1854">
        <v>3.11</v>
      </c>
      <c r="G1854">
        <v>2.71</v>
      </c>
      <c r="H1854">
        <v>0.87139999999999995</v>
      </c>
      <c r="I1854" t="s">
        <v>725</v>
      </c>
      <c r="J1854">
        <v>2.8</v>
      </c>
      <c r="K1854">
        <v>0.52</v>
      </c>
      <c r="L1854">
        <v>0.62</v>
      </c>
      <c r="M1854">
        <v>0.06</v>
      </c>
      <c r="N1854">
        <v>0.06</v>
      </c>
      <c r="P1854" t="s">
        <v>726</v>
      </c>
      <c r="Q1854">
        <v>1661</v>
      </c>
      <c r="R1854">
        <v>67</v>
      </c>
      <c r="S1854">
        <v>194</v>
      </c>
      <c r="T1854">
        <v>0.81</v>
      </c>
      <c r="U1854">
        <v>172</v>
      </c>
      <c r="V1854">
        <v>94</v>
      </c>
      <c r="W1854">
        <v>1939</v>
      </c>
      <c r="X1854">
        <v>802</v>
      </c>
      <c r="Y1854">
        <v>1010</v>
      </c>
      <c r="Z1854">
        <v>37</v>
      </c>
      <c r="AA1854">
        <v>19</v>
      </c>
      <c r="AB1854" t="s">
        <v>741</v>
      </c>
      <c r="AD1854" s="12">
        <v>0.83333333333333337</v>
      </c>
      <c r="AE1854" s="13">
        <v>43995</v>
      </c>
      <c r="AF1854" s="14">
        <v>43995.833333333336</v>
      </c>
      <c r="AG1854" s="15">
        <v>0.06</v>
      </c>
    </row>
    <row r="1855" spans="1:33" x14ac:dyDescent="0.25">
      <c r="A1855">
        <v>81401</v>
      </c>
      <c r="B1855" s="9">
        <v>0.75</v>
      </c>
      <c r="C1855" s="1">
        <v>43684</v>
      </c>
      <c r="D1855" s="2">
        <v>43684.75</v>
      </c>
      <c r="E1855" t="s">
        <v>725</v>
      </c>
      <c r="F1855">
        <v>3.2</v>
      </c>
      <c r="G1855">
        <v>2.82</v>
      </c>
      <c r="H1855">
        <v>0.88129999999999997</v>
      </c>
      <c r="I1855" t="s">
        <v>725</v>
      </c>
      <c r="J1855">
        <v>2.94</v>
      </c>
      <c r="K1855">
        <v>0.56000000000000005</v>
      </c>
      <c r="L1855">
        <v>0.55000000000000004</v>
      </c>
      <c r="M1855">
        <v>0.06</v>
      </c>
      <c r="N1855">
        <v>0.06</v>
      </c>
      <c r="O1855" t="s">
        <v>726</v>
      </c>
      <c r="Q1855">
        <v>1632</v>
      </c>
      <c r="R1855">
        <v>182</v>
      </c>
      <c r="S1855">
        <v>174</v>
      </c>
      <c r="T1855">
        <v>0.77</v>
      </c>
      <c r="U1855">
        <v>166</v>
      </c>
      <c r="V1855">
        <v>87</v>
      </c>
      <c r="W1855">
        <v>1729</v>
      </c>
      <c r="X1855">
        <v>774</v>
      </c>
      <c r="Y1855">
        <v>1004</v>
      </c>
      <c r="Z1855">
        <v>38</v>
      </c>
      <c r="AA1855">
        <v>19</v>
      </c>
      <c r="AB1855" t="s">
        <v>741</v>
      </c>
      <c r="AD1855" s="12">
        <v>8.3333333333333329E-2</v>
      </c>
      <c r="AE1855" s="13">
        <v>43996</v>
      </c>
      <c r="AF1855" s="14">
        <v>43996.083333333336</v>
      </c>
      <c r="AG1855" s="15">
        <v>0.06</v>
      </c>
    </row>
    <row r="1856" spans="1:33" x14ac:dyDescent="0.25">
      <c r="A1856">
        <v>81402</v>
      </c>
      <c r="B1856" s="9">
        <v>0.83333333333333337</v>
      </c>
      <c r="C1856" s="1">
        <v>43684</v>
      </c>
      <c r="D1856" s="2">
        <v>43684.833333333336</v>
      </c>
      <c r="E1856" t="s">
        <v>725</v>
      </c>
      <c r="F1856">
        <v>3.23</v>
      </c>
      <c r="G1856">
        <v>2.78</v>
      </c>
      <c r="H1856">
        <v>0.86070000000000002</v>
      </c>
      <c r="I1856" t="s">
        <v>725</v>
      </c>
      <c r="J1856">
        <v>3</v>
      </c>
      <c r="K1856">
        <v>0.68</v>
      </c>
      <c r="L1856">
        <v>0.54</v>
      </c>
      <c r="M1856">
        <v>0.05</v>
      </c>
      <c r="N1856">
        <v>0.06</v>
      </c>
      <c r="P1856" t="s">
        <v>726</v>
      </c>
      <c r="Q1856">
        <v>1622</v>
      </c>
      <c r="R1856">
        <v>174</v>
      </c>
      <c r="S1856">
        <v>162</v>
      </c>
      <c r="T1856">
        <v>0.78</v>
      </c>
      <c r="U1856">
        <v>163</v>
      </c>
      <c r="V1856">
        <v>85</v>
      </c>
      <c r="W1856">
        <v>1614</v>
      </c>
      <c r="X1856">
        <v>762</v>
      </c>
      <c r="Y1856">
        <v>1001</v>
      </c>
      <c r="Z1856">
        <v>38</v>
      </c>
      <c r="AA1856">
        <v>19</v>
      </c>
      <c r="AB1856" t="s">
        <v>727</v>
      </c>
      <c r="AD1856" s="12">
        <v>0.20833333333333334</v>
      </c>
      <c r="AE1856" s="13">
        <v>43996</v>
      </c>
      <c r="AF1856" s="14">
        <v>43996.208333333336</v>
      </c>
      <c r="AG1856" s="15">
        <v>0.06</v>
      </c>
    </row>
    <row r="1857" spans="1:33" x14ac:dyDescent="0.25">
      <c r="A1857">
        <v>81403</v>
      </c>
      <c r="B1857" s="9">
        <v>0.95833333333333337</v>
      </c>
      <c r="C1857" s="1">
        <v>43684</v>
      </c>
      <c r="D1857" s="2">
        <v>43684.958333333336</v>
      </c>
      <c r="E1857" t="s">
        <v>725</v>
      </c>
      <c r="F1857">
        <v>3.16</v>
      </c>
      <c r="G1857">
        <v>2.75</v>
      </c>
      <c r="H1857">
        <v>0.87029999999999996</v>
      </c>
      <c r="I1857" t="s">
        <v>725</v>
      </c>
      <c r="J1857">
        <v>2.95</v>
      </c>
      <c r="K1857">
        <v>0.74</v>
      </c>
      <c r="L1857">
        <v>0.48</v>
      </c>
      <c r="M1857">
        <v>0.06</v>
      </c>
      <c r="N1857">
        <v>7.0000000000000007E-2</v>
      </c>
      <c r="O1857" t="s">
        <v>726</v>
      </c>
      <c r="Q1857">
        <v>1605</v>
      </c>
      <c r="R1857">
        <v>169</v>
      </c>
      <c r="S1857">
        <v>146</v>
      </c>
      <c r="T1857">
        <v>0.85</v>
      </c>
      <c r="U1857">
        <v>158</v>
      </c>
      <c r="V1857">
        <v>81</v>
      </c>
      <c r="W1857">
        <v>1457</v>
      </c>
      <c r="X1857">
        <v>753</v>
      </c>
      <c r="Y1857">
        <v>996</v>
      </c>
      <c r="Z1857">
        <v>38</v>
      </c>
      <c r="AA1857">
        <v>19</v>
      </c>
      <c r="AB1857" t="s">
        <v>727</v>
      </c>
      <c r="AD1857" s="12">
        <v>0.33333333333333331</v>
      </c>
      <c r="AE1857" s="13">
        <v>43996</v>
      </c>
      <c r="AF1857" s="14">
        <v>43996.333333333336</v>
      </c>
      <c r="AG1857" s="15">
        <v>0.06</v>
      </c>
    </row>
    <row r="1858" spans="1:33" x14ac:dyDescent="0.25">
      <c r="A1858">
        <v>81404</v>
      </c>
      <c r="B1858" s="9">
        <v>8.3333333333333329E-2</v>
      </c>
      <c r="C1858" s="1">
        <v>43685</v>
      </c>
      <c r="D1858" s="2">
        <v>43685.083333333336</v>
      </c>
      <c r="E1858" t="s">
        <v>725</v>
      </c>
      <c r="F1858">
        <v>3.13</v>
      </c>
      <c r="G1858">
        <v>2.81</v>
      </c>
      <c r="H1858">
        <v>0.89780000000000004</v>
      </c>
      <c r="I1858" t="s">
        <v>725</v>
      </c>
      <c r="J1858">
        <v>2.94</v>
      </c>
      <c r="K1858">
        <v>0.6</v>
      </c>
      <c r="L1858">
        <v>0.47</v>
      </c>
      <c r="M1858">
        <v>0.05</v>
      </c>
      <c r="N1858">
        <v>7.0000000000000007E-2</v>
      </c>
      <c r="P1858" t="s">
        <v>726</v>
      </c>
      <c r="Q1858">
        <v>1577</v>
      </c>
      <c r="R1858">
        <v>159</v>
      </c>
      <c r="S1858">
        <v>132</v>
      </c>
      <c r="T1858">
        <v>0.79</v>
      </c>
      <c r="U1858">
        <v>153</v>
      </c>
      <c r="V1858">
        <v>77</v>
      </c>
      <c r="W1858">
        <v>1323</v>
      </c>
      <c r="X1858">
        <v>738</v>
      </c>
      <c r="Y1858">
        <v>994</v>
      </c>
      <c r="Z1858">
        <v>38</v>
      </c>
      <c r="AA1858">
        <v>19</v>
      </c>
      <c r="AB1858" t="s">
        <v>727</v>
      </c>
      <c r="AD1858" s="12">
        <v>0.45833333333333331</v>
      </c>
      <c r="AE1858" s="13">
        <v>43996</v>
      </c>
      <c r="AF1858" s="14">
        <v>43996.458333333336</v>
      </c>
      <c r="AG1858" s="15">
        <v>0.06</v>
      </c>
    </row>
    <row r="1859" spans="1:33" x14ac:dyDescent="0.25">
      <c r="A1859">
        <v>81405</v>
      </c>
      <c r="B1859" s="9">
        <v>0.20833333333333334</v>
      </c>
      <c r="C1859" s="1">
        <v>43685</v>
      </c>
      <c r="D1859" s="2">
        <v>43685.208333333336</v>
      </c>
      <c r="E1859" t="s">
        <v>725</v>
      </c>
      <c r="F1859">
        <v>3.19</v>
      </c>
      <c r="G1859">
        <v>2.78</v>
      </c>
      <c r="H1859">
        <v>0.87150000000000005</v>
      </c>
      <c r="I1859" t="s">
        <v>725</v>
      </c>
      <c r="J1859">
        <v>2.95</v>
      </c>
      <c r="K1859">
        <v>0.95</v>
      </c>
      <c r="L1859">
        <v>0.56000000000000005</v>
      </c>
      <c r="M1859">
        <v>0.05</v>
      </c>
      <c r="N1859">
        <v>0.06</v>
      </c>
      <c r="O1859" t="s">
        <v>726</v>
      </c>
      <c r="Q1859">
        <v>1555</v>
      </c>
      <c r="R1859">
        <v>146</v>
      </c>
      <c r="S1859">
        <v>244</v>
      </c>
      <c r="T1859">
        <v>0.81</v>
      </c>
      <c r="U1859">
        <v>149</v>
      </c>
      <c r="V1859">
        <v>160</v>
      </c>
      <c r="W1859">
        <v>1174</v>
      </c>
      <c r="X1859">
        <v>719</v>
      </c>
      <c r="Y1859">
        <v>988</v>
      </c>
      <c r="Z1859">
        <v>38</v>
      </c>
      <c r="AA1859">
        <v>19</v>
      </c>
      <c r="AB1859" t="s">
        <v>727</v>
      </c>
      <c r="AD1859" s="12">
        <v>0.58333333333333337</v>
      </c>
      <c r="AE1859" s="13">
        <v>43996</v>
      </c>
      <c r="AF1859" s="14">
        <v>43996.583333333336</v>
      </c>
      <c r="AG1859" s="15">
        <v>0.06</v>
      </c>
    </row>
    <row r="1860" spans="1:33" x14ac:dyDescent="0.25">
      <c r="A1860">
        <v>81406</v>
      </c>
      <c r="B1860" s="9">
        <v>0.33333333333333331</v>
      </c>
      <c r="C1860" s="1">
        <v>43685</v>
      </c>
      <c r="D1860" s="2">
        <v>43685.333333333336</v>
      </c>
      <c r="E1860" t="s">
        <v>725</v>
      </c>
      <c r="F1860">
        <v>3.16</v>
      </c>
      <c r="G1860">
        <v>2.84</v>
      </c>
      <c r="H1860">
        <v>0.89870000000000005</v>
      </c>
      <c r="I1860" t="s">
        <v>725</v>
      </c>
      <c r="J1860">
        <v>2.94</v>
      </c>
      <c r="K1860">
        <v>0.56999999999999995</v>
      </c>
      <c r="L1860">
        <v>0.62</v>
      </c>
      <c r="M1860">
        <v>0.05</v>
      </c>
      <c r="N1860">
        <v>0.06</v>
      </c>
      <c r="P1860" t="s">
        <v>726</v>
      </c>
      <c r="Q1860">
        <v>1526</v>
      </c>
      <c r="R1860">
        <v>131</v>
      </c>
      <c r="S1860">
        <v>231</v>
      </c>
      <c r="T1860">
        <v>0.8</v>
      </c>
      <c r="U1860">
        <v>143</v>
      </c>
      <c r="V1860">
        <v>154</v>
      </c>
      <c r="W1860">
        <v>1038</v>
      </c>
      <c r="X1860">
        <v>695</v>
      </c>
      <c r="Y1860">
        <v>983</v>
      </c>
      <c r="Z1860">
        <v>37</v>
      </c>
      <c r="AA1860">
        <v>19</v>
      </c>
      <c r="AB1860" t="s">
        <v>741</v>
      </c>
      <c r="AD1860" s="12">
        <v>0.70833333333333337</v>
      </c>
      <c r="AE1860" s="13">
        <v>43996</v>
      </c>
      <c r="AF1860" s="14">
        <v>43996.708333333336</v>
      </c>
      <c r="AG1860" s="15">
        <v>0.06</v>
      </c>
    </row>
    <row r="1861" spans="1:33" x14ac:dyDescent="0.25">
      <c r="A1861">
        <v>81407</v>
      </c>
      <c r="B1861" s="9">
        <v>0.45833333333333331</v>
      </c>
      <c r="C1861" s="1">
        <v>43685</v>
      </c>
      <c r="D1861" s="2">
        <v>43685.458333333336</v>
      </c>
      <c r="E1861" t="s">
        <v>725</v>
      </c>
      <c r="F1861">
        <v>3.21</v>
      </c>
      <c r="G1861">
        <v>2.77</v>
      </c>
      <c r="H1861">
        <v>0.8629</v>
      </c>
      <c r="I1861" t="s">
        <v>725</v>
      </c>
      <c r="J1861">
        <v>2.91</v>
      </c>
      <c r="K1861">
        <v>0.56999999999999995</v>
      </c>
      <c r="L1861">
        <v>0.81</v>
      </c>
      <c r="M1861">
        <v>0.06</v>
      </c>
      <c r="N1861">
        <v>7.0000000000000007E-2</v>
      </c>
      <c r="O1861" t="s">
        <v>726</v>
      </c>
      <c r="Q1861">
        <v>1506</v>
      </c>
      <c r="R1861">
        <v>117</v>
      </c>
      <c r="S1861">
        <v>216</v>
      </c>
      <c r="T1861">
        <v>0.8</v>
      </c>
      <c r="U1861">
        <v>138</v>
      </c>
      <c r="V1861">
        <v>150</v>
      </c>
      <c r="W1861">
        <v>883</v>
      </c>
      <c r="X1861">
        <v>675</v>
      </c>
      <c r="Y1861">
        <v>982</v>
      </c>
      <c r="Z1861">
        <v>38</v>
      </c>
      <c r="AA1861">
        <v>19</v>
      </c>
      <c r="AB1861" t="s">
        <v>741</v>
      </c>
      <c r="AD1861" s="12">
        <v>0.83333333333333337</v>
      </c>
      <c r="AE1861" s="13">
        <v>43996</v>
      </c>
      <c r="AF1861" s="14">
        <v>43996.833333333336</v>
      </c>
      <c r="AG1861" s="15">
        <v>0.06</v>
      </c>
    </row>
    <row r="1862" spans="1:33" x14ac:dyDescent="0.25">
      <c r="A1862">
        <v>81408</v>
      </c>
      <c r="B1862" s="9">
        <v>0.58333333333333337</v>
      </c>
      <c r="C1862" s="1">
        <v>43685</v>
      </c>
      <c r="D1862" s="2">
        <v>43685.583333333336</v>
      </c>
      <c r="E1862" t="s">
        <v>725</v>
      </c>
      <c r="F1862">
        <v>3.29</v>
      </c>
      <c r="G1862">
        <v>2.62</v>
      </c>
      <c r="H1862">
        <v>0.7964</v>
      </c>
      <c r="I1862" t="s">
        <v>725</v>
      </c>
      <c r="J1862">
        <v>2.85</v>
      </c>
      <c r="K1862">
        <v>0.62</v>
      </c>
      <c r="L1862">
        <v>0.76</v>
      </c>
      <c r="M1862">
        <v>7.0000000000000007E-2</v>
      </c>
      <c r="N1862">
        <v>7.0000000000000007E-2</v>
      </c>
      <c r="P1862" t="s">
        <v>726</v>
      </c>
      <c r="Q1862">
        <v>1499</v>
      </c>
      <c r="R1862">
        <v>111</v>
      </c>
      <c r="S1862">
        <v>207</v>
      </c>
      <c r="T1862">
        <v>0.86</v>
      </c>
      <c r="U1862">
        <v>134</v>
      </c>
      <c r="V1862">
        <v>148</v>
      </c>
      <c r="W1862">
        <v>797</v>
      </c>
      <c r="X1862">
        <v>1291</v>
      </c>
      <c r="Y1862">
        <v>979</v>
      </c>
      <c r="Z1862">
        <v>38</v>
      </c>
      <c r="AA1862">
        <v>19</v>
      </c>
      <c r="AB1862" t="s">
        <v>741</v>
      </c>
      <c r="AD1862" s="12">
        <v>0.95833333333333337</v>
      </c>
      <c r="AE1862" s="13">
        <v>43996</v>
      </c>
      <c r="AF1862" s="14">
        <v>43996.958333333336</v>
      </c>
      <c r="AG1862" s="15">
        <v>0.06</v>
      </c>
    </row>
    <row r="1863" spans="1:33" x14ac:dyDescent="0.25">
      <c r="A1863">
        <v>81409</v>
      </c>
      <c r="B1863" s="9">
        <v>0.66666666666666663</v>
      </c>
      <c r="C1863" s="1">
        <v>43685</v>
      </c>
      <c r="D1863" s="2">
        <v>43685.666666666664</v>
      </c>
      <c r="E1863" t="s">
        <v>725</v>
      </c>
      <c r="F1863">
        <v>3.11</v>
      </c>
      <c r="G1863">
        <v>2.62</v>
      </c>
      <c r="H1863">
        <v>0.84240000000000004</v>
      </c>
      <c r="I1863" t="s">
        <v>725</v>
      </c>
      <c r="J1863">
        <v>2.87</v>
      </c>
      <c r="K1863">
        <v>0.73</v>
      </c>
      <c r="L1863">
        <v>0.63</v>
      </c>
      <c r="M1863">
        <v>0.06</v>
      </c>
      <c r="N1863">
        <v>0.06</v>
      </c>
      <c r="O1863" t="s">
        <v>726</v>
      </c>
      <c r="Q1863">
        <v>1492</v>
      </c>
      <c r="R1863">
        <v>111</v>
      </c>
      <c r="S1863">
        <v>202</v>
      </c>
      <c r="T1863">
        <v>0.83</v>
      </c>
      <c r="U1863">
        <v>131</v>
      </c>
      <c r="V1863">
        <v>147</v>
      </c>
      <c r="W1863">
        <v>750</v>
      </c>
      <c r="X1863">
        <v>2209</v>
      </c>
      <c r="Y1863">
        <v>978</v>
      </c>
      <c r="Z1863">
        <v>40</v>
      </c>
      <c r="AA1863">
        <v>19</v>
      </c>
      <c r="AB1863" t="s">
        <v>729</v>
      </c>
      <c r="AD1863" s="12">
        <v>8.3333333333333329E-2</v>
      </c>
      <c r="AE1863" s="13">
        <v>43997</v>
      </c>
      <c r="AF1863" s="14">
        <v>43997.083333333336</v>
      </c>
      <c r="AG1863" s="15">
        <v>0.06</v>
      </c>
    </row>
    <row r="1864" spans="1:33" x14ac:dyDescent="0.25">
      <c r="A1864">
        <v>81410</v>
      </c>
      <c r="B1864" s="9">
        <v>0.79166666666666663</v>
      </c>
      <c r="C1864" s="1">
        <v>43685</v>
      </c>
      <c r="D1864" s="2">
        <v>43685.791666666664</v>
      </c>
      <c r="E1864" t="s">
        <v>725</v>
      </c>
      <c r="F1864">
        <v>3.08</v>
      </c>
      <c r="G1864">
        <v>2.8</v>
      </c>
      <c r="H1864">
        <v>0.90910000000000002</v>
      </c>
      <c r="I1864" t="s">
        <v>725</v>
      </c>
      <c r="J1864">
        <v>2.84</v>
      </c>
      <c r="K1864">
        <v>0.92</v>
      </c>
      <c r="L1864">
        <v>0.54</v>
      </c>
      <c r="M1864">
        <v>0.06</v>
      </c>
      <c r="N1864">
        <v>7.0000000000000007E-2</v>
      </c>
      <c r="P1864" t="s">
        <v>726</v>
      </c>
      <c r="Q1864">
        <v>1468</v>
      </c>
      <c r="R1864">
        <v>100</v>
      </c>
      <c r="S1864">
        <v>192</v>
      </c>
      <c r="T1864">
        <v>0.8</v>
      </c>
      <c r="U1864">
        <v>126</v>
      </c>
      <c r="V1864">
        <v>143</v>
      </c>
      <c r="W1864">
        <v>2308</v>
      </c>
      <c r="X1864">
        <v>2190</v>
      </c>
      <c r="Y1864">
        <v>970</v>
      </c>
      <c r="Z1864">
        <v>40</v>
      </c>
      <c r="AA1864">
        <v>19</v>
      </c>
      <c r="AB1864" t="s">
        <v>729</v>
      </c>
      <c r="AD1864" s="12">
        <v>0.33333333333333331</v>
      </c>
      <c r="AE1864" s="13">
        <v>43997</v>
      </c>
      <c r="AF1864" s="14">
        <v>43997.333333333336</v>
      </c>
      <c r="AG1864" s="15">
        <v>0.06</v>
      </c>
    </row>
    <row r="1865" spans="1:33" x14ac:dyDescent="0.25">
      <c r="A1865">
        <v>81411</v>
      </c>
      <c r="B1865" s="9">
        <v>0.875</v>
      </c>
      <c r="C1865" s="1">
        <v>43685</v>
      </c>
      <c r="D1865" s="2">
        <v>43685.875</v>
      </c>
      <c r="E1865" t="s">
        <v>725</v>
      </c>
      <c r="F1865">
        <v>3.25</v>
      </c>
      <c r="G1865">
        <v>2.77</v>
      </c>
      <c r="H1865">
        <v>0.85229999999999995</v>
      </c>
      <c r="I1865" t="s">
        <v>725</v>
      </c>
      <c r="J1865">
        <v>2.77</v>
      </c>
      <c r="K1865">
        <v>0.79</v>
      </c>
      <c r="L1865">
        <v>0.71</v>
      </c>
      <c r="M1865">
        <v>0.06</v>
      </c>
      <c r="N1865">
        <v>0.06</v>
      </c>
      <c r="O1865" t="s">
        <v>726</v>
      </c>
      <c r="Q1865">
        <v>1442</v>
      </c>
      <c r="R1865">
        <v>89</v>
      </c>
      <c r="S1865">
        <v>179</v>
      </c>
      <c r="T1865">
        <v>0.79</v>
      </c>
      <c r="U1865">
        <v>123</v>
      </c>
      <c r="V1865">
        <v>139</v>
      </c>
      <c r="W1865">
        <v>2171</v>
      </c>
      <c r="X1865">
        <v>2176</v>
      </c>
      <c r="Y1865">
        <v>976</v>
      </c>
      <c r="Z1865">
        <v>40</v>
      </c>
      <c r="AA1865">
        <v>19</v>
      </c>
      <c r="AB1865" t="s">
        <v>729</v>
      </c>
      <c r="AD1865" s="12">
        <v>0.45833333333333331</v>
      </c>
      <c r="AE1865" s="13">
        <v>43997</v>
      </c>
      <c r="AF1865" s="14">
        <v>43997.458333333336</v>
      </c>
      <c r="AG1865" s="15">
        <v>0.06</v>
      </c>
    </row>
    <row r="1866" spans="1:33" x14ac:dyDescent="0.25">
      <c r="A1866">
        <v>81412</v>
      </c>
      <c r="B1866" s="9">
        <v>0.95833333333333337</v>
      </c>
      <c r="C1866" s="1">
        <v>43685</v>
      </c>
      <c r="D1866" s="2">
        <v>43685.958333333336</v>
      </c>
      <c r="E1866" t="s">
        <v>725</v>
      </c>
      <c r="F1866">
        <v>3.2</v>
      </c>
      <c r="G1866">
        <v>2.8</v>
      </c>
      <c r="H1866">
        <v>0.875</v>
      </c>
      <c r="I1866" t="s">
        <v>725</v>
      </c>
      <c r="J1866">
        <v>2.93</v>
      </c>
      <c r="K1866">
        <v>0.6</v>
      </c>
      <c r="L1866">
        <v>0.57999999999999996</v>
      </c>
      <c r="M1866">
        <v>0.06</v>
      </c>
      <c r="N1866">
        <v>7.0000000000000007E-2</v>
      </c>
      <c r="P1866" t="s">
        <v>726</v>
      </c>
      <c r="Q1866">
        <v>1422</v>
      </c>
      <c r="R1866">
        <v>213</v>
      </c>
      <c r="S1866">
        <v>165</v>
      </c>
      <c r="T1866">
        <v>0.79</v>
      </c>
      <c r="U1866">
        <v>119</v>
      </c>
      <c r="V1866">
        <v>137</v>
      </c>
      <c r="W1866">
        <v>2034</v>
      </c>
      <c r="X1866">
        <v>2158</v>
      </c>
      <c r="Y1866">
        <v>965</v>
      </c>
      <c r="Z1866">
        <v>40</v>
      </c>
      <c r="AA1866">
        <v>19</v>
      </c>
      <c r="AB1866" t="s">
        <v>727</v>
      </c>
      <c r="AD1866" s="12">
        <v>0.66666666666666663</v>
      </c>
      <c r="AE1866" s="13">
        <v>43997</v>
      </c>
      <c r="AF1866" s="14">
        <v>43997.666666666664</v>
      </c>
      <c r="AG1866" s="15">
        <v>0.06</v>
      </c>
    </row>
    <row r="1867" spans="1:33" x14ac:dyDescent="0.25">
      <c r="A1867">
        <v>81413</v>
      </c>
      <c r="B1867" s="9">
        <v>8.3333333333333329E-2</v>
      </c>
      <c r="C1867" s="1">
        <v>43686</v>
      </c>
      <c r="D1867" s="2">
        <v>43686.083333333336</v>
      </c>
      <c r="E1867" t="s">
        <v>725</v>
      </c>
      <c r="F1867">
        <v>3.21</v>
      </c>
      <c r="G1867">
        <v>2.8</v>
      </c>
      <c r="H1867">
        <v>0.87229999999999996</v>
      </c>
      <c r="I1867" t="s">
        <v>725</v>
      </c>
      <c r="J1867">
        <v>2.95</v>
      </c>
      <c r="K1867">
        <v>0.73</v>
      </c>
      <c r="L1867">
        <v>0.63</v>
      </c>
      <c r="M1867">
        <v>0.06</v>
      </c>
      <c r="N1867">
        <v>7.0000000000000007E-2</v>
      </c>
      <c r="O1867" t="s">
        <v>726</v>
      </c>
      <c r="Q1867">
        <v>1392</v>
      </c>
      <c r="R1867">
        <v>204</v>
      </c>
      <c r="S1867">
        <v>150</v>
      </c>
      <c r="T1867">
        <v>0.81</v>
      </c>
      <c r="U1867">
        <v>115</v>
      </c>
      <c r="V1867">
        <v>133</v>
      </c>
      <c r="W1867">
        <v>1882</v>
      </c>
      <c r="X1867">
        <v>2143</v>
      </c>
      <c r="Y1867">
        <v>960</v>
      </c>
      <c r="Z1867">
        <v>40</v>
      </c>
      <c r="AA1867">
        <v>19</v>
      </c>
      <c r="AB1867" t="s">
        <v>727</v>
      </c>
      <c r="AD1867" s="12">
        <v>0.75</v>
      </c>
      <c r="AE1867" s="13">
        <v>43997</v>
      </c>
      <c r="AF1867" s="14">
        <v>43997.75</v>
      </c>
      <c r="AG1867" s="15">
        <v>0.06</v>
      </c>
    </row>
    <row r="1868" spans="1:33" x14ac:dyDescent="0.25">
      <c r="A1868">
        <v>81414</v>
      </c>
      <c r="B1868" s="9">
        <v>0.20833333333333334</v>
      </c>
      <c r="C1868" s="1">
        <v>43686</v>
      </c>
      <c r="D1868" s="2">
        <v>43686.208333333336</v>
      </c>
      <c r="E1868" t="s">
        <v>725</v>
      </c>
      <c r="F1868">
        <v>3.22</v>
      </c>
      <c r="G1868">
        <v>2.79</v>
      </c>
      <c r="H1868">
        <v>0.86650000000000005</v>
      </c>
      <c r="I1868" t="s">
        <v>725</v>
      </c>
      <c r="J1868">
        <v>2.94</v>
      </c>
      <c r="K1868">
        <v>0.71</v>
      </c>
      <c r="L1868">
        <v>0.48</v>
      </c>
      <c r="M1868">
        <v>0.05</v>
      </c>
      <c r="N1868">
        <v>7.0000000000000007E-2</v>
      </c>
      <c r="P1868" t="s">
        <v>726</v>
      </c>
      <c r="Q1868">
        <v>1370</v>
      </c>
      <c r="R1868">
        <v>193</v>
      </c>
      <c r="S1868">
        <v>139</v>
      </c>
      <c r="T1868">
        <v>0.82</v>
      </c>
      <c r="U1868">
        <v>110</v>
      </c>
      <c r="V1868">
        <v>130</v>
      </c>
      <c r="W1868">
        <v>1768</v>
      </c>
      <c r="X1868">
        <v>2126</v>
      </c>
      <c r="Y1868">
        <v>956</v>
      </c>
      <c r="Z1868">
        <v>40</v>
      </c>
      <c r="AA1868">
        <v>19</v>
      </c>
      <c r="AB1868" t="s">
        <v>727</v>
      </c>
      <c r="AD1868" s="12">
        <v>0.875</v>
      </c>
      <c r="AE1868" s="13">
        <v>43997</v>
      </c>
      <c r="AF1868" s="14">
        <v>43997.875</v>
      </c>
      <c r="AG1868" s="15">
        <v>0.06</v>
      </c>
    </row>
    <row r="1869" spans="1:33" x14ac:dyDescent="0.25">
      <c r="A1869">
        <v>81415</v>
      </c>
      <c r="B1869" s="9">
        <v>0.29166666666666669</v>
      </c>
      <c r="C1869" s="1">
        <v>43686</v>
      </c>
      <c r="D1869" s="2">
        <v>43686.291666666664</v>
      </c>
      <c r="E1869" t="s">
        <v>725</v>
      </c>
      <c r="F1869">
        <v>3.15</v>
      </c>
      <c r="G1869">
        <v>2.89</v>
      </c>
      <c r="H1869">
        <v>0.91749999999999998</v>
      </c>
      <c r="I1869" t="s">
        <v>725</v>
      </c>
      <c r="J1869">
        <v>3.01</v>
      </c>
      <c r="K1869">
        <v>219</v>
      </c>
      <c r="L1869">
        <v>0.67</v>
      </c>
      <c r="M1869">
        <v>0.06</v>
      </c>
      <c r="N1869">
        <v>0.08</v>
      </c>
      <c r="O1869" t="s">
        <v>726</v>
      </c>
      <c r="Q1869">
        <v>1263</v>
      </c>
      <c r="R1869">
        <v>177</v>
      </c>
      <c r="S1869">
        <v>124</v>
      </c>
      <c r="T1869">
        <v>0.82</v>
      </c>
      <c r="U1869">
        <v>104</v>
      </c>
      <c r="V1869">
        <v>124</v>
      </c>
      <c r="W1869">
        <v>1619</v>
      </c>
      <c r="X1869">
        <v>2100</v>
      </c>
      <c r="Y1869">
        <v>954</v>
      </c>
      <c r="Z1869">
        <v>40</v>
      </c>
      <c r="AA1869">
        <v>19</v>
      </c>
      <c r="AB1869" t="s">
        <v>731</v>
      </c>
      <c r="AD1869" s="12">
        <v>0.33333333333333331</v>
      </c>
      <c r="AE1869" s="13">
        <v>43998</v>
      </c>
      <c r="AF1869" s="14">
        <v>43998.333333333336</v>
      </c>
      <c r="AG1869" s="15">
        <v>0.06</v>
      </c>
    </row>
    <row r="1870" spans="1:33" x14ac:dyDescent="0.25">
      <c r="A1870">
        <v>81416</v>
      </c>
      <c r="B1870" s="9">
        <v>0.45833333333333331</v>
      </c>
      <c r="C1870" s="1">
        <v>43686</v>
      </c>
      <c r="D1870" s="2">
        <v>43686.458333333336</v>
      </c>
      <c r="E1870" t="s">
        <v>725</v>
      </c>
      <c r="F1870">
        <v>3.12</v>
      </c>
      <c r="G1870">
        <v>2.88</v>
      </c>
      <c r="H1870">
        <v>0.92310000000000003</v>
      </c>
      <c r="I1870" t="s">
        <v>725</v>
      </c>
      <c r="J1870">
        <v>3</v>
      </c>
      <c r="K1870">
        <v>1.78</v>
      </c>
      <c r="L1870">
        <v>0.89</v>
      </c>
      <c r="M1870">
        <v>0.06</v>
      </c>
      <c r="N1870">
        <v>0.08</v>
      </c>
      <c r="P1870" t="s">
        <v>726</v>
      </c>
      <c r="Q1870">
        <v>1091</v>
      </c>
      <c r="R1870">
        <v>164</v>
      </c>
      <c r="S1870">
        <v>111</v>
      </c>
      <c r="T1870">
        <v>0.78</v>
      </c>
      <c r="U1870">
        <v>99</v>
      </c>
      <c r="V1870">
        <v>119</v>
      </c>
      <c r="W1870">
        <v>2305</v>
      </c>
      <c r="X1870">
        <v>2079</v>
      </c>
      <c r="Y1870">
        <v>955</v>
      </c>
      <c r="Z1870">
        <v>40</v>
      </c>
      <c r="AA1870">
        <v>19</v>
      </c>
      <c r="AB1870" t="s">
        <v>731</v>
      </c>
      <c r="AD1870" s="12">
        <v>0.45833333333333331</v>
      </c>
      <c r="AE1870" s="13">
        <v>43998</v>
      </c>
      <c r="AF1870" s="14">
        <v>43998.458333333336</v>
      </c>
      <c r="AG1870" s="15">
        <v>0.06</v>
      </c>
    </row>
    <row r="1871" spans="1:33" x14ac:dyDescent="0.25">
      <c r="A1871">
        <v>81417</v>
      </c>
      <c r="B1871" s="9">
        <v>0.54166666666666663</v>
      </c>
      <c r="C1871" s="1">
        <v>43686</v>
      </c>
      <c r="D1871" s="2">
        <v>43686.541666666664</v>
      </c>
      <c r="E1871" t="s">
        <v>725</v>
      </c>
      <c r="F1871">
        <v>3.18</v>
      </c>
      <c r="G1871">
        <v>2.88</v>
      </c>
      <c r="H1871">
        <v>0.90569999999999995</v>
      </c>
      <c r="I1871" t="s">
        <v>725</v>
      </c>
      <c r="J1871">
        <v>3.02</v>
      </c>
      <c r="K1871">
        <v>1.1000000000000001</v>
      </c>
      <c r="L1871">
        <v>0.88</v>
      </c>
      <c r="M1871">
        <v>0.06</v>
      </c>
      <c r="N1871">
        <v>0.08</v>
      </c>
      <c r="O1871" t="s">
        <v>743</v>
      </c>
      <c r="Q1871">
        <v>1049</v>
      </c>
      <c r="R1871">
        <v>153</v>
      </c>
      <c r="S1871">
        <v>241</v>
      </c>
      <c r="T1871">
        <v>0.76</v>
      </c>
      <c r="U1871">
        <v>96</v>
      </c>
      <c r="V1871">
        <v>114</v>
      </c>
      <c r="W1871">
        <v>2174</v>
      </c>
      <c r="X1871">
        <v>2061</v>
      </c>
      <c r="Y1871">
        <v>954</v>
      </c>
      <c r="Z1871">
        <v>40</v>
      </c>
      <c r="AA1871">
        <v>19</v>
      </c>
      <c r="AB1871" t="s">
        <v>731</v>
      </c>
      <c r="AD1871" s="12">
        <v>0.58333333333333337</v>
      </c>
      <c r="AE1871" s="13">
        <v>43999</v>
      </c>
      <c r="AF1871" s="14">
        <v>43999.583333333336</v>
      </c>
      <c r="AG1871" s="15">
        <v>0.06</v>
      </c>
    </row>
    <row r="1872" spans="1:33" x14ac:dyDescent="0.25">
      <c r="A1872">
        <v>81418</v>
      </c>
      <c r="B1872" s="9">
        <v>0.66666666666666663</v>
      </c>
      <c r="C1872" s="1">
        <v>43686</v>
      </c>
      <c r="D1872" s="2">
        <v>43686.666666666664</v>
      </c>
      <c r="E1872" t="s">
        <v>725</v>
      </c>
      <c r="F1872">
        <v>3.11</v>
      </c>
      <c r="G1872">
        <v>2.86</v>
      </c>
      <c r="H1872">
        <v>0.91959999999999997</v>
      </c>
      <c r="I1872" t="s">
        <v>725</v>
      </c>
      <c r="J1872">
        <v>3.01</v>
      </c>
      <c r="K1872">
        <v>0.76</v>
      </c>
      <c r="L1872">
        <v>0.59</v>
      </c>
      <c r="M1872">
        <v>0.06</v>
      </c>
      <c r="N1872">
        <v>7.0000000000000007E-2</v>
      </c>
      <c r="P1872" t="s">
        <v>726</v>
      </c>
      <c r="Q1872">
        <v>1004</v>
      </c>
      <c r="R1872">
        <v>141</v>
      </c>
      <c r="S1872">
        <v>227</v>
      </c>
      <c r="T1872">
        <v>0.77</v>
      </c>
      <c r="U1872">
        <v>91</v>
      </c>
      <c r="V1872">
        <v>108</v>
      </c>
      <c r="W1872">
        <v>2026</v>
      </c>
      <c r="X1872">
        <v>2042</v>
      </c>
      <c r="Y1872">
        <v>946</v>
      </c>
      <c r="Z1872">
        <v>40</v>
      </c>
      <c r="AA1872">
        <v>19</v>
      </c>
      <c r="AB1872" t="s">
        <v>729</v>
      </c>
      <c r="AD1872" s="12">
        <v>0.70833333333333337</v>
      </c>
      <c r="AE1872" s="13">
        <v>43999</v>
      </c>
      <c r="AF1872" s="14">
        <v>43999.708333333336</v>
      </c>
      <c r="AG1872" s="15">
        <v>0.06</v>
      </c>
    </row>
    <row r="1873" spans="1:33" x14ac:dyDescent="0.25">
      <c r="A1873">
        <v>81419</v>
      </c>
      <c r="B1873" s="9">
        <v>0.79166666666666663</v>
      </c>
      <c r="C1873" s="1">
        <v>43686</v>
      </c>
      <c r="D1873" s="2">
        <v>43686.791666666664</v>
      </c>
      <c r="E1873" t="s">
        <v>725</v>
      </c>
      <c r="F1873">
        <v>3.02</v>
      </c>
      <c r="G1873">
        <v>2.8</v>
      </c>
      <c r="H1873">
        <v>0.92720000000000002</v>
      </c>
      <c r="I1873" t="s">
        <v>725</v>
      </c>
      <c r="J1873">
        <v>2.81</v>
      </c>
      <c r="K1873">
        <v>0.84</v>
      </c>
      <c r="L1873">
        <v>0.65</v>
      </c>
      <c r="M1873">
        <v>0.06</v>
      </c>
      <c r="N1873">
        <v>7.0000000000000007E-2</v>
      </c>
      <c r="O1873" t="s">
        <v>726</v>
      </c>
      <c r="Q1873">
        <v>950</v>
      </c>
      <c r="R1873">
        <v>126</v>
      </c>
      <c r="S1873">
        <v>207</v>
      </c>
      <c r="T1873">
        <v>0.76</v>
      </c>
      <c r="U1873">
        <v>86</v>
      </c>
      <c r="V1873">
        <v>102</v>
      </c>
      <c r="W1873">
        <v>1828</v>
      </c>
      <c r="X1873">
        <v>2019</v>
      </c>
      <c r="Y1873">
        <v>940</v>
      </c>
      <c r="Z1873">
        <v>40</v>
      </c>
      <c r="AA1873">
        <v>19</v>
      </c>
      <c r="AB1873" t="s">
        <v>729</v>
      </c>
      <c r="AD1873" s="12">
        <v>0.83333333333333337</v>
      </c>
      <c r="AE1873" s="13">
        <v>43999</v>
      </c>
      <c r="AF1873" s="14">
        <v>43999.833333333336</v>
      </c>
      <c r="AG1873" s="15">
        <v>0.06</v>
      </c>
    </row>
    <row r="1874" spans="1:33" x14ac:dyDescent="0.25">
      <c r="A1874">
        <v>81420</v>
      </c>
      <c r="B1874" s="9">
        <v>0.875</v>
      </c>
      <c r="C1874" s="1">
        <v>43686</v>
      </c>
      <c r="D1874" s="2">
        <v>43686.875</v>
      </c>
      <c r="E1874" t="s">
        <v>725</v>
      </c>
      <c r="F1874">
        <v>3.15</v>
      </c>
      <c r="G1874">
        <v>2.8</v>
      </c>
      <c r="H1874">
        <v>0.88890000000000002</v>
      </c>
      <c r="I1874" t="s">
        <v>725</v>
      </c>
      <c r="J1874">
        <v>2.83</v>
      </c>
      <c r="K1874">
        <v>0.88</v>
      </c>
      <c r="L1874">
        <v>0.74</v>
      </c>
      <c r="M1874">
        <v>0.06</v>
      </c>
      <c r="N1874">
        <v>0.06</v>
      </c>
      <c r="P1874" t="s">
        <v>726</v>
      </c>
      <c r="Q1874">
        <v>912</v>
      </c>
      <c r="R1874">
        <v>118</v>
      </c>
      <c r="S1874">
        <v>193</v>
      </c>
      <c r="T1874">
        <v>0.78</v>
      </c>
      <c r="U1874">
        <v>82</v>
      </c>
      <c r="V1874">
        <v>98</v>
      </c>
      <c r="W1874">
        <v>1690</v>
      </c>
      <c r="X1874">
        <v>2005</v>
      </c>
      <c r="Y1874">
        <v>934</v>
      </c>
      <c r="Z1874">
        <v>40</v>
      </c>
      <c r="AA1874">
        <v>19</v>
      </c>
      <c r="AB1874" t="s">
        <v>729</v>
      </c>
      <c r="AD1874" s="12">
        <v>0.58333333333333337</v>
      </c>
      <c r="AE1874" s="13">
        <v>44000</v>
      </c>
      <c r="AF1874" s="14">
        <v>44000.583333333336</v>
      </c>
      <c r="AG1874" s="15">
        <v>0.06</v>
      </c>
    </row>
    <row r="1875" spans="1:33" x14ac:dyDescent="0.25">
      <c r="A1875">
        <v>81421</v>
      </c>
      <c r="B1875" s="9">
        <v>0.95833333333333337</v>
      </c>
      <c r="C1875" s="1">
        <v>43686</v>
      </c>
      <c r="D1875" s="2">
        <v>43686.958333333336</v>
      </c>
      <c r="E1875" t="s">
        <v>725</v>
      </c>
      <c r="F1875">
        <v>3.19</v>
      </c>
      <c r="G1875">
        <v>2.64</v>
      </c>
      <c r="H1875">
        <v>0.8276</v>
      </c>
      <c r="I1875" t="s">
        <v>725</v>
      </c>
      <c r="J1875">
        <v>2.87</v>
      </c>
      <c r="K1875">
        <v>0.81</v>
      </c>
      <c r="L1875">
        <v>0.46</v>
      </c>
      <c r="M1875">
        <v>0.06</v>
      </c>
      <c r="N1875">
        <v>0.06</v>
      </c>
      <c r="O1875" t="s">
        <v>726</v>
      </c>
      <c r="Q1875">
        <v>904</v>
      </c>
      <c r="R1875">
        <v>114</v>
      </c>
      <c r="S1875">
        <v>185</v>
      </c>
      <c r="T1875">
        <v>0.84</v>
      </c>
      <c r="U1875">
        <v>80</v>
      </c>
      <c r="V1875">
        <v>98</v>
      </c>
      <c r="W1875">
        <v>1615</v>
      </c>
      <c r="X1875">
        <v>1999</v>
      </c>
      <c r="Y1875">
        <v>935</v>
      </c>
      <c r="Z1875">
        <v>40</v>
      </c>
      <c r="AA1875">
        <v>19</v>
      </c>
      <c r="AB1875" t="s">
        <v>727</v>
      </c>
      <c r="AD1875" s="12">
        <v>0.66666666666666663</v>
      </c>
      <c r="AE1875" s="13">
        <v>44000</v>
      </c>
      <c r="AF1875" s="14">
        <v>44000.666666666664</v>
      </c>
      <c r="AG1875" s="15">
        <v>0.06</v>
      </c>
    </row>
    <row r="1876" spans="1:33" x14ac:dyDescent="0.25">
      <c r="A1876">
        <v>81422</v>
      </c>
      <c r="B1876" s="9">
        <v>8.3333333333333329E-2</v>
      </c>
      <c r="C1876" s="1">
        <v>43687</v>
      </c>
      <c r="D1876" s="2">
        <v>43687.083333333336</v>
      </c>
      <c r="E1876" t="s">
        <v>725</v>
      </c>
      <c r="F1876">
        <v>3.16</v>
      </c>
      <c r="G1876">
        <v>2.78</v>
      </c>
      <c r="H1876">
        <v>0.87970000000000004</v>
      </c>
      <c r="I1876" t="s">
        <v>725</v>
      </c>
      <c r="J1876">
        <v>2.93</v>
      </c>
      <c r="K1876">
        <v>1.98</v>
      </c>
      <c r="L1876">
        <v>0.44</v>
      </c>
      <c r="M1876">
        <v>0.05</v>
      </c>
      <c r="N1876">
        <v>7.0000000000000007E-2</v>
      </c>
      <c r="P1876" t="s">
        <v>726</v>
      </c>
      <c r="Q1876">
        <v>2253</v>
      </c>
      <c r="R1876">
        <v>220</v>
      </c>
      <c r="S1876">
        <v>178</v>
      </c>
      <c r="T1876">
        <v>0.79</v>
      </c>
      <c r="U1876">
        <v>308</v>
      </c>
      <c r="V1876">
        <v>165</v>
      </c>
      <c r="W1876">
        <v>1547</v>
      </c>
      <c r="X1876">
        <v>1991</v>
      </c>
      <c r="Y1876">
        <v>934</v>
      </c>
      <c r="Z1876">
        <v>40</v>
      </c>
      <c r="AA1876">
        <v>19</v>
      </c>
      <c r="AB1876" t="s">
        <v>727</v>
      </c>
      <c r="AD1876" s="12">
        <v>0.79166666666666663</v>
      </c>
      <c r="AE1876" s="13">
        <v>44000</v>
      </c>
      <c r="AF1876" s="14">
        <v>44000.791666666664</v>
      </c>
      <c r="AG1876" s="15">
        <v>0.06</v>
      </c>
    </row>
    <row r="1877" spans="1:33" x14ac:dyDescent="0.25">
      <c r="A1877">
        <v>81423</v>
      </c>
      <c r="B1877" s="9">
        <v>0.20833333333333334</v>
      </c>
      <c r="C1877" s="1">
        <v>43687</v>
      </c>
      <c r="D1877" s="2">
        <v>43687.208333333336</v>
      </c>
      <c r="E1877" t="s">
        <v>725</v>
      </c>
      <c r="F1877">
        <v>3.18</v>
      </c>
      <c r="G1877">
        <v>2.71</v>
      </c>
      <c r="H1877">
        <v>0.85219999999999996</v>
      </c>
      <c r="I1877" t="s">
        <v>725</v>
      </c>
      <c r="J1877">
        <v>2.93</v>
      </c>
      <c r="K1877">
        <v>0.76</v>
      </c>
      <c r="L1877">
        <v>0.43</v>
      </c>
      <c r="M1877">
        <v>0.06</v>
      </c>
      <c r="N1877">
        <v>7.0000000000000007E-2</v>
      </c>
      <c r="O1877" t="s">
        <v>737</v>
      </c>
      <c r="Q1877">
        <v>2213</v>
      </c>
      <c r="R1877">
        <v>210</v>
      </c>
      <c r="S1877">
        <v>166</v>
      </c>
      <c r="T1877">
        <v>0.81</v>
      </c>
      <c r="U1877">
        <v>304</v>
      </c>
      <c r="V1877">
        <v>161</v>
      </c>
      <c r="W1877">
        <v>1424</v>
      </c>
      <c r="X1877">
        <v>1975</v>
      </c>
      <c r="Y1877">
        <v>931</v>
      </c>
      <c r="Z1877">
        <v>40</v>
      </c>
      <c r="AA1877">
        <v>19</v>
      </c>
      <c r="AB1877" t="s">
        <v>727</v>
      </c>
      <c r="AD1877" s="12">
        <v>0.875</v>
      </c>
      <c r="AE1877" s="13">
        <v>44000</v>
      </c>
      <c r="AF1877" s="14">
        <v>44000.875</v>
      </c>
      <c r="AG1877" s="15">
        <v>0.06</v>
      </c>
    </row>
    <row r="1878" spans="1:33" x14ac:dyDescent="0.25">
      <c r="A1878">
        <v>81424</v>
      </c>
      <c r="B1878" s="9">
        <v>0.33333333333333331</v>
      </c>
      <c r="C1878" s="1">
        <v>43687</v>
      </c>
      <c r="D1878" s="2">
        <v>43687.333333333336</v>
      </c>
      <c r="E1878" t="s">
        <v>725</v>
      </c>
      <c r="F1878">
        <v>3.09</v>
      </c>
      <c r="G1878">
        <v>2.74</v>
      </c>
      <c r="H1878">
        <v>0.88670000000000004</v>
      </c>
      <c r="I1878" t="s">
        <v>725</v>
      </c>
      <c r="J1878">
        <v>2.83</v>
      </c>
      <c r="K1878">
        <v>0.81</v>
      </c>
      <c r="L1878">
        <v>0.48</v>
      </c>
      <c r="M1878">
        <v>0.06</v>
      </c>
      <c r="N1878">
        <v>7.0000000000000007E-2</v>
      </c>
      <c r="P1878" t="s">
        <v>726</v>
      </c>
      <c r="Q1878">
        <v>2177</v>
      </c>
      <c r="R1878">
        <v>196</v>
      </c>
      <c r="S1878">
        <v>154</v>
      </c>
      <c r="T1878">
        <v>0.84</v>
      </c>
      <c r="U1878">
        <v>298</v>
      </c>
      <c r="V1878">
        <v>156</v>
      </c>
      <c r="W1878">
        <v>1306</v>
      </c>
      <c r="X1878">
        <v>1955</v>
      </c>
      <c r="Y1878">
        <v>928</v>
      </c>
      <c r="Z1878">
        <v>39</v>
      </c>
      <c r="AA1878">
        <v>19</v>
      </c>
      <c r="AB1878" t="s">
        <v>729</v>
      </c>
      <c r="AD1878" s="12">
        <v>0.95833333333333337</v>
      </c>
      <c r="AE1878" s="13">
        <v>44000</v>
      </c>
      <c r="AF1878" s="14">
        <v>44000.958333333336</v>
      </c>
      <c r="AG1878" s="15">
        <v>0.06</v>
      </c>
    </row>
    <row r="1879" spans="1:33" x14ac:dyDescent="0.25">
      <c r="A1879">
        <v>81425</v>
      </c>
      <c r="B1879" s="9">
        <v>0.45833333333333331</v>
      </c>
      <c r="C1879" s="1">
        <v>43687</v>
      </c>
      <c r="D1879" s="2">
        <v>43687.458333333336</v>
      </c>
      <c r="E1879" t="s">
        <v>725</v>
      </c>
      <c r="F1879">
        <v>3.15</v>
      </c>
      <c r="G1879">
        <v>2.8</v>
      </c>
      <c r="H1879">
        <v>0.88890000000000002</v>
      </c>
      <c r="I1879" t="s">
        <v>725</v>
      </c>
      <c r="J1879">
        <v>2.79</v>
      </c>
      <c r="K1879">
        <v>1.03</v>
      </c>
      <c r="L1879">
        <v>0.53</v>
      </c>
      <c r="M1879">
        <v>0.06</v>
      </c>
      <c r="N1879">
        <v>0.06</v>
      </c>
      <c r="O1879" t="s">
        <v>726</v>
      </c>
      <c r="Q1879">
        <v>2138</v>
      </c>
      <c r="R1879">
        <v>183</v>
      </c>
      <c r="S1879">
        <v>144</v>
      </c>
      <c r="T1879">
        <v>0.79</v>
      </c>
      <c r="U1879">
        <v>293</v>
      </c>
      <c r="V1879">
        <v>152</v>
      </c>
      <c r="W1879">
        <v>1197</v>
      </c>
      <c r="X1879">
        <v>1933</v>
      </c>
      <c r="Y1879">
        <v>924</v>
      </c>
      <c r="Z1879">
        <v>39</v>
      </c>
      <c r="AA1879">
        <v>19</v>
      </c>
      <c r="AB1879" t="s">
        <v>729</v>
      </c>
      <c r="AD1879" s="12">
        <v>0.66666666666666663</v>
      </c>
      <c r="AE1879" s="13">
        <v>44001</v>
      </c>
      <c r="AF1879" s="14">
        <v>44001.666666666664</v>
      </c>
      <c r="AG1879" s="15">
        <v>0.06</v>
      </c>
    </row>
    <row r="1880" spans="1:33" x14ac:dyDescent="0.25">
      <c r="A1880">
        <v>81426</v>
      </c>
      <c r="B1880" s="9">
        <v>0.625</v>
      </c>
      <c r="C1880" s="1">
        <v>43687</v>
      </c>
      <c r="D1880" s="2">
        <v>43687.625</v>
      </c>
      <c r="E1880" t="s">
        <v>725</v>
      </c>
      <c r="F1880">
        <v>3.19</v>
      </c>
      <c r="G1880">
        <v>2.8</v>
      </c>
      <c r="H1880">
        <v>0.87770000000000004</v>
      </c>
      <c r="I1880" t="s">
        <v>725</v>
      </c>
      <c r="J1880">
        <v>2.7</v>
      </c>
      <c r="K1880">
        <v>0.83</v>
      </c>
      <c r="L1880">
        <v>0.57999999999999996</v>
      </c>
      <c r="M1880">
        <v>0.06</v>
      </c>
      <c r="N1880">
        <v>7.0000000000000007E-2</v>
      </c>
      <c r="P1880" t="s">
        <v>726</v>
      </c>
      <c r="Q1880">
        <v>2109</v>
      </c>
      <c r="R1880">
        <v>177</v>
      </c>
      <c r="S1880">
        <v>127</v>
      </c>
      <c r="T1880">
        <v>0.83</v>
      </c>
      <c r="U1880">
        <v>287</v>
      </c>
      <c r="V1880">
        <v>149</v>
      </c>
      <c r="W1880">
        <v>1029</v>
      </c>
      <c r="X1880">
        <v>1923</v>
      </c>
      <c r="Y1880">
        <v>922</v>
      </c>
      <c r="Z1880">
        <v>39</v>
      </c>
      <c r="AA1880">
        <v>19</v>
      </c>
      <c r="AB1880" t="s">
        <v>729</v>
      </c>
      <c r="AD1880" s="12">
        <v>0.75</v>
      </c>
      <c r="AE1880" s="13">
        <v>44001</v>
      </c>
      <c r="AF1880" s="14">
        <v>44001.75</v>
      </c>
      <c r="AG1880" s="15">
        <v>0.06</v>
      </c>
    </row>
    <row r="1881" spans="1:33" x14ac:dyDescent="0.25">
      <c r="A1881">
        <v>81427</v>
      </c>
      <c r="B1881" s="9">
        <v>0.75</v>
      </c>
      <c r="C1881" s="1">
        <v>43687</v>
      </c>
      <c r="D1881" s="2">
        <v>43687.75</v>
      </c>
      <c r="E1881" t="s">
        <v>725</v>
      </c>
      <c r="F1881">
        <v>3.14</v>
      </c>
      <c r="G1881">
        <v>2.8</v>
      </c>
      <c r="H1881">
        <v>0.89170000000000005</v>
      </c>
      <c r="I1881" t="s">
        <v>725</v>
      </c>
      <c r="J1881">
        <v>2.82</v>
      </c>
      <c r="K1881">
        <v>1.08</v>
      </c>
      <c r="L1881">
        <v>0.43</v>
      </c>
      <c r="M1881">
        <v>0.06</v>
      </c>
      <c r="N1881">
        <v>0.06</v>
      </c>
      <c r="O1881" t="s">
        <v>726</v>
      </c>
      <c r="Q1881">
        <v>2084</v>
      </c>
      <c r="R1881">
        <v>177</v>
      </c>
      <c r="S1881">
        <v>119</v>
      </c>
      <c r="T1881">
        <v>0.83</v>
      </c>
      <c r="U1881">
        <v>282</v>
      </c>
      <c r="V1881">
        <v>146</v>
      </c>
      <c r="W1881">
        <v>946</v>
      </c>
      <c r="X1881">
        <v>1923</v>
      </c>
      <c r="Y1881">
        <v>918</v>
      </c>
      <c r="Z1881">
        <v>39</v>
      </c>
      <c r="AA1881">
        <v>19</v>
      </c>
      <c r="AB1881" t="s">
        <v>729</v>
      </c>
      <c r="AD1881" s="12">
        <v>0.45833333333333331</v>
      </c>
      <c r="AE1881" s="13">
        <v>44002</v>
      </c>
      <c r="AF1881" s="14">
        <v>44002.458333333336</v>
      </c>
      <c r="AG1881" s="15">
        <v>0.06</v>
      </c>
    </row>
    <row r="1882" spans="1:33" x14ac:dyDescent="0.25">
      <c r="A1882">
        <v>81428</v>
      </c>
      <c r="B1882" s="9">
        <v>0.83333333333333337</v>
      </c>
      <c r="C1882" s="1">
        <v>43687</v>
      </c>
      <c r="D1882" s="2">
        <v>43687.833333333336</v>
      </c>
      <c r="E1882" t="s">
        <v>725</v>
      </c>
      <c r="F1882">
        <v>3.3</v>
      </c>
      <c r="G1882">
        <v>2.72</v>
      </c>
      <c r="H1882">
        <v>0.82420000000000004</v>
      </c>
      <c r="I1882" t="s">
        <v>725</v>
      </c>
      <c r="J1882">
        <v>2.93</v>
      </c>
      <c r="K1882">
        <v>0.83</v>
      </c>
      <c r="L1882">
        <v>0.56000000000000005</v>
      </c>
      <c r="M1882">
        <v>0.05</v>
      </c>
      <c r="N1882">
        <v>0.06</v>
      </c>
      <c r="P1882" t="s">
        <v>726</v>
      </c>
      <c r="Q1882">
        <v>2054</v>
      </c>
      <c r="R1882">
        <v>166</v>
      </c>
      <c r="S1882">
        <v>235</v>
      </c>
      <c r="T1882">
        <v>0.81</v>
      </c>
      <c r="U1882">
        <v>280</v>
      </c>
      <c r="V1882">
        <v>143</v>
      </c>
      <c r="W1882">
        <v>2322</v>
      </c>
      <c r="X1882">
        <v>1907</v>
      </c>
      <c r="Y1882">
        <v>915</v>
      </c>
      <c r="Z1882">
        <v>39</v>
      </c>
      <c r="AA1882">
        <v>19</v>
      </c>
      <c r="AB1882" t="s">
        <v>727</v>
      </c>
      <c r="AD1882" s="12">
        <v>0.70833333333333337</v>
      </c>
      <c r="AE1882" s="13">
        <v>44002</v>
      </c>
      <c r="AF1882" s="14">
        <v>44002.708333333336</v>
      </c>
      <c r="AG1882" s="15">
        <v>0.06</v>
      </c>
    </row>
    <row r="1883" spans="1:33" x14ac:dyDescent="0.25">
      <c r="A1883">
        <v>81429</v>
      </c>
      <c r="B1883" s="9">
        <v>0.95833333333333337</v>
      </c>
      <c r="C1883" s="1">
        <v>43687</v>
      </c>
      <c r="D1883" s="2">
        <v>43687.958333333336</v>
      </c>
      <c r="E1883" t="s">
        <v>725</v>
      </c>
      <c r="F1883">
        <v>3.27</v>
      </c>
      <c r="G1883">
        <v>2.81</v>
      </c>
      <c r="H1883">
        <v>0.85929999999999995</v>
      </c>
      <c r="I1883" t="s">
        <v>725</v>
      </c>
      <c r="J1883">
        <v>2.94</v>
      </c>
      <c r="K1883">
        <v>0.82</v>
      </c>
      <c r="L1883">
        <v>0.42</v>
      </c>
      <c r="M1883">
        <v>0.06</v>
      </c>
      <c r="N1883">
        <v>0.06</v>
      </c>
      <c r="O1883" t="s">
        <v>726</v>
      </c>
      <c r="Q1883">
        <v>2018</v>
      </c>
      <c r="R1883">
        <v>152</v>
      </c>
      <c r="S1883">
        <v>222</v>
      </c>
      <c r="T1883">
        <v>0.82</v>
      </c>
      <c r="U1883">
        <v>275</v>
      </c>
      <c r="V1883">
        <v>139</v>
      </c>
      <c r="W1883">
        <v>2189</v>
      </c>
      <c r="X1883">
        <v>1884</v>
      </c>
      <c r="Y1883">
        <v>911</v>
      </c>
      <c r="Z1883">
        <v>39</v>
      </c>
      <c r="AA1883">
        <v>19</v>
      </c>
      <c r="AB1883" t="s">
        <v>727</v>
      </c>
      <c r="AD1883" s="12">
        <v>0.33333333333333331</v>
      </c>
      <c r="AE1883" s="13">
        <v>44003</v>
      </c>
      <c r="AF1883" s="14">
        <v>44003.333333333336</v>
      </c>
      <c r="AG1883" s="15">
        <v>0.06</v>
      </c>
    </row>
    <row r="1884" spans="1:33" x14ac:dyDescent="0.25">
      <c r="A1884">
        <v>81430</v>
      </c>
      <c r="B1884" s="9">
        <v>8.3333333333333329E-2</v>
      </c>
      <c r="C1884" s="1">
        <v>43688</v>
      </c>
      <c r="D1884" s="2">
        <v>43688.083333333336</v>
      </c>
      <c r="E1884" t="s">
        <v>725</v>
      </c>
      <c r="F1884">
        <v>3.13</v>
      </c>
      <c r="G1884">
        <v>2.76</v>
      </c>
      <c r="H1884">
        <v>0.88180000000000003</v>
      </c>
      <c r="I1884" t="s">
        <v>725</v>
      </c>
      <c r="J1884">
        <v>2.96</v>
      </c>
      <c r="K1884">
        <v>0.75</v>
      </c>
      <c r="L1884">
        <v>0.46</v>
      </c>
      <c r="M1884">
        <v>0.05</v>
      </c>
      <c r="N1884">
        <v>0.06</v>
      </c>
      <c r="P1884" t="s">
        <v>726</v>
      </c>
      <c r="Q1884">
        <v>1974</v>
      </c>
      <c r="R1884">
        <v>137</v>
      </c>
      <c r="S1884">
        <v>206</v>
      </c>
      <c r="T1884">
        <v>0.82</v>
      </c>
      <c r="U1884">
        <v>270</v>
      </c>
      <c r="V1884">
        <v>135</v>
      </c>
      <c r="W1884">
        <v>2040</v>
      </c>
      <c r="X1884">
        <v>1861</v>
      </c>
      <c r="Y1884">
        <v>908</v>
      </c>
      <c r="Z1884">
        <v>39</v>
      </c>
      <c r="AA1884">
        <v>19</v>
      </c>
      <c r="AB1884" t="s">
        <v>727</v>
      </c>
      <c r="AD1884" s="12">
        <v>0.33333333333333331</v>
      </c>
      <c r="AE1884" s="13">
        <v>44004</v>
      </c>
      <c r="AF1884" s="14">
        <v>44004.333333333336</v>
      </c>
      <c r="AG1884" s="15">
        <v>0.06</v>
      </c>
    </row>
    <row r="1885" spans="1:33" x14ac:dyDescent="0.25">
      <c r="A1885">
        <v>81431</v>
      </c>
      <c r="B1885" s="9">
        <v>0.20833333333333334</v>
      </c>
      <c r="C1885" s="1">
        <v>43688</v>
      </c>
      <c r="D1885" s="2">
        <v>43688.208333333336</v>
      </c>
      <c r="E1885" t="s">
        <v>725</v>
      </c>
      <c r="F1885">
        <v>3.16</v>
      </c>
      <c r="G1885">
        <v>2.73</v>
      </c>
      <c r="H1885">
        <v>0.8639</v>
      </c>
      <c r="I1885" t="s">
        <v>725</v>
      </c>
      <c r="J1885">
        <v>2.96</v>
      </c>
      <c r="K1885">
        <v>0.73</v>
      </c>
      <c r="L1885">
        <v>0.41</v>
      </c>
      <c r="M1885">
        <v>0.05</v>
      </c>
      <c r="N1885">
        <v>0.06</v>
      </c>
      <c r="O1885" t="s">
        <v>726</v>
      </c>
      <c r="Q1885">
        <v>1941</v>
      </c>
      <c r="R1885">
        <v>128</v>
      </c>
      <c r="S1885">
        <v>192</v>
      </c>
      <c r="T1885">
        <v>0.82</v>
      </c>
      <c r="U1885">
        <v>266</v>
      </c>
      <c r="V1885">
        <v>131</v>
      </c>
      <c r="W1885">
        <v>1904</v>
      </c>
      <c r="X1885">
        <v>1846</v>
      </c>
      <c r="Y1885">
        <v>902</v>
      </c>
      <c r="Z1885">
        <v>39</v>
      </c>
      <c r="AA1885">
        <v>19</v>
      </c>
      <c r="AB1885" t="s">
        <v>727</v>
      </c>
      <c r="AD1885" s="12">
        <v>0.45833333333333331</v>
      </c>
      <c r="AE1885" s="13">
        <v>44004</v>
      </c>
      <c r="AF1885" s="14">
        <v>44004.458333333336</v>
      </c>
      <c r="AG1885" s="15">
        <v>0.06</v>
      </c>
    </row>
    <row r="1886" spans="1:33" x14ac:dyDescent="0.25">
      <c r="A1886">
        <v>81432</v>
      </c>
      <c r="B1886" s="9">
        <v>0.33333333333333331</v>
      </c>
      <c r="C1886" s="1">
        <v>43688</v>
      </c>
      <c r="D1886" s="2">
        <v>43688.333333333336</v>
      </c>
      <c r="E1886" t="s">
        <v>725</v>
      </c>
      <c r="F1886">
        <v>3.2</v>
      </c>
      <c r="G1886">
        <v>2.83</v>
      </c>
      <c r="H1886">
        <v>0.88439999999999996</v>
      </c>
      <c r="I1886" t="s">
        <v>725</v>
      </c>
      <c r="J1886">
        <v>2.95</v>
      </c>
      <c r="K1886">
        <v>0.87</v>
      </c>
      <c r="L1886">
        <v>0.41</v>
      </c>
      <c r="M1886">
        <v>0.06</v>
      </c>
      <c r="N1886">
        <v>0.06</v>
      </c>
      <c r="P1886" t="s">
        <v>726</v>
      </c>
      <c r="Q1886">
        <v>1904</v>
      </c>
      <c r="R1886">
        <v>115</v>
      </c>
      <c r="S1886">
        <v>178</v>
      </c>
      <c r="T1886">
        <v>0.87</v>
      </c>
      <c r="U1886">
        <v>259</v>
      </c>
      <c r="V1886">
        <v>127</v>
      </c>
      <c r="W1886">
        <v>1774</v>
      </c>
      <c r="X1886">
        <v>1827</v>
      </c>
      <c r="Y1886">
        <v>897</v>
      </c>
      <c r="Z1886">
        <v>39</v>
      </c>
      <c r="AA1886">
        <v>19</v>
      </c>
      <c r="AB1886" t="s">
        <v>729</v>
      </c>
      <c r="AD1886" s="12">
        <v>0.58333333333333337</v>
      </c>
      <c r="AE1886" s="13">
        <v>44004</v>
      </c>
      <c r="AF1886" s="14">
        <v>44004.583333333336</v>
      </c>
      <c r="AG1886" s="15">
        <v>0.06</v>
      </c>
    </row>
    <row r="1887" spans="1:33" x14ac:dyDescent="0.25">
      <c r="A1887">
        <v>81433</v>
      </c>
      <c r="B1887" s="9">
        <v>0.45833333333333331</v>
      </c>
      <c r="C1887" s="1">
        <v>43688</v>
      </c>
      <c r="D1887" s="2">
        <v>43688.458333333336</v>
      </c>
      <c r="E1887" t="s">
        <v>725</v>
      </c>
      <c r="F1887">
        <v>3.15</v>
      </c>
      <c r="G1887">
        <v>2.83</v>
      </c>
      <c r="H1887">
        <v>0.89839999999999998</v>
      </c>
      <c r="I1887" t="s">
        <v>725</v>
      </c>
      <c r="J1887">
        <v>2.88</v>
      </c>
      <c r="K1887">
        <v>0.94</v>
      </c>
      <c r="L1887">
        <v>0.43</v>
      </c>
      <c r="M1887">
        <v>0.06</v>
      </c>
      <c r="N1887">
        <v>0.06</v>
      </c>
      <c r="O1887" t="s">
        <v>726</v>
      </c>
      <c r="Q1887">
        <v>1891</v>
      </c>
      <c r="R1887">
        <v>109</v>
      </c>
      <c r="S1887">
        <v>172</v>
      </c>
      <c r="T1887">
        <v>0.86</v>
      </c>
      <c r="U1887">
        <v>254</v>
      </c>
      <c r="V1887">
        <v>125</v>
      </c>
      <c r="W1887">
        <v>1680</v>
      </c>
      <c r="X1887">
        <v>1818</v>
      </c>
      <c r="Y1887">
        <v>893</v>
      </c>
      <c r="Z1887">
        <v>39</v>
      </c>
      <c r="AA1887">
        <v>19</v>
      </c>
      <c r="AB1887" t="s">
        <v>729</v>
      </c>
      <c r="AD1887" s="12">
        <v>0.66666666666666663</v>
      </c>
      <c r="AE1887" s="13">
        <v>44004</v>
      </c>
      <c r="AF1887" s="14">
        <v>44004.666666666664</v>
      </c>
      <c r="AG1887" s="15">
        <v>0.06</v>
      </c>
    </row>
    <row r="1888" spans="1:33" x14ac:dyDescent="0.25">
      <c r="A1888">
        <v>81434</v>
      </c>
      <c r="B1888" s="9">
        <v>0.58333333333333337</v>
      </c>
      <c r="C1888" s="1">
        <v>43688</v>
      </c>
      <c r="D1888" s="2">
        <v>43688.583333333336</v>
      </c>
      <c r="E1888" t="s">
        <v>725</v>
      </c>
      <c r="F1888">
        <v>3.1</v>
      </c>
      <c r="G1888">
        <v>2.83</v>
      </c>
      <c r="H1888">
        <v>0.91290000000000004</v>
      </c>
      <c r="I1888" t="s">
        <v>725</v>
      </c>
      <c r="J1888">
        <v>2.81</v>
      </c>
      <c r="K1888">
        <v>0.84</v>
      </c>
      <c r="L1888">
        <v>0.37</v>
      </c>
      <c r="M1888">
        <v>0.06</v>
      </c>
      <c r="N1888">
        <v>0.06</v>
      </c>
      <c r="P1888" t="s">
        <v>726</v>
      </c>
      <c r="Q1888">
        <v>1869</v>
      </c>
      <c r="R1888">
        <v>109</v>
      </c>
      <c r="S1888">
        <v>164</v>
      </c>
      <c r="T1888">
        <v>0.87</v>
      </c>
      <c r="U1888">
        <v>148</v>
      </c>
      <c r="V1888">
        <v>123</v>
      </c>
      <c r="W1888">
        <v>1625</v>
      </c>
      <c r="X1888">
        <v>1818</v>
      </c>
      <c r="Y1888">
        <v>892</v>
      </c>
      <c r="Z1888">
        <v>39</v>
      </c>
      <c r="AA1888">
        <v>19</v>
      </c>
      <c r="AB1888" t="s">
        <v>729</v>
      </c>
      <c r="AD1888" s="12">
        <v>0.83333333333333337</v>
      </c>
      <c r="AE1888" s="13">
        <v>44004</v>
      </c>
      <c r="AF1888" s="14">
        <v>44004.833333333336</v>
      </c>
      <c r="AG1888" s="15">
        <v>0.06</v>
      </c>
    </row>
    <row r="1889" spans="1:33" x14ac:dyDescent="0.25">
      <c r="A1889">
        <v>81435</v>
      </c>
      <c r="B1889" s="9">
        <v>0.70833333333333337</v>
      </c>
      <c r="C1889" s="1">
        <v>43688</v>
      </c>
      <c r="D1889" s="2">
        <v>43688.708333333336</v>
      </c>
      <c r="E1889" t="s">
        <v>725</v>
      </c>
      <c r="F1889">
        <v>3.12</v>
      </c>
      <c r="G1889">
        <v>2.77</v>
      </c>
      <c r="H1889">
        <v>0.88780000000000003</v>
      </c>
      <c r="I1889" t="s">
        <v>725</v>
      </c>
      <c r="J1889">
        <v>2.8</v>
      </c>
      <c r="K1889">
        <v>1.04</v>
      </c>
      <c r="L1889">
        <v>0.42</v>
      </c>
      <c r="M1889">
        <v>0.05</v>
      </c>
      <c r="N1889">
        <v>0.06</v>
      </c>
      <c r="O1889" t="s">
        <v>726</v>
      </c>
      <c r="Q1889">
        <v>1852</v>
      </c>
      <c r="R1889">
        <v>103</v>
      </c>
      <c r="S1889">
        <v>158</v>
      </c>
      <c r="T1889">
        <v>0.86</v>
      </c>
      <c r="U1889">
        <v>244</v>
      </c>
      <c r="V1889">
        <v>121</v>
      </c>
      <c r="W1889">
        <v>1572</v>
      </c>
      <c r="X1889">
        <v>1808</v>
      </c>
      <c r="Y1889">
        <v>888</v>
      </c>
      <c r="Z1889">
        <v>39</v>
      </c>
      <c r="AA1889">
        <v>19</v>
      </c>
      <c r="AB1889" t="s">
        <v>729</v>
      </c>
      <c r="AD1889" s="12">
        <v>0.95833333333333337</v>
      </c>
      <c r="AE1889" s="13">
        <v>44004</v>
      </c>
      <c r="AF1889" s="14">
        <v>44004.958333333336</v>
      </c>
      <c r="AG1889" s="15">
        <v>0.06</v>
      </c>
    </row>
    <row r="1890" spans="1:33" x14ac:dyDescent="0.25">
      <c r="A1890">
        <v>81436</v>
      </c>
      <c r="B1890" s="9">
        <v>0.83333333333333337</v>
      </c>
      <c r="C1890" s="1">
        <v>43688</v>
      </c>
      <c r="D1890" s="2">
        <v>43688.833333333336</v>
      </c>
      <c r="E1890" t="s">
        <v>725</v>
      </c>
      <c r="F1890">
        <v>3.15</v>
      </c>
      <c r="G1890">
        <v>2.75</v>
      </c>
      <c r="H1890">
        <v>0.873</v>
      </c>
      <c r="I1890" t="s">
        <v>725</v>
      </c>
      <c r="J1890">
        <v>2.83</v>
      </c>
      <c r="K1890">
        <v>0.69</v>
      </c>
      <c r="L1890">
        <v>0.4</v>
      </c>
      <c r="M1890">
        <v>0.05</v>
      </c>
      <c r="N1890">
        <v>7.0000000000000007E-2</v>
      </c>
      <c r="P1890" t="s">
        <v>726</v>
      </c>
      <c r="Q1890">
        <v>1802</v>
      </c>
      <c r="R1890">
        <v>88</v>
      </c>
      <c r="S1890">
        <v>142</v>
      </c>
      <c r="T1890">
        <v>0.79</v>
      </c>
      <c r="U1890">
        <v>240</v>
      </c>
      <c r="V1890">
        <v>117</v>
      </c>
      <c r="W1890">
        <v>1422</v>
      </c>
      <c r="X1890">
        <v>1786</v>
      </c>
      <c r="Y1890">
        <v>886</v>
      </c>
      <c r="Z1890">
        <v>38</v>
      </c>
      <c r="AA1890">
        <v>19</v>
      </c>
      <c r="AB1890" t="s">
        <v>727</v>
      </c>
      <c r="AD1890" s="12">
        <v>8.3333333333333329E-2</v>
      </c>
      <c r="AE1890" s="13">
        <v>44005</v>
      </c>
      <c r="AF1890" s="14">
        <v>44005.083333333336</v>
      </c>
      <c r="AG1890" s="15">
        <v>0.06</v>
      </c>
    </row>
    <row r="1891" spans="1:33" x14ac:dyDescent="0.25">
      <c r="A1891">
        <v>81437</v>
      </c>
      <c r="B1891" s="9">
        <v>0.95833333333333337</v>
      </c>
      <c r="C1891" s="1">
        <v>43688</v>
      </c>
      <c r="D1891" s="2">
        <v>43688.958333333336</v>
      </c>
      <c r="E1891" t="s">
        <v>725</v>
      </c>
      <c r="F1891">
        <v>3.26</v>
      </c>
      <c r="G1891">
        <v>2.77</v>
      </c>
      <c r="H1891">
        <v>0.84970000000000001</v>
      </c>
      <c r="I1891" t="s">
        <v>725</v>
      </c>
      <c r="J1891">
        <v>2.93</v>
      </c>
      <c r="K1891">
        <v>0.71</v>
      </c>
      <c r="L1891">
        <v>0.44</v>
      </c>
      <c r="M1891">
        <v>0.05</v>
      </c>
      <c r="N1891">
        <v>0.06</v>
      </c>
      <c r="O1891" t="s">
        <v>726</v>
      </c>
      <c r="Q1891">
        <v>1765</v>
      </c>
      <c r="R1891">
        <v>217</v>
      </c>
      <c r="S1891">
        <v>246</v>
      </c>
      <c r="T1891">
        <v>0.79</v>
      </c>
      <c r="U1891">
        <v>235</v>
      </c>
      <c r="V1891">
        <v>159</v>
      </c>
      <c r="W1891">
        <v>2387</v>
      </c>
      <c r="X1891">
        <v>1766</v>
      </c>
      <c r="Y1891">
        <v>884</v>
      </c>
      <c r="Z1891">
        <v>39</v>
      </c>
      <c r="AA1891">
        <v>19</v>
      </c>
      <c r="AB1891" t="s">
        <v>727</v>
      </c>
      <c r="AD1891" s="12">
        <v>0.33333333333333331</v>
      </c>
      <c r="AE1891" s="13">
        <v>44005</v>
      </c>
      <c r="AF1891" s="14">
        <v>44005.333333333336</v>
      </c>
      <c r="AG1891" s="15">
        <v>0.06</v>
      </c>
    </row>
    <row r="1892" spans="1:33" x14ac:dyDescent="0.25">
      <c r="A1892">
        <v>81438</v>
      </c>
      <c r="B1892" s="9">
        <v>8.3333333333333329E-2</v>
      </c>
      <c r="C1892" s="1">
        <v>43689</v>
      </c>
      <c r="D1892" s="2">
        <v>43689.083333333336</v>
      </c>
      <c r="E1892" t="s">
        <v>725</v>
      </c>
      <c r="F1892">
        <v>3.26</v>
      </c>
      <c r="G1892">
        <v>2.82</v>
      </c>
      <c r="H1892">
        <v>0.86499999999999999</v>
      </c>
      <c r="I1892" t="s">
        <v>725</v>
      </c>
      <c r="J1892">
        <v>2.91</v>
      </c>
      <c r="K1892">
        <v>0.65</v>
      </c>
      <c r="L1892">
        <v>0.45</v>
      </c>
      <c r="M1892">
        <v>0.05</v>
      </c>
      <c r="N1892">
        <v>0.06</v>
      </c>
      <c r="P1892" t="s">
        <v>726</v>
      </c>
      <c r="Q1892">
        <v>1729</v>
      </c>
      <c r="R1892">
        <v>201</v>
      </c>
      <c r="S1892">
        <v>231</v>
      </c>
      <c r="T1892">
        <v>0.81</v>
      </c>
      <c r="U1892">
        <v>230</v>
      </c>
      <c r="V1892">
        <v>155</v>
      </c>
      <c r="W1892">
        <v>2247</v>
      </c>
      <c r="X1892">
        <v>1745</v>
      </c>
      <c r="Y1892">
        <v>881</v>
      </c>
      <c r="Z1892">
        <v>39</v>
      </c>
      <c r="AA1892">
        <v>19</v>
      </c>
      <c r="AB1892" t="s">
        <v>727</v>
      </c>
      <c r="AD1892" s="12">
        <v>0.58333333333333337</v>
      </c>
      <c r="AE1892" s="13">
        <v>44005</v>
      </c>
      <c r="AF1892" s="14">
        <v>44005.583333333336</v>
      </c>
      <c r="AG1892" s="15">
        <v>0.06</v>
      </c>
    </row>
    <row r="1893" spans="1:33" x14ac:dyDescent="0.25">
      <c r="A1893">
        <v>81439</v>
      </c>
      <c r="B1893" s="9">
        <v>0.20833333333333334</v>
      </c>
      <c r="C1893" s="1">
        <v>43689</v>
      </c>
      <c r="D1893" s="2">
        <v>43689.208333333336</v>
      </c>
      <c r="E1893" t="s">
        <v>725</v>
      </c>
      <c r="F1893">
        <v>3.28</v>
      </c>
      <c r="G1893">
        <v>2.8</v>
      </c>
      <c r="H1893">
        <v>0.85370000000000001</v>
      </c>
      <c r="I1893" t="s">
        <v>725</v>
      </c>
      <c r="J1893">
        <v>2.95</v>
      </c>
      <c r="K1893">
        <v>0.69</v>
      </c>
      <c r="L1893">
        <v>0.62</v>
      </c>
      <c r="M1893">
        <v>0.06</v>
      </c>
      <c r="N1893">
        <v>0.06</v>
      </c>
      <c r="O1893" t="s">
        <v>726</v>
      </c>
      <c r="Q1893">
        <v>1690</v>
      </c>
      <c r="R1893">
        <v>190</v>
      </c>
      <c r="S1893">
        <v>216</v>
      </c>
      <c r="T1893">
        <v>0.79</v>
      </c>
      <c r="U1893">
        <v>226</v>
      </c>
      <c r="V1893">
        <v>150</v>
      </c>
      <c r="W1893">
        <v>2108</v>
      </c>
      <c r="X1893">
        <v>1727</v>
      </c>
      <c r="Y1893">
        <v>875</v>
      </c>
      <c r="Z1893">
        <v>38</v>
      </c>
      <c r="AA1893">
        <v>19</v>
      </c>
      <c r="AB1893" t="s">
        <v>727</v>
      </c>
      <c r="AD1893" s="12">
        <v>0.70833333333333337</v>
      </c>
      <c r="AE1893" s="13">
        <v>44005</v>
      </c>
      <c r="AF1893" s="14">
        <v>44005.708333333336</v>
      </c>
      <c r="AG1893" s="15">
        <v>0.06</v>
      </c>
    </row>
    <row r="1894" spans="1:33" x14ac:dyDescent="0.25">
      <c r="A1894">
        <v>81440</v>
      </c>
      <c r="B1894" s="9">
        <v>0.33333333333333331</v>
      </c>
      <c r="C1894" s="1">
        <v>43689</v>
      </c>
      <c r="D1894" s="2">
        <v>43689.333333333336</v>
      </c>
      <c r="E1894" t="s">
        <v>725</v>
      </c>
      <c r="F1894">
        <v>3.28</v>
      </c>
      <c r="G1894">
        <v>2.78</v>
      </c>
      <c r="H1894">
        <v>0.84760000000000002</v>
      </c>
      <c r="I1894" t="s">
        <v>725</v>
      </c>
      <c r="J1894">
        <v>2.94</v>
      </c>
      <c r="K1894">
        <v>0.76</v>
      </c>
      <c r="L1894">
        <v>0.44</v>
      </c>
      <c r="M1894">
        <v>0.06</v>
      </c>
      <c r="N1894">
        <v>0.04</v>
      </c>
      <c r="P1894" t="s">
        <v>726</v>
      </c>
      <c r="Q1894">
        <v>1642</v>
      </c>
      <c r="R1894">
        <v>174</v>
      </c>
      <c r="S1894">
        <v>198</v>
      </c>
      <c r="T1894">
        <v>0.71</v>
      </c>
      <c r="U1894">
        <v>220</v>
      </c>
      <c r="V1894">
        <v>144</v>
      </c>
      <c r="W1894">
        <v>1927</v>
      </c>
      <c r="X1894">
        <v>1701</v>
      </c>
      <c r="Y1894">
        <v>869</v>
      </c>
      <c r="Z1894">
        <v>38</v>
      </c>
      <c r="AA1894">
        <v>19</v>
      </c>
      <c r="AB1894" t="s">
        <v>728</v>
      </c>
      <c r="AD1894" s="12">
        <v>0.83333333333333337</v>
      </c>
      <c r="AE1894" s="13">
        <v>44005</v>
      </c>
      <c r="AF1894" s="14">
        <v>44005.833333333336</v>
      </c>
      <c r="AG1894" s="15">
        <v>0.06</v>
      </c>
    </row>
    <row r="1895" spans="1:33" x14ac:dyDescent="0.25">
      <c r="A1895">
        <v>81441</v>
      </c>
      <c r="B1895" s="9">
        <v>0.45833333333333331</v>
      </c>
      <c r="C1895" s="1">
        <v>43689</v>
      </c>
      <c r="D1895" s="2">
        <v>43689.458333333336</v>
      </c>
      <c r="E1895" t="s">
        <v>725</v>
      </c>
      <c r="F1895">
        <v>3.35</v>
      </c>
      <c r="G1895">
        <v>2.84</v>
      </c>
      <c r="H1895">
        <v>0.8478</v>
      </c>
      <c r="I1895" t="s">
        <v>725</v>
      </c>
      <c r="J1895">
        <v>2.95</v>
      </c>
      <c r="K1895">
        <v>0.74</v>
      </c>
      <c r="L1895">
        <v>0.44</v>
      </c>
      <c r="M1895">
        <v>7.0000000000000007E-2</v>
      </c>
      <c r="N1895">
        <v>7.0000000000000007E-2</v>
      </c>
      <c r="O1895" t="s">
        <v>726</v>
      </c>
      <c r="Q1895">
        <v>1607</v>
      </c>
      <c r="R1895">
        <v>159</v>
      </c>
      <c r="S1895">
        <v>187</v>
      </c>
      <c r="T1895">
        <v>0.71</v>
      </c>
      <c r="U1895">
        <v>216</v>
      </c>
      <c r="V1895">
        <v>140</v>
      </c>
      <c r="W1895">
        <v>1800</v>
      </c>
      <c r="X1895">
        <v>1681</v>
      </c>
      <c r="Y1895">
        <v>866</v>
      </c>
      <c r="Z1895">
        <v>38</v>
      </c>
      <c r="AA1895">
        <v>19</v>
      </c>
      <c r="AB1895" t="s">
        <v>728</v>
      </c>
      <c r="AD1895" s="12">
        <v>0.95833333333333337</v>
      </c>
      <c r="AE1895" s="13">
        <v>44005</v>
      </c>
      <c r="AF1895" s="14">
        <v>44005.958333333336</v>
      </c>
      <c r="AG1895" s="15">
        <v>0.06</v>
      </c>
    </row>
    <row r="1896" spans="1:33" x14ac:dyDescent="0.25">
      <c r="A1896">
        <v>81442</v>
      </c>
      <c r="B1896" s="9">
        <v>0.58333333333333337</v>
      </c>
      <c r="C1896" s="1">
        <v>43689</v>
      </c>
      <c r="D1896" s="2">
        <v>43689.583333333336</v>
      </c>
      <c r="E1896" t="s">
        <v>725</v>
      </c>
      <c r="F1896">
        <v>3.25</v>
      </c>
      <c r="G1896">
        <v>2.82</v>
      </c>
      <c r="H1896">
        <v>0.86770000000000003</v>
      </c>
      <c r="I1896" t="s">
        <v>725</v>
      </c>
      <c r="J1896">
        <v>2.96</v>
      </c>
      <c r="K1896">
        <v>1.06</v>
      </c>
      <c r="L1896">
        <v>0.44</v>
      </c>
      <c r="M1896">
        <v>0.06</v>
      </c>
      <c r="N1896">
        <v>0.06</v>
      </c>
      <c r="P1896" t="s">
        <v>726</v>
      </c>
      <c r="Q1896">
        <v>1571</v>
      </c>
      <c r="R1896">
        <v>145</v>
      </c>
      <c r="S1896">
        <v>176</v>
      </c>
      <c r="T1896">
        <v>0.71</v>
      </c>
      <c r="U1896">
        <v>210</v>
      </c>
      <c r="V1896">
        <v>136</v>
      </c>
      <c r="W1896">
        <v>1678</v>
      </c>
      <c r="X1896">
        <v>1658</v>
      </c>
      <c r="Y1896">
        <v>862</v>
      </c>
      <c r="Z1896">
        <v>38</v>
      </c>
      <c r="AA1896">
        <v>19</v>
      </c>
      <c r="AB1896" t="s">
        <v>728</v>
      </c>
      <c r="AD1896" s="12">
        <v>8.3333333333333329E-2</v>
      </c>
      <c r="AE1896" s="13">
        <v>44006</v>
      </c>
      <c r="AF1896" s="14">
        <v>44006.083333333336</v>
      </c>
      <c r="AG1896" s="15">
        <v>0.06</v>
      </c>
    </row>
    <row r="1897" spans="1:33" x14ac:dyDescent="0.25">
      <c r="A1897">
        <v>81443</v>
      </c>
      <c r="B1897" s="9">
        <v>0.66666666666666663</v>
      </c>
      <c r="C1897" s="1">
        <v>43689</v>
      </c>
      <c r="D1897" s="2">
        <v>43689.666666666664</v>
      </c>
      <c r="E1897" t="s">
        <v>725</v>
      </c>
      <c r="F1897">
        <v>3.28</v>
      </c>
      <c r="G1897">
        <v>2.88</v>
      </c>
      <c r="H1897">
        <v>0.878</v>
      </c>
      <c r="I1897" t="s">
        <v>725</v>
      </c>
      <c r="J1897">
        <v>2.89</v>
      </c>
      <c r="K1897">
        <v>0.97</v>
      </c>
      <c r="L1897">
        <v>0.5</v>
      </c>
      <c r="M1897">
        <v>0.06</v>
      </c>
      <c r="N1897">
        <v>0.06</v>
      </c>
      <c r="O1897" t="s">
        <v>737</v>
      </c>
      <c r="Q1897">
        <v>1522</v>
      </c>
      <c r="R1897">
        <v>131</v>
      </c>
      <c r="S1897">
        <v>166</v>
      </c>
      <c r="T1897">
        <v>0.7</v>
      </c>
      <c r="U1897">
        <v>206</v>
      </c>
      <c r="V1897">
        <v>130</v>
      </c>
      <c r="W1897">
        <v>1561</v>
      </c>
      <c r="X1897">
        <v>1638</v>
      </c>
      <c r="Y1897">
        <v>857</v>
      </c>
      <c r="Z1897">
        <v>38</v>
      </c>
      <c r="AA1897">
        <v>19</v>
      </c>
      <c r="AB1897" t="s">
        <v>729</v>
      </c>
      <c r="AD1897" s="12">
        <v>0.20833333333333334</v>
      </c>
      <c r="AE1897" s="13">
        <v>44006</v>
      </c>
      <c r="AF1897" s="14">
        <v>44006.208333333336</v>
      </c>
      <c r="AG1897" s="15">
        <v>0.06</v>
      </c>
    </row>
    <row r="1898" spans="1:33" x14ac:dyDescent="0.25">
      <c r="A1898">
        <v>81444</v>
      </c>
      <c r="B1898" s="9">
        <v>0.79166666666666663</v>
      </c>
      <c r="C1898" s="1">
        <v>43689</v>
      </c>
      <c r="D1898" s="2">
        <v>43689.791666666664</v>
      </c>
      <c r="E1898" t="s">
        <v>725</v>
      </c>
      <c r="F1898">
        <v>3.11</v>
      </c>
      <c r="G1898">
        <v>2.77</v>
      </c>
      <c r="H1898">
        <v>0.89070000000000005</v>
      </c>
      <c r="I1898" t="s">
        <v>725</v>
      </c>
      <c r="J1898">
        <v>2.91</v>
      </c>
      <c r="K1898">
        <v>0.54</v>
      </c>
      <c r="L1898">
        <v>0.53</v>
      </c>
      <c r="M1898">
        <v>0.06</v>
      </c>
      <c r="N1898">
        <v>0.06</v>
      </c>
      <c r="P1898" t="s">
        <v>726</v>
      </c>
      <c r="Q1898">
        <v>1492</v>
      </c>
      <c r="R1898">
        <v>122</v>
      </c>
      <c r="S1898">
        <v>155</v>
      </c>
      <c r="T1898">
        <v>0.7</v>
      </c>
      <c r="U1898">
        <v>202</v>
      </c>
      <c r="V1898">
        <v>126</v>
      </c>
      <c r="W1898">
        <v>1444</v>
      </c>
      <c r="X1898">
        <v>1623</v>
      </c>
      <c r="Y1898">
        <v>856</v>
      </c>
      <c r="Z1898">
        <v>38</v>
      </c>
      <c r="AA1898">
        <v>19</v>
      </c>
      <c r="AB1898" t="s">
        <v>729</v>
      </c>
      <c r="AD1898" s="12">
        <v>0.33333333333333331</v>
      </c>
      <c r="AE1898" s="13">
        <v>44006</v>
      </c>
      <c r="AF1898" s="14">
        <v>44006.333333333336</v>
      </c>
      <c r="AG1898" s="15">
        <v>0.06</v>
      </c>
    </row>
    <row r="1899" spans="1:33" x14ac:dyDescent="0.25">
      <c r="A1899">
        <v>81445</v>
      </c>
      <c r="B1899" s="9">
        <v>0.875</v>
      </c>
      <c r="C1899" s="1">
        <v>43689</v>
      </c>
      <c r="D1899" s="2">
        <v>43689.875</v>
      </c>
      <c r="E1899" t="s">
        <v>725</v>
      </c>
      <c r="F1899">
        <v>3.19</v>
      </c>
      <c r="G1899">
        <v>2.86</v>
      </c>
      <c r="H1899">
        <v>0.89659999999999995</v>
      </c>
      <c r="I1899" t="s">
        <v>725</v>
      </c>
      <c r="J1899">
        <v>2.82</v>
      </c>
      <c r="K1899">
        <v>0.66</v>
      </c>
      <c r="L1899">
        <v>0.51</v>
      </c>
      <c r="M1899">
        <v>0.06</v>
      </c>
      <c r="N1899">
        <v>0.06</v>
      </c>
      <c r="O1899" t="s">
        <v>726</v>
      </c>
      <c r="Q1899">
        <v>1466</v>
      </c>
      <c r="R1899">
        <v>115</v>
      </c>
      <c r="S1899">
        <v>145</v>
      </c>
      <c r="T1899">
        <v>0.73</v>
      </c>
      <c r="U1899">
        <v>199</v>
      </c>
      <c r="V1899">
        <v>122</v>
      </c>
      <c r="W1899">
        <v>1335</v>
      </c>
      <c r="X1899">
        <v>1613</v>
      </c>
      <c r="Y1899">
        <v>859</v>
      </c>
      <c r="Z1899">
        <v>38</v>
      </c>
      <c r="AA1899">
        <v>19</v>
      </c>
      <c r="AB1899" t="s">
        <v>729</v>
      </c>
      <c r="AD1899" s="12">
        <v>0.45833333333333331</v>
      </c>
      <c r="AE1899" s="13">
        <v>44006</v>
      </c>
      <c r="AF1899" s="14">
        <v>44006.458333333336</v>
      </c>
      <c r="AG1899" s="15">
        <v>0.06</v>
      </c>
    </row>
    <row r="1900" spans="1:33" x14ac:dyDescent="0.25">
      <c r="A1900">
        <v>81446</v>
      </c>
      <c r="B1900" s="9">
        <v>0.95833333333333337</v>
      </c>
      <c r="C1900" s="1">
        <v>43689</v>
      </c>
      <c r="D1900" s="2">
        <v>43689.958333333336</v>
      </c>
      <c r="E1900" t="s">
        <v>725</v>
      </c>
      <c r="F1900">
        <v>3.19</v>
      </c>
      <c r="G1900">
        <v>2.65</v>
      </c>
      <c r="H1900">
        <v>0.83069999999999999</v>
      </c>
      <c r="I1900" t="s">
        <v>725</v>
      </c>
      <c r="J1900">
        <v>2.92</v>
      </c>
      <c r="K1900">
        <v>0.71</v>
      </c>
      <c r="L1900">
        <v>0.45</v>
      </c>
      <c r="M1900">
        <v>7.0000000000000007E-2</v>
      </c>
      <c r="N1900">
        <v>7.0000000000000007E-2</v>
      </c>
      <c r="P1900" t="s">
        <v>726</v>
      </c>
      <c r="Q1900">
        <v>1430</v>
      </c>
      <c r="R1900">
        <v>106</v>
      </c>
      <c r="S1900">
        <v>130</v>
      </c>
      <c r="T1900">
        <v>0.73</v>
      </c>
      <c r="U1900">
        <v>195</v>
      </c>
      <c r="V1900">
        <v>118</v>
      </c>
      <c r="W1900">
        <v>1221</v>
      </c>
      <c r="X1900">
        <v>1600</v>
      </c>
      <c r="Y1900">
        <v>859</v>
      </c>
      <c r="Z1900">
        <v>38</v>
      </c>
      <c r="AA1900">
        <v>19</v>
      </c>
      <c r="AB1900" t="s">
        <v>741</v>
      </c>
      <c r="AD1900" s="12">
        <v>0.58333333333333337</v>
      </c>
      <c r="AE1900" s="13">
        <v>44006</v>
      </c>
      <c r="AF1900" s="14">
        <v>44006.583333333336</v>
      </c>
      <c r="AG1900" s="15">
        <v>0.06</v>
      </c>
    </row>
    <row r="1901" spans="1:33" x14ac:dyDescent="0.25">
      <c r="A1901">
        <v>81447</v>
      </c>
      <c r="B1901" s="9">
        <v>8.3333333333333329E-2</v>
      </c>
      <c r="C1901" s="1">
        <v>43690</v>
      </c>
      <c r="D1901" s="2">
        <v>43690.083333333336</v>
      </c>
      <c r="E1901" t="s">
        <v>725</v>
      </c>
      <c r="F1901">
        <v>3.12</v>
      </c>
      <c r="G1901">
        <v>2.75</v>
      </c>
      <c r="H1901">
        <v>0.88139999999999996</v>
      </c>
      <c r="I1901" t="s">
        <v>725</v>
      </c>
      <c r="J1901">
        <v>2.87</v>
      </c>
      <c r="K1901">
        <v>0.77</v>
      </c>
      <c r="L1901">
        <v>0.39</v>
      </c>
      <c r="M1901">
        <v>7.0000000000000007E-2</v>
      </c>
      <c r="N1901">
        <v>7.0000000000000007E-2</v>
      </c>
      <c r="O1901" t="s">
        <v>726</v>
      </c>
      <c r="Q1901">
        <v>1405</v>
      </c>
      <c r="R1901">
        <v>98</v>
      </c>
      <c r="S1901">
        <v>122</v>
      </c>
      <c r="T1901">
        <v>0.77</v>
      </c>
      <c r="U1901">
        <v>190</v>
      </c>
      <c r="V1901">
        <v>115</v>
      </c>
      <c r="W1901">
        <v>1097</v>
      </c>
      <c r="X1901">
        <v>1585</v>
      </c>
      <c r="Y1901">
        <v>862</v>
      </c>
      <c r="Z1901">
        <v>38</v>
      </c>
      <c r="AA1901">
        <v>19</v>
      </c>
      <c r="AB1901" t="s">
        <v>741</v>
      </c>
      <c r="AD1901" s="12">
        <v>0.70833333333333337</v>
      </c>
      <c r="AE1901" s="13">
        <v>44006</v>
      </c>
      <c r="AF1901" s="14">
        <v>44006.708333333336</v>
      </c>
      <c r="AG1901" s="15">
        <v>0.06</v>
      </c>
    </row>
    <row r="1902" spans="1:33" x14ac:dyDescent="0.25">
      <c r="A1902">
        <v>81448</v>
      </c>
      <c r="B1902" s="9">
        <v>0.20833333333333334</v>
      </c>
      <c r="C1902" s="1">
        <v>43690</v>
      </c>
      <c r="D1902" s="2">
        <v>43690.208333333336</v>
      </c>
      <c r="E1902" t="s">
        <v>725</v>
      </c>
      <c r="F1902">
        <v>3.1</v>
      </c>
      <c r="G1902">
        <v>2.78</v>
      </c>
      <c r="H1902">
        <v>0.89680000000000004</v>
      </c>
      <c r="I1902" t="s">
        <v>725</v>
      </c>
      <c r="J1902">
        <v>2.91</v>
      </c>
      <c r="K1902">
        <v>0.64</v>
      </c>
      <c r="L1902">
        <v>0.47</v>
      </c>
      <c r="M1902">
        <v>0.06</v>
      </c>
      <c r="N1902">
        <v>7.0000000000000007E-2</v>
      </c>
      <c r="P1902" t="s">
        <v>726</v>
      </c>
      <c r="Q1902">
        <v>1386</v>
      </c>
      <c r="R1902">
        <v>91</v>
      </c>
      <c r="S1902">
        <v>115</v>
      </c>
      <c r="T1902">
        <v>0.77</v>
      </c>
      <c r="U1902">
        <v>186</v>
      </c>
      <c r="V1902">
        <v>113</v>
      </c>
      <c r="W1902">
        <v>1016</v>
      </c>
      <c r="X1902">
        <v>1575</v>
      </c>
      <c r="Y1902">
        <v>867</v>
      </c>
      <c r="Z1902">
        <v>38</v>
      </c>
      <c r="AA1902">
        <v>19</v>
      </c>
      <c r="AB1902" t="s">
        <v>741</v>
      </c>
      <c r="AD1902" s="12">
        <v>0.20833333333333334</v>
      </c>
      <c r="AE1902" s="13">
        <v>44007</v>
      </c>
      <c r="AF1902" s="14">
        <v>44007.208333333336</v>
      </c>
      <c r="AG1902" s="15">
        <v>0.06</v>
      </c>
    </row>
    <row r="1903" spans="1:33" x14ac:dyDescent="0.25">
      <c r="A1903">
        <v>81449</v>
      </c>
      <c r="B1903" s="9">
        <v>0.33333333333333331</v>
      </c>
      <c r="C1903" s="1">
        <v>43690</v>
      </c>
      <c r="D1903" s="2">
        <v>43690.333333333336</v>
      </c>
      <c r="E1903" t="s">
        <v>725</v>
      </c>
      <c r="F1903">
        <v>3.07</v>
      </c>
      <c r="G1903">
        <v>2.75</v>
      </c>
      <c r="H1903">
        <v>0.89580000000000004</v>
      </c>
      <c r="I1903" t="s">
        <v>725</v>
      </c>
      <c r="J1903">
        <v>2.92</v>
      </c>
      <c r="K1903">
        <v>0.67</v>
      </c>
      <c r="L1903">
        <v>0.42</v>
      </c>
      <c r="M1903">
        <v>7.0000000000000007E-2</v>
      </c>
      <c r="N1903">
        <v>0.08</v>
      </c>
      <c r="O1903" t="s">
        <v>726</v>
      </c>
      <c r="Q1903">
        <v>1364</v>
      </c>
      <c r="R1903">
        <v>191</v>
      </c>
      <c r="S1903">
        <v>105</v>
      </c>
      <c r="T1903">
        <v>0.74</v>
      </c>
      <c r="U1903">
        <v>181</v>
      </c>
      <c r="V1903">
        <v>148</v>
      </c>
      <c r="W1903">
        <v>912</v>
      </c>
      <c r="X1903">
        <v>1557</v>
      </c>
      <c r="Y1903">
        <v>862</v>
      </c>
      <c r="Z1903">
        <v>38</v>
      </c>
      <c r="AA1903">
        <v>19</v>
      </c>
      <c r="AB1903" t="s">
        <v>728</v>
      </c>
      <c r="AD1903" s="12">
        <v>0.45833333333333331</v>
      </c>
      <c r="AE1903" s="13">
        <v>44007</v>
      </c>
      <c r="AF1903" s="14">
        <v>44007.458333333336</v>
      </c>
      <c r="AG1903" s="15">
        <v>0.06</v>
      </c>
    </row>
    <row r="1904" spans="1:33" x14ac:dyDescent="0.25">
      <c r="A1904">
        <v>81450</v>
      </c>
      <c r="B1904" s="9">
        <v>0.45833333333333331</v>
      </c>
      <c r="C1904" s="1">
        <v>43690</v>
      </c>
      <c r="D1904" s="2">
        <v>43690.458333333336</v>
      </c>
      <c r="E1904" t="s">
        <v>725</v>
      </c>
      <c r="F1904">
        <v>3.25</v>
      </c>
      <c r="G1904">
        <v>2.74</v>
      </c>
      <c r="H1904">
        <v>0.84309999999999996</v>
      </c>
      <c r="I1904" t="s">
        <v>725</v>
      </c>
      <c r="J1904">
        <v>2.86</v>
      </c>
      <c r="K1904">
        <v>1.02</v>
      </c>
      <c r="L1904">
        <v>0.4</v>
      </c>
      <c r="M1904">
        <v>0.06</v>
      </c>
      <c r="N1904">
        <v>7.0000000000000007E-2</v>
      </c>
      <c r="P1904" t="s">
        <v>726</v>
      </c>
      <c r="Q1904">
        <v>1342</v>
      </c>
      <c r="R1904">
        <v>177</v>
      </c>
      <c r="S1904">
        <v>247</v>
      </c>
      <c r="T1904">
        <v>0.77</v>
      </c>
      <c r="U1904">
        <v>176</v>
      </c>
      <c r="V1904">
        <v>144</v>
      </c>
      <c r="W1904">
        <v>803</v>
      </c>
      <c r="X1904">
        <v>1535</v>
      </c>
      <c r="Y1904">
        <v>862</v>
      </c>
      <c r="Z1904">
        <v>38</v>
      </c>
      <c r="AA1904">
        <v>19</v>
      </c>
      <c r="AB1904" t="s">
        <v>728</v>
      </c>
      <c r="AD1904" s="12">
        <v>0.66666666666666663</v>
      </c>
      <c r="AE1904" s="13">
        <v>44007</v>
      </c>
      <c r="AF1904" s="14">
        <v>44007.666666666664</v>
      </c>
      <c r="AG1904" s="15">
        <v>0.06</v>
      </c>
    </row>
    <row r="1905" spans="1:33" x14ac:dyDescent="0.25">
      <c r="A1905">
        <v>81451</v>
      </c>
      <c r="B1905" s="9">
        <v>0.58333333333333337</v>
      </c>
      <c r="C1905" s="1">
        <v>43690</v>
      </c>
      <c r="D1905" s="2">
        <v>43690.583333333336</v>
      </c>
      <c r="E1905" t="s">
        <v>725</v>
      </c>
      <c r="F1905">
        <v>3.16</v>
      </c>
      <c r="G1905">
        <v>2.74</v>
      </c>
      <c r="H1905">
        <v>0.86709999999999998</v>
      </c>
      <c r="I1905" t="s">
        <v>725</v>
      </c>
      <c r="J1905">
        <v>2.9</v>
      </c>
      <c r="K1905">
        <v>2.8</v>
      </c>
      <c r="L1905">
        <v>0.62</v>
      </c>
      <c r="M1905">
        <v>0.06</v>
      </c>
      <c r="N1905">
        <v>7.0000000000000007E-2</v>
      </c>
      <c r="O1905" t="s">
        <v>726</v>
      </c>
      <c r="Q1905">
        <v>1320</v>
      </c>
      <c r="R1905">
        <v>168</v>
      </c>
      <c r="S1905">
        <v>239</v>
      </c>
      <c r="T1905">
        <v>0.78</v>
      </c>
      <c r="U1905">
        <v>171</v>
      </c>
      <c r="V1905">
        <v>141</v>
      </c>
      <c r="W1905">
        <v>713</v>
      </c>
      <c r="X1905">
        <v>1522</v>
      </c>
      <c r="Y1905">
        <v>861</v>
      </c>
      <c r="Z1905">
        <v>38</v>
      </c>
      <c r="AA1905">
        <v>19</v>
      </c>
      <c r="AB1905" t="s">
        <v>728</v>
      </c>
      <c r="AD1905" s="12">
        <v>0.95833333333333337</v>
      </c>
      <c r="AE1905" s="13">
        <v>44007</v>
      </c>
      <c r="AF1905" s="14">
        <v>44007.958333333336</v>
      </c>
      <c r="AG1905" s="15">
        <v>0.06</v>
      </c>
    </row>
    <row r="1906" spans="1:33" x14ac:dyDescent="0.25">
      <c r="A1906">
        <v>81452</v>
      </c>
      <c r="B1906" s="9">
        <v>0.70833333333333337</v>
      </c>
      <c r="C1906" s="1">
        <v>43690</v>
      </c>
      <c r="D1906" s="2">
        <v>43690.708333333336</v>
      </c>
      <c r="E1906" t="s">
        <v>725</v>
      </c>
      <c r="F1906">
        <v>3.1</v>
      </c>
      <c r="G1906">
        <v>2.74</v>
      </c>
      <c r="H1906">
        <v>0.88390000000000002</v>
      </c>
      <c r="I1906" t="s">
        <v>725</v>
      </c>
      <c r="J1906">
        <v>2.72</v>
      </c>
      <c r="K1906">
        <v>0.89</v>
      </c>
      <c r="L1906">
        <v>0.74</v>
      </c>
      <c r="M1906">
        <v>0.06</v>
      </c>
      <c r="N1906">
        <v>7.0000000000000007E-2</v>
      </c>
      <c r="P1906" t="s">
        <v>726</v>
      </c>
      <c r="Q1906">
        <v>1296</v>
      </c>
      <c r="R1906">
        <v>168</v>
      </c>
      <c r="S1906">
        <v>230</v>
      </c>
      <c r="T1906">
        <v>0.8</v>
      </c>
      <c r="U1906">
        <v>165</v>
      </c>
      <c r="V1906">
        <v>138</v>
      </c>
      <c r="W1906">
        <v>623</v>
      </c>
      <c r="X1906">
        <v>1522</v>
      </c>
      <c r="Y1906">
        <v>587</v>
      </c>
      <c r="Z1906">
        <v>38.5</v>
      </c>
      <c r="AA1906">
        <v>19</v>
      </c>
      <c r="AB1906" t="s">
        <v>730</v>
      </c>
      <c r="AD1906" s="12">
        <v>8.3333333333333329E-2</v>
      </c>
      <c r="AE1906" s="13">
        <v>44008</v>
      </c>
      <c r="AF1906" s="14">
        <v>44008.083333333336</v>
      </c>
      <c r="AG1906" s="15">
        <v>0.06</v>
      </c>
    </row>
    <row r="1907" spans="1:33" x14ac:dyDescent="0.25">
      <c r="A1907">
        <v>81453</v>
      </c>
      <c r="B1907" s="9">
        <v>0.83333333333333337</v>
      </c>
      <c r="C1907" s="1">
        <v>43690</v>
      </c>
      <c r="D1907" s="2">
        <v>43690.833333333336</v>
      </c>
      <c r="E1907" t="s">
        <v>725</v>
      </c>
      <c r="F1907">
        <v>3.21</v>
      </c>
      <c r="G1907">
        <v>2.69</v>
      </c>
      <c r="H1907">
        <v>0.83799999999999997</v>
      </c>
      <c r="I1907" t="s">
        <v>725</v>
      </c>
      <c r="J1907">
        <v>2.91</v>
      </c>
      <c r="K1907">
        <v>0.9</v>
      </c>
      <c r="L1907">
        <v>0.89</v>
      </c>
      <c r="M1907">
        <v>7.0000000000000007E-2</v>
      </c>
      <c r="N1907">
        <v>7.0000000000000007E-2</v>
      </c>
      <c r="O1907" t="s">
        <v>726</v>
      </c>
      <c r="Q1907">
        <v>1266</v>
      </c>
      <c r="R1907">
        <v>156</v>
      </c>
      <c r="S1907">
        <v>221</v>
      </c>
      <c r="T1907">
        <v>0.8</v>
      </c>
      <c r="U1907">
        <v>159</v>
      </c>
      <c r="V1907">
        <v>134</v>
      </c>
      <c r="W1907">
        <v>534</v>
      </c>
      <c r="X1907">
        <v>1503</v>
      </c>
      <c r="Y1907">
        <v>854</v>
      </c>
      <c r="Z1907">
        <v>38</v>
      </c>
      <c r="AA1907">
        <v>19</v>
      </c>
      <c r="AB1907" t="s">
        <v>741</v>
      </c>
      <c r="AD1907" s="12">
        <v>0.20833333333333334</v>
      </c>
      <c r="AE1907" s="13">
        <v>44008</v>
      </c>
      <c r="AF1907" s="14">
        <v>44008.208333333336</v>
      </c>
      <c r="AG1907" s="15">
        <v>0.06</v>
      </c>
    </row>
    <row r="1908" spans="1:33" x14ac:dyDescent="0.25">
      <c r="A1908">
        <v>81454</v>
      </c>
      <c r="B1908" s="9">
        <v>0.95833333333333337</v>
      </c>
      <c r="C1908" s="1">
        <v>43690</v>
      </c>
      <c r="D1908" s="2">
        <v>43690.958333333336</v>
      </c>
      <c r="E1908" t="s">
        <v>725</v>
      </c>
      <c r="F1908">
        <v>3.19</v>
      </c>
      <c r="G1908">
        <v>2.73</v>
      </c>
      <c r="H1908">
        <v>0.85580000000000001</v>
      </c>
      <c r="I1908" t="s">
        <v>725</v>
      </c>
      <c r="J1908">
        <v>2.86</v>
      </c>
      <c r="K1908">
        <v>0.69</v>
      </c>
      <c r="L1908">
        <v>0.91</v>
      </c>
      <c r="M1908">
        <v>7.0000000000000007E-2</v>
      </c>
      <c r="N1908">
        <v>7.0000000000000007E-2</v>
      </c>
      <c r="P1908" t="s">
        <v>726</v>
      </c>
      <c r="Q1908">
        <v>1242</v>
      </c>
      <c r="R1908">
        <v>144</v>
      </c>
      <c r="S1908">
        <v>210</v>
      </c>
      <c r="T1908">
        <v>0.79</v>
      </c>
      <c r="U1908">
        <v>155</v>
      </c>
      <c r="V1908">
        <v>130</v>
      </c>
      <c r="W1908">
        <v>2287</v>
      </c>
      <c r="X1908">
        <v>1486</v>
      </c>
      <c r="Y1908">
        <v>851</v>
      </c>
      <c r="Z1908">
        <v>38</v>
      </c>
      <c r="AA1908">
        <v>19</v>
      </c>
      <c r="AB1908" t="s">
        <v>741</v>
      </c>
      <c r="AD1908" s="12">
        <v>0.33333333333333331</v>
      </c>
      <c r="AE1908" s="13">
        <v>44008</v>
      </c>
      <c r="AF1908" s="14">
        <v>44008.333333333336</v>
      </c>
      <c r="AG1908" s="15">
        <v>0.06</v>
      </c>
    </row>
    <row r="1909" spans="1:33" x14ac:dyDescent="0.25">
      <c r="A1909">
        <v>81455</v>
      </c>
      <c r="B1909" s="9">
        <v>8.3333333333333329E-2</v>
      </c>
      <c r="C1909" s="1">
        <v>43691</v>
      </c>
      <c r="D1909" s="2">
        <v>43691.083333333336</v>
      </c>
      <c r="E1909" t="s">
        <v>725</v>
      </c>
      <c r="F1909">
        <v>3.13</v>
      </c>
      <c r="G1909">
        <v>2.68</v>
      </c>
      <c r="H1909">
        <v>0.85619999999999996</v>
      </c>
      <c r="I1909" t="s">
        <v>725</v>
      </c>
      <c r="J1909">
        <v>2.89</v>
      </c>
      <c r="K1909">
        <v>0.6</v>
      </c>
      <c r="L1909">
        <v>0.77</v>
      </c>
      <c r="M1909">
        <v>0.08</v>
      </c>
      <c r="N1909">
        <v>7.0000000000000007E-2</v>
      </c>
      <c r="O1909" t="s">
        <v>726</v>
      </c>
      <c r="Q1909">
        <v>1215</v>
      </c>
      <c r="R1909">
        <v>127</v>
      </c>
      <c r="S1909">
        <v>196</v>
      </c>
      <c r="T1909">
        <v>0.82</v>
      </c>
      <c r="U1909">
        <v>150</v>
      </c>
      <c r="V1909">
        <v>125</v>
      </c>
      <c r="W1909">
        <v>2142</v>
      </c>
      <c r="X1909">
        <v>1460</v>
      </c>
      <c r="Y1909">
        <v>846</v>
      </c>
      <c r="Z1909">
        <v>38</v>
      </c>
      <c r="AA1909">
        <v>19</v>
      </c>
      <c r="AB1909" t="s">
        <v>741</v>
      </c>
      <c r="AD1909" s="12">
        <v>0.45833333333333331</v>
      </c>
      <c r="AE1909" s="13">
        <v>44008</v>
      </c>
      <c r="AF1909" s="14">
        <v>44008.458333333336</v>
      </c>
      <c r="AG1909" s="15">
        <v>0.06</v>
      </c>
    </row>
    <row r="1910" spans="1:33" x14ac:dyDescent="0.25">
      <c r="A1910">
        <v>81456</v>
      </c>
      <c r="B1910" s="9">
        <v>0.20833333333333334</v>
      </c>
      <c r="C1910" s="1">
        <v>43691</v>
      </c>
      <c r="D1910" s="2">
        <v>43691.208333333336</v>
      </c>
      <c r="E1910" t="s">
        <v>725</v>
      </c>
      <c r="F1910">
        <v>3.12</v>
      </c>
      <c r="G1910">
        <v>2.68</v>
      </c>
      <c r="H1910">
        <v>0.85899999999999999</v>
      </c>
      <c r="I1910" t="s">
        <v>725</v>
      </c>
      <c r="J1910">
        <v>2.91</v>
      </c>
      <c r="K1910">
        <v>2.2799999999999998</v>
      </c>
      <c r="L1910">
        <v>0.94</v>
      </c>
      <c r="M1910">
        <v>0.09</v>
      </c>
      <c r="N1910">
        <v>0.08</v>
      </c>
      <c r="P1910" t="s">
        <v>726</v>
      </c>
      <c r="Q1910">
        <v>1192</v>
      </c>
      <c r="R1910">
        <v>118</v>
      </c>
      <c r="S1910">
        <v>187</v>
      </c>
      <c r="T1910">
        <v>0.84</v>
      </c>
      <c r="U1910">
        <v>146</v>
      </c>
      <c r="V1910">
        <v>122</v>
      </c>
      <c r="W1910">
        <v>2038</v>
      </c>
      <c r="X1910">
        <v>1447</v>
      </c>
      <c r="Y1910">
        <v>843</v>
      </c>
      <c r="Z1910">
        <v>38</v>
      </c>
      <c r="AA1910">
        <v>19</v>
      </c>
      <c r="AB1910" t="s">
        <v>741</v>
      </c>
      <c r="AD1910" s="12">
        <v>0.54166666666666663</v>
      </c>
      <c r="AE1910" s="13">
        <v>44008</v>
      </c>
      <c r="AF1910" s="14">
        <v>44008.541666666664</v>
      </c>
      <c r="AG1910" s="15">
        <v>0.06</v>
      </c>
    </row>
    <row r="1911" spans="1:33" x14ac:dyDescent="0.25">
      <c r="A1911">
        <v>81457</v>
      </c>
      <c r="B1911" s="9">
        <v>0.29166666666666669</v>
      </c>
      <c r="C1911" s="1">
        <v>43691</v>
      </c>
      <c r="D1911" s="2">
        <v>43691.291666666664</v>
      </c>
      <c r="E1911" t="s">
        <v>725</v>
      </c>
      <c r="F1911">
        <v>3.1</v>
      </c>
      <c r="G1911">
        <v>2.73</v>
      </c>
      <c r="H1911">
        <v>0.88060000000000005</v>
      </c>
      <c r="I1911" t="s">
        <v>725</v>
      </c>
      <c r="J1911">
        <v>2.89</v>
      </c>
      <c r="K1911">
        <v>0.74</v>
      </c>
      <c r="L1911">
        <v>0.84</v>
      </c>
      <c r="M1911">
        <v>0.08</v>
      </c>
      <c r="N1911">
        <v>0.08</v>
      </c>
      <c r="O1911" t="s">
        <v>726</v>
      </c>
      <c r="Q1911">
        <v>1173</v>
      </c>
      <c r="R1911">
        <v>116</v>
      </c>
      <c r="S1911">
        <v>180</v>
      </c>
      <c r="T1911">
        <v>0.81</v>
      </c>
      <c r="U1911">
        <v>142</v>
      </c>
      <c r="V1911">
        <v>118</v>
      </c>
      <c r="W1911">
        <v>1956</v>
      </c>
      <c r="X1911">
        <v>1444</v>
      </c>
      <c r="Y1911">
        <v>842</v>
      </c>
      <c r="Z1911">
        <v>38</v>
      </c>
      <c r="AA1911">
        <v>19</v>
      </c>
      <c r="AB1911" t="s">
        <v>728</v>
      </c>
      <c r="AD1911" s="12">
        <v>0.625</v>
      </c>
      <c r="AE1911" s="13">
        <v>44008</v>
      </c>
      <c r="AF1911" s="14">
        <v>44008.625</v>
      </c>
      <c r="AG1911" s="15">
        <v>0.06</v>
      </c>
    </row>
    <row r="1912" spans="1:33" x14ac:dyDescent="0.25">
      <c r="A1912">
        <v>81458</v>
      </c>
      <c r="B1912" s="9">
        <v>0.41666666666666669</v>
      </c>
      <c r="C1912" s="1">
        <v>43691</v>
      </c>
      <c r="D1912" s="2">
        <v>43691.416666666664</v>
      </c>
      <c r="E1912" t="s">
        <v>725</v>
      </c>
      <c r="F1912">
        <v>3.21</v>
      </c>
      <c r="G1912">
        <v>2.75</v>
      </c>
      <c r="H1912">
        <v>0.85670000000000002</v>
      </c>
      <c r="I1912" t="s">
        <v>725</v>
      </c>
      <c r="J1912">
        <v>2.8</v>
      </c>
      <c r="K1912">
        <v>0.44</v>
      </c>
      <c r="L1912">
        <v>1.1200000000000001</v>
      </c>
      <c r="M1912">
        <v>0.09</v>
      </c>
      <c r="N1912">
        <v>0.08</v>
      </c>
      <c r="P1912" t="s">
        <v>726</v>
      </c>
      <c r="Q1912">
        <v>1144</v>
      </c>
      <c r="R1912">
        <v>101</v>
      </c>
      <c r="S1912">
        <v>168</v>
      </c>
      <c r="T1912">
        <v>0.81</v>
      </c>
      <c r="U1912">
        <v>138</v>
      </c>
      <c r="V1912">
        <v>109</v>
      </c>
      <c r="W1912">
        <v>1839</v>
      </c>
      <c r="X1912">
        <v>1423</v>
      </c>
      <c r="Y1912">
        <v>838</v>
      </c>
      <c r="Z1912">
        <v>37.700000000000003</v>
      </c>
      <c r="AA1912">
        <v>19</v>
      </c>
      <c r="AB1912" t="s">
        <v>730</v>
      </c>
      <c r="AD1912" s="12">
        <v>0.75</v>
      </c>
      <c r="AE1912" s="13">
        <v>44008</v>
      </c>
      <c r="AF1912" s="14">
        <v>44008.75</v>
      </c>
      <c r="AG1912" s="15">
        <v>0.06</v>
      </c>
    </row>
    <row r="1913" spans="1:33" x14ac:dyDescent="0.25">
      <c r="A1913">
        <v>81459</v>
      </c>
      <c r="B1913" s="9">
        <v>0.54166666666666663</v>
      </c>
      <c r="C1913" s="1">
        <v>43691</v>
      </c>
      <c r="D1913" s="2">
        <v>43691.541666666664</v>
      </c>
      <c r="E1913" t="s">
        <v>725</v>
      </c>
      <c r="F1913">
        <v>3.28</v>
      </c>
      <c r="G1913">
        <v>2.88</v>
      </c>
      <c r="H1913">
        <v>0.878</v>
      </c>
      <c r="I1913" t="s">
        <v>725</v>
      </c>
      <c r="J1913">
        <v>2.92</v>
      </c>
      <c r="K1913">
        <v>0.77</v>
      </c>
      <c r="L1913">
        <v>0.9</v>
      </c>
      <c r="M1913">
        <v>0.12</v>
      </c>
      <c r="N1913">
        <v>0.09</v>
      </c>
      <c r="O1913" t="s">
        <v>743</v>
      </c>
      <c r="Q1913">
        <v>1097</v>
      </c>
      <c r="R1913">
        <v>214</v>
      </c>
      <c r="S1913">
        <v>157</v>
      </c>
      <c r="T1913">
        <v>0.77</v>
      </c>
      <c r="U1913">
        <v>133</v>
      </c>
      <c r="V1913">
        <v>154</v>
      </c>
      <c r="W1913">
        <v>1701</v>
      </c>
      <c r="X1913">
        <v>1402</v>
      </c>
      <c r="Y1913">
        <v>835</v>
      </c>
      <c r="Z1913">
        <v>38</v>
      </c>
      <c r="AA1913">
        <v>19</v>
      </c>
      <c r="AB1913" t="s">
        <v>730</v>
      </c>
      <c r="AD1913" s="12">
        <v>0.875</v>
      </c>
      <c r="AE1913" s="13">
        <v>44008</v>
      </c>
      <c r="AF1913" s="14">
        <v>44008.875</v>
      </c>
      <c r="AG1913" s="15">
        <v>0.06</v>
      </c>
    </row>
    <row r="1914" spans="1:33" x14ac:dyDescent="0.25">
      <c r="A1914">
        <v>81460</v>
      </c>
      <c r="B1914" s="9">
        <v>0.70833333333333337</v>
      </c>
      <c r="C1914" s="1">
        <v>43691</v>
      </c>
      <c r="D1914" s="2">
        <v>43691.708333333336</v>
      </c>
      <c r="E1914" t="s">
        <v>725</v>
      </c>
      <c r="F1914">
        <v>3.19</v>
      </c>
      <c r="G1914">
        <v>2.7</v>
      </c>
      <c r="H1914">
        <v>0.84640000000000004</v>
      </c>
      <c r="I1914" t="s">
        <v>725</v>
      </c>
      <c r="J1914">
        <v>2.89</v>
      </c>
      <c r="K1914">
        <v>0.9</v>
      </c>
      <c r="L1914">
        <v>0.69</v>
      </c>
      <c r="M1914">
        <v>0.06</v>
      </c>
      <c r="N1914">
        <v>0.1</v>
      </c>
      <c r="P1914" t="s">
        <v>726</v>
      </c>
      <c r="Q1914">
        <v>1000</v>
      </c>
      <c r="R1914">
        <v>197</v>
      </c>
      <c r="S1914">
        <v>271</v>
      </c>
      <c r="T1914">
        <v>0.65</v>
      </c>
      <c r="U1914">
        <v>127</v>
      </c>
      <c r="V1914">
        <v>142</v>
      </c>
      <c r="W1914">
        <v>2306</v>
      </c>
      <c r="X1914">
        <v>1376</v>
      </c>
      <c r="Y1914">
        <v>830</v>
      </c>
      <c r="Z1914">
        <v>38.1</v>
      </c>
      <c r="AA1914">
        <v>19</v>
      </c>
      <c r="AB1914" t="s">
        <v>730</v>
      </c>
      <c r="AD1914" s="12">
        <v>0.95833333333333337</v>
      </c>
      <c r="AE1914" s="13">
        <v>44008</v>
      </c>
      <c r="AF1914" s="14">
        <v>44008.958333333336</v>
      </c>
      <c r="AG1914" s="15">
        <v>0.06</v>
      </c>
    </row>
    <row r="1915" spans="1:33" x14ac:dyDescent="0.25">
      <c r="A1915">
        <v>81461</v>
      </c>
      <c r="B1915" s="9">
        <v>0.83333333333333337</v>
      </c>
      <c r="C1915" s="1">
        <v>43691</v>
      </c>
      <c r="D1915" s="2">
        <v>43691.833333333336</v>
      </c>
      <c r="E1915" t="s">
        <v>725</v>
      </c>
      <c r="F1915">
        <v>2.98</v>
      </c>
      <c r="G1915">
        <v>2.7</v>
      </c>
      <c r="H1915">
        <v>0.90600000000000003</v>
      </c>
      <c r="I1915" t="s">
        <v>725</v>
      </c>
      <c r="J1915">
        <v>2.74</v>
      </c>
      <c r="K1915">
        <v>0.83</v>
      </c>
      <c r="L1915">
        <v>0.59</v>
      </c>
      <c r="M1915">
        <v>0.06</v>
      </c>
      <c r="N1915">
        <v>0.1</v>
      </c>
      <c r="O1915" t="s">
        <v>726</v>
      </c>
      <c r="Q1915">
        <v>897</v>
      </c>
      <c r="R1915">
        <v>187</v>
      </c>
      <c r="S1915">
        <v>261</v>
      </c>
      <c r="T1915">
        <v>0.61</v>
      </c>
      <c r="U1915">
        <v>122</v>
      </c>
      <c r="V1915">
        <v>130</v>
      </c>
      <c r="W1915">
        <v>2180</v>
      </c>
      <c r="X1915">
        <v>1364</v>
      </c>
      <c r="Y1915">
        <v>827</v>
      </c>
      <c r="Z1915">
        <v>38</v>
      </c>
      <c r="AA1915">
        <v>19</v>
      </c>
      <c r="AB1915" t="s">
        <v>741</v>
      </c>
      <c r="AD1915" s="12">
        <v>0.33333333333333331</v>
      </c>
      <c r="AE1915" s="13">
        <v>44009</v>
      </c>
      <c r="AF1915" s="14">
        <v>44009.333333333336</v>
      </c>
      <c r="AG1915" s="15">
        <v>0.06</v>
      </c>
    </row>
    <row r="1916" spans="1:33" x14ac:dyDescent="0.25">
      <c r="A1916">
        <v>81462</v>
      </c>
      <c r="B1916" s="9">
        <v>0.95833333333333337</v>
      </c>
      <c r="C1916" s="1">
        <v>43691</v>
      </c>
      <c r="D1916" s="2">
        <v>43691.958333333336</v>
      </c>
      <c r="E1916" t="s">
        <v>725</v>
      </c>
      <c r="F1916">
        <v>3.12</v>
      </c>
      <c r="G1916">
        <v>2.63</v>
      </c>
      <c r="H1916">
        <v>0.84289999999999998</v>
      </c>
      <c r="I1916" t="s">
        <v>725</v>
      </c>
      <c r="J1916">
        <v>2.83</v>
      </c>
      <c r="K1916">
        <v>0.66</v>
      </c>
      <c r="L1916">
        <v>0.62</v>
      </c>
      <c r="M1916">
        <v>0.06</v>
      </c>
      <c r="N1916">
        <v>0.09</v>
      </c>
      <c r="P1916" t="s">
        <v>726</v>
      </c>
      <c r="Q1916">
        <v>830</v>
      </c>
      <c r="R1916">
        <v>183</v>
      </c>
      <c r="S1916">
        <v>252</v>
      </c>
      <c r="T1916">
        <v>0.61</v>
      </c>
      <c r="U1916">
        <v>118</v>
      </c>
      <c r="V1916">
        <v>123</v>
      </c>
      <c r="W1916">
        <v>2076</v>
      </c>
      <c r="X1916">
        <v>1359</v>
      </c>
      <c r="Y1916">
        <v>823</v>
      </c>
      <c r="Z1916">
        <v>38</v>
      </c>
      <c r="AA1916">
        <v>19</v>
      </c>
      <c r="AB1916" t="s">
        <v>741</v>
      </c>
      <c r="AD1916" s="12">
        <v>0.45833333333333331</v>
      </c>
      <c r="AE1916" s="13">
        <v>44009</v>
      </c>
      <c r="AF1916" s="14">
        <v>44009.458333333336</v>
      </c>
      <c r="AG1916" s="15">
        <v>0.06</v>
      </c>
    </row>
    <row r="1917" spans="1:33" x14ac:dyDescent="0.25">
      <c r="A1917">
        <v>81463</v>
      </c>
      <c r="B1917" s="9">
        <v>8.3333333333333329E-2</v>
      </c>
      <c r="C1917" s="1">
        <v>43692</v>
      </c>
      <c r="D1917" s="2">
        <v>43692.083333333336</v>
      </c>
      <c r="E1917" t="s">
        <v>725</v>
      </c>
      <c r="F1917">
        <v>3.12</v>
      </c>
      <c r="G1917">
        <v>2.69</v>
      </c>
      <c r="H1917">
        <v>0.86219999999999997</v>
      </c>
      <c r="I1917" t="s">
        <v>725</v>
      </c>
      <c r="J1917">
        <v>2.83</v>
      </c>
      <c r="K1917">
        <v>0.62</v>
      </c>
      <c r="L1917">
        <v>0.47</v>
      </c>
      <c r="M1917">
        <v>0.05</v>
      </c>
      <c r="N1917">
        <v>0.08</v>
      </c>
      <c r="O1917" t="s">
        <v>726</v>
      </c>
      <c r="Q1917">
        <v>731</v>
      </c>
      <c r="R1917">
        <v>165</v>
      </c>
      <c r="S1917">
        <v>240</v>
      </c>
      <c r="T1917">
        <v>0.61</v>
      </c>
      <c r="U1917">
        <v>112</v>
      </c>
      <c r="V1917">
        <v>112</v>
      </c>
      <c r="W1917">
        <v>1951</v>
      </c>
      <c r="X1917">
        <v>1335</v>
      </c>
      <c r="Y1917">
        <v>820</v>
      </c>
      <c r="Z1917">
        <v>38</v>
      </c>
      <c r="AA1917">
        <v>19</v>
      </c>
      <c r="AB1917" t="s">
        <v>741</v>
      </c>
      <c r="AD1917" s="12">
        <v>0.83333333333333337</v>
      </c>
      <c r="AE1917" s="13">
        <v>44009</v>
      </c>
      <c r="AF1917" s="14">
        <v>44009.833333333336</v>
      </c>
      <c r="AG1917" s="15">
        <v>0.06</v>
      </c>
    </row>
    <row r="1918" spans="1:33" x14ac:dyDescent="0.25">
      <c r="A1918">
        <v>81464</v>
      </c>
      <c r="B1918" s="9">
        <v>0.20833333333333334</v>
      </c>
      <c r="C1918" s="1">
        <v>43692</v>
      </c>
      <c r="D1918" s="2">
        <v>43692.208333333336</v>
      </c>
      <c r="E1918" t="s">
        <v>725</v>
      </c>
      <c r="F1918">
        <v>3.25</v>
      </c>
      <c r="G1918">
        <v>2.69</v>
      </c>
      <c r="H1918">
        <v>0.82769999999999999</v>
      </c>
      <c r="I1918" t="s">
        <v>725</v>
      </c>
      <c r="J1918">
        <v>2.76</v>
      </c>
      <c r="K1918">
        <v>0.73</v>
      </c>
      <c r="L1918">
        <v>0.41</v>
      </c>
      <c r="M1918">
        <v>0.05</v>
      </c>
      <c r="N1918">
        <v>0.08</v>
      </c>
      <c r="P1918" t="s">
        <v>726</v>
      </c>
      <c r="Q1918">
        <v>2221</v>
      </c>
      <c r="R1918">
        <v>159</v>
      </c>
      <c r="S1918">
        <v>230</v>
      </c>
      <c r="T1918">
        <v>0.6</v>
      </c>
      <c r="U1918">
        <v>107</v>
      </c>
      <c r="V1918">
        <v>105</v>
      </c>
      <c r="W1918">
        <v>1834</v>
      </c>
      <c r="X1918">
        <v>1324</v>
      </c>
      <c r="Y1918">
        <v>815</v>
      </c>
      <c r="Z1918">
        <v>38</v>
      </c>
      <c r="AA1918">
        <v>19</v>
      </c>
      <c r="AB1918" t="s">
        <v>741</v>
      </c>
      <c r="AD1918" s="12">
        <v>0.95833333333333337</v>
      </c>
      <c r="AE1918" s="13">
        <v>44009</v>
      </c>
      <c r="AF1918" s="14">
        <v>44009.958333333336</v>
      </c>
      <c r="AG1918" s="15">
        <v>0.06</v>
      </c>
    </row>
    <row r="1919" spans="1:33" x14ac:dyDescent="0.25">
      <c r="A1919">
        <v>81465</v>
      </c>
      <c r="B1919" s="9">
        <v>0.33333333333333331</v>
      </c>
      <c r="C1919" s="1">
        <v>43692</v>
      </c>
      <c r="D1919" s="2">
        <v>43692.333333333336</v>
      </c>
      <c r="E1919" t="s">
        <v>725</v>
      </c>
      <c r="F1919">
        <v>3.2</v>
      </c>
      <c r="G1919">
        <v>2.73</v>
      </c>
      <c r="H1919">
        <v>0.85309999999999997</v>
      </c>
      <c r="I1919" t="s">
        <v>725</v>
      </c>
      <c r="J1919">
        <v>2.89</v>
      </c>
      <c r="K1919">
        <v>0.81</v>
      </c>
      <c r="L1919">
        <v>0.37</v>
      </c>
      <c r="M1919">
        <v>0.05</v>
      </c>
      <c r="N1919">
        <v>0.08</v>
      </c>
      <c r="O1919" t="s">
        <v>726</v>
      </c>
      <c r="Q1919">
        <v>2173</v>
      </c>
      <c r="R1919">
        <v>151</v>
      </c>
      <c r="S1919">
        <v>220</v>
      </c>
      <c r="T1919">
        <v>0.57999999999999996</v>
      </c>
      <c r="U1919">
        <v>102</v>
      </c>
      <c r="V1919">
        <v>145</v>
      </c>
      <c r="W1919">
        <v>1720</v>
      </c>
      <c r="X1919">
        <v>1311</v>
      </c>
      <c r="Y1919">
        <v>812</v>
      </c>
      <c r="Z1919">
        <v>38</v>
      </c>
      <c r="AA1919">
        <v>19</v>
      </c>
      <c r="AB1919" t="s">
        <v>728</v>
      </c>
      <c r="AD1919" s="12">
        <v>8.3333333333333329E-2</v>
      </c>
      <c r="AE1919" s="13">
        <v>44010</v>
      </c>
      <c r="AF1919" s="14">
        <v>44010.083333333336</v>
      </c>
      <c r="AG1919" s="15">
        <v>0.06</v>
      </c>
    </row>
    <row r="1920" spans="1:33" x14ac:dyDescent="0.25">
      <c r="A1920">
        <v>81466</v>
      </c>
      <c r="B1920" s="9">
        <v>0.45833333333333331</v>
      </c>
      <c r="C1920" s="1">
        <v>43692</v>
      </c>
      <c r="D1920" s="2">
        <v>43692.458333333336</v>
      </c>
      <c r="E1920" t="s">
        <v>725</v>
      </c>
      <c r="F1920">
        <v>3.23</v>
      </c>
      <c r="G1920">
        <v>2.74</v>
      </c>
      <c r="H1920">
        <v>0.84830000000000005</v>
      </c>
      <c r="I1920" t="s">
        <v>725</v>
      </c>
      <c r="J1920">
        <v>2.88</v>
      </c>
      <c r="K1920">
        <v>0.77</v>
      </c>
      <c r="L1920">
        <v>0.46</v>
      </c>
      <c r="M1920">
        <v>0.05</v>
      </c>
      <c r="N1920">
        <v>7.0000000000000007E-2</v>
      </c>
      <c r="P1920" t="s">
        <v>726</v>
      </c>
      <c r="Q1920">
        <v>2122</v>
      </c>
      <c r="R1920">
        <v>138</v>
      </c>
      <c r="S1920">
        <v>209</v>
      </c>
      <c r="T1920">
        <v>0.6</v>
      </c>
      <c r="U1920">
        <v>98</v>
      </c>
      <c r="V1920">
        <v>140</v>
      </c>
      <c r="W1920">
        <v>1596</v>
      </c>
      <c r="X1920">
        <v>1292</v>
      </c>
      <c r="Y1920">
        <v>809</v>
      </c>
      <c r="Z1920">
        <v>38</v>
      </c>
      <c r="AA1920">
        <v>19</v>
      </c>
      <c r="AB1920" t="s">
        <v>728</v>
      </c>
      <c r="AD1920" s="12">
        <v>0.20833333333333334</v>
      </c>
      <c r="AE1920" s="13">
        <v>44010</v>
      </c>
      <c r="AF1920" s="14">
        <v>44010.208333333336</v>
      </c>
      <c r="AG1920" s="15">
        <v>0.06</v>
      </c>
    </row>
    <row r="1921" spans="1:33" x14ac:dyDescent="0.25">
      <c r="A1921">
        <v>81467</v>
      </c>
      <c r="B1921" s="9">
        <v>0.58333333333333337</v>
      </c>
      <c r="C1921" s="1">
        <v>43692</v>
      </c>
      <c r="D1921" s="2">
        <v>43692.583333333336</v>
      </c>
      <c r="E1921" t="s">
        <v>725</v>
      </c>
      <c r="F1921">
        <v>3.28</v>
      </c>
      <c r="G1921">
        <v>2.7</v>
      </c>
      <c r="H1921">
        <v>0.82320000000000004</v>
      </c>
      <c r="I1921" t="s">
        <v>725</v>
      </c>
      <c r="J1921">
        <v>2.87</v>
      </c>
      <c r="K1921">
        <v>0.94</v>
      </c>
      <c r="L1921">
        <v>0.61</v>
      </c>
      <c r="M1921">
        <v>0.06</v>
      </c>
      <c r="N1921">
        <v>7.0000000000000007E-2</v>
      </c>
      <c r="O1921" t="s">
        <v>726</v>
      </c>
      <c r="Q1921">
        <v>2071</v>
      </c>
      <c r="R1921">
        <v>122</v>
      </c>
      <c r="S1921">
        <v>198</v>
      </c>
      <c r="T1921">
        <v>0.6</v>
      </c>
      <c r="U1921">
        <v>93</v>
      </c>
      <c r="V1921">
        <v>135</v>
      </c>
      <c r="W1921">
        <v>1477</v>
      </c>
      <c r="X1921">
        <v>1269</v>
      </c>
      <c r="Y1921">
        <v>806</v>
      </c>
      <c r="Z1921">
        <v>39</v>
      </c>
      <c r="AA1921">
        <v>19</v>
      </c>
      <c r="AB1921" t="s">
        <v>728</v>
      </c>
      <c r="AD1921" s="12">
        <v>0.33333333333333331</v>
      </c>
      <c r="AE1921" s="13">
        <v>44010</v>
      </c>
      <c r="AF1921" s="14">
        <v>44010.333333333336</v>
      </c>
      <c r="AG1921" s="15">
        <v>0.06</v>
      </c>
    </row>
    <row r="1922" spans="1:33" x14ac:dyDescent="0.25">
      <c r="A1922">
        <v>81468</v>
      </c>
      <c r="B1922" s="9">
        <v>0.66666666666666663</v>
      </c>
      <c r="C1922" s="1">
        <v>43692</v>
      </c>
      <c r="D1922" s="2">
        <v>43692.666666666664</v>
      </c>
      <c r="E1922" t="s">
        <v>725</v>
      </c>
      <c r="F1922">
        <v>3.14</v>
      </c>
      <c r="G1922">
        <v>2.77</v>
      </c>
      <c r="H1922">
        <v>0.88219999999999998</v>
      </c>
      <c r="I1922" t="s">
        <v>725</v>
      </c>
      <c r="J1922">
        <v>2.91</v>
      </c>
      <c r="K1922">
        <v>2.63</v>
      </c>
      <c r="L1922">
        <v>0.68</v>
      </c>
      <c r="M1922">
        <v>0.05</v>
      </c>
      <c r="N1922">
        <v>7.0000000000000007E-2</v>
      </c>
      <c r="P1922" t="s">
        <v>726</v>
      </c>
      <c r="Q1922">
        <v>2029</v>
      </c>
      <c r="R1922">
        <v>112</v>
      </c>
      <c r="S1922">
        <v>191</v>
      </c>
      <c r="T1922">
        <v>0.6</v>
      </c>
      <c r="U1922">
        <v>89</v>
      </c>
      <c r="V1922">
        <v>130</v>
      </c>
      <c r="W1922">
        <v>1402</v>
      </c>
      <c r="X1922">
        <v>1255</v>
      </c>
      <c r="Y1922">
        <v>803</v>
      </c>
      <c r="Z1922">
        <v>39</v>
      </c>
      <c r="AA1922">
        <v>19</v>
      </c>
      <c r="AB1922" t="s">
        <v>727</v>
      </c>
      <c r="AD1922" s="12">
        <v>0.70833333333333337</v>
      </c>
      <c r="AE1922" s="13">
        <v>44010</v>
      </c>
      <c r="AF1922" s="14">
        <v>44010.708333333336</v>
      </c>
      <c r="AG1922" s="15">
        <v>0.06</v>
      </c>
    </row>
    <row r="1923" spans="1:33" x14ac:dyDescent="0.25">
      <c r="A1923">
        <v>81469</v>
      </c>
      <c r="B1923" s="9">
        <v>0.75</v>
      </c>
      <c r="C1923" s="1">
        <v>43692</v>
      </c>
      <c r="D1923" s="2">
        <v>43692.75</v>
      </c>
      <c r="E1923" t="s">
        <v>725</v>
      </c>
      <c r="F1923">
        <v>3.13</v>
      </c>
      <c r="G1923">
        <v>2.77</v>
      </c>
      <c r="H1923">
        <v>0.88500000000000001</v>
      </c>
      <c r="I1923" t="s">
        <v>725</v>
      </c>
      <c r="J1923">
        <v>2.85</v>
      </c>
      <c r="K1923">
        <v>0.87</v>
      </c>
      <c r="L1923">
        <v>0.68</v>
      </c>
      <c r="M1923">
        <v>0.06</v>
      </c>
      <c r="N1923">
        <v>7.0000000000000007E-2</v>
      </c>
      <c r="O1923" t="s">
        <v>726</v>
      </c>
      <c r="Q1923">
        <v>1991</v>
      </c>
      <c r="R1923">
        <v>103</v>
      </c>
      <c r="S1923">
        <v>184</v>
      </c>
      <c r="T1923">
        <v>0.6</v>
      </c>
      <c r="U1923">
        <v>87</v>
      </c>
      <c r="V1923">
        <v>126</v>
      </c>
      <c r="W1923">
        <v>1326</v>
      </c>
      <c r="X1923">
        <v>1242</v>
      </c>
      <c r="Y1923">
        <v>800</v>
      </c>
      <c r="Z1923">
        <v>39</v>
      </c>
      <c r="AA1923">
        <v>19</v>
      </c>
      <c r="AB1923" t="s">
        <v>727</v>
      </c>
      <c r="AD1923" s="12">
        <v>0.83333333333333337</v>
      </c>
      <c r="AE1923" s="13">
        <v>44010</v>
      </c>
      <c r="AF1923" s="14">
        <v>44010.833333333336</v>
      </c>
      <c r="AG1923" s="15">
        <v>0.06</v>
      </c>
    </row>
    <row r="1924" spans="1:33" x14ac:dyDescent="0.25">
      <c r="A1924">
        <v>81470</v>
      </c>
      <c r="B1924" s="9">
        <v>0.83333333333333337</v>
      </c>
      <c r="C1924" s="1">
        <v>43692</v>
      </c>
      <c r="D1924" s="2">
        <v>43692.833333333336</v>
      </c>
      <c r="E1924" t="s">
        <v>725</v>
      </c>
      <c r="F1924">
        <v>3.22</v>
      </c>
      <c r="G1924">
        <v>2.77</v>
      </c>
      <c r="H1924">
        <v>0.86019999999999996</v>
      </c>
      <c r="I1924" t="s">
        <v>725</v>
      </c>
      <c r="J1924">
        <v>2.9</v>
      </c>
      <c r="K1924">
        <v>1.21</v>
      </c>
      <c r="L1924">
        <v>0.74</v>
      </c>
      <c r="M1924">
        <v>0.05</v>
      </c>
      <c r="N1924">
        <v>7.0000000000000007E-2</v>
      </c>
      <c r="P1924" t="s">
        <v>726</v>
      </c>
      <c r="Q1924">
        <v>1945</v>
      </c>
      <c r="R1924">
        <v>92</v>
      </c>
      <c r="S1924">
        <v>175</v>
      </c>
      <c r="T1924">
        <v>0.57999999999999996</v>
      </c>
      <c r="U1924">
        <v>83</v>
      </c>
      <c r="V1924">
        <v>121</v>
      </c>
      <c r="W1924">
        <v>1228</v>
      </c>
      <c r="X1924">
        <v>1227</v>
      </c>
      <c r="Y1924">
        <v>797</v>
      </c>
      <c r="Z1924">
        <v>39</v>
      </c>
      <c r="AA1924">
        <v>19</v>
      </c>
      <c r="AB1924" t="s">
        <v>727</v>
      </c>
      <c r="AD1924" s="12">
        <v>0.95833333333333337</v>
      </c>
      <c r="AE1924" s="13">
        <v>44010</v>
      </c>
      <c r="AF1924" s="14">
        <v>44010.958333333336</v>
      </c>
      <c r="AG1924" s="15">
        <v>0.06</v>
      </c>
    </row>
    <row r="1925" spans="1:33" x14ac:dyDescent="0.25">
      <c r="A1925">
        <v>81471</v>
      </c>
      <c r="B1925" s="9">
        <v>0.95833333333333337</v>
      </c>
      <c r="C1925" s="1">
        <v>43692</v>
      </c>
      <c r="D1925" s="2">
        <v>43692.958333333336</v>
      </c>
      <c r="E1925" t="s">
        <v>725</v>
      </c>
      <c r="F1925">
        <v>3.01</v>
      </c>
      <c r="G1925">
        <v>2.63</v>
      </c>
      <c r="H1925">
        <v>0.87380000000000002</v>
      </c>
      <c r="I1925" t="s">
        <v>725</v>
      </c>
      <c r="J1925">
        <v>2.8</v>
      </c>
      <c r="K1925">
        <v>1.56</v>
      </c>
      <c r="L1925">
        <v>0.71</v>
      </c>
      <c r="M1925">
        <v>0.05</v>
      </c>
      <c r="N1925">
        <v>7.0000000000000007E-2</v>
      </c>
      <c r="O1925" t="s">
        <v>726</v>
      </c>
      <c r="Q1925">
        <v>1845</v>
      </c>
      <c r="R1925">
        <v>77</v>
      </c>
      <c r="S1925">
        <v>161</v>
      </c>
      <c r="T1925">
        <v>0.56000000000000005</v>
      </c>
      <c r="U1925">
        <v>309</v>
      </c>
      <c r="V1925">
        <v>111</v>
      </c>
      <c r="W1925">
        <v>1075</v>
      </c>
      <c r="X1925">
        <v>1204</v>
      </c>
      <c r="Y1925">
        <v>791</v>
      </c>
      <c r="Z1925">
        <v>38</v>
      </c>
      <c r="AA1925">
        <v>19</v>
      </c>
      <c r="AB1925" t="s">
        <v>741</v>
      </c>
      <c r="AD1925" s="12">
        <v>8.3333333333333329E-2</v>
      </c>
      <c r="AE1925" s="13">
        <v>44011</v>
      </c>
      <c r="AF1925" s="14">
        <v>44011.083333333336</v>
      </c>
      <c r="AG1925" s="15">
        <v>0.06</v>
      </c>
    </row>
    <row r="1926" spans="1:33" x14ac:dyDescent="0.25">
      <c r="A1926">
        <v>81472</v>
      </c>
      <c r="B1926" s="9">
        <v>8.3333333333333329E-2</v>
      </c>
      <c r="C1926" s="1">
        <v>43693</v>
      </c>
      <c r="D1926" s="2">
        <v>43693.083333333336</v>
      </c>
      <c r="E1926" t="s">
        <v>725</v>
      </c>
      <c r="F1926">
        <v>3.18</v>
      </c>
      <c r="G1926">
        <v>2.63</v>
      </c>
      <c r="H1926">
        <v>0.82699999999999996</v>
      </c>
      <c r="I1926" t="s">
        <v>725</v>
      </c>
      <c r="J1926">
        <v>2.71</v>
      </c>
      <c r="K1926">
        <v>1.01</v>
      </c>
      <c r="L1926">
        <v>0.56999999999999995</v>
      </c>
      <c r="M1926">
        <v>0.05</v>
      </c>
      <c r="N1926">
        <v>7.0000000000000007E-2</v>
      </c>
      <c r="P1926" t="s">
        <v>726</v>
      </c>
      <c r="Q1926">
        <v>1805</v>
      </c>
      <c r="R1926">
        <v>71</v>
      </c>
      <c r="S1926">
        <v>149</v>
      </c>
      <c r="T1926">
        <v>0.57999999999999996</v>
      </c>
      <c r="U1926">
        <v>304</v>
      </c>
      <c r="V1926">
        <v>106</v>
      </c>
      <c r="W1926">
        <v>956</v>
      </c>
      <c r="X1926">
        <v>1195</v>
      </c>
      <c r="Y1926">
        <v>787</v>
      </c>
      <c r="Z1926">
        <v>38</v>
      </c>
      <c r="AA1926">
        <v>19</v>
      </c>
      <c r="AB1926" t="s">
        <v>741</v>
      </c>
      <c r="AD1926" s="12">
        <v>0.20833333333333334</v>
      </c>
      <c r="AE1926" s="13">
        <v>44011</v>
      </c>
      <c r="AF1926" s="14">
        <v>44011.208333333336</v>
      </c>
      <c r="AG1926" s="15">
        <v>0.06</v>
      </c>
    </row>
    <row r="1927" spans="1:33" x14ac:dyDescent="0.25">
      <c r="A1927">
        <v>81473</v>
      </c>
      <c r="B1927" s="9">
        <v>0.20833333333333334</v>
      </c>
      <c r="C1927" s="1">
        <v>43693</v>
      </c>
      <c r="D1927" s="2">
        <v>43693.208333333336</v>
      </c>
      <c r="E1927" t="s">
        <v>725</v>
      </c>
      <c r="F1927">
        <v>3.02</v>
      </c>
      <c r="G1927">
        <v>2.63</v>
      </c>
      <c r="H1927">
        <v>0.87090000000000001</v>
      </c>
      <c r="I1927" t="s">
        <v>725</v>
      </c>
      <c r="J1927">
        <v>2.72</v>
      </c>
      <c r="K1927">
        <v>0.97</v>
      </c>
      <c r="L1927">
        <v>0.56999999999999995</v>
      </c>
      <c r="M1927">
        <v>0.06</v>
      </c>
      <c r="N1927">
        <v>7.0000000000000007E-2</v>
      </c>
      <c r="O1927" t="s">
        <v>726</v>
      </c>
      <c r="Q1927">
        <v>1766</v>
      </c>
      <c r="R1927">
        <v>211</v>
      </c>
      <c r="S1927">
        <v>141</v>
      </c>
      <c r="T1927">
        <v>0.56999999999999995</v>
      </c>
      <c r="U1927">
        <v>300</v>
      </c>
      <c r="V1927">
        <v>102</v>
      </c>
      <c r="W1927">
        <v>864</v>
      </c>
      <c r="X1927">
        <v>1194</v>
      </c>
      <c r="Y1927">
        <v>784</v>
      </c>
      <c r="Z1927">
        <v>38</v>
      </c>
      <c r="AA1927">
        <v>19</v>
      </c>
      <c r="AB1927" t="s">
        <v>741</v>
      </c>
      <c r="AD1927" s="12">
        <v>0.66666666666666663</v>
      </c>
      <c r="AE1927" s="13">
        <v>44011</v>
      </c>
      <c r="AF1927" s="14">
        <v>44011.666666666664</v>
      </c>
      <c r="AG1927" s="15">
        <v>0.06</v>
      </c>
    </row>
    <row r="1928" spans="1:33" x14ac:dyDescent="0.25">
      <c r="A1928">
        <v>81474</v>
      </c>
      <c r="B1928" s="9">
        <v>0.33333333333333331</v>
      </c>
      <c r="C1928" s="1">
        <v>43693</v>
      </c>
      <c r="D1928" s="2">
        <v>43693.333333333336</v>
      </c>
      <c r="E1928" t="s">
        <v>725</v>
      </c>
      <c r="F1928">
        <v>3.18</v>
      </c>
      <c r="G1928">
        <v>2.63</v>
      </c>
      <c r="H1928">
        <v>0.82699999999999996</v>
      </c>
      <c r="I1928" t="s">
        <v>725</v>
      </c>
      <c r="J1928">
        <v>2.81</v>
      </c>
      <c r="K1928">
        <v>0.96</v>
      </c>
      <c r="L1928">
        <v>0.61</v>
      </c>
      <c r="M1928">
        <v>0.06</v>
      </c>
      <c r="N1928">
        <v>7.0000000000000007E-2</v>
      </c>
      <c r="P1928" t="s">
        <v>726</v>
      </c>
      <c r="Q1928">
        <v>1711</v>
      </c>
      <c r="R1928">
        <v>198</v>
      </c>
      <c r="S1928">
        <v>128</v>
      </c>
      <c r="T1928">
        <v>0.56999999999999995</v>
      </c>
      <c r="U1928">
        <v>297</v>
      </c>
      <c r="V1928">
        <v>96</v>
      </c>
      <c r="W1928">
        <v>2378</v>
      </c>
      <c r="X1928">
        <v>1173</v>
      </c>
      <c r="Y1928">
        <v>780</v>
      </c>
      <c r="Z1928">
        <v>38</v>
      </c>
      <c r="AA1928">
        <v>19</v>
      </c>
      <c r="AB1928" t="s">
        <v>728</v>
      </c>
      <c r="AD1928" s="12">
        <v>0.75</v>
      </c>
      <c r="AE1928" s="13">
        <v>44011</v>
      </c>
      <c r="AF1928" s="14">
        <v>44011.75</v>
      </c>
      <c r="AG1928" s="15">
        <v>0.06</v>
      </c>
    </row>
    <row r="1929" spans="1:33" x14ac:dyDescent="0.25">
      <c r="A1929">
        <v>81475</v>
      </c>
      <c r="B1929" s="9">
        <v>0.45833333333333331</v>
      </c>
      <c r="C1929" s="1">
        <v>43693</v>
      </c>
      <c r="D1929" s="2">
        <v>43693.458333333336</v>
      </c>
      <c r="E1929" t="s">
        <v>725</v>
      </c>
      <c r="F1929">
        <v>3.22</v>
      </c>
      <c r="G1929">
        <v>2.71</v>
      </c>
      <c r="H1929">
        <v>0.84160000000000001</v>
      </c>
      <c r="I1929" t="s">
        <v>725</v>
      </c>
      <c r="J1929">
        <v>2.82</v>
      </c>
      <c r="K1929">
        <v>2.8</v>
      </c>
      <c r="L1929">
        <v>0.59</v>
      </c>
      <c r="M1929">
        <v>0.05</v>
      </c>
      <c r="N1929">
        <v>7.0000000000000007E-2</v>
      </c>
      <c r="O1929" t="s">
        <v>726</v>
      </c>
      <c r="Q1929">
        <v>1661</v>
      </c>
      <c r="R1929">
        <v>183</v>
      </c>
      <c r="S1929">
        <v>116</v>
      </c>
      <c r="T1929">
        <v>0.7</v>
      </c>
      <c r="U1929">
        <v>292</v>
      </c>
      <c r="V1929">
        <v>90</v>
      </c>
      <c r="W1929">
        <v>2231</v>
      </c>
      <c r="X1929">
        <v>1152</v>
      </c>
      <c r="Y1929">
        <v>776</v>
      </c>
      <c r="Z1929">
        <v>38</v>
      </c>
      <c r="AA1929">
        <v>19</v>
      </c>
      <c r="AB1929" t="s">
        <v>728</v>
      </c>
      <c r="AD1929" s="12">
        <v>0.33333333333333331</v>
      </c>
      <c r="AE1929" s="13">
        <v>44012</v>
      </c>
      <c r="AF1929" s="14">
        <v>44012.333333333336</v>
      </c>
      <c r="AG1929" s="15">
        <v>0.06</v>
      </c>
    </row>
    <row r="1930" spans="1:33" x14ac:dyDescent="0.25">
      <c r="A1930">
        <v>81476</v>
      </c>
      <c r="B1930" s="9">
        <v>0.58333333333333337</v>
      </c>
      <c r="C1930" s="1">
        <v>43693</v>
      </c>
      <c r="D1930" s="2">
        <v>43693.583333333336</v>
      </c>
      <c r="E1930" t="s">
        <v>725</v>
      </c>
      <c r="F1930">
        <v>3.19</v>
      </c>
      <c r="G1930">
        <v>2.67</v>
      </c>
      <c r="H1930">
        <v>0.83699999999999997</v>
      </c>
      <c r="I1930" t="s">
        <v>725</v>
      </c>
      <c r="J1930">
        <v>2.83</v>
      </c>
      <c r="K1930">
        <v>1.19</v>
      </c>
      <c r="L1930">
        <v>0.67</v>
      </c>
      <c r="M1930">
        <v>0.05</v>
      </c>
      <c r="N1930">
        <v>0.06</v>
      </c>
      <c r="P1930" t="s">
        <v>726</v>
      </c>
      <c r="Q1930">
        <v>1615</v>
      </c>
      <c r="R1930">
        <v>168</v>
      </c>
      <c r="S1930">
        <v>103</v>
      </c>
      <c r="T1930">
        <v>0.71</v>
      </c>
      <c r="U1930">
        <v>287</v>
      </c>
      <c r="V1930">
        <v>85</v>
      </c>
      <c r="W1930">
        <v>2085</v>
      </c>
      <c r="X1930">
        <v>1130</v>
      </c>
      <c r="Y1930">
        <v>772</v>
      </c>
      <c r="Z1930">
        <v>39</v>
      </c>
      <c r="AA1930">
        <v>19</v>
      </c>
      <c r="AB1930" t="s">
        <v>728</v>
      </c>
      <c r="AD1930" s="12">
        <v>0.45833333333333331</v>
      </c>
      <c r="AE1930" s="13">
        <v>44012</v>
      </c>
      <c r="AF1930" s="14">
        <v>44012.458333333336</v>
      </c>
      <c r="AG1930" s="15">
        <v>0.06</v>
      </c>
    </row>
    <row r="1931" spans="1:33" x14ac:dyDescent="0.25">
      <c r="A1931">
        <v>81477</v>
      </c>
      <c r="B1931" s="9">
        <v>0.66666666666666663</v>
      </c>
      <c r="C1931" s="1">
        <v>43693</v>
      </c>
      <c r="D1931" s="2">
        <v>43693.666666666664</v>
      </c>
      <c r="E1931" t="s">
        <v>725</v>
      </c>
      <c r="F1931">
        <v>3.18</v>
      </c>
      <c r="G1931">
        <v>2.71</v>
      </c>
      <c r="H1931">
        <v>0.85219999999999996</v>
      </c>
      <c r="I1931" t="s">
        <v>725</v>
      </c>
      <c r="J1931">
        <v>2.85</v>
      </c>
      <c r="K1931">
        <v>1.1499999999999999</v>
      </c>
      <c r="L1931">
        <v>0.72</v>
      </c>
      <c r="M1931">
        <v>0.05</v>
      </c>
      <c r="N1931">
        <v>0.06</v>
      </c>
      <c r="O1931" t="s">
        <v>726</v>
      </c>
      <c r="Q1931">
        <v>1591</v>
      </c>
      <c r="R1931">
        <v>159</v>
      </c>
      <c r="S1931">
        <v>97</v>
      </c>
      <c r="T1931">
        <v>0.72</v>
      </c>
      <c r="U1931">
        <v>284</v>
      </c>
      <c r="V1931">
        <v>82</v>
      </c>
      <c r="W1931">
        <v>2010</v>
      </c>
      <c r="X1931">
        <v>1119</v>
      </c>
      <c r="Y1931">
        <v>769</v>
      </c>
      <c r="Z1931">
        <v>39</v>
      </c>
      <c r="AA1931">
        <v>19</v>
      </c>
      <c r="AB1931" t="s">
        <v>727</v>
      </c>
      <c r="AD1931" s="12">
        <v>0.54166666666666663</v>
      </c>
      <c r="AE1931" s="13">
        <v>44012</v>
      </c>
      <c r="AF1931" s="14">
        <v>44012.541666666664</v>
      </c>
      <c r="AG1931" s="15">
        <v>0.06</v>
      </c>
    </row>
    <row r="1932" spans="1:33" x14ac:dyDescent="0.25">
      <c r="A1932">
        <v>81478</v>
      </c>
      <c r="B1932" s="9">
        <v>0.75</v>
      </c>
      <c r="C1932" s="1">
        <v>43693</v>
      </c>
      <c r="D1932" s="2">
        <v>43693.75</v>
      </c>
      <c r="E1932" t="s">
        <v>725</v>
      </c>
      <c r="F1932">
        <v>3.18</v>
      </c>
      <c r="G1932">
        <v>2.7</v>
      </c>
      <c r="H1932">
        <v>0.84909999999999997</v>
      </c>
      <c r="I1932" t="s">
        <v>725</v>
      </c>
      <c r="J1932">
        <v>2.76</v>
      </c>
      <c r="K1932">
        <v>1.1299999999999999</v>
      </c>
      <c r="L1932">
        <v>0.68</v>
      </c>
      <c r="M1932">
        <v>0.05</v>
      </c>
      <c r="N1932">
        <v>0.06</v>
      </c>
      <c r="P1932" t="s">
        <v>726</v>
      </c>
      <c r="Q1932">
        <v>1566</v>
      </c>
      <c r="R1932">
        <v>149</v>
      </c>
      <c r="S1932">
        <v>287</v>
      </c>
      <c r="T1932">
        <v>0.71</v>
      </c>
      <c r="U1932">
        <v>281</v>
      </c>
      <c r="V1932">
        <v>159</v>
      </c>
      <c r="W1932">
        <v>1927</v>
      </c>
      <c r="X1932">
        <v>1105</v>
      </c>
      <c r="Y1932">
        <v>766</v>
      </c>
      <c r="Z1932">
        <v>39</v>
      </c>
      <c r="AA1932">
        <v>19</v>
      </c>
      <c r="AB1932" t="s">
        <v>727</v>
      </c>
      <c r="AD1932" s="12">
        <v>0.66666666666666663</v>
      </c>
      <c r="AE1932" s="13">
        <v>44012</v>
      </c>
      <c r="AF1932" s="14">
        <v>44012.666666666664</v>
      </c>
      <c r="AG1932" s="15">
        <v>0.06</v>
      </c>
    </row>
    <row r="1933" spans="1:33" x14ac:dyDescent="0.25">
      <c r="A1933">
        <v>81479</v>
      </c>
      <c r="B1933" s="9">
        <v>0.875</v>
      </c>
      <c r="C1933" s="1">
        <v>43693</v>
      </c>
      <c r="D1933" s="2">
        <v>43693.875</v>
      </c>
      <c r="E1933" t="s">
        <v>725</v>
      </c>
      <c r="F1933">
        <v>3.11</v>
      </c>
      <c r="G1933">
        <v>2.69</v>
      </c>
      <c r="H1933">
        <v>0.86499999999999999</v>
      </c>
      <c r="I1933" t="s">
        <v>725</v>
      </c>
      <c r="J1933">
        <v>2.79</v>
      </c>
      <c r="K1933">
        <v>1.18</v>
      </c>
      <c r="L1933">
        <v>0.69</v>
      </c>
      <c r="M1933">
        <v>0.05</v>
      </c>
      <c r="N1933">
        <v>0.06</v>
      </c>
      <c r="O1933" t="s">
        <v>726</v>
      </c>
      <c r="Q1933">
        <v>1523</v>
      </c>
      <c r="R1933">
        <v>134</v>
      </c>
      <c r="S1933">
        <v>275</v>
      </c>
      <c r="T1933">
        <v>0.72</v>
      </c>
      <c r="U1933">
        <v>276</v>
      </c>
      <c r="V1933">
        <v>154</v>
      </c>
      <c r="W1933">
        <v>1792</v>
      </c>
      <c r="X1933">
        <v>1083</v>
      </c>
      <c r="Y1933">
        <v>763</v>
      </c>
      <c r="Z1933">
        <v>40</v>
      </c>
      <c r="AA1933">
        <v>19</v>
      </c>
      <c r="AB1933" t="s">
        <v>727</v>
      </c>
      <c r="AD1933" s="12">
        <v>0.83333333333333337</v>
      </c>
      <c r="AE1933" s="13">
        <v>44012</v>
      </c>
      <c r="AF1933" s="14">
        <v>44012.833333333336</v>
      </c>
      <c r="AG1933" s="15">
        <v>0.06</v>
      </c>
    </row>
    <row r="1934" spans="1:33" x14ac:dyDescent="0.25">
      <c r="A1934">
        <v>81480</v>
      </c>
      <c r="B1934" s="9">
        <v>0.95833333333333337</v>
      </c>
      <c r="C1934" s="1">
        <v>43693</v>
      </c>
      <c r="D1934" s="2">
        <v>43693.958333333336</v>
      </c>
      <c r="E1934" t="s">
        <v>725</v>
      </c>
      <c r="F1934">
        <v>3.15</v>
      </c>
      <c r="G1934">
        <v>2.7</v>
      </c>
      <c r="H1934">
        <v>0.85709999999999997</v>
      </c>
      <c r="I1934" t="s">
        <v>725</v>
      </c>
      <c r="J1934">
        <v>2.81</v>
      </c>
      <c r="K1934">
        <v>1.0900000000000001</v>
      </c>
      <c r="L1934">
        <v>0.67</v>
      </c>
      <c r="M1934">
        <v>0.05</v>
      </c>
      <c r="N1934">
        <v>0.06</v>
      </c>
      <c r="P1934" t="s">
        <v>726</v>
      </c>
      <c r="Q1934">
        <v>1485</v>
      </c>
      <c r="R1934">
        <v>122</v>
      </c>
      <c r="S1934">
        <v>265</v>
      </c>
      <c r="T1934">
        <v>0.74</v>
      </c>
      <c r="U1934">
        <v>271</v>
      </c>
      <c r="V1934">
        <v>149</v>
      </c>
      <c r="W1934">
        <v>1688</v>
      </c>
      <c r="X1934">
        <v>1067</v>
      </c>
      <c r="Y1934">
        <v>759</v>
      </c>
      <c r="Z1934">
        <v>39</v>
      </c>
      <c r="AA1934">
        <v>19</v>
      </c>
      <c r="AB1934" t="s">
        <v>741</v>
      </c>
      <c r="AD1934" s="12">
        <v>8.3333333333333329E-2</v>
      </c>
      <c r="AE1934" s="13">
        <v>44013</v>
      </c>
      <c r="AF1934" s="14">
        <v>44013.083333333336</v>
      </c>
      <c r="AG1934" s="15">
        <v>0.06</v>
      </c>
    </row>
    <row r="1935" spans="1:33" x14ac:dyDescent="0.25">
      <c r="A1935">
        <v>81481</v>
      </c>
      <c r="B1935" s="9">
        <v>8.3333333333333329E-2</v>
      </c>
      <c r="C1935" s="1">
        <v>43694</v>
      </c>
      <c r="D1935" s="2">
        <v>43694.083333333336</v>
      </c>
      <c r="E1935" t="s">
        <v>725</v>
      </c>
      <c r="F1935">
        <v>3.19</v>
      </c>
      <c r="G1935">
        <v>2.7</v>
      </c>
      <c r="H1935">
        <v>0.84640000000000004</v>
      </c>
      <c r="I1935" t="s">
        <v>725</v>
      </c>
      <c r="J1935">
        <v>2.73</v>
      </c>
      <c r="K1935">
        <v>0.78</v>
      </c>
      <c r="L1935">
        <v>0.62</v>
      </c>
      <c r="M1935">
        <v>0.06</v>
      </c>
      <c r="N1935">
        <v>7.0000000000000007E-2</v>
      </c>
      <c r="O1935" t="s">
        <v>726</v>
      </c>
      <c r="Q1935">
        <v>1458</v>
      </c>
      <c r="R1935">
        <v>118</v>
      </c>
      <c r="S1935">
        <v>257</v>
      </c>
      <c r="T1935">
        <v>0.74</v>
      </c>
      <c r="U1935">
        <v>266</v>
      </c>
      <c r="V1935">
        <v>145</v>
      </c>
      <c r="W1935">
        <v>1592</v>
      </c>
      <c r="X1935">
        <v>1061</v>
      </c>
      <c r="Y1935">
        <v>755</v>
      </c>
      <c r="Z1935">
        <v>39</v>
      </c>
      <c r="AA1935">
        <v>19</v>
      </c>
      <c r="AB1935" t="s">
        <v>741</v>
      </c>
      <c r="AD1935" s="12">
        <v>0.45833333333333331</v>
      </c>
      <c r="AE1935" s="13">
        <v>44013</v>
      </c>
      <c r="AF1935" s="14">
        <v>44013.458333333336</v>
      </c>
      <c r="AG1935" s="15">
        <v>0.06</v>
      </c>
    </row>
    <row r="1936" spans="1:33" x14ac:dyDescent="0.25">
      <c r="A1936">
        <v>81482</v>
      </c>
      <c r="B1936" s="9">
        <v>0.20833333333333334</v>
      </c>
      <c r="C1936" s="1">
        <v>43694</v>
      </c>
      <c r="D1936" s="2">
        <v>43694.208333333336</v>
      </c>
      <c r="E1936" t="s">
        <v>725</v>
      </c>
      <c r="F1936">
        <v>3.08</v>
      </c>
      <c r="G1936">
        <v>2.7</v>
      </c>
      <c r="H1936">
        <v>0.87660000000000005</v>
      </c>
      <c r="I1936" t="s">
        <v>725</v>
      </c>
      <c r="J1936">
        <v>2.71</v>
      </c>
      <c r="K1936">
        <v>0.72</v>
      </c>
      <c r="L1936">
        <v>0.57999999999999996</v>
      </c>
      <c r="M1936">
        <v>0.06</v>
      </c>
      <c r="N1936">
        <v>7.0000000000000007E-2</v>
      </c>
      <c r="P1936" t="s">
        <v>726</v>
      </c>
      <c r="Q1936">
        <v>1441</v>
      </c>
      <c r="R1936">
        <v>118</v>
      </c>
      <c r="S1936">
        <v>250</v>
      </c>
      <c r="T1936">
        <v>0.72</v>
      </c>
      <c r="U1936">
        <v>262</v>
      </c>
      <c r="V1936">
        <v>143</v>
      </c>
      <c r="W1936">
        <v>1519</v>
      </c>
      <c r="X1936">
        <v>1061</v>
      </c>
      <c r="Y1936">
        <v>752</v>
      </c>
      <c r="Z1936">
        <v>39</v>
      </c>
      <c r="AA1936">
        <v>19</v>
      </c>
      <c r="AB1936" t="s">
        <v>741</v>
      </c>
      <c r="AD1936" s="12">
        <v>0.66666666666666663</v>
      </c>
      <c r="AE1936" s="13">
        <v>44013</v>
      </c>
      <c r="AF1936" s="14">
        <v>44013.666666666664</v>
      </c>
      <c r="AG1936" s="15">
        <v>0.06</v>
      </c>
    </row>
    <row r="1937" spans="1:33" x14ac:dyDescent="0.25">
      <c r="A1937">
        <v>81483</v>
      </c>
      <c r="B1937" s="9">
        <v>0.33333333333333331</v>
      </c>
      <c r="C1937" s="1">
        <v>43694</v>
      </c>
      <c r="D1937" s="2">
        <v>43694.333333333336</v>
      </c>
      <c r="E1937" t="s">
        <v>725</v>
      </c>
      <c r="F1937">
        <v>3.26</v>
      </c>
      <c r="G1937">
        <v>2.66</v>
      </c>
      <c r="H1937">
        <v>0.81599999999999995</v>
      </c>
      <c r="I1937" t="s">
        <v>725</v>
      </c>
      <c r="J1937">
        <v>2.81</v>
      </c>
      <c r="K1937">
        <v>0.55000000000000004</v>
      </c>
      <c r="L1937">
        <v>0.56000000000000005</v>
      </c>
      <c r="M1937">
        <v>0.06</v>
      </c>
      <c r="N1937">
        <v>7.0000000000000007E-2</v>
      </c>
      <c r="O1937" t="s">
        <v>726</v>
      </c>
      <c r="Q1937">
        <v>1418</v>
      </c>
      <c r="R1937">
        <v>105</v>
      </c>
      <c r="S1937">
        <v>240</v>
      </c>
      <c r="T1937">
        <v>0.73</v>
      </c>
      <c r="U1937">
        <v>258</v>
      </c>
      <c r="V1937">
        <v>140</v>
      </c>
      <c r="W1937">
        <v>1416</v>
      </c>
      <c r="X1937">
        <v>1043</v>
      </c>
      <c r="Y1937">
        <v>749</v>
      </c>
      <c r="Z1937">
        <v>38</v>
      </c>
      <c r="AA1937">
        <v>19</v>
      </c>
      <c r="AB1937" t="s">
        <v>727</v>
      </c>
      <c r="AD1937" s="12">
        <v>8.3333333333333329E-2</v>
      </c>
      <c r="AE1937" s="13">
        <v>44014</v>
      </c>
      <c r="AF1937" s="14">
        <v>44014.083333333336</v>
      </c>
      <c r="AG1937" s="15">
        <v>0.06</v>
      </c>
    </row>
    <row r="1938" spans="1:33" x14ac:dyDescent="0.25">
      <c r="A1938">
        <v>81484</v>
      </c>
      <c r="B1938" s="9">
        <v>0.45833333333333331</v>
      </c>
      <c r="C1938" s="1">
        <v>43694</v>
      </c>
      <c r="D1938" s="2">
        <v>43694.458333333336</v>
      </c>
      <c r="E1938" t="s">
        <v>725</v>
      </c>
      <c r="F1938">
        <v>3.29</v>
      </c>
      <c r="G1938">
        <v>2.66</v>
      </c>
      <c r="H1938">
        <v>0.8085</v>
      </c>
      <c r="I1938" t="s">
        <v>725</v>
      </c>
      <c r="J1938">
        <v>2.79</v>
      </c>
      <c r="K1938">
        <v>0.67</v>
      </c>
      <c r="L1938">
        <v>0.46</v>
      </c>
      <c r="M1938">
        <v>0.06</v>
      </c>
      <c r="N1938">
        <v>7.0000000000000007E-2</v>
      </c>
      <c r="P1938" t="s">
        <v>726</v>
      </c>
      <c r="Q1938">
        <v>1388</v>
      </c>
      <c r="R1938">
        <v>90</v>
      </c>
      <c r="S1938">
        <v>230</v>
      </c>
      <c r="T1938">
        <v>0.74</v>
      </c>
      <c r="U1938">
        <v>252</v>
      </c>
      <c r="V1938">
        <v>136</v>
      </c>
      <c r="W1938">
        <v>1298</v>
      </c>
      <c r="X1938">
        <v>1022</v>
      </c>
      <c r="Y1938">
        <v>747</v>
      </c>
      <c r="Z1938">
        <v>39</v>
      </c>
      <c r="AA1938">
        <v>19</v>
      </c>
      <c r="AB1938" t="s">
        <v>727</v>
      </c>
      <c r="AD1938" s="12">
        <v>0.20833333333333334</v>
      </c>
      <c r="AE1938" s="13">
        <v>44014</v>
      </c>
      <c r="AF1938" s="14">
        <v>44014.208333333336</v>
      </c>
      <c r="AG1938" s="15">
        <v>0.06</v>
      </c>
    </row>
    <row r="1939" spans="1:33" x14ac:dyDescent="0.25">
      <c r="A1939">
        <v>81485</v>
      </c>
      <c r="B1939" s="9">
        <v>0.58333333333333337</v>
      </c>
      <c r="C1939" s="1">
        <v>43694</v>
      </c>
      <c r="D1939" s="2">
        <v>43694.583333333336</v>
      </c>
      <c r="E1939" t="s">
        <v>725</v>
      </c>
      <c r="F1939">
        <v>3.24</v>
      </c>
      <c r="G1939">
        <v>2.69</v>
      </c>
      <c r="H1939">
        <v>0.83020000000000005</v>
      </c>
      <c r="I1939" t="s">
        <v>725</v>
      </c>
      <c r="J1939">
        <v>2.83</v>
      </c>
      <c r="K1939">
        <v>1.08</v>
      </c>
      <c r="L1939">
        <v>0.55000000000000004</v>
      </c>
      <c r="M1939">
        <v>0.06</v>
      </c>
      <c r="N1939">
        <v>7.0000000000000007E-2</v>
      </c>
      <c r="O1939" t="s">
        <v>726</v>
      </c>
      <c r="Q1939">
        <v>1360</v>
      </c>
      <c r="R1939">
        <v>88</v>
      </c>
      <c r="S1939">
        <v>222</v>
      </c>
      <c r="T1939">
        <v>0.72</v>
      </c>
      <c r="U1939">
        <v>246</v>
      </c>
      <c r="V1939">
        <v>132</v>
      </c>
      <c r="W1939">
        <v>1205</v>
      </c>
      <c r="X1939">
        <v>1019</v>
      </c>
      <c r="Y1939">
        <v>743</v>
      </c>
      <c r="Z1939">
        <v>39</v>
      </c>
      <c r="AA1939">
        <v>19</v>
      </c>
      <c r="AB1939" t="s">
        <v>727</v>
      </c>
      <c r="AD1939" s="12">
        <v>0.45833333333333331</v>
      </c>
      <c r="AE1939" s="13">
        <v>44014</v>
      </c>
      <c r="AF1939" s="14">
        <v>44014.458333333336</v>
      </c>
      <c r="AG1939" s="15">
        <v>0.06</v>
      </c>
    </row>
    <row r="1940" spans="1:33" x14ac:dyDescent="0.25">
      <c r="A1940">
        <v>81486</v>
      </c>
      <c r="B1940" s="9">
        <v>0.70833333333333337</v>
      </c>
      <c r="C1940" s="1">
        <v>43694</v>
      </c>
      <c r="D1940" s="2">
        <v>43694.708333333336</v>
      </c>
      <c r="E1940" t="s">
        <v>725</v>
      </c>
      <c r="F1940">
        <v>3.18</v>
      </c>
      <c r="G1940">
        <v>2.71</v>
      </c>
      <c r="H1940">
        <v>0.85219999999999996</v>
      </c>
      <c r="I1940" t="s">
        <v>725</v>
      </c>
      <c r="J1940">
        <v>2.84</v>
      </c>
      <c r="K1940">
        <v>1.01</v>
      </c>
      <c r="L1940">
        <v>0.49</v>
      </c>
      <c r="M1940">
        <v>0.06</v>
      </c>
      <c r="N1940">
        <v>7.0000000000000007E-2</v>
      </c>
      <c r="P1940" t="s">
        <v>726</v>
      </c>
      <c r="Q1940">
        <v>1316</v>
      </c>
      <c r="R1940">
        <v>73</v>
      </c>
      <c r="S1940">
        <v>210</v>
      </c>
      <c r="T1940">
        <v>0.74</v>
      </c>
      <c r="U1940">
        <v>242</v>
      </c>
      <c r="V1940">
        <v>127</v>
      </c>
      <c r="W1940">
        <v>1074</v>
      </c>
      <c r="X1940">
        <v>998</v>
      </c>
      <c r="Y1940">
        <v>739</v>
      </c>
      <c r="Z1940">
        <v>39</v>
      </c>
      <c r="AA1940">
        <v>19</v>
      </c>
      <c r="AB1940" t="s">
        <v>727</v>
      </c>
      <c r="AD1940" s="12">
        <v>0.54166666666666663</v>
      </c>
      <c r="AE1940" s="13">
        <v>44014</v>
      </c>
      <c r="AF1940" s="14">
        <v>44014.541666666664</v>
      </c>
      <c r="AG1940" s="15">
        <v>0.06</v>
      </c>
    </row>
    <row r="1941" spans="1:33" x14ac:dyDescent="0.25">
      <c r="A1941">
        <v>81487</v>
      </c>
      <c r="B1941" s="9">
        <v>0.83333333333333337</v>
      </c>
      <c r="C1941" s="1">
        <v>43694</v>
      </c>
      <c r="D1941" s="2">
        <v>43694.833333333336</v>
      </c>
      <c r="E1941" t="s">
        <v>725</v>
      </c>
      <c r="F1941">
        <v>3.05</v>
      </c>
      <c r="G1941">
        <v>2.67</v>
      </c>
      <c r="H1941">
        <v>0.87539999999999996</v>
      </c>
      <c r="I1941" t="s">
        <v>725</v>
      </c>
      <c r="J1941">
        <v>2.8</v>
      </c>
      <c r="K1941">
        <v>1.37</v>
      </c>
      <c r="L1941">
        <v>0.54</v>
      </c>
      <c r="M1941">
        <v>0.06</v>
      </c>
      <c r="N1941">
        <v>7.0000000000000007E-2</v>
      </c>
      <c r="O1941" t="s">
        <v>726</v>
      </c>
      <c r="Q1941">
        <v>1264</v>
      </c>
      <c r="R1941">
        <v>212</v>
      </c>
      <c r="S1941">
        <v>198</v>
      </c>
      <c r="T1941">
        <v>0.73</v>
      </c>
      <c r="U1941">
        <v>237</v>
      </c>
      <c r="V1941">
        <v>120</v>
      </c>
      <c r="W1941">
        <v>943</v>
      </c>
      <c r="X1941">
        <v>974</v>
      </c>
      <c r="Y1941">
        <v>732</v>
      </c>
      <c r="Z1941">
        <v>39</v>
      </c>
      <c r="AA1941">
        <v>19</v>
      </c>
      <c r="AB1941" t="s">
        <v>741</v>
      </c>
      <c r="AD1941" s="12">
        <v>0.20833333333333334</v>
      </c>
      <c r="AE1941" s="13">
        <v>44016</v>
      </c>
      <c r="AF1941" s="14">
        <v>44016.208333333336</v>
      </c>
      <c r="AG1941" s="15">
        <v>0.06</v>
      </c>
    </row>
    <row r="1942" spans="1:33" x14ac:dyDescent="0.25">
      <c r="A1942">
        <v>81488</v>
      </c>
      <c r="B1942" s="9">
        <v>0.95833333333333337</v>
      </c>
      <c r="C1942" s="1">
        <v>43694</v>
      </c>
      <c r="D1942" s="2">
        <v>43694.958333333336</v>
      </c>
      <c r="E1942" t="s">
        <v>725</v>
      </c>
      <c r="F1942">
        <v>3.08</v>
      </c>
      <c r="G1942">
        <v>2.65</v>
      </c>
      <c r="H1942">
        <v>0.86040000000000005</v>
      </c>
      <c r="I1942" t="s">
        <v>725</v>
      </c>
      <c r="J1942">
        <v>2.74</v>
      </c>
      <c r="K1942">
        <v>0.9</v>
      </c>
      <c r="L1942">
        <v>0.54</v>
      </c>
      <c r="M1942">
        <v>0.06</v>
      </c>
      <c r="N1942">
        <v>7.0000000000000007E-2</v>
      </c>
      <c r="P1942" t="s">
        <v>726</v>
      </c>
      <c r="Q1942">
        <v>1225</v>
      </c>
      <c r="R1942">
        <v>197</v>
      </c>
      <c r="S1942">
        <v>185</v>
      </c>
      <c r="T1942">
        <v>0.76</v>
      </c>
      <c r="U1942">
        <v>232</v>
      </c>
      <c r="V1942">
        <v>115</v>
      </c>
      <c r="W1942">
        <v>813</v>
      </c>
      <c r="X1942">
        <v>952</v>
      </c>
      <c r="Y1942">
        <v>724</v>
      </c>
      <c r="Z1942">
        <v>39</v>
      </c>
      <c r="AA1942">
        <v>19</v>
      </c>
      <c r="AB1942" t="s">
        <v>741</v>
      </c>
      <c r="AD1942" s="12">
        <v>0.33333333333333331</v>
      </c>
      <c r="AE1942" s="13">
        <v>44016</v>
      </c>
      <c r="AF1942" s="14">
        <v>44016.333333333336</v>
      </c>
      <c r="AG1942" s="15">
        <v>0.06</v>
      </c>
    </row>
    <row r="1943" spans="1:33" x14ac:dyDescent="0.25">
      <c r="A1943">
        <v>81489</v>
      </c>
      <c r="B1943" s="9">
        <v>8.3333333333333329E-2</v>
      </c>
      <c r="C1943" s="1">
        <v>43695</v>
      </c>
      <c r="D1943" s="2">
        <v>43695.083333333336</v>
      </c>
      <c r="E1943" t="s">
        <v>725</v>
      </c>
      <c r="F1943">
        <v>3.16</v>
      </c>
      <c r="G1943">
        <v>2.65</v>
      </c>
      <c r="H1943">
        <v>0.83860000000000001</v>
      </c>
      <c r="I1943" t="s">
        <v>725</v>
      </c>
      <c r="J1943">
        <v>2.75</v>
      </c>
      <c r="K1943">
        <v>0.75</v>
      </c>
      <c r="L1943">
        <v>0.47</v>
      </c>
      <c r="M1943">
        <v>0.06</v>
      </c>
      <c r="N1943">
        <v>7.0000000000000007E-2</v>
      </c>
      <c r="O1943" t="s">
        <v>726</v>
      </c>
      <c r="Q1943">
        <v>1190</v>
      </c>
      <c r="R1943">
        <v>185</v>
      </c>
      <c r="S1943">
        <v>174</v>
      </c>
      <c r="T1943">
        <v>0.75</v>
      </c>
      <c r="U1943">
        <v>226</v>
      </c>
      <c r="V1943">
        <v>111</v>
      </c>
      <c r="W1943">
        <v>696</v>
      </c>
      <c r="X1943">
        <v>936</v>
      </c>
      <c r="Y1943">
        <v>727</v>
      </c>
      <c r="Z1943">
        <v>39</v>
      </c>
      <c r="AA1943">
        <v>19</v>
      </c>
      <c r="AB1943" t="s">
        <v>741</v>
      </c>
      <c r="AD1943" s="12">
        <v>0.45833333333333331</v>
      </c>
      <c r="AE1943" s="13">
        <v>44016</v>
      </c>
      <c r="AF1943" s="14">
        <v>44016.458333333336</v>
      </c>
      <c r="AG1943" s="15">
        <v>0.06</v>
      </c>
    </row>
    <row r="1944" spans="1:33" x14ac:dyDescent="0.25">
      <c r="A1944">
        <v>81490</v>
      </c>
      <c r="B1944" s="9">
        <v>0.20833333333333334</v>
      </c>
      <c r="C1944" s="1">
        <v>43695</v>
      </c>
      <c r="D1944" s="2">
        <v>43695.208333333336</v>
      </c>
      <c r="E1944" t="s">
        <v>725</v>
      </c>
      <c r="F1944">
        <v>3.11</v>
      </c>
      <c r="G1944">
        <v>2.65</v>
      </c>
      <c r="H1944">
        <v>0.85209999999999997</v>
      </c>
      <c r="I1944" t="s">
        <v>725</v>
      </c>
      <c r="J1944">
        <v>2.6</v>
      </c>
      <c r="K1944">
        <v>0.74</v>
      </c>
      <c r="L1944">
        <v>0.43</v>
      </c>
      <c r="M1944">
        <v>0.06</v>
      </c>
      <c r="N1944">
        <v>7.0000000000000007E-2</v>
      </c>
      <c r="P1944" t="s">
        <v>726</v>
      </c>
      <c r="Q1944">
        <v>1174</v>
      </c>
      <c r="R1944">
        <v>185</v>
      </c>
      <c r="S1944">
        <v>167</v>
      </c>
      <c r="T1944">
        <v>0.73</v>
      </c>
      <c r="U1944">
        <v>222</v>
      </c>
      <c r="V1944">
        <v>108</v>
      </c>
      <c r="W1944">
        <v>2334</v>
      </c>
      <c r="X1944">
        <v>937</v>
      </c>
      <c r="Y1944">
        <v>722</v>
      </c>
      <c r="Z1944">
        <v>39</v>
      </c>
      <c r="AA1944">
        <v>19</v>
      </c>
      <c r="AB1944" t="s">
        <v>741</v>
      </c>
      <c r="AD1944" s="12">
        <v>0.95833333333333337</v>
      </c>
      <c r="AE1944" s="13">
        <v>44016</v>
      </c>
      <c r="AF1944" s="14">
        <v>44016.958333333336</v>
      </c>
      <c r="AG1944" s="15">
        <v>0.06</v>
      </c>
    </row>
    <row r="1945" spans="1:33" x14ac:dyDescent="0.25">
      <c r="A1945">
        <v>81491</v>
      </c>
      <c r="B1945" s="9">
        <v>0.33333333333333331</v>
      </c>
      <c r="C1945" s="1">
        <v>43695</v>
      </c>
      <c r="D1945" s="2">
        <v>43695.333333333336</v>
      </c>
      <c r="E1945" t="s">
        <v>725</v>
      </c>
      <c r="F1945">
        <v>3.21</v>
      </c>
      <c r="G1945">
        <v>2.69</v>
      </c>
      <c r="H1945">
        <v>0.83799999999999997</v>
      </c>
      <c r="I1945" t="s">
        <v>725</v>
      </c>
      <c r="J1945">
        <v>2.77</v>
      </c>
      <c r="K1945">
        <v>1.08</v>
      </c>
      <c r="L1945">
        <v>0.53</v>
      </c>
      <c r="M1945">
        <v>0.06</v>
      </c>
      <c r="N1945">
        <v>7.0000000000000007E-2</v>
      </c>
      <c r="O1945" t="s">
        <v>726</v>
      </c>
      <c r="Q1945">
        <v>1150</v>
      </c>
      <c r="R1945">
        <v>179</v>
      </c>
      <c r="S1945">
        <v>159</v>
      </c>
      <c r="T1945">
        <v>0.76</v>
      </c>
      <c r="U1945">
        <v>218</v>
      </c>
      <c r="V1945">
        <v>148</v>
      </c>
      <c r="W1945">
        <v>2244</v>
      </c>
      <c r="X1945">
        <v>927</v>
      </c>
      <c r="Y1945">
        <v>721</v>
      </c>
      <c r="Z1945">
        <v>39</v>
      </c>
      <c r="AA1945">
        <v>19</v>
      </c>
      <c r="AB1945" t="s">
        <v>727</v>
      </c>
      <c r="AD1945" s="12">
        <v>8.3333333333333329E-2</v>
      </c>
      <c r="AE1945" s="13">
        <v>44017</v>
      </c>
      <c r="AF1945" s="14">
        <v>44017.083333333336</v>
      </c>
      <c r="AG1945" s="15">
        <v>0.06</v>
      </c>
    </row>
    <row r="1946" spans="1:33" x14ac:dyDescent="0.25">
      <c r="A1946">
        <v>81492</v>
      </c>
      <c r="B1946" s="9">
        <v>0.45833333333333331</v>
      </c>
      <c r="C1946" s="1">
        <v>43695</v>
      </c>
      <c r="D1946" s="2">
        <v>43695.458333333336</v>
      </c>
      <c r="E1946" t="s">
        <v>725</v>
      </c>
      <c r="F1946">
        <v>3.19</v>
      </c>
      <c r="G1946">
        <v>2.61</v>
      </c>
      <c r="H1946">
        <v>0.81820000000000004</v>
      </c>
      <c r="I1946" t="s">
        <v>725</v>
      </c>
      <c r="J1946">
        <v>2.8</v>
      </c>
      <c r="K1946">
        <v>0.85</v>
      </c>
      <c r="L1946">
        <v>0.53</v>
      </c>
      <c r="M1946">
        <v>0.06</v>
      </c>
      <c r="N1946">
        <v>7.0000000000000007E-2</v>
      </c>
      <c r="P1946" t="s">
        <v>726</v>
      </c>
      <c r="Q1946">
        <v>2242</v>
      </c>
      <c r="R1946">
        <v>164</v>
      </c>
      <c r="S1946">
        <v>282</v>
      </c>
      <c r="T1946">
        <v>0.76</v>
      </c>
      <c r="U1946">
        <v>213</v>
      </c>
      <c r="V1946">
        <v>143</v>
      </c>
      <c r="W1946">
        <v>2108</v>
      </c>
      <c r="X1946">
        <v>905</v>
      </c>
      <c r="Y1946">
        <v>717</v>
      </c>
      <c r="Z1946">
        <v>39</v>
      </c>
      <c r="AA1946">
        <v>19</v>
      </c>
      <c r="AB1946" t="s">
        <v>727</v>
      </c>
      <c r="AD1946" s="12">
        <v>0.33333333333333331</v>
      </c>
      <c r="AE1946" s="13">
        <v>44017</v>
      </c>
      <c r="AF1946" s="14">
        <v>44017.333333333336</v>
      </c>
      <c r="AG1946" s="15">
        <v>0.06</v>
      </c>
    </row>
    <row r="1947" spans="1:33" x14ac:dyDescent="0.25">
      <c r="A1947">
        <v>81493</v>
      </c>
      <c r="B1947" s="9">
        <v>0.58333333333333337</v>
      </c>
      <c r="C1947" s="1">
        <v>43695</v>
      </c>
      <c r="D1947" s="2">
        <v>43695.583333333336</v>
      </c>
      <c r="E1947" t="s">
        <v>725</v>
      </c>
      <c r="F1947">
        <v>3.15</v>
      </c>
      <c r="G1947">
        <v>2.64</v>
      </c>
      <c r="H1947">
        <v>0.83809999999999996</v>
      </c>
      <c r="I1947" t="s">
        <v>725</v>
      </c>
      <c r="J1947">
        <v>2.77</v>
      </c>
      <c r="K1947">
        <v>0.9</v>
      </c>
      <c r="L1947">
        <v>0.52</v>
      </c>
      <c r="M1947">
        <v>0.06</v>
      </c>
      <c r="N1947">
        <v>7.0000000000000007E-2</v>
      </c>
      <c r="O1947" t="s">
        <v>726</v>
      </c>
      <c r="Q1947">
        <v>2203</v>
      </c>
      <c r="R1947">
        <v>149</v>
      </c>
      <c r="S1947">
        <v>271</v>
      </c>
      <c r="T1947">
        <v>0.75</v>
      </c>
      <c r="U1947">
        <v>208</v>
      </c>
      <c r="V1947">
        <v>138</v>
      </c>
      <c r="W1947">
        <v>1980</v>
      </c>
      <c r="X1947">
        <v>884</v>
      </c>
      <c r="Y1947">
        <v>715</v>
      </c>
      <c r="Z1947">
        <v>39</v>
      </c>
      <c r="AA1947">
        <v>19</v>
      </c>
      <c r="AB1947" t="s">
        <v>727</v>
      </c>
      <c r="AD1947" s="12">
        <v>0.58333333333333337</v>
      </c>
      <c r="AE1947" s="13">
        <v>44017</v>
      </c>
      <c r="AF1947" s="14">
        <v>44017.583333333336</v>
      </c>
      <c r="AG1947" s="15">
        <v>0.06</v>
      </c>
    </row>
    <row r="1948" spans="1:33" x14ac:dyDescent="0.25">
      <c r="A1948">
        <v>81494</v>
      </c>
      <c r="B1948" s="9">
        <v>0.70833333333333337</v>
      </c>
      <c r="C1948" s="1">
        <v>43695</v>
      </c>
      <c r="D1948" s="2">
        <v>43695.708333333336</v>
      </c>
      <c r="E1948" t="s">
        <v>725</v>
      </c>
      <c r="F1948">
        <v>3.07</v>
      </c>
      <c r="G1948">
        <v>2.68</v>
      </c>
      <c r="H1948">
        <v>0.873</v>
      </c>
      <c r="I1948" t="s">
        <v>725</v>
      </c>
      <c r="J1948">
        <v>2.76</v>
      </c>
      <c r="K1948">
        <v>0.93</v>
      </c>
      <c r="L1948">
        <v>0.48</v>
      </c>
      <c r="M1948">
        <v>0.06</v>
      </c>
      <c r="N1948">
        <v>7.0000000000000007E-2</v>
      </c>
      <c r="P1948" t="s">
        <v>726</v>
      </c>
      <c r="Q1948">
        <v>2143</v>
      </c>
      <c r="R1948">
        <v>131</v>
      </c>
      <c r="S1948">
        <v>257</v>
      </c>
      <c r="T1948">
        <v>0.74</v>
      </c>
      <c r="U1948">
        <v>203</v>
      </c>
      <c r="V1948">
        <v>131</v>
      </c>
      <c r="W1948">
        <v>1827</v>
      </c>
      <c r="X1948">
        <v>860</v>
      </c>
      <c r="Y1948">
        <v>709</v>
      </c>
      <c r="Z1948">
        <v>39</v>
      </c>
      <c r="AA1948">
        <v>19</v>
      </c>
      <c r="AB1948" t="s">
        <v>727</v>
      </c>
      <c r="AD1948" s="12">
        <v>0.70833333333333337</v>
      </c>
      <c r="AE1948" s="13">
        <v>44017</v>
      </c>
      <c r="AF1948" s="14">
        <v>44017.708333333336</v>
      </c>
      <c r="AG1948" s="15">
        <v>0.06</v>
      </c>
    </row>
    <row r="1949" spans="1:33" x14ac:dyDescent="0.25">
      <c r="A1949">
        <v>81495</v>
      </c>
      <c r="B1949" s="9">
        <v>0.83333333333333337</v>
      </c>
      <c r="C1949" s="1">
        <v>43695</v>
      </c>
      <c r="D1949" s="2">
        <v>43695.833333333336</v>
      </c>
      <c r="E1949" t="s">
        <v>725</v>
      </c>
      <c r="F1949">
        <v>3.16</v>
      </c>
      <c r="G1949">
        <v>2.63</v>
      </c>
      <c r="H1949">
        <v>0.83230000000000004</v>
      </c>
      <c r="I1949" t="s">
        <v>725</v>
      </c>
      <c r="J1949">
        <v>2.71</v>
      </c>
      <c r="K1949">
        <v>1.25</v>
      </c>
      <c r="L1949">
        <v>0.39</v>
      </c>
      <c r="M1949">
        <v>7.0000000000000007E-2</v>
      </c>
      <c r="N1949">
        <v>7.0000000000000007E-2</v>
      </c>
      <c r="O1949" t="s">
        <v>726</v>
      </c>
      <c r="Q1949">
        <v>2087</v>
      </c>
      <c r="R1949">
        <v>116</v>
      </c>
      <c r="S1949">
        <v>246</v>
      </c>
      <c r="T1949">
        <v>0.75</v>
      </c>
      <c r="U1949">
        <v>198</v>
      </c>
      <c r="V1949">
        <v>126</v>
      </c>
      <c r="W1949">
        <v>1700</v>
      </c>
      <c r="X1949">
        <v>839</v>
      </c>
      <c r="Y1949">
        <v>705</v>
      </c>
      <c r="Z1949">
        <v>39</v>
      </c>
      <c r="AA1949">
        <v>19</v>
      </c>
      <c r="AB1949" t="s">
        <v>741</v>
      </c>
      <c r="AD1949" s="12">
        <v>0.83333333333333337</v>
      </c>
      <c r="AE1949" s="13">
        <v>44017</v>
      </c>
      <c r="AF1949" s="14">
        <v>44017.833333333336</v>
      </c>
      <c r="AG1949" s="15">
        <v>0.06</v>
      </c>
    </row>
    <row r="1950" spans="1:33" x14ac:dyDescent="0.25">
      <c r="A1950">
        <v>81496</v>
      </c>
      <c r="B1950" s="9">
        <v>0.95833333333333337</v>
      </c>
      <c r="C1950" s="1">
        <v>43695</v>
      </c>
      <c r="D1950" s="2">
        <v>43695.958333333336</v>
      </c>
      <c r="E1950" t="s">
        <v>725</v>
      </c>
      <c r="F1950">
        <v>3.23</v>
      </c>
      <c r="G1950">
        <v>2.63</v>
      </c>
      <c r="H1950">
        <v>0.81420000000000003</v>
      </c>
      <c r="I1950" t="s">
        <v>725</v>
      </c>
      <c r="J1950">
        <v>2.64</v>
      </c>
      <c r="K1950">
        <v>0.61</v>
      </c>
      <c r="L1950">
        <v>0.38</v>
      </c>
      <c r="M1950">
        <v>7.0000000000000007E-2</v>
      </c>
      <c r="N1950">
        <v>7.0000000000000007E-2</v>
      </c>
      <c r="P1950" t="s">
        <v>726</v>
      </c>
      <c r="Q1950">
        <v>2066</v>
      </c>
      <c r="R1950">
        <v>115</v>
      </c>
      <c r="S1950">
        <v>238</v>
      </c>
      <c r="T1950">
        <v>0.76</v>
      </c>
      <c r="U1950">
        <v>194</v>
      </c>
      <c r="V1950">
        <v>123</v>
      </c>
      <c r="W1950">
        <v>1623</v>
      </c>
      <c r="X1950">
        <v>836</v>
      </c>
      <c r="Y1950">
        <v>703</v>
      </c>
      <c r="Z1950">
        <v>39</v>
      </c>
      <c r="AA1950">
        <v>19</v>
      </c>
      <c r="AB1950" t="s">
        <v>741</v>
      </c>
      <c r="AD1950" s="12">
        <v>0.20833333333333334</v>
      </c>
      <c r="AE1950" s="13">
        <v>44018</v>
      </c>
      <c r="AF1950" s="14">
        <v>44018.208333333336</v>
      </c>
      <c r="AG1950" s="15">
        <v>0.06</v>
      </c>
    </row>
    <row r="1951" spans="1:33" x14ac:dyDescent="0.25">
      <c r="A1951">
        <v>81497</v>
      </c>
      <c r="B1951" s="9">
        <v>8.3333333333333329E-2</v>
      </c>
      <c r="C1951" s="1">
        <v>43696</v>
      </c>
      <c r="D1951" s="2">
        <v>43696.083333333336</v>
      </c>
      <c r="E1951" t="s">
        <v>725</v>
      </c>
      <c r="F1951">
        <v>3.15</v>
      </c>
      <c r="G1951">
        <v>2.63</v>
      </c>
      <c r="H1951">
        <v>0.83489999999999998</v>
      </c>
      <c r="I1951" t="s">
        <v>725</v>
      </c>
      <c r="J1951">
        <v>2.61</v>
      </c>
      <c r="K1951">
        <v>0.91</v>
      </c>
      <c r="L1951">
        <v>0.33</v>
      </c>
      <c r="M1951">
        <v>0.06</v>
      </c>
      <c r="N1951">
        <v>7.0000000000000007E-2</v>
      </c>
      <c r="O1951" t="s">
        <v>726</v>
      </c>
      <c r="Q1951">
        <v>2045</v>
      </c>
      <c r="R1951">
        <v>115</v>
      </c>
      <c r="S1951">
        <v>233</v>
      </c>
      <c r="T1951">
        <v>0.74</v>
      </c>
      <c r="U1951">
        <v>188</v>
      </c>
      <c r="V1951">
        <v>121</v>
      </c>
      <c r="W1951">
        <v>1559</v>
      </c>
      <c r="X1951">
        <v>836</v>
      </c>
      <c r="Y1951">
        <v>700</v>
      </c>
      <c r="Z1951">
        <v>39</v>
      </c>
      <c r="AA1951">
        <v>19</v>
      </c>
      <c r="AB1951" t="s">
        <v>741</v>
      </c>
      <c r="AD1951" s="12">
        <v>0.5</v>
      </c>
      <c r="AE1951" s="13">
        <v>44018</v>
      </c>
      <c r="AF1951" s="14">
        <v>44018.5</v>
      </c>
      <c r="AG1951" s="15">
        <v>0.06</v>
      </c>
    </row>
    <row r="1952" spans="1:33" x14ac:dyDescent="0.25">
      <c r="A1952">
        <v>81498</v>
      </c>
      <c r="B1952" s="9">
        <v>0.20833333333333334</v>
      </c>
      <c r="C1952" s="1">
        <v>43696</v>
      </c>
      <c r="D1952" s="2">
        <v>43696.208333333336</v>
      </c>
      <c r="E1952" t="s">
        <v>725</v>
      </c>
      <c r="F1952">
        <v>3.15</v>
      </c>
      <c r="G1952">
        <v>2.68</v>
      </c>
      <c r="H1952">
        <v>0.8508</v>
      </c>
      <c r="I1952" t="s">
        <v>725</v>
      </c>
      <c r="J1952">
        <v>2.76</v>
      </c>
      <c r="K1952">
        <v>0.86</v>
      </c>
      <c r="L1952">
        <v>0.37</v>
      </c>
      <c r="M1952">
        <v>0.06</v>
      </c>
      <c r="N1952">
        <v>7.0000000000000007E-2</v>
      </c>
      <c r="P1952" t="s">
        <v>726</v>
      </c>
      <c r="Q1952">
        <v>2012</v>
      </c>
      <c r="R1952">
        <v>107</v>
      </c>
      <c r="S1952">
        <v>226</v>
      </c>
      <c r="T1952">
        <v>0.75</v>
      </c>
      <c r="U1952">
        <v>183</v>
      </c>
      <c r="V1952">
        <v>117</v>
      </c>
      <c r="W1952">
        <v>1483</v>
      </c>
      <c r="X1952">
        <v>825</v>
      </c>
      <c r="Y1952">
        <v>697</v>
      </c>
      <c r="Z1952">
        <v>39</v>
      </c>
      <c r="AA1952">
        <v>19</v>
      </c>
      <c r="AB1952" t="s">
        <v>741</v>
      </c>
      <c r="AD1952" s="12">
        <v>0.58333333333333337</v>
      </c>
      <c r="AE1952" s="13">
        <v>44018</v>
      </c>
      <c r="AF1952" s="14">
        <v>44018.583333333336</v>
      </c>
      <c r="AG1952" s="15">
        <v>0.06</v>
      </c>
    </row>
    <row r="1953" spans="1:33" x14ac:dyDescent="0.25">
      <c r="A1953">
        <v>81499</v>
      </c>
      <c r="B1953" s="9">
        <v>0.33333333333333331</v>
      </c>
      <c r="C1953" s="1">
        <v>43696</v>
      </c>
      <c r="D1953" s="2">
        <v>43696.333333333336</v>
      </c>
      <c r="E1953" t="s">
        <v>725</v>
      </c>
      <c r="F1953">
        <v>3.39</v>
      </c>
      <c r="G1953">
        <v>2.69</v>
      </c>
      <c r="H1953">
        <v>0.79349999999999998</v>
      </c>
      <c r="I1953" t="s">
        <v>725</v>
      </c>
      <c r="J1953">
        <v>2.81</v>
      </c>
      <c r="K1953">
        <v>0.8</v>
      </c>
      <c r="L1953">
        <v>0.42</v>
      </c>
      <c r="M1953">
        <v>0.06</v>
      </c>
      <c r="N1953">
        <v>0.06</v>
      </c>
      <c r="O1953" t="s">
        <v>726</v>
      </c>
      <c r="Q1953">
        <v>1971</v>
      </c>
      <c r="R1953">
        <v>94</v>
      </c>
      <c r="S1953">
        <v>213</v>
      </c>
      <c r="T1953">
        <v>0.77</v>
      </c>
      <c r="U1953">
        <v>179</v>
      </c>
      <c r="V1953">
        <v>147</v>
      </c>
      <c r="W1953">
        <v>1341</v>
      </c>
      <c r="X1953">
        <v>807</v>
      </c>
      <c r="Y1953">
        <v>692</v>
      </c>
      <c r="Z1953">
        <v>38</v>
      </c>
      <c r="AA1953">
        <v>19</v>
      </c>
      <c r="AB1953" t="s">
        <v>728</v>
      </c>
      <c r="AD1953" s="12">
        <v>0.79166666666666663</v>
      </c>
      <c r="AE1953" s="13">
        <v>44018</v>
      </c>
      <c r="AF1953" s="14">
        <v>44018.791666666664</v>
      </c>
      <c r="AG1953" s="15">
        <v>0.06</v>
      </c>
    </row>
    <row r="1954" spans="1:33" x14ac:dyDescent="0.25">
      <c r="A1954">
        <v>81500</v>
      </c>
      <c r="B1954" s="9">
        <v>0.45833333333333331</v>
      </c>
      <c r="C1954" s="1">
        <v>43696</v>
      </c>
      <c r="D1954" s="2">
        <v>43696.458333333336</v>
      </c>
      <c r="E1954" t="s">
        <v>725</v>
      </c>
      <c r="F1954">
        <v>3.13</v>
      </c>
      <c r="G1954">
        <v>2.67</v>
      </c>
      <c r="H1954">
        <v>0.85299999999999998</v>
      </c>
      <c r="I1954" t="s">
        <v>725</v>
      </c>
      <c r="J1954">
        <v>2.84</v>
      </c>
      <c r="K1954">
        <v>1.19</v>
      </c>
      <c r="L1954">
        <v>0.38</v>
      </c>
      <c r="M1954">
        <v>0.05</v>
      </c>
      <c r="N1954">
        <v>0.06</v>
      </c>
      <c r="P1954" t="s">
        <v>726</v>
      </c>
      <c r="Q1954">
        <v>1916</v>
      </c>
      <c r="R1954">
        <v>78</v>
      </c>
      <c r="S1954">
        <v>199</v>
      </c>
      <c r="T1954">
        <v>0.76</v>
      </c>
      <c r="U1954">
        <v>174</v>
      </c>
      <c r="V1954">
        <v>142</v>
      </c>
      <c r="W1954">
        <v>1187</v>
      </c>
      <c r="X1954">
        <v>783</v>
      </c>
      <c r="Y1954">
        <v>688</v>
      </c>
      <c r="Z1954">
        <v>39</v>
      </c>
      <c r="AA1954">
        <v>19</v>
      </c>
      <c r="AB1954" t="s">
        <v>728</v>
      </c>
      <c r="AD1954" s="12">
        <v>0.20833333333333334</v>
      </c>
      <c r="AE1954" s="13">
        <v>44019</v>
      </c>
      <c r="AF1954" s="14">
        <v>44019.208333333336</v>
      </c>
      <c r="AG1954" s="15">
        <v>0.06</v>
      </c>
    </row>
    <row r="1955" spans="1:33" x14ac:dyDescent="0.25">
      <c r="A1955">
        <v>81501</v>
      </c>
      <c r="B1955" s="9">
        <v>0.625</v>
      </c>
      <c r="C1955" s="1">
        <v>43696</v>
      </c>
      <c r="D1955" s="2">
        <v>43696.625</v>
      </c>
      <c r="E1955" t="s">
        <v>725</v>
      </c>
      <c r="F1955">
        <v>3.14</v>
      </c>
      <c r="G1955">
        <v>2.69</v>
      </c>
      <c r="H1955">
        <v>0.85670000000000002</v>
      </c>
      <c r="I1955" t="s">
        <v>725</v>
      </c>
      <c r="J1955">
        <v>2.78</v>
      </c>
      <c r="K1955">
        <v>1.04</v>
      </c>
      <c r="L1955">
        <v>0.49</v>
      </c>
      <c r="M1955">
        <v>0.06</v>
      </c>
      <c r="N1955">
        <v>0.06</v>
      </c>
      <c r="O1955" t="s">
        <v>726</v>
      </c>
      <c r="Q1955">
        <v>1859</v>
      </c>
      <c r="R1955">
        <v>62</v>
      </c>
      <c r="S1955">
        <v>186</v>
      </c>
      <c r="T1955">
        <v>0.76</v>
      </c>
      <c r="U1955">
        <v>169</v>
      </c>
      <c r="V1955">
        <v>137</v>
      </c>
      <c r="W1955">
        <v>1048</v>
      </c>
      <c r="X1955">
        <v>761</v>
      </c>
      <c r="Y1955">
        <v>682</v>
      </c>
      <c r="Z1955">
        <v>40</v>
      </c>
      <c r="AA1955">
        <v>19</v>
      </c>
      <c r="AB1955" t="s">
        <v>727</v>
      </c>
      <c r="AD1955" s="12">
        <v>0.33333333333333331</v>
      </c>
      <c r="AE1955" s="13">
        <v>44019</v>
      </c>
      <c r="AF1955" s="14">
        <v>44019.333333333336</v>
      </c>
      <c r="AG1955" s="15">
        <v>0.06</v>
      </c>
    </row>
    <row r="1956" spans="1:33" x14ac:dyDescent="0.25">
      <c r="A1956">
        <v>81502</v>
      </c>
      <c r="B1956" s="9">
        <v>0.70833333333333337</v>
      </c>
      <c r="C1956" s="1">
        <v>43696</v>
      </c>
      <c r="D1956" s="2">
        <v>43696.708333333336</v>
      </c>
      <c r="E1956" t="s">
        <v>725</v>
      </c>
      <c r="F1956">
        <v>3.21</v>
      </c>
      <c r="G1956">
        <v>2.67</v>
      </c>
      <c r="H1956">
        <v>0.83179999999999998</v>
      </c>
      <c r="I1956" t="s">
        <v>725</v>
      </c>
      <c r="J1956">
        <v>2.77</v>
      </c>
      <c r="K1956">
        <v>1.22</v>
      </c>
      <c r="L1956">
        <v>0.42</v>
      </c>
      <c r="M1956">
        <v>0.06</v>
      </c>
      <c r="N1956">
        <v>7.0000000000000007E-2</v>
      </c>
      <c r="P1956" t="s">
        <v>726</v>
      </c>
      <c r="Q1956">
        <v>1807</v>
      </c>
      <c r="R1956">
        <v>220</v>
      </c>
      <c r="S1956">
        <v>174</v>
      </c>
      <c r="T1956">
        <v>0.77</v>
      </c>
      <c r="U1956">
        <v>164</v>
      </c>
      <c r="V1956">
        <v>132</v>
      </c>
      <c r="W1956">
        <v>915</v>
      </c>
      <c r="X1956">
        <v>741</v>
      </c>
      <c r="Y1956">
        <v>680</v>
      </c>
      <c r="Z1956">
        <v>40</v>
      </c>
      <c r="AA1956">
        <v>19</v>
      </c>
      <c r="AB1956" t="s">
        <v>727</v>
      </c>
      <c r="AD1956" s="12">
        <v>0.45833333333333331</v>
      </c>
      <c r="AE1956" s="13">
        <v>44019</v>
      </c>
      <c r="AF1956" s="14">
        <v>44019.458333333336</v>
      </c>
      <c r="AG1956" s="15">
        <v>0.06</v>
      </c>
    </row>
    <row r="1957" spans="1:33" x14ac:dyDescent="0.25">
      <c r="A1957">
        <v>81503</v>
      </c>
      <c r="B1957" s="9">
        <v>0.79166666666666663</v>
      </c>
      <c r="C1957" s="1">
        <v>43696</v>
      </c>
      <c r="D1957" s="2">
        <v>43696.791666666664</v>
      </c>
      <c r="E1957" t="s">
        <v>725</v>
      </c>
      <c r="F1957">
        <v>3.2</v>
      </c>
      <c r="G1957">
        <v>2.64</v>
      </c>
      <c r="H1957">
        <v>0.82499999999999996</v>
      </c>
      <c r="I1957" t="s">
        <v>725</v>
      </c>
      <c r="J1957">
        <v>2.79</v>
      </c>
      <c r="K1957">
        <v>1.1200000000000001</v>
      </c>
      <c r="L1957">
        <v>0.4</v>
      </c>
      <c r="M1957">
        <v>0.05</v>
      </c>
      <c r="N1957">
        <v>7.0000000000000007E-2</v>
      </c>
      <c r="O1957" t="s">
        <v>726</v>
      </c>
      <c r="Q1957">
        <v>1763</v>
      </c>
      <c r="R1957">
        <v>203</v>
      </c>
      <c r="S1957">
        <v>163</v>
      </c>
      <c r="T1957">
        <v>0.76</v>
      </c>
      <c r="U1957">
        <v>160</v>
      </c>
      <c r="V1957">
        <v>128</v>
      </c>
      <c r="W1957">
        <v>800</v>
      </c>
      <c r="X1957">
        <v>725</v>
      </c>
      <c r="Y1957">
        <v>676</v>
      </c>
      <c r="Z1957">
        <v>40</v>
      </c>
      <c r="AA1957">
        <v>19</v>
      </c>
      <c r="AB1957" t="s">
        <v>727</v>
      </c>
      <c r="AD1957" s="12">
        <v>0.70833333333333337</v>
      </c>
      <c r="AE1957" s="13">
        <v>44019</v>
      </c>
      <c r="AF1957" s="14">
        <v>44019.708333333336</v>
      </c>
      <c r="AG1957" s="15">
        <v>0.06</v>
      </c>
    </row>
    <row r="1958" spans="1:33" x14ac:dyDescent="0.25">
      <c r="A1958">
        <v>81504</v>
      </c>
      <c r="B1958" s="9">
        <v>0.875</v>
      </c>
      <c r="C1958" s="1">
        <v>43696</v>
      </c>
      <c r="D1958" s="2">
        <v>43696.875</v>
      </c>
      <c r="E1958" t="s">
        <v>725</v>
      </c>
      <c r="F1958">
        <v>3.3</v>
      </c>
      <c r="G1958">
        <v>2.72</v>
      </c>
      <c r="H1958">
        <v>0.82420000000000004</v>
      </c>
      <c r="I1958" t="s">
        <v>725</v>
      </c>
      <c r="J1958">
        <v>2.82</v>
      </c>
      <c r="K1958">
        <v>1.06</v>
      </c>
      <c r="L1958">
        <v>0.39</v>
      </c>
      <c r="M1958">
        <v>0.05</v>
      </c>
      <c r="N1958">
        <v>0.06</v>
      </c>
      <c r="P1958" t="s">
        <v>726</v>
      </c>
      <c r="Q1958">
        <v>1732</v>
      </c>
      <c r="R1958">
        <v>200</v>
      </c>
      <c r="S1958">
        <v>282</v>
      </c>
      <c r="T1958">
        <v>0.75</v>
      </c>
      <c r="U1958">
        <v>157</v>
      </c>
      <c r="V1958">
        <v>125</v>
      </c>
      <c r="W1958">
        <v>2426</v>
      </c>
      <c r="X1958">
        <v>712</v>
      </c>
      <c r="Y1958">
        <v>673</v>
      </c>
      <c r="Z1958">
        <v>40</v>
      </c>
      <c r="AA1958">
        <v>19</v>
      </c>
      <c r="AB1958" t="s">
        <v>727</v>
      </c>
      <c r="AD1958" s="12">
        <v>0.95833333333333337</v>
      </c>
      <c r="AE1958" s="13">
        <v>44019</v>
      </c>
      <c r="AF1958" s="14">
        <v>44019.958333333336</v>
      </c>
      <c r="AG1958" s="15">
        <v>0.06</v>
      </c>
    </row>
    <row r="1959" spans="1:33" x14ac:dyDescent="0.25">
      <c r="A1959">
        <v>81505</v>
      </c>
      <c r="B1959" s="9">
        <v>0.95833333333333337</v>
      </c>
      <c r="C1959" s="1">
        <v>43696</v>
      </c>
      <c r="D1959" s="2">
        <v>43696.958333333336</v>
      </c>
      <c r="E1959" t="s">
        <v>725</v>
      </c>
      <c r="F1959">
        <v>3.19</v>
      </c>
      <c r="G1959">
        <v>2.75</v>
      </c>
      <c r="H1959">
        <v>0.86209999999999998</v>
      </c>
      <c r="I1959" t="s">
        <v>725</v>
      </c>
      <c r="J1959">
        <v>2.89</v>
      </c>
      <c r="K1959">
        <v>1.19</v>
      </c>
      <c r="L1959">
        <v>0.44</v>
      </c>
      <c r="M1959">
        <v>0.05</v>
      </c>
      <c r="N1959">
        <v>0.06</v>
      </c>
      <c r="O1959" t="s">
        <v>726</v>
      </c>
      <c r="Q1959">
        <v>1677</v>
      </c>
      <c r="R1959">
        <v>186</v>
      </c>
      <c r="S1959">
        <v>272</v>
      </c>
      <c r="T1959">
        <v>0.74</v>
      </c>
      <c r="U1959">
        <v>153</v>
      </c>
      <c r="V1959">
        <v>120</v>
      </c>
      <c r="W1959">
        <v>2320</v>
      </c>
      <c r="X1959">
        <v>692</v>
      </c>
      <c r="Y1959">
        <v>664</v>
      </c>
      <c r="Z1959">
        <v>40</v>
      </c>
      <c r="AA1959">
        <v>19</v>
      </c>
      <c r="AB1959" t="s">
        <v>729</v>
      </c>
      <c r="AD1959" s="12">
        <v>8.3333333333333329E-2</v>
      </c>
      <c r="AE1959" s="13">
        <v>44020</v>
      </c>
      <c r="AF1959" s="14">
        <v>44020.083333333336</v>
      </c>
      <c r="AG1959" s="15">
        <v>0.06</v>
      </c>
    </row>
    <row r="1960" spans="1:33" x14ac:dyDescent="0.25">
      <c r="A1960">
        <v>81506</v>
      </c>
      <c r="B1960" s="9">
        <v>8.3333333333333329E-2</v>
      </c>
      <c r="C1960" s="1">
        <v>43697</v>
      </c>
      <c r="D1960" s="2">
        <v>43697.083333333336</v>
      </c>
      <c r="E1960" t="s">
        <v>725</v>
      </c>
      <c r="F1960">
        <v>3.15</v>
      </c>
      <c r="G1960">
        <v>2.73</v>
      </c>
      <c r="H1960">
        <v>0.86670000000000003</v>
      </c>
      <c r="I1960" t="s">
        <v>725</v>
      </c>
      <c r="J1960">
        <v>2.78</v>
      </c>
      <c r="K1960">
        <v>1.24</v>
      </c>
      <c r="L1960">
        <v>0.61</v>
      </c>
      <c r="M1960">
        <v>0.05</v>
      </c>
      <c r="N1960">
        <v>0.05</v>
      </c>
      <c r="P1960" t="s">
        <v>726</v>
      </c>
      <c r="Q1960">
        <v>1645</v>
      </c>
      <c r="R1960">
        <v>180</v>
      </c>
      <c r="S1960">
        <v>261</v>
      </c>
      <c r="T1960">
        <v>0.77</v>
      </c>
      <c r="U1960">
        <v>149</v>
      </c>
      <c r="V1960">
        <v>117</v>
      </c>
      <c r="W1960">
        <v>2191</v>
      </c>
      <c r="X1960">
        <v>682</v>
      </c>
      <c r="Y1960">
        <v>662</v>
      </c>
      <c r="Z1960">
        <v>40</v>
      </c>
      <c r="AA1960">
        <v>19</v>
      </c>
      <c r="AB1960" t="s">
        <v>729</v>
      </c>
      <c r="AD1960" s="12">
        <v>0.33333333333333331</v>
      </c>
      <c r="AE1960" s="13">
        <v>44021</v>
      </c>
      <c r="AF1960" s="14">
        <v>44021.333333333336</v>
      </c>
      <c r="AG1960" s="15">
        <v>0.06</v>
      </c>
    </row>
    <row r="1961" spans="1:33" x14ac:dyDescent="0.25">
      <c r="A1961">
        <v>81507</v>
      </c>
      <c r="B1961" s="9">
        <v>0.20833333333333334</v>
      </c>
      <c r="C1961" s="1">
        <v>43697</v>
      </c>
      <c r="D1961" s="2">
        <v>43697.208333333336</v>
      </c>
      <c r="E1961" t="s">
        <v>725</v>
      </c>
      <c r="F1961">
        <v>3.08</v>
      </c>
      <c r="G1961">
        <v>2.72</v>
      </c>
      <c r="H1961">
        <v>0.8831</v>
      </c>
      <c r="I1961" t="s">
        <v>725</v>
      </c>
      <c r="J1961">
        <v>2.84</v>
      </c>
      <c r="K1961">
        <v>0.95</v>
      </c>
      <c r="L1961">
        <v>0.67</v>
      </c>
      <c r="M1961">
        <v>0.05</v>
      </c>
      <c r="N1961">
        <v>0.06</v>
      </c>
      <c r="O1961" t="s">
        <v>726</v>
      </c>
      <c r="Q1961">
        <v>1613</v>
      </c>
      <c r="R1961">
        <v>174</v>
      </c>
      <c r="S1961">
        <v>253</v>
      </c>
      <c r="T1961">
        <v>0.77</v>
      </c>
      <c r="U1961">
        <v>144</v>
      </c>
      <c r="V1961">
        <v>114</v>
      </c>
      <c r="W1961">
        <v>2111</v>
      </c>
      <c r="X1961">
        <v>672</v>
      </c>
      <c r="Y1961">
        <v>660</v>
      </c>
      <c r="Z1961">
        <v>40</v>
      </c>
      <c r="AA1961">
        <v>19</v>
      </c>
      <c r="AB1961" t="s">
        <v>729</v>
      </c>
      <c r="AD1961" s="12">
        <v>0.45833333333333331</v>
      </c>
      <c r="AE1961" s="13">
        <v>44021</v>
      </c>
      <c r="AF1961" s="14">
        <v>44021.458333333336</v>
      </c>
      <c r="AG1961" s="15">
        <v>0.06</v>
      </c>
    </row>
    <row r="1962" spans="1:33" x14ac:dyDescent="0.25">
      <c r="A1962">
        <v>81508</v>
      </c>
      <c r="B1962" s="9">
        <v>0.33333333333333331</v>
      </c>
      <c r="C1962" s="1">
        <v>43697</v>
      </c>
      <c r="D1962" s="2">
        <v>43697.333333333336</v>
      </c>
      <c r="E1962" t="s">
        <v>725</v>
      </c>
      <c r="F1962">
        <v>2.94</v>
      </c>
      <c r="G1962">
        <v>2.6</v>
      </c>
      <c r="H1962">
        <v>0.88439999999999996</v>
      </c>
      <c r="I1962" t="s">
        <v>725</v>
      </c>
      <c r="J1962">
        <v>2.8</v>
      </c>
      <c r="K1962">
        <v>0.63</v>
      </c>
      <c r="L1962">
        <v>0.51</v>
      </c>
      <c r="M1962">
        <v>0.06</v>
      </c>
      <c r="N1962">
        <v>7.0000000000000007E-2</v>
      </c>
      <c r="P1962" t="s">
        <v>726</v>
      </c>
      <c r="Q1962">
        <v>1558</v>
      </c>
      <c r="R1962">
        <v>163</v>
      </c>
      <c r="S1962">
        <v>270</v>
      </c>
      <c r="T1962">
        <v>0.76</v>
      </c>
      <c r="U1962">
        <v>139</v>
      </c>
      <c r="V1962">
        <v>109</v>
      </c>
      <c r="W1962">
        <v>2315</v>
      </c>
      <c r="X1962">
        <v>655</v>
      </c>
      <c r="Y1962">
        <v>658</v>
      </c>
      <c r="Z1962">
        <v>39</v>
      </c>
      <c r="AA1962">
        <v>19</v>
      </c>
      <c r="AB1962" t="s">
        <v>728</v>
      </c>
      <c r="AD1962" s="12">
        <v>0.58333333333333337</v>
      </c>
      <c r="AE1962" s="13">
        <v>44021</v>
      </c>
      <c r="AF1962" s="14">
        <v>44021.583333333336</v>
      </c>
      <c r="AG1962" s="15">
        <v>0.06</v>
      </c>
    </row>
    <row r="1963" spans="1:33" x14ac:dyDescent="0.25">
      <c r="A1963">
        <v>81509</v>
      </c>
      <c r="B1963" s="9">
        <v>0.45833333333333331</v>
      </c>
      <c r="C1963" s="1">
        <v>43697</v>
      </c>
      <c r="D1963" s="2">
        <v>43697.458333333336</v>
      </c>
      <c r="E1963" t="s">
        <v>725</v>
      </c>
      <c r="F1963">
        <v>2.67</v>
      </c>
      <c r="G1963">
        <v>2.63</v>
      </c>
      <c r="H1963">
        <v>0.98499999999999999</v>
      </c>
      <c r="I1963" t="s">
        <v>725</v>
      </c>
      <c r="J1963">
        <v>2.77</v>
      </c>
      <c r="K1963">
        <v>0.9</v>
      </c>
      <c r="L1963">
        <v>0.38</v>
      </c>
      <c r="M1963">
        <v>0.06</v>
      </c>
      <c r="N1963">
        <v>7.0000000000000007E-2</v>
      </c>
      <c r="O1963" t="s">
        <v>726</v>
      </c>
      <c r="Q1963">
        <v>1500</v>
      </c>
      <c r="R1963">
        <v>146</v>
      </c>
      <c r="S1963">
        <v>253</v>
      </c>
      <c r="T1963">
        <v>0.77</v>
      </c>
      <c r="U1963">
        <v>134</v>
      </c>
      <c r="V1963">
        <v>104</v>
      </c>
      <c r="W1963">
        <v>2148</v>
      </c>
      <c r="X1963">
        <v>630</v>
      </c>
      <c r="Y1963">
        <v>656</v>
      </c>
      <c r="Z1963">
        <v>39</v>
      </c>
      <c r="AA1963">
        <v>19</v>
      </c>
      <c r="AB1963" t="s">
        <v>731</v>
      </c>
      <c r="AD1963" s="12">
        <v>0.66666666666666663</v>
      </c>
      <c r="AE1963" s="13">
        <v>44021</v>
      </c>
      <c r="AF1963" s="14">
        <v>44021.666666666664</v>
      </c>
      <c r="AG1963" s="15">
        <v>0.06</v>
      </c>
    </row>
    <row r="1964" spans="1:33" x14ac:dyDescent="0.25">
      <c r="A1964">
        <v>81510</v>
      </c>
      <c r="B1964" s="9">
        <v>0.58333333333333337</v>
      </c>
      <c r="C1964" s="1">
        <v>43697</v>
      </c>
      <c r="D1964" s="2">
        <v>43697.583333333336</v>
      </c>
      <c r="E1964" t="s">
        <v>725</v>
      </c>
      <c r="F1964">
        <v>3.51</v>
      </c>
      <c r="G1964">
        <v>2.58</v>
      </c>
      <c r="H1964">
        <v>0.73499999999999999</v>
      </c>
      <c r="I1964" t="s">
        <v>725</v>
      </c>
      <c r="J1964">
        <v>2.7</v>
      </c>
      <c r="K1964">
        <v>1.19</v>
      </c>
      <c r="L1964">
        <v>0.51</v>
      </c>
      <c r="M1964">
        <v>0.06</v>
      </c>
      <c r="N1964">
        <v>0.08</v>
      </c>
      <c r="P1964" t="s">
        <v>726</v>
      </c>
      <c r="Q1964">
        <v>1444</v>
      </c>
      <c r="R1964">
        <v>132</v>
      </c>
      <c r="S1964">
        <v>241</v>
      </c>
      <c r="T1964">
        <v>0.74</v>
      </c>
      <c r="U1964">
        <v>130</v>
      </c>
      <c r="V1964">
        <v>98</v>
      </c>
      <c r="W1964">
        <v>2034</v>
      </c>
      <c r="X1964">
        <v>612</v>
      </c>
      <c r="Y1964">
        <v>653</v>
      </c>
      <c r="Z1964">
        <v>40</v>
      </c>
      <c r="AA1964">
        <v>19</v>
      </c>
      <c r="AB1964" t="s">
        <v>731</v>
      </c>
      <c r="AD1964" s="12">
        <v>0.79166666666666663</v>
      </c>
      <c r="AE1964" s="13">
        <v>44021</v>
      </c>
      <c r="AF1964" s="14">
        <v>44021.791666666664</v>
      </c>
      <c r="AG1964" s="15">
        <v>0.06</v>
      </c>
    </row>
    <row r="1965" spans="1:33" x14ac:dyDescent="0.25">
      <c r="A1965">
        <v>81511</v>
      </c>
      <c r="B1965" s="9">
        <v>0.70833333333333337</v>
      </c>
      <c r="C1965" s="1">
        <v>43697</v>
      </c>
      <c r="D1965" s="2">
        <v>43697.708333333336</v>
      </c>
      <c r="E1965" t="s">
        <v>725</v>
      </c>
      <c r="F1965">
        <v>3.12</v>
      </c>
      <c r="G1965">
        <v>2.5499999999999998</v>
      </c>
      <c r="H1965">
        <v>0.81730000000000003</v>
      </c>
      <c r="I1965" t="s">
        <v>725</v>
      </c>
      <c r="J1965">
        <v>2.77</v>
      </c>
      <c r="K1965">
        <v>1.06</v>
      </c>
      <c r="L1965">
        <v>0.51</v>
      </c>
      <c r="M1965">
        <v>0.06</v>
      </c>
      <c r="N1965">
        <v>0.08</v>
      </c>
      <c r="O1965" t="s">
        <v>726</v>
      </c>
      <c r="Q1965">
        <v>1396</v>
      </c>
      <c r="R1965">
        <v>119</v>
      </c>
      <c r="S1965">
        <v>228</v>
      </c>
      <c r="T1965">
        <v>0.73</v>
      </c>
      <c r="U1965">
        <v>126</v>
      </c>
      <c r="V1965">
        <v>93</v>
      </c>
      <c r="W1965">
        <v>1891</v>
      </c>
      <c r="X1965">
        <v>592</v>
      </c>
      <c r="Y1965">
        <v>646</v>
      </c>
      <c r="Z1965">
        <v>40</v>
      </c>
      <c r="AA1965">
        <v>19</v>
      </c>
      <c r="AB1965" t="s">
        <v>728</v>
      </c>
      <c r="AD1965" s="12">
        <v>0.875</v>
      </c>
      <c r="AE1965" s="13">
        <v>44021</v>
      </c>
      <c r="AF1965" s="14">
        <v>44021.875</v>
      </c>
      <c r="AG1965" s="15">
        <v>0.06</v>
      </c>
    </row>
    <row r="1966" spans="1:33" x14ac:dyDescent="0.25">
      <c r="A1966">
        <v>81512</v>
      </c>
      <c r="B1966" s="9">
        <v>0.83333333333333337</v>
      </c>
      <c r="C1966" s="1">
        <v>43697</v>
      </c>
      <c r="D1966" s="2">
        <v>43697.833333333336</v>
      </c>
      <c r="E1966" t="s">
        <v>725</v>
      </c>
      <c r="F1966">
        <v>3.04</v>
      </c>
      <c r="G1966">
        <v>2.4900000000000002</v>
      </c>
      <c r="H1966">
        <v>0.81910000000000005</v>
      </c>
      <c r="I1966" t="s">
        <v>725</v>
      </c>
      <c r="J1966">
        <v>2.64</v>
      </c>
      <c r="K1966">
        <v>0.76</v>
      </c>
      <c r="L1966">
        <v>0.47</v>
      </c>
      <c r="M1966">
        <v>0.06</v>
      </c>
      <c r="N1966">
        <v>7.0000000000000007E-2</v>
      </c>
      <c r="P1966" t="s">
        <v>726</v>
      </c>
      <c r="Q1966">
        <v>1336</v>
      </c>
      <c r="R1966">
        <v>102</v>
      </c>
      <c r="S1966">
        <v>212</v>
      </c>
      <c r="T1966">
        <v>0.74</v>
      </c>
      <c r="U1966">
        <v>120</v>
      </c>
      <c r="V1966">
        <v>88</v>
      </c>
      <c r="W1966">
        <v>1728</v>
      </c>
      <c r="X1966">
        <v>568</v>
      </c>
      <c r="Y1966">
        <v>638</v>
      </c>
      <c r="Z1966">
        <v>40</v>
      </c>
      <c r="AA1966">
        <v>19</v>
      </c>
      <c r="AB1966" t="s">
        <v>727</v>
      </c>
      <c r="AD1966" s="12">
        <v>0.20833333333333334</v>
      </c>
      <c r="AE1966" s="13">
        <v>44027</v>
      </c>
      <c r="AF1966" s="14">
        <v>44027.208333333336</v>
      </c>
      <c r="AG1966" s="15">
        <v>0.06</v>
      </c>
    </row>
    <row r="1967" spans="1:33" x14ac:dyDescent="0.25">
      <c r="A1967">
        <v>81513</v>
      </c>
      <c r="B1967" s="9">
        <v>0.95833333333333337</v>
      </c>
      <c r="C1967" s="1">
        <v>43697</v>
      </c>
      <c r="D1967" s="2">
        <v>43697.958333333336</v>
      </c>
      <c r="E1967" t="s">
        <v>725</v>
      </c>
      <c r="F1967">
        <v>3.04</v>
      </c>
      <c r="G1967">
        <v>2.4900000000000002</v>
      </c>
      <c r="H1967">
        <v>0.81910000000000005</v>
      </c>
      <c r="I1967" t="s">
        <v>725</v>
      </c>
      <c r="J1967">
        <v>2.7</v>
      </c>
      <c r="K1967">
        <v>0.7</v>
      </c>
      <c r="L1967">
        <v>0.46</v>
      </c>
      <c r="M1967">
        <v>0.05</v>
      </c>
      <c r="N1967">
        <v>0.06</v>
      </c>
      <c r="O1967" t="s">
        <v>726</v>
      </c>
      <c r="Q1967">
        <v>1290</v>
      </c>
      <c r="R1967">
        <v>89</v>
      </c>
      <c r="S1967">
        <v>199</v>
      </c>
      <c r="T1967">
        <v>0.73</v>
      </c>
      <c r="U1967">
        <v>116</v>
      </c>
      <c r="V1967">
        <v>83</v>
      </c>
      <c r="W1967">
        <v>1590</v>
      </c>
      <c r="X1967">
        <v>549</v>
      </c>
      <c r="Y1967">
        <v>634</v>
      </c>
      <c r="Z1967">
        <v>40</v>
      </c>
      <c r="AA1967">
        <v>19</v>
      </c>
      <c r="AB1967" t="s">
        <v>727</v>
      </c>
      <c r="AD1967" s="12">
        <v>0.83333333333333337</v>
      </c>
      <c r="AE1967" s="13">
        <v>44027</v>
      </c>
      <c r="AF1967" s="14">
        <v>44027.833333333336</v>
      </c>
      <c r="AG1967" s="15">
        <v>0.06</v>
      </c>
    </row>
    <row r="1968" spans="1:33" x14ac:dyDescent="0.25">
      <c r="A1968">
        <v>81514</v>
      </c>
      <c r="B1968" s="9">
        <v>8.3333333333333329E-2</v>
      </c>
      <c r="C1968" s="1">
        <v>43698</v>
      </c>
      <c r="D1968" s="2">
        <v>43698.083333333336</v>
      </c>
      <c r="E1968" t="s">
        <v>725</v>
      </c>
      <c r="F1968">
        <v>3.07</v>
      </c>
      <c r="G1968">
        <v>2.4900000000000002</v>
      </c>
      <c r="H1968">
        <v>0.81110000000000004</v>
      </c>
      <c r="I1968" t="s">
        <v>725</v>
      </c>
      <c r="J1968">
        <v>2.67</v>
      </c>
      <c r="K1968">
        <v>0.56000000000000005</v>
      </c>
      <c r="L1968">
        <v>0.36</v>
      </c>
      <c r="M1968">
        <v>0.06</v>
      </c>
      <c r="N1968">
        <v>7.0000000000000007E-2</v>
      </c>
      <c r="P1968" t="s">
        <v>726</v>
      </c>
      <c r="Q1968">
        <v>1262</v>
      </c>
      <c r="R1968">
        <v>87</v>
      </c>
      <c r="S1968">
        <v>187</v>
      </c>
      <c r="T1968">
        <v>0.72</v>
      </c>
      <c r="U1968">
        <v>111</v>
      </c>
      <c r="V1968">
        <v>80</v>
      </c>
      <c r="W1968">
        <v>1468</v>
      </c>
      <c r="X1968">
        <v>545</v>
      </c>
      <c r="Y1968">
        <v>629</v>
      </c>
      <c r="Z1968">
        <v>40</v>
      </c>
      <c r="AA1968">
        <v>19</v>
      </c>
      <c r="AB1968" t="s">
        <v>727</v>
      </c>
      <c r="AD1968" s="12">
        <v>0.95833333333333337</v>
      </c>
      <c r="AE1968" s="13">
        <v>44027</v>
      </c>
      <c r="AF1968" s="14">
        <v>44027.958333333336</v>
      </c>
      <c r="AG1968" s="15">
        <v>0.06</v>
      </c>
    </row>
    <row r="1969" spans="1:33" x14ac:dyDescent="0.25">
      <c r="A1969">
        <v>81515</v>
      </c>
      <c r="B1969" s="9">
        <v>0.20833333333333334</v>
      </c>
      <c r="C1969" s="1">
        <v>43698</v>
      </c>
      <c r="D1969" s="2">
        <v>43698.208333333336</v>
      </c>
      <c r="E1969" t="s">
        <v>725</v>
      </c>
      <c r="F1969">
        <v>3.05</v>
      </c>
      <c r="G1969">
        <v>2.62</v>
      </c>
      <c r="H1969">
        <v>0.85899999999999999</v>
      </c>
      <c r="I1969" t="s">
        <v>725</v>
      </c>
      <c r="J1969">
        <v>2.84</v>
      </c>
      <c r="K1969">
        <v>0.89</v>
      </c>
      <c r="L1969">
        <v>0.35</v>
      </c>
      <c r="M1969">
        <v>0.06</v>
      </c>
      <c r="N1969">
        <v>7.0000000000000007E-2</v>
      </c>
      <c r="O1969" t="s">
        <v>726</v>
      </c>
      <c r="Q1969">
        <v>2246</v>
      </c>
      <c r="R1969">
        <v>220</v>
      </c>
      <c r="S1969">
        <v>283</v>
      </c>
      <c r="T1969">
        <v>0.69</v>
      </c>
      <c r="U1969">
        <v>106</v>
      </c>
      <c r="V1969">
        <v>150</v>
      </c>
      <c r="W1969">
        <v>2425</v>
      </c>
      <c r="X1969">
        <v>543</v>
      </c>
      <c r="Y1969">
        <v>623</v>
      </c>
      <c r="Z1969">
        <v>40</v>
      </c>
      <c r="AA1969">
        <v>19</v>
      </c>
      <c r="AB1969" t="s">
        <v>727</v>
      </c>
      <c r="AD1969" s="12">
        <v>0.20833333333333334</v>
      </c>
      <c r="AE1969" s="13">
        <v>44030</v>
      </c>
      <c r="AF1969" s="14">
        <v>44030.208333333336</v>
      </c>
      <c r="AG1969" s="15">
        <v>0.06</v>
      </c>
    </row>
    <row r="1970" spans="1:33" x14ac:dyDescent="0.25">
      <c r="A1970">
        <v>81516</v>
      </c>
      <c r="B1970" s="9">
        <v>0.33333333333333331</v>
      </c>
      <c r="C1970" s="1">
        <v>43698</v>
      </c>
      <c r="D1970" s="2">
        <v>43698.333333333336</v>
      </c>
      <c r="E1970" t="s">
        <v>725</v>
      </c>
      <c r="F1970">
        <v>2.97</v>
      </c>
      <c r="G1970">
        <v>2.57</v>
      </c>
      <c r="H1970">
        <v>0.86529999999999996</v>
      </c>
      <c r="I1970" t="s">
        <v>725</v>
      </c>
      <c r="J1970">
        <v>2.76</v>
      </c>
      <c r="K1970">
        <v>0.57999999999999996</v>
      </c>
      <c r="L1970">
        <v>0.38</v>
      </c>
      <c r="M1970">
        <v>0.06</v>
      </c>
      <c r="N1970">
        <v>7.0000000000000007E-2</v>
      </c>
      <c r="P1970" t="s">
        <v>726</v>
      </c>
      <c r="Q1970">
        <v>2215</v>
      </c>
      <c r="R1970">
        <v>205</v>
      </c>
      <c r="S1970">
        <v>273</v>
      </c>
      <c r="T1970">
        <v>0.7</v>
      </c>
      <c r="U1970">
        <v>100</v>
      </c>
      <c r="V1970">
        <v>146</v>
      </c>
      <c r="W1970">
        <v>2317</v>
      </c>
      <c r="X1970">
        <v>520</v>
      </c>
      <c r="Y1970">
        <v>621</v>
      </c>
      <c r="Z1970">
        <v>39</v>
      </c>
      <c r="AA1970">
        <v>19</v>
      </c>
      <c r="AB1970" t="s">
        <v>728</v>
      </c>
      <c r="AD1970" s="12">
        <v>0.33333333333333331</v>
      </c>
      <c r="AE1970" s="13">
        <v>44030</v>
      </c>
      <c r="AF1970" s="14">
        <v>44030.333333333336</v>
      </c>
      <c r="AG1970" s="15">
        <v>0.06</v>
      </c>
    </row>
    <row r="1971" spans="1:33" x14ac:dyDescent="0.25">
      <c r="A1971">
        <v>81517</v>
      </c>
      <c r="B1971" s="9">
        <v>0.45833333333333331</v>
      </c>
      <c r="C1971" s="1">
        <v>43698</v>
      </c>
      <c r="D1971" s="2">
        <v>43698.458333333336</v>
      </c>
      <c r="E1971" t="s">
        <v>725</v>
      </c>
      <c r="F1971">
        <v>3</v>
      </c>
      <c r="G1971">
        <v>2.59</v>
      </c>
      <c r="H1971">
        <v>0.86329999999999996</v>
      </c>
      <c r="I1971" t="s">
        <v>725</v>
      </c>
      <c r="J1971">
        <v>2.77</v>
      </c>
      <c r="K1971">
        <v>0.43</v>
      </c>
      <c r="L1971">
        <v>0.35</v>
      </c>
      <c r="M1971">
        <v>0.05</v>
      </c>
      <c r="N1971">
        <v>7.0000000000000007E-2</v>
      </c>
      <c r="O1971" t="s">
        <v>726</v>
      </c>
      <c r="Q1971">
        <v>2167</v>
      </c>
      <c r="R1971">
        <v>190</v>
      </c>
      <c r="S1971">
        <v>261</v>
      </c>
      <c r="T1971">
        <v>0.71</v>
      </c>
      <c r="U1971">
        <v>96</v>
      </c>
      <c r="V1971">
        <v>142</v>
      </c>
      <c r="W1971">
        <v>2188</v>
      </c>
      <c r="X1971">
        <v>499</v>
      </c>
      <c r="Y1971">
        <v>620</v>
      </c>
      <c r="Z1971">
        <v>40</v>
      </c>
      <c r="AA1971">
        <v>19</v>
      </c>
      <c r="AB1971" t="s">
        <v>728</v>
      </c>
      <c r="AD1971" s="12">
        <v>0.70833333333333337</v>
      </c>
      <c r="AE1971" s="13">
        <v>44030</v>
      </c>
      <c r="AF1971" s="14">
        <v>44030.708333333336</v>
      </c>
      <c r="AG1971" s="15">
        <v>0.06</v>
      </c>
    </row>
    <row r="1972" spans="1:33" x14ac:dyDescent="0.25">
      <c r="A1972">
        <v>81518</v>
      </c>
      <c r="B1972" s="9">
        <v>0.58333333333333337</v>
      </c>
      <c r="C1972" s="1">
        <v>43698</v>
      </c>
      <c r="D1972" s="2">
        <v>43698.583333333336</v>
      </c>
      <c r="E1972" t="s">
        <v>725</v>
      </c>
      <c r="F1972">
        <v>3.12</v>
      </c>
      <c r="G1972">
        <v>2.59</v>
      </c>
      <c r="H1972">
        <v>0.83009999999999995</v>
      </c>
      <c r="I1972" t="s">
        <v>725</v>
      </c>
      <c r="J1972">
        <v>2.76</v>
      </c>
      <c r="K1972">
        <v>0.54</v>
      </c>
      <c r="L1972">
        <v>0.38</v>
      </c>
      <c r="M1972">
        <v>0.06</v>
      </c>
      <c r="N1972">
        <v>0.06</v>
      </c>
      <c r="P1972" t="s">
        <v>726</v>
      </c>
      <c r="Q1972">
        <v>2125</v>
      </c>
      <c r="R1972">
        <v>175</v>
      </c>
      <c r="S1972">
        <v>249</v>
      </c>
      <c r="T1972">
        <v>0.71</v>
      </c>
      <c r="U1972">
        <v>91</v>
      </c>
      <c r="V1972">
        <v>137</v>
      </c>
      <c r="W1972">
        <v>2048</v>
      </c>
      <c r="X1972">
        <v>2200</v>
      </c>
      <c r="Y1972">
        <v>616</v>
      </c>
      <c r="Z1972">
        <v>40</v>
      </c>
      <c r="AA1972">
        <v>19</v>
      </c>
      <c r="AB1972" t="s">
        <v>728</v>
      </c>
      <c r="AD1972" s="12">
        <v>0.58333333333333337</v>
      </c>
      <c r="AE1972" s="13">
        <v>44032</v>
      </c>
      <c r="AF1972" s="14">
        <v>44032.583333333336</v>
      </c>
      <c r="AG1972" s="15">
        <v>0.06</v>
      </c>
    </row>
    <row r="1973" spans="1:33" x14ac:dyDescent="0.25">
      <c r="A1973">
        <v>81519</v>
      </c>
      <c r="B1973" s="9">
        <v>0.70833333333333337</v>
      </c>
      <c r="C1973" s="1">
        <v>43698</v>
      </c>
      <c r="D1973" s="2">
        <v>43698.708333333336</v>
      </c>
      <c r="E1973" t="s">
        <v>725</v>
      </c>
      <c r="F1973">
        <v>3.13</v>
      </c>
      <c r="G1973">
        <v>2.59</v>
      </c>
      <c r="H1973">
        <v>0.82750000000000001</v>
      </c>
      <c r="I1973" t="s">
        <v>725</v>
      </c>
      <c r="J1973">
        <v>2.82</v>
      </c>
      <c r="K1973">
        <v>0.51</v>
      </c>
      <c r="L1973">
        <v>0.41</v>
      </c>
      <c r="M1973">
        <v>0.06</v>
      </c>
      <c r="N1973">
        <v>0.06</v>
      </c>
      <c r="O1973" t="s">
        <v>726</v>
      </c>
      <c r="Q1973">
        <v>2090</v>
      </c>
      <c r="R1973">
        <v>160</v>
      </c>
      <c r="S1973">
        <v>237</v>
      </c>
      <c r="T1973">
        <v>0.71</v>
      </c>
      <c r="U1973">
        <v>86</v>
      </c>
      <c r="V1973">
        <v>133</v>
      </c>
      <c r="W1973">
        <v>1917</v>
      </c>
      <c r="X1973">
        <v>2177</v>
      </c>
      <c r="Y1973">
        <v>611</v>
      </c>
      <c r="Z1973">
        <v>40</v>
      </c>
      <c r="AA1973">
        <v>19</v>
      </c>
      <c r="AB1973" t="s">
        <v>728</v>
      </c>
      <c r="AD1973" s="12">
        <v>0.66666666666666663</v>
      </c>
      <c r="AE1973" s="13">
        <v>44032</v>
      </c>
      <c r="AF1973" s="14">
        <v>44032.666666666664</v>
      </c>
      <c r="AG1973" s="15">
        <v>0.06</v>
      </c>
    </row>
    <row r="1974" spans="1:33" x14ac:dyDescent="0.25">
      <c r="A1974">
        <v>81520</v>
      </c>
      <c r="B1974" s="9">
        <v>0.83333333333333337</v>
      </c>
      <c r="C1974" s="1">
        <v>43698</v>
      </c>
      <c r="D1974" s="2">
        <v>43698.833333333336</v>
      </c>
      <c r="E1974" t="s">
        <v>725</v>
      </c>
      <c r="F1974">
        <v>3.1</v>
      </c>
      <c r="G1974">
        <v>2.58</v>
      </c>
      <c r="H1974">
        <v>0.83230000000000004</v>
      </c>
      <c r="I1974" t="s">
        <v>725</v>
      </c>
      <c r="J1974">
        <v>2.71</v>
      </c>
      <c r="K1974">
        <v>0.71</v>
      </c>
      <c r="L1974">
        <v>0.4</v>
      </c>
      <c r="M1974">
        <v>0.05</v>
      </c>
      <c r="N1974">
        <v>0.06</v>
      </c>
      <c r="P1974" t="s">
        <v>726</v>
      </c>
      <c r="Q1974">
        <v>2045</v>
      </c>
      <c r="R1974">
        <v>142</v>
      </c>
      <c r="S1974">
        <v>220</v>
      </c>
      <c r="T1974">
        <v>0.69</v>
      </c>
      <c r="U1974">
        <v>81</v>
      </c>
      <c r="V1974">
        <v>127</v>
      </c>
      <c r="W1974">
        <v>1737</v>
      </c>
      <c r="X1974">
        <v>2147</v>
      </c>
      <c r="Y1974">
        <v>605</v>
      </c>
      <c r="Z1974">
        <v>40</v>
      </c>
      <c r="AA1974">
        <v>19</v>
      </c>
      <c r="AB1974" t="s">
        <v>727</v>
      </c>
      <c r="AD1974" s="12">
        <v>0.83333333333333337</v>
      </c>
      <c r="AE1974" s="13">
        <v>44032</v>
      </c>
      <c r="AF1974" s="14">
        <v>44032.833333333336</v>
      </c>
      <c r="AG1974" s="15">
        <v>0.06</v>
      </c>
    </row>
    <row r="1975" spans="1:33" x14ac:dyDescent="0.25">
      <c r="A1975">
        <v>81521</v>
      </c>
      <c r="B1975" s="9">
        <v>0.95833333333333337</v>
      </c>
      <c r="C1975" s="1">
        <v>43698</v>
      </c>
      <c r="D1975" s="2">
        <v>43698.958333333336</v>
      </c>
      <c r="E1975" t="s">
        <v>725</v>
      </c>
      <c r="F1975">
        <v>3.09</v>
      </c>
      <c r="G1975">
        <v>2.62</v>
      </c>
      <c r="H1975">
        <v>0.84789999999999999</v>
      </c>
      <c r="I1975" t="s">
        <v>725</v>
      </c>
      <c r="J1975">
        <v>2.75</v>
      </c>
      <c r="K1975">
        <v>0.91</v>
      </c>
      <c r="L1975">
        <v>0.47</v>
      </c>
      <c r="M1975">
        <v>0.05</v>
      </c>
      <c r="N1975">
        <v>0.06</v>
      </c>
      <c r="O1975" t="s">
        <v>726</v>
      </c>
      <c r="Q1975">
        <v>2002</v>
      </c>
      <c r="R1975">
        <v>129</v>
      </c>
      <c r="S1975">
        <v>207</v>
      </c>
      <c r="T1975">
        <v>0.69</v>
      </c>
      <c r="U1975">
        <v>76</v>
      </c>
      <c r="V1975">
        <v>122</v>
      </c>
      <c r="W1975">
        <v>1599</v>
      </c>
      <c r="X1975">
        <v>2126</v>
      </c>
      <c r="Y1975">
        <v>600</v>
      </c>
      <c r="Z1975">
        <v>40</v>
      </c>
      <c r="AA1975">
        <v>19</v>
      </c>
      <c r="AB1975" t="s">
        <v>727</v>
      </c>
      <c r="AD1975" s="12">
        <v>0.95833333333333337</v>
      </c>
      <c r="AE1975" s="13">
        <v>44032</v>
      </c>
      <c r="AF1975" s="14">
        <v>44032.958333333336</v>
      </c>
      <c r="AG1975" s="15">
        <v>0.06</v>
      </c>
    </row>
    <row r="1976" spans="1:33" x14ac:dyDescent="0.25">
      <c r="A1976">
        <v>81522</v>
      </c>
      <c r="B1976" s="9">
        <v>8.3333333333333329E-2</v>
      </c>
      <c r="C1976" s="1">
        <v>43699</v>
      </c>
      <c r="D1976" s="2">
        <v>43699.083333333336</v>
      </c>
      <c r="E1976" t="s">
        <v>725</v>
      </c>
      <c r="F1976">
        <v>3.12</v>
      </c>
      <c r="G1976">
        <v>2.62</v>
      </c>
      <c r="H1976">
        <v>0.8397</v>
      </c>
      <c r="I1976" t="s">
        <v>725</v>
      </c>
      <c r="J1976">
        <v>2.69</v>
      </c>
      <c r="K1976">
        <v>0.93</v>
      </c>
      <c r="L1976">
        <v>0.41</v>
      </c>
      <c r="M1976">
        <v>0.05</v>
      </c>
      <c r="N1976">
        <v>0.06</v>
      </c>
      <c r="P1976" t="s">
        <v>726</v>
      </c>
      <c r="Q1976">
        <v>1962</v>
      </c>
      <c r="R1976">
        <v>118</v>
      </c>
      <c r="S1976">
        <v>191</v>
      </c>
      <c r="T1976">
        <v>0.84</v>
      </c>
      <c r="U1976">
        <v>71</v>
      </c>
      <c r="V1976">
        <v>117</v>
      </c>
      <c r="W1976">
        <v>1437</v>
      </c>
      <c r="X1976">
        <v>2109</v>
      </c>
      <c r="Y1976">
        <v>595</v>
      </c>
      <c r="Z1976">
        <v>40</v>
      </c>
      <c r="AA1976">
        <v>19</v>
      </c>
      <c r="AB1976" t="s">
        <v>727</v>
      </c>
      <c r="AD1976" s="12">
        <v>0.20833333333333334</v>
      </c>
      <c r="AE1976" s="13">
        <v>44033</v>
      </c>
      <c r="AF1976" s="14">
        <v>44033.208333333336</v>
      </c>
      <c r="AG1976" s="15">
        <v>0.06</v>
      </c>
    </row>
    <row r="1977" spans="1:33" x14ac:dyDescent="0.25">
      <c r="A1977">
        <v>81523</v>
      </c>
      <c r="B1977" s="9">
        <v>0.20833333333333334</v>
      </c>
      <c r="C1977" s="1">
        <v>43699</v>
      </c>
      <c r="D1977" s="2">
        <v>43699.208333333336</v>
      </c>
      <c r="E1977" t="s">
        <v>725</v>
      </c>
      <c r="F1977">
        <v>3.13</v>
      </c>
      <c r="G1977">
        <v>2.62</v>
      </c>
      <c r="H1977">
        <v>0.83709999999999996</v>
      </c>
      <c r="I1977" t="s">
        <v>725</v>
      </c>
      <c r="J1977">
        <v>2.65</v>
      </c>
      <c r="K1977">
        <v>0.78</v>
      </c>
      <c r="L1977">
        <v>0.35</v>
      </c>
      <c r="M1977">
        <v>0.05</v>
      </c>
      <c r="N1977">
        <v>0.06</v>
      </c>
      <c r="O1977" t="s">
        <v>726</v>
      </c>
      <c r="Q1977">
        <v>1944</v>
      </c>
      <c r="R1977">
        <v>118</v>
      </c>
      <c r="S1977">
        <v>185</v>
      </c>
      <c r="T1977">
        <v>0.81</v>
      </c>
      <c r="U1977">
        <v>306</v>
      </c>
      <c r="V1977">
        <v>116</v>
      </c>
      <c r="W1977">
        <v>1365</v>
      </c>
      <c r="X1977">
        <v>2107</v>
      </c>
      <c r="Y1977">
        <v>591</v>
      </c>
      <c r="Z1977">
        <v>40</v>
      </c>
      <c r="AA1977">
        <v>19</v>
      </c>
      <c r="AB1977" t="s">
        <v>727</v>
      </c>
      <c r="AD1977" s="12">
        <v>0.625</v>
      </c>
      <c r="AE1977" s="13">
        <v>44033</v>
      </c>
      <c r="AF1977" s="14">
        <v>44033.625</v>
      </c>
      <c r="AG1977" s="15">
        <v>0.06</v>
      </c>
    </row>
    <row r="1978" spans="1:33" x14ac:dyDescent="0.25">
      <c r="A1978">
        <v>81524</v>
      </c>
      <c r="B1978" s="9">
        <v>0.33333333333333331</v>
      </c>
      <c r="C1978" s="1">
        <v>43699</v>
      </c>
      <c r="D1978" s="2">
        <v>43699.333333333336</v>
      </c>
      <c r="E1978" t="s">
        <v>725</v>
      </c>
      <c r="F1978">
        <v>3.05</v>
      </c>
      <c r="G1978">
        <v>2.57</v>
      </c>
      <c r="H1978">
        <v>0.84260000000000002</v>
      </c>
      <c r="I1978" t="s">
        <v>725</v>
      </c>
      <c r="J1978">
        <v>2.72</v>
      </c>
      <c r="K1978">
        <v>0.86</v>
      </c>
      <c r="L1978">
        <v>0.35</v>
      </c>
      <c r="M1978">
        <v>0.06</v>
      </c>
      <c r="N1978">
        <v>0.06</v>
      </c>
      <c r="P1978" t="s">
        <v>726</v>
      </c>
      <c r="Q1978">
        <v>1907</v>
      </c>
      <c r="R1978">
        <v>106</v>
      </c>
      <c r="S1978">
        <v>174</v>
      </c>
      <c r="T1978">
        <v>0.75</v>
      </c>
      <c r="U1978">
        <v>300</v>
      </c>
      <c r="V1978">
        <v>111</v>
      </c>
      <c r="W1978">
        <v>1242</v>
      </c>
      <c r="X1978">
        <v>2087</v>
      </c>
      <c r="Y1978">
        <v>589</v>
      </c>
      <c r="Z1978">
        <v>40</v>
      </c>
      <c r="AA1978">
        <v>19</v>
      </c>
      <c r="AB1978" t="s">
        <v>728</v>
      </c>
      <c r="AD1978" s="12">
        <v>0.83333333333333337</v>
      </c>
      <c r="AE1978" s="13">
        <v>44033</v>
      </c>
      <c r="AF1978" s="14">
        <v>44033.833333333336</v>
      </c>
      <c r="AG1978" s="15">
        <v>0.06</v>
      </c>
    </row>
    <row r="1979" spans="1:33" x14ac:dyDescent="0.25">
      <c r="A1979">
        <v>81525</v>
      </c>
      <c r="B1979" s="9">
        <v>0.45833333333333331</v>
      </c>
      <c r="C1979" s="1">
        <v>43699</v>
      </c>
      <c r="D1979" s="2">
        <v>43699.458333333336</v>
      </c>
      <c r="E1979" t="s">
        <v>725</v>
      </c>
      <c r="F1979">
        <v>3.12</v>
      </c>
      <c r="G1979">
        <v>2.71</v>
      </c>
      <c r="H1979">
        <v>0.86860000000000004</v>
      </c>
      <c r="I1979" t="s">
        <v>725</v>
      </c>
      <c r="J1979">
        <v>2.84</v>
      </c>
      <c r="K1979">
        <v>0.97</v>
      </c>
      <c r="L1979">
        <v>0.46</v>
      </c>
      <c r="M1979">
        <v>0.06</v>
      </c>
      <c r="N1979">
        <v>0.06</v>
      </c>
      <c r="O1979" t="s">
        <v>726</v>
      </c>
      <c r="Q1979">
        <v>1872</v>
      </c>
      <c r="R1979">
        <v>92</v>
      </c>
      <c r="S1979">
        <v>163</v>
      </c>
      <c r="T1979">
        <v>0.78</v>
      </c>
      <c r="U1979">
        <v>296</v>
      </c>
      <c r="V1979">
        <v>108</v>
      </c>
      <c r="W1979">
        <v>1128</v>
      </c>
      <c r="X1979">
        <v>2065</v>
      </c>
      <c r="Y1979">
        <v>588</v>
      </c>
      <c r="Z1979">
        <v>40</v>
      </c>
      <c r="AA1979">
        <v>19</v>
      </c>
      <c r="AB1979" t="s">
        <v>731</v>
      </c>
      <c r="AD1979" s="12">
        <v>0.95833333333333337</v>
      </c>
      <c r="AE1979" s="13">
        <v>44033</v>
      </c>
      <c r="AF1979" s="14">
        <v>44033.958333333336</v>
      </c>
      <c r="AG1979" s="15">
        <v>0.06</v>
      </c>
    </row>
    <row r="1980" spans="1:33" x14ac:dyDescent="0.25">
      <c r="A1980">
        <v>81526</v>
      </c>
      <c r="B1980" s="9">
        <v>0.54166666666666663</v>
      </c>
      <c r="C1980" s="1">
        <v>43699</v>
      </c>
      <c r="D1980" s="2">
        <v>43699.541666666664</v>
      </c>
      <c r="E1980" t="s">
        <v>725</v>
      </c>
      <c r="F1980">
        <v>3.13</v>
      </c>
      <c r="G1980">
        <v>2.65</v>
      </c>
      <c r="H1980">
        <v>0.84660000000000002</v>
      </c>
      <c r="I1980" t="s">
        <v>725</v>
      </c>
      <c r="J1980">
        <v>2.84</v>
      </c>
      <c r="K1980">
        <v>0.91</v>
      </c>
      <c r="L1980">
        <v>0.6</v>
      </c>
      <c r="M1980">
        <v>0.06</v>
      </c>
      <c r="N1980">
        <v>0.06</v>
      </c>
      <c r="P1980" t="s">
        <v>726</v>
      </c>
      <c r="Q1980">
        <v>1847</v>
      </c>
      <c r="R1980">
        <v>82</v>
      </c>
      <c r="S1980">
        <v>156</v>
      </c>
      <c r="T1980">
        <v>0.78</v>
      </c>
      <c r="U1980">
        <v>293</v>
      </c>
      <c r="V1980">
        <v>104</v>
      </c>
      <c r="W1980">
        <v>2333</v>
      </c>
      <c r="X1980">
        <v>2051</v>
      </c>
      <c r="Y1980">
        <v>586</v>
      </c>
      <c r="Z1980">
        <v>40</v>
      </c>
      <c r="AA1980">
        <v>19</v>
      </c>
      <c r="AB1980" t="s">
        <v>731</v>
      </c>
      <c r="AD1980" s="12">
        <v>8.3333333333333329E-2</v>
      </c>
      <c r="AE1980" s="13">
        <v>44034</v>
      </c>
      <c r="AF1980" s="14">
        <v>44034.083333333336</v>
      </c>
      <c r="AG1980" s="15">
        <v>0.06</v>
      </c>
    </row>
    <row r="1981" spans="1:33" x14ac:dyDescent="0.25">
      <c r="A1981">
        <v>81527</v>
      </c>
      <c r="B1981" s="9">
        <v>0.66666666666666663</v>
      </c>
      <c r="C1981" s="1">
        <v>43699</v>
      </c>
      <c r="D1981" s="2">
        <v>43699.666666666664</v>
      </c>
      <c r="E1981" t="s">
        <v>725</v>
      </c>
      <c r="F1981">
        <v>3.07</v>
      </c>
      <c r="G1981">
        <v>2.5499999999999998</v>
      </c>
      <c r="H1981">
        <v>0.8306</v>
      </c>
      <c r="I1981" t="s">
        <v>725</v>
      </c>
      <c r="J1981">
        <v>2.78</v>
      </c>
      <c r="K1981">
        <v>1.24</v>
      </c>
      <c r="L1981">
        <v>0.59</v>
      </c>
      <c r="M1981">
        <v>0.06</v>
      </c>
      <c r="N1981">
        <v>0.06</v>
      </c>
      <c r="O1981" t="s">
        <v>726</v>
      </c>
      <c r="Q1981">
        <v>1788</v>
      </c>
      <c r="R1981">
        <v>65</v>
      </c>
      <c r="S1981">
        <v>145</v>
      </c>
      <c r="T1981">
        <v>0.79</v>
      </c>
      <c r="U1981">
        <v>286</v>
      </c>
      <c r="V1981">
        <v>98</v>
      </c>
      <c r="W1981">
        <v>2215</v>
      </c>
      <c r="X1981">
        <v>2024</v>
      </c>
      <c r="Y1981">
        <v>583</v>
      </c>
      <c r="Z1981">
        <v>40</v>
      </c>
      <c r="AA1981">
        <v>19</v>
      </c>
      <c r="AB1981" t="s">
        <v>741</v>
      </c>
      <c r="AD1981" s="12">
        <v>0.20833333333333334</v>
      </c>
      <c r="AE1981" s="13">
        <v>44034</v>
      </c>
      <c r="AF1981" s="14">
        <v>44034.208333333336</v>
      </c>
      <c r="AG1981" s="15">
        <v>0.06</v>
      </c>
    </row>
    <row r="1982" spans="1:33" x14ac:dyDescent="0.25">
      <c r="A1982">
        <v>81528</v>
      </c>
      <c r="B1982" s="9">
        <v>0.79166666666666663</v>
      </c>
      <c r="C1982" s="1">
        <v>43699</v>
      </c>
      <c r="D1982" s="2">
        <v>43699.791666666664</v>
      </c>
      <c r="E1982" t="s">
        <v>725</v>
      </c>
      <c r="F1982">
        <v>3.19</v>
      </c>
      <c r="G1982">
        <v>2.58</v>
      </c>
      <c r="H1982">
        <v>0.80879999999999996</v>
      </c>
      <c r="I1982" t="s">
        <v>725</v>
      </c>
      <c r="J1982">
        <v>2.8</v>
      </c>
      <c r="K1982">
        <v>1.31</v>
      </c>
      <c r="L1982">
        <v>0.72</v>
      </c>
      <c r="M1982">
        <v>0.06</v>
      </c>
      <c r="N1982">
        <v>7.0000000000000007E-2</v>
      </c>
      <c r="P1982" t="s">
        <v>726</v>
      </c>
      <c r="Q1982">
        <v>1747</v>
      </c>
      <c r="R1982">
        <v>193</v>
      </c>
      <c r="S1982">
        <v>131</v>
      </c>
      <c r="T1982">
        <v>0.81</v>
      </c>
      <c r="U1982">
        <v>282</v>
      </c>
      <c r="V1982">
        <v>93</v>
      </c>
      <c r="W1982">
        <v>2057</v>
      </c>
      <c r="X1982">
        <v>2003</v>
      </c>
      <c r="Y1982">
        <v>572</v>
      </c>
      <c r="Z1982">
        <v>40</v>
      </c>
      <c r="AA1982">
        <v>19</v>
      </c>
      <c r="AB1982" t="s">
        <v>741</v>
      </c>
      <c r="AD1982" s="12">
        <v>0.29166666666666669</v>
      </c>
      <c r="AE1982" s="13">
        <v>44034</v>
      </c>
      <c r="AF1982" s="14">
        <v>44034.291666666664</v>
      </c>
      <c r="AG1982" s="15">
        <v>0.06</v>
      </c>
    </row>
    <row r="1983" spans="1:33" x14ac:dyDescent="0.25">
      <c r="A1983">
        <v>81529</v>
      </c>
      <c r="B1983" s="9">
        <v>0.875</v>
      </c>
      <c r="C1983" s="1">
        <v>43699</v>
      </c>
      <c r="D1983" s="2">
        <v>43699.875</v>
      </c>
      <c r="E1983" t="s">
        <v>725</v>
      </c>
      <c r="F1983">
        <v>3.14</v>
      </c>
      <c r="G1983">
        <v>2.66</v>
      </c>
      <c r="H1983">
        <v>0.84709999999999996</v>
      </c>
      <c r="I1983" t="s">
        <v>725</v>
      </c>
      <c r="J1983">
        <v>2.81</v>
      </c>
      <c r="K1983">
        <v>1.04</v>
      </c>
      <c r="L1983">
        <v>0.66</v>
      </c>
      <c r="M1983">
        <v>0.06</v>
      </c>
      <c r="N1983">
        <v>7.0000000000000007E-2</v>
      </c>
      <c r="O1983" t="s">
        <v>726</v>
      </c>
      <c r="Q1983">
        <v>1717</v>
      </c>
      <c r="R1983">
        <v>183</v>
      </c>
      <c r="S1983">
        <v>122</v>
      </c>
      <c r="T1983">
        <v>0.81</v>
      </c>
      <c r="U1983">
        <v>279</v>
      </c>
      <c r="V1983">
        <v>89</v>
      </c>
      <c r="W1983">
        <v>1953</v>
      </c>
      <c r="X1983">
        <v>1989</v>
      </c>
      <c r="Y1983">
        <v>568</v>
      </c>
      <c r="Z1983">
        <v>40</v>
      </c>
      <c r="AA1983">
        <v>19</v>
      </c>
      <c r="AB1983" t="s">
        <v>741</v>
      </c>
      <c r="AD1983" s="12">
        <v>8.3333333333333329E-2</v>
      </c>
      <c r="AE1983" s="13">
        <v>44035</v>
      </c>
      <c r="AF1983" s="14">
        <v>44035.083333333336</v>
      </c>
      <c r="AG1983" s="15">
        <v>0.06</v>
      </c>
    </row>
    <row r="1984" spans="1:33" x14ac:dyDescent="0.25">
      <c r="A1984">
        <v>81530</v>
      </c>
      <c r="B1984" s="9">
        <v>0.95833333333333337</v>
      </c>
      <c r="C1984" s="1">
        <v>43699</v>
      </c>
      <c r="D1984" s="2">
        <v>43699.958333333336</v>
      </c>
      <c r="E1984" t="s">
        <v>725</v>
      </c>
      <c r="F1984">
        <v>3.18</v>
      </c>
      <c r="G1984">
        <v>2.66</v>
      </c>
      <c r="H1984">
        <v>0.83650000000000002</v>
      </c>
      <c r="I1984" t="s">
        <v>725</v>
      </c>
      <c r="J1984">
        <v>2.85</v>
      </c>
      <c r="K1984">
        <v>1.1599999999999999</v>
      </c>
      <c r="L1984">
        <v>0.64</v>
      </c>
      <c r="M1984">
        <v>0.06</v>
      </c>
      <c r="N1984">
        <v>7.0000000000000007E-2</v>
      </c>
      <c r="P1984" t="s">
        <v>726</v>
      </c>
      <c r="Q1984">
        <v>1691</v>
      </c>
      <c r="R1984">
        <v>174</v>
      </c>
      <c r="S1984">
        <v>111</v>
      </c>
      <c r="T1984">
        <v>0.8</v>
      </c>
      <c r="U1984">
        <v>277</v>
      </c>
      <c r="V1984">
        <v>86</v>
      </c>
      <c r="W1984">
        <v>1838</v>
      </c>
      <c r="X1984">
        <v>1974</v>
      </c>
      <c r="Y1984">
        <v>564</v>
      </c>
      <c r="Z1984">
        <v>40</v>
      </c>
      <c r="AA1984">
        <v>19</v>
      </c>
      <c r="AB1984" t="s">
        <v>727</v>
      </c>
      <c r="AD1984" s="12">
        <v>0.20833333333333334</v>
      </c>
      <c r="AE1984" s="13">
        <v>44035</v>
      </c>
      <c r="AF1984" s="14">
        <v>44035.208333333336</v>
      </c>
      <c r="AG1984" s="15">
        <v>0.06</v>
      </c>
    </row>
    <row r="1985" spans="1:33" x14ac:dyDescent="0.25">
      <c r="A1985">
        <v>81531</v>
      </c>
      <c r="B1985" s="9">
        <v>8.3333333333333329E-2</v>
      </c>
      <c r="C1985" s="1">
        <v>43700</v>
      </c>
      <c r="D1985" s="2">
        <v>43700.083333333336</v>
      </c>
      <c r="E1985" t="s">
        <v>725</v>
      </c>
      <c r="F1985">
        <v>3.24</v>
      </c>
      <c r="G1985">
        <v>2.66</v>
      </c>
      <c r="H1985">
        <v>0.82099999999999995</v>
      </c>
      <c r="I1985" t="s">
        <v>725</v>
      </c>
      <c r="J1985">
        <v>2.76</v>
      </c>
      <c r="K1985">
        <v>1.1100000000000001</v>
      </c>
      <c r="L1985">
        <v>0.59</v>
      </c>
      <c r="M1985">
        <v>0.06</v>
      </c>
      <c r="N1985">
        <v>7.0000000000000007E-2</v>
      </c>
      <c r="O1985" t="s">
        <v>726</v>
      </c>
      <c r="Q1985">
        <v>1646</v>
      </c>
      <c r="R1985">
        <v>165</v>
      </c>
      <c r="S1985">
        <v>95</v>
      </c>
      <c r="T1985">
        <v>0.83</v>
      </c>
      <c r="U1985">
        <v>272</v>
      </c>
      <c r="V1985">
        <v>81</v>
      </c>
      <c r="W1985">
        <v>1666</v>
      </c>
      <c r="X1985">
        <v>1960</v>
      </c>
      <c r="Y1985">
        <v>560</v>
      </c>
      <c r="Z1985">
        <v>40</v>
      </c>
      <c r="AA1985">
        <v>19</v>
      </c>
      <c r="AB1985" t="s">
        <v>727</v>
      </c>
      <c r="AD1985" s="12">
        <v>0.41666666666666669</v>
      </c>
      <c r="AE1985" s="13">
        <v>44035</v>
      </c>
      <c r="AF1985" s="14">
        <v>44035.416666666664</v>
      </c>
      <c r="AG1985" s="15">
        <v>0.06</v>
      </c>
    </row>
    <row r="1986" spans="1:33" x14ac:dyDescent="0.25">
      <c r="A1986">
        <v>81532</v>
      </c>
      <c r="B1986" s="9">
        <v>0.20833333333333334</v>
      </c>
      <c r="C1986" s="1">
        <v>43700</v>
      </c>
      <c r="D1986" s="2">
        <v>43700.208333333336</v>
      </c>
      <c r="E1986" t="s">
        <v>725</v>
      </c>
      <c r="F1986">
        <v>3.21</v>
      </c>
      <c r="G1986">
        <v>2.66</v>
      </c>
      <c r="H1986">
        <v>0.82869999999999999</v>
      </c>
      <c r="I1986" t="s">
        <v>725</v>
      </c>
      <c r="J1986">
        <v>2.76</v>
      </c>
      <c r="K1986">
        <v>0.76</v>
      </c>
      <c r="L1986">
        <v>0.51</v>
      </c>
      <c r="M1986">
        <v>0.06</v>
      </c>
      <c r="N1986">
        <v>7.0000000000000007E-2</v>
      </c>
      <c r="P1986" t="s">
        <v>726</v>
      </c>
      <c r="Q1986">
        <v>1632</v>
      </c>
      <c r="R1986">
        <v>165</v>
      </c>
      <c r="S1986">
        <v>287</v>
      </c>
      <c r="T1986">
        <v>0.82</v>
      </c>
      <c r="U1986">
        <v>268</v>
      </c>
      <c r="V1986">
        <v>159</v>
      </c>
      <c r="W1986">
        <v>1608</v>
      </c>
      <c r="X1986">
        <v>1959</v>
      </c>
      <c r="Y1986">
        <v>557</v>
      </c>
      <c r="Z1986">
        <v>40</v>
      </c>
      <c r="AA1986">
        <v>19</v>
      </c>
      <c r="AB1986" t="s">
        <v>727</v>
      </c>
      <c r="AD1986" s="12">
        <v>0.75</v>
      </c>
      <c r="AE1986" s="13">
        <v>44035</v>
      </c>
      <c r="AF1986" s="14">
        <v>44035.75</v>
      </c>
      <c r="AG1986" s="15">
        <v>0.06</v>
      </c>
    </row>
    <row r="1987" spans="1:33" x14ac:dyDescent="0.25">
      <c r="A1987">
        <v>81533</v>
      </c>
      <c r="B1987" s="9">
        <v>0.33333333333333331</v>
      </c>
      <c r="C1987" s="1">
        <v>43700</v>
      </c>
      <c r="D1987" s="2">
        <v>43700.333333333336</v>
      </c>
      <c r="E1987" t="s">
        <v>725</v>
      </c>
      <c r="F1987">
        <v>3.22</v>
      </c>
      <c r="G1987">
        <v>2.69</v>
      </c>
      <c r="H1987">
        <v>0.83540000000000003</v>
      </c>
      <c r="I1987" t="s">
        <v>725</v>
      </c>
      <c r="J1987">
        <v>2.82</v>
      </c>
      <c r="K1987">
        <v>0.7</v>
      </c>
      <c r="L1987">
        <v>0.61</v>
      </c>
      <c r="M1987">
        <v>0.06</v>
      </c>
      <c r="N1987">
        <v>7.0000000000000007E-2</v>
      </c>
      <c r="O1987" t="s">
        <v>726</v>
      </c>
      <c r="Q1987">
        <v>1599</v>
      </c>
      <c r="R1987">
        <v>156</v>
      </c>
      <c r="S1987">
        <v>278</v>
      </c>
      <c r="T1987">
        <v>0.8</v>
      </c>
      <c r="U1987">
        <v>262</v>
      </c>
      <c r="V1987">
        <v>156</v>
      </c>
      <c r="W1987">
        <v>1505</v>
      </c>
      <c r="X1987">
        <v>1945</v>
      </c>
      <c r="Y1987">
        <v>554</v>
      </c>
      <c r="Z1987">
        <v>40</v>
      </c>
      <c r="AA1987">
        <v>19</v>
      </c>
      <c r="AB1987" t="s">
        <v>731</v>
      </c>
      <c r="AD1987" s="12">
        <v>0.29166666666666669</v>
      </c>
      <c r="AE1987" s="13">
        <v>44036</v>
      </c>
      <c r="AF1987" s="14">
        <v>44036.291666666664</v>
      </c>
      <c r="AG1987" s="15">
        <v>0.06</v>
      </c>
    </row>
    <row r="1988" spans="1:33" x14ac:dyDescent="0.25">
      <c r="A1988">
        <v>81534</v>
      </c>
      <c r="B1988" s="9">
        <v>0.45833333333333331</v>
      </c>
      <c r="C1988" s="1">
        <v>43700</v>
      </c>
      <c r="D1988" s="2">
        <v>43700.458333333336</v>
      </c>
      <c r="E1988" t="s">
        <v>725</v>
      </c>
      <c r="F1988">
        <v>3.14</v>
      </c>
      <c r="G1988">
        <v>2.67</v>
      </c>
      <c r="H1988">
        <v>0.85029999999999994</v>
      </c>
      <c r="I1988" t="s">
        <v>725</v>
      </c>
      <c r="J1988">
        <v>2.84</v>
      </c>
      <c r="K1988">
        <v>0.68</v>
      </c>
      <c r="L1988">
        <v>0.63</v>
      </c>
      <c r="M1988">
        <v>0.06</v>
      </c>
      <c r="N1988">
        <v>7.0000000000000007E-2</v>
      </c>
      <c r="P1988" t="s">
        <v>726</v>
      </c>
      <c r="Q1988">
        <v>1566</v>
      </c>
      <c r="R1988">
        <v>140</v>
      </c>
      <c r="S1988">
        <v>264</v>
      </c>
      <c r="T1988">
        <v>0.74</v>
      </c>
      <c r="U1988">
        <v>256</v>
      </c>
      <c r="V1988">
        <v>151</v>
      </c>
      <c r="W1988">
        <v>1356</v>
      </c>
      <c r="X1988">
        <v>1921</v>
      </c>
      <c r="Y1988">
        <v>549</v>
      </c>
      <c r="Z1988">
        <v>40</v>
      </c>
      <c r="AA1988">
        <v>19</v>
      </c>
      <c r="AB1988" t="s">
        <v>731</v>
      </c>
      <c r="AD1988" s="12">
        <v>0.83333333333333337</v>
      </c>
      <c r="AE1988" s="13">
        <v>44036</v>
      </c>
      <c r="AF1988" s="14">
        <v>44036.833333333336</v>
      </c>
      <c r="AG1988" s="15">
        <v>0.06</v>
      </c>
    </row>
    <row r="1989" spans="1:33" x14ac:dyDescent="0.25">
      <c r="A1989">
        <v>81535</v>
      </c>
      <c r="B1989" s="9">
        <v>0.54166666666666663</v>
      </c>
      <c r="C1989" s="1">
        <v>43700</v>
      </c>
      <c r="D1989" s="2">
        <v>43700.541666666664</v>
      </c>
      <c r="E1989" t="s">
        <v>725</v>
      </c>
      <c r="F1989">
        <v>3.24</v>
      </c>
      <c r="G1989">
        <v>2.67</v>
      </c>
      <c r="H1989">
        <v>0.82410000000000005</v>
      </c>
      <c r="I1989" t="s">
        <v>725</v>
      </c>
      <c r="J1989">
        <v>2.89</v>
      </c>
      <c r="K1989">
        <v>0.84</v>
      </c>
      <c r="L1989">
        <v>0.61</v>
      </c>
      <c r="M1989">
        <v>0.06</v>
      </c>
      <c r="N1989">
        <v>7.0000000000000007E-2</v>
      </c>
      <c r="O1989" t="s">
        <v>726</v>
      </c>
      <c r="Q1989">
        <v>1540</v>
      </c>
      <c r="R1989">
        <v>130</v>
      </c>
      <c r="S1989">
        <v>255</v>
      </c>
      <c r="T1989">
        <v>0.75</v>
      </c>
      <c r="U1989">
        <v>254</v>
      </c>
      <c r="V1989">
        <v>148</v>
      </c>
      <c r="W1989">
        <v>1263</v>
      </c>
      <c r="X1989">
        <v>1905</v>
      </c>
      <c r="Y1989">
        <v>547</v>
      </c>
      <c r="Z1989">
        <v>40</v>
      </c>
      <c r="AA1989">
        <v>19</v>
      </c>
      <c r="AB1989" t="s">
        <v>731</v>
      </c>
      <c r="AD1989" s="12">
        <v>0.95833333333333337</v>
      </c>
      <c r="AE1989" s="13">
        <v>44036</v>
      </c>
      <c r="AF1989" s="14">
        <v>44036.958333333336</v>
      </c>
      <c r="AG1989" s="15">
        <v>0.06</v>
      </c>
    </row>
    <row r="1990" spans="1:33" x14ac:dyDescent="0.25">
      <c r="A1990">
        <v>81536</v>
      </c>
      <c r="B1990" s="9">
        <v>0.66666666666666663</v>
      </c>
      <c r="C1990" s="1">
        <v>43700</v>
      </c>
      <c r="D1990" s="2">
        <v>43700.666666666664</v>
      </c>
      <c r="E1990" t="s">
        <v>725</v>
      </c>
      <c r="F1990">
        <v>3.12</v>
      </c>
      <c r="G1990">
        <v>2.63</v>
      </c>
      <c r="H1990">
        <v>0.84289999999999998</v>
      </c>
      <c r="I1990" t="s">
        <v>725</v>
      </c>
      <c r="J1990">
        <v>2.82</v>
      </c>
      <c r="K1990">
        <v>1.17</v>
      </c>
      <c r="L1990">
        <v>0.7</v>
      </c>
      <c r="M1990">
        <v>7.0000000000000007E-2</v>
      </c>
      <c r="N1990">
        <v>7.0000000000000007E-2</v>
      </c>
      <c r="P1990" t="s">
        <v>726</v>
      </c>
      <c r="Q1990">
        <v>1495</v>
      </c>
      <c r="R1990">
        <v>114</v>
      </c>
      <c r="S1990">
        <v>244</v>
      </c>
      <c r="T1990">
        <v>0.74</v>
      </c>
      <c r="U1990">
        <v>248</v>
      </c>
      <c r="V1990">
        <v>143</v>
      </c>
      <c r="W1990">
        <v>1147</v>
      </c>
      <c r="X1990">
        <v>1881</v>
      </c>
      <c r="Y1990">
        <v>543</v>
      </c>
      <c r="Z1990">
        <v>40</v>
      </c>
      <c r="AA1990">
        <v>19</v>
      </c>
      <c r="AB1990" t="s">
        <v>741</v>
      </c>
      <c r="AD1990" s="12">
        <v>0.83333333333333337</v>
      </c>
      <c r="AE1990" s="13">
        <v>44037</v>
      </c>
      <c r="AF1990" s="14">
        <v>44037.833333333336</v>
      </c>
      <c r="AG1990" s="15">
        <v>0.06</v>
      </c>
    </row>
    <row r="1991" spans="1:33" x14ac:dyDescent="0.25">
      <c r="A1991">
        <v>81537</v>
      </c>
      <c r="B1991" s="9">
        <v>0.79166666666666663</v>
      </c>
      <c r="C1991" s="1">
        <v>43700</v>
      </c>
      <c r="D1991" s="2">
        <v>43700.791666666664</v>
      </c>
      <c r="E1991" t="s">
        <v>725</v>
      </c>
      <c r="F1991">
        <v>3.17</v>
      </c>
      <c r="G1991">
        <v>2.67</v>
      </c>
      <c r="H1991">
        <v>0.84230000000000005</v>
      </c>
      <c r="I1991" t="s">
        <v>725</v>
      </c>
      <c r="J1991">
        <v>2.86</v>
      </c>
      <c r="K1991">
        <v>0.88</v>
      </c>
      <c r="L1991">
        <v>0.74</v>
      </c>
      <c r="M1991">
        <v>0.09</v>
      </c>
      <c r="N1991">
        <v>0.08</v>
      </c>
      <c r="O1991" t="s">
        <v>726</v>
      </c>
      <c r="Q1991">
        <v>1425</v>
      </c>
      <c r="R1991">
        <v>96</v>
      </c>
      <c r="S1991">
        <v>229</v>
      </c>
      <c r="T1991">
        <v>0.73</v>
      </c>
      <c r="U1991">
        <v>242</v>
      </c>
      <c r="V1991">
        <v>135</v>
      </c>
      <c r="W1991">
        <v>989</v>
      </c>
      <c r="X1991">
        <v>1853</v>
      </c>
      <c r="Y1991">
        <v>537</v>
      </c>
      <c r="Z1991">
        <v>40</v>
      </c>
      <c r="AA1991">
        <v>19</v>
      </c>
      <c r="AB1991" t="s">
        <v>741</v>
      </c>
      <c r="AD1991" s="12">
        <v>0.70833333333333337</v>
      </c>
      <c r="AE1991" s="13">
        <v>44038</v>
      </c>
      <c r="AF1991" s="14">
        <v>44038.708333333336</v>
      </c>
      <c r="AG1991" s="15">
        <v>0.06</v>
      </c>
    </row>
    <row r="1992" spans="1:33" x14ac:dyDescent="0.25">
      <c r="A1992">
        <v>81538</v>
      </c>
      <c r="B1992" s="9">
        <v>0.875</v>
      </c>
      <c r="C1992" s="1">
        <v>43700</v>
      </c>
      <c r="D1992" s="2">
        <v>43700.875</v>
      </c>
      <c r="E1992" t="s">
        <v>725</v>
      </c>
      <c r="F1992">
        <v>3.15</v>
      </c>
      <c r="G1992">
        <v>2.7</v>
      </c>
      <c r="H1992">
        <v>0.85709999999999997</v>
      </c>
      <c r="I1992" t="s">
        <v>725</v>
      </c>
      <c r="J1992">
        <v>2.86</v>
      </c>
      <c r="K1992">
        <v>0.95</v>
      </c>
      <c r="L1992">
        <v>0.57999999999999996</v>
      </c>
      <c r="M1992">
        <v>0.08</v>
      </c>
      <c r="N1992">
        <v>0.08</v>
      </c>
      <c r="P1992" t="s">
        <v>726</v>
      </c>
      <c r="Q1992">
        <v>1381</v>
      </c>
      <c r="R1992">
        <v>87</v>
      </c>
      <c r="S1992">
        <v>219</v>
      </c>
      <c r="T1992">
        <v>0.74</v>
      </c>
      <c r="U1992">
        <v>239</v>
      </c>
      <c r="V1992">
        <v>129</v>
      </c>
      <c r="W1992">
        <v>885</v>
      </c>
      <c r="X1992">
        <v>1839</v>
      </c>
      <c r="Y1992">
        <v>534</v>
      </c>
      <c r="Z1992">
        <v>40</v>
      </c>
      <c r="AA1992">
        <v>19</v>
      </c>
      <c r="AB1992" t="s">
        <v>741</v>
      </c>
      <c r="AD1992" s="12">
        <v>0.83333333333333337</v>
      </c>
      <c r="AE1992" s="13">
        <v>44038</v>
      </c>
      <c r="AF1992" s="14">
        <v>44038.833333333336</v>
      </c>
      <c r="AG1992" s="15">
        <v>0.06</v>
      </c>
    </row>
    <row r="1993" spans="1:33" x14ac:dyDescent="0.25">
      <c r="A1993">
        <v>81539</v>
      </c>
      <c r="B1993" s="9">
        <v>0.95833333333333337</v>
      </c>
      <c r="C1993" s="1">
        <v>43700</v>
      </c>
      <c r="D1993" s="2">
        <v>43700.958333333336</v>
      </c>
      <c r="E1993" t="s">
        <v>725</v>
      </c>
      <c r="F1993">
        <v>3.18</v>
      </c>
      <c r="G1993">
        <v>2.69</v>
      </c>
      <c r="H1993">
        <v>0.84589999999999999</v>
      </c>
      <c r="I1993" t="s">
        <v>725</v>
      </c>
      <c r="J1993">
        <v>2.89</v>
      </c>
      <c r="K1993">
        <v>1.03</v>
      </c>
      <c r="L1993">
        <v>0.46</v>
      </c>
      <c r="M1993">
        <v>0.08</v>
      </c>
      <c r="N1993">
        <v>0.08</v>
      </c>
      <c r="O1993" t="s">
        <v>726</v>
      </c>
      <c r="Q1993">
        <v>1337</v>
      </c>
      <c r="R1993">
        <v>193</v>
      </c>
      <c r="S1993">
        <v>210</v>
      </c>
      <c r="T1993">
        <v>0.74</v>
      </c>
      <c r="U1993">
        <v>236</v>
      </c>
      <c r="V1993">
        <v>125</v>
      </c>
      <c r="W1993">
        <v>2357</v>
      </c>
      <c r="X1993">
        <v>1824</v>
      </c>
      <c r="Y1993">
        <v>531</v>
      </c>
      <c r="Z1993">
        <v>40</v>
      </c>
      <c r="AA1993">
        <v>19</v>
      </c>
      <c r="AB1993" t="s">
        <v>729</v>
      </c>
      <c r="AD1993" s="12">
        <v>0.95833333333333337</v>
      </c>
      <c r="AE1993" s="13">
        <v>44038</v>
      </c>
      <c r="AF1993" s="14">
        <v>44038.958333333336</v>
      </c>
      <c r="AG1993" s="15">
        <v>0.06</v>
      </c>
    </row>
    <row r="1994" spans="1:33" x14ac:dyDescent="0.25">
      <c r="A1994">
        <v>81540</v>
      </c>
      <c r="B1994" s="9">
        <v>8.3333333333333329E-2</v>
      </c>
      <c r="C1994" s="1">
        <v>43701</v>
      </c>
      <c r="D1994" s="2">
        <v>43701.083333333336</v>
      </c>
      <c r="E1994" t="s">
        <v>725</v>
      </c>
      <c r="F1994">
        <v>3.23</v>
      </c>
      <c r="G1994">
        <v>2.69</v>
      </c>
      <c r="H1994">
        <v>0.83279999999999998</v>
      </c>
      <c r="I1994" t="s">
        <v>725</v>
      </c>
      <c r="J1994">
        <v>2.78</v>
      </c>
      <c r="K1994">
        <v>0.9</v>
      </c>
      <c r="L1994">
        <v>0.43</v>
      </c>
      <c r="M1994">
        <v>0.08</v>
      </c>
      <c r="N1994">
        <v>7.0000000000000007E-2</v>
      </c>
      <c r="P1994" t="s">
        <v>726</v>
      </c>
      <c r="Q1994">
        <v>1313</v>
      </c>
      <c r="R1994">
        <v>187</v>
      </c>
      <c r="S1994">
        <v>199</v>
      </c>
      <c r="T1994">
        <v>0.75</v>
      </c>
      <c r="U1994">
        <v>232</v>
      </c>
      <c r="V1994">
        <v>123</v>
      </c>
      <c r="W1994">
        <v>2234</v>
      </c>
      <c r="X1994">
        <v>1814</v>
      </c>
      <c r="Y1994">
        <v>527</v>
      </c>
      <c r="Z1994">
        <v>40</v>
      </c>
      <c r="AA1994">
        <v>19</v>
      </c>
      <c r="AB1994" t="s">
        <v>729</v>
      </c>
      <c r="AD1994" s="12">
        <v>8.3333333333333329E-2</v>
      </c>
      <c r="AE1994" s="13">
        <v>44039</v>
      </c>
      <c r="AF1994" s="14">
        <v>44039.083333333336</v>
      </c>
      <c r="AG1994" s="15">
        <v>0.06</v>
      </c>
    </row>
    <row r="1995" spans="1:33" x14ac:dyDescent="0.25">
      <c r="A1995">
        <v>81541</v>
      </c>
      <c r="B1995" s="9">
        <v>0.20833333333333334</v>
      </c>
      <c r="C1995" s="1">
        <v>43701</v>
      </c>
      <c r="D1995" s="2">
        <v>43701.208333333336</v>
      </c>
      <c r="E1995" t="s">
        <v>725</v>
      </c>
      <c r="F1995">
        <v>3.07</v>
      </c>
      <c r="G1995">
        <v>2.64</v>
      </c>
      <c r="H1995">
        <v>0.8599</v>
      </c>
      <c r="I1995" t="s">
        <v>725</v>
      </c>
      <c r="J1995">
        <v>2.72</v>
      </c>
      <c r="K1995">
        <v>0.8</v>
      </c>
      <c r="L1995">
        <v>6.2E-2</v>
      </c>
      <c r="M1995">
        <v>0.06</v>
      </c>
      <c r="N1995">
        <v>7.0000000000000007E-2</v>
      </c>
      <c r="O1995" t="s">
        <v>726</v>
      </c>
      <c r="Q1995">
        <v>1286</v>
      </c>
      <c r="R1995">
        <v>186</v>
      </c>
      <c r="S1995">
        <v>191</v>
      </c>
      <c r="T1995">
        <v>0.72</v>
      </c>
      <c r="U1995">
        <v>226</v>
      </c>
      <c r="V1995">
        <v>121</v>
      </c>
      <c r="W1995">
        <v>2158</v>
      </c>
      <c r="X1995">
        <v>1813</v>
      </c>
      <c r="Y1995">
        <v>523</v>
      </c>
      <c r="Z1995">
        <v>40</v>
      </c>
      <c r="AA1995">
        <v>19</v>
      </c>
      <c r="AB1995" t="s">
        <v>729</v>
      </c>
      <c r="AD1995" s="12">
        <v>0.20833333333333334</v>
      </c>
      <c r="AE1995" s="13">
        <v>44039</v>
      </c>
      <c r="AF1995" s="14">
        <v>44039.208333333336</v>
      </c>
      <c r="AG1995" s="15">
        <v>0.06</v>
      </c>
    </row>
    <row r="1996" spans="1:33" x14ac:dyDescent="0.25">
      <c r="A1996">
        <v>81542</v>
      </c>
      <c r="B1996" s="9">
        <v>0.33333333333333331</v>
      </c>
      <c r="C1996" s="1">
        <v>43701</v>
      </c>
      <c r="D1996" s="2">
        <v>43701.333333333336</v>
      </c>
      <c r="E1996" t="s">
        <v>725</v>
      </c>
      <c r="F1996">
        <v>3.06</v>
      </c>
      <c r="G1996">
        <v>2.61</v>
      </c>
      <c r="H1996">
        <v>0.85289999999999999</v>
      </c>
      <c r="I1996" t="s">
        <v>725</v>
      </c>
      <c r="J1996">
        <v>2.81</v>
      </c>
      <c r="K1996">
        <v>1.41</v>
      </c>
      <c r="L1996">
        <v>0.42</v>
      </c>
      <c r="M1996">
        <v>0.06</v>
      </c>
      <c r="N1996">
        <v>0.08</v>
      </c>
      <c r="P1996" t="s">
        <v>726</v>
      </c>
      <c r="Q1996">
        <v>1243</v>
      </c>
      <c r="R1996">
        <v>174</v>
      </c>
      <c r="S1996">
        <v>184</v>
      </c>
      <c r="T1996">
        <v>0.71</v>
      </c>
      <c r="U1996">
        <v>221</v>
      </c>
      <c r="V1996">
        <v>117</v>
      </c>
      <c r="W1996">
        <v>2076</v>
      </c>
      <c r="X1996">
        <v>1794</v>
      </c>
      <c r="Y1996">
        <v>521</v>
      </c>
      <c r="Z1996">
        <v>40</v>
      </c>
      <c r="AA1996">
        <v>19</v>
      </c>
      <c r="AB1996" t="s">
        <v>741</v>
      </c>
      <c r="AD1996" s="12">
        <v>0.33333333333333331</v>
      </c>
      <c r="AE1996" s="13">
        <v>44039</v>
      </c>
      <c r="AF1996" s="14">
        <v>44039.333333333336</v>
      </c>
      <c r="AG1996" s="15">
        <v>0.06</v>
      </c>
    </row>
    <row r="1997" spans="1:33" x14ac:dyDescent="0.25">
      <c r="A1997">
        <v>81543</v>
      </c>
      <c r="B1997" s="9">
        <v>0.45833333333333331</v>
      </c>
      <c r="C1997" s="1">
        <v>43701</v>
      </c>
      <c r="D1997" s="2">
        <v>43701.458333333336</v>
      </c>
      <c r="E1997" t="s">
        <v>725</v>
      </c>
      <c r="F1997">
        <v>3.24</v>
      </c>
      <c r="G1997">
        <v>2.67</v>
      </c>
      <c r="H1997">
        <v>0.82410000000000005</v>
      </c>
      <c r="I1997" t="s">
        <v>725</v>
      </c>
      <c r="J1997">
        <v>2.83</v>
      </c>
      <c r="K1997">
        <v>1</v>
      </c>
      <c r="L1997">
        <v>0.45</v>
      </c>
      <c r="M1997">
        <v>0.06</v>
      </c>
      <c r="N1997">
        <v>0.08</v>
      </c>
      <c r="O1997" t="s">
        <v>726</v>
      </c>
      <c r="Q1997">
        <v>1189</v>
      </c>
      <c r="R1997">
        <v>159</v>
      </c>
      <c r="S1997">
        <v>170</v>
      </c>
      <c r="T1997">
        <v>0.73</v>
      </c>
      <c r="U1997">
        <v>217</v>
      </c>
      <c r="V1997">
        <v>112</v>
      </c>
      <c r="W1997">
        <v>1920</v>
      </c>
      <c r="X1997">
        <v>1774</v>
      </c>
      <c r="Y1997">
        <v>518</v>
      </c>
      <c r="Z1997">
        <v>40</v>
      </c>
      <c r="AA1997">
        <v>19</v>
      </c>
      <c r="AB1997" t="s">
        <v>741</v>
      </c>
      <c r="AD1997" s="12">
        <v>0.45833333333333331</v>
      </c>
      <c r="AE1997" s="13">
        <v>44039</v>
      </c>
      <c r="AF1997" s="14">
        <v>44039.458333333336</v>
      </c>
      <c r="AG1997" s="15">
        <v>0.06</v>
      </c>
    </row>
    <row r="1998" spans="1:33" x14ac:dyDescent="0.25">
      <c r="A1998">
        <v>81544</v>
      </c>
      <c r="B1998" s="9">
        <v>0.58333333333333337</v>
      </c>
      <c r="C1998" s="1">
        <v>43701</v>
      </c>
      <c r="D1998" s="2">
        <v>43701.583333333336</v>
      </c>
      <c r="E1998" t="s">
        <v>725</v>
      </c>
      <c r="F1998">
        <v>3.23</v>
      </c>
      <c r="G1998">
        <v>2.74</v>
      </c>
      <c r="H1998">
        <v>0.84830000000000005</v>
      </c>
      <c r="I1998" t="s">
        <v>725</v>
      </c>
      <c r="J1998">
        <v>2.86</v>
      </c>
      <c r="K1998">
        <v>1.36</v>
      </c>
      <c r="L1998">
        <v>0.54</v>
      </c>
      <c r="M1998">
        <v>0.06</v>
      </c>
      <c r="N1998">
        <v>0.08</v>
      </c>
      <c r="P1998" t="s">
        <v>726</v>
      </c>
      <c r="Q1998">
        <v>1131</v>
      </c>
      <c r="R1998">
        <v>144</v>
      </c>
      <c r="S1998">
        <v>155</v>
      </c>
      <c r="T1998">
        <v>0.75</v>
      </c>
      <c r="U1998">
        <v>212</v>
      </c>
      <c r="V1998">
        <v>107</v>
      </c>
      <c r="W1998">
        <v>1766</v>
      </c>
      <c r="X1998">
        <v>1750</v>
      </c>
      <c r="Y1998">
        <v>513</v>
      </c>
      <c r="Z1998">
        <v>40</v>
      </c>
      <c r="AA1998">
        <v>19</v>
      </c>
      <c r="AB1998" t="s">
        <v>741</v>
      </c>
      <c r="AD1998" s="12">
        <v>0.54166666666666663</v>
      </c>
      <c r="AE1998" s="13">
        <v>44039</v>
      </c>
      <c r="AF1998" s="14">
        <v>44039.541666666664</v>
      </c>
      <c r="AG1998" s="15">
        <v>0.06</v>
      </c>
    </row>
    <row r="1999" spans="1:33" x14ac:dyDescent="0.25">
      <c r="A1999">
        <v>81545</v>
      </c>
      <c r="B1999" s="9">
        <v>0.70833333333333337</v>
      </c>
      <c r="C1999" s="1">
        <v>43701</v>
      </c>
      <c r="D1999" s="2">
        <v>43701.708333333336</v>
      </c>
      <c r="E1999" t="s">
        <v>725</v>
      </c>
      <c r="F1999">
        <v>3.16</v>
      </c>
      <c r="G1999">
        <v>2.66</v>
      </c>
      <c r="H1999">
        <v>0.84179999999999999</v>
      </c>
      <c r="I1999" t="s">
        <v>725</v>
      </c>
      <c r="J1999">
        <v>2.85</v>
      </c>
      <c r="K1999">
        <v>1.28</v>
      </c>
      <c r="L1999">
        <v>0.57999999999999996</v>
      </c>
      <c r="M1999">
        <v>0.06</v>
      </c>
      <c r="N1999">
        <v>0.08</v>
      </c>
      <c r="O1999" t="s">
        <v>726</v>
      </c>
      <c r="Q1999">
        <v>1081</v>
      </c>
      <c r="R1999">
        <v>129</v>
      </c>
      <c r="S1999">
        <v>141</v>
      </c>
      <c r="T1999">
        <v>0.75</v>
      </c>
      <c r="U1999">
        <v>207</v>
      </c>
      <c r="V1999">
        <v>102</v>
      </c>
      <c r="W1999">
        <v>1608</v>
      </c>
      <c r="X1999">
        <v>1729</v>
      </c>
      <c r="Y1999">
        <v>507</v>
      </c>
      <c r="Z1999">
        <v>40</v>
      </c>
      <c r="AA1999">
        <v>19</v>
      </c>
      <c r="AB1999" t="s">
        <v>741</v>
      </c>
      <c r="AD1999" s="12">
        <v>0.625</v>
      </c>
      <c r="AE1999" s="13">
        <v>44039</v>
      </c>
      <c r="AF1999" s="14">
        <v>44039.625</v>
      </c>
      <c r="AG1999" s="15">
        <v>0.06</v>
      </c>
    </row>
    <row r="2000" spans="1:33" x14ac:dyDescent="0.25">
      <c r="A2000">
        <v>81546</v>
      </c>
      <c r="B2000" s="9">
        <v>0.83333333333333337</v>
      </c>
      <c r="C2000" s="1">
        <v>43701</v>
      </c>
      <c r="D2000" s="2">
        <v>43701.833333333336</v>
      </c>
      <c r="E2000" t="s">
        <v>725</v>
      </c>
      <c r="F2000">
        <v>3.22</v>
      </c>
      <c r="G2000">
        <v>2.7</v>
      </c>
      <c r="H2000">
        <v>0.83850000000000002</v>
      </c>
      <c r="I2000" t="s">
        <v>725</v>
      </c>
      <c r="J2000">
        <v>2.94</v>
      </c>
      <c r="K2000">
        <v>1.44</v>
      </c>
      <c r="L2000">
        <v>0.7</v>
      </c>
      <c r="M2000">
        <v>0.06</v>
      </c>
      <c r="N2000">
        <v>7.0000000000000007E-2</v>
      </c>
      <c r="P2000" t="s">
        <v>726</v>
      </c>
      <c r="Q2000">
        <v>1040</v>
      </c>
      <c r="R2000">
        <v>116</v>
      </c>
      <c r="S2000">
        <v>125</v>
      </c>
      <c r="T2000">
        <v>0.74</v>
      </c>
      <c r="U2000">
        <v>203</v>
      </c>
      <c r="V2000">
        <v>98</v>
      </c>
      <c r="W2000">
        <v>1444</v>
      </c>
      <c r="X2000">
        <v>1707</v>
      </c>
      <c r="Y2000">
        <v>502</v>
      </c>
      <c r="Z2000">
        <v>40</v>
      </c>
      <c r="AA2000">
        <v>19</v>
      </c>
      <c r="AB2000" t="s">
        <v>729</v>
      </c>
      <c r="AD2000" s="12">
        <v>0.75</v>
      </c>
      <c r="AE2000" s="13">
        <v>44039</v>
      </c>
      <c r="AF2000" s="14">
        <v>44039.75</v>
      </c>
      <c r="AG2000" s="15">
        <v>0.06</v>
      </c>
    </row>
    <row r="2001" spans="1:33" x14ac:dyDescent="0.25">
      <c r="A2001">
        <v>81547</v>
      </c>
      <c r="B2001" s="9">
        <v>0.95833333333333337</v>
      </c>
      <c r="C2001" s="1">
        <v>43701</v>
      </c>
      <c r="D2001" s="2">
        <v>43701.958333333336</v>
      </c>
      <c r="E2001" t="s">
        <v>725</v>
      </c>
      <c r="F2001">
        <v>3.13</v>
      </c>
      <c r="G2001">
        <v>2.7</v>
      </c>
      <c r="H2001">
        <v>0.86260000000000003</v>
      </c>
      <c r="I2001" t="s">
        <v>725</v>
      </c>
      <c r="J2001">
        <v>2.85</v>
      </c>
      <c r="K2001">
        <v>1.36</v>
      </c>
      <c r="L2001">
        <v>0.66</v>
      </c>
      <c r="M2001">
        <v>0.06</v>
      </c>
      <c r="N2001">
        <v>0.06</v>
      </c>
      <c r="O2001" t="s">
        <v>726</v>
      </c>
      <c r="Q2001">
        <v>1004</v>
      </c>
      <c r="R2001">
        <v>102</v>
      </c>
      <c r="S2001">
        <v>111</v>
      </c>
      <c r="T2001">
        <v>0.77</v>
      </c>
      <c r="U2001">
        <v>198</v>
      </c>
      <c r="V2001">
        <v>94</v>
      </c>
      <c r="W2001">
        <v>1297</v>
      </c>
      <c r="X2001">
        <v>1686</v>
      </c>
      <c r="Y2001">
        <v>498</v>
      </c>
      <c r="Z2001">
        <v>40</v>
      </c>
      <c r="AA2001">
        <v>19</v>
      </c>
      <c r="AB2001" t="s">
        <v>729</v>
      </c>
      <c r="AD2001" s="12">
        <v>0.83333333333333337</v>
      </c>
      <c r="AE2001" s="13">
        <v>44039</v>
      </c>
      <c r="AF2001" s="14">
        <v>44039.833333333336</v>
      </c>
      <c r="AG2001" s="15">
        <v>0.06</v>
      </c>
    </row>
    <row r="2002" spans="1:33" x14ac:dyDescent="0.25">
      <c r="A2002">
        <v>81548</v>
      </c>
      <c r="B2002" s="9">
        <v>8.3333333333333329E-2</v>
      </c>
      <c r="C2002" s="1">
        <v>43702</v>
      </c>
      <c r="D2002" s="2">
        <v>43702.083333333336</v>
      </c>
      <c r="E2002" t="s">
        <v>725</v>
      </c>
      <c r="F2002">
        <v>3.19</v>
      </c>
      <c r="G2002">
        <v>2.7</v>
      </c>
      <c r="H2002">
        <v>0.84640000000000004</v>
      </c>
      <c r="I2002" t="s">
        <v>725</v>
      </c>
      <c r="J2002">
        <v>2.81</v>
      </c>
      <c r="K2002">
        <v>1.04</v>
      </c>
      <c r="L2002">
        <v>0.68</v>
      </c>
      <c r="M2002">
        <v>0.06</v>
      </c>
      <c r="N2002">
        <v>7.0000000000000007E-2</v>
      </c>
      <c r="P2002" t="s">
        <v>726</v>
      </c>
      <c r="Q2002">
        <v>981</v>
      </c>
      <c r="R2002">
        <v>100</v>
      </c>
      <c r="S2002">
        <v>103</v>
      </c>
      <c r="T2002">
        <v>0.72</v>
      </c>
      <c r="U2002">
        <v>192</v>
      </c>
      <c r="V2002">
        <v>91</v>
      </c>
      <c r="W2002">
        <v>1214</v>
      </c>
      <c r="X2002">
        <v>1682</v>
      </c>
      <c r="Y2002">
        <v>495</v>
      </c>
      <c r="Z2002">
        <v>40</v>
      </c>
      <c r="AA2002">
        <v>19</v>
      </c>
      <c r="AB2002" t="s">
        <v>729</v>
      </c>
      <c r="AD2002" s="12">
        <v>0.95833333333333337</v>
      </c>
      <c r="AE2002" s="13">
        <v>44039</v>
      </c>
      <c r="AF2002" s="14">
        <v>44039.958333333336</v>
      </c>
      <c r="AG2002" s="15">
        <v>0.06</v>
      </c>
    </row>
    <row r="2003" spans="1:33" x14ac:dyDescent="0.25">
      <c r="A2003">
        <v>81549</v>
      </c>
      <c r="B2003" s="9">
        <v>0.20833333333333334</v>
      </c>
      <c r="C2003" s="1">
        <v>43702</v>
      </c>
      <c r="D2003" s="2">
        <v>43702.208333333336</v>
      </c>
      <c r="E2003" t="s">
        <v>725</v>
      </c>
      <c r="F2003">
        <v>3.11</v>
      </c>
      <c r="G2003">
        <v>2.64</v>
      </c>
      <c r="H2003">
        <v>0.84889999999999999</v>
      </c>
      <c r="I2003" t="s">
        <v>725</v>
      </c>
      <c r="J2003">
        <v>2.84</v>
      </c>
      <c r="K2003">
        <v>1.1599999999999999</v>
      </c>
      <c r="L2003">
        <v>0.79</v>
      </c>
      <c r="M2003">
        <v>0.06</v>
      </c>
      <c r="N2003">
        <v>7.0000000000000007E-2</v>
      </c>
      <c r="O2003" t="s">
        <v>726</v>
      </c>
      <c r="Q2003">
        <v>956</v>
      </c>
      <c r="R2003">
        <v>97</v>
      </c>
      <c r="S2003">
        <v>285</v>
      </c>
      <c r="T2003">
        <v>0.73</v>
      </c>
      <c r="U2003">
        <v>188</v>
      </c>
      <c r="V2003">
        <v>89</v>
      </c>
      <c r="W2003">
        <v>2366</v>
      </c>
      <c r="X2003">
        <v>1678</v>
      </c>
      <c r="Y2003">
        <v>492</v>
      </c>
      <c r="Z2003">
        <v>40</v>
      </c>
      <c r="AA2003">
        <v>19</v>
      </c>
      <c r="AB2003" t="s">
        <v>729</v>
      </c>
      <c r="AD2003" s="12">
        <v>8.3333333333333329E-2</v>
      </c>
      <c r="AE2003" s="13">
        <v>44040</v>
      </c>
      <c r="AF2003" s="14">
        <v>44040.083333333336</v>
      </c>
      <c r="AG2003" s="15">
        <v>0.06</v>
      </c>
    </row>
    <row r="2004" spans="1:33" x14ac:dyDescent="0.25">
      <c r="A2004">
        <v>81550</v>
      </c>
      <c r="B2004" s="9">
        <v>0.33333333333333331</v>
      </c>
      <c r="C2004" s="1">
        <v>43702</v>
      </c>
      <c r="D2004" s="2">
        <v>43702.333333333336</v>
      </c>
      <c r="E2004" t="s">
        <v>725</v>
      </c>
      <c r="F2004">
        <v>3.25</v>
      </c>
      <c r="G2004">
        <v>2.5099999999999998</v>
      </c>
      <c r="H2004">
        <v>0.77229999999999999</v>
      </c>
      <c r="I2004" t="s">
        <v>725</v>
      </c>
      <c r="J2004">
        <v>2.68</v>
      </c>
      <c r="K2004">
        <v>0.85</v>
      </c>
      <c r="L2004">
        <v>0.61</v>
      </c>
      <c r="M2004">
        <v>0.06</v>
      </c>
      <c r="N2004">
        <v>7.0000000000000007E-2</v>
      </c>
      <c r="P2004" t="s">
        <v>726</v>
      </c>
      <c r="Q2004">
        <v>2225</v>
      </c>
      <c r="R2004">
        <v>88</v>
      </c>
      <c r="S2004">
        <v>276</v>
      </c>
      <c r="T2004">
        <v>0.71</v>
      </c>
      <c r="U2004">
        <v>184</v>
      </c>
      <c r="V2004">
        <v>86</v>
      </c>
      <c r="W2004">
        <v>2273</v>
      </c>
      <c r="X2004">
        <v>1664</v>
      </c>
      <c r="Y2004">
        <v>489</v>
      </c>
      <c r="Z2004">
        <v>40</v>
      </c>
      <c r="AA2004">
        <v>19</v>
      </c>
      <c r="AB2004" t="s">
        <v>727</v>
      </c>
      <c r="AD2004" s="12">
        <v>0.20833333333333334</v>
      </c>
      <c r="AE2004" s="13">
        <v>44041</v>
      </c>
      <c r="AF2004" s="14">
        <v>44041.208333333336</v>
      </c>
      <c r="AG2004" s="15">
        <v>0.06</v>
      </c>
    </row>
    <row r="2005" spans="1:33" x14ac:dyDescent="0.25">
      <c r="A2005">
        <v>81551</v>
      </c>
      <c r="B2005" s="9">
        <v>0.45833333333333331</v>
      </c>
      <c r="C2005" s="1">
        <v>43702</v>
      </c>
      <c r="D2005" s="2">
        <v>43702.458333333336</v>
      </c>
      <c r="E2005" t="s">
        <v>725</v>
      </c>
      <c r="F2005">
        <v>3.49</v>
      </c>
      <c r="G2005">
        <v>2.58</v>
      </c>
      <c r="H2005">
        <v>0.73929999999999996</v>
      </c>
      <c r="I2005" t="s">
        <v>725</v>
      </c>
      <c r="J2005">
        <v>2.79</v>
      </c>
      <c r="K2005">
        <v>1.64</v>
      </c>
      <c r="L2005">
        <v>0.51</v>
      </c>
      <c r="M2005">
        <v>7.0000000000000007E-2</v>
      </c>
      <c r="N2005">
        <v>0.08</v>
      </c>
      <c r="O2005" t="s">
        <v>726</v>
      </c>
      <c r="Q2005">
        <v>2157</v>
      </c>
      <c r="R2005">
        <v>70</v>
      </c>
      <c r="S2005">
        <v>260</v>
      </c>
      <c r="T2005">
        <v>0.72</v>
      </c>
      <c r="U2005">
        <v>178</v>
      </c>
      <c r="V2005">
        <v>79</v>
      </c>
      <c r="W2005">
        <v>2080</v>
      </c>
      <c r="X2005">
        <v>1634</v>
      </c>
      <c r="Y2005">
        <v>484</v>
      </c>
      <c r="Z2005">
        <v>46</v>
      </c>
      <c r="AA2005">
        <v>19</v>
      </c>
      <c r="AB2005" t="s">
        <v>741</v>
      </c>
      <c r="AD2005" s="12">
        <v>0.66666666666666663</v>
      </c>
      <c r="AE2005" s="13">
        <v>44043</v>
      </c>
      <c r="AF2005" s="14">
        <v>44043.666666666664</v>
      </c>
      <c r="AG2005" s="15">
        <v>0.06</v>
      </c>
    </row>
    <row r="2006" spans="1:33" x14ac:dyDescent="0.25">
      <c r="A2006">
        <v>81552</v>
      </c>
      <c r="B2006" s="9">
        <v>0.58333333333333337</v>
      </c>
      <c r="C2006" s="1">
        <v>43702</v>
      </c>
      <c r="D2006" s="2">
        <v>43702.583333333336</v>
      </c>
      <c r="E2006" t="s">
        <v>725</v>
      </c>
      <c r="F2006">
        <v>3.58</v>
      </c>
      <c r="G2006">
        <v>2.73</v>
      </c>
      <c r="H2006">
        <v>0.76259999999999994</v>
      </c>
      <c r="I2006" t="s">
        <v>725</v>
      </c>
      <c r="J2006">
        <v>2.89</v>
      </c>
      <c r="K2006">
        <v>1.67</v>
      </c>
      <c r="L2006">
        <v>0.63</v>
      </c>
      <c r="M2006">
        <v>7.0000000000000007E-2</v>
      </c>
      <c r="N2006">
        <v>0.08</v>
      </c>
      <c r="P2006" t="s">
        <v>726</v>
      </c>
      <c r="Q2006">
        <v>2099</v>
      </c>
      <c r="R2006">
        <v>191</v>
      </c>
      <c r="S2006">
        <v>247</v>
      </c>
      <c r="T2006">
        <v>0.72</v>
      </c>
      <c r="U2006">
        <v>173</v>
      </c>
      <c r="V2006">
        <v>115</v>
      </c>
      <c r="W2006">
        <v>1906</v>
      </c>
      <c r="X2006">
        <v>1612</v>
      </c>
      <c r="Y2006">
        <v>480</v>
      </c>
      <c r="Z2006">
        <v>40</v>
      </c>
      <c r="AA2006">
        <v>19</v>
      </c>
      <c r="AB2006" t="s">
        <v>741</v>
      </c>
      <c r="AD2006" s="12">
        <v>0.29166666666666669</v>
      </c>
      <c r="AE2006" s="13">
        <v>44046</v>
      </c>
      <c r="AF2006" s="14">
        <v>44046.291666666664</v>
      </c>
      <c r="AG2006" s="15">
        <v>0.06</v>
      </c>
    </row>
    <row r="2007" spans="1:33" x14ac:dyDescent="0.25">
      <c r="A2007">
        <v>81553</v>
      </c>
      <c r="B2007" s="9">
        <v>0.70833333333333337</v>
      </c>
      <c r="C2007" s="1">
        <v>43702</v>
      </c>
      <c r="D2007" s="2">
        <v>43702.708333333336</v>
      </c>
      <c r="E2007" t="s">
        <v>725</v>
      </c>
      <c r="F2007">
        <v>3.3</v>
      </c>
      <c r="G2007">
        <v>2.84</v>
      </c>
      <c r="H2007">
        <v>0.86060000000000003</v>
      </c>
      <c r="I2007" t="s">
        <v>725</v>
      </c>
      <c r="J2007">
        <v>2.94</v>
      </c>
      <c r="K2007">
        <v>1.51</v>
      </c>
      <c r="L2007">
        <v>0.57999999999999996</v>
      </c>
      <c r="M2007">
        <v>0.06</v>
      </c>
      <c r="N2007">
        <v>0.08</v>
      </c>
      <c r="O2007" t="s">
        <v>726</v>
      </c>
      <c r="Q2007">
        <v>2043</v>
      </c>
      <c r="R2007">
        <v>177</v>
      </c>
      <c r="S2007">
        <v>232</v>
      </c>
      <c r="T2007">
        <v>0.72</v>
      </c>
      <c r="U2007">
        <v>168</v>
      </c>
      <c r="V2007">
        <v>109</v>
      </c>
      <c r="W2007">
        <v>1738</v>
      </c>
      <c r="X2007">
        <v>1589</v>
      </c>
      <c r="Y2007">
        <v>475</v>
      </c>
      <c r="Z2007">
        <v>40</v>
      </c>
      <c r="AA2007">
        <v>19</v>
      </c>
      <c r="AB2007" t="s">
        <v>741</v>
      </c>
      <c r="AD2007" s="12">
        <v>0.41666666666666669</v>
      </c>
      <c r="AE2007" s="13">
        <v>44046</v>
      </c>
      <c r="AF2007" s="14">
        <v>44046.416666666664</v>
      </c>
      <c r="AG2007" s="15">
        <v>0.06</v>
      </c>
    </row>
    <row r="2008" spans="1:33" x14ac:dyDescent="0.25">
      <c r="A2008">
        <v>81554</v>
      </c>
      <c r="B2008" s="9">
        <v>0.83333333333333337</v>
      </c>
      <c r="C2008" s="1">
        <v>43702</v>
      </c>
      <c r="D2008" s="2">
        <v>43702.833333333336</v>
      </c>
      <c r="E2008" t="s">
        <v>725</v>
      </c>
      <c r="F2008">
        <v>3.17</v>
      </c>
      <c r="G2008">
        <v>2.82</v>
      </c>
      <c r="H2008">
        <v>0.88959999999999995</v>
      </c>
      <c r="I2008" t="s">
        <v>725</v>
      </c>
      <c r="J2008">
        <v>2.97</v>
      </c>
      <c r="K2008">
        <v>1.35</v>
      </c>
      <c r="L2008">
        <v>0.59</v>
      </c>
      <c r="M2008">
        <v>0.06</v>
      </c>
      <c r="N2008">
        <v>0.08</v>
      </c>
      <c r="P2008" t="s">
        <v>726</v>
      </c>
      <c r="Q2008">
        <v>1985</v>
      </c>
      <c r="R2008">
        <v>162</v>
      </c>
      <c r="S2008">
        <v>217</v>
      </c>
      <c r="T2008">
        <v>0.72</v>
      </c>
      <c r="U2008">
        <v>163</v>
      </c>
      <c r="V2008">
        <v>102</v>
      </c>
      <c r="W2008">
        <v>1569</v>
      </c>
      <c r="X2008">
        <v>1566</v>
      </c>
      <c r="Y2008">
        <v>470</v>
      </c>
      <c r="Z2008">
        <v>40</v>
      </c>
      <c r="AA2008">
        <v>19</v>
      </c>
      <c r="AB2008" t="s">
        <v>741</v>
      </c>
      <c r="AD2008" s="12">
        <v>0.54166666666666663</v>
      </c>
      <c r="AE2008" s="13">
        <v>44046</v>
      </c>
      <c r="AF2008" s="14">
        <v>44046.541666666664</v>
      </c>
      <c r="AG2008" s="15">
        <v>0.06</v>
      </c>
    </row>
    <row r="2009" spans="1:33" x14ac:dyDescent="0.25">
      <c r="A2009">
        <v>81555</v>
      </c>
      <c r="B2009" s="9">
        <v>0.95833333333333337</v>
      </c>
      <c r="C2009" s="1">
        <v>43702</v>
      </c>
      <c r="D2009" s="2">
        <v>43702.958333333336</v>
      </c>
      <c r="E2009" t="s">
        <v>725</v>
      </c>
      <c r="F2009">
        <v>3.3</v>
      </c>
      <c r="G2009">
        <v>2.72</v>
      </c>
      <c r="H2009">
        <v>0.82420000000000004</v>
      </c>
      <c r="I2009" t="s">
        <v>725</v>
      </c>
      <c r="J2009">
        <v>2.91</v>
      </c>
      <c r="K2009">
        <v>1.24</v>
      </c>
      <c r="L2009">
        <v>0.51</v>
      </c>
      <c r="M2009">
        <v>0.06</v>
      </c>
      <c r="N2009">
        <v>0.08</v>
      </c>
      <c r="O2009" t="s">
        <v>726</v>
      </c>
      <c r="Q2009">
        <v>1934</v>
      </c>
      <c r="R2009">
        <v>146</v>
      </c>
      <c r="S2009">
        <v>199</v>
      </c>
      <c r="T2009">
        <v>0.73</v>
      </c>
      <c r="U2009">
        <v>158</v>
      </c>
      <c r="V2009">
        <v>95</v>
      </c>
      <c r="W2009">
        <v>1370</v>
      </c>
      <c r="X2009">
        <v>1541</v>
      </c>
      <c r="Y2009">
        <v>469</v>
      </c>
      <c r="Z2009">
        <v>40</v>
      </c>
      <c r="AA2009">
        <v>19</v>
      </c>
      <c r="AB2009" t="s">
        <v>727</v>
      </c>
      <c r="AD2009" s="12">
        <v>8.3333333333333329E-2</v>
      </c>
      <c r="AE2009" s="13">
        <v>44048</v>
      </c>
      <c r="AF2009" s="14">
        <v>44048.083333333336</v>
      </c>
      <c r="AG2009" s="15">
        <v>0.06</v>
      </c>
    </row>
    <row r="2010" spans="1:33" x14ac:dyDescent="0.25">
      <c r="A2010">
        <v>81556</v>
      </c>
      <c r="B2010" s="9">
        <v>8.3333333333333329E-2</v>
      </c>
      <c r="C2010" s="1">
        <v>43703</v>
      </c>
      <c r="D2010" s="2">
        <v>43703.083333333336</v>
      </c>
      <c r="E2010" t="s">
        <v>725</v>
      </c>
      <c r="F2010">
        <v>3.26</v>
      </c>
      <c r="G2010">
        <v>2.72</v>
      </c>
      <c r="H2010">
        <v>0.83440000000000003</v>
      </c>
      <c r="I2010" t="s">
        <v>725</v>
      </c>
      <c r="J2010">
        <v>2.84</v>
      </c>
      <c r="K2010">
        <v>0.88</v>
      </c>
      <c r="L2010">
        <v>0.47</v>
      </c>
      <c r="M2010">
        <v>0.06</v>
      </c>
      <c r="N2010">
        <v>0.08</v>
      </c>
      <c r="P2010" t="s">
        <v>726</v>
      </c>
      <c r="Q2010">
        <v>1910</v>
      </c>
      <c r="R2010">
        <v>142</v>
      </c>
      <c r="S2010">
        <v>190</v>
      </c>
      <c r="T2010">
        <v>0.72</v>
      </c>
      <c r="U2010">
        <v>154</v>
      </c>
      <c r="V2010">
        <v>93</v>
      </c>
      <c r="W2010">
        <v>1276</v>
      </c>
      <c r="X2010">
        <v>1534</v>
      </c>
      <c r="Y2010">
        <v>461</v>
      </c>
      <c r="Z2010">
        <v>40</v>
      </c>
      <c r="AA2010">
        <v>19</v>
      </c>
      <c r="AB2010" t="s">
        <v>727</v>
      </c>
      <c r="AD2010" s="12">
        <v>0.20833333333333334</v>
      </c>
      <c r="AE2010" s="13">
        <v>44048</v>
      </c>
      <c r="AF2010" s="14">
        <v>44048.208333333336</v>
      </c>
      <c r="AG2010" s="15">
        <v>0.06</v>
      </c>
    </row>
    <row r="2011" spans="1:33" x14ac:dyDescent="0.25">
      <c r="A2011">
        <v>81557</v>
      </c>
      <c r="B2011" s="9">
        <v>0.20833333333333334</v>
      </c>
      <c r="C2011" s="1">
        <v>43703</v>
      </c>
      <c r="D2011" s="2">
        <v>43703.208333333336</v>
      </c>
      <c r="E2011" t="s">
        <v>725</v>
      </c>
      <c r="F2011">
        <v>3.19</v>
      </c>
      <c r="G2011">
        <v>2.72</v>
      </c>
      <c r="H2011">
        <v>0.85270000000000001</v>
      </c>
      <c r="I2011" t="s">
        <v>725</v>
      </c>
      <c r="J2011">
        <v>2.81</v>
      </c>
      <c r="K2011">
        <v>0.84</v>
      </c>
      <c r="L2011">
        <v>0.45</v>
      </c>
      <c r="M2011">
        <v>0.06</v>
      </c>
      <c r="N2011">
        <v>7.0000000000000007E-2</v>
      </c>
      <c r="O2011" t="s">
        <v>726</v>
      </c>
      <c r="Q2011">
        <v>1887</v>
      </c>
      <c r="R2011">
        <v>142</v>
      </c>
      <c r="S2011">
        <v>181</v>
      </c>
      <c r="T2011">
        <v>0.73</v>
      </c>
      <c r="U2011">
        <v>149</v>
      </c>
      <c r="V2011">
        <v>90</v>
      </c>
      <c r="W2011">
        <v>1182</v>
      </c>
      <c r="X2011">
        <v>1534</v>
      </c>
      <c r="Y2011">
        <v>458</v>
      </c>
      <c r="Z2011">
        <v>40</v>
      </c>
      <c r="AA2011">
        <v>19</v>
      </c>
      <c r="AB2011" t="s">
        <v>727</v>
      </c>
      <c r="AD2011" s="12">
        <v>0.29166666666666669</v>
      </c>
      <c r="AE2011" s="13">
        <v>44048</v>
      </c>
      <c r="AF2011" s="14">
        <v>44048.291666666664</v>
      </c>
      <c r="AG2011" s="15">
        <v>0.06</v>
      </c>
    </row>
    <row r="2012" spans="1:33" x14ac:dyDescent="0.25">
      <c r="A2012">
        <v>81558</v>
      </c>
      <c r="B2012" s="9">
        <v>0.33333333333333331</v>
      </c>
      <c r="C2012" s="1">
        <v>43703</v>
      </c>
      <c r="D2012" s="2">
        <v>43703.333333333336</v>
      </c>
      <c r="E2012" t="s">
        <v>725</v>
      </c>
      <c r="F2012">
        <v>3.16</v>
      </c>
      <c r="G2012">
        <v>2.76</v>
      </c>
      <c r="H2012">
        <v>0.87339999999999995</v>
      </c>
      <c r="I2012" t="s">
        <v>725</v>
      </c>
      <c r="J2012">
        <v>2.88</v>
      </c>
      <c r="K2012">
        <v>0.98</v>
      </c>
      <c r="L2012">
        <v>0.55000000000000004</v>
      </c>
      <c r="M2012">
        <v>7.0000000000000007E-2</v>
      </c>
      <c r="N2012">
        <v>7.0000000000000007E-2</v>
      </c>
      <c r="P2012" t="s">
        <v>726</v>
      </c>
      <c r="Q2012">
        <v>1844</v>
      </c>
      <c r="R2012">
        <v>131</v>
      </c>
      <c r="S2012">
        <v>168</v>
      </c>
      <c r="T2012">
        <v>0.75</v>
      </c>
      <c r="U2012">
        <v>144</v>
      </c>
      <c r="V2012">
        <v>147</v>
      </c>
      <c r="W2012">
        <v>1044</v>
      </c>
      <c r="X2012">
        <v>1515</v>
      </c>
      <c r="Y2012">
        <v>454</v>
      </c>
      <c r="Z2012">
        <v>40</v>
      </c>
      <c r="AA2012">
        <v>19</v>
      </c>
      <c r="AB2012" t="s">
        <v>728</v>
      </c>
      <c r="AD2012" s="12">
        <v>0.79166666666666663</v>
      </c>
      <c r="AE2012" s="13">
        <v>44048</v>
      </c>
      <c r="AF2012" s="14">
        <v>44048.791666666664</v>
      </c>
      <c r="AG2012" s="15">
        <v>0.06</v>
      </c>
    </row>
    <row r="2013" spans="1:33" x14ac:dyDescent="0.25">
      <c r="A2013">
        <v>81559</v>
      </c>
      <c r="B2013" s="9">
        <v>0.45833333333333331</v>
      </c>
      <c r="C2013" s="1">
        <v>43703</v>
      </c>
      <c r="D2013" s="2">
        <v>43703.458333333336</v>
      </c>
      <c r="E2013" t="s">
        <v>725</v>
      </c>
      <c r="F2013">
        <v>3.13</v>
      </c>
      <c r="G2013">
        <v>2.72</v>
      </c>
      <c r="H2013">
        <v>0.86899999999999999</v>
      </c>
      <c r="I2013" t="s">
        <v>725</v>
      </c>
      <c r="J2013">
        <v>2.86</v>
      </c>
      <c r="K2013">
        <v>1.52</v>
      </c>
      <c r="L2013">
        <v>0.6</v>
      </c>
      <c r="M2013">
        <v>7.0000000000000007E-2</v>
      </c>
      <c r="N2013">
        <v>7.0000000000000007E-2</v>
      </c>
      <c r="O2013" t="s">
        <v>726</v>
      </c>
      <c r="Q2013">
        <v>1808</v>
      </c>
      <c r="R2013">
        <v>119</v>
      </c>
      <c r="S2013">
        <v>156</v>
      </c>
      <c r="T2013">
        <v>0.76</v>
      </c>
      <c r="U2013">
        <v>140</v>
      </c>
      <c r="V2013">
        <v>143</v>
      </c>
      <c r="W2013">
        <v>919</v>
      </c>
      <c r="X2013">
        <v>1497</v>
      </c>
      <c r="Y2013">
        <v>450</v>
      </c>
      <c r="Z2013">
        <v>40</v>
      </c>
      <c r="AA2013">
        <v>19</v>
      </c>
      <c r="AB2013" t="s">
        <v>728</v>
      </c>
      <c r="AD2013" s="12">
        <v>0.875</v>
      </c>
      <c r="AE2013" s="13">
        <v>44048</v>
      </c>
      <c r="AF2013" s="14">
        <v>44048.875</v>
      </c>
      <c r="AG2013" s="15">
        <v>0.06</v>
      </c>
    </row>
    <row r="2014" spans="1:33" x14ac:dyDescent="0.25">
      <c r="A2014">
        <v>81560</v>
      </c>
      <c r="B2014" s="9">
        <v>0.58333333333333337</v>
      </c>
      <c r="C2014" s="1">
        <v>43703</v>
      </c>
      <c r="D2014" s="2">
        <v>43703.583333333336</v>
      </c>
      <c r="E2014" t="s">
        <v>725</v>
      </c>
      <c r="F2014">
        <v>3.09</v>
      </c>
      <c r="G2014">
        <v>2.63</v>
      </c>
      <c r="H2014">
        <v>0.85109999999999997</v>
      </c>
      <c r="I2014" t="s">
        <v>725</v>
      </c>
      <c r="J2014">
        <v>2.83</v>
      </c>
      <c r="K2014">
        <v>1.07</v>
      </c>
      <c r="L2014">
        <v>0.64</v>
      </c>
      <c r="M2014">
        <v>7.0000000000000007E-2</v>
      </c>
      <c r="N2014">
        <v>7.0000000000000007E-2</v>
      </c>
      <c r="P2014" t="s">
        <v>726</v>
      </c>
      <c r="Q2014">
        <v>1754</v>
      </c>
      <c r="R2014">
        <v>102</v>
      </c>
      <c r="S2014">
        <v>138</v>
      </c>
      <c r="T2014">
        <v>0.76</v>
      </c>
      <c r="U2014">
        <v>134</v>
      </c>
      <c r="V2014">
        <v>137</v>
      </c>
      <c r="W2014">
        <v>736</v>
      </c>
      <c r="X2014">
        <v>1470</v>
      </c>
      <c r="Y2014">
        <v>445</v>
      </c>
      <c r="Z2014">
        <v>40</v>
      </c>
      <c r="AA2014">
        <v>19</v>
      </c>
      <c r="AB2014" t="s">
        <v>728</v>
      </c>
      <c r="AD2014" s="12">
        <v>0.95833333333333337</v>
      </c>
      <c r="AE2014" s="13">
        <v>44048</v>
      </c>
      <c r="AF2014" s="14">
        <v>44048.958333333336</v>
      </c>
      <c r="AG2014" s="15">
        <v>0.06</v>
      </c>
    </row>
    <row r="2015" spans="1:33" x14ac:dyDescent="0.25">
      <c r="A2015">
        <v>81561</v>
      </c>
      <c r="B2015" s="9">
        <v>0.66666666666666663</v>
      </c>
      <c r="C2015" s="1">
        <v>43703</v>
      </c>
      <c r="D2015" s="2">
        <v>43703.666666666664</v>
      </c>
      <c r="E2015" t="s">
        <v>725</v>
      </c>
      <c r="F2015">
        <v>3.08</v>
      </c>
      <c r="G2015">
        <v>2.67</v>
      </c>
      <c r="H2015">
        <v>0.8669</v>
      </c>
      <c r="I2015" t="s">
        <v>725</v>
      </c>
      <c r="J2015">
        <v>2.79</v>
      </c>
      <c r="K2015">
        <v>1.34</v>
      </c>
      <c r="L2015">
        <v>0.65</v>
      </c>
      <c r="M2015">
        <v>7.0000000000000007E-2</v>
      </c>
      <c r="N2015">
        <v>7.0000000000000007E-2</v>
      </c>
      <c r="O2015" t="s">
        <v>726</v>
      </c>
      <c r="Q2015">
        <v>1718</v>
      </c>
      <c r="R2015">
        <v>92</v>
      </c>
      <c r="S2015">
        <v>130</v>
      </c>
      <c r="T2015">
        <v>0.75</v>
      </c>
      <c r="U2015">
        <v>131</v>
      </c>
      <c r="V2015">
        <v>133</v>
      </c>
      <c r="W2015">
        <v>685</v>
      </c>
      <c r="X2015">
        <v>1454</v>
      </c>
      <c r="Y2015">
        <v>443</v>
      </c>
      <c r="Z2015">
        <v>40</v>
      </c>
      <c r="AA2015">
        <v>19</v>
      </c>
      <c r="AB2015" t="s">
        <v>741</v>
      </c>
      <c r="AD2015" s="12">
        <v>0.66666666666666663</v>
      </c>
      <c r="AE2015" s="13">
        <v>44049</v>
      </c>
      <c r="AF2015" s="14">
        <v>44049.666666666664</v>
      </c>
      <c r="AG2015" s="15">
        <v>0.06</v>
      </c>
    </row>
    <row r="2016" spans="1:33" x14ac:dyDescent="0.25">
      <c r="A2016">
        <v>81562</v>
      </c>
      <c r="B2016" s="9">
        <v>0.79166666666666663</v>
      </c>
      <c r="C2016" s="1">
        <v>43703</v>
      </c>
      <c r="D2016" s="2">
        <v>43703.791666666664</v>
      </c>
      <c r="E2016" t="s">
        <v>725</v>
      </c>
      <c r="F2016">
        <v>3.29</v>
      </c>
      <c r="G2016">
        <v>2.71</v>
      </c>
      <c r="H2016">
        <v>0.82369999999999999</v>
      </c>
      <c r="I2016" t="s">
        <v>725</v>
      </c>
      <c r="J2016">
        <v>2.84</v>
      </c>
      <c r="K2016">
        <v>1.37</v>
      </c>
      <c r="L2016">
        <v>0.69</v>
      </c>
      <c r="M2016">
        <v>7.0000000000000007E-2</v>
      </c>
      <c r="N2016">
        <v>0.08</v>
      </c>
      <c r="P2016" t="s">
        <v>726</v>
      </c>
      <c r="Q2016">
        <v>1667</v>
      </c>
      <c r="R2016">
        <v>78</v>
      </c>
      <c r="S2016">
        <v>117</v>
      </c>
      <c r="T2016">
        <v>0.76</v>
      </c>
      <c r="U2016">
        <v>126</v>
      </c>
      <c r="V2016">
        <v>126</v>
      </c>
      <c r="W2016">
        <v>526</v>
      </c>
      <c r="X2016">
        <v>1433</v>
      </c>
      <c r="Y2016">
        <v>439</v>
      </c>
      <c r="Z2016">
        <v>40</v>
      </c>
      <c r="AA2016">
        <v>19</v>
      </c>
      <c r="AB2016" t="s">
        <v>741</v>
      </c>
      <c r="AD2016" s="12">
        <v>0.79166666666666663</v>
      </c>
      <c r="AE2016" s="13">
        <v>44049</v>
      </c>
      <c r="AF2016" s="14">
        <v>44049.791666666664</v>
      </c>
      <c r="AG2016" s="15">
        <v>0.06</v>
      </c>
    </row>
    <row r="2017" spans="1:33" x14ac:dyDescent="0.25">
      <c r="A2017">
        <v>81563</v>
      </c>
      <c r="B2017" s="9">
        <v>0.875</v>
      </c>
      <c r="C2017" s="1">
        <v>43703</v>
      </c>
      <c r="D2017" s="2">
        <v>43703.875</v>
      </c>
      <c r="E2017" t="s">
        <v>725</v>
      </c>
      <c r="F2017">
        <v>3.3</v>
      </c>
      <c r="G2017">
        <v>2.69</v>
      </c>
      <c r="H2017">
        <v>0.81520000000000004</v>
      </c>
      <c r="I2017" t="s">
        <v>725</v>
      </c>
      <c r="J2017">
        <v>2.82</v>
      </c>
      <c r="K2017">
        <v>1.36</v>
      </c>
      <c r="L2017">
        <v>0.6</v>
      </c>
      <c r="M2017">
        <v>7.0000000000000007E-2</v>
      </c>
      <c r="N2017">
        <v>0.08</v>
      </c>
      <c r="O2017" t="s">
        <v>726</v>
      </c>
      <c r="Q2017">
        <v>1626</v>
      </c>
      <c r="R2017">
        <v>199</v>
      </c>
      <c r="S2017">
        <v>108</v>
      </c>
      <c r="T2017">
        <v>0.75</v>
      </c>
      <c r="U2017">
        <v>123</v>
      </c>
      <c r="V2017">
        <v>122</v>
      </c>
      <c r="W2017">
        <v>2349</v>
      </c>
      <c r="X2017">
        <v>1417</v>
      </c>
      <c r="Y2017">
        <v>437</v>
      </c>
      <c r="Z2017">
        <v>40</v>
      </c>
      <c r="AA2017">
        <v>19</v>
      </c>
      <c r="AB2017" t="s">
        <v>741</v>
      </c>
      <c r="AD2017" s="12">
        <v>0.91666666666666663</v>
      </c>
      <c r="AE2017" s="13">
        <v>44049</v>
      </c>
      <c r="AF2017" s="14">
        <v>44049.916666666664</v>
      </c>
      <c r="AG2017" s="15">
        <v>0.06</v>
      </c>
    </row>
    <row r="2018" spans="1:33" x14ac:dyDescent="0.25">
      <c r="A2018">
        <v>81564</v>
      </c>
      <c r="B2018" s="9">
        <v>0.95833333333333337</v>
      </c>
      <c r="C2018" s="1">
        <v>43703</v>
      </c>
      <c r="D2018" s="2">
        <v>43703.958333333336</v>
      </c>
      <c r="E2018" t="s">
        <v>725</v>
      </c>
      <c r="F2018">
        <v>3.28</v>
      </c>
      <c r="G2018">
        <v>2.79</v>
      </c>
      <c r="H2018">
        <v>0.85060000000000002</v>
      </c>
      <c r="I2018" t="s">
        <v>725</v>
      </c>
      <c r="J2018">
        <v>2.94</v>
      </c>
      <c r="K2018">
        <v>1.67</v>
      </c>
      <c r="L2018">
        <v>0.5</v>
      </c>
      <c r="M2018">
        <v>7.0000000000000007E-2</v>
      </c>
      <c r="N2018">
        <v>7.0000000000000007E-2</v>
      </c>
      <c r="P2018" t="s">
        <v>726</v>
      </c>
      <c r="Q2018">
        <v>1608</v>
      </c>
      <c r="R2018">
        <v>192</v>
      </c>
      <c r="S2018">
        <v>99</v>
      </c>
      <c r="T2018">
        <v>0.77</v>
      </c>
      <c r="U2018">
        <v>120</v>
      </c>
      <c r="V2018">
        <v>120</v>
      </c>
      <c r="W2018">
        <v>2256</v>
      </c>
      <c r="X2018">
        <v>1407</v>
      </c>
      <c r="Y2018">
        <v>428</v>
      </c>
      <c r="Z2018">
        <v>40</v>
      </c>
      <c r="AA2018">
        <v>19</v>
      </c>
      <c r="AB2018" t="s">
        <v>729</v>
      </c>
      <c r="AD2018" s="12">
        <v>0.95833333333333337</v>
      </c>
      <c r="AE2018" s="13">
        <v>44049</v>
      </c>
      <c r="AF2018" s="14">
        <v>44049.958333333336</v>
      </c>
      <c r="AG2018" s="15">
        <v>0.06</v>
      </c>
    </row>
    <row r="2019" spans="1:33" x14ac:dyDescent="0.25">
      <c r="A2019">
        <v>81565</v>
      </c>
      <c r="B2019" s="9">
        <v>8.3333333333333329E-2</v>
      </c>
      <c r="C2019" s="1">
        <v>43704</v>
      </c>
      <c r="D2019" s="2">
        <v>43704.083333333336</v>
      </c>
      <c r="E2019" t="s">
        <v>725</v>
      </c>
      <c r="F2019">
        <v>3.17</v>
      </c>
      <c r="G2019">
        <v>2.79</v>
      </c>
      <c r="H2019">
        <v>0.88009999999999999</v>
      </c>
      <c r="I2019" t="s">
        <v>725</v>
      </c>
      <c r="J2019">
        <v>2.79</v>
      </c>
      <c r="K2019">
        <v>1.84</v>
      </c>
      <c r="L2019">
        <v>0.44</v>
      </c>
      <c r="M2019">
        <v>7.0000000000000007E-2</v>
      </c>
      <c r="N2019">
        <v>0.08</v>
      </c>
      <c r="O2019" t="s">
        <v>726</v>
      </c>
      <c r="Q2019">
        <v>1591</v>
      </c>
      <c r="R2019">
        <v>192</v>
      </c>
      <c r="S2019">
        <v>283</v>
      </c>
      <c r="T2019">
        <v>0.73</v>
      </c>
      <c r="U2019">
        <v>116</v>
      </c>
      <c r="V2019">
        <v>118</v>
      </c>
      <c r="W2019">
        <v>2187</v>
      </c>
      <c r="X2019">
        <v>1406</v>
      </c>
      <c r="Y2019">
        <v>432</v>
      </c>
      <c r="Z2019">
        <v>40</v>
      </c>
      <c r="AA2019">
        <v>19</v>
      </c>
      <c r="AB2019" t="s">
        <v>729</v>
      </c>
      <c r="AD2019" s="12">
        <v>0.33333333333333331</v>
      </c>
      <c r="AE2019" s="13">
        <v>44050</v>
      </c>
      <c r="AF2019" s="14">
        <v>44050.333333333336</v>
      </c>
      <c r="AG2019" s="15">
        <v>0.06</v>
      </c>
    </row>
    <row r="2020" spans="1:33" x14ac:dyDescent="0.25">
      <c r="A2020">
        <v>81566</v>
      </c>
      <c r="B2020" s="9">
        <v>0.20833333333333334</v>
      </c>
      <c r="C2020" s="1">
        <v>43704</v>
      </c>
      <c r="D2020" s="2">
        <v>43704.208333333336</v>
      </c>
      <c r="E2020" t="s">
        <v>725</v>
      </c>
      <c r="F2020">
        <v>3.12</v>
      </c>
      <c r="G2020">
        <v>2.79</v>
      </c>
      <c r="H2020">
        <v>0.89419999999999999</v>
      </c>
      <c r="I2020" t="s">
        <v>725</v>
      </c>
      <c r="J2020">
        <v>2.81</v>
      </c>
      <c r="K2020">
        <v>1.96</v>
      </c>
      <c r="L2020">
        <v>0.59</v>
      </c>
      <c r="M2020">
        <v>7.0000000000000007E-2</v>
      </c>
      <c r="N2020">
        <v>7.0000000000000007E-2</v>
      </c>
      <c r="P2020" t="s">
        <v>726</v>
      </c>
      <c r="Q2020">
        <v>1570</v>
      </c>
      <c r="R2020">
        <v>192</v>
      </c>
      <c r="S2020">
        <v>276</v>
      </c>
      <c r="T2020">
        <v>0.75</v>
      </c>
      <c r="U2020">
        <v>111</v>
      </c>
      <c r="V2020">
        <v>116</v>
      </c>
      <c r="W2020">
        <v>2119</v>
      </c>
      <c r="X2020">
        <v>1406</v>
      </c>
      <c r="Y2020">
        <v>429</v>
      </c>
      <c r="Z2020">
        <v>40</v>
      </c>
      <c r="AA2020">
        <v>19</v>
      </c>
      <c r="AB2020" t="s">
        <v>729</v>
      </c>
      <c r="AD2020" s="12">
        <v>0.45833333333333331</v>
      </c>
      <c r="AE2020" s="13">
        <v>44050</v>
      </c>
      <c r="AF2020" s="14">
        <v>44050.458333333336</v>
      </c>
      <c r="AG2020" s="15">
        <v>0.06</v>
      </c>
    </row>
    <row r="2021" spans="1:33" x14ac:dyDescent="0.25">
      <c r="A2021">
        <v>81567</v>
      </c>
      <c r="B2021" s="9">
        <v>0.33333333333333331</v>
      </c>
      <c r="C2021" s="1">
        <v>43704</v>
      </c>
      <c r="D2021" s="2">
        <v>43704.333333333336</v>
      </c>
      <c r="E2021" t="s">
        <v>725</v>
      </c>
      <c r="F2021">
        <v>3.28</v>
      </c>
      <c r="G2021">
        <v>2.73</v>
      </c>
      <c r="H2021">
        <v>0.83230000000000004</v>
      </c>
      <c r="I2021" t="s">
        <v>725</v>
      </c>
      <c r="J2021">
        <v>2.88</v>
      </c>
      <c r="K2021">
        <v>1.22</v>
      </c>
      <c r="L2021">
        <v>0.52</v>
      </c>
      <c r="M2021">
        <v>0.06</v>
      </c>
      <c r="N2021">
        <v>0.08</v>
      </c>
      <c r="O2021" t="s">
        <v>726</v>
      </c>
      <c r="Q2021">
        <v>1523</v>
      </c>
      <c r="R2021">
        <v>178</v>
      </c>
      <c r="S2021">
        <v>264</v>
      </c>
      <c r="T2021">
        <v>0.74</v>
      </c>
      <c r="U2021">
        <v>301</v>
      </c>
      <c r="V2021">
        <v>111</v>
      </c>
      <c r="W2021">
        <v>1996</v>
      </c>
      <c r="X2021">
        <v>1385</v>
      </c>
      <c r="Y2021">
        <v>425</v>
      </c>
      <c r="Z2021">
        <v>40</v>
      </c>
      <c r="AA2021">
        <v>19</v>
      </c>
      <c r="AB2021" t="s">
        <v>728</v>
      </c>
      <c r="AD2021" s="12">
        <v>0.54166666666666663</v>
      </c>
      <c r="AE2021" s="13">
        <v>44050</v>
      </c>
      <c r="AF2021" s="14">
        <v>44050.541666666664</v>
      </c>
      <c r="AG2021" s="15">
        <v>0.06</v>
      </c>
    </row>
    <row r="2022" spans="1:33" x14ac:dyDescent="0.25">
      <c r="A2022">
        <v>81568</v>
      </c>
      <c r="B2022" s="9">
        <v>0.45833333333333331</v>
      </c>
      <c r="C2022" s="1">
        <v>43704</v>
      </c>
      <c r="D2022" s="2">
        <v>43704.458333333336</v>
      </c>
      <c r="E2022" t="s">
        <v>725</v>
      </c>
      <c r="F2022">
        <v>3.32</v>
      </c>
      <c r="G2022">
        <v>2.79</v>
      </c>
      <c r="H2022">
        <v>0.84040000000000004</v>
      </c>
      <c r="I2022" t="s">
        <v>725</v>
      </c>
      <c r="J2022">
        <v>2.96</v>
      </c>
      <c r="K2022">
        <v>1.58</v>
      </c>
      <c r="L2022">
        <v>0.54</v>
      </c>
      <c r="M2022">
        <v>0.06</v>
      </c>
      <c r="N2022">
        <v>7.0000000000000007E-2</v>
      </c>
      <c r="P2022" t="s">
        <v>744</v>
      </c>
      <c r="Q2022">
        <v>1477</v>
      </c>
      <c r="R2022">
        <v>165</v>
      </c>
      <c r="S2022">
        <v>250</v>
      </c>
      <c r="T2022">
        <v>0.71</v>
      </c>
      <c r="U2022">
        <v>296</v>
      </c>
      <c r="V2022">
        <v>106</v>
      </c>
      <c r="W2022">
        <v>1850</v>
      </c>
      <c r="X2022">
        <v>1364</v>
      </c>
      <c r="Y2022">
        <v>422</v>
      </c>
      <c r="Z2022">
        <v>40</v>
      </c>
      <c r="AA2022">
        <v>19</v>
      </c>
      <c r="AB2022" t="s">
        <v>728</v>
      </c>
      <c r="AD2022" s="12">
        <v>0.625</v>
      </c>
      <c r="AE2022" s="13">
        <v>44050</v>
      </c>
      <c r="AF2022" s="14">
        <v>44050.625</v>
      </c>
      <c r="AG2022" s="15">
        <v>0.06</v>
      </c>
    </row>
    <row r="2023" spans="1:33" x14ac:dyDescent="0.25">
      <c r="A2023">
        <v>81569</v>
      </c>
      <c r="B2023" s="9">
        <v>0.58333333333333337</v>
      </c>
      <c r="C2023" s="1">
        <v>43704</v>
      </c>
      <c r="D2023" s="2">
        <v>43704.583333333336</v>
      </c>
      <c r="E2023" t="s">
        <v>725</v>
      </c>
      <c r="F2023">
        <v>3.3</v>
      </c>
      <c r="G2023">
        <v>2.81</v>
      </c>
      <c r="H2023">
        <v>0.85150000000000003</v>
      </c>
      <c r="I2023" t="s">
        <v>725</v>
      </c>
      <c r="J2023">
        <v>2.94</v>
      </c>
      <c r="K2023">
        <v>1.74</v>
      </c>
      <c r="L2023">
        <v>0.51</v>
      </c>
      <c r="M2023">
        <v>0.06</v>
      </c>
      <c r="N2023">
        <v>0.08</v>
      </c>
      <c r="O2023" t="s">
        <v>726</v>
      </c>
      <c r="Q2023">
        <v>1429</v>
      </c>
      <c r="R2023">
        <v>151</v>
      </c>
      <c r="S2023">
        <v>237</v>
      </c>
      <c r="T2023">
        <v>0.64</v>
      </c>
      <c r="U2023">
        <v>291</v>
      </c>
      <c r="V2023">
        <v>101</v>
      </c>
      <c r="W2023">
        <v>1706</v>
      </c>
      <c r="X2023">
        <v>1342</v>
      </c>
      <c r="Y2023">
        <v>418</v>
      </c>
      <c r="Z2023">
        <v>40</v>
      </c>
      <c r="AA2023">
        <v>19</v>
      </c>
      <c r="AB2023" t="s">
        <v>727</v>
      </c>
      <c r="AD2023" s="12">
        <v>0.75</v>
      </c>
      <c r="AE2023" s="13">
        <v>44050</v>
      </c>
      <c r="AF2023" s="14">
        <v>44050.75</v>
      </c>
      <c r="AG2023" s="15">
        <v>0.06</v>
      </c>
    </row>
    <row r="2024" spans="1:33" x14ac:dyDescent="0.25">
      <c r="A2024">
        <v>81570</v>
      </c>
      <c r="B2024" s="9">
        <v>0.70833333333333337</v>
      </c>
      <c r="C2024" s="1">
        <v>43704</v>
      </c>
      <c r="D2024" s="2">
        <v>43704.708333333336</v>
      </c>
      <c r="E2024" t="s">
        <v>725</v>
      </c>
      <c r="F2024">
        <v>3.19</v>
      </c>
      <c r="G2024">
        <v>2.81</v>
      </c>
      <c r="H2024">
        <v>0.88090000000000002</v>
      </c>
      <c r="I2024" t="s">
        <v>725</v>
      </c>
      <c r="J2024">
        <v>2.94</v>
      </c>
      <c r="K2024">
        <v>2.5099999999999998</v>
      </c>
      <c r="L2024">
        <v>0.53</v>
      </c>
      <c r="M2024">
        <v>0.06</v>
      </c>
      <c r="N2024">
        <v>7.0000000000000007E-2</v>
      </c>
      <c r="P2024" t="s">
        <v>726</v>
      </c>
      <c r="Q2024">
        <v>1379</v>
      </c>
      <c r="R2024">
        <v>137</v>
      </c>
      <c r="S2024">
        <v>223</v>
      </c>
      <c r="T2024">
        <v>0.62</v>
      </c>
      <c r="U2024">
        <v>286</v>
      </c>
      <c r="V2024">
        <v>96</v>
      </c>
      <c r="W2024">
        <v>1563</v>
      </c>
      <c r="X2024">
        <v>1319</v>
      </c>
      <c r="Y2024">
        <v>415</v>
      </c>
      <c r="Z2024">
        <v>40</v>
      </c>
      <c r="AA2024">
        <v>19</v>
      </c>
      <c r="AB2024" t="s">
        <v>727</v>
      </c>
      <c r="AD2024" s="12">
        <v>0.875</v>
      </c>
      <c r="AE2024" s="13">
        <v>44050</v>
      </c>
      <c r="AF2024" s="14">
        <v>44050.875</v>
      </c>
      <c r="AG2024" s="15">
        <v>0.06</v>
      </c>
    </row>
    <row r="2025" spans="1:33" x14ac:dyDescent="0.25">
      <c r="A2025">
        <v>81571</v>
      </c>
      <c r="B2025" s="9">
        <v>0.83333333333333337</v>
      </c>
      <c r="C2025" s="1">
        <v>43704</v>
      </c>
      <c r="D2025" s="2">
        <v>43704.833333333336</v>
      </c>
      <c r="E2025" t="s">
        <v>725</v>
      </c>
      <c r="F2025">
        <v>3.19</v>
      </c>
      <c r="G2025">
        <v>2.85</v>
      </c>
      <c r="H2025">
        <v>0.89339999999999997</v>
      </c>
      <c r="I2025" t="s">
        <v>725</v>
      </c>
      <c r="J2025">
        <v>2.88</v>
      </c>
      <c r="K2025">
        <v>2.02</v>
      </c>
      <c r="L2025">
        <v>0.65</v>
      </c>
      <c r="M2025">
        <v>0.06</v>
      </c>
      <c r="N2025">
        <v>7.0000000000000007E-2</v>
      </c>
      <c r="O2025" t="s">
        <v>726</v>
      </c>
      <c r="Q2025">
        <v>1322</v>
      </c>
      <c r="R2025">
        <v>121</v>
      </c>
      <c r="S2025">
        <v>209</v>
      </c>
      <c r="T2025">
        <v>0.62</v>
      </c>
      <c r="U2025">
        <v>280</v>
      </c>
      <c r="V2025">
        <v>90</v>
      </c>
      <c r="W2025">
        <v>1417</v>
      </c>
      <c r="X2025">
        <v>1295</v>
      </c>
      <c r="Y2025">
        <v>412</v>
      </c>
      <c r="Z2025">
        <v>40</v>
      </c>
      <c r="AA2025">
        <v>19</v>
      </c>
      <c r="AB2025" t="s">
        <v>729</v>
      </c>
      <c r="AD2025" s="12">
        <v>8.3333333333333329E-2</v>
      </c>
      <c r="AE2025" s="13">
        <v>44051</v>
      </c>
      <c r="AF2025" s="14">
        <v>44051.083333333336</v>
      </c>
      <c r="AG2025" s="15">
        <v>0.06</v>
      </c>
    </row>
    <row r="2026" spans="1:33" x14ac:dyDescent="0.25">
      <c r="A2026">
        <v>81572</v>
      </c>
      <c r="B2026" s="9">
        <v>0.95833333333333337</v>
      </c>
      <c r="C2026" s="1">
        <v>43704</v>
      </c>
      <c r="D2026" s="2">
        <v>43704.958333333336</v>
      </c>
      <c r="E2026" t="s">
        <v>725</v>
      </c>
      <c r="F2026">
        <v>3.26</v>
      </c>
      <c r="G2026">
        <v>2.83</v>
      </c>
      <c r="H2026">
        <v>0.86809999999999998</v>
      </c>
      <c r="I2026" t="s">
        <v>725</v>
      </c>
      <c r="J2026">
        <v>2.83</v>
      </c>
      <c r="K2026">
        <v>1.33</v>
      </c>
      <c r="L2026">
        <v>0.54</v>
      </c>
      <c r="M2026">
        <v>0.06</v>
      </c>
      <c r="N2026">
        <v>7.0000000000000007E-2</v>
      </c>
      <c r="P2026" t="s">
        <v>726</v>
      </c>
      <c r="Q2026">
        <v>1271</v>
      </c>
      <c r="R2026">
        <v>105</v>
      </c>
      <c r="S2026">
        <v>193</v>
      </c>
      <c r="T2026">
        <v>0.63</v>
      </c>
      <c r="U2026">
        <v>274</v>
      </c>
      <c r="V2026">
        <v>85</v>
      </c>
      <c r="W2026">
        <v>1254</v>
      </c>
      <c r="X2026">
        <v>1269</v>
      </c>
      <c r="Y2026">
        <v>404</v>
      </c>
      <c r="Z2026">
        <v>40</v>
      </c>
      <c r="AA2026">
        <v>19</v>
      </c>
      <c r="AB2026" t="s">
        <v>729</v>
      </c>
      <c r="AD2026" s="12">
        <v>0.20833333333333334</v>
      </c>
      <c r="AE2026" s="13">
        <v>44051</v>
      </c>
      <c r="AF2026" s="14">
        <v>44051.208333333336</v>
      </c>
      <c r="AG2026" s="15">
        <v>0.06</v>
      </c>
    </row>
    <row r="2027" spans="1:33" x14ac:dyDescent="0.25">
      <c r="A2027">
        <v>81573</v>
      </c>
      <c r="B2027" s="9">
        <v>8.3333333333333329E-2</v>
      </c>
      <c r="C2027" s="1">
        <v>43705</v>
      </c>
      <c r="D2027" s="2">
        <v>43705.083333333336</v>
      </c>
      <c r="E2027" t="s">
        <v>725</v>
      </c>
      <c r="F2027">
        <v>3.19</v>
      </c>
      <c r="G2027">
        <v>2.83</v>
      </c>
      <c r="H2027">
        <v>0.8871</v>
      </c>
      <c r="I2027" t="s">
        <v>725</v>
      </c>
      <c r="J2027">
        <v>2.81</v>
      </c>
      <c r="K2027">
        <v>0.88</v>
      </c>
      <c r="L2027">
        <v>0.42</v>
      </c>
      <c r="M2027">
        <v>7.0000000000000007E-2</v>
      </c>
      <c r="N2027">
        <v>7.0000000000000007E-2</v>
      </c>
      <c r="O2027" t="s">
        <v>726</v>
      </c>
      <c r="Q2027">
        <v>1256</v>
      </c>
      <c r="R2027">
        <v>104</v>
      </c>
      <c r="S2027">
        <v>187</v>
      </c>
      <c r="T2027">
        <v>0.63</v>
      </c>
      <c r="U2027">
        <v>270</v>
      </c>
      <c r="V2027">
        <v>83</v>
      </c>
      <c r="W2027">
        <v>1190</v>
      </c>
      <c r="X2027">
        <v>1266</v>
      </c>
      <c r="Y2027">
        <v>400</v>
      </c>
      <c r="Z2027">
        <v>40</v>
      </c>
      <c r="AA2027">
        <v>19</v>
      </c>
      <c r="AB2027" t="s">
        <v>729</v>
      </c>
      <c r="AD2027" s="12">
        <v>0.95833333333333337</v>
      </c>
      <c r="AE2027" s="13">
        <v>44051</v>
      </c>
      <c r="AF2027" s="14">
        <v>44051.958333333336</v>
      </c>
      <c r="AG2027" s="15">
        <v>0.06</v>
      </c>
    </row>
    <row r="2028" spans="1:33" x14ac:dyDescent="0.25">
      <c r="A2028">
        <v>81574</v>
      </c>
      <c r="B2028" s="9">
        <v>0.20833333333333334</v>
      </c>
      <c r="C2028" s="1">
        <v>43705</v>
      </c>
      <c r="D2028" s="2">
        <v>43705.208333333336</v>
      </c>
      <c r="E2028" t="s">
        <v>725</v>
      </c>
      <c r="F2028">
        <v>3.11</v>
      </c>
      <c r="G2028">
        <v>2.83</v>
      </c>
      <c r="H2028">
        <v>0.91</v>
      </c>
      <c r="I2028" t="s">
        <v>725</v>
      </c>
      <c r="J2028">
        <v>2.95</v>
      </c>
      <c r="K2028">
        <v>0.91</v>
      </c>
      <c r="L2028">
        <v>0.61</v>
      </c>
      <c r="M2028">
        <v>0.06</v>
      </c>
      <c r="N2028">
        <v>0.06</v>
      </c>
      <c r="P2028" t="s">
        <v>726</v>
      </c>
      <c r="Q2028">
        <v>1232</v>
      </c>
      <c r="R2028">
        <v>104</v>
      </c>
      <c r="S2028">
        <v>180</v>
      </c>
      <c r="T2028">
        <v>0.6</v>
      </c>
      <c r="U2028">
        <v>265</v>
      </c>
      <c r="V2028">
        <v>81</v>
      </c>
      <c r="W2028">
        <v>1116</v>
      </c>
      <c r="X2028">
        <v>1266</v>
      </c>
      <c r="Y2028">
        <v>397</v>
      </c>
      <c r="Z2028">
        <v>40</v>
      </c>
      <c r="AA2028">
        <v>19</v>
      </c>
      <c r="AB2028" t="s">
        <v>729</v>
      </c>
      <c r="AD2028" s="12">
        <v>8.3333333333333329E-2</v>
      </c>
      <c r="AE2028" s="13">
        <v>44052</v>
      </c>
      <c r="AF2028" s="14">
        <v>44052.083333333336</v>
      </c>
      <c r="AG2028" s="15">
        <v>0.06</v>
      </c>
    </row>
    <row r="2029" spans="1:33" x14ac:dyDescent="0.25">
      <c r="A2029">
        <v>81575</v>
      </c>
      <c r="B2029" s="9">
        <v>0.33333333333333331</v>
      </c>
      <c r="C2029" s="1">
        <v>43705</v>
      </c>
      <c r="D2029" s="2">
        <v>43705.333333333336</v>
      </c>
      <c r="E2029" t="s">
        <v>725</v>
      </c>
      <c r="F2029">
        <v>3.25</v>
      </c>
      <c r="G2029">
        <v>2.82</v>
      </c>
      <c r="H2029">
        <v>0.86770000000000003</v>
      </c>
      <c r="I2029" t="s">
        <v>725</v>
      </c>
      <c r="J2029">
        <v>2.94</v>
      </c>
      <c r="K2029">
        <v>1.01</v>
      </c>
      <c r="L2029">
        <v>0.47</v>
      </c>
      <c r="M2029">
        <v>0.06</v>
      </c>
      <c r="N2029">
        <v>7.0000000000000007E-2</v>
      </c>
      <c r="O2029" t="s">
        <v>726</v>
      </c>
      <c r="Q2029">
        <v>1196</v>
      </c>
      <c r="R2029">
        <v>172</v>
      </c>
      <c r="S2029">
        <v>276</v>
      </c>
      <c r="T2029">
        <v>0.59</v>
      </c>
      <c r="U2029">
        <v>262</v>
      </c>
      <c r="V2029">
        <v>132</v>
      </c>
      <c r="W2029">
        <v>2334</v>
      </c>
      <c r="X2029">
        <v>1250</v>
      </c>
      <c r="Y2029">
        <v>393</v>
      </c>
      <c r="Z2029">
        <v>40</v>
      </c>
      <c r="AA2029">
        <v>19</v>
      </c>
      <c r="AB2029" t="s">
        <v>728</v>
      </c>
      <c r="AD2029" s="12">
        <v>0.20833333333333334</v>
      </c>
      <c r="AE2029" s="13">
        <v>44052</v>
      </c>
      <c r="AF2029" s="14">
        <v>44052.208333333336</v>
      </c>
      <c r="AG2029" s="15">
        <v>0.06</v>
      </c>
    </row>
    <row r="2030" spans="1:33" x14ac:dyDescent="0.25">
      <c r="A2030">
        <v>81576</v>
      </c>
      <c r="B2030" s="9">
        <v>0.41666666666666669</v>
      </c>
      <c r="C2030" s="1">
        <v>43705</v>
      </c>
      <c r="D2030" s="2">
        <v>43705.416666666664</v>
      </c>
      <c r="E2030" t="s">
        <v>725</v>
      </c>
      <c r="F2030">
        <v>3.18</v>
      </c>
      <c r="G2030">
        <v>2.82</v>
      </c>
      <c r="H2030">
        <v>0.88680000000000003</v>
      </c>
      <c r="I2030" t="s">
        <v>725</v>
      </c>
      <c r="J2030">
        <v>3</v>
      </c>
      <c r="K2030">
        <v>0.95</v>
      </c>
      <c r="L2030">
        <v>0.52</v>
      </c>
      <c r="M2030">
        <v>0.05</v>
      </c>
      <c r="N2030">
        <v>7.0000000000000007E-2</v>
      </c>
      <c r="P2030" t="s">
        <v>726</v>
      </c>
      <c r="Q2030">
        <v>1160</v>
      </c>
      <c r="R2030">
        <v>161</v>
      </c>
      <c r="S2030">
        <v>265</v>
      </c>
      <c r="T2030">
        <v>0.6</v>
      </c>
      <c r="U2030">
        <v>258</v>
      </c>
      <c r="V2030">
        <v>128</v>
      </c>
      <c r="W2030">
        <v>2215</v>
      </c>
      <c r="X2030">
        <v>1234</v>
      </c>
      <c r="Y2030">
        <v>390</v>
      </c>
      <c r="Z2030">
        <v>40</v>
      </c>
      <c r="AA2030">
        <v>19</v>
      </c>
      <c r="AB2030" t="s">
        <v>728</v>
      </c>
      <c r="AD2030" s="12">
        <v>0.33333333333333331</v>
      </c>
      <c r="AE2030" s="13">
        <v>44052</v>
      </c>
      <c r="AF2030" s="14">
        <v>44052.333333333336</v>
      </c>
      <c r="AG2030" s="15">
        <v>0.06</v>
      </c>
    </row>
    <row r="2031" spans="1:33" x14ac:dyDescent="0.25">
      <c r="A2031">
        <v>81577</v>
      </c>
      <c r="B2031" s="9">
        <v>0.58333333333333337</v>
      </c>
      <c r="C2031" s="1">
        <v>43705</v>
      </c>
      <c r="D2031" s="2">
        <v>43705.583333333336</v>
      </c>
      <c r="E2031" t="s">
        <v>725</v>
      </c>
      <c r="F2031">
        <v>3.26</v>
      </c>
      <c r="G2031">
        <v>2.81</v>
      </c>
      <c r="H2031">
        <v>0.86199999999999999</v>
      </c>
      <c r="I2031" t="s">
        <v>725</v>
      </c>
      <c r="J2031">
        <v>2.99</v>
      </c>
      <c r="K2031">
        <v>0.63</v>
      </c>
      <c r="L2031">
        <v>0.5</v>
      </c>
      <c r="M2031">
        <v>0.06</v>
      </c>
      <c r="N2031">
        <v>7.0000000000000007E-2</v>
      </c>
      <c r="O2031" t="s">
        <v>726</v>
      </c>
      <c r="Q2031">
        <v>1105</v>
      </c>
      <c r="R2031">
        <v>142</v>
      </c>
      <c r="S2031">
        <v>247</v>
      </c>
      <c r="T2031">
        <v>0.57999999999999996</v>
      </c>
      <c r="U2031">
        <v>252</v>
      </c>
      <c r="V2031">
        <v>122</v>
      </c>
      <c r="W2031">
        <v>2024</v>
      </c>
      <c r="X2031">
        <v>1203</v>
      </c>
      <c r="Y2031">
        <v>385</v>
      </c>
      <c r="Z2031">
        <v>40</v>
      </c>
      <c r="AA2031">
        <v>19</v>
      </c>
      <c r="AB2031" t="s">
        <v>728</v>
      </c>
      <c r="AD2031" s="12">
        <v>0.45833333333333331</v>
      </c>
      <c r="AE2031" s="13">
        <v>44052</v>
      </c>
      <c r="AF2031" s="14">
        <v>44052.458333333336</v>
      </c>
      <c r="AG2031" s="15">
        <v>0.06</v>
      </c>
    </row>
    <row r="2032" spans="1:33" x14ac:dyDescent="0.25">
      <c r="A2032">
        <v>81578</v>
      </c>
      <c r="B2032" s="9">
        <v>0.75</v>
      </c>
      <c r="C2032" s="1">
        <v>43705</v>
      </c>
      <c r="D2032" s="2">
        <v>43705.75</v>
      </c>
      <c r="E2032" t="s">
        <v>725</v>
      </c>
      <c r="F2032">
        <v>3.24</v>
      </c>
      <c r="G2032">
        <v>2.85</v>
      </c>
      <c r="H2032">
        <v>0.87960000000000005</v>
      </c>
      <c r="I2032" t="s">
        <v>725</v>
      </c>
      <c r="J2032">
        <v>3.04</v>
      </c>
      <c r="K2032">
        <v>0.55000000000000004</v>
      </c>
      <c r="L2032">
        <v>0.44</v>
      </c>
      <c r="M2032">
        <v>0.06</v>
      </c>
      <c r="N2032">
        <v>7.0000000000000007E-2</v>
      </c>
      <c r="P2032" t="s">
        <v>726</v>
      </c>
      <c r="Q2032">
        <v>1057</v>
      </c>
      <c r="R2032">
        <v>120</v>
      </c>
      <c r="S2032">
        <v>227</v>
      </c>
      <c r="T2032">
        <v>0.57999999999999996</v>
      </c>
      <c r="U2032">
        <v>245</v>
      </c>
      <c r="V2032">
        <v>116</v>
      </c>
      <c r="W2032">
        <v>1816</v>
      </c>
      <c r="X2032">
        <v>1170</v>
      </c>
      <c r="Y2032">
        <v>379</v>
      </c>
      <c r="Z2032">
        <v>40</v>
      </c>
      <c r="AA2032">
        <v>19</v>
      </c>
      <c r="AB2032" t="s">
        <v>728</v>
      </c>
      <c r="AD2032" s="12">
        <v>0.58333333333333337</v>
      </c>
      <c r="AE2032" s="13">
        <v>44052</v>
      </c>
      <c r="AF2032" s="14">
        <v>44052.583333333336</v>
      </c>
      <c r="AG2032" s="15">
        <v>0.06</v>
      </c>
    </row>
    <row r="2033" spans="1:33" x14ac:dyDescent="0.25">
      <c r="A2033">
        <v>81579</v>
      </c>
      <c r="B2033" s="9">
        <v>0.83333333333333337</v>
      </c>
      <c r="C2033" s="1">
        <v>43705</v>
      </c>
      <c r="D2033" s="2">
        <v>43705.833333333336</v>
      </c>
      <c r="E2033" t="s">
        <v>725</v>
      </c>
      <c r="F2033">
        <v>3.18</v>
      </c>
      <c r="G2033">
        <v>2.85</v>
      </c>
      <c r="H2033">
        <v>0.8962</v>
      </c>
      <c r="I2033" t="s">
        <v>725</v>
      </c>
      <c r="J2033">
        <v>2.99</v>
      </c>
      <c r="K2033">
        <v>0.53</v>
      </c>
      <c r="L2033">
        <v>0.41</v>
      </c>
      <c r="M2033">
        <v>0.06</v>
      </c>
      <c r="N2033">
        <v>0.06</v>
      </c>
      <c r="O2033" t="s">
        <v>726</v>
      </c>
      <c r="Q2033">
        <v>1037</v>
      </c>
      <c r="R2033">
        <v>112</v>
      </c>
      <c r="S2033">
        <v>220</v>
      </c>
      <c r="T2033">
        <v>0.57999999999999996</v>
      </c>
      <c r="U2033">
        <v>241</v>
      </c>
      <c r="V2033">
        <v>112</v>
      </c>
      <c r="W2033">
        <v>1742</v>
      </c>
      <c r="X2033">
        <v>1157</v>
      </c>
      <c r="Y2033">
        <v>376</v>
      </c>
      <c r="Z2033">
        <v>40</v>
      </c>
      <c r="AA2033">
        <v>19</v>
      </c>
      <c r="AB2033" t="s">
        <v>729</v>
      </c>
      <c r="AD2033" s="12">
        <v>0.70833333333333337</v>
      </c>
      <c r="AE2033" s="13">
        <v>44052</v>
      </c>
      <c r="AF2033" s="14">
        <v>44052.708333333336</v>
      </c>
      <c r="AG2033" s="15">
        <v>0.06</v>
      </c>
    </row>
    <row r="2034" spans="1:33" x14ac:dyDescent="0.25">
      <c r="A2034">
        <v>81580</v>
      </c>
      <c r="B2034" s="9">
        <v>0.95833333333333337</v>
      </c>
      <c r="C2034" s="1">
        <v>43705</v>
      </c>
      <c r="D2034" s="2">
        <v>43705.958333333336</v>
      </c>
      <c r="E2034" t="s">
        <v>725</v>
      </c>
      <c r="F2034">
        <v>3.24</v>
      </c>
      <c r="G2034">
        <v>2.85</v>
      </c>
      <c r="H2034">
        <v>0.87960000000000005</v>
      </c>
      <c r="I2034" t="s">
        <v>725</v>
      </c>
      <c r="J2034">
        <v>2.88</v>
      </c>
      <c r="K2034">
        <v>0.48</v>
      </c>
      <c r="L2034">
        <v>0.37</v>
      </c>
      <c r="M2034">
        <v>0.06</v>
      </c>
      <c r="N2034">
        <v>0.06</v>
      </c>
      <c r="P2034" t="s">
        <v>726</v>
      </c>
      <c r="Q2034">
        <v>1022</v>
      </c>
      <c r="R2034">
        <v>108</v>
      </c>
      <c r="S2034">
        <v>210</v>
      </c>
      <c r="T2034">
        <v>0.63</v>
      </c>
      <c r="U2034">
        <v>236</v>
      </c>
      <c r="V2034">
        <v>110</v>
      </c>
      <c r="W2034">
        <v>1619</v>
      </c>
      <c r="X2034">
        <v>1151</v>
      </c>
      <c r="Y2034">
        <v>372</v>
      </c>
      <c r="Z2034">
        <v>40</v>
      </c>
      <c r="AA2034">
        <v>19</v>
      </c>
      <c r="AB2034" t="s">
        <v>729</v>
      </c>
      <c r="AD2034" s="12">
        <v>8.3333333333333329E-2</v>
      </c>
      <c r="AE2034" s="13">
        <v>44053</v>
      </c>
      <c r="AF2034" s="14">
        <v>44053.083333333336</v>
      </c>
      <c r="AG2034" s="15">
        <v>0.06</v>
      </c>
    </row>
    <row r="2035" spans="1:33" x14ac:dyDescent="0.25">
      <c r="A2035">
        <v>81581</v>
      </c>
      <c r="B2035" s="9">
        <v>8.3333333333333329E-2</v>
      </c>
      <c r="C2035" s="1">
        <v>43706</v>
      </c>
      <c r="D2035" s="2">
        <v>43706.083333333336</v>
      </c>
      <c r="E2035" t="s">
        <v>725</v>
      </c>
      <c r="F2035">
        <v>3.12</v>
      </c>
      <c r="G2035">
        <v>2.85</v>
      </c>
      <c r="H2035">
        <v>0.91349999999999998</v>
      </c>
      <c r="I2035" t="s">
        <v>725</v>
      </c>
      <c r="J2035">
        <v>2.81</v>
      </c>
      <c r="K2035">
        <v>0.62</v>
      </c>
      <c r="L2035">
        <v>0.37</v>
      </c>
      <c r="M2035">
        <v>0.06</v>
      </c>
      <c r="N2035">
        <v>7.0000000000000007E-2</v>
      </c>
      <c r="O2035" t="s">
        <v>726</v>
      </c>
      <c r="Q2035">
        <v>1013</v>
      </c>
      <c r="R2035">
        <v>108</v>
      </c>
      <c r="S2035">
        <v>205</v>
      </c>
      <c r="T2035">
        <v>0.64</v>
      </c>
      <c r="U2035">
        <v>232</v>
      </c>
      <c r="V2035">
        <v>108</v>
      </c>
      <c r="W2035">
        <v>1590</v>
      </c>
      <c r="X2035">
        <v>1151</v>
      </c>
      <c r="Y2035">
        <v>370</v>
      </c>
      <c r="Z2035">
        <v>40</v>
      </c>
      <c r="AA2035">
        <v>19</v>
      </c>
      <c r="AB2035" t="s">
        <v>729</v>
      </c>
      <c r="AD2035" s="12">
        <v>0.45833333333333331</v>
      </c>
      <c r="AE2035" s="13">
        <v>44053</v>
      </c>
      <c r="AF2035" s="14">
        <v>44053.458333333336</v>
      </c>
      <c r="AG2035" s="15">
        <v>0.06</v>
      </c>
    </row>
    <row r="2036" spans="1:33" x14ac:dyDescent="0.25">
      <c r="A2036">
        <v>81582</v>
      </c>
      <c r="B2036" s="9">
        <v>0.20833333333333334</v>
      </c>
      <c r="C2036" s="1">
        <v>43706</v>
      </c>
      <c r="D2036" s="2">
        <v>43706.208333333336</v>
      </c>
      <c r="E2036" t="s">
        <v>725</v>
      </c>
      <c r="F2036">
        <v>3.11</v>
      </c>
      <c r="G2036">
        <v>2.82</v>
      </c>
      <c r="H2036">
        <v>0.90680000000000005</v>
      </c>
      <c r="I2036" t="s">
        <v>725</v>
      </c>
      <c r="J2036">
        <v>2.9</v>
      </c>
      <c r="K2036">
        <v>1.42</v>
      </c>
      <c r="L2036">
        <v>0.42</v>
      </c>
      <c r="M2036">
        <v>0.06</v>
      </c>
      <c r="N2036">
        <v>0.06</v>
      </c>
      <c r="P2036" t="s">
        <v>726</v>
      </c>
      <c r="Q2036">
        <v>986</v>
      </c>
      <c r="R2036">
        <v>105</v>
      </c>
      <c r="S2036">
        <v>196</v>
      </c>
      <c r="T2036">
        <v>0.59</v>
      </c>
      <c r="U2036">
        <v>226</v>
      </c>
      <c r="V2036">
        <v>104</v>
      </c>
      <c r="W2036">
        <v>1501</v>
      </c>
      <c r="X2036">
        <v>1146</v>
      </c>
      <c r="Y2036">
        <v>367</v>
      </c>
      <c r="Z2036">
        <v>39</v>
      </c>
      <c r="AA2036">
        <v>19</v>
      </c>
      <c r="AB2036" t="s">
        <v>729</v>
      </c>
      <c r="AD2036" s="12">
        <v>0.66666666666666663</v>
      </c>
      <c r="AE2036" s="13">
        <v>44053</v>
      </c>
      <c r="AF2036" s="14">
        <v>44053.666666666664</v>
      </c>
      <c r="AG2036" s="15">
        <v>0.06</v>
      </c>
    </row>
    <row r="2037" spans="1:33" x14ac:dyDescent="0.25">
      <c r="A2037">
        <v>81583</v>
      </c>
      <c r="B2037" s="9">
        <v>0.33333333333333331</v>
      </c>
      <c r="C2037" s="1">
        <v>43706</v>
      </c>
      <c r="D2037" s="2">
        <v>43706.333333333336</v>
      </c>
      <c r="E2037" t="s">
        <v>725</v>
      </c>
      <c r="F2037">
        <v>3.24</v>
      </c>
      <c r="G2037">
        <v>2.78</v>
      </c>
      <c r="H2037">
        <v>0.85799999999999998</v>
      </c>
      <c r="I2037" t="s">
        <v>725</v>
      </c>
      <c r="J2037">
        <v>2.99</v>
      </c>
      <c r="K2037">
        <v>0.48</v>
      </c>
      <c r="L2037">
        <v>0.35</v>
      </c>
      <c r="M2037">
        <v>0.06</v>
      </c>
      <c r="N2037">
        <v>7.0000000000000007E-2</v>
      </c>
      <c r="O2037" t="s">
        <v>726</v>
      </c>
      <c r="Q2037">
        <v>2242</v>
      </c>
      <c r="R2037">
        <v>173</v>
      </c>
      <c r="S2037">
        <v>182</v>
      </c>
      <c r="T2037">
        <v>0.69</v>
      </c>
      <c r="U2037">
        <v>221</v>
      </c>
      <c r="V2037">
        <v>99</v>
      </c>
      <c r="W2037">
        <v>153</v>
      </c>
      <c r="X2037">
        <v>1124</v>
      </c>
      <c r="Y2037">
        <v>363</v>
      </c>
      <c r="Z2037">
        <v>39</v>
      </c>
      <c r="AA2037">
        <v>19</v>
      </c>
      <c r="AB2037" t="s">
        <v>728</v>
      </c>
      <c r="AD2037" s="12">
        <v>0.79166666666666663</v>
      </c>
      <c r="AE2037" s="13">
        <v>44053</v>
      </c>
      <c r="AF2037" s="14">
        <v>44053.791666666664</v>
      </c>
      <c r="AG2037" s="15">
        <v>0.06</v>
      </c>
    </row>
    <row r="2038" spans="1:33" x14ac:dyDescent="0.25">
      <c r="A2038">
        <v>81584</v>
      </c>
      <c r="B2038" s="9">
        <v>0.45833333333333331</v>
      </c>
      <c r="C2038" s="1">
        <v>43706</v>
      </c>
      <c r="D2038" s="2">
        <v>43706.458333333336</v>
      </c>
      <c r="E2038" t="s">
        <v>725</v>
      </c>
      <c r="F2038">
        <v>3.23</v>
      </c>
      <c r="G2038">
        <v>2.84</v>
      </c>
      <c r="H2038">
        <v>0.87929999999999997</v>
      </c>
      <c r="I2038" t="s">
        <v>725</v>
      </c>
      <c r="J2038">
        <v>3</v>
      </c>
      <c r="K2038">
        <v>22.6</v>
      </c>
      <c r="L2038">
        <v>0.44</v>
      </c>
      <c r="M2038">
        <v>0.06</v>
      </c>
      <c r="N2038">
        <v>7.0000000000000007E-2</v>
      </c>
      <c r="P2038" t="s">
        <v>726</v>
      </c>
      <c r="Q2038">
        <v>2021</v>
      </c>
      <c r="R2038">
        <v>158</v>
      </c>
      <c r="S2038">
        <v>170</v>
      </c>
      <c r="T2038">
        <v>0.75</v>
      </c>
      <c r="U2038">
        <v>216</v>
      </c>
      <c r="V2038">
        <v>91</v>
      </c>
      <c r="W2038">
        <v>1231</v>
      </c>
      <c r="X2038">
        <v>1102</v>
      </c>
      <c r="Y2038">
        <v>364</v>
      </c>
      <c r="Z2038">
        <v>39</v>
      </c>
      <c r="AA2038">
        <v>19</v>
      </c>
      <c r="AB2038" t="s">
        <v>728</v>
      </c>
      <c r="AD2038" s="12">
        <v>0.875</v>
      </c>
      <c r="AE2038" s="13">
        <v>44053</v>
      </c>
      <c r="AF2038" s="14">
        <v>44053.875</v>
      </c>
      <c r="AG2038" s="15">
        <v>0.06</v>
      </c>
    </row>
    <row r="2039" spans="1:33" x14ac:dyDescent="0.25">
      <c r="A2039">
        <v>81585</v>
      </c>
      <c r="B2039" s="9">
        <v>0.58333333333333337</v>
      </c>
      <c r="C2039" s="1">
        <v>43706</v>
      </c>
      <c r="D2039" s="2">
        <v>43706.583333333336</v>
      </c>
      <c r="E2039" t="s">
        <v>725</v>
      </c>
      <c r="F2039">
        <v>3.15</v>
      </c>
      <c r="G2039">
        <v>2.81</v>
      </c>
      <c r="H2039">
        <v>0.8921</v>
      </c>
      <c r="I2039" t="s">
        <v>725</v>
      </c>
      <c r="J2039">
        <v>3.04</v>
      </c>
      <c r="K2039">
        <v>6.7</v>
      </c>
      <c r="L2039">
        <v>0.56000000000000005</v>
      </c>
      <c r="M2039">
        <v>0.06</v>
      </c>
      <c r="N2039">
        <v>7.0000000000000007E-2</v>
      </c>
      <c r="O2039" t="s">
        <v>726</v>
      </c>
      <c r="Q2039">
        <v>1928</v>
      </c>
      <c r="R2039">
        <v>143</v>
      </c>
      <c r="S2039">
        <v>159</v>
      </c>
      <c r="T2039">
        <v>0.72</v>
      </c>
      <c r="U2039">
        <v>211</v>
      </c>
      <c r="V2039">
        <v>86</v>
      </c>
      <c r="W2039">
        <v>1107</v>
      </c>
      <c r="X2039">
        <v>1080</v>
      </c>
      <c r="Y2039">
        <v>1263</v>
      </c>
      <c r="Z2039">
        <v>40</v>
      </c>
      <c r="AA2039">
        <v>19</v>
      </c>
      <c r="AB2039" t="s">
        <v>728</v>
      </c>
      <c r="AD2039" s="12">
        <v>8.3333333333333329E-2</v>
      </c>
      <c r="AE2039" s="13">
        <v>44054</v>
      </c>
      <c r="AF2039" s="14">
        <v>44054.083333333336</v>
      </c>
      <c r="AG2039" s="15">
        <v>0.06</v>
      </c>
    </row>
    <row r="2040" spans="1:33" x14ac:dyDescent="0.25">
      <c r="A2040">
        <v>81586</v>
      </c>
      <c r="B2040" s="9">
        <v>0.70833333333333337</v>
      </c>
      <c r="C2040" s="1">
        <v>43706</v>
      </c>
      <c r="D2040" s="2">
        <v>43706.708333333336</v>
      </c>
      <c r="E2040" t="s">
        <v>725</v>
      </c>
      <c r="F2040">
        <v>3.29</v>
      </c>
      <c r="G2040">
        <v>2.97</v>
      </c>
      <c r="H2040">
        <v>0.90269999999999995</v>
      </c>
      <c r="I2040" t="s">
        <v>725</v>
      </c>
      <c r="J2040">
        <v>3.11</v>
      </c>
      <c r="K2040">
        <v>0.8</v>
      </c>
      <c r="L2040">
        <v>0.95</v>
      </c>
      <c r="M2040">
        <v>0.06</v>
      </c>
      <c r="N2040">
        <v>0.06</v>
      </c>
      <c r="P2040" t="s">
        <v>726</v>
      </c>
      <c r="Q2040">
        <v>1871</v>
      </c>
      <c r="R2040">
        <v>125</v>
      </c>
      <c r="S2040">
        <v>141</v>
      </c>
      <c r="T2040">
        <v>0.73</v>
      </c>
      <c r="U2040">
        <v>206</v>
      </c>
      <c r="V2040">
        <v>79</v>
      </c>
      <c r="W2040">
        <v>921</v>
      </c>
      <c r="X2040">
        <v>1052</v>
      </c>
      <c r="Y2040">
        <v>1265</v>
      </c>
      <c r="Z2040">
        <v>40.200000000000003</v>
      </c>
      <c r="AA2040">
        <v>19</v>
      </c>
      <c r="AB2040" t="s">
        <v>730</v>
      </c>
      <c r="AD2040" s="12">
        <v>0.33333333333333331</v>
      </c>
      <c r="AE2040" s="13">
        <v>44054</v>
      </c>
      <c r="AF2040" s="14">
        <v>44054.333333333336</v>
      </c>
      <c r="AG2040" s="15">
        <v>0.06</v>
      </c>
    </row>
    <row r="2041" spans="1:33" x14ac:dyDescent="0.25">
      <c r="A2041">
        <v>81587</v>
      </c>
      <c r="B2041" s="9">
        <v>0.79166666666666663</v>
      </c>
      <c r="C2041" s="1">
        <v>43706</v>
      </c>
      <c r="D2041" s="2">
        <v>43706.791666666664</v>
      </c>
      <c r="E2041" t="s">
        <v>725</v>
      </c>
      <c r="F2041">
        <v>3.33</v>
      </c>
      <c r="G2041">
        <v>2.95</v>
      </c>
      <c r="H2041">
        <v>0.88590000000000002</v>
      </c>
      <c r="I2041" t="s">
        <v>725</v>
      </c>
      <c r="J2041">
        <v>3.04</v>
      </c>
      <c r="K2041">
        <v>0.62</v>
      </c>
      <c r="L2041">
        <v>0.72</v>
      </c>
      <c r="M2041">
        <v>0.05</v>
      </c>
      <c r="N2041">
        <v>7.0000000000000007E-2</v>
      </c>
      <c r="O2041" t="s">
        <v>726</v>
      </c>
      <c r="Q2041">
        <v>1847</v>
      </c>
      <c r="R2041">
        <v>116</v>
      </c>
      <c r="S2041">
        <v>280</v>
      </c>
      <c r="T2041">
        <v>0.73</v>
      </c>
      <c r="U2041">
        <v>202</v>
      </c>
      <c r="V2041">
        <v>160</v>
      </c>
      <c r="W2041">
        <v>2386</v>
      </c>
      <c r="X2041">
        <v>1037</v>
      </c>
      <c r="Y2041">
        <v>1264</v>
      </c>
      <c r="Z2041">
        <v>40</v>
      </c>
      <c r="AA2041">
        <v>19</v>
      </c>
      <c r="AB2041" t="s">
        <v>730</v>
      </c>
      <c r="AD2041" s="12">
        <v>0.45833333333333331</v>
      </c>
      <c r="AE2041" s="13">
        <v>44054</v>
      </c>
      <c r="AF2041" s="14">
        <v>44054.458333333336</v>
      </c>
      <c r="AG2041" s="15">
        <v>0.06</v>
      </c>
    </row>
    <row r="2042" spans="1:33" x14ac:dyDescent="0.25">
      <c r="A2042">
        <v>81588</v>
      </c>
      <c r="B2042" s="9">
        <v>0.875</v>
      </c>
      <c r="C2042" s="1">
        <v>43706</v>
      </c>
      <c r="D2042" s="2">
        <v>43706.875</v>
      </c>
      <c r="E2042" t="s">
        <v>725</v>
      </c>
      <c r="F2042">
        <v>3.3</v>
      </c>
      <c r="G2042">
        <v>2.96</v>
      </c>
      <c r="H2042">
        <v>0.89700000000000002</v>
      </c>
      <c r="I2042" t="s">
        <v>725</v>
      </c>
      <c r="J2042">
        <v>3.09</v>
      </c>
      <c r="K2042">
        <v>0.42</v>
      </c>
      <c r="L2042">
        <v>0.53</v>
      </c>
      <c r="M2042">
        <v>0.05</v>
      </c>
      <c r="N2042">
        <v>0.06</v>
      </c>
      <c r="P2042" t="s">
        <v>726</v>
      </c>
      <c r="Q2042">
        <v>1830</v>
      </c>
      <c r="R2042">
        <v>106</v>
      </c>
      <c r="S2042">
        <v>268</v>
      </c>
      <c r="T2042">
        <v>0.74</v>
      </c>
      <c r="U2042">
        <v>199</v>
      </c>
      <c r="V2042">
        <v>156</v>
      </c>
      <c r="W2042">
        <v>2263</v>
      </c>
      <c r="X2042">
        <v>1020</v>
      </c>
      <c r="Y2042">
        <v>1269</v>
      </c>
      <c r="Z2042">
        <v>40</v>
      </c>
      <c r="AA2042">
        <v>19</v>
      </c>
      <c r="AB2042" t="s">
        <v>730</v>
      </c>
      <c r="AD2042" s="12">
        <v>0.58333333333333337</v>
      </c>
      <c r="AE2042" s="13">
        <v>44054</v>
      </c>
      <c r="AF2042" s="14">
        <v>44054.583333333336</v>
      </c>
      <c r="AG2042" s="15">
        <v>0.06</v>
      </c>
    </row>
    <row r="2043" spans="1:33" x14ac:dyDescent="0.25">
      <c r="A2043">
        <v>81589</v>
      </c>
      <c r="B2043" s="9">
        <v>0.95833333333333337</v>
      </c>
      <c r="C2043" s="1">
        <v>43706</v>
      </c>
      <c r="D2043" s="2">
        <v>43706.958333333336</v>
      </c>
      <c r="E2043" t="s">
        <v>725</v>
      </c>
      <c r="F2043">
        <v>3.08</v>
      </c>
      <c r="G2043">
        <v>2.87</v>
      </c>
      <c r="H2043">
        <v>0.93179999999999996</v>
      </c>
      <c r="I2043" t="s">
        <v>725</v>
      </c>
      <c r="J2043">
        <v>2.96</v>
      </c>
      <c r="K2043">
        <v>0.41</v>
      </c>
      <c r="L2043">
        <v>0.45</v>
      </c>
      <c r="M2043">
        <v>0.06</v>
      </c>
      <c r="N2043">
        <v>0.06</v>
      </c>
      <c r="O2043" t="s">
        <v>726</v>
      </c>
      <c r="Q2043">
        <v>1810</v>
      </c>
      <c r="R2043">
        <v>96</v>
      </c>
      <c r="S2043">
        <v>258</v>
      </c>
      <c r="T2043">
        <v>0.74</v>
      </c>
      <c r="U2043">
        <v>195</v>
      </c>
      <c r="V2043">
        <v>151</v>
      </c>
      <c r="W2043">
        <v>2162</v>
      </c>
      <c r="X2043">
        <v>1004</v>
      </c>
      <c r="Y2043">
        <v>1262</v>
      </c>
      <c r="Z2043">
        <v>40</v>
      </c>
      <c r="AA2043">
        <v>19</v>
      </c>
      <c r="AB2043" t="s">
        <v>729</v>
      </c>
      <c r="AD2043" s="12">
        <v>0.70833333333333337</v>
      </c>
      <c r="AE2043" s="13">
        <v>44054</v>
      </c>
      <c r="AF2043" s="14">
        <v>44054.708333333336</v>
      </c>
      <c r="AG2043" s="15">
        <v>0.06</v>
      </c>
    </row>
    <row r="2044" spans="1:33" x14ac:dyDescent="0.25">
      <c r="A2044">
        <v>81590</v>
      </c>
      <c r="B2044" s="9">
        <v>8.3333333333333329E-2</v>
      </c>
      <c r="C2044" s="1">
        <v>43707</v>
      </c>
      <c r="D2044" s="2">
        <v>43707.083333333336</v>
      </c>
      <c r="E2044" t="s">
        <v>725</v>
      </c>
      <c r="F2044">
        <v>3.21</v>
      </c>
      <c r="G2044">
        <v>2.87</v>
      </c>
      <c r="H2044">
        <v>0.89410000000000001</v>
      </c>
      <c r="I2044" t="s">
        <v>725</v>
      </c>
      <c r="J2044">
        <v>2.9</v>
      </c>
      <c r="K2044">
        <v>0.45</v>
      </c>
      <c r="L2044">
        <v>0.44</v>
      </c>
      <c r="M2044">
        <v>0.05</v>
      </c>
      <c r="N2044">
        <v>0.06</v>
      </c>
      <c r="P2044" t="s">
        <v>726</v>
      </c>
      <c r="Q2044">
        <v>1802</v>
      </c>
      <c r="R2044">
        <v>89</v>
      </c>
      <c r="S2044">
        <v>248</v>
      </c>
      <c r="T2044">
        <v>0.87</v>
      </c>
      <c r="U2044">
        <v>191</v>
      </c>
      <c r="V2044">
        <v>149</v>
      </c>
      <c r="W2044">
        <v>2064</v>
      </c>
      <c r="X2044">
        <v>994</v>
      </c>
      <c r="Y2044">
        <v>1260</v>
      </c>
      <c r="Z2044">
        <v>39</v>
      </c>
      <c r="AA2044">
        <v>19</v>
      </c>
      <c r="AB2044" t="s">
        <v>729</v>
      </c>
      <c r="AD2044" s="12">
        <v>0.54166666666666663</v>
      </c>
      <c r="AE2044" s="13">
        <v>44055</v>
      </c>
      <c r="AF2044" s="14">
        <v>44055.541666666664</v>
      </c>
      <c r="AG2044" s="15">
        <v>0.06</v>
      </c>
    </row>
    <row r="2045" spans="1:33" x14ac:dyDescent="0.25">
      <c r="A2045">
        <v>81591</v>
      </c>
      <c r="B2045" s="9">
        <v>0.20833333333333334</v>
      </c>
      <c r="C2045" s="1">
        <v>43707</v>
      </c>
      <c r="D2045" s="2">
        <v>43707.208333333336</v>
      </c>
      <c r="E2045" t="s">
        <v>725</v>
      </c>
      <c r="F2045">
        <v>3.18</v>
      </c>
      <c r="G2045">
        <v>2.87</v>
      </c>
      <c r="H2045">
        <v>0.90249999999999997</v>
      </c>
      <c r="I2045" t="s">
        <v>725</v>
      </c>
      <c r="J2045">
        <v>2.88</v>
      </c>
      <c r="K2045">
        <v>0.31</v>
      </c>
      <c r="L2045">
        <v>0.36</v>
      </c>
      <c r="M2045">
        <v>0.05</v>
      </c>
      <c r="N2045">
        <v>0.05</v>
      </c>
      <c r="O2045" t="s">
        <v>726</v>
      </c>
      <c r="Q2045">
        <v>1794</v>
      </c>
      <c r="R2045">
        <v>89</v>
      </c>
      <c r="S2045">
        <v>242</v>
      </c>
      <c r="T2045">
        <v>0.87</v>
      </c>
      <c r="U2045">
        <v>186</v>
      </c>
      <c r="V2045">
        <v>148</v>
      </c>
      <c r="W2045">
        <v>2004</v>
      </c>
      <c r="X2045">
        <v>994</v>
      </c>
      <c r="Y2045">
        <v>1260</v>
      </c>
      <c r="Z2045">
        <v>39</v>
      </c>
      <c r="AA2045">
        <v>19</v>
      </c>
      <c r="AB2045" t="s">
        <v>729</v>
      </c>
      <c r="AD2045" s="12">
        <v>0.875</v>
      </c>
      <c r="AE2045" s="13">
        <v>44055</v>
      </c>
      <c r="AF2045" s="14">
        <v>44055.875</v>
      </c>
      <c r="AG2045" s="15">
        <v>0.06</v>
      </c>
    </row>
    <row r="2046" spans="1:33" x14ac:dyDescent="0.25">
      <c r="A2046">
        <v>81592</v>
      </c>
      <c r="B2046" s="9">
        <v>0.29166666666666669</v>
      </c>
      <c r="C2046" s="1">
        <v>43707</v>
      </c>
      <c r="D2046" s="2">
        <v>43707.291666666664</v>
      </c>
      <c r="E2046" t="s">
        <v>725</v>
      </c>
      <c r="F2046">
        <v>3.11</v>
      </c>
      <c r="G2046">
        <v>2.85</v>
      </c>
      <c r="H2046">
        <v>0.91639999999999999</v>
      </c>
      <c r="I2046" t="s">
        <v>725</v>
      </c>
      <c r="J2046">
        <v>3.01</v>
      </c>
      <c r="K2046">
        <v>0.55000000000000004</v>
      </c>
      <c r="L2046">
        <v>0.27</v>
      </c>
      <c r="M2046">
        <v>0.05</v>
      </c>
      <c r="N2046">
        <v>0.06</v>
      </c>
      <c r="P2046" t="s">
        <v>726</v>
      </c>
      <c r="Q2046">
        <v>1781</v>
      </c>
      <c r="R2046">
        <v>174</v>
      </c>
      <c r="S2046">
        <v>234</v>
      </c>
      <c r="T2046">
        <v>0.77</v>
      </c>
      <c r="U2046">
        <v>183</v>
      </c>
      <c r="V2046">
        <v>146</v>
      </c>
      <c r="W2046">
        <v>1930</v>
      </c>
      <c r="X2046">
        <v>982</v>
      </c>
      <c r="Y2046">
        <v>1259</v>
      </c>
      <c r="Z2046">
        <v>39</v>
      </c>
      <c r="AA2046">
        <v>19</v>
      </c>
      <c r="AB2046" t="s">
        <v>731</v>
      </c>
      <c r="AD2046" s="12">
        <v>0.95833333333333337</v>
      </c>
      <c r="AE2046" s="13">
        <v>44055</v>
      </c>
      <c r="AF2046" s="14">
        <v>44055.958333333336</v>
      </c>
      <c r="AG2046" s="15">
        <v>0.06</v>
      </c>
    </row>
    <row r="2047" spans="1:33" x14ac:dyDescent="0.25">
      <c r="A2047">
        <v>81593</v>
      </c>
      <c r="B2047" s="9">
        <v>0.41666666666666669</v>
      </c>
      <c r="C2047" s="1">
        <v>43707</v>
      </c>
      <c r="D2047" s="2">
        <v>43707.416666666664</v>
      </c>
      <c r="E2047" t="s">
        <v>725</v>
      </c>
      <c r="F2047">
        <v>3.09</v>
      </c>
      <c r="G2047">
        <v>2.86</v>
      </c>
      <c r="H2047">
        <v>0.92559999999999998</v>
      </c>
      <c r="I2047" t="s">
        <v>725</v>
      </c>
      <c r="J2047">
        <v>2.98</v>
      </c>
      <c r="K2047">
        <v>1.05</v>
      </c>
      <c r="L2047">
        <v>0.28000000000000003</v>
      </c>
      <c r="M2047">
        <v>0.05</v>
      </c>
      <c r="N2047">
        <v>0.06</v>
      </c>
      <c r="O2047" t="s">
        <v>726</v>
      </c>
      <c r="Q2047">
        <v>1755</v>
      </c>
      <c r="R2047">
        <v>159</v>
      </c>
      <c r="S2047">
        <v>219</v>
      </c>
      <c r="T2047">
        <v>0.76</v>
      </c>
      <c r="U2047">
        <v>178</v>
      </c>
      <c r="V2047">
        <v>140</v>
      </c>
      <c r="W2047">
        <v>1775</v>
      </c>
      <c r="X2047">
        <v>958</v>
      </c>
      <c r="Y2047">
        <v>1259</v>
      </c>
      <c r="Z2047">
        <v>39</v>
      </c>
      <c r="AA2047">
        <v>19</v>
      </c>
      <c r="AB2047" t="s">
        <v>731</v>
      </c>
      <c r="AD2047" s="12">
        <v>8.3333333333333329E-2</v>
      </c>
      <c r="AE2047" s="13">
        <v>44056</v>
      </c>
      <c r="AF2047" s="14">
        <v>44056.083333333336</v>
      </c>
      <c r="AG2047" s="15">
        <v>0.06</v>
      </c>
    </row>
    <row r="2048" spans="1:33" x14ac:dyDescent="0.25">
      <c r="A2048">
        <v>81594</v>
      </c>
      <c r="B2048" s="9">
        <v>0.54166666666666663</v>
      </c>
      <c r="C2048" s="1">
        <v>43707</v>
      </c>
      <c r="D2048" s="2">
        <v>43707.541666666664</v>
      </c>
      <c r="E2048" t="s">
        <v>725</v>
      </c>
      <c r="F2048">
        <v>3.1</v>
      </c>
      <c r="G2048">
        <v>2.83</v>
      </c>
      <c r="H2048">
        <v>0.91290000000000004</v>
      </c>
      <c r="I2048" t="s">
        <v>725</v>
      </c>
      <c r="J2048">
        <v>2.99</v>
      </c>
      <c r="K2048">
        <v>0.51</v>
      </c>
      <c r="L2048">
        <v>0.33</v>
      </c>
      <c r="M2048">
        <v>0.05</v>
      </c>
      <c r="N2048">
        <v>0.06</v>
      </c>
      <c r="P2048" t="s">
        <v>726</v>
      </c>
      <c r="Q2048">
        <v>1728</v>
      </c>
      <c r="R2048">
        <v>146</v>
      </c>
      <c r="S2048">
        <v>206</v>
      </c>
      <c r="T2048">
        <v>0.78</v>
      </c>
      <c r="U2048">
        <v>174</v>
      </c>
      <c r="V2048">
        <v>137</v>
      </c>
      <c r="W2048">
        <v>1640</v>
      </c>
      <c r="X2048">
        <v>937</v>
      </c>
      <c r="Y2048">
        <v>1253</v>
      </c>
      <c r="Z2048">
        <v>39</v>
      </c>
      <c r="AA2048">
        <v>19</v>
      </c>
      <c r="AB2048" t="s">
        <v>731</v>
      </c>
      <c r="AD2048" s="12">
        <v>0.20833333333333334</v>
      </c>
      <c r="AE2048" s="13">
        <v>44056</v>
      </c>
      <c r="AF2048" s="14">
        <v>44056.208333333336</v>
      </c>
      <c r="AG2048" s="15">
        <v>0.06</v>
      </c>
    </row>
    <row r="2049" spans="1:33" x14ac:dyDescent="0.25">
      <c r="A2049">
        <v>81595</v>
      </c>
      <c r="B2049" s="9">
        <v>0.66666666666666663</v>
      </c>
      <c r="C2049" s="1">
        <v>43707</v>
      </c>
      <c r="D2049" s="2">
        <v>43707.666666666664</v>
      </c>
      <c r="E2049" t="s">
        <v>725</v>
      </c>
      <c r="F2049">
        <v>3.27</v>
      </c>
      <c r="G2049">
        <v>2.76</v>
      </c>
      <c r="H2049">
        <v>0.84399999999999997</v>
      </c>
      <c r="I2049" t="s">
        <v>725</v>
      </c>
      <c r="J2049">
        <v>2.92</v>
      </c>
      <c r="K2049">
        <v>0.6</v>
      </c>
      <c r="L2049">
        <v>0.35</v>
      </c>
      <c r="M2049">
        <v>0.06</v>
      </c>
      <c r="N2049">
        <v>0.06</v>
      </c>
      <c r="O2049" t="s">
        <v>726</v>
      </c>
      <c r="Q2049">
        <v>1691</v>
      </c>
      <c r="R2049">
        <v>128</v>
      </c>
      <c r="S2049">
        <v>188</v>
      </c>
      <c r="T2049">
        <v>0.79</v>
      </c>
      <c r="U2049">
        <v>168</v>
      </c>
      <c r="V2049">
        <v>131</v>
      </c>
      <c r="W2049">
        <v>1457</v>
      </c>
      <c r="X2049">
        <v>910</v>
      </c>
      <c r="Y2049">
        <v>1246</v>
      </c>
      <c r="Z2049">
        <v>39.1</v>
      </c>
      <c r="AA2049">
        <v>19</v>
      </c>
      <c r="AB2049" t="s">
        <v>730</v>
      </c>
      <c r="AD2049" s="12">
        <v>0.33333333333333331</v>
      </c>
      <c r="AE2049" s="13">
        <v>44056</v>
      </c>
      <c r="AF2049" s="14">
        <v>44056.333333333336</v>
      </c>
      <c r="AG2049" s="15">
        <v>0.06</v>
      </c>
    </row>
    <row r="2050" spans="1:33" x14ac:dyDescent="0.25">
      <c r="A2050">
        <v>81596</v>
      </c>
      <c r="B2050" s="9">
        <v>0.75</v>
      </c>
      <c r="C2050" s="1">
        <v>43707</v>
      </c>
      <c r="D2050" s="2">
        <v>43707.75</v>
      </c>
      <c r="E2050" t="s">
        <v>725</v>
      </c>
      <c r="F2050">
        <v>3.16</v>
      </c>
      <c r="G2050">
        <v>2.88</v>
      </c>
      <c r="H2050">
        <v>0.91139999999999999</v>
      </c>
      <c r="I2050" t="s">
        <v>725</v>
      </c>
      <c r="J2050">
        <v>2.95</v>
      </c>
      <c r="K2050">
        <v>0.6</v>
      </c>
      <c r="L2050">
        <v>0.39</v>
      </c>
      <c r="M2050">
        <v>0.06</v>
      </c>
      <c r="N2050">
        <v>0.06</v>
      </c>
      <c r="P2050" t="s">
        <v>726</v>
      </c>
      <c r="Q2050">
        <v>1673</v>
      </c>
      <c r="R2050">
        <v>118</v>
      </c>
      <c r="S2050">
        <v>177</v>
      </c>
      <c r="T2050">
        <v>0.81</v>
      </c>
      <c r="U2050">
        <v>165</v>
      </c>
      <c r="V2050">
        <v>160</v>
      </c>
      <c r="W2050">
        <v>1353</v>
      </c>
      <c r="X2050">
        <v>895</v>
      </c>
      <c r="Y2050">
        <v>1243</v>
      </c>
      <c r="Z2050">
        <v>39.200000000000003</v>
      </c>
      <c r="AA2050">
        <v>19</v>
      </c>
      <c r="AB2050" t="s">
        <v>730</v>
      </c>
      <c r="AD2050" s="12">
        <v>0.45833333333333331</v>
      </c>
      <c r="AE2050" s="13">
        <v>44056</v>
      </c>
      <c r="AF2050" s="14">
        <v>44056.458333333336</v>
      </c>
      <c r="AG2050" s="15">
        <v>0.06</v>
      </c>
    </row>
    <row r="2051" spans="1:33" x14ac:dyDescent="0.25">
      <c r="A2051">
        <v>81597</v>
      </c>
      <c r="B2051" s="9">
        <v>0.83333333333333337</v>
      </c>
      <c r="C2051" s="1">
        <v>43707</v>
      </c>
      <c r="D2051" s="2">
        <v>43707.833333333336</v>
      </c>
      <c r="E2051" t="s">
        <v>725</v>
      </c>
      <c r="F2051">
        <v>3.21</v>
      </c>
      <c r="G2051">
        <v>2.87</v>
      </c>
      <c r="H2051">
        <v>0.89410000000000001</v>
      </c>
      <c r="I2051" t="s">
        <v>725</v>
      </c>
      <c r="J2051">
        <v>3</v>
      </c>
      <c r="K2051">
        <v>0.67</v>
      </c>
      <c r="L2051">
        <v>0.46</v>
      </c>
      <c r="M2051">
        <v>0.06</v>
      </c>
      <c r="N2051">
        <v>0.06</v>
      </c>
      <c r="O2051" t="s">
        <v>726</v>
      </c>
      <c r="Q2051">
        <v>1654</v>
      </c>
      <c r="R2051">
        <v>110</v>
      </c>
      <c r="S2051">
        <v>276</v>
      </c>
      <c r="T2051">
        <v>0.85</v>
      </c>
      <c r="U2051">
        <v>162</v>
      </c>
      <c r="V2051">
        <v>157</v>
      </c>
      <c r="W2051">
        <v>2336</v>
      </c>
      <c r="X2051">
        <v>882</v>
      </c>
      <c r="Y2051">
        <v>1240</v>
      </c>
      <c r="Z2051">
        <v>39.200000000000003</v>
      </c>
      <c r="AA2051">
        <v>19</v>
      </c>
      <c r="AB2051" t="s">
        <v>730</v>
      </c>
      <c r="AD2051" s="12">
        <v>0.58333333333333337</v>
      </c>
      <c r="AE2051" s="13">
        <v>44056</v>
      </c>
      <c r="AF2051" s="14">
        <v>44056.583333333336</v>
      </c>
      <c r="AG2051" s="15">
        <v>0.06</v>
      </c>
    </row>
    <row r="2052" spans="1:33" x14ac:dyDescent="0.25">
      <c r="A2052">
        <v>81598</v>
      </c>
      <c r="B2052" s="9">
        <v>0.95833333333333337</v>
      </c>
      <c r="C2052" s="1">
        <v>43707</v>
      </c>
      <c r="D2052" s="2">
        <v>43707.958333333336</v>
      </c>
      <c r="E2052" t="s">
        <v>725</v>
      </c>
      <c r="F2052">
        <v>3.14</v>
      </c>
      <c r="G2052">
        <v>2.83</v>
      </c>
      <c r="H2052">
        <v>0.90129999999999999</v>
      </c>
      <c r="I2052" t="s">
        <v>725</v>
      </c>
      <c r="J2052">
        <v>2.95</v>
      </c>
      <c r="K2052">
        <v>0.62</v>
      </c>
      <c r="L2052">
        <v>0.35</v>
      </c>
      <c r="M2052">
        <v>0.06</v>
      </c>
      <c r="N2052">
        <v>0.06</v>
      </c>
      <c r="P2052" t="s">
        <v>726</v>
      </c>
      <c r="Q2052">
        <v>1617</v>
      </c>
      <c r="R2052">
        <v>95</v>
      </c>
      <c r="S2052">
        <v>259</v>
      </c>
      <c r="T2052">
        <v>0.8</v>
      </c>
      <c r="U2052">
        <v>157</v>
      </c>
      <c r="V2052">
        <v>151</v>
      </c>
      <c r="W2052">
        <v>2156</v>
      </c>
      <c r="X2052">
        <v>858</v>
      </c>
      <c r="Y2052">
        <v>1234</v>
      </c>
      <c r="Z2052">
        <v>39</v>
      </c>
      <c r="AA2052">
        <v>19</v>
      </c>
      <c r="AB2052" t="s">
        <v>729</v>
      </c>
      <c r="AD2052" s="12">
        <v>0.33333333333333331</v>
      </c>
      <c r="AE2052" s="13">
        <v>44058</v>
      </c>
      <c r="AF2052" s="14">
        <v>44058.333333333336</v>
      </c>
      <c r="AG2052" s="15">
        <v>0.06</v>
      </c>
    </row>
    <row r="2053" spans="1:33" x14ac:dyDescent="0.25">
      <c r="A2053">
        <v>81599</v>
      </c>
      <c r="B2053" s="9">
        <v>8.3333333333333329E-2</v>
      </c>
      <c r="C2053" s="1">
        <v>43708</v>
      </c>
      <c r="D2053" s="2">
        <v>43708.083333333336</v>
      </c>
      <c r="E2053" t="s">
        <v>725</v>
      </c>
      <c r="F2053">
        <v>3.21</v>
      </c>
      <c r="G2053">
        <v>2.89</v>
      </c>
      <c r="H2053">
        <v>0.90029999999999999</v>
      </c>
      <c r="I2053" t="s">
        <v>725</v>
      </c>
      <c r="J2053">
        <v>2.94</v>
      </c>
      <c r="K2053">
        <v>0.65</v>
      </c>
      <c r="L2053">
        <v>0.43</v>
      </c>
      <c r="M2053">
        <v>0.06</v>
      </c>
      <c r="N2053">
        <v>0.06</v>
      </c>
      <c r="O2053" t="s">
        <v>726</v>
      </c>
      <c r="Q2053">
        <v>1605</v>
      </c>
      <c r="R2053">
        <v>89</v>
      </c>
      <c r="S2053">
        <v>250</v>
      </c>
      <c r="T2053">
        <v>0.87</v>
      </c>
      <c r="U2053">
        <v>152</v>
      </c>
      <c r="V2053">
        <v>149</v>
      </c>
      <c r="W2053">
        <v>2063</v>
      </c>
      <c r="X2053">
        <v>849</v>
      </c>
      <c r="Y2053">
        <v>1232</v>
      </c>
      <c r="Z2053">
        <v>39</v>
      </c>
      <c r="AA2053">
        <v>19</v>
      </c>
      <c r="AB2053" t="s">
        <v>729</v>
      </c>
      <c r="AD2053" s="12">
        <v>0.45833333333333331</v>
      </c>
      <c r="AE2053" s="13">
        <v>44058</v>
      </c>
      <c r="AF2053" s="14">
        <v>44058.458333333336</v>
      </c>
      <c r="AG2053" s="15">
        <v>0.06</v>
      </c>
    </row>
    <row r="2054" spans="1:33" x14ac:dyDescent="0.25">
      <c r="A2054">
        <v>81600</v>
      </c>
      <c r="B2054" s="9">
        <v>0.20833333333333334</v>
      </c>
      <c r="C2054" s="1">
        <v>43708</v>
      </c>
      <c r="D2054" s="2">
        <v>43708.208333333336</v>
      </c>
      <c r="E2054" t="s">
        <v>725</v>
      </c>
      <c r="F2054">
        <v>3.16</v>
      </c>
      <c r="G2054">
        <v>2.72</v>
      </c>
      <c r="H2054">
        <v>0.86080000000000001</v>
      </c>
      <c r="I2054" t="s">
        <v>725</v>
      </c>
      <c r="J2054">
        <v>2.84</v>
      </c>
      <c r="K2054">
        <v>0.71</v>
      </c>
      <c r="L2054">
        <v>0.35</v>
      </c>
      <c r="M2054">
        <v>0.05</v>
      </c>
      <c r="N2054">
        <v>0.05</v>
      </c>
      <c r="P2054" t="s">
        <v>726</v>
      </c>
      <c r="Q2054">
        <v>1588</v>
      </c>
      <c r="R2054">
        <v>88</v>
      </c>
      <c r="S2054">
        <v>241</v>
      </c>
      <c r="T2054">
        <v>0.87</v>
      </c>
      <c r="U2054">
        <v>146</v>
      </c>
      <c r="V2054">
        <v>147</v>
      </c>
      <c r="W2054">
        <v>1975</v>
      </c>
      <c r="X2054">
        <v>845</v>
      </c>
      <c r="Y2054">
        <v>1230</v>
      </c>
      <c r="Z2054">
        <v>39</v>
      </c>
      <c r="AA2054">
        <v>19</v>
      </c>
      <c r="AB2054" t="s">
        <v>729</v>
      </c>
      <c r="AD2054" s="12">
        <v>0.58333333333333337</v>
      </c>
      <c r="AE2054" s="13">
        <v>44058</v>
      </c>
      <c r="AF2054" s="14">
        <v>44058.583333333336</v>
      </c>
      <c r="AG2054" s="15">
        <v>0.06</v>
      </c>
    </row>
    <row r="2055" spans="1:33" x14ac:dyDescent="0.25">
      <c r="A2055">
        <v>81601</v>
      </c>
      <c r="B2055" s="9">
        <v>0.33333333333333331</v>
      </c>
      <c r="C2055" s="1">
        <v>43708</v>
      </c>
      <c r="D2055" s="2">
        <v>43708.333333333336</v>
      </c>
      <c r="E2055" t="s">
        <v>725</v>
      </c>
      <c r="F2055">
        <v>3.18</v>
      </c>
      <c r="G2055">
        <v>2.7</v>
      </c>
      <c r="H2055">
        <v>0.84909999999999997</v>
      </c>
      <c r="I2055" t="s">
        <v>725</v>
      </c>
      <c r="J2055">
        <v>2.95</v>
      </c>
      <c r="K2055">
        <v>0.83</v>
      </c>
      <c r="L2055">
        <v>0.56999999999999995</v>
      </c>
      <c r="M2055">
        <v>0.06</v>
      </c>
      <c r="N2055">
        <v>0.06</v>
      </c>
      <c r="O2055" t="s">
        <v>726</v>
      </c>
      <c r="Q2055">
        <v>1577</v>
      </c>
      <c r="R2055">
        <v>173</v>
      </c>
      <c r="S2055">
        <v>236</v>
      </c>
      <c r="T2055">
        <v>0.84</v>
      </c>
      <c r="U2055">
        <v>142</v>
      </c>
      <c r="V2055">
        <v>146</v>
      </c>
      <c r="W2055">
        <v>1918</v>
      </c>
      <c r="X2055">
        <v>833</v>
      </c>
      <c r="Y2055">
        <v>1228</v>
      </c>
      <c r="Z2055">
        <v>38.6</v>
      </c>
      <c r="AA2055">
        <v>19</v>
      </c>
      <c r="AB2055" t="s">
        <v>730</v>
      </c>
      <c r="AD2055" s="12">
        <v>0.83333333333333337</v>
      </c>
      <c r="AE2055" s="13">
        <v>44058</v>
      </c>
      <c r="AF2055" s="14">
        <v>44058.833333333336</v>
      </c>
      <c r="AG2055" s="15">
        <v>0.06</v>
      </c>
    </row>
    <row r="2056" spans="1:33" x14ac:dyDescent="0.25">
      <c r="A2056">
        <v>81602</v>
      </c>
      <c r="B2056" s="9">
        <v>0.45833333333333331</v>
      </c>
      <c r="C2056" s="1">
        <v>43708</v>
      </c>
      <c r="D2056" s="2">
        <v>43708.458333333336</v>
      </c>
      <c r="E2056" t="s">
        <v>725</v>
      </c>
      <c r="F2056">
        <v>3.15</v>
      </c>
      <c r="G2056">
        <v>2.76</v>
      </c>
      <c r="H2056">
        <v>0.87619999999999998</v>
      </c>
      <c r="I2056" t="s">
        <v>725</v>
      </c>
      <c r="J2056">
        <v>2.92</v>
      </c>
      <c r="K2056">
        <v>1.29</v>
      </c>
      <c r="L2056">
        <v>0.48</v>
      </c>
      <c r="M2056">
        <v>0.06</v>
      </c>
      <c r="N2056">
        <v>0.06</v>
      </c>
      <c r="P2056" t="s">
        <v>726</v>
      </c>
      <c r="Q2056">
        <v>1514</v>
      </c>
      <c r="R2056">
        <v>157</v>
      </c>
      <c r="S2056">
        <v>223</v>
      </c>
      <c r="T2056">
        <v>0.8</v>
      </c>
      <c r="U2056">
        <v>137</v>
      </c>
      <c r="V2056">
        <v>141</v>
      </c>
      <c r="W2056">
        <v>1785</v>
      </c>
      <c r="X2056">
        <v>807</v>
      </c>
      <c r="Y2056">
        <v>1223</v>
      </c>
      <c r="Z2056">
        <v>38.4</v>
      </c>
      <c r="AA2056">
        <v>19</v>
      </c>
      <c r="AB2056" t="s">
        <v>730</v>
      </c>
      <c r="AD2056" s="12">
        <v>8.3333333333333329E-2</v>
      </c>
      <c r="AE2056" s="13">
        <v>44059</v>
      </c>
      <c r="AF2056" s="14">
        <v>44059.083333333336</v>
      </c>
      <c r="AG2056" s="15">
        <v>0.06</v>
      </c>
    </row>
    <row r="2057" spans="1:33" x14ac:dyDescent="0.25">
      <c r="A2057">
        <v>81603</v>
      </c>
      <c r="B2057" s="9">
        <v>0.54166666666666663</v>
      </c>
      <c r="C2057" s="1">
        <v>43708</v>
      </c>
      <c r="D2057" s="2">
        <v>43708.541666666664</v>
      </c>
      <c r="E2057" t="s">
        <v>725</v>
      </c>
      <c r="F2057">
        <v>3.27</v>
      </c>
      <c r="G2057">
        <v>2.76</v>
      </c>
      <c r="H2057">
        <v>0.84399999999999997</v>
      </c>
      <c r="I2057" t="s">
        <v>725</v>
      </c>
      <c r="J2057">
        <v>2.94</v>
      </c>
      <c r="K2057">
        <v>0.63</v>
      </c>
      <c r="L2057">
        <v>0.46</v>
      </c>
      <c r="M2057">
        <v>0.06</v>
      </c>
      <c r="N2057">
        <v>0.06</v>
      </c>
      <c r="O2057" t="s">
        <v>726</v>
      </c>
      <c r="Q2057">
        <v>1483</v>
      </c>
      <c r="R2057">
        <v>147</v>
      </c>
      <c r="S2057">
        <v>211</v>
      </c>
      <c r="T2057">
        <v>0.81</v>
      </c>
      <c r="U2057">
        <v>133</v>
      </c>
      <c r="V2057">
        <v>137</v>
      </c>
      <c r="W2057">
        <v>1673</v>
      </c>
      <c r="X2057">
        <v>791</v>
      </c>
      <c r="Y2057">
        <v>1220</v>
      </c>
      <c r="Z2057">
        <v>38.299999999999997</v>
      </c>
      <c r="AA2057">
        <v>19</v>
      </c>
      <c r="AB2057" t="s">
        <v>730</v>
      </c>
      <c r="AD2057" s="12">
        <v>0.33333333333333331</v>
      </c>
      <c r="AE2057" s="13">
        <v>44059</v>
      </c>
      <c r="AF2057" s="14">
        <v>44059.333333333336</v>
      </c>
      <c r="AG2057" s="15">
        <v>0.06</v>
      </c>
    </row>
    <row r="2058" spans="1:33" x14ac:dyDescent="0.25">
      <c r="A2058">
        <v>81604</v>
      </c>
      <c r="B2058" s="9">
        <v>0.66666666666666663</v>
      </c>
      <c r="C2058" s="1">
        <v>43708</v>
      </c>
      <c r="D2058" s="2">
        <v>43708.666666666664</v>
      </c>
      <c r="E2058" t="s">
        <v>725</v>
      </c>
      <c r="F2058">
        <v>3.27</v>
      </c>
      <c r="G2058">
        <v>2.83</v>
      </c>
      <c r="H2058">
        <v>0.86539999999999995</v>
      </c>
      <c r="I2058" t="s">
        <v>725</v>
      </c>
      <c r="J2058">
        <v>2.89</v>
      </c>
      <c r="K2058">
        <v>0.68</v>
      </c>
      <c r="L2058">
        <v>0.42</v>
      </c>
      <c r="M2058">
        <v>0.06</v>
      </c>
      <c r="N2058">
        <v>0.06</v>
      </c>
      <c r="P2058" t="s">
        <v>726</v>
      </c>
      <c r="Q2058">
        <v>1441</v>
      </c>
      <c r="R2058">
        <v>132</v>
      </c>
      <c r="S2058">
        <v>195</v>
      </c>
      <c r="T2058">
        <v>0.8</v>
      </c>
      <c r="U2058">
        <v>128</v>
      </c>
      <c r="V2058">
        <v>132</v>
      </c>
      <c r="W2058">
        <v>1503</v>
      </c>
      <c r="X2058">
        <v>768</v>
      </c>
      <c r="Y2058">
        <v>1214</v>
      </c>
      <c r="Z2058">
        <v>38.6</v>
      </c>
      <c r="AA2058">
        <v>19</v>
      </c>
      <c r="AB2058" t="s">
        <v>730</v>
      </c>
      <c r="AD2058" s="12">
        <v>0.45833333333333331</v>
      </c>
      <c r="AE2058" s="13">
        <v>44059</v>
      </c>
      <c r="AF2058" s="14">
        <v>44059.458333333336</v>
      </c>
      <c r="AG2058" s="15">
        <v>0.06</v>
      </c>
    </row>
    <row r="2059" spans="1:33" x14ac:dyDescent="0.25">
      <c r="A2059">
        <v>81605</v>
      </c>
      <c r="B2059" s="9">
        <v>0.83333333333333337</v>
      </c>
      <c r="C2059" s="1">
        <v>43708</v>
      </c>
      <c r="D2059" s="2">
        <v>43708.833333333336</v>
      </c>
      <c r="E2059" t="s">
        <v>725</v>
      </c>
      <c r="F2059">
        <v>3.24</v>
      </c>
      <c r="G2059">
        <v>2.77</v>
      </c>
      <c r="H2059">
        <v>0.85489999999999999</v>
      </c>
      <c r="I2059" t="s">
        <v>725</v>
      </c>
      <c r="J2059">
        <v>2.87</v>
      </c>
      <c r="K2059">
        <v>0.76</v>
      </c>
      <c r="L2059">
        <v>0.48</v>
      </c>
      <c r="M2059">
        <v>0.06</v>
      </c>
      <c r="N2059">
        <v>0.06</v>
      </c>
      <c r="O2059" t="s">
        <v>726</v>
      </c>
      <c r="Q2059">
        <v>1398</v>
      </c>
      <c r="R2059">
        <v>118</v>
      </c>
      <c r="S2059">
        <v>263</v>
      </c>
      <c r="T2059">
        <v>0.85</v>
      </c>
      <c r="U2059">
        <v>123</v>
      </c>
      <c r="V2059">
        <v>157</v>
      </c>
      <c r="W2059">
        <v>2246</v>
      </c>
      <c r="X2059">
        <v>745</v>
      </c>
      <c r="Y2059">
        <v>1209</v>
      </c>
      <c r="Z2059">
        <v>39</v>
      </c>
      <c r="AA2059">
        <v>19</v>
      </c>
      <c r="AB2059" t="s">
        <v>729</v>
      </c>
      <c r="AD2059" s="12">
        <v>0.33333333333333331</v>
      </c>
      <c r="AE2059" s="13">
        <v>44060</v>
      </c>
      <c r="AF2059" s="14">
        <v>44060.333333333336</v>
      </c>
      <c r="AG2059" s="15">
        <v>0.06</v>
      </c>
    </row>
    <row r="2060" spans="1:33" x14ac:dyDescent="0.25">
      <c r="A2060">
        <v>81606</v>
      </c>
      <c r="B2060" s="9">
        <v>0.95833333333333337</v>
      </c>
      <c r="C2060" s="1">
        <v>43708</v>
      </c>
      <c r="D2060" s="2">
        <v>43708.958333333336</v>
      </c>
      <c r="E2060" t="s">
        <v>725</v>
      </c>
      <c r="F2060">
        <v>3.18</v>
      </c>
      <c r="G2060">
        <v>2.75</v>
      </c>
      <c r="H2060">
        <v>0.86480000000000001</v>
      </c>
      <c r="I2060" t="s">
        <v>725</v>
      </c>
      <c r="J2060">
        <v>2.97</v>
      </c>
      <c r="K2060">
        <v>1.04</v>
      </c>
      <c r="L2060">
        <v>0.37</v>
      </c>
      <c r="M2060">
        <v>0.06</v>
      </c>
      <c r="N2060">
        <v>0.06</v>
      </c>
      <c r="P2060" t="s">
        <v>726</v>
      </c>
      <c r="Q2060">
        <v>1375</v>
      </c>
      <c r="R2060">
        <v>105</v>
      </c>
      <c r="S2060">
        <v>254</v>
      </c>
      <c r="T2060">
        <v>0.86</v>
      </c>
      <c r="U2060">
        <v>116</v>
      </c>
      <c r="V2060">
        <v>155</v>
      </c>
      <c r="W2060">
        <v>2158</v>
      </c>
      <c r="X2060">
        <v>725</v>
      </c>
      <c r="Y2060">
        <v>1206</v>
      </c>
      <c r="Z2060">
        <v>39</v>
      </c>
      <c r="AA2060">
        <v>19</v>
      </c>
      <c r="AB2060" t="s">
        <v>729</v>
      </c>
      <c r="AD2060" s="12">
        <v>0.58333333333333337</v>
      </c>
      <c r="AE2060" s="13">
        <v>44060</v>
      </c>
      <c r="AF2060" s="14">
        <v>44060.583333333336</v>
      </c>
      <c r="AG2060" s="15">
        <v>0.06</v>
      </c>
    </row>
    <row r="2061" spans="1:33" x14ac:dyDescent="0.25">
      <c r="A2061">
        <v>82366</v>
      </c>
      <c r="B2061" s="9">
        <v>8.3333333333333329E-2</v>
      </c>
      <c r="C2061" s="1">
        <v>43709</v>
      </c>
      <c r="D2061" s="2">
        <v>43709.083333333336</v>
      </c>
      <c r="E2061" t="s">
        <v>725</v>
      </c>
      <c r="F2061">
        <v>3.21</v>
      </c>
      <c r="G2061">
        <v>2.75</v>
      </c>
      <c r="H2061">
        <v>0.85670000000000002</v>
      </c>
      <c r="I2061" t="s">
        <v>725</v>
      </c>
      <c r="J2061">
        <v>2.83</v>
      </c>
      <c r="K2061">
        <v>0.68</v>
      </c>
      <c r="L2061">
        <v>0.31</v>
      </c>
      <c r="M2061">
        <v>0.05</v>
      </c>
      <c r="N2061">
        <v>0.06</v>
      </c>
      <c r="O2061" t="s">
        <v>726</v>
      </c>
      <c r="Q2061">
        <v>1359</v>
      </c>
      <c r="R2061">
        <v>105</v>
      </c>
      <c r="S2061">
        <v>247</v>
      </c>
      <c r="T2061">
        <v>0.87</v>
      </c>
      <c r="U2061">
        <v>111</v>
      </c>
      <c r="V2061">
        <v>153</v>
      </c>
      <c r="W2061">
        <v>2084</v>
      </c>
      <c r="X2061">
        <v>725</v>
      </c>
      <c r="Y2061">
        <v>1205</v>
      </c>
      <c r="Z2061">
        <v>39</v>
      </c>
      <c r="AA2061">
        <v>19</v>
      </c>
      <c r="AB2061" t="s">
        <v>729</v>
      </c>
      <c r="AD2061" s="12">
        <v>0.79166666666666663</v>
      </c>
      <c r="AE2061" s="13">
        <v>44060</v>
      </c>
      <c r="AF2061" s="14">
        <v>44060.791666666664</v>
      </c>
      <c r="AG2061" s="15">
        <v>0.06</v>
      </c>
    </row>
    <row r="2062" spans="1:33" x14ac:dyDescent="0.25">
      <c r="A2062">
        <v>82367</v>
      </c>
      <c r="B2062" s="9">
        <v>0.20833333333333334</v>
      </c>
      <c r="C2062" s="1">
        <v>43709</v>
      </c>
      <c r="D2062" s="2">
        <v>43709.208333333336</v>
      </c>
      <c r="E2062" t="s">
        <v>725</v>
      </c>
      <c r="F2062">
        <v>3.11</v>
      </c>
      <c r="G2062">
        <v>2.75</v>
      </c>
      <c r="H2062">
        <v>0.88419999999999999</v>
      </c>
      <c r="I2062" t="s">
        <v>725</v>
      </c>
      <c r="J2062">
        <v>2.87</v>
      </c>
      <c r="K2062">
        <v>0.87</v>
      </c>
      <c r="L2062">
        <v>0.35</v>
      </c>
      <c r="M2062">
        <v>0.06</v>
      </c>
      <c r="N2062">
        <v>0.06</v>
      </c>
      <c r="P2062" t="s">
        <v>726</v>
      </c>
      <c r="Q2062">
        <v>1348</v>
      </c>
      <c r="R2062">
        <v>105</v>
      </c>
      <c r="S2062">
        <v>243</v>
      </c>
      <c r="T2062">
        <v>0.87</v>
      </c>
      <c r="U2062">
        <v>107</v>
      </c>
      <c r="V2062">
        <v>151</v>
      </c>
      <c r="W2062">
        <v>2037</v>
      </c>
      <c r="X2062">
        <v>725</v>
      </c>
      <c r="Y2062">
        <v>1203</v>
      </c>
      <c r="Z2062">
        <v>39</v>
      </c>
      <c r="AA2062">
        <v>19</v>
      </c>
      <c r="AB2062" t="s">
        <v>729</v>
      </c>
      <c r="AD2062" s="12">
        <v>0.875</v>
      </c>
      <c r="AE2062" s="13">
        <v>44060</v>
      </c>
      <c r="AF2062" s="14">
        <v>44060.875</v>
      </c>
      <c r="AG2062" s="15">
        <v>0.06</v>
      </c>
    </row>
    <row r="2063" spans="1:33" x14ac:dyDescent="0.25">
      <c r="A2063">
        <v>82368</v>
      </c>
      <c r="B2063" s="9">
        <v>0.33333333333333331</v>
      </c>
      <c r="C2063" s="1">
        <v>43709</v>
      </c>
      <c r="D2063" s="2">
        <v>43709.333333333336</v>
      </c>
      <c r="E2063" t="s">
        <v>725</v>
      </c>
      <c r="F2063">
        <v>3.08</v>
      </c>
      <c r="G2063">
        <v>2.7</v>
      </c>
      <c r="H2063">
        <v>0.87660000000000005</v>
      </c>
      <c r="I2063" t="s">
        <v>725</v>
      </c>
      <c r="J2063">
        <v>2.9</v>
      </c>
      <c r="K2063">
        <v>0.79</v>
      </c>
      <c r="L2063">
        <v>0.28999999999999998</v>
      </c>
      <c r="M2063">
        <v>0.05</v>
      </c>
      <c r="N2063">
        <v>7.0000000000000007E-2</v>
      </c>
      <c r="O2063" t="s">
        <v>726</v>
      </c>
      <c r="Q2063">
        <v>1329</v>
      </c>
      <c r="R2063">
        <v>174</v>
      </c>
      <c r="S2063">
        <v>236</v>
      </c>
      <c r="T2063">
        <v>0.85</v>
      </c>
      <c r="U2063">
        <v>297</v>
      </c>
      <c r="V2063">
        <v>150</v>
      </c>
      <c r="W2063">
        <v>1963</v>
      </c>
      <c r="X2063">
        <v>713</v>
      </c>
      <c r="Y2063">
        <v>1201</v>
      </c>
      <c r="Z2063">
        <v>38.5</v>
      </c>
      <c r="AA2063">
        <v>19</v>
      </c>
      <c r="AB2063" t="s">
        <v>730</v>
      </c>
      <c r="AD2063" s="12">
        <v>8.3333333333333329E-2</v>
      </c>
      <c r="AE2063" s="13">
        <v>44061</v>
      </c>
      <c r="AF2063" s="14">
        <v>44061.083333333336</v>
      </c>
      <c r="AG2063" s="15">
        <v>0.06</v>
      </c>
    </row>
    <row r="2064" spans="1:33" x14ac:dyDescent="0.25">
      <c r="A2064">
        <v>82369</v>
      </c>
      <c r="B2064" s="9">
        <v>0.45833333333333331</v>
      </c>
      <c r="C2064" s="1">
        <v>43709</v>
      </c>
      <c r="D2064" s="2">
        <v>43709.458333333336</v>
      </c>
      <c r="E2064" t="s">
        <v>725</v>
      </c>
      <c r="F2064">
        <v>3.18</v>
      </c>
      <c r="G2064">
        <v>2.78</v>
      </c>
      <c r="H2064">
        <v>0.87419999999999998</v>
      </c>
      <c r="I2064" t="s">
        <v>725</v>
      </c>
      <c r="J2064">
        <v>2.91</v>
      </c>
      <c r="K2064">
        <v>0.56999999999999995</v>
      </c>
      <c r="L2064">
        <v>0.32</v>
      </c>
      <c r="M2064">
        <v>0.05</v>
      </c>
      <c r="N2064">
        <v>0.06</v>
      </c>
      <c r="P2064" t="s">
        <v>726</v>
      </c>
      <c r="Q2064">
        <v>1301</v>
      </c>
      <c r="R2064">
        <v>159</v>
      </c>
      <c r="S2064">
        <v>225</v>
      </c>
      <c r="T2064">
        <v>0.84</v>
      </c>
      <c r="U2064">
        <v>292</v>
      </c>
      <c r="V2064">
        <v>146</v>
      </c>
      <c r="W2064">
        <v>1849</v>
      </c>
      <c r="X2064">
        <v>690</v>
      </c>
      <c r="Y2064">
        <v>1197</v>
      </c>
      <c r="Z2064">
        <v>38.4</v>
      </c>
      <c r="AA2064">
        <v>19</v>
      </c>
      <c r="AB2064" t="s">
        <v>730</v>
      </c>
      <c r="AD2064" s="12">
        <v>0.625</v>
      </c>
      <c r="AE2064" s="13">
        <v>44062</v>
      </c>
      <c r="AF2064" s="14">
        <v>44062.625</v>
      </c>
      <c r="AG2064" s="15">
        <v>0.06</v>
      </c>
    </row>
    <row r="2065" spans="1:33" x14ac:dyDescent="0.25">
      <c r="A2065">
        <v>82370</v>
      </c>
      <c r="B2065" s="9">
        <v>0.54166666666666663</v>
      </c>
      <c r="C2065" s="1">
        <v>43709</v>
      </c>
      <c r="D2065" s="2">
        <v>43709.541666666664</v>
      </c>
      <c r="E2065" t="s">
        <v>725</v>
      </c>
      <c r="F2065">
        <v>3.14</v>
      </c>
      <c r="G2065">
        <v>2.77</v>
      </c>
      <c r="H2065">
        <v>0.88219999999999998</v>
      </c>
      <c r="I2065" t="s">
        <v>725</v>
      </c>
      <c r="J2065">
        <v>2.93</v>
      </c>
      <c r="K2065">
        <v>0.77</v>
      </c>
      <c r="L2065">
        <v>0.34</v>
      </c>
      <c r="M2065">
        <v>0.05</v>
      </c>
      <c r="N2065">
        <v>0.06</v>
      </c>
      <c r="O2065" t="s">
        <v>726</v>
      </c>
      <c r="Q2065">
        <v>1285</v>
      </c>
      <c r="R2065">
        <v>149</v>
      </c>
      <c r="S2065">
        <v>218</v>
      </c>
      <c r="T2065">
        <v>0.84</v>
      </c>
      <c r="U2065">
        <v>288</v>
      </c>
      <c r="V2065">
        <v>144</v>
      </c>
      <c r="W2065">
        <v>1782</v>
      </c>
      <c r="X2065">
        <v>675</v>
      </c>
      <c r="Y2065">
        <v>1195</v>
      </c>
      <c r="Z2065">
        <v>38.4</v>
      </c>
      <c r="AA2065">
        <v>19</v>
      </c>
      <c r="AB2065" t="s">
        <v>730</v>
      </c>
      <c r="AD2065" s="12">
        <v>0.70833333333333337</v>
      </c>
      <c r="AE2065" s="13">
        <v>44062</v>
      </c>
      <c r="AF2065" s="14">
        <v>44062.708333333336</v>
      </c>
      <c r="AG2065" s="15">
        <v>0.06</v>
      </c>
    </row>
    <row r="2066" spans="1:33" x14ac:dyDescent="0.25">
      <c r="A2066">
        <v>82371</v>
      </c>
      <c r="B2066" s="9">
        <v>0.66666666666666663</v>
      </c>
      <c r="C2066" s="1">
        <v>43709</v>
      </c>
      <c r="D2066" s="2">
        <v>43709.666666666664</v>
      </c>
      <c r="E2066" t="s">
        <v>725</v>
      </c>
      <c r="F2066">
        <v>3.14</v>
      </c>
      <c r="G2066">
        <v>2.73</v>
      </c>
      <c r="H2066">
        <v>0.86939999999999995</v>
      </c>
      <c r="I2066" t="s">
        <v>725</v>
      </c>
      <c r="J2066">
        <v>2.87</v>
      </c>
      <c r="K2066">
        <v>0.65</v>
      </c>
      <c r="L2066">
        <v>0.35</v>
      </c>
      <c r="M2066">
        <v>0.05</v>
      </c>
      <c r="N2066">
        <v>0.06</v>
      </c>
      <c r="P2066" t="s">
        <v>726</v>
      </c>
      <c r="Q2066">
        <v>1237</v>
      </c>
      <c r="R2066">
        <v>134</v>
      </c>
      <c r="S2066">
        <v>204</v>
      </c>
      <c r="T2066">
        <v>0.81</v>
      </c>
      <c r="U2066">
        <v>283</v>
      </c>
      <c r="V2066">
        <v>139</v>
      </c>
      <c r="W2066">
        <v>1636</v>
      </c>
      <c r="X2066">
        <v>654</v>
      </c>
      <c r="Y2066">
        <v>1190</v>
      </c>
      <c r="Z2066">
        <v>38.4</v>
      </c>
      <c r="AA2066">
        <v>19</v>
      </c>
      <c r="AB2066" t="s">
        <v>730</v>
      </c>
      <c r="AD2066" s="12">
        <v>0.95833333333333337</v>
      </c>
      <c r="AE2066" s="13">
        <v>44062</v>
      </c>
      <c r="AF2066" s="14">
        <v>44062.958333333336</v>
      </c>
      <c r="AG2066" s="15">
        <v>0.06</v>
      </c>
    </row>
    <row r="2067" spans="1:33" x14ac:dyDescent="0.25">
      <c r="A2067">
        <v>82372</v>
      </c>
      <c r="B2067" s="9">
        <v>0.83333333333333337</v>
      </c>
      <c r="C2067" s="1">
        <v>43709</v>
      </c>
      <c r="D2067" s="2">
        <v>43709.833333333336</v>
      </c>
      <c r="E2067" t="s">
        <v>725</v>
      </c>
      <c r="F2067">
        <v>3.13</v>
      </c>
      <c r="G2067">
        <v>2.74</v>
      </c>
      <c r="H2067">
        <v>0.87539999999999996</v>
      </c>
      <c r="I2067" t="s">
        <v>725</v>
      </c>
      <c r="J2067">
        <v>2.85</v>
      </c>
      <c r="K2067">
        <v>0.75</v>
      </c>
      <c r="L2067">
        <v>0.44</v>
      </c>
      <c r="M2067">
        <v>0.06</v>
      </c>
      <c r="N2067">
        <v>0.06</v>
      </c>
      <c r="O2067" t="s">
        <v>726</v>
      </c>
      <c r="Q2067">
        <v>1178</v>
      </c>
      <c r="R2067">
        <v>116</v>
      </c>
      <c r="S2067">
        <v>262</v>
      </c>
      <c r="T2067">
        <v>0.81</v>
      </c>
      <c r="U2067">
        <v>276</v>
      </c>
      <c r="V2067">
        <v>154</v>
      </c>
      <c r="W2067">
        <v>2241</v>
      </c>
      <c r="X2067">
        <v>627</v>
      </c>
      <c r="Y2067">
        <v>1184</v>
      </c>
      <c r="Z2067">
        <v>39</v>
      </c>
      <c r="AA2067">
        <v>19</v>
      </c>
      <c r="AB2067" t="s">
        <v>729</v>
      </c>
      <c r="AD2067" s="12">
        <v>8.3333333333333329E-2</v>
      </c>
      <c r="AE2067" s="13">
        <v>44063</v>
      </c>
      <c r="AF2067" s="14">
        <v>44063.083333333336</v>
      </c>
      <c r="AG2067" s="15">
        <v>0.06</v>
      </c>
    </row>
    <row r="2068" spans="1:33" x14ac:dyDescent="0.25">
      <c r="A2068">
        <v>82373</v>
      </c>
      <c r="B2068" s="9">
        <v>0.95833333333333337</v>
      </c>
      <c r="C2068" s="1">
        <v>43709</v>
      </c>
      <c r="D2068" s="2">
        <v>43709.958333333336</v>
      </c>
      <c r="E2068" t="s">
        <v>725</v>
      </c>
      <c r="F2068">
        <v>3.08</v>
      </c>
      <c r="G2068">
        <v>2.79</v>
      </c>
      <c r="H2068">
        <v>0.90580000000000005</v>
      </c>
      <c r="I2068" t="s">
        <v>725</v>
      </c>
      <c r="J2068">
        <v>2.83</v>
      </c>
      <c r="K2068">
        <v>0.75</v>
      </c>
      <c r="L2068">
        <v>0.49</v>
      </c>
      <c r="M2068">
        <v>0.05</v>
      </c>
      <c r="N2068">
        <v>0.06</v>
      </c>
      <c r="P2068" t="s">
        <v>726</v>
      </c>
      <c r="Q2068">
        <v>1158</v>
      </c>
      <c r="R2068">
        <v>107</v>
      </c>
      <c r="S2068">
        <v>253</v>
      </c>
      <c r="T2068">
        <v>0.87</v>
      </c>
      <c r="U2068">
        <v>270</v>
      </c>
      <c r="V2068">
        <v>152</v>
      </c>
      <c r="W2068">
        <v>2138</v>
      </c>
      <c r="X2068">
        <v>612</v>
      </c>
      <c r="Y2068">
        <v>1181</v>
      </c>
      <c r="Z2068">
        <v>39</v>
      </c>
      <c r="AA2068">
        <v>19</v>
      </c>
      <c r="AB2068" t="s">
        <v>729</v>
      </c>
      <c r="AD2068" s="12">
        <v>0.20833333333333334</v>
      </c>
      <c r="AE2068" s="13">
        <v>44063</v>
      </c>
      <c r="AF2068" s="14">
        <v>44063.208333333336</v>
      </c>
      <c r="AG2068" s="15">
        <v>0.06</v>
      </c>
    </row>
    <row r="2069" spans="1:33" x14ac:dyDescent="0.25">
      <c r="A2069">
        <v>82374</v>
      </c>
      <c r="B2069" s="9">
        <v>8.3333333333333329E-2</v>
      </c>
      <c r="C2069" s="1">
        <v>43710</v>
      </c>
      <c r="D2069" s="2">
        <v>43710.083333333336</v>
      </c>
      <c r="E2069" t="s">
        <v>725</v>
      </c>
      <c r="F2069">
        <v>3.17</v>
      </c>
      <c r="G2069">
        <v>2.79</v>
      </c>
      <c r="H2069">
        <v>0.88009999999999999</v>
      </c>
      <c r="I2069" t="s">
        <v>725</v>
      </c>
      <c r="J2069">
        <v>2.75</v>
      </c>
      <c r="K2069">
        <v>0.92</v>
      </c>
      <c r="L2069">
        <v>0.53</v>
      </c>
      <c r="M2069">
        <v>0.06</v>
      </c>
      <c r="N2069">
        <v>0.06</v>
      </c>
      <c r="O2069" t="s">
        <v>726</v>
      </c>
      <c r="Q2069">
        <v>1146</v>
      </c>
      <c r="R2069">
        <v>107</v>
      </c>
      <c r="S2069">
        <v>246</v>
      </c>
      <c r="T2069">
        <v>0.89</v>
      </c>
      <c r="U2069">
        <v>266</v>
      </c>
      <c r="V2069">
        <v>150</v>
      </c>
      <c r="W2069">
        <v>2068</v>
      </c>
      <c r="X2069">
        <v>612</v>
      </c>
      <c r="Y2069">
        <v>1180</v>
      </c>
      <c r="Z2069">
        <v>39</v>
      </c>
      <c r="AA2069">
        <v>19</v>
      </c>
      <c r="AB2069" t="s">
        <v>729</v>
      </c>
      <c r="AD2069" s="12">
        <v>0.45833333333333331</v>
      </c>
      <c r="AE2069" s="13">
        <v>44063</v>
      </c>
      <c r="AF2069" s="14">
        <v>44063.458333333336</v>
      </c>
      <c r="AG2069" s="15">
        <v>0.06</v>
      </c>
    </row>
    <row r="2070" spans="1:33" x14ac:dyDescent="0.25">
      <c r="A2070">
        <v>82375</v>
      </c>
      <c r="B2070" s="9">
        <v>0.20833333333333334</v>
      </c>
      <c r="C2070" s="1">
        <v>43710</v>
      </c>
      <c r="D2070" s="2">
        <v>43710.208333333336</v>
      </c>
      <c r="E2070" t="s">
        <v>725</v>
      </c>
      <c r="F2070">
        <v>3.21</v>
      </c>
      <c r="G2070">
        <v>2.79</v>
      </c>
      <c r="H2070">
        <v>0.86919999999999997</v>
      </c>
      <c r="I2070" t="s">
        <v>725</v>
      </c>
      <c r="J2070">
        <v>2.86</v>
      </c>
      <c r="K2070">
        <v>0.76</v>
      </c>
      <c r="L2070">
        <v>0.33</v>
      </c>
      <c r="M2070">
        <v>0.05</v>
      </c>
      <c r="N2070">
        <v>0.06</v>
      </c>
      <c r="P2070" t="s">
        <v>726</v>
      </c>
      <c r="Q2070">
        <v>1115</v>
      </c>
      <c r="R2070">
        <v>107</v>
      </c>
      <c r="S2070">
        <v>235</v>
      </c>
      <c r="T2070">
        <v>0.86</v>
      </c>
      <c r="U2070">
        <v>260</v>
      </c>
      <c r="V2070">
        <v>147</v>
      </c>
      <c r="W2070">
        <v>1958</v>
      </c>
      <c r="X2070">
        <v>612</v>
      </c>
      <c r="Y2070">
        <v>1176</v>
      </c>
      <c r="Z2070">
        <v>39</v>
      </c>
      <c r="AA2070">
        <v>19</v>
      </c>
      <c r="AB2070" t="s">
        <v>729</v>
      </c>
      <c r="AD2070" s="12">
        <v>0.66666666666666663</v>
      </c>
      <c r="AE2070" s="13">
        <v>44064</v>
      </c>
      <c r="AF2070" s="14">
        <v>44064.666666666664</v>
      </c>
      <c r="AG2070" s="15">
        <v>0.06</v>
      </c>
    </row>
    <row r="2071" spans="1:33" x14ac:dyDescent="0.25">
      <c r="A2071">
        <v>82376</v>
      </c>
      <c r="B2071" s="9">
        <v>0.33333333333333331</v>
      </c>
      <c r="C2071" s="1">
        <v>43710</v>
      </c>
      <c r="D2071" s="2">
        <v>43710.333333333336</v>
      </c>
      <c r="E2071" t="s">
        <v>725</v>
      </c>
      <c r="F2071">
        <v>2.84</v>
      </c>
      <c r="G2071">
        <v>2.7</v>
      </c>
      <c r="H2071">
        <v>0.95069999999999999</v>
      </c>
      <c r="I2071" t="s">
        <v>725</v>
      </c>
      <c r="J2071">
        <v>2.87</v>
      </c>
      <c r="K2071">
        <v>0.53</v>
      </c>
      <c r="L2071">
        <v>0.28000000000000003</v>
      </c>
      <c r="M2071">
        <v>0.05</v>
      </c>
      <c r="N2071">
        <v>0.06</v>
      </c>
      <c r="O2071" t="s">
        <v>726</v>
      </c>
      <c r="Q2071">
        <v>1096</v>
      </c>
      <c r="R2071">
        <v>95</v>
      </c>
      <c r="S2071">
        <v>229</v>
      </c>
      <c r="T2071">
        <v>0.82</v>
      </c>
      <c r="U2071">
        <v>256</v>
      </c>
      <c r="V2071">
        <v>145</v>
      </c>
      <c r="W2071">
        <v>1893</v>
      </c>
      <c r="X2071">
        <v>595</v>
      </c>
      <c r="Y2071">
        <v>1174</v>
      </c>
      <c r="Z2071">
        <v>38</v>
      </c>
      <c r="AA2071">
        <v>19</v>
      </c>
      <c r="AB2071" t="s">
        <v>741</v>
      </c>
      <c r="AD2071" s="12">
        <v>0.33333333333333331</v>
      </c>
      <c r="AE2071" s="13">
        <v>44068</v>
      </c>
      <c r="AF2071" s="14">
        <v>44068.333333333336</v>
      </c>
      <c r="AG2071" s="15">
        <v>0.06</v>
      </c>
    </row>
    <row r="2072" spans="1:33" x14ac:dyDescent="0.25">
      <c r="A2072">
        <v>82377</v>
      </c>
      <c r="B2072" s="9">
        <v>0.45833333333333331</v>
      </c>
      <c r="C2072" s="1">
        <v>43710</v>
      </c>
      <c r="D2072" s="2">
        <v>43710.458333333336</v>
      </c>
      <c r="E2072" t="s">
        <v>725</v>
      </c>
      <c r="F2072">
        <v>3.15</v>
      </c>
      <c r="G2072">
        <v>2.75</v>
      </c>
      <c r="H2072">
        <v>0.873</v>
      </c>
      <c r="I2072" t="s">
        <v>725</v>
      </c>
      <c r="J2072">
        <v>2.89</v>
      </c>
      <c r="K2072">
        <v>0.51</v>
      </c>
      <c r="L2072">
        <v>0.39</v>
      </c>
      <c r="M2072">
        <v>0.06</v>
      </c>
      <c r="N2072">
        <v>0.06</v>
      </c>
      <c r="P2072" t="s">
        <v>726</v>
      </c>
      <c r="Q2072">
        <v>1060</v>
      </c>
      <c r="R2072">
        <v>80</v>
      </c>
      <c r="S2072">
        <v>217</v>
      </c>
      <c r="T2072">
        <v>0.8</v>
      </c>
      <c r="U2072">
        <v>251</v>
      </c>
      <c r="V2072">
        <v>141</v>
      </c>
      <c r="W2072">
        <v>1763</v>
      </c>
      <c r="X2072">
        <v>571</v>
      </c>
      <c r="Y2072">
        <v>1170</v>
      </c>
      <c r="Z2072">
        <v>38</v>
      </c>
      <c r="AA2072">
        <v>19</v>
      </c>
      <c r="AB2072" t="s">
        <v>741</v>
      </c>
      <c r="AD2072" s="12">
        <v>0.45833333333333331</v>
      </c>
      <c r="AE2072" s="13">
        <v>44068</v>
      </c>
      <c r="AF2072" s="14">
        <v>44068.458333333336</v>
      </c>
      <c r="AG2072" s="15">
        <v>0.06</v>
      </c>
    </row>
    <row r="2073" spans="1:33" x14ac:dyDescent="0.25">
      <c r="A2073">
        <v>82378</v>
      </c>
      <c r="B2073" s="9">
        <v>0.58333333333333337</v>
      </c>
      <c r="C2073" s="1">
        <v>43710</v>
      </c>
      <c r="D2073" s="2">
        <v>43710.583333333336</v>
      </c>
      <c r="E2073" t="s">
        <v>725</v>
      </c>
      <c r="F2073">
        <v>3.72</v>
      </c>
      <c r="G2073">
        <v>2.76</v>
      </c>
      <c r="H2073">
        <v>0.7419</v>
      </c>
      <c r="I2073" t="s">
        <v>725</v>
      </c>
      <c r="J2073">
        <v>2.88</v>
      </c>
      <c r="K2073">
        <v>0.63</v>
      </c>
      <c r="L2073">
        <v>0.53</v>
      </c>
      <c r="M2073">
        <v>0.06</v>
      </c>
      <c r="N2073">
        <v>0.06</v>
      </c>
      <c r="O2073" t="s">
        <v>726</v>
      </c>
      <c r="Q2073">
        <v>1027</v>
      </c>
      <c r="R2073">
        <v>196</v>
      </c>
      <c r="S2073">
        <v>204</v>
      </c>
      <c r="T2073">
        <v>0.79</v>
      </c>
      <c r="U2073">
        <v>247</v>
      </c>
      <c r="V2073">
        <v>135</v>
      </c>
      <c r="W2073">
        <v>1614</v>
      </c>
      <c r="X2073">
        <v>550</v>
      </c>
      <c r="Y2073">
        <v>1165</v>
      </c>
      <c r="Z2073">
        <v>38</v>
      </c>
      <c r="AA2073">
        <v>19</v>
      </c>
      <c r="AB2073" t="s">
        <v>741</v>
      </c>
      <c r="AD2073" s="12">
        <v>0.58333333333333337</v>
      </c>
      <c r="AE2073" s="13">
        <v>44068</v>
      </c>
      <c r="AF2073" s="14">
        <v>44068.583333333336</v>
      </c>
      <c r="AG2073" s="15">
        <v>0.06</v>
      </c>
    </row>
    <row r="2074" spans="1:33" x14ac:dyDescent="0.25">
      <c r="A2074">
        <v>82379</v>
      </c>
      <c r="B2074" s="9">
        <v>0.66666666666666663</v>
      </c>
      <c r="C2074" s="1">
        <v>43710</v>
      </c>
      <c r="D2074" s="2">
        <v>43710.666666666664</v>
      </c>
      <c r="E2074" t="s">
        <v>725</v>
      </c>
      <c r="F2074">
        <v>3.26</v>
      </c>
      <c r="G2074">
        <v>2.78</v>
      </c>
      <c r="H2074">
        <v>0.8528</v>
      </c>
      <c r="I2074" t="s">
        <v>725</v>
      </c>
      <c r="J2074">
        <v>2.93</v>
      </c>
      <c r="K2074">
        <v>0.71</v>
      </c>
      <c r="L2074">
        <v>0.53</v>
      </c>
      <c r="M2074">
        <v>0.05</v>
      </c>
      <c r="N2074">
        <v>0.06</v>
      </c>
      <c r="P2074" t="s">
        <v>726</v>
      </c>
      <c r="Q2074">
        <v>995</v>
      </c>
      <c r="R2074">
        <v>184</v>
      </c>
      <c r="S2074">
        <v>189</v>
      </c>
      <c r="T2074">
        <v>0.78</v>
      </c>
      <c r="U2074">
        <v>244</v>
      </c>
      <c r="V2074">
        <v>132</v>
      </c>
      <c r="W2074">
        <v>1456</v>
      </c>
      <c r="X2074">
        <v>532</v>
      </c>
      <c r="Y2074">
        <v>1160</v>
      </c>
      <c r="Z2074">
        <v>38.4</v>
      </c>
      <c r="AA2074">
        <v>19</v>
      </c>
      <c r="AB2074" t="s">
        <v>730</v>
      </c>
      <c r="AD2074" s="12">
        <v>0.95833333333333337</v>
      </c>
      <c r="AE2074" s="13">
        <v>44069</v>
      </c>
      <c r="AF2074" s="14">
        <v>44069.958333333336</v>
      </c>
      <c r="AG2074" s="15">
        <v>0.06</v>
      </c>
    </row>
    <row r="2075" spans="1:33" x14ac:dyDescent="0.25">
      <c r="A2075">
        <v>82380</v>
      </c>
      <c r="B2075" s="9">
        <v>0.79166666666666663</v>
      </c>
      <c r="C2075" s="1">
        <v>43710</v>
      </c>
      <c r="D2075" s="2">
        <v>43710.791666666664</v>
      </c>
      <c r="E2075" t="s">
        <v>725</v>
      </c>
      <c r="F2075">
        <v>3.3</v>
      </c>
      <c r="G2075">
        <v>2.77</v>
      </c>
      <c r="H2075">
        <v>0.83940000000000003</v>
      </c>
      <c r="I2075" t="s">
        <v>725</v>
      </c>
      <c r="J2075">
        <v>2.95</v>
      </c>
      <c r="K2075">
        <v>0.66</v>
      </c>
      <c r="L2075">
        <v>0.41</v>
      </c>
      <c r="M2075">
        <v>0.05</v>
      </c>
      <c r="N2075">
        <v>0.06</v>
      </c>
      <c r="O2075" t="s">
        <v>726</v>
      </c>
      <c r="Q2075">
        <v>952</v>
      </c>
      <c r="R2075">
        <v>171</v>
      </c>
      <c r="S2075">
        <v>270</v>
      </c>
      <c r="T2075">
        <v>0.77</v>
      </c>
      <c r="U2075">
        <v>240</v>
      </c>
      <c r="V2075">
        <v>158</v>
      </c>
      <c r="W2075">
        <v>2310</v>
      </c>
      <c r="X2075">
        <v>510</v>
      </c>
      <c r="Y2075">
        <v>1155</v>
      </c>
      <c r="Z2075">
        <v>38.299999999999997</v>
      </c>
      <c r="AA2075">
        <v>19</v>
      </c>
      <c r="AB2075" t="s">
        <v>730</v>
      </c>
      <c r="AD2075" s="12">
        <v>8.3333333333333329E-2</v>
      </c>
      <c r="AE2075" s="13">
        <v>44070</v>
      </c>
      <c r="AF2075" s="14">
        <v>44070.083333333336</v>
      </c>
      <c r="AG2075" s="15">
        <v>0.06</v>
      </c>
    </row>
    <row r="2076" spans="1:33" x14ac:dyDescent="0.25">
      <c r="A2076">
        <v>82381</v>
      </c>
      <c r="B2076" s="9">
        <v>0.875</v>
      </c>
      <c r="C2076" s="1">
        <v>43710</v>
      </c>
      <c r="D2076" s="2">
        <v>43710.875</v>
      </c>
      <c r="E2076" t="s">
        <v>725</v>
      </c>
      <c r="F2076">
        <v>3.15</v>
      </c>
      <c r="G2076">
        <v>2.84</v>
      </c>
      <c r="H2076">
        <v>0.90159999999999996</v>
      </c>
      <c r="I2076" t="s">
        <v>725</v>
      </c>
      <c r="J2076">
        <v>2.96</v>
      </c>
      <c r="K2076">
        <v>0.67</v>
      </c>
      <c r="L2076">
        <v>0.44</v>
      </c>
      <c r="M2076">
        <v>0.05</v>
      </c>
      <c r="N2076">
        <v>0.06</v>
      </c>
      <c r="P2076" t="s">
        <v>726</v>
      </c>
      <c r="Q2076">
        <v>925</v>
      </c>
      <c r="R2076">
        <v>160</v>
      </c>
      <c r="S2076">
        <v>258</v>
      </c>
      <c r="T2076">
        <v>0.78</v>
      </c>
      <c r="U2076">
        <v>237</v>
      </c>
      <c r="V2076">
        <v>155</v>
      </c>
      <c r="W2076">
        <v>2186</v>
      </c>
      <c r="X2076">
        <v>494</v>
      </c>
      <c r="Y2076">
        <v>1151</v>
      </c>
      <c r="Z2076">
        <v>38.1</v>
      </c>
      <c r="AA2076">
        <v>19</v>
      </c>
      <c r="AB2076" t="s">
        <v>730</v>
      </c>
      <c r="AD2076" s="12">
        <v>0.95833333333333337</v>
      </c>
      <c r="AE2076" s="13">
        <v>44071</v>
      </c>
      <c r="AF2076" s="14">
        <v>44071.958333333336</v>
      </c>
      <c r="AG2076" s="15">
        <v>0.06</v>
      </c>
    </row>
    <row r="2077" spans="1:33" x14ac:dyDescent="0.25">
      <c r="A2077">
        <v>82382</v>
      </c>
      <c r="B2077" s="9">
        <v>0.95833333333333337</v>
      </c>
      <c r="C2077" s="1">
        <v>43710</v>
      </c>
      <c r="D2077" s="2">
        <v>43710.958333333336</v>
      </c>
      <c r="E2077" t="s">
        <v>725</v>
      </c>
      <c r="F2077">
        <v>3.01</v>
      </c>
      <c r="G2077">
        <v>2.75</v>
      </c>
      <c r="H2077">
        <v>0.91359999999999997</v>
      </c>
      <c r="I2077" t="s">
        <v>725</v>
      </c>
      <c r="J2077">
        <v>2.95</v>
      </c>
      <c r="K2077">
        <v>0.68</v>
      </c>
      <c r="L2077">
        <v>0.46</v>
      </c>
      <c r="M2077">
        <v>0.05</v>
      </c>
      <c r="N2077">
        <v>0.06</v>
      </c>
      <c r="O2077" t="s">
        <v>737</v>
      </c>
      <c r="Q2077">
        <v>898</v>
      </c>
      <c r="R2077">
        <v>151</v>
      </c>
      <c r="S2077">
        <v>248</v>
      </c>
      <c r="T2077">
        <v>0.77</v>
      </c>
      <c r="U2077">
        <v>234</v>
      </c>
      <c r="V2077">
        <v>152</v>
      </c>
      <c r="W2077">
        <v>2072</v>
      </c>
      <c r="X2077">
        <v>479</v>
      </c>
      <c r="Y2077">
        <v>1148</v>
      </c>
      <c r="Z2077">
        <v>38</v>
      </c>
      <c r="AA2077">
        <v>19</v>
      </c>
      <c r="AB2077" t="s">
        <v>727</v>
      </c>
      <c r="AD2077" s="12">
        <v>8.3333333333333329E-2</v>
      </c>
      <c r="AE2077" s="13">
        <v>44072</v>
      </c>
      <c r="AF2077" s="14">
        <v>44072.083333333336</v>
      </c>
      <c r="AG2077" s="15">
        <v>0.06</v>
      </c>
    </row>
    <row r="2078" spans="1:33" x14ac:dyDescent="0.25">
      <c r="A2078">
        <v>82383</v>
      </c>
      <c r="B2078" s="9">
        <v>8.3333333333333329E-2</v>
      </c>
      <c r="C2078" s="1">
        <v>43711</v>
      </c>
      <c r="D2078" s="2">
        <v>43711.083333333336</v>
      </c>
      <c r="E2078" t="s">
        <v>725</v>
      </c>
      <c r="F2078">
        <v>3.15</v>
      </c>
      <c r="G2078">
        <v>2.75</v>
      </c>
      <c r="H2078">
        <v>0.873</v>
      </c>
      <c r="I2078" t="s">
        <v>725</v>
      </c>
      <c r="J2078">
        <v>2.8</v>
      </c>
      <c r="K2078">
        <v>0.75</v>
      </c>
      <c r="L2078">
        <v>0.43</v>
      </c>
      <c r="M2078">
        <v>0.05</v>
      </c>
      <c r="N2078">
        <v>0.06</v>
      </c>
      <c r="P2078" t="s">
        <v>726</v>
      </c>
      <c r="Q2078">
        <v>872</v>
      </c>
      <c r="R2078">
        <v>143</v>
      </c>
      <c r="S2078">
        <v>234</v>
      </c>
      <c r="T2078">
        <v>0.86</v>
      </c>
      <c r="U2078">
        <v>229</v>
      </c>
      <c r="V2078">
        <v>149</v>
      </c>
      <c r="W2078">
        <v>1919</v>
      </c>
      <c r="X2078">
        <v>468</v>
      </c>
      <c r="Y2078">
        <v>1145</v>
      </c>
      <c r="Z2078">
        <v>38</v>
      </c>
      <c r="AA2078">
        <v>19</v>
      </c>
      <c r="AB2078" t="s">
        <v>727</v>
      </c>
      <c r="AD2078" s="12">
        <v>0.58333333333333337</v>
      </c>
      <c r="AE2078" s="13">
        <v>44072</v>
      </c>
      <c r="AF2078" s="14">
        <v>44072.583333333336</v>
      </c>
      <c r="AG2078" s="15">
        <v>0.06</v>
      </c>
    </row>
    <row r="2079" spans="1:33" x14ac:dyDescent="0.25">
      <c r="A2079">
        <v>82384</v>
      </c>
      <c r="B2079" s="9">
        <v>0.20833333333333334</v>
      </c>
      <c r="C2079" s="1">
        <v>43711</v>
      </c>
      <c r="D2079" s="2">
        <v>43711.208333333336</v>
      </c>
      <c r="E2079" t="s">
        <v>725</v>
      </c>
      <c r="F2079">
        <v>3.17</v>
      </c>
      <c r="G2079">
        <v>2.75</v>
      </c>
      <c r="H2079">
        <v>0.86750000000000005</v>
      </c>
      <c r="I2079" t="s">
        <v>725</v>
      </c>
      <c r="J2079">
        <v>2.8</v>
      </c>
      <c r="K2079">
        <v>0.7</v>
      </c>
      <c r="L2079">
        <v>0.34</v>
      </c>
      <c r="M2079">
        <v>0.05</v>
      </c>
      <c r="N2079">
        <v>0.06</v>
      </c>
      <c r="O2079" t="s">
        <v>737</v>
      </c>
      <c r="Q2079">
        <v>859</v>
      </c>
      <c r="R2079">
        <v>143</v>
      </c>
      <c r="S2079">
        <v>228</v>
      </c>
      <c r="T2079">
        <v>0.86</v>
      </c>
      <c r="U2079">
        <v>224</v>
      </c>
      <c r="V2079">
        <v>147</v>
      </c>
      <c r="W2079">
        <v>1853</v>
      </c>
      <c r="X2079">
        <v>468</v>
      </c>
      <c r="Y2079">
        <v>1143</v>
      </c>
      <c r="Z2079">
        <v>38</v>
      </c>
      <c r="AA2079">
        <v>19</v>
      </c>
      <c r="AB2079" t="s">
        <v>727</v>
      </c>
      <c r="AD2079" s="12">
        <v>8.3333333333333329E-2</v>
      </c>
      <c r="AE2079" s="13">
        <v>44073</v>
      </c>
      <c r="AF2079" s="14">
        <v>44073.083333333336</v>
      </c>
      <c r="AG2079" s="15">
        <v>0.06</v>
      </c>
    </row>
    <row r="2080" spans="1:33" x14ac:dyDescent="0.25">
      <c r="A2080">
        <v>82385</v>
      </c>
      <c r="B2080" s="9">
        <v>0.33333333333333331</v>
      </c>
      <c r="C2080" s="1">
        <v>43711</v>
      </c>
      <c r="D2080" s="2">
        <v>43711.333333333336</v>
      </c>
      <c r="E2080" t="s">
        <v>725</v>
      </c>
      <c r="F2080">
        <v>2.93</v>
      </c>
      <c r="G2080">
        <v>2.76</v>
      </c>
      <c r="H2080">
        <v>0.94199999999999995</v>
      </c>
      <c r="I2080" t="s">
        <v>725</v>
      </c>
      <c r="J2080">
        <v>2.95</v>
      </c>
      <c r="K2080">
        <v>0.64</v>
      </c>
      <c r="L2080">
        <v>0.33</v>
      </c>
      <c r="M2080">
        <v>0.05</v>
      </c>
      <c r="N2080">
        <v>0.06</v>
      </c>
      <c r="P2080" t="s">
        <v>726</v>
      </c>
      <c r="Q2080">
        <v>2235</v>
      </c>
      <c r="R2080">
        <v>210</v>
      </c>
      <c r="S2080">
        <v>220</v>
      </c>
      <c r="T2080">
        <v>0.79</v>
      </c>
      <c r="U2080">
        <v>219</v>
      </c>
      <c r="V2080">
        <v>144</v>
      </c>
      <c r="W2080">
        <v>1764</v>
      </c>
      <c r="X2080">
        <v>453</v>
      </c>
      <c r="Y2080">
        <v>1140</v>
      </c>
      <c r="Z2080">
        <v>38</v>
      </c>
      <c r="AA2080">
        <v>19</v>
      </c>
      <c r="AB2080" t="s">
        <v>728</v>
      </c>
      <c r="AD2080" s="12">
        <v>0.20833333333333334</v>
      </c>
      <c r="AE2080" s="13">
        <v>44073</v>
      </c>
      <c r="AF2080" s="14">
        <v>44073.208333333336</v>
      </c>
      <c r="AG2080" s="15">
        <v>0.06</v>
      </c>
    </row>
    <row r="2081" spans="1:33" x14ac:dyDescent="0.25">
      <c r="A2081">
        <v>82386</v>
      </c>
      <c r="B2081" s="9">
        <v>0.45833333333333331</v>
      </c>
      <c r="C2081" s="1">
        <v>43711</v>
      </c>
      <c r="D2081" s="2">
        <v>43711.458333333336</v>
      </c>
      <c r="E2081" t="s">
        <v>725</v>
      </c>
      <c r="F2081">
        <v>3.1</v>
      </c>
      <c r="G2081">
        <v>2.71</v>
      </c>
      <c r="H2081">
        <v>0.87419999999999998</v>
      </c>
      <c r="I2081" t="s">
        <v>725</v>
      </c>
      <c r="J2081">
        <v>2.91</v>
      </c>
      <c r="K2081">
        <v>0.56000000000000005</v>
      </c>
      <c r="L2081">
        <v>0.36</v>
      </c>
      <c r="M2081">
        <v>0.05</v>
      </c>
      <c r="N2081">
        <v>0.06</v>
      </c>
      <c r="O2081" t="s">
        <v>745</v>
      </c>
      <c r="Q2081">
        <v>2207</v>
      </c>
      <c r="R2081">
        <v>197</v>
      </c>
      <c r="S2081">
        <v>207</v>
      </c>
      <c r="T2081">
        <v>0.79</v>
      </c>
      <c r="U2081">
        <v>213</v>
      </c>
      <c r="V2081">
        <v>139</v>
      </c>
      <c r="W2081">
        <v>1629</v>
      </c>
      <c r="X2081">
        <v>431</v>
      </c>
      <c r="Y2081">
        <v>1137</v>
      </c>
      <c r="Z2081">
        <v>37.9</v>
      </c>
      <c r="AA2081">
        <v>19</v>
      </c>
      <c r="AB2081" t="s">
        <v>739</v>
      </c>
      <c r="AD2081" s="12">
        <v>0.33333333333333331</v>
      </c>
      <c r="AE2081" s="13">
        <v>44073</v>
      </c>
      <c r="AF2081" s="14">
        <v>44073.333333333336</v>
      </c>
      <c r="AG2081" s="15">
        <v>0.06</v>
      </c>
    </row>
    <row r="2082" spans="1:33" x14ac:dyDescent="0.25">
      <c r="A2082">
        <v>82387</v>
      </c>
      <c r="B2082" s="9">
        <v>0.58333333333333337</v>
      </c>
      <c r="C2082" s="1">
        <v>43711</v>
      </c>
      <c r="D2082" s="2">
        <v>43711.583333333336</v>
      </c>
      <c r="E2082" t="s">
        <v>725</v>
      </c>
      <c r="F2082">
        <v>3.09</v>
      </c>
      <c r="G2082">
        <v>3.08</v>
      </c>
      <c r="H2082">
        <v>0.99680000000000002</v>
      </c>
      <c r="I2082" t="s">
        <v>725</v>
      </c>
      <c r="J2082">
        <v>2.96</v>
      </c>
      <c r="K2082">
        <v>0.52</v>
      </c>
      <c r="L2082">
        <v>0.32</v>
      </c>
      <c r="M2082">
        <v>0.05</v>
      </c>
      <c r="N2082">
        <v>0.06</v>
      </c>
      <c r="P2082" t="s">
        <v>726</v>
      </c>
      <c r="Q2082">
        <v>2172</v>
      </c>
      <c r="R2082">
        <v>180</v>
      </c>
      <c r="S2082">
        <v>193</v>
      </c>
      <c r="T2082">
        <v>0.78</v>
      </c>
      <c r="U2082">
        <v>209</v>
      </c>
      <c r="V2082">
        <v>135</v>
      </c>
      <c r="W2082">
        <v>1477</v>
      </c>
      <c r="X2082">
        <v>406</v>
      </c>
      <c r="Y2082">
        <v>1133</v>
      </c>
      <c r="Z2082">
        <v>38</v>
      </c>
      <c r="AA2082">
        <v>19</v>
      </c>
      <c r="AB2082" t="s">
        <v>728</v>
      </c>
      <c r="AD2082" s="12">
        <v>0.45833333333333331</v>
      </c>
      <c r="AE2082" s="13">
        <v>44073</v>
      </c>
      <c r="AF2082" s="14">
        <v>44073.458333333336</v>
      </c>
      <c r="AG2082" s="15">
        <v>0.06</v>
      </c>
    </row>
    <row r="2083" spans="1:33" x14ac:dyDescent="0.25">
      <c r="A2083">
        <v>82388</v>
      </c>
      <c r="B2083" s="9">
        <v>0.70833333333333337</v>
      </c>
      <c r="C2083" s="1">
        <v>43711</v>
      </c>
      <c r="D2083" s="2">
        <v>43711.708333333336</v>
      </c>
      <c r="E2083" t="s">
        <v>725</v>
      </c>
      <c r="F2083">
        <v>3.08</v>
      </c>
      <c r="G2083">
        <v>2.79</v>
      </c>
      <c r="H2083">
        <v>0.90580000000000005</v>
      </c>
      <c r="I2083" t="s">
        <v>725</v>
      </c>
      <c r="J2083">
        <v>2.98</v>
      </c>
      <c r="K2083">
        <v>0.52</v>
      </c>
      <c r="L2083">
        <v>0.34</v>
      </c>
      <c r="M2083">
        <v>0.05</v>
      </c>
      <c r="N2083">
        <v>0.06</v>
      </c>
      <c r="O2083" t="s">
        <v>726</v>
      </c>
      <c r="Q2083">
        <v>2148</v>
      </c>
      <c r="R2083">
        <v>164</v>
      </c>
      <c r="S2083">
        <v>181</v>
      </c>
      <c r="T2083">
        <v>0.8</v>
      </c>
      <c r="U2083">
        <v>202</v>
      </c>
      <c r="V2083">
        <v>131</v>
      </c>
      <c r="W2083">
        <v>1345</v>
      </c>
      <c r="X2083">
        <v>2191</v>
      </c>
      <c r="Y2083">
        <v>1130</v>
      </c>
      <c r="Z2083">
        <v>40</v>
      </c>
      <c r="AA2083">
        <v>19</v>
      </c>
      <c r="AB2083" t="s">
        <v>728</v>
      </c>
      <c r="AD2083" s="12">
        <v>0.58333333333333337</v>
      </c>
      <c r="AE2083" s="13">
        <v>44073</v>
      </c>
      <c r="AF2083" s="14">
        <v>44073.583333333336</v>
      </c>
      <c r="AG2083" s="15">
        <v>0.06</v>
      </c>
    </row>
    <row r="2084" spans="1:33" x14ac:dyDescent="0.25">
      <c r="A2084">
        <v>82389</v>
      </c>
      <c r="B2084" s="9">
        <v>0.83333333333333337</v>
      </c>
      <c r="C2084" s="1">
        <v>43711</v>
      </c>
      <c r="D2084" s="2">
        <v>43711.833333333336</v>
      </c>
      <c r="E2084" t="s">
        <v>725</v>
      </c>
      <c r="F2084">
        <v>3.1</v>
      </c>
      <c r="G2084">
        <v>2.81</v>
      </c>
      <c r="H2084">
        <v>0.90649999999999997</v>
      </c>
      <c r="I2084" t="s">
        <v>725</v>
      </c>
      <c r="J2084">
        <v>2.98</v>
      </c>
      <c r="K2084">
        <v>0.47</v>
      </c>
      <c r="L2084">
        <v>0.35</v>
      </c>
      <c r="M2084">
        <v>0.05</v>
      </c>
      <c r="N2084">
        <v>0.06</v>
      </c>
      <c r="P2084" t="s">
        <v>726</v>
      </c>
      <c r="Q2084">
        <v>2122</v>
      </c>
      <c r="R2084">
        <v>150</v>
      </c>
      <c r="S2084">
        <v>172</v>
      </c>
      <c r="T2084">
        <v>0.78</v>
      </c>
      <c r="U2084">
        <v>198</v>
      </c>
      <c r="V2084">
        <v>127</v>
      </c>
      <c r="W2084">
        <v>1248</v>
      </c>
      <c r="X2084">
        <v>2169</v>
      </c>
      <c r="Y2084">
        <v>1126</v>
      </c>
      <c r="Z2084">
        <v>40</v>
      </c>
      <c r="AA2084">
        <v>19</v>
      </c>
      <c r="AB2084" t="s">
        <v>729</v>
      </c>
      <c r="AD2084" s="12">
        <v>0.70833333333333337</v>
      </c>
      <c r="AE2084" s="13">
        <v>44073</v>
      </c>
      <c r="AF2084" s="14">
        <v>44073.708333333336</v>
      </c>
      <c r="AG2084" s="15">
        <v>0.06</v>
      </c>
    </row>
    <row r="2085" spans="1:33" x14ac:dyDescent="0.25">
      <c r="A2085">
        <v>82390</v>
      </c>
      <c r="B2085" s="9">
        <v>0.95833333333333337</v>
      </c>
      <c r="C2085" s="1">
        <v>43711</v>
      </c>
      <c r="D2085" s="2">
        <v>43711.958333333336</v>
      </c>
      <c r="E2085" t="s">
        <v>725</v>
      </c>
      <c r="F2085">
        <v>3.15</v>
      </c>
      <c r="G2085">
        <v>2.76</v>
      </c>
      <c r="H2085">
        <v>0.87619999999999998</v>
      </c>
      <c r="I2085" t="s">
        <v>725</v>
      </c>
      <c r="J2085">
        <v>2.87</v>
      </c>
      <c r="K2085">
        <v>0.51</v>
      </c>
      <c r="L2085">
        <v>0.37</v>
      </c>
      <c r="M2085">
        <v>0.05</v>
      </c>
      <c r="N2085">
        <v>0.06</v>
      </c>
      <c r="O2085" t="s">
        <v>726</v>
      </c>
      <c r="Q2085">
        <v>2090</v>
      </c>
      <c r="R2085">
        <v>136</v>
      </c>
      <c r="S2085">
        <v>159</v>
      </c>
      <c r="T2085">
        <v>0.76</v>
      </c>
      <c r="U2085">
        <v>192</v>
      </c>
      <c r="V2085">
        <v>121</v>
      </c>
      <c r="W2085">
        <v>1111</v>
      </c>
      <c r="X2085">
        <v>2146</v>
      </c>
      <c r="Y2085">
        <v>1121</v>
      </c>
      <c r="Z2085">
        <v>40</v>
      </c>
      <c r="AA2085">
        <v>19</v>
      </c>
      <c r="AB2085" t="s">
        <v>729</v>
      </c>
      <c r="AD2085" s="12">
        <v>0.83333333333333337</v>
      </c>
      <c r="AE2085" s="13">
        <v>44073</v>
      </c>
      <c r="AF2085" s="14">
        <v>44073.833333333336</v>
      </c>
      <c r="AG2085" s="15">
        <v>0.06</v>
      </c>
    </row>
    <row r="2086" spans="1:33" x14ac:dyDescent="0.25">
      <c r="A2086">
        <v>82391</v>
      </c>
      <c r="B2086" s="9">
        <v>8.3333333333333329E-2</v>
      </c>
      <c r="C2086" s="1">
        <v>43712</v>
      </c>
      <c r="D2086" s="2">
        <v>43712.083333333336</v>
      </c>
      <c r="E2086" t="s">
        <v>725</v>
      </c>
      <c r="F2086">
        <v>3.25</v>
      </c>
      <c r="G2086">
        <v>2.76</v>
      </c>
      <c r="H2086">
        <v>0.84919999999999995</v>
      </c>
      <c r="I2086" t="s">
        <v>725</v>
      </c>
      <c r="J2086">
        <v>2.82</v>
      </c>
      <c r="K2086">
        <v>0.62</v>
      </c>
      <c r="L2086">
        <v>0.31</v>
      </c>
      <c r="M2086">
        <v>0.05</v>
      </c>
      <c r="N2086">
        <v>0.05</v>
      </c>
      <c r="P2086" t="s">
        <v>726</v>
      </c>
      <c r="Q2086">
        <v>2079</v>
      </c>
      <c r="R2086">
        <v>133</v>
      </c>
      <c r="S2086">
        <v>149</v>
      </c>
      <c r="T2086">
        <v>0.82</v>
      </c>
      <c r="U2086">
        <v>188</v>
      </c>
      <c r="V2086">
        <v>120</v>
      </c>
      <c r="W2086">
        <v>1006</v>
      </c>
      <c r="X2086">
        <v>2139</v>
      </c>
      <c r="Y2086">
        <v>1116</v>
      </c>
      <c r="Z2086">
        <v>40</v>
      </c>
      <c r="AA2086">
        <v>19</v>
      </c>
      <c r="AB2086" t="s">
        <v>729</v>
      </c>
      <c r="AD2086" s="12">
        <v>0.95833333333333337</v>
      </c>
      <c r="AE2086" s="13">
        <v>44073</v>
      </c>
      <c r="AF2086" s="14">
        <v>44073.958333333336</v>
      </c>
      <c r="AG2086" s="15">
        <v>0.06</v>
      </c>
    </row>
    <row r="2087" spans="1:33" x14ac:dyDescent="0.25">
      <c r="A2087">
        <v>82392</v>
      </c>
      <c r="B2087" s="9">
        <v>0.20833333333333334</v>
      </c>
      <c r="C2087" s="1">
        <v>43712</v>
      </c>
      <c r="D2087" s="2">
        <v>43712.208333333336</v>
      </c>
      <c r="E2087" t="s">
        <v>725</v>
      </c>
      <c r="F2087">
        <v>3.17</v>
      </c>
      <c r="G2087">
        <v>2.76</v>
      </c>
      <c r="H2087">
        <v>0.87070000000000003</v>
      </c>
      <c r="I2087" t="s">
        <v>725</v>
      </c>
      <c r="J2087">
        <v>2.7</v>
      </c>
      <c r="K2087">
        <v>0.53</v>
      </c>
      <c r="L2087">
        <v>0.28999999999999998</v>
      </c>
      <c r="M2087">
        <v>0.06</v>
      </c>
      <c r="N2087">
        <v>0.06</v>
      </c>
      <c r="O2087" t="s">
        <v>726</v>
      </c>
      <c r="Q2087">
        <v>2068</v>
      </c>
      <c r="R2087">
        <v>133</v>
      </c>
      <c r="S2087">
        <v>142</v>
      </c>
      <c r="T2087">
        <v>0.82</v>
      </c>
      <c r="U2087">
        <v>183</v>
      </c>
      <c r="V2087">
        <v>118</v>
      </c>
      <c r="W2087">
        <v>940</v>
      </c>
      <c r="X2087">
        <v>2137</v>
      </c>
      <c r="Y2087">
        <v>1114</v>
      </c>
      <c r="Z2087">
        <v>40</v>
      </c>
      <c r="AA2087">
        <v>19</v>
      </c>
      <c r="AB2087" t="s">
        <v>729</v>
      </c>
      <c r="AD2087" s="12">
        <v>8.3333333333333329E-2</v>
      </c>
      <c r="AE2087" s="13">
        <v>44074</v>
      </c>
      <c r="AF2087" s="14">
        <v>44074.083333333336</v>
      </c>
      <c r="AG2087" s="15">
        <v>0.06</v>
      </c>
    </row>
    <row r="2088" spans="1:33" x14ac:dyDescent="0.25">
      <c r="A2088">
        <v>82393</v>
      </c>
      <c r="B2088" s="9">
        <v>0.33333333333333331</v>
      </c>
      <c r="C2088" s="1">
        <v>43712</v>
      </c>
      <c r="D2088" s="2">
        <v>43712.333333333336</v>
      </c>
      <c r="E2088" t="s">
        <v>725</v>
      </c>
      <c r="F2088">
        <v>3.15</v>
      </c>
      <c r="G2088">
        <v>2.73</v>
      </c>
      <c r="H2088">
        <v>0.86670000000000003</v>
      </c>
      <c r="I2088" t="s">
        <v>725</v>
      </c>
      <c r="J2088">
        <v>2.91</v>
      </c>
      <c r="K2088">
        <v>0.4</v>
      </c>
      <c r="L2088">
        <v>0.32</v>
      </c>
      <c r="M2088">
        <v>0.06</v>
      </c>
      <c r="N2088">
        <v>0.05</v>
      </c>
      <c r="P2088" t="s">
        <v>726</v>
      </c>
      <c r="Q2088">
        <v>2043</v>
      </c>
      <c r="R2088">
        <v>124</v>
      </c>
      <c r="S2088">
        <v>279</v>
      </c>
      <c r="T2088">
        <v>0.74</v>
      </c>
      <c r="U2088">
        <v>179</v>
      </c>
      <c r="V2088">
        <v>115</v>
      </c>
      <c r="W2088">
        <v>2363</v>
      </c>
      <c r="X2088">
        <v>2123</v>
      </c>
      <c r="Y2088">
        <v>1111</v>
      </c>
      <c r="Z2088">
        <v>40</v>
      </c>
      <c r="AA2088">
        <v>19</v>
      </c>
      <c r="AB2088" t="s">
        <v>728</v>
      </c>
      <c r="AD2088" s="12">
        <v>0.20833333333333334</v>
      </c>
      <c r="AE2088" s="13">
        <v>44074</v>
      </c>
      <c r="AF2088" s="14">
        <v>44074.208333333336</v>
      </c>
      <c r="AG2088" s="15">
        <v>0.06</v>
      </c>
    </row>
    <row r="2089" spans="1:33" x14ac:dyDescent="0.25">
      <c r="A2089">
        <v>82394</v>
      </c>
      <c r="B2089" s="9">
        <v>0.45833333333333331</v>
      </c>
      <c r="C2089" s="1">
        <v>43712</v>
      </c>
      <c r="D2089" s="2">
        <v>43712.458333333336</v>
      </c>
      <c r="E2089" t="s">
        <v>725</v>
      </c>
      <c r="F2089">
        <v>3.14</v>
      </c>
      <c r="G2089">
        <v>2.77</v>
      </c>
      <c r="H2089">
        <v>0.88219999999999998</v>
      </c>
      <c r="I2089" t="s">
        <v>725</v>
      </c>
      <c r="J2089">
        <v>2.97</v>
      </c>
      <c r="K2089">
        <v>0.54</v>
      </c>
      <c r="L2089">
        <v>0.4</v>
      </c>
      <c r="M2089">
        <v>0.05</v>
      </c>
      <c r="N2089">
        <v>0.06</v>
      </c>
      <c r="O2089" t="s">
        <v>726</v>
      </c>
      <c r="Q2089">
        <v>2007</v>
      </c>
      <c r="R2089">
        <v>109</v>
      </c>
      <c r="S2089">
        <v>264</v>
      </c>
      <c r="T2089">
        <v>0.73</v>
      </c>
      <c r="U2089">
        <v>174</v>
      </c>
      <c r="V2089">
        <v>110</v>
      </c>
      <c r="W2089">
        <v>2189</v>
      </c>
      <c r="X2089">
        <v>2099</v>
      </c>
      <c r="Y2089">
        <v>1105</v>
      </c>
      <c r="Z2089">
        <v>40</v>
      </c>
      <c r="AA2089">
        <v>19</v>
      </c>
      <c r="AB2089" t="s">
        <v>728</v>
      </c>
      <c r="AD2089" s="12">
        <v>0.95833333333333337</v>
      </c>
      <c r="AE2089" s="13">
        <v>44074</v>
      </c>
      <c r="AF2089" s="14">
        <v>44074.958333333336</v>
      </c>
      <c r="AG2089" s="15">
        <v>0.06</v>
      </c>
    </row>
    <row r="2090" spans="1:33" x14ac:dyDescent="0.25">
      <c r="A2090">
        <v>82395</v>
      </c>
      <c r="B2090" s="9">
        <v>0.58333333333333337</v>
      </c>
      <c r="C2090" s="1">
        <v>43712</v>
      </c>
      <c r="D2090" s="2">
        <v>43712.583333333336</v>
      </c>
      <c r="E2090" t="s">
        <v>725</v>
      </c>
      <c r="F2090">
        <v>3.13</v>
      </c>
      <c r="G2090">
        <v>2.76</v>
      </c>
      <c r="H2090">
        <v>0.88180000000000003</v>
      </c>
      <c r="I2090" t="s">
        <v>725</v>
      </c>
      <c r="J2090">
        <v>2.96</v>
      </c>
      <c r="K2090">
        <v>0.63</v>
      </c>
      <c r="L2090">
        <v>0.35</v>
      </c>
      <c r="M2090">
        <v>0.05</v>
      </c>
      <c r="N2090">
        <v>0.05</v>
      </c>
      <c r="P2090" t="s">
        <v>726</v>
      </c>
      <c r="Q2090">
        <v>1974</v>
      </c>
      <c r="R2090">
        <v>93</v>
      </c>
      <c r="S2090">
        <v>249</v>
      </c>
      <c r="T2090">
        <v>0.71</v>
      </c>
      <c r="U2090">
        <v>169</v>
      </c>
      <c r="V2090">
        <v>107</v>
      </c>
      <c r="W2090">
        <v>2028</v>
      </c>
      <c r="X2090">
        <v>2074</v>
      </c>
      <c r="Y2090">
        <v>1101</v>
      </c>
      <c r="Z2090">
        <v>40</v>
      </c>
      <c r="AA2090">
        <v>19</v>
      </c>
      <c r="AB2090" t="s">
        <v>728</v>
      </c>
      <c r="AD2090" s="12">
        <v>0.20833333333333334</v>
      </c>
      <c r="AE2090" s="13">
        <v>44075</v>
      </c>
      <c r="AF2090" s="14">
        <v>44075.208333333336</v>
      </c>
      <c r="AG2090" s="15">
        <v>0.06</v>
      </c>
    </row>
    <row r="2091" spans="1:33" x14ac:dyDescent="0.25">
      <c r="A2091">
        <v>82396</v>
      </c>
      <c r="B2091" s="9">
        <v>0.70833333333333337</v>
      </c>
      <c r="C2091" s="1">
        <v>43712</v>
      </c>
      <c r="D2091" s="2">
        <v>43712.708333333336</v>
      </c>
      <c r="E2091" t="s">
        <v>725</v>
      </c>
      <c r="F2091">
        <v>3.14</v>
      </c>
      <c r="G2091">
        <v>2.73</v>
      </c>
      <c r="H2091">
        <v>0.86939999999999995</v>
      </c>
      <c r="I2091" t="s">
        <v>725</v>
      </c>
      <c r="J2091">
        <v>2.94</v>
      </c>
      <c r="K2091">
        <v>0.59</v>
      </c>
      <c r="L2091">
        <v>0.34</v>
      </c>
      <c r="M2091">
        <v>0.05</v>
      </c>
      <c r="N2091">
        <v>0.06</v>
      </c>
      <c r="O2091" t="s">
        <v>726</v>
      </c>
      <c r="Q2091">
        <v>1940</v>
      </c>
      <c r="R2091">
        <v>76</v>
      </c>
      <c r="S2091">
        <v>235</v>
      </c>
      <c r="T2091">
        <v>0.73</v>
      </c>
      <c r="U2091">
        <v>163</v>
      </c>
      <c r="V2091">
        <v>104</v>
      </c>
      <c r="W2091">
        <v>1872</v>
      </c>
      <c r="X2091">
        <v>2046</v>
      </c>
      <c r="Y2091">
        <v>1096</v>
      </c>
      <c r="Z2091">
        <v>40</v>
      </c>
      <c r="AA2091">
        <v>19</v>
      </c>
      <c r="AB2091" t="s">
        <v>728</v>
      </c>
      <c r="AD2091" s="12">
        <v>0.45833333333333331</v>
      </c>
      <c r="AE2091" s="13">
        <v>44075</v>
      </c>
      <c r="AF2091" s="14">
        <v>44075.458333333336</v>
      </c>
      <c r="AG2091" s="15">
        <v>0.06</v>
      </c>
    </row>
    <row r="2092" spans="1:33" x14ac:dyDescent="0.25">
      <c r="A2092">
        <v>82397</v>
      </c>
      <c r="B2092" s="9">
        <v>0.83333333333333337</v>
      </c>
      <c r="C2092" s="1">
        <v>43712</v>
      </c>
      <c r="D2092" s="2">
        <v>43712.833333333336</v>
      </c>
      <c r="E2092" t="s">
        <v>725</v>
      </c>
      <c r="F2092">
        <v>3.11</v>
      </c>
      <c r="G2092">
        <v>2.73</v>
      </c>
      <c r="H2092">
        <v>0.87780000000000002</v>
      </c>
      <c r="I2092" t="s">
        <v>725</v>
      </c>
      <c r="J2092">
        <v>2.86</v>
      </c>
      <c r="K2092">
        <v>0.5</v>
      </c>
      <c r="L2092">
        <v>0.32</v>
      </c>
      <c r="M2092">
        <v>0.05</v>
      </c>
      <c r="N2092">
        <v>0.05</v>
      </c>
      <c r="P2092" t="s">
        <v>726</v>
      </c>
      <c r="Q2092">
        <v>1911</v>
      </c>
      <c r="R2092">
        <v>61</v>
      </c>
      <c r="S2092">
        <v>224</v>
      </c>
      <c r="T2092">
        <v>0.73</v>
      </c>
      <c r="U2092">
        <v>159</v>
      </c>
      <c r="V2092">
        <v>100</v>
      </c>
      <c r="W2092">
        <v>1747</v>
      </c>
      <c r="X2092">
        <v>2023</v>
      </c>
      <c r="Y2092">
        <v>1092</v>
      </c>
      <c r="Z2092">
        <v>40</v>
      </c>
      <c r="AA2092">
        <v>19</v>
      </c>
      <c r="AB2092" t="s">
        <v>727</v>
      </c>
      <c r="AD2092" s="12">
        <v>0.58333333333333337</v>
      </c>
      <c r="AE2092" s="13">
        <v>44075</v>
      </c>
      <c r="AF2092" s="14">
        <v>44075.583333333336</v>
      </c>
      <c r="AG2092" s="15">
        <v>0.06</v>
      </c>
    </row>
    <row r="2093" spans="1:33" x14ac:dyDescent="0.25">
      <c r="A2093">
        <v>82398</v>
      </c>
      <c r="B2093" s="9">
        <v>0.95833333333333337</v>
      </c>
      <c r="C2093" s="1">
        <v>43712</v>
      </c>
      <c r="D2093" s="2">
        <v>43712.958333333336</v>
      </c>
      <c r="E2093" t="s">
        <v>725</v>
      </c>
      <c r="F2093">
        <v>3.2</v>
      </c>
      <c r="G2093">
        <v>2.73</v>
      </c>
      <c r="H2093">
        <v>0.85309999999999997</v>
      </c>
      <c r="I2093" t="s">
        <v>725</v>
      </c>
      <c r="J2093">
        <v>2.88</v>
      </c>
      <c r="K2093">
        <v>0.53</v>
      </c>
      <c r="L2093">
        <v>0.28000000000000003</v>
      </c>
      <c r="M2093">
        <v>0.05</v>
      </c>
      <c r="N2093">
        <v>0.05</v>
      </c>
      <c r="O2093" t="s">
        <v>726</v>
      </c>
      <c r="Q2093">
        <v>1885</v>
      </c>
      <c r="R2093">
        <v>220</v>
      </c>
      <c r="S2093">
        <v>211</v>
      </c>
      <c r="T2093">
        <v>0.77</v>
      </c>
      <c r="U2093">
        <v>154</v>
      </c>
      <c r="V2093">
        <v>169</v>
      </c>
      <c r="W2093">
        <v>1606</v>
      </c>
      <c r="X2093">
        <v>2008</v>
      </c>
      <c r="Y2093">
        <v>1087</v>
      </c>
      <c r="Z2093">
        <v>40</v>
      </c>
      <c r="AA2093">
        <v>19</v>
      </c>
      <c r="AB2093" t="s">
        <v>727</v>
      </c>
      <c r="AD2093" s="12">
        <v>0.70833333333333337</v>
      </c>
      <c r="AE2093" s="13">
        <v>44075</v>
      </c>
      <c r="AF2093" s="14">
        <v>44075.708333333336</v>
      </c>
      <c r="AG2093" s="15">
        <v>0.06</v>
      </c>
    </row>
    <row r="2094" spans="1:33" x14ac:dyDescent="0.25">
      <c r="A2094">
        <v>82399</v>
      </c>
      <c r="B2094" s="9">
        <v>8.3333333333333329E-2</v>
      </c>
      <c r="C2094" s="1">
        <v>43713</v>
      </c>
      <c r="D2094" s="2">
        <v>43713.083333333336</v>
      </c>
      <c r="E2094" t="s">
        <v>725</v>
      </c>
      <c r="F2094">
        <v>3.13</v>
      </c>
      <c r="G2094">
        <v>2.73</v>
      </c>
      <c r="H2094">
        <v>0.87219999999999998</v>
      </c>
      <c r="I2094" t="s">
        <v>725</v>
      </c>
      <c r="J2094">
        <v>2.79</v>
      </c>
      <c r="K2094">
        <v>0.65</v>
      </c>
      <c r="L2094">
        <v>0.38</v>
      </c>
      <c r="M2094">
        <v>0.05</v>
      </c>
      <c r="N2094">
        <v>0.06</v>
      </c>
      <c r="P2094" t="s">
        <v>726</v>
      </c>
      <c r="Q2094">
        <v>1872</v>
      </c>
      <c r="R2094">
        <v>220</v>
      </c>
      <c r="S2094">
        <v>205</v>
      </c>
      <c r="T2094">
        <v>0.81</v>
      </c>
      <c r="U2094">
        <v>150</v>
      </c>
      <c r="V2094">
        <v>167</v>
      </c>
      <c r="W2094">
        <v>1537</v>
      </c>
      <c r="X2094">
        <v>2007</v>
      </c>
      <c r="Y2094">
        <v>1085</v>
      </c>
      <c r="Z2094">
        <v>40</v>
      </c>
      <c r="AA2094">
        <v>19</v>
      </c>
      <c r="AB2094" t="s">
        <v>727</v>
      </c>
      <c r="AD2094" s="12">
        <v>0.83333333333333337</v>
      </c>
      <c r="AE2094" s="13">
        <v>44075</v>
      </c>
      <c r="AF2094" s="14">
        <v>44075.833333333336</v>
      </c>
      <c r="AG2094" s="15">
        <v>0.06</v>
      </c>
    </row>
    <row r="2095" spans="1:33" x14ac:dyDescent="0.25">
      <c r="A2095">
        <v>82400</v>
      </c>
      <c r="B2095" s="9">
        <v>0.20833333333333334</v>
      </c>
      <c r="C2095" s="1">
        <v>43713</v>
      </c>
      <c r="D2095" s="2">
        <v>43713.208333333336</v>
      </c>
      <c r="E2095" t="s">
        <v>725</v>
      </c>
      <c r="F2095">
        <v>3.13</v>
      </c>
      <c r="G2095">
        <v>2.73</v>
      </c>
      <c r="H2095">
        <v>0.87219999999999998</v>
      </c>
      <c r="I2095" t="s">
        <v>725</v>
      </c>
      <c r="J2095">
        <v>2.78</v>
      </c>
      <c r="K2095">
        <v>0.75</v>
      </c>
      <c r="L2095">
        <v>0.27</v>
      </c>
      <c r="M2095">
        <v>0.05</v>
      </c>
      <c r="N2095">
        <v>0.05</v>
      </c>
      <c r="O2095" t="s">
        <v>737</v>
      </c>
      <c r="Q2095">
        <v>1857</v>
      </c>
      <c r="R2095">
        <v>220</v>
      </c>
      <c r="S2095">
        <v>199</v>
      </c>
      <c r="T2095">
        <v>0.85</v>
      </c>
      <c r="U2095">
        <v>144</v>
      </c>
      <c r="V2095">
        <v>165</v>
      </c>
      <c r="W2095">
        <v>1469</v>
      </c>
      <c r="X2095">
        <v>2006</v>
      </c>
      <c r="Y2095">
        <v>1083</v>
      </c>
      <c r="Z2095">
        <v>40</v>
      </c>
      <c r="AA2095">
        <v>19</v>
      </c>
      <c r="AB2095" t="s">
        <v>727</v>
      </c>
      <c r="AD2095" s="12">
        <v>8.3333333333333329E-2</v>
      </c>
      <c r="AE2095" s="13">
        <v>44076</v>
      </c>
      <c r="AF2095" s="14">
        <v>44076.083333333336</v>
      </c>
      <c r="AG2095" s="15">
        <v>0.06</v>
      </c>
    </row>
    <row r="2096" spans="1:33" x14ac:dyDescent="0.25">
      <c r="A2096">
        <v>82401</v>
      </c>
      <c r="B2096" s="9">
        <v>0.375</v>
      </c>
      <c r="C2096" s="1">
        <v>43713</v>
      </c>
      <c r="D2096" s="2">
        <v>43713.375</v>
      </c>
      <c r="E2096" t="s">
        <v>725</v>
      </c>
      <c r="F2096">
        <v>3.06</v>
      </c>
      <c r="G2096">
        <v>2.65</v>
      </c>
      <c r="H2096">
        <v>0.86599999999999999</v>
      </c>
      <c r="I2096" t="s">
        <v>725</v>
      </c>
      <c r="J2096">
        <v>2.94</v>
      </c>
      <c r="K2096">
        <v>0.41</v>
      </c>
      <c r="L2096">
        <v>0.44</v>
      </c>
      <c r="M2096">
        <v>0.04</v>
      </c>
      <c r="N2096">
        <v>0.05</v>
      </c>
      <c r="P2096" t="s">
        <v>726</v>
      </c>
      <c r="Q2096">
        <v>1820</v>
      </c>
      <c r="R2096">
        <v>205</v>
      </c>
      <c r="S2096">
        <v>186</v>
      </c>
      <c r="T2096">
        <v>0.76</v>
      </c>
      <c r="U2096">
        <v>138</v>
      </c>
      <c r="V2096">
        <v>161</v>
      </c>
      <c r="W2096">
        <v>1331</v>
      </c>
      <c r="X2096">
        <v>1979</v>
      </c>
      <c r="Y2096">
        <v>1079</v>
      </c>
      <c r="Z2096">
        <v>40</v>
      </c>
      <c r="AA2096">
        <v>19</v>
      </c>
      <c r="AB2096" t="s">
        <v>728</v>
      </c>
      <c r="AD2096" s="12">
        <v>0.33333333333333331</v>
      </c>
      <c r="AE2096" s="13">
        <v>44076</v>
      </c>
      <c r="AF2096" s="14">
        <v>44076.333333333336</v>
      </c>
      <c r="AG2096" s="15">
        <v>0.06</v>
      </c>
    </row>
    <row r="2097" spans="1:33" x14ac:dyDescent="0.25">
      <c r="A2097">
        <v>82402</v>
      </c>
      <c r="B2097" s="9">
        <v>0.45833333333333331</v>
      </c>
      <c r="C2097" s="1">
        <v>43713</v>
      </c>
      <c r="D2097" s="2">
        <v>43713.458333333336</v>
      </c>
      <c r="E2097" t="s">
        <v>725</v>
      </c>
      <c r="F2097">
        <v>3.13</v>
      </c>
      <c r="G2097">
        <v>2.73</v>
      </c>
      <c r="H2097">
        <v>0.87219999999999998</v>
      </c>
      <c r="I2097" t="s">
        <v>725</v>
      </c>
      <c r="J2097">
        <v>2.91</v>
      </c>
      <c r="K2097">
        <v>0.63</v>
      </c>
      <c r="L2097">
        <v>0.4</v>
      </c>
      <c r="M2097">
        <v>0.05</v>
      </c>
      <c r="N2097">
        <v>0.06</v>
      </c>
      <c r="O2097" t="s">
        <v>726</v>
      </c>
      <c r="Q2097">
        <v>1795</v>
      </c>
      <c r="R2097">
        <v>191</v>
      </c>
      <c r="S2097">
        <v>175</v>
      </c>
      <c r="T2097">
        <v>0.76</v>
      </c>
      <c r="U2097">
        <v>134</v>
      </c>
      <c r="V2097">
        <v>158</v>
      </c>
      <c r="W2097">
        <v>1213</v>
      </c>
      <c r="X2097">
        <v>1959</v>
      </c>
      <c r="Y2097">
        <v>1075</v>
      </c>
      <c r="Z2097">
        <v>39</v>
      </c>
      <c r="AA2097">
        <v>19</v>
      </c>
      <c r="AB2097" t="s">
        <v>728</v>
      </c>
      <c r="AD2097" s="12">
        <v>0.83333333333333337</v>
      </c>
      <c r="AE2097" s="13">
        <v>44076</v>
      </c>
      <c r="AF2097" s="14">
        <v>44076.833333333336</v>
      </c>
      <c r="AG2097" s="15">
        <v>0.06</v>
      </c>
    </row>
    <row r="2098" spans="1:33" x14ac:dyDescent="0.25">
      <c r="A2098">
        <v>82403</v>
      </c>
      <c r="B2098" s="9">
        <v>0.58333333333333337</v>
      </c>
      <c r="C2098" s="1">
        <v>43713</v>
      </c>
      <c r="D2098" s="2">
        <v>43713.583333333336</v>
      </c>
      <c r="E2098" t="s">
        <v>725</v>
      </c>
      <c r="F2098">
        <v>3.07</v>
      </c>
      <c r="G2098">
        <v>2.74</v>
      </c>
      <c r="H2098">
        <v>0.89249999999999996</v>
      </c>
      <c r="I2098" t="s">
        <v>725</v>
      </c>
      <c r="J2098">
        <v>2.82</v>
      </c>
      <c r="K2098">
        <v>0.66</v>
      </c>
      <c r="L2098">
        <v>0.55000000000000004</v>
      </c>
      <c r="M2098">
        <v>0.05</v>
      </c>
      <c r="N2098">
        <v>0.06</v>
      </c>
      <c r="P2098" t="s">
        <v>726</v>
      </c>
      <c r="Q2098">
        <v>1761</v>
      </c>
      <c r="R2098">
        <v>177</v>
      </c>
      <c r="S2098">
        <v>163</v>
      </c>
      <c r="T2098">
        <v>0.75</v>
      </c>
      <c r="U2098">
        <v>129</v>
      </c>
      <c r="V2098">
        <v>154</v>
      </c>
      <c r="W2098">
        <v>1073</v>
      </c>
      <c r="X2098">
        <v>1936</v>
      </c>
      <c r="Y2098">
        <v>1071</v>
      </c>
      <c r="Z2098">
        <v>39.4</v>
      </c>
      <c r="AA2098">
        <v>19</v>
      </c>
      <c r="AB2098" t="s">
        <v>739</v>
      </c>
      <c r="AD2098" s="12">
        <v>8.3333333333333329E-2</v>
      </c>
      <c r="AE2098" s="13">
        <v>44077</v>
      </c>
      <c r="AF2098" s="14">
        <v>44077.083333333336</v>
      </c>
      <c r="AG2098" s="15">
        <v>0.06</v>
      </c>
    </row>
    <row r="2099" spans="1:33" x14ac:dyDescent="0.25">
      <c r="A2099">
        <v>82404</v>
      </c>
      <c r="B2099" s="9">
        <v>0.70833333333333337</v>
      </c>
      <c r="C2099" s="1">
        <v>43713</v>
      </c>
      <c r="D2099" s="2">
        <v>43713.708333333336</v>
      </c>
      <c r="E2099" t="s">
        <v>725</v>
      </c>
      <c r="F2099">
        <v>3.18</v>
      </c>
      <c r="G2099">
        <v>2.91</v>
      </c>
      <c r="H2099">
        <v>0.91510000000000002</v>
      </c>
      <c r="I2099" t="s">
        <v>725</v>
      </c>
      <c r="J2099">
        <v>3.04</v>
      </c>
      <c r="K2099">
        <v>0.74</v>
      </c>
      <c r="L2099">
        <v>0.57999999999999996</v>
      </c>
      <c r="M2099">
        <v>0.05</v>
      </c>
      <c r="N2099">
        <v>0.05</v>
      </c>
      <c r="O2099" t="s">
        <v>726</v>
      </c>
      <c r="Q2099">
        <v>1721</v>
      </c>
      <c r="R2099">
        <v>162</v>
      </c>
      <c r="S2099">
        <v>151</v>
      </c>
      <c r="T2099">
        <v>0.74</v>
      </c>
      <c r="U2099">
        <v>124</v>
      </c>
      <c r="V2099">
        <v>149</v>
      </c>
      <c r="W2099">
        <v>946</v>
      </c>
      <c r="X2099">
        <v>1912</v>
      </c>
      <c r="Y2099">
        <v>1066</v>
      </c>
      <c r="Z2099">
        <v>39</v>
      </c>
      <c r="AA2099">
        <v>19</v>
      </c>
      <c r="AB2099" t="s">
        <v>729</v>
      </c>
      <c r="AD2099" s="12">
        <v>0.20833333333333334</v>
      </c>
      <c r="AE2099" s="13">
        <v>44077</v>
      </c>
      <c r="AF2099" s="14">
        <v>44077.208333333336</v>
      </c>
      <c r="AG2099" s="15">
        <v>0.06</v>
      </c>
    </row>
    <row r="2100" spans="1:33" x14ac:dyDescent="0.25">
      <c r="A2100">
        <v>82405</v>
      </c>
      <c r="B2100" s="9">
        <v>0.83333333333333337</v>
      </c>
      <c r="C2100" s="1">
        <v>43713</v>
      </c>
      <c r="D2100" s="2">
        <v>43713.833333333336</v>
      </c>
      <c r="E2100" t="s">
        <v>725</v>
      </c>
      <c r="F2100">
        <v>3.15</v>
      </c>
      <c r="G2100">
        <v>2.84</v>
      </c>
      <c r="H2100">
        <v>0.90159999999999996</v>
      </c>
      <c r="I2100" t="s">
        <v>725</v>
      </c>
      <c r="J2100">
        <v>2.89</v>
      </c>
      <c r="K2100">
        <v>0.79</v>
      </c>
      <c r="L2100">
        <v>0.63</v>
      </c>
      <c r="M2100">
        <v>0.05</v>
      </c>
      <c r="N2100">
        <v>0.06</v>
      </c>
      <c r="P2100" t="s">
        <v>726</v>
      </c>
      <c r="Q2100">
        <v>1690</v>
      </c>
      <c r="R2100">
        <v>149</v>
      </c>
      <c r="S2100">
        <v>138</v>
      </c>
      <c r="T2100">
        <v>0.73</v>
      </c>
      <c r="U2100">
        <v>120</v>
      </c>
      <c r="V2100">
        <v>146</v>
      </c>
      <c r="W2100">
        <v>813</v>
      </c>
      <c r="X2100">
        <v>1889</v>
      </c>
      <c r="Y2100">
        <v>1062</v>
      </c>
      <c r="Z2100">
        <v>39</v>
      </c>
      <c r="AA2100">
        <v>19</v>
      </c>
      <c r="AB2100" t="s">
        <v>729</v>
      </c>
      <c r="AD2100" s="12">
        <v>0.33333333333333331</v>
      </c>
      <c r="AE2100" s="13">
        <v>44078</v>
      </c>
      <c r="AF2100" s="14">
        <v>44078.333333333336</v>
      </c>
      <c r="AG2100" s="15">
        <v>0.06</v>
      </c>
    </row>
    <row r="2101" spans="1:33" x14ac:dyDescent="0.25">
      <c r="A2101">
        <v>82406</v>
      </c>
      <c r="B2101" s="9">
        <v>0.91666666666666663</v>
      </c>
      <c r="C2101" s="1">
        <v>43713</v>
      </c>
      <c r="D2101" s="2">
        <v>43713.916666666664</v>
      </c>
      <c r="E2101" t="s">
        <v>725</v>
      </c>
      <c r="F2101">
        <v>3.13</v>
      </c>
      <c r="G2101">
        <v>2.72</v>
      </c>
      <c r="H2101">
        <v>0.86899999999999999</v>
      </c>
      <c r="I2101" t="s">
        <v>725</v>
      </c>
      <c r="J2101">
        <v>2.8</v>
      </c>
      <c r="K2101">
        <v>0.71</v>
      </c>
      <c r="L2101">
        <v>0.63</v>
      </c>
      <c r="M2101">
        <v>0.05</v>
      </c>
      <c r="N2101">
        <v>0.06</v>
      </c>
      <c r="O2101" t="s">
        <v>726</v>
      </c>
      <c r="Q2101">
        <v>1665</v>
      </c>
      <c r="R2101">
        <v>139</v>
      </c>
      <c r="S2101">
        <v>130</v>
      </c>
      <c r="T2101">
        <v>0.73</v>
      </c>
      <c r="U2101">
        <v>117</v>
      </c>
      <c r="V2101">
        <v>143</v>
      </c>
      <c r="W2101">
        <v>720</v>
      </c>
      <c r="X2101">
        <v>1874</v>
      </c>
      <c r="Y2101">
        <v>1059</v>
      </c>
      <c r="Z2101">
        <v>39</v>
      </c>
      <c r="AA2101">
        <v>19</v>
      </c>
      <c r="AB2101" t="s">
        <v>729</v>
      </c>
      <c r="AD2101" s="12">
        <v>0.45833333333333331</v>
      </c>
      <c r="AE2101" s="13">
        <v>44078</v>
      </c>
      <c r="AF2101" s="14">
        <v>44078.458333333336</v>
      </c>
      <c r="AG2101" s="15">
        <v>0.06</v>
      </c>
    </row>
    <row r="2102" spans="1:33" x14ac:dyDescent="0.25">
      <c r="A2102">
        <v>82407</v>
      </c>
      <c r="B2102" s="9">
        <v>0.95833333333333337</v>
      </c>
      <c r="C2102" s="1">
        <v>43713</v>
      </c>
      <c r="D2102" s="2">
        <v>43713.958333333336</v>
      </c>
      <c r="E2102" t="s">
        <v>725</v>
      </c>
      <c r="F2102">
        <v>3.09</v>
      </c>
      <c r="G2102">
        <v>2.74</v>
      </c>
      <c r="H2102">
        <v>0.88670000000000004</v>
      </c>
      <c r="I2102" t="s">
        <v>725</v>
      </c>
      <c r="J2102">
        <v>2.92</v>
      </c>
      <c r="K2102">
        <v>0.6</v>
      </c>
      <c r="L2102">
        <v>0.42</v>
      </c>
      <c r="M2102">
        <v>0.05</v>
      </c>
      <c r="N2102">
        <v>0.06</v>
      </c>
      <c r="P2102" t="s">
        <v>726</v>
      </c>
      <c r="Q2102">
        <v>1652</v>
      </c>
      <c r="R2102">
        <v>132</v>
      </c>
      <c r="S2102">
        <v>278</v>
      </c>
      <c r="T2102">
        <v>0.73</v>
      </c>
      <c r="U2102">
        <v>114</v>
      </c>
      <c r="V2102">
        <v>141</v>
      </c>
      <c r="W2102">
        <v>2329</v>
      </c>
      <c r="X2102">
        <v>1862</v>
      </c>
      <c r="Y2102">
        <v>1056</v>
      </c>
      <c r="Z2102">
        <v>39</v>
      </c>
      <c r="AA2102">
        <v>19</v>
      </c>
      <c r="AB2102" t="s">
        <v>727</v>
      </c>
      <c r="AD2102" s="12">
        <v>0.54166666666666663</v>
      </c>
      <c r="AE2102" s="13">
        <v>44078</v>
      </c>
      <c r="AF2102" s="14">
        <v>44078.541666666664</v>
      </c>
      <c r="AG2102" s="15">
        <v>0.06</v>
      </c>
    </row>
    <row r="2103" spans="1:33" x14ac:dyDescent="0.25">
      <c r="A2103">
        <v>82408</v>
      </c>
      <c r="B2103" s="9">
        <v>8.3333333333333329E-2</v>
      </c>
      <c r="C2103" s="1">
        <v>43714</v>
      </c>
      <c r="D2103" s="2">
        <v>43714.083333333336</v>
      </c>
      <c r="E2103" t="s">
        <v>725</v>
      </c>
      <c r="F2103">
        <v>3.18</v>
      </c>
      <c r="G2103">
        <v>2.74</v>
      </c>
      <c r="H2103">
        <v>0.86160000000000003</v>
      </c>
      <c r="I2103" t="s">
        <v>725</v>
      </c>
      <c r="J2103">
        <v>2.93</v>
      </c>
      <c r="K2103">
        <v>0.57999999999999996</v>
      </c>
      <c r="L2103">
        <v>0.32</v>
      </c>
      <c r="M2103">
        <v>0.05</v>
      </c>
      <c r="N2103">
        <v>0.06</v>
      </c>
      <c r="O2103" t="s">
        <v>726</v>
      </c>
      <c r="Q2103">
        <v>1625</v>
      </c>
      <c r="R2103">
        <v>122</v>
      </c>
      <c r="S2103">
        <v>266</v>
      </c>
      <c r="T2103">
        <v>0.76</v>
      </c>
      <c r="U2103">
        <v>110</v>
      </c>
      <c r="V2103">
        <v>138</v>
      </c>
      <c r="W2103">
        <v>2193</v>
      </c>
      <c r="X2103">
        <v>1846</v>
      </c>
      <c r="Y2103">
        <v>1052</v>
      </c>
      <c r="Z2103">
        <v>39</v>
      </c>
      <c r="AA2103">
        <v>19</v>
      </c>
      <c r="AB2103" t="s">
        <v>727</v>
      </c>
      <c r="AD2103" s="12">
        <v>0.625</v>
      </c>
      <c r="AE2103" s="13">
        <v>44078</v>
      </c>
      <c r="AF2103" s="14">
        <v>44078.625</v>
      </c>
      <c r="AG2103" s="15">
        <v>0.06</v>
      </c>
    </row>
    <row r="2104" spans="1:33" x14ac:dyDescent="0.25">
      <c r="A2104">
        <v>82409</v>
      </c>
      <c r="B2104" s="9">
        <v>0.20833333333333334</v>
      </c>
      <c r="C2104" s="1">
        <v>43714</v>
      </c>
      <c r="D2104" s="2">
        <v>43714.208333333336</v>
      </c>
      <c r="E2104" t="s">
        <v>725</v>
      </c>
      <c r="F2104">
        <v>3.14</v>
      </c>
      <c r="G2104">
        <v>2.74</v>
      </c>
      <c r="H2104">
        <v>0.87260000000000004</v>
      </c>
      <c r="I2104" t="s">
        <v>725</v>
      </c>
      <c r="J2104">
        <v>2.84</v>
      </c>
      <c r="K2104">
        <v>0.98</v>
      </c>
      <c r="L2104">
        <v>0.32</v>
      </c>
      <c r="M2104">
        <v>0.05</v>
      </c>
      <c r="N2104">
        <v>0.06</v>
      </c>
      <c r="P2104" t="s">
        <v>726</v>
      </c>
      <c r="Q2104">
        <v>1598</v>
      </c>
      <c r="R2104">
        <v>120</v>
      </c>
      <c r="S2104">
        <v>257</v>
      </c>
      <c r="T2104">
        <v>0.83</v>
      </c>
      <c r="U2104">
        <v>104</v>
      </c>
      <c r="V2104">
        <v>137</v>
      </c>
      <c r="W2104">
        <v>2097</v>
      </c>
      <c r="X2104">
        <v>1843</v>
      </c>
      <c r="Y2104">
        <v>1050</v>
      </c>
      <c r="Z2104">
        <v>39</v>
      </c>
      <c r="AA2104">
        <v>19</v>
      </c>
      <c r="AB2104" t="s">
        <v>727</v>
      </c>
      <c r="AD2104" s="12">
        <v>0.875</v>
      </c>
      <c r="AE2104" s="13">
        <v>44078</v>
      </c>
      <c r="AF2104" s="14">
        <v>44078.875</v>
      </c>
      <c r="AG2104" s="15">
        <v>0.06</v>
      </c>
    </row>
    <row r="2105" spans="1:33" x14ac:dyDescent="0.25">
      <c r="A2105">
        <v>82410</v>
      </c>
      <c r="B2105" s="9">
        <v>0.29166666666666669</v>
      </c>
      <c r="C2105" s="1">
        <v>43714</v>
      </c>
      <c r="D2105" s="2">
        <v>43714.291666666664</v>
      </c>
      <c r="E2105" t="s">
        <v>725</v>
      </c>
      <c r="F2105">
        <v>3.01</v>
      </c>
      <c r="G2105">
        <v>2.76</v>
      </c>
      <c r="H2105">
        <v>0.91690000000000005</v>
      </c>
      <c r="I2105" t="s">
        <v>725</v>
      </c>
      <c r="J2105">
        <v>2.92</v>
      </c>
      <c r="K2105">
        <v>0.64</v>
      </c>
      <c r="L2105">
        <v>0.41</v>
      </c>
      <c r="M2105">
        <v>0.05</v>
      </c>
      <c r="N2105">
        <v>0.06</v>
      </c>
      <c r="O2105" t="s">
        <v>726</v>
      </c>
      <c r="Q2105">
        <v>1577</v>
      </c>
      <c r="R2105">
        <v>114</v>
      </c>
      <c r="S2105">
        <v>250</v>
      </c>
      <c r="T2105">
        <v>0.74</v>
      </c>
      <c r="U2105">
        <v>101</v>
      </c>
      <c r="V2105">
        <v>135</v>
      </c>
      <c r="W2105">
        <v>2017</v>
      </c>
      <c r="X2105">
        <v>1831</v>
      </c>
      <c r="Y2105">
        <v>1047</v>
      </c>
      <c r="Z2105">
        <v>38</v>
      </c>
      <c r="AA2105">
        <v>19</v>
      </c>
      <c r="AB2105" t="s">
        <v>731</v>
      </c>
      <c r="AD2105" s="12">
        <v>8.3333333333333329E-2</v>
      </c>
      <c r="AE2105" s="13">
        <v>44079</v>
      </c>
      <c r="AF2105" s="14">
        <v>44079.083333333336</v>
      </c>
      <c r="AG2105" s="15">
        <v>0.06</v>
      </c>
    </row>
    <row r="2106" spans="1:33" x14ac:dyDescent="0.25">
      <c r="A2106">
        <v>82411</v>
      </c>
      <c r="B2106" s="9">
        <v>0.41666666666666669</v>
      </c>
      <c r="C2106" s="1">
        <v>43714</v>
      </c>
      <c r="D2106" s="2">
        <v>43714.416666666664</v>
      </c>
      <c r="E2106" t="s">
        <v>725</v>
      </c>
      <c r="F2106">
        <v>3.11</v>
      </c>
      <c r="G2106">
        <v>2.75</v>
      </c>
      <c r="H2106">
        <v>0.88419999999999999</v>
      </c>
      <c r="I2106" t="s">
        <v>725</v>
      </c>
      <c r="J2106">
        <v>2.91</v>
      </c>
      <c r="K2106">
        <v>0.54</v>
      </c>
      <c r="L2106">
        <v>0.4</v>
      </c>
      <c r="M2106">
        <v>0.05</v>
      </c>
      <c r="N2106">
        <v>0.06</v>
      </c>
      <c r="P2106" t="s">
        <v>726</v>
      </c>
      <c r="Q2106">
        <v>1551</v>
      </c>
      <c r="R2106">
        <v>102</v>
      </c>
      <c r="S2106">
        <v>238</v>
      </c>
      <c r="T2106">
        <v>0.73</v>
      </c>
      <c r="U2106">
        <v>97</v>
      </c>
      <c r="V2106">
        <v>132</v>
      </c>
      <c r="W2106">
        <v>1879</v>
      </c>
      <c r="X2106">
        <v>1810</v>
      </c>
      <c r="Y2106">
        <v>1043</v>
      </c>
      <c r="Z2106">
        <v>38</v>
      </c>
      <c r="AA2106">
        <v>19</v>
      </c>
      <c r="AB2106" t="s">
        <v>731</v>
      </c>
      <c r="AD2106" s="12">
        <v>0.20833333333333334</v>
      </c>
      <c r="AE2106" s="13">
        <v>44079</v>
      </c>
      <c r="AF2106" s="14">
        <v>44079.208333333336</v>
      </c>
      <c r="AG2106" s="15">
        <v>0.06</v>
      </c>
    </row>
    <row r="2107" spans="1:33" x14ac:dyDescent="0.25">
      <c r="A2107">
        <v>82412</v>
      </c>
      <c r="B2107" s="9">
        <v>0.54166666666666663</v>
      </c>
      <c r="C2107" s="1">
        <v>43714</v>
      </c>
      <c r="D2107" s="2">
        <v>43714.541666666664</v>
      </c>
      <c r="E2107" t="s">
        <v>725</v>
      </c>
      <c r="F2107">
        <v>2.96</v>
      </c>
      <c r="G2107">
        <v>2.77</v>
      </c>
      <c r="H2107">
        <v>0.93579999999999997</v>
      </c>
      <c r="I2107" t="s">
        <v>725</v>
      </c>
      <c r="J2107">
        <v>2.94</v>
      </c>
      <c r="K2107">
        <v>0.5</v>
      </c>
      <c r="L2107">
        <v>0.57999999999999996</v>
      </c>
      <c r="M2107">
        <v>0.05</v>
      </c>
      <c r="N2107">
        <v>0.06</v>
      </c>
      <c r="O2107" t="s">
        <v>726</v>
      </c>
      <c r="Q2107">
        <v>1530</v>
      </c>
      <c r="R2107">
        <v>86</v>
      </c>
      <c r="S2107">
        <v>223</v>
      </c>
      <c r="T2107">
        <v>0.72</v>
      </c>
      <c r="U2107">
        <v>92</v>
      </c>
      <c r="V2107">
        <v>128</v>
      </c>
      <c r="W2107">
        <v>1721</v>
      </c>
      <c r="X2107">
        <v>1787</v>
      </c>
      <c r="Y2107">
        <v>1038</v>
      </c>
      <c r="Z2107">
        <v>38</v>
      </c>
      <c r="AA2107">
        <v>19</v>
      </c>
      <c r="AB2107" t="s">
        <v>731</v>
      </c>
      <c r="AD2107" s="12">
        <v>0.45833333333333331</v>
      </c>
      <c r="AE2107" s="13">
        <v>44079</v>
      </c>
      <c r="AF2107" s="14">
        <v>44079.458333333336</v>
      </c>
      <c r="AG2107" s="15">
        <v>0.06</v>
      </c>
    </row>
    <row r="2108" spans="1:33" x14ac:dyDescent="0.25">
      <c r="A2108">
        <v>82413</v>
      </c>
      <c r="B2108" s="9">
        <v>0.625</v>
      </c>
      <c r="C2108" s="1">
        <v>43714</v>
      </c>
      <c r="D2108" s="2">
        <v>43714.625</v>
      </c>
      <c r="E2108" t="s">
        <v>725</v>
      </c>
      <c r="F2108">
        <v>3.1</v>
      </c>
      <c r="G2108">
        <v>2.79</v>
      </c>
      <c r="H2108">
        <v>0.9</v>
      </c>
      <c r="I2108" t="s">
        <v>725</v>
      </c>
      <c r="J2108">
        <v>2.93</v>
      </c>
      <c r="K2108">
        <v>0.51</v>
      </c>
      <c r="L2108">
        <v>0.52</v>
      </c>
      <c r="M2108">
        <v>0.05</v>
      </c>
      <c r="N2108">
        <v>0.06</v>
      </c>
      <c r="P2108" t="s">
        <v>726</v>
      </c>
      <c r="Q2108">
        <v>1511</v>
      </c>
      <c r="R2108">
        <v>77</v>
      </c>
      <c r="S2108">
        <v>215</v>
      </c>
      <c r="T2108">
        <v>0.73</v>
      </c>
      <c r="U2108">
        <v>89</v>
      </c>
      <c r="V2108">
        <v>125</v>
      </c>
      <c r="W2108">
        <v>1615</v>
      </c>
      <c r="X2108">
        <v>1773</v>
      </c>
      <c r="Y2108">
        <v>1036</v>
      </c>
      <c r="Z2108">
        <v>38</v>
      </c>
      <c r="AA2108">
        <v>19</v>
      </c>
      <c r="AB2108" t="s">
        <v>729</v>
      </c>
      <c r="AD2108" s="12">
        <v>0.58333333333333337</v>
      </c>
      <c r="AE2108" s="13">
        <v>44079</v>
      </c>
      <c r="AF2108" s="14">
        <v>44079.583333333336</v>
      </c>
      <c r="AG2108" s="15">
        <v>0.06</v>
      </c>
    </row>
    <row r="2109" spans="1:33" x14ac:dyDescent="0.25">
      <c r="A2109">
        <v>82414</v>
      </c>
      <c r="B2109" s="9">
        <v>0.75</v>
      </c>
      <c r="C2109" s="1">
        <v>43714</v>
      </c>
      <c r="D2109" s="2">
        <v>43714.75</v>
      </c>
      <c r="E2109" t="s">
        <v>725</v>
      </c>
      <c r="F2109">
        <v>3.14</v>
      </c>
      <c r="G2109">
        <v>2.75</v>
      </c>
      <c r="H2109">
        <v>0.87580000000000002</v>
      </c>
      <c r="I2109" t="s">
        <v>725</v>
      </c>
      <c r="J2109">
        <v>2.85</v>
      </c>
      <c r="K2109">
        <v>0.66</v>
      </c>
      <c r="L2109">
        <v>0.5</v>
      </c>
      <c r="M2109">
        <v>0.05</v>
      </c>
      <c r="N2109">
        <v>0.05</v>
      </c>
      <c r="O2109" t="s">
        <v>726</v>
      </c>
      <c r="Q2109">
        <v>1491</v>
      </c>
      <c r="R2109">
        <v>166</v>
      </c>
      <c r="S2109">
        <v>201</v>
      </c>
      <c r="T2109">
        <v>0.72</v>
      </c>
      <c r="U2109">
        <v>299</v>
      </c>
      <c r="V2109">
        <v>121</v>
      </c>
      <c r="W2109">
        <v>1471</v>
      </c>
      <c r="X2109">
        <v>1771</v>
      </c>
      <c r="Y2109">
        <v>1031</v>
      </c>
      <c r="Z2109">
        <v>38</v>
      </c>
      <c r="AA2109">
        <v>19</v>
      </c>
      <c r="AB2109" t="s">
        <v>729</v>
      </c>
      <c r="AD2109" s="12">
        <v>0.70833333333333337</v>
      </c>
      <c r="AE2109" s="13">
        <v>44079</v>
      </c>
      <c r="AF2109" s="14">
        <v>44079.708333333336</v>
      </c>
      <c r="AG2109" s="15">
        <v>0.06</v>
      </c>
    </row>
    <row r="2110" spans="1:33" x14ac:dyDescent="0.25">
      <c r="A2110">
        <v>82415</v>
      </c>
      <c r="B2110" s="9">
        <v>0.875</v>
      </c>
      <c r="C2110" s="1">
        <v>43714</v>
      </c>
      <c r="D2110" s="2">
        <v>43714.875</v>
      </c>
      <c r="E2110" t="s">
        <v>725</v>
      </c>
      <c r="F2110">
        <v>3.08</v>
      </c>
      <c r="G2110">
        <v>2.72</v>
      </c>
      <c r="H2110">
        <v>0.8831</v>
      </c>
      <c r="I2110" t="s">
        <v>725</v>
      </c>
      <c r="J2110">
        <v>2.89</v>
      </c>
      <c r="K2110">
        <v>0.8</v>
      </c>
      <c r="L2110">
        <v>0.56999999999999995</v>
      </c>
      <c r="M2110">
        <v>0.05</v>
      </c>
      <c r="N2110">
        <v>0.06</v>
      </c>
      <c r="P2110" t="s">
        <v>726</v>
      </c>
      <c r="Q2110">
        <v>1479</v>
      </c>
      <c r="R2110">
        <v>152</v>
      </c>
      <c r="S2110">
        <v>189</v>
      </c>
      <c r="T2110">
        <v>0.8</v>
      </c>
      <c r="U2110">
        <v>294</v>
      </c>
      <c r="V2110">
        <v>119</v>
      </c>
      <c r="W2110">
        <v>1341</v>
      </c>
      <c r="X2110">
        <v>1731</v>
      </c>
      <c r="Y2110">
        <v>1028</v>
      </c>
      <c r="Z2110">
        <v>38</v>
      </c>
      <c r="AA2110">
        <v>19</v>
      </c>
      <c r="AB2110" t="s">
        <v>729</v>
      </c>
      <c r="AD2110" s="12">
        <v>0.20833333333333334</v>
      </c>
      <c r="AE2110" s="13">
        <v>44080</v>
      </c>
      <c r="AF2110" s="14">
        <v>44080.208333333336</v>
      </c>
      <c r="AG2110" s="15">
        <v>0.06</v>
      </c>
    </row>
    <row r="2111" spans="1:33" x14ac:dyDescent="0.25">
      <c r="A2111">
        <v>82416</v>
      </c>
      <c r="B2111" s="9">
        <v>0.95833333333333337</v>
      </c>
      <c r="C2111" s="1">
        <v>43714</v>
      </c>
      <c r="D2111" s="2">
        <v>43714.958333333336</v>
      </c>
      <c r="E2111" t="s">
        <v>725</v>
      </c>
      <c r="F2111">
        <v>2.83</v>
      </c>
      <c r="G2111">
        <v>2.72</v>
      </c>
      <c r="H2111">
        <v>0.96109999999999995</v>
      </c>
      <c r="I2111" t="s">
        <v>725</v>
      </c>
      <c r="J2111">
        <v>2.61</v>
      </c>
      <c r="K2111">
        <v>1.02</v>
      </c>
      <c r="L2111">
        <v>0.45</v>
      </c>
      <c r="M2111">
        <v>0.05</v>
      </c>
      <c r="N2111">
        <v>0.06</v>
      </c>
      <c r="O2111" t="s">
        <v>726</v>
      </c>
      <c r="Q2111">
        <v>1471</v>
      </c>
      <c r="R2111">
        <v>146</v>
      </c>
      <c r="S2111">
        <v>182</v>
      </c>
      <c r="T2111">
        <v>0.78</v>
      </c>
      <c r="U2111">
        <v>292</v>
      </c>
      <c r="V2111">
        <v>118</v>
      </c>
      <c r="W2111">
        <v>1274</v>
      </c>
      <c r="X2111">
        <v>1722</v>
      </c>
      <c r="Y2111">
        <v>1026</v>
      </c>
      <c r="Z2111">
        <v>38</v>
      </c>
      <c r="AA2111">
        <v>19</v>
      </c>
      <c r="AB2111" t="s">
        <v>727</v>
      </c>
      <c r="AD2111" s="12">
        <v>0.70833333333333337</v>
      </c>
      <c r="AE2111" s="13">
        <v>44080</v>
      </c>
      <c r="AF2111" s="14">
        <v>44080.708333333336</v>
      </c>
      <c r="AG2111" s="15">
        <v>0.06</v>
      </c>
    </row>
    <row r="2112" spans="1:33" x14ac:dyDescent="0.25">
      <c r="A2112">
        <v>82417</v>
      </c>
      <c r="B2112" s="9">
        <v>8.3333333333333329E-2</v>
      </c>
      <c r="C2112" s="1">
        <v>43715</v>
      </c>
      <c r="D2112" s="2">
        <v>43715.083333333336</v>
      </c>
      <c r="E2112" t="s">
        <v>725</v>
      </c>
      <c r="F2112">
        <v>2.97</v>
      </c>
      <c r="G2112">
        <v>2.72</v>
      </c>
      <c r="H2112">
        <v>0.91579999999999995</v>
      </c>
      <c r="I2112" t="s">
        <v>725</v>
      </c>
      <c r="J2112">
        <v>2.5099999999999998</v>
      </c>
      <c r="K2112">
        <v>0.63</v>
      </c>
      <c r="L2112">
        <v>0.41</v>
      </c>
      <c r="M2112">
        <v>0.05</v>
      </c>
      <c r="N2112">
        <v>0.06</v>
      </c>
      <c r="P2112" t="s">
        <v>726</v>
      </c>
      <c r="Q2112">
        <v>1460</v>
      </c>
      <c r="R2112">
        <v>146</v>
      </c>
      <c r="S2112">
        <v>174</v>
      </c>
      <c r="T2112">
        <v>0.84</v>
      </c>
      <c r="U2112">
        <v>286</v>
      </c>
      <c r="V2112">
        <v>117</v>
      </c>
      <c r="W2112">
        <v>1180</v>
      </c>
      <c r="X2112">
        <v>1722</v>
      </c>
      <c r="Y2112">
        <v>1024</v>
      </c>
      <c r="Z2112">
        <v>38</v>
      </c>
      <c r="AA2112">
        <v>19</v>
      </c>
      <c r="AB2112" t="s">
        <v>727</v>
      </c>
      <c r="AD2112" s="12">
        <v>0.95833333333333337</v>
      </c>
      <c r="AE2112" s="13">
        <v>44080</v>
      </c>
      <c r="AF2112" s="14">
        <v>44080.958333333336</v>
      </c>
      <c r="AG2112" s="15">
        <v>0.06</v>
      </c>
    </row>
    <row r="2113" spans="1:33" x14ac:dyDescent="0.25">
      <c r="A2113">
        <v>82418</v>
      </c>
      <c r="B2113" s="9">
        <v>0.20833333333333334</v>
      </c>
      <c r="C2113" s="1">
        <v>43715</v>
      </c>
      <c r="D2113" s="2">
        <v>43715.208333333336</v>
      </c>
      <c r="E2113" t="s">
        <v>725</v>
      </c>
      <c r="F2113">
        <v>2.91</v>
      </c>
      <c r="G2113">
        <v>2.72</v>
      </c>
      <c r="H2113">
        <v>0.93469999999999998</v>
      </c>
      <c r="I2113" t="s">
        <v>725</v>
      </c>
      <c r="J2113">
        <v>2.4900000000000002</v>
      </c>
      <c r="K2113">
        <v>0.66</v>
      </c>
      <c r="L2113">
        <v>0.37</v>
      </c>
      <c r="M2113">
        <v>0.05</v>
      </c>
      <c r="N2113">
        <v>0.06</v>
      </c>
      <c r="O2113" t="s">
        <v>726</v>
      </c>
      <c r="Q2113">
        <v>1454</v>
      </c>
      <c r="R2113">
        <v>146</v>
      </c>
      <c r="S2113">
        <v>169</v>
      </c>
      <c r="T2113">
        <v>0.83</v>
      </c>
      <c r="U2113">
        <v>281</v>
      </c>
      <c r="V2113">
        <v>115</v>
      </c>
      <c r="W2113">
        <v>1125</v>
      </c>
      <c r="X2113">
        <v>1721</v>
      </c>
      <c r="Y2113">
        <v>1023</v>
      </c>
      <c r="Z2113">
        <v>38</v>
      </c>
      <c r="AA2113">
        <v>19</v>
      </c>
      <c r="AB2113" t="s">
        <v>727</v>
      </c>
      <c r="AD2113" s="12">
        <v>0.20833333333333334</v>
      </c>
      <c r="AE2113" s="13">
        <v>44081</v>
      </c>
      <c r="AF2113" s="14">
        <v>44081.208333333336</v>
      </c>
      <c r="AG2113" s="15">
        <v>0.06</v>
      </c>
    </row>
    <row r="2114" spans="1:33" x14ac:dyDescent="0.25">
      <c r="A2114">
        <v>82419</v>
      </c>
      <c r="B2114" s="9">
        <v>0.33333333333333331</v>
      </c>
      <c r="C2114" s="1">
        <v>43715</v>
      </c>
      <c r="D2114" s="2">
        <v>43715.333333333336</v>
      </c>
      <c r="E2114" t="s">
        <v>725</v>
      </c>
      <c r="F2114">
        <v>2.85</v>
      </c>
      <c r="G2114">
        <v>2.5499999999999998</v>
      </c>
      <c r="H2114">
        <v>0.89470000000000005</v>
      </c>
      <c r="I2114" t="s">
        <v>725</v>
      </c>
      <c r="J2114">
        <v>2.7</v>
      </c>
      <c r="K2114">
        <v>0.97</v>
      </c>
      <c r="L2114">
        <v>0.42</v>
      </c>
      <c r="M2114">
        <v>0.05</v>
      </c>
      <c r="N2114">
        <v>0.06</v>
      </c>
      <c r="P2114" t="s">
        <v>726</v>
      </c>
      <c r="Q2114">
        <v>1426</v>
      </c>
      <c r="R2114">
        <v>137</v>
      </c>
      <c r="S2114">
        <v>162</v>
      </c>
      <c r="T2114">
        <v>0.77</v>
      </c>
      <c r="U2114">
        <v>275</v>
      </c>
      <c r="V2114">
        <v>112</v>
      </c>
      <c r="W2114">
        <v>1057</v>
      </c>
      <c r="X2114">
        <v>1707</v>
      </c>
      <c r="Y2114">
        <v>1020</v>
      </c>
      <c r="Z2114">
        <v>38</v>
      </c>
      <c r="AA2114">
        <v>19</v>
      </c>
      <c r="AB2114" t="s">
        <v>729</v>
      </c>
      <c r="AD2114" s="12">
        <v>0.79166666666666663</v>
      </c>
      <c r="AE2114" s="13">
        <v>44081</v>
      </c>
      <c r="AF2114" s="14">
        <v>44081.791666666664</v>
      </c>
      <c r="AG2114" s="15">
        <v>0.06</v>
      </c>
    </row>
    <row r="2115" spans="1:33" x14ac:dyDescent="0.25">
      <c r="A2115">
        <v>82420</v>
      </c>
      <c r="B2115" s="9">
        <v>0.45833333333333331</v>
      </c>
      <c r="C2115" s="1">
        <v>43715</v>
      </c>
      <c r="D2115" s="2">
        <v>43715.458333333336</v>
      </c>
      <c r="E2115" t="s">
        <v>725</v>
      </c>
      <c r="F2115">
        <v>2.94</v>
      </c>
      <c r="G2115">
        <v>2.73</v>
      </c>
      <c r="H2115">
        <v>0.92859999999999998</v>
      </c>
      <c r="I2115" t="s">
        <v>725</v>
      </c>
      <c r="J2115">
        <v>2.59</v>
      </c>
      <c r="K2115">
        <v>0.98</v>
      </c>
      <c r="L2115">
        <v>0.53</v>
      </c>
      <c r="M2115">
        <v>0.05</v>
      </c>
      <c r="N2115">
        <v>0.05</v>
      </c>
      <c r="O2115" t="s">
        <v>726</v>
      </c>
      <c r="Q2115">
        <v>1386</v>
      </c>
      <c r="R2115">
        <v>120</v>
      </c>
      <c r="S2115">
        <v>148</v>
      </c>
      <c r="T2115">
        <v>0.77</v>
      </c>
      <c r="U2115">
        <v>270</v>
      </c>
      <c r="V2115">
        <v>108</v>
      </c>
      <c r="W2115">
        <v>894</v>
      </c>
      <c r="X2115">
        <v>1682</v>
      </c>
      <c r="Y2115">
        <v>1016</v>
      </c>
      <c r="Z2115">
        <v>38</v>
      </c>
      <c r="AA2115">
        <v>19</v>
      </c>
      <c r="AB2115" t="s">
        <v>729</v>
      </c>
      <c r="AD2115" s="12">
        <v>0.875</v>
      </c>
      <c r="AE2115" s="13">
        <v>44081</v>
      </c>
      <c r="AF2115" s="14">
        <v>44081.875</v>
      </c>
      <c r="AG2115" s="15">
        <v>0.06</v>
      </c>
    </row>
    <row r="2116" spans="1:33" x14ac:dyDescent="0.25">
      <c r="A2116">
        <v>82421</v>
      </c>
      <c r="B2116" s="9">
        <v>0.58333333333333337</v>
      </c>
      <c r="C2116" s="1">
        <v>43715</v>
      </c>
      <c r="D2116" s="2">
        <v>43715.583333333336</v>
      </c>
      <c r="E2116" t="s">
        <v>725</v>
      </c>
      <c r="F2116">
        <v>3.22</v>
      </c>
      <c r="G2116">
        <v>2.7</v>
      </c>
      <c r="H2116">
        <v>0.83850000000000002</v>
      </c>
      <c r="I2116" t="s">
        <v>725</v>
      </c>
      <c r="J2116">
        <v>2.85</v>
      </c>
      <c r="K2116">
        <v>0.91</v>
      </c>
      <c r="L2116">
        <v>0.63</v>
      </c>
      <c r="M2116">
        <v>0.05</v>
      </c>
      <c r="N2116">
        <v>0.05</v>
      </c>
      <c r="P2116" t="s">
        <v>726</v>
      </c>
      <c r="Q2116">
        <v>1355</v>
      </c>
      <c r="R2116">
        <v>107</v>
      </c>
      <c r="S2116">
        <v>137</v>
      </c>
      <c r="T2116">
        <v>0.77</v>
      </c>
      <c r="U2116">
        <v>266</v>
      </c>
      <c r="V2116">
        <v>105</v>
      </c>
      <c r="W2116">
        <v>769</v>
      </c>
      <c r="X2116">
        <v>1663</v>
      </c>
      <c r="Y2116">
        <v>1013</v>
      </c>
      <c r="Z2116">
        <v>38</v>
      </c>
      <c r="AA2116">
        <v>19</v>
      </c>
      <c r="AB2116" t="s">
        <v>729</v>
      </c>
      <c r="AD2116" s="12">
        <v>0.33333333333333331</v>
      </c>
      <c r="AE2116" s="13">
        <v>44084</v>
      </c>
      <c r="AF2116" s="14">
        <v>44084.333333333336</v>
      </c>
      <c r="AG2116" s="15">
        <v>0.06</v>
      </c>
    </row>
    <row r="2117" spans="1:33" x14ac:dyDescent="0.25">
      <c r="A2117">
        <v>82422</v>
      </c>
      <c r="B2117" s="9">
        <v>0.70833333333333337</v>
      </c>
      <c r="C2117" s="1">
        <v>43715</v>
      </c>
      <c r="D2117" s="2">
        <v>43715.708333333336</v>
      </c>
      <c r="E2117" t="s">
        <v>725</v>
      </c>
      <c r="F2117">
        <v>3.06</v>
      </c>
      <c r="G2117">
        <v>2.68</v>
      </c>
      <c r="H2117">
        <v>0.87580000000000002</v>
      </c>
      <c r="I2117" t="s">
        <v>725</v>
      </c>
      <c r="J2117">
        <v>2.56</v>
      </c>
      <c r="K2117">
        <v>1.18</v>
      </c>
      <c r="L2117">
        <v>0.46</v>
      </c>
      <c r="M2117">
        <v>0.05</v>
      </c>
      <c r="N2117">
        <v>0.05</v>
      </c>
      <c r="O2117" t="s">
        <v>726</v>
      </c>
      <c r="Q2117">
        <v>1316</v>
      </c>
      <c r="R2117">
        <v>91</v>
      </c>
      <c r="S2117">
        <v>272</v>
      </c>
      <c r="T2117">
        <v>0.77</v>
      </c>
      <c r="U2117">
        <v>261</v>
      </c>
      <c r="V2117">
        <v>101</v>
      </c>
      <c r="W2117">
        <v>2254</v>
      </c>
      <c r="X2117">
        <v>1639</v>
      </c>
      <c r="Y2117">
        <v>1008</v>
      </c>
      <c r="Z2117">
        <v>37</v>
      </c>
      <c r="AA2117">
        <v>19</v>
      </c>
      <c r="AB2117" t="s">
        <v>729</v>
      </c>
      <c r="AD2117" s="12">
        <v>0.54166666666666663</v>
      </c>
      <c r="AE2117" s="13">
        <v>44085</v>
      </c>
      <c r="AF2117" s="14">
        <v>44085.541666666664</v>
      </c>
      <c r="AG2117" s="15">
        <v>0.06</v>
      </c>
    </row>
    <row r="2118" spans="1:33" x14ac:dyDescent="0.25">
      <c r="A2118">
        <v>82423</v>
      </c>
      <c r="B2118" s="9">
        <v>0.83333333333333337</v>
      </c>
      <c r="C2118" s="1">
        <v>43715</v>
      </c>
      <c r="D2118" s="2">
        <v>43715.833333333336</v>
      </c>
      <c r="E2118" t="s">
        <v>725</v>
      </c>
      <c r="F2118">
        <v>2.89</v>
      </c>
      <c r="G2118">
        <v>2.4900000000000002</v>
      </c>
      <c r="H2118">
        <v>0.86160000000000003</v>
      </c>
      <c r="I2118" t="s">
        <v>725</v>
      </c>
      <c r="J2118">
        <v>2.66</v>
      </c>
      <c r="K2118">
        <v>0.91</v>
      </c>
      <c r="L2118">
        <v>0.43</v>
      </c>
      <c r="M2118">
        <v>0.05</v>
      </c>
      <c r="N2118">
        <v>0.06</v>
      </c>
      <c r="P2118" t="s">
        <v>726</v>
      </c>
      <c r="Q2118">
        <v>1286</v>
      </c>
      <c r="R2118">
        <v>166</v>
      </c>
      <c r="S2118">
        <v>258</v>
      </c>
      <c r="T2118">
        <v>0.79</v>
      </c>
      <c r="U2118">
        <v>256</v>
      </c>
      <c r="V2118">
        <v>98</v>
      </c>
      <c r="W2118">
        <v>2096</v>
      </c>
      <c r="X2118">
        <v>1616</v>
      </c>
      <c r="Y2118">
        <v>1003</v>
      </c>
      <c r="Z2118">
        <v>37</v>
      </c>
      <c r="AA2118">
        <v>19</v>
      </c>
      <c r="AB2118" t="s">
        <v>727</v>
      </c>
      <c r="AD2118" s="12">
        <v>0.75</v>
      </c>
      <c r="AE2118" s="13">
        <v>44085</v>
      </c>
      <c r="AF2118" s="14">
        <v>44085.75</v>
      </c>
      <c r="AG2118" s="15">
        <v>0.06</v>
      </c>
    </row>
    <row r="2119" spans="1:33" x14ac:dyDescent="0.25">
      <c r="A2119">
        <v>82424</v>
      </c>
      <c r="B2119" s="9">
        <v>0.95833333333333337</v>
      </c>
      <c r="C2119" s="1">
        <v>43715</v>
      </c>
      <c r="D2119" s="2">
        <v>43715.958333333336</v>
      </c>
      <c r="E2119" t="s">
        <v>725</v>
      </c>
      <c r="F2119">
        <v>3.02</v>
      </c>
      <c r="G2119">
        <v>2.4900000000000002</v>
      </c>
      <c r="H2119">
        <v>0.82450000000000001</v>
      </c>
      <c r="I2119" t="s">
        <v>725</v>
      </c>
      <c r="J2119">
        <v>2.59</v>
      </c>
      <c r="K2119">
        <v>0.9</v>
      </c>
      <c r="L2119">
        <v>0.41</v>
      </c>
      <c r="M2119">
        <v>0.05</v>
      </c>
      <c r="N2119">
        <v>0.05</v>
      </c>
      <c r="O2119" t="s">
        <v>726</v>
      </c>
      <c r="Q2119">
        <v>1273</v>
      </c>
      <c r="R2119">
        <v>159</v>
      </c>
      <c r="S2119">
        <v>252</v>
      </c>
      <c r="T2119">
        <v>0.82</v>
      </c>
      <c r="U2119">
        <v>252</v>
      </c>
      <c r="V2119">
        <v>98</v>
      </c>
      <c r="W2119">
        <v>2026</v>
      </c>
      <c r="X2119">
        <v>1606</v>
      </c>
      <c r="Y2119">
        <v>1001</v>
      </c>
      <c r="Z2119">
        <v>37</v>
      </c>
      <c r="AA2119">
        <v>19</v>
      </c>
      <c r="AB2119" t="s">
        <v>727</v>
      </c>
      <c r="AD2119" s="12">
        <v>0.83333333333333337</v>
      </c>
      <c r="AE2119" s="13">
        <v>44085</v>
      </c>
      <c r="AF2119" s="14">
        <v>44085.833333333336</v>
      </c>
      <c r="AG2119" s="15">
        <v>0.06</v>
      </c>
    </row>
    <row r="2120" spans="1:33" x14ac:dyDescent="0.25">
      <c r="A2120">
        <v>82425</v>
      </c>
      <c r="B2120" s="9">
        <v>8.3333333333333329E-2</v>
      </c>
      <c r="C2120" s="1">
        <v>43716</v>
      </c>
      <c r="D2120" s="2">
        <v>43716.083333333336</v>
      </c>
      <c r="E2120" t="s">
        <v>725</v>
      </c>
      <c r="F2120">
        <v>3.07</v>
      </c>
      <c r="G2120">
        <v>2.4900000000000002</v>
      </c>
      <c r="H2120">
        <v>0.81110000000000004</v>
      </c>
      <c r="I2120" t="s">
        <v>725</v>
      </c>
      <c r="J2120">
        <v>2.5</v>
      </c>
      <c r="K2120">
        <v>1.07</v>
      </c>
      <c r="L2120">
        <v>0.35</v>
      </c>
      <c r="M2120">
        <v>0.05</v>
      </c>
      <c r="N2120">
        <v>0.06</v>
      </c>
      <c r="P2120" t="s">
        <v>726</v>
      </c>
      <c r="Q2120">
        <v>1261</v>
      </c>
      <c r="R2120">
        <v>220</v>
      </c>
      <c r="S2120">
        <v>247</v>
      </c>
      <c r="T2120">
        <v>0.83</v>
      </c>
      <c r="U2120">
        <v>247</v>
      </c>
      <c r="V2120">
        <v>170</v>
      </c>
      <c r="W2120">
        <v>1964</v>
      </c>
      <c r="X2120">
        <v>1606</v>
      </c>
      <c r="Y2120">
        <v>1000</v>
      </c>
      <c r="Z2120">
        <v>37</v>
      </c>
      <c r="AA2120">
        <v>19</v>
      </c>
      <c r="AB2120" t="s">
        <v>727</v>
      </c>
      <c r="AD2120" s="12">
        <v>0.95833333333333337</v>
      </c>
      <c r="AE2120" s="13">
        <v>44085</v>
      </c>
      <c r="AF2120" s="14">
        <v>44085.958333333336</v>
      </c>
      <c r="AG2120" s="15">
        <v>0.06</v>
      </c>
    </row>
    <row r="2121" spans="1:33" x14ac:dyDescent="0.25">
      <c r="A2121">
        <v>82426</v>
      </c>
      <c r="B2121" s="9">
        <v>0.20833333333333334</v>
      </c>
      <c r="C2121" s="1">
        <v>43716</v>
      </c>
      <c r="D2121" s="2">
        <v>43716.208333333336</v>
      </c>
      <c r="E2121" t="s">
        <v>725</v>
      </c>
      <c r="F2121">
        <v>3.08</v>
      </c>
      <c r="G2121">
        <v>2.4900000000000002</v>
      </c>
      <c r="H2121">
        <v>0.80840000000000001</v>
      </c>
      <c r="I2121" t="s">
        <v>725</v>
      </c>
      <c r="J2121">
        <v>2.48</v>
      </c>
      <c r="K2121">
        <v>0.72</v>
      </c>
      <c r="L2121">
        <v>0.3</v>
      </c>
      <c r="M2121">
        <v>0.05</v>
      </c>
      <c r="N2121">
        <v>0.06</v>
      </c>
      <c r="O2121" t="s">
        <v>726</v>
      </c>
      <c r="Q2121">
        <v>1249</v>
      </c>
      <c r="R2121">
        <v>220</v>
      </c>
      <c r="S2121">
        <v>241</v>
      </c>
      <c r="T2121">
        <v>0.84</v>
      </c>
      <c r="U2121">
        <v>241</v>
      </c>
      <c r="V2121">
        <v>169</v>
      </c>
      <c r="W2121">
        <v>1900</v>
      </c>
      <c r="X2121">
        <v>1606</v>
      </c>
      <c r="Y2121">
        <v>999</v>
      </c>
      <c r="Z2121">
        <v>37</v>
      </c>
      <c r="AA2121">
        <v>19</v>
      </c>
      <c r="AB2121" t="s">
        <v>727</v>
      </c>
      <c r="AD2121" s="12">
        <v>8.3333333333333329E-2</v>
      </c>
      <c r="AE2121" s="13">
        <v>44086</v>
      </c>
      <c r="AF2121" s="14">
        <v>44086.083333333336</v>
      </c>
      <c r="AG2121" s="15">
        <v>0.06</v>
      </c>
    </row>
    <row r="2122" spans="1:33" x14ac:dyDescent="0.25">
      <c r="A2122">
        <v>82427</v>
      </c>
      <c r="B2122" s="9">
        <v>0.33333333333333331</v>
      </c>
      <c r="C2122" s="1">
        <v>43716</v>
      </c>
      <c r="D2122" s="2">
        <v>43716.333333333336</v>
      </c>
      <c r="E2122" t="s">
        <v>725</v>
      </c>
      <c r="F2122">
        <v>3.03</v>
      </c>
      <c r="G2122">
        <v>2.6</v>
      </c>
      <c r="H2122">
        <v>0.85809999999999997</v>
      </c>
      <c r="I2122" t="s">
        <v>725</v>
      </c>
      <c r="J2122">
        <v>2.72</v>
      </c>
      <c r="K2122">
        <v>0.88</v>
      </c>
      <c r="L2122">
        <v>0.39</v>
      </c>
      <c r="M2122">
        <v>0.05</v>
      </c>
      <c r="N2122">
        <v>0.06</v>
      </c>
      <c r="P2122" t="s">
        <v>726</v>
      </c>
      <c r="Q2122">
        <v>1222</v>
      </c>
      <c r="R2122">
        <v>211</v>
      </c>
      <c r="S2122">
        <v>235</v>
      </c>
      <c r="T2122">
        <v>0.79</v>
      </c>
      <c r="U2122">
        <v>236</v>
      </c>
      <c r="V2122">
        <v>166</v>
      </c>
      <c r="W2122">
        <v>1828</v>
      </c>
      <c r="X2122">
        <v>1593</v>
      </c>
      <c r="Y2122">
        <v>996</v>
      </c>
      <c r="Z2122">
        <v>37</v>
      </c>
      <c r="AA2122">
        <v>19</v>
      </c>
      <c r="AB2122" t="s">
        <v>729</v>
      </c>
      <c r="AD2122" s="12">
        <v>0.20833333333333334</v>
      </c>
      <c r="AE2122" s="13">
        <v>44086</v>
      </c>
      <c r="AF2122" s="14">
        <v>44086.208333333336</v>
      </c>
      <c r="AG2122" s="15">
        <v>0.06</v>
      </c>
    </row>
    <row r="2123" spans="1:33" x14ac:dyDescent="0.25">
      <c r="A2123">
        <v>82428</v>
      </c>
      <c r="B2123" s="9">
        <v>0.45833333333333331</v>
      </c>
      <c r="C2123" s="1">
        <v>43716</v>
      </c>
      <c r="D2123" s="2">
        <v>43716.458333333336</v>
      </c>
      <c r="E2123" t="s">
        <v>725</v>
      </c>
      <c r="F2123">
        <v>3.15</v>
      </c>
      <c r="G2123">
        <v>2.57</v>
      </c>
      <c r="H2123">
        <v>0.81589999999999996</v>
      </c>
      <c r="I2123" t="s">
        <v>725</v>
      </c>
      <c r="J2123">
        <v>2.65</v>
      </c>
      <c r="K2123">
        <v>0.88</v>
      </c>
      <c r="L2123">
        <v>0.44</v>
      </c>
      <c r="M2123">
        <v>0.05</v>
      </c>
      <c r="N2123">
        <v>0.05</v>
      </c>
      <c r="O2123" t="s">
        <v>726</v>
      </c>
      <c r="Q2123">
        <v>1184</v>
      </c>
      <c r="R2123">
        <v>196</v>
      </c>
      <c r="S2123">
        <v>221</v>
      </c>
      <c r="T2123">
        <v>0.78</v>
      </c>
      <c r="U2123">
        <v>231</v>
      </c>
      <c r="V2123">
        <v>162</v>
      </c>
      <c r="W2123">
        <v>1671</v>
      </c>
      <c r="X2123">
        <v>1570</v>
      </c>
      <c r="Y2123">
        <v>992</v>
      </c>
      <c r="Z2123">
        <v>37</v>
      </c>
      <c r="AA2123">
        <v>19</v>
      </c>
      <c r="AB2123" t="s">
        <v>729</v>
      </c>
      <c r="AD2123" s="12">
        <v>0.33333333333333331</v>
      </c>
      <c r="AE2123" s="13">
        <v>44086</v>
      </c>
      <c r="AF2123" s="14">
        <v>44086.333333333336</v>
      </c>
      <c r="AG2123" s="15">
        <v>0.06</v>
      </c>
    </row>
    <row r="2124" spans="1:33" x14ac:dyDescent="0.25">
      <c r="A2124">
        <v>82429</v>
      </c>
      <c r="B2124" s="9">
        <v>0.58333333333333337</v>
      </c>
      <c r="C2124" s="1">
        <v>43716</v>
      </c>
      <c r="D2124" s="2">
        <v>43716.583333333336</v>
      </c>
      <c r="E2124" t="s">
        <v>725</v>
      </c>
      <c r="F2124">
        <v>3.06</v>
      </c>
      <c r="G2124">
        <v>2.68</v>
      </c>
      <c r="H2124">
        <v>0.87580000000000002</v>
      </c>
      <c r="I2124" t="s">
        <v>725</v>
      </c>
      <c r="J2124">
        <v>2.56</v>
      </c>
      <c r="K2124">
        <v>0.91</v>
      </c>
      <c r="L2124">
        <v>0.31</v>
      </c>
      <c r="M2124">
        <v>0.05</v>
      </c>
      <c r="N2124">
        <v>0.05</v>
      </c>
      <c r="P2124" t="s">
        <v>726</v>
      </c>
      <c r="Q2124">
        <v>1147</v>
      </c>
      <c r="R2124">
        <v>180</v>
      </c>
      <c r="S2124">
        <v>209</v>
      </c>
      <c r="T2124">
        <v>0.79</v>
      </c>
      <c r="U2124">
        <v>226</v>
      </c>
      <c r="V2124">
        <v>159</v>
      </c>
      <c r="W2124">
        <v>1521</v>
      </c>
      <c r="X2124">
        <v>1547</v>
      </c>
      <c r="Y2124">
        <v>988</v>
      </c>
      <c r="Z2124">
        <v>37</v>
      </c>
      <c r="AA2124">
        <v>19</v>
      </c>
      <c r="AB2124" t="s">
        <v>729</v>
      </c>
      <c r="AD2124" s="12">
        <v>0.45833333333333331</v>
      </c>
      <c r="AE2124" s="13">
        <v>44086</v>
      </c>
      <c r="AF2124" s="14">
        <v>44086.458333333336</v>
      </c>
      <c r="AG2124" s="15">
        <v>0.06</v>
      </c>
    </row>
    <row r="2125" spans="1:33" x14ac:dyDescent="0.25">
      <c r="A2125">
        <v>82430</v>
      </c>
      <c r="B2125" s="9">
        <v>0.70833333333333337</v>
      </c>
      <c r="C2125" s="1">
        <v>43716</v>
      </c>
      <c r="D2125" s="2">
        <v>43716.708333333336</v>
      </c>
      <c r="E2125" t="s">
        <v>725</v>
      </c>
      <c r="F2125">
        <v>2.98</v>
      </c>
      <c r="G2125">
        <v>2.63</v>
      </c>
      <c r="H2125">
        <v>0.88260000000000005</v>
      </c>
      <c r="I2125" t="s">
        <v>725</v>
      </c>
      <c r="J2125">
        <v>2.64</v>
      </c>
      <c r="K2125">
        <v>0.9</v>
      </c>
      <c r="L2125">
        <v>0.42</v>
      </c>
      <c r="M2125">
        <v>0.05</v>
      </c>
      <c r="N2125">
        <v>0.05</v>
      </c>
      <c r="O2125" t="s">
        <v>726</v>
      </c>
      <c r="Q2125">
        <v>1100</v>
      </c>
      <c r="R2125">
        <v>165</v>
      </c>
      <c r="S2125">
        <v>196</v>
      </c>
      <c r="T2125">
        <v>0.78</v>
      </c>
      <c r="U2125">
        <v>221</v>
      </c>
      <c r="V2125">
        <v>156</v>
      </c>
      <c r="W2125">
        <v>1368</v>
      </c>
      <c r="X2125">
        <v>1524</v>
      </c>
      <c r="Y2125">
        <v>983</v>
      </c>
      <c r="Z2125">
        <v>36</v>
      </c>
      <c r="AA2125">
        <v>19</v>
      </c>
      <c r="AB2125" t="s">
        <v>729</v>
      </c>
      <c r="AD2125" s="12">
        <v>0.58333333333333337</v>
      </c>
      <c r="AE2125" s="13">
        <v>44086</v>
      </c>
      <c r="AF2125" s="14">
        <v>44086.583333333336</v>
      </c>
      <c r="AG2125" s="15">
        <v>0.06</v>
      </c>
    </row>
    <row r="2126" spans="1:33" x14ac:dyDescent="0.25">
      <c r="A2126">
        <v>82431</v>
      </c>
      <c r="B2126" s="9">
        <v>0.83333333333333337</v>
      </c>
      <c r="C2126" s="1">
        <v>43716</v>
      </c>
      <c r="D2126" s="2">
        <v>43716.833333333336</v>
      </c>
      <c r="E2126" t="s">
        <v>725</v>
      </c>
      <c r="F2126">
        <v>3.05</v>
      </c>
      <c r="G2126">
        <v>2.66</v>
      </c>
      <c r="H2126">
        <v>0.87209999999999999</v>
      </c>
      <c r="I2126" t="s">
        <v>725</v>
      </c>
      <c r="J2126">
        <v>2.79</v>
      </c>
      <c r="K2126">
        <v>0.83</v>
      </c>
      <c r="L2126">
        <v>0.42</v>
      </c>
      <c r="M2126">
        <v>0.05</v>
      </c>
      <c r="N2126">
        <v>0.06</v>
      </c>
      <c r="P2126" t="s">
        <v>726</v>
      </c>
      <c r="Q2126">
        <v>1062</v>
      </c>
      <c r="R2126">
        <v>149</v>
      </c>
      <c r="S2126">
        <v>178</v>
      </c>
      <c r="T2126">
        <v>0.82</v>
      </c>
      <c r="U2126">
        <v>218</v>
      </c>
      <c r="V2126">
        <v>153</v>
      </c>
      <c r="W2126">
        <v>1169</v>
      </c>
      <c r="X2126">
        <v>1500</v>
      </c>
      <c r="Y2126">
        <v>978</v>
      </c>
      <c r="Z2126">
        <v>37</v>
      </c>
      <c r="AA2126">
        <v>19</v>
      </c>
      <c r="AB2126" t="s">
        <v>727</v>
      </c>
      <c r="AD2126" s="12">
        <v>0.70833333333333337</v>
      </c>
      <c r="AE2126" s="13">
        <v>44086</v>
      </c>
      <c r="AF2126" s="14">
        <v>44086.708333333336</v>
      </c>
      <c r="AG2126" s="15">
        <v>0.06</v>
      </c>
    </row>
    <row r="2127" spans="1:33" x14ac:dyDescent="0.25">
      <c r="A2127">
        <v>82432</v>
      </c>
      <c r="B2127" s="9">
        <v>0.95833333333333337</v>
      </c>
      <c r="C2127" s="1">
        <v>43716</v>
      </c>
      <c r="D2127" s="2">
        <v>43716.958333333336</v>
      </c>
      <c r="E2127" t="s">
        <v>725</v>
      </c>
      <c r="F2127">
        <v>3.1</v>
      </c>
      <c r="G2127">
        <v>2.7</v>
      </c>
      <c r="H2127">
        <v>0.871</v>
      </c>
      <c r="I2127" t="s">
        <v>725</v>
      </c>
      <c r="J2127">
        <v>2.8</v>
      </c>
      <c r="K2127">
        <v>1.18</v>
      </c>
      <c r="L2127">
        <v>0.43</v>
      </c>
      <c r="M2127">
        <v>0.05</v>
      </c>
      <c r="N2127">
        <v>0.06</v>
      </c>
      <c r="O2127" t="s">
        <v>726</v>
      </c>
      <c r="Q2127">
        <v>1028</v>
      </c>
      <c r="R2127">
        <v>134</v>
      </c>
      <c r="S2127">
        <v>167</v>
      </c>
      <c r="T2127">
        <v>0.8</v>
      </c>
      <c r="U2127">
        <v>213</v>
      </c>
      <c r="V2127">
        <v>150</v>
      </c>
      <c r="W2127">
        <v>1035</v>
      </c>
      <c r="X2127">
        <v>1478</v>
      </c>
      <c r="Y2127">
        <v>975</v>
      </c>
      <c r="Z2127">
        <v>37</v>
      </c>
      <c r="AA2127">
        <v>19</v>
      </c>
      <c r="AB2127" t="s">
        <v>727</v>
      </c>
      <c r="AD2127" s="12">
        <v>0.95833333333333337</v>
      </c>
      <c r="AE2127" s="13">
        <v>44086</v>
      </c>
      <c r="AF2127" s="14">
        <v>44086.958333333336</v>
      </c>
      <c r="AG2127" s="15">
        <v>0.06</v>
      </c>
    </row>
    <row r="2128" spans="1:33" x14ac:dyDescent="0.25">
      <c r="A2128">
        <v>82433</v>
      </c>
      <c r="B2128" s="9">
        <v>8.3333333333333329E-2</v>
      </c>
      <c r="C2128" s="1">
        <v>43717</v>
      </c>
      <c r="D2128" s="2">
        <v>43717.083333333336</v>
      </c>
      <c r="E2128" t="s">
        <v>725</v>
      </c>
      <c r="F2128">
        <v>3.07</v>
      </c>
      <c r="G2128">
        <v>2.7</v>
      </c>
      <c r="H2128">
        <v>0.87949999999999995</v>
      </c>
      <c r="I2128" t="s">
        <v>725</v>
      </c>
      <c r="J2128">
        <v>2.68</v>
      </c>
      <c r="K2128">
        <v>0.62</v>
      </c>
      <c r="L2128">
        <v>0.35</v>
      </c>
      <c r="M2128">
        <v>0.05</v>
      </c>
      <c r="N2128">
        <v>0.06</v>
      </c>
      <c r="P2128" t="s">
        <v>726</v>
      </c>
      <c r="Q2128">
        <v>1003</v>
      </c>
      <c r="R2128">
        <v>126</v>
      </c>
      <c r="S2128">
        <v>155</v>
      </c>
      <c r="T2128">
        <v>0.85</v>
      </c>
      <c r="U2128">
        <v>208</v>
      </c>
      <c r="V2128">
        <v>148</v>
      </c>
      <c r="W2128">
        <v>900</v>
      </c>
      <c r="X2128">
        <v>1467</v>
      </c>
      <c r="Y2128">
        <v>972</v>
      </c>
      <c r="Z2128">
        <v>37</v>
      </c>
      <c r="AA2128">
        <v>19</v>
      </c>
      <c r="AB2128" t="s">
        <v>727</v>
      </c>
      <c r="AD2128" s="12">
        <v>8.3333333333333329E-2</v>
      </c>
      <c r="AE2128" s="13">
        <v>44087</v>
      </c>
      <c r="AF2128" s="14">
        <v>44087.083333333336</v>
      </c>
      <c r="AG2128" s="15">
        <v>0.06</v>
      </c>
    </row>
    <row r="2129" spans="1:33" x14ac:dyDescent="0.25">
      <c r="A2129">
        <v>82434</v>
      </c>
      <c r="B2129" s="9">
        <v>0.20833333333333334</v>
      </c>
      <c r="C2129" s="1">
        <v>43717</v>
      </c>
      <c r="D2129" s="2">
        <v>43717.208333333336</v>
      </c>
      <c r="E2129" t="s">
        <v>725</v>
      </c>
      <c r="F2129">
        <v>2.92</v>
      </c>
      <c r="G2129">
        <v>2.7</v>
      </c>
      <c r="H2129">
        <v>0.92469999999999997</v>
      </c>
      <c r="I2129" t="s">
        <v>725</v>
      </c>
      <c r="J2129">
        <v>2.63</v>
      </c>
      <c r="K2129">
        <v>0.7</v>
      </c>
      <c r="L2129">
        <v>0.36</v>
      </c>
      <c r="M2129">
        <v>0.05</v>
      </c>
      <c r="N2129">
        <v>0.06</v>
      </c>
      <c r="O2129" t="s">
        <v>726</v>
      </c>
      <c r="Q2129">
        <v>988</v>
      </c>
      <c r="R2129">
        <v>125</v>
      </c>
      <c r="S2129">
        <v>150</v>
      </c>
      <c r="T2129">
        <v>0.84</v>
      </c>
      <c r="U2129">
        <v>202</v>
      </c>
      <c r="V2129">
        <v>146</v>
      </c>
      <c r="W2129">
        <v>836</v>
      </c>
      <c r="X2129">
        <v>1464</v>
      </c>
      <c r="Y2129">
        <v>970</v>
      </c>
      <c r="Z2129">
        <v>37</v>
      </c>
      <c r="AA2129">
        <v>19</v>
      </c>
      <c r="AB2129" t="s">
        <v>727</v>
      </c>
      <c r="AD2129" s="12">
        <v>0.58333333333333337</v>
      </c>
      <c r="AE2129" s="13">
        <v>44087</v>
      </c>
      <c r="AF2129" s="14">
        <v>44087.583333333336</v>
      </c>
      <c r="AG2129" s="15">
        <v>0.06</v>
      </c>
    </row>
    <row r="2130" spans="1:33" x14ac:dyDescent="0.25">
      <c r="A2130">
        <v>82435</v>
      </c>
      <c r="B2130" s="9">
        <v>0.33333333333333331</v>
      </c>
      <c r="C2130" s="1">
        <v>43717</v>
      </c>
      <c r="D2130" s="2">
        <v>43717.333333333336</v>
      </c>
      <c r="E2130" t="s">
        <v>725</v>
      </c>
      <c r="F2130">
        <v>3.22</v>
      </c>
      <c r="G2130">
        <v>2.93</v>
      </c>
      <c r="H2130">
        <v>0.90990000000000004</v>
      </c>
      <c r="I2130" t="s">
        <v>725</v>
      </c>
      <c r="J2130">
        <v>3.06</v>
      </c>
      <c r="K2130">
        <v>0.52</v>
      </c>
      <c r="L2130">
        <v>0.57999999999999996</v>
      </c>
      <c r="M2130">
        <v>0.06</v>
      </c>
      <c r="N2130">
        <v>0.06</v>
      </c>
      <c r="P2130" t="s">
        <v>726</v>
      </c>
      <c r="Q2130">
        <v>2237</v>
      </c>
      <c r="R2130">
        <v>213</v>
      </c>
      <c r="S2130">
        <v>273</v>
      </c>
      <c r="T2130">
        <v>0.84</v>
      </c>
      <c r="U2130">
        <v>198</v>
      </c>
      <c r="V2130">
        <v>142</v>
      </c>
      <c r="W2130">
        <v>2305</v>
      </c>
      <c r="X2130">
        <v>1448</v>
      </c>
      <c r="Y2130">
        <v>965</v>
      </c>
      <c r="Z2130">
        <v>40</v>
      </c>
      <c r="AA2130">
        <v>19</v>
      </c>
      <c r="AB2130" t="s">
        <v>731</v>
      </c>
      <c r="AD2130" s="12">
        <v>0.83333333333333337</v>
      </c>
      <c r="AE2130" s="13">
        <v>44088</v>
      </c>
      <c r="AF2130" s="14">
        <v>44088.833333333336</v>
      </c>
      <c r="AG2130" s="15">
        <v>0.06</v>
      </c>
    </row>
    <row r="2131" spans="1:33" x14ac:dyDescent="0.25">
      <c r="A2131">
        <v>82436</v>
      </c>
      <c r="B2131" s="9">
        <v>0.45833333333333331</v>
      </c>
      <c r="C2131" s="1">
        <v>43717</v>
      </c>
      <c r="D2131" s="2">
        <v>43717.458333333336</v>
      </c>
      <c r="E2131" t="s">
        <v>725</v>
      </c>
      <c r="F2131">
        <v>3.25</v>
      </c>
      <c r="G2131">
        <v>2.9</v>
      </c>
      <c r="H2131">
        <v>0.89229999999999998</v>
      </c>
      <c r="I2131" t="s">
        <v>725</v>
      </c>
      <c r="J2131">
        <v>3.06</v>
      </c>
      <c r="K2131">
        <v>0.67</v>
      </c>
      <c r="L2131">
        <v>0.45</v>
      </c>
      <c r="M2131">
        <v>0.06</v>
      </c>
      <c r="N2131">
        <v>0.06</v>
      </c>
      <c r="O2131" t="s">
        <v>726</v>
      </c>
      <c r="Q2131">
        <v>2201</v>
      </c>
      <c r="R2131">
        <v>198</v>
      </c>
      <c r="S2131">
        <v>257</v>
      </c>
      <c r="T2131">
        <v>0.85</v>
      </c>
      <c r="U2131">
        <v>193</v>
      </c>
      <c r="V2131">
        <v>138</v>
      </c>
      <c r="W2131">
        <v>2136</v>
      </c>
      <c r="X2131">
        <v>1428</v>
      </c>
      <c r="Y2131">
        <v>961</v>
      </c>
      <c r="Z2131">
        <v>40</v>
      </c>
      <c r="AA2131">
        <v>19</v>
      </c>
      <c r="AB2131" t="s">
        <v>728</v>
      </c>
      <c r="AD2131" s="12">
        <v>0.95833333333333337</v>
      </c>
      <c r="AE2131" s="13">
        <v>44088</v>
      </c>
      <c r="AF2131" s="14">
        <v>44088.958333333336</v>
      </c>
      <c r="AG2131" s="15">
        <v>0.06</v>
      </c>
    </row>
    <row r="2132" spans="1:33" x14ac:dyDescent="0.25">
      <c r="A2132">
        <v>82437</v>
      </c>
      <c r="B2132" s="9">
        <v>0.58333333333333337</v>
      </c>
      <c r="C2132" s="1">
        <v>43717</v>
      </c>
      <c r="D2132" s="2">
        <v>43717.583333333336</v>
      </c>
      <c r="E2132" t="s">
        <v>725</v>
      </c>
      <c r="F2132">
        <v>3.27</v>
      </c>
      <c r="G2132">
        <v>2.94</v>
      </c>
      <c r="H2132">
        <v>0.89910000000000001</v>
      </c>
      <c r="I2132" t="s">
        <v>725</v>
      </c>
      <c r="J2132">
        <v>3.06</v>
      </c>
      <c r="K2132">
        <v>0.63</v>
      </c>
      <c r="L2132">
        <v>0.42</v>
      </c>
      <c r="M2132">
        <v>0.06</v>
      </c>
      <c r="N2132">
        <v>0.06</v>
      </c>
      <c r="P2132" t="s">
        <v>726</v>
      </c>
      <c r="Q2132">
        <v>2166</v>
      </c>
      <c r="R2132">
        <v>181</v>
      </c>
      <c r="S2132">
        <v>242</v>
      </c>
      <c r="T2132">
        <v>0.86</v>
      </c>
      <c r="U2132">
        <v>187</v>
      </c>
      <c r="V2132">
        <v>135</v>
      </c>
      <c r="W2132">
        <v>1966</v>
      </c>
      <c r="X2132">
        <v>1405</v>
      </c>
      <c r="Y2132">
        <v>957</v>
      </c>
      <c r="Z2132">
        <v>39</v>
      </c>
      <c r="AA2132">
        <v>19</v>
      </c>
      <c r="AB2132" t="s">
        <v>728</v>
      </c>
      <c r="AD2132" s="12">
        <v>0.45833333333333331</v>
      </c>
      <c r="AE2132" s="13">
        <v>44090</v>
      </c>
      <c r="AF2132" s="14">
        <v>44090.458333333336</v>
      </c>
      <c r="AG2132" s="15">
        <v>0.06</v>
      </c>
    </row>
    <row r="2133" spans="1:33" x14ac:dyDescent="0.25">
      <c r="A2133">
        <v>82438</v>
      </c>
      <c r="B2133" s="9">
        <v>0.66666666666666663</v>
      </c>
      <c r="C2133" s="1">
        <v>43717</v>
      </c>
      <c r="D2133" s="2">
        <v>43717.666666666664</v>
      </c>
      <c r="E2133" t="s">
        <v>725</v>
      </c>
      <c r="F2133">
        <v>3.22</v>
      </c>
      <c r="G2133">
        <v>2.91</v>
      </c>
      <c r="H2133">
        <v>0.90369999999999995</v>
      </c>
      <c r="I2133" t="s">
        <v>725</v>
      </c>
      <c r="J2133">
        <v>3.06</v>
      </c>
      <c r="K2133">
        <v>0.65</v>
      </c>
      <c r="L2133">
        <v>0.39</v>
      </c>
      <c r="M2133">
        <v>0.06</v>
      </c>
      <c r="N2133">
        <v>0.06</v>
      </c>
      <c r="O2133" t="s">
        <v>726</v>
      </c>
      <c r="Q2133">
        <v>2138</v>
      </c>
      <c r="R2133">
        <v>171</v>
      </c>
      <c r="S2133">
        <v>234</v>
      </c>
      <c r="T2133">
        <v>0.86</v>
      </c>
      <c r="U2133">
        <v>184</v>
      </c>
      <c r="V2133">
        <v>131</v>
      </c>
      <c r="W2133">
        <v>1873</v>
      </c>
      <c r="X2133">
        <v>1389</v>
      </c>
      <c r="Y2133">
        <v>955</v>
      </c>
      <c r="Z2133">
        <v>39</v>
      </c>
      <c r="AA2133">
        <v>19</v>
      </c>
      <c r="AB2133" t="s">
        <v>729</v>
      </c>
      <c r="AD2133" s="12">
        <v>0.75</v>
      </c>
      <c r="AE2133" s="13">
        <v>44090</v>
      </c>
      <c r="AF2133" s="14">
        <v>44090.75</v>
      </c>
      <c r="AG2133" s="15">
        <v>0.06</v>
      </c>
    </row>
    <row r="2134" spans="1:33" x14ac:dyDescent="0.25">
      <c r="A2134">
        <v>82439</v>
      </c>
      <c r="B2134" s="9">
        <v>0.79166666666666663</v>
      </c>
      <c r="C2134" s="1">
        <v>43717</v>
      </c>
      <c r="D2134" s="2">
        <v>43717.791666666664</v>
      </c>
      <c r="E2134" t="s">
        <v>725</v>
      </c>
      <c r="F2134">
        <v>3.11</v>
      </c>
      <c r="G2134">
        <v>2.71</v>
      </c>
      <c r="H2134">
        <v>0.87139999999999995</v>
      </c>
      <c r="I2134" t="s">
        <v>725</v>
      </c>
      <c r="J2134">
        <v>2.77</v>
      </c>
      <c r="K2134">
        <v>0.79</v>
      </c>
      <c r="L2134">
        <v>0.4</v>
      </c>
      <c r="M2134">
        <v>0.05</v>
      </c>
      <c r="N2134">
        <v>0.06</v>
      </c>
      <c r="P2134" t="s">
        <v>726</v>
      </c>
      <c r="Q2134">
        <v>2101</v>
      </c>
      <c r="R2134">
        <v>156</v>
      </c>
      <c r="S2134">
        <v>219</v>
      </c>
      <c r="T2134">
        <v>0.85</v>
      </c>
      <c r="U2134">
        <v>179</v>
      </c>
      <c r="V2134">
        <v>127</v>
      </c>
      <c r="W2134">
        <v>1709</v>
      </c>
      <c r="X2134">
        <v>1369</v>
      </c>
      <c r="Y2134">
        <v>951</v>
      </c>
      <c r="Z2134">
        <v>38</v>
      </c>
      <c r="AA2134">
        <v>19</v>
      </c>
      <c r="AB2134" t="s">
        <v>729</v>
      </c>
      <c r="AD2134" s="12">
        <v>0.83333333333333337</v>
      </c>
      <c r="AE2134" s="13">
        <v>44090</v>
      </c>
      <c r="AF2134" s="14">
        <v>44090.833333333336</v>
      </c>
      <c r="AG2134" s="15">
        <v>0.06</v>
      </c>
    </row>
    <row r="2135" spans="1:33" x14ac:dyDescent="0.25">
      <c r="A2135">
        <v>82440</v>
      </c>
      <c r="B2135" s="9">
        <v>0.875</v>
      </c>
      <c r="C2135" s="1">
        <v>43717</v>
      </c>
      <c r="D2135" s="2">
        <v>43717.875</v>
      </c>
      <c r="E2135" t="s">
        <v>725</v>
      </c>
      <c r="F2135">
        <v>2.98</v>
      </c>
      <c r="G2135">
        <v>2.64</v>
      </c>
      <c r="H2135">
        <v>0.88590000000000002</v>
      </c>
      <c r="I2135" t="s">
        <v>725</v>
      </c>
      <c r="J2135">
        <v>2.67</v>
      </c>
      <c r="K2135">
        <v>0.97</v>
      </c>
      <c r="L2135">
        <v>0.49</v>
      </c>
      <c r="M2135">
        <v>0.06</v>
      </c>
      <c r="N2135">
        <v>0.06</v>
      </c>
      <c r="O2135" t="s">
        <v>726</v>
      </c>
      <c r="Q2135">
        <v>2064</v>
      </c>
      <c r="R2135">
        <v>144</v>
      </c>
      <c r="S2135">
        <v>206</v>
      </c>
      <c r="T2135">
        <v>0.84</v>
      </c>
      <c r="U2135">
        <v>175</v>
      </c>
      <c r="V2135">
        <v>124</v>
      </c>
      <c r="W2135">
        <v>1563</v>
      </c>
      <c r="X2135">
        <v>1351</v>
      </c>
      <c r="Y2135">
        <v>947</v>
      </c>
      <c r="Z2135">
        <v>38</v>
      </c>
      <c r="AA2135">
        <v>19</v>
      </c>
      <c r="AB2135" t="s">
        <v>729</v>
      </c>
      <c r="AD2135" s="12">
        <v>0.95833333333333337</v>
      </c>
      <c r="AE2135" s="13">
        <v>44090</v>
      </c>
      <c r="AF2135" s="14">
        <v>44090.958333333336</v>
      </c>
      <c r="AG2135" s="15">
        <v>0.06</v>
      </c>
    </row>
    <row r="2136" spans="1:33" x14ac:dyDescent="0.25">
      <c r="A2136">
        <v>82441</v>
      </c>
      <c r="B2136" s="9">
        <v>0.95833333333333337</v>
      </c>
      <c r="C2136" s="1">
        <v>43717</v>
      </c>
      <c r="D2136" s="2">
        <v>43717.958333333336</v>
      </c>
      <c r="E2136" t="s">
        <v>725</v>
      </c>
      <c r="F2136">
        <v>2.98</v>
      </c>
      <c r="G2136">
        <v>2.67</v>
      </c>
      <c r="H2136">
        <v>0.89600000000000002</v>
      </c>
      <c r="I2136" t="s">
        <v>725</v>
      </c>
      <c r="J2136">
        <v>2.81</v>
      </c>
      <c r="K2136">
        <v>0.81</v>
      </c>
      <c r="L2136">
        <v>0.41</v>
      </c>
      <c r="M2136">
        <v>0.06</v>
      </c>
      <c r="N2136">
        <v>7.0000000000000007E-2</v>
      </c>
      <c r="P2136" t="s">
        <v>726</v>
      </c>
      <c r="Q2136">
        <v>2031</v>
      </c>
      <c r="R2136">
        <v>133</v>
      </c>
      <c r="S2136">
        <v>195</v>
      </c>
      <c r="T2136">
        <v>0.85</v>
      </c>
      <c r="U2136">
        <v>171</v>
      </c>
      <c r="V2136">
        <v>121</v>
      </c>
      <c r="W2136">
        <v>1444</v>
      </c>
      <c r="X2136">
        <v>1335</v>
      </c>
      <c r="Y2136">
        <v>944</v>
      </c>
      <c r="Z2136">
        <v>38</v>
      </c>
      <c r="AA2136">
        <v>19</v>
      </c>
      <c r="AB2136" t="s">
        <v>741</v>
      </c>
      <c r="AD2136" s="12">
        <v>8.3333333333333329E-2</v>
      </c>
      <c r="AE2136" s="13">
        <v>44091</v>
      </c>
      <c r="AF2136" s="14">
        <v>44091.083333333336</v>
      </c>
      <c r="AG2136" s="15">
        <v>0.06</v>
      </c>
    </row>
    <row r="2137" spans="1:33" x14ac:dyDescent="0.25">
      <c r="A2137">
        <v>82442</v>
      </c>
      <c r="B2137" s="9">
        <v>8.3333333333333329E-2</v>
      </c>
      <c r="C2137" s="1">
        <v>43718</v>
      </c>
      <c r="D2137" s="2">
        <v>43718.083333333336</v>
      </c>
      <c r="E2137" t="s">
        <v>725</v>
      </c>
      <c r="F2137">
        <v>3.1</v>
      </c>
      <c r="G2137">
        <v>2.64</v>
      </c>
      <c r="H2137">
        <v>0.85160000000000002</v>
      </c>
      <c r="I2137" t="s">
        <v>725</v>
      </c>
      <c r="J2137">
        <v>2.75</v>
      </c>
      <c r="K2137">
        <v>0.69</v>
      </c>
      <c r="L2137">
        <v>0.38</v>
      </c>
      <c r="M2137">
        <v>0.06</v>
      </c>
      <c r="N2137">
        <v>7.0000000000000007E-2</v>
      </c>
      <c r="O2137" t="s">
        <v>726</v>
      </c>
      <c r="Q2137">
        <v>2011</v>
      </c>
      <c r="R2137">
        <v>126</v>
      </c>
      <c r="S2137">
        <v>184</v>
      </c>
      <c r="T2137">
        <v>0.9</v>
      </c>
      <c r="U2137">
        <v>167</v>
      </c>
      <c r="V2137">
        <v>119</v>
      </c>
      <c r="W2137">
        <v>1316</v>
      </c>
      <c r="X2137">
        <v>1316</v>
      </c>
      <c r="Y2137">
        <v>942</v>
      </c>
      <c r="Z2137">
        <v>38</v>
      </c>
      <c r="AA2137">
        <v>19</v>
      </c>
      <c r="AB2137" t="s">
        <v>741</v>
      </c>
      <c r="AD2137" s="12">
        <v>0.20833333333333334</v>
      </c>
      <c r="AE2137" s="13">
        <v>44091</v>
      </c>
      <c r="AF2137" s="14">
        <v>44091.208333333336</v>
      </c>
      <c r="AG2137" s="15">
        <v>0.06</v>
      </c>
    </row>
    <row r="2138" spans="1:33" x14ac:dyDescent="0.25">
      <c r="A2138">
        <v>82443</v>
      </c>
      <c r="B2138" s="9">
        <v>0.20833333333333334</v>
      </c>
      <c r="C2138" s="1">
        <v>43718</v>
      </c>
      <c r="D2138" s="2">
        <v>43718.208333333336</v>
      </c>
      <c r="E2138" t="s">
        <v>725</v>
      </c>
      <c r="F2138">
        <v>3.14</v>
      </c>
      <c r="G2138">
        <v>2.7</v>
      </c>
      <c r="H2138">
        <v>0.8599</v>
      </c>
      <c r="I2138" t="s">
        <v>725</v>
      </c>
      <c r="J2138">
        <v>2.68</v>
      </c>
      <c r="K2138">
        <v>0.86</v>
      </c>
      <c r="L2138">
        <v>0.42</v>
      </c>
      <c r="M2138">
        <v>0.06</v>
      </c>
      <c r="N2138">
        <v>7.0000000000000007E-2</v>
      </c>
      <c r="P2138" t="s">
        <v>726</v>
      </c>
      <c r="Q2138">
        <v>1993</v>
      </c>
      <c r="R2138">
        <v>121</v>
      </c>
      <c r="S2138">
        <v>176</v>
      </c>
      <c r="T2138">
        <v>0.88</v>
      </c>
      <c r="U2138">
        <v>162</v>
      </c>
      <c r="V2138">
        <v>118</v>
      </c>
      <c r="W2138">
        <v>1231</v>
      </c>
      <c r="X2138">
        <v>1319</v>
      </c>
      <c r="Y2138">
        <v>940</v>
      </c>
      <c r="Z2138">
        <v>38</v>
      </c>
      <c r="AA2138">
        <v>19</v>
      </c>
      <c r="AB2138" t="s">
        <v>741</v>
      </c>
      <c r="AD2138" s="12">
        <v>0.33333333333333331</v>
      </c>
      <c r="AE2138" s="13">
        <v>44091</v>
      </c>
      <c r="AF2138" s="14">
        <v>44091.333333333336</v>
      </c>
      <c r="AG2138" s="15">
        <v>0.06</v>
      </c>
    </row>
    <row r="2139" spans="1:33" x14ac:dyDescent="0.25">
      <c r="A2139">
        <v>82444</v>
      </c>
      <c r="B2139" s="9">
        <v>0.29166666666666669</v>
      </c>
      <c r="C2139" s="1">
        <v>43718</v>
      </c>
      <c r="D2139" s="2">
        <v>43718.291666666664</v>
      </c>
      <c r="E2139" t="s">
        <v>725</v>
      </c>
      <c r="F2139">
        <v>3.13</v>
      </c>
      <c r="G2139">
        <v>2.7</v>
      </c>
      <c r="H2139">
        <v>0.86260000000000003</v>
      </c>
      <c r="I2139" t="s">
        <v>725</v>
      </c>
      <c r="J2139">
        <v>2.86</v>
      </c>
      <c r="K2139">
        <v>0.77</v>
      </c>
      <c r="L2139">
        <v>0.33</v>
      </c>
      <c r="M2139">
        <v>0.06</v>
      </c>
      <c r="N2139">
        <v>7.0000000000000007E-2</v>
      </c>
      <c r="O2139" t="s">
        <v>726</v>
      </c>
      <c r="Q2139">
        <v>1981</v>
      </c>
      <c r="R2139">
        <v>117</v>
      </c>
      <c r="S2139">
        <v>170</v>
      </c>
      <c r="T2139">
        <v>0.87</v>
      </c>
      <c r="U2139">
        <v>159</v>
      </c>
      <c r="V2139">
        <v>185</v>
      </c>
      <c r="W2139">
        <v>1160</v>
      </c>
      <c r="X2139">
        <v>1312</v>
      </c>
      <c r="Y2139">
        <v>938</v>
      </c>
      <c r="Z2139">
        <v>38</v>
      </c>
      <c r="AA2139">
        <v>19</v>
      </c>
      <c r="AB2139" t="s">
        <v>728</v>
      </c>
      <c r="AD2139" s="12">
        <v>8.3333333333333329E-2</v>
      </c>
      <c r="AE2139" s="13">
        <v>44092</v>
      </c>
      <c r="AF2139" s="14">
        <v>44092.083333333336</v>
      </c>
      <c r="AG2139" s="15">
        <v>0.06</v>
      </c>
    </row>
    <row r="2140" spans="1:33" x14ac:dyDescent="0.25">
      <c r="A2140">
        <v>82445</v>
      </c>
      <c r="B2140" s="9">
        <v>0.41666666666666669</v>
      </c>
      <c r="C2140" s="1">
        <v>43718</v>
      </c>
      <c r="D2140" s="2">
        <v>43718.416666666664</v>
      </c>
      <c r="E2140" t="s">
        <v>725</v>
      </c>
      <c r="F2140">
        <v>3.12</v>
      </c>
      <c r="G2140">
        <v>2.56</v>
      </c>
      <c r="H2140">
        <v>0.82050000000000001</v>
      </c>
      <c r="I2140" t="s">
        <v>725</v>
      </c>
      <c r="J2140">
        <v>2.86</v>
      </c>
      <c r="K2140">
        <v>0.83</v>
      </c>
      <c r="L2140">
        <v>0.34</v>
      </c>
      <c r="M2140">
        <v>0.06</v>
      </c>
      <c r="N2140">
        <v>7.0000000000000007E-2</v>
      </c>
      <c r="P2140" t="s">
        <v>726</v>
      </c>
      <c r="Q2140">
        <v>1947</v>
      </c>
      <c r="R2140">
        <v>101</v>
      </c>
      <c r="S2140">
        <v>158</v>
      </c>
      <c r="T2140">
        <v>0.88</v>
      </c>
      <c r="U2140">
        <v>154</v>
      </c>
      <c r="V2140">
        <v>182</v>
      </c>
      <c r="W2140">
        <v>1025</v>
      </c>
      <c r="X2140">
        <v>1289</v>
      </c>
      <c r="Y2140">
        <v>935</v>
      </c>
      <c r="Z2140">
        <v>38</v>
      </c>
      <c r="AA2140">
        <v>19</v>
      </c>
      <c r="AB2140" t="s">
        <v>728</v>
      </c>
      <c r="AD2140" s="12">
        <v>0.20833333333333334</v>
      </c>
      <c r="AE2140" s="13">
        <v>44092</v>
      </c>
      <c r="AF2140" s="14">
        <v>44092.208333333336</v>
      </c>
      <c r="AG2140" s="15">
        <v>0.06</v>
      </c>
    </row>
    <row r="2141" spans="1:33" x14ac:dyDescent="0.25">
      <c r="A2141">
        <v>82446</v>
      </c>
      <c r="B2141" s="9">
        <v>0.54166666666666663</v>
      </c>
      <c r="C2141" s="1">
        <v>43718</v>
      </c>
      <c r="D2141" s="2">
        <v>43718.541666666664</v>
      </c>
      <c r="E2141" t="s">
        <v>725</v>
      </c>
      <c r="F2141">
        <v>3.3</v>
      </c>
      <c r="G2141">
        <v>2.56</v>
      </c>
      <c r="H2141">
        <v>0.77580000000000005</v>
      </c>
      <c r="I2141" t="s">
        <v>725</v>
      </c>
      <c r="J2141">
        <v>3.22</v>
      </c>
      <c r="K2141">
        <v>0.8</v>
      </c>
      <c r="L2141">
        <v>0.39</v>
      </c>
      <c r="M2141">
        <v>0.06</v>
      </c>
      <c r="N2141">
        <v>0.06</v>
      </c>
      <c r="O2141" t="s">
        <v>726</v>
      </c>
      <c r="Q2141">
        <v>1908</v>
      </c>
      <c r="R2141">
        <v>88</v>
      </c>
      <c r="S2141">
        <v>146</v>
      </c>
      <c r="T2141">
        <v>0.87</v>
      </c>
      <c r="U2141">
        <v>149</v>
      </c>
      <c r="V2141">
        <v>179</v>
      </c>
      <c r="W2141">
        <v>885</v>
      </c>
      <c r="X2141">
        <v>1271</v>
      </c>
      <c r="Y2141">
        <v>932</v>
      </c>
      <c r="Z2141">
        <v>38</v>
      </c>
      <c r="AA2141">
        <v>19</v>
      </c>
      <c r="AB2141" t="s">
        <v>728</v>
      </c>
      <c r="AD2141" s="12">
        <v>0.33333333333333331</v>
      </c>
      <c r="AE2141" s="13">
        <v>44092</v>
      </c>
      <c r="AF2141" s="14">
        <v>44092.333333333336</v>
      </c>
      <c r="AG2141" s="15">
        <v>0.06</v>
      </c>
    </row>
    <row r="2142" spans="1:33" x14ac:dyDescent="0.25">
      <c r="A2142">
        <v>82447</v>
      </c>
      <c r="B2142" s="9">
        <v>0.66666666666666663</v>
      </c>
      <c r="C2142" s="1">
        <v>43718</v>
      </c>
      <c r="D2142" s="2">
        <v>43718.666666666664</v>
      </c>
      <c r="E2142" t="s">
        <v>725</v>
      </c>
      <c r="F2142">
        <v>3.39</v>
      </c>
      <c r="G2142">
        <v>2.56</v>
      </c>
      <c r="H2142">
        <v>0.75519999999999998</v>
      </c>
      <c r="I2142" t="s">
        <v>725</v>
      </c>
      <c r="J2142">
        <v>3.03</v>
      </c>
      <c r="K2142">
        <v>0.85</v>
      </c>
      <c r="L2142">
        <v>0.38</v>
      </c>
      <c r="M2142">
        <v>0.05</v>
      </c>
      <c r="N2142">
        <v>7.0000000000000007E-2</v>
      </c>
      <c r="P2142" t="s">
        <v>726</v>
      </c>
      <c r="Q2142">
        <v>1877</v>
      </c>
      <c r="R2142">
        <v>89</v>
      </c>
      <c r="S2142">
        <v>133</v>
      </c>
      <c r="T2142">
        <v>0.88</v>
      </c>
      <c r="U2142">
        <v>144</v>
      </c>
      <c r="V2142">
        <v>176</v>
      </c>
      <c r="W2142">
        <v>744</v>
      </c>
      <c r="X2142">
        <v>1270</v>
      </c>
      <c r="Y2142">
        <v>929</v>
      </c>
      <c r="Z2142">
        <v>37.9</v>
      </c>
      <c r="AA2142">
        <v>19</v>
      </c>
      <c r="AB2142" t="s">
        <v>730</v>
      </c>
      <c r="AD2142" s="12">
        <v>0.45833333333333331</v>
      </c>
      <c r="AE2142" s="13">
        <v>44092</v>
      </c>
      <c r="AF2142" s="14">
        <v>44092.458333333336</v>
      </c>
      <c r="AG2142" s="15">
        <v>0.06</v>
      </c>
    </row>
    <row r="2143" spans="1:33" x14ac:dyDescent="0.25">
      <c r="A2143">
        <v>82448</v>
      </c>
      <c r="B2143" s="9">
        <v>0.83333333333333337</v>
      </c>
      <c r="C2143" s="1">
        <v>43718</v>
      </c>
      <c r="D2143" s="2">
        <v>43718.833333333336</v>
      </c>
      <c r="E2143" t="s">
        <v>725</v>
      </c>
      <c r="F2143">
        <v>3.21</v>
      </c>
      <c r="G2143">
        <v>2.85</v>
      </c>
      <c r="H2143">
        <v>0.88790000000000002</v>
      </c>
      <c r="I2143" t="s">
        <v>725</v>
      </c>
      <c r="J2143">
        <v>3.05</v>
      </c>
      <c r="K2143">
        <v>0.73</v>
      </c>
      <c r="L2143">
        <v>0.38</v>
      </c>
      <c r="M2143">
        <v>0.05</v>
      </c>
      <c r="N2143">
        <v>7.0000000000000007E-2</v>
      </c>
      <c r="O2143" t="s">
        <v>726</v>
      </c>
      <c r="Q2143">
        <v>1832</v>
      </c>
      <c r="R2143">
        <v>197</v>
      </c>
      <c r="S2143">
        <v>273</v>
      </c>
      <c r="T2143">
        <v>0.86</v>
      </c>
      <c r="U2143">
        <v>139</v>
      </c>
      <c r="V2143">
        <v>173</v>
      </c>
      <c r="W2143">
        <v>2286</v>
      </c>
      <c r="X2143">
        <v>1251</v>
      </c>
      <c r="Y2143">
        <v>926</v>
      </c>
      <c r="Z2143">
        <v>38</v>
      </c>
      <c r="AA2143">
        <v>19</v>
      </c>
      <c r="AB2143" t="s">
        <v>741</v>
      </c>
      <c r="AD2143" s="12">
        <v>0.54166666666666663</v>
      </c>
      <c r="AE2143" s="13">
        <v>44092</v>
      </c>
      <c r="AF2143" s="14">
        <v>44092.541666666664</v>
      </c>
      <c r="AG2143" s="15">
        <v>0.06</v>
      </c>
    </row>
    <row r="2144" spans="1:33" x14ac:dyDescent="0.25">
      <c r="A2144">
        <v>82449</v>
      </c>
      <c r="B2144" s="9">
        <v>0.95833333333333337</v>
      </c>
      <c r="C2144" s="1">
        <v>43718</v>
      </c>
      <c r="D2144" s="2">
        <v>43718.958333333336</v>
      </c>
      <c r="E2144" t="s">
        <v>725</v>
      </c>
      <c r="F2144">
        <v>3.26</v>
      </c>
      <c r="G2144">
        <v>2.96</v>
      </c>
      <c r="H2144">
        <v>0.90800000000000003</v>
      </c>
      <c r="I2144" t="s">
        <v>725</v>
      </c>
      <c r="J2144">
        <v>3.02</v>
      </c>
      <c r="K2144">
        <v>0.7</v>
      </c>
      <c r="L2144">
        <v>0.4</v>
      </c>
      <c r="M2144">
        <v>0.05</v>
      </c>
      <c r="N2144">
        <v>7.0000000000000007E-2</v>
      </c>
      <c r="P2144" t="s">
        <v>726</v>
      </c>
      <c r="Q2144">
        <v>1801</v>
      </c>
      <c r="R2144">
        <v>181</v>
      </c>
      <c r="S2144">
        <v>260</v>
      </c>
      <c r="T2144">
        <v>0.87</v>
      </c>
      <c r="U2144">
        <v>134</v>
      </c>
      <c r="V2144">
        <v>170</v>
      </c>
      <c r="W2144">
        <v>2142</v>
      </c>
      <c r="X2144">
        <v>1228</v>
      </c>
      <c r="Y2144">
        <v>922</v>
      </c>
      <c r="Z2144">
        <v>38</v>
      </c>
      <c r="AA2144">
        <v>19</v>
      </c>
      <c r="AB2144" t="s">
        <v>741</v>
      </c>
      <c r="AD2144" s="12">
        <v>0.66666666666666663</v>
      </c>
      <c r="AE2144" s="13">
        <v>44092</v>
      </c>
      <c r="AF2144" s="14">
        <v>44092.666666666664</v>
      </c>
      <c r="AG2144" s="15">
        <v>0.06</v>
      </c>
    </row>
    <row r="2145" spans="1:33" x14ac:dyDescent="0.25">
      <c r="A2145">
        <v>82450</v>
      </c>
      <c r="B2145" s="9">
        <v>8.3333333333333329E-2</v>
      </c>
      <c r="C2145" s="1">
        <v>43719</v>
      </c>
      <c r="D2145" s="2">
        <v>43719.083333333336</v>
      </c>
      <c r="E2145" t="s">
        <v>725</v>
      </c>
      <c r="F2145">
        <v>3.33</v>
      </c>
      <c r="G2145">
        <v>2.95</v>
      </c>
      <c r="H2145">
        <v>0.88590000000000002</v>
      </c>
      <c r="I2145" t="s">
        <v>725</v>
      </c>
      <c r="J2145">
        <v>3</v>
      </c>
      <c r="K2145">
        <v>0.66</v>
      </c>
      <c r="L2145">
        <v>0.38</v>
      </c>
      <c r="M2145">
        <v>0.06</v>
      </c>
      <c r="N2145">
        <v>7.0000000000000007E-2</v>
      </c>
      <c r="O2145" t="s">
        <v>726</v>
      </c>
      <c r="Q2145">
        <v>1775</v>
      </c>
      <c r="R2145">
        <v>168</v>
      </c>
      <c r="S2145">
        <v>248</v>
      </c>
      <c r="T2145">
        <v>0.89</v>
      </c>
      <c r="U2145">
        <v>128</v>
      </c>
      <c r="V2145">
        <v>167</v>
      </c>
      <c r="W2145">
        <v>2010</v>
      </c>
      <c r="X2145">
        <v>1206</v>
      </c>
      <c r="Y2145">
        <v>918</v>
      </c>
      <c r="Z2145">
        <v>38</v>
      </c>
      <c r="AA2145">
        <v>19</v>
      </c>
      <c r="AB2145" t="s">
        <v>741</v>
      </c>
      <c r="AD2145" s="12">
        <v>0.75</v>
      </c>
      <c r="AE2145" s="13">
        <v>44092</v>
      </c>
      <c r="AF2145" s="14">
        <v>44092.75</v>
      </c>
      <c r="AG2145" s="15">
        <v>0.06</v>
      </c>
    </row>
    <row r="2146" spans="1:33" x14ac:dyDescent="0.25">
      <c r="A2146">
        <v>82451</v>
      </c>
      <c r="B2146" s="9">
        <v>0.20833333333333334</v>
      </c>
      <c r="C2146" s="1">
        <v>43719</v>
      </c>
      <c r="D2146" s="2">
        <v>43719.208333333336</v>
      </c>
      <c r="E2146" t="s">
        <v>725</v>
      </c>
      <c r="F2146">
        <v>3.25</v>
      </c>
      <c r="G2146">
        <v>2.92</v>
      </c>
      <c r="H2146">
        <v>0.89849999999999997</v>
      </c>
      <c r="I2146" t="s">
        <v>725</v>
      </c>
      <c r="J2146">
        <v>3.02</v>
      </c>
      <c r="K2146">
        <v>0.71</v>
      </c>
      <c r="L2146">
        <v>0.5</v>
      </c>
      <c r="M2146">
        <v>0.05</v>
      </c>
      <c r="N2146">
        <v>7.0000000000000007E-2</v>
      </c>
      <c r="P2146" t="s">
        <v>726</v>
      </c>
      <c r="Q2146">
        <v>1759</v>
      </c>
      <c r="R2146">
        <v>161</v>
      </c>
      <c r="S2146">
        <v>240</v>
      </c>
      <c r="T2146">
        <v>0.88</v>
      </c>
      <c r="U2146">
        <v>124</v>
      </c>
      <c r="V2146">
        <v>165</v>
      </c>
      <c r="W2146">
        <v>1920</v>
      </c>
      <c r="X2146">
        <v>1196</v>
      </c>
      <c r="Y2146">
        <v>916</v>
      </c>
      <c r="Z2146">
        <v>38</v>
      </c>
      <c r="AA2146">
        <v>19</v>
      </c>
      <c r="AB2146" t="s">
        <v>741</v>
      </c>
      <c r="AD2146" s="12">
        <v>0.83333333333333337</v>
      </c>
      <c r="AE2146" s="13">
        <v>44092</v>
      </c>
      <c r="AF2146" s="14">
        <v>44092.833333333336</v>
      </c>
      <c r="AG2146" s="15">
        <v>0.06</v>
      </c>
    </row>
    <row r="2147" spans="1:33" x14ac:dyDescent="0.25">
      <c r="A2147">
        <v>82452</v>
      </c>
      <c r="B2147" s="9">
        <v>0.375</v>
      </c>
      <c r="C2147" s="1">
        <v>43719</v>
      </c>
      <c r="D2147" s="2">
        <v>43719.375</v>
      </c>
      <c r="E2147" t="s">
        <v>725</v>
      </c>
      <c r="F2147">
        <v>3.26</v>
      </c>
      <c r="G2147">
        <v>2.9</v>
      </c>
      <c r="H2147">
        <v>0.88959999999999995</v>
      </c>
      <c r="I2147" t="s">
        <v>725</v>
      </c>
      <c r="J2147">
        <v>3.06</v>
      </c>
      <c r="K2147">
        <v>0.6</v>
      </c>
      <c r="L2147">
        <v>0.34</v>
      </c>
      <c r="M2147">
        <v>0.06</v>
      </c>
      <c r="N2147">
        <v>7.0000000000000007E-2</v>
      </c>
      <c r="O2147" t="s">
        <v>726</v>
      </c>
      <c r="Q2147">
        <v>1731</v>
      </c>
      <c r="R2147">
        <v>148</v>
      </c>
      <c r="S2147">
        <v>226</v>
      </c>
      <c r="T2147">
        <v>0.87</v>
      </c>
      <c r="U2147">
        <v>117</v>
      </c>
      <c r="V2147">
        <v>163</v>
      </c>
      <c r="W2147">
        <v>1761</v>
      </c>
      <c r="X2147">
        <v>1176</v>
      </c>
      <c r="Y2147">
        <v>911</v>
      </c>
      <c r="Z2147">
        <v>38</v>
      </c>
      <c r="AA2147">
        <v>19</v>
      </c>
      <c r="AB2147" t="s">
        <v>728</v>
      </c>
      <c r="AD2147" s="12">
        <v>0.95833333333333337</v>
      </c>
      <c r="AE2147" s="13">
        <v>44092</v>
      </c>
      <c r="AF2147" s="14">
        <v>44092.958333333336</v>
      </c>
      <c r="AG2147" s="15">
        <v>0.06</v>
      </c>
    </row>
    <row r="2148" spans="1:33" x14ac:dyDescent="0.25">
      <c r="A2148">
        <v>82453</v>
      </c>
      <c r="B2148" s="9">
        <v>0.5</v>
      </c>
      <c r="C2148" s="1">
        <v>43719</v>
      </c>
      <c r="D2148" s="2">
        <v>43719.5</v>
      </c>
      <c r="E2148" t="s">
        <v>725</v>
      </c>
      <c r="F2148">
        <v>3.27</v>
      </c>
      <c r="G2148">
        <v>2.93</v>
      </c>
      <c r="H2148">
        <v>0.89600000000000002</v>
      </c>
      <c r="I2148" t="s">
        <v>725</v>
      </c>
      <c r="J2148">
        <v>2.95</v>
      </c>
      <c r="K2148">
        <v>0.8</v>
      </c>
      <c r="L2148">
        <v>0.32</v>
      </c>
      <c r="M2148">
        <v>0.06</v>
      </c>
      <c r="N2148">
        <v>7.0000000000000007E-2</v>
      </c>
      <c r="P2148" t="s">
        <v>726</v>
      </c>
      <c r="Q2148">
        <v>1707</v>
      </c>
      <c r="R2148">
        <v>131</v>
      </c>
      <c r="S2148">
        <v>216</v>
      </c>
      <c r="T2148">
        <v>0.88</v>
      </c>
      <c r="U2148">
        <v>112</v>
      </c>
      <c r="V2148">
        <v>160</v>
      </c>
      <c r="W2148">
        <v>1644</v>
      </c>
      <c r="X2148">
        <v>1150</v>
      </c>
      <c r="Y2148">
        <v>909</v>
      </c>
      <c r="Z2148">
        <v>37.6</v>
      </c>
      <c r="AA2148">
        <v>19</v>
      </c>
      <c r="AB2148" t="s">
        <v>730</v>
      </c>
      <c r="AD2148" s="12">
        <v>0.20833333333333334</v>
      </c>
      <c r="AE2148" s="13">
        <v>44093</v>
      </c>
      <c r="AF2148" s="14">
        <v>44093.208333333336</v>
      </c>
      <c r="AG2148" s="15">
        <v>0.06</v>
      </c>
    </row>
    <row r="2149" spans="1:33" x14ac:dyDescent="0.25">
      <c r="A2149">
        <v>82454</v>
      </c>
      <c r="B2149" s="9">
        <v>0.625</v>
      </c>
      <c r="C2149" s="1">
        <v>43719</v>
      </c>
      <c r="D2149" s="2">
        <v>43719.625</v>
      </c>
      <c r="E2149" t="s">
        <v>725</v>
      </c>
      <c r="F2149">
        <v>3.32</v>
      </c>
      <c r="G2149">
        <v>2.93</v>
      </c>
      <c r="H2149">
        <v>0.88249999999999995</v>
      </c>
      <c r="I2149" t="s">
        <v>725</v>
      </c>
      <c r="J2149">
        <v>3.04</v>
      </c>
      <c r="K2149">
        <v>0.74</v>
      </c>
      <c r="L2149">
        <v>0.38</v>
      </c>
      <c r="M2149">
        <v>0.06</v>
      </c>
      <c r="N2149">
        <v>7.0000000000000007E-2</v>
      </c>
      <c r="O2149" t="s">
        <v>726</v>
      </c>
      <c r="Q2149">
        <v>1672</v>
      </c>
      <c r="R2149">
        <v>118</v>
      </c>
      <c r="S2149">
        <v>204</v>
      </c>
      <c r="T2149">
        <v>0.87</v>
      </c>
      <c r="U2149">
        <v>107</v>
      </c>
      <c r="V2149">
        <v>157</v>
      </c>
      <c r="W2149">
        <v>1528</v>
      </c>
      <c r="X2149">
        <v>1128</v>
      </c>
      <c r="Y2149">
        <v>905</v>
      </c>
      <c r="Z2149">
        <v>38.1</v>
      </c>
      <c r="AA2149">
        <v>19</v>
      </c>
      <c r="AB2149" t="s">
        <v>730</v>
      </c>
      <c r="AD2149" s="12">
        <v>0.33333333333333331</v>
      </c>
      <c r="AE2149" s="13">
        <v>44093</v>
      </c>
      <c r="AF2149" s="14">
        <v>44093.333333333336</v>
      </c>
      <c r="AG2149" s="15">
        <v>0.06</v>
      </c>
    </row>
    <row r="2150" spans="1:33" x14ac:dyDescent="0.25">
      <c r="A2150">
        <v>82455</v>
      </c>
      <c r="B2150" s="9">
        <v>0.75</v>
      </c>
      <c r="C2150" s="1">
        <v>43719</v>
      </c>
      <c r="D2150" s="2">
        <v>43719.75</v>
      </c>
      <c r="E2150" t="s">
        <v>725</v>
      </c>
      <c r="F2150">
        <v>3.26</v>
      </c>
      <c r="G2150">
        <v>2.93</v>
      </c>
      <c r="H2150">
        <v>0.89880000000000004</v>
      </c>
      <c r="I2150" t="s">
        <v>725</v>
      </c>
      <c r="J2150">
        <v>2.98</v>
      </c>
      <c r="K2150">
        <v>0.89</v>
      </c>
      <c r="L2150">
        <v>0.36</v>
      </c>
      <c r="M2150">
        <v>0.06</v>
      </c>
      <c r="N2150">
        <v>7.0000000000000007E-2</v>
      </c>
      <c r="P2150" t="s">
        <v>726</v>
      </c>
      <c r="Q2150">
        <v>1645</v>
      </c>
      <c r="R2150">
        <v>208</v>
      </c>
      <c r="S2150">
        <v>270</v>
      </c>
      <c r="T2150">
        <v>0.9</v>
      </c>
      <c r="U2150">
        <v>103</v>
      </c>
      <c r="V2150">
        <v>155</v>
      </c>
      <c r="W2150">
        <v>2299</v>
      </c>
      <c r="X2150">
        <v>1119</v>
      </c>
      <c r="Y2150">
        <v>902</v>
      </c>
      <c r="Z2150">
        <v>38</v>
      </c>
      <c r="AA2150">
        <v>19</v>
      </c>
      <c r="AB2150" t="s">
        <v>730</v>
      </c>
      <c r="AD2150" s="12">
        <v>0.45833333333333331</v>
      </c>
      <c r="AE2150" s="13">
        <v>44093</v>
      </c>
      <c r="AF2150" s="14">
        <v>44093.458333333336</v>
      </c>
      <c r="AG2150" s="15">
        <v>0.06</v>
      </c>
    </row>
    <row r="2151" spans="1:33" x14ac:dyDescent="0.25">
      <c r="A2151">
        <v>82456</v>
      </c>
      <c r="B2151" s="9">
        <v>0.83333333333333337</v>
      </c>
      <c r="C2151" s="1">
        <v>43719</v>
      </c>
      <c r="D2151" s="2">
        <v>43719.833333333336</v>
      </c>
      <c r="E2151" t="s">
        <v>725</v>
      </c>
      <c r="F2151">
        <v>3.08</v>
      </c>
      <c r="G2151">
        <v>2.93</v>
      </c>
      <c r="H2151">
        <v>0.95130000000000003</v>
      </c>
      <c r="I2151" t="s">
        <v>725</v>
      </c>
      <c r="J2151">
        <v>2.84</v>
      </c>
      <c r="K2151">
        <v>0.82</v>
      </c>
      <c r="L2151">
        <v>0.33</v>
      </c>
      <c r="M2151">
        <v>0.05</v>
      </c>
      <c r="N2151">
        <v>7.0000000000000007E-2</v>
      </c>
      <c r="O2151" t="s">
        <v>726</v>
      </c>
      <c r="Q2151">
        <v>1627</v>
      </c>
      <c r="R2151">
        <v>207</v>
      </c>
      <c r="S2151">
        <v>266</v>
      </c>
      <c r="T2151">
        <v>0.9</v>
      </c>
      <c r="U2151">
        <v>99</v>
      </c>
      <c r="V2151">
        <v>152</v>
      </c>
      <c r="W2151">
        <v>2251</v>
      </c>
      <c r="X2151">
        <v>1118</v>
      </c>
      <c r="Y2151">
        <v>901</v>
      </c>
      <c r="Z2151">
        <v>38</v>
      </c>
      <c r="AA2151">
        <v>19</v>
      </c>
      <c r="AB2151" t="s">
        <v>741</v>
      </c>
      <c r="AD2151" s="12">
        <v>0.70833333333333337</v>
      </c>
      <c r="AE2151" s="13">
        <v>44093</v>
      </c>
      <c r="AF2151" s="14">
        <v>44093.708333333336</v>
      </c>
      <c r="AG2151" s="15">
        <v>0.06</v>
      </c>
    </row>
    <row r="2152" spans="1:33" x14ac:dyDescent="0.25">
      <c r="A2152">
        <v>82457</v>
      </c>
      <c r="B2152" s="9">
        <v>0.95833333333333337</v>
      </c>
      <c r="C2152" s="1">
        <v>43719</v>
      </c>
      <c r="D2152" s="2">
        <v>43719.958333333336</v>
      </c>
      <c r="E2152" t="s">
        <v>725</v>
      </c>
      <c r="F2152">
        <v>3.14</v>
      </c>
      <c r="G2152">
        <v>2.93</v>
      </c>
      <c r="H2152">
        <v>0.93310000000000004</v>
      </c>
      <c r="I2152" t="s">
        <v>725</v>
      </c>
      <c r="J2152">
        <v>2.76</v>
      </c>
      <c r="K2152">
        <v>1.05</v>
      </c>
      <c r="L2152">
        <v>0.3</v>
      </c>
      <c r="M2152">
        <v>0.05</v>
      </c>
      <c r="N2152">
        <v>7.0000000000000007E-2</v>
      </c>
      <c r="P2152" t="s">
        <v>726</v>
      </c>
      <c r="Q2152">
        <v>1615</v>
      </c>
      <c r="R2152">
        <v>207</v>
      </c>
      <c r="S2152">
        <v>260</v>
      </c>
      <c r="T2152">
        <v>0.91</v>
      </c>
      <c r="U2152">
        <v>94</v>
      </c>
      <c r="V2152">
        <v>151</v>
      </c>
      <c r="W2152">
        <v>2190</v>
      </c>
      <c r="X2152">
        <v>1118</v>
      </c>
      <c r="Y2152">
        <v>900</v>
      </c>
      <c r="Z2152">
        <v>37</v>
      </c>
      <c r="AA2152">
        <v>19</v>
      </c>
      <c r="AB2152" t="s">
        <v>741</v>
      </c>
      <c r="AD2152" s="12">
        <v>0.33333333333333331</v>
      </c>
      <c r="AE2152" s="13">
        <v>44094</v>
      </c>
      <c r="AF2152" s="14">
        <v>44094.333333333336</v>
      </c>
      <c r="AG2152" s="15">
        <v>0.06</v>
      </c>
    </row>
    <row r="2153" spans="1:33" x14ac:dyDescent="0.25">
      <c r="A2153">
        <v>82458</v>
      </c>
      <c r="B2153" s="9">
        <v>8.3333333333333329E-2</v>
      </c>
      <c r="C2153" s="1">
        <v>43720</v>
      </c>
      <c r="D2153" s="2">
        <v>43720.083333333336</v>
      </c>
      <c r="E2153" t="s">
        <v>725</v>
      </c>
      <c r="F2153">
        <v>3.08</v>
      </c>
      <c r="G2153">
        <v>2.84</v>
      </c>
      <c r="H2153">
        <v>0.92210000000000003</v>
      </c>
      <c r="I2153" t="s">
        <v>725</v>
      </c>
      <c r="J2153">
        <v>1.95</v>
      </c>
      <c r="K2153">
        <v>0.94</v>
      </c>
      <c r="L2153">
        <v>0.3</v>
      </c>
      <c r="M2153">
        <v>0.05</v>
      </c>
      <c r="N2153">
        <v>0.06</v>
      </c>
      <c r="O2153" t="s">
        <v>726</v>
      </c>
      <c r="Q2153">
        <v>1580</v>
      </c>
      <c r="R2153">
        <v>200</v>
      </c>
      <c r="S2153">
        <v>252</v>
      </c>
      <c r="T2153">
        <v>0.86</v>
      </c>
      <c r="U2153">
        <v>88</v>
      </c>
      <c r="V2153">
        <v>148</v>
      </c>
      <c r="W2153">
        <v>2109</v>
      </c>
      <c r="X2153">
        <v>1107</v>
      </c>
      <c r="Y2153">
        <v>897</v>
      </c>
      <c r="Z2153">
        <v>37</v>
      </c>
      <c r="AA2153">
        <v>19</v>
      </c>
      <c r="AB2153" t="s">
        <v>741</v>
      </c>
      <c r="AD2153" s="12">
        <v>0.83333333333333337</v>
      </c>
      <c r="AE2153" s="13">
        <v>44094</v>
      </c>
      <c r="AF2153" s="14">
        <v>44094.833333333336</v>
      </c>
      <c r="AG2153" s="15">
        <v>0.06</v>
      </c>
    </row>
    <row r="2154" spans="1:33" x14ac:dyDescent="0.25">
      <c r="A2154">
        <v>82459</v>
      </c>
      <c r="B2154" s="9">
        <v>0.20833333333333334</v>
      </c>
      <c r="C2154" s="1">
        <v>43720</v>
      </c>
      <c r="D2154" s="2">
        <v>43720.208333333336</v>
      </c>
      <c r="E2154" t="s">
        <v>725</v>
      </c>
      <c r="F2154">
        <v>3.14</v>
      </c>
      <c r="G2154">
        <v>2.85</v>
      </c>
      <c r="H2154">
        <v>0.90759999999999996</v>
      </c>
      <c r="I2154" t="s">
        <v>725</v>
      </c>
      <c r="J2154">
        <v>3.06</v>
      </c>
      <c r="K2154">
        <v>1.23</v>
      </c>
      <c r="L2154">
        <v>0.45</v>
      </c>
      <c r="M2154">
        <v>0.05</v>
      </c>
      <c r="N2154">
        <v>0.06</v>
      </c>
      <c r="P2154" t="s">
        <v>726</v>
      </c>
      <c r="Q2154">
        <v>1541</v>
      </c>
      <c r="R2154">
        <v>186</v>
      </c>
      <c r="S2154">
        <v>238</v>
      </c>
      <c r="T2154">
        <v>0.87</v>
      </c>
      <c r="U2154">
        <v>296</v>
      </c>
      <c r="V2154">
        <v>145</v>
      </c>
      <c r="W2154">
        <v>1953</v>
      </c>
      <c r="X2154">
        <v>1087</v>
      </c>
      <c r="Y2154">
        <v>893</v>
      </c>
      <c r="Z2154">
        <v>37</v>
      </c>
      <c r="AA2154">
        <v>19</v>
      </c>
      <c r="AB2154" t="s">
        <v>741</v>
      </c>
      <c r="AD2154" s="12">
        <v>0.95833333333333337</v>
      </c>
      <c r="AE2154" s="13">
        <v>44094</v>
      </c>
      <c r="AF2154" s="14">
        <v>44094.958333333336</v>
      </c>
      <c r="AG2154" s="15">
        <v>0.06</v>
      </c>
    </row>
    <row r="2155" spans="1:33" x14ac:dyDescent="0.25">
      <c r="A2155">
        <v>82460</v>
      </c>
      <c r="B2155" s="9">
        <v>0.33333333333333331</v>
      </c>
      <c r="C2155" s="1">
        <v>43720</v>
      </c>
      <c r="D2155" s="2">
        <v>43720.333333333336</v>
      </c>
      <c r="E2155" t="s">
        <v>725</v>
      </c>
      <c r="F2155">
        <v>3.18</v>
      </c>
      <c r="G2155">
        <v>2.81</v>
      </c>
      <c r="H2155">
        <v>0.88360000000000005</v>
      </c>
      <c r="I2155" t="s">
        <v>725</v>
      </c>
      <c r="J2155">
        <v>3.02</v>
      </c>
      <c r="K2155">
        <v>1.25</v>
      </c>
      <c r="L2155">
        <v>0.47</v>
      </c>
      <c r="M2155">
        <v>0.05</v>
      </c>
      <c r="N2155">
        <v>0.06</v>
      </c>
      <c r="O2155" t="s">
        <v>726</v>
      </c>
      <c r="Q2155">
        <v>1496</v>
      </c>
      <c r="R2155">
        <v>169</v>
      </c>
      <c r="S2155">
        <v>219</v>
      </c>
      <c r="T2155">
        <v>0.86</v>
      </c>
      <c r="U2155">
        <v>292</v>
      </c>
      <c r="V2155">
        <v>142</v>
      </c>
      <c r="W2155">
        <v>1756</v>
      </c>
      <c r="X2155">
        <v>1059</v>
      </c>
      <c r="Y2155">
        <v>888</v>
      </c>
      <c r="Z2155">
        <v>37</v>
      </c>
      <c r="AA2155">
        <v>19</v>
      </c>
      <c r="AB2155" t="s">
        <v>728</v>
      </c>
      <c r="AD2155" s="12">
        <v>0.58333333333333337</v>
      </c>
      <c r="AE2155" s="13">
        <v>44096</v>
      </c>
      <c r="AF2155" s="14">
        <v>44096.583333333336</v>
      </c>
      <c r="AG2155" s="15">
        <v>0.06</v>
      </c>
    </row>
    <row r="2156" spans="1:33" x14ac:dyDescent="0.25">
      <c r="A2156">
        <v>82461</v>
      </c>
      <c r="B2156" s="9">
        <v>0.45833333333333331</v>
      </c>
      <c r="C2156" s="1">
        <v>43720</v>
      </c>
      <c r="D2156" s="2">
        <v>43720.458333333336</v>
      </c>
      <c r="E2156" t="s">
        <v>725</v>
      </c>
      <c r="F2156">
        <v>3.29</v>
      </c>
      <c r="G2156">
        <v>2.85</v>
      </c>
      <c r="H2156">
        <v>0.86629999999999996</v>
      </c>
      <c r="I2156" t="s">
        <v>725</v>
      </c>
      <c r="J2156">
        <v>2.97</v>
      </c>
      <c r="K2156">
        <v>1.1000000000000001</v>
      </c>
      <c r="L2156">
        <v>0.46</v>
      </c>
      <c r="M2156">
        <v>0.06</v>
      </c>
      <c r="N2156">
        <v>7.0000000000000007E-2</v>
      </c>
      <c r="P2156" t="s">
        <v>726</v>
      </c>
      <c r="Q2156">
        <v>1474</v>
      </c>
      <c r="R2156">
        <v>153</v>
      </c>
      <c r="S2156">
        <v>208</v>
      </c>
      <c r="T2156">
        <v>0.93</v>
      </c>
      <c r="U2156">
        <v>287</v>
      </c>
      <c r="V2156">
        <v>140</v>
      </c>
      <c r="W2156">
        <v>1643</v>
      </c>
      <c r="X2156">
        <v>1037</v>
      </c>
      <c r="Y2156">
        <v>85</v>
      </c>
      <c r="Z2156">
        <v>37</v>
      </c>
      <c r="AA2156">
        <v>19</v>
      </c>
      <c r="AB2156" t="s">
        <v>728</v>
      </c>
      <c r="AD2156" s="12">
        <v>0.70833333333333337</v>
      </c>
      <c r="AE2156" s="13">
        <v>44096</v>
      </c>
      <c r="AF2156" s="14">
        <v>44096.708333333336</v>
      </c>
      <c r="AG2156" s="15">
        <v>0.06</v>
      </c>
    </row>
    <row r="2157" spans="1:33" x14ac:dyDescent="0.25">
      <c r="A2157">
        <v>82462</v>
      </c>
      <c r="B2157" s="9">
        <v>0.58333333333333337</v>
      </c>
      <c r="C2157" s="1">
        <v>43720</v>
      </c>
      <c r="D2157" s="2">
        <v>43720.583333333336</v>
      </c>
      <c r="E2157" t="s">
        <v>725</v>
      </c>
      <c r="F2157">
        <v>3.19</v>
      </c>
      <c r="G2157">
        <v>2.78</v>
      </c>
      <c r="H2157">
        <v>0.87150000000000005</v>
      </c>
      <c r="I2157" t="s">
        <v>725</v>
      </c>
      <c r="J2157">
        <v>2.98</v>
      </c>
      <c r="K2157">
        <v>1.08</v>
      </c>
      <c r="L2157">
        <v>0.38</v>
      </c>
      <c r="M2157">
        <v>0.06</v>
      </c>
      <c r="N2157">
        <v>7.0000000000000007E-2</v>
      </c>
      <c r="O2157" t="s">
        <v>726</v>
      </c>
      <c r="Q2157">
        <v>1457</v>
      </c>
      <c r="R2157">
        <v>139</v>
      </c>
      <c r="S2157">
        <v>201</v>
      </c>
      <c r="T2157">
        <v>0.91</v>
      </c>
      <c r="U2157">
        <v>282</v>
      </c>
      <c r="V2157">
        <v>138</v>
      </c>
      <c r="W2157">
        <v>1560</v>
      </c>
      <c r="X2157">
        <v>1016</v>
      </c>
      <c r="Y2157">
        <v>883</v>
      </c>
      <c r="Z2157">
        <v>37</v>
      </c>
      <c r="AA2157">
        <v>19</v>
      </c>
      <c r="AB2157" t="s">
        <v>728</v>
      </c>
      <c r="AD2157" s="12">
        <v>0.20833333333333334</v>
      </c>
      <c r="AE2157" s="13">
        <v>44097</v>
      </c>
      <c r="AF2157" s="14">
        <v>44097.208333333336</v>
      </c>
      <c r="AG2157" s="15">
        <v>0.06</v>
      </c>
    </row>
    <row r="2158" spans="1:33" x14ac:dyDescent="0.25">
      <c r="A2158">
        <v>82463</v>
      </c>
      <c r="B2158" s="9">
        <v>0.70833333333333337</v>
      </c>
      <c r="C2158" s="1">
        <v>43720</v>
      </c>
      <c r="D2158" s="2">
        <v>43720.708333333336</v>
      </c>
      <c r="E2158" t="s">
        <v>725</v>
      </c>
      <c r="F2158">
        <v>3.21</v>
      </c>
      <c r="G2158">
        <v>2.81</v>
      </c>
      <c r="H2158">
        <v>0.87539999999999996</v>
      </c>
      <c r="I2158" t="s">
        <v>725</v>
      </c>
      <c r="J2158">
        <v>2.94</v>
      </c>
      <c r="K2158">
        <v>1.35</v>
      </c>
      <c r="L2158">
        <v>0.52</v>
      </c>
      <c r="M2158">
        <v>0.06</v>
      </c>
      <c r="N2158">
        <v>7.0000000000000007E-2</v>
      </c>
      <c r="P2158" t="s">
        <v>726</v>
      </c>
      <c r="Q2158">
        <v>1430</v>
      </c>
      <c r="R2158">
        <v>128</v>
      </c>
      <c r="S2158">
        <v>192</v>
      </c>
      <c r="T2158">
        <v>0.88</v>
      </c>
      <c r="U2158">
        <v>279</v>
      </c>
      <c r="V2158">
        <v>136</v>
      </c>
      <c r="W2158">
        <v>1469</v>
      </c>
      <c r="X2158">
        <v>999</v>
      </c>
      <c r="Y2158">
        <v>880</v>
      </c>
      <c r="Z2158">
        <v>37</v>
      </c>
      <c r="AA2158">
        <v>19</v>
      </c>
      <c r="AB2158" t="s">
        <v>727</v>
      </c>
      <c r="AD2158" s="12">
        <v>0.58333333333333337</v>
      </c>
      <c r="AE2158" s="13">
        <v>44097</v>
      </c>
      <c r="AF2158" s="14">
        <v>44097.583333333336</v>
      </c>
      <c r="AG2158" s="15">
        <v>0.06</v>
      </c>
    </row>
    <row r="2159" spans="1:33" x14ac:dyDescent="0.25">
      <c r="A2159">
        <v>82464</v>
      </c>
      <c r="B2159" s="9">
        <v>0.79166666666666663</v>
      </c>
      <c r="C2159" s="1">
        <v>43720</v>
      </c>
      <c r="D2159" s="2">
        <v>43720.791666666664</v>
      </c>
      <c r="E2159" t="s">
        <v>725</v>
      </c>
      <c r="F2159">
        <v>3.23</v>
      </c>
      <c r="G2159">
        <v>2.81</v>
      </c>
      <c r="H2159">
        <v>0.87</v>
      </c>
      <c r="I2159" t="s">
        <v>725</v>
      </c>
      <c r="J2159">
        <v>2.88</v>
      </c>
      <c r="K2159">
        <v>1.97</v>
      </c>
      <c r="L2159">
        <v>0.54</v>
      </c>
      <c r="M2159">
        <v>0.05</v>
      </c>
      <c r="N2159">
        <v>7.0000000000000007E-2</v>
      </c>
      <c r="O2159" t="s">
        <v>726</v>
      </c>
      <c r="Q2159">
        <v>1396</v>
      </c>
      <c r="R2159">
        <v>118</v>
      </c>
      <c r="S2159">
        <v>178</v>
      </c>
      <c r="T2159">
        <v>0.92</v>
      </c>
      <c r="U2159">
        <v>275</v>
      </c>
      <c r="V2159">
        <v>133</v>
      </c>
      <c r="W2159">
        <v>1321</v>
      </c>
      <c r="X2159">
        <v>986</v>
      </c>
      <c r="Y2159">
        <v>876</v>
      </c>
      <c r="Z2159">
        <v>37</v>
      </c>
      <c r="AA2159">
        <v>19</v>
      </c>
      <c r="AB2159" t="s">
        <v>727</v>
      </c>
      <c r="AD2159" s="12">
        <v>0.83333333333333337</v>
      </c>
      <c r="AE2159" s="13">
        <v>44097</v>
      </c>
      <c r="AF2159" s="14">
        <v>44097.833333333336</v>
      </c>
      <c r="AG2159" s="15">
        <v>0.06</v>
      </c>
    </row>
    <row r="2160" spans="1:33" x14ac:dyDescent="0.25">
      <c r="A2160">
        <v>82465</v>
      </c>
      <c r="B2160" s="9">
        <v>0.875</v>
      </c>
      <c r="C2160" s="1">
        <v>43720</v>
      </c>
      <c r="D2160" s="2">
        <v>43720.875</v>
      </c>
      <c r="E2160" t="s">
        <v>725</v>
      </c>
      <c r="F2160">
        <v>2.88</v>
      </c>
      <c r="G2160">
        <v>2.81</v>
      </c>
      <c r="H2160">
        <v>0.97570000000000001</v>
      </c>
      <c r="I2160" t="s">
        <v>725</v>
      </c>
      <c r="J2160">
        <v>2.5099999999999998</v>
      </c>
      <c r="K2160">
        <v>1.63</v>
      </c>
      <c r="L2160">
        <v>0.53</v>
      </c>
      <c r="M2160">
        <v>0.06</v>
      </c>
      <c r="N2160">
        <v>7.0000000000000007E-2</v>
      </c>
      <c r="P2160" t="s">
        <v>726</v>
      </c>
      <c r="Q2160">
        <v>1388</v>
      </c>
      <c r="R2160">
        <v>118</v>
      </c>
      <c r="S2160">
        <v>173</v>
      </c>
      <c r="T2160">
        <v>0.91</v>
      </c>
      <c r="U2160">
        <v>272</v>
      </c>
      <c r="V2160">
        <v>132</v>
      </c>
      <c r="W2160">
        <v>1268</v>
      </c>
      <c r="X2160">
        <v>985</v>
      </c>
      <c r="Y2160">
        <v>875</v>
      </c>
      <c r="Z2160">
        <v>37</v>
      </c>
      <c r="AA2160">
        <v>19</v>
      </c>
      <c r="AB2160" t="s">
        <v>727</v>
      </c>
      <c r="AD2160" s="12">
        <v>0.95833333333333337</v>
      </c>
      <c r="AE2160" s="13">
        <v>44097</v>
      </c>
      <c r="AF2160" s="14">
        <v>44097.958333333336</v>
      </c>
      <c r="AG2160" s="15">
        <v>0.06</v>
      </c>
    </row>
    <row r="2161" spans="1:33" x14ac:dyDescent="0.25">
      <c r="A2161">
        <v>82466</v>
      </c>
      <c r="B2161" s="9">
        <v>0.95833333333333337</v>
      </c>
      <c r="C2161" s="1">
        <v>43720</v>
      </c>
      <c r="D2161" s="2">
        <v>43720.958333333336</v>
      </c>
      <c r="E2161" t="s">
        <v>725</v>
      </c>
      <c r="F2161">
        <v>2.65</v>
      </c>
      <c r="G2161">
        <v>2.81</v>
      </c>
      <c r="H2161">
        <v>1.0604</v>
      </c>
      <c r="I2161" t="s">
        <v>725</v>
      </c>
      <c r="J2161">
        <v>2.31</v>
      </c>
      <c r="K2161">
        <v>1.43</v>
      </c>
      <c r="L2161">
        <v>0.56999999999999995</v>
      </c>
      <c r="M2161">
        <v>0.05</v>
      </c>
      <c r="N2161">
        <v>7.0000000000000007E-2</v>
      </c>
      <c r="O2161" t="s">
        <v>726</v>
      </c>
      <c r="Q2161">
        <v>1373</v>
      </c>
      <c r="R2161">
        <v>118</v>
      </c>
      <c r="S2161">
        <v>169</v>
      </c>
      <c r="T2161">
        <v>0.91</v>
      </c>
      <c r="U2161">
        <v>266</v>
      </c>
      <c r="V2161">
        <v>130</v>
      </c>
      <c r="W2161">
        <v>1220</v>
      </c>
      <c r="X2161">
        <v>986</v>
      </c>
      <c r="Y2161">
        <v>874</v>
      </c>
      <c r="Z2161">
        <v>37</v>
      </c>
      <c r="AA2161">
        <v>19</v>
      </c>
      <c r="AB2161" t="s">
        <v>741</v>
      </c>
      <c r="AD2161" s="12">
        <v>0.20833333333333334</v>
      </c>
      <c r="AE2161" s="13">
        <v>44098</v>
      </c>
      <c r="AF2161" s="14">
        <v>44098.208333333336</v>
      </c>
      <c r="AG2161" s="15">
        <v>0.06</v>
      </c>
    </row>
    <row r="2162" spans="1:33" x14ac:dyDescent="0.25">
      <c r="A2162">
        <v>82467</v>
      </c>
      <c r="B2162" s="9">
        <v>8.3333333333333329E-2</v>
      </c>
      <c r="C2162" s="1">
        <v>43721</v>
      </c>
      <c r="D2162" s="2">
        <v>43721.083333333336</v>
      </c>
      <c r="E2162" t="s">
        <v>725</v>
      </c>
      <c r="F2162">
        <v>2.91</v>
      </c>
      <c r="G2162">
        <v>2.2599999999999998</v>
      </c>
      <c r="H2162">
        <v>0.77659999999999996</v>
      </c>
      <c r="I2162" t="s">
        <v>725</v>
      </c>
      <c r="J2162">
        <v>2.29</v>
      </c>
      <c r="K2162">
        <v>1.0900000000000001</v>
      </c>
      <c r="L2162">
        <v>0.45</v>
      </c>
      <c r="M2162">
        <v>0.06</v>
      </c>
      <c r="N2162">
        <v>7.0000000000000007E-2</v>
      </c>
      <c r="P2162" t="s">
        <v>726</v>
      </c>
      <c r="Q2162">
        <v>1346</v>
      </c>
      <c r="R2162">
        <v>113</v>
      </c>
      <c r="S2162">
        <v>162</v>
      </c>
      <c r="T2162">
        <v>0.88</v>
      </c>
      <c r="U2162">
        <v>261</v>
      </c>
      <c r="V2162">
        <v>127</v>
      </c>
      <c r="W2162">
        <v>1141</v>
      </c>
      <c r="X2162">
        <v>977</v>
      </c>
      <c r="Y2162">
        <v>872</v>
      </c>
      <c r="Z2162">
        <v>37</v>
      </c>
      <c r="AA2162">
        <v>19</v>
      </c>
      <c r="AB2162" t="s">
        <v>741</v>
      </c>
      <c r="AD2162" s="12">
        <v>0.95833333333333337</v>
      </c>
      <c r="AE2162" s="13">
        <v>44098</v>
      </c>
      <c r="AF2162" s="14">
        <v>44098.958333333336</v>
      </c>
      <c r="AG2162" s="15">
        <v>0.06</v>
      </c>
    </row>
    <row r="2163" spans="1:33" x14ac:dyDescent="0.25">
      <c r="A2163">
        <v>82468</v>
      </c>
      <c r="B2163" s="9">
        <v>0.20833333333333334</v>
      </c>
      <c r="C2163" s="1">
        <v>43721</v>
      </c>
      <c r="D2163" s="2">
        <v>43721.208333333336</v>
      </c>
      <c r="E2163" t="s">
        <v>725</v>
      </c>
      <c r="F2163">
        <v>3.21</v>
      </c>
      <c r="G2163">
        <v>2.3199999999999998</v>
      </c>
      <c r="H2163">
        <v>0.72270000000000001</v>
      </c>
      <c r="I2163" t="s">
        <v>725</v>
      </c>
      <c r="J2163">
        <v>2.2999999999999998</v>
      </c>
      <c r="K2163">
        <v>1.25</v>
      </c>
      <c r="L2163">
        <v>0.57999999999999996</v>
      </c>
      <c r="M2163">
        <v>0.06</v>
      </c>
      <c r="N2163">
        <v>7.0000000000000007E-2</v>
      </c>
      <c r="O2163" t="s">
        <v>726</v>
      </c>
      <c r="Q2163">
        <v>1318</v>
      </c>
      <c r="R2163">
        <v>99</v>
      </c>
      <c r="S2163">
        <v>149</v>
      </c>
      <c r="T2163">
        <v>0.87</v>
      </c>
      <c r="U2163">
        <v>257</v>
      </c>
      <c r="V2163">
        <v>124</v>
      </c>
      <c r="W2163">
        <v>983</v>
      </c>
      <c r="X2163">
        <v>960</v>
      </c>
      <c r="Y2163">
        <v>868</v>
      </c>
      <c r="Z2163">
        <v>37</v>
      </c>
      <c r="AA2163">
        <v>19</v>
      </c>
      <c r="AB2163" t="s">
        <v>741</v>
      </c>
      <c r="AD2163" s="12">
        <v>0.20833333333333334</v>
      </c>
      <c r="AE2163" s="13">
        <v>44099</v>
      </c>
      <c r="AF2163" s="14">
        <v>44099.208333333336</v>
      </c>
      <c r="AG2163" s="15">
        <v>0.06</v>
      </c>
    </row>
    <row r="2164" spans="1:33" x14ac:dyDescent="0.25">
      <c r="A2164">
        <v>82469</v>
      </c>
      <c r="B2164" s="9">
        <v>0.33333333333333331</v>
      </c>
      <c r="C2164" s="1">
        <v>43721</v>
      </c>
      <c r="D2164" s="2">
        <v>43721.333333333336</v>
      </c>
      <c r="E2164" t="s">
        <v>725</v>
      </c>
      <c r="F2164">
        <v>3.47</v>
      </c>
      <c r="G2164">
        <v>2.9</v>
      </c>
      <c r="H2164">
        <v>0.8357</v>
      </c>
      <c r="I2164" t="s">
        <v>725</v>
      </c>
      <c r="J2164">
        <v>3.15</v>
      </c>
      <c r="K2164">
        <v>1.9</v>
      </c>
      <c r="L2164">
        <v>0.71</v>
      </c>
      <c r="M2164">
        <v>0.06</v>
      </c>
      <c r="N2164">
        <v>7.0000000000000007E-2</v>
      </c>
      <c r="P2164" t="s">
        <v>726</v>
      </c>
      <c r="Q2164">
        <v>1288</v>
      </c>
      <c r="R2164">
        <v>187</v>
      </c>
      <c r="S2164">
        <v>274</v>
      </c>
      <c r="T2164">
        <v>0.88</v>
      </c>
      <c r="U2164">
        <v>253</v>
      </c>
      <c r="V2164">
        <v>158</v>
      </c>
      <c r="W2164">
        <v>2336</v>
      </c>
      <c r="X2164">
        <v>941</v>
      </c>
      <c r="Y2164">
        <v>864</v>
      </c>
      <c r="Z2164">
        <v>36.6</v>
      </c>
      <c r="AA2164">
        <v>19</v>
      </c>
      <c r="AB2164" t="s">
        <v>739</v>
      </c>
      <c r="AD2164" s="12">
        <v>0.79166666666666663</v>
      </c>
      <c r="AE2164" s="13">
        <v>44099</v>
      </c>
      <c r="AF2164" s="14">
        <v>44099.791666666664</v>
      </c>
      <c r="AG2164" s="15">
        <v>0.06</v>
      </c>
    </row>
    <row r="2165" spans="1:33" x14ac:dyDescent="0.25">
      <c r="A2165">
        <v>82470</v>
      </c>
      <c r="B2165" s="9">
        <v>0.45833333333333331</v>
      </c>
      <c r="C2165" s="1">
        <v>43721</v>
      </c>
      <c r="D2165" s="2">
        <v>43721.458333333336</v>
      </c>
      <c r="E2165" t="s">
        <v>725</v>
      </c>
      <c r="F2165">
        <v>3.38</v>
      </c>
      <c r="G2165">
        <v>2.8</v>
      </c>
      <c r="H2165">
        <v>0.82840000000000003</v>
      </c>
      <c r="I2165" t="s">
        <v>725</v>
      </c>
      <c r="J2165">
        <v>3.17</v>
      </c>
      <c r="K2165">
        <v>2.9</v>
      </c>
      <c r="L2165">
        <v>0.56999999999999995</v>
      </c>
      <c r="M2165">
        <v>7.0000000000000007E-2</v>
      </c>
      <c r="N2165">
        <v>7.0000000000000007E-2</v>
      </c>
      <c r="O2165" t="s">
        <v>726</v>
      </c>
      <c r="Q2165">
        <v>1246</v>
      </c>
      <c r="R2165">
        <v>171</v>
      </c>
      <c r="S2165">
        <v>257</v>
      </c>
      <c r="T2165">
        <v>0.89</v>
      </c>
      <c r="U2165">
        <v>247</v>
      </c>
      <c r="V2165">
        <v>153</v>
      </c>
      <c r="W2165">
        <v>2123</v>
      </c>
      <c r="X2165">
        <v>917</v>
      </c>
      <c r="Y2165">
        <v>862</v>
      </c>
      <c r="Z2165">
        <v>37</v>
      </c>
      <c r="AA2165">
        <v>19</v>
      </c>
      <c r="AB2165" t="s">
        <v>739</v>
      </c>
      <c r="AD2165" s="12">
        <v>0.875</v>
      </c>
      <c r="AE2165" s="13">
        <v>44099</v>
      </c>
      <c r="AF2165" s="14">
        <v>44099.875</v>
      </c>
      <c r="AG2165" s="15">
        <v>0.06</v>
      </c>
    </row>
    <row r="2166" spans="1:33" x14ac:dyDescent="0.25">
      <c r="A2166">
        <v>82471</v>
      </c>
      <c r="B2166" s="9">
        <v>0.58333333333333337</v>
      </c>
      <c r="C2166" s="1">
        <v>43721</v>
      </c>
      <c r="D2166" s="2">
        <v>43721.583333333336</v>
      </c>
      <c r="E2166" t="s">
        <v>725</v>
      </c>
      <c r="F2166">
        <v>3.27</v>
      </c>
      <c r="G2166">
        <v>3.04</v>
      </c>
      <c r="H2166">
        <v>0.92969999999999997</v>
      </c>
      <c r="I2166" t="s">
        <v>725</v>
      </c>
      <c r="J2166">
        <v>3.15</v>
      </c>
      <c r="K2166">
        <v>1.62</v>
      </c>
      <c r="L2166">
        <v>0.6</v>
      </c>
      <c r="M2166">
        <v>0.06</v>
      </c>
      <c r="N2166">
        <v>7.0000000000000007E-2</v>
      </c>
      <c r="P2166" t="s">
        <v>726</v>
      </c>
      <c r="Q2166">
        <v>1211</v>
      </c>
      <c r="R2166">
        <v>164</v>
      </c>
      <c r="S2166">
        <v>244</v>
      </c>
      <c r="T2166">
        <v>0.89</v>
      </c>
      <c r="U2166">
        <v>242</v>
      </c>
      <c r="V2166">
        <v>151</v>
      </c>
      <c r="W2166">
        <v>1960</v>
      </c>
      <c r="X2166">
        <v>906</v>
      </c>
      <c r="Y2166">
        <v>857</v>
      </c>
      <c r="Z2166">
        <v>37.5</v>
      </c>
      <c r="AA2166">
        <v>19</v>
      </c>
      <c r="AB2166" t="s">
        <v>727</v>
      </c>
      <c r="AD2166" s="12">
        <v>0.95833333333333337</v>
      </c>
      <c r="AE2166" s="13">
        <v>44099</v>
      </c>
      <c r="AF2166" s="14">
        <v>44099.958333333336</v>
      </c>
      <c r="AG2166" s="15">
        <v>0.06</v>
      </c>
    </row>
    <row r="2167" spans="1:33" x14ac:dyDescent="0.25">
      <c r="A2167">
        <v>82472</v>
      </c>
      <c r="B2167" s="9">
        <v>0.66666666666666663</v>
      </c>
      <c r="C2167" s="1">
        <v>43721</v>
      </c>
      <c r="D2167" s="2">
        <v>43721.666666666664</v>
      </c>
      <c r="E2167" t="s">
        <v>725</v>
      </c>
      <c r="F2167">
        <v>3.3</v>
      </c>
      <c r="G2167">
        <v>3.1</v>
      </c>
      <c r="H2167">
        <v>0.93940000000000001</v>
      </c>
      <c r="I2167" t="s">
        <v>725</v>
      </c>
      <c r="J2167">
        <v>3.21</v>
      </c>
      <c r="K2167">
        <v>1.3</v>
      </c>
      <c r="L2167">
        <v>0.57999999999999996</v>
      </c>
      <c r="M2167">
        <v>0.06</v>
      </c>
      <c r="N2167">
        <v>7.0000000000000007E-2</v>
      </c>
      <c r="O2167" t="s">
        <v>726</v>
      </c>
      <c r="Q2167">
        <v>1193</v>
      </c>
      <c r="R2167">
        <v>156</v>
      </c>
      <c r="S2167">
        <v>235</v>
      </c>
      <c r="T2167">
        <v>0.91</v>
      </c>
      <c r="U2167">
        <v>239</v>
      </c>
      <c r="V2167">
        <v>149</v>
      </c>
      <c r="W2167">
        <v>1856</v>
      </c>
      <c r="X2167">
        <v>893</v>
      </c>
      <c r="Y2167">
        <v>855</v>
      </c>
      <c r="Z2167">
        <v>37</v>
      </c>
      <c r="AA2167">
        <v>19</v>
      </c>
      <c r="AB2167" t="s">
        <v>727</v>
      </c>
      <c r="AD2167" s="12">
        <v>8.3333333333333329E-2</v>
      </c>
      <c r="AE2167" s="13">
        <v>44100</v>
      </c>
      <c r="AF2167" s="14">
        <v>44100.083333333336</v>
      </c>
      <c r="AG2167" s="15">
        <v>0.06</v>
      </c>
    </row>
    <row r="2168" spans="1:33" x14ac:dyDescent="0.25">
      <c r="A2168">
        <v>82473</v>
      </c>
      <c r="B2168" s="9">
        <v>0.75</v>
      </c>
      <c r="C2168" s="1">
        <v>43721</v>
      </c>
      <c r="D2168" s="2">
        <v>43721.75</v>
      </c>
      <c r="E2168" t="s">
        <v>725</v>
      </c>
      <c r="F2168">
        <v>3.34</v>
      </c>
      <c r="G2168">
        <v>3.03</v>
      </c>
      <c r="H2168">
        <v>0.90720000000000001</v>
      </c>
      <c r="I2168" t="s">
        <v>725</v>
      </c>
      <c r="J2168">
        <v>3.19</v>
      </c>
      <c r="K2168">
        <v>1.01</v>
      </c>
      <c r="L2168">
        <v>0.48</v>
      </c>
      <c r="M2168">
        <v>0.06</v>
      </c>
      <c r="N2168">
        <v>7.0000000000000007E-2</v>
      </c>
      <c r="P2168" t="s">
        <v>726</v>
      </c>
      <c r="Q2168">
        <v>1186</v>
      </c>
      <c r="R2168">
        <v>148</v>
      </c>
      <c r="S2168">
        <v>230</v>
      </c>
      <c r="T2168">
        <v>0.92</v>
      </c>
      <c r="U2168">
        <v>236</v>
      </c>
      <c r="V2168">
        <v>148</v>
      </c>
      <c r="W2168">
        <v>1798</v>
      </c>
      <c r="X2168">
        <v>880</v>
      </c>
      <c r="Y2168">
        <v>853</v>
      </c>
      <c r="Z2168">
        <v>37</v>
      </c>
      <c r="AA2168">
        <v>19</v>
      </c>
      <c r="AB2168" t="s">
        <v>727</v>
      </c>
      <c r="AD2168" s="12">
        <v>0.33333333333333331</v>
      </c>
      <c r="AE2168" s="13">
        <v>44100</v>
      </c>
      <c r="AF2168" s="14">
        <v>44100.333333333336</v>
      </c>
      <c r="AG2168" s="15">
        <v>0.06</v>
      </c>
    </row>
    <row r="2169" spans="1:33" x14ac:dyDescent="0.25">
      <c r="A2169">
        <v>82474</v>
      </c>
      <c r="B2169" s="9">
        <v>0.83333333333333337</v>
      </c>
      <c r="C2169" s="1">
        <v>43721</v>
      </c>
      <c r="D2169" s="2">
        <v>43721.833333333336</v>
      </c>
      <c r="E2169" t="s">
        <v>725</v>
      </c>
      <c r="F2169">
        <v>3.31</v>
      </c>
      <c r="G2169">
        <v>3.03</v>
      </c>
      <c r="H2169">
        <v>0.91539999999999999</v>
      </c>
      <c r="I2169" t="s">
        <v>725</v>
      </c>
      <c r="J2169">
        <v>3.22</v>
      </c>
      <c r="K2169">
        <v>0.95</v>
      </c>
      <c r="L2169">
        <v>0.45</v>
      </c>
      <c r="M2169">
        <v>0.06</v>
      </c>
      <c r="N2169">
        <v>7.0000000000000007E-2</v>
      </c>
      <c r="O2169" t="s">
        <v>726</v>
      </c>
      <c r="Q2169">
        <v>1178</v>
      </c>
      <c r="R2169">
        <v>140</v>
      </c>
      <c r="S2169">
        <v>226</v>
      </c>
      <c r="T2169">
        <v>0.91</v>
      </c>
      <c r="U2169">
        <v>233</v>
      </c>
      <c r="V2169">
        <v>147</v>
      </c>
      <c r="W2169">
        <v>1754</v>
      </c>
      <c r="X2169">
        <v>867</v>
      </c>
      <c r="Y2169">
        <v>852</v>
      </c>
      <c r="Z2169">
        <v>37</v>
      </c>
      <c r="AA2169">
        <v>19</v>
      </c>
      <c r="AB2169" t="s">
        <v>727</v>
      </c>
      <c r="AD2169" s="12">
        <v>0.45833333333333331</v>
      </c>
      <c r="AE2169" s="13">
        <v>44100</v>
      </c>
      <c r="AF2169" s="14">
        <v>44100.458333333336</v>
      </c>
      <c r="AG2169" s="15">
        <v>0.06</v>
      </c>
    </row>
    <row r="2170" spans="1:33" x14ac:dyDescent="0.25">
      <c r="A2170">
        <v>82475</v>
      </c>
      <c r="B2170" s="9">
        <v>0.95833333333333337</v>
      </c>
      <c r="C2170" s="1">
        <v>43721</v>
      </c>
      <c r="D2170" s="2">
        <v>43721.958333333336</v>
      </c>
      <c r="E2170" t="s">
        <v>725</v>
      </c>
      <c r="F2170">
        <v>3.24</v>
      </c>
      <c r="G2170">
        <v>3.03</v>
      </c>
      <c r="H2170">
        <v>0.93520000000000003</v>
      </c>
      <c r="I2170" t="s">
        <v>725</v>
      </c>
      <c r="J2170">
        <v>2.72</v>
      </c>
      <c r="K2170">
        <v>0.92</v>
      </c>
      <c r="L2170">
        <v>0.42</v>
      </c>
      <c r="M2170">
        <v>0.06</v>
      </c>
      <c r="N2170">
        <v>7.0000000000000007E-2</v>
      </c>
      <c r="P2170" t="s">
        <v>726</v>
      </c>
      <c r="Q2170">
        <v>1163</v>
      </c>
      <c r="R2170">
        <v>133</v>
      </c>
      <c r="S2170">
        <v>220</v>
      </c>
      <c r="T2170">
        <v>0.9</v>
      </c>
      <c r="U2170">
        <v>226</v>
      </c>
      <c r="V2170">
        <v>144</v>
      </c>
      <c r="W2170">
        <v>1685</v>
      </c>
      <c r="X2170">
        <v>856</v>
      </c>
      <c r="Y2170">
        <v>849</v>
      </c>
      <c r="Z2170">
        <v>37</v>
      </c>
      <c r="AA2170">
        <v>19</v>
      </c>
      <c r="AB2170" t="s">
        <v>741</v>
      </c>
      <c r="AD2170" s="12">
        <v>0.70833333333333337</v>
      </c>
      <c r="AE2170" s="13">
        <v>44100</v>
      </c>
      <c r="AF2170" s="14">
        <v>44100.708333333336</v>
      </c>
      <c r="AG2170" s="15">
        <v>0.06</v>
      </c>
    </row>
    <row r="2171" spans="1:33" x14ac:dyDescent="0.25">
      <c r="A2171">
        <v>82476</v>
      </c>
      <c r="B2171" s="9">
        <v>8.3333333333333329E-2</v>
      </c>
      <c r="C2171" s="1">
        <v>43722</v>
      </c>
      <c r="D2171" s="2">
        <v>43722.083333333336</v>
      </c>
      <c r="E2171" t="s">
        <v>725</v>
      </c>
      <c r="F2171">
        <v>3.37</v>
      </c>
      <c r="G2171">
        <v>3.03</v>
      </c>
      <c r="H2171">
        <v>0.89910000000000001</v>
      </c>
      <c r="I2171" t="s">
        <v>725</v>
      </c>
      <c r="J2171">
        <v>2.67</v>
      </c>
      <c r="K2171">
        <v>0.68</v>
      </c>
      <c r="L2171">
        <v>0.39</v>
      </c>
      <c r="M2171">
        <v>0.06</v>
      </c>
      <c r="N2171">
        <v>7.0000000000000007E-2</v>
      </c>
      <c r="O2171" t="s">
        <v>726</v>
      </c>
      <c r="Q2171">
        <v>1154</v>
      </c>
      <c r="R2171">
        <v>134</v>
      </c>
      <c r="S2171">
        <v>215</v>
      </c>
      <c r="T2171">
        <v>0.91</v>
      </c>
      <c r="U2171">
        <v>221</v>
      </c>
      <c r="V2171">
        <v>143</v>
      </c>
      <c r="W2171">
        <v>1627</v>
      </c>
      <c r="X2171">
        <v>856</v>
      </c>
      <c r="Y2171">
        <v>847</v>
      </c>
      <c r="Z2171">
        <v>37</v>
      </c>
      <c r="AA2171">
        <v>19</v>
      </c>
      <c r="AB2171" t="s">
        <v>741</v>
      </c>
      <c r="AD2171" s="12">
        <v>0.83333333333333337</v>
      </c>
      <c r="AE2171" s="13">
        <v>44100</v>
      </c>
      <c r="AF2171" s="14">
        <v>44100.833333333336</v>
      </c>
      <c r="AG2171" s="15">
        <v>0.06</v>
      </c>
    </row>
    <row r="2172" spans="1:33" x14ac:dyDescent="0.25">
      <c r="A2172">
        <v>82477</v>
      </c>
      <c r="B2172" s="9">
        <v>0.20833333333333334</v>
      </c>
      <c r="C2172" s="1">
        <v>43722</v>
      </c>
      <c r="D2172" s="2">
        <v>43722.208333333336</v>
      </c>
      <c r="E2172" t="s">
        <v>725</v>
      </c>
      <c r="F2172">
        <v>3.28</v>
      </c>
      <c r="G2172">
        <v>3.03</v>
      </c>
      <c r="H2172">
        <v>0.92379999999999995</v>
      </c>
      <c r="I2172" t="s">
        <v>725</v>
      </c>
      <c r="J2172">
        <v>2.4500000000000002</v>
      </c>
      <c r="K2172">
        <v>0.72</v>
      </c>
      <c r="L2172">
        <v>0.38</v>
      </c>
      <c r="M2172">
        <v>0.06</v>
      </c>
      <c r="N2172">
        <v>7.0000000000000007E-2</v>
      </c>
      <c r="P2172" t="s">
        <v>726</v>
      </c>
      <c r="Q2172">
        <v>1148</v>
      </c>
      <c r="R2172">
        <v>134</v>
      </c>
      <c r="S2172">
        <v>209</v>
      </c>
      <c r="T2172">
        <v>0.91</v>
      </c>
      <c r="U2172">
        <v>218</v>
      </c>
      <c r="V2172">
        <v>142</v>
      </c>
      <c r="W2172">
        <v>1565</v>
      </c>
      <c r="X2172">
        <v>856</v>
      </c>
      <c r="Y2172">
        <v>847</v>
      </c>
      <c r="Z2172">
        <v>37</v>
      </c>
      <c r="AA2172">
        <v>19</v>
      </c>
      <c r="AB2172" t="s">
        <v>741</v>
      </c>
      <c r="AD2172" s="12">
        <v>8.3333333333333329E-2</v>
      </c>
      <c r="AE2172" s="13">
        <v>44101</v>
      </c>
      <c r="AF2172" s="14">
        <v>44101.083333333336</v>
      </c>
      <c r="AG2172" s="15">
        <v>0.06</v>
      </c>
    </row>
    <row r="2173" spans="1:33" x14ac:dyDescent="0.25">
      <c r="A2173">
        <v>82478</v>
      </c>
      <c r="B2173" s="9">
        <v>0.33333333333333331</v>
      </c>
      <c r="C2173" s="1">
        <v>43722</v>
      </c>
      <c r="D2173" s="2">
        <v>43722.333333333336</v>
      </c>
      <c r="E2173" t="s">
        <v>725</v>
      </c>
      <c r="F2173">
        <v>3.23</v>
      </c>
      <c r="G2173">
        <v>2.9</v>
      </c>
      <c r="H2173">
        <v>0.89780000000000004</v>
      </c>
      <c r="I2173" t="s">
        <v>725</v>
      </c>
      <c r="J2173">
        <v>3.06</v>
      </c>
      <c r="K2173">
        <v>0.81</v>
      </c>
      <c r="L2173">
        <v>0.46</v>
      </c>
      <c r="M2173">
        <v>0.06</v>
      </c>
      <c r="N2173">
        <v>7.0000000000000007E-2</v>
      </c>
      <c r="O2173" t="s">
        <v>726</v>
      </c>
      <c r="Q2173">
        <v>1123</v>
      </c>
      <c r="R2173">
        <v>124</v>
      </c>
      <c r="S2173">
        <v>199</v>
      </c>
      <c r="T2173">
        <v>0.9</v>
      </c>
      <c r="U2173">
        <v>212</v>
      </c>
      <c r="V2173">
        <v>139</v>
      </c>
      <c r="W2173">
        <v>1448</v>
      </c>
      <c r="X2173">
        <v>842</v>
      </c>
      <c r="Y2173">
        <v>842</v>
      </c>
      <c r="Z2173">
        <v>39</v>
      </c>
      <c r="AA2173">
        <v>19</v>
      </c>
      <c r="AB2173" t="s">
        <v>729</v>
      </c>
      <c r="AD2173" s="12">
        <v>0.20833333333333334</v>
      </c>
      <c r="AE2173" s="13">
        <v>44101</v>
      </c>
      <c r="AF2173" s="14">
        <v>44101.208333333336</v>
      </c>
      <c r="AG2173" s="15">
        <v>0.06</v>
      </c>
    </row>
    <row r="2174" spans="1:33" x14ac:dyDescent="0.25">
      <c r="A2174">
        <v>82479</v>
      </c>
      <c r="B2174" s="9">
        <v>0.45833333333333331</v>
      </c>
      <c r="C2174" s="1">
        <v>43722</v>
      </c>
      <c r="D2174" s="2">
        <v>43722.458333333336</v>
      </c>
      <c r="E2174" t="s">
        <v>725</v>
      </c>
      <c r="F2174">
        <v>3.18</v>
      </c>
      <c r="G2174">
        <v>2.82</v>
      </c>
      <c r="H2174">
        <v>0.88680000000000003</v>
      </c>
      <c r="I2174" t="s">
        <v>725</v>
      </c>
      <c r="J2174">
        <v>2.97</v>
      </c>
      <c r="K2174">
        <v>1.6</v>
      </c>
      <c r="L2174">
        <v>0.49</v>
      </c>
      <c r="M2174">
        <v>0.06</v>
      </c>
      <c r="N2174">
        <v>7.0000000000000007E-2</v>
      </c>
      <c r="P2174" t="s">
        <v>726</v>
      </c>
      <c r="Q2174">
        <v>1086</v>
      </c>
      <c r="R2174">
        <v>108</v>
      </c>
      <c r="S2174">
        <v>183</v>
      </c>
      <c r="T2174">
        <v>0.87</v>
      </c>
      <c r="U2174">
        <v>207</v>
      </c>
      <c r="V2174">
        <v>135</v>
      </c>
      <c r="W2174">
        <v>1270</v>
      </c>
      <c r="X2174">
        <v>839</v>
      </c>
      <c r="Y2174">
        <v>839</v>
      </c>
      <c r="Z2174">
        <v>39</v>
      </c>
      <c r="AA2174">
        <v>19</v>
      </c>
      <c r="AB2174" t="s">
        <v>729</v>
      </c>
      <c r="AD2174" s="12">
        <v>0.33333333333333331</v>
      </c>
      <c r="AE2174" s="13">
        <v>44101</v>
      </c>
      <c r="AF2174" s="14">
        <v>44101.333333333336</v>
      </c>
      <c r="AG2174" s="15">
        <v>0.06</v>
      </c>
    </row>
    <row r="2175" spans="1:33" x14ac:dyDescent="0.25">
      <c r="A2175">
        <v>82480</v>
      </c>
      <c r="B2175" s="9">
        <v>0.58333333333333337</v>
      </c>
      <c r="C2175" s="1">
        <v>43722</v>
      </c>
      <c r="D2175" s="2">
        <v>43722.583333333336</v>
      </c>
      <c r="E2175" t="s">
        <v>725</v>
      </c>
      <c r="F2175">
        <v>3.21</v>
      </c>
      <c r="G2175">
        <v>2.94</v>
      </c>
      <c r="H2175">
        <v>0.91590000000000005</v>
      </c>
      <c r="I2175" t="s">
        <v>725</v>
      </c>
      <c r="J2175">
        <v>2.94</v>
      </c>
      <c r="K2175">
        <v>1.43</v>
      </c>
      <c r="L2175">
        <v>0.71</v>
      </c>
      <c r="M2175">
        <v>7.0000000000000007E-2</v>
      </c>
      <c r="N2175">
        <v>7.0000000000000007E-2</v>
      </c>
      <c r="O2175" t="s">
        <v>726</v>
      </c>
      <c r="Q2175">
        <v>1046</v>
      </c>
      <c r="R2175">
        <v>92</v>
      </c>
      <c r="S2175">
        <v>167</v>
      </c>
      <c r="T2175">
        <v>0.88</v>
      </c>
      <c r="U2175">
        <v>203</v>
      </c>
      <c r="V2175">
        <v>131</v>
      </c>
      <c r="W2175">
        <v>1084</v>
      </c>
      <c r="X2175">
        <v>792</v>
      </c>
      <c r="Y2175">
        <v>835</v>
      </c>
      <c r="Z2175">
        <v>38</v>
      </c>
      <c r="AA2175">
        <v>19</v>
      </c>
      <c r="AB2175" t="s">
        <v>729</v>
      </c>
      <c r="AD2175" s="12">
        <v>0.58333333333333337</v>
      </c>
      <c r="AE2175" s="13">
        <v>44101</v>
      </c>
      <c r="AF2175" s="14">
        <v>44101.583333333336</v>
      </c>
      <c r="AG2175" s="15">
        <v>0.06</v>
      </c>
    </row>
    <row r="2176" spans="1:33" x14ac:dyDescent="0.25">
      <c r="A2176">
        <v>82481</v>
      </c>
      <c r="B2176" s="9">
        <v>0.70833333333333337</v>
      </c>
      <c r="C2176" s="1">
        <v>43722</v>
      </c>
      <c r="D2176" s="2">
        <v>43722.708333333336</v>
      </c>
      <c r="E2176" t="s">
        <v>725</v>
      </c>
      <c r="F2176">
        <v>3.09</v>
      </c>
      <c r="G2176">
        <v>2.95</v>
      </c>
      <c r="H2176">
        <v>0.95469999999999999</v>
      </c>
      <c r="I2176" t="s">
        <v>725</v>
      </c>
      <c r="J2176">
        <v>2.91</v>
      </c>
      <c r="K2176">
        <v>1.32</v>
      </c>
      <c r="L2176">
        <v>0.54</v>
      </c>
      <c r="M2176">
        <v>0.06</v>
      </c>
      <c r="N2176">
        <v>7.0000000000000007E-2</v>
      </c>
      <c r="P2176" t="s">
        <v>726</v>
      </c>
      <c r="Q2176">
        <v>1013</v>
      </c>
      <c r="R2176">
        <v>78</v>
      </c>
      <c r="S2176">
        <v>152</v>
      </c>
      <c r="T2176">
        <v>0.89</v>
      </c>
      <c r="U2176">
        <v>198</v>
      </c>
      <c r="V2176">
        <v>128</v>
      </c>
      <c r="W2176">
        <v>915</v>
      </c>
      <c r="X2176">
        <v>772</v>
      </c>
      <c r="Y2176">
        <v>830</v>
      </c>
      <c r="Z2176">
        <v>37</v>
      </c>
      <c r="AA2176">
        <v>19</v>
      </c>
      <c r="AB2176" t="s">
        <v>729</v>
      </c>
      <c r="AD2176" s="12">
        <v>0.70833333333333337</v>
      </c>
      <c r="AE2176" s="13">
        <v>44101</v>
      </c>
      <c r="AF2176" s="14">
        <v>44101.708333333336</v>
      </c>
      <c r="AG2176" s="15">
        <v>0.06</v>
      </c>
    </row>
    <row r="2177" spans="1:33" x14ac:dyDescent="0.25">
      <c r="A2177">
        <v>82482</v>
      </c>
      <c r="B2177" s="9">
        <v>0.83333333333333337</v>
      </c>
      <c r="C2177" s="1">
        <v>43722</v>
      </c>
      <c r="D2177" s="2">
        <v>43722.833333333336</v>
      </c>
      <c r="E2177" t="s">
        <v>725</v>
      </c>
      <c r="F2177">
        <v>3.37</v>
      </c>
      <c r="G2177">
        <v>2.96</v>
      </c>
      <c r="H2177">
        <v>0.87829999999999997</v>
      </c>
      <c r="I2177" t="s">
        <v>725</v>
      </c>
      <c r="J2177">
        <v>3.11</v>
      </c>
      <c r="K2177">
        <v>1.08</v>
      </c>
      <c r="L2177">
        <v>0.51</v>
      </c>
      <c r="M2177">
        <v>0.06</v>
      </c>
      <c r="N2177">
        <v>7.0000000000000007E-2</v>
      </c>
      <c r="O2177" t="s">
        <v>726</v>
      </c>
      <c r="Q2177">
        <v>978</v>
      </c>
      <c r="R2177">
        <v>137</v>
      </c>
      <c r="S2177">
        <v>273</v>
      </c>
      <c r="T2177">
        <v>0.88</v>
      </c>
      <c r="U2177">
        <v>193</v>
      </c>
      <c r="V2177">
        <v>124</v>
      </c>
      <c r="W2177">
        <v>2326</v>
      </c>
      <c r="X2177">
        <v>749</v>
      </c>
      <c r="Y2177">
        <v>826</v>
      </c>
      <c r="Z2177">
        <v>39</v>
      </c>
      <c r="AA2177">
        <v>19</v>
      </c>
      <c r="AB2177" t="s">
        <v>741</v>
      </c>
      <c r="AD2177" s="12">
        <v>0.83333333333333337</v>
      </c>
      <c r="AE2177" s="13">
        <v>44101</v>
      </c>
      <c r="AF2177" s="14">
        <v>44101.833333333336</v>
      </c>
      <c r="AG2177" s="15">
        <v>0.06</v>
      </c>
    </row>
    <row r="2178" spans="1:33" x14ac:dyDescent="0.25">
      <c r="A2178">
        <v>82483</v>
      </c>
      <c r="B2178" s="9">
        <v>0.95833333333333337</v>
      </c>
      <c r="C2178" s="1">
        <v>43722</v>
      </c>
      <c r="D2178" s="2">
        <v>43722.958333333336</v>
      </c>
      <c r="E2178" t="s">
        <v>725</v>
      </c>
      <c r="F2178">
        <v>3.37</v>
      </c>
      <c r="G2178">
        <v>2.96</v>
      </c>
      <c r="H2178">
        <v>0.87829999999999997</v>
      </c>
      <c r="I2178" t="s">
        <v>725</v>
      </c>
      <c r="J2178">
        <v>3.07</v>
      </c>
      <c r="K2178">
        <v>0.84</v>
      </c>
      <c r="L2178">
        <v>0.48</v>
      </c>
      <c r="M2178">
        <v>0.06</v>
      </c>
      <c r="N2178">
        <v>7.0000000000000007E-2</v>
      </c>
      <c r="P2178" t="s">
        <v>726</v>
      </c>
      <c r="Q2178">
        <v>963</v>
      </c>
      <c r="R2178">
        <v>124</v>
      </c>
      <c r="S2178">
        <v>262</v>
      </c>
      <c r="T2178">
        <v>0.92</v>
      </c>
      <c r="U2178">
        <v>188</v>
      </c>
      <c r="V2178">
        <v>123</v>
      </c>
      <c r="W2178">
        <v>2204</v>
      </c>
      <c r="X2178">
        <v>731</v>
      </c>
      <c r="Y2178">
        <v>823</v>
      </c>
      <c r="Z2178">
        <v>38</v>
      </c>
      <c r="AA2178">
        <v>19</v>
      </c>
      <c r="AB2178" t="s">
        <v>741</v>
      </c>
      <c r="AD2178" s="12">
        <v>0.95833333333333337</v>
      </c>
      <c r="AE2178" s="13">
        <v>44101</v>
      </c>
      <c r="AF2178" s="14">
        <v>44101.958333333336</v>
      </c>
      <c r="AG2178" s="15">
        <v>0.06</v>
      </c>
    </row>
    <row r="2179" spans="1:33" x14ac:dyDescent="0.25">
      <c r="A2179">
        <v>82484</v>
      </c>
      <c r="B2179" s="9">
        <v>8.3333333333333329E-2</v>
      </c>
      <c r="C2179" s="1">
        <v>43723</v>
      </c>
      <c r="D2179" s="2">
        <v>43723.083333333336</v>
      </c>
      <c r="E2179" t="s">
        <v>725</v>
      </c>
      <c r="F2179">
        <v>3.32</v>
      </c>
      <c r="G2179">
        <v>2.96</v>
      </c>
      <c r="H2179">
        <v>0.89159999999999995</v>
      </c>
      <c r="I2179" t="s">
        <v>725</v>
      </c>
      <c r="J2179">
        <v>2.95</v>
      </c>
      <c r="K2179">
        <v>0.85</v>
      </c>
      <c r="L2179">
        <v>0.4</v>
      </c>
      <c r="M2179">
        <v>0.06</v>
      </c>
      <c r="N2179">
        <v>7.0000000000000007E-2</v>
      </c>
      <c r="O2179" t="s">
        <v>726</v>
      </c>
      <c r="Q2179">
        <v>954</v>
      </c>
      <c r="R2179">
        <v>125</v>
      </c>
      <c r="S2179">
        <v>257</v>
      </c>
      <c r="T2179">
        <v>0.91</v>
      </c>
      <c r="U2179">
        <v>183</v>
      </c>
      <c r="V2179">
        <v>121</v>
      </c>
      <c r="W2179">
        <v>2139</v>
      </c>
      <c r="X2179">
        <v>732</v>
      </c>
      <c r="Y2179">
        <v>822</v>
      </c>
      <c r="Z2179">
        <v>38</v>
      </c>
      <c r="AA2179">
        <v>19</v>
      </c>
      <c r="AB2179" t="s">
        <v>741</v>
      </c>
      <c r="AD2179" s="12">
        <v>8.3333333333333329E-2</v>
      </c>
      <c r="AE2179" s="13">
        <v>44102</v>
      </c>
      <c r="AF2179" s="14">
        <v>44102.083333333336</v>
      </c>
      <c r="AG2179" s="15">
        <v>0.06</v>
      </c>
    </row>
    <row r="2180" spans="1:33" x14ac:dyDescent="0.25">
      <c r="A2180">
        <v>82485</v>
      </c>
      <c r="B2180" s="9">
        <v>0.20833333333333334</v>
      </c>
      <c r="C2180" s="1">
        <v>43723</v>
      </c>
      <c r="D2180" s="2">
        <v>43723.208333333336</v>
      </c>
      <c r="E2180" t="s">
        <v>725</v>
      </c>
      <c r="F2180">
        <v>3.32</v>
      </c>
      <c r="G2180">
        <v>2.96</v>
      </c>
      <c r="H2180">
        <v>0.89159999999999995</v>
      </c>
      <c r="I2180" t="s">
        <v>725</v>
      </c>
      <c r="J2180">
        <v>2.9</v>
      </c>
      <c r="K2180">
        <v>1.01</v>
      </c>
      <c r="L2180">
        <v>0.37</v>
      </c>
      <c r="M2180">
        <v>0.06</v>
      </c>
      <c r="N2180">
        <v>7.0000000000000007E-2</v>
      </c>
      <c r="P2180" t="s">
        <v>726</v>
      </c>
      <c r="Q2180">
        <v>943</v>
      </c>
      <c r="R2180">
        <v>123</v>
      </c>
      <c r="S2180">
        <v>251</v>
      </c>
      <c r="T2180">
        <v>0.91</v>
      </c>
      <c r="U2180">
        <v>179</v>
      </c>
      <c r="V2180">
        <v>120</v>
      </c>
      <c r="W2180">
        <v>2074</v>
      </c>
      <c r="X2180">
        <v>728</v>
      </c>
      <c r="Y2180">
        <v>820</v>
      </c>
      <c r="Z2180">
        <v>38</v>
      </c>
      <c r="AA2180">
        <v>19</v>
      </c>
      <c r="AB2180" t="s">
        <v>741</v>
      </c>
      <c r="AD2180" s="12">
        <v>0.20833333333333334</v>
      </c>
      <c r="AE2180" s="13">
        <v>44102</v>
      </c>
      <c r="AF2180" s="14">
        <v>44102.208333333336</v>
      </c>
      <c r="AG2180" s="15">
        <v>0.06</v>
      </c>
    </row>
    <row r="2181" spans="1:33" x14ac:dyDescent="0.25">
      <c r="A2181">
        <v>82486</v>
      </c>
      <c r="B2181" s="9">
        <v>0.33333333333333331</v>
      </c>
      <c r="C2181" s="1">
        <v>43723</v>
      </c>
      <c r="D2181" s="2">
        <v>43723.333333333336</v>
      </c>
      <c r="E2181" t="s">
        <v>725</v>
      </c>
      <c r="F2181">
        <v>3.18</v>
      </c>
      <c r="G2181">
        <v>2.84</v>
      </c>
      <c r="H2181">
        <v>0.8931</v>
      </c>
      <c r="I2181" t="s">
        <v>725</v>
      </c>
      <c r="J2181">
        <v>3.06</v>
      </c>
      <c r="K2181">
        <v>1.04</v>
      </c>
      <c r="L2181">
        <v>0.41</v>
      </c>
      <c r="M2181">
        <v>0.06</v>
      </c>
      <c r="N2181">
        <v>7.0000000000000007E-2</v>
      </c>
      <c r="O2181" t="s">
        <v>726</v>
      </c>
      <c r="Q2181">
        <v>2243</v>
      </c>
      <c r="R2181">
        <v>116</v>
      </c>
      <c r="S2181">
        <v>244</v>
      </c>
      <c r="T2181">
        <v>0.88</v>
      </c>
      <c r="U2181">
        <v>174</v>
      </c>
      <c r="V2181">
        <v>118</v>
      </c>
      <c r="W2181">
        <v>1989</v>
      </c>
      <c r="X2181">
        <v>718</v>
      </c>
      <c r="Y2181">
        <v>818</v>
      </c>
      <c r="Z2181">
        <v>38</v>
      </c>
      <c r="AA2181">
        <v>19</v>
      </c>
      <c r="AB2181" t="s">
        <v>729</v>
      </c>
      <c r="AD2181" s="12">
        <v>0.33333333333333331</v>
      </c>
      <c r="AE2181" s="13">
        <v>44102</v>
      </c>
      <c r="AF2181" s="14">
        <v>44102.333333333336</v>
      </c>
      <c r="AG2181" s="15">
        <v>0.06</v>
      </c>
    </row>
    <row r="2182" spans="1:33" x14ac:dyDescent="0.25">
      <c r="A2182">
        <v>82487</v>
      </c>
      <c r="B2182" s="9">
        <v>0.45833333333333331</v>
      </c>
      <c r="C2182" s="1">
        <v>43723</v>
      </c>
      <c r="D2182" s="2">
        <v>43723.458333333336</v>
      </c>
      <c r="E2182" t="s">
        <v>725</v>
      </c>
      <c r="F2182">
        <v>3.34</v>
      </c>
      <c r="G2182">
        <v>2.92</v>
      </c>
      <c r="H2182">
        <v>0.87429999999999997</v>
      </c>
      <c r="I2182" t="s">
        <v>725</v>
      </c>
      <c r="J2182">
        <v>3.08</v>
      </c>
      <c r="K2182">
        <v>0.65</v>
      </c>
      <c r="L2182">
        <v>0.51</v>
      </c>
      <c r="M2182">
        <v>0.06</v>
      </c>
      <c r="N2182">
        <v>7.0000000000000007E-2</v>
      </c>
      <c r="P2182" t="s">
        <v>726</v>
      </c>
      <c r="Q2182">
        <v>2221</v>
      </c>
      <c r="R2182">
        <v>99</v>
      </c>
      <c r="S2182">
        <v>228</v>
      </c>
      <c r="T2182">
        <v>0.88</v>
      </c>
      <c r="U2182">
        <v>168</v>
      </c>
      <c r="V2182">
        <v>115</v>
      </c>
      <c r="W2182">
        <v>1808</v>
      </c>
      <c r="X2182">
        <v>689</v>
      </c>
      <c r="Y2182">
        <v>814</v>
      </c>
      <c r="Z2182">
        <v>37.200000000000003</v>
      </c>
      <c r="AA2182">
        <v>19</v>
      </c>
      <c r="AB2182" t="s">
        <v>730</v>
      </c>
      <c r="AD2182" s="12">
        <v>0.875</v>
      </c>
      <c r="AE2182" s="13">
        <v>44102</v>
      </c>
      <c r="AF2182" s="14">
        <v>44102.875</v>
      </c>
      <c r="AG2182" s="15">
        <v>0.06</v>
      </c>
    </row>
    <row r="2183" spans="1:33" x14ac:dyDescent="0.25">
      <c r="A2183">
        <v>82488</v>
      </c>
      <c r="B2183" s="9">
        <v>0.58333333333333337</v>
      </c>
      <c r="C2183" s="1">
        <v>43723</v>
      </c>
      <c r="D2183" s="2">
        <v>43723.583333333336</v>
      </c>
      <c r="E2183" t="s">
        <v>725</v>
      </c>
      <c r="F2183">
        <v>3.46</v>
      </c>
      <c r="G2183">
        <v>2.96</v>
      </c>
      <c r="H2183">
        <v>0.85550000000000004</v>
      </c>
      <c r="I2183" t="s">
        <v>725</v>
      </c>
      <c r="J2183">
        <v>3.11</v>
      </c>
      <c r="K2183">
        <v>0.69</v>
      </c>
      <c r="L2183">
        <v>0.43</v>
      </c>
      <c r="M2183">
        <v>0.06</v>
      </c>
      <c r="N2183">
        <v>7.0000000000000007E-2</v>
      </c>
      <c r="O2183" t="s">
        <v>726</v>
      </c>
      <c r="Q2183">
        <v>2200</v>
      </c>
      <c r="R2183">
        <v>210</v>
      </c>
      <c r="S2183">
        <v>217</v>
      </c>
      <c r="T2183">
        <v>0.87</v>
      </c>
      <c r="U2183">
        <v>164</v>
      </c>
      <c r="V2183">
        <v>165</v>
      </c>
      <c r="W2183">
        <v>1688</v>
      </c>
      <c r="X2183">
        <v>670</v>
      </c>
      <c r="Y2183">
        <v>810</v>
      </c>
      <c r="Z2183">
        <v>37.299999999999997</v>
      </c>
      <c r="AA2183">
        <v>19</v>
      </c>
      <c r="AB2183" t="s">
        <v>730</v>
      </c>
      <c r="AD2183" s="12">
        <v>0.33333333333333331</v>
      </c>
      <c r="AE2183" s="13">
        <v>44103</v>
      </c>
      <c r="AF2183" s="14">
        <v>44103.333333333336</v>
      </c>
      <c r="AG2183" s="15">
        <v>0.06</v>
      </c>
    </row>
    <row r="2184" spans="1:33" x14ac:dyDescent="0.25">
      <c r="A2184">
        <v>82489</v>
      </c>
      <c r="B2184" s="9">
        <v>0.66666666666666663</v>
      </c>
      <c r="C2184" s="1">
        <v>43723</v>
      </c>
      <c r="D2184" s="2">
        <v>43723.666666666664</v>
      </c>
      <c r="E2184" t="s">
        <v>725</v>
      </c>
      <c r="F2184">
        <v>3.34</v>
      </c>
      <c r="G2184">
        <v>2.92</v>
      </c>
      <c r="H2184">
        <v>0.87429999999999997</v>
      </c>
      <c r="I2184" t="s">
        <v>725</v>
      </c>
      <c r="J2184">
        <v>2.99</v>
      </c>
      <c r="K2184">
        <v>0.67</v>
      </c>
      <c r="L2184">
        <v>0.42</v>
      </c>
      <c r="M2184">
        <v>0.06</v>
      </c>
      <c r="N2184">
        <v>7.0000000000000007E-2</v>
      </c>
      <c r="P2184" t="s">
        <v>726</v>
      </c>
      <c r="Q2184">
        <v>2186</v>
      </c>
      <c r="R2184">
        <v>201</v>
      </c>
      <c r="S2184">
        <v>209</v>
      </c>
      <c r="T2184">
        <v>0.87</v>
      </c>
      <c r="U2184">
        <v>161</v>
      </c>
      <c r="V2184">
        <v>163</v>
      </c>
      <c r="W2184">
        <v>1597</v>
      </c>
      <c r="X2184">
        <v>657</v>
      </c>
      <c r="Y2184">
        <v>808</v>
      </c>
      <c r="Z2184">
        <v>37.299999999999997</v>
      </c>
      <c r="AA2184">
        <v>19</v>
      </c>
      <c r="AB2184" t="s">
        <v>730</v>
      </c>
      <c r="AD2184" s="12">
        <v>0.45833333333333331</v>
      </c>
      <c r="AE2184" s="13">
        <v>44103</v>
      </c>
      <c r="AF2184" s="14">
        <v>44103.458333333336</v>
      </c>
      <c r="AG2184" s="15">
        <v>0.06</v>
      </c>
    </row>
    <row r="2185" spans="1:33" x14ac:dyDescent="0.25">
      <c r="A2185">
        <v>82490</v>
      </c>
      <c r="B2185" s="9">
        <v>0.83333333333333337</v>
      </c>
      <c r="C2185" s="1">
        <v>43723</v>
      </c>
      <c r="D2185" s="2">
        <v>43723.833333333336</v>
      </c>
      <c r="E2185" t="s">
        <v>725</v>
      </c>
      <c r="F2185">
        <v>3.21</v>
      </c>
      <c r="G2185">
        <v>2.92</v>
      </c>
      <c r="H2185">
        <v>0.90969999999999995</v>
      </c>
      <c r="I2185" t="s">
        <v>725</v>
      </c>
      <c r="J2185">
        <v>2.91</v>
      </c>
      <c r="K2185">
        <v>0.63</v>
      </c>
      <c r="L2185">
        <v>0.38</v>
      </c>
      <c r="M2185">
        <v>0.06</v>
      </c>
      <c r="N2185">
        <v>7.0000000000000007E-2</v>
      </c>
      <c r="O2185" t="s">
        <v>726</v>
      </c>
      <c r="Q2185">
        <v>2154</v>
      </c>
      <c r="R2185">
        <v>193</v>
      </c>
      <c r="S2185">
        <v>268</v>
      </c>
      <c r="T2185">
        <v>0.9</v>
      </c>
      <c r="U2185">
        <v>153</v>
      </c>
      <c r="V2185">
        <v>158</v>
      </c>
      <c r="W2185">
        <v>2271</v>
      </c>
      <c r="X2185">
        <v>644</v>
      </c>
      <c r="Y2185">
        <v>803</v>
      </c>
      <c r="Z2185">
        <v>37</v>
      </c>
      <c r="AA2185">
        <v>19</v>
      </c>
      <c r="AB2185" t="s">
        <v>741</v>
      </c>
      <c r="AD2185" s="12">
        <v>0.58333333333333337</v>
      </c>
      <c r="AE2185" s="13">
        <v>44103</v>
      </c>
      <c r="AF2185" s="14">
        <v>44103.583333333336</v>
      </c>
      <c r="AG2185" s="15">
        <v>0.06</v>
      </c>
    </row>
    <row r="2186" spans="1:33" x14ac:dyDescent="0.25">
      <c r="A2186">
        <v>82491</v>
      </c>
      <c r="B2186" s="9">
        <v>0.95833333333333337</v>
      </c>
      <c r="C2186" s="1">
        <v>43723</v>
      </c>
      <c r="D2186" s="2">
        <v>43723.958333333336</v>
      </c>
      <c r="E2186" t="s">
        <v>725</v>
      </c>
      <c r="F2186">
        <v>3.23</v>
      </c>
      <c r="G2186">
        <v>2.92</v>
      </c>
      <c r="H2186">
        <v>0.90400000000000003</v>
      </c>
      <c r="I2186" t="s">
        <v>725</v>
      </c>
      <c r="J2186">
        <v>2.9</v>
      </c>
      <c r="K2186">
        <v>0.64</v>
      </c>
      <c r="L2186">
        <v>0.36</v>
      </c>
      <c r="M2186">
        <v>0.06</v>
      </c>
      <c r="N2186">
        <v>7.0000000000000007E-2</v>
      </c>
      <c r="P2186" t="s">
        <v>726</v>
      </c>
      <c r="Q2186">
        <v>2146</v>
      </c>
      <c r="R2186">
        <v>193</v>
      </c>
      <c r="S2186">
        <v>263</v>
      </c>
      <c r="T2186">
        <v>0.89</v>
      </c>
      <c r="U2186">
        <v>149</v>
      </c>
      <c r="V2186">
        <v>157</v>
      </c>
      <c r="W2186">
        <v>2213</v>
      </c>
      <c r="X2186">
        <v>645</v>
      </c>
      <c r="Y2186">
        <v>802</v>
      </c>
      <c r="Z2186">
        <v>37</v>
      </c>
      <c r="AA2186">
        <v>19</v>
      </c>
      <c r="AB2186" t="s">
        <v>741</v>
      </c>
      <c r="AD2186" s="12">
        <v>0.70833333333333337</v>
      </c>
      <c r="AE2186" s="13">
        <v>44103</v>
      </c>
      <c r="AF2186" s="14">
        <v>44103.708333333336</v>
      </c>
      <c r="AG2186" s="15">
        <v>0.06</v>
      </c>
    </row>
    <row r="2187" spans="1:33" x14ac:dyDescent="0.25">
      <c r="A2187">
        <v>82492</v>
      </c>
      <c r="B2187" s="9">
        <v>8.3333333333333329E-2</v>
      </c>
      <c r="C2187" s="1">
        <v>43724</v>
      </c>
      <c r="D2187" s="2">
        <v>43724.083333333336</v>
      </c>
      <c r="E2187" t="s">
        <v>725</v>
      </c>
      <c r="F2187">
        <v>3.23</v>
      </c>
      <c r="G2187">
        <v>2.79</v>
      </c>
      <c r="H2187">
        <v>0.86380000000000001</v>
      </c>
      <c r="I2187" t="s">
        <v>725</v>
      </c>
      <c r="J2187">
        <v>3</v>
      </c>
      <c r="K2187">
        <v>0.72</v>
      </c>
      <c r="L2187">
        <v>0.33</v>
      </c>
      <c r="M2187">
        <v>0.05</v>
      </c>
      <c r="N2187">
        <v>7.0000000000000007E-2</v>
      </c>
      <c r="O2187" t="s">
        <v>726</v>
      </c>
      <c r="Q2187">
        <v>2118</v>
      </c>
      <c r="R2187">
        <v>180</v>
      </c>
      <c r="S2187">
        <v>253</v>
      </c>
      <c r="T2187">
        <v>0.87</v>
      </c>
      <c r="U2187">
        <v>144</v>
      </c>
      <c r="V2187">
        <v>154</v>
      </c>
      <c r="W2187">
        <v>2099</v>
      </c>
      <c r="X2187">
        <v>622</v>
      </c>
      <c r="Y2187">
        <v>800</v>
      </c>
      <c r="Z2187">
        <v>37</v>
      </c>
      <c r="AA2187">
        <v>19</v>
      </c>
      <c r="AB2187" t="s">
        <v>741</v>
      </c>
      <c r="AD2187" s="12">
        <v>0.83333333333333337</v>
      </c>
      <c r="AE2187" s="13">
        <v>44103</v>
      </c>
      <c r="AF2187" s="14">
        <v>44103.833333333336</v>
      </c>
      <c r="AG2187" s="15">
        <v>0.06</v>
      </c>
    </row>
    <row r="2188" spans="1:33" x14ac:dyDescent="0.25">
      <c r="A2188">
        <v>82493</v>
      </c>
      <c r="B2188" s="9">
        <v>0.20833333333333334</v>
      </c>
      <c r="C2188" s="1">
        <v>43724</v>
      </c>
      <c r="D2188" s="2">
        <v>43724.208333333336</v>
      </c>
      <c r="E2188" t="s">
        <v>725</v>
      </c>
      <c r="F2188">
        <v>3.19</v>
      </c>
      <c r="G2188">
        <v>2.86</v>
      </c>
      <c r="H2188">
        <v>0.89659999999999995</v>
      </c>
      <c r="I2188" t="s">
        <v>725</v>
      </c>
      <c r="J2188">
        <v>2.94</v>
      </c>
      <c r="K2188">
        <v>0.73</v>
      </c>
      <c r="L2188">
        <v>0.38</v>
      </c>
      <c r="M2188">
        <v>0.06</v>
      </c>
      <c r="N2188">
        <v>7.0000000000000007E-2</v>
      </c>
      <c r="P2188" t="s">
        <v>726</v>
      </c>
      <c r="Q2188">
        <v>2096</v>
      </c>
      <c r="R2188">
        <v>164</v>
      </c>
      <c r="S2188">
        <v>240</v>
      </c>
      <c r="T2188">
        <v>0.86</v>
      </c>
      <c r="U2188">
        <v>139</v>
      </c>
      <c r="V2188">
        <v>151</v>
      </c>
      <c r="W2188">
        <v>1953</v>
      </c>
      <c r="X2188">
        <v>598</v>
      </c>
      <c r="Y2188">
        <v>796</v>
      </c>
      <c r="Z2188">
        <v>37</v>
      </c>
      <c r="AA2188">
        <v>19</v>
      </c>
      <c r="AB2188" t="s">
        <v>741</v>
      </c>
      <c r="AD2188" s="12">
        <v>0.79166666666666663</v>
      </c>
      <c r="AE2188" s="13">
        <v>44105</v>
      </c>
      <c r="AF2188" s="14">
        <v>44105.791666666664</v>
      </c>
      <c r="AG2188" s="15">
        <v>0.06</v>
      </c>
    </row>
    <row r="2189" spans="1:33" x14ac:dyDescent="0.25">
      <c r="A2189">
        <v>82494</v>
      </c>
      <c r="B2189" s="9">
        <v>0.33333333333333331</v>
      </c>
      <c r="C2189" s="1">
        <v>43724</v>
      </c>
      <c r="D2189" s="2">
        <v>43724.333333333336</v>
      </c>
      <c r="E2189" t="s">
        <v>725</v>
      </c>
      <c r="F2189">
        <v>3.05</v>
      </c>
      <c r="G2189">
        <v>2.81</v>
      </c>
      <c r="H2189">
        <v>0.92130000000000001</v>
      </c>
      <c r="I2189" t="s">
        <v>725</v>
      </c>
      <c r="J2189">
        <v>3.01</v>
      </c>
      <c r="K2189">
        <v>0.75</v>
      </c>
      <c r="L2189">
        <v>0.39</v>
      </c>
      <c r="M2189">
        <v>0.06</v>
      </c>
      <c r="N2189">
        <v>7.0000000000000007E-2</v>
      </c>
      <c r="O2189" t="s">
        <v>726</v>
      </c>
      <c r="Q2189">
        <v>2071</v>
      </c>
      <c r="R2189">
        <v>147</v>
      </c>
      <c r="S2189">
        <v>223</v>
      </c>
      <c r="T2189">
        <v>0.85</v>
      </c>
      <c r="U2189">
        <v>134</v>
      </c>
      <c r="V2189">
        <v>149</v>
      </c>
      <c r="W2189">
        <v>1766</v>
      </c>
      <c r="X2189">
        <v>572</v>
      </c>
      <c r="Y2189">
        <v>792</v>
      </c>
      <c r="Z2189">
        <v>37</v>
      </c>
      <c r="AA2189">
        <v>19</v>
      </c>
      <c r="AB2189" t="s">
        <v>731</v>
      </c>
      <c r="AD2189" s="12">
        <v>0.20833333333333334</v>
      </c>
      <c r="AE2189" s="13">
        <v>44107</v>
      </c>
      <c r="AF2189" s="14">
        <v>44107.208333333336</v>
      </c>
      <c r="AG2189" s="15">
        <v>0.06</v>
      </c>
    </row>
    <row r="2190" spans="1:33" x14ac:dyDescent="0.25">
      <c r="A2190">
        <v>82495</v>
      </c>
      <c r="B2190" s="9">
        <v>0.45833333333333331</v>
      </c>
      <c r="C2190" s="1">
        <v>43724</v>
      </c>
      <c r="D2190" s="2">
        <v>43724.458333333336</v>
      </c>
      <c r="E2190" t="s">
        <v>725</v>
      </c>
      <c r="F2190">
        <v>3.18</v>
      </c>
      <c r="G2190">
        <v>2.86</v>
      </c>
      <c r="H2190">
        <v>0.89939999999999998</v>
      </c>
      <c r="I2190" t="s">
        <v>725</v>
      </c>
      <c r="J2190">
        <v>3.03</v>
      </c>
      <c r="K2190">
        <v>0.77</v>
      </c>
      <c r="L2190">
        <v>0.4</v>
      </c>
      <c r="M2190">
        <v>0.06</v>
      </c>
      <c r="N2190">
        <v>7.0000000000000007E-2</v>
      </c>
      <c r="P2190" t="s">
        <v>726</v>
      </c>
      <c r="Q2190">
        <v>2056</v>
      </c>
      <c r="R2190">
        <v>134</v>
      </c>
      <c r="S2190">
        <v>216</v>
      </c>
      <c r="T2190">
        <v>0.71</v>
      </c>
      <c r="U2190">
        <v>130</v>
      </c>
      <c r="V2190">
        <v>147</v>
      </c>
      <c r="W2190">
        <v>1685</v>
      </c>
      <c r="X2190">
        <v>551</v>
      </c>
      <c r="Y2190">
        <v>790</v>
      </c>
      <c r="Z2190">
        <v>37</v>
      </c>
      <c r="AA2190">
        <v>19</v>
      </c>
      <c r="AB2190" t="s">
        <v>731</v>
      </c>
      <c r="AD2190" s="12">
        <v>0.70833333333333337</v>
      </c>
      <c r="AE2190" s="13">
        <v>44107</v>
      </c>
      <c r="AF2190" s="14">
        <v>44107.708333333336</v>
      </c>
      <c r="AG2190" s="15">
        <v>0.06</v>
      </c>
    </row>
    <row r="2191" spans="1:33" x14ac:dyDescent="0.25">
      <c r="A2191">
        <v>82496</v>
      </c>
      <c r="B2191" s="9">
        <v>0.54166666666666663</v>
      </c>
      <c r="C2191" s="1">
        <v>43724</v>
      </c>
      <c r="D2191" s="2">
        <v>43724.541666666664</v>
      </c>
      <c r="E2191" t="s">
        <v>725</v>
      </c>
      <c r="F2191">
        <v>3.24</v>
      </c>
      <c r="G2191">
        <v>2.86</v>
      </c>
      <c r="H2191">
        <v>0.88270000000000004</v>
      </c>
      <c r="I2191" t="s">
        <v>725</v>
      </c>
      <c r="J2191">
        <v>2.94</v>
      </c>
      <c r="K2191">
        <v>0.84</v>
      </c>
      <c r="L2191">
        <v>0.44</v>
      </c>
      <c r="M2191">
        <v>0.06</v>
      </c>
      <c r="N2191">
        <v>7.0000000000000007E-2</v>
      </c>
      <c r="O2191" t="s">
        <v>726</v>
      </c>
      <c r="Q2191">
        <v>2045</v>
      </c>
      <c r="R2191">
        <v>132</v>
      </c>
      <c r="S2191">
        <v>210</v>
      </c>
      <c r="T2191">
        <v>0.72</v>
      </c>
      <c r="U2191">
        <v>126</v>
      </c>
      <c r="V2191">
        <v>146</v>
      </c>
      <c r="W2191">
        <v>1613</v>
      </c>
      <c r="X2191">
        <v>548</v>
      </c>
      <c r="Y2191">
        <v>788</v>
      </c>
      <c r="Z2191">
        <v>38</v>
      </c>
      <c r="AA2191">
        <v>19</v>
      </c>
      <c r="AB2191" t="s">
        <v>731</v>
      </c>
      <c r="AD2191" s="12">
        <v>0.83333333333333337</v>
      </c>
      <c r="AE2191" s="13">
        <v>44107</v>
      </c>
      <c r="AF2191" s="14">
        <v>44107.833333333336</v>
      </c>
      <c r="AG2191" s="15">
        <v>0.06</v>
      </c>
    </row>
    <row r="2192" spans="1:33" x14ac:dyDescent="0.25">
      <c r="A2192">
        <v>82497</v>
      </c>
      <c r="B2192" s="9">
        <v>0.625</v>
      </c>
      <c r="C2192" s="1">
        <v>43724</v>
      </c>
      <c r="D2192" s="2">
        <v>43724.625</v>
      </c>
      <c r="E2192" t="s">
        <v>725</v>
      </c>
      <c r="F2192">
        <v>3.16</v>
      </c>
      <c r="G2192">
        <v>2.86</v>
      </c>
      <c r="H2192">
        <v>0.90510000000000002</v>
      </c>
      <c r="I2192" t="s">
        <v>725</v>
      </c>
      <c r="J2192">
        <v>2.91</v>
      </c>
      <c r="K2192">
        <v>0.68</v>
      </c>
      <c r="L2192">
        <v>0.42</v>
      </c>
      <c r="M2192">
        <v>0.05</v>
      </c>
      <c r="N2192">
        <v>7.0000000000000007E-2</v>
      </c>
      <c r="P2192" t="s">
        <v>726</v>
      </c>
      <c r="Q2192">
        <v>2038</v>
      </c>
      <c r="R2192">
        <v>132</v>
      </c>
      <c r="S2192">
        <v>206</v>
      </c>
      <c r="T2192">
        <v>0.75</v>
      </c>
      <c r="U2192">
        <v>123</v>
      </c>
      <c r="V2192">
        <v>145</v>
      </c>
      <c r="W2192">
        <v>1568</v>
      </c>
      <c r="X2192">
        <v>548</v>
      </c>
      <c r="Y2192">
        <v>787</v>
      </c>
      <c r="Z2192">
        <v>38</v>
      </c>
      <c r="AA2192">
        <v>19</v>
      </c>
      <c r="AB2192" t="s">
        <v>727</v>
      </c>
      <c r="AD2192" s="12">
        <v>0.83333333333333337</v>
      </c>
      <c r="AE2192" s="13">
        <v>44108</v>
      </c>
      <c r="AF2192" s="14">
        <v>44108.833333333336</v>
      </c>
      <c r="AG2192" s="15">
        <v>0.06</v>
      </c>
    </row>
    <row r="2193" spans="1:33" x14ac:dyDescent="0.25">
      <c r="A2193">
        <v>82498</v>
      </c>
      <c r="B2193" s="9">
        <v>0.75</v>
      </c>
      <c r="C2193" s="1">
        <v>43724</v>
      </c>
      <c r="D2193" s="2">
        <v>43724.75</v>
      </c>
      <c r="E2193" t="s">
        <v>725</v>
      </c>
      <c r="F2193">
        <v>3.18</v>
      </c>
      <c r="G2193">
        <v>2.86</v>
      </c>
      <c r="H2193">
        <v>0.89939999999999998</v>
      </c>
      <c r="I2193" t="s">
        <v>725</v>
      </c>
      <c r="J2193">
        <v>2.83</v>
      </c>
      <c r="K2193">
        <v>0.9</v>
      </c>
      <c r="L2193">
        <v>0.36</v>
      </c>
      <c r="M2193">
        <v>0.05</v>
      </c>
      <c r="N2193">
        <v>0.06</v>
      </c>
      <c r="O2193" t="s">
        <v>726</v>
      </c>
      <c r="Q2193">
        <v>2029</v>
      </c>
      <c r="R2193">
        <v>132</v>
      </c>
      <c r="S2193">
        <v>200</v>
      </c>
      <c r="T2193">
        <v>0.76</v>
      </c>
      <c r="U2193">
        <v>119</v>
      </c>
      <c r="V2193">
        <v>144</v>
      </c>
      <c r="W2193">
        <v>1509</v>
      </c>
      <c r="X2193">
        <v>548</v>
      </c>
      <c r="Y2193">
        <v>784</v>
      </c>
      <c r="Z2193">
        <v>38</v>
      </c>
      <c r="AA2193">
        <v>19</v>
      </c>
      <c r="AB2193" t="s">
        <v>727</v>
      </c>
      <c r="AD2193" s="12">
        <v>0.45833333333333331</v>
      </c>
      <c r="AE2193" s="13">
        <v>44110</v>
      </c>
      <c r="AF2193" s="14">
        <v>44110.458333333336</v>
      </c>
      <c r="AG2193" s="15">
        <v>0.06</v>
      </c>
    </row>
    <row r="2194" spans="1:33" x14ac:dyDescent="0.25">
      <c r="A2194">
        <v>82499</v>
      </c>
      <c r="B2194" s="9">
        <v>0.83333333333333337</v>
      </c>
      <c r="C2194" s="1">
        <v>43724</v>
      </c>
      <c r="D2194" s="2">
        <v>43724.833333333336</v>
      </c>
      <c r="E2194" t="s">
        <v>725</v>
      </c>
      <c r="F2194">
        <v>3.24</v>
      </c>
      <c r="G2194">
        <v>2.77</v>
      </c>
      <c r="H2194">
        <v>0.85489999999999999</v>
      </c>
      <c r="I2194" t="s">
        <v>725</v>
      </c>
      <c r="J2194">
        <v>2.98</v>
      </c>
      <c r="K2194">
        <v>0.95</v>
      </c>
      <c r="L2194">
        <v>0.35</v>
      </c>
      <c r="M2194">
        <v>0.05</v>
      </c>
      <c r="N2194">
        <v>0.06</v>
      </c>
      <c r="P2194" t="s">
        <v>726</v>
      </c>
      <c r="Q2194">
        <v>2021</v>
      </c>
      <c r="R2194">
        <v>128</v>
      </c>
      <c r="S2194">
        <v>196</v>
      </c>
      <c r="T2194">
        <v>0.76</v>
      </c>
      <c r="U2194">
        <v>115</v>
      </c>
      <c r="V2194">
        <v>143</v>
      </c>
      <c r="W2194">
        <v>1462</v>
      </c>
      <c r="X2194">
        <v>542</v>
      </c>
      <c r="Y2194">
        <v>783</v>
      </c>
      <c r="Z2194">
        <v>38</v>
      </c>
      <c r="AA2194">
        <v>19</v>
      </c>
      <c r="AB2194" t="s">
        <v>727</v>
      </c>
      <c r="AD2194" s="12">
        <v>8.3333333333333329E-2</v>
      </c>
      <c r="AE2194" s="13">
        <v>44111</v>
      </c>
      <c r="AF2194" s="14">
        <v>44111.083333333336</v>
      </c>
      <c r="AG2194" s="15">
        <v>0.06</v>
      </c>
    </row>
    <row r="2195" spans="1:33" x14ac:dyDescent="0.25">
      <c r="A2195">
        <v>82500</v>
      </c>
      <c r="B2195" s="9">
        <v>0.95833333333333337</v>
      </c>
      <c r="C2195" s="1">
        <v>43724</v>
      </c>
      <c r="D2195" s="2">
        <v>43724.958333333336</v>
      </c>
      <c r="E2195" t="s">
        <v>725</v>
      </c>
      <c r="F2195">
        <v>3.15</v>
      </c>
      <c r="G2195">
        <v>2.8</v>
      </c>
      <c r="H2195">
        <v>0.88890000000000002</v>
      </c>
      <c r="I2195" t="s">
        <v>725</v>
      </c>
      <c r="J2195">
        <v>2.94</v>
      </c>
      <c r="K2195">
        <v>90</v>
      </c>
      <c r="L2195">
        <v>0.37</v>
      </c>
      <c r="M2195">
        <v>0.05</v>
      </c>
      <c r="N2195">
        <v>0.06</v>
      </c>
      <c r="O2195" t="s">
        <v>726</v>
      </c>
      <c r="Q2195">
        <v>1975</v>
      </c>
      <c r="R2195">
        <v>110</v>
      </c>
      <c r="S2195">
        <v>183</v>
      </c>
      <c r="T2195">
        <v>0.7</v>
      </c>
      <c r="U2195">
        <v>110</v>
      </c>
      <c r="V2195">
        <v>137</v>
      </c>
      <c r="W2195">
        <v>1328</v>
      </c>
      <c r="X2195">
        <v>511</v>
      </c>
      <c r="Y2195">
        <v>780</v>
      </c>
      <c r="Z2195">
        <v>38</v>
      </c>
      <c r="AA2195">
        <v>19</v>
      </c>
      <c r="AB2195" t="s">
        <v>729</v>
      </c>
      <c r="AD2195" s="12">
        <v>0.20833333333333334</v>
      </c>
      <c r="AE2195" s="13">
        <v>44111</v>
      </c>
      <c r="AF2195" s="14">
        <v>44111.208333333336</v>
      </c>
      <c r="AG2195" s="15">
        <v>0.06</v>
      </c>
    </row>
    <row r="2196" spans="1:33" x14ac:dyDescent="0.25">
      <c r="A2196">
        <v>82501</v>
      </c>
      <c r="B2196" s="9">
        <v>8.3333333333333329E-2</v>
      </c>
      <c r="C2196" s="1">
        <v>43725</v>
      </c>
      <c r="D2196" s="2">
        <v>43725.083333333336</v>
      </c>
      <c r="E2196" t="s">
        <v>725</v>
      </c>
      <c r="F2196">
        <v>3.12</v>
      </c>
      <c r="G2196">
        <v>2.85</v>
      </c>
      <c r="H2196">
        <v>0.91349999999999998</v>
      </c>
      <c r="I2196" t="s">
        <v>725</v>
      </c>
      <c r="J2196">
        <v>2.82</v>
      </c>
      <c r="K2196">
        <v>1.05</v>
      </c>
      <c r="L2196">
        <v>0.46</v>
      </c>
      <c r="M2196">
        <v>0.06</v>
      </c>
      <c r="N2196">
        <v>0.06</v>
      </c>
      <c r="P2196" t="s">
        <v>726</v>
      </c>
      <c r="Q2196">
        <v>1942</v>
      </c>
      <c r="R2196">
        <v>96</v>
      </c>
      <c r="S2196">
        <v>167</v>
      </c>
      <c r="T2196">
        <v>0.7</v>
      </c>
      <c r="U2196">
        <v>105</v>
      </c>
      <c r="V2196">
        <v>133</v>
      </c>
      <c r="W2196">
        <v>1153</v>
      </c>
      <c r="X2196">
        <v>490</v>
      </c>
      <c r="Y2196">
        <v>775</v>
      </c>
      <c r="Z2196">
        <v>39</v>
      </c>
      <c r="AA2196">
        <v>19</v>
      </c>
      <c r="AB2196" t="s">
        <v>729</v>
      </c>
      <c r="AD2196" s="12">
        <v>0.625</v>
      </c>
      <c r="AE2196" s="13">
        <v>44112</v>
      </c>
      <c r="AF2196" s="14">
        <v>44112.625</v>
      </c>
      <c r="AG2196" s="15">
        <v>0.06</v>
      </c>
    </row>
    <row r="2197" spans="1:33" x14ac:dyDescent="0.25">
      <c r="A2197">
        <v>82502</v>
      </c>
      <c r="B2197" s="9">
        <v>0.20833333333333334</v>
      </c>
      <c r="C2197" s="1">
        <v>43725</v>
      </c>
      <c r="D2197" s="2">
        <v>43725.208333333336</v>
      </c>
      <c r="E2197" t="s">
        <v>725</v>
      </c>
      <c r="F2197">
        <v>3.09</v>
      </c>
      <c r="G2197">
        <v>2.79</v>
      </c>
      <c r="H2197">
        <v>0.90290000000000004</v>
      </c>
      <c r="I2197" t="s">
        <v>725</v>
      </c>
      <c r="J2197">
        <v>2.84</v>
      </c>
      <c r="K2197">
        <v>0.88</v>
      </c>
      <c r="L2197">
        <v>0.43</v>
      </c>
      <c r="M2197">
        <v>0.05</v>
      </c>
      <c r="N2197">
        <v>0.06</v>
      </c>
      <c r="O2197" t="s">
        <v>733</v>
      </c>
      <c r="Q2197">
        <v>1917</v>
      </c>
      <c r="R2197">
        <v>84</v>
      </c>
      <c r="S2197">
        <v>153</v>
      </c>
      <c r="T2197">
        <v>0.73</v>
      </c>
      <c r="U2197">
        <v>101</v>
      </c>
      <c r="V2197">
        <v>130</v>
      </c>
      <c r="W2197">
        <v>998</v>
      </c>
      <c r="X2197">
        <v>471</v>
      </c>
      <c r="Y2197">
        <v>771</v>
      </c>
      <c r="Z2197">
        <v>39</v>
      </c>
      <c r="AA2197">
        <v>19</v>
      </c>
      <c r="AB2197" t="s">
        <v>729</v>
      </c>
      <c r="AD2197" s="12">
        <v>0.95833333333333337</v>
      </c>
      <c r="AE2197" s="13">
        <v>44112</v>
      </c>
      <c r="AF2197" s="14">
        <v>44112.958333333336</v>
      </c>
      <c r="AG2197" s="15">
        <v>0.06</v>
      </c>
    </row>
    <row r="2198" spans="1:33" x14ac:dyDescent="0.25">
      <c r="A2198">
        <v>82503</v>
      </c>
      <c r="B2198" s="9">
        <v>0.33333333333333331</v>
      </c>
      <c r="C2198" s="1">
        <v>43725</v>
      </c>
      <c r="D2198" s="2">
        <v>43725.333333333336</v>
      </c>
      <c r="E2198" t="s">
        <v>725</v>
      </c>
      <c r="F2198">
        <v>3.25</v>
      </c>
      <c r="G2198">
        <v>2.82</v>
      </c>
      <c r="H2198">
        <v>0.86770000000000003</v>
      </c>
      <c r="I2198" t="s">
        <v>725</v>
      </c>
      <c r="J2198">
        <v>2.95</v>
      </c>
      <c r="K2198">
        <v>0.82</v>
      </c>
      <c r="L2198">
        <v>0.37</v>
      </c>
      <c r="M2198">
        <v>0.06</v>
      </c>
      <c r="N2198">
        <v>0.06</v>
      </c>
      <c r="P2198" t="s">
        <v>726</v>
      </c>
      <c r="Q2198">
        <v>1904</v>
      </c>
      <c r="R2198">
        <v>166</v>
      </c>
      <c r="S2198">
        <v>279</v>
      </c>
      <c r="T2198">
        <v>0.72</v>
      </c>
      <c r="U2198">
        <v>305</v>
      </c>
      <c r="V2198">
        <v>129</v>
      </c>
      <c r="W2198">
        <v>2363</v>
      </c>
      <c r="X2198">
        <v>445</v>
      </c>
      <c r="Y2198">
        <v>768</v>
      </c>
      <c r="Z2198">
        <v>38</v>
      </c>
      <c r="AA2198">
        <v>19</v>
      </c>
      <c r="AB2198" t="s">
        <v>731</v>
      </c>
      <c r="AD2198" s="12">
        <v>0.33333333333333331</v>
      </c>
      <c r="AE2198" s="13">
        <v>44113</v>
      </c>
      <c r="AF2198" s="14">
        <v>44113.333333333336</v>
      </c>
      <c r="AG2198" s="15">
        <v>0.06</v>
      </c>
    </row>
    <row r="2199" spans="1:33" x14ac:dyDescent="0.25">
      <c r="A2199">
        <v>82504</v>
      </c>
      <c r="B2199" s="9">
        <v>0.45833333333333331</v>
      </c>
      <c r="C2199" s="1">
        <v>43725</v>
      </c>
      <c r="D2199" s="2">
        <v>43725.458333333336</v>
      </c>
      <c r="E2199" t="s">
        <v>725</v>
      </c>
      <c r="F2199">
        <v>3.31</v>
      </c>
      <c r="G2199">
        <v>2.81</v>
      </c>
      <c r="H2199">
        <v>0.84889999999999999</v>
      </c>
      <c r="I2199" t="s">
        <v>725</v>
      </c>
      <c r="J2199">
        <v>2.89</v>
      </c>
      <c r="K2199">
        <v>0.81</v>
      </c>
      <c r="L2199">
        <v>0.36</v>
      </c>
      <c r="M2199">
        <v>0.06</v>
      </c>
      <c r="N2199">
        <v>7.0000000000000007E-2</v>
      </c>
      <c r="O2199" t="s">
        <v>726</v>
      </c>
      <c r="Q2199">
        <v>1881</v>
      </c>
      <c r="R2199">
        <v>150</v>
      </c>
      <c r="S2199">
        <v>268</v>
      </c>
      <c r="T2199">
        <v>0.74</v>
      </c>
      <c r="U2199">
        <v>299</v>
      </c>
      <c r="V2199">
        <v>126</v>
      </c>
      <c r="W2199">
        <v>2240</v>
      </c>
      <c r="X2199">
        <v>2178</v>
      </c>
      <c r="Y2199">
        <v>765</v>
      </c>
      <c r="Z2199">
        <v>40</v>
      </c>
      <c r="AA2199">
        <v>19</v>
      </c>
      <c r="AB2199" t="s">
        <v>731</v>
      </c>
      <c r="AD2199" s="12">
        <v>0.45833333333333331</v>
      </c>
      <c r="AE2199" s="13">
        <v>44113</v>
      </c>
      <c r="AF2199" s="14">
        <v>44113.458333333336</v>
      </c>
      <c r="AG2199" s="15">
        <v>0.06</v>
      </c>
    </row>
    <row r="2200" spans="1:33" x14ac:dyDescent="0.25">
      <c r="A2200">
        <v>82505</v>
      </c>
      <c r="B2200" s="9">
        <v>0.58333333333333337</v>
      </c>
      <c r="C2200" s="1">
        <v>43725</v>
      </c>
      <c r="D2200" s="2">
        <v>43725.583333333336</v>
      </c>
      <c r="E2200" t="s">
        <v>725</v>
      </c>
      <c r="F2200">
        <v>3.19</v>
      </c>
      <c r="G2200">
        <v>2.81</v>
      </c>
      <c r="H2200">
        <v>0.88090000000000002</v>
      </c>
      <c r="I2200" t="s">
        <v>725</v>
      </c>
      <c r="J2200">
        <v>2.77</v>
      </c>
      <c r="K2200">
        <v>0.83</v>
      </c>
      <c r="L2200">
        <v>0.41</v>
      </c>
      <c r="M2200">
        <v>0.06</v>
      </c>
      <c r="N2200">
        <v>7.0000000000000007E-2</v>
      </c>
      <c r="P2200" t="s">
        <v>726</v>
      </c>
      <c r="Q2200">
        <v>1865</v>
      </c>
      <c r="R2200">
        <v>149</v>
      </c>
      <c r="S2200">
        <v>260</v>
      </c>
      <c r="T2200">
        <v>0.74</v>
      </c>
      <c r="U2200">
        <v>294</v>
      </c>
      <c r="V2200">
        <v>124</v>
      </c>
      <c r="W2200">
        <v>2145</v>
      </c>
      <c r="X2200">
        <v>2176</v>
      </c>
      <c r="Y2200">
        <v>763</v>
      </c>
      <c r="Z2200">
        <v>40</v>
      </c>
      <c r="AA2200">
        <v>19</v>
      </c>
      <c r="AB2200" t="s">
        <v>731</v>
      </c>
      <c r="AD2200" s="12">
        <v>0.54166666666666663</v>
      </c>
      <c r="AE2200" s="13">
        <v>44113</v>
      </c>
      <c r="AF2200" s="14">
        <v>44113.541666666664</v>
      </c>
      <c r="AG2200" s="15">
        <v>0.06</v>
      </c>
    </row>
    <row r="2201" spans="1:33" x14ac:dyDescent="0.25">
      <c r="A2201">
        <v>82506</v>
      </c>
      <c r="B2201" s="9">
        <v>0.70833333333333337</v>
      </c>
      <c r="C2201" s="1">
        <v>43725</v>
      </c>
      <c r="D2201" s="2">
        <v>43725.708333333336</v>
      </c>
      <c r="E2201" t="s">
        <v>725</v>
      </c>
      <c r="F2201">
        <v>3.19</v>
      </c>
      <c r="G2201">
        <v>2.81</v>
      </c>
      <c r="H2201">
        <v>0.88090000000000002</v>
      </c>
      <c r="I2201" t="s">
        <v>725</v>
      </c>
      <c r="J2201">
        <v>2.65</v>
      </c>
      <c r="K2201">
        <v>0.95</v>
      </c>
      <c r="L2201">
        <v>0.35</v>
      </c>
      <c r="M2201">
        <v>0.06</v>
      </c>
      <c r="N2201">
        <v>7.0000000000000007E-2</v>
      </c>
      <c r="O2201" t="s">
        <v>726</v>
      </c>
      <c r="Q2201">
        <v>1851</v>
      </c>
      <c r="R2201">
        <v>149</v>
      </c>
      <c r="S2201">
        <v>253</v>
      </c>
      <c r="T2201">
        <v>0.74</v>
      </c>
      <c r="U2201">
        <v>290</v>
      </c>
      <c r="V2201">
        <v>123</v>
      </c>
      <c r="W2201">
        <v>2073</v>
      </c>
      <c r="X2201">
        <v>2175</v>
      </c>
      <c r="Y2201">
        <v>761</v>
      </c>
      <c r="Z2201">
        <v>40</v>
      </c>
      <c r="AA2201">
        <v>19</v>
      </c>
      <c r="AB2201" t="s">
        <v>731</v>
      </c>
      <c r="AD2201" s="12">
        <v>0.66666666666666663</v>
      </c>
      <c r="AE2201" s="13">
        <v>44113</v>
      </c>
      <c r="AF2201" s="14">
        <v>44113.666666666664</v>
      </c>
      <c r="AG2201" s="15">
        <v>0.06</v>
      </c>
    </row>
    <row r="2202" spans="1:33" x14ac:dyDescent="0.25">
      <c r="A2202">
        <v>82507</v>
      </c>
      <c r="B2202" s="9">
        <v>0.83333333333333337</v>
      </c>
      <c r="C2202" s="1">
        <v>43725</v>
      </c>
      <c r="D2202" s="2">
        <v>43725.833333333336</v>
      </c>
      <c r="E2202" t="s">
        <v>725</v>
      </c>
      <c r="F2202">
        <v>3.17</v>
      </c>
      <c r="G2202">
        <v>2.91</v>
      </c>
      <c r="H2202">
        <v>0.91800000000000004</v>
      </c>
      <c r="I2202" t="s">
        <v>725</v>
      </c>
      <c r="J2202">
        <v>2.96</v>
      </c>
      <c r="K2202">
        <v>0.97</v>
      </c>
      <c r="L2202">
        <v>0.4</v>
      </c>
      <c r="M2202">
        <v>0.06</v>
      </c>
      <c r="N2202">
        <v>7.0000000000000007E-2</v>
      </c>
      <c r="P2202" t="s">
        <v>726</v>
      </c>
      <c r="Q2202">
        <v>1826</v>
      </c>
      <c r="R2202">
        <v>143</v>
      </c>
      <c r="S2202">
        <v>242</v>
      </c>
      <c r="T2202">
        <v>0.7</v>
      </c>
      <c r="U2202">
        <v>284</v>
      </c>
      <c r="V2202">
        <v>120</v>
      </c>
      <c r="W2202">
        <v>1955</v>
      </c>
      <c r="X2202">
        <v>2165</v>
      </c>
      <c r="Y2202">
        <v>758</v>
      </c>
      <c r="Z2202">
        <v>40</v>
      </c>
      <c r="AA2202">
        <v>19</v>
      </c>
      <c r="AB2202" t="s">
        <v>730</v>
      </c>
      <c r="AD2202" s="12">
        <v>0.75</v>
      </c>
      <c r="AE2202" s="13">
        <v>44113</v>
      </c>
      <c r="AF2202" s="14">
        <v>44113.75</v>
      </c>
      <c r="AG2202" s="15">
        <v>0.06</v>
      </c>
    </row>
    <row r="2203" spans="1:33" x14ac:dyDescent="0.25">
      <c r="A2203">
        <v>82508</v>
      </c>
      <c r="B2203" s="9">
        <v>0.95833333333333337</v>
      </c>
      <c r="C2203" s="1">
        <v>43725</v>
      </c>
      <c r="D2203" s="2">
        <v>43725.958333333336</v>
      </c>
      <c r="E2203" t="s">
        <v>725</v>
      </c>
      <c r="F2203">
        <v>3.29</v>
      </c>
      <c r="G2203">
        <v>2.73</v>
      </c>
      <c r="H2203">
        <v>0.82979999999999998</v>
      </c>
      <c r="I2203" t="s">
        <v>725</v>
      </c>
      <c r="J2203">
        <v>2.84</v>
      </c>
      <c r="K2203">
        <v>0.98</v>
      </c>
      <c r="L2203">
        <v>0.52</v>
      </c>
      <c r="M2203">
        <v>0.06</v>
      </c>
      <c r="N2203">
        <v>7.0000000000000007E-2</v>
      </c>
      <c r="O2203" t="s">
        <v>726</v>
      </c>
      <c r="Q2203">
        <v>1794</v>
      </c>
      <c r="R2203">
        <v>130</v>
      </c>
      <c r="S2203">
        <v>229</v>
      </c>
      <c r="T2203">
        <v>0.71</v>
      </c>
      <c r="U2203">
        <v>280</v>
      </c>
      <c r="V2203">
        <v>116</v>
      </c>
      <c r="W2203">
        <v>1814</v>
      </c>
      <c r="X2203">
        <v>2144</v>
      </c>
      <c r="Y2203">
        <v>754</v>
      </c>
      <c r="Z2203">
        <v>40</v>
      </c>
      <c r="AA2203">
        <v>19</v>
      </c>
      <c r="AB2203" t="s">
        <v>730</v>
      </c>
      <c r="AD2203" s="12">
        <v>0.875</v>
      </c>
      <c r="AE2203" s="13">
        <v>44113</v>
      </c>
      <c r="AF2203" s="14">
        <v>44113.875</v>
      </c>
      <c r="AG2203" s="15">
        <v>0.06</v>
      </c>
    </row>
    <row r="2204" spans="1:33" x14ac:dyDescent="0.25">
      <c r="A2204">
        <v>82509</v>
      </c>
      <c r="B2204" s="9">
        <v>8.3333333333333329E-2</v>
      </c>
      <c r="C2204" s="1">
        <v>43726</v>
      </c>
      <c r="D2204" s="2">
        <v>43726.083333333336</v>
      </c>
      <c r="E2204" t="s">
        <v>725</v>
      </c>
      <c r="F2204">
        <v>3.27</v>
      </c>
      <c r="G2204">
        <v>2.85</v>
      </c>
      <c r="H2204">
        <v>0.87160000000000004</v>
      </c>
      <c r="I2204" t="s">
        <v>725</v>
      </c>
      <c r="J2204">
        <v>2.92</v>
      </c>
      <c r="K2204">
        <v>0.99</v>
      </c>
      <c r="L2204">
        <v>0.51</v>
      </c>
      <c r="M2204">
        <v>0.06</v>
      </c>
      <c r="N2204">
        <v>7.0000000000000007E-2</v>
      </c>
      <c r="P2204" t="s">
        <v>726</v>
      </c>
      <c r="Q2204">
        <v>1751</v>
      </c>
      <c r="R2204">
        <v>113</v>
      </c>
      <c r="S2204">
        <v>210</v>
      </c>
      <c r="T2204">
        <v>0.71</v>
      </c>
      <c r="U2204">
        <v>275</v>
      </c>
      <c r="V2204">
        <v>112</v>
      </c>
      <c r="W2204">
        <v>1608</v>
      </c>
      <c r="X2204">
        <v>2118</v>
      </c>
      <c r="Y2204">
        <v>748</v>
      </c>
      <c r="Z2204">
        <v>40</v>
      </c>
      <c r="AA2204">
        <v>19</v>
      </c>
      <c r="AB2204" t="s">
        <v>730</v>
      </c>
      <c r="AD2204" s="12">
        <v>8.3333333333333329E-2</v>
      </c>
      <c r="AE2204" s="13">
        <v>44114</v>
      </c>
      <c r="AF2204" s="14">
        <v>44114.083333333336</v>
      </c>
      <c r="AG2204" s="15">
        <v>0.06</v>
      </c>
    </row>
    <row r="2205" spans="1:33" x14ac:dyDescent="0.25">
      <c r="A2205">
        <v>82510</v>
      </c>
      <c r="B2205" s="9">
        <v>0.16666666666666666</v>
      </c>
      <c r="C2205" s="1">
        <v>43726</v>
      </c>
      <c r="D2205" s="2">
        <v>43726.166666666664</v>
      </c>
      <c r="E2205" t="s">
        <v>725</v>
      </c>
      <c r="F2205">
        <v>3.34</v>
      </c>
      <c r="G2205">
        <v>2.9</v>
      </c>
      <c r="H2205">
        <v>0.86829999999999996</v>
      </c>
      <c r="I2205" t="s">
        <v>725</v>
      </c>
      <c r="J2205">
        <v>3.02</v>
      </c>
      <c r="K2205">
        <v>1.22</v>
      </c>
      <c r="L2205">
        <v>0.51</v>
      </c>
      <c r="M2205">
        <v>0.06</v>
      </c>
      <c r="N2205">
        <v>7.0000000000000007E-2</v>
      </c>
      <c r="O2205" t="s">
        <v>726</v>
      </c>
      <c r="Q2205">
        <v>1726</v>
      </c>
      <c r="R2205">
        <v>103</v>
      </c>
      <c r="S2205">
        <v>199</v>
      </c>
      <c r="T2205">
        <v>0.71</v>
      </c>
      <c r="U2205">
        <v>272</v>
      </c>
      <c r="V2205">
        <v>108</v>
      </c>
      <c r="W2205">
        <v>1492</v>
      </c>
      <c r="X2205">
        <v>2105</v>
      </c>
      <c r="Y2205">
        <v>746</v>
      </c>
      <c r="Z2205">
        <v>40</v>
      </c>
      <c r="AA2205">
        <v>19</v>
      </c>
      <c r="AB2205" t="s">
        <v>730</v>
      </c>
      <c r="AD2205" s="12">
        <v>0.33333333333333331</v>
      </c>
      <c r="AE2205" s="13">
        <v>44114</v>
      </c>
      <c r="AF2205" s="14">
        <v>44114.333333333336</v>
      </c>
      <c r="AG2205" s="15">
        <v>0.06</v>
      </c>
    </row>
    <row r="2206" spans="1:33" x14ac:dyDescent="0.25">
      <c r="A2206">
        <v>82511</v>
      </c>
      <c r="B2206" s="9">
        <v>0.29166666666666669</v>
      </c>
      <c r="C2206" s="1">
        <v>43726</v>
      </c>
      <c r="D2206" s="2">
        <v>43726.291666666664</v>
      </c>
      <c r="E2206" t="s">
        <v>725</v>
      </c>
      <c r="F2206">
        <v>3.19</v>
      </c>
      <c r="G2206">
        <v>2.86</v>
      </c>
      <c r="H2206">
        <v>0.89659999999999995</v>
      </c>
      <c r="I2206" t="s">
        <v>725</v>
      </c>
      <c r="J2206">
        <v>2.96</v>
      </c>
      <c r="K2206">
        <v>1.03</v>
      </c>
      <c r="L2206">
        <v>0.49</v>
      </c>
      <c r="M2206">
        <v>0.06</v>
      </c>
      <c r="N2206">
        <v>7.0000000000000007E-2</v>
      </c>
      <c r="P2206" t="s">
        <v>726</v>
      </c>
      <c r="Q2206">
        <v>1691</v>
      </c>
      <c r="R2206">
        <v>200</v>
      </c>
      <c r="S2206">
        <v>269</v>
      </c>
      <c r="T2206">
        <v>0.72</v>
      </c>
      <c r="U2206">
        <v>266</v>
      </c>
      <c r="V2206">
        <v>158</v>
      </c>
      <c r="W2206">
        <v>2291</v>
      </c>
      <c r="X2206">
        <v>2082</v>
      </c>
      <c r="Y2206">
        <v>742</v>
      </c>
      <c r="Z2206">
        <v>40</v>
      </c>
      <c r="AA2206">
        <v>19</v>
      </c>
      <c r="AB2206" t="s">
        <v>729</v>
      </c>
      <c r="AD2206" s="12">
        <v>0.45833333333333331</v>
      </c>
      <c r="AE2206" s="13">
        <v>44114</v>
      </c>
      <c r="AF2206" s="14">
        <v>44114.458333333336</v>
      </c>
      <c r="AG2206" s="15">
        <v>0.06</v>
      </c>
    </row>
    <row r="2207" spans="1:33" x14ac:dyDescent="0.25">
      <c r="A2207">
        <v>82512</v>
      </c>
      <c r="B2207" s="9">
        <v>0.45833333333333331</v>
      </c>
      <c r="C2207" s="1">
        <v>43726</v>
      </c>
      <c r="D2207" s="2">
        <v>43726.458333333336</v>
      </c>
      <c r="E2207" t="s">
        <v>725</v>
      </c>
      <c r="F2207">
        <v>3.29</v>
      </c>
      <c r="G2207">
        <v>2.83</v>
      </c>
      <c r="H2207">
        <v>0.86019999999999996</v>
      </c>
      <c r="I2207" t="s">
        <v>725</v>
      </c>
      <c r="J2207">
        <v>2.93</v>
      </c>
      <c r="K2207">
        <v>1.1299999999999999</v>
      </c>
      <c r="L2207">
        <v>0.42</v>
      </c>
      <c r="M2207">
        <v>0.06</v>
      </c>
      <c r="N2207">
        <v>7.0000000000000007E-2</v>
      </c>
      <c r="O2207" t="s">
        <v>726</v>
      </c>
      <c r="Q2207">
        <v>1673</v>
      </c>
      <c r="R2207">
        <v>184</v>
      </c>
      <c r="S2207">
        <v>255</v>
      </c>
      <c r="T2207">
        <v>0.73</v>
      </c>
      <c r="U2207">
        <v>261</v>
      </c>
      <c r="V2207">
        <v>157</v>
      </c>
      <c r="W2207">
        <v>2128</v>
      </c>
      <c r="X2207">
        <v>2058</v>
      </c>
      <c r="Y2207">
        <v>739</v>
      </c>
      <c r="Z2207">
        <v>40</v>
      </c>
      <c r="AA2207">
        <v>19</v>
      </c>
      <c r="AB2207" t="s">
        <v>731</v>
      </c>
      <c r="AD2207" s="12">
        <v>0.58333333333333337</v>
      </c>
      <c r="AE2207" s="13">
        <v>44114</v>
      </c>
      <c r="AF2207" s="14">
        <v>44114.583333333336</v>
      </c>
      <c r="AG2207" s="15">
        <v>0.06</v>
      </c>
    </row>
    <row r="2208" spans="1:33" x14ac:dyDescent="0.25">
      <c r="A2208">
        <v>82513</v>
      </c>
      <c r="B2208" s="9">
        <v>0.58333333333333337</v>
      </c>
      <c r="C2208" s="1">
        <v>43726</v>
      </c>
      <c r="D2208" s="2">
        <v>43726.583333333336</v>
      </c>
      <c r="E2208" t="s">
        <v>725</v>
      </c>
      <c r="F2208">
        <v>3.33</v>
      </c>
      <c r="G2208">
        <v>2.83</v>
      </c>
      <c r="H2208">
        <v>0.8498</v>
      </c>
      <c r="I2208" t="s">
        <v>725</v>
      </c>
      <c r="J2208">
        <v>2.81</v>
      </c>
      <c r="K2208">
        <v>1.07</v>
      </c>
      <c r="L2208">
        <v>0.39</v>
      </c>
      <c r="M2208">
        <v>0.06</v>
      </c>
      <c r="N2208">
        <v>7.0000000000000007E-2</v>
      </c>
      <c r="P2208" t="s">
        <v>726</v>
      </c>
      <c r="Q2208">
        <v>1657</v>
      </c>
      <c r="R2208">
        <v>182</v>
      </c>
      <c r="S2208">
        <v>250</v>
      </c>
      <c r="T2208">
        <v>0.74</v>
      </c>
      <c r="U2208">
        <v>255</v>
      </c>
      <c r="V2208">
        <v>155</v>
      </c>
      <c r="W2208">
        <v>2067</v>
      </c>
      <c r="X2208">
        <v>2056</v>
      </c>
      <c r="Y2208">
        <v>737</v>
      </c>
      <c r="Z2208">
        <v>40</v>
      </c>
      <c r="AA2208">
        <v>19</v>
      </c>
      <c r="AB2208" t="s">
        <v>729</v>
      </c>
      <c r="AD2208" s="12">
        <v>0.70833333333333337</v>
      </c>
      <c r="AE2208" s="13">
        <v>44114</v>
      </c>
      <c r="AF2208" s="14">
        <v>44114.708333333336</v>
      </c>
      <c r="AG2208" s="15">
        <v>0.06</v>
      </c>
    </row>
    <row r="2209" spans="1:33" x14ac:dyDescent="0.25">
      <c r="A2209">
        <v>82514</v>
      </c>
      <c r="B2209" s="9">
        <v>0.70833333333333337</v>
      </c>
      <c r="C2209" s="1">
        <v>43726</v>
      </c>
      <c r="D2209" s="2">
        <v>43726.708333333336</v>
      </c>
      <c r="E2209" t="s">
        <v>725</v>
      </c>
      <c r="F2209">
        <v>3.27</v>
      </c>
      <c r="G2209">
        <v>2.83</v>
      </c>
      <c r="H2209">
        <v>0.86539999999999995</v>
      </c>
      <c r="I2209" t="s">
        <v>725</v>
      </c>
      <c r="J2209">
        <v>2.72</v>
      </c>
      <c r="K2209">
        <v>1.03</v>
      </c>
      <c r="L2209">
        <v>0.37</v>
      </c>
      <c r="M2209">
        <v>7.0000000000000007E-2</v>
      </c>
      <c r="N2209">
        <v>7.0000000000000007E-2</v>
      </c>
      <c r="O2209" t="s">
        <v>726</v>
      </c>
      <c r="Q2209">
        <v>1651</v>
      </c>
      <c r="R2209">
        <v>182</v>
      </c>
      <c r="S2209">
        <v>244</v>
      </c>
      <c r="T2209">
        <v>0.76</v>
      </c>
      <c r="U2209">
        <v>251</v>
      </c>
      <c r="V2209">
        <v>154</v>
      </c>
      <c r="W2209">
        <v>2000</v>
      </c>
      <c r="X2209">
        <v>2056</v>
      </c>
      <c r="Y2209">
        <v>736</v>
      </c>
      <c r="Z2209">
        <v>40</v>
      </c>
      <c r="AA2209">
        <v>19</v>
      </c>
      <c r="AB2209" t="s">
        <v>731</v>
      </c>
      <c r="AD2209" s="12">
        <v>0.83333333333333337</v>
      </c>
      <c r="AE2209" s="13">
        <v>44114</v>
      </c>
      <c r="AF2209" s="14">
        <v>44114.833333333336</v>
      </c>
      <c r="AG2209" s="15">
        <v>0.06</v>
      </c>
    </row>
    <row r="2210" spans="1:33" x14ac:dyDescent="0.25">
      <c r="A2210">
        <v>82515</v>
      </c>
      <c r="B2210" s="9">
        <v>0.83333333333333337</v>
      </c>
      <c r="C2210" s="1">
        <v>43726</v>
      </c>
      <c r="D2210" s="2">
        <v>43726.833333333336</v>
      </c>
      <c r="E2210" t="s">
        <v>725</v>
      </c>
      <c r="F2210">
        <v>3.22</v>
      </c>
      <c r="G2210">
        <v>2.88</v>
      </c>
      <c r="H2210">
        <v>0.89439999999999997</v>
      </c>
      <c r="I2210" t="s">
        <v>725</v>
      </c>
      <c r="J2210">
        <v>2.9</v>
      </c>
      <c r="K2210">
        <v>1.59</v>
      </c>
      <c r="L2210">
        <v>0.4</v>
      </c>
      <c r="M2210">
        <v>0.06</v>
      </c>
      <c r="N2210">
        <v>7.0000000000000007E-2</v>
      </c>
      <c r="P2210" t="s">
        <v>726</v>
      </c>
      <c r="Q2210">
        <v>1629</v>
      </c>
      <c r="R2210">
        <v>174</v>
      </c>
      <c r="S2210">
        <v>235</v>
      </c>
      <c r="T2210">
        <v>0.72</v>
      </c>
      <c r="U2210">
        <v>245</v>
      </c>
      <c r="V2210">
        <v>153</v>
      </c>
      <c r="W2210">
        <v>1902</v>
      </c>
      <c r="X2210">
        <v>2044</v>
      </c>
      <c r="Y2210">
        <v>733</v>
      </c>
      <c r="Z2210">
        <v>40</v>
      </c>
      <c r="AA2210">
        <v>19</v>
      </c>
      <c r="AB2210" t="s">
        <v>730</v>
      </c>
      <c r="AD2210" s="12">
        <v>0.95833333333333337</v>
      </c>
      <c r="AE2210" s="13">
        <v>44114</v>
      </c>
      <c r="AF2210" s="14">
        <v>44114.958333333336</v>
      </c>
      <c r="AG2210" s="15">
        <v>0.06</v>
      </c>
    </row>
    <row r="2211" spans="1:33" x14ac:dyDescent="0.25">
      <c r="A2211">
        <v>82516</v>
      </c>
      <c r="B2211" s="9">
        <v>0.95833333333333337</v>
      </c>
      <c r="C2211" s="1">
        <v>43726</v>
      </c>
      <c r="D2211" s="2">
        <v>43726.958333333336</v>
      </c>
      <c r="E2211" t="s">
        <v>725</v>
      </c>
      <c r="F2211">
        <v>3.26</v>
      </c>
      <c r="G2211">
        <v>2.82</v>
      </c>
      <c r="H2211">
        <v>0.86499999999999999</v>
      </c>
      <c r="I2211" t="s">
        <v>725</v>
      </c>
      <c r="J2211">
        <v>2.94</v>
      </c>
      <c r="K2211">
        <v>0.64</v>
      </c>
      <c r="L2211">
        <v>0.47</v>
      </c>
      <c r="M2211">
        <v>0.06</v>
      </c>
      <c r="N2211">
        <v>7.0000000000000007E-2</v>
      </c>
      <c r="O2211" t="s">
        <v>726</v>
      </c>
      <c r="Q2211">
        <v>1607</v>
      </c>
      <c r="R2211">
        <v>160</v>
      </c>
      <c r="S2211">
        <v>225</v>
      </c>
      <c r="T2211">
        <v>0.73</v>
      </c>
      <c r="U2211">
        <v>241</v>
      </c>
      <c r="V2211">
        <v>150</v>
      </c>
      <c r="W2211">
        <v>1787</v>
      </c>
      <c r="X2211">
        <v>2023</v>
      </c>
      <c r="Y2211">
        <v>730</v>
      </c>
      <c r="Z2211">
        <v>40</v>
      </c>
      <c r="AA2211">
        <v>18</v>
      </c>
      <c r="AB2211" t="s">
        <v>730</v>
      </c>
      <c r="AD2211" s="12">
        <v>8.3333333333333329E-2</v>
      </c>
      <c r="AE2211" s="13">
        <v>44115</v>
      </c>
      <c r="AF2211" s="14">
        <v>44115.083333333336</v>
      </c>
      <c r="AG2211" s="15">
        <v>0.06</v>
      </c>
    </row>
    <row r="2212" spans="1:33" x14ac:dyDescent="0.25">
      <c r="A2212">
        <v>82517</v>
      </c>
      <c r="B2212" s="9">
        <v>4.1666666666666664E-2</v>
      </c>
      <c r="C2212" s="1">
        <v>43727</v>
      </c>
      <c r="D2212" s="2">
        <v>43727.041666666664</v>
      </c>
      <c r="E2212" t="s">
        <v>725</v>
      </c>
      <c r="F2212">
        <v>3.29</v>
      </c>
      <c r="G2212">
        <v>2.85</v>
      </c>
      <c r="H2212">
        <v>0.86629999999999996</v>
      </c>
      <c r="I2212" t="s">
        <v>725</v>
      </c>
      <c r="J2212">
        <v>2.93</v>
      </c>
      <c r="K2212">
        <v>0.79</v>
      </c>
      <c r="L2212">
        <v>0.51</v>
      </c>
      <c r="M2212">
        <v>0.06</v>
      </c>
      <c r="N2212">
        <v>0.08</v>
      </c>
      <c r="P2212" t="s">
        <v>726</v>
      </c>
      <c r="Q2212">
        <v>1594</v>
      </c>
      <c r="R2212">
        <v>153</v>
      </c>
      <c r="S2212">
        <v>218</v>
      </c>
      <c r="T2212">
        <v>0.73</v>
      </c>
      <c r="U2212">
        <v>239</v>
      </c>
      <c r="V2212">
        <v>149</v>
      </c>
      <c r="W2212">
        <v>1721</v>
      </c>
      <c r="X2212">
        <v>2011</v>
      </c>
      <c r="Y2212">
        <v>728</v>
      </c>
      <c r="Z2212">
        <v>40</v>
      </c>
      <c r="AA2212">
        <v>19</v>
      </c>
      <c r="AB2212" t="s">
        <v>730</v>
      </c>
      <c r="AD2212" s="12">
        <v>0.20833333333333334</v>
      </c>
      <c r="AE2212" s="13">
        <v>44115</v>
      </c>
      <c r="AF2212" s="14">
        <v>44115.208333333336</v>
      </c>
      <c r="AG2212" s="15">
        <v>0.06</v>
      </c>
    </row>
    <row r="2213" spans="1:33" x14ac:dyDescent="0.25">
      <c r="A2213">
        <v>82518</v>
      </c>
      <c r="B2213" s="9">
        <v>0.16666666666666666</v>
      </c>
      <c r="C2213" s="1">
        <v>43727</v>
      </c>
      <c r="D2213" s="2">
        <v>43727.166666666664</v>
      </c>
      <c r="E2213" t="s">
        <v>725</v>
      </c>
      <c r="F2213">
        <v>3.32</v>
      </c>
      <c r="G2213">
        <v>2.91</v>
      </c>
      <c r="H2213">
        <v>0.87649999999999995</v>
      </c>
      <c r="I2213" t="s">
        <v>725</v>
      </c>
      <c r="J2213">
        <v>2.98</v>
      </c>
      <c r="K2213">
        <v>0.94</v>
      </c>
      <c r="L2213">
        <v>0.53</v>
      </c>
      <c r="M2213">
        <v>0.06</v>
      </c>
      <c r="N2213">
        <v>0.08</v>
      </c>
      <c r="O2213" t="s">
        <v>726</v>
      </c>
      <c r="Q2213">
        <v>1555</v>
      </c>
      <c r="R2213">
        <v>134</v>
      </c>
      <c r="S2213">
        <v>202</v>
      </c>
      <c r="T2213">
        <v>0.71</v>
      </c>
      <c r="U2213">
        <v>233</v>
      </c>
      <c r="V2213">
        <v>144</v>
      </c>
      <c r="W2213">
        <v>1552</v>
      </c>
      <c r="X2213">
        <v>1983</v>
      </c>
      <c r="Y2213">
        <v>723</v>
      </c>
      <c r="Z2213">
        <v>39.799999999999997</v>
      </c>
      <c r="AA2213">
        <v>19</v>
      </c>
      <c r="AB2213" t="s">
        <v>730</v>
      </c>
      <c r="AD2213" s="12">
        <v>0.45833333333333331</v>
      </c>
      <c r="AE2213" s="13">
        <v>44115</v>
      </c>
      <c r="AF2213" s="14">
        <v>44115.458333333336</v>
      </c>
      <c r="AG2213" s="15">
        <v>0.06</v>
      </c>
    </row>
    <row r="2214" spans="1:33" x14ac:dyDescent="0.25">
      <c r="A2214">
        <v>82519</v>
      </c>
      <c r="B2214" s="9">
        <v>0.29166666666666669</v>
      </c>
      <c r="C2214" s="1">
        <v>43727</v>
      </c>
      <c r="D2214" s="2">
        <v>43727.291666666664</v>
      </c>
      <c r="E2214" t="s">
        <v>725</v>
      </c>
      <c r="F2214">
        <v>3.27</v>
      </c>
      <c r="G2214">
        <v>2.88</v>
      </c>
      <c r="H2214">
        <v>0.88070000000000004</v>
      </c>
      <c r="I2214" t="s">
        <v>725</v>
      </c>
      <c r="J2214">
        <v>2.99</v>
      </c>
      <c r="K2214">
        <v>0.96</v>
      </c>
      <c r="L2214">
        <v>0.61</v>
      </c>
      <c r="M2214">
        <v>0.06</v>
      </c>
      <c r="N2214">
        <v>7.0000000000000007E-2</v>
      </c>
      <c r="P2214" t="s">
        <v>726</v>
      </c>
      <c r="Q2214">
        <v>1511</v>
      </c>
      <c r="R2214">
        <v>203</v>
      </c>
      <c r="S2214">
        <v>266</v>
      </c>
      <c r="T2214">
        <v>0.7</v>
      </c>
      <c r="U2214">
        <v>227</v>
      </c>
      <c r="V2214">
        <v>162</v>
      </c>
      <c r="W2214">
        <v>2302</v>
      </c>
      <c r="X2214">
        <v>1959</v>
      </c>
      <c r="Y2214">
        <v>718</v>
      </c>
      <c r="Z2214">
        <v>39</v>
      </c>
      <c r="AA2214">
        <v>19</v>
      </c>
      <c r="AB2214" t="s">
        <v>729</v>
      </c>
      <c r="AD2214" s="12">
        <v>0.58333333333333337</v>
      </c>
      <c r="AE2214" s="13">
        <v>44115</v>
      </c>
      <c r="AF2214" s="14">
        <v>44115.583333333336</v>
      </c>
      <c r="AG2214" s="15">
        <v>0.06</v>
      </c>
    </row>
    <row r="2215" spans="1:33" x14ac:dyDescent="0.25">
      <c r="A2215">
        <v>82520</v>
      </c>
      <c r="B2215" s="9">
        <v>0.41666666666666669</v>
      </c>
      <c r="C2215" s="1">
        <v>43727</v>
      </c>
      <c r="D2215" s="2">
        <v>43727.416666666664</v>
      </c>
      <c r="E2215" t="s">
        <v>725</v>
      </c>
      <c r="F2215">
        <v>3.1</v>
      </c>
      <c r="G2215">
        <v>2.93</v>
      </c>
      <c r="H2215">
        <v>0.94520000000000004</v>
      </c>
      <c r="I2215" t="s">
        <v>725</v>
      </c>
      <c r="J2215">
        <v>2.97</v>
      </c>
      <c r="K2215">
        <v>1.19</v>
      </c>
      <c r="L2215">
        <v>0.54</v>
      </c>
      <c r="M2215">
        <v>7.0000000000000007E-2</v>
      </c>
      <c r="N2215">
        <v>0.08</v>
      </c>
      <c r="O2215" t="s">
        <v>726</v>
      </c>
      <c r="Q2215">
        <v>1476</v>
      </c>
      <c r="R2215">
        <v>189</v>
      </c>
      <c r="S2215">
        <v>250</v>
      </c>
      <c r="T2215">
        <v>0.7</v>
      </c>
      <c r="U2215">
        <v>223</v>
      </c>
      <c r="V2215">
        <v>158</v>
      </c>
      <c r="W2215">
        <v>2130</v>
      </c>
      <c r="X2215">
        <v>1937</v>
      </c>
      <c r="Y2215">
        <v>714</v>
      </c>
      <c r="Z2215">
        <v>39</v>
      </c>
      <c r="AA2215">
        <v>19</v>
      </c>
      <c r="AB2215" t="s">
        <v>729</v>
      </c>
      <c r="AD2215" s="12">
        <v>0.70833333333333337</v>
      </c>
      <c r="AE2215" s="13">
        <v>44115</v>
      </c>
      <c r="AF2215" s="14">
        <v>44115.708333333336</v>
      </c>
      <c r="AG2215" s="15">
        <v>0.06</v>
      </c>
    </row>
    <row r="2216" spans="1:33" x14ac:dyDescent="0.25">
      <c r="A2216">
        <v>82521</v>
      </c>
      <c r="B2216" s="9">
        <v>0.54166666666666663</v>
      </c>
      <c r="C2216" s="1">
        <v>43727</v>
      </c>
      <c r="D2216" s="2">
        <v>43727.541666666664</v>
      </c>
      <c r="E2216" t="s">
        <v>725</v>
      </c>
      <c r="F2216">
        <v>3.17</v>
      </c>
      <c r="G2216">
        <v>2.9</v>
      </c>
      <c r="H2216">
        <v>0.91479999999999995</v>
      </c>
      <c r="I2216" t="s">
        <v>725</v>
      </c>
      <c r="J2216">
        <v>3.02</v>
      </c>
      <c r="K2216">
        <v>0.84</v>
      </c>
      <c r="L2216">
        <v>0.49</v>
      </c>
      <c r="M2216">
        <v>7.0000000000000007E-2</v>
      </c>
      <c r="N2216">
        <v>7.0000000000000007E-2</v>
      </c>
      <c r="P2216" t="s">
        <v>726</v>
      </c>
      <c r="Q2216">
        <v>1447</v>
      </c>
      <c r="R2216">
        <v>176</v>
      </c>
      <c r="S2216">
        <v>235</v>
      </c>
      <c r="T2216">
        <v>0.72</v>
      </c>
      <c r="U2216">
        <v>218</v>
      </c>
      <c r="V2216">
        <v>155</v>
      </c>
      <c r="W2216">
        <v>1973</v>
      </c>
      <c r="X2216">
        <v>1917</v>
      </c>
      <c r="Y2216">
        <v>711</v>
      </c>
      <c r="Z2216">
        <v>39</v>
      </c>
      <c r="AA2216">
        <v>19</v>
      </c>
      <c r="AB2216" t="s">
        <v>729</v>
      </c>
      <c r="AD2216" s="12">
        <v>0.95833333333333337</v>
      </c>
      <c r="AE2216" s="13">
        <v>44115</v>
      </c>
      <c r="AF2216" s="14">
        <v>44115.958333333336</v>
      </c>
      <c r="AG2216" s="15">
        <v>0.06</v>
      </c>
    </row>
    <row r="2217" spans="1:33" x14ac:dyDescent="0.25">
      <c r="A2217">
        <v>82522</v>
      </c>
      <c r="B2217" s="9">
        <v>0.66666666666666663</v>
      </c>
      <c r="C2217" s="1">
        <v>43727</v>
      </c>
      <c r="D2217" s="2">
        <v>43727.666666666664</v>
      </c>
      <c r="E2217" t="s">
        <v>725</v>
      </c>
      <c r="F2217">
        <v>3.18</v>
      </c>
      <c r="G2217">
        <v>2.89</v>
      </c>
      <c r="H2217">
        <v>0.90880000000000005</v>
      </c>
      <c r="I2217" t="s">
        <v>725</v>
      </c>
      <c r="J2217">
        <v>3</v>
      </c>
      <c r="K2217">
        <v>0.72</v>
      </c>
      <c r="L2217">
        <v>0.4</v>
      </c>
      <c r="M2217">
        <v>7.0000000000000007E-2</v>
      </c>
      <c r="N2217">
        <v>0.08</v>
      </c>
      <c r="O2217" t="s">
        <v>726</v>
      </c>
      <c r="Q2217">
        <v>1436</v>
      </c>
      <c r="R2217">
        <v>175</v>
      </c>
      <c r="S2217">
        <v>228</v>
      </c>
      <c r="T2217">
        <v>0.72</v>
      </c>
      <c r="U2217">
        <v>212</v>
      </c>
      <c r="V2217">
        <v>153</v>
      </c>
      <c r="W2217">
        <v>1899</v>
      </c>
      <c r="X2217">
        <v>1916</v>
      </c>
      <c r="Y2217">
        <v>708</v>
      </c>
      <c r="Z2217">
        <v>39</v>
      </c>
      <c r="AA2217">
        <v>19</v>
      </c>
      <c r="AB2217" t="s">
        <v>741</v>
      </c>
      <c r="AD2217" s="12">
        <v>0.33333333333333331</v>
      </c>
      <c r="AE2217" s="13">
        <v>44116</v>
      </c>
      <c r="AF2217" s="14">
        <v>44116.333333333336</v>
      </c>
      <c r="AG2217" s="15">
        <v>0.06</v>
      </c>
    </row>
    <row r="2218" spans="1:33" x14ac:dyDescent="0.25">
      <c r="A2218">
        <v>82523</v>
      </c>
      <c r="B2218" s="9">
        <v>0.79166666666666663</v>
      </c>
      <c r="C2218" s="1">
        <v>43727</v>
      </c>
      <c r="D2218" s="2">
        <v>43727.791666666664</v>
      </c>
      <c r="E2218" t="s">
        <v>725</v>
      </c>
      <c r="F2218">
        <v>3.11</v>
      </c>
      <c r="G2218">
        <v>2.8</v>
      </c>
      <c r="H2218">
        <v>0.90029999999999999</v>
      </c>
      <c r="I2218" t="s">
        <v>725</v>
      </c>
      <c r="J2218">
        <v>2.97</v>
      </c>
      <c r="K2218">
        <v>0.92</v>
      </c>
      <c r="L2218">
        <v>0.37</v>
      </c>
      <c r="M2218">
        <v>7.0000000000000007E-2</v>
      </c>
      <c r="N2218">
        <v>0.08</v>
      </c>
      <c r="P2218" t="s">
        <v>726</v>
      </c>
      <c r="Q2218">
        <v>1424</v>
      </c>
      <c r="R2218">
        <v>173</v>
      </c>
      <c r="S2218">
        <v>223</v>
      </c>
      <c r="T2218">
        <v>0.72</v>
      </c>
      <c r="U2218">
        <v>207</v>
      </c>
      <c r="V2218">
        <v>152</v>
      </c>
      <c r="W2218">
        <v>1844</v>
      </c>
      <c r="X2218">
        <v>1912</v>
      </c>
      <c r="Y2218">
        <v>707</v>
      </c>
      <c r="Z2218">
        <v>39</v>
      </c>
      <c r="AA2218">
        <v>19</v>
      </c>
      <c r="AB2218" t="s">
        <v>741</v>
      </c>
      <c r="AD2218" s="12">
        <v>0.45833333333333331</v>
      </c>
      <c r="AE2218" s="13">
        <v>44116</v>
      </c>
      <c r="AF2218" s="14">
        <v>44116.458333333336</v>
      </c>
      <c r="AG2218" s="15">
        <v>0.06</v>
      </c>
    </row>
    <row r="2219" spans="1:33" x14ac:dyDescent="0.25">
      <c r="A2219">
        <v>82524</v>
      </c>
      <c r="B2219" s="9">
        <v>0.91666666666666663</v>
      </c>
      <c r="C2219" s="1">
        <v>43727</v>
      </c>
      <c r="D2219" s="2">
        <v>43727.916666666664</v>
      </c>
      <c r="E2219" t="s">
        <v>725</v>
      </c>
      <c r="F2219">
        <v>3.17</v>
      </c>
      <c r="G2219">
        <v>2.81</v>
      </c>
      <c r="H2219">
        <v>0.88639999999999997</v>
      </c>
      <c r="I2219" t="s">
        <v>725</v>
      </c>
      <c r="J2219">
        <v>2.96</v>
      </c>
      <c r="K2219">
        <v>0.5</v>
      </c>
      <c r="L2219">
        <v>0.39</v>
      </c>
      <c r="M2219">
        <v>7.0000000000000007E-2</v>
      </c>
      <c r="N2219">
        <v>0.08</v>
      </c>
      <c r="O2219" t="s">
        <v>726</v>
      </c>
      <c r="Q2219">
        <v>1398</v>
      </c>
      <c r="R2219">
        <v>160</v>
      </c>
      <c r="S2219">
        <v>212</v>
      </c>
      <c r="T2219">
        <v>0.69</v>
      </c>
      <c r="U2219">
        <v>202</v>
      </c>
      <c r="V2219">
        <v>148</v>
      </c>
      <c r="W2219">
        <v>1737</v>
      </c>
      <c r="X2219">
        <v>1891</v>
      </c>
      <c r="Y2219">
        <v>703</v>
      </c>
      <c r="Z2219">
        <v>39</v>
      </c>
      <c r="AA2219">
        <v>19</v>
      </c>
      <c r="AB2219" t="s">
        <v>741</v>
      </c>
      <c r="AD2219" s="12">
        <v>0.58333333333333337</v>
      </c>
      <c r="AE2219" s="13">
        <v>44116</v>
      </c>
      <c r="AF2219" s="14">
        <v>44116.583333333336</v>
      </c>
      <c r="AG2219" s="15">
        <v>0.06</v>
      </c>
    </row>
    <row r="2220" spans="1:33" x14ac:dyDescent="0.25">
      <c r="A2220">
        <v>82525</v>
      </c>
      <c r="B2220" s="9">
        <v>0.95833333333333337</v>
      </c>
      <c r="C2220" s="1">
        <v>43727</v>
      </c>
      <c r="D2220" s="2">
        <v>43727.958333333336</v>
      </c>
      <c r="E2220" t="s">
        <v>725</v>
      </c>
      <c r="F2220">
        <v>3.1</v>
      </c>
      <c r="G2220">
        <v>2.78</v>
      </c>
      <c r="H2220">
        <v>0.89680000000000004</v>
      </c>
      <c r="I2220" t="s">
        <v>725</v>
      </c>
      <c r="J2220">
        <v>2.9</v>
      </c>
      <c r="K2220">
        <v>0.69</v>
      </c>
      <c r="L2220">
        <v>0.44</v>
      </c>
      <c r="M2220">
        <v>0.06</v>
      </c>
      <c r="N2220">
        <v>0.08</v>
      </c>
      <c r="P2220" t="s">
        <v>726</v>
      </c>
      <c r="Q2220">
        <v>1390</v>
      </c>
      <c r="R2220">
        <v>155</v>
      </c>
      <c r="S2220">
        <v>204</v>
      </c>
      <c r="T2220">
        <v>0.69</v>
      </c>
      <c r="U2220">
        <v>200</v>
      </c>
      <c r="V2220">
        <v>147</v>
      </c>
      <c r="W2220">
        <v>1656</v>
      </c>
      <c r="X2220">
        <v>1882</v>
      </c>
      <c r="Y2220">
        <v>701</v>
      </c>
      <c r="Z2220">
        <v>39</v>
      </c>
      <c r="AA2220">
        <v>19</v>
      </c>
      <c r="AB2220" t="s">
        <v>730</v>
      </c>
      <c r="AD2220" s="12">
        <v>0.66666666666666663</v>
      </c>
      <c r="AE2220" s="13">
        <v>44116</v>
      </c>
      <c r="AF2220" s="14">
        <v>44116.666666666664</v>
      </c>
      <c r="AG2220" s="15">
        <v>0.06</v>
      </c>
    </row>
    <row r="2221" spans="1:33" x14ac:dyDescent="0.25">
      <c r="A2221">
        <v>82526</v>
      </c>
      <c r="B2221" s="9">
        <v>4.1666666666666664E-2</v>
      </c>
      <c r="C2221" s="1">
        <v>43728</v>
      </c>
      <c r="D2221" s="2">
        <v>43728.041666666664</v>
      </c>
      <c r="E2221" t="s">
        <v>725</v>
      </c>
      <c r="F2221">
        <v>3.13</v>
      </c>
      <c r="G2221">
        <v>2.79</v>
      </c>
      <c r="H2221">
        <v>0.89139999999999997</v>
      </c>
      <c r="I2221" t="s">
        <v>725</v>
      </c>
      <c r="J2221">
        <v>2.91</v>
      </c>
      <c r="K2221">
        <v>0.85</v>
      </c>
      <c r="L2221">
        <v>0.46</v>
      </c>
      <c r="M2221">
        <v>0.06</v>
      </c>
      <c r="N2221">
        <v>0.08</v>
      </c>
      <c r="O2221" t="s">
        <v>726</v>
      </c>
      <c r="Q2221">
        <v>1369</v>
      </c>
      <c r="R2221">
        <v>146</v>
      </c>
      <c r="S2221">
        <v>194</v>
      </c>
      <c r="T2221">
        <v>0.68</v>
      </c>
      <c r="U2221">
        <v>197</v>
      </c>
      <c r="V2221">
        <v>145</v>
      </c>
      <c r="W2221">
        <v>1558</v>
      </c>
      <c r="X2221">
        <v>1868</v>
      </c>
      <c r="Y2221">
        <v>698</v>
      </c>
      <c r="Z2221">
        <v>39.1</v>
      </c>
      <c r="AA2221">
        <v>19</v>
      </c>
      <c r="AB2221" t="s">
        <v>730</v>
      </c>
      <c r="AD2221" s="12">
        <v>0.875</v>
      </c>
      <c r="AE2221" s="13">
        <v>44116</v>
      </c>
      <c r="AF2221" s="14">
        <v>44116.875</v>
      </c>
      <c r="AG2221" s="15">
        <v>0.06</v>
      </c>
    </row>
    <row r="2222" spans="1:33" x14ac:dyDescent="0.25">
      <c r="A2222">
        <v>82527</v>
      </c>
      <c r="B2222" s="9">
        <v>0.16666666666666666</v>
      </c>
      <c r="C2222" s="1">
        <v>43728</v>
      </c>
      <c r="D2222" s="2">
        <v>43728.166666666664</v>
      </c>
      <c r="E2222" t="s">
        <v>725</v>
      </c>
      <c r="F2222">
        <v>3.26</v>
      </c>
      <c r="G2222">
        <v>2.83</v>
      </c>
      <c r="H2222">
        <v>0.86809999999999998</v>
      </c>
      <c r="I2222" t="s">
        <v>725</v>
      </c>
      <c r="J2222">
        <v>2.8</v>
      </c>
      <c r="K2222">
        <v>1.06</v>
      </c>
      <c r="L2222">
        <v>0.46</v>
      </c>
      <c r="M2222">
        <v>0.06</v>
      </c>
      <c r="N2222">
        <v>0.08</v>
      </c>
      <c r="P2222" t="s">
        <v>726</v>
      </c>
      <c r="Q2222">
        <v>1329</v>
      </c>
      <c r="R2222">
        <v>133</v>
      </c>
      <c r="S2222">
        <v>177</v>
      </c>
      <c r="T2222">
        <v>0.67</v>
      </c>
      <c r="U2222">
        <v>194</v>
      </c>
      <c r="V2222">
        <v>141</v>
      </c>
      <c r="W2222">
        <v>1387</v>
      </c>
      <c r="X2222">
        <v>1850</v>
      </c>
      <c r="Y2222">
        <v>693</v>
      </c>
      <c r="Z2222">
        <v>39.1</v>
      </c>
      <c r="AA2222">
        <v>18</v>
      </c>
      <c r="AB2222" t="s">
        <v>730</v>
      </c>
      <c r="AD2222" s="12">
        <v>0.95833333333333337</v>
      </c>
      <c r="AE2222" s="13">
        <v>44116</v>
      </c>
      <c r="AF2222" s="14">
        <v>44116.958333333336</v>
      </c>
      <c r="AG2222" s="15">
        <v>0.06</v>
      </c>
    </row>
    <row r="2223" spans="1:33" x14ac:dyDescent="0.25">
      <c r="A2223">
        <v>82528</v>
      </c>
      <c r="B2223" s="9">
        <v>0.33333333333333331</v>
      </c>
      <c r="C2223" s="1">
        <v>43728</v>
      </c>
      <c r="D2223" s="2">
        <v>43728.333333333336</v>
      </c>
      <c r="E2223" t="s">
        <v>725</v>
      </c>
      <c r="F2223">
        <v>3.24</v>
      </c>
      <c r="G2223">
        <v>2.8</v>
      </c>
      <c r="H2223">
        <v>0.86419999999999997</v>
      </c>
      <c r="I2223" t="s">
        <v>725</v>
      </c>
      <c r="J2223">
        <v>2.92</v>
      </c>
      <c r="K2223">
        <v>0.94</v>
      </c>
      <c r="L2223">
        <v>0.38</v>
      </c>
      <c r="M2223">
        <v>7.0000000000000007E-2</v>
      </c>
      <c r="N2223">
        <v>7.0000000000000007E-2</v>
      </c>
      <c r="O2223" t="s">
        <v>726</v>
      </c>
      <c r="Q2223">
        <v>1307</v>
      </c>
      <c r="R2223">
        <v>202</v>
      </c>
      <c r="S2223">
        <v>268</v>
      </c>
      <c r="T2223">
        <v>0.72</v>
      </c>
      <c r="U2223">
        <v>186</v>
      </c>
      <c r="V2223">
        <v>160</v>
      </c>
      <c r="W2223">
        <v>2317</v>
      </c>
      <c r="X2223">
        <v>1827</v>
      </c>
      <c r="Y2223">
        <v>690</v>
      </c>
      <c r="Z2223">
        <v>39</v>
      </c>
      <c r="AA2223">
        <v>19</v>
      </c>
      <c r="AB2223" t="s">
        <v>731</v>
      </c>
      <c r="AD2223" s="12">
        <v>0.20833333333333334</v>
      </c>
      <c r="AE2223" s="13">
        <v>44117</v>
      </c>
      <c r="AF2223" s="14">
        <v>44117.208333333336</v>
      </c>
      <c r="AG2223" s="15">
        <v>0.06</v>
      </c>
    </row>
    <row r="2224" spans="1:33" x14ac:dyDescent="0.25">
      <c r="A2224">
        <v>82529</v>
      </c>
      <c r="B2224" s="9">
        <v>0.45833333333333331</v>
      </c>
      <c r="C2224" s="1">
        <v>43728</v>
      </c>
      <c r="D2224" s="2">
        <v>43728.458333333336</v>
      </c>
      <c r="E2224" t="s">
        <v>725</v>
      </c>
      <c r="F2224">
        <v>3.25</v>
      </c>
      <c r="G2224">
        <v>2.8</v>
      </c>
      <c r="H2224">
        <v>0.86150000000000004</v>
      </c>
      <c r="I2224" t="s">
        <v>725</v>
      </c>
      <c r="J2224">
        <v>2.95</v>
      </c>
      <c r="K2224">
        <v>0.99</v>
      </c>
      <c r="L2224">
        <v>0.3</v>
      </c>
      <c r="M2224">
        <v>0.06</v>
      </c>
      <c r="N2224">
        <v>7.0000000000000007E-2</v>
      </c>
      <c r="P2224" t="s">
        <v>726</v>
      </c>
      <c r="Q2224">
        <v>1296</v>
      </c>
      <c r="R2224">
        <v>190</v>
      </c>
      <c r="S2224">
        <v>262</v>
      </c>
      <c r="T2224">
        <v>0.71</v>
      </c>
      <c r="U2224">
        <v>182</v>
      </c>
      <c r="V2224">
        <v>158</v>
      </c>
      <c r="W2224">
        <v>2255</v>
      </c>
      <c r="X2224">
        <v>1810</v>
      </c>
      <c r="Y2224">
        <v>690</v>
      </c>
      <c r="Z2224">
        <v>39</v>
      </c>
      <c r="AA2224">
        <v>19</v>
      </c>
      <c r="AB2224" t="s">
        <v>731</v>
      </c>
      <c r="AD2224" s="12">
        <v>0.33333333333333331</v>
      </c>
      <c r="AE2224" s="13">
        <v>44117</v>
      </c>
      <c r="AF2224" s="14">
        <v>44117.333333333336</v>
      </c>
      <c r="AG2224" s="15">
        <v>0.06</v>
      </c>
    </row>
    <row r="2225" spans="1:33" x14ac:dyDescent="0.25">
      <c r="A2225">
        <v>82530</v>
      </c>
      <c r="B2225" s="9">
        <v>0.54166666666666663</v>
      </c>
      <c r="C2225" s="1">
        <v>43728</v>
      </c>
      <c r="D2225" s="2">
        <v>43728.541666666664</v>
      </c>
      <c r="E2225" t="s">
        <v>725</v>
      </c>
      <c r="F2225">
        <v>2.89</v>
      </c>
      <c r="G2225">
        <v>2.8</v>
      </c>
      <c r="H2225">
        <v>0.96889999999999998</v>
      </c>
      <c r="I2225" t="s">
        <v>725</v>
      </c>
      <c r="J2225">
        <v>2.75</v>
      </c>
      <c r="K2225">
        <v>0.87</v>
      </c>
      <c r="L2225">
        <v>0.33</v>
      </c>
      <c r="M2225">
        <v>0.06</v>
      </c>
      <c r="N2225">
        <v>7.0000000000000007E-2</v>
      </c>
      <c r="O2225" t="s">
        <v>726</v>
      </c>
      <c r="Q2225">
        <v>1289</v>
      </c>
      <c r="R2225">
        <v>185</v>
      </c>
      <c r="S2225">
        <v>258</v>
      </c>
      <c r="T2225">
        <v>0.72</v>
      </c>
      <c r="U2225">
        <v>178</v>
      </c>
      <c r="V2225">
        <v>158</v>
      </c>
      <c r="W2225">
        <v>2216</v>
      </c>
      <c r="X2225">
        <v>1803</v>
      </c>
      <c r="Y2225">
        <v>690</v>
      </c>
      <c r="Z2225">
        <v>39</v>
      </c>
      <c r="AA2225">
        <v>19</v>
      </c>
      <c r="AB2225" t="s">
        <v>731</v>
      </c>
      <c r="AD2225" s="12">
        <v>0.45833333333333331</v>
      </c>
      <c r="AE2225" s="13">
        <v>44117</v>
      </c>
      <c r="AF2225" s="14">
        <v>44117.458333333336</v>
      </c>
      <c r="AG2225" s="15">
        <v>0.06</v>
      </c>
    </row>
    <row r="2226" spans="1:33" x14ac:dyDescent="0.25">
      <c r="A2226">
        <v>82531</v>
      </c>
      <c r="B2226" s="9">
        <v>0.66666666666666663</v>
      </c>
      <c r="C2226" s="1">
        <v>43728</v>
      </c>
      <c r="D2226" s="2">
        <v>43728.666666666664</v>
      </c>
      <c r="E2226" t="s">
        <v>725</v>
      </c>
      <c r="F2226">
        <v>3.22</v>
      </c>
      <c r="G2226">
        <v>2.8</v>
      </c>
      <c r="H2226">
        <v>0.86960000000000004</v>
      </c>
      <c r="I2226" t="s">
        <v>725</v>
      </c>
      <c r="J2226">
        <v>2.87</v>
      </c>
      <c r="K2226">
        <v>29.2</v>
      </c>
      <c r="L2226">
        <v>0.51</v>
      </c>
      <c r="M2226">
        <v>7.0000000000000007E-2</v>
      </c>
      <c r="N2226">
        <v>0.11</v>
      </c>
      <c r="P2226" t="s">
        <v>726</v>
      </c>
      <c r="Q2226">
        <v>953</v>
      </c>
      <c r="R2226">
        <v>172</v>
      </c>
      <c r="S2226">
        <v>239</v>
      </c>
      <c r="T2226">
        <v>0.68</v>
      </c>
      <c r="U2226">
        <v>173</v>
      </c>
      <c r="V2226">
        <v>151</v>
      </c>
      <c r="W2226">
        <v>2019</v>
      </c>
      <c r="X2226">
        <v>1785</v>
      </c>
      <c r="Y2226">
        <v>690</v>
      </c>
      <c r="Z2226">
        <v>39</v>
      </c>
      <c r="AA2226">
        <v>19</v>
      </c>
      <c r="AB2226" t="s">
        <v>741</v>
      </c>
      <c r="AD2226" s="12">
        <v>0.58333333333333337</v>
      </c>
      <c r="AE2226" s="13">
        <v>44117</v>
      </c>
      <c r="AF2226" s="14">
        <v>44117.583333333336</v>
      </c>
      <c r="AG2226" s="15">
        <v>0.06</v>
      </c>
    </row>
    <row r="2227" spans="1:33" x14ac:dyDescent="0.25">
      <c r="A2227">
        <v>82532</v>
      </c>
      <c r="B2227" s="9">
        <v>0.79166666666666663</v>
      </c>
      <c r="C2227" s="1">
        <v>43728</v>
      </c>
      <c r="D2227" s="2">
        <v>43728.791666666664</v>
      </c>
      <c r="E2227" t="s">
        <v>725</v>
      </c>
      <c r="F2227">
        <v>3.26</v>
      </c>
      <c r="G2227">
        <v>2.81</v>
      </c>
      <c r="H2227">
        <v>0.86199999999999999</v>
      </c>
      <c r="I2227" t="s">
        <v>725</v>
      </c>
      <c r="J2227">
        <v>2.92</v>
      </c>
      <c r="K2227">
        <v>10.4</v>
      </c>
      <c r="L2227">
        <v>1</v>
      </c>
      <c r="M2227">
        <v>7.0000000000000007E-2</v>
      </c>
      <c r="N2227">
        <v>0.13</v>
      </c>
      <c r="O2227" t="s">
        <v>726</v>
      </c>
      <c r="Q2227">
        <v>861</v>
      </c>
      <c r="R2227">
        <v>159</v>
      </c>
      <c r="S2227">
        <v>226</v>
      </c>
      <c r="T2227">
        <v>0.66</v>
      </c>
      <c r="U2227">
        <v>168</v>
      </c>
      <c r="V2227">
        <v>148</v>
      </c>
      <c r="W2227">
        <v>1895</v>
      </c>
      <c r="X2227">
        <v>1764</v>
      </c>
      <c r="Y2227">
        <v>688</v>
      </c>
      <c r="Z2227">
        <v>39</v>
      </c>
      <c r="AA2227">
        <v>19</v>
      </c>
      <c r="AB2227" t="s">
        <v>741</v>
      </c>
      <c r="AD2227" s="12">
        <v>0.70833333333333337</v>
      </c>
      <c r="AE2227" s="13">
        <v>44117</v>
      </c>
      <c r="AF2227" s="14">
        <v>44117.708333333336</v>
      </c>
      <c r="AG2227" s="15">
        <v>0.06</v>
      </c>
    </row>
    <row r="2228" spans="1:33" x14ac:dyDescent="0.25">
      <c r="A2228">
        <v>82533</v>
      </c>
      <c r="B2228" s="9">
        <v>0.91666666666666663</v>
      </c>
      <c r="C2228" s="1">
        <v>43728</v>
      </c>
      <c r="D2228" s="2">
        <v>43728.916666666664</v>
      </c>
      <c r="E2228" t="s">
        <v>725</v>
      </c>
      <c r="F2228">
        <v>3.25</v>
      </c>
      <c r="G2228">
        <v>2.72</v>
      </c>
      <c r="H2228">
        <v>0.83689999999999998</v>
      </c>
      <c r="I2228" t="s">
        <v>725</v>
      </c>
      <c r="J2228">
        <v>2.54</v>
      </c>
      <c r="K2228">
        <v>0.85</v>
      </c>
      <c r="L2228">
        <v>0.73</v>
      </c>
      <c r="M2228">
        <v>7.0000000000000007E-2</v>
      </c>
      <c r="N2228">
        <v>0.13</v>
      </c>
      <c r="P2228" t="s">
        <v>726</v>
      </c>
      <c r="Q2228">
        <v>814</v>
      </c>
      <c r="R2228">
        <v>159</v>
      </c>
      <c r="S2228">
        <v>217</v>
      </c>
      <c r="T2228">
        <v>0.71</v>
      </c>
      <c r="U2228">
        <v>164</v>
      </c>
      <c r="V2228">
        <v>147</v>
      </c>
      <c r="W2228">
        <v>1803</v>
      </c>
      <c r="X2228">
        <v>1764</v>
      </c>
      <c r="Y2228">
        <v>687</v>
      </c>
      <c r="Z2228">
        <v>39</v>
      </c>
      <c r="AA2228">
        <v>19</v>
      </c>
      <c r="AB2228" t="s">
        <v>741</v>
      </c>
      <c r="AD2228" s="12">
        <v>0.83333333333333337</v>
      </c>
      <c r="AE2228" s="13">
        <v>44117</v>
      </c>
      <c r="AF2228" s="14">
        <v>44117.833333333336</v>
      </c>
      <c r="AG2228" s="15">
        <v>0.06</v>
      </c>
    </row>
    <row r="2229" spans="1:33" x14ac:dyDescent="0.25">
      <c r="A2229">
        <v>82534</v>
      </c>
      <c r="B2229" s="9">
        <v>0.95833333333333337</v>
      </c>
      <c r="C2229" s="1">
        <v>43728</v>
      </c>
      <c r="D2229" s="2">
        <v>43728.958333333336</v>
      </c>
      <c r="E2229" t="s">
        <v>725</v>
      </c>
      <c r="F2229">
        <v>3.1</v>
      </c>
      <c r="G2229">
        <v>2.72</v>
      </c>
      <c r="H2229">
        <v>0.87739999999999996</v>
      </c>
      <c r="I2229" t="s">
        <v>725</v>
      </c>
      <c r="J2229">
        <v>2.42</v>
      </c>
      <c r="K2229">
        <v>0.49</v>
      </c>
      <c r="L2229">
        <v>0.5</v>
      </c>
      <c r="M2229">
        <v>7.0000000000000007E-2</v>
      </c>
      <c r="N2229">
        <v>0.12</v>
      </c>
      <c r="O2229" t="s">
        <v>726</v>
      </c>
      <c r="Q2229">
        <v>2222</v>
      </c>
      <c r="R2229">
        <v>159</v>
      </c>
      <c r="S2229">
        <v>212</v>
      </c>
      <c r="T2229">
        <v>0.69</v>
      </c>
      <c r="U2229">
        <v>162</v>
      </c>
      <c r="V2229">
        <v>146</v>
      </c>
      <c r="W2229">
        <v>1765</v>
      </c>
      <c r="X2229">
        <v>1764</v>
      </c>
      <c r="Y2229">
        <v>686</v>
      </c>
      <c r="Z2229">
        <v>38.6</v>
      </c>
      <c r="AA2229">
        <v>19</v>
      </c>
      <c r="AB2229" t="s">
        <v>730</v>
      </c>
      <c r="AD2229" s="12">
        <v>0.95833333333333337</v>
      </c>
      <c r="AE2229" s="13">
        <v>44117</v>
      </c>
      <c r="AF2229" s="14">
        <v>44117.958333333336</v>
      </c>
      <c r="AG2229" s="15">
        <v>0.06</v>
      </c>
    </row>
    <row r="2230" spans="1:33" x14ac:dyDescent="0.25">
      <c r="A2230">
        <v>82535</v>
      </c>
      <c r="B2230" s="9">
        <v>8.3333333333333329E-2</v>
      </c>
      <c r="C2230" s="1">
        <v>43729</v>
      </c>
      <c r="D2230" s="2">
        <v>43729.083333333336</v>
      </c>
      <c r="E2230" t="s">
        <v>725</v>
      </c>
      <c r="F2230">
        <v>3.25</v>
      </c>
      <c r="G2230">
        <v>2.72</v>
      </c>
      <c r="H2230">
        <v>0.83689999999999998</v>
      </c>
      <c r="I2230" t="s">
        <v>725</v>
      </c>
      <c r="J2230">
        <v>2.41</v>
      </c>
      <c r="K2230">
        <v>0.46</v>
      </c>
      <c r="L2230">
        <v>0.43</v>
      </c>
      <c r="M2230">
        <v>7.0000000000000007E-2</v>
      </c>
      <c r="N2230">
        <v>0.12</v>
      </c>
      <c r="P2230" t="s">
        <v>726</v>
      </c>
      <c r="Q2230">
        <v>2169</v>
      </c>
      <c r="R2230">
        <v>159</v>
      </c>
      <c r="S2230">
        <v>205</v>
      </c>
      <c r="T2230">
        <v>0.72</v>
      </c>
      <c r="U2230">
        <v>158</v>
      </c>
      <c r="V2230">
        <v>145</v>
      </c>
      <c r="W2230">
        <v>1687</v>
      </c>
      <c r="X2230">
        <v>1764</v>
      </c>
      <c r="Y2230">
        <v>683</v>
      </c>
      <c r="Z2230">
        <v>38.4</v>
      </c>
      <c r="AA2230">
        <v>19</v>
      </c>
      <c r="AB2230" t="s">
        <v>730</v>
      </c>
      <c r="AD2230" s="12">
        <v>0.20833333333333334</v>
      </c>
      <c r="AE2230" s="13">
        <v>44118</v>
      </c>
      <c r="AF2230" s="14">
        <v>44118.208333333336</v>
      </c>
      <c r="AG2230" s="15">
        <v>0.06</v>
      </c>
    </row>
    <row r="2231" spans="1:33" x14ac:dyDescent="0.25">
      <c r="A2231">
        <v>82536</v>
      </c>
      <c r="B2231" s="9">
        <v>0.16666666666666666</v>
      </c>
      <c r="C2231" s="1">
        <v>43729</v>
      </c>
      <c r="D2231" s="2">
        <v>43729.166666666664</v>
      </c>
      <c r="E2231" t="s">
        <v>725</v>
      </c>
      <c r="F2231">
        <v>3.16</v>
      </c>
      <c r="G2231">
        <v>2.78</v>
      </c>
      <c r="H2231">
        <v>0.87970000000000004</v>
      </c>
      <c r="I2231" t="s">
        <v>725</v>
      </c>
      <c r="J2231">
        <v>2.91</v>
      </c>
      <c r="K2231">
        <v>0.46</v>
      </c>
      <c r="L2231">
        <v>0.33</v>
      </c>
      <c r="M2231">
        <v>7.0000000000000007E-2</v>
      </c>
      <c r="N2231">
        <v>0.09</v>
      </c>
      <c r="O2231" t="s">
        <v>726</v>
      </c>
      <c r="Q2231">
        <v>2154</v>
      </c>
      <c r="R2231">
        <v>151</v>
      </c>
      <c r="S2231">
        <v>197</v>
      </c>
      <c r="T2231">
        <v>0.69</v>
      </c>
      <c r="U2231">
        <v>153</v>
      </c>
      <c r="V2231">
        <v>143</v>
      </c>
      <c r="W2231">
        <v>1612</v>
      </c>
      <c r="X2231">
        <v>1751</v>
      </c>
      <c r="Y2231">
        <v>682</v>
      </c>
      <c r="Z2231">
        <v>37.9</v>
      </c>
      <c r="AA2231">
        <v>19</v>
      </c>
      <c r="AB2231" t="s">
        <v>730</v>
      </c>
      <c r="AD2231" s="12">
        <v>0.66666666666666663</v>
      </c>
      <c r="AE2231" s="13">
        <v>44118</v>
      </c>
      <c r="AF2231" s="14">
        <v>44118.666666666664</v>
      </c>
      <c r="AG2231" s="15">
        <v>0.06</v>
      </c>
    </row>
    <row r="2232" spans="1:33" x14ac:dyDescent="0.25">
      <c r="A2232">
        <v>82537</v>
      </c>
      <c r="B2232" s="9">
        <v>0.29166666666666669</v>
      </c>
      <c r="C2232" s="1">
        <v>43729</v>
      </c>
      <c r="D2232" s="2">
        <v>43729.291666666664</v>
      </c>
      <c r="E2232" t="s">
        <v>725</v>
      </c>
      <c r="F2232">
        <v>3.18</v>
      </c>
      <c r="G2232">
        <v>2.84</v>
      </c>
      <c r="H2232">
        <v>0.8931</v>
      </c>
      <c r="I2232" t="s">
        <v>725</v>
      </c>
      <c r="J2232">
        <v>2.95</v>
      </c>
      <c r="K2232">
        <v>9.4700000000000006</v>
      </c>
      <c r="L2232">
        <v>0.32</v>
      </c>
      <c r="M2232">
        <v>7.0000000000000007E-2</v>
      </c>
      <c r="N2232">
        <v>0.09</v>
      </c>
      <c r="P2232" t="s">
        <v>726</v>
      </c>
      <c r="Q2232">
        <v>2118</v>
      </c>
      <c r="R2232">
        <v>200</v>
      </c>
      <c r="S2232">
        <v>272</v>
      </c>
      <c r="T2232">
        <v>0.7</v>
      </c>
      <c r="U2232">
        <v>148</v>
      </c>
      <c r="V2232">
        <v>162</v>
      </c>
      <c r="W2232">
        <v>340</v>
      </c>
      <c r="X2232">
        <v>1728</v>
      </c>
      <c r="Y2232">
        <v>680</v>
      </c>
      <c r="Z2232">
        <v>38</v>
      </c>
      <c r="AA2232">
        <v>19</v>
      </c>
      <c r="AB2232" t="s">
        <v>741</v>
      </c>
      <c r="AD2232" s="12">
        <v>0.75</v>
      </c>
      <c r="AE2232" s="13">
        <v>44118</v>
      </c>
      <c r="AF2232" s="14">
        <v>44118.75</v>
      </c>
      <c r="AG2232" s="15">
        <v>0.06</v>
      </c>
    </row>
    <row r="2233" spans="1:33" x14ac:dyDescent="0.25">
      <c r="A2233">
        <v>82538</v>
      </c>
      <c r="B2233" s="9">
        <v>0.41666666666666669</v>
      </c>
      <c r="C2233" s="1">
        <v>43729</v>
      </c>
      <c r="D2233" s="2">
        <v>43729.416666666664</v>
      </c>
      <c r="E2233" t="s">
        <v>725</v>
      </c>
      <c r="F2233">
        <v>3.22</v>
      </c>
      <c r="G2233">
        <v>2.81</v>
      </c>
      <c r="H2233">
        <v>0.87270000000000003</v>
      </c>
      <c r="I2233" t="s">
        <v>725</v>
      </c>
      <c r="J2233">
        <v>2.91</v>
      </c>
      <c r="K2233">
        <v>0.56999999999999995</v>
      </c>
      <c r="L2233">
        <v>0.44</v>
      </c>
      <c r="M2233">
        <v>7.0000000000000007E-2</v>
      </c>
      <c r="N2233">
        <v>0.09</v>
      </c>
      <c r="O2233" t="s">
        <v>726</v>
      </c>
      <c r="Q2233">
        <v>2100</v>
      </c>
      <c r="R2233">
        <v>187</v>
      </c>
      <c r="S2233">
        <v>264</v>
      </c>
      <c r="T2233">
        <v>0.71</v>
      </c>
      <c r="U2233">
        <v>144</v>
      </c>
      <c r="V2233">
        <v>160</v>
      </c>
      <c r="W2233">
        <v>2257</v>
      </c>
      <c r="X2233">
        <v>1708</v>
      </c>
      <c r="Y2233">
        <v>679</v>
      </c>
      <c r="Z2233">
        <v>38</v>
      </c>
      <c r="AA2233">
        <v>19</v>
      </c>
      <c r="AB2233" t="s">
        <v>741</v>
      </c>
      <c r="AD2233" s="12">
        <v>0.83333333333333337</v>
      </c>
      <c r="AE2233" s="13">
        <v>44118</v>
      </c>
      <c r="AF2233" s="14">
        <v>44118.833333333336</v>
      </c>
      <c r="AG2233" s="15">
        <v>0.06</v>
      </c>
    </row>
    <row r="2234" spans="1:33" x14ac:dyDescent="0.25">
      <c r="A2234">
        <v>82539</v>
      </c>
      <c r="B2234" s="9">
        <v>0.54166666666666663</v>
      </c>
      <c r="C2234" s="1">
        <v>43729</v>
      </c>
      <c r="D2234" s="2">
        <v>43729.541666666664</v>
      </c>
      <c r="E2234" t="s">
        <v>725</v>
      </c>
      <c r="F2234">
        <v>3.25</v>
      </c>
      <c r="G2234">
        <v>2.8</v>
      </c>
      <c r="H2234">
        <v>0.86150000000000004</v>
      </c>
      <c r="I2234" t="s">
        <v>725</v>
      </c>
      <c r="J2234">
        <v>2.82</v>
      </c>
      <c r="K2234">
        <v>0.96</v>
      </c>
      <c r="L2234">
        <v>0.42</v>
      </c>
      <c r="M2234">
        <v>0.08</v>
      </c>
      <c r="N2234">
        <v>0.09</v>
      </c>
      <c r="P2234" t="s">
        <v>726</v>
      </c>
      <c r="Q2234">
        <v>2088</v>
      </c>
      <c r="R2234">
        <v>182</v>
      </c>
      <c r="S2234">
        <v>257</v>
      </c>
      <c r="T2234">
        <v>0.71</v>
      </c>
      <c r="U2234">
        <v>140</v>
      </c>
      <c r="V2234">
        <v>158</v>
      </c>
      <c r="W2234">
        <v>2189</v>
      </c>
      <c r="X2234">
        <v>1701</v>
      </c>
      <c r="Y2234">
        <v>675</v>
      </c>
      <c r="Z2234">
        <v>38</v>
      </c>
      <c r="AA2234">
        <v>19</v>
      </c>
      <c r="AB2234" t="s">
        <v>741</v>
      </c>
      <c r="AD2234" s="12">
        <v>0.95833333333333337</v>
      </c>
      <c r="AE2234" s="13">
        <v>44118</v>
      </c>
      <c r="AF2234" s="14">
        <v>44118.958333333336</v>
      </c>
      <c r="AG2234" s="15">
        <v>0.06</v>
      </c>
    </row>
    <row r="2235" spans="1:33" x14ac:dyDescent="0.25">
      <c r="A2235">
        <v>82540</v>
      </c>
      <c r="B2235" s="9">
        <v>0.66666666666666663</v>
      </c>
      <c r="C2235" s="1">
        <v>43729</v>
      </c>
      <c r="D2235" s="2">
        <v>43729.666666666664</v>
      </c>
      <c r="E2235" t="s">
        <v>725</v>
      </c>
      <c r="F2235">
        <v>3.13</v>
      </c>
      <c r="G2235">
        <v>2.8</v>
      </c>
      <c r="H2235">
        <v>0.89459999999999995</v>
      </c>
      <c r="I2235" t="s">
        <v>725</v>
      </c>
      <c r="J2235">
        <v>2.65</v>
      </c>
      <c r="K2235">
        <v>0.91</v>
      </c>
      <c r="L2235">
        <v>0.37</v>
      </c>
      <c r="M2235">
        <v>0.08</v>
      </c>
      <c r="N2235">
        <v>0.09</v>
      </c>
      <c r="O2235" t="s">
        <v>726</v>
      </c>
      <c r="Q2235">
        <v>2067</v>
      </c>
      <c r="R2235">
        <v>182</v>
      </c>
      <c r="S2235">
        <v>247</v>
      </c>
      <c r="T2235">
        <v>0.72</v>
      </c>
      <c r="U2235">
        <v>134</v>
      </c>
      <c r="V2235">
        <v>155</v>
      </c>
      <c r="W2235">
        <v>2087</v>
      </c>
      <c r="X2235">
        <v>1701</v>
      </c>
      <c r="Y2235">
        <v>675</v>
      </c>
      <c r="Z2235">
        <v>38</v>
      </c>
      <c r="AA2235">
        <v>19</v>
      </c>
      <c r="AB2235" t="s">
        <v>741</v>
      </c>
      <c r="AD2235" s="12">
        <v>8.3333333333333329E-2</v>
      </c>
      <c r="AE2235" s="13">
        <v>44119</v>
      </c>
      <c r="AF2235" s="14">
        <v>44119.083333333336</v>
      </c>
      <c r="AG2235" s="15">
        <v>0.06</v>
      </c>
    </row>
    <row r="2236" spans="1:33" x14ac:dyDescent="0.25">
      <c r="A2236">
        <v>82541</v>
      </c>
      <c r="B2236" s="9">
        <v>0.83333333333333337</v>
      </c>
      <c r="C2236" s="1">
        <v>43729</v>
      </c>
      <c r="D2236" s="2">
        <v>43729.833333333336</v>
      </c>
      <c r="E2236" t="s">
        <v>725</v>
      </c>
      <c r="F2236">
        <v>3.2</v>
      </c>
      <c r="G2236">
        <v>2.81</v>
      </c>
      <c r="H2236">
        <v>0.87809999999999999</v>
      </c>
      <c r="I2236" t="s">
        <v>725</v>
      </c>
      <c r="J2236">
        <v>2.9</v>
      </c>
      <c r="K2236">
        <v>0.7</v>
      </c>
      <c r="L2236">
        <v>0.46</v>
      </c>
      <c r="M2236">
        <v>0.08</v>
      </c>
      <c r="N2236">
        <v>0.09</v>
      </c>
      <c r="P2236" t="s">
        <v>726</v>
      </c>
      <c r="Q2236">
        <v>2033</v>
      </c>
      <c r="R2236">
        <v>170</v>
      </c>
      <c r="S2236">
        <v>230</v>
      </c>
      <c r="T2236">
        <v>0.68</v>
      </c>
      <c r="U2236">
        <v>127</v>
      </c>
      <c r="V2236">
        <v>151</v>
      </c>
      <c r="W2236">
        <v>1917</v>
      </c>
      <c r="X2236">
        <v>1682</v>
      </c>
      <c r="Y2236">
        <v>669</v>
      </c>
      <c r="Z2236">
        <v>37.9</v>
      </c>
      <c r="AA2236">
        <v>19</v>
      </c>
      <c r="AB2236" t="s">
        <v>730</v>
      </c>
      <c r="AD2236" s="12">
        <v>0.66666666666666663</v>
      </c>
      <c r="AE2236" s="13">
        <v>44119</v>
      </c>
      <c r="AF2236" s="14">
        <v>44119.666666666664</v>
      </c>
      <c r="AG2236" s="15">
        <v>0.06</v>
      </c>
    </row>
    <row r="2237" spans="1:33" x14ac:dyDescent="0.25">
      <c r="A2237">
        <v>82542</v>
      </c>
      <c r="B2237" s="9">
        <v>0.95833333333333337</v>
      </c>
      <c r="C2237" s="1">
        <v>43729</v>
      </c>
      <c r="D2237" s="2">
        <v>43729.958333333336</v>
      </c>
      <c r="E2237" t="s">
        <v>725</v>
      </c>
      <c r="F2237">
        <v>3.35</v>
      </c>
      <c r="G2237">
        <v>2.78</v>
      </c>
      <c r="H2237">
        <v>0.82989999999999997</v>
      </c>
      <c r="I2237" t="s">
        <v>725</v>
      </c>
      <c r="J2237">
        <v>2.91</v>
      </c>
      <c r="K2237">
        <v>0.75</v>
      </c>
      <c r="L2237">
        <v>0.5</v>
      </c>
      <c r="M2237">
        <v>7.0000000000000007E-2</v>
      </c>
      <c r="N2237">
        <v>0.09</v>
      </c>
      <c r="O2237" t="s">
        <v>726</v>
      </c>
      <c r="Q2237">
        <v>1998</v>
      </c>
      <c r="R2237">
        <v>156</v>
      </c>
      <c r="S2237">
        <v>211</v>
      </c>
      <c r="T2237">
        <v>0.68</v>
      </c>
      <c r="U2237">
        <v>122</v>
      </c>
      <c r="V2237">
        <v>147</v>
      </c>
      <c r="W2237">
        <v>1749</v>
      </c>
      <c r="X2237">
        <v>1661</v>
      </c>
      <c r="Y2237">
        <v>664</v>
      </c>
      <c r="Z2237">
        <v>37.9</v>
      </c>
      <c r="AA2237">
        <v>19</v>
      </c>
      <c r="AB2237" t="s">
        <v>730</v>
      </c>
      <c r="AD2237" s="12">
        <v>0.75</v>
      </c>
      <c r="AE2237" s="13">
        <v>44119</v>
      </c>
      <c r="AF2237" s="14">
        <v>44119.75</v>
      </c>
      <c r="AG2237" s="15">
        <v>0.06</v>
      </c>
    </row>
    <row r="2238" spans="1:33" x14ac:dyDescent="0.25">
      <c r="A2238">
        <v>82543</v>
      </c>
      <c r="B2238" s="9">
        <v>4.1666666666666664E-2</v>
      </c>
      <c r="C2238" s="1">
        <v>43730</v>
      </c>
      <c r="D2238" s="2">
        <v>43730.041666666664</v>
      </c>
      <c r="E2238" t="s">
        <v>725</v>
      </c>
      <c r="F2238">
        <v>3.35</v>
      </c>
      <c r="G2238">
        <v>2.88</v>
      </c>
      <c r="H2238">
        <v>0.85970000000000002</v>
      </c>
      <c r="I2238" t="s">
        <v>725</v>
      </c>
      <c r="J2238">
        <v>2.96</v>
      </c>
      <c r="K2238">
        <v>0.81</v>
      </c>
      <c r="L2238">
        <v>0.47</v>
      </c>
      <c r="M2238">
        <v>0.06</v>
      </c>
      <c r="N2238">
        <v>0.08</v>
      </c>
      <c r="P2238" t="s">
        <v>726</v>
      </c>
      <c r="Q2238">
        <v>1974</v>
      </c>
      <c r="R2238">
        <v>147</v>
      </c>
      <c r="S2238">
        <v>201</v>
      </c>
      <c r="T2238">
        <v>0.67</v>
      </c>
      <c r="U2238">
        <v>119</v>
      </c>
      <c r="V2238">
        <v>144</v>
      </c>
      <c r="W2238">
        <v>1633</v>
      </c>
      <c r="X2238">
        <v>1647</v>
      </c>
      <c r="Y2238">
        <v>661</v>
      </c>
      <c r="Z2238">
        <v>37.9</v>
      </c>
      <c r="AA2238">
        <v>19</v>
      </c>
      <c r="AB2238" t="s">
        <v>730</v>
      </c>
      <c r="AD2238" s="12">
        <v>0.83333333333333337</v>
      </c>
      <c r="AE2238" s="13">
        <v>44119</v>
      </c>
      <c r="AF2238" s="14">
        <v>44119.833333333336</v>
      </c>
      <c r="AG2238" s="15">
        <v>0.06</v>
      </c>
    </row>
    <row r="2239" spans="1:33" x14ac:dyDescent="0.25">
      <c r="A2239">
        <v>82544</v>
      </c>
      <c r="B2239" s="9">
        <v>0.16666666666666666</v>
      </c>
      <c r="C2239" s="1">
        <v>43730</v>
      </c>
      <c r="D2239" s="2">
        <v>43730.166666666664</v>
      </c>
      <c r="E2239" t="s">
        <v>725</v>
      </c>
      <c r="F2239">
        <v>3.3</v>
      </c>
      <c r="G2239">
        <v>2.88</v>
      </c>
      <c r="H2239">
        <v>0.87270000000000003</v>
      </c>
      <c r="I2239" t="s">
        <v>725</v>
      </c>
      <c r="J2239">
        <v>2.92</v>
      </c>
      <c r="K2239">
        <v>0.55000000000000004</v>
      </c>
      <c r="L2239">
        <v>0.46</v>
      </c>
      <c r="M2239">
        <v>7.0000000000000007E-2</v>
      </c>
      <c r="N2239">
        <v>0.08</v>
      </c>
      <c r="O2239" t="s">
        <v>726</v>
      </c>
      <c r="Q2239">
        <v>1958</v>
      </c>
      <c r="R2239">
        <v>136</v>
      </c>
      <c r="S2239">
        <v>280</v>
      </c>
      <c r="T2239">
        <v>0.69</v>
      </c>
      <c r="U2239">
        <v>115</v>
      </c>
      <c r="V2239">
        <v>142</v>
      </c>
      <c r="W2239">
        <v>2441</v>
      </c>
      <c r="X2239">
        <v>1631</v>
      </c>
      <c r="Y2239">
        <v>654</v>
      </c>
      <c r="Z2239">
        <v>38.1</v>
      </c>
      <c r="AA2239">
        <v>19</v>
      </c>
      <c r="AB2239" t="s">
        <v>730</v>
      </c>
      <c r="AD2239" s="12">
        <v>0.54166666666666663</v>
      </c>
      <c r="AE2239" s="13">
        <v>44120</v>
      </c>
      <c r="AF2239" s="14">
        <v>44120.541666666664</v>
      </c>
      <c r="AG2239" s="15">
        <v>0.06</v>
      </c>
    </row>
    <row r="2240" spans="1:33" x14ac:dyDescent="0.25">
      <c r="A2240">
        <v>82545</v>
      </c>
      <c r="B2240" s="9">
        <v>0.33333333333333331</v>
      </c>
      <c r="C2240" s="1">
        <v>43730</v>
      </c>
      <c r="D2240" s="2">
        <v>43730.333333333336</v>
      </c>
      <c r="E2240" t="s">
        <v>725</v>
      </c>
      <c r="F2240">
        <v>3.39</v>
      </c>
      <c r="G2240">
        <v>2.97</v>
      </c>
      <c r="H2240">
        <v>0.87609999999999999</v>
      </c>
      <c r="I2240" t="s">
        <v>725</v>
      </c>
      <c r="J2240">
        <v>3.08</v>
      </c>
      <c r="K2240">
        <v>0.72</v>
      </c>
      <c r="L2240">
        <v>0.4</v>
      </c>
      <c r="M2240">
        <v>7.0000000000000007E-2</v>
      </c>
      <c r="N2240">
        <v>0.08</v>
      </c>
      <c r="P2240" t="s">
        <v>726</v>
      </c>
      <c r="Q2240">
        <v>1941</v>
      </c>
      <c r="R2240">
        <v>208</v>
      </c>
      <c r="S2240">
        <v>272</v>
      </c>
      <c r="T2240">
        <v>0.69</v>
      </c>
      <c r="U2240">
        <v>108</v>
      </c>
      <c r="V2240">
        <v>160</v>
      </c>
      <c r="W2240">
        <v>2351</v>
      </c>
      <c r="X2240">
        <v>1620</v>
      </c>
      <c r="Y2240">
        <v>653</v>
      </c>
      <c r="Z2240">
        <v>38</v>
      </c>
      <c r="AA2240">
        <v>19</v>
      </c>
      <c r="AB2240" t="s">
        <v>741</v>
      </c>
      <c r="AD2240" s="12">
        <v>0.83333333333333337</v>
      </c>
      <c r="AE2240" s="13">
        <v>44120</v>
      </c>
      <c r="AF2240" s="14">
        <v>44120.833333333336</v>
      </c>
      <c r="AG2240" s="15">
        <v>0.06</v>
      </c>
    </row>
    <row r="2241" spans="1:33" x14ac:dyDescent="0.25">
      <c r="A2241">
        <v>82546</v>
      </c>
      <c r="B2241" s="9">
        <v>0.45833333333333331</v>
      </c>
      <c r="C2241" s="1">
        <v>43730</v>
      </c>
      <c r="D2241" s="2">
        <v>43730.458333333336</v>
      </c>
      <c r="E2241" t="s">
        <v>725</v>
      </c>
      <c r="F2241">
        <v>3.17</v>
      </c>
      <c r="G2241">
        <v>2.78</v>
      </c>
      <c r="H2241">
        <v>0.877</v>
      </c>
      <c r="I2241" t="s">
        <v>725</v>
      </c>
      <c r="J2241">
        <v>2.89</v>
      </c>
      <c r="K2241">
        <v>0.82</v>
      </c>
      <c r="L2241">
        <v>0.36</v>
      </c>
      <c r="M2241">
        <v>7.0000000000000007E-2</v>
      </c>
      <c r="N2241">
        <v>0.08</v>
      </c>
      <c r="O2241" t="s">
        <v>726</v>
      </c>
      <c r="Q2241">
        <v>1931</v>
      </c>
      <c r="R2241">
        <v>194</v>
      </c>
      <c r="S2241">
        <v>266</v>
      </c>
      <c r="T2241">
        <v>0.7</v>
      </c>
      <c r="U2241">
        <v>103</v>
      </c>
      <c r="V2241">
        <v>158</v>
      </c>
      <c r="W2241">
        <v>2294</v>
      </c>
      <c r="X2241">
        <v>1598</v>
      </c>
      <c r="Y2241">
        <v>650</v>
      </c>
      <c r="Z2241">
        <v>38</v>
      </c>
      <c r="AA2241">
        <v>19</v>
      </c>
      <c r="AB2241" t="s">
        <v>741</v>
      </c>
      <c r="AD2241" s="12">
        <v>0.95833333333333337</v>
      </c>
      <c r="AE2241" s="13">
        <v>44120</v>
      </c>
      <c r="AF2241" s="14">
        <v>44120.958333333336</v>
      </c>
      <c r="AG2241" s="15">
        <v>0.06</v>
      </c>
    </row>
    <row r="2242" spans="1:33" x14ac:dyDescent="0.25">
      <c r="A2242">
        <v>82547</v>
      </c>
      <c r="B2242" s="9">
        <v>0.58333333333333337</v>
      </c>
      <c r="C2242" s="1">
        <v>43730</v>
      </c>
      <c r="D2242" s="2">
        <v>43730.583333333336</v>
      </c>
      <c r="E2242" t="s">
        <v>725</v>
      </c>
      <c r="F2242">
        <v>3.23</v>
      </c>
      <c r="G2242">
        <v>2.77</v>
      </c>
      <c r="H2242">
        <v>0.85760000000000003</v>
      </c>
      <c r="I2242" t="s">
        <v>725</v>
      </c>
      <c r="J2242">
        <v>2.76</v>
      </c>
      <c r="K2242">
        <v>0.62</v>
      </c>
      <c r="L2242">
        <v>0.34</v>
      </c>
      <c r="M2242">
        <v>7.0000000000000007E-2</v>
      </c>
      <c r="N2242">
        <v>0.08</v>
      </c>
      <c r="P2242" t="s">
        <v>726</v>
      </c>
      <c r="Q2242">
        <v>1923</v>
      </c>
      <c r="R2242">
        <v>190</v>
      </c>
      <c r="S2242">
        <v>260</v>
      </c>
      <c r="T2242">
        <v>0.69</v>
      </c>
      <c r="U2242">
        <v>99</v>
      </c>
      <c r="V2242">
        <v>157</v>
      </c>
      <c r="W2242">
        <v>2237</v>
      </c>
      <c r="X2242">
        <v>1593</v>
      </c>
      <c r="Y2242">
        <v>647</v>
      </c>
      <c r="Z2242">
        <v>38</v>
      </c>
      <c r="AA2242">
        <v>19</v>
      </c>
      <c r="AB2242" t="s">
        <v>741</v>
      </c>
      <c r="AD2242" s="12">
        <v>8.3333333333333329E-2</v>
      </c>
      <c r="AE2242" s="13">
        <v>44121</v>
      </c>
      <c r="AF2242" s="14">
        <v>44121.083333333336</v>
      </c>
      <c r="AG2242" s="15">
        <v>0.06</v>
      </c>
    </row>
    <row r="2243" spans="1:33" x14ac:dyDescent="0.25">
      <c r="A2243">
        <v>82548</v>
      </c>
      <c r="B2243" s="9">
        <v>0.70833333333333337</v>
      </c>
      <c r="C2243" s="1">
        <v>43730</v>
      </c>
      <c r="D2243" s="2">
        <v>43730.708333333336</v>
      </c>
      <c r="E2243" t="s">
        <v>725</v>
      </c>
      <c r="F2243">
        <v>3.14</v>
      </c>
      <c r="G2243">
        <v>2.77</v>
      </c>
      <c r="H2243">
        <v>0.88219999999999998</v>
      </c>
      <c r="I2243" t="s">
        <v>725</v>
      </c>
      <c r="J2243">
        <v>2.73</v>
      </c>
      <c r="K2243">
        <v>0.53</v>
      </c>
      <c r="L2243">
        <v>0.33</v>
      </c>
      <c r="M2243">
        <v>0.06</v>
      </c>
      <c r="N2243">
        <v>0.08</v>
      </c>
      <c r="O2243" t="s">
        <v>726</v>
      </c>
      <c r="Q2243">
        <v>1915</v>
      </c>
      <c r="R2243">
        <v>190</v>
      </c>
      <c r="S2243">
        <v>254</v>
      </c>
      <c r="T2243">
        <v>0.68</v>
      </c>
      <c r="U2243">
        <v>94</v>
      </c>
      <c r="V2243">
        <v>156</v>
      </c>
      <c r="W2243">
        <v>2180</v>
      </c>
      <c r="X2243">
        <v>1593</v>
      </c>
      <c r="Y2243">
        <v>644</v>
      </c>
      <c r="Z2243">
        <v>38</v>
      </c>
      <c r="AA2243">
        <v>19</v>
      </c>
      <c r="AB2243" t="s">
        <v>741</v>
      </c>
      <c r="AD2243" s="12">
        <v>0.45833333333333331</v>
      </c>
      <c r="AE2243" s="13">
        <v>44121</v>
      </c>
      <c r="AF2243" s="14">
        <v>44121.458333333336</v>
      </c>
      <c r="AG2243" s="15">
        <v>0.06</v>
      </c>
    </row>
    <row r="2244" spans="1:33" x14ac:dyDescent="0.25">
      <c r="A2244">
        <v>82549</v>
      </c>
      <c r="B2244" s="9">
        <v>0.83333333333333337</v>
      </c>
      <c r="C2244" s="1">
        <v>43730</v>
      </c>
      <c r="D2244" s="2">
        <v>43730.833333333336</v>
      </c>
      <c r="E2244" t="s">
        <v>725</v>
      </c>
      <c r="F2244">
        <v>3.22</v>
      </c>
      <c r="G2244">
        <v>2.71</v>
      </c>
      <c r="H2244">
        <v>0.84160000000000001</v>
      </c>
      <c r="I2244" t="s">
        <v>725</v>
      </c>
      <c r="J2244">
        <v>2.72</v>
      </c>
      <c r="K2244">
        <v>0.39</v>
      </c>
      <c r="L2244">
        <v>0.42</v>
      </c>
      <c r="M2244">
        <v>0.06</v>
      </c>
      <c r="N2244">
        <v>0.08</v>
      </c>
      <c r="P2244" t="s">
        <v>726</v>
      </c>
      <c r="Q2244">
        <v>1903</v>
      </c>
      <c r="R2244">
        <v>184</v>
      </c>
      <c r="S2244">
        <v>242</v>
      </c>
      <c r="T2244">
        <v>0.64</v>
      </c>
      <c r="U2244">
        <v>303</v>
      </c>
      <c r="V2244">
        <v>154</v>
      </c>
      <c r="W2244">
        <v>2063</v>
      </c>
      <c r="X2244">
        <v>1585</v>
      </c>
      <c r="Y2244">
        <v>647</v>
      </c>
      <c r="Z2244">
        <v>37.4</v>
      </c>
      <c r="AA2244">
        <v>19</v>
      </c>
      <c r="AB2244" t="s">
        <v>730</v>
      </c>
      <c r="AD2244" s="12">
        <v>0.58333333333333337</v>
      </c>
      <c r="AE2244" s="13">
        <v>44121</v>
      </c>
      <c r="AF2244" s="14">
        <v>44121.583333333336</v>
      </c>
      <c r="AG2244" s="15">
        <v>0.06</v>
      </c>
    </row>
    <row r="2245" spans="1:33" x14ac:dyDescent="0.25">
      <c r="A2245">
        <v>82550</v>
      </c>
      <c r="B2245" s="9">
        <v>0.95833333333333337</v>
      </c>
      <c r="C2245" s="1">
        <v>43730</v>
      </c>
      <c r="D2245" s="2">
        <v>43730.958333333336</v>
      </c>
      <c r="E2245" t="s">
        <v>725</v>
      </c>
      <c r="F2245">
        <v>3.21</v>
      </c>
      <c r="G2245">
        <v>2.78</v>
      </c>
      <c r="H2245">
        <v>0.86599999999999999</v>
      </c>
      <c r="I2245" t="s">
        <v>725</v>
      </c>
      <c r="J2245">
        <v>2.92</v>
      </c>
      <c r="K2245">
        <v>0.34</v>
      </c>
      <c r="L2245">
        <v>0.41</v>
      </c>
      <c r="M2245">
        <v>0.06</v>
      </c>
      <c r="N2245">
        <v>0.08</v>
      </c>
      <c r="P2245" t="s">
        <v>726</v>
      </c>
      <c r="Q2245">
        <v>1889</v>
      </c>
      <c r="R2245">
        <v>172</v>
      </c>
      <c r="S2245">
        <v>228</v>
      </c>
      <c r="T2245">
        <v>0.64</v>
      </c>
      <c r="U2245">
        <v>299</v>
      </c>
      <c r="V2245">
        <v>150</v>
      </c>
      <c r="W2245">
        <v>1930</v>
      </c>
      <c r="X2245">
        <v>1568</v>
      </c>
      <c r="Y2245">
        <v>642</v>
      </c>
      <c r="Z2245">
        <v>37.4</v>
      </c>
      <c r="AA2245">
        <v>19</v>
      </c>
      <c r="AB2245" t="s">
        <v>730</v>
      </c>
      <c r="AD2245" s="12">
        <v>0.70833333333333337</v>
      </c>
      <c r="AE2245" s="13">
        <v>44121</v>
      </c>
      <c r="AF2245" s="14">
        <v>44121.708333333336</v>
      </c>
      <c r="AG2245" s="15">
        <v>0.06</v>
      </c>
    </row>
    <row r="2246" spans="1:33" x14ac:dyDescent="0.25">
      <c r="A2246">
        <v>82551</v>
      </c>
      <c r="B2246" s="9">
        <v>4.1666666666666664E-2</v>
      </c>
      <c r="C2246" s="1">
        <v>43731</v>
      </c>
      <c r="D2246" s="2">
        <v>43731.041666666664</v>
      </c>
      <c r="E2246" t="s">
        <v>725</v>
      </c>
      <c r="F2246">
        <v>3.31</v>
      </c>
      <c r="G2246">
        <v>2.85</v>
      </c>
      <c r="H2246">
        <v>0.86099999999999999</v>
      </c>
      <c r="I2246" t="s">
        <v>725</v>
      </c>
      <c r="J2246">
        <v>2.99</v>
      </c>
      <c r="K2246">
        <v>0.49</v>
      </c>
      <c r="L2246">
        <v>0.43</v>
      </c>
      <c r="M2246">
        <v>0.06</v>
      </c>
      <c r="N2246">
        <v>7.0000000000000007E-2</v>
      </c>
      <c r="O2246" t="s">
        <v>726</v>
      </c>
      <c r="Q2246">
        <v>1879</v>
      </c>
      <c r="R2246">
        <v>164</v>
      </c>
      <c r="S2246">
        <v>219</v>
      </c>
      <c r="T2246">
        <v>0.63</v>
      </c>
      <c r="U2246">
        <v>296</v>
      </c>
      <c r="V2246">
        <v>148</v>
      </c>
      <c r="W2246">
        <v>1831</v>
      </c>
      <c r="X2246">
        <v>1553</v>
      </c>
      <c r="Y2246">
        <v>640</v>
      </c>
      <c r="Z2246">
        <v>37.200000000000003</v>
      </c>
      <c r="AA2246">
        <v>19</v>
      </c>
      <c r="AB2246" t="s">
        <v>730</v>
      </c>
      <c r="AD2246" s="12">
        <v>0.83333333333333337</v>
      </c>
      <c r="AE2246" s="13">
        <v>44121</v>
      </c>
      <c r="AF2246" s="14">
        <v>44121.833333333336</v>
      </c>
      <c r="AG2246" s="15">
        <v>0.06</v>
      </c>
    </row>
    <row r="2247" spans="1:33" x14ac:dyDescent="0.25">
      <c r="A2247">
        <v>82552</v>
      </c>
      <c r="B2247" s="9">
        <v>0.16666666666666666</v>
      </c>
      <c r="C2247" s="1">
        <v>43731</v>
      </c>
      <c r="D2247" s="2">
        <v>43731.166666666664</v>
      </c>
      <c r="E2247" t="s">
        <v>725</v>
      </c>
      <c r="F2247">
        <v>3.29</v>
      </c>
      <c r="G2247">
        <v>2.81</v>
      </c>
      <c r="H2247">
        <v>0.85409999999999997</v>
      </c>
      <c r="I2247" t="s">
        <v>725</v>
      </c>
      <c r="J2247">
        <v>2.97</v>
      </c>
      <c r="K2247">
        <v>0.56000000000000005</v>
      </c>
      <c r="L2247">
        <v>0.39</v>
      </c>
      <c r="M2247">
        <v>0.05</v>
      </c>
      <c r="N2247">
        <v>7.0000000000000007E-2</v>
      </c>
      <c r="P2247" t="s">
        <v>726</v>
      </c>
      <c r="Q2247">
        <v>1858</v>
      </c>
      <c r="R2247">
        <v>150</v>
      </c>
      <c r="S2247">
        <v>279</v>
      </c>
      <c r="T2247">
        <v>0.61</v>
      </c>
      <c r="U2247">
        <v>291</v>
      </c>
      <c r="V2247">
        <v>144</v>
      </c>
      <c r="W2247">
        <v>2431</v>
      </c>
      <c r="X2247">
        <v>1531</v>
      </c>
      <c r="Y2247">
        <v>635</v>
      </c>
      <c r="Z2247">
        <v>37.1</v>
      </c>
      <c r="AA2247">
        <v>19</v>
      </c>
      <c r="AB2247" t="s">
        <v>730</v>
      </c>
      <c r="AD2247" s="12">
        <v>8.3333333333333329E-2</v>
      </c>
      <c r="AE2247" s="13">
        <v>44122</v>
      </c>
      <c r="AF2247" s="14">
        <v>44122.083333333336</v>
      </c>
      <c r="AG2247" s="15">
        <v>0.06</v>
      </c>
    </row>
    <row r="2248" spans="1:33" x14ac:dyDescent="0.25">
      <c r="A2248">
        <v>82553</v>
      </c>
      <c r="B2248" s="9">
        <v>0.29166666666666669</v>
      </c>
      <c r="C2248" s="1">
        <v>43731</v>
      </c>
      <c r="D2248" s="2">
        <v>43731.291666666664</v>
      </c>
      <c r="E2248" t="s">
        <v>725</v>
      </c>
      <c r="F2248">
        <v>3.28</v>
      </c>
      <c r="G2248">
        <v>2.79</v>
      </c>
      <c r="H2248">
        <v>0.85060000000000002</v>
      </c>
      <c r="I2248" t="s">
        <v>725</v>
      </c>
      <c r="J2248">
        <v>2.93</v>
      </c>
      <c r="K2248">
        <v>0.54</v>
      </c>
      <c r="L2248">
        <v>0.34</v>
      </c>
      <c r="M2248">
        <v>7.0000000000000007E-2</v>
      </c>
      <c r="N2248">
        <v>7.0000000000000007E-2</v>
      </c>
      <c r="O2248" t="s">
        <v>726</v>
      </c>
      <c r="Q2248">
        <v>1846</v>
      </c>
      <c r="R2248">
        <v>201</v>
      </c>
      <c r="S2248">
        <v>268</v>
      </c>
      <c r="T2248">
        <v>0.65</v>
      </c>
      <c r="U2248">
        <v>286</v>
      </c>
      <c r="V2248">
        <v>159</v>
      </c>
      <c r="W2248">
        <v>2311</v>
      </c>
      <c r="X2248">
        <v>1509</v>
      </c>
      <c r="Y2248">
        <v>632</v>
      </c>
      <c r="Z2248">
        <v>37</v>
      </c>
      <c r="AA2248">
        <v>19</v>
      </c>
      <c r="AB2248" t="s">
        <v>727</v>
      </c>
      <c r="AD2248" s="12">
        <v>0.20833333333333334</v>
      </c>
      <c r="AE2248" s="13">
        <v>44122</v>
      </c>
      <c r="AF2248" s="14">
        <v>44122.208333333336</v>
      </c>
      <c r="AG2248" s="15">
        <v>0.06</v>
      </c>
    </row>
    <row r="2249" spans="1:33" x14ac:dyDescent="0.25">
      <c r="A2249">
        <v>82554</v>
      </c>
      <c r="B2249" s="9">
        <v>0.375</v>
      </c>
      <c r="C2249" s="1">
        <v>43731</v>
      </c>
      <c r="D2249" s="2">
        <v>43731.375</v>
      </c>
      <c r="E2249" t="s">
        <v>725</v>
      </c>
      <c r="F2249">
        <v>3.65</v>
      </c>
      <c r="G2249">
        <v>2.8</v>
      </c>
      <c r="H2249">
        <v>0.7671</v>
      </c>
      <c r="I2249" t="s">
        <v>725</v>
      </c>
      <c r="J2249">
        <v>2.94</v>
      </c>
      <c r="K2249">
        <v>0.46</v>
      </c>
      <c r="L2249">
        <v>0.35</v>
      </c>
      <c r="M2249">
        <v>0.06</v>
      </c>
      <c r="N2249">
        <v>7.0000000000000007E-2</v>
      </c>
      <c r="P2249" t="s">
        <v>726</v>
      </c>
      <c r="Q2249">
        <v>1841</v>
      </c>
      <c r="R2249">
        <v>193</v>
      </c>
      <c r="S2249">
        <v>263</v>
      </c>
      <c r="T2249">
        <v>0.67</v>
      </c>
      <c r="U2249">
        <v>282</v>
      </c>
      <c r="V2249">
        <v>158</v>
      </c>
      <c r="W2249">
        <v>2264</v>
      </c>
      <c r="X2249">
        <v>1496</v>
      </c>
      <c r="Y2249">
        <v>631</v>
      </c>
      <c r="Z2249">
        <v>37</v>
      </c>
      <c r="AA2249">
        <v>19</v>
      </c>
      <c r="AB2249" t="s">
        <v>727</v>
      </c>
      <c r="AD2249" s="12">
        <v>0.58333333333333337</v>
      </c>
      <c r="AE2249" s="13">
        <v>44123</v>
      </c>
      <c r="AF2249" s="14">
        <v>44123.583333333336</v>
      </c>
      <c r="AG2249" s="15">
        <v>0.06</v>
      </c>
    </row>
    <row r="2250" spans="1:33" x14ac:dyDescent="0.25">
      <c r="A2250">
        <v>82555</v>
      </c>
      <c r="B2250" s="9">
        <v>0.5</v>
      </c>
      <c r="C2250" s="1">
        <v>43731</v>
      </c>
      <c r="D2250" s="2">
        <v>43731.5</v>
      </c>
      <c r="E2250" t="s">
        <v>725</v>
      </c>
      <c r="F2250">
        <v>3.27</v>
      </c>
      <c r="G2250">
        <v>2.87</v>
      </c>
      <c r="H2250">
        <v>0.87770000000000004</v>
      </c>
      <c r="I2250" t="s">
        <v>725</v>
      </c>
      <c r="J2250">
        <v>2.95</v>
      </c>
      <c r="K2250">
        <v>0.93</v>
      </c>
      <c r="L2250">
        <v>0.35</v>
      </c>
      <c r="M2250">
        <v>0.06</v>
      </c>
      <c r="N2250">
        <v>7.0000000000000007E-2</v>
      </c>
      <c r="O2250" t="s">
        <v>726</v>
      </c>
      <c r="Q2250">
        <v>1833</v>
      </c>
      <c r="R2250">
        <v>182</v>
      </c>
      <c r="S2250">
        <v>258</v>
      </c>
      <c r="T2250">
        <v>0.67</v>
      </c>
      <c r="U2250">
        <v>278</v>
      </c>
      <c r="V2250">
        <v>156</v>
      </c>
      <c r="W2250">
        <v>2203</v>
      </c>
      <c r="X2250">
        <v>1475</v>
      </c>
      <c r="Y2250">
        <v>628</v>
      </c>
      <c r="Z2250">
        <v>37</v>
      </c>
      <c r="AA2250">
        <v>19</v>
      </c>
      <c r="AB2250" t="s">
        <v>727</v>
      </c>
      <c r="AD2250" s="12">
        <v>0.45833333333333331</v>
      </c>
      <c r="AE2250" s="13">
        <v>44124</v>
      </c>
      <c r="AF2250" s="14">
        <v>44124.458333333336</v>
      </c>
      <c r="AG2250" s="15">
        <v>0.06</v>
      </c>
    </row>
    <row r="2251" spans="1:33" x14ac:dyDescent="0.25">
      <c r="A2251">
        <v>82556</v>
      </c>
      <c r="B2251" s="9">
        <v>0.625</v>
      </c>
      <c r="C2251" s="1">
        <v>43731</v>
      </c>
      <c r="D2251" s="2">
        <v>43731.625</v>
      </c>
      <c r="E2251" t="s">
        <v>725</v>
      </c>
      <c r="F2251">
        <v>3.12</v>
      </c>
      <c r="G2251">
        <v>2.87</v>
      </c>
      <c r="H2251">
        <v>0.91990000000000005</v>
      </c>
      <c r="I2251" t="s">
        <v>725</v>
      </c>
      <c r="J2251">
        <v>2.83</v>
      </c>
      <c r="K2251">
        <v>1.0900000000000001</v>
      </c>
      <c r="L2251">
        <v>0.36</v>
      </c>
      <c r="M2251">
        <v>0.06</v>
      </c>
      <c r="N2251">
        <v>7.0000000000000007E-2</v>
      </c>
      <c r="P2251" t="s">
        <v>726</v>
      </c>
      <c r="Q2251">
        <v>1811</v>
      </c>
      <c r="R2251">
        <v>181</v>
      </c>
      <c r="S2251">
        <v>252</v>
      </c>
      <c r="T2251">
        <v>0.66</v>
      </c>
      <c r="U2251">
        <v>270</v>
      </c>
      <c r="V2251">
        <v>153</v>
      </c>
      <c r="W2251">
        <v>2145</v>
      </c>
      <c r="X2251">
        <v>1473</v>
      </c>
      <c r="Y2251">
        <v>629</v>
      </c>
      <c r="Z2251">
        <v>37</v>
      </c>
      <c r="AA2251">
        <v>19</v>
      </c>
      <c r="AB2251" t="s">
        <v>727</v>
      </c>
      <c r="AD2251" s="12">
        <v>0.70833333333333337</v>
      </c>
      <c r="AE2251" s="13">
        <v>44124</v>
      </c>
      <c r="AF2251" s="14">
        <v>44124.708333333336</v>
      </c>
      <c r="AG2251" s="15">
        <v>0.06</v>
      </c>
    </row>
    <row r="2252" spans="1:33" x14ac:dyDescent="0.25">
      <c r="A2252">
        <v>82557</v>
      </c>
      <c r="B2252" s="9">
        <v>0.75</v>
      </c>
      <c r="C2252" s="1">
        <v>43731</v>
      </c>
      <c r="D2252" s="2">
        <v>43731.75</v>
      </c>
      <c r="E2252" t="s">
        <v>725</v>
      </c>
      <c r="F2252">
        <v>3.22</v>
      </c>
      <c r="G2252">
        <v>2.87</v>
      </c>
      <c r="H2252">
        <v>0.89129999999999998</v>
      </c>
      <c r="I2252" t="s">
        <v>725</v>
      </c>
      <c r="J2252">
        <v>2.84</v>
      </c>
      <c r="K2252">
        <v>0.68</v>
      </c>
      <c r="L2252">
        <v>0.37</v>
      </c>
      <c r="M2252">
        <v>0.06</v>
      </c>
      <c r="N2252">
        <v>7.0000000000000007E-2</v>
      </c>
      <c r="O2252" t="s">
        <v>726</v>
      </c>
      <c r="Q2252">
        <v>1804</v>
      </c>
      <c r="R2252">
        <v>181</v>
      </c>
      <c r="S2252">
        <v>246</v>
      </c>
      <c r="T2252">
        <v>0.66</v>
      </c>
      <c r="U2252">
        <v>266</v>
      </c>
      <c r="V2252">
        <v>152</v>
      </c>
      <c r="W2252">
        <v>2086</v>
      </c>
      <c r="X2252">
        <v>1472</v>
      </c>
      <c r="Y2252">
        <v>628</v>
      </c>
      <c r="Z2252">
        <v>37</v>
      </c>
      <c r="AA2252">
        <v>19</v>
      </c>
      <c r="AB2252" t="s">
        <v>741</v>
      </c>
      <c r="AD2252" s="12">
        <v>0.95833333333333337</v>
      </c>
      <c r="AE2252" s="13">
        <v>44124</v>
      </c>
      <c r="AF2252" s="14">
        <v>44124.958333333336</v>
      </c>
      <c r="AG2252" s="15">
        <v>0.06</v>
      </c>
    </row>
    <row r="2253" spans="1:33" x14ac:dyDescent="0.25">
      <c r="A2253">
        <v>82558</v>
      </c>
      <c r="B2253" s="9">
        <v>0.875</v>
      </c>
      <c r="C2253" s="1">
        <v>43731</v>
      </c>
      <c r="D2253" s="2">
        <v>43731.875</v>
      </c>
      <c r="E2253" t="s">
        <v>725</v>
      </c>
      <c r="F2253">
        <v>3.15</v>
      </c>
      <c r="G2253">
        <v>2.83</v>
      </c>
      <c r="H2253">
        <v>0.89839999999999998</v>
      </c>
      <c r="I2253" t="s">
        <v>725</v>
      </c>
      <c r="J2253">
        <v>3.01</v>
      </c>
      <c r="K2253">
        <v>0.2</v>
      </c>
      <c r="L2253">
        <v>0.48</v>
      </c>
      <c r="M2253">
        <v>0.05</v>
      </c>
      <c r="N2253">
        <v>7.0000000000000007E-2</v>
      </c>
      <c r="P2253" t="s">
        <v>726</v>
      </c>
      <c r="Q2253">
        <v>1786</v>
      </c>
      <c r="R2253">
        <v>174</v>
      </c>
      <c r="S2253">
        <v>235</v>
      </c>
      <c r="T2253">
        <v>0.62</v>
      </c>
      <c r="U2253">
        <v>261</v>
      </c>
      <c r="V2253">
        <v>149</v>
      </c>
      <c r="W2253">
        <v>1990</v>
      </c>
      <c r="X2253">
        <v>1459</v>
      </c>
      <c r="Y2253">
        <v>628</v>
      </c>
      <c r="Z2253">
        <v>37</v>
      </c>
      <c r="AA2253">
        <v>19</v>
      </c>
      <c r="AB2253" t="s">
        <v>741</v>
      </c>
      <c r="AD2253" s="12">
        <v>0.95833333333333337</v>
      </c>
      <c r="AE2253" s="13">
        <v>44125</v>
      </c>
      <c r="AF2253" s="14">
        <v>44125.958333333336</v>
      </c>
      <c r="AG2253" s="15">
        <v>0.06</v>
      </c>
    </row>
    <row r="2254" spans="1:33" x14ac:dyDescent="0.25">
      <c r="A2254">
        <v>82559</v>
      </c>
      <c r="B2254" s="9">
        <v>0.95833333333333337</v>
      </c>
      <c r="C2254" s="1">
        <v>43731</v>
      </c>
      <c r="D2254" s="2">
        <v>43731.958333333336</v>
      </c>
      <c r="E2254" t="s">
        <v>725</v>
      </c>
      <c r="F2254">
        <v>3.19</v>
      </c>
      <c r="G2254">
        <v>2.82</v>
      </c>
      <c r="H2254">
        <v>0.88400000000000001</v>
      </c>
      <c r="I2254" t="s">
        <v>725</v>
      </c>
      <c r="J2254">
        <v>3.05</v>
      </c>
      <c r="K2254">
        <v>0.28000000000000003</v>
      </c>
      <c r="L2254">
        <v>0.46</v>
      </c>
      <c r="M2254">
        <v>0.06</v>
      </c>
      <c r="N2254">
        <v>7.0000000000000007E-2</v>
      </c>
      <c r="O2254" t="s">
        <v>726</v>
      </c>
      <c r="Q2254">
        <v>1775</v>
      </c>
      <c r="R2254">
        <v>164</v>
      </c>
      <c r="S2254">
        <v>224</v>
      </c>
      <c r="T2254">
        <v>0.62</v>
      </c>
      <c r="U2254">
        <v>258</v>
      </c>
      <c r="V2254">
        <v>145</v>
      </c>
      <c r="W2254">
        <v>1879</v>
      </c>
      <c r="X2254">
        <v>1441</v>
      </c>
      <c r="Y2254">
        <v>628</v>
      </c>
      <c r="Z2254">
        <v>38</v>
      </c>
      <c r="AA2254">
        <v>19</v>
      </c>
      <c r="AB2254" t="s">
        <v>729</v>
      </c>
      <c r="AD2254" s="12">
        <v>8.3333333333333329E-2</v>
      </c>
      <c r="AE2254" s="13">
        <v>44126</v>
      </c>
      <c r="AF2254" s="14">
        <v>44126.083333333336</v>
      </c>
      <c r="AG2254" s="15">
        <v>0.06</v>
      </c>
    </row>
    <row r="2255" spans="1:33" x14ac:dyDescent="0.25">
      <c r="A2255">
        <v>82560</v>
      </c>
      <c r="B2255" s="9">
        <v>8.3333333333333329E-2</v>
      </c>
      <c r="C2255" s="1">
        <v>43732</v>
      </c>
      <c r="D2255" s="2">
        <v>43732.083333333336</v>
      </c>
      <c r="E2255" t="s">
        <v>725</v>
      </c>
      <c r="F2255">
        <v>3.15</v>
      </c>
      <c r="G2255">
        <v>2.78</v>
      </c>
      <c r="H2255">
        <v>0.88249999999999995</v>
      </c>
      <c r="I2255" t="s">
        <v>725</v>
      </c>
      <c r="J2255">
        <v>2.85</v>
      </c>
      <c r="K2255">
        <v>0.37</v>
      </c>
      <c r="L2255">
        <v>0.44</v>
      </c>
      <c r="M2255">
        <v>7.0000000000000007E-2</v>
      </c>
      <c r="N2255">
        <v>7.0000000000000007E-2</v>
      </c>
      <c r="P2255" t="s">
        <v>726</v>
      </c>
      <c r="Q2255">
        <v>1761</v>
      </c>
      <c r="R2255">
        <v>154</v>
      </c>
      <c r="S2255">
        <v>209</v>
      </c>
      <c r="T2255">
        <v>0.61</v>
      </c>
      <c r="U2255">
        <v>254</v>
      </c>
      <c r="V2255">
        <v>142</v>
      </c>
      <c r="W2255">
        <v>1742</v>
      </c>
      <c r="X2255">
        <v>1423</v>
      </c>
      <c r="Y2255">
        <v>628</v>
      </c>
      <c r="Z2255">
        <v>37</v>
      </c>
      <c r="AA2255">
        <v>19</v>
      </c>
      <c r="AB2255" t="s">
        <v>729</v>
      </c>
      <c r="AD2255" s="12">
        <v>0.20833333333333334</v>
      </c>
      <c r="AE2255" s="13">
        <v>44126</v>
      </c>
      <c r="AF2255" s="14">
        <v>44126.208333333336</v>
      </c>
      <c r="AG2255" s="15">
        <v>0.06</v>
      </c>
    </row>
    <row r="2256" spans="1:33" x14ac:dyDescent="0.25">
      <c r="A2256">
        <v>82561</v>
      </c>
      <c r="B2256" s="9">
        <v>0.20833333333333334</v>
      </c>
      <c r="C2256" s="1">
        <v>43732</v>
      </c>
      <c r="D2256" s="2">
        <v>43732.208333333336</v>
      </c>
      <c r="E2256" t="s">
        <v>725</v>
      </c>
      <c r="F2256">
        <v>3.2</v>
      </c>
      <c r="G2256">
        <v>2.8</v>
      </c>
      <c r="H2256">
        <v>0.875</v>
      </c>
      <c r="I2256" t="s">
        <v>725</v>
      </c>
      <c r="J2256">
        <v>2.82</v>
      </c>
      <c r="K2256">
        <v>0.42</v>
      </c>
      <c r="L2256">
        <v>0.36</v>
      </c>
      <c r="M2256">
        <v>7.0000000000000007E-2</v>
      </c>
      <c r="N2256">
        <v>7.0000000000000007E-2</v>
      </c>
      <c r="O2256" t="s">
        <v>726</v>
      </c>
      <c r="Q2256">
        <v>1739</v>
      </c>
      <c r="R2256">
        <v>140</v>
      </c>
      <c r="S2256">
        <v>191</v>
      </c>
      <c r="T2256">
        <v>0.62</v>
      </c>
      <c r="U2256">
        <v>249</v>
      </c>
      <c r="V2256">
        <v>139</v>
      </c>
      <c r="W2256">
        <v>1577</v>
      </c>
      <c r="X2256">
        <v>1401</v>
      </c>
      <c r="Y2256">
        <v>627</v>
      </c>
      <c r="Z2256">
        <v>39</v>
      </c>
      <c r="AA2256">
        <v>19</v>
      </c>
      <c r="AB2256" t="s">
        <v>729</v>
      </c>
      <c r="AD2256" s="12">
        <v>0.20833333333333334</v>
      </c>
      <c r="AE2256" s="13">
        <v>44127</v>
      </c>
      <c r="AF2256" s="14">
        <v>44127.208333333336</v>
      </c>
      <c r="AG2256" s="15">
        <v>0.06</v>
      </c>
    </row>
    <row r="2257" spans="1:33" x14ac:dyDescent="0.25">
      <c r="A2257">
        <v>82562</v>
      </c>
      <c r="B2257" s="9">
        <v>0.33333333333333331</v>
      </c>
      <c r="C2257" s="1">
        <v>43732</v>
      </c>
      <c r="D2257" s="2">
        <v>43732.333333333336</v>
      </c>
      <c r="E2257" t="s">
        <v>725</v>
      </c>
      <c r="F2257">
        <v>3.32</v>
      </c>
      <c r="G2257">
        <v>2.85</v>
      </c>
      <c r="H2257">
        <v>0.85840000000000005</v>
      </c>
      <c r="I2257" t="s">
        <v>725</v>
      </c>
      <c r="J2257">
        <v>2.96</v>
      </c>
      <c r="K2257">
        <v>0.49</v>
      </c>
      <c r="L2257">
        <v>0.35</v>
      </c>
      <c r="M2257">
        <v>0.06</v>
      </c>
      <c r="N2257">
        <v>0.06</v>
      </c>
      <c r="P2257" t="s">
        <v>726</v>
      </c>
      <c r="Q2257">
        <v>1721</v>
      </c>
      <c r="R2257">
        <v>126</v>
      </c>
      <c r="S2257">
        <v>870</v>
      </c>
      <c r="T2257">
        <v>0.64</v>
      </c>
      <c r="U2257">
        <v>245</v>
      </c>
      <c r="V2257">
        <v>136</v>
      </c>
      <c r="W2257">
        <v>2300</v>
      </c>
      <c r="X2257">
        <v>1377</v>
      </c>
      <c r="Y2257">
        <v>628</v>
      </c>
      <c r="Z2257">
        <v>38</v>
      </c>
      <c r="AA2257">
        <v>19</v>
      </c>
      <c r="AB2257" t="s">
        <v>728</v>
      </c>
      <c r="AD2257" s="12">
        <v>0.20833333333333334</v>
      </c>
      <c r="AE2257" s="13">
        <v>44128</v>
      </c>
      <c r="AF2257" s="14">
        <v>44128.208333333336</v>
      </c>
      <c r="AG2257" s="15">
        <v>0.06</v>
      </c>
    </row>
    <row r="2258" spans="1:33" x14ac:dyDescent="0.25">
      <c r="A2258">
        <v>82563</v>
      </c>
      <c r="B2258" s="9">
        <v>0.5</v>
      </c>
      <c r="C2258" s="1">
        <v>43732</v>
      </c>
      <c r="D2258" s="2">
        <v>43732.5</v>
      </c>
      <c r="E2258" t="s">
        <v>725</v>
      </c>
      <c r="F2258">
        <v>3.22</v>
      </c>
      <c r="G2258">
        <v>2.85</v>
      </c>
      <c r="H2258">
        <v>0.8851</v>
      </c>
      <c r="I2258" t="s">
        <v>725</v>
      </c>
      <c r="J2258">
        <v>2.88</v>
      </c>
      <c r="K2258">
        <v>0.38</v>
      </c>
      <c r="L2258">
        <v>0.31</v>
      </c>
      <c r="M2258">
        <v>0.06</v>
      </c>
      <c r="N2258">
        <v>0.06</v>
      </c>
      <c r="O2258" t="s">
        <v>726</v>
      </c>
      <c r="Q2258">
        <v>1709</v>
      </c>
      <c r="R2258">
        <v>120</v>
      </c>
      <c r="S2258">
        <v>257</v>
      </c>
      <c r="T2258">
        <v>0.68</v>
      </c>
      <c r="U2258">
        <v>239</v>
      </c>
      <c r="V2258">
        <v>134</v>
      </c>
      <c r="W2258">
        <v>2170</v>
      </c>
      <c r="X2258">
        <v>1368</v>
      </c>
      <c r="Y2258">
        <v>628</v>
      </c>
      <c r="Z2258">
        <v>39</v>
      </c>
      <c r="AA2258">
        <v>19</v>
      </c>
      <c r="AB2258" t="s">
        <v>727</v>
      </c>
      <c r="AD2258" s="12">
        <v>8.3333333333333329E-2</v>
      </c>
      <c r="AE2258" s="13">
        <v>44130</v>
      </c>
      <c r="AF2258" s="14">
        <v>44130.083333333336</v>
      </c>
      <c r="AG2258" s="15">
        <v>0.06</v>
      </c>
    </row>
    <row r="2259" spans="1:33" x14ac:dyDescent="0.25">
      <c r="A2259">
        <v>82564</v>
      </c>
      <c r="B2259" s="9">
        <v>0.625</v>
      </c>
      <c r="C2259" s="1">
        <v>43732</v>
      </c>
      <c r="D2259" s="2">
        <v>43732.625</v>
      </c>
      <c r="E2259" t="s">
        <v>725</v>
      </c>
      <c r="F2259">
        <v>3.3</v>
      </c>
      <c r="G2259">
        <v>2.85</v>
      </c>
      <c r="H2259">
        <v>0.86360000000000003</v>
      </c>
      <c r="I2259" t="s">
        <v>725</v>
      </c>
      <c r="J2259">
        <v>2.86</v>
      </c>
      <c r="K2259">
        <v>0.33</v>
      </c>
      <c r="L2259">
        <v>0.27</v>
      </c>
      <c r="M2259">
        <v>0.06</v>
      </c>
      <c r="N2259">
        <v>0.06</v>
      </c>
      <c r="P2259" t="s">
        <v>726</v>
      </c>
      <c r="Q2259">
        <v>1703</v>
      </c>
      <c r="R2259">
        <v>120</v>
      </c>
      <c r="S2259">
        <v>251</v>
      </c>
      <c r="T2259">
        <v>0.69</v>
      </c>
      <c r="U2259">
        <v>234</v>
      </c>
      <c r="V2259">
        <v>132</v>
      </c>
      <c r="W2259">
        <v>2108</v>
      </c>
      <c r="X2259">
        <v>1368</v>
      </c>
      <c r="Y2259">
        <v>628</v>
      </c>
      <c r="Z2259">
        <v>38</v>
      </c>
      <c r="AA2259">
        <v>19</v>
      </c>
      <c r="AB2259" t="s">
        <v>727</v>
      </c>
      <c r="AD2259" s="12">
        <v>0.20833333333333334</v>
      </c>
      <c r="AE2259" s="13">
        <v>44130</v>
      </c>
      <c r="AF2259" s="14">
        <v>44130.208333333336</v>
      </c>
      <c r="AG2259" s="15">
        <v>0.06</v>
      </c>
    </row>
    <row r="2260" spans="1:33" x14ac:dyDescent="0.25">
      <c r="A2260">
        <v>82565</v>
      </c>
      <c r="B2260" s="9">
        <v>0.79166666666666663</v>
      </c>
      <c r="C2260" s="1">
        <v>43732</v>
      </c>
      <c r="D2260" s="2">
        <v>43732.791666666664</v>
      </c>
      <c r="E2260" t="s">
        <v>725</v>
      </c>
      <c r="F2260">
        <v>3.16</v>
      </c>
      <c r="G2260">
        <v>2.75</v>
      </c>
      <c r="H2260">
        <v>0.87029999999999996</v>
      </c>
      <c r="I2260" t="s">
        <v>725</v>
      </c>
      <c r="J2260">
        <v>2.95</v>
      </c>
      <c r="K2260">
        <v>0.34</v>
      </c>
      <c r="L2260">
        <v>0.28000000000000003</v>
      </c>
      <c r="M2260">
        <v>0.06</v>
      </c>
      <c r="N2260">
        <v>7.0000000000000007E-2</v>
      </c>
      <c r="O2260" t="s">
        <v>726</v>
      </c>
      <c r="Q2260">
        <v>1681</v>
      </c>
      <c r="R2260">
        <v>104</v>
      </c>
      <c r="S2260">
        <v>235</v>
      </c>
      <c r="T2260">
        <v>0.66</v>
      </c>
      <c r="U2260">
        <v>227</v>
      </c>
      <c r="V2260">
        <v>128</v>
      </c>
      <c r="W2260">
        <v>1956</v>
      </c>
      <c r="X2260">
        <v>1340</v>
      </c>
      <c r="Y2260">
        <v>629</v>
      </c>
      <c r="Z2260">
        <v>38</v>
      </c>
      <c r="AA2260">
        <v>19</v>
      </c>
      <c r="AB2260" t="s">
        <v>727</v>
      </c>
      <c r="AD2260" s="12">
        <v>0.95833333333333337</v>
      </c>
      <c r="AE2260" s="13">
        <v>44130</v>
      </c>
      <c r="AF2260" s="14">
        <v>44130.958333333336</v>
      </c>
      <c r="AG2260" s="15">
        <v>0.06</v>
      </c>
    </row>
    <row r="2261" spans="1:33" x14ac:dyDescent="0.25">
      <c r="A2261">
        <v>82566</v>
      </c>
      <c r="B2261" s="9">
        <v>0.875</v>
      </c>
      <c r="C2261" s="1">
        <v>43732</v>
      </c>
      <c r="D2261" s="2">
        <v>43732.875</v>
      </c>
      <c r="E2261" t="s">
        <v>725</v>
      </c>
      <c r="F2261">
        <v>3.17</v>
      </c>
      <c r="G2261">
        <v>2.84</v>
      </c>
      <c r="H2261">
        <v>0.89590000000000003</v>
      </c>
      <c r="I2261" t="s">
        <v>725</v>
      </c>
      <c r="J2261">
        <v>2.95</v>
      </c>
      <c r="K2261">
        <v>0.42</v>
      </c>
      <c r="L2261">
        <v>0.28000000000000003</v>
      </c>
      <c r="M2261">
        <v>0.06</v>
      </c>
      <c r="N2261">
        <v>0.06</v>
      </c>
      <c r="P2261" t="s">
        <v>726</v>
      </c>
      <c r="Q2261">
        <v>1667</v>
      </c>
      <c r="R2261">
        <v>97</v>
      </c>
      <c r="S2261">
        <v>228</v>
      </c>
      <c r="T2261">
        <v>0.65</v>
      </c>
      <c r="U2261">
        <v>223</v>
      </c>
      <c r="V2261">
        <v>125</v>
      </c>
      <c r="W2261">
        <v>1890</v>
      </c>
      <c r="X2261">
        <v>1327</v>
      </c>
      <c r="Y2261">
        <v>629</v>
      </c>
      <c r="Z2261">
        <v>38</v>
      </c>
      <c r="AA2261">
        <v>19</v>
      </c>
      <c r="AB2261" t="s">
        <v>729</v>
      </c>
      <c r="AD2261" s="12">
        <v>0.70833333333333337</v>
      </c>
      <c r="AE2261" s="13">
        <v>44132</v>
      </c>
      <c r="AF2261" s="14">
        <v>44132.708333333336</v>
      </c>
      <c r="AG2261" s="15">
        <v>0.06</v>
      </c>
    </row>
    <row r="2262" spans="1:33" x14ac:dyDescent="0.25">
      <c r="A2262">
        <v>82567</v>
      </c>
      <c r="B2262" s="9">
        <v>0.95833333333333337</v>
      </c>
      <c r="C2262" s="1">
        <v>43732</v>
      </c>
      <c r="D2262" s="2">
        <v>43732.958333333336</v>
      </c>
      <c r="E2262" t="s">
        <v>725</v>
      </c>
      <c r="F2262">
        <v>3.14</v>
      </c>
      <c r="G2262">
        <v>2.85</v>
      </c>
      <c r="H2262">
        <v>0.90759999999999996</v>
      </c>
      <c r="I2262" t="s">
        <v>725</v>
      </c>
      <c r="J2262">
        <v>2.88</v>
      </c>
      <c r="K2262">
        <v>0.36</v>
      </c>
      <c r="L2262">
        <v>0.33</v>
      </c>
      <c r="M2262">
        <v>0.06</v>
      </c>
      <c r="N2262">
        <v>0.06</v>
      </c>
      <c r="O2262" t="s">
        <v>726</v>
      </c>
      <c r="Q2262">
        <v>1652</v>
      </c>
      <c r="R2262">
        <v>86</v>
      </c>
      <c r="S2262">
        <v>211</v>
      </c>
      <c r="T2262">
        <v>0.64</v>
      </c>
      <c r="U2262">
        <v>219</v>
      </c>
      <c r="V2262">
        <v>122</v>
      </c>
      <c r="W2262">
        <v>1735</v>
      </c>
      <c r="X2262">
        <v>1308</v>
      </c>
      <c r="Y2262">
        <v>629</v>
      </c>
      <c r="Z2262">
        <v>38</v>
      </c>
      <c r="AA2262">
        <v>19</v>
      </c>
      <c r="AB2262" t="s">
        <v>729</v>
      </c>
      <c r="AD2262" s="12">
        <v>0.79166666666666663</v>
      </c>
      <c r="AE2262" s="13">
        <v>44134</v>
      </c>
      <c r="AF2262" s="14">
        <v>44134.791666666664</v>
      </c>
      <c r="AG2262" s="15">
        <v>0.06</v>
      </c>
    </row>
    <row r="2263" spans="1:33" x14ac:dyDescent="0.25">
      <c r="A2263">
        <v>82568</v>
      </c>
      <c r="B2263" s="9">
        <v>8.3333333333333329E-2</v>
      </c>
      <c r="C2263" s="1">
        <v>43733</v>
      </c>
      <c r="D2263" s="2">
        <v>43733.083333333336</v>
      </c>
      <c r="E2263" t="s">
        <v>725</v>
      </c>
      <c r="F2263">
        <v>3.17</v>
      </c>
      <c r="G2263">
        <v>2.78</v>
      </c>
      <c r="H2263">
        <v>0.877</v>
      </c>
      <c r="I2263" t="s">
        <v>725</v>
      </c>
      <c r="J2263">
        <v>2.83</v>
      </c>
      <c r="K2263">
        <v>0.34</v>
      </c>
      <c r="L2263">
        <v>0.34</v>
      </c>
      <c r="M2263">
        <v>0.06</v>
      </c>
      <c r="N2263">
        <v>7.0000000000000007E-2</v>
      </c>
      <c r="O2263" t="s">
        <v>726</v>
      </c>
      <c r="Q2263">
        <v>1645</v>
      </c>
      <c r="R2263">
        <v>76</v>
      </c>
      <c r="S2263">
        <v>200</v>
      </c>
      <c r="T2263">
        <v>0.68</v>
      </c>
      <c r="U2263">
        <v>215</v>
      </c>
      <c r="V2263">
        <v>120</v>
      </c>
      <c r="W2263">
        <v>1639</v>
      </c>
      <c r="X2263">
        <v>1290</v>
      </c>
      <c r="Y2263">
        <v>629</v>
      </c>
      <c r="Z2263">
        <v>37</v>
      </c>
      <c r="AA2263">
        <v>19</v>
      </c>
      <c r="AB2263" t="s">
        <v>729</v>
      </c>
      <c r="AD2263" s="12">
        <v>0.95833333333333337</v>
      </c>
      <c r="AE2263" s="13">
        <v>44134</v>
      </c>
      <c r="AF2263" s="14">
        <v>44134.958333333336</v>
      </c>
      <c r="AG2263" s="15">
        <v>0.06</v>
      </c>
    </row>
    <row r="2264" spans="1:33" x14ac:dyDescent="0.25">
      <c r="A2264">
        <v>82569</v>
      </c>
      <c r="B2264" s="9">
        <v>0.20833333333333334</v>
      </c>
      <c r="C2264" s="1">
        <v>43733</v>
      </c>
      <c r="D2264" s="2">
        <v>43733.208333333336</v>
      </c>
      <c r="E2264" t="s">
        <v>725</v>
      </c>
      <c r="F2264">
        <v>3.21</v>
      </c>
      <c r="G2264">
        <v>2.78</v>
      </c>
      <c r="H2264">
        <v>0.86599999999999999</v>
      </c>
      <c r="I2264" t="s">
        <v>725</v>
      </c>
      <c r="J2264">
        <v>2.85</v>
      </c>
      <c r="K2264">
        <v>0.33</v>
      </c>
      <c r="L2264">
        <v>0.4</v>
      </c>
      <c r="M2264">
        <v>0.06</v>
      </c>
      <c r="N2264">
        <v>7.0000000000000007E-2</v>
      </c>
      <c r="P2264" t="s">
        <v>726</v>
      </c>
      <c r="Q2264">
        <v>1642</v>
      </c>
      <c r="R2264">
        <v>74</v>
      </c>
      <c r="S2264">
        <v>193</v>
      </c>
      <c r="T2264">
        <v>0.68</v>
      </c>
      <c r="U2264">
        <v>210</v>
      </c>
      <c r="V2264">
        <v>119</v>
      </c>
      <c r="W2264">
        <v>1570</v>
      </c>
      <c r="X2264">
        <v>1288</v>
      </c>
      <c r="Y2264">
        <v>629</v>
      </c>
      <c r="Z2264">
        <v>38</v>
      </c>
      <c r="AA2264">
        <v>19</v>
      </c>
      <c r="AB2264" t="s">
        <v>729</v>
      </c>
      <c r="AD2264" s="12">
        <v>0.70833333333333337</v>
      </c>
      <c r="AE2264" s="13">
        <v>44135</v>
      </c>
      <c r="AF2264" s="14">
        <v>44135.708333333336</v>
      </c>
      <c r="AG2264" s="15">
        <v>0.06</v>
      </c>
    </row>
    <row r="2265" spans="1:33" x14ac:dyDescent="0.25">
      <c r="A2265">
        <v>82570</v>
      </c>
      <c r="B2265" s="9">
        <v>0.33333333333333331</v>
      </c>
      <c r="C2265" s="1">
        <v>43733</v>
      </c>
      <c r="D2265" s="2">
        <v>43733.333333333336</v>
      </c>
      <c r="E2265" t="s">
        <v>725</v>
      </c>
      <c r="F2265">
        <v>3.32</v>
      </c>
      <c r="G2265">
        <v>2.78</v>
      </c>
      <c r="H2265">
        <v>0.83730000000000004</v>
      </c>
      <c r="I2265" t="s">
        <v>725</v>
      </c>
      <c r="J2265">
        <v>2.92</v>
      </c>
      <c r="K2265">
        <v>0.32</v>
      </c>
      <c r="L2265">
        <v>0.27</v>
      </c>
      <c r="M2265">
        <v>0.06</v>
      </c>
      <c r="N2265">
        <v>7.0000000000000007E-2</v>
      </c>
      <c r="O2265" t="s">
        <v>726</v>
      </c>
      <c r="Q2265">
        <v>1629</v>
      </c>
      <c r="R2265">
        <v>169</v>
      </c>
      <c r="S2265">
        <v>177</v>
      </c>
      <c r="T2265">
        <v>0.63</v>
      </c>
      <c r="U2265">
        <v>205</v>
      </c>
      <c r="V2265">
        <v>116</v>
      </c>
      <c r="W2265">
        <v>2322</v>
      </c>
      <c r="X2265">
        <v>1263</v>
      </c>
      <c r="Y2265">
        <v>627</v>
      </c>
      <c r="Z2265">
        <v>38</v>
      </c>
      <c r="AA2265">
        <v>19</v>
      </c>
      <c r="AB2265" t="s">
        <v>728</v>
      </c>
      <c r="AD2265" s="12">
        <v>8.3333333333333329E-2</v>
      </c>
      <c r="AE2265" s="13">
        <v>44136</v>
      </c>
      <c r="AF2265" s="14">
        <v>44136.083333333336</v>
      </c>
      <c r="AG2265" s="15">
        <v>0.06</v>
      </c>
    </row>
    <row r="2266" spans="1:33" x14ac:dyDescent="0.25">
      <c r="A2266">
        <v>82571</v>
      </c>
      <c r="B2266" s="9">
        <v>0.41666666666666669</v>
      </c>
      <c r="C2266" s="1">
        <v>43733</v>
      </c>
      <c r="D2266" s="2">
        <v>43733.416666666664</v>
      </c>
      <c r="E2266" t="s">
        <v>725</v>
      </c>
      <c r="F2266">
        <v>3.34</v>
      </c>
      <c r="G2266">
        <v>2.74</v>
      </c>
      <c r="H2266">
        <v>0.82040000000000002</v>
      </c>
      <c r="I2266" t="s">
        <v>725</v>
      </c>
      <c r="J2266">
        <v>2.95</v>
      </c>
      <c r="K2266">
        <v>0.24</v>
      </c>
      <c r="L2266">
        <v>0.32</v>
      </c>
      <c r="M2266">
        <v>0.06</v>
      </c>
      <c r="N2266">
        <v>0.06</v>
      </c>
      <c r="P2266" t="s">
        <v>726</v>
      </c>
      <c r="Q2266">
        <v>1625</v>
      </c>
      <c r="R2266">
        <v>164</v>
      </c>
      <c r="S2266">
        <v>173</v>
      </c>
      <c r="T2266">
        <v>0.65</v>
      </c>
      <c r="U2266">
        <v>202</v>
      </c>
      <c r="V2266">
        <v>115</v>
      </c>
      <c r="W2266">
        <v>2275</v>
      </c>
      <c r="X2266">
        <v>1253</v>
      </c>
      <c r="Y2266">
        <v>628</v>
      </c>
      <c r="Z2266">
        <v>38</v>
      </c>
      <c r="AA2266">
        <v>19</v>
      </c>
      <c r="AB2266" t="s">
        <v>727</v>
      </c>
      <c r="AD2266" s="12">
        <v>0.875</v>
      </c>
      <c r="AE2266" s="13">
        <v>44137</v>
      </c>
      <c r="AF2266" s="14">
        <v>44137.875</v>
      </c>
      <c r="AG2266" s="15">
        <v>0.06</v>
      </c>
    </row>
    <row r="2267" spans="1:33" x14ac:dyDescent="0.25">
      <c r="A2267">
        <v>82572</v>
      </c>
      <c r="B2267" s="9">
        <v>0.54166666666666663</v>
      </c>
      <c r="C2267" s="1">
        <v>43733</v>
      </c>
      <c r="D2267" s="2">
        <v>43733.541666666664</v>
      </c>
      <c r="E2267" t="s">
        <v>725</v>
      </c>
      <c r="F2267">
        <v>3.18</v>
      </c>
      <c r="G2267">
        <v>2.76</v>
      </c>
      <c r="H2267">
        <v>0.8679</v>
      </c>
      <c r="I2267" t="s">
        <v>725</v>
      </c>
      <c r="J2267">
        <v>2.89</v>
      </c>
      <c r="K2267">
        <v>0.17</v>
      </c>
      <c r="L2267">
        <v>0.3</v>
      </c>
      <c r="M2267">
        <v>0.06</v>
      </c>
      <c r="N2267">
        <v>7.0000000000000007E-2</v>
      </c>
      <c r="O2267" t="s">
        <v>726</v>
      </c>
      <c r="Q2267">
        <v>1622</v>
      </c>
      <c r="R2267">
        <v>155</v>
      </c>
      <c r="S2267">
        <v>166</v>
      </c>
      <c r="T2267">
        <v>0.66</v>
      </c>
      <c r="U2267">
        <v>197</v>
      </c>
      <c r="V2267">
        <v>114</v>
      </c>
      <c r="W2267">
        <v>2208</v>
      </c>
      <c r="X2267">
        <v>1239</v>
      </c>
      <c r="Y2267">
        <v>628</v>
      </c>
      <c r="Z2267">
        <v>38</v>
      </c>
      <c r="AA2267">
        <v>19</v>
      </c>
      <c r="AB2267" t="s">
        <v>727</v>
      </c>
      <c r="AD2267" s="12">
        <v>0.5</v>
      </c>
      <c r="AE2267" s="13">
        <v>44138</v>
      </c>
      <c r="AF2267" s="14">
        <v>44138.5</v>
      </c>
      <c r="AG2267" s="15">
        <v>0.06</v>
      </c>
    </row>
    <row r="2268" spans="1:33" x14ac:dyDescent="0.25">
      <c r="A2268">
        <v>82573</v>
      </c>
      <c r="B2268" s="9">
        <v>0.70833333333333337</v>
      </c>
      <c r="C2268" s="1">
        <v>43733</v>
      </c>
      <c r="D2268" s="2">
        <v>43733.708333333336</v>
      </c>
      <c r="E2268" t="s">
        <v>725</v>
      </c>
      <c r="F2268">
        <v>3.29</v>
      </c>
      <c r="G2268">
        <v>2.76</v>
      </c>
      <c r="H2268">
        <v>0.83889999999999998</v>
      </c>
      <c r="I2268" t="s">
        <v>725</v>
      </c>
      <c r="J2268">
        <v>2.8</v>
      </c>
      <c r="K2268">
        <v>0.85</v>
      </c>
      <c r="L2268">
        <v>0.37</v>
      </c>
      <c r="M2268">
        <v>7.0000000000000007E-2</v>
      </c>
      <c r="N2268">
        <v>7.0000000000000007E-2</v>
      </c>
      <c r="P2268" t="s">
        <v>726</v>
      </c>
      <c r="Q2268">
        <v>1597</v>
      </c>
      <c r="R2268">
        <v>155</v>
      </c>
      <c r="S2268">
        <v>158</v>
      </c>
      <c r="T2268">
        <v>0.64</v>
      </c>
      <c r="U2268">
        <v>190</v>
      </c>
      <c r="V2268">
        <v>112</v>
      </c>
      <c r="W2268">
        <v>2129</v>
      </c>
      <c r="X2268">
        <v>1239</v>
      </c>
      <c r="Y2268">
        <v>625</v>
      </c>
      <c r="Z2268">
        <v>39</v>
      </c>
      <c r="AA2268">
        <v>19</v>
      </c>
      <c r="AB2268" t="s">
        <v>728</v>
      </c>
      <c r="AD2268" s="12">
        <v>0.70833333333333337</v>
      </c>
      <c r="AE2268" s="13">
        <v>44138</v>
      </c>
      <c r="AF2268" s="14">
        <v>44138.708333333336</v>
      </c>
      <c r="AG2268" s="15">
        <v>0.06</v>
      </c>
    </row>
    <row r="2269" spans="1:33" x14ac:dyDescent="0.25">
      <c r="A2269">
        <v>82574</v>
      </c>
      <c r="B2269" s="9">
        <v>0.83333333333333337</v>
      </c>
      <c r="C2269" s="1">
        <v>43733</v>
      </c>
      <c r="D2269" s="2">
        <v>43733.833333333336</v>
      </c>
      <c r="E2269" t="s">
        <v>725</v>
      </c>
      <c r="F2269">
        <v>3.09</v>
      </c>
      <c r="G2269">
        <v>2.75</v>
      </c>
      <c r="H2269">
        <v>0.89</v>
      </c>
      <c r="I2269" t="s">
        <v>725</v>
      </c>
      <c r="J2269">
        <v>2.93</v>
      </c>
      <c r="K2269">
        <v>0.73</v>
      </c>
      <c r="L2269">
        <v>0.28000000000000003</v>
      </c>
      <c r="M2269">
        <v>0.06</v>
      </c>
      <c r="N2269">
        <v>7.0000000000000007E-2</v>
      </c>
      <c r="O2269" t="s">
        <v>726</v>
      </c>
      <c r="Q2269">
        <v>1584</v>
      </c>
      <c r="R2269">
        <v>151</v>
      </c>
      <c r="S2269">
        <v>153</v>
      </c>
      <c r="T2269">
        <v>0.62</v>
      </c>
      <c r="U2269">
        <v>185</v>
      </c>
      <c r="V2269">
        <v>110</v>
      </c>
      <c r="W2269">
        <v>2085</v>
      </c>
      <c r="X2269">
        <v>1234</v>
      </c>
      <c r="Y2269">
        <v>623</v>
      </c>
      <c r="Z2269">
        <v>38</v>
      </c>
      <c r="AA2269">
        <v>19</v>
      </c>
      <c r="AB2269" t="s">
        <v>729</v>
      </c>
      <c r="AD2269" s="12">
        <v>0.58333333333333337</v>
      </c>
      <c r="AE2269" s="13">
        <v>44140</v>
      </c>
      <c r="AF2269" s="14">
        <v>44140.583333333336</v>
      </c>
      <c r="AG2269" s="15">
        <v>0.06</v>
      </c>
    </row>
    <row r="2270" spans="1:33" x14ac:dyDescent="0.25">
      <c r="A2270">
        <v>82575</v>
      </c>
      <c r="B2270" s="9">
        <v>0.95833333333333337</v>
      </c>
      <c r="C2270" s="1">
        <v>43733</v>
      </c>
      <c r="D2270" s="2">
        <v>43733.958333333336</v>
      </c>
      <c r="E2270" t="s">
        <v>725</v>
      </c>
      <c r="F2270">
        <v>3.13</v>
      </c>
      <c r="G2270">
        <v>2.77</v>
      </c>
      <c r="H2270">
        <v>0.88500000000000001</v>
      </c>
      <c r="I2270" t="s">
        <v>725</v>
      </c>
      <c r="J2270">
        <v>2.8</v>
      </c>
      <c r="K2270">
        <v>0.44</v>
      </c>
      <c r="L2270">
        <v>0.37</v>
      </c>
      <c r="M2270">
        <v>7.0000000000000007E-2</v>
      </c>
      <c r="N2270">
        <v>7.0000000000000007E-2</v>
      </c>
      <c r="P2270" t="s">
        <v>726</v>
      </c>
      <c r="Q2270">
        <v>1555</v>
      </c>
      <c r="R2270">
        <v>136</v>
      </c>
      <c r="S2270">
        <v>134</v>
      </c>
      <c r="T2270">
        <v>0.56999999999999995</v>
      </c>
      <c r="U2270">
        <v>179</v>
      </c>
      <c r="V2270">
        <v>105</v>
      </c>
      <c r="W2270">
        <v>1899</v>
      </c>
      <c r="X2270">
        <v>1206</v>
      </c>
      <c r="Y2270">
        <v>619</v>
      </c>
      <c r="Z2270">
        <v>37</v>
      </c>
      <c r="AA2270">
        <v>19</v>
      </c>
      <c r="AB2270" t="s">
        <v>729</v>
      </c>
      <c r="AD2270" s="12">
        <v>0.75</v>
      </c>
      <c r="AE2270" s="13">
        <v>44140</v>
      </c>
      <c r="AF2270" s="14">
        <v>44140.75</v>
      </c>
      <c r="AG2270" s="15">
        <v>0.06</v>
      </c>
    </row>
    <row r="2271" spans="1:33" x14ac:dyDescent="0.25">
      <c r="A2271">
        <v>82576</v>
      </c>
      <c r="B2271" s="9">
        <v>8.3333333333333329E-2</v>
      </c>
      <c r="C2271" s="1">
        <v>43734</v>
      </c>
      <c r="D2271" s="2">
        <v>43734.083333333336</v>
      </c>
      <c r="E2271" t="s">
        <v>725</v>
      </c>
      <c r="F2271">
        <v>3.06</v>
      </c>
      <c r="G2271">
        <v>2.68</v>
      </c>
      <c r="H2271">
        <v>0.87580000000000002</v>
      </c>
      <c r="I2271" t="s">
        <v>725</v>
      </c>
      <c r="J2271">
        <v>2.79</v>
      </c>
      <c r="K2271">
        <v>0.61</v>
      </c>
      <c r="L2271">
        <v>0.44</v>
      </c>
      <c r="M2271">
        <v>0.06</v>
      </c>
      <c r="N2271">
        <v>7.0000000000000007E-2</v>
      </c>
      <c r="O2271" t="s">
        <v>726</v>
      </c>
      <c r="Q2271">
        <v>1536</v>
      </c>
      <c r="R2271">
        <v>124</v>
      </c>
      <c r="S2271">
        <v>118</v>
      </c>
      <c r="T2271">
        <v>0.56000000000000005</v>
      </c>
      <c r="U2271">
        <v>175</v>
      </c>
      <c r="V2271">
        <v>101</v>
      </c>
      <c r="W2271">
        <v>1738</v>
      </c>
      <c r="X2271">
        <v>1188</v>
      </c>
      <c r="Y2271">
        <v>617</v>
      </c>
      <c r="Z2271">
        <v>37</v>
      </c>
      <c r="AA2271">
        <v>19</v>
      </c>
      <c r="AB2271" t="s">
        <v>729</v>
      </c>
      <c r="AD2271" s="12">
        <v>0.875</v>
      </c>
      <c r="AE2271" s="13">
        <v>44141</v>
      </c>
      <c r="AF2271" s="14">
        <v>44141.875</v>
      </c>
      <c r="AG2271" s="15">
        <v>0.06</v>
      </c>
    </row>
    <row r="2272" spans="1:33" x14ac:dyDescent="0.25">
      <c r="A2272">
        <v>82577</v>
      </c>
      <c r="B2272" s="9">
        <v>0.20833333333333334</v>
      </c>
      <c r="C2272" s="1">
        <v>43734</v>
      </c>
      <c r="D2272" s="2">
        <v>43734.208333333336</v>
      </c>
      <c r="E2272" t="s">
        <v>725</v>
      </c>
      <c r="F2272">
        <v>3.19</v>
      </c>
      <c r="G2272">
        <v>2.67</v>
      </c>
      <c r="H2272">
        <v>0.83699999999999997</v>
      </c>
      <c r="I2272" t="s">
        <v>725</v>
      </c>
      <c r="J2272">
        <v>2.81</v>
      </c>
      <c r="K2272">
        <v>0.53</v>
      </c>
      <c r="L2272">
        <v>0.5</v>
      </c>
      <c r="M2272">
        <v>0.06</v>
      </c>
      <c r="N2272">
        <v>0.06</v>
      </c>
      <c r="P2272" t="s">
        <v>726</v>
      </c>
      <c r="Q2272">
        <v>1523</v>
      </c>
      <c r="R2272">
        <v>111</v>
      </c>
      <c r="S2272">
        <v>103</v>
      </c>
      <c r="T2272">
        <v>0.56000000000000005</v>
      </c>
      <c r="U2272">
        <v>170</v>
      </c>
      <c r="V2272">
        <v>98</v>
      </c>
      <c r="W2272">
        <v>1583</v>
      </c>
      <c r="X2272">
        <v>1167</v>
      </c>
      <c r="Y2272">
        <v>615</v>
      </c>
      <c r="Z2272">
        <v>37</v>
      </c>
      <c r="AA2272">
        <v>19</v>
      </c>
      <c r="AB2272" t="s">
        <v>729</v>
      </c>
      <c r="AD2272" s="12">
        <v>0.95833333333333337</v>
      </c>
      <c r="AE2272" s="13">
        <v>44141</v>
      </c>
      <c r="AF2272" s="14">
        <v>44141.958333333336</v>
      </c>
      <c r="AG2272" s="15">
        <v>0.06</v>
      </c>
    </row>
    <row r="2273" spans="1:33" x14ac:dyDescent="0.25">
      <c r="A2273">
        <v>82578</v>
      </c>
      <c r="B2273" s="9">
        <v>0.33333333333333331</v>
      </c>
      <c r="C2273" s="1">
        <v>43734</v>
      </c>
      <c r="D2273" s="2">
        <v>43734.333333333336</v>
      </c>
      <c r="E2273" t="s">
        <v>725</v>
      </c>
      <c r="F2273">
        <v>3.32</v>
      </c>
      <c r="G2273">
        <v>2.82</v>
      </c>
      <c r="H2273">
        <v>0.84940000000000004</v>
      </c>
      <c r="I2273" t="s">
        <v>725</v>
      </c>
      <c r="J2273">
        <v>2.91</v>
      </c>
      <c r="K2273">
        <v>0.24</v>
      </c>
      <c r="L2273">
        <v>0.33</v>
      </c>
      <c r="M2273">
        <v>0.05</v>
      </c>
      <c r="N2273">
        <v>0.06</v>
      </c>
      <c r="O2273" t="s">
        <v>726</v>
      </c>
      <c r="Q2273">
        <v>1517</v>
      </c>
      <c r="R2273">
        <v>169</v>
      </c>
      <c r="S2273">
        <v>277</v>
      </c>
      <c r="T2273">
        <v>0.56000000000000005</v>
      </c>
      <c r="U2273">
        <v>165</v>
      </c>
      <c r="V2273">
        <v>156</v>
      </c>
      <c r="W2273">
        <v>2334</v>
      </c>
      <c r="X2273">
        <v>1144</v>
      </c>
      <c r="Y2273">
        <v>614</v>
      </c>
      <c r="Z2273">
        <v>38</v>
      </c>
      <c r="AA2273">
        <v>19</v>
      </c>
      <c r="AB2273" t="s">
        <v>728</v>
      </c>
      <c r="AD2273" s="12">
        <v>0.45833333333333331</v>
      </c>
      <c r="AE2273" s="13">
        <v>44142</v>
      </c>
      <c r="AF2273" s="14">
        <v>44142.458333333336</v>
      </c>
      <c r="AG2273" s="15">
        <v>0.06</v>
      </c>
    </row>
    <row r="2274" spans="1:33" x14ac:dyDescent="0.25">
      <c r="A2274">
        <v>82579</v>
      </c>
      <c r="B2274" s="9">
        <v>0.45833333333333331</v>
      </c>
      <c r="C2274" s="1">
        <v>43734</v>
      </c>
      <c r="D2274" s="2">
        <v>43734.458333333336</v>
      </c>
      <c r="E2274" t="s">
        <v>725</v>
      </c>
      <c r="F2274">
        <v>3.33</v>
      </c>
      <c r="G2274">
        <v>2.65</v>
      </c>
      <c r="H2274">
        <v>0.79579999999999995</v>
      </c>
      <c r="I2274" t="s">
        <v>725</v>
      </c>
      <c r="J2274">
        <v>2.86</v>
      </c>
      <c r="K2274">
        <v>0.18</v>
      </c>
      <c r="L2274">
        <v>0.32</v>
      </c>
      <c r="M2274">
        <v>0.05</v>
      </c>
      <c r="N2274">
        <v>0.06</v>
      </c>
      <c r="P2274" t="s">
        <v>726</v>
      </c>
      <c r="Q2274">
        <v>1513</v>
      </c>
      <c r="R2274">
        <v>160</v>
      </c>
      <c r="S2274">
        <v>269</v>
      </c>
      <c r="T2274">
        <v>0.61</v>
      </c>
      <c r="U2274">
        <v>161</v>
      </c>
      <c r="V2274">
        <v>154</v>
      </c>
      <c r="W2274">
        <v>2252</v>
      </c>
      <c r="X2274">
        <v>1131</v>
      </c>
      <c r="Y2274">
        <v>614</v>
      </c>
      <c r="Z2274">
        <v>37</v>
      </c>
      <c r="AA2274">
        <v>19</v>
      </c>
      <c r="AB2274" t="s">
        <v>727</v>
      </c>
      <c r="AD2274" s="12">
        <v>0.33333333333333331</v>
      </c>
      <c r="AE2274" s="13">
        <v>44145</v>
      </c>
      <c r="AF2274" s="14">
        <v>44145.333333333336</v>
      </c>
      <c r="AG2274" s="15">
        <v>0.06</v>
      </c>
    </row>
    <row r="2275" spans="1:33" x14ac:dyDescent="0.25">
      <c r="A2275">
        <v>82580</v>
      </c>
      <c r="B2275" s="9">
        <v>0.58333333333333337</v>
      </c>
      <c r="C2275" s="1">
        <v>43734</v>
      </c>
      <c r="D2275" s="2">
        <v>43734.583333333336</v>
      </c>
      <c r="E2275" t="s">
        <v>725</v>
      </c>
      <c r="F2275">
        <v>2.97</v>
      </c>
      <c r="G2275">
        <v>2.65</v>
      </c>
      <c r="H2275">
        <v>0.89229999999999998</v>
      </c>
      <c r="I2275" t="s">
        <v>725</v>
      </c>
      <c r="J2275">
        <v>2.8</v>
      </c>
      <c r="K2275">
        <v>0.24</v>
      </c>
      <c r="L2275">
        <v>0.32</v>
      </c>
      <c r="M2275">
        <v>0.06</v>
      </c>
      <c r="N2275">
        <v>7.0000000000000007E-2</v>
      </c>
      <c r="O2275" t="s">
        <v>726</v>
      </c>
      <c r="Q2275">
        <v>1508</v>
      </c>
      <c r="R2275">
        <v>160</v>
      </c>
      <c r="S2275">
        <v>264</v>
      </c>
      <c r="T2275">
        <v>0.63</v>
      </c>
      <c r="U2275">
        <v>4156</v>
      </c>
      <c r="V2275">
        <v>153</v>
      </c>
      <c r="W2275">
        <v>2195</v>
      </c>
      <c r="X2275">
        <v>1131</v>
      </c>
      <c r="Y2275">
        <v>614</v>
      </c>
      <c r="Z2275">
        <v>37</v>
      </c>
      <c r="AA2275">
        <v>19</v>
      </c>
      <c r="AB2275" t="s">
        <v>728</v>
      </c>
      <c r="AD2275" s="12">
        <v>0.58333333333333337</v>
      </c>
      <c r="AE2275" s="13">
        <v>44145</v>
      </c>
      <c r="AF2275" s="14">
        <v>44145.583333333336</v>
      </c>
      <c r="AG2275" s="15">
        <v>0.06</v>
      </c>
    </row>
    <row r="2276" spans="1:33" x14ac:dyDescent="0.25">
      <c r="A2276">
        <v>82581</v>
      </c>
      <c r="B2276" s="9">
        <v>0.66666666666666663</v>
      </c>
      <c r="C2276" s="1">
        <v>43734</v>
      </c>
      <c r="D2276" s="2">
        <v>43734.666666666664</v>
      </c>
      <c r="E2276" t="s">
        <v>725</v>
      </c>
      <c r="F2276">
        <v>3.24</v>
      </c>
      <c r="G2276">
        <v>2.65</v>
      </c>
      <c r="H2276">
        <v>0.81789999999999996</v>
      </c>
      <c r="I2276" t="s">
        <v>725</v>
      </c>
      <c r="J2276">
        <v>2.78</v>
      </c>
      <c r="K2276">
        <v>0.28000000000000003</v>
      </c>
      <c r="L2276">
        <v>0.33</v>
      </c>
      <c r="M2276">
        <v>0.06</v>
      </c>
      <c r="N2276">
        <v>0.08</v>
      </c>
      <c r="P2276" t="s">
        <v>726</v>
      </c>
      <c r="Q2276">
        <v>1506</v>
      </c>
      <c r="R2276">
        <v>160</v>
      </c>
      <c r="S2276">
        <v>260</v>
      </c>
      <c r="T2276">
        <v>0.67</v>
      </c>
      <c r="U2276">
        <v>153</v>
      </c>
      <c r="V2276">
        <v>152</v>
      </c>
      <c r="W2276">
        <v>2155</v>
      </c>
      <c r="X2276">
        <v>1131</v>
      </c>
      <c r="Y2276">
        <v>614</v>
      </c>
      <c r="Z2276">
        <v>37.299999999999997</v>
      </c>
      <c r="AA2276">
        <v>19</v>
      </c>
      <c r="AB2276" t="s">
        <v>730</v>
      </c>
      <c r="AD2276" s="12">
        <v>8.3333333333333329E-2</v>
      </c>
      <c r="AE2276" s="13">
        <v>44146</v>
      </c>
      <c r="AF2276" s="14">
        <v>44146.083333333336</v>
      </c>
      <c r="AG2276" s="15">
        <v>0.06</v>
      </c>
    </row>
    <row r="2277" spans="1:33" x14ac:dyDescent="0.25">
      <c r="A2277">
        <v>82582</v>
      </c>
      <c r="B2277" s="9">
        <v>0.79166666666666663</v>
      </c>
      <c r="C2277" s="1">
        <v>43734</v>
      </c>
      <c r="D2277" s="2">
        <v>43734.791666666664</v>
      </c>
      <c r="E2277" t="s">
        <v>725</v>
      </c>
      <c r="F2277">
        <v>3.28</v>
      </c>
      <c r="G2277">
        <v>2.88</v>
      </c>
      <c r="H2277">
        <v>0.878</v>
      </c>
      <c r="I2277" t="s">
        <v>725</v>
      </c>
      <c r="J2277">
        <v>2.99</v>
      </c>
      <c r="K2277">
        <v>0.19</v>
      </c>
      <c r="L2277">
        <v>0.34</v>
      </c>
      <c r="M2277">
        <v>0.06</v>
      </c>
      <c r="N2277">
        <v>7.0000000000000007E-2</v>
      </c>
      <c r="O2277" t="s">
        <v>726</v>
      </c>
      <c r="Q2277">
        <v>1496</v>
      </c>
      <c r="R2277">
        <v>154</v>
      </c>
      <c r="S2277">
        <v>251</v>
      </c>
      <c r="T2277">
        <v>0.56999999999999995</v>
      </c>
      <c r="U2277">
        <v>147</v>
      </c>
      <c r="V2277">
        <v>149</v>
      </c>
      <c r="W2277">
        <v>2066</v>
      </c>
      <c r="X2277">
        <v>1118</v>
      </c>
      <c r="Y2277">
        <v>613</v>
      </c>
      <c r="Z2277">
        <v>37.299999999999997</v>
      </c>
      <c r="AA2277">
        <v>19</v>
      </c>
      <c r="AB2277" t="s">
        <v>730</v>
      </c>
      <c r="AD2277" s="12">
        <v>0.33333333333333331</v>
      </c>
      <c r="AE2277" s="13">
        <v>44146</v>
      </c>
      <c r="AF2277" s="14">
        <v>44146.333333333336</v>
      </c>
      <c r="AG2277" s="15">
        <v>0.06</v>
      </c>
    </row>
    <row r="2278" spans="1:33" x14ac:dyDescent="0.25">
      <c r="A2278">
        <v>82583</v>
      </c>
      <c r="B2278" s="9">
        <v>0.875</v>
      </c>
      <c r="C2278" s="1">
        <v>43734</v>
      </c>
      <c r="D2278" s="2">
        <v>43734.875</v>
      </c>
      <c r="E2278" t="s">
        <v>725</v>
      </c>
      <c r="F2278">
        <v>3.34</v>
      </c>
      <c r="G2278">
        <v>2.75</v>
      </c>
      <c r="H2278">
        <v>0.82340000000000002</v>
      </c>
      <c r="I2278" t="s">
        <v>725</v>
      </c>
      <c r="J2278">
        <v>3.03</v>
      </c>
      <c r="K2278">
        <v>0.2</v>
      </c>
      <c r="L2278">
        <v>0.33</v>
      </c>
      <c r="M2278">
        <v>0.06</v>
      </c>
      <c r="N2278">
        <v>0.06</v>
      </c>
      <c r="P2278" t="s">
        <v>726</v>
      </c>
      <c r="Q2278">
        <v>1491</v>
      </c>
      <c r="R2278">
        <v>147</v>
      </c>
      <c r="S2278">
        <v>243</v>
      </c>
      <c r="T2278">
        <v>0.56000000000000005</v>
      </c>
      <c r="U2278">
        <v>145</v>
      </c>
      <c r="V2278">
        <v>147</v>
      </c>
      <c r="W2278">
        <v>1985</v>
      </c>
      <c r="X2278">
        <v>1107</v>
      </c>
      <c r="Y2278">
        <v>611</v>
      </c>
      <c r="Z2278">
        <v>37</v>
      </c>
      <c r="AA2278">
        <v>19</v>
      </c>
      <c r="AB2278" t="s">
        <v>730</v>
      </c>
      <c r="AD2278" s="12">
        <v>0.83333333333333337</v>
      </c>
      <c r="AE2278" s="13">
        <v>44146</v>
      </c>
      <c r="AF2278" s="14">
        <v>44146.833333333336</v>
      </c>
      <c r="AG2278" s="15">
        <v>0.06</v>
      </c>
    </row>
    <row r="2279" spans="1:33" x14ac:dyDescent="0.25">
      <c r="A2279">
        <v>82584</v>
      </c>
      <c r="B2279" s="9">
        <v>0.95833333333333337</v>
      </c>
      <c r="C2279" s="1">
        <v>43734</v>
      </c>
      <c r="D2279" s="2">
        <v>43734.958333333336</v>
      </c>
      <c r="E2279" t="s">
        <v>725</v>
      </c>
      <c r="F2279">
        <v>3.38</v>
      </c>
      <c r="G2279">
        <v>2.87</v>
      </c>
      <c r="H2279">
        <v>0.84909999999999997</v>
      </c>
      <c r="I2279" t="s">
        <v>725</v>
      </c>
      <c r="J2279">
        <v>2.98</v>
      </c>
      <c r="K2279">
        <v>0.34</v>
      </c>
      <c r="L2279">
        <v>0.37</v>
      </c>
      <c r="M2279">
        <v>0.06</v>
      </c>
      <c r="N2279">
        <v>0.06</v>
      </c>
      <c r="O2279" t="s">
        <v>726</v>
      </c>
      <c r="Q2279">
        <v>1484</v>
      </c>
      <c r="R2279">
        <v>136</v>
      </c>
      <c r="S2279">
        <v>230</v>
      </c>
      <c r="T2279">
        <v>0.56000000000000005</v>
      </c>
      <c r="U2279">
        <v>141</v>
      </c>
      <c r="V2279">
        <v>144</v>
      </c>
      <c r="W2279">
        <v>1855</v>
      </c>
      <c r="X2279">
        <v>1089</v>
      </c>
      <c r="Y2279">
        <v>610</v>
      </c>
      <c r="Z2279">
        <v>38</v>
      </c>
      <c r="AA2279">
        <v>19</v>
      </c>
      <c r="AB2279" t="s">
        <v>729</v>
      </c>
      <c r="AD2279" s="12">
        <v>0.33333333333333331</v>
      </c>
      <c r="AE2279" s="13">
        <v>44147</v>
      </c>
      <c r="AF2279" s="14">
        <v>44147.333333333336</v>
      </c>
      <c r="AG2279" s="15">
        <v>0.06</v>
      </c>
    </row>
    <row r="2280" spans="1:33" x14ac:dyDescent="0.25">
      <c r="A2280">
        <v>82585</v>
      </c>
      <c r="B2280" s="9">
        <v>8.3333333333333329E-2</v>
      </c>
      <c r="C2280" s="1">
        <v>43735</v>
      </c>
      <c r="D2280" s="2">
        <v>43735.083333333336</v>
      </c>
      <c r="E2280" t="s">
        <v>725</v>
      </c>
      <c r="F2280">
        <v>3.21</v>
      </c>
      <c r="G2280">
        <v>2.92</v>
      </c>
      <c r="H2280">
        <v>0.90969999999999995</v>
      </c>
      <c r="I2280" t="s">
        <v>725</v>
      </c>
      <c r="J2280">
        <v>2.94</v>
      </c>
      <c r="K2280">
        <v>0.25</v>
      </c>
      <c r="L2280">
        <v>0.36</v>
      </c>
      <c r="M2280">
        <v>0.06</v>
      </c>
      <c r="N2280">
        <v>7.0000000000000007E-2</v>
      </c>
      <c r="P2280" t="s">
        <v>726</v>
      </c>
      <c r="Q2280">
        <v>1472</v>
      </c>
      <c r="R2280">
        <v>122</v>
      </c>
      <c r="S2280">
        <v>211</v>
      </c>
      <c r="T2280">
        <v>0.56000000000000005</v>
      </c>
      <c r="U2280">
        <v>136</v>
      </c>
      <c r="V2280">
        <v>140</v>
      </c>
      <c r="W2280">
        <v>1669</v>
      </c>
      <c r="X2280">
        <v>1062</v>
      </c>
      <c r="Y2280">
        <v>610</v>
      </c>
      <c r="Z2280">
        <v>37</v>
      </c>
      <c r="AA2280">
        <v>19</v>
      </c>
      <c r="AB2280" t="s">
        <v>729</v>
      </c>
      <c r="AD2280" s="12">
        <v>0.45833333333333331</v>
      </c>
      <c r="AE2280" s="13">
        <v>44147</v>
      </c>
      <c r="AF2280" s="14">
        <v>44147.458333333336</v>
      </c>
      <c r="AG2280" s="15">
        <v>0.06</v>
      </c>
    </row>
    <row r="2281" spans="1:33" x14ac:dyDescent="0.25">
      <c r="A2281">
        <v>82586</v>
      </c>
      <c r="B2281" s="9">
        <v>0.20833333333333334</v>
      </c>
      <c r="C2281" s="1">
        <v>43735</v>
      </c>
      <c r="D2281" s="2">
        <v>43735.208333333336</v>
      </c>
      <c r="E2281" t="s">
        <v>725</v>
      </c>
      <c r="F2281">
        <v>3.17</v>
      </c>
      <c r="G2281">
        <v>2.91</v>
      </c>
      <c r="H2281">
        <v>0.91800000000000004</v>
      </c>
      <c r="I2281" t="s">
        <v>725</v>
      </c>
      <c r="J2281">
        <v>2.96</v>
      </c>
      <c r="K2281">
        <v>0.22</v>
      </c>
      <c r="L2281">
        <v>0.32</v>
      </c>
      <c r="M2281">
        <v>7.0000000000000007E-2</v>
      </c>
      <c r="N2281">
        <v>7.0000000000000007E-2</v>
      </c>
      <c r="O2281" t="s">
        <v>726</v>
      </c>
      <c r="Q2281">
        <v>1462</v>
      </c>
      <c r="R2281">
        <v>114</v>
      </c>
      <c r="S2281">
        <v>198</v>
      </c>
      <c r="T2281">
        <v>0.56999999999999995</v>
      </c>
      <c r="U2281">
        <v>132</v>
      </c>
      <c r="V2281">
        <v>137</v>
      </c>
      <c r="W2281">
        <v>1539</v>
      </c>
      <c r="X2281">
        <v>1048</v>
      </c>
      <c r="Y2281">
        <v>608</v>
      </c>
      <c r="Z2281">
        <v>37</v>
      </c>
      <c r="AA2281">
        <v>19</v>
      </c>
      <c r="AB2281" t="s">
        <v>729</v>
      </c>
      <c r="AD2281" s="12">
        <v>0.58333333333333337</v>
      </c>
      <c r="AE2281" s="13">
        <v>44147</v>
      </c>
      <c r="AF2281" s="14">
        <v>44147.583333333336</v>
      </c>
      <c r="AG2281" s="15">
        <v>0.06</v>
      </c>
    </row>
    <row r="2282" spans="1:33" x14ac:dyDescent="0.25">
      <c r="A2282">
        <v>82587</v>
      </c>
      <c r="B2282" s="9">
        <v>0.33333333333333331</v>
      </c>
      <c r="C2282" s="1">
        <v>43735</v>
      </c>
      <c r="D2282" s="2">
        <v>43735.333333333336</v>
      </c>
      <c r="E2282" t="s">
        <v>725</v>
      </c>
      <c r="F2282">
        <v>3.17</v>
      </c>
      <c r="G2282">
        <v>2.87</v>
      </c>
      <c r="H2282">
        <v>0.90539999999999998</v>
      </c>
      <c r="I2282" t="s">
        <v>725</v>
      </c>
      <c r="J2282">
        <v>3.03</v>
      </c>
      <c r="K2282">
        <v>0.52</v>
      </c>
      <c r="L2282">
        <v>0.33</v>
      </c>
      <c r="M2282">
        <v>7.0000000000000007E-2</v>
      </c>
      <c r="N2282">
        <v>7.0000000000000007E-2</v>
      </c>
      <c r="P2282" t="s">
        <v>726</v>
      </c>
      <c r="Q2282">
        <v>1461</v>
      </c>
      <c r="R2282">
        <v>102</v>
      </c>
      <c r="S2282">
        <v>275</v>
      </c>
      <c r="T2282">
        <v>0.62</v>
      </c>
      <c r="U2282">
        <v>127</v>
      </c>
      <c r="V2282">
        <v>136</v>
      </c>
      <c r="W2282">
        <v>2372</v>
      </c>
      <c r="X2282">
        <v>1028</v>
      </c>
      <c r="Y2282">
        <v>608</v>
      </c>
      <c r="Z2282">
        <v>37</v>
      </c>
      <c r="AA2282">
        <v>19</v>
      </c>
      <c r="AB2282" t="s">
        <v>731</v>
      </c>
      <c r="AD2282" s="12">
        <v>0.95833333333333337</v>
      </c>
      <c r="AE2282" s="13">
        <v>44147</v>
      </c>
      <c r="AF2282" s="14">
        <v>44147.958333333336</v>
      </c>
      <c r="AG2282" s="15">
        <v>0.06</v>
      </c>
    </row>
    <row r="2283" spans="1:33" x14ac:dyDescent="0.25">
      <c r="A2283">
        <v>82588</v>
      </c>
      <c r="B2283" s="9">
        <v>0.45833333333333331</v>
      </c>
      <c r="C2283" s="1">
        <v>43735</v>
      </c>
      <c r="D2283" s="2">
        <v>43735.458333333336</v>
      </c>
      <c r="E2283" t="s">
        <v>725</v>
      </c>
      <c r="F2283">
        <v>3.26</v>
      </c>
      <c r="G2283">
        <v>2.87</v>
      </c>
      <c r="H2283">
        <v>0.88039999999999996</v>
      </c>
      <c r="I2283" t="s">
        <v>725</v>
      </c>
      <c r="J2283">
        <v>2.94</v>
      </c>
      <c r="K2283">
        <v>0.21</v>
      </c>
      <c r="L2283">
        <v>0.34</v>
      </c>
      <c r="M2283">
        <v>7.0000000000000007E-2</v>
      </c>
      <c r="N2283">
        <v>7.0000000000000007E-2</v>
      </c>
      <c r="O2283" t="s">
        <v>726</v>
      </c>
      <c r="Q2283">
        <v>1457</v>
      </c>
      <c r="R2283">
        <v>93</v>
      </c>
      <c r="S2283">
        <v>269</v>
      </c>
      <c r="T2283">
        <v>0.64</v>
      </c>
      <c r="U2283">
        <v>122</v>
      </c>
      <c r="V2283">
        <v>135</v>
      </c>
      <c r="W2283">
        <v>2313</v>
      </c>
      <c r="X2283">
        <v>1012</v>
      </c>
      <c r="Y2283">
        <v>603</v>
      </c>
      <c r="Z2283">
        <v>37</v>
      </c>
      <c r="AA2283">
        <v>19</v>
      </c>
      <c r="AB2283" t="s">
        <v>731</v>
      </c>
      <c r="AD2283" s="12">
        <v>8.3333333333333329E-2</v>
      </c>
      <c r="AE2283" s="13">
        <v>44148</v>
      </c>
      <c r="AF2283" s="14">
        <v>44148.083333333336</v>
      </c>
      <c r="AG2283" s="15">
        <v>0.06</v>
      </c>
    </row>
    <row r="2284" spans="1:33" x14ac:dyDescent="0.25">
      <c r="A2284">
        <v>82589</v>
      </c>
      <c r="B2284" s="9">
        <v>0.54166666666666663</v>
      </c>
      <c r="C2284" s="1">
        <v>43735</v>
      </c>
      <c r="D2284" s="2">
        <v>43735.541666666664</v>
      </c>
      <c r="E2284" t="s">
        <v>725</v>
      </c>
      <c r="F2284">
        <v>3.21</v>
      </c>
      <c r="G2284">
        <v>2.87</v>
      </c>
      <c r="H2284">
        <v>0.89410000000000001</v>
      </c>
      <c r="I2284" t="s">
        <v>725</v>
      </c>
      <c r="J2284">
        <v>2.94</v>
      </c>
      <c r="K2284">
        <v>0.22</v>
      </c>
      <c r="L2284">
        <v>0.35</v>
      </c>
      <c r="M2284">
        <v>7.0000000000000007E-2</v>
      </c>
      <c r="N2284">
        <v>7.0000000000000007E-2</v>
      </c>
      <c r="P2284" t="s">
        <v>726</v>
      </c>
      <c r="Q2284">
        <v>1455</v>
      </c>
      <c r="R2284">
        <v>93</v>
      </c>
      <c r="S2284">
        <v>266</v>
      </c>
      <c r="T2284">
        <v>0.74</v>
      </c>
      <c r="U2284">
        <v>119</v>
      </c>
      <c r="V2284">
        <v>134</v>
      </c>
      <c r="W2284">
        <v>2280</v>
      </c>
      <c r="X2284">
        <v>1012</v>
      </c>
      <c r="Y2284">
        <v>603</v>
      </c>
      <c r="Z2284">
        <v>37</v>
      </c>
      <c r="AA2284">
        <v>19</v>
      </c>
      <c r="AB2284" t="s">
        <v>731</v>
      </c>
      <c r="AD2284" s="12">
        <v>0.20833333333333334</v>
      </c>
      <c r="AE2284" s="13">
        <v>44148</v>
      </c>
      <c r="AF2284" s="14">
        <v>44148.208333333336</v>
      </c>
      <c r="AG2284" s="15">
        <v>0.06</v>
      </c>
    </row>
    <row r="2285" spans="1:33" x14ac:dyDescent="0.25">
      <c r="A2285">
        <v>82590</v>
      </c>
      <c r="B2285" s="9">
        <v>0.66666666666666663</v>
      </c>
      <c r="C2285" s="1">
        <v>43735</v>
      </c>
      <c r="D2285" s="2">
        <v>43735.666666666664</v>
      </c>
      <c r="E2285" t="s">
        <v>725</v>
      </c>
      <c r="F2285">
        <v>3.14</v>
      </c>
      <c r="G2285">
        <v>2.87</v>
      </c>
      <c r="H2285">
        <v>0.91400000000000003</v>
      </c>
      <c r="I2285" t="s">
        <v>725</v>
      </c>
      <c r="J2285">
        <v>2.91</v>
      </c>
      <c r="K2285">
        <v>0.2</v>
      </c>
      <c r="L2285">
        <v>0.41</v>
      </c>
      <c r="M2285">
        <v>7.0000000000000007E-2</v>
      </c>
      <c r="N2285">
        <v>7.0000000000000007E-2</v>
      </c>
      <c r="O2285" t="s">
        <v>726</v>
      </c>
      <c r="Q2285">
        <v>1451</v>
      </c>
      <c r="R2285">
        <v>93</v>
      </c>
      <c r="S2285">
        <v>260</v>
      </c>
      <c r="T2285">
        <v>0.73</v>
      </c>
      <c r="U2285">
        <v>114</v>
      </c>
      <c r="V2285">
        <v>132</v>
      </c>
      <c r="W2285">
        <v>2221</v>
      </c>
      <c r="X2285">
        <v>1012</v>
      </c>
      <c r="Y2285">
        <v>603</v>
      </c>
      <c r="Z2285">
        <v>37</v>
      </c>
      <c r="AA2285">
        <v>19</v>
      </c>
      <c r="AB2285" t="s">
        <v>730</v>
      </c>
      <c r="AD2285" s="12">
        <v>0.45833333333333331</v>
      </c>
      <c r="AE2285" s="13">
        <v>44148</v>
      </c>
      <c r="AF2285" s="14">
        <v>44148.458333333336</v>
      </c>
      <c r="AG2285" s="15">
        <v>0.06</v>
      </c>
    </row>
    <row r="2286" spans="1:33" x14ac:dyDescent="0.25">
      <c r="A2286">
        <v>82591</v>
      </c>
      <c r="B2286" s="9">
        <v>0.75</v>
      </c>
      <c r="C2286" s="1">
        <v>43735</v>
      </c>
      <c r="D2286" s="2">
        <v>43735.75</v>
      </c>
      <c r="E2286" t="s">
        <v>725</v>
      </c>
      <c r="F2286">
        <v>3.24</v>
      </c>
      <c r="G2286">
        <v>2.87</v>
      </c>
      <c r="H2286">
        <v>0.88580000000000003</v>
      </c>
      <c r="I2286" t="s">
        <v>725</v>
      </c>
      <c r="J2286">
        <v>2.85</v>
      </c>
      <c r="K2286">
        <v>0.4</v>
      </c>
      <c r="L2286">
        <v>0.48</v>
      </c>
      <c r="M2286">
        <v>7.0000000000000007E-2</v>
      </c>
      <c r="N2286">
        <v>7.0000000000000007E-2</v>
      </c>
      <c r="P2286" t="s">
        <v>726</v>
      </c>
      <c r="Q2286">
        <v>1445</v>
      </c>
      <c r="R2286">
        <v>214</v>
      </c>
      <c r="S2286">
        <v>255</v>
      </c>
      <c r="T2286">
        <v>0.71</v>
      </c>
      <c r="U2286">
        <v>111</v>
      </c>
      <c r="V2286">
        <v>160</v>
      </c>
      <c r="W2286">
        <v>2173</v>
      </c>
      <c r="X2286">
        <v>1012</v>
      </c>
      <c r="Y2286">
        <v>603</v>
      </c>
      <c r="Z2286">
        <v>37</v>
      </c>
      <c r="AA2286">
        <v>19</v>
      </c>
      <c r="AB2286" t="s">
        <v>730</v>
      </c>
      <c r="AD2286" s="12">
        <v>0.54166666666666663</v>
      </c>
      <c r="AE2286" s="13">
        <v>44148</v>
      </c>
      <c r="AF2286" s="14">
        <v>44148.541666666664</v>
      </c>
      <c r="AG2286" s="15">
        <v>0.06</v>
      </c>
    </row>
    <row r="2287" spans="1:33" x14ac:dyDescent="0.25">
      <c r="A2287">
        <v>82592</v>
      </c>
      <c r="B2287" s="9">
        <v>0.83333333333333337</v>
      </c>
      <c r="C2287" s="1">
        <v>43735</v>
      </c>
      <c r="D2287" s="2">
        <v>43735.833333333336</v>
      </c>
      <c r="E2287" t="s">
        <v>725</v>
      </c>
      <c r="F2287">
        <v>3.16</v>
      </c>
      <c r="G2287">
        <v>2.82</v>
      </c>
      <c r="H2287">
        <v>0.89239999999999997</v>
      </c>
      <c r="I2287" t="s">
        <v>725</v>
      </c>
      <c r="J2287">
        <v>3</v>
      </c>
      <c r="K2287">
        <v>0.26</v>
      </c>
      <c r="L2287">
        <v>0.53</v>
      </c>
      <c r="M2287">
        <v>0.08</v>
      </c>
      <c r="N2287">
        <v>7.0000000000000007E-2</v>
      </c>
      <c r="O2287" t="s">
        <v>726</v>
      </c>
      <c r="Q2287">
        <v>1437</v>
      </c>
      <c r="R2287">
        <v>208</v>
      </c>
      <c r="S2287">
        <v>249</v>
      </c>
      <c r="T2287">
        <v>0.68</v>
      </c>
      <c r="U2287">
        <v>107</v>
      </c>
      <c r="V2287">
        <v>158</v>
      </c>
      <c r="W2287">
        <v>2108</v>
      </c>
      <c r="X2287">
        <v>999</v>
      </c>
      <c r="Y2287">
        <v>603</v>
      </c>
      <c r="Z2287">
        <v>37</v>
      </c>
      <c r="AA2287">
        <v>19</v>
      </c>
      <c r="AB2287" t="s">
        <v>730</v>
      </c>
      <c r="AD2287" s="12">
        <v>8.3333333333333329E-2</v>
      </c>
      <c r="AE2287" s="13">
        <v>44149</v>
      </c>
      <c r="AF2287" s="14">
        <v>44149.083333333336</v>
      </c>
      <c r="AG2287" s="15">
        <v>0.06</v>
      </c>
    </row>
    <row r="2288" spans="1:33" x14ac:dyDescent="0.25">
      <c r="A2288">
        <v>82593</v>
      </c>
      <c r="B2288" s="9">
        <v>0.95833333333333337</v>
      </c>
      <c r="C2288" s="1">
        <v>43735</v>
      </c>
      <c r="D2288" s="2">
        <v>43735.958333333336</v>
      </c>
      <c r="E2288" t="s">
        <v>725</v>
      </c>
      <c r="F2288">
        <v>3.23</v>
      </c>
      <c r="G2288">
        <v>2.79</v>
      </c>
      <c r="H2288">
        <v>0.86380000000000001</v>
      </c>
      <c r="I2288" t="s">
        <v>725</v>
      </c>
      <c r="J2288">
        <v>2.93</v>
      </c>
      <c r="K2288">
        <v>0.28000000000000003</v>
      </c>
      <c r="L2288">
        <v>0.48</v>
      </c>
      <c r="M2288">
        <v>7.0000000000000007E-2</v>
      </c>
      <c r="N2288">
        <v>7.0000000000000007E-2</v>
      </c>
      <c r="P2288" t="s">
        <v>726</v>
      </c>
      <c r="Q2288">
        <v>1418</v>
      </c>
      <c r="R2288">
        <v>193</v>
      </c>
      <c r="S2288">
        <v>232</v>
      </c>
      <c r="T2288">
        <v>0.67</v>
      </c>
      <c r="U2288">
        <v>102</v>
      </c>
      <c r="V2288">
        <v>154</v>
      </c>
      <c r="W2288">
        <v>1938</v>
      </c>
      <c r="X2288">
        <v>974</v>
      </c>
      <c r="Y2288">
        <v>603</v>
      </c>
      <c r="Z2288">
        <v>37</v>
      </c>
      <c r="AA2288">
        <v>19</v>
      </c>
      <c r="AB2288" t="s">
        <v>729</v>
      </c>
      <c r="AD2288" s="12">
        <v>0.20833333333333334</v>
      </c>
      <c r="AE2288" s="13">
        <v>44149</v>
      </c>
      <c r="AF2288" s="14">
        <v>44149.208333333336</v>
      </c>
      <c r="AG2288" s="15">
        <v>0.06</v>
      </c>
    </row>
    <row r="2289" spans="1:33" x14ac:dyDescent="0.25">
      <c r="A2289">
        <v>82594</v>
      </c>
      <c r="B2289" s="9">
        <v>8.3333333333333329E-2</v>
      </c>
      <c r="C2289" s="1">
        <v>43736</v>
      </c>
      <c r="D2289" s="2">
        <v>43736.083333333336</v>
      </c>
      <c r="E2289" t="s">
        <v>725</v>
      </c>
      <c r="F2289">
        <v>3.11</v>
      </c>
      <c r="G2289">
        <v>2.87</v>
      </c>
      <c r="H2289">
        <v>0.92279999999999995</v>
      </c>
      <c r="I2289" t="s">
        <v>725</v>
      </c>
      <c r="J2289">
        <v>2.87</v>
      </c>
      <c r="K2289">
        <v>0.23</v>
      </c>
      <c r="L2289">
        <v>0.44</v>
      </c>
      <c r="M2289">
        <v>7.0000000000000007E-2</v>
      </c>
      <c r="N2289">
        <v>7.0000000000000007E-2</v>
      </c>
      <c r="O2289" t="s">
        <v>726</v>
      </c>
      <c r="Q2289">
        <v>1397</v>
      </c>
      <c r="R2289">
        <v>183</v>
      </c>
      <c r="S2289">
        <v>221</v>
      </c>
      <c r="T2289">
        <v>0.68</v>
      </c>
      <c r="U2289">
        <v>98</v>
      </c>
      <c r="V2289">
        <v>150</v>
      </c>
      <c r="W2289">
        <v>1831</v>
      </c>
      <c r="X2289">
        <v>961</v>
      </c>
      <c r="Y2289">
        <v>603</v>
      </c>
      <c r="Z2289">
        <v>38</v>
      </c>
      <c r="AA2289">
        <v>19</v>
      </c>
      <c r="AB2289" t="s">
        <v>729</v>
      </c>
      <c r="AD2289" s="12">
        <v>0.33333333333333331</v>
      </c>
      <c r="AE2289" s="13">
        <v>44149</v>
      </c>
      <c r="AF2289" s="14">
        <v>44149.333333333336</v>
      </c>
      <c r="AG2289" s="15">
        <v>0.06</v>
      </c>
    </row>
    <row r="2290" spans="1:33" x14ac:dyDescent="0.25">
      <c r="A2290">
        <v>82595</v>
      </c>
      <c r="B2290" s="9">
        <v>0.20833333333333334</v>
      </c>
      <c r="C2290" s="1">
        <v>43736</v>
      </c>
      <c r="D2290" s="2">
        <v>43736.208333333336</v>
      </c>
      <c r="E2290" t="s">
        <v>725</v>
      </c>
      <c r="F2290">
        <v>3.19</v>
      </c>
      <c r="G2290">
        <v>2.64</v>
      </c>
      <c r="H2290">
        <v>0.8276</v>
      </c>
      <c r="I2290" t="s">
        <v>725</v>
      </c>
      <c r="J2290">
        <v>2.87</v>
      </c>
      <c r="K2290">
        <v>0.28000000000000003</v>
      </c>
      <c r="L2290">
        <v>0.35</v>
      </c>
      <c r="M2290">
        <v>7.0000000000000007E-2</v>
      </c>
      <c r="N2290">
        <v>0.08</v>
      </c>
      <c r="P2290" t="s">
        <v>726</v>
      </c>
      <c r="Q2290">
        <v>1382</v>
      </c>
      <c r="R2290">
        <v>172</v>
      </c>
      <c r="S2290">
        <v>210</v>
      </c>
      <c r="T2290">
        <v>0.71</v>
      </c>
      <c r="U2290">
        <v>92</v>
      </c>
      <c r="V2290">
        <v>148</v>
      </c>
      <c r="W2290">
        <v>1716</v>
      </c>
      <c r="X2290">
        <v>944</v>
      </c>
      <c r="Y2290">
        <v>603</v>
      </c>
      <c r="Z2290">
        <v>38</v>
      </c>
      <c r="AA2290">
        <v>19</v>
      </c>
      <c r="AB2290" t="s">
        <v>729</v>
      </c>
      <c r="AD2290" s="12">
        <v>0.95833333333333337</v>
      </c>
      <c r="AE2290" s="13">
        <v>44149</v>
      </c>
      <c r="AF2290" s="14">
        <v>44149.958333333336</v>
      </c>
      <c r="AG2290" s="15">
        <v>0.06</v>
      </c>
    </row>
    <row r="2291" spans="1:33" x14ac:dyDescent="0.25">
      <c r="A2291">
        <v>82596</v>
      </c>
      <c r="B2291" s="9">
        <v>0.33333333333333331</v>
      </c>
      <c r="C2291" s="1">
        <v>43736</v>
      </c>
      <c r="D2291" s="2">
        <v>43736.333333333336</v>
      </c>
      <c r="E2291" t="s">
        <v>725</v>
      </c>
      <c r="F2291">
        <v>3.22</v>
      </c>
      <c r="G2291">
        <v>2.76</v>
      </c>
      <c r="H2291">
        <v>0.85709999999999997</v>
      </c>
      <c r="I2291" t="s">
        <v>725</v>
      </c>
      <c r="J2291">
        <v>2.93</v>
      </c>
      <c r="K2291">
        <v>0.27</v>
      </c>
      <c r="L2291">
        <v>0.28999999999999998</v>
      </c>
      <c r="M2291">
        <v>0.06</v>
      </c>
      <c r="N2291">
        <v>0.09</v>
      </c>
      <c r="O2291" t="s">
        <v>726</v>
      </c>
      <c r="Q2291">
        <v>1374</v>
      </c>
      <c r="R2291">
        <v>163</v>
      </c>
      <c r="S2291">
        <v>204</v>
      </c>
      <c r="T2291">
        <v>0.72</v>
      </c>
      <c r="U2291">
        <v>300</v>
      </c>
      <c r="V2291">
        <v>146</v>
      </c>
      <c r="W2291">
        <v>1660</v>
      </c>
      <c r="X2291">
        <v>926</v>
      </c>
      <c r="Y2291">
        <v>603</v>
      </c>
      <c r="Z2291">
        <v>38</v>
      </c>
      <c r="AA2291">
        <v>19</v>
      </c>
      <c r="AB2291" t="s">
        <v>741</v>
      </c>
      <c r="AD2291" s="12">
        <v>0.20833333333333334</v>
      </c>
      <c r="AE2291" s="13">
        <v>44150</v>
      </c>
      <c r="AF2291" s="14">
        <v>44150.208333333336</v>
      </c>
      <c r="AG2291" s="15">
        <v>0.06</v>
      </c>
    </row>
    <row r="2292" spans="1:33" x14ac:dyDescent="0.25">
      <c r="A2292">
        <v>82597</v>
      </c>
      <c r="B2292" s="9">
        <v>0.5</v>
      </c>
      <c r="C2292" s="1">
        <v>43736</v>
      </c>
      <c r="D2292" s="2">
        <v>43736.5</v>
      </c>
      <c r="E2292" t="s">
        <v>725</v>
      </c>
      <c r="F2292">
        <v>3.43</v>
      </c>
      <c r="G2292">
        <v>2.76</v>
      </c>
      <c r="H2292">
        <v>0.80469999999999997</v>
      </c>
      <c r="I2292" t="s">
        <v>725</v>
      </c>
      <c r="J2292">
        <v>2.76</v>
      </c>
      <c r="K2292">
        <v>0.7</v>
      </c>
      <c r="L2292">
        <v>0.24</v>
      </c>
      <c r="M2292">
        <v>0.06</v>
      </c>
      <c r="N2292">
        <v>0.09</v>
      </c>
      <c r="P2292" t="s">
        <v>726</v>
      </c>
      <c r="Q2292">
        <v>1373</v>
      </c>
      <c r="R2292">
        <v>162</v>
      </c>
      <c r="S2292">
        <v>195</v>
      </c>
      <c r="T2292">
        <v>0.72</v>
      </c>
      <c r="U2292">
        <v>295</v>
      </c>
      <c r="V2292">
        <v>145</v>
      </c>
      <c r="W2292">
        <v>1572</v>
      </c>
      <c r="X2292">
        <v>925</v>
      </c>
      <c r="Y2292">
        <v>603</v>
      </c>
      <c r="Z2292">
        <v>38</v>
      </c>
      <c r="AA2292">
        <v>19</v>
      </c>
      <c r="AB2292" t="s">
        <v>730</v>
      </c>
      <c r="AD2292" s="12">
        <v>0.45833333333333331</v>
      </c>
      <c r="AE2292" s="13">
        <v>44150</v>
      </c>
      <c r="AF2292" s="14">
        <v>44150.458333333336</v>
      </c>
      <c r="AG2292" s="15">
        <v>0.06</v>
      </c>
    </row>
    <row r="2293" spans="1:33" x14ac:dyDescent="0.25">
      <c r="A2293">
        <v>82598</v>
      </c>
      <c r="B2293" s="9">
        <v>0.58333333333333337</v>
      </c>
      <c r="C2293" s="1">
        <v>43736</v>
      </c>
      <c r="D2293" s="2">
        <v>43736.583333333336</v>
      </c>
      <c r="E2293" t="s">
        <v>725</v>
      </c>
      <c r="F2293">
        <v>3.4</v>
      </c>
      <c r="G2293">
        <v>2.76</v>
      </c>
      <c r="H2293">
        <v>0.81179999999999997</v>
      </c>
      <c r="I2293" t="s">
        <v>725</v>
      </c>
      <c r="J2293">
        <v>2.81</v>
      </c>
      <c r="K2293">
        <v>0.28999999999999998</v>
      </c>
      <c r="L2293">
        <v>0.23</v>
      </c>
      <c r="M2293">
        <v>0.05</v>
      </c>
      <c r="N2293">
        <v>0.09</v>
      </c>
      <c r="O2293" t="s">
        <v>726</v>
      </c>
      <c r="Q2293">
        <v>1369</v>
      </c>
      <c r="R2293">
        <v>162</v>
      </c>
      <c r="S2293">
        <v>191</v>
      </c>
      <c r="T2293">
        <v>0.73</v>
      </c>
      <c r="U2293">
        <v>291</v>
      </c>
      <c r="V2293">
        <v>144</v>
      </c>
      <c r="W2293">
        <v>1529</v>
      </c>
      <c r="X2293">
        <v>925</v>
      </c>
      <c r="Y2293">
        <v>603</v>
      </c>
      <c r="Z2293">
        <v>37.9</v>
      </c>
      <c r="AA2293">
        <v>19</v>
      </c>
      <c r="AB2293" t="s">
        <v>730</v>
      </c>
      <c r="AD2293" s="12">
        <v>0.83333333333333337</v>
      </c>
      <c r="AE2293" s="13">
        <v>44150</v>
      </c>
      <c r="AF2293" s="14">
        <v>44150.833333333336</v>
      </c>
      <c r="AG2293" s="15">
        <v>0.06</v>
      </c>
    </row>
    <row r="2294" spans="1:33" x14ac:dyDescent="0.25">
      <c r="A2294">
        <v>82599</v>
      </c>
      <c r="B2294" s="9">
        <v>0.66666666666666663</v>
      </c>
      <c r="C2294" s="1">
        <v>43736</v>
      </c>
      <c r="D2294" s="2">
        <v>43736.666666666664</v>
      </c>
      <c r="E2294" t="s">
        <v>725</v>
      </c>
      <c r="F2294">
        <v>3.18</v>
      </c>
      <c r="G2294">
        <v>2.76</v>
      </c>
      <c r="H2294">
        <v>0.8679</v>
      </c>
      <c r="I2294" t="s">
        <v>725</v>
      </c>
      <c r="J2294">
        <v>2.58</v>
      </c>
      <c r="K2294">
        <v>0.28999999999999998</v>
      </c>
      <c r="L2294">
        <v>0.22</v>
      </c>
      <c r="M2294">
        <v>0.05</v>
      </c>
      <c r="N2294">
        <v>0.09</v>
      </c>
      <c r="P2294" t="s">
        <v>726</v>
      </c>
      <c r="Q2294">
        <v>1369</v>
      </c>
      <c r="R2294">
        <v>162</v>
      </c>
      <c r="S2294">
        <v>187</v>
      </c>
      <c r="T2294">
        <v>0.73</v>
      </c>
      <c r="U2294">
        <v>289</v>
      </c>
      <c r="V2294">
        <v>143</v>
      </c>
      <c r="W2294">
        <v>1497</v>
      </c>
      <c r="X2294">
        <v>925</v>
      </c>
      <c r="Y2294">
        <v>602</v>
      </c>
      <c r="Z2294">
        <v>38</v>
      </c>
      <c r="AA2294">
        <v>19</v>
      </c>
      <c r="AB2294" t="s">
        <v>730</v>
      </c>
      <c r="AD2294" s="12">
        <v>0.79166666666666663</v>
      </c>
      <c r="AE2294" s="13">
        <v>44151</v>
      </c>
      <c r="AF2294" s="14">
        <v>44151.791666666664</v>
      </c>
      <c r="AG2294" s="15">
        <v>0.06</v>
      </c>
    </row>
    <row r="2295" spans="1:33" x14ac:dyDescent="0.25">
      <c r="A2295">
        <v>82600</v>
      </c>
      <c r="B2295" s="9">
        <v>0.83333333333333337</v>
      </c>
      <c r="C2295" s="1">
        <v>43736</v>
      </c>
      <c r="D2295" s="2">
        <v>43736.833333333336</v>
      </c>
      <c r="E2295" t="s">
        <v>725</v>
      </c>
      <c r="F2295">
        <v>3.14</v>
      </c>
      <c r="G2295">
        <v>2.86</v>
      </c>
      <c r="H2295">
        <v>0.91080000000000005</v>
      </c>
      <c r="I2295" t="s">
        <v>725</v>
      </c>
      <c r="J2295">
        <v>2.97</v>
      </c>
      <c r="K2295">
        <v>0.77</v>
      </c>
      <c r="L2295">
        <v>0.27</v>
      </c>
      <c r="M2295">
        <v>0.05</v>
      </c>
      <c r="N2295">
        <v>0.08</v>
      </c>
      <c r="O2295" t="s">
        <v>726</v>
      </c>
      <c r="Q2295">
        <v>1346</v>
      </c>
      <c r="R2295">
        <v>149</v>
      </c>
      <c r="S2295">
        <v>271</v>
      </c>
      <c r="T2295">
        <v>0.69</v>
      </c>
      <c r="U2295">
        <v>282</v>
      </c>
      <c r="V2295">
        <v>138</v>
      </c>
      <c r="W2295">
        <v>2352</v>
      </c>
      <c r="X2295">
        <v>904</v>
      </c>
      <c r="Y2295">
        <v>603</v>
      </c>
      <c r="Z2295">
        <v>38</v>
      </c>
      <c r="AA2295">
        <v>19</v>
      </c>
      <c r="AB2295" t="s">
        <v>729</v>
      </c>
      <c r="AD2295" s="12">
        <v>0.70833333333333337</v>
      </c>
      <c r="AE2295" s="13">
        <v>44153</v>
      </c>
      <c r="AF2295" s="14">
        <v>44153.708333333336</v>
      </c>
      <c r="AG2295" s="15">
        <v>0.06</v>
      </c>
    </row>
    <row r="2296" spans="1:33" x14ac:dyDescent="0.25">
      <c r="A2296">
        <v>82601</v>
      </c>
      <c r="B2296" s="9">
        <v>0.95833333333333337</v>
      </c>
      <c r="C2296" s="1">
        <v>43736</v>
      </c>
      <c r="D2296" s="2">
        <v>43736.958333333336</v>
      </c>
      <c r="E2296" t="s">
        <v>725</v>
      </c>
      <c r="F2296">
        <v>3.19</v>
      </c>
      <c r="G2296">
        <v>2.76</v>
      </c>
      <c r="H2296">
        <v>0.86519999999999997</v>
      </c>
      <c r="I2296" t="s">
        <v>725</v>
      </c>
      <c r="J2296">
        <v>2.89</v>
      </c>
      <c r="K2296">
        <v>0.99</v>
      </c>
      <c r="L2296">
        <v>0.34</v>
      </c>
      <c r="M2296">
        <v>0.06</v>
      </c>
      <c r="N2296">
        <v>0.08</v>
      </c>
      <c r="P2296" t="s">
        <v>726</v>
      </c>
      <c r="Q2296">
        <v>1312</v>
      </c>
      <c r="R2296">
        <v>128</v>
      </c>
      <c r="S2296">
        <v>251</v>
      </c>
      <c r="T2296">
        <v>0.68</v>
      </c>
      <c r="U2296">
        <v>277</v>
      </c>
      <c r="V2296">
        <v>134</v>
      </c>
      <c r="W2296">
        <v>2157</v>
      </c>
      <c r="X2296">
        <v>874</v>
      </c>
      <c r="Y2296">
        <v>603</v>
      </c>
      <c r="Z2296">
        <v>38</v>
      </c>
      <c r="AA2296">
        <v>19</v>
      </c>
      <c r="AB2296" t="s">
        <v>729</v>
      </c>
      <c r="AD2296" s="12">
        <v>8.3333333333333329E-2</v>
      </c>
      <c r="AE2296" s="13">
        <v>44154</v>
      </c>
      <c r="AF2296" s="14">
        <v>44154.083333333336</v>
      </c>
      <c r="AG2296" s="15">
        <v>0.06</v>
      </c>
    </row>
    <row r="2297" spans="1:33" x14ac:dyDescent="0.25">
      <c r="A2297">
        <v>82602</v>
      </c>
      <c r="B2297" s="9">
        <v>8.3333333333333329E-2</v>
      </c>
      <c r="C2297" s="1">
        <v>43737</v>
      </c>
      <c r="D2297" s="2">
        <v>43737.083333333336</v>
      </c>
      <c r="E2297" t="s">
        <v>725</v>
      </c>
      <c r="F2297">
        <v>3.08</v>
      </c>
      <c r="G2297">
        <v>2.63</v>
      </c>
      <c r="H2297">
        <v>0.85389999999999999</v>
      </c>
      <c r="I2297" t="s">
        <v>725</v>
      </c>
      <c r="J2297">
        <v>2.8</v>
      </c>
      <c r="K2297">
        <v>1.68</v>
      </c>
      <c r="L2297">
        <v>0.47</v>
      </c>
      <c r="M2297">
        <v>0.06</v>
      </c>
      <c r="N2297">
        <v>7.0000000000000007E-2</v>
      </c>
      <c r="O2297" t="s">
        <v>726</v>
      </c>
      <c r="Q2297">
        <v>1287</v>
      </c>
      <c r="R2297">
        <v>118</v>
      </c>
      <c r="S2297">
        <v>243</v>
      </c>
      <c r="T2297">
        <v>0.72</v>
      </c>
      <c r="U2297">
        <v>272</v>
      </c>
      <c r="V2297">
        <v>131</v>
      </c>
      <c r="W2297">
        <v>2079</v>
      </c>
      <c r="X2297">
        <v>861</v>
      </c>
      <c r="Y2297">
        <v>603</v>
      </c>
      <c r="Z2297">
        <v>38</v>
      </c>
      <c r="AA2297">
        <v>19</v>
      </c>
      <c r="AB2297" t="s">
        <v>729</v>
      </c>
      <c r="AD2297" s="12">
        <v>0.75</v>
      </c>
      <c r="AE2297" s="13">
        <v>44154</v>
      </c>
      <c r="AF2297" s="14">
        <v>44154.75</v>
      </c>
      <c r="AG2297" s="15">
        <v>0.06</v>
      </c>
    </row>
    <row r="2298" spans="1:33" x14ac:dyDescent="0.25">
      <c r="A2298">
        <v>82603</v>
      </c>
      <c r="B2298" s="9">
        <v>0.20833333333333334</v>
      </c>
      <c r="C2298" s="1">
        <v>43737</v>
      </c>
      <c r="D2298" s="2">
        <v>43737.208333333336</v>
      </c>
      <c r="E2298" t="s">
        <v>725</v>
      </c>
      <c r="F2298">
        <v>3.11</v>
      </c>
      <c r="G2298">
        <v>2.75</v>
      </c>
      <c r="H2298">
        <v>0.88419999999999999</v>
      </c>
      <c r="I2298" t="s">
        <v>725</v>
      </c>
      <c r="J2298">
        <v>2.7</v>
      </c>
      <c r="K2298">
        <v>1.62</v>
      </c>
      <c r="L2298">
        <v>0.55000000000000004</v>
      </c>
      <c r="M2298">
        <v>7.0000000000000007E-2</v>
      </c>
      <c r="N2298">
        <v>7.0000000000000007E-2</v>
      </c>
      <c r="P2298" t="s">
        <v>726</v>
      </c>
      <c r="Q2298">
        <v>1256</v>
      </c>
      <c r="R2298">
        <v>107</v>
      </c>
      <c r="S2298">
        <v>228</v>
      </c>
      <c r="T2298">
        <v>0.74</v>
      </c>
      <c r="U2298">
        <v>266</v>
      </c>
      <c r="V2298">
        <v>128</v>
      </c>
      <c r="W2298">
        <v>1931</v>
      </c>
      <c r="X2298">
        <v>843</v>
      </c>
      <c r="Y2298">
        <v>602</v>
      </c>
      <c r="Z2298">
        <v>37</v>
      </c>
      <c r="AA2298">
        <v>19</v>
      </c>
      <c r="AB2298" t="s">
        <v>729</v>
      </c>
      <c r="AD2298" s="12">
        <v>0.875</v>
      </c>
      <c r="AE2298" s="13">
        <v>44154</v>
      </c>
      <c r="AF2298" s="14">
        <v>44154.875</v>
      </c>
      <c r="AG2298" s="15">
        <v>0.06</v>
      </c>
    </row>
    <row r="2299" spans="1:33" x14ac:dyDescent="0.25">
      <c r="A2299">
        <v>82604</v>
      </c>
      <c r="B2299" s="9">
        <v>0.33333333333333331</v>
      </c>
      <c r="C2299" s="1">
        <v>43737</v>
      </c>
      <c r="D2299" s="2">
        <v>43737.333333333336</v>
      </c>
      <c r="E2299" t="s">
        <v>725</v>
      </c>
      <c r="F2299">
        <v>3.29</v>
      </c>
      <c r="G2299">
        <v>2.78</v>
      </c>
      <c r="H2299">
        <v>0.84499999999999997</v>
      </c>
      <c r="I2299" t="s">
        <v>725</v>
      </c>
      <c r="J2299">
        <v>2.97</v>
      </c>
      <c r="K2299">
        <v>1.38</v>
      </c>
      <c r="L2299">
        <v>0.5</v>
      </c>
      <c r="M2299">
        <v>0.06</v>
      </c>
      <c r="N2299">
        <v>7.0000000000000007E-2</v>
      </c>
      <c r="O2299" t="s">
        <v>726</v>
      </c>
      <c r="Q2299">
        <v>1248</v>
      </c>
      <c r="R2299">
        <v>98</v>
      </c>
      <c r="S2299">
        <v>221</v>
      </c>
      <c r="T2299">
        <v>0.77</v>
      </c>
      <c r="U2299">
        <v>263</v>
      </c>
      <c r="V2299">
        <v>128</v>
      </c>
      <c r="W2299">
        <v>1863</v>
      </c>
      <c r="X2299">
        <v>829</v>
      </c>
      <c r="Y2299">
        <v>602</v>
      </c>
      <c r="Z2299">
        <v>37.299999999999997</v>
      </c>
      <c r="AA2299">
        <v>19</v>
      </c>
      <c r="AB2299" t="s">
        <v>730</v>
      </c>
      <c r="AD2299" s="12">
        <v>0.95833333333333337</v>
      </c>
      <c r="AE2299" s="13">
        <v>44154</v>
      </c>
      <c r="AF2299" s="14">
        <v>44154.958333333336</v>
      </c>
      <c r="AG2299" s="15">
        <v>0.06</v>
      </c>
    </row>
    <row r="2300" spans="1:33" x14ac:dyDescent="0.25">
      <c r="A2300">
        <v>82605</v>
      </c>
      <c r="B2300" s="9">
        <v>0.41666666666666669</v>
      </c>
      <c r="C2300" s="1">
        <v>43737</v>
      </c>
      <c r="D2300" s="2">
        <v>43737.416666666664</v>
      </c>
      <c r="E2300" t="s">
        <v>725</v>
      </c>
      <c r="F2300">
        <v>3.21</v>
      </c>
      <c r="G2300">
        <v>2.78</v>
      </c>
      <c r="H2300">
        <v>0.86599999999999999</v>
      </c>
      <c r="I2300" t="s">
        <v>725</v>
      </c>
      <c r="J2300">
        <v>2.76</v>
      </c>
      <c r="K2300">
        <v>1.08</v>
      </c>
      <c r="L2300">
        <v>0.47</v>
      </c>
      <c r="M2300">
        <v>0.06</v>
      </c>
      <c r="N2300">
        <v>7.0000000000000007E-2</v>
      </c>
      <c r="P2300" t="s">
        <v>726</v>
      </c>
      <c r="Q2300">
        <v>1241</v>
      </c>
      <c r="R2300">
        <v>95</v>
      </c>
      <c r="S2300">
        <v>217</v>
      </c>
      <c r="T2300">
        <v>0.77</v>
      </c>
      <c r="U2300">
        <v>260</v>
      </c>
      <c r="V2300">
        <v>127</v>
      </c>
      <c r="W2300">
        <v>1824</v>
      </c>
      <c r="X2300">
        <v>825</v>
      </c>
      <c r="Y2300">
        <v>602</v>
      </c>
      <c r="Z2300">
        <v>37.299999999999997</v>
      </c>
      <c r="AA2300">
        <v>19</v>
      </c>
      <c r="AB2300" t="s">
        <v>730</v>
      </c>
      <c r="AD2300" s="12">
        <v>8.3333333333333329E-2</v>
      </c>
      <c r="AE2300" s="13">
        <v>44155</v>
      </c>
      <c r="AF2300" s="14">
        <v>44155.083333333336</v>
      </c>
      <c r="AG2300" s="15">
        <v>0.06</v>
      </c>
    </row>
    <row r="2301" spans="1:33" x14ac:dyDescent="0.25">
      <c r="A2301">
        <v>82606</v>
      </c>
      <c r="B2301" s="9">
        <v>0.5</v>
      </c>
      <c r="C2301" s="1">
        <v>43737</v>
      </c>
      <c r="D2301" s="2">
        <v>43737.5</v>
      </c>
      <c r="E2301" t="s">
        <v>725</v>
      </c>
      <c r="F2301">
        <v>3.08</v>
      </c>
      <c r="G2301">
        <v>2.78</v>
      </c>
      <c r="H2301">
        <v>0.90259999999999996</v>
      </c>
      <c r="I2301" t="s">
        <v>725</v>
      </c>
      <c r="J2301">
        <v>2.72</v>
      </c>
      <c r="K2301">
        <v>1.05</v>
      </c>
      <c r="L2301">
        <v>0.44</v>
      </c>
      <c r="M2301">
        <v>0.06</v>
      </c>
      <c r="N2301">
        <v>7.0000000000000007E-2</v>
      </c>
      <c r="O2301" t="s">
        <v>726</v>
      </c>
      <c r="Q2301">
        <v>1235</v>
      </c>
      <c r="R2301">
        <v>212</v>
      </c>
      <c r="S2301">
        <v>213</v>
      </c>
      <c r="T2301">
        <v>0.77</v>
      </c>
      <c r="U2301">
        <v>257</v>
      </c>
      <c r="V2301">
        <v>160</v>
      </c>
      <c r="W2301">
        <v>1788</v>
      </c>
      <c r="X2301">
        <v>825</v>
      </c>
      <c r="Y2301">
        <v>602</v>
      </c>
      <c r="Z2301">
        <v>37.5</v>
      </c>
      <c r="AA2301">
        <v>19</v>
      </c>
      <c r="AB2301" t="s">
        <v>730</v>
      </c>
      <c r="AD2301" s="12">
        <v>0.20833333333333334</v>
      </c>
      <c r="AE2301" s="13">
        <v>44155</v>
      </c>
      <c r="AF2301" s="14">
        <v>44155.208333333336</v>
      </c>
      <c r="AG2301" s="15">
        <v>0.06</v>
      </c>
    </row>
    <row r="2302" spans="1:33" x14ac:dyDescent="0.25">
      <c r="A2302">
        <v>82607</v>
      </c>
      <c r="B2302" s="9">
        <v>0.66666666666666663</v>
      </c>
      <c r="C2302" s="1">
        <v>43737</v>
      </c>
      <c r="D2302" s="2">
        <v>43737.666666666664</v>
      </c>
      <c r="E2302" t="s">
        <v>725</v>
      </c>
      <c r="F2302">
        <v>3.04</v>
      </c>
      <c r="G2302">
        <v>2.78</v>
      </c>
      <c r="H2302">
        <v>0.91449999999999998</v>
      </c>
      <c r="I2302" t="s">
        <v>725</v>
      </c>
      <c r="J2302">
        <v>2.78</v>
      </c>
      <c r="K2302">
        <v>1.8</v>
      </c>
      <c r="L2302">
        <v>0.4</v>
      </c>
      <c r="M2302">
        <v>0.06</v>
      </c>
      <c r="N2302">
        <v>7.0000000000000007E-2</v>
      </c>
      <c r="P2302" t="s">
        <v>726</v>
      </c>
      <c r="Q2302">
        <v>1217</v>
      </c>
      <c r="R2302">
        <v>212</v>
      </c>
      <c r="S2302">
        <v>204</v>
      </c>
      <c r="T2302">
        <v>0.78</v>
      </c>
      <c r="U2302">
        <v>249</v>
      </c>
      <c r="V2302">
        <v>158</v>
      </c>
      <c r="W2302">
        <v>1699</v>
      </c>
      <c r="X2302">
        <v>825</v>
      </c>
      <c r="Y2302">
        <v>602</v>
      </c>
      <c r="Z2302">
        <v>37.4</v>
      </c>
      <c r="AA2302">
        <v>19</v>
      </c>
      <c r="AB2302" t="s">
        <v>730</v>
      </c>
      <c r="AD2302" s="12">
        <v>0.33333333333333331</v>
      </c>
      <c r="AE2302" s="13">
        <v>44155</v>
      </c>
      <c r="AF2302" s="14">
        <v>44155.333333333336</v>
      </c>
      <c r="AG2302" s="15">
        <v>0.06</v>
      </c>
    </row>
    <row r="2303" spans="1:33" x14ac:dyDescent="0.25">
      <c r="A2303">
        <v>82608</v>
      </c>
      <c r="B2303" s="9">
        <v>0.83333333333333337</v>
      </c>
      <c r="C2303" s="1">
        <v>43737</v>
      </c>
      <c r="D2303" s="2">
        <v>43737.833333333336</v>
      </c>
      <c r="E2303" t="s">
        <v>725</v>
      </c>
      <c r="F2303">
        <v>3.23</v>
      </c>
      <c r="G2303">
        <v>2.76</v>
      </c>
      <c r="H2303">
        <v>0.85450000000000004</v>
      </c>
      <c r="I2303" t="s">
        <v>725</v>
      </c>
      <c r="J2303">
        <v>2.89</v>
      </c>
      <c r="K2303">
        <v>5.3</v>
      </c>
      <c r="L2303">
        <v>0.45</v>
      </c>
      <c r="M2303">
        <v>0.06</v>
      </c>
      <c r="N2303">
        <v>7.0000000000000007E-2</v>
      </c>
      <c r="O2303" t="s">
        <v>726</v>
      </c>
      <c r="Q2303">
        <v>1181</v>
      </c>
      <c r="R2303">
        <v>198</v>
      </c>
      <c r="S2303">
        <v>271</v>
      </c>
      <c r="T2303">
        <v>0.75</v>
      </c>
      <c r="U2303">
        <v>243</v>
      </c>
      <c r="V2303">
        <v>155</v>
      </c>
      <c r="W2303">
        <v>2323</v>
      </c>
      <c r="X2303">
        <v>806</v>
      </c>
      <c r="Y2303">
        <v>602</v>
      </c>
      <c r="Z2303">
        <v>38</v>
      </c>
      <c r="AA2303">
        <v>19</v>
      </c>
      <c r="AB2303" t="s">
        <v>729</v>
      </c>
      <c r="AD2303" s="12">
        <v>0.45833333333333331</v>
      </c>
      <c r="AE2303" s="13">
        <v>44155</v>
      </c>
      <c r="AF2303" s="14">
        <v>44155.458333333336</v>
      </c>
      <c r="AG2303" s="15">
        <v>0.06</v>
      </c>
    </row>
    <row r="2304" spans="1:33" x14ac:dyDescent="0.25">
      <c r="A2304">
        <v>82609</v>
      </c>
      <c r="B2304" s="9">
        <v>0.95833333333333337</v>
      </c>
      <c r="C2304" s="1">
        <v>43737</v>
      </c>
      <c r="D2304" s="2">
        <v>43737.958333333336</v>
      </c>
      <c r="E2304" t="s">
        <v>725</v>
      </c>
      <c r="F2304">
        <v>3.14</v>
      </c>
      <c r="G2304">
        <v>2.71</v>
      </c>
      <c r="H2304">
        <v>0.86309999999999998</v>
      </c>
      <c r="I2304" t="s">
        <v>725</v>
      </c>
      <c r="J2304">
        <v>2.78</v>
      </c>
      <c r="K2304">
        <v>22.4</v>
      </c>
      <c r="L2304">
        <v>0.48</v>
      </c>
      <c r="M2304">
        <v>0.06</v>
      </c>
      <c r="N2304">
        <v>7.0000000000000007E-2</v>
      </c>
      <c r="P2304" t="s">
        <v>726</v>
      </c>
      <c r="Q2304">
        <v>1080</v>
      </c>
      <c r="R2304">
        <v>179</v>
      </c>
      <c r="S2304">
        <v>255</v>
      </c>
      <c r="T2304">
        <v>0.76</v>
      </c>
      <c r="U2304">
        <v>238</v>
      </c>
      <c r="V2304">
        <v>152</v>
      </c>
      <c r="W2304">
        <v>2162</v>
      </c>
      <c r="X2304">
        <v>777</v>
      </c>
      <c r="Y2304">
        <v>602</v>
      </c>
      <c r="Z2304">
        <v>38</v>
      </c>
      <c r="AA2304">
        <v>19</v>
      </c>
      <c r="AB2304" t="s">
        <v>729</v>
      </c>
      <c r="AD2304" s="12">
        <v>0.54166666666666663</v>
      </c>
      <c r="AE2304" s="13">
        <v>44155</v>
      </c>
      <c r="AF2304" s="14">
        <v>44155.541666666664</v>
      </c>
      <c r="AG2304" s="15">
        <v>0.06</v>
      </c>
    </row>
    <row r="2305" spans="1:33" x14ac:dyDescent="0.25">
      <c r="A2305">
        <v>82610</v>
      </c>
      <c r="B2305" s="9">
        <v>8.3333333333333329E-2</v>
      </c>
      <c r="C2305" s="1">
        <v>43738</v>
      </c>
      <c r="D2305" s="2">
        <v>43738.083333333336</v>
      </c>
      <c r="E2305" t="s">
        <v>725</v>
      </c>
      <c r="F2305">
        <v>3.15</v>
      </c>
      <c r="G2305">
        <v>2.75</v>
      </c>
      <c r="H2305">
        <v>0.873</v>
      </c>
      <c r="I2305" t="s">
        <v>725</v>
      </c>
      <c r="J2305">
        <v>2.8</v>
      </c>
      <c r="K2305">
        <v>19.5</v>
      </c>
      <c r="L2305">
        <v>0.87</v>
      </c>
      <c r="M2305">
        <v>7.0000000000000007E-2</v>
      </c>
      <c r="N2305">
        <v>7.0000000000000007E-2</v>
      </c>
      <c r="O2305" t="s">
        <v>726</v>
      </c>
      <c r="Q2305">
        <v>1004</v>
      </c>
      <c r="R2305">
        <v>168</v>
      </c>
      <c r="S2305">
        <v>247</v>
      </c>
      <c r="T2305">
        <v>0.76</v>
      </c>
      <c r="U2305">
        <v>233</v>
      </c>
      <c r="V2305">
        <v>148</v>
      </c>
      <c r="W2305">
        <v>2080</v>
      </c>
      <c r="X2305">
        <v>763</v>
      </c>
      <c r="Y2305">
        <v>603</v>
      </c>
      <c r="Z2305">
        <v>38</v>
      </c>
      <c r="AA2305">
        <v>19</v>
      </c>
      <c r="AB2305" t="s">
        <v>729</v>
      </c>
      <c r="AD2305" s="12">
        <v>0.625</v>
      </c>
      <c r="AE2305" s="13">
        <v>44155</v>
      </c>
      <c r="AF2305" s="14">
        <v>44155.625</v>
      </c>
      <c r="AG2305" s="15">
        <v>0.06</v>
      </c>
    </row>
    <row r="2306" spans="1:33" x14ac:dyDescent="0.25">
      <c r="A2306">
        <v>82611</v>
      </c>
      <c r="B2306" s="9">
        <v>0.20833333333333334</v>
      </c>
      <c r="C2306" s="1">
        <v>43738</v>
      </c>
      <c r="D2306" s="2">
        <v>43738.208333333336</v>
      </c>
      <c r="E2306" t="s">
        <v>725</v>
      </c>
      <c r="F2306">
        <v>3.21</v>
      </c>
      <c r="G2306">
        <v>2.75</v>
      </c>
      <c r="H2306">
        <v>0.85670000000000002</v>
      </c>
      <c r="I2306" t="s">
        <v>725</v>
      </c>
      <c r="J2306">
        <v>2.82</v>
      </c>
      <c r="K2306">
        <v>14.3</v>
      </c>
      <c r="L2306">
        <v>1.21</v>
      </c>
      <c r="M2306">
        <v>7.0000000000000007E-2</v>
      </c>
      <c r="N2306">
        <v>7.0000000000000007E-2</v>
      </c>
      <c r="P2306" t="s">
        <v>726</v>
      </c>
      <c r="Q2306">
        <v>938</v>
      </c>
      <c r="R2306">
        <v>153</v>
      </c>
      <c r="S2306">
        <v>231</v>
      </c>
      <c r="T2306">
        <v>0.76</v>
      </c>
      <c r="U2306">
        <v>228</v>
      </c>
      <c r="V2306">
        <v>145</v>
      </c>
      <c r="W2306">
        <v>1918</v>
      </c>
      <c r="X2306">
        <v>739</v>
      </c>
      <c r="Y2306">
        <v>603</v>
      </c>
      <c r="Z2306">
        <v>37</v>
      </c>
      <c r="AA2306">
        <v>19</v>
      </c>
      <c r="AB2306" t="s">
        <v>729</v>
      </c>
      <c r="AD2306" s="12">
        <v>0.20833333333333334</v>
      </c>
      <c r="AE2306" s="13">
        <v>44156</v>
      </c>
      <c r="AF2306" s="14">
        <v>44156.208333333336</v>
      </c>
      <c r="AG2306" s="15">
        <v>0.06</v>
      </c>
    </row>
    <row r="2307" spans="1:33" x14ac:dyDescent="0.25">
      <c r="A2307">
        <v>82612</v>
      </c>
      <c r="B2307" s="9">
        <v>0.375</v>
      </c>
      <c r="C2307" s="1">
        <v>43738</v>
      </c>
      <c r="D2307" s="2">
        <v>43738.375</v>
      </c>
      <c r="E2307" t="s">
        <v>725</v>
      </c>
      <c r="F2307">
        <v>3.42</v>
      </c>
      <c r="G2307">
        <v>2.81</v>
      </c>
      <c r="H2307">
        <v>0.8216</v>
      </c>
      <c r="I2307" t="s">
        <v>725</v>
      </c>
      <c r="J2307">
        <v>2.88</v>
      </c>
      <c r="K2307">
        <v>9.82</v>
      </c>
      <c r="L2307">
        <v>1.55</v>
      </c>
      <c r="M2307">
        <v>7.0000000000000007E-2</v>
      </c>
      <c r="N2307">
        <v>7.0000000000000007E-2</v>
      </c>
      <c r="O2307" t="s">
        <v>726</v>
      </c>
      <c r="Q2307">
        <v>874</v>
      </c>
      <c r="R2307">
        <v>136</v>
      </c>
      <c r="S2307">
        <v>218</v>
      </c>
      <c r="T2307">
        <v>0.79</v>
      </c>
      <c r="U2307">
        <v>221</v>
      </c>
      <c r="V2307">
        <v>142</v>
      </c>
      <c r="W2307">
        <v>1784</v>
      </c>
      <c r="X2307">
        <v>715</v>
      </c>
      <c r="Y2307">
        <v>603</v>
      </c>
      <c r="Z2307">
        <v>37</v>
      </c>
      <c r="AA2307">
        <v>19</v>
      </c>
      <c r="AB2307" t="s">
        <v>728</v>
      </c>
      <c r="AD2307" s="12">
        <v>0.58333333333333337</v>
      </c>
      <c r="AE2307" s="13">
        <v>44156</v>
      </c>
      <c r="AF2307" s="14">
        <v>44156.583333333336</v>
      </c>
      <c r="AG2307" s="15">
        <v>0.06</v>
      </c>
    </row>
    <row r="2308" spans="1:33" x14ac:dyDescent="0.25">
      <c r="A2308">
        <v>82613</v>
      </c>
      <c r="B2308" s="9">
        <v>0.45833333333333331</v>
      </c>
      <c r="C2308" s="1">
        <v>43738</v>
      </c>
      <c r="D2308" s="2">
        <v>43738.458333333336</v>
      </c>
      <c r="E2308" t="s">
        <v>725</v>
      </c>
      <c r="F2308">
        <v>3.31</v>
      </c>
      <c r="G2308">
        <v>2.81</v>
      </c>
      <c r="H2308">
        <v>0.84889999999999999</v>
      </c>
      <c r="I2308" t="s">
        <v>725</v>
      </c>
      <c r="J2308">
        <v>2.83</v>
      </c>
      <c r="K2308">
        <v>7.93</v>
      </c>
      <c r="L2308">
        <v>1.52</v>
      </c>
      <c r="M2308">
        <v>7.0000000000000007E-2</v>
      </c>
      <c r="N2308">
        <v>7.0000000000000007E-2</v>
      </c>
      <c r="P2308" t="s">
        <v>726</v>
      </c>
      <c r="Q2308">
        <v>823</v>
      </c>
      <c r="R2308">
        <v>130</v>
      </c>
      <c r="S2308">
        <v>210</v>
      </c>
      <c r="T2308">
        <v>0.84</v>
      </c>
      <c r="U2308">
        <v>219</v>
      </c>
      <c r="V2308">
        <v>140</v>
      </c>
      <c r="W2308">
        <v>1696</v>
      </c>
      <c r="X2308">
        <v>709</v>
      </c>
      <c r="Y2308">
        <v>602</v>
      </c>
      <c r="Z2308">
        <v>37</v>
      </c>
      <c r="AA2308">
        <v>19</v>
      </c>
      <c r="AB2308" t="s">
        <v>728</v>
      </c>
      <c r="AD2308" s="12">
        <v>0.83333333333333337</v>
      </c>
      <c r="AE2308" s="13">
        <v>44156</v>
      </c>
      <c r="AF2308" s="14">
        <v>44156.833333333336</v>
      </c>
      <c r="AG2308" s="15">
        <v>0.06</v>
      </c>
    </row>
    <row r="2309" spans="1:33" x14ac:dyDescent="0.25">
      <c r="A2309">
        <v>82614</v>
      </c>
      <c r="B2309" s="9">
        <v>0.58333333333333337</v>
      </c>
      <c r="C2309" s="1">
        <v>43738</v>
      </c>
      <c r="D2309" s="2">
        <v>43738.583333333336</v>
      </c>
      <c r="E2309" t="s">
        <v>725</v>
      </c>
      <c r="F2309">
        <v>3.26</v>
      </c>
      <c r="G2309">
        <v>2.81</v>
      </c>
      <c r="H2309">
        <v>0.86199999999999999</v>
      </c>
      <c r="I2309" t="s">
        <v>725</v>
      </c>
      <c r="J2309">
        <v>2.71</v>
      </c>
      <c r="K2309">
        <v>6.32</v>
      </c>
      <c r="L2309">
        <v>1.27</v>
      </c>
      <c r="M2309">
        <v>7.0000000000000007E-2</v>
      </c>
      <c r="N2309">
        <v>7.0000000000000007E-2</v>
      </c>
      <c r="O2309" t="s">
        <v>726</v>
      </c>
      <c r="Q2309">
        <v>801</v>
      </c>
      <c r="R2309">
        <v>130</v>
      </c>
      <c r="S2309">
        <v>204</v>
      </c>
      <c r="T2309">
        <v>0.82</v>
      </c>
      <c r="U2309">
        <v>215</v>
      </c>
      <c r="V2309">
        <v>138</v>
      </c>
      <c r="W2309">
        <v>1638</v>
      </c>
      <c r="X2309">
        <v>711</v>
      </c>
      <c r="Y2309">
        <v>603</v>
      </c>
      <c r="Z2309">
        <v>38</v>
      </c>
      <c r="AA2309">
        <v>20</v>
      </c>
      <c r="AB2309" t="s">
        <v>728</v>
      </c>
      <c r="AD2309" s="12">
        <v>0.95833333333333337</v>
      </c>
      <c r="AE2309" s="13">
        <v>44156</v>
      </c>
      <c r="AF2309" s="14">
        <v>44156.958333333336</v>
      </c>
      <c r="AG2309" s="15">
        <v>0.06</v>
      </c>
    </row>
    <row r="2310" spans="1:33" x14ac:dyDescent="0.25">
      <c r="A2310">
        <v>82615</v>
      </c>
      <c r="B2310" s="9">
        <v>0.66666666666666663</v>
      </c>
      <c r="C2310" s="1">
        <v>43738</v>
      </c>
      <c r="D2310" s="2">
        <v>43738.666666666664</v>
      </c>
      <c r="E2310" t="s">
        <v>725</v>
      </c>
      <c r="F2310">
        <v>3.28</v>
      </c>
      <c r="G2310">
        <v>2.81</v>
      </c>
      <c r="H2310">
        <v>0.85670000000000002</v>
      </c>
      <c r="I2310" t="s">
        <v>725</v>
      </c>
      <c r="J2310">
        <v>2.66</v>
      </c>
      <c r="K2310">
        <v>6.5</v>
      </c>
      <c r="L2310">
        <v>1.1299999999999999</v>
      </c>
      <c r="M2310">
        <v>0.06</v>
      </c>
      <c r="N2310">
        <v>0.08</v>
      </c>
      <c r="P2310" t="s">
        <v>726</v>
      </c>
      <c r="Q2310">
        <v>788</v>
      </c>
      <c r="R2310">
        <v>130</v>
      </c>
      <c r="S2310">
        <v>201</v>
      </c>
      <c r="T2310">
        <v>0.82</v>
      </c>
      <c r="U2310">
        <v>210</v>
      </c>
      <c r="V2310">
        <v>136</v>
      </c>
      <c r="W2310">
        <v>1598</v>
      </c>
      <c r="X2310">
        <v>711</v>
      </c>
      <c r="Y2310">
        <v>604</v>
      </c>
      <c r="Z2310">
        <v>38.1</v>
      </c>
      <c r="AA2310">
        <v>20</v>
      </c>
      <c r="AB2310" t="s">
        <v>730</v>
      </c>
      <c r="AD2310" s="12">
        <v>8.3333333333333329E-2</v>
      </c>
      <c r="AE2310" s="13">
        <v>44158</v>
      </c>
      <c r="AF2310" s="14">
        <v>44158.083333333336</v>
      </c>
      <c r="AG2310" s="15">
        <v>0.06</v>
      </c>
    </row>
    <row r="2311" spans="1:33" x14ac:dyDescent="0.25">
      <c r="A2311">
        <v>82616</v>
      </c>
      <c r="B2311" s="9">
        <v>0.75</v>
      </c>
      <c r="C2311" s="1">
        <v>43738</v>
      </c>
      <c r="D2311" s="2">
        <v>43738.75</v>
      </c>
      <c r="E2311" t="s">
        <v>725</v>
      </c>
      <c r="F2311">
        <v>3.31</v>
      </c>
      <c r="G2311">
        <v>2.81</v>
      </c>
      <c r="H2311">
        <v>0.84889999999999999</v>
      </c>
      <c r="I2311" t="s">
        <v>725</v>
      </c>
      <c r="J2311">
        <v>2.64</v>
      </c>
      <c r="K2311">
        <v>6.3</v>
      </c>
      <c r="L2311">
        <v>1.1100000000000001</v>
      </c>
      <c r="M2311">
        <v>7.0000000000000007E-2</v>
      </c>
      <c r="N2311">
        <v>0.08</v>
      </c>
      <c r="O2311" t="s">
        <v>726</v>
      </c>
      <c r="Q2311">
        <v>766</v>
      </c>
      <c r="R2311">
        <v>215</v>
      </c>
      <c r="S2311">
        <v>195</v>
      </c>
      <c r="T2311">
        <v>0.81</v>
      </c>
      <c r="U2311">
        <v>208</v>
      </c>
      <c r="V2311">
        <v>160</v>
      </c>
      <c r="W2311">
        <v>1550</v>
      </c>
      <c r="X2311">
        <v>711</v>
      </c>
      <c r="Y2311">
        <v>604</v>
      </c>
      <c r="Z2311">
        <v>38.299999999999997</v>
      </c>
      <c r="AA2311">
        <v>20</v>
      </c>
      <c r="AB2311" t="s">
        <v>730</v>
      </c>
      <c r="AD2311" s="12">
        <v>0.20833333333333334</v>
      </c>
      <c r="AE2311" s="13">
        <v>44160</v>
      </c>
      <c r="AF2311" s="14">
        <v>44160.208333333336</v>
      </c>
      <c r="AG2311" s="15">
        <v>0.06</v>
      </c>
    </row>
    <row r="2312" spans="1:33" x14ac:dyDescent="0.25">
      <c r="A2312">
        <v>82617</v>
      </c>
      <c r="B2312" s="9">
        <v>0.83333333333333337</v>
      </c>
      <c r="C2312" s="1">
        <v>43738</v>
      </c>
      <c r="D2312" s="2">
        <v>43738.833333333336</v>
      </c>
      <c r="E2312" t="s">
        <v>725</v>
      </c>
      <c r="F2312">
        <v>3.14</v>
      </c>
      <c r="G2312">
        <v>2.84</v>
      </c>
      <c r="H2312">
        <v>0.90449999999999997</v>
      </c>
      <c r="I2312" t="s">
        <v>725</v>
      </c>
      <c r="J2312">
        <v>2.98</v>
      </c>
      <c r="K2312">
        <v>5.3</v>
      </c>
      <c r="L2312">
        <v>1.21</v>
      </c>
      <c r="M2312">
        <v>0.06</v>
      </c>
      <c r="N2312">
        <v>7.0000000000000007E-2</v>
      </c>
      <c r="P2312" t="s">
        <v>726</v>
      </c>
      <c r="Q2312">
        <v>729</v>
      </c>
      <c r="R2312">
        <v>208</v>
      </c>
      <c r="S2312">
        <v>274</v>
      </c>
      <c r="T2312">
        <v>0.78</v>
      </c>
      <c r="U2312">
        <v>203</v>
      </c>
      <c r="V2312">
        <v>159</v>
      </c>
      <c r="W2312">
        <v>2336</v>
      </c>
      <c r="X2312">
        <v>700</v>
      </c>
      <c r="Y2312">
        <v>605</v>
      </c>
      <c r="Z2312">
        <v>38.700000000000003</v>
      </c>
      <c r="AA2312">
        <v>20</v>
      </c>
      <c r="AB2312" t="s">
        <v>730</v>
      </c>
      <c r="AD2312" s="12">
        <v>0.83333333333333337</v>
      </c>
      <c r="AE2312" s="13">
        <v>44160</v>
      </c>
      <c r="AF2312" s="14">
        <v>44160.833333333336</v>
      </c>
      <c r="AG2312" s="15">
        <v>0.06</v>
      </c>
    </row>
    <row r="2313" spans="1:33" x14ac:dyDescent="0.25">
      <c r="A2313">
        <v>82618</v>
      </c>
      <c r="B2313" s="9">
        <v>0.95833333333333337</v>
      </c>
      <c r="C2313" s="1">
        <v>43738</v>
      </c>
      <c r="D2313" s="2">
        <v>43738.958333333336</v>
      </c>
      <c r="E2313" t="s">
        <v>725</v>
      </c>
      <c r="F2313">
        <v>3.08</v>
      </c>
      <c r="G2313">
        <v>2.76</v>
      </c>
      <c r="H2313">
        <v>0.89610000000000001</v>
      </c>
      <c r="I2313" t="s">
        <v>725</v>
      </c>
      <c r="J2313">
        <v>2.93</v>
      </c>
      <c r="K2313">
        <v>3.34</v>
      </c>
      <c r="L2313">
        <v>1.25</v>
      </c>
      <c r="M2313">
        <v>0.06</v>
      </c>
      <c r="N2313">
        <v>7.0000000000000007E-2</v>
      </c>
      <c r="O2313" t="s">
        <v>726</v>
      </c>
      <c r="Q2313">
        <v>693</v>
      </c>
      <c r="R2313">
        <v>194</v>
      </c>
      <c r="S2313">
        <v>263</v>
      </c>
      <c r="T2313">
        <v>0.78</v>
      </c>
      <c r="U2313">
        <v>199</v>
      </c>
      <c r="V2313">
        <v>155</v>
      </c>
      <c r="W2313">
        <v>2231</v>
      </c>
      <c r="X2313">
        <v>679</v>
      </c>
      <c r="Y2313">
        <v>605</v>
      </c>
      <c r="Z2313">
        <v>38</v>
      </c>
      <c r="AA2313">
        <v>20</v>
      </c>
      <c r="AB2313" t="s">
        <v>727</v>
      </c>
      <c r="AD2313" s="12">
        <v>8.3333333333333329E-2</v>
      </c>
      <c r="AE2313" s="13">
        <v>44161</v>
      </c>
      <c r="AF2313" s="14">
        <v>44161.083333333336</v>
      </c>
      <c r="AG2313" s="15">
        <v>0.06</v>
      </c>
    </row>
    <row r="2314" spans="1:33" x14ac:dyDescent="0.25">
      <c r="A2314">
        <v>84857</v>
      </c>
      <c r="B2314" s="9">
        <v>8.3333333333333329E-2</v>
      </c>
      <c r="C2314" s="1">
        <v>43739</v>
      </c>
      <c r="D2314" s="2">
        <v>43739.083333333336</v>
      </c>
      <c r="E2314" t="s">
        <v>725</v>
      </c>
      <c r="F2314">
        <v>3.18</v>
      </c>
      <c r="G2314">
        <v>2.82</v>
      </c>
      <c r="H2314">
        <v>0.88680000000000003</v>
      </c>
      <c r="I2314" t="s">
        <v>725</v>
      </c>
      <c r="J2314">
        <v>2.87</v>
      </c>
      <c r="K2314">
        <v>3.54</v>
      </c>
      <c r="L2314">
        <v>1.1499999999999999</v>
      </c>
      <c r="M2314">
        <v>0.06</v>
      </c>
      <c r="N2314">
        <v>7.0000000000000007E-2</v>
      </c>
      <c r="P2314" t="s">
        <v>726</v>
      </c>
      <c r="Q2314">
        <v>655</v>
      </c>
      <c r="R2314">
        <v>181</v>
      </c>
      <c r="S2314">
        <v>251</v>
      </c>
      <c r="T2314">
        <v>0.77</v>
      </c>
      <c r="U2314">
        <v>196</v>
      </c>
      <c r="V2314">
        <v>152</v>
      </c>
      <c r="W2314">
        <v>2108</v>
      </c>
      <c r="X2314">
        <v>659</v>
      </c>
      <c r="Y2314">
        <v>605</v>
      </c>
      <c r="Z2314">
        <v>37</v>
      </c>
      <c r="AA2314">
        <v>20</v>
      </c>
      <c r="AB2314" t="s">
        <v>727</v>
      </c>
      <c r="AD2314" s="12">
        <v>0.20833333333333334</v>
      </c>
      <c r="AE2314" s="13">
        <v>44161</v>
      </c>
      <c r="AF2314" s="14">
        <v>44161.208333333336</v>
      </c>
      <c r="AG2314" s="15">
        <v>0.06</v>
      </c>
    </row>
    <row r="2315" spans="1:33" x14ac:dyDescent="0.25">
      <c r="A2315">
        <v>84858</v>
      </c>
      <c r="B2315" s="9">
        <v>0.20833333333333334</v>
      </c>
      <c r="C2315" s="1">
        <v>43739</v>
      </c>
      <c r="D2315" s="2">
        <v>43739.208333333336</v>
      </c>
      <c r="E2315" t="s">
        <v>725</v>
      </c>
      <c r="F2315">
        <v>3.17</v>
      </c>
      <c r="G2315">
        <v>2.74</v>
      </c>
      <c r="H2315">
        <v>0.86439999999999995</v>
      </c>
      <c r="I2315" t="s">
        <v>725</v>
      </c>
      <c r="J2315">
        <v>2.93</v>
      </c>
      <c r="K2315">
        <v>2.76</v>
      </c>
      <c r="L2315">
        <v>0.95</v>
      </c>
      <c r="M2315">
        <v>0.06</v>
      </c>
      <c r="N2315">
        <v>7.0000000000000007E-2</v>
      </c>
      <c r="O2315" t="s">
        <v>726</v>
      </c>
      <c r="Q2315">
        <v>613</v>
      </c>
      <c r="R2315">
        <v>165</v>
      </c>
      <c r="S2315">
        <v>236</v>
      </c>
      <c r="T2315">
        <v>0.78</v>
      </c>
      <c r="U2315">
        <v>189</v>
      </c>
      <c r="V2315">
        <v>148</v>
      </c>
      <c r="W2315">
        <v>1961</v>
      </c>
      <c r="X2315">
        <v>636</v>
      </c>
      <c r="Y2315">
        <v>605</v>
      </c>
      <c r="Z2315">
        <v>37</v>
      </c>
      <c r="AA2315">
        <v>20</v>
      </c>
      <c r="AB2315" t="s">
        <v>727</v>
      </c>
      <c r="AD2315" s="12">
        <v>0.79166666666666663</v>
      </c>
      <c r="AE2315" s="13">
        <v>44161</v>
      </c>
      <c r="AF2315" s="14">
        <v>44161.791666666664</v>
      </c>
      <c r="AG2315" s="15">
        <v>0.06</v>
      </c>
    </row>
    <row r="2316" spans="1:33" x14ac:dyDescent="0.25">
      <c r="A2316">
        <v>84859</v>
      </c>
      <c r="B2316" s="9">
        <v>0.29166666666666669</v>
      </c>
      <c r="C2316" s="1">
        <v>43739</v>
      </c>
      <c r="D2316" s="2">
        <v>43739.291666666664</v>
      </c>
      <c r="E2316" t="s">
        <v>725</v>
      </c>
      <c r="F2316">
        <v>3.21</v>
      </c>
      <c r="G2316">
        <v>2.75</v>
      </c>
      <c r="H2316">
        <v>0.85670000000000002</v>
      </c>
      <c r="I2316" t="s">
        <v>725</v>
      </c>
      <c r="J2316">
        <v>2.91</v>
      </c>
      <c r="K2316">
        <v>2.08</v>
      </c>
      <c r="L2316">
        <v>0.94</v>
      </c>
      <c r="M2316">
        <v>0.06</v>
      </c>
      <c r="N2316">
        <v>7.0000000000000007E-2</v>
      </c>
      <c r="P2316" t="s">
        <v>726</v>
      </c>
      <c r="Q2316">
        <v>2238</v>
      </c>
      <c r="R2316">
        <v>155</v>
      </c>
      <c r="S2316">
        <v>228</v>
      </c>
      <c r="T2316">
        <v>0.77</v>
      </c>
      <c r="U2316">
        <v>185</v>
      </c>
      <c r="V2316">
        <v>144</v>
      </c>
      <c r="W2316">
        <v>1890</v>
      </c>
      <c r="X2316">
        <v>620</v>
      </c>
      <c r="Y2316">
        <v>605</v>
      </c>
      <c r="Z2316">
        <v>37</v>
      </c>
      <c r="AA2316">
        <v>20</v>
      </c>
      <c r="AB2316" t="s">
        <v>741</v>
      </c>
      <c r="AD2316" s="12">
        <v>0.95833333333333337</v>
      </c>
      <c r="AE2316" s="13">
        <v>44161</v>
      </c>
      <c r="AF2316" s="14">
        <v>44161.958333333336</v>
      </c>
      <c r="AG2316" s="15">
        <v>0.06</v>
      </c>
    </row>
    <row r="2317" spans="1:33" x14ac:dyDescent="0.25">
      <c r="A2317">
        <v>84860</v>
      </c>
      <c r="B2317" s="9">
        <v>0.45833333333333331</v>
      </c>
      <c r="C2317" s="1">
        <v>43739</v>
      </c>
      <c r="D2317" s="2">
        <v>43739.458333333336</v>
      </c>
      <c r="E2317" t="s">
        <v>725</v>
      </c>
      <c r="F2317">
        <v>3.13</v>
      </c>
      <c r="G2317">
        <v>2.75</v>
      </c>
      <c r="H2317">
        <v>0.87860000000000005</v>
      </c>
      <c r="I2317" t="s">
        <v>725</v>
      </c>
      <c r="J2317">
        <v>2.77</v>
      </c>
      <c r="K2317">
        <v>1.56</v>
      </c>
      <c r="L2317">
        <v>0.78</v>
      </c>
      <c r="M2317">
        <v>0.06</v>
      </c>
      <c r="N2317">
        <v>0.06</v>
      </c>
      <c r="O2317" t="s">
        <v>726</v>
      </c>
      <c r="Q2317">
        <v>2219</v>
      </c>
      <c r="R2317">
        <v>142</v>
      </c>
      <c r="S2317">
        <v>212</v>
      </c>
      <c r="T2317">
        <v>0.84</v>
      </c>
      <c r="U2317">
        <v>179</v>
      </c>
      <c r="V2317">
        <v>143</v>
      </c>
      <c r="W2317">
        <v>1737</v>
      </c>
      <c r="X2317">
        <v>603</v>
      </c>
      <c r="Y2317">
        <v>605</v>
      </c>
      <c r="Z2317">
        <v>38</v>
      </c>
      <c r="AA2317">
        <v>20</v>
      </c>
      <c r="AB2317" t="s">
        <v>728</v>
      </c>
      <c r="AD2317" s="12">
        <v>8.3333333333333329E-2</v>
      </c>
      <c r="AE2317" s="13">
        <v>44162</v>
      </c>
      <c r="AF2317" s="14">
        <v>44162.083333333336</v>
      </c>
      <c r="AG2317" s="15">
        <v>0.06</v>
      </c>
    </row>
    <row r="2318" spans="1:33" x14ac:dyDescent="0.25">
      <c r="A2318">
        <v>84861</v>
      </c>
      <c r="B2318" s="9">
        <v>0.58333333333333337</v>
      </c>
      <c r="C2318" s="1">
        <v>43739</v>
      </c>
      <c r="D2318" s="2">
        <v>43739.583333333336</v>
      </c>
      <c r="E2318" t="s">
        <v>725</v>
      </c>
      <c r="F2318">
        <v>3.2</v>
      </c>
      <c r="G2318">
        <v>2.75</v>
      </c>
      <c r="H2318">
        <v>0.85940000000000005</v>
      </c>
      <c r="I2318" t="s">
        <v>725</v>
      </c>
      <c r="J2318">
        <v>2.83</v>
      </c>
      <c r="K2318">
        <v>6.09</v>
      </c>
      <c r="L2318">
        <v>0.69</v>
      </c>
      <c r="M2318">
        <v>7.0000000000000007E-2</v>
      </c>
      <c r="N2318">
        <v>7.0000000000000007E-2</v>
      </c>
      <c r="P2318" t="s">
        <v>726</v>
      </c>
      <c r="Q2318">
        <v>2186</v>
      </c>
      <c r="R2318">
        <v>142</v>
      </c>
      <c r="S2318">
        <v>209</v>
      </c>
      <c r="T2318">
        <v>0.79</v>
      </c>
      <c r="U2318">
        <v>174</v>
      </c>
      <c r="V2318">
        <v>140</v>
      </c>
      <c r="W2318">
        <v>1701</v>
      </c>
      <c r="X2318">
        <v>602</v>
      </c>
      <c r="Y2318">
        <v>604</v>
      </c>
      <c r="Z2318">
        <v>38</v>
      </c>
      <c r="AA2318">
        <v>20</v>
      </c>
      <c r="AB2318" t="s">
        <v>741</v>
      </c>
      <c r="AD2318" s="12">
        <v>0.66666666666666663</v>
      </c>
      <c r="AE2318" s="13">
        <v>44162</v>
      </c>
      <c r="AF2318" s="14">
        <v>44162.666666666664</v>
      </c>
      <c r="AG2318" s="15">
        <v>0.06</v>
      </c>
    </row>
    <row r="2319" spans="1:33" x14ac:dyDescent="0.25">
      <c r="A2319">
        <v>84862</v>
      </c>
      <c r="B2319" s="9">
        <v>0.75</v>
      </c>
      <c r="C2319" s="1">
        <v>43739</v>
      </c>
      <c r="D2319" s="2">
        <v>43739.75</v>
      </c>
      <c r="E2319" t="s">
        <v>725</v>
      </c>
      <c r="F2319">
        <v>3.22</v>
      </c>
      <c r="G2319">
        <v>2.78</v>
      </c>
      <c r="H2319">
        <v>0.86339999999999995</v>
      </c>
      <c r="I2319" t="s">
        <v>725</v>
      </c>
      <c r="J2319">
        <v>2.61</v>
      </c>
      <c r="K2319">
        <v>2</v>
      </c>
      <c r="L2319">
        <v>1.82</v>
      </c>
      <c r="M2319">
        <v>0.06</v>
      </c>
      <c r="N2319">
        <v>7.0000000000000007E-2</v>
      </c>
      <c r="O2319" t="s">
        <v>726</v>
      </c>
      <c r="Q2319">
        <v>2168</v>
      </c>
      <c r="R2319">
        <v>142</v>
      </c>
      <c r="S2319">
        <v>198</v>
      </c>
      <c r="T2319">
        <v>0.81</v>
      </c>
      <c r="U2319">
        <v>167</v>
      </c>
      <c r="V2319">
        <v>139</v>
      </c>
      <c r="W2319">
        <v>1600</v>
      </c>
      <c r="X2319">
        <v>603</v>
      </c>
      <c r="Y2319">
        <v>603</v>
      </c>
      <c r="Z2319">
        <v>38</v>
      </c>
      <c r="AA2319">
        <v>20</v>
      </c>
      <c r="AB2319" t="s">
        <v>728</v>
      </c>
      <c r="AD2319" s="12">
        <v>0.75</v>
      </c>
      <c r="AE2319" s="13">
        <v>44162</v>
      </c>
      <c r="AF2319" s="14">
        <v>44162.75</v>
      </c>
      <c r="AG2319" s="15">
        <v>0.06</v>
      </c>
    </row>
    <row r="2320" spans="1:33" x14ac:dyDescent="0.25">
      <c r="A2320">
        <v>84863</v>
      </c>
      <c r="B2320" s="9">
        <v>0.875</v>
      </c>
      <c r="C2320" s="1">
        <v>43739</v>
      </c>
      <c r="D2320" s="2">
        <v>43739.875</v>
      </c>
      <c r="E2320" t="s">
        <v>725</v>
      </c>
      <c r="F2320">
        <v>3.22</v>
      </c>
      <c r="G2320">
        <v>2.75</v>
      </c>
      <c r="H2320">
        <v>0.85399999999999998</v>
      </c>
      <c r="I2320" t="s">
        <v>725</v>
      </c>
      <c r="J2320">
        <v>2.86</v>
      </c>
      <c r="K2320">
        <v>5.49</v>
      </c>
      <c r="L2320">
        <v>0.7</v>
      </c>
      <c r="M2320">
        <v>0.06</v>
      </c>
      <c r="N2320">
        <v>7.0000000000000007E-2</v>
      </c>
      <c r="P2320" t="s">
        <v>726</v>
      </c>
      <c r="Q2320">
        <v>2153</v>
      </c>
      <c r="R2320">
        <v>132</v>
      </c>
      <c r="S2320">
        <v>190</v>
      </c>
      <c r="T2320">
        <v>0.78</v>
      </c>
      <c r="U2320">
        <v>163</v>
      </c>
      <c r="V2320">
        <v>137</v>
      </c>
      <c r="W2320">
        <v>1533</v>
      </c>
      <c r="X2320">
        <v>588</v>
      </c>
      <c r="Y2320">
        <v>603</v>
      </c>
      <c r="Z2320">
        <v>38</v>
      </c>
      <c r="AA2320">
        <v>20</v>
      </c>
      <c r="AB2320" t="s">
        <v>727</v>
      </c>
      <c r="AD2320" s="12">
        <v>8.3333333333333329E-2</v>
      </c>
      <c r="AE2320" s="13">
        <v>44163</v>
      </c>
      <c r="AF2320" s="14">
        <v>44163.083333333336</v>
      </c>
      <c r="AG2320" s="15">
        <v>0.06</v>
      </c>
    </row>
    <row r="2321" spans="1:33" x14ac:dyDescent="0.25">
      <c r="A2321">
        <v>84864</v>
      </c>
      <c r="B2321" s="9">
        <v>0.95833333333333337</v>
      </c>
      <c r="C2321" s="1">
        <v>43739</v>
      </c>
      <c r="D2321" s="2">
        <v>43739.958333333336</v>
      </c>
      <c r="E2321" t="s">
        <v>725</v>
      </c>
      <c r="F2321">
        <v>3.29</v>
      </c>
      <c r="G2321">
        <v>2.76</v>
      </c>
      <c r="H2321">
        <v>0.83889999999999998</v>
      </c>
      <c r="I2321" t="s">
        <v>725</v>
      </c>
      <c r="J2321">
        <v>2.92</v>
      </c>
      <c r="K2321">
        <v>7.11</v>
      </c>
      <c r="L2321">
        <v>0.65</v>
      </c>
      <c r="M2321">
        <v>0.06</v>
      </c>
      <c r="N2321">
        <v>7.0000000000000007E-2</v>
      </c>
      <c r="O2321" t="s">
        <v>726</v>
      </c>
      <c r="Q2321">
        <v>2122</v>
      </c>
      <c r="R2321">
        <v>123</v>
      </c>
      <c r="S2321">
        <v>182</v>
      </c>
      <c r="T2321">
        <v>0.75</v>
      </c>
      <c r="U2321">
        <v>160</v>
      </c>
      <c r="V2321">
        <v>134</v>
      </c>
      <c r="W2321">
        <v>1459</v>
      </c>
      <c r="X2321">
        <v>574</v>
      </c>
      <c r="Y2321">
        <v>603</v>
      </c>
      <c r="Z2321">
        <v>38</v>
      </c>
      <c r="AA2321">
        <v>20</v>
      </c>
      <c r="AB2321" t="s">
        <v>727</v>
      </c>
      <c r="AD2321" s="12">
        <v>0.33333333333333331</v>
      </c>
      <c r="AE2321" s="13">
        <v>44163</v>
      </c>
      <c r="AF2321" s="14">
        <v>44163.333333333336</v>
      </c>
      <c r="AG2321" s="15">
        <v>0.06</v>
      </c>
    </row>
    <row r="2322" spans="1:33" x14ac:dyDescent="0.25">
      <c r="A2322">
        <v>84865</v>
      </c>
      <c r="B2322" s="9">
        <v>8.3333333333333329E-2</v>
      </c>
      <c r="C2322" s="1">
        <v>43740</v>
      </c>
      <c r="D2322" s="2">
        <v>43740.083333333336</v>
      </c>
      <c r="E2322" t="s">
        <v>725</v>
      </c>
      <c r="F2322">
        <v>3.22</v>
      </c>
      <c r="G2322">
        <v>2.74</v>
      </c>
      <c r="H2322">
        <v>0.85089999999999999</v>
      </c>
      <c r="I2322" t="s">
        <v>725</v>
      </c>
      <c r="J2322">
        <v>2.92</v>
      </c>
      <c r="K2322">
        <v>4.32</v>
      </c>
      <c r="L2322">
        <v>0.56999999999999995</v>
      </c>
      <c r="M2322">
        <v>7.0000000000000007E-2</v>
      </c>
      <c r="N2322">
        <v>7.0000000000000007E-2</v>
      </c>
      <c r="P2322" t="s">
        <v>726</v>
      </c>
      <c r="Q2322">
        <v>2059</v>
      </c>
      <c r="R2322">
        <v>108</v>
      </c>
      <c r="S2322">
        <v>165</v>
      </c>
      <c r="T2322">
        <v>0.74</v>
      </c>
      <c r="U2322">
        <v>155</v>
      </c>
      <c r="V2322">
        <v>130</v>
      </c>
      <c r="W2322">
        <v>1290</v>
      </c>
      <c r="X2322">
        <v>553</v>
      </c>
      <c r="Y2322">
        <v>603</v>
      </c>
      <c r="Z2322">
        <v>38</v>
      </c>
      <c r="AA2322">
        <v>20</v>
      </c>
      <c r="AB2322" t="s">
        <v>727</v>
      </c>
      <c r="AD2322" s="12">
        <v>0.45833333333333331</v>
      </c>
      <c r="AE2322" s="13">
        <v>44163</v>
      </c>
      <c r="AF2322" s="14">
        <v>44163.458333333336</v>
      </c>
      <c r="AG2322" s="15">
        <v>0.06</v>
      </c>
    </row>
    <row r="2323" spans="1:33" x14ac:dyDescent="0.25">
      <c r="A2323">
        <v>84866</v>
      </c>
      <c r="B2323" s="9">
        <v>0.20833333333333334</v>
      </c>
      <c r="C2323" s="1">
        <v>43740</v>
      </c>
      <c r="D2323" s="2">
        <v>43740.208333333336</v>
      </c>
      <c r="E2323" t="s">
        <v>725</v>
      </c>
      <c r="F2323">
        <v>3.21</v>
      </c>
      <c r="G2323">
        <v>2.8</v>
      </c>
      <c r="H2323">
        <v>0.87229999999999996</v>
      </c>
      <c r="I2323" t="s">
        <v>725</v>
      </c>
      <c r="J2323">
        <v>2.94</v>
      </c>
      <c r="K2323">
        <v>9.35</v>
      </c>
      <c r="L2323">
        <v>0.78</v>
      </c>
      <c r="M2323">
        <v>0.06</v>
      </c>
      <c r="N2323">
        <v>7.0000000000000007E-2</v>
      </c>
      <c r="O2323" t="s">
        <v>737</v>
      </c>
      <c r="Q2323">
        <v>2005</v>
      </c>
      <c r="R2323">
        <v>215</v>
      </c>
      <c r="S2323">
        <v>274</v>
      </c>
      <c r="T2323">
        <v>0.76</v>
      </c>
      <c r="U2323">
        <v>150</v>
      </c>
      <c r="V2323">
        <v>164</v>
      </c>
      <c r="W2323">
        <v>2340</v>
      </c>
      <c r="X2323">
        <v>538</v>
      </c>
      <c r="Y2323">
        <v>603</v>
      </c>
      <c r="Z2323">
        <v>38</v>
      </c>
      <c r="AA2323">
        <v>20</v>
      </c>
      <c r="AB2323" t="s">
        <v>727</v>
      </c>
      <c r="AD2323" s="12">
        <v>0.58333333333333337</v>
      </c>
      <c r="AE2323" s="13">
        <v>44163</v>
      </c>
      <c r="AF2323" s="14">
        <v>44163.583333333336</v>
      </c>
      <c r="AG2323" s="15">
        <v>0.06</v>
      </c>
    </row>
    <row r="2324" spans="1:33" x14ac:dyDescent="0.25">
      <c r="A2324">
        <v>84867</v>
      </c>
      <c r="B2324" s="9">
        <v>0.33333333333333331</v>
      </c>
      <c r="C2324" s="1">
        <v>43740</v>
      </c>
      <c r="D2324" s="2">
        <v>43740.333333333336</v>
      </c>
      <c r="E2324" t="s">
        <v>725</v>
      </c>
      <c r="F2324">
        <v>3.36</v>
      </c>
      <c r="G2324">
        <v>2.89</v>
      </c>
      <c r="H2324">
        <v>0.86009999999999998</v>
      </c>
      <c r="I2324" t="s">
        <v>725</v>
      </c>
      <c r="J2324">
        <v>2.98</v>
      </c>
      <c r="K2324">
        <v>7.66</v>
      </c>
      <c r="L2324">
        <v>0.79</v>
      </c>
      <c r="M2324">
        <v>7.0000000000000007E-2</v>
      </c>
      <c r="N2324">
        <v>7.0000000000000007E-2</v>
      </c>
      <c r="P2324" t="s">
        <v>726</v>
      </c>
      <c r="Q2324">
        <v>1956</v>
      </c>
      <c r="R2324">
        <v>199</v>
      </c>
      <c r="S2324">
        <v>263</v>
      </c>
      <c r="T2324">
        <v>0.8</v>
      </c>
      <c r="U2324">
        <v>145</v>
      </c>
      <c r="V2324">
        <v>161</v>
      </c>
      <c r="W2324">
        <v>2228</v>
      </c>
      <c r="X2324">
        <v>518</v>
      </c>
      <c r="Y2324">
        <v>603</v>
      </c>
      <c r="Z2324">
        <v>37</v>
      </c>
      <c r="AA2324">
        <v>20</v>
      </c>
      <c r="AB2324" t="s">
        <v>741</v>
      </c>
      <c r="AD2324" s="12">
        <v>0.70833333333333337</v>
      </c>
      <c r="AE2324" s="13">
        <v>44163</v>
      </c>
      <c r="AF2324" s="14">
        <v>44163.708333333336</v>
      </c>
      <c r="AG2324" s="15">
        <v>0.06</v>
      </c>
    </row>
    <row r="2325" spans="1:33" x14ac:dyDescent="0.25">
      <c r="A2325">
        <v>84868</v>
      </c>
      <c r="B2325" s="9">
        <v>0.45833333333333331</v>
      </c>
      <c r="C2325" s="1">
        <v>43740</v>
      </c>
      <c r="D2325" s="2">
        <v>43740.458333333336</v>
      </c>
      <c r="E2325" t="s">
        <v>725</v>
      </c>
      <c r="F2325">
        <v>3.06</v>
      </c>
      <c r="G2325">
        <v>2.89</v>
      </c>
      <c r="H2325">
        <v>0.94440000000000002</v>
      </c>
      <c r="I2325" t="s">
        <v>725</v>
      </c>
      <c r="J2325">
        <v>2.9</v>
      </c>
      <c r="K2325">
        <v>5.51</v>
      </c>
      <c r="L2325">
        <v>0.65</v>
      </c>
      <c r="M2325">
        <v>0.06</v>
      </c>
      <c r="N2325">
        <v>0.06</v>
      </c>
      <c r="O2325" t="s">
        <v>726</v>
      </c>
      <c r="Q2325">
        <v>1937</v>
      </c>
      <c r="R2325">
        <v>185</v>
      </c>
      <c r="S2325">
        <v>255</v>
      </c>
      <c r="T2325">
        <v>0.82</v>
      </c>
      <c r="U2325">
        <v>140</v>
      </c>
      <c r="V2325">
        <v>159</v>
      </c>
      <c r="W2325">
        <v>2147</v>
      </c>
      <c r="X2325">
        <v>492</v>
      </c>
      <c r="Y2325">
        <v>602</v>
      </c>
      <c r="Z2325">
        <v>37</v>
      </c>
      <c r="AA2325">
        <v>20</v>
      </c>
      <c r="AB2325" t="s">
        <v>728</v>
      </c>
      <c r="AD2325" s="12">
        <v>0.45833333333333331</v>
      </c>
      <c r="AE2325" s="13">
        <v>44164</v>
      </c>
      <c r="AF2325" s="14">
        <v>44164.458333333336</v>
      </c>
      <c r="AG2325" s="15">
        <v>0.06</v>
      </c>
    </row>
    <row r="2326" spans="1:33" x14ac:dyDescent="0.25">
      <c r="A2326">
        <v>84869</v>
      </c>
      <c r="B2326" s="9">
        <v>0.58333333333333337</v>
      </c>
      <c r="C2326" s="1">
        <v>43740</v>
      </c>
      <c r="D2326" s="2">
        <v>43740.583333333336</v>
      </c>
      <c r="E2326" t="s">
        <v>725</v>
      </c>
      <c r="F2326">
        <v>2.96</v>
      </c>
      <c r="G2326">
        <v>2.89</v>
      </c>
      <c r="H2326">
        <v>0.97640000000000005</v>
      </c>
      <c r="I2326" t="s">
        <v>725</v>
      </c>
      <c r="J2326">
        <v>2.83</v>
      </c>
      <c r="K2326">
        <v>4.42</v>
      </c>
      <c r="L2326">
        <v>0.62</v>
      </c>
      <c r="M2326">
        <v>7.0000000000000007E-2</v>
      </c>
      <c r="N2326">
        <v>7.0000000000000007E-2</v>
      </c>
      <c r="P2326" t="s">
        <v>726</v>
      </c>
      <c r="Q2326">
        <v>1906</v>
      </c>
      <c r="R2326">
        <v>184</v>
      </c>
      <c r="S2326">
        <v>247</v>
      </c>
      <c r="T2326">
        <v>0.83</v>
      </c>
      <c r="U2326">
        <v>133</v>
      </c>
      <c r="V2326">
        <v>156</v>
      </c>
      <c r="W2326">
        <v>2077</v>
      </c>
      <c r="X2326">
        <v>493</v>
      </c>
      <c r="Y2326">
        <v>662</v>
      </c>
      <c r="Z2326">
        <v>37</v>
      </c>
      <c r="AA2326">
        <v>20</v>
      </c>
      <c r="AB2326" t="s">
        <v>741</v>
      </c>
      <c r="AD2326" s="12">
        <v>0.58333333333333337</v>
      </c>
      <c r="AE2326" s="13">
        <v>44164</v>
      </c>
      <c r="AF2326" s="14">
        <v>44164.583333333336</v>
      </c>
      <c r="AG2326" s="15">
        <v>0.06</v>
      </c>
    </row>
    <row r="2327" spans="1:33" x14ac:dyDescent="0.25">
      <c r="A2327">
        <v>84870</v>
      </c>
      <c r="B2327" s="9">
        <v>0.75</v>
      </c>
      <c r="C2327" s="1">
        <v>43740</v>
      </c>
      <c r="D2327" s="2">
        <v>43740.75</v>
      </c>
      <c r="E2327" t="s">
        <v>725</v>
      </c>
      <c r="F2327">
        <v>3.38</v>
      </c>
      <c r="G2327">
        <v>2.89</v>
      </c>
      <c r="H2327">
        <v>0.85499999999999998</v>
      </c>
      <c r="I2327" t="s">
        <v>725</v>
      </c>
      <c r="J2327">
        <v>2.77</v>
      </c>
      <c r="K2327">
        <v>4.2300000000000004</v>
      </c>
      <c r="L2327">
        <v>0.64</v>
      </c>
      <c r="M2327">
        <v>0.06</v>
      </c>
      <c r="N2327">
        <v>0.06</v>
      </c>
      <c r="O2327" t="s">
        <v>726</v>
      </c>
      <c r="Q2327">
        <v>1895</v>
      </c>
      <c r="R2327">
        <v>184</v>
      </c>
      <c r="S2327">
        <v>242</v>
      </c>
      <c r="T2327">
        <v>0.83</v>
      </c>
      <c r="U2327">
        <v>129</v>
      </c>
      <c r="V2327">
        <v>156</v>
      </c>
      <c r="W2327">
        <v>2020</v>
      </c>
      <c r="X2327">
        <v>491</v>
      </c>
      <c r="Y2327">
        <v>602</v>
      </c>
      <c r="Z2327">
        <v>37</v>
      </c>
      <c r="AA2327">
        <v>20</v>
      </c>
      <c r="AB2327" t="s">
        <v>728</v>
      </c>
      <c r="AD2327" s="12">
        <v>0.70833333333333337</v>
      </c>
      <c r="AE2327" s="13">
        <v>44164</v>
      </c>
      <c r="AF2327" s="14">
        <v>44164.708333333336</v>
      </c>
      <c r="AG2327" s="15">
        <v>0.06</v>
      </c>
    </row>
    <row r="2328" spans="1:33" x14ac:dyDescent="0.25">
      <c r="A2328">
        <v>84871</v>
      </c>
      <c r="B2328" s="9">
        <v>0.875</v>
      </c>
      <c r="C2328" s="1">
        <v>43740</v>
      </c>
      <c r="D2328" s="2">
        <v>43740.875</v>
      </c>
      <c r="E2328" t="s">
        <v>725</v>
      </c>
      <c r="F2328">
        <v>3.15</v>
      </c>
      <c r="G2328">
        <v>2.67</v>
      </c>
      <c r="H2328">
        <v>0.84760000000000002</v>
      </c>
      <c r="I2328" t="s">
        <v>725</v>
      </c>
      <c r="J2328">
        <v>2.9</v>
      </c>
      <c r="K2328">
        <v>18.5</v>
      </c>
      <c r="L2328">
        <v>1.23</v>
      </c>
      <c r="M2328">
        <v>7.0000000000000007E-2</v>
      </c>
      <c r="N2328">
        <v>7.0000000000000007E-2</v>
      </c>
      <c r="P2328" t="s">
        <v>726</v>
      </c>
      <c r="Q2328">
        <v>1838</v>
      </c>
      <c r="R2328">
        <v>175</v>
      </c>
      <c r="S2328">
        <v>232</v>
      </c>
      <c r="T2328">
        <v>0.77</v>
      </c>
      <c r="U2328">
        <v>124</v>
      </c>
      <c r="V2328">
        <v>153</v>
      </c>
      <c r="W2328">
        <v>1923</v>
      </c>
      <c r="X2328">
        <v>473</v>
      </c>
      <c r="Y2328">
        <v>602</v>
      </c>
      <c r="Z2328">
        <v>37</v>
      </c>
      <c r="AA2328">
        <v>20</v>
      </c>
      <c r="AB2328" t="s">
        <v>727</v>
      </c>
      <c r="AD2328" s="12">
        <v>0.33333333333333331</v>
      </c>
      <c r="AE2328" s="13">
        <v>44165</v>
      </c>
      <c r="AF2328" s="14">
        <v>44165.333333333336</v>
      </c>
      <c r="AG2328" s="15">
        <v>0.06</v>
      </c>
    </row>
    <row r="2329" spans="1:33" x14ac:dyDescent="0.25">
      <c r="A2329">
        <v>84872</v>
      </c>
      <c r="B2329" s="9">
        <v>0.95833333333333337</v>
      </c>
      <c r="C2329" s="1">
        <v>43740</v>
      </c>
      <c r="D2329" s="2">
        <v>43740.958333333336</v>
      </c>
      <c r="E2329" t="s">
        <v>725</v>
      </c>
      <c r="F2329">
        <v>3.23</v>
      </c>
      <c r="G2329">
        <v>2.78</v>
      </c>
      <c r="H2329">
        <v>0.86070000000000002</v>
      </c>
      <c r="I2329" t="s">
        <v>725</v>
      </c>
      <c r="J2329">
        <v>2.93</v>
      </c>
      <c r="K2329">
        <v>16.899999999999999</v>
      </c>
      <c r="L2329">
        <v>1.03</v>
      </c>
      <c r="M2329">
        <v>7.0000000000000007E-2</v>
      </c>
      <c r="N2329">
        <v>7.0000000000000007E-2</v>
      </c>
      <c r="O2329" t="s">
        <v>726</v>
      </c>
      <c r="Q2329">
        <v>1771</v>
      </c>
      <c r="R2329">
        <v>166</v>
      </c>
      <c r="S2329">
        <v>223</v>
      </c>
      <c r="T2329">
        <v>0.77</v>
      </c>
      <c r="U2329">
        <v>121</v>
      </c>
      <c r="V2329">
        <v>151</v>
      </c>
      <c r="W2329">
        <v>1828</v>
      </c>
      <c r="X2329">
        <v>462</v>
      </c>
      <c r="Y2329">
        <v>602</v>
      </c>
      <c r="Z2329">
        <v>37</v>
      </c>
      <c r="AA2329">
        <v>20</v>
      </c>
      <c r="AB2329" t="s">
        <v>727</v>
      </c>
      <c r="AD2329" s="12">
        <v>0.58333333333333337</v>
      </c>
      <c r="AE2329" s="13">
        <v>44165</v>
      </c>
      <c r="AF2329" s="14">
        <v>44165.583333333336</v>
      </c>
      <c r="AG2329" s="15">
        <v>0.06</v>
      </c>
    </row>
    <row r="2330" spans="1:33" x14ac:dyDescent="0.25">
      <c r="A2330">
        <v>84873</v>
      </c>
      <c r="B2330" s="9">
        <v>8.3333333333333329E-2</v>
      </c>
      <c r="C2330" s="1">
        <v>43741</v>
      </c>
      <c r="D2330" s="2">
        <v>43741.083333333336</v>
      </c>
      <c r="E2330" t="s">
        <v>725</v>
      </c>
      <c r="F2330">
        <v>3.15</v>
      </c>
      <c r="G2330">
        <v>2.8</v>
      </c>
      <c r="H2330">
        <v>0.88890000000000002</v>
      </c>
      <c r="I2330" t="s">
        <v>725</v>
      </c>
      <c r="J2330">
        <v>2.9</v>
      </c>
      <c r="K2330">
        <v>8.85</v>
      </c>
      <c r="L2330">
        <v>1.0900000000000001</v>
      </c>
      <c r="M2330">
        <v>0.08</v>
      </c>
      <c r="N2330">
        <v>0.08</v>
      </c>
      <c r="P2330" t="s">
        <v>726</v>
      </c>
      <c r="Q2330">
        <v>1691</v>
      </c>
      <c r="R2330">
        <v>153</v>
      </c>
      <c r="S2330">
        <v>207</v>
      </c>
      <c r="T2330">
        <v>0.77</v>
      </c>
      <c r="U2330">
        <v>117</v>
      </c>
      <c r="V2330">
        <v>147</v>
      </c>
      <c r="W2330">
        <v>1675</v>
      </c>
      <c r="X2330">
        <v>442</v>
      </c>
      <c r="Y2330">
        <v>602</v>
      </c>
      <c r="Z2330">
        <v>38</v>
      </c>
      <c r="AA2330">
        <v>20</v>
      </c>
      <c r="AB2330" t="s">
        <v>727</v>
      </c>
      <c r="AD2330" s="12">
        <v>0.66666666666666663</v>
      </c>
      <c r="AE2330" s="13">
        <v>44165</v>
      </c>
      <c r="AF2330" s="14">
        <v>44165.666666666664</v>
      </c>
      <c r="AG2330" s="15">
        <v>0.06</v>
      </c>
    </row>
    <row r="2331" spans="1:33" x14ac:dyDescent="0.25">
      <c r="A2331">
        <v>84874</v>
      </c>
      <c r="B2331" s="9">
        <v>0.20833333333333334</v>
      </c>
      <c r="C2331" s="1">
        <v>43741</v>
      </c>
      <c r="D2331" s="2">
        <v>43741.208333333336</v>
      </c>
      <c r="E2331" t="s">
        <v>725</v>
      </c>
      <c r="F2331">
        <v>3.28</v>
      </c>
      <c r="G2331">
        <v>2.79</v>
      </c>
      <c r="H2331">
        <v>0.85060000000000002</v>
      </c>
      <c r="I2331" t="s">
        <v>725</v>
      </c>
      <c r="J2331">
        <v>2.91</v>
      </c>
      <c r="K2331">
        <v>7.37</v>
      </c>
      <c r="L2331">
        <v>1.05</v>
      </c>
      <c r="M2331">
        <v>7.0000000000000007E-2</v>
      </c>
      <c r="N2331">
        <v>7.0000000000000007E-2</v>
      </c>
      <c r="O2331" t="s">
        <v>737</v>
      </c>
      <c r="Q2331">
        <v>1638</v>
      </c>
      <c r="R2331">
        <v>143</v>
      </c>
      <c r="S2331">
        <v>194</v>
      </c>
      <c r="T2331">
        <v>0.78</v>
      </c>
      <c r="U2331">
        <v>112</v>
      </c>
      <c r="V2331">
        <v>144</v>
      </c>
      <c r="W2331">
        <v>1547</v>
      </c>
      <c r="X2331">
        <v>426</v>
      </c>
      <c r="Y2331">
        <v>602</v>
      </c>
      <c r="Z2331">
        <v>38</v>
      </c>
      <c r="AA2331">
        <v>20</v>
      </c>
      <c r="AB2331" t="s">
        <v>727</v>
      </c>
      <c r="AD2331" s="12">
        <v>0.79166666666666663</v>
      </c>
      <c r="AE2331" s="13">
        <v>44165</v>
      </c>
      <c r="AF2331" s="14">
        <v>44165.791666666664</v>
      </c>
      <c r="AG2331" s="15">
        <v>0.06</v>
      </c>
    </row>
    <row r="2332" spans="1:33" x14ac:dyDescent="0.25">
      <c r="A2332">
        <v>84875</v>
      </c>
      <c r="B2332" s="9">
        <v>0.33333333333333331</v>
      </c>
      <c r="C2332" s="1">
        <v>43741</v>
      </c>
      <c r="D2332" s="2">
        <v>43741.333333333336</v>
      </c>
      <c r="E2332" t="s">
        <v>725</v>
      </c>
      <c r="F2332">
        <v>3.34</v>
      </c>
      <c r="G2332">
        <v>2.82</v>
      </c>
      <c r="H2332">
        <v>0.84430000000000005</v>
      </c>
      <c r="I2332" t="s">
        <v>725</v>
      </c>
      <c r="J2332">
        <v>2.96</v>
      </c>
      <c r="K2332">
        <v>10.3</v>
      </c>
      <c r="L2332">
        <v>0.73</v>
      </c>
      <c r="M2332">
        <v>7.0000000000000007E-2</v>
      </c>
      <c r="N2332">
        <v>7.0000000000000007E-2</v>
      </c>
      <c r="P2332" t="s">
        <v>726</v>
      </c>
      <c r="Q2332">
        <v>1558</v>
      </c>
      <c r="R2332">
        <v>128</v>
      </c>
      <c r="S2332">
        <v>177</v>
      </c>
      <c r="T2332">
        <v>0.79</v>
      </c>
      <c r="U2332">
        <v>106</v>
      </c>
      <c r="V2332">
        <v>140</v>
      </c>
      <c r="W2332">
        <v>1383</v>
      </c>
      <c r="X2332">
        <v>400</v>
      </c>
      <c r="Y2332">
        <v>603</v>
      </c>
      <c r="Z2332">
        <v>37</v>
      </c>
      <c r="AA2332">
        <v>20</v>
      </c>
      <c r="AB2332" t="s">
        <v>728</v>
      </c>
      <c r="AD2332" s="12">
        <v>0.875</v>
      </c>
      <c r="AE2332" s="13">
        <v>44165</v>
      </c>
      <c r="AF2332" s="14">
        <v>44165.875</v>
      </c>
      <c r="AG2332" s="15">
        <v>0.06</v>
      </c>
    </row>
    <row r="2333" spans="1:33" x14ac:dyDescent="0.25">
      <c r="A2333">
        <v>84876</v>
      </c>
      <c r="B2333" s="9">
        <v>0.41666666666666669</v>
      </c>
      <c r="C2333" s="1">
        <v>43741</v>
      </c>
      <c r="D2333" s="2">
        <v>43741.416666666664</v>
      </c>
      <c r="E2333" t="s">
        <v>725</v>
      </c>
      <c r="F2333">
        <v>3.18</v>
      </c>
      <c r="G2333">
        <v>2.82</v>
      </c>
      <c r="H2333">
        <v>0.88680000000000003</v>
      </c>
      <c r="I2333" t="s">
        <v>725</v>
      </c>
      <c r="J2333">
        <v>2.83</v>
      </c>
      <c r="K2333">
        <v>13.3</v>
      </c>
      <c r="L2333">
        <v>0.81</v>
      </c>
      <c r="M2333">
        <v>7.0000000000000007E-2</v>
      </c>
      <c r="N2333">
        <v>7.0000000000000007E-2</v>
      </c>
      <c r="O2333" t="s">
        <v>726</v>
      </c>
      <c r="Q2333">
        <v>1528</v>
      </c>
      <c r="R2333">
        <v>120</v>
      </c>
      <c r="S2333">
        <v>171</v>
      </c>
      <c r="T2333">
        <v>0.79</v>
      </c>
      <c r="U2333">
        <v>104</v>
      </c>
      <c r="V2333">
        <v>138</v>
      </c>
      <c r="W2333">
        <v>1320</v>
      </c>
      <c r="X2333">
        <v>389</v>
      </c>
      <c r="Y2333">
        <v>603</v>
      </c>
      <c r="Z2333">
        <v>37</v>
      </c>
      <c r="AA2333">
        <v>20</v>
      </c>
      <c r="AB2333" t="s">
        <v>728</v>
      </c>
      <c r="AD2333" s="12">
        <v>0.29166666666666669</v>
      </c>
      <c r="AE2333" s="13">
        <v>44166</v>
      </c>
      <c r="AF2333" s="14">
        <v>44166.291666666664</v>
      </c>
      <c r="AG2333" s="15">
        <v>0.06</v>
      </c>
    </row>
    <row r="2334" spans="1:33" x14ac:dyDescent="0.25">
      <c r="A2334">
        <v>84877</v>
      </c>
      <c r="B2334" s="9">
        <v>0.5</v>
      </c>
      <c r="C2334" s="1">
        <v>43741</v>
      </c>
      <c r="D2334" s="2">
        <v>43741.5</v>
      </c>
      <c r="E2334" t="s">
        <v>725</v>
      </c>
      <c r="F2334">
        <v>3.28</v>
      </c>
      <c r="G2334">
        <v>2.83</v>
      </c>
      <c r="H2334">
        <v>0.86280000000000001</v>
      </c>
      <c r="I2334" t="s">
        <v>725</v>
      </c>
      <c r="J2334">
        <v>3.01</v>
      </c>
      <c r="K2334">
        <v>15.8</v>
      </c>
      <c r="L2334">
        <v>0.8</v>
      </c>
      <c r="M2334">
        <v>7.0000000000000007E-2</v>
      </c>
      <c r="N2334">
        <v>7.0000000000000007E-2</v>
      </c>
      <c r="P2334" t="s">
        <v>726</v>
      </c>
      <c r="Q2334">
        <v>1476</v>
      </c>
      <c r="R2334">
        <v>113</v>
      </c>
      <c r="S2334">
        <v>162</v>
      </c>
      <c r="T2334">
        <v>0.8</v>
      </c>
      <c r="U2334">
        <v>100</v>
      </c>
      <c r="V2334">
        <v>136</v>
      </c>
      <c r="W2334">
        <v>1231</v>
      </c>
      <c r="X2334">
        <v>2230</v>
      </c>
      <c r="Y2334">
        <v>603</v>
      </c>
      <c r="Z2334">
        <v>37</v>
      </c>
      <c r="AA2334">
        <v>20</v>
      </c>
      <c r="AB2334" t="s">
        <v>728</v>
      </c>
      <c r="AD2334" s="12">
        <v>0.29166666666666669</v>
      </c>
      <c r="AE2334" s="13">
        <v>44167</v>
      </c>
      <c r="AF2334" s="14">
        <v>44167.291666666664</v>
      </c>
      <c r="AG2334" s="15">
        <v>0.06</v>
      </c>
    </row>
    <row r="2335" spans="1:33" x14ac:dyDescent="0.25">
      <c r="A2335">
        <v>84878</v>
      </c>
      <c r="B2335" s="9">
        <v>0.625</v>
      </c>
      <c r="C2335" s="1">
        <v>43741</v>
      </c>
      <c r="D2335" s="2">
        <v>43741.625</v>
      </c>
      <c r="E2335" t="s">
        <v>725</v>
      </c>
      <c r="F2335">
        <v>3.31</v>
      </c>
      <c r="G2335">
        <v>2.8</v>
      </c>
      <c r="H2335">
        <v>0.84589999999999999</v>
      </c>
      <c r="I2335" t="s">
        <v>725</v>
      </c>
      <c r="J2335">
        <v>2.97</v>
      </c>
      <c r="K2335">
        <v>17.899999999999999</v>
      </c>
      <c r="L2335">
        <v>0.64</v>
      </c>
      <c r="M2335">
        <v>7.0000000000000007E-2</v>
      </c>
      <c r="N2335">
        <v>7.0000000000000007E-2</v>
      </c>
      <c r="O2335" t="s">
        <v>726</v>
      </c>
      <c r="Q2335">
        <v>1397</v>
      </c>
      <c r="R2335">
        <v>103</v>
      </c>
      <c r="S2335">
        <v>148</v>
      </c>
      <c r="T2335">
        <v>0.78</v>
      </c>
      <c r="U2335">
        <v>94</v>
      </c>
      <c r="V2335">
        <v>132</v>
      </c>
      <c r="W2335">
        <v>1085</v>
      </c>
      <c r="X2335">
        <v>2212</v>
      </c>
      <c r="Y2335">
        <v>603</v>
      </c>
      <c r="Z2335">
        <v>37</v>
      </c>
      <c r="AA2335">
        <v>20</v>
      </c>
      <c r="AB2335" t="s">
        <v>729</v>
      </c>
      <c r="AD2335" s="12">
        <v>0.54166666666666663</v>
      </c>
      <c r="AE2335" s="13">
        <v>44167</v>
      </c>
      <c r="AF2335" s="14">
        <v>44167.541666666664</v>
      </c>
      <c r="AG2335" s="15">
        <v>0.06</v>
      </c>
    </row>
    <row r="2336" spans="1:33" x14ac:dyDescent="0.25">
      <c r="A2336">
        <v>84879</v>
      </c>
      <c r="B2336" s="9">
        <v>0.75</v>
      </c>
      <c r="C2336" s="1">
        <v>43741</v>
      </c>
      <c r="D2336" s="2">
        <v>43741.75</v>
      </c>
      <c r="E2336" t="s">
        <v>725</v>
      </c>
      <c r="F2336">
        <v>3.16</v>
      </c>
      <c r="G2336">
        <v>2.82</v>
      </c>
      <c r="H2336">
        <v>0.89239999999999997</v>
      </c>
      <c r="I2336" t="s">
        <v>725</v>
      </c>
      <c r="J2336">
        <v>2.92</v>
      </c>
      <c r="K2336">
        <v>12.7</v>
      </c>
      <c r="L2336">
        <v>0.69</v>
      </c>
      <c r="M2336">
        <v>7.0000000000000007E-2</v>
      </c>
      <c r="N2336">
        <v>0.08</v>
      </c>
      <c r="P2336" t="s">
        <v>726</v>
      </c>
      <c r="Q2336">
        <v>1311</v>
      </c>
      <c r="R2336">
        <v>95</v>
      </c>
      <c r="S2336">
        <v>137</v>
      </c>
      <c r="T2336">
        <v>0.78</v>
      </c>
      <c r="U2336">
        <v>91</v>
      </c>
      <c r="V2336">
        <v>129</v>
      </c>
      <c r="W2336">
        <v>974</v>
      </c>
      <c r="X2336">
        <v>2196</v>
      </c>
      <c r="Y2336">
        <v>603</v>
      </c>
      <c r="Z2336">
        <v>40</v>
      </c>
      <c r="AA2336">
        <v>20</v>
      </c>
      <c r="AB2336" t="s">
        <v>729</v>
      </c>
      <c r="AD2336" s="12">
        <v>0.66666666666666663</v>
      </c>
      <c r="AE2336" s="13">
        <v>44167</v>
      </c>
      <c r="AF2336" s="14">
        <v>44167.666666666664</v>
      </c>
      <c r="AG2336" s="15">
        <v>0.06</v>
      </c>
    </row>
    <row r="2337" spans="1:33" x14ac:dyDescent="0.25">
      <c r="A2337">
        <v>84880</v>
      </c>
      <c r="B2337" s="9">
        <v>0.875</v>
      </c>
      <c r="C2337" s="1">
        <v>43741</v>
      </c>
      <c r="D2337" s="2">
        <v>43741.875</v>
      </c>
      <c r="E2337" t="s">
        <v>725</v>
      </c>
      <c r="F2337">
        <v>3.16</v>
      </c>
      <c r="G2337">
        <v>2.61</v>
      </c>
      <c r="H2337">
        <v>0.82589999999999997</v>
      </c>
      <c r="I2337" t="s">
        <v>725</v>
      </c>
      <c r="J2337">
        <v>2.88</v>
      </c>
      <c r="K2337">
        <v>10.5</v>
      </c>
      <c r="L2337">
        <v>0.83</v>
      </c>
      <c r="M2337">
        <v>7.0000000000000007E-2</v>
      </c>
      <c r="N2337">
        <v>7.0000000000000007E-2</v>
      </c>
      <c r="O2337" t="s">
        <v>726</v>
      </c>
      <c r="Q2337">
        <v>1240</v>
      </c>
      <c r="R2337">
        <v>87</v>
      </c>
      <c r="S2337">
        <v>124</v>
      </c>
      <c r="T2337">
        <v>0.78</v>
      </c>
      <c r="U2337">
        <v>87</v>
      </c>
      <c r="V2337">
        <v>126</v>
      </c>
      <c r="W2337">
        <v>846</v>
      </c>
      <c r="X2337">
        <v>2182</v>
      </c>
      <c r="Y2337">
        <v>603</v>
      </c>
      <c r="Z2337">
        <v>40</v>
      </c>
      <c r="AA2337">
        <v>20</v>
      </c>
      <c r="AB2337" t="s">
        <v>729</v>
      </c>
      <c r="AD2337" s="12">
        <v>0.20833333333333334</v>
      </c>
      <c r="AE2337" s="13">
        <v>44168</v>
      </c>
      <c r="AF2337" s="14">
        <v>44168.208333333336</v>
      </c>
      <c r="AG2337" s="15">
        <v>0.06</v>
      </c>
    </row>
    <row r="2338" spans="1:33" x14ac:dyDescent="0.25">
      <c r="A2338">
        <v>84881</v>
      </c>
      <c r="B2338" s="9">
        <v>0.95833333333333337</v>
      </c>
      <c r="C2338" s="1">
        <v>43741</v>
      </c>
      <c r="D2338" s="2">
        <v>43741.958333333336</v>
      </c>
      <c r="E2338" t="s">
        <v>725</v>
      </c>
      <c r="F2338">
        <v>3.21</v>
      </c>
      <c r="G2338">
        <v>2.71</v>
      </c>
      <c r="H2338">
        <v>0.84419999999999995</v>
      </c>
      <c r="I2338" t="s">
        <v>725</v>
      </c>
      <c r="J2338">
        <v>2.88</v>
      </c>
      <c r="K2338">
        <v>9.3699999999999992</v>
      </c>
      <c r="L2338">
        <v>1.04</v>
      </c>
      <c r="M2338">
        <v>7.0000000000000007E-2</v>
      </c>
      <c r="N2338">
        <v>7.0000000000000007E-2</v>
      </c>
      <c r="P2338" t="s">
        <v>726</v>
      </c>
      <c r="Q2338">
        <v>1200</v>
      </c>
      <c r="R2338">
        <v>180</v>
      </c>
      <c r="S2338">
        <v>277</v>
      </c>
      <c r="T2338">
        <v>0.77</v>
      </c>
      <c r="U2338">
        <v>306</v>
      </c>
      <c r="V2338">
        <v>125</v>
      </c>
      <c r="W2338">
        <v>2319</v>
      </c>
      <c r="X2338">
        <v>2177</v>
      </c>
      <c r="Y2338">
        <v>603</v>
      </c>
      <c r="Z2338">
        <v>40</v>
      </c>
      <c r="AA2338">
        <v>20</v>
      </c>
      <c r="AB2338" t="s">
        <v>727</v>
      </c>
      <c r="AD2338" s="12">
        <v>0.29166666666666669</v>
      </c>
      <c r="AE2338" s="13">
        <v>44168</v>
      </c>
      <c r="AF2338" s="14">
        <v>44168.291666666664</v>
      </c>
      <c r="AG2338" s="15">
        <v>0.06</v>
      </c>
    </row>
    <row r="2339" spans="1:33" x14ac:dyDescent="0.25">
      <c r="A2339">
        <v>84882</v>
      </c>
      <c r="B2339" s="9">
        <v>8.3333333333333329E-2</v>
      </c>
      <c r="C2339" s="1">
        <v>43742</v>
      </c>
      <c r="D2339" s="2">
        <v>43742.083333333336</v>
      </c>
      <c r="E2339" t="s">
        <v>725</v>
      </c>
      <c r="F2339">
        <v>3.42</v>
      </c>
      <c r="G2339">
        <v>2.7</v>
      </c>
      <c r="H2339">
        <v>0.78949999999999998</v>
      </c>
      <c r="I2339" t="s">
        <v>725</v>
      </c>
      <c r="J2339">
        <v>2.91</v>
      </c>
      <c r="K2339">
        <v>10.1</v>
      </c>
      <c r="L2339">
        <v>1.1200000000000001</v>
      </c>
      <c r="M2339">
        <v>7.0000000000000007E-2</v>
      </c>
      <c r="N2339">
        <v>7.0000000000000007E-2</v>
      </c>
      <c r="O2339" t="s">
        <v>726</v>
      </c>
      <c r="Q2339">
        <v>1142</v>
      </c>
      <c r="R2339">
        <v>170</v>
      </c>
      <c r="S2339">
        <v>264</v>
      </c>
      <c r="T2339">
        <v>0.79</v>
      </c>
      <c r="U2339">
        <v>301</v>
      </c>
      <c r="V2339">
        <v>123</v>
      </c>
      <c r="W2339">
        <v>2186</v>
      </c>
      <c r="X2339">
        <v>2161</v>
      </c>
      <c r="Y2339">
        <v>602</v>
      </c>
      <c r="Z2339">
        <v>40</v>
      </c>
      <c r="AA2339">
        <v>20</v>
      </c>
      <c r="AB2339" t="s">
        <v>727</v>
      </c>
      <c r="AD2339" s="12">
        <v>0.41666666666666669</v>
      </c>
      <c r="AE2339" s="13">
        <v>44168</v>
      </c>
      <c r="AF2339" s="14">
        <v>44168.416666666664</v>
      </c>
      <c r="AG2339" s="15">
        <v>0.06</v>
      </c>
    </row>
    <row r="2340" spans="1:33" x14ac:dyDescent="0.25">
      <c r="A2340">
        <v>84883</v>
      </c>
      <c r="B2340" s="9">
        <v>0.20833333333333334</v>
      </c>
      <c r="C2340" s="1">
        <v>43742</v>
      </c>
      <c r="D2340" s="2">
        <v>43742.208333333336</v>
      </c>
      <c r="E2340" t="s">
        <v>725</v>
      </c>
      <c r="F2340">
        <v>3.18</v>
      </c>
      <c r="G2340">
        <v>2.78</v>
      </c>
      <c r="H2340">
        <v>0.87419999999999998</v>
      </c>
      <c r="I2340" t="s">
        <v>725</v>
      </c>
      <c r="J2340">
        <v>2.9</v>
      </c>
      <c r="K2340">
        <v>9.83</v>
      </c>
      <c r="L2340">
        <v>1.03</v>
      </c>
      <c r="M2340">
        <v>7.0000000000000007E-2</v>
      </c>
      <c r="N2340">
        <v>7.0000000000000007E-2</v>
      </c>
      <c r="P2340" t="s">
        <v>726</v>
      </c>
      <c r="Q2340">
        <v>1116</v>
      </c>
      <c r="R2340">
        <v>163</v>
      </c>
      <c r="S2340">
        <v>258</v>
      </c>
      <c r="T2340">
        <v>0.82</v>
      </c>
      <c r="U2340">
        <v>297</v>
      </c>
      <c r="V2340">
        <v>121</v>
      </c>
      <c r="W2340">
        <v>2121</v>
      </c>
      <c r="X2340">
        <v>2150</v>
      </c>
      <c r="Y2340">
        <v>602</v>
      </c>
      <c r="Z2340">
        <v>40</v>
      </c>
      <c r="AA2340">
        <v>20</v>
      </c>
      <c r="AB2340" t="s">
        <v>727</v>
      </c>
      <c r="AD2340" s="12">
        <v>0.54166666666666663</v>
      </c>
      <c r="AE2340" s="13">
        <v>44168</v>
      </c>
      <c r="AF2340" s="14">
        <v>44168.541666666664</v>
      </c>
      <c r="AG2340" s="15">
        <v>0.06</v>
      </c>
    </row>
    <row r="2341" spans="1:33" x14ac:dyDescent="0.25">
      <c r="A2341">
        <v>84884</v>
      </c>
      <c r="B2341" s="9">
        <v>0.33333333333333331</v>
      </c>
      <c r="C2341" s="1">
        <v>43742</v>
      </c>
      <c r="D2341" s="2">
        <v>43742.333333333336</v>
      </c>
      <c r="E2341" t="s">
        <v>725</v>
      </c>
      <c r="F2341">
        <v>3.38</v>
      </c>
      <c r="G2341">
        <v>2.75</v>
      </c>
      <c r="H2341">
        <v>0.81359999999999999</v>
      </c>
      <c r="I2341" t="s">
        <v>725</v>
      </c>
      <c r="J2341">
        <v>2.98</v>
      </c>
      <c r="K2341">
        <v>8.98</v>
      </c>
      <c r="L2341">
        <v>0.95</v>
      </c>
      <c r="M2341">
        <v>7.0000000000000007E-2</v>
      </c>
      <c r="N2341">
        <v>7.0000000000000007E-2</v>
      </c>
      <c r="O2341" t="s">
        <v>726</v>
      </c>
      <c r="Q2341">
        <v>2204</v>
      </c>
      <c r="R2341">
        <v>151</v>
      </c>
      <c r="S2341">
        <v>248</v>
      </c>
      <c r="T2341">
        <v>0.8</v>
      </c>
      <c r="U2341">
        <v>292</v>
      </c>
      <c r="V2341">
        <v>159</v>
      </c>
      <c r="W2341">
        <v>2022</v>
      </c>
      <c r="X2341">
        <v>2129</v>
      </c>
      <c r="Y2341">
        <v>602</v>
      </c>
      <c r="Z2341">
        <v>40</v>
      </c>
      <c r="AA2341">
        <v>20</v>
      </c>
      <c r="AB2341" t="s">
        <v>731</v>
      </c>
      <c r="AD2341" s="12">
        <v>0.66666666666666663</v>
      </c>
      <c r="AE2341" s="13">
        <v>44168</v>
      </c>
      <c r="AF2341" s="14">
        <v>44168.666666666664</v>
      </c>
      <c r="AG2341" s="15">
        <v>0.06</v>
      </c>
    </row>
    <row r="2342" spans="1:33" x14ac:dyDescent="0.25">
      <c r="A2342">
        <v>84885</v>
      </c>
      <c r="B2342" s="9">
        <v>0.45833333333333331</v>
      </c>
      <c r="C2342" s="1">
        <v>43742</v>
      </c>
      <c r="D2342" s="2">
        <v>43742.458333333336</v>
      </c>
      <c r="E2342" t="s">
        <v>725</v>
      </c>
      <c r="F2342">
        <v>3.19</v>
      </c>
      <c r="G2342">
        <v>2.78</v>
      </c>
      <c r="H2342">
        <v>0.87150000000000005</v>
      </c>
      <c r="I2342" t="s">
        <v>725</v>
      </c>
      <c r="J2342">
        <v>2.96</v>
      </c>
      <c r="K2342">
        <v>14.5</v>
      </c>
      <c r="L2342">
        <v>0.91</v>
      </c>
      <c r="M2342">
        <v>7.0000000000000007E-2</v>
      </c>
      <c r="N2342">
        <v>7.0000000000000007E-2</v>
      </c>
      <c r="P2342" t="s">
        <v>726</v>
      </c>
      <c r="Q2342">
        <v>2171</v>
      </c>
      <c r="R2342">
        <v>138</v>
      </c>
      <c r="S2342">
        <v>241</v>
      </c>
      <c r="T2342">
        <v>0.79</v>
      </c>
      <c r="U2342">
        <v>286</v>
      </c>
      <c r="V2342">
        <v>157</v>
      </c>
      <c r="W2342">
        <v>1953</v>
      </c>
      <c r="X2342">
        <v>2108</v>
      </c>
      <c r="Y2342">
        <v>602</v>
      </c>
      <c r="Z2342">
        <v>40</v>
      </c>
      <c r="AA2342">
        <v>20</v>
      </c>
      <c r="AB2342" t="s">
        <v>731</v>
      </c>
      <c r="AD2342" s="12">
        <v>0.875</v>
      </c>
      <c r="AE2342" s="13">
        <v>44168</v>
      </c>
      <c r="AF2342" s="14">
        <v>44168.875</v>
      </c>
      <c r="AG2342" s="15">
        <v>0.06</v>
      </c>
    </row>
    <row r="2343" spans="1:33" x14ac:dyDescent="0.25">
      <c r="A2343">
        <v>84886</v>
      </c>
      <c r="B2343" s="9">
        <v>0.54166666666666663</v>
      </c>
      <c r="C2343" s="1">
        <v>43742</v>
      </c>
      <c r="D2343" s="2">
        <v>43742.541666666664</v>
      </c>
      <c r="E2343" t="s">
        <v>725</v>
      </c>
      <c r="F2343">
        <v>3.12</v>
      </c>
      <c r="G2343">
        <v>2.78</v>
      </c>
      <c r="H2343">
        <v>0.89100000000000001</v>
      </c>
      <c r="I2343" t="s">
        <v>725</v>
      </c>
      <c r="J2343">
        <v>2.87</v>
      </c>
      <c r="K2343">
        <v>11.8</v>
      </c>
      <c r="L2343">
        <v>0.89</v>
      </c>
      <c r="M2343">
        <v>7.0000000000000007E-2</v>
      </c>
      <c r="N2343">
        <v>7.0000000000000007E-2</v>
      </c>
      <c r="O2343" t="s">
        <v>726</v>
      </c>
      <c r="Q2343">
        <v>2152</v>
      </c>
      <c r="R2343">
        <v>137</v>
      </c>
      <c r="S2343">
        <v>238</v>
      </c>
      <c r="T2343">
        <v>0.81</v>
      </c>
      <c r="U2343">
        <v>284</v>
      </c>
      <c r="V2343">
        <v>156</v>
      </c>
      <c r="W2343">
        <v>1921</v>
      </c>
      <c r="X2343">
        <v>2107</v>
      </c>
      <c r="Y2343">
        <v>601</v>
      </c>
      <c r="Z2343">
        <v>40</v>
      </c>
      <c r="AA2343">
        <v>20</v>
      </c>
      <c r="AB2343" t="s">
        <v>731</v>
      </c>
      <c r="AD2343" s="12">
        <v>0.95833333333333337</v>
      </c>
      <c r="AE2343" s="13">
        <v>44168</v>
      </c>
      <c r="AF2343" s="14">
        <v>44168.958333333336</v>
      </c>
      <c r="AG2343" s="15">
        <v>0.06</v>
      </c>
    </row>
    <row r="2344" spans="1:33" x14ac:dyDescent="0.25">
      <c r="A2344">
        <v>84887</v>
      </c>
      <c r="B2344" s="9">
        <v>0.66666666666666663</v>
      </c>
      <c r="C2344" s="1">
        <v>43742</v>
      </c>
      <c r="D2344" s="2">
        <v>43742.666666666664</v>
      </c>
      <c r="E2344" t="s">
        <v>725</v>
      </c>
      <c r="F2344">
        <v>3.14</v>
      </c>
      <c r="G2344">
        <v>2.78</v>
      </c>
      <c r="H2344">
        <v>0.88539999999999996</v>
      </c>
      <c r="I2344" t="s">
        <v>725</v>
      </c>
      <c r="J2344">
        <v>2.78</v>
      </c>
      <c r="K2344">
        <v>11.3</v>
      </c>
      <c r="L2344">
        <v>0.92</v>
      </c>
      <c r="M2344">
        <v>7.0000000000000007E-2</v>
      </c>
      <c r="N2344">
        <v>7.0000000000000007E-2</v>
      </c>
      <c r="P2344" t="s">
        <v>726</v>
      </c>
      <c r="Q2344">
        <v>2110</v>
      </c>
      <c r="R2344">
        <v>137</v>
      </c>
      <c r="S2344">
        <v>233</v>
      </c>
      <c r="T2344">
        <v>0.81</v>
      </c>
      <c r="U2344">
        <v>278</v>
      </c>
      <c r="V2344">
        <v>154</v>
      </c>
      <c r="W2344">
        <v>1871</v>
      </c>
      <c r="X2344">
        <v>2107</v>
      </c>
      <c r="Y2344">
        <v>600</v>
      </c>
      <c r="Z2344">
        <v>40</v>
      </c>
      <c r="AA2344">
        <v>20</v>
      </c>
      <c r="AB2344" t="s">
        <v>741</v>
      </c>
      <c r="AD2344" s="12">
        <v>8.3333333333333329E-2</v>
      </c>
      <c r="AE2344" s="13">
        <v>44169</v>
      </c>
      <c r="AF2344" s="14">
        <v>44169.083333333336</v>
      </c>
      <c r="AG2344" s="15">
        <v>0.06</v>
      </c>
    </row>
    <row r="2345" spans="1:33" x14ac:dyDescent="0.25">
      <c r="A2345">
        <v>84888</v>
      </c>
      <c r="B2345" s="9">
        <v>0.79166666666666663</v>
      </c>
      <c r="C2345" s="1">
        <v>43742</v>
      </c>
      <c r="D2345" s="2">
        <v>43742.791666666664</v>
      </c>
      <c r="E2345" t="s">
        <v>725</v>
      </c>
      <c r="F2345">
        <v>3.23</v>
      </c>
      <c r="G2345">
        <v>2.78</v>
      </c>
      <c r="H2345">
        <v>0.86070000000000002</v>
      </c>
      <c r="I2345" t="s">
        <v>725</v>
      </c>
      <c r="J2345">
        <v>2.78</v>
      </c>
      <c r="K2345">
        <v>20.8</v>
      </c>
      <c r="L2345">
        <v>1.1000000000000001</v>
      </c>
      <c r="M2345">
        <v>7.0000000000000007E-2</v>
      </c>
      <c r="N2345">
        <v>0.08</v>
      </c>
      <c r="O2345" t="s">
        <v>726</v>
      </c>
      <c r="Q2345">
        <v>2059</v>
      </c>
      <c r="R2345">
        <v>137</v>
      </c>
      <c r="S2345">
        <v>226</v>
      </c>
      <c r="T2345">
        <v>0.81</v>
      </c>
      <c r="U2345">
        <v>273</v>
      </c>
      <c r="V2345">
        <v>152</v>
      </c>
      <c r="W2345">
        <v>1802</v>
      </c>
      <c r="X2345">
        <v>2106</v>
      </c>
      <c r="Y2345">
        <v>600</v>
      </c>
      <c r="Z2345">
        <v>40</v>
      </c>
      <c r="AA2345">
        <v>20</v>
      </c>
      <c r="AB2345" t="s">
        <v>741</v>
      </c>
      <c r="AD2345" s="12">
        <v>0.625</v>
      </c>
      <c r="AE2345" s="13">
        <v>44169</v>
      </c>
      <c r="AF2345" s="14">
        <v>44169.625</v>
      </c>
      <c r="AG2345" s="15">
        <v>0.06</v>
      </c>
    </row>
    <row r="2346" spans="1:33" x14ac:dyDescent="0.25">
      <c r="A2346">
        <v>84889</v>
      </c>
      <c r="B2346" s="9">
        <v>0.875</v>
      </c>
      <c r="C2346" s="1">
        <v>43742</v>
      </c>
      <c r="D2346" s="2">
        <v>43742.875</v>
      </c>
      <c r="E2346" t="s">
        <v>725</v>
      </c>
      <c r="F2346">
        <v>3.3</v>
      </c>
      <c r="G2346">
        <v>2.82</v>
      </c>
      <c r="H2346">
        <v>0.85450000000000004</v>
      </c>
      <c r="I2346" t="s">
        <v>725</v>
      </c>
      <c r="J2346">
        <v>2.92</v>
      </c>
      <c r="K2346">
        <v>34</v>
      </c>
      <c r="L2346">
        <v>1.18</v>
      </c>
      <c r="M2346">
        <v>7.0000000000000007E-2</v>
      </c>
      <c r="N2346">
        <v>7.0000000000000007E-2</v>
      </c>
      <c r="P2346" t="s">
        <v>726</v>
      </c>
      <c r="Q2346">
        <v>1968</v>
      </c>
      <c r="R2346">
        <v>129</v>
      </c>
      <c r="S2346">
        <v>220</v>
      </c>
      <c r="T2346">
        <v>0.78</v>
      </c>
      <c r="U2346">
        <v>270</v>
      </c>
      <c r="V2346">
        <v>150</v>
      </c>
      <c r="W2346">
        <v>1738</v>
      </c>
      <c r="X2346">
        <v>2096</v>
      </c>
      <c r="Y2346">
        <v>601</v>
      </c>
      <c r="Z2346">
        <v>40</v>
      </c>
      <c r="AA2346">
        <v>20</v>
      </c>
      <c r="AB2346" t="s">
        <v>741</v>
      </c>
      <c r="AD2346" s="12">
        <v>0.70833333333333337</v>
      </c>
      <c r="AE2346" s="13">
        <v>44169</v>
      </c>
      <c r="AF2346" s="14">
        <v>44169.708333333336</v>
      </c>
      <c r="AG2346" s="15">
        <v>0.06</v>
      </c>
    </row>
    <row r="2347" spans="1:33" x14ac:dyDescent="0.25">
      <c r="A2347">
        <v>84890</v>
      </c>
      <c r="B2347" s="9">
        <v>0.95833333333333337</v>
      </c>
      <c r="C2347" s="1">
        <v>43742</v>
      </c>
      <c r="D2347" s="2">
        <v>43742.958333333336</v>
      </c>
      <c r="E2347" t="s">
        <v>725</v>
      </c>
      <c r="F2347">
        <v>3.35</v>
      </c>
      <c r="G2347">
        <v>2.72</v>
      </c>
      <c r="H2347">
        <v>0.81189999999999996</v>
      </c>
      <c r="I2347" t="s">
        <v>725</v>
      </c>
      <c r="J2347">
        <v>2.93</v>
      </c>
      <c r="K2347">
        <v>17.8</v>
      </c>
      <c r="L2347">
        <v>1.28</v>
      </c>
      <c r="M2347">
        <v>7.0000000000000007E-2</v>
      </c>
      <c r="N2347">
        <v>7.0000000000000007E-2</v>
      </c>
      <c r="O2347" t="s">
        <v>726</v>
      </c>
      <c r="Q2347">
        <v>1883</v>
      </c>
      <c r="R2347">
        <v>119</v>
      </c>
      <c r="S2347">
        <v>207</v>
      </c>
      <c r="T2347">
        <v>0.78</v>
      </c>
      <c r="U2347">
        <v>267</v>
      </c>
      <c r="V2347">
        <v>148</v>
      </c>
      <c r="W2347">
        <v>1610</v>
      </c>
      <c r="X2347">
        <v>2078</v>
      </c>
      <c r="Y2347">
        <v>601</v>
      </c>
      <c r="Z2347">
        <v>40</v>
      </c>
      <c r="AA2347">
        <v>20</v>
      </c>
      <c r="AB2347" t="s">
        <v>727</v>
      </c>
      <c r="AD2347" s="12">
        <v>0.79166666666666663</v>
      </c>
      <c r="AE2347" s="13">
        <v>44169</v>
      </c>
      <c r="AF2347" s="14">
        <v>44169.791666666664</v>
      </c>
      <c r="AG2347" s="15">
        <v>0.06</v>
      </c>
    </row>
    <row r="2348" spans="1:33" x14ac:dyDescent="0.25">
      <c r="A2348">
        <v>84891</v>
      </c>
      <c r="B2348" s="9">
        <v>8.3333333333333329E-2</v>
      </c>
      <c r="C2348" s="1">
        <v>43743</v>
      </c>
      <c r="D2348" s="2">
        <v>43743.083333333336</v>
      </c>
      <c r="E2348" t="s">
        <v>725</v>
      </c>
      <c r="F2348">
        <v>3.18</v>
      </c>
      <c r="G2348">
        <v>2.76</v>
      </c>
      <c r="H2348">
        <v>0.8679</v>
      </c>
      <c r="I2348" t="s">
        <v>725</v>
      </c>
      <c r="J2348">
        <v>2.87</v>
      </c>
      <c r="K2348">
        <v>7.27</v>
      </c>
      <c r="L2348">
        <v>1.2</v>
      </c>
      <c r="M2348">
        <v>7.0000000000000007E-2</v>
      </c>
      <c r="N2348">
        <v>7.0000000000000007E-2</v>
      </c>
      <c r="P2348" t="s">
        <v>726</v>
      </c>
      <c r="Q2348">
        <v>1790</v>
      </c>
      <c r="R2348">
        <v>103</v>
      </c>
      <c r="S2348">
        <v>193</v>
      </c>
      <c r="T2348">
        <v>0.78</v>
      </c>
      <c r="U2348">
        <v>262</v>
      </c>
      <c r="V2348">
        <v>144</v>
      </c>
      <c r="W2348">
        <v>1464</v>
      </c>
      <c r="X2348">
        <v>2054</v>
      </c>
      <c r="Y2348">
        <v>601</v>
      </c>
      <c r="Z2348">
        <v>40</v>
      </c>
      <c r="AA2348">
        <v>20</v>
      </c>
      <c r="AB2348" t="s">
        <v>727</v>
      </c>
      <c r="AD2348" s="12">
        <v>0.875</v>
      </c>
      <c r="AE2348" s="13">
        <v>44169</v>
      </c>
      <c r="AF2348" s="14">
        <v>44169.875</v>
      </c>
      <c r="AG2348" s="15">
        <v>0.06</v>
      </c>
    </row>
    <row r="2349" spans="1:33" x14ac:dyDescent="0.25">
      <c r="A2349">
        <v>84892</v>
      </c>
      <c r="B2349" s="9">
        <v>0.20833333333333334</v>
      </c>
      <c r="C2349" s="1">
        <v>43743</v>
      </c>
      <c r="D2349" s="2">
        <v>43743.208333333336</v>
      </c>
      <c r="E2349" t="s">
        <v>725</v>
      </c>
      <c r="F2349">
        <v>3.33</v>
      </c>
      <c r="G2349">
        <v>2.82</v>
      </c>
      <c r="H2349">
        <v>0.8468</v>
      </c>
      <c r="I2349" t="s">
        <v>725</v>
      </c>
      <c r="J2349">
        <v>2.97</v>
      </c>
      <c r="K2349">
        <v>7.41</v>
      </c>
      <c r="L2349">
        <v>1.1000000000000001</v>
      </c>
      <c r="M2349">
        <v>7.0000000000000007E-2</v>
      </c>
      <c r="N2349">
        <v>7.0000000000000007E-2</v>
      </c>
      <c r="O2349" t="s">
        <v>726</v>
      </c>
      <c r="Q2349">
        <v>1744</v>
      </c>
      <c r="R2349">
        <v>95</v>
      </c>
      <c r="S2349">
        <v>181</v>
      </c>
      <c r="T2349">
        <v>0.82</v>
      </c>
      <c r="U2349">
        <v>258</v>
      </c>
      <c r="V2349">
        <v>142</v>
      </c>
      <c r="W2349">
        <v>1347</v>
      </c>
      <c r="X2349">
        <v>2040</v>
      </c>
      <c r="Y2349">
        <v>600</v>
      </c>
      <c r="Z2349">
        <v>39</v>
      </c>
      <c r="AA2349">
        <v>20</v>
      </c>
      <c r="AB2349" t="s">
        <v>727</v>
      </c>
      <c r="AD2349" s="12">
        <v>8.3333333333333329E-2</v>
      </c>
      <c r="AE2349" s="13">
        <v>44170</v>
      </c>
      <c r="AF2349" s="14">
        <v>44170.083333333336</v>
      </c>
      <c r="AG2349" s="15">
        <v>0.06</v>
      </c>
    </row>
    <row r="2350" spans="1:33" x14ac:dyDescent="0.25">
      <c r="A2350">
        <v>84893</v>
      </c>
      <c r="B2350" s="9">
        <v>0.33333333333333331</v>
      </c>
      <c r="C2350" s="1">
        <v>43743</v>
      </c>
      <c r="D2350" s="2">
        <v>43743.333333333336</v>
      </c>
      <c r="E2350" t="s">
        <v>725</v>
      </c>
      <c r="F2350">
        <v>3.2</v>
      </c>
      <c r="G2350">
        <v>2.78</v>
      </c>
      <c r="H2350">
        <v>0.86880000000000002</v>
      </c>
      <c r="I2350" t="s">
        <v>725</v>
      </c>
      <c r="J2350">
        <v>2.96</v>
      </c>
      <c r="K2350">
        <v>6.29</v>
      </c>
      <c r="L2350">
        <v>1.01</v>
      </c>
      <c r="M2350">
        <v>7.0000000000000007E-2</v>
      </c>
      <c r="N2350">
        <v>7.0000000000000007E-2</v>
      </c>
      <c r="P2350" t="s">
        <v>726</v>
      </c>
      <c r="Q2350">
        <v>1708</v>
      </c>
      <c r="R2350">
        <v>213</v>
      </c>
      <c r="S2350">
        <v>175</v>
      </c>
      <c r="T2350">
        <v>0.81</v>
      </c>
      <c r="U2350">
        <v>251</v>
      </c>
      <c r="V2350">
        <v>139</v>
      </c>
      <c r="W2350">
        <v>1279</v>
      </c>
      <c r="X2350">
        <v>2027</v>
      </c>
      <c r="Y2350">
        <v>600</v>
      </c>
      <c r="Z2350">
        <v>39</v>
      </c>
      <c r="AA2350">
        <v>20</v>
      </c>
      <c r="AB2350" t="s">
        <v>741</v>
      </c>
      <c r="AD2350" s="12">
        <v>0.20833333333333334</v>
      </c>
      <c r="AE2350" s="13">
        <v>44170</v>
      </c>
      <c r="AF2350" s="14">
        <v>44170.208333333336</v>
      </c>
      <c r="AG2350" s="15">
        <v>0.06</v>
      </c>
    </row>
    <row r="2351" spans="1:33" x14ac:dyDescent="0.25">
      <c r="A2351">
        <v>84894</v>
      </c>
      <c r="B2351" s="9">
        <v>0.45833333333333331</v>
      </c>
      <c r="C2351" s="1">
        <v>43743</v>
      </c>
      <c r="D2351" s="2">
        <v>43743.458333333336</v>
      </c>
      <c r="E2351" t="s">
        <v>725</v>
      </c>
      <c r="F2351">
        <v>3.21</v>
      </c>
      <c r="G2351">
        <v>2.83</v>
      </c>
      <c r="H2351">
        <v>0.88160000000000005</v>
      </c>
      <c r="I2351" t="s">
        <v>725</v>
      </c>
      <c r="J2351">
        <v>2.92</v>
      </c>
      <c r="K2351">
        <v>2.3199999999999998</v>
      </c>
      <c r="L2351">
        <v>0.86</v>
      </c>
      <c r="M2351">
        <v>7.0000000000000007E-2</v>
      </c>
      <c r="N2351">
        <v>7.0000000000000007E-2</v>
      </c>
      <c r="O2351" t="s">
        <v>726</v>
      </c>
      <c r="Q2351">
        <v>1690</v>
      </c>
      <c r="R2351">
        <v>205</v>
      </c>
      <c r="S2351">
        <v>167</v>
      </c>
      <c r="T2351">
        <v>0.82</v>
      </c>
      <c r="U2351">
        <v>246</v>
      </c>
      <c r="V2351">
        <v>138</v>
      </c>
      <c r="W2351">
        <v>1216</v>
      </c>
      <c r="X2351">
        <v>2010</v>
      </c>
      <c r="Y2351">
        <v>601</v>
      </c>
      <c r="Z2351">
        <v>39</v>
      </c>
      <c r="AA2351">
        <v>20</v>
      </c>
      <c r="AB2351" t="s">
        <v>741</v>
      </c>
      <c r="AD2351" s="12">
        <v>0.45833333333333331</v>
      </c>
      <c r="AE2351" s="13">
        <v>44170</v>
      </c>
      <c r="AF2351" s="14">
        <v>44170.458333333336</v>
      </c>
      <c r="AG2351" s="15">
        <v>0.06</v>
      </c>
    </row>
    <row r="2352" spans="1:33" x14ac:dyDescent="0.25">
      <c r="A2352">
        <v>84895</v>
      </c>
      <c r="B2352" s="9">
        <v>0.58333333333333337</v>
      </c>
      <c r="C2352" s="1">
        <v>43743</v>
      </c>
      <c r="D2352" s="2">
        <v>43743.583333333336</v>
      </c>
      <c r="E2352" t="s">
        <v>725</v>
      </c>
      <c r="F2352">
        <v>3.29</v>
      </c>
      <c r="G2352">
        <v>2.83</v>
      </c>
      <c r="H2352">
        <v>0.86019999999999996</v>
      </c>
      <c r="I2352" t="s">
        <v>725</v>
      </c>
      <c r="J2352">
        <v>2.87</v>
      </c>
      <c r="K2352">
        <v>3.44</v>
      </c>
      <c r="L2352">
        <v>0.82</v>
      </c>
      <c r="M2352">
        <v>7.0000000000000007E-2</v>
      </c>
      <c r="N2352">
        <v>0.08</v>
      </c>
      <c r="P2352" t="s">
        <v>726</v>
      </c>
      <c r="Q2352">
        <v>1674</v>
      </c>
      <c r="R2352">
        <v>205</v>
      </c>
      <c r="S2352">
        <v>163</v>
      </c>
      <c r="T2352">
        <v>0.83</v>
      </c>
      <c r="U2352">
        <v>241</v>
      </c>
      <c r="V2352">
        <v>136</v>
      </c>
      <c r="W2352">
        <v>1660</v>
      </c>
      <c r="X2352">
        <v>2010</v>
      </c>
      <c r="Y2352">
        <v>601</v>
      </c>
      <c r="Z2352">
        <v>39</v>
      </c>
      <c r="AA2352">
        <v>20</v>
      </c>
      <c r="AB2352" t="s">
        <v>741</v>
      </c>
      <c r="AD2352" s="12">
        <v>0.58333333333333337</v>
      </c>
      <c r="AE2352" s="13">
        <v>44170</v>
      </c>
      <c r="AF2352" s="14">
        <v>44170.583333333336</v>
      </c>
      <c r="AG2352" s="15">
        <v>0.06</v>
      </c>
    </row>
    <row r="2353" spans="1:33" x14ac:dyDescent="0.25">
      <c r="A2353">
        <v>84896</v>
      </c>
      <c r="B2353" s="9">
        <v>0.70833333333333337</v>
      </c>
      <c r="C2353" s="1">
        <v>43743</v>
      </c>
      <c r="D2353" s="2">
        <v>43743.708333333336</v>
      </c>
      <c r="E2353" t="s">
        <v>725</v>
      </c>
      <c r="F2353">
        <v>3.06</v>
      </c>
      <c r="G2353">
        <v>2.83</v>
      </c>
      <c r="H2353">
        <v>0.92479999999999996</v>
      </c>
      <c r="I2353" t="s">
        <v>725</v>
      </c>
      <c r="J2353">
        <v>2.81</v>
      </c>
      <c r="K2353">
        <v>3.9</v>
      </c>
      <c r="L2353">
        <v>0.82</v>
      </c>
      <c r="M2353">
        <v>7.0000000000000007E-2</v>
      </c>
      <c r="N2353">
        <v>7.0000000000000007E-2</v>
      </c>
      <c r="O2353" t="s">
        <v>726</v>
      </c>
      <c r="Q2353">
        <v>1657</v>
      </c>
      <c r="R2353">
        <v>205</v>
      </c>
      <c r="S2353">
        <v>158</v>
      </c>
      <c r="T2353">
        <v>0.81</v>
      </c>
      <c r="U2353">
        <v>237</v>
      </c>
      <c r="V2353">
        <v>135</v>
      </c>
      <c r="W2353">
        <v>1104</v>
      </c>
      <c r="X2353">
        <v>2009</v>
      </c>
      <c r="Y2353">
        <v>600</v>
      </c>
      <c r="Z2353">
        <v>39</v>
      </c>
      <c r="AA2353">
        <v>20</v>
      </c>
      <c r="AB2353" t="s">
        <v>741</v>
      </c>
      <c r="AD2353" s="12">
        <v>0.70833333333333337</v>
      </c>
      <c r="AE2353" s="13">
        <v>44170</v>
      </c>
      <c r="AF2353" s="14">
        <v>44170.708333333336</v>
      </c>
      <c r="AG2353" s="15">
        <v>0.06</v>
      </c>
    </row>
    <row r="2354" spans="1:33" x14ac:dyDescent="0.25">
      <c r="A2354">
        <v>84897</v>
      </c>
      <c r="B2354" s="9">
        <v>0.83333333333333337</v>
      </c>
      <c r="C2354" s="1">
        <v>43743</v>
      </c>
      <c r="D2354" s="2">
        <v>43743.833333333336</v>
      </c>
      <c r="E2354" t="s">
        <v>725</v>
      </c>
      <c r="F2354">
        <v>3.35</v>
      </c>
      <c r="G2354">
        <v>2.6</v>
      </c>
      <c r="H2354">
        <v>0.77610000000000001</v>
      </c>
      <c r="I2354" t="s">
        <v>725</v>
      </c>
      <c r="J2354">
        <v>2.87</v>
      </c>
      <c r="K2354">
        <v>21.5</v>
      </c>
      <c r="L2354">
        <v>1.21</v>
      </c>
      <c r="M2354">
        <v>7.0000000000000007E-2</v>
      </c>
      <c r="N2354">
        <v>7.0000000000000007E-2</v>
      </c>
      <c r="P2354" t="s">
        <v>726</v>
      </c>
      <c r="Q2354">
        <v>1600</v>
      </c>
      <c r="R2354">
        <v>195</v>
      </c>
      <c r="S2354">
        <v>275</v>
      </c>
      <c r="T2354">
        <v>0.8</v>
      </c>
      <c r="U2354">
        <v>233</v>
      </c>
      <c r="V2354">
        <v>133</v>
      </c>
      <c r="W2354">
        <v>982</v>
      </c>
      <c r="X2354">
        <v>1993</v>
      </c>
      <c r="Y2354">
        <v>601</v>
      </c>
      <c r="Z2354">
        <v>38</v>
      </c>
      <c r="AA2354">
        <v>20</v>
      </c>
      <c r="AB2354" t="s">
        <v>727</v>
      </c>
      <c r="AD2354" s="12">
        <v>0.95833333333333337</v>
      </c>
      <c r="AE2354" s="13">
        <v>44170</v>
      </c>
      <c r="AF2354" s="14">
        <v>44170.958333333336</v>
      </c>
      <c r="AG2354" s="15">
        <v>0.06</v>
      </c>
    </row>
    <row r="2355" spans="1:33" x14ac:dyDescent="0.25">
      <c r="A2355">
        <v>84898</v>
      </c>
      <c r="B2355" s="9">
        <v>0.95833333333333337</v>
      </c>
      <c r="C2355" s="1">
        <v>43743</v>
      </c>
      <c r="D2355" s="2">
        <v>43743.958333333336</v>
      </c>
      <c r="E2355" t="s">
        <v>725</v>
      </c>
      <c r="F2355">
        <v>3.07</v>
      </c>
      <c r="G2355">
        <v>2.68</v>
      </c>
      <c r="H2355">
        <v>0.873</v>
      </c>
      <c r="I2355" t="s">
        <v>725</v>
      </c>
      <c r="J2355">
        <v>2.86</v>
      </c>
      <c r="K2355">
        <v>13.2</v>
      </c>
      <c r="L2355">
        <v>1.1599999999999999</v>
      </c>
      <c r="M2355">
        <v>7.0000000000000007E-2</v>
      </c>
      <c r="N2355">
        <v>0.08</v>
      </c>
      <c r="O2355" t="s">
        <v>726</v>
      </c>
      <c r="Q2355">
        <v>1504</v>
      </c>
      <c r="R2355">
        <v>181</v>
      </c>
      <c r="S2355">
        <v>260</v>
      </c>
      <c r="T2355">
        <v>0.8</v>
      </c>
      <c r="U2355">
        <v>228</v>
      </c>
      <c r="V2355">
        <v>129</v>
      </c>
      <c r="W2355">
        <v>832</v>
      </c>
      <c r="X2355">
        <v>1970</v>
      </c>
      <c r="Y2355">
        <v>601</v>
      </c>
      <c r="Z2355">
        <v>38</v>
      </c>
      <c r="AA2355">
        <v>20</v>
      </c>
      <c r="AB2355" t="s">
        <v>727</v>
      </c>
      <c r="AD2355" s="12">
        <v>0.83333333333333337</v>
      </c>
      <c r="AE2355" s="13">
        <v>44171</v>
      </c>
      <c r="AF2355" s="14">
        <v>44171.833333333336</v>
      </c>
      <c r="AG2355" s="15">
        <v>0.06</v>
      </c>
    </row>
    <row r="2356" spans="1:33" x14ac:dyDescent="0.25">
      <c r="A2356">
        <v>84899</v>
      </c>
      <c r="B2356" s="9">
        <v>8.3333333333333329E-2</v>
      </c>
      <c r="C2356" s="1">
        <v>43744</v>
      </c>
      <c r="D2356" s="2">
        <v>43744.083333333336</v>
      </c>
      <c r="E2356" t="s">
        <v>725</v>
      </c>
      <c r="F2356">
        <v>3.11</v>
      </c>
      <c r="G2356">
        <v>2.72</v>
      </c>
      <c r="H2356">
        <v>0.87460000000000004</v>
      </c>
      <c r="I2356" t="s">
        <v>725</v>
      </c>
      <c r="J2356">
        <v>2.87</v>
      </c>
      <c r="K2356">
        <v>9.25</v>
      </c>
      <c r="L2356">
        <v>1.03</v>
      </c>
      <c r="M2356">
        <v>7.0000000000000007E-2</v>
      </c>
      <c r="N2356">
        <v>7.0000000000000007E-2</v>
      </c>
      <c r="P2356" t="s">
        <v>726</v>
      </c>
      <c r="Q2356">
        <v>1417</v>
      </c>
      <c r="R2356">
        <v>166</v>
      </c>
      <c r="S2356">
        <v>244</v>
      </c>
      <c r="T2356">
        <v>0.8</v>
      </c>
      <c r="U2356">
        <v>223</v>
      </c>
      <c r="V2356">
        <v>126</v>
      </c>
      <c r="W2356">
        <v>680</v>
      </c>
      <c r="X2356">
        <v>1946</v>
      </c>
      <c r="Y2356">
        <v>601</v>
      </c>
      <c r="Z2356">
        <v>38</v>
      </c>
      <c r="AA2356">
        <v>20</v>
      </c>
      <c r="AB2356" t="s">
        <v>727</v>
      </c>
      <c r="AD2356" s="12">
        <v>0.95833333333333337</v>
      </c>
      <c r="AE2356" s="13">
        <v>44171</v>
      </c>
      <c r="AF2356" s="14">
        <v>44171.958333333336</v>
      </c>
      <c r="AG2356" s="15">
        <v>0.06</v>
      </c>
    </row>
    <row r="2357" spans="1:33" x14ac:dyDescent="0.25">
      <c r="A2357">
        <v>84900</v>
      </c>
      <c r="B2357" s="9">
        <v>0.20833333333333334</v>
      </c>
      <c r="C2357" s="1">
        <v>43744</v>
      </c>
      <c r="D2357" s="2">
        <v>43744.208333333336</v>
      </c>
      <c r="E2357" t="s">
        <v>725</v>
      </c>
      <c r="F2357">
        <v>3.02</v>
      </c>
      <c r="G2357">
        <v>2.65</v>
      </c>
      <c r="H2357">
        <v>0.87749999999999995</v>
      </c>
      <c r="I2357" t="s">
        <v>725</v>
      </c>
      <c r="J2357">
        <v>2.86</v>
      </c>
      <c r="K2357">
        <v>5.78</v>
      </c>
      <c r="L2357">
        <v>0.9</v>
      </c>
      <c r="M2357">
        <v>0.06</v>
      </c>
      <c r="N2357">
        <v>7.0000000000000007E-2</v>
      </c>
      <c r="O2357" t="s">
        <v>726</v>
      </c>
      <c r="Q2357">
        <v>1367</v>
      </c>
      <c r="R2357">
        <v>156</v>
      </c>
      <c r="S2357">
        <v>231</v>
      </c>
      <c r="T2357">
        <v>0.82</v>
      </c>
      <c r="U2357">
        <v>218</v>
      </c>
      <c r="V2357">
        <v>123</v>
      </c>
      <c r="W2357">
        <v>2430</v>
      </c>
      <c r="X2357">
        <v>1930</v>
      </c>
      <c r="Y2357">
        <v>601</v>
      </c>
      <c r="Z2357">
        <v>38</v>
      </c>
      <c r="AA2357">
        <v>20</v>
      </c>
      <c r="AB2357" t="s">
        <v>727</v>
      </c>
      <c r="AD2357" s="12">
        <v>8.3333333333333329E-2</v>
      </c>
      <c r="AE2357" s="13">
        <v>44172</v>
      </c>
      <c r="AF2357" s="14">
        <v>44172.083333333336</v>
      </c>
      <c r="AG2357" s="15">
        <v>0.06</v>
      </c>
    </row>
    <row r="2358" spans="1:33" x14ac:dyDescent="0.25">
      <c r="A2358">
        <v>84901</v>
      </c>
      <c r="B2358" s="9">
        <v>0.33333333333333331</v>
      </c>
      <c r="C2358" s="1">
        <v>43744</v>
      </c>
      <c r="D2358" s="2">
        <v>43744.333333333336</v>
      </c>
      <c r="E2358" t="s">
        <v>725</v>
      </c>
      <c r="F2358">
        <v>3.11</v>
      </c>
      <c r="G2358">
        <v>2.76</v>
      </c>
      <c r="H2358">
        <v>0.88749999999999996</v>
      </c>
      <c r="I2358" t="s">
        <v>725</v>
      </c>
      <c r="J2358">
        <v>2.77</v>
      </c>
      <c r="K2358">
        <v>3.1</v>
      </c>
      <c r="L2358">
        <v>0.76</v>
      </c>
      <c r="M2358">
        <v>7.0000000000000007E-2</v>
      </c>
      <c r="N2358">
        <v>7.0000000000000007E-2</v>
      </c>
      <c r="P2358" t="s">
        <v>726</v>
      </c>
      <c r="Q2358">
        <v>1343</v>
      </c>
      <c r="R2358">
        <v>154</v>
      </c>
      <c r="S2358">
        <v>225</v>
      </c>
      <c r="T2358">
        <v>0.82</v>
      </c>
      <c r="U2358">
        <v>212</v>
      </c>
      <c r="V2358">
        <v>11</v>
      </c>
      <c r="W2358">
        <v>237</v>
      </c>
      <c r="X2358">
        <v>1927</v>
      </c>
      <c r="Y2358">
        <v>601</v>
      </c>
      <c r="Z2358">
        <v>38</v>
      </c>
      <c r="AA2358">
        <v>20</v>
      </c>
      <c r="AB2358" t="s">
        <v>741</v>
      </c>
      <c r="AD2358" s="12">
        <v>0.20833333333333334</v>
      </c>
      <c r="AE2358" s="13">
        <v>44172</v>
      </c>
      <c r="AF2358" s="14">
        <v>44172.208333333336</v>
      </c>
      <c r="AG2358" s="15">
        <v>0.06</v>
      </c>
    </row>
    <row r="2359" spans="1:33" x14ac:dyDescent="0.25">
      <c r="A2359">
        <v>84902</v>
      </c>
      <c r="B2359" s="9">
        <v>0.45833333333333331</v>
      </c>
      <c r="C2359" s="1">
        <v>43744</v>
      </c>
      <c r="D2359" s="2">
        <v>43744.458333333336</v>
      </c>
      <c r="E2359" t="s">
        <v>725</v>
      </c>
      <c r="F2359">
        <v>2.91</v>
      </c>
      <c r="G2359">
        <v>2.67</v>
      </c>
      <c r="H2359">
        <v>0.91749999999999998</v>
      </c>
      <c r="I2359" t="s">
        <v>725</v>
      </c>
      <c r="J2359">
        <v>2.89</v>
      </c>
      <c r="K2359">
        <v>2.17</v>
      </c>
      <c r="L2359">
        <v>0.7</v>
      </c>
      <c r="M2359">
        <v>7.0000000000000007E-2</v>
      </c>
      <c r="N2359">
        <v>7.0000000000000007E-2</v>
      </c>
      <c r="O2359" t="s">
        <v>726</v>
      </c>
      <c r="Q2359">
        <v>1330</v>
      </c>
      <c r="R2359">
        <v>142</v>
      </c>
      <c r="S2359">
        <v>219</v>
      </c>
      <c r="T2359">
        <v>0.81</v>
      </c>
      <c r="U2359">
        <v>208</v>
      </c>
      <c r="V2359">
        <v>119</v>
      </c>
      <c r="W2359">
        <v>2308</v>
      </c>
      <c r="X2359">
        <v>1910</v>
      </c>
      <c r="Y2359">
        <v>601</v>
      </c>
      <c r="Z2359">
        <v>37</v>
      </c>
      <c r="AA2359">
        <v>20</v>
      </c>
      <c r="AB2359" t="s">
        <v>741</v>
      </c>
      <c r="AD2359" s="12">
        <v>0.45833333333333331</v>
      </c>
      <c r="AE2359" s="13">
        <v>44172</v>
      </c>
      <c r="AF2359" s="14">
        <v>44172.458333333336</v>
      </c>
      <c r="AG2359" s="15">
        <v>0.06</v>
      </c>
    </row>
    <row r="2360" spans="1:33" x14ac:dyDescent="0.25">
      <c r="A2360">
        <v>84903</v>
      </c>
      <c r="B2360" s="9">
        <v>0.58333333333333337</v>
      </c>
      <c r="C2360" s="1">
        <v>43744</v>
      </c>
      <c r="D2360" s="2">
        <v>43744.583333333336</v>
      </c>
      <c r="E2360" t="s">
        <v>725</v>
      </c>
      <c r="F2360">
        <v>3.03</v>
      </c>
      <c r="G2360">
        <v>2.76</v>
      </c>
      <c r="H2360">
        <v>0.91090000000000004</v>
      </c>
      <c r="I2360" t="s">
        <v>725</v>
      </c>
      <c r="J2360">
        <v>2.88</v>
      </c>
      <c r="K2360">
        <v>2.2400000000000002</v>
      </c>
      <c r="L2360">
        <v>0.63</v>
      </c>
      <c r="M2360">
        <v>7.0000000000000007E-2</v>
      </c>
      <c r="N2360">
        <v>0.08</v>
      </c>
      <c r="P2360" t="s">
        <v>726</v>
      </c>
      <c r="Q2360">
        <v>1315</v>
      </c>
      <c r="R2360">
        <v>136</v>
      </c>
      <c r="S2360">
        <v>214</v>
      </c>
      <c r="T2360">
        <v>0.81</v>
      </c>
      <c r="U2360">
        <v>203</v>
      </c>
      <c r="V2360">
        <v>118</v>
      </c>
      <c r="W2360">
        <v>2251</v>
      </c>
      <c r="X2360">
        <v>1897</v>
      </c>
      <c r="Y2360">
        <v>601</v>
      </c>
      <c r="Z2360">
        <v>38</v>
      </c>
      <c r="AA2360">
        <v>20</v>
      </c>
      <c r="AB2360" t="s">
        <v>741</v>
      </c>
      <c r="AD2360" s="12">
        <v>0.58333333333333337</v>
      </c>
      <c r="AE2360" s="13">
        <v>44172</v>
      </c>
      <c r="AF2360" s="14">
        <v>44172.583333333336</v>
      </c>
      <c r="AG2360" s="15">
        <v>0.06</v>
      </c>
    </row>
    <row r="2361" spans="1:33" x14ac:dyDescent="0.25">
      <c r="A2361">
        <v>84904</v>
      </c>
      <c r="B2361" s="9">
        <v>0.70833333333333337</v>
      </c>
      <c r="C2361" s="1">
        <v>43744</v>
      </c>
      <c r="D2361" s="2">
        <v>43744.708333333336</v>
      </c>
      <c r="E2361" t="s">
        <v>725</v>
      </c>
      <c r="F2361">
        <v>3.15</v>
      </c>
      <c r="G2361">
        <v>2.76</v>
      </c>
      <c r="H2361">
        <v>0.87619999999999998</v>
      </c>
      <c r="I2361" t="s">
        <v>725</v>
      </c>
      <c r="J2361">
        <v>2.86</v>
      </c>
      <c r="K2361">
        <v>2.11</v>
      </c>
      <c r="L2361">
        <v>0.56000000000000005</v>
      </c>
      <c r="M2361">
        <v>7.0000000000000007E-2</v>
      </c>
      <c r="N2361">
        <v>7.0000000000000007E-2</v>
      </c>
      <c r="O2361" t="s">
        <v>726</v>
      </c>
      <c r="Q2361">
        <v>1301</v>
      </c>
      <c r="R2361">
        <v>135</v>
      </c>
      <c r="S2361">
        <v>208</v>
      </c>
      <c r="T2361">
        <v>0.8</v>
      </c>
      <c r="U2361">
        <v>198</v>
      </c>
      <c r="V2361">
        <v>117</v>
      </c>
      <c r="W2361">
        <v>2192</v>
      </c>
      <c r="X2361">
        <v>1898</v>
      </c>
      <c r="Y2361">
        <v>601</v>
      </c>
      <c r="Z2361">
        <v>38</v>
      </c>
      <c r="AA2361">
        <v>20</v>
      </c>
      <c r="AB2361" t="s">
        <v>741</v>
      </c>
      <c r="AD2361" s="12">
        <v>0.75</v>
      </c>
      <c r="AE2361" s="13">
        <v>44172</v>
      </c>
      <c r="AF2361" s="14">
        <v>44172.75</v>
      </c>
      <c r="AG2361" s="15">
        <v>0.06</v>
      </c>
    </row>
    <row r="2362" spans="1:33" x14ac:dyDescent="0.25">
      <c r="A2362">
        <v>84905</v>
      </c>
      <c r="B2362" s="9">
        <v>0.83333333333333337</v>
      </c>
      <c r="C2362" s="1">
        <v>43744</v>
      </c>
      <c r="D2362" s="2">
        <v>43744.833333333336</v>
      </c>
      <c r="E2362" t="s">
        <v>725</v>
      </c>
      <c r="F2362">
        <v>3.2</v>
      </c>
      <c r="G2362">
        <v>2.71</v>
      </c>
      <c r="H2362">
        <v>0.84689999999999999</v>
      </c>
      <c r="I2362" t="s">
        <v>725</v>
      </c>
      <c r="J2362">
        <v>2.88</v>
      </c>
      <c r="K2362">
        <v>9.76</v>
      </c>
      <c r="L2362">
        <v>0.86</v>
      </c>
      <c r="M2362">
        <v>0.06</v>
      </c>
      <c r="N2362">
        <v>7.0000000000000007E-2</v>
      </c>
      <c r="P2362" t="s">
        <v>726</v>
      </c>
      <c r="Q2362">
        <v>1252</v>
      </c>
      <c r="R2362">
        <v>128</v>
      </c>
      <c r="S2362">
        <v>198</v>
      </c>
      <c r="T2362">
        <v>0.78</v>
      </c>
      <c r="U2362">
        <v>195</v>
      </c>
      <c r="V2362">
        <v>115</v>
      </c>
      <c r="W2362">
        <v>2091</v>
      </c>
      <c r="X2362">
        <v>1887</v>
      </c>
      <c r="Y2362">
        <v>601</v>
      </c>
      <c r="Z2362">
        <v>37</v>
      </c>
      <c r="AA2362">
        <v>20</v>
      </c>
      <c r="AB2362" t="s">
        <v>727</v>
      </c>
      <c r="AD2362" s="12">
        <v>0.875</v>
      </c>
      <c r="AE2362" s="13">
        <v>44172</v>
      </c>
      <c r="AF2362" s="14">
        <v>44172.875</v>
      </c>
      <c r="AG2362" s="15">
        <v>0.06</v>
      </c>
    </row>
    <row r="2363" spans="1:33" x14ac:dyDescent="0.25">
      <c r="A2363">
        <v>84906</v>
      </c>
      <c r="B2363" s="9">
        <v>0.95833333333333337</v>
      </c>
      <c r="C2363" s="1">
        <v>43744</v>
      </c>
      <c r="D2363" s="2">
        <v>43744.958333333336</v>
      </c>
      <c r="E2363" t="s">
        <v>725</v>
      </c>
      <c r="F2363">
        <v>3.19</v>
      </c>
      <c r="G2363">
        <v>2.68</v>
      </c>
      <c r="H2363">
        <v>0.84009999999999996</v>
      </c>
      <c r="I2363" t="s">
        <v>725</v>
      </c>
      <c r="J2363">
        <v>2.86</v>
      </c>
      <c r="K2363">
        <v>3.95</v>
      </c>
      <c r="L2363">
        <v>1.06</v>
      </c>
      <c r="M2363">
        <v>7.0000000000000007E-2</v>
      </c>
      <c r="N2363">
        <v>7.0000000000000007E-2</v>
      </c>
      <c r="O2363" t="s">
        <v>726</v>
      </c>
      <c r="Q2363">
        <v>2228</v>
      </c>
      <c r="R2363">
        <v>215</v>
      </c>
      <c r="S2363">
        <v>279</v>
      </c>
      <c r="T2363">
        <v>0.78</v>
      </c>
      <c r="U2363">
        <v>189</v>
      </c>
      <c r="V2363">
        <v>159</v>
      </c>
      <c r="W2363">
        <v>1936</v>
      </c>
      <c r="X2363">
        <v>1866</v>
      </c>
      <c r="Y2363">
        <v>601</v>
      </c>
      <c r="Z2363">
        <v>37</v>
      </c>
      <c r="AA2363">
        <v>20</v>
      </c>
      <c r="AB2363" t="s">
        <v>727</v>
      </c>
      <c r="AD2363" s="12">
        <v>0.29166666666666669</v>
      </c>
      <c r="AE2363" s="13">
        <v>44173</v>
      </c>
      <c r="AF2363" s="14">
        <v>44173.291666666664</v>
      </c>
      <c r="AG2363" s="15">
        <v>0.06</v>
      </c>
    </row>
    <row r="2364" spans="1:33" x14ac:dyDescent="0.25">
      <c r="A2364">
        <v>84907</v>
      </c>
      <c r="B2364" s="9">
        <v>8.3333333333333329E-2</v>
      </c>
      <c r="C2364" s="1">
        <v>43745</v>
      </c>
      <c r="D2364" s="2">
        <v>43745.083333333336</v>
      </c>
      <c r="E2364" t="s">
        <v>725</v>
      </c>
      <c r="F2364">
        <v>3.25</v>
      </c>
      <c r="G2364">
        <v>2.65</v>
      </c>
      <c r="H2364">
        <v>0.81540000000000001</v>
      </c>
      <c r="I2364" t="s">
        <v>725</v>
      </c>
      <c r="J2364">
        <v>2.86</v>
      </c>
      <c r="K2364">
        <v>2.85</v>
      </c>
      <c r="L2364">
        <v>1.17</v>
      </c>
      <c r="M2364">
        <v>7.0000000000000007E-2</v>
      </c>
      <c r="N2364">
        <v>0.08</v>
      </c>
      <c r="P2364" t="s">
        <v>726</v>
      </c>
      <c r="Q2364">
        <v>2185</v>
      </c>
      <c r="R2364">
        <v>198</v>
      </c>
      <c r="S2364">
        <v>262</v>
      </c>
      <c r="T2364">
        <v>0.79</v>
      </c>
      <c r="U2364">
        <v>184</v>
      </c>
      <c r="V2364">
        <v>155</v>
      </c>
      <c r="W2364">
        <v>1776</v>
      </c>
      <c r="X2364">
        <v>1843</v>
      </c>
      <c r="Y2364">
        <v>602</v>
      </c>
      <c r="Z2364">
        <v>37</v>
      </c>
      <c r="AA2364">
        <v>20</v>
      </c>
      <c r="AB2364" t="s">
        <v>727</v>
      </c>
      <c r="AD2364" s="12">
        <v>0.20833333333333334</v>
      </c>
      <c r="AE2364" s="13">
        <v>44174</v>
      </c>
      <c r="AF2364" s="14">
        <v>44174.208333333336</v>
      </c>
      <c r="AG2364" s="15">
        <v>0.06</v>
      </c>
    </row>
    <row r="2365" spans="1:33" x14ac:dyDescent="0.25">
      <c r="A2365">
        <v>84908</v>
      </c>
      <c r="B2365" s="9">
        <v>0.20833333333333334</v>
      </c>
      <c r="C2365" s="1">
        <v>43745</v>
      </c>
      <c r="D2365" s="2">
        <v>43745.208333333336</v>
      </c>
      <c r="E2365" t="s">
        <v>725</v>
      </c>
      <c r="F2365">
        <v>3.18</v>
      </c>
      <c r="G2365">
        <v>2.72</v>
      </c>
      <c r="H2365">
        <v>0.85529999999999995</v>
      </c>
      <c r="I2365" t="s">
        <v>725</v>
      </c>
      <c r="J2365">
        <v>2.85</v>
      </c>
      <c r="K2365">
        <v>2.2799999999999998</v>
      </c>
      <c r="L2365">
        <v>1.07</v>
      </c>
      <c r="M2365">
        <v>7.0000000000000007E-2</v>
      </c>
      <c r="N2365">
        <v>0.08</v>
      </c>
      <c r="O2365" t="s">
        <v>726</v>
      </c>
      <c r="Q2365">
        <v>2148</v>
      </c>
      <c r="R2365">
        <v>188</v>
      </c>
      <c r="S2365">
        <v>248</v>
      </c>
      <c r="T2365">
        <v>0.8</v>
      </c>
      <c r="U2365">
        <v>179</v>
      </c>
      <c r="V2365">
        <v>152</v>
      </c>
      <c r="W2365">
        <v>1630</v>
      </c>
      <c r="X2365">
        <v>1828</v>
      </c>
      <c r="Y2365">
        <v>601</v>
      </c>
      <c r="Z2365">
        <v>37</v>
      </c>
      <c r="AA2365">
        <v>19</v>
      </c>
      <c r="AB2365" t="s">
        <v>727</v>
      </c>
      <c r="AD2365" s="12">
        <v>0.58333333333333337</v>
      </c>
      <c r="AE2365" s="13">
        <v>44174</v>
      </c>
      <c r="AF2365" s="14">
        <v>44174.583333333336</v>
      </c>
      <c r="AG2365" s="15">
        <v>0.06</v>
      </c>
    </row>
    <row r="2366" spans="1:33" x14ac:dyDescent="0.25">
      <c r="A2366">
        <v>84909</v>
      </c>
      <c r="B2366" s="9">
        <v>0.33333333333333331</v>
      </c>
      <c r="C2366" s="1">
        <v>43745</v>
      </c>
      <c r="D2366" s="2">
        <v>43745.333333333336</v>
      </c>
      <c r="E2366" t="s">
        <v>725</v>
      </c>
      <c r="F2366">
        <v>3.19</v>
      </c>
      <c r="G2366">
        <v>2.75</v>
      </c>
      <c r="H2366">
        <v>0.86209999999999998</v>
      </c>
      <c r="I2366" t="s">
        <v>725</v>
      </c>
      <c r="J2366">
        <v>2.84</v>
      </c>
      <c r="K2366">
        <v>1.69</v>
      </c>
      <c r="L2366">
        <v>0.97</v>
      </c>
      <c r="M2366">
        <v>0.08</v>
      </c>
      <c r="N2366">
        <v>7.0000000000000007E-2</v>
      </c>
      <c r="P2366" t="s">
        <v>726</v>
      </c>
      <c r="Q2366">
        <v>2115</v>
      </c>
      <c r="R2366">
        <v>175</v>
      </c>
      <c r="S2366">
        <v>234</v>
      </c>
      <c r="T2366">
        <v>0.78</v>
      </c>
      <c r="U2366">
        <v>174</v>
      </c>
      <c r="V2366">
        <v>149</v>
      </c>
      <c r="W2366">
        <v>1490</v>
      </c>
      <c r="X2366">
        <v>1808</v>
      </c>
      <c r="Y2366">
        <v>601</v>
      </c>
      <c r="Z2366">
        <v>37</v>
      </c>
      <c r="AA2366">
        <v>20</v>
      </c>
      <c r="AB2366" t="s">
        <v>728</v>
      </c>
      <c r="AD2366" s="12">
        <v>0.83333333333333337</v>
      </c>
      <c r="AE2366" s="13">
        <v>44174</v>
      </c>
      <c r="AF2366" s="14">
        <v>44174.833333333336</v>
      </c>
      <c r="AG2366" s="15">
        <v>0.06</v>
      </c>
    </row>
    <row r="2367" spans="1:33" x14ac:dyDescent="0.25">
      <c r="A2367">
        <v>84910</v>
      </c>
      <c r="B2367" s="9">
        <v>0.45833333333333331</v>
      </c>
      <c r="C2367" s="1">
        <v>43745</v>
      </c>
      <c r="D2367" s="2">
        <v>43745.458333333336</v>
      </c>
      <c r="E2367" t="s">
        <v>725</v>
      </c>
      <c r="F2367">
        <v>3.29</v>
      </c>
      <c r="G2367">
        <v>2.75</v>
      </c>
      <c r="H2367">
        <v>0.83589999999999998</v>
      </c>
      <c r="I2367" t="s">
        <v>725</v>
      </c>
      <c r="J2367">
        <v>2.81</v>
      </c>
      <c r="K2367">
        <v>1.9</v>
      </c>
      <c r="L2367">
        <v>0.92</v>
      </c>
      <c r="M2367">
        <v>0.08</v>
      </c>
      <c r="N2367">
        <v>0.08</v>
      </c>
      <c r="O2367" t="s">
        <v>726</v>
      </c>
      <c r="Q2367">
        <v>2099</v>
      </c>
      <c r="R2367">
        <v>169</v>
      </c>
      <c r="S2367">
        <v>226</v>
      </c>
      <c r="T2367">
        <v>0.8</v>
      </c>
      <c r="U2367">
        <v>169</v>
      </c>
      <c r="V2367">
        <v>147</v>
      </c>
      <c r="W2367">
        <v>1397</v>
      </c>
      <c r="X2367">
        <v>1800</v>
      </c>
      <c r="Y2367">
        <v>601</v>
      </c>
      <c r="Z2367">
        <v>37</v>
      </c>
      <c r="AA2367">
        <v>20</v>
      </c>
      <c r="AB2367" t="s">
        <v>728</v>
      </c>
      <c r="AD2367" s="12">
        <v>0.95833333333333337</v>
      </c>
      <c r="AE2367" s="13">
        <v>44174</v>
      </c>
      <c r="AF2367" s="14">
        <v>44174.958333333336</v>
      </c>
      <c r="AG2367" s="15">
        <v>0.06</v>
      </c>
    </row>
    <row r="2368" spans="1:33" x14ac:dyDescent="0.25">
      <c r="A2368">
        <v>84911</v>
      </c>
      <c r="B2368" s="9">
        <v>0.58333333333333337</v>
      </c>
      <c r="C2368" s="1">
        <v>43745</v>
      </c>
      <c r="D2368" s="2">
        <v>43745.583333333336</v>
      </c>
      <c r="E2368" t="s">
        <v>725</v>
      </c>
      <c r="F2368">
        <v>3.67</v>
      </c>
      <c r="G2368">
        <v>2.75</v>
      </c>
      <c r="H2368">
        <v>0.74929999999999997</v>
      </c>
      <c r="I2368" t="s">
        <v>725</v>
      </c>
      <c r="J2368">
        <v>2.69</v>
      </c>
      <c r="K2368">
        <v>1.68</v>
      </c>
      <c r="L2368">
        <v>0.8</v>
      </c>
      <c r="M2368">
        <v>0.08</v>
      </c>
      <c r="N2368">
        <v>0.08</v>
      </c>
      <c r="P2368" t="s">
        <v>726</v>
      </c>
      <c r="Q2368">
        <v>2084</v>
      </c>
      <c r="R2368">
        <v>169</v>
      </c>
      <c r="S2368">
        <v>220</v>
      </c>
      <c r="T2368">
        <v>0.81</v>
      </c>
      <c r="U2368">
        <v>164</v>
      </c>
      <c r="V2368">
        <v>146</v>
      </c>
      <c r="W2368">
        <v>1326</v>
      </c>
      <c r="X2368">
        <v>1800</v>
      </c>
      <c r="Y2368">
        <v>601</v>
      </c>
      <c r="Z2368">
        <v>37</v>
      </c>
      <c r="AA2368">
        <v>20</v>
      </c>
      <c r="AB2368" t="s">
        <v>728</v>
      </c>
      <c r="AD2368" s="12">
        <v>0.41666666666666669</v>
      </c>
      <c r="AE2368" s="13">
        <v>44175</v>
      </c>
      <c r="AF2368" s="14">
        <v>44175.416666666664</v>
      </c>
      <c r="AG2368" s="15">
        <v>0.06</v>
      </c>
    </row>
    <row r="2369" spans="1:33" x14ac:dyDescent="0.25">
      <c r="A2369">
        <v>84912</v>
      </c>
      <c r="B2369" s="9">
        <v>0.66666666666666663</v>
      </c>
      <c r="C2369" s="1">
        <v>43745</v>
      </c>
      <c r="D2369" s="2">
        <v>43745.666666666664</v>
      </c>
      <c r="E2369" t="s">
        <v>725</v>
      </c>
      <c r="F2369">
        <v>3.16</v>
      </c>
      <c r="G2369">
        <v>2.75</v>
      </c>
      <c r="H2369">
        <v>0.87029999999999996</v>
      </c>
      <c r="I2369" t="s">
        <v>725</v>
      </c>
      <c r="J2369">
        <v>2.66</v>
      </c>
      <c r="K2369">
        <v>1.75</v>
      </c>
      <c r="L2369">
        <v>0.74</v>
      </c>
      <c r="M2369">
        <v>0.08</v>
      </c>
      <c r="N2369">
        <v>0.08</v>
      </c>
      <c r="O2369" t="s">
        <v>726</v>
      </c>
      <c r="Q2369">
        <v>2071</v>
      </c>
      <c r="R2369">
        <v>169</v>
      </c>
      <c r="S2369">
        <v>217</v>
      </c>
      <c r="T2369">
        <v>0.8</v>
      </c>
      <c r="U2369">
        <v>161</v>
      </c>
      <c r="V2369">
        <v>144</v>
      </c>
      <c r="W2369">
        <v>1291</v>
      </c>
      <c r="X2369">
        <v>1800</v>
      </c>
      <c r="Y2369">
        <v>600</v>
      </c>
      <c r="Z2369">
        <v>37</v>
      </c>
      <c r="AA2369">
        <v>20</v>
      </c>
      <c r="AB2369" t="s">
        <v>729</v>
      </c>
      <c r="AD2369" s="12">
        <v>0.625</v>
      </c>
      <c r="AE2369" s="13">
        <v>44175</v>
      </c>
      <c r="AF2369" s="14">
        <v>44175.625</v>
      </c>
      <c r="AG2369" s="15">
        <v>0.06</v>
      </c>
    </row>
    <row r="2370" spans="1:33" x14ac:dyDescent="0.25">
      <c r="A2370">
        <v>84913</v>
      </c>
      <c r="B2370" s="9">
        <v>0.75</v>
      </c>
      <c r="C2370" s="1">
        <v>43745</v>
      </c>
      <c r="D2370" s="2">
        <v>43745.75</v>
      </c>
      <c r="E2370" t="s">
        <v>725</v>
      </c>
      <c r="F2370">
        <v>3.48</v>
      </c>
      <c r="G2370">
        <v>2.63</v>
      </c>
      <c r="H2370">
        <v>0.75570000000000004</v>
      </c>
      <c r="I2370" t="s">
        <v>725</v>
      </c>
      <c r="J2370">
        <v>2.78</v>
      </c>
      <c r="K2370">
        <v>2.08</v>
      </c>
      <c r="L2370">
        <v>0.76</v>
      </c>
      <c r="M2370">
        <v>7.0000000000000007E-2</v>
      </c>
      <c r="N2370">
        <v>7.0000000000000007E-2</v>
      </c>
      <c r="P2370" t="s">
        <v>726</v>
      </c>
      <c r="Q2370">
        <v>2058</v>
      </c>
      <c r="R2370">
        <v>157</v>
      </c>
      <c r="S2370">
        <v>212</v>
      </c>
      <c r="T2370">
        <v>0.81</v>
      </c>
      <c r="U2370">
        <v>157</v>
      </c>
      <c r="V2370">
        <v>143</v>
      </c>
      <c r="W2370">
        <v>1241</v>
      </c>
      <c r="X2370">
        <v>1785</v>
      </c>
      <c r="Y2370">
        <v>600</v>
      </c>
      <c r="Z2370">
        <v>37</v>
      </c>
      <c r="AA2370">
        <v>20</v>
      </c>
      <c r="AB2370" t="s">
        <v>729</v>
      </c>
      <c r="AD2370" s="12">
        <v>0.83333333333333337</v>
      </c>
      <c r="AE2370" s="13">
        <v>44175</v>
      </c>
      <c r="AF2370" s="14">
        <v>44175.833333333336</v>
      </c>
      <c r="AG2370" s="15">
        <v>0.06</v>
      </c>
    </row>
    <row r="2371" spans="1:33" x14ac:dyDescent="0.25">
      <c r="A2371">
        <v>84914</v>
      </c>
      <c r="B2371" s="9">
        <v>0.875</v>
      </c>
      <c r="C2371" s="1">
        <v>43745</v>
      </c>
      <c r="D2371" s="2">
        <v>43745.875</v>
      </c>
      <c r="E2371" t="s">
        <v>725</v>
      </c>
      <c r="F2371">
        <v>3.18</v>
      </c>
      <c r="G2371">
        <v>2.65</v>
      </c>
      <c r="H2371">
        <v>0.83330000000000004</v>
      </c>
      <c r="I2371" t="s">
        <v>725</v>
      </c>
      <c r="J2371">
        <v>2.71</v>
      </c>
      <c r="K2371">
        <v>5.08</v>
      </c>
      <c r="L2371">
        <v>0.95</v>
      </c>
      <c r="M2371">
        <v>7.0000000000000007E-2</v>
      </c>
      <c r="N2371">
        <v>7.0000000000000007E-2</v>
      </c>
      <c r="O2371" t="s">
        <v>726</v>
      </c>
      <c r="Q2371">
        <v>2013</v>
      </c>
      <c r="R2371">
        <v>146</v>
      </c>
      <c r="S2371">
        <v>203</v>
      </c>
      <c r="T2371">
        <v>0.76</v>
      </c>
      <c r="U2371">
        <v>153</v>
      </c>
      <c r="V2371">
        <v>140</v>
      </c>
      <c r="W2371">
        <v>1146</v>
      </c>
      <c r="X2371">
        <v>1771</v>
      </c>
      <c r="Y2371">
        <v>600</v>
      </c>
      <c r="Z2371">
        <v>37</v>
      </c>
      <c r="AA2371">
        <v>20</v>
      </c>
      <c r="AB2371" t="s">
        <v>746</v>
      </c>
      <c r="AD2371" s="12">
        <v>0.20833333333333334</v>
      </c>
      <c r="AE2371" s="13">
        <v>44176</v>
      </c>
      <c r="AF2371" s="14">
        <v>44176.208333333336</v>
      </c>
      <c r="AG2371" s="15">
        <v>0.06</v>
      </c>
    </row>
    <row r="2372" spans="1:33" x14ac:dyDescent="0.25">
      <c r="A2372">
        <v>84915</v>
      </c>
      <c r="B2372" s="9">
        <v>0.95833333333333337</v>
      </c>
      <c r="C2372" s="1">
        <v>43745</v>
      </c>
      <c r="D2372" s="2">
        <v>43745.958333333336</v>
      </c>
      <c r="E2372" t="s">
        <v>725</v>
      </c>
      <c r="F2372">
        <v>3.4</v>
      </c>
      <c r="G2372">
        <v>2.63</v>
      </c>
      <c r="H2372">
        <v>0.77349999999999997</v>
      </c>
      <c r="I2372" t="s">
        <v>725</v>
      </c>
      <c r="J2372">
        <v>2.74</v>
      </c>
      <c r="K2372">
        <v>4.1399999999999997</v>
      </c>
      <c r="L2372">
        <v>0.95</v>
      </c>
      <c r="M2372">
        <v>0.09</v>
      </c>
      <c r="N2372">
        <v>0.08</v>
      </c>
      <c r="P2372" t="s">
        <v>726</v>
      </c>
      <c r="Q2372">
        <v>1969</v>
      </c>
      <c r="R2372">
        <v>134</v>
      </c>
      <c r="S2372">
        <v>191</v>
      </c>
      <c r="T2372">
        <v>0.76</v>
      </c>
      <c r="U2372">
        <v>149</v>
      </c>
      <c r="V2372">
        <v>137</v>
      </c>
      <c r="W2372">
        <v>1014</v>
      </c>
      <c r="X2372">
        <v>1756</v>
      </c>
      <c r="Y2372">
        <v>599</v>
      </c>
      <c r="Z2372">
        <v>37</v>
      </c>
      <c r="AA2372">
        <v>20</v>
      </c>
      <c r="AB2372" t="s">
        <v>741</v>
      </c>
      <c r="AD2372" s="12">
        <v>0.33333333333333331</v>
      </c>
      <c r="AE2372" s="13">
        <v>44176</v>
      </c>
      <c r="AF2372" s="14">
        <v>44176.333333333336</v>
      </c>
      <c r="AG2372" s="15">
        <v>0.06</v>
      </c>
    </row>
    <row r="2373" spans="1:33" x14ac:dyDescent="0.25">
      <c r="A2373">
        <v>84916</v>
      </c>
      <c r="B2373" s="9">
        <v>8.3333333333333329E-2</v>
      </c>
      <c r="C2373" s="1">
        <v>43746</v>
      </c>
      <c r="D2373" s="2">
        <v>43746.083333333336</v>
      </c>
      <c r="E2373" t="s">
        <v>725</v>
      </c>
      <c r="F2373">
        <v>3.39</v>
      </c>
      <c r="G2373">
        <v>2.65</v>
      </c>
      <c r="H2373">
        <v>0.78169999999999995</v>
      </c>
      <c r="I2373" t="s">
        <v>725</v>
      </c>
      <c r="J2373">
        <v>2.78</v>
      </c>
      <c r="K2373">
        <v>2.2599999999999998</v>
      </c>
      <c r="L2373">
        <v>1.1100000000000001</v>
      </c>
      <c r="M2373">
        <v>0.09</v>
      </c>
      <c r="N2373">
        <v>0.08</v>
      </c>
      <c r="O2373" t="s">
        <v>726</v>
      </c>
      <c r="Q2373">
        <v>1943</v>
      </c>
      <c r="R2373">
        <v>126</v>
      </c>
      <c r="S2373">
        <v>179</v>
      </c>
      <c r="T2373">
        <v>0.77</v>
      </c>
      <c r="U2373">
        <v>145</v>
      </c>
      <c r="V2373">
        <v>135</v>
      </c>
      <c r="W2373">
        <v>891</v>
      </c>
      <c r="X2373">
        <v>1744</v>
      </c>
      <c r="Y2373">
        <v>600</v>
      </c>
      <c r="Z2373">
        <v>37</v>
      </c>
      <c r="AA2373">
        <v>20</v>
      </c>
      <c r="AB2373" t="s">
        <v>741</v>
      </c>
      <c r="AD2373" s="12">
        <v>0.95833333333333337</v>
      </c>
      <c r="AE2373" s="13">
        <v>44176</v>
      </c>
      <c r="AF2373" s="14">
        <v>44176.958333333336</v>
      </c>
      <c r="AG2373" s="15">
        <v>0.06</v>
      </c>
    </row>
    <row r="2374" spans="1:33" x14ac:dyDescent="0.25">
      <c r="A2374">
        <v>84917</v>
      </c>
      <c r="B2374" s="9">
        <v>0.20833333333333334</v>
      </c>
      <c r="C2374" s="1">
        <v>43746</v>
      </c>
      <c r="D2374" s="2">
        <v>43746.208333333336</v>
      </c>
      <c r="E2374" t="s">
        <v>725</v>
      </c>
      <c r="F2374">
        <v>3.16</v>
      </c>
      <c r="G2374">
        <v>2.4900000000000002</v>
      </c>
      <c r="H2374">
        <v>0.78800000000000003</v>
      </c>
      <c r="I2374" t="s">
        <v>725</v>
      </c>
      <c r="J2374">
        <v>2.62</v>
      </c>
      <c r="K2374">
        <v>1.9</v>
      </c>
      <c r="L2374">
        <v>1.1399999999999999</v>
      </c>
      <c r="M2374">
        <v>0.09</v>
      </c>
      <c r="N2374">
        <v>0.08</v>
      </c>
      <c r="P2374" t="s">
        <v>726</v>
      </c>
      <c r="Q2374">
        <v>1901</v>
      </c>
      <c r="R2374">
        <v>121</v>
      </c>
      <c r="S2374">
        <v>171</v>
      </c>
      <c r="T2374">
        <v>0.75</v>
      </c>
      <c r="U2374">
        <v>139</v>
      </c>
      <c r="V2374">
        <v>132</v>
      </c>
      <c r="W2374">
        <v>809</v>
      </c>
      <c r="X2374">
        <v>1739</v>
      </c>
      <c r="Y2374">
        <v>600</v>
      </c>
      <c r="Z2374">
        <v>37</v>
      </c>
      <c r="AA2374">
        <v>20</v>
      </c>
      <c r="AB2374" t="s">
        <v>741</v>
      </c>
      <c r="AD2374" s="12">
        <v>8.3333333333333329E-2</v>
      </c>
      <c r="AE2374" s="13">
        <v>44177</v>
      </c>
      <c r="AF2374" s="14">
        <v>44177.083333333336</v>
      </c>
      <c r="AG2374" s="15">
        <v>0.06</v>
      </c>
    </row>
    <row r="2375" spans="1:33" x14ac:dyDescent="0.25">
      <c r="A2375">
        <v>84918</v>
      </c>
      <c r="B2375" s="9">
        <v>0.33333333333333331</v>
      </c>
      <c r="C2375" s="1">
        <v>43746</v>
      </c>
      <c r="D2375" s="2">
        <v>43746.333333333336</v>
      </c>
      <c r="E2375" t="s">
        <v>725</v>
      </c>
      <c r="F2375">
        <v>3.29</v>
      </c>
      <c r="G2375">
        <v>2.68</v>
      </c>
      <c r="H2375">
        <v>0.81459999999999999</v>
      </c>
      <c r="I2375" t="s">
        <v>725</v>
      </c>
      <c r="J2375">
        <v>2.76</v>
      </c>
      <c r="K2375">
        <v>1.82</v>
      </c>
      <c r="L2375">
        <v>0.99</v>
      </c>
      <c r="M2375">
        <v>0.09</v>
      </c>
      <c r="N2375">
        <v>0.09</v>
      </c>
      <c r="O2375" t="s">
        <v>726</v>
      </c>
      <c r="Q2375">
        <v>1870</v>
      </c>
      <c r="R2375">
        <v>107</v>
      </c>
      <c r="S2375">
        <v>158</v>
      </c>
      <c r="T2375">
        <v>0.77</v>
      </c>
      <c r="U2375">
        <v>135</v>
      </c>
      <c r="V2375">
        <v>130</v>
      </c>
      <c r="W2375">
        <v>663</v>
      </c>
      <c r="X2375">
        <v>1715</v>
      </c>
      <c r="Y2375">
        <v>599</v>
      </c>
      <c r="Z2375">
        <v>37</v>
      </c>
      <c r="AA2375">
        <v>20</v>
      </c>
      <c r="AB2375" t="s">
        <v>731</v>
      </c>
      <c r="AD2375" s="12">
        <v>0.58333333333333337</v>
      </c>
      <c r="AE2375" s="13">
        <v>44177</v>
      </c>
      <c r="AF2375" s="14">
        <v>44177.583333333336</v>
      </c>
      <c r="AG2375" s="15">
        <v>0.06</v>
      </c>
    </row>
    <row r="2376" spans="1:33" x14ac:dyDescent="0.25">
      <c r="A2376">
        <v>84919</v>
      </c>
      <c r="B2376" s="9">
        <v>0.45833333333333331</v>
      </c>
      <c r="C2376" s="1">
        <v>43746</v>
      </c>
      <c r="D2376" s="2">
        <v>43746.458333333336</v>
      </c>
      <c r="E2376" t="s">
        <v>725</v>
      </c>
      <c r="F2376">
        <v>3.34</v>
      </c>
      <c r="G2376">
        <v>2.8</v>
      </c>
      <c r="H2376">
        <v>0.83830000000000005</v>
      </c>
      <c r="I2376" t="s">
        <v>725</v>
      </c>
      <c r="J2376">
        <v>2.89</v>
      </c>
      <c r="K2376">
        <v>1.54</v>
      </c>
      <c r="L2376">
        <v>0.94</v>
      </c>
      <c r="M2376">
        <v>0.05</v>
      </c>
      <c r="N2376">
        <v>0.09</v>
      </c>
      <c r="P2376" t="s">
        <v>726</v>
      </c>
      <c r="Q2376">
        <v>1850</v>
      </c>
      <c r="R2376">
        <v>82</v>
      </c>
      <c r="S2376">
        <v>150</v>
      </c>
      <c r="T2376">
        <v>0.77</v>
      </c>
      <c r="U2376">
        <v>130</v>
      </c>
      <c r="V2376">
        <v>128</v>
      </c>
      <c r="W2376">
        <v>2363</v>
      </c>
      <c r="X2376">
        <v>1696</v>
      </c>
      <c r="Y2376">
        <v>600</v>
      </c>
      <c r="Z2376">
        <v>37.200000000000003</v>
      </c>
      <c r="AA2376">
        <v>19</v>
      </c>
      <c r="AB2376" t="s">
        <v>730</v>
      </c>
      <c r="AD2376" s="12">
        <v>0.95833333333333337</v>
      </c>
      <c r="AE2376" s="13">
        <v>44177</v>
      </c>
      <c r="AF2376" s="14">
        <v>44177.958333333336</v>
      </c>
      <c r="AG2376" s="15">
        <v>0.06</v>
      </c>
    </row>
    <row r="2377" spans="1:33" x14ac:dyDescent="0.25">
      <c r="A2377">
        <v>84920</v>
      </c>
      <c r="B2377" s="9">
        <v>0.58333333333333337</v>
      </c>
      <c r="C2377" s="1">
        <v>43746</v>
      </c>
      <c r="D2377" s="2">
        <v>43746.583333333336</v>
      </c>
      <c r="E2377" t="s">
        <v>725</v>
      </c>
      <c r="F2377">
        <v>3.21</v>
      </c>
      <c r="G2377">
        <v>2.8</v>
      </c>
      <c r="H2377">
        <v>0.87229999999999996</v>
      </c>
      <c r="I2377" t="s">
        <v>725</v>
      </c>
      <c r="J2377">
        <v>2.78</v>
      </c>
      <c r="K2377">
        <v>1.54</v>
      </c>
      <c r="L2377">
        <v>0.84</v>
      </c>
      <c r="M2377">
        <v>0.08</v>
      </c>
      <c r="N2377">
        <v>0.09</v>
      </c>
      <c r="O2377" t="s">
        <v>726</v>
      </c>
      <c r="Q2377">
        <v>1832</v>
      </c>
      <c r="R2377">
        <v>85</v>
      </c>
      <c r="S2377">
        <v>145</v>
      </c>
      <c r="T2377">
        <v>0.77</v>
      </c>
      <c r="U2377">
        <v>126</v>
      </c>
      <c r="V2377">
        <v>127</v>
      </c>
      <c r="W2377">
        <v>2304</v>
      </c>
      <c r="X2377">
        <v>1688</v>
      </c>
      <c r="Y2377">
        <v>601</v>
      </c>
      <c r="Z2377">
        <v>37.6</v>
      </c>
      <c r="AA2377">
        <v>19</v>
      </c>
      <c r="AB2377" t="s">
        <v>730</v>
      </c>
      <c r="AD2377" s="12">
        <v>8.3333333333333329E-2</v>
      </c>
      <c r="AE2377" s="13">
        <v>44178</v>
      </c>
      <c r="AF2377" s="14">
        <v>44178.083333333336</v>
      </c>
      <c r="AG2377" s="15">
        <v>0.06</v>
      </c>
    </row>
    <row r="2378" spans="1:33" x14ac:dyDescent="0.25">
      <c r="A2378">
        <v>84921</v>
      </c>
      <c r="B2378" s="9">
        <v>0.70833333333333337</v>
      </c>
      <c r="C2378" s="1">
        <v>43746</v>
      </c>
      <c r="D2378" s="2">
        <v>43746.708333333336</v>
      </c>
      <c r="E2378" t="s">
        <v>725</v>
      </c>
      <c r="F2378">
        <v>3</v>
      </c>
      <c r="G2378">
        <v>2.8</v>
      </c>
      <c r="H2378">
        <v>0.93330000000000002</v>
      </c>
      <c r="I2378" t="s">
        <v>725</v>
      </c>
      <c r="J2378">
        <v>2.61</v>
      </c>
      <c r="K2378">
        <v>5</v>
      </c>
      <c r="L2378">
        <v>0.92</v>
      </c>
      <c r="M2378">
        <v>0.08</v>
      </c>
      <c r="N2378">
        <v>0.11</v>
      </c>
      <c r="P2378" t="s">
        <v>726</v>
      </c>
      <c r="Q2378">
        <v>1813</v>
      </c>
      <c r="R2378">
        <v>216</v>
      </c>
      <c r="S2378">
        <v>280</v>
      </c>
      <c r="T2378">
        <v>0.76</v>
      </c>
      <c r="U2378">
        <v>121</v>
      </c>
      <c r="V2378">
        <v>160</v>
      </c>
      <c r="W2378">
        <v>2234</v>
      </c>
      <c r="X2378">
        <v>1688</v>
      </c>
      <c r="Y2378">
        <v>609</v>
      </c>
      <c r="Z2378">
        <v>37.700000000000003</v>
      </c>
      <c r="AA2378">
        <v>19</v>
      </c>
      <c r="AB2378" t="s">
        <v>730</v>
      </c>
      <c r="AD2378" s="12">
        <v>0.20833333333333334</v>
      </c>
      <c r="AE2378" s="13">
        <v>44178</v>
      </c>
      <c r="AF2378" s="14">
        <v>44178.208333333336</v>
      </c>
      <c r="AG2378" s="15">
        <v>0.06</v>
      </c>
    </row>
    <row r="2379" spans="1:33" x14ac:dyDescent="0.25">
      <c r="A2379">
        <v>84922</v>
      </c>
      <c r="B2379" s="9">
        <v>0.83333333333333337</v>
      </c>
      <c r="C2379" s="1">
        <v>43746</v>
      </c>
      <c r="D2379" s="2">
        <v>43746.833333333336</v>
      </c>
      <c r="E2379" t="s">
        <v>725</v>
      </c>
      <c r="F2379">
        <v>2.78</v>
      </c>
      <c r="G2379">
        <v>2.8</v>
      </c>
      <c r="H2379">
        <v>1.0072000000000001</v>
      </c>
      <c r="I2379" t="s">
        <v>725</v>
      </c>
      <c r="J2379">
        <v>1.93</v>
      </c>
      <c r="K2379">
        <v>2.94</v>
      </c>
      <c r="L2379">
        <v>0.88</v>
      </c>
      <c r="M2379">
        <v>0.08</v>
      </c>
      <c r="N2379">
        <v>0.09</v>
      </c>
      <c r="O2379" t="s">
        <v>726</v>
      </c>
      <c r="Q2379">
        <v>1780</v>
      </c>
      <c r="R2379">
        <v>215</v>
      </c>
      <c r="S2379">
        <v>273</v>
      </c>
      <c r="T2379">
        <v>0.73</v>
      </c>
      <c r="U2379">
        <v>116</v>
      </c>
      <c r="V2379">
        <v>158</v>
      </c>
      <c r="W2379">
        <v>2160</v>
      </c>
      <c r="X2379">
        <v>1688</v>
      </c>
      <c r="Y2379">
        <v>610</v>
      </c>
      <c r="Z2379">
        <v>37</v>
      </c>
      <c r="AA2379">
        <v>19</v>
      </c>
      <c r="AB2379" t="s">
        <v>741</v>
      </c>
      <c r="AD2379" s="12">
        <v>0.58333333333333337</v>
      </c>
      <c r="AE2379" s="13">
        <v>44178</v>
      </c>
      <c r="AF2379" s="14">
        <v>44178.583333333336</v>
      </c>
      <c r="AG2379" s="15">
        <v>0.06</v>
      </c>
    </row>
    <row r="2380" spans="1:33" x14ac:dyDescent="0.25">
      <c r="A2380">
        <v>84923</v>
      </c>
      <c r="B2380" s="9">
        <v>0.95833333333333337</v>
      </c>
      <c r="C2380" s="1">
        <v>43746</v>
      </c>
      <c r="D2380" s="2">
        <v>43746.958333333336</v>
      </c>
      <c r="E2380" t="s">
        <v>725</v>
      </c>
      <c r="F2380">
        <v>3.11</v>
      </c>
      <c r="G2380">
        <v>2.54</v>
      </c>
      <c r="H2380">
        <v>0.81669999999999998</v>
      </c>
      <c r="I2380" t="s">
        <v>725</v>
      </c>
      <c r="J2380">
        <v>2.68</v>
      </c>
      <c r="K2380">
        <v>2.99</v>
      </c>
      <c r="L2380">
        <v>1.1599999999999999</v>
      </c>
      <c r="M2380">
        <v>0.09</v>
      </c>
      <c r="N2380">
        <v>0.09</v>
      </c>
      <c r="P2380" t="s">
        <v>726</v>
      </c>
      <c r="Q2380">
        <v>1714</v>
      </c>
      <c r="R2380">
        <v>198</v>
      </c>
      <c r="S2380">
        <v>258</v>
      </c>
      <c r="T2380">
        <v>0.74</v>
      </c>
      <c r="U2380">
        <v>111</v>
      </c>
      <c r="V2380">
        <v>152</v>
      </c>
      <c r="W2380">
        <v>2006</v>
      </c>
      <c r="X2380">
        <v>1667</v>
      </c>
      <c r="Y2380">
        <v>610</v>
      </c>
      <c r="Z2380">
        <v>37</v>
      </c>
      <c r="AA2380">
        <v>19</v>
      </c>
      <c r="AB2380" t="s">
        <v>741</v>
      </c>
      <c r="AD2380" s="12">
        <v>0.45833333333333331</v>
      </c>
      <c r="AE2380" s="13">
        <v>44179</v>
      </c>
      <c r="AF2380" s="14">
        <v>44179.458333333336</v>
      </c>
      <c r="AG2380" s="15">
        <v>0.06</v>
      </c>
    </row>
    <row r="2381" spans="1:33" x14ac:dyDescent="0.25">
      <c r="A2381">
        <v>84924</v>
      </c>
      <c r="B2381" s="9">
        <v>8.3333333333333329E-2</v>
      </c>
      <c r="C2381" s="1">
        <v>43747</v>
      </c>
      <c r="D2381" s="2">
        <v>43747.083333333336</v>
      </c>
      <c r="E2381" t="s">
        <v>725</v>
      </c>
      <c r="F2381">
        <v>3.04</v>
      </c>
      <c r="G2381">
        <v>2.52</v>
      </c>
      <c r="H2381">
        <v>0.82889999999999997</v>
      </c>
      <c r="I2381" t="s">
        <v>725</v>
      </c>
      <c r="J2381">
        <v>2.68</v>
      </c>
      <c r="K2381">
        <v>2.04</v>
      </c>
      <c r="L2381">
        <v>1.04</v>
      </c>
      <c r="M2381">
        <v>0.08</v>
      </c>
      <c r="N2381">
        <v>0.09</v>
      </c>
      <c r="O2381" t="s">
        <v>726</v>
      </c>
      <c r="Q2381">
        <v>1667</v>
      </c>
      <c r="R2381">
        <v>184</v>
      </c>
      <c r="S2381">
        <v>242</v>
      </c>
      <c r="T2381">
        <v>0.74</v>
      </c>
      <c r="U2381">
        <v>106</v>
      </c>
      <c r="V2381">
        <v>148</v>
      </c>
      <c r="W2381">
        <v>1841</v>
      </c>
      <c r="X2381">
        <v>1646</v>
      </c>
      <c r="Y2381">
        <v>610</v>
      </c>
      <c r="Z2381">
        <v>37</v>
      </c>
      <c r="AA2381">
        <v>19</v>
      </c>
      <c r="AB2381" t="s">
        <v>741</v>
      </c>
      <c r="AD2381" s="12">
        <v>0.54166666666666663</v>
      </c>
      <c r="AE2381" s="13">
        <v>44179</v>
      </c>
      <c r="AF2381" s="14">
        <v>44179.541666666664</v>
      </c>
      <c r="AG2381" s="15">
        <v>0.06</v>
      </c>
    </row>
    <row r="2382" spans="1:33" x14ac:dyDescent="0.25">
      <c r="A2382">
        <v>84925</v>
      </c>
      <c r="B2382" s="9">
        <v>0.20833333333333334</v>
      </c>
      <c r="C2382" s="1">
        <v>43747</v>
      </c>
      <c r="D2382" s="2">
        <v>43747.208333333336</v>
      </c>
      <c r="E2382" t="s">
        <v>725</v>
      </c>
      <c r="F2382">
        <v>3.15</v>
      </c>
      <c r="G2382">
        <v>2.5299999999999998</v>
      </c>
      <c r="H2382">
        <v>0.80320000000000003</v>
      </c>
      <c r="I2382" t="s">
        <v>725</v>
      </c>
      <c r="J2382">
        <v>2.68</v>
      </c>
      <c r="K2382">
        <v>1.41</v>
      </c>
      <c r="L2382">
        <v>0.9</v>
      </c>
      <c r="M2382">
        <v>0.09</v>
      </c>
      <c r="N2382">
        <v>0.09</v>
      </c>
      <c r="P2382" t="s">
        <v>726</v>
      </c>
      <c r="Q2382">
        <v>1692</v>
      </c>
      <c r="R2382">
        <v>172</v>
      </c>
      <c r="S2382">
        <v>227</v>
      </c>
      <c r="T2382">
        <v>0.74</v>
      </c>
      <c r="U2382">
        <v>101</v>
      </c>
      <c r="V2382">
        <v>145</v>
      </c>
      <c r="W2382">
        <v>1690</v>
      </c>
      <c r="X2382">
        <v>1628</v>
      </c>
      <c r="Y2382">
        <v>610</v>
      </c>
      <c r="Z2382">
        <v>37</v>
      </c>
      <c r="AA2382">
        <v>19</v>
      </c>
      <c r="AB2382" t="s">
        <v>741</v>
      </c>
      <c r="AD2382" s="12">
        <v>0.66666666666666663</v>
      </c>
      <c r="AE2382" s="13">
        <v>44179</v>
      </c>
      <c r="AF2382" s="14">
        <v>44179.666666666664</v>
      </c>
      <c r="AG2382" s="15">
        <v>0.06</v>
      </c>
    </row>
    <row r="2383" spans="1:33" x14ac:dyDescent="0.25">
      <c r="A2383">
        <v>84926</v>
      </c>
      <c r="B2383" s="9">
        <v>0.33333333333333331</v>
      </c>
      <c r="C2383" s="1">
        <v>43747</v>
      </c>
      <c r="D2383" s="2">
        <v>43747.333333333336</v>
      </c>
      <c r="E2383" t="s">
        <v>725</v>
      </c>
      <c r="F2383">
        <v>3.24</v>
      </c>
      <c r="G2383">
        <v>2.57</v>
      </c>
      <c r="H2383">
        <v>0.79320000000000002</v>
      </c>
      <c r="I2383" t="s">
        <v>725</v>
      </c>
      <c r="J2383">
        <v>2.76</v>
      </c>
      <c r="K2383">
        <v>1.1399999999999999</v>
      </c>
      <c r="L2383">
        <v>0.73</v>
      </c>
      <c r="M2383">
        <v>0.08</v>
      </c>
      <c r="N2383">
        <v>0.09</v>
      </c>
      <c r="O2383" t="s">
        <v>726</v>
      </c>
      <c r="Q2383">
        <v>1601</v>
      </c>
      <c r="R2383">
        <v>154</v>
      </c>
      <c r="S2383">
        <v>213</v>
      </c>
      <c r="T2383">
        <v>0.75</v>
      </c>
      <c r="U2383">
        <v>96</v>
      </c>
      <c r="V2383">
        <v>143</v>
      </c>
      <c r="W2383">
        <v>1548</v>
      </c>
      <c r="X2383">
        <v>1601</v>
      </c>
      <c r="Y2383">
        <v>610</v>
      </c>
      <c r="Z2383">
        <v>37.200000000000003</v>
      </c>
      <c r="AA2383">
        <v>19</v>
      </c>
      <c r="AB2383" t="s">
        <v>730</v>
      </c>
      <c r="AD2383" s="12">
        <v>0.79166666666666663</v>
      </c>
      <c r="AE2383" s="13">
        <v>44179</v>
      </c>
      <c r="AF2383" s="14">
        <v>44179.791666666664</v>
      </c>
      <c r="AG2383" s="15">
        <v>0.06</v>
      </c>
    </row>
    <row r="2384" spans="1:33" x14ac:dyDescent="0.25">
      <c r="A2384">
        <v>84927</v>
      </c>
      <c r="B2384" s="9">
        <v>0.45833333333333331</v>
      </c>
      <c r="C2384" s="1">
        <v>43747</v>
      </c>
      <c r="D2384" s="2">
        <v>43747.458333333336</v>
      </c>
      <c r="E2384" t="s">
        <v>725</v>
      </c>
      <c r="F2384">
        <v>3.29</v>
      </c>
      <c r="G2384">
        <v>2.57</v>
      </c>
      <c r="H2384">
        <v>0.78120000000000001</v>
      </c>
      <c r="I2384" t="s">
        <v>725</v>
      </c>
      <c r="J2384">
        <v>2.63</v>
      </c>
      <c r="K2384">
        <v>1.03</v>
      </c>
      <c r="L2384">
        <v>0.62</v>
      </c>
      <c r="M2384">
        <v>0.08</v>
      </c>
      <c r="N2384">
        <v>0.09</v>
      </c>
      <c r="P2384" t="s">
        <v>726</v>
      </c>
      <c r="Q2384">
        <v>1585</v>
      </c>
      <c r="R2384">
        <v>149</v>
      </c>
      <c r="S2384">
        <v>206</v>
      </c>
      <c r="T2384">
        <v>0.76</v>
      </c>
      <c r="U2384">
        <v>92</v>
      </c>
      <c r="V2384">
        <v>141</v>
      </c>
      <c r="W2384">
        <v>1478</v>
      </c>
      <c r="X2384">
        <v>1596</v>
      </c>
      <c r="Y2384">
        <v>610</v>
      </c>
      <c r="Z2384">
        <v>37.5</v>
      </c>
      <c r="AA2384">
        <v>20</v>
      </c>
      <c r="AB2384" t="s">
        <v>730</v>
      </c>
      <c r="AD2384" s="12">
        <v>0.95833333333333337</v>
      </c>
      <c r="AE2384" s="13">
        <v>44179</v>
      </c>
      <c r="AF2384" s="14">
        <v>44179.958333333336</v>
      </c>
      <c r="AG2384" s="15">
        <v>0.06</v>
      </c>
    </row>
    <row r="2385" spans="1:33" x14ac:dyDescent="0.25">
      <c r="A2385">
        <v>84928</v>
      </c>
      <c r="B2385" s="9">
        <v>0.54166666666666663</v>
      </c>
      <c r="C2385" s="1">
        <v>43747</v>
      </c>
      <c r="D2385" s="2">
        <v>43747.541666666664</v>
      </c>
      <c r="E2385" t="s">
        <v>725</v>
      </c>
      <c r="F2385">
        <v>3.34</v>
      </c>
      <c r="G2385">
        <v>2.57</v>
      </c>
      <c r="H2385">
        <v>0.76949999999999996</v>
      </c>
      <c r="I2385" t="s">
        <v>725</v>
      </c>
      <c r="J2385">
        <v>2.56</v>
      </c>
      <c r="K2385">
        <v>1.06</v>
      </c>
      <c r="L2385">
        <v>0.5</v>
      </c>
      <c r="M2385">
        <v>7.0000000000000007E-2</v>
      </c>
      <c r="N2385">
        <v>0.09</v>
      </c>
      <c r="O2385" t="s">
        <v>726</v>
      </c>
      <c r="Q2385">
        <v>1575</v>
      </c>
      <c r="R2385">
        <v>149</v>
      </c>
      <c r="S2385">
        <v>202</v>
      </c>
      <c r="T2385">
        <v>0.75</v>
      </c>
      <c r="U2385">
        <v>88</v>
      </c>
      <c r="V2385">
        <v>140</v>
      </c>
      <c r="W2385">
        <v>1435</v>
      </c>
      <c r="X2385">
        <v>1596</v>
      </c>
      <c r="Y2385">
        <v>610</v>
      </c>
      <c r="Z2385">
        <v>37.799999999999997</v>
      </c>
      <c r="AA2385">
        <v>20</v>
      </c>
      <c r="AB2385" t="s">
        <v>730</v>
      </c>
      <c r="AD2385" s="12">
        <v>0.20833333333333334</v>
      </c>
      <c r="AE2385" s="13">
        <v>44181</v>
      </c>
      <c r="AF2385" s="14">
        <v>44181.208333333336</v>
      </c>
      <c r="AG2385" s="15">
        <v>0.06</v>
      </c>
    </row>
    <row r="2386" spans="1:33" x14ac:dyDescent="0.25">
      <c r="A2386">
        <v>84929</v>
      </c>
      <c r="B2386" s="9">
        <v>0.66666666666666663</v>
      </c>
      <c r="C2386" s="1">
        <v>43747</v>
      </c>
      <c r="D2386" s="2">
        <v>43747.666666666664</v>
      </c>
      <c r="E2386" t="s">
        <v>725</v>
      </c>
      <c r="F2386">
        <v>3.2</v>
      </c>
      <c r="G2386">
        <v>2.57</v>
      </c>
      <c r="H2386">
        <v>0.80310000000000004</v>
      </c>
      <c r="I2386" t="s">
        <v>725</v>
      </c>
      <c r="J2386">
        <v>2.41</v>
      </c>
      <c r="K2386">
        <v>0.95</v>
      </c>
      <c r="L2386">
        <v>0.54</v>
      </c>
      <c r="M2386">
        <v>7.0000000000000007E-2</v>
      </c>
      <c r="N2386">
        <v>0.09</v>
      </c>
      <c r="P2386" t="s">
        <v>726</v>
      </c>
      <c r="Q2386">
        <v>1555</v>
      </c>
      <c r="R2386">
        <v>210</v>
      </c>
      <c r="S2386">
        <v>275</v>
      </c>
      <c r="T2386">
        <v>0.76</v>
      </c>
      <c r="U2386">
        <v>84</v>
      </c>
      <c r="V2386">
        <v>160</v>
      </c>
      <c r="W2386">
        <v>2357</v>
      </c>
      <c r="X2386">
        <v>1596</v>
      </c>
      <c r="Y2386">
        <v>610</v>
      </c>
      <c r="Z2386">
        <v>37.9</v>
      </c>
      <c r="AA2386">
        <v>19</v>
      </c>
      <c r="AB2386" t="s">
        <v>730</v>
      </c>
      <c r="AD2386" s="12">
        <v>0.45833333333333331</v>
      </c>
      <c r="AE2386" s="13">
        <v>44181</v>
      </c>
      <c r="AF2386" s="14">
        <v>44181.458333333336</v>
      </c>
      <c r="AG2386" s="15">
        <v>0.06</v>
      </c>
    </row>
    <row r="2387" spans="1:33" x14ac:dyDescent="0.25">
      <c r="A2387">
        <v>84930</v>
      </c>
      <c r="B2387" s="9">
        <v>0.83333333333333337</v>
      </c>
      <c r="C2387" s="1">
        <v>43747</v>
      </c>
      <c r="D2387" s="2">
        <v>43747.833333333336</v>
      </c>
      <c r="E2387" t="s">
        <v>725</v>
      </c>
      <c r="F2387">
        <v>3.17</v>
      </c>
      <c r="G2387">
        <v>2.5</v>
      </c>
      <c r="H2387">
        <v>0.78859999999999997</v>
      </c>
      <c r="I2387" t="s">
        <v>725</v>
      </c>
      <c r="J2387">
        <v>2.67</v>
      </c>
      <c r="K2387">
        <v>2.04</v>
      </c>
      <c r="L2387">
        <v>0.56999999999999995</v>
      </c>
      <c r="M2387">
        <v>7.0000000000000007E-2</v>
      </c>
      <c r="N2387">
        <v>0.09</v>
      </c>
      <c r="O2387" t="s">
        <v>726</v>
      </c>
      <c r="Q2387">
        <v>1482</v>
      </c>
      <c r="R2387">
        <v>194</v>
      </c>
      <c r="S2387">
        <v>258</v>
      </c>
      <c r="T2387">
        <v>0.74</v>
      </c>
      <c r="U2387">
        <v>76</v>
      </c>
      <c r="V2387">
        <v>153</v>
      </c>
      <c r="W2387">
        <v>2175</v>
      </c>
      <c r="X2387">
        <v>1577</v>
      </c>
      <c r="Y2387">
        <v>610</v>
      </c>
      <c r="Z2387">
        <v>37</v>
      </c>
      <c r="AA2387">
        <v>19</v>
      </c>
      <c r="AB2387" t="s">
        <v>741</v>
      </c>
      <c r="AD2387" s="12">
        <v>0.83333333333333337</v>
      </c>
      <c r="AE2387" s="13">
        <v>44181</v>
      </c>
      <c r="AF2387" s="14">
        <v>44181.833333333336</v>
      </c>
      <c r="AG2387" s="15">
        <v>0.06</v>
      </c>
    </row>
    <row r="2388" spans="1:33" x14ac:dyDescent="0.25">
      <c r="A2388">
        <v>84931</v>
      </c>
      <c r="B2388" s="9">
        <v>0.95833333333333337</v>
      </c>
      <c r="C2388" s="1">
        <v>43747</v>
      </c>
      <c r="D2388" s="2">
        <v>43747.958333333336</v>
      </c>
      <c r="E2388" t="s">
        <v>725</v>
      </c>
      <c r="F2388">
        <v>3.31</v>
      </c>
      <c r="G2388">
        <v>2.5299999999999998</v>
      </c>
      <c r="H2388">
        <v>0.76439999999999997</v>
      </c>
      <c r="I2388" t="s">
        <v>725</v>
      </c>
      <c r="J2388">
        <v>2.68</v>
      </c>
      <c r="K2388">
        <v>1.34</v>
      </c>
      <c r="L2388">
        <v>0.66</v>
      </c>
      <c r="M2388">
        <v>7.0000000000000007E-2</v>
      </c>
      <c r="N2388">
        <v>0.09</v>
      </c>
      <c r="P2388" t="s">
        <v>726</v>
      </c>
      <c r="Q2388">
        <v>1443</v>
      </c>
      <c r="R2388">
        <v>182</v>
      </c>
      <c r="S2388">
        <v>245</v>
      </c>
      <c r="T2388">
        <v>0.72</v>
      </c>
      <c r="U2388">
        <v>299</v>
      </c>
      <c r="V2388">
        <v>150</v>
      </c>
      <c r="W2388">
        <v>2035</v>
      </c>
      <c r="X2388">
        <v>1561</v>
      </c>
      <c r="Y2388">
        <v>610</v>
      </c>
      <c r="Z2388">
        <v>37</v>
      </c>
      <c r="AA2388">
        <v>19</v>
      </c>
      <c r="AB2388" t="s">
        <v>741</v>
      </c>
      <c r="AD2388" s="12">
        <v>0.95833333333333337</v>
      </c>
      <c r="AE2388" s="13">
        <v>44181</v>
      </c>
      <c r="AF2388" s="14">
        <v>44181.958333333336</v>
      </c>
      <c r="AG2388" s="15">
        <v>0.06</v>
      </c>
    </row>
    <row r="2389" spans="1:33" x14ac:dyDescent="0.25">
      <c r="A2389">
        <v>84932</v>
      </c>
      <c r="B2389" s="9">
        <v>8.3333333333333329E-2</v>
      </c>
      <c r="C2389" s="1">
        <v>43748</v>
      </c>
      <c r="D2389" s="2">
        <v>43748.083333333336</v>
      </c>
      <c r="E2389" t="s">
        <v>725</v>
      </c>
      <c r="F2389">
        <v>3.23</v>
      </c>
      <c r="G2389">
        <v>2.57</v>
      </c>
      <c r="H2389">
        <v>0.79569999999999996</v>
      </c>
      <c r="I2389" t="s">
        <v>725</v>
      </c>
      <c r="J2389">
        <v>2.72</v>
      </c>
      <c r="K2389">
        <v>0.87</v>
      </c>
      <c r="L2389">
        <v>0.64</v>
      </c>
      <c r="M2389">
        <v>7.0000000000000007E-2</v>
      </c>
      <c r="N2389">
        <v>0.09</v>
      </c>
      <c r="O2389" t="s">
        <v>726</v>
      </c>
      <c r="Q2389">
        <v>1402</v>
      </c>
      <c r="R2389">
        <v>166</v>
      </c>
      <c r="S2389">
        <v>229</v>
      </c>
      <c r="T2389">
        <v>0.73</v>
      </c>
      <c r="U2389">
        <v>293</v>
      </c>
      <c r="V2389">
        <v>146</v>
      </c>
      <c r="W2389">
        <v>1873</v>
      </c>
      <c r="X2389">
        <v>1541</v>
      </c>
      <c r="Y2389">
        <v>610</v>
      </c>
      <c r="Z2389">
        <v>37</v>
      </c>
      <c r="AA2389">
        <v>19</v>
      </c>
      <c r="AB2389" t="s">
        <v>741</v>
      </c>
      <c r="AD2389" s="12">
        <v>0.33333333333333331</v>
      </c>
      <c r="AE2389" s="13">
        <v>44182</v>
      </c>
      <c r="AF2389" s="14">
        <v>44182.333333333336</v>
      </c>
      <c r="AG2389" s="15">
        <v>0.06</v>
      </c>
    </row>
    <row r="2390" spans="1:33" x14ac:dyDescent="0.25">
      <c r="A2390">
        <v>84933</v>
      </c>
      <c r="B2390" s="9">
        <v>0.20833333333333334</v>
      </c>
      <c r="C2390" s="1">
        <v>43748</v>
      </c>
      <c r="D2390" s="2">
        <v>43748.208333333336</v>
      </c>
      <c r="E2390" t="s">
        <v>725</v>
      </c>
      <c r="F2390">
        <v>3.27</v>
      </c>
      <c r="G2390">
        <v>2.65</v>
      </c>
      <c r="H2390">
        <v>0.81040000000000001</v>
      </c>
      <c r="I2390" t="s">
        <v>725</v>
      </c>
      <c r="J2390">
        <v>2.74</v>
      </c>
      <c r="K2390">
        <v>0.92</v>
      </c>
      <c r="L2390">
        <v>0.51</v>
      </c>
      <c r="M2390">
        <v>7.0000000000000007E-2</v>
      </c>
      <c r="N2390">
        <v>0.08</v>
      </c>
      <c r="P2390" t="s">
        <v>726</v>
      </c>
      <c r="Q2390">
        <v>1382</v>
      </c>
      <c r="R2390">
        <v>158</v>
      </c>
      <c r="S2390">
        <v>220</v>
      </c>
      <c r="T2390">
        <v>0.74</v>
      </c>
      <c r="U2390">
        <v>288</v>
      </c>
      <c r="V2390">
        <v>144</v>
      </c>
      <c r="W2390">
        <v>1775</v>
      </c>
      <c r="X2390">
        <v>1530</v>
      </c>
      <c r="Y2390">
        <v>610</v>
      </c>
      <c r="Z2390">
        <v>38</v>
      </c>
      <c r="AA2390">
        <v>19</v>
      </c>
      <c r="AB2390" t="s">
        <v>741</v>
      </c>
      <c r="AD2390" s="12">
        <v>0.54166666666666663</v>
      </c>
      <c r="AE2390" s="13">
        <v>44182</v>
      </c>
      <c r="AF2390" s="14">
        <v>44182.541666666664</v>
      </c>
      <c r="AG2390" s="15">
        <v>0.06</v>
      </c>
    </row>
    <row r="2391" spans="1:33" x14ac:dyDescent="0.25">
      <c r="A2391">
        <v>84934</v>
      </c>
      <c r="B2391" s="9">
        <v>0.33333333333333331</v>
      </c>
      <c r="C2391" s="1">
        <v>43748</v>
      </c>
      <c r="D2391" s="2">
        <v>43748.333333333336</v>
      </c>
      <c r="E2391" t="s">
        <v>725</v>
      </c>
      <c r="F2391">
        <v>3.18</v>
      </c>
      <c r="G2391">
        <v>2.6</v>
      </c>
      <c r="H2391">
        <v>0.81759999999999999</v>
      </c>
      <c r="I2391" t="s">
        <v>725</v>
      </c>
      <c r="J2391">
        <v>2.76</v>
      </c>
      <c r="K2391">
        <v>0.73</v>
      </c>
      <c r="L2391">
        <v>0.46</v>
      </c>
      <c r="M2391">
        <v>0.06</v>
      </c>
      <c r="N2391">
        <v>7.0000000000000007E-2</v>
      </c>
      <c r="O2391" t="s">
        <v>726</v>
      </c>
      <c r="Q2391">
        <v>1368</v>
      </c>
      <c r="R2391">
        <v>146</v>
      </c>
      <c r="S2391">
        <v>211</v>
      </c>
      <c r="T2391">
        <v>0.73</v>
      </c>
      <c r="U2391">
        <v>285</v>
      </c>
      <c r="V2391">
        <v>165</v>
      </c>
      <c r="W2391">
        <v>1685</v>
      </c>
      <c r="X2391">
        <v>1510</v>
      </c>
      <c r="Y2391">
        <v>610</v>
      </c>
      <c r="Z2391">
        <v>38</v>
      </c>
      <c r="AA2391">
        <v>20</v>
      </c>
      <c r="AB2391" t="s">
        <v>728</v>
      </c>
      <c r="AD2391" s="12">
        <v>0.66666666666666663</v>
      </c>
      <c r="AE2391" s="13">
        <v>44182</v>
      </c>
      <c r="AF2391" s="14">
        <v>44182.666666666664</v>
      </c>
      <c r="AG2391" s="15">
        <v>0.06</v>
      </c>
    </row>
    <row r="2392" spans="1:33" x14ac:dyDescent="0.25">
      <c r="A2392">
        <v>84935</v>
      </c>
      <c r="B2392" s="9">
        <v>0.45833333333333331</v>
      </c>
      <c r="C2392" s="1">
        <v>43748</v>
      </c>
      <c r="D2392" s="2">
        <v>43748.458333333336</v>
      </c>
      <c r="E2392" t="s">
        <v>725</v>
      </c>
      <c r="F2392">
        <v>3.32</v>
      </c>
      <c r="G2392">
        <v>2.6</v>
      </c>
      <c r="H2392">
        <v>0.78310000000000002</v>
      </c>
      <c r="I2392" t="s">
        <v>725</v>
      </c>
      <c r="J2392">
        <v>2.67</v>
      </c>
      <c r="K2392">
        <v>0.76</v>
      </c>
      <c r="L2392">
        <v>0.41</v>
      </c>
      <c r="M2392">
        <v>7.0000000000000007E-2</v>
      </c>
      <c r="N2392">
        <v>0.08</v>
      </c>
      <c r="P2392" t="s">
        <v>726</v>
      </c>
      <c r="Q2392">
        <v>1357</v>
      </c>
      <c r="R2392">
        <v>140</v>
      </c>
      <c r="S2392">
        <v>205</v>
      </c>
      <c r="T2392">
        <v>0.73</v>
      </c>
      <c r="U2392">
        <v>280</v>
      </c>
      <c r="V2392">
        <v>164</v>
      </c>
      <c r="W2392">
        <v>1627</v>
      </c>
      <c r="X2392">
        <v>1503</v>
      </c>
      <c r="Y2392">
        <v>610</v>
      </c>
      <c r="Z2392">
        <v>37.799999999999997</v>
      </c>
      <c r="AA2392">
        <v>19</v>
      </c>
      <c r="AB2392" t="s">
        <v>730</v>
      </c>
      <c r="AD2392" s="12">
        <v>0.79166666666666663</v>
      </c>
      <c r="AE2392" s="13">
        <v>44182</v>
      </c>
      <c r="AF2392" s="14">
        <v>44182.791666666664</v>
      </c>
      <c r="AG2392" s="15">
        <v>0.06</v>
      </c>
    </row>
    <row r="2393" spans="1:33" x14ac:dyDescent="0.25">
      <c r="A2393">
        <v>84936</v>
      </c>
      <c r="B2393" s="9">
        <v>0.54166666666666663</v>
      </c>
      <c r="C2393" s="1">
        <v>43748</v>
      </c>
      <c r="D2393" s="2">
        <v>43748.541666666664</v>
      </c>
      <c r="E2393" t="s">
        <v>725</v>
      </c>
      <c r="F2393">
        <v>3.32</v>
      </c>
      <c r="G2393">
        <v>2.6</v>
      </c>
      <c r="H2393">
        <v>0.78310000000000002</v>
      </c>
      <c r="I2393" t="s">
        <v>725</v>
      </c>
      <c r="J2393">
        <v>2.63</v>
      </c>
      <c r="K2393">
        <v>0.75</v>
      </c>
      <c r="L2393">
        <v>0.39</v>
      </c>
      <c r="M2393">
        <v>7.0000000000000007E-2</v>
      </c>
      <c r="N2393">
        <v>0.08</v>
      </c>
      <c r="O2393" t="s">
        <v>726</v>
      </c>
      <c r="Q2393">
        <v>1348</v>
      </c>
      <c r="R2393">
        <v>140</v>
      </c>
      <c r="S2393">
        <v>201</v>
      </c>
      <c r="T2393">
        <v>0.74</v>
      </c>
      <c r="U2393">
        <v>277</v>
      </c>
      <c r="V2393">
        <v>163</v>
      </c>
      <c r="W2393">
        <v>1584</v>
      </c>
      <c r="X2393">
        <v>1503</v>
      </c>
      <c r="Y2393">
        <v>609</v>
      </c>
      <c r="Z2393">
        <v>38</v>
      </c>
      <c r="AA2393">
        <v>20</v>
      </c>
      <c r="AB2393" t="s">
        <v>727</v>
      </c>
      <c r="AD2393" s="12">
        <v>0.875</v>
      </c>
      <c r="AE2393" s="13">
        <v>44182</v>
      </c>
      <c r="AF2393" s="14">
        <v>44182.875</v>
      </c>
      <c r="AG2393" s="15">
        <v>0.06</v>
      </c>
    </row>
    <row r="2394" spans="1:33" x14ac:dyDescent="0.25">
      <c r="A2394">
        <v>84937</v>
      </c>
      <c r="B2394" s="9">
        <v>0.625</v>
      </c>
      <c r="C2394" s="1">
        <v>43748</v>
      </c>
      <c r="D2394" s="2">
        <v>43748.625</v>
      </c>
      <c r="E2394" t="s">
        <v>725</v>
      </c>
      <c r="F2394">
        <v>3.2</v>
      </c>
      <c r="G2394">
        <v>2.6</v>
      </c>
      <c r="H2394">
        <v>0.8125</v>
      </c>
      <c r="I2394" t="s">
        <v>725</v>
      </c>
      <c r="J2394">
        <v>2.63</v>
      </c>
      <c r="K2394">
        <v>0.94</v>
      </c>
      <c r="L2394">
        <v>0.38</v>
      </c>
      <c r="M2394">
        <v>7.0000000000000007E-2</v>
      </c>
      <c r="N2394">
        <v>0.08</v>
      </c>
      <c r="P2394" t="s">
        <v>726</v>
      </c>
      <c r="Q2394">
        <v>1341</v>
      </c>
      <c r="R2394">
        <v>140</v>
      </c>
      <c r="S2394">
        <v>198</v>
      </c>
      <c r="T2394">
        <v>0.73</v>
      </c>
      <c r="U2394">
        <v>274</v>
      </c>
      <c r="V2394">
        <v>162</v>
      </c>
      <c r="W2394">
        <v>1558</v>
      </c>
      <c r="X2394">
        <v>1503</v>
      </c>
      <c r="Y2394">
        <v>609</v>
      </c>
      <c r="Z2394">
        <v>38</v>
      </c>
      <c r="AA2394">
        <v>20</v>
      </c>
      <c r="AB2394" t="s">
        <v>727</v>
      </c>
      <c r="AD2394" s="12">
        <v>0.95833333333333337</v>
      </c>
      <c r="AE2394" s="13">
        <v>44182</v>
      </c>
      <c r="AF2394" s="14">
        <v>44182.958333333336</v>
      </c>
      <c r="AG2394" s="15">
        <v>0.06</v>
      </c>
    </row>
    <row r="2395" spans="1:33" x14ac:dyDescent="0.25">
      <c r="A2395">
        <v>84938</v>
      </c>
      <c r="B2395" s="9">
        <v>0.75</v>
      </c>
      <c r="C2395" s="1">
        <v>43748</v>
      </c>
      <c r="D2395" s="2">
        <v>43748.75</v>
      </c>
      <c r="E2395" t="s">
        <v>725</v>
      </c>
      <c r="F2395">
        <v>2.96</v>
      </c>
      <c r="G2395">
        <v>2.4900000000000002</v>
      </c>
      <c r="H2395">
        <v>0.84119999999999995</v>
      </c>
      <c r="I2395" t="s">
        <v>725</v>
      </c>
      <c r="J2395">
        <v>2.72</v>
      </c>
      <c r="K2395">
        <v>1.87</v>
      </c>
      <c r="L2395">
        <v>0.44</v>
      </c>
      <c r="M2395">
        <v>7.0000000000000007E-2</v>
      </c>
      <c r="N2395">
        <v>0.08</v>
      </c>
      <c r="O2395" t="s">
        <v>726</v>
      </c>
      <c r="Q2395">
        <v>1321</v>
      </c>
      <c r="R2395">
        <v>136</v>
      </c>
      <c r="S2395">
        <v>192</v>
      </c>
      <c r="T2395">
        <v>0.71</v>
      </c>
      <c r="U2395">
        <v>270</v>
      </c>
      <c r="V2395">
        <v>160</v>
      </c>
      <c r="W2395">
        <v>1492</v>
      </c>
      <c r="X2395">
        <v>1498</v>
      </c>
      <c r="Y2395">
        <v>610</v>
      </c>
      <c r="Z2395">
        <v>38</v>
      </c>
      <c r="AA2395">
        <v>20</v>
      </c>
      <c r="AB2395" t="s">
        <v>727</v>
      </c>
      <c r="AD2395" s="12">
        <v>0.20833333333333334</v>
      </c>
      <c r="AE2395" s="13">
        <v>44183</v>
      </c>
      <c r="AF2395" s="14">
        <v>44183.208333333336</v>
      </c>
      <c r="AG2395" s="15">
        <v>0.06</v>
      </c>
    </row>
    <row r="2396" spans="1:33" x14ac:dyDescent="0.25">
      <c r="A2396">
        <v>84939</v>
      </c>
      <c r="B2396" s="9">
        <v>0.83333333333333337</v>
      </c>
      <c r="C2396" s="1">
        <v>43748</v>
      </c>
      <c r="D2396" s="2">
        <v>43748.833333333336</v>
      </c>
      <c r="E2396" t="s">
        <v>725</v>
      </c>
      <c r="F2396">
        <v>3.19</v>
      </c>
      <c r="G2396">
        <v>2.5</v>
      </c>
      <c r="H2396">
        <v>0.78369999999999995</v>
      </c>
      <c r="I2396" t="s">
        <v>725</v>
      </c>
      <c r="J2396">
        <v>2.7</v>
      </c>
      <c r="K2396">
        <v>2.4500000000000002</v>
      </c>
      <c r="L2396">
        <v>0.49</v>
      </c>
      <c r="M2396">
        <v>0.06</v>
      </c>
      <c r="N2396">
        <v>7.0000000000000007E-2</v>
      </c>
      <c r="P2396" t="s">
        <v>726</v>
      </c>
      <c r="Q2396">
        <v>1276</v>
      </c>
      <c r="R2396">
        <v>123</v>
      </c>
      <c r="S2396">
        <v>179</v>
      </c>
      <c r="T2396">
        <v>0.7</v>
      </c>
      <c r="U2396">
        <v>266</v>
      </c>
      <c r="V2396">
        <v>156</v>
      </c>
      <c r="W2396">
        <v>1364</v>
      </c>
      <c r="X2396">
        <v>1481</v>
      </c>
      <c r="Y2396">
        <v>611</v>
      </c>
      <c r="Z2396">
        <v>38</v>
      </c>
      <c r="AA2396">
        <v>20</v>
      </c>
      <c r="AB2396" t="s">
        <v>727</v>
      </c>
      <c r="AD2396" s="12">
        <v>0.33333333333333331</v>
      </c>
      <c r="AE2396" s="13">
        <v>44183</v>
      </c>
      <c r="AF2396" s="14">
        <v>44183.333333333336</v>
      </c>
      <c r="AG2396" s="15">
        <v>0.06</v>
      </c>
    </row>
    <row r="2397" spans="1:33" x14ac:dyDescent="0.25">
      <c r="A2397">
        <v>84940</v>
      </c>
      <c r="B2397" s="9">
        <v>0.95833333333333337</v>
      </c>
      <c r="C2397" s="1">
        <v>43748</v>
      </c>
      <c r="D2397" s="2">
        <v>43748.958333333336</v>
      </c>
      <c r="E2397" t="s">
        <v>725</v>
      </c>
      <c r="F2397">
        <v>3.17</v>
      </c>
      <c r="G2397">
        <v>2.65</v>
      </c>
      <c r="H2397">
        <v>0.83599999999999997</v>
      </c>
      <c r="I2397" t="s">
        <v>725</v>
      </c>
      <c r="J2397">
        <v>2.78</v>
      </c>
      <c r="K2397">
        <v>2.1</v>
      </c>
      <c r="L2397">
        <v>0.57999999999999996</v>
      </c>
      <c r="M2397">
        <v>0.06</v>
      </c>
      <c r="N2397">
        <v>0.08</v>
      </c>
      <c r="O2397" t="s">
        <v>726</v>
      </c>
      <c r="Q2397">
        <v>1226</v>
      </c>
      <c r="R2397">
        <v>106</v>
      </c>
      <c r="S2397">
        <v>164</v>
      </c>
      <c r="T2397">
        <v>0.7</v>
      </c>
      <c r="U2397">
        <v>259</v>
      </c>
      <c r="V2397">
        <v>151</v>
      </c>
      <c r="W2397">
        <v>1213</v>
      </c>
      <c r="X2397">
        <v>1462</v>
      </c>
      <c r="Y2397">
        <v>611</v>
      </c>
      <c r="Z2397">
        <v>38</v>
      </c>
      <c r="AA2397">
        <v>20</v>
      </c>
      <c r="AB2397" t="s">
        <v>741</v>
      </c>
      <c r="AD2397" s="12">
        <v>0.45833333333333331</v>
      </c>
      <c r="AE2397" s="13">
        <v>44183</v>
      </c>
      <c r="AF2397" s="14">
        <v>44183.458333333336</v>
      </c>
      <c r="AG2397" s="15">
        <v>0.06</v>
      </c>
    </row>
    <row r="2398" spans="1:33" x14ac:dyDescent="0.25">
      <c r="A2398">
        <v>84941</v>
      </c>
      <c r="B2398" s="9">
        <v>8.3333333333333329E-2</v>
      </c>
      <c r="C2398" s="1">
        <v>43749</v>
      </c>
      <c r="D2398" s="2">
        <v>43749.083333333336</v>
      </c>
      <c r="E2398" t="s">
        <v>725</v>
      </c>
      <c r="F2398">
        <v>3.24</v>
      </c>
      <c r="G2398">
        <v>2.61</v>
      </c>
      <c r="H2398">
        <v>0.80559999999999998</v>
      </c>
      <c r="I2398" t="s">
        <v>725</v>
      </c>
      <c r="J2398">
        <v>2.79</v>
      </c>
      <c r="K2398">
        <v>2.02</v>
      </c>
      <c r="L2398">
        <v>0.74</v>
      </c>
      <c r="M2398">
        <v>7.0000000000000007E-2</v>
      </c>
      <c r="N2398">
        <v>0.08</v>
      </c>
      <c r="P2398" t="s">
        <v>726</v>
      </c>
      <c r="Q2398">
        <v>1200</v>
      </c>
      <c r="R2398">
        <v>96</v>
      </c>
      <c r="S2398">
        <v>152</v>
      </c>
      <c r="T2398">
        <v>0.72</v>
      </c>
      <c r="U2398">
        <v>255</v>
      </c>
      <c r="V2398">
        <v>149</v>
      </c>
      <c r="W2398">
        <v>1084</v>
      </c>
      <c r="X2398">
        <v>1448</v>
      </c>
      <c r="Y2398">
        <v>611</v>
      </c>
      <c r="Z2398">
        <v>38</v>
      </c>
      <c r="AA2398">
        <v>20</v>
      </c>
      <c r="AB2398" t="s">
        <v>741</v>
      </c>
      <c r="AD2398" s="12">
        <v>0.54166666666666663</v>
      </c>
      <c r="AE2398" s="13">
        <v>44183</v>
      </c>
      <c r="AF2398" s="14">
        <v>44183.541666666664</v>
      </c>
      <c r="AG2398" s="15">
        <v>0.06</v>
      </c>
    </row>
    <row r="2399" spans="1:33" x14ac:dyDescent="0.25">
      <c r="A2399">
        <v>84942</v>
      </c>
      <c r="B2399" s="9">
        <v>0.20833333333333334</v>
      </c>
      <c r="C2399" s="1">
        <v>43749</v>
      </c>
      <c r="D2399" s="2">
        <v>43749.208333333336</v>
      </c>
      <c r="E2399" t="s">
        <v>725</v>
      </c>
      <c r="F2399">
        <v>3.14</v>
      </c>
      <c r="G2399">
        <v>2.67</v>
      </c>
      <c r="H2399">
        <v>0.85029999999999994</v>
      </c>
      <c r="I2399" t="s">
        <v>725</v>
      </c>
      <c r="J2399">
        <v>2.78</v>
      </c>
      <c r="K2399">
        <v>2</v>
      </c>
      <c r="L2399">
        <v>0.62</v>
      </c>
      <c r="M2399">
        <v>7.0000000000000007E-2</v>
      </c>
      <c r="N2399">
        <v>0.08</v>
      </c>
      <c r="O2399" t="s">
        <v>726</v>
      </c>
      <c r="Q2399">
        <v>1179</v>
      </c>
      <c r="R2399">
        <v>218</v>
      </c>
      <c r="S2399">
        <v>143</v>
      </c>
      <c r="T2399">
        <v>0.7</v>
      </c>
      <c r="U2399">
        <v>249</v>
      </c>
      <c r="V2399">
        <v>147</v>
      </c>
      <c r="W2399">
        <v>1003</v>
      </c>
      <c r="X2399">
        <v>1436</v>
      </c>
      <c r="Y2399">
        <v>611</v>
      </c>
      <c r="Z2399">
        <v>38</v>
      </c>
      <c r="AA2399">
        <v>20</v>
      </c>
      <c r="AB2399" t="s">
        <v>741</v>
      </c>
      <c r="AD2399" s="12">
        <v>0.66666666666666663</v>
      </c>
      <c r="AE2399" s="13">
        <v>44183</v>
      </c>
      <c r="AF2399" s="14">
        <v>44183.666666666664</v>
      </c>
      <c r="AG2399" s="15">
        <v>0.06</v>
      </c>
    </row>
    <row r="2400" spans="1:33" x14ac:dyDescent="0.25">
      <c r="A2400">
        <v>84943</v>
      </c>
      <c r="B2400" s="9">
        <v>0.33333333333333331</v>
      </c>
      <c r="C2400" s="1">
        <v>43749</v>
      </c>
      <c r="D2400" s="2">
        <v>43749.333333333336</v>
      </c>
      <c r="E2400" t="s">
        <v>725</v>
      </c>
      <c r="F2400">
        <v>3.14</v>
      </c>
      <c r="G2400">
        <v>2.67</v>
      </c>
      <c r="H2400">
        <v>0.85029999999999994</v>
      </c>
      <c r="I2400" t="s">
        <v>725</v>
      </c>
      <c r="J2400">
        <v>2.83</v>
      </c>
      <c r="K2400">
        <v>1.48</v>
      </c>
      <c r="L2400">
        <v>0.6</v>
      </c>
      <c r="M2400">
        <v>7.0000000000000007E-2</v>
      </c>
      <c r="N2400">
        <v>0.08</v>
      </c>
      <c r="P2400" t="s">
        <v>726</v>
      </c>
      <c r="Q2400">
        <v>1158</v>
      </c>
      <c r="R2400">
        <v>208</v>
      </c>
      <c r="S2400">
        <v>279</v>
      </c>
      <c r="T2400">
        <v>0.71</v>
      </c>
      <c r="U2400">
        <v>246</v>
      </c>
      <c r="V2400">
        <v>145</v>
      </c>
      <c r="W2400">
        <v>2321</v>
      </c>
      <c r="X2400">
        <v>1418</v>
      </c>
      <c r="Y2400">
        <v>611</v>
      </c>
      <c r="Z2400">
        <v>38</v>
      </c>
      <c r="AA2400">
        <v>20</v>
      </c>
      <c r="AB2400" t="s">
        <v>731</v>
      </c>
      <c r="AD2400" s="12">
        <v>0.79166666666666663</v>
      </c>
      <c r="AE2400" s="13">
        <v>44183</v>
      </c>
      <c r="AF2400" s="14">
        <v>44183.791666666664</v>
      </c>
      <c r="AG2400" s="15">
        <v>0.06</v>
      </c>
    </row>
    <row r="2401" spans="1:33" x14ac:dyDescent="0.25">
      <c r="A2401">
        <v>84944</v>
      </c>
      <c r="B2401" s="9">
        <v>0.45833333333333331</v>
      </c>
      <c r="C2401" s="1">
        <v>43749</v>
      </c>
      <c r="D2401" s="2">
        <v>43749.458333333336</v>
      </c>
      <c r="E2401" t="s">
        <v>725</v>
      </c>
      <c r="F2401">
        <v>3.27</v>
      </c>
      <c r="G2401">
        <v>2.67</v>
      </c>
      <c r="H2401">
        <v>0.8165</v>
      </c>
      <c r="I2401" t="s">
        <v>725</v>
      </c>
      <c r="J2401">
        <v>2.7</v>
      </c>
      <c r="K2401">
        <v>1.59</v>
      </c>
      <c r="L2401">
        <v>0.57999999999999996</v>
      </c>
      <c r="M2401">
        <v>7.0000000000000007E-2</v>
      </c>
      <c r="N2401">
        <v>0.08</v>
      </c>
      <c r="O2401" t="s">
        <v>726</v>
      </c>
      <c r="Q2401">
        <v>1136</v>
      </c>
      <c r="R2401">
        <v>199</v>
      </c>
      <c r="S2401">
        <v>269</v>
      </c>
      <c r="T2401">
        <v>0.72</v>
      </c>
      <c r="U2401">
        <v>241</v>
      </c>
      <c r="V2401">
        <v>143</v>
      </c>
      <c r="W2401">
        <v>2216</v>
      </c>
      <c r="X2401">
        <v>1409</v>
      </c>
      <c r="Y2401">
        <v>610</v>
      </c>
      <c r="Z2401">
        <v>38</v>
      </c>
      <c r="AA2401">
        <v>20</v>
      </c>
      <c r="AB2401" t="s">
        <v>731</v>
      </c>
      <c r="AD2401" s="12">
        <v>0.875</v>
      </c>
      <c r="AE2401" s="13">
        <v>44183</v>
      </c>
      <c r="AF2401" s="14">
        <v>44183.875</v>
      </c>
      <c r="AG2401" s="15">
        <v>0.06</v>
      </c>
    </row>
    <row r="2402" spans="1:33" x14ac:dyDescent="0.25">
      <c r="A2402">
        <v>84945</v>
      </c>
      <c r="B2402" s="9">
        <v>0.54166666666666663</v>
      </c>
      <c r="C2402" s="1">
        <v>43749</v>
      </c>
      <c r="D2402" s="2">
        <v>43749.541666666664</v>
      </c>
      <c r="E2402" t="s">
        <v>725</v>
      </c>
      <c r="F2402">
        <v>3.38</v>
      </c>
      <c r="G2402">
        <v>2.67</v>
      </c>
      <c r="H2402">
        <v>0.78990000000000005</v>
      </c>
      <c r="I2402" t="s">
        <v>725</v>
      </c>
      <c r="J2402">
        <v>2.65</v>
      </c>
      <c r="K2402">
        <v>1.44</v>
      </c>
      <c r="L2402">
        <v>0.56999999999999995</v>
      </c>
      <c r="M2402">
        <v>7.0000000000000007E-2</v>
      </c>
      <c r="N2402">
        <v>0.08</v>
      </c>
      <c r="P2402" t="s">
        <v>726</v>
      </c>
      <c r="Q2402">
        <v>1126</v>
      </c>
      <c r="R2402">
        <v>199</v>
      </c>
      <c r="S2402">
        <v>265</v>
      </c>
      <c r="T2402">
        <v>0.72</v>
      </c>
      <c r="U2402">
        <v>238</v>
      </c>
      <c r="V2402">
        <v>142</v>
      </c>
      <c r="W2402">
        <v>2171</v>
      </c>
      <c r="X2402">
        <v>1409</v>
      </c>
      <c r="Y2402">
        <v>610</v>
      </c>
      <c r="Z2402">
        <v>38</v>
      </c>
      <c r="AA2402">
        <v>20</v>
      </c>
      <c r="AB2402" t="s">
        <v>731</v>
      </c>
      <c r="AD2402" s="12">
        <v>0.95833333333333337</v>
      </c>
      <c r="AE2402" s="13">
        <v>44183</v>
      </c>
      <c r="AF2402" s="14">
        <v>44183.958333333336</v>
      </c>
      <c r="AG2402" s="15">
        <v>0.06</v>
      </c>
    </row>
    <row r="2403" spans="1:33" x14ac:dyDescent="0.25">
      <c r="A2403">
        <v>84946</v>
      </c>
      <c r="B2403" s="9">
        <v>0.66666666666666663</v>
      </c>
      <c r="C2403" s="1">
        <v>43749</v>
      </c>
      <c r="D2403" s="2">
        <v>43749.666666666664</v>
      </c>
      <c r="E2403" t="s">
        <v>725</v>
      </c>
      <c r="F2403">
        <v>3.3</v>
      </c>
      <c r="G2403">
        <v>2.67</v>
      </c>
      <c r="H2403">
        <v>0.80910000000000004</v>
      </c>
      <c r="I2403" t="s">
        <v>725</v>
      </c>
      <c r="J2403">
        <v>2.58</v>
      </c>
      <c r="K2403">
        <v>1.41</v>
      </c>
      <c r="L2403">
        <v>0.56000000000000005</v>
      </c>
      <c r="M2403">
        <v>7.0000000000000007E-2</v>
      </c>
      <c r="N2403">
        <v>7.0000000000000007E-2</v>
      </c>
      <c r="O2403" t="s">
        <v>726</v>
      </c>
      <c r="Q2403">
        <v>1114</v>
      </c>
      <c r="R2403">
        <v>199</v>
      </c>
      <c r="S2403">
        <v>260</v>
      </c>
      <c r="T2403">
        <v>0.73</v>
      </c>
      <c r="U2403">
        <v>234</v>
      </c>
      <c r="V2403">
        <v>141</v>
      </c>
      <c r="W2403">
        <v>2116</v>
      </c>
      <c r="X2403">
        <v>1408</v>
      </c>
      <c r="Y2403">
        <v>610</v>
      </c>
      <c r="Z2403">
        <v>38</v>
      </c>
      <c r="AA2403">
        <v>20</v>
      </c>
      <c r="AB2403" t="s">
        <v>727</v>
      </c>
      <c r="AD2403" s="12">
        <v>0.20833333333333334</v>
      </c>
      <c r="AE2403" s="13">
        <v>44184</v>
      </c>
      <c r="AF2403" s="14">
        <v>44184.208333333336</v>
      </c>
      <c r="AG2403" s="15">
        <v>0.06</v>
      </c>
    </row>
    <row r="2404" spans="1:33" x14ac:dyDescent="0.25">
      <c r="A2404">
        <v>84947</v>
      </c>
      <c r="B2404" s="9">
        <v>0.75</v>
      </c>
      <c r="C2404" s="1">
        <v>43749</v>
      </c>
      <c r="D2404" s="2">
        <v>43749.75</v>
      </c>
      <c r="E2404" t="s">
        <v>725</v>
      </c>
      <c r="F2404">
        <v>3.27</v>
      </c>
      <c r="G2404">
        <v>2.65</v>
      </c>
      <c r="H2404">
        <v>0.81040000000000001</v>
      </c>
      <c r="I2404" t="s">
        <v>725</v>
      </c>
      <c r="J2404">
        <v>2.78</v>
      </c>
      <c r="K2404">
        <v>2.65</v>
      </c>
      <c r="L2404">
        <v>0.59</v>
      </c>
      <c r="M2404">
        <v>7.0000000000000007E-2</v>
      </c>
      <c r="N2404">
        <v>0.08</v>
      </c>
      <c r="P2404" t="s">
        <v>726</v>
      </c>
      <c r="Q2404">
        <v>1097</v>
      </c>
      <c r="R2404">
        <v>195</v>
      </c>
      <c r="S2404">
        <v>254</v>
      </c>
      <c r="T2404">
        <v>0.7</v>
      </c>
      <c r="U2404">
        <v>230</v>
      </c>
      <c r="V2404">
        <v>139</v>
      </c>
      <c r="W2404">
        <v>2059</v>
      </c>
      <c r="X2404">
        <v>1402</v>
      </c>
      <c r="Y2404">
        <v>610</v>
      </c>
      <c r="Z2404">
        <v>37</v>
      </c>
      <c r="AA2404">
        <v>20</v>
      </c>
      <c r="AB2404" t="s">
        <v>727</v>
      </c>
      <c r="AD2404" s="12">
        <v>0.45833333333333331</v>
      </c>
      <c r="AE2404" s="13">
        <v>44184</v>
      </c>
      <c r="AF2404" s="14">
        <v>44184.458333333336</v>
      </c>
      <c r="AG2404" s="15">
        <v>0.06</v>
      </c>
    </row>
    <row r="2405" spans="1:33" x14ac:dyDescent="0.25">
      <c r="A2405">
        <v>84948</v>
      </c>
      <c r="B2405" s="9">
        <v>0.875</v>
      </c>
      <c r="C2405" s="1">
        <v>43749</v>
      </c>
      <c r="D2405" s="2">
        <v>43749.875</v>
      </c>
      <c r="E2405" t="s">
        <v>725</v>
      </c>
      <c r="F2405">
        <v>3.3</v>
      </c>
      <c r="G2405">
        <v>2.62</v>
      </c>
      <c r="H2405">
        <v>0.79390000000000005</v>
      </c>
      <c r="I2405" t="s">
        <v>725</v>
      </c>
      <c r="J2405">
        <v>2.81</v>
      </c>
      <c r="K2405">
        <v>1.74</v>
      </c>
      <c r="L2405">
        <v>0.62</v>
      </c>
      <c r="M2405">
        <v>7.0000000000000007E-2</v>
      </c>
      <c r="N2405">
        <v>7.0000000000000007E-2</v>
      </c>
      <c r="O2405" t="s">
        <v>726</v>
      </c>
      <c r="Q2405">
        <v>1055</v>
      </c>
      <c r="R2405">
        <v>179</v>
      </c>
      <c r="S2405">
        <v>240</v>
      </c>
      <c r="T2405">
        <v>0.7</v>
      </c>
      <c r="U2405">
        <v>225</v>
      </c>
      <c r="V2405">
        <v>135</v>
      </c>
      <c r="W2405">
        <v>1902</v>
      </c>
      <c r="X2405">
        <v>1381</v>
      </c>
      <c r="Y2405">
        <v>610</v>
      </c>
      <c r="Z2405">
        <v>37</v>
      </c>
      <c r="AA2405">
        <v>20</v>
      </c>
      <c r="AB2405" t="s">
        <v>727</v>
      </c>
      <c r="AD2405" s="12">
        <v>0.58333333333333337</v>
      </c>
      <c r="AE2405" s="13">
        <v>44184</v>
      </c>
      <c r="AF2405" s="14">
        <v>44184.583333333336</v>
      </c>
      <c r="AG2405" s="15">
        <v>0.06</v>
      </c>
    </row>
    <row r="2406" spans="1:33" x14ac:dyDescent="0.25">
      <c r="A2406">
        <v>84949</v>
      </c>
      <c r="B2406" s="9">
        <v>0.95833333333333337</v>
      </c>
      <c r="C2406" s="1">
        <v>43749</v>
      </c>
      <c r="D2406" s="2">
        <v>43749.958333333336</v>
      </c>
      <c r="E2406" t="s">
        <v>725</v>
      </c>
      <c r="F2406">
        <v>3.15</v>
      </c>
      <c r="G2406">
        <v>2.76</v>
      </c>
      <c r="H2406">
        <v>0.87619999999999998</v>
      </c>
      <c r="I2406" t="s">
        <v>725</v>
      </c>
      <c r="J2406">
        <v>2.84</v>
      </c>
      <c r="K2406">
        <v>1.23</v>
      </c>
      <c r="L2406">
        <v>0.64</v>
      </c>
      <c r="M2406">
        <v>7.0000000000000007E-2</v>
      </c>
      <c r="N2406">
        <v>7.0000000000000007E-2</v>
      </c>
      <c r="P2406" t="s">
        <v>726</v>
      </c>
      <c r="Q2406">
        <v>1026</v>
      </c>
      <c r="R2406">
        <v>168</v>
      </c>
      <c r="S2406">
        <v>228</v>
      </c>
      <c r="T2406">
        <v>0.7</v>
      </c>
      <c r="U2406">
        <v>220</v>
      </c>
      <c r="V2406">
        <v>131</v>
      </c>
      <c r="W2406">
        <v>1777</v>
      </c>
      <c r="X2406">
        <v>1364</v>
      </c>
      <c r="Y2406">
        <v>610</v>
      </c>
      <c r="Z2406">
        <v>37</v>
      </c>
      <c r="AA2406">
        <v>20</v>
      </c>
      <c r="AB2406" t="s">
        <v>729</v>
      </c>
      <c r="AD2406" s="12">
        <v>0.70833333333333337</v>
      </c>
      <c r="AE2406" s="13">
        <v>44184</v>
      </c>
      <c r="AF2406" s="14">
        <v>44184.708333333336</v>
      </c>
      <c r="AG2406" s="15">
        <v>0.06</v>
      </c>
    </row>
    <row r="2407" spans="1:33" x14ac:dyDescent="0.25">
      <c r="A2407">
        <v>84950</v>
      </c>
      <c r="B2407" s="9">
        <v>8.3333333333333329E-2</v>
      </c>
      <c r="C2407" s="1">
        <v>43750</v>
      </c>
      <c r="D2407" s="2">
        <v>43750.083333333336</v>
      </c>
      <c r="E2407" t="s">
        <v>725</v>
      </c>
      <c r="F2407">
        <v>3.26</v>
      </c>
      <c r="G2407">
        <v>2.7</v>
      </c>
      <c r="H2407">
        <v>0.82820000000000005</v>
      </c>
      <c r="I2407" t="s">
        <v>725</v>
      </c>
      <c r="J2407">
        <v>2.8</v>
      </c>
      <c r="K2407">
        <v>0.64</v>
      </c>
      <c r="L2407">
        <v>0.59</v>
      </c>
      <c r="M2407">
        <v>7.0000000000000007E-2</v>
      </c>
      <c r="N2407">
        <v>7.0000000000000007E-2</v>
      </c>
      <c r="O2407" t="s">
        <v>726</v>
      </c>
      <c r="Q2407">
        <v>1009</v>
      </c>
      <c r="R2407">
        <v>159</v>
      </c>
      <c r="S2407">
        <v>219</v>
      </c>
      <c r="T2407">
        <v>0.71</v>
      </c>
      <c r="U2407">
        <v>216</v>
      </c>
      <c r="V2407">
        <v>129</v>
      </c>
      <c r="W2407">
        <v>1689</v>
      </c>
      <c r="X2407">
        <v>1354</v>
      </c>
      <c r="Y2407">
        <v>610</v>
      </c>
      <c r="Z2407">
        <v>37</v>
      </c>
      <c r="AA2407">
        <v>20</v>
      </c>
      <c r="AB2407" t="s">
        <v>729</v>
      </c>
      <c r="AD2407" s="12">
        <v>0.83333333333333337</v>
      </c>
      <c r="AE2407" s="13">
        <v>44184</v>
      </c>
      <c r="AF2407" s="14">
        <v>44184.833333333336</v>
      </c>
      <c r="AG2407" s="15">
        <v>0.06</v>
      </c>
    </row>
    <row r="2408" spans="1:33" x14ac:dyDescent="0.25">
      <c r="A2408">
        <v>84951</v>
      </c>
      <c r="B2408" s="9">
        <v>0.20833333333333334</v>
      </c>
      <c r="C2408" s="1">
        <v>43750</v>
      </c>
      <c r="D2408" s="2">
        <v>43750.208333333336</v>
      </c>
      <c r="E2408" t="s">
        <v>725</v>
      </c>
      <c r="F2408">
        <v>3.17</v>
      </c>
      <c r="G2408">
        <v>2.7</v>
      </c>
      <c r="H2408">
        <v>0.85170000000000001</v>
      </c>
      <c r="I2408" t="s">
        <v>725</v>
      </c>
      <c r="J2408">
        <v>2.67</v>
      </c>
      <c r="K2408">
        <v>0.46</v>
      </c>
      <c r="L2408">
        <v>0.48</v>
      </c>
      <c r="M2408">
        <v>7.0000000000000007E-2</v>
      </c>
      <c r="N2408">
        <v>7.0000000000000007E-2</v>
      </c>
      <c r="P2408" t="s">
        <v>726</v>
      </c>
      <c r="Q2408">
        <v>999</v>
      </c>
      <c r="R2408">
        <v>151</v>
      </c>
      <c r="S2408">
        <v>211</v>
      </c>
      <c r="T2408">
        <v>0.71</v>
      </c>
      <c r="U2408">
        <v>210</v>
      </c>
      <c r="V2408">
        <v>128</v>
      </c>
      <c r="W2408">
        <v>1607</v>
      </c>
      <c r="X2408">
        <v>1342</v>
      </c>
      <c r="Y2408">
        <v>60</v>
      </c>
      <c r="Z2408">
        <v>37</v>
      </c>
      <c r="AA2408">
        <v>20</v>
      </c>
      <c r="AB2408" t="s">
        <v>729</v>
      </c>
      <c r="AD2408" s="12">
        <v>0.95833333333333337</v>
      </c>
      <c r="AE2408" s="13">
        <v>44184</v>
      </c>
      <c r="AF2408" s="14">
        <v>44184.958333333336</v>
      </c>
      <c r="AG2408" s="15">
        <v>0.06</v>
      </c>
    </row>
    <row r="2409" spans="1:33" x14ac:dyDescent="0.25">
      <c r="A2409">
        <v>84952</v>
      </c>
      <c r="B2409" s="9">
        <v>0.33333333333333331</v>
      </c>
      <c r="C2409" s="1">
        <v>43750</v>
      </c>
      <c r="D2409" s="2">
        <v>43750.333333333336</v>
      </c>
      <c r="E2409" t="s">
        <v>725</v>
      </c>
      <c r="F2409">
        <v>3.25</v>
      </c>
      <c r="G2409">
        <v>2.7</v>
      </c>
      <c r="H2409">
        <v>0.83079999999999998</v>
      </c>
      <c r="I2409" t="s">
        <v>725</v>
      </c>
      <c r="J2409">
        <v>2.5099999999999998</v>
      </c>
      <c r="K2409">
        <v>0.31</v>
      </c>
      <c r="L2409">
        <v>0.37</v>
      </c>
      <c r="M2409">
        <v>0.06</v>
      </c>
      <c r="N2409">
        <v>7.0000000000000007E-2</v>
      </c>
      <c r="O2409" t="s">
        <v>726</v>
      </c>
      <c r="Q2409">
        <v>2261</v>
      </c>
      <c r="R2409">
        <v>146</v>
      </c>
      <c r="S2409">
        <v>206</v>
      </c>
      <c r="T2409">
        <v>0.69</v>
      </c>
      <c r="U2409">
        <v>207</v>
      </c>
      <c r="V2409">
        <v>128</v>
      </c>
      <c r="W2409">
        <v>1552</v>
      </c>
      <c r="X2409">
        <v>1336</v>
      </c>
      <c r="Y2409">
        <v>609</v>
      </c>
      <c r="Z2409">
        <v>37</v>
      </c>
      <c r="AA2409">
        <v>20</v>
      </c>
      <c r="AB2409" t="s">
        <v>727</v>
      </c>
      <c r="AD2409" s="12">
        <v>8.3333333333333329E-2</v>
      </c>
      <c r="AE2409" s="13">
        <v>44185</v>
      </c>
      <c r="AF2409" s="14">
        <v>44185.083333333336</v>
      </c>
      <c r="AG2409" s="15">
        <v>0.06</v>
      </c>
    </row>
    <row r="2410" spans="1:33" x14ac:dyDescent="0.25">
      <c r="A2410">
        <v>84953</v>
      </c>
      <c r="B2410" s="9">
        <v>0.45833333333333331</v>
      </c>
      <c r="C2410" s="1">
        <v>43750</v>
      </c>
      <c r="D2410" s="2">
        <v>43750.458333333336</v>
      </c>
      <c r="E2410" t="s">
        <v>725</v>
      </c>
      <c r="F2410">
        <v>3.31</v>
      </c>
      <c r="G2410">
        <v>2.7</v>
      </c>
      <c r="H2410">
        <v>0.81569999999999998</v>
      </c>
      <c r="I2410" t="s">
        <v>725</v>
      </c>
      <c r="J2410">
        <v>2.39</v>
      </c>
      <c r="K2410">
        <v>0.34</v>
      </c>
      <c r="L2410">
        <v>0.36</v>
      </c>
      <c r="M2410">
        <v>0.06</v>
      </c>
      <c r="N2410">
        <v>7.0000000000000007E-2</v>
      </c>
      <c r="P2410" t="s">
        <v>726</v>
      </c>
      <c r="Q2410">
        <v>2253</v>
      </c>
      <c r="R2410">
        <v>146</v>
      </c>
      <c r="S2410">
        <v>201</v>
      </c>
      <c r="T2410">
        <v>0.69</v>
      </c>
      <c r="U2410">
        <v>201</v>
      </c>
      <c r="V2410">
        <v>126</v>
      </c>
      <c r="W2410">
        <v>1497</v>
      </c>
      <c r="X2410">
        <v>1335</v>
      </c>
      <c r="Y2410">
        <v>609</v>
      </c>
      <c r="Z2410">
        <v>37</v>
      </c>
      <c r="AA2410">
        <v>20</v>
      </c>
      <c r="AB2410" t="s">
        <v>727</v>
      </c>
      <c r="AD2410" s="12">
        <v>0.20833333333333334</v>
      </c>
      <c r="AE2410" s="13">
        <v>44185</v>
      </c>
      <c r="AF2410" s="14">
        <v>44185.208333333336</v>
      </c>
      <c r="AG2410" s="15">
        <v>0.06</v>
      </c>
    </row>
    <row r="2411" spans="1:33" x14ac:dyDescent="0.25">
      <c r="A2411">
        <v>84954</v>
      </c>
      <c r="B2411" s="9">
        <v>0.58333333333333337</v>
      </c>
      <c r="C2411" s="1">
        <v>43750</v>
      </c>
      <c r="D2411" s="2">
        <v>43750.583333333336</v>
      </c>
      <c r="E2411" t="s">
        <v>725</v>
      </c>
      <c r="F2411">
        <v>3.07</v>
      </c>
      <c r="G2411">
        <v>2.69</v>
      </c>
      <c r="H2411">
        <v>0.87619999999999998</v>
      </c>
      <c r="I2411" t="s">
        <v>725</v>
      </c>
      <c r="J2411">
        <v>2.83</v>
      </c>
      <c r="K2411">
        <v>1.22</v>
      </c>
      <c r="L2411">
        <v>0.36</v>
      </c>
      <c r="M2411">
        <v>0.06</v>
      </c>
      <c r="N2411">
        <v>0.08</v>
      </c>
      <c r="O2411" t="s">
        <v>726</v>
      </c>
      <c r="Q2411">
        <v>2244</v>
      </c>
      <c r="R2411">
        <v>144</v>
      </c>
      <c r="S2411">
        <v>195</v>
      </c>
      <c r="T2411">
        <v>0.63</v>
      </c>
      <c r="U2411">
        <v>197</v>
      </c>
      <c r="V2411">
        <v>125</v>
      </c>
      <c r="W2411">
        <v>1438</v>
      </c>
      <c r="X2411">
        <v>1332</v>
      </c>
      <c r="Y2411">
        <v>608</v>
      </c>
      <c r="Z2411">
        <v>37</v>
      </c>
      <c r="AA2411">
        <v>20</v>
      </c>
      <c r="AB2411" t="s">
        <v>727</v>
      </c>
      <c r="AD2411" s="12">
        <v>0.33333333333333331</v>
      </c>
      <c r="AE2411" s="13">
        <v>44185</v>
      </c>
      <c r="AF2411" s="14">
        <v>44185.333333333336</v>
      </c>
      <c r="AG2411" s="15">
        <v>0.06</v>
      </c>
    </row>
    <row r="2412" spans="1:33" x14ac:dyDescent="0.25">
      <c r="A2412">
        <v>84955</v>
      </c>
      <c r="B2412" s="9">
        <v>0.70833333333333337</v>
      </c>
      <c r="C2412" s="1">
        <v>43750</v>
      </c>
      <c r="D2412" s="2">
        <v>43750.708333333336</v>
      </c>
      <c r="E2412" t="s">
        <v>725</v>
      </c>
      <c r="F2412">
        <v>3.21</v>
      </c>
      <c r="G2412">
        <v>2.67</v>
      </c>
      <c r="H2412">
        <v>0.83179999999999998</v>
      </c>
      <c r="I2412" t="s">
        <v>725</v>
      </c>
      <c r="J2412">
        <v>2.81</v>
      </c>
      <c r="K2412">
        <v>0.89</v>
      </c>
      <c r="L2412">
        <v>0.32</v>
      </c>
      <c r="M2412">
        <v>0.06</v>
      </c>
      <c r="N2412">
        <v>0.08</v>
      </c>
      <c r="P2412" t="s">
        <v>726</v>
      </c>
      <c r="Q2412">
        <v>2208</v>
      </c>
      <c r="R2412">
        <v>129</v>
      </c>
      <c r="S2412">
        <v>180</v>
      </c>
      <c r="T2412">
        <v>0.64</v>
      </c>
      <c r="U2412">
        <v>192</v>
      </c>
      <c r="V2412">
        <v>121</v>
      </c>
      <c r="W2412">
        <v>1287</v>
      </c>
      <c r="X2412">
        <v>1312</v>
      </c>
      <c r="Y2412">
        <v>609</v>
      </c>
      <c r="Z2412">
        <v>37</v>
      </c>
      <c r="AA2412">
        <v>20</v>
      </c>
      <c r="AB2412" t="s">
        <v>727</v>
      </c>
      <c r="AD2412" s="12">
        <v>0.45833333333333331</v>
      </c>
      <c r="AE2412" s="13">
        <v>44185</v>
      </c>
      <c r="AF2412" s="14">
        <v>44185.458333333336</v>
      </c>
      <c r="AG2412" s="15">
        <v>0.06</v>
      </c>
    </row>
    <row r="2413" spans="1:33" x14ac:dyDescent="0.25">
      <c r="A2413">
        <v>84956</v>
      </c>
      <c r="B2413" s="9">
        <v>0.83333333333333337</v>
      </c>
      <c r="C2413" s="1">
        <v>43750</v>
      </c>
      <c r="D2413" s="2">
        <v>43750.833333333336</v>
      </c>
      <c r="E2413" t="s">
        <v>725</v>
      </c>
      <c r="F2413">
        <v>3.39</v>
      </c>
      <c r="G2413">
        <v>2.61</v>
      </c>
      <c r="H2413">
        <v>0.76990000000000003</v>
      </c>
      <c r="I2413" t="s">
        <v>725</v>
      </c>
      <c r="J2413">
        <v>2.77</v>
      </c>
      <c r="K2413">
        <v>0.68</v>
      </c>
      <c r="L2413">
        <v>0.42</v>
      </c>
      <c r="M2413">
        <v>0.06</v>
      </c>
      <c r="N2413">
        <v>7.0000000000000007E-2</v>
      </c>
      <c r="O2413" t="s">
        <v>726</v>
      </c>
      <c r="Q2413">
        <v>2172</v>
      </c>
      <c r="R2413">
        <v>212</v>
      </c>
      <c r="S2413">
        <v>275</v>
      </c>
      <c r="T2413">
        <v>0.63</v>
      </c>
      <c r="U2413">
        <v>187</v>
      </c>
      <c r="V2413">
        <v>163</v>
      </c>
      <c r="W2413">
        <v>2330</v>
      </c>
      <c r="X2413">
        <v>1290</v>
      </c>
      <c r="Y2413">
        <v>609</v>
      </c>
      <c r="Z2413">
        <v>37</v>
      </c>
      <c r="AA2413">
        <v>20</v>
      </c>
      <c r="AB2413" t="s">
        <v>729</v>
      </c>
      <c r="AD2413" s="12">
        <v>0.58333333333333337</v>
      </c>
      <c r="AE2413" s="13">
        <v>44185</v>
      </c>
      <c r="AF2413" s="14">
        <v>44185.583333333336</v>
      </c>
      <c r="AG2413" s="15">
        <v>0.06</v>
      </c>
    </row>
    <row r="2414" spans="1:33" x14ac:dyDescent="0.25">
      <c r="A2414">
        <v>84957</v>
      </c>
      <c r="B2414" s="9">
        <v>0.95833333333333337</v>
      </c>
      <c r="C2414" s="1">
        <v>43750</v>
      </c>
      <c r="D2414" s="2">
        <v>43750.958333333336</v>
      </c>
      <c r="E2414" t="s">
        <v>725</v>
      </c>
      <c r="F2414">
        <v>3.11</v>
      </c>
      <c r="G2414">
        <v>2.77</v>
      </c>
      <c r="H2414">
        <v>0.89070000000000005</v>
      </c>
      <c r="I2414" t="s">
        <v>725</v>
      </c>
      <c r="J2414">
        <v>2.78</v>
      </c>
      <c r="K2414">
        <v>0.66</v>
      </c>
      <c r="L2414">
        <v>0.33</v>
      </c>
      <c r="M2414">
        <v>7.0000000000000007E-2</v>
      </c>
      <c r="N2414">
        <v>7.0000000000000007E-2</v>
      </c>
      <c r="P2414" t="s">
        <v>726</v>
      </c>
      <c r="Q2414">
        <v>2146</v>
      </c>
      <c r="R2414">
        <v>197</v>
      </c>
      <c r="S2414">
        <v>258</v>
      </c>
      <c r="T2414">
        <v>0.63</v>
      </c>
      <c r="U2414">
        <v>181</v>
      </c>
      <c r="V2414">
        <v>160</v>
      </c>
      <c r="W2414">
        <v>2157</v>
      </c>
      <c r="X2414">
        <v>1270</v>
      </c>
      <c r="Y2414">
        <v>609</v>
      </c>
      <c r="Z2414">
        <v>37</v>
      </c>
      <c r="AA2414">
        <v>20</v>
      </c>
      <c r="AB2414" t="s">
        <v>729</v>
      </c>
      <c r="AD2414" s="12">
        <v>0.70833333333333337</v>
      </c>
      <c r="AE2414" s="13">
        <v>44185</v>
      </c>
      <c r="AF2414" s="14">
        <v>44185.708333333336</v>
      </c>
      <c r="AG2414" s="15">
        <v>0.06</v>
      </c>
    </row>
    <row r="2415" spans="1:33" x14ac:dyDescent="0.25">
      <c r="A2415">
        <v>84958</v>
      </c>
      <c r="B2415" s="9">
        <v>8.3333333333333329E-2</v>
      </c>
      <c r="C2415" s="1">
        <v>43751</v>
      </c>
      <c r="D2415" s="2">
        <v>43751.083333333336</v>
      </c>
      <c r="E2415" t="s">
        <v>725</v>
      </c>
      <c r="F2415">
        <v>3.15</v>
      </c>
      <c r="G2415">
        <v>2.8</v>
      </c>
      <c r="H2415">
        <v>0.88890000000000002</v>
      </c>
      <c r="I2415" t="s">
        <v>725</v>
      </c>
      <c r="J2415">
        <v>2.72</v>
      </c>
      <c r="K2415">
        <v>0.61</v>
      </c>
      <c r="L2415">
        <v>0.3</v>
      </c>
      <c r="M2415">
        <v>7.0000000000000007E-2</v>
      </c>
      <c r="N2415">
        <v>7.0000000000000007E-2</v>
      </c>
      <c r="O2415" t="s">
        <v>726</v>
      </c>
      <c r="Q2415">
        <v>2136</v>
      </c>
      <c r="R2415">
        <v>193</v>
      </c>
      <c r="S2415">
        <v>253</v>
      </c>
      <c r="T2415">
        <v>0.65</v>
      </c>
      <c r="U2415">
        <v>178</v>
      </c>
      <c r="V2415">
        <v>159</v>
      </c>
      <c r="W2415">
        <v>2098</v>
      </c>
      <c r="X2415">
        <v>1264</v>
      </c>
      <c r="Y2415">
        <v>608</v>
      </c>
      <c r="Z2415">
        <v>37</v>
      </c>
      <c r="AA2415">
        <v>20</v>
      </c>
      <c r="AB2415" t="s">
        <v>729</v>
      </c>
      <c r="AD2415" s="12">
        <v>0.83333333333333337</v>
      </c>
      <c r="AE2415" s="13">
        <v>44185</v>
      </c>
      <c r="AF2415" s="14">
        <v>44185.833333333336</v>
      </c>
      <c r="AG2415" s="15">
        <v>0.06</v>
      </c>
    </row>
    <row r="2416" spans="1:33" x14ac:dyDescent="0.25">
      <c r="A2416">
        <v>84959</v>
      </c>
      <c r="B2416" s="9">
        <v>0.20833333333333334</v>
      </c>
      <c r="C2416" s="1">
        <v>43751</v>
      </c>
      <c r="D2416" s="2">
        <v>43751.208333333336</v>
      </c>
      <c r="E2416" t="s">
        <v>725</v>
      </c>
      <c r="F2416">
        <v>3.24</v>
      </c>
      <c r="G2416">
        <v>2.5099999999999998</v>
      </c>
      <c r="H2416">
        <v>0.77470000000000006</v>
      </c>
      <c r="I2416" t="s">
        <v>725</v>
      </c>
      <c r="J2416">
        <v>2.84</v>
      </c>
      <c r="K2416">
        <v>0.41</v>
      </c>
      <c r="L2416">
        <v>0.34</v>
      </c>
      <c r="M2416">
        <v>0.06</v>
      </c>
      <c r="N2416">
        <v>7.0000000000000007E-2</v>
      </c>
      <c r="P2416" t="s">
        <v>726</v>
      </c>
      <c r="Q2416">
        <v>2133</v>
      </c>
      <c r="R2416">
        <v>184</v>
      </c>
      <c r="S2416">
        <v>245</v>
      </c>
      <c r="T2416">
        <v>0.64</v>
      </c>
      <c r="U2416">
        <v>171</v>
      </c>
      <c r="V2416">
        <v>157</v>
      </c>
      <c r="W2416">
        <v>2014</v>
      </c>
      <c r="X2416">
        <v>1252</v>
      </c>
      <c r="Y2416">
        <v>608</v>
      </c>
      <c r="Z2416">
        <v>37</v>
      </c>
      <c r="AA2416">
        <v>20</v>
      </c>
      <c r="AB2416" t="s">
        <v>729</v>
      </c>
      <c r="AD2416" s="12">
        <v>8.3333333333333329E-2</v>
      </c>
      <c r="AE2416" s="13">
        <v>44186</v>
      </c>
      <c r="AF2416" s="14">
        <v>44186.083333333336</v>
      </c>
      <c r="AG2416" s="15">
        <v>0.06</v>
      </c>
    </row>
    <row r="2417" spans="1:33" x14ac:dyDescent="0.25">
      <c r="A2417">
        <v>84960</v>
      </c>
      <c r="B2417" s="9">
        <v>0.33333333333333331</v>
      </c>
      <c r="C2417" s="1">
        <v>43751</v>
      </c>
      <c r="D2417" s="2">
        <v>43751.333333333336</v>
      </c>
      <c r="E2417" t="s">
        <v>725</v>
      </c>
      <c r="F2417">
        <v>3.21</v>
      </c>
      <c r="G2417">
        <v>2.5099999999999998</v>
      </c>
      <c r="H2417">
        <v>0.78190000000000004</v>
      </c>
      <c r="I2417" t="s">
        <v>725</v>
      </c>
      <c r="J2417">
        <v>2.7</v>
      </c>
      <c r="K2417">
        <v>0.35</v>
      </c>
      <c r="L2417">
        <v>0.26</v>
      </c>
      <c r="M2417">
        <v>0.06</v>
      </c>
      <c r="N2417">
        <v>7.0000000000000007E-2</v>
      </c>
      <c r="O2417" t="s">
        <v>726</v>
      </c>
      <c r="Q2417">
        <v>2126</v>
      </c>
      <c r="R2417">
        <v>184</v>
      </c>
      <c r="S2417">
        <v>241</v>
      </c>
      <c r="T2417">
        <v>0.64</v>
      </c>
      <c r="U2417">
        <v>167</v>
      </c>
      <c r="V2417">
        <v>157</v>
      </c>
      <c r="W2417">
        <v>1970</v>
      </c>
      <c r="X2417">
        <v>1250</v>
      </c>
      <c r="Y2417">
        <v>608</v>
      </c>
      <c r="Z2417">
        <v>38</v>
      </c>
      <c r="AA2417">
        <v>20</v>
      </c>
      <c r="AB2417" t="s">
        <v>727</v>
      </c>
      <c r="AD2417" s="12">
        <v>0.95833333333333337</v>
      </c>
      <c r="AE2417" s="13">
        <v>44186</v>
      </c>
      <c r="AF2417" s="14">
        <v>44186.958333333336</v>
      </c>
      <c r="AG2417" s="15">
        <v>0.06</v>
      </c>
    </row>
    <row r="2418" spans="1:33" x14ac:dyDescent="0.25">
      <c r="A2418">
        <v>84961</v>
      </c>
      <c r="B2418" s="9">
        <v>0.45833333333333331</v>
      </c>
      <c r="C2418" s="1">
        <v>43751</v>
      </c>
      <c r="D2418" s="2">
        <v>43751.458333333336</v>
      </c>
      <c r="E2418" t="s">
        <v>725</v>
      </c>
      <c r="F2418">
        <v>3.16</v>
      </c>
      <c r="G2418">
        <v>2.5099999999999998</v>
      </c>
      <c r="H2418">
        <v>0.79430000000000001</v>
      </c>
      <c r="I2418" t="s">
        <v>725</v>
      </c>
      <c r="J2418">
        <v>2.69</v>
      </c>
      <c r="K2418">
        <v>0.33</v>
      </c>
      <c r="L2418">
        <v>0.25</v>
      </c>
      <c r="M2418">
        <v>0.06</v>
      </c>
      <c r="N2418">
        <v>7.0000000000000007E-2</v>
      </c>
      <c r="P2418" t="s">
        <v>726</v>
      </c>
      <c r="Q2418">
        <v>2121</v>
      </c>
      <c r="R2418">
        <v>184</v>
      </c>
      <c r="S2418">
        <v>237</v>
      </c>
      <c r="T2418">
        <v>0.64</v>
      </c>
      <c r="U2418">
        <v>163</v>
      </c>
      <c r="V2418">
        <v>156</v>
      </c>
      <c r="W2418">
        <v>1923</v>
      </c>
      <c r="X2418">
        <v>1250</v>
      </c>
      <c r="Y2418">
        <v>607</v>
      </c>
      <c r="Z2418">
        <v>38</v>
      </c>
      <c r="AA2418">
        <v>20</v>
      </c>
      <c r="AB2418" t="s">
        <v>727</v>
      </c>
      <c r="AD2418" s="12">
        <v>8.3333333333333329E-2</v>
      </c>
      <c r="AE2418" s="13">
        <v>44187</v>
      </c>
      <c r="AF2418" s="14">
        <v>44187.083333333336</v>
      </c>
      <c r="AG2418" s="15">
        <v>0.06</v>
      </c>
    </row>
    <row r="2419" spans="1:33" x14ac:dyDescent="0.25">
      <c r="A2419">
        <v>84962</v>
      </c>
      <c r="B2419" s="9">
        <v>0.58333333333333337</v>
      </c>
      <c r="C2419" s="1">
        <v>43751</v>
      </c>
      <c r="D2419" s="2">
        <v>43751.583333333336</v>
      </c>
      <c r="E2419" t="s">
        <v>725</v>
      </c>
      <c r="F2419">
        <v>2.93</v>
      </c>
      <c r="G2419">
        <v>2.68</v>
      </c>
      <c r="H2419">
        <v>0.91469999999999996</v>
      </c>
      <c r="I2419" t="s">
        <v>725</v>
      </c>
      <c r="J2419">
        <v>2.89</v>
      </c>
      <c r="K2419">
        <v>0.64</v>
      </c>
      <c r="L2419">
        <v>0.3</v>
      </c>
      <c r="M2419">
        <v>0.06</v>
      </c>
      <c r="N2419">
        <v>7.0000000000000007E-2</v>
      </c>
      <c r="O2419" t="s">
        <v>726</v>
      </c>
      <c r="Q2419">
        <v>2113</v>
      </c>
      <c r="R2419">
        <v>182</v>
      </c>
      <c r="S2419">
        <v>232</v>
      </c>
      <c r="T2419">
        <v>0.57999999999999996</v>
      </c>
      <c r="U2419">
        <v>158</v>
      </c>
      <c r="V2419">
        <v>154</v>
      </c>
      <c r="W2419">
        <v>1870</v>
      </c>
      <c r="X2419">
        <v>1246</v>
      </c>
      <c r="Y2419">
        <v>607</v>
      </c>
      <c r="Z2419">
        <v>37</v>
      </c>
      <c r="AA2419">
        <v>20</v>
      </c>
      <c r="AB2419" t="s">
        <v>727</v>
      </c>
      <c r="AD2419" s="12">
        <v>0.20833333333333334</v>
      </c>
      <c r="AE2419" s="13">
        <v>44187</v>
      </c>
      <c r="AF2419" s="14">
        <v>44187.208333333336</v>
      </c>
      <c r="AG2419" s="15">
        <v>0.06</v>
      </c>
    </row>
    <row r="2420" spans="1:33" x14ac:dyDescent="0.25">
      <c r="A2420">
        <v>84963</v>
      </c>
      <c r="B2420" s="9">
        <v>0.70833333333333337</v>
      </c>
      <c r="C2420" s="1">
        <v>43751</v>
      </c>
      <c r="D2420" s="2">
        <v>43751.708333333336</v>
      </c>
      <c r="E2420" t="s">
        <v>725</v>
      </c>
      <c r="F2420">
        <v>3.22</v>
      </c>
      <c r="G2420">
        <v>2.7</v>
      </c>
      <c r="H2420">
        <v>0.83850000000000002</v>
      </c>
      <c r="I2420" t="s">
        <v>725</v>
      </c>
      <c r="J2420">
        <v>2.84</v>
      </c>
      <c r="K2420">
        <v>1.08</v>
      </c>
      <c r="L2420">
        <v>0.26</v>
      </c>
      <c r="M2420">
        <v>0.05</v>
      </c>
      <c r="N2420">
        <v>7.0000000000000007E-2</v>
      </c>
      <c r="P2420" t="s">
        <v>726</v>
      </c>
      <c r="Q2420">
        <v>2080</v>
      </c>
      <c r="R2420">
        <v>167</v>
      </c>
      <c r="S2420">
        <v>218</v>
      </c>
      <c r="T2420">
        <v>0.57999999999999996</v>
      </c>
      <c r="U2420">
        <v>153</v>
      </c>
      <c r="V2420">
        <v>151</v>
      </c>
      <c r="W2420">
        <v>1732</v>
      </c>
      <c r="X2420">
        <v>1225</v>
      </c>
      <c r="Y2420">
        <v>608</v>
      </c>
      <c r="Z2420">
        <v>37</v>
      </c>
      <c r="AA2420">
        <v>20</v>
      </c>
      <c r="AB2420" t="s">
        <v>727</v>
      </c>
      <c r="AD2420" s="12">
        <v>0.45833333333333331</v>
      </c>
      <c r="AE2420" s="13">
        <v>44187</v>
      </c>
      <c r="AF2420" s="14">
        <v>44187.458333333336</v>
      </c>
      <c r="AG2420" s="15">
        <v>0.06</v>
      </c>
    </row>
    <row r="2421" spans="1:33" x14ac:dyDescent="0.25">
      <c r="A2421">
        <v>84964</v>
      </c>
      <c r="B2421" s="9">
        <v>0.83333333333333337</v>
      </c>
      <c r="C2421" s="1">
        <v>43751</v>
      </c>
      <c r="D2421" s="2">
        <v>43751.833333333336</v>
      </c>
      <c r="E2421" t="s">
        <v>725</v>
      </c>
      <c r="F2421">
        <v>3.25</v>
      </c>
      <c r="G2421">
        <v>2.69</v>
      </c>
      <c r="H2421">
        <v>0.82769999999999999</v>
      </c>
      <c r="I2421" t="s">
        <v>725</v>
      </c>
      <c r="J2421">
        <v>2.82</v>
      </c>
      <c r="K2421">
        <v>0.74</v>
      </c>
      <c r="L2421">
        <v>0.37</v>
      </c>
      <c r="M2421">
        <v>0.06</v>
      </c>
      <c r="N2421">
        <v>7.0000000000000007E-2</v>
      </c>
      <c r="O2421" t="s">
        <v>726</v>
      </c>
      <c r="Q2421">
        <v>2041</v>
      </c>
      <c r="R2421">
        <v>153</v>
      </c>
      <c r="S2421">
        <v>203</v>
      </c>
      <c r="T2421">
        <v>0.56999999999999995</v>
      </c>
      <c r="U2421">
        <v>148</v>
      </c>
      <c r="V2421">
        <v>146</v>
      </c>
      <c r="W2421">
        <v>1578</v>
      </c>
      <c r="X2421">
        <v>1205</v>
      </c>
      <c r="Y2421">
        <v>608</v>
      </c>
      <c r="Z2421">
        <v>37</v>
      </c>
      <c r="AA2421">
        <v>20</v>
      </c>
      <c r="AB2421" t="s">
        <v>729</v>
      </c>
      <c r="AD2421" s="12">
        <v>0.58333333333333337</v>
      </c>
      <c r="AE2421" s="13">
        <v>44187</v>
      </c>
      <c r="AF2421" s="14">
        <v>44187.583333333336</v>
      </c>
      <c r="AG2421" s="15">
        <v>0.06</v>
      </c>
    </row>
    <row r="2422" spans="1:33" x14ac:dyDescent="0.25">
      <c r="A2422">
        <v>84965</v>
      </c>
      <c r="B2422" s="9">
        <v>0.95833333333333337</v>
      </c>
      <c r="C2422" s="1">
        <v>43751</v>
      </c>
      <c r="D2422" s="2">
        <v>43751.958333333336</v>
      </c>
      <c r="E2422" t="s">
        <v>725</v>
      </c>
      <c r="F2422">
        <v>3.14</v>
      </c>
      <c r="G2422">
        <v>2.78</v>
      </c>
      <c r="H2422">
        <v>0.88539999999999996</v>
      </c>
      <c r="I2422" t="s">
        <v>725</v>
      </c>
      <c r="J2422">
        <v>2.81</v>
      </c>
      <c r="K2422">
        <v>0.68</v>
      </c>
      <c r="L2422">
        <v>0.4</v>
      </c>
      <c r="M2422">
        <v>0.06</v>
      </c>
      <c r="N2422">
        <v>7.0000000000000007E-2</v>
      </c>
      <c r="P2422" t="s">
        <v>726</v>
      </c>
      <c r="Q2422">
        <v>2011</v>
      </c>
      <c r="R2422">
        <v>135</v>
      </c>
      <c r="S2422">
        <v>184</v>
      </c>
      <c r="T2422">
        <v>0.56999999999999995</v>
      </c>
      <c r="U2422">
        <v>142</v>
      </c>
      <c r="V2422">
        <v>142</v>
      </c>
      <c r="W2422">
        <v>1391</v>
      </c>
      <c r="X2422">
        <v>1179</v>
      </c>
      <c r="Y2422">
        <v>608</v>
      </c>
      <c r="Z2422">
        <v>37</v>
      </c>
      <c r="AA2422">
        <v>20</v>
      </c>
      <c r="AB2422" t="s">
        <v>729</v>
      </c>
      <c r="AD2422" s="12">
        <v>0.70833333333333337</v>
      </c>
      <c r="AE2422" s="13">
        <v>44187</v>
      </c>
      <c r="AF2422" s="14">
        <v>44187.708333333336</v>
      </c>
      <c r="AG2422" s="15">
        <v>0.06</v>
      </c>
    </row>
    <row r="2423" spans="1:33" x14ac:dyDescent="0.25">
      <c r="A2423">
        <v>84966</v>
      </c>
      <c r="B2423" s="9">
        <v>8.3333333333333329E-2</v>
      </c>
      <c r="C2423" s="1">
        <v>43752</v>
      </c>
      <c r="D2423" s="2">
        <v>43752.083333333336</v>
      </c>
      <c r="E2423" t="s">
        <v>725</v>
      </c>
      <c r="F2423">
        <v>3.21</v>
      </c>
      <c r="G2423">
        <v>2.67</v>
      </c>
      <c r="H2423">
        <v>0.83179999999999998</v>
      </c>
      <c r="I2423" t="s">
        <v>725</v>
      </c>
      <c r="J2423">
        <v>2.75</v>
      </c>
      <c r="K2423">
        <v>0.35</v>
      </c>
      <c r="L2423">
        <v>0.44</v>
      </c>
      <c r="M2423">
        <v>0.06</v>
      </c>
      <c r="N2423">
        <v>0.06</v>
      </c>
      <c r="O2423" t="s">
        <v>726</v>
      </c>
      <c r="Q2423">
        <v>1994</v>
      </c>
      <c r="R2423">
        <v>128</v>
      </c>
      <c r="S2423">
        <v>175</v>
      </c>
      <c r="T2423">
        <v>0.6</v>
      </c>
      <c r="U2423">
        <v>138</v>
      </c>
      <c r="V2423">
        <v>139</v>
      </c>
      <c r="W2423">
        <v>1284</v>
      </c>
      <c r="X2423">
        <v>1169</v>
      </c>
      <c r="Y2423">
        <v>608</v>
      </c>
      <c r="Z2423">
        <v>37</v>
      </c>
      <c r="AA2423">
        <v>20</v>
      </c>
      <c r="AB2423" t="s">
        <v>729</v>
      </c>
      <c r="AD2423" s="12">
        <v>0.83333333333333337</v>
      </c>
      <c r="AE2423" s="13">
        <v>44187</v>
      </c>
      <c r="AF2423" s="14">
        <v>44187.833333333336</v>
      </c>
      <c r="AG2423" s="15">
        <v>0.06</v>
      </c>
    </row>
    <row r="2424" spans="1:33" x14ac:dyDescent="0.25">
      <c r="A2424">
        <v>84967</v>
      </c>
      <c r="B2424" s="9">
        <v>0.20833333333333334</v>
      </c>
      <c r="C2424" s="1">
        <v>43752</v>
      </c>
      <c r="D2424" s="2">
        <v>43752.208333333336</v>
      </c>
      <c r="E2424" t="s">
        <v>725</v>
      </c>
      <c r="F2424">
        <v>3.19</v>
      </c>
      <c r="G2424">
        <v>2.87</v>
      </c>
      <c r="H2424">
        <v>0.89970000000000006</v>
      </c>
      <c r="I2424" t="s">
        <v>725</v>
      </c>
      <c r="J2424">
        <v>2.9</v>
      </c>
      <c r="K2424">
        <v>0.88</v>
      </c>
      <c r="L2424">
        <v>0.45</v>
      </c>
      <c r="M2424">
        <v>7.0000000000000007E-2</v>
      </c>
      <c r="N2424">
        <v>7.0000000000000007E-2</v>
      </c>
      <c r="P2424" t="s">
        <v>726</v>
      </c>
      <c r="Q2424">
        <v>1967</v>
      </c>
      <c r="R2424">
        <v>120</v>
      </c>
      <c r="S2424">
        <v>161</v>
      </c>
      <c r="T2424">
        <v>0.56999999999999995</v>
      </c>
      <c r="U2424">
        <v>133</v>
      </c>
      <c r="V2424">
        <v>135</v>
      </c>
      <c r="W2424">
        <v>1139</v>
      </c>
      <c r="X2424">
        <v>1157</v>
      </c>
      <c r="Y2424">
        <v>607</v>
      </c>
      <c r="Z2424">
        <v>37</v>
      </c>
      <c r="AA2424">
        <v>20</v>
      </c>
      <c r="AB2424" t="s">
        <v>729</v>
      </c>
      <c r="AD2424" s="12">
        <v>0.95833333333333337</v>
      </c>
      <c r="AE2424" s="13">
        <v>44187</v>
      </c>
      <c r="AF2424" s="14">
        <v>44187.958333333336</v>
      </c>
      <c r="AG2424" s="15">
        <v>0.06</v>
      </c>
    </row>
    <row r="2425" spans="1:33" x14ac:dyDescent="0.25">
      <c r="A2425">
        <v>84968</v>
      </c>
      <c r="B2425" s="9">
        <v>0.33333333333333331</v>
      </c>
      <c r="C2425" s="1">
        <v>43752</v>
      </c>
      <c r="D2425" s="2">
        <v>43752.333333333336</v>
      </c>
      <c r="E2425" t="s">
        <v>725</v>
      </c>
      <c r="F2425">
        <v>3.11</v>
      </c>
      <c r="G2425">
        <v>2.83</v>
      </c>
      <c r="H2425">
        <v>0.91</v>
      </c>
      <c r="I2425" t="s">
        <v>725</v>
      </c>
      <c r="J2425">
        <v>2.97</v>
      </c>
      <c r="K2425">
        <v>0.45</v>
      </c>
      <c r="L2425">
        <v>0.31</v>
      </c>
      <c r="M2425">
        <v>0.05</v>
      </c>
      <c r="N2425">
        <v>0.06</v>
      </c>
      <c r="O2425" t="s">
        <v>726</v>
      </c>
      <c r="Q2425">
        <v>1946</v>
      </c>
      <c r="R2425">
        <v>106</v>
      </c>
      <c r="S2425">
        <v>145</v>
      </c>
      <c r="T2425">
        <v>0.59</v>
      </c>
      <c r="U2425">
        <v>307</v>
      </c>
      <c r="V2425">
        <v>133</v>
      </c>
      <c r="W2425">
        <v>985</v>
      </c>
      <c r="X2425">
        <v>1134</v>
      </c>
      <c r="Y2425">
        <v>607</v>
      </c>
      <c r="Z2425">
        <v>38</v>
      </c>
      <c r="AA2425">
        <v>19</v>
      </c>
      <c r="AB2425" t="s">
        <v>728</v>
      </c>
      <c r="AD2425" s="12">
        <v>8.3333333333333329E-2</v>
      </c>
      <c r="AE2425" s="13">
        <v>44188</v>
      </c>
      <c r="AF2425" s="14">
        <v>44188.083333333336</v>
      </c>
      <c r="AG2425" s="15">
        <v>0.06</v>
      </c>
    </row>
    <row r="2426" spans="1:33" x14ac:dyDescent="0.25">
      <c r="A2426">
        <v>84969</v>
      </c>
      <c r="B2426" s="9">
        <v>0.45833333333333331</v>
      </c>
      <c r="C2426" s="1">
        <v>43752</v>
      </c>
      <c r="D2426" s="2">
        <v>43752.458333333336</v>
      </c>
      <c r="E2426" t="s">
        <v>725</v>
      </c>
      <c r="F2426">
        <v>3.29</v>
      </c>
      <c r="G2426">
        <v>2.83</v>
      </c>
      <c r="H2426">
        <v>0.86019999999999996</v>
      </c>
      <c r="I2426" t="s">
        <v>725</v>
      </c>
      <c r="J2426">
        <v>2.92</v>
      </c>
      <c r="K2426">
        <v>0.46</v>
      </c>
      <c r="L2426">
        <v>0.3</v>
      </c>
      <c r="M2426">
        <v>0.05</v>
      </c>
      <c r="N2426">
        <v>0.06</v>
      </c>
      <c r="P2426" t="s">
        <v>726</v>
      </c>
      <c r="Q2426">
        <v>1938</v>
      </c>
      <c r="R2426">
        <v>98</v>
      </c>
      <c r="S2426">
        <v>138</v>
      </c>
      <c r="T2426">
        <v>0.63</v>
      </c>
      <c r="U2426">
        <v>302</v>
      </c>
      <c r="V2426">
        <v>132</v>
      </c>
      <c r="W2426">
        <v>914</v>
      </c>
      <c r="X2426">
        <v>1123</v>
      </c>
      <c r="Y2426">
        <v>607</v>
      </c>
      <c r="Z2426">
        <v>38</v>
      </c>
      <c r="AA2426">
        <v>19</v>
      </c>
      <c r="AB2426" t="s">
        <v>728</v>
      </c>
      <c r="AD2426" s="12">
        <v>0.95833333333333337</v>
      </c>
      <c r="AE2426" s="13">
        <v>44188</v>
      </c>
      <c r="AF2426" s="14">
        <v>44188.958333333336</v>
      </c>
      <c r="AG2426" s="15">
        <v>0.06</v>
      </c>
    </row>
    <row r="2427" spans="1:33" x14ac:dyDescent="0.25">
      <c r="A2427">
        <v>84970</v>
      </c>
      <c r="B2427" s="9">
        <v>0.54166666666666663</v>
      </c>
      <c r="C2427" s="1">
        <v>43752</v>
      </c>
      <c r="D2427" s="2">
        <v>43752.541666666664</v>
      </c>
      <c r="E2427" t="s">
        <v>725</v>
      </c>
      <c r="F2427">
        <v>3.33</v>
      </c>
      <c r="G2427">
        <v>2.83</v>
      </c>
      <c r="H2427">
        <v>0.8498</v>
      </c>
      <c r="I2427" t="s">
        <v>725</v>
      </c>
      <c r="J2427">
        <v>2.87</v>
      </c>
      <c r="K2427">
        <v>0.44</v>
      </c>
      <c r="L2427">
        <v>0.28000000000000003</v>
      </c>
      <c r="M2427">
        <v>0.06</v>
      </c>
      <c r="N2427">
        <v>0.06</v>
      </c>
      <c r="O2427" t="s">
        <v>726</v>
      </c>
      <c r="Q2427">
        <v>1932</v>
      </c>
      <c r="R2427">
        <v>98</v>
      </c>
      <c r="S2427">
        <v>133</v>
      </c>
      <c r="T2427">
        <v>0.63</v>
      </c>
      <c r="U2427">
        <v>299</v>
      </c>
      <c r="V2427">
        <v>131</v>
      </c>
      <c r="W2427">
        <v>869</v>
      </c>
      <c r="X2427">
        <v>1123</v>
      </c>
      <c r="Y2427">
        <v>607</v>
      </c>
      <c r="Z2427">
        <v>38</v>
      </c>
      <c r="AA2427">
        <v>19</v>
      </c>
      <c r="AB2427" t="s">
        <v>728</v>
      </c>
      <c r="AD2427" s="12">
        <v>8.3333333333333329E-2</v>
      </c>
      <c r="AE2427" s="13">
        <v>44189</v>
      </c>
      <c r="AF2427" s="14">
        <v>44189.083333333336</v>
      </c>
      <c r="AG2427" s="15">
        <v>0.06</v>
      </c>
    </row>
    <row r="2428" spans="1:33" x14ac:dyDescent="0.25">
      <c r="A2428">
        <v>84971</v>
      </c>
      <c r="B2428" s="9">
        <v>0.625</v>
      </c>
      <c r="C2428" s="1">
        <v>43752</v>
      </c>
      <c r="D2428" s="2">
        <v>43752.625</v>
      </c>
      <c r="E2428" t="s">
        <v>725</v>
      </c>
      <c r="F2428">
        <v>3.28</v>
      </c>
      <c r="G2428">
        <v>2.83</v>
      </c>
      <c r="H2428">
        <v>0.86280000000000001</v>
      </c>
      <c r="I2428" t="s">
        <v>725</v>
      </c>
      <c r="J2428">
        <v>2.83</v>
      </c>
      <c r="K2428">
        <v>0.42</v>
      </c>
      <c r="L2428">
        <v>0.24</v>
      </c>
      <c r="M2428">
        <v>0.05</v>
      </c>
      <c r="N2428">
        <v>0.06</v>
      </c>
      <c r="P2428" t="s">
        <v>726</v>
      </c>
      <c r="Q2428">
        <v>1926</v>
      </c>
      <c r="R2428">
        <v>98</v>
      </c>
      <c r="S2428">
        <v>130</v>
      </c>
      <c r="T2428">
        <v>0.64</v>
      </c>
      <c r="U2428">
        <v>295</v>
      </c>
      <c r="V2428">
        <v>130</v>
      </c>
      <c r="W2428">
        <v>832</v>
      </c>
      <c r="X2428">
        <v>1123</v>
      </c>
      <c r="Y2428">
        <v>607</v>
      </c>
      <c r="Z2428">
        <v>38</v>
      </c>
      <c r="AA2428">
        <v>19</v>
      </c>
      <c r="AB2428" t="s">
        <v>727</v>
      </c>
      <c r="AD2428" s="12">
        <v>0.66666666666666663</v>
      </c>
      <c r="AE2428" s="13">
        <v>44189</v>
      </c>
      <c r="AF2428" s="14">
        <v>44189.666666666664</v>
      </c>
      <c r="AG2428" s="15">
        <v>0.06</v>
      </c>
    </row>
    <row r="2429" spans="1:33" x14ac:dyDescent="0.25">
      <c r="A2429">
        <v>84972</v>
      </c>
      <c r="B2429" s="9">
        <v>0.75</v>
      </c>
      <c r="C2429" s="1">
        <v>43752</v>
      </c>
      <c r="D2429" s="2">
        <v>43752.75</v>
      </c>
      <c r="E2429" t="s">
        <v>725</v>
      </c>
      <c r="F2429">
        <v>3.19</v>
      </c>
      <c r="G2429">
        <v>2.71</v>
      </c>
      <c r="H2429">
        <v>0.84950000000000003</v>
      </c>
      <c r="I2429" t="s">
        <v>725</v>
      </c>
      <c r="J2429">
        <v>2.92</v>
      </c>
      <c r="K2429">
        <v>0.51</v>
      </c>
      <c r="L2429">
        <v>0.26</v>
      </c>
      <c r="M2429">
        <v>0.05</v>
      </c>
      <c r="N2429">
        <v>0.06</v>
      </c>
      <c r="O2429" t="s">
        <v>726</v>
      </c>
      <c r="Q2429">
        <v>1918</v>
      </c>
      <c r="R2429">
        <v>96</v>
      </c>
      <c r="S2429">
        <v>125</v>
      </c>
      <c r="T2429">
        <v>0.63</v>
      </c>
      <c r="U2429">
        <v>291</v>
      </c>
      <c r="V2429">
        <v>129</v>
      </c>
      <c r="W2429">
        <v>782</v>
      </c>
      <c r="X2429">
        <v>1120</v>
      </c>
      <c r="Y2429">
        <v>607</v>
      </c>
      <c r="Z2429">
        <v>38</v>
      </c>
      <c r="AA2429">
        <v>19</v>
      </c>
      <c r="AB2429" t="s">
        <v>727</v>
      </c>
      <c r="AD2429" s="12">
        <v>0.75</v>
      </c>
      <c r="AE2429" s="13">
        <v>44189</v>
      </c>
      <c r="AF2429" s="14">
        <v>44189.75</v>
      </c>
      <c r="AG2429" s="15">
        <v>0.06</v>
      </c>
    </row>
    <row r="2430" spans="1:33" x14ac:dyDescent="0.25">
      <c r="A2430">
        <v>84973</v>
      </c>
      <c r="B2430" s="9">
        <v>0.83333333333333337</v>
      </c>
      <c r="C2430" s="1">
        <v>43752</v>
      </c>
      <c r="D2430" s="2">
        <v>43752.833333333336</v>
      </c>
      <c r="E2430" t="s">
        <v>725</v>
      </c>
      <c r="F2430">
        <v>3.22</v>
      </c>
      <c r="G2430">
        <v>2.82</v>
      </c>
      <c r="H2430">
        <v>0.87580000000000002</v>
      </c>
      <c r="I2430" t="s">
        <v>725</v>
      </c>
      <c r="J2430">
        <v>2.96</v>
      </c>
      <c r="K2430">
        <v>0.84</v>
      </c>
      <c r="L2430">
        <v>0.26</v>
      </c>
      <c r="M2430">
        <v>0.05</v>
      </c>
      <c r="N2430">
        <v>0.06</v>
      </c>
      <c r="P2430" t="s">
        <v>726</v>
      </c>
      <c r="Q2430">
        <v>1898</v>
      </c>
      <c r="R2430">
        <v>85</v>
      </c>
      <c r="S2430">
        <v>285</v>
      </c>
      <c r="T2430">
        <v>0.59</v>
      </c>
      <c r="U2430">
        <v>287</v>
      </c>
      <c r="V2430">
        <v>127</v>
      </c>
      <c r="W2430">
        <v>2428</v>
      </c>
      <c r="X2430">
        <v>1102</v>
      </c>
      <c r="Y2430">
        <v>607</v>
      </c>
      <c r="Z2430">
        <v>37</v>
      </c>
      <c r="AA2430">
        <v>19</v>
      </c>
      <c r="AB2430" t="s">
        <v>727</v>
      </c>
      <c r="AD2430" s="12">
        <v>8.3333333333333329E-2</v>
      </c>
      <c r="AE2430" s="13">
        <v>44190</v>
      </c>
      <c r="AF2430" s="14">
        <v>44190.083333333336</v>
      </c>
      <c r="AG2430" s="15">
        <v>0.06</v>
      </c>
    </row>
    <row r="2431" spans="1:33" x14ac:dyDescent="0.25">
      <c r="A2431">
        <v>84974</v>
      </c>
      <c r="B2431" s="9">
        <v>0.95833333333333337</v>
      </c>
      <c r="C2431" s="1">
        <v>43752</v>
      </c>
      <c r="D2431" s="2">
        <v>43752.958333333336</v>
      </c>
      <c r="E2431" t="s">
        <v>725</v>
      </c>
      <c r="F2431">
        <v>3.23</v>
      </c>
      <c r="G2431">
        <v>2.74</v>
      </c>
      <c r="H2431">
        <v>0.84830000000000005</v>
      </c>
      <c r="I2431" t="s">
        <v>725</v>
      </c>
      <c r="J2431">
        <v>2.97</v>
      </c>
      <c r="K2431">
        <v>0.59</v>
      </c>
      <c r="L2431">
        <v>0.28000000000000003</v>
      </c>
      <c r="M2431">
        <v>0.05</v>
      </c>
      <c r="N2431">
        <v>0.06</v>
      </c>
      <c r="O2431" t="s">
        <v>726</v>
      </c>
      <c r="Q2431">
        <v>1867</v>
      </c>
      <c r="R2431">
        <v>205</v>
      </c>
      <c r="S2431">
        <v>267</v>
      </c>
      <c r="T2431">
        <v>0.59</v>
      </c>
      <c r="U2431">
        <v>282</v>
      </c>
      <c r="V2431">
        <v>162</v>
      </c>
      <c r="W2431">
        <v>2240</v>
      </c>
      <c r="X2431">
        <v>1076</v>
      </c>
      <c r="Y2431">
        <v>607</v>
      </c>
      <c r="Z2431">
        <v>37</v>
      </c>
      <c r="AA2431">
        <v>19</v>
      </c>
      <c r="AB2431" t="s">
        <v>729</v>
      </c>
      <c r="AD2431" s="12">
        <v>0.20833333333333334</v>
      </c>
      <c r="AE2431" s="13">
        <v>44190</v>
      </c>
      <c r="AF2431" s="14">
        <v>44190.208333333336</v>
      </c>
      <c r="AG2431" s="15">
        <v>0.06</v>
      </c>
    </row>
    <row r="2432" spans="1:33" x14ac:dyDescent="0.25">
      <c r="A2432">
        <v>84975</v>
      </c>
      <c r="B2432" s="9">
        <v>8.3333333333333329E-2</v>
      </c>
      <c r="C2432" s="1">
        <v>43753</v>
      </c>
      <c r="D2432" s="2">
        <v>43753.083333333336</v>
      </c>
      <c r="E2432" t="s">
        <v>725</v>
      </c>
      <c r="F2432">
        <v>3.48</v>
      </c>
      <c r="G2432">
        <v>2.54</v>
      </c>
      <c r="H2432">
        <v>0.72989999999999999</v>
      </c>
      <c r="I2432" t="s">
        <v>725</v>
      </c>
      <c r="J2432">
        <v>2.85</v>
      </c>
      <c r="K2432">
        <v>0</v>
      </c>
      <c r="L2432">
        <v>0.31</v>
      </c>
      <c r="M2432">
        <v>0.06</v>
      </c>
      <c r="N2432">
        <v>7.0000000000000007E-2</v>
      </c>
      <c r="P2432" t="s">
        <v>726</v>
      </c>
      <c r="Q2432">
        <v>1856</v>
      </c>
      <c r="R2432">
        <v>194</v>
      </c>
      <c r="S2432">
        <v>260</v>
      </c>
      <c r="T2432">
        <v>0.79</v>
      </c>
      <c r="U2432">
        <v>276</v>
      </c>
      <c r="V2432">
        <v>160</v>
      </c>
      <c r="W2432">
        <v>2160</v>
      </c>
      <c r="X2432">
        <v>1062</v>
      </c>
      <c r="Y2432">
        <v>607</v>
      </c>
      <c r="Z2432">
        <v>37</v>
      </c>
      <c r="AA2432">
        <v>19</v>
      </c>
      <c r="AB2432" t="s">
        <v>729</v>
      </c>
      <c r="AD2432" s="12">
        <v>0.66666666666666663</v>
      </c>
      <c r="AE2432" s="13">
        <v>44190</v>
      </c>
      <c r="AF2432" s="14">
        <v>44190.666666666664</v>
      </c>
      <c r="AG2432" s="15">
        <v>0.06</v>
      </c>
    </row>
    <row r="2433" spans="1:33" x14ac:dyDescent="0.25">
      <c r="A2433">
        <v>84976</v>
      </c>
      <c r="B2433" s="9">
        <v>0.20833333333333334</v>
      </c>
      <c r="C2433" s="1">
        <v>43753</v>
      </c>
      <c r="D2433" s="2">
        <v>43753.208333333336</v>
      </c>
      <c r="E2433" t="s">
        <v>725</v>
      </c>
      <c r="F2433">
        <v>3.43</v>
      </c>
      <c r="G2433">
        <v>2.81</v>
      </c>
      <c r="H2433">
        <v>0.81920000000000004</v>
      </c>
      <c r="I2433" t="s">
        <v>725</v>
      </c>
      <c r="J2433">
        <v>2.9</v>
      </c>
      <c r="K2433">
        <v>2.2200000000000002</v>
      </c>
      <c r="L2433">
        <v>0.32</v>
      </c>
      <c r="M2433">
        <v>0.06</v>
      </c>
      <c r="N2433">
        <v>0.06</v>
      </c>
      <c r="O2433" t="s">
        <v>726</v>
      </c>
      <c r="Q2433">
        <v>1841</v>
      </c>
      <c r="R2433">
        <v>186</v>
      </c>
      <c r="S2433">
        <v>253</v>
      </c>
      <c r="T2433">
        <v>0.64</v>
      </c>
      <c r="U2433">
        <v>272</v>
      </c>
      <c r="V2433">
        <v>158</v>
      </c>
      <c r="W2433">
        <v>2085</v>
      </c>
      <c r="X2433">
        <v>1050</v>
      </c>
      <c r="Y2433">
        <v>607</v>
      </c>
      <c r="Z2433">
        <v>37</v>
      </c>
      <c r="AA2433">
        <v>19</v>
      </c>
      <c r="AB2433" t="s">
        <v>729</v>
      </c>
      <c r="AD2433" s="12">
        <v>0.875</v>
      </c>
      <c r="AE2433" s="13">
        <v>44190</v>
      </c>
      <c r="AF2433" s="14">
        <v>44190.875</v>
      </c>
      <c r="AG2433" s="15">
        <v>0.06</v>
      </c>
    </row>
    <row r="2434" spans="1:33" x14ac:dyDescent="0.25">
      <c r="A2434">
        <v>84977</v>
      </c>
      <c r="B2434" s="9">
        <v>0.33333333333333331</v>
      </c>
      <c r="C2434" s="1">
        <v>43753</v>
      </c>
      <c r="D2434" s="2">
        <v>43753.333333333336</v>
      </c>
      <c r="E2434" t="s">
        <v>725</v>
      </c>
      <c r="F2434">
        <v>3.36</v>
      </c>
      <c r="G2434">
        <v>2.93</v>
      </c>
      <c r="H2434">
        <v>0.872</v>
      </c>
      <c r="I2434" t="s">
        <v>725</v>
      </c>
      <c r="J2434">
        <v>3.02</v>
      </c>
      <c r="K2434">
        <v>0.64</v>
      </c>
      <c r="L2434">
        <v>0.36</v>
      </c>
      <c r="M2434">
        <v>0.05</v>
      </c>
      <c r="N2434">
        <v>0.06</v>
      </c>
      <c r="P2434" t="s">
        <v>726</v>
      </c>
      <c r="Q2434">
        <v>1818</v>
      </c>
      <c r="R2434">
        <v>174</v>
      </c>
      <c r="S2434">
        <v>237</v>
      </c>
      <c r="T2434">
        <v>0.59</v>
      </c>
      <c r="U2434">
        <v>269</v>
      </c>
      <c r="V2434">
        <v>156</v>
      </c>
      <c r="W2434">
        <v>1920</v>
      </c>
      <c r="X2434">
        <v>1028</v>
      </c>
      <c r="Y2434">
        <v>607</v>
      </c>
      <c r="Z2434">
        <v>40</v>
      </c>
      <c r="AA2434">
        <v>19</v>
      </c>
      <c r="AB2434" t="s">
        <v>728</v>
      </c>
      <c r="AD2434" s="12">
        <v>0.95833333333333337</v>
      </c>
      <c r="AE2434" s="13">
        <v>44190</v>
      </c>
      <c r="AF2434" s="14">
        <v>44190.958333333336</v>
      </c>
      <c r="AG2434" s="15">
        <v>0.06</v>
      </c>
    </row>
    <row r="2435" spans="1:33" x14ac:dyDescent="0.25">
      <c r="A2435">
        <v>84978</v>
      </c>
      <c r="B2435" s="9">
        <v>0.45833333333333331</v>
      </c>
      <c r="C2435" s="1">
        <v>43753</v>
      </c>
      <c r="D2435" s="2">
        <v>43753.458333333336</v>
      </c>
      <c r="E2435" t="s">
        <v>725</v>
      </c>
      <c r="F2435">
        <v>3.38</v>
      </c>
      <c r="G2435">
        <v>2.96</v>
      </c>
      <c r="H2435">
        <v>0.87570000000000003</v>
      </c>
      <c r="I2435" t="s">
        <v>725</v>
      </c>
      <c r="J2435">
        <v>3.08</v>
      </c>
      <c r="K2435">
        <v>0.53</v>
      </c>
      <c r="L2435">
        <v>0.33</v>
      </c>
      <c r="M2435">
        <v>0.06</v>
      </c>
      <c r="N2435">
        <v>0.06</v>
      </c>
      <c r="O2435" t="s">
        <v>726</v>
      </c>
      <c r="Q2435">
        <v>1789</v>
      </c>
      <c r="R2435">
        <v>158</v>
      </c>
      <c r="S2435">
        <v>220</v>
      </c>
      <c r="T2435">
        <v>0.64</v>
      </c>
      <c r="U2435">
        <v>263</v>
      </c>
      <c r="V2435">
        <v>152</v>
      </c>
      <c r="W2435">
        <v>1741</v>
      </c>
      <c r="X2435">
        <v>1000</v>
      </c>
      <c r="Y2435">
        <v>607</v>
      </c>
      <c r="Z2435">
        <v>39</v>
      </c>
      <c r="AA2435">
        <v>19</v>
      </c>
      <c r="AB2435" t="s">
        <v>731</v>
      </c>
      <c r="AD2435" s="12">
        <v>8.3333333333333329E-2</v>
      </c>
      <c r="AE2435" s="13">
        <v>44191</v>
      </c>
      <c r="AF2435" s="14">
        <v>44191.083333333336</v>
      </c>
      <c r="AG2435" s="15">
        <v>0.06</v>
      </c>
    </row>
    <row r="2436" spans="1:33" x14ac:dyDescent="0.25">
      <c r="A2436">
        <v>84979</v>
      </c>
      <c r="B2436" s="9">
        <v>0.54166666666666663</v>
      </c>
      <c r="C2436" s="1">
        <v>43753</v>
      </c>
      <c r="D2436" s="2">
        <v>43753.541666666664</v>
      </c>
      <c r="E2436" t="s">
        <v>725</v>
      </c>
      <c r="F2436">
        <v>3.42</v>
      </c>
      <c r="G2436">
        <v>3.02</v>
      </c>
      <c r="H2436">
        <v>0.88300000000000001</v>
      </c>
      <c r="I2436" t="s">
        <v>725</v>
      </c>
      <c r="J2436">
        <v>3.08</v>
      </c>
      <c r="K2436">
        <v>0.42</v>
      </c>
      <c r="L2436">
        <v>0.33</v>
      </c>
      <c r="M2436">
        <v>0.06</v>
      </c>
      <c r="N2436">
        <v>0.06</v>
      </c>
      <c r="P2436" t="s">
        <v>726</v>
      </c>
      <c r="Q2436">
        <v>1779</v>
      </c>
      <c r="R2436">
        <v>151</v>
      </c>
      <c r="S2436">
        <v>216</v>
      </c>
      <c r="T2436">
        <v>0.63</v>
      </c>
      <c r="U2436">
        <v>260</v>
      </c>
      <c r="V2436">
        <v>151</v>
      </c>
      <c r="W2436">
        <v>1699</v>
      </c>
      <c r="X2436">
        <v>989</v>
      </c>
      <c r="Y2436">
        <v>607</v>
      </c>
      <c r="Z2436">
        <v>39</v>
      </c>
      <c r="AA2436">
        <v>19</v>
      </c>
      <c r="AB2436" t="s">
        <v>728</v>
      </c>
      <c r="AD2436" s="12">
        <v>0.20833333333333334</v>
      </c>
      <c r="AE2436" s="13">
        <v>44191</v>
      </c>
      <c r="AF2436" s="14">
        <v>44191.208333333336</v>
      </c>
      <c r="AG2436" s="15">
        <v>0.06</v>
      </c>
    </row>
    <row r="2437" spans="1:33" x14ac:dyDescent="0.25">
      <c r="A2437">
        <v>84980</v>
      </c>
      <c r="B2437" s="9">
        <v>0.66666666666666663</v>
      </c>
      <c r="C2437" s="1">
        <v>43753</v>
      </c>
      <c r="D2437" s="2">
        <v>43753.666666666664</v>
      </c>
      <c r="E2437" t="s">
        <v>725</v>
      </c>
      <c r="F2437">
        <v>3.31</v>
      </c>
      <c r="G2437">
        <v>2.9</v>
      </c>
      <c r="H2437">
        <v>0.87609999999999999</v>
      </c>
      <c r="I2437" t="s">
        <v>725</v>
      </c>
      <c r="J2437">
        <v>3.05</v>
      </c>
      <c r="K2437">
        <v>0.53</v>
      </c>
      <c r="L2437">
        <v>0.28999999999999998</v>
      </c>
      <c r="M2437">
        <v>6.3E-2</v>
      </c>
      <c r="N2437">
        <v>0.06</v>
      </c>
      <c r="O2437" t="s">
        <v>726</v>
      </c>
      <c r="Q2437">
        <v>1758</v>
      </c>
      <c r="R2437">
        <v>141</v>
      </c>
      <c r="S2437">
        <v>207</v>
      </c>
      <c r="T2437">
        <v>0.61</v>
      </c>
      <c r="U2437">
        <v>254</v>
      </c>
      <c r="V2437">
        <v>147</v>
      </c>
      <c r="W2437">
        <v>1599</v>
      </c>
      <c r="X2437">
        <v>971</v>
      </c>
      <c r="Y2437">
        <v>607</v>
      </c>
      <c r="Z2437">
        <v>39</v>
      </c>
      <c r="AA2437">
        <v>19</v>
      </c>
      <c r="AB2437" t="s">
        <v>731</v>
      </c>
      <c r="AD2437" s="12">
        <v>0.33333333333333331</v>
      </c>
      <c r="AE2437" s="13">
        <v>44191</v>
      </c>
      <c r="AF2437" s="14">
        <v>44191.333333333336</v>
      </c>
      <c r="AG2437" s="15">
        <v>0.06</v>
      </c>
    </row>
    <row r="2438" spans="1:33" x14ac:dyDescent="0.25">
      <c r="A2438">
        <v>84981</v>
      </c>
      <c r="B2438" s="9">
        <v>0.83333333333333337</v>
      </c>
      <c r="C2438" s="1">
        <v>43753</v>
      </c>
      <c r="D2438" s="2">
        <v>43753.833333333336</v>
      </c>
      <c r="E2438" t="s">
        <v>725</v>
      </c>
      <c r="F2438">
        <v>3.22</v>
      </c>
      <c r="G2438">
        <v>2.97</v>
      </c>
      <c r="H2438">
        <v>0.9224</v>
      </c>
      <c r="I2438" t="s">
        <v>725</v>
      </c>
      <c r="J2438">
        <v>2.97</v>
      </c>
      <c r="K2438">
        <v>0.76</v>
      </c>
      <c r="L2438">
        <v>0.25</v>
      </c>
      <c r="M2438">
        <v>0.06</v>
      </c>
      <c r="N2438">
        <v>0.06</v>
      </c>
      <c r="P2438" t="s">
        <v>726</v>
      </c>
      <c r="Q2438">
        <v>1725</v>
      </c>
      <c r="R2438">
        <v>130</v>
      </c>
      <c r="S2438">
        <v>194</v>
      </c>
      <c r="T2438">
        <v>0.7</v>
      </c>
      <c r="U2438">
        <v>247</v>
      </c>
      <c r="V2438">
        <v>143</v>
      </c>
      <c r="W2438">
        <v>1479</v>
      </c>
      <c r="X2438">
        <v>954</v>
      </c>
      <c r="Y2438">
        <v>607</v>
      </c>
      <c r="Z2438">
        <v>38</v>
      </c>
      <c r="AA2438">
        <v>19</v>
      </c>
      <c r="AB2438" t="s">
        <v>729</v>
      </c>
      <c r="AD2438" s="12">
        <v>0.70833333333333337</v>
      </c>
      <c r="AE2438" s="13">
        <v>44191</v>
      </c>
      <c r="AF2438" s="14">
        <v>44191.708333333336</v>
      </c>
      <c r="AG2438" s="15">
        <v>0.06</v>
      </c>
    </row>
    <row r="2439" spans="1:33" x14ac:dyDescent="0.25">
      <c r="A2439">
        <v>84982</v>
      </c>
      <c r="B2439" s="9">
        <v>0.95833333333333337</v>
      </c>
      <c r="C2439" s="1">
        <v>43753</v>
      </c>
      <c r="D2439" s="2">
        <v>43753.958333333336</v>
      </c>
      <c r="E2439" t="s">
        <v>725</v>
      </c>
      <c r="F2439">
        <v>3.17</v>
      </c>
      <c r="G2439">
        <v>2.91</v>
      </c>
      <c r="H2439">
        <v>0.91800000000000004</v>
      </c>
      <c r="I2439" t="s">
        <v>725</v>
      </c>
      <c r="J2439">
        <v>2.84</v>
      </c>
      <c r="K2439">
        <v>1.04</v>
      </c>
      <c r="L2439">
        <v>0.3</v>
      </c>
      <c r="M2439">
        <v>0.06</v>
      </c>
      <c r="N2439">
        <v>0.06</v>
      </c>
      <c r="O2439" t="s">
        <v>726</v>
      </c>
      <c r="Q2439">
        <v>1700</v>
      </c>
      <c r="R2439">
        <v>123</v>
      </c>
      <c r="S2439">
        <v>179</v>
      </c>
      <c r="T2439">
        <v>0.7</v>
      </c>
      <c r="U2439">
        <v>242</v>
      </c>
      <c r="V2439">
        <v>140</v>
      </c>
      <c r="W2439">
        <v>1339</v>
      </c>
      <c r="X2439">
        <v>940</v>
      </c>
      <c r="Y2439">
        <v>607</v>
      </c>
      <c r="Z2439">
        <v>38</v>
      </c>
      <c r="AA2439">
        <v>19</v>
      </c>
      <c r="AB2439" t="s">
        <v>729</v>
      </c>
      <c r="AD2439" s="12">
        <v>8.3333333333333329E-2</v>
      </c>
      <c r="AE2439" s="13">
        <v>44192</v>
      </c>
      <c r="AF2439" s="14">
        <v>44192.083333333336</v>
      </c>
      <c r="AG2439" s="15">
        <v>0.06</v>
      </c>
    </row>
    <row r="2440" spans="1:33" x14ac:dyDescent="0.25">
      <c r="A2440">
        <v>84983</v>
      </c>
      <c r="B2440" s="9">
        <v>8.3333333333333329E-2</v>
      </c>
      <c r="C2440" s="1">
        <v>43754</v>
      </c>
      <c r="D2440" s="2">
        <v>43754.083333333336</v>
      </c>
      <c r="E2440" t="s">
        <v>725</v>
      </c>
      <c r="F2440">
        <v>3.21</v>
      </c>
      <c r="G2440">
        <v>2.82</v>
      </c>
      <c r="H2440">
        <v>0.87849999999999995</v>
      </c>
      <c r="I2440" t="s">
        <v>725</v>
      </c>
      <c r="J2440">
        <v>2.83</v>
      </c>
      <c r="K2440">
        <v>0.87</v>
      </c>
      <c r="L2440">
        <v>0.32</v>
      </c>
      <c r="M2440">
        <v>0.05</v>
      </c>
      <c r="N2440">
        <v>0.06</v>
      </c>
      <c r="P2440" t="s">
        <v>726</v>
      </c>
      <c r="Q2440">
        <v>1680</v>
      </c>
      <c r="R2440">
        <v>121</v>
      </c>
      <c r="S2440">
        <v>171</v>
      </c>
      <c r="T2440">
        <v>0.7</v>
      </c>
      <c r="U2440">
        <v>238</v>
      </c>
      <c r="V2440">
        <v>137</v>
      </c>
      <c r="W2440">
        <v>1262</v>
      </c>
      <c r="X2440">
        <v>938</v>
      </c>
      <c r="Y2440">
        <v>607</v>
      </c>
      <c r="Z2440">
        <v>38</v>
      </c>
      <c r="AA2440">
        <v>19</v>
      </c>
      <c r="AB2440" t="s">
        <v>729</v>
      </c>
      <c r="AD2440" s="12">
        <v>0.58333333333333337</v>
      </c>
      <c r="AE2440" s="13">
        <v>44192</v>
      </c>
      <c r="AF2440" s="14">
        <v>44192.583333333336</v>
      </c>
      <c r="AG2440" s="15">
        <v>0.06</v>
      </c>
    </row>
    <row r="2441" spans="1:33" x14ac:dyDescent="0.25">
      <c r="A2441">
        <v>84984</v>
      </c>
      <c r="B2441" s="9">
        <v>0.20833333333333334</v>
      </c>
      <c r="C2441" s="1">
        <v>43754</v>
      </c>
      <c r="D2441" s="2">
        <v>43754.208333333336</v>
      </c>
      <c r="E2441" t="s">
        <v>725</v>
      </c>
      <c r="F2441">
        <v>3.12</v>
      </c>
      <c r="G2441">
        <v>2.82</v>
      </c>
      <c r="H2441">
        <v>0.90380000000000005</v>
      </c>
      <c r="I2441" t="s">
        <v>725</v>
      </c>
      <c r="J2441">
        <v>2.91</v>
      </c>
      <c r="K2441">
        <v>0.98</v>
      </c>
      <c r="L2441">
        <v>0.51</v>
      </c>
      <c r="M2441">
        <v>0.06</v>
      </c>
      <c r="N2441">
        <v>0.06</v>
      </c>
      <c r="O2441" t="s">
        <v>726</v>
      </c>
      <c r="Q2441">
        <v>1651</v>
      </c>
      <c r="R2441">
        <v>121</v>
      </c>
      <c r="S2441">
        <v>158</v>
      </c>
      <c r="T2441">
        <v>0.7</v>
      </c>
      <c r="U2441">
        <v>232</v>
      </c>
      <c r="V2441">
        <v>133</v>
      </c>
      <c r="W2441">
        <v>1129</v>
      </c>
      <c r="X2441">
        <v>936</v>
      </c>
      <c r="Y2441">
        <v>607</v>
      </c>
      <c r="Z2441">
        <v>38</v>
      </c>
      <c r="AA2441">
        <v>19</v>
      </c>
      <c r="AB2441" t="s">
        <v>729</v>
      </c>
      <c r="AD2441" s="12">
        <v>0.70833333333333337</v>
      </c>
      <c r="AE2441" s="13">
        <v>44192</v>
      </c>
      <c r="AF2441" s="14">
        <v>44192.708333333336</v>
      </c>
      <c r="AG2441" s="15">
        <v>0.06</v>
      </c>
    </row>
    <row r="2442" spans="1:33" x14ac:dyDescent="0.25">
      <c r="A2442">
        <v>84985</v>
      </c>
      <c r="B2442" s="9">
        <v>0.33333333333333331</v>
      </c>
      <c r="C2442" s="1">
        <v>43754</v>
      </c>
      <c r="D2442" s="2">
        <v>43754.333333333336</v>
      </c>
      <c r="E2442" t="s">
        <v>725</v>
      </c>
      <c r="F2442">
        <v>3.24</v>
      </c>
      <c r="G2442">
        <v>2.92</v>
      </c>
      <c r="H2442">
        <v>0.9012</v>
      </c>
      <c r="I2442" t="s">
        <v>725</v>
      </c>
      <c r="J2442">
        <v>3.03</v>
      </c>
      <c r="K2442">
        <v>0.91</v>
      </c>
      <c r="L2442">
        <v>0.44</v>
      </c>
      <c r="M2442">
        <v>0.04</v>
      </c>
      <c r="N2442">
        <v>0.06</v>
      </c>
      <c r="P2442" t="s">
        <v>726</v>
      </c>
      <c r="Q2442">
        <v>1630</v>
      </c>
      <c r="R2442">
        <v>110</v>
      </c>
      <c r="S2442">
        <v>261</v>
      </c>
      <c r="T2442">
        <v>0.7</v>
      </c>
      <c r="U2442">
        <v>229</v>
      </c>
      <c r="V2442">
        <v>130</v>
      </c>
      <c r="W2442">
        <v>2343</v>
      </c>
      <c r="X2442">
        <v>917</v>
      </c>
      <c r="Y2442">
        <v>607</v>
      </c>
      <c r="Z2442">
        <v>38</v>
      </c>
      <c r="AA2442">
        <v>19</v>
      </c>
      <c r="AB2442" t="s">
        <v>728</v>
      </c>
      <c r="AD2442" s="12">
        <v>0.83333333333333337</v>
      </c>
      <c r="AE2442" s="13">
        <v>44192</v>
      </c>
      <c r="AF2442" s="14">
        <v>44192.833333333336</v>
      </c>
      <c r="AG2442" s="15">
        <v>0.06</v>
      </c>
    </row>
    <row r="2443" spans="1:33" x14ac:dyDescent="0.25">
      <c r="A2443">
        <v>84986</v>
      </c>
      <c r="B2443" s="9">
        <v>0.45833333333333331</v>
      </c>
      <c r="C2443" s="1">
        <v>43754</v>
      </c>
      <c r="D2443" s="2">
        <v>43754.458333333336</v>
      </c>
      <c r="E2443" t="s">
        <v>725</v>
      </c>
      <c r="F2443">
        <v>3.2</v>
      </c>
      <c r="G2443">
        <v>2.79</v>
      </c>
      <c r="H2443">
        <v>0.87190000000000001</v>
      </c>
      <c r="I2443" t="s">
        <v>725</v>
      </c>
      <c r="J2443">
        <v>2.98</v>
      </c>
      <c r="K2443">
        <v>0.93</v>
      </c>
      <c r="L2443">
        <v>0.34</v>
      </c>
      <c r="M2443">
        <v>0.05</v>
      </c>
      <c r="N2443">
        <v>0.06</v>
      </c>
      <c r="O2443" t="s">
        <v>726</v>
      </c>
      <c r="Q2443">
        <v>1594</v>
      </c>
      <c r="R2443">
        <v>92</v>
      </c>
      <c r="S2443">
        <v>247</v>
      </c>
      <c r="T2443">
        <v>0.69</v>
      </c>
      <c r="U2443">
        <v>223</v>
      </c>
      <c r="V2443">
        <v>127</v>
      </c>
      <c r="W2443">
        <v>2205</v>
      </c>
      <c r="X2443">
        <v>886</v>
      </c>
      <c r="Y2443">
        <v>607</v>
      </c>
      <c r="Z2443">
        <v>37</v>
      </c>
      <c r="AA2443">
        <v>19</v>
      </c>
      <c r="AB2443" t="s">
        <v>731</v>
      </c>
      <c r="AD2443" s="12">
        <v>0.20833333333333334</v>
      </c>
      <c r="AE2443" s="13">
        <v>44193</v>
      </c>
      <c r="AF2443" s="14">
        <v>44193.208333333336</v>
      </c>
      <c r="AG2443" s="15">
        <v>0.06</v>
      </c>
    </row>
    <row r="2444" spans="1:33" x14ac:dyDescent="0.25">
      <c r="A2444">
        <v>84987</v>
      </c>
      <c r="B2444" s="9">
        <v>0.58333333333333337</v>
      </c>
      <c r="C2444" s="1">
        <v>43754</v>
      </c>
      <c r="D2444" s="2">
        <v>43754.583333333336</v>
      </c>
      <c r="E2444" t="s">
        <v>725</v>
      </c>
      <c r="F2444">
        <v>3.26</v>
      </c>
      <c r="G2444">
        <v>2.85</v>
      </c>
      <c r="H2444">
        <v>0.87419999999999998</v>
      </c>
      <c r="I2444" t="s">
        <v>725</v>
      </c>
      <c r="J2444">
        <v>3.02</v>
      </c>
      <c r="K2444">
        <v>2.34</v>
      </c>
      <c r="L2444">
        <v>0.38</v>
      </c>
      <c r="M2444">
        <v>0.05</v>
      </c>
      <c r="N2444">
        <v>0.06</v>
      </c>
      <c r="P2444" t="s">
        <v>726</v>
      </c>
      <c r="Q2444">
        <v>1562</v>
      </c>
      <c r="R2444">
        <v>79</v>
      </c>
      <c r="S2444">
        <v>236</v>
      </c>
      <c r="T2444">
        <v>0.69</v>
      </c>
      <c r="U2444">
        <v>219</v>
      </c>
      <c r="V2444">
        <v>124</v>
      </c>
      <c r="W2444">
        <v>2083</v>
      </c>
      <c r="X2444">
        <v>865</v>
      </c>
      <c r="Y2444">
        <v>607</v>
      </c>
      <c r="Z2444">
        <v>37</v>
      </c>
      <c r="AA2444">
        <v>19</v>
      </c>
      <c r="AB2444" t="s">
        <v>731</v>
      </c>
      <c r="AD2444" s="12">
        <v>0.33333333333333331</v>
      </c>
      <c r="AE2444" s="13">
        <v>44193</v>
      </c>
      <c r="AF2444" s="14">
        <v>44193.333333333336</v>
      </c>
      <c r="AG2444" s="15">
        <v>0.06</v>
      </c>
    </row>
    <row r="2445" spans="1:33" x14ac:dyDescent="0.25">
      <c r="A2445">
        <v>84988</v>
      </c>
      <c r="B2445" s="9">
        <v>0.70833333333333337</v>
      </c>
      <c r="C2445" s="1">
        <v>43754</v>
      </c>
      <c r="D2445" s="2">
        <v>43754.708333333336</v>
      </c>
      <c r="E2445" t="s">
        <v>725</v>
      </c>
      <c r="F2445">
        <v>3.28</v>
      </c>
      <c r="G2445">
        <v>2.86</v>
      </c>
      <c r="H2445">
        <v>0.872</v>
      </c>
      <c r="I2445" t="s">
        <v>725</v>
      </c>
      <c r="J2445">
        <v>3.03</v>
      </c>
      <c r="K2445">
        <v>4.1900000000000004</v>
      </c>
      <c r="L2445">
        <v>0.37</v>
      </c>
      <c r="M2445">
        <v>0.06</v>
      </c>
      <c r="N2445">
        <v>0.06</v>
      </c>
      <c r="O2445" t="s">
        <v>726</v>
      </c>
      <c r="Q2445">
        <v>1518</v>
      </c>
      <c r="R2445">
        <v>70</v>
      </c>
      <c r="S2445">
        <v>224</v>
      </c>
      <c r="T2445">
        <v>0.7</v>
      </c>
      <c r="U2445">
        <v>214</v>
      </c>
      <c r="V2445">
        <v>120</v>
      </c>
      <c r="W2445">
        <v>1959</v>
      </c>
      <c r="X2445">
        <v>849</v>
      </c>
      <c r="Y2445">
        <v>607</v>
      </c>
      <c r="Z2445">
        <v>38</v>
      </c>
      <c r="AA2445">
        <v>19</v>
      </c>
      <c r="AB2445" t="s">
        <v>728</v>
      </c>
      <c r="AD2445" s="12">
        <v>0.45833333333333331</v>
      </c>
      <c r="AE2445" s="13">
        <v>44193</v>
      </c>
      <c r="AF2445" s="14">
        <v>44193.458333333336</v>
      </c>
      <c r="AG2445" s="15">
        <v>0.06</v>
      </c>
    </row>
    <row r="2446" spans="1:33" x14ac:dyDescent="0.25">
      <c r="A2446">
        <v>84989</v>
      </c>
      <c r="B2446" s="9">
        <v>0.83333333333333337</v>
      </c>
      <c r="C2446" s="1">
        <v>43754</v>
      </c>
      <c r="D2446" s="2">
        <v>43754.833333333336</v>
      </c>
      <c r="E2446" t="s">
        <v>725</v>
      </c>
      <c r="F2446">
        <v>3.24</v>
      </c>
      <c r="G2446">
        <v>2.94</v>
      </c>
      <c r="H2446">
        <v>0.90739999999999998</v>
      </c>
      <c r="I2446" t="s">
        <v>725</v>
      </c>
      <c r="J2446">
        <v>3</v>
      </c>
      <c r="K2446">
        <v>4.88</v>
      </c>
      <c r="L2446">
        <v>0.46</v>
      </c>
      <c r="M2446">
        <v>0.06</v>
      </c>
      <c r="N2446">
        <v>0.06</v>
      </c>
      <c r="P2446" t="s">
        <v>726</v>
      </c>
      <c r="Q2446">
        <v>1464</v>
      </c>
      <c r="R2446">
        <v>60</v>
      </c>
      <c r="S2446">
        <v>212</v>
      </c>
      <c r="T2446">
        <v>0.7</v>
      </c>
      <c r="U2446">
        <v>209</v>
      </c>
      <c r="V2446">
        <v>116</v>
      </c>
      <c r="W2446">
        <v>1840</v>
      </c>
      <c r="X2446">
        <v>833</v>
      </c>
      <c r="Y2446">
        <v>607</v>
      </c>
      <c r="Z2446">
        <v>37</v>
      </c>
      <c r="AA2446">
        <v>19</v>
      </c>
      <c r="AB2446" t="s">
        <v>729</v>
      </c>
      <c r="AD2446" s="12">
        <v>0.58333333333333337</v>
      </c>
      <c r="AE2446" s="13">
        <v>44193</v>
      </c>
      <c r="AF2446" s="14">
        <v>44193.583333333336</v>
      </c>
      <c r="AG2446" s="15">
        <v>0.06</v>
      </c>
    </row>
    <row r="2447" spans="1:33" x14ac:dyDescent="0.25">
      <c r="A2447">
        <v>84990</v>
      </c>
      <c r="B2447" s="9">
        <v>0.95833333333333337</v>
      </c>
      <c r="C2447" s="1">
        <v>43754</v>
      </c>
      <c r="D2447" s="2">
        <v>43754.958333333336</v>
      </c>
      <c r="E2447" t="s">
        <v>725</v>
      </c>
      <c r="F2447">
        <v>3.17</v>
      </c>
      <c r="G2447">
        <v>2.89</v>
      </c>
      <c r="H2447">
        <v>0.91169999999999995</v>
      </c>
      <c r="I2447" t="s">
        <v>725</v>
      </c>
      <c r="J2447">
        <v>3.01</v>
      </c>
      <c r="K2447">
        <v>5.0999999999999996</v>
      </c>
      <c r="L2447">
        <v>0.76</v>
      </c>
      <c r="M2447">
        <v>0.06</v>
      </c>
      <c r="N2447">
        <v>0.06</v>
      </c>
      <c r="O2447" t="s">
        <v>726</v>
      </c>
      <c r="Q2447">
        <v>1399</v>
      </c>
      <c r="R2447">
        <v>193</v>
      </c>
      <c r="S2447">
        <v>197</v>
      </c>
      <c r="T2447">
        <v>0.7</v>
      </c>
      <c r="U2447">
        <v>204</v>
      </c>
      <c r="V2447">
        <v>113</v>
      </c>
      <c r="W2447">
        <v>1682</v>
      </c>
      <c r="X2447">
        <v>815</v>
      </c>
      <c r="Y2447">
        <v>607</v>
      </c>
      <c r="Z2447">
        <v>37</v>
      </c>
      <c r="AA2447">
        <v>19</v>
      </c>
      <c r="AB2447" t="s">
        <v>729</v>
      </c>
      <c r="AD2447" s="12">
        <v>0.66666666666666663</v>
      </c>
      <c r="AE2447" s="13">
        <v>44193</v>
      </c>
      <c r="AF2447" s="14">
        <v>44193.666666666664</v>
      </c>
      <c r="AG2447" s="15">
        <v>0.06</v>
      </c>
    </row>
    <row r="2448" spans="1:33" x14ac:dyDescent="0.25">
      <c r="A2448">
        <v>84991</v>
      </c>
      <c r="B2448" s="9">
        <v>8.3333333333333329E-2</v>
      </c>
      <c r="C2448" s="1">
        <v>43755</v>
      </c>
      <c r="D2448" s="2">
        <v>43755.083333333336</v>
      </c>
      <c r="E2448" t="s">
        <v>725</v>
      </c>
      <c r="F2448">
        <v>3.21</v>
      </c>
      <c r="G2448">
        <v>2.91</v>
      </c>
      <c r="H2448">
        <v>0.90649999999999997</v>
      </c>
      <c r="I2448" t="s">
        <v>725</v>
      </c>
      <c r="J2448">
        <v>3.03</v>
      </c>
      <c r="K2448">
        <v>5.23</v>
      </c>
      <c r="L2448">
        <v>0.96</v>
      </c>
      <c r="M2448">
        <v>0.06</v>
      </c>
      <c r="N2448">
        <v>0.06</v>
      </c>
      <c r="P2448" t="s">
        <v>726</v>
      </c>
      <c r="Q2448">
        <v>1353</v>
      </c>
      <c r="R2448">
        <v>189</v>
      </c>
      <c r="S2448">
        <v>187</v>
      </c>
      <c r="T2448">
        <v>0.7</v>
      </c>
      <c r="U2448">
        <v>199</v>
      </c>
      <c r="V2448">
        <v>110</v>
      </c>
      <c r="W2448">
        <v>1590</v>
      </c>
      <c r="X2448">
        <v>808</v>
      </c>
      <c r="Y2448">
        <v>607</v>
      </c>
      <c r="Z2448">
        <v>37</v>
      </c>
      <c r="AA2448">
        <v>19</v>
      </c>
      <c r="AB2448" t="s">
        <v>729</v>
      </c>
      <c r="AD2448" s="12">
        <v>0.79166666666666663</v>
      </c>
      <c r="AE2448" s="13">
        <v>44193</v>
      </c>
      <c r="AF2448" s="14">
        <v>44193.791666666664</v>
      </c>
      <c r="AG2448" s="15">
        <v>0.06</v>
      </c>
    </row>
    <row r="2449" spans="1:33" x14ac:dyDescent="0.25">
      <c r="A2449">
        <v>84992</v>
      </c>
      <c r="B2449" s="9">
        <v>0.20833333333333334</v>
      </c>
      <c r="C2449" s="1">
        <v>43755</v>
      </c>
      <c r="D2449" s="2">
        <v>43755.208333333336</v>
      </c>
      <c r="E2449" t="s">
        <v>725</v>
      </c>
      <c r="F2449">
        <v>3.14</v>
      </c>
      <c r="G2449">
        <v>2.84</v>
      </c>
      <c r="H2449">
        <v>0.90449999999999997</v>
      </c>
      <c r="I2449" t="s">
        <v>725</v>
      </c>
      <c r="J2449">
        <v>2.91</v>
      </c>
      <c r="K2449">
        <v>5.41</v>
      </c>
      <c r="L2449">
        <v>0.92</v>
      </c>
      <c r="M2449">
        <v>0.05</v>
      </c>
      <c r="N2449">
        <v>0.06</v>
      </c>
      <c r="O2449" t="s">
        <v>726</v>
      </c>
      <c r="Q2449">
        <v>1277</v>
      </c>
      <c r="R2449">
        <v>184</v>
      </c>
      <c r="S2449">
        <v>173</v>
      </c>
      <c r="T2449">
        <v>0.71</v>
      </c>
      <c r="U2449">
        <v>194</v>
      </c>
      <c r="V2449">
        <v>105</v>
      </c>
      <c r="W2449">
        <v>1448</v>
      </c>
      <c r="X2449">
        <v>799</v>
      </c>
      <c r="Y2449">
        <v>607</v>
      </c>
      <c r="Z2449">
        <v>37</v>
      </c>
      <c r="AA2449">
        <v>19</v>
      </c>
      <c r="AB2449" t="s">
        <v>729</v>
      </c>
      <c r="AD2449" s="12">
        <v>0.875</v>
      </c>
      <c r="AE2449" s="13">
        <v>44193</v>
      </c>
      <c r="AF2449" s="14">
        <v>44193.875</v>
      </c>
      <c r="AG2449" s="15">
        <v>0.06</v>
      </c>
    </row>
    <row r="2450" spans="1:33" x14ac:dyDescent="0.25">
      <c r="A2450">
        <v>84993</v>
      </c>
      <c r="B2450" s="9">
        <v>0.29166666666666669</v>
      </c>
      <c r="C2450" s="1">
        <v>43755</v>
      </c>
      <c r="D2450" s="2">
        <v>43755.291666666664</v>
      </c>
      <c r="E2450" t="s">
        <v>725</v>
      </c>
      <c r="F2450">
        <v>3.29</v>
      </c>
      <c r="G2450">
        <v>2.86</v>
      </c>
      <c r="H2450">
        <v>0.86929999999999996</v>
      </c>
      <c r="I2450" t="s">
        <v>725</v>
      </c>
      <c r="J2450">
        <v>3.01</v>
      </c>
      <c r="K2450">
        <v>5.22</v>
      </c>
      <c r="L2450">
        <v>0.63</v>
      </c>
      <c r="M2450">
        <v>0.05</v>
      </c>
      <c r="N2450">
        <v>0.06</v>
      </c>
      <c r="P2450" t="s">
        <v>726</v>
      </c>
      <c r="Q2450">
        <v>1247</v>
      </c>
      <c r="R2450">
        <v>178</v>
      </c>
      <c r="S2450">
        <v>264</v>
      </c>
      <c r="T2450">
        <v>0.7</v>
      </c>
      <c r="U2450">
        <v>190</v>
      </c>
      <c r="V2450">
        <v>104</v>
      </c>
      <c r="W2450">
        <v>2369</v>
      </c>
      <c r="X2450">
        <v>789</v>
      </c>
      <c r="Y2450">
        <v>607</v>
      </c>
      <c r="Z2450">
        <v>37</v>
      </c>
      <c r="AA2450">
        <v>19</v>
      </c>
      <c r="AB2450" t="s">
        <v>728</v>
      </c>
      <c r="AD2450" s="12">
        <v>0.33333333333333331</v>
      </c>
      <c r="AE2450" s="13">
        <v>44194</v>
      </c>
      <c r="AF2450" s="14">
        <v>44194.333333333336</v>
      </c>
      <c r="AG2450" s="15">
        <v>0.06</v>
      </c>
    </row>
    <row r="2451" spans="1:33" x14ac:dyDescent="0.25">
      <c r="A2451">
        <v>84994</v>
      </c>
      <c r="B2451" s="9">
        <v>0.375</v>
      </c>
      <c r="C2451" s="1">
        <v>43755</v>
      </c>
      <c r="D2451" s="2">
        <v>43755.375</v>
      </c>
      <c r="E2451" t="s">
        <v>725</v>
      </c>
      <c r="F2451">
        <v>3.22</v>
      </c>
      <c r="G2451">
        <v>2.88</v>
      </c>
      <c r="H2451">
        <v>0.89439999999999997</v>
      </c>
      <c r="I2451" t="s">
        <v>725</v>
      </c>
      <c r="J2451">
        <v>2.98</v>
      </c>
      <c r="K2451">
        <v>3.86</v>
      </c>
      <c r="L2451">
        <v>0.77</v>
      </c>
      <c r="M2451">
        <v>0.05</v>
      </c>
      <c r="N2451">
        <v>0.06</v>
      </c>
      <c r="O2451" t="s">
        <v>726</v>
      </c>
      <c r="Q2451">
        <v>1188</v>
      </c>
      <c r="R2451">
        <v>165</v>
      </c>
      <c r="S2451">
        <v>255</v>
      </c>
      <c r="T2451">
        <v>0.75</v>
      </c>
      <c r="U2451">
        <v>184</v>
      </c>
      <c r="V2451">
        <v>102</v>
      </c>
      <c r="W2451">
        <v>2275</v>
      </c>
      <c r="X2451">
        <v>767</v>
      </c>
      <c r="Y2451">
        <v>607</v>
      </c>
      <c r="Z2451">
        <v>37</v>
      </c>
      <c r="AA2451">
        <v>19</v>
      </c>
      <c r="AB2451" t="s">
        <v>728</v>
      </c>
      <c r="AD2451" s="12">
        <v>0.45833333333333331</v>
      </c>
      <c r="AE2451" s="13">
        <v>44194</v>
      </c>
      <c r="AF2451" s="14">
        <v>44194.458333333336</v>
      </c>
      <c r="AG2451" s="15">
        <v>0.06</v>
      </c>
    </row>
    <row r="2452" spans="1:33" x14ac:dyDescent="0.25">
      <c r="A2452">
        <v>84995</v>
      </c>
      <c r="B2452" s="9">
        <v>0.54166666666666663</v>
      </c>
      <c r="C2452" s="1">
        <v>43755</v>
      </c>
      <c r="D2452" s="2">
        <v>43755.541666666664</v>
      </c>
      <c r="E2452" t="s">
        <v>725</v>
      </c>
      <c r="F2452">
        <v>3.07</v>
      </c>
      <c r="G2452">
        <v>2.88</v>
      </c>
      <c r="H2452">
        <v>0.93810000000000004</v>
      </c>
      <c r="I2452" t="s">
        <v>725</v>
      </c>
      <c r="J2452">
        <v>2.93</v>
      </c>
      <c r="K2452">
        <v>5.35</v>
      </c>
      <c r="L2452">
        <v>0.61</v>
      </c>
      <c r="M2452">
        <v>0.05</v>
      </c>
      <c r="N2452">
        <v>0.06</v>
      </c>
      <c r="P2452" t="s">
        <v>726</v>
      </c>
      <c r="Q2452">
        <v>1159</v>
      </c>
      <c r="R2452">
        <v>161</v>
      </c>
      <c r="S2452">
        <v>252</v>
      </c>
      <c r="T2452">
        <v>0.73</v>
      </c>
      <c r="U2452">
        <v>181</v>
      </c>
      <c r="V2452">
        <v>99</v>
      </c>
      <c r="W2452">
        <v>2236</v>
      </c>
      <c r="X2452">
        <v>760</v>
      </c>
      <c r="Y2452">
        <v>607</v>
      </c>
      <c r="Z2452">
        <v>38</v>
      </c>
      <c r="AA2452">
        <v>19</v>
      </c>
      <c r="AB2452" t="s">
        <v>731</v>
      </c>
      <c r="AD2452" s="12">
        <v>0.58333333333333337</v>
      </c>
      <c r="AE2452" s="13">
        <v>44194</v>
      </c>
      <c r="AF2452" s="14">
        <v>44194.583333333336</v>
      </c>
      <c r="AG2452" s="15">
        <v>0.06</v>
      </c>
    </row>
    <row r="2453" spans="1:33" x14ac:dyDescent="0.25">
      <c r="A2453">
        <v>84996</v>
      </c>
      <c r="B2453" s="9">
        <v>0.66666666666666663</v>
      </c>
      <c r="C2453" s="1">
        <v>43755</v>
      </c>
      <c r="D2453" s="2">
        <v>43755.666666666664</v>
      </c>
      <c r="E2453" t="s">
        <v>725</v>
      </c>
      <c r="F2453">
        <v>3.33</v>
      </c>
      <c r="G2453">
        <v>2.88</v>
      </c>
      <c r="H2453">
        <v>0.8649</v>
      </c>
      <c r="I2453" t="s">
        <v>725</v>
      </c>
      <c r="J2453">
        <v>2.88</v>
      </c>
      <c r="K2453">
        <v>3.5</v>
      </c>
      <c r="L2453">
        <v>0.59</v>
      </c>
      <c r="M2453">
        <v>0.05</v>
      </c>
      <c r="N2453">
        <v>0.06</v>
      </c>
      <c r="O2453" t="s">
        <v>726</v>
      </c>
      <c r="Q2453">
        <v>1113</v>
      </c>
      <c r="R2453">
        <v>161</v>
      </c>
      <c r="S2453">
        <v>246</v>
      </c>
      <c r="T2453">
        <v>0.76</v>
      </c>
      <c r="U2453">
        <v>175</v>
      </c>
      <c r="V2453">
        <v>97</v>
      </c>
      <c r="W2453">
        <v>2178</v>
      </c>
      <c r="X2453">
        <v>761</v>
      </c>
      <c r="Y2453">
        <v>607</v>
      </c>
      <c r="Z2453">
        <v>38</v>
      </c>
      <c r="AA2453">
        <v>19</v>
      </c>
      <c r="AB2453" t="s">
        <v>741</v>
      </c>
      <c r="AD2453" s="12">
        <v>0.70833333333333337</v>
      </c>
      <c r="AE2453" s="13">
        <v>44194</v>
      </c>
      <c r="AF2453" s="14">
        <v>44194.708333333336</v>
      </c>
      <c r="AG2453" s="15">
        <v>0.06</v>
      </c>
    </row>
    <row r="2454" spans="1:33" x14ac:dyDescent="0.25">
      <c r="A2454">
        <v>84997</v>
      </c>
      <c r="B2454" s="9">
        <v>0.79166666666666663</v>
      </c>
      <c r="C2454" s="1">
        <v>43755</v>
      </c>
      <c r="D2454" s="2">
        <v>43755.791666666664</v>
      </c>
      <c r="E2454" t="s">
        <v>725</v>
      </c>
      <c r="F2454">
        <v>3.35</v>
      </c>
      <c r="G2454">
        <v>2.88</v>
      </c>
      <c r="H2454">
        <v>0.85970000000000002</v>
      </c>
      <c r="I2454" t="s">
        <v>725</v>
      </c>
      <c r="J2454">
        <v>2.9</v>
      </c>
      <c r="K2454">
        <v>2.41</v>
      </c>
      <c r="L2454">
        <v>0.52</v>
      </c>
      <c r="M2454">
        <v>0.05</v>
      </c>
      <c r="N2454">
        <v>0.06</v>
      </c>
      <c r="P2454" t="s">
        <v>726</v>
      </c>
      <c r="Q2454">
        <v>1089</v>
      </c>
      <c r="R2454">
        <v>161</v>
      </c>
      <c r="S2454">
        <v>242</v>
      </c>
      <c r="T2454">
        <v>0.76</v>
      </c>
      <c r="U2454">
        <v>171</v>
      </c>
      <c r="V2454">
        <v>95</v>
      </c>
      <c r="W2454">
        <v>2129</v>
      </c>
      <c r="X2454">
        <v>761</v>
      </c>
      <c r="Y2454">
        <v>607</v>
      </c>
      <c r="Z2454">
        <v>38</v>
      </c>
      <c r="AA2454">
        <v>19</v>
      </c>
      <c r="AB2454" t="s">
        <v>741</v>
      </c>
      <c r="AD2454" s="12">
        <v>0.95833333333333337</v>
      </c>
      <c r="AE2454" s="13">
        <v>44194</v>
      </c>
      <c r="AF2454" s="14">
        <v>44194.958333333336</v>
      </c>
      <c r="AG2454" s="15">
        <v>0.06</v>
      </c>
    </row>
    <row r="2455" spans="1:33" x14ac:dyDescent="0.25">
      <c r="A2455">
        <v>84998</v>
      </c>
      <c r="B2455" s="9">
        <v>0.875</v>
      </c>
      <c r="C2455" s="1">
        <v>43755</v>
      </c>
      <c r="D2455" s="2">
        <v>43755.875</v>
      </c>
      <c r="E2455" t="s">
        <v>725</v>
      </c>
      <c r="F2455">
        <v>3.16</v>
      </c>
      <c r="G2455">
        <v>2.77</v>
      </c>
      <c r="H2455">
        <v>0.87660000000000005</v>
      </c>
      <c r="I2455" t="s">
        <v>725</v>
      </c>
      <c r="J2455">
        <v>3</v>
      </c>
      <c r="K2455">
        <v>6.14</v>
      </c>
      <c r="L2455">
        <v>0.57999999999999996</v>
      </c>
      <c r="M2455">
        <v>0.06</v>
      </c>
      <c r="N2455">
        <v>0.06</v>
      </c>
      <c r="O2455" t="s">
        <v>726</v>
      </c>
      <c r="Q2455">
        <v>1059</v>
      </c>
      <c r="R2455">
        <v>157</v>
      </c>
      <c r="S2455">
        <v>237</v>
      </c>
      <c r="T2455">
        <v>0.7</v>
      </c>
      <c r="U2455">
        <v>167</v>
      </c>
      <c r="V2455">
        <v>93</v>
      </c>
      <c r="W2455">
        <v>2075</v>
      </c>
      <c r="X2455">
        <v>755</v>
      </c>
      <c r="Y2455">
        <v>607</v>
      </c>
      <c r="Z2455">
        <v>37</v>
      </c>
      <c r="AA2455">
        <v>19</v>
      </c>
      <c r="AB2455" t="s">
        <v>741</v>
      </c>
      <c r="AD2455" s="12">
        <v>8.3333333333333329E-2</v>
      </c>
      <c r="AE2455" s="13">
        <v>44195</v>
      </c>
      <c r="AF2455" s="14">
        <v>44195.083333333336</v>
      </c>
      <c r="AG2455" s="15">
        <v>0.06</v>
      </c>
    </row>
    <row r="2456" spans="1:33" x14ac:dyDescent="0.25">
      <c r="A2456">
        <v>84999</v>
      </c>
      <c r="B2456" s="9">
        <v>0.95833333333333337</v>
      </c>
      <c r="C2456" s="1">
        <v>43755</v>
      </c>
      <c r="D2456" s="2">
        <v>43755.958333333336</v>
      </c>
      <c r="E2456" t="s">
        <v>725</v>
      </c>
      <c r="F2456">
        <v>3.22</v>
      </c>
      <c r="G2456">
        <v>2.82</v>
      </c>
      <c r="H2456">
        <v>0.87580000000000002</v>
      </c>
      <c r="I2456" t="s">
        <v>725</v>
      </c>
      <c r="J2456">
        <v>3.09</v>
      </c>
      <c r="K2456">
        <v>7.88</v>
      </c>
      <c r="L2456">
        <v>0.55000000000000004</v>
      </c>
      <c r="M2456">
        <v>0.05</v>
      </c>
      <c r="N2456">
        <v>0.06</v>
      </c>
      <c r="P2456" t="s">
        <v>726</v>
      </c>
      <c r="Q2456">
        <v>971</v>
      </c>
      <c r="R2456">
        <v>146</v>
      </c>
      <c r="S2456">
        <v>223</v>
      </c>
      <c r="T2456">
        <v>0.69</v>
      </c>
      <c r="U2456">
        <v>164</v>
      </c>
      <c r="V2456">
        <v>128</v>
      </c>
      <c r="W2456">
        <v>1931</v>
      </c>
      <c r="X2456">
        <v>734</v>
      </c>
      <c r="Y2456">
        <v>607</v>
      </c>
      <c r="Z2456">
        <v>37</v>
      </c>
      <c r="AA2456">
        <v>19</v>
      </c>
      <c r="AB2456" t="s">
        <v>729</v>
      </c>
      <c r="AD2456" s="12">
        <v>0.58333333333333337</v>
      </c>
      <c r="AE2456" s="13">
        <v>44195</v>
      </c>
      <c r="AF2456" s="14">
        <v>44195.583333333336</v>
      </c>
      <c r="AG2456" s="15">
        <v>0.06</v>
      </c>
    </row>
    <row r="2457" spans="1:33" x14ac:dyDescent="0.25">
      <c r="A2457">
        <v>85000</v>
      </c>
      <c r="B2457" s="9">
        <v>8.3333333333333329E-2</v>
      </c>
      <c r="C2457" s="1">
        <v>43756</v>
      </c>
      <c r="D2457" s="2">
        <v>43756.083333333336</v>
      </c>
      <c r="E2457" t="s">
        <v>725</v>
      </c>
      <c r="F2457">
        <v>3.13</v>
      </c>
      <c r="G2457">
        <v>2.81</v>
      </c>
      <c r="H2457">
        <v>0.89780000000000004</v>
      </c>
      <c r="I2457" t="s">
        <v>725</v>
      </c>
      <c r="J2457">
        <v>2.86</v>
      </c>
      <c r="K2457">
        <v>9.1</v>
      </c>
      <c r="L2457">
        <v>0.66</v>
      </c>
      <c r="M2457">
        <v>0.06</v>
      </c>
      <c r="N2457">
        <v>0.06</v>
      </c>
      <c r="O2457" t="s">
        <v>726</v>
      </c>
      <c r="Q2457">
        <v>904</v>
      </c>
      <c r="R2457">
        <v>136</v>
      </c>
      <c r="S2457">
        <v>213</v>
      </c>
      <c r="T2457">
        <v>0.69</v>
      </c>
      <c r="U2457">
        <v>160</v>
      </c>
      <c r="V2457">
        <v>124</v>
      </c>
      <c r="W2457">
        <v>1826</v>
      </c>
      <c r="X2457">
        <v>719</v>
      </c>
      <c r="Y2457">
        <v>607</v>
      </c>
      <c r="Z2457">
        <v>37</v>
      </c>
      <c r="AA2457">
        <v>19</v>
      </c>
      <c r="AB2457" t="s">
        <v>729</v>
      </c>
      <c r="AD2457" s="12">
        <v>0.75</v>
      </c>
      <c r="AE2457" s="13">
        <v>44195</v>
      </c>
      <c r="AF2457" s="14">
        <v>44195.75</v>
      </c>
      <c r="AG2457" s="15">
        <v>0.06</v>
      </c>
    </row>
    <row r="2458" spans="1:33" x14ac:dyDescent="0.25">
      <c r="A2458">
        <v>85001</v>
      </c>
      <c r="B2458" s="9">
        <v>0.20833333333333334</v>
      </c>
      <c r="C2458" s="1">
        <v>43756</v>
      </c>
      <c r="D2458" s="2">
        <v>43756.208333333336</v>
      </c>
      <c r="E2458" t="s">
        <v>725</v>
      </c>
      <c r="F2458">
        <v>3.21</v>
      </c>
      <c r="G2458">
        <v>2.97</v>
      </c>
      <c r="H2458">
        <v>0.92520000000000002</v>
      </c>
      <c r="I2458" t="s">
        <v>725</v>
      </c>
      <c r="J2458">
        <v>3.07</v>
      </c>
      <c r="K2458">
        <v>7.19</v>
      </c>
      <c r="L2458">
        <v>0.96</v>
      </c>
      <c r="M2458">
        <v>0.06</v>
      </c>
      <c r="N2458">
        <v>0.06</v>
      </c>
      <c r="P2458" t="s">
        <v>726</v>
      </c>
      <c r="Q2458">
        <v>815</v>
      </c>
      <c r="R2458">
        <v>124</v>
      </c>
      <c r="S2458">
        <v>195</v>
      </c>
      <c r="T2458">
        <v>0.7</v>
      </c>
      <c r="U2458">
        <v>155</v>
      </c>
      <c r="V2458">
        <v>120</v>
      </c>
      <c r="W2458">
        <v>1638</v>
      </c>
      <c r="X2458">
        <v>698</v>
      </c>
      <c r="Y2458">
        <v>607</v>
      </c>
      <c r="Z2458">
        <v>37</v>
      </c>
      <c r="AA2458">
        <v>19</v>
      </c>
      <c r="AB2458" t="s">
        <v>729</v>
      </c>
      <c r="AD2458" s="12">
        <v>0.95833333333333337</v>
      </c>
      <c r="AE2458" s="13">
        <v>44195</v>
      </c>
      <c r="AF2458" s="14">
        <v>44195.958333333336</v>
      </c>
      <c r="AG2458" s="15">
        <v>0.06</v>
      </c>
    </row>
    <row r="2459" spans="1:33" x14ac:dyDescent="0.25">
      <c r="A2459">
        <v>85002</v>
      </c>
      <c r="B2459" s="9">
        <v>0.33333333333333331</v>
      </c>
      <c r="C2459" s="1">
        <v>43756</v>
      </c>
      <c r="D2459" s="2">
        <v>43756.333333333336</v>
      </c>
      <c r="E2459" t="s">
        <v>725</v>
      </c>
      <c r="F2459">
        <v>3.22</v>
      </c>
      <c r="G2459">
        <v>2.88</v>
      </c>
      <c r="H2459">
        <v>0.89439999999999997</v>
      </c>
      <c r="I2459" t="s">
        <v>725</v>
      </c>
      <c r="J2459">
        <v>2.99</v>
      </c>
      <c r="K2459">
        <v>5.05</v>
      </c>
      <c r="L2459">
        <v>0.83</v>
      </c>
      <c r="M2459">
        <v>0.05</v>
      </c>
      <c r="N2459">
        <v>0.05</v>
      </c>
      <c r="O2459" t="s">
        <v>726</v>
      </c>
      <c r="Q2459">
        <v>2212</v>
      </c>
      <c r="R2459">
        <v>109</v>
      </c>
      <c r="S2459">
        <v>179</v>
      </c>
      <c r="T2459">
        <v>0.75</v>
      </c>
      <c r="U2459">
        <v>149</v>
      </c>
      <c r="V2459">
        <v>118</v>
      </c>
      <c r="W2459">
        <v>1487</v>
      </c>
      <c r="X2459">
        <v>671</v>
      </c>
      <c r="Y2459">
        <v>607</v>
      </c>
      <c r="Z2459">
        <v>37</v>
      </c>
      <c r="AA2459">
        <v>19</v>
      </c>
      <c r="AB2459" t="s">
        <v>731</v>
      </c>
      <c r="AD2459" s="12">
        <v>8.3333333333333329E-2</v>
      </c>
      <c r="AE2459" s="13">
        <v>44196</v>
      </c>
      <c r="AF2459" s="14">
        <v>44196.083333333336</v>
      </c>
      <c r="AG2459" s="15">
        <v>0.06</v>
      </c>
    </row>
    <row r="2460" spans="1:33" x14ac:dyDescent="0.25">
      <c r="A2460">
        <v>85003</v>
      </c>
      <c r="B2460" s="9">
        <v>0.45833333333333331</v>
      </c>
      <c r="C2460" s="1">
        <v>43756</v>
      </c>
      <c r="D2460" s="2">
        <v>43756.458333333336</v>
      </c>
      <c r="E2460" t="s">
        <v>725</v>
      </c>
      <c r="F2460">
        <v>3.3</v>
      </c>
      <c r="G2460">
        <v>2.88</v>
      </c>
      <c r="H2460">
        <v>0.87270000000000003</v>
      </c>
      <c r="I2460" t="s">
        <v>725</v>
      </c>
      <c r="J2460">
        <v>2.93</v>
      </c>
      <c r="K2460">
        <v>6.33</v>
      </c>
      <c r="L2460">
        <v>0.81</v>
      </c>
      <c r="M2460">
        <v>0.05</v>
      </c>
      <c r="N2460">
        <v>0.05</v>
      </c>
      <c r="P2460" t="s">
        <v>726</v>
      </c>
      <c r="Q2460">
        <v>2189</v>
      </c>
      <c r="R2460">
        <v>103</v>
      </c>
      <c r="S2460">
        <v>174</v>
      </c>
      <c r="T2460">
        <v>0.75</v>
      </c>
      <c r="U2460">
        <v>144</v>
      </c>
      <c r="V2460">
        <v>116</v>
      </c>
      <c r="W2460">
        <v>1433</v>
      </c>
      <c r="X2460">
        <v>661</v>
      </c>
      <c r="Y2460">
        <v>607</v>
      </c>
      <c r="Z2460">
        <v>37</v>
      </c>
      <c r="AA2460">
        <v>19</v>
      </c>
      <c r="AB2460" t="s">
        <v>731</v>
      </c>
      <c r="AD2460" s="12">
        <v>0.20833333333333334</v>
      </c>
      <c r="AE2460" s="13">
        <v>44196</v>
      </c>
      <c r="AF2460" s="14">
        <v>44196.208333333336</v>
      </c>
      <c r="AG2460" s="15">
        <v>0.06</v>
      </c>
    </row>
    <row r="2461" spans="1:33" x14ac:dyDescent="0.25">
      <c r="A2461">
        <v>85004</v>
      </c>
      <c r="B2461" s="9">
        <v>0.54166666666666663</v>
      </c>
      <c r="C2461" s="1">
        <v>43756</v>
      </c>
      <c r="D2461" s="2">
        <v>43756.541666666664</v>
      </c>
      <c r="E2461" t="s">
        <v>725</v>
      </c>
      <c r="F2461">
        <v>3.25</v>
      </c>
      <c r="G2461">
        <v>2.88</v>
      </c>
      <c r="H2461">
        <v>0.88619999999999999</v>
      </c>
      <c r="I2461" t="s">
        <v>725</v>
      </c>
      <c r="J2461">
        <v>2.95</v>
      </c>
      <c r="K2461">
        <v>6.14</v>
      </c>
      <c r="L2461">
        <v>0.78</v>
      </c>
      <c r="M2461">
        <v>0.05</v>
      </c>
      <c r="N2461">
        <v>0.06</v>
      </c>
      <c r="O2461" t="s">
        <v>726</v>
      </c>
      <c r="Q2461">
        <v>2179</v>
      </c>
      <c r="R2461">
        <v>103</v>
      </c>
      <c r="S2461">
        <v>172</v>
      </c>
      <c r="T2461">
        <v>0.76</v>
      </c>
      <c r="U2461">
        <v>142</v>
      </c>
      <c r="V2461">
        <v>115</v>
      </c>
      <c r="W2461">
        <v>1408</v>
      </c>
      <c r="X2461">
        <v>661</v>
      </c>
      <c r="Y2461">
        <v>607</v>
      </c>
      <c r="Z2461">
        <v>37</v>
      </c>
      <c r="AA2461">
        <v>19</v>
      </c>
      <c r="AB2461" t="s">
        <v>731</v>
      </c>
      <c r="AD2461" s="12">
        <v>0.875</v>
      </c>
      <c r="AE2461" s="13">
        <v>44196</v>
      </c>
      <c r="AF2461" s="14">
        <v>44196.875</v>
      </c>
      <c r="AG2461" s="15">
        <v>0.06</v>
      </c>
    </row>
    <row r="2462" spans="1:33" x14ac:dyDescent="0.25">
      <c r="A2462">
        <v>85005</v>
      </c>
      <c r="B2462" s="9">
        <v>0.66666666666666663</v>
      </c>
      <c r="C2462" s="1">
        <v>43756</v>
      </c>
      <c r="D2462" s="2">
        <v>43756.666666666664</v>
      </c>
      <c r="E2462" t="s">
        <v>725</v>
      </c>
      <c r="F2462">
        <v>3.29</v>
      </c>
      <c r="G2462">
        <v>2.88</v>
      </c>
      <c r="H2462">
        <v>0.87539999999999996</v>
      </c>
      <c r="I2462" t="s">
        <v>725</v>
      </c>
      <c r="J2462">
        <v>2.85</v>
      </c>
      <c r="K2462">
        <v>6</v>
      </c>
      <c r="L2462">
        <v>0.77</v>
      </c>
      <c r="M2462">
        <v>0.06</v>
      </c>
      <c r="N2462">
        <v>0.06</v>
      </c>
      <c r="P2462" t="s">
        <v>726</v>
      </c>
      <c r="Q2462">
        <v>2149</v>
      </c>
      <c r="R2462">
        <v>103</v>
      </c>
      <c r="S2462">
        <v>167</v>
      </c>
      <c r="T2462">
        <v>0.77</v>
      </c>
      <c r="U2462">
        <v>137</v>
      </c>
      <c r="V2462">
        <v>113</v>
      </c>
      <c r="W2462">
        <v>1355</v>
      </c>
      <c r="X2462">
        <v>663</v>
      </c>
      <c r="Y2462">
        <v>607</v>
      </c>
      <c r="Z2462">
        <v>37</v>
      </c>
      <c r="AA2462">
        <v>19</v>
      </c>
      <c r="AB2462" t="s">
        <v>741</v>
      </c>
      <c r="AD2462" s="12">
        <v>0.75</v>
      </c>
      <c r="AE2462" s="13">
        <v>43895</v>
      </c>
      <c r="AF2462" s="14">
        <v>43895.75</v>
      </c>
      <c r="AG2462" s="15">
        <v>0.05</v>
      </c>
    </row>
    <row r="2463" spans="1:33" x14ac:dyDescent="0.25">
      <c r="A2463">
        <v>85006</v>
      </c>
      <c r="B2463" s="9">
        <v>0.79166666666666663</v>
      </c>
      <c r="C2463" s="1">
        <v>43756</v>
      </c>
      <c r="D2463" s="2">
        <v>43756.791666666664</v>
      </c>
      <c r="E2463" t="s">
        <v>725</v>
      </c>
      <c r="F2463">
        <v>3.24</v>
      </c>
      <c r="G2463">
        <v>2.84</v>
      </c>
      <c r="H2463">
        <v>0.87649999999999995</v>
      </c>
      <c r="I2463" t="s">
        <v>725</v>
      </c>
      <c r="J2463">
        <v>3.02</v>
      </c>
      <c r="K2463">
        <v>5.5</v>
      </c>
      <c r="L2463">
        <v>0.81</v>
      </c>
      <c r="M2463">
        <v>0.06</v>
      </c>
      <c r="N2463">
        <v>0.06</v>
      </c>
      <c r="O2463" t="s">
        <v>726</v>
      </c>
      <c r="Q2463">
        <v>2101</v>
      </c>
      <c r="R2463">
        <v>97</v>
      </c>
      <c r="S2463">
        <v>158</v>
      </c>
      <c r="T2463">
        <v>0.72</v>
      </c>
      <c r="U2463">
        <v>132</v>
      </c>
      <c r="V2463">
        <v>111</v>
      </c>
      <c r="W2463">
        <v>1268</v>
      </c>
      <c r="X2463">
        <v>655</v>
      </c>
      <c r="Y2463">
        <v>607</v>
      </c>
      <c r="Z2463">
        <v>37</v>
      </c>
      <c r="AA2463">
        <v>19</v>
      </c>
      <c r="AB2463" t="s">
        <v>741</v>
      </c>
      <c r="AD2463" s="12">
        <v>0.83333333333333337</v>
      </c>
      <c r="AE2463" s="13">
        <v>43895</v>
      </c>
      <c r="AF2463" s="14">
        <v>43895.833333333336</v>
      </c>
      <c r="AG2463" s="15">
        <v>0.05</v>
      </c>
    </row>
    <row r="2464" spans="1:33" x14ac:dyDescent="0.25">
      <c r="A2464">
        <v>85007</v>
      </c>
      <c r="B2464" s="9">
        <v>0.875</v>
      </c>
      <c r="C2464" s="1">
        <v>43756</v>
      </c>
      <c r="D2464" s="2">
        <v>43756.875</v>
      </c>
      <c r="E2464" t="s">
        <v>725</v>
      </c>
      <c r="F2464">
        <v>3.3</v>
      </c>
      <c r="G2464">
        <v>2.79</v>
      </c>
      <c r="H2464">
        <v>0.84550000000000003</v>
      </c>
      <c r="I2464" t="s">
        <v>725</v>
      </c>
      <c r="J2464">
        <v>3.03</v>
      </c>
      <c r="K2464">
        <v>4.47</v>
      </c>
      <c r="L2464">
        <v>0.93</v>
      </c>
      <c r="M2464">
        <v>0.05</v>
      </c>
      <c r="N2464">
        <v>0.05</v>
      </c>
      <c r="P2464" t="s">
        <v>726</v>
      </c>
      <c r="Q2464">
        <v>2063</v>
      </c>
      <c r="R2464">
        <v>203</v>
      </c>
      <c r="S2464">
        <v>149</v>
      </c>
      <c r="T2464">
        <v>0.71</v>
      </c>
      <c r="U2464">
        <v>129</v>
      </c>
      <c r="V2464">
        <v>108</v>
      </c>
      <c r="W2464">
        <v>1171</v>
      </c>
      <c r="X2464">
        <v>640</v>
      </c>
      <c r="Y2464">
        <v>607</v>
      </c>
      <c r="Z2464">
        <v>37</v>
      </c>
      <c r="AA2464">
        <v>19</v>
      </c>
      <c r="AB2464" t="s">
        <v>741</v>
      </c>
      <c r="AD2464" s="12">
        <v>0.95833333333333337</v>
      </c>
      <c r="AE2464" s="13">
        <v>43895</v>
      </c>
      <c r="AF2464" s="14">
        <v>43895.958333333336</v>
      </c>
      <c r="AG2464" s="15">
        <v>0.05</v>
      </c>
    </row>
    <row r="2465" spans="1:33" x14ac:dyDescent="0.25">
      <c r="A2465">
        <v>85008</v>
      </c>
      <c r="B2465" s="9">
        <v>0.95833333333333337</v>
      </c>
      <c r="C2465" s="1">
        <v>43756</v>
      </c>
      <c r="D2465" s="2">
        <v>43756.958333333336</v>
      </c>
      <c r="E2465" t="s">
        <v>725</v>
      </c>
      <c r="F2465">
        <v>3.37</v>
      </c>
      <c r="G2465">
        <v>2.86</v>
      </c>
      <c r="H2465">
        <v>0.84870000000000001</v>
      </c>
      <c r="I2465" t="s">
        <v>725</v>
      </c>
      <c r="J2465">
        <v>3.12</v>
      </c>
      <c r="K2465">
        <v>3.41</v>
      </c>
      <c r="L2465">
        <v>1.1000000000000001</v>
      </c>
      <c r="M2465">
        <v>0.05</v>
      </c>
      <c r="N2465">
        <v>0.05</v>
      </c>
      <c r="O2465" t="s">
        <v>726</v>
      </c>
      <c r="Q2465">
        <v>2036</v>
      </c>
      <c r="R2465">
        <v>194</v>
      </c>
      <c r="S2465">
        <v>258</v>
      </c>
      <c r="T2465">
        <v>0.72</v>
      </c>
      <c r="U2465">
        <v>126</v>
      </c>
      <c r="V2465">
        <v>107</v>
      </c>
      <c r="W2465">
        <v>1034</v>
      </c>
      <c r="X2465">
        <v>619</v>
      </c>
      <c r="Y2465">
        <v>607</v>
      </c>
      <c r="Z2465">
        <v>37</v>
      </c>
      <c r="AA2465">
        <v>19</v>
      </c>
      <c r="AB2465" t="s">
        <v>729</v>
      </c>
      <c r="AD2465" s="12">
        <v>8.3333333333333329E-2</v>
      </c>
      <c r="AE2465" s="13">
        <v>43896</v>
      </c>
      <c r="AF2465" s="14">
        <v>43896.083333333336</v>
      </c>
      <c r="AG2465" s="15">
        <v>0.05</v>
      </c>
    </row>
    <row r="2466" spans="1:33" x14ac:dyDescent="0.25">
      <c r="A2466">
        <v>85009</v>
      </c>
      <c r="B2466" s="9">
        <v>8.3333333333333329E-2</v>
      </c>
      <c r="C2466" s="1">
        <v>43757</v>
      </c>
      <c r="D2466" s="2">
        <v>43757.083333333336</v>
      </c>
      <c r="E2466" t="s">
        <v>725</v>
      </c>
      <c r="F2466">
        <v>3.22</v>
      </c>
      <c r="G2466">
        <v>2.88</v>
      </c>
      <c r="H2466">
        <v>0.89439999999999997</v>
      </c>
      <c r="I2466" t="s">
        <v>725</v>
      </c>
      <c r="J2466">
        <v>2.94</v>
      </c>
      <c r="K2466">
        <v>3.55</v>
      </c>
      <c r="L2466">
        <v>0.78</v>
      </c>
      <c r="M2466">
        <v>0.05</v>
      </c>
      <c r="N2466">
        <v>0.05</v>
      </c>
      <c r="P2466" t="s">
        <v>726</v>
      </c>
      <c r="Q2466">
        <v>1994</v>
      </c>
      <c r="R2466">
        <v>183</v>
      </c>
      <c r="S2466">
        <v>248</v>
      </c>
      <c r="T2466">
        <v>0.72</v>
      </c>
      <c r="U2466">
        <v>122</v>
      </c>
      <c r="V2466">
        <v>103</v>
      </c>
      <c r="W2466">
        <v>937</v>
      </c>
      <c r="X2466">
        <v>604</v>
      </c>
      <c r="Y2466">
        <v>607</v>
      </c>
      <c r="Z2466">
        <v>39</v>
      </c>
      <c r="AA2466">
        <v>19</v>
      </c>
      <c r="AB2466" t="s">
        <v>729</v>
      </c>
      <c r="AD2466" s="12">
        <v>0.20833333333333334</v>
      </c>
      <c r="AE2466" s="13">
        <v>43896</v>
      </c>
      <c r="AF2466" s="14">
        <v>43896.208333333336</v>
      </c>
      <c r="AG2466" s="15">
        <v>0.05</v>
      </c>
    </row>
    <row r="2467" spans="1:33" x14ac:dyDescent="0.25">
      <c r="A2467">
        <v>85010</v>
      </c>
      <c r="B2467" s="9">
        <v>0.20833333333333334</v>
      </c>
      <c r="C2467" s="1">
        <v>43757</v>
      </c>
      <c r="D2467" s="2">
        <v>43757.208333333336</v>
      </c>
      <c r="E2467" t="s">
        <v>725</v>
      </c>
      <c r="F2467">
        <v>3.24</v>
      </c>
      <c r="G2467">
        <v>2.78</v>
      </c>
      <c r="H2467">
        <v>0.85799999999999998</v>
      </c>
      <c r="I2467" t="s">
        <v>725</v>
      </c>
      <c r="J2467">
        <v>2.86</v>
      </c>
      <c r="K2467">
        <v>2.71</v>
      </c>
      <c r="L2467">
        <v>0.72</v>
      </c>
      <c r="M2467">
        <v>0.05</v>
      </c>
      <c r="N2467">
        <v>0.05</v>
      </c>
      <c r="O2467" t="s">
        <v>726</v>
      </c>
      <c r="Q2467">
        <v>1955</v>
      </c>
      <c r="R2467">
        <v>173</v>
      </c>
      <c r="S2467">
        <v>232</v>
      </c>
      <c r="T2467">
        <v>0.74</v>
      </c>
      <c r="U2467">
        <v>116</v>
      </c>
      <c r="V2467">
        <v>100</v>
      </c>
      <c r="W2467">
        <v>784</v>
      </c>
      <c r="X2467">
        <v>586</v>
      </c>
      <c r="Y2467">
        <v>607</v>
      </c>
      <c r="Z2467">
        <v>39</v>
      </c>
      <c r="AA2467">
        <v>19</v>
      </c>
      <c r="AB2467" t="s">
        <v>729</v>
      </c>
      <c r="AD2467" s="12">
        <v>0.33333333333333331</v>
      </c>
      <c r="AE2467" s="13">
        <v>43896</v>
      </c>
      <c r="AF2467" s="14">
        <v>43896.333333333336</v>
      </c>
      <c r="AG2467" s="15">
        <v>0.05</v>
      </c>
    </row>
    <row r="2468" spans="1:33" x14ac:dyDescent="0.25">
      <c r="A2468">
        <v>85011</v>
      </c>
      <c r="B2468" s="9">
        <v>0.33333333333333331</v>
      </c>
      <c r="C2468" s="1">
        <v>43757</v>
      </c>
      <c r="D2468" s="2">
        <v>43757.333333333336</v>
      </c>
      <c r="E2468" t="s">
        <v>725</v>
      </c>
      <c r="F2468">
        <v>3.26</v>
      </c>
      <c r="G2468">
        <v>2.86</v>
      </c>
      <c r="H2468">
        <v>0.87729999999999997</v>
      </c>
      <c r="I2468" t="s">
        <v>725</v>
      </c>
      <c r="J2468">
        <v>3.01</v>
      </c>
      <c r="K2468">
        <v>2.16</v>
      </c>
      <c r="L2468">
        <v>0.8</v>
      </c>
      <c r="M2468">
        <v>0.05</v>
      </c>
      <c r="N2468">
        <v>0.05</v>
      </c>
      <c r="P2468" t="s">
        <v>726</v>
      </c>
      <c r="Q2468">
        <v>1923</v>
      </c>
      <c r="R2468">
        <v>164</v>
      </c>
      <c r="S2468">
        <v>222</v>
      </c>
      <c r="T2468">
        <v>0.76</v>
      </c>
      <c r="U2468">
        <v>111</v>
      </c>
      <c r="V2468">
        <v>98</v>
      </c>
      <c r="W2468">
        <v>2289</v>
      </c>
      <c r="X2468">
        <v>572</v>
      </c>
      <c r="Y2468">
        <v>607</v>
      </c>
      <c r="Z2468">
        <v>37</v>
      </c>
      <c r="AA2468">
        <v>19</v>
      </c>
      <c r="AB2468" t="s">
        <v>741</v>
      </c>
      <c r="AD2468" s="12">
        <v>0.45833333333333331</v>
      </c>
      <c r="AE2468" s="13">
        <v>43896</v>
      </c>
      <c r="AF2468" s="14">
        <v>43896.458333333336</v>
      </c>
      <c r="AG2468" s="15">
        <v>0.05</v>
      </c>
    </row>
    <row r="2469" spans="1:33" x14ac:dyDescent="0.25">
      <c r="A2469">
        <v>85012</v>
      </c>
      <c r="B2469" s="9">
        <v>0.45833333333333331</v>
      </c>
      <c r="C2469" s="1">
        <v>43757</v>
      </c>
      <c r="D2469" s="2">
        <v>43757.458333333336</v>
      </c>
      <c r="E2469" t="s">
        <v>725</v>
      </c>
      <c r="F2469">
        <v>3.22</v>
      </c>
      <c r="G2469">
        <v>2.86</v>
      </c>
      <c r="H2469">
        <v>0.88819999999999999</v>
      </c>
      <c r="I2469" t="s">
        <v>725</v>
      </c>
      <c r="J2469">
        <v>2.93</v>
      </c>
      <c r="K2469">
        <v>1.73</v>
      </c>
      <c r="L2469">
        <v>0.69</v>
      </c>
      <c r="M2469">
        <v>0.06</v>
      </c>
      <c r="N2469">
        <v>0.06</v>
      </c>
      <c r="O2469" t="s">
        <v>726</v>
      </c>
      <c r="Q2469">
        <v>1909</v>
      </c>
      <c r="R2469">
        <v>159</v>
      </c>
      <c r="S2469">
        <v>215</v>
      </c>
      <c r="T2469">
        <v>0.78</v>
      </c>
      <c r="U2469">
        <v>106</v>
      </c>
      <c r="V2469">
        <v>96</v>
      </c>
      <c r="W2469">
        <v>2218</v>
      </c>
      <c r="X2469">
        <v>560</v>
      </c>
      <c r="Y2469">
        <v>607</v>
      </c>
      <c r="Z2469">
        <v>37</v>
      </c>
      <c r="AA2469">
        <v>19</v>
      </c>
      <c r="AB2469" t="s">
        <v>741</v>
      </c>
      <c r="AD2469" s="12">
        <v>0.54166666666666663</v>
      </c>
      <c r="AE2469" s="13">
        <v>43896</v>
      </c>
      <c r="AF2469" s="14">
        <v>43896.541666666664</v>
      </c>
      <c r="AG2469" s="15">
        <v>0.05</v>
      </c>
    </row>
    <row r="2470" spans="1:33" x14ac:dyDescent="0.25">
      <c r="A2470">
        <v>85013</v>
      </c>
      <c r="B2470" s="9">
        <v>0.58333333333333337</v>
      </c>
      <c r="C2470" s="1">
        <v>43757</v>
      </c>
      <c r="D2470" s="2">
        <v>43757.583333333336</v>
      </c>
      <c r="E2470" t="s">
        <v>725</v>
      </c>
      <c r="F2470">
        <v>3.02</v>
      </c>
      <c r="G2470">
        <v>2.86</v>
      </c>
      <c r="H2470">
        <v>0.94699999999999995</v>
      </c>
      <c r="I2470" t="s">
        <v>725</v>
      </c>
      <c r="J2470">
        <v>2.84</v>
      </c>
      <c r="K2470">
        <v>3.92</v>
      </c>
      <c r="L2470">
        <v>0.66</v>
      </c>
      <c r="M2470">
        <v>0.06</v>
      </c>
      <c r="N2470">
        <v>0.06</v>
      </c>
      <c r="P2470" t="s">
        <v>726</v>
      </c>
      <c r="Q2470">
        <v>1878</v>
      </c>
      <c r="R2470">
        <v>159</v>
      </c>
      <c r="S2470">
        <v>208</v>
      </c>
      <c r="T2470">
        <v>0.76</v>
      </c>
      <c r="U2470">
        <v>101</v>
      </c>
      <c r="V2470">
        <v>94</v>
      </c>
      <c r="W2470">
        <v>2148</v>
      </c>
      <c r="X2470">
        <v>560</v>
      </c>
      <c r="Y2470">
        <v>607</v>
      </c>
      <c r="Z2470">
        <v>37</v>
      </c>
      <c r="AA2470">
        <v>19</v>
      </c>
      <c r="AB2470" t="s">
        <v>741</v>
      </c>
      <c r="AD2470" s="12">
        <v>0.625</v>
      </c>
      <c r="AE2470" s="13">
        <v>43896</v>
      </c>
      <c r="AF2470" s="14">
        <v>43896.625</v>
      </c>
      <c r="AG2470" s="15">
        <v>0.05</v>
      </c>
    </row>
    <row r="2471" spans="1:33" x14ac:dyDescent="0.25">
      <c r="A2471">
        <v>85014</v>
      </c>
      <c r="B2471" s="9">
        <v>0.70833333333333337</v>
      </c>
      <c r="C2471" s="1">
        <v>43757</v>
      </c>
      <c r="D2471" s="2">
        <v>43757.708333333336</v>
      </c>
      <c r="E2471" t="s">
        <v>725</v>
      </c>
      <c r="F2471">
        <v>3.19</v>
      </c>
      <c r="G2471">
        <v>2.65</v>
      </c>
      <c r="H2471">
        <v>0.83069999999999999</v>
      </c>
      <c r="I2471" t="s">
        <v>725</v>
      </c>
      <c r="J2471">
        <v>2.96</v>
      </c>
      <c r="K2471">
        <v>1.94</v>
      </c>
      <c r="L2471">
        <v>0.62</v>
      </c>
      <c r="M2471">
        <v>0.06</v>
      </c>
      <c r="N2471">
        <v>0.06</v>
      </c>
      <c r="O2471" t="s">
        <v>726</v>
      </c>
      <c r="Q2471">
        <v>1841</v>
      </c>
      <c r="R2471">
        <v>145</v>
      </c>
      <c r="S2471">
        <v>198</v>
      </c>
      <c r="T2471">
        <v>0.75</v>
      </c>
      <c r="U2471">
        <v>96</v>
      </c>
      <c r="V2471">
        <v>91</v>
      </c>
      <c r="W2471">
        <v>2050</v>
      </c>
      <c r="X2471">
        <v>540</v>
      </c>
      <c r="Y2471">
        <v>607</v>
      </c>
      <c r="Z2471">
        <v>37</v>
      </c>
      <c r="AA2471">
        <v>19</v>
      </c>
      <c r="AB2471" t="s">
        <v>741</v>
      </c>
      <c r="AD2471" s="12">
        <v>0.70833333333333337</v>
      </c>
      <c r="AE2471" s="13">
        <v>43896</v>
      </c>
      <c r="AF2471" s="14">
        <v>43896.708333333336</v>
      </c>
      <c r="AG2471" s="15">
        <v>0.05</v>
      </c>
    </row>
    <row r="2472" spans="1:33" x14ac:dyDescent="0.25">
      <c r="A2472">
        <v>85015</v>
      </c>
      <c r="B2472" s="9">
        <v>0.83333333333333337</v>
      </c>
      <c r="C2472" s="1">
        <v>43757</v>
      </c>
      <c r="D2472" s="2">
        <v>43757.833333333336</v>
      </c>
      <c r="E2472" t="s">
        <v>725</v>
      </c>
      <c r="F2472">
        <v>3.2</v>
      </c>
      <c r="G2472">
        <v>2.88</v>
      </c>
      <c r="H2472">
        <v>0.9</v>
      </c>
      <c r="I2472" t="s">
        <v>725</v>
      </c>
      <c r="J2472">
        <v>2.94</v>
      </c>
      <c r="K2472">
        <v>1.55</v>
      </c>
      <c r="L2472">
        <v>0.61</v>
      </c>
      <c r="M2472">
        <v>0.06</v>
      </c>
      <c r="N2472">
        <v>0.06</v>
      </c>
      <c r="P2472" t="s">
        <v>726</v>
      </c>
      <c r="Q2472">
        <v>1809</v>
      </c>
      <c r="R2472">
        <v>132</v>
      </c>
      <c r="S2472">
        <v>186</v>
      </c>
      <c r="T2472">
        <v>0.75</v>
      </c>
      <c r="U2472">
        <v>297</v>
      </c>
      <c r="V2472">
        <v>148</v>
      </c>
      <c r="W2472">
        <v>1939</v>
      </c>
      <c r="X2472">
        <v>515</v>
      </c>
      <c r="Y2472">
        <v>607</v>
      </c>
      <c r="Z2472">
        <v>37</v>
      </c>
      <c r="AA2472">
        <v>19</v>
      </c>
      <c r="AB2472" t="s">
        <v>729</v>
      </c>
      <c r="AD2472" s="12">
        <v>0.45833333333333331</v>
      </c>
      <c r="AE2472" s="13">
        <v>43898</v>
      </c>
      <c r="AF2472" s="14">
        <v>43898.458333333336</v>
      </c>
      <c r="AG2472" s="15">
        <v>0.05</v>
      </c>
    </row>
    <row r="2473" spans="1:33" x14ac:dyDescent="0.25">
      <c r="A2473">
        <v>85016</v>
      </c>
      <c r="B2473" s="9">
        <v>0.95833333333333337</v>
      </c>
      <c r="C2473" s="1">
        <v>43757</v>
      </c>
      <c r="D2473" s="2">
        <v>43757.958333333336</v>
      </c>
      <c r="E2473" t="s">
        <v>725</v>
      </c>
      <c r="F2473">
        <v>3.15</v>
      </c>
      <c r="G2473">
        <v>2.95</v>
      </c>
      <c r="H2473">
        <v>0.9365</v>
      </c>
      <c r="I2473" t="s">
        <v>725</v>
      </c>
      <c r="J2473">
        <v>2.81</v>
      </c>
      <c r="K2473">
        <v>1.82</v>
      </c>
      <c r="L2473">
        <v>0.59</v>
      </c>
      <c r="M2473">
        <v>0.06</v>
      </c>
      <c r="N2473">
        <v>0.06</v>
      </c>
      <c r="O2473" t="s">
        <v>726</v>
      </c>
      <c r="Q2473">
        <v>1776</v>
      </c>
      <c r="R2473">
        <v>121</v>
      </c>
      <c r="S2473">
        <v>175</v>
      </c>
      <c r="T2473">
        <v>0.74</v>
      </c>
      <c r="U2473">
        <v>292</v>
      </c>
      <c r="V2473">
        <v>145</v>
      </c>
      <c r="W2473">
        <v>1823</v>
      </c>
      <c r="X2473">
        <v>496</v>
      </c>
      <c r="Y2473">
        <v>607</v>
      </c>
      <c r="Z2473">
        <v>37</v>
      </c>
      <c r="AA2473">
        <v>19</v>
      </c>
      <c r="AB2473" t="s">
        <v>729</v>
      </c>
      <c r="AD2473" s="12">
        <v>0.33333333333333331</v>
      </c>
      <c r="AE2473" s="13">
        <v>43910</v>
      </c>
      <c r="AF2473" s="14">
        <v>43910.333333333336</v>
      </c>
      <c r="AG2473" s="15">
        <v>0.05</v>
      </c>
    </row>
    <row r="2474" spans="1:33" x14ac:dyDescent="0.25">
      <c r="A2474">
        <v>85017</v>
      </c>
      <c r="B2474" s="9">
        <v>8.3333333333333329E-2</v>
      </c>
      <c r="C2474" s="1">
        <v>43758</v>
      </c>
      <c r="D2474" s="2">
        <v>43758.083333333336</v>
      </c>
      <c r="E2474" t="s">
        <v>725</v>
      </c>
      <c r="F2474">
        <v>3.17</v>
      </c>
      <c r="G2474">
        <v>2.95</v>
      </c>
      <c r="H2474">
        <v>0.93059999999999998</v>
      </c>
      <c r="I2474" t="s">
        <v>725</v>
      </c>
      <c r="J2474">
        <v>2.82</v>
      </c>
      <c r="K2474">
        <v>1.58</v>
      </c>
      <c r="L2474">
        <v>0.56999999999999995</v>
      </c>
      <c r="M2474">
        <v>0.05</v>
      </c>
      <c r="N2474">
        <v>0.06</v>
      </c>
      <c r="P2474" t="s">
        <v>726</v>
      </c>
      <c r="Q2474">
        <v>1747</v>
      </c>
      <c r="R2474">
        <v>120</v>
      </c>
      <c r="S2474">
        <v>169</v>
      </c>
      <c r="T2474">
        <v>0.74</v>
      </c>
      <c r="U2474">
        <v>288</v>
      </c>
      <c r="V2474">
        <v>142</v>
      </c>
      <c r="W2474">
        <v>1763</v>
      </c>
      <c r="X2474">
        <v>495</v>
      </c>
      <c r="Y2474">
        <v>607</v>
      </c>
      <c r="Z2474">
        <v>37</v>
      </c>
      <c r="AA2474">
        <v>19</v>
      </c>
      <c r="AB2474" t="s">
        <v>729</v>
      </c>
      <c r="AD2474" s="12">
        <v>0.45833333333333331</v>
      </c>
      <c r="AE2474" s="13">
        <v>43938</v>
      </c>
      <c r="AF2474" s="14">
        <v>43938.458333333336</v>
      </c>
      <c r="AG2474" s="15">
        <v>0.05</v>
      </c>
    </row>
    <row r="2475" spans="1:33" x14ac:dyDescent="0.25">
      <c r="A2475">
        <v>85018</v>
      </c>
      <c r="B2475" s="9">
        <v>0.20833333333333334</v>
      </c>
      <c r="C2475" s="1">
        <v>43758</v>
      </c>
      <c r="D2475" s="2">
        <v>43758.208333333336</v>
      </c>
      <c r="E2475" t="s">
        <v>725</v>
      </c>
      <c r="F2475">
        <v>3.22</v>
      </c>
      <c r="G2475">
        <v>2.83</v>
      </c>
      <c r="H2475">
        <v>0.87890000000000001</v>
      </c>
      <c r="I2475" t="s">
        <v>725</v>
      </c>
      <c r="J2475">
        <v>2.81</v>
      </c>
      <c r="K2475">
        <v>1.45</v>
      </c>
      <c r="L2475">
        <v>0.56000000000000005</v>
      </c>
      <c r="M2475">
        <v>0.05</v>
      </c>
      <c r="N2475">
        <v>0.05</v>
      </c>
      <c r="O2475" t="s">
        <v>726</v>
      </c>
      <c r="Q2475">
        <v>1705</v>
      </c>
      <c r="R2475">
        <v>113</v>
      </c>
      <c r="S2475">
        <v>153</v>
      </c>
      <c r="T2475">
        <v>0.75</v>
      </c>
      <c r="U2475">
        <v>281</v>
      </c>
      <c r="V2475">
        <v>137</v>
      </c>
      <c r="W2475">
        <v>1605</v>
      </c>
      <c r="X2475">
        <v>484</v>
      </c>
      <c r="Y2475">
        <v>607</v>
      </c>
      <c r="Z2475">
        <v>37</v>
      </c>
      <c r="AA2475">
        <v>19</v>
      </c>
      <c r="AB2475" t="s">
        <v>729</v>
      </c>
      <c r="AD2475" s="12">
        <v>0.95833333333333337</v>
      </c>
      <c r="AE2475" s="13">
        <v>43939</v>
      </c>
      <c r="AF2475" s="14">
        <v>43939.958333333336</v>
      </c>
      <c r="AG2475" s="15">
        <v>0.05</v>
      </c>
    </row>
    <row r="2476" spans="1:33" x14ac:dyDescent="0.25">
      <c r="A2476">
        <v>85019</v>
      </c>
      <c r="B2476" s="9">
        <v>0.33333333333333331</v>
      </c>
      <c r="C2476" s="1">
        <v>43758</v>
      </c>
      <c r="D2476" s="2">
        <v>43758.333333333336</v>
      </c>
      <c r="E2476" t="s">
        <v>725</v>
      </c>
      <c r="F2476">
        <v>3.1</v>
      </c>
      <c r="G2476">
        <v>2.64</v>
      </c>
      <c r="H2476">
        <v>0.85160000000000002</v>
      </c>
      <c r="I2476" t="s">
        <v>725</v>
      </c>
      <c r="J2476">
        <v>2.87</v>
      </c>
      <c r="K2476">
        <v>1.07</v>
      </c>
      <c r="L2476">
        <v>0.49</v>
      </c>
      <c r="M2476">
        <v>0.05</v>
      </c>
      <c r="N2476">
        <v>0.05</v>
      </c>
      <c r="P2476" t="s">
        <v>726</v>
      </c>
      <c r="Q2476">
        <v>1680</v>
      </c>
      <c r="R2476">
        <v>107</v>
      </c>
      <c r="S2476">
        <v>146</v>
      </c>
      <c r="T2476">
        <v>0.74</v>
      </c>
      <c r="U2476">
        <v>277</v>
      </c>
      <c r="V2476">
        <v>135</v>
      </c>
      <c r="W2476">
        <v>1537</v>
      </c>
      <c r="X2476">
        <v>477</v>
      </c>
      <c r="Y2476">
        <v>607</v>
      </c>
      <c r="Z2476">
        <v>37</v>
      </c>
      <c r="AA2476">
        <v>19</v>
      </c>
      <c r="AB2476" t="s">
        <v>741</v>
      </c>
      <c r="AD2476" s="12">
        <v>0.83333333333333337</v>
      </c>
      <c r="AE2476" s="13">
        <v>43940</v>
      </c>
      <c r="AF2476" s="14">
        <v>43940.833333333336</v>
      </c>
      <c r="AG2476" s="15">
        <v>0.05</v>
      </c>
    </row>
    <row r="2477" spans="1:33" x14ac:dyDescent="0.25">
      <c r="A2477">
        <v>85020</v>
      </c>
      <c r="B2477" s="9">
        <v>0.45833333333333331</v>
      </c>
      <c r="C2477" s="1">
        <v>43758</v>
      </c>
      <c r="D2477" s="2">
        <v>43758.458333333336</v>
      </c>
      <c r="E2477" t="s">
        <v>725</v>
      </c>
      <c r="F2477">
        <v>3.15</v>
      </c>
      <c r="G2477">
        <v>2.76</v>
      </c>
      <c r="H2477">
        <v>0.87619999999999998</v>
      </c>
      <c r="I2477" t="s">
        <v>725</v>
      </c>
      <c r="J2477">
        <v>2.86</v>
      </c>
      <c r="K2477">
        <v>1.38</v>
      </c>
      <c r="L2477">
        <v>0.44</v>
      </c>
      <c r="M2477">
        <v>0.05</v>
      </c>
      <c r="N2477">
        <v>0.06</v>
      </c>
      <c r="O2477" t="s">
        <v>726</v>
      </c>
      <c r="Q2477">
        <v>1650</v>
      </c>
      <c r="R2477">
        <v>94</v>
      </c>
      <c r="S2477">
        <v>135</v>
      </c>
      <c r="T2477">
        <v>0.74</v>
      </c>
      <c r="U2477">
        <v>272</v>
      </c>
      <c r="V2477">
        <v>131</v>
      </c>
      <c r="W2477">
        <v>1430</v>
      </c>
      <c r="X2477">
        <v>457</v>
      </c>
      <c r="Y2477">
        <v>607</v>
      </c>
      <c r="Z2477">
        <v>37</v>
      </c>
      <c r="AA2477">
        <v>19</v>
      </c>
      <c r="AB2477" t="s">
        <v>741</v>
      </c>
      <c r="AD2477" s="12">
        <v>0.45833333333333331</v>
      </c>
      <c r="AE2477" s="13">
        <v>43941</v>
      </c>
      <c r="AF2477" s="14">
        <v>43941.458333333336</v>
      </c>
      <c r="AG2477" s="15">
        <v>0.05</v>
      </c>
    </row>
    <row r="2478" spans="1:33" x14ac:dyDescent="0.25">
      <c r="A2478">
        <v>85021</v>
      </c>
      <c r="B2478" s="9">
        <v>0.58333333333333337</v>
      </c>
      <c r="C2478" s="1">
        <v>43758</v>
      </c>
      <c r="D2478" s="2">
        <v>43758.583333333336</v>
      </c>
      <c r="E2478" t="s">
        <v>725</v>
      </c>
      <c r="F2478">
        <v>3.22</v>
      </c>
      <c r="G2478">
        <v>2.76</v>
      </c>
      <c r="H2478">
        <v>0.85709999999999997</v>
      </c>
      <c r="I2478" t="s">
        <v>725</v>
      </c>
      <c r="J2478">
        <v>2.81</v>
      </c>
      <c r="K2478">
        <v>1.31</v>
      </c>
      <c r="L2478">
        <v>0.43</v>
      </c>
      <c r="M2478">
        <v>0.05</v>
      </c>
      <c r="N2478">
        <v>0.05</v>
      </c>
      <c r="P2478" t="s">
        <v>726</v>
      </c>
      <c r="Q2478">
        <v>1621</v>
      </c>
      <c r="R2478">
        <v>90</v>
      </c>
      <c r="S2478">
        <v>124</v>
      </c>
      <c r="T2478">
        <v>0.73</v>
      </c>
      <c r="U2478">
        <v>268</v>
      </c>
      <c r="V2478">
        <v>128</v>
      </c>
      <c r="W2478">
        <v>1336</v>
      </c>
      <c r="X2478">
        <v>450</v>
      </c>
      <c r="Y2478">
        <v>607</v>
      </c>
      <c r="Z2478">
        <v>37</v>
      </c>
      <c r="AA2478">
        <v>19</v>
      </c>
      <c r="AB2478" t="s">
        <v>741</v>
      </c>
      <c r="AD2478" s="12">
        <v>0.54166666666666663</v>
      </c>
      <c r="AE2478" s="13">
        <v>43941</v>
      </c>
      <c r="AF2478" s="14">
        <v>43941.541666666664</v>
      </c>
      <c r="AG2478" s="15">
        <v>0.05</v>
      </c>
    </row>
    <row r="2479" spans="1:33" x14ac:dyDescent="0.25">
      <c r="A2479">
        <v>85022</v>
      </c>
      <c r="B2479" s="9">
        <v>0.70833333333333337</v>
      </c>
      <c r="C2479" s="1">
        <v>43758</v>
      </c>
      <c r="D2479" s="2">
        <v>43758.708333333336</v>
      </c>
      <c r="E2479" t="s">
        <v>725</v>
      </c>
      <c r="F2479">
        <v>3.19</v>
      </c>
      <c r="G2479">
        <v>2.78</v>
      </c>
      <c r="H2479">
        <v>0.87150000000000005</v>
      </c>
      <c r="I2479" t="s">
        <v>725</v>
      </c>
      <c r="J2479">
        <v>2.92</v>
      </c>
      <c r="K2479">
        <v>1.37</v>
      </c>
      <c r="L2479">
        <v>0.44</v>
      </c>
      <c r="M2479">
        <v>0.05</v>
      </c>
      <c r="N2479">
        <v>0.06</v>
      </c>
      <c r="O2479" t="s">
        <v>726</v>
      </c>
      <c r="Q2479">
        <v>1593</v>
      </c>
      <c r="R2479">
        <v>87</v>
      </c>
      <c r="S2479">
        <v>116</v>
      </c>
      <c r="T2479">
        <v>0.73</v>
      </c>
      <c r="U2479">
        <v>263</v>
      </c>
      <c r="V2479">
        <v>126</v>
      </c>
      <c r="W2479">
        <v>1238</v>
      </c>
      <c r="X2479">
        <v>446</v>
      </c>
      <c r="Y2479">
        <v>607</v>
      </c>
      <c r="Z2479">
        <v>37</v>
      </c>
      <c r="AA2479">
        <v>19</v>
      </c>
      <c r="AB2479" t="s">
        <v>741</v>
      </c>
      <c r="AD2479" s="12">
        <v>0.79166666666666663</v>
      </c>
      <c r="AE2479" s="13">
        <v>43941</v>
      </c>
      <c r="AF2479" s="14">
        <v>43941.791666666664</v>
      </c>
      <c r="AG2479" s="15">
        <v>0.05</v>
      </c>
    </row>
    <row r="2480" spans="1:33" x14ac:dyDescent="0.25">
      <c r="A2480">
        <v>85023</v>
      </c>
      <c r="B2480" s="9">
        <v>0.83333333333333337</v>
      </c>
      <c r="C2480" s="1">
        <v>43758</v>
      </c>
      <c r="D2480" s="2">
        <v>43758.833333333336</v>
      </c>
      <c r="E2480" t="s">
        <v>725</v>
      </c>
      <c r="F2480">
        <v>3.3</v>
      </c>
      <c r="G2480">
        <v>2.83</v>
      </c>
      <c r="H2480">
        <v>0.85760000000000003</v>
      </c>
      <c r="I2480" t="s">
        <v>725</v>
      </c>
      <c r="J2480">
        <v>2.95</v>
      </c>
      <c r="K2480">
        <v>1.46</v>
      </c>
      <c r="L2480">
        <v>0.4</v>
      </c>
      <c r="M2480">
        <v>0.05</v>
      </c>
      <c r="N2480">
        <v>0.06</v>
      </c>
      <c r="P2480" t="s">
        <v>726</v>
      </c>
      <c r="Q2480">
        <v>1565</v>
      </c>
      <c r="R2480">
        <v>192</v>
      </c>
      <c r="S2480">
        <v>106</v>
      </c>
      <c r="T2480">
        <v>0.74</v>
      </c>
      <c r="U2480">
        <v>259</v>
      </c>
      <c r="V2480">
        <v>123</v>
      </c>
      <c r="W2480">
        <v>1142</v>
      </c>
      <c r="X2480">
        <v>426</v>
      </c>
      <c r="Y2480">
        <v>607</v>
      </c>
      <c r="Z2480">
        <v>37</v>
      </c>
      <c r="AA2480">
        <v>19</v>
      </c>
      <c r="AB2480" t="s">
        <v>729</v>
      </c>
      <c r="AD2480" s="12">
        <v>0.95833333333333337</v>
      </c>
      <c r="AE2480" s="13">
        <v>43941</v>
      </c>
      <c r="AF2480" s="14">
        <v>43941.958333333336</v>
      </c>
      <c r="AG2480" s="15">
        <v>0.05</v>
      </c>
    </row>
    <row r="2481" spans="1:33" x14ac:dyDescent="0.25">
      <c r="A2481">
        <v>85024</v>
      </c>
      <c r="B2481" s="9">
        <v>0.95833333333333337</v>
      </c>
      <c r="C2481" s="1">
        <v>43758</v>
      </c>
      <c r="D2481" s="2">
        <v>43758.958333333336</v>
      </c>
      <c r="E2481" t="s">
        <v>725</v>
      </c>
      <c r="F2481">
        <v>3.24</v>
      </c>
      <c r="G2481">
        <v>2.78</v>
      </c>
      <c r="H2481">
        <v>0.85799999999999998</v>
      </c>
      <c r="I2481" t="s">
        <v>725</v>
      </c>
      <c r="J2481">
        <v>2.83</v>
      </c>
      <c r="K2481">
        <v>1.5</v>
      </c>
      <c r="L2481">
        <v>0.42</v>
      </c>
      <c r="M2481">
        <v>0.06</v>
      </c>
      <c r="N2481">
        <v>0.06</v>
      </c>
      <c r="O2481" t="s">
        <v>726</v>
      </c>
      <c r="Q2481">
        <v>1533</v>
      </c>
      <c r="R2481">
        <v>181</v>
      </c>
      <c r="S2481">
        <v>263</v>
      </c>
      <c r="T2481">
        <v>0.74</v>
      </c>
      <c r="U2481">
        <v>254</v>
      </c>
      <c r="V2481">
        <v>120</v>
      </c>
      <c r="W2481">
        <v>2366</v>
      </c>
      <c r="X2481">
        <v>405</v>
      </c>
      <c r="Y2481">
        <v>607</v>
      </c>
      <c r="Z2481">
        <v>37</v>
      </c>
      <c r="AA2481">
        <v>19</v>
      </c>
      <c r="AB2481" t="s">
        <v>729</v>
      </c>
      <c r="AD2481" s="12">
        <v>8.3333333333333329E-2</v>
      </c>
      <c r="AE2481" s="13">
        <v>43942</v>
      </c>
      <c r="AF2481" s="14">
        <v>43942.083333333336</v>
      </c>
      <c r="AG2481" s="15">
        <v>0.05</v>
      </c>
    </row>
    <row r="2482" spans="1:33" x14ac:dyDescent="0.25">
      <c r="A2482">
        <v>85025</v>
      </c>
      <c r="B2482" s="9">
        <v>8.3333333333333329E-2</v>
      </c>
      <c r="C2482" s="1">
        <v>43759</v>
      </c>
      <c r="D2482" s="2">
        <v>43759.083333333336</v>
      </c>
      <c r="E2482" t="s">
        <v>725</v>
      </c>
      <c r="F2482">
        <v>3.17</v>
      </c>
      <c r="G2482">
        <v>2.72</v>
      </c>
      <c r="H2482">
        <v>0.85799999999999998</v>
      </c>
      <c r="I2482" t="s">
        <v>725</v>
      </c>
      <c r="J2482">
        <v>2.85</v>
      </c>
      <c r="K2482">
        <v>1.23</v>
      </c>
      <c r="L2482">
        <v>0.47</v>
      </c>
      <c r="M2482">
        <v>0.06</v>
      </c>
      <c r="N2482">
        <v>0.06</v>
      </c>
      <c r="P2482" t="s">
        <v>726</v>
      </c>
      <c r="Q2482">
        <v>1505</v>
      </c>
      <c r="R2482">
        <v>174</v>
      </c>
      <c r="S2482">
        <v>257</v>
      </c>
      <c r="T2482">
        <v>0.73</v>
      </c>
      <c r="U2482">
        <v>249</v>
      </c>
      <c r="V2482">
        <v>117</v>
      </c>
      <c r="W2482">
        <v>2304</v>
      </c>
      <c r="X2482">
        <v>395</v>
      </c>
      <c r="Y2482">
        <v>607</v>
      </c>
      <c r="Z2482">
        <v>37</v>
      </c>
      <c r="AA2482">
        <v>19</v>
      </c>
      <c r="AB2482" t="s">
        <v>729</v>
      </c>
      <c r="AD2482" s="12">
        <v>0.95833333333333337</v>
      </c>
      <c r="AE2482" s="13">
        <v>43943</v>
      </c>
      <c r="AF2482" s="14">
        <v>43943.958333333336</v>
      </c>
      <c r="AG2482" s="15">
        <v>0.05</v>
      </c>
    </row>
    <row r="2483" spans="1:33" x14ac:dyDescent="0.25">
      <c r="A2483">
        <v>85026</v>
      </c>
      <c r="B2483" s="9">
        <v>0.20833333333333334</v>
      </c>
      <c r="C2483" s="1">
        <v>43759</v>
      </c>
      <c r="D2483" s="2">
        <v>43759.208333333336</v>
      </c>
      <c r="E2483" t="s">
        <v>725</v>
      </c>
      <c r="F2483">
        <v>3.13</v>
      </c>
      <c r="G2483">
        <v>2.65</v>
      </c>
      <c r="H2483">
        <v>0.84660000000000002</v>
      </c>
      <c r="I2483" t="s">
        <v>725</v>
      </c>
      <c r="J2483">
        <v>2.71</v>
      </c>
      <c r="K2483">
        <v>1.26</v>
      </c>
      <c r="L2483">
        <v>0.62</v>
      </c>
      <c r="M2483">
        <v>0.05</v>
      </c>
      <c r="N2483">
        <v>0.05</v>
      </c>
      <c r="O2483" t="s">
        <v>726</v>
      </c>
      <c r="Q2483">
        <v>1469</v>
      </c>
      <c r="R2483">
        <v>168</v>
      </c>
      <c r="S2483">
        <v>245</v>
      </c>
      <c r="T2483">
        <v>0.74</v>
      </c>
      <c r="U2483">
        <v>244</v>
      </c>
      <c r="V2483">
        <v>113</v>
      </c>
      <c r="W2483">
        <v>2179</v>
      </c>
      <c r="X2483">
        <v>382</v>
      </c>
      <c r="Y2483">
        <v>607</v>
      </c>
      <c r="Z2483">
        <v>37</v>
      </c>
      <c r="AA2483">
        <v>19</v>
      </c>
      <c r="AB2483" t="s">
        <v>729</v>
      </c>
      <c r="AD2483" s="12">
        <v>8.3333333333333329E-2</v>
      </c>
      <c r="AE2483" s="13">
        <v>43944</v>
      </c>
      <c r="AF2483" s="14">
        <v>43944.083333333336</v>
      </c>
      <c r="AG2483" s="15">
        <v>0.05</v>
      </c>
    </row>
    <row r="2484" spans="1:33" x14ac:dyDescent="0.25">
      <c r="A2484">
        <v>85027</v>
      </c>
      <c r="B2484" s="9">
        <v>0.33333333333333331</v>
      </c>
      <c r="C2484" s="1">
        <v>43759</v>
      </c>
      <c r="D2484" s="2">
        <v>43759.333333333336</v>
      </c>
      <c r="E2484" t="s">
        <v>725</v>
      </c>
      <c r="F2484">
        <v>3.26</v>
      </c>
      <c r="G2484">
        <v>2.82</v>
      </c>
      <c r="H2484">
        <v>0.86499999999999999</v>
      </c>
      <c r="I2484" t="s">
        <v>725</v>
      </c>
      <c r="J2484">
        <v>2.9</v>
      </c>
      <c r="K2484">
        <v>1.36</v>
      </c>
      <c r="L2484">
        <v>0.4</v>
      </c>
      <c r="M2484">
        <v>0.06</v>
      </c>
      <c r="N2484">
        <v>0.06</v>
      </c>
      <c r="P2484" t="s">
        <v>726</v>
      </c>
      <c r="Q2484">
        <v>1444</v>
      </c>
      <c r="R2484">
        <v>157</v>
      </c>
      <c r="S2484">
        <v>235</v>
      </c>
      <c r="T2484">
        <v>0.72</v>
      </c>
      <c r="U2484">
        <v>240</v>
      </c>
      <c r="V2484">
        <v>110</v>
      </c>
      <c r="W2484">
        <v>2075</v>
      </c>
      <c r="X2484">
        <v>363</v>
      </c>
      <c r="Y2484">
        <v>607</v>
      </c>
      <c r="Z2484">
        <v>37</v>
      </c>
      <c r="AA2484">
        <v>20</v>
      </c>
      <c r="AB2484" t="s">
        <v>728</v>
      </c>
      <c r="AD2484" s="12">
        <v>0.875</v>
      </c>
      <c r="AE2484" s="13">
        <v>43945</v>
      </c>
      <c r="AF2484" s="14">
        <v>43945.875</v>
      </c>
      <c r="AG2484" s="15">
        <v>0.05</v>
      </c>
    </row>
    <row r="2485" spans="1:33" x14ac:dyDescent="0.25">
      <c r="A2485">
        <v>85028</v>
      </c>
      <c r="B2485" s="9">
        <v>0.45833333333333331</v>
      </c>
      <c r="C2485" s="1">
        <v>43759</v>
      </c>
      <c r="D2485" s="2">
        <v>43759.458333333336</v>
      </c>
      <c r="E2485" t="s">
        <v>725</v>
      </c>
      <c r="F2485">
        <v>3.26</v>
      </c>
      <c r="G2485">
        <v>2.82</v>
      </c>
      <c r="H2485">
        <v>0.86499999999999999</v>
      </c>
      <c r="I2485" t="s">
        <v>725</v>
      </c>
      <c r="J2485">
        <v>2.87</v>
      </c>
      <c r="K2485">
        <v>2.2200000000000002</v>
      </c>
      <c r="L2485">
        <v>0.38</v>
      </c>
      <c r="M2485">
        <v>7.0000000000000007E-2</v>
      </c>
      <c r="N2485">
        <v>0.06</v>
      </c>
      <c r="O2485" t="s">
        <v>726</v>
      </c>
      <c r="Q2485">
        <v>1406</v>
      </c>
      <c r="R2485">
        <v>146</v>
      </c>
      <c r="S2485">
        <v>225</v>
      </c>
      <c r="T2485">
        <v>0.71</v>
      </c>
      <c r="U2485">
        <v>235</v>
      </c>
      <c r="V2485">
        <v>108</v>
      </c>
      <c r="W2485">
        <v>1959</v>
      </c>
      <c r="X2485">
        <v>346</v>
      </c>
      <c r="Y2485">
        <v>605</v>
      </c>
      <c r="Z2485">
        <v>37</v>
      </c>
      <c r="AA2485">
        <v>20</v>
      </c>
      <c r="AB2485" t="s">
        <v>728</v>
      </c>
      <c r="AD2485" s="12">
        <v>0.95833333333333337</v>
      </c>
      <c r="AE2485" s="13">
        <v>43945</v>
      </c>
      <c r="AF2485" s="14">
        <v>43945.958333333336</v>
      </c>
      <c r="AG2485" s="15">
        <v>0.05</v>
      </c>
    </row>
    <row r="2486" spans="1:33" x14ac:dyDescent="0.25">
      <c r="A2486">
        <v>85029</v>
      </c>
      <c r="B2486" s="9">
        <v>0.58333333333333337</v>
      </c>
      <c r="C2486" s="1">
        <v>43759</v>
      </c>
      <c r="D2486" s="2">
        <v>43759.583333333336</v>
      </c>
      <c r="E2486" t="s">
        <v>725</v>
      </c>
      <c r="F2486">
        <v>3.18</v>
      </c>
      <c r="G2486">
        <v>2.82</v>
      </c>
      <c r="H2486">
        <v>0.88680000000000003</v>
      </c>
      <c r="I2486" t="s">
        <v>725</v>
      </c>
      <c r="J2486">
        <v>2.81</v>
      </c>
      <c r="K2486">
        <v>2.48</v>
      </c>
      <c r="L2486">
        <v>0.36</v>
      </c>
      <c r="M2486">
        <v>7.0000000000000007E-2</v>
      </c>
      <c r="N2486">
        <v>0.06</v>
      </c>
      <c r="P2486" t="s">
        <v>726</v>
      </c>
      <c r="Q2486">
        <v>1379</v>
      </c>
      <c r="R2486">
        <v>146</v>
      </c>
      <c r="S2486">
        <v>219</v>
      </c>
      <c r="T2486">
        <v>0.8</v>
      </c>
      <c r="U2486">
        <v>230</v>
      </c>
      <c r="V2486">
        <v>105</v>
      </c>
      <c r="W2486">
        <v>1897</v>
      </c>
      <c r="X2486">
        <v>346</v>
      </c>
      <c r="Y2486">
        <v>606</v>
      </c>
      <c r="Z2486">
        <v>37</v>
      </c>
      <c r="AA2486">
        <v>20</v>
      </c>
      <c r="AB2486" t="s">
        <v>728</v>
      </c>
      <c r="AD2486" s="12">
        <v>8.3333333333333329E-2</v>
      </c>
      <c r="AE2486" s="13">
        <v>43946</v>
      </c>
      <c r="AF2486" s="14">
        <v>43946.083333333336</v>
      </c>
      <c r="AG2486" s="15">
        <v>0.05</v>
      </c>
    </row>
    <row r="2487" spans="1:33" x14ac:dyDescent="0.25">
      <c r="A2487">
        <v>85030</v>
      </c>
      <c r="B2487" s="9">
        <v>0.70833333333333337</v>
      </c>
      <c r="C2487" s="1">
        <v>43759</v>
      </c>
      <c r="D2487" s="2">
        <v>43759.708333333336</v>
      </c>
      <c r="E2487" t="s">
        <v>725</v>
      </c>
      <c r="F2487">
        <v>3.02</v>
      </c>
      <c r="G2487">
        <v>2.82</v>
      </c>
      <c r="H2487">
        <v>0.93379999999999996</v>
      </c>
      <c r="I2487" t="s">
        <v>725</v>
      </c>
      <c r="J2487">
        <v>2.76</v>
      </c>
      <c r="K2487">
        <v>4.46</v>
      </c>
      <c r="L2487">
        <v>0.38</v>
      </c>
      <c r="M2487">
        <v>7.0000000000000007E-2</v>
      </c>
      <c r="N2487">
        <v>0.06</v>
      </c>
      <c r="O2487" t="s">
        <v>726</v>
      </c>
      <c r="Q2487">
        <v>1342</v>
      </c>
      <c r="R2487">
        <v>146</v>
      </c>
      <c r="S2487">
        <v>215</v>
      </c>
      <c r="T2487">
        <v>0.77</v>
      </c>
      <c r="U2487">
        <v>224</v>
      </c>
      <c r="V2487">
        <v>103</v>
      </c>
      <c r="W2487">
        <v>1851</v>
      </c>
      <c r="X2487">
        <v>346</v>
      </c>
      <c r="Y2487">
        <v>606</v>
      </c>
      <c r="Z2487">
        <v>37</v>
      </c>
      <c r="AA2487">
        <v>20</v>
      </c>
      <c r="AB2487" t="s">
        <v>741</v>
      </c>
      <c r="AD2487" s="12">
        <v>0.33333333333333331</v>
      </c>
      <c r="AE2487" s="13">
        <v>43946</v>
      </c>
      <c r="AF2487" s="14">
        <v>43946.333333333336</v>
      </c>
      <c r="AG2487" s="15">
        <v>0.05</v>
      </c>
    </row>
    <row r="2488" spans="1:33" x14ac:dyDescent="0.25">
      <c r="A2488">
        <v>85031</v>
      </c>
      <c r="B2488" s="9">
        <v>0.79166666666666663</v>
      </c>
      <c r="C2488" s="1">
        <v>43759</v>
      </c>
      <c r="D2488" s="2">
        <v>43759.791666666664</v>
      </c>
      <c r="E2488" t="s">
        <v>725</v>
      </c>
      <c r="F2488">
        <v>3.14</v>
      </c>
      <c r="G2488">
        <v>2.82</v>
      </c>
      <c r="H2488">
        <v>0.89810000000000001</v>
      </c>
      <c r="I2488" t="s">
        <v>725</v>
      </c>
      <c r="J2488">
        <v>2.71</v>
      </c>
      <c r="K2488">
        <v>4.3499999999999996</v>
      </c>
      <c r="L2488">
        <v>0.38</v>
      </c>
      <c r="M2488">
        <v>0.06</v>
      </c>
      <c r="N2488">
        <v>0.05</v>
      </c>
      <c r="P2488" t="s">
        <v>726</v>
      </c>
      <c r="Q2488">
        <v>1319</v>
      </c>
      <c r="R2488">
        <v>146</v>
      </c>
      <c r="S2488">
        <v>210</v>
      </c>
      <c r="T2488">
        <v>0.76</v>
      </c>
      <c r="U2488">
        <v>221</v>
      </c>
      <c r="V2488">
        <v>102</v>
      </c>
      <c r="W2488">
        <v>1814</v>
      </c>
      <c r="X2488">
        <v>346</v>
      </c>
      <c r="Y2488">
        <v>606</v>
      </c>
      <c r="Z2488">
        <v>37</v>
      </c>
      <c r="AA2488">
        <v>20</v>
      </c>
      <c r="AB2488" t="s">
        <v>741</v>
      </c>
      <c r="AD2488" s="12">
        <v>0.70833333333333337</v>
      </c>
      <c r="AE2488" s="13">
        <v>43946</v>
      </c>
      <c r="AF2488" s="14">
        <v>43946.708333333336</v>
      </c>
      <c r="AG2488" s="15">
        <v>0.05</v>
      </c>
    </row>
    <row r="2489" spans="1:33" x14ac:dyDescent="0.25">
      <c r="A2489">
        <v>85032</v>
      </c>
      <c r="B2489" s="9">
        <v>0.875</v>
      </c>
      <c r="C2489" s="1">
        <v>43759</v>
      </c>
      <c r="D2489" s="2">
        <v>43759.875</v>
      </c>
      <c r="E2489" t="s">
        <v>725</v>
      </c>
      <c r="F2489">
        <v>3.17</v>
      </c>
      <c r="G2489">
        <v>2.76</v>
      </c>
      <c r="H2489">
        <v>0.87070000000000003</v>
      </c>
      <c r="I2489" t="s">
        <v>725</v>
      </c>
      <c r="J2489">
        <v>2.95</v>
      </c>
      <c r="K2489">
        <v>14.8</v>
      </c>
      <c r="L2489">
        <v>0.56999999999999995</v>
      </c>
      <c r="M2489">
        <v>0.05</v>
      </c>
      <c r="N2489">
        <v>0.05</v>
      </c>
      <c r="O2489" t="s">
        <v>726</v>
      </c>
      <c r="Q2489">
        <v>1258</v>
      </c>
      <c r="R2489">
        <v>140</v>
      </c>
      <c r="S2489">
        <v>203</v>
      </c>
      <c r="T2489">
        <v>0.69</v>
      </c>
      <c r="U2489">
        <v>217</v>
      </c>
      <c r="V2489">
        <v>99</v>
      </c>
      <c r="W2489">
        <v>1742</v>
      </c>
      <c r="X2489">
        <v>338</v>
      </c>
      <c r="Y2489">
        <v>606</v>
      </c>
      <c r="Z2489">
        <v>37</v>
      </c>
      <c r="AA2489">
        <v>20</v>
      </c>
      <c r="AB2489" t="s">
        <v>741</v>
      </c>
      <c r="AD2489" s="12">
        <v>0.20833333333333334</v>
      </c>
      <c r="AE2489" s="13">
        <v>43947</v>
      </c>
      <c r="AF2489" s="14">
        <v>43947.208333333336</v>
      </c>
      <c r="AG2489" s="15">
        <v>0.05</v>
      </c>
    </row>
    <row r="2490" spans="1:33" x14ac:dyDescent="0.25">
      <c r="A2490">
        <v>85033</v>
      </c>
      <c r="B2490" s="9">
        <v>0.95833333333333337</v>
      </c>
      <c r="C2490" s="1">
        <v>43759</v>
      </c>
      <c r="D2490" s="2">
        <v>43759.958333333336</v>
      </c>
      <c r="E2490" t="s">
        <v>725</v>
      </c>
      <c r="F2490">
        <v>3.25</v>
      </c>
      <c r="G2490">
        <v>2.73</v>
      </c>
      <c r="H2490">
        <v>0.84</v>
      </c>
      <c r="I2490" t="s">
        <v>725</v>
      </c>
      <c r="J2490">
        <v>2.91</v>
      </c>
      <c r="K2490">
        <v>20.2</v>
      </c>
      <c r="L2490">
        <v>0.92</v>
      </c>
      <c r="M2490">
        <v>0.06</v>
      </c>
      <c r="N2490">
        <v>0.05</v>
      </c>
      <c r="P2490" t="s">
        <v>726</v>
      </c>
      <c r="Q2490">
        <v>1156</v>
      </c>
      <c r="R2490">
        <v>130</v>
      </c>
      <c r="S2490">
        <v>190</v>
      </c>
      <c r="T2490">
        <v>0.7</v>
      </c>
      <c r="U2490">
        <v>215</v>
      </c>
      <c r="V2490">
        <v>95</v>
      </c>
      <c r="W2490">
        <v>1604</v>
      </c>
      <c r="X2490">
        <v>321</v>
      </c>
      <c r="Y2490">
        <v>606</v>
      </c>
      <c r="Z2490">
        <v>40</v>
      </c>
      <c r="AA2490">
        <v>20</v>
      </c>
      <c r="AB2490" t="s">
        <v>727</v>
      </c>
      <c r="AD2490" s="12">
        <v>0.33333333333333331</v>
      </c>
      <c r="AE2490" s="13">
        <v>43947</v>
      </c>
      <c r="AF2490" s="14">
        <v>43947.333333333336</v>
      </c>
      <c r="AG2490" s="15">
        <v>0.05</v>
      </c>
    </row>
    <row r="2491" spans="1:33" x14ac:dyDescent="0.25">
      <c r="A2491">
        <v>85034</v>
      </c>
      <c r="B2491" s="9">
        <v>8.3333333333333329E-2</v>
      </c>
      <c r="C2491" s="1">
        <v>43760</v>
      </c>
      <c r="D2491" s="2">
        <v>43760.083333333336</v>
      </c>
      <c r="E2491" t="s">
        <v>725</v>
      </c>
      <c r="F2491">
        <v>3.13</v>
      </c>
      <c r="G2491">
        <v>2.73</v>
      </c>
      <c r="H2491">
        <v>0.87219999999999998</v>
      </c>
      <c r="I2491" t="s">
        <v>725</v>
      </c>
      <c r="J2491">
        <v>2.92</v>
      </c>
      <c r="K2491">
        <v>10.6</v>
      </c>
      <c r="L2491">
        <v>0.97</v>
      </c>
      <c r="M2491">
        <v>0.06</v>
      </c>
      <c r="N2491">
        <v>0.06</v>
      </c>
      <c r="O2491" t="s">
        <v>726</v>
      </c>
      <c r="Q2491">
        <v>1060</v>
      </c>
      <c r="R2491">
        <v>118</v>
      </c>
      <c r="S2491">
        <v>178</v>
      </c>
      <c r="T2491">
        <v>0.71</v>
      </c>
      <c r="U2491">
        <v>210</v>
      </c>
      <c r="V2491">
        <v>92</v>
      </c>
      <c r="W2491">
        <v>1471</v>
      </c>
      <c r="X2491">
        <v>301</v>
      </c>
      <c r="Y2491">
        <v>606</v>
      </c>
      <c r="Z2491">
        <v>37</v>
      </c>
      <c r="AA2491">
        <v>20</v>
      </c>
      <c r="AB2491" t="s">
        <v>727</v>
      </c>
      <c r="AD2491" s="12">
        <v>0.58333333333333337</v>
      </c>
      <c r="AE2491" s="13">
        <v>43947</v>
      </c>
      <c r="AF2491" s="14">
        <v>43947.583333333336</v>
      </c>
      <c r="AG2491" s="15">
        <v>0.05</v>
      </c>
    </row>
    <row r="2492" spans="1:33" x14ac:dyDescent="0.25">
      <c r="A2492">
        <v>85035</v>
      </c>
      <c r="B2492" s="9">
        <v>0.20833333333333334</v>
      </c>
      <c r="C2492" s="1">
        <v>43760</v>
      </c>
      <c r="D2492" s="2">
        <v>43760.208333333336</v>
      </c>
      <c r="E2492" t="s">
        <v>725</v>
      </c>
      <c r="F2492">
        <v>3.26</v>
      </c>
      <c r="G2492">
        <v>2.76</v>
      </c>
      <c r="H2492">
        <v>0.84660000000000002</v>
      </c>
      <c r="I2492" t="s">
        <v>725</v>
      </c>
      <c r="J2492">
        <v>2.94</v>
      </c>
      <c r="K2492">
        <v>7.78</v>
      </c>
      <c r="L2492">
        <v>0.97</v>
      </c>
      <c r="M2492">
        <v>0.05</v>
      </c>
      <c r="N2492">
        <v>0.06</v>
      </c>
      <c r="P2492" t="s">
        <v>726</v>
      </c>
      <c r="Q2492">
        <v>977</v>
      </c>
      <c r="R2492">
        <v>108</v>
      </c>
      <c r="S2492">
        <v>165</v>
      </c>
      <c r="T2492">
        <v>0.72</v>
      </c>
      <c r="U2492">
        <v>206</v>
      </c>
      <c r="V2492">
        <v>89</v>
      </c>
      <c r="W2492">
        <v>1337</v>
      </c>
      <c r="X2492">
        <v>285</v>
      </c>
      <c r="Y2492">
        <v>606</v>
      </c>
      <c r="Z2492">
        <v>37</v>
      </c>
      <c r="AA2492">
        <v>20</v>
      </c>
      <c r="AB2492" t="s">
        <v>727</v>
      </c>
      <c r="AD2492" s="12">
        <v>0.70833333333333337</v>
      </c>
      <c r="AE2492" s="13">
        <v>43947</v>
      </c>
      <c r="AF2492" s="14">
        <v>43947.708333333336</v>
      </c>
      <c r="AG2492" s="15">
        <v>0.05</v>
      </c>
    </row>
    <row r="2493" spans="1:33" x14ac:dyDescent="0.25">
      <c r="A2493">
        <v>85036</v>
      </c>
      <c r="B2493" s="9">
        <v>0.33333333333333331</v>
      </c>
      <c r="C2493" s="1">
        <v>43760</v>
      </c>
      <c r="D2493" s="2">
        <v>43760.333333333336</v>
      </c>
      <c r="E2493" t="s">
        <v>725</v>
      </c>
      <c r="F2493">
        <v>3.2</v>
      </c>
      <c r="G2493">
        <v>2.7410000000000001</v>
      </c>
      <c r="H2493">
        <v>0.85660000000000003</v>
      </c>
      <c r="I2493" t="s">
        <v>725</v>
      </c>
      <c r="J2493">
        <v>2.82</v>
      </c>
      <c r="K2493">
        <v>4.25</v>
      </c>
      <c r="L2493">
        <v>0.69</v>
      </c>
      <c r="M2493">
        <v>0.06</v>
      </c>
      <c r="N2493">
        <v>0.06</v>
      </c>
      <c r="O2493" t="s">
        <v>726</v>
      </c>
      <c r="Q2493">
        <v>2200</v>
      </c>
      <c r="R2493">
        <v>207</v>
      </c>
      <c r="S2493">
        <v>258</v>
      </c>
      <c r="T2493">
        <v>0.77</v>
      </c>
      <c r="U2493">
        <v>200</v>
      </c>
      <c r="V2493">
        <v>168</v>
      </c>
      <c r="W2493">
        <v>2317</v>
      </c>
      <c r="X2493">
        <v>265</v>
      </c>
      <c r="Y2493">
        <v>606</v>
      </c>
      <c r="Z2493">
        <v>38</v>
      </c>
      <c r="AA2493">
        <v>20</v>
      </c>
      <c r="AB2493" t="s">
        <v>728</v>
      </c>
      <c r="AD2493" s="12">
        <v>0.95833333333333337</v>
      </c>
      <c r="AE2493" s="13">
        <v>43947</v>
      </c>
      <c r="AF2493" s="14">
        <v>43947.958333333336</v>
      </c>
      <c r="AG2493" s="15">
        <v>0.05</v>
      </c>
    </row>
    <row r="2494" spans="1:33" x14ac:dyDescent="0.25">
      <c r="A2494">
        <v>85037</v>
      </c>
      <c r="B2494" s="9">
        <v>0.45833333333333331</v>
      </c>
      <c r="C2494" s="1">
        <v>43760</v>
      </c>
      <c r="D2494" s="2">
        <v>43760.458333333336</v>
      </c>
      <c r="E2494" t="s">
        <v>725</v>
      </c>
      <c r="F2494">
        <v>3.17</v>
      </c>
      <c r="G2494">
        <v>2.74</v>
      </c>
      <c r="H2494">
        <v>0.86439999999999995</v>
      </c>
      <c r="I2494" t="s">
        <v>725</v>
      </c>
      <c r="J2494">
        <v>2.86</v>
      </c>
      <c r="K2494">
        <v>3.08</v>
      </c>
      <c r="L2494">
        <v>0.54</v>
      </c>
      <c r="M2494">
        <v>0.06</v>
      </c>
      <c r="N2494">
        <v>0.06</v>
      </c>
      <c r="P2494" t="s">
        <v>726</v>
      </c>
      <c r="Q2494">
        <v>2182</v>
      </c>
      <c r="R2494">
        <v>197</v>
      </c>
      <c r="S2494">
        <v>250</v>
      </c>
      <c r="T2494">
        <v>0.78</v>
      </c>
      <c r="U2494">
        <v>195</v>
      </c>
      <c r="V2494">
        <v>166</v>
      </c>
      <c r="W2494">
        <v>2230</v>
      </c>
      <c r="X2494">
        <v>250</v>
      </c>
      <c r="Y2494">
        <v>606</v>
      </c>
      <c r="Z2494">
        <v>37</v>
      </c>
      <c r="AA2494">
        <v>20</v>
      </c>
      <c r="AB2494" t="s">
        <v>731</v>
      </c>
      <c r="AD2494" s="12">
        <v>0.33333333333333331</v>
      </c>
      <c r="AE2494" s="13">
        <v>43948</v>
      </c>
      <c r="AF2494" s="14">
        <v>43948.333333333336</v>
      </c>
      <c r="AG2494" s="15">
        <v>0.05</v>
      </c>
    </row>
    <row r="2495" spans="1:33" x14ac:dyDescent="0.25">
      <c r="A2495">
        <v>85038</v>
      </c>
      <c r="B2495" s="9">
        <v>0.54166666666666663</v>
      </c>
      <c r="C2495" s="1">
        <v>43760</v>
      </c>
      <c r="D2495" s="2">
        <v>43760.541666666664</v>
      </c>
      <c r="E2495" t="s">
        <v>725</v>
      </c>
      <c r="F2495">
        <v>3.2</v>
      </c>
      <c r="G2495">
        <v>2.74</v>
      </c>
      <c r="H2495">
        <v>0.85629999999999995</v>
      </c>
      <c r="I2495" t="s">
        <v>725</v>
      </c>
      <c r="J2495">
        <v>2.79</v>
      </c>
      <c r="K2495">
        <v>2.82</v>
      </c>
      <c r="L2495">
        <v>0.46</v>
      </c>
      <c r="M2495">
        <v>0.06</v>
      </c>
      <c r="N2495">
        <v>0.06</v>
      </c>
      <c r="O2495" t="s">
        <v>726</v>
      </c>
      <c r="Q2495">
        <v>2176</v>
      </c>
      <c r="R2495">
        <v>197</v>
      </c>
      <c r="S2495">
        <v>248</v>
      </c>
      <c r="T2495">
        <v>0.8</v>
      </c>
      <c r="U2495">
        <v>193</v>
      </c>
      <c r="V2495">
        <v>165</v>
      </c>
      <c r="W2495">
        <v>2200</v>
      </c>
      <c r="X2495">
        <v>2069</v>
      </c>
      <c r="Y2495">
        <v>606</v>
      </c>
      <c r="Z2495">
        <v>40</v>
      </c>
      <c r="AA2495">
        <v>20</v>
      </c>
      <c r="AB2495" t="s">
        <v>731</v>
      </c>
      <c r="AD2495" s="12">
        <v>0.58333333333333337</v>
      </c>
      <c r="AE2495" s="13">
        <v>43948</v>
      </c>
      <c r="AF2495" s="14">
        <v>43948.583333333336</v>
      </c>
      <c r="AG2495" s="15">
        <v>0.05</v>
      </c>
    </row>
    <row r="2496" spans="1:33" x14ac:dyDescent="0.25">
      <c r="A2496">
        <v>85039</v>
      </c>
      <c r="B2496" s="9">
        <v>0.70833333333333337</v>
      </c>
      <c r="C2496" s="1">
        <v>43760</v>
      </c>
      <c r="D2496" s="2">
        <v>43760.708333333336</v>
      </c>
      <c r="E2496" t="s">
        <v>725</v>
      </c>
      <c r="F2496">
        <v>3.16</v>
      </c>
      <c r="G2496">
        <v>2.74</v>
      </c>
      <c r="H2496">
        <v>0.86709999999999998</v>
      </c>
      <c r="I2496" t="s">
        <v>725</v>
      </c>
      <c r="J2496">
        <v>2.7</v>
      </c>
      <c r="K2496">
        <v>2.2999999999999998</v>
      </c>
      <c r="L2496">
        <v>0.51</v>
      </c>
      <c r="M2496">
        <v>0.05</v>
      </c>
      <c r="N2496">
        <v>0.05</v>
      </c>
      <c r="P2496" t="s">
        <v>726</v>
      </c>
      <c r="Q2496">
        <v>2161</v>
      </c>
      <c r="R2496">
        <v>197</v>
      </c>
      <c r="S2496">
        <v>240</v>
      </c>
      <c r="T2496">
        <v>0.81</v>
      </c>
      <c r="U2496">
        <v>185</v>
      </c>
      <c r="V2496">
        <v>164</v>
      </c>
      <c r="W2496">
        <v>2119</v>
      </c>
      <c r="X2496">
        <v>2069</v>
      </c>
      <c r="Y2496">
        <v>606</v>
      </c>
      <c r="Z2496">
        <v>40</v>
      </c>
      <c r="AA2496">
        <v>20</v>
      </c>
      <c r="AB2496" t="s">
        <v>728</v>
      </c>
      <c r="AD2496" s="12">
        <v>0.66666666666666663</v>
      </c>
      <c r="AE2496" s="13">
        <v>43948</v>
      </c>
      <c r="AF2496" s="14">
        <v>43948.666666666664</v>
      </c>
      <c r="AG2496" s="15">
        <v>0.05</v>
      </c>
    </row>
    <row r="2497" spans="1:33" x14ac:dyDescent="0.25">
      <c r="A2497">
        <v>85040</v>
      </c>
      <c r="B2497" s="9">
        <v>0.83333333333333337</v>
      </c>
      <c r="C2497" s="1">
        <v>43760</v>
      </c>
      <c r="D2497" s="2">
        <v>43760.833333333336</v>
      </c>
      <c r="E2497" t="s">
        <v>725</v>
      </c>
      <c r="F2497">
        <v>3.06</v>
      </c>
      <c r="G2497">
        <v>2.79</v>
      </c>
      <c r="H2497">
        <v>0.91180000000000005</v>
      </c>
      <c r="I2497" t="s">
        <v>725</v>
      </c>
      <c r="J2497">
        <v>2.87</v>
      </c>
      <c r="K2497">
        <v>5.08</v>
      </c>
      <c r="L2497">
        <v>0.62</v>
      </c>
      <c r="M2497">
        <v>0.05</v>
      </c>
      <c r="N2497">
        <v>0.06</v>
      </c>
      <c r="O2497" t="s">
        <v>726</v>
      </c>
      <c r="Q2497">
        <v>2146</v>
      </c>
      <c r="R2497">
        <v>193</v>
      </c>
      <c r="S2497">
        <v>235</v>
      </c>
      <c r="T2497">
        <v>0.76</v>
      </c>
      <c r="U2497">
        <v>181</v>
      </c>
      <c r="V2497">
        <v>162</v>
      </c>
      <c r="W2497">
        <v>2060</v>
      </c>
      <c r="X2497">
        <v>2062</v>
      </c>
      <c r="Y2497">
        <v>606</v>
      </c>
      <c r="Z2497">
        <v>40</v>
      </c>
      <c r="AA2497">
        <v>20</v>
      </c>
      <c r="AB2497" t="s">
        <v>727</v>
      </c>
      <c r="AD2497" s="12">
        <v>0.75</v>
      </c>
      <c r="AE2497" s="13">
        <v>43948</v>
      </c>
      <c r="AF2497" s="14">
        <v>43948.75</v>
      </c>
      <c r="AG2497" s="15">
        <v>0.05</v>
      </c>
    </row>
    <row r="2498" spans="1:33" x14ac:dyDescent="0.25">
      <c r="A2498">
        <v>85041</v>
      </c>
      <c r="B2498" s="9">
        <v>0.95833333333333337</v>
      </c>
      <c r="C2498" s="1">
        <v>43760</v>
      </c>
      <c r="D2498" s="2">
        <v>43760.958333333336</v>
      </c>
      <c r="E2498" t="s">
        <v>725</v>
      </c>
      <c r="F2498">
        <v>3.17</v>
      </c>
      <c r="G2498">
        <v>2.77</v>
      </c>
      <c r="H2498">
        <v>0.87380000000000002</v>
      </c>
      <c r="I2498" t="s">
        <v>725</v>
      </c>
      <c r="J2498">
        <v>2.87</v>
      </c>
      <c r="K2498">
        <v>6.85</v>
      </c>
      <c r="L2498">
        <v>0.6</v>
      </c>
      <c r="M2498">
        <v>0.05</v>
      </c>
      <c r="N2498">
        <v>0.06</v>
      </c>
      <c r="P2498" t="s">
        <v>726</v>
      </c>
      <c r="Q2498">
        <v>2093</v>
      </c>
      <c r="R2498">
        <v>180</v>
      </c>
      <c r="S2498">
        <v>222</v>
      </c>
      <c r="T2498">
        <v>0.76</v>
      </c>
      <c r="U2498">
        <v>177</v>
      </c>
      <c r="V2498">
        <v>159</v>
      </c>
      <c r="W2498">
        <v>1921</v>
      </c>
      <c r="X2498">
        <v>2043</v>
      </c>
      <c r="Y2498">
        <v>606</v>
      </c>
      <c r="Z2498">
        <v>40</v>
      </c>
      <c r="AA2498">
        <v>20</v>
      </c>
      <c r="AB2498" t="s">
        <v>727</v>
      </c>
      <c r="AD2498" s="12">
        <v>0.875</v>
      </c>
      <c r="AE2498" s="13">
        <v>43948</v>
      </c>
      <c r="AF2498" s="14">
        <v>43948.875</v>
      </c>
      <c r="AG2498" s="15">
        <v>0.05</v>
      </c>
    </row>
    <row r="2499" spans="1:33" x14ac:dyDescent="0.25">
      <c r="A2499">
        <v>85042</v>
      </c>
      <c r="B2499" s="9">
        <v>8.3333333333333329E-2</v>
      </c>
      <c r="C2499" s="1">
        <v>43761</v>
      </c>
      <c r="D2499" s="2">
        <v>43761.083333333336</v>
      </c>
      <c r="E2499" t="s">
        <v>725</v>
      </c>
      <c r="F2499">
        <v>3.22</v>
      </c>
      <c r="G2499">
        <v>2.72</v>
      </c>
      <c r="H2499">
        <v>0.84470000000000001</v>
      </c>
      <c r="I2499" t="s">
        <v>725</v>
      </c>
      <c r="J2499">
        <v>2.87</v>
      </c>
      <c r="K2499">
        <v>4.45</v>
      </c>
      <c r="L2499">
        <v>1.27</v>
      </c>
      <c r="M2499">
        <v>0.05</v>
      </c>
      <c r="N2499">
        <v>0.06</v>
      </c>
      <c r="O2499" t="s">
        <v>726</v>
      </c>
      <c r="Q2499">
        <v>2047</v>
      </c>
      <c r="R2499">
        <v>166</v>
      </c>
      <c r="S2499">
        <v>207</v>
      </c>
      <c r="T2499">
        <v>0.75</v>
      </c>
      <c r="U2499">
        <v>172</v>
      </c>
      <c r="V2499">
        <v>156</v>
      </c>
      <c r="W2499">
        <v>1762</v>
      </c>
      <c r="X2499">
        <v>2021</v>
      </c>
      <c r="Y2499">
        <v>606</v>
      </c>
      <c r="Z2499">
        <v>40</v>
      </c>
      <c r="AA2499">
        <v>20</v>
      </c>
      <c r="AB2499" t="s">
        <v>727</v>
      </c>
      <c r="AD2499" s="12">
        <v>0.95833333333333337</v>
      </c>
      <c r="AE2499" s="13">
        <v>43948</v>
      </c>
      <c r="AF2499" s="14">
        <v>43948.958333333336</v>
      </c>
      <c r="AG2499" s="15">
        <v>0.05</v>
      </c>
    </row>
    <row r="2500" spans="1:33" x14ac:dyDescent="0.25">
      <c r="A2500">
        <v>85043</v>
      </c>
      <c r="B2500" s="9">
        <v>0.20833333333333334</v>
      </c>
      <c r="C2500" s="1">
        <v>43761</v>
      </c>
      <c r="D2500" s="2">
        <v>43761.208333333336</v>
      </c>
      <c r="E2500" t="s">
        <v>725</v>
      </c>
      <c r="F2500">
        <v>3.24</v>
      </c>
      <c r="G2500">
        <v>2.82</v>
      </c>
      <c r="H2500">
        <v>0.87039999999999995</v>
      </c>
      <c r="I2500" t="s">
        <v>725</v>
      </c>
      <c r="J2500">
        <v>2.83</v>
      </c>
      <c r="K2500">
        <v>2.89</v>
      </c>
      <c r="L2500">
        <v>1.23</v>
      </c>
      <c r="M2500">
        <v>0.06</v>
      </c>
      <c r="N2500">
        <v>0.06</v>
      </c>
      <c r="P2500" t="s">
        <v>726</v>
      </c>
      <c r="Q2500">
        <v>2010</v>
      </c>
      <c r="R2500">
        <v>156</v>
      </c>
      <c r="S2500">
        <v>194</v>
      </c>
      <c r="T2500">
        <v>0.75</v>
      </c>
      <c r="U2500">
        <v>167</v>
      </c>
      <c r="V2500">
        <v>153</v>
      </c>
      <c r="W2500">
        <v>1617</v>
      </c>
      <c r="X2500">
        <v>2004</v>
      </c>
      <c r="Y2500">
        <v>606</v>
      </c>
      <c r="Z2500">
        <v>40</v>
      </c>
      <c r="AA2500">
        <v>20</v>
      </c>
      <c r="AB2500" t="s">
        <v>727</v>
      </c>
      <c r="AD2500" s="12">
        <v>8.3333333333333329E-2</v>
      </c>
      <c r="AE2500" s="13">
        <v>43949</v>
      </c>
      <c r="AF2500" s="14">
        <v>43949.083333333336</v>
      </c>
      <c r="AG2500" s="15">
        <v>0.05</v>
      </c>
    </row>
    <row r="2501" spans="1:33" x14ac:dyDescent="0.25">
      <c r="A2501">
        <v>85044</v>
      </c>
      <c r="B2501" s="9">
        <v>0.33333333333333331</v>
      </c>
      <c r="C2501" s="1">
        <v>43761</v>
      </c>
      <c r="D2501" s="2">
        <v>43761.333333333336</v>
      </c>
      <c r="E2501" t="s">
        <v>725</v>
      </c>
      <c r="F2501">
        <v>3.17</v>
      </c>
      <c r="G2501">
        <v>2.75</v>
      </c>
      <c r="H2501">
        <v>0.86750000000000005</v>
      </c>
      <c r="I2501" t="s">
        <v>725</v>
      </c>
      <c r="J2501">
        <v>2.89</v>
      </c>
      <c r="K2501">
        <v>1.49</v>
      </c>
      <c r="L2501">
        <v>1.03</v>
      </c>
      <c r="M2501">
        <v>0.06</v>
      </c>
      <c r="N2501">
        <v>0.06</v>
      </c>
      <c r="O2501" t="s">
        <v>726</v>
      </c>
      <c r="Q2501">
        <v>1972</v>
      </c>
      <c r="R2501">
        <v>142</v>
      </c>
      <c r="S2501">
        <v>178</v>
      </c>
      <c r="T2501">
        <v>0.81</v>
      </c>
      <c r="U2501">
        <v>161</v>
      </c>
      <c r="V2501">
        <v>149</v>
      </c>
      <c r="W2501">
        <v>1454</v>
      </c>
      <c r="X2501">
        <v>1982</v>
      </c>
      <c r="Y2501">
        <v>606</v>
      </c>
      <c r="Z2501">
        <v>40</v>
      </c>
      <c r="AA2501">
        <v>20</v>
      </c>
      <c r="AB2501" t="s">
        <v>731</v>
      </c>
      <c r="AD2501" s="12">
        <v>0.20833333333333334</v>
      </c>
      <c r="AE2501" s="13">
        <v>43949</v>
      </c>
      <c r="AF2501" s="14">
        <v>43949.208333333336</v>
      </c>
      <c r="AG2501" s="15">
        <v>0.05</v>
      </c>
    </row>
    <row r="2502" spans="1:33" x14ac:dyDescent="0.25">
      <c r="A2502">
        <v>85045</v>
      </c>
      <c r="B2502" s="9">
        <v>0.5</v>
      </c>
      <c r="C2502" s="1">
        <v>43761</v>
      </c>
      <c r="D2502" s="2">
        <v>43761.5</v>
      </c>
      <c r="E2502" t="s">
        <v>725</v>
      </c>
      <c r="F2502">
        <v>3.18</v>
      </c>
      <c r="G2502">
        <v>2.75</v>
      </c>
      <c r="H2502">
        <v>0.86480000000000001</v>
      </c>
      <c r="I2502" t="s">
        <v>725</v>
      </c>
      <c r="J2502">
        <v>2.72</v>
      </c>
      <c r="K2502">
        <v>1.3</v>
      </c>
      <c r="L2502">
        <v>0.74</v>
      </c>
      <c r="M2502">
        <v>0.05</v>
      </c>
      <c r="N2502">
        <v>0.06</v>
      </c>
      <c r="P2502" t="s">
        <v>726</v>
      </c>
      <c r="Q2502">
        <v>1958</v>
      </c>
      <c r="R2502">
        <v>135</v>
      </c>
      <c r="S2502">
        <v>172</v>
      </c>
      <c r="T2502">
        <v>0.8</v>
      </c>
      <c r="U2502">
        <v>156</v>
      </c>
      <c r="V2502">
        <v>148</v>
      </c>
      <c r="W2502">
        <v>1391</v>
      </c>
      <c r="X2502">
        <v>1972</v>
      </c>
      <c r="Y2502">
        <v>606</v>
      </c>
      <c r="Z2502">
        <v>40</v>
      </c>
      <c r="AA2502">
        <v>20</v>
      </c>
      <c r="AB2502" t="s">
        <v>728</v>
      </c>
      <c r="AD2502" s="12">
        <v>0.45833333333333331</v>
      </c>
      <c r="AE2502" s="13">
        <v>43949</v>
      </c>
      <c r="AF2502" s="14">
        <v>43949.458333333336</v>
      </c>
      <c r="AG2502" s="15">
        <v>0.05</v>
      </c>
    </row>
    <row r="2503" spans="1:33" x14ac:dyDescent="0.25">
      <c r="A2503">
        <v>85046</v>
      </c>
      <c r="B2503" s="9">
        <v>0.66666666666666663</v>
      </c>
      <c r="C2503" s="1">
        <v>43761</v>
      </c>
      <c r="D2503" s="2">
        <v>43761.666666666664</v>
      </c>
      <c r="E2503" t="s">
        <v>725</v>
      </c>
      <c r="F2503">
        <v>3.23</v>
      </c>
      <c r="G2503">
        <v>2.78</v>
      </c>
      <c r="H2503">
        <v>0.86070000000000002</v>
      </c>
      <c r="I2503" t="s">
        <v>725</v>
      </c>
      <c r="J2503">
        <v>2.57</v>
      </c>
      <c r="K2503">
        <v>1.29</v>
      </c>
      <c r="L2503">
        <v>0.67</v>
      </c>
      <c r="M2503">
        <v>0.05</v>
      </c>
      <c r="N2503">
        <v>0.05</v>
      </c>
      <c r="O2503" t="s">
        <v>726</v>
      </c>
      <c r="Q2503">
        <v>1939</v>
      </c>
      <c r="R2503">
        <v>135</v>
      </c>
      <c r="S2503">
        <v>164</v>
      </c>
      <c r="T2503">
        <v>0.81</v>
      </c>
      <c r="U2503">
        <v>148</v>
      </c>
      <c r="V2503">
        <v>146</v>
      </c>
      <c r="W2503">
        <v>1464</v>
      </c>
      <c r="X2503">
        <v>1971</v>
      </c>
      <c r="Y2503">
        <v>606</v>
      </c>
      <c r="Z2503">
        <v>39</v>
      </c>
      <c r="AA2503">
        <v>20</v>
      </c>
      <c r="AB2503" t="s">
        <v>728</v>
      </c>
      <c r="AD2503" s="12">
        <v>8.3333333333333329E-2</v>
      </c>
      <c r="AE2503" s="13">
        <v>43950</v>
      </c>
      <c r="AF2503" s="14">
        <v>43950.083333333336</v>
      </c>
      <c r="AG2503" s="15">
        <v>0.05</v>
      </c>
    </row>
    <row r="2504" spans="1:33" x14ac:dyDescent="0.25">
      <c r="A2504">
        <v>85047</v>
      </c>
      <c r="B2504" s="9">
        <v>0.75</v>
      </c>
      <c r="C2504" s="1">
        <v>43761</v>
      </c>
      <c r="D2504" s="2">
        <v>43761.75</v>
      </c>
      <c r="E2504" t="s">
        <v>725</v>
      </c>
      <c r="F2504">
        <v>3.17</v>
      </c>
      <c r="G2504">
        <v>2.75</v>
      </c>
      <c r="H2504">
        <v>0.86750000000000005</v>
      </c>
      <c r="I2504" t="s">
        <v>725</v>
      </c>
      <c r="J2504">
        <v>2.58</v>
      </c>
      <c r="K2504">
        <v>1.35</v>
      </c>
      <c r="L2504">
        <v>0.59</v>
      </c>
      <c r="M2504">
        <v>0.05</v>
      </c>
      <c r="N2504">
        <v>0.05</v>
      </c>
      <c r="P2504" t="s">
        <v>726</v>
      </c>
      <c r="Q2504">
        <v>1932</v>
      </c>
      <c r="R2504">
        <v>135</v>
      </c>
      <c r="S2504">
        <v>160</v>
      </c>
      <c r="T2504">
        <v>0.8</v>
      </c>
      <c r="U2504">
        <v>145</v>
      </c>
      <c r="V2504">
        <v>145</v>
      </c>
      <c r="W2504">
        <v>1433</v>
      </c>
      <c r="X2504">
        <v>1970</v>
      </c>
      <c r="Y2504">
        <v>605</v>
      </c>
      <c r="Z2504">
        <v>39</v>
      </c>
      <c r="AA2504">
        <v>20</v>
      </c>
      <c r="AB2504" t="s">
        <v>728</v>
      </c>
      <c r="AD2504" s="12">
        <v>0.20833333333333334</v>
      </c>
      <c r="AE2504" s="13">
        <v>43950</v>
      </c>
      <c r="AF2504" s="14">
        <v>43950.208333333336</v>
      </c>
      <c r="AG2504" s="15">
        <v>0.05</v>
      </c>
    </row>
    <row r="2505" spans="1:33" x14ac:dyDescent="0.25">
      <c r="A2505">
        <v>85048</v>
      </c>
      <c r="B2505" s="9">
        <v>0.83333333333333337</v>
      </c>
      <c r="C2505" s="1">
        <v>43761</v>
      </c>
      <c r="D2505" s="2">
        <v>43761.833333333336</v>
      </c>
      <c r="E2505" t="s">
        <v>725</v>
      </c>
      <c r="F2505">
        <v>3.21</v>
      </c>
      <c r="G2505">
        <v>2.78</v>
      </c>
      <c r="H2505">
        <v>0.86599999999999999</v>
      </c>
      <c r="I2505" t="s">
        <v>725</v>
      </c>
      <c r="J2505">
        <v>2.91</v>
      </c>
      <c r="K2505">
        <v>4.7</v>
      </c>
      <c r="L2505">
        <v>0.57999999999999996</v>
      </c>
      <c r="M2505">
        <v>0.05</v>
      </c>
      <c r="N2505">
        <v>0.06</v>
      </c>
      <c r="O2505" t="s">
        <v>726</v>
      </c>
      <c r="Q2505">
        <v>1910</v>
      </c>
      <c r="R2505">
        <v>128</v>
      </c>
      <c r="S2505">
        <v>154</v>
      </c>
      <c r="T2505">
        <v>0.75</v>
      </c>
      <c r="U2505">
        <v>142</v>
      </c>
      <c r="V2505">
        <v>143</v>
      </c>
      <c r="W2505">
        <v>1371</v>
      </c>
      <c r="X2505">
        <v>1958</v>
      </c>
      <c r="Y2505">
        <v>606</v>
      </c>
      <c r="Z2505">
        <v>38</v>
      </c>
      <c r="AA2505">
        <v>20</v>
      </c>
      <c r="AB2505" t="s">
        <v>727</v>
      </c>
      <c r="AD2505" s="12">
        <v>0.33333333333333331</v>
      </c>
      <c r="AE2505" s="13">
        <v>43950</v>
      </c>
      <c r="AF2505" s="14">
        <v>43950.333333333336</v>
      </c>
      <c r="AG2505" s="15">
        <v>0.05</v>
      </c>
    </row>
    <row r="2506" spans="1:33" x14ac:dyDescent="0.25">
      <c r="A2506">
        <v>85049</v>
      </c>
      <c r="B2506" s="9">
        <v>0.95833333333333337</v>
      </c>
      <c r="C2506" s="1">
        <v>43761</v>
      </c>
      <c r="D2506" s="2">
        <v>43761.958333333336</v>
      </c>
      <c r="E2506" t="s">
        <v>725</v>
      </c>
      <c r="F2506">
        <v>3.28</v>
      </c>
      <c r="G2506">
        <v>2.79</v>
      </c>
      <c r="H2506">
        <v>0.85060000000000002</v>
      </c>
      <c r="I2506" t="s">
        <v>725</v>
      </c>
      <c r="J2506">
        <v>2.87</v>
      </c>
      <c r="K2506">
        <v>2.54</v>
      </c>
      <c r="L2506">
        <v>0.56999999999999995</v>
      </c>
      <c r="M2506">
        <v>0.05</v>
      </c>
      <c r="N2506">
        <v>0.05</v>
      </c>
      <c r="P2506" t="s">
        <v>726</v>
      </c>
      <c r="Q2506">
        <v>1872</v>
      </c>
      <c r="R2506">
        <v>116</v>
      </c>
      <c r="S2506">
        <v>142</v>
      </c>
      <c r="T2506">
        <v>0.75</v>
      </c>
      <c r="U2506">
        <v>137</v>
      </c>
      <c r="V2506">
        <v>140</v>
      </c>
      <c r="W2506">
        <v>1247</v>
      </c>
      <c r="X2506">
        <v>1940</v>
      </c>
      <c r="Y2506">
        <v>606</v>
      </c>
      <c r="Z2506">
        <v>38</v>
      </c>
      <c r="AA2506">
        <v>20</v>
      </c>
      <c r="AB2506" t="s">
        <v>727</v>
      </c>
      <c r="AD2506" s="12">
        <v>0.5</v>
      </c>
      <c r="AE2506" s="13">
        <v>43950</v>
      </c>
      <c r="AF2506" s="14">
        <v>43950.5</v>
      </c>
      <c r="AG2506" s="15">
        <v>0.05</v>
      </c>
    </row>
    <row r="2507" spans="1:33" x14ac:dyDescent="0.25">
      <c r="A2507">
        <v>85050</v>
      </c>
      <c r="B2507" s="9">
        <v>8.3333333333333329E-2</v>
      </c>
      <c r="C2507" s="1">
        <v>43762</v>
      </c>
      <c r="D2507" s="2">
        <v>43762.083333333336</v>
      </c>
      <c r="E2507" t="s">
        <v>725</v>
      </c>
      <c r="F2507">
        <v>3.12</v>
      </c>
      <c r="G2507">
        <v>2.84</v>
      </c>
      <c r="H2507">
        <v>0.9103</v>
      </c>
      <c r="I2507" t="s">
        <v>725</v>
      </c>
      <c r="J2507">
        <v>2.92</v>
      </c>
      <c r="K2507">
        <v>1.44</v>
      </c>
      <c r="L2507">
        <v>0.7</v>
      </c>
      <c r="M2507">
        <v>0.06</v>
      </c>
      <c r="N2507">
        <v>0.05</v>
      </c>
      <c r="O2507" t="s">
        <v>726</v>
      </c>
      <c r="Q2507">
        <v>1828</v>
      </c>
      <c r="R2507">
        <v>101</v>
      </c>
      <c r="S2507">
        <v>125</v>
      </c>
      <c r="T2507">
        <v>0.74</v>
      </c>
      <c r="U2507">
        <v>131</v>
      </c>
      <c r="V2507">
        <v>136</v>
      </c>
      <c r="W2507">
        <v>1078</v>
      </c>
      <c r="X2507">
        <v>1918</v>
      </c>
      <c r="Y2507">
        <v>606</v>
      </c>
      <c r="Z2507">
        <v>38</v>
      </c>
      <c r="AA2507">
        <v>20</v>
      </c>
      <c r="AB2507" t="s">
        <v>727</v>
      </c>
      <c r="AD2507" s="12">
        <v>0.58333333333333337</v>
      </c>
      <c r="AE2507" s="13">
        <v>43950</v>
      </c>
      <c r="AF2507" s="14">
        <v>43950.583333333336</v>
      </c>
      <c r="AG2507" s="15">
        <v>0.05</v>
      </c>
    </row>
    <row r="2508" spans="1:33" x14ac:dyDescent="0.25">
      <c r="A2508">
        <v>85051</v>
      </c>
      <c r="B2508" s="9">
        <v>0.20833333333333334</v>
      </c>
      <c r="C2508" s="1">
        <v>43762</v>
      </c>
      <c r="D2508" s="2">
        <v>43762.208333333336</v>
      </c>
      <c r="E2508" t="s">
        <v>725</v>
      </c>
      <c r="F2508">
        <v>3.18</v>
      </c>
      <c r="G2508">
        <v>2.78</v>
      </c>
      <c r="H2508">
        <v>0.87419999999999998</v>
      </c>
      <c r="I2508" t="s">
        <v>725</v>
      </c>
      <c r="J2508">
        <v>2.95</v>
      </c>
      <c r="K2508">
        <v>0.9</v>
      </c>
      <c r="L2508">
        <v>0.56999999999999995</v>
      </c>
      <c r="M2508">
        <v>0.05</v>
      </c>
      <c r="N2508">
        <v>0.05</v>
      </c>
      <c r="P2508" t="s">
        <v>726</v>
      </c>
      <c r="Q2508">
        <v>1810</v>
      </c>
      <c r="R2508">
        <v>96</v>
      </c>
      <c r="S2508">
        <v>115</v>
      </c>
      <c r="T2508">
        <v>0.77</v>
      </c>
      <c r="U2508">
        <v>128</v>
      </c>
      <c r="V2508">
        <v>134</v>
      </c>
      <c r="W2508">
        <v>979</v>
      </c>
      <c r="X2508">
        <v>1908</v>
      </c>
      <c r="Y2508">
        <v>606</v>
      </c>
      <c r="Z2508">
        <v>37</v>
      </c>
      <c r="AA2508">
        <v>20</v>
      </c>
      <c r="AB2508" t="s">
        <v>727</v>
      </c>
      <c r="AD2508" s="12">
        <v>0.83333333333333337</v>
      </c>
      <c r="AE2508" s="13">
        <v>43950</v>
      </c>
      <c r="AF2508" s="14">
        <v>43950.833333333336</v>
      </c>
      <c r="AG2508" s="15">
        <v>0.05</v>
      </c>
    </row>
    <row r="2509" spans="1:33" x14ac:dyDescent="0.25">
      <c r="A2509">
        <v>85052</v>
      </c>
      <c r="B2509" s="9">
        <v>0.33333333333333331</v>
      </c>
      <c r="C2509" s="1">
        <v>43762</v>
      </c>
      <c r="D2509" s="2">
        <v>43762.333333333336</v>
      </c>
      <c r="E2509" t="s">
        <v>725</v>
      </c>
      <c r="F2509">
        <v>3.29</v>
      </c>
      <c r="G2509">
        <v>2.84</v>
      </c>
      <c r="H2509">
        <v>0.86319999999999997</v>
      </c>
      <c r="I2509" t="s">
        <v>725</v>
      </c>
      <c r="J2509">
        <v>2.87</v>
      </c>
      <c r="K2509">
        <v>0.54</v>
      </c>
      <c r="L2509">
        <v>0.47</v>
      </c>
      <c r="M2509">
        <v>0.05</v>
      </c>
      <c r="N2509">
        <v>0.05</v>
      </c>
      <c r="O2509" t="s">
        <v>726</v>
      </c>
      <c r="Q2509">
        <v>1789</v>
      </c>
      <c r="R2509">
        <v>81</v>
      </c>
      <c r="S2509">
        <v>104</v>
      </c>
      <c r="T2509">
        <v>0.79</v>
      </c>
      <c r="U2509">
        <v>122</v>
      </c>
      <c r="V2509">
        <v>132</v>
      </c>
      <c r="W2509">
        <v>871</v>
      </c>
      <c r="X2509">
        <v>1886</v>
      </c>
      <c r="Y2509">
        <v>605</v>
      </c>
      <c r="Z2509">
        <v>37</v>
      </c>
      <c r="AA2509">
        <v>20</v>
      </c>
      <c r="AB2509" t="s">
        <v>728</v>
      </c>
      <c r="AD2509" s="12">
        <v>0.33333333333333331</v>
      </c>
      <c r="AE2509" s="13">
        <v>43951</v>
      </c>
      <c r="AF2509" s="14">
        <v>43951.333333333336</v>
      </c>
      <c r="AG2509" s="15">
        <v>0.05</v>
      </c>
    </row>
    <row r="2510" spans="1:33" x14ac:dyDescent="0.25">
      <c r="A2510">
        <v>85053</v>
      </c>
      <c r="B2510" s="9">
        <v>0.41666666666666669</v>
      </c>
      <c r="C2510" s="1">
        <v>43762</v>
      </c>
      <c r="D2510" s="2">
        <v>43762.416666666664</v>
      </c>
      <c r="E2510" t="s">
        <v>725</v>
      </c>
      <c r="F2510">
        <v>3.17</v>
      </c>
      <c r="G2510">
        <v>2.84</v>
      </c>
      <c r="H2510">
        <v>0.89590000000000003</v>
      </c>
      <c r="I2510" t="s">
        <v>725</v>
      </c>
      <c r="J2510">
        <v>2.81</v>
      </c>
      <c r="K2510">
        <v>0.54</v>
      </c>
      <c r="L2510">
        <v>0.45</v>
      </c>
      <c r="M2510">
        <v>0.05</v>
      </c>
      <c r="N2510">
        <v>0.05</v>
      </c>
      <c r="P2510" t="s">
        <v>726</v>
      </c>
      <c r="Q2510">
        <v>1783</v>
      </c>
      <c r="R2510">
        <v>75</v>
      </c>
      <c r="S2510">
        <v>254</v>
      </c>
      <c r="T2510">
        <v>0.79</v>
      </c>
      <c r="U2510">
        <v>119</v>
      </c>
      <c r="V2510">
        <v>131</v>
      </c>
      <c r="W2510">
        <v>836</v>
      </c>
      <c r="X2510">
        <v>1877</v>
      </c>
      <c r="Y2510">
        <v>605</v>
      </c>
      <c r="Z2510">
        <v>37</v>
      </c>
      <c r="AA2510">
        <v>20</v>
      </c>
      <c r="AB2510" t="s">
        <v>728</v>
      </c>
      <c r="AD2510" s="12">
        <v>0.375</v>
      </c>
      <c r="AE2510" s="13">
        <v>43962</v>
      </c>
      <c r="AF2510" s="14">
        <v>43962.375</v>
      </c>
      <c r="AG2510" s="15">
        <v>0.05</v>
      </c>
    </row>
    <row r="2511" spans="1:33" x14ac:dyDescent="0.25">
      <c r="A2511">
        <v>85054</v>
      </c>
      <c r="B2511" s="9">
        <v>0.58333333333333337</v>
      </c>
      <c r="C2511" s="1">
        <v>43762</v>
      </c>
      <c r="D2511" s="2">
        <v>43762.583333333336</v>
      </c>
      <c r="E2511" t="s">
        <v>725</v>
      </c>
      <c r="F2511">
        <v>3.05</v>
      </c>
      <c r="G2511">
        <v>2.84</v>
      </c>
      <c r="H2511">
        <v>0.93110000000000004</v>
      </c>
      <c r="I2511" t="s">
        <v>725</v>
      </c>
      <c r="J2511">
        <v>2.64</v>
      </c>
      <c r="K2511">
        <v>0.52</v>
      </c>
      <c r="L2511">
        <v>0.43</v>
      </c>
      <c r="M2511">
        <v>0.04</v>
      </c>
      <c r="N2511">
        <v>0.05</v>
      </c>
      <c r="O2511" t="s">
        <v>726</v>
      </c>
      <c r="Q2511">
        <v>1771</v>
      </c>
      <c r="R2511">
        <v>75</v>
      </c>
      <c r="S2511">
        <v>248</v>
      </c>
      <c r="T2511">
        <v>0.81</v>
      </c>
      <c r="U2511">
        <v>113</v>
      </c>
      <c r="V2511">
        <v>129</v>
      </c>
      <c r="W2511">
        <v>774</v>
      </c>
      <c r="X2511">
        <v>1876</v>
      </c>
      <c r="Y2511">
        <v>605</v>
      </c>
      <c r="Z2511">
        <v>37</v>
      </c>
      <c r="AA2511">
        <v>20</v>
      </c>
      <c r="AB2511" t="s">
        <v>728</v>
      </c>
      <c r="AD2511" s="12">
        <v>0.5</v>
      </c>
      <c r="AE2511" s="13">
        <v>43962</v>
      </c>
      <c r="AF2511" s="14">
        <v>43962.5</v>
      </c>
      <c r="AG2511" s="15">
        <v>0.05</v>
      </c>
    </row>
    <row r="2512" spans="1:33" x14ac:dyDescent="0.25">
      <c r="A2512">
        <v>85055</v>
      </c>
      <c r="B2512" s="9">
        <v>0.70833333333333337</v>
      </c>
      <c r="C2512" s="1">
        <v>43762</v>
      </c>
      <c r="D2512" s="2">
        <v>43762.708333333336</v>
      </c>
      <c r="E2512" t="s">
        <v>725</v>
      </c>
      <c r="F2512">
        <v>3.17</v>
      </c>
      <c r="G2512">
        <v>2.84</v>
      </c>
      <c r="H2512">
        <v>0.89590000000000003</v>
      </c>
      <c r="I2512" t="s">
        <v>725</v>
      </c>
      <c r="J2512">
        <v>2.62</v>
      </c>
      <c r="K2512">
        <v>0.76</v>
      </c>
      <c r="L2512">
        <v>0.39</v>
      </c>
      <c r="M2512">
        <v>0.05</v>
      </c>
      <c r="N2512">
        <v>0.05</v>
      </c>
      <c r="P2512" t="s">
        <v>726</v>
      </c>
      <c r="Q2512">
        <v>1757</v>
      </c>
      <c r="R2512">
        <v>75</v>
      </c>
      <c r="S2512">
        <v>243</v>
      </c>
      <c r="T2512">
        <v>0.79</v>
      </c>
      <c r="U2512">
        <v>109</v>
      </c>
      <c r="V2512">
        <v>127</v>
      </c>
      <c r="W2512">
        <v>727</v>
      </c>
      <c r="X2512">
        <v>1875</v>
      </c>
      <c r="Y2512">
        <v>605</v>
      </c>
      <c r="Z2512">
        <v>37</v>
      </c>
      <c r="AA2512">
        <v>20</v>
      </c>
      <c r="AB2512" t="s">
        <v>729</v>
      </c>
      <c r="AD2512" s="12">
        <v>0.58333333333333337</v>
      </c>
      <c r="AE2512" s="13">
        <v>43962</v>
      </c>
      <c r="AF2512" s="14">
        <v>43962.583333333336</v>
      </c>
      <c r="AG2512" s="15">
        <v>0.05</v>
      </c>
    </row>
    <row r="2513" spans="1:33" x14ac:dyDescent="0.25">
      <c r="A2513">
        <v>85056</v>
      </c>
      <c r="B2513" s="9">
        <v>0.79166666666666663</v>
      </c>
      <c r="C2513" s="1">
        <v>43762</v>
      </c>
      <c r="D2513" s="2">
        <v>43762.791666666664</v>
      </c>
      <c r="E2513" t="s">
        <v>725</v>
      </c>
      <c r="F2513">
        <v>3.29</v>
      </c>
      <c r="G2513">
        <v>2.88</v>
      </c>
      <c r="H2513">
        <v>0.87539999999999996</v>
      </c>
      <c r="I2513" t="s">
        <v>725</v>
      </c>
      <c r="J2513">
        <v>2.87</v>
      </c>
      <c r="K2513">
        <v>3.31</v>
      </c>
      <c r="L2513">
        <v>0.52</v>
      </c>
      <c r="M2513">
        <v>0.05</v>
      </c>
      <c r="N2513">
        <v>0.05</v>
      </c>
      <c r="O2513" t="s">
        <v>726</v>
      </c>
      <c r="Q2513">
        <v>1719</v>
      </c>
      <c r="R2513">
        <v>194</v>
      </c>
      <c r="S2513">
        <v>232</v>
      </c>
      <c r="T2513">
        <v>0.72</v>
      </c>
      <c r="U2513">
        <v>105</v>
      </c>
      <c r="V2513">
        <v>124</v>
      </c>
      <c r="W2513">
        <v>2321</v>
      </c>
      <c r="X2513">
        <v>1861</v>
      </c>
      <c r="Y2513">
        <v>605</v>
      </c>
      <c r="Z2513">
        <v>37</v>
      </c>
      <c r="AA2513">
        <v>20</v>
      </c>
      <c r="AB2513" t="s">
        <v>729</v>
      </c>
      <c r="AD2513" s="12">
        <v>8.3333333333333329E-2</v>
      </c>
      <c r="AE2513" s="13">
        <v>43963</v>
      </c>
      <c r="AF2513" s="14">
        <v>43963.083333333336</v>
      </c>
      <c r="AG2513" s="15">
        <v>0.05</v>
      </c>
    </row>
    <row r="2514" spans="1:33" x14ac:dyDescent="0.25">
      <c r="A2514">
        <v>85057</v>
      </c>
      <c r="B2514" s="9">
        <v>0.875</v>
      </c>
      <c r="C2514" s="1">
        <v>43762</v>
      </c>
      <c r="D2514" s="2">
        <v>43762.875</v>
      </c>
      <c r="E2514" t="s">
        <v>725</v>
      </c>
      <c r="F2514">
        <v>3.15</v>
      </c>
      <c r="G2514">
        <v>2.84</v>
      </c>
      <c r="H2514">
        <v>0.90159999999999996</v>
      </c>
      <c r="I2514" t="s">
        <v>725</v>
      </c>
      <c r="J2514">
        <v>2.91</v>
      </c>
      <c r="K2514">
        <v>2.4</v>
      </c>
      <c r="L2514">
        <v>0.48</v>
      </c>
      <c r="M2514">
        <v>0.05</v>
      </c>
      <c r="N2514">
        <v>0.05</v>
      </c>
      <c r="P2514" t="s">
        <v>726</v>
      </c>
      <c r="Q2514">
        <v>1694</v>
      </c>
      <c r="R2514">
        <v>187</v>
      </c>
      <c r="S2514">
        <v>223</v>
      </c>
      <c r="T2514">
        <v>0.73</v>
      </c>
      <c r="U2514">
        <v>102</v>
      </c>
      <c r="V2514">
        <v>122</v>
      </c>
      <c r="W2514">
        <v>2226</v>
      </c>
      <c r="X2514">
        <v>1850</v>
      </c>
      <c r="Y2514">
        <v>605</v>
      </c>
      <c r="Z2514">
        <v>37</v>
      </c>
      <c r="AA2514">
        <v>20</v>
      </c>
      <c r="AB2514" t="s">
        <v>729</v>
      </c>
      <c r="AD2514" s="12">
        <v>0.20833333333333334</v>
      </c>
      <c r="AE2514" s="13">
        <v>43963</v>
      </c>
      <c r="AF2514" s="14">
        <v>43963.208333333336</v>
      </c>
      <c r="AG2514" s="15">
        <v>0.05</v>
      </c>
    </row>
    <row r="2515" spans="1:33" x14ac:dyDescent="0.25">
      <c r="A2515">
        <v>85058</v>
      </c>
      <c r="B2515" s="9">
        <v>0.95833333333333337</v>
      </c>
      <c r="C2515" s="1">
        <v>43762</v>
      </c>
      <c r="D2515" s="2">
        <v>43762.958333333336</v>
      </c>
      <c r="E2515" t="s">
        <v>725</v>
      </c>
      <c r="F2515">
        <v>3.25</v>
      </c>
      <c r="G2515">
        <v>2.79</v>
      </c>
      <c r="H2515">
        <v>0.85850000000000004</v>
      </c>
      <c r="I2515" t="s">
        <v>725</v>
      </c>
      <c r="J2515">
        <v>2.92</v>
      </c>
      <c r="K2515">
        <v>0.97</v>
      </c>
      <c r="L2515">
        <v>0.53</v>
      </c>
      <c r="M2515">
        <v>0.05</v>
      </c>
      <c r="N2515">
        <v>0.06</v>
      </c>
      <c r="O2515" t="s">
        <v>726</v>
      </c>
      <c r="Q2515">
        <v>1678</v>
      </c>
      <c r="R2515">
        <v>178</v>
      </c>
      <c r="S2515">
        <v>214</v>
      </c>
      <c r="T2515">
        <v>0.73</v>
      </c>
      <c r="U2515">
        <v>99</v>
      </c>
      <c r="V2515">
        <v>120</v>
      </c>
      <c r="W2515">
        <v>2121</v>
      </c>
      <c r="X2515">
        <v>1835</v>
      </c>
      <c r="Y2515">
        <v>605</v>
      </c>
      <c r="Z2515">
        <v>39</v>
      </c>
      <c r="AA2515">
        <v>20</v>
      </c>
      <c r="AB2515" t="s">
        <v>727</v>
      </c>
      <c r="AD2515" s="12">
        <v>8.3333333333333329E-2</v>
      </c>
      <c r="AE2515" s="13">
        <v>43964</v>
      </c>
      <c r="AF2515" s="14">
        <v>43964.083333333336</v>
      </c>
      <c r="AG2515" s="15">
        <v>0.05</v>
      </c>
    </row>
    <row r="2516" spans="1:33" x14ac:dyDescent="0.25">
      <c r="A2516">
        <v>85059</v>
      </c>
      <c r="B2516" s="9">
        <v>8.3333333333333329E-2</v>
      </c>
      <c r="C2516" s="1">
        <v>43763</v>
      </c>
      <c r="D2516" s="2">
        <v>43763.083333333336</v>
      </c>
      <c r="E2516" t="s">
        <v>725</v>
      </c>
      <c r="F2516">
        <v>3.54</v>
      </c>
      <c r="G2516">
        <v>2.77</v>
      </c>
      <c r="H2516">
        <v>0.78249999999999997</v>
      </c>
      <c r="I2516" t="s">
        <v>725</v>
      </c>
      <c r="J2516">
        <v>2.88</v>
      </c>
      <c r="K2516">
        <v>0.8</v>
      </c>
      <c r="L2516">
        <v>0.49</v>
      </c>
      <c r="M2516">
        <v>0.05</v>
      </c>
      <c r="N2516">
        <v>0.05</v>
      </c>
      <c r="P2516" t="s">
        <v>726</v>
      </c>
      <c r="Q2516">
        <v>1644</v>
      </c>
      <c r="R2516">
        <v>165</v>
      </c>
      <c r="S2516">
        <v>199</v>
      </c>
      <c r="T2516">
        <v>0.73</v>
      </c>
      <c r="U2516">
        <v>93</v>
      </c>
      <c r="V2516">
        <v>117</v>
      </c>
      <c r="W2516">
        <v>1964</v>
      </c>
      <c r="X2516">
        <v>1814</v>
      </c>
      <c r="Y2516">
        <v>605</v>
      </c>
      <c r="Z2516">
        <v>37</v>
      </c>
      <c r="AA2516">
        <v>20</v>
      </c>
      <c r="AB2516" t="s">
        <v>727</v>
      </c>
      <c r="AD2516" s="12">
        <v>0.20833333333333334</v>
      </c>
      <c r="AE2516" s="13">
        <v>43965</v>
      </c>
      <c r="AF2516" s="14">
        <v>43965.208333333336</v>
      </c>
      <c r="AG2516" s="15">
        <v>0.05</v>
      </c>
    </row>
    <row r="2517" spans="1:33" x14ac:dyDescent="0.25">
      <c r="A2517">
        <v>85060</v>
      </c>
      <c r="B2517" s="9">
        <v>0.20833333333333334</v>
      </c>
      <c r="C2517" s="1">
        <v>43763</v>
      </c>
      <c r="D2517" s="2">
        <v>43763.208333333336</v>
      </c>
      <c r="E2517" t="s">
        <v>725</v>
      </c>
      <c r="F2517">
        <v>3.4</v>
      </c>
      <c r="G2517">
        <v>2.84</v>
      </c>
      <c r="H2517">
        <v>0.83530000000000004</v>
      </c>
      <c r="I2517" t="s">
        <v>725</v>
      </c>
      <c r="J2517">
        <v>2.96</v>
      </c>
      <c r="K2517">
        <v>0.6</v>
      </c>
      <c r="L2517">
        <v>0.42</v>
      </c>
      <c r="M2517">
        <v>0.05</v>
      </c>
      <c r="N2517">
        <v>0.05</v>
      </c>
      <c r="O2517" t="s">
        <v>726</v>
      </c>
      <c r="Q2517">
        <v>1628</v>
      </c>
      <c r="R2517">
        <v>159</v>
      </c>
      <c r="S2517">
        <v>190</v>
      </c>
      <c r="T2517">
        <v>0.75</v>
      </c>
      <c r="U2517">
        <v>89</v>
      </c>
      <c r="V2517">
        <v>115</v>
      </c>
      <c r="W2517">
        <v>1886</v>
      </c>
      <c r="X2517">
        <v>1805</v>
      </c>
      <c r="Y2517">
        <v>605</v>
      </c>
      <c r="Z2517">
        <v>37</v>
      </c>
      <c r="AA2517">
        <v>20</v>
      </c>
      <c r="AB2517" t="s">
        <v>727</v>
      </c>
      <c r="AD2517" s="12">
        <v>0.33333333333333331</v>
      </c>
      <c r="AE2517" s="13">
        <v>43965</v>
      </c>
      <c r="AF2517" s="14">
        <v>43965.333333333336</v>
      </c>
      <c r="AG2517" s="15">
        <v>0.05</v>
      </c>
    </row>
    <row r="2518" spans="1:33" x14ac:dyDescent="0.25">
      <c r="A2518">
        <v>85061</v>
      </c>
      <c r="B2518" s="9">
        <v>0.33333333333333331</v>
      </c>
      <c r="C2518" s="1">
        <v>43763</v>
      </c>
      <c r="D2518" s="2">
        <v>43763.333333333336</v>
      </c>
      <c r="E2518" t="s">
        <v>725</v>
      </c>
      <c r="F2518">
        <v>3.06</v>
      </c>
      <c r="G2518">
        <v>2.93</v>
      </c>
      <c r="H2518">
        <v>0.95750000000000002</v>
      </c>
      <c r="I2518" t="s">
        <v>725</v>
      </c>
      <c r="J2518">
        <v>3</v>
      </c>
      <c r="K2518">
        <v>0.43</v>
      </c>
      <c r="L2518">
        <v>0.39</v>
      </c>
      <c r="M2518">
        <v>0.05</v>
      </c>
      <c r="N2518">
        <v>0.05</v>
      </c>
      <c r="P2518" t="s">
        <v>726</v>
      </c>
      <c r="Q2518">
        <v>1615</v>
      </c>
      <c r="R2518">
        <v>150</v>
      </c>
      <c r="S2518">
        <v>183</v>
      </c>
      <c r="T2518">
        <v>0.75</v>
      </c>
      <c r="U2518">
        <v>313</v>
      </c>
      <c r="V2518">
        <v>113</v>
      </c>
      <c r="W2518">
        <v>1825</v>
      </c>
      <c r="X2518">
        <v>1788</v>
      </c>
      <c r="Y2518">
        <v>605</v>
      </c>
      <c r="Z2518">
        <v>37</v>
      </c>
      <c r="AA2518">
        <v>20</v>
      </c>
      <c r="AB2518" t="s">
        <v>731</v>
      </c>
      <c r="AD2518" s="12">
        <v>0.95833333333333337</v>
      </c>
      <c r="AE2518" s="13">
        <v>43965</v>
      </c>
      <c r="AF2518" s="14">
        <v>43965.958333333336</v>
      </c>
      <c r="AG2518" s="15">
        <v>0.05</v>
      </c>
    </row>
    <row r="2519" spans="1:33" x14ac:dyDescent="0.25">
      <c r="A2519">
        <v>85062</v>
      </c>
      <c r="B2519" s="9">
        <v>0.45833333333333331</v>
      </c>
      <c r="C2519" s="1">
        <v>43763</v>
      </c>
      <c r="D2519" s="2">
        <v>43763.458333333336</v>
      </c>
      <c r="E2519" t="s">
        <v>725</v>
      </c>
      <c r="F2519">
        <v>3.08</v>
      </c>
      <c r="G2519">
        <v>2.93</v>
      </c>
      <c r="H2519">
        <v>0.95130000000000003</v>
      </c>
      <c r="I2519" t="s">
        <v>725</v>
      </c>
      <c r="J2519">
        <v>2.86</v>
      </c>
      <c r="K2519">
        <v>0.44</v>
      </c>
      <c r="L2519">
        <v>0.3</v>
      </c>
      <c r="M2519">
        <v>0.05</v>
      </c>
      <c r="N2519">
        <v>0.05</v>
      </c>
      <c r="O2519" t="s">
        <v>726</v>
      </c>
      <c r="Q2519">
        <v>1603</v>
      </c>
      <c r="R2519">
        <v>143</v>
      </c>
      <c r="S2519">
        <v>175</v>
      </c>
      <c r="T2519">
        <v>0.76</v>
      </c>
      <c r="U2519">
        <v>307</v>
      </c>
      <c r="V2519">
        <v>112</v>
      </c>
      <c r="W2519">
        <v>1753</v>
      </c>
      <c r="X2519">
        <v>1778</v>
      </c>
      <c r="Y2519">
        <v>605</v>
      </c>
      <c r="Z2519">
        <v>37</v>
      </c>
      <c r="AA2519">
        <v>20</v>
      </c>
      <c r="AB2519" t="s">
        <v>731</v>
      </c>
      <c r="AD2519" s="12">
        <v>0</v>
      </c>
      <c r="AE2519" s="13">
        <v>43966</v>
      </c>
      <c r="AF2519" s="14">
        <v>43966</v>
      </c>
      <c r="AG2519" s="15">
        <v>0.05</v>
      </c>
    </row>
    <row r="2520" spans="1:33" x14ac:dyDescent="0.25">
      <c r="A2520">
        <v>85063</v>
      </c>
      <c r="B2520" s="9">
        <v>0.54166666666666663</v>
      </c>
      <c r="C2520" s="1">
        <v>43763</v>
      </c>
      <c r="D2520" s="2">
        <v>43763.541666666664</v>
      </c>
      <c r="E2520" t="s">
        <v>725</v>
      </c>
      <c r="F2520">
        <v>3.15</v>
      </c>
      <c r="G2520">
        <v>2.93</v>
      </c>
      <c r="H2520">
        <v>0.93020000000000003</v>
      </c>
      <c r="I2520" t="s">
        <v>725</v>
      </c>
      <c r="J2520">
        <v>2.83</v>
      </c>
      <c r="K2520">
        <v>0.47</v>
      </c>
      <c r="L2520">
        <v>0.31</v>
      </c>
      <c r="M2520">
        <v>0.05</v>
      </c>
      <c r="N2520">
        <v>0.05</v>
      </c>
      <c r="P2520" t="s">
        <v>726</v>
      </c>
      <c r="Q2520">
        <v>1597</v>
      </c>
      <c r="R2520">
        <v>143</v>
      </c>
      <c r="S2520">
        <v>172</v>
      </c>
      <c r="T2520">
        <v>0.77</v>
      </c>
      <c r="U2520">
        <v>304</v>
      </c>
      <c r="V2520">
        <v>110</v>
      </c>
      <c r="W2520">
        <v>1724</v>
      </c>
      <c r="X2520">
        <v>1778</v>
      </c>
      <c r="Y2520">
        <v>605</v>
      </c>
      <c r="Z2520">
        <v>37</v>
      </c>
      <c r="AA2520">
        <v>20</v>
      </c>
      <c r="AB2520" t="s">
        <v>731</v>
      </c>
      <c r="AD2520" s="12">
        <v>4.1666666666666664E-2</v>
      </c>
      <c r="AE2520" s="13">
        <v>43966</v>
      </c>
      <c r="AF2520" s="14">
        <v>43966.041666666664</v>
      </c>
      <c r="AG2520" s="15">
        <v>0.05</v>
      </c>
    </row>
    <row r="2521" spans="1:33" x14ac:dyDescent="0.25">
      <c r="A2521">
        <v>85064</v>
      </c>
      <c r="B2521" s="9">
        <v>0.66666666666666663</v>
      </c>
      <c r="C2521" s="1">
        <v>43763</v>
      </c>
      <c r="D2521" s="2">
        <v>43763.666666666664</v>
      </c>
      <c r="E2521" t="s">
        <v>725</v>
      </c>
      <c r="F2521">
        <v>3.08</v>
      </c>
      <c r="G2521">
        <v>2.93</v>
      </c>
      <c r="H2521">
        <v>0.95130000000000003</v>
      </c>
      <c r="I2521" t="s">
        <v>725</v>
      </c>
      <c r="J2521">
        <v>2.85</v>
      </c>
      <c r="K2521">
        <v>0.68</v>
      </c>
      <c r="L2521">
        <v>0.28000000000000003</v>
      </c>
      <c r="M2521">
        <v>0.05</v>
      </c>
      <c r="N2521">
        <v>0.05</v>
      </c>
      <c r="O2521" t="s">
        <v>726</v>
      </c>
      <c r="Q2521">
        <v>1584</v>
      </c>
      <c r="R2521">
        <v>143</v>
      </c>
      <c r="S2521">
        <v>167</v>
      </c>
      <c r="T2521">
        <v>0.77</v>
      </c>
      <c r="U2521">
        <v>298</v>
      </c>
      <c r="V2521">
        <v>109</v>
      </c>
      <c r="W2521">
        <v>1677</v>
      </c>
      <c r="X2521">
        <v>1778</v>
      </c>
      <c r="Y2521">
        <v>605</v>
      </c>
      <c r="Z2521">
        <v>37</v>
      </c>
      <c r="AA2521">
        <v>20</v>
      </c>
      <c r="AB2521" t="s">
        <v>729</v>
      </c>
      <c r="AD2521" s="12">
        <v>8.3333333333333329E-2</v>
      </c>
      <c r="AE2521" s="13">
        <v>43966</v>
      </c>
      <c r="AF2521" s="14">
        <v>43966.083333333336</v>
      </c>
      <c r="AG2521" s="15">
        <v>0.05</v>
      </c>
    </row>
    <row r="2522" spans="1:33" x14ac:dyDescent="0.25">
      <c r="A2522">
        <v>85065</v>
      </c>
      <c r="B2522" s="9">
        <v>0.79166666666666663</v>
      </c>
      <c r="C2522" s="1">
        <v>43763</v>
      </c>
      <c r="D2522" s="2">
        <v>43763.791666666664</v>
      </c>
      <c r="E2522" t="s">
        <v>725</v>
      </c>
      <c r="F2522">
        <v>3.14</v>
      </c>
      <c r="G2522">
        <v>2.81</v>
      </c>
      <c r="H2522">
        <v>0.89490000000000003</v>
      </c>
      <c r="I2522" t="s">
        <v>725</v>
      </c>
      <c r="J2522">
        <v>2.94</v>
      </c>
      <c r="K2522">
        <v>0.51</v>
      </c>
      <c r="L2522">
        <v>0.31</v>
      </c>
      <c r="M2522">
        <v>0.05</v>
      </c>
      <c r="N2522">
        <v>0.05</v>
      </c>
      <c r="P2522" t="s">
        <v>726</v>
      </c>
      <c r="Q2522">
        <v>1578</v>
      </c>
      <c r="R2522">
        <v>139</v>
      </c>
      <c r="S2522">
        <v>163</v>
      </c>
      <c r="T2522">
        <v>0.77</v>
      </c>
      <c r="U2522">
        <v>294</v>
      </c>
      <c r="V2522">
        <v>108</v>
      </c>
      <c r="W2522">
        <v>1639</v>
      </c>
      <c r="X2522">
        <v>1771</v>
      </c>
      <c r="Y2522">
        <v>604</v>
      </c>
      <c r="Z2522">
        <v>37</v>
      </c>
      <c r="AA2522">
        <v>20</v>
      </c>
      <c r="AB2522" t="s">
        <v>729</v>
      </c>
      <c r="AD2522" s="12">
        <v>0.125</v>
      </c>
      <c r="AE2522" s="13">
        <v>43966</v>
      </c>
      <c r="AF2522" s="14">
        <v>43966.125</v>
      </c>
      <c r="AG2522" s="15">
        <v>0.05</v>
      </c>
    </row>
    <row r="2523" spans="1:33" x14ac:dyDescent="0.25">
      <c r="A2523">
        <v>85066</v>
      </c>
      <c r="B2523" s="9">
        <v>0.875</v>
      </c>
      <c r="C2523" s="1">
        <v>43763</v>
      </c>
      <c r="D2523" s="2">
        <v>43763.875</v>
      </c>
      <c r="E2523" t="s">
        <v>725</v>
      </c>
      <c r="F2523">
        <v>3.33</v>
      </c>
      <c r="G2523">
        <v>2.69</v>
      </c>
      <c r="H2523">
        <v>0.80779999999999996</v>
      </c>
      <c r="I2523" t="s">
        <v>725</v>
      </c>
      <c r="J2523">
        <v>2.85</v>
      </c>
      <c r="K2523">
        <v>3.06</v>
      </c>
      <c r="L2523">
        <v>0.36</v>
      </c>
      <c r="M2523">
        <v>0.05</v>
      </c>
      <c r="N2523">
        <v>0.05</v>
      </c>
      <c r="O2523" t="s">
        <v>726</v>
      </c>
      <c r="Q2523">
        <v>1551</v>
      </c>
      <c r="R2523">
        <v>130</v>
      </c>
      <c r="S2523">
        <v>155</v>
      </c>
      <c r="T2523">
        <v>0.71</v>
      </c>
      <c r="U2523">
        <v>291</v>
      </c>
      <c r="V2523">
        <v>106</v>
      </c>
      <c r="W2523">
        <v>1574</v>
      </c>
      <c r="X2523">
        <v>1757</v>
      </c>
      <c r="Y2523">
        <v>604</v>
      </c>
      <c r="Z2523">
        <v>37</v>
      </c>
      <c r="AA2523">
        <v>20</v>
      </c>
      <c r="AB2523" t="s">
        <v>729</v>
      </c>
      <c r="AD2523" s="12">
        <v>0.16666666666666666</v>
      </c>
      <c r="AE2523" s="13">
        <v>43966</v>
      </c>
      <c r="AF2523" s="14">
        <v>43966.166666666664</v>
      </c>
      <c r="AG2523" s="15">
        <v>0.05</v>
      </c>
    </row>
    <row r="2524" spans="1:33" x14ac:dyDescent="0.25">
      <c r="A2524">
        <v>85067</v>
      </c>
      <c r="B2524" s="9">
        <v>0.95833333333333337</v>
      </c>
      <c r="C2524" s="1">
        <v>43763</v>
      </c>
      <c r="D2524" s="2">
        <v>43763.958333333336</v>
      </c>
      <c r="E2524" t="s">
        <v>725</v>
      </c>
      <c r="F2524">
        <v>3.12</v>
      </c>
      <c r="G2524">
        <v>2.8</v>
      </c>
      <c r="H2524">
        <v>0.89739999999999998</v>
      </c>
      <c r="I2524" t="s">
        <v>725</v>
      </c>
      <c r="J2524">
        <v>2.93</v>
      </c>
      <c r="K2524">
        <v>2.09</v>
      </c>
      <c r="L2524">
        <v>0.32</v>
      </c>
      <c r="M2524">
        <v>0.05</v>
      </c>
      <c r="N2524">
        <v>0.05</v>
      </c>
      <c r="P2524" t="s">
        <v>726</v>
      </c>
      <c r="Q2524">
        <v>1521</v>
      </c>
      <c r="R2524">
        <v>121</v>
      </c>
      <c r="S2524">
        <v>143</v>
      </c>
      <c r="T2524">
        <v>0.7</v>
      </c>
      <c r="U2524">
        <v>288</v>
      </c>
      <c r="V2524">
        <v>104</v>
      </c>
      <c r="W2524">
        <v>1474</v>
      </c>
      <c r="X2524">
        <v>1741</v>
      </c>
      <c r="Y2524">
        <v>605</v>
      </c>
      <c r="Z2524">
        <v>37</v>
      </c>
      <c r="AA2524">
        <v>20</v>
      </c>
      <c r="AB2524" t="s">
        <v>727</v>
      </c>
      <c r="AD2524" s="12">
        <v>0.20833333333333334</v>
      </c>
      <c r="AE2524" s="13">
        <v>43966</v>
      </c>
      <c r="AF2524" s="14">
        <v>43966.208333333336</v>
      </c>
      <c r="AG2524" s="15">
        <v>0.05</v>
      </c>
    </row>
    <row r="2525" spans="1:33" x14ac:dyDescent="0.25">
      <c r="A2525">
        <v>85068</v>
      </c>
      <c r="B2525" s="9">
        <v>8.3333333333333329E-2</v>
      </c>
      <c r="C2525" s="1">
        <v>43764</v>
      </c>
      <c r="D2525" s="2">
        <v>43764.083333333336</v>
      </c>
      <c r="E2525" t="s">
        <v>725</v>
      </c>
      <c r="F2525">
        <v>3.01</v>
      </c>
      <c r="G2525">
        <v>2.84</v>
      </c>
      <c r="H2525">
        <v>0.94350000000000001</v>
      </c>
      <c r="I2525" t="s">
        <v>725</v>
      </c>
      <c r="J2525">
        <v>2.9</v>
      </c>
      <c r="K2525">
        <v>0.75</v>
      </c>
      <c r="L2525">
        <v>0.41</v>
      </c>
      <c r="M2525">
        <v>0.05</v>
      </c>
      <c r="N2525">
        <v>0.05</v>
      </c>
      <c r="O2525" t="s">
        <v>726</v>
      </c>
      <c r="Q2525">
        <v>1490</v>
      </c>
      <c r="R2525">
        <v>107</v>
      </c>
      <c r="S2525">
        <v>129</v>
      </c>
      <c r="T2525">
        <v>0.72</v>
      </c>
      <c r="U2525">
        <v>283</v>
      </c>
      <c r="V2525">
        <v>100</v>
      </c>
      <c r="W2525">
        <v>1350</v>
      </c>
      <c r="X2525">
        <v>1720</v>
      </c>
      <c r="Y2525">
        <v>604</v>
      </c>
      <c r="Z2525">
        <v>37</v>
      </c>
      <c r="AA2525">
        <v>20</v>
      </c>
      <c r="AB2525" t="s">
        <v>727</v>
      </c>
      <c r="AD2525" s="12">
        <v>0.33333333333333331</v>
      </c>
      <c r="AE2525" s="13">
        <v>43966</v>
      </c>
      <c r="AF2525" s="14">
        <v>43966.333333333336</v>
      </c>
      <c r="AG2525" s="15">
        <v>0.05</v>
      </c>
    </row>
    <row r="2526" spans="1:33" x14ac:dyDescent="0.25">
      <c r="A2526">
        <v>85069</v>
      </c>
      <c r="B2526" s="9">
        <v>0.20833333333333334</v>
      </c>
      <c r="C2526" s="1">
        <v>43764</v>
      </c>
      <c r="D2526" s="2">
        <v>43764.208333333336</v>
      </c>
      <c r="E2526" t="s">
        <v>725</v>
      </c>
      <c r="F2526">
        <v>3.05</v>
      </c>
      <c r="G2526">
        <v>2.85</v>
      </c>
      <c r="H2526">
        <v>0.93440000000000001</v>
      </c>
      <c r="I2526" t="s">
        <v>725</v>
      </c>
      <c r="J2526">
        <v>2.87</v>
      </c>
      <c r="K2526">
        <v>0.82</v>
      </c>
      <c r="L2526">
        <v>0.38</v>
      </c>
      <c r="M2526">
        <v>0.04</v>
      </c>
      <c r="N2526">
        <v>0.05</v>
      </c>
      <c r="P2526" t="s">
        <v>726</v>
      </c>
      <c r="Q2526">
        <v>1470</v>
      </c>
      <c r="R2526">
        <v>226</v>
      </c>
      <c r="S2526">
        <v>266</v>
      </c>
      <c r="T2526">
        <v>0.72</v>
      </c>
      <c r="U2526">
        <v>279</v>
      </c>
      <c r="V2526">
        <v>190</v>
      </c>
      <c r="W2526">
        <v>2395</v>
      </c>
      <c r="X2526">
        <v>1710</v>
      </c>
      <c r="Y2526">
        <v>604</v>
      </c>
      <c r="Z2526">
        <v>38</v>
      </c>
      <c r="AA2526">
        <v>20</v>
      </c>
      <c r="AB2526" t="s">
        <v>727</v>
      </c>
      <c r="AD2526" s="12">
        <v>0.45833333333333331</v>
      </c>
      <c r="AE2526" s="13">
        <v>43966</v>
      </c>
      <c r="AF2526" s="14">
        <v>43966.458333333336</v>
      </c>
      <c r="AG2526" s="15">
        <v>0.05</v>
      </c>
    </row>
    <row r="2527" spans="1:33" x14ac:dyDescent="0.25">
      <c r="A2527">
        <v>85070</v>
      </c>
      <c r="B2527" s="9">
        <v>0.33333333333333331</v>
      </c>
      <c r="C2527" s="1">
        <v>43764</v>
      </c>
      <c r="D2527" s="2">
        <v>43764.333333333336</v>
      </c>
      <c r="E2527" t="s">
        <v>725</v>
      </c>
      <c r="F2527">
        <v>3</v>
      </c>
      <c r="G2527">
        <v>2.8</v>
      </c>
      <c r="H2527">
        <v>0.93330000000000002</v>
      </c>
      <c r="I2527" t="s">
        <v>725</v>
      </c>
      <c r="J2527">
        <v>2.93</v>
      </c>
      <c r="K2527">
        <v>0.64</v>
      </c>
      <c r="L2527">
        <v>0.36</v>
      </c>
      <c r="M2527">
        <v>0.05</v>
      </c>
      <c r="N2527">
        <v>0.05</v>
      </c>
      <c r="O2527" t="s">
        <v>726</v>
      </c>
      <c r="Q2527">
        <v>1448</v>
      </c>
      <c r="R2527">
        <v>216</v>
      </c>
      <c r="S2527">
        <v>258</v>
      </c>
      <c r="T2527">
        <v>0.73</v>
      </c>
      <c r="U2527">
        <v>273</v>
      </c>
      <c r="V2527">
        <v>187</v>
      </c>
      <c r="W2527">
        <v>2325</v>
      </c>
      <c r="X2527">
        <v>1698</v>
      </c>
      <c r="Y2527">
        <v>604</v>
      </c>
      <c r="Z2527">
        <v>38</v>
      </c>
      <c r="AA2527">
        <v>20</v>
      </c>
      <c r="AB2527" t="s">
        <v>729</v>
      </c>
      <c r="AD2527" s="12">
        <v>0.54166666666666663</v>
      </c>
      <c r="AE2527" s="13">
        <v>43966</v>
      </c>
      <c r="AF2527" s="14">
        <v>43966.541666666664</v>
      </c>
      <c r="AG2527" s="15">
        <v>0.05</v>
      </c>
    </row>
    <row r="2528" spans="1:33" x14ac:dyDescent="0.25">
      <c r="A2528">
        <v>85071</v>
      </c>
      <c r="B2528" s="9">
        <v>0.45833333333333331</v>
      </c>
      <c r="C2528" s="1">
        <v>43764</v>
      </c>
      <c r="D2528" s="2">
        <v>43764.458333333336</v>
      </c>
      <c r="E2528" t="s">
        <v>725</v>
      </c>
      <c r="F2528">
        <v>3.11</v>
      </c>
      <c r="G2528">
        <v>2.8</v>
      </c>
      <c r="H2528">
        <v>0.90029999999999999</v>
      </c>
      <c r="I2528" t="s">
        <v>725</v>
      </c>
      <c r="J2528">
        <v>2.85</v>
      </c>
      <c r="K2528">
        <v>0.9</v>
      </c>
      <c r="L2528">
        <v>0.47</v>
      </c>
      <c r="M2528">
        <v>0.05</v>
      </c>
      <c r="N2528">
        <v>0.05</v>
      </c>
      <c r="P2528" t="s">
        <v>726</v>
      </c>
      <c r="Q2528">
        <v>1439</v>
      </c>
      <c r="R2528">
        <v>208</v>
      </c>
      <c r="S2528">
        <v>252</v>
      </c>
      <c r="T2528">
        <v>0.77</v>
      </c>
      <c r="U2528">
        <v>269</v>
      </c>
      <c r="V2528">
        <v>186</v>
      </c>
      <c r="W2528">
        <v>2253</v>
      </c>
      <c r="X2528">
        <v>1685</v>
      </c>
      <c r="Y2528">
        <v>604</v>
      </c>
      <c r="Z2528">
        <v>38</v>
      </c>
      <c r="AA2528">
        <v>20</v>
      </c>
      <c r="AB2528" t="s">
        <v>729</v>
      </c>
      <c r="AD2528" s="12">
        <v>0.625</v>
      </c>
      <c r="AE2528" s="13">
        <v>43966</v>
      </c>
      <c r="AF2528" s="14">
        <v>43966.625</v>
      </c>
      <c r="AG2528" s="15">
        <v>0.05</v>
      </c>
    </row>
    <row r="2529" spans="1:33" x14ac:dyDescent="0.25">
      <c r="A2529">
        <v>85072</v>
      </c>
      <c r="B2529" s="9">
        <v>0.58333333333333337</v>
      </c>
      <c r="C2529" s="1">
        <v>43764</v>
      </c>
      <c r="D2529" s="2">
        <v>43764.583333333336</v>
      </c>
      <c r="E2529" t="s">
        <v>725</v>
      </c>
      <c r="F2529">
        <v>3.1</v>
      </c>
      <c r="G2529">
        <v>2.8</v>
      </c>
      <c r="H2529">
        <v>0.9032</v>
      </c>
      <c r="I2529" t="s">
        <v>725</v>
      </c>
      <c r="J2529">
        <v>2.74</v>
      </c>
      <c r="K2529">
        <v>1.04</v>
      </c>
      <c r="L2529">
        <v>0.33</v>
      </c>
      <c r="M2529">
        <v>0.05</v>
      </c>
      <c r="N2529">
        <v>0.05</v>
      </c>
      <c r="O2529" t="s">
        <v>726</v>
      </c>
      <c r="Q2529">
        <v>1428</v>
      </c>
      <c r="R2529">
        <v>208</v>
      </c>
      <c r="S2529">
        <v>246</v>
      </c>
      <c r="T2529">
        <v>0.77</v>
      </c>
      <c r="U2529">
        <v>263</v>
      </c>
      <c r="V2529">
        <v>184</v>
      </c>
      <c r="W2529">
        <v>2193</v>
      </c>
      <c r="X2529">
        <v>1685</v>
      </c>
      <c r="Y2529">
        <v>404</v>
      </c>
      <c r="Z2529">
        <v>38</v>
      </c>
      <c r="AA2529">
        <v>20</v>
      </c>
      <c r="AB2529" t="s">
        <v>729</v>
      </c>
      <c r="AD2529" s="12">
        <v>0.70833333333333337</v>
      </c>
      <c r="AE2529" s="13">
        <v>43966</v>
      </c>
      <c r="AF2529" s="14">
        <v>43966.708333333336</v>
      </c>
      <c r="AG2529" s="15">
        <v>0.05</v>
      </c>
    </row>
    <row r="2530" spans="1:33" x14ac:dyDescent="0.25">
      <c r="A2530">
        <v>85073</v>
      </c>
      <c r="B2530" s="9">
        <v>0.70833333333333337</v>
      </c>
      <c r="C2530" s="1">
        <v>43764</v>
      </c>
      <c r="D2530" s="2">
        <v>43764.708333333336</v>
      </c>
      <c r="E2530" t="s">
        <v>725</v>
      </c>
      <c r="F2530">
        <v>3.15</v>
      </c>
      <c r="G2530">
        <v>2.8</v>
      </c>
      <c r="H2530">
        <v>0.88890000000000002</v>
      </c>
      <c r="I2530" t="s">
        <v>725</v>
      </c>
      <c r="J2530">
        <v>2.71</v>
      </c>
      <c r="K2530">
        <v>0.97</v>
      </c>
      <c r="L2530">
        <v>0.27</v>
      </c>
      <c r="M2530">
        <v>0.05</v>
      </c>
      <c r="N2530">
        <v>0.05</v>
      </c>
      <c r="P2530" t="s">
        <v>726</v>
      </c>
      <c r="Q2530">
        <v>1414</v>
      </c>
      <c r="R2530">
        <v>208</v>
      </c>
      <c r="S2530">
        <v>240</v>
      </c>
      <c r="T2530">
        <v>0.73</v>
      </c>
      <c r="U2530">
        <v>259</v>
      </c>
      <c r="V2530">
        <v>183</v>
      </c>
      <c r="W2530">
        <v>2135</v>
      </c>
      <c r="X2530">
        <v>1684</v>
      </c>
      <c r="Y2530">
        <v>603</v>
      </c>
      <c r="Z2530">
        <v>38</v>
      </c>
      <c r="AA2530">
        <v>20</v>
      </c>
      <c r="AB2530" t="s">
        <v>729</v>
      </c>
      <c r="AD2530" s="12">
        <v>0.79166666666666663</v>
      </c>
      <c r="AE2530" s="13">
        <v>43966</v>
      </c>
      <c r="AF2530" s="14">
        <v>43966.791666666664</v>
      </c>
      <c r="AG2530" s="15">
        <v>0.05</v>
      </c>
    </row>
    <row r="2531" spans="1:33" x14ac:dyDescent="0.25">
      <c r="A2531">
        <v>85074</v>
      </c>
      <c r="B2531" s="9">
        <v>0.875</v>
      </c>
      <c r="C2531" s="1">
        <v>43764</v>
      </c>
      <c r="D2531" s="2">
        <v>43764.875</v>
      </c>
      <c r="E2531" t="s">
        <v>725</v>
      </c>
      <c r="F2531">
        <v>3.03</v>
      </c>
      <c r="G2531">
        <v>2.7</v>
      </c>
      <c r="H2531">
        <v>0.8911</v>
      </c>
      <c r="I2531" t="s">
        <v>725</v>
      </c>
      <c r="J2531">
        <v>2.91</v>
      </c>
      <c r="K2531">
        <v>2.6</v>
      </c>
      <c r="L2531">
        <v>0.3</v>
      </c>
      <c r="M2531">
        <v>0.05</v>
      </c>
      <c r="N2531">
        <v>0.05</v>
      </c>
      <c r="O2531" t="s">
        <v>726</v>
      </c>
      <c r="Q2531">
        <v>1381</v>
      </c>
      <c r="R2531">
        <v>191</v>
      </c>
      <c r="S2531">
        <v>223</v>
      </c>
      <c r="T2531">
        <v>0.72</v>
      </c>
      <c r="U2531">
        <v>253</v>
      </c>
      <c r="V2531">
        <v>180</v>
      </c>
      <c r="W2531">
        <v>1972</v>
      </c>
      <c r="X2531">
        <v>1658</v>
      </c>
      <c r="Y2531">
        <v>603</v>
      </c>
      <c r="Z2531">
        <v>37</v>
      </c>
      <c r="AA2531">
        <v>20</v>
      </c>
      <c r="AB2531" t="s">
        <v>727</v>
      </c>
      <c r="AD2531" s="12">
        <v>0.91666666666666663</v>
      </c>
      <c r="AE2531" s="13">
        <v>43966</v>
      </c>
      <c r="AF2531" s="14">
        <v>43966.916666666664</v>
      </c>
      <c r="AG2531" s="15">
        <v>0.05</v>
      </c>
    </row>
    <row r="2532" spans="1:33" x14ac:dyDescent="0.25">
      <c r="A2532">
        <v>85075</v>
      </c>
      <c r="B2532" s="9">
        <v>0.95833333333333337</v>
      </c>
      <c r="C2532" s="1">
        <v>43764</v>
      </c>
      <c r="D2532" s="2">
        <v>43764.958333333336</v>
      </c>
      <c r="E2532" t="s">
        <v>725</v>
      </c>
      <c r="F2532">
        <v>3.08</v>
      </c>
      <c r="G2532">
        <v>2.78</v>
      </c>
      <c r="H2532">
        <v>0.90259999999999996</v>
      </c>
      <c r="I2532" t="s">
        <v>725</v>
      </c>
      <c r="J2532">
        <v>2.88</v>
      </c>
      <c r="K2532">
        <v>2.5299999999999998</v>
      </c>
      <c r="L2532">
        <v>0.36</v>
      </c>
      <c r="M2532">
        <v>0.05</v>
      </c>
      <c r="N2532">
        <v>0.05</v>
      </c>
      <c r="P2532" t="s">
        <v>726</v>
      </c>
      <c r="Q2532">
        <v>1362</v>
      </c>
      <c r="R2532">
        <v>182</v>
      </c>
      <c r="S2532">
        <v>215</v>
      </c>
      <c r="T2532">
        <v>0.72</v>
      </c>
      <c r="U2532">
        <v>250</v>
      </c>
      <c r="V2532">
        <v>179</v>
      </c>
      <c r="W2532">
        <v>1897</v>
      </c>
      <c r="X2532">
        <v>1645</v>
      </c>
      <c r="Y2532">
        <v>603</v>
      </c>
      <c r="Z2532">
        <v>37</v>
      </c>
      <c r="AA2532">
        <v>20</v>
      </c>
      <c r="AB2532" t="s">
        <v>727</v>
      </c>
      <c r="AD2532" s="12">
        <v>8.3333333333333329E-2</v>
      </c>
      <c r="AE2532" s="13">
        <v>43967</v>
      </c>
      <c r="AF2532" s="14">
        <v>43967.083333333336</v>
      </c>
      <c r="AG2532" s="15">
        <v>0.05</v>
      </c>
    </row>
    <row r="2533" spans="1:33" x14ac:dyDescent="0.25">
      <c r="A2533">
        <v>85076</v>
      </c>
      <c r="B2533" s="9">
        <v>8.3333333333333329E-2</v>
      </c>
      <c r="C2533" s="1">
        <v>43765</v>
      </c>
      <c r="D2533" s="2">
        <v>43765.083333333336</v>
      </c>
      <c r="E2533" t="s">
        <v>725</v>
      </c>
      <c r="F2533">
        <v>3.14</v>
      </c>
      <c r="G2533">
        <v>2.74</v>
      </c>
      <c r="H2533">
        <v>0.87260000000000004</v>
      </c>
      <c r="I2533" t="s">
        <v>725</v>
      </c>
      <c r="J2533">
        <v>2.87</v>
      </c>
      <c r="K2533">
        <v>4.43</v>
      </c>
      <c r="L2533">
        <v>0.43</v>
      </c>
      <c r="M2533">
        <v>0.05</v>
      </c>
      <c r="N2533">
        <v>0.05</v>
      </c>
      <c r="O2533" t="s">
        <v>726</v>
      </c>
      <c r="Q2533">
        <v>1325</v>
      </c>
      <c r="R2533">
        <v>172</v>
      </c>
      <c r="S2533">
        <v>204</v>
      </c>
      <c r="T2533">
        <v>0.72</v>
      </c>
      <c r="U2533">
        <v>245</v>
      </c>
      <c r="V2533">
        <v>176</v>
      </c>
      <c r="W2533">
        <v>1778</v>
      </c>
      <c r="X2533">
        <v>1629</v>
      </c>
      <c r="Y2533">
        <v>604</v>
      </c>
      <c r="Z2533">
        <v>37</v>
      </c>
      <c r="AA2533">
        <v>20</v>
      </c>
      <c r="AB2533" t="s">
        <v>727</v>
      </c>
      <c r="AD2533" s="12">
        <v>0.29166666666666669</v>
      </c>
      <c r="AE2533" s="13">
        <v>43967</v>
      </c>
      <c r="AF2533" s="14">
        <v>43967.291666666664</v>
      </c>
      <c r="AG2533" s="15">
        <v>0.05</v>
      </c>
    </row>
    <row r="2534" spans="1:33" x14ac:dyDescent="0.25">
      <c r="A2534">
        <v>85077</v>
      </c>
      <c r="B2534" s="9">
        <v>0.20833333333333334</v>
      </c>
      <c r="C2534" s="1">
        <v>43765</v>
      </c>
      <c r="D2534" s="2">
        <v>43765.208333333336</v>
      </c>
      <c r="E2534" t="s">
        <v>725</v>
      </c>
      <c r="F2534">
        <v>3.14</v>
      </c>
      <c r="G2534">
        <v>2.79</v>
      </c>
      <c r="H2534">
        <v>0.88849999999999996</v>
      </c>
      <c r="I2534" t="s">
        <v>725</v>
      </c>
      <c r="J2534">
        <v>2.83</v>
      </c>
      <c r="K2534">
        <v>8.1300000000000008</v>
      </c>
      <c r="L2534">
        <v>0.52</v>
      </c>
      <c r="M2534">
        <v>0.05</v>
      </c>
      <c r="N2534">
        <v>0.05</v>
      </c>
      <c r="P2534" t="s">
        <v>726</v>
      </c>
      <c r="Q2534">
        <v>1282</v>
      </c>
      <c r="R2534">
        <v>166</v>
      </c>
      <c r="S2534">
        <v>193</v>
      </c>
      <c r="T2534">
        <v>0.73</v>
      </c>
      <c r="U2534">
        <v>240</v>
      </c>
      <c r="V2534">
        <v>173</v>
      </c>
      <c r="W2534">
        <v>1656</v>
      </c>
      <c r="X2534">
        <v>1620</v>
      </c>
      <c r="Y2534">
        <v>604</v>
      </c>
      <c r="Z2534">
        <v>37</v>
      </c>
      <c r="AA2534">
        <v>20</v>
      </c>
      <c r="AB2534" t="s">
        <v>727</v>
      </c>
      <c r="AD2534" s="12">
        <v>0.375</v>
      </c>
      <c r="AE2534" s="13">
        <v>43967</v>
      </c>
      <c r="AF2534" s="14">
        <v>43967.375</v>
      </c>
      <c r="AG2534" s="15">
        <v>0.05</v>
      </c>
    </row>
    <row r="2535" spans="1:33" x14ac:dyDescent="0.25">
      <c r="A2535">
        <v>85078</v>
      </c>
      <c r="B2535" s="9">
        <v>0.33333333333333331</v>
      </c>
      <c r="C2535" s="1">
        <v>43765</v>
      </c>
      <c r="D2535" s="2">
        <v>43765.333333333336</v>
      </c>
      <c r="E2535" t="s">
        <v>725</v>
      </c>
      <c r="F2535">
        <v>3.22</v>
      </c>
      <c r="G2535">
        <v>2.81</v>
      </c>
      <c r="H2535">
        <v>0.87270000000000003</v>
      </c>
      <c r="I2535" t="s">
        <v>725</v>
      </c>
      <c r="J2535">
        <v>2.93</v>
      </c>
      <c r="K2535">
        <v>5.93</v>
      </c>
      <c r="L2535">
        <v>0.55000000000000004</v>
      </c>
      <c r="M2535">
        <v>0.05</v>
      </c>
      <c r="N2535">
        <v>0.05</v>
      </c>
      <c r="O2535" t="s">
        <v>726</v>
      </c>
      <c r="Q2535">
        <v>1248</v>
      </c>
      <c r="R2535">
        <v>158</v>
      </c>
      <c r="S2535">
        <v>185</v>
      </c>
      <c r="T2535">
        <v>0.76</v>
      </c>
      <c r="U2535">
        <v>234</v>
      </c>
      <c r="V2535">
        <v>171</v>
      </c>
      <c r="W2535">
        <v>1577</v>
      </c>
      <c r="X2535">
        <v>1607</v>
      </c>
      <c r="Y2535">
        <v>603</v>
      </c>
      <c r="Z2535">
        <v>37</v>
      </c>
      <c r="AA2535">
        <v>20</v>
      </c>
      <c r="AB2535" t="s">
        <v>729</v>
      </c>
      <c r="AD2535" s="12">
        <v>0.75</v>
      </c>
      <c r="AE2535" s="13">
        <v>43967</v>
      </c>
      <c r="AF2535" s="14">
        <v>43967.75</v>
      </c>
      <c r="AG2535" s="15">
        <v>0.05</v>
      </c>
    </row>
    <row r="2536" spans="1:33" x14ac:dyDescent="0.25">
      <c r="A2536">
        <v>85079</v>
      </c>
      <c r="B2536" s="9">
        <v>0.45833333333333331</v>
      </c>
      <c r="C2536" s="1">
        <v>43765</v>
      </c>
      <c r="D2536" s="2">
        <v>43765.458333333336</v>
      </c>
      <c r="E2536" t="s">
        <v>725</v>
      </c>
      <c r="F2536">
        <v>3.21</v>
      </c>
      <c r="G2536">
        <v>2.81</v>
      </c>
      <c r="H2536">
        <v>0.87539999999999996</v>
      </c>
      <c r="I2536" t="s">
        <v>725</v>
      </c>
      <c r="J2536">
        <v>2.79</v>
      </c>
      <c r="K2536">
        <v>4.0999999999999996</v>
      </c>
      <c r="L2536">
        <v>0.7</v>
      </c>
      <c r="M2536">
        <v>0.05</v>
      </c>
      <c r="N2536">
        <v>0.05</v>
      </c>
      <c r="P2536" t="s">
        <v>726</v>
      </c>
      <c r="Q2536">
        <v>1226</v>
      </c>
      <c r="R2536">
        <v>150</v>
      </c>
      <c r="S2536">
        <v>178</v>
      </c>
      <c r="T2536">
        <v>0.76</v>
      </c>
      <c r="U2536">
        <v>229</v>
      </c>
      <c r="V2536">
        <v>170</v>
      </c>
      <c r="W2536">
        <v>1503</v>
      </c>
      <c r="X2536">
        <v>1594</v>
      </c>
      <c r="Y2536">
        <v>603</v>
      </c>
      <c r="Z2536">
        <v>37</v>
      </c>
      <c r="AA2536">
        <v>20</v>
      </c>
      <c r="AB2536" t="s">
        <v>729</v>
      </c>
      <c r="AD2536" s="12">
        <v>8.3333333333333329E-2</v>
      </c>
      <c r="AE2536" s="13">
        <v>43968</v>
      </c>
      <c r="AF2536" s="14">
        <v>43968.083333333336</v>
      </c>
      <c r="AG2536" s="15">
        <v>0.05</v>
      </c>
    </row>
    <row r="2537" spans="1:33" x14ac:dyDescent="0.25">
      <c r="A2537">
        <v>85080</v>
      </c>
      <c r="B2537" s="9">
        <v>0.58333333333333337</v>
      </c>
      <c r="C2537" s="1">
        <v>43765</v>
      </c>
      <c r="D2537" s="2">
        <v>43765.583333333336</v>
      </c>
      <c r="E2537" t="s">
        <v>725</v>
      </c>
      <c r="F2537">
        <v>3.12</v>
      </c>
      <c r="G2537">
        <v>2.81</v>
      </c>
      <c r="H2537">
        <v>0.90059999999999996</v>
      </c>
      <c r="I2537" t="s">
        <v>725</v>
      </c>
      <c r="J2537">
        <v>2.88</v>
      </c>
      <c r="K2537">
        <v>3.55</v>
      </c>
      <c r="L2537">
        <v>0.51</v>
      </c>
      <c r="M2537">
        <v>0.05</v>
      </c>
      <c r="N2537">
        <v>0.05</v>
      </c>
      <c r="O2537" t="s">
        <v>726</v>
      </c>
      <c r="Q2537">
        <v>1211</v>
      </c>
      <c r="R2537">
        <v>150</v>
      </c>
      <c r="S2537">
        <v>174</v>
      </c>
      <c r="T2537">
        <v>0.8</v>
      </c>
      <c r="U2537">
        <v>224</v>
      </c>
      <c r="V2537">
        <v>169</v>
      </c>
      <c r="W2537">
        <v>1452</v>
      </c>
      <c r="X2537">
        <v>1594</v>
      </c>
      <c r="Y2537">
        <v>603</v>
      </c>
      <c r="Z2537">
        <v>37</v>
      </c>
      <c r="AA2537">
        <v>20</v>
      </c>
      <c r="AB2537" t="s">
        <v>729</v>
      </c>
      <c r="AD2537" s="12">
        <v>0.20833333333333334</v>
      </c>
      <c r="AE2537" s="13">
        <v>43968</v>
      </c>
      <c r="AF2537" s="14">
        <v>43968.208333333336</v>
      </c>
      <c r="AG2537" s="15">
        <v>0.05</v>
      </c>
    </row>
    <row r="2538" spans="1:33" x14ac:dyDescent="0.25">
      <c r="A2538">
        <v>85081</v>
      </c>
      <c r="B2538" s="9">
        <v>0.70833333333333337</v>
      </c>
      <c r="C2538" s="1">
        <v>43765</v>
      </c>
      <c r="D2538" s="2">
        <v>43765.708333333336</v>
      </c>
      <c r="E2538" t="s">
        <v>725</v>
      </c>
      <c r="F2538">
        <v>3.12</v>
      </c>
      <c r="G2538">
        <v>2.81</v>
      </c>
      <c r="H2538">
        <v>0.90059999999999996</v>
      </c>
      <c r="I2538" t="s">
        <v>725</v>
      </c>
      <c r="J2538">
        <v>2.82</v>
      </c>
      <c r="K2538">
        <v>3.16</v>
      </c>
      <c r="L2538">
        <v>0.53</v>
      </c>
      <c r="M2538">
        <v>0.05</v>
      </c>
      <c r="N2538">
        <v>0.05</v>
      </c>
      <c r="P2538" t="s">
        <v>726</v>
      </c>
      <c r="Q2538">
        <v>1193</v>
      </c>
      <c r="R2538">
        <v>150</v>
      </c>
      <c r="S2538">
        <v>169</v>
      </c>
      <c r="T2538">
        <v>0.8</v>
      </c>
      <c r="U2538">
        <v>219</v>
      </c>
      <c r="V2538">
        <v>167</v>
      </c>
      <c r="W2538">
        <v>1378</v>
      </c>
      <c r="X2538">
        <v>1594</v>
      </c>
      <c r="Y2538">
        <v>603</v>
      </c>
      <c r="Z2538">
        <v>37</v>
      </c>
      <c r="AA2538">
        <v>20</v>
      </c>
      <c r="AB2538" t="s">
        <v>729</v>
      </c>
      <c r="AD2538" s="12">
        <v>0.375</v>
      </c>
      <c r="AE2538" s="13">
        <v>43968</v>
      </c>
      <c r="AF2538" s="14">
        <v>43968.375</v>
      </c>
      <c r="AG2538" s="15">
        <v>0.05</v>
      </c>
    </row>
    <row r="2539" spans="1:33" x14ac:dyDescent="0.25">
      <c r="A2539">
        <v>85082</v>
      </c>
      <c r="B2539" s="9">
        <v>0.83333333333333337</v>
      </c>
      <c r="C2539" s="1">
        <v>43765</v>
      </c>
      <c r="D2539" s="2">
        <v>43765.833333333336</v>
      </c>
      <c r="E2539" t="s">
        <v>725</v>
      </c>
      <c r="F2539">
        <v>3.16</v>
      </c>
      <c r="G2539">
        <v>2.7</v>
      </c>
      <c r="H2539">
        <v>0.85440000000000005</v>
      </c>
      <c r="I2539" t="s">
        <v>725</v>
      </c>
      <c r="J2539">
        <v>2.86</v>
      </c>
      <c r="K2539">
        <v>11.7</v>
      </c>
      <c r="L2539">
        <v>0.88</v>
      </c>
      <c r="M2539">
        <v>0.06</v>
      </c>
      <c r="N2539">
        <v>0.05</v>
      </c>
      <c r="O2539" t="s">
        <v>726</v>
      </c>
      <c r="Q2539">
        <v>1145</v>
      </c>
      <c r="R2539">
        <v>136</v>
      </c>
      <c r="S2539">
        <v>155</v>
      </c>
      <c r="T2539">
        <v>0.77</v>
      </c>
      <c r="U2539">
        <v>215</v>
      </c>
      <c r="V2539">
        <v>165</v>
      </c>
      <c r="W2539">
        <v>1259</v>
      </c>
      <c r="X2539">
        <v>1572</v>
      </c>
      <c r="Y2539">
        <v>604</v>
      </c>
      <c r="Z2539">
        <v>39</v>
      </c>
      <c r="AA2539">
        <v>20</v>
      </c>
      <c r="AB2539" t="s">
        <v>727</v>
      </c>
      <c r="AD2539" s="12">
        <v>0.41666666666666669</v>
      </c>
      <c r="AE2539" s="13">
        <v>43968</v>
      </c>
      <c r="AF2539" s="14">
        <v>43968.416666666664</v>
      </c>
      <c r="AG2539" s="15">
        <v>0.05</v>
      </c>
    </row>
    <row r="2540" spans="1:33" x14ac:dyDescent="0.25">
      <c r="A2540">
        <v>85083</v>
      </c>
      <c r="B2540" s="9">
        <v>0.95833333333333337</v>
      </c>
      <c r="C2540" s="1">
        <v>43765</v>
      </c>
      <c r="D2540" s="2">
        <v>43765.958333333336</v>
      </c>
      <c r="E2540" t="s">
        <v>725</v>
      </c>
      <c r="F2540">
        <v>3.22</v>
      </c>
      <c r="G2540">
        <v>2.77</v>
      </c>
      <c r="H2540">
        <v>0.86019999999999996</v>
      </c>
      <c r="I2540" t="s">
        <v>725</v>
      </c>
      <c r="J2540">
        <v>2.92</v>
      </c>
      <c r="K2540">
        <v>6.83</v>
      </c>
      <c r="L2540">
        <v>0.86</v>
      </c>
      <c r="M2540">
        <v>0.06</v>
      </c>
      <c r="N2540">
        <v>0.06</v>
      </c>
      <c r="P2540" t="s">
        <v>726</v>
      </c>
      <c r="Q2540">
        <v>2257</v>
      </c>
      <c r="R2540">
        <v>221</v>
      </c>
      <c r="S2540">
        <v>267</v>
      </c>
      <c r="T2540">
        <v>0.76</v>
      </c>
      <c r="U2540">
        <v>210</v>
      </c>
      <c r="V2540">
        <v>163</v>
      </c>
      <c r="W2540">
        <v>2406</v>
      </c>
      <c r="X2540">
        <v>1556</v>
      </c>
      <c r="Y2540">
        <v>604</v>
      </c>
      <c r="Z2540">
        <v>38</v>
      </c>
      <c r="AA2540">
        <v>20</v>
      </c>
      <c r="AB2540" t="s">
        <v>727</v>
      </c>
      <c r="AD2540" s="12">
        <v>0.70833333333333337</v>
      </c>
      <c r="AE2540" s="13">
        <v>43968</v>
      </c>
      <c r="AF2540" s="14">
        <v>43968.708333333336</v>
      </c>
      <c r="AG2540" s="15">
        <v>0.05</v>
      </c>
    </row>
    <row r="2541" spans="1:33" x14ac:dyDescent="0.25">
      <c r="A2541">
        <v>85084</v>
      </c>
      <c r="B2541" s="9">
        <v>8.3333333333333329E-2</v>
      </c>
      <c r="C2541" s="1">
        <v>43766</v>
      </c>
      <c r="D2541" s="2">
        <v>43766.083333333336</v>
      </c>
      <c r="E2541" t="s">
        <v>725</v>
      </c>
      <c r="F2541">
        <v>3.18</v>
      </c>
      <c r="G2541">
        <v>2.83</v>
      </c>
      <c r="H2541">
        <v>0.88990000000000002</v>
      </c>
      <c r="I2541" t="s">
        <v>725</v>
      </c>
      <c r="J2541">
        <v>2.89</v>
      </c>
      <c r="K2541">
        <v>3.94</v>
      </c>
      <c r="L2541">
        <v>0.96</v>
      </c>
      <c r="M2541">
        <v>0.06</v>
      </c>
      <c r="N2541">
        <v>0.06</v>
      </c>
      <c r="O2541" t="s">
        <v>726</v>
      </c>
      <c r="Q2541">
        <v>2205</v>
      </c>
      <c r="R2541">
        <v>208</v>
      </c>
      <c r="S2541">
        <v>254</v>
      </c>
      <c r="T2541">
        <v>0.76</v>
      </c>
      <c r="U2541">
        <v>206</v>
      </c>
      <c r="V2541">
        <v>159</v>
      </c>
      <c r="W2541">
        <v>2255</v>
      </c>
      <c r="X2541">
        <v>1535</v>
      </c>
      <c r="Y2541">
        <v>604</v>
      </c>
      <c r="Z2541">
        <v>37</v>
      </c>
      <c r="AA2541">
        <v>20</v>
      </c>
      <c r="AB2541" t="s">
        <v>727</v>
      </c>
      <c r="AD2541" s="12">
        <v>0.83333333333333337</v>
      </c>
      <c r="AE2541" s="13">
        <v>43968</v>
      </c>
      <c r="AF2541" s="14">
        <v>43968.833333333336</v>
      </c>
      <c r="AG2541" s="15">
        <v>0.05</v>
      </c>
    </row>
    <row r="2542" spans="1:33" x14ac:dyDescent="0.25">
      <c r="A2542">
        <v>85085</v>
      </c>
      <c r="B2542" s="9">
        <v>0.20833333333333334</v>
      </c>
      <c r="C2542" s="1">
        <v>43766</v>
      </c>
      <c r="D2542" s="2">
        <v>43766.208333333336</v>
      </c>
      <c r="E2542" t="s">
        <v>725</v>
      </c>
      <c r="F2542">
        <v>3.16</v>
      </c>
      <c r="G2542">
        <v>2.82</v>
      </c>
      <c r="H2542">
        <v>0.89239999999999997</v>
      </c>
      <c r="I2542" t="s">
        <v>725</v>
      </c>
      <c r="J2542">
        <v>2.91</v>
      </c>
      <c r="K2542">
        <v>2.95</v>
      </c>
      <c r="L2542">
        <v>0.89</v>
      </c>
      <c r="M2542">
        <v>0.06</v>
      </c>
      <c r="N2542">
        <v>0.05</v>
      </c>
      <c r="P2542" t="s">
        <v>726</v>
      </c>
      <c r="Q2542">
        <v>2165</v>
      </c>
      <c r="R2542">
        <v>201</v>
      </c>
      <c r="S2542">
        <v>240</v>
      </c>
      <c r="T2542">
        <v>0.75</v>
      </c>
      <c r="U2542">
        <v>200</v>
      </c>
      <c r="V2542">
        <v>157</v>
      </c>
      <c r="W2542">
        <v>2110</v>
      </c>
      <c r="X2542">
        <v>1524</v>
      </c>
      <c r="Y2542">
        <v>604</v>
      </c>
      <c r="Z2542">
        <v>37</v>
      </c>
      <c r="AA2542">
        <v>20</v>
      </c>
      <c r="AB2542" t="s">
        <v>727</v>
      </c>
      <c r="AD2542" s="12">
        <v>0.20833333333333334</v>
      </c>
      <c r="AE2542" s="13">
        <v>43969</v>
      </c>
      <c r="AF2542" s="14">
        <v>43969.208333333336</v>
      </c>
      <c r="AG2542" s="15">
        <v>0.05</v>
      </c>
    </row>
    <row r="2543" spans="1:33" x14ac:dyDescent="0.25">
      <c r="A2543">
        <v>85086</v>
      </c>
      <c r="B2543" s="9">
        <v>0.33333333333333331</v>
      </c>
      <c r="C2543" s="1">
        <v>43766</v>
      </c>
      <c r="D2543" s="2">
        <v>43766.333333333336</v>
      </c>
      <c r="E2543" t="s">
        <v>725</v>
      </c>
      <c r="F2543">
        <v>3.37</v>
      </c>
      <c r="G2543">
        <v>2.79</v>
      </c>
      <c r="H2543">
        <v>0.82789999999999997</v>
      </c>
      <c r="I2543" t="s">
        <v>725</v>
      </c>
      <c r="J2543">
        <v>2.94</v>
      </c>
      <c r="K2543">
        <v>3.27</v>
      </c>
      <c r="L2543">
        <v>0.83</v>
      </c>
      <c r="M2543">
        <v>0.06</v>
      </c>
      <c r="N2543">
        <v>0.06</v>
      </c>
      <c r="O2543" t="s">
        <v>726</v>
      </c>
      <c r="Q2543">
        <v>2126</v>
      </c>
      <c r="R2543">
        <v>188</v>
      </c>
      <c r="S2543">
        <v>226</v>
      </c>
      <c r="T2543">
        <v>0.78</v>
      </c>
      <c r="U2543">
        <v>196</v>
      </c>
      <c r="V2543">
        <v>154</v>
      </c>
      <c r="W2543">
        <v>1974</v>
      </c>
      <c r="X2543">
        <v>1503</v>
      </c>
      <c r="Y2543">
        <v>604</v>
      </c>
      <c r="Z2543">
        <v>37</v>
      </c>
      <c r="AA2543">
        <v>19</v>
      </c>
      <c r="AB2543" t="s">
        <v>739</v>
      </c>
      <c r="AD2543" s="12">
        <v>0.45833333333333331</v>
      </c>
      <c r="AE2543" s="13">
        <v>43969</v>
      </c>
      <c r="AF2543" s="14">
        <v>43969.458333333336</v>
      </c>
      <c r="AG2543" s="15">
        <v>0.05</v>
      </c>
    </row>
    <row r="2544" spans="1:33" x14ac:dyDescent="0.25">
      <c r="A2544">
        <v>85087</v>
      </c>
      <c r="B2544" s="9">
        <v>0.45833333333333331</v>
      </c>
      <c r="C2544" s="1">
        <v>43766</v>
      </c>
      <c r="D2544" s="2">
        <v>43766.458333333336</v>
      </c>
      <c r="E2544" t="s">
        <v>725</v>
      </c>
      <c r="F2544">
        <v>3.11</v>
      </c>
      <c r="G2544">
        <v>2.72</v>
      </c>
      <c r="H2544">
        <v>0.87460000000000004</v>
      </c>
      <c r="I2544" t="s">
        <v>725</v>
      </c>
      <c r="J2544">
        <v>2.87</v>
      </c>
      <c r="K2544">
        <v>3.64</v>
      </c>
      <c r="L2544">
        <v>0.7</v>
      </c>
      <c r="M2544">
        <v>0.05</v>
      </c>
      <c r="N2544">
        <v>0.06</v>
      </c>
      <c r="P2544" t="s">
        <v>726</v>
      </c>
      <c r="Q2544">
        <v>2089</v>
      </c>
      <c r="R2544">
        <v>177</v>
      </c>
      <c r="S2544">
        <v>213</v>
      </c>
      <c r="T2544">
        <v>0.77</v>
      </c>
      <c r="U2544">
        <v>191</v>
      </c>
      <c r="V2544">
        <v>151</v>
      </c>
      <c r="W2544">
        <v>1834</v>
      </c>
      <c r="X2544">
        <v>1487</v>
      </c>
      <c r="Y2544">
        <v>604</v>
      </c>
      <c r="Z2544">
        <v>38</v>
      </c>
      <c r="AA2544">
        <v>19</v>
      </c>
      <c r="AB2544" t="s">
        <v>739</v>
      </c>
      <c r="AD2544" s="12">
        <v>0.58333333333333337</v>
      </c>
      <c r="AE2544" s="13">
        <v>43969</v>
      </c>
      <c r="AF2544" s="14">
        <v>43969.583333333336</v>
      </c>
      <c r="AG2544" s="15">
        <v>0.05</v>
      </c>
    </row>
    <row r="2545" spans="1:33" x14ac:dyDescent="0.25">
      <c r="A2545">
        <v>85088</v>
      </c>
      <c r="B2545" s="9">
        <v>0.58333333333333337</v>
      </c>
      <c r="C2545" s="1">
        <v>43766</v>
      </c>
      <c r="D2545" s="2">
        <v>43766.583333333336</v>
      </c>
      <c r="E2545" t="s">
        <v>725</v>
      </c>
      <c r="F2545">
        <v>3.11</v>
      </c>
      <c r="G2545">
        <v>2.72</v>
      </c>
      <c r="H2545">
        <v>0.87460000000000004</v>
      </c>
      <c r="I2545" t="s">
        <v>725</v>
      </c>
      <c r="J2545">
        <v>2.87</v>
      </c>
      <c r="K2545">
        <v>3.16</v>
      </c>
      <c r="L2545">
        <v>0.61</v>
      </c>
      <c r="M2545">
        <v>0.06</v>
      </c>
      <c r="N2545">
        <v>0.06</v>
      </c>
      <c r="O2545" t="s">
        <v>726</v>
      </c>
      <c r="Q2545">
        <v>2054</v>
      </c>
      <c r="R2545">
        <v>177</v>
      </c>
      <c r="S2545">
        <v>201</v>
      </c>
      <c r="T2545">
        <v>0.78</v>
      </c>
      <c r="U2545">
        <v>186</v>
      </c>
      <c r="V2545">
        <v>148</v>
      </c>
      <c r="W2545">
        <v>1711</v>
      </c>
      <c r="X2545">
        <v>1487</v>
      </c>
      <c r="Y2545">
        <v>604</v>
      </c>
      <c r="Z2545">
        <v>37</v>
      </c>
      <c r="AA2545">
        <v>19</v>
      </c>
      <c r="AB2545" t="s">
        <v>739</v>
      </c>
      <c r="AD2545" s="12">
        <v>0.625</v>
      </c>
      <c r="AE2545" s="13">
        <v>43969</v>
      </c>
      <c r="AF2545" s="14">
        <v>43969.625</v>
      </c>
      <c r="AG2545" s="15">
        <v>0.05</v>
      </c>
    </row>
    <row r="2546" spans="1:33" x14ac:dyDescent="0.25">
      <c r="A2546">
        <v>85089</v>
      </c>
      <c r="B2546" s="9">
        <v>0.66666666666666663</v>
      </c>
      <c r="C2546" s="1">
        <v>43766</v>
      </c>
      <c r="D2546" s="2">
        <v>43766.666666666664</v>
      </c>
      <c r="E2546" t="s">
        <v>725</v>
      </c>
      <c r="F2546">
        <v>3.35</v>
      </c>
      <c r="G2546">
        <v>2.85</v>
      </c>
      <c r="H2546">
        <v>0.85070000000000001</v>
      </c>
      <c r="I2546" t="s">
        <v>725</v>
      </c>
      <c r="J2546">
        <v>2.79</v>
      </c>
      <c r="K2546">
        <v>2.79</v>
      </c>
      <c r="L2546">
        <v>0.47</v>
      </c>
      <c r="M2546">
        <v>0.05</v>
      </c>
      <c r="N2546">
        <v>0.06</v>
      </c>
      <c r="P2546" t="s">
        <v>726</v>
      </c>
      <c r="Q2546">
        <v>2040</v>
      </c>
      <c r="R2546">
        <v>174</v>
      </c>
      <c r="S2546">
        <v>195</v>
      </c>
      <c r="T2546">
        <v>0.81</v>
      </c>
      <c r="U2546">
        <v>183</v>
      </c>
      <c r="V2546">
        <v>146</v>
      </c>
      <c r="W2546">
        <v>1652</v>
      </c>
      <c r="X2546">
        <v>1483</v>
      </c>
      <c r="Y2546">
        <v>604</v>
      </c>
      <c r="Z2546">
        <v>37</v>
      </c>
      <c r="AA2546">
        <v>19</v>
      </c>
      <c r="AB2546" t="s">
        <v>729</v>
      </c>
      <c r="AD2546" s="12">
        <v>0.66666666666666663</v>
      </c>
      <c r="AE2546" s="13">
        <v>43969</v>
      </c>
      <c r="AF2546" s="14">
        <v>43969.666666666664</v>
      </c>
      <c r="AG2546" s="15">
        <v>0.05</v>
      </c>
    </row>
    <row r="2547" spans="1:33" x14ac:dyDescent="0.25">
      <c r="A2547">
        <v>85090</v>
      </c>
      <c r="B2547" s="9">
        <v>0.79166666666666663</v>
      </c>
      <c r="C2547" s="1">
        <v>43766</v>
      </c>
      <c r="D2547" s="2">
        <v>43766.791666666664</v>
      </c>
      <c r="E2547" t="s">
        <v>725</v>
      </c>
      <c r="F2547">
        <v>3.37</v>
      </c>
      <c r="G2547">
        <v>2.97</v>
      </c>
      <c r="H2547">
        <v>0.88129999999999997</v>
      </c>
      <c r="I2547" t="s">
        <v>725</v>
      </c>
      <c r="J2547">
        <v>2.96</v>
      </c>
      <c r="K2547">
        <v>2.52</v>
      </c>
      <c r="L2547">
        <v>0.85</v>
      </c>
      <c r="M2547">
        <v>0.05</v>
      </c>
      <c r="N2547">
        <v>0.06</v>
      </c>
      <c r="O2547" t="s">
        <v>726</v>
      </c>
      <c r="Q2547">
        <v>2025</v>
      </c>
      <c r="R2547">
        <v>165</v>
      </c>
      <c r="S2547">
        <v>187</v>
      </c>
      <c r="T2547">
        <v>0.83</v>
      </c>
      <c r="U2547">
        <v>178</v>
      </c>
      <c r="V2547">
        <v>145</v>
      </c>
      <c r="W2547">
        <v>1570</v>
      </c>
      <c r="X2547">
        <v>1467</v>
      </c>
      <c r="Y2547">
        <v>604</v>
      </c>
      <c r="Z2547">
        <v>37</v>
      </c>
      <c r="AA2547">
        <v>19</v>
      </c>
      <c r="AB2547" t="s">
        <v>729</v>
      </c>
      <c r="AD2547" s="12">
        <v>0.70833333333333337</v>
      </c>
      <c r="AE2547" s="13">
        <v>43969</v>
      </c>
      <c r="AF2547" s="14">
        <v>43969.708333333336</v>
      </c>
      <c r="AG2547" s="15">
        <v>0.05</v>
      </c>
    </row>
    <row r="2548" spans="1:33" x14ac:dyDescent="0.25">
      <c r="A2548">
        <v>85091</v>
      </c>
      <c r="B2548" s="9">
        <v>0.875</v>
      </c>
      <c r="C2548" s="1">
        <v>43766</v>
      </c>
      <c r="D2548" s="2">
        <v>43766.875</v>
      </c>
      <c r="E2548" t="s">
        <v>725</v>
      </c>
      <c r="F2548">
        <v>3.24</v>
      </c>
      <c r="G2548">
        <v>2.88</v>
      </c>
      <c r="H2548">
        <v>0.88890000000000002</v>
      </c>
      <c r="I2548" t="s">
        <v>725</v>
      </c>
      <c r="J2548">
        <v>2.99</v>
      </c>
      <c r="K2548">
        <v>2.4300000000000002</v>
      </c>
      <c r="L2548">
        <v>0.67</v>
      </c>
      <c r="M2548">
        <v>0.06</v>
      </c>
      <c r="N2548">
        <v>0.06</v>
      </c>
      <c r="P2548" t="s">
        <v>726</v>
      </c>
      <c r="Q2548">
        <v>2008</v>
      </c>
      <c r="R2548">
        <v>156</v>
      </c>
      <c r="S2548">
        <v>181</v>
      </c>
      <c r="T2548">
        <v>0.82</v>
      </c>
      <c r="U2548">
        <v>175</v>
      </c>
      <c r="V2548">
        <v>144</v>
      </c>
      <c r="W2548">
        <v>1507</v>
      </c>
      <c r="X2548">
        <v>1452</v>
      </c>
      <c r="Y2548">
        <v>604</v>
      </c>
      <c r="Z2548">
        <v>37</v>
      </c>
      <c r="AA2548">
        <v>19</v>
      </c>
      <c r="AB2548" t="s">
        <v>729</v>
      </c>
      <c r="AD2548" s="12">
        <v>0.875</v>
      </c>
      <c r="AE2548" s="13">
        <v>43969</v>
      </c>
      <c r="AF2548" s="14">
        <v>43969.875</v>
      </c>
      <c r="AG2548" s="15">
        <v>0.05</v>
      </c>
    </row>
    <row r="2549" spans="1:33" x14ac:dyDescent="0.25">
      <c r="A2549">
        <v>85092</v>
      </c>
      <c r="B2549" s="9">
        <v>0.95833333333333337</v>
      </c>
      <c r="C2549" s="1">
        <v>43766</v>
      </c>
      <c r="D2549" s="2">
        <v>43766.958333333336</v>
      </c>
      <c r="E2549" t="s">
        <v>725</v>
      </c>
      <c r="F2549">
        <v>3.11</v>
      </c>
      <c r="G2549">
        <v>2.79</v>
      </c>
      <c r="H2549">
        <v>0.89710000000000001</v>
      </c>
      <c r="I2549" t="s">
        <v>725</v>
      </c>
      <c r="J2549">
        <v>2.91</v>
      </c>
      <c r="K2549">
        <v>4.16</v>
      </c>
      <c r="L2549">
        <v>0.7</v>
      </c>
      <c r="M2549">
        <v>0.06</v>
      </c>
      <c r="N2549">
        <v>0.06</v>
      </c>
      <c r="O2549" t="s">
        <v>726</v>
      </c>
      <c r="Q2549">
        <v>1979</v>
      </c>
      <c r="R2549">
        <v>146</v>
      </c>
      <c r="S2549">
        <v>173</v>
      </c>
      <c r="T2549">
        <v>0.8</v>
      </c>
      <c r="U2549">
        <v>171</v>
      </c>
      <c r="V2549">
        <v>141</v>
      </c>
      <c r="W2549">
        <v>1423</v>
      </c>
      <c r="X2549">
        <v>1437</v>
      </c>
      <c r="Y2549">
        <v>604</v>
      </c>
      <c r="Z2549">
        <v>37</v>
      </c>
      <c r="AA2549">
        <v>19</v>
      </c>
      <c r="AB2549" t="s">
        <v>741</v>
      </c>
      <c r="AD2549" s="12">
        <v>0.29166666666666669</v>
      </c>
      <c r="AE2549" s="13">
        <v>43979</v>
      </c>
      <c r="AF2549" s="14">
        <v>43979.291666666664</v>
      </c>
      <c r="AG2549" s="15">
        <v>0.05</v>
      </c>
    </row>
    <row r="2550" spans="1:33" x14ac:dyDescent="0.25">
      <c r="A2550">
        <v>85093</v>
      </c>
      <c r="B2550" s="9">
        <v>8.3333333333333329E-2</v>
      </c>
      <c r="C2550" s="1">
        <v>43767</v>
      </c>
      <c r="D2550" s="2">
        <v>43767.083333333336</v>
      </c>
      <c r="E2550" t="s">
        <v>725</v>
      </c>
      <c r="F2550">
        <v>3.24</v>
      </c>
      <c r="G2550">
        <v>2.79</v>
      </c>
      <c r="H2550">
        <v>0.86109999999999998</v>
      </c>
      <c r="I2550" t="s">
        <v>725</v>
      </c>
      <c r="J2550">
        <v>2.89</v>
      </c>
      <c r="K2550">
        <v>4.33</v>
      </c>
      <c r="L2550">
        <v>0.68</v>
      </c>
      <c r="M2550">
        <v>0.06</v>
      </c>
      <c r="N2550">
        <v>0.06</v>
      </c>
      <c r="P2550" t="s">
        <v>726</v>
      </c>
      <c r="Q2550">
        <v>1963</v>
      </c>
      <c r="R2550">
        <v>140</v>
      </c>
      <c r="S2550">
        <v>164</v>
      </c>
      <c r="T2550">
        <v>0.84</v>
      </c>
      <c r="U2550">
        <v>166</v>
      </c>
      <c r="V2550">
        <v>140</v>
      </c>
      <c r="W2550">
        <v>1336</v>
      </c>
      <c r="X2550">
        <v>1424</v>
      </c>
      <c r="Y2550">
        <v>603</v>
      </c>
      <c r="Z2550">
        <v>38</v>
      </c>
      <c r="AA2550">
        <v>19</v>
      </c>
      <c r="AB2550" t="s">
        <v>741</v>
      </c>
      <c r="AD2550" s="12">
        <v>0.75</v>
      </c>
      <c r="AE2550" s="13">
        <v>43979</v>
      </c>
      <c r="AF2550" s="14">
        <v>43979.75</v>
      </c>
      <c r="AG2550" s="15">
        <v>0.05</v>
      </c>
    </row>
    <row r="2551" spans="1:33" x14ac:dyDescent="0.25">
      <c r="A2551">
        <v>85094</v>
      </c>
      <c r="B2551" s="9">
        <v>0.20833333333333334</v>
      </c>
      <c r="C2551" s="1">
        <v>43767</v>
      </c>
      <c r="D2551" s="2">
        <v>43767.208333333336</v>
      </c>
      <c r="E2551" t="s">
        <v>725</v>
      </c>
      <c r="F2551">
        <v>3.14</v>
      </c>
      <c r="G2551">
        <v>2.79</v>
      </c>
      <c r="H2551">
        <v>0.88849999999999996</v>
      </c>
      <c r="I2551" t="s">
        <v>725</v>
      </c>
      <c r="J2551">
        <v>2.71</v>
      </c>
      <c r="K2551">
        <v>2.35</v>
      </c>
      <c r="L2551">
        <v>0.69</v>
      </c>
      <c r="M2551">
        <v>0.06</v>
      </c>
      <c r="N2551">
        <v>0.06</v>
      </c>
      <c r="O2551" t="s">
        <v>726</v>
      </c>
      <c r="Q2551">
        <v>1939</v>
      </c>
      <c r="R2551">
        <v>138</v>
      </c>
      <c r="S2551">
        <v>158</v>
      </c>
      <c r="T2551">
        <v>0.81</v>
      </c>
      <c r="U2551">
        <v>161</v>
      </c>
      <c r="V2551">
        <v>139</v>
      </c>
      <c r="W2551">
        <v>1274</v>
      </c>
      <c r="X2551">
        <v>1424</v>
      </c>
      <c r="Y2551">
        <v>603</v>
      </c>
      <c r="Z2551">
        <v>38</v>
      </c>
      <c r="AA2551">
        <v>19</v>
      </c>
      <c r="AB2551" t="s">
        <v>741</v>
      </c>
      <c r="AD2551" s="12">
        <v>0.83333333333333337</v>
      </c>
      <c r="AE2551" s="13">
        <v>43979</v>
      </c>
      <c r="AF2551" s="14">
        <v>43979.833333333336</v>
      </c>
      <c r="AG2551" s="15">
        <v>0.05</v>
      </c>
    </row>
    <row r="2552" spans="1:33" x14ac:dyDescent="0.25">
      <c r="A2552">
        <v>85095</v>
      </c>
      <c r="B2552" s="9">
        <v>0.33333333333333331</v>
      </c>
      <c r="C2552" s="1">
        <v>43767</v>
      </c>
      <c r="D2552" s="2">
        <v>43767.333333333336</v>
      </c>
      <c r="E2552" t="s">
        <v>725</v>
      </c>
      <c r="F2552">
        <v>3.26</v>
      </c>
      <c r="G2552">
        <v>2.82</v>
      </c>
      <c r="H2552">
        <v>0.86499999999999999</v>
      </c>
      <c r="I2552" t="s">
        <v>725</v>
      </c>
      <c r="J2552">
        <v>2.97</v>
      </c>
      <c r="K2552">
        <v>2.09</v>
      </c>
      <c r="L2552">
        <v>0.66</v>
      </c>
      <c r="M2552">
        <v>0.06</v>
      </c>
      <c r="N2552">
        <v>0.06</v>
      </c>
      <c r="P2552" t="s">
        <v>726</v>
      </c>
      <c r="Q2552">
        <v>1902</v>
      </c>
      <c r="R2552">
        <v>123</v>
      </c>
      <c r="S2552">
        <v>256</v>
      </c>
      <c r="T2552">
        <v>0.81</v>
      </c>
      <c r="U2552">
        <v>156</v>
      </c>
      <c r="V2552">
        <v>136</v>
      </c>
      <c r="W2552">
        <v>1103</v>
      </c>
      <c r="X2552">
        <v>1394</v>
      </c>
      <c r="Y2552">
        <v>603</v>
      </c>
      <c r="Z2552">
        <v>38</v>
      </c>
      <c r="AA2552">
        <v>19</v>
      </c>
      <c r="AB2552" t="s">
        <v>728</v>
      </c>
      <c r="AD2552" s="12">
        <v>0.33333333333333331</v>
      </c>
      <c r="AE2552" s="13">
        <v>43980</v>
      </c>
      <c r="AF2552" s="14">
        <v>43980.333333333336</v>
      </c>
      <c r="AG2552" s="15">
        <v>0.05</v>
      </c>
    </row>
    <row r="2553" spans="1:33" x14ac:dyDescent="0.25">
      <c r="A2553">
        <v>85096</v>
      </c>
      <c r="B2553" s="9">
        <v>0.45833333333333331</v>
      </c>
      <c r="C2553" s="1">
        <v>43767</v>
      </c>
      <c r="D2553" s="2">
        <v>43767.458333333336</v>
      </c>
      <c r="E2553" t="s">
        <v>725</v>
      </c>
      <c r="F2553">
        <v>3.26</v>
      </c>
      <c r="G2553">
        <v>2.83</v>
      </c>
      <c r="H2553">
        <v>0.86809999999999998</v>
      </c>
      <c r="I2553" t="s">
        <v>725</v>
      </c>
      <c r="J2553">
        <v>2.94</v>
      </c>
      <c r="K2553">
        <v>1.86</v>
      </c>
      <c r="L2553">
        <v>0.63</v>
      </c>
      <c r="M2553">
        <v>0.06</v>
      </c>
      <c r="N2553">
        <v>0.06</v>
      </c>
      <c r="O2553" t="s">
        <v>726</v>
      </c>
      <c r="Q2553">
        <v>1890</v>
      </c>
      <c r="R2553">
        <v>114</v>
      </c>
      <c r="S2553">
        <v>249</v>
      </c>
      <c r="T2553">
        <v>0.85</v>
      </c>
      <c r="U2553">
        <v>152</v>
      </c>
      <c r="V2553">
        <v>135</v>
      </c>
      <c r="W2553">
        <v>1036</v>
      </c>
      <c r="X2553">
        <v>1377</v>
      </c>
      <c r="Y2553">
        <v>603</v>
      </c>
      <c r="Z2553">
        <v>36</v>
      </c>
      <c r="AA2553">
        <v>19</v>
      </c>
      <c r="AB2553" t="s">
        <v>728</v>
      </c>
      <c r="AD2553" s="12">
        <v>0.83333333333333337</v>
      </c>
      <c r="AE2553" s="13">
        <v>43980</v>
      </c>
      <c r="AF2553" s="14">
        <v>43980.833333333336</v>
      </c>
      <c r="AG2553" s="15">
        <v>0.05</v>
      </c>
    </row>
    <row r="2554" spans="1:33" x14ac:dyDescent="0.25">
      <c r="A2554">
        <v>85097</v>
      </c>
      <c r="B2554" s="9">
        <v>0.58333333333333337</v>
      </c>
      <c r="C2554" s="1">
        <v>43767</v>
      </c>
      <c r="D2554" s="2">
        <v>43767.583333333336</v>
      </c>
      <c r="E2554" t="s">
        <v>725</v>
      </c>
      <c r="F2554">
        <v>3.29</v>
      </c>
      <c r="G2554">
        <v>2.83</v>
      </c>
      <c r="H2554">
        <v>0.86019999999999996</v>
      </c>
      <c r="I2554" t="s">
        <v>725</v>
      </c>
      <c r="J2554">
        <v>2.83</v>
      </c>
      <c r="K2554">
        <v>1.86</v>
      </c>
      <c r="L2554">
        <v>0.54</v>
      </c>
      <c r="M2554">
        <v>0.06</v>
      </c>
      <c r="N2554">
        <v>0.06</v>
      </c>
      <c r="P2554" t="s">
        <v>726</v>
      </c>
      <c r="Q2554">
        <v>1875</v>
      </c>
      <c r="R2554">
        <v>110</v>
      </c>
      <c r="S2554">
        <v>243</v>
      </c>
      <c r="T2554">
        <v>0.86</v>
      </c>
      <c r="U2554">
        <v>147</v>
      </c>
      <c r="V2554">
        <v>134</v>
      </c>
      <c r="W2554">
        <v>972</v>
      </c>
      <c r="X2554">
        <v>1372</v>
      </c>
      <c r="Y2554">
        <v>603</v>
      </c>
      <c r="Z2554">
        <v>37</v>
      </c>
      <c r="AA2554">
        <v>19</v>
      </c>
      <c r="AB2554" t="s">
        <v>728</v>
      </c>
      <c r="AD2554" s="12">
        <v>0.33333333333333331</v>
      </c>
      <c r="AE2554" s="13">
        <v>43981</v>
      </c>
      <c r="AF2554" s="14">
        <v>43981.333333333336</v>
      </c>
      <c r="AG2554" s="15">
        <v>0.05</v>
      </c>
    </row>
    <row r="2555" spans="1:33" x14ac:dyDescent="0.25">
      <c r="A2555">
        <v>85098</v>
      </c>
      <c r="B2555" s="9">
        <v>0.70833333333333337</v>
      </c>
      <c r="C2555" s="1">
        <v>43767</v>
      </c>
      <c r="D2555" s="2">
        <v>43767.708333333336</v>
      </c>
      <c r="E2555" t="s">
        <v>725</v>
      </c>
      <c r="F2555">
        <v>3.28</v>
      </c>
      <c r="G2555">
        <v>2.83</v>
      </c>
      <c r="H2555">
        <v>0.86280000000000001</v>
      </c>
      <c r="I2555" t="s">
        <v>725</v>
      </c>
      <c r="J2555">
        <v>2.82</v>
      </c>
      <c r="K2555">
        <v>1.51</v>
      </c>
      <c r="L2555">
        <v>0.49</v>
      </c>
      <c r="M2555">
        <v>0.05</v>
      </c>
      <c r="N2555">
        <v>0.06</v>
      </c>
      <c r="O2555" t="s">
        <v>726</v>
      </c>
      <c r="Q2555">
        <v>1861</v>
      </c>
      <c r="R2555">
        <v>110</v>
      </c>
      <c r="S2555">
        <v>235</v>
      </c>
      <c r="T2555">
        <v>0.85</v>
      </c>
      <c r="U2555">
        <v>142</v>
      </c>
      <c r="V2555">
        <v>132</v>
      </c>
      <c r="W2555">
        <v>920</v>
      </c>
      <c r="X2555">
        <v>1372</v>
      </c>
      <c r="Y2555">
        <v>602</v>
      </c>
      <c r="Z2555">
        <v>38</v>
      </c>
      <c r="AA2555">
        <v>19</v>
      </c>
      <c r="AB2555" t="s">
        <v>728</v>
      </c>
      <c r="AD2555" s="12">
        <v>0.45833333333333331</v>
      </c>
      <c r="AE2555" s="13">
        <v>43981</v>
      </c>
      <c r="AF2555" s="14">
        <v>43981.458333333336</v>
      </c>
      <c r="AG2555" s="15">
        <v>0.05</v>
      </c>
    </row>
    <row r="2556" spans="1:33" x14ac:dyDescent="0.25">
      <c r="A2556">
        <v>85099</v>
      </c>
      <c r="B2556" s="9">
        <v>0.83333333333333337</v>
      </c>
      <c r="C2556" s="1">
        <v>43767</v>
      </c>
      <c r="D2556" s="2">
        <v>43767.833333333336</v>
      </c>
      <c r="E2556" t="s">
        <v>725</v>
      </c>
      <c r="F2556">
        <v>3.11</v>
      </c>
      <c r="G2556">
        <v>2.83</v>
      </c>
      <c r="H2556">
        <v>0.91</v>
      </c>
      <c r="I2556" t="s">
        <v>725</v>
      </c>
      <c r="J2556">
        <v>2.94</v>
      </c>
      <c r="K2556">
        <v>1.58</v>
      </c>
      <c r="L2556">
        <v>0.5</v>
      </c>
      <c r="M2556">
        <v>0.06</v>
      </c>
      <c r="N2556">
        <v>0.06</v>
      </c>
      <c r="P2556" t="s">
        <v>726</v>
      </c>
      <c r="Q2556">
        <v>1841</v>
      </c>
      <c r="R2556">
        <v>110</v>
      </c>
      <c r="S2556">
        <v>232</v>
      </c>
      <c r="T2556">
        <v>0.87</v>
      </c>
      <c r="U2556">
        <v>137</v>
      </c>
      <c r="V2556">
        <v>130</v>
      </c>
      <c r="W2556">
        <v>866</v>
      </c>
      <c r="X2556">
        <v>1372</v>
      </c>
      <c r="Y2556">
        <v>602</v>
      </c>
      <c r="Z2556">
        <v>37</v>
      </c>
      <c r="AA2556">
        <v>19</v>
      </c>
      <c r="AB2556" t="s">
        <v>741</v>
      </c>
      <c r="AD2556" s="12">
        <v>0.58333333333333337</v>
      </c>
      <c r="AE2556" s="13">
        <v>43981</v>
      </c>
      <c r="AF2556" s="14">
        <v>43981.583333333336</v>
      </c>
      <c r="AG2556" s="15">
        <v>0.05</v>
      </c>
    </row>
    <row r="2557" spans="1:33" x14ac:dyDescent="0.25">
      <c r="A2557">
        <v>85100</v>
      </c>
      <c r="B2557" s="9">
        <v>0.95833333333333337</v>
      </c>
      <c r="C2557" s="1">
        <v>43767</v>
      </c>
      <c r="D2557" s="2">
        <v>43767.958333333336</v>
      </c>
      <c r="E2557" t="s">
        <v>725</v>
      </c>
      <c r="F2557">
        <v>3.07</v>
      </c>
      <c r="G2557">
        <v>2.59</v>
      </c>
      <c r="H2557">
        <v>0.84360000000000002</v>
      </c>
      <c r="I2557" t="s">
        <v>725</v>
      </c>
      <c r="J2557">
        <v>2.86</v>
      </c>
      <c r="K2557">
        <v>4.09</v>
      </c>
      <c r="L2557">
        <v>0.54</v>
      </c>
      <c r="M2557">
        <v>0.06</v>
      </c>
      <c r="N2557">
        <v>0.06</v>
      </c>
      <c r="O2557" t="s">
        <v>726</v>
      </c>
      <c r="Q2557">
        <v>1803</v>
      </c>
      <c r="R2557">
        <v>102</v>
      </c>
      <c r="S2557">
        <v>222</v>
      </c>
      <c r="T2557">
        <v>0.7</v>
      </c>
      <c r="U2557">
        <v>132</v>
      </c>
      <c r="V2557">
        <v>127</v>
      </c>
      <c r="W2557">
        <v>770</v>
      </c>
      <c r="X2557">
        <v>1361</v>
      </c>
      <c r="Y2557">
        <v>602</v>
      </c>
      <c r="Z2557">
        <v>37</v>
      </c>
      <c r="AA2557">
        <v>19</v>
      </c>
      <c r="AB2557" t="s">
        <v>741</v>
      </c>
      <c r="AD2557" s="12">
        <v>0.70833333333333337</v>
      </c>
      <c r="AE2557" s="13">
        <v>43981</v>
      </c>
      <c r="AF2557" s="14">
        <v>43981.708333333336</v>
      </c>
      <c r="AG2557" s="15">
        <v>0.05</v>
      </c>
    </row>
    <row r="2558" spans="1:33" x14ac:dyDescent="0.25">
      <c r="A2558">
        <v>85101</v>
      </c>
      <c r="B2558" s="9">
        <v>8.3333333333333329E-2</v>
      </c>
      <c r="C2558" s="1">
        <v>43768</v>
      </c>
      <c r="D2558" s="2">
        <v>43768.083333333336</v>
      </c>
      <c r="E2558" t="s">
        <v>725</v>
      </c>
      <c r="F2558">
        <v>3.23</v>
      </c>
      <c r="G2558">
        <v>2.7</v>
      </c>
      <c r="H2558">
        <v>0.83589999999999998</v>
      </c>
      <c r="I2558" t="s">
        <v>725</v>
      </c>
      <c r="J2558">
        <v>2.89</v>
      </c>
      <c r="K2558">
        <v>2.98</v>
      </c>
      <c r="L2558">
        <v>0.67</v>
      </c>
      <c r="M2558">
        <v>0.06</v>
      </c>
      <c r="N2558">
        <v>0.06</v>
      </c>
      <c r="P2558" t="s">
        <v>726</v>
      </c>
      <c r="Q2558">
        <v>1753</v>
      </c>
      <c r="R2558">
        <v>87</v>
      </c>
      <c r="S2558">
        <v>206</v>
      </c>
      <c r="T2558">
        <v>0.69</v>
      </c>
      <c r="U2558">
        <v>127</v>
      </c>
      <c r="V2558">
        <v>124</v>
      </c>
      <c r="W2558">
        <v>606</v>
      </c>
      <c r="X2558">
        <v>1337</v>
      </c>
      <c r="Y2558">
        <v>602</v>
      </c>
      <c r="Z2558">
        <v>36</v>
      </c>
      <c r="AA2558">
        <v>19</v>
      </c>
      <c r="AB2558" t="s">
        <v>741</v>
      </c>
      <c r="AD2558" s="12">
        <v>0.83333333333333337</v>
      </c>
      <c r="AE2558" s="13">
        <v>43981</v>
      </c>
      <c r="AF2558" s="14">
        <v>43981.833333333336</v>
      </c>
      <c r="AG2558" s="15">
        <v>0.05</v>
      </c>
    </row>
    <row r="2559" spans="1:33" x14ac:dyDescent="0.25">
      <c r="A2559">
        <v>85102</v>
      </c>
      <c r="B2559" s="9">
        <v>0.20833333333333334</v>
      </c>
      <c r="C2559" s="1">
        <v>43768</v>
      </c>
      <c r="D2559" s="2">
        <v>43768.208333333336</v>
      </c>
      <c r="E2559" t="s">
        <v>725</v>
      </c>
      <c r="F2559">
        <v>3.13</v>
      </c>
      <c r="G2559">
        <v>2.75</v>
      </c>
      <c r="H2559">
        <v>0.87860000000000005</v>
      </c>
      <c r="I2559" t="s">
        <v>725</v>
      </c>
      <c r="J2559">
        <v>2.88</v>
      </c>
      <c r="K2559">
        <v>2.83</v>
      </c>
      <c r="L2559">
        <v>0.77</v>
      </c>
      <c r="M2559">
        <v>0.06</v>
      </c>
      <c r="N2559">
        <v>0.06</v>
      </c>
      <c r="O2559" t="s">
        <v>726</v>
      </c>
      <c r="Q2559">
        <v>1707</v>
      </c>
      <c r="R2559">
        <v>72</v>
      </c>
      <c r="S2559">
        <v>187</v>
      </c>
      <c r="T2559">
        <v>0.7</v>
      </c>
      <c r="U2559">
        <v>122</v>
      </c>
      <c r="V2559">
        <v>120</v>
      </c>
      <c r="W2559">
        <v>2250</v>
      </c>
      <c r="X2559">
        <v>1311</v>
      </c>
      <c r="Y2559">
        <v>603</v>
      </c>
      <c r="Z2559">
        <v>37</v>
      </c>
      <c r="AA2559">
        <v>19</v>
      </c>
      <c r="AB2559" t="s">
        <v>741</v>
      </c>
      <c r="AD2559" s="12">
        <v>0.95833333333333337</v>
      </c>
      <c r="AE2559" s="13">
        <v>43981</v>
      </c>
      <c r="AF2559" s="14">
        <v>43981.958333333336</v>
      </c>
      <c r="AG2559" s="15">
        <v>0.05</v>
      </c>
    </row>
    <row r="2560" spans="1:33" x14ac:dyDescent="0.25">
      <c r="A2560">
        <v>85103</v>
      </c>
      <c r="B2560" s="9">
        <v>0.33333333333333331</v>
      </c>
      <c r="C2560" s="1">
        <v>43768</v>
      </c>
      <c r="D2560" s="2">
        <v>43768.333333333336</v>
      </c>
      <c r="E2560" t="s">
        <v>725</v>
      </c>
      <c r="F2560">
        <v>3.32</v>
      </c>
      <c r="G2560">
        <v>2.78</v>
      </c>
      <c r="H2560">
        <v>0.83730000000000004</v>
      </c>
      <c r="I2560" t="s">
        <v>725</v>
      </c>
      <c r="J2560">
        <v>2.96</v>
      </c>
      <c r="K2560">
        <v>2.2999999999999998</v>
      </c>
      <c r="L2560">
        <v>0.72</v>
      </c>
      <c r="M2560">
        <v>0.06</v>
      </c>
      <c r="N2560">
        <v>0.06</v>
      </c>
      <c r="P2560" t="s">
        <v>726</v>
      </c>
      <c r="Q2560">
        <v>1676</v>
      </c>
      <c r="R2560">
        <v>228</v>
      </c>
      <c r="S2560">
        <v>168</v>
      </c>
      <c r="T2560">
        <v>0.69</v>
      </c>
      <c r="U2560">
        <v>118</v>
      </c>
      <c r="V2560">
        <v>118</v>
      </c>
      <c r="W2560">
        <v>2072</v>
      </c>
      <c r="X2560">
        <v>1287</v>
      </c>
      <c r="Y2560">
        <v>602</v>
      </c>
      <c r="Z2560">
        <v>37</v>
      </c>
      <c r="AA2560">
        <v>19</v>
      </c>
      <c r="AB2560" t="s">
        <v>728</v>
      </c>
      <c r="AD2560" s="12">
        <v>8.3333333333333329E-2</v>
      </c>
      <c r="AE2560" s="13">
        <v>43982</v>
      </c>
      <c r="AF2560" s="14">
        <v>43982.083333333336</v>
      </c>
      <c r="AG2560" s="15">
        <v>0.05</v>
      </c>
    </row>
    <row r="2561" spans="1:33" x14ac:dyDescent="0.25">
      <c r="A2561">
        <v>85104</v>
      </c>
      <c r="B2561" s="9">
        <v>0.5</v>
      </c>
      <c r="C2561" s="1">
        <v>43768</v>
      </c>
      <c r="D2561" s="2">
        <v>43768.5</v>
      </c>
      <c r="E2561" t="s">
        <v>725</v>
      </c>
      <c r="F2561">
        <v>3.25</v>
      </c>
      <c r="G2561">
        <v>2.78</v>
      </c>
      <c r="H2561">
        <v>0.85540000000000005</v>
      </c>
      <c r="I2561" t="s">
        <v>725</v>
      </c>
      <c r="J2561">
        <v>2.94</v>
      </c>
      <c r="K2561">
        <v>2.0099999999999998</v>
      </c>
      <c r="L2561">
        <v>0.64</v>
      </c>
      <c r="M2561">
        <v>0.06</v>
      </c>
      <c r="N2561">
        <v>0.06</v>
      </c>
      <c r="O2561" t="s">
        <v>726</v>
      </c>
      <c r="Q2561">
        <v>1659</v>
      </c>
      <c r="R2561">
        <v>216</v>
      </c>
      <c r="S2561">
        <v>159</v>
      </c>
      <c r="T2561">
        <v>0.73</v>
      </c>
      <c r="U2561">
        <v>113</v>
      </c>
      <c r="V2561">
        <v>116</v>
      </c>
      <c r="W2561">
        <v>1978</v>
      </c>
      <c r="X2561">
        <v>1266</v>
      </c>
      <c r="Y2561">
        <v>602</v>
      </c>
      <c r="Z2561">
        <v>38</v>
      </c>
      <c r="AA2561">
        <v>19</v>
      </c>
      <c r="AB2561" t="s">
        <v>728</v>
      </c>
      <c r="AD2561" s="12">
        <v>0.33333333333333331</v>
      </c>
      <c r="AE2561" s="13">
        <v>43982</v>
      </c>
      <c r="AF2561" s="14">
        <v>43982.333333333336</v>
      </c>
      <c r="AG2561" s="15">
        <v>0.05</v>
      </c>
    </row>
    <row r="2562" spans="1:33" x14ac:dyDescent="0.25">
      <c r="A2562">
        <v>85105</v>
      </c>
      <c r="B2562" s="9">
        <v>0.66666666666666663</v>
      </c>
      <c r="C2562" s="1">
        <v>43768</v>
      </c>
      <c r="D2562" s="2">
        <v>43768.666666666664</v>
      </c>
      <c r="E2562" t="s">
        <v>725</v>
      </c>
      <c r="F2562">
        <v>3.2</v>
      </c>
      <c r="G2562">
        <v>2.78</v>
      </c>
      <c r="H2562">
        <v>0.86880000000000002</v>
      </c>
      <c r="I2562" t="s">
        <v>725</v>
      </c>
      <c r="J2562">
        <v>2.84</v>
      </c>
      <c r="K2562">
        <v>1.57</v>
      </c>
      <c r="L2562">
        <v>0.64</v>
      </c>
      <c r="M2562">
        <v>0.06</v>
      </c>
      <c r="N2562">
        <v>0.06</v>
      </c>
      <c r="P2562" t="s">
        <v>726</v>
      </c>
      <c r="Q2562">
        <v>1641</v>
      </c>
      <c r="R2562">
        <v>216</v>
      </c>
      <c r="S2562">
        <v>151</v>
      </c>
      <c r="T2562">
        <v>0.73</v>
      </c>
      <c r="U2562">
        <v>106</v>
      </c>
      <c r="V2562">
        <v>1415</v>
      </c>
      <c r="W2562">
        <v>1891</v>
      </c>
      <c r="X2562">
        <v>1266</v>
      </c>
      <c r="Y2562">
        <v>601</v>
      </c>
      <c r="Z2562">
        <v>37</v>
      </c>
      <c r="AA2562">
        <v>19</v>
      </c>
      <c r="AB2562" t="s">
        <v>728</v>
      </c>
      <c r="AD2562" s="12">
        <v>0.45833333333333331</v>
      </c>
      <c r="AE2562" s="13">
        <v>43982</v>
      </c>
      <c r="AF2562" s="14">
        <v>43982.458333333336</v>
      </c>
      <c r="AG2562" s="15">
        <v>0.05</v>
      </c>
    </row>
    <row r="2563" spans="1:33" x14ac:dyDescent="0.25">
      <c r="A2563">
        <v>85106</v>
      </c>
      <c r="B2563" s="9">
        <v>0.75</v>
      </c>
      <c r="C2563" s="1">
        <v>43768</v>
      </c>
      <c r="D2563" s="2">
        <v>43768.75</v>
      </c>
      <c r="E2563" t="s">
        <v>725</v>
      </c>
      <c r="F2563">
        <v>3.2</v>
      </c>
      <c r="G2563">
        <v>2.78</v>
      </c>
      <c r="H2563">
        <v>0.86880000000000002</v>
      </c>
      <c r="I2563" t="s">
        <v>725</v>
      </c>
      <c r="J2563">
        <v>2.83</v>
      </c>
      <c r="K2563">
        <v>1.6</v>
      </c>
      <c r="L2563">
        <v>0.61</v>
      </c>
      <c r="M2563">
        <v>0.06</v>
      </c>
      <c r="N2563">
        <v>0.06</v>
      </c>
      <c r="O2563" t="s">
        <v>726</v>
      </c>
      <c r="Q2563">
        <v>1631</v>
      </c>
      <c r="R2563">
        <v>216</v>
      </c>
      <c r="S2563">
        <v>146</v>
      </c>
      <c r="T2563">
        <v>0.74</v>
      </c>
      <c r="U2563">
        <v>102</v>
      </c>
      <c r="V2563">
        <v>114</v>
      </c>
      <c r="W2563">
        <v>1843</v>
      </c>
      <c r="X2563">
        <v>1266</v>
      </c>
      <c r="Y2563">
        <v>601</v>
      </c>
      <c r="Z2563">
        <v>37</v>
      </c>
      <c r="AA2563">
        <v>19</v>
      </c>
      <c r="AB2563" t="s">
        <v>728</v>
      </c>
      <c r="AD2563" s="12">
        <v>0.58333333333333337</v>
      </c>
      <c r="AE2563" s="13">
        <v>43982</v>
      </c>
      <c r="AF2563" s="14">
        <v>43982.583333333336</v>
      </c>
      <c r="AG2563" s="15">
        <v>0.05</v>
      </c>
    </row>
    <row r="2564" spans="1:33" x14ac:dyDescent="0.25">
      <c r="A2564">
        <v>85107</v>
      </c>
      <c r="B2564" s="9">
        <v>0.83333333333333337</v>
      </c>
      <c r="C2564" s="1">
        <v>43768</v>
      </c>
      <c r="D2564" s="2">
        <v>43768.833333333336</v>
      </c>
      <c r="E2564" t="s">
        <v>725</v>
      </c>
      <c r="F2564">
        <v>3.1</v>
      </c>
      <c r="G2564">
        <v>2.78</v>
      </c>
      <c r="H2564">
        <v>0.89680000000000004</v>
      </c>
      <c r="I2564" t="s">
        <v>725</v>
      </c>
      <c r="J2564">
        <v>2.82</v>
      </c>
      <c r="K2564">
        <v>1.99</v>
      </c>
      <c r="L2564">
        <v>0.56999999999999995</v>
      </c>
      <c r="M2564">
        <v>7.0000000000000007E-2</v>
      </c>
      <c r="N2564">
        <v>7.0000000000000007E-2</v>
      </c>
      <c r="P2564" t="s">
        <v>726</v>
      </c>
      <c r="Q2564">
        <v>1617</v>
      </c>
      <c r="R2564">
        <v>215</v>
      </c>
      <c r="S2564">
        <v>143</v>
      </c>
      <c r="T2564">
        <v>0.74</v>
      </c>
      <c r="U2564">
        <v>99</v>
      </c>
      <c r="V2564">
        <v>112</v>
      </c>
      <c r="W2564">
        <v>1814</v>
      </c>
      <c r="X2564">
        <v>1266</v>
      </c>
      <c r="Y2564">
        <v>601</v>
      </c>
      <c r="Z2564">
        <v>38</v>
      </c>
      <c r="AA2564">
        <v>19</v>
      </c>
      <c r="AB2564" t="s">
        <v>741</v>
      </c>
      <c r="AD2564" s="12">
        <v>0.70833333333333337</v>
      </c>
      <c r="AE2564" s="13">
        <v>43982</v>
      </c>
      <c r="AF2564" s="14">
        <v>43982.708333333336</v>
      </c>
      <c r="AG2564" s="15">
        <v>0.05</v>
      </c>
    </row>
    <row r="2565" spans="1:33" x14ac:dyDescent="0.25">
      <c r="A2565">
        <v>85108</v>
      </c>
      <c r="B2565" s="9">
        <v>0.95833333333333337</v>
      </c>
      <c r="C2565" s="1">
        <v>43768</v>
      </c>
      <c r="D2565" s="2">
        <v>43768.958333333336</v>
      </c>
      <c r="E2565" t="s">
        <v>725</v>
      </c>
      <c r="F2565">
        <v>3.15</v>
      </c>
      <c r="G2565">
        <v>2.63</v>
      </c>
      <c r="H2565">
        <v>0.83489999999999998</v>
      </c>
      <c r="I2565" t="s">
        <v>725</v>
      </c>
      <c r="J2565">
        <v>2.9</v>
      </c>
      <c r="K2565">
        <v>4.0999999999999996</v>
      </c>
      <c r="L2565">
        <v>0.57999999999999996</v>
      </c>
      <c r="M2565">
        <v>7.0000000000000007E-2</v>
      </c>
      <c r="N2565">
        <v>0.06</v>
      </c>
      <c r="O2565" t="s">
        <v>726</v>
      </c>
      <c r="Q2565">
        <v>1577</v>
      </c>
      <c r="R2565">
        <v>205</v>
      </c>
      <c r="S2565">
        <v>132</v>
      </c>
      <c r="T2565">
        <v>0.68</v>
      </c>
      <c r="U2565">
        <v>94</v>
      </c>
      <c r="V2565">
        <v>109</v>
      </c>
      <c r="W2565">
        <v>1708</v>
      </c>
      <c r="X2565">
        <v>1251</v>
      </c>
      <c r="Y2565">
        <v>601</v>
      </c>
      <c r="Z2565">
        <v>38</v>
      </c>
      <c r="AA2565">
        <v>19</v>
      </c>
      <c r="AB2565" t="s">
        <v>741</v>
      </c>
      <c r="AD2565" s="12">
        <v>0.83333333333333337</v>
      </c>
      <c r="AE2565" s="13">
        <v>43982</v>
      </c>
      <c r="AF2565" s="14">
        <v>43982.833333333336</v>
      </c>
      <c r="AG2565" s="15">
        <v>0.05</v>
      </c>
    </row>
    <row r="2566" spans="1:33" x14ac:dyDescent="0.25">
      <c r="A2566">
        <v>85109</v>
      </c>
      <c r="B2566" s="9">
        <v>8.3333333333333329E-2</v>
      </c>
      <c r="C2566" s="1">
        <v>43769</v>
      </c>
      <c r="D2566" s="2">
        <v>43769.083333333336</v>
      </c>
      <c r="E2566" t="s">
        <v>725</v>
      </c>
      <c r="F2566">
        <v>3.14</v>
      </c>
      <c r="G2566">
        <v>2.68</v>
      </c>
      <c r="H2566">
        <v>0.85350000000000004</v>
      </c>
      <c r="I2566" t="s">
        <v>725</v>
      </c>
      <c r="J2566">
        <v>2.9</v>
      </c>
      <c r="K2566">
        <v>8.6300000000000008</v>
      </c>
      <c r="L2566">
        <v>0.73</v>
      </c>
      <c r="M2566">
        <v>7.0000000000000007E-2</v>
      </c>
      <c r="N2566">
        <v>7.0000000000000007E-2</v>
      </c>
      <c r="P2566" t="s">
        <v>726</v>
      </c>
      <c r="Q2566">
        <v>1520</v>
      </c>
      <c r="R2566">
        <v>192</v>
      </c>
      <c r="S2566">
        <v>116</v>
      </c>
      <c r="T2566">
        <v>0.68</v>
      </c>
      <c r="U2566">
        <v>90</v>
      </c>
      <c r="V2566">
        <v>106</v>
      </c>
      <c r="W2566">
        <v>1547</v>
      </c>
      <c r="X2566">
        <v>1228</v>
      </c>
      <c r="Y2566">
        <v>602</v>
      </c>
      <c r="Z2566">
        <v>37</v>
      </c>
      <c r="AA2566">
        <v>19</v>
      </c>
      <c r="AB2566" t="s">
        <v>741</v>
      </c>
      <c r="AD2566" s="12">
        <v>0.75</v>
      </c>
      <c r="AE2566" s="13">
        <v>43983</v>
      </c>
      <c r="AF2566" s="14">
        <v>43983.75</v>
      </c>
      <c r="AG2566" s="15">
        <v>0.05</v>
      </c>
    </row>
    <row r="2567" spans="1:33" x14ac:dyDescent="0.25">
      <c r="A2567">
        <v>85110</v>
      </c>
      <c r="B2567" s="9">
        <v>0.20833333333333334</v>
      </c>
      <c r="C2567" s="1">
        <v>43769</v>
      </c>
      <c r="D2567" s="2">
        <v>43769.208333333336</v>
      </c>
      <c r="E2567" t="s">
        <v>725</v>
      </c>
      <c r="F2567">
        <v>3.18</v>
      </c>
      <c r="G2567">
        <v>2.75</v>
      </c>
      <c r="H2567">
        <v>0.86480000000000001</v>
      </c>
      <c r="I2567" t="s">
        <v>725</v>
      </c>
      <c r="J2567">
        <v>2.92</v>
      </c>
      <c r="K2567">
        <v>10.3</v>
      </c>
      <c r="L2567">
        <v>1</v>
      </c>
      <c r="M2567">
        <v>7.0000000000000007E-2</v>
      </c>
      <c r="N2567">
        <v>7.0000000000000007E-2</v>
      </c>
      <c r="O2567" t="s">
        <v>726</v>
      </c>
      <c r="Q2567">
        <v>1451</v>
      </c>
      <c r="R2567">
        <v>179</v>
      </c>
      <c r="S2567">
        <v>101</v>
      </c>
      <c r="T2567">
        <v>0.68</v>
      </c>
      <c r="U2567">
        <v>85</v>
      </c>
      <c r="V2567">
        <v>102</v>
      </c>
      <c r="W2567">
        <v>1389</v>
      </c>
      <c r="X2567">
        <v>1206</v>
      </c>
      <c r="Y2567">
        <v>601</v>
      </c>
      <c r="Z2567">
        <v>37</v>
      </c>
      <c r="AA2567">
        <v>19</v>
      </c>
      <c r="AB2567" t="s">
        <v>741</v>
      </c>
      <c r="AD2567" s="12">
        <v>0.83333333333333337</v>
      </c>
      <c r="AE2567" s="13">
        <v>43983</v>
      </c>
      <c r="AF2567" s="14">
        <v>43983.833333333336</v>
      </c>
      <c r="AG2567" s="15">
        <v>0.05</v>
      </c>
    </row>
    <row r="2568" spans="1:33" x14ac:dyDescent="0.25">
      <c r="A2568">
        <v>85111</v>
      </c>
      <c r="B2568" s="9">
        <v>0.33333333333333331</v>
      </c>
      <c r="C2568" s="1">
        <v>43769</v>
      </c>
      <c r="D2568" s="2">
        <v>43769.333333333336</v>
      </c>
      <c r="E2568" t="s">
        <v>725</v>
      </c>
      <c r="F2568">
        <v>3.24</v>
      </c>
      <c r="G2568">
        <v>2.72</v>
      </c>
      <c r="H2568">
        <v>0.83950000000000002</v>
      </c>
      <c r="I2568" t="s">
        <v>725</v>
      </c>
      <c r="J2568">
        <v>2.95</v>
      </c>
      <c r="K2568">
        <v>9.25</v>
      </c>
      <c r="L2568">
        <v>1.1100000000000001</v>
      </c>
      <c r="M2568">
        <v>0.06</v>
      </c>
      <c r="N2568">
        <v>7.0000000000000007E-2</v>
      </c>
      <c r="P2568" t="s">
        <v>726</v>
      </c>
      <c r="Q2568">
        <v>1402</v>
      </c>
      <c r="R2568">
        <v>166</v>
      </c>
      <c r="S2568">
        <v>255</v>
      </c>
      <c r="T2568">
        <v>0.69</v>
      </c>
      <c r="U2568">
        <v>302</v>
      </c>
      <c r="V2568">
        <v>149</v>
      </c>
      <c r="W2568">
        <v>1235</v>
      </c>
      <c r="X2568">
        <v>1180</v>
      </c>
      <c r="Y2568">
        <v>601</v>
      </c>
      <c r="Z2568">
        <v>37</v>
      </c>
      <c r="AA2568">
        <v>19</v>
      </c>
      <c r="AB2568" t="s">
        <v>731</v>
      </c>
      <c r="AD2568" s="12">
        <v>0</v>
      </c>
      <c r="AE2568" s="13">
        <v>43984</v>
      </c>
      <c r="AF2568" s="14">
        <v>43984</v>
      </c>
      <c r="AG2568" s="15">
        <v>0.05</v>
      </c>
    </row>
    <row r="2569" spans="1:33" x14ac:dyDescent="0.25">
      <c r="A2569">
        <v>85112</v>
      </c>
      <c r="B2569" s="9">
        <v>0.45833333333333331</v>
      </c>
      <c r="C2569" s="1">
        <v>43769</v>
      </c>
      <c r="D2569" s="2">
        <v>43769.458333333336</v>
      </c>
      <c r="E2569" t="s">
        <v>725</v>
      </c>
      <c r="F2569">
        <v>3.11</v>
      </c>
      <c r="G2569">
        <v>2.72</v>
      </c>
      <c r="H2569">
        <v>0.87460000000000004</v>
      </c>
      <c r="I2569" t="s">
        <v>725</v>
      </c>
      <c r="J2569">
        <v>2.7</v>
      </c>
      <c r="K2569">
        <v>5.65</v>
      </c>
      <c r="L2569">
        <v>0.98</v>
      </c>
      <c r="M2569">
        <v>7.0000000000000007E-2</v>
      </c>
      <c r="N2569">
        <v>7.0000000000000007E-2</v>
      </c>
      <c r="O2569" t="s">
        <v>726</v>
      </c>
      <c r="Q2569">
        <v>1379</v>
      </c>
      <c r="R2569">
        <v>157</v>
      </c>
      <c r="S2569">
        <v>250</v>
      </c>
      <c r="T2569">
        <v>0.7</v>
      </c>
      <c r="U2569">
        <v>297</v>
      </c>
      <c r="V2569">
        <v>148</v>
      </c>
      <c r="W2569">
        <v>1176</v>
      </c>
      <c r="X2569">
        <v>1156</v>
      </c>
      <c r="Y2569">
        <v>601</v>
      </c>
      <c r="Z2569">
        <v>37</v>
      </c>
      <c r="AA2569">
        <v>19</v>
      </c>
      <c r="AB2569" t="s">
        <v>728</v>
      </c>
      <c r="AD2569" s="12">
        <v>4.1666666666666664E-2</v>
      </c>
      <c r="AE2569" s="13">
        <v>43984</v>
      </c>
      <c r="AF2569" s="14">
        <v>43984.041666666664</v>
      </c>
      <c r="AG2569" s="15">
        <v>0.05</v>
      </c>
    </row>
    <row r="2570" spans="1:33" x14ac:dyDescent="0.25">
      <c r="A2570">
        <v>85113</v>
      </c>
      <c r="B2570" s="9">
        <v>0.54166666666666663</v>
      </c>
      <c r="C2570" s="1">
        <v>43769</v>
      </c>
      <c r="D2570" s="2">
        <v>43769.541666666664</v>
      </c>
      <c r="E2570" t="s">
        <v>725</v>
      </c>
      <c r="F2570">
        <v>3.21</v>
      </c>
      <c r="G2570">
        <v>2.72</v>
      </c>
      <c r="H2570">
        <v>0.84740000000000004</v>
      </c>
      <c r="I2570" t="s">
        <v>725</v>
      </c>
      <c r="J2570">
        <v>2.82</v>
      </c>
      <c r="K2570">
        <v>3.81</v>
      </c>
      <c r="L2570">
        <v>0.93</v>
      </c>
      <c r="M2570">
        <v>0.06</v>
      </c>
      <c r="N2570">
        <v>7.0000000000000007E-2</v>
      </c>
      <c r="P2570" t="s">
        <v>726</v>
      </c>
      <c r="Q2570">
        <v>1364</v>
      </c>
      <c r="R2570">
        <v>157</v>
      </c>
      <c r="S2570">
        <v>246</v>
      </c>
      <c r="T2570">
        <v>0.71</v>
      </c>
      <c r="U2570">
        <v>293</v>
      </c>
      <c r="V2570">
        <v>147</v>
      </c>
      <c r="W2570">
        <v>2428</v>
      </c>
      <c r="X2570">
        <v>1154</v>
      </c>
      <c r="Y2570">
        <v>601</v>
      </c>
      <c r="Z2570">
        <v>37</v>
      </c>
      <c r="AA2570">
        <v>19</v>
      </c>
      <c r="AB2570" t="s">
        <v>731</v>
      </c>
      <c r="AD2570" s="12">
        <v>8.3333333333333329E-2</v>
      </c>
      <c r="AE2570" s="13">
        <v>43984</v>
      </c>
      <c r="AF2570" s="14">
        <v>43984.083333333336</v>
      </c>
      <c r="AG2570" s="15">
        <v>0.05</v>
      </c>
    </row>
    <row r="2571" spans="1:33" x14ac:dyDescent="0.25">
      <c r="A2571">
        <v>85114</v>
      </c>
      <c r="B2571" s="9">
        <v>0.625</v>
      </c>
      <c r="C2571" s="1">
        <v>43769</v>
      </c>
      <c r="D2571" s="2">
        <v>43769.625</v>
      </c>
      <c r="E2571" t="s">
        <v>725</v>
      </c>
      <c r="F2571">
        <v>3.08</v>
      </c>
      <c r="G2571">
        <v>2.72</v>
      </c>
      <c r="H2571">
        <v>0.8831</v>
      </c>
      <c r="I2571" t="s">
        <v>725</v>
      </c>
      <c r="J2571">
        <v>2.83</v>
      </c>
      <c r="K2571">
        <v>5.08</v>
      </c>
      <c r="L2571">
        <v>0.86</v>
      </c>
      <c r="M2571">
        <v>0.06</v>
      </c>
      <c r="N2571">
        <v>7.0000000000000007E-2</v>
      </c>
      <c r="O2571" t="s">
        <v>726</v>
      </c>
      <c r="Q2571">
        <v>1354</v>
      </c>
      <c r="R2571">
        <v>157</v>
      </c>
      <c r="S2571">
        <v>241</v>
      </c>
      <c r="T2571">
        <v>0.72</v>
      </c>
      <c r="U2571">
        <v>290</v>
      </c>
      <c r="V2571">
        <v>146</v>
      </c>
      <c r="W2571">
        <v>2395</v>
      </c>
      <c r="X2571">
        <v>1154</v>
      </c>
      <c r="Y2571">
        <v>600</v>
      </c>
      <c r="Z2571">
        <v>37</v>
      </c>
      <c r="AA2571">
        <v>19</v>
      </c>
      <c r="AB2571" t="s">
        <v>727</v>
      </c>
      <c r="AD2571" s="12">
        <v>0.16666666666666666</v>
      </c>
      <c r="AE2571" s="13">
        <v>43984</v>
      </c>
      <c r="AF2571" s="14">
        <v>43984.166666666664</v>
      </c>
      <c r="AG2571" s="15">
        <v>0.05</v>
      </c>
    </row>
    <row r="2572" spans="1:33" x14ac:dyDescent="0.25">
      <c r="A2572">
        <v>85115</v>
      </c>
      <c r="B2572" s="9">
        <v>0.75</v>
      </c>
      <c r="C2572" s="1">
        <v>43769</v>
      </c>
      <c r="D2572" s="2">
        <v>43769.75</v>
      </c>
      <c r="E2572" t="s">
        <v>725</v>
      </c>
      <c r="F2572">
        <v>3.1</v>
      </c>
      <c r="G2572">
        <v>2.72</v>
      </c>
      <c r="H2572">
        <v>0.87739999999999996</v>
      </c>
      <c r="I2572" t="s">
        <v>725</v>
      </c>
      <c r="J2572">
        <v>2.81</v>
      </c>
      <c r="K2572">
        <v>8.7200000000000006</v>
      </c>
      <c r="L2572">
        <v>0.84</v>
      </c>
      <c r="M2572">
        <v>0.06</v>
      </c>
      <c r="N2572">
        <v>7.0000000000000007E-2</v>
      </c>
      <c r="P2572" t="s">
        <v>726</v>
      </c>
      <c r="Q2572">
        <v>1334</v>
      </c>
      <c r="R2572">
        <v>157</v>
      </c>
      <c r="S2572">
        <v>236</v>
      </c>
      <c r="T2572">
        <v>0.73</v>
      </c>
      <c r="U2572">
        <v>286</v>
      </c>
      <c r="V2572">
        <v>145</v>
      </c>
      <c r="W2572">
        <v>2340</v>
      </c>
      <c r="X2572">
        <v>1159</v>
      </c>
      <c r="Y2572">
        <v>600</v>
      </c>
      <c r="Z2572">
        <v>37</v>
      </c>
      <c r="AA2572">
        <v>19</v>
      </c>
      <c r="AB2572" t="s">
        <v>727</v>
      </c>
      <c r="AD2572" s="12">
        <v>0.625</v>
      </c>
      <c r="AE2572" s="13">
        <v>43984</v>
      </c>
      <c r="AF2572" s="14">
        <v>43984.625</v>
      </c>
      <c r="AG2572" s="15">
        <v>0.05</v>
      </c>
    </row>
    <row r="2573" spans="1:33" x14ac:dyDescent="0.25">
      <c r="A2573">
        <v>85116</v>
      </c>
      <c r="B2573" s="9">
        <v>0.875</v>
      </c>
      <c r="C2573" s="1">
        <v>43769</v>
      </c>
      <c r="D2573" s="2">
        <v>43769.875</v>
      </c>
      <c r="E2573" t="s">
        <v>725</v>
      </c>
      <c r="F2573">
        <v>3.2</v>
      </c>
      <c r="G2573">
        <v>2.71</v>
      </c>
      <c r="H2573">
        <v>0.84689999999999999</v>
      </c>
      <c r="I2573" t="s">
        <v>725</v>
      </c>
      <c r="J2573">
        <v>2.91</v>
      </c>
      <c r="K2573">
        <v>32.200000000000003</v>
      </c>
      <c r="L2573">
        <v>1.02</v>
      </c>
      <c r="M2573">
        <v>0.06</v>
      </c>
      <c r="N2573">
        <v>7.0000000000000007E-2</v>
      </c>
      <c r="O2573" t="s">
        <v>726</v>
      </c>
      <c r="Q2573">
        <v>1279</v>
      </c>
      <c r="R2573">
        <v>150</v>
      </c>
      <c r="S2573">
        <v>227</v>
      </c>
      <c r="T2573">
        <v>0.67</v>
      </c>
      <c r="U2573">
        <v>281</v>
      </c>
      <c r="V2573">
        <v>143</v>
      </c>
      <c r="W2573">
        <v>2259</v>
      </c>
      <c r="X2573">
        <v>1147</v>
      </c>
      <c r="Y2573">
        <v>600</v>
      </c>
      <c r="Z2573">
        <v>38</v>
      </c>
      <c r="AA2573">
        <v>19</v>
      </c>
      <c r="AB2573" t="s">
        <v>727</v>
      </c>
      <c r="AD2573" s="12">
        <v>4.1666666666666664E-2</v>
      </c>
      <c r="AE2573" s="13">
        <v>43985</v>
      </c>
      <c r="AF2573" s="14">
        <v>43985.041666666664</v>
      </c>
      <c r="AG2573" s="15">
        <v>0.05</v>
      </c>
    </row>
    <row r="2574" spans="1:33" x14ac:dyDescent="0.25">
      <c r="A2574">
        <v>85117</v>
      </c>
      <c r="B2574" s="9">
        <v>0.95833333333333337</v>
      </c>
      <c r="C2574" s="1">
        <v>43769</v>
      </c>
      <c r="D2574" s="2">
        <v>43769.958333333336</v>
      </c>
      <c r="E2574" t="s">
        <v>725</v>
      </c>
      <c r="F2574">
        <v>3.22</v>
      </c>
      <c r="G2574">
        <v>2.64</v>
      </c>
      <c r="H2574">
        <v>0.81989999999999996</v>
      </c>
      <c r="I2574" t="s">
        <v>725</v>
      </c>
      <c r="J2574">
        <v>2.91</v>
      </c>
      <c r="K2574">
        <v>33.5</v>
      </c>
      <c r="L2574">
        <v>0.94</v>
      </c>
      <c r="M2574">
        <v>0.06</v>
      </c>
      <c r="N2574">
        <v>7.0000000000000007E-2</v>
      </c>
      <c r="P2574" t="s">
        <v>726</v>
      </c>
      <c r="Q2574">
        <v>1161</v>
      </c>
      <c r="R2574">
        <v>136</v>
      </c>
      <c r="S2574">
        <v>216</v>
      </c>
      <c r="T2574">
        <v>0.66</v>
      </c>
      <c r="U2574">
        <v>275</v>
      </c>
      <c r="V2574">
        <v>139</v>
      </c>
      <c r="W2574">
        <v>2150</v>
      </c>
      <c r="X2574">
        <v>1132</v>
      </c>
      <c r="Y2574">
        <v>60</v>
      </c>
      <c r="Z2574">
        <v>38</v>
      </c>
      <c r="AA2574">
        <v>19</v>
      </c>
      <c r="AB2574" t="s">
        <v>741</v>
      </c>
      <c r="AD2574" s="12">
        <v>0.58333333333333337</v>
      </c>
      <c r="AE2574" s="13">
        <v>43986</v>
      </c>
      <c r="AF2574" s="14">
        <v>43986.583333333336</v>
      </c>
      <c r="AG2574" s="15">
        <v>0.05</v>
      </c>
    </row>
    <row r="2575" spans="1:33" x14ac:dyDescent="0.25">
      <c r="A2575">
        <v>86130</v>
      </c>
      <c r="B2575" s="9">
        <v>8.3333333333333329E-2</v>
      </c>
      <c r="C2575" s="1">
        <v>43770</v>
      </c>
      <c r="D2575" s="2">
        <v>43770.083333333336</v>
      </c>
      <c r="E2575" t="s">
        <v>725</v>
      </c>
      <c r="F2575">
        <v>3.21</v>
      </c>
      <c r="G2575">
        <v>2.75</v>
      </c>
      <c r="H2575">
        <v>0.85670000000000002</v>
      </c>
      <c r="I2575" t="s">
        <v>725</v>
      </c>
      <c r="J2575">
        <v>2.85</v>
      </c>
      <c r="K2575">
        <v>28.4</v>
      </c>
      <c r="L2575">
        <v>1.57</v>
      </c>
      <c r="M2575">
        <v>0.06</v>
      </c>
      <c r="N2575">
        <v>7.0000000000000007E-2</v>
      </c>
      <c r="O2575" t="s">
        <v>726</v>
      </c>
      <c r="Q2575">
        <v>1062</v>
      </c>
      <c r="R2575">
        <v>125</v>
      </c>
      <c r="S2575">
        <v>205</v>
      </c>
      <c r="T2575">
        <v>0.65</v>
      </c>
      <c r="U2575">
        <v>271</v>
      </c>
      <c r="V2575">
        <v>136</v>
      </c>
      <c r="W2575">
        <v>2025</v>
      </c>
      <c r="X2575">
        <v>1115</v>
      </c>
      <c r="Y2575">
        <v>601</v>
      </c>
      <c r="Z2575">
        <v>38</v>
      </c>
      <c r="AA2575">
        <v>19</v>
      </c>
      <c r="AB2575" t="s">
        <v>741</v>
      </c>
      <c r="AD2575" s="12">
        <v>0.83333333333333337</v>
      </c>
      <c r="AE2575" s="13">
        <v>43986</v>
      </c>
      <c r="AF2575" s="14">
        <v>43986.833333333336</v>
      </c>
      <c r="AG2575" s="15">
        <v>0.05</v>
      </c>
    </row>
    <row r="2576" spans="1:33" x14ac:dyDescent="0.25">
      <c r="A2576">
        <v>86131</v>
      </c>
      <c r="B2576" s="9">
        <v>0.20833333333333334</v>
      </c>
      <c r="C2576" s="1">
        <v>43770</v>
      </c>
      <c r="D2576" s="2">
        <v>43770.208333333336</v>
      </c>
      <c r="E2576" t="s">
        <v>725</v>
      </c>
      <c r="F2576">
        <v>3.18</v>
      </c>
      <c r="G2576">
        <v>2.71</v>
      </c>
      <c r="H2576">
        <v>0.85219999999999996</v>
      </c>
      <c r="I2576" t="s">
        <v>725</v>
      </c>
      <c r="J2576">
        <v>2.91</v>
      </c>
      <c r="K2576">
        <v>22.6</v>
      </c>
      <c r="L2576">
        <v>1.69</v>
      </c>
      <c r="M2576">
        <v>0.06</v>
      </c>
      <c r="N2576">
        <v>0.06</v>
      </c>
      <c r="P2576" t="s">
        <v>726</v>
      </c>
      <c r="Q2576">
        <v>977</v>
      </c>
      <c r="R2576">
        <v>118</v>
      </c>
      <c r="S2576">
        <v>191</v>
      </c>
      <c r="T2576">
        <v>0.66</v>
      </c>
      <c r="U2576">
        <v>266</v>
      </c>
      <c r="V2576">
        <v>133</v>
      </c>
      <c r="W2576">
        <v>1888</v>
      </c>
      <c r="X2576">
        <v>1102</v>
      </c>
      <c r="Y2576">
        <v>600</v>
      </c>
      <c r="Z2576">
        <v>37</v>
      </c>
      <c r="AA2576">
        <v>19</v>
      </c>
      <c r="AB2576" t="s">
        <v>741</v>
      </c>
      <c r="AD2576" s="12">
        <v>0.91666666666666663</v>
      </c>
      <c r="AE2576" s="13">
        <v>43986</v>
      </c>
      <c r="AF2576" s="14">
        <v>43986.916666666664</v>
      </c>
      <c r="AG2576" s="15">
        <v>0.05</v>
      </c>
    </row>
    <row r="2577" spans="1:33" x14ac:dyDescent="0.25">
      <c r="A2577">
        <v>86132</v>
      </c>
      <c r="B2577" s="9">
        <v>0.33333333333333331</v>
      </c>
      <c r="C2577" s="1">
        <v>43770</v>
      </c>
      <c r="D2577" s="2">
        <v>43770.333333333336</v>
      </c>
      <c r="E2577" t="s">
        <v>725</v>
      </c>
      <c r="F2577">
        <v>3.28</v>
      </c>
      <c r="G2577">
        <v>2.86</v>
      </c>
      <c r="H2577">
        <v>0.872</v>
      </c>
      <c r="I2577" t="s">
        <v>725</v>
      </c>
      <c r="J2577">
        <v>3.03</v>
      </c>
      <c r="K2577">
        <v>28.3</v>
      </c>
      <c r="L2577">
        <v>1.7</v>
      </c>
      <c r="M2577">
        <v>0.06</v>
      </c>
      <c r="N2577">
        <v>7.0000000000000007E-2</v>
      </c>
      <c r="O2577" t="s">
        <v>726</v>
      </c>
      <c r="Q2577">
        <v>890</v>
      </c>
      <c r="R2577">
        <v>107</v>
      </c>
      <c r="S2577">
        <v>178</v>
      </c>
      <c r="T2577">
        <v>0.79</v>
      </c>
      <c r="U2577">
        <v>262</v>
      </c>
      <c r="V2577">
        <v>132</v>
      </c>
      <c r="W2577">
        <v>1741</v>
      </c>
      <c r="X2577">
        <v>1080</v>
      </c>
      <c r="Y2577">
        <v>600</v>
      </c>
      <c r="Z2577">
        <v>37</v>
      </c>
      <c r="AA2577">
        <v>19</v>
      </c>
      <c r="AB2577" t="s">
        <v>731</v>
      </c>
      <c r="AD2577" s="12">
        <v>0.95833333333333337</v>
      </c>
      <c r="AE2577" s="13">
        <v>43986</v>
      </c>
      <c r="AF2577" s="14">
        <v>43986.958333333336</v>
      </c>
      <c r="AG2577" s="15">
        <v>0.05</v>
      </c>
    </row>
    <row r="2578" spans="1:33" x14ac:dyDescent="0.25">
      <c r="A2578">
        <v>86133</v>
      </c>
      <c r="B2578" s="9">
        <v>0.45833333333333331</v>
      </c>
      <c r="C2578" s="1">
        <v>43770</v>
      </c>
      <c r="D2578" s="2">
        <v>43770.458333333336</v>
      </c>
      <c r="E2578" t="s">
        <v>725</v>
      </c>
      <c r="F2578">
        <v>3.29</v>
      </c>
      <c r="G2578">
        <v>2.81</v>
      </c>
      <c r="H2578">
        <v>0.85409999999999997</v>
      </c>
      <c r="I2578" t="s">
        <v>725</v>
      </c>
      <c r="J2578">
        <v>2.97</v>
      </c>
      <c r="K2578">
        <v>22.8</v>
      </c>
      <c r="L2578">
        <v>2.41</v>
      </c>
      <c r="M2578">
        <v>0.06</v>
      </c>
      <c r="N2578">
        <v>0.06</v>
      </c>
      <c r="P2578" t="s">
        <v>726</v>
      </c>
      <c r="Q2578">
        <v>408</v>
      </c>
      <c r="R2578">
        <v>98</v>
      </c>
      <c r="S2578">
        <v>174</v>
      </c>
      <c r="T2578">
        <v>0.77</v>
      </c>
      <c r="U2578">
        <v>258</v>
      </c>
      <c r="V2578">
        <v>130</v>
      </c>
      <c r="W2578">
        <v>1694</v>
      </c>
      <c r="X2578">
        <v>1065</v>
      </c>
      <c r="Y2578">
        <v>600</v>
      </c>
      <c r="Z2578">
        <v>37</v>
      </c>
      <c r="AA2578">
        <v>19</v>
      </c>
      <c r="AB2578" t="s">
        <v>731</v>
      </c>
      <c r="AD2578" s="12">
        <v>4.1666666666666664E-2</v>
      </c>
      <c r="AE2578" s="13">
        <v>43987</v>
      </c>
      <c r="AF2578" s="14">
        <v>43987.041666666664</v>
      </c>
      <c r="AG2578" s="15">
        <v>0.05</v>
      </c>
    </row>
    <row r="2579" spans="1:33" x14ac:dyDescent="0.25">
      <c r="A2579">
        <v>86134</v>
      </c>
      <c r="B2579" s="9">
        <v>0.54166666666666663</v>
      </c>
      <c r="C2579" s="1">
        <v>43770</v>
      </c>
      <c r="D2579" s="2">
        <v>43770.541666666664</v>
      </c>
      <c r="E2579" t="s">
        <v>725</v>
      </c>
      <c r="F2579">
        <v>3.14</v>
      </c>
      <c r="G2579">
        <v>2.87</v>
      </c>
      <c r="H2579">
        <v>0.91400000000000003</v>
      </c>
      <c r="I2579" t="s">
        <v>725</v>
      </c>
      <c r="J2579">
        <v>2.95</v>
      </c>
      <c r="K2579">
        <v>20.3</v>
      </c>
      <c r="L2579">
        <v>1.82</v>
      </c>
      <c r="M2579">
        <v>0.06</v>
      </c>
      <c r="N2579">
        <v>0.06</v>
      </c>
      <c r="O2579" t="s">
        <v>726</v>
      </c>
      <c r="Q2579">
        <v>2218</v>
      </c>
      <c r="R2579">
        <v>92</v>
      </c>
      <c r="S2579">
        <v>172</v>
      </c>
      <c r="T2579">
        <v>0.77</v>
      </c>
      <c r="U2579">
        <v>254</v>
      </c>
      <c r="V2579">
        <v>129</v>
      </c>
      <c r="W2579">
        <v>1663</v>
      </c>
      <c r="X2579">
        <v>1055</v>
      </c>
      <c r="Y2579">
        <v>600</v>
      </c>
      <c r="Z2579">
        <v>37</v>
      </c>
      <c r="AA2579">
        <v>19</v>
      </c>
      <c r="AB2579" t="s">
        <v>731</v>
      </c>
      <c r="AD2579" s="12">
        <v>8.3333333333333329E-2</v>
      </c>
      <c r="AE2579" s="13">
        <v>43987</v>
      </c>
      <c r="AF2579" s="14">
        <v>43987.083333333336</v>
      </c>
      <c r="AG2579" s="15">
        <v>0.05</v>
      </c>
    </row>
    <row r="2580" spans="1:33" x14ac:dyDescent="0.25">
      <c r="A2580">
        <v>86135</v>
      </c>
      <c r="B2580" s="9">
        <v>0.625</v>
      </c>
      <c r="C2580" s="1">
        <v>43770</v>
      </c>
      <c r="D2580" s="2">
        <v>43770.625</v>
      </c>
      <c r="E2580" t="s">
        <v>725</v>
      </c>
      <c r="F2580">
        <v>3.17</v>
      </c>
      <c r="G2580">
        <v>2.77</v>
      </c>
      <c r="H2580">
        <v>0.87380000000000002</v>
      </c>
      <c r="I2580" t="s">
        <v>725</v>
      </c>
      <c r="J2580">
        <v>2.85</v>
      </c>
      <c r="K2580">
        <v>21.1</v>
      </c>
      <c r="L2580">
        <v>1.42</v>
      </c>
      <c r="M2580">
        <v>0.06</v>
      </c>
      <c r="N2580">
        <v>0.06</v>
      </c>
      <c r="P2580" t="s">
        <v>726</v>
      </c>
      <c r="Q2580">
        <v>2178</v>
      </c>
      <c r="R2580">
        <v>87</v>
      </c>
      <c r="S2580">
        <v>165</v>
      </c>
      <c r="T2580">
        <v>0.7</v>
      </c>
      <c r="U2580">
        <v>251</v>
      </c>
      <c r="V2580">
        <v>128</v>
      </c>
      <c r="W2580">
        <v>1592</v>
      </c>
      <c r="X2580">
        <v>1047</v>
      </c>
      <c r="Y2580">
        <v>600</v>
      </c>
      <c r="Z2580">
        <v>37</v>
      </c>
      <c r="AA2580">
        <v>19</v>
      </c>
      <c r="AB2580" t="s">
        <v>727</v>
      </c>
      <c r="AD2580" s="12">
        <v>0.16666666666666666</v>
      </c>
      <c r="AE2580" s="13">
        <v>43987</v>
      </c>
      <c r="AF2580" s="14">
        <v>43987.166666666664</v>
      </c>
      <c r="AG2580" s="15">
        <v>0.05</v>
      </c>
    </row>
    <row r="2581" spans="1:33" x14ac:dyDescent="0.25">
      <c r="A2581">
        <v>86136</v>
      </c>
      <c r="B2581" s="9">
        <v>0.75</v>
      </c>
      <c r="C2581" s="1">
        <v>43770</v>
      </c>
      <c r="D2581" s="2">
        <v>43770.75</v>
      </c>
      <c r="E2581" t="s">
        <v>725</v>
      </c>
      <c r="F2581">
        <v>3.2</v>
      </c>
      <c r="G2581">
        <v>2.77</v>
      </c>
      <c r="H2581">
        <v>0.86560000000000004</v>
      </c>
      <c r="I2581" t="s">
        <v>725</v>
      </c>
      <c r="J2581">
        <v>2.85</v>
      </c>
      <c r="K2581">
        <v>14.6</v>
      </c>
      <c r="L2581">
        <v>1.41</v>
      </c>
      <c r="M2581">
        <v>0.06</v>
      </c>
      <c r="N2581">
        <v>0.06</v>
      </c>
      <c r="O2581" t="s">
        <v>726</v>
      </c>
      <c r="Q2581">
        <v>2122</v>
      </c>
      <c r="R2581">
        <v>87</v>
      </c>
      <c r="S2581">
        <v>155</v>
      </c>
      <c r="T2581">
        <v>0.73</v>
      </c>
      <c r="U2581">
        <v>246</v>
      </c>
      <c r="V2581">
        <v>126</v>
      </c>
      <c r="W2581">
        <v>1495</v>
      </c>
      <c r="X2581">
        <v>1047</v>
      </c>
      <c r="Y2581">
        <v>600</v>
      </c>
      <c r="Z2581">
        <v>37</v>
      </c>
      <c r="AA2581">
        <v>19</v>
      </c>
      <c r="AB2581" t="s">
        <v>727</v>
      </c>
      <c r="AD2581" s="12">
        <v>0.45833333333333331</v>
      </c>
      <c r="AE2581" s="13">
        <v>43987</v>
      </c>
      <c r="AF2581" s="14">
        <v>43987.458333333336</v>
      </c>
      <c r="AG2581" s="15">
        <v>0.05</v>
      </c>
    </row>
    <row r="2582" spans="1:33" x14ac:dyDescent="0.25">
      <c r="A2582">
        <v>86137</v>
      </c>
      <c r="B2582" s="9">
        <v>0.83333333333333337</v>
      </c>
      <c r="C2582" s="1">
        <v>43770</v>
      </c>
      <c r="D2582" s="2">
        <v>43770.833333333336</v>
      </c>
      <c r="E2582" t="s">
        <v>725</v>
      </c>
      <c r="F2582">
        <v>3.17</v>
      </c>
      <c r="G2582">
        <v>2.77</v>
      </c>
      <c r="H2582">
        <v>0.87380000000000002</v>
      </c>
      <c r="I2582" t="s">
        <v>725</v>
      </c>
      <c r="J2582">
        <v>2.75</v>
      </c>
      <c r="K2582">
        <v>9.74</v>
      </c>
      <c r="L2582">
        <v>1.38</v>
      </c>
      <c r="M2582">
        <v>0.06</v>
      </c>
      <c r="N2582">
        <v>0.06</v>
      </c>
      <c r="P2582" t="s">
        <v>726</v>
      </c>
      <c r="Q2582">
        <v>2080</v>
      </c>
      <c r="R2582">
        <v>87</v>
      </c>
      <c r="S2582">
        <v>147</v>
      </c>
      <c r="T2582">
        <v>0.74</v>
      </c>
      <c r="U2582">
        <v>243</v>
      </c>
      <c r="V2582">
        <v>124</v>
      </c>
      <c r="W2582">
        <v>1416</v>
      </c>
      <c r="X2582">
        <v>1047</v>
      </c>
      <c r="Y2582">
        <v>600</v>
      </c>
      <c r="Z2582">
        <v>37</v>
      </c>
      <c r="AA2582">
        <v>19</v>
      </c>
      <c r="AB2582" t="s">
        <v>727</v>
      </c>
      <c r="AD2582" s="12">
        <v>0.58333333333333337</v>
      </c>
      <c r="AE2582" s="13">
        <v>43987</v>
      </c>
      <c r="AF2582" s="14">
        <v>43987.583333333336</v>
      </c>
      <c r="AG2582" s="15">
        <v>0.05</v>
      </c>
    </row>
    <row r="2583" spans="1:33" x14ac:dyDescent="0.25">
      <c r="A2583">
        <v>86138</v>
      </c>
      <c r="B2583" s="9">
        <v>0.95833333333333337</v>
      </c>
      <c r="C2583" s="1">
        <v>43770</v>
      </c>
      <c r="D2583" s="2">
        <v>43770.958333333336</v>
      </c>
      <c r="E2583" t="s">
        <v>725</v>
      </c>
      <c r="F2583">
        <v>3.18</v>
      </c>
      <c r="G2583">
        <v>2.76</v>
      </c>
      <c r="H2583">
        <v>0.8679</v>
      </c>
      <c r="I2583" t="s">
        <v>725</v>
      </c>
      <c r="J2583">
        <v>2.95</v>
      </c>
      <c r="K2583">
        <v>6.15</v>
      </c>
      <c r="L2583">
        <v>1.22</v>
      </c>
      <c r="M2583">
        <v>0.06</v>
      </c>
      <c r="N2583">
        <v>0.06</v>
      </c>
      <c r="O2583" t="s">
        <v>726</v>
      </c>
      <c r="Q2583">
        <v>2028</v>
      </c>
      <c r="R2583">
        <v>215</v>
      </c>
      <c r="S2583">
        <v>267</v>
      </c>
      <c r="T2583">
        <v>0.76</v>
      </c>
      <c r="U2583">
        <v>236</v>
      </c>
      <c r="V2583">
        <v>158</v>
      </c>
      <c r="W2583">
        <v>1316</v>
      </c>
      <c r="X2583">
        <v>1044</v>
      </c>
      <c r="Y2583">
        <v>600</v>
      </c>
      <c r="Z2583">
        <v>37</v>
      </c>
      <c r="AA2583">
        <v>19</v>
      </c>
      <c r="AB2583" t="s">
        <v>741</v>
      </c>
      <c r="AD2583" s="12">
        <v>0.70833333333333337</v>
      </c>
      <c r="AE2583" s="13">
        <v>43987</v>
      </c>
      <c r="AF2583" s="14">
        <v>43987.708333333336</v>
      </c>
      <c r="AG2583" s="15">
        <v>0.05</v>
      </c>
    </row>
    <row r="2584" spans="1:33" x14ac:dyDescent="0.25">
      <c r="A2584">
        <v>86139</v>
      </c>
      <c r="B2584" s="9">
        <v>8.3333333333333329E-2</v>
      </c>
      <c r="C2584" s="1">
        <v>43771</v>
      </c>
      <c r="D2584" s="2">
        <v>43771.083333333336</v>
      </c>
      <c r="E2584" t="s">
        <v>725</v>
      </c>
      <c r="F2584">
        <v>3.06</v>
      </c>
      <c r="G2584">
        <v>2.76</v>
      </c>
      <c r="H2584">
        <v>0.90200000000000002</v>
      </c>
      <c r="I2584" t="s">
        <v>725</v>
      </c>
      <c r="J2584">
        <v>2.94</v>
      </c>
      <c r="K2584">
        <v>12.2</v>
      </c>
      <c r="L2584">
        <v>1.42</v>
      </c>
      <c r="M2584">
        <v>0.06</v>
      </c>
      <c r="N2584">
        <v>0.06</v>
      </c>
      <c r="P2584" t="s">
        <v>726</v>
      </c>
      <c r="Q2584">
        <v>1984</v>
      </c>
      <c r="R2584">
        <v>204</v>
      </c>
      <c r="S2584">
        <v>259</v>
      </c>
      <c r="T2584">
        <v>0.73</v>
      </c>
      <c r="U2584">
        <v>232</v>
      </c>
      <c r="V2584">
        <v>156</v>
      </c>
      <c r="W2584">
        <v>1234</v>
      </c>
      <c r="X2584">
        <v>1025</v>
      </c>
      <c r="Y2584">
        <v>600</v>
      </c>
      <c r="Z2584">
        <v>37</v>
      </c>
      <c r="AA2584">
        <v>19</v>
      </c>
      <c r="AB2584" t="s">
        <v>741</v>
      </c>
      <c r="AD2584" s="12">
        <v>0.16666666666666666</v>
      </c>
      <c r="AE2584" s="13">
        <v>43989</v>
      </c>
      <c r="AF2584" s="14">
        <v>43989.166666666664</v>
      </c>
      <c r="AG2584" s="15">
        <v>0.05</v>
      </c>
    </row>
    <row r="2585" spans="1:33" x14ac:dyDescent="0.25">
      <c r="A2585">
        <v>86140</v>
      </c>
      <c r="B2585" s="9">
        <v>0.20833333333333334</v>
      </c>
      <c r="C2585" s="1">
        <v>43771</v>
      </c>
      <c r="D2585" s="2">
        <v>43771.208333333336</v>
      </c>
      <c r="E2585" t="s">
        <v>725</v>
      </c>
      <c r="F2585">
        <v>3.36</v>
      </c>
      <c r="G2585">
        <v>2.68</v>
      </c>
      <c r="H2585">
        <v>0.79759999999999998</v>
      </c>
      <c r="I2585" t="s">
        <v>725</v>
      </c>
      <c r="J2585">
        <v>2.92</v>
      </c>
      <c r="K2585">
        <v>8.0399999999999991</v>
      </c>
      <c r="L2585">
        <v>1.52</v>
      </c>
      <c r="M2585">
        <v>0.06</v>
      </c>
      <c r="N2585">
        <v>0.06</v>
      </c>
      <c r="O2585" t="s">
        <v>726</v>
      </c>
      <c r="Q2585">
        <v>1913</v>
      </c>
      <c r="R2585">
        <v>192</v>
      </c>
      <c r="S2585">
        <v>244</v>
      </c>
      <c r="T2585">
        <v>0.73</v>
      </c>
      <c r="U2585">
        <v>227</v>
      </c>
      <c r="V2585">
        <v>153</v>
      </c>
      <c r="W2585">
        <v>1089</v>
      </c>
      <c r="X2585">
        <v>1003</v>
      </c>
      <c r="Y2585">
        <v>600</v>
      </c>
      <c r="Z2585">
        <v>37</v>
      </c>
      <c r="AA2585">
        <v>19</v>
      </c>
      <c r="AB2585" t="s">
        <v>741</v>
      </c>
      <c r="AD2585" s="12">
        <v>0.20833333333333334</v>
      </c>
      <c r="AE2585" s="13">
        <v>43989</v>
      </c>
      <c r="AF2585" s="14">
        <v>43989.208333333336</v>
      </c>
      <c r="AG2585" s="15">
        <v>0.05</v>
      </c>
    </row>
    <row r="2586" spans="1:33" x14ac:dyDescent="0.25">
      <c r="A2586">
        <v>86141</v>
      </c>
      <c r="B2586" s="9">
        <v>0.33333333333333331</v>
      </c>
      <c r="C2586" s="1">
        <v>43771</v>
      </c>
      <c r="D2586" s="2">
        <v>43771.333333333336</v>
      </c>
      <c r="E2586" t="s">
        <v>725</v>
      </c>
      <c r="F2586">
        <v>2.9</v>
      </c>
      <c r="G2586">
        <v>2.78</v>
      </c>
      <c r="H2586">
        <v>0.95860000000000001</v>
      </c>
      <c r="I2586" t="s">
        <v>725</v>
      </c>
      <c r="J2586">
        <v>3.04</v>
      </c>
      <c r="K2586">
        <v>3.33</v>
      </c>
      <c r="L2586">
        <v>1.24</v>
      </c>
      <c r="M2586">
        <v>0.06</v>
      </c>
      <c r="N2586">
        <v>0.06</v>
      </c>
      <c r="P2586" t="s">
        <v>726</v>
      </c>
      <c r="Q2586">
        <v>1894</v>
      </c>
      <c r="R2586">
        <v>184</v>
      </c>
      <c r="S2586">
        <v>233</v>
      </c>
      <c r="T2586">
        <v>0.81</v>
      </c>
      <c r="U2586">
        <v>223</v>
      </c>
      <c r="V2586">
        <v>152</v>
      </c>
      <c r="W2586">
        <v>988</v>
      </c>
      <c r="X2586">
        <v>988</v>
      </c>
      <c r="Y2586">
        <v>600</v>
      </c>
      <c r="Z2586">
        <v>37</v>
      </c>
      <c r="AA2586">
        <v>19</v>
      </c>
      <c r="AB2586" t="s">
        <v>731</v>
      </c>
      <c r="AD2586" s="12">
        <v>0.54166666666666663</v>
      </c>
      <c r="AE2586" s="13">
        <v>43993</v>
      </c>
      <c r="AF2586" s="14">
        <v>43993.541666666664</v>
      </c>
      <c r="AG2586" s="15">
        <v>0.05</v>
      </c>
    </row>
    <row r="2587" spans="1:33" x14ac:dyDescent="0.25">
      <c r="A2587">
        <v>86142</v>
      </c>
      <c r="B2587" s="9">
        <v>0.45833333333333331</v>
      </c>
      <c r="C2587" s="1">
        <v>43771</v>
      </c>
      <c r="D2587" s="2">
        <v>43771.458333333336</v>
      </c>
      <c r="E2587" t="s">
        <v>725</v>
      </c>
      <c r="F2587">
        <v>3.17</v>
      </c>
      <c r="G2587">
        <v>2.77</v>
      </c>
      <c r="H2587">
        <v>0.87380000000000002</v>
      </c>
      <c r="I2587" t="s">
        <v>725</v>
      </c>
      <c r="J2587">
        <v>3</v>
      </c>
      <c r="K2587">
        <v>2.54</v>
      </c>
      <c r="L2587">
        <v>1.05</v>
      </c>
      <c r="M2587">
        <v>0.05</v>
      </c>
      <c r="N2587">
        <v>0.06</v>
      </c>
      <c r="O2587" t="s">
        <v>726</v>
      </c>
      <c r="Q2587">
        <v>1884</v>
      </c>
      <c r="R2587">
        <v>173</v>
      </c>
      <c r="S2587">
        <v>230</v>
      </c>
      <c r="T2587">
        <v>0.8</v>
      </c>
      <c r="U2587">
        <v>219</v>
      </c>
      <c r="V2587">
        <v>152</v>
      </c>
      <c r="W2587">
        <v>2393</v>
      </c>
      <c r="X2587">
        <v>970</v>
      </c>
      <c r="Y2587">
        <v>600</v>
      </c>
      <c r="Z2587">
        <v>38</v>
      </c>
      <c r="AA2587">
        <v>19</v>
      </c>
      <c r="AB2587" t="s">
        <v>731</v>
      </c>
      <c r="AD2587" s="12">
        <v>0.45833333333333331</v>
      </c>
      <c r="AE2587" s="13">
        <v>43994</v>
      </c>
      <c r="AF2587" s="14">
        <v>43994.458333333336</v>
      </c>
      <c r="AG2587" s="15">
        <v>0.05</v>
      </c>
    </row>
    <row r="2588" spans="1:33" x14ac:dyDescent="0.25">
      <c r="A2588">
        <v>86143</v>
      </c>
      <c r="B2588" s="9">
        <v>0.58333333333333337</v>
      </c>
      <c r="C2588" s="1">
        <v>43771</v>
      </c>
      <c r="D2588" s="2">
        <v>43771.583333333336</v>
      </c>
      <c r="E2588" t="s">
        <v>725</v>
      </c>
      <c r="F2588">
        <v>3.26</v>
      </c>
      <c r="G2588">
        <v>2.7</v>
      </c>
      <c r="H2588">
        <v>0.82820000000000005</v>
      </c>
      <c r="I2588" t="s">
        <v>725</v>
      </c>
      <c r="J2588">
        <v>2.83</v>
      </c>
      <c r="K2588">
        <v>2.21</v>
      </c>
      <c r="L2588">
        <v>0.96</v>
      </c>
      <c r="M2588">
        <v>0.05</v>
      </c>
      <c r="N2588">
        <v>0.06</v>
      </c>
      <c r="P2588" t="s">
        <v>726</v>
      </c>
      <c r="Q2588">
        <v>1875</v>
      </c>
      <c r="R2588">
        <v>170</v>
      </c>
      <c r="S2588">
        <v>227</v>
      </c>
      <c r="T2588">
        <v>0.79</v>
      </c>
      <c r="U2588">
        <v>214</v>
      </c>
      <c r="V2588">
        <v>151</v>
      </c>
      <c r="W2588">
        <v>2360</v>
      </c>
      <c r="X2588">
        <v>967</v>
      </c>
      <c r="Y2588">
        <v>600</v>
      </c>
      <c r="Z2588">
        <v>40</v>
      </c>
      <c r="AA2588">
        <v>19</v>
      </c>
      <c r="AB2588" t="s">
        <v>731</v>
      </c>
      <c r="AD2588" s="12">
        <v>0.58333333333333337</v>
      </c>
      <c r="AE2588" s="13">
        <v>43994</v>
      </c>
      <c r="AF2588" s="14">
        <v>43994.583333333336</v>
      </c>
      <c r="AG2588" s="15">
        <v>0.05</v>
      </c>
    </row>
    <row r="2589" spans="1:33" x14ac:dyDescent="0.25">
      <c r="A2589">
        <v>86144</v>
      </c>
      <c r="B2589" s="9">
        <v>0.70833333333333337</v>
      </c>
      <c r="C2589" s="1">
        <v>43771</v>
      </c>
      <c r="D2589" s="2">
        <v>43771.708333333336</v>
      </c>
      <c r="E2589" t="s">
        <v>725</v>
      </c>
      <c r="F2589">
        <v>3.22</v>
      </c>
      <c r="G2589">
        <v>2.77</v>
      </c>
      <c r="H2589">
        <v>0.86019999999999996</v>
      </c>
      <c r="I2589" t="s">
        <v>725</v>
      </c>
      <c r="J2589">
        <v>2.77</v>
      </c>
      <c r="K2589">
        <v>2.0299999999999998</v>
      </c>
      <c r="L2589">
        <v>0.83</v>
      </c>
      <c r="M2589">
        <v>0.05</v>
      </c>
      <c r="N2589">
        <v>0.06</v>
      </c>
      <c r="O2589" t="s">
        <v>726</v>
      </c>
      <c r="Q2589">
        <v>1864</v>
      </c>
      <c r="R2589">
        <v>170</v>
      </c>
      <c r="S2589">
        <v>223</v>
      </c>
      <c r="T2589">
        <v>0.79</v>
      </c>
      <c r="U2589">
        <v>209</v>
      </c>
      <c r="V2589">
        <v>150</v>
      </c>
      <c r="W2589">
        <v>2318</v>
      </c>
      <c r="X2589">
        <v>967</v>
      </c>
      <c r="Y2589">
        <v>600</v>
      </c>
      <c r="Z2589">
        <v>37</v>
      </c>
      <c r="AA2589">
        <v>19</v>
      </c>
      <c r="AB2589" t="s">
        <v>731</v>
      </c>
      <c r="AD2589" s="12">
        <v>0.20833333333333334</v>
      </c>
      <c r="AE2589" s="13">
        <v>43997</v>
      </c>
      <c r="AF2589" s="14">
        <v>43997.208333333336</v>
      </c>
      <c r="AG2589" s="15">
        <v>0.05</v>
      </c>
    </row>
    <row r="2590" spans="1:33" x14ac:dyDescent="0.25">
      <c r="A2590">
        <v>86145</v>
      </c>
      <c r="B2590" s="9">
        <v>0.83333333333333337</v>
      </c>
      <c r="C2590" s="1">
        <v>43771</v>
      </c>
      <c r="D2590" s="2">
        <v>43771.833333333336</v>
      </c>
      <c r="E2590" t="s">
        <v>725</v>
      </c>
      <c r="F2590">
        <v>3.38</v>
      </c>
      <c r="G2590">
        <v>2.77</v>
      </c>
      <c r="H2590">
        <v>0.81950000000000001</v>
      </c>
      <c r="I2590" t="s">
        <v>725</v>
      </c>
      <c r="J2590">
        <v>2.72</v>
      </c>
      <c r="K2590">
        <v>3.05</v>
      </c>
      <c r="L2590">
        <v>0.9</v>
      </c>
      <c r="M2590">
        <v>0.06</v>
      </c>
      <c r="N2590">
        <v>0.06</v>
      </c>
      <c r="P2590" t="s">
        <v>726</v>
      </c>
      <c r="Q2590">
        <v>1836</v>
      </c>
      <c r="R2590">
        <v>170</v>
      </c>
      <c r="S2590">
        <v>218</v>
      </c>
      <c r="T2590">
        <v>0.71</v>
      </c>
      <c r="U2590">
        <v>204</v>
      </c>
      <c r="V2590">
        <v>147</v>
      </c>
      <c r="W2590">
        <v>2273</v>
      </c>
      <c r="X2590">
        <v>967</v>
      </c>
      <c r="Y2590">
        <v>600</v>
      </c>
      <c r="Z2590">
        <v>37</v>
      </c>
      <c r="AA2590">
        <v>19</v>
      </c>
      <c r="AB2590" t="s">
        <v>741</v>
      </c>
      <c r="AD2590" s="12">
        <v>0.58333333333333337</v>
      </c>
      <c r="AE2590" s="13">
        <v>43997</v>
      </c>
      <c r="AF2590" s="14">
        <v>43997.583333333336</v>
      </c>
      <c r="AG2590" s="15">
        <v>0.05</v>
      </c>
    </row>
    <row r="2591" spans="1:33" x14ac:dyDescent="0.25">
      <c r="A2591">
        <v>86146</v>
      </c>
      <c r="B2591" s="9">
        <v>0.95833333333333337</v>
      </c>
      <c r="C2591" s="1">
        <v>43771</v>
      </c>
      <c r="D2591" s="2">
        <v>43771.958333333336</v>
      </c>
      <c r="E2591" t="s">
        <v>725</v>
      </c>
      <c r="F2591">
        <v>3.61</v>
      </c>
      <c r="G2591">
        <v>2.7</v>
      </c>
      <c r="H2591">
        <v>0.74790000000000001</v>
      </c>
      <c r="I2591" t="s">
        <v>725</v>
      </c>
      <c r="J2591">
        <v>2.93</v>
      </c>
      <c r="K2591">
        <v>4.68</v>
      </c>
      <c r="L2591">
        <v>0.82</v>
      </c>
      <c r="M2591">
        <v>0.06</v>
      </c>
      <c r="N2591">
        <v>0.06</v>
      </c>
      <c r="O2591" t="s">
        <v>726</v>
      </c>
      <c r="Q2591">
        <v>1775</v>
      </c>
      <c r="R2591">
        <v>158</v>
      </c>
      <c r="S2591">
        <v>203</v>
      </c>
      <c r="T2591">
        <v>0.71</v>
      </c>
      <c r="U2591">
        <v>198</v>
      </c>
      <c r="V2591">
        <v>144</v>
      </c>
      <c r="W2591">
        <v>2149</v>
      </c>
      <c r="X2591">
        <v>953</v>
      </c>
      <c r="Y2591">
        <v>600</v>
      </c>
      <c r="Z2591">
        <v>38</v>
      </c>
      <c r="AA2591">
        <v>19</v>
      </c>
      <c r="AB2591" t="s">
        <v>741</v>
      </c>
      <c r="AD2591" s="12">
        <v>0.95833333333333337</v>
      </c>
      <c r="AE2591" s="13">
        <v>43997</v>
      </c>
      <c r="AF2591" s="14">
        <v>43997.958333333336</v>
      </c>
      <c r="AG2591" s="15">
        <v>0.05</v>
      </c>
    </row>
    <row r="2592" spans="1:33" x14ac:dyDescent="0.25">
      <c r="A2592">
        <v>86147</v>
      </c>
      <c r="B2592" s="9">
        <v>8.3333333333333329E-2</v>
      </c>
      <c r="C2592" s="1">
        <v>43772</v>
      </c>
      <c r="D2592" s="2">
        <v>43772.083333333336</v>
      </c>
      <c r="E2592" t="s">
        <v>725</v>
      </c>
      <c r="F2592">
        <v>3.41</v>
      </c>
      <c r="G2592">
        <v>2.83</v>
      </c>
      <c r="H2592">
        <v>0.82989999999999997</v>
      </c>
      <c r="I2592" t="s">
        <v>725</v>
      </c>
      <c r="J2592">
        <v>3.08</v>
      </c>
      <c r="K2592">
        <v>3.3</v>
      </c>
      <c r="L2592">
        <v>0.94</v>
      </c>
      <c r="M2592">
        <v>0.06</v>
      </c>
      <c r="N2592">
        <v>0.06</v>
      </c>
      <c r="P2592" t="s">
        <v>726</v>
      </c>
      <c r="Q2592">
        <v>1730</v>
      </c>
      <c r="R2592">
        <v>146</v>
      </c>
      <c r="S2592">
        <v>187</v>
      </c>
      <c r="T2592">
        <v>0.7</v>
      </c>
      <c r="U2592">
        <v>194</v>
      </c>
      <c r="V2592">
        <v>141</v>
      </c>
      <c r="W2592">
        <v>2028</v>
      </c>
      <c r="X2592">
        <v>932</v>
      </c>
      <c r="Y2592">
        <v>600</v>
      </c>
      <c r="Z2592">
        <v>37</v>
      </c>
      <c r="AA2592">
        <v>19</v>
      </c>
      <c r="AB2592" t="s">
        <v>741</v>
      </c>
      <c r="AD2592" s="12">
        <v>8.3333333333333329E-2</v>
      </c>
      <c r="AE2592" s="13">
        <v>43998</v>
      </c>
      <c r="AF2592" s="14">
        <v>43998.083333333336</v>
      </c>
      <c r="AG2592" s="15">
        <v>0.05</v>
      </c>
    </row>
    <row r="2593" spans="1:33" x14ac:dyDescent="0.25">
      <c r="A2593">
        <v>86148</v>
      </c>
      <c r="B2593" s="9">
        <v>0.20833333333333334</v>
      </c>
      <c r="C2593" s="1">
        <v>43772</v>
      </c>
      <c r="D2593" s="2">
        <v>43772.208333333336</v>
      </c>
      <c r="E2593" t="s">
        <v>725</v>
      </c>
      <c r="F2593">
        <v>2.86</v>
      </c>
      <c r="G2593">
        <v>2.9</v>
      </c>
      <c r="H2593">
        <v>1.014</v>
      </c>
      <c r="I2593" t="s">
        <v>725</v>
      </c>
      <c r="J2593">
        <v>3.12</v>
      </c>
      <c r="K2593">
        <v>2.41</v>
      </c>
      <c r="L2593">
        <v>0.86</v>
      </c>
      <c r="M2593">
        <v>0.05</v>
      </c>
      <c r="N2593">
        <v>0.05</v>
      </c>
      <c r="O2593" t="s">
        <v>726</v>
      </c>
      <c r="Q2593">
        <v>1688</v>
      </c>
      <c r="R2593">
        <v>134</v>
      </c>
      <c r="S2593">
        <v>168</v>
      </c>
      <c r="T2593">
        <v>0.73</v>
      </c>
      <c r="U2593">
        <v>187</v>
      </c>
      <c r="V2593">
        <v>137</v>
      </c>
      <c r="W2593">
        <v>1889</v>
      </c>
      <c r="X2593">
        <v>911</v>
      </c>
      <c r="Y2593">
        <v>600</v>
      </c>
      <c r="Z2593">
        <v>37</v>
      </c>
      <c r="AA2593">
        <v>19</v>
      </c>
      <c r="AB2593" t="s">
        <v>741</v>
      </c>
      <c r="AD2593" s="12">
        <v>0.20833333333333334</v>
      </c>
      <c r="AE2593" s="13">
        <v>43998</v>
      </c>
      <c r="AF2593" s="14">
        <v>43998.208333333336</v>
      </c>
      <c r="AG2593" s="15">
        <v>0.05</v>
      </c>
    </row>
    <row r="2594" spans="1:33" x14ac:dyDescent="0.25">
      <c r="A2594">
        <v>86149</v>
      </c>
      <c r="B2594" s="9">
        <v>0.33333333333333331</v>
      </c>
      <c r="C2594" s="1">
        <v>43772</v>
      </c>
      <c r="D2594" s="2">
        <v>43772.333333333336</v>
      </c>
      <c r="E2594" t="s">
        <v>725</v>
      </c>
      <c r="F2594">
        <v>3.22</v>
      </c>
      <c r="G2594">
        <v>2.87</v>
      </c>
      <c r="H2594">
        <v>0.89129999999999998</v>
      </c>
      <c r="I2594" t="s">
        <v>725</v>
      </c>
      <c r="J2594">
        <v>3.09</v>
      </c>
      <c r="K2594">
        <v>1.61</v>
      </c>
      <c r="L2594">
        <v>0.78</v>
      </c>
      <c r="M2594">
        <v>0.05</v>
      </c>
      <c r="N2594">
        <v>0.05</v>
      </c>
      <c r="P2594" t="s">
        <v>726</v>
      </c>
      <c r="Q2594">
        <v>1673</v>
      </c>
      <c r="R2594">
        <v>125</v>
      </c>
      <c r="S2594">
        <v>264</v>
      </c>
      <c r="T2594">
        <v>0.73</v>
      </c>
      <c r="U2594">
        <v>184</v>
      </c>
      <c r="V2594">
        <v>137</v>
      </c>
      <c r="W2594">
        <v>1809</v>
      </c>
      <c r="X2594">
        <v>893</v>
      </c>
      <c r="Y2594">
        <v>600</v>
      </c>
      <c r="Z2594">
        <v>39</v>
      </c>
      <c r="AA2594">
        <v>19</v>
      </c>
      <c r="AB2594" t="s">
        <v>727</v>
      </c>
      <c r="AD2594" s="12">
        <v>0.58333333333333337</v>
      </c>
      <c r="AE2594" s="13">
        <v>43998</v>
      </c>
      <c r="AF2594" s="14">
        <v>43998.583333333336</v>
      </c>
      <c r="AG2594" s="15">
        <v>0.05</v>
      </c>
    </row>
    <row r="2595" spans="1:33" x14ac:dyDescent="0.25">
      <c r="A2595">
        <v>86150</v>
      </c>
      <c r="B2595" s="9">
        <v>0.45833333333333331</v>
      </c>
      <c r="C2595" s="1">
        <v>43772</v>
      </c>
      <c r="D2595" s="2">
        <v>43772.458333333336</v>
      </c>
      <c r="E2595" t="s">
        <v>725</v>
      </c>
      <c r="F2595">
        <v>3.19</v>
      </c>
      <c r="G2595">
        <v>2.6</v>
      </c>
      <c r="H2595">
        <v>0.81499999999999995</v>
      </c>
      <c r="I2595" t="s">
        <v>725</v>
      </c>
      <c r="J2595">
        <v>2.9</v>
      </c>
      <c r="K2595">
        <v>1.54</v>
      </c>
      <c r="L2595">
        <v>0.67</v>
      </c>
      <c r="M2595">
        <v>0.05</v>
      </c>
      <c r="N2595">
        <v>0.05</v>
      </c>
      <c r="O2595" t="s">
        <v>726</v>
      </c>
      <c r="Q2595">
        <v>1657</v>
      </c>
      <c r="R2595">
        <v>121</v>
      </c>
      <c r="S2595">
        <v>256</v>
      </c>
      <c r="T2595">
        <v>0.76</v>
      </c>
      <c r="U2595">
        <v>178</v>
      </c>
      <c r="V2595">
        <v>135</v>
      </c>
      <c r="W2595">
        <v>1738</v>
      </c>
      <c r="X2595">
        <v>889</v>
      </c>
      <c r="Y2595">
        <v>600</v>
      </c>
      <c r="Z2595">
        <v>36</v>
      </c>
      <c r="AA2595">
        <v>19</v>
      </c>
      <c r="AB2595" t="s">
        <v>727</v>
      </c>
      <c r="AD2595" s="12">
        <v>0.70833333333333337</v>
      </c>
      <c r="AE2595" s="13">
        <v>43998</v>
      </c>
      <c r="AF2595" s="14">
        <v>43998.708333333336</v>
      </c>
      <c r="AG2595" s="15">
        <v>0.05</v>
      </c>
    </row>
    <row r="2596" spans="1:33" x14ac:dyDescent="0.25">
      <c r="A2596">
        <v>86151</v>
      </c>
      <c r="B2596" s="9">
        <v>0.58333333333333337</v>
      </c>
      <c r="C2596" s="1">
        <v>43772</v>
      </c>
      <c r="D2596" s="2">
        <v>43772.583333333336</v>
      </c>
      <c r="E2596" t="s">
        <v>725</v>
      </c>
      <c r="F2596">
        <v>3.18</v>
      </c>
      <c r="G2596">
        <v>2.6</v>
      </c>
      <c r="H2596">
        <v>0.81759999999999999</v>
      </c>
      <c r="I2596" t="s">
        <v>725</v>
      </c>
      <c r="J2596">
        <v>2.79</v>
      </c>
      <c r="K2596">
        <v>1.5</v>
      </c>
      <c r="L2596">
        <v>0.55000000000000004</v>
      </c>
      <c r="M2596">
        <v>0.05</v>
      </c>
      <c r="N2596">
        <v>0.05</v>
      </c>
      <c r="P2596" t="s">
        <v>726</v>
      </c>
      <c r="Q2596">
        <v>1644</v>
      </c>
      <c r="R2596">
        <v>121</v>
      </c>
      <c r="S2596">
        <v>250</v>
      </c>
      <c r="T2596">
        <v>0.76</v>
      </c>
      <c r="U2596">
        <v>174</v>
      </c>
      <c r="V2596">
        <v>134</v>
      </c>
      <c r="W2596">
        <v>1679</v>
      </c>
      <c r="X2596">
        <v>889</v>
      </c>
      <c r="Y2596">
        <v>599</v>
      </c>
      <c r="Z2596">
        <v>36</v>
      </c>
      <c r="AA2596">
        <v>19</v>
      </c>
      <c r="AB2596" t="s">
        <v>727</v>
      </c>
      <c r="AD2596" s="12">
        <v>0.83333333333333337</v>
      </c>
      <c r="AE2596" s="13">
        <v>43998</v>
      </c>
      <c r="AF2596" s="14">
        <v>43998.833333333336</v>
      </c>
      <c r="AG2596" s="15">
        <v>0.05</v>
      </c>
    </row>
    <row r="2597" spans="1:33" x14ac:dyDescent="0.25">
      <c r="A2597">
        <v>86152</v>
      </c>
      <c r="B2597" s="9">
        <v>0.70833333333333337</v>
      </c>
      <c r="C2597" s="1">
        <v>43772</v>
      </c>
      <c r="D2597" s="2">
        <v>43772.708333333336</v>
      </c>
      <c r="E2597" t="s">
        <v>725</v>
      </c>
      <c r="F2597">
        <v>2.93</v>
      </c>
      <c r="G2597">
        <v>2.74</v>
      </c>
      <c r="H2597">
        <v>0.93520000000000003</v>
      </c>
      <c r="I2597" t="s">
        <v>725</v>
      </c>
      <c r="J2597">
        <v>2.91</v>
      </c>
      <c r="K2597">
        <v>1.89</v>
      </c>
      <c r="L2597">
        <v>0.65</v>
      </c>
      <c r="M2597">
        <v>0.05</v>
      </c>
      <c r="N2597">
        <v>0.05</v>
      </c>
      <c r="O2597" t="s">
        <v>726</v>
      </c>
      <c r="Q2597">
        <v>1627</v>
      </c>
      <c r="R2597">
        <v>118</v>
      </c>
      <c r="S2597">
        <v>244</v>
      </c>
      <c r="T2597">
        <v>0.7</v>
      </c>
      <c r="U2597">
        <v>168</v>
      </c>
      <c r="V2597">
        <v>133</v>
      </c>
      <c r="W2597">
        <v>1627</v>
      </c>
      <c r="X2597">
        <v>884</v>
      </c>
      <c r="Y2597">
        <v>599</v>
      </c>
      <c r="Z2597">
        <v>38</v>
      </c>
      <c r="AA2597">
        <v>19</v>
      </c>
      <c r="AB2597" t="s">
        <v>727</v>
      </c>
      <c r="AD2597" s="12">
        <v>0.95833333333333337</v>
      </c>
      <c r="AE2597" s="13">
        <v>43998</v>
      </c>
      <c r="AF2597" s="14">
        <v>43998.958333333336</v>
      </c>
      <c r="AG2597" s="15">
        <v>0.05</v>
      </c>
    </row>
    <row r="2598" spans="1:33" x14ac:dyDescent="0.25">
      <c r="A2598">
        <v>86153</v>
      </c>
      <c r="B2598" s="9">
        <v>0.83333333333333337</v>
      </c>
      <c r="C2598" s="1">
        <v>43772</v>
      </c>
      <c r="D2598" s="2">
        <v>43772.833333333336</v>
      </c>
      <c r="E2598" t="s">
        <v>725</v>
      </c>
      <c r="F2598">
        <v>3.28</v>
      </c>
      <c r="G2598">
        <v>2.69</v>
      </c>
      <c r="H2598">
        <v>0.82010000000000005</v>
      </c>
      <c r="I2598" t="s">
        <v>725</v>
      </c>
      <c r="J2598">
        <v>2.82</v>
      </c>
      <c r="K2598">
        <v>2.31</v>
      </c>
      <c r="L2598">
        <v>0.54</v>
      </c>
      <c r="M2598">
        <v>0.05</v>
      </c>
      <c r="N2598">
        <v>0.06</v>
      </c>
      <c r="P2598" t="s">
        <v>726</v>
      </c>
      <c r="Q2598">
        <v>1574</v>
      </c>
      <c r="R2598">
        <v>102</v>
      </c>
      <c r="S2598">
        <v>230</v>
      </c>
      <c r="T2598">
        <v>0.69</v>
      </c>
      <c r="U2598">
        <v>163</v>
      </c>
      <c r="V2598">
        <v>128</v>
      </c>
      <c r="W2598">
        <v>1491</v>
      </c>
      <c r="X2598">
        <v>866</v>
      </c>
      <c r="Y2598">
        <v>600</v>
      </c>
      <c r="Z2598">
        <v>36</v>
      </c>
      <c r="AA2598">
        <v>19</v>
      </c>
      <c r="AB2598" t="s">
        <v>741</v>
      </c>
      <c r="AD2598" s="12">
        <v>8.3333333333333329E-2</v>
      </c>
      <c r="AE2598" s="13">
        <v>43999</v>
      </c>
      <c r="AF2598" s="14">
        <v>43999.083333333336</v>
      </c>
      <c r="AG2598" s="15">
        <v>0.05</v>
      </c>
    </row>
    <row r="2599" spans="1:33" x14ac:dyDescent="0.25">
      <c r="A2599">
        <v>86154</v>
      </c>
      <c r="B2599" s="9">
        <v>0.95833333333333337</v>
      </c>
      <c r="C2599" s="1">
        <v>43772</v>
      </c>
      <c r="D2599" s="2">
        <v>43772.958333333336</v>
      </c>
      <c r="E2599" t="s">
        <v>725</v>
      </c>
      <c r="F2599">
        <v>3.23</v>
      </c>
      <c r="G2599">
        <v>2.84</v>
      </c>
      <c r="H2599">
        <v>0.87929999999999997</v>
      </c>
      <c r="I2599" t="s">
        <v>725</v>
      </c>
      <c r="J2599">
        <v>2.99</v>
      </c>
      <c r="K2599">
        <v>2.15</v>
      </c>
      <c r="L2599">
        <v>0.59</v>
      </c>
      <c r="M2599">
        <v>0.05</v>
      </c>
      <c r="N2599">
        <v>0.05</v>
      </c>
      <c r="O2599" t="s">
        <v>726</v>
      </c>
      <c r="Q2599">
        <v>1235</v>
      </c>
      <c r="R2599">
        <v>89</v>
      </c>
      <c r="S2599">
        <v>216</v>
      </c>
      <c r="T2599">
        <v>0.69</v>
      </c>
      <c r="U2599">
        <v>158</v>
      </c>
      <c r="V2599">
        <v>125</v>
      </c>
      <c r="W2599">
        <v>1363</v>
      </c>
      <c r="X2599">
        <v>845</v>
      </c>
      <c r="Y2599">
        <v>600</v>
      </c>
      <c r="Z2599">
        <v>37</v>
      </c>
      <c r="AA2599">
        <v>19</v>
      </c>
      <c r="AB2599" t="s">
        <v>741</v>
      </c>
      <c r="AD2599" s="12">
        <v>0.20833333333333334</v>
      </c>
      <c r="AE2599" s="13">
        <v>43999</v>
      </c>
      <c r="AF2599" s="14">
        <v>43999.208333333336</v>
      </c>
      <c r="AG2599" s="15">
        <v>0.05</v>
      </c>
    </row>
    <row r="2600" spans="1:33" x14ac:dyDescent="0.25">
      <c r="A2600">
        <v>86155</v>
      </c>
      <c r="B2600" s="9">
        <v>8.3333333333333329E-2</v>
      </c>
      <c r="C2600" s="1">
        <v>43773</v>
      </c>
      <c r="D2600" s="2">
        <v>43773.083333333336</v>
      </c>
      <c r="E2600" t="s">
        <v>725</v>
      </c>
      <c r="F2600">
        <v>3.28</v>
      </c>
      <c r="G2600">
        <v>2.93</v>
      </c>
      <c r="H2600">
        <v>0.89329999999999998</v>
      </c>
      <c r="I2600" t="s">
        <v>725</v>
      </c>
      <c r="J2600">
        <v>3.05</v>
      </c>
      <c r="K2600">
        <v>1.72</v>
      </c>
      <c r="L2600">
        <v>0.71</v>
      </c>
      <c r="M2600">
        <v>0.05</v>
      </c>
      <c r="N2600">
        <v>0.05</v>
      </c>
      <c r="P2600" t="s">
        <v>726</v>
      </c>
      <c r="Q2600">
        <v>1504</v>
      </c>
      <c r="R2600">
        <v>76</v>
      </c>
      <c r="S2600">
        <v>200</v>
      </c>
      <c r="T2600">
        <v>0.69</v>
      </c>
      <c r="U2600">
        <v>153</v>
      </c>
      <c r="V2600">
        <v>122</v>
      </c>
      <c r="W2600">
        <v>1217</v>
      </c>
      <c r="X2600">
        <v>821</v>
      </c>
      <c r="Y2600">
        <v>600</v>
      </c>
      <c r="Z2600">
        <v>38</v>
      </c>
      <c r="AA2600">
        <v>19</v>
      </c>
      <c r="AB2600" t="s">
        <v>741</v>
      </c>
      <c r="AD2600" s="12">
        <v>0.33333333333333331</v>
      </c>
      <c r="AE2600" s="13">
        <v>43999</v>
      </c>
      <c r="AF2600" s="14">
        <v>43999.333333333336</v>
      </c>
      <c r="AG2600" s="15">
        <v>0.05</v>
      </c>
    </row>
    <row r="2601" spans="1:33" x14ac:dyDescent="0.25">
      <c r="A2601">
        <v>86156</v>
      </c>
      <c r="B2601" s="9">
        <v>0.20833333333333334</v>
      </c>
      <c r="C2601" s="1">
        <v>43773</v>
      </c>
      <c r="D2601" s="2">
        <v>43773.208333333336</v>
      </c>
      <c r="E2601" t="s">
        <v>725</v>
      </c>
      <c r="F2601">
        <v>3.2</v>
      </c>
      <c r="G2601">
        <v>2.82</v>
      </c>
      <c r="H2601">
        <v>0.88129999999999997</v>
      </c>
      <c r="I2601" t="s">
        <v>725</v>
      </c>
      <c r="J2601">
        <v>2.97</v>
      </c>
      <c r="K2601">
        <v>2.31</v>
      </c>
      <c r="L2601">
        <v>0.75</v>
      </c>
      <c r="M2601">
        <v>0.05</v>
      </c>
      <c r="N2601">
        <v>0.06</v>
      </c>
      <c r="O2601" t="s">
        <v>726</v>
      </c>
      <c r="Q2601">
        <v>1486</v>
      </c>
      <c r="R2601">
        <v>202</v>
      </c>
      <c r="S2601">
        <v>190</v>
      </c>
      <c r="T2601">
        <v>0.72</v>
      </c>
      <c r="U2601">
        <v>149</v>
      </c>
      <c r="V2601">
        <v>120</v>
      </c>
      <c r="W2601">
        <v>1117</v>
      </c>
      <c r="X2601">
        <v>806</v>
      </c>
      <c r="Y2601">
        <v>600</v>
      </c>
      <c r="Z2601">
        <v>37</v>
      </c>
      <c r="AA2601">
        <v>19</v>
      </c>
      <c r="AB2601" t="s">
        <v>741</v>
      </c>
      <c r="AD2601" s="12">
        <v>0.45833333333333331</v>
      </c>
      <c r="AE2601" s="13">
        <v>43999</v>
      </c>
      <c r="AF2601" s="14">
        <v>43999.458333333336</v>
      </c>
      <c r="AG2601" s="15">
        <v>0.05</v>
      </c>
    </row>
    <row r="2602" spans="1:33" x14ac:dyDescent="0.25">
      <c r="A2602">
        <v>86157</v>
      </c>
      <c r="B2602" s="9">
        <v>0.33333333333333331</v>
      </c>
      <c r="C2602" s="1">
        <v>43773</v>
      </c>
      <c r="D2602" s="2">
        <v>43773.333333333336</v>
      </c>
      <c r="E2602" t="s">
        <v>725</v>
      </c>
      <c r="F2602">
        <v>3.28</v>
      </c>
      <c r="G2602">
        <v>2.92</v>
      </c>
      <c r="H2602">
        <v>0.89019999999999999</v>
      </c>
      <c r="I2602" t="s">
        <v>725</v>
      </c>
      <c r="J2602">
        <v>2.99</v>
      </c>
      <c r="K2602">
        <v>1.89</v>
      </c>
      <c r="L2602">
        <v>0.65</v>
      </c>
      <c r="M2602">
        <v>0.06</v>
      </c>
      <c r="N2602">
        <v>0.06</v>
      </c>
      <c r="P2602" t="s">
        <v>726</v>
      </c>
      <c r="Q2602">
        <v>1460</v>
      </c>
      <c r="R2602">
        <v>191</v>
      </c>
      <c r="S2602">
        <v>179</v>
      </c>
      <c r="T2602">
        <v>0.68</v>
      </c>
      <c r="U2602">
        <v>143</v>
      </c>
      <c r="V2602">
        <v>119</v>
      </c>
      <c r="W2602">
        <v>1008</v>
      </c>
      <c r="X2602">
        <v>786</v>
      </c>
      <c r="Y2602">
        <v>600</v>
      </c>
      <c r="Z2602">
        <v>37</v>
      </c>
      <c r="AA2602">
        <v>20</v>
      </c>
      <c r="AB2602" t="s">
        <v>728</v>
      </c>
      <c r="AD2602" s="12">
        <v>0.95833333333333337</v>
      </c>
      <c r="AE2602" s="13">
        <v>43999</v>
      </c>
      <c r="AF2602" s="14">
        <v>43999.958333333336</v>
      </c>
      <c r="AG2602" s="15">
        <v>0.05</v>
      </c>
    </row>
    <row r="2603" spans="1:33" x14ac:dyDescent="0.25">
      <c r="A2603">
        <v>86158</v>
      </c>
      <c r="B2603" s="9">
        <v>0.45833333333333331</v>
      </c>
      <c r="C2603" s="1">
        <v>43773</v>
      </c>
      <c r="D2603" s="2">
        <v>43773.458333333336</v>
      </c>
      <c r="E2603" t="s">
        <v>725</v>
      </c>
      <c r="F2603">
        <v>3.39</v>
      </c>
      <c r="G2603">
        <v>2.92</v>
      </c>
      <c r="H2603">
        <v>0.86140000000000005</v>
      </c>
      <c r="I2603" t="s">
        <v>725</v>
      </c>
      <c r="J2603">
        <v>2.85</v>
      </c>
      <c r="K2603">
        <v>1.71</v>
      </c>
      <c r="L2603">
        <v>0.59</v>
      </c>
      <c r="M2603">
        <v>0.05</v>
      </c>
      <c r="N2603">
        <v>0.06</v>
      </c>
      <c r="O2603" t="s">
        <v>726</v>
      </c>
      <c r="Q2603">
        <v>1448</v>
      </c>
      <c r="R2603">
        <v>186</v>
      </c>
      <c r="S2603">
        <v>171</v>
      </c>
      <c r="T2603">
        <v>0.74</v>
      </c>
      <c r="U2603">
        <v>139</v>
      </c>
      <c r="V2603">
        <v>118</v>
      </c>
      <c r="W2603">
        <v>936</v>
      </c>
      <c r="X2603">
        <v>780</v>
      </c>
      <c r="Y2603">
        <v>600</v>
      </c>
      <c r="Z2603">
        <v>37</v>
      </c>
      <c r="AA2603">
        <v>20</v>
      </c>
      <c r="AB2603" t="s">
        <v>728</v>
      </c>
      <c r="AD2603" s="12">
        <v>8.3333333333333329E-2</v>
      </c>
      <c r="AE2603" s="13">
        <v>44000</v>
      </c>
      <c r="AF2603" s="14">
        <v>44000.083333333336</v>
      </c>
      <c r="AG2603" s="15">
        <v>0.05</v>
      </c>
    </row>
    <row r="2604" spans="1:33" x14ac:dyDescent="0.25">
      <c r="A2604">
        <v>86159</v>
      </c>
      <c r="B2604" s="9">
        <v>0.58333333333333337</v>
      </c>
      <c r="C2604" s="1">
        <v>43773</v>
      </c>
      <c r="D2604" s="2">
        <v>43773.583333333336</v>
      </c>
      <c r="E2604" t="s">
        <v>725</v>
      </c>
      <c r="F2604">
        <v>3.36</v>
      </c>
      <c r="G2604">
        <v>2.92</v>
      </c>
      <c r="H2604">
        <v>0.86899999999999999</v>
      </c>
      <c r="I2604" t="s">
        <v>725</v>
      </c>
      <c r="J2604">
        <v>2.73</v>
      </c>
      <c r="K2604">
        <v>1.69</v>
      </c>
      <c r="L2604">
        <v>0.49</v>
      </c>
      <c r="M2604">
        <v>0.06</v>
      </c>
      <c r="N2604">
        <v>0.06</v>
      </c>
      <c r="P2604" t="s">
        <v>726</v>
      </c>
      <c r="Q2604">
        <v>1442</v>
      </c>
      <c r="R2604">
        <v>186</v>
      </c>
      <c r="S2604">
        <v>168</v>
      </c>
      <c r="T2604">
        <v>0.74</v>
      </c>
      <c r="U2604">
        <v>134</v>
      </c>
      <c r="V2604">
        <v>117</v>
      </c>
      <c r="W2604">
        <v>907</v>
      </c>
      <c r="X2604">
        <v>780</v>
      </c>
      <c r="Y2604">
        <v>600</v>
      </c>
      <c r="Z2604">
        <v>37</v>
      </c>
      <c r="AA2604">
        <v>20</v>
      </c>
      <c r="AB2604" t="s">
        <v>728</v>
      </c>
      <c r="AD2604" s="12">
        <v>0.20833333333333334</v>
      </c>
      <c r="AE2604" s="13">
        <v>44000</v>
      </c>
      <c r="AF2604" s="14">
        <v>44000.208333333336</v>
      </c>
      <c r="AG2604" s="15">
        <v>0.05</v>
      </c>
    </row>
    <row r="2605" spans="1:33" x14ac:dyDescent="0.25">
      <c r="A2605">
        <v>86160</v>
      </c>
      <c r="B2605" s="9">
        <v>0.66666666666666663</v>
      </c>
      <c r="C2605" s="1">
        <v>43773</v>
      </c>
      <c r="D2605" s="2">
        <v>43773.666666666664</v>
      </c>
      <c r="E2605" t="s">
        <v>725</v>
      </c>
      <c r="F2605">
        <v>3.15</v>
      </c>
      <c r="G2605">
        <v>2.92</v>
      </c>
      <c r="H2605">
        <v>0.92700000000000005</v>
      </c>
      <c r="I2605" t="s">
        <v>725</v>
      </c>
      <c r="J2605">
        <v>2.67</v>
      </c>
      <c r="K2605">
        <v>1.63</v>
      </c>
      <c r="L2605">
        <v>0.48</v>
      </c>
      <c r="M2605">
        <v>0.05</v>
      </c>
      <c r="N2605">
        <v>0.06</v>
      </c>
      <c r="O2605" t="s">
        <v>726</v>
      </c>
      <c r="Q2605">
        <v>1434</v>
      </c>
      <c r="R2605">
        <v>186</v>
      </c>
      <c r="S2605">
        <v>165</v>
      </c>
      <c r="T2605">
        <v>0.71</v>
      </c>
      <c r="U2605">
        <v>131</v>
      </c>
      <c r="V2605">
        <v>116</v>
      </c>
      <c r="W2605">
        <v>886</v>
      </c>
      <c r="X2605">
        <v>780</v>
      </c>
      <c r="Y2605">
        <v>600</v>
      </c>
      <c r="Z2605">
        <v>37</v>
      </c>
      <c r="AA2605">
        <v>20</v>
      </c>
      <c r="AB2605" t="s">
        <v>727</v>
      </c>
      <c r="AD2605" s="12">
        <v>0.29166666666666669</v>
      </c>
      <c r="AE2605" s="13">
        <v>44000</v>
      </c>
      <c r="AF2605" s="14">
        <v>44000.291666666664</v>
      </c>
      <c r="AG2605" s="15">
        <v>0.05</v>
      </c>
    </row>
    <row r="2606" spans="1:33" x14ac:dyDescent="0.25">
      <c r="A2606">
        <v>86161</v>
      </c>
      <c r="B2606" s="9">
        <v>0.75</v>
      </c>
      <c r="C2606" s="1">
        <v>43773</v>
      </c>
      <c r="D2606" s="2">
        <v>43773.75</v>
      </c>
      <c r="E2606" t="s">
        <v>725</v>
      </c>
      <c r="F2606">
        <v>3.18</v>
      </c>
      <c r="G2606">
        <v>2.87</v>
      </c>
      <c r="H2606">
        <v>0.90249999999999997</v>
      </c>
      <c r="I2606" t="s">
        <v>725</v>
      </c>
      <c r="J2606">
        <v>2.99</v>
      </c>
      <c r="K2606">
        <v>1.68</v>
      </c>
      <c r="L2606">
        <v>0.45</v>
      </c>
      <c r="M2606">
        <v>0.05</v>
      </c>
      <c r="N2606">
        <v>0.06</v>
      </c>
      <c r="P2606" t="s">
        <v>726</v>
      </c>
      <c r="Q2606">
        <v>1425</v>
      </c>
      <c r="R2606">
        <v>186</v>
      </c>
      <c r="S2606">
        <v>161</v>
      </c>
      <c r="T2606">
        <v>0.72</v>
      </c>
      <c r="U2606">
        <v>129</v>
      </c>
      <c r="V2606">
        <v>115</v>
      </c>
      <c r="W2606">
        <v>849</v>
      </c>
      <c r="X2606">
        <v>778</v>
      </c>
      <c r="Y2606">
        <v>600</v>
      </c>
      <c r="Z2606">
        <v>37</v>
      </c>
      <c r="AA2606">
        <v>20</v>
      </c>
      <c r="AB2606" t="s">
        <v>727</v>
      </c>
      <c r="AD2606" s="12">
        <v>0.41666666666666669</v>
      </c>
      <c r="AE2606" s="13">
        <v>44000</v>
      </c>
      <c r="AF2606" s="14">
        <v>44000.416666666664</v>
      </c>
      <c r="AG2606" s="15">
        <v>0.05</v>
      </c>
    </row>
    <row r="2607" spans="1:33" x14ac:dyDescent="0.25">
      <c r="A2607">
        <v>86162</v>
      </c>
      <c r="B2607" s="9">
        <v>0.83333333333333337</v>
      </c>
      <c r="C2607" s="1">
        <v>43773</v>
      </c>
      <c r="D2607" s="2">
        <v>43773.833333333336</v>
      </c>
      <c r="E2607" t="s">
        <v>725</v>
      </c>
      <c r="F2607">
        <v>3.41</v>
      </c>
      <c r="G2607">
        <v>2.9</v>
      </c>
      <c r="H2607">
        <v>0.85040000000000004</v>
      </c>
      <c r="I2607" t="s">
        <v>725</v>
      </c>
      <c r="J2607">
        <v>3.03</v>
      </c>
      <c r="K2607">
        <v>7.04</v>
      </c>
      <c r="L2607">
        <v>0.55000000000000004</v>
      </c>
      <c r="M2607">
        <v>0.06</v>
      </c>
      <c r="N2607">
        <v>0.06</v>
      </c>
      <c r="O2607" t="s">
        <v>726</v>
      </c>
      <c r="Q2607">
        <v>1394</v>
      </c>
      <c r="R2607">
        <v>176</v>
      </c>
      <c r="S2607">
        <v>153</v>
      </c>
      <c r="T2607">
        <v>0.67</v>
      </c>
      <c r="U2607">
        <v>125</v>
      </c>
      <c r="V2607">
        <v>113</v>
      </c>
      <c r="W2607">
        <v>776</v>
      </c>
      <c r="X2607">
        <v>764</v>
      </c>
      <c r="Y2607">
        <v>600</v>
      </c>
      <c r="Z2607">
        <v>37</v>
      </c>
      <c r="AA2607">
        <v>20</v>
      </c>
      <c r="AB2607" t="s">
        <v>727</v>
      </c>
      <c r="AD2607" s="12">
        <v>8.3333333333333329E-2</v>
      </c>
      <c r="AE2607" s="13">
        <v>44001</v>
      </c>
      <c r="AF2607" s="14">
        <v>44001.083333333336</v>
      </c>
      <c r="AG2607" s="15">
        <v>0.05</v>
      </c>
    </row>
    <row r="2608" spans="1:33" x14ac:dyDescent="0.25">
      <c r="A2608">
        <v>86163</v>
      </c>
      <c r="B2608" s="9">
        <v>0.95833333333333337</v>
      </c>
      <c r="C2608" s="1">
        <v>43773</v>
      </c>
      <c r="D2608" s="2">
        <v>43773.958333333336</v>
      </c>
      <c r="E2608" t="s">
        <v>725</v>
      </c>
      <c r="F2608">
        <v>3.29</v>
      </c>
      <c r="G2608">
        <v>2.8</v>
      </c>
      <c r="H2608">
        <v>0.85109999999999997</v>
      </c>
      <c r="I2608" t="s">
        <v>725</v>
      </c>
      <c r="J2608">
        <v>2.98</v>
      </c>
      <c r="K2608">
        <v>3.85</v>
      </c>
      <c r="L2608">
        <v>0.6</v>
      </c>
      <c r="M2608">
        <v>0.06</v>
      </c>
      <c r="N2608">
        <v>0.06</v>
      </c>
      <c r="P2608" t="s">
        <v>726</v>
      </c>
      <c r="Q2608">
        <v>1326</v>
      </c>
      <c r="R2608">
        <v>159</v>
      </c>
      <c r="S2608">
        <v>256</v>
      </c>
      <c r="T2608">
        <v>0.67</v>
      </c>
      <c r="U2608">
        <v>120</v>
      </c>
      <c r="V2608">
        <v>108</v>
      </c>
      <c r="W2608">
        <v>2298</v>
      </c>
      <c r="X2608">
        <v>737</v>
      </c>
      <c r="Y2608">
        <v>600</v>
      </c>
      <c r="Z2608">
        <v>37</v>
      </c>
      <c r="AA2608">
        <v>20</v>
      </c>
      <c r="AB2608" t="s">
        <v>729</v>
      </c>
      <c r="AD2608" s="12">
        <v>0.20833333333333334</v>
      </c>
      <c r="AE2608" s="13">
        <v>44001</v>
      </c>
      <c r="AF2608" s="14">
        <v>44001.208333333336</v>
      </c>
      <c r="AG2608" s="15">
        <v>0.05</v>
      </c>
    </row>
    <row r="2609" spans="1:33" x14ac:dyDescent="0.25">
      <c r="A2609">
        <v>86164</v>
      </c>
      <c r="B2609" s="9">
        <v>8.3333333333333329E-2</v>
      </c>
      <c r="C2609" s="1">
        <v>43774</v>
      </c>
      <c r="D2609" s="2">
        <v>43774.083333333336</v>
      </c>
      <c r="E2609" t="s">
        <v>725</v>
      </c>
      <c r="F2609">
        <v>3.16</v>
      </c>
      <c r="G2609">
        <v>2.77</v>
      </c>
      <c r="H2609">
        <v>0.87660000000000005</v>
      </c>
      <c r="I2609" t="s">
        <v>725</v>
      </c>
      <c r="J2609">
        <v>2.93</v>
      </c>
      <c r="K2609">
        <v>2.76</v>
      </c>
      <c r="L2609">
        <v>0.97</v>
      </c>
      <c r="M2609">
        <v>0.05</v>
      </c>
      <c r="N2609">
        <v>0.06</v>
      </c>
      <c r="O2609" t="s">
        <v>726</v>
      </c>
      <c r="Q2609">
        <v>1284</v>
      </c>
      <c r="R2609">
        <v>147</v>
      </c>
      <c r="S2609">
        <v>243</v>
      </c>
      <c r="T2609">
        <v>0.66</v>
      </c>
      <c r="U2609">
        <v>115</v>
      </c>
      <c r="V2609">
        <v>104</v>
      </c>
      <c r="W2609">
        <v>2172</v>
      </c>
      <c r="X2609">
        <v>723</v>
      </c>
      <c r="Y2609">
        <v>600</v>
      </c>
      <c r="Z2609">
        <v>37</v>
      </c>
      <c r="AA2609">
        <v>20</v>
      </c>
      <c r="AB2609" t="s">
        <v>729</v>
      </c>
      <c r="AD2609" s="12">
        <v>0.33333333333333331</v>
      </c>
      <c r="AE2609" s="13">
        <v>44001</v>
      </c>
      <c r="AF2609" s="14">
        <v>44001.333333333336</v>
      </c>
      <c r="AG2609" s="15">
        <v>0.05</v>
      </c>
    </row>
    <row r="2610" spans="1:33" x14ac:dyDescent="0.25">
      <c r="A2610">
        <v>86165</v>
      </c>
      <c r="B2610" s="9">
        <v>0.20833333333333334</v>
      </c>
      <c r="C2610" s="1">
        <v>43774</v>
      </c>
      <c r="D2610" s="2">
        <v>43774.208333333336</v>
      </c>
      <c r="E2610" t="s">
        <v>725</v>
      </c>
      <c r="F2610">
        <v>3.22</v>
      </c>
      <c r="G2610">
        <v>2.72</v>
      </c>
      <c r="H2610">
        <v>0.84470000000000001</v>
      </c>
      <c r="I2610" t="s">
        <v>725</v>
      </c>
      <c r="J2610">
        <v>2.81</v>
      </c>
      <c r="K2610">
        <v>2.69</v>
      </c>
      <c r="L2610">
        <v>0.82</v>
      </c>
      <c r="M2610">
        <v>0.06</v>
      </c>
      <c r="N2610">
        <v>0.06</v>
      </c>
      <c r="P2610" t="s">
        <v>726</v>
      </c>
      <c r="Q2610">
        <v>1264</v>
      </c>
      <c r="R2610">
        <v>141</v>
      </c>
      <c r="S2610">
        <v>232</v>
      </c>
      <c r="T2610">
        <v>0.71</v>
      </c>
      <c r="U2610">
        <v>111</v>
      </c>
      <c r="V2610">
        <v>103</v>
      </c>
      <c r="W2610">
        <v>2057</v>
      </c>
      <c r="X2610">
        <v>711</v>
      </c>
      <c r="Y2610">
        <v>600</v>
      </c>
      <c r="Z2610">
        <v>37</v>
      </c>
      <c r="AA2610">
        <v>20</v>
      </c>
      <c r="AB2610" t="s">
        <v>729</v>
      </c>
      <c r="AD2610" s="12">
        <v>0.45833333333333331</v>
      </c>
      <c r="AE2610" s="13">
        <v>44001</v>
      </c>
      <c r="AF2610" s="14">
        <v>44001.458333333336</v>
      </c>
      <c r="AG2610" s="15">
        <v>0.05</v>
      </c>
    </row>
    <row r="2611" spans="1:33" x14ac:dyDescent="0.25">
      <c r="A2611">
        <v>86166</v>
      </c>
      <c r="B2611" s="9">
        <v>0.29166666666666669</v>
      </c>
      <c r="C2611" s="1">
        <v>43774</v>
      </c>
      <c r="D2611" s="2">
        <v>43774.291666666664</v>
      </c>
      <c r="E2611" t="s">
        <v>725</v>
      </c>
      <c r="F2611">
        <v>3.19</v>
      </c>
      <c r="G2611">
        <v>2.79</v>
      </c>
      <c r="H2611">
        <v>0.87460000000000004</v>
      </c>
      <c r="I2611" t="s">
        <v>725</v>
      </c>
      <c r="J2611">
        <v>3.01</v>
      </c>
      <c r="K2611">
        <v>1.84</v>
      </c>
      <c r="L2611">
        <v>0.98</v>
      </c>
      <c r="M2611">
        <v>0.06</v>
      </c>
      <c r="N2611">
        <v>0.06</v>
      </c>
      <c r="O2611" t="s">
        <v>726</v>
      </c>
      <c r="Q2611">
        <v>1244</v>
      </c>
      <c r="R2611">
        <v>133</v>
      </c>
      <c r="S2611">
        <v>224</v>
      </c>
      <c r="T2611">
        <v>0.68</v>
      </c>
      <c r="U2611">
        <v>302</v>
      </c>
      <c r="V2611">
        <v>102</v>
      </c>
      <c r="W2611">
        <v>1970</v>
      </c>
      <c r="X2611">
        <v>697</v>
      </c>
      <c r="Y2611">
        <v>600</v>
      </c>
      <c r="Z2611">
        <v>37</v>
      </c>
      <c r="AA2611">
        <v>20</v>
      </c>
      <c r="AB2611" t="s">
        <v>731</v>
      </c>
      <c r="AD2611" s="12">
        <v>0.58333333333333337</v>
      </c>
      <c r="AE2611" s="13">
        <v>44001</v>
      </c>
      <c r="AF2611" s="14">
        <v>44001.583333333336</v>
      </c>
      <c r="AG2611" s="15">
        <v>0.05</v>
      </c>
    </row>
    <row r="2612" spans="1:33" x14ac:dyDescent="0.25">
      <c r="A2612">
        <v>86167</v>
      </c>
      <c r="B2612" s="9">
        <v>0.41666666666666669</v>
      </c>
      <c r="C2612" s="1">
        <v>43774</v>
      </c>
      <c r="D2612" s="2">
        <v>43774.416666666664</v>
      </c>
      <c r="E2612" t="s">
        <v>725</v>
      </c>
      <c r="F2612">
        <v>3.42</v>
      </c>
      <c r="G2612">
        <v>2.79</v>
      </c>
      <c r="H2612">
        <v>0.81579999999999997</v>
      </c>
      <c r="I2612" t="s">
        <v>725</v>
      </c>
      <c r="J2612">
        <v>2.96</v>
      </c>
      <c r="K2612">
        <v>1.67</v>
      </c>
      <c r="L2612">
        <v>0.85</v>
      </c>
      <c r="M2612">
        <v>0.06</v>
      </c>
      <c r="N2612">
        <v>0.06</v>
      </c>
      <c r="P2612" t="s">
        <v>726</v>
      </c>
      <c r="Q2612">
        <v>1229</v>
      </c>
      <c r="R2612">
        <v>125</v>
      </c>
      <c r="S2612">
        <v>216</v>
      </c>
      <c r="T2612">
        <v>0.71</v>
      </c>
      <c r="U2612">
        <v>297</v>
      </c>
      <c r="V2612">
        <v>101</v>
      </c>
      <c r="W2612">
        <v>1893</v>
      </c>
      <c r="X2612">
        <v>685</v>
      </c>
      <c r="Y2612">
        <v>600</v>
      </c>
      <c r="Z2612">
        <v>37</v>
      </c>
      <c r="AA2612">
        <v>20</v>
      </c>
      <c r="AB2612" t="s">
        <v>731</v>
      </c>
      <c r="AD2612" s="12">
        <v>0.83333333333333337</v>
      </c>
      <c r="AE2612" s="13">
        <v>44001</v>
      </c>
      <c r="AF2612" s="14">
        <v>44001.833333333336</v>
      </c>
      <c r="AG2612" s="15">
        <v>0.05</v>
      </c>
    </row>
    <row r="2613" spans="1:33" x14ac:dyDescent="0.25">
      <c r="A2613">
        <v>86168</v>
      </c>
      <c r="B2613" s="9">
        <v>0.54166666666666663</v>
      </c>
      <c r="C2613" s="1">
        <v>43774</v>
      </c>
      <c r="D2613" s="2">
        <v>43774.541666666664</v>
      </c>
      <c r="E2613" t="s">
        <v>725</v>
      </c>
      <c r="F2613">
        <v>3.24</v>
      </c>
      <c r="G2613">
        <v>2.79</v>
      </c>
      <c r="H2613">
        <v>0.86109999999999998</v>
      </c>
      <c r="I2613" t="s">
        <v>725</v>
      </c>
      <c r="J2613">
        <v>2.59</v>
      </c>
      <c r="K2613">
        <v>1.49</v>
      </c>
      <c r="L2613">
        <v>0.74</v>
      </c>
      <c r="M2613">
        <v>0.06</v>
      </c>
      <c r="N2613">
        <v>7.0000000000000007E-2</v>
      </c>
      <c r="O2613" t="s">
        <v>726</v>
      </c>
      <c r="Q2613">
        <v>1221</v>
      </c>
      <c r="R2613">
        <v>125</v>
      </c>
      <c r="S2613">
        <v>212</v>
      </c>
      <c r="T2613">
        <v>0.75</v>
      </c>
      <c r="U2613">
        <v>292</v>
      </c>
      <c r="V2613">
        <v>100</v>
      </c>
      <c r="W2613">
        <v>1852</v>
      </c>
      <c r="X2613">
        <v>684</v>
      </c>
      <c r="Y2613">
        <v>600</v>
      </c>
      <c r="Z2613">
        <v>37</v>
      </c>
      <c r="AA2613">
        <v>20</v>
      </c>
      <c r="AB2613" t="s">
        <v>731</v>
      </c>
      <c r="AD2613" s="12">
        <v>0.95833333333333337</v>
      </c>
      <c r="AE2613" s="13">
        <v>44001</v>
      </c>
      <c r="AF2613" s="14">
        <v>44001.958333333336</v>
      </c>
      <c r="AG2613" s="15">
        <v>0.05</v>
      </c>
    </row>
    <row r="2614" spans="1:33" x14ac:dyDescent="0.25">
      <c r="A2614">
        <v>86169</v>
      </c>
      <c r="B2614" s="9">
        <v>0.66666666666666663</v>
      </c>
      <c r="C2614" s="1">
        <v>43774</v>
      </c>
      <c r="D2614" s="2">
        <v>43774.666666666664</v>
      </c>
      <c r="E2614" t="s">
        <v>725</v>
      </c>
      <c r="F2614">
        <v>3.18</v>
      </c>
      <c r="G2614">
        <v>2.79</v>
      </c>
      <c r="H2614">
        <v>0.87739999999999996</v>
      </c>
      <c r="I2614" t="s">
        <v>725</v>
      </c>
      <c r="J2614">
        <v>2.57</v>
      </c>
      <c r="K2614">
        <v>1.1399999999999999</v>
      </c>
      <c r="L2614">
        <v>0.75</v>
      </c>
      <c r="M2614">
        <v>0.06</v>
      </c>
      <c r="N2614">
        <v>7.0000000000000007E-2</v>
      </c>
      <c r="P2614" t="s">
        <v>726</v>
      </c>
      <c r="Q2614">
        <v>1209</v>
      </c>
      <c r="R2614">
        <v>125</v>
      </c>
      <c r="S2614">
        <v>207</v>
      </c>
      <c r="T2614">
        <v>0.74</v>
      </c>
      <c r="U2614">
        <v>287</v>
      </c>
      <c r="V2614">
        <v>99</v>
      </c>
      <c r="W2614">
        <v>1802</v>
      </c>
      <c r="X2614">
        <v>684</v>
      </c>
      <c r="Y2614">
        <v>600</v>
      </c>
      <c r="Z2614">
        <v>37</v>
      </c>
      <c r="AA2614">
        <v>20</v>
      </c>
      <c r="AB2614" t="s">
        <v>728</v>
      </c>
      <c r="AD2614" s="12">
        <v>8.3333333333333329E-2</v>
      </c>
      <c r="AE2614" s="13">
        <v>44002</v>
      </c>
      <c r="AF2614" s="14">
        <v>44002.083333333336</v>
      </c>
      <c r="AG2614" s="15">
        <v>0.05</v>
      </c>
    </row>
    <row r="2615" spans="1:33" x14ac:dyDescent="0.25">
      <c r="A2615">
        <v>86170</v>
      </c>
      <c r="B2615" s="9">
        <v>0.83333333333333337</v>
      </c>
      <c r="C2615" s="1">
        <v>43774</v>
      </c>
      <c r="D2615" s="2">
        <v>43774.833333333336</v>
      </c>
      <c r="E2615" t="s">
        <v>725</v>
      </c>
      <c r="F2615">
        <v>3.2</v>
      </c>
      <c r="G2615">
        <v>2.96</v>
      </c>
      <c r="H2615">
        <v>0.92500000000000004</v>
      </c>
      <c r="I2615" t="s">
        <v>725</v>
      </c>
      <c r="J2615">
        <v>3.02</v>
      </c>
      <c r="K2615">
        <v>1.45</v>
      </c>
      <c r="L2615">
        <v>0.82</v>
      </c>
      <c r="M2615">
        <v>0.06</v>
      </c>
      <c r="N2615">
        <v>0.06</v>
      </c>
      <c r="O2615" t="s">
        <v>726</v>
      </c>
      <c r="Q2615">
        <v>1187</v>
      </c>
      <c r="R2615">
        <v>118</v>
      </c>
      <c r="S2615">
        <v>202</v>
      </c>
      <c r="T2615">
        <v>0.69</v>
      </c>
      <c r="U2615">
        <v>281</v>
      </c>
      <c r="V2615">
        <v>96</v>
      </c>
      <c r="W2615">
        <v>1746</v>
      </c>
      <c r="X2615">
        <v>673</v>
      </c>
      <c r="Y2615">
        <v>600</v>
      </c>
      <c r="Z2615">
        <v>38</v>
      </c>
      <c r="AA2615">
        <v>20</v>
      </c>
      <c r="AB2615" t="s">
        <v>729</v>
      </c>
      <c r="AD2615" s="12">
        <v>0.33333333333333331</v>
      </c>
      <c r="AE2615" s="13">
        <v>44002</v>
      </c>
      <c r="AF2615" s="14">
        <v>44002.333333333336</v>
      </c>
      <c r="AG2615" s="15">
        <v>0.05</v>
      </c>
    </row>
    <row r="2616" spans="1:33" x14ac:dyDescent="0.25">
      <c r="A2616">
        <v>86171</v>
      </c>
      <c r="B2616" s="9">
        <v>0.95833333333333337</v>
      </c>
      <c r="C2616" s="1">
        <v>43774</v>
      </c>
      <c r="D2616" s="2">
        <v>43774.958333333336</v>
      </c>
      <c r="E2616" t="s">
        <v>725</v>
      </c>
      <c r="F2616">
        <v>3.19</v>
      </c>
      <c r="G2616">
        <v>2.86</v>
      </c>
      <c r="H2616">
        <v>0.89659999999999995</v>
      </c>
      <c r="I2616" t="s">
        <v>725</v>
      </c>
      <c r="J2616">
        <v>2.96</v>
      </c>
      <c r="K2616">
        <v>1.5</v>
      </c>
      <c r="L2616">
        <v>0.61</v>
      </c>
      <c r="M2616">
        <v>0.05</v>
      </c>
      <c r="N2616">
        <v>0.06</v>
      </c>
      <c r="P2616" t="s">
        <v>726</v>
      </c>
      <c r="Q2616">
        <v>1131</v>
      </c>
      <c r="R2616">
        <v>100</v>
      </c>
      <c r="S2616">
        <v>179</v>
      </c>
      <c r="T2616">
        <v>0.66</v>
      </c>
      <c r="U2616">
        <v>275</v>
      </c>
      <c r="V2616">
        <v>91</v>
      </c>
      <c r="W2616">
        <v>1524</v>
      </c>
      <c r="X2616">
        <v>643</v>
      </c>
      <c r="Y2616">
        <v>600</v>
      </c>
      <c r="Z2616">
        <v>38</v>
      </c>
      <c r="AA2616">
        <v>20</v>
      </c>
      <c r="AB2616" t="s">
        <v>729</v>
      </c>
      <c r="AD2616" s="12">
        <v>0.58333333333333337</v>
      </c>
      <c r="AE2616" s="13">
        <v>44002</v>
      </c>
      <c r="AF2616" s="14">
        <v>44002.583333333336</v>
      </c>
      <c r="AG2616" s="15">
        <v>0.05</v>
      </c>
    </row>
    <row r="2617" spans="1:33" x14ac:dyDescent="0.25">
      <c r="A2617">
        <v>86172</v>
      </c>
      <c r="B2617" s="9">
        <v>8.3333333333333329E-2</v>
      </c>
      <c r="C2617" s="1">
        <v>43775</v>
      </c>
      <c r="D2617" s="2">
        <v>43775.083333333336</v>
      </c>
      <c r="E2617" t="s">
        <v>725</v>
      </c>
      <c r="F2617">
        <v>3.3</v>
      </c>
      <c r="G2617">
        <v>2.77</v>
      </c>
      <c r="H2617">
        <v>0.83940000000000003</v>
      </c>
      <c r="I2617" t="s">
        <v>725</v>
      </c>
      <c r="J2617">
        <v>2.91</v>
      </c>
      <c r="K2617">
        <v>1.41</v>
      </c>
      <c r="L2617">
        <v>0.57999999999999996</v>
      </c>
      <c r="M2617">
        <v>0.06</v>
      </c>
      <c r="N2617">
        <v>7.0000000000000007E-2</v>
      </c>
      <c r="O2617" t="s">
        <v>726</v>
      </c>
      <c r="Q2617">
        <v>1101</v>
      </c>
      <c r="R2617">
        <v>90</v>
      </c>
      <c r="S2617">
        <v>169</v>
      </c>
      <c r="T2617">
        <v>0.66</v>
      </c>
      <c r="U2617">
        <v>270</v>
      </c>
      <c r="V2617">
        <v>88</v>
      </c>
      <c r="W2617">
        <v>1418</v>
      </c>
      <c r="X2617">
        <v>630</v>
      </c>
      <c r="Y2617">
        <v>600</v>
      </c>
      <c r="Z2617">
        <v>37</v>
      </c>
      <c r="AA2617">
        <v>20</v>
      </c>
      <c r="AB2617" t="s">
        <v>729</v>
      </c>
      <c r="AD2617" s="12">
        <v>0.83333333333333337</v>
      </c>
      <c r="AE2617" s="13">
        <v>44002</v>
      </c>
      <c r="AF2617" s="14">
        <v>44002.833333333336</v>
      </c>
      <c r="AG2617" s="15">
        <v>0.05</v>
      </c>
    </row>
    <row r="2618" spans="1:33" x14ac:dyDescent="0.25">
      <c r="A2618">
        <v>86173</v>
      </c>
      <c r="B2618" s="9">
        <v>0.20833333333333334</v>
      </c>
      <c r="C2618" s="1">
        <v>43775</v>
      </c>
      <c r="D2618" s="2">
        <v>43775.208333333336</v>
      </c>
      <c r="E2618" t="s">
        <v>725</v>
      </c>
      <c r="F2618">
        <v>3.15</v>
      </c>
      <c r="G2618">
        <v>2.86</v>
      </c>
      <c r="H2618">
        <v>0.90790000000000004</v>
      </c>
      <c r="I2618" t="s">
        <v>725</v>
      </c>
      <c r="J2618">
        <v>2.89</v>
      </c>
      <c r="K2618">
        <v>1.31</v>
      </c>
      <c r="L2618">
        <v>0.67</v>
      </c>
      <c r="M2618">
        <v>0.06</v>
      </c>
      <c r="N2618">
        <v>0.06</v>
      </c>
      <c r="P2618" t="s">
        <v>726</v>
      </c>
      <c r="Q2618">
        <v>1070</v>
      </c>
      <c r="R2618">
        <v>81</v>
      </c>
      <c r="S2618">
        <v>152</v>
      </c>
      <c r="T2618">
        <v>0.66</v>
      </c>
      <c r="U2618">
        <v>266</v>
      </c>
      <c r="V2618">
        <v>85</v>
      </c>
      <c r="W2618">
        <v>1263</v>
      </c>
      <c r="X2618">
        <v>614</v>
      </c>
      <c r="Y2618">
        <v>600</v>
      </c>
      <c r="Z2618">
        <v>37</v>
      </c>
      <c r="AA2618">
        <v>20</v>
      </c>
      <c r="AB2618" t="s">
        <v>729</v>
      </c>
      <c r="AD2618" s="12">
        <v>0.95833333333333337</v>
      </c>
      <c r="AE2618" s="13">
        <v>44002</v>
      </c>
      <c r="AF2618" s="14">
        <v>44002.958333333336</v>
      </c>
      <c r="AG2618" s="15">
        <v>0.05</v>
      </c>
    </row>
    <row r="2619" spans="1:33" x14ac:dyDescent="0.25">
      <c r="A2619">
        <v>86174</v>
      </c>
      <c r="B2619" s="9">
        <v>0.33333333333333331</v>
      </c>
      <c r="C2619" s="1">
        <v>43775</v>
      </c>
      <c r="D2619" s="2">
        <v>43775.333333333336</v>
      </c>
      <c r="E2619" t="s">
        <v>725</v>
      </c>
      <c r="F2619">
        <v>3.27</v>
      </c>
      <c r="G2619">
        <v>2.91</v>
      </c>
      <c r="H2619">
        <v>0.88990000000000002</v>
      </c>
      <c r="I2619" t="s">
        <v>725</v>
      </c>
      <c r="J2619">
        <v>3.03</v>
      </c>
      <c r="K2619">
        <v>0.72</v>
      </c>
      <c r="L2619">
        <v>0.64</v>
      </c>
      <c r="M2619">
        <v>0.06</v>
      </c>
      <c r="N2619">
        <v>0.06</v>
      </c>
      <c r="O2619" t="s">
        <v>726</v>
      </c>
      <c r="Q2619">
        <v>1056</v>
      </c>
      <c r="R2619">
        <v>194</v>
      </c>
      <c r="S2619">
        <v>265</v>
      </c>
      <c r="T2619">
        <v>0.7</v>
      </c>
      <c r="U2619">
        <v>262</v>
      </c>
      <c r="V2619">
        <v>151</v>
      </c>
      <c r="W2619">
        <v>2372</v>
      </c>
      <c r="X2619">
        <v>596</v>
      </c>
      <c r="Y2619">
        <v>599</v>
      </c>
      <c r="Z2619">
        <v>37</v>
      </c>
      <c r="AA2619">
        <v>20</v>
      </c>
      <c r="AB2619" t="s">
        <v>731</v>
      </c>
      <c r="AD2619" s="12">
        <v>8.3333333333333329E-2</v>
      </c>
      <c r="AE2619" s="13">
        <v>44003</v>
      </c>
      <c r="AF2619" s="14">
        <v>44003.083333333336</v>
      </c>
      <c r="AG2619" s="15">
        <v>0.05</v>
      </c>
    </row>
    <row r="2620" spans="1:33" x14ac:dyDescent="0.25">
      <c r="A2620">
        <v>86175</v>
      </c>
      <c r="B2620" s="9">
        <v>0.45833333333333331</v>
      </c>
      <c r="C2620" s="1">
        <v>43775</v>
      </c>
      <c r="D2620" s="2">
        <v>43775.458333333336</v>
      </c>
      <c r="E2620" t="s">
        <v>725</v>
      </c>
      <c r="F2620">
        <v>3.43</v>
      </c>
      <c r="G2620">
        <v>2.91</v>
      </c>
      <c r="H2620">
        <v>0.84840000000000004</v>
      </c>
      <c r="I2620" t="s">
        <v>725</v>
      </c>
      <c r="J2620">
        <v>2.91</v>
      </c>
      <c r="K2620">
        <v>0.53</v>
      </c>
      <c r="L2620">
        <v>0.45</v>
      </c>
      <c r="M2620">
        <v>0.05</v>
      </c>
      <c r="N2620">
        <v>0.05</v>
      </c>
      <c r="P2620" t="s">
        <v>726</v>
      </c>
      <c r="Q2620">
        <v>1044</v>
      </c>
      <c r="R2620">
        <v>188</v>
      </c>
      <c r="S2620">
        <v>258</v>
      </c>
      <c r="T2620">
        <v>0.73</v>
      </c>
      <c r="U2620">
        <v>257</v>
      </c>
      <c r="V2620">
        <v>149</v>
      </c>
      <c r="W2620">
        <v>2294</v>
      </c>
      <c r="X2620">
        <v>586</v>
      </c>
      <c r="Y2620">
        <v>599</v>
      </c>
      <c r="Z2620">
        <v>38</v>
      </c>
      <c r="AA2620">
        <v>20</v>
      </c>
      <c r="AB2620" t="s">
        <v>739</v>
      </c>
      <c r="AD2620" s="12">
        <v>0.20833333333333334</v>
      </c>
      <c r="AE2620" s="13">
        <v>44003</v>
      </c>
      <c r="AF2620" s="14">
        <v>44003.208333333336</v>
      </c>
      <c r="AG2620" s="15">
        <v>0.05</v>
      </c>
    </row>
    <row r="2621" spans="1:33" x14ac:dyDescent="0.25">
      <c r="A2621">
        <v>86176</v>
      </c>
      <c r="B2621" s="9">
        <v>0.66666666666666663</v>
      </c>
      <c r="C2621" s="1">
        <v>43775</v>
      </c>
      <c r="D2621" s="2">
        <v>43775.666666666664</v>
      </c>
      <c r="E2621" t="s">
        <v>725</v>
      </c>
      <c r="F2621">
        <v>3.2</v>
      </c>
      <c r="G2621">
        <v>2.91</v>
      </c>
      <c r="H2621">
        <v>0.90939999999999999</v>
      </c>
      <c r="I2621" t="s">
        <v>725</v>
      </c>
      <c r="J2621">
        <v>2.83</v>
      </c>
      <c r="K2621">
        <v>0.49</v>
      </c>
      <c r="L2621">
        <v>0.39</v>
      </c>
      <c r="M2621">
        <v>0.06</v>
      </c>
      <c r="N2621">
        <v>0.05</v>
      </c>
      <c r="O2621" t="s">
        <v>726</v>
      </c>
      <c r="Q2621">
        <v>1032</v>
      </c>
      <c r="R2621">
        <v>188</v>
      </c>
      <c r="S2621">
        <v>251</v>
      </c>
      <c r="T2621">
        <v>0.75</v>
      </c>
      <c r="U2621">
        <v>249</v>
      </c>
      <c r="V2621">
        <v>148</v>
      </c>
      <c r="W2621">
        <v>2233</v>
      </c>
      <c r="X2621">
        <v>586</v>
      </c>
      <c r="Y2621">
        <v>599</v>
      </c>
      <c r="Z2621">
        <v>39</v>
      </c>
      <c r="AA2621">
        <v>20</v>
      </c>
      <c r="AB2621" t="s">
        <v>728</v>
      </c>
      <c r="AD2621" s="12">
        <v>0.45833333333333331</v>
      </c>
      <c r="AE2621" s="13">
        <v>44003</v>
      </c>
      <c r="AF2621" s="14">
        <v>44003.458333333336</v>
      </c>
      <c r="AG2621" s="15">
        <v>0.05</v>
      </c>
    </row>
    <row r="2622" spans="1:33" x14ac:dyDescent="0.25">
      <c r="A2622">
        <v>86177</v>
      </c>
      <c r="B2622" s="9">
        <v>0.75</v>
      </c>
      <c r="C2622" s="1">
        <v>43775</v>
      </c>
      <c r="D2622" s="2">
        <v>43775.75</v>
      </c>
      <c r="E2622" t="s">
        <v>725</v>
      </c>
      <c r="F2622">
        <v>3.37</v>
      </c>
      <c r="G2622">
        <v>2.91</v>
      </c>
      <c r="H2622">
        <v>0.86350000000000005</v>
      </c>
      <c r="I2622" t="s">
        <v>725</v>
      </c>
      <c r="J2622">
        <v>2.78</v>
      </c>
      <c r="K2622">
        <v>0.53</v>
      </c>
      <c r="L2622">
        <v>0.38</v>
      </c>
      <c r="M2622">
        <v>0.05</v>
      </c>
      <c r="N2622">
        <v>0.05</v>
      </c>
      <c r="P2622" t="s">
        <v>726</v>
      </c>
      <c r="Q2622">
        <v>1028</v>
      </c>
      <c r="R2622">
        <v>188</v>
      </c>
      <c r="S2622">
        <v>248</v>
      </c>
      <c r="T2622">
        <v>0.75</v>
      </c>
      <c r="U2622">
        <v>246</v>
      </c>
      <c r="V2622">
        <v>147</v>
      </c>
      <c r="W2622">
        <v>2209</v>
      </c>
      <c r="X2622">
        <v>586</v>
      </c>
      <c r="Y2622">
        <v>598</v>
      </c>
      <c r="Z2622">
        <v>36</v>
      </c>
      <c r="AA2622">
        <v>20</v>
      </c>
      <c r="AB2622" t="s">
        <v>728</v>
      </c>
      <c r="AD2622" s="12">
        <v>0.58333333333333337</v>
      </c>
      <c r="AE2622" s="13">
        <v>44003</v>
      </c>
      <c r="AF2622" s="14">
        <v>44003.583333333336</v>
      </c>
      <c r="AG2622" s="15">
        <v>0.05</v>
      </c>
    </row>
    <row r="2623" spans="1:33" x14ac:dyDescent="0.25">
      <c r="A2623">
        <v>86178</v>
      </c>
      <c r="B2623" s="9">
        <v>0.83333333333333337</v>
      </c>
      <c r="C2623" s="1">
        <v>43775</v>
      </c>
      <c r="D2623" s="2">
        <v>43775.833333333336</v>
      </c>
      <c r="E2623" t="s">
        <v>725</v>
      </c>
      <c r="F2623">
        <v>3.05</v>
      </c>
      <c r="G2623">
        <v>2.9</v>
      </c>
      <c r="H2623">
        <v>0.95079999999999998</v>
      </c>
      <c r="I2623" t="s">
        <v>725</v>
      </c>
      <c r="J2623">
        <v>2.97</v>
      </c>
      <c r="K2623">
        <v>0.54</v>
      </c>
      <c r="L2623">
        <v>0.36</v>
      </c>
      <c r="M2623">
        <v>0.06</v>
      </c>
      <c r="N2623">
        <v>0.06</v>
      </c>
      <c r="O2623" t="s">
        <v>726</v>
      </c>
      <c r="Q2623">
        <v>1018</v>
      </c>
      <c r="R2623">
        <v>180</v>
      </c>
      <c r="S2623">
        <v>246</v>
      </c>
      <c r="T2623">
        <v>0.69</v>
      </c>
      <c r="U2623">
        <v>242</v>
      </c>
      <c r="V2623">
        <v>145</v>
      </c>
      <c r="W2623">
        <v>2181</v>
      </c>
      <c r="X2623">
        <v>576</v>
      </c>
      <c r="Y2623">
        <v>599</v>
      </c>
      <c r="Z2623">
        <v>37</v>
      </c>
      <c r="AA2623">
        <v>20</v>
      </c>
      <c r="AB2623" t="s">
        <v>729</v>
      </c>
      <c r="AD2623" s="12">
        <v>0.70833333333333337</v>
      </c>
      <c r="AE2623" s="13">
        <v>44003</v>
      </c>
      <c r="AF2623" s="14">
        <v>44003.708333333336</v>
      </c>
      <c r="AG2623" s="15">
        <v>0.05</v>
      </c>
    </row>
    <row r="2624" spans="1:33" x14ac:dyDescent="0.25">
      <c r="A2624">
        <v>86179</v>
      </c>
      <c r="B2624" s="9">
        <v>0.95833333333333337</v>
      </c>
      <c r="C2624" s="1">
        <v>43775</v>
      </c>
      <c r="D2624" s="2">
        <v>43775.958333333336</v>
      </c>
      <c r="E2624" t="s">
        <v>725</v>
      </c>
      <c r="F2624">
        <v>3.19</v>
      </c>
      <c r="G2624">
        <v>2.92</v>
      </c>
      <c r="H2624">
        <v>0.91539999999999999</v>
      </c>
      <c r="I2624" t="s">
        <v>725</v>
      </c>
      <c r="J2624">
        <v>2.85</v>
      </c>
      <c r="K2624">
        <v>1.64</v>
      </c>
      <c r="L2624">
        <v>0.38</v>
      </c>
      <c r="M2624">
        <v>0.05</v>
      </c>
      <c r="N2624">
        <v>0.06</v>
      </c>
      <c r="P2624" t="s">
        <v>726</v>
      </c>
      <c r="Q2624">
        <v>980</v>
      </c>
      <c r="R2624">
        <v>163</v>
      </c>
      <c r="S2624">
        <v>230</v>
      </c>
      <c r="T2624">
        <v>0.67</v>
      </c>
      <c r="U2624">
        <v>237</v>
      </c>
      <c r="V2624">
        <v>143</v>
      </c>
      <c r="W2624">
        <v>2017</v>
      </c>
      <c r="X2624">
        <v>550</v>
      </c>
      <c r="Y2624">
        <v>599</v>
      </c>
      <c r="Z2624">
        <v>37</v>
      </c>
      <c r="AA2624">
        <v>20</v>
      </c>
      <c r="AB2624" t="s">
        <v>729</v>
      </c>
      <c r="AD2624" s="12">
        <v>0.83333333333333337</v>
      </c>
      <c r="AE2624" s="13">
        <v>44003</v>
      </c>
      <c r="AF2624" s="14">
        <v>44003.833333333336</v>
      </c>
      <c r="AG2624" s="15">
        <v>0.05</v>
      </c>
    </row>
    <row r="2625" spans="1:33" x14ac:dyDescent="0.25">
      <c r="A2625">
        <v>86180</v>
      </c>
      <c r="B2625" s="9">
        <v>8.3333333333333329E-2</v>
      </c>
      <c r="C2625" s="1">
        <v>43776</v>
      </c>
      <c r="D2625" s="2">
        <v>43776.083333333336</v>
      </c>
      <c r="E2625" t="s">
        <v>725</v>
      </c>
      <c r="F2625">
        <v>3.11</v>
      </c>
      <c r="G2625">
        <v>2.71</v>
      </c>
      <c r="H2625">
        <v>0.87139999999999995</v>
      </c>
      <c r="I2625" t="s">
        <v>725</v>
      </c>
      <c r="J2625">
        <v>2.89</v>
      </c>
      <c r="K2625">
        <v>1.77</v>
      </c>
      <c r="L2625">
        <v>0.4</v>
      </c>
      <c r="M2625">
        <v>0.06</v>
      </c>
      <c r="N2625">
        <v>0.06</v>
      </c>
      <c r="O2625" t="s">
        <v>726</v>
      </c>
      <c r="Q2625">
        <v>948</v>
      </c>
      <c r="R2625">
        <v>153</v>
      </c>
      <c r="S2625">
        <v>219</v>
      </c>
      <c r="T2625">
        <v>0.66</v>
      </c>
      <c r="U2625">
        <v>233</v>
      </c>
      <c r="V2625">
        <v>139</v>
      </c>
      <c r="W2625">
        <v>1913</v>
      </c>
      <c r="X2625">
        <v>535</v>
      </c>
      <c r="Y2625">
        <v>599</v>
      </c>
      <c r="Z2625">
        <v>37</v>
      </c>
      <c r="AA2625">
        <v>20</v>
      </c>
      <c r="AB2625" t="s">
        <v>729</v>
      </c>
      <c r="AD2625" s="12">
        <v>0.20833333333333334</v>
      </c>
      <c r="AE2625" s="13">
        <v>44004</v>
      </c>
      <c r="AF2625" s="14">
        <v>44004.208333333336</v>
      </c>
      <c r="AG2625" s="15">
        <v>0.05</v>
      </c>
    </row>
    <row r="2626" spans="1:33" x14ac:dyDescent="0.25">
      <c r="A2626">
        <v>86181</v>
      </c>
      <c r="B2626" s="9">
        <v>0.20833333333333334</v>
      </c>
      <c r="C2626" s="1">
        <v>43776</v>
      </c>
      <c r="D2626" s="2">
        <v>43776.208333333336</v>
      </c>
      <c r="E2626" t="s">
        <v>725</v>
      </c>
      <c r="F2626">
        <v>3.05</v>
      </c>
      <c r="G2626">
        <v>2.82</v>
      </c>
      <c r="H2626">
        <v>0.92459999999999998</v>
      </c>
      <c r="I2626" t="s">
        <v>725</v>
      </c>
      <c r="J2626">
        <v>2.74</v>
      </c>
      <c r="K2626">
        <v>1.96</v>
      </c>
      <c r="L2626">
        <v>0.49</v>
      </c>
      <c r="M2626">
        <v>0.05</v>
      </c>
      <c r="N2626">
        <v>0.05</v>
      </c>
      <c r="P2626" t="s">
        <v>726</v>
      </c>
      <c r="Q2626">
        <v>912</v>
      </c>
      <c r="R2626">
        <v>144</v>
      </c>
      <c r="S2626">
        <v>204</v>
      </c>
      <c r="T2626">
        <v>0.67</v>
      </c>
      <c r="U2626">
        <v>228</v>
      </c>
      <c r="V2626">
        <v>136</v>
      </c>
      <c r="W2626">
        <v>1746</v>
      </c>
      <c r="X2626">
        <v>521</v>
      </c>
      <c r="Y2626">
        <v>599</v>
      </c>
      <c r="Z2626">
        <v>38</v>
      </c>
      <c r="AA2626">
        <v>20</v>
      </c>
      <c r="AB2626" t="s">
        <v>729</v>
      </c>
      <c r="AD2626" s="12">
        <v>0.75</v>
      </c>
      <c r="AE2626" s="13">
        <v>44004</v>
      </c>
      <c r="AF2626" s="14">
        <v>44004.75</v>
      </c>
      <c r="AG2626" s="15">
        <v>0.05</v>
      </c>
    </row>
    <row r="2627" spans="1:33" x14ac:dyDescent="0.25">
      <c r="A2627">
        <v>86182</v>
      </c>
      <c r="B2627" s="9">
        <v>0.33333333333333331</v>
      </c>
      <c r="C2627" s="1">
        <v>43776</v>
      </c>
      <c r="D2627" s="2">
        <v>43776.333333333336</v>
      </c>
      <c r="E2627" t="s">
        <v>725</v>
      </c>
      <c r="F2627">
        <v>3.26</v>
      </c>
      <c r="G2627">
        <v>2.88</v>
      </c>
      <c r="H2627">
        <v>0.88339999999999996</v>
      </c>
      <c r="I2627" t="s">
        <v>725</v>
      </c>
      <c r="J2627">
        <v>2.96</v>
      </c>
      <c r="K2627">
        <v>1.57</v>
      </c>
      <c r="L2627">
        <v>0.44</v>
      </c>
      <c r="M2627">
        <v>0.05</v>
      </c>
      <c r="N2627">
        <v>0.05</v>
      </c>
      <c r="O2627" t="s">
        <v>726</v>
      </c>
      <c r="Q2627">
        <v>2250</v>
      </c>
      <c r="R2627">
        <v>134</v>
      </c>
      <c r="S2627">
        <v>264</v>
      </c>
      <c r="T2627">
        <v>0.68</v>
      </c>
      <c r="U2627">
        <v>224</v>
      </c>
      <c r="V2627">
        <v>135</v>
      </c>
      <c r="W2627">
        <v>2375</v>
      </c>
      <c r="X2627">
        <v>505</v>
      </c>
      <c r="Y2627">
        <v>598</v>
      </c>
      <c r="Z2627">
        <v>38</v>
      </c>
      <c r="AA2627">
        <v>20</v>
      </c>
      <c r="AB2627" t="s">
        <v>728</v>
      </c>
      <c r="AD2627" s="12">
        <v>0.20833333333333334</v>
      </c>
      <c r="AE2627" s="13">
        <v>44005</v>
      </c>
      <c r="AF2627" s="14">
        <v>44005.208333333336</v>
      </c>
      <c r="AG2627" s="15">
        <v>0.05</v>
      </c>
    </row>
    <row r="2628" spans="1:33" x14ac:dyDescent="0.25">
      <c r="A2628">
        <v>86183</v>
      </c>
      <c r="B2628" s="9">
        <v>0.45833333333333331</v>
      </c>
      <c r="C2628" s="1">
        <v>43776</v>
      </c>
      <c r="D2628" s="2">
        <v>43776.458333333336</v>
      </c>
      <c r="E2628" t="s">
        <v>725</v>
      </c>
      <c r="F2628">
        <v>3.45</v>
      </c>
      <c r="G2628">
        <v>2.88</v>
      </c>
      <c r="H2628">
        <v>0.83479999999999999</v>
      </c>
      <c r="I2628" t="s">
        <v>725</v>
      </c>
      <c r="J2628">
        <v>2.73</v>
      </c>
      <c r="K2628">
        <v>1.59</v>
      </c>
      <c r="L2628">
        <v>0.44</v>
      </c>
      <c r="M2628">
        <v>0.05</v>
      </c>
      <c r="N2628">
        <v>0.06</v>
      </c>
      <c r="P2628" t="s">
        <v>726</v>
      </c>
      <c r="Q2628">
        <v>2233</v>
      </c>
      <c r="R2628">
        <v>27</v>
      </c>
      <c r="S2628">
        <v>256</v>
      </c>
      <c r="T2628">
        <v>0.74</v>
      </c>
      <c r="U2628">
        <v>219</v>
      </c>
      <c r="V2628">
        <v>133</v>
      </c>
      <c r="W2628">
        <v>2294</v>
      </c>
      <c r="X2628">
        <v>496</v>
      </c>
      <c r="Y2628">
        <v>598</v>
      </c>
      <c r="Z2628">
        <v>37</v>
      </c>
      <c r="AA2628">
        <v>20</v>
      </c>
      <c r="AB2628" t="s">
        <v>728</v>
      </c>
      <c r="AD2628" s="12">
        <v>8.3333333333333329E-2</v>
      </c>
      <c r="AE2628" s="13">
        <v>44007</v>
      </c>
      <c r="AF2628" s="14">
        <v>44007.083333333336</v>
      </c>
      <c r="AG2628" s="15">
        <v>0.05</v>
      </c>
    </row>
    <row r="2629" spans="1:33" x14ac:dyDescent="0.25">
      <c r="A2629">
        <v>86184</v>
      </c>
      <c r="B2629" s="9">
        <v>0.58333333333333337</v>
      </c>
      <c r="C2629" s="1">
        <v>43776</v>
      </c>
      <c r="D2629" s="2">
        <v>43776.583333333336</v>
      </c>
      <c r="E2629" t="s">
        <v>725</v>
      </c>
      <c r="F2629">
        <v>3.45</v>
      </c>
      <c r="G2629">
        <v>2.88</v>
      </c>
      <c r="H2629">
        <v>0.83479999999999999</v>
      </c>
      <c r="I2629" t="s">
        <v>725</v>
      </c>
      <c r="J2629">
        <v>2.5099999999999998</v>
      </c>
      <c r="K2629">
        <v>1.6</v>
      </c>
      <c r="L2629">
        <v>0.39</v>
      </c>
      <c r="M2629">
        <v>0.05</v>
      </c>
      <c r="N2629">
        <v>0.05</v>
      </c>
      <c r="O2629" t="s">
        <v>726</v>
      </c>
      <c r="Q2629">
        <v>2226</v>
      </c>
      <c r="R2629">
        <v>127</v>
      </c>
      <c r="S2629">
        <v>251</v>
      </c>
      <c r="T2629">
        <v>0.78</v>
      </c>
      <c r="U2629">
        <v>213</v>
      </c>
      <c r="V2629">
        <v>133</v>
      </c>
      <c r="W2629">
        <v>2265</v>
      </c>
      <c r="X2629">
        <v>495</v>
      </c>
      <c r="Y2629">
        <v>597</v>
      </c>
      <c r="Z2629">
        <v>36</v>
      </c>
      <c r="AA2629">
        <v>20</v>
      </c>
      <c r="AB2629" t="s">
        <v>728</v>
      </c>
      <c r="AD2629" s="12">
        <v>0.79166666666666663</v>
      </c>
      <c r="AE2629" s="13">
        <v>44007</v>
      </c>
      <c r="AF2629" s="14">
        <v>44007.791666666664</v>
      </c>
      <c r="AG2629" s="15">
        <v>0.05</v>
      </c>
    </row>
    <row r="2630" spans="1:33" x14ac:dyDescent="0.25">
      <c r="A2630">
        <v>86185</v>
      </c>
      <c r="B2630" s="9">
        <v>0.70833333333333337</v>
      </c>
      <c r="C2630" s="1">
        <v>43776</v>
      </c>
      <c r="D2630" s="2">
        <v>43776.708333333336</v>
      </c>
      <c r="E2630" t="s">
        <v>725</v>
      </c>
      <c r="F2630">
        <v>3</v>
      </c>
      <c r="G2630">
        <v>2.88</v>
      </c>
      <c r="H2630">
        <v>0.96</v>
      </c>
      <c r="I2630" t="s">
        <v>725</v>
      </c>
      <c r="J2630">
        <v>2.42</v>
      </c>
      <c r="K2630">
        <v>1.01</v>
      </c>
      <c r="L2630">
        <v>0.38</v>
      </c>
      <c r="M2630">
        <v>0.06</v>
      </c>
      <c r="N2630">
        <v>0.05</v>
      </c>
      <c r="P2630" t="s">
        <v>726</v>
      </c>
      <c r="Q2630">
        <v>2211</v>
      </c>
      <c r="R2630">
        <v>127</v>
      </c>
      <c r="S2630">
        <v>249</v>
      </c>
      <c r="T2630">
        <v>0.75</v>
      </c>
      <c r="U2630">
        <v>207</v>
      </c>
      <c r="V2630">
        <v>131</v>
      </c>
      <c r="W2630">
        <v>2245</v>
      </c>
      <c r="X2630">
        <v>2198</v>
      </c>
      <c r="Y2630">
        <v>597</v>
      </c>
      <c r="Z2630">
        <v>40</v>
      </c>
      <c r="AA2630">
        <v>20</v>
      </c>
      <c r="AB2630" t="s">
        <v>741</v>
      </c>
      <c r="AD2630" s="12">
        <v>0.875</v>
      </c>
      <c r="AE2630" s="13">
        <v>44007</v>
      </c>
      <c r="AF2630" s="14">
        <v>44007.875</v>
      </c>
      <c r="AG2630" s="15">
        <v>0.05</v>
      </c>
    </row>
    <row r="2631" spans="1:33" x14ac:dyDescent="0.25">
      <c r="A2631">
        <v>86186</v>
      </c>
      <c r="B2631" s="9">
        <v>0.83333333333333337</v>
      </c>
      <c r="C2631" s="1">
        <v>43776</v>
      </c>
      <c r="D2631" s="2">
        <v>43776.833333333336</v>
      </c>
      <c r="E2631" t="s">
        <v>725</v>
      </c>
      <c r="F2631">
        <v>3.17</v>
      </c>
      <c r="G2631">
        <v>2.75</v>
      </c>
      <c r="H2631">
        <v>0.86750000000000005</v>
      </c>
      <c r="I2631" t="s">
        <v>725</v>
      </c>
      <c r="J2631">
        <v>2.95</v>
      </c>
      <c r="K2631">
        <v>1.6</v>
      </c>
      <c r="L2631">
        <v>0.45</v>
      </c>
      <c r="M2631">
        <v>0.05</v>
      </c>
      <c r="N2631">
        <v>0.05</v>
      </c>
      <c r="O2631" t="s">
        <v>726</v>
      </c>
      <c r="Q2631">
        <v>2181</v>
      </c>
      <c r="R2631">
        <v>122</v>
      </c>
      <c r="S2631">
        <v>240</v>
      </c>
      <c r="T2631">
        <v>0.67</v>
      </c>
      <c r="U2631">
        <v>203</v>
      </c>
      <c r="V2631">
        <v>128</v>
      </c>
      <c r="W2631">
        <v>2166</v>
      </c>
      <c r="X2631">
        <v>2191</v>
      </c>
      <c r="Y2631">
        <v>597</v>
      </c>
      <c r="Z2631">
        <v>40</v>
      </c>
      <c r="AA2631">
        <v>20</v>
      </c>
      <c r="AB2631" t="s">
        <v>741</v>
      </c>
      <c r="AD2631" s="12">
        <v>0.58333333333333337</v>
      </c>
      <c r="AE2631" s="13">
        <v>44009</v>
      </c>
      <c r="AF2631" s="14">
        <v>44009.583333333336</v>
      </c>
      <c r="AG2631" s="15">
        <v>0.05</v>
      </c>
    </row>
    <row r="2632" spans="1:33" x14ac:dyDescent="0.25">
      <c r="A2632">
        <v>86187</v>
      </c>
      <c r="B2632" s="9">
        <v>0.91666666666666663</v>
      </c>
      <c r="C2632" s="1">
        <v>43776</v>
      </c>
      <c r="D2632" s="2">
        <v>43776.916666666664</v>
      </c>
      <c r="E2632" t="s">
        <v>725</v>
      </c>
      <c r="F2632">
        <v>3.25</v>
      </c>
      <c r="G2632">
        <v>2.83</v>
      </c>
      <c r="H2632">
        <v>0.87080000000000002</v>
      </c>
      <c r="I2632" t="s">
        <v>725</v>
      </c>
      <c r="J2632">
        <v>3.01</v>
      </c>
      <c r="K2632">
        <v>3.36</v>
      </c>
      <c r="L2632">
        <v>0.42</v>
      </c>
      <c r="M2632">
        <v>0.05</v>
      </c>
      <c r="N2632">
        <v>0.05</v>
      </c>
      <c r="P2632" t="s">
        <v>726</v>
      </c>
      <c r="Q2632">
        <v>2150</v>
      </c>
      <c r="R2632">
        <v>113</v>
      </c>
      <c r="S2632">
        <v>232</v>
      </c>
      <c r="T2632">
        <v>0.66</v>
      </c>
      <c r="U2632">
        <v>200</v>
      </c>
      <c r="V2632">
        <v>126</v>
      </c>
      <c r="W2632">
        <v>2070</v>
      </c>
      <c r="X2632">
        <v>2177</v>
      </c>
      <c r="Y2632">
        <v>597</v>
      </c>
      <c r="Z2632">
        <v>40</v>
      </c>
      <c r="AA2632">
        <v>20</v>
      </c>
      <c r="AB2632" t="s">
        <v>741</v>
      </c>
      <c r="AD2632" s="12">
        <v>0.70833333333333337</v>
      </c>
      <c r="AE2632" s="13">
        <v>44009</v>
      </c>
      <c r="AF2632" s="14">
        <v>44009.708333333336</v>
      </c>
      <c r="AG2632" s="15">
        <v>0.05</v>
      </c>
    </row>
    <row r="2633" spans="1:33" x14ac:dyDescent="0.25">
      <c r="A2633">
        <v>86188</v>
      </c>
      <c r="B2633" s="9">
        <v>0.95833333333333337</v>
      </c>
      <c r="C2633" s="1">
        <v>43776</v>
      </c>
      <c r="D2633" s="2">
        <v>43776.958333333336</v>
      </c>
      <c r="E2633" t="s">
        <v>725</v>
      </c>
      <c r="F2633">
        <v>3.24</v>
      </c>
      <c r="G2633">
        <v>2.89</v>
      </c>
      <c r="H2633">
        <v>0.89200000000000002</v>
      </c>
      <c r="I2633" t="s">
        <v>725</v>
      </c>
      <c r="J2633">
        <v>3.05</v>
      </c>
      <c r="K2633">
        <v>2.99</v>
      </c>
      <c r="L2633">
        <v>0.45</v>
      </c>
      <c r="M2633">
        <v>0.05</v>
      </c>
      <c r="N2633">
        <v>0.05</v>
      </c>
      <c r="O2633" t="s">
        <v>726</v>
      </c>
      <c r="Q2633">
        <v>2130</v>
      </c>
      <c r="R2633">
        <v>106</v>
      </c>
      <c r="S2633">
        <v>222</v>
      </c>
      <c r="T2633">
        <v>0.65</v>
      </c>
      <c r="U2633">
        <v>198</v>
      </c>
      <c r="V2633">
        <v>125</v>
      </c>
      <c r="W2633">
        <v>1967</v>
      </c>
      <c r="X2633">
        <v>2161</v>
      </c>
      <c r="Y2633">
        <v>597</v>
      </c>
      <c r="Z2633">
        <v>40</v>
      </c>
      <c r="AA2633">
        <v>20</v>
      </c>
      <c r="AB2633" t="s">
        <v>729</v>
      </c>
      <c r="AD2633" s="12">
        <v>0.45833333333333331</v>
      </c>
      <c r="AE2633" s="13">
        <v>44010</v>
      </c>
      <c r="AF2633" s="14">
        <v>44010.458333333336</v>
      </c>
      <c r="AG2633" s="15">
        <v>0.05</v>
      </c>
    </row>
    <row r="2634" spans="1:33" x14ac:dyDescent="0.25">
      <c r="A2634">
        <v>86189</v>
      </c>
      <c r="B2634" s="9">
        <v>8.3333333333333329E-2</v>
      </c>
      <c r="C2634" s="1">
        <v>43777</v>
      </c>
      <c r="D2634" s="2">
        <v>43777.083333333336</v>
      </c>
      <c r="E2634" t="s">
        <v>725</v>
      </c>
      <c r="F2634">
        <v>3.21</v>
      </c>
      <c r="G2634">
        <v>2.91</v>
      </c>
      <c r="H2634">
        <v>0.90649999999999997</v>
      </c>
      <c r="I2634" t="s">
        <v>725</v>
      </c>
      <c r="J2634">
        <v>2.88</v>
      </c>
      <c r="K2634">
        <v>2.0499999999999998</v>
      </c>
      <c r="L2634">
        <v>0.54</v>
      </c>
      <c r="M2634">
        <v>0.05</v>
      </c>
      <c r="N2634">
        <v>0.05</v>
      </c>
      <c r="P2634" t="s">
        <v>726</v>
      </c>
      <c r="Q2634">
        <v>2096</v>
      </c>
      <c r="R2634">
        <v>97</v>
      </c>
      <c r="S2634">
        <v>212</v>
      </c>
      <c r="T2634">
        <v>0.65</v>
      </c>
      <c r="U2634">
        <v>194</v>
      </c>
      <c r="V2634">
        <v>122</v>
      </c>
      <c r="W2634">
        <v>1855</v>
      </c>
      <c r="X2634">
        <v>2146</v>
      </c>
      <c r="Y2634">
        <v>597</v>
      </c>
      <c r="Z2634">
        <v>39</v>
      </c>
      <c r="AA2634">
        <v>20</v>
      </c>
      <c r="AB2634" t="s">
        <v>729</v>
      </c>
      <c r="AD2634" s="12">
        <v>0.58333333333333337</v>
      </c>
      <c r="AE2634" s="13">
        <v>44010</v>
      </c>
      <c r="AF2634" s="14">
        <v>44010.583333333336</v>
      </c>
      <c r="AG2634" s="15">
        <v>0.05</v>
      </c>
    </row>
    <row r="2635" spans="1:33" x14ac:dyDescent="0.25">
      <c r="A2635">
        <v>86190</v>
      </c>
      <c r="B2635" s="9">
        <v>0.20833333333333334</v>
      </c>
      <c r="C2635" s="1">
        <v>43777</v>
      </c>
      <c r="D2635" s="2">
        <v>43777.208333333336</v>
      </c>
      <c r="E2635" t="s">
        <v>725</v>
      </c>
      <c r="F2635">
        <v>3.12</v>
      </c>
      <c r="G2635">
        <v>2.85</v>
      </c>
      <c r="H2635">
        <v>0.91349999999999998</v>
      </c>
      <c r="I2635" t="s">
        <v>725</v>
      </c>
      <c r="J2635">
        <v>2.91</v>
      </c>
      <c r="K2635">
        <v>1.2</v>
      </c>
      <c r="L2635">
        <v>0.78</v>
      </c>
      <c r="M2635">
        <v>0.05</v>
      </c>
      <c r="N2635">
        <v>0.06</v>
      </c>
      <c r="O2635" t="s">
        <v>726</v>
      </c>
      <c r="Q2635">
        <v>2066</v>
      </c>
      <c r="R2635">
        <v>84</v>
      </c>
      <c r="S2635">
        <v>199</v>
      </c>
      <c r="T2635">
        <v>0.68</v>
      </c>
      <c r="U2635">
        <v>188</v>
      </c>
      <c r="V2635">
        <v>119</v>
      </c>
      <c r="W2635">
        <v>1724</v>
      </c>
      <c r="X2635">
        <v>2126</v>
      </c>
      <c r="Y2635">
        <v>597</v>
      </c>
      <c r="Z2635">
        <v>38</v>
      </c>
      <c r="AA2635">
        <v>20</v>
      </c>
      <c r="AB2635" t="s">
        <v>729</v>
      </c>
      <c r="AD2635" s="12">
        <v>0.45833333333333331</v>
      </c>
      <c r="AE2635" s="13">
        <v>44030</v>
      </c>
      <c r="AF2635" s="14">
        <v>44030.458333333336</v>
      </c>
      <c r="AG2635" s="15">
        <v>0.05</v>
      </c>
    </row>
    <row r="2636" spans="1:33" x14ac:dyDescent="0.25">
      <c r="A2636">
        <v>86191</v>
      </c>
      <c r="B2636" s="9">
        <v>0.33333333333333331</v>
      </c>
      <c r="C2636" s="1">
        <v>43777</v>
      </c>
      <c r="D2636" s="2">
        <v>43777.333333333336</v>
      </c>
      <c r="E2636" t="s">
        <v>725</v>
      </c>
      <c r="F2636">
        <v>3.27</v>
      </c>
      <c r="G2636">
        <v>2.94</v>
      </c>
      <c r="H2636">
        <v>0.89910000000000001</v>
      </c>
      <c r="I2636" t="s">
        <v>725</v>
      </c>
      <c r="J2636">
        <v>3.01</v>
      </c>
      <c r="K2636">
        <v>1.19</v>
      </c>
      <c r="L2636">
        <v>0.73</v>
      </c>
      <c r="M2636">
        <v>0.06</v>
      </c>
      <c r="N2636">
        <v>0.06</v>
      </c>
      <c r="P2636" t="s">
        <v>726</v>
      </c>
      <c r="Q2636">
        <v>2050</v>
      </c>
      <c r="R2636">
        <v>192</v>
      </c>
      <c r="S2636">
        <v>190</v>
      </c>
      <c r="T2636">
        <v>0.69</v>
      </c>
      <c r="U2636">
        <v>184</v>
      </c>
      <c r="V2636">
        <v>118</v>
      </c>
      <c r="W2636">
        <v>1615</v>
      </c>
      <c r="X2636">
        <v>2108</v>
      </c>
      <c r="Y2636">
        <v>596</v>
      </c>
      <c r="Z2636">
        <v>38</v>
      </c>
      <c r="AA2636">
        <v>20</v>
      </c>
      <c r="AB2636" t="s">
        <v>731</v>
      </c>
      <c r="AD2636" s="12">
        <v>0.58333333333333337</v>
      </c>
      <c r="AE2636" s="13">
        <v>44030</v>
      </c>
      <c r="AF2636" s="14">
        <v>44030.583333333336</v>
      </c>
      <c r="AG2636" s="15">
        <v>0.05</v>
      </c>
    </row>
    <row r="2637" spans="1:33" x14ac:dyDescent="0.25">
      <c r="A2637">
        <v>86192</v>
      </c>
      <c r="B2637" s="9">
        <v>0.5</v>
      </c>
      <c r="C2637" s="1">
        <v>43777</v>
      </c>
      <c r="D2637" s="2">
        <v>43777.5</v>
      </c>
      <c r="E2637" t="s">
        <v>725</v>
      </c>
      <c r="F2637">
        <v>3.36</v>
      </c>
      <c r="G2637">
        <v>2.94</v>
      </c>
      <c r="H2637">
        <v>0.875</v>
      </c>
      <c r="I2637" t="s">
        <v>725</v>
      </c>
      <c r="J2637">
        <v>2.83</v>
      </c>
      <c r="K2637">
        <v>1.81</v>
      </c>
      <c r="L2637">
        <v>0.6</v>
      </c>
      <c r="M2637">
        <v>0.06</v>
      </c>
      <c r="N2637">
        <v>0.06</v>
      </c>
      <c r="O2637" t="s">
        <v>726</v>
      </c>
      <c r="Q2637">
        <v>2031</v>
      </c>
      <c r="R2637">
        <v>185</v>
      </c>
      <c r="S2637">
        <v>180</v>
      </c>
      <c r="T2637">
        <v>0.72</v>
      </c>
      <c r="U2637">
        <v>178</v>
      </c>
      <c r="V2637">
        <v>116</v>
      </c>
      <c r="W2637">
        <v>1523</v>
      </c>
      <c r="X2637">
        <v>2099</v>
      </c>
      <c r="Y2637">
        <v>596</v>
      </c>
      <c r="Z2637">
        <v>38</v>
      </c>
      <c r="AA2637">
        <v>20</v>
      </c>
      <c r="AB2637" t="s">
        <v>731</v>
      </c>
      <c r="AD2637" s="12">
        <v>0.83333333333333337</v>
      </c>
      <c r="AE2637" s="13">
        <v>44030</v>
      </c>
      <c r="AF2637" s="14">
        <v>44030.833333333336</v>
      </c>
      <c r="AG2637" s="15">
        <v>0.05</v>
      </c>
    </row>
    <row r="2638" spans="1:33" x14ac:dyDescent="0.25">
      <c r="A2638">
        <v>86193</v>
      </c>
      <c r="B2638" s="9">
        <v>0.58333333333333337</v>
      </c>
      <c r="C2638" s="1">
        <v>43777</v>
      </c>
      <c r="D2638" s="2">
        <v>43777.583333333336</v>
      </c>
      <c r="E2638" t="s">
        <v>725</v>
      </c>
      <c r="F2638">
        <v>3.3</v>
      </c>
      <c r="G2638">
        <v>2.94</v>
      </c>
      <c r="H2638">
        <v>0.89090000000000003</v>
      </c>
      <c r="I2638" t="s">
        <v>725</v>
      </c>
      <c r="J2638">
        <v>2.78</v>
      </c>
      <c r="K2638">
        <v>1.52</v>
      </c>
      <c r="L2638">
        <v>0.59</v>
      </c>
      <c r="M2638">
        <v>0.06</v>
      </c>
      <c r="N2638">
        <v>0.06</v>
      </c>
      <c r="P2638" t="s">
        <v>726</v>
      </c>
      <c r="Q2638">
        <v>2025</v>
      </c>
      <c r="R2638">
        <v>185</v>
      </c>
      <c r="S2638">
        <v>177</v>
      </c>
      <c r="T2638">
        <v>0.73</v>
      </c>
      <c r="U2638">
        <v>175</v>
      </c>
      <c r="V2638">
        <v>116</v>
      </c>
      <c r="W2638">
        <v>1495</v>
      </c>
      <c r="X2638">
        <v>2099</v>
      </c>
      <c r="Y2638">
        <v>596</v>
      </c>
      <c r="Z2638">
        <v>37</v>
      </c>
      <c r="AA2638">
        <v>20</v>
      </c>
      <c r="AB2638" t="s">
        <v>731</v>
      </c>
      <c r="AD2638" s="12">
        <v>0.95833333333333337</v>
      </c>
      <c r="AE2638" s="13">
        <v>44030</v>
      </c>
      <c r="AF2638" s="14">
        <v>44030.958333333336</v>
      </c>
      <c r="AG2638" s="15">
        <v>0.05</v>
      </c>
    </row>
    <row r="2639" spans="1:33" x14ac:dyDescent="0.25">
      <c r="A2639">
        <v>86194</v>
      </c>
      <c r="B2639" s="9">
        <v>0.70833333333333337</v>
      </c>
      <c r="C2639" s="1">
        <v>43777</v>
      </c>
      <c r="D2639" s="2">
        <v>43777.708333333336</v>
      </c>
      <c r="E2639" t="s">
        <v>725</v>
      </c>
      <c r="F2639">
        <v>3.27</v>
      </c>
      <c r="G2639">
        <v>2.94</v>
      </c>
      <c r="H2639">
        <v>0.89910000000000001</v>
      </c>
      <c r="I2639" t="s">
        <v>725</v>
      </c>
      <c r="J2639">
        <v>2.73</v>
      </c>
      <c r="K2639">
        <v>1.35</v>
      </c>
      <c r="L2639">
        <v>0.6</v>
      </c>
      <c r="M2639">
        <v>0.06</v>
      </c>
      <c r="N2639">
        <v>0.06</v>
      </c>
      <c r="O2639" t="s">
        <v>726</v>
      </c>
      <c r="Q2639">
        <v>2009</v>
      </c>
      <c r="R2639">
        <v>185</v>
      </c>
      <c r="S2639">
        <v>173</v>
      </c>
      <c r="T2639">
        <v>0.73</v>
      </c>
      <c r="U2639">
        <v>169</v>
      </c>
      <c r="V2639">
        <v>114</v>
      </c>
      <c r="W2639">
        <v>1456</v>
      </c>
      <c r="X2639">
        <v>2099</v>
      </c>
      <c r="Y2639">
        <v>596</v>
      </c>
      <c r="Z2639">
        <v>37</v>
      </c>
      <c r="AA2639">
        <v>20</v>
      </c>
      <c r="AB2639" t="s">
        <v>741</v>
      </c>
      <c r="AD2639" s="12">
        <v>8.3333333333333329E-2</v>
      </c>
      <c r="AE2639" s="13">
        <v>44031</v>
      </c>
      <c r="AF2639" s="14">
        <v>44031.083333333336</v>
      </c>
      <c r="AG2639" s="15">
        <v>0.05</v>
      </c>
    </row>
    <row r="2640" spans="1:33" x14ac:dyDescent="0.25">
      <c r="A2640">
        <v>86195</v>
      </c>
      <c r="B2640" s="9">
        <v>0.83333333333333337</v>
      </c>
      <c r="C2640" s="1">
        <v>43777</v>
      </c>
      <c r="D2640" s="2">
        <v>43777.833333333336</v>
      </c>
      <c r="E2640" t="s">
        <v>725</v>
      </c>
      <c r="F2640">
        <v>2.98</v>
      </c>
      <c r="G2640">
        <v>2.67</v>
      </c>
      <c r="H2640">
        <v>0.89600000000000002</v>
      </c>
      <c r="I2640" t="s">
        <v>725</v>
      </c>
      <c r="J2640">
        <v>2.99</v>
      </c>
      <c r="K2640">
        <v>5.17</v>
      </c>
      <c r="L2640">
        <v>0.63</v>
      </c>
      <c r="M2640">
        <v>0.06</v>
      </c>
      <c r="N2640">
        <v>0.06</v>
      </c>
      <c r="P2640" t="s">
        <v>726</v>
      </c>
      <c r="Q2640">
        <v>1979</v>
      </c>
      <c r="R2640">
        <v>179</v>
      </c>
      <c r="S2640">
        <v>166</v>
      </c>
      <c r="T2640">
        <v>0.67</v>
      </c>
      <c r="U2640">
        <v>164</v>
      </c>
      <c r="V2640">
        <v>112</v>
      </c>
      <c r="W2640">
        <v>1390</v>
      </c>
      <c r="X2640">
        <v>2093</v>
      </c>
      <c r="Y2640">
        <v>596</v>
      </c>
      <c r="Z2640">
        <v>37</v>
      </c>
      <c r="AA2640">
        <v>20</v>
      </c>
      <c r="AB2640" t="s">
        <v>741</v>
      </c>
      <c r="AD2640" s="12">
        <v>0.20833333333333334</v>
      </c>
      <c r="AE2640" s="13">
        <v>44031</v>
      </c>
      <c r="AF2640" s="14">
        <v>44031.208333333336</v>
      </c>
      <c r="AG2640" s="15">
        <v>0.05</v>
      </c>
    </row>
    <row r="2641" spans="1:33" x14ac:dyDescent="0.25">
      <c r="A2641">
        <v>86196</v>
      </c>
      <c r="B2641" s="9">
        <v>0.91666666666666663</v>
      </c>
      <c r="C2641" s="1">
        <v>43777</v>
      </c>
      <c r="D2641" s="2">
        <v>43777.916666666664</v>
      </c>
      <c r="E2641" t="s">
        <v>725</v>
      </c>
      <c r="F2641">
        <v>3.25</v>
      </c>
      <c r="G2641">
        <v>2.79</v>
      </c>
      <c r="H2641">
        <v>0.85850000000000004</v>
      </c>
      <c r="I2641" t="s">
        <v>725</v>
      </c>
      <c r="J2641">
        <v>2.99</v>
      </c>
      <c r="K2641">
        <v>3.19</v>
      </c>
      <c r="L2641">
        <v>0.6</v>
      </c>
      <c r="M2641">
        <v>0.06</v>
      </c>
      <c r="N2641">
        <v>0.06</v>
      </c>
      <c r="O2641" t="s">
        <v>726</v>
      </c>
      <c r="Q2641">
        <v>1945</v>
      </c>
      <c r="R2641">
        <v>170</v>
      </c>
      <c r="S2641">
        <v>157</v>
      </c>
      <c r="T2641">
        <v>0.66</v>
      </c>
      <c r="U2641">
        <v>161</v>
      </c>
      <c r="V2641">
        <v>109</v>
      </c>
      <c r="W2641">
        <v>1293</v>
      </c>
      <c r="X2641">
        <v>2076</v>
      </c>
      <c r="Y2641">
        <v>597</v>
      </c>
      <c r="Z2641">
        <v>38</v>
      </c>
      <c r="AA2641">
        <v>20</v>
      </c>
      <c r="AB2641" t="s">
        <v>741</v>
      </c>
      <c r="AD2641" s="12">
        <v>0.33333333333333331</v>
      </c>
      <c r="AE2641" s="13">
        <v>44031</v>
      </c>
      <c r="AF2641" s="14">
        <v>44031.333333333336</v>
      </c>
      <c r="AG2641" s="15">
        <v>0.05</v>
      </c>
    </row>
    <row r="2642" spans="1:33" x14ac:dyDescent="0.25">
      <c r="A2642">
        <v>86197</v>
      </c>
      <c r="B2642" s="9">
        <v>0.95833333333333337</v>
      </c>
      <c r="C2642" s="1">
        <v>43777</v>
      </c>
      <c r="D2642" s="2">
        <v>43777.958333333336</v>
      </c>
      <c r="E2642" t="s">
        <v>725</v>
      </c>
      <c r="F2642">
        <v>3.16</v>
      </c>
      <c r="G2642">
        <v>2.73</v>
      </c>
      <c r="H2642">
        <v>0.8639</v>
      </c>
      <c r="I2642" t="s">
        <v>725</v>
      </c>
      <c r="J2642">
        <v>3.05</v>
      </c>
      <c r="K2642">
        <v>2.4700000000000002</v>
      </c>
      <c r="L2642">
        <v>0.65</v>
      </c>
      <c r="M2642">
        <v>0.06</v>
      </c>
      <c r="N2642">
        <v>0.06</v>
      </c>
      <c r="P2642" t="s">
        <v>726</v>
      </c>
      <c r="Q2642">
        <v>1931</v>
      </c>
      <c r="R2642">
        <v>163</v>
      </c>
      <c r="S2642">
        <v>262</v>
      </c>
      <c r="T2642">
        <v>0.66</v>
      </c>
      <c r="U2642">
        <v>159</v>
      </c>
      <c r="V2642">
        <v>109</v>
      </c>
      <c r="W2642">
        <v>1201</v>
      </c>
      <c r="X2642">
        <v>2062</v>
      </c>
      <c r="Y2642">
        <v>597</v>
      </c>
      <c r="Z2642">
        <v>38</v>
      </c>
      <c r="AA2642">
        <v>20</v>
      </c>
      <c r="AB2642" t="s">
        <v>729</v>
      </c>
      <c r="AD2642" s="12">
        <v>0.45833333333333331</v>
      </c>
      <c r="AE2642" s="13">
        <v>44031</v>
      </c>
      <c r="AF2642" s="14">
        <v>44031.458333333336</v>
      </c>
      <c r="AG2642" s="15">
        <v>0.05</v>
      </c>
    </row>
    <row r="2643" spans="1:33" x14ac:dyDescent="0.25">
      <c r="A2643">
        <v>86198</v>
      </c>
      <c r="B2643" s="9">
        <v>8.3333333333333329E-2</v>
      </c>
      <c r="C2643" s="1">
        <v>43778</v>
      </c>
      <c r="D2643" s="2">
        <v>43778.083333333336</v>
      </c>
      <c r="E2643" t="s">
        <v>725</v>
      </c>
      <c r="F2643">
        <v>3.12</v>
      </c>
      <c r="G2643">
        <v>2.73</v>
      </c>
      <c r="H2643">
        <v>0.875</v>
      </c>
      <c r="I2643" t="s">
        <v>725</v>
      </c>
      <c r="J2643">
        <v>2.91</v>
      </c>
      <c r="K2643">
        <v>2.15</v>
      </c>
      <c r="L2643">
        <v>0.69</v>
      </c>
      <c r="M2643">
        <v>0.05</v>
      </c>
      <c r="N2643">
        <v>0.06</v>
      </c>
      <c r="O2643" t="s">
        <v>726</v>
      </c>
      <c r="Q2643">
        <v>1901</v>
      </c>
      <c r="R2643">
        <v>155</v>
      </c>
      <c r="S2643">
        <v>253</v>
      </c>
      <c r="T2643">
        <v>0.65</v>
      </c>
      <c r="U2643">
        <v>156</v>
      </c>
      <c r="V2643">
        <v>106</v>
      </c>
      <c r="W2643">
        <v>1111</v>
      </c>
      <c r="X2643">
        <v>2049</v>
      </c>
      <c r="Y2643">
        <v>597</v>
      </c>
      <c r="Z2643">
        <v>38</v>
      </c>
      <c r="AA2643">
        <v>20</v>
      </c>
      <c r="AB2643" t="s">
        <v>729</v>
      </c>
      <c r="AD2643" s="12">
        <v>0.58333333333333337</v>
      </c>
      <c r="AE2643" s="13">
        <v>44031</v>
      </c>
      <c r="AF2643" s="14">
        <v>44031.583333333336</v>
      </c>
      <c r="AG2643" s="15">
        <v>0.05</v>
      </c>
    </row>
    <row r="2644" spans="1:33" x14ac:dyDescent="0.25">
      <c r="A2644">
        <v>86199</v>
      </c>
      <c r="B2644" s="9">
        <v>0.20833333333333334</v>
      </c>
      <c r="C2644" s="1">
        <v>43778</v>
      </c>
      <c r="D2644" s="2">
        <v>43778.208333333336</v>
      </c>
      <c r="E2644" t="s">
        <v>725</v>
      </c>
      <c r="F2644">
        <v>3.16</v>
      </c>
      <c r="G2644">
        <v>2.91</v>
      </c>
      <c r="H2644">
        <v>0.92090000000000005</v>
      </c>
      <c r="I2644" t="s">
        <v>725</v>
      </c>
      <c r="J2644">
        <v>2.79</v>
      </c>
      <c r="K2644">
        <v>1.87</v>
      </c>
      <c r="L2644">
        <v>0.8</v>
      </c>
      <c r="M2644">
        <v>0.05</v>
      </c>
      <c r="N2644">
        <v>0.05</v>
      </c>
      <c r="P2644" t="s">
        <v>726</v>
      </c>
      <c r="Q2644">
        <v>1856</v>
      </c>
      <c r="R2644">
        <v>142</v>
      </c>
      <c r="S2644">
        <v>234</v>
      </c>
      <c r="T2644">
        <v>0.67</v>
      </c>
      <c r="U2644">
        <v>149</v>
      </c>
      <c r="V2644">
        <v>102</v>
      </c>
      <c r="W2644">
        <v>932</v>
      </c>
      <c r="X2644">
        <v>2028</v>
      </c>
      <c r="Y2644">
        <v>597</v>
      </c>
      <c r="Z2644">
        <v>38</v>
      </c>
      <c r="AA2644">
        <v>20</v>
      </c>
      <c r="AB2644" t="s">
        <v>729</v>
      </c>
      <c r="AD2644" s="12">
        <v>0.70833333333333337</v>
      </c>
      <c r="AE2644" s="13">
        <v>44031</v>
      </c>
      <c r="AF2644" s="14">
        <v>44031.708333333336</v>
      </c>
      <c r="AG2644" s="15">
        <v>0.05</v>
      </c>
    </row>
    <row r="2645" spans="1:33" x14ac:dyDescent="0.25">
      <c r="A2645">
        <v>86200</v>
      </c>
      <c r="B2645" s="9">
        <v>0.33333333333333331</v>
      </c>
      <c r="C2645" s="1">
        <v>43778</v>
      </c>
      <c r="D2645" s="2">
        <v>43778.333333333336</v>
      </c>
      <c r="E2645" t="s">
        <v>725</v>
      </c>
      <c r="F2645">
        <v>3.36</v>
      </c>
      <c r="G2645">
        <v>2.85</v>
      </c>
      <c r="H2645">
        <v>0.84819999999999995</v>
      </c>
      <c r="I2645" t="s">
        <v>725</v>
      </c>
      <c r="J2645">
        <v>2.99</v>
      </c>
      <c r="K2645">
        <v>1.7</v>
      </c>
      <c r="L2645">
        <v>0.7</v>
      </c>
      <c r="M2645">
        <v>0.06</v>
      </c>
      <c r="N2645">
        <v>0.06</v>
      </c>
      <c r="O2645" t="s">
        <v>726</v>
      </c>
      <c r="Q2645">
        <v>1848</v>
      </c>
      <c r="R2645">
        <v>135</v>
      </c>
      <c r="S2645">
        <v>230</v>
      </c>
      <c r="T2645">
        <v>0.71</v>
      </c>
      <c r="U2645">
        <v>145</v>
      </c>
      <c r="V2645">
        <v>101</v>
      </c>
      <c r="W2645">
        <v>2373</v>
      </c>
      <c r="X2645">
        <v>2019</v>
      </c>
      <c r="Y2645">
        <v>596</v>
      </c>
      <c r="Z2645">
        <v>37</v>
      </c>
      <c r="AA2645">
        <v>20</v>
      </c>
      <c r="AB2645" t="s">
        <v>741</v>
      </c>
      <c r="AD2645" s="12">
        <v>0.83333333333333337</v>
      </c>
      <c r="AE2645" s="13">
        <v>44031</v>
      </c>
      <c r="AF2645" s="14">
        <v>44031.833333333336</v>
      </c>
      <c r="AG2645" s="15">
        <v>0.05</v>
      </c>
    </row>
    <row r="2646" spans="1:33" x14ac:dyDescent="0.25">
      <c r="A2646">
        <v>86201</v>
      </c>
      <c r="B2646" s="9">
        <v>0.45833333333333331</v>
      </c>
      <c r="C2646" s="1">
        <v>43778</v>
      </c>
      <c r="D2646" s="2">
        <v>43778.458333333336</v>
      </c>
      <c r="E2646" t="s">
        <v>725</v>
      </c>
      <c r="F2646">
        <v>3.24</v>
      </c>
      <c r="G2646">
        <v>2.85</v>
      </c>
      <c r="H2646">
        <v>0.87960000000000005</v>
      </c>
      <c r="I2646" t="s">
        <v>725</v>
      </c>
      <c r="J2646">
        <v>2.87</v>
      </c>
      <c r="K2646">
        <v>1.38</v>
      </c>
      <c r="L2646">
        <v>0.64</v>
      </c>
      <c r="M2646">
        <v>0.06</v>
      </c>
      <c r="N2646">
        <v>0.06</v>
      </c>
      <c r="P2646" t="s">
        <v>726</v>
      </c>
      <c r="Q2646">
        <v>1839</v>
      </c>
      <c r="R2646">
        <v>129</v>
      </c>
      <c r="S2646">
        <v>226</v>
      </c>
      <c r="T2646">
        <v>0.72</v>
      </c>
      <c r="U2646">
        <v>140</v>
      </c>
      <c r="V2646">
        <v>100</v>
      </c>
      <c r="W2646">
        <v>2330</v>
      </c>
      <c r="X2646">
        <v>2077</v>
      </c>
      <c r="Y2646">
        <v>596</v>
      </c>
      <c r="Z2646">
        <v>37</v>
      </c>
      <c r="AA2646">
        <v>20</v>
      </c>
      <c r="AB2646" t="s">
        <v>741</v>
      </c>
      <c r="AD2646" s="12">
        <v>0.95833333333333337</v>
      </c>
      <c r="AE2646" s="13">
        <v>44031</v>
      </c>
      <c r="AF2646" s="14">
        <v>44031.958333333336</v>
      </c>
      <c r="AG2646" s="15">
        <v>0.05</v>
      </c>
    </row>
    <row r="2647" spans="1:33" x14ac:dyDescent="0.25">
      <c r="A2647">
        <v>86202</v>
      </c>
      <c r="B2647" s="9">
        <v>0.58333333333333337</v>
      </c>
      <c r="C2647" s="1">
        <v>43778</v>
      </c>
      <c r="D2647" s="2">
        <v>43778.583333333336</v>
      </c>
      <c r="E2647" t="s">
        <v>725</v>
      </c>
      <c r="F2647">
        <v>3.23</v>
      </c>
      <c r="G2647">
        <v>2.85</v>
      </c>
      <c r="H2647">
        <v>0.88239999999999996</v>
      </c>
      <c r="I2647" t="s">
        <v>725</v>
      </c>
      <c r="J2647">
        <v>2.75</v>
      </c>
      <c r="K2647">
        <v>1.08</v>
      </c>
      <c r="L2647">
        <v>0.61</v>
      </c>
      <c r="M2647">
        <v>0.06</v>
      </c>
      <c r="N2647">
        <v>7.0000000000000007E-2</v>
      </c>
      <c r="O2647" t="s">
        <v>726</v>
      </c>
      <c r="Q2647">
        <v>1830</v>
      </c>
      <c r="R2647">
        <v>129</v>
      </c>
      <c r="S2647">
        <v>222</v>
      </c>
      <c r="T2647">
        <v>0.73</v>
      </c>
      <c r="U2647">
        <v>135</v>
      </c>
      <c r="V2647">
        <v>99</v>
      </c>
      <c r="W2647">
        <v>2285</v>
      </c>
      <c r="X2647">
        <v>2007</v>
      </c>
      <c r="Y2647">
        <v>596</v>
      </c>
      <c r="Z2647">
        <v>37</v>
      </c>
      <c r="AA2647">
        <v>20</v>
      </c>
      <c r="AB2647" t="s">
        <v>741</v>
      </c>
      <c r="AD2647" s="12">
        <v>0.375</v>
      </c>
      <c r="AE2647" s="13">
        <v>44032</v>
      </c>
      <c r="AF2647" s="14">
        <v>44032.375</v>
      </c>
      <c r="AG2647" s="15">
        <v>0.05</v>
      </c>
    </row>
    <row r="2648" spans="1:33" x14ac:dyDescent="0.25">
      <c r="A2648">
        <v>86203</v>
      </c>
      <c r="B2648" s="9">
        <v>0.70833333333333337</v>
      </c>
      <c r="C2648" s="1">
        <v>43778</v>
      </c>
      <c r="D2648" s="2">
        <v>43778.708333333336</v>
      </c>
      <c r="E2648" t="s">
        <v>725</v>
      </c>
      <c r="F2648">
        <v>3.23</v>
      </c>
      <c r="G2648">
        <v>2.85</v>
      </c>
      <c r="H2648">
        <v>0.88239999999999996</v>
      </c>
      <c r="I2648" t="s">
        <v>725</v>
      </c>
      <c r="J2648">
        <v>2.69</v>
      </c>
      <c r="K2648">
        <v>0.89</v>
      </c>
      <c r="L2648">
        <v>0.51</v>
      </c>
      <c r="M2648">
        <v>0.06</v>
      </c>
      <c r="N2648">
        <v>7.0000000000000007E-2</v>
      </c>
      <c r="P2648" t="s">
        <v>726</v>
      </c>
      <c r="Q2648">
        <v>1819</v>
      </c>
      <c r="R2648">
        <v>129</v>
      </c>
      <c r="S2648">
        <v>218</v>
      </c>
      <c r="T2648">
        <v>0.73</v>
      </c>
      <c r="U2648">
        <v>130</v>
      </c>
      <c r="V2648">
        <v>98</v>
      </c>
      <c r="W2648">
        <v>2242</v>
      </c>
      <c r="X2648">
        <v>2007</v>
      </c>
      <c r="Y2648">
        <v>596</v>
      </c>
      <c r="Z2648">
        <v>38</v>
      </c>
      <c r="AA2648">
        <v>20</v>
      </c>
      <c r="AB2648" t="s">
        <v>741</v>
      </c>
      <c r="AD2648" s="12">
        <v>0.75</v>
      </c>
      <c r="AE2648" s="13">
        <v>44032</v>
      </c>
      <c r="AF2648" s="14">
        <v>44032.75</v>
      </c>
      <c r="AG2648" s="15">
        <v>0.05</v>
      </c>
    </row>
    <row r="2649" spans="1:33" x14ac:dyDescent="0.25">
      <c r="A2649">
        <v>86204</v>
      </c>
      <c r="B2649" s="9">
        <v>0.83333333333333337</v>
      </c>
      <c r="C2649" s="1">
        <v>43778</v>
      </c>
      <c r="D2649" s="2">
        <v>43778.833333333336</v>
      </c>
      <c r="E2649" t="s">
        <v>725</v>
      </c>
      <c r="F2649">
        <v>3.01</v>
      </c>
      <c r="G2649">
        <v>2.56</v>
      </c>
      <c r="H2649">
        <v>0.85050000000000003</v>
      </c>
      <c r="I2649" t="s">
        <v>725</v>
      </c>
      <c r="J2649">
        <v>2.97</v>
      </c>
      <c r="K2649">
        <v>2.54</v>
      </c>
      <c r="L2649">
        <v>0.51</v>
      </c>
      <c r="M2649">
        <v>0.06</v>
      </c>
      <c r="N2649">
        <v>0.06</v>
      </c>
      <c r="O2649" t="s">
        <v>726</v>
      </c>
      <c r="Q2649">
        <v>1791</v>
      </c>
      <c r="R2649">
        <v>123</v>
      </c>
      <c r="S2649">
        <v>208</v>
      </c>
      <c r="T2649">
        <v>0.67</v>
      </c>
      <c r="U2649">
        <v>126</v>
      </c>
      <c r="V2649">
        <v>147</v>
      </c>
      <c r="W2649">
        <v>2143</v>
      </c>
      <c r="X2649">
        <v>1999</v>
      </c>
      <c r="Y2649">
        <v>596</v>
      </c>
      <c r="Z2649">
        <v>36</v>
      </c>
      <c r="AA2649">
        <v>20</v>
      </c>
      <c r="AB2649" t="s">
        <v>729</v>
      </c>
      <c r="AD2649" s="12">
        <v>0.625</v>
      </c>
      <c r="AE2649" s="13">
        <v>44035</v>
      </c>
      <c r="AF2649" s="14">
        <v>44035.625</v>
      </c>
      <c r="AG2649" s="15">
        <v>0.05</v>
      </c>
    </row>
    <row r="2650" spans="1:33" x14ac:dyDescent="0.25">
      <c r="A2650">
        <v>86205</v>
      </c>
      <c r="B2650" s="9">
        <v>0.95833333333333337</v>
      </c>
      <c r="C2650" s="1">
        <v>43778</v>
      </c>
      <c r="D2650" s="2">
        <v>43778.958333333336</v>
      </c>
      <c r="E2650" t="s">
        <v>725</v>
      </c>
      <c r="F2650">
        <v>3.09</v>
      </c>
      <c r="G2650">
        <v>2.86</v>
      </c>
      <c r="H2650">
        <v>0.92559999999999998</v>
      </c>
      <c r="I2650" t="s">
        <v>725</v>
      </c>
      <c r="J2650">
        <v>2.84</v>
      </c>
      <c r="K2650">
        <v>1.17</v>
      </c>
      <c r="L2650">
        <v>0.61</v>
      </c>
      <c r="M2650">
        <v>0.06</v>
      </c>
      <c r="N2650">
        <v>0.06</v>
      </c>
      <c r="P2650" t="s">
        <v>726</v>
      </c>
      <c r="Q2650">
        <v>1755</v>
      </c>
      <c r="R2650">
        <v>107</v>
      </c>
      <c r="S2650">
        <v>191</v>
      </c>
      <c r="T2650">
        <v>0.66</v>
      </c>
      <c r="U2650">
        <v>120</v>
      </c>
      <c r="V2650">
        <v>144</v>
      </c>
      <c r="W2650">
        <v>1969</v>
      </c>
      <c r="X2650">
        <v>1973</v>
      </c>
      <c r="Y2650">
        <v>596</v>
      </c>
      <c r="Z2650">
        <v>37</v>
      </c>
      <c r="AA2650">
        <v>20</v>
      </c>
      <c r="AB2650" t="s">
        <v>729</v>
      </c>
      <c r="AD2650" s="12">
        <v>0.83333333333333337</v>
      </c>
      <c r="AE2650" s="13">
        <v>44035</v>
      </c>
      <c r="AF2650" s="14">
        <v>44035.833333333336</v>
      </c>
      <c r="AG2650" s="15">
        <v>0.05</v>
      </c>
    </row>
    <row r="2651" spans="1:33" x14ac:dyDescent="0.25">
      <c r="A2651">
        <v>86206</v>
      </c>
      <c r="B2651" s="9">
        <v>8.3333333333333329E-2</v>
      </c>
      <c r="C2651" s="1">
        <v>43779</v>
      </c>
      <c r="D2651" s="2">
        <v>43779.083333333336</v>
      </c>
      <c r="E2651" t="s">
        <v>725</v>
      </c>
      <c r="F2651">
        <v>3.13</v>
      </c>
      <c r="G2651">
        <v>2.72</v>
      </c>
      <c r="H2651">
        <v>0.86899999999999999</v>
      </c>
      <c r="I2651" t="s">
        <v>725</v>
      </c>
      <c r="J2651">
        <v>2.86</v>
      </c>
      <c r="K2651">
        <v>1.03</v>
      </c>
      <c r="L2651">
        <v>0.59</v>
      </c>
      <c r="M2651">
        <v>0.06</v>
      </c>
      <c r="N2651">
        <v>7.0000000000000007E-2</v>
      </c>
      <c r="O2651" t="s">
        <v>726</v>
      </c>
      <c r="Q2651">
        <v>1736</v>
      </c>
      <c r="R2651">
        <v>99</v>
      </c>
      <c r="S2651">
        <v>183</v>
      </c>
      <c r="T2651">
        <v>0.68</v>
      </c>
      <c r="U2651">
        <v>117</v>
      </c>
      <c r="V2651">
        <v>142</v>
      </c>
      <c r="W2651">
        <v>1898</v>
      </c>
      <c r="X2651">
        <v>1962</v>
      </c>
      <c r="Y2651">
        <v>596</v>
      </c>
      <c r="Z2651">
        <v>37</v>
      </c>
      <c r="AA2651">
        <v>20</v>
      </c>
      <c r="AB2651" t="s">
        <v>729</v>
      </c>
      <c r="AD2651" s="12">
        <v>0.41666666666666669</v>
      </c>
      <c r="AE2651" s="13">
        <v>44048</v>
      </c>
      <c r="AF2651" s="14">
        <v>44048.416666666664</v>
      </c>
      <c r="AG2651" s="15">
        <v>0.05</v>
      </c>
    </row>
    <row r="2652" spans="1:33" x14ac:dyDescent="0.25">
      <c r="A2652">
        <v>86207</v>
      </c>
      <c r="B2652" s="9">
        <v>0.20833333333333334</v>
      </c>
      <c r="C2652" s="1">
        <v>43779</v>
      </c>
      <c r="D2652" s="2">
        <v>43779.208333333336</v>
      </c>
      <c r="E2652" t="s">
        <v>725</v>
      </c>
      <c r="F2652">
        <v>3.24</v>
      </c>
      <c r="G2652">
        <v>2.87</v>
      </c>
      <c r="H2652">
        <v>0.88580000000000003</v>
      </c>
      <c r="I2652" t="s">
        <v>725</v>
      </c>
      <c r="J2652">
        <v>2.85</v>
      </c>
      <c r="K2652">
        <v>0.76</v>
      </c>
      <c r="L2652">
        <v>0.46</v>
      </c>
      <c r="M2652">
        <v>0.06</v>
      </c>
      <c r="N2652">
        <v>0.06</v>
      </c>
      <c r="P2652" t="s">
        <v>726</v>
      </c>
      <c r="Q2652">
        <v>1717</v>
      </c>
      <c r="R2652">
        <v>84</v>
      </c>
      <c r="S2652">
        <v>173</v>
      </c>
      <c r="T2652">
        <v>0.67</v>
      </c>
      <c r="U2652">
        <v>112</v>
      </c>
      <c r="V2652">
        <v>139</v>
      </c>
      <c r="W2652">
        <v>1788</v>
      </c>
      <c r="X2652">
        <v>1944</v>
      </c>
      <c r="Y2652">
        <v>596</v>
      </c>
      <c r="Z2652">
        <v>36</v>
      </c>
      <c r="AA2652">
        <v>20</v>
      </c>
      <c r="AB2652" t="s">
        <v>729</v>
      </c>
      <c r="AD2652" s="12">
        <v>0.58333333333333337</v>
      </c>
      <c r="AE2652" s="13">
        <v>44048</v>
      </c>
      <c r="AF2652" s="14">
        <v>44048.583333333336</v>
      </c>
      <c r="AG2652" s="15">
        <v>0.05</v>
      </c>
    </row>
    <row r="2653" spans="1:33" x14ac:dyDescent="0.25">
      <c r="A2653">
        <v>86208</v>
      </c>
      <c r="B2653" s="9">
        <v>0.33333333333333331</v>
      </c>
      <c r="C2653" s="1">
        <v>43779</v>
      </c>
      <c r="D2653" s="2">
        <v>43779.333333333336</v>
      </c>
      <c r="E2653" t="s">
        <v>725</v>
      </c>
      <c r="F2653">
        <v>3.32</v>
      </c>
      <c r="G2653">
        <v>2.86</v>
      </c>
      <c r="H2653">
        <v>0.86140000000000005</v>
      </c>
      <c r="I2653" t="s">
        <v>725</v>
      </c>
      <c r="J2653">
        <v>2.95</v>
      </c>
      <c r="K2653">
        <v>0.9</v>
      </c>
      <c r="L2653">
        <v>0.43</v>
      </c>
      <c r="M2653">
        <v>0.06</v>
      </c>
      <c r="N2653">
        <v>7.0000000000000007E-2</v>
      </c>
      <c r="O2653" t="s">
        <v>726</v>
      </c>
      <c r="Q2653">
        <v>1688</v>
      </c>
      <c r="R2653">
        <v>191</v>
      </c>
      <c r="S2653">
        <v>160</v>
      </c>
      <c r="T2653">
        <v>0.65</v>
      </c>
      <c r="U2653">
        <v>106</v>
      </c>
      <c r="V2653">
        <v>136</v>
      </c>
      <c r="W2653">
        <v>1668</v>
      </c>
      <c r="X2653">
        <v>1930</v>
      </c>
      <c r="Y2653">
        <v>596</v>
      </c>
      <c r="Z2653">
        <v>38</v>
      </c>
      <c r="AA2653">
        <v>20</v>
      </c>
      <c r="AB2653" t="s">
        <v>741</v>
      </c>
      <c r="AD2653" s="12">
        <v>8.3333333333333329E-2</v>
      </c>
      <c r="AE2653" s="13">
        <v>44049</v>
      </c>
      <c r="AF2653" s="14">
        <v>44049.083333333336</v>
      </c>
      <c r="AG2653" s="15">
        <v>0.05</v>
      </c>
    </row>
    <row r="2654" spans="1:33" x14ac:dyDescent="0.25">
      <c r="A2654">
        <v>86209</v>
      </c>
      <c r="B2654" s="9">
        <v>0.45833333333333331</v>
      </c>
      <c r="C2654" s="1">
        <v>43779</v>
      </c>
      <c r="D2654" s="2">
        <v>43779.458333333336</v>
      </c>
      <c r="E2654" t="s">
        <v>725</v>
      </c>
      <c r="F2654">
        <v>3.26</v>
      </c>
      <c r="G2654">
        <v>2.56</v>
      </c>
      <c r="H2654">
        <v>0.7853</v>
      </c>
      <c r="I2654" t="s">
        <v>725</v>
      </c>
      <c r="J2654">
        <v>2.76</v>
      </c>
      <c r="K2654">
        <v>0.63</v>
      </c>
      <c r="L2654">
        <v>0.37</v>
      </c>
      <c r="M2654">
        <v>0.06</v>
      </c>
      <c r="N2654">
        <v>7.0000000000000007E-2</v>
      </c>
      <c r="P2654" t="s">
        <v>726</v>
      </c>
      <c r="Q2654">
        <v>1675</v>
      </c>
      <c r="R2654">
        <v>184</v>
      </c>
      <c r="S2654">
        <v>150</v>
      </c>
      <c r="T2654">
        <v>0.73</v>
      </c>
      <c r="U2654">
        <v>101</v>
      </c>
      <c r="V2654">
        <v>134</v>
      </c>
      <c r="W2654">
        <v>1569</v>
      </c>
      <c r="X2654">
        <v>1917</v>
      </c>
      <c r="Y2654">
        <v>597</v>
      </c>
      <c r="Z2654">
        <v>37</v>
      </c>
      <c r="AA2654">
        <v>20</v>
      </c>
      <c r="AB2654" t="s">
        <v>741</v>
      </c>
      <c r="AD2654" s="12">
        <v>0.20833333333333334</v>
      </c>
      <c r="AE2654" s="13">
        <v>44049</v>
      </c>
      <c r="AF2654" s="14">
        <v>44049.208333333336</v>
      </c>
      <c r="AG2654" s="15">
        <v>0.05</v>
      </c>
    </row>
    <row r="2655" spans="1:33" x14ac:dyDescent="0.25">
      <c r="A2655">
        <v>86210</v>
      </c>
      <c r="B2655" s="9">
        <v>0.58333333333333337</v>
      </c>
      <c r="C2655" s="1">
        <v>43779</v>
      </c>
      <c r="D2655" s="2">
        <v>43779.583333333336</v>
      </c>
      <c r="E2655" t="s">
        <v>725</v>
      </c>
      <c r="F2655">
        <v>3.32</v>
      </c>
      <c r="G2655">
        <v>2.65</v>
      </c>
      <c r="H2655">
        <v>0.79820000000000002</v>
      </c>
      <c r="I2655" t="s">
        <v>725</v>
      </c>
      <c r="J2655">
        <v>2.52</v>
      </c>
      <c r="K2655">
        <v>0.48</v>
      </c>
      <c r="L2655">
        <v>0.33</v>
      </c>
      <c r="M2655">
        <v>0.06</v>
      </c>
      <c r="N2655">
        <v>0.06</v>
      </c>
      <c r="O2655" t="s">
        <v>726</v>
      </c>
      <c r="Q2655">
        <v>1669</v>
      </c>
      <c r="R2655">
        <v>184</v>
      </c>
      <c r="S2655">
        <v>146</v>
      </c>
      <c r="T2655">
        <v>0.74</v>
      </c>
      <c r="U2655">
        <v>97</v>
      </c>
      <c r="V2655">
        <v>133</v>
      </c>
      <c r="W2655">
        <v>1525</v>
      </c>
      <c r="X2655">
        <v>1917</v>
      </c>
      <c r="Y2655">
        <v>597</v>
      </c>
      <c r="Z2655">
        <v>37</v>
      </c>
      <c r="AA2655">
        <v>20</v>
      </c>
      <c r="AB2655" t="s">
        <v>741</v>
      </c>
      <c r="AD2655" s="12">
        <v>0.29166666666666669</v>
      </c>
      <c r="AE2655" s="13">
        <v>44049</v>
      </c>
      <c r="AF2655" s="14">
        <v>44049.291666666664</v>
      </c>
      <c r="AG2655" s="15">
        <v>0.05</v>
      </c>
    </row>
    <row r="2656" spans="1:33" x14ac:dyDescent="0.25">
      <c r="A2656">
        <v>86211</v>
      </c>
      <c r="B2656" s="9">
        <v>0.70833333333333337</v>
      </c>
      <c r="C2656" s="1">
        <v>43779</v>
      </c>
      <c r="D2656" s="2">
        <v>43779.708333333336</v>
      </c>
      <c r="E2656" t="s">
        <v>725</v>
      </c>
      <c r="F2656">
        <v>3.23</v>
      </c>
      <c r="G2656">
        <v>2.65</v>
      </c>
      <c r="H2656">
        <v>0.82040000000000002</v>
      </c>
      <c r="I2656" t="s">
        <v>725</v>
      </c>
      <c r="J2656">
        <v>2.39</v>
      </c>
      <c r="K2656">
        <v>0.38</v>
      </c>
      <c r="L2656">
        <v>0.3</v>
      </c>
      <c r="M2656">
        <v>0.06</v>
      </c>
      <c r="N2656">
        <v>7.0000000000000007E-2</v>
      </c>
      <c r="P2656" t="s">
        <v>726</v>
      </c>
      <c r="Q2656">
        <v>1666</v>
      </c>
      <c r="R2656">
        <v>184</v>
      </c>
      <c r="S2656">
        <v>1483</v>
      </c>
      <c r="T2656">
        <v>0.79</v>
      </c>
      <c r="U2656">
        <v>299</v>
      </c>
      <c r="V2656">
        <v>132</v>
      </c>
      <c r="W2656">
        <v>1483</v>
      </c>
      <c r="X2656">
        <v>1917</v>
      </c>
      <c r="Y2656">
        <v>597</v>
      </c>
      <c r="Z2656">
        <v>37</v>
      </c>
      <c r="AA2656">
        <v>20</v>
      </c>
      <c r="AB2656" t="s">
        <v>741</v>
      </c>
      <c r="AD2656" s="12">
        <v>0.41666666666666669</v>
      </c>
      <c r="AE2656" s="13">
        <v>44049</v>
      </c>
      <c r="AF2656" s="14">
        <v>44049.416666666664</v>
      </c>
      <c r="AG2656" s="15">
        <v>0.05</v>
      </c>
    </row>
    <row r="2657" spans="1:33" x14ac:dyDescent="0.25">
      <c r="A2657">
        <v>86212</v>
      </c>
      <c r="B2657" s="9">
        <v>0.83333333333333337</v>
      </c>
      <c r="C2657" s="1">
        <v>43779</v>
      </c>
      <c r="D2657" s="2">
        <v>43779.833333333336</v>
      </c>
      <c r="E2657" t="s">
        <v>725</v>
      </c>
      <c r="F2657">
        <v>3.16</v>
      </c>
      <c r="G2657">
        <v>2.69</v>
      </c>
      <c r="H2657">
        <v>0.85129999999999995</v>
      </c>
      <c r="I2657" t="s">
        <v>725</v>
      </c>
      <c r="J2657">
        <v>2.96</v>
      </c>
      <c r="K2657">
        <v>1.73</v>
      </c>
      <c r="L2657">
        <v>0.33</v>
      </c>
      <c r="M2657">
        <v>0.06</v>
      </c>
      <c r="N2657">
        <v>7.0000000000000007E-2</v>
      </c>
      <c r="O2657" t="s">
        <v>726</v>
      </c>
      <c r="Q2657">
        <v>1649</v>
      </c>
      <c r="R2657">
        <v>177</v>
      </c>
      <c r="S2657">
        <v>132</v>
      </c>
      <c r="T2657">
        <v>0.69</v>
      </c>
      <c r="U2657">
        <v>295</v>
      </c>
      <c r="V2657">
        <v>130</v>
      </c>
      <c r="W2657">
        <v>1397</v>
      </c>
      <c r="X2657">
        <v>1908</v>
      </c>
      <c r="Y2657">
        <v>597</v>
      </c>
      <c r="Z2657">
        <v>37</v>
      </c>
      <c r="AA2657">
        <v>20</v>
      </c>
      <c r="AB2657" t="s">
        <v>729</v>
      </c>
      <c r="AD2657" s="12">
        <v>0.54166666666666663</v>
      </c>
      <c r="AE2657" s="13">
        <v>44049</v>
      </c>
      <c r="AF2657" s="14">
        <v>44049.541666666664</v>
      </c>
      <c r="AG2657" s="15">
        <v>0.05</v>
      </c>
    </row>
    <row r="2658" spans="1:33" x14ac:dyDescent="0.25">
      <c r="A2658">
        <v>86213</v>
      </c>
      <c r="B2658" s="9">
        <v>0.95833333333333337</v>
      </c>
      <c r="C2658" s="1">
        <v>43779</v>
      </c>
      <c r="D2658" s="2">
        <v>43779.958333333336</v>
      </c>
      <c r="E2658" t="s">
        <v>725</v>
      </c>
      <c r="F2658">
        <v>3.04</v>
      </c>
      <c r="G2658">
        <v>2.79</v>
      </c>
      <c r="H2658">
        <v>0.91779999999999995</v>
      </c>
      <c r="I2658" t="s">
        <v>725</v>
      </c>
      <c r="J2658">
        <v>2.87</v>
      </c>
      <c r="K2658">
        <v>1.17</v>
      </c>
      <c r="L2658">
        <v>0.43</v>
      </c>
      <c r="M2658">
        <v>0.06</v>
      </c>
      <c r="N2658">
        <v>0.06</v>
      </c>
      <c r="P2658" t="s">
        <v>726</v>
      </c>
      <c r="Q2658">
        <v>1613</v>
      </c>
      <c r="R2658">
        <v>161</v>
      </c>
      <c r="S2658">
        <v>114</v>
      </c>
      <c r="T2658">
        <v>0.66</v>
      </c>
      <c r="U2658">
        <v>290</v>
      </c>
      <c r="V2658">
        <v>127</v>
      </c>
      <c r="W2658">
        <v>1251</v>
      </c>
      <c r="X2658">
        <v>1883</v>
      </c>
      <c r="Y2658">
        <v>597</v>
      </c>
      <c r="Z2658">
        <v>39</v>
      </c>
      <c r="AA2658">
        <v>20</v>
      </c>
      <c r="AB2658" t="s">
        <v>729</v>
      </c>
      <c r="AD2658" s="12">
        <v>8.3333333333333329E-2</v>
      </c>
      <c r="AE2658" s="13">
        <v>44050</v>
      </c>
      <c r="AF2658" s="14">
        <v>44050.083333333336</v>
      </c>
      <c r="AG2658" s="15">
        <v>0.05</v>
      </c>
    </row>
    <row r="2659" spans="1:33" x14ac:dyDescent="0.25">
      <c r="A2659">
        <v>86214</v>
      </c>
      <c r="B2659" s="9">
        <v>8.3333333333333329E-2</v>
      </c>
      <c r="C2659" s="1">
        <v>43780</v>
      </c>
      <c r="D2659" s="2">
        <v>43780.083333333336</v>
      </c>
      <c r="E2659" t="s">
        <v>725</v>
      </c>
      <c r="F2659">
        <v>3.22</v>
      </c>
      <c r="G2659">
        <v>2.8</v>
      </c>
      <c r="H2659">
        <v>0.86960000000000004</v>
      </c>
      <c r="I2659" t="s">
        <v>725</v>
      </c>
      <c r="J2659">
        <v>2.81</v>
      </c>
      <c r="K2659">
        <v>4.55</v>
      </c>
      <c r="L2659">
        <v>0.48</v>
      </c>
      <c r="M2659">
        <v>0.06</v>
      </c>
      <c r="N2659">
        <v>7.0000000000000007E-2</v>
      </c>
      <c r="O2659" t="s">
        <v>726</v>
      </c>
      <c r="Q2659">
        <v>1560</v>
      </c>
      <c r="R2659">
        <v>152</v>
      </c>
      <c r="S2659">
        <v>100</v>
      </c>
      <c r="T2659">
        <v>0.66</v>
      </c>
      <c r="U2659">
        <v>285</v>
      </c>
      <c r="V2659">
        <v>122</v>
      </c>
      <c r="W2659">
        <v>1094</v>
      </c>
      <c r="X2659">
        <v>1871</v>
      </c>
      <c r="Y2659">
        <v>597</v>
      </c>
      <c r="Z2659">
        <v>37</v>
      </c>
      <c r="AA2659">
        <v>20</v>
      </c>
      <c r="AB2659" t="s">
        <v>729</v>
      </c>
      <c r="AD2659" s="12">
        <v>0.20833333333333334</v>
      </c>
      <c r="AE2659" s="13">
        <v>44050</v>
      </c>
      <c r="AF2659" s="14">
        <v>44050.208333333336</v>
      </c>
      <c r="AG2659" s="15">
        <v>0.05</v>
      </c>
    </row>
    <row r="2660" spans="1:33" x14ac:dyDescent="0.25">
      <c r="A2660">
        <v>86215</v>
      </c>
      <c r="B2660" s="9">
        <v>0.20833333333333334</v>
      </c>
      <c r="C2660" s="1">
        <v>43780</v>
      </c>
      <c r="D2660" s="2">
        <v>43780.208333333336</v>
      </c>
      <c r="E2660" t="s">
        <v>725</v>
      </c>
      <c r="F2660">
        <v>3.24</v>
      </c>
      <c r="G2660">
        <v>2.89</v>
      </c>
      <c r="H2660">
        <v>0.89200000000000002</v>
      </c>
      <c r="I2660" t="s">
        <v>725</v>
      </c>
      <c r="J2660">
        <v>2.95</v>
      </c>
      <c r="K2660">
        <v>9.5500000000000007</v>
      </c>
      <c r="L2660">
        <v>0.54</v>
      </c>
      <c r="M2660">
        <v>0.06</v>
      </c>
      <c r="N2660">
        <v>0.06</v>
      </c>
      <c r="P2660" t="s">
        <v>726</v>
      </c>
      <c r="Q2660">
        <v>1520</v>
      </c>
      <c r="R2660">
        <v>140</v>
      </c>
      <c r="S2660">
        <v>258</v>
      </c>
      <c r="T2660">
        <v>0.71</v>
      </c>
      <c r="U2660">
        <v>280</v>
      </c>
      <c r="V2660">
        <v>120</v>
      </c>
      <c r="W2660">
        <v>968</v>
      </c>
      <c r="X2660">
        <v>1853</v>
      </c>
      <c r="Y2660">
        <v>596</v>
      </c>
      <c r="Z2660">
        <v>37</v>
      </c>
      <c r="AA2660">
        <v>20</v>
      </c>
      <c r="AB2660" t="s">
        <v>729</v>
      </c>
      <c r="AD2660" s="12">
        <v>0.20833333333333334</v>
      </c>
      <c r="AE2660" s="13">
        <v>44053</v>
      </c>
      <c r="AF2660" s="14">
        <v>44053.208333333336</v>
      </c>
      <c r="AG2660" s="15">
        <v>0.05</v>
      </c>
    </row>
    <row r="2661" spans="1:33" x14ac:dyDescent="0.25">
      <c r="A2661">
        <v>86216</v>
      </c>
      <c r="B2661" s="9">
        <v>0.33333333333333331</v>
      </c>
      <c r="C2661" s="1">
        <v>43780</v>
      </c>
      <c r="D2661" s="2">
        <v>43780.333333333336</v>
      </c>
      <c r="E2661" t="s">
        <v>725</v>
      </c>
      <c r="F2661">
        <v>3.51</v>
      </c>
      <c r="G2661">
        <v>2.84</v>
      </c>
      <c r="H2661">
        <v>0.80910000000000004</v>
      </c>
      <c r="I2661" t="s">
        <v>725</v>
      </c>
      <c r="J2661">
        <v>3.03</v>
      </c>
      <c r="K2661">
        <v>8.49</v>
      </c>
      <c r="L2661">
        <v>0.54</v>
      </c>
      <c r="M2661">
        <v>0.06</v>
      </c>
      <c r="N2661">
        <v>7.0000000000000007E-2</v>
      </c>
      <c r="O2661" t="s">
        <v>726</v>
      </c>
      <c r="Q2661">
        <v>1484</v>
      </c>
      <c r="R2661">
        <v>126</v>
      </c>
      <c r="S2661">
        <v>251</v>
      </c>
      <c r="T2661">
        <v>0.71</v>
      </c>
      <c r="U2661">
        <v>276</v>
      </c>
      <c r="V2661">
        <v>120</v>
      </c>
      <c r="W2661">
        <v>2361</v>
      </c>
      <c r="X2661">
        <v>1829</v>
      </c>
      <c r="Y2661">
        <v>596</v>
      </c>
      <c r="Z2661">
        <v>38</v>
      </c>
      <c r="AA2661">
        <v>19</v>
      </c>
      <c r="AB2661" t="s">
        <v>728</v>
      </c>
      <c r="AD2661" s="12">
        <v>0.33333333333333331</v>
      </c>
      <c r="AE2661" s="13">
        <v>44053</v>
      </c>
      <c r="AF2661" s="14">
        <v>44053.333333333336</v>
      </c>
      <c r="AG2661" s="15">
        <v>0.05</v>
      </c>
    </row>
    <row r="2662" spans="1:33" x14ac:dyDescent="0.25">
      <c r="A2662">
        <v>86217</v>
      </c>
      <c r="B2662" s="9">
        <v>0.45833333333333331</v>
      </c>
      <c r="C2662" s="1">
        <v>43780</v>
      </c>
      <c r="D2662" s="2">
        <v>43780.458333333336</v>
      </c>
      <c r="E2662" t="s">
        <v>725</v>
      </c>
      <c r="F2662">
        <v>3.34</v>
      </c>
      <c r="G2662">
        <v>2.84</v>
      </c>
      <c r="H2662">
        <v>0.85029999999999994</v>
      </c>
      <c r="I2662" t="s">
        <v>725</v>
      </c>
      <c r="J2662">
        <v>2.91</v>
      </c>
      <c r="K2662">
        <v>9.17</v>
      </c>
      <c r="L2662">
        <v>0.64</v>
      </c>
      <c r="M2662">
        <v>7.0000000000000007E-2</v>
      </c>
      <c r="N2662">
        <v>7.0000000000000007E-2</v>
      </c>
      <c r="P2662" t="s">
        <v>726</v>
      </c>
      <c r="Q2662">
        <v>1450</v>
      </c>
      <c r="R2662">
        <v>121</v>
      </c>
      <c r="S2662">
        <v>241</v>
      </c>
      <c r="T2662">
        <v>0.76</v>
      </c>
      <c r="U2662">
        <v>271</v>
      </c>
      <c r="V2662">
        <v>118</v>
      </c>
      <c r="W2662">
        <v>2265</v>
      </c>
      <c r="X2662">
        <v>1821</v>
      </c>
      <c r="Y2662">
        <v>596</v>
      </c>
      <c r="Z2662">
        <v>38</v>
      </c>
      <c r="AA2662">
        <v>19</v>
      </c>
      <c r="AB2662" t="s">
        <v>728</v>
      </c>
      <c r="AD2662" s="12">
        <v>0.58333333333333337</v>
      </c>
      <c r="AE2662" s="13">
        <v>44053</v>
      </c>
      <c r="AF2662" s="14">
        <v>44053.583333333336</v>
      </c>
      <c r="AG2662" s="15">
        <v>0.05</v>
      </c>
    </row>
    <row r="2663" spans="1:33" x14ac:dyDescent="0.25">
      <c r="A2663">
        <v>86218</v>
      </c>
      <c r="B2663" s="9">
        <v>0.58333333333333337</v>
      </c>
      <c r="C2663" s="1">
        <v>43780</v>
      </c>
      <c r="D2663" s="2">
        <v>43780.583333333336</v>
      </c>
      <c r="E2663" t="s">
        <v>725</v>
      </c>
      <c r="F2663">
        <v>3.39</v>
      </c>
      <c r="G2663">
        <v>2.84</v>
      </c>
      <c r="H2663">
        <v>0.83779999999999999</v>
      </c>
      <c r="I2663" t="s">
        <v>725</v>
      </c>
      <c r="J2663">
        <v>2.87</v>
      </c>
      <c r="K2663">
        <v>8.11</v>
      </c>
      <c r="L2663">
        <v>0.55000000000000004</v>
      </c>
      <c r="M2663">
        <v>7.0000000000000007E-2</v>
      </c>
      <c r="N2663">
        <v>7.0000000000000007E-2</v>
      </c>
      <c r="O2663" t="s">
        <v>726</v>
      </c>
      <c r="Q2663">
        <v>1437</v>
      </c>
      <c r="R2663">
        <v>121</v>
      </c>
      <c r="S2663">
        <v>238</v>
      </c>
      <c r="T2663">
        <v>0.75</v>
      </c>
      <c r="U2663">
        <v>266</v>
      </c>
      <c r="V2663">
        <v>117</v>
      </c>
      <c r="W2663">
        <v>2235</v>
      </c>
      <c r="X2663">
        <v>1821</v>
      </c>
      <c r="Y2663">
        <v>595</v>
      </c>
      <c r="Z2663">
        <v>37</v>
      </c>
      <c r="AA2663">
        <v>19</v>
      </c>
      <c r="AB2663" t="s">
        <v>728</v>
      </c>
      <c r="AD2663" s="12">
        <v>0.95833333333333337</v>
      </c>
      <c r="AE2663" s="13">
        <v>44053</v>
      </c>
      <c r="AF2663" s="14">
        <v>44053.958333333336</v>
      </c>
      <c r="AG2663" s="15">
        <v>0.05</v>
      </c>
    </row>
    <row r="2664" spans="1:33" x14ac:dyDescent="0.25">
      <c r="A2664">
        <v>86219</v>
      </c>
      <c r="B2664" s="9">
        <v>0.70833333333333337</v>
      </c>
      <c r="C2664" s="1">
        <v>43780</v>
      </c>
      <c r="D2664" s="2">
        <v>43780.708333333336</v>
      </c>
      <c r="E2664" t="s">
        <v>725</v>
      </c>
      <c r="F2664">
        <v>3.2</v>
      </c>
      <c r="G2664">
        <v>2.84</v>
      </c>
      <c r="H2664">
        <v>0.88749999999999996</v>
      </c>
      <c r="I2664" t="s">
        <v>725</v>
      </c>
      <c r="J2664">
        <v>2.82</v>
      </c>
      <c r="K2664">
        <v>7.47</v>
      </c>
      <c r="L2664">
        <v>0.6</v>
      </c>
      <c r="M2664">
        <v>0.06</v>
      </c>
      <c r="N2664">
        <v>7.0000000000000007E-2</v>
      </c>
      <c r="P2664" t="s">
        <v>726</v>
      </c>
      <c r="Q2664">
        <v>1415</v>
      </c>
      <c r="R2664">
        <v>121</v>
      </c>
      <c r="S2664">
        <v>236</v>
      </c>
      <c r="T2664">
        <v>0.75</v>
      </c>
      <c r="U2664">
        <v>260</v>
      </c>
      <c r="V2664">
        <v>11</v>
      </c>
      <c r="W2664">
        <v>2203</v>
      </c>
      <c r="X2664">
        <v>1820</v>
      </c>
      <c r="Y2664">
        <v>595</v>
      </c>
      <c r="Z2664">
        <v>37</v>
      </c>
      <c r="AA2664">
        <v>19</v>
      </c>
      <c r="AB2664" t="s">
        <v>741</v>
      </c>
      <c r="AD2664" s="12">
        <v>0.20833333333333334</v>
      </c>
      <c r="AE2664" s="13">
        <v>44054</v>
      </c>
      <c r="AF2664" s="14">
        <v>44054.208333333336</v>
      </c>
      <c r="AG2664" s="15">
        <v>0.05</v>
      </c>
    </row>
    <row r="2665" spans="1:33" x14ac:dyDescent="0.25">
      <c r="A2665">
        <v>86220</v>
      </c>
      <c r="B2665" s="9">
        <v>0.83333333333333337</v>
      </c>
      <c r="C2665" s="1">
        <v>43780</v>
      </c>
      <c r="D2665" s="2">
        <v>43780.833333333336</v>
      </c>
      <c r="E2665" t="s">
        <v>725</v>
      </c>
      <c r="F2665">
        <v>3.26</v>
      </c>
      <c r="G2665">
        <v>2.79</v>
      </c>
      <c r="H2665">
        <v>0.85580000000000001</v>
      </c>
      <c r="I2665" t="s">
        <v>725</v>
      </c>
      <c r="J2665">
        <v>3.04</v>
      </c>
      <c r="K2665">
        <v>36.299999999999997</v>
      </c>
      <c r="L2665">
        <v>0.74</v>
      </c>
      <c r="M2665">
        <v>7.0000000000000007E-2</v>
      </c>
      <c r="N2665">
        <v>7.0000000000000007E-2</v>
      </c>
      <c r="O2665" t="s">
        <v>726</v>
      </c>
      <c r="Q2665">
        <v>1335</v>
      </c>
      <c r="R2665">
        <v>114</v>
      </c>
      <c r="S2665">
        <v>228</v>
      </c>
      <c r="T2665">
        <v>0.67</v>
      </c>
      <c r="U2665">
        <v>255</v>
      </c>
      <c r="V2665">
        <v>113</v>
      </c>
      <c r="W2665">
        <v>211</v>
      </c>
      <c r="X2665">
        <v>1813</v>
      </c>
      <c r="Y2665">
        <v>593</v>
      </c>
      <c r="Z2665">
        <v>37</v>
      </c>
      <c r="AA2665">
        <v>19</v>
      </c>
      <c r="AB2665" t="s">
        <v>741</v>
      </c>
      <c r="AD2665" s="12">
        <v>8.3333333333333329E-2</v>
      </c>
      <c r="AE2665" s="13">
        <v>44058</v>
      </c>
      <c r="AF2665" s="14">
        <v>44058.083333333336</v>
      </c>
      <c r="AG2665" s="15">
        <v>0.05</v>
      </c>
    </row>
    <row r="2666" spans="1:33" x14ac:dyDescent="0.25">
      <c r="A2666">
        <v>86221</v>
      </c>
      <c r="B2666" s="9">
        <v>0.91666666666666663</v>
      </c>
      <c r="C2666" s="1">
        <v>43780</v>
      </c>
      <c r="D2666" s="2">
        <v>43780.916666666664</v>
      </c>
      <c r="E2666" t="s">
        <v>725</v>
      </c>
      <c r="F2666">
        <v>3.11</v>
      </c>
      <c r="G2666">
        <v>2.82</v>
      </c>
      <c r="H2666">
        <v>0.90680000000000005</v>
      </c>
      <c r="I2666" t="s">
        <v>725</v>
      </c>
      <c r="J2666">
        <v>3.07</v>
      </c>
      <c r="K2666">
        <v>26.8</v>
      </c>
      <c r="L2666">
        <v>1.02</v>
      </c>
      <c r="M2666">
        <v>7.0000000000000007E-2</v>
      </c>
      <c r="N2666">
        <v>7.0000000000000007E-2</v>
      </c>
      <c r="P2666" t="s">
        <v>726</v>
      </c>
      <c r="Q2666">
        <v>1264</v>
      </c>
      <c r="R2666">
        <v>106</v>
      </c>
      <c r="S2666">
        <v>217</v>
      </c>
      <c r="T2666">
        <v>0.66</v>
      </c>
      <c r="U2666">
        <v>252</v>
      </c>
      <c r="V2666">
        <v>110</v>
      </c>
      <c r="W2666">
        <v>2012</v>
      </c>
      <c r="X2666">
        <v>1796</v>
      </c>
      <c r="Y2666">
        <v>596</v>
      </c>
      <c r="Z2666">
        <v>39</v>
      </c>
      <c r="AA2666">
        <v>19</v>
      </c>
      <c r="AB2666" t="s">
        <v>741</v>
      </c>
      <c r="AD2666" s="12">
        <v>0.20833333333333334</v>
      </c>
      <c r="AE2666" s="13">
        <v>44058</v>
      </c>
      <c r="AF2666" s="14">
        <v>44058.208333333336</v>
      </c>
      <c r="AG2666" s="15">
        <v>0.05</v>
      </c>
    </row>
    <row r="2667" spans="1:33" x14ac:dyDescent="0.25">
      <c r="A2667">
        <v>86222</v>
      </c>
      <c r="B2667" s="9">
        <v>0.95833333333333337</v>
      </c>
      <c r="C2667" s="1">
        <v>43780</v>
      </c>
      <c r="D2667" s="2">
        <v>43780.958333333336</v>
      </c>
      <c r="E2667" t="s">
        <v>725</v>
      </c>
      <c r="F2667">
        <v>3.11</v>
      </c>
      <c r="G2667">
        <v>2.79</v>
      </c>
      <c r="H2667">
        <v>0.89710000000000001</v>
      </c>
      <c r="I2667" t="s">
        <v>725</v>
      </c>
      <c r="J2667">
        <v>2.98</v>
      </c>
      <c r="K2667">
        <v>27.3</v>
      </c>
      <c r="L2667">
        <v>1.1599999999999999</v>
      </c>
      <c r="M2667">
        <v>7.0000000000000007E-2</v>
      </c>
      <c r="N2667">
        <v>7.0000000000000007E-2</v>
      </c>
      <c r="O2667" t="s">
        <v>737</v>
      </c>
      <c r="Q2667">
        <v>1234</v>
      </c>
      <c r="R2667">
        <v>102</v>
      </c>
      <c r="S2667">
        <v>210</v>
      </c>
      <c r="T2667">
        <v>0.66</v>
      </c>
      <c r="U2667">
        <v>252</v>
      </c>
      <c r="V2667">
        <v>110</v>
      </c>
      <c r="W2667">
        <v>1949</v>
      </c>
      <c r="X2667">
        <v>1786</v>
      </c>
      <c r="Y2667">
        <v>596</v>
      </c>
      <c r="Z2667">
        <v>37</v>
      </c>
      <c r="AA2667">
        <v>19</v>
      </c>
      <c r="AB2667" t="s">
        <v>727</v>
      </c>
      <c r="AD2667" s="12">
        <v>0.20833333333333334</v>
      </c>
      <c r="AE2667" s="13">
        <v>44059</v>
      </c>
      <c r="AF2667" s="14">
        <v>44059.208333333336</v>
      </c>
      <c r="AG2667" s="15">
        <v>0.05</v>
      </c>
    </row>
    <row r="2668" spans="1:33" x14ac:dyDescent="0.25">
      <c r="A2668">
        <v>86223</v>
      </c>
      <c r="B2668" s="9">
        <v>8.3333333333333329E-2</v>
      </c>
      <c r="C2668" s="1">
        <v>43781</v>
      </c>
      <c r="D2668" s="2">
        <v>43781.083333333336</v>
      </c>
      <c r="E2668" t="s">
        <v>725</v>
      </c>
      <c r="F2668">
        <v>3.11</v>
      </c>
      <c r="G2668">
        <v>2.73</v>
      </c>
      <c r="H2668">
        <v>0.87780000000000002</v>
      </c>
      <c r="I2668" t="s">
        <v>725</v>
      </c>
      <c r="J2668">
        <v>2.98</v>
      </c>
      <c r="K2668">
        <v>28.7</v>
      </c>
      <c r="L2668">
        <v>1.1399999999999999</v>
      </c>
      <c r="M2668">
        <v>7.0000000000000007E-2</v>
      </c>
      <c r="N2668">
        <v>7.0000000000000007E-2</v>
      </c>
      <c r="P2668" t="s">
        <v>726</v>
      </c>
      <c r="Q2668">
        <v>1148</v>
      </c>
      <c r="R2668">
        <v>90</v>
      </c>
      <c r="S2668">
        <v>197</v>
      </c>
      <c r="T2668">
        <v>0.67</v>
      </c>
      <c r="U2668">
        <v>247</v>
      </c>
      <c r="V2668">
        <v>107</v>
      </c>
      <c r="W2668">
        <v>1825</v>
      </c>
      <c r="X2668">
        <v>1765</v>
      </c>
      <c r="Y2668">
        <v>595</v>
      </c>
      <c r="Z2668">
        <v>38</v>
      </c>
      <c r="AA2668">
        <v>19</v>
      </c>
      <c r="AB2668" t="s">
        <v>727</v>
      </c>
      <c r="AD2668" s="12">
        <v>0.33333333333333331</v>
      </c>
      <c r="AE2668" s="13">
        <v>44063</v>
      </c>
      <c r="AF2668" s="14">
        <v>44063.333333333336</v>
      </c>
      <c r="AG2668" s="15">
        <v>0.05</v>
      </c>
    </row>
    <row r="2669" spans="1:33" x14ac:dyDescent="0.25">
      <c r="A2669">
        <v>86224</v>
      </c>
      <c r="B2669" s="9">
        <v>0.20833333333333334</v>
      </c>
      <c r="C2669" s="1">
        <v>43781</v>
      </c>
      <c r="D2669" s="2">
        <v>43781.208333333336</v>
      </c>
      <c r="E2669" t="s">
        <v>725</v>
      </c>
      <c r="F2669">
        <v>3.1</v>
      </c>
      <c r="G2669">
        <v>2.83</v>
      </c>
      <c r="H2669">
        <v>0.91290000000000004</v>
      </c>
      <c r="I2669" t="s">
        <v>725</v>
      </c>
      <c r="J2669">
        <v>2.94</v>
      </c>
      <c r="K2669">
        <v>27.2</v>
      </c>
      <c r="L2669">
        <v>1.91</v>
      </c>
      <c r="M2669">
        <v>7.0000000000000007E-2</v>
      </c>
      <c r="N2669">
        <v>0.06</v>
      </c>
      <c r="O2669" t="s">
        <v>737</v>
      </c>
      <c r="Q2669">
        <v>1048</v>
      </c>
      <c r="R2669">
        <v>80</v>
      </c>
      <c r="S2669">
        <v>184</v>
      </c>
      <c r="T2669">
        <v>0.67</v>
      </c>
      <c r="U2669">
        <v>243</v>
      </c>
      <c r="V2669">
        <v>104</v>
      </c>
      <c r="W2669">
        <v>1702</v>
      </c>
      <c r="X2669">
        <v>1743</v>
      </c>
      <c r="Y2669">
        <v>595</v>
      </c>
      <c r="Z2669">
        <v>39</v>
      </c>
      <c r="AA2669">
        <v>19</v>
      </c>
      <c r="AB2669" t="s">
        <v>727</v>
      </c>
      <c r="AD2669" s="12">
        <v>0.58333333333333337</v>
      </c>
      <c r="AE2669" s="13">
        <v>44063</v>
      </c>
      <c r="AF2669" s="14">
        <v>44063.583333333336</v>
      </c>
      <c r="AG2669" s="15">
        <v>0.05</v>
      </c>
    </row>
    <row r="2670" spans="1:33" x14ac:dyDescent="0.25">
      <c r="A2670">
        <v>86225</v>
      </c>
      <c r="B2670" s="9">
        <v>0.33333333333333331</v>
      </c>
      <c r="C2670" s="1">
        <v>43781</v>
      </c>
      <c r="D2670" s="2">
        <v>43781.333333333336</v>
      </c>
      <c r="E2670" t="s">
        <v>725</v>
      </c>
      <c r="F2670">
        <v>3.12</v>
      </c>
      <c r="G2670">
        <v>2.8</v>
      </c>
      <c r="H2670">
        <v>0.89739999999999998</v>
      </c>
      <c r="I2670" t="s">
        <v>725</v>
      </c>
      <c r="J2670">
        <v>2.96</v>
      </c>
      <c r="K2670">
        <v>25.3</v>
      </c>
      <c r="L2670">
        <v>1.8</v>
      </c>
      <c r="M2670">
        <v>0.06</v>
      </c>
      <c r="N2670">
        <v>0.06</v>
      </c>
      <c r="P2670" t="s">
        <v>726</v>
      </c>
      <c r="Q2670">
        <v>2157</v>
      </c>
      <c r="R2670">
        <v>202</v>
      </c>
      <c r="S2670">
        <v>168</v>
      </c>
      <c r="T2670">
        <v>0.68</v>
      </c>
      <c r="U2670">
        <v>237</v>
      </c>
      <c r="V2670">
        <v>133</v>
      </c>
      <c r="W2670">
        <v>1560</v>
      </c>
      <c r="X2670">
        <v>1718</v>
      </c>
      <c r="Y2670">
        <v>594</v>
      </c>
      <c r="Z2670">
        <v>36</v>
      </c>
      <c r="AA2670">
        <v>19</v>
      </c>
      <c r="AB2670" t="s">
        <v>728</v>
      </c>
      <c r="AD2670" s="12">
        <v>8.3333333333333329E-2</v>
      </c>
      <c r="AE2670" s="13">
        <v>44064</v>
      </c>
      <c r="AF2670" s="14">
        <v>44064.083333333336</v>
      </c>
      <c r="AG2670" s="15">
        <v>0.05</v>
      </c>
    </row>
    <row r="2671" spans="1:33" x14ac:dyDescent="0.25">
      <c r="A2671">
        <v>86226</v>
      </c>
      <c r="B2671" s="9">
        <v>0.41666666666666669</v>
      </c>
      <c r="C2671" s="1">
        <v>43781</v>
      </c>
      <c r="D2671" s="2">
        <v>43781.416666666664</v>
      </c>
      <c r="E2671" t="s">
        <v>725</v>
      </c>
      <c r="F2671">
        <v>3.19</v>
      </c>
      <c r="G2671">
        <v>2.8</v>
      </c>
      <c r="H2671">
        <v>0.87770000000000004</v>
      </c>
      <c r="I2671" t="s">
        <v>725</v>
      </c>
      <c r="J2671">
        <v>2.9</v>
      </c>
      <c r="K2671">
        <v>38.799999999999997</v>
      </c>
      <c r="L2671">
        <v>1.44</v>
      </c>
      <c r="M2671">
        <v>0.05</v>
      </c>
      <c r="N2671">
        <v>0.06</v>
      </c>
      <c r="O2671" t="s">
        <v>737</v>
      </c>
      <c r="Q2671">
        <v>2128</v>
      </c>
      <c r="R2671">
        <v>199</v>
      </c>
      <c r="S2671">
        <v>164</v>
      </c>
      <c r="T2671">
        <v>0.69</v>
      </c>
      <c r="U2671">
        <v>234</v>
      </c>
      <c r="V2671">
        <v>133</v>
      </c>
      <c r="W2671">
        <v>1521</v>
      </c>
      <c r="X2671">
        <v>1712</v>
      </c>
      <c r="Y2671">
        <v>594</v>
      </c>
      <c r="Z2671">
        <v>37</v>
      </c>
      <c r="AA2671">
        <v>19</v>
      </c>
      <c r="AB2671" t="s">
        <v>728</v>
      </c>
      <c r="AD2671" s="12">
        <v>0.20833333333333334</v>
      </c>
      <c r="AE2671" s="13">
        <v>44064</v>
      </c>
      <c r="AF2671" s="14">
        <v>44064.208333333336</v>
      </c>
      <c r="AG2671" s="15">
        <v>0.05</v>
      </c>
    </row>
    <row r="2672" spans="1:33" x14ac:dyDescent="0.25">
      <c r="A2672">
        <v>86227</v>
      </c>
      <c r="B2672" s="9">
        <v>0.58333333333333337</v>
      </c>
      <c r="C2672" s="1">
        <v>43781</v>
      </c>
      <c r="D2672" s="2">
        <v>43781.583333333336</v>
      </c>
      <c r="E2672" t="s">
        <v>725</v>
      </c>
      <c r="F2672">
        <v>3.15</v>
      </c>
      <c r="G2672">
        <v>2.8</v>
      </c>
      <c r="H2672">
        <v>0.88890000000000002</v>
      </c>
      <c r="I2672" t="s">
        <v>725</v>
      </c>
      <c r="J2672">
        <v>2.82</v>
      </c>
      <c r="K2672">
        <v>20.3</v>
      </c>
      <c r="L2672">
        <v>0.97</v>
      </c>
      <c r="M2672">
        <v>0.05</v>
      </c>
      <c r="N2672">
        <v>0.06</v>
      </c>
      <c r="P2672" t="s">
        <v>726</v>
      </c>
      <c r="Q2672">
        <v>2095</v>
      </c>
      <c r="R2672">
        <v>199</v>
      </c>
      <c r="S2672">
        <v>157</v>
      </c>
      <c r="T2672">
        <v>0.77</v>
      </c>
      <c r="U2672">
        <v>227</v>
      </c>
      <c r="V2672">
        <v>131</v>
      </c>
      <c r="W2672">
        <v>1454</v>
      </c>
      <c r="X2672">
        <v>1712</v>
      </c>
      <c r="Y2672">
        <v>594</v>
      </c>
      <c r="Z2672">
        <v>37</v>
      </c>
      <c r="AA2672">
        <v>19</v>
      </c>
      <c r="AB2672" t="s">
        <v>728</v>
      </c>
      <c r="AD2672" s="12">
        <v>0.54166666666666663</v>
      </c>
      <c r="AE2672" s="13">
        <v>44064</v>
      </c>
      <c r="AF2672" s="14">
        <v>44064.541666666664</v>
      </c>
      <c r="AG2672" s="15">
        <v>0.05</v>
      </c>
    </row>
    <row r="2673" spans="1:33" x14ac:dyDescent="0.25">
      <c r="A2673">
        <v>86228</v>
      </c>
      <c r="B2673" s="9">
        <v>0.70833333333333337</v>
      </c>
      <c r="C2673" s="1">
        <v>43781</v>
      </c>
      <c r="D2673" s="2">
        <v>43781.708333333336</v>
      </c>
      <c r="E2673" t="s">
        <v>725</v>
      </c>
      <c r="F2673">
        <v>3.1</v>
      </c>
      <c r="G2673">
        <v>2.8</v>
      </c>
      <c r="H2673">
        <v>0.9032</v>
      </c>
      <c r="I2673" t="s">
        <v>725</v>
      </c>
      <c r="J2673">
        <v>2.79</v>
      </c>
      <c r="K2673">
        <v>19.399999999999999</v>
      </c>
      <c r="L2673">
        <v>0.89</v>
      </c>
      <c r="M2673">
        <v>0.05</v>
      </c>
      <c r="N2673">
        <v>0.05</v>
      </c>
      <c r="O2673" t="s">
        <v>726</v>
      </c>
      <c r="Q2673">
        <v>2074</v>
      </c>
      <c r="R2673">
        <v>199</v>
      </c>
      <c r="S2673">
        <v>154</v>
      </c>
      <c r="T2673">
        <v>0.77</v>
      </c>
      <c r="U2673">
        <v>222</v>
      </c>
      <c r="V2673">
        <v>131</v>
      </c>
      <c r="W2673">
        <v>1422</v>
      </c>
      <c r="X2673">
        <v>1712</v>
      </c>
      <c r="Y2673">
        <v>593</v>
      </c>
      <c r="Z2673">
        <v>37</v>
      </c>
      <c r="AA2673">
        <v>19</v>
      </c>
      <c r="AB2673" t="s">
        <v>728</v>
      </c>
      <c r="AD2673" s="12">
        <v>0.79166666666666663</v>
      </c>
      <c r="AE2673" s="13">
        <v>44064</v>
      </c>
      <c r="AF2673" s="14">
        <v>44064.791666666664</v>
      </c>
      <c r="AG2673" s="15">
        <v>0.05</v>
      </c>
    </row>
    <row r="2674" spans="1:33" x14ac:dyDescent="0.25">
      <c r="A2674">
        <v>86229</v>
      </c>
      <c r="B2674" s="9">
        <v>0.83333333333333337</v>
      </c>
      <c r="C2674" s="1">
        <v>43781</v>
      </c>
      <c r="D2674" s="2">
        <v>43781.833333333336</v>
      </c>
      <c r="E2674" t="s">
        <v>725</v>
      </c>
      <c r="F2674">
        <v>3.08</v>
      </c>
      <c r="G2674">
        <v>2.76</v>
      </c>
      <c r="H2674">
        <v>0.89610000000000001</v>
      </c>
      <c r="I2674" t="s">
        <v>725</v>
      </c>
      <c r="J2674">
        <v>2.95</v>
      </c>
      <c r="K2674">
        <v>33.1</v>
      </c>
      <c r="L2674">
        <v>1.01</v>
      </c>
      <c r="M2674">
        <v>0.05</v>
      </c>
      <c r="N2674">
        <v>0.05</v>
      </c>
      <c r="P2674" t="s">
        <v>726</v>
      </c>
      <c r="Q2674">
        <v>2033</v>
      </c>
      <c r="R2674">
        <v>196</v>
      </c>
      <c r="S2674">
        <v>150</v>
      </c>
      <c r="T2674">
        <v>0.7</v>
      </c>
      <c r="U2674">
        <v>218</v>
      </c>
      <c r="V2674">
        <v>129</v>
      </c>
      <c r="W2674">
        <v>1384</v>
      </c>
      <c r="X2674">
        <v>1706</v>
      </c>
      <c r="Y2674">
        <v>594</v>
      </c>
      <c r="Z2674">
        <v>37</v>
      </c>
      <c r="AA2674">
        <v>19</v>
      </c>
      <c r="AB2674" t="s">
        <v>727</v>
      </c>
      <c r="AD2674" s="12">
        <v>0.95833333333333337</v>
      </c>
      <c r="AE2674" s="13">
        <v>44064</v>
      </c>
      <c r="AF2674" s="14">
        <v>44064.958333333336</v>
      </c>
      <c r="AG2674" s="15">
        <v>0.05</v>
      </c>
    </row>
    <row r="2675" spans="1:33" x14ac:dyDescent="0.25">
      <c r="A2675">
        <v>86230</v>
      </c>
      <c r="B2675" s="9">
        <v>0.95833333333333337</v>
      </c>
      <c r="C2675" s="1">
        <v>43781</v>
      </c>
      <c r="D2675" s="2">
        <v>43781.958333333336</v>
      </c>
      <c r="E2675" t="s">
        <v>725</v>
      </c>
      <c r="F2675">
        <v>3.02</v>
      </c>
      <c r="G2675">
        <v>2.74</v>
      </c>
      <c r="H2675">
        <v>0.9073</v>
      </c>
      <c r="I2675" t="s">
        <v>725</v>
      </c>
      <c r="J2675">
        <v>2.97</v>
      </c>
      <c r="K2675">
        <v>28.1</v>
      </c>
      <c r="L2675">
        <v>0.95</v>
      </c>
      <c r="M2675">
        <v>0.05</v>
      </c>
      <c r="N2675">
        <v>0.05</v>
      </c>
      <c r="O2675" t="s">
        <v>726</v>
      </c>
      <c r="Q2675">
        <v>1937</v>
      </c>
      <c r="R2675">
        <v>184</v>
      </c>
      <c r="S2675">
        <v>137</v>
      </c>
      <c r="T2675">
        <v>0.67</v>
      </c>
      <c r="U2675">
        <v>214</v>
      </c>
      <c r="V2675">
        <v>126</v>
      </c>
      <c r="W2675">
        <v>1273</v>
      </c>
      <c r="X2675">
        <v>1685</v>
      </c>
      <c r="Y2675">
        <v>594</v>
      </c>
      <c r="Z2675">
        <v>37</v>
      </c>
      <c r="AA2675">
        <v>19</v>
      </c>
      <c r="AB2675" t="s">
        <v>727</v>
      </c>
      <c r="AD2675" s="12">
        <v>8.3333333333333329E-2</v>
      </c>
      <c r="AE2675" s="13">
        <v>44065</v>
      </c>
      <c r="AF2675" s="14">
        <v>44065.083333333336</v>
      </c>
      <c r="AG2675" s="15">
        <v>0.05</v>
      </c>
    </row>
    <row r="2676" spans="1:33" x14ac:dyDescent="0.25">
      <c r="A2676">
        <v>86231</v>
      </c>
      <c r="B2676" s="9">
        <v>8.3333333333333329E-2</v>
      </c>
      <c r="C2676" s="1">
        <v>43782</v>
      </c>
      <c r="D2676" s="2">
        <v>43782.083333333336</v>
      </c>
      <c r="E2676" t="s">
        <v>725</v>
      </c>
      <c r="F2676">
        <v>3.02</v>
      </c>
      <c r="G2676">
        <v>2.76</v>
      </c>
      <c r="H2676">
        <v>0.91390000000000005</v>
      </c>
      <c r="I2676" t="s">
        <v>725</v>
      </c>
      <c r="J2676">
        <v>2.91</v>
      </c>
      <c r="K2676">
        <v>25</v>
      </c>
      <c r="L2676">
        <v>1.65</v>
      </c>
      <c r="M2676">
        <v>0.06</v>
      </c>
      <c r="N2676">
        <v>0.05</v>
      </c>
      <c r="P2676" t="s">
        <v>726</v>
      </c>
      <c r="Q2676">
        <v>1821</v>
      </c>
      <c r="R2676">
        <v>170</v>
      </c>
      <c r="S2676">
        <v>120</v>
      </c>
      <c r="T2676">
        <v>0.68</v>
      </c>
      <c r="U2676">
        <v>209</v>
      </c>
      <c r="V2676">
        <v>123</v>
      </c>
      <c r="W2676">
        <v>1128</v>
      </c>
      <c r="X2676">
        <v>1662</v>
      </c>
      <c r="Y2676">
        <v>594</v>
      </c>
      <c r="Z2676">
        <v>37</v>
      </c>
      <c r="AA2676">
        <v>19</v>
      </c>
      <c r="AB2676" t="s">
        <v>727</v>
      </c>
      <c r="AD2676" s="12">
        <v>0.20833333333333334</v>
      </c>
      <c r="AE2676" s="13">
        <v>44065</v>
      </c>
      <c r="AF2676" s="14">
        <v>44065.208333333336</v>
      </c>
      <c r="AG2676" s="15">
        <v>0.05</v>
      </c>
    </row>
    <row r="2677" spans="1:33" x14ac:dyDescent="0.25">
      <c r="A2677">
        <v>86232</v>
      </c>
      <c r="B2677" s="9">
        <v>0.20833333333333334</v>
      </c>
      <c r="C2677" s="1">
        <v>43782</v>
      </c>
      <c r="D2677" s="2">
        <v>43782.208333333336</v>
      </c>
      <c r="E2677" t="s">
        <v>725</v>
      </c>
      <c r="F2677">
        <v>3.15</v>
      </c>
      <c r="G2677">
        <v>2.81</v>
      </c>
      <c r="H2677">
        <v>0.8921</v>
      </c>
      <c r="I2677" t="s">
        <v>725</v>
      </c>
      <c r="J2677">
        <v>2.93</v>
      </c>
      <c r="K2677">
        <v>16.899999999999999</v>
      </c>
      <c r="L2677">
        <v>1.71</v>
      </c>
      <c r="M2677">
        <v>0.06</v>
      </c>
      <c r="N2677">
        <v>0.06</v>
      </c>
      <c r="O2677" t="s">
        <v>726</v>
      </c>
      <c r="Q2677">
        <v>1720</v>
      </c>
      <c r="R2677">
        <v>160</v>
      </c>
      <c r="S2677">
        <v>267</v>
      </c>
      <c r="T2677">
        <v>0.67</v>
      </c>
      <c r="U2677">
        <v>204</v>
      </c>
      <c r="V2677">
        <v>119</v>
      </c>
      <c r="W2677">
        <v>2424</v>
      </c>
      <c r="X2677">
        <v>1644</v>
      </c>
      <c r="Y2677">
        <v>594</v>
      </c>
      <c r="Z2677">
        <v>40</v>
      </c>
      <c r="AA2677">
        <v>19</v>
      </c>
      <c r="AB2677" t="s">
        <v>727</v>
      </c>
      <c r="AD2677" s="12">
        <v>0.33333333333333331</v>
      </c>
      <c r="AE2677" s="13">
        <v>44065</v>
      </c>
      <c r="AF2677" s="14">
        <v>44065.333333333336</v>
      </c>
      <c r="AG2677" s="15">
        <v>0.05</v>
      </c>
    </row>
    <row r="2678" spans="1:33" x14ac:dyDescent="0.25">
      <c r="A2678">
        <v>86233</v>
      </c>
      <c r="B2678" s="9">
        <v>0.33333333333333331</v>
      </c>
      <c r="C2678" s="1">
        <v>43782</v>
      </c>
      <c r="D2678" s="2">
        <v>43782.333333333336</v>
      </c>
      <c r="E2678" t="s">
        <v>725</v>
      </c>
      <c r="F2678">
        <v>3.15</v>
      </c>
      <c r="G2678">
        <v>2.79</v>
      </c>
      <c r="H2678">
        <v>0.88570000000000004</v>
      </c>
      <c r="I2678" t="s">
        <v>725</v>
      </c>
      <c r="J2678">
        <v>2.98</v>
      </c>
      <c r="K2678">
        <v>13.5</v>
      </c>
      <c r="L2678">
        <v>1.62</v>
      </c>
      <c r="M2678">
        <v>0.05</v>
      </c>
      <c r="N2678">
        <v>0.05</v>
      </c>
      <c r="P2678" t="s">
        <v>726</v>
      </c>
      <c r="Q2678">
        <v>1638</v>
      </c>
      <c r="R2678">
        <v>146</v>
      </c>
      <c r="S2678">
        <v>251</v>
      </c>
      <c r="T2678">
        <v>0.69</v>
      </c>
      <c r="U2678">
        <v>199</v>
      </c>
      <c r="V2678">
        <v>116</v>
      </c>
      <c r="W2678">
        <v>2265</v>
      </c>
      <c r="X2678">
        <v>1620</v>
      </c>
      <c r="Y2678">
        <v>594</v>
      </c>
      <c r="Z2678">
        <v>38</v>
      </c>
      <c r="AA2678">
        <v>19</v>
      </c>
      <c r="AB2678" t="s">
        <v>731</v>
      </c>
      <c r="AD2678" s="12">
        <v>0.95833333333333337</v>
      </c>
      <c r="AE2678" s="13">
        <v>44067</v>
      </c>
      <c r="AF2678" s="14">
        <v>44067.958333333336</v>
      </c>
      <c r="AG2678" s="15">
        <v>0.05</v>
      </c>
    </row>
    <row r="2679" spans="1:33" x14ac:dyDescent="0.25">
      <c r="A2679">
        <v>86234</v>
      </c>
      <c r="B2679" s="9">
        <v>0.45833333333333331</v>
      </c>
      <c r="C2679" s="1">
        <v>43782</v>
      </c>
      <c r="D2679" s="2">
        <v>43782.458333333336</v>
      </c>
      <c r="E2679" t="s">
        <v>725</v>
      </c>
      <c r="F2679">
        <v>2.91</v>
      </c>
      <c r="G2679">
        <v>2.8</v>
      </c>
      <c r="H2679">
        <v>0.96220000000000006</v>
      </c>
      <c r="I2679" t="s">
        <v>725</v>
      </c>
      <c r="J2679">
        <v>3.01</v>
      </c>
      <c r="K2679">
        <v>16.3</v>
      </c>
      <c r="L2679">
        <v>1.58</v>
      </c>
      <c r="M2679">
        <v>0.05</v>
      </c>
      <c r="N2679">
        <v>0.05</v>
      </c>
      <c r="O2679" t="s">
        <v>726</v>
      </c>
      <c r="Q2679">
        <v>1573</v>
      </c>
      <c r="R2679">
        <v>134</v>
      </c>
      <c r="S2679">
        <v>241</v>
      </c>
      <c r="T2679">
        <v>0.68</v>
      </c>
      <c r="U2679">
        <v>194</v>
      </c>
      <c r="V2679">
        <v>113</v>
      </c>
      <c r="W2679">
        <v>2168</v>
      </c>
      <c r="X2679">
        <v>1602</v>
      </c>
      <c r="Y2679">
        <v>594</v>
      </c>
      <c r="Z2679">
        <v>37</v>
      </c>
      <c r="AA2679">
        <v>19</v>
      </c>
      <c r="AB2679" t="s">
        <v>731</v>
      </c>
      <c r="AD2679" s="12">
        <v>0.20833333333333334</v>
      </c>
      <c r="AE2679" s="13">
        <v>44068</v>
      </c>
      <c r="AF2679" s="14">
        <v>44068.208333333336</v>
      </c>
      <c r="AG2679" s="15">
        <v>0.05</v>
      </c>
    </row>
    <row r="2680" spans="1:33" x14ac:dyDescent="0.25">
      <c r="A2680">
        <v>86235</v>
      </c>
      <c r="B2680" s="9">
        <v>0.58333333333333337</v>
      </c>
      <c r="C2680" s="1">
        <v>43782</v>
      </c>
      <c r="D2680" s="2">
        <v>43782.583333333336</v>
      </c>
      <c r="E2680" t="s">
        <v>725</v>
      </c>
      <c r="F2680">
        <v>3.14</v>
      </c>
      <c r="G2680">
        <v>2.78</v>
      </c>
      <c r="H2680">
        <v>0.88539999999999996</v>
      </c>
      <c r="I2680" t="s">
        <v>725</v>
      </c>
      <c r="J2680">
        <v>2.84</v>
      </c>
      <c r="K2680">
        <v>19.7</v>
      </c>
      <c r="L2680">
        <v>1.28</v>
      </c>
      <c r="M2680">
        <v>0.05</v>
      </c>
      <c r="N2680">
        <v>0.05</v>
      </c>
      <c r="P2680" t="s">
        <v>726</v>
      </c>
      <c r="Q2680">
        <v>1523</v>
      </c>
      <c r="R2680">
        <v>132</v>
      </c>
      <c r="S2680">
        <v>232</v>
      </c>
      <c r="T2680">
        <v>0.73</v>
      </c>
      <c r="U2680">
        <v>188</v>
      </c>
      <c r="V2680">
        <v>112</v>
      </c>
      <c r="W2680">
        <v>2088</v>
      </c>
      <c r="X2680">
        <v>1600</v>
      </c>
      <c r="Y2680">
        <v>593</v>
      </c>
      <c r="Z2680">
        <v>39</v>
      </c>
      <c r="AA2680">
        <v>19</v>
      </c>
      <c r="AB2680" t="s">
        <v>731</v>
      </c>
      <c r="AD2680" s="12">
        <v>0.33333333333333331</v>
      </c>
      <c r="AE2680" s="13">
        <v>44071</v>
      </c>
      <c r="AF2680" s="14">
        <v>44071.333333333336</v>
      </c>
      <c r="AG2680" s="15">
        <v>0.05</v>
      </c>
    </row>
    <row r="2681" spans="1:33" x14ac:dyDescent="0.25">
      <c r="A2681">
        <v>86236</v>
      </c>
      <c r="B2681" s="9">
        <v>0.70833333333333337</v>
      </c>
      <c r="C2681" s="1">
        <v>43782</v>
      </c>
      <c r="D2681" s="2">
        <v>43782.708333333336</v>
      </c>
      <c r="E2681" t="s">
        <v>725</v>
      </c>
      <c r="F2681">
        <v>3.21</v>
      </c>
      <c r="G2681">
        <v>2.78</v>
      </c>
      <c r="H2681">
        <v>0.86599999999999999</v>
      </c>
      <c r="I2681" t="s">
        <v>725</v>
      </c>
      <c r="J2681">
        <v>2.81</v>
      </c>
      <c r="K2681">
        <v>16.600000000000001</v>
      </c>
      <c r="L2681">
        <v>1.1599999999999999</v>
      </c>
      <c r="M2681">
        <v>0.05</v>
      </c>
      <c r="N2681">
        <v>0.05</v>
      </c>
      <c r="O2681" t="s">
        <v>726</v>
      </c>
      <c r="Q2681">
        <v>1507</v>
      </c>
      <c r="R2681">
        <v>132</v>
      </c>
      <c r="S2681">
        <v>227</v>
      </c>
      <c r="T2681">
        <v>0.76</v>
      </c>
      <c r="U2681">
        <v>183</v>
      </c>
      <c r="V2681">
        <v>111</v>
      </c>
      <c r="W2681">
        <v>2046</v>
      </c>
      <c r="X2681">
        <v>1600</v>
      </c>
      <c r="Y2681">
        <v>593</v>
      </c>
      <c r="Z2681">
        <v>37</v>
      </c>
      <c r="AA2681">
        <v>19</v>
      </c>
      <c r="AB2681" t="s">
        <v>727</v>
      </c>
      <c r="AD2681" s="12">
        <v>0.45833333333333331</v>
      </c>
      <c r="AE2681" s="13">
        <v>44071</v>
      </c>
      <c r="AF2681" s="14">
        <v>44071.458333333336</v>
      </c>
      <c r="AG2681" s="15">
        <v>0.05</v>
      </c>
    </row>
    <row r="2682" spans="1:33" x14ac:dyDescent="0.25">
      <c r="A2682">
        <v>86237</v>
      </c>
      <c r="B2682" s="9">
        <v>0.83333333333333337</v>
      </c>
      <c r="C2682" s="1">
        <v>43782</v>
      </c>
      <c r="D2682" s="2">
        <v>43782.833333333336</v>
      </c>
      <c r="E2682" t="s">
        <v>725</v>
      </c>
      <c r="F2682">
        <v>2.85</v>
      </c>
      <c r="G2682">
        <v>2.62</v>
      </c>
      <c r="H2682">
        <v>0.91930000000000001</v>
      </c>
      <c r="I2682" t="s">
        <v>725</v>
      </c>
      <c r="J2682">
        <v>2.91</v>
      </c>
      <c r="K2682">
        <v>10.1</v>
      </c>
      <c r="L2682">
        <v>1.18</v>
      </c>
      <c r="M2682">
        <v>0.05</v>
      </c>
      <c r="N2682">
        <v>0.05</v>
      </c>
      <c r="P2682" t="s">
        <v>726</v>
      </c>
      <c r="Q2682">
        <v>1490</v>
      </c>
      <c r="R2682">
        <v>132</v>
      </c>
      <c r="S2682">
        <v>224</v>
      </c>
      <c r="T2682">
        <v>0.75</v>
      </c>
      <c r="U2682">
        <v>179</v>
      </c>
      <c r="V2682">
        <v>110</v>
      </c>
      <c r="W2682">
        <v>2017</v>
      </c>
      <c r="X2682">
        <v>1600</v>
      </c>
      <c r="Y2682">
        <v>593</v>
      </c>
      <c r="Z2682">
        <v>36</v>
      </c>
      <c r="AA2682">
        <v>19</v>
      </c>
      <c r="AB2682" t="s">
        <v>727</v>
      </c>
      <c r="AD2682" s="12">
        <v>0.54166666666666663</v>
      </c>
      <c r="AE2682" s="13">
        <v>44071</v>
      </c>
      <c r="AF2682" s="14">
        <v>44071.541666666664</v>
      </c>
      <c r="AG2682" s="15">
        <v>0.05</v>
      </c>
    </row>
    <row r="2683" spans="1:33" x14ac:dyDescent="0.25">
      <c r="A2683">
        <v>86238</v>
      </c>
      <c r="B2683" s="9">
        <v>0.95833333333333337</v>
      </c>
      <c r="C2683" s="1">
        <v>43782</v>
      </c>
      <c r="D2683" s="2">
        <v>43782.958333333336</v>
      </c>
      <c r="E2683" t="s">
        <v>725</v>
      </c>
      <c r="F2683">
        <v>3.1</v>
      </c>
      <c r="G2683">
        <v>2.76</v>
      </c>
      <c r="H2683">
        <v>0.89029999999999998</v>
      </c>
      <c r="I2683" t="s">
        <v>725</v>
      </c>
      <c r="J2683">
        <v>2.95</v>
      </c>
      <c r="K2683">
        <v>38.1</v>
      </c>
      <c r="L2683">
        <v>1.2</v>
      </c>
      <c r="M2683">
        <v>0.06</v>
      </c>
      <c r="N2683">
        <v>0.05</v>
      </c>
      <c r="O2683" t="s">
        <v>726</v>
      </c>
      <c r="Q2683">
        <v>1421</v>
      </c>
      <c r="R2683">
        <v>120</v>
      </c>
      <c r="S2683">
        <v>214</v>
      </c>
      <c r="T2683">
        <v>0.69</v>
      </c>
      <c r="U2683">
        <v>174</v>
      </c>
      <c r="V2683">
        <v>107</v>
      </c>
      <c r="W2683">
        <v>1921</v>
      </c>
      <c r="X2683">
        <v>1573</v>
      </c>
      <c r="Y2683">
        <v>593</v>
      </c>
      <c r="Z2683">
        <v>37</v>
      </c>
      <c r="AA2683">
        <v>19</v>
      </c>
      <c r="AB2683" t="s">
        <v>727</v>
      </c>
      <c r="AD2683" s="12">
        <v>0.66666666666666663</v>
      </c>
      <c r="AE2683" s="13">
        <v>44071</v>
      </c>
      <c r="AF2683" s="14">
        <v>44071.666666666664</v>
      </c>
      <c r="AG2683" s="15">
        <v>0.05</v>
      </c>
    </row>
    <row r="2684" spans="1:33" x14ac:dyDescent="0.25">
      <c r="A2684">
        <v>86239</v>
      </c>
      <c r="B2684" s="9">
        <v>8.3333333333333329E-2</v>
      </c>
      <c r="C2684" s="1">
        <v>43783</v>
      </c>
      <c r="D2684" s="2">
        <v>43783.083333333336</v>
      </c>
      <c r="E2684" t="s">
        <v>725</v>
      </c>
      <c r="F2684">
        <v>3.04</v>
      </c>
      <c r="G2684">
        <v>2.66</v>
      </c>
      <c r="H2684">
        <v>0.875</v>
      </c>
      <c r="I2684" t="s">
        <v>725</v>
      </c>
      <c r="J2684">
        <v>2.92</v>
      </c>
      <c r="K2684">
        <v>11</v>
      </c>
      <c r="L2684">
        <v>1.22</v>
      </c>
      <c r="M2684">
        <v>0.05</v>
      </c>
      <c r="N2684">
        <v>0.05</v>
      </c>
      <c r="P2684" t="s">
        <v>726</v>
      </c>
      <c r="Q2684">
        <v>1332</v>
      </c>
      <c r="R2684">
        <v>106</v>
      </c>
      <c r="S2684">
        <v>199</v>
      </c>
      <c r="T2684">
        <v>0.66</v>
      </c>
      <c r="U2684">
        <v>168</v>
      </c>
      <c r="V2684">
        <v>104</v>
      </c>
      <c r="W2684">
        <v>1788</v>
      </c>
      <c r="X2684">
        <v>1557</v>
      </c>
      <c r="Y2684">
        <v>594</v>
      </c>
      <c r="Z2684">
        <v>37</v>
      </c>
      <c r="AA2684">
        <v>19</v>
      </c>
      <c r="AB2684" t="s">
        <v>727</v>
      </c>
      <c r="AD2684" s="12">
        <v>0.75</v>
      </c>
      <c r="AE2684" s="13">
        <v>44071</v>
      </c>
      <c r="AF2684" s="14">
        <v>44071.75</v>
      </c>
      <c r="AG2684" s="15">
        <v>0.05</v>
      </c>
    </row>
    <row r="2685" spans="1:33" x14ac:dyDescent="0.25">
      <c r="A2685">
        <v>86240</v>
      </c>
      <c r="B2685" s="9">
        <v>0.20833333333333334</v>
      </c>
      <c r="C2685" s="1">
        <v>43783</v>
      </c>
      <c r="D2685" s="2">
        <v>43783.208333333336</v>
      </c>
      <c r="E2685" t="s">
        <v>725</v>
      </c>
      <c r="F2685">
        <v>3.15</v>
      </c>
      <c r="G2685">
        <v>2.79</v>
      </c>
      <c r="H2685">
        <v>0.88570000000000004</v>
      </c>
      <c r="I2685" t="s">
        <v>725</v>
      </c>
      <c r="J2685">
        <v>2.95</v>
      </c>
      <c r="K2685">
        <v>6.38</v>
      </c>
      <c r="L2685">
        <v>1.32</v>
      </c>
      <c r="M2685">
        <v>0.05</v>
      </c>
      <c r="N2685">
        <v>0.05</v>
      </c>
      <c r="O2685" t="s">
        <v>726</v>
      </c>
      <c r="Q2685">
        <v>1272</v>
      </c>
      <c r="R2685">
        <v>97</v>
      </c>
      <c r="S2685">
        <v>184</v>
      </c>
      <c r="T2685">
        <v>0.65</v>
      </c>
      <c r="U2685">
        <v>165</v>
      </c>
      <c r="V2685">
        <v>101</v>
      </c>
      <c r="W2685">
        <v>1654</v>
      </c>
      <c r="X2685">
        <v>1541</v>
      </c>
      <c r="Y2685">
        <v>593</v>
      </c>
      <c r="Z2685">
        <v>37</v>
      </c>
      <c r="AA2685">
        <v>19</v>
      </c>
      <c r="AB2685" t="s">
        <v>727</v>
      </c>
      <c r="AD2685" s="12">
        <v>0.875</v>
      </c>
      <c r="AE2685" s="13">
        <v>44071</v>
      </c>
      <c r="AF2685" s="14">
        <v>44071.875</v>
      </c>
      <c r="AG2685" s="15">
        <v>0.05</v>
      </c>
    </row>
    <row r="2686" spans="1:33" x14ac:dyDescent="0.25">
      <c r="A2686">
        <v>86241</v>
      </c>
      <c r="B2686" s="9">
        <v>0.33333333333333331</v>
      </c>
      <c r="C2686" s="1">
        <v>43783</v>
      </c>
      <c r="D2686" s="2">
        <v>43783.333333333336</v>
      </c>
      <c r="E2686" t="s">
        <v>725</v>
      </c>
      <c r="F2686">
        <v>3.19</v>
      </c>
      <c r="G2686">
        <v>2.82</v>
      </c>
      <c r="H2686">
        <v>0.88400000000000001</v>
      </c>
      <c r="I2686" t="s">
        <v>725</v>
      </c>
      <c r="J2686">
        <v>2.99</v>
      </c>
      <c r="K2686">
        <v>6.56</v>
      </c>
      <c r="L2686">
        <v>1.43</v>
      </c>
      <c r="M2686">
        <v>0.05</v>
      </c>
      <c r="N2686">
        <v>0.05</v>
      </c>
      <c r="P2686" t="s">
        <v>726</v>
      </c>
      <c r="Q2686">
        <v>1222</v>
      </c>
      <c r="R2686">
        <v>201</v>
      </c>
      <c r="S2686">
        <v>171</v>
      </c>
      <c r="T2686">
        <v>0.64</v>
      </c>
      <c r="U2686">
        <v>159</v>
      </c>
      <c r="V2686">
        <v>158</v>
      </c>
      <c r="W2686">
        <v>1529</v>
      </c>
      <c r="X2686">
        <v>1520</v>
      </c>
      <c r="Y2686">
        <v>594</v>
      </c>
      <c r="Z2686">
        <v>37</v>
      </c>
      <c r="AA2686">
        <v>19</v>
      </c>
      <c r="AB2686" t="s">
        <v>731</v>
      </c>
      <c r="AD2686" s="12">
        <v>0.20833333333333334</v>
      </c>
      <c r="AE2686" s="13">
        <v>44072</v>
      </c>
      <c r="AF2686" s="14">
        <v>44072.208333333336</v>
      </c>
      <c r="AG2686" s="15">
        <v>0.05</v>
      </c>
    </row>
    <row r="2687" spans="1:33" x14ac:dyDescent="0.25">
      <c r="A2687">
        <v>86242</v>
      </c>
      <c r="B2687" s="9">
        <v>0.45833333333333331</v>
      </c>
      <c r="C2687" s="1">
        <v>43783</v>
      </c>
      <c r="D2687" s="2">
        <v>43783.458333333336</v>
      </c>
      <c r="E2687" t="s">
        <v>725</v>
      </c>
      <c r="F2687">
        <v>3.5</v>
      </c>
      <c r="G2687">
        <v>2.82</v>
      </c>
      <c r="H2687">
        <v>0.80569999999999997</v>
      </c>
      <c r="I2687" t="s">
        <v>725</v>
      </c>
      <c r="J2687">
        <v>2.92</v>
      </c>
      <c r="K2687">
        <v>6.15</v>
      </c>
      <c r="L2687">
        <v>1.05</v>
      </c>
      <c r="M2687">
        <v>0.05</v>
      </c>
      <c r="N2687">
        <v>0.05</v>
      </c>
      <c r="O2687" t="s">
        <v>726</v>
      </c>
      <c r="Q2687">
        <v>1184</v>
      </c>
      <c r="R2687">
        <v>191</v>
      </c>
      <c r="S2687">
        <v>159</v>
      </c>
      <c r="T2687">
        <v>0.7</v>
      </c>
      <c r="U2687">
        <v>154</v>
      </c>
      <c r="V2687">
        <v>156</v>
      </c>
      <c r="W2687">
        <v>1420</v>
      </c>
      <c r="X2687">
        <v>1504</v>
      </c>
      <c r="Y2687">
        <v>593</v>
      </c>
      <c r="Z2687">
        <v>38</v>
      </c>
      <c r="AA2687">
        <v>19</v>
      </c>
      <c r="AB2687" t="s">
        <v>728</v>
      </c>
      <c r="AD2687" s="12">
        <v>0.33333333333333331</v>
      </c>
      <c r="AE2687" s="13">
        <v>44072</v>
      </c>
      <c r="AF2687" s="14">
        <v>44072.333333333336</v>
      </c>
      <c r="AG2687" s="15">
        <v>0.05</v>
      </c>
    </row>
    <row r="2688" spans="1:33" x14ac:dyDescent="0.25">
      <c r="A2688">
        <v>86243</v>
      </c>
      <c r="B2688" s="9">
        <v>0.58333333333333337</v>
      </c>
      <c r="C2688" s="1">
        <v>43783</v>
      </c>
      <c r="D2688" s="2">
        <v>43783.583333333336</v>
      </c>
      <c r="E2688" t="s">
        <v>725</v>
      </c>
      <c r="F2688">
        <v>3.22</v>
      </c>
      <c r="G2688">
        <v>2.82</v>
      </c>
      <c r="H2688">
        <v>0.87580000000000002</v>
      </c>
      <c r="I2688" t="s">
        <v>725</v>
      </c>
      <c r="J2688">
        <v>2.83</v>
      </c>
      <c r="K2688">
        <v>7.16</v>
      </c>
      <c r="L2688">
        <v>0.86</v>
      </c>
      <c r="M2688">
        <v>0.05</v>
      </c>
      <c r="N2688">
        <v>0.06</v>
      </c>
      <c r="P2688" t="s">
        <v>726</v>
      </c>
      <c r="Q2688">
        <v>1167</v>
      </c>
      <c r="R2688">
        <v>191</v>
      </c>
      <c r="S2688">
        <v>154</v>
      </c>
      <c r="T2688">
        <v>0.73</v>
      </c>
      <c r="U2688">
        <v>148</v>
      </c>
      <c r="V2688">
        <v>155</v>
      </c>
      <c r="W2688">
        <v>1370</v>
      </c>
      <c r="X2688">
        <v>1504</v>
      </c>
      <c r="Y2688">
        <v>593</v>
      </c>
      <c r="Z2688">
        <v>30</v>
      </c>
      <c r="AA2688">
        <v>19</v>
      </c>
      <c r="AB2688" t="s">
        <v>728</v>
      </c>
      <c r="AD2688" s="12">
        <v>0.45833333333333331</v>
      </c>
      <c r="AE2688" s="13">
        <v>44072</v>
      </c>
      <c r="AF2688" s="14">
        <v>44072.458333333336</v>
      </c>
      <c r="AG2688" s="15">
        <v>0.05</v>
      </c>
    </row>
    <row r="2689" spans="1:33" x14ac:dyDescent="0.25">
      <c r="A2689">
        <v>86244</v>
      </c>
      <c r="B2689" s="9">
        <v>0.70833333333333337</v>
      </c>
      <c r="C2689" s="1">
        <v>43783</v>
      </c>
      <c r="D2689" s="2">
        <v>43783.708333333336</v>
      </c>
      <c r="E2689" t="s">
        <v>725</v>
      </c>
      <c r="F2689">
        <v>3.21</v>
      </c>
      <c r="G2689">
        <v>2.82</v>
      </c>
      <c r="H2689">
        <v>0.87849999999999995</v>
      </c>
      <c r="I2689" t="s">
        <v>725</v>
      </c>
      <c r="J2689">
        <v>2.88</v>
      </c>
      <c r="K2689">
        <v>4.01</v>
      </c>
      <c r="L2689">
        <v>0.88</v>
      </c>
      <c r="M2689">
        <v>0.05</v>
      </c>
      <c r="N2689">
        <v>0.06</v>
      </c>
      <c r="O2689" t="s">
        <v>726</v>
      </c>
      <c r="Q2689">
        <v>1151</v>
      </c>
      <c r="R2689">
        <v>190</v>
      </c>
      <c r="S2689">
        <v>150</v>
      </c>
      <c r="T2689">
        <v>0.74</v>
      </c>
      <c r="U2689">
        <v>144</v>
      </c>
      <c r="V2689">
        <v>153</v>
      </c>
      <c r="W2689">
        <v>1339</v>
      </c>
      <c r="X2689">
        <v>1504</v>
      </c>
      <c r="Y2689">
        <v>593</v>
      </c>
      <c r="Z2689">
        <v>36</v>
      </c>
      <c r="AA2689">
        <v>19</v>
      </c>
      <c r="AB2689" t="s">
        <v>729</v>
      </c>
      <c r="AD2689" s="12">
        <v>0.70833333333333337</v>
      </c>
      <c r="AE2689" s="13">
        <v>44072</v>
      </c>
      <c r="AF2689" s="14">
        <v>44072.708333333336</v>
      </c>
      <c r="AG2689" s="15">
        <v>0.05</v>
      </c>
    </row>
    <row r="2690" spans="1:33" x14ac:dyDescent="0.25">
      <c r="A2690">
        <v>86245</v>
      </c>
      <c r="B2690" s="9">
        <v>0.79166666666666663</v>
      </c>
      <c r="C2690" s="1">
        <v>43783</v>
      </c>
      <c r="D2690" s="2">
        <v>43783.791666666664</v>
      </c>
      <c r="E2690" t="s">
        <v>725</v>
      </c>
      <c r="F2690">
        <v>3.06</v>
      </c>
      <c r="G2690">
        <v>2.79</v>
      </c>
      <c r="H2690">
        <v>0.91180000000000005</v>
      </c>
      <c r="I2690" t="s">
        <v>725</v>
      </c>
      <c r="J2690">
        <v>2.95</v>
      </c>
      <c r="K2690">
        <v>5.91</v>
      </c>
      <c r="L2690">
        <v>1.02</v>
      </c>
      <c r="M2690">
        <v>0.06</v>
      </c>
      <c r="N2690">
        <v>0.06</v>
      </c>
      <c r="P2690" t="s">
        <v>726</v>
      </c>
      <c r="Q2690">
        <v>1129</v>
      </c>
      <c r="R2690">
        <v>186</v>
      </c>
      <c r="S2690">
        <v>146</v>
      </c>
      <c r="T2690">
        <v>0.67</v>
      </c>
      <c r="U2690">
        <v>142</v>
      </c>
      <c r="V2690">
        <v>152</v>
      </c>
      <c r="W2690">
        <v>1299</v>
      </c>
      <c r="X2690">
        <v>1498</v>
      </c>
      <c r="Y2690">
        <v>593</v>
      </c>
      <c r="Z2690">
        <v>36</v>
      </c>
      <c r="AA2690">
        <v>19</v>
      </c>
      <c r="AB2690" t="s">
        <v>729</v>
      </c>
      <c r="AD2690" s="12">
        <v>0.83333333333333337</v>
      </c>
      <c r="AE2690" s="13">
        <v>44072</v>
      </c>
      <c r="AF2690" s="14">
        <v>44072.833333333336</v>
      </c>
      <c r="AG2690" s="15">
        <v>0.05</v>
      </c>
    </row>
    <row r="2691" spans="1:33" x14ac:dyDescent="0.25">
      <c r="A2691">
        <v>86246</v>
      </c>
      <c r="B2691" s="9">
        <v>0.875</v>
      </c>
      <c r="C2691" s="1">
        <v>43783</v>
      </c>
      <c r="D2691" s="2">
        <v>43783.875</v>
      </c>
      <c r="E2691" t="s">
        <v>725</v>
      </c>
      <c r="F2691">
        <v>3.24</v>
      </c>
      <c r="G2691">
        <v>2.78</v>
      </c>
      <c r="H2691">
        <v>0.85799999999999998</v>
      </c>
      <c r="I2691" t="s">
        <v>725</v>
      </c>
      <c r="J2691">
        <v>2.96</v>
      </c>
      <c r="K2691">
        <v>7.32</v>
      </c>
      <c r="L2691">
        <v>1.28</v>
      </c>
      <c r="M2691">
        <v>0.05</v>
      </c>
      <c r="N2691">
        <v>0.05</v>
      </c>
      <c r="O2691" t="s">
        <v>726</v>
      </c>
      <c r="Q2691">
        <v>1081</v>
      </c>
      <c r="R2691">
        <v>177</v>
      </c>
      <c r="S2691">
        <v>136</v>
      </c>
      <c r="T2691">
        <v>0.66</v>
      </c>
      <c r="U2691">
        <v>138</v>
      </c>
      <c r="V2691">
        <v>149</v>
      </c>
      <c r="W2691">
        <v>1205</v>
      </c>
      <c r="X2691">
        <v>1483</v>
      </c>
      <c r="Y2691">
        <v>593</v>
      </c>
      <c r="Z2691">
        <v>36</v>
      </c>
      <c r="AA2691">
        <v>19</v>
      </c>
      <c r="AB2691" t="s">
        <v>729</v>
      </c>
      <c r="AD2691" s="12">
        <v>0.95833333333333337</v>
      </c>
      <c r="AE2691" s="13">
        <v>44072</v>
      </c>
      <c r="AF2691" s="14">
        <v>44072.958333333336</v>
      </c>
      <c r="AG2691" s="15">
        <v>0.05</v>
      </c>
    </row>
    <row r="2692" spans="1:33" x14ac:dyDescent="0.25">
      <c r="A2692">
        <v>86247</v>
      </c>
      <c r="B2692" s="9">
        <v>0.95833333333333337</v>
      </c>
      <c r="C2692" s="1">
        <v>43783</v>
      </c>
      <c r="D2692" s="2">
        <v>43783.958333333336</v>
      </c>
      <c r="E2692" t="s">
        <v>725</v>
      </c>
      <c r="F2692">
        <v>3.16</v>
      </c>
      <c r="G2692">
        <v>2.74</v>
      </c>
      <c r="H2692">
        <v>0.86709999999999998</v>
      </c>
      <c r="I2692" t="s">
        <v>725</v>
      </c>
      <c r="J2692">
        <v>3</v>
      </c>
      <c r="K2692">
        <v>4.8099999999999996</v>
      </c>
      <c r="L2692">
        <v>1.1200000000000001</v>
      </c>
      <c r="M2692">
        <v>0.06</v>
      </c>
      <c r="N2692">
        <v>0.06</v>
      </c>
      <c r="P2692" t="s">
        <v>726</v>
      </c>
      <c r="Q2692">
        <v>2246</v>
      </c>
      <c r="R2692">
        <v>168</v>
      </c>
      <c r="S2692">
        <v>267</v>
      </c>
      <c r="T2692">
        <v>0.65</v>
      </c>
      <c r="U2692">
        <v>135</v>
      </c>
      <c r="V2692">
        <v>148</v>
      </c>
      <c r="W2692">
        <v>2380</v>
      </c>
      <c r="X2692">
        <v>1467</v>
      </c>
      <c r="Y2692">
        <v>594</v>
      </c>
      <c r="Z2692">
        <v>37</v>
      </c>
      <c r="AA2692">
        <v>19</v>
      </c>
      <c r="AB2692" t="s">
        <v>727</v>
      </c>
      <c r="AD2692" s="12">
        <v>0.33333333333333331</v>
      </c>
      <c r="AE2692" s="13">
        <v>44074</v>
      </c>
      <c r="AF2692" s="14">
        <v>44074.333333333336</v>
      </c>
      <c r="AG2692" s="15">
        <v>0.05</v>
      </c>
    </row>
    <row r="2693" spans="1:33" x14ac:dyDescent="0.25">
      <c r="A2693">
        <v>86248</v>
      </c>
      <c r="B2693" s="9">
        <v>8.3333333333333329E-2</v>
      </c>
      <c r="C2693" s="1">
        <v>43784</v>
      </c>
      <c r="D2693" s="2">
        <v>43784.083333333336</v>
      </c>
      <c r="E2693" t="s">
        <v>725</v>
      </c>
      <c r="F2693">
        <v>3.33</v>
      </c>
      <c r="G2693">
        <v>2.86</v>
      </c>
      <c r="H2693">
        <v>0.8589</v>
      </c>
      <c r="I2693" t="s">
        <v>725</v>
      </c>
      <c r="J2693">
        <v>3</v>
      </c>
      <c r="K2693">
        <v>3.49</v>
      </c>
      <c r="L2693">
        <v>1.19</v>
      </c>
      <c r="M2693">
        <v>0.06</v>
      </c>
      <c r="N2693">
        <v>0.06</v>
      </c>
      <c r="O2693" t="s">
        <v>726</v>
      </c>
      <c r="Q2693">
        <v>2191</v>
      </c>
      <c r="R2693">
        <v>155</v>
      </c>
      <c r="S2693">
        <v>250</v>
      </c>
      <c r="T2693">
        <v>0.66</v>
      </c>
      <c r="U2693">
        <v>130</v>
      </c>
      <c r="V2693">
        <v>144</v>
      </c>
      <c r="W2693">
        <v>2223</v>
      </c>
      <c r="X2693">
        <v>1444</v>
      </c>
      <c r="Y2693">
        <v>594</v>
      </c>
      <c r="Z2693">
        <v>37</v>
      </c>
      <c r="AA2693">
        <v>19</v>
      </c>
      <c r="AB2693" t="s">
        <v>727</v>
      </c>
      <c r="AD2693" s="12">
        <v>0.45833333333333331</v>
      </c>
      <c r="AE2693" s="13">
        <v>44074</v>
      </c>
      <c r="AF2693" s="14">
        <v>44074.458333333336</v>
      </c>
      <c r="AG2693" s="15">
        <v>0.05</v>
      </c>
    </row>
    <row r="2694" spans="1:33" x14ac:dyDescent="0.25">
      <c r="A2694">
        <v>86249</v>
      </c>
      <c r="B2694" s="9">
        <v>0.20833333333333334</v>
      </c>
      <c r="C2694" s="1">
        <v>43784</v>
      </c>
      <c r="D2694" s="2">
        <v>43784.208333333336</v>
      </c>
      <c r="E2694" t="s">
        <v>725</v>
      </c>
      <c r="F2694">
        <v>3.17</v>
      </c>
      <c r="G2694">
        <v>2.71</v>
      </c>
      <c r="H2694">
        <v>0.85489999999999999</v>
      </c>
      <c r="I2694" t="s">
        <v>725</v>
      </c>
      <c r="J2694">
        <v>2.96</v>
      </c>
      <c r="K2694">
        <v>2.84</v>
      </c>
      <c r="L2694">
        <v>1.1200000000000001</v>
      </c>
      <c r="M2694">
        <v>0.06</v>
      </c>
      <c r="N2694">
        <v>0.06</v>
      </c>
      <c r="P2694" t="s">
        <v>726</v>
      </c>
      <c r="Q2694">
        <v>2165</v>
      </c>
      <c r="R2694">
        <v>150</v>
      </c>
      <c r="S2694">
        <v>239</v>
      </c>
      <c r="T2694">
        <v>0.73</v>
      </c>
      <c r="U2694">
        <v>126</v>
      </c>
      <c r="V2694">
        <v>142</v>
      </c>
      <c r="W2694">
        <v>2116</v>
      </c>
      <c r="X2694">
        <v>1436</v>
      </c>
      <c r="Y2694">
        <v>593</v>
      </c>
      <c r="Z2694">
        <v>38</v>
      </c>
      <c r="AA2694">
        <v>19</v>
      </c>
      <c r="AB2694" t="s">
        <v>727</v>
      </c>
      <c r="AD2694" s="12">
        <v>0.58333333333333337</v>
      </c>
      <c r="AE2694" s="13">
        <v>44074</v>
      </c>
      <c r="AF2694" s="14">
        <v>44074.583333333336</v>
      </c>
      <c r="AG2694" s="15">
        <v>0.05</v>
      </c>
    </row>
    <row r="2695" spans="1:33" x14ac:dyDescent="0.25">
      <c r="A2695">
        <v>86250</v>
      </c>
      <c r="B2695" s="9">
        <v>0.33333333333333331</v>
      </c>
      <c r="C2695" s="1">
        <v>43784</v>
      </c>
      <c r="D2695" s="2">
        <v>43784.333333333336</v>
      </c>
      <c r="E2695" t="s">
        <v>725</v>
      </c>
      <c r="F2695">
        <v>3.03</v>
      </c>
      <c r="G2695">
        <v>2.83</v>
      </c>
      <c r="H2695">
        <v>0.93400000000000005</v>
      </c>
      <c r="I2695" t="s">
        <v>725</v>
      </c>
      <c r="J2695">
        <v>3.02</v>
      </c>
      <c r="K2695">
        <v>2.64</v>
      </c>
      <c r="L2695">
        <v>1.01</v>
      </c>
      <c r="M2695">
        <v>0.06</v>
      </c>
      <c r="N2695">
        <v>0.06</v>
      </c>
      <c r="O2695" t="s">
        <v>726</v>
      </c>
      <c r="Q2695">
        <v>2152</v>
      </c>
      <c r="R2695">
        <v>139</v>
      </c>
      <c r="S2695">
        <v>234</v>
      </c>
      <c r="T2695">
        <v>0.74</v>
      </c>
      <c r="U2695">
        <v>120</v>
      </c>
      <c r="V2695">
        <v>141</v>
      </c>
      <c r="W2695">
        <v>2068</v>
      </c>
      <c r="X2695">
        <v>1416</v>
      </c>
      <c r="Y2695">
        <v>593</v>
      </c>
      <c r="Z2695">
        <v>37</v>
      </c>
      <c r="AA2695">
        <v>19</v>
      </c>
      <c r="AB2695" t="s">
        <v>731</v>
      </c>
      <c r="AD2695" s="12">
        <v>0.66666666666666663</v>
      </c>
      <c r="AE2695" s="13">
        <v>44074</v>
      </c>
      <c r="AF2695" s="14">
        <v>44074.666666666664</v>
      </c>
      <c r="AG2695" s="15">
        <v>0.05</v>
      </c>
    </row>
    <row r="2696" spans="1:33" x14ac:dyDescent="0.25">
      <c r="A2696">
        <v>86251</v>
      </c>
      <c r="B2696" s="9">
        <v>0.45833333333333331</v>
      </c>
      <c r="C2696" s="1">
        <v>43784</v>
      </c>
      <c r="D2696" s="2">
        <v>43784.458333333336</v>
      </c>
      <c r="E2696" t="s">
        <v>725</v>
      </c>
      <c r="F2696">
        <v>3.37</v>
      </c>
      <c r="G2696">
        <v>2.83</v>
      </c>
      <c r="H2696">
        <v>0.83979999999999999</v>
      </c>
      <c r="I2696" t="s">
        <v>725</v>
      </c>
      <c r="J2696">
        <v>2.94</v>
      </c>
      <c r="K2696">
        <v>2.93</v>
      </c>
      <c r="L2696">
        <v>0.87</v>
      </c>
      <c r="M2696">
        <v>0.06</v>
      </c>
      <c r="N2696">
        <v>0.06</v>
      </c>
      <c r="P2696" t="s">
        <v>726</v>
      </c>
      <c r="Q2696">
        <v>2118</v>
      </c>
      <c r="R2696">
        <v>126</v>
      </c>
      <c r="S2696">
        <v>223</v>
      </c>
      <c r="T2696">
        <v>0.67</v>
      </c>
      <c r="U2696">
        <v>115</v>
      </c>
      <c r="V2696">
        <v>138</v>
      </c>
      <c r="W2696">
        <v>1964</v>
      </c>
      <c r="X2696">
        <v>1395</v>
      </c>
      <c r="Y2696">
        <v>593</v>
      </c>
      <c r="Z2696">
        <v>37</v>
      </c>
      <c r="AA2696">
        <v>19</v>
      </c>
      <c r="AB2696" t="s">
        <v>731</v>
      </c>
      <c r="AD2696" s="12">
        <v>0.79166666666666663</v>
      </c>
      <c r="AE2696" s="13">
        <v>44074</v>
      </c>
      <c r="AF2696" s="14">
        <v>44074.791666666664</v>
      </c>
      <c r="AG2696" s="15">
        <v>0.05</v>
      </c>
    </row>
    <row r="2697" spans="1:33" x14ac:dyDescent="0.25">
      <c r="A2697">
        <v>86252</v>
      </c>
      <c r="B2697" s="9">
        <v>0.54166666666666663</v>
      </c>
      <c r="C2697" s="1">
        <v>43784</v>
      </c>
      <c r="D2697" s="2">
        <v>43784.541666666664</v>
      </c>
      <c r="E2697" t="s">
        <v>725</v>
      </c>
      <c r="F2697">
        <v>3.19</v>
      </c>
      <c r="G2697">
        <v>2.77</v>
      </c>
      <c r="H2697">
        <v>0.86829999999999996</v>
      </c>
      <c r="I2697" t="s">
        <v>725</v>
      </c>
      <c r="J2697">
        <v>2.84</v>
      </c>
      <c r="K2697">
        <v>2.85</v>
      </c>
      <c r="L2697">
        <v>0.84</v>
      </c>
      <c r="M2697">
        <v>0.05</v>
      </c>
      <c r="N2697">
        <v>0.05</v>
      </c>
      <c r="O2697" t="s">
        <v>726</v>
      </c>
      <c r="Q2697">
        <v>2110</v>
      </c>
      <c r="R2697">
        <v>126</v>
      </c>
      <c r="S2697">
        <v>219</v>
      </c>
      <c r="T2697">
        <v>0.65</v>
      </c>
      <c r="U2697">
        <v>112</v>
      </c>
      <c r="V2697">
        <v>137</v>
      </c>
      <c r="W2697">
        <v>1931</v>
      </c>
      <c r="X2697">
        <v>1395</v>
      </c>
      <c r="Y2697">
        <v>593</v>
      </c>
      <c r="Z2697">
        <v>37</v>
      </c>
      <c r="AA2697">
        <v>19</v>
      </c>
      <c r="AB2697" t="s">
        <v>731</v>
      </c>
      <c r="AD2697" s="12">
        <v>0.875</v>
      </c>
      <c r="AE2697" s="13">
        <v>44074</v>
      </c>
      <c r="AF2697" s="14">
        <v>44074.875</v>
      </c>
      <c r="AG2697" s="15">
        <v>0.05</v>
      </c>
    </row>
    <row r="2698" spans="1:33" x14ac:dyDescent="0.25">
      <c r="A2698">
        <v>86253</v>
      </c>
      <c r="B2698" s="9">
        <v>0.66666666666666663</v>
      </c>
      <c r="C2698" s="1">
        <v>43784</v>
      </c>
      <c r="D2698" s="2">
        <v>43784.666666666664</v>
      </c>
      <c r="E2698" t="s">
        <v>725</v>
      </c>
      <c r="F2698">
        <v>3.06</v>
      </c>
      <c r="G2698">
        <v>2.77</v>
      </c>
      <c r="H2698">
        <v>0.9052</v>
      </c>
      <c r="I2698" t="s">
        <v>725</v>
      </c>
      <c r="J2698">
        <v>2.7</v>
      </c>
      <c r="K2698">
        <v>3.27</v>
      </c>
      <c r="L2698">
        <v>0.8</v>
      </c>
      <c r="M2698">
        <v>0.05</v>
      </c>
      <c r="N2698">
        <v>0.05</v>
      </c>
      <c r="P2698" t="s">
        <v>726</v>
      </c>
      <c r="Q2698">
        <v>2087</v>
      </c>
      <c r="R2698">
        <v>126</v>
      </c>
      <c r="S2698">
        <v>213</v>
      </c>
      <c r="T2698">
        <v>0.64</v>
      </c>
      <c r="U2698">
        <v>107</v>
      </c>
      <c r="V2698">
        <v>135</v>
      </c>
      <c r="W2698">
        <v>1878</v>
      </c>
      <c r="X2698">
        <v>1394</v>
      </c>
      <c r="Y2698">
        <v>593</v>
      </c>
      <c r="Z2698">
        <v>37</v>
      </c>
      <c r="AA2698">
        <v>19</v>
      </c>
      <c r="AB2698" t="s">
        <v>729</v>
      </c>
      <c r="AD2698" s="12">
        <v>8.3333333333333329E-2</v>
      </c>
      <c r="AE2698" s="13">
        <v>44075</v>
      </c>
      <c r="AF2698" s="14">
        <v>44075.083333333336</v>
      </c>
      <c r="AG2698" s="15">
        <v>0.05</v>
      </c>
    </row>
    <row r="2699" spans="1:33" x14ac:dyDescent="0.25">
      <c r="A2699">
        <v>86254</v>
      </c>
      <c r="B2699" s="9">
        <v>0.79166666666666663</v>
      </c>
      <c r="C2699" s="1">
        <v>43784</v>
      </c>
      <c r="D2699" s="2">
        <v>43784.791666666664</v>
      </c>
      <c r="E2699" t="s">
        <v>725</v>
      </c>
      <c r="F2699">
        <v>3.17</v>
      </c>
      <c r="G2699">
        <v>2.77</v>
      </c>
      <c r="H2699">
        <v>0.87380000000000002</v>
      </c>
      <c r="I2699" t="s">
        <v>725</v>
      </c>
      <c r="J2699">
        <v>2.72</v>
      </c>
      <c r="K2699">
        <v>5.36</v>
      </c>
      <c r="L2699">
        <v>0.81</v>
      </c>
      <c r="M2699">
        <v>0.05</v>
      </c>
      <c r="N2699">
        <v>0.05</v>
      </c>
      <c r="O2699" t="s">
        <v>726</v>
      </c>
      <c r="Q2699">
        <v>2042</v>
      </c>
      <c r="R2699">
        <v>126</v>
      </c>
      <c r="S2699">
        <v>203</v>
      </c>
      <c r="T2699">
        <v>0.59</v>
      </c>
      <c r="U2699">
        <v>103</v>
      </c>
      <c r="V2699">
        <v>132</v>
      </c>
      <c r="W2699">
        <v>1781</v>
      </c>
      <c r="X2699">
        <v>1393</v>
      </c>
      <c r="Y2699">
        <v>593</v>
      </c>
      <c r="Z2699">
        <v>38</v>
      </c>
      <c r="AA2699">
        <v>19</v>
      </c>
      <c r="AB2699" t="s">
        <v>729</v>
      </c>
      <c r="AD2699" s="12">
        <v>0.33333333333333331</v>
      </c>
      <c r="AE2699" s="13">
        <v>44075</v>
      </c>
      <c r="AF2699" s="14">
        <v>44075.333333333336</v>
      </c>
      <c r="AG2699" s="15">
        <v>0.05</v>
      </c>
    </row>
    <row r="2700" spans="1:33" x14ac:dyDescent="0.25">
      <c r="A2700">
        <v>86255</v>
      </c>
      <c r="B2700" s="9">
        <v>0.875</v>
      </c>
      <c r="C2700" s="1">
        <v>43784</v>
      </c>
      <c r="D2700" s="2">
        <v>43784.875</v>
      </c>
      <c r="E2700" t="s">
        <v>725</v>
      </c>
      <c r="F2700">
        <v>3.21</v>
      </c>
      <c r="G2700">
        <v>2.84</v>
      </c>
      <c r="H2700">
        <v>0.88470000000000004</v>
      </c>
      <c r="I2700" t="s">
        <v>725</v>
      </c>
      <c r="J2700">
        <v>3.07</v>
      </c>
      <c r="K2700">
        <v>4.1100000000000003</v>
      </c>
      <c r="L2700">
        <v>1.1599999999999999</v>
      </c>
      <c r="M2700">
        <v>0.05</v>
      </c>
      <c r="N2700">
        <v>0.05</v>
      </c>
      <c r="P2700" t="s">
        <v>726</v>
      </c>
      <c r="Q2700">
        <v>2002</v>
      </c>
      <c r="R2700">
        <v>121</v>
      </c>
      <c r="S2700">
        <v>191</v>
      </c>
      <c r="T2700">
        <v>0.59</v>
      </c>
      <c r="U2700">
        <v>100</v>
      </c>
      <c r="V2700">
        <v>129</v>
      </c>
      <c r="W2700">
        <v>1674</v>
      </c>
      <c r="X2700">
        <v>1387</v>
      </c>
      <c r="Y2700">
        <v>593</v>
      </c>
      <c r="Z2700">
        <v>38</v>
      </c>
      <c r="AA2700">
        <v>19</v>
      </c>
      <c r="AB2700" t="s">
        <v>729</v>
      </c>
      <c r="AD2700" s="12">
        <v>0.20833333333333334</v>
      </c>
      <c r="AE2700" s="13">
        <v>44076</v>
      </c>
      <c r="AF2700" s="14">
        <v>44076.208333333336</v>
      </c>
      <c r="AG2700" s="15">
        <v>0.05</v>
      </c>
    </row>
    <row r="2701" spans="1:33" x14ac:dyDescent="0.25">
      <c r="A2701">
        <v>86256</v>
      </c>
      <c r="B2701" s="9">
        <v>0.95833333333333337</v>
      </c>
      <c r="C2701" s="1">
        <v>43784</v>
      </c>
      <c r="D2701" s="2">
        <v>43784.958333333336</v>
      </c>
      <c r="E2701" t="s">
        <v>725</v>
      </c>
      <c r="F2701">
        <v>3.23</v>
      </c>
      <c r="G2701">
        <v>2.8</v>
      </c>
      <c r="H2701">
        <v>0.8669</v>
      </c>
      <c r="I2701" t="s">
        <v>725</v>
      </c>
      <c r="J2701">
        <v>3</v>
      </c>
      <c r="K2701">
        <v>2.94</v>
      </c>
      <c r="L2701">
        <v>0.98</v>
      </c>
      <c r="M2701">
        <v>0.06</v>
      </c>
      <c r="N2701">
        <v>0.06</v>
      </c>
      <c r="O2701" t="s">
        <v>726</v>
      </c>
      <c r="Q2701">
        <v>1983</v>
      </c>
      <c r="R2701">
        <v>111</v>
      </c>
      <c r="S2701">
        <v>179</v>
      </c>
      <c r="T2701">
        <v>0.63</v>
      </c>
      <c r="U2701">
        <v>96</v>
      </c>
      <c r="V2701">
        <v>129</v>
      </c>
      <c r="W2701">
        <v>1566</v>
      </c>
      <c r="X2701">
        <v>1369</v>
      </c>
      <c r="Y2701">
        <v>592</v>
      </c>
      <c r="Z2701">
        <v>36</v>
      </c>
      <c r="AA2701">
        <v>19</v>
      </c>
      <c r="AB2701" t="s">
        <v>727</v>
      </c>
      <c r="AD2701" s="12">
        <v>0.29166666666666669</v>
      </c>
      <c r="AE2701" s="13">
        <v>44090</v>
      </c>
      <c r="AF2701" s="14">
        <v>44090.291666666664</v>
      </c>
      <c r="AG2701" s="15">
        <v>0.05</v>
      </c>
    </row>
    <row r="2702" spans="1:33" x14ac:dyDescent="0.25">
      <c r="A2702">
        <v>86257</v>
      </c>
      <c r="B2702" s="9">
        <v>8.3333333333333329E-2</v>
      </c>
      <c r="C2702" s="1">
        <v>43785</v>
      </c>
      <c r="D2702" s="2">
        <v>43785.083333333336</v>
      </c>
      <c r="E2702" t="s">
        <v>725</v>
      </c>
      <c r="F2702">
        <v>3.25</v>
      </c>
      <c r="G2702">
        <v>2.76</v>
      </c>
      <c r="H2702">
        <v>0.84919999999999995</v>
      </c>
      <c r="I2702" t="s">
        <v>725</v>
      </c>
      <c r="J2702">
        <v>2.99</v>
      </c>
      <c r="K2702">
        <v>2.54</v>
      </c>
      <c r="L2702">
        <v>0.94</v>
      </c>
      <c r="M2702">
        <v>0.06</v>
      </c>
      <c r="N2702">
        <v>0.06</v>
      </c>
      <c r="P2702" t="s">
        <v>726</v>
      </c>
      <c r="Q2702">
        <v>1970</v>
      </c>
      <c r="R2702">
        <v>99</v>
      </c>
      <c r="S2702">
        <v>173</v>
      </c>
      <c r="T2702">
        <v>0.64</v>
      </c>
      <c r="U2702">
        <v>91</v>
      </c>
      <c r="V2702">
        <v>127</v>
      </c>
      <c r="W2702">
        <v>1512</v>
      </c>
      <c r="X2702">
        <v>1347</v>
      </c>
      <c r="Y2702">
        <v>592</v>
      </c>
      <c r="Z2702">
        <v>37</v>
      </c>
      <c r="AA2702">
        <v>19</v>
      </c>
      <c r="AB2702" t="s">
        <v>727</v>
      </c>
      <c r="AD2702" s="12">
        <v>0.45833333333333331</v>
      </c>
      <c r="AE2702" s="13">
        <v>44094</v>
      </c>
      <c r="AF2702" s="14">
        <v>44094.458333333336</v>
      </c>
      <c r="AG2702" s="15">
        <v>0.05</v>
      </c>
    </row>
    <row r="2703" spans="1:33" x14ac:dyDescent="0.25">
      <c r="A2703">
        <v>86258</v>
      </c>
      <c r="B2703" s="9">
        <v>0.20833333333333334</v>
      </c>
      <c r="C2703" s="1">
        <v>43785</v>
      </c>
      <c r="D2703" s="2">
        <v>43785.208333333336</v>
      </c>
      <c r="E2703" t="s">
        <v>725</v>
      </c>
      <c r="F2703">
        <v>3.21</v>
      </c>
      <c r="G2703">
        <v>2.88</v>
      </c>
      <c r="H2703">
        <v>0.8972</v>
      </c>
      <c r="I2703" t="s">
        <v>725</v>
      </c>
      <c r="J2703">
        <v>2.92</v>
      </c>
      <c r="K2703">
        <v>2.3199999999999998</v>
      </c>
      <c r="L2703">
        <v>0.96</v>
      </c>
      <c r="M2703">
        <v>7.0000000000000007E-2</v>
      </c>
      <c r="N2703">
        <v>0.06</v>
      </c>
      <c r="O2703" t="s">
        <v>726</v>
      </c>
      <c r="Q2703">
        <v>1944</v>
      </c>
      <c r="R2703">
        <v>218</v>
      </c>
      <c r="S2703">
        <v>165</v>
      </c>
      <c r="T2703">
        <v>0.64</v>
      </c>
      <c r="U2703">
        <v>313</v>
      </c>
      <c r="V2703">
        <v>169</v>
      </c>
      <c r="W2703">
        <v>1429</v>
      </c>
      <c r="X2703">
        <v>1333</v>
      </c>
      <c r="Y2703">
        <v>593</v>
      </c>
      <c r="Z2703">
        <v>37</v>
      </c>
      <c r="AA2703">
        <v>19</v>
      </c>
      <c r="AB2703" t="s">
        <v>727</v>
      </c>
      <c r="AD2703" s="12">
        <v>0.58333333333333337</v>
      </c>
      <c r="AE2703" s="13">
        <v>44094</v>
      </c>
      <c r="AF2703" s="14">
        <v>44094.583333333336</v>
      </c>
      <c r="AG2703" s="15">
        <v>0.05</v>
      </c>
    </row>
    <row r="2704" spans="1:33" x14ac:dyDescent="0.25">
      <c r="A2704">
        <v>86259</v>
      </c>
      <c r="B2704" s="9">
        <v>0.33333333333333331</v>
      </c>
      <c r="C2704" s="1">
        <v>43785</v>
      </c>
      <c r="D2704" s="2">
        <v>43785.333333333336</v>
      </c>
      <c r="E2704" t="s">
        <v>725</v>
      </c>
      <c r="F2704">
        <v>3.27</v>
      </c>
      <c r="G2704">
        <v>2.78</v>
      </c>
      <c r="H2704">
        <v>0.85019999999999996</v>
      </c>
      <c r="I2704" t="s">
        <v>725</v>
      </c>
      <c r="J2704">
        <v>2.99</v>
      </c>
      <c r="K2704">
        <v>3.31</v>
      </c>
      <c r="L2704">
        <v>0.84</v>
      </c>
      <c r="M2704">
        <v>0.06</v>
      </c>
      <c r="N2704">
        <v>0.06</v>
      </c>
      <c r="P2704" t="s">
        <v>726</v>
      </c>
      <c r="Q2704">
        <v>1905</v>
      </c>
      <c r="R2704">
        <v>206</v>
      </c>
      <c r="S2704">
        <v>153</v>
      </c>
      <c r="T2704">
        <v>0.63</v>
      </c>
      <c r="U2704">
        <v>306</v>
      </c>
      <c r="V2704">
        <v>166</v>
      </c>
      <c r="W2704">
        <v>1308</v>
      </c>
      <c r="X2704">
        <v>1317</v>
      </c>
      <c r="Y2704">
        <v>593</v>
      </c>
      <c r="Z2704">
        <v>39</v>
      </c>
      <c r="AA2704">
        <v>19</v>
      </c>
      <c r="AB2704" t="s">
        <v>729</v>
      </c>
      <c r="AD2704" s="12">
        <v>0.70833333333333337</v>
      </c>
      <c r="AE2704" s="13">
        <v>44094</v>
      </c>
      <c r="AF2704" s="14">
        <v>44094.708333333336</v>
      </c>
      <c r="AG2704" s="15">
        <v>0.05</v>
      </c>
    </row>
    <row r="2705" spans="1:33" x14ac:dyDescent="0.25">
      <c r="A2705">
        <v>86260</v>
      </c>
      <c r="B2705" s="9">
        <v>0.45833333333333331</v>
      </c>
      <c r="C2705" s="1">
        <v>43785</v>
      </c>
      <c r="D2705" s="2">
        <v>43785.458333333336</v>
      </c>
      <c r="E2705" t="s">
        <v>725</v>
      </c>
      <c r="F2705">
        <v>3.15</v>
      </c>
      <c r="G2705">
        <v>2.84</v>
      </c>
      <c r="H2705">
        <v>0.90159999999999996</v>
      </c>
      <c r="I2705" t="s">
        <v>725</v>
      </c>
      <c r="J2705">
        <v>2.84</v>
      </c>
      <c r="K2705">
        <v>4.25</v>
      </c>
      <c r="L2705">
        <v>0.84</v>
      </c>
      <c r="M2705">
        <v>0.06</v>
      </c>
      <c r="N2705">
        <v>0.06</v>
      </c>
      <c r="O2705" t="s">
        <v>726</v>
      </c>
      <c r="Q2705">
        <v>1894</v>
      </c>
      <c r="R2705">
        <v>197</v>
      </c>
      <c r="S2705">
        <v>148</v>
      </c>
      <c r="T2705">
        <v>0.67</v>
      </c>
      <c r="U2705">
        <v>302</v>
      </c>
      <c r="V2705">
        <v>165</v>
      </c>
      <c r="W2705">
        <v>1266</v>
      </c>
      <c r="X2705">
        <v>1300</v>
      </c>
      <c r="Y2705">
        <v>593</v>
      </c>
      <c r="Z2705">
        <v>39</v>
      </c>
      <c r="AA2705">
        <v>19</v>
      </c>
      <c r="AB2705" t="s">
        <v>729</v>
      </c>
      <c r="AD2705" s="12">
        <v>0.33333333333333331</v>
      </c>
      <c r="AE2705" s="13">
        <v>44097</v>
      </c>
      <c r="AF2705" s="14">
        <v>44097.333333333336</v>
      </c>
      <c r="AG2705" s="15">
        <v>0.05</v>
      </c>
    </row>
    <row r="2706" spans="1:33" x14ac:dyDescent="0.25">
      <c r="A2706">
        <v>86261</v>
      </c>
      <c r="B2706" s="9">
        <v>0.58333333333333337</v>
      </c>
      <c r="C2706" s="1">
        <v>43785</v>
      </c>
      <c r="D2706" s="2">
        <v>43785.583333333336</v>
      </c>
      <c r="E2706" t="s">
        <v>725</v>
      </c>
      <c r="F2706">
        <v>3.08</v>
      </c>
      <c r="G2706">
        <v>2.84</v>
      </c>
      <c r="H2706">
        <v>0.92210000000000003</v>
      </c>
      <c r="I2706" t="s">
        <v>725</v>
      </c>
      <c r="J2706">
        <v>2.78</v>
      </c>
      <c r="K2706">
        <v>4.1900000000000004</v>
      </c>
      <c r="L2706">
        <v>1.1399999999999999</v>
      </c>
      <c r="M2706">
        <v>0.06</v>
      </c>
      <c r="N2706">
        <v>0.06</v>
      </c>
      <c r="P2706" t="s">
        <v>726</v>
      </c>
      <c r="Q2706">
        <v>1877</v>
      </c>
      <c r="R2706">
        <v>195</v>
      </c>
      <c r="S2706">
        <v>143</v>
      </c>
      <c r="T2706">
        <v>0.66</v>
      </c>
      <c r="U2706">
        <v>296</v>
      </c>
      <c r="V2706">
        <v>163</v>
      </c>
      <c r="W2706">
        <v>1213</v>
      </c>
      <c r="X2706">
        <v>1299</v>
      </c>
      <c r="Y2706">
        <v>593</v>
      </c>
      <c r="Z2706">
        <v>39</v>
      </c>
      <c r="AA2706">
        <v>19</v>
      </c>
      <c r="AB2706" t="s">
        <v>729</v>
      </c>
      <c r="AD2706" s="12">
        <v>0.45833333333333331</v>
      </c>
      <c r="AE2706" s="13">
        <v>44097</v>
      </c>
      <c r="AF2706" s="14">
        <v>44097.458333333336</v>
      </c>
      <c r="AG2706" s="15">
        <v>0.05</v>
      </c>
    </row>
    <row r="2707" spans="1:33" x14ac:dyDescent="0.25">
      <c r="A2707">
        <v>86262</v>
      </c>
      <c r="B2707" s="9">
        <v>0.70833333333333337</v>
      </c>
      <c r="C2707" s="1">
        <v>43785</v>
      </c>
      <c r="D2707" s="2">
        <v>43785.708333333336</v>
      </c>
      <c r="E2707" t="s">
        <v>725</v>
      </c>
      <c r="F2707">
        <v>3.2</v>
      </c>
      <c r="G2707">
        <v>2.84</v>
      </c>
      <c r="H2707">
        <v>0.88749999999999996</v>
      </c>
      <c r="I2707" t="s">
        <v>725</v>
      </c>
      <c r="J2707">
        <v>2.85</v>
      </c>
      <c r="K2707">
        <v>4.66</v>
      </c>
      <c r="L2707">
        <v>0.74</v>
      </c>
      <c r="M2707">
        <v>0.05</v>
      </c>
      <c r="N2707">
        <v>0.06</v>
      </c>
      <c r="O2707" t="s">
        <v>726</v>
      </c>
      <c r="Q2707">
        <v>1866</v>
      </c>
      <c r="R2707">
        <v>195</v>
      </c>
      <c r="S2707">
        <v>139</v>
      </c>
      <c r="T2707">
        <v>0.66</v>
      </c>
      <c r="U2707">
        <v>293</v>
      </c>
      <c r="V2707">
        <v>163</v>
      </c>
      <c r="W2707">
        <v>1176</v>
      </c>
      <c r="X2707">
        <v>1299</v>
      </c>
      <c r="Y2707">
        <v>593</v>
      </c>
      <c r="Z2707">
        <v>39</v>
      </c>
      <c r="AA2707">
        <v>19</v>
      </c>
      <c r="AB2707" t="s">
        <v>729</v>
      </c>
      <c r="AD2707" s="12">
        <v>0.70833333333333337</v>
      </c>
      <c r="AE2707" s="13">
        <v>44097</v>
      </c>
      <c r="AF2707" s="14">
        <v>44097.708333333336</v>
      </c>
      <c r="AG2707" s="15">
        <v>0.05</v>
      </c>
    </row>
    <row r="2708" spans="1:33" x14ac:dyDescent="0.25">
      <c r="A2708">
        <v>86263</v>
      </c>
      <c r="B2708" s="9">
        <v>0.83333333333333337</v>
      </c>
      <c r="C2708" s="1">
        <v>43785</v>
      </c>
      <c r="D2708" s="2">
        <v>43785.833333333336</v>
      </c>
      <c r="E2708" t="s">
        <v>725</v>
      </c>
      <c r="F2708">
        <v>3.32</v>
      </c>
      <c r="G2708">
        <v>2.81</v>
      </c>
      <c r="H2708">
        <v>0.84640000000000004</v>
      </c>
      <c r="I2708" t="s">
        <v>725</v>
      </c>
      <c r="J2708">
        <v>2.98</v>
      </c>
      <c r="K2708">
        <v>5.14</v>
      </c>
      <c r="L2708">
        <v>0.77</v>
      </c>
      <c r="M2708">
        <v>0.06</v>
      </c>
      <c r="N2708">
        <v>0.06</v>
      </c>
      <c r="P2708" t="s">
        <v>726</v>
      </c>
      <c r="Q2708">
        <v>1801</v>
      </c>
      <c r="R2708">
        <v>191</v>
      </c>
      <c r="S2708">
        <v>127</v>
      </c>
      <c r="T2708">
        <v>0.57999999999999996</v>
      </c>
      <c r="U2708">
        <v>289</v>
      </c>
      <c r="V2708">
        <v>160</v>
      </c>
      <c r="W2708">
        <v>1058</v>
      </c>
      <c r="X2708">
        <v>1291</v>
      </c>
      <c r="Y2708">
        <v>594</v>
      </c>
      <c r="Z2708">
        <v>38</v>
      </c>
      <c r="AA2708">
        <v>19</v>
      </c>
      <c r="AB2708" t="s">
        <v>727</v>
      </c>
      <c r="AD2708" s="12">
        <v>8.3333333333333329E-2</v>
      </c>
      <c r="AE2708" s="13">
        <v>44098</v>
      </c>
      <c r="AF2708" s="14">
        <v>44098.083333333336</v>
      </c>
      <c r="AG2708" s="15">
        <v>0.05</v>
      </c>
    </row>
    <row r="2709" spans="1:33" x14ac:dyDescent="0.25">
      <c r="A2709">
        <v>86264</v>
      </c>
      <c r="B2709" s="9">
        <v>0.95833333333333337</v>
      </c>
      <c r="C2709" s="1">
        <v>43785</v>
      </c>
      <c r="D2709" s="2">
        <v>43785.958333333336</v>
      </c>
      <c r="E2709" t="s">
        <v>725</v>
      </c>
      <c r="F2709">
        <v>3.26</v>
      </c>
      <c r="G2709">
        <v>2.84</v>
      </c>
      <c r="H2709">
        <v>0.87119999999999997</v>
      </c>
      <c r="I2709" t="s">
        <v>725</v>
      </c>
      <c r="J2709">
        <v>2.98</v>
      </c>
      <c r="K2709">
        <v>1.68</v>
      </c>
      <c r="L2709">
        <v>1.06</v>
      </c>
      <c r="M2709">
        <v>0.06</v>
      </c>
      <c r="N2709">
        <v>0.06</v>
      </c>
      <c r="O2709" t="s">
        <v>726</v>
      </c>
      <c r="Q2709">
        <v>1755</v>
      </c>
      <c r="R2709">
        <v>176</v>
      </c>
      <c r="S2709">
        <v>262</v>
      </c>
      <c r="T2709">
        <v>0.59</v>
      </c>
      <c r="U2709">
        <v>284</v>
      </c>
      <c r="V2709">
        <v>157</v>
      </c>
      <c r="W2709">
        <v>2315</v>
      </c>
      <c r="X2709">
        <v>1267</v>
      </c>
      <c r="Y2709">
        <v>594</v>
      </c>
      <c r="Z2709">
        <v>37</v>
      </c>
      <c r="AA2709">
        <v>19</v>
      </c>
      <c r="AB2709" t="s">
        <v>727</v>
      </c>
      <c r="AD2709" s="12">
        <v>0.33333333333333331</v>
      </c>
      <c r="AE2709" s="13">
        <v>44098</v>
      </c>
      <c r="AF2709" s="14">
        <v>44098.333333333336</v>
      </c>
      <c r="AG2709" s="15">
        <v>0.05</v>
      </c>
    </row>
    <row r="2710" spans="1:33" x14ac:dyDescent="0.25">
      <c r="A2710">
        <v>86265</v>
      </c>
      <c r="B2710" s="9">
        <v>8.3333333333333329E-2</v>
      </c>
      <c r="C2710" s="1">
        <v>43786</v>
      </c>
      <c r="D2710" s="2">
        <v>43786.083333333336</v>
      </c>
      <c r="E2710" t="s">
        <v>725</v>
      </c>
      <c r="F2710">
        <v>3.35</v>
      </c>
      <c r="G2710">
        <v>2.76</v>
      </c>
      <c r="H2710">
        <v>0.82389999999999997</v>
      </c>
      <c r="I2710" t="s">
        <v>725</v>
      </c>
      <c r="J2710">
        <v>2.95</v>
      </c>
      <c r="K2710">
        <v>2.2999999999999998</v>
      </c>
      <c r="L2710">
        <v>1.0049999999999999</v>
      </c>
      <c r="M2710">
        <v>0.06</v>
      </c>
      <c r="N2710">
        <v>0.06</v>
      </c>
      <c r="P2710" t="s">
        <v>726</v>
      </c>
      <c r="Q2710">
        <v>1722</v>
      </c>
      <c r="R2710">
        <v>162</v>
      </c>
      <c r="S2710">
        <v>247</v>
      </c>
      <c r="T2710">
        <v>0.59</v>
      </c>
      <c r="U2710">
        <v>279</v>
      </c>
      <c r="V2710">
        <v>153</v>
      </c>
      <c r="W2710">
        <v>2168</v>
      </c>
      <c r="X2710">
        <v>1244</v>
      </c>
      <c r="Y2710">
        <v>594</v>
      </c>
      <c r="Z2710">
        <v>37</v>
      </c>
      <c r="AA2710">
        <v>19</v>
      </c>
      <c r="AB2710" t="s">
        <v>727</v>
      </c>
      <c r="AD2710" s="12">
        <v>0.45833333333333331</v>
      </c>
      <c r="AE2710" s="13">
        <v>44098</v>
      </c>
      <c r="AF2710" s="14">
        <v>44098.458333333336</v>
      </c>
      <c r="AG2710" s="15">
        <v>0.05</v>
      </c>
    </row>
    <row r="2711" spans="1:33" x14ac:dyDescent="0.25">
      <c r="A2711">
        <v>86266</v>
      </c>
      <c r="B2711" s="9">
        <v>0.20833333333333334</v>
      </c>
      <c r="C2711" s="1">
        <v>43786</v>
      </c>
      <c r="D2711" s="2">
        <v>43786.208333333336</v>
      </c>
      <c r="E2711" t="s">
        <v>725</v>
      </c>
      <c r="F2711">
        <v>3.29</v>
      </c>
      <c r="G2711">
        <v>2.75</v>
      </c>
      <c r="H2711">
        <v>0.83589999999999998</v>
      </c>
      <c r="I2711" t="s">
        <v>725</v>
      </c>
      <c r="J2711">
        <v>2.94</v>
      </c>
      <c r="K2711">
        <v>2.82</v>
      </c>
      <c r="L2711">
        <v>0.78</v>
      </c>
      <c r="M2711">
        <v>0.06</v>
      </c>
      <c r="N2711">
        <v>0.06</v>
      </c>
      <c r="O2711" t="s">
        <v>737</v>
      </c>
      <c r="Q2711">
        <v>1696</v>
      </c>
      <c r="R2711">
        <v>155</v>
      </c>
      <c r="S2711">
        <v>237</v>
      </c>
      <c r="T2711">
        <v>0.61</v>
      </c>
      <c r="U2711">
        <v>274</v>
      </c>
      <c r="V2711">
        <v>151</v>
      </c>
      <c r="W2711">
        <v>2065</v>
      </c>
      <c r="X2711">
        <v>1231</v>
      </c>
      <c r="Y2711">
        <v>594</v>
      </c>
      <c r="Z2711">
        <v>36</v>
      </c>
      <c r="AA2711">
        <v>19</v>
      </c>
      <c r="AB2711" t="s">
        <v>727</v>
      </c>
      <c r="AD2711" s="12">
        <v>0.58333333333333337</v>
      </c>
      <c r="AE2711" s="13">
        <v>44098</v>
      </c>
      <c r="AF2711" s="14">
        <v>44098.583333333336</v>
      </c>
      <c r="AG2711" s="15">
        <v>0.05</v>
      </c>
    </row>
    <row r="2712" spans="1:33" x14ac:dyDescent="0.25">
      <c r="A2712">
        <v>86267</v>
      </c>
      <c r="B2712" s="9">
        <v>0.33333333333333331</v>
      </c>
      <c r="C2712" s="1">
        <v>43786</v>
      </c>
      <c r="D2712" s="2">
        <v>43786.333333333336</v>
      </c>
      <c r="E2712" t="s">
        <v>725</v>
      </c>
      <c r="F2712">
        <v>3.28</v>
      </c>
      <c r="G2712">
        <v>2.91</v>
      </c>
      <c r="H2712">
        <v>0.88719999999999999</v>
      </c>
      <c r="I2712" t="s">
        <v>725</v>
      </c>
      <c r="J2712">
        <v>3.03</v>
      </c>
      <c r="K2712">
        <v>2.57</v>
      </c>
      <c r="L2712">
        <v>0.75</v>
      </c>
      <c r="M2712">
        <v>0.06</v>
      </c>
      <c r="N2712">
        <v>0.06</v>
      </c>
      <c r="P2712" t="s">
        <v>726</v>
      </c>
      <c r="Q2712">
        <v>1665</v>
      </c>
      <c r="R2712">
        <v>146</v>
      </c>
      <c r="S2712">
        <v>227</v>
      </c>
      <c r="T2712">
        <v>0.62</v>
      </c>
      <c r="U2712">
        <v>268</v>
      </c>
      <c r="V2712">
        <v>148</v>
      </c>
      <c r="W2712">
        <v>1968</v>
      </c>
      <c r="X2712">
        <v>1217</v>
      </c>
      <c r="Y2712">
        <v>594</v>
      </c>
      <c r="Z2712">
        <v>36</v>
      </c>
      <c r="AA2712">
        <v>19</v>
      </c>
      <c r="AB2712" t="s">
        <v>729</v>
      </c>
      <c r="AD2712" s="12">
        <v>0.66666666666666663</v>
      </c>
      <c r="AE2712" s="13">
        <v>44098</v>
      </c>
      <c r="AF2712" s="14">
        <v>44098.666666666664</v>
      </c>
      <c r="AG2712" s="15">
        <v>0.05</v>
      </c>
    </row>
    <row r="2713" spans="1:33" x14ac:dyDescent="0.25">
      <c r="A2713">
        <v>86268</v>
      </c>
      <c r="B2713" s="9">
        <v>0.45833333333333331</v>
      </c>
      <c r="C2713" s="1">
        <v>43786</v>
      </c>
      <c r="D2713" s="2">
        <v>43786.458333333336</v>
      </c>
      <c r="E2713" t="s">
        <v>725</v>
      </c>
      <c r="F2713">
        <v>3.09</v>
      </c>
      <c r="G2713">
        <v>2.91</v>
      </c>
      <c r="H2713">
        <v>0.94169999999999998</v>
      </c>
      <c r="I2713" t="s">
        <v>725</v>
      </c>
      <c r="J2713">
        <v>2.8</v>
      </c>
      <c r="K2713">
        <v>3.15</v>
      </c>
      <c r="L2713">
        <v>0.72</v>
      </c>
      <c r="M2713">
        <v>0.06</v>
      </c>
      <c r="N2713">
        <v>0.06</v>
      </c>
      <c r="O2713" t="s">
        <v>726</v>
      </c>
      <c r="Q2713">
        <v>1652</v>
      </c>
      <c r="R2713">
        <v>139</v>
      </c>
      <c r="S2713">
        <v>221</v>
      </c>
      <c r="T2713">
        <v>0.67</v>
      </c>
      <c r="U2713">
        <v>262</v>
      </c>
      <c r="V2713">
        <v>147</v>
      </c>
      <c r="W2713">
        <v>1902</v>
      </c>
      <c r="X2713">
        <v>1203</v>
      </c>
      <c r="Y2713">
        <v>594</v>
      </c>
      <c r="Z2713">
        <v>37</v>
      </c>
      <c r="AA2713">
        <v>19</v>
      </c>
      <c r="AB2713" t="s">
        <v>729</v>
      </c>
      <c r="AD2713" s="12">
        <v>0.75</v>
      </c>
      <c r="AE2713" s="13">
        <v>44098</v>
      </c>
      <c r="AF2713" s="14">
        <v>44098.75</v>
      </c>
      <c r="AG2713" s="15">
        <v>0.05</v>
      </c>
    </row>
    <row r="2714" spans="1:33" x14ac:dyDescent="0.25">
      <c r="A2714">
        <v>86269</v>
      </c>
      <c r="B2714" s="9">
        <v>0.58333333333333337</v>
      </c>
      <c r="C2714" s="1">
        <v>43786</v>
      </c>
      <c r="D2714" s="2">
        <v>43786.583333333336</v>
      </c>
      <c r="E2714" t="s">
        <v>725</v>
      </c>
      <c r="F2714">
        <v>3.2</v>
      </c>
      <c r="G2714">
        <v>2.91</v>
      </c>
      <c r="H2714">
        <v>0.90939999999999999</v>
      </c>
      <c r="I2714" t="s">
        <v>725</v>
      </c>
      <c r="J2714">
        <v>2.78</v>
      </c>
      <c r="K2714">
        <v>2.4300000000000002</v>
      </c>
      <c r="L2714">
        <v>0.76</v>
      </c>
      <c r="M2714">
        <v>0.05</v>
      </c>
      <c r="N2714">
        <v>0.06</v>
      </c>
      <c r="P2714" t="s">
        <v>726</v>
      </c>
      <c r="Q2714">
        <v>1641</v>
      </c>
      <c r="R2714">
        <v>139</v>
      </c>
      <c r="S2714">
        <v>217</v>
      </c>
      <c r="T2714">
        <v>0.68</v>
      </c>
      <c r="U2714">
        <v>258</v>
      </c>
      <c r="V2714">
        <v>146</v>
      </c>
      <c r="W2714">
        <v>1860</v>
      </c>
      <c r="X2714">
        <v>1203</v>
      </c>
      <c r="Y2714">
        <v>593</v>
      </c>
      <c r="Z2714">
        <v>39</v>
      </c>
      <c r="AA2714">
        <v>19</v>
      </c>
      <c r="AB2714" t="s">
        <v>729</v>
      </c>
      <c r="AD2714" s="12">
        <v>0.875</v>
      </c>
      <c r="AE2714" s="13">
        <v>44098</v>
      </c>
      <c r="AF2714" s="14">
        <v>44098.875</v>
      </c>
      <c r="AG2714" s="15">
        <v>0.05</v>
      </c>
    </row>
    <row r="2715" spans="1:33" x14ac:dyDescent="0.25">
      <c r="A2715">
        <v>86270</v>
      </c>
      <c r="B2715" s="9">
        <v>0.70833333333333337</v>
      </c>
      <c r="C2715" s="1">
        <v>43786</v>
      </c>
      <c r="D2715" s="2">
        <v>43786.708333333336</v>
      </c>
      <c r="E2715" t="s">
        <v>725</v>
      </c>
      <c r="F2715">
        <v>3.18</v>
      </c>
      <c r="G2715">
        <v>2.91</v>
      </c>
      <c r="H2715">
        <v>0.91510000000000002</v>
      </c>
      <c r="I2715" t="s">
        <v>725</v>
      </c>
      <c r="J2715">
        <v>2.91</v>
      </c>
      <c r="K2715">
        <v>1.59</v>
      </c>
      <c r="L2715">
        <v>0.88</v>
      </c>
      <c r="M2715">
        <v>0.05</v>
      </c>
      <c r="N2715">
        <v>0.06</v>
      </c>
      <c r="O2715" t="s">
        <v>726</v>
      </c>
      <c r="Q2715">
        <v>1624</v>
      </c>
      <c r="R2715">
        <v>139</v>
      </c>
      <c r="S2715">
        <v>211</v>
      </c>
      <c r="T2715">
        <v>0.64</v>
      </c>
      <c r="U2715">
        <v>253</v>
      </c>
      <c r="V2715">
        <v>144</v>
      </c>
      <c r="W2715">
        <v>1801</v>
      </c>
      <c r="X2715">
        <v>1203</v>
      </c>
      <c r="Y2715">
        <v>593</v>
      </c>
      <c r="Z2715">
        <v>39</v>
      </c>
      <c r="AA2715">
        <v>19</v>
      </c>
      <c r="AB2715" t="s">
        <v>729</v>
      </c>
      <c r="AD2715" s="12">
        <v>8.3333333333333329E-2</v>
      </c>
      <c r="AE2715" s="13">
        <v>44099</v>
      </c>
      <c r="AF2715" s="14">
        <v>44099.083333333336</v>
      </c>
      <c r="AG2715" s="15">
        <v>0.05</v>
      </c>
    </row>
    <row r="2716" spans="1:33" x14ac:dyDescent="0.25">
      <c r="A2716">
        <v>86271</v>
      </c>
      <c r="B2716" s="9">
        <v>0.83333333333333337</v>
      </c>
      <c r="C2716" s="1">
        <v>43786</v>
      </c>
      <c r="D2716" s="2">
        <v>43786.833333333336</v>
      </c>
      <c r="E2716" t="s">
        <v>725</v>
      </c>
      <c r="F2716">
        <v>3.29</v>
      </c>
      <c r="G2716">
        <v>2.73</v>
      </c>
      <c r="H2716">
        <v>0.82979999999999998</v>
      </c>
      <c r="I2716" t="s">
        <v>725</v>
      </c>
      <c r="J2716">
        <v>2.96</v>
      </c>
      <c r="K2716">
        <v>5.52</v>
      </c>
      <c r="L2716">
        <v>0.57999999999999996</v>
      </c>
      <c r="M2716">
        <v>0.06</v>
      </c>
      <c r="N2716">
        <v>0.06</v>
      </c>
      <c r="P2716" t="s">
        <v>726</v>
      </c>
      <c r="Q2716">
        <v>1597</v>
      </c>
      <c r="R2716">
        <v>132</v>
      </c>
      <c r="S2716">
        <v>200</v>
      </c>
      <c r="T2716">
        <v>0.61</v>
      </c>
      <c r="U2716">
        <v>250</v>
      </c>
      <c r="V2716">
        <v>143</v>
      </c>
      <c r="W2716">
        <v>1696</v>
      </c>
      <c r="X2716">
        <v>1191</v>
      </c>
      <c r="Y2716">
        <v>594</v>
      </c>
      <c r="Z2716">
        <v>37</v>
      </c>
      <c r="AA2716">
        <v>19</v>
      </c>
      <c r="AB2716" t="s">
        <v>727</v>
      </c>
      <c r="AD2716" s="12">
        <v>0.33333333333333331</v>
      </c>
      <c r="AE2716" s="13">
        <v>44099</v>
      </c>
      <c r="AF2716" s="14">
        <v>44099.333333333336</v>
      </c>
      <c r="AG2716" s="15">
        <v>0.05</v>
      </c>
    </row>
    <row r="2717" spans="1:33" x14ac:dyDescent="0.25">
      <c r="A2717">
        <v>86272</v>
      </c>
      <c r="B2717" s="9">
        <v>0.95833333333333337</v>
      </c>
      <c r="C2717" s="1">
        <v>43786</v>
      </c>
      <c r="D2717" s="2">
        <v>43786.958333333336</v>
      </c>
      <c r="E2717" t="s">
        <v>725</v>
      </c>
      <c r="F2717">
        <v>3.34</v>
      </c>
      <c r="G2717">
        <v>2.78</v>
      </c>
      <c r="H2717">
        <v>0.83230000000000004</v>
      </c>
      <c r="I2717" t="s">
        <v>725</v>
      </c>
      <c r="J2717">
        <v>2.95</v>
      </c>
      <c r="K2717">
        <v>2.88</v>
      </c>
      <c r="L2717">
        <v>0.6</v>
      </c>
      <c r="M2717">
        <v>0.06</v>
      </c>
      <c r="N2717">
        <v>0.06</v>
      </c>
      <c r="O2717" t="s">
        <v>726</v>
      </c>
      <c r="Q2717">
        <v>1555</v>
      </c>
      <c r="R2717">
        <v>119</v>
      </c>
      <c r="S2717">
        <v>187</v>
      </c>
      <c r="T2717">
        <v>0.61</v>
      </c>
      <c r="U2717">
        <v>245</v>
      </c>
      <c r="V2717">
        <v>140</v>
      </c>
      <c r="W2717">
        <v>1565</v>
      </c>
      <c r="X2717">
        <v>1170</v>
      </c>
      <c r="Y2717">
        <v>594</v>
      </c>
      <c r="Z2717">
        <v>39</v>
      </c>
      <c r="AA2717">
        <v>19</v>
      </c>
      <c r="AB2717" t="s">
        <v>727</v>
      </c>
      <c r="AD2717" s="12">
        <v>0.45833333333333331</v>
      </c>
      <c r="AE2717" s="13">
        <v>44099</v>
      </c>
      <c r="AF2717" s="14">
        <v>44099.458333333336</v>
      </c>
      <c r="AG2717" s="15">
        <v>0.05</v>
      </c>
    </row>
    <row r="2718" spans="1:33" x14ac:dyDescent="0.25">
      <c r="A2718">
        <v>86273</v>
      </c>
      <c r="B2718" s="9">
        <v>8.3333333333333329E-2</v>
      </c>
      <c r="C2718" s="1">
        <v>43787</v>
      </c>
      <c r="D2718" s="2">
        <v>43787.083333333336</v>
      </c>
      <c r="E2718" t="s">
        <v>725</v>
      </c>
      <c r="F2718">
        <v>3.35</v>
      </c>
      <c r="G2718">
        <v>2.71</v>
      </c>
      <c r="H2718">
        <v>0.80900000000000005</v>
      </c>
      <c r="I2718" t="s">
        <v>725</v>
      </c>
      <c r="J2718">
        <v>2.96</v>
      </c>
      <c r="K2718">
        <v>2.12</v>
      </c>
      <c r="L2718">
        <v>0.86</v>
      </c>
      <c r="M2718">
        <v>7.0000000000000007E-2</v>
      </c>
      <c r="N2718">
        <v>0.06</v>
      </c>
      <c r="P2718" t="s">
        <v>726</v>
      </c>
      <c r="Q2718">
        <v>1519</v>
      </c>
      <c r="R2718">
        <v>105</v>
      </c>
      <c r="S2718">
        <v>173</v>
      </c>
      <c r="T2718">
        <v>0.6</v>
      </c>
      <c r="U2718">
        <v>240</v>
      </c>
      <c r="V2718">
        <v>136</v>
      </c>
      <c r="W2718">
        <v>1426</v>
      </c>
      <c r="X2718">
        <v>1147</v>
      </c>
      <c r="Y2718">
        <v>594</v>
      </c>
      <c r="Z2718">
        <v>38</v>
      </c>
      <c r="AA2718">
        <v>19</v>
      </c>
      <c r="AB2718" t="s">
        <v>727</v>
      </c>
      <c r="AD2718" s="12">
        <v>0.54166666666666663</v>
      </c>
      <c r="AE2718" s="13">
        <v>44099</v>
      </c>
      <c r="AF2718" s="14">
        <v>44099.541666666664</v>
      </c>
      <c r="AG2718" s="15">
        <v>0.05</v>
      </c>
    </row>
    <row r="2719" spans="1:33" x14ac:dyDescent="0.25">
      <c r="A2719">
        <v>86274</v>
      </c>
      <c r="B2719" s="9">
        <v>0.20833333333333334</v>
      </c>
      <c r="C2719" s="1">
        <v>43787</v>
      </c>
      <c r="D2719" s="2">
        <v>43787.208333333336</v>
      </c>
      <c r="E2719" t="s">
        <v>725</v>
      </c>
      <c r="F2719">
        <v>3.25</v>
      </c>
      <c r="G2719">
        <v>2.78</v>
      </c>
      <c r="H2719">
        <v>0.85540000000000005</v>
      </c>
      <c r="I2719" t="s">
        <v>725</v>
      </c>
      <c r="J2719">
        <v>3</v>
      </c>
      <c r="K2719">
        <v>1.8</v>
      </c>
      <c r="L2719">
        <v>0.96</v>
      </c>
      <c r="M2719">
        <v>0.06</v>
      </c>
      <c r="N2719">
        <v>0.06</v>
      </c>
      <c r="O2719" t="s">
        <v>726</v>
      </c>
      <c r="Q2719">
        <v>1486</v>
      </c>
      <c r="R2719">
        <v>96</v>
      </c>
      <c r="S2719">
        <v>159</v>
      </c>
      <c r="T2719">
        <v>0.6</v>
      </c>
      <c r="U2719">
        <v>235</v>
      </c>
      <c r="V2719">
        <v>133</v>
      </c>
      <c r="W2719">
        <v>1293</v>
      </c>
      <c r="X2719">
        <v>1132</v>
      </c>
      <c r="Y2719">
        <v>594</v>
      </c>
      <c r="Z2719">
        <v>37</v>
      </c>
      <c r="AA2719">
        <v>19</v>
      </c>
      <c r="AB2719" t="s">
        <v>727</v>
      </c>
      <c r="AD2719" s="12">
        <v>0.66666666666666663</v>
      </c>
      <c r="AE2719" s="13">
        <v>44099</v>
      </c>
      <c r="AF2719" s="14">
        <v>44099.666666666664</v>
      </c>
      <c r="AG2719" s="15">
        <v>0.05</v>
      </c>
    </row>
    <row r="2720" spans="1:33" x14ac:dyDescent="0.25">
      <c r="A2720">
        <v>86275</v>
      </c>
      <c r="B2720" s="9">
        <v>0.33333333333333331</v>
      </c>
      <c r="C2720" s="1">
        <v>43787</v>
      </c>
      <c r="D2720" s="2">
        <v>43787.333333333336</v>
      </c>
      <c r="E2720" t="s">
        <v>725</v>
      </c>
      <c r="F2720">
        <v>3.1</v>
      </c>
      <c r="G2720">
        <v>2.85</v>
      </c>
      <c r="H2720">
        <v>0.9194</v>
      </c>
      <c r="I2720" t="s">
        <v>725</v>
      </c>
      <c r="J2720">
        <v>2.98</v>
      </c>
      <c r="K2720">
        <v>1.82</v>
      </c>
      <c r="L2720">
        <v>0.94</v>
      </c>
      <c r="M2720">
        <v>0.06</v>
      </c>
      <c r="N2720">
        <v>0.06</v>
      </c>
      <c r="P2720" t="s">
        <v>726</v>
      </c>
      <c r="Q2720">
        <v>1443</v>
      </c>
      <c r="R2720">
        <v>79</v>
      </c>
      <c r="S2720">
        <v>141</v>
      </c>
      <c r="T2720">
        <v>0.57999999999999996</v>
      </c>
      <c r="U2720">
        <v>229</v>
      </c>
      <c r="V2720">
        <v>129</v>
      </c>
      <c r="W2720">
        <v>1111</v>
      </c>
      <c r="X2720">
        <v>1105</v>
      </c>
      <c r="Y2720">
        <v>595</v>
      </c>
      <c r="Z2720">
        <v>38</v>
      </c>
      <c r="AA2720">
        <v>19</v>
      </c>
      <c r="AB2720" t="s">
        <v>728</v>
      </c>
      <c r="AD2720" s="12">
        <v>0.20833333333333334</v>
      </c>
      <c r="AE2720" s="13">
        <v>44100</v>
      </c>
      <c r="AF2720" s="14">
        <v>44100.208333333336</v>
      </c>
      <c r="AG2720" s="15">
        <v>0.05</v>
      </c>
    </row>
    <row r="2721" spans="1:33" x14ac:dyDescent="0.25">
      <c r="A2721">
        <v>86276</v>
      </c>
      <c r="B2721" s="9">
        <v>0.45833333333333331</v>
      </c>
      <c r="C2721" s="1">
        <v>43787</v>
      </c>
      <c r="D2721" s="2">
        <v>43787.458333333336</v>
      </c>
      <c r="E2721" t="s">
        <v>725</v>
      </c>
      <c r="F2721">
        <v>3.25</v>
      </c>
      <c r="G2721">
        <v>2.81</v>
      </c>
      <c r="H2721">
        <v>0.86460000000000004</v>
      </c>
      <c r="I2721" t="s">
        <v>725</v>
      </c>
      <c r="J2721">
        <v>2.92</v>
      </c>
      <c r="K2721">
        <v>1.1599999999999999</v>
      </c>
      <c r="L2721">
        <v>0.86</v>
      </c>
      <c r="M2721">
        <v>0.06</v>
      </c>
      <c r="N2721">
        <v>0.06</v>
      </c>
      <c r="O2721" t="s">
        <v>726</v>
      </c>
      <c r="Q2721">
        <v>1421</v>
      </c>
      <c r="R2721">
        <v>68</v>
      </c>
      <c r="S2721">
        <v>130</v>
      </c>
      <c r="T2721">
        <v>0.59</v>
      </c>
      <c r="U2721">
        <v>225</v>
      </c>
      <c r="V2721">
        <v>127</v>
      </c>
      <c r="W2721">
        <v>1006</v>
      </c>
      <c r="X2721">
        <v>1088</v>
      </c>
      <c r="Y2721">
        <v>595</v>
      </c>
      <c r="Z2721">
        <v>39</v>
      </c>
      <c r="AA2721">
        <v>19</v>
      </c>
      <c r="AB2721" t="s">
        <v>728</v>
      </c>
      <c r="AD2721" s="12">
        <v>0.58333333333333337</v>
      </c>
      <c r="AE2721" s="13">
        <v>44100</v>
      </c>
      <c r="AF2721" s="14">
        <v>44100.583333333336</v>
      </c>
      <c r="AG2721" s="15">
        <v>0.05</v>
      </c>
    </row>
    <row r="2722" spans="1:33" x14ac:dyDescent="0.25">
      <c r="A2722">
        <v>86277</v>
      </c>
      <c r="B2722" s="9">
        <v>0.58333333333333337</v>
      </c>
      <c r="C2722" s="1">
        <v>43787</v>
      </c>
      <c r="D2722" s="2">
        <v>43787.583333333336</v>
      </c>
      <c r="E2722" t="s">
        <v>725</v>
      </c>
      <c r="F2722">
        <v>3.39</v>
      </c>
      <c r="G2722">
        <v>2.81</v>
      </c>
      <c r="H2722">
        <v>0.82889999999999997</v>
      </c>
      <c r="I2722" t="s">
        <v>725</v>
      </c>
      <c r="J2722">
        <v>2.84</v>
      </c>
      <c r="K2722">
        <v>1.02</v>
      </c>
      <c r="L2722">
        <v>0.76</v>
      </c>
      <c r="M2722">
        <v>0.06</v>
      </c>
      <c r="N2722">
        <v>0.06</v>
      </c>
      <c r="P2722" t="s">
        <v>726</v>
      </c>
      <c r="Q2722">
        <v>1406</v>
      </c>
      <c r="R2722">
        <v>60</v>
      </c>
      <c r="S2722">
        <v>122</v>
      </c>
      <c r="T2722">
        <v>0.64</v>
      </c>
      <c r="U2722">
        <v>220</v>
      </c>
      <c r="V2722">
        <v>125</v>
      </c>
      <c r="W2722">
        <v>922</v>
      </c>
      <c r="X2722">
        <v>1078</v>
      </c>
      <c r="Y2722">
        <v>594</v>
      </c>
      <c r="Z2722">
        <v>38</v>
      </c>
      <c r="AA2722">
        <v>19</v>
      </c>
      <c r="AB2722" t="s">
        <v>728</v>
      </c>
      <c r="AD2722" s="12">
        <v>0.95833333333333337</v>
      </c>
      <c r="AE2722" s="13">
        <v>44100</v>
      </c>
      <c r="AF2722" s="14">
        <v>44100.958333333336</v>
      </c>
      <c r="AG2722" s="15">
        <v>0.05</v>
      </c>
    </row>
    <row r="2723" spans="1:33" x14ac:dyDescent="0.25">
      <c r="A2723">
        <v>86278</v>
      </c>
      <c r="B2723" s="9">
        <v>0.70833333333333337</v>
      </c>
      <c r="C2723" s="1">
        <v>43787</v>
      </c>
      <c r="D2723" s="2">
        <v>43787.708333333336</v>
      </c>
      <c r="E2723" t="s">
        <v>725</v>
      </c>
      <c r="F2723">
        <v>3.26</v>
      </c>
      <c r="G2723">
        <v>2.81</v>
      </c>
      <c r="H2723">
        <v>0.86199999999999999</v>
      </c>
      <c r="I2723" t="s">
        <v>725</v>
      </c>
      <c r="J2723">
        <v>2.72</v>
      </c>
      <c r="K2723">
        <v>1.31</v>
      </c>
      <c r="L2723">
        <v>0.7</v>
      </c>
      <c r="M2723">
        <v>0.06</v>
      </c>
      <c r="N2723">
        <v>0.06</v>
      </c>
      <c r="O2723" t="s">
        <v>726</v>
      </c>
      <c r="Q2723">
        <v>1394</v>
      </c>
      <c r="R2723">
        <v>60</v>
      </c>
      <c r="S2723">
        <v>118</v>
      </c>
      <c r="T2723">
        <v>0.64</v>
      </c>
      <c r="U2723">
        <v>215</v>
      </c>
      <c r="V2723">
        <v>124</v>
      </c>
      <c r="W2723">
        <v>8.7799999999999994</v>
      </c>
      <c r="X2723">
        <v>1078</v>
      </c>
      <c r="Y2723">
        <v>594</v>
      </c>
      <c r="Z2723">
        <v>38</v>
      </c>
      <c r="AA2723">
        <v>19</v>
      </c>
      <c r="AB2723" t="s">
        <v>729</v>
      </c>
      <c r="AD2723" s="12">
        <v>0.45833333333333331</v>
      </c>
      <c r="AE2723" s="13">
        <v>44101</v>
      </c>
      <c r="AF2723" s="14">
        <v>44101.458333333336</v>
      </c>
      <c r="AG2723" s="15">
        <v>0.05</v>
      </c>
    </row>
    <row r="2724" spans="1:33" x14ac:dyDescent="0.25">
      <c r="A2724">
        <v>86279</v>
      </c>
      <c r="B2724" s="9">
        <v>0.79166666666666663</v>
      </c>
      <c r="C2724" s="1">
        <v>43787</v>
      </c>
      <c r="D2724" s="2">
        <v>43787.791666666664</v>
      </c>
      <c r="E2724" t="s">
        <v>725</v>
      </c>
      <c r="F2724">
        <v>3.14</v>
      </c>
      <c r="G2724">
        <v>2.81</v>
      </c>
      <c r="H2724">
        <v>0.89490000000000003</v>
      </c>
      <c r="I2724" t="s">
        <v>725</v>
      </c>
      <c r="J2724">
        <v>2.78</v>
      </c>
      <c r="K2724">
        <v>1.17</v>
      </c>
      <c r="L2724">
        <v>0.88</v>
      </c>
      <c r="M2724">
        <v>0.06</v>
      </c>
      <c r="N2724">
        <v>0.06</v>
      </c>
      <c r="P2724" t="s">
        <v>726</v>
      </c>
      <c r="Q2724">
        <v>1381</v>
      </c>
      <c r="R2724">
        <v>201</v>
      </c>
      <c r="S2724">
        <v>113</v>
      </c>
      <c r="T2724">
        <v>0.6</v>
      </c>
      <c r="U2724">
        <v>212</v>
      </c>
      <c r="V2724">
        <v>122</v>
      </c>
      <c r="W2724">
        <v>836</v>
      </c>
      <c r="X2724">
        <v>1078</v>
      </c>
      <c r="Y2724">
        <v>594</v>
      </c>
      <c r="Z2724">
        <v>40</v>
      </c>
      <c r="AA2724">
        <v>19</v>
      </c>
      <c r="AB2724" t="s">
        <v>729</v>
      </c>
      <c r="AD2724" s="12">
        <v>0.5</v>
      </c>
      <c r="AE2724" s="13">
        <v>44102</v>
      </c>
      <c r="AF2724" s="14">
        <v>44102.5</v>
      </c>
      <c r="AG2724" s="15">
        <v>0.05</v>
      </c>
    </row>
    <row r="2725" spans="1:33" x14ac:dyDescent="0.25">
      <c r="A2725">
        <v>86280</v>
      </c>
      <c r="B2725" s="9">
        <v>0.875</v>
      </c>
      <c r="C2725" s="1">
        <v>43787</v>
      </c>
      <c r="D2725" s="2">
        <v>43787.875</v>
      </c>
      <c r="E2725" t="s">
        <v>725</v>
      </c>
      <c r="F2725">
        <v>3.17</v>
      </c>
      <c r="G2725">
        <v>2.81</v>
      </c>
      <c r="H2725">
        <v>0.88639999999999997</v>
      </c>
      <c r="I2725" t="s">
        <v>725</v>
      </c>
      <c r="J2725">
        <v>2.94</v>
      </c>
      <c r="K2725">
        <v>1.31</v>
      </c>
      <c r="L2725">
        <v>0.85</v>
      </c>
      <c r="M2725">
        <v>0.06</v>
      </c>
      <c r="N2725">
        <v>0.06</v>
      </c>
      <c r="O2725" t="s">
        <v>726</v>
      </c>
      <c r="Q2725">
        <v>1370</v>
      </c>
      <c r="R2725">
        <v>202</v>
      </c>
      <c r="S2725">
        <v>256</v>
      </c>
      <c r="T2725">
        <v>0.6</v>
      </c>
      <c r="U2725">
        <v>210</v>
      </c>
      <c r="V2725">
        <v>121</v>
      </c>
      <c r="W2725">
        <v>2355</v>
      </c>
      <c r="X2725">
        <v>1078</v>
      </c>
      <c r="Y2725">
        <v>594</v>
      </c>
      <c r="Z2725">
        <v>40</v>
      </c>
      <c r="AA2725">
        <v>19</v>
      </c>
      <c r="AB2725" t="s">
        <v>729</v>
      </c>
      <c r="AD2725" s="12">
        <v>0.625</v>
      </c>
      <c r="AE2725" s="13">
        <v>44102</v>
      </c>
      <c r="AF2725" s="14">
        <v>44102.625</v>
      </c>
      <c r="AG2725" s="15">
        <v>0.05</v>
      </c>
    </row>
    <row r="2726" spans="1:33" x14ac:dyDescent="0.25">
      <c r="A2726">
        <v>86281</v>
      </c>
      <c r="B2726" s="9">
        <v>0.95833333333333337</v>
      </c>
      <c r="C2726" s="1">
        <v>43787</v>
      </c>
      <c r="D2726" s="2">
        <v>43787.958333333336</v>
      </c>
      <c r="E2726" t="s">
        <v>725</v>
      </c>
      <c r="F2726">
        <v>3.13</v>
      </c>
      <c r="G2726">
        <v>2.59</v>
      </c>
      <c r="H2726">
        <v>0.82750000000000001</v>
      </c>
      <c r="I2726" t="s">
        <v>725</v>
      </c>
      <c r="J2726">
        <v>2.94</v>
      </c>
      <c r="K2726">
        <v>1.01</v>
      </c>
      <c r="L2726">
        <v>0.65</v>
      </c>
      <c r="M2726">
        <v>0.06</v>
      </c>
      <c r="N2726">
        <v>0.06</v>
      </c>
      <c r="P2726" t="s">
        <v>726</v>
      </c>
      <c r="Q2726">
        <v>1347</v>
      </c>
      <c r="R2726">
        <v>189</v>
      </c>
      <c r="S2726">
        <v>248</v>
      </c>
      <c r="T2726">
        <v>0.6</v>
      </c>
      <c r="U2726">
        <v>204</v>
      </c>
      <c r="V2726">
        <v>118</v>
      </c>
      <c r="W2726">
        <v>2272</v>
      </c>
      <c r="X2726">
        <v>1062</v>
      </c>
      <c r="Y2726">
        <v>594</v>
      </c>
      <c r="Z2726">
        <v>37</v>
      </c>
      <c r="AA2726">
        <v>19</v>
      </c>
      <c r="AB2726" t="s">
        <v>741</v>
      </c>
      <c r="AD2726" s="12">
        <v>0.75</v>
      </c>
      <c r="AE2726" s="13">
        <v>44102</v>
      </c>
      <c r="AF2726" s="14">
        <v>44102.75</v>
      </c>
      <c r="AG2726" s="15">
        <v>0.05</v>
      </c>
    </row>
    <row r="2727" spans="1:33" x14ac:dyDescent="0.25">
      <c r="A2727">
        <v>86282</v>
      </c>
      <c r="B2727" s="9">
        <v>8.3333333333333329E-2</v>
      </c>
      <c r="C2727" s="1">
        <v>43788</v>
      </c>
      <c r="D2727" s="2">
        <v>43788.083333333336</v>
      </c>
      <c r="E2727" t="s">
        <v>725</v>
      </c>
      <c r="F2727">
        <v>3.17</v>
      </c>
      <c r="G2727">
        <v>2.74</v>
      </c>
      <c r="H2727">
        <v>0.86439999999999995</v>
      </c>
      <c r="I2727" t="s">
        <v>725</v>
      </c>
      <c r="J2727">
        <v>2.9</v>
      </c>
      <c r="K2727">
        <v>1.06</v>
      </c>
      <c r="L2727">
        <v>0.64</v>
      </c>
      <c r="M2727">
        <v>0.06</v>
      </c>
      <c r="N2727">
        <v>0.06</v>
      </c>
      <c r="O2727" t="s">
        <v>737</v>
      </c>
      <c r="Q2727">
        <v>1325</v>
      </c>
      <c r="R2727">
        <v>177</v>
      </c>
      <c r="S2727">
        <v>239</v>
      </c>
      <c r="T2727">
        <v>0.59</v>
      </c>
      <c r="U2727">
        <v>200</v>
      </c>
      <c r="V2727">
        <v>116</v>
      </c>
      <c r="W2727">
        <v>2173</v>
      </c>
      <c r="X2727">
        <v>1044</v>
      </c>
      <c r="Y2727">
        <v>595</v>
      </c>
      <c r="Z2727">
        <v>37</v>
      </c>
      <c r="AA2727">
        <v>19</v>
      </c>
      <c r="AB2727" t="s">
        <v>741</v>
      </c>
      <c r="AD2727" s="12">
        <v>0.95833333333333337</v>
      </c>
      <c r="AE2727" s="13">
        <v>44102</v>
      </c>
      <c r="AF2727" s="14">
        <v>44102.958333333336</v>
      </c>
      <c r="AG2727" s="15">
        <v>0.05</v>
      </c>
    </row>
    <row r="2728" spans="1:33" x14ac:dyDescent="0.25">
      <c r="A2728">
        <v>86283</v>
      </c>
      <c r="B2728" s="9">
        <v>0.20833333333333334</v>
      </c>
      <c r="C2728" s="1">
        <v>43788</v>
      </c>
      <c r="D2728" s="2">
        <v>43788.208333333336</v>
      </c>
      <c r="E2728" t="s">
        <v>725</v>
      </c>
      <c r="F2728">
        <v>3.33</v>
      </c>
      <c r="G2728">
        <v>2.64</v>
      </c>
      <c r="H2728">
        <v>0.79279999999999995</v>
      </c>
      <c r="I2728" t="s">
        <v>725</v>
      </c>
      <c r="J2728">
        <v>2.92</v>
      </c>
      <c r="K2728">
        <v>1.1299999999999999</v>
      </c>
      <c r="L2728">
        <v>0.63</v>
      </c>
      <c r="M2728">
        <v>0.06</v>
      </c>
      <c r="N2728">
        <v>0.06</v>
      </c>
      <c r="P2728" t="s">
        <v>726</v>
      </c>
      <c r="Q2728">
        <v>1296</v>
      </c>
      <c r="R2728">
        <v>165</v>
      </c>
      <c r="S2728">
        <v>226</v>
      </c>
      <c r="T2728">
        <v>0.57999999999999996</v>
      </c>
      <c r="U2728">
        <v>195</v>
      </c>
      <c r="V2728">
        <v>113</v>
      </c>
      <c r="W2728">
        <v>2041</v>
      </c>
      <c r="X2728">
        <v>1024</v>
      </c>
      <c r="Y2728">
        <v>595</v>
      </c>
      <c r="Z2728">
        <v>38</v>
      </c>
      <c r="AA2728">
        <v>19</v>
      </c>
      <c r="AB2728" t="s">
        <v>741</v>
      </c>
      <c r="AD2728" s="12">
        <v>8.3333333333333329E-2</v>
      </c>
      <c r="AE2728" s="13">
        <v>44103</v>
      </c>
      <c r="AF2728" s="14">
        <v>44103.083333333336</v>
      </c>
      <c r="AG2728" s="15">
        <v>0.05</v>
      </c>
    </row>
    <row r="2729" spans="1:33" x14ac:dyDescent="0.25">
      <c r="A2729">
        <v>86284</v>
      </c>
      <c r="B2729" s="9">
        <v>0.33333333333333331</v>
      </c>
      <c r="C2729" s="1">
        <v>43788</v>
      </c>
      <c r="D2729" s="2">
        <v>43788.333333333336</v>
      </c>
      <c r="E2729" t="s">
        <v>725</v>
      </c>
      <c r="F2729">
        <v>3.21</v>
      </c>
      <c r="G2729">
        <v>2.7</v>
      </c>
      <c r="H2729">
        <v>0.84109999999999996</v>
      </c>
      <c r="I2729" t="s">
        <v>725</v>
      </c>
      <c r="J2729">
        <v>2.86</v>
      </c>
      <c r="K2729">
        <v>1.47</v>
      </c>
      <c r="L2729">
        <v>0.86</v>
      </c>
      <c r="M2729">
        <v>0.06</v>
      </c>
      <c r="N2729">
        <v>0.06</v>
      </c>
      <c r="O2729" t="s">
        <v>726</v>
      </c>
      <c r="Q2729">
        <v>1270</v>
      </c>
      <c r="R2729">
        <v>153</v>
      </c>
      <c r="S2729">
        <v>211</v>
      </c>
      <c r="T2729">
        <v>0.56999999999999995</v>
      </c>
      <c r="U2729">
        <v>190</v>
      </c>
      <c r="V2729">
        <v>111</v>
      </c>
      <c r="W2729">
        <v>1890</v>
      </c>
      <c r="X2729">
        <v>1003</v>
      </c>
      <c r="Y2729">
        <v>595</v>
      </c>
      <c r="Z2729">
        <v>37</v>
      </c>
      <c r="AA2729">
        <v>19</v>
      </c>
      <c r="AB2729" t="s">
        <v>728</v>
      </c>
      <c r="AD2729" s="12">
        <v>0.20833333333333334</v>
      </c>
      <c r="AE2729" s="13">
        <v>44103</v>
      </c>
      <c r="AF2729" s="14">
        <v>44103.208333333336</v>
      </c>
      <c r="AG2729" s="15">
        <v>0.05</v>
      </c>
    </row>
    <row r="2730" spans="1:33" x14ac:dyDescent="0.25">
      <c r="A2730">
        <v>86285</v>
      </c>
      <c r="B2730" s="9">
        <v>0.45833333333333331</v>
      </c>
      <c r="C2730" s="1">
        <v>43788</v>
      </c>
      <c r="D2730" s="2">
        <v>43788.458333333336</v>
      </c>
      <c r="E2730" t="s">
        <v>725</v>
      </c>
      <c r="F2730">
        <v>3.21</v>
      </c>
      <c r="G2730">
        <v>2.77</v>
      </c>
      <c r="H2730">
        <v>0.8629</v>
      </c>
      <c r="I2730" t="s">
        <v>725</v>
      </c>
      <c r="J2730">
        <v>2.79</v>
      </c>
      <c r="K2730">
        <v>1.5</v>
      </c>
      <c r="L2730">
        <v>0.72</v>
      </c>
      <c r="M2730">
        <v>0.06</v>
      </c>
      <c r="N2730">
        <v>0.06</v>
      </c>
      <c r="P2730" t="s">
        <v>726</v>
      </c>
      <c r="Q2730">
        <v>1228</v>
      </c>
      <c r="R2730">
        <v>146</v>
      </c>
      <c r="S2730">
        <v>194</v>
      </c>
      <c r="T2730">
        <v>0.56999999999999995</v>
      </c>
      <c r="U2730">
        <v>185</v>
      </c>
      <c r="V2730">
        <v>107</v>
      </c>
      <c r="W2730">
        <v>1723</v>
      </c>
      <c r="X2730">
        <v>994</v>
      </c>
      <c r="Y2730">
        <v>595</v>
      </c>
      <c r="Z2730">
        <v>38</v>
      </c>
      <c r="AA2730">
        <v>19</v>
      </c>
      <c r="AB2730" t="s">
        <v>728</v>
      </c>
      <c r="AD2730" s="12">
        <v>0.95833333333333337</v>
      </c>
      <c r="AE2730" s="13">
        <v>44103</v>
      </c>
      <c r="AF2730" s="14">
        <v>44103.958333333336</v>
      </c>
      <c r="AG2730" s="15">
        <v>0.05</v>
      </c>
    </row>
    <row r="2731" spans="1:33" x14ac:dyDescent="0.25">
      <c r="A2731">
        <v>86286</v>
      </c>
      <c r="B2731" s="9">
        <v>0.58333333333333337</v>
      </c>
      <c r="C2731" s="1">
        <v>43788</v>
      </c>
      <c r="D2731" s="2">
        <v>43788.583333333336</v>
      </c>
      <c r="E2731" t="s">
        <v>725</v>
      </c>
      <c r="F2731">
        <v>3.22</v>
      </c>
      <c r="G2731">
        <v>2.77</v>
      </c>
      <c r="H2731">
        <v>0.86019999999999996</v>
      </c>
      <c r="I2731" t="s">
        <v>725</v>
      </c>
      <c r="J2731">
        <v>2.71</v>
      </c>
      <c r="K2731">
        <v>1.37</v>
      </c>
      <c r="L2731">
        <v>0.59</v>
      </c>
      <c r="M2731">
        <v>0.06</v>
      </c>
      <c r="N2731">
        <v>0.06</v>
      </c>
      <c r="O2731" t="s">
        <v>726</v>
      </c>
      <c r="Q2731">
        <v>1218</v>
      </c>
      <c r="R2731">
        <v>146</v>
      </c>
      <c r="S2731">
        <v>187</v>
      </c>
      <c r="T2731">
        <v>0.66</v>
      </c>
      <c r="U2731">
        <v>180</v>
      </c>
      <c r="V2731">
        <v>106</v>
      </c>
      <c r="W2731">
        <v>1647</v>
      </c>
      <c r="X2731">
        <v>994</v>
      </c>
      <c r="Y2731">
        <v>595</v>
      </c>
      <c r="Z2731">
        <v>37</v>
      </c>
      <c r="AA2731">
        <v>19</v>
      </c>
      <c r="AB2731" t="s">
        <v>728</v>
      </c>
      <c r="AD2731" s="12">
        <v>8.3333333333333329E-2</v>
      </c>
      <c r="AE2731" s="13">
        <v>44104</v>
      </c>
      <c r="AF2731" s="14">
        <v>44104.083333333336</v>
      </c>
      <c r="AG2731" s="15">
        <v>0.05</v>
      </c>
    </row>
    <row r="2732" spans="1:33" x14ac:dyDescent="0.25">
      <c r="A2732">
        <v>86287</v>
      </c>
      <c r="B2732" s="9">
        <v>0.70833333333333337</v>
      </c>
      <c r="C2732" s="1">
        <v>43788</v>
      </c>
      <c r="D2732" s="2">
        <v>43788.708333333336</v>
      </c>
      <c r="E2732" t="s">
        <v>725</v>
      </c>
      <c r="F2732">
        <v>3.18</v>
      </c>
      <c r="G2732">
        <v>2.77</v>
      </c>
      <c r="H2732">
        <v>0.87109999999999999</v>
      </c>
      <c r="I2732" t="s">
        <v>725</v>
      </c>
      <c r="J2732">
        <v>2.5499999999999998</v>
      </c>
      <c r="K2732">
        <v>1.19</v>
      </c>
      <c r="L2732">
        <v>0.5</v>
      </c>
      <c r="M2732">
        <v>0.06</v>
      </c>
      <c r="N2732">
        <v>7.0000000000000007E-2</v>
      </c>
      <c r="P2732" t="s">
        <v>726</v>
      </c>
      <c r="Q2732">
        <v>1211</v>
      </c>
      <c r="R2732">
        <v>146</v>
      </c>
      <c r="S2732">
        <v>183</v>
      </c>
      <c r="T2732">
        <v>0.71</v>
      </c>
      <c r="U2732">
        <v>177</v>
      </c>
      <c r="V2732">
        <v>105</v>
      </c>
      <c r="W2732">
        <v>1607</v>
      </c>
      <c r="X2732">
        <v>994</v>
      </c>
      <c r="Y2732">
        <v>594</v>
      </c>
      <c r="Z2732">
        <v>38</v>
      </c>
      <c r="AA2732">
        <v>19</v>
      </c>
      <c r="AB2732" t="s">
        <v>728</v>
      </c>
      <c r="AD2732" s="12">
        <v>0.20833333333333334</v>
      </c>
      <c r="AE2732" s="13">
        <v>44104</v>
      </c>
      <c r="AF2732" s="14">
        <v>44104.208333333336</v>
      </c>
      <c r="AG2732" s="15">
        <v>0.05</v>
      </c>
    </row>
    <row r="2733" spans="1:33" x14ac:dyDescent="0.25">
      <c r="A2733">
        <v>86288</v>
      </c>
      <c r="B2733" s="9">
        <v>0.83333333333333337</v>
      </c>
      <c r="C2733" s="1">
        <v>43788</v>
      </c>
      <c r="D2733" s="2">
        <v>43788.833333333336</v>
      </c>
      <c r="E2733" t="s">
        <v>725</v>
      </c>
      <c r="F2733">
        <v>3.13</v>
      </c>
      <c r="G2733">
        <v>2.57</v>
      </c>
      <c r="H2733">
        <v>0.82110000000000005</v>
      </c>
      <c r="I2733" t="s">
        <v>725</v>
      </c>
      <c r="J2733">
        <v>2.83</v>
      </c>
      <c r="K2733">
        <v>1.07</v>
      </c>
      <c r="L2733">
        <v>0.56000000000000005</v>
      </c>
      <c r="M2733">
        <v>0.06</v>
      </c>
      <c r="N2733">
        <v>0.06</v>
      </c>
      <c r="O2733" t="s">
        <v>726</v>
      </c>
      <c r="Q2733">
        <v>1185</v>
      </c>
      <c r="R2733">
        <v>135</v>
      </c>
      <c r="S2733">
        <v>176</v>
      </c>
      <c r="T2733">
        <v>0.64</v>
      </c>
      <c r="U2733">
        <v>170</v>
      </c>
      <c r="V2733">
        <v>102</v>
      </c>
      <c r="W2733">
        <v>1542</v>
      </c>
      <c r="X2733">
        <v>980</v>
      </c>
      <c r="Y2733">
        <v>595</v>
      </c>
      <c r="Z2733">
        <v>40</v>
      </c>
      <c r="AA2733">
        <v>19</v>
      </c>
      <c r="AB2733" t="s">
        <v>741</v>
      </c>
      <c r="AD2733" s="12">
        <v>0.33333333333333331</v>
      </c>
      <c r="AE2733" s="13">
        <v>44104</v>
      </c>
      <c r="AF2733" s="14">
        <v>44104.333333333336</v>
      </c>
      <c r="AG2733" s="15">
        <v>0.05</v>
      </c>
    </row>
    <row r="2734" spans="1:33" x14ac:dyDescent="0.25">
      <c r="A2734">
        <v>86289</v>
      </c>
      <c r="B2734" s="9">
        <v>0.95833333333333337</v>
      </c>
      <c r="C2734" s="1">
        <v>43788</v>
      </c>
      <c r="D2734" s="2">
        <v>43788.958333333336</v>
      </c>
      <c r="E2734" t="s">
        <v>725</v>
      </c>
      <c r="F2734">
        <v>3.18</v>
      </c>
      <c r="G2734">
        <v>2.6</v>
      </c>
      <c r="H2734">
        <v>0.81759999999999999</v>
      </c>
      <c r="I2734" t="s">
        <v>725</v>
      </c>
      <c r="J2734">
        <v>2.78</v>
      </c>
      <c r="K2734">
        <v>1.26</v>
      </c>
      <c r="L2734">
        <v>0.56999999999999995</v>
      </c>
      <c r="M2734">
        <v>0.06</v>
      </c>
      <c r="N2734">
        <v>0.06</v>
      </c>
      <c r="P2734" t="s">
        <v>726</v>
      </c>
      <c r="Q2734">
        <v>1161</v>
      </c>
      <c r="R2734">
        <v>125</v>
      </c>
      <c r="S2734">
        <v>167</v>
      </c>
      <c r="T2734">
        <v>0.61</v>
      </c>
      <c r="U2734">
        <v>166</v>
      </c>
      <c r="V2734">
        <v>100</v>
      </c>
      <c r="W2734">
        <v>1451</v>
      </c>
      <c r="X2734">
        <v>965</v>
      </c>
      <c r="Y2734">
        <v>595</v>
      </c>
      <c r="Z2734">
        <v>37</v>
      </c>
      <c r="AA2734">
        <v>19</v>
      </c>
      <c r="AB2734" t="s">
        <v>741</v>
      </c>
      <c r="AD2734" s="12">
        <v>0.45833333333333331</v>
      </c>
      <c r="AE2734" s="13">
        <v>44104</v>
      </c>
      <c r="AF2734" s="14">
        <v>44104.458333333336</v>
      </c>
      <c r="AG2734" s="15">
        <v>0.05</v>
      </c>
    </row>
    <row r="2735" spans="1:33" x14ac:dyDescent="0.25">
      <c r="A2735">
        <v>86290</v>
      </c>
      <c r="B2735" s="9">
        <v>8.3333333333333329E-2</v>
      </c>
      <c r="C2735" s="1">
        <v>43789</v>
      </c>
      <c r="D2735" s="2">
        <v>43789.083333333336</v>
      </c>
      <c r="E2735" t="s">
        <v>725</v>
      </c>
      <c r="F2735">
        <v>3.23</v>
      </c>
      <c r="G2735">
        <v>2.64</v>
      </c>
      <c r="H2735">
        <v>0.81730000000000003</v>
      </c>
      <c r="I2735" t="s">
        <v>725</v>
      </c>
      <c r="J2735">
        <v>2.79</v>
      </c>
      <c r="K2735">
        <v>1.19</v>
      </c>
      <c r="L2735">
        <v>0.6</v>
      </c>
      <c r="M2735">
        <v>0.06</v>
      </c>
      <c r="N2735">
        <v>0.06</v>
      </c>
      <c r="O2735" t="s">
        <v>726</v>
      </c>
      <c r="Q2735">
        <v>1125</v>
      </c>
      <c r="R2735">
        <v>111</v>
      </c>
      <c r="S2735">
        <v>151</v>
      </c>
      <c r="T2735">
        <v>0.59</v>
      </c>
      <c r="U2735">
        <v>161</v>
      </c>
      <c r="V2735">
        <v>96</v>
      </c>
      <c r="W2735">
        <v>1300</v>
      </c>
      <c r="X2735">
        <v>943</v>
      </c>
      <c r="Y2735">
        <v>595</v>
      </c>
      <c r="Z2735">
        <v>36</v>
      </c>
      <c r="AA2735">
        <v>19</v>
      </c>
      <c r="AB2735" t="s">
        <v>741</v>
      </c>
      <c r="AD2735" s="12">
        <v>0.58333333333333337</v>
      </c>
      <c r="AE2735" s="13">
        <v>44104</v>
      </c>
      <c r="AF2735" s="14">
        <v>44104.583333333336</v>
      </c>
      <c r="AG2735" s="15">
        <v>0.05</v>
      </c>
    </row>
    <row r="2736" spans="1:33" x14ac:dyDescent="0.25">
      <c r="A2736">
        <v>86291</v>
      </c>
      <c r="B2736" s="9">
        <v>0.20833333333333334</v>
      </c>
      <c r="C2736" s="1">
        <v>43789</v>
      </c>
      <c r="D2736" s="2">
        <v>43789.208333333336</v>
      </c>
      <c r="E2736" t="s">
        <v>725</v>
      </c>
      <c r="F2736">
        <v>3.18</v>
      </c>
      <c r="G2736">
        <v>2.5299999999999998</v>
      </c>
      <c r="H2736">
        <v>0.79559999999999997</v>
      </c>
      <c r="I2736" t="s">
        <v>725</v>
      </c>
      <c r="J2736">
        <v>2.79</v>
      </c>
      <c r="K2736">
        <v>1.06</v>
      </c>
      <c r="L2736">
        <v>0.67</v>
      </c>
      <c r="M2736">
        <v>0.06</v>
      </c>
      <c r="N2736">
        <v>0.06</v>
      </c>
      <c r="P2736" t="s">
        <v>726</v>
      </c>
      <c r="Q2736">
        <v>1095</v>
      </c>
      <c r="R2736">
        <v>101</v>
      </c>
      <c r="S2736">
        <v>137</v>
      </c>
      <c r="T2736">
        <v>0.59</v>
      </c>
      <c r="U2736">
        <v>156</v>
      </c>
      <c r="V2736">
        <v>93</v>
      </c>
      <c r="W2736">
        <v>1160</v>
      </c>
      <c r="X2736">
        <v>927</v>
      </c>
      <c r="Y2736">
        <v>595</v>
      </c>
      <c r="Z2736">
        <v>37</v>
      </c>
      <c r="AA2736">
        <v>19</v>
      </c>
      <c r="AB2736" t="s">
        <v>741</v>
      </c>
      <c r="AD2736" s="12">
        <v>0.70833333333333337</v>
      </c>
      <c r="AE2736" s="13">
        <v>44104</v>
      </c>
      <c r="AF2736" s="14">
        <v>44104.708333333336</v>
      </c>
      <c r="AG2736" s="15">
        <v>0.05</v>
      </c>
    </row>
    <row r="2737" spans="1:33" x14ac:dyDescent="0.25">
      <c r="A2737">
        <v>86292</v>
      </c>
      <c r="B2737" s="9">
        <v>0.33333333333333331</v>
      </c>
      <c r="C2737" s="1">
        <v>43789</v>
      </c>
      <c r="D2737" s="2">
        <v>43789.333333333336</v>
      </c>
      <c r="E2737" t="s">
        <v>725</v>
      </c>
      <c r="F2737">
        <v>3.26</v>
      </c>
      <c r="G2737">
        <v>2.66</v>
      </c>
      <c r="H2737">
        <v>0.81599999999999995</v>
      </c>
      <c r="I2737" t="s">
        <v>725</v>
      </c>
      <c r="J2737">
        <v>2.73</v>
      </c>
      <c r="K2737">
        <v>0.74</v>
      </c>
      <c r="L2737">
        <v>0.65</v>
      </c>
      <c r="M2737">
        <v>0.06</v>
      </c>
      <c r="N2737">
        <v>0.06</v>
      </c>
      <c r="O2737" t="s">
        <v>726</v>
      </c>
      <c r="Q2737">
        <v>1075</v>
      </c>
      <c r="R2737">
        <v>87</v>
      </c>
      <c r="S2737">
        <v>257</v>
      </c>
      <c r="T2737">
        <v>0.61</v>
      </c>
      <c r="U2737">
        <v>151</v>
      </c>
      <c r="V2737">
        <v>149</v>
      </c>
      <c r="W2737">
        <v>1017</v>
      </c>
      <c r="X2737">
        <v>907</v>
      </c>
      <c r="Y2737">
        <v>595</v>
      </c>
      <c r="Z2737">
        <v>39</v>
      </c>
      <c r="AA2737">
        <v>19</v>
      </c>
      <c r="AB2737" t="s">
        <v>728</v>
      </c>
      <c r="AD2737" s="12">
        <v>0.83333333333333337</v>
      </c>
      <c r="AE2737" s="13">
        <v>44104</v>
      </c>
      <c r="AF2737" s="14">
        <v>44104.833333333336</v>
      </c>
      <c r="AG2737" s="15">
        <v>0.05</v>
      </c>
    </row>
    <row r="2738" spans="1:33" x14ac:dyDescent="0.25">
      <c r="A2738">
        <v>86293</v>
      </c>
      <c r="B2738" s="9">
        <v>0.45833333333333331</v>
      </c>
      <c r="C2738" s="1">
        <v>43789</v>
      </c>
      <c r="D2738" s="2">
        <v>43789.458333333336</v>
      </c>
      <c r="E2738" t="s">
        <v>725</v>
      </c>
      <c r="F2738">
        <v>3.19</v>
      </c>
      <c r="G2738">
        <v>2.66</v>
      </c>
      <c r="H2738">
        <v>0.83389999999999997</v>
      </c>
      <c r="I2738" t="s">
        <v>725</v>
      </c>
      <c r="J2738">
        <v>2.52</v>
      </c>
      <c r="K2738">
        <v>0.75</v>
      </c>
      <c r="L2738">
        <v>0.61</v>
      </c>
      <c r="M2738">
        <v>0.06</v>
      </c>
      <c r="N2738">
        <v>0.06</v>
      </c>
      <c r="P2738" t="s">
        <v>726</v>
      </c>
      <c r="Q2738">
        <v>1061</v>
      </c>
      <c r="R2738">
        <v>83</v>
      </c>
      <c r="S2738">
        <v>248</v>
      </c>
      <c r="T2738">
        <v>0.66</v>
      </c>
      <c r="U2738">
        <v>146</v>
      </c>
      <c r="V2738">
        <v>147</v>
      </c>
      <c r="W2738">
        <v>933</v>
      </c>
      <c r="X2738">
        <v>901</v>
      </c>
      <c r="Y2738">
        <v>595</v>
      </c>
      <c r="Z2738">
        <v>38</v>
      </c>
      <c r="AA2738">
        <v>19</v>
      </c>
      <c r="AB2738" t="s">
        <v>731</v>
      </c>
      <c r="AD2738" s="12">
        <v>0.95833333333333337</v>
      </c>
      <c r="AE2738" s="13">
        <v>44104</v>
      </c>
      <c r="AF2738" s="14">
        <v>44104.958333333336</v>
      </c>
      <c r="AG2738" s="15">
        <v>0.05</v>
      </c>
    </row>
    <row r="2739" spans="1:33" x14ac:dyDescent="0.25">
      <c r="A2739">
        <v>86294</v>
      </c>
      <c r="B2739" s="9">
        <v>0.66666666666666663</v>
      </c>
      <c r="C2739" s="1">
        <v>43789</v>
      </c>
      <c r="D2739" s="2">
        <v>43789.666666666664</v>
      </c>
      <c r="E2739" t="s">
        <v>725</v>
      </c>
      <c r="F2739">
        <v>3.12</v>
      </c>
      <c r="G2739">
        <v>2.66</v>
      </c>
      <c r="H2739">
        <v>0.85260000000000002</v>
      </c>
      <c r="I2739" t="s">
        <v>725</v>
      </c>
      <c r="J2739">
        <v>2.36</v>
      </c>
      <c r="K2739">
        <v>0.72</v>
      </c>
      <c r="L2739">
        <v>0.57999999999999996</v>
      </c>
      <c r="M2739">
        <v>0.06</v>
      </c>
      <c r="N2739">
        <v>0.06</v>
      </c>
      <c r="O2739" t="s">
        <v>726</v>
      </c>
      <c r="Q2739">
        <v>1049</v>
      </c>
      <c r="R2739">
        <v>83</v>
      </c>
      <c r="S2739">
        <v>242</v>
      </c>
      <c r="T2739">
        <v>0.69</v>
      </c>
      <c r="U2739">
        <v>139</v>
      </c>
      <c r="V2739">
        <v>146</v>
      </c>
      <c r="W2739">
        <v>2367</v>
      </c>
      <c r="X2739">
        <v>902</v>
      </c>
      <c r="Y2739">
        <v>595</v>
      </c>
      <c r="Z2739">
        <v>38</v>
      </c>
      <c r="AA2739">
        <v>20</v>
      </c>
      <c r="AB2739" t="s">
        <v>728</v>
      </c>
      <c r="AD2739" s="12">
        <v>8.3333333333333329E-2</v>
      </c>
      <c r="AE2739" s="13">
        <v>44105</v>
      </c>
      <c r="AF2739" s="14">
        <v>44105.083333333336</v>
      </c>
      <c r="AG2739" s="15">
        <v>0.05</v>
      </c>
    </row>
    <row r="2740" spans="1:33" x14ac:dyDescent="0.25">
      <c r="A2740">
        <v>86295</v>
      </c>
      <c r="B2740" s="9">
        <v>0.75</v>
      </c>
      <c r="C2740" s="1">
        <v>43789</v>
      </c>
      <c r="D2740" s="2">
        <v>43789.75</v>
      </c>
      <c r="E2740" t="s">
        <v>725</v>
      </c>
      <c r="F2740">
        <v>3.19</v>
      </c>
      <c r="G2740">
        <v>2.66</v>
      </c>
      <c r="H2740">
        <v>0.83389999999999997</v>
      </c>
      <c r="I2740" t="s">
        <v>725</v>
      </c>
      <c r="J2740">
        <v>2.3199999999999998</v>
      </c>
      <c r="K2740">
        <v>0.67</v>
      </c>
      <c r="L2740">
        <v>0.51</v>
      </c>
      <c r="M2740">
        <v>0.06</v>
      </c>
      <c r="N2740">
        <v>7.0000000000000007E-2</v>
      </c>
      <c r="P2740" t="s">
        <v>726</v>
      </c>
      <c r="Q2740">
        <v>1044</v>
      </c>
      <c r="R2740">
        <v>83</v>
      </c>
      <c r="S2740">
        <v>239</v>
      </c>
      <c r="T2740">
        <v>0.7</v>
      </c>
      <c r="U2740">
        <v>136</v>
      </c>
      <c r="V2740">
        <v>145</v>
      </c>
      <c r="W2740">
        <v>2340</v>
      </c>
      <c r="X2740">
        <v>902</v>
      </c>
      <c r="Y2740">
        <v>595</v>
      </c>
      <c r="Z2740">
        <v>37</v>
      </c>
      <c r="AA2740">
        <v>19</v>
      </c>
      <c r="AB2740" t="s">
        <v>728</v>
      </c>
      <c r="AD2740" s="12">
        <v>0.20833333333333334</v>
      </c>
      <c r="AE2740" s="13">
        <v>44105</v>
      </c>
      <c r="AF2740" s="14">
        <v>44105.208333333336</v>
      </c>
      <c r="AG2740" s="15">
        <v>0.05</v>
      </c>
    </row>
    <row r="2741" spans="1:33" x14ac:dyDescent="0.25">
      <c r="A2741">
        <v>86296</v>
      </c>
      <c r="B2741" s="9">
        <v>0.83333333333333337</v>
      </c>
      <c r="C2741" s="1">
        <v>43789</v>
      </c>
      <c r="D2741" s="2">
        <v>43789.833333333336</v>
      </c>
      <c r="E2741" t="s">
        <v>725</v>
      </c>
      <c r="F2741">
        <v>3.01</v>
      </c>
      <c r="G2741">
        <v>2.57</v>
      </c>
      <c r="H2741">
        <v>0.8538</v>
      </c>
      <c r="I2741" t="s">
        <v>725</v>
      </c>
      <c r="J2741">
        <v>2.76</v>
      </c>
      <c r="K2741">
        <v>0.83</v>
      </c>
      <c r="L2741">
        <v>0.5</v>
      </c>
      <c r="M2741">
        <v>0.06</v>
      </c>
      <c r="N2741">
        <v>0.06</v>
      </c>
      <c r="O2741" t="s">
        <v>726</v>
      </c>
      <c r="Q2741">
        <v>1031</v>
      </c>
      <c r="R2741">
        <v>79</v>
      </c>
      <c r="S2741">
        <v>237</v>
      </c>
      <c r="T2741">
        <v>0.65</v>
      </c>
      <c r="U2741">
        <v>133</v>
      </c>
      <c r="V2741">
        <v>143</v>
      </c>
      <c r="W2741">
        <v>2318</v>
      </c>
      <c r="X2741">
        <v>899</v>
      </c>
      <c r="Y2741">
        <v>595</v>
      </c>
      <c r="Z2741">
        <v>37</v>
      </c>
      <c r="AA2741">
        <v>19</v>
      </c>
      <c r="AB2741" t="s">
        <v>741</v>
      </c>
      <c r="AD2741" s="12">
        <v>0.29166666666666669</v>
      </c>
      <c r="AE2741" s="13">
        <v>44105</v>
      </c>
      <c r="AF2741" s="14">
        <v>44105.291666666664</v>
      </c>
      <c r="AG2741" s="15">
        <v>0.05</v>
      </c>
    </row>
    <row r="2742" spans="1:33" x14ac:dyDescent="0.25">
      <c r="A2742">
        <v>86297</v>
      </c>
      <c r="B2742" s="9">
        <v>0.95833333333333337</v>
      </c>
      <c r="C2742" s="1">
        <v>43789</v>
      </c>
      <c r="D2742" s="2">
        <v>43789.958333333336</v>
      </c>
      <c r="E2742" t="s">
        <v>725</v>
      </c>
      <c r="F2742">
        <v>3.18</v>
      </c>
      <c r="G2742">
        <v>2.59</v>
      </c>
      <c r="H2742">
        <v>0.8145</v>
      </c>
      <c r="I2742" t="s">
        <v>725</v>
      </c>
      <c r="J2742">
        <v>2.77</v>
      </c>
      <c r="K2742">
        <v>2.2200000000000002</v>
      </c>
      <c r="L2742">
        <v>0.63</v>
      </c>
      <c r="M2742">
        <v>0.06</v>
      </c>
      <c r="N2742">
        <v>0.06</v>
      </c>
      <c r="P2742" t="s">
        <v>726</v>
      </c>
      <c r="Q2742">
        <v>994</v>
      </c>
      <c r="R2742">
        <v>66</v>
      </c>
      <c r="S2742">
        <v>226</v>
      </c>
      <c r="T2742">
        <v>0.59</v>
      </c>
      <c r="U2742">
        <v>128</v>
      </c>
      <c r="V2742">
        <v>140</v>
      </c>
      <c r="W2742">
        <v>2198</v>
      </c>
      <c r="X2742">
        <v>881</v>
      </c>
      <c r="Y2742">
        <v>596</v>
      </c>
      <c r="Z2742">
        <v>39</v>
      </c>
      <c r="AA2742">
        <v>19</v>
      </c>
      <c r="AB2742" t="s">
        <v>741</v>
      </c>
      <c r="AD2742" s="12">
        <v>0.41666666666666669</v>
      </c>
      <c r="AE2742" s="13">
        <v>44105</v>
      </c>
      <c r="AF2742" s="14">
        <v>44105.416666666664</v>
      </c>
      <c r="AG2742" s="15">
        <v>0.05</v>
      </c>
    </row>
    <row r="2743" spans="1:33" x14ac:dyDescent="0.25">
      <c r="A2743">
        <v>86298</v>
      </c>
      <c r="B2743" s="9">
        <v>8.3333333333333329E-2</v>
      </c>
      <c r="C2743" s="1">
        <v>43790</v>
      </c>
      <c r="D2743" s="2">
        <v>43790.083333333336</v>
      </c>
      <c r="E2743" t="s">
        <v>725</v>
      </c>
      <c r="F2743">
        <v>3.16</v>
      </c>
      <c r="G2743">
        <v>2.58</v>
      </c>
      <c r="H2743">
        <v>0.8165</v>
      </c>
      <c r="I2743" t="s">
        <v>725</v>
      </c>
      <c r="J2743">
        <v>2.73</v>
      </c>
      <c r="K2743">
        <v>1.29</v>
      </c>
      <c r="L2743">
        <v>0.53</v>
      </c>
      <c r="M2743">
        <v>0.06</v>
      </c>
      <c r="N2743">
        <v>0.06</v>
      </c>
      <c r="O2743" t="s">
        <v>726</v>
      </c>
      <c r="Q2743">
        <v>957</v>
      </c>
      <c r="R2743">
        <v>56</v>
      </c>
      <c r="S2743">
        <v>210</v>
      </c>
      <c r="T2743">
        <v>0.57999999999999996</v>
      </c>
      <c r="U2743">
        <v>123</v>
      </c>
      <c r="V2743">
        <v>136</v>
      </c>
      <c r="W2743">
        <v>2034</v>
      </c>
      <c r="X2743">
        <v>862</v>
      </c>
      <c r="Y2743">
        <v>596</v>
      </c>
      <c r="Z2743">
        <v>37</v>
      </c>
      <c r="AA2743">
        <v>19</v>
      </c>
      <c r="AB2743" t="s">
        <v>741</v>
      </c>
      <c r="AD2743" s="12">
        <v>0.54166666666666663</v>
      </c>
      <c r="AE2743" s="13">
        <v>44105</v>
      </c>
      <c r="AF2743" s="14">
        <v>44105.541666666664</v>
      </c>
      <c r="AG2743" s="15">
        <v>0.05</v>
      </c>
    </row>
    <row r="2744" spans="1:33" x14ac:dyDescent="0.25">
      <c r="A2744">
        <v>86299</v>
      </c>
      <c r="B2744" s="9">
        <v>0.20833333333333334</v>
      </c>
      <c r="C2744" s="1">
        <v>43790</v>
      </c>
      <c r="D2744" s="2">
        <v>43790.208333333336</v>
      </c>
      <c r="E2744" t="s">
        <v>725</v>
      </c>
      <c r="F2744">
        <v>3.24</v>
      </c>
      <c r="G2744">
        <v>2.71</v>
      </c>
      <c r="H2744">
        <v>0.83640000000000003</v>
      </c>
      <c r="I2744" t="s">
        <v>725</v>
      </c>
      <c r="J2744">
        <v>2.72</v>
      </c>
      <c r="K2744">
        <v>1.35</v>
      </c>
      <c r="L2744">
        <v>0.74</v>
      </c>
      <c r="M2744">
        <v>0.06</v>
      </c>
      <c r="N2744">
        <v>0.06</v>
      </c>
      <c r="P2744" t="s">
        <v>726</v>
      </c>
      <c r="Q2744">
        <v>929</v>
      </c>
      <c r="R2744">
        <v>195</v>
      </c>
      <c r="S2744">
        <v>195</v>
      </c>
      <c r="T2744">
        <v>0.57999999999999996</v>
      </c>
      <c r="U2744">
        <v>118</v>
      </c>
      <c r="V2744">
        <v>133</v>
      </c>
      <c r="W2744">
        <v>1888</v>
      </c>
      <c r="X2744">
        <v>847</v>
      </c>
      <c r="Y2744">
        <v>596</v>
      </c>
      <c r="Z2744">
        <v>38</v>
      </c>
      <c r="AA2744">
        <v>19</v>
      </c>
      <c r="AB2744" t="s">
        <v>741</v>
      </c>
      <c r="AD2744" s="12">
        <v>0.66666666666666663</v>
      </c>
      <c r="AE2744" s="13">
        <v>44105</v>
      </c>
      <c r="AF2744" s="14">
        <v>44105.666666666664</v>
      </c>
      <c r="AG2744" s="15">
        <v>0.05</v>
      </c>
    </row>
    <row r="2745" spans="1:33" x14ac:dyDescent="0.25">
      <c r="A2745">
        <v>86300</v>
      </c>
      <c r="B2745" s="9">
        <v>0.33333333333333331</v>
      </c>
      <c r="C2745" s="1">
        <v>43790</v>
      </c>
      <c r="D2745" s="2">
        <v>43790.333333333336</v>
      </c>
      <c r="E2745" t="s">
        <v>725</v>
      </c>
      <c r="F2745">
        <v>3.34</v>
      </c>
      <c r="G2745">
        <v>2.66</v>
      </c>
      <c r="H2745">
        <v>0.7964</v>
      </c>
      <c r="I2745" t="s">
        <v>725</v>
      </c>
      <c r="J2745">
        <v>2.78</v>
      </c>
      <c r="K2745">
        <v>1.22</v>
      </c>
      <c r="L2745">
        <v>0.76</v>
      </c>
      <c r="M2745">
        <v>0.06</v>
      </c>
      <c r="N2745">
        <v>0.06</v>
      </c>
      <c r="O2745" t="s">
        <v>726</v>
      </c>
      <c r="Q2745">
        <v>2248</v>
      </c>
      <c r="R2745">
        <v>184</v>
      </c>
      <c r="S2745">
        <v>184</v>
      </c>
      <c r="T2745">
        <v>0.57999999999999996</v>
      </c>
      <c r="U2745">
        <v>303</v>
      </c>
      <c r="V2745">
        <v>132</v>
      </c>
      <c r="W2745">
        <v>1772</v>
      </c>
      <c r="X2745">
        <v>828</v>
      </c>
      <c r="Y2745">
        <v>596</v>
      </c>
      <c r="Z2745">
        <v>37</v>
      </c>
      <c r="AA2745">
        <v>19</v>
      </c>
      <c r="AB2745" t="s">
        <v>731</v>
      </c>
      <c r="AD2745" s="12">
        <v>0.875</v>
      </c>
      <c r="AE2745" s="13">
        <v>44105</v>
      </c>
      <c r="AF2745" s="14">
        <v>44105.875</v>
      </c>
      <c r="AG2745" s="15">
        <v>0.05</v>
      </c>
    </row>
    <row r="2746" spans="1:33" x14ac:dyDescent="0.25">
      <c r="A2746">
        <v>86301</v>
      </c>
      <c r="B2746" s="9">
        <v>0.5</v>
      </c>
      <c r="C2746" s="1">
        <v>43790</v>
      </c>
      <c r="D2746" s="2">
        <v>43790.5</v>
      </c>
      <c r="E2746" t="s">
        <v>725</v>
      </c>
      <c r="F2746">
        <v>3.28</v>
      </c>
      <c r="G2746">
        <v>2.66</v>
      </c>
      <c r="H2746">
        <v>0.81100000000000005</v>
      </c>
      <c r="I2746" t="s">
        <v>725</v>
      </c>
      <c r="J2746">
        <v>2.23</v>
      </c>
      <c r="K2746">
        <v>1.74</v>
      </c>
      <c r="L2746">
        <v>0.65</v>
      </c>
      <c r="M2746">
        <v>7.0000000000000007E-2</v>
      </c>
      <c r="N2746">
        <v>0.06</v>
      </c>
      <c r="P2746" t="s">
        <v>726</v>
      </c>
      <c r="Q2746">
        <v>2224</v>
      </c>
      <c r="R2746">
        <v>177</v>
      </c>
      <c r="S2746">
        <v>172</v>
      </c>
      <c r="T2746">
        <v>0.64</v>
      </c>
      <c r="U2746">
        <v>297</v>
      </c>
      <c r="V2746">
        <v>130</v>
      </c>
      <c r="W2746">
        <v>1656</v>
      </c>
      <c r="X2746">
        <v>820</v>
      </c>
      <c r="Y2746">
        <v>596</v>
      </c>
      <c r="Z2746">
        <v>37</v>
      </c>
      <c r="AA2746">
        <v>19</v>
      </c>
      <c r="AB2746" t="s">
        <v>728</v>
      </c>
      <c r="AD2746" s="12">
        <v>0.95833333333333337</v>
      </c>
      <c r="AE2746" s="13">
        <v>44105</v>
      </c>
      <c r="AF2746" s="14">
        <v>44105.958333333336</v>
      </c>
      <c r="AG2746" s="15">
        <v>0.05</v>
      </c>
    </row>
    <row r="2747" spans="1:33" x14ac:dyDescent="0.25">
      <c r="A2747">
        <v>86302</v>
      </c>
      <c r="B2747" s="9">
        <v>0.58333333333333337</v>
      </c>
      <c r="C2747" s="1">
        <v>43790</v>
      </c>
      <c r="D2747" s="2">
        <v>43790.583333333336</v>
      </c>
      <c r="E2747" t="s">
        <v>725</v>
      </c>
      <c r="F2747">
        <v>3.21</v>
      </c>
      <c r="G2747">
        <v>2.66</v>
      </c>
      <c r="H2747">
        <v>0.82869999999999999</v>
      </c>
      <c r="I2747" t="s">
        <v>725</v>
      </c>
      <c r="J2747">
        <v>2.11</v>
      </c>
      <c r="K2747">
        <v>1.61</v>
      </c>
      <c r="L2747">
        <v>0.64</v>
      </c>
      <c r="M2747">
        <v>7.0000000000000007E-2</v>
      </c>
      <c r="N2747">
        <v>0.06</v>
      </c>
      <c r="O2747" t="s">
        <v>726</v>
      </c>
      <c r="Q2747">
        <v>2217</v>
      </c>
      <c r="R2747">
        <v>177</v>
      </c>
      <c r="S2747">
        <v>171</v>
      </c>
      <c r="T2747">
        <v>0.66</v>
      </c>
      <c r="U2747">
        <v>293</v>
      </c>
      <c r="V2747">
        <v>129</v>
      </c>
      <c r="W2747">
        <v>1631</v>
      </c>
      <c r="X2747">
        <v>820</v>
      </c>
      <c r="Y2747">
        <v>596</v>
      </c>
      <c r="Z2747">
        <v>37</v>
      </c>
      <c r="AA2747">
        <v>19</v>
      </c>
      <c r="AB2747" t="s">
        <v>728</v>
      </c>
      <c r="AD2747" s="12">
        <v>8.3333333333333329E-2</v>
      </c>
      <c r="AE2747" s="13">
        <v>44106</v>
      </c>
      <c r="AF2747" s="14">
        <v>44106.083333333336</v>
      </c>
      <c r="AG2747" s="15">
        <v>0.05</v>
      </c>
    </row>
    <row r="2748" spans="1:33" x14ac:dyDescent="0.25">
      <c r="A2748">
        <v>86303</v>
      </c>
      <c r="B2748" s="9">
        <v>0.66666666666666663</v>
      </c>
      <c r="C2748" s="1">
        <v>43790</v>
      </c>
      <c r="D2748" s="2">
        <v>43790.666666666664</v>
      </c>
      <c r="E2748" t="s">
        <v>725</v>
      </c>
      <c r="F2748">
        <v>3.2</v>
      </c>
      <c r="G2748">
        <v>2.66</v>
      </c>
      <c r="H2748">
        <v>0.83130000000000004</v>
      </c>
      <c r="I2748" t="s">
        <v>725</v>
      </c>
      <c r="J2748">
        <v>2.06</v>
      </c>
      <c r="K2748">
        <v>1.18</v>
      </c>
      <c r="L2748">
        <v>0.52</v>
      </c>
      <c r="M2748">
        <v>0.06</v>
      </c>
      <c r="N2748">
        <v>0.06</v>
      </c>
      <c r="P2748" t="s">
        <v>726</v>
      </c>
      <c r="Q2748">
        <v>2211</v>
      </c>
      <c r="R2748">
        <v>177</v>
      </c>
      <c r="S2748">
        <v>168</v>
      </c>
      <c r="T2748">
        <v>0.66</v>
      </c>
      <c r="U2748">
        <v>290</v>
      </c>
      <c r="V2748">
        <v>129</v>
      </c>
      <c r="W2748">
        <v>1604</v>
      </c>
      <c r="X2748">
        <v>820</v>
      </c>
      <c r="Y2748">
        <v>596</v>
      </c>
      <c r="Z2748">
        <v>37</v>
      </c>
      <c r="AA2748">
        <v>19</v>
      </c>
      <c r="AB2748" t="s">
        <v>727</v>
      </c>
      <c r="AD2748" s="12">
        <v>0.20833333333333334</v>
      </c>
      <c r="AE2748" s="13">
        <v>44106</v>
      </c>
      <c r="AF2748" s="14">
        <v>44106.208333333336</v>
      </c>
      <c r="AG2748" s="15">
        <v>0.05</v>
      </c>
    </row>
    <row r="2749" spans="1:33" x14ac:dyDescent="0.25">
      <c r="A2749">
        <v>86304</v>
      </c>
      <c r="B2749" s="9">
        <v>0.75</v>
      </c>
      <c r="C2749" s="1">
        <v>43790</v>
      </c>
      <c r="D2749" s="2">
        <v>43790.75</v>
      </c>
      <c r="E2749" t="s">
        <v>725</v>
      </c>
      <c r="F2749">
        <v>3.23</v>
      </c>
      <c r="G2749">
        <v>2.66</v>
      </c>
      <c r="H2749">
        <v>0.82350000000000001</v>
      </c>
      <c r="I2749" t="s">
        <v>725</v>
      </c>
      <c r="J2749">
        <v>1.94</v>
      </c>
      <c r="K2749">
        <v>1.07</v>
      </c>
      <c r="L2749">
        <v>0.47</v>
      </c>
      <c r="M2749">
        <v>0.06</v>
      </c>
      <c r="N2749">
        <v>7.0000000000000007E-2</v>
      </c>
      <c r="O2749" t="s">
        <v>726</v>
      </c>
      <c r="Q2749">
        <v>2205</v>
      </c>
      <c r="R2749">
        <v>177</v>
      </c>
      <c r="S2749">
        <v>165</v>
      </c>
      <c r="T2749">
        <v>0.68</v>
      </c>
      <c r="U2749">
        <v>287</v>
      </c>
      <c r="V2749">
        <v>128</v>
      </c>
      <c r="W2749">
        <v>1576</v>
      </c>
      <c r="X2749">
        <v>820</v>
      </c>
      <c r="Y2749">
        <v>596</v>
      </c>
      <c r="Z2749">
        <v>40</v>
      </c>
      <c r="AA2749">
        <v>19</v>
      </c>
      <c r="AB2749" t="s">
        <v>727</v>
      </c>
      <c r="AD2749" s="12">
        <v>0.33333333333333331</v>
      </c>
      <c r="AE2749" s="13">
        <v>44106</v>
      </c>
      <c r="AF2749" s="14">
        <v>44106.333333333336</v>
      </c>
      <c r="AG2749" s="15">
        <v>0.05</v>
      </c>
    </row>
    <row r="2750" spans="1:33" x14ac:dyDescent="0.25">
      <c r="A2750">
        <v>86305</v>
      </c>
      <c r="B2750" s="9">
        <v>0.875</v>
      </c>
      <c r="C2750" s="1">
        <v>43790</v>
      </c>
      <c r="D2750" s="2">
        <v>43790.875</v>
      </c>
      <c r="E2750" t="s">
        <v>725</v>
      </c>
      <c r="F2750">
        <v>2.8</v>
      </c>
      <c r="G2750">
        <v>2.54</v>
      </c>
      <c r="H2750">
        <v>0.90710000000000002</v>
      </c>
      <c r="I2750" t="s">
        <v>725</v>
      </c>
      <c r="J2750">
        <v>2.83</v>
      </c>
      <c r="K2750">
        <v>4.7</v>
      </c>
      <c r="L2750">
        <v>0.53</v>
      </c>
      <c r="M2750">
        <v>0.06</v>
      </c>
      <c r="N2750">
        <v>0.06</v>
      </c>
      <c r="P2750" t="s">
        <v>726</v>
      </c>
      <c r="Q2750">
        <v>2189</v>
      </c>
      <c r="R2750">
        <v>172</v>
      </c>
      <c r="S2750">
        <v>161</v>
      </c>
      <c r="T2750">
        <v>0.61</v>
      </c>
      <c r="U2750">
        <v>282</v>
      </c>
      <c r="V2750">
        <v>126</v>
      </c>
      <c r="W2750">
        <v>1525</v>
      </c>
      <c r="X2750">
        <v>813</v>
      </c>
      <c r="Y2750">
        <v>596</v>
      </c>
      <c r="Z2750">
        <v>38</v>
      </c>
      <c r="AA2750">
        <v>19</v>
      </c>
      <c r="AB2750" t="s">
        <v>727</v>
      </c>
      <c r="AD2750" s="12">
        <v>0.45833333333333331</v>
      </c>
      <c r="AE2750" s="13">
        <v>44106</v>
      </c>
      <c r="AF2750" s="14">
        <v>44106.458333333336</v>
      </c>
      <c r="AG2750" s="15">
        <v>0.05</v>
      </c>
    </row>
    <row r="2751" spans="1:33" x14ac:dyDescent="0.25">
      <c r="A2751">
        <v>86306</v>
      </c>
      <c r="B2751" s="9">
        <v>0.95833333333333337</v>
      </c>
      <c r="C2751" s="1">
        <v>43790</v>
      </c>
      <c r="D2751" s="2">
        <v>43790.958333333336</v>
      </c>
      <c r="E2751" t="s">
        <v>725</v>
      </c>
      <c r="F2751">
        <v>3.3</v>
      </c>
      <c r="G2751">
        <v>2.6</v>
      </c>
      <c r="H2751">
        <v>0.78790000000000004</v>
      </c>
      <c r="I2751" t="s">
        <v>725</v>
      </c>
      <c r="J2751">
        <v>2.82</v>
      </c>
      <c r="K2751">
        <v>2.59</v>
      </c>
      <c r="L2751">
        <v>0.67</v>
      </c>
      <c r="M2751">
        <v>7.0000000000000007E-2</v>
      </c>
      <c r="N2751">
        <v>7.0000000000000007E-2</v>
      </c>
      <c r="O2751" t="s">
        <v>726</v>
      </c>
      <c r="Q2751">
        <v>2121</v>
      </c>
      <c r="R2751">
        <v>158</v>
      </c>
      <c r="S2751">
        <v>149</v>
      </c>
      <c r="T2751">
        <v>0.59</v>
      </c>
      <c r="U2751">
        <v>276</v>
      </c>
      <c r="V2751">
        <v>122</v>
      </c>
      <c r="W2751">
        <v>1410</v>
      </c>
      <c r="X2751">
        <v>798</v>
      </c>
      <c r="Y2751">
        <v>596</v>
      </c>
      <c r="Z2751">
        <v>37</v>
      </c>
      <c r="AA2751">
        <v>19</v>
      </c>
      <c r="AB2751" t="s">
        <v>741</v>
      </c>
      <c r="AD2751" s="12">
        <v>0.54166666666666663</v>
      </c>
      <c r="AE2751" s="13">
        <v>44106</v>
      </c>
      <c r="AF2751" s="14">
        <v>44106.541666666664</v>
      </c>
      <c r="AG2751" s="15">
        <v>0.05</v>
      </c>
    </row>
    <row r="2752" spans="1:33" x14ac:dyDescent="0.25">
      <c r="A2752">
        <v>86307</v>
      </c>
      <c r="B2752" s="9">
        <v>8.3333333333333329E-2</v>
      </c>
      <c r="C2752" s="1">
        <v>43791</v>
      </c>
      <c r="D2752" s="2">
        <v>43791.083333333336</v>
      </c>
      <c r="E2752" t="s">
        <v>725</v>
      </c>
      <c r="F2752">
        <v>3.25</v>
      </c>
      <c r="G2752">
        <v>2.65</v>
      </c>
      <c r="H2752">
        <v>0.81540000000000001</v>
      </c>
      <c r="I2752" t="s">
        <v>725</v>
      </c>
      <c r="J2752">
        <v>2.82</v>
      </c>
      <c r="K2752">
        <v>1.75</v>
      </c>
      <c r="L2752">
        <v>0.75</v>
      </c>
      <c r="M2752">
        <v>0.06</v>
      </c>
      <c r="N2752">
        <v>7.0000000000000007E-2</v>
      </c>
      <c r="P2752" t="s">
        <v>726</v>
      </c>
      <c r="Q2752">
        <v>2094</v>
      </c>
      <c r="R2752">
        <v>148</v>
      </c>
      <c r="S2752">
        <v>135</v>
      </c>
      <c r="T2752">
        <v>0.59</v>
      </c>
      <c r="U2752">
        <v>272</v>
      </c>
      <c r="V2752">
        <v>119</v>
      </c>
      <c r="W2752">
        <v>1277</v>
      </c>
      <c r="X2752">
        <v>782</v>
      </c>
      <c r="Y2752">
        <v>596</v>
      </c>
      <c r="Z2752">
        <v>38</v>
      </c>
      <c r="AA2752">
        <v>19</v>
      </c>
      <c r="AB2752" t="s">
        <v>741</v>
      </c>
      <c r="AD2752" s="12">
        <v>0.66666666666666663</v>
      </c>
      <c r="AE2752" s="13">
        <v>44106</v>
      </c>
      <c r="AF2752" s="14">
        <v>44106.666666666664</v>
      </c>
      <c r="AG2752" s="15">
        <v>0.05</v>
      </c>
    </row>
    <row r="2753" spans="1:33" x14ac:dyDescent="0.25">
      <c r="A2753">
        <v>86308</v>
      </c>
      <c r="B2753" s="9">
        <v>0.20833333333333334</v>
      </c>
      <c r="C2753" s="1">
        <v>43791</v>
      </c>
      <c r="D2753" s="2">
        <v>43791.208333333336</v>
      </c>
      <c r="E2753" t="s">
        <v>725</v>
      </c>
      <c r="F2753">
        <v>3.24</v>
      </c>
      <c r="G2753">
        <v>2.62</v>
      </c>
      <c r="H2753">
        <v>0.80859999999999999</v>
      </c>
      <c r="I2753" t="s">
        <v>725</v>
      </c>
      <c r="J2753">
        <v>2.8</v>
      </c>
      <c r="K2753">
        <v>1.66</v>
      </c>
      <c r="L2753">
        <v>0.63</v>
      </c>
      <c r="M2753">
        <v>0.05</v>
      </c>
      <c r="N2753">
        <v>7.0000000000000007E-2</v>
      </c>
      <c r="O2753" t="s">
        <v>726</v>
      </c>
      <c r="Q2753">
        <v>2065</v>
      </c>
      <c r="R2753">
        <v>137</v>
      </c>
      <c r="S2753">
        <v>122</v>
      </c>
      <c r="T2753">
        <v>0.61</v>
      </c>
      <c r="U2753">
        <v>267</v>
      </c>
      <c r="V2753">
        <v>116</v>
      </c>
      <c r="W2753">
        <v>1158</v>
      </c>
      <c r="X2753">
        <v>766</v>
      </c>
      <c r="Y2753">
        <v>596</v>
      </c>
      <c r="Z2753">
        <v>38</v>
      </c>
      <c r="AA2753">
        <v>19</v>
      </c>
      <c r="AB2753" t="s">
        <v>741</v>
      </c>
      <c r="AD2753" s="12">
        <v>0.75</v>
      </c>
      <c r="AE2753" s="13">
        <v>44106</v>
      </c>
      <c r="AF2753" s="14">
        <v>44106.75</v>
      </c>
      <c r="AG2753" s="15">
        <v>0.05</v>
      </c>
    </row>
    <row r="2754" spans="1:33" x14ac:dyDescent="0.25">
      <c r="A2754">
        <v>86309</v>
      </c>
      <c r="B2754" s="9">
        <v>0.33333333333333331</v>
      </c>
      <c r="C2754" s="1">
        <v>43791</v>
      </c>
      <c r="D2754" s="2">
        <v>43791.333333333336</v>
      </c>
      <c r="E2754" t="s">
        <v>725</v>
      </c>
      <c r="F2754">
        <v>3.16</v>
      </c>
      <c r="G2754">
        <v>2.72</v>
      </c>
      <c r="H2754">
        <v>0.86080000000000001</v>
      </c>
      <c r="I2754" t="s">
        <v>725</v>
      </c>
      <c r="J2754">
        <v>2.89</v>
      </c>
      <c r="K2754">
        <v>4.9800000000000004</v>
      </c>
      <c r="L2754">
        <v>0.59</v>
      </c>
      <c r="M2754">
        <v>0.05</v>
      </c>
      <c r="N2754">
        <v>0.06</v>
      </c>
      <c r="P2754" t="s">
        <v>726</v>
      </c>
      <c r="Q2754">
        <v>2037</v>
      </c>
      <c r="R2754">
        <v>200</v>
      </c>
      <c r="S2754">
        <v>256</v>
      </c>
      <c r="T2754">
        <v>0.61</v>
      </c>
      <c r="U2754">
        <v>263</v>
      </c>
      <c r="V2754">
        <v>159</v>
      </c>
      <c r="W2754">
        <v>2329</v>
      </c>
      <c r="X2754">
        <v>744</v>
      </c>
      <c r="Y2754">
        <v>596</v>
      </c>
      <c r="Z2754">
        <v>38</v>
      </c>
      <c r="AA2754">
        <v>19</v>
      </c>
      <c r="AB2754" t="s">
        <v>731</v>
      </c>
      <c r="AD2754" s="12">
        <v>0.875</v>
      </c>
      <c r="AE2754" s="13">
        <v>44106</v>
      </c>
      <c r="AF2754" s="14">
        <v>44106.875</v>
      </c>
      <c r="AG2754" s="15">
        <v>0.05</v>
      </c>
    </row>
    <row r="2755" spans="1:33" x14ac:dyDescent="0.25">
      <c r="A2755">
        <v>86310</v>
      </c>
      <c r="B2755" s="9">
        <v>0.5</v>
      </c>
      <c r="C2755" s="1">
        <v>43791</v>
      </c>
      <c r="D2755" s="2">
        <v>43791.5</v>
      </c>
      <c r="E2755" t="s">
        <v>725</v>
      </c>
      <c r="F2755">
        <v>3.22</v>
      </c>
      <c r="G2755">
        <v>2.72</v>
      </c>
      <c r="H2755">
        <v>0.84470000000000001</v>
      </c>
      <c r="I2755" t="s">
        <v>725</v>
      </c>
      <c r="J2755">
        <v>2.71</v>
      </c>
      <c r="K2755">
        <v>2.46</v>
      </c>
      <c r="L2755">
        <v>0.56000000000000005</v>
      </c>
      <c r="M2755">
        <v>0.05</v>
      </c>
      <c r="N2755">
        <v>0.06</v>
      </c>
      <c r="O2755" t="s">
        <v>726</v>
      </c>
      <c r="Q2755">
        <v>2007</v>
      </c>
      <c r="R2755">
        <v>193</v>
      </c>
      <c r="S2755">
        <v>243</v>
      </c>
      <c r="T2755">
        <v>0.66</v>
      </c>
      <c r="U2755">
        <v>257</v>
      </c>
      <c r="V2755">
        <v>156</v>
      </c>
      <c r="W2755">
        <v>2214</v>
      </c>
      <c r="X2755">
        <v>736</v>
      </c>
      <c r="Y2755">
        <v>1524</v>
      </c>
      <c r="Z2755">
        <v>37</v>
      </c>
      <c r="AA2755">
        <v>19</v>
      </c>
      <c r="AB2755" t="s">
        <v>731</v>
      </c>
      <c r="AD2755" s="12">
        <v>0.95833333333333337</v>
      </c>
      <c r="AE2755" s="13">
        <v>44106</v>
      </c>
      <c r="AF2755" s="14">
        <v>44106.958333333336</v>
      </c>
      <c r="AG2755" s="15">
        <v>0.05</v>
      </c>
    </row>
    <row r="2756" spans="1:33" x14ac:dyDescent="0.25">
      <c r="A2756">
        <v>86311</v>
      </c>
      <c r="B2756" s="9">
        <v>0.58333333333333337</v>
      </c>
      <c r="C2756" s="1">
        <v>43791</v>
      </c>
      <c r="D2756" s="2">
        <v>43791.583333333336</v>
      </c>
      <c r="E2756" t="s">
        <v>725</v>
      </c>
      <c r="F2756">
        <v>3.18</v>
      </c>
      <c r="G2756">
        <v>2.72</v>
      </c>
      <c r="H2756">
        <v>0.85529999999999995</v>
      </c>
      <c r="I2756" t="s">
        <v>725</v>
      </c>
      <c r="J2756">
        <v>2.68</v>
      </c>
      <c r="K2756">
        <v>2.06</v>
      </c>
      <c r="L2756">
        <v>0.55000000000000004</v>
      </c>
      <c r="M2756">
        <v>7.0000000000000007E-2</v>
      </c>
      <c r="N2756">
        <v>0.06</v>
      </c>
      <c r="P2756" t="s">
        <v>726</v>
      </c>
      <c r="Q2756">
        <v>1999</v>
      </c>
      <c r="R2756">
        <v>193</v>
      </c>
      <c r="S2756">
        <v>241</v>
      </c>
      <c r="T2756">
        <v>0.69</v>
      </c>
      <c r="U2756">
        <v>254</v>
      </c>
      <c r="V2756">
        <v>156</v>
      </c>
      <c r="W2756">
        <v>2180</v>
      </c>
      <c r="X2756">
        <v>736</v>
      </c>
      <c r="Y2756">
        <v>1524</v>
      </c>
      <c r="Z2756">
        <v>37</v>
      </c>
      <c r="AA2756">
        <v>19</v>
      </c>
      <c r="AB2756" t="s">
        <v>731</v>
      </c>
      <c r="AD2756" s="12">
        <v>8.3333333333333329E-2</v>
      </c>
      <c r="AE2756" s="13">
        <v>44107</v>
      </c>
      <c r="AF2756" s="14">
        <v>44107.083333333336</v>
      </c>
      <c r="AG2756" s="15">
        <v>0.05</v>
      </c>
    </row>
    <row r="2757" spans="1:33" x14ac:dyDescent="0.25">
      <c r="A2757">
        <v>86312</v>
      </c>
      <c r="B2757" s="9">
        <v>0.66666666666666663</v>
      </c>
      <c r="C2757" s="1">
        <v>43791</v>
      </c>
      <c r="D2757" s="2">
        <v>43791.666666666664</v>
      </c>
      <c r="E2757" t="s">
        <v>725</v>
      </c>
      <c r="F2757">
        <v>3.29</v>
      </c>
      <c r="G2757">
        <v>2.72</v>
      </c>
      <c r="H2757">
        <v>0.82669999999999999</v>
      </c>
      <c r="I2757" t="s">
        <v>725</v>
      </c>
      <c r="J2757">
        <v>2.67</v>
      </c>
      <c r="K2757">
        <v>2.46</v>
      </c>
      <c r="L2757">
        <v>0.55000000000000004</v>
      </c>
      <c r="M2757">
        <v>0.06</v>
      </c>
      <c r="N2757">
        <v>0.06</v>
      </c>
      <c r="O2757" t="s">
        <v>726</v>
      </c>
      <c r="Q2757">
        <v>1988</v>
      </c>
      <c r="R2757">
        <v>193</v>
      </c>
      <c r="S2757">
        <v>237</v>
      </c>
      <c r="T2757">
        <v>0.69</v>
      </c>
      <c r="U2757">
        <v>250</v>
      </c>
      <c r="V2757">
        <v>155</v>
      </c>
      <c r="W2757">
        <v>2138</v>
      </c>
      <c r="X2757">
        <v>736</v>
      </c>
      <c r="Y2757">
        <v>1524</v>
      </c>
      <c r="Z2757">
        <v>37</v>
      </c>
      <c r="AA2757">
        <v>19</v>
      </c>
      <c r="AB2757" t="s">
        <v>727</v>
      </c>
      <c r="AD2757" s="12">
        <v>0.33333333333333331</v>
      </c>
      <c r="AE2757" s="13">
        <v>44107</v>
      </c>
      <c r="AF2757" s="14">
        <v>44107.333333333336</v>
      </c>
      <c r="AG2757" s="15">
        <v>0.05</v>
      </c>
    </row>
    <row r="2758" spans="1:33" x14ac:dyDescent="0.25">
      <c r="A2758">
        <v>86313</v>
      </c>
      <c r="B2758" s="9">
        <v>0.75</v>
      </c>
      <c r="C2758" s="1">
        <v>43791</v>
      </c>
      <c r="D2758" s="2">
        <v>43791.75</v>
      </c>
      <c r="E2758" t="s">
        <v>725</v>
      </c>
      <c r="F2758">
        <v>3.16</v>
      </c>
      <c r="G2758">
        <v>2.72</v>
      </c>
      <c r="H2758">
        <v>0.86080000000000001</v>
      </c>
      <c r="I2758" t="s">
        <v>725</v>
      </c>
      <c r="J2758">
        <v>2.56</v>
      </c>
      <c r="K2758">
        <v>2.2599999999999998</v>
      </c>
      <c r="L2758">
        <v>0.51</v>
      </c>
      <c r="M2758">
        <v>0.06</v>
      </c>
      <c r="N2758">
        <v>0.06</v>
      </c>
      <c r="P2758" t="s">
        <v>726</v>
      </c>
      <c r="Q2758">
        <v>1981</v>
      </c>
      <c r="R2758">
        <v>194</v>
      </c>
      <c r="S2758">
        <v>234</v>
      </c>
      <c r="T2758">
        <v>0.7</v>
      </c>
      <c r="U2758">
        <v>247</v>
      </c>
      <c r="V2758">
        <v>154</v>
      </c>
      <c r="W2758">
        <v>2103</v>
      </c>
      <c r="X2758">
        <v>735</v>
      </c>
      <c r="Y2758">
        <v>1524</v>
      </c>
      <c r="Z2758">
        <v>38</v>
      </c>
      <c r="AA2758">
        <v>20</v>
      </c>
      <c r="AB2758" t="s">
        <v>727</v>
      </c>
      <c r="AD2758" s="12">
        <v>0.45833333333333331</v>
      </c>
      <c r="AE2758" s="13">
        <v>44107</v>
      </c>
      <c r="AF2758" s="14">
        <v>44107.458333333336</v>
      </c>
      <c r="AG2758" s="15">
        <v>0.05</v>
      </c>
    </row>
    <row r="2759" spans="1:33" x14ac:dyDescent="0.25">
      <c r="A2759">
        <v>86314</v>
      </c>
      <c r="B2759" s="9">
        <v>0.83333333333333337</v>
      </c>
      <c r="C2759" s="1">
        <v>43791</v>
      </c>
      <c r="D2759" s="2">
        <v>43791.833333333336</v>
      </c>
      <c r="E2759" t="s">
        <v>725</v>
      </c>
      <c r="F2759">
        <v>3.27</v>
      </c>
      <c r="G2759">
        <v>2.67</v>
      </c>
      <c r="H2759">
        <v>0.8165</v>
      </c>
      <c r="I2759" t="s">
        <v>725</v>
      </c>
      <c r="J2759">
        <v>2.91</v>
      </c>
      <c r="K2759">
        <v>2.69</v>
      </c>
      <c r="L2759">
        <v>0.47</v>
      </c>
      <c r="M2759">
        <v>0.05</v>
      </c>
      <c r="N2759">
        <v>0.06</v>
      </c>
      <c r="O2759" t="s">
        <v>726</v>
      </c>
      <c r="Q2759">
        <v>1975</v>
      </c>
      <c r="R2759">
        <v>194</v>
      </c>
      <c r="S2759">
        <v>231</v>
      </c>
      <c r="T2759">
        <v>0.72</v>
      </c>
      <c r="U2759">
        <v>245</v>
      </c>
      <c r="V2759">
        <v>154</v>
      </c>
      <c r="W2759">
        <v>2076</v>
      </c>
      <c r="X2759">
        <v>735</v>
      </c>
      <c r="Y2759">
        <v>1524</v>
      </c>
      <c r="Z2759">
        <v>39</v>
      </c>
      <c r="AA2759">
        <v>19</v>
      </c>
      <c r="AB2759" t="s">
        <v>727</v>
      </c>
      <c r="AD2759" s="12">
        <v>0.58333333333333337</v>
      </c>
      <c r="AE2759" s="13">
        <v>44107</v>
      </c>
      <c r="AF2759" s="14">
        <v>44107.583333333336</v>
      </c>
      <c r="AG2759" s="15">
        <v>0.05</v>
      </c>
    </row>
    <row r="2760" spans="1:33" x14ac:dyDescent="0.25">
      <c r="A2760">
        <v>86315</v>
      </c>
      <c r="B2760" s="9">
        <v>0.95833333333333337</v>
      </c>
      <c r="C2760" s="1">
        <v>43791</v>
      </c>
      <c r="D2760" s="2">
        <v>43791.958333333336</v>
      </c>
      <c r="E2760" t="s">
        <v>725</v>
      </c>
      <c r="F2760">
        <v>3.19</v>
      </c>
      <c r="G2760">
        <v>2.72</v>
      </c>
      <c r="H2760">
        <v>0.85270000000000001</v>
      </c>
      <c r="I2760" t="s">
        <v>725</v>
      </c>
      <c r="J2760">
        <v>2.87</v>
      </c>
      <c r="K2760">
        <v>5.37</v>
      </c>
      <c r="L2760">
        <v>0.56000000000000005</v>
      </c>
      <c r="M2760">
        <v>0.05</v>
      </c>
      <c r="N2760">
        <v>0.06</v>
      </c>
      <c r="P2760" t="s">
        <v>726</v>
      </c>
      <c r="Q2760">
        <v>1909</v>
      </c>
      <c r="R2760">
        <v>176</v>
      </c>
      <c r="S2760">
        <v>220</v>
      </c>
      <c r="T2760">
        <v>0.62</v>
      </c>
      <c r="U2760">
        <v>238</v>
      </c>
      <c r="V2760">
        <v>149</v>
      </c>
      <c r="W2760">
        <v>1960</v>
      </c>
      <c r="X2760">
        <v>712</v>
      </c>
      <c r="Y2760">
        <v>1525</v>
      </c>
      <c r="Z2760">
        <v>36</v>
      </c>
      <c r="AA2760">
        <v>19</v>
      </c>
      <c r="AB2760" t="s">
        <v>741</v>
      </c>
      <c r="AD2760" s="12">
        <v>0.95833333333333337</v>
      </c>
      <c r="AE2760" s="13">
        <v>44107</v>
      </c>
      <c r="AF2760" s="14">
        <v>44107.958333333336</v>
      </c>
      <c r="AG2760" s="15">
        <v>0.05</v>
      </c>
    </row>
    <row r="2761" spans="1:33" x14ac:dyDescent="0.25">
      <c r="A2761">
        <v>86316</v>
      </c>
      <c r="B2761" s="9">
        <v>8.3333333333333329E-2</v>
      </c>
      <c r="C2761" s="1">
        <v>43792</v>
      </c>
      <c r="D2761" s="2">
        <v>43792.083333333336</v>
      </c>
      <c r="E2761" t="s">
        <v>725</v>
      </c>
      <c r="F2761">
        <v>3.26</v>
      </c>
      <c r="G2761">
        <v>2.67</v>
      </c>
      <c r="H2761">
        <v>0.81899999999999995</v>
      </c>
      <c r="I2761" t="s">
        <v>725</v>
      </c>
      <c r="J2761">
        <v>2.82</v>
      </c>
      <c r="K2761">
        <v>2.95</v>
      </c>
      <c r="L2761">
        <v>0.93</v>
      </c>
      <c r="M2761">
        <v>0.06</v>
      </c>
      <c r="N2761">
        <v>0.06</v>
      </c>
      <c r="O2761" t="s">
        <v>726</v>
      </c>
      <c r="Q2761">
        <v>1868</v>
      </c>
      <c r="R2761">
        <v>164</v>
      </c>
      <c r="S2761">
        <v>207</v>
      </c>
      <c r="T2761">
        <v>0.61</v>
      </c>
      <c r="U2761">
        <v>234</v>
      </c>
      <c r="V2761">
        <v>146</v>
      </c>
      <c r="W2761">
        <v>1826</v>
      </c>
      <c r="X2761">
        <v>695</v>
      </c>
      <c r="Y2761">
        <v>1525</v>
      </c>
      <c r="Z2761">
        <v>37</v>
      </c>
      <c r="AA2761">
        <v>19</v>
      </c>
      <c r="AB2761" t="s">
        <v>741</v>
      </c>
      <c r="AD2761" s="12">
        <v>8.3333333333333329E-2</v>
      </c>
      <c r="AE2761" s="13">
        <v>44108</v>
      </c>
      <c r="AF2761" s="14">
        <v>44108.083333333336</v>
      </c>
      <c r="AG2761" s="15">
        <v>0.05</v>
      </c>
    </row>
    <row r="2762" spans="1:33" x14ac:dyDescent="0.25">
      <c r="A2762">
        <v>86317</v>
      </c>
      <c r="B2762" s="9">
        <v>0.20833333333333334</v>
      </c>
      <c r="C2762" s="1">
        <v>43792</v>
      </c>
      <c r="D2762" s="2">
        <v>43792.208333333336</v>
      </c>
      <c r="E2762" t="s">
        <v>725</v>
      </c>
      <c r="F2762">
        <v>3.2</v>
      </c>
      <c r="G2762">
        <v>2.63</v>
      </c>
      <c r="H2762">
        <v>0.82189999999999996</v>
      </c>
      <c r="I2762" t="s">
        <v>725</v>
      </c>
      <c r="J2762">
        <v>2.79</v>
      </c>
      <c r="K2762">
        <v>2.08</v>
      </c>
      <c r="L2762">
        <v>1.06</v>
      </c>
      <c r="M2762">
        <v>0.06</v>
      </c>
      <c r="N2762">
        <v>0.06</v>
      </c>
      <c r="P2762" t="s">
        <v>726</v>
      </c>
      <c r="Q2762">
        <v>1836</v>
      </c>
      <c r="R2762">
        <v>153</v>
      </c>
      <c r="S2762">
        <v>194</v>
      </c>
      <c r="T2762">
        <v>0.63</v>
      </c>
      <c r="U2762">
        <v>229</v>
      </c>
      <c r="V2762">
        <v>143</v>
      </c>
      <c r="W2762">
        <v>1694</v>
      </c>
      <c r="X2762">
        <v>675</v>
      </c>
      <c r="Y2762">
        <v>1525</v>
      </c>
      <c r="Z2762">
        <v>37</v>
      </c>
      <c r="AA2762">
        <v>19</v>
      </c>
      <c r="AB2762" t="s">
        <v>741</v>
      </c>
      <c r="AD2762" s="12">
        <v>0.20833333333333334</v>
      </c>
      <c r="AE2762" s="13">
        <v>44108</v>
      </c>
      <c r="AF2762" s="14">
        <v>44108.208333333336</v>
      </c>
      <c r="AG2762" s="15">
        <v>0.05</v>
      </c>
    </row>
    <row r="2763" spans="1:33" x14ac:dyDescent="0.25">
      <c r="A2763">
        <v>86318</v>
      </c>
      <c r="B2763" s="9">
        <v>0.33333333333333331</v>
      </c>
      <c r="C2763" s="1">
        <v>43792</v>
      </c>
      <c r="D2763" s="2">
        <v>43792.333333333336</v>
      </c>
      <c r="E2763" t="s">
        <v>725</v>
      </c>
      <c r="F2763">
        <v>3.21</v>
      </c>
      <c r="G2763">
        <v>2.69</v>
      </c>
      <c r="H2763">
        <v>0.83799999999999997</v>
      </c>
      <c r="I2763" t="s">
        <v>725</v>
      </c>
      <c r="J2763">
        <v>2.87</v>
      </c>
      <c r="K2763">
        <v>1.46</v>
      </c>
      <c r="L2763">
        <v>0.85</v>
      </c>
      <c r="M2763">
        <v>0.05</v>
      </c>
      <c r="N2763">
        <v>0.06</v>
      </c>
      <c r="O2763" t="s">
        <v>726</v>
      </c>
      <c r="Q2763">
        <v>1816</v>
      </c>
      <c r="R2763">
        <v>145</v>
      </c>
      <c r="S2763">
        <v>183</v>
      </c>
      <c r="T2763">
        <v>0.62</v>
      </c>
      <c r="U2763">
        <v>225</v>
      </c>
      <c r="V2763">
        <v>142</v>
      </c>
      <c r="W2763">
        <v>1582</v>
      </c>
      <c r="X2763">
        <v>661</v>
      </c>
      <c r="Y2763">
        <v>1524</v>
      </c>
      <c r="Z2763">
        <v>39</v>
      </c>
      <c r="AA2763">
        <v>19</v>
      </c>
      <c r="AB2763" t="s">
        <v>727</v>
      </c>
      <c r="AD2763" s="12">
        <v>0.33333333333333331</v>
      </c>
      <c r="AE2763" s="13">
        <v>44108</v>
      </c>
      <c r="AF2763" s="14">
        <v>44108.333333333336</v>
      </c>
      <c r="AG2763" s="15">
        <v>0.05</v>
      </c>
    </row>
    <row r="2764" spans="1:33" x14ac:dyDescent="0.25">
      <c r="A2764">
        <v>86319</v>
      </c>
      <c r="B2764" s="9">
        <v>0.45833333333333331</v>
      </c>
      <c r="C2764" s="1">
        <v>43792</v>
      </c>
      <c r="D2764" s="2">
        <v>43792.458333333336</v>
      </c>
      <c r="E2764" t="s">
        <v>725</v>
      </c>
      <c r="F2764">
        <v>3.28</v>
      </c>
      <c r="G2764">
        <v>2.69</v>
      </c>
      <c r="H2764">
        <v>0.82010000000000005</v>
      </c>
      <c r="I2764" t="s">
        <v>725</v>
      </c>
      <c r="J2764">
        <v>2.56</v>
      </c>
      <c r="K2764">
        <v>1.35</v>
      </c>
      <c r="L2764">
        <v>0.69</v>
      </c>
      <c r="M2764">
        <v>0.06</v>
      </c>
      <c r="N2764">
        <v>0.06</v>
      </c>
      <c r="P2764" t="s">
        <v>726</v>
      </c>
      <c r="Q2764">
        <v>1796</v>
      </c>
      <c r="R2764">
        <v>138</v>
      </c>
      <c r="S2764">
        <v>173</v>
      </c>
      <c r="T2764">
        <v>0.65</v>
      </c>
      <c r="U2764">
        <v>220</v>
      </c>
      <c r="V2764">
        <v>140</v>
      </c>
      <c r="W2764">
        <v>1486</v>
      </c>
      <c r="X2764">
        <v>650</v>
      </c>
      <c r="Y2764">
        <v>1525</v>
      </c>
      <c r="Z2764">
        <v>38</v>
      </c>
      <c r="AA2764">
        <v>19</v>
      </c>
      <c r="AB2764" t="s">
        <v>727</v>
      </c>
      <c r="AD2764" s="12">
        <v>0.45833333333333331</v>
      </c>
      <c r="AE2764" s="13">
        <v>44108</v>
      </c>
      <c r="AF2764" s="14">
        <v>44108.458333333336</v>
      </c>
      <c r="AG2764" s="15">
        <v>0.05</v>
      </c>
    </row>
    <row r="2765" spans="1:33" x14ac:dyDescent="0.25">
      <c r="A2765">
        <v>86320</v>
      </c>
      <c r="B2765" s="9">
        <v>0.58333333333333337</v>
      </c>
      <c r="C2765" s="1">
        <v>43792</v>
      </c>
      <c r="D2765" s="2">
        <v>43792.583333333336</v>
      </c>
      <c r="E2765" t="s">
        <v>725</v>
      </c>
      <c r="F2765">
        <v>3.31</v>
      </c>
      <c r="G2765">
        <v>2.69</v>
      </c>
      <c r="H2765">
        <v>0.81269999999999998</v>
      </c>
      <c r="I2765" t="s">
        <v>725</v>
      </c>
      <c r="J2765">
        <v>2.42</v>
      </c>
      <c r="K2765">
        <v>1.21</v>
      </c>
      <c r="L2765">
        <v>0.56000000000000005</v>
      </c>
      <c r="M2765">
        <v>0.06</v>
      </c>
      <c r="N2765">
        <v>0.06</v>
      </c>
      <c r="O2765" t="s">
        <v>726</v>
      </c>
      <c r="Q2765">
        <v>1780</v>
      </c>
      <c r="R2765">
        <v>220</v>
      </c>
      <c r="S2765">
        <v>166</v>
      </c>
      <c r="T2765">
        <v>0.65</v>
      </c>
      <c r="U2765">
        <v>215</v>
      </c>
      <c r="V2765">
        <v>139</v>
      </c>
      <c r="W2765">
        <v>1413</v>
      </c>
      <c r="X2765">
        <v>648</v>
      </c>
      <c r="Y2765">
        <v>1524</v>
      </c>
      <c r="Z2765">
        <v>39</v>
      </c>
      <c r="AA2765">
        <v>19</v>
      </c>
      <c r="AB2765" t="s">
        <v>727</v>
      </c>
      <c r="AD2765" s="12">
        <v>0.58333333333333337</v>
      </c>
      <c r="AE2765" s="13">
        <v>44108</v>
      </c>
      <c r="AF2765" s="14">
        <v>44108.583333333336</v>
      </c>
      <c r="AG2765" s="15">
        <v>0.05</v>
      </c>
    </row>
    <row r="2766" spans="1:33" x14ac:dyDescent="0.25">
      <c r="A2766">
        <v>86321</v>
      </c>
      <c r="B2766" s="9">
        <v>0.70833333333333337</v>
      </c>
      <c r="C2766" s="1">
        <v>43792</v>
      </c>
      <c r="D2766" s="2">
        <v>43792.708333333336</v>
      </c>
      <c r="E2766" t="s">
        <v>725</v>
      </c>
      <c r="F2766">
        <v>3.27</v>
      </c>
      <c r="G2766">
        <v>2.69</v>
      </c>
      <c r="H2766">
        <v>0.8226</v>
      </c>
      <c r="I2766" t="s">
        <v>725</v>
      </c>
      <c r="J2766">
        <v>2.31</v>
      </c>
      <c r="K2766">
        <v>1.02</v>
      </c>
      <c r="L2766">
        <v>0.55000000000000004</v>
      </c>
      <c r="M2766">
        <v>0.06</v>
      </c>
      <c r="N2766">
        <v>0.06</v>
      </c>
      <c r="P2766" t="s">
        <v>726</v>
      </c>
      <c r="Q2766">
        <v>1764</v>
      </c>
      <c r="R2766">
        <v>220</v>
      </c>
      <c r="S2766">
        <v>158</v>
      </c>
      <c r="T2766">
        <v>0.65</v>
      </c>
      <c r="U2766">
        <v>210</v>
      </c>
      <c r="V2766">
        <v>137</v>
      </c>
      <c r="W2766">
        <v>1340</v>
      </c>
      <c r="X2766">
        <v>648</v>
      </c>
      <c r="Y2766">
        <v>1524</v>
      </c>
      <c r="Z2766">
        <v>38</v>
      </c>
      <c r="AA2766">
        <v>20</v>
      </c>
      <c r="AB2766" t="s">
        <v>727</v>
      </c>
      <c r="AD2766" s="12">
        <v>0.70833333333333337</v>
      </c>
      <c r="AE2766" s="13">
        <v>44108</v>
      </c>
      <c r="AF2766" s="14">
        <v>44108.708333333336</v>
      </c>
      <c r="AG2766" s="15">
        <v>0.05</v>
      </c>
    </row>
    <row r="2767" spans="1:33" x14ac:dyDescent="0.25">
      <c r="A2767">
        <v>86322</v>
      </c>
      <c r="B2767" s="9">
        <v>0.83333333333333337</v>
      </c>
      <c r="C2767" s="1">
        <v>43792</v>
      </c>
      <c r="D2767" s="2">
        <v>43792.833333333336</v>
      </c>
      <c r="E2767" t="s">
        <v>725</v>
      </c>
      <c r="F2767">
        <v>3.09</v>
      </c>
      <c r="G2767">
        <v>2.7</v>
      </c>
      <c r="H2767">
        <v>0.87380000000000002</v>
      </c>
      <c r="I2767" t="s">
        <v>725</v>
      </c>
      <c r="J2767">
        <v>2.89</v>
      </c>
      <c r="K2767">
        <v>2.1800000000000002</v>
      </c>
      <c r="L2767">
        <v>0.72</v>
      </c>
      <c r="M2767">
        <v>0.06</v>
      </c>
      <c r="N2767">
        <v>0.05</v>
      </c>
      <c r="O2767" t="s">
        <v>726</v>
      </c>
      <c r="Q2767">
        <v>1737</v>
      </c>
      <c r="R2767">
        <v>211</v>
      </c>
      <c r="S2767">
        <v>153</v>
      </c>
      <c r="T2767">
        <v>0.61</v>
      </c>
      <c r="U2767">
        <v>204</v>
      </c>
      <c r="V2767">
        <v>134</v>
      </c>
      <c r="W2767">
        <v>1289</v>
      </c>
      <c r="X2767">
        <v>639</v>
      </c>
      <c r="Y2767">
        <v>1525</v>
      </c>
      <c r="Z2767">
        <v>38</v>
      </c>
      <c r="AA2767">
        <v>19</v>
      </c>
      <c r="AB2767" t="s">
        <v>741</v>
      </c>
      <c r="AD2767" s="12">
        <v>0.95833333333333337</v>
      </c>
      <c r="AE2767" s="13">
        <v>44108</v>
      </c>
      <c r="AF2767" s="14">
        <v>44108.958333333336</v>
      </c>
      <c r="AG2767" s="15">
        <v>0.05</v>
      </c>
    </row>
    <row r="2768" spans="1:33" x14ac:dyDescent="0.25">
      <c r="A2768">
        <v>86323</v>
      </c>
      <c r="B2768" s="9">
        <v>0.95833333333333337</v>
      </c>
      <c r="C2768" s="1">
        <v>43792</v>
      </c>
      <c r="D2768" s="2">
        <v>43792.958333333336</v>
      </c>
      <c r="E2768" t="s">
        <v>725</v>
      </c>
      <c r="F2768">
        <v>3.25</v>
      </c>
      <c r="G2768">
        <v>2.78</v>
      </c>
      <c r="H2768">
        <v>0.85540000000000005</v>
      </c>
      <c r="I2768" t="s">
        <v>725</v>
      </c>
      <c r="J2768">
        <v>2.83</v>
      </c>
      <c r="K2768">
        <v>1.36</v>
      </c>
      <c r="L2768">
        <v>0.75</v>
      </c>
      <c r="M2768">
        <v>0.06</v>
      </c>
      <c r="N2768">
        <v>0.06</v>
      </c>
      <c r="P2768" t="s">
        <v>726</v>
      </c>
      <c r="Q2768">
        <v>1697</v>
      </c>
      <c r="R2768">
        <v>197</v>
      </c>
      <c r="S2768">
        <v>139</v>
      </c>
      <c r="T2768">
        <v>0.6</v>
      </c>
      <c r="U2768">
        <v>199</v>
      </c>
      <c r="V2768">
        <v>130</v>
      </c>
      <c r="W2768">
        <v>1144</v>
      </c>
      <c r="X2768">
        <v>620</v>
      </c>
      <c r="Y2768">
        <v>1525</v>
      </c>
      <c r="Z2768">
        <v>38</v>
      </c>
      <c r="AA2768">
        <v>19</v>
      </c>
      <c r="AB2768" t="s">
        <v>741</v>
      </c>
      <c r="AD2768" s="12">
        <v>8.3333333333333329E-2</v>
      </c>
      <c r="AE2768" s="13">
        <v>44109</v>
      </c>
      <c r="AF2768" s="14">
        <v>44109.083333333336</v>
      </c>
      <c r="AG2768" s="15">
        <v>0.05</v>
      </c>
    </row>
    <row r="2769" spans="1:33" x14ac:dyDescent="0.25">
      <c r="A2769">
        <v>86324</v>
      </c>
      <c r="B2769" s="9">
        <v>8.3333333333333329E-2</v>
      </c>
      <c r="C2769" s="1">
        <v>43793</v>
      </c>
      <c r="D2769" s="2">
        <v>43793.083333333336</v>
      </c>
      <c r="E2769" t="s">
        <v>725</v>
      </c>
      <c r="F2769">
        <v>3.18</v>
      </c>
      <c r="G2769">
        <v>2.67</v>
      </c>
      <c r="H2769">
        <v>0.83960000000000001</v>
      </c>
      <c r="I2769" t="s">
        <v>725</v>
      </c>
      <c r="J2769">
        <v>2.79</v>
      </c>
      <c r="K2769">
        <v>0.87</v>
      </c>
      <c r="L2769">
        <v>0.9</v>
      </c>
      <c r="M2769">
        <v>0.06</v>
      </c>
      <c r="N2769">
        <v>0.06</v>
      </c>
      <c r="O2769" t="s">
        <v>726</v>
      </c>
      <c r="Q2769">
        <v>1666</v>
      </c>
      <c r="R2769">
        <v>183</v>
      </c>
      <c r="S2769">
        <v>124</v>
      </c>
      <c r="T2769">
        <v>0.62</v>
      </c>
      <c r="U2769">
        <v>194</v>
      </c>
      <c r="V2769">
        <v>127</v>
      </c>
      <c r="W2769">
        <v>1000</v>
      </c>
      <c r="X2769">
        <v>599</v>
      </c>
      <c r="Y2769">
        <v>1524</v>
      </c>
      <c r="Z2769">
        <v>37</v>
      </c>
      <c r="AA2769">
        <v>19</v>
      </c>
      <c r="AB2769" t="s">
        <v>741</v>
      </c>
      <c r="AD2769" s="12">
        <v>0.20833333333333334</v>
      </c>
      <c r="AE2769" s="13">
        <v>44109</v>
      </c>
      <c r="AF2769" s="14">
        <v>44109.208333333336</v>
      </c>
      <c r="AG2769" s="15">
        <v>0.05</v>
      </c>
    </row>
    <row r="2770" spans="1:33" x14ac:dyDescent="0.25">
      <c r="A2770">
        <v>86325</v>
      </c>
      <c r="B2770" s="9">
        <v>0.20833333333333334</v>
      </c>
      <c r="C2770" s="1">
        <v>43793</v>
      </c>
      <c r="D2770" s="2">
        <v>43793.208333333336</v>
      </c>
      <c r="E2770" t="s">
        <v>725</v>
      </c>
      <c r="F2770">
        <v>3.23</v>
      </c>
      <c r="G2770">
        <v>2.76</v>
      </c>
      <c r="H2770">
        <v>0.85450000000000004</v>
      </c>
      <c r="I2770" t="s">
        <v>725</v>
      </c>
      <c r="J2770">
        <v>2.76</v>
      </c>
      <c r="K2770">
        <v>0.94</v>
      </c>
      <c r="L2770">
        <v>0.81</v>
      </c>
      <c r="M2770">
        <v>0.06</v>
      </c>
      <c r="N2770">
        <v>0.06</v>
      </c>
      <c r="P2770" t="s">
        <v>726</v>
      </c>
      <c r="Q2770">
        <v>1648</v>
      </c>
      <c r="R2770">
        <v>176</v>
      </c>
      <c r="S2770">
        <v>114</v>
      </c>
      <c r="T2770">
        <v>0.64</v>
      </c>
      <c r="U2770">
        <v>190</v>
      </c>
      <c r="V2770">
        <v>125</v>
      </c>
      <c r="W2770">
        <v>895</v>
      </c>
      <c r="X2770">
        <v>588</v>
      </c>
      <c r="Y2770">
        <v>1525</v>
      </c>
      <c r="Z2770">
        <v>38</v>
      </c>
      <c r="AA2770">
        <v>19</v>
      </c>
      <c r="AB2770" t="s">
        <v>741</v>
      </c>
      <c r="AD2770" s="12">
        <v>0.33333333333333331</v>
      </c>
      <c r="AE2770" s="13">
        <v>44109</v>
      </c>
      <c r="AF2770" s="14">
        <v>44109.333333333336</v>
      </c>
      <c r="AG2770" s="15">
        <v>0.05</v>
      </c>
    </row>
    <row r="2771" spans="1:33" x14ac:dyDescent="0.25">
      <c r="A2771">
        <v>86326</v>
      </c>
      <c r="B2771" s="9">
        <v>0.33333333333333331</v>
      </c>
      <c r="C2771" s="1">
        <v>43793</v>
      </c>
      <c r="D2771" s="2">
        <v>43793.333333333336</v>
      </c>
      <c r="E2771" t="s">
        <v>725</v>
      </c>
      <c r="F2771">
        <v>3.26</v>
      </c>
      <c r="G2771">
        <v>2.76</v>
      </c>
      <c r="H2771">
        <v>0.84660000000000002</v>
      </c>
      <c r="I2771" t="s">
        <v>725</v>
      </c>
      <c r="J2771">
        <v>2.8</v>
      </c>
      <c r="K2771">
        <v>0.52</v>
      </c>
      <c r="L2771">
        <v>0.62</v>
      </c>
      <c r="M2771">
        <v>0.05</v>
      </c>
      <c r="N2771">
        <v>0.06</v>
      </c>
      <c r="O2771" t="s">
        <v>726</v>
      </c>
      <c r="Q2771">
        <v>2239</v>
      </c>
      <c r="R2771">
        <v>167</v>
      </c>
      <c r="S2771">
        <v>264</v>
      </c>
      <c r="T2771">
        <v>0.65</v>
      </c>
      <c r="U2771">
        <v>185</v>
      </c>
      <c r="V2771">
        <v>124</v>
      </c>
      <c r="W2771">
        <v>2365</v>
      </c>
      <c r="X2771">
        <v>574</v>
      </c>
      <c r="Y2771">
        <v>1525</v>
      </c>
      <c r="Z2771">
        <v>37</v>
      </c>
      <c r="AA2771">
        <v>19</v>
      </c>
      <c r="AB2771" t="s">
        <v>727</v>
      </c>
      <c r="AD2771" s="12">
        <v>0.45833333333333331</v>
      </c>
      <c r="AE2771" s="13">
        <v>44109</v>
      </c>
      <c r="AF2771" s="14">
        <v>44109.458333333336</v>
      </c>
      <c r="AG2771" s="15">
        <v>0.05</v>
      </c>
    </row>
    <row r="2772" spans="1:33" x14ac:dyDescent="0.25">
      <c r="A2772">
        <v>86327</v>
      </c>
      <c r="B2772" s="9">
        <v>0.45833333333333331</v>
      </c>
      <c r="C2772" s="1">
        <v>43793</v>
      </c>
      <c r="D2772" s="2">
        <v>43793.458333333336</v>
      </c>
      <c r="E2772" t="s">
        <v>725</v>
      </c>
      <c r="F2772">
        <v>3.15</v>
      </c>
      <c r="G2772">
        <v>2.76</v>
      </c>
      <c r="H2772">
        <v>0.87619999999999998</v>
      </c>
      <c r="I2772" t="s">
        <v>725</v>
      </c>
      <c r="J2772">
        <v>2.33</v>
      </c>
      <c r="K2772">
        <v>0.53</v>
      </c>
      <c r="L2772">
        <v>0.55000000000000004</v>
      </c>
      <c r="M2772">
        <v>0.05</v>
      </c>
      <c r="N2772">
        <v>0.06</v>
      </c>
      <c r="P2772" t="s">
        <v>726</v>
      </c>
      <c r="Q2772">
        <v>2233</v>
      </c>
      <c r="R2772">
        <v>167</v>
      </c>
      <c r="S2772">
        <v>259</v>
      </c>
      <c r="T2772">
        <v>7</v>
      </c>
      <c r="U2772">
        <v>181</v>
      </c>
      <c r="V2772">
        <v>123</v>
      </c>
      <c r="W2772">
        <v>2313</v>
      </c>
      <c r="X2772">
        <v>574</v>
      </c>
      <c r="Y2772">
        <v>1524</v>
      </c>
      <c r="Z2772">
        <v>37</v>
      </c>
      <c r="AA2772">
        <v>19</v>
      </c>
      <c r="AB2772" t="s">
        <v>727</v>
      </c>
      <c r="AD2772" s="12">
        <v>0.54166666666666663</v>
      </c>
      <c r="AE2772" s="13">
        <v>44109</v>
      </c>
      <c r="AF2772" s="14">
        <v>44109.541666666664</v>
      </c>
      <c r="AG2772" s="15">
        <v>0.05</v>
      </c>
    </row>
    <row r="2773" spans="1:33" x14ac:dyDescent="0.25">
      <c r="A2773">
        <v>86328</v>
      </c>
      <c r="B2773" s="9">
        <v>0.58333333333333337</v>
      </c>
      <c r="C2773" s="1">
        <v>43793</v>
      </c>
      <c r="D2773" s="2">
        <v>43793.583333333336</v>
      </c>
      <c r="E2773" t="s">
        <v>725</v>
      </c>
      <c r="F2773">
        <v>3.03</v>
      </c>
      <c r="G2773">
        <v>2.76</v>
      </c>
      <c r="H2773">
        <v>0.91090000000000004</v>
      </c>
      <c r="I2773" t="s">
        <v>725</v>
      </c>
      <c r="J2773">
        <v>2.11</v>
      </c>
      <c r="K2773">
        <v>0.51</v>
      </c>
      <c r="L2773">
        <v>0.52</v>
      </c>
      <c r="M2773">
        <v>0.06</v>
      </c>
      <c r="N2773">
        <v>0.06</v>
      </c>
      <c r="O2773" t="s">
        <v>726</v>
      </c>
      <c r="Q2773">
        <v>2225</v>
      </c>
      <c r="R2773">
        <v>167</v>
      </c>
      <c r="S2773">
        <v>254</v>
      </c>
      <c r="T2773">
        <v>0.7</v>
      </c>
      <c r="U2773">
        <v>177</v>
      </c>
      <c r="V2773">
        <v>122</v>
      </c>
      <c r="W2773">
        <v>2260</v>
      </c>
      <c r="X2773">
        <v>574</v>
      </c>
      <c r="Y2773">
        <v>1524</v>
      </c>
      <c r="Z2773">
        <v>38</v>
      </c>
      <c r="AA2773">
        <v>19</v>
      </c>
      <c r="AB2773" t="s">
        <v>727</v>
      </c>
      <c r="AD2773" s="12">
        <v>0.66666666666666663</v>
      </c>
      <c r="AE2773" s="13">
        <v>44109</v>
      </c>
      <c r="AF2773" s="14">
        <v>44109.666666666664</v>
      </c>
      <c r="AG2773" s="15">
        <v>0.05</v>
      </c>
    </row>
    <row r="2774" spans="1:33" x14ac:dyDescent="0.25">
      <c r="A2774">
        <v>86329</v>
      </c>
      <c r="B2774" s="9">
        <v>0.70833333333333337</v>
      </c>
      <c r="C2774" s="1">
        <v>43793</v>
      </c>
      <c r="D2774" s="2">
        <v>43793.708333333336</v>
      </c>
      <c r="E2774" t="s">
        <v>725</v>
      </c>
      <c r="F2774">
        <v>2.89</v>
      </c>
      <c r="G2774">
        <v>2.76</v>
      </c>
      <c r="H2774">
        <v>0.95499999999999996</v>
      </c>
      <c r="I2774" t="s">
        <v>725</v>
      </c>
      <c r="J2774">
        <v>2.13</v>
      </c>
      <c r="K2774">
        <v>0.35</v>
      </c>
      <c r="L2774">
        <v>0.47</v>
      </c>
      <c r="M2774">
        <v>0.05</v>
      </c>
      <c r="N2774">
        <v>0.06</v>
      </c>
      <c r="P2774" t="s">
        <v>726</v>
      </c>
      <c r="Q2774">
        <v>2219</v>
      </c>
      <c r="R2774">
        <v>167</v>
      </c>
      <c r="S2774">
        <v>249</v>
      </c>
      <c r="T2774">
        <v>0.7</v>
      </c>
      <c r="U2774">
        <v>171</v>
      </c>
      <c r="V2774">
        <v>121</v>
      </c>
      <c r="W2774">
        <v>2212</v>
      </c>
      <c r="X2774">
        <v>574</v>
      </c>
      <c r="Y2774">
        <v>1524</v>
      </c>
      <c r="Z2774">
        <v>38</v>
      </c>
      <c r="AA2774">
        <v>19</v>
      </c>
      <c r="AB2774" t="s">
        <v>727</v>
      </c>
      <c r="AD2774" s="12">
        <v>0.79166666666666663</v>
      </c>
      <c r="AE2774" s="13">
        <v>44109</v>
      </c>
      <c r="AF2774" s="14">
        <v>44109.791666666664</v>
      </c>
      <c r="AG2774" s="15">
        <v>0.05</v>
      </c>
    </row>
    <row r="2775" spans="1:33" x14ac:dyDescent="0.25">
      <c r="A2775">
        <v>86330</v>
      </c>
      <c r="B2775" s="9">
        <v>0.83333333333333337</v>
      </c>
      <c r="C2775" s="1">
        <v>43793</v>
      </c>
      <c r="D2775" s="2">
        <v>43793.833333333336</v>
      </c>
      <c r="E2775" t="s">
        <v>725</v>
      </c>
      <c r="F2775">
        <v>2.97</v>
      </c>
      <c r="G2775">
        <v>2.67</v>
      </c>
      <c r="H2775">
        <v>0.89900000000000002</v>
      </c>
      <c r="I2775" t="s">
        <v>725</v>
      </c>
      <c r="J2775">
        <v>2.83</v>
      </c>
      <c r="K2775">
        <v>1.5</v>
      </c>
      <c r="L2775">
        <v>0.54</v>
      </c>
      <c r="M2775">
        <v>0.05</v>
      </c>
      <c r="N2775">
        <v>0.06</v>
      </c>
      <c r="O2775" t="s">
        <v>726</v>
      </c>
      <c r="Q2775">
        <v>2190</v>
      </c>
      <c r="R2775">
        <v>155</v>
      </c>
      <c r="S2775">
        <v>242</v>
      </c>
      <c r="T2775">
        <v>0.63</v>
      </c>
      <c r="U2775">
        <v>166</v>
      </c>
      <c r="V2775">
        <v>118</v>
      </c>
      <c r="W2775">
        <v>2138</v>
      </c>
      <c r="X2775">
        <v>559</v>
      </c>
      <c r="Y2775">
        <v>1524</v>
      </c>
      <c r="Z2775">
        <v>37</v>
      </c>
      <c r="AA2775">
        <v>19</v>
      </c>
      <c r="AB2775" t="s">
        <v>741</v>
      </c>
      <c r="AD2775" s="12">
        <v>0.875</v>
      </c>
      <c r="AE2775" s="13">
        <v>44109</v>
      </c>
      <c r="AF2775" s="14">
        <v>44109.875</v>
      </c>
      <c r="AG2775" s="15">
        <v>0.05</v>
      </c>
    </row>
    <row r="2776" spans="1:33" x14ac:dyDescent="0.25">
      <c r="A2776">
        <v>86331</v>
      </c>
      <c r="B2776" s="9">
        <v>0.95833333333333337</v>
      </c>
      <c r="C2776" s="1">
        <v>43793</v>
      </c>
      <c r="D2776" s="2">
        <v>43793.958333333336</v>
      </c>
      <c r="E2776" t="s">
        <v>725</v>
      </c>
      <c r="F2776">
        <v>3.16</v>
      </c>
      <c r="G2776">
        <v>2.67</v>
      </c>
      <c r="H2776">
        <v>0.84489999999999998</v>
      </c>
      <c r="I2776" t="s">
        <v>725</v>
      </c>
      <c r="J2776">
        <v>2.81</v>
      </c>
      <c r="K2776">
        <v>0.83</v>
      </c>
      <c r="L2776">
        <v>0.56000000000000005</v>
      </c>
      <c r="M2776">
        <v>0.06</v>
      </c>
      <c r="N2776">
        <v>0.06</v>
      </c>
      <c r="P2776" t="s">
        <v>726</v>
      </c>
      <c r="Q2776">
        <v>2158</v>
      </c>
      <c r="R2776">
        <v>141</v>
      </c>
      <c r="S2776">
        <v>228</v>
      </c>
      <c r="T2776">
        <v>0.61</v>
      </c>
      <c r="U2776">
        <v>161</v>
      </c>
      <c r="V2776">
        <v>114</v>
      </c>
      <c r="W2776">
        <v>1999</v>
      </c>
      <c r="X2776">
        <v>541</v>
      </c>
      <c r="Y2776">
        <v>1524</v>
      </c>
      <c r="Z2776">
        <v>38</v>
      </c>
      <c r="AA2776">
        <v>19</v>
      </c>
      <c r="AB2776" t="s">
        <v>741</v>
      </c>
      <c r="AD2776" s="12">
        <v>0.95833333333333337</v>
      </c>
      <c r="AE2776" s="13">
        <v>44109</v>
      </c>
      <c r="AF2776" s="14">
        <v>44109.958333333336</v>
      </c>
      <c r="AG2776" s="15">
        <v>0.05</v>
      </c>
    </row>
    <row r="2777" spans="1:33" x14ac:dyDescent="0.25">
      <c r="A2777">
        <v>86332</v>
      </c>
      <c r="B2777" s="9">
        <v>8.3333333333333329E-2</v>
      </c>
      <c r="C2777" s="1">
        <v>43794</v>
      </c>
      <c r="D2777" s="2">
        <v>43794.083333333336</v>
      </c>
      <c r="E2777" t="s">
        <v>725</v>
      </c>
      <c r="F2777">
        <v>3.28</v>
      </c>
      <c r="G2777">
        <v>2.63</v>
      </c>
      <c r="H2777">
        <v>0.80179999999999996</v>
      </c>
      <c r="I2777" t="s">
        <v>725</v>
      </c>
      <c r="J2777">
        <v>2.81</v>
      </c>
      <c r="K2777">
        <v>0.54</v>
      </c>
      <c r="L2777">
        <v>0.56999999999999995</v>
      </c>
      <c r="M2777">
        <v>0.06</v>
      </c>
      <c r="N2777">
        <v>0.06</v>
      </c>
      <c r="O2777" t="s">
        <v>726</v>
      </c>
      <c r="Q2777">
        <v>2130</v>
      </c>
      <c r="R2777">
        <v>127</v>
      </c>
      <c r="S2777">
        <v>213</v>
      </c>
      <c r="T2777">
        <v>0.62</v>
      </c>
      <c r="U2777">
        <v>156</v>
      </c>
      <c r="V2777">
        <v>111</v>
      </c>
      <c r="W2777">
        <v>1852</v>
      </c>
      <c r="X2777">
        <v>522</v>
      </c>
      <c r="Y2777">
        <v>1525</v>
      </c>
      <c r="Z2777">
        <v>37</v>
      </c>
      <c r="AA2777">
        <v>19</v>
      </c>
      <c r="AB2777" t="s">
        <v>741</v>
      </c>
      <c r="AD2777" s="12">
        <v>8.3333333333333329E-2</v>
      </c>
      <c r="AE2777" s="13">
        <v>44110</v>
      </c>
      <c r="AF2777" s="14">
        <v>44110.083333333336</v>
      </c>
      <c r="AG2777" s="15">
        <v>0.05</v>
      </c>
    </row>
    <row r="2778" spans="1:33" x14ac:dyDescent="0.25">
      <c r="A2778">
        <v>86333</v>
      </c>
      <c r="B2778" s="9">
        <v>0.20833333333333334</v>
      </c>
      <c r="C2778" s="1">
        <v>43794</v>
      </c>
      <c r="D2778" s="2">
        <v>43794.208333333336</v>
      </c>
      <c r="E2778" t="s">
        <v>725</v>
      </c>
      <c r="F2778">
        <v>3.19</v>
      </c>
      <c r="G2778">
        <v>2.71</v>
      </c>
      <c r="H2778">
        <v>0.84950000000000003</v>
      </c>
      <c r="I2778" t="s">
        <v>725</v>
      </c>
      <c r="J2778">
        <v>2.84</v>
      </c>
      <c r="K2778">
        <v>0.44</v>
      </c>
      <c r="L2778">
        <v>0.51</v>
      </c>
      <c r="M2778">
        <v>0.06</v>
      </c>
      <c r="N2778">
        <v>0.06</v>
      </c>
      <c r="P2778" t="s">
        <v>726</v>
      </c>
      <c r="Q2778">
        <v>2113</v>
      </c>
      <c r="R2778">
        <v>120</v>
      </c>
      <c r="S2778">
        <v>200</v>
      </c>
      <c r="T2778">
        <v>0.62</v>
      </c>
      <c r="U2778">
        <v>151</v>
      </c>
      <c r="V2778">
        <v>108</v>
      </c>
      <c r="W2778">
        <v>1729</v>
      </c>
      <c r="X2778">
        <v>507</v>
      </c>
      <c r="Y2778">
        <v>1525</v>
      </c>
      <c r="Z2778">
        <v>37</v>
      </c>
      <c r="AA2778">
        <v>19</v>
      </c>
      <c r="AB2778" t="s">
        <v>741</v>
      </c>
      <c r="AD2778" s="12">
        <v>0.20833333333333334</v>
      </c>
      <c r="AE2778" s="13">
        <v>44110</v>
      </c>
      <c r="AF2778" s="14">
        <v>44110.208333333336</v>
      </c>
      <c r="AG2778" s="15">
        <v>0.05</v>
      </c>
    </row>
    <row r="2779" spans="1:33" x14ac:dyDescent="0.25">
      <c r="A2779">
        <v>86334</v>
      </c>
      <c r="B2779" s="9">
        <v>0.33333333333333331</v>
      </c>
      <c r="C2779" s="1">
        <v>43794</v>
      </c>
      <c r="D2779" s="2">
        <v>43794.333333333336</v>
      </c>
      <c r="E2779" t="s">
        <v>725</v>
      </c>
      <c r="F2779">
        <v>3.13</v>
      </c>
      <c r="G2779">
        <v>2.81</v>
      </c>
      <c r="H2779">
        <v>0.89780000000000004</v>
      </c>
      <c r="I2779" t="s">
        <v>725</v>
      </c>
      <c r="J2779">
        <v>2.89</v>
      </c>
      <c r="K2779">
        <v>0.43</v>
      </c>
      <c r="L2779">
        <v>0.43</v>
      </c>
      <c r="M2779">
        <v>0.05</v>
      </c>
      <c r="N2779">
        <v>0.06</v>
      </c>
      <c r="O2779" t="s">
        <v>726</v>
      </c>
      <c r="Q2779">
        <v>2105</v>
      </c>
      <c r="R2779">
        <v>200</v>
      </c>
      <c r="S2779">
        <v>258</v>
      </c>
      <c r="T2779">
        <v>0.64</v>
      </c>
      <c r="U2779">
        <v>147</v>
      </c>
      <c r="V2779">
        <v>149</v>
      </c>
      <c r="W2779">
        <v>1603</v>
      </c>
      <c r="X2779">
        <v>486</v>
      </c>
      <c r="Y2779">
        <v>1525</v>
      </c>
      <c r="Z2779">
        <v>37</v>
      </c>
      <c r="AA2779">
        <v>19</v>
      </c>
      <c r="AB2779" t="s">
        <v>731</v>
      </c>
      <c r="AD2779" s="12">
        <v>0.33333333333333331</v>
      </c>
      <c r="AE2779" s="13">
        <v>44110</v>
      </c>
      <c r="AF2779" s="14">
        <v>44110.333333333336</v>
      </c>
      <c r="AG2779" s="15">
        <v>0.05</v>
      </c>
    </row>
    <row r="2780" spans="1:33" x14ac:dyDescent="0.25">
      <c r="A2780">
        <v>86335</v>
      </c>
      <c r="B2780" s="9">
        <v>0.5</v>
      </c>
      <c r="C2780" s="1">
        <v>43794</v>
      </c>
      <c r="D2780" s="2">
        <v>43794.5</v>
      </c>
      <c r="E2780" t="s">
        <v>725</v>
      </c>
      <c r="F2780">
        <v>3.2</v>
      </c>
      <c r="G2780">
        <v>2.81</v>
      </c>
      <c r="H2780">
        <v>0.87809999999999999</v>
      </c>
      <c r="I2780" t="s">
        <v>725</v>
      </c>
      <c r="J2780">
        <v>2.78</v>
      </c>
      <c r="K2780">
        <v>0.56999999999999995</v>
      </c>
      <c r="L2780">
        <v>0.38</v>
      </c>
      <c r="M2780">
        <v>0.06</v>
      </c>
      <c r="N2780">
        <v>0.06</v>
      </c>
      <c r="P2780" t="s">
        <v>726</v>
      </c>
      <c r="Q2780">
        <v>2095</v>
      </c>
      <c r="R2780">
        <v>193</v>
      </c>
      <c r="S2780">
        <v>249</v>
      </c>
      <c r="T2780">
        <v>0.72</v>
      </c>
      <c r="U2780">
        <v>140</v>
      </c>
      <c r="V2780">
        <v>147</v>
      </c>
      <c r="W2780">
        <v>1512</v>
      </c>
      <c r="X2780">
        <v>474</v>
      </c>
      <c r="Y2780">
        <v>1525</v>
      </c>
      <c r="Z2780">
        <v>38</v>
      </c>
      <c r="AA2780">
        <v>19</v>
      </c>
      <c r="AB2780" t="s">
        <v>728</v>
      </c>
      <c r="AD2780" s="12">
        <v>0.625</v>
      </c>
      <c r="AE2780" s="13">
        <v>44110</v>
      </c>
      <c r="AF2780" s="14">
        <v>44110.625</v>
      </c>
      <c r="AG2780" s="15">
        <v>0.05</v>
      </c>
    </row>
    <row r="2781" spans="1:33" x14ac:dyDescent="0.25">
      <c r="A2781">
        <v>86336</v>
      </c>
      <c r="B2781" s="9">
        <v>0.58333333333333337</v>
      </c>
      <c r="C2781" s="1">
        <v>43794</v>
      </c>
      <c r="D2781" s="2">
        <v>43794.583333333336</v>
      </c>
      <c r="E2781" t="s">
        <v>725</v>
      </c>
      <c r="F2781">
        <v>3.33</v>
      </c>
      <c r="G2781">
        <v>2.81</v>
      </c>
      <c r="H2781">
        <v>0.84379999999999999</v>
      </c>
      <c r="I2781" t="s">
        <v>725</v>
      </c>
      <c r="J2781">
        <v>2.8</v>
      </c>
      <c r="K2781">
        <v>0.34</v>
      </c>
      <c r="L2781">
        <v>0.36</v>
      </c>
      <c r="M2781">
        <v>0.06</v>
      </c>
      <c r="N2781">
        <v>0.06</v>
      </c>
      <c r="O2781" t="s">
        <v>726</v>
      </c>
      <c r="Q2781">
        <v>2091</v>
      </c>
      <c r="R2781">
        <v>193</v>
      </c>
      <c r="S2781">
        <v>246</v>
      </c>
      <c r="T2781">
        <v>0.71</v>
      </c>
      <c r="U2781">
        <v>137</v>
      </c>
      <c r="V2781">
        <v>146</v>
      </c>
      <c r="W2781">
        <v>1482</v>
      </c>
      <c r="X2781">
        <v>484</v>
      </c>
      <c r="Y2781">
        <v>1525</v>
      </c>
      <c r="Z2781">
        <v>37</v>
      </c>
      <c r="AA2781">
        <v>19</v>
      </c>
      <c r="AB2781" t="s">
        <v>728</v>
      </c>
      <c r="AD2781" s="12">
        <v>0.75</v>
      </c>
      <c r="AE2781" s="13">
        <v>44110</v>
      </c>
      <c r="AF2781" s="14">
        <v>44110.75</v>
      </c>
      <c r="AG2781" s="15">
        <v>0.05</v>
      </c>
    </row>
    <row r="2782" spans="1:33" x14ac:dyDescent="0.25">
      <c r="A2782">
        <v>86337</v>
      </c>
      <c r="B2782" s="9">
        <v>0.66666666666666663</v>
      </c>
      <c r="C2782" s="1">
        <v>43794</v>
      </c>
      <c r="D2782" s="2">
        <v>43794.666666666664</v>
      </c>
      <c r="E2782" t="s">
        <v>725</v>
      </c>
      <c r="F2782">
        <v>3.21</v>
      </c>
      <c r="G2782">
        <v>2.81</v>
      </c>
      <c r="H2782">
        <v>0.87539999999999996</v>
      </c>
      <c r="I2782" t="s">
        <v>725</v>
      </c>
      <c r="J2782">
        <v>2.56</v>
      </c>
      <c r="K2782">
        <v>0.26</v>
      </c>
      <c r="L2782">
        <v>0.34</v>
      </c>
      <c r="M2782">
        <v>0.05</v>
      </c>
      <c r="N2782">
        <v>0.06</v>
      </c>
      <c r="P2782" t="s">
        <v>726</v>
      </c>
      <c r="Q2782">
        <v>2088</v>
      </c>
      <c r="R2782">
        <v>193</v>
      </c>
      <c r="S2782">
        <v>242</v>
      </c>
      <c r="T2782">
        <v>0.71</v>
      </c>
      <c r="U2782">
        <v>133</v>
      </c>
      <c r="V2782">
        <v>145</v>
      </c>
      <c r="W2782">
        <v>1450</v>
      </c>
      <c r="X2782">
        <v>2193</v>
      </c>
      <c r="Y2782">
        <v>1525</v>
      </c>
      <c r="Z2782">
        <v>40</v>
      </c>
      <c r="AA2782">
        <v>19</v>
      </c>
      <c r="AB2782" t="s">
        <v>727</v>
      </c>
      <c r="AD2782" s="12">
        <v>0.83333333333333337</v>
      </c>
      <c r="AE2782" s="13">
        <v>44110</v>
      </c>
      <c r="AF2782" s="14">
        <v>44110.833333333336</v>
      </c>
      <c r="AG2782" s="15">
        <v>0.05</v>
      </c>
    </row>
    <row r="2783" spans="1:33" x14ac:dyDescent="0.25">
      <c r="A2783">
        <v>86338</v>
      </c>
      <c r="B2783" s="9">
        <v>0.75</v>
      </c>
      <c r="C2783" s="1">
        <v>43794</v>
      </c>
      <c r="D2783" s="2">
        <v>43794.75</v>
      </c>
      <c r="E2783" t="s">
        <v>725</v>
      </c>
      <c r="F2783">
        <v>3.19</v>
      </c>
      <c r="G2783">
        <v>2.81</v>
      </c>
      <c r="H2783">
        <v>0.88090000000000002</v>
      </c>
      <c r="I2783" t="s">
        <v>725</v>
      </c>
      <c r="J2783">
        <v>2.78</v>
      </c>
      <c r="K2783">
        <v>0.25</v>
      </c>
      <c r="L2783">
        <v>0.32</v>
      </c>
      <c r="M2783">
        <v>0.05</v>
      </c>
      <c r="N2783">
        <v>0.05</v>
      </c>
      <c r="O2783" t="s">
        <v>726</v>
      </c>
      <c r="Q2783">
        <v>2086</v>
      </c>
      <c r="R2783">
        <v>193</v>
      </c>
      <c r="S2783">
        <v>240</v>
      </c>
      <c r="T2783">
        <v>0.69</v>
      </c>
      <c r="U2783">
        <v>131</v>
      </c>
      <c r="V2783">
        <v>145</v>
      </c>
      <c r="W2783">
        <v>1430</v>
      </c>
      <c r="X2783">
        <v>2192</v>
      </c>
      <c r="Y2783">
        <v>1525</v>
      </c>
      <c r="Z2783">
        <v>40</v>
      </c>
      <c r="AA2783">
        <v>19</v>
      </c>
      <c r="AB2783" t="s">
        <v>727</v>
      </c>
      <c r="AD2783" s="12">
        <v>0.95833333333333337</v>
      </c>
      <c r="AE2783" s="13">
        <v>44110</v>
      </c>
      <c r="AF2783" s="14">
        <v>44110.958333333336</v>
      </c>
      <c r="AG2783" s="15">
        <v>0.05</v>
      </c>
    </row>
    <row r="2784" spans="1:33" x14ac:dyDescent="0.25">
      <c r="A2784">
        <v>86339</v>
      </c>
      <c r="B2784" s="9">
        <v>0.83333333333333337</v>
      </c>
      <c r="C2784" s="1">
        <v>43794</v>
      </c>
      <c r="D2784" s="2">
        <v>43794.833333333336</v>
      </c>
      <c r="E2784" t="s">
        <v>725</v>
      </c>
      <c r="F2784">
        <v>2.81</v>
      </c>
      <c r="G2784">
        <v>2.67</v>
      </c>
      <c r="H2784">
        <v>0.95020000000000004</v>
      </c>
      <c r="I2784" t="s">
        <v>725</v>
      </c>
      <c r="J2784">
        <v>2.96</v>
      </c>
      <c r="K2784">
        <v>0.47</v>
      </c>
      <c r="L2784">
        <v>0.36</v>
      </c>
      <c r="M2784">
        <v>0.06</v>
      </c>
      <c r="N2784">
        <v>0.06</v>
      </c>
      <c r="P2784" t="s">
        <v>726</v>
      </c>
      <c r="Q2784">
        <v>2079</v>
      </c>
      <c r="R2784">
        <v>189</v>
      </c>
      <c r="S2784">
        <v>235</v>
      </c>
      <c r="T2784">
        <v>0.63</v>
      </c>
      <c r="U2784">
        <v>127</v>
      </c>
      <c r="V2784">
        <v>143</v>
      </c>
      <c r="W2784">
        <v>1378</v>
      </c>
      <c r="X2784">
        <v>2188</v>
      </c>
      <c r="Y2784">
        <v>1525</v>
      </c>
      <c r="Z2784">
        <v>40</v>
      </c>
      <c r="AA2784">
        <v>19</v>
      </c>
      <c r="AB2784" t="s">
        <v>727</v>
      </c>
      <c r="AD2784" s="12">
        <v>0.33333333333333331</v>
      </c>
      <c r="AE2784" s="13">
        <v>44111</v>
      </c>
      <c r="AF2784" s="14">
        <v>44111.333333333336</v>
      </c>
      <c r="AG2784" s="15">
        <v>0.05</v>
      </c>
    </row>
    <row r="2785" spans="1:33" x14ac:dyDescent="0.25">
      <c r="A2785">
        <v>86340</v>
      </c>
      <c r="B2785" s="9">
        <v>0.95833333333333337</v>
      </c>
      <c r="C2785" s="1">
        <v>43794</v>
      </c>
      <c r="D2785" s="2">
        <v>43794.958333333336</v>
      </c>
      <c r="E2785" t="s">
        <v>725</v>
      </c>
      <c r="F2785">
        <v>3.2</v>
      </c>
      <c r="G2785">
        <v>2.76</v>
      </c>
      <c r="H2785">
        <v>0.86250000000000004</v>
      </c>
      <c r="I2785" t="s">
        <v>725</v>
      </c>
      <c r="J2785">
        <v>2.95</v>
      </c>
      <c r="K2785">
        <v>1.02</v>
      </c>
      <c r="L2785">
        <v>0.33</v>
      </c>
      <c r="M2785">
        <v>0.05</v>
      </c>
      <c r="N2785">
        <v>0.06</v>
      </c>
      <c r="O2785" t="s">
        <v>726</v>
      </c>
      <c r="Q2785">
        <v>2044</v>
      </c>
      <c r="R2785">
        <v>172</v>
      </c>
      <c r="S2785">
        <v>218</v>
      </c>
      <c r="T2785">
        <v>0.62</v>
      </c>
      <c r="U2785">
        <v>121</v>
      </c>
      <c r="V2785">
        <v>139</v>
      </c>
      <c r="W2785">
        <v>1227</v>
      </c>
      <c r="X2785">
        <v>2160</v>
      </c>
      <c r="Y2785">
        <v>1525</v>
      </c>
      <c r="Z2785">
        <v>40</v>
      </c>
      <c r="AA2785">
        <v>19</v>
      </c>
      <c r="AB2785" t="s">
        <v>729</v>
      </c>
      <c r="AD2785" s="12">
        <v>0.45833333333333331</v>
      </c>
      <c r="AE2785" s="13">
        <v>44111</v>
      </c>
      <c r="AF2785" s="14">
        <v>44111.458333333336</v>
      </c>
      <c r="AG2785" s="15">
        <v>0.05</v>
      </c>
    </row>
    <row r="2786" spans="1:33" x14ac:dyDescent="0.25">
      <c r="A2786">
        <v>86341</v>
      </c>
      <c r="B2786" s="9">
        <v>8.3333333333333329E-2</v>
      </c>
      <c r="C2786" s="1">
        <v>43795</v>
      </c>
      <c r="D2786" s="2">
        <v>43795.083333333336</v>
      </c>
      <c r="E2786" t="s">
        <v>725</v>
      </c>
      <c r="F2786">
        <v>3.14</v>
      </c>
      <c r="G2786">
        <v>2.86</v>
      </c>
      <c r="H2786">
        <v>0.91080000000000005</v>
      </c>
      <c r="I2786" t="s">
        <v>725</v>
      </c>
      <c r="J2786">
        <v>2.87</v>
      </c>
      <c r="K2786">
        <v>0.76</v>
      </c>
      <c r="L2786">
        <v>0.37</v>
      </c>
      <c r="M2786">
        <v>0.06</v>
      </c>
      <c r="N2786">
        <v>0.06</v>
      </c>
      <c r="P2786" t="s">
        <v>726</v>
      </c>
      <c r="Q2786">
        <v>2014</v>
      </c>
      <c r="R2786">
        <v>160</v>
      </c>
      <c r="S2786">
        <v>207</v>
      </c>
      <c r="T2786">
        <v>0.62</v>
      </c>
      <c r="U2786">
        <v>117</v>
      </c>
      <c r="V2786">
        <v>135</v>
      </c>
      <c r="W2786">
        <v>1116</v>
      </c>
      <c r="X2786">
        <v>2141</v>
      </c>
      <c r="Y2786">
        <v>1526</v>
      </c>
      <c r="Z2786">
        <v>38</v>
      </c>
      <c r="AA2786">
        <v>19</v>
      </c>
      <c r="AB2786" t="s">
        <v>729</v>
      </c>
      <c r="AD2786" s="12">
        <v>0.625</v>
      </c>
      <c r="AE2786" s="13">
        <v>44111</v>
      </c>
      <c r="AF2786" s="14">
        <v>44111.625</v>
      </c>
      <c r="AG2786" s="15">
        <v>0.05</v>
      </c>
    </row>
    <row r="2787" spans="1:33" x14ac:dyDescent="0.25">
      <c r="A2787">
        <v>86342</v>
      </c>
      <c r="B2787" s="9">
        <v>0.20833333333333334</v>
      </c>
      <c r="C2787" s="1">
        <v>43795</v>
      </c>
      <c r="D2787" s="2">
        <v>43795.208333333336</v>
      </c>
      <c r="E2787" t="s">
        <v>725</v>
      </c>
      <c r="F2787">
        <v>3.19</v>
      </c>
      <c r="G2787">
        <v>2.48</v>
      </c>
      <c r="H2787">
        <v>0.77739999999999998</v>
      </c>
      <c r="I2787" t="s">
        <v>725</v>
      </c>
      <c r="J2787">
        <v>2.82</v>
      </c>
      <c r="K2787">
        <v>0.76</v>
      </c>
      <c r="L2787">
        <v>0.57999999999999996</v>
      </c>
      <c r="M2787">
        <v>0.06</v>
      </c>
      <c r="N2787">
        <v>0.06</v>
      </c>
      <c r="O2787" t="s">
        <v>726</v>
      </c>
      <c r="Q2787">
        <v>1992</v>
      </c>
      <c r="R2787">
        <v>148</v>
      </c>
      <c r="S2787">
        <v>191</v>
      </c>
      <c r="T2787">
        <v>0.63</v>
      </c>
      <c r="U2787">
        <v>113</v>
      </c>
      <c r="V2787">
        <v>132</v>
      </c>
      <c r="W2787">
        <v>973</v>
      </c>
      <c r="X2787">
        <v>2119</v>
      </c>
      <c r="Y2787">
        <v>1525</v>
      </c>
      <c r="Z2787">
        <v>38</v>
      </c>
      <c r="AA2787">
        <v>19</v>
      </c>
      <c r="AB2787" t="s">
        <v>729</v>
      </c>
      <c r="AD2787" s="12">
        <v>0.75</v>
      </c>
      <c r="AE2787" s="13">
        <v>44111</v>
      </c>
      <c r="AF2787" s="14">
        <v>44111.75</v>
      </c>
      <c r="AG2787" s="15">
        <v>0.05</v>
      </c>
    </row>
    <row r="2788" spans="1:33" x14ac:dyDescent="0.25">
      <c r="A2788">
        <v>86343</v>
      </c>
      <c r="B2788" s="9">
        <v>0.33333333333333331</v>
      </c>
      <c r="C2788" s="1">
        <v>43795</v>
      </c>
      <c r="D2788" s="2">
        <v>43795.333333333336</v>
      </c>
      <c r="E2788" t="s">
        <v>725</v>
      </c>
      <c r="F2788">
        <v>3.28</v>
      </c>
      <c r="G2788">
        <v>2.81</v>
      </c>
      <c r="H2788">
        <v>0.85670000000000002</v>
      </c>
      <c r="I2788" t="s">
        <v>725</v>
      </c>
      <c r="J2788">
        <v>2.93</v>
      </c>
      <c r="K2788">
        <v>0.38</v>
      </c>
      <c r="L2788">
        <v>0.43</v>
      </c>
      <c r="M2788">
        <v>0.06</v>
      </c>
      <c r="N2788">
        <v>0.06</v>
      </c>
      <c r="P2788" t="s">
        <v>726</v>
      </c>
      <c r="Q2788">
        <v>1987</v>
      </c>
      <c r="R2788">
        <v>135</v>
      </c>
      <c r="S2788">
        <v>259</v>
      </c>
      <c r="T2788">
        <v>0.65</v>
      </c>
      <c r="U2788">
        <v>297</v>
      </c>
      <c r="V2788">
        <v>131</v>
      </c>
      <c r="W2788">
        <v>2371</v>
      </c>
      <c r="X2788">
        <v>2092</v>
      </c>
      <c r="Y2788">
        <v>1524</v>
      </c>
      <c r="Z2788">
        <v>38</v>
      </c>
      <c r="AA2788">
        <v>19</v>
      </c>
      <c r="AB2788" t="s">
        <v>728</v>
      </c>
      <c r="AD2788" s="12">
        <v>8.3333333333333329E-2</v>
      </c>
      <c r="AE2788" s="13">
        <v>44112</v>
      </c>
      <c r="AF2788" s="14">
        <v>44112.083333333336</v>
      </c>
      <c r="AG2788" s="15">
        <v>0.05</v>
      </c>
    </row>
    <row r="2789" spans="1:33" x14ac:dyDescent="0.25">
      <c r="A2789">
        <v>86344</v>
      </c>
      <c r="B2789" s="9">
        <v>0.5</v>
      </c>
      <c r="C2789" s="1">
        <v>43795</v>
      </c>
      <c r="D2789" s="2">
        <v>43795.5</v>
      </c>
      <c r="E2789" t="s">
        <v>725</v>
      </c>
      <c r="F2789">
        <v>3.36</v>
      </c>
      <c r="G2789">
        <v>2.81</v>
      </c>
      <c r="H2789">
        <v>0.83630000000000004</v>
      </c>
      <c r="I2789" t="s">
        <v>725</v>
      </c>
      <c r="J2789">
        <v>2.85</v>
      </c>
      <c r="K2789">
        <v>0.36</v>
      </c>
      <c r="L2789">
        <v>0.36</v>
      </c>
      <c r="M2789">
        <v>0.06</v>
      </c>
      <c r="N2789">
        <v>0.06</v>
      </c>
      <c r="O2789" t="s">
        <v>726</v>
      </c>
      <c r="Q2789">
        <v>1977</v>
      </c>
      <c r="R2789">
        <v>129</v>
      </c>
      <c r="S2789">
        <v>250</v>
      </c>
      <c r="T2789">
        <v>0.7</v>
      </c>
      <c r="U2789">
        <v>292</v>
      </c>
      <c r="V2789">
        <v>130</v>
      </c>
      <c r="W2789">
        <v>2279</v>
      </c>
      <c r="X2789">
        <v>2079</v>
      </c>
      <c r="Y2789">
        <v>1524</v>
      </c>
      <c r="Z2789">
        <v>38</v>
      </c>
      <c r="AA2789">
        <v>19</v>
      </c>
      <c r="AB2789" t="s">
        <v>728</v>
      </c>
      <c r="AD2789" s="12">
        <v>0.20833333333333334</v>
      </c>
      <c r="AE2789" s="13">
        <v>44112</v>
      </c>
      <c r="AF2789" s="14">
        <v>44112.208333333336</v>
      </c>
      <c r="AG2789" s="15">
        <v>0.05</v>
      </c>
    </row>
    <row r="2790" spans="1:33" x14ac:dyDescent="0.25">
      <c r="A2790">
        <v>86345</v>
      </c>
      <c r="B2790" s="9">
        <v>0.625</v>
      </c>
      <c r="C2790" s="1">
        <v>43795</v>
      </c>
      <c r="D2790" s="2">
        <v>43795.625</v>
      </c>
      <c r="E2790" t="s">
        <v>725</v>
      </c>
      <c r="F2790">
        <v>3.42</v>
      </c>
      <c r="G2790">
        <v>2.81</v>
      </c>
      <c r="H2790">
        <v>0.8216</v>
      </c>
      <c r="I2790" t="s">
        <v>725</v>
      </c>
      <c r="J2790">
        <v>2.86</v>
      </c>
      <c r="K2790">
        <v>0.3</v>
      </c>
      <c r="L2790">
        <v>0.3</v>
      </c>
      <c r="M2790">
        <v>0.06</v>
      </c>
      <c r="N2790">
        <v>0.06</v>
      </c>
      <c r="P2790" t="s">
        <v>726</v>
      </c>
      <c r="Q2790">
        <v>1974</v>
      </c>
      <c r="R2790">
        <v>129</v>
      </c>
      <c r="S2790">
        <v>246</v>
      </c>
      <c r="T2790">
        <v>0.7</v>
      </c>
      <c r="U2790">
        <v>287</v>
      </c>
      <c r="V2790">
        <v>129</v>
      </c>
      <c r="W2790">
        <v>2236</v>
      </c>
      <c r="X2790">
        <v>2079</v>
      </c>
      <c r="Y2790">
        <v>1525</v>
      </c>
      <c r="Z2790">
        <v>37</v>
      </c>
      <c r="AA2790">
        <v>19</v>
      </c>
      <c r="AB2790" t="s">
        <v>728</v>
      </c>
      <c r="AD2790" s="12">
        <v>0.33333333333333331</v>
      </c>
      <c r="AE2790" s="13">
        <v>44112</v>
      </c>
      <c r="AF2790" s="14">
        <v>44112.333333333336</v>
      </c>
      <c r="AG2790" s="15">
        <v>0.05</v>
      </c>
    </row>
    <row r="2791" spans="1:33" x14ac:dyDescent="0.25">
      <c r="A2791">
        <v>86346</v>
      </c>
      <c r="B2791" s="9">
        <v>0.75</v>
      </c>
      <c r="C2791" s="1">
        <v>43795</v>
      </c>
      <c r="D2791" s="2">
        <v>43795.75</v>
      </c>
      <c r="E2791" t="s">
        <v>725</v>
      </c>
      <c r="F2791">
        <v>3.25</v>
      </c>
      <c r="G2791">
        <v>2.81</v>
      </c>
      <c r="H2791">
        <v>0.86460000000000004</v>
      </c>
      <c r="I2791" t="s">
        <v>725</v>
      </c>
      <c r="J2791">
        <v>2.82</v>
      </c>
      <c r="K2791">
        <v>0.27</v>
      </c>
      <c r="L2791">
        <v>0.34</v>
      </c>
      <c r="M2791">
        <v>0.06</v>
      </c>
      <c r="N2791">
        <v>0.06</v>
      </c>
      <c r="O2791" t="s">
        <v>726</v>
      </c>
      <c r="Q2791">
        <v>1970</v>
      </c>
      <c r="R2791">
        <v>129</v>
      </c>
      <c r="S2791">
        <v>282</v>
      </c>
      <c r="T2791">
        <v>0.7</v>
      </c>
      <c r="U2791">
        <v>241</v>
      </c>
      <c r="V2791">
        <v>128</v>
      </c>
      <c r="W2791">
        <v>2192</v>
      </c>
      <c r="X2791">
        <v>2078</v>
      </c>
      <c r="Y2791">
        <v>1524</v>
      </c>
      <c r="Z2791">
        <v>37</v>
      </c>
      <c r="AA2791">
        <v>19</v>
      </c>
      <c r="AB2791" t="s">
        <v>728</v>
      </c>
      <c r="AD2791" s="12">
        <v>0.45833333333333331</v>
      </c>
      <c r="AE2791" s="13">
        <v>44112</v>
      </c>
      <c r="AF2791" s="14">
        <v>44112.458333333336</v>
      </c>
      <c r="AG2791" s="15">
        <v>0.05</v>
      </c>
    </row>
    <row r="2792" spans="1:33" x14ac:dyDescent="0.25">
      <c r="A2792">
        <v>86347</v>
      </c>
      <c r="B2792" s="9">
        <v>0.83333333333333337</v>
      </c>
      <c r="C2792" s="1">
        <v>43795</v>
      </c>
      <c r="D2792" s="2">
        <v>43795.833333333336</v>
      </c>
      <c r="E2792" t="s">
        <v>725</v>
      </c>
      <c r="F2792">
        <v>3.25</v>
      </c>
      <c r="G2792">
        <v>2.87</v>
      </c>
      <c r="H2792">
        <v>0.8831</v>
      </c>
      <c r="I2792" t="s">
        <v>725</v>
      </c>
      <c r="J2792">
        <v>3.02</v>
      </c>
      <c r="K2792">
        <v>0.32</v>
      </c>
      <c r="L2792">
        <v>0.35</v>
      </c>
      <c r="M2792">
        <v>0.06</v>
      </c>
      <c r="N2792">
        <v>0.06</v>
      </c>
      <c r="P2792" t="s">
        <v>726</v>
      </c>
      <c r="Q2792">
        <v>1962</v>
      </c>
      <c r="R2792">
        <v>123</v>
      </c>
      <c r="S2792">
        <v>239</v>
      </c>
      <c r="T2792">
        <v>0.7</v>
      </c>
      <c r="U2792">
        <v>278</v>
      </c>
      <c r="V2792">
        <v>126</v>
      </c>
      <c r="W2792">
        <v>2170</v>
      </c>
      <c r="X2792">
        <v>2068</v>
      </c>
      <c r="Y2792">
        <v>1523</v>
      </c>
      <c r="Z2792">
        <v>38</v>
      </c>
      <c r="AA2792">
        <v>19</v>
      </c>
      <c r="AB2792" t="s">
        <v>729</v>
      </c>
      <c r="AD2792" s="12">
        <v>0.75</v>
      </c>
      <c r="AE2792" s="13">
        <v>44112</v>
      </c>
      <c r="AF2792" s="14">
        <v>44112.75</v>
      </c>
      <c r="AG2792" s="15">
        <v>0.05</v>
      </c>
    </row>
    <row r="2793" spans="1:33" x14ac:dyDescent="0.25">
      <c r="A2793">
        <v>86348</v>
      </c>
      <c r="B2793" s="9">
        <v>0.95833333333333337</v>
      </c>
      <c r="C2793" s="1">
        <v>43795</v>
      </c>
      <c r="D2793" s="2">
        <v>43795.958333333336</v>
      </c>
      <c r="E2793" t="s">
        <v>725</v>
      </c>
      <c r="F2793">
        <v>3.21</v>
      </c>
      <c r="G2793">
        <v>2.88</v>
      </c>
      <c r="H2793">
        <v>0.8972</v>
      </c>
      <c r="I2793" t="s">
        <v>725</v>
      </c>
      <c r="J2793">
        <v>2.87</v>
      </c>
      <c r="K2793">
        <v>2.15</v>
      </c>
      <c r="L2793">
        <v>0.41</v>
      </c>
      <c r="M2793">
        <v>0.06</v>
      </c>
      <c r="N2793">
        <v>0.06</v>
      </c>
      <c r="O2793" t="s">
        <v>726</v>
      </c>
      <c r="Q2793">
        <v>1935</v>
      </c>
      <c r="R2793">
        <v>65</v>
      </c>
      <c r="S2793">
        <v>72</v>
      </c>
      <c r="T2793">
        <v>0.62</v>
      </c>
      <c r="U2793">
        <v>273</v>
      </c>
      <c r="V2793">
        <v>123</v>
      </c>
      <c r="W2793">
        <v>2015</v>
      </c>
      <c r="X2793">
        <v>2036</v>
      </c>
      <c r="Y2793">
        <v>1523</v>
      </c>
      <c r="Z2793">
        <v>38</v>
      </c>
      <c r="AA2793">
        <v>19</v>
      </c>
      <c r="AB2793" t="s">
        <v>729</v>
      </c>
      <c r="AD2793" s="12">
        <v>8.3333333333333329E-2</v>
      </c>
      <c r="AE2793" s="13">
        <v>44113</v>
      </c>
      <c r="AF2793" s="14">
        <v>44113.083333333336</v>
      </c>
      <c r="AG2793" s="15">
        <v>0.05</v>
      </c>
    </row>
    <row r="2794" spans="1:33" x14ac:dyDescent="0.25">
      <c r="A2794">
        <v>86349</v>
      </c>
      <c r="B2794" s="9">
        <v>8.3333333333333329E-2</v>
      </c>
      <c r="C2794" s="1">
        <v>43796</v>
      </c>
      <c r="D2794" s="2">
        <v>43796.083333333336</v>
      </c>
      <c r="E2794" t="s">
        <v>725</v>
      </c>
      <c r="F2794">
        <v>3.19</v>
      </c>
      <c r="G2794">
        <v>2.72</v>
      </c>
      <c r="H2794">
        <v>0.85270000000000001</v>
      </c>
      <c r="I2794" t="s">
        <v>725</v>
      </c>
      <c r="J2794">
        <v>2.88</v>
      </c>
      <c r="K2794">
        <v>6.85</v>
      </c>
      <c r="L2794">
        <v>0.44</v>
      </c>
      <c r="M2794">
        <v>0.06</v>
      </c>
      <c r="N2794">
        <v>0.06</v>
      </c>
      <c r="P2794" t="s">
        <v>726</v>
      </c>
      <c r="Q2794">
        <v>1872</v>
      </c>
      <c r="R2794">
        <v>97</v>
      </c>
      <c r="S2794">
        <v>210</v>
      </c>
      <c r="T2794">
        <v>0.61</v>
      </c>
      <c r="U2794">
        <v>267</v>
      </c>
      <c r="V2794">
        <v>118</v>
      </c>
      <c r="W2794">
        <v>1881</v>
      </c>
      <c r="X2794">
        <v>2016</v>
      </c>
      <c r="Y2794">
        <v>1524</v>
      </c>
      <c r="Z2794">
        <v>37</v>
      </c>
      <c r="AA2794">
        <v>19</v>
      </c>
      <c r="AB2794" t="s">
        <v>729</v>
      </c>
      <c r="AD2794" s="12">
        <v>0.20833333333333334</v>
      </c>
      <c r="AE2794" s="13">
        <v>44113</v>
      </c>
      <c r="AF2794" s="14">
        <v>44113.208333333336</v>
      </c>
      <c r="AG2794" s="15">
        <v>0.05</v>
      </c>
    </row>
    <row r="2795" spans="1:33" x14ac:dyDescent="0.25">
      <c r="A2795">
        <v>86350</v>
      </c>
      <c r="B2795" s="9">
        <v>0.20833333333333334</v>
      </c>
      <c r="C2795" s="1">
        <v>43796</v>
      </c>
      <c r="D2795" s="2">
        <v>43796.208333333336</v>
      </c>
      <c r="E2795" t="s">
        <v>725</v>
      </c>
      <c r="F2795">
        <v>3.22</v>
      </c>
      <c r="G2795">
        <v>2.86</v>
      </c>
      <c r="H2795">
        <v>0.88819999999999999</v>
      </c>
      <c r="I2795" t="s">
        <v>725</v>
      </c>
      <c r="J2795">
        <v>3.01</v>
      </c>
      <c r="K2795">
        <v>7.18</v>
      </c>
      <c r="L2795">
        <v>0.62</v>
      </c>
      <c r="M2795">
        <v>0.05</v>
      </c>
      <c r="N2795">
        <v>0.06</v>
      </c>
      <c r="O2795" t="s">
        <v>726</v>
      </c>
      <c r="Q2795">
        <v>1817</v>
      </c>
      <c r="R2795">
        <v>89</v>
      </c>
      <c r="S2795">
        <v>196</v>
      </c>
      <c r="T2795">
        <v>0.62</v>
      </c>
      <c r="U2795">
        <v>263</v>
      </c>
      <c r="V2795">
        <v>115</v>
      </c>
      <c r="W2795">
        <v>1744</v>
      </c>
      <c r="X2795">
        <v>1996</v>
      </c>
      <c r="Y2795">
        <v>1525</v>
      </c>
      <c r="Z2795">
        <v>37</v>
      </c>
      <c r="AA2795">
        <v>19</v>
      </c>
      <c r="AB2795" t="s">
        <v>729</v>
      </c>
      <c r="AD2795" s="12">
        <v>0.20833333333333334</v>
      </c>
      <c r="AE2795" s="13">
        <v>44114</v>
      </c>
      <c r="AF2795" s="14">
        <v>44114.208333333336</v>
      </c>
      <c r="AG2795" s="15">
        <v>0.05</v>
      </c>
    </row>
    <row r="2796" spans="1:33" x14ac:dyDescent="0.25">
      <c r="A2796">
        <v>86351</v>
      </c>
      <c r="B2796" s="9">
        <v>0.33333333333333331</v>
      </c>
      <c r="C2796" s="1">
        <v>43796</v>
      </c>
      <c r="D2796" s="2">
        <v>43796.333333333336</v>
      </c>
      <c r="E2796" t="s">
        <v>725</v>
      </c>
      <c r="F2796">
        <v>3.24</v>
      </c>
      <c r="G2796">
        <v>2.84</v>
      </c>
      <c r="H2796">
        <v>0.87649999999999995</v>
      </c>
      <c r="I2796" t="s">
        <v>725</v>
      </c>
      <c r="J2796">
        <v>3.03</v>
      </c>
      <c r="K2796">
        <v>10.6</v>
      </c>
      <c r="L2796">
        <v>1.35</v>
      </c>
      <c r="M2796">
        <v>0.06</v>
      </c>
      <c r="N2796">
        <v>0.06</v>
      </c>
      <c r="P2796" t="s">
        <v>726</v>
      </c>
      <c r="Q2796">
        <v>1764</v>
      </c>
      <c r="R2796">
        <v>190</v>
      </c>
      <c r="S2796">
        <v>179</v>
      </c>
      <c r="T2796">
        <v>0.61</v>
      </c>
      <c r="U2796">
        <v>259</v>
      </c>
      <c r="V2796">
        <v>113</v>
      </c>
      <c r="W2796">
        <v>1588</v>
      </c>
      <c r="X2796">
        <v>1972</v>
      </c>
      <c r="Y2796">
        <v>1525</v>
      </c>
      <c r="Z2796">
        <v>38</v>
      </c>
      <c r="AA2796">
        <v>19</v>
      </c>
      <c r="AB2796" t="s">
        <v>731</v>
      </c>
      <c r="AD2796" s="12">
        <v>0.33333333333333331</v>
      </c>
      <c r="AE2796" s="13">
        <v>44115</v>
      </c>
      <c r="AF2796" s="14">
        <v>44115.333333333336</v>
      </c>
      <c r="AG2796" s="15">
        <v>0.05</v>
      </c>
    </row>
    <row r="2797" spans="1:33" x14ac:dyDescent="0.25">
      <c r="A2797">
        <v>86352</v>
      </c>
      <c r="B2797" s="9">
        <v>0.45833333333333331</v>
      </c>
      <c r="C2797" s="1">
        <v>43796</v>
      </c>
      <c r="D2797" s="2">
        <v>43796.458333333336</v>
      </c>
      <c r="E2797" t="s">
        <v>725</v>
      </c>
      <c r="F2797">
        <v>3.32</v>
      </c>
      <c r="G2797">
        <v>2.84</v>
      </c>
      <c r="H2797">
        <v>0.85540000000000005</v>
      </c>
      <c r="I2797" t="s">
        <v>725</v>
      </c>
      <c r="J2797">
        <v>2.94</v>
      </c>
      <c r="K2797">
        <v>8.98</v>
      </c>
      <c r="L2797">
        <v>1.35</v>
      </c>
      <c r="M2797">
        <v>0.06</v>
      </c>
      <c r="N2797">
        <v>0.06</v>
      </c>
      <c r="O2797" t="s">
        <v>726</v>
      </c>
      <c r="Q2797">
        <v>1729</v>
      </c>
      <c r="R2797">
        <v>186</v>
      </c>
      <c r="S2797">
        <v>168</v>
      </c>
      <c r="T2797">
        <v>0.66</v>
      </c>
      <c r="U2797">
        <v>254</v>
      </c>
      <c r="V2797">
        <v>111</v>
      </c>
      <c r="W2797">
        <v>1479</v>
      </c>
      <c r="X2797">
        <v>1963</v>
      </c>
      <c r="Y2797">
        <v>1524</v>
      </c>
      <c r="Z2797">
        <v>37</v>
      </c>
      <c r="AA2797">
        <v>19</v>
      </c>
      <c r="AB2797" t="s">
        <v>728</v>
      </c>
      <c r="AD2797" s="12">
        <v>0.83333333333333337</v>
      </c>
      <c r="AE2797" s="13">
        <v>44115</v>
      </c>
      <c r="AF2797" s="14">
        <v>44115.833333333336</v>
      </c>
      <c r="AG2797" s="15">
        <v>0.05</v>
      </c>
    </row>
    <row r="2798" spans="1:33" x14ac:dyDescent="0.25">
      <c r="A2798">
        <v>86353</v>
      </c>
      <c r="B2798" s="9">
        <v>0.625</v>
      </c>
      <c r="C2798" s="1">
        <v>43796</v>
      </c>
      <c r="D2798" s="2">
        <v>43796.625</v>
      </c>
      <c r="E2798" t="s">
        <v>725</v>
      </c>
      <c r="F2798">
        <v>3.29</v>
      </c>
      <c r="G2798">
        <v>2.84</v>
      </c>
      <c r="H2798">
        <v>0.86319999999999997</v>
      </c>
      <c r="I2798" t="s">
        <v>725</v>
      </c>
      <c r="J2798">
        <v>3</v>
      </c>
      <c r="K2798">
        <v>4.45</v>
      </c>
      <c r="L2798">
        <v>1.17</v>
      </c>
      <c r="M2798">
        <v>0.06</v>
      </c>
      <c r="N2798">
        <v>0.06</v>
      </c>
      <c r="P2798" t="s">
        <v>726</v>
      </c>
      <c r="Q2798">
        <v>1705</v>
      </c>
      <c r="R2798">
        <v>154</v>
      </c>
      <c r="S2798">
        <v>161</v>
      </c>
      <c r="T2798">
        <v>0.67</v>
      </c>
      <c r="U2798">
        <v>247</v>
      </c>
      <c r="V2798">
        <v>109</v>
      </c>
      <c r="W2798">
        <v>1412</v>
      </c>
      <c r="X2798">
        <v>1958</v>
      </c>
      <c r="Y2798">
        <v>1525</v>
      </c>
      <c r="Z2798">
        <v>37</v>
      </c>
      <c r="AA2798">
        <v>19</v>
      </c>
      <c r="AB2798" t="s">
        <v>728</v>
      </c>
      <c r="AD2798" s="12">
        <v>8.3333333333333329E-2</v>
      </c>
      <c r="AE2798" s="13">
        <v>44116</v>
      </c>
      <c r="AF2798" s="14">
        <v>44116.083333333336</v>
      </c>
      <c r="AG2798" s="15">
        <v>0.05</v>
      </c>
    </row>
    <row r="2799" spans="1:33" x14ac:dyDescent="0.25">
      <c r="A2799">
        <v>86354</v>
      </c>
      <c r="B2799" s="9">
        <v>0.70833333333333337</v>
      </c>
      <c r="C2799" s="1">
        <v>43796</v>
      </c>
      <c r="D2799" s="2">
        <v>43796.708333333336</v>
      </c>
      <c r="E2799" t="s">
        <v>725</v>
      </c>
      <c r="F2799">
        <v>3.24</v>
      </c>
      <c r="G2799">
        <v>2.84</v>
      </c>
      <c r="H2799">
        <v>0.87649999999999995</v>
      </c>
      <c r="I2799" t="s">
        <v>725</v>
      </c>
      <c r="J2799">
        <v>2.97</v>
      </c>
      <c r="K2799">
        <v>3.55</v>
      </c>
      <c r="L2799">
        <v>1.08</v>
      </c>
      <c r="M2799">
        <v>0.06</v>
      </c>
      <c r="N2799">
        <v>0.06</v>
      </c>
      <c r="O2799" t="s">
        <v>726</v>
      </c>
      <c r="Q2799">
        <v>1692</v>
      </c>
      <c r="R2799">
        <v>184</v>
      </c>
      <c r="S2799">
        <v>157</v>
      </c>
      <c r="T2799">
        <v>0.67</v>
      </c>
      <c r="U2799">
        <v>243</v>
      </c>
      <c r="V2799">
        <v>108</v>
      </c>
      <c r="W2799">
        <v>1375</v>
      </c>
      <c r="X2799">
        <v>1958</v>
      </c>
      <c r="Y2799">
        <v>1525</v>
      </c>
      <c r="Z2799">
        <v>38</v>
      </c>
      <c r="AA2799">
        <v>19</v>
      </c>
      <c r="AB2799" t="s">
        <v>728</v>
      </c>
      <c r="AD2799" s="12">
        <v>0.20833333333333334</v>
      </c>
      <c r="AE2799" s="13">
        <v>44116</v>
      </c>
      <c r="AF2799" s="14">
        <v>44116.208333333336</v>
      </c>
      <c r="AG2799" s="15">
        <v>0.05</v>
      </c>
    </row>
    <row r="2800" spans="1:33" x14ac:dyDescent="0.25">
      <c r="A2800">
        <v>86355</v>
      </c>
      <c r="B2800" s="9">
        <v>0.83333333333333337</v>
      </c>
      <c r="C2800" s="1">
        <v>43796</v>
      </c>
      <c r="D2800" s="2">
        <v>43796.833333333336</v>
      </c>
      <c r="E2800" t="s">
        <v>725</v>
      </c>
      <c r="F2800">
        <v>3.09</v>
      </c>
      <c r="G2800">
        <v>2.91</v>
      </c>
      <c r="H2800">
        <v>0.94169999999999998</v>
      </c>
      <c r="I2800" t="s">
        <v>725</v>
      </c>
      <c r="J2800">
        <v>2.96</v>
      </c>
      <c r="K2800">
        <v>4.5199999999999996</v>
      </c>
      <c r="L2800">
        <v>1.01</v>
      </c>
      <c r="M2800">
        <v>0.06</v>
      </c>
      <c r="N2800">
        <v>0.06</v>
      </c>
      <c r="P2800" t="s">
        <v>726</v>
      </c>
      <c r="Q2800">
        <v>1671</v>
      </c>
      <c r="R2800">
        <v>176</v>
      </c>
      <c r="S2800">
        <v>154</v>
      </c>
      <c r="T2800">
        <v>0.63</v>
      </c>
      <c r="U2800">
        <v>239</v>
      </c>
      <c r="V2800">
        <v>106</v>
      </c>
      <c r="W2800">
        <v>1338</v>
      </c>
      <c r="X2800">
        <v>1952</v>
      </c>
      <c r="Y2800">
        <v>1524</v>
      </c>
      <c r="Z2800">
        <v>38</v>
      </c>
      <c r="AA2800">
        <v>19</v>
      </c>
      <c r="AB2800" t="s">
        <v>729</v>
      </c>
      <c r="AD2800" s="12">
        <v>0.75</v>
      </c>
      <c r="AE2800" s="13">
        <v>44116</v>
      </c>
      <c r="AF2800" s="14">
        <v>44116.75</v>
      </c>
      <c r="AG2800" s="15">
        <v>0.05</v>
      </c>
    </row>
    <row r="2801" spans="1:33" x14ac:dyDescent="0.25">
      <c r="A2801">
        <v>86356</v>
      </c>
      <c r="B2801" s="9">
        <v>0.95833333333333337</v>
      </c>
      <c r="C2801" s="1">
        <v>43796</v>
      </c>
      <c r="D2801" s="2">
        <v>43796.958333333336</v>
      </c>
      <c r="E2801" t="s">
        <v>725</v>
      </c>
      <c r="F2801">
        <v>3.16</v>
      </c>
      <c r="G2801">
        <v>2.74</v>
      </c>
      <c r="H2801">
        <v>0.86709999999999998</v>
      </c>
      <c r="I2801" t="s">
        <v>725</v>
      </c>
      <c r="J2801">
        <v>2.85</v>
      </c>
      <c r="K2801">
        <v>4.66</v>
      </c>
      <c r="L2801">
        <v>1.37</v>
      </c>
      <c r="M2801">
        <v>0.06</v>
      </c>
      <c r="N2801">
        <v>0.06</v>
      </c>
      <c r="O2801" t="s">
        <v>726</v>
      </c>
      <c r="Q2801">
        <v>1631</v>
      </c>
      <c r="R2801">
        <v>158</v>
      </c>
      <c r="S2801">
        <v>141</v>
      </c>
      <c r="T2801">
        <v>0.63</v>
      </c>
      <c r="U2801">
        <v>233</v>
      </c>
      <c r="V2801">
        <v>104</v>
      </c>
      <c r="W2801">
        <v>1218</v>
      </c>
      <c r="X2801">
        <v>1920</v>
      </c>
      <c r="Y2801">
        <v>1525</v>
      </c>
      <c r="Z2801">
        <v>38</v>
      </c>
      <c r="AA2801">
        <v>19</v>
      </c>
      <c r="AB2801" t="s">
        <v>729</v>
      </c>
      <c r="AD2801" s="12">
        <v>0.20833333333333334</v>
      </c>
      <c r="AE2801" s="13">
        <v>44121</v>
      </c>
      <c r="AF2801" s="14">
        <v>44121.208333333336</v>
      </c>
      <c r="AG2801" s="15">
        <v>0.05</v>
      </c>
    </row>
    <row r="2802" spans="1:33" x14ac:dyDescent="0.25">
      <c r="A2802">
        <v>86357</v>
      </c>
      <c r="B2802" s="9">
        <v>8.3333333333333329E-2</v>
      </c>
      <c r="C2802" s="1">
        <v>43797</v>
      </c>
      <c r="D2802" s="2">
        <v>43797.083333333336</v>
      </c>
      <c r="E2802" t="s">
        <v>725</v>
      </c>
      <c r="F2802">
        <v>3.1</v>
      </c>
      <c r="G2802">
        <v>2.73</v>
      </c>
      <c r="H2802">
        <v>0.88060000000000005</v>
      </c>
      <c r="I2802" t="s">
        <v>725</v>
      </c>
      <c r="J2802">
        <v>2.9</v>
      </c>
      <c r="K2802">
        <v>6.9</v>
      </c>
      <c r="L2802">
        <v>1.46</v>
      </c>
      <c r="M2802">
        <v>0.06</v>
      </c>
      <c r="N2802">
        <v>0.06</v>
      </c>
      <c r="P2802" t="s">
        <v>726</v>
      </c>
      <c r="Q2802">
        <v>1600</v>
      </c>
      <c r="R2802">
        <v>150</v>
      </c>
      <c r="S2802">
        <v>134</v>
      </c>
      <c r="T2802">
        <v>0.63</v>
      </c>
      <c r="U2802">
        <v>229</v>
      </c>
      <c r="V2802">
        <v>103</v>
      </c>
      <c r="W2802">
        <v>1156</v>
      </c>
      <c r="X2802">
        <v>1906</v>
      </c>
      <c r="Y2802">
        <v>1524</v>
      </c>
      <c r="Z2802">
        <v>37</v>
      </c>
      <c r="AA2802">
        <v>19</v>
      </c>
      <c r="AB2802" t="s">
        <v>729</v>
      </c>
      <c r="AD2802" s="12">
        <v>0.33333333333333331</v>
      </c>
      <c r="AE2802" s="13">
        <v>44121</v>
      </c>
      <c r="AF2802" s="14">
        <v>44121.333333333336</v>
      </c>
      <c r="AG2802" s="15">
        <v>0.05</v>
      </c>
    </row>
    <row r="2803" spans="1:33" x14ac:dyDescent="0.25">
      <c r="A2803">
        <v>86358</v>
      </c>
      <c r="B2803" s="9">
        <v>0.20833333333333334</v>
      </c>
      <c r="C2803" s="1">
        <v>43797</v>
      </c>
      <c r="D2803" s="2">
        <v>43797.208333333336</v>
      </c>
      <c r="E2803" t="s">
        <v>725</v>
      </c>
      <c r="F2803">
        <v>3.2</v>
      </c>
      <c r="G2803">
        <v>2.86</v>
      </c>
      <c r="H2803">
        <v>0.89380000000000004</v>
      </c>
      <c r="I2803" t="s">
        <v>725</v>
      </c>
      <c r="J2803">
        <v>2.87</v>
      </c>
      <c r="K2803">
        <v>8.3000000000000007</v>
      </c>
      <c r="L2803">
        <v>0.83</v>
      </c>
      <c r="M2803">
        <v>0.06</v>
      </c>
      <c r="N2803">
        <v>0.06</v>
      </c>
      <c r="O2803" t="s">
        <v>726</v>
      </c>
      <c r="Q2803">
        <v>1553</v>
      </c>
      <c r="R2803">
        <v>137</v>
      </c>
      <c r="S2803">
        <v>122</v>
      </c>
      <c r="T2803">
        <v>0.63</v>
      </c>
      <c r="U2803">
        <v>224</v>
      </c>
      <c r="V2803">
        <v>99</v>
      </c>
      <c r="W2803">
        <v>1050</v>
      </c>
      <c r="X2803">
        <v>1883</v>
      </c>
      <c r="Y2803">
        <v>1524</v>
      </c>
      <c r="Z2803">
        <v>37</v>
      </c>
      <c r="AA2803">
        <v>19</v>
      </c>
      <c r="AB2803" t="s">
        <v>729</v>
      </c>
      <c r="AD2803" s="12">
        <v>0.58333333333333337</v>
      </c>
      <c r="AE2803" s="13">
        <v>44122</v>
      </c>
      <c r="AF2803" s="14">
        <v>44122.583333333336</v>
      </c>
      <c r="AG2803" s="15">
        <v>0.05</v>
      </c>
    </row>
    <row r="2804" spans="1:33" x14ac:dyDescent="0.25">
      <c r="A2804">
        <v>86359</v>
      </c>
      <c r="B2804" s="9">
        <v>0.33333333333333331</v>
      </c>
      <c r="C2804" s="1">
        <v>43797</v>
      </c>
      <c r="D2804" s="2">
        <v>43797.333333333336</v>
      </c>
      <c r="E2804" t="s">
        <v>725</v>
      </c>
      <c r="F2804">
        <v>3.39</v>
      </c>
      <c r="G2804">
        <v>2.82</v>
      </c>
      <c r="H2804">
        <v>0.83189999999999997</v>
      </c>
      <c r="I2804" t="s">
        <v>725</v>
      </c>
      <c r="J2804">
        <v>2.98</v>
      </c>
      <c r="K2804">
        <v>8.39</v>
      </c>
      <c r="L2804">
        <v>1.41</v>
      </c>
      <c r="M2804">
        <v>0.06</v>
      </c>
      <c r="N2804">
        <v>0.06</v>
      </c>
      <c r="P2804" t="s">
        <v>726</v>
      </c>
      <c r="Q2804">
        <v>1507</v>
      </c>
      <c r="R2804">
        <v>127</v>
      </c>
      <c r="S2804">
        <v>251</v>
      </c>
      <c r="T2804">
        <v>0.64</v>
      </c>
      <c r="U2804">
        <v>220</v>
      </c>
      <c r="V2804">
        <v>151</v>
      </c>
      <c r="W2804">
        <v>2369</v>
      </c>
      <c r="X2804">
        <v>1863</v>
      </c>
      <c r="Y2804">
        <v>1525</v>
      </c>
      <c r="Z2804">
        <v>37</v>
      </c>
      <c r="AA2804">
        <v>19</v>
      </c>
      <c r="AB2804" t="s">
        <v>728</v>
      </c>
      <c r="AD2804" s="12">
        <v>0.70833333333333337</v>
      </c>
      <c r="AE2804" s="13">
        <v>44122</v>
      </c>
      <c r="AF2804" s="14">
        <v>44122.708333333336</v>
      </c>
      <c r="AG2804" s="15">
        <v>0.05</v>
      </c>
    </row>
    <row r="2805" spans="1:33" x14ac:dyDescent="0.25">
      <c r="A2805">
        <v>86360</v>
      </c>
      <c r="B2805" s="9">
        <v>0.45833333333333331</v>
      </c>
      <c r="C2805" s="1">
        <v>43797</v>
      </c>
      <c r="D2805" s="2">
        <v>43797.458333333336</v>
      </c>
      <c r="E2805" t="s">
        <v>725</v>
      </c>
      <c r="F2805">
        <v>3.19</v>
      </c>
      <c r="G2805">
        <v>2.74</v>
      </c>
      <c r="H2805">
        <v>0.8589</v>
      </c>
      <c r="I2805" t="s">
        <v>725</v>
      </c>
      <c r="J2805">
        <v>3</v>
      </c>
      <c r="K2805">
        <v>15.7</v>
      </c>
      <c r="L2805">
        <v>1.84</v>
      </c>
      <c r="M2805">
        <v>0.06</v>
      </c>
      <c r="N2805">
        <v>0.06</v>
      </c>
      <c r="O2805" t="s">
        <v>726</v>
      </c>
      <c r="Q2805">
        <v>1459</v>
      </c>
      <c r="R2805">
        <v>118</v>
      </c>
      <c r="S2805">
        <v>241</v>
      </c>
      <c r="T2805">
        <v>0.63</v>
      </c>
      <c r="U2805">
        <v>215</v>
      </c>
      <c r="V2805">
        <v>148</v>
      </c>
      <c r="W2805">
        <v>2264</v>
      </c>
      <c r="X2805">
        <v>1847</v>
      </c>
      <c r="Y2805">
        <v>1524</v>
      </c>
      <c r="Z2805">
        <v>37</v>
      </c>
      <c r="AA2805">
        <v>19</v>
      </c>
      <c r="AB2805" t="s">
        <v>728</v>
      </c>
      <c r="AD2805" s="12">
        <v>0.83333333333333337</v>
      </c>
      <c r="AE2805" s="13">
        <v>44122</v>
      </c>
      <c r="AF2805" s="14">
        <v>44122.833333333336</v>
      </c>
      <c r="AG2805" s="15">
        <v>0.05</v>
      </c>
    </row>
    <row r="2806" spans="1:33" x14ac:dyDescent="0.25">
      <c r="A2806">
        <v>86361</v>
      </c>
      <c r="B2806" s="9">
        <v>0.58333333333333337</v>
      </c>
      <c r="C2806" s="1">
        <v>43797</v>
      </c>
      <c r="D2806" s="2">
        <v>43797.583333333336</v>
      </c>
      <c r="E2806" t="s">
        <v>725</v>
      </c>
      <c r="F2806">
        <v>3.27</v>
      </c>
      <c r="G2806">
        <v>2.73</v>
      </c>
      <c r="H2806">
        <v>0.83489999999999998</v>
      </c>
      <c r="I2806" t="s">
        <v>725</v>
      </c>
      <c r="J2806">
        <v>3.02</v>
      </c>
      <c r="K2806">
        <v>26.3</v>
      </c>
      <c r="L2806">
        <v>1.96</v>
      </c>
      <c r="M2806">
        <v>7.0000000000000007E-2</v>
      </c>
      <c r="N2806">
        <v>0.06</v>
      </c>
      <c r="P2806" t="s">
        <v>726</v>
      </c>
      <c r="Q2806">
        <v>1387</v>
      </c>
      <c r="R2806">
        <v>109</v>
      </c>
      <c r="S2806">
        <v>231</v>
      </c>
      <c r="T2806">
        <v>0.62</v>
      </c>
      <c r="U2806">
        <v>212</v>
      </c>
      <c r="V2806">
        <v>146</v>
      </c>
      <c r="W2806">
        <v>2169</v>
      </c>
      <c r="X2806">
        <v>1832</v>
      </c>
      <c r="Y2806">
        <v>1525</v>
      </c>
      <c r="Z2806">
        <v>38</v>
      </c>
      <c r="AA2806">
        <v>19</v>
      </c>
      <c r="AB2806" t="s">
        <v>728</v>
      </c>
      <c r="AD2806" s="12">
        <v>0.95833333333333337</v>
      </c>
      <c r="AE2806" s="13">
        <v>44122</v>
      </c>
      <c r="AF2806" s="14">
        <v>44122.958333333336</v>
      </c>
      <c r="AG2806" s="15">
        <v>0.05</v>
      </c>
    </row>
    <row r="2807" spans="1:33" x14ac:dyDescent="0.25">
      <c r="A2807">
        <v>86362</v>
      </c>
      <c r="B2807" s="9">
        <v>0.66666666666666663</v>
      </c>
      <c r="C2807" s="1">
        <v>43797</v>
      </c>
      <c r="D2807" s="2">
        <v>43797.666666666664</v>
      </c>
      <c r="E2807" t="s">
        <v>725</v>
      </c>
      <c r="F2807">
        <v>3.18</v>
      </c>
      <c r="G2807">
        <v>2.73</v>
      </c>
      <c r="H2807">
        <v>0.85850000000000004</v>
      </c>
      <c r="I2807" t="s">
        <v>725</v>
      </c>
      <c r="J2807">
        <v>2.95</v>
      </c>
      <c r="K2807">
        <v>10.5</v>
      </c>
      <c r="L2807">
        <v>2.2000000000000002</v>
      </c>
      <c r="M2807">
        <v>7.0000000000000007E-2</v>
      </c>
      <c r="N2807">
        <v>7.0000000000000007E-2</v>
      </c>
      <c r="O2807" t="s">
        <v>726</v>
      </c>
      <c r="Q2807">
        <v>1285</v>
      </c>
      <c r="R2807">
        <v>101</v>
      </c>
      <c r="S2807">
        <v>214</v>
      </c>
      <c r="T2807">
        <v>0.62</v>
      </c>
      <c r="U2807">
        <v>206</v>
      </c>
      <c r="V2807">
        <v>141</v>
      </c>
      <c r="W2807">
        <v>2002</v>
      </c>
      <c r="X2807">
        <v>1816</v>
      </c>
      <c r="Y2807">
        <v>1525</v>
      </c>
      <c r="Z2807">
        <v>39</v>
      </c>
      <c r="AA2807">
        <v>19</v>
      </c>
      <c r="AB2807" t="s">
        <v>741</v>
      </c>
      <c r="AD2807" s="12">
        <v>8.3333333333333329E-2</v>
      </c>
      <c r="AE2807" s="13">
        <v>44123</v>
      </c>
      <c r="AF2807" s="14">
        <v>44123.083333333336</v>
      </c>
      <c r="AG2807" s="15">
        <v>0.05</v>
      </c>
    </row>
    <row r="2808" spans="1:33" x14ac:dyDescent="0.25">
      <c r="A2808">
        <v>86363</v>
      </c>
      <c r="B2808" s="9">
        <v>0.79166666666666663</v>
      </c>
      <c r="C2808" s="1">
        <v>43797</v>
      </c>
      <c r="D2808" s="2">
        <v>43797.791666666664</v>
      </c>
      <c r="E2808" t="s">
        <v>725</v>
      </c>
      <c r="F2808">
        <v>3.17</v>
      </c>
      <c r="G2808">
        <v>2.73</v>
      </c>
      <c r="H2808">
        <v>0.86119999999999997</v>
      </c>
      <c r="I2808" t="s">
        <v>725</v>
      </c>
      <c r="J2808">
        <v>2.93</v>
      </c>
      <c r="K2808">
        <v>5.13</v>
      </c>
      <c r="L2808">
        <v>2.11</v>
      </c>
      <c r="M2808">
        <v>7.0000000000000007E-2</v>
      </c>
      <c r="N2808">
        <v>7.0000000000000007E-2</v>
      </c>
      <c r="P2808" t="s">
        <v>726</v>
      </c>
      <c r="Q2808">
        <v>1257</v>
      </c>
      <c r="R2808">
        <v>101</v>
      </c>
      <c r="S2808">
        <v>203</v>
      </c>
      <c r="T2808">
        <v>0.67</v>
      </c>
      <c r="U2808">
        <v>201</v>
      </c>
      <c r="V2808">
        <v>139</v>
      </c>
      <c r="W2808">
        <v>1891</v>
      </c>
      <c r="X2808">
        <v>1816</v>
      </c>
      <c r="Y2808">
        <v>1523</v>
      </c>
      <c r="Z2808">
        <v>37</v>
      </c>
      <c r="AA2808">
        <v>19</v>
      </c>
      <c r="AB2808" t="s">
        <v>741</v>
      </c>
      <c r="AD2808" s="12">
        <v>0.20833333333333334</v>
      </c>
      <c r="AE2808" s="13">
        <v>44123</v>
      </c>
      <c r="AF2808" s="14">
        <v>44123.208333333336</v>
      </c>
      <c r="AG2808" s="15">
        <v>0.05</v>
      </c>
    </row>
    <row r="2809" spans="1:33" x14ac:dyDescent="0.25">
      <c r="A2809">
        <v>86364</v>
      </c>
      <c r="B2809" s="9">
        <v>0.91666666666666663</v>
      </c>
      <c r="C2809" s="1">
        <v>43797</v>
      </c>
      <c r="D2809" s="2">
        <v>43797.916666666664</v>
      </c>
      <c r="E2809" t="s">
        <v>725</v>
      </c>
      <c r="F2809">
        <v>3.24</v>
      </c>
      <c r="G2809">
        <v>2.73</v>
      </c>
      <c r="H2809">
        <v>0.84260000000000002</v>
      </c>
      <c r="I2809" t="s">
        <v>725</v>
      </c>
      <c r="J2809">
        <v>2.93</v>
      </c>
      <c r="K2809">
        <v>4.32</v>
      </c>
      <c r="L2809">
        <v>1.61</v>
      </c>
      <c r="M2809">
        <v>7.0000000000000007E-2</v>
      </c>
      <c r="N2809">
        <v>7.0000000000000007E-2</v>
      </c>
      <c r="O2809" t="s">
        <v>726</v>
      </c>
      <c r="Q2809">
        <v>1240</v>
      </c>
      <c r="R2809">
        <v>101</v>
      </c>
      <c r="S2809">
        <v>197</v>
      </c>
      <c r="T2809">
        <v>0.68</v>
      </c>
      <c r="U2809">
        <v>197</v>
      </c>
      <c r="V2809">
        <v>138</v>
      </c>
      <c r="W2809">
        <v>1829</v>
      </c>
      <c r="X2809">
        <v>1816</v>
      </c>
      <c r="Y2809">
        <v>1524</v>
      </c>
      <c r="Z2809">
        <v>38</v>
      </c>
      <c r="AA2809">
        <v>19</v>
      </c>
      <c r="AB2809" t="s">
        <v>741</v>
      </c>
      <c r="AD2809" s="12">
        <v>0.33333333333333331</v>
      </c>
      <c r="AE2809" s="13">
        <v>44123</v>
      </c>
      <c r="AF2809" s="14">
        <v>44123.333333333336</v>
      </c>
      <c r="AG2809" s="15">
        <v>0.05</v>
      </c>
    </row>
    <row r="2810" spans="1:33" x14ac:dyDescent="0.25">
      <c r="A2810">
        <v>86365</v>
      </c>
      <c r="B2810" s="9">
        <v>0.95833333333333337</v>
      </c>
      <c r="C2810" s="1">
        <v>43797</v>
      </c>
      <c r="D2810" s="2">
        <v>43797.958333333336</v>
      </c>
      <c r="E2810" t="s">
        <v>725</v>
      </c>
      <c r="F2810">
        <v>3.26</v>
      </c>
      <c r="G2810">
        <v>2.73</v>
      </c>
      <c r="H2810">
        <v>0.83740000000000003</v>
      </c>
      <c r="I2810" t="s">
        <v>725</v>
      </c>
      <c r="J2810">
        <v>2.95</v>
      </c>
      <c r="K2810">
        <v>5.08</v>
      </c>
      <c r="L2810">
        <v>1.51</v>
      </c>
      <c r="M2810">
        <v>0.06</v>
      </c>
      <c r="N2810">
        <v>7.0000000000000007E-2</v>
      </c>
      <c r="P2810" t="s">
        <v>726</v>
      </c>
      <c r="Q2810">
        <v>1236</v>
      </c>
      <c r="R2810">
        <v>100</v>
      </c>
      <c r="S2810">
        <v>194</v>
      </c>
      <c r="T2810">
        <v>0.69</v>
      </c>
      <c r="U2810">
        <v>195</v>
      </c>
      <c r="V2810">
        <v>138</v>
      </c>
      <c r="W2810">
        <v>1797</v>
      </c>
      <c r="X2810">
        <v>1813</v>
      </c>
      <c r="Y2810">
        <v>1524</v>
      </c>
      <c r="Z2810">
        <v>38</v>
      </c>
      <c r="AA2810">
        <v>19</v>
      </c>
      <c r="AB2810" t="s">
        <v>729</v>
      </c>
      <c r="AD2810" s="12">
        <v>0.66666666666666663</v>
      </c>
      <c r="AE2810" s="13">
        <v>44123</v>
      </c>
      <c r="AF2810" s="14">
        <v>44123.666666666664</v>
      </c>
      <c r="AG2810" s="15">
        <v>0.05</v>
      </c>
    </row>
    <row r="2811" spans="1:33" x14ac:dyDescent="0.25">
      <c r="A2811">
        <v>86366</v>
      </c>
      <c r="B2811" s="9">
        <v>8.3333333333333329E-2</v>
      </c>
      <c r="C2811" s="1">
        <v>43798</v>
      </c>
      <c r="D2811" s="2">
        <v>43798.083333333336</v>
      </c>
      <c r="E2811" t="s">
        <v>725</v>
      </c>
      <c r="F2811">
        <v>3.17</v>
      </c>
      <c r="G2811">
        <v>2.84</v>
      </c>
      <c r="H2811">
        <v>0.89590000000000003</v>
      </c>
      <c r="I2811" t="s">
        <v>725</v>
      </c>
      <c r="J2811">
        <v>2.97</v>
      </c>
      <c r="K2811">
        <v>5.78</v>
      </c>
      <c r="L2811">
        <v>1.61</v>
      </c>
      <c r="M2811">
        <v>0.06</v>
      </c>
      <c r="N2811">
        <v>0.06</v>
      </c>
      <c r="O2811" t="s">
        <v>726</v>
      </c>
      <c r="Q2811">
        <v>1221</v>
      </c>
      <c r="R2811">
        <v>93</v>
      </c>
      <c r="S2811">
        <v>190</v>
      </c>
      <c r="T2811">
        <v>0.69</v>
      </c>
      <c r="U2811">
        <v>191</v>
      </c>
      <c r="V2811">
        <v>136</v>
      </c>
      <c r="W2811">
        <v>1760</v>
      </c>
      <c r="X2811">
        <v>1796</v>
      </c>
      <c r="Y2811">
        <v>1523</v>
      </c>
      <c r="Z2811">
        <v>37</v>
      </c>
      <c r="AA2811">
        <v>19</v>
      </c>
      <c r="AB2811" t="s">
        <v>729</v>
      </c>
      <c r="AD2811" s="12">
        <v>0.75</v>
      </c>
      <c r="AE2811" s="13">
        <v>44123</v>
      </c>
      <c r="AF2811" s="14">
        <v>44123.75</v>
      </c>
      <c r="AG2811" s="15">
        <v>0.05</v>
      </c>
    </row>
    <row r="2812" spans="1:33" x14ac:dyDescent="0.25">
      <c r="A2812">
        <v>86367</v>
      </c>
      <c r="B2812" s="9">
        <v>0.20833333333333334</v>
      </c>
      <c r="C2812" s="1">
        <v>43798</v>
      </c>
      <c r="D2812" s="2">
        <v>43798.208333333336</v>
      </c>
      <c r="E2812" t="s">
        <v>725</v>
      </c>
      <c r="F2812">
        <v>3.21</v>
      </c>
      <c r="G2812">
        <v>2.8</v>
      </c>
      <c r="H2812">
        <v>0.87229999999999996</v>
      </c>
      <c r="I2812" t="s">
        <v>725</v>
      </c>
      <c r="J2812">
        <v>2.93</v>
      </c>
      <c r="K2812">
        <v>6.76</v>
      </c>
      <c r="L2812">
        <v>1.37</v>
      </c>
      <c r="M2812">
        <v>0.06</v>
      </c>
      <c r="N2812">
        <v>0.06</v>
      </c>
      <c r="P2812" t="s">
        <v>726</v>
      </c>
      <c r="Q2812">
        <v>1162</v>
      </c>
      <c r="R2812">
        <v>82</v>
      </c>
      <c r="S2812">
        <v>178</v>
      </c>
      <c r="T2812">
        <v>0.65</v>
      </c>
      <c r="U2812">
        <v>185</v>
      </c>
      <c r="V2812">
        <v>133</v>
      </c>
      <c r="W2812">
        <v>1645</v>
      </c>
      <c r="X2812">
        <v>1769</v>
      </c>
      <c r="Y2812">
        <v>1523</v>
      </c>
      <c r="Z2812">
        <v>37</v>
      </c>
      <c r="AA2812">
        <v>19</v>
      </c>
      <c r="AB2812" t="s">
        <v>729</v>
      </c>
      <c r="AD2812" s="12">
        <v>0.95833333333333337</v>
      </c>
      <c r="AE2812" s="13">
        <v>44123</v>
      </c>
      <c r="AF2812" s="14">
        <v>44123.958333333336</v>
      </c>
      <c r="AG2812" s="15">
        <v>0.05</v>
      </c>
    </row>
    <row r="2813" spans="1:33" x14ac:dyDescent="0.25">
      <c r="A2813">
        <v>86368</v>
      </c>
      <c r="B2813" s="9">
        <v>0.33333333333333331</v>
      </c>
      <c r="C2813" s="1">
        <v>43798</v>
      </c>
      <c r="D2813" s="2">
        <v>43798.333333333336</v>
      </c>
      <c r="E2813" t="s">
        <v>725</v>
      </c>
      <c r="F2813">
        <v>3.19</v>
      </c>
      <c r="G2813">
        <v>2.85</v>
      </c>
      <c r="H2813">
        <v>0.89339999999999997</v>
      </c>
      <c r="I2813" t="s">
        <v>725</v>
      </c>
      <c r="J2813">
        <v>3.01</v>
      </c>
      <c r="K2813">
        <v>6.44</v>
      </c>
      <c r="L2813">
        <v>1.25</v>
      </c>
      <c r="M2813">
        <v>0.06</v>
      </c>
      <c r="N2813">
        <v>7.0000000000000007E-2</v>
      </c>
      <c r="O2813" t="s">
        <v>726</v>
      </c>
      <c r="Q2813">
        <v>1126</v>
      </c>
      <c r="R2813">
        <v>193</v>
      </c>
      <c r="S2813">
        <v>166</v>
      </c>
      <c r="T2813">
        <v>0.67</v>
      </c>
      <c r="U2813">
        <v>179</v>
      </c>
      <c r="V2813">
        <v>132</v>
      </c>
      <c r="W2813">
        <v>1535</v>
      </c>
      <c r="X2813">
        <v>1752</v>
      </c>
      <c r="Y2813">
        <v>1523</v>
      </c>
      <c r="Z2813">
        <v>37</v>
      </c>
      <c r="AA2813">
        <v>19</v>
      </c>
      <c r="AB2813" t="s">
        <v>731</v>
      </c>
      <c r="AD2813" s="12">
        <v>0.33333333333333331</v>
      </c>
      <c r="AE2813" s="13">
        <v>44124</v>
      </c>
      <c r="AF2813" s="14">
        <v>44124.333333333336</v>
      </c>
      <c r="AG2813" s="15">
        <v>0.05</v>
      </c>
    </row>
    <row r="2814" spans="1:33" x14ac:dyDescent="0.25">
      <c r="A2814">
        <v>86369</v>
      </c>
      <c r="B2814" s="9">
        <v>0.45833333333333331</v>
      </c>
      <c r="C2814" s="1">
        <v>43798</v>
      </c>
      <c r="D2814" s="2">
        <v>43798.458333333336</v>
      </c>
      <c r="E2814" t="s">
        <v>725</v>
      </c>
      <c r="F2814">
        <v>3.2</v>
      </c>
      <c r="G2814">
        <v>2.85</v>
      </c>
      <c r="H2814">
        <v>0.89059999999999995</v>
      </c>
      <c r="I2814" t="s">
        <v>725</v>
      </c>
      <c r="J2814">
        <v>2.94</v>
      </c>
      <c r="K2814">
        <v>6.83</v>
      </c>
      <c r="L2814">
        <v>1.31</v>
      </c>
      <c r="M2814">
        <v>0.06</v>
      </c>
      <c r="N2814">
        <v>0.06</v>
      </c>
      <c r="P2814" t="s">
        <v>726</v>
      </c>
      <c r="Q2814">
        <v>1105</v>
      </c>
      <c r="R2814">
        <v>188</v>
      </c>
      <c r="S2814">
        <v>160</v>
      </c>
      <c r="T2814">
        <v>0.7</v>
      </c>
      <c r="U2814">
        <v>176</v>
      </c>
      <c r="V2814">
        <v>131</v>
      </c>
      <c r="W2814">
        <v>1480</v>
      </c>
      <c r="X2814">
        <v>1745</v>
      </c>
      <c r="Y2814">
        <v>1523</v>
      </c>
      <c r="Z2814">
        <v>37</v>
      </c>
      <c r="AA2814">
        <v>19</v>
      </c>
      <c r="AB2814" t="s">
        <v>731</v>
      </c>
      <c r="AD2814" s="12">
        <v>0.58333333333333337</v>
      </c>
      <c r="AE2814" s="13">
        <v>44124</v>
      </c>
      <c r="AF2814" s="14">
        <v>44124.583333333336</v>
      </c>
      <c r="AG2814" s="15">
        <v>0.05</v>
      </c>
    </row>
    <row r="2815" spans="1:33" x14ac:dyDescent="0.25">
      <c r="A2815">
        <v>86370</v>
      </c>
      <c r="B2815" s="9">
        <v>0.54166666666666663</v>
      </c>
      <c r="C2815" s="1">
        <v>43798</v>
      </c>
      <c r="D2815" s="2">
        <v>43798.541666666664</v>
      </c>
      <c r="E2815" t="s">
        <v>725</v>
      </c>
      <c r="F2815">
        <v>3.28</v>
      </c>
      <c r="G2815">
        <v>2.85</v>
      </c>
      <c r="H2815">
        <v>0.86890000000000001</v>
      </c>
      <c r="I2815" t="s">
        <v>725</v>
      </c>
      <c r="J2815">
        <v>2.93</v>
      </c>
      <c r="K2815">
        <v>6.73</v>
      </c>
      <c r="L2815">
        <v>1.49</v>
      </c>
      <c r="M2815">
        <v>0.06</v>
      </c>
      <c r="N2815">
        <v>0.06</v>
      </c>
      <c r="O2815" t="s">
        <v>726</v>
      </c>
      <c r="Q2815">
        <v>1094</v>
      </c>
      <c r="R2815">
        <v>184</v>
      </c>
      <c r="S2815">
        <v>158</v>
      </c>
      <c r="T2815">
        <v>0.69</v>
      </c>
      <c r="U2815">
        <v>173</v>
      </c>
      <c r="V2815">
        <v>130</v>
      </c>
      <c r="W2815">
        <v>1454</v>
      </c>
      <c r="X2815">
        <v>1745</v>
      </c>
      <c r="Y2815">
        <v>1523</v>
      </c>
      <c r="Z2815">
        <v>38</v>
      </c>
      <c r="AA2815">
        <v>19</v>
      </c>
      <c r="AB2815" t="s">
        <v>731</v>
      </c>
      <c r="AD2815" s="12">
        <v>0.83333333333333337</v>
      </c>
      <c r="AE2815" s="13">
        <v>44124</v>
      </c>
      <c r="AF2815" s="14">
        <v>44124.833333333336</v>
      </c>
      <c r="AG2815" s="15">
        <v>0.05</v>
      </c>
    </row>
    <row r="2816" spans="1:33" x14ac:dyDescent="0.25">
      <c r="A2816">
        <v>86371</v>
      </c>
      <c r="B2816" s="9">
        <v>0.66666666666666663</v>
      </c>
      <c r="C2816" s="1">
        <v>43798</v>
      </c>
      <c r="D2816" s="2">
        <v>43798.666666666664</v>
      </c>
      <c r="E2816" t="s">
        <v>725</v>
      </c>
      <c r="F2816">
        <v>3.13</v>
      </c>
      <c r="G2816">
        <v>2.85</v>
      </c>
      <c r="H2816">
        <v>0.91049999999999998</v>
      </c>
      <c r="I2816" t="s">
        <v>725</v>
      </c>
      <c r="J2816">
        <v>2.9</v>
      </c>
      <c r="K2816">
        <v>8.7200000000000006</v>
      </c>
      <c r="L2816">
        <v>1.36</v>
      </c>
      <c r="M2816">
        <v>0.06</v>
      </c>
      <c r="N2816">
        <v>0.06</v>
      </c>
      <c r="P2816" t="s">
        <v>726</v>
      </c>
      <c r="Q2816">
        <v>1066</v>
      </c>
      <c r="R2816">
        <v>184</v>
      </c>
      <c r="S2816">
        <v>153</v>
      </c>
      <c r="T2816">
        <v>0.69</v>
      </c>
      <c r="U2816">
        <v>167</v>
      </c>
      <c r="V2816">
        <v>128</v>
      </c>
      <c r="W2816">
        <v>1409</v>
      </c>
      <c r="X2816">
        <v>1745</v>
      </c>
      <c r="Y2816">
        <v>1522</v>
      </c>
      <c r="Z2816">
        <v>38</v>
      </c>
      <c r="AA2816">
        <v>19</v>
      </c>
      <c r="AB2816" t="s">
        <v>741</v>
      </c>
      <c r="AD2816" s="12">
        <v>8.3333333333333329E-2</v>
      </c>
      <c r="AE2816" s="13">
        <v>44125</v>
      </c>
      <c r="AF2816" s="14">
        <v>44125.083333333336</v>
      </c>
      <c r="AG2816" s="15">
        <v>0.05</v>
      </c>
    </row>
    <row r="2817" spans="1:33" x14ac:dyDescent="0.25">
      <c r="A2817">
        <v>86372</v>
      </c>
      <c r="B2817" s="9">
        <v>0.79166666666666663</v>
      </c>
      <c r="C2817" s="1">
        <v>43798</v>
      </c>
      <c r="D2817" s="2">
        <v>43798.791666666664</v>
      </c>
      <c r="E2817" t="s">
        <v>725</v>
      </c>
      <c r="F2817">
        <v>3.1</v>
      </c>
      <c r="G2817">
        <v>2.75</v>
      </c>
      <c r="H2817">
        <v>0.8871</v>
      </c>
      <c r="I2817" t="s">
        <v>725</v>
      </c>
      <c r="J2817">
        <v>3.02</v>
      </c>
      <c r="K2817">
        <v>13.4</v>
      </c>
      <c r="L2817">
        <v>1.43</v>
      </c>
      <c r="M2817">
        <v>0.06</v>
      </c>
      <c r="N2817">
        <v>0.06</v>
      </c>
      <c r="O2817" t="s">
        <v>726</v>
      </c>
      <c r="Q2817">
        <v>1008</v>
      </c>
      <c r="R2817">
        <v>179</v>
      </c>
      <c r="S2817">
        <v>144</v>
      </c>
      <c r="T2817">
        <v>0.64</v>
      </c>
      <c r="U2817">
        <v>162</v>
      </c>
      <c r="V2817">
        <v>125</v>
      </c>
      <c r="W2817">
        <v>1326</v>
      </c>
      <c r="X2817">
        <v>1742</v>
      </c>
      <c r="Y2817">
        <v>1522</v>
      </c>
      <c r="Z2817">
        <v>37</v>
      </c>
      <c r="AA2817">
        <v>19</v>
      </c>
      <c r="AB2817" t="s">
        <v>741</v>
      </c>
      <c r="AD2817" s="12">
        <v>0.20833333333333334</v>
      </c>
      <c r="AE2817" s="13">
        <v>44125</v>
      </c>
      <c r="AF2817" s="14">
        <v>44125.208333333336</v>
      </c>
      <c r="AG2817" s="15">
        <v>0.05</v>
      </c>
    </row>
    <row r="2818" spans="1:33" x14ac:dyDescent="0.25">
      <c r="A2818">
        <v>86373</v>
      </c>
      <c r="B2818" s="9">
        <v>0.91666666666666663</v>
      </c>
      <c r="C2818" s="1">
        <v>43798</v>
      </c>
      <c r="D2818" s="2">
        <v>43798.916666666664</v>
      </c>
      <c r="E2818" t="s">
        <v>725</v>
      </c>
      <c r="F2818">
        <v>3.32</v>
      </c>
      <c r="G2818">
        <v>2.73</v>
      </c>
      <c r="H2818">
        <v>0.82230000000000003</v>
      </c>
      <c r="I2818" t="s">
        <v>725</v>
      </c>
      <c r="J2818">
        <v>2.98</v>
      </c>
      <c r="K2818">
        <v>20.9</v>
      </c>
      <c r="L2818">
        <v>1.61</v>
      </c>
      <c r="M2818">
        <v>0.06</v>
      </c>
      <c r="N2818">
        <v>0.06</v>
      </c>
      <c r="P2818" t="s">
        <v>726</v>
      </c>
      <c r="Q2818">
        <v>909</v>
      </c>
      <c r="R2818">
        <v>161</v>
      </c>
      <c r="S2818">
        <v>130</v>
      </c>
      <c r="T2818">
        <v>0.64</v>
      </c>
      <c r="U2818">
        <v>157</v>
      </c>
      <c r="V2818">
        <v>122</v>
      </c>
      <c r="W2818">
        <v>1186</v>
      </c>
      <c r="X2818">
        <v>1720</v>
      </c>
      <c r="Y2818">
        <v>1522</v>
      </c>
      <c r="Z2818">
        <v>37</v>
      </c>
      <c r="AA2818">
        <v>19</v>
      </c>
      <c r="AB2818" t="s">
        <v>741</v>
      </c>
      <c r="AD2818" s="12">
        <v>0.33333333333333331</v>
      </c>
      <c r="AE2818" s="13">
        <v>44125</v>
      </c>
      <c r="AF2818" s="14">
        <v>44125.333333333336</v>
      </c>
      <c r="AG2818" s="15">
        <v>0.05</v>
      </c>
    </row>
    <row r="2819" spans="1:33" x14ac:dyDescent="0.25">
      <c r="A2819">
        <v>86374</v>
      </c>
      <c r="B2819" s="9">
        <v>0.95833333333333337</v>
      </c>
      <c r="C2819" s="1">
        <v>43798</v>
      </c>
      <c r="D2819" s="2">
        <v>43798.958333333336</v>
      </c>
      <c r="E2819" t="s">
        <v>725</v>
      </c>
      <c r="F2819">
        <v>3.32</v>
      </c>
      <c r="G2819">
        <v>2.72</v>
      </c>
      <c r="H2819">
        <v>0.81930000000000003</v>
      </c>
      <c r="I2819" t="s">
        <v>725</v>
      </c>
      <c r="J2819">
        <v>3.04</v>
      </c>
      <c r="K2819">
        <v>19.8</v>
      </c>
      <c r="L2819">
        <v>1.71</v>
      </c>
      <c r="M2819">
        <v>0.06</v>
      </c>
      <c r="N2819">
        <v>0.06</v>
      </c>
      <c r="O2819" t="s">
        <v>726</v>
      </c>
      <c r="Q2819">
        <v>2233</v>
      </c>
      <c r="R2819">
        <v>154</v>
      </c>
      <c r="S2819">
        <v>120</v>
      </c>
      <c r="T2819">
        <v>0.65</v>
      </c>
      <c r="U2819">
        <v>155</v>
      </c>
      <c r="V2819">
        <v>121</v>
      </c>
      <c r="W2819">
        <v>1097</v>
      </c>
      <c r="X2819">
        <v>1706</v>
      </c>
      <c r="Y2819">
        <v>1522</v>
      </c>
      <c r="Z2819">
        <v>38</v>
      </c>
      <c r="AA2819">
        <v>19</v>
      </c>
      <c r="AB2819" t="s">
        <v>729</v>
      </c>
      <c r="AD2819" s="12">
        <v>0.45833333333333331</v>
      </c>
      <c r="AE2819" s="13">
        <v>44125</v>
      </c>
      <c r="AF2819" s="14">
        <v>44125.458333333336</v>
      </c>
      <c r="AG2819" s="15">
        <v>0.05</v>
      </c>
    </row>
    <row r="2820" spans="1:33" x14ac:dyDescent="0.25">
      <c r="A2820">
        <v>86375</v>
      </c>
      <c r="B2820" s="9">
        <v>8.3333333333333329E-2</v>
      </c>
      <c r="C2820" s="1">
        <v>43799</v>
      </c>
      <c r="D2820" s="2">
        <v>43799.083333333336</v>
      </c>
      <c r="E2820" t="s">
        <v>725</v>
      </c>
      <c r="F2820">
        <v>3.19</v>
      </c>
      <c r="G2820">
        <v>2.81</v>
      </c>
      <c r="H2820">
        <v>0.88090000000000002</v>
      </c>
      <c r="I2820" t="s">
        <v>725</v>
      </c>
      <c r="J2820">
        <v>2.85</v>
      </c>
      <c r="K2820">
        <v>14.8</v>
      </c>
      <c r="L2820">
        <v>2.81</v>
      </c>
      <c r="M2820">
        <v>0.06</v>
      </c>
      <c r="N2820">
        <v>0.06</v>
      </c>
      <c r="P2820" t="s">
        <v>726</v>
      </c>
      <c r="Q2820">
        <v>2128</v>
      </c>
      <c r="R2820">
        <v>137</v>
      </c>
      <c r="S2820">
        <v>105</v>
      </c>
      <c r="T2820">
        <v>0.64</v>
      </c>
      <c r="U2820">
        <v>150</v>
      </c>
      <c r="V2820">
        <v>116</v>
      </c>
      <c r="W2820">
        <v>949</v>
      </c>
      <c r="X2820">
        <v>1684</v>
      </c>
      <c r="Y2820">
        <v>1523</v>
      </c>
      <c r="Z2820">
        <v>38</v>
      </c>
      <c r="AA2820">
        <v>19</v>
      </c>
      <c r="AB2820" t="s">
        <v>729</v>
      </c>
      <c r="AD2820" s="12">
        <v>0.58333333333333337</v>
      </c>
      <c r="AE2820" s="13">
        <v>44125</v>
      </c>
      <c r="AF2820" s="14">
        <v>44125.583333333336</v>
      </c>
      <c r="AG2820" s="15">
        <v>0.05</v>
      </c>
    </row>
    <row r="2821" spans="1:33" x14ac:dyDescent="0.25">
      <c r="A2821">
        <v>86376</v>
      </c>
      <c r="B2821" s="9">
        <v>0.20833333333333334</v>
      </c>
      <c r="C2821" s="1">
        <v>43799</v>
      </c>
      <c r="D2821" s="2">
        <v>43799.208333333336</v>
      </c>
      <c r="E2821" t="s">
        <v>725</v>
      </c>
      <c r="F2821">
        <v>3.21</v>
      </c>
      <c r="G2821">
        <v>2.68</v>
      </c>
      <c r="H2821">
        <v>0.83489999999999998</v>
      </c>
      <c r="I2821" t="s">
        <v>725</v>
      </c>
      <c r="J2821">
        <v>2.9</v>
      </c>
      <c r="K2821">
        <v>14.5</v>
      </c>
      <c r="L2821">
        <v>2.92</v>
      </c>
      <c r="M2821">
        <v>0.06</v>
      </c>
      <c r="N2821">
        <v>7.0000000000000007E-2</v>
      </c>
      <c r="O2821" t="s">
        <v>726</v>
      </c>
      <c r="Q2821">
        <v>2069</v>
      </c>
      <c r="R2821">
        <v>131</v>
      </c>
      <c r="S2821">
        <v>259</v>
      </c>
      <c r="T2821">
        <v>0.63</v>
      </c>
      <c r="U2821">
        <v>146</v>
      </c>
      <c r="V2821">
        <v>113</v>
      </c>
      <c r="W2821">
        <v>2371</v>
      </c>
      <c r="X2821">
        <v>1675</v>
      </c>
      <c r="Y2821">
        <v>1523</v>
      </c>
      <c r="Z2821">
        <v>39</v>
      </c>
      <c r="AA2821">
        <v>19</v>
      </c>
      <c r="AB2821" t="s">
        <v>729</v>
      </c>
      <c r="AD2821" s="12">
        <v>0.70833333333333337</v>
      </c>
      <c r="AE2821" s="13">
        <v>44125</v>
      </c>
      <c r="AF2821" s="14">
        <v>44125.708333333336</v>
      </c>
      <c r="AG2821" s="15">
        <v>0.05</v>
      </c>
    </row>
    <row r="2822" spans="1:33" x14ac:dyDescent="0.25">
      <c r="A2822">
        <v>86377</v>
      </c>
      <c r="B2822" s="9">
        <v>0.33333333333333331</v>
      </c>
      <c r="C2822" s="1">
        <v>43799</v>
      </c>
      <c r="D2822" s="2">
        <v>43799.333333333336</v>
      </c>
      <c r="E2822" t="s">
        <v>725</v>
      </c>
      <c r="F2822">
        <v>3.34</v>
      </c>
      <c r="G2822">
        <v>2.76</v>
      </c>
      <c r="H2822">
        <v>0.82630000000000003</v>
      </c>
      <c r="I2822" t="s">
        <v>725</v>
      </c>
      <c r="J2822">
        <v>2.92</v>
      </c>
      <c r="K2822">
        <v>16.899999999999999</v>
      </c>
      <c r="L2822">
        <v>3.15</v>
      </c>
      <c r="M2822">
        <v>7.0000000000000007E-2</v>
      </c>
      <c r="N2822">
        <v>0.06</v>
      </c>
      <c r="P2822" t="s">
        <v>726</v>
      </c>
      <c r="Q2822">
        <v>2016</v>
      </c>
      <c r="R2822">
        <v>124</v>
      </c>
      <c r="S2822">
        <v>248</v>
      </c>
      <c r="T2822">
        <v>0.68</v>
      </c>
      <c r="U2822">
        <v>142</v>
      </c>
      <c r="V2822">
        <v>111</v>
      </c>
      <c r="W2822">
        <v>2259</v>
      </c>
      <c r="X2822">
        <v>1665</v>
      </c>
      <c r="Y2822">
        <v>1521</v>
      </c>
      <c r="Z2822">
        <v>40</v>
      </c>
      <c r="AA2822">
        <v>19</v>
      </c>
      <c r="AB2822" t="s">
        <v>741</v>
      </c>
      <c r="AD2822" s="12">
        <v>0.83333333333333337</v>
      </c>
      <c r="AE2822" s="13">
        <v>44125</v>
      </c>
      <c r="AF2822" s="14">
        <v>44125.833333333336</v>
      </c>
      <c r="AG2822" s="15">
        <v>0.05</v>
      </c>
    </row>
    <row r="2823" spans="1:33" x14ac:dyDescent="0.25">
      <c r="A2823">
        <v>86378</v>
      </c>
      <c r="B2823" s="9">
        <v>0.45833333333333331</v>
      </c>
      <c r="C2823" s="1">
        <v>43799</v>
      </c>
      <c r="D2823" s="2">
        <v>43799.458333333336</v>
      </c>
      <c r="E2823" t="s">
        <v>725</v>
      </c>
      <c r="F2823">
        <v>3.23</v>
      </c>
      <c r="G2823">
        <v>2.76</v>
      </c>
      <c r="H2823">
        <v>0.85450000000000004</v>
      </c>
      <c r="I2823" t="s">
        <v>725</v>
      </c>
      <c r="J2823">
        <v>2.98</v>
      </c>
      <c r="K2823">
        <v>17.8</v>
      </c>
      <c r="L2823">
        <v>2.69</v>
      </c>
      <c r="M2823">
        <v>0.06</v>
      </c>
      <c r="N2823">
        <v>7.0000000000000007E-2</v>
      </c>
      <c r="O2823" t="s">
        <v>726</v>
      </c>
      <c r="Q2823">
        <v>1988</v>
      </c>
      <c r="R2823">
        <v>112</v>
      </c>
      <c r="S2823">
        <v>242</v>
      </c>
      <c r="T2823">
        <v>0.71</v>
      </c>
      <c r="U2823">
        <v>137</v>
      </c>
      <c r="V2823">
        <v>110</v>
      </c>
      <c r="W2823">
        <v>2198</v>
      </c>
      <c r="X2823">
        <v>1647</v>
      </c>
      <c r="Y2823">
        <v>1521</v>
      </c>
      <c r="Z2823">
        <v>38</v>
      </c>
      <c r="AA2823">
        <v>19</v>
      </c>
      <c r="AB2823" t="s">
        <v>741</v>
      </c>
      <c r="AD2823" s="12">
        <v>0.58333333333333337</v>
      </c>
      <c r="AE2823" s="13">
        <v>44126</v>
      </c>
      <c r="AF2823" s="14">
        <v>44126.583333333336</v>
      </c>
      <c r="AG2823" s="15">
        <v>0.05</v>
      </c>
    </row>
    <row r="2824" spans="1:33" x14ac:dyDescent="0.25">
      <c r="A2824">
        <v>86379</v>
      </c>
      <c r="B2824" s="9">
        <v>0.58333333333333337</v>
      </c>
      <c r="C2824" s="1">
        <v>43799</v>
      </c>
      <c r="D2824" s="2">
        <v>43799.583333333336</v>
      </c>
      <c r="E2824" t="s">
        <v>725</v>
      </c>
      <c r="F2824">
        <v>3.23</v>
      </c>
      <c r="G2824">
        <v>2.76</v>
      </c>
      <c r="H2824">
        <v>0.85450000000000004</v>
      </c>
      <c r="I2824" t="s">
        <v>725</v>
      </c>
      <c r="J2824">
        <v>2.93</v>
      </c>
      <c r="K2824">
        <v>18</v>
      </c>
      <c r="L2824">
        <v>2.4300000000000002</v>
      </c>
      <c r="M2824">
        <v>7.0000000000000007E-2</v>
      </c>
      <c r="N2824">
        <v>7.0000000000000007E-2</v>
      </c>
      <c r="P2824" t="s">
        <v>726</v>
      </c>
      <c r="Q2824">
        <v>1963</v>
      </c>
      <c r="R2824">
        <v>109</v>
      </c>
      <c r="S2824">
        <v>238</v>
      </c>
      <c r="T2824">
        <v>0.72</v>
      </c>
      <c r="U2824">
        <v>132</v>
      </c>
      <c r="V2824">
        <v>109</v>
      </c>
      <c r="W2824">
        <v>2154</v>
      </c>
      <c r="X2824">
        <v>1638</v>
      </c>
      <c r="Y2824">
        <v>1521</v>
      </c>
      <c r="Z2824">
        <v>36</v>
      </c>
      <c r="AA2824">
        <v>19</v>
      </c>
      <c r="AB2824" t="s">
        <v>741</v>
      </c>
      <c r="AD2824" s="12">
        <v>0.91666666666666663</v>
      </c>
      <c r="AE2824" s="13">
        <v>44126</v>
      </c>
      <c r="AF2824" s="14">
        <v>44126.916666666664</v>
      </c>
      <c r="AG2824" s="15">
        <v>0.05</v>
      </c>
    </row>
    <row r="2825" spans="1:33" x14ac:dyDescent="0.25">
      <c r="A2825">
        <v>86380</v>
      </c>
      <c r="B2825" s="9">
        <v>0.70833333333333337</v>
      </c>
      <c r="C2825" s="1">
        <v>43799</v>
      </c>
      <c r="D2825" s="2">
        <v>43799.708333333336</v>
      </c>
      <c r="E2825" t="s">
        <v>725</v>
      </c>
      <c r="F2825">
        <v>3.21</v>
      </c>
      <c r="G2825">
        <v>2.76</v>
      </c>
      <c r="H2825">
        <v>0.85980000000000001</v>
      </c>
      <c r="I2825" t="s">
        <v>725</v>
      </c>
      <c r="J2825">
        <v>2.83</v>
      </c>
      <c r="K2825">
        <v>38.6</v>
      </c>
      <c r="L2825">
        <v>2.15</v>
      </c>
      <c r="M2825">
        <v>7.0000000000000007E-2</v>
      </c>
      <c r="N2825">
        <v>7.0000000000000007E-2</v>
      </c>
      <c r="O2825" t="s">
        <v>726</v>
      </c>
      <c r="Q2825">
        <v>1932</v>
      </c>
      <c r="R2825">
        <v>109</v>
      </c>
      <c r="S2825">
        <v>233</v>
      </c>
      <c r="T2825">
        <v>0.71</v>
      </c>
      <c r="U2825">
        <v>127</v>
      </c>
      <c r="V2825">
        <v>108</v>
      </c>
      <c r="W2825">
        <v>2106</v>
      </c>
      <c r="X2825">
        <v>1638</v>
      </c>
      <c r="Y2825">
        <v>1520</v>
      </c>
      <c r="Z2825">
        <v>36</v>
      </c>
      <c r="AA2825">
        <v>19</v>
      </c>
      <c r="AB2825" t="s">
        <v>741</v>
      </c>
      <c r="AD2825" s="12">
        <v>0.95833333333333337</v>
      </c>
      <c r="AE2825" s="13">
        <v>44126</v>
      </c>
      <c r="AF2825" s="14">
        <v>44126.958333333336</v>
      </c>
      <c r="AG2825" s="15">
        <v>0.05</v>
      </c>
    </row>
    <row r="2826" spans="1:33" x14ac:dyDescent="0.25">
      <c r="A2826">
        <v>86381</v>
      </c>
      <c r="B2826" s="9">
        <v>0.83333333333333337</v>
      </c>
      <c r="C2826" s="1">
        <v>43799</v>
      </c>
      <c r="D2826" s="2">
        <v>43799.833333333336</v>
      </c>
      <c r="E2826" t="s">
        <v>725</v>
      </c>
      <c r="F2826">
        <v>3.18</v>
      </c>
      <c r="G2826">
        <v>2.76</v>
      </c>
      <c r="H2826">
        <v>0.8679</v>
      </c>
      <c r="I2826" t="s">
        <v>725</v>
      </c>
      <c r="J2826">
        <v>2.87</v>
      </c>
      <c r="K2826">
        <v>31.3</v>
      </c>
      <c r="L2826">
        <v>2.04</v>
      </c>
      <c r="M2826">
        <v>7.0000000000000007E-2</v>
      </c>
      <c r="N2826">
        <v>7.0000000000000007E-2</v>
      </c>
      <c r="P2826" t="s">
        <v>726</v>
      </c>
      <c r="Q2826">
        <v>1892</v>
      </c>
      <c r="R2826">
        <v>109</v>
      </c>
      <c r="S2826">
        <v>228</v>
      </c>
      <c r="T2826">
        <v>0.66</v>
      </c>
      <c r="U2826">
        <v>123</v>
      </c>
      <c r="V2826">
        <v>106</v>
      </c>
      <c r="W2826">
        <v>2056</v>
      </c>
      <c r="X2826">
        <v>1639</v>
      </c>
      <c r="Y2826">
        <v>1520</v>
      </c>
      <c r="Z2826">
        <v>37</v>
      </c>
      <c r="AA2826">
        <v>19</v>
      </c>
      <c r="AB2826" t="s">
        <v>729</v>
      </c>
      <c r="AD2826" s="12">
        <v>8.3333333333333329E-2</v>
      </c>
      <c r="AE2826" s="13">
        <v>44127</v>
      </c>
      <c r="AF2826" s="14">
        <v>44127.083333333336</v>
      </c>
      <c r="AG2826" s="15">
        <v>0.05</v>
      </c>
    </row>
    <row r="2827" spans="1:33" x14ac:dyDescent="0.25">
      <c r="A2827">
        <v>86382</v>
      </c>
      <c r="B2827" s="9">
        <v>0.95833333333333337</v>
      </c>
      <c r="C2827" s="1">
        <v>43799</v>
      </c>
      <c r="D2827" s="2">
        <v>43799.958333333336</v>
      </c>
      <c r="E2827" t="s">
        <v>725</v>
      </c>
      <c r="F2827">
        <v>3.17</v>
      </c>
      <c r="G2827">
        <v>2.77</v>
      </c>
      <c r="H2827">
        <v>0.87380000000000002</v>
      </c>
      <c r="I2827" t="s">
        <v>725</v>
      </c>
      <c r="J2827">
        <v>2.93</v>
      </c>
      <c r="K2827">
        <v>25</v>
      </c>
      <c r="L2827">
        <v>1.93</v>
      </c>
      <c r="M2827">
        <v>7.0000000000000007E-2</v>
      </c>
      <c r="N2827">
        <v>7.0000000000000007E-2</v>
      </c>
      <c r="O2827" t="s">
        <v>726</v>
      </c>
      <c r="Q2827">
        <v>1805</v>
      </c>
      <c r="R2827">
        <v>99</v>
      </c>
      <c r="S2827">
        <v>215</v>
      </c>
      <c r="T2827">
        <v>0.65</v>
      </c>
      <c r="U2827">
        <v>117</v>
      </c>
      <c r="V2827">
        <v>104</v>
      </c>
      <c r="W2827">
        <v>1923</v>
      </c>
      <c r="X2827">
        <v>1621</v>
      </c>
      <c r="Y2827">
        <v>1522</v>
      </c>
      <c r="Z2827">
        <v>37</v>
      </c>
      <c r="AA2827">
        <v>19</v>
      </c>
      <c r="AB2827" t="s">
        <v>729</v>
      </c>
      <c r="AD2827" s="12">
        <v>0.875</v>
      </c>
      <c r="AE2827" s="13">
        <v>44127</v>
      </c>
      <c r="AF2827" s="14">
        <v>44127.875</v>
      </c>
      <c r="AG2827" s="15">
        <v>0.05</v>
      </c>
    </row>
    <row r="2828" spans="1:33" x14ac:dyDescent="0.25">
      <c r="A2828">
        <v>87166</v>
      </c>
      <c r="B2828" s="9">
        <v>8.3333333333333329E-2</v>
      </c>
      <c r="C2828" s="1">
        <v>43800</v>
      </c>
      <c r="D2828" s="2">
        <v>43800.083333333336</v>
      </c>
      <c r="E2828" t="s">
        <v>725</v>
      </c>
      <c r="F2828">
        <v>3.22</v>
      </c>
      <c r="G2828">
        <v>2.8</v>
      </c>
      <c r="H2828">
        <v>0.86960000000000004</v>
      </c>
      <c r="I2828" t="s">
        <v>725</v>
      </c>
      <c r="J2828">
        <v>2.9</v>
      </c>
      <c r="K2828">
        <v>21.4</v>
      </c>
      <c r="L2828">
        <v>2.3199999999999998</v>
      </c>
      <c r="M2828">
        <v>0.06</v>
      </c>
      <c r="N2828">
        <v>7.0000000000000007E-2</v>
      </c>
      <c r="P2828" t="s">
        <v>726</v>
      </c>
      <c r="Q2828">
        <v>1720</v>
      </c>
      <c r="R2828">
        <v>85</v>
      </c>
      <c r="S2828">
        <v>201</v>
      </c>
      <c r="T2828">
        <v>0.65</v>
      </c>
      <c r="U2828">
        <v>112</v>
      </c>
      <c r="V2828">
        <v>100</v>
      </c>
      <c r="W2828">
        <v>1803</v>
      </c>
      <c r="X2828">
        <v>1601</v>
      </c>
      <c r="Y2828">
        <v>1523</v>
      </c>
      <c r="Z2828">
        <v>37</v>
      </c>
      <c r="AA2828">
        <v>19</v>
      </c>
      <c r="AB2828" t="s">
        <v>729</v>
      </c>
      <c r="AD2828" s="12">
        <v>0.95833333333333337</v>
      </c>
      <c r="AE2828" s="13">
        <v>44127</v>
      </c>
      <c r="AF2828" s="14">
        <v>44127.958333333336</v>
      </c>
      <c r="AG2828" s="15">
        <v>0.05</v>
      </c>
    </row>
    <row r="2829" spans="1:33" x14ac:dyDescent="0.25">
      <c r="A2829">
        <v>87167</v>
      </c>
      <c r="B2829" s="9">
        <v>0.20833333333333334</v>
      </c>
      <c r="C2829" s="1">
        <v>43800</v>
      </c>
      <c r="D2829" s="2">
        <v>43800.208333333336</v>
      </c>
      <c r="E2829" t="s">
        <v>725</v>
      </c>
      <c r="F2829">
        <v>3.14</v>
      </c>
      <c r="G2829">
        <v>2.73</v>
      </c>
      <c r="H2829">
        <v>0.86939999999999995</v>
      </c>
      <c r="I2829" t="s">
        <v>725</v>
      </c>
      <c r="J2829">
        <v>2.89</v>
      </c>
      <c r="K2829">
        <v>20.3</v>
      </c>
      <c r="L2829">
        <v>2.59</v>
      </c>
      <c r="M2829">
        <v>7.0000000000000007E-2</v>
      </c>
      <c r="N2829">
        <v>7.0000000000000007E-2</v>
      </c>
      <c r="O2829" t="s">
        <v>726</v>
      </c>
      <c r="Q2829">
        <v>1644</v>
      </c>
      <c r="R2829">
        <v>192</v>
      </c>
      <c r="S2829">
        <v>191</v>
      </c>
      <c r="T2829">
        <v>0.65</v>
      </c>
      <c r="U2829">
        <v>107</v>
      </c>
      <c r="V2829">
        <v>98</v>
      </c>
      <c r="W2829">
        <v>1706</v>
      </c>
      <c r="X2829">
        <v>1589</v>
      </c>
      <c r="Y2829">
        <v>1521</v>
      </c>
      <c r="Z2829">
        <v>37</v>
      </c>
      <c r="AA2829">
        <v>19</v>
      </c>
      <c r="AB2829" t="s">
        <v>729</v>
      </c>
      <c r="AD2829" s="12">
        <v>8.3333333333333329E-2</v>
      </c>
      <c r="AE2829" s="13">
        <v>44128</v>
      </c>
      <c r="AF2829" s="14">
        <v>44128.083333333336</v>
      </c>
      <c r="AG2829" s="15">
        <v>0.05</v>
      </c>
    </row>
    <row r="2830" spans="1:33" x14ac:dyDescent="0.25">
      <c r="A2830">
        <v>87168</v>
      </c>
      <c r="B2830" s="9">
        <v>0.33333333333333331</v>
      </c>
      <c r="C2830" s="1">
        <v>43800</v>
      </c>
      <c r="D2830" s="2">
        <v>43800.333333333336</v>
      </c>
      <c r="E2830" t="s">
        <v>725</v>
      </c>
      <c r="F2830">
        <v>3.01</v>
      </c>
      <c r="G2830">
        <v>2.7</v>
      </c>
      <c r="H2830">
        <v>0.89700000000000002</v>
      </c>
      <c r="I2830" t="s">
        <v>725</v>
      </c>
      <c r="J2830">
        <v>2.99</v>
      </c>
      <c r="K2830">
        <v>24.6</v>
      </c>
      <c r="L2830">
        <v>2.48</v>
      </c>
      <c r="M2830">
        <v>7.0000000000000007E-2</v>
      </c>
      <c r="N2830">
        <v>7.0000000000000007E-2</v>
      </c>
      <c r="P2830" t="s">
        <v>726</v>
      </c>
      <c r="Q2830">
        <v>1571</v>
      </c>
      <c r="R2830">
        <v>180</v>
      </c>
      <c r="S2830">
        <v>185</v>
      </c>
      <c r="T2830">
        <v>0.64</v>
      </c>
      <c r="U2830">
        <v>103</v>
      </c>
      <c r="V2830">
        <v>96</v>
      </c>
      <c r="W2830">
        <v>1643</v>
      </c>
      <c r="X2830">
        <v>1577</v>
      </c>
      <c r="Y2830">
        <v>1521</v>
      </c>
      <c r="Z2830">
        <v>37</v>
      </c>
      <c r="AA2830">
        <v>19</v>
      </c>
      <c r="AB2830" t="s">
        <v>741</v>
      </c>
      <c r="AD2830" s="12">
        <v>0.45833333333333331</v>
      </c>
      <c r="AE2830" s="13">
        <v>44128</v>
      </c>
      <c r="AF2830" s="14">
        <v>44128.458333333336</v>
      </c>
      <c r="AG2830" s="15">
        <v>0.05</v>
      </c>
    </row>
    <row r="2831" spans="1:33" x14ac:dyDescent="0.25">
      <c r="A2831">
        <v>87169</v>
      </c>
      <c r="B2831" s="9">
        <v>0.45833333333333331</v>
      </c>
      <c r="C2831" s="1">
        <v>43800</v>
      </c>
      <c r="D2831" s="2">
        <v>43800.458333333336</v>
      </c>
      <c r="E2831" t="s">
        <v>725</v>
      </c>
      <c r="F2831">
        <v>3.28</v>
      </c>
      <c r="G2831">
        <v>2.85</v>
      </c>
      <c r="H2831">
        <v>0.86890000000000001</v>
      </c>
      <c r="I2831" t="s">
        <v>725</v>
      </c>
      <c r="J2831">
        <v>2.95</v>
      </c>
      <c r="K2831">
        <v>28.7</v>
      </c>
      <c r="L2831">
        <v>2.5299999999999998</v>
      </c>
      <c r="M2831">
        <v>7.0000000000000007E-2</v>
      </c>
      <c r="N2831">
        <v>7.0000000000000007E-2</v>
      </c>
      <c r="O2831" t="s">
        <v>726</v>
      </c>
      <c r="Q2831">
        <v>1441</v>
      </c>
      <c r="R2831">
        <v>164</v>
      </c>
      <c r="S2831">
        <v>170</v>
      </c>
      <c r="T2831">
        <v>0.64</v>
      </c>
      <c r="U2831">
        <v>97</v>
      </c>
      <c r="V2831">
        <v>91</v>
      </c>
      <c r="W2831">
        <v>1505</v>
      </c>
      <c r="X2831">
        <v>1559</v>
      </c>
      <c r="Y2831">
        <v>1521</v>
      </c>
      <c r="Z2831">
        <v>37</v>
      </c>
      <c r="AA2831">
        <v>19</v>
      </c>
      <c r="AB2831" t="s">
        <v>741</v>
      </c>
      <c r="AD2831" s="12">
        <v>0.58333333333333337</v>
      </c>
      <c r="AE2831" s="13">
        <v>44128</v>
      </c>
      <c r="AF2831" s="14">
        <v>44128.583333333336</v>
      </c>
      <c r="AG2831" s="15">
        <v>0.05</v>
      </c>
    </row>
    <row r="2832" spans="1:33" x14ac:dyDescent="0.25">
      <c r="A2832">
        <v>87170</v>
      </c>
      <c r="B2832" s="9">
        <v>0.58333333333333337</v>
      </c>
      <c r="C2832" s="1">
        <v>43800</v>
      </c>
      <c r="D2832" s="2">
        <v>43800.583333333336</v>
      </c>
      <c r="E2832" t="s">
        <v>725</v>
      </c>
      <c r="F2832">
        <v>3.25</v>
      </c>
      <c r="G2832">
        <v>2.72</v>
      </c>
      <c r="H2832">
        <v>0.83689999999999998</v>
      </c>
      <c r="I2832" t="s">
        <v>725</v>
      </c>
      <c r="J2832">
        <v>2.87</v>
      </c>
      <c r="K2832">
        <v>48.2</v>
      </c>
      <c r="L2832">
        <v>2.4500000000000002</v>
      </c>
      <c r="M2832">
        <v>7.0000000000000007E-2</v>
      </c>
      <c r="N2832">
        <v>7.0000000000000007E-2</v>
      </c>
      <c r="P2832" t="s">
        <v>726</v>
      </c>
      <c r="Q2832">
        <v>1379</v>
      </c>
      <c r="R2832">
        <v>156</v>
      </c>
      <c r="S2832">
        <v>157</v>
      </c>
      <c r="T2832">
        <v>0.67</v>
      </c>
      <c r="U2832">
        <v>93</v>
      </c>
      <c r="V2832">
        <v>89</v>
      </c>
      <c r="W2832">
        <v>1505</v>
      </c>
      <c r="X2832">
        <v>1542</v>
      </c>
      <c r="Y2832">
        <v>1521</v>
      </c>
      <c r="Z2832">
        <v>37</v>
      </c>
      <c r="AA2832">
        <v>19</v>
      </c>
      <c r="AB2832" t="s">
        <v>741</v>
      </c>
      <c r="AD2832" s="12">
        <v>0.83333333333333337</v>
      </c>
      <c r="AE2832" s="13">
        <v>44128</v>
      </c>
      <c r="AF2832" s="14">
        <v>44128.833333333336</v>
      </c>
      <c r="AG2832" s="15">
        <v>0.05</v>
      </c>
    </row>
    <row r="2833" spans="1:33" x14ac:dyDescent="0.25">
      <c r="A2833">
        <v>87171</v>
      </c>
      <c r="B2833" s="9">
        <v>0.70833333333333337</v>
      </c>
      <c r="C2833" s="1">
        <v>43800</v>
      </c>
      <c r="D2833" s="2">
        <v>43800.708333333336</v>
      </c>
      <c r="E2833" t="s">
        <v>725</v>
      </c>
      <c r="F2833">
        <v>3.25</v>
      </c>
      <c r="G2833">
        <v>2.75</v>
      </c>
      <c r="H2833">
        <v>0.84619999999999995</v>
      </c>
      <c r="I2833" t="s">
        <v>725</v>
      </c>
      <c r="J2833">
        <v>2.95</v>
      </c>
      <c r="K2833">
        <v>34.1</v>
      </c>
      <c r="L2833">
        <v>2.0099999999999998</v>
      </c>
      <c r="M2833">
        <v>7.0000000000000007E-2</v>
      </c>
      <c r="N2833">
        <v>7.0000000000000007E-2</v>
      </c>
      <c r="O2833" t="s">
        <v>726</v>
      </c>
      <c r="Q2833">
        <v>1343</v>
      </c>
      <c r="R2833">
        <v>155</v>
      </c>
      <c r="S2833">
        <v>152</v>
      </c>
      <c r="T2833">
        <v>0.71</v>
      </c>
      <c r="U2833">
        <v>298</v>
      </c>
      <c r="V2833">
        <v>149</v>
      </c>
      <c r="W2833">
        <v>1325</v>
      </c>
      <c r="X2833">
        <v>1536</v>
      </c>
      <c r="Y2833">
        <v>1521</v>
      </c>
      <c r="Z2833">
        <v>37</v>
      </c>
      <c r="AA2833">
        <v>19</v>
      </c>
      <c r="AB2833" t="s">
        <v>741</v>
      </c>
      <c r="AD2833" s="12">
        <v>0.95833333333333337</v>
      </c>
      <c r="AE2833" s="13">
        <v>44128</v>
      </c>
      <c r="AF2833" s="14">
        <v>44128.958333333336</v>
      </c>
      <c r="AG2833" s="15">
        <v>0.05</v>
      </c>
    </row>
    <row r="2834" spans="1:33" x14ac:dyDescent="0.25">
      <c r="A2834">
        <v>87172</v>
      </c>
      <c r="B2834" s="9">
        <v>0.83333333333333337</v>
      </c>
      <c r="C2834" s="1">
        <v>43800</v>
      </c>
      <c r="D2834" s="2">
        <v>43800.833333333336</v>
      </c>
      <c r="E2834" t="s">
        <v>725</v>
      </c>
      <c r="F2834">
        <v>3.16</v>
      </c>
      <c r="G2834">
        <v>2.75</v>
      </c>
      <c r="H2834">
        <v>0.87029999999999996</v>
      </c>
      <c r="I2834" t="s">
        <v>725</v>
      </c>
      <c r="J2834">
        <v>2.94</v>
      </c>
      <c r="K2834">
        <v>34.1</v>
      </c>
      <c r="L2834">
        <v>1.75</v>
      </c>
      <c r="M2834">
        <v>7.0000000000000007E-2</v>
      </c>
      <c r="N2834">
        <v>7.0000000000000007E-2</v>
      </c>
      <c r="P2834" t="s">
        <v>726</v>
      </c>
      <c r="Q2834">
        <v>1305</v>
      </c>
      <c r="R2834">
        <v>155</v>
      </c>
      <c r="S2834">
        <v>145</v>
      </c>
      <c r="T2834">
        <v>0.71</v>
      </c>
      <c r="U2834">
        <v>293</v>
      </c>
      <c r="V2834">
        <v>149</v>
      </c>
      <c r="W2834">
        <v>1268</v>
      </c>
      <c r="X2834">
        <v>1534</v>
      </c>
      <c r="Y2834">
        <v>1520</v>
      </c>
      <c r="Z2834">
        <v>37</v>
      </c>
      <c r="AA2834">
        <v>19</v>
      </c>
      <c r="AB2834" t="s">
        <v>729</v>
      </c>
      <c r="AD2834" s="12">
        <v>8.3333333333333329E-2</v>
      </c>
      <c r="AE2834" s="13">
        <v>44129</v>
      </c>
      <c r="AF2834" s="14">
        <v>44129.083333333336</v>
      </c>
      <c r="AG2834" s="15">
        <v>0.05</v>
      </c>
    </row>
    <row r="2835" spans="1:33" x14ac:dyDescent="0.25">
      <c r="A2835">
        <v>87173</v>
      </c>
      <c r="B2835" s="9">
        <v>0.95833333333333337</v>
      </c>
      <c r="C2835" s="1">
        <v>43800</v>
      </c>
      <c r="D2835" s="2">
        <v>43800.958333333336</v>
      </c>
      <c r="E2835" t="s">
        <v>725</v>
      </c>
      <c r="F2835">
        <v>3.23</v>
      </c>
      <c r="G2835">
        <v>2.72</v>
      </c>
      <c r="H2835">
        <v>0.84209999999999996</v>
      </c>
      <c r="I2835" t="s">
        <v>725</v>
      </c>
      <c r="J2835">
        <v>2.96</v>
      </c>
      <c r="K2835">
        <v>35.6</v>
      </c>
      <c r="L2835">
        <v>2.04</v>
      </c>
      <c r="M2835">
        <v>0.06</v>
      </c>
      <c r="N2835">
        <v>7.0000000000000007E-2</v>
      </c>
      <c r="O2835" t="s">
        <v>726</v>
      </c>
      <c r="Q2835">
        <v>1255</v>
      </c>
      <c r="R2835">
        <v>148</v>
      </c>
      <c r="S2835">
        <v>139</v>
      </c>
      <c r="T2835">
        <v>0.68</v>
      </c>
      <c r="U2835">
        <v>289</v>
      </c>
      <c r="V2835">
        <v>147</v>
      </c>
      <c r="W2835">
        <v>1209</v>
      </c>
      <c r="X2835">
        <v>1521</v>
      </c>
      <c r="Y2835">
        <v>36</v>
      </c>
      <c r="Z2835">
        <v>19</v>
      </c>
      <c r="AA2835">
        <v>19</v>
      </c>
      <c r="AB2835" t="s">
        <v>729</v>
      </c>
      <c r="AD2835" s="12">
        <v>0.20833333333333334</v>
      </c>
      <c r="AE2835" s="13">
        <v>44129</v>
      </c>
      <c r="AF2835" s="14">
        <v>44129.208333333336</v>
      </c>
      <c r="AG2835" s="15">
        <v>0.05</v>
      </c>
    </row>
    <row r="2836" spans="1:33" x14ac:dyDescent="0.25">
      <c r="A2836">
        <v>87174</v>
      </c>
      <c r="B2836" s="9">
        <v>8.3333333333333329E-2</v>
      </c>
      <c r="C2836" s="1">
        <v>43801</v>
      </c>
      <c r="D2836" s="2">
        <v>43801.083333333336</v>
      </c>
      <c r="E2836" t="s">
        <v>725</v>
      </c>
      <c r="F2836">
        <v>3.16</v>
      </c>
      <c r="G2836">
        <v>2.66</v>
      </c>
      <c r="H2836">
        <v>0.84179999999999999</v>
      </c>
      <c r="I2836" t="s">
        <v>725</v>
      </c>
      <c r="J2836">
        <v>2.9</v>
      </c>
      <c r="K2836">
        <v>33.1</v>
      </c>
      <c r="L2836">
        <v>2.11</v>
      </c>
      <c r="M2836">
        <v>0.06</v>
      </c>
      <c r="N2836">
        <v>0.06</v>
      </c>
      <c r="P2836" t="s">
        <v>726</v>
      </c>
      <c r="Q2836">
        <v>1199</v>
      </c>
      <c r="R2836">
        <v>138</v>
      </c>
      <c r="S2836">
        <v>133</v>
      </c>
      <c r="T2836">
        <v>0.67</v>
      </c>
      <c r="U2836">
        <v>284</v>
      </c>
      <c r="V2836">
        <v>145</v>
      </c>
      <c r="W2836">
        <v>1141</v>
      </c>
      <c r="X2836">
        <v>1506</v>
      </c>
      <c r="Y2836">
        <v>1521</v>
      </c>
      <c r="Z2836">
        <v>37</v>
      </c>
      <c r="AA2836">
        <v>19</v>
      </c>
      <c r="AB2836" t="s">
        <v>729</v>
      </c>
      <c r="AD2836" s="12">
        <v>0.83333333333333337</v>
      </c>
      <c r="AE2836" s="13">
        <v>44129</v>
      </c>
      <c r="AF2836" s="14">
        <v>44129.833333333336</v>
      </c>
      <c r="AG2836" s="15">
        <v>0.05</v>
      </c>
    </row>
    <row r="2837" spans="1:33" x14ac:dyDescent="0.25">
      <c r="A2837">
        <v>87175</v>
      </c>
      <c r="B2837" s="9">
        <v>0.20833333333333334</v>
      </c>
      <c r="C2837" s="1">
        <v>43801</v>
      </c>
      <c r="D2837" s="2">
        <v>43801.208333333336</v>
      </c>
      <c r="E2837" t="s">
        <v>725</v>
      </c>
      <c r="F2837">
        <v>3.19</v>
      </c>
      <c r="G2837">
        <v>2.8</v>
      </c>
      <c r="H2837">
        <v>0.87770000000000004</v>
      </c>
      <c r="I2837" t="s">
        <v>725</v>
      </c>
      <c r="J2837">
        <v>2.9</v>
      </c>
      <c r="K2837">
        <v>32.200000000000003</v>
      </c>
      <c r="L2837">
        <v>2.5099999999999998</v>
      </c>
      <c r="M2837">
        <v>7.0000000000000007E-2</v>
      </c>
      <c r="N2837">
        <v>7.0000000000000007E-2</v>
      </c>
      <c r="O2837" t="s">
        <v>726</v>
      </c>
      <c r="Q2837">
        <v>1114</v>
      </c>
      <c r="R2837">
        <v>126</v>
      </c>
      <c r="S2837">
        <v>122</v>
      </c>
      <c r="T2837">
        <v>0.66</v>
      </c>
      <c r="U2837">
        <v>279</v>
      </c>
      <c r="V2837">
        <v>142</v>
      </c>
      <c r="W2837">
        <v>1047</v>
      </c>
      <c r="X2837">
        <v>1484</v>
      </c>
      <c r="Y2837">
        <v>1521</v>
      </c>
      <c r="Z2837">
        <v>38</v>
      </c>
      <c r="AA2837">
        <v>19</v>
      </c>
      <c r="AB2837" t="s">
        <v>729</v>
      </c>
      <c r="AD2837" s="12">
        <v>0.95833333333333337</v>
      </c>
      <c r="AE2837" s="13">
        <v>44129</v>
      </c>
      <c r="AF2837" s="14">
        <v>44129.958333333336</v>
      </c>
      <c r="AG2837" s="15">
        <v>0.05</v>
      </c>
    </row>
    <row r="2838" spans="1:33" x14ac:dyDescent="0.25">
      <c r="A2838">
        <v>87176</v>
      </c>
      <c r="B2838" s="9">
        <v>0.33333333333333331</v>
      </c>
      <c r="C2838" s="1">
        <v>43801</v>
      </c>
      <c r="D2838" s="2">
        <v>43801.333333333336</v>
      </c>
      <c r="E2838" t="s">
        <v>725</v>
      </c>
      <c r="F2838">
        <v>3.28</v>
      </c>
      <c r="G2838">
        <v>2.79</v>
      </c>
      <c r="H2838">
        <v>0.85060000000000002</v>
      </c>
      <c r="I2838" t="s">
        <v>725</v>
      </c>
      <c r="J2838">
        <v>2.95</v>
      </c>
      <c r="K2838">
        <v>62.4</v>
      </c>
      <c r="L2838">
        <v>3.08</v>
      </c>
      <c r="M2838">
        <v>0.06</v>
      </c>
      <c r="N2838">
        <v>0.06</v>
      </c>
      <c r="P2838" t="s">
        <v>726</v>
      </c>
      <c r="Q2838">
        <v>1004</v>
      </c>
      <c r="R2838">
        <v>116</v>
      </c>
      <c r="S2838">
        <v>252</v>
      </c>
      <c r="T2838">
        <v>0.63</v>
      </c>
      <c r="U2838">
        <v>275</v>
      </c>
      <c r="V2838">
        <v>139</v>
      </c>
      <c r="W2838">
        <v>2341</v>
      </c>
      <c r="X2838">
        <v>1459</v>
      </c>
      <c r="Y2838">
        <v>1521</v>
      </c>
      <c r="Z2838">
        <v>37</v>
      </c>
      <c r="AA2838">
        <v>19</v>
      </c>
      <c r="AB2838" t="s">
        <v>731</v>
      </c>
      <c r="AD2838" s="12">
        <v>8.3333333333333329E-2</v>
      </c>
      <c r="AE2838" s="13">
        <v>44131</v>
      </c>
      <c r="AF2838" s="14">
        <v>44131.083333333336</v>
      </c>
      <c r="AG2838" s="15">
        <v>0.05</v>
      </c>
    </row>
    <row r="2839" spans="1:33" x14ac:dyDescent="0.25">
      <c r="A2839">
        <v>87177</v>
      </c>
      <c r="B2839" s="9">
        <v>0.45833333333333331</v>
      </c>
      <c r="C2839" s="1">
        <v>43801</v>
      </c>
      <c r="D2839" s="2">
        <v>43801.458333333336</v>
      </c>
      <c r="E2839" t="s">
        <v>725</v>
      </c>
      <c r="F2839">
        <v>3.2</v>
      </c>
      <c r="G2839">
        <v>2.79</v>
      </c>
      <c r="H2839">
        <v>0.87190000000000001</v>
      </c>
      <c r="I2839" t="s">
        <v>725</v>
      </c>
      <c r="J2839">
        <v>2.81</v>
      </c>
      <c r="K2839">
        <v>48.3</v>
      </c>
      <c r="L2839">
        <v>3.24</v>
      </c>
      <c r="M2839">
        <v>7.0000000000000007E-2</v>
      </c>
      <c r="N2839">
        <v>7.0000000000000007E-2</v>
      </c>
      <c r="O2839" t="s">
        <v>726</v>
      </c>
      <c r="Q2839">
        <v>903</v>
      </c>
      <c r="R2839">
        <v>111</v>
      </c>
      <c r="S2839">
        <v>238</v>
      </c>
      <c r="T2839">
        <v>0.7</v>
      </c>
      <c r="U2839">
        <v>269</v>
      </c>
      <c r="V2839">
        <v>136</v>
      </c>
      <c r="W2839">
        <v>2188</v>
      </c>
      <c r="X2839">
        <v>1450</v>
      </c>
      <c r="Y2839">
        <v>1520</v>
      </c>
      <c r="Z2839">
        <v>38</v>
      </c>
      <c r="AA2839">
        <v>19</v>
      </c>
      <c r="AB2839" t="s">
        <v>728</v>
      </c>
      <c r="AD2839" s="12">
        <v>0.20833333333333334</v>
      </c>
      <c r="AE2839" s="13">
        <v>44131</v>
      </c>
      <c r="AF2839" s="14">
        <v>44131.208333333336</v>
      </c>
      <c r="AG2839" s="15">
        <v>0.05</v>
      </c>
    </row>
    <row r="2840" spans="1:33" x14ac:dyDescent="0.25">
      <c r="A2840">
        <v>87178</v>
      </c>
      <c r="B2840" s="9">
        <v>0.58333333333333337</v>
      </c>
      <c r="C2840" s="1">
        <v>43801</v>
      </c>
      <c r="D2840" s="2">
        <v>43801.583333333336</v>
      </c>
      <c r="E2840" t="s">
        <v>725</v>
      </c>
      <c r="F2840">
        <v>3.38</v>
      </c>
      <c r="G2840">
        <v>2.79</v>
      </c>
      <c r="H2840">
        <v>0.82540000000000002</v>
      </c>
      <c r="I2840" t="s">
        <v>725</v>
      </c>
      <c r="J2840">
        <v>2.81</v>
      </c>
      <c r="K2840">
        <v>138</v>
      </c>
      <c r="L2840">
        <v>2.88</v>
      </c>
      <c r="M2840">
        <v>0.08</v>
      </c>
      <c r="N2840">
        <v>7.0000000000000007E-2</v>
      </c>
      <c r="P2840" t="s">
        <v>726</v>
      </c>
      <c r="Q2840">
        <v>874</v>
      </c>
      <c r="R2840">
        <v>111</v>
      </c>
      <c r="S2840">
        <v>234</v>
      </c>
      <c r="T2840">
        <v>0.7</v>
      </c>
      <c r="U2840">
        <v>266</v>
      </c>
      <c r="V2840">
        <v>135</v>
      </c>
      <c r="W2840">
        <v>2148</v>
      </c>
      <c r="X2840">
        <v>1450</v>
      </c>
      <c r="Y2840">
        <v>1520</v>
      </c>
      <c r="Z2840">
        <v>37</v>
      </c>
      <c r="AA2840">
        <v>19</v>
      </c>
      <c r="AB2840" t="s">
        <v>728</v>
      </c>
      <c r="AD2840" s="12">
        <v>0.33333333333333331</v>
      </c>
      <c r="AE2840" s="13">
        <v>44131</v>
      </c>
      <c r="AF2840" s="14">
        <v>44131.333333333336</v>
      </c>
      <c r="AG2840" s="15">
        <v>0.05</v>
      </c>
    </row>
    <row r="2841" spans="1:33" x14ac:dyDescent="0.25">
      <c r="A2841">
        <v>87179</v>
      </c>
      <c r="B2841" s="9">
        <v>0.66666666666666663</v>
      </c>
      <c r="C2841" s="1">
        <v>43801</v>
      </c>
      <c r="D2841" s="2">
        <v>43801.666666666664</v>
      </c>
      <c r="E2841" t="s">
        <v>725</v>
      </c>
      <c r="F2841">
        <v>3.32</v>
      </c>
      <c r="G2841">
        <v>2.79</v>
      </c>
      <c r="H2841">
        <v>0.84040000000000004</v>
      </c>
      <c r="I2841" t="s">
        <v>725</v>
      </c>
      <c r="J2841">
        <v>2.78</v>
      </c>
      <c r="K2841">
        <v>35.6</v>
      </c>
      <c r="L2841">
        <v>2.8</v>
      </c>
      <c r="M2841">
        <v>0.08</v>
      </c>
      <c r="N2841">
        <v>7.0000000000000007E-2</v>
      </c>
      <c r="O2841" t="s">
        <v>726</v>
      </c>
      <c r="Q2841">
        <v>839</v>
      </c>
      <c r="R2841">
        <v>111</v>
      </c>
      <c r="S2841">
        <v>231</v>
      </c>
      <c r="T2841">
        <v>0.7</v>
      </c>
      <c r="U2841">
        <v>261</v>
      </c>
      <c r="V2841">
        <v>133</v>
      </c>
      <c r="W2841">
        <v>2116</v>
      </c>
      <c r="X2841">
        <v>1450</v>
      </c>
      <c r="Y2841">
        <v>1520</v>
      </c>
      <c r="Z2841">
        <v>37</v>
      </c>
      <c r="AA2841">
        <v>19</v>
      </c>
      <c r="AB2841" t="s">
        <v>741</v>
      </c>
      <c r="AD2841" s="12">
        <v>0.54166666666666663</v>
      </c>
      <c r="AE2841" s="13">
        <v>44131</v>
      </c>
      <c r="AF2841" s="14">
        <v>44131.541666666664</v>
      </c>
      <c r="AG2841" s="15">
        <v>0.05</v>
      </c>
    </row>
    <row r="2842" spans="1:33" x14ac:dyDescent="0.25">
      <c r="A2842">
        <v>87180</v>
      </c>
      <c r="B2842" s="9">
        <v>0.79166666666666663</v>
      </c>
      <c r="C2842" s="1">
        <v>43801</v>
      </c>
      <c r="D2842" s="2">
        <v>43801.791666666664</v>
      </c>
      <c r="E2842" t="s">
        <v>725</v>
      </c>
      <c r="F2842">
        <v>3.2</v>
      </c>
      <c r="G2842">
        <v>2.79</v>
      </c>
      <c r="H2842">
        <v>0.87190000000000001</v>
      </c>
      <c r="I2842" t="s">
        <v>725</v>
      </c>
      <c r="J2842">
        <v>2.77</v>
      </c>
      <c r="K2842">
        <v>43</v>
      </c>
      <c r="L2842">
        <v>2.74</v>
      </c>
      <c r="M2842">
        <v>7.0000000000000007E-2</v>
      </c>
      <c r="N2842">
        <v>7.0000000000000007E-2</v>
      </c>
      <c r="P2842" t="s">
        <v>726</v>
      </c>
      <c r="Q2842">
        <v>2222</v>
      </c>
      <c r="R2842">
        <v>109</v>
      </c>
      <c r="S2842">
        <v>226</v>
      </c>
      <c r="T2842">
        <v>0.69</v>
      </c>
      <c r="U2842">
        <v>256</v>
      </c>
      <c r="V2842">
        <v>131</v>
      </c>
      <c r="W2842">
        <v>2063</v>
      </c>
      <c r="X2842">
        <v>1450</v>
      </c>
      <c r="Y2842">
        <v>1520</v>
      </c>
      <c r="Z2842">
        <v>38</v>
      </c>
      <c r="AA2842">
        <v>19</v>
      </c>
      <c r="AB2842" t="s">
        <v>741</v>
      </c>
      <c r="AD2842" s="12">
        <v>0.20833333333333334</v>
      </c>
      <c r="AE2842" s="13">
        <v>44133</v>
      </c>
      <c r="AF2842" s="14">
        <v>44133.208333333336</v>
      </c>
      <c r="AG2842" s="15">
        <v>0.05</v>
      </c>
    </row>
    <row r="2843" spans="1:33" x14ac:dyDescent="0.25">
      <c r="A2843">
        <v>87181</v>
      </c>
      <c r="B2843" s="9">
        <v>0.91666666666666663</v>
      </c>
      <c r="C2843" s="1">
        <v>43801</v>
      </c>
      <c r="D2843" s="2">
        <v>43801.916666666664</v>
      </c>
      <c r="E2843" t="s">
        <v>725</v>
      </c>
      <c r="F2843">
        <v>3.24</v>
      </c>
      <c r="G2843">
        <v>2.79</v>
      </c>
      <c r="H2843">
        <v>0.86109999999999998</v>
      </c>
      <c r="I2843" t="s">
        <v>725</v>
      </c>
      <c r="J2843">
        <v>3.02</v>
      </c>
      <c r="K2843">
        <v>63.1</v>
      </c>
      <c r="L2843">
        <v>2.83</v>
      </c>
      <c r="M2843">
        <v>7.0000000000000007E-2</v>
      </c>
      <c r="N2843">
        <v>7.0000000000000007E-2</v>
      </c>
      <c r="O2843" t="s">
        <v>726</v>
      </c>
      <c r="Q2843">
        <v>2103</v>
      </c>
      <c r="R2843">
        <v>102</v>
      </c>
      <c r="S2843">
        <v>213</v>
      </c>
      <c r="T2843">
        <v>0.62</v>
      </c>
      <c r="U2843">
        <v>252</v>
      </c>
      <c r="V2843">
        <v>128</v>
      </c>
      <c r="W2843">
        <v>1934</v>
      </c>
      <c r="X2843">
        <v>1428</v>
      </c>
      <c r="Y2843">
        <v>1520</v>
      </c>
      <c r="Z2843">
        <v>38</v>
      </c>
      <c r="AA2843">
        <v>19</v>
      </c>
      <c r="AB2843" t="s">
        <v>741</v>
      </c>
      <c r="AD2843" s="12">
        <v>0.5</v>
      </c>
      <c r="AE2843" s="13">
        <v>44133</v>
      </c>
      <c r="AF2843" s="14">
        <v>44133.5</v>
      </c>
      <c r="AG2843" s="15">
        <v>0.05</v>
      </c>
    </row>
    <row r="2844" spans="1:33" x14ac:dyDescent="0.25">
      <c r="A2844">
        <v>87182</v>
      </c>
      <c r="B2844" s="9">
        <v>0.95833333333333337</v>
      </c>
      <c r="C2844" s="1">
        <v>43801</v>
      </c>
      <c r="D2844" s="2">
        <v>43801.958333333336</v>
      </c>
      <c r="E2844" t="s">
        <v>725</v>
      </c>
      <c r="F2844">
        <v>3.16</v>
      </c>
      <c r="G2844">
        <v>2.82</v>
      </c>
      <c r="H2844">
        <v>0.89239999999999997</v>
      </c>
      <c r="I2844" t="s">
        <v>725</v>
      </c>
      <c r="J2844">
        <v>2.94</v>
      </c>
      <c r="K2844">
        <v>54.3</v>
      </c>
      <c r="L2844">
        <v>3.14</v>
      </c>
      <c r="M2844">
        <v>7.0000000000000007E-2</v>
      </c>
      <c r="N2844">
        <v>7.0000000000000007E-2</v>
      </c>
      <c r="P2844" t="s">
        <v>726</v>
      </c>
      <c r="Q2844">
        <v>2071</v>
      </c>
      <c r="R2844">
        <v>101</v>
      </c>
      <c r="S2844">
        <v>207</v>
      </c>
      <c r="T2844">
        <v>0.62</v>
      </c>
      <c r="U2844">
        <v>251</v>
      </c>
      <c r="V2844">
        <v>128</v>
      </c>
      <c r="W2844">
        <v>1872</v>
      </c>
      <c r="X2844">
        <v>1420</v>
      </c>
      <c r="Y2844">
        <v>1520</v>
      </c>
      <c r="Z2844">
        <v>37</v>
      </c>
      <c r="AA2844">
        <v>19</v>
      </c>
      <c r="AB2844" t="s">
        <v>727</v>
      </c>
      <c r="AD2844" s="12">
        <v>0.66666666666666663</v>
      </c>
      <c r="AE2844" s="13">
        <v>44133</v>
      </c>
      <c r="AF2844" s="14">
        <v>44133.666666666664</v>
      </c>
      <c r="AG2844" s="15">
        <v>0.05</v>
      </c>
    </row>
    <row r="2845" spans="1:33" x14ac:dyDescent="0.25">
      <c r="A2845">
        <v>87183</v>
      </c>
      <c r="B2845" s="9">
        <v>0.125</v>
      </c>
      <c r="C2845" s="1">
        <v>43802</v>
      </c>
      <c r="D2845" s="2">
        <v>43802.125</v>
      </c>
      <c r="E2845" t="s">
        <v>725</v>
      </c>
      <c r="F2845">
        <v>3.29</v>
      </c>
      <c r="G2845">
        <v>2.74</v>
      </c>
      <c r="H2845">
        <v>0.83279999999999998</v>
      </c>
      <c r="I2845" t="s">
        <v>725</v>
      </c>
      <c r="J2845">
        <v>2.87</v>
      </c>
      <c r="K2845">
        <v>48.6</v>
      </c>
      <c r="L2845">
        <v>4.5599999999999996</v>
      </c>
      <c r="M2845">
        <v>7.0000000000000007E-2</v>
      </c>
      <c r="N2845">
        <v>0.08</v>
      </c>
      <c r="O2845" t="s">
        <v>726</v>
      </c>
      <c r="Q2845">
        <v>1905</v>
      </c>
      <c r="R2845">
        <v>95</v>
      </c>
      <c r="S2845">
        <v>189</v>
      </c>
      <c r="T2845">
        <v>0.62</v>
      </c>
      <c r="U2845">
        <v>245</v>
      </c>
      <c r="V2845">
        <v>123</v>
      </c>
      <c r="W2845">
        <v>1692</v>
      </c>
      <c r="X2845">
        <v>1396</v>
      </c>
      <c r="Y2845">
        <v>1521</v>
      </c>
      <c r="Z2845">
        <v>39</v>
      </c>
      <c r="AA2845">
        <v>19</v>
      </c>
      <c r="AB2845" t="s">
        <v>727</v>
      </c>
      <c r="AD2845" s="12">
        <v>0.875</v>
      </c>
      <c r="AE2845" s="13">
        <v>44133</v>
      </c>
      <c r="AF2845" s="14">
        <v>44133.875</v>
      </c>
      <c r="AG2845" s="15">
        <v>0.05</v>
      </c>
    </row>
    <row r="2846" spans="1:33" x14ac:dyDescent="0.25">
      <c r="A2846">
        <v>87184</v>
      </c>
      <c r="B2846" s="9">
        <v>0.20833333333333334</v>
      </c>
      <c r="C2846" s="1">
        <v>43802</v>
      </c>
      <c r="D2846" s="2">
        <v>43802.208333333336</v>
      </c>
      <c r="E2846" t="s">
        <v>725</v>
      </c>
      <c r="F2846">
        <v>2.97</v>
      </c>
      <c r="G2846">
        <v>2.83</v>
      </c>
      <c r="H2846">
        <v>0.95289999999999997</v>
      </c>
      <c r="I2846" t="s">
        <v>725</v>
      </c>
      <c r="J2846">
        <v>2.74</v>
      </c>
      <c r="K2846">
        <v>42.7</v>
      </c>
      <c r="L2846">
        <v>4.5999999999999996</v>
      </c>
      <c r="M2846">
        <v>0.08</v>
      </c>
      <c r="N2846">
        <v>0.08</v>
      </c>
      <c r="P2846" t="s">
        <v>726</v>
      </c>
      <c r="Q2846">
        <v>1802</v>
      </c>
      <c r="R2846">
        <v>83</v>
      </c>
      <c r="S2846">
        <v>178</v>
      </c>
      <c r="T2846">
        <v>0.62</v>
      </c>
      <c r="U2846">
        <v>242</v>
      </c>
      <c r="V2846">
        <v>121</v>
      </c>
      <c r="W2846">
        <v>1588</v>
      </c>
      <c r="X2846">
        <v>1386</v>
      </c>
      <c r="Y2846">
        <v>1520</v>
      </c>
      <c r="Z2846">
        <v>37</v>
      </c>
      <c r="AA2846">
        <v>19</v>
      </c>
      <c r="AB2846" t="s">
        <v>727</v>
      </c>
      <c r="AD2846" s="12">
        <v>0.20833333333333334</v>
      </c>
      <c r="AE2846" s="13">
        <v>44134</v>
      </c>
      <c r="AF2846" s="14">
        <v>44134.208333333336</v>
      </c>
      <c r="AG2846" s="15">
        <v>0.05</v>
      </c>
    </row>
    <row r="2847" spans="1:33" x14ac:dyDescent="0.25">
      <c r="A2847">
        <v>87185</v>
      </c>
      <c r="B2847" s="9">
        <v>0.33333333333333331</v>
      </c>
      <c r="C2847" s="1">
        <v>43802</v>
      </c>
      <c r="D2847" s="2">
        <v>43802.333333333336</v>
      </c>
      <c r="E2847" t="s">
        <v>725</v>
      </c>
      <c r="F2847">
        <v>3.3</v>
      </c>
      <c r="G2847">
        <v>2.87</v>
      </c>
      <c r="H2847">
        <v>0.86970000000000003</v>
      </c>
      <c r="I2847" t="s">
        <v>725</v>
      </c>
      <c r="J2847">
        <v>2.99</v>
      </c>
      <c r="K2847">
        <v>33.1</v>
      </c>
      <c r="L2847">
        <v>4.37</v>
      </c>
      <c r="M2847">
        <v>7.0000000000000007E-2</v>
      </c>
      <c r="N2847">
        <v>7.0000000000000007E-2</v>
      </c>
      <c r="O2847" t="s">
        <v>726</v>
      </c>
      <c r="Q2847">
        <v>1682</v>
      </c>
      <c r="R2847">
        <v>69</v>
      </c>
      <c r="S2847">
        <v>167</v>
      </c>
      <c r="T2847">
        <v>0.63</v>
      </c>
      <c r="U2847">
        <v>237</v>
      </c>
      <c r="V2847">
        <v>118</v>
      </c>
      <c r="W2847">
        <v>1466</v>
      </c>
      <c r="X2847">
        <v>1368</v>
      </c>
      <c r="Y2847">
        <v>1520</v>
      </c>
      <c r="Z2847">
        <v>37</v>
      </c>
      <c r="AA2847">
        <v>19</v>
      </c>
      <c r="AB2847" t="s">
        <v>728</v>
      </c>
      <c r="AD2847" s="12">
        <v>0.45833333333333331</v>
      </c>
      <c r="AE2847" s="13">
        <v>44134</v>
      </c>
      <c r="AF2847" s="14">
        <v>44134.458333333336</v>
      </c>
      <c r="AG2847" s="15">
        <v>0.05</v>
      </c>
    </row>
    <row r="2848" spans="1:33" x14ac:dyDescent="0.25">
      <c r="A2848">
        <v>87186</v>
      </c>
      <c r="B2848" s="9">
        <v>0.41666666666666669</v>
      </c>
      <c r="C2848" s="1">
        <v>43802</v>
      </c>
      <c r="D2848" s="2">
        <v>43802.416666666664</v>
      </c>
      <c r="E2848" t="s">
        <v>725</v>
      </c>
      <c r="F2848">
        <v>3.13</v>
      </c>
      <c r="G2848">
        <v>2.87</v>
      </c>
      <c r="H2848">
        <v>0.91690000000000005</v>
      </c>
      <c r="I2848" t="s">
        <v>725</v>
      </c>
      <c r="J2848">
        <v>2.93</v>
      </c>
      <c r="K2848">
        <v>31.5</v>
      </c>
      <c r="L2848">
        <v>4.0999999999999996</v>
      </c>
      <c r="M2848">
        <v>7.0000000000000007E-2</v>
      </c>
      <c r="N2848">
        <v>7.0000000000000007E-2</v>
      </c>
      <c r="P2848" t="s">
        <v>726</v>
      </c>
      <c r="Q2848">
        <v>1648</v>
      </c>
      <c r="R2848">
        <v>63</v>
      </c>
      <c r="S2848">
        <v>160</v>
      </c>
      <c r="T2848">
        <v>0.69</v>
      </c>
      <c r="U2848">
        <v>233</v>
      </c>
      <c r="V2848">
        <v>117</v>
      </c>
      <c r="W2848">
        <v>1409</v>
      </c>
      <c r="X2848">
        <v>1359</v>
      </c>
      <c r="Y2848">
        <v>1520</v>
      </c>
      <c r="Z2848">
        <v>39</v>
      </c>
      <c r="AA2848">
        <v>19</v>
      </c>
      <c r="AB2848" t="s">
        <v>731</v>
      </c>
      <c r="AD2848" s="12">
        <v>0.58333333333333337</v>
      </c>
      <c r="AE2848" s="13">
        <v>44134</v>
      </c>
      <c r="AF2848" s="14">
        <v>44134.583333333336</v>
      </c>
      <c r="AG2848" s="15">
        <v>0.05</v>
      </c>
    </row>
    <row r="2849" spans="1:33" x14ac:dyDescent="0.25">
      <c r="A2849">
        <v>87187</v>
      </c>
      <c r="B2849" s="9">
        <v>0.58333333333333337</v>
      </c>
      <c r="C2849" s="1">
        <v>43802</v>
      </c>
      <c r="D2849" s="2">
        <v>43802.583333333336</v>
      </c>
      <c r="E2849" t="s">
        <v>725</v>
      </c>
      <c r="F2849">
        <v>3.29</v>
      </c>
      <c r="G2849">
        <v>2.87</v>
      </c>
      <c r="H2849">
        <v>0.87229999999999996</v>
      </c>
      <c r="I2849" t="s">
        <v>725</v>
      </c>
      <c r="J2849">
        <v>2.75</v>
      </c>
      <c r="K2849">
        <v>24.5</v>
      </c>
      <c r="L2849">
        <v>2.91</v>
      </c>
      <c r="M2849">
        <v>0.08</v>
      </c>
      <c r="N2849">
        <v>0.08</v>
      </c>
      <c r="O2849" t="s">
        <v>726</v>
      </c>
      <c r="Q2849">
        <v>1599</v>
      </c>
      <c r="R2849">
        <v>65</v>
      </c>
      <c r="S2849">
        <v>154</v>
      </c>
      <c r="T2849">
        <v>0.71</v>
      </c>
      <c r="U2849">
        <v>225</v>
      </c>
      <c r="V2849">
        <v>115</v>
      </c>
      <c r="W2849">
        <v>1338</v>
      </c>
      <c r="X2849">
        <v>1360</v>
      </c>
      <c r="Y2849">
        <v>1520</v>
      </c>
      <c r="Z2849">
        <v>38</v>
      </c>
      <c r="AA2849">
        <v>19</v>
      </c>
      <c r="AB2849" t="s">
        <v>728</v>
      </c>
      <c r="AD2849" s="12">
        <v>0.66666666666666663</v>
      </c>
      <c r="AE2849" s="13">
        <v>44134</v>
      </c>
      <c r="AF2849" s="14">
        <v>44134.666666666664</v>
      </c>
      <c r="AG2849" s="15">
        <v>0.05</v>
      </c>
    </row>
    <row r="2850" spans="1:33" x14ac:dyDescent="0.25">
      <c r="A2850">
        <v>87188</v>
      </c>
      <c r="B2850" s="9">
        <v>0.75</v>
      </c>
      <c r="C2850" s="1">
        <v>43802</v>
      </c>
      <c r="D2850" s="2">
        <v>43802.75</v>
      </c>
      <c r="E2850" t="s">
        <v>725</v>
      </c>
      <c r="F2850">
        <v>3.21</v>
      </c>
      <c r="G2850">
        <v>2.87</v>
      </c>
      <c r="H2850">
        <v>0.89410000000000001</v>
      </c>
      <c r="I2850" t="s">
        <v>725</v>
      </c>
      <c r="J2850">
        <v>2.69</v>
      </c>
      <c r="K2850">
        <v>22.3</v>
      </c>
      <c r="L2850">
        <v>2.5299999999999998</v>
      </c>
      <c r="M2850">
        <v>7.0000000000000007E-2</v>
      </c>
      <c r="N2850">
        <v>7.0000000000000007E-2</v>
      </c>
      <c r="P2850" t="s">
        <v>726</v>
      </c>
      <c r="Q2850">
        <v>1567</v>
      </c>
      <c r="R2850">
        <v>63</v>
      </c>
      <c r="S2850">
        <v>149</v>
      </c>
      <c r="T2850">
        <v>0.72</v>
      </c>
      <c r="U2850">
        <v>220</v>
      </c>
      <c r="V2850">
        <v>114</v>
      </c>
      <c r="W2850">
        <v>1294</v>
      </c>
      <c r="X2850">
        <v>1360</v>
      </c>
      <c r="Y2850">
        <v>1520</v>
      </c>
      <c r="Z2850">
        <v>37</v>
      </c>
      <c r="AA2850">
        <v>19</v>
      </c>
      <c r="AB2850" t="s">
        <v>728</v>
      </c>
      <c r="AD2850" s="12">
        <v>0.875</v>
      </c>
      <c r="AE2850" s="13">
        <v>44134</v>
      </c>
      <c r="AF2850" s="14">
        <v>44134.875</v>
      </c>
      <c r="AG2850" s="15">
        <v>0.05</v>
      </c>
    </row>
    <row r="2851" spans="1:33" x14ac:dyDescent="0.25">
      <c r="A2851">
        <v>87189</v>
      </c>
      <c r="B2851" s="9">
        <v>0.83333333333333337</v>
      </c>
      <c r="C2851" s="1">
        <v>43802</v>
      </c>
      <c r="D2851" s="2">
        <v>43802.833333333336</v>
      </c>
      <c r="E2851" t="s">
        <v>725</v>
      </c>
      <c r="F2851">
        <v>3.14</v>
      </c>
      <c r="G2851">
        <v>2.67</v>
      </c>
      <c r="H2851">
        <v>0.85029999999999994</v>
      </c>
      <c r="I2851" t="s">
        <v>725</v>
      </c>
      <c r="J2851">
        <v>2.97</v>
      </c>
      <c r="K2851">
        <v>23</v>
      </c>
      <c r="L2851">
        <v>2.88</v>
      </c>
      <c r="M2851">
        <v>7.0000000000000007E-2</v>
      </c>
      <c r="N2851">
        <v>7.0000000000000007E-2</v>
      </c>
      <c r="O2851" t="s">
        <v>726</v>
      </c>
      <c r="Q2851">
        <v>1549</v>
      </c>
      <c r="R2851">
        <v>60</v>
      </c>
      <c r="S2851">
        <v>147</v>
      </c>
      <c r="T2851">
        <v>0.72</v>
      </c>
      <c r="U2851">
        <v>217</v>
      </c>
      <c r="V2851">
        <v>114</v>
      </c>
      <c r="W2851">
        <v>1269</v>
      </c>
      <c r="X2851">
        <v>1356</v>
      </c>
      <c r="Y2851">
        <v>1520</v>
      </c>
      <c r="Z2851">
        <v>37</v>
      </c>
      <c r="AA2851">
        <v>19</v>
      </c>
      <c r="AB2851" t="s">
        <v>727</v>
      </c>
      <c r="AD2851" s="12">
        <v>8.3333333333333329E-2</v>
      </c>
      <c r="AE2851" s="13">
        <v>44135</v>
      </c>
      <c r="AF2851" s="14">
        <v>44135.083333333336</v>
      </c>
      <c r="AG2851" s="15">
        <v>0.05</v>
      </c>
    </row>
    <row r="2852" spans="1:33" x14ac:dyDescent="0.25">
      <c r="A2852">
        <v>87190</v>
      </c>
      <c r="B2852" s="9">
        <v>0.95833333333333337</v>
      </c>
      <c r="C2852" s="1">
        <v>43802</v>
      </c>
      <c r="D2852" s="2">
        <v>43802.958333333336</v>
      </c>
      <c r="E2852" t="s">
        <v>725</v>
      </c>
      <c r="F2852">
        <v>3.09</v>
      </c>
      <c r="G2852">
        <v>2.79</v>
      </c>
      <c r="H2852">
        <v>0.90290000000000004</v>
      </c>
      <c r="I2852" t="s">
        <v>725</v>
      </c>
      <c r="J2852">
        <v>3.01</v>
      </c>
      <c r="K2852">
        <v>25.8</v>
      </c>
      <c r="L2852">
        <v>2.48</v>
      </c>
      <c r="M2852">
        <v>7.0000000000000007E-2</v>
      </c>
      <c r="N2852">
        <v>7.0000000000000007E-2</v>
      </c>
      <c r="P2852" t="s">
        <v>726</v>
      </c>
      <c r="Q2852">
        <v>2369</v>
      </c>
      <c r="R2852">
        <v>216</v>
      </c>
      <c r="S2852">
        <v>262</v>
      </c>
      <c r="T2852">
        <v>0.63</v>
      </c>
      <c r="U2852">
        <v>212</v>
      </c>
      <c r="V2852">
        <v>169</v>
      </c>
      <c r="W2852">
        <v>2404</v>
      </c>
      <c r="X2852">
        <v>1338</v>
      </c>
      <c r="Y2852">
        <v>1520</v>
      </c>
      <c r="Z2852">
        <v>38</v>
      </c>
      <c r="AA2852">
        <v>19</v>
      </c>
      <c r="AB2852" t="s">
        <v>727</v>
      </c>
      <c r="AD2852" s="12">
        <v>0.33333333333333331</v>
      </c>
      <c r="AE2852" s="13">
        <v>44135</v>
      </c>
      <c r="AF2852" s="14">
        <v>44135.333333333336</v>
      </c>
      <c r="AG2852" s="15">
        <v>0.05</v>
      </c>
    </row>
    <row r="2853" spans="1:33" x14ac:dyDescent="0.25">
      <c r="A2853">
        <v>87191</v>
      </c>
      <c r="B2853" s="9">
        <v>8.3333333333333329E-2</v>
      </c>
      <c r="C2853" s="1">
        <v>43803</v>
      </c>
      <c r="D2853" s="2">
        <v>43803.083333333336</v>
      </c>
      <c r="E2853" t="s">
        <v>725</v>
      </c>
      <c r="F2853">
        <v>3.13</v>
      </c>
      <c r="G2853">
        <v>2.8</v>
      </c>
      <c r="H2853">
        <v>0.89459999999999995</v>
      </c>
      <c r="I2853" t="s">
        <v>725</v>
      </c>
      <c r="J2853">
        <v>2.93</v>
      </c>
      <c r="K2853">
        <v>18.3</v>
      </c>
      <c r="L2853">
        <v>3.1</v>
      </c>
      <c r="M2853">
        <v>7.0000000000000007E-2</v>
      </c>
      <c r="N2853">
        <v>7.0000000000000007E-2</v>
      </c>
      <c r="O2853" t="s">
        <v>726</v>
      </c>
      <c r="Q2853">
        <v>2251</v>
      </c>
      <c r="R2853">
        <v>199</v>
      </c>
      <c r="S2853">
        <v>246</v>
      </c>
      <c r="T2853">
        <v>0.63</v>
      </c>
      <c r="U2853">
        <v>207</v>
      </c>
      <c r="V2853">
        <v>165</v>
      </c>
      <c r="W2853">
        <v>2247</v>
      </c>
      <c r="X2853">
        <v>1316</v>
      </c>
      <c r="Y2853">
        <v>1520</v>
      </c>
      <c r="Z2853">
        <v>37</v>
      </c>
      <c r="AA2853">
        <v>19</v>
      </c>
      <c r="AB2853" t="s">
        <v>727</v>
      </c>
      <c r="AD2853" s="12">
        <v>0.45833333333333331</v>
      </c>
      <c r="AE2853" s="13">
        <v>44135</v>
      </c>
      <c r="AF2853" s="14">
        <v>44135.458333333336</v>
      </c>
      <c r="AG2853" s="15">
        <v>0.05</v>
      </c>
    </row>
    <row r="2854" spans="1:33" x14ac:dyDescent="0.25">
      <c r="A2854">
        <v>87192</v>
      </c>
      <c r="B2854" s="9">
        <v>0.20833333333333334</v>
      </c>
      <c r="C2854" s="1">
        <v>43803</v>
      </c>
      <c r="D2854" s="2">
        <v>43803.208333333336</v>
      </c>
      <c r="E2854" t="s">
        <v>725</v>
      </c>
      <c r="F2854">
        <v>3.21</v>
      </c>
      <c r="G2854">
        <v>2.84</v>
      </c>
      <c r="H2854">
        <v>0.88470000000000004</v>
      </c>
      <c r="I2854" t="s">
        <v>725</v>
      </c>
      <c r="J2854">
        <v>2.93</v>
      </c>
      <c r="K2854">
        <v>17.3</v>
      </c>
      <c r="L2854">
        <v>3.5</v>
      </c>
      <c r="M2854">
        <v>7.0000000000000007E-2</v>
      </c>
      <c r="N2854">
        <v>7.0000000000000007E-2</v>
      </c>
      <c r="P2854" t="s">
        <v>726</v>
      </c>
      <c r="Q2854">
        <v>2155</v>
      </c>
      <c r="R2854">
        <v>186</v>
      </c>
      <c r="S2854">
        <v>232</v>
      </c>
      <c r="T2854">
        <v>0.63</v>
      </c>
      <c r="U2854">
        <v>203</v>
      </c>
      <c r="V2854">
        <v>162</v>
      </c>
      <c r="W2854">
        <v>2113</v>
      </c>
      <c r="X2854">
        <v>1300</v>
      </c>
      <c r="Y2854">
        <v>1520</v>
      </c>
      <c r="Z2854">
        <v>37</v>
      </c>
      <c r="AA2854">
        <v>19</v>
      </c>
      <c r="AB2854" t="s">
        <v>727</v>
      </c>
      <c r="AD2854" s="12">
        <v>0.58333333333333337</v>
      </c>
      <c r="AE2854" s="13">
        <v>44135</v>
      </c>
      <c r="AF2854" s="14">
        <v>44135.583333333336</v>
      </c>
      <c r="AG2854" s="15">
        <v>0.05</v>
      </c>
    </row>
    <row r="2855" spans="1:33" x14ac:dyDescent="0.25">
      <c r="A2855">
        <v>87193</v>
      </c>
      <c r="B2855" s="9">
        <v>0.33333333333333331</v>
      </c>
      <c r="C2855" s="1">
        <v>43803</v>
      </c>
      <c r="D2855" s="2">
        <v>43803.333333333336</v>
      </c>
      <c r="E2855" t="s">
        <v>725</v>
      </c>
      <c r="F2855">
        <v>3.26</v>
      </c>
      <c r="G2855">
        <v>2.87</v>
      </c>
      <c r="H2855">
        <v>0.88039999999999996</v>
      </c>
      <c r="I2855" t="s">
        <v>725</v>
      </c>
      <c r="J2855">
        <v>2.9</v>
      </c>
      <c r="K2855">
        <v>16.3</v>
      </c>
      <c r="L2855">
        <v>2.25</v>
      </c>
      <c r="M2855">
        <v>7.0000000000000007E-2</v>
      </c>
      <c r="N2855">
        <v>7.0000000000000007E-2</v>
      </c>
      <c r="O2855" t="s">
        <v>726</v>
      </c>
      <c r="Q2855">
        <v>2042</v>
      </c>
      <c r="R2855">
        <v>170</v>
      </c>
      <c r="S2855">
        <v>216</v>
      </c>
      <c r="T2855">
        <v>0.62</v>
      </c>
      <c r="U2855">
        <v>197</v>
      </c>
      <c r="V2855">
        <v>158</v>
      </c>
      <c r="W2855">
        <v>1953</v>
      </c>
      <c r="X2855">
        <v>1280</v>
      </c>
      <c r="Y2855">
        <v>1520</v>
      </c>
      <c r="Z2855">
        <v>37</v>
      </c>
      <c r="AA2855">
        <v>19</v>
      </c>
      <c r="AB2855" t="s">
        <v>728</v>
      </c>
      <c r="AD2855" s="12">
        <v>0.83333333333333337</v>
      </c>
      <c r="AE2855" s="13">
        <v>44135</v>
      </c>
      <c r="AF2855" s="14">
        <v>44135.833333333336</v>
      </c>
      <c r="AG2855" s="15">
        <v>0.05</v>
      </c>
    </row>
    <row r="2856" spans="1:33" x14ac:dyDescent="0.25">
      <c r="A2856">
        <v>87194</v>
      </c>
      <c r="B2856" s="9">
        <v>0.45833333333333331</v>
      </c>
      <c r="C2856" s="1">
        <v>43803</v>
      </c>
      <c r="D2856" s="2">
        <v>43803.458333333336</v>
      </c>
      <c r="E2856" t="s">
        <v>725</v>
      </c>
      <c r="F2856">
        <v>3.36</v>
      </c>
      <c r="G2856">
        <v>2.87</v>
      </c>
      <c r="H2856">
        <v>0.85419999999999996</v>
      </c>
      <c r="I2856" t="s">
        <v>725</v>
      </c>
      <c r="J2856">
        <v>2.79</v>
      </c>
      <c r="K2856">
        <v>15.6</v>
      </c>
      <c r="L2856">
        <v>3.31</v>
      </c>
      <c r="M2856">
        <v>7.0000000000000007E-2</v>
      </c>
      <c r="N2856">
        <v>7.0000000000000007E-2</v>
      </c>
      <c r="P2856" t="s">
        <v>726</v>
      </c>
      <c r="Q2856">
        <v>2020</v>
      </c>
      <c r="R2856">
        <v>163</v>
      </c>
      <c r="S2856">
        <v>210</v>
      </c>
      <c r="T2856">
        <v>0.7</v>
      </c>
      <c r="U2856">
        <v>193</v>
      </c>
      <c r="V2856">
        <v>157</v>
      </c>
      <c r="W2856">
        <v>1890</v>
      </c>
      <c r="X2856">
        <v>1272</v>
      </c>
      <c r="Y2856">
        <v>1520</v>
      </c>
      <c r="Z2856">
        <v>37</v>
      </c>
      <c r="AA2856">
        <v>19</v>
      </c>
      <c r="AB2856" t="s">
        <v>728</v>
      </c>
      <c r="AD2856" s="12">
        <v>0.95833333333333337</v>
      </c>
      <c r="AE2856" s="13">
        <v>44135</v>
      </c>
      <c r="AF2856" s="14">
        <v>44135.958333333336</v>
      </c>
      <c r="AG2856" s="15">
        <v>0.05</v>
      </c>
    </row>
    <row r="2857" spans="1:33" x14ac:dyDescent="0.25">
      <c r="A2857">
        <v>87195</v>
      </c>
      <c r="B2857" s="9">
        <v>0.54166666666666663</v>
      </c>
      <c r="C2857" s="1">
        <v>43803</v>
      </c>
      <c r="D2857" s="2">
        <v>43803.541666666664</v>
      </c>
      <c r="E2857" t="s">
        <v>725</v>
      </c>
      <c r="F2857">
        <v>3.39</v>
      </c>
      <c r="G2857">
        <v>2.87</v>
      </c>
      <c r="H2857">
        <v>0.84660000000000002</v>
      </c>
      <c r="I2857" t="s">
        <v>725</v>
      </c>
      <c r="J2857">
        <v>2.75</v>
      </c>
      <c r="K2857">
        <v>15.6</v>
      </c>
      <c r="L2857">
        <v>2.95</v>
      </c>
      <c r="M2857">
        <v>0.08</v>
      </c>
      <c r="N2857">
        <v>0.09</v>
      </c>
      <c r="O2857" t="s">
        <v>726</v>
      </c>
      <c r="Q2857">
        <v>2002</v>
      </c>
      <c r="R2857">
        <v>163</v>
      </c>
      <c r="S2857">
        <v>207</v>
      </c>
      <c r="T2857">
        <v>0.71</v>
      </c>
      <c r="U2857">
        <v>18</v>
      </c>
      <c r="V2857">
        <v>156</v>
      </c>
      <c r="W2857">
        <v>1860</v>
      </c>
      <c r="X2857">
        <v>1271</v>
      </c>
      <c r="Y2857">
        <v>1520</v>
      </c>
      <c r="Z2857">
        <v>37</v>
      </c>
      <c r="AA2857">
        <v>19</v>
      </c>
      <c r="AB2857" t="s">
        <v>747</v>
      </c>
      <c r="AD2857" s="12">
        <v>0.20833333333333334</v>
      </c>
      <c r="AE2857" s="13">
        <v>44136</v>
      </c>
      <c r="AF2857" s="14">
        <v>44136.208333333336</v>
      </c>
      <c r="AG2857" s="15">
        <v>0.05</v>
      </c>
    </row>
    <row r="2858" spans="1:33" x14ac:dyDescent="0.25">
      <c r="A2858">
        <v>87196</v>
      </c>
      <c r="B2858" s="9">
        <v>0.75</v>
      </c>
      <c r="C2858" s="1">
        <v>43803</v>
      </c>
      <c r="D2858" s="2">
        <v>43803.75</v>
      </c>
      <c r="E2858" t="s">
        <v>725</v>
      </c>
      <c r="F2858">
        <v>3.2</v>
      </c>
      <c r="G2858">
        <v>2.87</v>
      </c>
      <c r="H2858">
        <v>0.89690000000000003</v>
      </c>
      <c r="I2858" t="s">
        <v>725</v>
      </c>
      <c r="J2858">
        <v>2.67</v>
      </c>
      <c r="K2858">
        <v>13.7</v>
      </c>
      <c r="L2858">
        <v>2.4500000000000002</v>
      </c>
      <c r="M2858">
        <v>7.0000000000000007E-2</v>
      </c>
      <c r="N2858">
        <v>7.0000000000000007E-2</v>
      </c>
      <c r="P2858" t="s">
        <v>726</v>
      </c>
      <c r="Q2858">
        <v>1962</v>
      </c>
      <c r="R2858">
        <v>163</v>
      </c>
      <c r="S2858">
        <v>200</v>
      </c>
      <c r="T2858">
        <v>0.71</v>
      </c>
      <c r="U2858">
        <v>181</v>
      </c>
      <c r="V2858">
        <v>155</v>
      </c>
      <c r="W2858">
        <v>1792</v>
      </c>
      <c r="X2858">
        <v>1271</v>
      </c>
      <c r="Y2858">
        <v>1520</v>
      </c>
      <c r="Z2858">
        <v>39</v>
      </c>
      <c r="AA2858">
        <v>19</v>
      </c>
      <c r="AB2858" t="s">
        <v>728</v>
      </c>
      <c r="AD2858" s="12">
        <v>0.33333333333333331</v>
      </c>
      <c r="AE2858" s="13">
        <v>44136</v>
      </c>
      <c r="AF2858" s="14">
        <v>44136.333333333336</v>
      </c>
      <c r="AG2858" s="15">
        <v>0.05</v>
      </c>
    </row>
    <row r="2859" spans="1:33" x14ac:dyDescent="0.25">
      <c r="A2859">
        <v>87197</v>
      </c>
      <c r="B2859" s="9">
        <v>0.875</v>
      </c>
      <c r="C2859" s="1">
        <v>43803</v>
      </c>
      <c r="D2859" s="2">
        <v>43803.875</v>
      </c>
      <c r="E2859" t="s">
        <v>725</v>
      </c>
      <c r="F2859">
        <v>3.04</v>
      </c>
      <c r="G2859">
        <v>2.71</v>
      </c>
      <c r="H2859">
        <v>0.89139999999999997</v>
      </c>
      <c r="I2859" t="s">
        <v>725</v>
      </c>
      <c r="J2859">
        <v>2.96</v>
      </c>
      <c r="K2859">
        <v>18.2</v>
      </c>
      <c r="L2859">
        <v>2.41</v>
      </c>
      <c r="M2859">
        <v>0.08</v>
      </c>
      <c r="N2859">
        <v>7.0000000000000007E-2</v>
      </c>
      <c r="O2859" t="s">
        <v>726</v>
      </c>
      <c r="Q2859">
        <v>1940</v>
      </c>
      <c r="R2859">
        <v>155</v>
      </c>
      <c r="S2859">
        <v>197</v>
      </c>
      <c r="T2859">
        <v>0.73</v>
      </c>
      <c r="U2859">
        <v>177</v>
      </c>
      <c r="V2859">
        <v>154</v>
      </c>
      <c r="W2859">
        <v>1752</v>
      </c>
      <c r="X2859">
        <v>1262</v>
      </c>
      <c r="Y2859">
        <v>1520</v>
      </c>
      <c r="Z2859">
        <v>39</v>
      </c>
      <c r="AA2859">
        <v>19</v>
      </c>
      <c r="AB2859" t="s">
        <v>727</v>
      </c>
      <c r="AD2859" s="12">
        <v>0.45833333333333331</v>
      </c>
      <c r="AE2859" s="13">
        <v>44136</v>
      </c>
      <c r="AF2859" s="14">
        <v>44136.458333333336</v>
      </c>
      <c r="AG2859" s="15">
        <v>0.05</v>
      </c>
    </row>
    <row r="2860" spans="1:33" x14ac:dyDescent="0.25">
      <c r="A2860">
        <v>87198</v>
      </c>
      <c r="B2860" s="9">
        <v>0.95833333333333337</v>
      </c>
      <c r="C2860" s="1">
        <v>43803</v>
      </c>
      <c r="D2860" s="2">
        <v>43803.958333333336</v>
      </c>
      <c r="E2860" t="s">
        <v>725</v>
      </c>
      <c r="F2860">
        <v>3.12</v>
      </c>
      <c r="G2860">
        <v>2.75</v>
      </c>
      <c r="H2860">
        <v>0.88139999999999996</v>
      </c>
      <c r="I2860" t="s">
        <v>725</v>
      </c>
      <c r="J2860">
        <v>2.97</v>
      </c>
      <c r="K2860">
        <v>15.7</v>
      </c>
      <c r="L2860">
        <v>2.23</v>
      </c>
      <c r="M2860">
        <v>7.0000000000000007E-2</v>
      </c>
      <c r="N2860">
        <v>7.0000000000000007E-2</v>
      </c>
      <c r="P2860" t="s">
        <v>726</v>
      </c>
      <c r="Q2860">
        <v>1876</v>
      </c>
      <c r="R2860">
        <v>146</v>
      </c>
      <c r="S2860">
        <v>190</v>
      </c>
      <c r="T2860">
        <v>0.64</v>
      </c>
      <c r="U2860">
        <v>174</v>
      </c>
      <c r="V2860">
        <v>152</v>
      </c>
      <c r="W2860">
        <v>1688</v>
      </c>
      <c r="X2860">
        <v>1249</v>
      </c>
      <c r="Y2860">
        <v>1521</v>
      </c>
      <c r="Z2860">
        <v>37</v>
      </c>
      <c r="AA2860">
        <v>19</v>
      </c>
      <c r="AB2860" t="s">
        <v>727</v>
      </c>
      <c r="AD2860" s="12">
        <v>0.58333333333333337</v>
      </c>
      <c r="AE2860" s="13">
        <v>44136</v>
      </c>
      <c r="AF2860" s="14">
        <v>44136.583333333336</v>
      </c>
      <c r="AG2860" s="15">
        <v>0.05</v>
      </c>
    </row>
    <row r="2861" spans="1:33" x14ac:dyDescent="0.25">
      <c r="A2861">
        <v>87199</v>
      </c>
      <c r="B2861" s="9">
        <v>8.3333333333333329E-2</v>
      </c>
      <c r="C2861" s="1">
        <v>43804</v>
      </c>
      <c r="D2861" s="2">
        <v>43804.083333333336</v>
      </c>
      <c r="E2861" t="s">
        <v>725</v>
      </c>
      <c r="F2861">
        <v>3.18</v>
      </c>
      <c r="G2861">
        <v>2.81</v>
      </c>
      <c r="H2861">
        <v>0.88360000000000005</v>
      </c>
      <c r="I2861" t="s">
        <v>725</v>
      </c>
      <c r="J2861">
        <v>2.94</v>
      </c>
      <c r="K2861">
        <v>14.6</v>
      </c>
      <c r="L2861">
        <v>2.27</v>
      </c>
      <c r="M2861">
        <v>7.0000000000000007E-2</v>
      </c>
      <c r="N2861">
        <v>7.0000000000000007E-2</v>
      </c>
      <c r="O2861" t="s">
        <v>726</v>
      </c>
      <c r="Q2861">
        <v>1756</v>
      </c>
      <c r="R2861">
        <v>130</v>
      </c>
      <c r="S2861">
        <v>173</v>
      </c>
      <c r="T2861">
        <v>0.63</v>
      </c>
      <c r="U2861">
        <v>172</v>
      </c>
      <c r="V2861">
        <v>147</v>
      </c>
      <c r="W2861">
        <v>1522</v>
      </c>
      <c r="X2861">
        <v>1227</v>
      </c>
      <c r="Y2861">
        <v>1520</v>
      </c>
      <c r="Z2861">
        <v>37</v>
      </c>
      <c r="AA2861">
        <v>19</v>
      </c>
      <c r="AB2861" t="s">
        <v>727</v>
      </c>
      <c r="AD2861" s="12">
        <v>0.70833333333333337</v>
      </c>
      <c r="AE2861" s="13">
        <v>44136</v>
      </c>
      <c r="AF2861" s="14">
        <v>44136.708333333336</v>
      </c>
      <c r="AG2861" s="15">
        <v>0.05</v>
      </c>
    </row>
    <row r="2862" spans="1:33" x14ac:dyDescent="0.25">
      <c r="A2862">
        <v>87200</v>
      </c>
      <c r="B2862" s="9">
        <v>0.20833333333333334</v>
      </c>
      <c r="C2862" s="1">
        <v>43804</v>
      </c>
      <c r="D2862" s="2">
        <v>43804.208333333336</v>
      </c>
      <c r="E2862" t="s">
        <v>725</v>
      </c>
      <c r="F2862">
        <v>3.1</v>
      </c>
      <c r="G2862">
        <v>2.8</v>
      </c>
      <c r="H2862">
        <v>0.9032</v>
      </c>
      <c r="I2862" t="s">
        <v>725</v>
      </c>
      <c r="J2862">
        <v>2.94</v>
      </c>
      <c r="K2862">
        <v>20.399999999999999</v>
      </c>
      <c r="L2862">
        <v>3.32</v>
      </c>
      <c r="M2862">
        <v>0.08</v>
      </c>
      <c r="N2862">
        <v>7.0000000000000007E-2</v>
      </c>
      <c r="P2862" t="s">
        <v>726</v>
      </c>
      <c r="Q2862">
        <v>1671</v>
      </c>
      <c r="R2862">
        <v>117</v>
      </c>
      <c r="S2862">
        <v>160</v>
      </c>
      <c r="T2862">
        <v>0.63</v>
      </c>
      <c r="U2862">
        <v>160</v>
      </c>
      <c r="V2862">
        <v>144</v>
      </c>
      <c r="W2862">
        <v>1401</v>
      </c>
      <c r="X2862">
        <v>1208</v>
      </c>
      <c r="Y2862">
        <v>1520</v>
      </c>
      <c r="Z2862">
        <v>37</v>
      </c>
      <c r="AA2862">
        <v>19</v>
      </c>
      <c r="AB2862" t="s">
        <v>727</v>
      </c>
      <c r="AD2862" s="12">
        <v>0.83333333333333337</v>
      </c>
      <c r="AE2862" s="13">
        <v>44136</v>
      </c>
      <c r="AF2862" s="14">
        <v>44136.833333333336</v>
      </c>
      <c r="AG2862" s="15">
        <v>0.05</v>
      </c>
    </row>
    <row r="2863" spans="1:33" x14ac:dyDescent="0.25">
      <c r="A2863">
        <v>87201</v>
      </c>
      <c r="B2863" s="9">
        <v>0.29166666666666669</v>
      </c>
      <c r="C2863" s="1">
        <v>43804</v>
      </c>
      <c r="D2863" s="2">
        <v>43804.291666666664</v>
      </c>
      <c r="E2863" t="s">
        <v>725</v>
      </c>
      <c r="F2863">
        <v>3.13</v>
      </c>
      <c r="G2863">
        <v>2.85</v>
      </c>
      <c r="H2863">
        <v>0.91049999999999998</v>
      </c>
      <c r="I2863" t="s">
        <v>725</v>
      </c>
      <c r="J2863">
        <v>2.98</v>
      </c>
      <c r="K2863">
        <v>16.2</v>
      </c>
      <c r="L2863">
        <v>3.32</v>
      </c>
      <c r="M2863">
        <v>0.08</v>
      </c>
      <c r="N2863">
        <v>0.08</v>
      </c>
      <c r="O2863" t="s">
        <v>726</v>
      </c>
      <c r="Q2863">
        <v>1575</v>
      </c>
      <c r="R2863">
        <v>107</v>
      </c>
      <c r="S2863">
        <v>148</v>
      </c>
      <c r="T2863">
        <v>0.63</v>
      </c>
      <c r="U2863">
        <v>145</v>
      </c>
      <c r="V2863">
        <v>141</v>
      </c>
      <c r="W2863">
        <v>1281</v>
      </c>
      <c r="X2863">
        <v>1193</v>
      </c>
      <c r="Y2863">
        <v>1520</v>
      </c>
      <c r="Z2863">
        <v>39</v>
      </c>
      <c r="AA2863">
        <v>19</v>
      </c>
      <c r="AB2863" t="s">
        <v>747</v>
      </c>
      <c r="AD2863" s="12">
        <v>0.5</v>
      </c>
      <c r="AE2863" s="13">
        <v>44137</v>
      </c>
      <c r="AF2863" s="14">
        <v>44137.5</v>
      </c>
      <c r="AG2863" s="15">
        <v>0.05</v>
      </c>
    </row>
    <row r="2864" spans="1:33" x14ac:dyDescent="0.25">
      <c r="A2864">
        <v>87202</v>
      </c>
      <c r="B2864" s="9">
        <v>0.41666666666666669</v>
      </c>
      <c r="C2864" s="1">
        <v>43804</v>
      </c>
      <c r="D2864" s="2">
        <v>43804.416666666664</v>
      </c>
      <c r="E2864" t="s">
        <v>725</v>
      </c>
      <c r="F2864">
        <v>3.34</v>
      </c>
      <c r="G2864">
        <v>2.88</v>
      </c>
      <c r="H2864">
        <v>0.86229999999999996</v>
      </c>
      <c r="I2864" t="s">
        <v>725</v>
      </c>
      <c r="J2864">
        <v>2.88</v>
      </c>
      <c r="K2864">
        <v>15.4</v>
      </c>
      <c r="L2864">
        <v>4.01</v>
      </c>
      <c r="M2864">
        <v>0.08</v>
      </c>
      <c r="N2864">
        <v>0.09</v>
      </c>
      <c r="P2864" t="s">
        <v>726</v>
      </c>
      <c r="Q2864">
        <v>1513</v>
      </c>
      <c r="R2864">
        <v>96</v>
      </c>
      <c r="S2864">
        <v>137</v>
      </c>
      <c r="T2864">
        <v>0.71</v>
      </c>
      <c r="U2864">
        <v>141</v>
      </c>
      <c r="V2864">
        <v>139</v>
      </c>
      <c r="W2864">
        <v>1175</v>
      </c>
      <c r="X2864">
        <v>1177</v>
      </c>
      <c r="Y2864">
        <v>1520</v>
      </c>
      <c r="Z2864">
        <v>38</v>
      </c>
      <c r="AA2864">
        <v>19</v>
      </c>
      <c r="AB2864" t="s">
        <v>747</v>
      </c>
      <c r="AD2864" s="12">
        <v>0.58333333333333337</v>
      </c>
      <c r="AE2864" s="13">
        <v>44137</v>
      </c>
      <c r="AF2864" s="14">
        <v>44137.583333333336</v>
      </c>
      <c r="AG2864" s="15">
        <v>0.05</v>
      </c>
    </row>
    <row r="2865" spans="1:33" x14ac:dyDescent="0.25">
      <c r="A2865">
        <v>87203</v>
      </c>
      <c r="B2865" s="9">
        <v>0.54166666666666663</v>
      </c>
      <c r="C2865" s="1">
        <v>43804</v>
      </c>
      <c r="D2865" s="2">
        <v>43804.541666666664</v>
      </c>
      <c r="E2865" t="s">
        <v>725</v>
      </c>
      <c r="F2865">
        <v>3.28</v>
      </c>
      <c r="G2865">
        <v>2.88</v>
      </c>
      <c r="H2865">
        <v>0.878</v>
      </c>
      <c r="I2865" t="s">
        <v>725</v>
      </c>
      <c r="J2865">
        <v>2.8</v>
      </c>
      <c r="K2865">
        <v>15.5</v>
      </c>
      <c r="L2865">
        <v>2.9</v>
      </c>
      <c r="M2865">
        <v>7.0000000000000007E-2</v>
      </c>
      <c r="N2865">
        <v>0.08</v>
      </c>
      <c r="O2865" t="s">
        <v>726</v>
      </c>
      <c r="Q2865">
        <v>1488</v>
      </c>
      <c r="R2865">
        <v>96</v>
      </c>
      <c r="S2865">
        <v>133</v>
      </c>
      <c r="T2865">
        <v>0.72</v>
      </c>
      <c r="U2865">
        <v>136</v>
      </c>
      <c r="V2865">
        <v>138</v>
      </c>
      <c r="W2865">
        <v>1136</v>
      </c>
      <c r="X2865">
        <v>1177</v>
      </c>
      <c r="Y2865">
        <v>1520</v>
      </c>
      <c r="Z2865">
        <v>38</v>
      </c>
      <c r="AA2865">
        <v>19</v>
      </c>
      <c r="AB2865" t="s">
        <v>747</v>
      </c>
      <c r="AD2865" s="12">
        <v>0.70833333333333337</v>
      </c>
      <c r="AE2865" s="13">
        <v>44137</v>
      </c>
      <c r="AF2865" s="14">
        <v>44137.708333333336</v>
      </c>
      <c r="AG2865" s="15">
        <v>0.05</v>
      </c>
    </row>
    <row r="2866" spans="1:33" x14ac:dyDescent="0.25">
      <c r="A2866">
        <v>87204</v>
      </c>
      <c r="B2866" s="9">
        <v>0.66666666666666663</v>
      </c>
      <c r="C2866" s="1">
        <v>43804</v>
      </c>
      <c r="D2866" s="2">
        <v>43804.666666666664</v>
      </c>
      <c r="E2866" t="s">
        <v>725</v>
      </c>
      <c r="F2866">
        <v>3.18</v>
      </c>
      <c r="G2866">
        <v>2.88</v>
      </c>
      <c r="H2866">
        <v>0.90569999999999995</v>
      </c>
      <c r="I2866" t="s">
        <v>725</v>
      </c>
      <c r="J2866">
        <v>2.76</v>
      </c>
      <c r="K2866">
        <v>17.3</v>
      </c>
      <c r="L2866">
        <v>2.41</v>
      </c>
      <c r="M2866">
        <v>7.0000000000000007E-2</v>
      </c>
      <c r="N2866">
        <v>7.0000000000000007E-2</v>
      </c>
      <c r="P2866" t="s">
        <v>726</v>
      </c>
      <c r="Q2866">
        <v>1450</v>
      </c>
      <c r="R2866">
        <v>96</v>
      </c>
      <c r="S2866">
        <v>129</v>
      </c>
      <c r="T2866">
        <v>0.72</v>
      </c>
      <c r="U2866">
        <v>131</v>
      </c>
      <c r="V2866">
        <v>136</v>
      </c>
      <c r="W2866">
        <v>1098</v>
      </c>
      <c r="X2866">
        <v>1178</v>
      </c>
      <c r="Y2866">
        <v>1520</v>
      </c>
      <c r="Z2866">
        <v>38</v>
      </c>
      <c r="AA2866">
        <v>19</v>
      </c>
      <c r="AB2866" t="s">
        <v>729</v>
      </c>
      <c r="AD2866" s="12">
        <v>0.79166666666666663</v>
      </c>
      <c r="AE2866" s="13">
        <v>44137</v>
      </c>
      <c r="AF2866" s="14">
        <v>44137.791666666664</v>
      </c>
      <c r="AG2866" s="15">
        <v>0.05</v>
      </c>
    </row>
    <row r="2867" spans="1:33" x14ac:dyDescent="0.25">
      <c r="A2867">
        <v>87205</v>
      </c>
      <c r="B2867" s="9">
        <v>0.79166666666666663</v>
      </c>
      <c r="C2867" s="1">
        <v>43804</v>
      </c>
      <c r="D2867" s="2">
        <v>43804.791666666664</v>
      </c>
      <c r="E2867" t="s">
        <v>725</v>
      </c>
      <c r="F2867">
        <v>3.1</v>
      </c>
      <c r="G2867">
        <v>2.88</v>
      </c>
      <c r="H2867">
        <v>0.92900000000000005</v>
      </c>
      <c r="I2867" t="s">
        <v>725</v>
      </c>
      <c r="J2867">
        <v>2.81</v>
      </c>
      <c r="K2867">
        <v>16.3</v>
      </c>
      <c r="L2867">
        <v>2.5299999999999998</v>
      </c>
      <c r="M2867">
        <v>7.0000000000000007E-2</v>
      </c>
      <c r="N2867">
        <v>7.0000000000000007E-2</v>
      </c>
      <c r="O2867" t="s">
        <v>726</v>
      </c>
      <c r="Q2867">
        <v>1422</v>
      </c>
      <c r="R2867">
        <v>96</v>
      </c>
      <c r="S2867">
        <v>125</v>
      </c>
      <c r="T2867">
        <v>0.71</v>
      </c>
      <c r="U2867">
        <v>126</v>
      </c>
      <c r="V2867">
        <v>135</v>
      </c>
      <c r="W2867">
        <v>1056</v>
      </c>
      <c r="X2867">
        <v>1177</v>
      </c>
      <c r="Y2867">
        <v>1520</v>
      </c>
      <c r="Z2867">
        <v>38</v>
      </c>
      <c r="AA2867">
        <v>19</v>
      </c>
      <c r="AB2867" t="s">
        <v>729</v>
      </c>
      <c r="AD2867" s="12">
        <v>0.95833333333333337</v>
      </c>
      <c r="AE2867" s="13">
        <v>44137</v>
      </c>
      <c r="AF2867" s="14">
        <v>44137.958333333336</v>
      </c>
      <c r="AG2867" s="15">
        <v>0.05</v>
      </c>
    </row>
    <row r="2868" spans="1:33" x14ac:dyDescent="0.25">
      <c r="A2868">
        <v>87206</v>
      </c>
      <c r="B2868" s="9">
        <v>0.875</v>
      </c>
      <c r="C2868" s="1">
        <v>43804</v>
      </c>
      <c r="D2868" s="2">
        <v>43804.875</v>
      </c>
      <c r="E2868" t="s">
        <v>725</v>
      </c>
      <c r="F2868">
        <v>3.07</v>
      </c>
      <c r="G2868">
        <v>2.78</v>
      </c>
      <c r="H2868">
        <v>0.90549999999999997</v>
      </c>
      <c r="I2868" t="s">
        <v>725</v>
      </c>
      <c r="J2868">
        <v>2.84</v>
      </c>
      <c r="K2868">
        <v>15.6</v>
      </c>
      <c r="L2868">
        <v>2.39</v>
      </c>
      <c r="M2868">
        <v>7.0000000000000007E-2</v>
      </c>
      <c r="N2868">
        <v>0.08</v>
      </c>
      <c r="P2868" t="s">
        <v>726</v>
      </c>
      <c r="Q2868">
        <v>1396</v>
      </c>
      <c r="R2868">
        <v>90</v>
      </c>
      <c r="S2868">
        <v>122</v>
      </c>
      <c r="T2868">
        <v>0.65</v>
      </c>
      <c r="U2868">
        <v>124</v>
      </c>
      <c r="V2868">
        <v>134</v>
      </c>
      <c r="W2868">
        <v>1030</v>
      </c>
      <c r="X2868">
        <v>1171</v>
      </c>
      <c r="Y2868">
        <v>1520</v>
      </c>
      <c r="Z2868">
        <v>38</v>
      </c>
      <c r="AA2868">
        <v>19</v>
      </c>
      <c r="AB2868" t="s">
        <v>729</v>
      </c>
      <c r="AD2868" s="12">
        <v>0.20833333333333334</v>
      </c>
      <c r="AE2868" s="13">
        <v>44138</v>
      </c>
      <c r="AF2868" s="14">
        <v>44138.208333333336</v>
      </c>
      <c r="AG2868" s="15">
        <v>0.05</v>
      </c>
    </row>
    <row r="2869" spans="1:33" x14ac:dyDescent="0.25">
      <c r="A2869">
        <v>87207</v>
      </c>
      <c r="B2869" s="9">
        <v>0.95833333333333337</v>
      </c>
      <c r="C2869" s="1">
        <v>43804</v>
      </c>
      <c r="D2869" s="2">
        <v>43804.958333333336</v>
      </c>
      <c r="E2869" t="s">
        <v>725</v>
      </c>
      <c r="F2869">
        <v>3.1</v>
      </c>
      <c r="G2869">
        <v>2.73</v>
      </c>
      <c r="H2869">
        <v>0.88060000000000005</v>
      </c>
      <c r="I2869" t="s">
        <v>725</v>
      </c>
      <c r="J2869">
        <v>2.89</v>
      </c>
      <c r="K2869">
        <v>18.600000000000001</v>
      </c>
      <c r="L2869">
        <v>2.14</v>
      </c>
      <c r="M2869">
        <v>7.0000000000000007E-2</v>
      </c>
      <c r="N2869">
        <v>7.0000000000000007E-2</v>
      </c>
      <c r="O2869" t="s">
        <v>726</v>
      </c>
      <c r="Q2869">
        <v>1354</v>
      </c>
      <c r="R2869">
        <v>191</v>
      </c>
      <c r="S2869">
        <v>116</v>
      </c>
      <c r="T2869">
        <v>0.64</v>
      </c>
      <c r="U2869">
        <v>120</v>
      </c>
      <c r="V2869">
        <v>133</v>
      </c>
      <c r="W2869">
        <v>965</v>
      </c>
      <c r="X2869">
        <v>1155</v>
      </c>
      <c r="Y2869">
        <v>1520</v>
      </c>
      <c r="Z2869">
        <v>39</v>
      </c>
      <c r="AA2869">
        <v>19</v>
      </c>
      <c r="AB2869" t="s">
        <v>727</v>
      </c>
      <c r="AD2869" s="12">
        <v>0.58333333333333337</v>
      </c>
      <c r="AE2869" s="13">
        <v>44138</v>
      </c>
      <c r="AF2869" s="14">
        <v>44138.583333333336</v>
      </c>
      <c r="AG2869" s="15">
        <v>0.05</v>
      </c>
    </row>
    <row r="2870" spans="1:33" x14ac:dyDescent="0.25">
      <c r="A2870">
        <v>87208</v>
      </c>
      <c r="B2870" s="9">
        <v>8.3333333333333329E-2</v>
      </c>
      <c r="C2870" s="1">
        <v>43805</v>
      </c>
      <c r="D2870" s="2">
        <v>43805.083333333336</v>
      </c>
      <c r="E2870" t="s">
        <v>725</v>
      </c>
      <c r="F2870">
        <v>3.13</v>
      </c>
      <c r="G2870">
        <v>2.77</v>
      </c>
      <c r="H2870">
        <v>0.88500000000000001</v>
      </c>
      <c r="I2870" t="s">
        <v>725</v>
      </c>
      <c r="J2870">
        <v>2.89</v>
      </c>
      <c r="K2870">
        <v>18.3</v>
      </c>
      <c r="L2870">
        <v>2.2000000000000002</v>
      </c>
      <c r="M2870">
        <v>7.0000000000000007E-2</v>
      </c>
      <c r="N2870">
        <v>7.0000000000000007E-2</v>
      </c>
      <c r="P2870" t="s">
        <v>726</v>
      </c>
      <c r="Q2870">
        <v>1219</v>
      </c>
      <c r="R2870">
        <v>174</v>
      </c>
      <c r="S2870">
        <v>100</v>
      </c>
      <c r="T2870">
        <v>0.62</v>
      </c>
      <c r="U2870">
        <v>115</v>
      </c>
      <c r="V2870">
        <v>128</v>
      </c>
      <c r="W2870">
        <v>812</v>
      </c>
      <c r="X2870">
        <v>1133</v>
      </c>
      <c r="Y2870">
        <v>1520</v>
      </c>
      <c r="Z2870">
        <v>38</v>
      </c>
      <c r="AA2870">
        <v>19</v>
      </c>
      <c r="AB2870" t="s">
        <v>727</v>
      </c>
      <c r="AD2870" s="12">
        <v>0.83333333333333337</v>
      </c>
      <c r="AE2870" s="13">
        <v>44138</v>
      </c>
      <c r="AF2870" s="14">
        <v>44138.833333333336</v>
      </c>
      <c r="AG2870" s="15">
        <v>0.05</v>
      </c>
    </row>
    <row r="2871" spans="1:33" x14ac:dyDescent="0.25">
      <c r="A2871">
        <v>87209</v>
      </c>
      <c r="B2871" s="9">
        <v>0.20833333333333334</v>
      </c>
      <c r="C2871" s="1">
        <v>43805</v>
      </c>
      <c r="D2871" s="2">
        <v>43805.208333333336</v>
      </c>
      <c r="E2871" t="s">
        <v>725</v>
      </c>
      <c r="F2871">
        <v>3.2</v>
      </c>
      <c r="G2871">
        <v>2.75</v>
      </c>
      <c r="H2871">
        <v>0.85940000000000005</v>
      </c>
      <c r="I2871" t="s">
        <v>725</v>
      </c>
      <c r="J2871">
        <v>2.81</v>
      </c>
      <c r="K2871">
        <v>16.600000000000001</v>
      </c>
      <c r="L2871">
        <v>2.81</v>
      </c>
      <c r="M2871">
        <v>0.08</v>
      </c>
      <c r="N2871">
        <v>7.0000000000000007E-2</v>
      </c>
      <c r="O2871" t="s">
        <v>726</v>
      </c>
      <c r="Q2871">
        <v>1124</v>
      </c>
      <c r="R2871">
        <v>160</v>
      </c>
      <c r="S2871">
        <v>255</v>
      </c>
      <c r="T2871">
        <v>0.62</v>
      </c>
      <c r="U2871">
        <v>111</v>
      </c>
      <c r="V2871">
        <v>125</v>
      </c>
      <c r="W2871">
        <v>2317</v>
      </c>
      <c r="X2871">
        <v>1117</v>
      </c>
      <c r="Y2871">
        <v>1520</v>
      </c>
      <c r="Z2871">
        <v>37</v>
      </c>
      <c r="AA2871">
        <v>19</v>
      </c>
      <c r="AB2871" t="s">
        <v>727</v>
      </c>
      <c r="AD2871" s="12">
        <v>8.3333333333333329E-2</v>
      </c>
      <c r="AE2871" s="13">
        <v>44140</v>
      </c>
      <c r="AF2871" s="14">
        <v>44140.083333333336</v>
      </c>
      <c r="AG2871" s="15">
        <v>0.05</v>
      </c>
    </row>
    <row r="2872" spans="1:33" x14ac:dyDescent="0.25">
      <c r="A2872">
        <v>87210</v>
      </c>
      <c r="B2872" s="9">
        <v>0.33333333333333331</v>
      </c>
      <c r="C2872" s="1">
        <v>43805</v>
      </c>
      <c r="D2872" s="2">
        <v>43805.333333333336</v>
      </c>
      <c r="E2872" t="s">
        <v>725</v>
      </c>
      <c r="F2872">
        <v>3.19</v>
      </c>
      <c r="G2872">
        <v>2.88</v>
      </c>
      <c r="H2872">
        <v>0.90280000000000005</v>
      </c>
      <c r="I2872" t="s">
        <v>725</v>
      </c>
      <c r="J2872">
        <v>2.87</v>
      </c>
      <c r="K2872">
        <v>112</v>
      </c>
      <c r="L2872">
        <v>3.6</v>
      </c>
      <c r="M2872">
        <v>0.09</v>
      </c>
      <c r="N2872">
        <v>0.09</v>
      </c>
      <c r="P2872" t="s">
        <v>726</v>
      </c>
      <c r="Q2872">
        <v>1001</v>
      </c>
      <c r="R2872">
        <v>143</v>
      </c>
      <c r="S2872">
        <v>237</v>
      </c>
      <c r="T2872">
        <v>0.64</v>
      </c>
      <c r="U2872">
        <v>106</v>
      </c>
      <c r="V2872">
        <v>121</v>
      </c>
      <c r="W2872">
        <v>2129</v>
      </c>
      <c r="X2872">
        <v>1093</v>
      </c>
      <c r="Y2872">
        <v>1521</v>
      </c>
      <c r="Z2872">
        <v>37</v>
      </c>
      <c r="AA2872">
        <v>19</v>
      </c>
      <c r="AB2872" t="s">
        <v>747</v>
      </c>
      <c r="AD2872" s="12">
        <v>0.20833333333333334</v>
      </c>
      <c r="AE2872" s="13">
        <v>44140</v>
      </c>
      <c r="AF2872" s="14">
        <v>44140.208333333336</v>
      </c>
      <c r="AG2872" s="15">
        <v>0.05</v>
      </c>
    </row>
    <row r="2873" spans="1:33" x14ac:dyDescent="0.25">
      <c r="A2873">
        <v>87211</v>
      </c>
      <c r="B2873" s="9">
        <v>0.45833333333333331</v>
      </c>
      <c r="C2873" s="1">
        <v>43805</v>
      </c>
      <c r="D2873" s="2">
        <v>43805.458333333336</v>
      </c>
      <c r="E2873" t="s">
        <v>725</v>
      </c>
      <c r="F2873">
        <v>2.91</v>
      </c>
      <c r="G2873">
        <v>2.88</v>
      </c>
      <c r="H2873">
        <v>0.98970000000000002</v>
      </c>
      <c r="I2873" t="s">
        <v>725</v>
      </c>
      <c r="J2873">
        <v>2.74</v>
      </c>
      <c r="K2873">
        <v>23.6</v>
      </c>
      <c r="L2873">
        <v>4.1100000000000003</v>
      </c>
      <c r="M2873">
        <v>0.08</v>
      </c>
      <c r="N2873">
        <v>0.09</v>
      </c>
      <c r="O2873" t="s">
        <v>726</v>
      </c>
      <c r="Q2873">
        <v>904</v>
      </c>
      <c r="R2873">
        <v>138</v>
      </c>
      <c r="S2873">
        <v>229</v>
      </c>
      <c r="T2873">
        <v>0.76</v>
      </c>
      <c r="U2873">
        <v>102</v>
      </c>
      <c r="V2873">
        <v>118</v>
      </c>
      <c r="W2873">
        <v>2062</v>
      </c>
      <c r="X2873">
        <v>1087</v>
      </c>
      <c r="Y2873">
        <v>1520</v>
      </c>
      <c r="Z2873">
        <v>38</v>
      </c>
      <c r="AA2873">
        <v>19</v>
      </c>
      <c r="AB2873" t="s">
        <v>747</v>
      </c>
      <c r="AD2873" s="12">
        <v>0.41666666666666669</v>
      </c>
      <c r="AE2873" s="13">
        <v>44140</v>
      </c>
      <c r="AF2873" s="14">
        <v>44140.416666666664</v>
      </c>
      <c r="AG2873" s="15">
        <v>0.05</v>
      </c>
    </row>
    <row r="2874" spans="1:33" x14ac:dyDescent="0.25">
      <c r="A2874">
        <v>87212</v>
      </c>
      <c r="B2874" s="9">
        <v>0.54166666666666663</v>
      </c>
      <c r="C2874" s="1">
        <v>43805</v>
      </c>
      <c r="D2874" s="2">
        <v>43805.541666666664</v>
      </c>
      <c r="E2874" t="s">
        <v>725</v>
      </c>
      <c r="F2874">
        <v>3.37</v>
      </c>
      <c r="G2874">
        <v>2.88</v>
      </c>
      <c r="H2874">
        <v>0.85460000000000003</v>
      </c>
      <c r="I2874" t="s">
        <v>725</v>
      </c>
      <c r="J2874">
        <v>2.64</v>
      </c>
      <c r="K2874">
        <v>19.399999999999999</v>
      </c>
      <c r="L2874">
        <v>2.5499999999999998</v>
      </c>
      <c r="M2874">
        <v>0.08</v>
      </c>
      <c r="N2874">
        <v>0.09</v>
      </c>
      <c r="P2874" t="s">
        <v>726</v>
      </c>
      <c r="Q2874">
        <v>830</v>
      </c>
      <c r="R2874">
        <v>138</v>
      </c>
      <c r="S2874">
        <v>226</v>
      </c>
      <c r="T2874">
        <v>0.68</v>
      </c>
      <c r="U2874">
        <v>308</v>
      </c>
      <c r="V2874">
        <v>115</v>
      </c>
      <c r="W2874">
        <v>2019</v>
      </c>
      <c r="X2874">
        <v>1087</v>
      </c>
      <c r="Y2874">
        <v>1521</v>
      </c>
      <c r="Z2874">
        <v>37</v>
      </c>
      <c r="AA2874">
        <v>19</v>
      </c>
      <c r="AB2874" t="s">
        <v>747</v>
      </c>
      <c r="AD2874" s="12">
        <v>0.66666666666666663</v>
      </c>
      <c r="AE2874" s="13">
        <v>44140</v>
      </c>
      <c r="AF2874" s="14">
        <v>44140.666666666664</v>
      </c>
      <c r="AG2874" s="15">
        <v>0.05</v>
      </c>
    </row>
    <row r="2875" spans="1:33" x14ac:dyDescent="0.25">
      <c r="A2875">
        <v>87213</v>
      </c>
      <c r="B2875" s="9">
        <v>0.66666666666666663</v>
      </c>
      <c r="C2875" s="1">
        <v>43805</v>
      </c>
      <c r="D2875" s="2">
        <v>43805.666666666664</v>
      </c>
      <c r="E2875" t="s">
        <v>725</v>
      </c>
      <c r="F2875">
        <v>3.27</v>
      </c>
      <c r="G2875">
        <v>2.88</v>
      </c>
      <c r="H2875">
        <v>0.88070000000000004</v>
      </c>
      <c r="I2875" t="s">
        <v>725</v>
      </c>
      <c r="J2875">
        <v>2.5299999999999998</v>
      </c>
      <c r="K2875">
        <v>18.7</v>
      </c>
      <c r="L2875">
        <v>2.46</v>
      </c>
      <c r="M2875">
        <v>7.0000000000000007E-2</v>
      </c>
      <c r="N2875">
        <v>0.08</v>
      </c>
      <c r="O2875" t="s">
        <v>726</v>
      </c>
      <c r="Q2875">
        <v>789</v>
      </c>
      <c r="R2875">
        <v>138</v>
      </c>
      <c r="S2875">
        <v>223</v>
      </c>
      <c r="T2875">
        <v>0.71</v>
      </c>
      <c r="U2875">
        <v>304</v>
      </c>
      <c r="V2875">
        <v>113</v>
      </c>
      <c r="W2875">
        <v>1975</v>
      </c>
      <c r="X2875">
        <v>1087</v>
      </c>
      <c r="Y2875">
        <v>1520</v>
      </c>
      <c r="Z2875">
        <v>38</v>
      </c>
      <c r="AA2875">
        <v>19</v>
      </c>
      <c r="AB2875" t="s">
        <v>728</v>
      </c>
      <c r="AD2875" s="12">
        <v>0.875</v>
      </c>
      <c r="AE2875" s="13">
        <v>44140</v>
      </c>
      <c r="AF2875" s="14">
        <v>44140.875</v>
      </c>
      <c r="AG2875" s="15">
        <v>0.05</v>
      </c>
    </row>
    <row r="2876" spans="1:33" x14ac:dyDescent="0.25">
      <c r="A2876">
        <v>87214</v>
      </c>
      <c r="B2876" s="9">
        <v>0.79166666666666663</v>
      </c>
      <c r="C2876" s="1">
        <v>43805</v>
      </c>
      <c r="D2876" s="2">
        <v>43805.791666666664</v>
      </c>
      <c r="E2876" t="s">
        <v>725</v>
      </c>
      <c r="F2876">
        <v>3.26</v>
      </c>
      <c r="G2876">
        <v>2.88</v>
      </c>
      <c r="H2876">
        <v>0.88339999999999996</v>
      </c>
      <c r="I2876" t="s">
        <v>725</v>
      </c>
      <c r="J2876">
        <v>2.4700000000000002</v>
      </c>
      <c r="K2876">
        <v>17.3</v>
      </c>
      <c r="L2876">
        <v>2.25</v>
      </c>
      <c r="M2876">
        <v>7.0000000000000007E-2</v>
      </c>
      <c r="N2876">
        <v>7.0000000000000007E-2</v>
      </c>
      <c r="P2876" t="s">
        <v>726</v>
      </c>
      <c r="Q2876">
        <v>755</v>
      </c>
      <c r="R2876">
        <v>138</v>
      </c>
      <c r="S2876">
        <v>218</v>
      </c>
      <c r="T2876">
        <v>0.72</v>
      </c>
      <c r="U2876">
        <v>299</v>
      </c>
      <c r="V2876">
        <v>112</v>
      </c>
      <c r="W2876">
        <v>1924</v>
      </c>
      <c r="X2876">
        <v>1087</v>
      </c>
      <c r="Y2876">
        <v>1520</v>
      </c>
      <c r="Z2876">
        <v>37</v>
      </c>
      <c r="AA2876">
        <v>19</v>
      </c>
      <c r="AB2876" t="s">
        <v>728</v>
      </c>
      <c r="AD2876" s="12">
        <v>0.95833333333333337</v>
      </c>
      <c r="AE2876" s="13">
        <v>44140</v>
      </c>
      <c r="AF2876" s="14">
        <v>44140.958333333336</v>
      </c>
      <c r="AG2876" s="15">
        <v>0.05</v>
      </c>
    </row>
    <row r="2877" spans="1:33" x14ac:dyDescent="0.25">
      <c r="A2877">
        <v>87215</v>
      </c>
      <c r="B2877" s="9">
        <v>0.875</v>
      </c>
      <c r="C2877" s="1">
        <v>43805</v>
      </c>
      <c r="D2877" s="2">
        <v>43805.875</v>
      </c>
      <c r="E2877" t="s">
        <v>725</v>
      </c>
      <c r="F2877">
        <v>3.26</v>
      </c>
      <c r="G2877">
        <v>2.96</v>
      </c>
      <c r="H2877">
        <v>0.90800000000000003</v>
      </c>
      <c r="I2877" t="s">
        <v>725</v>
      </c>
      <c r="J2877">
        <v>2.94</v>
      </c>
      <c r="K2877">
        <v>17.399999999999999</v>
      </c>
      <c r="L2877">
        <v>2.2999999999999998</v>
      </c>
      <c r="M2877">
        <v>0.08</v>
      </c>
      <c r="N2877">
        <v>0.08</v>
      </c>
      <c r="O2877" t="s">
        <v>726</v>
      </c>
      <c r="Q2877">
        <v>739</v>
      </c>
      <c r="R2877">
        <v>133</v>
      </c>
      <c r="S2877">
        <v>216</v>
      </c>
      <c r="T2877">
        <v>0.71</v>
      </c>
      <c r="U2877">
        <v>296</v>
      </c>
      <c r="V2877">
        <v>112</v>
      </c>
      <c r="W2877">
        <v>1898</v>
      </c>
      <c r="X2877">
        <v>1079</v>
      </c>
      <c r="Y2877">
        <v>1520</v>
      </c>
      <c r="Z2877">
        <v>37</v>
      </c>
      <c r="AA2877">
        <v>19</v>
      </c>
      <c r="AB2877" t="s">
        <v>728</v>
      </c>
      <c r="AD2877" s="12">
        <v>8.3333333333333329E-2</v>
      </c>
      <c r="AE2877" s="13">
        <v>44141</v>
      </c>
      <c r="AF2877" s="14">
        <v>44141.083333333336</v>
      </c>
      <c r="AG2877" s="15">
        <v>0.05</v>
      </c>
    </row>
    <row r="2878" spans="1:33" x14ac:dyDescent="0.25">
      <c r="A2878">
        <v>87216</v>
      </c>
      <c r="B2878" s="9">
        <v>0.95833333333333337</v>
      </c>
      <c r="C2878" s="1">
        <v>43805</v>
      </c>
      <c r="D2878" s="2">
        <v>43805.958333333336</v>
      </c>
      <c r="E2878" t="s">
        <v>725</v>
      </c>
      <c r="F2878">
        <v>3.19</v>
      </c>
      <c r="G2878">
        <v>2.7</v>
      </c>
      <c r="H2878">
        <v>0.84640000000000004</v>
      </c>
      <c r="I2878" t="s">
        <v>725</v>
      </c>
      <c r="J2878">
        <v>2.89</v>
      </c>
      <c r="K2878">
        <v>20.6</v>
      </c>
      <c r="L2878">
        <v>2.2599999999999998</v>
      </c>
      <c r="M2878">
        <v>0.08</v>
      </c>
      <c r="N2878">
        <v>0.08</v>
      </c>
      <c r="P2878" t="s">
        <v>726</v>
      </c>
      <c r="Q2878">
        <v>687</v>
      </c>
      <c r="R2878">
        <v>122</v>
      </c>
      <c r="S2878">
        <v>210</v>
      </c>
      <c r="T2878">
        <v>0.65</v>
      </c>
      <c r="U2878">
        <v>293</v>
      </c>
      <c r="V2878">
        <v>110</v>
      </c>
      <c r="W2878">
        <v>1837</v>
      </c>
      <c r="X2878">
        <v>1066</v>
      </c>
      <c r="Y2878">
        <v>1520</v>
      </c>
      <c r="Z2878">
        <v>39</v>
      </c>
      <c r="AA2878">
        <v>19</v>
      </c>
      <c r="AB2878" t="s">
        <v>727</v>
      </c>
      <c r="AD2878" s="12">
        <v>0.20833333333333334</v>
      </c>
      <c r="AE2878" s="13">
        <v>44141</v>
      </c>
      <c r="AF2878" s="14">
        <v>44141.208333333336</v>
      </c>
      <c r="AG2878" s="15">
        <v>0.05</v>
      </c>
    </row>
    <row r="2879" spans="1:33" x14ac:dyDescent="0.25">
      <c r="A2879">
        <v>87217</v>
      </c>
      <c r="B2879" s="9">
        <v>8.3333333333333329E-2</v>
      </c>
      <c r="C2879" s="1">
        <v>43806</v>
      </c>
      <c r="D2879" s="2">
        <v>43806.083333333336</v>
      </c>
      <c r="E2879" t="s">
        <v>725</v>
      </c>
      <c r="F2879">
        <v>3.22</v>
      </c>
      <c r="G2879">
        <v>2.74</v>
      </c>
      <c r="H2879">
        <v>0.85089999999999999</v>
      </c>
      <c r="I2879" t="s">
        <v>725</v>
      </c>
      <c r="J2879">
        <v>2.91</v>
      </c>
      <c r="K2879">
        <v>18.3</v>
      </c>
      <c r="L2879">
        <v>2.35</v>
      </c>
      <c r="M2879">
        <v>7.0000000000000007E-2</v>
      </c>
      <c r="N2879">
        <v>0.08</v>
      </c>
      <c r="O2879" t="s">
        <v>726</v>
      </c>
      <c r="Q2879">
        <v>2375</v>
      </c>
      <c r="R2879">
        <v>216</v>
      </c>
      <c r="S2879">
        <v>197</v>
      </c>
      <c r="T2879">
        <v>0.63</v>
      </c>
      <c r="U2879">
        <v>288</v>
      </c>
      <c r="V2879">
        <v>165</v>
      </c>
      <c r="W2879">
        <v>1708</v>
      </c>
      <c r="X2879">
        <v>1045</v>
      </c>
      <c r="Y2879">
        <v>1520</v>
      </c>
      <c r="Z2879">
        <v>37</v>
      </c>
      <c r="AA2879">
        <v>19</v>
      </c>
      <c r="AB2879" t="s">
        <v>727</v>
      </c>
      <c r="AD2879" s="12">
        <v>0.33333333333333331</v>
      </c>
      <c r="AE2879" s="13">
        <v>44141</v>
      </c>
      <c r="AF2879" s="14">
        <v>44141.333333333336</v>
      </c>
      <c r="AG2879" s="15">
        <v>0.05</v>
      </c>
    </row>
    <row r="2880" spans="1:33" x14ac:dyDescent="0.25">
      <c r="A2880">
        <v>87218</v>
      </c>
      <c r="B2880" s="9">
        <v>0.20833333333333334</v>
      </c>
      <c r="C2880" s="1">
        <v>43806</v>
      </c>
      <c r="D2880" s="2">
        <v>43806.208333333336</v>
      </c>
      <c r="E2880" t="s">
        <v>725</v>
      </c>
      <c r="F2880">
        <v>3.26</v>
      </c>
      <c r="G2880">
        <v>2.72</v>
      </c>
      <c r="H2880">
        <v>0.83440000000000003</v>
      </c>
      <c r="I2880" t="s">
        <v>725</v>
      </c>
      <c r="J2880">
        <v>2.81</v>
      </c>
      <c r="K2880">
        <v>23.2</v>
      </c>
      <c r="L2880">
        <v>3</v>
      </c>
      <c r="M2880">
        <v>0.08</v>
      </c>
      <c r="N2880">
        <v>0.08</v>
      </c>
      <c r="P2880" t="s">
        <v>726</v>
      </c>
      <c r="Q2880">
        <v>2273</v>
      </c>
      <c r="R2880">
        <v>202</v>
      </c>
      <c r="S2880">
        <v>184</v>
      </c>
      <c r="T2880">
        <v>0.65</v>
      </c>
      <c r="U2880">
        <v>283</v>
      </c>
      <c r="V2880">
        <v>161</v>
      </c>
      <c r="W2880">
        <v>1573</v>
      </c>
      <c r="X2880">
        <v>1026</v>
      </c>
      <c r="Y2880">
        <v>1520</v>
      </c>
      <c r="Z2880">
        <v>38</v>
      </c>
      <c r="AA2880">
        <v>19</v>
      </c>
      <c r="AB2880" t="s">
        <v>727</v>
      </c>
      <c r="AD2880" s="12">
        <v>0.45833333333333331</v>
      </c>
      <c r="AE2880" s="13">
        <v>44141</v>
      </c>
      <c r="AF2880" s="14">
        <v>44141.458333333336</v>
      </c>
      <c r="AG2880" s="15">
        <v>0.05</v>
      </c>
    </row>
    <row r="2881" spans="1:33" x14ac:dyDescent="0.25">
      <c r="A2881">
        <v>87219</v>
      </c>
      <c r="B2881" s="9">
        <v>0.33333333333333331</v>
      </c>
      <c r="C2881" s="1">
        <v>43806</v>
      </c>
      <c r="D2881" s="2">
        <v>43806.333333333336</v>
      </c>
      <c r="E2881" t="s">
        <v>725</v>
      </c>
      <c r="F2881">
        <v>3.27</v>
      </c>
      <c r="G2881">
        <v>2.72</v>
      </c>
      <c r="H2881">
        <v>0.83179999999999998</v>
      </c>
      <c r="I2881" t="s">
        <v>725</v>
      </c>
      <c r="J2881">
        <v>2.84</v>
      </c>
      <c r="K2881">
        <v>28.8</v>
      </c>
      <c r="L2881">
        <v>3.1</v>
      </c>
      <c r="M2881">
        <v>7.0000000000000007E-2</v>
      </c>
      <c r="N2881">
        <v>0.08</v>
      </c>
      <c r="O2881" t="s">
        <v>726</v>
      </c>
      <c r="Q2881">
        <v>2194</v>
      </c>
      <c r="R2881">
        <v>196</v>
      </c>
      <c r="S2881">
        <v>174</v>
      </c>
      <c r="T2881">
        <v>0.68</v>
      </c>
      <c r="U2881">
        <v>277</v>
      </c>
      <c r="V2881">
        <v>158</v>
      </c>
      <c r="W2881">
        <v>1466</v>
      </c>
      <c r="X2881">
        <v>1019</v>
      </c>
      <c r="Y2881">
        <v>1520</v>
      </c>
      <c r="Z2881">
        <v>38</v>
      </c>
      <c r="AA2881">
        <v>19</v>
      </c>
      <c r="AB2881" t="s">
        <v>729</v>
      </c>
      <c r="AD2881" s="12">
        <v>0.54166666666666663</v>
      </c>
      <c r="AE2881" s="13">
        <v>44141</v>
      </c>
      <c r="AF2881" s="14">
        <v>44141.541666666664</v>
      </c>
      <c r="AG2881" s="15">
        <v>0.05</v>
      </c>
    </row>
    <row r="2882" spans="1:33" x14ac:dyDescent="0.25">
      <c r="A2882">
        <v>87220</v>
      </c>
      <c r="B2882" s="9">
        <v>0.45833333333333331</v>
      </c>
      <c r="C2882" s="1">
        <v>43806</v>
      </c>
      <c r="D2882" s="2">
        <v>43806.458333333336</v>
      </c>
      <c r="E2882" t="s">
        <v>725</v>
      </c>
      <c r="F2882">
        <v>3.08</v>
      </c>
      <c r="G2882">
        <v>2.72</v>
      </c>
      <c r="H2882">
        <v>0.8831</v>
      </c>
      <c r="I2882" t="s">
        <v>725</v>
      </c>
      <c r="J2882">
        <v>2.79</v>
      </c>
      <c r="K2882">
        <v>17.2</v>
      </c>
      <c r="L2882">
        <v>2.71</v>
      </c>
      <c r="M2882">
        <v>7.0000000000000007E-2</v>
      </c>
      <c r="N2882">
        <v>0.08</v>
      </c>
      <c r="P2882" t="s">
        <v>726</v>
      </c>
      <c r="Q2882">
        <v>2159</v>
      </c>
      <c r="R2882">
        <v>196</v>
      </c>
      <c r="S2882">
        <v>169</v>
      </c>
      <c r="T2882">
        <v>0.69</v>
      </c>
      <c r="U2882">
        <v>273</v>
      </c>
      <c r="V2882">
        <v>157</v>
      </c>
      <c r="W2882">
        <v>1407</v>
      </c>
      <c r="X2882">
        <v>1018</v>
      </c>
      <c r="Y2882">
        <v>1520</v>
      </c>
      <c r="Z2882">
        <v>38</v>
      </c>
      <c r="AA2882">
        <v>19</v>
      </c>
      <c r="AB2882" t="s">
        <v>729</v>
      </c>
      <c r="AD2882" s="12">
        <v>0.66666666666666663</v>
      </c>
      <c r="AE2882" s="13">
        <v>44141</v>
      </c>
      <c r="AF2882" s="14">
        <v>44141.666666666664</v>
      </c>
      <c r="AG2882" s="15">
        <v>0.05</v>
      </c>
    </row>
    <row r="2883" spans="1:33" x14ac:dyDescent="0.25">
      <c r="A2883">
        <v>87221</v>
      </c>
      <c r="B2883" s="9">
        <v>0.58333333333333337</v>
      </c>
      <c r="C2883" s="1">
        <v>43806</v>
      </c>
      <c r="D2883" s="2">
        <v>43806.583333333336</v>
      </c>
      <c r="E2883" t="s">
        <v>725</v>
      </c>
      <c r="F2883">
        <v>3.19</v>
      </c>
      <c r="G2883">
        <v>2.72</v>
      </c>
      <c r="H2883">
        <v>0.85270000000000001</v>
      </c>
      <c r="I2883" t="s">
        <v>725</v>
      </c>
      <c r="J2883">
        <v>2.74</v>
      </c>
      <c r="K2883">
        <v>16.8</v>
      </c>
      <c r="L2883">
        <v>2.67</v>
      </c>
      <c r="M2883">
        <v>7.0000000000000007E-2</v>
      </c>
      <c r="N2883">
        <v>7.0000000000000007E-2</v>
      </c>
      <c r="O2883" t="s">
        <v>726</v>
      </c>
      <c r="Q2883">
        <v>2108</v>
      </c>
      <c r="R2883">
        <v>196</v>
      </c>
      <c r="S2883">
        <v>162</v>
      </c>
      <c r="T2883">
        <v>0.65</v>
      </c>
      <c r="U2883">
        <v>267</v>
      </c>
      <c r="V2883">
        <v>155</v>
      </c>
      <c r="W2883">
        <v>1341</v>
      </c>
      <c r="X2883">
        <v>1019</v>
      </c>
      <c r="Y2883">
        <v>1520</v>
      </c>
      <c r="Z2883">
        <v>38</v>
      </c>
      <c r="AA2883">
        <v>19</v>
      </c>
      <c r="AB2883" t="s">
        <v>729</v>
      </c>
      <c r="AD2883" s="12">
        <v>0.75</v>
      </c>
      <c r="AE2883" s="13">
        <v>44141</v>
      </c>
      <c r="AF2883" s="14">
        <v>44141.75</v>
      </c>
      <c r="AG2883" s="15">
        <v>0.05</v>
      </c>
    </row>
    <row r="2884" spans="1:33" x14ac:dyDescent="0.25">
      <c r="A2884">
        <v>87222</v>
      </c>
      <c r="B2884" s="9">
        <v>0.70833333333333337</v>
      </c>
      <c r="C2884" s="1">
        <v>43806</v>
      </c>
      <c r="D2884" s="2">
        <v>43806.708333333336</v>
      </c>
      <c r="E2884" t="s">
        <v>725</v>
      </c>
      <c r="F2884">
        <v>3.22</v>
      </c>
      <c r="G2884">
        <v>2.89</v>
      </c>
      <c r="H2884">
        <v>0.89749999999999996</v>
      </c>
      <c r="I2884" t="s">
        <v>725</v>
      </c>
      <c r="J2884">
        <v>3.01</v>
      </c>
      <c r="K2884">
        <v>8.86</v>
      </c>
      <c r="L2884">
        <v>3.19</v>
      </c>
      <c r="M2884">
        <v>7.0000000000000007E-2</v>
      </c>
      <c r="N2884">
        <v>7.0000000000000007E-2</v>
      </c>
      <c r="P2884" t="s">
        <v>726</v>
      </c>
      <c r="Q2884">
        <v>2058</v>
      </c>
      <c r="R2884">
        <v>193</v>
      </c>
      <c r="S2884">
        <v>154</v>
      </c>
      <c r="T2884">
        <v>0.64</v>
      </c>
      <c r="U2884">
        <v>263</v>
      </c>
      <c r="V2884">
        <v>153</v>
      </c>
      <c r="W2884">
        <v>1260</v>
      </c>
      <c r="X2884">
        <v>1015</v>
      </c>
      <c r="Y2884">
        <v>1520</v>
      </c>
      <c r="Z2884">
        <v>37</v>
      </c>
      <c r="AA2884">
        <v>19</v>
      </c>
      <c r="AB2884" t="s">
        <v>729</v>
      </c>
      <c r="AD2884" s="12">
        <v>0.70833333333333337</v>
      </c>
      <c r="AE2884" s="13">
        <v>44142</v>
      </c>
      <c r="AF2884" s="14">
        <v>44142.708333333336</v>
      </c>
      <c r="AG2884" s="15">
        <v>0.05</v>
      </c>
    </row>
    <row r="2885" spans="1:33" x14ac:dyDescent="0.25">
      <c r="A2885">
        <v>87223</v>
      </c>
      <c r="B2885" s="9">
        <v>0.83333333333333337</v>
      </c>
      <c r="C2885" s="1">
        <v>43806</v>
      </c>
      <c r="D2885" s="2">
        <v>43806.833333333336</v>
      </c>
      <c r="E2885" t="s">
        <v>725</v>
      </c>
      <c r="F2885">
        <v>3.19</v>
      </c>
      <c r="G2885">
        <v>2.78</v>
      </c>
      <c r="H2885">
        <v>0.87150000000000005</v>
      </c>
      <c r="I2885" t="s">
        <v>725</v>
      </c>
      <c r="J2885">
        <v>3.02</v>
      </c>
      <c r="K2885">
        <v>14.5</v>
      </c>
      <c r="L2885">
        <v>2.25</v>
      </c>
      <c r="M2885">
        <v>0.08</v>
      </c>
      <c r="N2885">
        <v>0.08</v>
      </c>
      <c r="O2885" t="s">
        <v>726</v>
      </c>
      <c r="Q2885">
        <v>1989</v>
      </c>
      <c r="R2885">
        <v>176</v>
      </c>
      <c r="S2885">
        <v>140</v>
      </c>
      <c r="T2885">
        <v>0.63</v>
      </c>
      <c r="U2885">
        <v>258</v>
      </c>
      <c r="V2885">
        <v>150</v>
      </c>
      <c r="W2885">
        <v>1114</v>
      </c>
      <c r="X2885">
        <v>989</v>
      </c>
      <c r="Y2885">
        <v>1520</v>
      </c>
      <c r="Z2885">
        <v>37</v>
      </c>
      <c r="AA2885">
        <v>19</v>
      </c>
      <c r="AB2885" t="s">
        <v>727</v>
      </c>
      <c r="AD2885" s="12">
        <v>0.83333333333333337</v>
      </c>
      <c r="AE2885" s="13">
        <v>44142</v>
      </c>
      <c r="AF2885" s="14">
        <v>44142.833333333336</v>
      </c>
      <c r="AG2885" s="15">
        <v>0.05</v>
      </c>
    </row>
    <row r="2886" spans="1:33" x14ac:dyDescent="0.25">
      <c r="A2886">
        <v>87224</v>
      </c>
      <c r="B2886" s="9">
        <v>0.95833333333333337</v>
      </c>
      <c r="C2886" s="1">
        <v>43806</v>
      </c>
      <c r="D2886" s="2">
        <v>43806.958333333336</v>
      </c>
      <c r="E2886" t="s">
        <v>725</v>
      </c>
      <c r="F2886">
        <v>3.25</v>
      </c>
      <c r="G2886">
        <v>2.83</v>
      </c>
      <c r="H2886">
        <v>0.87080000000000002</v>
      </c>
      <c r="I2886" t="s">
        <v>725</v>
      </c>
      <c r="J2886">
        <v>2.96</v>
      </c>
      <c r="K2886">
        <v>18.600000000000001</v>
      </c>
      <c r="L2886">
        <v>2.113</v>
      </c>
      <c r="M2886">
        <v>7.0000000000000007E-2</v>
      </c>
      <c r="N2886">
        <v>0.08</v>
      </c>
      <c r="P2886" t="s">
        <v>726</v>
      </c>
      <c r="Q2886">
        <v>1917</v>
      </c>
      <c r="R2886">
        <v>164</v>
      </c>
      <c r="S2886">
        <v>259</v>
      </c>
      <c r="T2886">
        <v>0.63</v>
      </c>
      <c r="U2886">
        <v>254</v>
      </c>
      <c r="V2886">
        <v>147</v>
      </c>
      <c r="W2886">
        <v>2389</v>
      </c>
      <c r="X2886">
        <v>972</v>
      </c>
      <c r="Y2886">
        <v>1520</v>
      </c>
      <c r="Z2886">
        <v>38</v>
      </c>
      <c r="AA2886">
        <v>19</v>
      </c>
      <c r="AB2886" t="s">
        <v>727</v>
      </c>
      <c r="AD2886" s="12">
        <v>8.3333333333333329E-2</v>
      </c>
      <c r="AE2886" s="13">
        <v>44143</v>
      </c>
      <c r="AF2886" s="14">
        <v>44143.083333333336</v>
      </c>
      <c r="AG2886" s="15">
        <v>0.05</v>
      </c>
    </row>
    <row r="2887" spans="1:33" x14ac:dyDescent="0.25">
      <c r="A2887">
        <v>87225</v>
      </c>
      <c r="B2887" s="9">
        <v>8.3333333333333329E-2</v>
      </c>
      <c r="C2887" s="1">
        <v>43807</v>
      </c>
      <c r="D2887" s="2">
        <v>43807.083333333336</v>
      </c>
      <c r="E2887" t="s">
        <v>725</v>
      </c>
      <c r="F2887">
        <v>3.26</v>
      </c>
      <c r="G2887">
        <v>2.85</v>
      </c>
      <c r="H2887">
        <v>0.87419999999999998</v>
      </c>
      <c r="I2887" t="s">
        <v>725</v>
      </c>
      <c r="J2887">
        <v>2.99</v>
      </c>
      <c r="K2887">
        <v>18.7</v>
      </c>
      <c r="L2887">
        <v>2.61</v>
      </c>
      <c r="M2887">
        <v>7.0000000000000007E-2</v>
      </c>
      <c r="N2887">
        <v>0.08</v>
      </c>
      <c r="O2887" t="s">
        <v>726</v>
      </c>
      <c r="Q2887">
        <v>1827</v>
      </c>
      <c r="R2887">
        <v>149</v>
      </c>
      <c r="S2887">
        <v>247</v>
      </c>
      <c r="T2887">
        <v>0.63</v>
      </c>
      <c r="U2887">
        <v>249</v>
      </c>
      <c r="V2887">
        <v>144</v>
      </c>
      <c r="W2887">
        <v>2256</v>
      </c>
      <c r="X2887">
        <v>952</v>
      </c>
      <c r="Y2887">
        <v>1520</v>
      </c>
      <c r="Z2887">
        <v>37</v>
      </c>
      <c r="AA2887">
        <v>19</v>
      </c>
      <c r="AB2887" t="s">
        <v>727</v>
      </c>
      <c r="AD2887" s="12">
        <v>0.33333333333333331</v>
      </c>
      <c r="AE2887" s="13">
        <v>44143</v>
      </c>
      <c r="AF2887" s="14">
        <v>44143.333333333336</v>
      </c>
      <c r="AG2887" s="15">
        <v>0.05</v>
      </c>
    </row>
    <row r="2888" spans="1:33" x14ac:dyDescent="0.25">
      <c r="A2888">
        <v>87226</v>
      </c>
      <c r="B2888" s="9">
        <v>0.20833333333333334</v>
      </c>
      <c r="C2888" s="1">
        <v>43807</v>
      </c>
      <c r="D2888" s="2">
        <v>43807.208333333336</v>
      </c>
      <c r="E2888" t="s">
        <v>725</v>
      </c>
      <c r="F2888">
        <v>3.29</v>
      </c>
      <c r="G2888">
        <v>2.84</v>
      </c>
      <c r="H2888">
        <v>0.86319999999999997</v>
      </c>
      <c r="I2888" t="s">
        <v>725</v>
      </c>
      <c r="J2888">
        <v>2.94</v>
      </c>
      <c r="K2888">
        <v>18.100000000000001</v>
      </c>
      <c r="L2888">
        <v>2.98</v>
      </c>
      <c r="M2888">
        <v>0.08</v>
      </c>
      <c r="N2888">
        <v>0.08</v>
      </c>
      <c r="P2888" t="s">
        <v>726</v>
      </c>
      <c r="Q2888">
        <v>1739</v>
      </c>
      <c r="R2888">
        <v>138</v>
      </c>
      <c r="S2888">
        <v>234</v>
      </c>
      <c r="T2888">
        <v>0.64</v>
      </c>
      <c r="U2888">
        <v>245</v>
      </c>
      <c r="V2888">
        <v>141</v>
      </c>
      <c r="W2888">
        <v>2156</v>
      </c>
      <c r="X2888">
        <v>936</v>
      </c>
      <c r="Y2888">
        <v>1520</v>
      </c>
      <c r="Z2888">
        <v>37</v>
      </c>
      <c r="AA2888">
        <v>19</v>
      </c>
      <c r="AB2888" t="s">
        <v>727</v>
      </c>
      <c r="AD2888" s="12">
        <v>0.45833333333333331</v>
      </c>
      <c r="AE2888" s="13">
        <v>44143</v>
      </c>
      <c r="AF2888" s="14">
        <v>44143.458333333336</v>
      </c>
      <c r="AG2888" s="15">
        <v>0.05</v>
      </c>
    </row>
    <row r="2889" spans="1:33" x14ac:dyDescent="0.25">
      <c r="A2889">
        <v>87227</v>
      </c>
      <c r="B2889" s="9">
        <v>0.33333333333333331</v>
      </c>
      <c r="C2889" s="1">
        <v>43807</v>
      </c>
      <c r="D2889" s="2">
        <v>43807.333333333336</v>
      </c>
      <c r="E2889" t="s">
        <v>725</v>
      </c>
      <c r="F2889">
        <v>3.45</v>
      </c>
      <c r="G2889">
        <v>2.83</v>
      </c>
      <c r="H2889">
        <v>0.82030000000000003</v>
      </c>
      <c r="I2889" t="s">
        <v>725</v>
      </c>
      <c r="J2889">
        <v>2.97</v>
      </c>
      <c r="K2889">
        <v>15.4</v>
      </c>
      <c r="L2889">
        <v>2.87</v>
      </c>
      <c r="M2889">
        <v>7.0000000000000007E-2</v>
      </c>
      <c r="N2889">
        <v>0.08</v>
      </c>
      <c r="O2889" t="s">
        <v>726</v>
      </c>
      <c r="Q2889">
        <v>1674</v>
      </c>
      <c r="R2889">
        <v>129</v>
      </c>
      <c r="S2889">
        <v>224</v>
      </c>
      <c r="T2889">
        <v>0.68</v>
      </c>
      <c r="U2889">
        <v>239</v>
      </c>
      <c r="V2889">
        <v>138</v>
      </c>
      <c r="W2889">
        <v>2015</v>
      </c>
      <c r="X2889">
        <v>925</v>
      </c>
      <c r="Y2889">
        <v>1520</v>
      </c>
      <c r="Z2889">
        <v>37</v>
      </c>
      <c r="AA2889">
        <v>19</v>
      </c>
      <c r="AB2889" t="s">
        <v>729</v>
      </c>
      <c r="AD2889" s="12">
        <v>0.95833333333333337</v>
      </c>
      <c r="AE2889" s="13">
        <v>44143</v>
      </c>
      <c r="AF2889" s="14">
        <v>44143.958333333336</v>
      </c>
      <c r="AG2889" s="15">
        <v>0.05</v>
      </c>
    </row>
    <row r="2890" spans="1:33" x14ac:dyDescent="0.25">
      <c r="A2890">
        <v>87228</v>
      </c>
      <c r="B2890" s="9">
        <v>0.45833333333333331</v>
      </c>
      <c r="C2890" s="1">
        <v>43807</v>
      </c>
      <c r="D2890" s="2">
        <v>43807.458333333336</v>
      </c>
      <c r="E2890" t="s">
        <v>725</v>
      </c>
      <c r="F2890">
        <v>3.07</v>
      </c>
      <c r="G2890">
        <v>2.83</v>
      </c>
      <c r="H2890">
        <v>0.92179999999999995</v>
      </c>
      <c r="I2890" t="s">
        <v>725</v>
      </c>
      <c r="J2890">
        <v>2.77</v>
      </c>
      <c r="K2890">
        <v>14.4</v>
      </c>
      <c r="L2890">
        <v>2.83</v>
      </c>
      <c r="M2890">
        <v>7.0000000000000007E-2</v>
      </c>
      <c r="N2890">
        <v>7.0000000000000007E-2</v>
      </c>
      <c r="P2890" t="s">
        <v>726</v>
      </c>
      <c r="Q2890">
        <v>1642</v>
      </c>
      <c r="R2890">
        <v>118</v>
      </c>
      <c r="S2890">
        <v>218</v>
      </c>
      <c r="T2890">
        <v>0.7</v>
      </c>
      <c r="U2890">
        <v>234</v>
      </c>
      <c r="V2890">
        <v>137</v>
      </c>
      <c r="W2890">
        <v>1953</v>
      </c>
      <c r="X2890">
        <v>907</v>
      </c>
      <c r="Y2890">
        <v>1520</v>
      </c>
      <c r="Z2890">
        <v>37</v>
      </c>
      <c r="AA2890">
        <v>19</v>
      </c>
      <c r="AB2890" t="s">
        <v>729</v>
      </c>
      <c r="AD2890" s="12">
        <v>8.3333333333333329E-2</v>
      </c>
      <c r="AE2890" s="13">
        <v>44144</v>
      </c>
      <c r="AF2890" s="14">
        <v>44144.083333333336</v>
      </c>
      <c r="AG2890" s="15">
        <v>0.05</v>
      </c>
    </row>
    <row r="2891" spans="1:33" x14ac:dyDescent="0.25">
      <c r="A2891">
        <v>87229</v>
      </c>
      <c r="B2891" s="9">
        <v>0.58333333333333337</v>
      </c>
      <c r="C2891" s="1">
        <v>43807</v>
      </c>
      <c r="D2891" s="2">
        <v>43807.583333333336</v>
      </c>
      <c r="E2891" t="s">
        <v>725</v>
      </c>
      <c r="F2891">
        <v>3.19</v>
      </c>
      <c r="G2891">
        <v>2.83</v>
      </c>
      <c r="H2891">
        <v>0.8871</v>
      </c>
      <c r="I2891" t="s">
        <v>725</v>
      </c>
      <c r="J2891">
        <v>2.81</v>
      </c>
      <c r="K2891">
        <v>8.8800000000000008</v>
      </c>
      <c r="L2891">
        <v>2.4700000000000002</v>
      </c>
      <c r="M2891">
        <v>7.0000000000000007E-2</v>
      </c>
      <c r="N2891">
        <v>0.08</v>
      </c>
      <c r="O2891" t="s">
        <v>726</v>
      </c>
      <c r="Q2891">
        <v>1617</v>
      </c>
      <c r="R2891">
        <v>118</v>
      </c>
      <c r="S2891">
        <v>213</v>
      </c>
      <c r="T2891">
        <v>0.7</v>
      </c>
      <c r="U2891">
        <v>230</v>
      </c>
      <c r="V2891">
        <v>135</v>
      </c>
      <c r="W2891">
        <v>1902</v>
      </c>
      <c r="X2891">
        <v>908</v>
      </c>
      <c r="Y2891">
        <v>1520</v>
      </c>
      <c r="Z2891">
        <v>38</v>
      </c>
      <c r="AA2891">
        <v>19</v>
      </c>
      <c r="AB2891" t="s">
        <v>729</v>
      </c>
      <c r="AD2891" s="12">
        <v>0.20833333333333334</v>
      </c>
      <c r="AE2891" s="13">
        <v>44144</v>
      </c>
      <c r="AF2891" s="14">
        <v>44144.208333333336</v>
      </c>
      <c r="AG2891" s="15">
        <v>0.05</v>
      </c>
    </row>
    <row r="2892" spans="1:33" x14ac:dyDescent="0.25">
      <c r="A2892">
        <v>87230</v>
      </c>
      <c r="B2892" s="9">
        <v>0.70833333333333337</v>
      </c>
      <c r="C2892" s="1">
        <v>43807</v>
      </c>
      <c r="D2892" s="2">
        <v>43807.708333333336</v>
      </c>
      <c r="E2892" t="s">
        <v>725</v>
      </c>
      <c r="F2892">
        <v>2.95</v>
      </c>
      <c r="G2892">
        <v>2.83</v>
      </c>
      <c r="H2892">
        <v>0.95930000000000004</v>
      </c>
      <c r="I2892" t="s">
        <v>725</v>
      </c>
      <c r="J2892">
        <v>2.73</v>
      </c>
      <c r="K2892">
        <v>8.43</v>
      </c>
      <c r="L2892">
        <v>2.68</v>
      </c>
      <c r="M2892">
        <v>7.0000000000000007E-2</v>
      </c>
      <c r="N2892">
        <v>7.0000000000000007E-2</v>
      </c>
      <c r="P2892" t="s">
        <v>726</v>
      </c>
      <c r="Q2892">
        <v>1578</v>
      </c>
      <c r="R2892">
        <v>118</v>
      </c>
      <c r="S2892">
        <v>205</v>
      </c>
      <c r="T2892">
        <v>0.66</v>
      </c>
      <c r="U2892">
        <v>225</v>
      </c>
      <c r="V2892">
        <v>133</v>
      </c>
      <c r="W2892">
        <v>1828</v>
      </c>
      <c r="X2892">
        <v>908</v>
      </c>
      <c r="Y2892">
        <v>1520</v>
      </c>
      <c r="Z2892">
        <v>38</v>
      </c>
      <c r="AA2892">
        <v>19</v>
      </c>
      <c r="AB2892" t="s">
        <v>729</v>
      </c>
      <c r="AD2892" s="12">
        <v>0.58333333333333337</v>
      </c>
      <c r="AE2892" s="13">
        <v>44144</v>
      </c>
      <c r="AF2892" s="14">
        <v>44144.583333333336</v>
      </c>
      <c r="AG2892" s="15">
        <v>0.05</v>
      </c>
    </row>
    <row r="2893" spans="1:33" x14ac:dyDescent="0.25">
      <c r="A2893">
        <v>87231</v>
      </c>
      <c r="B2893" s="9">
        <v>0.83333333333333337</v>
      </c>
      <c r="C2893" s="1">
        <v>43807</v>
      </c>
      <c r="D2893" s="2">
        <v>43807.833333333336</v>
      </c>
      <c r="E2893" t="s">
        <v>725</v>
      </c>
      <c r="F2893">
        <v>3.13</v>
      </c>
      <c r="G2893">
        <v>2.84</v>
      </c>
      <c r="H2893">
        <v>0.9073</v>
      </c>
      <c r="I2893" t="s">
        <v>725</v>
      </c>
      <c r="J2893">
        <v>3.02</v>
      </c>
      <c r="K2893">
        <v>10.8</v>
      </c>
      <c r="L2893">
        <v>1.92</v>
      </c>
      <c r="M2893">
        <v>0.08</v>
      </c>
      <c r="N2893">
        <v>0.08</v>
      </c>
      <c r="O2893" t="s">
        <v>726</v>
      </c>
      <c r="Q2893">
        <v>1532</v>
      </c>
      <c r="R2893">
        <v>116</v>
      </c>
      <c r="S2893">
        <v>196</v>
      </c>
      <c r="T2893">
        <v>0.65</v>
      </c>
      <c r="U2893">
        <v>221</v>
      </c>
      <c r="V2893">
        <v>132</v>
      </c>
      <c r="W2893">
        <v>1722</v>
      </c>
      <c r="X2893">
        <v>906</v>
      </c>
      <c r="Y2893">
        <v>1520</v>
      </c>
      <c r="Z2893">
        <v>37</v>
      </c>
      <c r="AA2893">
        <v>19</v>
      </c>
      <c r="AB2893" t="s">
        <v>727</v>
      </c>
      <c r="AD2893" s="12">
        <v>0.66666666666666663</v>
      </c>
      <c r="AE2893" s="13">
        <v>44144</v>
      </c>
      <c r="AF2893" s="14">
        <v>44144.666666666664</v>
      </c>
      <c r="AG2893" s="15">
        <v>0.05</v>
      </c>
    </row>
    <row r="2894" spans="1:33" x14ac:dyDescent="0.25">
      <c r="A2894">
        <v>87232</v>
      </c>
      <c r="B2894" s="9">
        <v>0.95833333333333337</v>
      </c>
      <c r="C2894" s="1">
        <v>43807</v>
      </c>
      <c r="D2894" s="2">
        <v>43807.958333333336</v>
      </c>
      <c r="E2894" t="s">
        <v>725</v>
      </c>
      <c r="F2894">
        <v>3.18</v>
      </c>
      <c r="G2894">
        <v>2.79</v>
      </c>
      <c r="H2894">
        <v>0.87739999999999996</v>
      </c>
      <c r="I2894" t="s">
        <v>725</v>
      </c>
      <c r="J2894">
        <v>3.03</v>
      </c>
      <c r="K2894">
        <v>11.9</v>
      </c>
      <c r="L2894">
        <v>1.84</v>
      </c>
      <c r="M2894">
        <v>7.0000000000000007E-2</v>
      </c>
      <c r="N2894">
        <v>0.08</v>
      </c>
      <c r="P2894" t="s">
        <v>726</v>
      </c>
      <c r="Q2894">
        <v>1472</v>
      </c>
      <c r="R2894">
        <v>102</v>
      </c>
      <c r="S2894">
        <v>185</v>
      </c>
      <c r="T2894">
        <v>0.64</v>
      </c>
      <c r="U2894">
        <v>217</v>
      </c>
      <c r="V2894">
        <v>129</v>
      </c>
      <c r="W2894">
        <v>1615</v>
      </c>
      <c r="X2894">
        <v>885</v>
      </c>
      <c r="Y2894">
        <v>1520</v>
      </c>
      <c r="Z2894">
        <v>39</v>
      </c>
      <c r="AA2894">
        <v>19</v>
      </c>
      <c r="AB2894" t="s">
        <v>727</v>
      </c>
      <c r="AD2894" s="12">
        <v>0.75</v>
      </c>
      <c r="AE2894" s="13">
        <v>44144</v>
      </c>
      <c r="AF2894" s="14">
        <v>44144.75</v>
      </c>
      <c r="AG2894" s="15">
        <v>0.05</v>
      </c>
    </row>
    <row r="2895" spans="1:33" x14ac:dyDescent="0.25">
      <c r="A2895">
        <v>87233</v>
      </c>
      <c r="B2895" s="9">
        <v>8.3333333333333329E-2</v>
      </c>
      <c r="C2895" s="1">
        <v>43808</v>
      </c>
      <c r="D2895" s="2">
        <v>43808.083333333336</v>
      </c>
      <c r="E2895" t="s">
        <v>725</v>
      </c>
      <c r="F2895">
        <v>3.13</v>
      </c>
      <c r="G2895">
        <v>2.85</v>
      </c>
      <c r="H2895">
        <v>0.91049999999999998</v>
      </c>
      <c r="I2895" t="s">
        <v>725</v>
      </c>
      <c r="J2895">
        <v>2.92</v>
      </c>
      <c r="K2895">
        <v>13</v>
      </c>
      <c r="L2895">
        <v>2.46</v>
      </c>
      <c r="M2895">
        <v>0.08</v>
      </c>
      <c r="N2895">
        <v>0.08</v>
      </c>
      <c r="O2895" t="s">
        <v>737</v>
      </c>
      <c r="Q2895">
        <v>1389</v>
      </c>
      <c r="R2895">
        <v>86</v>
      </c>
      <c r="S2895">
        <v>171</v>
      </c>
      <c r="T2895">
        <v>0.64</v>
      </c>
      <c r="U2895">
        <v>210</v>
      </c>
      <c r="V2895">
        <v>125</v>
      </c>
      <c r="W2895">
        <v>1477</v>
      </c>
      <c r="X2895">
        <v>863</v>
      </c>
      <c r="Y2895">
        <v>1521</v>
      </c>
      <c r="Z2895">
        <v>37</v>
      </c>
      <c r="AA2895">
        <v>19</v>
      </c>
      <c r="AB2895" t="s">
        <v>727</v>
      </c>
      <c r="AD2895" s="12">
        <v>8.3333333333333329E-2</v>
      </c>
      <c r="AE2895" s="13">
        <v>44145</v>
      </c>
      <c r="AF2895" s="14">
        <v>44145.083333333336</v>
      </c>
      <c r="AG2895" s="15">
        <v>0.05</v>
      </c>
    </row>
    <row r="2896" spans="1:33" x14ac:dyDescent="0.25">
      <c r="A2896">
        <v>87234</v>
      </c>
      <c r="B2896" s="9">
        <v>0.20833333333333334</v>
      </c>
      <c r="C2896" s="1">
        <v>43808</v>
      </c>
      <c r="D2896" s="2">
        <v>43808.208333333336</v>
      </c>
      <c r="E2896" t="s">
        <v>725</v>
      </c>
      <c r="F2896">
        <v>3.21</v>
      </c>
      <c r="G2896">
        <v>2.7</v>
      </c>
      <c r="H2896">
        <v>0.84109999999999996</v>
      </c>
      <c r="I2896" t="s">
        <v>725</v>
      </c>
      <c r="J2896">
        <v>2.94</v>
      </c>
      <c r="K2896">
        <v>8.82</v>
      </c>
      <c r="L2896">
        <v>2.61</v>
      </c>
      <c r="M2896">
        <v>0.08</v>
      </c>
      <c r="N2896">
        <v>0.08</v>
      </c>
      <c r="P2896" t="s">
        <v>726</v>
      </c>
      <c r="Q2896">
        <v>1310</v>
      </c>
      <c r="R2896">
        <v>73</v>
      </c>
      <c r="S2896">
        <v>157</v>
      </c>
      <c r="T2896">
        <v>0.64</v>
      </c>
      <c r="U2896">
        <v>206</v>
      </c>
      <c r="V2896">
        <v>122</v>
      </c>
      <c r="W2896">
        <v>1346</v>
      </c>
      <c r="X2896">
        <v>845</v>
      </c>
      <c r="Y2896">
        <v>1521</v>
      </c>
      <c r="Z2896">
        <v>37</v>
      </c>
      <c r="AA2896">
        <v>19</v>
      </c>
      <c r="AB2896" t="s">
        <v>727</v>
      </c>
      <c r="AD2896" s="12">
        <v>0.20833333333333334</v>
      </c>
      <c r="AE2896" s="13">
        <v>44145</v>
      </c>
      <c r="AF2896" s="14">
        <v>44145.208333333336</v>
      </c>
      <c r="AG2896" s="15">
        <v>0.05</v>
      </c>
    </row>
    <row r="2897" spans="1:33" x14ac:dyDescent="0.25">
      <c r="A2897">
        <v>87235</v>
      </c>
      <c r="B2897" s="9">
        <v>0.33333333333333331</v>
      </c>
      <c r="C2897" s="1">
        <v>43808</v>
      </c>
      <c r="D2897" s="2">
        <v>43808.333333333336</v>
      </c>
      <c r="E2897" t="s">
        <v>725</v>
      </c>
      <c r="F2897">
        <v>3.12</v>
      </c>
      <c r="G2897">
        <v>2.87</v>
      </c>
      <c r="H2897">
        <v>0.91990000000000005</v>
      </c>
      <c r="I2897" t="s">
        <v>725</v>
      </c>
      <c r="J2897">
        <v>2.99</v>
      </c>
      <c r="K2897">
        <v>7.08</v>
      </c>
      <c r="L2897">
        <v>2.78</v>
      </c>
      <c r="M2897">
        <v>0.1</v>
      </c>
      <c r="N2897">
        <v>0.08</v>
      </c>
      <c r="O2897" t="s">
        <v>737</v>
      </c>
      <c r="Q2897">
        <v>1238</v>
      </c>
      <c r="R2897">
        <v>211</v>
      </c>
      <c r="S2897">
        <v>143</v>
      </c>
      <c r="T2897">
        <v>0.65</v>
      </c>
      <c r="U2897">
        <v>202</v>
      </c>
      <c r="V2897">
        <v>118</v>
      </c>
      <c r="W2897">
        <v>1201</v>
      </c>
      <c r="X2897">
        <v>828</v>
      </c>
      <c r="Y2897">
        <v>1522</v>
      </c>
      <c r="Z2897">
        <v>38</v>
      </c>
      <c r="AA2897">
        <v>19</v>
      </c>
      <c r="AB2897" t="s">
        <v>747</v>
      </c>
      <c r="AD2897" s="12">
        <v>0.45833333333333331</v>
      </c>
      <c r="AE2897" s="13">
        <v>44145</v>
      </c>
      <c r="AF2897" s="14">
        <v>44145.458333333336</v>
      </c>
      <c r="AG2897" s="15">
        <v>0.05</v>
      </c>
    </row>
    <row r="2898" spans="1:33" x14ac:dyDescent="0.25">
      <c r="A2898">
        <v>87236</v>
      </c>
      <c r="B2898" s="9">
        <v>0.45833333333333331</v>
      </c>
      <c r="C2898" s="1">
        <v>43808</v>
      </c>
      <c r="D2898" s="2">
        <v>43808.458333333336</v>
      </c>
      <c r="E2898" t="s">
        <v>725</v>
      </c>
      <c r="F2898">
        <v>3.31</v>
      </c>
      <c r="G2898">
        <v>2.87</v>
      </c>
      <c r="H2898">
        <v>0.86709999999999998</v>
      </c>
      <c r="I2898" t="s">
        <v>725</v>
      </c>
      <c r="J2898">
        <v>2.87</v>
      </c>
      <c r="K2898">
        <v>5.62</v>
      </c>
      <c r="L2898">
        <v>2.5</v>
      </c>
      <c r="M2898">
        <v>7.0000000000000007E-2</v>
      </c>
      <c r="N2898">
        <v>7.0000000000000007E-2</v>
      </c>
      <c r="P2898" t="s">
        <v>726</v>
      </c>
      <c r="Q2898">
        <v>1208</v>
      </c>
      <c r="R2898">
        <v>202</v>
      </c>
      <c r="S2898">
        <v>132</v>
      </c>
      <c r="T2898">
        <v>0.73</v>
      </c>
      <c r="U2898">
        <v>197</v>
      </c>
      <c r="V2898">
        <v>117</v>
      </c>
      <c r="W2898">
        <v>1101</v>
      </c>
      <c r="X2898">
        <v>815</v>
      </c>
      <c r="Y2898">
        <v>1522</v>
      </c>
      <c r="Z2898">
        <v>37</v>
      </c>
      <c r="AA2898">
        <v>19</v>
      </c>
      <c r="AB2898" t="s">
        <v>731</v>
      </c>
      <c r="AD2898" s="12">
        <v>0.70833333333333337</v>
      </c>
      <c r="AE2898" s="13">
        <v>44145</v>
      </c>
      <c r="AF2898" s="14">
        <v>44145.708333333336</v>
      </c>
      <c r="AG2898" s="15">
        <v>0.05</v>
      </c>
    </row>
    <row r="2899" spans="1:33" x14ac:dyDescent="0.25">
      <c r="A2899">
        <v>87237</v>
      </c>
      <c r="B2899" s="9">
        <v>0.54166666666666663</v>
      </c>
      <c r="C2899" s="1">
        <v>43808</v>
      </c>
      <c r="D2899" s="2">
        <v>43808.541666666664</v>
      </c>
      <c r="E2899" t="s">
        <v>725</v>
      </c>
      <c r="F2899">
        <v>3.26</v>
      </c>
      <c r="G2899">
        <v>2.87</v>
      </c>
      <c r="H2899">
        <v>0.88039999999999996</v>
      </c>
      <c r="I2899" t="s">
        <v>725</v>
      </c>
      <c r="J2899">
        <v>2.86</v>
      </c>
      <c r="K2899">
        <v>4.6399999999999997</v>
      </c>
      <c r="L2899">
        <v>2.15</v>
      </c>
      <c r="M2899">
        <v>7.0000000000000007E-2</v>
      </c>
      <c r="N2899">
        <v>7.0000000000000007E-2</v>
      </c>
      <c r="O2899" t="s">
        <v>726</v>
      </c>
      <c r="Q2899">
        <v>1198</v>
      </c>
      <c r="R2899">
        <v>202</v>
      </c>
      <c r="S2899">
        <v>129</v>
      </c>
      <c r="T2899">
        <v>0.72</v>
      </c>
      <c r="U2899">
        <v>194</v>
      </c>
      <c r="V2899">
        <v>116</v>
      </c>
      <c r="W2899">
        <v>1076</v>
      </c>
      <c r="X2899">
        <v>815</v>
      </c>
      <c r="Y2899">
        <v>1522</v>
      </c>
      <c r="Z2899">
        <v>38</v>
      </c>
      <c r="AA2899">
        <v>19</v>
      </c>
      <c r="AB2899" t="s">
        <v>731</v>
      </c>
      <c r="AD2899" s="12">
        <v>0.83333333333333337</v>
      </c>
      <c r="AE2899" s="13">
        <v>44145</v>
      </c>
      <c r="AF2899" s="14">
        <v>44145.833333333336</v>
      </c>
      <c r="AG2899" s="15">
        <v>0.05</v>
      </c>
    </row>
    <row r="2900" spans="1:33" x14ac:dyDescent="0.25">
      <c r="A2900">
        <v>87238</v>
      </c>
      <c r="B2900" s="9">
        <v>0.66666666666666663</v>
      </c>
      <c r="C2900" s="1">
        <v>43808</v>
      </c>
      <c r="D2900" s="2">
        <v>43808.666666666664</v>
      </c>
      <c r="E2900" t="s">
        <v>725</v>
      </c>
      <c r="F2900">
        <v>3.25</v>
      </c>
      <c r="G2900">
        <v>2.87</v>
      </c>
      <c r="H2900">
        <v>0.8831</v>
      </c>
      <c r="I2900" t="s">
        <v>725</v>
      </c>
      <c r="J2900">
        <v>2.83</v>
      </c>
      <c r="K2900">
        <v>4.66</v>
      </c>
      <c r="L2900">
        <v>1.85</v>
      </c>
      <c r="M2900">
        <v>0.08</v>
      </c>
      <c r="N2900">
        <v>0.08</v>
      </c>
      <c r="P2900" t="s">
        <v>726</v>
      </c>
      <c r="Q2900">
        <v>1182</v>
      </c>
      <c r="R2900">
        <v>201</v>
      </c>
      <c r="S2900">
        <v>126</v>
      </c>
      <c r="T2900">
        <v>0.74</v>
      </c>
      <c r="U2900">
        <v>188</v>
      </c>
      <c r="V2900">
        <v>114</v>
      </c>
      <c r="W2900">
        <v>1032</v>
      </c>
      <c r="X2900">
        <v>815</v>
      </c>
      <c r="Y2900">
        <v>1521</v>
      </c>
      <c r="Z2900">
        <v>37</v>
      </c>
      <c r="AA2900">
        <v>19</v>
      </c>
      <c r="AB2900" t="s">
        <v>729</v>
      </c>
      <c r="AD2900" s="12">
        <v>0.20833333333333334</v>
      </c>
      <c r="AE2900" s="13">
        <v>44146</v>
      </c>
      <c r="AF2900" s="14">
        <v>44146.208333333336</v>
      </c>
      <c r="AG2900" s="15">
        <v>0.05</v>
      </c>
    </row>
    <row r="2901" spans="1:33" x14ac:dyDescent="0.25">
      <c r="A2901">
        <v>87239</v>
      </c>
      <c r="B2901" s="9">
        <v>0.79166666666666663</v>
      </c>
      <c r="C2901" s="1">
        <v>43808</v>
      </c>
      <c r="D2901" s="2">
        <v>43808.791666666664</v>
      </c>
      <c r="E2901" t="s">
        <v>725</v>
      </c>
      <c r="F2901">
        <v>3.16</v>
      </c>
      <c r="G2901">
        <v>2.87</v>
      </c>
      <c r="H2901">
        <v>0.90820000000000001</v>
      </c>
      <c r="I2901" t="s">
        <v>725</v>
      </c>
      <c r="J2901">
        <v>2.92</v>
      </c>
      <c r="K2901">
        <v>4.38</v>
      </c>
      <c r="L2901">
        <v>2.23</v>
      </c>
      <c r="M2901">
        <v>7.0000000000000007E-2</v>
      </c>
      <c r="N2901">
        <v>0.08</v>
      </c>
      <c r="O2901" t="s">
        <v>726</v>
      </c>
      <c r="Q2901">
        <v>1157</v>
      </c>
      <c r="R2901">
        <v>201</v>
      </c>
      <c r="S2901">
        <v>120</v>
      </c>
      <c r="T2901">
        <v>0.68</v>
      </c>
      <c r="U2901">
        <v>183</v>
      </c>
      <c r="V2901">
        <v>112</v>
      </c>
      <c r="W2901">
        <v>972</v>
      </c>
      <c r="X2901">
        <v>815</v>
      </c>
      <c r="Y2901">
        <v>1521</v>
      </c>
      <c r="Z2901">
        <v>37</v>
      </c>
      <c r="AA2901">
        <v>19</v>
      </c>
      <c r="AB2901" t="s">
        <v>729</v>
      </c>
      <c r="AD2901" s="12">
        <v>0.70833333333333337</v>
      </c>
      <c r="AE2901" s="13">
        <v>44147</v>
      </c>
      <c r="AF2901" s="14">
        <v>44147.708333333336</v>
      </c>
      <c r="AG2901" s="15">
        <v>0.05</v>
      </c>
    </row>
    <row r="2902" spans="1:33" x14ac:dyDescent="0.25">
      <c r="A2902">
        <v>87240</v>
      </c>
      <c r="B2902" s="9">
        <v>0.875</v>
      </c>
      <c r="C2902" s="1">
        <v>43808</v>
      </c>
      <c r="D2902" s="2">
        <v>43808.875</v>
      </c>
      <c r="E2902" t="s">
        <v>725</v>
      </c>
      <c r="F2902">
        <v>3.01</v>
      </c>
      <c r="G2902">
        <v>2.73</v>
      </c>
      <c r="H2902">
        <v>0.90700000000000003</v>
      </c>
      <c r="I2902" t="s">
        <v>725</v>
      </c>
      <c r="J2902">
        <v>2.96</v>
      </c>
      <c r="K2902">
        <v>6.09</v>
      </c>
      <c r="L2902">
        <v>1.8</v>
      </c>
      <c r="M2902">
        <v>0.08</v>
      </c>
      <c r="N2902">
        <v>0.08</v>
      </c>
      <c r="P2902" t="s">
        <v>726</v>
      </c>
      <c r="Q2902">
        <v>1136</v>
      </c>
      <c r="R2902">
        <v>195</v>
      </c>
      <c r="S2902">
        <v>120</v>
      </c>
      <c r="T2902">
        <v>0.67</v>
      </c>
      <c r="U2902">
        <v>180</v>
      </c>
      <c r="V2902">
        <v>111</v>
      </c>
      <c r="W2902">
        <v>917</v>
      </c>
      <c r="X2902">
        <v>806</v>
      </c>
      <c r="Y2902">
        <v>1521</v>
      </c>
      <c r="Z2902">
        <v>38</v>
      </c>
      <c r="AA2902">
        <v>19</v>
      </c>
      <c r="AB2902" t="s">
        <v>729</v>
      </c>
      <c r="AD2902" s="12">
        <v>0.79166666666666663</v>
      </c>
      <c r="AE2902" s="13">
        <v>44147</v>
      </c>
      <c r="AF2902" s="14">
        <v>44147.791666666664</v>
      </c>
      <c r="AG2902" s="15">
        <v>0.05</v>
      </c>
    </row>
    <row r="2903" spans="1:33" x14ac:dyDescent="0.25">
      <c r="A2903">
        <v>87241</v>
      </c>
      <c r="B2903" s="9">
        <v>0.95833333333333337</v>
      </c>
      <c r="C2903" s="1">
        <v>43808</v>
      </c>
      <c r="D2903" s="2">
        <v>43808.958333333336</v>
      </c>
      <c r="E2903" t="s">
        <v>725</v>
      </c>
      <c r="F2903">
        <v>3.22</v>
      </c>
      <c r="G2903">
        <v>2.81</v>
      </c>
      <c r="H2903">
        <v>0.87270000000000003</v>
      </c>
      <c r="I2903" t="s">
        <v>725</v>
      </c>
      <c r="J2903">
        <v>2.98</v>
      </c>
      <c r="K2903">
        <v>4.3899999999999997</v>
      </c>
      <c r="L2903">
        <v>1.55</v>
      </c>
      <c r="M2903">
        <v>0.08</v>
      </c>
      <c r="N2903">
        <v>0.08</v>
      </c>
      <c r="O2903" t="s">
        <v>726</v>
      </c>
      <c r="Q2903">
        <v>1100</v>
      </c>
      <c r="R2903">
        <v>182</v>
      </c>
      <c r="S2903">
        <v>255</v>
      </c>
      <c r="T2903">
        <v>0.67</v>
      </c>
      <c r="U2903">
        <v>176</v>
      </c>
      <c r="V2903">
        <v>108</v>
      </c>
      <c r="W2903">
        <v>2362</v>
      </c>
      <c r="X2903">
        <v>789</v>
      </c>
      <c r="Y2903">
        <v>1521</v>
      </c>
      <c r="Z2903">
        <v>40</v>
      </c>
      <c r="AA2903">
        <v>19</v>
      </c>
      <c r="AB2903" t="s">
        <v>741</v>
      </c>
      <c r="AD2903" s="12">
        <v>0.875</v>
      </c>
      <c r="AE2903" s="13">
        <v>44147</v>
      </c>
      <c r="AF2903" s="14">
        <v>44147.875</v>
      </c>
      <c r="AG2903" s="15">
        <v>0.05</v>
      </c>
    </row>
    <row r="2904" spans="1:33" x14ac:dyDescent="0.25">
      <c r="A2904">
        <v>87242</v>
      </c>
      <c r="B2904" s="9">
        <v>8.3333333333333329E-2</v>
      </c>
      <c r="C2904" s="1">
        <v>43809</v>
      </c>
      <c r="D2904" s="2">
        <v>43809.083333333336</v>
      </c>
      <c r="E2904" t="s">
        <v>725</v>
      </c>
      <c r="F2904">
        <v>3.12</v>
      </c>
      <c r="G2904">
        <v>2.58</v>
      </c>
      <c r="H2904">
        <v>0.82689999999999997</v>
      </c>
      <c r="I2904" t="s">
        <v>725</v>
      </c>
      <c r="J2904">
        <v>3.01</v>
      </c>
      <c r="K2904">
        <v>4.8</v>
      </c>
      <c r="L2904">
        <v>1.67</v>
      </c>
      <c r="M2904">
        <v>7.0000000000000007E-2</v>
      </c>
      <c r="N2904">
        <v>0.08</v>
      </c>
      <c r="P2904" t="s">
        <v>726</v>
      </c>
      <c r="Q2904">
        <v>1056</v>
      </c>
      <c r="R2904">
        <v>168</v>
      </c>
      <c r="S2904">
        <v>244</v>
      </c>
      <c r="T2904">
        <v>0.65</v>
      </c>
      <c r="U2904">
        <v>171</v>
      </c>
      <c r="V2904">
        <v>106</v>
      </c>
      <c r="W2904">
        <v>2253</v>
      </c>
      <c r="X2904">
        <v>770</v>
      </c>
      <c r="Y2904">
        <v>1521</v>
      </c>
      <c r="Z2904">
        <v>38</v>
      </c>
      <c r="AA2904">
        <v>19</v>
      </c>
      <c r="AB2904" t="s">
        <v>741</v>
      </c>
      <c r="AD2904" s="12">
        <v>0.625</v>
      </c>
      <c r="AE2904" s="13">
        <v>44148</v>
      </c>
      <c r="AF2904" s="14">
        <v>44148.625</v>
      </c>
      <c r="AG2904" s="15">
        <v>0.05</v>
      </c>
    </row>
    <row r="2905" spans="1:33" x14ac:dyDescent="0.25">
      <c r="A2905">
        <v>87243</v>
      </c>
      <c r="B2905" s="9">
        <v>0.20833333333333334</v>
      </c>
      <c r="C2905" s="1">
        <v>43809</v>
      </c>
      <c r="D2905" s="2">
        <v>43809.208333333336</v>
      </c>
      <c r="E2905" t="s">
        <v>725</v>
      </c>
      <c r="F2905">
        <v>3.15</v>
      </c>
      <c r="G2905">
        <v>2.74</v>
      </c>
      <c r="H2905">
        <v>0.86980000000000002</v>
      </c>
      <c r="I2905" t="s">
        <v>725</v>
      </c>
      <c r="J2905">
        <v>2.98</v>
      </c>
      <c r="K2905">
        <v>13.6</v>
      </c>
      <c r="L2905">
        <v>1.86</v>
      </c>
      <c r="M2905">
        <v>0.08</v>
      </c>
      <c r="N2905">
        <v>0.08</v>
      </c>
      <c r="O2905" t="s">
        <v>726</v>
      </c>
      <c r="Q2905">
        <v>991</v>
      </c>
      <c r="R2905">
        <v>154</v>
      </c>
      <c r="S2905">
        <v>230</v>
      </c>
      <c r="T2905">
        <v>0.65</v>
      </c>
      <c r="U2905">
        <v>167</v>
      </c>
      <c r="V2905">
        <v>102</v>
      </c>
      <c r="W2905">
        <v>2114</v>
      </c>
      <c r="X2905">
        <v>748</v>
      </c>
      <c r="Y2905">
        <v>1521</v>
      </c>
      <c r="Z2905">
        <v>38</v>
      </c>
      <c r="AA2905">
        <v>19</v>
      </c>
      <c r="AB2905" t="s">
        <v>741</v>
      </c>
      <c r="AD2905" s="12">
        <v>0.75</v>
      </c>
      <c r="AE2905" s="13">
        <v>44148</v>
      </c>
      <c r="AF2905" s="14">
        <v>44148.75</v>
      </c>
      <c r="AG2905" s="15">
        <v>0.05</v>
      </c>
    </row>
    <row r="2906" spans="1:33" x14ac:dyDescent="0.25">
      <c r="A2906">
        <v>87244</v>
      </c>
      <c r="B2906" s="9">
        <v>0.33333333333333331</v>
      </c>
      <c r="C2906" s="1">
        <v>43809</v>
      </c>
      <c r="D2906" s="2">
        <v>43809.333333333336</v>
      </c>
      <c r="E2906" t="s">
        <v>725</v>
      </c>
      <c r="F2906">
        <v>3.23</v>
      </c>
      <c r="G2906">
        <v>2.76</v>
      </c>
      <c r="H2906">
        <v>0.85450000000000004</v>
      </c>
      <c r="I2906" t="s">
        <v>725</v>
      </c>
      <c r="J2906">
        <v>2.94</v>
      </c>
      <c r="K2906">
        <v>13.5</v>
      </c>
      <c r="L2906">
        <v>2.52</v>
      </c>
      <c r="M2906">
        <v>0.11</v>
      </c>
      <c r="N2906">
        <v>0.08</v>
      </c>
      <c r="P2906" t="s">
        <v>726</v>
      </c>
      <c r="Q2906">
        <v>2351</v>
      </c>
      <c r="R2906">
        <v>141</v>
      </c>
      <c r="S2906">
        <v>215</v>
      </c>
      <c r="T2906">
        <v>0.66</v>
      </c>
      <c r="U2906">
        <v>164</v>
      </c>
      <c r="V2906">
        <v>100</v>
      </c>
      <c r="W2906">
        <v>1976</v>
      </c>
      <c r="X2906">
        <v>726</v>
      </c>
      <c r="Y2906">
        <v>1521</v>
      </c>
      <c r="Z2906">
        <v>38</v>
      </c>
      <c r="AA2906">
        <v>19</v>
      </c>
      <c r="AB2906" t="s">
        <v>747</v>
      </c>
      <c r="AD2906" s="12">
        <v>0.875</v>
      </c>
      <c r="AE2906" s="13">
        <v>44148</v>
      </c>
      <c r="AF2906" s="14">
        <v>44148.875</v>
      </c>
      <c r="AG2906" s="15">
        <v>0.05</v>
      </c>
    </row>
    <row r="2907" spans="1:33" x14ac:dyDescent="0.25">
      <c r="A2907">
        <v>87245</v>
      </c>
      <c r="B2907" s="9">
        <v>0.45833333333333331</v>
      </c>
      <c r="C2907" s="1">
        <v>43809</v>
      </c>
      <c r="D2907" s="2">
        <v>43809.458333333336</v>
      </c>
      <c r="E2907" t="s">
        <v>725</v>
      </c>
      <c r="F2907">
        <v>3.26</v>
      </c>
      <c r="G2907">
        <v>2.79</v>
      </c>
      <c r="H2907">
        <v>0.85580000000000001</v>
      </c>
      <c r="I2907" t="s">
        <v>725</v>
      </c>
      <c r="J2907">
        <v>2.8</v>
      </c>
      <c r="K2907">
        <v>11.6</v>
      </c>
      <c r="L2907">
        <v>2.8</v>
      </c>
      <c r="M2907">
        <v>0.1</v>
      </c>
      <c r="N2907">
        <v>0.09</v>
      </c>
      <c r="O2907" t="s">
        <v>726</v>
      </c>
      <c r="Q2907">
        <v>2312</v>
      </c>
      <c r="R2907">
        <v>134</v>
      </c>
      <c r="S2907">
        <v>206</v>
      </c>
      <c r="T2907">
        <v>0.71</v>
      </c>
      <c r="U2907">
        <v>158</v>
      </c>
      <c r="V2907">
        <v>99</v>
      </c>
      <c r="W2907">
        <v>1878</v>
      </c>
      <c r="X2907">
        <v>714</v>
      </c>
      <c r="Y2907">
        <v>1520</v>
      </c>
      <c r="Z2907">
        <v>39</v>
      </c>
      <c r="AA2907">
        <v>19</v>
      </c>
      <c r="AB2907" t="s">
        <v>747</v>
      </c>
      <c r="AD2907" s="12">
        <v>0.95833333333333337</v>
      </c>
      <c r="AE2907" s="13">
        <v>44148</v>
      </c>
      <c r="AF2907" s="14">
        <v>44148.958333333336</v>
      </c>
      <c r="AG2907" s="15">
        <v>0.05</v>
      </c>
    </row>
    <row r="2908" spans="1:33" x14ac:dyDescent="0.25">
      <c r="A2908">
        <v>87246</v>
      </c>
      <c r="B2908" s="9">
        <v>0.58333333333333337</v>
      </c>
      <c r="C2908" s="1">
        <v>43809</v>
      </c>
      <c r="D2908" s="2">
        <v>43809.583333333336</v>
      </c>
      <c r="E2908" t="s">
        <v>725</v>
      </c>
      <c r="F2908">
        <v>3.23</v>
      </c>
      <c r="G2908">
        <v>2.78</v>
      </c>
      <c r="H2908">
        <v>0.86070000000000002</v>
      </c>
      <c r="I2908" t="s">
        <v>725</v>
      </c>
      <c r="J2908">
        <v>2.75</v>
      </c>
      <c r="K2908">
        <v>9.5</v>
      </c>
      <c r="L2908">
        <v>2.6</v>
      </c>
      <c r="M2908">
        <v>0.09</v>
      </c>
      <c r="N2908">
        <v>0.09</v>
      </c>
      <c r="P2908" t="s">
        <v>726</v>
      </c>
      <c r="Q2908">
        <v>2291</v>
      </c>
      <c r="R2908">
        <v>134</v>
      </c>
      <c r="S2908">
        <v>200</v>
      </c>
      <c r="T2908">
        <v>0.82</v>
      </c>
      <c r="U2908">
        <v>154</v>
      </c>
      <c r="V2908">
        <v>98</v>
      </c>
      <c r="W2908">
        <v>1821</v>
      </c>
      <c r="X2908">
        <v>714</v>
      </c>
      <c r="Y2908">
        <v>1520</v>
      </c>
      <c r="Z2908">
        <v>37</v>
      </c>
      <c r="AA2908">
        <v>19</v>
      </c>
      <c r="AB2908" t="s">
        <v>747</v>
      </c>
      <c r="AD2908" s="12">
        <v>0.45833333333333331</v>
      </c>
      <c r="AE2908" s="13">
        <v>44149</v>
      </c>
      <c r="AF2908" s="14">
        <v>44149.458333333336</v>
      </c>
      <c r="AG2908" s="15">
        <v>0.05</v>
      </c>
    </row>
    <row r="2909" spans="1:33" x14ac:dyDescent="0.25">
      <c r="A2909">
        <v>87247</v>
      </c>
      <c r="B2909" s="9">
        <v>0.70833333333333337</v>
      </c>
      <c r="C2909" s="1">
        <v>43809</v>
      </c>
      <c r="D2909" s="2">
        <v>43809.708333333336</v>
      </c>
      <c r="E2909" t="s">
        <v>725</v>
      </c>
      <c r="F2909">
        <v>3.38</v>
      </c>
      <c r="G2909">
        <v>2.78</v>
      </c>
      <c r="H2909">
        <v>0.82250000000000001</v>
      </c>
      <c r="I2909" t="s">
        <v>725</v>
      </c>
      <c r="J2909">
        <v>2.79</v>
      </c>
      <c r="K2909">
        <v>7.2</v>
      </c>
      <c r="L2909">
        <v>2.34</v>
      </c>
      <c r="M2909">
        <v>0.09</v>
      </c>
      <c r="N2909">
        <v>7.0000000000000007E-2</v>
      </c>
      <c r="O2909" t="s">
        <v>726</v>
      </c>
      <c r="Q2909">
        <v>2269</v>
      </c>
      <c r="R2909">
        <v>133</v>
      </c>
      <c r="S2909">
        <v>197</v>
      </c>
      <c r="T2909">
        <v>0.71</v>
      </c>
      <c r="U2909">
        <v>148</v>
      </c>
      <c r="V2909">
        <v>97</v>
      </c>
      <c r="W2909">
        <v>1756</v>
      </c>
      <c r="X2909">
        <v>713</v>
      </c>
      <c r="Y2909">
        <v>1519</v>
      </c>
      <c r="Z2909">
        <v>38</v>
      </c>
      <c r="AA2909">
        <v>19</v>
      </c>
      <c r="AB2909" t="s">
        <v>728</v>
      </c>
      <c r="AD2909" s="12">
        <v>0.58333333333333337</v>
      </c>
      <c r="AE2909" s="13">
        <v>44149</v>
      </c>
      <c r="AF2909" s="14">
        <v>44149.583333333336</v>
      </c>
      <c r="AG2909" s="15">
        <v>0.05</v>
      </c>
    </row>
    <row r="2910" spans="1:33" x14ac:dyDescent="0.25">
      <c r="A2910">
        <v>87248</v>
      </c>
      <c r="B2910" s="9">
        <v>0.83333333333333337</v>
      </c>
      <c r="C2910" s="1">
        <v>43809</v>
      </c>
      <c r="D2910" s="2">
        <v>43809.833333333336</v>
      </c>
      <c r="E2910" t="s">
        <v>725</v>
      </c>
      <c r="F2910">
        <v>3.11</v>
      </c>
      <c r="G2910">
        <v>2.75</v>
      </c>
      <c r="H2910">
        <v>0.88419999999999999</v>
      </c>
      <c r="I2910" t="s">
        <v>725</v>
      </c>
      <c r="J2910">
        <v>2.97</v>
      </c>
      <c r="K2910">
        <v>6.33</v>
      </c>
      <c r="L2910">
        <v>2.0699999999999998</v>
      </c>
      <c r="M2910">
        <v>0.08</v>
      </c>
      <c r="N2910">
        <v>7.0000000000000007E-2</v>
      </c>
      <c r="P2910" t="s">
        <v>726</v>
      </c>
      <c r="Q2910">
        <v>2247</v>
      </c>
      <c r="R2910">
        <v>129</v>
      </c>
      <c r="S2910">
        <v>190</v>
      </c>
      <c r="T2910">
        <v>0.75</v>
      </c>
      <c r="U2910">
        <v>144</v>
      </c>
      <c r="V2910">
        <v>95</v>
      </c>
      <c r="W2910">
        <v>1717</v>
      </c>
      <c r="X2910">
        <v>710</v>
      </c>
      <c r="Y2910">
        <v>1519</v>
      </c>
      <c r="Z2910">
        <v>37</v>
      </c>
      <c r="AA2910">
        <v>19</v>
      </c>
      <c r="AB2910" t="s">
        <v>741</v>
      </c>
      <c r="AD2910" s="12">
        <v>0.70833333333333337</v>
      </c>
      <c r="AE2910" s="13">
        <v>44149</v>
      </c>
      <c r="AF2910" s="14">
        <v>44149.708333333336</v>
      </c>
      <c r="AG2910" s="15">
        <v>0.05</v>
      </c>
    </row>
    <row r="2911" spans="1:33" x14ac:dyDescent="0.25">
      <c r="A2911">
        <v>87249</v>
      </c>
      <c r="B2911" s="9">
        <v>0.95833333333333337</v>
      </c>
      <c r="C2911" s="1">
        <v>43809</v>
      </c>
      <c r="D2911" s="2">
        <v>43809.958333333336</v>
      </c>
      <c r="E2911" t="s">
        <v>725</v>
      </c>
      <c r="F2911">
        <v>3.31</v>
      </c>
      <c r="G2911">
        <v>2.73</v>
      </c>
      <c r="H2911">
        <v>0.82479999999999998</v>
      </c>
      <c r="I2911" t="s">
        <v>725</v>
      </c>
      <c r="J2911">
        <v>2.94</v>
      </c>
      <c r="K2911">
        <v>5.05</v>
      </c>
      <c r="L2911">
        <v>1.85</v>
      </c>
      <c r="M2911">
        <v>0.08</v>
      </c>
      <c r="N2911">
        <v>0.08</v>
      </c>
      <c r="O2911" t="s">
        <v>726</v>
      </c>
      <c r="Q2911">
        <v>2234</v>
      </c>
      <c r="R2911">
        <v>116</v>
      </c>
      <c r="S2911">
        <v>186</v>
      </c>
      <c r="T2911">
        <v>0.75</v>
      </c>
      <c r="U2911">
        <v>140</v>
      </c>
      <c r="V2911">
        <v>126</v>
      </c>
      <c r="W2911">
        <v>1679</v>
      </c>
      <c r="X2911">
        <v>689</v>
      </c>
      <c r="Y2911">
        <v>1519</v>
      </c>
      <c r="Z2911">
        <v>37</v>
      </c>
      <c r="AA2911">
        <v>19</v>
      </c>
      <c r="AB2911" t="s">
        <v>741</v>
      </c>
      <c r="AD2911" s="12">
        <v>0.83333333333333337</v>
      </c>
      <c r="AE2911" s="13">
        <v>44149</v>
      </c>
      <c r="AF2911" s="14">
        <v>44149.833333333336</v>
      </c>
      <c r="AG2911" s="15">
        <v>0.05</v>
      </c>
    </row>
    <row r="2912" spans="1:33" x14ac:dyDescent="0.25">
      <c r="A2912">
        <v>87250</v>
      </c>
      <c r="B2912" s="9">
        <v>8.3333333333333329E-2</v>
      </c>
      <c r="C2912" s="1">
        <v>43810</v>
      </c>
      <c r="D2912" s="2">
        <v>43810.083333333336</v>
      </c>
      <c r="E2912" t="s">
        <v>725</v>
      </c>
      <c r="F2912">
        <v>2.75</v>
      </c>
      <c r="G2912">
        <v>2.62</v>
      </c>
      <c r="H2912">
        <v>0.95269999999999999</v>
      </c>
      <c r="I2912" t="s">
        <v>725</v>
      </c>
      <c r="J2912">
        <v>2.93</v>
      </c>
      <c r="K2912">
        <v>5.41</v>
      </c>
      <c r="L2912">
        <v>1.7</v>
      </c>
      <c r="M2912">
        <v>0.08</v>
      </c>
      <c r="N2912">
        <v>0.08</v>
      </c>
      <c r="P2912" t="s">
        <v>726</v>
      </c>
      <c r="Q2912">
        <v>2209</v>
      </c>
      <c r="R2912">
        <v>99</v>
      </c>
      <c r="S2912">
        <v>182</v>
      </c>
      <c r="T2912">
        <v>0.73</v>
      </c>
      <c r="U2912">
        <v>134</v>
      </c>
      <c r="V2912">
        <v>125</v>
      </c>
      <c r="W2912">
        <v>1633</v>
      </c>
      <c r="X2912">
        <v>665</v>
      </c>
      <c r="Y2912">
        <v>1519</v>
      </c>
      <c r="Z2912">
        <v>37</v>
      </c>
      <c r="AA2912">
        <v>19</v>
      </c>
      <c r="AB2912" t="s">
        <v>741</v>
      </c>
      <c r="AD2912" s="12">
        <v>0.58333333333333337</v>
      </c>
      <c r="AE2912" s="13">
        <v>44150</v>
      </c>
      <c r="AF2912" s="14">
        <v>44150.583333333336</v>
      </c>
      <c r="AG2912" s="15">
        <v>0.05</v>
      </c>
    </row>
    <row r="2913" spans="1:33" x14ac:dyDescent="0.25">
      <c r="A2913">
        <v>87251</v>
      </c>
      <c r="B2913" s="9">
        <v>0.20833333333333334</v>
      </c>
      <c r="C2913" s="1">
        <v>43810</v>
      </c>
      <c r="D2913" s="2">
        <v>43810.208333333336</v>
      </c>
      <c r="E2913" t="s">
        <v>725</v>
      </c>
      <c r="F2913">
        <v>3.35</v>
      </c>
      <c r="G2913">
        <v>2.69</v>
      </c>
      <c r="H2913">
        <v>0.80300000000000005</v>
      </c>
      <c r="I2913" t="s">
        <v>725</v>
      </c>
      <c r="J2913">
        <v>2.91</v>
      </c>
      <c r="K2913">
        <v>9.16</v>
      </c>
      <c r="L2913">
        <v>1.43</v>
      </c>
      <c r="M2913">
        <v>0.08</v>
      </c>
      <c r="N2913">
        <v>0.08</v>
      </c>
      <c r="O2913" t="s">
        <v>726</v>
      </c>
      <c r="Q2913">
        <v>2173</v>
      </c>
      <c r="R2913">
        <v>192</v>
      </c>
      <c r="S2913">
        <v>174</v>
      </c>
      <c r="T2913">
        <v>0.67</v>
      </c>
      <c r="U2913">
        <v>130</v>
      </c>
      <c r="V2913">
        <v>123</v>
      </c>
      <c r="W2913">
        <v>1549</v>
      </c>
      <c r="X2913">
        <v>644</v>
      </c>
      <c r="Y2913">
        <v>1518</v>
      </c>
      <c r="Z2913">
        <v>37</v>
      </c>
      <c r="AA2913">
        <v>19</v>
      </c>
      <c r="AB2913" t="s">
        <v>741</v>
      </c>
      <c r="AD2913" s="12">
        <v>0.70833333333333337</v>
      </c>
      <c r="AE2913" s="13">
        <v>44150</v>
      </c>
      <c r="AF2913" s="14">
        <v>44150.708333333336</v>
      </c>
      <c r="AG2913" s="15">
        <v>0.05</v>
      </c>
    </row>
    <row r="2914" spans="1:33" x14ac:dyDescent="0.25">
      <c r="A2914">
        <v>87252</v>
      </c>
      <c r="B2914" s="9">
        <v>0.29166666666666669</v>
      </c>
      <c r="C2914" s="1">
        <v>43810</v>
      </c>
      <c r="D2914" s="2">
        <v>43810.291666666664</v>
      </c>
      <c r="E2914" t="s">
        <v>725</v>
      </c>
      <c r="F2914">
        <v>3.36</v>
      </c>
      <c r="G2914">
        <v>2.82</v>
      </c>
      <c r="H2914">
        <v>0.83930000000000005</v>
      </c>
      <c r="I2914" t="s">
        <v>725</v>
      </c>
      <c r="J2914">
        <v>3.03</v>
      </c>
      <c r="K2914">
        <v>5.86</v>
      </c>
      <c r="L2914">
        <v>2.6</v>
      </c>
      <c r="M2914">
        <v>0.08</v>
      </c>
      <c r="N2914">
        <v>0.09</v>
      </c>
      <c r="P2914" t="s">
        <v>726</v>
      </c>
      <c r="Q2914">
        <v>2152</v>
      </c>
      <c r="R2914">
        <v>186</v>
      </c>
      <c r="S2914">
        <v>167</v>
      </c>
      <c r="T2914">
        <v>0.66</v>
      </c>
      <c r="U2914">
        <v>310</v>
      </c>
      <c r="V2914">
        <v>150</v>
      </c>
      <c r="W2914">
        <v>1475</v>
      </c>
      <c r="X2914">
        <v>630</v>
      </c>
      <c r="Y2914">
        <v>1518</v>
      </c>
      <c r="Z2914">
        <v>37</v>
      </c>
      <c r="AA2914">
        <v>19</v>
      </c>
      <c r="AB2914" t="s">
        <v>747</v>
      </c>
      <c r="AD2914" s="12">
        <v>0.95833333333333337</v>
      </c>
      <c r="AE2914" s="13">
        <v>44150</v>
      </c>
      <c r="AF2914" s="14">
        <v>44150.958333333336</v>
      </c>
      <c r="AG2914" s="15">
        <v>0.05</v>
      </c>
    </row>
    <row r="2915" spans="1:33" x14ac:dyDescent="0.25">
      <c r="A2915">
        <v>87253</v>
      </c>
      <c r="B2915" s="9">
        <v>0.41666666666666669</v>
      </c>
      <c r="C2915" s="1">
        <v>43810</v>
      </c>
      <c r="D2915" s="2">
        <v>43810.416666666664</v>
      </c>
      <c r="E2915" t="s">
        <v>725</v>
      </c>
      <c r="F2915">
        <v>3.7</v>
      </c>
      <c r="G2915">
        <v>2.82</v>
      </c>
      <c r="H2915">
        <v>0.76219999999999999</v>
      </c>
      <c r="I2915" t="s">
        <v>725</v>
      </c>
      <c r="J2915">
        <v>3.1</v>
      </c>
      <c r="K2915">
        <v>11.6</v>
      </c>
      <c r="L2915">
        <v>2.2999999999999998</v>
      </c>
      <c r="M2915">
        <v>0.08</v>
      </c>
      <c r="N2915">
        <v>0.09</v>
      </c>
      <c r="O2915" t="s">
        <v>726</v>
      </c>
      <c r="Q2915">
        <v>2073</v>
      </c>
      <c r="R2915">
        <v>170</v>
      </c>
      <c r="S2915">
        <v>151</v>
      </c>
      <c r="T2915">
        <v>0.66</v>
      </c>
      <c r="U2915">
        <v>305</v>
      </c>
      <c r="V2915">
        <v>146</v>
      </c>
      <c r="W2915">
        <v>1307</v>
      </c>
      <c r="X2915">
        <v>606</v>
      </c>
      <c r="Y2915">
        <v>1518</v>
      </c>
      <c r="Z2915">
        <v>38</v>
      </c>
      <c r="AA2915">
        <v>19</v>
      </c>
      <c r="AB2915" t="s">
        <v>747</v>
      </c>
      <c r="AD2915" s="12">
        <v>8.3333333333333329E-2</v>
      </c>
      <c r="AE2915" s="13">
        <v>44151</v>
      </c>
      <c r="AF2915" s="14">
        <v>44151.083333333336</v>
      </c>
      <c r="AG2915" s="15">
        <v>0.05</v>
      </c>
    </row>
    <row r="2916" spans="1:33" x14ac:dyDescent="0.25">
      <c r="A2916">
        <v>87254</v>
      </c>
      <c r="B2916" s="9">
        <v>0.54166666666666663</v>
      </c>
      <c r="C2916" s="1">
        <v>43810</v>
      </c>
      <c r="D2916" s="2">
        <v>43810.541666666664</v>
      </c>
      <c r="E2916" t="s">
        <v>725</v>
      </c>
      <c r="F2916">
        <v>3.63</v>
      </c>
      <c r="G2916">
        <v>2.82</v>
      </c>
      <c r="H2916">
        <v>0.77690000000000003</v>
      </c>
      <c r="I2916" t="s">
        <v>725</v>
      </c>
      <c r="J2916">
        <v>3.04</v>
      </c>
      <c r="K2916">
        <v>8.4600000000000009</v>
      </c>
      <c r="L2916">
        <v>2.3199999999999998</v>
      </c>
      <c r="M2916">
        <v>0.09</v>
      </c>
      <c r="N2916">
        <v>0.11</v>
      </c>
      <c r="P2916" t="s">
        <v>726</v>
      </c>
      <c r="Q2916">
        <v>2058</v>
      </c>
      <c r="R2916">
        <v>169</v>
      </c>
      <c r="S2916">
        <v>146</v>
      </c>
      <c r="T2916">
        <v>0.72</v>
      </c>
      <c r="U2916">
        <v>301</v>
      </c>
      <c r="V2916">
        <v>145</v>
      </c>
      <c r="W2916">
        <v>1254</v>
      </c>
      <c r="X2916">
        <v>606</v>
      </c>
      <c r="Y2916">
        <v>1518</v>
      </c>
      <c r="Z2916">
        <v>37</v>
      </c>
      <c r="AA2916">
        <v>19</v>
      </c>
      <c r="AB2916" t="s">
        <v>747</v>
      </c>
      <c r="AD2916" s="12">
        <v>0.20833333333333334</v>
      </c>
      <c r="AE2916" s="13">
        <v>44151</v>
      </c>
      <c r="AF2916" s="14">
        <v>44151.208333333336</v>
      </c>
      <c r="AG2916" s="15">
        <v>0.05</v>
      </c>
    </row>
    <row r="2917" spans="1:33" x14ac:dyDescent="0.25">
      <c r="A2917">
        <v>87255</v>
      </c>
      <c r="B2917" s="9">
        <v>0.70833333333333337</v>
      </c>
      <c r="C2917" s="1">
        <v>43810</v>
      </c>
      <c r="D2917" s="2">
        <v>43810.708333333336</v>
      </c>
      <c r="E2917" t="s">
        <v>725</v>
      </c>
      <c r="F2917">
        <v>3.76</v>
      </c>
      <c r="G2917">
        <v>2.82</v>
      </c>
      <c r="H2917">
        <v>0.75</v>
      </c>
      <c r="I2917" t="s">
        <v>725</v>
      </c>
      <c r="J2917">
        <v>2.83</v>
      </c>
      <c r="K2917">
        <v>11.4</v>
      </c>
      <c r="L2917">
        <v>1.87</v>
      </c>
      <c r="M2917">
        <v>0.09</v>
      </c>
      <c r="N2917">
        <v>0.09</v>
      </c>
      <c r="O2917" t="s">
        <v>726</v>
      </c>
      <c r="Q2917">
        <v>2023</v>
      </c>
      <c r="R2917">
        <v>169</v>
      </c>
      <c r="S2917">
        <v>139</v>
      </c>
      <c r="T2917">
        <v>0.67</v>
      </c>
      <c r="U2917">
        <v>294</v>
      </c>
      <c r="V2917">
        <v>143</v>
      </c>
      <c r="W2917">
        <v>1171</v>
      </c>
      <c r="X2917">
        <v>605</v>
      </c>
      <c r="Y2917">
        <v>1518</v>
      </c>
      <c r="Z2917">
        <v>37</v>
      </c>
      <c r="AA2917">
        <v>19</v>
      </c>
      <c r="AB2917" t="s">
        <v>728</v>
      </c>
      <c r="AD2917" s="12">
        <v>0.33333333333333331</v>
      </c>
      <c r="AE2917" s="13">
        <v>44151</v>
      </c>
      <c r="AF2917" s="14">
        <v>44151.333333333336</v>
      </c>
      <c r="AG2917" s="15">
        <v>0.05</v>
      </c>
    </row>
    <row r="2918" spans="1:33" x14ac:dyDescent="0.25">
      <c r="A2918">
        <v>87256</v>
      </c>
      <c r="B2918" s="9">
        <v>0.83333333333333337</v>
      </c>
      <c r="C2918" s="1">
        <v>43810</v>
      </c>
      <c r="D2918" s="2">
        <v>43810.833333333336</v>
      </c>
      <c r="E2918" t="s">
        <v>725</v>
      </c>
      <c r="F2918">
        <v>3.38</v>
      </c>
      <c r="G2918">
        <v>3.04</v>
      </c>
      <c r="H2918">
        <v>0.89939999999999998</v>
      </c>
      <c r="I2918" t="s">
        <v>725</v>
      </c>
      <c r="J2918">
        <v>3.18</v>
      </c>
      <c r="K2918">
        <v>8.51</v>
      </c>
      <c r="L2918">
        <v>2.1800000000000002</v>
      </c>
      <c r="M2918">
        <v>0.08</v>
      </c>
      <c r="N2918">
        <v>0.08</v>
      </c>
      <c r="P2918" t="s">
        <v>726</v>
      </c>
      <c r="Q2918">
        <v>1924</v>
      </c>
      <c r="R2918">
        <v>162</v>
      </c>
      <c r="S2918">
        <v>124</v>
      </c>
      <c r="T2918">
        <v>0.63</v>
      </c>
      <c r="U2918">
        <v>288</v>
      </c>
      <c r="V2918">
        <v>137</v>
      </c>
      <c r="W2918">
        <v>1018</v>
      </c>
      <c r="X2918">
        <v>598</v>
      </c>
      <c r="Y2918">
        <v>1518</v>
      </c>
      <c r="Z2918">
        <v>37</v>
      </c>
      <c r="AA2918">
        <v>19</v>
      </c>
      <c r="AB2918" t="s">
        <v>741</v>
      </c>
      <c r="AD2918" s="12">
        <v>0.625</v>
      </c>
      <c r="AE2918" s="13">
        <v>44151</v>
      </c>
      <c r="AF2918" s="14">
        <v>44151.625</v>
      </c>
      <c r="AG2918" s="15">
        <v>0.05</v>
      </c>
    </row>
    <row r="2919" spans="1:33" x14ac:dyDescent="0.25">
      <c r="A2919">
        <v>87257</v>
      </c>
      <c r="B2919" s="9">
        <v>0.95833333333333337</v>
      </c>
      <c r="C2919" s="1">
        <v>43810</v>
      </c>
      <c r="D2919" s="2">
        <v>43810.958333333336</v>
      </c>
      <c r="E2919" t="s">
        <v>725</v>
      </c>
      <c r="F2919">
        <v>3.43</v>
      </c>
      <c r="G2919">
        <v>2.87</v>
      </c>
      <c r="H2919">
        <v>0.8367</v>
      </c>
      <c r="I2919" t="s">
        <v>725</v>
      </c>
      <c r="J2919">
        <v>3.23</v>
      </c>
      <c r="K2919">
        <v>7.69</v>
      </c>
      <c r="L2919">
        <v>2.61</v>
      </c>
      <c r="M2919">
        <v>0.08</v>
      </c>
      <c r="N2919">
        <v>0.08</v>
      </c>
      <c r="O2919" t="s">
        <v>726</v>
      </c>
      <c r="Q2919">
        <v>1848</v>
      </c>
      <c r="R2919">
        <v>149</v>
      </c>
      <c r="S2919">
        <v>107</v>
      </c>
      <c r="T2919">
        <v>0.63</v>
      </c>
      <c r="U2919">
        <v>283</v>
      </c>
      <c r="V2919">
        <v>133</v>
      </c>
      <c r="W2919">
        <v>840</v>
      </c>
      <c r="X2919">
        <v>576</v>
      </c>
      <c r="Y2919">
        <v>1518</v>
      </c>
      <c r="Z2919">
        <v>37</v>
      </c>
      <c r="AA2919">
        <v>19</v>
      </c>
      <c r="AB2919" t="s">
        <v>741</v>
      </c>
      <c r="AD2919" s="12">
        <v>0.70833333333333337</v>
      </c>
      <c r="AE2919" s="13">
        <v>44151</v>
      </c>
      <c r="AF2919" s="14">
        <v>44151.708333333336</v>
      </c>
      <c r="AG2919" s="15">
        <v>0.05</v>
      </c>
    </row>
    <row r="2920" spans="1:33" x14ac:dyDescent="0.25">
      <c r="A2920">
        <v>87258</v>
      </c>
      <c r="B2920" s="9">
        <v>8.3333333333333329E-2</v>
      </c>
      <c r="C2920" s="1">
        <v>43811</v>
      </c>
      <c r="D2920" s="2">
        <v>43811.083333333336</v>
      </c>
      <c r="E2920" t="s">
        <v>725</v>
      </c>
      <c r="F2920">
        <v>3.26</v>
      </c>
      <c r="G2920">
        <v>3.19</v>
      </c>
      <c r="H2920">
        <v>0.97850000000000004</v>
      </c>
      <c r="I2920" t="s">
        <v>725</v>
      </c>
      <c r="J2920">
        <v>3.33</v>
      </c>
      <c r="K2920">
        <v>6.63</v>
      </c>
      <c r="L2920">
        <v>3</v>
      </c>
      <c r="M2920">
        <v>0.08</v>
      </c>
      <c r="N2920">
        <v>0.08</v>
      </c>
      <c r="P2920" t="s">
        <v>726</v>
      </c>
      <c r="Q2920">
        <v>1759</v>
      </c>
      <c r="R2920">
        <v>133</v>
      </c>
      <c r="S2920">
        <v>253</v>
      </c>
      <c r="T2920">
        <v>0.62</v>
      </c>
      <c r="U2920">
        <v>278</v>
      </c>
      <c r="V2920">
        <v>128</v>
      </c>
      <c r="W2920">
        <v>636</v>
      </c>
      <c r="X2920">
        <v>549</v>
      </c>
      <c r="Y2920">
        <v>1518</v>
      </c>
      <c r="Z2920">
        <v>37</v>
      </c>
      <c r="AA2920">
        <v>19</v>
      </c>
      <c r="AB2920" t="s">
        <v>741</v>
      </c>
      <c r="AD2920" s="12">
        <v>0.875</v>
      </c>
      <c r="AE2920" s="13">
        <v>44151</v>
      </c>
      <c r="AF2920" s="14">
        <v>44151.875</v>
      </c>
      <c r="AG2920" s="15">
        <v>0.05</v>
      </c>
    </row>
    <row r="2921" spans="1:33" x14ac:dyDescent="0.25">
      <c r="A2921">
        <v>87259</v>
      </c>
      <c r="B2921" s="9">
        <v>0.20833333333333334</v>
      </c>
      <c r="C2921" s="1">
        <v>43811</v>
      </c>
      <c r="D2921" s="2">
        <v>43811.208333333336</v>
      </c>
      <c r="E2921" t="s">
        <v>725</v>
      </c>
      <c r="F2921">
        <v>3.34</v>
      </c>
      <c r="G2921">
        <v>3</v>
      </c>
      <c r="H2921">
        <v>0.8982</v>
      </c>
      <c r="I2921" t="s">
        <v>725</v>
      </c>
      <c r="J2921">
        <v>3.17</v>
      </c>
      <c r="K2921">
        <v>5.73</v>
      </c>
      <c r="L2921">
        <v>2.88</v>
      </c>
      <c r="M2921">
        <v>0.08</v>
      </c>
      <c r="N2921">
        <v>0.08</v>
      </c>
      <c r="O2921" t="s">
        <v>726</v>
      </c>
      <c r="Q2921">
        <v>1695</v>
      </c>
      <c r="R2921">
        <v>120</v>
      </c>
      <c r="S2921">
        <v>235</v>
      </c>
      <c r="T2921">
        <v>0.62</v>
      </c>
      <c r="U2921">
        <v>274</v>
      </c>
      <c r="V2921">
        <v>124</v>
      </c>
      <c r="W2921">
        <v>2337</v>
      </c>
      <c r="X2921">
        <v>528</v>
      </c>
      <c r="Y2921">
        <v>1518</v>
      </c>
      <c r="Z2921">
        <v>37</v>
      </c>
      <c r="AA2921">
        <v>19</v>
      </c>
      <c r="AB2921" t="s">
        <v>741</v>
      </c>
      <c r="AD2921" s="12">
        <v>0.95833333333333337</v>
      </c>
      <c r="AE2921" s="13">
        <v>44151</v>
      </c>
      <c r="AF2921" s="14">
        <v>44151.958333333336</v>
      </c>
      <c r="AG2921" s="15">
        <v>0.05</v>
      </c>
    </row>
    <row r="2922" spans="1:33" x14ac:dyDescent="0.25">
      <c r="A2922">
        <v>87260</v>
      </c>
      <c r="B2922" s="9">
        <v>0.29166666666666669</v>
      </c>
      <c r="C2922" s="1">
        <v>43811</v>
      </c>
      <c r="D2922" s="2">
        <v>43811.291666666664</v>
      </c>
      <c r="E2922" t="s">
        <v>725</v>
      </c>
      <c r="F2922">
        <v>3.35</v>
      </c>
      <c r="G2922">
        <v>2.98</v>
      </c>
      <c r="H2922">
        <v>0.88959999999999995</v>
      </c>
      <c r="I2922" t="s">
        <v>725</v>
      </c>
      <c r="J2922">
        <v>3.25</v>
      </c>
      <c r="K2922">
        <v>5.01</v>
      </c>
      <c r="L2922">
        <v>2.9</v>
      </c>
      <c r="M2922">
        <v>0.08</v>
      </c>
      <c r="N2922">
        <v>0.08</v>
      </c>
      <c r="P2922" t="s">
        <v>726</v>
      </c>
      <c r="Q2922">
        <v>1668</v>
      </c>
      <c r="R2922">
        <v>114</v>
      </c>
      <c r="S2922">
        <v>223</v>
      </c>
      <c r="T2922">
        <v>0.62</v>
      </c>
      <c r="U2922">
        <v>272</v>
      </c>
      <c r="V2922">
        <v>149</v>
      </c>
      <c r="W2922">
        <v>2209</v>
      </c>
      <c r="X2922">
        <v>515</v>
      </c>
      <c r="Y2922">
        <v>1518</v>
      </c>
      <c r="Z2922">
        <v>37.5</v>
      </c>
      <c r="AA2922">
        <v>19</v>
      </c>
      <c r="AB2922" t="s">
        <v>747</v>
      </c>
      <c r="AD2922" s="12">
        <v>8.3333333333333329E-2</v>
      </c>
      <c r="AE2922" s="13">
        <v>44152</v>
      </c>
      <c r="AF2922" s="14">
        <v>44152.083333333336</v>
      </c>
      <c r="AG2922" s="15">
        <v>0.05</v>
      </c>
    </row>
    <row r="2923" spans="1:33" x14ac:dyDescent="0.25">
      <c r="A2923">
        <v>87261</v>
      </c>
      <c r="B2923" s="9">
        <v>0.375</v>
      </c>
      <c r="C2923" s="1">
        <v>43811</v>
      </c>
      <c r="D2923" s="2">
        <v>43811.375</v>
      </c>
      <c r="E2923" t="s">
        <v>725</v>
      </c>
      <c r="F2923">
        <v>3.25</v>
      </c>
      <c r="G2923">
        <v>3.02</v>
      </c>
      <c r="H2923">
        <v>0.92920000000000003</v>
      </c>
      <c r="I2923" t="s">
        <v>725</v>
      </c>
      <c r="J2923">
        <v>3.18</v>
      </c>
      <c r="K2923">
        <v>9.48</v>
      </c>
      <c r="L2923">
        <v>2.94</v>
      </c>
      <c r="M2923">
        <v>0.09</v>
      </c>
      <c r="N2923">
        <v>0.08</v>
      </c>
      <c r="O2923" t="s">
        <v>726</v>
      </c>
      <c r="Q2923">
        <v>1620</v>
      </c>
      <c r="R2923">
        <v>103</v>
      </c>
      <c r="S2923">
        <v>208</v>
      </c>
      <c r="T2923">
        <v>0.67</v>
      </c>
      <c r="U2923">
        <v>267</v>
      </c>
      <c r="V2923">
        <v>146</v>
      </c>
      <c r="W2923">
        <v>2058</v>
      </c>
      <c r="X2923">
        <v>497</v>
      </c>
      <c r="Y2923">
        <v>1518</v>
      </c>
      <c r="Z2923">
        <v>37.700000000000003</v>
      </c>
      <c r="AA2923">
        <v>19</v>
      </c>
      <c r="AB2923" t="s">
        <v>747</v>
      </c>
      <c r="AD2923" s="12">
        <v>0.20833333333333334</v>
      </c>
      <c r="AE2923" s="13">
        <v>44152</v>
      </c>
      <c r="AF2923" s="14">
        <v>44152.208333333336</v>
      </c>
      <c r="AG2923" s="15">
        <v>0.05</v>
      </c>
    </row>
    <row r="2924" spans="1:33" x14ac:dyDescent="0.25">
      <c r="A2924">
        <v>87262</v>
      </c>
      <c r="B2924" s="9">
        <v>0.5</v>
      </c>
      <c r="C2924" s="1">
        <v>43811</v>
      </c>
      <c r="D2924" s="2">
        <v>43811.5</v>
      </c>
      <c r="E2924" t="s">
        <v>725</v>
      </c>
      <c r="F2924">
        <v>3.31</v>
      </c>
      <c r="G2924">
        <v>3.02</v>
      </c>
      <c r="H2924">
        <v>0.91239999999999999</v>
      </c>
      <c r="I2924" t="s">
        <v>725</v>
      </c>
      <c r="J2924">
        <v>3.14</v>
      </c>
      <c r="K2924">
        <v>11.9</v>
      </c>
      <c r="L2924">
        <v>2.25</v>
      </c>
      <c r="M2924">
        <v>0.08</v>
      </c>
      <c r="N2924">
        <v>0.09</v>
      </c>
      <c r="P2924" t="s">
        <v>726</v>
      </c>
      <c r="Q2924">
        <v>1593</v>
      </c>
      <c r="R2924">
        <v>101</v>
      </c>
      <c r="S2924">
        <v>200</v>
      </c>
      <c r="T2924">
        <v>0.73</v>
      </c>
      <c r="U2924">
        <v>264</v>
      </c>
      <c r="V2924">
        <v>145</v>
      </c>
      <c r="W2924">
        <v>1975</v>
      </c>
      <c r="X2924">
        <v>495</v>
      </c>
      <c r="Y2924">
        <v>1518</v>
      </c>
      <c r="Z2924">
        <v>3705</v>
      </c>
      <c r="AA2924">
        <v>19</v>
      </c>
      <c r="AB2924" t="s">
        <v>747</v>
      </c>
      <c r="AD2924" s="12">
        <v>0.33333333333333331</v>
      </c>
      <c r="AE2924" s="13">
        <v>44152</v>
      </c>
      <c r="AF2924" s="14">
        <v>44152.333333333336</v>
      </c>
      <c r="AG2924" s="15">
        <v>0.05</v>
      </c>
    </row>
    <row r="2925" spans="1:33" x14ac:dyDescent="0.25">
      <c r="A2925">
        <v>87263</v>
      </c>
      <c r="B2925" s="9">
        <v>0.66666666666666663</v>
      </c>
      <c r="C2925" s="1">
        <v>43811</v>
      </c>
      <c r="D2925" s="2">
        <v>43811.666666666664</v>
      </c>
      <c r="E2925" t="s">
        <v>725</v>
      </c>
      <c r="F2925">
        <v>3.42</v>
      </c>
      <c r="G2925">
        <v>3.02</v>
      </c>
      <c r="H2925">
        <v>0.88300000000000001</v>
      </c>
      <c r="I2925" t="s">
        <v>725</v>
      </c>
      <c r="J2925">
        <v>3.07</v>
      </c>
      <c r="K2925">
        <v>8.9700000000000006</v>
      </c>
      <c r="L2925">
        <v>1.86</v>
      </c>
      <c r="M2925">
        <v>7.0000000000000007E-2</v>
      </c>
      <c r="N2925">
        <v>0.08</v>
      </c>
      <c r="O2925" t="s">
        <v>726</v>
      </c>
      <c r="Q2925">
        <v>1562</v>
      </c>
      <c r="R2925">
        <v>101</v>
      </c>
      <c r="S2925">
        <v>194</v>
      </c>
      <c r="T2925">
        <v>0.71</v>
      </c>
      <c r="U2925">
        <v>258</v>
      </c>
      <c r="V2925">
        <v>143</v>
      </c>
      <c r="W2925">
        <v>1904</v>
      </c>
      <c r="X2925">
        <v>495</v>
      </c>
      <c r="Y2925">
        <v>1517</v>
      </c>
      <c r="Z2925">
        <v>38</v>
      </c>
      <c r="AA2925">
        <v>19</v>
      </c>
      <c r="AB2925" t="s">
        <v>728</v>
      </c>
      <c r="AD2925" s="12">
        <v>0.45833333333333331</v>
      </c>
      <c r="AE2925" s="13">
        <v>44152</v>
      </c>
      <c r="AF2925" s="14">
        <v>44152.458333333336</v>
      </c>
      <c r="AG2925" s="15">
        <v>0.05</v>
      </c>
    </row>
    <row r="2926" spans="1:33" x14ac:dyDescent="0.25">
      <c r="A2926">
        <v>87264</v>
      </c>
      <c r="B2926" s="9">
        <v>0.75</v>
      </c>
      <c r="C2926" s="1">
        <v>43811</v>
      </c>
      <c r="D2926" s="2">
        <v>43811.75</v>
      </c>
      <c r="E2926" t="s">
        <v>725</v>
      </c>
      <c r="F2926">
        <v>3.42</v>
      </c>
      <c r="G2926">
        <v>3.02</v>
      </c>
      <c r="H2926">
        <v>0.88300000000000001</v>
      </c>
      <c r="I2926" t="s">
        <v>725</v>
      </c>
      <c r="J2926">
        <v>3.02</v>
      </c>
      <c r="K2926">
        <v>8.82</v>
      </c>
      <c r="L2926">
        <v>1.82</v>
      </c>
      <c r="M2926">
        <v>0.08</v>
      </c>
      <c r="N2926">
        <v>0.08</v>
      </c>
      <c r="P2926" t="s">
        <v>726</v>
      </c>
      <c r="Q2926">
        <v>1543</v>
      </c>
      <c r="R2926">
        <v>101</v>
      </c>
      <c r="S2926">
        <v>190</v>
      </c>
      <c r="T2926">
        <v>0.7</v>
      </c>
      <c r="U2926">
        <v>254</v>
      </c>
      <c r="V2926">
        <v>143</v>
      </c>
      <c r="W2926">
        <v>1859</v>
      </c>
      <c r="X2926">
        <v>495</v>
      </c>
      <c r="Y2926">
        <v>1517</v>
      </c>
      <c r="Z2926">
        <v>37</v>
      </c>
      <c r="AA2926">
        <v>19</v>
      </c>
      <c r="AB2926" t="s">
        <v>728</v>
      </c>
      <c r="AD2926" s="12">
        <v>0.58333333333333337</v>
      </c>
      <c r="AE2926" s="13">
        <v>44152</v>
      </c>
      <c r="AF2926" s="14">
        <v>44152.583333333336</v>
      </c>
      <c r="AG2926" s="15">
        <v>0.05</v>
      </c>
    </row>
    <row r="2927" spans="1:33" x14ac:dyDescent="0.25">
      <c r="A2927">
        <v>87265</v>
      </c>
      <c r="B2927" s="9">
        <v>0.875</v>
      </c>
      <c r="C2927" s="1">
        <v>43811</v>
      </c>
      <c r="D2927" s="2">
        <v>43811.875</v>
      </c>
      <c r="E2927" t="s">
        <v>725</v>
      </c>
      <c r="F2927">
        <v>3.33</v>
      </c>
      <c r="G2927">
        <v>3.02</v>
      </c>
      <c r="H2927">
        <v>0.90690000000000004</v>
      </c>
      <c r="I2927" t="s">
        <v>725</v>
      </c>
      <c r="J2927">
        <v>3.23</v>
      </c>
      <c r="K2927">
        <v>27.2</v>
      </c>
      <c r="L2927">
        <v>1.94</v>
      </c>
      <c r="M2927">
        <v>0.08</v>
      </c>
      <c r="N2927">
        <v>0.09</v>
      </c>
      <c r="O2927" t="s">
        <v>726</v>
      </c>
      <c r="Q2927">
        <v>1495</v>
      </c>
      <c r="R2927">
        <v>93</v>
      </c>
      <c r="S2927">
        <v>182</v>
      </c>
      <c r="T2927">
        <v>0.64</v>
      </c>
      <c r="U2927">
        <v>250</v>
      </c>
      <c r="V2927">
        <v>140</v>
      </c>
      <c r="W2927">
        <v>1785</v>
      </c>
      <c r="X2927">
        <v>481</v>
      </c>
      <c r="Y2927">
        <v>1517</v>
      </c>
      <c r="Z2927">
        <v>38</v>
      </c>
      <c r="AA2927">
        <v>19</v>
      </c>
      <c r="AB2927" t="s">
        <v>728</v>
      </c>
      <c r="AD2927" s="12">
        <v>0.70833333333333337</v>
      </c>
      <c r="AE2927" s="13">
        <v>44152</v>
      </c>
      <c r="AF2927" s="14">
        <v>44152.708333333336</v>
      </c>
      <c r="AG2927" s="15">
        <v>0.05</v>
      </c>
    </row>
    <row r="2928" spans="1:33" x14ac:dyDescent="0.25">
      <c r="A2928">
        <v>87266</v>
      </c>
      <c r="B2928" s="9">
        <v>0.95833333333333337</v>
      </c>
      <c r="C2928" s="1">
        <v>43811</v>
      </c>
      <c r="D2928" s="2">
        <v>43811.958333333336</v>
      </c>
      <c r="E2928" t="s">
        <v>725</v>
      </c>
      <c r="F2928">
        <v>3.25</v>
      </c>
      <c r="G2928">
        <v>2.97</v>
      </c>
      <c r="H2928">
        <v>0.91379999999999995</v>
      </c>
      <c r="I2928" t="s">
        <v>725</v>
      </c>
      <c r="J2928">
        <v>3.18</v>
      </c>
      <c r="K2928">
        <v>17</v>
      </c>
      <c r="L2928">
        <v>1.96</v>
      </c>
      <c r="M2928">
        <v>0.08</v>
      </c>
      <c r="N2928">
        <v>0.09</v>
      </c>
      <c r="P2928" t="s">
        <v>726</v>
      </c>
      <c r="Q2928">
        <v>1402</v>
      </c>
      <c r="R2928">
        <v>82</v>
      </c>
      <c r="S2928">
        <v>173</v>
      </c>
      <c r="T2928">
        <v>0.63</v>
      </c>
      <c r="U2928">
        <v>246</v>
      </c>
      <c r="V2928">
        <v>136</v>
      </c>
      <c r="W2928">
        <v>1699</v>
      </c>
      <c r="X2928">
        <v>468</v>
      </c>
      <c r="Y2928">
        <v>1518</v>
      </c>
      <c r="Z2928">
        <v>38</v>
      </c>
      <c r="AA2928">
        <v>19</v>
      </c>
      <c r="AB2928" t="s">
        <v>741</v>
      </c>
      <c r="AD2928" s="12">
        <v>0.83333333333333337</v>
      </c>
      <c r="AE2928" s="13">
        <v>44152</v>
      </c>
      <c r="AF2928" s="14">
        <v>44152.833333333336</v>
      </c>
      <c r="AG2928" s="15">
        <v>0.05</v>
      </c>
    </row>
    <row r="2929" spans="1:33" x14ac:dyDescent="0.25">
      <c r="A2929">
        <v>87267</v>
      </c>
      <c r="B2929" s="9">
        <v>8.3333333333333329E-2</v>
      </c>
      <c r="C2929" s="1">
        <v>43812</v>
      </c>
      <c r="D2929" s="2">
        <v>43812.083333333336</v>
      </c>
      <c r="E2929" t="s">
        <v>725</v>
      </c>
      <c r="F2929">
        <v>3.35</v>
      </c>
      <c r="G2929">
        <v>2.9</v>
      </c>
      <c r="H2929">
        <v>0.86570000000000003</v>
      </c>
      <c r="I2929" t="s">
        <v>725</v>
      </c>
      <c r="J2929">
        <v>3.17</v>
      </c>
      <c r="K2929">
        <v>14.4</v>
      </c>
      <c r="L2929">
        <v>2.5099999999999998</v>
      </c>
      <c r="M2929">
        <v>0.08</v>
      </c>
      <c r="N2929">
        <v>0.08</v>
      </c>
      <c r="O2929" t="s">
        <v>726</v>
      </c>
      <c r="Q2929">
        <v>1303</v>
      </c>
      <c r="R2929">
        <v>68</v>
      </c>
      <c r="S2929">
        <v>158</v>
      </c>
      <c r="T2929">
        <v>0.63</v>
      </c>
      <c r="U2929">
        <v>241</v>
      </c>
      <c r="V2929">
        <v>133</v>
      </c>
      <c r="W2929">
        <v>1546</v>
      </c>
      <c r="X2929">
        <v>444</v>
      </c>
      <c r="Y2929">
        <v>1518</v>
      </c>
      <c r="Z2929">
        <v>38</v>
      </c>
      <c r="AA2929">
        <v>19</v>
      </c>
      <c r="AB2929" t="s">
        <v>741</v>
      </c>
      <c r="AD2929" s="12">
        <v>0.95833333333333337</v>
      </c>
      <c r="AE2929" s="13">
        <v>44152</v>
      </c>
      <c r="AF2929" s="14">
        <v>44152.958333333336</v>
      </c>
      <c r="AG2929" s="15">
        <v>0.05</v>
      </c>
    </row>
    <row r="2930" spans="1:33" x14ac:dyDescent="0.25">
      <c r="A2930">
        <v>87268</v>
      </c>
      <c r="B2930" s="9">
        <v>0.20833333333333334</v>
      </c>
      <c r="C2930" s="1">
        <v>43812</v>
      </c>
      <c r="D2930" s="2">
        <v>43812.208333333336</v>
      </c>
      <c r="E2930" t="s">
        <v>725</v>
      </c>
      <c r="F2930">
        <v>3.22</v>
      </c>
      <c r="G2930">
        <v>3.02</v>
      </c>
      <c r="H2930">
        <v>0.93789999999999996</v>
      </c>
      <c r="I2930" t="s">
        <v>725</v>
      </c>
      <c r="J2930">
        <v>3.16</v>
      </c>
      <c r="K2930">
        <v>12.3</v>
      </c>
      <c r="L2930">
        <v>3.58</v>
      </c>
      <c r="M2930">
        <v>0.08</v>
      </c>
      <c r="N2930">
        <v>0.08</v>
      </c>
      <c r="P2930" t="s">
        <v>726</v>
      </c>
      <c r="Q2930">
        <v>1209</v>
      </c>
      <c r="R2930">
        <v>190</v>
      </c>
      <c r="S2930">
        <v>140</v>
      </c>
      <c r="T2930">
        <v>0.63</v>
      </c>
      <c r="U2930">
        <v>236</v>
      </c>
      <c r="V2930">
        <v>129</v>
      </c>
      <c r="W2930">
        <v>1380</v>
      </c>
      <c r="X2930">
        <v>420</v>
      </c>
      <c r="Y2930">
        <v>1518</v>
      </c>
      <c r="Z2930">
        <v>37</v>
      </c>
      <c r="AA2930">
        <v>19</v>
      </c>
      <c r="AB2930" t="s">
        <v>741</v>
      </c>
      <c r="AD2930" s="12">
        <v>8.3333333333333329E-2</v>
      </c>
      <c r="AE2930" s="13">
        <v>44153</v>
      </c>
      <c r="AF2930" s="14">
        <v>44153.083333333336</v>
      </c>
      <c r="AG2930" s="15">
        <v>0.05</v>
      </c>
    </row>
    <row r="2931" spans="1:33" x14ac:dyDescent="0.25">
      <c r="A2931">
        <v>87269</v>
      </c>
      <c r="B2931" s="9">
        <v>0.33333333333333331</v>
      </c>
      <c r="C2931" s="1">
        <v>43812</v>
      </c>
      <c r="D2931" s="2">
        <v>43812.333333333336</v>
      </c>
      <c r="E2931" t="s">
        <v>725</v>
      </c>
      <c r="F2931">
        <v>3.27</v>
      </c>
      <c r="G2931">
        <v>2.9</v>
      </c>
      <c r="H2931">
        <v>0.88690000000000002</v>
      </c>
      <c r="I2931" t="s">
        <v>725</v>
      </c>
      <c r="J2931">
        <v>3.12</v>
      </c>
      <c r="K2931">
        <v>8.15</v>
      </c>
      <c r="L2931">
        <v>3.16</v>
      </c>
      <c r="M2931">
        <v>0.08</v>
      </c>
      <c r="N2931">
        <v>0.08</v>
      </c>
      <c r="O2931" t="s">
        <v>726</v>
      </c>
      <c r="Q2931">
        <v>1157</v>
      </c>
      <c r="R2931">
        <v>178</v>
      </c>
      <c r="S2931">
        <v>258</v>
      </c>
      <c r="T2931">
        <v>0.63</v>
      </c>
      <c r="U2931">
        <v>233</v>
      </c>
      <c r="V2931">
        <v>127</v>
      </c>
      <c r="W2931">
        <v>2359</v>
      </c>
      <c r="X2931">
        <v>397</v>
      </c>
      <c r="Y2931">
        <v>1518</v>
      </c>
      <c r="Z2931">
        <v>37.5</v>
      </c>
      <c r="AA2931">
        <v>19</v>
      </c>
      <c r="AB2931" t="s">
        <v>747</v>
      </c>
      <c r="AD2931" s="12">
        <v>0.20833333333333334</v>
      </c>
      <c r="AE2931" s="13">
        <v>44153</v>
      </c>
      <c r="AF2931" s="14">
        <v>44153.208333333336</v>
      </c>
      <c r="AG2931" s="15">
        <v>0.05</v>
      </c>
    </row>
    <row r="2932" spans="1:33" x14ac:dyDescent="0.25">
      <c r="A2932">
        <v>87270</v>
      </c>
      <c r="B2932" s="9">
        <v>0.5</v>
      </c>
      <c r="C2932" s="1">
        <v>43812</v>
      </c>
      <c r="D2932" s="2">
        <v>43812.5</v>
      </c>
      <c r="E2932" t="s">
        <v>725</v>
      </c>
      <c r="F2932">
        <v>3.12</v>
      </c>
      <c r="G2932">
        <v>2.9</v>
      </c>
      <c r="H2932">
        <v>0.92949999999999999</v>
      </c>
      <c r="I2932" t="s">
        <v>725</v>
      </c>
      <c r="J2932">
        <v>3</v>
      </c>
      <c r="K2932">
        <v>5.7</v>
      </c>
      <c r="L2932">
        <v>2.4900000000000002</v>
      </c>
      <c r="M2932">
        <v>0.1</v>
      </c>
      <c r="N2932">
        <v>0.08</v>
      </c>
      <c r="P2932" t="s">
        <v>726</v>
      </c>
      <c r="Q2932">
        <v>1111</v>
      </c>
      <c r="R2932">
        <v>168</v>
      </c>
      <c r="S2932">
        <v>247</v>
      </c>
      <c r="T2932">
        <v>0.7</v>
      </c>
      <c r="U2932">
        <v>225</v>
      </c>
      <c r="V2932">
        <v>125</v>
      </c>
      <c r="W2932">
        <v>2248</v>
      </c>
      <c r="X2932">
        <v>382</v>
      </c>
      <c r="Y2932">
        <v>1518</v>
      </c>
      <c r="Z2932">
        <v>36.4</v>
      </c>
      <c r="AA2932">
        <v>19</v>
      </c>
      <c r="AB2932" t="s">
        <v>747</v>
      </c>
      <c r="AD2932" s="12">
        <v>0.33333333333333331</v>
      </c>
      <c r="AE2932" s="13">
        <v>44153</v>
      </c>
      <c r="AF2932" s="14">
        <v>44153.333333333336</v>
      </c>
      <c r="AG2932" s="15">
        <v>0.05</v>
      </c>
    </row>
    <row r="2933" spans="1:33" x14ac:dyDescent="0.25">
      <c r="A2933">
        <v>87271</v>
      </c>
      <c r="B2933" s="9">
        <v>0.58333333333333337</v>
      </c>
      <c r="C2933" s="1">
        <v>43812</v>
      </c>
      <c r="D2933" s="2">
        <v>43812.583333333336</v>
      </c>
      <c r="E2933" t="s">
        <v>725</v>
      </c>
      <c r="F2933">
        <v>3.21</v>
      </c>
      <c r="G2933">
        <v>2.9</v>
      </c>
      <c r="H2933">
        <v>0.90339999999999998</v>
      </c>
      <c r="I2933" t="s">
        <v>725</v>
      </c>
      <c r="J2933">
        <v>2.9</v>
      </c>
      <c r="K2933">
        <v>5.14</v>
      </c>
      <c r="L2933">
        <v>2.35</v>
      </c>
      <c r="M2933">
        <v>0.09</v>
      </c>
      <c r="N2933">
        <v>0.08</v>
      </c>
      <c r="O2933" t="s">
        <v>737</v>
      </c>
      <c r="Q2933">
        <v>1103</v>
      </c>
      <c r="R2933">
        <v>168</v>
      </c>
      <c r="S2933">
        <v>244</v>
      </c>
      <c r="T2933">
        <v>0.7</v>
      </c>
      <c r="U2933">
        <v>223</v>
      </c>
      <c r="V2933">
        <v>124</v>
      </c>
      <c r="W2933">
        <v>2224</v>
      </c>
      <c r="X2933">
        <v>383</v>
      </c>
      <c r="Y2933">
        <v>1518</v>
      </c>
      <c r="Z2933">
        <v>36.9</v>
      </c>
      <c r="AA2933">
        <v>19</v>
      </c>
      <c r="AB2933" t="s">
        <v>747</v>
      </c>
      <c r="AD2933" s="12">
        <v>0.45833333333333331</v>
      </c>
      <c r="AE2933" s="13">
        <v>44153</v>
      </c>
      <c r="AF2933" s="14">
        <v>44153.458333333336</v>
      </c>
      <c r="AG2933" s="15">
        <v>0.05</v>
      </c>
    </row>
    <row r="2934" spans="1:33" x14ac:dyDescent="0.25">
      <c r="A2934">
        <v>87272</v>
      </c>
      <c r="B2934" s="9">
        <v>0.66666666666666663</v>
      </c>
      <c r="C2934" s="1">
        <v>43812</v>
      </c>
      <c r="D2934" s="2">
        <v>43812.666666666664</v>
      </c>
      <c r="E2934" t="s">
        <v>725</v>
      </c>
      <c r="F2934">
        <v>3.29</v>
      </c>
      <c r="G2934">
        <v>2.9</v>
      </c>
      <c r="H2934">
        <v>0.88149999999999995</v>
      </c>
      <c r="I2934" t="s">
        <v>725</v>
      </c>
      <c r="J2934">
        <v>2.9</v>
      </c>
      <c r="K2934">
        <v>5.36</v>
      </c>
      <c r="L2934">
        <v>2.2599999999999998</v>
      </c>
      <c r="M2934">
        <v>0.08</v>
      </c>
      <c r="N2934">
        <v>0.08</v>
      </c>
      <c r="P2934" t="s">
        <v>726</v>
      </c>
      <c r="Q2934">
        <v>1091</v>
      </c>
      <c r="R2934">
        <v>168</v>
      </c>
      <c r="S2934">
        <v>241</v>
      </c>
      <c r="T2934">
        <v>0.72</v>
      </c>
      <c r="U2934">
        <v>219</v>
      </c>
      <c r="V2934">
        <v>129</v>
      </c>
      <c r="W2934">
        <v>2190</v>
      </c>
      <c r="X2934">
        <v>1927</v>
      </c>
      <c r="Y2934">
        <v>1518</v>
      </c>
      <c r="Z2934">
        <v>39</v>
      </c>
      <c r="AA2934">
        <v>19</v>
      </c>
      <c r="AB2934" t="s">
        <v>729</v>
      </c>
      <c r="AD2934" s="12">
        <v>0.58333333333333337</v>
      </c>
      <c r="AE2934" s="13">
        <v>44153</v>
      </c>
      <c r="AF2934" s="14">
        <v>44153.583333333336</v>
      </c>
      <c r="AG2934" s="15">
        <v>0.05</v>
      </c>
    </row>
    <row r="2935" spans="1:33" x14ac:dyDescent="0.25">
      <c r="A2935">
        <v>87273</v>
      </c>
      <c r="B2935" s="9">
        <v>0.79166666666666663</v>
      </c>
      <c r="C2935" s="1">
        <v>43812</v>
      </c>
      <c r="D2935" s="2">
        <v>43812.791666666664</v>
      </c>
      <c r="E2935" t="s">
        <v>725</v>
      </c>
      <c r="F2935">
        <v>3.22</v>
      </c>
      <c r="G2935">
        <v>2.9</v>
      </c>
      <c r="H2935">
        <v>0.90059999999999996</v>
      </c>
      <c r="I2935" t="s">
        <v>725</v>
      </c>
      <c r="J2935">
        <v>2.83</v>
      </c>
      <c r="K2935">
        <v>4.53</v>
      </c>
      <c r="L2935">
        <v>2.2200000000000002</v>
      </c>
      <c r="M2935">
        <v>0.08</v>
      </c>
      <c r="N2935">
        <v>0.08</v>
      </c>
      <c r="O2935" t="s">
        <v>726</v>
      </c>
      <c r="Q2935">
        <v>1077</v>
      </c>
      <c r="R2935">
        <v>168</v>
      </c>
      <c r="S2935">
        <v>237</v>
      </c>
      <c r="T2935">
        <v>0.73</v>
      </c>
      <c r="U2935">
        <v>214</v>
      </c>
      <c r="V2935">
        <v>121</v>
      </c>
      <c r="W2935">
        <v>2146</v>
      </c>
      <c r="X2935">
        <v>1929</v>
      </c>
      <c r="Y2935">
        <v>1518</v>
      </c>
      <c r="Z2935">
        <v>39</v>
      </c>
      <c r="AA2935">
        <v>19</v>
      </c>
      <c r="AB2935" t="s">
        <v>729</v>
      </c>
      <c r="AD2935" s="12">
        <v>0.83333333333333337</v>
      </c>
      <c r="AE2935" s="13">
        <v>44153</v>
      </c>
      <c r="AF2935" s="14">
        <v>44153.833333333336</v>
      </c>
      <c r="AG2935" s="15">
        <v>0.05</v>
      </c>
    </row>
    <row r="2936" spans="1:33" x14ac:dyDescent="0.25">
      <c r="A2936">
        <v>87274</v>
      </c>
      <c r="B2936" s="9">
        <v>0.875</v>
      </c>
      <c r="C2936" s="1">
        <v>43812</v>
      </c>
      <c r="D2936" s="2">
        <v>43812.875</v>
      </c>
      <c r="E2936" t="s">
        <v>725</v>
      </c>
      <c r="F2936">
        <v>3.15</v>
      </c>
      <c r="G2936">
        <v>2.83</v>
      </c>
      <c r="H2936">
        <v>0.89839999999999998</v>
      </c>
      <c r="I2936" t="s">
        <v>725</v>
      </c>
      <c r="J2936">
        <v>2.9</v>
      </c>
      <c r="K2936">
        <v>5.21</v>
      </c>
      <c r="L2936">
        <v>2.06</v>
      </c>
      <c r="M2936">
        <v>0.08</v>
      </c>
      <c r="N2936">
        <v>0.09</v>
      </c>
      <c r="P2936" t="s">
        <v>726</v>
      </c>
      <c r="Q2936">
        <v>1058</v>
      </c>
      <c r="R2936">
        <v>163</v>
      </c>
      <c r="S2936">
        <v>231</v>
      </c>
      <c r="T2936">
        <v>0.66</v>
      </c>
      <c r="U2936">
        <v>211</v>
      </c>
      <c r="V2936">
        <v>120</v>
      </c>
      <c r="W2936">
        <v>2092</v>
      </c>
      <c r="X2936">
        <v>1918</v>
      </c>
      <c r="Y2936">
        <v>1518</v>
      </c>
      <c r="Z2936">
        <v>39</v>
      </c>
      <c r="AA2936">
        <v>19</v>
      </c>
      <c r="AB2936" t="s">
        <v>729</v>
      </c>
      <c r="AD2936" s="12">
        <v>0.95833333333333337</v>
      </c>
      <c r="AE2936" s="13">
        <v>44153</v>
      </c>
      <c r="AF2936" s="14">
        <v>44153.958333333336</v>
      </c>
      <c r="AG2936" s="15">
        <v>0.05</v>
      </c>
    </row>
    <row r="2937" spans="1:33" x14ac:dyDescent="0.25">
      <c r="A2937">
        <v>87275</v>
      </c>
      <c r="B2937" s="9">
        <v>0.95833333333333337</v>
      </c>
      <c r="C2937" s="1">
        <v>43812</v>
      </c>
      <c r="D2937" s="2">
        <v>43812.958333333336</v>
      </c>
      <c r="E2937" t="s">
        <v>725</v>
      </c>
      <c r="F2937">
        <v>2.98</v>
      </c>
      <c r="G2937">
        <v>2.72</v>
      </c>
      <c r="H2937">
        <v>0.91279999999999994</v>
      </c>
      <c r="I2937" t="s">
        <v>725</v>
      </c>
      <c r="J2937">
        <v>2.98</v>
      </c>
      <c r="K2937">
        <v>5.68</v>
      </c>
      <c r="L2937">
        <v>1.63</v>
      </c>
      <c r="M2937">
        <v>7.0000000000000007E-2</v>
      </c>
      <c r="N2937">
        <v>0.08</v>
      </c>
      <c r="O2937" t="s">
        <v>726</v>
      </c>
      <c r="Q2937">
        <v>1019</v>
      </c>
      <c r="R2937">
        <v>151</v>
      </c>
      <c r="S2937">
        <v>225</v>
      </c>
      <c r="T2937">
        <v>0.64</v>
      </c>
      <c r="U2937">
        <v>207</v>
      </c>
      <c r="V2937">
        <v>118</v>
      </c>
      <c r="W2937">
        <v>2028</v>
      </c>
      <c r="X2937">
        <v>1903</v>
      </c>
      <c r="Y2937">
        <v>1517</v>
      </c>
      <c r="Z2937">
        <v>39</v>
      </c>
      <c r="AA2937">
        <v>19</v>
      </c>
      <c r="AB2937" t="s">
        <v>741</v>
      </c>
      <c r="AD2937" s="12">
        <v>0.29166666666666669</v>
      </c>
      <c r="AE2937" s="13">
        <v>44154</v>
      </c>
      <c r="AF2937" s="14">
        <v>44154.291666666664</v>
      </c>
      <c r="AG2937" s="15">
        <v>0.05</v>
      </c>
    </row>
    <row r="2938" spans="1:33" x14ac:dyDescent="0.25">
      <c r="A2938">
        <v>87276</v>
      </c>
      <c r="B2938" s="9">
        <v>8.3333333333333329E-2</v>
      </c>
      <c r="C2938" s="1">
        <v>43813</v>
      </c>
      <c r="D2938" s="2">
        <v>43813.083333333336</v>
      </c>
      <c r="E2938" t="s">
        <v>725</v>
      </c>
      <c r="F2938">
        <v>3.08</v>
      </c>
      <c r="G2938">
        <v>2.78</v>
      </c>
      <c r="H2938">
        <v>0.90259999999999996</v>
      </c>
      <c r="I2938" t="s">
        <v>725</v>
      </c>
      <c r="J2938">
        <v>2.96</v>
      </c>
      <c r="K2938">
        <v>6.26</v>
      </c>
      <c r="L2938">
        <v>1.85</v>
      </c>
      <c r="M2938">
        <v>0.08</v>
      </c>
      <c r="N2938">
        <v>0.08</v>
      </c>
      <c r="P2938" t="s">
        <v>726</v>
      </c>
      <c r="Q2938">
        <v>954</v>
      </c>
      <c r="R2938">
        <v>137</v>
      </c>
      <c r="S2938">
        <v>210</v>
      </c>
      <c r="T2938">
        <v>0.63</v>
      </c>
      <c r="U2938">
        <v>202</v>
      </c>
      <c r="V2938">
        <v>114</v>
      </c>
      <c r="W2938">
        <v>1888</v>
      </c>
      <c r="X2938">
        <v>1878</v>
      </c>
      <c r="Y2938">
        <v>1518</v>
      </c>
      <c r="Z2938">
        <v>38</v>
      </c>
      <c r="AA2938">
        <v>19</v>
      </c>
      <c r="AB2938" t="s">
        <v>741</v>
      </c>
      <c r="AD2938" s="12">
        <v>0.41666666666666669</v>
      </c>
      <c r="AE2938" s="13">
        <v>44154</v>
      </c>
      <c r="AF2938" s="14">
        <v>44154.416666666664</v>
      </c>
      <c r="AG2938" s="15">
        <v>0.05</v>
      </c>
    </row>
    <row r="2939" spans="1:33" x14ac:dyDescent="0.25">
      <c r="A2939">
        <v>87277</v>
      </c>
      <c r="B2939" s="9">
        <v>0.20833333333333334</v>
      </c>
      <c r="C2939" s="1">
        <v>43813</v>
      </c>
      <c r="D2939" s="2">
        <v>43813.208333333336</v>
      </c>
      <c r="E2939" t="s">
        <v>725</v>
      </c>
      <c r="F2939">
        <v>3.16</v>
      </c>
      <c r="G2939">
        <v>2.75</v>
      </c>
      <c r="H2939">
        <v>0.87029999999999996</v>
      </c>
      <c r="I2939" t="s">
        <v>725</v>
      </c>
      <c r="J2939">
        <v>2.94</v>
      </c>
      <c r="K2939">
        <v>4.3600000000000003</v>
      </c>
      <c r="L2939">
        <v>2.1</v>
      </c>
      <c r="M2939">
        <v>0.08</v>
      </c>
      <c r="N2939">
        <v>0.08</v>
      </c>
      <c r="O2939" t="s">
        <v>726</v>
      </c>
      <c r="Q2939">
        <v>913</v>
      </c>
      <c r="R2939">
        <v>126</v>
      </c>
      <c r="S2939">
        <v>196</v>
      </c>
      <c r="T2939">
        <v>0.64</v>
      </c>
      <c r="U2939">
        <v>198</v>
      </c>
      <c r="V2939">
        <v>11</v>
      </c>
      <c r="W2939">
        <v>1753</v>
      </c>
      <c r="X2939">
        <v>1860</v>
      </c>
      <c r="Y2939">
        <v>1518</v>
      </c>
      <c r="Z2939">
        <v>37</v>
      </c>
      <c r="AA2939">
        <v>19</v>
      </c>
      <c r="AB2939" t="s">
        <v>741</v>
      </c>
      <c r="AD2939" s="12">
        <v>0.54166666666666663</v>
      </c>
      <c r="AE2939" s="13">
        <v>44154</v>
      </c>
      <c r="AF2939" s="14">
        <v>44154.541666666664</v>
      </c>
      <c r="AG2939" s="15">
        <v>0.05</v>
      </c>
    </row>
    <row r="2940" spans="1:33" x14ac:dyDescent="0.25">
      <c r="A2940">
        <v>87278</v>
      </c>
      <c r="B2940" s="9">
        <v>0.33333333333333331</v>
      </c>
      <c r="C2940" s="1">
        <v>43813</v>
      </c>
      <c r="D2940" s="2">
        <v>43813.333333333336</v>
      </c>
      <c r="E2940" t="s">
        <v>725</v>
      </c>
      <c r="F2940">
        <v>3.29</v>
      </c>
      <c r="G2940">
        <v>2.75</v>
      </c>
      <c r="H2940">
        <v>0.83589999999999998</v>
      </c>
      <c r="I2940" t="s">
        <v>725</v>
      </c>
      <c r="J2940">
        <v>2.93</v>
      </c>
      <c r="K2940">
        <v>4.38</v>
      </c>
      <c r="L2940">
        <v>2.2999999999999998</v>
      </c>
      <c r="M2940">
        <v>0.08</v>
      </c>
      <c r="N2940">
        <v>0.08</v>
      </c>
      <c r="P2940" t="s">
        <v>726</v>
      </c>
      <c r="Q2940">
        <v>2385</v>
      </c>
      <c r="R2940">
        <v>116</v>
      </c>
      <c r="S2940">
        <v>184</v>
      </c>
      <c r="T2940">
        <v>0.65</v>
      </c>
      <c r="U2940">
        <v>195</v>
      </c>
      <c r="V2940">
        <v>109</v>
      </c>
      <c r="W2940">
        <v>1631</v>
      </c>
      <c r="X2940">
        <v>1841</v>
      </c>
      <c r="Y2940">
        <v>1518</v>
      </c>
      <c r="Z2940">
        <v>37</v>
      </c>
      <c r="AA2940">
        <v>19</v>
      </c>
      <c r="AB2940" t="s">
        <v>727</v>
      </c>
      <c r="AD2940" s="12">
        <v>0.75</v>
      </c>
      <c r="AE2940" s="13">
        <v>44155</v>
      </c>
      <c r="AF2940" s="14">
        <v>44155.75</v>
      </c>
      <c r="AG2940" s="15">
        <v>0.05</v>
      </c>
    </row>
    <row r="2941" spans="1:33" x14ac:dyDescent="0.25">
      <c r="A2941">
        <v>87279</v>
      </c>
      <c r="B2941" s="9">
        <v>0.45833333333333331</v>
      </c>
      <c r="C2941" s="1">
        <v>43813</v>
      </c>
      <c r="D2941" s="2">
        <v>43813.458333333336</v>
      </c>
      <c r="E2941" t="s">
        <v>725</v>
      </c>
      <c r="F2941">
        <v>3.17</v>
      </c>
      <c r="G2941">
        <v>2.75</v>
      </c>
      <c r="H2941">
        <v>0.86750000000000005</v>
      </c>
      <c r="I2941" t="s">
        <v>725</v>
      </c>
      <c r="J2941">
        <v>2.84</v>
      </c>
      <c r="K2941">
        <v>4.09</v>
      </c>
      <c r="L2941">
        <v>2.29</v>
      </c>
      <c r="M2941">
        <v>0.09</v>
      </c>
      <c r="N2941">
        <v>0.08</v>
      </c>
      <c r="O2941" t="s">
        <v>737</v>
      </c>
      <c r="Q2941">
        <v>2376</v>
      </c>
      <c r="R2941">
        <v>116</v>
      </c>
      <c r="S2941">
        <v>179</v>
      </c>
      <c r="T2941">
        <v>0.72</v>
      </c>
      <c r="U2941">
        <v>191</v>
      </c>
      <c r="V2941">
        <v>108</v>
      </c>
      <c r="W2941">
        <v>1580</v>
      </c>
      <c r="X2941">
        <v>1841</v>
      </c>
      <c r="Y2941">
        <v>1518</v>
      </c>
      <c r="Z2941">
        <v>37</v>
      </c>
      <c r="AA2941">
        <v>19</v>
      </c>
      <c r="AB2941" t="s">
        <v>727</v>
      </c>
      <c r="AD2941" s="12">
        <v>0.875</v>
      </c>
      <c r="AE2941" s="13">
        <v>44155</v>
      </c>
      <c r="AF2941" s="14">
        <v>44155.875</v>
      </c>
      <c r="AG2941" s="15">
        <v>0.05</v>
      </c>
    </row>
    <row r="2942" spans="1:33" x14ac:dyDescent="0.25">
      <c r="A2942">
        <v>87280</v>
      </c>
      <c r="B2942" s="9">
        <v>0.58333333333333337</v>
      </c>
      <c r="C2942" s="1">
        <v>43813</v>
      </c>
      <c r="D2942" s="2">
        <v>43813.583333333336</v>
      </c>
      <c r="E2942" t="s">
        <v>725</v>
      </c>
      <c r="F2942">
        <v>3.24</v>
      </c>
      <c r="G2942">
        <v>2.75</v>
      </c>
      <c r="H2942">
        <v>0.8488</v>
      </c>
      <c r="I2942" t="s">
        <v>725</v>
      </c>
      <c r="J2942">
        <v>2.79</v>
      </c>
      <c r="K2942">
        <v>3.56</v>
      </c>
      <c r="L2942">
        <v>2.06</v>
      </c>
      <c r="M2942">
        <v>7.0000000000000007E-2</v>
      </c>
      <c r="N2942">
        <v>0.08</v>
      </c>
      <c r="P2942" t="s">
        <v>726</v>
      </c>
      <c r="Q2942">
        <v>2360</v>
      </c>
      <c r="R2942">
        <v>116</v>
      </c>
      <c r="S2942">
        <v>174</v>
      </c>
      <c r="T2942">
        <v>0.71</v>
      </c>
      <c r="U2942">
        <v>185</v>
      </c>
      <c r="V2942">
        <v>107</v>
      </c>
      <c r="W2942">
        <v>1524</v>
      </c>
      <c r="X2942">
        <v>1841</v>
      </c>
      <c r="Y2942">
        <v>1518</v>
      </c>
      <c r="Z2942">
        <v>38</v>
      </c>
      <c r="AA2942">
        <v>19</v>
      </c>
      <c r="AB2942" t="s">
        <v>727</v>
      </c>
      <c r="AD2942" s="12">
        <v>0.95833333333333337</v>
      </c>
      <c r="AE2942" s="13">
        <v>44155</v>
      </c>
      <c r="AF2942" s="14">
        <v>44155.958333333336</v>
      </c>
      <c r="AG2942" s="15">
        <v>0.05</v>
      </c>
    </row>
    <row r="2943" spans="1:33" x14ac:dyDescent="0.25">
      <c r="A2943">
        <v>87281</v>
      </c>
      <c r="B2943" s="9">
        <v>0.70833333333333337</v>
      </c>
      <c r="C2943" s="1">
        <v>43813</v>
      </c>
      <c r="D2943" s="2">
        <v>43813.708333333336</v>
      </c>
      <c r="E2943" t="s">
        <v>725</v>
      </c>
      <c r="F2943">
        <v>3.23</v>
      </c>
      <c r="G2943">
        <v>2.75</v>
      </c>
      <c r="H2943">
        <v>0.85140000000000005</v>
      </c>
      <c r="I2943" t="s">
        <v>725</v>
      </c>
      <c r="J2943">
        <v>2.72</v>
      </c>
      <c r="K2943">
        <v>3.31</v>
      </c>
      <c r="L2943">
        <v>1.98</v>
      </c>
      <c r="M2943">
        <v>0.08</v>
      </c>
      <c r="N2943">
        <v>0.08</v>
      </c>
      <c r="O2943" t="s">
        <v>726</v>
      </c>
      <c r="Q2943">
        <v>2315</v>
      </c>
      <c r="R2943">
        <v>116</v>
      </c>
      <c r="S2943">
        <v>171</v>
      </c>
      <c r="T2943">
        <v>0.72</v>
      </c>
      <c r="U2943">
        <v>180</v>
      </c>
      <c r="V2943">
        <v>106</v>
      </c>
      <c r="W2943">
        <v>1492</v>
      </c>
      <c r="X2943">
        <v>1841</v>
      </c>
      <c r="Y2943">
        <v>1518</v>
      </c>
      <c r="Z2943">
        <v>37</v>
      </c>
      <c r="AA2943">
        <v>19</v>
      </c>
      <c r="AB2943" t="s">
        <v>727</v>
      </c>
      <c r="AD2943" s="12">
        <v>8.3333333333333329E-2</v>
      </c>
      <c r="AE2943" s="13">
        <v>44156</v>
      </c>
      <c r="AF2943" s="14">
        <v>44156.083333333336</v>
      </c>
      <c r="AG2943" s="15">
        <v>0.05</v>
      </c>
    </row>
    <row r="2944" spans="1:33" x14ac:dyDescent="0.25">
      <c r="A2944">
        <v>87282</v>
      </c>
      <c r="B2944" s="9">
        <v>0.83333333333333337</v>
      </c>
      <c r="C2944" s="1">
        <v>43813</v>
      </c>
      <c r="D2944" s="2">
        <v>43813.833333333336</v>
      </c>
      <c r="E2944" t="s">
        <v>725</v>
      </c>
      <c r="F2944">
        <v>3.13</v>
      </c>
      <c r="G2944">
        <v>2.67</v>
      </c>
      <c r="H2944">
        <v>0.85299999999999998</v>
      </c>
      <c r="I2944" t="s">
        <v>725</v>
      </c>
      <c r="J2944">
        <v>2.9</v>
      </c>
      <c r="K2944">
        <v>7.7</v>
      </c>
      <c r="L2944">
        <v>1.83</v>
      </c>
      <c r="M2944">
        <v>0.08</v>
      </c>
      <c r="N2944">
        <v>0.08</v>
      </c>
      <c r="P2944" t="s">
        <v>726</v>
      </c>
      <c r="Q2944">
        <v>2293</v>
      </c>
      <c r="R2944">
        <v>206</v>
      </c>
      <c r="S2944">
        <v>162</v>
      </c>
      <c r="T2944">
        <v>0.64</v>
      </c>
      <c r="U2944">
        <v>175</v>
      </c>
      <c r="V2944">
        <v>156</v>
      </c>
      <c r="W2944">
        <v>1398</v>
      </c>
      <c r="X2944">
        <v>1821</v>
      </c>
      <c r="Y2944">
        <v>1518</v>
      </c>
      <c r="Z2944">
        <v>36</v>
      </c>
      <c r="AA2944">
        <v>19</v>
      </c>
      <c r="AB2944" t="s">
        <v>741</v>
      </c>
      <c r="AD2944" s="12">
        <v>0.33333333333333331</v>
      </c>
      <c r="AE2944" s="13">
        <v>44156</v>
      </c>
      <c r="AF2944" s="14">
        <v>44156.333333333336</v>
      </c>
      <c r="AG2944" s="15">
        <v>0.05</v>
      </c>
    </row>
    <row r="2945" spans="1:33" x14ac:dyDescent="0.25">
      <c r="A2945">
        <v>87283</v>
      </c>
      <c r="B2945" s="9">
        <v>0.95833333333333337</v>
      </c>
      <c r="C2945" s="1">
        <v>43813</v>
      </c>
      <c r="D2945" s="2">
        <v>43813.958333333336</v>
      </c>
      <c r="E2945" t="s">
        <v>725</v>
      </c>
      <c r="F2945">
        <v>3.28</v>
      </c>
      <c r="G2945">
        <v>2.75</v>
      </c>
      <c r="H2945">
        <v>0.83840000000000003</v>
      </c>
      <c r="I2945" t="s">
        <v>725</v>
      </c>
      <c r="J2945">
        <v>2.9</v>
      </c>
      <c r="K2945">
        <v>3.77</v>
      </c>
      <c r="L2945">
        <v>1.82</v>
      </c>
      <c r="M2945">
        <v>0.08</v>
      </c>
      <c r="N2945">
        <v>7.0000000000000007E-2</v>
      </c>
      <c r="O2945" t="s">
        <v>726</v>
      </c>
      <c r="Q2945">
        <v>2247</v>
      </c>
      <c r="R2945">
        <v>191</v>
      </c>
      <c r="S2945">
        <v>147</v>
      </c>
      <c r="T2945">
        <v>0.63</v>
      </c>
      <c r="U2945">
        <v>170</v>
      </c>
      <c r="V2945">
        <v>153</v>
      </c>
      <c r="W2945">
        <v>1257</v>
      </c>
      <c r="X2945">
        <v>1798</v>
      </c>
      <c r="Y2945">
        <v>1518</v>
      </c>
      <c r="Z2945">
        <v>39</v>
      </c>
      <c r="AA2945">
        <v>19</v>
      </c>
      <c r="AB2945" t="s">
        <v>741</v>
      </c>
      <c r="AD2945" s="12">
        <v>0.45833333333333331</v>
      </c>
      <c r="AE2945" s="13">
        <v>44156</v>
      </c>
      <c r="AF2945" s="14">
        <v>44156.458333333336</v>
      </c>
      <c r="AG2945" s="15">
        <v>0.05</v>
      </c>
    </row>
    <row r="2946" spans="1:33" x14ac:dyDescent="0.25">
      <c r="A2946">
        <v>87284</v>
      </c>
      <c r="B2946" s="9">
        <v>8.3333333333333329E-2</v>
      </c>
      <c r="C2946" s="1">
        <v>43814</v>
      </c>
      <c r="D2946" s="2">
        <v>43814.083333333336</v>
      </c>
      <c r="E2946" t="s">
        <v>725</v>
      </c>
      <c r="F2946">
        <v>3.27</v>
      </c>
      <c r="G2946">
        <v>2.7</v>
      </c>
      <c r="H2946">
        <v>0.82569999999999999</v>
      </c>
      <c r="I2946" t="s">
        <v>725</v>
      </c>
      <c r="J2946">
        <v>2.88</v>
      </c>
      <c r="K2946">
        <v>3.4</v>
      </c>
      <c r="L2946">
        <v>2.19</v>
      </c>
      <c r="M2946">
        <v>0.08</v>
      </c>
      <c r="N2946">
        <v>0.08</v>
      </c>
      <c r="P2946" t="s">
        <v>726</v>
      </c>
      <c r="Q2946">
        <v>2202</v>
      </c>
      <c r="R2946">
        <v>177</v>
      </c>
      <c r="S2946">
        <v>132</v>
      </c>
      <c r="T2946">
        <v>0.63</v>
      </c>
      <c r="U2946">
        <v>165</v>
      </c>
      <c r="V2946">
        <v>150</v>
      </c>
      <c r="W2946">
        <v>1111</v>
      </c>
      <c r="X2946">
        <v>1776</v>
      </c>
      <c r="Y2946">
        <v>1518</v>
      </c>
      <c r="Z2946">
        <v>36</v>
      </c>
      <c r="AA2946">
        <v>19</v>
      </c>
      <c r="AB2946" t="s">
        <v>741</v>
      </c>
      <c r="AD2946" s="12">
        <v>0.70833333333333337</v>
      </c>
      <c r="AE2946" s="13">
        <v>44156</v>
      </c>
      <c r="AF2946" s="14">
        <v>44156.708333333336</v>
      </c>
      <c r="AG2946" s="15">
        <v>0.05</v>
      </c>
    </row>
    <row r="2947" spans="1:33" x14ac:dyDescent="0.25">
      <c r="A2947">
        <v>87285</v>
      </c>
      <c r="B2947" s="9">
        <v>0.20833333333333334</v>
      </c>
      <c r="C2947" s="1">
        <v>43814</v>
      </c>
      <c r="D2947" s="2">
        <v>43814.208333333336</v>
      </c>
      <c r="E2947" t="s">
        <v>725</v>
      </c>
      <c r="F2947">
        <v>3.25</v>
      </c>
      <c r="G2947">
        <v>2.72</v>
      </c>
      <c r="H2947">
        <v>0.83689999999999998</v>
      </c>
      <c r="I2947" t="s">
        <v>725</v>
      </c>
      <c r="J2947">
        <v>2.88</v>
      </c>
      <c r="K2947">
        <v>3.08</v>
      </c>
      <c r="L2947">
        <v>2.0299999999999998</v>
      </c>
      <c r="M2947">
        <v>0.08</v>
      </c>
      <c r="N2947">
        <v>0.08</v>
      </c>
      <c r="O2947" t="s">
        <v>726</v>
      </c>
      <c r="Q2947">
        <v>2164</v>
      </c>
      <c r="R2947">
        <v>163</v>
      </c>
      <c r="S2947">
        <v>118</v>
      </c>
      <c r="T2947">
        <v>0.63</v>
      </c>
      <c r="U2947">
        <v>160</v>
      </c>
      <c r="V2947">
        <v>146</v>
      </c>
      <c r="W2947">
        <v>966</v>
      </c>
      <c r="X2947">
        <v>1754</v>
      </c>
      <c r="Y2947">
        <v>1518</v>
      </c>
      <c r="Z2947">
        <v>39</v>
      </c>
      <c r="AA2947">
        <v>19</v>
      </c>
      <c r="AB2947" t="s">
        <v>741</v>
      </c>
      <c r="AD2947" s="12">
        <v>8.3333333333333329E-2</v>
      </c>
      <c r="AE2947" s="13">
        <v>44157</v>
      </c>
      <c r="AF2947" s="14">
        <v>44157.083333333336</v>
      </c>
      <c r="AG2947" s="15">
        <v>0.05</v>
      </c>
    </row>
    <row r="2948" spans="1:33" x14ac:dyDescent="0.25">
      <c r="A2948">
        <v>87286</v>
      </c>
      <c r="B2948" s="9">
        <v>0.33333333333333331</v>
      </c>
      <c r="C2948" s="1">
        <v>43814</v>
      </c>
      <c r="D2948" s="2">
        <v>43814.333333333336</v>
      </c>
      <c r="E2948" t="s">
        <v>725</v>
      </c>
      <c r="F2948">
        <v>3.01</v>
      </c>
      <c r="G2948">
        <v>2.72</v>
      </c>
      <c r="H2948">
        <v>0.90369999999999995</v>
      </c>
      <c r="I2948" t="s">
        <v>725</v>
      </c>
      <c r="J2948">
        <v>2.72</v>
      </c>
      <c r="K2948">
        <v>2.79</v>
      </c>
      <c r="L2948">
        <v>1.97</v>
      </c>
      <c r="M2948">
        <v>0.08</v>
      </c>
      <c r="N2948">
        <v>0.08</v>
      </c>
      <c r="P2948" t="s">
        <v>726</v>
      </c>
      <c r="Q2948">
        <v>2148</v>
      </c>
      <c r="R2948">
        <v>159</v>
      </c>
      <c r="S2948">
        <v>107</v>
      </c>
      <c r="T2948">
        <v>0.67</v>
      </c>
      <c r="U2948">
        <v>156</v>
      </c>
      <c r="V2948">
        <v>145</v>
      </c>
      <c r="W2948">
        <v>854</v>
      </c>
      <c r="X2948">
        <v>1745</v>
      </c>
      <c r="Y2948">
        <v>1518</v>
      </c>
      <c r="Z2948">
        <v>37</v>
      </c>
      <c r="AA2948">
        <v>19</v>
      </c>
      <c r="AB2948" t="s">
        <v>727</v>
      </c>
      <c r="AD2948" s="12">
        <v>0.20833333333333334</v>
      </c>
      <c r="AE2948" s="13">
        <v>44157</v>
      </c>
      <c r="AF2948" s="14">
        <v>44157.208333333336</v>
      </c>
      <c r="AG2948" s="15">
        <v>0.05</v>
      </c>
    </row>
    <row r="2949" spans="1:33" x14ac:dyDescent="0.25">
      <c r="A2949">
        <v>87287</v>
      </c>
      <c r="B2949" s="9">
        <v>0.45833333333333331</v>
      </c>
      <c r="C2949" s="1">
        <v>43814</v>
      </c>
      <c r="D2949" s="2">
        <v>43814.458333333336</v>
      </c>
      <c r="E2949" t="s">
        <v>725</v>
      </c>
      <c r="F2949">
        <v>3.15</v>
      </c>
      <c r="G2949">
        <v>2.72</v>
      </c>
      <c r="H2949">
        <v>0.86350000000000005</v>
      </c>
      <c r="I2949" t="s">
        <v>725</v>
      </c>
      <c r="J2949">
        <v>2.74</v>
      </c>
      <c r="K2949">
        <v>3.03</v>
      </c>
      <c r="L2949">
        <v>1.68</v>
      </c>
      <c r="M2949">
        <v>7.0000000000000007E-2</v>
      </c>
      <c r="N2949">
        <v>0.08</v>
      </c>
      <c r="O2949" t="s">
        <v>726</v>
      </c>
      <c r="Q2949">
        <v>2137</v>
      </c>
      <c r="R2949">
        <v>159</v>
      </c>
      <c r="S2949">
        <v>261</v>
      </c>
      <c r="T2949">
        <v>0.7</v>
      </c>
      <c r="U2949">
        <v>151</v>
      </c>
      <c r="V2949">
        <v>144</v>
      </c>
      <c r="W2949">
        <v>2401</v>
      </c>
      <c r="X2949">
        <v>1745</v>
      </c>
      <c r="Y2949">
        <v>1517</v>
      </c>
      <c r="Z2949">
        <v>37</v>
      </c>
      <c r="AA2949">
        <v>19</v>
      </c>
      <c r="AB2949" t="s">
        <v>727</v>
      </c>
      <c r="AD2949" s="12">
        <v>0.33333333333333331</v>
      </c>
      <c r="AE2949" s="13">
        <v>44157</v>
      </c>
      <c r="AF2949" s="14">
        <v>44157.333333333336</v>
      </c>
      <c r="AG2949" s="15">
        <v>0.05</v>
      </c>
    </row>
    <row r="2950" spans="1:33" x14ac:dyDescent="0.25">
      <c r="A2950">
        <v>87288</v>
      </c>
      <c r="B2950" s="9">
        <v>0.58333333333333337</v>
      </c>
      <c r="C2950" s="1">
        <v>43814</v>
      </c>
      <c r="D2950" s="2">
        <v>43814.583333333336</v>
      </c>
      <c r="E2950" t="s">
        <v>725</v>
      </c>
      <c r="F2950">
        <v>2.95</v>
      </c>
      <c r="G2950">
        <v>2.72</v>
      </c>
      <c r="H2950">
        <v>0.92200000000000004</v>
      </c>
      <c r="I2950" t="s">
        <v>725</v>
      </c>
      <c r="J2950">
        <v>2.82</v>
      </c>
      <c r="K2950">
        <v>3.84</v>
      </c>
      <c r="L2950">
        <v>1.58</v>
      </c>
      <c r="M2950">
        <v>0.08</v>
      </c>
      <c r="N2950">
        <v>0.08</v>
      </c>
      <c r="P2950" t="s">
        <v>726</v>
      </c>
      <c r="Q2950">
        <v>2128</v>
      </c>
      <c r="R2950">
        <v>159</v>
      </c>
      <c r="S2950">
        <v>257</v>
      </c>
      <c r="T2950">
        <v>0.7</v>
      </c>
      <c r="U2950">
        <v>147</v>
      </c>
      <c r="V2950">
        <v>144</v>
      </c>
      <c r="W2950">
        <v>2361</v>
      </c>
      <c r="X2950">
        <v>1745</v>
      </c>
      <c r="Y2950">
        <v>1517</v>
      </c>
      <c r="Z2950">
        <v>39</v>
      </c>
      <c r="AA2950">
        <v>19</v>
      </c>
      <c r="AB2950" t="s">
        <v>727</v>
      </c>
      <c r="AD2950" s="12">
        <v>0.45833333333333331</v>
      </c>
      <c r="AE2950" s="13">
        <v>44157</v>
      </c>
      <c r="AF2950" s="14">
        <v>44157.458333333336</v>
      </c>
      <c r="AG2950" s="15">
        <v>0.05</v>
      </c>
    </row>
    <row r="2951" spans="1:33" x14ac:dyDescent="0.25">
      <c r="A2951">
        <v>87289</v>
      </c>
      <c r="B2951" s="9">
        <v>0.70833333333333337</v>
      </c>
      <c r="C2951" s="1">
        <v>43814</v>
      </c>
      <c r="D2951" s="2">
        <v>43814.708333333336</v>
      </c>
      <c r="E2951" t="s">
        <v>725</v>
      </c>
      <c r="F2951">
        <v>3.14</v>
      </c>
      <c r="G2951">
        <v>2.63</v>
      </c>
      <c r="H2951">
        <v>0.83760000000000001</v>
      </c>
      <c r="I2951" t="s">
        <v>725</v>
      </c>
      <c r="J2951">
        <v>2.94</v>
      </c>
      <c r="K2951">
        <v>5.84</v>
      </c>
      <c r="L2951">
        <v>1.53</v>
      </c>
      <c r="M2951">
        <v>0.08</v>
      </c>
      <c r="N2951">
        <v>0.08</v>
      </c>
      <c r="O2951" t="s">
        <v>726</v>
      </c>
      <c r="Q2951">
        <v>2096</v>
      </c>
      <c r="R2951">
        <v>150</v>
      </c>
      <c r="S2951">
        <v>249</v>
      </c>
      <c r="T2951">
        <v>0.64</v>
      </c>
      <c r="U2951">
        <v>142</v>
      </c>
      <c r="V2951">
        <v>141</v>
      </c>
      <c r="W2951">
        <v>2280</v>
      </c>
      <c r="X2951">
        <v>1728</v>
      </c>
      <c r="Y2951">
        <v>1517</v>
      </c>
      <c r="Z2951">
        <v>39</v>
      </c>
      <c r="AA2951">
        <v>19</v>
      </c>
      <c r="AB2951" t="s">
        <v>727</v>
      </c>
      <c r="AD2951" s="12">
        <v>0.58333333333333337</v>
      </c>
      <c r="AE2951" s="13">
        <v>44157</v>
      </c>
      <c r="AF2951" s="14">
        <v>44157.583333333336</v>
      </c>
      <c r="AG2951" s="15">
        <v>0.05</v>
      </c>
    </row>
    <row r="2952" spans="1:33" x14ac:dyDescent="0.25">
      <c r="A2952">
        <v>87290</v>
      </c>
      <c r="B2952" s="9">
        <v>0.83333333333333337</v>
      </c>
      <c r="C2952" s="1">
        <v>43814</v>
      </c>
      <c r="D2952" s="2">
        <v>43814.833333333336</v>
      </c>
      <c r="E2952" t="s">
        <v>725</v>
      </c>
      <c r="F2952">
        <v>3.2</v>
      </c>
      <c r="G2952">
        <v>2.7</v>
      </c>
      <c r="H2952">
        <v>0.84379999999999999</v>
      </c>
      <c r="I2952" t="s">
        <v>725</v>
      </c>
      <c r="J2952">
        <v>2.91</v>
      </c>
      <c r="K2952">
        <v>3.85</v>
      </c>
      <c r="L2952">
        <v>1.7</v>
      </c>
      <c r="M2952">
        <v>0.08</v>
      </c>
      <c r="N2952">
        <v>0.08</v>
      </c>
      <c r="P2952" t="s">
        <v>726</v>
      </c>
      <c r="Q2952">
        <v>2028</v>
      </c>
      <c r="R2952">
        <v>133</v>
      </c>
      <c r="S2952">
        <v>234</v>
      </c>
      <c r="T2952">
        <v>0.63</v>
      </c>
      <c r="U2952">
        <v>136</v>
      </c>
      <c r="V2952">
        <v>136</v>
      </c>
      <c r="W2952">
        <v>2139</v>
      </c>
      <c r="X2952">
        <v>1705</v>
      </c>
      <c r="Y2952">
        <v>1517</v>
      </c>
      <c r="Z2952">
        <v>39</v>
      </c>
      <c r="AA2952">
        <v>19</v>
      </c>
      <c r="AB2952" t="s">
        <v>741</v>
      </c>
      <c r="AD2952" s="12">
        <v>0.70833333333333337</v>
      </c>
      <c r="AE2952" s="13">
        <v>44157</v>
      </c>
      <c r="AF2952" s="14">
        <v>44157.708333333336</v>
      </c>
      <c r="AG2952" s="15">
        <v>0.05</v>
      </c>
    </row>
    <row r="2953" spans="1:33" x14ac:dyDescent="0.25">
      <c r="A2953">
        <v>87291</v>
      </c>
      <c r="B2953" s="9">
        <v>0.95833333333333337</v>
      </c>
      <c r="C2953" s="1">
        <v>43814</v>
      </c>
      <c r="D2953" s="2">
        <v>43814.958333333336</v>
      </c>
      <c r="E2953" t="s">
        <v>725</v>
      </c>
      <c r="F2953">
        <v>3.24</v>
      </c>
      <c r="G2953">
        <v>2.78</v>
      </c>
      <c r="H2953">
        <v>0.85799999999999998</v>
      </c>
      <c r="I2953" t="s">
        <v>725</v>
      </c>
      <c r="J2953">
        <v>2.94</v>
      </c>
      <c r="K2953">
        <v>3.5</v>
      </c>
      <c r="L2953">
        <v>2.13</v>
      </c>
      <c r="M2953">
        <v>0.08</v>
      </c>
      <c r="N2953">
        <v>0.08</v>
      </c>
      <c r="O2953" t="s">
        <v>726</v>
      </c>
      <c r="Q2953">
        <v>1987</v>
      </c>
      <c r="R2953">
        <v>120</v>
      </c>
      <c r="S2953">
        <v>221</v>
      </c>
      <c r="T2953">
        <v>0.62</v>
      </c>
      <c r="U2953">
        <v>132</v>
      </c>
      <c r="V2953">
        <v>133</v>
      </c>
      <c r="W2953">
        <v>1999</v>
      </c>
      <c r="X2953">
        <v>1680</v>
      </c>
      <c r="Y2953">
        <v>1517</v>
      </c>
      <c r="Z2953">
        <v>39</v>
      </c>
      <c r="AA2953">
        <v>19</v>
      </c>
      <c r="AB2953" t="s">
        <v>741</v>
      </c>
      <c r="AD2953" s="12">
        <v>0.83333333333333337</v>
      </c>
      <c r="AE2953" s="13">
        <v>44157</v>
      </c>
      <c r="AF2953" s="14">
        <v>44157.833333333336</v>
      </c>
      <c r="AG2953" s="15">
        <v>0.05</v>
      </c>
    </row>
    <row r="2954" spans="1:33" x14ac:dyDescent="0.25">
      <c r="A2954">
        <v>87292</v>
      </c>
      <c r="B2954" s="9">
        <v>8.3333333333333329E-2</v>
      </c>
      <c r="C2954" s="1">
        <v>43815</v>
      </c>
      <c r="D2954" s="2">
        <v>43815.083333333336</v>
      </c>
      <c r="E2954" t="s">
        <v>725</v>
      </c>
      <c r="F2954">
        <v>3.18</v>
      </c>
      <c r="G2954">
        <v>2.7</v>
      </c>
      <c r="H2954">
        <v>0.84909999999999997</v>
      </c>
      <c r="I2954" t="s">
        <v>725</v>
      </c>
      <c r="J2954">
        <v>2.94</v>
      </c>
      <c r="K2954">
        <v>3.3</v>
      </c>
      <c r="L2954">
        <v>1.8</v>
      </c>
      <c r="M2954">
        <v>0.08</v>
      </c>
      <c r="N2954">
        <v>0.08</v>
      </c>
      <c r="P2954" t="s">
        <v>726</v>
      </c>
      <c r="Q2954">
        <v>1938</v>
      </c>
      <c r="R2954">
        <v>104</v>
      </c>
      <c r="S2954">
        <v>204</v>
      </c>
      <c r="T2954">
        <v>0.62</v>
      </c>
      <c r="U2954">
        <v>127</v>
      </c>
      <c r="V2954">
        <v>129</v>
      </c>
      <c r="W2954">
        <v>1840</v>
      </c>
      <c r="X2954">
        <v>1655</v>
      </c>
      <c r="Y2954">
        <v>1517</v>
      </c>
      <c r="Z2954">
        <v>37</v>
      </c>
      <c r="AA2954">
        <v>19</v>
      </c>
      <c r="AB2954" t="s">
        <v>741</v>
      </c>
      <c r="AD2954" s="12">
        <v>0.95833333333333337</v>
      </c>
      <c r="AE2954" s="13">
        <v>44157</v>
      </c>
      <c r="AF2954" s="14">
        <v>44157.958333333336</v>
      </c>
      <c r="AG2954" s="15">
        <v>0.05</v>
      </c>
    </row>
    <row r="2955" spans="1:33" x14ac:dyDescent="0.25">
      <c r="A2955">
        <v>87293</v>
      </c>
      <c r="B2955" s="9">
        <v>0.20833333333333334</v>
      </c>
      <c r="C2955" s="1">
        <v>43815</v>
      </c>
      <c r="D2955" s="2">
        <v>43815.208333333336</v>
      </c>
      <c r="E2955" t="s">
        <v>725</v>
      </c>
      <c r="F2955">
        <v>3.23</v>
      </c>
      <c r="G2955">
        <v>2.77</v>
      </c>
      <c r="H2955">
        <v>0.85760000000000003</v>
      </c>
      <c r="I2955" t="s">
        <v>725</v>
      </c>
      <c r="J2955">
        <v>2.9</v>
      </c>
      <c r="K2955">
        <v>2.98</v>
      </c>
      <c r="L2955">
        <v>1.85</v>
      </c>
      <c r="M2955">
        <v>0.08</v>
      </c>
      <c r="N2955">
        <v>0.08</v>
      </c>
      <c r="O2955" t="s">
        <v>726</v>
      </c>
      <c r="Q2955">
        <v>1906</v>
      </c>
      <c r="R2955">
        <v>96</v>
      </c>
      <c r="S2955">
        <v>191</v>
      </c>
      <c r="T2955">
        <v>0.62</v>
      </c>
      <c r="U2955">
        <v>122</v>
      </c>
      <c r="V2955">
        <v>127</v>
      </c>
      <c r="W2955">
        <v>1712</v>
      </c>
      <c r="X2955">
        <v>1640</v>
      </c>
      <c r="Y2955">
        <v>1517</v>
      </c>
      <c r="Z2955">
        <v>38</v>
      </c>
      <c r="AA2955">
        <v>19</v>
      </c>
      <c r="AB2955" t="s">
        <v>741</v>
      </c>
      <c r="AD2955" s="12">
        <v>0.33333333333333331</v>
      </c>
      <c r="AE2955" s="13">
        <v>44158</v>
      </c>
      <c r="AF2955" s="14">
        <v>44158.333333333336</v>
      </c>
      <c r="AG2955" s="15">
        <v>0.05</v>
      </c>
    </row>
    <row r="2956" spans="1:33" x14ac:dyDescent="0.25">
      <c r="A2956">
        <v>87294</v>
      </c>
      <c r="B2956" s="9">
        <v>0.33333333333333331</v>
      </c>
      <c r="C2956" s="1">
        <v>43815</v>
      </c>
      <c r="D2956" s="2">
        <v>43815.333333333336</v>
      </c>
      <c r="E2956" t="s">
        <v>725</v>
      </c>
      <c r="F2956">
        <v>3.19</v>
      </c>
      <c r="G2956">
        <v>2.69</v>
      </c>
      <c r="H2956">
        <v>0.84330000000000005</v>
      </c>
      <c r="I2956" t="s">
        <v>725</v>
      </c>
      <c r="J2956">
        <v>2.91</v>
      </c>
      <c r="K2956">
        <v>3.34</v>
      </c>
      <c r="L2956">
        <v>1.67</v>
      </c>
      <c r="M2956">
        <v>0.08</v>
      </c>
      <c r="N2956">
        <v>0.11</v>
      </c>
      <c r="P2956" t="s">
        <v>726</v>
      </c>
      <c r="Q2956">
        <v>1884</v>
      </c>
      <c r="R2956">
        <v>202</v>
      </c>
      <c r="S2956">
        <v>256</v>
      </c>
      <c r="T2956">
        <v>0.62</v>
      </c>
      <c r="U2956">
        <v>118</v>
      </c>
      <c r="V2956">
        <v>164</v>
      </c>
      <c r="W2956">
        <v>1595</v>
      </c>
      <c r="X2956">
        <v>1612</v>
      </c>
      <c r="Y2956">
        <v>1517</v>
      </c>
      <c r="Z2956">
        <v>37</v>
      </c>
      <c r="AA2956">
        <v>19</v>
      </c>
      <c r="AB2956" t="s">
        <v>747</v>
      </c>
      <c r="AD2956" s="12">
        <v>0.45833333333333331</v>
      </c>
      <c r="AE2956" s="13">
        <v>44158</v>
      </c>
      <c r="AF2956" s="14">
        <v>44158.458333333336</v>
      </c>
      <c r="AG2956" s="15">
        <v>0.05</v>
      </c>
    </row>
    <row r="2957" spans="1:33" x14ac:dyDescent="0.25">
      <c r="A2957">
        <v>87295</v>
      </c>
      <c r="B2957" s="9">
        <v>0.45833333333333331</v>
      </c>
      <c r="C2957" s="1">
        <v>43815</v>
      </c>
      <c r="D2957" s="2">
        <v>43815.458333333336</v>
      </c>
      <c r="E2957" t="s">
        <v>725</v>
      </c>
      <c r="F2957">
        <v>3.21</v>
      </c>
      <c r="G2957">
        <v>2.69</v>
      </c>
      <c r="H2957">
        <v>0.83799999999999997</v>
      </c>
      <c r="I2957" t="s">
        <v>725</v>
      </c>
      <c r="J2957">
        <v>2.83</v>
      </c>
      <c r="K2957">
        <v>3.36</v>
      </c>
      <c r="L2957">
        <v>1.61</v>
      </c>
      <c r="M2957">
        <v>0.09</v>
      </c>
      <c r="N2957">
        <v>0.09</v>
      </c>
      <c r="O2957" t="s">
        <v>726</v>
      </c>
      <c r="Q2957">
        <v>1854</v>
      </c>
      <c r="R2957">
        <v>194</v>
      </c>
      <c r="S2957">
        <v>246</v>
      </c>
      <c r="T2957">
        <v>0.62</v>
      </c>
      <c r="U2957">
        <v>115</v>
      </c>
      <c r="V2957">
        <v>162</v>
      </c>
      <c r="W2957">
        <v>1492</v>
      </c>
      <c r="X2957">
        <v>1607</v>
      </c>
      <c r="Y2957">
        <v>1517</v>
      </c>
      <c r="Z2957">
        <v>38</v>
      </c>
      <c r="AA2957">
        <v>19</v>
      </c>
      <c r="AB2957" t="s">
        <v>747</v>
      </c>
      <c r="AD2957" s="12">
        <v>0.58333333333333337</v>
      </c>
      <c r="AE2957" s="13">
        <v>44158</v>
      </c>
      <c r="AF2957" s="14">
        <v>44158.583333333336</v>
      </c>
      <c r="AG2957" s="15">
        <v>0.05</v>
      </c>
    </row>
    <row r="2958" spans="1:33" x14ac:dyDescent="0.25">
      <c r="A2958">
        <v>87296</v>
      </c>
      <c r="B2958" s="9">
        <v>0.54166666666666663</v>
      </c>
      <c r="C2958" s="1">
        <v>43815</v>
      </c>
      <c r="D2958" s="2">
        <v>43815.541666666664</v>
      </c>
      <c r="E2958" t="s">
        <v>725</v>
      </c>
      <c r="F2958">
        <v>2.99</v>
      </c>
      <c r="G2958">
        <v>2.69</v>
      </c>
      <c r="H2958">
        <v>0.89970000000000006</v>
      </c>
      <c r="I2958" t="s">
        <v>725</v>
      </c>
      <c r="J2958">
        <v>2.71</v>
      </c>
      <c r="K2958">
        <v>3.14</v>
      </c>
      <c r="L2958">
        <v>1.65</v>
      </c>
      <c r="M2958">
        <v>0.08</v>
      </c>
      <c r="N2958">
        <v>0.08</v>
      </c>
      <c r="P2958" t="s">
        <v>726</v>
      </c>
      <c r="Q2958">
        <v>1846</v>
      </c>
      <c r="R2958">
        <v>193</v>
      </c>
      <c r="S2958">
        <v>242</v>
      </c>
      <c r="T2958">
        <v>0.7</v>
      </c>
      <c r="U2958">
        <v>110</v>
      </c>
      <c r="V2958">
        <v>161</v>
      </c>
      <c r="W2958">
        <v>1446</v>
      </c>
      <c r="X2958">
        <v>1607</v>
      </c>
      <c r="Y2958">
        <v>1517</v>
      </c>
      <c r="Z2958">
        <v>37.4</v>
      </c>
      <c r="AA2958">
        <v>19</v>
      </c>
      <c r="AB2958" t="s">
        <v>747</v>
      </c>
      <c r="AD2958" s="12">
        <v>0.66666666666666663</v>
      </c>
      <c r="AE2958" s="13">
        <v>44158</v>
      </c>
      <c r="AF2958" s="14">
        <v>44158.666666666664</v>
      </c>
      <c r="AG2958" s="15">
        <v>0.05</v>
      </c>
    </row>
    <row r="2959" spans="1:33" x14ac:dyDescent="0.25">
      <c r="A2959">
        <v>87297</v>
      </c>
      <c r="B2959" s="9">
        <v>0.625</v>
      </c>
      <c r="C2959" s="1">
        <v>43815</v>
      </c>
      <c r="D2959" s="2">
        <v>43815.625</v>
      </c>
      <c r="E2959" t="s">
        <v>725</v>
      </c>
      <c r="F2959">
        <v>3.14</v>
      </c>
      <c r="G2959">
        <v>2.69</v>
      </c>
      <c r="H2959">
        <v>0.85670000000000002</v>
      </c>
      <c r="I2959" t="s">
        <v>725</v>
      </c>
      <c r="J2959">
        <v>2.59</v>
      </c>
      <c r="K2959">
        <v>3.48</v>
      </c>
      <c r="L2959">
        <v>1.5</v>
      </c>
      <c r="M2959">
        <v>7.0000000000000007E-2</v>
      </c>
      <c r="N2959">
        <v>0.08</v>
      </c>
      <c r="O2959" t="s">
        <v>726</v>
      </c>
      <c r="Q2959">
        <v>1838</v>
      </c>
      <c r="R2959">
        <v>193</v>
      </c>
      <c r="S2959">
        <v>239</v>
      </c>
      <c r="T2959">
        <v>0.7</v>
      </c>
      <c r="U2959">
        <v>107</v>
      </c>
      <c r="V2959">
        <v>161</v>
      </c>
      <c r="W2959">
        <v>1416</v>
      </c>
      <c r="X2959">
        <v>1607</v>
      </c>
      <c r="Y2959">
        <v>1516</v>
      </c>
      <c r="Z2959">
        <v>37</v>
      </c>
      <c r="AA2959">
        <v>19</v>
      </c>
      <c r="AB2959" t="s">
        <v>731</v>
      </c>
      <c r="AD2959" s="12">
        <v>0.79166666666666663</v>
      </c>
      <c r="AE2959" s="13">
        <v>44158</v>
      </c>
      <c r="AF2959" s="14">
        <v>44158.791666666664</v>
      </c>
      <c r="AG2959" s="15">
        <v>0.05</v>
      </c>
    </row>
    <row r="2960" spans="1:33" x14ac:dyDescent="0.25">
      <c r="A2960">
        <v>87298</v>
      </c>
      <c r="B2960" s="9">
        <v>0.75</v>
      </c>
      <c r="C2960" s="1">
        <v>43815</v>
      </c>
      <c r="D2960" s="2">
        <v>43815.75</v>
      </c>
      <c r="E2960" t="s">
        <v>725</v>
      </c>
      <c r="F2960">
        <v>3.27</v>
      </c>
      <c r="G2960">
        <v>2.69</v>
      </c>
      <c r="H2960">
        <v>0.8226</v>
      </c>
      <c r="I2960" t="s">
        <v>725</v>
      </c>
      <c r="J2960">
        <v>2.52</v>
      </c>
      <c r="K2960">
        <v>3.47</v>
      </c>
      <c r="L2960">
        <v>1.43</v>
      </c>
      <c r="M2960">
        <v>7.0000000000000007E-2</v>
      </c>
      <c r="N2960">
        <v>0.08</v>
      </c>
      <c r="P2960" t="s">
        <v>726</v>
      </c>
      <c r="Q2960">
        <v>1827</v>
      </c>
      <c r="R2960">
        <v>193</v>
      </c>
      <c r="S2960">
        <v>235</v>
      </c>
      <c r="T2960">
        <v>0.69</v>
      </c>
      <c r="U2960">
        <v>102</v>
      </c>
      <c r="V2960">
        <v>160</v>
      </c>
      <c r="W2960">
        <v>1377</v>
      </c>
      <c r="X2960">
        <v>1607</v>
      </c>
      <c r="Y2960">
        <v>1516</v>
      </c>
      <c r="Z2960">
        <v>37</v>
      </c>
      <c r="AA2960">
        <v>19</v>
      </c>
      <c r="AB2960" t="s">
        <v>731</v>
      </c>
      <c r="AD2960" s="12">
        <v>0.875</v>
      </c>
      <c r="AE2960" s="13">
        <v>44158</v>
      </c>
      <c r="AF2960" s="14">
        <v>44158.875</v>
      </c>
      <c r="AG2960" s="15">
        <v>0.05</v>
      </c>
    </row>
    <row r="2961" spans="1:33" x14ac:dyDescent="0.25">
      <c r="A2961">
        <v>87299</v>
      </c>
      <c r="B2961" s="9">
        <v>0.875</v>
      </c>
      <c r="C2961" s="1">
        <v>43815</v>
      </c>
      <c r="D2961" s="2">
        <v>43815.875</v>
      </c>
      <c r="E2961" t="s">
        <v>725</v>
      </c>
      <c r="F2961">
        <v>3.09</v>
      </c>
      <c r="G2961">
        <v>2.79</v>
      </c>
      <c r="H2961">
        <v>0.90290000000000004</v>
      </c>
      <c r="I2961" t="s">
        <v>725</v>
      </c>
      <c r="J2961">
        <v>2.97</v>
      </c>
      <c r="K2961">
        <v>3.59</v>
      </c>
      <c r="L2961">
        <v>1.49</v>
      </c>
      <c r="M2961">
        <v>0.08</v>
      </c>
      <c r="N2961">
        <v>0.08</v>
      </c>
      <c r="O2961" t="s">
        <v>726</v>
      </c>
      <c r="Q2961">
        <v>1807</v>
      </c>
      <c r="R2961">
        <v>186</v>
      </c>
      <c r="S2961">
        <v>230</v>
      </c>
      <c r="T2961">
        <v>0.63</v>
      </c>
      <c r="U2961">
        <v>98</v>
      </c>
      <c r="V2961">
        <v>158</v>
      </c>
      <c r="W2961">
        <v>1324</v>
      </c>
      <c r="X2961">
        <v>1596</v>
      </c>
      <c r="Y2961">
        <v>1516</v>
      </c>
      <c r="Z2961">
        <v>37</v>
      </c>
      <c r="AA2961">
        <v>19</v>
      </c>
      <c r="AB2961" t="s">
        <v>731</v>
      </c>
      <c r="AD2961" s="12">
        <v>0.95833333333333337</v>
      </c>
      <c r="AE2961" s="13">
        <v>44158</v>
      </c>
      <c r="AF2961" s="14">
        <v>44158.958333333336</v>
      </c>
      <c r="AG2961" s="15">
        <v>0.05</v>
      </c>
    </row>
    <row r="2962" spans="1:33" x14ac:dyDescent="0.25">
      <c r="A2962">
        <v>87300</v>
      </c>
      <c r="B2962" s="9">
        <v>0.95833333333333337</v>
      </c>
      <c r="C2962" s="1">
        <v>43815</v>
      </c>
      <c r="D2962" s="2">
        <v>43815.958333333336</v>
      </c>
      <c r="E2962" t="s">
        <v>725</v>
      </c>
      <c r="F2962">
        <v>3.13</v>
      </c>
      <c r="G2962">
        <v>2.76</v>
      </c>
      <c r="H2962">
        <v>0.88180000000000003</v>
      </c>
      <c r="I2962" t="s">
        <v>725</v>
      </c>
      <c r="J2962">
        <v>2.96</v>
      </c>
      <c r="K2962">
        <v>5.31</v>
      </c>
      <c r="L2962">
        <v>1.5</v>
      </c>
      <c r="M2962">
        <v>0.08</v>
      </c>
      <c r="N2962">
        <v>0.08</v>
      </c>
      <c r="P2962" t="s">
        <v>726</v>
      </c>
      <c r="Q2962">
        <v>1766</v>
      </c>
      <c r="R2962">
        <v>172</v>
      </c>
      <c r="S2962">
        <v>220</v>
      </c>
      <c r="T2962">
        <v>0.61</v>
      </c>
      <c r="U2962">
        <v>94</v>
      </c>
      <c r="V2962">
        <v>155</v>
      </c>
      <c r="W2962">
        <v>1225</v>
      </c>
      <c r="X2962">
        <v>1578</v>
      </c>
      <c r="Y2962">
        <v>1516</v>
      </c>
      <c r="Z2962">
        <v>38</v>
      </c>
      <c r="AA2962">
        <v>19</v>
      </c>
      <c r="AB2962" t="s">
        <v>729</v>
      </c>
      <c r="AD2962" s="12">
        <v>8.3333333333333329E-2</v>
      </c>
      <c r="AE2962" s="13">
        <v>44159</v>
      </c>
      <c r="AF2962" s="14">
        <v>44159.083333333336</v>
      </c>
      <c r="AG2962" s="15">
        <v>0.05</v>
      </c>
    </row>
    <row r="2963" spans="1:33" x14ac:dyDescent="0.25">
      <c r="A2963">
        <v>87301</v>
      </c>
      <c r="B2963" s="9">
        <v>8.3333333333333329E-2</v>
      </c>
      <c r="C2963" s="1">
        <v>43816</v>
      </c>
      <c r="D2963" s="2">
        <v>43816.083333333336</v>
      </c>
      <c r="E2963" t="s">
        <v>725</v>
      </c>
      <c r="F2963">
        <v>3.06</v>
      </c>
      <c r="G2963">
        <v>2.87</v>
      </c>
      <c r="H2963">
        <v>0.93789999999999996</v>
      </c>
      <c r="I2963" t="s">
        <v>725</v>
      </c>
      <c r="J2963">
        <v>2.82</v>
      </c>
      <c r="K2963">
        <v>4.92</v>
      </c>
      <c r="L2963">
        <v>2.2999999999999998</v>
      </c>
      <c r="M2963">
        <v>0.08</v>
      </c>
      <c r="N2963">
        <v>0.08</v>
      </c>
      <c r="O2963" t="s">
        <v>726</v>
      </c>
      <c r="Q2963">
        <v>1721</v>
      </c>
      <c r="R2963">
        <v>160</v>
      </c>
      <c r="S2963">
        <v>208</v>
      </c>
      <c r="T2963">
        <v>0.62</v>
      </c>
      <c r="U2963">
        <v>90</v>
      </c>
      <c r="V2963">
        <v>152</v>
      </c>
      <c r="W2963">
        <v>1115</v>
      </c>
      <c r="X2963">
        <v>1563</v>
      </c>
      <c r="Y2963">
        <v>1516</v>
      </c>
      <c r="Z2963">
        <v>38</v>
      </c>
      <c r="AA2963">
        <v>19</v>
      </c>
      <c r="AB2963" t="s">
        <v>729</v>
      </c>
      <c r="AD2963" s="12">
        <v>0.20833333333333334</v>
      </c>
      <c r="AE2963" s="13">
        <v>44159</v>
      </c>
      <c r="AF2963" s="14">
        <v>44159.208333333336</v>
      </c>
      <c r="AG2963" s="15">
        <v>0.05</v>
      </c>
    </row>
    <row r="2964" spans="1:33" x14ac:dyDescent="0.25">
      <c r="A2964">
        <v>87302</v>
      </c>
      <c r="B2964" s="9">
        <v>0.20833333333333334</v>
      </c>
      <c r="C2964" s="1">
        <v>43816</v>
      </c>
      <c r="D2964" s="2">
        <v>43816.208333333336</v>
      </c>
      <c r="E2964" t="s">
        <v>725</v>
      </c>
      <c r="F2964">
        <v>3.18</v>
      </c>
      <c r="G2964">
        <v>2.83</v>
      </c>
      <c r="H2964">
        <v>0.88990000000000002</v>
      </c>
      <c r="I2964" t="s">
        <v>725</v>
      </c>
      <c r="J2964">
        <v>2.8</v>
      </c>
      <c r="K2964">
        <v>5.91</v>
      </c>
      <c r="L2964">
        <v>2.4900000000000002</v>
      </c>
      <c r="M2964">
        <v>7.0000000000000007E-2</v>
      </c>
      <c r="N2964">
        <v>0.08</v>
      </c>
      <c r="P2964" t="s">
        <v>726</v>
      </c>
      <c r="Q2964">
        <v>1665</v>
      </c>
      <c r="R2964">
        <v>143</v>
      </c>
      <c r="S2964">
        <v>192</v>
      </c>
      <c r="T2964">
        <v>0.61</v>
      </c>
      <c r="U2964">
        <v>85</v>
      </c>
      <c r="V2964">
        <v>148</v>
      </c>
      <c r="W2964">
        <v>955</v>
      </c>
      <c r="X2964">
        <v>1539</v>
      </c>
      <c r="Y2964">
        <v>1516</v>
      </c>
      <c r="Z2964">
        <v>38</v>
      </c>
      <c r="AA2964">
        <v>19</v>
      </c>
      <c r="AB2964" t="s">
        <v>729</v>
      </c>
      <c r="AD2964" s="12">
        <v>0.45833333333333331</v>
      </c>
      <c r="AE2964" s="13">
        <v>44159</v>
      </c>
      <c r="AF2964" s="14">
        <v>44159.458333333336</v>
      </c>
      <c r="AG2964" s="15">
        <v>0.05</v>
      </c>
    </row>
    <row r="2965" spans="1:33" x14ac:dyDescent="0.25">
      <c r="A2965">
        <v>87303</v>
      </c>
      <c r="B2965" s="9">
        <v>0.33333333333333331</v>
      </c>
      <c r="C2965" s="1">
        <v>43816</v>
      </c>
      <c r="D2965" s="2">
        <v>43816.333333333336</v>
      </c>
      <c r="E2965" t="s">
        <v>725</v>
      </c>
      <c r="F2965">
        <v>3.14</v>
      </c>
      <c r="G2965">
        <v>2.75</v>
      </c>
      <c r="H2965">
        <v>0.87580000000000002</v>
      </c>
      <c r="I2965" t="s">
        <v>725</v>
      </c>
      <c r="J2965">
        <v>2.89</v>
      </c>
      <c r="K2965">
        <v>4.16</v>
      </c>
      <c r="L2965">
        <v>1.1000000000000001</v>
      </c>
      <c r="M2965">
        <v>0.08</v>
      </c>
      <c r="N2965">
        <v>0.09</v>
      </c>
      <c r="O2965" t="s">
        <v>737</v>
      </c>
      <c r="Q2965">
        <v>1627</v>
      </c>
      <c r="R2965">
        <v>130</v>
      </c>
      <c r="S2965">
        <v>262</v>
      </c>
      <c r="T2965">
        <v>0.6</v>
      </c>
      <c r="U2965">
        <v>299</v>
      </c>
      <c r="V2965">
        <v>146</v>
      </c>
      <c r="W2965">
        <v>2369</v>
      </c>
      <c r="X2965">
        <v>1518</v>
      </c>
      <c r="Y2965">
        <v>1516</v>
      </c>
      <c r="Z2965">
        <v>37</v>
      </c>
      <c r="AA2965">
        <v>19</v>
      </c>
      <c r="AB2965" t="s">
        <v>747</v>
      </c>
      <c r="AD2965" s="12">
        <v>0.83333333333333337</v>
      </c>
      <c r="AE2965" s="13">
        <v>44159</v>
      </c>
      <c r="AF2965" s="14">
        <v>44159.833333333336</v>
      </c>
      <c r="AG2965" s="15">
        <v>0.05</v>
      </c>
    </row>
    <row r="2966" spans="1:33" x14ac:dyDescent="0.25">
      <c r="A2966">
        <v>87304</v>
      </c>
      <c r="B2966" s="9">
        <v>0.41666666666666669</v>
      </c>
      <c r="C2966" s="1">
        <v>43816</v>
      </c>
      <c r="D2966" s="2">
        <v>43816.416666666664</v>
      </c>
      <c r="E2966" t="s">
        <v>725</v>
      </c>
      <c r="F2966">
        <v>3.35</v>
      </c>
      <c r="G2966">
        <v>2.75</v>
      </c>
      <c r="H2966">
        <v>0.82089999999999996</v>
      </c>
      <c r="I2966" t="s">
        <v>725</v>
      </c>
      <c r="J2966">
        <v>2.96</v>
      </c>
      <c r="K2966">
        <v>3.62</v>
      </c>
      <c r="L2966">
        <v>2.19</v>
      </c>
      <c r="M2966">
        <v>0.09</v>
      </c>
      <c r="N2966">
        <v>0.08</v>
      </c>
      <c r="P2966" t="s">
        <v>726</v>
      </c>
      <c r="Q2966">
        <v>1592</v>
      </c>
      <c r="R2966">
        <v>123</v>
      </c>
      <c r="S2966">
        <v>252</v>
      </c>
      <c r="T2966">
        <v>0.6</v>
      </c>
      <c r="U2966">
        <v>296</v>
      </c>
      <c r="V2966">
        <v>143</v>
      </c>
      <c r="W2966">
        <v>2259</v>
      </c>
      <c r="X2966">
        <v>1507</v>
      </c>
      <c r="Y2966">
        <v>1516</v>
      </c>
      <c r="Z2966">
        <v>38</v>
      </c>
      <c r="AA2966">
        <v>19</v>
      </c>
      <c r="AB2966" t="s">
        <v>747</v>
      </c>
      <c r="AD2966" s="12">
        <v>0.95833333333333337</v>
      </c>
      <c r="AE2966" s="13">
        <v>44159</v>
      </c>
      <c r="AF2966" s="14">
        <v>44159.958333333336</v>
      </c>
      <c r="AG2966" s="15">
        <v>0.05</v>
      </c>
    </row>
    <row r="2967" spans="1:33" x14ac:dyDescent="0.25">
      <c r="A2967">
        <v>87305</v>
      </c>
      <c r="B2967" s="9">
        <v>0.54166666666666663</v>
      </c>
      <c r="C2967" s="1">
        <v>43816</v>
      </c>
      <c r="D2967" s="2">
        <v>43816.541666666664</v>
      </c>
      <c r="E2967" t="s">
        <v>725</v>
      </c>
      <c r="F2967">
        <v>3.26</v>
      </c>
      <c r="G2967">
        <v>2.75</v>
      </c>
      <c r="H2967">
        <v>0.84360000000000002</v>
      </c>
      <c r="I2967" t="s">
        <v>725</v>
      </c>
      <c r="J2967">
        <v>2.84</v>
      </c>
      <c r="K2967">
        <v>3.75</v>
      </c>
      <c r="L2967">
        <v>2.09</v>
      </c>
      <c r="M2967">
        <v>0.08</v>
      </c>
      <c r="N2967">
        <v>0.09</v>
      </c>
      <c r="O2967" t="s">
        <v>726</v>
      </c>
      <c r="Q2967">
        <v>1580</v>
      </c>
      <c r="R2967">
        <v>123</v>
      </c>
      <c r="S2967">
        <v>247</v>
      </c>
      <c r="T2967">
        <v>0.69</v>
      </c>
      <c r="U2967">
        <v>291</v>
      </c>
      <c r="V2967">
        <v>142</v>
      </c>
      <c r="W2967">
        <v>2199</v>
      </c>
      <c r="X2967">
        <v>1508</v>
      </c>
      <c r="Y2967">
        <v>1516</v>
      </c>
      <c r="Z2967">
        <v>39</v>
      </c>
      <c r="AA2967">
        <v>19</v>
      </c>
      <c r="AB2967" t="s">
        <v>747</v>
      </c>
      <c r="AD2967" s="12">
        <v>8.3333333333333329E-2</v>
      </c>
      <c r="AE2967" s="13">
        <v>44160</v>
      </c>
      <c r="AF2967" s="14">
        <v>44160.083333333336</v>
      </c>
      <c r="AG2967" s="15">
        <v>0.05</v>
      </c>
    </row>
    <row r="2968" spans="1:33" x14ac:dyDescent="0.25">
      <c r="A2968">
        <v>87306</v>
      </c>
      <c r="B2968" s="9">
        <v>0.66666666666666663</v>
      </c>
      <c r="C2968" s="1">
        <v>43816</v>
      </c>
      <c r="D2968" s="2">
        <v>43816.666666666664</v>
      </c>
      <c r="E2968" t="s">
        <v>725</v>
      </c>
      <c r="F2968">
        <v>3.23</v>
      </c>
      <c r="G2968">
        <v>2.78</v>
      </c>
      <c r="H2968">
        <v>0.86070000000000002</v>
      </c>
      <c r="I2968" t="s">
        <v>725</v>
      </c>
      <c r="J2968">
        <v>2.79</v>
      </c>
      <c r="K2968">
        <v>4.29</v>
      </c>
      <c r="L2968">
        <v>1.75</v>
      </c>
      <c r="M2968">
        <v>7.0000000000000007E-2</v>
      </c>
      <c r="N2968">
        <v>7.0000000000000007E-2</v>
      </c>
      <c r="P2968" t="s">
        <v>726</v>
      </c>
      <c r="Q2968">
        <v>1568</v>
      </c>
      <c r="R2968">
        <v>122</v>
      </c>
      <c r="S2968">
        <v>242</v>
      </c>
      <c r="T2968">
        <v>0.69</v>
      </c>
      <c r="U2968">
        <v>286</v>
      </c>
      <c r="V2968">
        <v>141</v>
      </c>
      <c r="W2968">
        <v>2151</v>
      </c>
      <c r="X2968">
        <v>1508</v>
      </c>
      <c r="Y2968">
        <v>1516</v>
      </c>
      <c r="Z2968">
        <v>37</v>
      </c>
      <c r="AA2968">
        <v>19</v>
      </c>
      <c r="AB2968" t="s">
        <v>728</v>
      </c>
      <c r="AD2968" s="12">
        <v>0.33333333333333331</v>
      </c>
      <c r="AE2968" s="13">
        <v>44160</v>
      </c>
      <c r="AF2968" s="14">
        <v>44160.333333333336</v>
      </c>
      <c r="AG2968" s="15">
        <v>0.05</v>
      </c>
    </row>
    <row r="2969" spans="1:33" x14ac:dyDescent="0.25">
      <c r="A2969">
        <v>87307</v>
      </c>
      <c r="B2969" s="9">
        <v>0.83333333333333337</v>
      </c>
      <c r="C2969" s="1">
        <v>43816</v>
      </c>
      <c r="D2969" s="2">
        <v>43816.833333333336</v>
      </c>
      <c r="E2969" t="s">
        <v>725</v>
      </c>
      <c r="F2969">
        <v>3.19</v>
      </c>
      <c r="G2969">
        <v>2.75</v>
      </c>
      <c r="H2969">
        <v>0.86209999999999998</v>
      </c>
      <c r="I2969" t="s">
        <v>725</v>
      </c>
      <c r="J2969">
        <v>2.89</v>
      </c>
      <c r="K2969">
        <v>4.5199999999999996</v>
      </c>
      <c r="L2969">
        <v>1.48</v>
      </c>
      <c r="M2969">
        <v>7.0000000000000007E-2</v>
      </c>
      <c r="N2969">
        <v>7.0000000000000007E-2</v>
      </c>
      <c r="O2969" t="s">
        <v>726</v>
      </c>
      <c r="Q2969">
        <v>1543</v>
      </c>
      <c r="R2969">
        <v>122</v>
      </c>
      <c r="S2969">
        <v>237</v>
      </c>
      <c r="T2969">
        <v>0.64</v>
      </c>
      <c r="U2969">
        <v>279</v>
      </c>
      <c r="V2969">
        <v>137</v>
      </c>
      <c r="W2969">
        <v>2099</v>
      </c>
      <c r="X2969">
        <v>1508</v>
      </c>
      <c r="Y2969">
        <v>1516</v>
      </c>
      <c r="Z2969">
        <v>38</v>
      </c>
      <c r="AA2969">
        <v>19</v>
      </c>
      <c r="AB2969" t="s">
        <v>729</v>
      </c>
      <c r="AD2969" s="12">
        <v>0.45833333333333331</v>
      </c>
      <c r="AE2969" s="13">
        <v>44160</v>
      </c>
      <c r="AF2969" s="14">
        <v>44160.458333333336</v>
      </c>
      <c r="AG2969" s="15">
        <v>0.05</v>
      </c>
    </row>
    <row r="2970" spans="1:33" x14ac:dyDescent="0.25">
      <c r="A2970">
        <v>87308</v>
      </c>
      <c r="B2970" s="9">
        <v>0.95833333333333337</v>
      </c>
      <c r="C2970" s="1">
        <v>43816</v>
      </c>
      <c r="D2970" s="2">
        <v>43816.958333333336</v>
      </c>
      <c r="E2970" t="s">
        <v>725</v>
      </c>
      <c r="F2970">
        <v>3.16</v>
      </c>
      <c r="G2970">
        <v>2.85</v>
      </c>
      <c r="H2970">
        <v>0.90190000000000003</v>
      </c>
      <c r="I2970" t="s">
        <v>725</v>
      </c>
      <c r="J2970">
        <v>2.79</v>
      </c>
      <c r="K2970">
        <v>5.48</v>
      </c>
      <c r="L2970">
        <v>1.71</v>
      </c>
      <c r="M2970">
        <v>7.0000000000000007E-2</v>
      </c>
      <c r="N2970">
        <v>0.08</v>
      </c>
      <c r="P2970" t="s">
        <v>726</v>
      </c>
      <c r="Q2970">
        <v>1487</v>
      </c>
      <c r="R2970">
        <v>103</v>
      </c>
      <c r="S2970">
        <v>221</v>
      </c>
      <c r="T2970">
        <v>0.61</v>
      </c>
      <c r="U2970">
        <v>274</v>
      </c>
      <c r="V2970">
        <v>135</v>
      </c>
      <c r="W2970">
        <v>1931</v>
      </c>
      <c r="X2970">
        <v>1481</v>
      </c>
      <c r="Y2970">
        <v>1516</v>
      </c>
      <c r="Z2970">
        <v>37</v>
      </c>
      <c r="AA2970">
        <v>19</v>
      </c>
      <c r="AB2970" t="s">
        <v>729</v>
      </c>
      <c r="AD2970" s="12">
        <v>0.58333333333333337</v>
      </c>
      <c r="AE2970" s="13">
        <v>44160</v>
      </c>
      <c r="AF2970" s="14">
        <v>44160.583333333336</v>
      </c>
      <c r="AG2970" s="15">
        <v>0.05</v>
      </c>
    </row>
    <row r="2971" spans="1:33" x14ac:dyDescent="0.25">
      <c r="A2971">
        <v>87309</v>
      </c>
      <c r="B2971" s="9">
        <v>8.3333333333333329E-2</v>
      </c>
      <c r="C2971" s="1">
        <v>43817</v>
      </c>
      <c r="D2971" s="2">
        <v>43817.083333333336</v>
      </c>
      <c r="E2971" t="s">
        <v>725</v>
      </c>
      <c r="F2971">
        <v>3.04</v>
      </c>
      <c r="G2971">
        <v>2.74</v>
      </c>
      <c r="H2971">
        <v>0.90129999999999999</v>
      </c>
      <c r="I2971" t="s">
        <v>725</v>
      </c>
      <c r="J2971">
        <v>2.79</v>
      </c>
      <c r="K2971">
        <v>4.75</v>
      </c>
      <c r="L2971">
        <v>1.8</v>
      </c>
      <c r="M2971">
        <v>7.0000000000000007E-2</v>
      </c>
      <c r="N2971">
        <v>7.0000000000000007E-2</v>
      </c>
      <c r="O2971" t="s">
        <v>726</v>
      </c>
      <c r="Q2971">
        <v>1449</v>
      </c>
      <c r="R2971">
        <v>92</v>
      </c>
      <c r="S2971">
        <v>210</v>
      </c>
      <c r="T2971">
        <v>0.6</v>
      </c>
      <c r="U2971">
        <v>269</v>
      </c>
      <c r="V2971">
        <v>132</v>
      </c>
      <c r="W2971">
        <v>1830</v>
      </c>
      <c r="X2971">
        <v>1467</v>
      </c>
      <c r="Y2971">
        <v>1516</v>
      </c>
      <c r="Z2971">
        <v>37</v>
      </c>
      <c r="AA2971">
        <v>19</v>
      </c>
      <c r="AB2971" t="s">
        <v>729</v>
      </c>
      <c r="AD2971" s="12">
        <v>0.70833333333333337</v>
      </c>
      <c r="AE2971" s="13">
        <v>44160</v>
      </c>
      <c r="AF2971" s="14">
        <v>44160.708333333336</v>
      </c>
      <c r="AG2971" s="15">
        <v>0.05</v>
      </c>
    </row>
    <row r="2972" spans="1:33" x14ac:dyDescent="0.25">
      <c r="A2972">
        <v>87310</v>
      </c>
      <c r="B2972" s="9">
        <v>0.20833333333333334</v>
      </c>
      <c r="C2972" s="1">
        <v>43817</v>
      </c>
      <c r="D2972" s="2">
        <v>43817.208333333336</v>
      </c>
      <c r="E2972" t="s">
        <v>725</v>
      </c>
      <c r="F2972">
        <v>3.21</v>
      </c>
      <c r="G2972">
        <v>2.78</v>
      </c>
      <c r="H2972">
        <v>0.86599999999999999</v>
      </c>
      <c r="I2972" t="s">
        <v>725</v>
      </c>
      <c r="J2972">
        <v>2.68</v>
      </c>
      <c r="K2972">
        <v>4.68</v>
      </c>
      <c r="L2972">
        <v>1.66</v>
      </c>
      <c r="M2972">
        <v>7.0000000000000007E-2</v>
      </c>
      <c r="N2972">
        <v>0.08</v>
      </c>
      <c r="P2972" t="s">
        <v>726</v>
      </c>
      <c r="Q2972">
        <v>1400</v>
      </c>
      <c r="R2972">
        <v>76</v>
      </c>
      <c r="S2972">
        <v>196</v>
      </c>
      <c r="T2972">
        <v>0.6</v>
      </c>
      <c r="U2972">
        <v>264</v>
      </c>
      <c r="V2972">
        <v>128</v>
      </c>
      <c r="W2972">
        <v>1677</v>
      </c>
      <c r="X2972">
        <v>1446</v>
      </c>
      <c r="Y2972">
        <v>1516</v>
      </c>
      <c r="Z2972">
        <v>38</v>
      </c>
      <c r="AA2972">
        <v>19</v>
      </c>
      <c r="AB2972" t="s">
        <v>729</v>
      </c>
      <c r="AD2972" s="12">
        <v>0.95833333333333337</v>
      </c>
      <c r="AE2972" s="13">
        <v>44160</v>
      </c>
      <c r="AF2972" s="14">
        <v>44160.958333333336</v>
      </c>
      <c r="AG2972" s="15">
        <v>0.05</v>
      </c>
    </row>
    <row r="2973" spans="1:33" x14ac:dyDescent="0.25">
      <c r="A2973">
        <v>87311</v>
      </c>
      <c r="B2973" s="9">
        <v>0.33333333333333331</v>
      </c>
      <c r="C2973" s="1">
        <v>43817</v>
      </c>
      <c r="D2973" s="2">
        <v>43817.333333333336</v>
      </c>
      <c r="E2973" t="s">
        <v>725</v>
      </c>
      <c r="F2973">
        <v>3.28</v>
      </c>
      <c r="G2973">
        <v>2.78</v>
      </c>
      <c r="H2973">
        <v>0.84760000000000002</v>
      </c>
      <c r="I2973" t="s">
        <v>725</v>
      </c>
      <c r="J2973">
        <v>2.98</v>
      </c>
      <c r="K2973">
        <v>4.38</v>
      </c>
      <c r="L2973">
        <v>1.93</v>
      </c>
      <c r="M2973">
        <v>0.08</v>
      </c>
      <c r="N2973">
        <v>0.11</v>
      </c>
      <c r="O2973" t="s">
        <v>726</v>
      </c>
      <c r="Q2973">
        <v>1375</v>
      </c>
      <c r="R2973">
        <v>183</v>
      </c>
      <c r="S2973">
        <v>184</v>
      </c>
      <c r="T2973">
        <v>0.6</v>
      </c>
      <c r="U2973">
        <v>261</v>
      </c>
      <c r="V2973">
        <v>127</v>
      </c>
      <c r="W2973">
        <v>1559</v>
      </c>
      <c r="X2973">
        <v>1427</v>
      </c>
      <c r="Y2973">
        <v>1516</v>
      </c>
      <c r="Z2973">
        <v>39</v>
      </c>
      <c r="AA2973">
        <v>19</v>
      </c>
      <c r="AB2973" t="s">
        <v>747</v>
      </c>
      <c r="AD2973" s="12">
        <v>0.29166666666666669</v>
      </c>
      <c r="AE2973" s="13">
        <v>44161</v>
      </c>
      <c r="AF2973" s="14">
        <v>44161.291666666664</v>
      </c>
      <c r="AG2973" s="15">
        <v>0.05</v>
      </c>
    </row>
    <row r="2974" spans="1:33" x14ac:dyDescent="0.25">
      <c r="A2974">
        <v>87312</v>
      </c>
      <c r="B2974" s="9">
        <v>0.5</v>
      </c>
      <c r="C2974" s="1">
        <v>43817</v>
      </c>
      <c r="D2974" s="2">
        <v>43817.5</v>
      </c>
      <c r="E2974" t="s">
        <v>725</v>
      </c>
      <c r="F2974">
        <v>3.21</v>
      </c>
      <c r="G2974">
        <v>2.78</v>
      </c>
      <c r="H2974">
        <v>0.86599999999999999</v>
      </c>
      <c r="I2974" t="s">
        <v>725</v>
      </c>
      <c r="J2974">
        <v>2.85</v>
      </c>
      <c r="K2974">
        <v>5.07</v>
      </c>
      <c r="L2974">
        <v>1.77</v>
      </c>
      <c r="M2974">
        <v>7.0000000000000007E-2</v>
      </c>
      <c r="N2974">
        <v>0.08</v>
      </c>
      <c r="P2974" t="s">
        <v>726</v>
      </c>
      <c r="Q2974">
        <v>1995</v>
      </c>
      <c r="R2974">
        <v>167</v>
      </c>
      <c r="S2974">
        <v>169</v>
      </c>
      <c r="T2974">
        <v>0.64</v>
      </c>
      <c r="U2974">
        <v>254</v>
      </c>
      <c r="V2974">
        <v>124</v>
      </c>
      <c r="W2974">
        <v>1402</v>
      </c>
      <c r="X2974">
        <v>1387</v>
      </c>
      <c r="Y2974">
        <v>1515</v>
      </c>
      <c r="Z2974">
        <v>38</v>
      </c>
      <c r="AA2974">
        <v>19</v>
      </c>
      <c r="AB2974" t="s">
        <v>731</v>
      </c>
      <c r="AD2974" s="12">
        <v>0.41666666666666669</v>
      </c>
      <c r="AE2974" s="13">
        <v>44161</v>
      </c>
      <c r="AF2974" s="14">
        <v>44161.416666666664</v>
      </c>
      <c r="AG2974" s="15">
        <v>0.05</v>
      </c>
    </row>
    <row r="2975" spans="1:33" x14ac:dyDescent="0.25">
      <c r="A2975">
        <v>87313</v>
      </c>
      <c r="B2975" s="9">
        <v>0.625</v>
      </c>
      <c r="C2975" s="1">
        <v>43817</v>
      </c>
      <c r="D2975" s="2">
        <v>43817.625</v>
      </c>
      <c r="E2975" t="s">
        <v>725</v>
      </c>
      <c r="F2975">
        <v>3.17</v>
      </c>
      <c r="G2975">
        <v>2.78</v>
      </c>
      <c r="H2975">
        <v>0.877</v>
      </c>
      <c r="I2975" t="s">
        <v>725</v>
      </c>
      <c r="J2975">
        <v>2.88</v>
      </c>
      <c r="K2975">
        <v>4.54</v>
      </c>
      <c r="L2975">
        <v>1.63</v>
      </c>
      <c r="M2975">
        <v>0.1</v>
      </c>
      <c r="N2975">
        <v>0.08</v>
      </c>
      <c r="O2975" t="s">
        <v>726</v>
      </c>
      <c r="Q2975">
        <v>1980</v>
      </c>
      <c r="R2975">
        <v>165</v>
      </c>
      <c r="S2975">
        <v>165</v>
      </c>
      <c r="T2975">
        <v>0.66</v>
      </c>
      <c r="U2975">
        <v>250</v>
      </c>
      <c r="V2975">
        <v>123</v>
      </c>
      <c r="W2975">
        <v>1363</v>
      </c>
      <c r="X2975">
        <v>1387</v>
      </c>
      <c r="Y2975">
        <v>1515</v>
      </c>
      <c r="Z2975">
        <v>37</v>
      </c>
      <c r="AA2975">
        <v>19</v>
      </c>
      <c r="AB2975" t="s">
        <v>728</v>
      </c>
      <c r="AD2975" s="12">
        <v>0.54166666666666663</v>
      </c>
      <c r="AE2975" s="13">
        <v>44161</v>
      </c>
      <c r="AF2975" s="14">
        <v>44161.541666666664</v>
      </c>
      <c r="AG2975" s="15">
        <v>0.05</v>
      </c>
    </row>
    <row r="2976" spans="1:33" x14ac:dyDescent="0.25">
      <c r="A2976">
        <v>87314</v>
      </c>
      <c r="B2976" s="9">
        <v>0.75</v>
      </c>
      <c r="C2976" s="1">
        <v>43817</v>
      </c>
      <c r="D2976" s="2">
        <v>43817.75</v>
      </c>
      <c r="E2976" t="s">
        <v>725</v>
      </c>
      <c r="F2976">
        <v>3.3</v>
      </c>
      <c r="G2976">
        <v>2.78</v>
      </c>
      <c r="H2976">
        <v>0.84240000000000004</v>
      </c>
      <c r="I2976" t="s">
        <v>725</v>
      </c>
      <c r="J2976">
        <v>2.82</v>
      </c>
      <c r="K2976">
        <v>3.71</v>
      </c>
      <c r="L2976">
        <v>1.45</v>
      </c>
      <c r="M2976">
        <v>7.0000000000000007E-2</v>
      </c>
      <c r="N2976">
        <v>0.08</v>
      </c>
      <c r="P2976" t="s">
        <v>726</v>
      </c>
      <c r="Q2976">
        <v>1965</v>
      </c>
      <c r="R2976">
        <v>165</v>
      </c>
      <c r="S2976">
        <v>160</v>
      </c>
      <c r="T2976">
        <v>0.65</v>
      </c>
      <c r="U2976">
        <v>245</v>
      </c>
      <c r="V2976">
        <v>122</v>
      </c>
      <c r="W2976">
        <v>1313</v>
      </c>
      <c r="X2976">
        <v>1387</v>
      </c>
      <c r="Y2976">
        <v>1515</v>
      </c>
      <c r="Z2976">
        <v>38</v>
      </c>
      <c r="AA2976">
        <v>19</v>
      </c>
      <c r="AB2976" t="s">
        <v>728</v>
      </c>
      <c r="AD2976" s="12">
        <v>0.66666666666666663</v>
      </c>
      <c r="AE2976" s="13">
        <v>44161</v>
      </c>
      <c r="AF2976" s="14">
        <v>44161.666666666664</v>
      </c>
      <c r="AG2976" s="15">
        <v>0.05</v>
      </c>
    </row>
    <row r="2977" spans="1:33" x14ac:dyDescent="0.25">
      <c r="A2977">
        <v>87315</v>
      </c>
      <c r="B2977" s="9">
        <v>0.875</v>
      </c>
      <c r="C2977" s="1">
        <v>43817</v>
      </c>
      <c r="D2977" s="2">
        <v>43817.875</v>
      </c>
      <c r="E2977" t="s">
        <v>725</v>
      </c>
      <c r="F2977">
        <v>3.14</v>
      </c>
      <c r="G2977">
        <v>2.87</v>
      </c>
      <c r="H2977">
        <v>0.91400000000000003</v>
      </c>
      <c r="I2977" t="s">
        <v>725</v>
      </c>
      <c r="J2977">
        <v>2.89</v>
      </c>
      <c r="K2977">
        <v>5.36</v>
      </c>
      <c r="L2977">
        <v>1.63</v>
      </c>
      <c r="M2977">
        <v>7.0000000000000007E-2</v>
      </c>
      <c r="N2977">
        <v>0.08</v>
      </c>
      <c r="O2977" t="s">
        <v>726</v>
      </c>
      <c r="Q2977">
        <v>1934</v>
      </c>
      <c r="R2977">
        <v>163</v>
      </c>
      <c r="S2977">
        <v>154</v>
      </c>
      <c r="T2977">
        <v>0.65</v>
      </c>
      <c r="U2977">
        <v>240</v>
      </c>
      <c r="V2977">
        <v>119</v>
      </c>
      <c r="W2977">
        <v>1256</v>
      </c>
      <c r="X2977">
        <v>1416</v>
      </c>
      <c r="Y2977">
        <v>1515</v>
      </c>
      <c r="Z2977">
        <v>38</v>
      </c>
      <c r="AA2977">
        <v>19</v>
      </c>
      <c r="AB2977" t="s">
        <v>729</v>
      </c>
      <c r="AD2977" s="12">
        <v>0.875</v>
      </c>
      <c r="AE2977" s="13">
        <v>44161</v>
      </c>
      <c r="AF2977" s="14">
        <v>44161.875</v>
      </c>
      <c r="AG2977" s="15">
        <v>0.05</v>
      </c>
    </row>
    <row r="2978" spans="1:33" x14ac:dyDescent="0.25">
      <c r="A2978">
        <v>87316</v>
      </c>
      <c r="B2978" s="9">
        <v>0.95833333333333337</v>
      </c>
      <c r="C2978" s="1">
        <v>43817</v>
      </c>
      <c r="D2978" s="2">
        <v>43817.958333333336</v>
      </c>
      <c r="E2978" t="s">
        <v>725</v>
      </c>
      <c r="F2978">
        <v>3.19</v>
      </c>
      <c r="G2978">
        <v>2.71</v>
      </c>
      <c r="H2978">
        <v>0.84950000000000003</v>
      </c>
      <c r="I2978" t="s">
        <v>725</v>
      </c>
      <c r="J2978">
        <v>2.94</v>
      </c>
      <c r="K2978">
        <v>7.49</v>
      </c>
      <c r="L2978">
        <v>1.74</v>
      </c>
      <c r="M2978">
        <v>7.0000000000000007E-2</v>
      </c>
      <c r="N2978">
        <v>0.08</v>
      </c>
      <c r="P2978" t="s">
        <v>726</v>
      </c>
      <c r="Q2978">
        <v>1883</v>
      </c>
      <c r="R2978">
        <v>150</v>
      </c>
      <c r="S2978">
        <v>142</v>
      </c>
      <c r="T2978">
        <v>0.62</v>
      </c>
      <c r="U2978">
        <v>236</v>
      </c>
      <c r="V2978">
        <v>117</v>
      </c>
      <c r="W2978">
        <v>1134</v>
      </c>
      <c r="X2978">
        <v>1388</v>
      </c>
      <c r="Y2978">
        <v>1515</v>
      </c>
      <c r="Z2978">
        <v>38</v>
      </c>
      <c r="AA2978">
        <v>19</v>
      </c>
      <c r="AB2978" t="s">
        <v>729</v>
      </c>
      <c r="AD2978" s="12">
        <v>0.20833333333333334</v>
      </c>
      <c r="AE2978" s="13">
        <v>44162</v>
      </c>
      <c r="AF2978" s="14">
        <v>44162.208333333336</v>
      </c>
      <c r="AG2978" s="15">
        <v>0.05</v>
      </c>
    </row>
    <row r="2979" spans="1:33" x14ac:dyDescent="0.25">
      <c r="A2979">
        <v>87317</v>
      </c>
      <c r="B2979" s="9">
        <v>8.3333333333333329E-2</v>
      </c>
      <c r="C2979" s="1">
        <v>43818</v>
      </c>
      <c r="D2979" s="2">
        <v>43818.083333333336</v>
      </c>
      <c r="E2979" t="s">
        <v>725</v>
      </c>
      <c r="F2979">
        <v>3.23</v>
      </c>
      <c r="G2979">
        <v>2.72</v>
      </c>
      <c r="H2979">
        <v>0.84209999999999996</v>
      </c>
      <c r="I2979" t="s">
        <v>725</v>
      </c>
      <c r="J2979">
        <v>2.89</v>
      </c>
      <c r="K2979">
        <v>5.91</v>
      </c>
      <c r="L2979">
        <v>2.14</v>
      </c>
      <c r="M2979">
        <v>7.0000000000000007E-2</v>
      </c>
      <c r="N2979">
        <v>7.0000000000000007E-2</v>
      </c>
      <c r="O2979" t="s">
        <v>726</v>
      </c>
      <c r="Q2979">
        <v>1846</v>
      </c>
      <c r="R2979">
        <v>139</v>
      </c>
      <c r="S2979">
        <v>132</v>
      </c>
      <c r="T2979">
        <v>0.61</v>
      </c>
      <c r="U2979">
        <v>233</v>
      </c>
      <c r="V2979">
        <v>114</v>
      </c>
      <c r="W2979">
        <v>1042</v>
      </c>
      <c r="X2979">
        <v>1376</v>
      </c>
      <c r="Y2979">
        <v>1515</v>
      </c>
      <c r="Z2979">
        <v>38</v>
      </c>
      <c r="AA2979">
        <v>19</v>
      </c>
      <c r="AB2979" t="s">
        <v>729</v>
      </c>
      <c r="AD2979" s="12">
        <v>0.33333333333333331</v>
      </c>
      <c r="AE2979" s="13">
        <v>44162</v>
      </c>
      <c r="AF2979" s="14">
        <v>44162.333333333336</v>
      </c>
      <c r="AG2979" s="15">
        <v>0.05</v>
      </c>
    </row>
    <row r="2980" spans="1:33" x14ac:dyDescent="0.25">
      <c r="A2980">
        <v>87318</v>
      </c>
      <c r="B2980" s="9">
        <v>0.20833333333333334</v>
      </c>
      <c r="C2980" s="1">
        <v>43818</v>
      </c>
      <c r="D2980" s="2">
        <v>43818.208333333336</v>
      </c>
      <c r="E2980" t="s">
        <v>725</v>
      </c>
      <c r="F2980">
        <v>3.13</v>
      </c>
      <c r="G2980">
        <v>2.64</v>
      </c>
      <c r="H2980">
        <v>0.84350000000000003</v>
      </c>
      <c r="I2980" t="s">
        <v>725</v>
      </c>
      <c r="J2980">
        <v>2.78</v>
      </c>
      <c r="K2980">
        <v>9.8800000000000008</v>
      </c>
      <c r="L2980">
        <v>1.9</v>
      </c>
      <c r="M2980">
        <v>7.0000000000000007E-2</v>
      </c>
      <c r="N2980">
        <v>0.08</v>
      </c>
      <c r="P2980" t="s">
        <v>726</v>
      </c>
      <c r="Q2980">
        <v>1783</v>
      </c>
      <c r="R2980">
        <v>123</v>
      </c>
      <c r="S2980">
        <v>119</v>
      </c>
      <c r="T2980">
        <v>0.6</v>
      </c>
      <c r="U2980">
        <v>227</v>
      </c>
      <c r="V2980">
        <v>110</v>
      </c>
      <c r="W2980">
        <v>906</v>
      </c>
      <c r="X2980">
        <v>1347</v>
      </c>
      <c r="Y2980">
        <v>1515</v>
      </c>
      <c r="Z2980">
        <v>38</v>
      </c>
      <c r="AA2980">
        <v>19</v>
      </c>
      <c r="AB2980" t="s">
        <v>729</v>
      </c>
      <c r="AD2980" s="12">
        <v>0.58333333333333337</v>
      </c>
      <c r="AE2980" s="13">
        <v>44162</v>
      </c>
      <c r="AF2980" s="14">
        <v>44162.583333333336</v>
      </c>
      <c r="AG2980" s="15">
        <v>0.05</v>
      </c>
    </row>
    <row r="2981" spans="1:33" x14ac:dyDescent="0.25">
      <c r="A2981">
        <v>87319</v>
      </c>
      <c r="B2981" s="9">
        <v>0.33333333333333331</v>
      </c>
      <c r="C2981" s="1">
        <v>43818</v>
      </c>
      <c r="D2981" s="2">
        <v>43818.333333333336</v>
      </c>
      <c r="E2981" t="s">
        <v>725</v>
      </c>
      <c r="F2981">
        <v>3.23</v>
      </c>
      <c r="G2981">
        <v>2.81</v>
      </c>
      <c r="H2981">
        <v>0.87</v>
      </c>
      <c r="I2981" t="s">
        <v>725</v>
      </c>
      <c r="J2981">
        <v>2.98</v>
      </c>
      <c r="K2981">
        <v>6.18</v>
      </c>
      <c r="L2981">
        <v>2.44</v>
      </c>
      <c r="M2981">
        <v>0.08</v>
      </c>
      <c r="N2981">
        <v>0.08</v>
      </c>
      <c r="O2981" t="s">
        <v>726</v>
      </c>
      <c r="Q2981">
        <v>1735</v>
      </c>
      <c r="R2981">
        <v>109</v>
      </c>
      <c r="S2981">
        <v>269</v>
      </c>
      <c r="T2981">
        <v>0.6</v>
      </c>
      <c r="U2981">
        <v>223</v>
      </c>
      <c r="V2981">
        <v>108</v>
      </c>
      <c r="W2981">
        <v>2365</v>
      </c>
      <c r="X2981">
        <v>1329</v>
      </c>
      <c r="Y2981">
        <v>1515</v>
      </c>
      <c r="Z2981">
        <v>39</v>
      </c>
      <c r="AA2981">
        <v>19</v>
      </c>
      <c r="AB2981" t="s">
        <v>747</v>
      </c>
      <c r="AD2981" s="12">
        <v>0.875</v>
      </c>
      <c r="AE2981" s="13">
        <v>44162</v>
      </c>
      <c r="AF2981" s="14">
        <v>44162.875</v>
      </c>
      <c r="AG2981" s="15">
        <v>0.05</v>
      </c>
    </row>
    <row r="2982" spans="1:33" x14ac:dyDescent="0.25">
      <c r="A2982">
        <v>87320</v>
      </c>
      <c r="B2982" s="9">
        <v>0.45833333333333331</v>
      </c>
      <c r="C2982" s="1">
        <v>43818</v>
      </c>
      <c r="D2982" s="2">
        <v>43818.458333333336</v>
      </c>
      <c r="E2982" t="s">
        <v>725</v>
      </c>
      <c r="F2982">
        <v>3.3</v>
      </c>
      <c r="G2982">
        <v>2.81</v>
      </c>
      <c r="H2982">
        <v>0.85150000000000003</v>
      </c>
      <c r="I2982" t="s">
        <v>725</v>
      </c>
      <c r="J2982">
        <v>2.85</v>
      </c>
      <c r="K2982">
        <v>6.85</v>
      </c>
      <c r="L2982">
        <v>2.6</v>
      </c>
      <c r="M2982">
        <v>0.08</v>
      </c>
      <c r="N2982">
        <v>0.09</v>
      </c>
      <c r="P2982" t="s">
        <v>726</v>
      </c>
      <c r="Q2982">
        <v>1672</v>
      </c>
      <c r="R2982">
        <v>99</v>
      </c>
      <c r="S2982">
        <v>256</v>
      </c>
      <c r="T2982">
        <v>0.63</v>
      </c>
      <c r="U2982">
        <v>218</v>
      </c>
      <c r="V2982">
        <v>104</v>
      </c>
      <c r="W2982">
        <v>2231</v>
      </c>
      <c r="X2982">
        <v>1313</v>
      </c>
      <c r="Y2982">
        <v>1515</v>
      </c>
      <c r="Z2982">
        <v>37</v>
      </c>
      <c r="AA2982">
        <v>19</v>
      </c>
      <c r="AB2982" t="s">
        <v>747</v>
      </c>
      <c r="AD2982" s="12">
        <v>0.95833333333333337</v>
      </c>
      <c r="AE2982" s="13">
        <v>44162</v>
      </c>
      <c r="AF2982" s="14">
        <v>44162.958333333336</v>
      </c>
      <c r="AG2982" s="15">
        <v>0.05</v>
      </c>
    </row>
    <row r="2983" spans="1:33" x14ac:dyDescent="0.25">
      <c r="A2983">
        <v>87321</v>
      </c>
      <c r="B2983" s="9">
        <v>0.58333333333333337</v>
      </c>
      <c r="C2983" s="1">
        <v>43818</v>
      </c>
      <c r="D2983" s="2">
        <v>43818.583333333336</v>
      </c>
      <c r="E2983" t="s">
        <v>725</v>
      </c>
      <c r="F2983">
        <v>3.29</v>
      </c>
      <c r="G2983">
        <v>2.81</v>
      </c>
      <c r="H2983">
        <v>0.85409999999999997</v>
      </c>
      <c r="I2983" t="s">
        <v>725</v>
      </c>
      <c r="J2983">
        <v>2.4900000000000002</v>
      </c>
      <c r="K2983">
        <v>7.92</v>
      </c>
      <c r="L2983">
        <v>2.2400000000000002</v>
      </c>
      <c r="M2983">
        <v>0.08</v>
      </c>
      <c r="N2983">
        <v>0.09</v>
      </c>
      <c r="O2983" t="s">
        <v>726</v>
      </c>
      <c r="Q2983">
        <v>1656</v>
      </c>
      <c r="R2983">
        <v>99</v>
      </c>
      <c r="S2983">
        <v>252</v>
      </c>
      <c r="T2983">
        <v>0.71</v>
      </c>
      <c r="U2983">
        <v>213</v>
      </c>
      <c r="V2983">
        <v>104</v>
      </c>
      <c r="W2983">
        <v>2193</v>
      </c>
      <c r="X2983">
        <v>1313</v>
      </c>
      <c r="Y2983">
        <v>1515</v>
      </c>
      <c r="Z2983">
        <v>40</v>
      </c>
      <c r="AA2983">
        <v>19</v>
      </c>
      <c r="AB2983" t="s">
        <v>747</v>
      </c>
      <c r="AD2983" s="12">
        <v>0.20833333333333334</v>
      </c>
      <c r="AE2983" s="13">
        <v>44163</v>
      </c>
      <c r="AF2983" s="14">
        <v>44163.208333333336</v>
      </c>
      <c r="AG2983" s="15">
        <v>0.05</v>
      </c>
    </row>
    <row r="2984" spans="1:33" x14ac:dyDescent="0.25">
      <c r="A2984">
        <v>87322</v>
      </c>
      <c r="B2984" s="9">
        <v>0.70833333333333337</v>
      </c>
      <c r="C2984" s="1">
        <v>43818</v>
      </c>
      <c r="D2984" s="2">
        <v>43818.708333333336</v>
      </c>
      <c r="E2984" t="s">
        <v>725</v>
      </c>
      <c r="F2984">
        <v>3.01</v>
      </c>
      <c r="G2984">
        <v>2.81</v>
      </c>
      <c r="H2984">
        <v>0.93359999999999999</v>
      </c>
      <c r="I2984" t="s">
        <v>725</v>
      </c>
      <c r="J2984">
        <v>2.5</v>
      </c>
      <c r="K2984">
        <v>4.3499999999999996</v>
      </c>
      <c r="L2984">
        <v>1.87</v>
      </c>
      <c r="M2984">
        <v>7.0000000000000007E-2</v>
      </c>
      <c r="N2984">
        <v>0.09</v>
      </c>
      <c r="P2984" t="s">
        <v>726</v>
      </c>
      <c r="Q2984">
        <v>1633</v>
      </c>
      <c r="R2984">
        <v>99</v>
      </c>
      <c r="S2984">
        <v>248</v>
      </c>
      <c r="T2984">
        <v>0.68</v>
      </c>
      <c r="U2984">
        <v>207</v>
      </c>
      <c r="V2984">
        <v>102</v>
      </c>
      <c r="W2984">
        <v>2159</v>
      </c>
      <c r="X2984">
        <v>1311</v>
      </c>
      <c r="Y2984">
        <v>1514</v>
      </c>
      <c r="Z2984">
        <v>37</v>
      </c>
      <c r="AA2984">
        <v>19</v>
      </c>
      <c r="AB2984" t="s">
        <v>741</v>
      </c>
      <c r="AD2984" s="12">
        <v>0.83333333333333337</v>
      </c>
      <c r="AE2984" s="13">
        <v>44163</v>
      </c>
      <c r="AF2984" s="14">
        <v>44163.833333333336</v>
      </c>
      <c r="AG2984" s="15">
        <v>0.05</v>
      </c>
    </row>
    <row r="2985" spans="1:33" x14ac:dyDescent="0.25">
      <c r="A2985">
        <v>87323</v>
      </c>
      <c r="B2985" s="9">
        <v>0.83333333333333337</v>
      </c>
      <c r="C2985" s="1">
        <v>43818</v>
      </c>
      <c r="D2985" s="2">
        <v>43818.833333333336</v>
      </c>
      <c r="E2985" t="s">
        <v>725</v>
      </c>
      <c r="F2985">
        <v>2.97</v>
      </c>
      <c r="G2985">
        <v>2.78</v>
      </c>
      <c r="H2985">
        <v>0.93600000000000005</v>
      </c>
      <c r="I2985" t="s">
        <v>725</v>
      </c>
      <c r="J2985">
        <v>2.99</v>
      </c>
      <c r="K2985">
        <v>7.56</v>
      </c>
      <c r="L2985">
        <v>1.94</v>
      </c>
      <c r="M2985">
        <v>0.08</v>
      </c>
      <c r="N2985">
        <v>0.08</v>
      </c>
      <c r="O2985" t="s">
        <v>726</v>
      </c>
      <c r="Q2985">
        <v>1602</v>
      </c>
      <c r="R2985">
        <v>95</v>
      </c>
      <c r="S2985">
        <v>243</v>
      </c>
      <c r="T2985">
        <v>0.63</v>
      </c>
      <c r="U2985">
        <v>202</v>
      </c>
      <c r="V2985">
        <v>100</v>
      </c>
      <c r="W2985">
        <v>2108</v>
      </c>
      <c r="X2985">
        <v>1307</v>
      </c>
      <c r="Y2985">
        <v>1515</v>
      </c>
      <c r="Z2985">
        <v>38</v>
      </c>
      <c r="AA2985">
        <v>19</v>
      </c>
      <c r="AB2985" t="s">
        <v>741</v>
      </c>
      <c r="AD2985" s="12">
        <v>0.95833333333333337</v>
      </c>
      <c r="AE2985" s="13">
        <v>44163</v>
      </c>
      <c r="AF2985" s="14">
        <v>44163.958333333336</v>
      </c>
      <c r="AG2985" s="15">
        <v>0.05</v>
      </c>
    </row>
    <row r="2986" spans="1:33" x14ac:dyDescent="0.25">
      <c r="A2986">
        <v>87324</v>
      </c>
      <c r="B2986" s="9">
        <v>0.91666666666666663</v>
      </c>
      <c r="C2986" s="1">
        <v>43818</v>
      </c>
      <c r="D2986" s="2">
        <v>43818.916666666664</v>
      </c>
      <c r="E2986" t="s">
        <v>725</v>
      </c>
      <c r="F2986">
        <v>3.11</v>
      </c>
      <c r="G2986">
        <v>2.67</v>
      </c>
      <c r="H2986">
        <v>0.85850000000000004</v>
      </c>
      <c r="I2986" t="s">
        <v>725</v>
      </c>
      <c r="J2986">
        <v>2.96</v>
      </c>
      <c r="K2986">
        <v>12.1</v>
      </c>
      <c r="L2986">
        <v>1.85</v>
      </c>
      <c r="M2986">
        <v>0.08</v>
      </c>
      <c r="N2986">
        <v>0.08</v>
      </c>
      <c r="P2986" t="s">
        <v>726</v>
      </c>
      <c r="Q2986">
        <v>1550</v>
      </c>
      <c r="R2986">
        <v>202</v>
      </c>
      <c r="S2986">
        <v>235</v>
      </c>
      <c r="T2986">
        <v>0.61</v>
      </c>
      <c r="U2986">
        <v>199</v>
      </c>
      <c r="V2986">
        <v>98</v>
      </c>
      <c r="W2986">
        <v>2027</v>
      </c>
      <c r="X2986">
        <v>1293</v>
      </c>
      <c r="Y2986">
        <v>1515</v>
      </c>
      <c r="Z2986">
        <v>37</v>
      </c>
      <c r="AA2986">
        <v>19</v>
      </c>
      <c r="AB2986" t="s">
        <v>741</v>
      </c>
      <c r="AD2986" s="12">
        <v>8.3333333333333329E-2</v>
      </c>
      <c r="AE2986" s="13">
        <v>44164</v>
      </c>
      <c r="AF2986" s="14">
        <v>44164.083333333336</v>
      </c>
      <c r="AG2986" s="15">
        <v>0.05</v>
      </c>
    </row>
    <row r="2987" spans="1:33" x14ac:dyDescent="0.25">
      <c r="A2987">
        <v>87325</v>
      </c>
      <c r="B2987" s="9">
        <v>0.95833333333333337</v>
      </c>
      <c r="C2987" s="1">
        <v>43818</v>
      </c>
      <c r="D2987" s="2">
        <v>43818.958333333336</v>
      </c>
      <c r="E2987" t="s">
        <v>725</v>
      </c>
      <c r="F2987">
        <v>3.12</v>
      </c>
      <c r="G2987">
        <v>2.84</v>
      </c>
      <c r="H2987">
        <v>0.9103</v>
      </c>
      <c r="I2987" t="s">
        <v>725</v>
      </c>
      <c r="J2987">
        <v>2.86</v>
      </c>
      <c r="K2987">
        <v>4.66</v>
      </c>
      <c r="L2987">
        <v>1.75</v>
      </c>
      <c r="M2987">
        <v>7.0000000000000007E-2</v>
      </c>
      <c r="N2987">
        <v>0.08</v>
      </c>
      <c r="O2987" t="s">
        <v>726</v>
      </c>
      <c r="Q2987">
        <v>1522</v>
      </c>
      <c r="R2987">
        <v>194</v>
      </c>
      <c r="S2987">
        <v>225</v>
      </c>
      <c r="T2987">
        <v>0.6</v>
      </c>
      <c r="U2987">
        <v>198</v>
      </c>
      <c r="V2987">
        <v>149</v>
      </c>
      <c r="W2987">
        <v>1928</v>
      </c>
      <c r="X2987">
        <v>1280</v>
      </c>
      <c r="Y2987">
        <v>1515</v>
      </c>
      <c r="Z2987">
        <v>37</v>
      </c>
      <c r="AA2987">
        <v>19</v>
      </c>
      <c r="AB2987" t="s">
        <v>729</v>
      </c>
      <c r="AD2987" s="12">
        <v>0.33333333333333331</v>
      </c>
      <c r="AE2987" s="13">
        <v>44164</v>
      </c>
      <c r="AF2987" s="14">
        <v>44164.333333333336</v>
      </c>
      <c r="AG2987" s="15">
        <v>0.05</v>
      </c>
    </row>
    <row r="2988" spans="1:33" x14ac:dyDescent="0.25">
      <c r="A2988">
        <v>87326</v>
      </c>
      <c r="B2988" s="9">
        <v>8.3333333333333329E-2</v>
      </c>
      <c r="C2988" s="1">
        <v>43819</v>
      </c>
      <c r="D2988" s="2">
        <v>43819.083333333336</v>
      </c>
      <c r="E2988" t="s">
        <v>725</v>
      </c>
      <c r="F2988">
        <v>3.09</v>
      </c>
      <c r="G2988">
        <v>2.77</v>
      </c>
      <c r="H2988">
        <v>0.89639999999999997</v>
      </c>
      <c r="I2988" t="s">
        <v>725</v>
      </c>
      <c r="J2988">
        <v>2.84</v>
      </c>
      <c r="K2988">
        <v>4.5199999999999996</v>
      </c>
      <c r="L2988">
        <v>1.68</v>
      </c>
      <c r="M2988">
        <v>0.08</v>
      </c>
      <c r="N2988">
        <v>0.08</v>
      </c>
      <c r="P2988" t="s">
        <v>726</v>
      </c>
      <c r="Q2988">
        <v>1477</v>
      </c>
      <c r="R2988">
        <v>184</v>
      </c>
      <c r="S2988">
        <v>212</v>
      </c>
      <c r="T2988">
        <v>0.6</v>
      </c>
      <c r="U2988">
        <v>193</v>
      </c>
      <c r="V2988">
        <v>145</v>
      </c>
      <c r="W2988">
        <v>1825</v>
      </c>
      <c r="X2988">
        <v>1267</v>
      </c>
      <c r="Y2988">
        <v>1515</v>
      </c>
      <c r="Z2988">
        <v>37</v>
      </c>
      <c r="AA2988">
        <v>19</v>
      </c>
      <c r="AB2988" t="s">
        <v>729</v>
      </c>
      <c r="AD2988" s="12">
        <v>0.83333333333333337</v>
      </c>
      <c r="AE2988" s="13">
        <v>44164</v>
      </c>
      <c r="AF2988" s="14">
        <v>44164.833333333336</v>
      </c>
      <c r="AG2988" s="15">
        <v>0.05</v>
      </c>
    </row>
    <row r="2989" spans="1:33" x14ac:dyDescent="0.25">
      <c r="A2989">
        <v>87327</v>
      </c>
      <c r="B2989" s="9">
        <v>0.20833333333333334</v>
      </c>
      <c r="C2989" s="1">
        <v>43819</v>
      </c>
      <c r="D2989" s="2">
        <v>43819.208333333336</v>
      </c>
      <c r="E2989" t="s">
        <v>725</v>
      </c>
      <c r="F2989">
        <v>3.18</v>
      </c>
      <c r="G2989">
        <v>2.69</v>
      </c>
      <c r="H2989">
        <v>0.84589999999999999</v>
      </c>
      <c r="I2989" t="s">
        <v>725</v>
      </c>
      <c r="J2989">
        <v>2.81</v>
      </c>
      <c r="K2989">
        <v>3.83</v>
      </c>
      <c r="L2989">
        <v>1.64</v>
      </c>
      <c r="M2989">
        <v>7.0000000000000007E-2</v>
      </c>
      <c r="N2989">
        <v>0.08</v>
      </c>
      <c r="O2989" t="s">
        <v>726</v>
      </c>
      <c r="Q2989">
        <v>1421</v>
      </c>
      <c r="R2989">
        <v>167</v>
      </c>
      <c r="S2989">
        <v>197</v>
      </c>
      <c r="T2989">
        <v>0.61</v>
      </c>
      <c r="U2989">
        <v>188</v>
      </c>
      <c r="V2989">
        <v>141</v>
      </c>
      <c r="W2989">
        <v>1660</v>
      </c>
      <c r="X2989">
        <v>1246</v>
      </c>
      <c r="Y2989">
        <v>1515</v>
      </c>
      <c r="Z2989">
        <v>37</v>
      </c>
      <c r="AA2989">
        <v>19</v>
      </c>
      <c r="AB2989" t="s">
        <v>729</v>
      </c>
      <c r="AD2989" s="12">
        <v>0.95833333333333337</v>
      </c>
      <c r="AE2989" s="13">
        <v>44164</v>
      </c>
      <c r="AF2989" s="14">
        <v>44164.958333333336</v>
      </c>
      <c r="AG2989" s="15">
        <v>0.05</v>
      </c>
    </row>
    <row r="2990" spans="1:33" x14ac:dyDescent="0.25">
      <c r="A2990">
        <v>87328</v>
      </c>
      <c r="B2990" s="9">
        <v>0.33333333333333331</v>
      </c>
      <c r="C2990" s="1">
        <v>43819</v>
      </c>
      <c r="D2990" s="2">
        <v>43819.333333333336</v>
      </c>
      <c r="E2990" t="s">
        <v>725</v>
      </c>
      <c r="F2990">
        <v>3.14</v>
      </c>
      <c r="G2990">
        <v>2.86</v>
      </c>
      <c r="H2990">
        <v>0.91080000000000005</v>
      </c>
      <c r="I2990" t="s">
        <v>725</v>
      </c>
      <c r="J2990">
        <v>2.98</v>
      </c>
      <c r="K2990">
        <v>2.78</v>
      </c>
      <c r="L2990">
        <v>1.81</v>
      </c>
      <c r="M2990">
        <v>0.08</v>
      </c>
      <c r="N2990">
        <v>0.08</v>
      </c>
      <c r="P2990" t="s">
        <v>726</v>
      </c>
      <c r="Q2990">
        <v>1382</v>
      </c>
      <c r="R2990">
        <v>154</v>
      </c>
      <c r="S2990">
        <v>181</v>
      </c>
      <c r="T2990">
        <v>0.6</v>
      </c>
      <c r="U2990">
        <v>185</v>
      </c>
      <c r="V2990">
        <v>139</v>
      </c>
      <c r="W2990">
        <v>2367</v>
      </c>
      <c r="X2990">
        <v>1221</v>
      </c>
      <c r="Y2990">
        <v>1515</v>
      </c>
      <c r="Z2990">
        <v>37</v>
      </c>
      <c r="AA2990">
        <v>19</v>
      </c>
      <c r="AB2990" t="s">
        <v>747</v>
      </c>
      <c r="AD2990" s="12">
        <v>8.3333333333333329E-2</v>
      </c>
      <c r="AE2990" s="13">
        <v>44165</v>
      </c>
      <c r="AF2990" s="14">
        <v>44165.083333333336</v>
      </c>
      <c r="AG2990" s="15">
        <v>0.05</v>
      </c>
    </row>
    <row r="2991" spans="1:33" x14ac:dyDescent="0.25">
      <c r="A2991">
        <v>87329</v>
      </c>
      <c r="B2991" s="9">
        <v>0.45833333333333331</v>
      </c>
      <c r="C2991" s="1">
        <v>43819</v>
      </c>
      <c r="D2991" s="2">
        <v>43819.458333333336</v>
      </c>
      <c r="E2991" t="s">
        <v>725</v>
      </c>
      <c r="F2991">
        <v>3.19</v>
      </c>
      <c r="G2991">
        <v>2.86</v>
      </c>
      <c r="H2991">
        <v>0.89659999999999995</v>
      </c>
      <c r="I2991" t="s">
        <v>725</v>
      </c>
      <c r="J2991">
        <v>2.9</v>
      </c>
      <c r="K2991">
        <v>2.5</v>
      </c>
      <c r="L2991">
        <v>1.63</v>
      </c>
      <c r="M2991">
        <v>0.09</v>
      </c>
      <c r="N2991">
        <v>0.08</v>
      </c>
      <c r="O2991" t="s">
        <v>726</v>
      </c>
      <c r="Q2991">
        <v>1353</v>
      </c>
      <c r="R2991">
        <v>144</v>
      </c>
      <c r="S2991">
        <v>168</v>
      </c>
      <c r="T2991">
        <v>0.7</v>
      </c>
      <c r="U2991">
        <v>179</v>
      </c>
      <c r="V2991">
        <v>136</v>
      </c>
      <c r="W2991">
        <v>2230</v>
      </c>
      <c r="X2991">
        <v>1210</v>
      </c>
      <c r="Y2991">
        <v>1515</v>
      </c>
      <c r="Z2991">
        <v>37</v>
      </c>
      <c r="AA2991">
        <v>19</v>
      </c>
      <c r="AB2991" t="s">
        <v>747</v>
      </c>
      <c r="AD2991" s="12">
        <v>0.20833333333333334</v>
      </c>
      <c r="AE2991" s="13">
        <v>44165</v>
      </c>
      <c r="AF2991" s="14">
        <v>44165.208333333336</v>
      </c>
      <c r="AG2991" s="15">
        <v>0.05</v>
      </c>
    </row>
    <row r="2992" spans="1:33" x14ac:dyDescent="0.25">
      <c r="A2992">
        <v>87330</v>
      </c>
      <c r="B2992" s="9">
        <v>0.54166666666666663</v>
      </c>
      <c r="C2992" s="1">
        <v>43819</v>
      </c>
      <c r="D2992" s="2">
        <v>43819.541666666664</v>
      </c>
      <c r="E2992" t="s">
        <v>725</v>
      </c>
      <c r="F2992">
        <v>3.25</v>
      </c>
      <c r="G2992">
        <v>2.86</v>
      </c>
      <c r="H2992">
        <v>0.88</v>
      </c>
      <c r="I2992" t="s">
        <v>725</v>
      </c>
      <c r="J2992">
        <v>2.87</v>
      </c>
      <c r="K2992">
        <v>3.16</v>
      </c>
      <c r="L2992">
        <v>1.37</v>
      </c>
      <c r="M2992">
        <v>0.08</v>
      </c>
      <c r="N2992">
        <v>0.09</v>
      </c>
      <c r="P2992" t="s">
        <v>726</v>
      </c>
      <c r="Q2992">
        <v>1345</v>
      </c>
      <c r="R2992">
        <v>144</v>
      </c>
      <c r="S2992">
        <v>165</v>
      </c>
      <c r="T2992">
        <v>0.66</v>
      </c>
      <c r="U2992">
        <v>176</v>
      </c>
      <c r="V2992">
        <v>135</v>
      </c>
      <c r="W2992">
        <v>2195</v>
      </c>
      <c r="X2992">
        <v>1210</v>
      </c>
      <c r="Y2992">
        <v>1515</v>
      </c>
      <c r="Z2992">
        <v>37</v>
      </c>
      <c r="AA2992">
        <v>19</v>
      </c>
      <c r="AB2992" t="s">
        <v>747</v>
      </c>
      <c r="AD2992" s="12">
        <v>0.20833333333333334</v>
      </c>
      <c r="AE2992" s="13">
        <v>44169</v>
      </c>
      <c r="AF2992" s="14">
        <v>44169.208333333336</v>
      </c>
      <c r="AG2992" s="15">
        <v>0.05</v>
      </c>
    </row>
    <row r="2993" spans="1:33" x14ac:dyDescent="0.25">
      <c r="A2993">
        <v>87331</v>
      </c>
      <c r="B2993" s="9">
        <v>0.66666666666666663</v>
      </c>
      <c r="C2993" s="1">
        <v>43819</v>
      </c>
      <c r="D2993" s="2">
        <v>43819.666666666664</v>
      </c>
      <c r="E2993" t="s">
        <v>725</v>
      </c>
      <c r="F2993">
        <v>3.05</v>
      </c>
      <c r="G2993">
        <v>2.86</v>
      </c>
      <c r="H2993">
        <v>0.93769999999999998</v>
      </c>
      <c r="I2993" t="s">
        <v>725</v>
      </c>
      <c r="J2993">
        <v>2.72</v>
      </c>
      <c r="K2993">
        <v>6.7</v>
      </c>
      <c r="L2993">
        <v>1.37</v>
      </c>
      <c r="M2993">
        <v>0.08</v>
      </c>
      <c r="N2993">
        <v>0.08</v>
      </c>
      <c r="O2993" t="s">
        <v>726</v>
      </c>
      <c r="Q2993">
        <v>1321</v>
      </c>
      <c r="R2993">
        <v>140</v>
      </c>
      <c r="S2993">
        <v>162</v>
      </c>
      <c r="T2993">
        <v>0.66</v>
      </c>
      <c r="U2993">
        <v>171</v>
      </c>
      <c r="V2993">
        <v>134</v>
      </c>
      <c r="W2993">
        <v>2161</v>
      </c>
      <c r="X2993">
        <v>1206</v>
      </c>
      <c r="Y2993">
        <v>1515</v>
      </c>
      <c r="Z2993">
        <v>39</v>
      </c>
      <c r="AA2993">
        <v>19</v>
      </c>
      <c r="AB2993" t="s">
        <v>741</v>
      </c>
      <c r="AD2993" s="12">
        <v>0.33333333333333331</v>
      </c>
      <c r="AE2993" s="13">
        <v>44169</v>
      </c>
      <c r="AF2993" s="14">
        <v>44169.333333333336</v>
      </c>
      <c r="AG2993" s="15">
        <v>0.05</v>
      </c>
    </row>
    <row r="2994" spans="1:33" x14ac:dyDescent="0.25">
      <c r="A2994">
        <v>87332</v>
      </c>
      <c r="B2994" s="9">
        <v>0.79166666666666663</v>
      </c>
      <c r="C2994" s="1">
        <v>43819</v>
      </c>
      <c r="D2994" s="2">
        <v>43819.791666666664</v>
      </c>
      <c r="E2994" t="s">
        <v>725</v>
      </c>
      <c r="F2994">
        <v>3.76</v>
      </c>
      <c r="G2994">
        <v>2.79</v>
      </c>
      <c r="H2994">
        <v>0.74199999999999999</v>
      </c>
      <c r="I2994" t="s">
        <v>725</v>
      </c>
      <c r="J2994">
        <v>2.89</v>
      </c>
      <c r="K2994">
        <v>4.46</v>
      </c>
      <c r="L2994">
        <v>1.28</v>
      </c>
      <c r="M2994">
        <v>7.0000000000000007E-2</v>
      </c>
      <c r="N2994">
        <v>0.08</v>
      </c>
      <c r="P2994" t="s">
        <v>726</v>
      </c>
      <c r="Q2994">
        <v>1291</v>
      </c>
      <c r="R2994">
        <v>127</v>
      </c>
      <c r="S2994">
        <v>156</v>
      </c>
      <c r="T2994">
        <v>0.61</v>
      </c>
      <c r="U2994">
        <v>166</v>
      </c>
      <c r="V2994">
        <v>131</v>
      </c>
      <c r="W2994">
        <v>2102</v>
      </c>
      <c r="X2994">
        <v>1204</v>
      </c>
      <c r="Y2994">
        <v>1515</v>
      </c>
      <c r="Z2994">
        <v>36</v>
      </c>
      <c r="AA2994">
        <v>19</v>
      </c>
      <c r="AB2994" t="s">
        <v>741</v>
      </c>
      <c r="AD2994" s="12">
        <v>0.45833333333333331</v>
      </c>
      <c r="AE2994" s="13">
        <v>44169</v>
      </c>
      <c r="AF2994" s="14">
        <v>44169.458333333336</v>
      </c>
      <c r="AG2994" s="15">
        <v>0.05</v>
      </c>
    </row>
    <row r="2995" spans="1:33" x14ac:dyDescent="0.25">
      <c r="A2995">
        <v>87333</v>
      </c>
      <c r="B2995" s="9">
        <v>0.91666666666666663</v>
      </c>
      <c r="C2995" s="1">
        <v>43819</v>
      </c>
      <c r="D2995" s="2">
        <v>43819.916666666664</v>
      </c>
      <c r="E2995" t="s">
        <v>725</v>
      </c>
      <c r="F2995">
        <v>3.11</v>
      </c>
      <c r="G2995">
        <v>2.7</v>
      </c>
      <c r="H2995">
        <v>0.86819999999999997</v>
      </c>
      <c r="I2995" t="s">
        <v>725</v>
      </c>
      <c r="J2995">
        <v>2.87</v>
      </c>
      <c r="K2995">
        <v>8.68</v>
      </c>
      <c r="L2995">
        <v>1.37</v>
      </c>
      <c r="M2995">
        <v>7.0000000000000007E-2</v>
      </c>
      <c r="N2995">
        <v>0.08</v>
      </c>
      <c r="O2995" t="s">
        <v>726</v>
      </c>
      <c r="Q2995">
        <v>1198</v>
      </c>
      <c r="R2995">
        <v>122</v>
      </c>
      <c r="S2995">
        <v>104</v>
      </c>
      <c r="T2995">
        <v>0.6</v>
      </c>
      <c r="U2995">
        <v>162</v>
      </c>
      <c r="V2995">
        <v>127</v>
      </c>
      <c r="W2995">
        <v>1948</v>
      </c>
      <c r="X2995">
        <v>1148</v>
      </c>
      <c r="Y2995">
        <v>1515</v>
      </c>
      <c r="Z2995">
        <v>36</v>
      </c>
      <c r="AA2995">
        <v>19</v>
      </c>
      <c r="AB2995" t="s">
        <v>741</v>
      </c>
      <c r="AD2995" s="12">
        <v>0.95833333333333337</v>
      </c>
      <c r="AE2995" s="13">
        <v>44169</v>
      </c>
      <c r="AF2995" s="14">
        <v>44169.958333333336</v>
      </c>
      <c r="AG2995" s="15">
        <v>0.05</v>
      </c>
    </row>
    <row r="2996" spans="1:33" x14ac:dyDescent="0.25">
      <c r="A2996">
        <v>87334</v>
      </c>
      <c r="B2996" s="9">
        <v>0.95833333333333337</v>
      </c>
      <c r="C2996" s="1">
        <v>43819</v>
      </c>
      <c r="D2996" s="2">
        <v>43819.958333333336</v>
      </c>
      <c r="E2996" t="s">
        <v>725</v>
      </c>
      <c r="F2996">
        <v>3.18</v>
      </c>
      <c r="G2996">
        <v>2.69</v>
      </c>
      <c r="H2996">
        <v>0.84589999999999999</v>
      </c>
      <c r="I2996" t="s">
        <v>725</v>
      </c>
      <c r="J2996">
        <v>2.93</v>
      </c>
      <c r="K2996">
        <v>8.43</v>
      </c>
      <c r="L2996">
        <v>1.29</v>
      </c>
      <c r="M2996">
        <v>7.0000000000000007E-2</v>
      </c>
      <c r="N2996">
        <v>0.08</v>
      </c>
      <c r="P2996" t="s">
        <v>726</v>
      </c>
      <c r="Q2996">
        <v>1163</v>
      </c>
      <c r="R2996">
        <v>114</v>
      </c>
      <c r="S2996">
        <v>130</v>
      </c>
      <c r="T2996">
        <v>0.6</v>
      </c>
      <c r="U2996">
        <v>159</v>
      </c>
      <c r="V2996">
        <v>126</v>
      </c>
      <c r="W2996">
        <v>1846</v>
      </c>
      <c r="X2996">
        <v>1170</v>
      </c>
      <c r="Y2996">
        <v>1515</v>
      </c>
      <c r="Z2996">
        <v>36</v>
      </c>
      <c r="AA2996">
        <v>19</v>
      </c>
      <c r="AB2996" t="s">
        <v>729</v>
      </c>
      <c r="AD2996" s="12">
        <v>0.33333333333333331</v>
      </c>
      <c r="AE2996" s="13">
        <v>44170</v>
      </c>
      <c r="AF2996" s="14">
        <v>44170.333333333336</v>
      </c>
      <c r="AG2996" s="15">
        <v>0.05</v>
      </c>
    </row>
    <row r="2997" spans="1:33" x14ac:dyDescent="0.25">
      <c r="A2997">
        <v>87335</v>
      </c>
      <c r="B2997" s="9">
        <v>8.3333333333333329E-2</v>
      </c>
      <c r="C2997" s="1">
        <v>43820</v>
      </c>
      <c r="D2997" s="2">
        <v>43820.083333333336</v>
      </c>
      <c r="E2997" t="s">
        <v>725</v>
      </c>
      <c r="F2997">
        <v>3.14</v>
      </c>
      <c r="G2997">
        <v>2.66</v>
      </c>
      <c r="H2997">
        <v>0.84709999999999996</v>
      </c>
      <c r="I2997" t="s">
        <v>725</v>
      </c>
      <c r="J2997">
        <v>2.85</v>
      </c>
      <c r="K2997">
        <v>7.98</v>
      </c>
      <c r="L2997">
        <v>1.7</v>
      </c>
      <c r="M2997">
        <v>7.0000000000000007E-2</v>
      </c>
      <c r="N2997">
        <v>0.08</v>
      </c>
      <c r="O2997" t="s">
        <v>726</v>
      </c>
      <c r="Q2997">
        <v>1087</v>
      </c>
      <c r="R2997">
        <v>97</v>
      </c>
      <c r="S2997">
        <v>112</v>
      </c>
      <c r="T2997">
        <v>0.6</v>
      </c>
      <c r="U2997">
        <v>154</v>
      </c>
      <c r="V2997">
        <v>121</v>
      </c>
      <c r="W2997">
        <v>1669</v>
      </c>
      <c r="X2997">
        <v>1146</v>
      </c>
      <c r="Y2997">
        <v>1515</v>
      </c>
      <c r="Z2997">
        <v>38</v>
      </c>
      <c r="AA2997">
        <v>19</v>
      </c>
      <c r="AB2997" t="s">
        <v>729</v>
      </c>
      <c r="AD2997" s="12">
        <v>0.33333333333333331</v>
      </c>
      <c r="AE2997" s="13">
        <v>44172</v>
      </c>
      <c r="AF2997" s="14">
        <v>44172.333333333336</v>
      </c>
      <c r="AG2997" s="15">
        <v>0.05</v>
      </c>
    </row>
    <row r="2998" spans="1:33" x14ac:dyDescent="0.25">
      <c r="A2998">
        <v>87336</v>
      </c>
      <c r="B2998" s="9">
        <v>0.20833333333333334</v>
      </c>
      <c r="C2998" s="1">
        <v>43820</v>
      </c>
      <c r="D2998" s="2">
        <v>43820.208333333336</v>
      </c>
      <c r="E2998" t="s">
        <v>725</v>
      </c>
      <c r="F2998">
        <v>3.15</v>
      </c>
      <c r="G2998">
        <v>2.81</v>
      </c>
      <c r="H2998">
        <v>0.8921</v>
      </c>
      <c r="I2998" t="s">
        <v>725</v>
      </c>
      <c r="J2998">
        <v>2.8</v>
      </c>
      <c r="K2998">
        <v>6.9</v>
      </c>
      <c r="L2998">
        <v>1.83</v>
      </c>
      <c r="M2998">
        <v>0.08</v>
      </c>
      <c r="N2998">
        <v>0.08</v>
      </c>
      <c r="P2998" t="s">
        <v>726</v>
      </c>
      <c r="Q2998">
        <v>1047</v>
      </c>
      <c r="R2998">
        <v>88</v>
      </c>
      <c r="S2998">
        <v>103</v>
      </c>
      <c r="T2998">
        <v>0.6</v>
      </c>
      <c r="U2998">
        <v>150</v>
      </c>
      <c r="V2998">
        <v>119</v>
      </c>
      <c r="W2998">
        <v>1579</v>
      </c>
      <c r="X2998">
        <v>1135</v>
      </c>
      <c r="Y2998">
        <v>1515</v>
      </c>
      <c r="Z2998">
        <v>38</v>
      </c>
      <c r="AA2998">
        <v>19</v>
      </c>
      <c r="AB2998" t="s">
        <v>729</v>
      </c>
      <c r="AD2998" s="12">
        <v>8.3333333333333329E-2</v>
      </c>
      <c r="AE2998" s="13">
        <v>44173</v>
      </c>
      <c r="AF2998" s="14">
        <v>44173.083333333336</v>
      </c>
      <c r="AG2998" s="15">
        <v>0.05</v>
      </c>
    </row>
    <row r="2999" spans="1:33" x14ac:dyDescent="0.25">
      <c r="A2999">
        <v>87337</v>
      </c>
      <c r="B2999" s="9">
        <v>0.33333333333333331</v>
      </c>
      <c r="C2999" s="1">
        <v>43820</v>
      </c>
      <c r="D2999" s="2">
        <v>43820.333333333336</v>
      </c>
      <c r="E2999" t="s">
        <v>725</v>
      </c>
      <c r="F2999">
        <v>3.23</v>
      </c>
      <c r="G2999">
        <v>2.6</v>
      </c>
      <c r="H2999">
        <v>0.80500000000000005</v>
      </c>
      <c r="I2999" t="s">
        <v>725</v>
      </c>
      <c r="J2999">
        <v>2.8</v>
      </c>
      <c r="K2999">
        <v>4.49</v>
      </c>
      <c r="L2999">
        <v>2.41</v>
      </c>
      <c r="M2999">
        <v>0.08</v>
      </c>
      <c r="N2999">
        <v>0.08</v>
      </c>
      <c r="O2999" t="s">
        <v>726</v>
      </c>
      <c r="Q2999">
        <v>1031</v>
      </c>
      <c r="R2999">
        <v>170</v>
      </c>
      <c r="S2999">
        <v>273</v>
      </c>
      <c r="T2999">
        <v>0.67</v>
      </c>
      <c r="U2999">
        <v>145</v>
      </c>
      <c r="V2999">
        <v>117</v>
      </c>
      <c r="W2999">
        <v>2410</v>
      </c>
      <c r="X2999">
        <v>1123</v>
      </c>
      <c r="Y2999">
        <v>1515</v>
      </c>
      <c r="Z2999">
        <v>37</v>
      </c>
      <c r="AA2999">
        <v>19</v>
      </c>
      <c r="AB2999" t="s">
        <v>741</v>
      </c>
      <c r="AD2999" s="12">
        <v>0.20833333333333334</v>
      </c>
      <c r="AE2999" s="13">
        <v>44173</v>
      </c>
      <c r="AF2999" s="14">
        <v>44173.208333333336</v>
      </c>
      <c r="AG2999" s="15">
        <v>0.05</v>
      </c>
    </row>
    <row r="3000" spans="1:33" x14ac:dyDescent="0.25">
      <c r="A3000">
        <v>87338</v>
      </c>
      <c r="B3000" s="9">
        <v>0.45833333333333331</v>
      </c>
      <c r="C3000" s="1">
        <v>43820</v>
      </c>
      <c r="D3000" s="2">
        <v>43820.458333333336</v>
      </c>
      <c r="E3000" t="s">
        <v>725</v>
      </c>
      <c r="F3000">
        <v>3.31</v>
      </c>
      <c r="G3000">
        <v>2.57</v>
      </c>
      <c r="H3000">
        <v>0.77639999999999998</v>
      </c>
      <c r="I3000" t="s">
        <v>725</v>
      </c>
      <c r="J3000">
        <v>2.7</v>
      </c>
      <c r="K3000">
        <v>3.35</v>
      </c>
      <c r="L3000">
        <v>2.0099999999999998</v>
      </c>
      <c r="M3000">
        <v>0.08</v>
      </c>
      <c r="N3000">
        <v>0.08</v>
      </c>
      <c r="P3000" t="s">
        <v>726</v>
      </c>
      <c r="Q3000">
        <v>1019</v>
      </c>
      <c r="R3000">
        <v>169</v>
      </c>
      <c r="S3000">
        <v>270</v>
      </c>
      <c r="T3000">
        <v>0.69</v>
      </c>
      <c r="U3000">
        <v>141</v>
      </c>
      <c r="V3000">
        <v>116</v>
      </c>
      <c r="W3000">
        <v>2368</v>
      </c>
      <c r="X3000">
        <v>1119</v>
      </c>
      <c r="Y3000">
        <v>1515</v>
      </c>
      <c r="Z3000">
        <v>37</v>
      </c>
      <c r="AA3000">
        <v>19</v>
      </c>
      <c r="AB3000" t="s">
        <v>741</v>
      </c>
      <c r="AD3000" s="12">
        <v>0.83333333333333337</v>
      </c>
      <c r="AE3000" s="13">
        <v>44173</v>
      </c>
      <c r="AF3000" s="14">
        <v>44173.833333333336</v>
      </c>
      <c r="AG3000" s="15">
        <v>0.05</v>
      </c>
    </row>
    <row r="3001" spans="1:33" x14ac:dyDescent="0.25">
      <c r="A3001">
        <v>87339</v>
      </c>
      <c r="B3001" s="9">
        <v>0.58333333333333337</v>
      </c>
      <c r="C3001" s="1">
        <v>43820</v>
      </c>
      <c r="D3001" s="2">
        <v>43820.583333333336</v>
      </c>
      <c r="E3001" t="s">
        <v>725</v>
      </c>
      <c r="F3001">
        <v>3.22</v>
      </c>
      <c r="G3001">
        <v>2.57</v>
      </c>
      <c r="H3001">
        <v>0.79810000000000003</v>
      </c>
      <c r="I3001" t="s">
        <v>725</v>
      </c>
      <c r="J3001">
        <v>2.5499999999999998</v>
      </c>
      <c r="K3001">
        <v>2</v>
      </c>
      <c r="L3001">
        <v>1.71</v>
      </c>
      <c r="M3001">
        <v>7.0000000000000007E-2</v>
      </c>
      <c r="N3001">
        <v>0.08</v>
      </c>
      <c r="O3001" t="s">
        <v>726</v>
      </c>
      <c r="Q3001">
        <v>1009</v>
      </c>
      <c r="R3001">
        <v>169</v>
      </c>
      <c r="S3001">
        <v>266</v>
      </c>
      <c r="T3001">
        <v>0.69</v>
      </c>
      <c r="U3001">
        <v>136</v>
      </c>
      <c r="V3001">
        <v>115</v>
      </c>
      <c r="W3001">
        <v>2322</v>
      </c>
      <c r="X3001">
        <v>1119</v>
      </c>
      <c r="Y3001">
        <v>1515</v>
      </c>
      <c r="Z3001">
        <v>39</v>
      </c>
      <c r="AA3001">
        <v>19</v>
      </c>
      <c r="AB3001" t="s">
        <v>741</v>
      </c>
      <c r="AD3001" s="12">
        <v>0.95833333333333337</v>
      </c>
      <c r="AE3001" s="13">
        <v>44173</v>
      </c>
      <c r="AF3001" s="14">
        <v>44173.958333333336</v>
      </c>
      <c r="AG3001" s="15">
        <v>0.05</v>
      </c>
    </row>
    <row r="3002" spans="1:33" x14ac:dyDescent="0.25">
      <c r="A3002">
        <v>87340</v>
      </c>
      <c r="B3002" s="9">
        <v>0.70833333333333337</v>
      </c>
      <c r="C3002" s="1">
        <v>43820</v>
      </c>
      <c r="D3002" s="2">
        <v>43820.708333333336</v>
      </c>
      <c r="E3002" t="s">
        <v>725</v>
      </c>
      <c r="F3002">
        <v>3</v>
      </c>
      <c r="G3002">
        <v>2.57</v>
      </c>
      <c r="H3002">
        <v>0.85670000000000002</v>
      </c>
      <c r="I3002" t="s">
        <v>725</v>
      </c>
      <c r="J3002">
        <v>2.52</v>
      </c>
      <c r="K3002">
        <v>7.7</v>
      </c>
      <c r="L3002">
        <v>1.8</v>
      </c>
      <c r="M3002">
        <v>7.0000000000000007E-2</v>
      </c>
      <c r="N3002">
        <v>0.08</v>
      </c>
      <c r="P3002" t="s">
        <v>726</v>
      </c>
      <c r="Q3002">
        <v>989</v>
      </c>
      <c r="R3002">
        <v>167</v>
      </c>
      <c r="S3002">
        <v>262</v>
      </c>
      <c r="T3002">
        <v>0.71</v>
      </c>
      <c r="U3002">
        <v>131</v>
      </c>
      <c r="V3002">
        <v>114</v>
      </c>
      <c r="W3002">
        <v>2282</v>
      </c>
      <c r="X3002">
        <v>1119</v>
      </c>
      <c r="Y3002">
        <v>1515</v>
      </c>
      <c r="Z3002">
        <v>36</v>
      </c>
      <c r="AA3002">
        <v>19</v>
      </c>
      <c r="AB3002" t="s">
        <v>741</v>
      </c>
      <c r="AD3002" s="12">
        <v>8.3333333333333329E-2</v>
      </c>
      <c r="AE3002" s="13">
        <v>44174</v>
      </c>
      <c r="AF3002" s="14">
        <v>44174.083333333336</v>
      </c>
      <c r="AG3002" s="15">
        <v>0.05</v>
      </c>
    </row>
    <row r="3003" spans="1:33" x14ac:dyDescent="0.25">
      <c r="A3003">
        <v>87341</v>
      </c>
      <c r="B3003" s="9">
        <v>0.83333333333333337</v>
      </c>
      <c r="C3003" s="1">
        <v>43820</v>
      </c>
      <c r="D3003" s="2">
        <v>43820.833333333336</v>
      </c>
      <c r="E3003" t="s">
        <v>725</v>
      </c>
      <c r="F3003">
        <v>3.11</v>
      </c>
      <c r="G3003">
        <v>2.72</v>
      </c>
      <c r="H3003">
        <v>0.87460000000000004</v>
      </c>
      <c r="I3003" t="s">
        <v>725</v>
      </c>
      <c r="J3003">
        <v>2.95</v>
      </c>
      <c r="K3003">
        <v>8.43</v>
      </c>
      <c r="L3003">
        <v>1.43</v>
      </c>
      <c r="M3003">
        <v>7.0000000000000007E-2</v>
      </c>
      <c r="N3003">
        <v>0.08</v>
      </c>
      <c r="O3003" t="s">
        <v>726</v>
      </c>
      <c r="Q3003">
        <v>917</v>
      </c>
      <c r="R3003">
        <v>155</v>
      </c>
      <c r="S3003">
        <v>251</v>
      </c>
      <c r="T3003">
        <v>0.61</v>
      </c>
      <c r="U3003">
        <v>127</v>
      </c>
      <c r="V3003">
        <v>111</v>
      </c>
      <c r="W3003">
        <v>2181</v>
      </c>
      <c r="X3003">
        <v>1102</v>
      </c>
      <c r="Y3003">
        <v>1515</v>
      </c>
      <c r="Z3003">
        <v>36</v>
      </c>
      <c r="AA3003">
        <v>19</v>
      </c>
      <c r="AB3003" t="s">
        <v>729</v>
      </c>
      <c r="AD3003" s="12">
        <v>0.45833333333333331</v>
      </c>
      <c r="AE3003" s="13">
        <v>44174</v>
      </c>
      <c r="AF3003" s="14">
        <v>44174.458333333336</v>
      </c>
      <c r="AG3003" s="15">
        <v>0.05</v>
      </c>
    </row>
    <row r="3004" spans="1:33" x14ac:dyDescent="0.25">
      <c r="A3004">
        <v>87342</v>
      </c>
      <c r="B3004" s="9">
        <v>0.95833333333333337</v>
      </c>
      <c r="C3004" s="1">
        <v>43820</v>
      </c>
      <c r="D3004" s="2">
        <v>43820.958333333336</v>
      </c>
      <c r="E3004" t="s">
        <v>725</v>
      </c>
      <c r="F3004">
        <v>3.16</v>
      </c>
      <c r="G3004">
        <v>2.66</v>
      </c>
      <c r="H3004">
        <v>0.84179999999999999</v>
      </c>
      <c r="I3004" t="s">
        <v>725</v>
      </c>
      <c r="J3004">
        <v>2.76</v>
      </c>
      <c r="K3004">
        <v>2.13</v>
      </c>
      <c r="L3004">
        <v>1.81</v>
      </c>
      <c r="M3004">
        <v>0.08</v>
      </c>
      <c r="N3004">
        <v>0.08</v>
      </c>
      <c r="P3004" t="s">
        <v>726</v>
      </c>
      <c r="Q3004">
        <v>855</v>
      </c>
      <c r="R3004">
        <v>136</v>
      </c>
      <c r="S3004">
        <v>230</v>
      </c>
      <c r="T3004">
        <v>0.61</v>
      </c>
      <c r="U3004">
        <v>121</v>
      </c>
      <c r="V3004">
        <v>107</v>
      </c>
      <c r="W3004">
        <v>1976</v>
      </c>
      <c r="X3004">
        <v>1074</v>
      </c>
      <c r="Y3004">
        <v>1515</v>
      </c>
      <c r="Z3004">
        <v>36</v>
      </c>
      <c r="AA3004">
        <v>19</v>
      </c>
      <c r="AB3004" t="s">
        <v>729</v>
      </c>
      <c r="AD3004" s="12">
        <v>0.70833333333333337</v>
      </c>
      <c r="AE3004" s="13">
        <v>44174</v>
      </c>
      <c r="AF3004" s="14">
        <v>44174.708333333336</v>
      </c>
      <c r="AG3004" s="15">
        <v>0.05</v>
      </c>
    </row>
    <row r="3005" spans="1:33" x14ac:dyDescent="0.25">
      <c r="A3005">
        <v>87343</v>
      </c>
      <c r="B3005" s="9">
        <v>0.125</v>
      </c>
      <c r="C3005" s="1">
        <v>43821</v>
      </c>
      <c r="D3005" s="2">
        <v>43821.125</v>
      </c>
      <c r="E3005" t="s">
        <v>725</v>
      </c>
      <c r="F3005">
        <v>3.21</v>
      </c>
      <c r="G3005">
        <v>2.76</v>
      </c>
      <c r="H3005">
        <v>0.85980000000000001</v>
      </c>
      <c r="I3005" t="s">
        <v>725</v>
      </c>
      <c r="J3005">
        <v>2.69</v>
      </c>
      <c r="K3005">
        <v>1.59</v>
      </c>
      <c r="L3005">
        <v>1.47</v>
      </c>
      <c r="M3005">
        <v>7.0000000000000007E-2</v>
      </c>
      <c r="N3005">
        <v>7.0000000000000007E-2</v>
      </c>
      <c r="O3005" t="s">
        <v>726</v>
      </c>
      <c r="Q3005">
        <v>813</v>
      </c>
      <c r="R3005">
        <v>120</v>
      </c>
      <c r="S3005">
        <v>210</v>
      </c>
      <c r="T3005">
        <v>0.62</v>
      </c>
      <c r="U3005">
        <v>115</v>
      </c>
      <c r="V3005">
        <v>102</v>
      </c>
      <c r="W3005">
        <v>1818</v>
      </c>
      <c r="X3005">
        <v>1056</v>
      </c>
      <c r="Y3005">
        <v>1515</v>
      </c>
      <c r="Z3005">
        <v>36</v>
      </c>
      <c r="AA3005">
        <v>19</v>
      </c>
      <c r="AB3005" t="s">
        <v>729</v>
      </c>
      <c r="AD3005" s="12">
        <v>0.95833333333333337</v>
      </c>
      <c r="AE3005" s="13">
        <v>44175</v>
      </c>
      <c r="AF3005" s="14">
        <v>44175.958333333336</v>
      </c>
      <c r="AG3005" s="15">
        <v>0.05</v>
      </c>
    </row>
    <row r="3006" spans="1:33" x14ac:dyDescent="0.25">
      <c r="A3006">
        <v>87344</v>
      </c>
      <c r="B3006" s="9">
        <v>0.20833333333333334</v>
      </c>
      <c r="C3006" s="1">
        <v>43821</v>
      </c>
      <c r="D3006" s="2">
        <v>43821.208333333336</v>
      </c>
      <c r="E3006" t="s">
        <v>725</v>
      </c>
      <c r="F3006">
        <v>3.13</v>
      </c>
      <c r="G3006">
        <v>2.63</v>
      </c>
      <c r="H3006">
        <v>0.84030000000000005</v>
      </c>
      <c r="I3006" t="s">
        <v>725</v>
      </c>
      <c r="J3006">
        <v>2.88</v>
      </c>
      <c r="K3006">
        <v>1.37</v>
      </c>
      <c r="L3006">
        <v>1.98</v>
      </c>
      <c r="M3006">
        <v>0.08</v>
      </c>
      <c r="N3006">
        <v>0.08</v>
      </c>
      <c r="P3006" t="s">
        <v>726</v>
      </c>
      <c r="Q3006">
        <v>805</v>
      </c>
      <c r="R3006">
        <v>112</v>
      </c>
      <c r="S3006">
        <v>207</v>
      </c>
      <c r="T3006">
        <v>0.82</v>
      </c>
      <c r="U3006">
        <v>112</v>
      </c>
      <c r="V3006">
        <v>101</v>
      </c>
      <c r="W3006">
        <v>1751</v>
      </c>
      <c r="X3006">
        <v>1045</v>
      </c>
      <c r="Y3006">
        <v>1515</v>
      </c>
      <c r="Z3006">
        <v>39</v>
      </c>
      <c r="AA3006">
        <v>19</v>
      </c>
      <c r="AB3006" t="s">
        <v>729</v>
      </c>
      <c r="AD3006" s="12">
        <v>8.3333333333333329E-2</v>
      </c>
      <c r="AE3006" s="13">
        <v>44176</v>
      </c>
      <c r="AF3006" s="14">
        <v>44176.083333333336</v>
      </c>
      <c r="AG3006" s="15">
        <v>0.05</v>
      </c>
    </row>
    <row r="3007" spans="1:33" x14ac:dyDescent="0.25">
      <c r="A3007">
        <v>87345</v>
      </c>
      <c r="B3007" s="9">
        <v>0.33333333333333331</v>
      </c>
      <c r="C3007" s="1">
        <v>43821</v>
      </c>
      <c r="D3007" s="2">
        <v>43821.333333333336</v>
      </c>
      <c r="E3007" t="s">
        <v>725</v>
      </c>
      <c r="F3007">
        <v>3.06</v>
      </c>
      <c r="G3007">
        <v>2.66</v>
      </c>
      <c r="H3007">
        <v>0.86929999999999996</v>
      </c>
      <c r="I3007" t="s">
        <v>725</v>
      </c>
      <c r="J3007">
        <v>2.84</v>
      </c>
      <c r="K3007">
        <v>0.87</v>
      </c>
      <c r="L3007">
        <v>1.04</v>
      </c>
      <c r="M3007">
        <v>7.0000000000000007E-2</v>
      </c>
      <c r="N3007">
        <v>0.08</v>
      </c>
      <c r="O3007" t="s">
        <v>726</v>
      </c>
      <c r="Q3007">
        <v>1858</v>
      </c>
      <c r="R3007">
        <v>194</v>
      </c>
      <c r="S3007">
        <v>202</v>
      </c>
      <c r="T3007">
        <v>0.69</v>
      </c>
      <c r="U3007">
        <v>298</v>
      </c>
      <c r="V3007">
        <v>129</v>
      </c>
      <c r="W3007">
        <v>1699</v>
      </c>
      <c r="X3007">
        <v>1035</v>
      </c>
      <c r="Y3007">
        <v>1516</v>
      </c>
      <c r="Z3007">
        <v>37</v>
      </c>
      <c r="AA3007">
        <v>19</v>
      </c>
      <c r="AB3007" t="s">
        <v>741</v>
      </c>
      <c r="AD3007" s="12">
        <v>0.45833333333333331</v>
      </c>
      <c r="AE3007" s="13">
        <v>44176</v>
      </c>
      <c r="AF3007" s="14">
        <v>44176.458333333336</v>
      </c>
      <c r="AG3007" s="15">
        <v>0.05</v>
      </c>
    </row>
    <row r="3008" spans="1:33" x14ac:dyDescent="0.25">
      <c r="A3008">
        <v>87346</v>
      </c>
      <c r="B3008" s="9">
        <v>0.45833333333333331</v>
      </c>
      <c r="C3008" s="1">
        <v>43821</v>
      </c>
      <c r="D3008" s="2">
        <v>43821.458333333336</v>
      </c>
      <c r="E3008" t="s">
        <v>725</v>
      </c>
      <c r="F3008">
        <v>3.1</v>
      </c>
      <c r="G3008">
        <v>2.66</v>
      </c>
      <c r="H3008">
        <v>0.85809999999999997</v>
      </c>
      <c r="I3008" t="s">
        <v>725</v>
      </c>
      <c r="J3008">
        <v>2.73</v>
      </c>
      <c r="K3008">
        <v>0.72</v>
      </c>
      <c r="L3008">
        <v>0.95</v>
      </c>
      <c r="M3008">
        <v>7.0000000000000007E-2</v>
      </c>
      <c r="N3008">
        <v>7.0000000000000007E-2</v>
      </c>
      <c r="P3008" t="s">
        <v>726</v>
      </c>
      <c r="Q3008">
        <v>1848</v>
      </c>
      <c r="R3008">
        <v>194</v>
      </c>
      <c r="S3008">
        <v>196</v>
      </c>
      <c r="T3008">
        <v>0.71</v>
      </c>
      <c r="U3008">
        <v>293</v>
      </c>
      <c r="V3008">
        <v>128</v>
      </c>
      <c r="W3008">
        <v>1646</v>
      </c>
      <c r="X3008">
        <v>1035</v>
      </c>
      <c r="Y3008">
        <v>1516</v>
      </c>
      <c r="Z3008">
        <v>38</v>
      </c>
      <c r="AA3008">
        <v>19</v>
      </c>
      <c r="AB3008" t="s">
        <v>741</v>
      </c>
      <c r="AD3008" s="12">
        <v>0.54166666666666663</v>
      </c>
      <c r="AE3008" s="13">
        <v>44176</v>
      </c>
      <c r="AF3008" s="14">
        <v>44176.541666666664</v>
      </c>
      <c r="AG3008" s="15">
        <v>0.05</v>
      </c>
    </row>
    <row r="3009" spans="1:33" x14ac:dyDescent="0.25">
      <c r="A3009">
        <v>87347</v>
      </c>
      <c r="B3009" s="9">
        <v>0.58333333333333337</v>
      </c>
      <c r="C3009" s="1">
        <v>43821</v>
      </c>
      <c r="D3009" s="2">
        <v>43821.583333333336</v>
      </c>
      <c r="E3009" t="s">
        <v>725</v>
      </c>
      <c r="F3009">
        <v>3.09</v>
      </c>
      <c r="G3009">
        <v>2.66</v>
      </c>
      <c r="H3009">
        <v>0.86080000000000001</v>
      </c>
      <c r="I3009" t="s">
        <v>725</v>
      </c>
      <c r="J3009">
        <v>2.7</v>
      </c>
      <c r="K3009">
        <v>0.83</v>
      </c>
      <c r="L3009">
        <v>0.85</v>
      </c>
      <c r="M3009">
        <v>7.0000000000000007E-2</v>
      </c>
      <c r="N3009">
        <v>0.08</v>
      </c>
      <c r="O3009" t="s">
        <v>726</v>
      </c>
      <c r="Q3009">
        <v>1839</v>
      </c>
      <c r="R3009">
        <v>194</v>
      </c>
      <c r="S3009">
        <v>192</v>
      </c>
      <c r="T3009">
        <v>0.7</v>
      </c>
      <c r="U3009">
        <v>288</v>
      </c>
      <c r="V3009">
        <v>127</v>
      </c>
      <c r="W3009">
        <v>1606</v>
      </c>
      <c r="X3009">
        <v>1035</v>
      </c>
      <c r="Y3009">
        <v>1516</v>
      </c>
      <c r="Z3009">
        <v>36</v>
      </c>
      <c r="AA3009">
        <v>19</v>
      </c>
      <c r="AB3009" t="s">
        <v>741</v>
      </c>
      <c r="AD3009" s="12">
        <v>0.75</v>
      </c>
      <c r="AE3009" s="13">
        <v>44176</v>
      </c>
      <c r="AF3009" s="14">
        <v>44176.75</v>
      </c>
      <c r="AG3009" s="15">
        <v>0.05</v>
      </c>
    </row>
    <row r="3010" spans="1:33" x14ac:dyDescent="0.25">
      <c r="A3010">
        <v>87348</v>
      </c>
      <c r="B3010" s="9">
        <v>0.70833333333333337</v>
      </c>
      <c r="C3010" s="1">
        <v>43821</v>
      </c>
      <c r="D3010" s="2">
        <v>43821.708333333336</v>
      </c>
      <c r="E3010" t="s">
        <v>725</v>
      </c>
      <c r="F3010">
        <v>2.85</v>
      </c>
      <c r="G3010">
        <v>2.77</v>
      </c>
      <c r="H3010">
        <v>0.97189999999999999</v>
      </c>
      <c r="I3010" t="s">
        <v>725</v>
      </c>
      <c r="J3010">
        <v>2.95</v>
      </c>
      <c r="K3010">
        <v>1.97</v>
      </c>
      <c r="L3010">
        <v>0.81</v>
      </c>
      <c r="M3010">
        <v>7.0000000000000007E-2</v>
      </c>
      <c r="N3010">
        <v>0.08</v>
      </c>
      <c r="P3010" t="s">
        <v>726</v>
      </c>
      <c r="Q3010">
        <v>1817</v>
      </c>
      <c r="R3010">
        <v>190</v>
      </c>
      <c r="S3010">
        <v>186</v>
      </c>
      <c r="T3010">
        <v>0.64</v>
      </c>
      <c r="U3010">
        <v>284</v>
      </c>
      <c r="V3010">
        <v>125</v>
      </c>
      <c r="W3010">
        <v>1552</v>
      </c>
      <c r="X3010">
        <v>1031</v>
      </c>
      <c r="Y3010">
        <v>1516</v>
      </c>
      <c r="Z3010">
        <v>37</v>
      </c>
      <c r="AA3010">
        <v>19</v>
      </c>
      <c r="AB3010" t="s">
        <v>741</v>
      </c>
      <c r="AD3010" s="12">
        <v>0.875</v>
      </c>
      <c r="AE3010" s="13">
        <v>44176</v>
      </c>
      <c r="AF3010" s="14">
        <v>44176.875</v>
      </c>
      <c r="AG3010" s="15">
        <v>0.05</v>
      </c>
    </row>
    <row r="3011" spans="1:33" x14ac:dyDescent="0.25">
      <c r="A3011">
        <v>87349</v>
      </c>
      <c r="B3011" s="9">
        <v>0.83333333333333337</v>
      </c>
      <c r="C3011" s="1">
        <v>43821</v>
      </c>
      <c r="D3011" s="2">
        <v>43821.833333333336</v>
      </c>
      <c r="E3011" t="s">
        <v>725</v>
      </c>
      <c r="F3011">
        <v>3.05</v>
      </c>
      <c r="G3011">
        <v>2.6</v>
      </c>
      <c r="H3011">
        <v>0.85250000000000004</v>
      </c>
      <c r="I3011" t="s">
        <v>725</v>
      </c>
      <c r="J3011">
        <v>2.98</v>
      </c>
      <c r="K3011">
        <v>2.4300000000000002</v>
      </c>
      <c r="L3011">
        <v>0.72</v>
      </c>
      <c r="M3011">
        <v>7.0000000000000007E-2</v>
      </c>
      <c r="N3011">
        <v>0.08</v>
      </c>
      <c r="O3011" t="s">
        <v>726</v>
      </c>
      <c r="Q3011">
        <v>1767</v>
      </c>
      <c r="R3011">
        <v>176</v>
      </c>
      <c r="S3011">
        <v>170</v>
      </c>
      <c r="T3011">
        <v>0.64</v>
      </c>
      <c r="U3011">
        <v>279</v>
      </c>
      <c r="V3011">
        <v>121</v>
      </c>
      <c r="W3011">
        <v>1424</v>
      </c>
      <c r="X3011">
        <v>1016</v>
      </c>
      <c r="Y3011">
        <v>1516</v>
      </c>
      <c r="Z3011">
        <v>37</v>
      </c>
      <c r="AA3011">
        <v>19</v>
      </c>
      <c r="AB3011" t="s">
        <v>729</v>
      </c>
      <c r="AD3011" s="12">
        <v>0.33333333333333331</v>
      </c>
      <c r="AE3011" s="13">
        <v>44178</v>
      </c>
      <c r="AF3011" s="14">
        <v>44178.333333333336</v>
      </c>
      <c r="AG3011" s="15">
        <v>0.05</v>
      </c>
    </row>
    <row r="3012" spans="1:33" x14ac:dyDescent="0.25">
      <c r="A3012">
        <v>87350</v>
      </c>
      <c r="B3012" s="9">
        <v>0.95833333333333337</v>
      </c>
      <c r="C3012" s="1">
        <v>43821</v>
      </c>
      <c r="D3012" s="2">
        <v>43821.958333333336</v>
      </c>
      <c r="E3012" t="s">
        <v>725</v>
      </c>
      <c r="F3012">
        <v>3.11</v>
      </c>
      <c r="G3012">
        <v>2.79</v>
      </c>
      <c r="H3012">
        <v>0.89710000000000001</v>
      </c>
      <c r="I3012" t="s">
        <v>725</v>
      </c>
      <c r="J3012">
        <v>2.81</v>
      </c>
      <c r="K3012">
        <v>1.59</v>
      </c>
      <c r="L3012">
        <v>0.83</v>
      </c>
      <c r="M3012">
        <v>7.0000000000000007E-2</v>
      </c>
      <c r="N3012">
        <v>7.0000000000000007E-2</v>
      </c>
      <c r="P3012" t="s">
        <v>726</v>
      </c>
      <c r="Q3012">
        <v>1726</v>
      </c>
      <c r="R3012">
        <v>160</v>
      </c>
      <c r="S3012">
        <v>152</v>
      </c>
      <c r="T3012">
        <v>0.61</v>
      </c>
      <c r="U3012">
        <v>275</v>
      </c>
      <c r="V3012">
        <v>117</v>
      </c>
      <c r="W3012">
        <v>1236</v>
      </c>
      <c r="X3012">
        <v>993</v>
      </c>
      <c r="Y3012">
        <v>1517</v>
      </c>
      <c r="Z3012">
        <v>37</v>
      </c>
      <c r="AA3012">
        <v>19</v>
      </c>
      <c r="AB3012" t="s">
        <v>729</v>
      </c>
      <c r="AD3012" s="12">
        <v>0.45833333333333331</v>
      </c>
      <c r="AE3012" s="13">
        <v>44178</v>
      </c>
      <c r="AF3012" s="14">
        <v>44178.458333333336</v>
      </c>
      <c r="AG3012" s="15">
        <v>0.05</v>
      </c>
    </row>
    <row r="3013" spans="1:33" x14ac:dyDescent="0.25">
      <c r="A3013">
        <v>87351</v>
      </c>
      <c r="B3013" s="9">
        <v>8.3333333333333329E-2</v>
      </c>
      <c r="C3013" s="1">
        <v>43822</v>
      </c>
      <c r="D3013" s="2">
        <v>43822.083333333336</v>
      </c>
      <c r="E3013" t="s">
        <v>725</v>
      </c>
      <c r="F3013">
        <v>3.06</v>
      </c>
      <c r="G3013">
        <v>2.76</v>
      </c>
      <c r="H3013">
        <v>0.90200000000000002</v>
      </c>
      <c r="I3013" t="s">
        <v>725</v>
      </c>
      <c r="J3013">
        <v>2.8</v>
      </c>
      <c r="K3013">
        <v>1.45</v>
      </c>
      <c r="L3013">
        <v>1.18</v>
      </c>
      <c r="M3013">
        <v>7.0000000000000007E-2</v>
      </c>
      <c r="N3013">
        <v>0.08</v>
      </c>
      <c r="O3013" t="s">
        <v>726</v>
      </c>
      <c r="Q3013">
        <v>1697</v>
      </c>
      <c r="R3013">
        <v>151</v>
      </c>
      <c r="S3013">
        <v>143</v>
      </c>
      <c r="T3013">
        <v>0.61</v>
      </c>
      <c r="U3013">
        <v>270</v>
      </c>
      <c r="V3013">
        <v>114</v>
      </c>
      <c r="W3013">
        <v>1146</v>
      </c>
      <c r="X3013">
        <v>981</v>
      </c>
      <c r="Y3013">
        <v>1517</v>
      </c>
      <c r="Z3013">
        <v>37</v>
      </c>
      <c r="AA3013">
        <v>19</v>
      </c>
      <c r="AB3013" t="s">
        <v>729</v>
      </c>
      <c r="AD3013" s="12">
        <v>0.83333333333333337</v>
      </c>
      <c r="AE3013" s="13">
        <v>44178</v>
      </c>
      <c r="AF3013" s="14">
        <v>44178.833333333336</v>
      </c>
      <c r="AG3013" s="15">
        <v>0.05</v>
      </c>
    </row>
    <row r="3014" spans="1:33" x14ac:dyDescent="0.25">
      <c r="A3014">
        <v>87352</v>
      </c>
      <c r="B3014" s="9">
        <v>0.20833333333333334</v>
      </c>
      <c r="C3014" s="1">
        <v>43822</v>
      </c>
      <c r="D3014" s="2">
        <v>43822.208333333336</v>
      </c>
      <c r="E3014" t="s">
        <v>725</v>
      </c>
      <c r="F3014">
        <v>3</v>
      </c>
      <c r="G3014">
        <v>2.74</v>
      </c>
      <c r="H3014">
        <v>0.9133</v>
      </c>
      <c r="I3014" t="s">
        <v>725</v>
      </c>
      <c r="J3014">
        <v>2.87</v>
      </c>
      <c r="K3014">
        <v>0.78</v>
      </c>
      <c r="L3014">
        <v>1.18</v>
      </c>
      <c r="M3014">
        <v>0.06</v>
      </c>
      <c r="N3014">
        <v>7.0000000000000007E-2</v>
      </c>
      <c r="P3014" t="s">
        <v>726</v>
      </c>
      <c r="Q3014">
        <v>1667</v>
      </c>
      <c r="R3014">
        <v>135</v>
      </c>
      <c r="S3014">
        <v>128</v>
      </c>
      <c r="T3014">
        <v>0.63</v>
      </c>
      <c r="U3014">
        <v>265</v>
      </c>
      <c r="V3014">
        <v>110</v>
      </c>
      <c r="W3014">
        <v>1005</v>
      </c>
      <c r="X3014">
        <v>959</v>
      </c>
      <c r="Y3014">
        <v>1517</v>
      </c>
      <c r="Z3014">
        <v>38</v>
      </c>
      <c r="AA3014">
        <v>19</v>
      </c>
      <c r="AB3014" t="s">
        <v>729</v>
      </c>
      <c r="AD3014" s="12">
        <v>0.70833333333333337</v>
      </c>
      <c r="AE3014" s="13">
        <v>44180</v>
      </c>
      <c r="AF3014" s="14">
        <v>44180.708333333336</v>
      </c>
      <c r="AG3014" s="15">
        <v>0.05</v>
      </c>
    </row>
    <row r="3015" spans="1:33" x14ac:dyDescent="0.25">
      <c r="A3015">
        <v>87353</v>
      </c>
      <c r="B3015" s="9">
        <v>0.33333333333333331</v>
      </c>
      <c r="C3015" s="1">
        <v>43822</v>
      </c>
      <c r="D3015" s="2">
        <v>43822.333333333336</v>
      </c>
      <c r="E3015" t="s">
        <v>725</v>
      </c>
      <c r="F3015">
        <v>3.39</v>
      </c>
      <c r="G3015">
        <v>2.81</v>
      </c>
      <c r="H3015">
        <v>0.82889999999999997</v>
      </c>
      <c r="I3015" t="s">
        <v>725</v>
      </c>
      <c r="J3015">
        <v>2.96</v>
      </c>
      <c r="K3015">
        <v>0.68</v>
      </c>
      <c r="L3015">
        <v>0.78</v>
      </c>
      <c r="M3015">
        <v>0.09</v>
      </c>
      <c r="N3015">
        <v>0.08</v>
      </c>
      <c r="O3015" t="s">
        <v>726</v>
      </c>
      <c r="Q3015">
        <v>1660</v>
      </c>
      <c r="R3015">
        <v>126</v>
      </c>
      <c r="S3015">
        <v>265</v>
      </c>
      <c r="T3015">
        <v>0.67</v>
      </c>
      <c r="U3015">
        <v>262</v>
      </c>
      <c r="V3015">
        <v>110</v>
      </c>
      <c r="W3015">
        <v>2368</v>
      </c>
      <c r="X3015">
        <v>946</v>
      </c>
      <c r="Y3015">
        <v>1517</v>
      </c>
      <c r="Z3015">
        <v>39</v>
      </c>
      <c r="AA3015">
        <v>19</v>
      </c>
      <c r="AB3015" t="s">
        <v>747</v>
      </c>
      <c r="AD3015" s="12">
        <v>0.83333333333333337</v>
      </c>
      <c r="AE3015" s="13">
        <v>44180</v>
      </c>
      <c r="AF3015" s="14">
        <v>44180.833333333336</v>
      </c>
      <c r="AG3015" s="15">
        <v>0.05</v>
      </c>
    </row>
    <row r="3016" spans="1:33" x14ac:dyDescent="0.25">
      <c r="A3016">
        <v>87354</v>
      </c>
      <c r="B3016" s="9">
        <v>0.45833333333333331</v>
      </c>
      <c r="C3016" s="1">
        <v>43822</v>
      </c>
      <c r="D3016" s="2">
        <v>43822.458333333336</v>
      </c>
      <c r="E3016" t="s">
        <v>725</v>
      </c>
      <c r="F3016">
        <v>3.06</v>
      </c>
      <c r="G3016">
        <v>2.81</v>
      </c>
      <c r="H3016">
        <v>0.91830000000000001</v>
      </c>
      <c r="I3016" t="s">
        <v>725</v>
      </c>
      <c r="J3016">
        <v>2.81</v>
      </c>
      <c r="K3016">
        <v>0.61</v>
      </c>
      <c r="L3016">
        <v>0.72</v>
      </c>
      <c r="M3016">
        <v>0.1</v>
      </c>
      <c r="N3016">
        <v>0.09</v>
      </c>
      <c r="P3016" t="s">
        <v>726</v>
      </c>
      <c r="Q3016">
        <v>1650</v>
      </c>
      <c r="R3016">
        <v>117</v>
      </c>
      <c r="S3016">
        <v>260</v>
      </c>
      <c r="T3016">
        <v>0.73</v>
      </c>
      <c r="U3016">
        <v>257</v>
      </c>
      <c r="V3016">
        <v>109</v>
      </c>
      <c r="W3016">
        <v>2306</v>
      </c>
      <c r="X3016">
        <v>931</v>
      </c>
      <c r="Y3016">
        <v>1517</v>
      </c>
      <c r="Z3016">
        <v>38</v>
      </c>
      <c r="AA3016">
        <v>19</v>
      </c>
      <c r="AB3016" t="s">
        <v>747</v>
      </c>
      <c r="AD3016" s="12">
        <v>0.58333333333333337</v>
      </c>
      <c r="AE3016" s="13">
        <v>44181</v>
      </c>
      <c r="AF3016" s="14">
        <v>44181.583333333336</v>
      </c>
      <c r="AG3016" s="15">
        <v>0.05</v>
      </c>
    </row>
    <row r="3017" spans="1:33" x14ac:dyDescent="0.25">
      <c r="A3017">
        <v>87355</v>
      </c>
      <c r="B3017" s="9">
        <v>0.54166666666666663</v>
      </c>
      <c r="C3017" s="1">
        <v>43822</v>
      </c>
      <c r="D3017" s="2">
        <v>43822.541666666664</v>
      </c>
      <c r="E3017" t="s">
        <v>725</v>
      </c>
      <c r="F3017">
        <v>3.13</v>
      </c>
      <c r="G3017">
        <v>2.81</v>
      </c>
      <c r="H3017">
        <v>0.89780000000000004</v>
      </c>
      <c r="I3017" t="s">
        <v>725</v>
      </c>
      <c r="J3017">
        <v>2.83</v>
      </c>
      <c r="K3017">
        <v>0.55900000000000005</v>
      </c>
      <c r="L3017">
        <v>0.66</v>
      </c>
      <c r="M3017">
        <v>0.08</v>
      </c>
      <c r="N3017">
        <v>0.08</v>
      </c>
      <c r="O3017" t="s">
        <v>726</v>
      </c>
      <c r="Q3017">
        <v>1644</v>
      </c>
      <c r="R3017">
        <v>117</v>
      </c>
      <c r="S3017">
        <v>256</v>
      </c>
      <c r="T3017">
        <v>0.76</v>
      </c>
      <c r="U3017">
        <v>253</v>
      </c>
      <c r="V3017">
        <v>108</v>
      </c>
      <c r="W3017">
        <v>2277</v>
      </c>
      <c r="X3017">
        <v>931</v>
      </c>
      <c r="Y3017">
        <v>1517</v>
      </c>
      <c r="Z3017">
        <v>37</v>
      </c>
      <c r="AA3017">
        <v>19</v>
      </c>
      <c r="AB3017" t="s">
        <v>747</v>
      </c>
      <c r="AD3017" s="12">
        <v>0.70833333333333337</v>
      </c>
      <c r="AE3017" s="13">
        <v>44181</v>
      </c>
      <c r="AF3017" s="14">
        <v>44181.708333333336</v>
      </c>
      <c r="AG3017" s="15">
        <v>0.05</v>
      </c>
    </row>
    <row r="3018" spans="1:33" x14ac:dyDescent="0.25">
      <c r="A3018">
        <v>87356</v>
      </c>
      <c r="B3018" s="9">
        <v>0.66666666666666663</v>
      </c>
      <c r="C3018" s="1">
        <v>43822</v>
      </c>
      <c r="D3018" s="2">
        <v>43822.666666666664</v>
      </c>
      <c r="E3018" t="s">
        <v>725</v>
      </c>
      <c r="F3018">
        <v>2.94</v>
      </c>
      <c r="G3018">
        <v>2.81</v>
      </c>
      <c r="H3018">
        <v>0.95579999999999998</v>
      </c>
      <c r="I3018" t="s">
        <v>725</v>
      </c>
      <c r="J3018">
        <v>2.79</v>
      </c>
      <c r="K3018">
        <v>0.53</v>
      </c>
      <c r="L3018">
        <v>0.68</v>
      </c>
      <c r="M3018">
        <v>7.0000000000000007E-2</v>
      </c>
      <c r="N3018">
        <v>7.0000000000000007E-2</v>
      </c>
      <c r="P3018" t="s">
        <v>726</v>
      </c>
      <c r="Q3018">
        <v>1626</v>
      </c>
      <c r="R3018">
        <v>117</v>
      </c>
      <c r="S3018">
        <v>252</v>
      </c>
      <c r="T3018">
        <v>0.72</v>
      </c>
      <c r="U3018">
        <v>247</v>
      </c>
      <c r="V3018">
        <v>106</v>
      </c>
      <c r="W3018">
        <v>2242</v>
      </c>
      <c r="X3018">
        <v>932</v>
      </c>
      <c r="Y3018">
        <v>1517</v>
      </c>
      <c r="Z3018">
        <v>38</v>
      </c>
      <c r="AA3018">
        <v>19</v>
      </c>
      <c r="AB3018" t="s">
        <v>741</v>
      </c>
      <c r="AD3018" s="12">
        <v>0.95833333333333337</v>
      </c>
      <c r="AE3018" s="13">
        <v>44185</v>
      </c>
      <c r="AF3018" s="14">
        <v>44185.958333333336</v>
      </c>
      <c r="AG3018" s="15">
        <v>0.05</v>
      </c>
    </row>
    <row r="3019" spans="1:33" x14ac:dyDescent="0.25">
      <c r="A3019">
        <v>87357</v>
      </c>
      <c r="B3019" s="9">
        <v>0.79166666666666663</v>
      </c>
      <c r="C3019" s="1">
        <v>43822</v>
      </c>
      <c r="D3019" s="2">
        <v>43822.791666666664</v>
      </c>
      <c r="E3019" t="s">
        <v>725</v>
      </c>
      <c r="F3019">
        <v>3.12</v>
      </c>
      <c r="G3019">
        <v>2.63</v>
      </c>
      <c r="H3019">
        <v>0.84289999999999998</v>
      </c>
      <c r="I3019" t="s">
        <v>725</v>
      </c>
      <c r="J3019">
        <v>2.9</v>
      </c>
      <c r="K3019">
        <v>0.95</v>
      </c>
      <c r="L3019">
        <v>0.78</v>
      </c>
      <c r="M3019">
        <v>7.0000000000000007E-2</v>
      </c>
      <c r="N3019">
        <v>7.0000000000000007E-2</v>
      </c>
      <c r="O3019" t="s">
        <v>726</v>
      </c>
      <c r="Q3019">
        <v>1589</v>
      </c>
      <c r="R3019">
        <v>106</v>
      </c>
      <c r="S3019">
        <v>237</v>
      </c>
      <c r="T3019">
        <v>0.65</v>
      </c>
      <c r="U3019">
        <v>242</v>
      </c>
      <c r="V3019">
        <v>102</v>
      </c>
      <c r="W3019">
        <v>2107</v>
      </c>
      <c r="X3019">
        <v>919</v>
      </c>
      <c r="Y3019">
        <v>1517</v>
      </c>
      <c r="Z3019">
        <v>27</v>
      </c>
      <c r="AA3019">
        <v>19</v>
      </c>
      <c r="AB3019" t="s">
        <v>741</v>
      </c>
      <c r="AD3019" s="12">
        <v>0.20833333333333334</v>
      </c>
      <c r="AE3019" s="13">
        <v>44186</v>
      </c>
      <c r="AF3019" s="14">
        <v>44186.208333333336</v>
      </c>
      <c r="AG3019" s="15">
        <v>0.05</v>
      </c>
    </row>
    <row r="3020" spans="1:33" x14ac:dyDescent="0.25">
      <c r="A3020">
        <v>87358</v>
      </c>
      <c r="B3020" s="9">
        <v>0.91666666666666663</v>
      </c>
      <c r="C3020" s="1">
        <v>43822</v>
      </c>
      <c r="D3020" s="2">
        <v>43822.916666666664</v>
      </c>
      <c r="E3020" t="s">
        <v>725</v>
      </c>
      <c r="F3020">
        <v>3.13</v>
      </c>
      <c r="G3020">
        <v>2.68</v>
      </c>
      <c r="H3020">
        <v>0.85619999999999996</v>
      </c>
      <c r="I3020" t="s">
        <v>725</v>
      </c>
      <c r="J3020">
        <v>2.91</v>
      </c>
      <c r="K3020">
        <v>1.0900000000000001</v>
      </c>
      <c r="L3020">
        <v>0.61</v>
      </c>
      <c r="M3020">
        <v>7.0000000000000007E-2</v>
      </c>
      <c r="N3020">
        <v>7.0000000000000007E-2</v>
      </c>
      <c r="P3020" t="s">
        <v>726</v>
      </c>
      <c r="Q3020">
        <v>1557</v>
      </c>
      <c r="R3020">
        <v>91</v>
      </c>
      <c r="S3020">
        <v>221</v>
      </c>
      <c r="T3020">
        <v>0.64</v>
      </c>
      <c r="U3020">
        <v>238</v>
      </c>
      <c r="V3020">
        <v>98</v>
      </c>
      <c r="W3020">
        <v>1959</v>
      </c>
      <c r="X3020">
        <v>899</v>
      </c>
      <c r="Y3020">
        <v>1518</v>
      </c>
      <c r="Z3020">
        <v>37</v>
      </c>
      <c r="AA3020">
        <v>19</v>
      </c>
      <c r="AB3020" t="s">
        <v>741</v>
      </c>
      <c r="AD3020" s="12">
        <v>0.33333333333333331</v>
      </c>
      <c r="AE3020" s="13">
        <v>44186</v>
      </c>
      <c r="AF3020" s="14">
        <v>44186.333333333336</v>
      </c>
      <c r="AG3020" s="15">
        <v>0.05</v>
      </c>
    </row>
    <row r="3021" spans="1:33" x14ac:dyDescent="0.25">
      <c r="A3021">
        <v>87359</v>
      </c>
      <c r="B3021" s="9">
        <v>0.95833333333333337</v>
      </c>
      <c r="C3021" s="1">
        <v>43822</v>
      </c>
      <c r="D3021" s="2">
        <v>43822.958333333336</v>
      </c>
      <c r="E3021" t="s">
        <v>725</v>
      </c>
      <c r="F3021">
        <v>3.24</v>
      </c>
      <c r="G3021">
        <v>2.78</v>
      </c>
      <c r="H3021">
        <v>0.85799999999999998</v>
      </c>
      <c r="I3021" t="s">
        <v>725</v>
      </c>
      <c r="J3021">
        <v>2.88</v>
      </c>
      <c r="K3021">
        <v>1.38</v>
      </c>
      <c r="L3021">
        <v>0.69</v>
      </c>
      <c r="M3021">
        <v>7.0000000000000007E-2</v>
      </c>
      <c r="N3021">
        <v>7.0000000000000007E-2</v>
      </c>
      <c r="O3021" t="s">
        <v>726</v>
      </c>
      <c r="Q3021">
        <v>1550</v>
      </c>
      <c r="R3021">
        <v>87</v>
      </c>
      <c r="S3021">
        <v>214</v>
      </c>
      <c r="T3021">
        <v>0.64</v>
      </c>
      <c r="U3021">
        <v>237</v>
      </c>
      <c r="V3021">
        <v>98</v>
      </c>
      <c r="W3021">
        <v>1899</v>
      </c>
      <c r="X3021">
        <v>890</v>
      </c>
      <c r="Y3021">
        <v>1517</v>
      </c>
      <c r="Z3021">
        <v>38</v>
      </c>
      <c r="AA3021">
        <v>19</v>
      </c>
      <c r="AB3021" t="s">
        <v>727</v>
      </c>
      <c r="AD3021" s="12">
        <v>0.45833333333333331</v>
      </c>
      <c r="AE3021" s="13">
        <v>44186</v>
      </c>
      <c r="AF3021" s="14">
        <v>44186.458333333336</v>
      </c>
      <c r="AG3021" s="15">
        <v>0.05</v>
      </c>
    </row>
    <row r="3022" spans="1:33" x14ac:dyDescent="0.25">
      <c r="A3022">
        <v>87360</v>
      </c>
      <c r="B3022" s="9">
        <v>8.3333333333333329E-2</v>
      </c>
      <c r="C3022" s="1">
        <v>43823</v>
      </c>
      <c r="D3022" s="2">
        <v>43823.083333333336</v>
      </c>
      <c r="E3022" t="s">
        <v>725</v>
      </c>
      <c r="F3022">
        <v>3.14</v>
      </c>
      <c r="G3022">
        <v>2.72</v>
      </c>
      <c r="H3022">
        <v>0.86619999999999997</v>
      </c>
      <c r="I3022" t="s">
        <v>725</v>
      </c>
      <c r="J3022">
        <v>2.91</v>
      </c>
      <c r="K3022">
        <v>2.5299999999999998</v>
      </c>
      <c r="L3022">
        <v>0.69</v>
      </c>
      <c r="M3022">
        <v>7.0000000000000007E-2</v>
      </c>
      <c r="N3022">
        <v>7.0000000000000007E-2</v>
      </c>
      <c r="P3022" t="s">
        <v>726</v>
      </c>
      <c r="Q3022">
        <v>1505</v>
      </c>
      <c r="R3022">
        <v>71</v>
      </c>
      <c r="S3022">
        <v>196</v>
      </c>
      <c r="T3022">
        <v>0.63</v>
      </c>
      <c r="U3022">
        <v>232</v>
      </c>
      <c r="V3022">
        <v>93</v>
      </c>
      <c r="W3022">
        <v>1739</v>
      </c>
      <c r="X3022">
        <v>865</v>
      </c>
      <c r="Y3022">
        <v>1517</v>
      </c>
      <c r="Z3022">
        <v>40</v>
      </c>
      <c r="AA3022">
        <v>19</v>
      </c>
      <c r="AB3022" t="s">
        <v>727</v>
      </c>
      <c r="AD3022" s="12">
        <v>0.54166666666666663</v>
      </c>
      <c r="AE3022" s="13">
        <v>44186</v>
      </c>
      <c r="AF3022" s="14">
        <v>44186.541666666664</v>
      </c>
      <c r="AG3022" s="15">
        <v>0.05</v>
      </c>
    </row>
    <row r="3023" spans="1:33" x14ac:dyDescent="0.25">
      <c r="A3023">
        <v>87361</v>
      </c>
      <c r="B3023" s="9">
        <v>0.20833333333333334</v>
      </c>
      <c r="C3023" s="1">
        <v>43823</v>
      </c>
      <c r="D3023" s="2">
        <v>43823.208333333336</v>
      </c>
      <c r="E3023" t="s">
        <v>725</v>
      </c>
      <c r="F3023">
        <v>3.23</v>
      </c>
      <c r="G3023">
        <v>2.71</v>
      </c>
      <c r="H3023">
        <v>0.83899999999999997</v>
      </c>
      <c r="I3023" t="s">
        <v>725</v>
      </c>
      <c r="J3023">
        <v>2.83</v>
      </c>
      <c r="K3023">
        <v>2.14</v>
      </c>
      <c r="L3023">
        <v>0.85</v>
      </c>
      <c r="M3023">
        <v>7.0000000000000007E-2</v>
      </c>
      <c r="N3023">
        <v>7.0000000000000007E-2</v>
      </c>
      <c r="O3023" t="s">
        <v>726</v>
      </c>
      <c r="Q3023">
        <v>1469</v>
      </c>
      <c r="R3023">
        <v>214</v>
      </c>
      <c r="S3023">
        <v>182</v>
      </c>
      <c r="T3023">
        <v>0.64</v>
      </c>
      <c r="U3023">
        <v>228</v>
      </c>
      <c r="V3023">
        <v>169</v>
      </c>
      <c r="W3023">
        <v>1610</v>
      </c>
      <c r="X3023">
        <v>848</v>
      </c>
      <c r="Y3023">
        <v>1517</v>
      </c>
      <c r="Z3023">
        <v>37</v>
      </c>
      <c r="AA3023">
        <v>19</v>
      </c>
      <c r="AB3023" t="s">
        <v>727</v>
      </c>
      <c r="AD3023" s="12">
        <v>0.66666666666666663</v>
      </c>
      <c r="AE3023" s="13">
        <v>44186</v>
      </c>
      <c r="AF3023" s="14">
        <v>44186.666666666664</v>
      </c>
      <c r="AG3023" s="15">
        <v>0.05</v>
      </c>
    </row>
    <row r="3024" spans="1:33" x14ac:dyDescent="0.25">
      <c r="A3024">
        <v>87362</v>
      </c>
      <c r="B3024" s="9">
        <v>0.33333333333333331</v>
      </c>
      <c r="C3024" s="1">
        <v>43823</v>
      </c>
      <c r="D3024" s="2">
        <v>43823.333333333336</v>
      </c>
      <c r="E3024" t="s">
        <v>725</v>
      </c>
      <c r="F3024">
        <v>3.15</v>
      </c>
      <c r="G3024">
        <v>2.78</v>
      </c>
      <c r="H3024">
        <v>0.88249999999999995</v>
      </c>
      <c r="I3024" t="s">
        <v>725</v>
      </c>
      <c r="J3024">
        <v>2.92</v>
      </c>
      <c r="K3024">
        <v>1.93</v>
      </c>
      <c r="L3024">
        <v>0.75</v>
      </c>
      <c r="M3024">
        <v>0.08</v>
      </c>
      <c r="N3024">
        <v>0.08</v>
      </c>
      <c r="P3024" t="s">
        <v>726</v>
      </c>
      <c r="Q3024">
        <v>1454</v>
      </c>
      <c r="R3024">
        <v>209</v>
      </c>
      <c r="S3024">
        <v>173</v>
      </c>
      <c r="T3024">
        <v>0.72</v>
      </c>
      <c r="U3024">
        <v>223</v>
      </c>
      <c r="V3024">
        <v>168</v>
      </c>
      <c r="W3024">
        <v>1524</v>
      </c>
      <c r="X3024">
        <v>841</v>
      </c>
      <c r="Y3024">
        <v>518</v>
      </c>
      <c r="Z3024">
        <v>41</v>
      </c>
      <c r="AA3024">
        <v>19</v>
      </c>
      <c r="AB3024" t="s">
        <v>747</v>
      </c>
      <c r="AD3024" s="12">
        <v>0.79166666666666663</v>
      </c>
      <c r="AE3024" s="13">
        <v>44186</v>
      </c>
      <c r="AF3024" s="14">
        <v>44186.791666666664</v>
      </c>
      <c r="AG3024" s="15">
        <v>0.05</v>
      </c>
    </row>
    <row r="3025" spans="1:33" x14ac:dyDescent="0.25">
      <c r="A3025">
        <v>87363</v>
      </c>
      <c r="B3025" s="9">
        <v>0.45833333333333331</v>
      </c>
      <c r="C3025" s="1">
        <v>43823</v>
      </c>
      <c r="D3025" s="2">
        <v>43823.458333333336</v>
      </c>
      <c r="E3025" t="s">
        <v>725</v>
      </c>
      <c r="F3025">
        <v>3.06</v>
      </c>
      <c r="G3025">
        <v>2.78</v>
      </c>
      <c r="H3025">
        <v>0.90849999999999997</v>
      </c>
      <c r="I3025" t="s">
        <v>725</v>
      </c>
      <c r="J3025">
        <v>2.72</v>
      </c>
      <c r="K3025">
        <v>1.79</v>
      </c>
      <c r="L3025">
        <v>0.83</v>
      </c>
      <c r="M3025">
        <v>0.08</v>
      </c>
      <c r="N3025">
        <v>0.08</v>
      </c>
      <c r="O3025" t="s">
        <v>726</v>
      </c>
      <c r="Q3025">
        <v>1444</v>
      </c>
      <c r="R3025">
        <v>200</v>
      </c>
      <c r="S3025">
        <v>170</v>
      </c>
      <c r="T3025">
        <v>1.01</v>
      </c>
      <c r="U3025">
        <v>219</v>
      </c>
      <c r="V3025">
        <v>167</v>
      </c>
      <c r="W3025">
        <v>1492</v>
      </c>
      <c r="X3025">
        <v>827</v>
      </c>
      <c r="Y3025">
        <v>1517</v>
      </c>
      <c r="Z3025">
        <v>37</v>
      </c>
      <c r="AA3025">
        <v>19</v>
      </c>
      <c r="AB3025" t="s">
        <v>747</v>
      </c>
      <c r="AD3025" s="12">
        <v>0.875</v>
      </c>
      <c r="AE3025" s="13">
        <v>44186</v>
      </c>
      <c r="AF3025" s="14">
        <v>44186.875</v>
      </c>
      <c r="AG3025" s="15">
        <v>0.05</v>
      </c>
    </row>
    <row r="3026" spans="1:33" x14ac:dyDescent="0.25">
      <c r="A3026">
        <v>87364</v>
      </c>
      <c r="B3026" s="9">
        <v>0.54166666666666663</v>
      </c>
      <c r="C3026" s="1">
        <v>43823</v>
      </c>
      <c r="D3026" s="2">
        <v>43823.541666666664</v>
      </c>
      <c r="E3026" t="s">
        <v>725</v>
      </c>
      <c r="F3026">
        <v>3.17</v>
      </c>
      <c r="G3026">
        <v>2.78</v>
      </c>
      <c r="H3026">
        <v>0.877</v>
      </c>
      <c r="I3026" t="s">
        <v>725</v>
      </c>
      <c r="J3026">
        <v>2.78</v>
      </c>
      <c r="K3026">
        <v>1.95</v>
      </c>
      <c r="L3026">
        <v>0.81</v>
      </c>
      <c r="M3026">
        <v>0.08</v>
      </c>
      <c r="N3026">
        <v>0.08</v>
      </c>
      <c r="P3026" t="s">
        <v>726</v>
      </c>
      <c r="Q3026">
        <v>1436</v>
      </c>
      <c r="R3026">
        <v>200</v>
      </c>
      <c r="S3026">
        <v>167</v>
      </c>
      <c r="T3026">
        <v>0.71</v>
      </c>
      <c r="U3026">
        <v>215</v>
      </c>
      <c r="V3026">
        <v>166</v>
      </c>
      <c r="W3026">
        <v>1462</v>
      </c>
      <c r="X3026">
        <v>827</v>
      </c>
      <c r="Y3026">
        <v>1518</v>
      </c>
      <c r="Z3026">
        <v>37</v>
      </c>
      <c r="AA3026">
        <v>19</v>
      </c>
      <c r="AB3026" t="s">
        <v>747</v>
      </c>
      <c r="AD3026" s="12">
        <v>0.33333333333333331</v>
      </c>
      <c r="AE3026" s="13">
        <v>44187</v>
      </c>
      <c r="AF3026" s="14">
        <v>44187.333333333336</v>
      </c>
      <c r="AG3026" s="15">
        <v>0.05</v>
      </c>
    </row>
    <row r="3027" spans="1:33" x14ac:dyDescent="0.25">
      <c r="A3027">
        <v>87365</v>
      </c>
      <c r="B3027" s="9">
        <v>0.70833333333333337</v>
      </c>
      <c r="C3027" s="1">
        <v>43823</v>
      </c>
      <c r="D3027" s="2">
        <v>43823.708333333336</v>
      </c>
      <c r="E3027" t="s">
        <v>725</v>
      </c>
      <c r="F3027">
        <v>3.14</v>
      </c>
      <c r="G3027">
        <v>2.78</v>
      </c>
      <c r="H3027">
        <v>0.88539999999999996</v>
      </c>
      <c r="I3027" t="s">
        <v>725</v>
      </c>
      <c r="J3027">
        <v>2.76</v>
      </c>
      <c r="K3027">
        <v>2.39</v>
      </c>
      <c r="L3027">
        <v>0.8</v>
      </c>
      <c r="M3027">
        <v>7.0000000000000007E-2</v>
      </c>
      <c r="N3027">
        <v>0.08</v>
      </c>
      <c r="O3027" t="s">
        <v>726</v>
      </c>
      <c r="Q3027">
        <v>1420</v>
      </c>
      <c r="R3027">
        <v>198</v>
      </c>
      <c r="S3027">
        <v>161</v>
      </c>
      <c r="T3027">
        <v>0.73</v>
      </c>
      <c r="U3027">
        <v>209</v>
      </c>
      <c r="V3027">
        <v>165</v>
      </c>
      <c r="W3027">
        <v>1411</v>
      </c>
      <c r="X3027">
        <v>825</v>
      </c>
      <c r="Y3027">
        <v>1518</v>
      </c>
      <c r="Z3027">
        <v>37</v>
      </c>
      <c r="AA3027">
        <v>19</v>
      </c>
      <c r="AB3027" t="s">
        <v>731</v>
      </c>
      <c r="AD3027" s="12">
        <v>0.20833333333333334</v>
      </c>
      <c r="AE3027" s="13">
        <v>44188</v>
      </c>
      <c r="AF3027" s="14">
        <v>44188.208333333336</v>
      </c>
      <c r="AG3027" s="15">
        <v>0.05</v>
      </c>
    </row>
    <row r="3028" spans="1:33" x14ac:dyDescent="0.25">
      <c r="A3028">
        <v>87366</v>
      </c>
      <c r="B3028" s="9">
        <v>0.83333333333333337</v>
      </c>
      <c r="C3028" s="1">
        <v>43823</v>
      </c>
      <c r="D3028" s="2">
        <v>43823.833333333336</v>
      </c>
      <c r="E3028" t="s">
        <v>725</v>
      </c>
      <c r="F3028">
        <v>3.17</v>
      </c>
      <c r="G3028">
        <v>2.66</v>
      </c>
      <c r="H3028">
        <v>0.83909999999999996</v>
      </c>
      <c r="I3028" t="s">
        <v>725</v>
      </c>
      <c r="J3028">
        <v>2.87</v>
      </c>
      <c r="K3028">
        <v>5.67</v>
      </c>
      <c r="L3028">
        <v>0.89</v>
      </c>
      <c r="M3028">
        <v>0.08</v>
      </c>
      <c r="N3028">
        <v>0.08</v>
      </c>
      <c r="P3028" t="s">
        <v>726</v>
      </c>
      <c r="Q3028">
        <v>1388</v>
      </c>
      <c r="R3028">
        <v>189</v>
      </c>
      <c r="S3028">
        <v>151</v>
      </c>
      <c r="T3028">
        <v>0.65</v>
      </c>
      <c r="U3028">
        <v>205</v>
      </c>
      <c r="V3028">
        <v>162</v>
      </c>
      <c r="W3028">
        <v>1329</v>
      </c>
      <c r="X3028">
        <v>813</v>
      </c>
      <c r="Y3028">
        <v>1517</v>
      </c>
      <c r="Z3028">
        <v>37</v>
      </c>
      <c r="AA3028">
        <v>19</v>
      </c>
      <c r="AB3028" t="s">
        <v>727</v>
      </c>
      <c r="AD3028" s="12">
        <v>0.33333333333333331</v>
      </c>
      <c r="AE3028" s="13">
        <v>44188</v>
      </c>
      <c r="AF3028" s="14">
        <v>44188.333333333336</v>
      </c>
      <c r="AG3028" s="15">
        <v>0.05</v>
      </c>
    </row>
    <row r="3029" spans="1:33" x14ac:dyDescent="0.25">
      <c r="A3029">
        <v>87367</v>
      </c>
      <c r="B3029" s="9">
        <v>0.95833333333333337</v>
      </c>
      <c r="C3029" s="1">
        <v>43823</v>
      </c>
      <c r="D3029" s="2">
        <v>43823.958333333336</v>
      </c>
      <c r="E3029" t="s">
        <v>725</v>
      </c>
      <c r="F3029">
        <v>3.13</v>
      </c>
      <c r="G3029">
        <v>2.66</v>
      </c>
      <c r="H3029">
        <v>0.8498</v>
      </c>
      <c r="I3029" t="s">
        <v>725</v>
      </c>
      <c r="J3029">
        <v>2.88</v>
      </c>
      <c r="K3029">
        <v>4.58</v>
      </c>
      <c r="L3029">
        <v>0.9</v>
      </c>
      <c r="M3029">
        <v>0.08</v>
      </c>
      <c r="N3029">
        <v>0.08</v>
      </c>
      <c r="O3029" t="s">
        <v>726</v>
      </c>
      <c r="Q3029">
        <v>1332</v>
      </c>
      <c r="R3029">
        <v>175</v>
      </c>
      <c r="S3029">
        <v>136</v>
      </c>
      <c r="T3029">
        <v>0.64</v>
      </c>
      <c r="U3029">
        <v>200</v>
      </c>
      <c r="V3029">
        <v>158</v>
      </c>
      <c r="W3029">
        <v>1193</v>
      </c>
      <c r="X3029">
        <v>793</v>
      </c>
      <c r="Y3029">
        <v>1517</v>
      </c>
      <c r="Z3029">
        <v>37</v>
      </c>
      <c r="AA3029">
        <v>19</v>
      </c>
      <c r="AB3029" t="s">
        <v>727</v>
      </c>
      <c r="AD3029" s="12">
        <v>0.45833333333333331</v>
      </c>
      <c r="AE3029" s="13">
        <v>44188</v>
      </c>
      <c r="AF3029" s="14">
        <v>44188.458333333336</v>
      </c>
      <c r="AG3029" s="15">
        <v>0.05</v>
      </c>
    </row>
    <row r="3030" spans="1:33" x14ac:dyDescent="0.25">
      <c r="A3030">
        <v>87368</v>
      </c>
      <c r="B3030" s="9">
        <v>8.3333333333333329E-2</v>
      </c>
      <c r="C3030" s="1">
        <v>43824</v>
      </c>
      <c r="D3030" s="2">
        <v>43824.083333333336</v>
      </c>
      <c r="E3030" t="s">
        <v>725</v>
      </c>
      <c r="F3030">
        <v>3.24</v>
      </c>
      <c r="G3030">
        <v>2.71</v>
      </c>
      <c r="H3030">
        <v>0.83640000000000003</v>
      </c>
      <c r="I3030" t="s">
        <v>725</v>
      </c>
      <c r="J3030">
        <v>2.87</v>
      </c>
      <c r="K3030">
        <v>4.8099999999999996</v>
      </c>
      <c r="L3030">
        <v>1.31</v>
      </c>
      <c r="M3030">
        <v>7.0000000000000007E-2</v>
      </c>
      <c r="N3030">
        <v>7.0000000000000007E-2</v>
      </c>
      <c r="P3030" t="s">
        <v>726</v>
      </c>
      <c r="Q3030">
        <v>1276</v>
      </c>
      <c r="R3030">
        <v>160</v>
      </c>
      <c r="S3030">
        <v>269</v>
      </c>
      <c r="T3030">
        <v>0.63</v>
      </c>
      <c r="U3030">
        <v>195</v>
      </c>
      <c r="V3030">
        <v>155</v>
      </c>
      <c r="W3030">
        <v>2329</v>
      </c>
      <c r="X3030">
        <v>771</v>
      </c>
      <c r="Y3030">
        <v>1517</v>
      </c>
      <c r="Z3030">
        <v>40</v>
      </c>
      <c r="AA3030">
        <v>19</v>
      </c>
      <c r="AB3030" t="s">
        <v>727</v>
      </c>
      <c r="AD3030" s="12">
        <v>0.58333333333333337</v>
      </c>
      <c r="AE3030" s="13">
        <v>44188</v>
      </c>
      <c r="AF3030" s="14">
        <v>44188.583333333336</v>
      </c>
      <c r="AG3030" s="15">
        <v>0.05</v>
      </c>
    </row>
    <row r="3031" spans="1:33" x14ac:dyDescent="0.25">
      <c r="A3031">
        <v>87369</v>
      </c>
      <c r="B3031" s="9">
        <v>0.20833333333333334</v>
      </c>
      <c r="C3031" s="1">
        <v>43824</v>
      </c>
      <c r="D3031" s="2">
        <v>43824.208333333336</v>
      </c>
      <c r="E3031" t="s">
        <v>725</v>
      </c>
      <c r="F3031">
        <v>3.2</v>
      </c>
      <c r="G3031">
        <v>2.74</v>
      </c>
      <c r="H3031">
        <v>0.85629999999999995</v>
      </c>
      <c r="I3031" t="s">
        <v>725</v>
      </c>
      <c r="J3031">
        <v>2.91</v>
      </c>
      <c r="K3031">
        <v>4.93</v>
      </c>
      <c r="L3031">
        <v>1.61</v>
      </c>
      <c r="M3031">
        <v>7.0000000000000007E-2</v>
      </c>
      <c r="N3031">
        <v>7.0000000000000007E-2</v>
      </c>
      <c r="O3031" t="s">
        <v>726</v>
      </c>
      <c r="Q3031">
        <v>1218</v>
      </c>
      <c r="R3031">
        <v>143</v>
      </c>
      <c r="S3031">
        <v>251</v>
      </c>
      <c r="T3031">
        <v>0.64</v>
      </c>
      <c r="U3031">
        <v>189</v>
      </c>
      <c r="V3031">
        <v>151</v>
      </c>
      <c r="W3031">
        <v>2159</v>
      </c>
      <c r="X3031">
        <v>746</v>
      </c>
      <c r="Y3031">
        <v>1518</v>
      </c>
      <c r="Z3031">
        <v>37</v>
      </c>
      <c r="AA3031">
        <v>19</v>
      </c>
      <c r="AB3031" t="s">
        <v>727</v>
      </c>
      <c r="AD3031" s="12">
        <v>0.70833333333333337</v>
      </c>
      <c r="AE3031" s="13">
        <v>44188</v>
      </c>
      <c r="AF3031" s="14">
        <v>44188.708333333336</v>
      </c>
      <c r="AG3031" s="15">
        <v>0.05</v>
      </c>
    </row>
    <row r="3032" spans="1:33" x14ac:dyDescent="0.25">
      <c r="A3032">
        <v>87370</v>
      </c>
      <c r="B3032" s="9">
        <v>0.33333333333333331</v>
      </c>
      <c r="C3032" s="1">
        <v>43824</v>
      </c>
      <c r="D3032" s="2">
        <v>43824.333333333336</v>
      </c>
      <c r="E3032" t="s">
        <v>725</v>
      </c>
      <c r="F3032">
        <v>3.08</v>
      </c>
      <c r="G3032">
        <v>2.76</v>
      </c>
      <c r="H3032">
        <v>0.89610000000000001</v>
      </c>
      <c r="I3032" t="s">
        <v>725</v>
      </c>
      <c r="J3032">
        <v>2.98</v>
      </c>
      <c r="K3032">
        <v>4.05</v>
      </c>
      <c r="L3032">
        <v>1.57</v>
      </c>
      <c r="M3032">
        <v>0.08</v>
      </c>
      <c r="N3032">
        <v>0.08</v>
      </c>
      <c r="P3032" t="s">
        <v>726</v>
      </c>
      <c r="Q3032">
        <v>1203</v>
      </c>
      <c r="R3032">
        <v>134</v>
      </c>
      <c r="S3032">
        <v>245</v>
      </c>
      <c r="T3032">
        <v>0.73</v>
      </c>
      <c r="U3032">
        <v>184</v>
      </c>
      <c r="V3032">
        <v>150</v>
      </c>
      <c r="W3032">
        <v>2095</v>
      </c>
      <c r="X3032">
        <v>732</v>
      </c>
      <c r="Y3032">
        <v>1517</v>
      </c>
      <c r="Z3032">
        <v>38</v>
      </c>
      <c r="AA3032">
        <v>19</v>
      </c>
      <c r="AB3032" t="s">
        <v>731</v>
      </c>
      <c r="AD3032" s="12">
        <v>0.83333333333333337</v>
      </c>
      <c r="AE3032" s="13">
        <v>44188</v>
      </c>
      <c r="AF3032" s="14">
        <v>44188.833333333336</v>
      </c>
      <c r="AG3032" s="15">
        <v>0.05</v>
      </c>
    </row>
    <row r="3033" spans="1:33" x14ac:dyDescent="0.25">
      <c r="A3033">
        <v>87371</v>
      </c>
      <c r="B3033" s="9">
        <v>0.45833333333333331</v>
      </c>
      <c r="C3033" s="1">
        <v>43824</v>
      </c>
      <c r="D3033" s="2">
        <v>43824.458333333336</v>
      </c>
      <c r="E3033" t="s">
        <v>725</v>
      </c>
      <c r="F3033">
        <v>3.2</v>
      </c>
      <c r="G3033">
        <v>2.76</v>
      </c>
      <c r="H3033">
        <v>0.86250000000000004</v>
      </c>
      <c r="I3033" t="s">
        <v>725</v>
      </c>
      <c r="J3033">
        <v>2.88</v>
      </c>
      <c r="K3033">
        <v>3.33</v>
      </c>
      <c r="L3033">
        <v>1.23</v>
      </c>
      <c r="M3033">
        <v>0.08</v>
      </c>
      <c r="N3033">
        <v>0.08</v>
      </c>
      <c r="O3033" t="s">
        <v>726</v>
      </c>
      <c r="Q3033">
        <v>1184</v>
      </c>
      <c r="R3033">
        <v>129</v>
      </c>
      <c r="S3033">
        <v>239</v>
      </c>
      <c r="T3033">
        <v>0.7</v>
      </c>
      <c r="U3033">
        <v>181</v>
      </c>
      <c r="V3033">
        <v>148</v>
      </c>
      <c r="W3033">
        <v>2038</v>
      </c>
      <c r="X3033">
        <v>726</v>
      </c>
      <c r="Y3033">
        <v>1518</v>
      </c>
      <c r="Z3033">
        <v>37</v>
      </c>
      <c r="AA3033">
        <v>19</v>
      </c>
      <c r="AB3033" t="s">
        <v>731</v>
      </c>
      <c r="AD3033" s="12">
        <v>0.875</v>
      </c>
      <c r="AE3033" s="13">
        <v>44189</v>
      </c>
      <c r="AF3033" s="14">
        <v>44189.875</v>
      </c>
      <c r="AG3033" s="15">
        <v>0.05</v>
      </c>
    </row>
    <row r="3034" spans="1:33" x14ac:dyDescent="0.25">
      <c r="A3034">
        <v>87372</v>
      </c>
      <c r="B3034" s="9">
        <v>0.58333333333333337</v>
      </c>
      <c r="C3034" s="1">
        <v>43824</v>
      </c>
      <c r="D3034" s="2">
        <v>43824.583333333336</v>
      </c>
      <c r="E3034" t="s">
        <v>725</v>
      </c>
      <c r="F3034">
        <v>3.23</v>
      </c>
      <c r="G3034">
        <v>2.76</v>
      </c>
      <c r="H3034">
        <v>0.85450000000000004</v>
      </c>
      <c r="I3034" t="s">
        <v>725</v>
      </c>
      <c r="J3034">
        <v>2.83</v>
      </c>
      <c r="K3034">
        <v>2.98</v>
      </c>
      <c r="L3034">
        <v>1.26</v>
      </c>
      <c r="M3034">
        <v>0.08</v>
      </c>
      <c r="N3034">
        <v>0.08</v>
      </c>
      <c r="P3034" t="s">
        <v>726</v>
      </c>
      <c r="Q3034">
        <v>1170</v>
      </c>
      <c r="R3034">
        <v>129</v>
      </c>
      <c r="S3034">
        <v>234</v>
      </c>
      <c r="T3034">
        <v>0.72</v>
      </c>
      <c r="U3034">
        <v>175</v>
      </c>
      <c r="V3034">
        <v>147</v>
      </c>
      <c r="W3034">
        <v>1989</v>
      </c>
      <c r="X3034">
        <v>726</v>
      </c>
      <c r="Y3034">
        <v>1518</v>
      </c>
      <c r="Z3034">
        <v>36</v>
      </c>
      <c r="AA3034">
        <v>19</v>
      </c>
      <c r="AB3034" t="s">
        <v>731</v>
      </c>
      <c r="AD3034" s="12">
        <v>0.95833333333333337</v>
      </c>
      <c r="AE3034" s="13">
        <v>44189</v>
      </c>
      <c r="AF3034" s="14">
        <v>44189.958333333336</v>
      </c>
      <c r="AG3034" s="15">
        <v>0.05</v>
      </c>
    </row>
    <row r="3035" spans="1:33" x14ac:dyDescent="0.25">
      <c r="A3035">
        <v>87373</v>
      </c>
      <c r="B3035" s="9">
        <v>0.70833333333333337</v>
      </c>
      <c r="C3035" s="1">
        <v>43824</v>
      </c>
      <c r="D3035" s="2">
        <v>43824.708333333336</v>
      </c>
      <c r="E3035" t="s">
        <v>725</v>
      </c>
      <c r="F3035">
        <v>3.12</v>
      </c>
      <c r="G3035">
        <v>2.76</v>
      </c>
      <c r="H3035">
        <v>0.88460000000000005</v>
      </c>
      <c r="I3035" t="s">
        <v>725</v>
      </c>
      <c r="J3035">
        <v>2.8</v>
      </c>
      <c r="K3035">
        <v>2.88</v>
      </c>
      <c r="L3035">
        <v>1.34</v>
      </c>
      <c r="M3035">
        <v>0.08</v>
      </c>
      <c r="N3035">
        <v>0.08</v>
      </c>
      <c r="O3035" t="s">
        <v>726</v>
      </c>
      <c r="Q3035">
        <v>1162</v>
      </c>
      <c r="R3035">
        <v>129</v>
      </c>
      <c r="S3035">
        <v>231</v>
      </c>
      <c r="T3035">
        <v>0.72</v>
      </c>
      <c r="U3035">
        <v>170</v>
      </c>
      <c r="V3035">
        <v>146</v>
      </c>
      <c r="W3035">
        <v>1953</v>
      </c>
      <c r="X3035">
        <v>726</v>
      </c>
      <c r="Y3035">
        <v>1518</v>
      </c>
      <c r="Z3035">
        <v>37</v>
      </c>
      <c r="AA3035">
        <v>19</v>
      </c>
      <c r="AB3035" t="s">
        <v>731</v>
      </c>
      <c r="AD3035" s="12">
        <v>0.33333333333333331</v>
      </c>
      <c r="AE3035" s="13">
        <v>44190</v>
      </c>
      <c r="AF3035" s="14">
        <v>44190.333333333336</v>
      </c>
      <c r="AG3035" s="15">
        <v>0.05</v>
      </c>
    </row>
    <row r="3036" spans="1:33" x14ac:dyDescent="0.25">
      <c r="A3036">
        <v>87374</v>
      </c>
      <c r="B3036" s="9">
        <v>0.83333333333333337</v>
      </c>
      <c r="C3036" s="1">
        <v>43824</v>
      </c>
      <c r="D3036" s="2">
        <v>43824.833333333336</v>
      </c>
      <c r="E3036" t="s">
        <v>725</v>
      </c>
      <c r="F3036">
        <v>3.19</v>
      </c>
      <c r="G3036">
        <v>2.5499999999999998</v>
      </c>
      <c r="H3036">
        <v>0.7994</v>
      </c>
      <c r="I3036" t="s">
        <v>725</v>
      </c>
      <c r="J3036">
        <v>2.9</v>
      </c>
      <c r="K3036">
        <v>4.72</v>
      </c>
      <c r="L3036">
        <v>1.41</v>
      </c>
      <c r="M3036">
        <v>0.08</v>
      </c>
      <c r="N3036">
        <v>0.08</v>
      </c>
      <c r="P3036" t="s">
        <v>726</v>
      </c>
      <c r="Q3036">
        <v>1130</v>
      </c>
      <c r="R3036">
        <v>122</v>
      </c>
      <c r="S3036">
        <v>223</v>
      </c>
      <c r="T3036">
        <v>0.64</v>
      </c>
      <c r="U3036">
        <v>166</v>
      </c>
      <c r="V3036">
        <v>144</v>
      </c>
      <c r="W3036">
        <v>1880</v>
      </c>
      <c r="X3036">
        <v>718</v>
      </c>
      <c r="Y3036">
        <v>1517</v>
      </c>
      <c r="Z3036">
        <v>37</v>
      </c>
      <c r="AA3036">
        <v>19</v>
      </c>
      <c r="AB3036" t="s">
        <v>727</v>
      </c>
      <c r="AD3036" s="12">
        <v>0.41666666666666669</v>
      </c>
      <c r="AE3036" s="13">
        <v>44190</v>
      </c>
      <c r="AF3036" s="14">
        <v>44190.416666666664</v>
      </c>
      <c r="AG3036" s="15">
        <v>0.05</v>
      </c>
    </row>
    <row r="3037" spans="1:33" x14ac:dyDescent="0.25">
      <c r="A3037">
        <v>87375</v>
      </c>
      <c r="B3037" s="9">
        <v>0.95833333333333337</v>
      </c>
      <c r="C3037" s="1">
        <v>43824</v>
      </c>
      <c r="D3037" s="2">
        <v>43824.958333333336</v>
      </c>
      <c r="E3037" t="s">
        <v>725</v>
      </c>
      <c r="F3037">
        <v>3.31</v>
      </c>
      <c r="G3037">
        <v>2.77</v>
      </c>
      <c r="H3037">
        <v>0.83689999999999998</v>
      </c>
      <c r="I3037" t="s">
        <v>725</v>
      </c>
      <c r="J3037">
        <v>2.88</v>
      </c>
      <c r="K3037">
        <v>2.63</v>
      </c>
      <c r="L3037">
        <v>1.39</v>
      </c>
      <c r="M3037">
        <v>0.08</v>
      </c>
      <c r="N3037">
        <v>0.08</v>
      </c>
      <c r="O3037" t="s">
        <v>726</v>
      </c>
      <c r="Q3037">
        <v>1078</v>
      </c>
      <c r="R3037">
        <v>107</v>
      </c>
      <c r="S3037">
        <v>207</v>
      </c>
      <c r="T3037">
        <v>0.63</v>
      </c>
      <c r="U3037">
        <v>161</v>
      </c>
      <c r="V3037">
        <v>140</v>
      </c>
      <c r="W3037">
        <v>1726</v>
      </c>
      <c r="X3037">
        <v>696</v>
      </c>
      <c r="Y3037">
        <v>1518</v>
      </c>
      <c r="Z3037">
        <v>37</v>
      </c>
      <c r="AA3037">
        <v>19</v>
      </c>
      <c r="AB3037" t="s">
        <v>727</v>
      </c>
      <c r="AD3037" s="12">
        <v>0.54166666666666663</v>
      </c>
      <c r="AE3037" s="13">
        <v>44190</v>
      </c>
      <c r="AF3037" s="14">
        <v>44190.541666666664</v>
      </c>
      <c r="AG3037" s="15">
        <v>0.05</v>
      </c>
    </row>
    <row r="3038" spans="1:33" x14ac:dyDescent="0.25">
      <c r="A3038">
        <v>87376</v>
      </c>
      <c r="B3038" s="9">
        <v>8.3333333333333329E-2</v>
      </c>
      <c r="C3038" s="1">
        <v>43825</v>
      </c>
      <c r="D3038" s="2">
        <v>43825.083333333336</v>
      </c>
      <c r="E3038" t="s">
        <v>725</v>
      </c>
      <c r="F3038">
        <v>3.25</v>
      </c>
      <c r="G3038">
        <v>2.72</v>
      </c>
      <c r="H3038">
        <v>0.83689999999999998</v>
      </c>
      <c r="I3038" t="s">
        <v>725</v>
      </c>
      <c r="J3038">
        <v>2.86</v>
      </c>
      <c r="K3038">
        <v>2.62</v>
      </c>
      <c r="L3038">
        <v>1.58</v>
      </c>
      <c r="M3038">
        <v>0.08</v>
      </c>
      <c r="N3038">
        <v>0.08</v>
      </c>
      <c r="P3038" t="s">
        <v>726</v>
      </c>
      <c r="Q3038">
        <v>1032</v>
      </c>
      <c r="R3038">
        <v>91</v>
      </c>
      <c r="S3038">
        <v>190</v>
      </c>
      <c r="T3038">
        <v>0.63</v>
      </c>
      <c r="U3038">
        <v>156</v>
      </c>
      <c r="V3038">
        <v>136</v>
      </c>
      <c r="W3038">
        <v>1569</v>
      </c>
      <c r="X3038">
        <v>671</v>
      </c>
      <c r="Y3038">
        <v>1518</v>
      </c>
      <c r="Z3038">
        <v>37</v>
      </c>
      <c r="AA3038">
        <v>19</v>
      </c>
      <c r="AB3038" t="s">
        <v>727</v>
      </c>
      <c r="AD3038" s="12">
        <v>0.79166666666666663</v>
      </c>
      <c r="AE3038" s="13">
        <v>44190</v>
      </c>
      <c r="AF3038" s="14">
        <v>44190.791666666664</v>
      </c>
      <c r="AG3038" s="15">
        <v>0.05</v>
      </c>
    </row>
    <row r="3039" spans="1:33" x14ac:dyDescent="0.25">
      <c r="A3039">
        <v>87377</v>
      </c>
      <c r="B3039" s="9">
        <v>0.20833333333333334</v>
      </c>
      <c r="C3039" s="1">
        <v>43825</v>
      </c>
      <c r="D3039" s="2">
        <v>43825.208333333336</v>
      </c>
      <c r="E3039" t="s">
        <v>725</v>
      </c>
      <c r="F3039">
        <v>3.36</v>
      </c>
      <c r="G3039">
        <v>2.75</v>
      </c>
      <c r="H3039">
        <v>0.81850000000000001</v>
      </c>
      <c r="I3039" t="s">
        <v>725</v>
      </c>
      <c r="J3039">
        <v>2.93</v>
      </c>
      <c r="K3039">
        <v>2.58</v>
      </c>
      <c r="L3039">
        <v>1.57</v>
      </c>
      <c r="M3039">
        <v>0.08</v>
      </c>
      <c r="N3039">
        <v>0.08</v>
      </c>
      <c r="O3039" t="s">
        <v>726</v>
      </c>
      <c r="Q3039">
        <v>1005</v>
      </c>
      <c r="R3039">
        <v>82</v>
      </c>
      <c r="S3039">
        <v>178</v>
      </c>
      <c r="T3039">
        <v>0.69</v>
      </c>
      <c r="U3039">
        <v>151</v>
      </c>
      <c r="V3039">
        <v>134</v>
      </c>
      <c r="W3039">
        <v>1450</v>
      </c>
      <c r="X3039">
        <v>658</v>
      </c>
      <c r="Y3039">
        <v>1518</v>
      </c>
      <c r="Z3039">
        <v>37</v>
      </c>
      <c r="AA3039">
        <v>19</v>
      </c>
      <c r="AB3039" t="s">
        <v>727</v>
      </c>
      <c r="AD3039" s="12">
        <v>0.45833333333333331</v>
      </c>
      <c r="AE3039" s="13">
        <v>44191</v>
      </c>
      <c r="AF3039" s="14">
        <v>44191.458333333336</v>
      </c>
      <c r="AG3039" s="15">
        <v>0.05</v>
      </c>
    </row>
    <row r="3040" spans="1:33" x14ac:dyDescent="0.25">
      <c r="A3040">
        <v>87378</v>
      </c>
      <c r="B3040" s="9">
        <v>0.33333333333333331</v>
      </c>
      <c r="C3040" s="1">
        <v>43825</v>
      </c>
      <c r="D3040" s="2">
        <v>43825.333333333336</v>
      </c>
      <c r="E3040" t="s">
        <v>725</v>
      </c>
      <c r="F3040">
        <v>3.2</v>
      </c>
      <c r="G3040">
        <v>2.85</v>
      </c>
      <c r="H3040">
        <v>0.89059999999999995</v>
      </c>
      <c r="I3040" t="s">
        <v>725</v>
      </c>
      <c r="J3040">
        <v>2.93</v>
      </c>
      <c r="K3040">
        <v>2.6</v>
      </c>
      <c r="L3040">
        <v>1.63</v>
      </c>
      <c r="M3040">
        <v>0.08</v>
      </c>
      <c r="N3040">
        <v>0.09</v>
      </c>
      <c r="P3040" t="s">
        <v>726</v>
      </c>
      <c r="Q3040">
        <v>987</v>
      </c>
      <c r="R3040">
        <v>75</v>
      </c>
      <c r="S3040">
        <v>172</v>
      </c>
      <c r="T3040">
        <v>0.66</v>
      </c>
      <c r="U3040">
        <v>147</v>
      </c>
      <c r="V3040">
        <v>132</v>
      </c>
      <c r="W3040">
        <v>1393</v>
      </c>
      <c r="X3040">
        <v>646</v>
      </c>
      <c r="Y3040">
        <v>1518</v>
      </c>
      <c r="Z3040">
        <v>37</v>
      </c>
      <c r="AA3040">
        <v>19</v>
      </c>
      <c r="AB3040" t="s">
        <v>747</v>
      </c>
      <c r="AD3040" s="12">
        <v>0.58333333333333337</v>
      </c>
      <c r="AE3040" s="13">
        <v>44191</v>
      </c>
      <c r="AF3040" s="14">
        <v>44191.583333333336</v>
      </c>
      <c r="AG3040" s="15">
        <v>0.05</v>
      </c>
    </row>
    <row r="3041" spans="1:33" x14ac:dyDescent="0.25">
      <c r="A3041">
        <v>87379</v>
      </c>
      <c r="B3041" s="9">
        <v>0.45833333333333331</v>
      </c>
      <c r="C3041" s="1">
        <v>43825</v>
      </c>
      <c r="D3041" s="2">
        <v>43825.458333333336</v>
      </c>
      <c r="E3041" t="s">
        <v>725</v>
      </c>
      <c r="F3041">
        <v>2.97</v>
      </c>
      <c r="G3041">
        <v>2.85</v>
      </c>
      <c r="H3041">
        <v>0.95960000000000001</v>
      </c>
      <c r="I3041" t="s">
        <v>725</v>
      </c>
      <c r="J3041">
        <v>2.85</v>
      </c>
      <c r="K3041">
        <v>2.36</v>
      </c>
      <c r="L3041">
        <v>1.36</v>
      </c>
      <c r="M3041">
        <v>0.08</v>
      </c>
      <c r="N3041">
        <v>0.1</v>
      </c>
      <c r="O3041" t="s">
        <v>726</v>
      </c>
      <c r="Q3041">
        <v>961</v>
      </c>
      <c r="R3041">
        <v>66</v>
      </c>
      <c r="S3041">
        <v>162</v>
      </c>
      <c r="T3041">
        <v>0.7</v>
      </c>
      <c r="U3041">
        <v>142</v>
      </c>
      <c r="V3041">
        <v>130</v>
      </c>
      <c r="W3041">
        <v>1301</v>
      </c>
      <c r="X3041">
        <v>633</v>
      </c>
      <c r="Y3041">
        <v>1518</v>
      </c>
      <c r="Z3041">
        <v>39</v>
      </c>
      <c r="AA3041">
        <v>19</v>
      </c>
      <c r="AB3041" t="s">
        <v>747</v>
      </c>
      <c r="AD3041" s="12">
        <v>0.95833333333333337</v>
      </c>
      <c r="AE3041" s="13">
        <v>44191</v>
      </c>
      <c r="AF3041" s="14">
        <v>44191.958333333336</v>
      </c>
      <c r="AG3041" s="15">
        <v>0.05</v>
      </c>
    </row>
    <row r="3042" spans="1:33" x14ac:dyDescent="0.25">
      <c r="A3042">
        <v>87380</v>
      </c>
      <c r="B3042" s="9">
        <v>0.54166666666666663</v>
      </c>
      <c r="C3042" s="1">
        <v>43825</v>
      </c>
      <c r="D3042" s="2">
        <v>43825.541666666664</v>
      </c>
      <c r="E3042" t="s">
        <v>725</v>
      </c>
      <c r="F3042">
        <v>3.2</v>
      </c>
      <c r="G3042">
        <v>2.85</v>
      </c>
      <c r="H3042">
        <v>0.89059999999999995</v>
      </c>
      <c r="I3042" t="s">
        <v>725</v>
      </c>
      <c r="J3042">
        <v>2.84</v>
      </c>
      <c r="K3042">
        <v>2.02</v>
      </c>
      <c r="L3042">
        <v>1.35</v>
      </c>
      <c r="M3042">
        <v>0.09</v>
      </c>
      <c r="N3042">
        <v>0.08</v>
      </c>
      <c r="P3042" t="s">
        <v>726</v>
      </c>
      <c r="Q3042">
        <v>952</v>
      </c>
      <c r="R3042">
        <v>66</v>
      </c>
      <c r="S3042">
        <v>159</v>
      </c>
      <c r="T3042">
        <v>0.72</v>
      </c>
      <c r="U3042">
        <v>137</v>
      </c>
      <c r="V3042">
        <v>130</v>
      </c>
      <c r="W3042">
        <v>1267</v>
      </c>
      <c r="X3042">
        <v>633</v>
      </c>
      <c r="Y3042">
        <v>1518</v>
      </c>
      <c r="Z3042">
        <v>37</v>
      </c>
      <c r="AA3042">
        <v>19</v>
      </c>
      <c r="AB3042" t="s">
        <v>747</v>
      </c>
      <c r="AD3042" s="12">
        <v>0.20833333333333334</v>
      </c>
      <c r="AE3042" s="13">
        <v>44192</v>
      </c>
      <c r="AF3042" s="14">
        <v>44192.208333333336</v>
      </c>
      <c r="AG3042" s="15">
        <v>0.05</v>
      </c>
    </row>
    <row r="3043" spans="1:33" x14ac:dyDescent="0.25">
      <c r="A3043">
        <v>87381</v>
      </c>
      <c r="B3043" s="9">
        <v>0.66666666666666663</v>
      </c>
      <c r="C3043" s="1">
        <v>43825</v>
      </c>
      <c r="D3043" s="2">
        <v>43825.666666666664</v>
      </c>
      <c r="E3043" t="s">
        <v>725</v>
      </c>
      <c r="F3043">
        <v>3.19</v>
      </c>
      <c r="G3043">
        <v>2.85</v>
      </c>
      <c r="H3043">
        <v>0.89339999999999997</v>
      </c>
      <c r="I3043" t="s">
        <v>725</v>
      </c>
      <c r="J3043">
        <v>2.77</v>
      </c>
      <c r="K3043">
        <v>1.28</v>
      </c>
      <c r="L3043">
        <v>1.25</v>
      </c>
      <c r="M3043">
        <v>0.08</v>
      </c>
      <c r="N3043">
        <v>0.09</v>
      </c>
      <c r="O3043" t="s">
        <v>726</v>
      </c>
      <c r="Q3043">
        <v>945</v>
      </c>
      <c r="R3043">
        <v>66</v>
      </c>
      <c r="S3043">
        <v>156</v>
      </c>
      <c r="T3043">
        <v>0.72</v>
      </c>
      <c r="U3043">
        <v>133</v>
      </c>
      <c r="V3043">
        <v>129</v>
      </c>
      <c r="W3043">
        <v>1233</v>
      </c>
      <c r="X3043">
        <v>633</v>
      </c>
      <c r="Y3043">
        <v>1518</v>
      </c>
      <c r="Z3043">
        <v>36</v>
      </c>
      <c r="AA3043">
        <v>19</v>
      </c>
      <c r="AB3043" t="s">
        <v>728</v>
      </c>
      <c r="AD3043" s="12">
        <v>0.33333333333333331</v>
      </c>
      <c r="AE3043" s="13">
        <v>44192</v>
      </c>
      <c r="AF3043" s="14">
        <v>44192.333333333336</v>
      </c>
      <c r="AG3043" s="15">
        <v>0.05</v>
      </c>
    </row>
    <row r="3044" spans="1:33" x14ac:dyDescent="0.25">
      <c r="A3044">
        <v>87382</v>
      </c>
      <c r="B3044" s="9">
        <v>0.79166666666666663</v>
      </c>
      <c r="C3044" s="1">
        <v>43825</v>
      </c>
      <c r="D3044" s="2">
        <v>43825.791666666664</v>
      </c>
      <c r="E3044" t="s">
        <v>725</v>
      </c>
      <c r="F3044">
        <v>2.91</v>
      </c>
      <c r="G3044">
        <v>2.73</v>
      </c>
      <c r="H3044">
        <v>0.93810000000000004</v>
      </c>
      <c r="I3044" t="s">
        <v>725</v>
      </c>
      <c r="J3044">
        <v>2.94</v>
      </c>
      <c r="K3044">
        <v>1.25</v>
      </c>
      <c r="L3044">
        <v>1.27</v>
      </c>
      <c r="M3044">
        <v>0.08</v>
      </c>
      <c r="N3044">
        <v>0.08</v>
      </c>
      <c r="P3044" t="s">
        <v>726</v>
      </c>
      <c r="Q3044">
        <v>936</v>
      </c>
      <c r="R3044">
        <v>62</v>
      </c>
      <c r="S3044">
        <v>152</v>
      </c>
      <c r="T3044">
        <v>0.72</v>
      </c>
      <c r="U3044">
        <v>129</v>
      </c>
      <c r="V3044">
        <v>128</v>
      </c>
      <c r="W3044">
        <v>1197</v>
      </c>
      <c r="X3044">
        <v>626</v>
      </c>
      <c r="Y3044">
        <v>1518</v>
      </c>
      <c r="Z3044">
        <v>37</v>
      </c>
      <c r="AA3044">
        <v>19</v>
      </c>
      <c r="AB3044" t="s">
        <v>728</v>
      </c>
      <c r="AD3044" s="12">
        <v>0.45833333333333331</v>
      </c>
      <c r="AE3044" s="13">
        <v>44192</v>
      </c>
      <c r="AF3044" s="14">
        <v>44192.458333333336</v>
      </c>
      <c r="AG3044" s="15">
        <v>0.05</v>
      </c>
    </row>
    <row r="3045" spans="1:33" x14ac:dyDescent="0.25">
      <c r="A3045">
        <v>87383</v>
      </c>
      <c r="B3045" s="9">
        <v>0.875</v>
      </c>
      <c r="C3045" s="1">
        <v>43825</v>
      </c>
      <c r="D3045" s="2">
        <v>43825.875</v>
      </c>
      <c r="E3045" t="s">
        <v>725</v>
      </c>
      <c r="F3045">
        <v>3.04</v>
      </c>
      <c r="G3045">
        <v>2.78</v>
      </c>
      <c r="H3045">
        <v>0.91449999999999998</v>
      </c>
      <c r="I3045" t="s">
        <v>725</v>
      </c>
      <c r="J3045">
        <v>2.92</v>
      </c>
      <c r="K3045">
        <v>2.88</v>
      </c>
      <c r="L3045">
        <v>1.25</v>
      </c>
      <c r="M3045">
        <v>0.08</v>
      </c>
      <c r="N3045">
        <v>0.08</v>
      </c>
      <c r="O3045" t="s">
        <v>726</v>
      </c>
      <c r="Q3045">
        <v>904</v>
      </c>
      <c r="R3045">
        <v>51</v>
      </c>
      <c r="S3045">
        <v>143</v>
      </c>
      <c r="T3045">
        <v>0.64</v>
      </c>
      <c r="U3045">
        <v>126</v>
      </c>
      <c r="V3045">
        <v>125</v>
      </c>
      <c r="W3045">
        <v>1111</v>
      </c>
      <c r="X3045">
        <v>609</v>
      </c>
      <c r="Y3045">
        <v>1518</v>
      </c>
      <c r="Z3045">
        <v>37</v>
      </c>
      <c r="AA3045">
        <v>19</v>
      </c>
      <c r="AB3045" t="s">
        <v>728</v>
      </c>
      <c r="AD3045" s="12">
        <v>0.95833333333333337</v>
      </c>
      <c r="AE3045" s="13">
        <v>44192</v>
      </c>
      <c r="AF3045" s="14">
        <v>44192.958333333336</v>
      </c>
      <c r="AG3045" s="15">
        <v>0.05</v>
      </c>
    </row>
    <row r="3046" spans="1:33" x14ac:dyDescent="0.25">
      <c r="A3046">
        <v>87384</v>
      </c>
      <c r="B3046" s="9">
        <v>0.95833333333333337</v>
      </c>
      <c r="C3046" s="1">
        <v>43825</v>
      </c>
      <c r="D3046" s="2">
        <v>43825.958333333336</v>
      </c>
      <c r="E3046" t="s">
        <v>725</v>
      </c>
      <c r="F3046">
        <v>3.14</v>
      </c>
      <c r="G3046">
        <v>2.6</v>
      </c>
      <c r="H3046">
        <v>0.82799999999999996</v>
      </c>
      <c r="I3046" t="s">
        <v>725</v>
      </c>
      <c r="J3046">
        <v>2.89</v>
      </c>
      <c r="K3046">
        <v>1.38</v>
      </c>
      <c r="L3046">
        <v>1.0900000000000001</v>
      </c>
      <c r="M3046">
        <v>0.08</v>
      </c>
      <c r="N3046">
        <v>0.08</v>
      </c>
      <c r="P3046" t="s">
        <v>726</v>
      </c>
      <c r="Q3046">
        <v>881</v>
      </c>
      <c r="R3046">
        <v>183</v>
      </c>
      <c r="S3046">
        <v>133</v>
      </c>
      <c r="T3046">
        <v>0.62</v>
      </c>
      <c r="U3046">
        <v>123</v>
      </c>
      <c r="V3046">
        <v>123</v>
      </c>
      <c r="W3046">
        <v>1028</v>
      </c>
      <c r="X3046">
        <v>597</v>
      </c>
      <c r="Y3046">
        <v>1518</v>
      </c>
      <c r="Z3046">
        <v>38</v>
      </c>
      <c r="AA3046">
        <v>19</v>
      </c>
      <c r="AB3046" t="s">
        <v>727</v>
      </c>
      <c r="AD3046" s="12">
        <v>8.3333333333333329E-2</v>
      </c>
      <c r="AE3046" s="13">
        <v>44193</v>
      </c>
      <c r="AF3046" s="14">
        <v>44193.083333333336</v>
      </c>
      <c r="AG3046" s="15">
        <v>0.05</v>
      </c>
    </row>
    <row r="3047" spans="1:33" x14ac:dyDescent="0.25">
      <c r="A3047">
        <v>87385</v>
      </c>
      <c r="B3047" s="9">
        <v>8.3333333333333329E-2</v>
      </c>
      <c r="C3047" s="1">
        <v>43826</v>
      </c>
      <c r="D3047" s="2">
        <v>43826.083333333336</v>
      </c>
      <c r="E3047" t="s">
        <v>725</v>
      </c>
      <c r="F3047">
        <v>3.17</v>
      </c>
      <c r="G3047">
        <v>2.7</v>
      </c>
      <c r="H3047">
        <v>0.85170000000000001</v>
      </c>
      <c r="I3047" t="s">
        <v>725</v>
      </c>
      <c r="J3047">
        <v>2.86</v>
      </c>
      <c r="K3047">
        <v>1.17</v>
      </c>
      <c r="L3047">
        <v>1.1499999999999999</v>
      </c>
      <c r="M3047">
        <v>0.08</v>
      </c>
      <c r="N3047">
        <v>0.08</v>
      </c>
      <c r="O3047" t="s">
        <v>726</v>
      </c>
      <c r="Q3047">
        <v>847</v>
      </c>
      <c r="R3047">
        <v>168</v>
      </c>
      <c r="S3047">
        <v>118</v>
      </c>
      <c r="T3047">
        <v>0.62</v>
      </c>
      <c r="U3047">
        <v>118</v>
      </c>
      <c r="V3047">
        <v>119</v>
      </c>
      <c r="W3047">
        <v>884</v>
      </c>
      <c r="X3047">
        <v>574</v>
      </c>
      <c r="Y3047">
        <v>1519</v>
      </c>
      <c r="Z3047">
        <v>37</v>
      </c>
      <c r="AA3047">
        <v>19</v>
      </c>
      <c r="AB3047" t="s">
        <v>727</v>
      </c>
      <c r="AD3047" s="12">
        <v>0.20833333333333334</v>
      </c>
      <c r="AE3047" s="13">
        <v>44194</v>
      </c>
      <c r="AF3047" s="14">
        <v>44194.208333333336</v>
      </c>
      <c r="AG3047" s="15">
        <v>0.05</v>
      </c>
    </row>
    <row r="3048" spans="1:33" x14ac:dyDescent="0.25">
      <c r="A3048">
        <v>87386</v>
      </c>
      <c r="B3048" s="9">
        <v>0.20833333333333334</v>
      </c>
      <c r="C3048" s="1">
        <v>43826</v>
      </c>
      <c r="D3048" s="2">
        <v>43826.208333333336</v>
      </c>
      <c r="E3048" t="s">
        <v>725</v>
      </c>
      <c r="F3048">
        <v>3.18</v>
      </c>
      <c r="G3048">
        <v>2.62</v>
      </c>
      <c r="H3048">
        <v>0.82389999999999997</v>
      </c>
      <c r="I3048" t="s">
        <v>725</v>
      </c>
      <c r="J3048">
        <v>2.87</v>
      </c>
      <c r="K3048">
        <v>1.0900000000000001</v>
      </c>
      <c r="L3048">
        <v>1.02</v>
      </c>
      <c r="M3048">
        <v>0.08</v>
      </c>
      <c r="N3048">
        <v>0.08</v>
      </c>
      <c r="P3048" t="s">
        <v>726</v>
      </c>
      <c r="Q3048">
        <v>805</v>
      </c>
      <c r="R3048">
        <v>154</v>
      </c>
      <c r="S3048">
        <v>98</v>
      </c>
      <c r="T3048">
        <v>0.64</v>
      </c>
      <c r="U3048">
        <v>112</v>
      </c>
      <c r="V3048">
        <v>115</v>
      </c>
      <c r="W3048">
        <v>708</v>
      </c>
      <c r="X3048">
        <v>555</v>
      </c>
      <c r="Y3048">
        <v>1519</v>
      </c>
      <c r="Z3048">
        <v>38</v>
      </c>
      <c r="AA3048">
        <v>19</v>
      </c>
      <c r="AB3048" t="s">
        <v>727</v>
      </c>
      <c r="AD3048" s="12">
        <v>0.83333333333333337</v>
      </c>
      <c r="AE3048" s="13">
        <v>44194</v>
      </c>
      <c r="AF3048" s="14">
        <v>44194.833333333336</v>
      </c>
      <c r="AG3048" s="15">
        <v>0.05</v>
      </c>
    </row>
    <row r="3049" spans="1:33" x14ac:dyDescent="0.25">
      <c r="A3049">
        <v>87387</v>
      </c>
      <c r="B3049" s="9">
        <v>0.33333333333333331</v>
      </c>
      <c r="C3049" s="1">
        <v>43826</v>
      </c>
      <c r="D3049" s="2">
        <v>43826.333333333336</v>
      </c>
      <c r="E3049" t="s">
        <v>725</v>
      </c>
      <c r="F3049">
        <v>3.29</v>
      </c>
      <c r="G3049">
        <v>2.6</v>
      </c>
      <c r="H3049">
        <v>0.7903</v>
      </c>
      <c r="I3049" t="s">
        <v>725</v>
      </c>
      <c r="J3049">
        <v>2.96</v>
      </c>
      <c r="K3049">
        <v>1.31</v>
      </c>
      <c r="L3049">
        <v>0.89</v>
      </c>
      <c r="M3049">
        <v>0.08</v>
      </c>
      <c r="N3049">
        <v>0.08</v>
      </c>
      <c r="O3049" t="s">
        <v>726</v>
      </c>
      <c r="Q3049">
        <v>2211</v>
      </c>
      <c r="R3049">
        <v>145</v>
      </c>
      <c r="S3049">
        <v>268</v>
      </c>
      <c r="T3049">
        <v>0.66</v>
      </c>
      <c r="U3049">
        <v>109</v>
      </c>
      <c r="V3049">
        <v>114</v>
      </c>
      <c r="W3049">
        <v>2359</v>
      </c>
      <c r="X3049">
        <v>543</v>
      </c>
      <c r="Y3049">
        <v>1519</v>
      </c>
      <c r="Z3049">
        <v>40</v>
      </c>
      <c r="AA3049">
        <v>19</v>
      </c>
      <c r="AB3049" t="s">
        <v>747</v>
      </c>
      <c r="AD3049" s="12">
        <v>0.33333333333333331</v>
      </c>
      <c r="AE3049" s="13">
        <v>44196</v>
      </c>
      <c r="AF3049" s="14">
        <v>44196.333333333336</v>
      </c>
      <c r="AG3049" s="15">
        <v>0.05</v>
      </c>
    </row>
    <row r="3050" spans="1:33" x14ac:dyDescent="0.25">
      <c r="A3050">
        <v>87388</v>
      </c>
      <c r="B3050" s="9">
        <v>0.45833333333333331</v>
      </c>
      <c r="C3050" s="1">
        <v>43826</v>
      </c>
      <c r="D3050" s="2">
        <v>43826.458333333336</v>
      </c>
      <c r="E3050" t="s">
        <v>725</v>
      </c>
      <c r="F3050">
        <v>3.21</v>
      </c>
      <c r="G3050">
        <v>2.6</v>
      </c>
      <c r="H3050">
        <v>0.81</v>
      </c>
      <c r="I3050" t="s">
        <v>725</v>
      </c>
      <c r="J3050">
        <v>2.8</v>
      </c>
      <c r="K3050">
        <v>0.83</v>
      </c>
      <c r="L3050">
        <v>0.78</v>
      </c>
      <c r="M3050">
        <v>7.0000000000000007E-2</v>
      </c>
      <c r="N3050">
        <v>0.09</v>
      </c>
      <c r="P3050" t="s">
        <v>726</v>
      </c>
      <c r="Q3050">
        <v>2193</v>
      </c>
      <c r="R3050">
        <v>135</v>
      </c>
      <c r="S3050">
        <v>258</v>
      </c>
      <c r="T3050">
        <v>0.71</v>
      </c>
      <c r="U3050">
        <v>103</v>
      </c>
      <c r="V3050">
        <v>112</v>
      </c>
      <c r="W3050">
        <v>2260</v>
      </c>
      <c r="X3050">
        <v>529</v>
      </c>
      <c r="Y3050">
        <v>1519</v>
      </c>
      <c r="Z3050">
        <v>38</v>
      </c>
      <c r="AA3050">
        <v>19</v>
      </c>
      <c r="AB3050" t="s">
        <v>747</v>
      </c>
      <c r="AD3050" s="12">
        <v>0.45833333333333331</v>
      </c>
      <c r="AE3050" s="13">
        <v>44196</v>
      </c>
      <c r="AF3050" s="14">
        <v>44196.458333333336</v>
      </c>
      <c r="AG3050" s="15">
        <v>0.05</v>
      </c>
    </row>
    <row r="3051" spans="1:33" x14ac:dyDescent="0.25">
      <c r="A3051">
        <v>87389</v>
      </c>
      <c r="B3051" s="9">
        <v>0.54166666666666663</v>
      </c>
      <c r="C3051" s="1">
        <v>43826</v>
      </c>
      <c r="D3051" s="2">
        <v>43826.541666666664</v>
      </c>
      <c r="E3051" t="s">
        <v>725</v>
      </c>
      <c r="F3051">
        <v>3.24</v>
      </c>
      <c r="G3051">
        <v>2.6</v>
      </c>
      <c r="H3051">
        <v>0.80249999999999999</v>
      </c>
      <c r="I3051" t="s">
        <v>725</v>
      </c>
      <c r="J3051">
        <v>2.75</v>
      </c>
      <c r="K3051">
        <v>0.82</v>
      </c>
      <c r="L3051">
        <v>0.77</v>
      </c>
      <c r="M3051">
        <v>0.08</v>
      </c>
      <c r="N3051">
        <v>0.09</v>
      </c>
      <c r="O3051" t="s">
        <v>726</v>
      </c>
      <c r="Q3051">
        <v>2187</v>
      </c>
      <c r="R3051">
        <v>135</v>
      </c>
      <c r="S3051">
        <v>255</v>
      </c>
      <c r="T3051">
        <v>0.72</v>
      </c>
      <c r="U3051">
        <v>99</v>
      </c>
      <c r="V3051">
        <v>111</v>
      </c>
      <c r="W3051">
        <v>2227</v>
      </c>
      <c r="X3051">
        <v>2184</v>
      </c>
      <c r="Y3051">
        <v>1518</v>
      </c>
      <c r="Z3051">
        <v>37</v>
      </c>
      <c r="AA3051">
        <v>19</v>
      </c>
      <c r="AB3051" t="s">
        <v>747</v>
      </c>
      <c r="AD3051" s="12">
        <v>0.54166666666666663</v>
      </c>
      <c r="AE3051" s="13">
        <v>44196</v>
      </c>
      <c r="AF3051" s="14">
        <v>44196.541666666664</v>
      </c>
      <c r="AG3051" s="15">
        <v>0.05</v>
      </c>
    </row>
    <row r="3052" spans="1:33" x14ac:dyDescent="0.25">
      <c r="A3052">
        <v>87390</v>
      </c>
      <c r="B3052" s="9">
        <v>0.66666666666666663</v>
      </c>
      <c r="C3052" s="1">
        <v>43826</v>
      </c>
      <c r="D3052" s="2">
        <v>43826.666666666664</v>
      </c>
      <c r="E3052" t="s">
        <v>725</v>
      </c>
      <c r="F3052">
        <v>3.24</v>
      </c>
      <c r="G3052">
        <v>2.6</v>
      </c>
      <c r="H3052">
        <v>0.80249999999999999</v>
      </c>
      <c r="I3052" t="s">
        <v>725</v>
      </c>
      <c r="J3052">
        <v>2.7</v>
      </c>
      <c r="K3052">
        <v>0.71</v>
      </c>
      <c r="L3052">
        <v>0.72</v>
      </c>
      <c r="M3052">
        <v>7.0000000000000007E-2</v>
      </c>
      <c r="N3052">
        <v>0.08</v>
      </c>
      <c r="P3052" t="s">
        <v>726</v>
      </c>
      <c r="Q3052">
        <v>2179</v>
      </c>
      <c r="R3052">
        <v>135</v>
      </c>
      <c r="S3052">
        <v>251</v>
      </c>
      <c r="T3052">
        <v>0.72</v>
      </c>
      <c r="U3052">
        <v>307</v>
      </c>
      <c r="V3052">
        <v>110</v>
      </c>
      <c r="W3052">
        <v>2191</v>
      </c>
      <c r="X3052">
        <v>2184</v>
      </c>
      <c r="Y3052">
        <v>1518</v>
      </c>
      <c r="Z3052">
        <v>38</v>
      </c>
      <c r="AA3052">
        <v>19</v>
      </c>
      <c r="AB3052" t="s">
        <v>728</v>
      </c>
      <c r="AD3052" s="12">
        <v>0.66666666666666663</v>
      </c>
      <c r="AE3052" s="13">
        <v>44196</v>
      </c>
      <c r="AF3052" s="14">
        <v>44196.666666666664</v>
      </c>
      <c r="AG3052" s="15">
        <v>0.05</v>
      </c>
    </row>
    <row r="3053" spans="1:33" x14ac:dyDescent="0.25">
      <c r="A3053">
        <v>87391</v>
      </c>
      <c r="B3053" s="9">
        <v>0.75</v>
      </c>
      <c r="C3053" s="1">
        <v>43826</v>
      </c>
      <c r="D3053" s="2">
        <v>43826.75</v>
      </c>
      <c r="E3053" t="s">
        <v>725</v>
      </c>
      <c r="F3053">
        <v>3.11</v>
      </c>
      <c r="G3053">
        <v>2.6</v>
      </c>
      <c r="H3053">
        <v>0.83599999999999997</v>
      </c>
      <c r="I3053" t="s">
        <v>725</v>
      </c>
      <c r="J3053">
        <v>2.74</v>
      </c>
      <c r="K3053">
        <v>0.7</v>
      </c>
      <c r="L3053">
        <v>0.7</v>
      </c>
      <c r="M3053">
        <v>7.0000000000000007E-2</v>
      </c>
      <c r="N3053">
        <v>0.08</v>
      </c>
      <c r="O3053" t="s">
        <v>726</v>
      </c>
      <c r="Q3053">
        <v>2174</v>
      </c>
      <c r="R3053">
        <v>135</v>
      </c>
      <c r="S3053">
        <v>248</v>
      </c>
      <c r="T3053">
        <v>0.72</v>
      </c>
      <c r="U3053">
        <v>304</v>
      </c>
      <c r="V3053">
        <v>109</v>
      </c>
      <c r="W3053">
        <v>2165</v>
      </c>
      <c r="X3053">
        <v>2183</v>
      </c>
      <c r="Y3053">
        <v>1518</v>
      </c>
      <c r="Z3053">
        <v>38</v>
      </c>
      <c r="AA3053">
        <v>19</v>
      </c>
      <c r="AB3053" t="s">
        <v>728</v>
      </c>
      <c r="AD3053" s="12">
        <v>0.75</v>
      </c>
      <c r="AE3053" s="13">
        <v>44196</v>
      </c>
      <c r="AF3053" s="14">
        <v>44196.75</v>
      </c>
      <c r="AG3053" s="15">
        <v>0.05</v>
      </c>
    </row>
    <row r="3054" spans="1:33" x14ac:dyDescent="0.25">
      <c r="A3054">
        <v>87392</v>
      </c>
      <c r="B3054" s="9">
        <v>0.875</v>
      </c>
      <c r="C3054" s="1">
        <v>43826</v>
      </c>
      <c r="D3054" s="2">
        <v>43826.875</v>
      </c>
      <c r="E3054" t="s">
        <v>725</v>
      </c>
      <c r="F3054">
        <v>3.1</v>
      </c>
      <c r="G3054">
        <v>2.7</v>
      </c>
      <c r="H3054">
        <v>0.871</v>
      </c>
      <c r="I3054" t="s">
        <v>725</v>
      </c>
      <c r="J3054">
        <v>2.93</v>
      </c>
      <c r="K3054">
        <v>0.68</v>
      </c>
      <c r="L3054">
        <v>0.7</v>
      </c>
      <c r="M3054">
        <v>7.0000000000000007E-2</v>
      </c>
      <c r="N3054">
        <v>0.08</v>
      </c>
      <c r="P3054" t="s">
        <v>726</v>
      </c>
      <c r="Q3054">
        <v>2167</v>
      </c>
      <c r="R3054">
        <v>125</v>
      </c>
      <c r="S3054">
        <v>244</v>
      </c>
      <c r="T3054">
        <v>0.73</v>
      </c>
      <c r="U3054">
        <v>299</v>
      </c>
      <c r="V3054">
        <v>109</v>
      </c>
      <c r="W3054">
        <v>2129</v>
      </c>
      <c r="X3054">
        <v>2168</v>
      </c>
      <c r="Y3054">
        <v>1518</v>
      </c>
      <c r="Z3054">
        <v>37</v>
      </c>
      <c r="AA3054">
        <v>19</v>
      </c>
      <c r="AB3054" t="s">
        <v>728</v>
      </c>
      <c r="AD3054" s="12">
        <v>0.95833333333333337</v>
      </c>
      <c r="AE3054" s="13">
        <v>44196</v>
      </c>
      <c r="AF3054" s="14">
        <v>44196.958333333336</v>
      </c>
      <c r="AG3054" s="15">
        <v>0.05</v>
      </c>
    </row>
    <row r="3055" spans="1:33" x14ac:dyDescent="0.25">
      <c r="A3055">
        <v>87393</v>
      </c>
      <c r="B3055" s="9">
        <v>0.95833333333333337</v>
      </c>
      <c r="C3055" s="1">
        <v>43826</v>
      </c>
      <c r="D3055" s="2">
        <v>43826.958333333336</v>
      </c>
      <c r="E3055" t="s">
        <v>725</v>
      </c>
      <c r="F3055">
        <v>3.19</v>
      </c>
      <c r="G3055">
        <v>2.63</v>
      </c>
      <c r="H3055">
        <v>0.82450000000000001</v>
      </c>
      <c r="I3055" t="s">
        <v>725</v>
      </c>
      <c r="J3055">
        <v>2.89</v>
      </c>
      <c r="K3055">
        <v>3.86</v>
      </c>
      <c r="L3055">
        <v>0.75</v>
      </c>
      <c r="M3055">
        <v>7.0000000000000007E-2</v>
      </c>
      <c r="N3055">
        <v>0.08</v>
      </c>
      <c r="O3055" t="s">
        <v>726</v>
      </c>
      <c r="Q3055">
        <v>2145</v>
      </c>
      <c r="R3055">
        <v>116</v>
      </c>
      <c r="S3055">
        <v>237</v>
      </c>
      <c r="T3055">
        <v>0.64</v>
      </c>
      <c r="U3055">
        <v>296</v>
      </c>
      <c r="V3055">
        <v>106</v>
      </c>
      <c r="W3055">
        <v>2064</v>
      </c>
      <c r="X3055">
        <v>2154</v>
      </c>
      <c r="Y3055">
        <v>1519</v>
      </c>
      <c r="Z3055">
        <v>37</v>
      </c>
      <c r="AA3055">
        <v>19</v>
      </c>
      <c r="AB3055" t="s">
        <v>727</v>
      </c>
      <c r="AD3055" s="12">
        <v>0.70833333333333337</v>
      </c>
      <c r="AE3055" s="13">
        <v>44139</v>
      </c>
      <c r="AF3055" s="14">
        <v>44139.708333333336</v>
      </c>
      <c r="AG3055" s="15">
        <v>4.7E-2</v>
      </c>
    </row>
    <row r="3056" spans="1:33" x14ac:dyDescent="0.25">
      <c r="A3056">
        <v>87394</v>
      </c>
      <c r="B3056" s="9">
        <v>8.3333333333333329E-2</v>
      </c>
      <c r="C3056" s="1">
        <v>43827</v>
      </c>
      <c r="D3056" s="2">
        <v>43827.083333333336</v>
      </c>
      <c r="E3056" t="s">
        <v>725</v>
      </c>
      <c r="F3056">
        <v>3.13</v>
      </c>
      <c r="G3056">
        <v>2.5</v>
      </c>
      <c r="H3056">
        <v>0.79869999999999997</v>
      </c>
      <c r="I3056" t="s">
        <v>725</v>
      </c>
      <c r="J3056">
        <v>2.87</v>
      </c>
      <c r="K3056">
        <v>1.42</v>
      </c>
      <c r="L3056">
        <v>0.65</v>
      </c>
      <c r="M3056">
        <v>7.0000000000000007E-2</v>
      </c>
      <c r="N3056">
        <v>0.08</v>
      </c>
      <c r="P3056" t="s">
        <v>726</v>
      </c>
      <c r="Q3056">
        <v>2108</v>
      </c>
      <c r="R3056">
        <v>102</v>
      </c>
      <c r="S3056">
        <v>222</v>
      </c>
      <c r="T3056">
        <v>0.63</v>
      </c>
      <c r="U3056">
        <v>292</v>
      </c>
      <c r="V3056">
        <v>103</v>
      </c>
      <c r="W3056">
        <v>1929</v>
      </c>
      <c r="X3056">
        <v>2135</v>
      </c>
      <c r="Y3056">
        <v>1519</v>
      </c>
      <c r="Z3056">
        <v>37</v>
      </c>
      <c r="AA3056">
        <v>19</v>
      </c>
      <c r="AB3056" t="s">
        <v>727</v>
      </c>
      <c r="AD3056" s="12">
        <v>0.58333333333333337</v>
      </c>
      <c r="AE3056" s="13">
        <v>43894</v>
      </c>
      <c r="AF3056" s="14">
        <v>43894.583333333336</v>
      </c>
      <c r="AG3056" s="15">
        <v>0.04</v>
      </c>
    </row>
    <row r="3057" spans="1:33" x14ac:dyDescent="0.25">
      <c r="A3057">
        <v>87395</v>
      </c>
      <c r="B3057" s="9">
        <v>0.20833333333333334</v>
      </c>
      <c r="C3057" s="1">
        <v>43827</v>
      </c>
      <c r="D3057" s="2">
        <v>43827.208333333336</v>
      </c>
      <c r="E3057" t="s">
        <v>725</v>
      </c>
      <c r="F3057">
        <v>3.17</v>
      </c>
      <c r="G3057">
        <v>2.77</v>
      </c>
      <c r="H3057">
        <v>0.87380000000000002</v>
      </c>
      <c r="I3057" t="s">
        <v>725</v>
      </c>
      <c r="J3057">
        <v>2.94</v>
      </c>
      <c r="K3057">
        <v>1.22</v>
      </c>
      <c r="L3057">
        <v>0.77</v>
      </c>
      <c r="M3057">
        <v>7.0000000000000007E-2</v>
      </c>
      <c r="N3057">
        <v>0.08</v>
      </c>
      <c r="O3057" t="s">
        <v>726</v>
      </c>
      <c r="Q3057">
        <v>2069</v>
      </c>
      <c r="R3057">
        <v>89</v>
      </c>
      <c r="S3057">
        <v>205</v>
      </c>
      <c r="T3057">
        <v>0.63</v>
      </c>
      <c r="U3057">
        <v>287</v>
      </c>
      <c r="V3057">
        <v>99</v>
      </c>
      <c r="W3057">
        <v>1771</v>
      </c>
      <c r="X3057">
        <v>2114</v>
      </c>
      <c r="Y3057">
        <v>1519</v>
      </c>
      <c r="Z3057">
        <v>37</v>
      </c>
      <c r="AA3057">
        <v>19</v>
      </c>
      <c r="AB3057" t="s">
        <v>727</v>
      </c>
      <c r="AD3057" s="12">
        <v>0.20833333333333334</v>
      </c>
      <c r="AE3057" s="13">
        <v>44002</v>
      </c>
      <c r="AF3057" s="14">
        <v>44002.208333333336</v>
      </c>
      <c r="AG3057" s="15">
        <v>0.04</v>
      </c>
    </row>
    <row r="3058" spans="1:33" x14ac:dyDescent="0.25">
      <c r="A3058">
        <v>87396</v>
      </c>
      <c r="B3058" s="9">
        <v>0.29166666666666669</v>
      </c>
      <c r="C3058" s="1">
        <v>43827</v>
      </c>
      <c r="D3058" s="2">
        <v>43827.291666666664</v>
      </c>
      <c r="E3058" t="s">
        <v>725</v>
      </c>
      <c r="F3058">
        <v>3.29</v>
      </c>
      <c r="G3058">
        <v>2.78</v>
      </c>
      <c r="H3058">
        <v>0.84499999999999997</v>
      </c>
      <c r="I3058" t="s">
        <v>725</v>
      </c>
      <c r="J3058">
        <v>2.89</v>
      </c>
      <c r="K3058">
        <v>1.1200000000000001</v>
      </c>
      <c r="L3058">
        <v>0.83</v>
      </c>
      <c r="M3058">
        <v>7.0000000000000007E-2</v>
      </c>
      <c r="N3058">
        <v>0.08</v>
      </c>
      <c r="P3058" t="s">
        <v>726</v>
      </c>
      <c r="Q3058">
        <v>2048</v>
      </c>
      <c r="R3058">
        <v>80</v>
      </c>
      <c r="S3058">
        <v>195</v>
      </c>
      <c r="T3058">
        <v>0.59</v>
      </c>
      <c r="U3058">
        <v>284</v>
      </c>
      <c r="V3058">
        <v>97</v>
      </c>
      <c r="W3058">
        <v>1678</v>
      </c>
      <c r="X3058">
        <v>2100</v>
      </c>
      <c r="Y3058">
        <v>1519</v>
      </c>
      <c r="Z3058">
        <v>39</v>
      </c>
      <c r="AA3058">
        <v>19</v>
      </c>
      <c r="AB3058" t="s">
        <v>728</v>
      </c>
      <c r="AD3058" s="12">
        <v>0.95833333333333337</v>
      </c>
      <c r="AE3058" s="13">
        <v>44003</v>
      </c>
      <c r="AF3058" s="14">
        <v>44003.958333333336</v>
      </c>
      <c r="AG3058" s="15">
        <v>0.04</v>
      </c>
    </row>
    <row r="3059" spans="1:33" x14ac:dyDescent="0.25">
      <c r="A3059">
        <v>87397</v>
      </c>
      <c r="B3059" s="9">
        <v>0.41666666666666669</v>
      </c>
      <c r="C3059" s="1">
        <v>43827</v>
      </c>
      <c r="D3059" s="2">
        <v>43827.416666666664</v>
      </c>
      <c r="E3059" t="s">
        <v>725</v>
      </c>
      <c r="F3059">
        <v>3.41</v>
      </c>
      <c r="G3059">
        <v>2.78</v>
      </c>
      <c r="H3059">
        <v>0.81520000000000004</v>
      </c>
      <c r="I3059" t="s">
        <v>725</v>
      </c>
      <c r="J3059">
        <v>2.88</v>
      </c>
      <c r="K3059">
        <v>1.1000000000000001</v>
      </c>
      <c r="L3059">
        <v>0.88</v>
      </c>
      <c r="M3059">
        <v>7.0000000000000007E-2</v>
      </c>
      <c r="N3059">
        <v>0.08</v>
      </c>
      <c r="O3059" t="s">
        <v>726</v>
      </c>
      <c r="Q3059">
        <v>2025</v>
      </c>
      <c r="R3059">
        <v>67</v>
      </c>
      <c r="S3059">
        <v>183</v>
      </c>
      <c r="T3059">
        <v>0.64</v>
      </c>
      <c r="U3059">
        <v>279</v>
      </c>
      <c r="V3059">
        <v>93</v>
      </c>
      <c r="W3059">
        <v>1571</v>
      </c>
      <c r="X3059">
        <v>2082</v>
      </c>
      <c r="Y3059">
        <v>1519</v>
      </c>
      <c r="Z3059">
        <v>37</v>
      </c>
      <c r="AA3059">
        <v>19</v>
      </c>
      <c r="AB3059" t="s">
        <v>728</v>
      </c>
      <c r="AD3059" s="12">
        <v>8.3333333333333329E-2</v>
      </c>
      <c r="AE3059" s="13">
        <v>44004</v>
      </c>
      <c r="AF3059" s="14">
        <v>44004.083333333336</v>
      </c>
      <c r="AG3059" s="15">
        <v>0.04</v>
      </c>
    </row>
    <row r="3060" spans="1:33" x14ac:dyDescent="0.25">
      <c r="A3060">
        <v>87398</v>
      </c>
      <c r="B3060" s="9">
        <v>0.54166666666666663</v>
      </c>
      <c r="C3060" s="1">
        <v>43827</v>
      </c>
      <c r="D3060" s="2">
        <v>43827.541666666664</v>
      </c>
      <c r="E3060" t="s">
        <v>725</v>
      </c>
      <c r="F3060">
        <v>3.29</v>
      </c>
      <c r="G3060">
        <v>2.78</v>
      </c>
      <c r="H3060">
        <v>0.84499999999999997</v>
      </c>
      <c r="I3060" t="s">
        <v>725</v>
      </c>
      <c r="J3060">
        <v>2.85</v>
      </c>
      <c r="K3060">
        <v>0.95</v>
      </c>
      <c r="L3060">
        <v>0.83</v>
      </c>
      <c r="M3060">
        <v>7.0000000000000007E-2</v>
      </c>
      <c r="N3060">
        <v>0.08</v>
      </c>
      <c r="P3060" t="s">
        <v>726</v>
      </c>
      <c r="Q3060">
        <v>2017</v>
      </c>
      <c r="R3060">
        <v>67</v>
      </c>
      <c r="S3060">
        <v>178</v>
      </c>
      <c r="T3060">
        <v>0.72</v>
      </c>
      <c r="U3060">
        <v>274</v>
      </c>
      <c r="V3060">
        <v>93</v>
      </c>
      <c r="W3060">
        <v>1524</v>
      </c>
      <c r="X3060">
        <v>2082</v>
      </c>
      <c r="Y3060">
        <v>1519</v>
      </c>
      <c r="Z3060">
        <v>37</v>
      </c>
      <c r="AA3060">
        <v>19</v>
      </c>
      <c r="AB3060" t="s">
        <v>728</v>
      </c>
      <c r="AD3060" s="12">
        <v>8.3333333333333329E-2</v>
      </c>
      <c r="AE3060" s="13">
        <v>44032</v>
      </c>
      <c r="AF3060" s="14">
        <v>44032.083333333336</v>
      </c>
      <c r="AG3060" s="15">
        <v>0.04</v>
      </c>
    </row>
    <row r="3061" spans="1:33" x14ac:dyDescent="0.25">
      <c r="A3061">
        <v>87399</v>
      </c>
      <c r="B3061" s="9">
        <v>0.66666666666666663</v>
      </c>
      <c r="C3061" s="1">
        <v>43827</v>
      </c>
      <c r="D3061" s="2">
        <v>43827.666666666664</v>
      </c>
      <c r="E3061" t="s">
        <v>725</v>
      </c>
      <c r="F3061">
        <v>3.25</v>
      </c>
      <c r="G3061">
        <v>2.78</v>
      </c>
      <c r="H3061">
        <v>0.85540000000000005</v>
      </c>
      <c r="I3061" t="s">
        <v>725</v>
      </c>
      <c r="J3061">
        <v>2.82</v>
      </c>
      <c r="K3061">
        <v>0.85</v>
      </c>
      <c r="L3061">
        <v>0.74</v>
      </c>
      <c r="M3061">
        <v>7.0000000000000007E-2</v>
      </c>
      <c r="N3061">
        <v>0.08</v>
      </c>
      <c r="O3061" t="s">
        <v>726</v>
      </c>
      <c r="Q3061">
        <v>2010</v>
      </c>
      <c r="R3061">
        <v>67</v>
      </c>
      <c r="S3061">
        <v>175</v>
      </c>
      <c r="T3061">
        <v>0.73</v>
      </c>
      <c r="U3061">
        <v>270</v>
      </c>
      <c r="V3061">
        <v>92</v>
      </c>
      <c r="W3061">
        <v>1489</v>
      </c>
      <c r="X3061">
        <v>2082</v>
      </c>
      <c r="Y3061">
        <v>1517</v>
      </c>
      <c r="Z3061">
        <v>37</v>
      </c>
      <c r="AA3061">
        <v>19</v>
      </c>
      <c r="AB3061" t="s">
        <v>728</v>
      </c>
      <c r="AD3061" s="12">
        <v>0.20833333333333334</v>
      </c>
      <c r="AE3061" s="13">
        <v>44032</v>
      </c>
      <c r="AF3061" s="14">
        <v>44032.208333333336</v>
      </c>
      <c r="AG3061" s="15">
        <v>0.04</v>
      </c>
    </row>
    <row r="3062" spans="1:33" x14ac:dyDescent="0.25">
      <c r="A3062">
        <v>87400</v>
      </c>
      <c r="B3062" s="9">
        <v>0.79166666666666663</v>
      </c>
      <c r="C3062" s="1">
        <v>43827</v>
      </c>
      <c r="D3062" s="2">
        <v>43827.791666666664</v>
      </c>
      <c r="E3062" t="s">
        <v>725</v>
      </c>
      <c r="F3062">
        <v>2.95</v>
      </c>
      <c r="G3062">
        <v>2.78</v>
      </c>
      <c r="H3062">
        <v>0.94240000000000002</v>
      </c>
      <c r="I3062" t="s">
        <v>725</v>
      </c>
      <c r="J3062">
        <v>2.92</v>
      </c>
      <c r="K3062">
        <v>0.6</v>
      </c>
      <c r="L3062">
        <v>0.7</v>
      </c>
      <c r="M3062">
        <v>7.0000000000000007E-2</v>
      </c>
      <c r="N3062">
        <v>0.08</v>
      </c>
      <c r="P3062" t="s">
        <v>726</v>
      </c>
      <c r="Q3062">
        <v>2000</v>
      </c>
      <c r="R3062">
        <v>67</v>
      </c>
      <c r="S3062">
        <v>169</v>
      </c>
      <c r="T3062">
        <v>0.69</v>
      </c>
      <c r="U3062">
        <v>265</v>
      </c>
      <c r="V3062">
        <v>91</v>
      </c>
      <c r="W3062">
        <v>1445</v>
      </c>
      <c r="X3062">
        <v>2082</v>
      </c>
      <c r="Y3062">
        <v>1517</v>
      </c>
      <c r="Z3062">
        <v>37</v>
      </c>
      <c r="AA3062">
        <v>19</v>
      </c>
      <c r="AB3062" t="s">
        <v>727</v>
      </c>
      <c r="AD3062" s="12">
        <v>0.66666666666666663</v>
      </c>
      <c r="AE3062" s="13">
        <v>44063</v>
      </c>
      <c r="AF3062" s="14">
        <v>44063.666666666664</v>
      </c>
      <c r="AG3062" s="15">
        <v>0.04</v>
      </c>
    </row>
    <row r="3063" spans="1:33" x14ac:dyDescent="0.25">
      <c r="A3063">
        <v>87401</v>
      </c>
      <c r="B3063" s="9">
        <v>0.95833333333333337</v>
      </c>
      <c r="C3063" s="1">
        <v>43827</v>
      </c>
      <c r="D3063" s="2">
        <v>43827.958333333336</v>
      </c>
      <c r="E3063" t="s">
        <v>725</v>
      </c>
      <c r="F3063">
        <v>3.12</v>
      </c>
      <c r="G3063">
        <v>2.69</v>
      </c>
      <c r="H3063">
        <v>0.86219999999999997</v>
      </c>
      <c r="I3063" t="s">
        <v>725</v>
      </c>
      <c r="J3063">
        <v>2.92</v>
      </c>
      <c r="K3063">
        <v>4.8</v>
      </c>
      <c r="L3063">
        <v>0.76</v>
      </c>
      <c r="M3063">
        <v>7.0000000000000007E-2</v>
      </c>
      <c r="N3063">
        <v>0.08</v>
      </c>
      <c r="O3063" t="s">
        <v>726</v>
      </c>
      <c r="Q3063">
        <v>1955</v>
      </c>
      <c r="R3063">
        <v>52</v>
      </c>
      <c r="S3063">
        <v>154</v>
      </c>
      <c r="T3063">
        <v>0.63</v>
      </c>
      <c r="U3063">
        <v>259</v>
      </c>
      <c r="V3063">
        <v>86</v>
      </c>
      <c r="W3063">
        <v>1311</v>
      </c>
      <c r="X3063">
        <v>2057</v>
      </c>
      <c r="Y3063">
        <v>1517</v>
      </c>
      <c r="Z3063">
        <v>37</v>
      </c>
      <c r="AA3063">
        <v>19</v>
      </c>
      <c r="AB3063" t="s">
        <v>727</v>
      </c>
      <c r="AD3063" s="12">
        <v>0.75</v>
      </c>
      <c r="AE3063" s="13">
        <v>44063</v>
      </c>
      <c r="AF3063" s="14">
        <v>44063.75</v>
      </c>
      <c r="AG3063" s="15">
        <v>0.04</v>
      </c>
    </row>
    <row r="3064" spans="1:33" x14ac:dyDescent="0.25">
      <c r="A3064">
        <v>87402</v>
      </c>
      <c r="B3064" s="9">
        <v>8.3333333333333329E-2</v>
      </c>
      <c r="C3064" s="1">
        <v>43828</v>
      </c>
      <c r="D3064" s="2">
        <v>43828.083333333336</v>
      </c>
      <c r="E3064" t="s">
        <v>725</v>
      </c>
      <c r="F3064">
        <v>3.04</v>
      </c>
      <c r="G3064">
        <v>2.71</v>
      </c>
      <c r="H3064">
        <v>0.89139999999999997</v>
      </c>
      <c r="I3064" t="s">
        <v>725</v>
      </c>
      <c r="J3064">
        <v>2.88</v>
      </c>
      <c r="K3064">
        <v>5.0199999999999996</v>
      </c>
      <c r="L3064">
        <v>0.88</v>
      </c>
      <c r="M3064">
        <v>7.0000000000000007E-2</v>
      </c>
      <c r="N3064">
        <v>0.08</v>
      </c>
      <c r="P3064" t="s">
        <v>726</v>
      </c>
      <c r="Q3064">
        <v>1896</v>
      </c>
      <c r="R3064">
        <v>38</v>
      </c>
      <c r="S3064">
        <v>140</v>
      </c>
      <c r="T3064">
        <v>0.63</v>
      </c>
      <c r="U3064">
        <v>255</v>
      </c>
      <c r="V3064">
        <v>83</v>
      </c>
      <c r="W3064">
        <v>1174</v>
      </c>
      <c r="X3064">
        <v>2036</v>
      </c>
      <c r="Y3064">
        <v>1518</v>
      </c>
      <c r="Z3064">
        <v>37</v>
      </c>
      <c r="AA3064">
        <v>19</v>
      </c>
      <c r="AB3064" t="s">
        <v>727</v>
      </c>
      <c r="AD3064" s="12">
        <v>0.83333333333333337</v>
      </c>
      <c r="AE3064" s="13">
        <v>44063</v>
      </c>
      <c r="AF3064" s="14">
        <v>44063.833333333336</v>
      </c>
      <c r="AG3064" s="15">
        <v>0.04</v>
      </c>
    </row>
    <row r="3065" spans="1:33" x14ac:dyDescent="0.25">
      <c r="A3065">
        <v>87403</v>
      </c>
      <c r="B3065" s="9">
        <v>0.20833333333333334</v>
      </c>
      <c r="C3065" s="1">
        <v>43828</v>
      </c>
      <c r="D3065" s="2">
        <v>43828.208333333336</v>
      </c>
      <c r="E3065" t="s">
        <v>725</v>
      </c>
      <c r="F3065">
        <v>3.12</v>
      </c>
      <c r="G3065">
        <v>2.69</v>
      </c>
      <c r="H3065">
        <v>0.86219999999999997</v>
      </c>
      <c r="I3065" t="s">
        <v>725</v>
      </c>
      <c r="J3065">
        <v>2.91</v>
      </c>
      <c r="K3065">
        <v>4.9000000000000004</v>
      </c>
      <c r="L3065">
        <v>1.1299999999999999</v>
      </c>
      <c r="M3065">
        <v>7.0000000000000007E-2</v>
      </c>
      <c r="N3065">
        <v>0.08</v>
      </c>
      <c r="O3065" t="s">
        <v>726</v>
      </c>
      <c r="Q3065">
        <v>1842</v>
      </c>
      <c r="R3065">
        <v>23</v>
      </c>
      <c r="S3065">
        <v>124</v>
      </c>
      <c r="T3065">
        <v>0.63</v>
      </c>
      <c r="U3065">
        <v>250</v>
      </c>
      <c r="V3065">
        <v>79</v>
      </c>
      <c r="W3065">
        <v>1029</v>
      </c>
      <c r="X3065">
        <v>2014</v>
      </c>
      <c r="Y3065">
        <v>1518</v>
      </c>
      <c r="Z3065">
        <v>37</v>
      </c>
      <c r="AA3065">
        <v>19</v>
      </c>
      <c r="AB3065" t="s">
        <v>727</v>
      </c>
      <c r="AD3065" s="12">
        <v>0.33333333333333331</v>
      </c>
      <c r="AE3065" s="13">
        <v>44064</v>
      </c>
      <c r="AF3065" s="14">
        <v>44064.333333333336</v>
      </c>
      <c r="AG3065" s="15">
        <v>0.04</v>
      </c>
    </row>
    <row r="3066" spans="1:33" x14ac:dyDescent="0.25">
      <c r="A3066">
        <v>87404</v>
      </c>
      <c r="B3066" s="9">
        <v>0.33333333333333331</v>
      </c>
      <c r="C3066" s="1">
        <v>43828</v>
      </c>
      <c r="D3066" s="2">
        <v>43828.333333333336</v>
      </c>
      <c r="E3066" t="s">
        <v>725</v>
      </c>
      <c r="F3066">
        <v>3.29</v>
      </c>
      <c r="G3066">
        <v>2.74</v>
      </c>
      <c r="H3066">
        <v>0.83279999999999998</v>
      </c>
      <c r="I3066" t="s">
        <v>725</v>
      </c>
      <c r="J3066">
        <v>2.91</v>
      </c>
      <c r="K3066">
        <v>4.22</v>
      </c>
      <c r="L3066">
        <v>2.2599999999999998</v>
      </c>
      <c r="M3066">
        <v>7.0000000000000007E-2</v>
      </c>
      <c r="N3066">
        <v>0.08</v>
      </c>
      <c r="P3066" t="s">
        <v>726</v>
      </c>
      <c r="Q3066">
        <v>1805</v>
      </c>
      <c r="R3066">
        <v>222</v>
      </c>
      <c r="S3066">
        <v>261</v>
      </c>
      <c r="T3066">
        <v>0.65</v>
      </c>
      <c r="U3066">
        <v>244</v>
      </c>
      <c r="V3066">
        <v>169</v>
      </c>
      <c r="W3066">
        <v>2333</v>
      </c>
      <c r="X3066">
        <v>1996</v>
      </c>
      <c r="Y3066">
        <v>1518</v>
      </c>
      <c r="Z3066">
        <v>38</v>
      </c>
      <c r="AA3066">
        <v>19</v>
      </c>
      <c r="AB3066" t="s">
        <v>728</v>
      </c>
      <c r="AD3066" s="12">
        <v>0.875</v>
      </c>
      <c r="AE3066" s="13">
        <v>44064</v>
      </c>
      <c r="AF3066" s="14">
        <v>44064.875</v>
      </c>
      <c r="AG3066" s="15">
        <v>0.04</v>
      </c>
    </row>
    <row r="3067" spans="1:33" x14ac:dyDescent="0.25">
      <c r="A3067">
        <v>87405</v>
      </c>
      <c r="B3067" s="9">
        <v>0.45833333333333331</v>
      </c>
      <c r="C3067" s="1">
        <v>43828</v>
      </c>
      <c r="D3067" s="2">
        <v>43828.458333333336</v>
      </c>
      <c r="E3067" t="s">
        <v>725</v>
      </c>
      <c r="F3067">
        <v>3.25</v>
      </c>
      <c r="G3067">
        <v>2.74</v>
      </c>
      <c r="H3067">
        <v>0.84309999999999996</v>
      </c>
      <c r="I3067" t="s">
        <v>725</v>
      </c>
      <c r="J3067">
        <v>2.87</v>
      </c>
      <c r="K3067">
        <v>3.82</v>
      </c>
      <c r="L3067">
        <v>1.51</v>
      </c>
      <c r="M3067">
        <v>7.0000000000000007E-2</v>
      </c>
      <c r="N3067">
        <v>0.08</v>
      </c>
      <c r="O3067" t="s">
        <v>726</v>
      </c>
      <c r="Q3067">
        <v>1788</v>
      </c>
      <c r="R3067">
        <v>216</v>
      </c>
      <c r="S3067">
        <v>256</v>
      </c>
      <c r="T3067">
        <v>0.69</v>
      </c>
      <c r="U3067">
        <v>240</v>
      </c>
      <c r="V3067">
        <v>168</v>
      </c>
      <c r="W3067">
        <v>2275</v>
      </c>
      <c r="X3067">
        <v>1987</v>
      </c>
      <c r="Y3067">
        <v>1518</v>
      </c>
      <c r="Z3067">
        <v>37</v>
      </c>
      <c r="AA3067">
        <v>19</v>
      </c>
      <c r="AB3067" t="s">
        <v>728</v>
      </c>
      <c r="AD3067" s="12">
        <v>0.45833333333333331</v>
      </c>
      <c r="AE3067" s="13">
        <v>44065</v>
      </c>
      <c r="AF3067" s="14">
        <v>44065.458333333336</v>
      </c>
      <c r="AG3067" s="15">
        <v>0.04</v>
      </c>
    </row>
    <row r="3068" spans="1:33" x14ac:dyDescent="0.25">
      <c r="A3068">
        <v>87406</v>
      </c>
      <c r="B3068" s="9">
        <v>0.58333333333333337</v>
      </c>
      <c r="C3068" s="1">
        <v>43828</v>
      </c>
      <c r="D3068" s="2">
        <v>43828.583333333336</v>
      </c>
      <c r="E3068" t="s">
        <v>725</v>
      </c>
      <c r="F3068">
        <v>3.28</v>
      </c>
      <c r="G3068">
        <v>2.74</v>
      </c>
      <c r="H3068">
        <v>0.83540000000000003</v>
      </c>
      <c r="I3068" t="s">
        <v>725</v>
      </c>
      <c r="J3068">
        <v>2.79</v>
      </c>
      <c r="K3068">
        <v>4.08</v>
      </c>
      <c r="L3068">
        <v>1.37</v>
      </c>
      <c r="M3068">
        <v>7.0000000000000007E-2</v>
      </c>
      <c r="N3068">
        <v>0.08</v>
      </c>
      <c r="P3068" t="s">
        <v>726</v>
      </c>
      <c r="Q3068">
        <v>1771</v>
      </c>
      <c r="R3068">
        <v>216</v>
      </c>
      <c r="S3068">
        <v>250</v>
      </c>
      <c r="T3068">
        <v>0.69</v>
      </c>
      <c r="U3068">
        <v>235</v>
      </c>
      <c r="V3068">
        <v>167</v>
      </c>
      <c r="W3068">
        <v>2221</v>
      </c>
      <c r="X3068">
        <v>1987</v>
      </c>
      <c r="Y3068">
        <v>1518</v>
      </c>
      <c r="Z3068">
        <v>37</v>
      </c>
      <c r="AA3068">
        <v>19</v>
      </c>
      <c r="AB3068" t="s">
        <v>728</v>
      </c>
      <c r="AD3068" s="12">
        <v>0.58333333333333337</v>
      </c>
      <c r="AE3068" s="13">
        <v>44065</v>
      </c>
      <c r="AF3068" s="14">
        <v>44065.583333333336</v>
      </c>
      <c r="AG3068" s="15">
        <v>0.04</v>
      </c>
    </row>
    <row r="3069" spans="1:33" x14ac:dyDescent="0.25">
      <c r="A3069">
        <v>87407</v>
      </c>
      <c r="B3069" s="9">
        <v>0.70833333333333337</v>
      </c>
      <c r="C3069" s="1">
        <v>43828</v>
      </c>
      <c r="D3069" s="2">
        <v>43828.708333333336</v>
      </c>
      <c r="E3069" t="s">
        <v>725</v>
      </c>
      <c r="F3069">
        <v>3.38</v>
      </c>
      <c r="G3069">
        <v>2.74</v>
      </c>
      <c r="H3069">
        <v>0.81069999999999998</v>
      </c>
      <c r="I3069" t="s">
        <v>725</v>
      </c>
      <c r="J3069">
        <v>2.81</v>
      </c>
      <c r="K3069">
        <v>4.8600000000000003</v>
      </c>
      <c r="L3069">
        <v>1.32</v>
      </c>
      <c r="M3069">
        <v>7.0000000000000007E-2</v>
      </c>
      <c r="N3069">
        <v>0.08</v>
      </c>
      <c r="O3069" t="s">
        <v>726</v>
      </c>
      <c r="Q3069">
        <v>1755</v>
      </c>
      <c r="R3069">
        <v>216</v>
      </c>
      <c r="S3069">
        <v>245</v>
      </c>
      <c r="T3069">
        <v>0.68</v>
      </c>
      <c r="U3069">
        <v>230</v>
      </c>
      <c r="V3069">
        <v>166</v>
      </c>
      <c r="W3069">
        <v>2171</v>
      </c>
      <c r="X3069">
        <v>1987</v>
      </c>
      <c r="Y3069">
        <v>1518</v>
      </c>
      <c r="Z3069">
        <v>37</v>
      </c>
      <c r="AA3069">
        <v>19</v>
      </c>
      <c r="AB3069" t="s">
        <v>728</v>
      </c>
      <c r="AD3069" s="12">
        <v>0.83333333333333337</v>
      </c>
      <c r="AE3069" s="13">
        <v>44065</v>
      </c>
      <c r="AF3069" s="14">
        <v>44065.833333333336</v>
      </c>
      <c r="AG3069" s="15">
        <v>0.04</v>
      </c>
    </row>
    <row r="3070" spans="1:33" x14ac:dyDescent="0.25">
      <c r="A3070">
        <v>87408</v>
      </c>
      <c r="B3070" s="9">
        <v>0.83333333333333337</v>
      </c>
      <c r="C3070" s="1">
        <v>43828</v>
      </c>
      <c r="D3070" s="2">
        <v>43828.833333333336</v>
      </c>
      <c r="E3070" t="s">
        <v>725</v>
      </c>
      <c r="F3070">
        <v>2.87</v>
      </c>
      <c r="G3070">
        <v>2.65</v>
      </c>
      <c r="H3070">
        <v>0.92330000000000001</v>
      </c>
      <c r="I3070" t="s">
        <v>725</v>
      </c>
      <c r="J3070">
        <v>2.84</v>
      </c>
      <c r="K3070">
        <v>7.45</v>
      </c>
      <c r="L3070">
        <v>1.43</v>
      </c>
      <c r="M3070">
        <v>0.08</v>
      </c>
      <c r="N3070">
        <v>0.08</v>
      </c>
      <c r="P3070" t="s">
        <v>726</v>
      </c>
      <c r="Q3070">
        <v>1731</v>
      </c>
      <c r="R3070">
        <v>213</v>
      </c>
      <c r="S3070">
        <v>239</v>
      </c>
      <c r="T3070">
        <v>0.66</v>
      </c>
      <c r="U3070">
        <v>225</v>
      </c>
      <c r="V3070">
        <v>164</v>
      </c>
      <c r="W3070">
        <v>2116</v>
      </c>
      <c r="X3070">
        <v>1983</v>
      </c>
      <c r="Y3070">
        <v>1518</v>
      </c>
      <c r="Z3070">
        <v>37</v>
      </c>
      <c r="AA3070">
        <v>19</v>
      </c>
      <c r="AB3070" t="s">
        <v>727</v>
      </c>
      <c r="AD3070" s="12">
        <v>0.95833333333333337</v>
      </c>
      <c r="AE3070" s="13">
        <v>44065</v>
      </c>
      <c r="AF3070" s="14">
        <v>44065.958333333336</v>
      </c>
      <c r="AG3070" s="15">
        <v>0.04</v>
      </c>
    </row>
    <row r="3071" spans="1:33" x14ac:dyDescent="0.25">
      <c r="A3071">
        <v>87409</v>
      </c>
      <c r="B3071" s="9">
        <v>0.95833333333333337</v>
      </c>
      <c r="C3071" s="1">
        <v>43828</v>
      </c>
      <c r="D3071" s="2">
        <v>43828.958333333336</v>
      </c>
      <c r="E3071" t="s">
        <v>725</v>
      </c>
      <c r="F3071">
        <v>3.34</v>
      </c>
      <c r="G3071">
        <v>2.69</v>
      </c>
      <c r="H3071">
        <v>0.8054</v>
      </c>
      <c r="I3071" t="s">
        <v>725</v>
      </c>
      <c r="J3071">
        <v>2.9</v>
      </c>
      <c r="K3071">
        <v>8.89</v>
      </c>
      <c r="L3071">
        <v>1.42</v>
      </c>
      <c r="M3071">
        <v>7.0000000000000007E-2</v>
      </c>
      <c r="N3071">
        <v>0.08</v>
      </c>
      <c r="O3071" t="s">
        <v>726</v>
      </c>
      <c r="Q3071">
        <v>1644</v>
      </c>
      <c r="R3071">
        <v>196</v>
      </c>
      <c r="S3071">
        <v>225</v>
      </c>
      <c r="T3071">
        <v>0.64</v>
      </c>
      <c r="U3071">
        <v>221</v>
      </c>
      <c r="V3071">
        <v>160</v>
      </c>
      <c r="W3071">
        <v>1978</v>
      </c>
      <c r="X3071">
        <v>1957</v>
      </c>
      <c r="Y3071">
        <v>1519</v>
      </c>
      <c r="Z3071">
        <v>37</v>
      </c>
      <c r="AA3071">
        <v>19</v>
      </c>
      <c r="AB3071" t="s">
        <v>727</v>
      </c>
      <c r="AD3071" s="12">
        <v>8.3333333333333329E-2</v>
      </c>
      <c r="AE3071" s="13">
        <v>44066</v>
      </c>
      <c r="AF3071" s="14">
        <v>44066.083333333336</v>
      </c>
      <c r="AG3071" s="15">
        <v>0.04</v>
      </c>
    </row>
    <row r="3072" spans="1:33" x14ac:dyDescent="0.25">
      <c r="A3072">
        <v>87410</v>
      </c>
      <c r="B3072" s="9">
        <v>8.3333333333333329E-2</v>
      </c>
      <c r="C3072" s="1">
        <v>43829</v>
      </c>
      <c r="D3072" s="2">
        <v>43829.083333333336</v>
      </c>
      <c r="E3072" t="s">
        <v>725</v>
      </c>
      <c r="F3072">
        <v>3.19</v>
      </c>
      <c r="G3072">
        <v>2.74</v>
      </c>
      <c r="H3072">
        <v>0.8589</v>
      </c>
      <c r="I3072" t="s">
        <v>725</v>
      </c>
      <c r="J3072">
        <v>2.89</v>
      </c>
      <c r="K3072">
        <v>5.96</v>
      </c>
      <c r="L3072">
        <v>1.94</v>
      </c>
      <c r="M3072">
        <v>0.08</v>
      </c>
      <c r="N3072">
        <v>0.08</v>
      </c>
      <c r="P3072" t="s">
        <v>726</v>
      </c>
      <c r="Q3072">
        <v>1570</v>
      </c>
      <c r="R3072">
        <v>179</v>
      </c>
      <c r="S3072">
        <v>208</v>
      </c>
      <c r="T3072">
        <v>0.63</v>
      </c>
      <c r="U3072">
        <v>216</v>
      </c>
      <c r="V3072">
        <v>156</v>
      </c>
      <c r="W3072">
        <v>1816</v>
      </c>
      <c r="X3072">
        <v>1934</v>
      </c>
      <c r="Y3072">
        <v>1519</v>
      </c>
      <c r="Z3072">
        <v>38</v>
      </c>
      <c r="AA3072">
        <v>19</v>
      </c>
      <c r="AB3072" t="s">
        <v>727</v>
      </c>
      <c r="AD3072" s="12">
        <v>0.20833333333333334</v>
      </c>
      <c r="AE3072" s="13">
        <v>44066</v>
      </c>
      <c r="AF3072" s="14">
        <v>44066.208333333336</v>
      </c>
      <c r="AG3072" s="15">
        <v>0.04</v>
      </c>
    </row>
    <row r="3073" spans="1:33" x14ac:dyDescent="0.25">
      <c r="A3073">
        <v>87411</v>
      </c>
      <c r="B3073" s="9">
        <v>0.20833333333333334</v>
      </c>
      <c r="C3073" s="1">
        <v>43829</v>
      </c>
      <c r="D3073" s="2">
        <v>43829.208333333336</v>
      </c>
      <c r="E3073" t="s">
        <v>725</v>
      </c>
      <c r="F3073">
        <v>3.24</v>
      </c>
      <c r="G3073">
        <v>2.72</v>
      </c>
      <c r="H3073">
        <v>0.83950000000000002</v>
      </c>
      <c r="I3073" t="s">
        <v>725</v>
      </c>
      <c r="J3073">
        <v>2.97</v>
      </c>
      <c r="K3073">
        <v>5.45</v>
      </c>
      <c r="L3073">
        <v>2.0299999999999998</v>
      </c>
      <c r="M3073">
        <v>0.08</v>
      </c>
      <c r="N3073">
        <v>0.08</v>
      </c>
      <c r="O3073" t="s">
        <v>726</v>
      </c>
      <c r="Q3073">
        <v>1515</v>
      </c>
      <c r="R3073">
        <v>166</v>
      </c>
      <c r="S3073">
        <v>193</v>
      </c>
      <c r="T3073">
        <v>0.63</v>
      </c>
      <c r="U3073">
        <v>210</v>
      </c>
      <c r="V3073">
        <v>153</v>
      </c>
      <c r="W3073">
        <v>1672</v>
      </c>
      <c r="X3073">
        <v>1913</v>
      </c>
      <c r="Y3073">
        <v>1519</v>
      </c>
      <c r="Z3073">
        <v>37</v>
      </c>
      <c r="AA3073">
        <v>19</v>
      </c>
      <c r="AB3073" t="s">
        <v>727</v>
      </c>
      <c r="AD3073" s="12">
        <v>0.33333333333333331</v>
      </c>
      <c r="AE3073" s="13">
        <v>44066</v>
      </c>
      <c r="AF3073" s="14">
        <v>44066.333333333336</v>
      </c>
      <c r="AG3073" s="15">
        <v>0.04</v>
      </c>
    </row>
    <row r="3074" spans="1:33" x14ac:dyDescent="0.25">
      <c r="A3074">
        <v>87412</v>
      </c>
      <c r="B3074" s="9">
        <v>0.33333333333333331</v>
      </c>
      <c r="C3074" s="1">
        <v>43829</v>
      </c>
      <c r="D3074" s="2">
        <v>43829.333333333336</v>
      </c>
      <c r="E3074" t="s">
        <v>725</v>
      </c>
      <c r="F3074">
        <v>3.41</v>
      </c>
      <c r="G3074">
        <v>2.71</v>
      </c>
      <c r="H3074">
        <v>0.79469999999999996</v>
      </c>
      <c r="I3074" t="s">
        <v>725</v>
      </c>
      <c r="J3074">
        <v>2.9</v>
      </c>
      <c r="K3074">
        <v>4.26</v>
      </c>
      <c r="L3074">
        <v>2.02</v>
      </c>
      <c r="M3074">
        <v>0.09</v>
      </c>
      <c r="N3074">
        <v>0.08</v>
      </c>
      <c r="P3074" t="s">
        <v>726</v>
      </c>
      <c r="Q3074">
        <v>1481</v>
      </c>
      <c r="R3074">
        <v>155</v>
      </c>
      <c r="S3074">
        <v>182</v>
      </c>
      <c r="T3074">
        <v>0.65</v>
      </c>
      <c r="U3074">
        <v>207</v>
      </c>
      <c r="V3074">
        <v>150</v>
      </c>
      <c r="W3074">
        <v>1567</v>
      </c>
      <c r="X3074">
        <v>1897</v>
      </c>
      <c r="Y3074">
        <v>1519</v>
      </c>
      <c r="Z3074">
        <v>36</v>
      </c>
      <c r="AA3074">
        <v>19</v>
      </c>
      <c r="AB3074" t="s">
        <v>747</v>
      </c>
      <c r="AD3074" s="12">
        <v>0.45833333333333331</v>
      </c>
      <c r="AE3074" s="13">
        <v>44066</v>
      </c>
      <c r="AF3074" s="14">
        <v>44066.458333333336</v>
      </c>
      <c r="AG3074" s="15">
        <v>0.04</v>
      </c>
    </row>
    <row r="3075" spans="1:33" x14ac:dyDescent="0.25">
      <c r="A3075">
        <v>87413</v>
      </c>
      <c r="B3075" s="9">
        <v>0.45833333333333331</v>
      </c>
      <c r="C3075" s="1">
        <v>43829</v>
      </c>
      <c r="D3075" s="2">
        <v>43829.458333333336</v>
      </c>
      <c r="E3075" t="s">
        <v>725</v>
      </c>
      <c r="F3075">
        <v>3.27</v>
      </c>
      <c r="G3075">
        <v>2.71</v>
      </c>
      <c r="H3075">
        <v>0.82869999999999999</v>
      </c>
      <c r="I3075" t="s">
        <v>725</v>
      </c>
      <c r="J3075">
        <v>2.72</v>
      </c>
      <c r="K3075">
        <v>2.6</v>
      </c>
      <c r="L3075">
        <v>1.85</v>
      </c>
      <c r="M3075">
        <v>0.08</v>
      </c>
      <c r="N3075">
        <v>0.09</v>
      </c>
      <c r="O3075" t="s">
        <v>726</v>
      </c>
      <c r="Q3075">
        <v>1461</v>
      </c>
      <c r="R3075">
        <v>148</v>
      </c>
      <c r="S3075">
        <v>174</v>
      </c>
      <c r="T3075">
        <v>0.69</v>
      </c>
      <c r="U3075">
        <v>202</v>
      </c>
      <c r="V3075">
        <v>149</v>
      </c>
      <c r="W3075">
        <v>1494</v>
      </c>
      <c r="X3075">
        <v>1888</v>
      </c>
      <c r="Y3075">
        <v>1518</v>
      </c>
      <c r="Z3075">
        <v>38</v>
      </c>
      <c r="AA3075">
        <v>19</v>
      </c>
      <c r="AB3075" t="s">
        <v>747</v>
      </c>
      <c r="AD3075" s="12">
        <v>0.58333333333333337</v>
      </c>
      <c r="AE3075" s="13">
        <v>44066</v>
      </c>
      <c r="AF3075" s="14">
        <v>44066.583333333336</v>
      </c>
      <c r="AG3075" s="15">
        <v>0.04</v>
      </c>
    </row>
    <row r="3076" spans="1:33" x14ac:dyDescent="0.25">
      <c r="A3076">
        <v>87414</v>
      </c>
      <c r="B3076" s="9">
        <v>0.54166666666666663</v>
      </c>
      <c r="C3076" s="1">
        <v>43829</v>
      </c>
      <c r="D3076" s="2">
        <v>43829.541666666664</v>
      </c>
      <c r="E3076" t="s">
        <v>725</v>
      </c>
      <c r="F3076">
        <v>3.3</v>
      </c>
      <c r="G3076">
        <v>2.71</v>
      </c>
      <c r="H3076">
        <v>0.82120000000000004</v>
      </c>
      <c r="I3076" t="s">
        <v>725</v>
      </c>
      <c r="J3076">
        <v>2.69</v>
      </c>
      <c r="K3076">
        <v>2.4</v>
      </c>
      <c r="L3076">
        <v>1.88</v>
      </c>
      <c r="M3076">
        <v>0.08</v>
      </c>
      <c r="N3076">
        <v>0.08</v>
      </c>
      <c r="P3076" t="s">
        <v>726</v>
      </c>
      <c r="Q3076">
        <v>1455</v>
      </c>
      <c r="R3076">
        <v>148</v>
      </c>
      <c r="S3076">
        <v>172</v>
      </c>
      <c r="T3076">
        <v>0.7</v>
      </c>
      <c r="U3076">
        <v>199</v>
      </c>
      <c r="V3076">
        <v>148</v>
      </c>
      <c r="W3076">
        <v>1467</v>
      </c>
      <c r="X3076">
        <v>1888</v>
      </c>
      <c r="Y3076">
        <v>1518</v>
      </c>
      <c r="Z3076">
        <v>37</v>
      </c>
      <c r="AA3076">
        <v>19</v>
      </c>
      <c r="AB3076" t="s">
        <v>747</v>
      </c>
      <c r="AD3076" s="12">
        <v>0.83333333333333337</v>
      </c>
      <c r="AE3076" s="13">
        <v>44066</v>
      </c>
      <c r="AF3076" s="14">
        <v>44066.833333333336</v>
      </c>
      <c r="AG3076" s="15">
        <v>0.04</v>
      </c>
    </row>
    <row r="3077" spans="1:33" x14ac:dyDescent="0.25">
      <c r="A3077">
        <v>87415</v>
      </c>
      <c r="B3077" s="9">
        <v>0.625</v>
      </c>
      <c r="C3077" s="1">
        <v>43829</v>
      </c>
      <c r="D3077" s="2">
        <v>43829.625</v>
      </c>
      <c r="E3077" t="s">
        <v>725</v>
      </c>
      <c r="F3077">
        <v>3.13</v>
      </c>
      <c r="G3077">
        <v>2.71</v>
      </c>
      <c r="H3077">
        <v>0.86580000000000001</v>
      </c>
      <c r="I3077" t="s">
        <v>725</v>
      </c>
      <c r="J3077">
        <v>2.6</v>
      </c>
      <c r="K3077">
        <v>2.06</v>
      </c>
      <c r="L3077">
        <v>1.73</v>
      </c>
      <c r="M3077">
        <v>7.0000000000000007E-2</v>
      </c>
      <c r="N3077">
        <v>0.08</v>
      </c>
      <c r="O3077" t="s">
        <v>726</v>
      </c>
      <c r="Q3077">
        <v>1446</v>
      </c>
      <c r="R3077">
        <v>148</v>
      </c>
      <c r="S3077">
        <v>168</v>
      </c>
      <c r="T3077">
        <v>0.7</v>
      </c>
      <c r="U3077">
        <v>195</v>
      </c>
      <c r="V3077">
        <v>147</v>
      </c>
      <c r="W3077">
        <v>1434</v>
      </c>
      <c r="X3077">
        <v>1888</v>
      </c>
      <c r="Y3077">
        <v>1518</v>
      </c>
      <c r="Z3077">
        <v>38</v>
      </c>
      <c r="AA3077">
        <v>19</v>
      </c>
      <c r="AB3077" t="s">
        <v>728</v>
      </c>
      <c r="AD3077" s="12">
        <v>0.95833333333333337</v>
      </c>
      <c r="AE3077" s="13">
        <v>44066</v>
      </c>
      <c r="AF3077" s="14">
        <v>44066.958333333336</v>
      </c>
      <c r="AG3077" s="15">
        <v>0.04</v>
      </c>
    </row>
    <row r="3078" spans="1:33" x14ac:dyDescent="0.25">
      <c r="A3078">
        <v>87416</v>
      </c>
      <c r="B3078" s="9">
        <v>0.75</v>
      </c>
      <c r="C3078" s="1">
        <v>43829</v>
      </c>
      <c r="D3078" s="2">
        <v>43829.75</v>
      </c>
      <c r="E3078" t="s">
        <v>725</v>
      </c>
      <c r="F3078">
        <v>3.25</v>
      </c>
      <c r="G3078">
        <v>2.71</v>
      </c>
      <c r="H3078">
        <v>0.83379999999999999</v>
      </c>
      <c r="I3078" t="s">
        <v>725</v>
      </c>
      <c r="J3078">
        <v>2.5299999999999998</v>
      </c>
      <c r="K3078">
        <v>2.35</v>
      </c>
      <c r="L3078">
        <v>1.54</v>
      </c>
      <c r="M3078">
        <v>7.0000000000000007E-2</v>
      </c>
      <c r="N3078">
        <v>0.08</v>
      </c>
      <c r="P3078" t="s">
        <v>726</v>
      </c>
      <c r="Q3078">
        <v>1436</v>
      </c>
      <c r="R3078">
        <v>148</v>
      </c>
      <c r="S3078">
        <v>164</v>
      </c>
      <c r="T3078">
        <v>0.71</v>
      </c>
      <c r="U3078">
        <v>189</v>
      </c>
      <c r="V3078">
        <v>146</v>
      </c>
      <c r="W3078">
        <v>1394</v>
      </c>
      <c r="X3078">
        <v>1888</v>
      </c>
      <c r="Y3078">
        <v>1518</v>
      </c>
      <c r="Z3078">
        <v>36</v>
      </c>
      <c r="AA3078">
        <v>19</v>
      </c>
      <c r="AB3078" t="s">
        <v>728</v>
      </c>
      <c r="AD3078" s="12">
        <v>8.3333333333333329E-2</v>
      </c>
      <c r="AE3078" s="13">
        <v>44067</v>
      </c>
      <c r="AF3078" s="14">
        <v>44067.083333333336</v>
      </c>
      <c r="AG3078" s="15">
        <v>0.04</v>
      </c>
    </row>
    <row r="3079" spans="1:33" x14ac:dyDescent="0.25">
      <c r="A3079">
        <v>87417</v>
      </c>
      <c r="B3079" s="9">
        <v>0.875</v>
      </c>
      <c r="C3079" s="1">
        <v>43829</v>
      </c>
      <c r="D3079" s="2">
        <v>43829.875</v>
      </c>
      <c r="E3079" t="s">
        <v>725</v>
      </c>
      <c r="F3079">
        <v>3.03</v>
      </c>
      <c r="G3079">
        <v>2.69</v>
      </c>
      <c r="H3079">
        <v>0.88780000000000003</v>
      </c>
      <c r="I3079" t="s">
        <v>725</v>
      </c>
      <c r="J3079">
        <v>2.9</v>
      </c>
      <c r="K3079">
        <v>2</v>
      </c>
      <c r="L3079">
        <v>1.55</v>
      </c>
      <c r="M3079">
        <v>7.0000000000000007E-2</v>
      </c>
      <c r="N3079">
        <v>0.08</v>
      </c>
      <c r="O3079" t="s">
        <v>726</v>
      </c>
      <c r="Q3079">
        <v>1427</v>
      </c>
      <c r="R3079">
        <v>145</v>
      </c>
      <c r="S3079">
        <v>160</v>
      </c>
      <c r="T3079">
        <v>0.71</v>
      </c>
      <c r="U3079">
        <v>186</v>
      </c>
      <c r="V3079">
        <v>146</v>
      </c>
      <c r="W3079">
        <v>1360</v>
      </c>
      <c r="X3079">
        <v>1882</v>
      </c>
      <c r="Y3079">
        <v>1518</v>
      </c>
      <c r="Z3079">
        <v>38</v>
      </c>
      <c r="AA3079">
        <v>19</v>
      </c>
      <c r="AB3079" t="s">
        <v>728</v>
      </c>
      <c r="AD3079" s="12">
        <v>0.20833333333333334</v>
      </c>
      <c r="AE3079" s="13">
        <v>44067</v>
      </c>
      <c r="AF3079" s="14">
        <v>44067.208333333336</v>
      </c>
      <c r="AG3079" s="15">
        <v>0.04</v>
      </c>
    </row>
    <row r="3080" spans="1:33" x14ac:dyDescent="0.25">
      <c r="A3080">
        <v>87418</v>
      </c>
      <c r="B3080" s="9">
        <v>0.95833333333333337</v>
      </c>
      <c r="C3080" s="1">
        <v>43829</v>
      </c>
      <c r="D3080" s="2">
        <v>43829.958333333336</v>
      </c>
      <c r="E3080" t="s">
        <v>725</v>
      </c>
      <c r="F3080">
        <v>3.12</v>
      </c>
      <c r="G3080">
        <v>2.62</v>
      </c>
      <c r="H3080">
        <v>0.8397</v>
      </c>
      <c r="I3080" t="s">
        <v>725</v>
      </c>
      <c r="J3080">
        <v>2.88</v>
      </c>
      <c r="K3080">
        <v>3.07</v>
      </c>
      <c r="L3080">
        <v>1.38</v>
      </c>
      <c r="M3080">
        <v>7.0000000000000007E-2</v>
      </c>
      <c r="N3080">
        <v>0.08</v>
      </c>
      <c r="P3080" t="s">
        <v>726</v>
      </c>
      <c r="Q3080">
        <v>1390</v>
      </c>
      <c r="R3080">
        <v>134</v>
      </c>
      <c r="S3080">
        <v>155</v>
      </c>
      <c r="T3080">
        <v>0.63</v>
      </c>
      <c r="U3080">
        <v>181</v>
      </c>
      <c r="V3080">
        <v>142</v>
      </c>
      <c r="W3080">
        <v>1311</v>
      </c>
      <c r="X3080">
        <v>1870</v>
      </c>
      <c r="Y3080">
        <v>1517</v>
      </c>
      <c r="Z3080">
        <v>38</v>
      </c>
      <c r="AA3080">
        <v>19</v>
      </c>
      <c r="AB3080" t="s">
        <v>741</v>
      </c>
      <c r="AD3080" s="12">
        <v>0.33333333333333331</v>
      </c>
      <c r="AE3080" s="13">
        <v>44067</v>
      </c>
      <c r="AF3080" s="14">
        <v>44067.333333333336</v>
      </c>
      <c r="AG3080" s="15">
        <v>0.04</v>
      </c>
    </row>
    <row r="3081" spans="1:33" x14ac:dyDescent="0.25">
      <c r="A3081">
        <v>87419</v>
      </c>
      <c r="B3081" s="9">
        <v>8.3333333333333329E-2</v>
      </c>
      <c r="C3081" s="1">
        <v>43830</v>
      </c>
      <c r="D3081" s="2">
        <v>43830.083333333336</v>
      </c>
      <c r="E3081" t="s">
        <v>725</v>
      </c>
      <c r="F3081">
        <v>3.16</v>
      </c>
      <c r="G3081">
        <v>2.72</v>
      </c>
      <c r="H3081">
        <v>0.86080000000000001</v>
      </c>
      <c r="I3081" t="s">
        <v>725</v>
      </c>
      <c r="J3081">
        <v>2.86</v>
      </c>
      <c r="K3081">
        <v>2.84</v>
      </c>
      <c r="L3081">
        <v>1.31</v>
      </c>
      <c r="M3081">
        <v>0.08</v>
      </c>
      <c r="N3081">
        <v>0.08</v>
      </c>
      <c r="O3081" t="s">
        <v>726</v>
      </c>
      <c r="Q3081">
        <v>1346</v>
      </c>
      <c r="R3081">
        <v>123</v>
      </c>
      <c r="S3081">
        <v>142</v>
      </c>
      <c r="T3081">
        <v>0.62</v>
      </c>
      <c r="U3081">
        <v>177</v>
      </c>
      <c r="V3081">
        <v>138</v>
      </c>
      <c r="W3081">
        <v>1176</v>
      </c>
      <c r="X3081">
        <v>1850</v>
      </c>
      <c r="Y3081">
        <v>1517</v>
      </c>
      <c r="Z3081">
        <v>37</v>
      </c>
      <c r="AA3081">
        <v>19</v>
      </c>
      <c r="AB3081" t="s">
        <v>741</v>
      </c>
      <c r="AD3081" s="12">
        <v>0.45833333333333331</v>
      </c>
      <c r="AE3081" s="13">
        <v>44067</v>
      </c>
      <c r="AF3081" s="14">
        <v>44067.458333333336</v>
      </c>
      <c r="AG3081" s="15">
        <v>0.04</v>
      </c>
    </row>
    <row r="3082" spans="1:33" x14ac:dyDescent="0.25">
      <c r="A3082">
        <v>87420</v>
      </c>
      <c r="B3082" s="9">
        <v>0.20833333333333334</v>
      </c>
      <c r="C3082" s="1">
        <v>43830</v>
      </c>
      <c r="D3082" s="2">
        <v>43830.208333333336</v>
      </c>
      <c r="E3082" t="s">
        <v>725</v>
      </c>
      <c r="F3082">
        <v>3.26</v>
      </c>
      <c r="G3082">
        <v>2.65</v>
      </c>
      <c r="H3082">
        <v>0.81289999999999996</v>
      </c>
      <c r="I3082" t="s">
        <v>725</v>
      </c>
      <c r="J3082">
        <v>2.9</v>
      </c>
      <c r="K3082">
        <v>1.32</v>
      </c>
      <c r="L3082">
        <v>1.44</v>
      </c>
      <c r="M3082">
        <v>0.08</v>
      </c>
      <c r="N3082">
        <v>0.08</v>
      </c>
      <c r="P3082" t="s">
        <v>726</v>
      </c>
      <c r="Q3082">
        <v>1312</v>
      </c>
      <c r="R3082">
        <v>111</v>
      </c>
      <c r="S3082">
        <v>127</v>
      </c>
      <c r="T3082">
        <v>0.63</v>
      </c>
      <c r="U3082">
        <v>172</v>
      </c>
      <c r="V3082">
        <v>135</v>
      </c>
      <c r="W3082">
        <v>1031</v>
      </c>
      <c r="X3082">
        <v>1830</v>
      </c>
      <c r="Y3082">
        <v>1517</v>
      </c>
      <c r="Z3082">
        <v>38</v>
      </c>
      <c r="AA3082">
        <v>19</v>
      </c>
      <c r="AB3082" t="s">
        <v>741</v>
      </c>
      <c r="AD3082" s="12">
        <v>0.58333333333333337</v>
      </c>
      <c r="AE3082" s="13">
        <v>44067</v>
      </c>
      <c r="AF3082" s="14">
        <v>44067.583333333336</v>
      </c>
      <c r="AG3082" s="15">
        <v>0.04</v>
      </c>
    </row>
    <row r="3083" spans="1:33" x14ac:dyDescent="0.25">
      <c r="A3083">
        <v>87421</v>
      </c>
      <c r="B3083" s="9">
        <v>0.33333333333333331</v>
      </c>
      <c r="C3083" s="1">
        <v>43830</v>
      </c>
      <c r="D3083" s="2">
        <v>43830.333333333336</v>
      </c>
      <c r="E3083" t="s">
        <v>725</v>
      </c>
      <c r="F3083">
        <v>3.22</v>
      </c>
      <c r="G3083">
        <v>2.71</v>
      </c>
      <c r="H3083">
        <v>0.84160000000000001</v>
      </c>
      <c r="I3083" t="s">
        <v>725</v>
      </c>
      <c r="J3083">
        <v>2.95</v>
      </c>
      <c r="K3083">
        <v>0.93</v>
      </c>
      <c r="L3083">
        <v>1.25</v>
      </c>
      <c r="M3083">
        <v>0.08</v>
      </c>
      <c r="N3083">
        <v>0.08</v>
      </c>
      <c r="O3083" t="s">
        <v>726</v>
      </c>
      <c r="Q3083">
        <v>1295</v>
      </c>
      <c r="R3083">
        <v>102</v>
      </c>
      <c r="S3083">
        <v>270</v>
      </c>
      <c r="T3083">
        <v>0.63</v>
      </c>
      <c r="U3083">
        <v>168</v>
      </c>
      <c r="V3083">
        <v>133</v>
      </c>
      <c r="W3083">
        <v>2343</v>
      </c>
      <c r="X3083">
        <v>1812</v>
      </c>
      <c r="Y3083">
        <v>1517</v>
      </c>
      <c r="Z3083">
        <v>38</v>
      </c>
      <c r="AA3083">
        <v>19</v>
      </c>
      <c r="AB3083" t="s">
        <v>747</v>
      </c>
      <c r="AD3083" s="12">
        <v>0.66666666666666663</v>
      </c>
      <c r="AE3083" s="13">
        <v>44067</v>
      </c>
      <c r="AF3083" s="14">
        <v>44067.666666666664</v>
      </c>
      <c r="AG3083" s="15">
        <v>0.04</v>
      </c>
    </row>
    <row r="3084" spans="1:33" x14ac:dyDescent="0.25">
      <c r="A3084">
        <v>87422</v>
      </c>
      <c r="B3084" s="9">
        <v>0.45833333333333331</v>
      </c>
      <c r="C3084" s="1">
        <v>43830</v>
      </c>
      <c r="D3084" s="2">
        <v>43830.458333333336</v>
      </c>
      <c r="E3084" t="s">
        <v>725</v>
      </c>
      <c r="F3084">
        <v>3.18</v>
      </c>
      <c r="G3084">
        <v>2.71</v>
      </c>
      <c r="H3084">
        <v>0.85219999999999996</v>
      </c>
      <c r="I3084" t="s">
        <v>725</v>
      </c>
      <c r="J3084">
        <v>2.84</v>
      </c>
      <c r="K3084">
        <v>0.84</v>
      </c>
      <c r="L3084">
        <v>1.04</v>
      </c>
      <c r="M3084">
        <v>0.08</v>
      </c>
      <c r="N3084">
        <v>0.09</v>
      </c>
      <c r="P3084" t="s">
        <v>726</v>
      </c>
      <c r="Q3084">
        <v>1281</v>
      </c>
      <c r="R3084">
        <v>93</v>
      </c>
      <c r="S3084">
        <v>262</v>
      </c>
      <c r="T3084">
        <v>0.81</v>
      </c>
      <c r="U3084">
        <v>164</v>
      </c>
      <c r="V3084">
        <v>132</v>
      </c>
      <c r="W3084">
        <v>2252</v>
      </c>
      <c r="X3084">
        <v>1798</v>
      </c>
      <c r="Y3084">
        <v>1517</v>
      </c>
      <c r="Z3084">
        <v>36</v>
      </c>
      <c r="AA3084">
        <v>19</v>
      </c>
      <c r="AB3084" t="s">
        <v>747</v>
      </c>
      <c r="AD3084" s="12">
        <v>0.75</v>
      </c>
      <c r="AE3084" s="13">
        <v>44067</v>
      </c>
      <c r="AF3084" s="14">
        <v>44067.75</v>
      </c>
      <c r="AG3084" s="15">
        <v>0.04</v>
      </c>
    </row>
    <row r="3085" spans="1:33" x14ac:dyDescent="0.25">
      <c r="A3085">
        <v>87423</v>
      </c>
      <c r="B3085" s="9">
        <v>0.54166666666666663</v>
      </c>
      <c r="C3085" s="1">
        <v>43830</v>
      </c>
      <c r="D3085" s="2">
        <v>43830.541666666664</v>
      </c>
      <c r="E3085" t="s">
        <v>725</v>
      </c>
      <c r="F3085">
        <v>3.15</v>
      </c>
      <c r="G3085">
        <v>2.71</v>
      </c>
      <c r="H3085">
        <v>0.86029999999999995</v>
      </c>
      <c r="I3085" t="s">
        <v>725</v>
      </c>
      <c r="J3085">
        <v>2.77</v>
      </c>
      <c r="K3085">
        <v>1.32</v>
      </c>
      <c r="L3085">
        <v>1.05</v>
      </c>
      <c r="M3085">
        <v>0.08</v>
      </c>
      <c r="N3085">
        <v>0.08</v>
      </c>
      <c r="O3085" t="s">
        <v>726</v>
      </c>
      <c r="Q3085">
        <v>1276</v>
      </c>
      <c r="R3085">
        <v>93</v>
      </c>
      <c r="S3085">
        <v>259</v>
      </c>
      <c r="T3085">
        <v>0.73</v>
      </c>
      <c r="U3085">
        <v>160</v>
      </c>
      <c r="V3085">
        <v>131</v>
      </c>
      <c r="W3085">
        <v>2226</v>
      </c>
      <c r="X3085">
        <v>1798</v>
      </c>
      <c r="Y3085">
        <v>1517</v>
      </c>
      <c r="Z3085">
        <v>39</v>
      </c>
      <c r="AA3085">
        <v>19</v>
      </c>
      <c r="AB3085" t="s">
        <v>747</v>
      </c>
      <c r="AD3085" s="12">
        <v>0.83333333333333337</v>
      </c>
      <c r="AE3085" s="13">
        <v>44067</v>
      </c>
      <c r="AF3085" s="14">
        <v>44067.833333333336</v>
      </c>
      <c r="AG3085" s="15">
        <v>0.04</v>
      </c>
    </row>
    <row r="3086" spans="1:33" x14ac:dyDescent="0.25">
      <c r="A3086">
        <v>87424</v>
      </c>
      <c r="B3086" s="9">
        <v>0.66666666666666663</v>
      </c>
      <c r="C3086" s="1">
        <v>43830</v>
      </c>
      <c r="D3086" s="2">
        <v>43830.666666666664</v>
      </c>
      <c r="E3086" t="s">
        <v>725</v>
      </c>
      <c r="F3086">
        <v>3.14</v>
      </c>
      <c r="G3086">
        <v>2.71</v>
      </c>
      <c r="H3086">
        <v>0.86309999999999998</v>
      </c>
      <c r="I3086" t="s">
        <v>725</v>
      </c>
      <c r="J3086">
        <v>2.78</v>
      </c>
      <c r="K3086">
        <v>0.7</v>
      </c>
      <c r="L3086">
        <v>0.84</v>
      </c>
      <c r="M3086">
        <v>0.08</v>
      </c>
      <c r="N3086">
        <v>0.08</v>
      </c>
      <c r="P3086" t="s">
        <v>726</v>
      </c>
      <c r="Q3086">
        <v>1268</v>
      </c>
      <c r="R3086">
        <v>93</v>
      </c>
      <c r="S3086">
        <v>255</v>
      </c>
      <c r="T3086">
        <v>0.72</v>
      </c>
      <c r="U3086">
        <v>155</v>
      </c>
      <c r="V3086">
        <v>130</v>
      </c>
      <c r="W3086">
        <v>2189</v>
      </c>
      <c r="X3086">
        <v>1798</v>
      </c>
      <c r="Y3086">
        <v>1517</v>
      </c>
      <c r="Z3086">
        <v>40</v>
      </c>
      <c r="AA3086">
        <v>19</v>
      </c>
      <c r="AB3086" t="s">
        <v>728</v>
      </c>
      <c r="AD3086" s="12">
        <v>8.3333333333333329E-2</v>
      </c>
      <c r="AE3086" s="13">
        <v>44068</v>
      </c>
      <c r="AF3086" s="14">
        <v>44068.083333333336</v>
      </c>
      <c r="AG3086" s="15">
        <v>0.04</v>
      </c>
    </row>
    <row r="3087" spans="1:33" x14ac:dyDescent="0.25">
      <c r="A3087">
        <v>87425</v>
      </c>
      <c r="B3087" s="9">
        <v>0.83333333333333337</v>
      </c>
      <c r="C3087" s="1">
        <v>43830</v>
      </c>
      <c r="D3087" s="2">
        <v>43830.833333333336</v>
      </c>
      <c r="E3087" t="s">
        <v>725</v>
      </c>
      <c r="F3087">
        <v>3.12</v>
      </c>
      <c r="G3087">
        <v>2.56</v>
      </c>
      <c r="H3087">
        <v>0.82050000000000001</v>
      </c>
      <c r="I3087" t="s">
        <v>725</v>
      </c>
      <c r="J3087">
        <v>2.88</v>
      </c>
      <c r="K3087">
        <v>0.71</v>
      </c>
      <c r="L3087">
        <v>0.85</v>
      </c>
      <c r="M3087">
        <v>7.0000000000000007E-2</v>
      </c>
      <c r="N3087">
        <v>0.08</v>
      </c>
      <c r="O3087" t="s">
        <v>726</v>
      </c>
      <c r="Q3087">
        <v>1250</v>
      </c>
      <c r="R3087">
        <v>91</v>
      </c>
      <c r="S3087">
        <v>250</v>
      </c>
      <c r="T3087">
        <v>0.72</v>
      </c>
      <c r="U3087">
        <v>148</v>
      </c>
      <c r="V3087">
        <v>127</v>
      </c>
      <c r="W3087">
        <v>2138</v>
      </c>
      <c r="X3087">
        <v>1797</v>
      </c>
      <c r="Y3087">
        <v>1516</v>
      </c>
      <c r="Z3087">
        <v>38</v>
      </c>
      <c r="AA3087">
        <v>19</v>
      </c>
      <c r="AB3087" t="s">
        <v>741</v>
      </c>
      <c r="AD3087" s="12">
        <v>0.83333333333333337</v>
      </c>
      <c r="AE3087" s="13">
        <v>44111</v>
      </c>
      <c r="AF3087" s="14">
        <v>44111.833333333336</v>
      </c>
      <c r="AG3087" s="15">
        <v>0.04</v>
      </c>
    </row>
    <row r="3088" spans="1:33" x14ac:dyDescent="0.25">
      <c r="A3088">
        <v>87426</v>
      </c>
      <c r="B3088" s="9">
        <v>0.95833333333333337</v>
      </c>
      <c r="C3088" s="1">
        <v>43830</v>
      </c>
      <c r="D3088" s="2">
        <v>43830.958333333336</v>
      </c>
      <c r="E3088" t="s">
        <v>725</v>
      </c>
      <c r="F3088">
        <v>3.08</v>
      </c>
      <c r="G3088">
        <v>2.7</v>
      </c>
      <c r="H3088">
        <v>0.87660000000000005</v>
      </c>
      <c r="I3088" t="s">
        <v>725</v>
      </c>
      <c r="J3088">
        <v>2.93</v>
      </c>
      <c r="K3088">
        <v>2.06</v>
      </c>
      <c r="L3088">
        <v>0.79</v>
      </c>
      <c r="M3088">
        <v>0.08</v>
      </c>
      <c r="N3088">
        <v>0.08</v>
      </c>
      <c r="P3088" t="s">
        <v>726</v>
      </c>
      <c r="Q3088">
        <v>1205</v>
      </c>
      <c r="R3088">
        <v>140</v>
      </c>
      <c r="S3088">
        <v>238</v>
      </c>
      <c r="T3088">
        <v>0.62</v>
      </c>
      <c r="U3088">
        <v>143</v>
      </c>
      <c r="V3088">
        <v>123</v>
      </c>
      <c r="W3088">
        <v>2025</v>
      </c>
      <c r="X3088">
        <v>1777</v>
      </c>
      <c r="Y3088">
        <v>1516</v>
      </c>
      <c r="Z3088">
        <v>37</v>
      </c>
      <c r="AA3088">
        <v>19</v>
      </c>
      <c r="AB3088" t="s">
        <v>741</v>
      </c>
      <c r="AD3088" s="12">
        <v>0.95833333333333337</v>
      </c>
      <c r="AE3088" s="13">
        <v>44111</v>
      </c>
      <c r="AF3088" s="14">
        <v>44111.958333333336</v>
      </c>
      <c r="AG3088" s="15">
        <v>0.04</v>
      </c>
    </row>
    <row r="3089" spans="4:33" x14ac:dyDescent="0.25">
      <c r="AD3089" s="12">
        <v>0.45833333333333331</v>
      </c>
      <c r="AE3089" s="13">
        <v>44122</v>
      </c>
      <c r="AF3089" s="14">
        <v>44122.458333333336</v>
      </c>
      <c r="AG3089" s="15">
        <v>0.04</v>
      </c>
    </row>
    <row r="3090" spans="4:33" x14ac:dyDescent="0.25">
      <c r="D3090" t="s">
        <v>689</v>
      </c>
      <c r="M3090">
        <f>AVERAGE(M3:M3088)</f>
        <v>5.7567401166559118E-2</v>
      </c>
      <c r="AD3090" s="12">
        <v>0.45833333333333331</v>
      </c>
      <c r="AE3090" s="13">
        <v>44123</v>
      </c>
      <c r="AF3090" s="14">
        <v>44123.458333333336</v>
      </c>
      <c r="AG3090" s="15">
        <v>0.04</v>
      </c>
    </row>
    <row r="3091" spans="4:33" x14ac:dyDescent="0.25">
      <c r="D3091" t="s">
        <v>690</v>
      </c>
      <c r="M3091">
        <f>MIN(M3:M3088)</f>
        <v>0.03</v>
      </c>
      <c r="AD3091" s="12">
        <v>0.83333333333333337</v>
      </c>
      <c r="AE3091" s="13">
        <v>44123</v>
      </c>
      <c r="AF3091" s="14">
        <v>44123.833333333336</v>
      </c>
      <c r="AG3091" s="15">
        <v>0.04</v>
      </c>
    </row>
    <row r="3092" spans="4:33" x14ac:dyDescent="0.25">
      <c r="D3092" t="s">
        <v>691</v>
      </c>
      <c r="M3092">
        <f>MAX(M3:M3088)</f>
        <v>0.12</v>
      </c>
      <c r="AD3092" s="12">
        <v>8.3333333333333329E-2</v>
      </c>
      <c r="AE3092" s="13">
        <v>44124</v>
      </c>
      <c r="AF3092" s="14">
        <v>44124.083333333336</v>
      </c>
      <c r="AG3092" s="15">
        <v>0.04</v>
      </c>
    </row>
    <row r="3093" spans="4:33" x14ac:dyDescent="0.25">
      <c r="AD3093" s="12">
        <v>0.20833333333333334</v>
      </c>
      <c r="AE3093" s="13">
        <v>44124</v>
      </c>
      <c r="AF3093" s="14">
        <v>44124.208333333336</v>
      </c>
      <c r="AG3093" s="15">
        <v>0.04</v>
      </c>
    </row>
    <row r="3094" spans="4:33" x14ac:dyDescent="0.25">
      <c r="AD3094" s="12">
        <v>0.33333333333333331</v>
      </c>
      <c r="AE3094" s="13">
        <v>44126</v>
      </c>
      <c r="AF3094" s="14">
        <v>44126.333333333336</v>
      </c>
      <c r="AG3094" s="15">
        <v>0.04</v>
      </c>
    </row>
    <row r="3095" spans="4:33" x14ac:dyDescent="0.25">
      <c r="AD3095" s="12">
        <v>0.45833333333333331</v>
      </c>
      <c r="AE3095" s="13">
        <v>44126</v>
      </c>
      <c r="AF3095" s="14">
        <v>44126.458333333336</v>
      </c>
      <c r="AG3095" s="15">
        <v>0.04</v>
      </c>
    </row>
    <row r="3096" spans="4:33" x14ac:dyDescent="0.25">
      <c r="AD3096" s="12">
        <v>0.70833333333333337</v>
      </c>
      <c r="AE3096" s="13">
        <v>44126</v>
      </c>
      <c r="AF3096" s="14">
        <v>44126.708333333336</v>
      </c>
      <c r="AG3096" s="15">
        <v>0.04</v>
      </c>
    </row>
    <row r="3097" spans="4:33" x14ac:dyDescent="0.25">
      <c r="AD3097" s="12">
        <v>0.83333333333333337</v>
      </c>
      <c r="AE3097" s="13">
        <v>44126</v>
      </c>
      <c r="AF3097" s="14">
        <v>44126.833333333336</v>
      </c>
      <c r="AG3097" s="15">
        <v>0.04</v>
      </c>
    </row>
    <row r="3098" spans="4:33" x14ac:dyDescent="0.25">
      <c r="AD3098" s="12">
        <v>0.29166666666666669</v>
      </c>
      <c r="AE3098" s="13">
        <v>44127</v>
      </c>
      <c r="AF3098" s="14">
        <v>44127.291666666664</v>
      </c>
      <c r="AG3098" s="15">
        <v>0.04</v>
      </c>
    </row>
    <row r="3099" spans="4:33" x14ac:dyDescent="0.25">
      <c r="AD3099" s="12">
        <v>0.41666666666666669</v>
      </c>
      <c r="AE3099" s="13">
        <v>44127</v>
      </c>
      <c r="AF3099" s="14">
        <v>44127.416666666664</v>
      </c>
      <c r="AG3099" s="15">
        <v>0.04</v>
      </c>
    </row>
    <row r="3100" spans="4:33" x14ac:dyDescent="0.25">
      <c r="AD3100" s="12">
        <v>0.54166666666666663</v>
      </c>
      <c r="AE3100" s="13">
        <v>44127</v>
      </c>
      <c r="AF3100" s="14">
        <v>44127.541666666664</v>
      </c>
      <c r="AG3100" s="15">
        <v>0.04</v>
      </c>
    </row>
    <row r="3101" spans="4:33" x14ac:dyDescent="0.25">
      <c r="AD3101" s="12">
        <v>0.66666666666666663</v>
      </c>
      <c r="AE3101" s="13">
        <v>44127</v>
      </c>
      <c r="AF3101" s="14">
        <v>44127.666666666664</v>
      </c>
      <c r="AG3101" s="15">
        <v>0.04</v>
      </c>
    </row>
    <row r="3102" spans="4:33" x14ac:dyDescent="0.25">
      <c r="AD3102" s="12">
        <v>0.79166666666666663</v>
      </c>
      <c r="AE3102" s="13">
        <v>44127</v>
      </c>
      <c r="AF3102" s="14">
        <v>44127.791666666664</v>
      </c>
      <c r="AG3102" s="15">
        <v>0.04</v>
      </c>
    </row>
    <row r="3103" spans="4:33" x14ac:dyDescent="0.25">
      <c r="AD3103" s="12">
        <v>0.33333333333333331</v>
      </c>
      <c r="AE3103" s="13">
        <v>44128</v>
      </c>
      <c r="AF3103" s="14">
        <v>44128.333333333336</v>
      </c>
      <c r="AG3103" s="15">
        <v>0.04</v>
      </c>
    </row>
    <row r="3104" spans="4:33" x14ac:dyDescent="0.25">
      <c r="AD3104" s="12">
        <v>0.70833333333333337</v>
      </c>
      <c r="AE3104" s="13">
        <v>44128</v>
      </c>
      <c r="AF3104" s="14">
        <v>44128.708333333336</v>
      </c>
      <c r="AG3104" s="15">
        <v>0.04</v>
      </c>
    </row>
    <row r="3105" spans="30:33" x14ac:dyDescent="0.25">
      <c r="AD3105" s="12">
        <v>0.33333333333333331</v>
      </c>
      <c r="AE3105" s="13">
        <v>44129</v>
      </c>
      <c r="AF3105" s="14">
        <v>44129.333333333336</v>
      </c>
      <c r="AG3105" s="15">
        <v>0.04</v>
      </c>
    </row>
    <row r="3106" spans="30:33" x14ac:dyDescent="0.25">
      <c r="AD3106" s="12">
        <v>0.45833333333333331</v>
      </c>
      <c r="AE3106" s="13">
        <v>44129</v>
      </c>
      <c r="AF3106" s="14">
        <v>44129.458333333336</v>
      </c>
      <c r="AG3106" s="15">
        <v>0.04</v>
      </c>
    </row>
    <row r="3107" spans="30:33" x14ac:dyDescent="0.25">
      <c r="AD3107" s="12">
        <v>0.58333333333333337</v>
      </c>
      <c r="AE3107" s="13">
        <v>44129</v>
      </c>
      <c r="AF3107" s="14">
        <v>44129.583333333336</v>
      </c>
      <c r="AG3107" s="15">
        <v>0.04</v>
      </c>
    </row>
    <row r="3108" spans="30:33" x14ac:dyDescent="0.25">
      <c r="AD3108" s="12">
        <v>0.70833333333333337</v>
      </c>
      <c r="AE3108" s="13">
        <v>44129</v>
      </c>
      <c r="AF3108" s="14">
        <v>44129.708333333336</v>
      </c>
      <c r="AG3108" s="15">
        <v>0.04</v>
      </c>
    </row>
    <row r="3109" spans="30:33" x14ac:dyDescent="0.25">
      <c r="AD3109" s="12">
        <v>0.375</v>
      </c>
      <c r="AE3109" s="13">
        <v>44130</v>
      </c>
      <c r="AF3109" s="14">
        <v>44130.375</v>
      </c>
      <c r="AG3109" s="15">
        <v>0.04</v>
      </c>
    </row>
    <row r="3110" spans="30:33" x14ac:dyDescent="0.25">
      <c r="AD3110" s="12">
        <v>0.58333333333333337</v>
      </c>
      <c r="AE3110" s="13">
        <v>44130</v>
      </c>
      <c r="AF3110" s="14">
        <v>44130.583333333336</v>
      </c>
      <c r="AG3110" s="15">
        <v>0.04</v>
      </c>
    </row>
    <row r="3111" spans="30:33" x14ac:dyDescent="0.25">
      <c r="AD3111" s="12">
        <v>0.66666666666666663</v>
      </c>
      <c r="AE3111" s="13">
        <v>44130</v>
      </c>
      <c r="AF3111" s="14">
        <v>44130.666666666664</v>
      </c>
      <c r="AG3111" s="15">
        <v>0.04</v>
      </c>
    </row>
    <row r="3112" spans="30:33" x14ac:dyDescent="0.25">
      <c r="AD3112" s="12">
        <v>0.79166666666666663</v>
      </c>
      <c r="AE3112" s="13">
        <v>44130</v>
      </c>
      <c r="AF3112" s="14">
        <v>44130.791666666664</v>
      </c>
      <c r="AG3112" s="15">
        <v>0.04</v>
      </c>
    </row>
    <row r="3113" spans="30:33" x14ac:dyDescent="0.25">
      <c r="AD3113" s="12">
        <v>0.875</v>
      </c>
      <c r="AE3113" s="13">
        <v>44130</v>
      </c>
      <c r="AF3113" s="14">
        <v>44130.875</v>
      </c>
      <c r="AG3113" s="15">
        <v>0.04</v>
      </c>
    </row>
    <row r="3114" spans="30:33" x14ac:dyDescent="0.25">
      <c r="AD3114" s="12">
        <v>0.625</v>
      </c>
      <c r="AE3114" s="13">
        <v>44131</v>
      </c>
      <c r="AF3114" s="14">
        <v>44131.625</v>
      </c>
      <c r="AG3114" s="15">
        <v>0.04</v>
      </c>
    </row>
    <row r="3115" spans="30:33" x14ac:dyDescent="0.25">
      <c r="AD3115" s="12">
        <v>0.70833333333333337</v>
      </c>
      <c r="AE3115" s="13">
        <v>44131</v>
      </c>
      <c r="AF3115" s="14">
        <v>44131.708333333336</v>
      </c>
      <c r="AG3115" s="15">
        <v>0.04</v>
      </c>
    </row>
    <row r="3116" spans="30:33" x14ac:dyDescent="0.25">
      <c r="AD3116" s="12">
        <v>0.83333333333333337</v>
      </c>
      <c r="AE3116" s="13">
        <v>44131</v>
      </c>
      <c r="AF3116" s="14">
        <v>44131.833333333336</v>
      </c>
      <c r="AG3116" s="15">
        <v>0.04</v>
      </c>
    </row>
    <row r="3117" spans="30:33" x14ac:dyDescent="0.25">
      <c r="AD3117" s="12">
        <v>0.95833333333333337</v>
      </c>
      <c r="AE3117" s="13">
        <v>44131</v>
      </c>
      <c r="AF3117" s="14">
        <v>44131.958333333336</v>
      </c>
      <c r="AG3117" s="15">
        <v>0.04</v>
      </c>
    </row>
    <row r="3118" spans="30:33" x14ac:dyDescent="0.25">
      <c r="AD3118" s="12">
        <v>8.3333333333333329E-2</v>
      </c>
      <c r="AE3118" s="13">
        <v>44132</v>
      </c>
      <c r="AF3118" s="14">
        <v>44132.083333333336</v>
      </c>
      <c r="AG3118" s="15">
        <v>0.04</v>
      </c>
    </row>
    <row r="3119" spans="30:33" x14ac:dyDescent="0.25">
      <c r="AD3119" s="12">
        <v>0.20833333333333334</v>
      </c>
      <c r="AE3119" s="13">
        <v>44132</v>
      </c>
      <c r="AF3119" s="14">
        <v>44132.208333333336</v>
      </c>
      <c r="AG3119" s="15">
        <v>0.04</v>
      </c>
    </row>
    <row r="3120" spans="30:33" x14ac:dyDescent="0.25">
      <c r="AD3120" s="12">
        <v>0.33333333333333331</v>
      </c>
      <c r="AE3120" s="13">
        <v>44132</v>
      </c>
      <c r="AF3120" s="14">
        <v>44132.333333333336</v>
      </c>
      <c r="AG3120" s="15">
        <v>0.04</v>
      </c>
    </row>
    <row r="3121" spans="30:33" x14ac:dyDescent="0.25">
      <c r="AD3121" s="12">
        <v>0.58333333333333337</v>
      </c>
      <c r="AE3121" s="13">
        <v>44132</v>
      </c>
      <c r="AF3121" s="14">
        <v>44132.583333333336</v>
      </c>
      <c r="AG3121" s="15">
        <v>0.04</v>
      </c>
    </row>
    <row r="3122" spans="30:33" x14ac:dyDescent="0.25">
      <c r="AD3122" s="12">
        <v>0.83333333333333337</v>
      </c>
      <c r="AE3122" s="13">
        <v>44132</v>
      </c>
      <c r="AF3122" s="14">
        <v>44132.833333333336</v>
      </c>
      <c r="AG3122" s="15">
        <v>0.04</v>
      </c>
    </row>
    <row r="3123" spans="30:33" x14ac:dyDescent="0.25">
      <c r="AD3123" s="12">
        <v>0.95833333333333337</v>
      </c>
      <c r="AE3123" s="13">
        <v>44132</v>
      </c>
      <c r="AF3123" s="14">
        <v>44132.958333333336</v>
      </c>
      <c r="AG3123" s="15">
        <v>0.04</v>
      </c>
    </row>
    <row r="3124" spans="30:33" x14ac:dyDescent="0.25">
      <c r="AD3124" s="12">
        <v>8.3333333333333329E-2</v>
      </c>
      <c r="AE3124" s="13">
        <v>44133</v>
      </c>
      <c r="AF3124" s="14">
        <v>44133.083333333336</v>
      </c>
      <c r="AG3124" s="15">
        <v>0.04</v>
      </c>
    </row>
    <row r="3125" spans="30:33" x14ac:dyDescent="0.25">
      <c r="AD3125" s="12">
        <v>0.33333333333333331</v>
      </c>
      <c r="AE3125" s="13">
        <v>44133</v>
      </c>
      <c r="AF3125" s="14">
        <v>44133.333333333336</v>
      </c>
      <c r="AG3125" s="15">
        <v>0.04</v>
      </c>
    </row>
    <row r="3126" spans="30:33" x14ac:dyDescent="0.25">
      <c r="AD3126" s="12">
        <v>0.58333333333333337</v>
      </c>
      <c r="AE3126" s="13">
        <v>44133</v>
      </c>
      <c r="AF3126" s="14">
        <v>44133.583333333336</v>
      </c>
      <c r="AG3126" s="15">
        <v>0.04</v>
      </c>
    </row>
    <row r="3127" spans="30:33" x14ac:dyDescent="0.25">
      <c r="AD3127" s="12">
        <v>0.79166666666666663</v>
      </c>
      <c r="AE3127" s="13">
        <v>44133</v>
      </c>
      <c r="AF3127" s="14">
        <v>44133.791666666664</v>
      </c>
      <c r="AG3127" s="15">
        <v>0.04</v>
      </c>
    </row>
    <row r="3128" spans="30:33" x14ac:dyDescent="0.25">
      <c r="AD3128" s="12">
        <v>0.95833333333333337</v>
      </c>
      <c r="AE3128" s="13">
        <v>44133</v>
      </c>
      <c r="AF3128" s="14">
        <v>44133.958333333336</v>
      </c>
      <c r="AG3128" s="15">
        <v>0.04</v>
      </c>
    </row>
    <row r="3129" spans="30:33" x14ac:dyDescent="0.25">
      <c r="AD3129" s="12">
        <v>8.3333333333333329E-2</v>
      </c>
      <c r="AE3129" s="13">
        <v>44134</v>
      </c>
      <c r="AF3129" s="14">
        <v>44134.083333333336</v>
      </c>
      <c r="AG3129" s="15">
        <v>0.04</v>
      </c>
    </row>
    <row r="3130" spans="30:33" x14ac:dyDescent="0.25">
      <c r="AD3130" s="12">
        <v>0.33333333333333331</v>
      </c>
      <c r="AE3130" s="13">
        <v>44134</v>
      </c>
      <c r="AF3130" s="14">
        <v>44134.333333333336</v>
      </c>
      <c r="AG3130" s="15">
        <v>0.04</v>
      </c>
    </row>
    <row r="3131" spans="30:33" x14ac:dyDescent="0.25">
      <c r="AD3131" s="12">
        <v>0.20833333333333334</v>
      </c>
      <c r="AE3131" s="13">
        <v>44135</v>
      </c>
      <c r="AF3131" s="14">
        <v>44135.208333333336</v>
      </c>
      <c r="AG3131" s="15">
        <v>0.04</v>
      </c>
    </row>
    <row r="3132" spans="30:33" x14ac:dyDescent="0.25">
      <c r="AD3132" s="12">
        <v>0.95833333333333337</v>
      </c>
      <c r="AE3132" s="13">
        <v>44136</v>
      </c>
      <c r="AF3132" s="14">
        <v>44136.958333333336</v>
      </c>
      <c r="AG3132" s="15">
        <v>0.04</v>
      </c>
    </row>
    <row r="3133" spans="30:33" x14ac:dyDescent="0.25">
      <c r="AD3133" s="12">
        <v>8.3333333333333329E-2</v>
      </c>
      <c r="AE3133" s="13">
        <v>44137</v>
      </c>
      <c r="AF3133" s="14">
        <v>44137.083333333336</v>
      </c>
      <c r="AG3133" s="15">
        <v>0.04</v>
      </c>
    </row>
    <row r="3134" spans="30:33" x14ac:dyDescent="0.25">
      <c r="AD3134" s="12">
        <v>0.20833333333333334</v>
      </c>
      <c r="AE3134" s="13">
        <v>44137</v>
      </c>
      <c r="AF3134" s="14">
        <v>44137.208333333336</v>
      </c>
      <c r="AG3134" s="15">
        <v>0.04</v>
      </c>
    </row>
    <row r="3135" spans="30:33" x14ac:dyDescent="0.25">
      <c r="AD3135" s="12">
        <v>0.33333333333333331</v>
      </c>
      <c r="AE3135" s="13">
        <v>44137</v>
      </c>
      <c r="AF3135" s="14">
        <v>44137.333333333336</v>
      </c>
      <c r="AG3135" s="15">
        <v>0.04</v>
      </c>
    </row>
    <row r="3136" spans="30:33" x14ac:dyDescent="0.25">
      <c r="AD3136" s="12">
        <v>8.3333333333333329E-2</v>
      </c>
      <c r="AE3136" s="13">
        <v>44138</v>
      </c>
      <c r="AF3136" s="14">
        <v>44138.083333333336</v>
      </c>
      <c r="AG3136" s="15">
        <v>0.04</v>
      </c>
    </row>
    <row r="3137" spans="30:33" x14ac:dyDescent="0.25">
      <c r="AD3137" s="12">
        <v>0.33333333333333331</v>
      </c>
      <c r="AE3137" s="13">
        <v>44138</v>
      </c>
      <c r="AF3137" s="14">
        <v>44138.333333333336</v>
      </c>
      <c r="AG3137" s="15">
        <v>0.04</v>
      </c>
    </row>
    <row r="3138" spans="30:33" x14ac:dyDescent="0.25">
      <c r="AD3138" s="12">
        <v>0.95833333333333337</v>
      </c>
      <c r="AE3138" s="13">
        <v>44138</v>
      </c>
      <c r="AF3138" s="14">
        <v>44138.958333333336</v>
      </c>
      <c r="AG3138" s="15">
        <v>0.04</v>
      </c>
    </row>
    <row r="3139" spans="30:33" x14ac:dyDescent="0.25">
      <c r="AD3139" s="12">
        <v>8.3333333333333329E-2</v>
      </c>
      <c r="AE3139" s="13">
        <v>44139</v>
      </c>
      <c r="AF3139" s="14">
        <v>44139.083333333336</v>
      </c>
      <c r="AG3139" s="15">
        <v>0.04</v>
      </c>
    </row>
    <row r="3140" spans="30:33" x14ac:dyDescent="0.25">
      <c r="AD3140" s="12">
        <v>0.20833333333333334</v>
      </c>
      <c r="AE3140" s="13">
        <v>44139</v>
      </c>
      <c r="AF3140" s="14">
        <v>44139.208333333336</v>
      </c>
      <c r="AG3140" s="15">
        <v>0.04</v>
      </c>
    </row>
    <row r="3141" spans="30:33" x14ac:dyDescent="0.25">
      <c r="AD3141" s="12">
        <v>0.33333333333333331</v>
      </c>
      <c r="AE3141" s="13">
        <v>44139</v>
      </c>
      <c r="AF3141" s="14">
        <v>44139.333333333336</v>
      </c>
      <c r="AG3141" s="15">
        <v>0.04</v>
      </c>
    </row>
    <row r="3142" spans="30:33" x14ac:dyDescent="0.25">
      <c r="AD3142" s="12">
        <v>0.45833333333333331</v>
      </c>
      <c r="AE3142" s="13">
        <v>44139</v>
      </c>
      <c r="AF3142" s="14">
        <v>44139.458333333336</v>
      </c>
      <c r="AG3142" s="15">
        <v>0.04</v>
      </c>
    </row>
    <row r="3143" spans="30:33" x14ac:dyDescent="0.25">
      <c r="AD3143" s="12">
        <v>0.58333333333333337</v>
      </c>
      <c r="AE3143" s="13">
        <v>44139</v>
      </c>
      <c r="AF3143" s="14">
        <v>44139.583333333336</v>
      </c>
      <c r="AG3143" s="15">
        <v>0.04</v>
      </c>
    </row>
    <row r="3144" spans="30:33" x14ac:dyDescent="0.25">
      <c r="AD3144" s="12">
        <v>0.83333333333333337</v>
      </c>
      <c r="AE3144" s="13">
        <v>44139</v>
      </c>
      <c r="AF3144" s="14">
        <v>44139.833333333336</v>
      </c>
      <c r="AG3144" s="15">
        <v>0.04</v>
      </c>
    </row>
    <row r="3145" spans="30:33" x14ac:dyDescent="0.25">
      <c r="AD3145" s="12">
        <v>0.95833333333333337</v>
      </c>
      <c r="AE3145" s="13">
        <v>44139</v>
      </c>
      <c r="AF3145" s="14">
        <v>44139.958333333336</v>
      </c>
      <c r="AG3145" s="15">
        <v>0.04</v>
      </c>
    </row>
    <row r="3146" spans="30:33" x14ac:dyDescent="0.25">
      <c r="AD3146" s="12">
        <v>0.33333333333333331</v>
      </c>
      <c r="AE3146" s="13">
        <v>44140</v>
      </c>
      <c r="AF3146" s="14">
        <v>44140.333333333336</v>
      </c>
      <c r="AG3146" s="15">
        <v>0.04</v>
      </c>
    </row>
    <row r="3147" spans="30:33" x14ac:dyDescent="0.25">
      <c r="AD3147" s="12">
        <v>0.95833333333333337</v>
      </c>
      <c r="AE3147" s="13">
        <v>44142</v>
      </c>
      <c r="AF3147" s="14">
        <v>44142.958333333336</v>
      </c>
      <c r="AG3147" s="15">
        <v>0.04</v>
      </c>
    </row>
    <row r="3148" spans="30:33" x14ac:dyDescent="0.25">
      <c r="AD3148" s="12">
        <v>0.20833333333333334</v>
      </c>
      <c r="AE3148" s="13">
        <v>44143</v>
      </c>
      <c r="AF3148" s="14">
        <v>44143.208333333336</v>
      </c>
      <c r="AG3148" s="15">
        <v>0.04</v>
      </c>
    </row>
    <row r="3149" spans="30:33" x14ac:dyDescent="0.25">
      <c r="AD3149" s="12">
        <v>0.58333333333333337</v>
      </c>
      <c r="AE3149" s="13">
        <v>44143</v>
      </c>
      <c r="AF3149" s="14">
        <v>44143.583333333336</v>
      </c>
      <c r="AG3149" s="15">
        <v>0.04</v>
      </c>
    </row>
    <row r="3150" spans="30:33" x14ac:dyDescent="0.25">
      <c r="AD3150" s="12">
        <v>0.70833333333333337</v>
      </c>
      <c r="AE3150" s="13">
        <v>44143</v>
      </c>
      <c r="AF3150" s="14">
        <v>44143.708333333336</v>
      </c>
      <c r="AG3150" s="15">
        <v>0.04</v>
      </c>
    </row>
    <row r="3151" spans="30:33" x14ac:dyDescent="0.25">
      <c r="AD3151" s="12">
        <v>0.83333333333333337</v>
      </c>
      <c r="AE3151" s="13">
        <v>44143</v>
      </c>
      <c r="AF3151" s="14">
        <v>44143.833333333336</v>
      </c>
      <c r="AG3151" s="15">
        <v>0.04</v>
      </c>
    </row>
    <row r="3152" spans="30:33" x14ac:dyDescent="0.25">
      <c r="AD3152" s="12">
        <v>0.33333333333333331</v>
      </c>
      <c r="AE3152" s="13">
        <v>44144</v>
      </c>
      <c r="AF3152" s="14">
        <v>44144.333333333336</v>
      </c>
      <c r="AG3152" s="15">
        <v>0.04</v>
      </c>
    </row>
    <row r="3153" spans="30:33" x14ac:dyDescent="0.25">
      <c r="AD3153" s="12">
        <v>0.45833333333333331</v>
      </c>
      <c r="AE3153" s="13">
        <v>44144</v>
      </c>
      <c r="AF3153" s="14">
        <v>44144.458333333336</v>
      </c>
      <c r="AG3153" s="15">
        <v>0.04</v>
      </c>
    </row>
    <row r="3154" spans="30:33" x14ac:dyDescent="0.25">
      <c r="AD3154" s="12">
        <v>0.83333333333333337</v>
      </c>
      <c r="AE3154" s="13">
        <v>44144</v>
      </c>
      <c r="AF3154" s="14">
        <v>44144.833333333336</v>
      </c>
      <c r="AG3154" s="15">
        <v>0.04</v>
      </c>
    </row>
    <row r="3155" spans="30:33" x14ac:dyDescent="0.25">
      <c r="AD3155" s="12">
        <v>0.95833333333333337</v>
      </c>
      <c r="AE3155" s="13">
        <v>44144</v>
      </c>
      <c r="AF3155" s="14">
        <v>44144.958333333336</v>
      </c>
      <c r="AG3155" s="15">
        <v>0.04</v>
      </c>
    </row>
    <row r="3156" spans="30:33" x14ac:dyDescent="0.25">
      <c r="AD3156" s="12">
        <v>0.33333333333333331</v>
      </c>
      <c r="AE3156" s="13">
        <v>44159</v>
      </c>
      <c r="AF3156" s="14">
        <v>44159.333333333336</v>
      </c>
      <c r="AG3156" s="15">
        <v>0.04</v>
      </c>
    </row>
    <row r="3157" spans="30:33" x14ac:dyDescent="0.25">
      <c r="AD3157" s="12">
        <v>0.58333333333333337</v>
      </c>
      <c r="AE3157" s="13">
        <v>44159</v>
      </c>
      <c r="AF3157" s="14">
        <v>44159.583333333336</v>
      </c>
      <c r="AG3157" s="15">
        <v>0.04</v>
      </c>
    </row>
    <row r="3158" spans="30:33" x14ac:dyDescent="0.25">
      <c r="AD3158" s="12">
        <v>0.70833333333333337</v>
      </c>
      <c r="AE3158" s="13">
        <v>44159</v>
      </c>
      <c r="AF3158" s="14">
        <v>44159.708333333336</v>
      </c>
      <c r="AG3158" s="15">
        <v>0.04</v>
      </c>
    </row>
    <row r="3159" spans="30:33" x14ac:dyDescent="0.25">
      <c r="AD3159" s="12">
        <v>0.45833333333333331</v>
      </c>
      <c r="AE3159" s="13">
        <v>44162</v>
      </c>
      <c r="AF3159" s="14">
        <v>44162.458333333336</v>
      </c>
      <c r="AG3159" s="15">
        <v>0.04</v>
      </c>
    </row>
    <row r="3160" spans="30:33" x14ac:dyDescent="0.25">
      <c r="AD3160" s="12">
        <v>0.20833333333333334</v>
      </c>
      <c r="AE3160" s="13">
        <v>44164</v>
      </c>
      <c r="AF3160" s="14">
        <v>44164.208333333336</v>
      </c>
      <c r="AG3160" s="15">
        <v>0.04</v>
      </c>
    </row>
    <row r="3161" spans="30:33" x14ac:dyDescent="0.25">
      <c r="AD3161" s="12">
        <v>0.625</v>
      </c>
      <c r="AE3161" s="13">
        <v>44176</v>
      </c>
      <c r="AF3161" s="14">
        <v>44176.625</v>
      </c>
      <c r="AG3161" s="15">
        <v>0.04</v>
      </c>
    </row>
    <row r="3162" spans="30:33" x14ac:dyDescent="0.25">
      <c r="AD3162" s="12">
        <v>0.83333333333333337</v>
      </c>
      <c r="AE3162" s="13">
        <v>44191</v>
      </c>
      <c r="AF3162" s="14">
        <v>44191.833333333336</v>
      </c>
      <c r="AG3162" s="15">
        <v>0.04</v>
      </c>
    </row>
    <row r="3163" spans="30:33" x14ac:dyDescent="0.25">
      <c r="AD3163" s="12">
        <v>0.70833333333333337</v>
      </c>
      <c r="AE3163" s="13">
        <v>44065</v>
      </c>
      <c r="AF3163" s="14">
        <v>44065.708333333336</v>
      </c>
      <c r="AG3163" s="15">
        <v>0.03</v>
      </c>
    </row>
    <row r="3164" spans="30:33" x14ac:dyDescent="0.25">
      <c r="AD3164" s="12">
        <v>0.70833333333333337</v>
      </c>
      <c r="AE3164" s="13">
        <v>44066</v>
      </c>
      <c r="AF3164" s="14">
        <v>44066.708333333336</v>
      </c>
      <c r="AG3164" s="15">
        <v>0.03</v>
      </c>
    </row>
    <row r="3165" spans="30:33" x14ac:dyDescent="0.25">
      <c r="AD3165" s="12">
        <v>0.45833333333333331</v>
      </c>
      <c r="AE3165" s="13">
        <v>44130</v>
      </c>
      <c r="AF3165" s="14">
        <v>44130.458333333336</v>
      </c>
      <c r="AG3165" s="15">
        <v>0.03</v>
      </c>
    </row>
    <row r="3166" spans="30:33" x14ac:dyDescent="0.25">
      <c r="AD3166" s="12">
        <v>0.45833333333333331</v>
      </c>
      <c r="AE3166" s="13">
        <v>44132</v>
      </c>
      <c r="AF3166" s="14">
        <v>44132.458333333336</v>
      </c>
      <c r="AG3166" s="15">
        <v>0.03</v>
      </c>
    </row>
    <row r="3168" spans="30:33" x14ac:dyDescent="0.25">
      <c r="AD3168" t="s">
        <v>689</v>
      </c>
      <c r="AG3168">
        <f>AVERAGE(Table5[turbidity_clearwell_ntu])</f>
        <v>6.5359873617694769E-2</v>
      </c>
    </row>
    <row r="3169" spans="30:33" x14ac:dyDescent="0.25">
      <c r="AD3169" t="s">
        <v>690</v>
      </c>
      <c r="AG3169">
        <f>MIN(Table5[turbidity_clearwell_ntu])</f>
        <v>0.03</v>
      </c>
    </row>
    <row r="3170" spans="30:33" x14ac:dyDescent="0.25">
      <c r="AD3170" t="s">
        <v>691</v>
      </c>
      <c r="AG3170">
        <f>MAX(Table5[turbidity_clearwell_ntu])</f>
        <v>0.26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40"/>
  <sheetViews>
    <sheetView topLeftCell="A22" workbookViewId="0">
      <selection activeCell="J47" sqref="J47"/>
    </sheetView>
  </sheetViews>
  <sheetFormatPr defaultRowHeight="15" x14ac:dyDescent="0.25"/>
  <cols>
    <col min="3" max="3" width="24.28515625" bestFit="1" customWidth="1"/>
    <col min="16" max="16" width="24.28515625" bestFit="1" customWidth="1"/>
  </cols>
  <sheetData>
    <row r="1" spans="1:24" x14ac:dyDescent="0.25">
      <c r="D1" s="10">
        <v>43256</v>
      </c>
      <c r="E1" s="10">
        <v>43347</v>
      </c>
      <c r="F1" s="10">
        <v>43438</v>
      </c>
      <c r="G1" s="10">
        <v>43904</v>
      </c>
      <c r="I1" t="s">
        <v>690</v>
      </c>
      <c r="J1" t="s">
        <v>748</v>
      </c>
      <c r="K1" t="s">
        <v>691</v>
      </c>
      <c r="Q1" s="10">
        <v>43256</v>
      </c>
      <c r="R1" s="10">
        <v>43347</v>
      </c>
      <c r="S1" s="10">
        <v>43438</v>
      </c>
      <c r="T1" s="10">
        <v>43904</v>
      </c>
      <c r="V1" t="s">
        <v>690</v>
      </c>
      <c r="W1" t="s">
        <v>748</v>
      </c>
      <c r="X1" t="s">
        <v>691</v>
      </c>
    </row>
    <row r="2" spans="1:24" x14ac:dyDescent="0.25">
      <c r="A2" t="s">
        <v>749</v>
      </c>
      <c r="B2" t="s">
        <v>750</v>
      </c>
      <c r="C2" t="s">
        <v>86</v>
      </c>
      <c r="D2">
        <f>D21</f>
        <v>13.989999999999998</v>
      </c>
      <c r="F2">
        <v>6.43</v>
      </c>
      <c r="G2">
        <v>6.18</v>
      </c>
      <c r="I2">
        <f>MIN(D2:H2)</f>
        <v>6.18</v>
      </c>
      <c r="J2">
        <f>AVERAGE(D2:H2)</f>
        <v>8.8666666666666654</v>
      </c>
      <c r="K2">
        <f>MAX(D2:H2)</f>
        <v>13.989999999999998</v>
      </c>
      <c r="N2" t="s">
        <v>751</v>
      </c>
      <c r="O2" t="s">
        <v>752</v>
      </c>
      <c r="P2" t="s">
        <v>86</v>
      </c>
      <c r="Q2">
        <f>Q21</f>
        <v>13.540000000000001</v>
      </c>
      <c r="S2">
        <f>S21</f>
        <v>5.72</v>
      </c>
      <c r="T2">
        <v>6.55</v>
      </c>
      <c r="V2">
        <f>MIN(Q2:U2)</f>
        <v>5.72</v>
      </c>
      <c r="W2">
        <f>AVERAGE(Q2:U2)</f>
        <v>8.6033333333333335</v>
      </c>
      <c r="X2">
        <f>MAX(Q2:U2)</f>
        <v>13.540000000000001</v>
      </c>
    </row>
    <row r="3" spans="1:24" x14ac:dyDescent="0.25">
      <c r="C3" t="s">
        <v>753</v>
      </c>
      <c r="D3">
        <f>D22</f>
        <v>7.71</v>
      </c>
      <c r="F3">
        <v>7.23</v>
      </c>
      <c r="G3">
        <v>5.95</v>
      </c>
      <c r="I3">
        <f t="shared" ref="I3:I7" si="0">MIN(D3:H3)</f>
        <v>5.95</v>
      </c>
      <c r="J3">
        <f t="shared" ref="J3:J7" si="1">AVERAGE(D3:H3)</f>
        <v>6.9633333333333338</v>
      </c>
      <c r="K3">
        <f t="shared" ref="K3:K7" si="2">MAX(D3:H3)</f>
        <v>7.71</v>
      </c>
      <c r="P3" t="s">
        <v>753</v>
      </c>
      <c r="Q3">
        <f>Q22</f>
        <v>9.740000000000002</v>
      </c>
      <c r="S3">
        <f>S22</f>
        <v>5.7199999999999989</v>
      </c>
      <c r="T3">
        <v>5.73</v>
      </c>
      <c r="V3">
        <f t="shared" ref="V3:V7" si="3">MIN(Q3:U3)</f>
        <v>5.7199999999999989</v>
      </c>
      <c r="W3">
        <f t="shared" ref="W3:W7" si="4">AVERAGE(Q3:U3)</f>
        <v>7.0633333333333335</v>
      </c>
      <c r="X3">
        <f t="shared" ref="X3:X7" si="5">MAX(Q3:U3)</f>
        <v>9.740000000000002</v>
      </c>
    </row>
    <row r="4" spans="1:24" x14ac:dyDescent="0.25">
      <c r="C4" t="s">
        <v>754</v>
      </c>
      <c r="D4">
        <f>D20</f>
        <v>18.809999999999999</v>
      </c>
      <c r="F4">
        <v>13.23</v>
      </c>
      <c r="G4">
        <v>11.15</v>
      </c>
      <c r="I4">
        <f t="shared" si="0"/>
        <v>11.15</v>
      </c>
      <c r="J4">
        <f t="shared" si="1"/>
        <v>14.396666666666667</v>
      </c>
      <c r="K4">
        <f t="shared" si="2"/>
        <v>18.809999999999999</v>
      </c>
      <c r="P4" t="s">
        <v>754</v>
      </c>
      <c r="Q4">
        <f>Q20</f>
        <v>22.34</v>
      </c>
      <c r="S4">
        <f>S20</f>
        <v>11.02</v>
      </c>
      <c r="T4">
        <v>11.03</v>
      </c>
      <c r="V4">
        <f t="shared" si="3"/>
        <v>11.02</v>
      </c>
      <c r="W4">
        <f t="shared" si="4"/>
        <v>14.796666666666667</v>
      </c>
      <c r="X4">
        <f t="shared" si="5"/>
        <v>22.34</v>
      </c>
    </row>
    <row r="5" spans="1:24" x14ac:dyDescent="0.25">
      <c r="A5" t="s">
        <v>755</v>
      </c>
      <c r="B5" t="s">
        <v>750</v>
      </c>
      <c r="C5" t="s">
        <v>86</v>
      </c>
      <c r="D5">
        <f>D36</f>
        <v>13.92</v>
      </c>
      <c r="F5">
        <v>7.53</v>
      </c>
      <c r="G5">
        <v>6.71</v>
      </c>
      <c r="I5">
        <f t="shared" si="0"/>
        <v>6.71</v>
      </c>
      <c r="J5">
        <f t="shared" si="1"/>
        <v>9.3866666666666667</v>
      </c>
      <c r="K5">
        <f t="shared" si="2"/>
        <v>13.92</v>
      </c>
      <c r="N5" t="s">
        <v>756</v>
      </c>
      <c r="O5" t="s">
        <v>752</v>
      </c>
      <c r="P5" t="s">
        <v>86</v>
      </c>
      <c r="Q5">
        <f>Q36</f>
        <v>13.46</v>
      </c>
      <c r="S5">
        <f>S36</f>
        <v>6.4899999999999993</v>
      </c>
      <c r="T5">
        <v>6.28</v>
      </c>
      <c r="V5">
        <f t="shared" si="3"/>
        <v>6.28</v>
      </c>
      <c r="W5">
        <f t="shared" si="4"/>
        <v>8.7433333333333341</v>
      </c>
      <c r="X5">
        <f t="shared" si="5"/>
        <v>13.46</v>
      </c>
    </row>
    <row r="6" spans="1:24" x14ac:dyDescent="0.25">
      <c r="C6" t="s">
        <v>753</v>
      </c>
      <c r="D6">
        <f>D37</f>
        <v>10.62</v>
      </c>
      <c r="F6">
        <v>7.23</v>
      </c>
      <c r="G6">
        <v>6.41</v>
      </c>
      <c r="I6">
        <f t="shared" si="0"/>
        <v>6.41</v>
      </c>
      <c r="J6">
        <f t="shared" si="1"/>
        <v>8.0866666666666678</v>
      </c>
      <c r="K6">
        <f t="shared" si="2"/>
        <v>10.62</v>
      </c>
      <c r="P6" t="s">
        <v>753</v>
      </c>
      <c r="Q6">
        <f>Q37</f>
        <v>9.7600000000000016</v>
      </c>
      <c r="S6">
        <f>S37</f>
        <v>6.7899999999999991</v>
      </c>
      <c r="T6">
        <v>6.37</v>
      </c>
      <c r="V6">
        <f t="shared" si="3"/>
        <v>6.37</v>
      </c>
      <c r="W6">
        <f t="shared" si="4"/>
        <v>7.6400000000000006</v>
      </c>
      <c r="X6">
        <f t="shared" si="5"/>
        <v>9.7600000000000016</v>
      </c>
    </row>
    <row r="7" spans="1:24" x14ac:dyDescent="0.25">
      <c r="C7" t="s">
        <v>754</v>
      </c>
      <c r="D7">
        <f>D35</f>
        <v>21.32</v>
      </c>
      <c r="F7">
        <v>14.03</v>
      </c>
      <c r="G7">
        <v>12.11</v>
      </c>
      <c r="I7">
        <f t="shared" si="0"/>
        <v>12.11</v>
      </c>
      <c r="J7">
        <f t="shared" si="1"/>
        <v>15.82</v>
      </c>
      <c r="K7">
        <f t="shared" si="2"/>
        <v>21.32</v>
      </c>
      <c r="P7" t="s">
        <v>754</v>
      </c>
      <c r="Q7">
        <f>Q35</f>
        <v>22.259999999999998</v>
      </c>
      <c r="S7">
        <f>S35</f>
        <v>12.59</v>
      </c>
      <c r="T7">
        <v>11.47</v>
      </c>
      <c r="V7">
        <f t="shared" si="3"/>
        <v>11.47</v>
      </c>
      <c r="W7">
        <f t="shared" si="4"/>
        <v>15.439999999999998</v>
      </c>
      <c r="X7">
        <f t="shared" si="5"/>
        <v>22.259999999999998</v>
      </c>
    </row>
    <row r="9" spans="1:24" x14ac:dyDescent="0.25">
      <c r="F9" t="s">
        <v>749</v>
      </c>
      <c r="S9" t="s">
        <v>751</v>
      </c>
    </row>
    <row r="10" spans="1:24" x14ac:dyDescent="0.25">
      <c r="A10" t="s">
        <v>757</v>
      </c>
      <c r="C10" t="s">
        <v>758</v>
      </c>
      <c r="D10">
        <v>2.4</v>
      </c>
      <c r="F10">
        <v>2.2000000000000002</v>
      </c>
      <c r="G10">
        <v>2</v>
      </c>
      <c r="N10" t="s">
        <v>757</v>
      </c>
      <c r="P10" t="s">
        <v>758</v>
      </c>
      <c r="Q10">
        <v>3.2</v>
      </c>
      <c r="S10">
        <v>1.9</v>
      </c>
      <c r="T10">
        <v>2.1</v>
      </c>
    </row>
    <row r="11" spans="1:24" x14ac:dyDescent="0.25">
      <c r="A11" t="s">
        <v>757</v>
      </c>
      <c r="C11" t="s">
        <v>759</v>
      </c>
      <c r="D11">
        <v>1.8</v>
      </c>
      <c r="F11">
        <v>3.1</v>
      </c>
      <c r="G11">
        <v>2</v>
      </c>
      <c r="N11" t="s">
        <v>757</v>
      </c>
      <c r="P11" t="s">
        <v>759</v>
      </c>
      <c r="Q11">
        <v>4.3</v>
      </c>
      <c r="S11">
        <v>2.2999999999999998</v>
      </c>
      <c r="T11">
        <v>1.6</v>
      </c>
    </row>
    <row r="12" spans="1:24" x14ac:dyDescent="0.25">
      <c r="A12" t="s">
        <v>757</v>
      </c>
      <c r="C12" t="s">
        <v>760</v>
      </c>
      <c r="D12">
        <v>0.62</v>
      </c>
      <c r="F12">
        <v>1.5</v>
      </c>
      <c r="G12">
        <v>0.97</v>
      </c>
      <c r="N12" t="s">
        <v>757</v>
      </c>
      <c r="P12" t="s">
        <v>760</v>
      </c>
      <c r="Q12">
        <v>1.3</v>
      </c>
      <c r="S12">
        <v>1.1000000000000001</v>
      </c>
      <c r="T12">
        <v>0.78</v>
      </c>
    </row>
    <row r="13" spans="1:24" x14ac:dyDescent="0.25">
      <c r="A13" t="s">
        <v>757</v>
      </c>
      <c r="B13" t="s">
        <v>86</v>
      </c>
      <c r="C13" t="s">
        <v>761</v>
      </c>
      <c r="D13">
        <v>0.59</v>
      </c>
      <c r="F13">
        <v>0.43</v>
      </c>
      <c r="G13">
        <v>0.56000000000000005</v>
      </c>
      <c r="N13" t="s">
        <v>757</v>
      </c>
      <c r="O13" t="s">
        <v>86</v>
      </c>
      <c r="P13" t="s">
        <v>761</v>
      </c>
      <c r="Q13">
        <v>0.73</v>
      </c>
      <c r="S13">
        <v>0.42</v>
      </c>
      <c r="T13">
        <v>0.55000000000000004</v>
      </c>
    </row>
    <row r="14" spans="1:24" x14ac:dyDescent="0.25">
      <c r="B14" t="s">
        <v>86</v>
      </c>
      <c r="C14" t="s">
        <v>762</v>
      </c>
      <c r="D14">
        <v>6.6</v>
      </c>
      <c r="F14">
        <v>3.2</v>
      </c>
      <c r="G14">
        <v>3.1</v>
      </c>
      <c r="O14" t="s">
        <v>86</v>
      </c>
      <c r="P14" t="s">
        <v>762</v>
      </c>
      <c r="Q14">
        <v>6.9</v>
      </c>
      <c r="S14">
        <v>2.8</v>
      </c>
      <c r="T14">
        <v>3.2</v>
      </c>
    </row>
    <row r="15" spans="1:24" x14ac:dyDescent="0.25">
      <c r="A15" t="s">
        <v>757</v>
      </c>
      <c r="B15" t="s">
        <v>86</v>
      </c>
      <c r="C15" t="s">
        <v>763</v>
      </c>
      <c r="D15">
        <v>2.2999999999999998</v>
      </c>
      <c r="G15">
        <v>0.42</v>
      </c>
      <c r="N15" t="s">
        <v>757</v>
      </c>
      <c r="O15" t="s">
        <v>86</v>
      </c>
      <c r="P15" t="s">
        <v>763</v>
      </c>
      <c r="Q15">
        <v>0.21</v>
      </c>
      <c r="T15">
        <v>0.7</v>
      </c>
    </row>
    <row r="16" spans="1:24" x14ac:dyDescent="0.25">
      <c r="B16" t="s">
        <v>86</v>
      </c>
      <c r="C16" t="s">
        <v>764</v>
      </c>
      <c r="O16" t="s">
        <v>86</v>
      </c>
      <c r="P16" t="s">
        <v>764</v>
      </c>
    </row>
    <row r="17" spans="1:20" x14ac:dyDescent="0.25">
      <c r="A17" t="s">
        <v>757</v>
      </c>
      <c r="C17" t="s">
        <v>765</v>
      </c>
      <c r="N17" t="s">
        <v>757</v>
      </c>
      <c r="P17" t="s">
        <v>765</v>
      </c>
    </row>
    <row r="18" spans="1:20" x14ac:dyDescent="0.25">
      <c r="B18" t="s">
        <v>86</v>
      </c>
      <c r="C18" t="s">
        <v>766</v>
      </c>
      <c r="D18">
        <v>4.5</v>
      </c>
      <c r="F18">
        <v>2.8</v>
      </c>
      <c r="G18">
        <v>2.1</v>
      </c>
      <c r="O18" t="s">
        <v>86</v>
      </c>
      <c r="P18" t="s">
        <v>766</v>
      </c>
      <c r="Q18">
        <v>5.7</v>
      </c>
      <c r="S18">
        <v>2.5</v>
      </c>
      <c r="T18">
        <v>2.1</v>
      </c>
    </row>
    <row r="20" spans="1:20" x14ac:dyDescent="0.25">
      <c r="C20" t="s">
        <v>754</v>
      </c>
      <c r="D20">
        <f>SUM(D10:D18)</f>
        <v>18.809999999999999</v>
      </c>
      <c r="F20">
        <f>SUM(F10:F18)</f>
        <v>13.23</v>
      </c>
      <c r="G20">
        <f>SUM(G10:G18)</f>
        <v>11.149999999999999</v>
      </c>
      <c r="P20" t="s">
        <v>754</v>
      </c>
      <c r="Q20">
        <f>SUM(Q10:Q18)</f>
        <v>22.34</v>
      </c>
      <c r="R20">
        <f>SUM(R10:R18)</f>
        <v>0</v>
      </c>
      <c r="S20">
        <f>SUM(S10:S18)</f>
        <v>11.02</v>
      </c>
      <c r="T20">
        <f>SUM(T10:T18)</f>
        <v>11.03</v>
      </c>
    </row>
    <row r="21" spans="1:20" x14ac:dyDescent="0.25">
      <c r="C21" t="s">
        <v>86</v>
      </c>
      <c r="D21">
        <f>SUM(D18,D13:D16)</f>
        <v>13.989999999999998</v>
      </c>
      <c r="F21">
        <f>SUM(F18,F13:F16)</f>
        <v>6.43</v>
      </c>
      <c r="G21">
        <f>SUM(G18,G13:G16)</f>
        <v>6.18</v>
      </c>
      <c r="P21" t="s">
        <v>86</v>
      </c>
      <c r="Q21">
        <f>SUM(Q18,Q13:Q16)</f>
        <v>13.540000000000001</v>
      </c>
      <c r="R21">
        <f>SUM(R18,R13:R16)</f>
        <v>0</v>
      </c>
      <c r="S21">
        <f>SUM(S18,S13:S16)</f>
        <v>5.72</v>
      </c>
      <c r="T21">
        <f>SUM(T18,T13:T16)</f>
        <v>6.5500000000000007</v>
      </c>
    </row>
    <row r="22" spans="1:20" x14ac:dyDescent="0.25">
      <c r="C22" t="s">
        <v>753</v>
      </c>
      <c r="D22">
        <f>SUM(D10:D13, D15,D17)</f>
        <v>7.71</v>
      </c>
      <c r="F22">
        <f>SUM(F10:F13, F15,F17)</f>
        <v>7.23</v>
      </c>
      <c r="G22">
        <f>SUM(G10:G13, G15,G17)</f>
        <v>5.9499999999999993</v>
      </c>
      <c r="P22" t="s">
        <v>753</v>
      </c>
      <c r="Q22">
        <f>SUM(Q10:Q13, Q15,Q17)</f>
        <v>9.740000000000002</v>
      </c>
      <c r="R22">
        <f>SUM(R10:R13, R15,R17)</f>
        <v>0</v>
      </c>
      <c r="S22">
        <f>SUM(S10:S13, S15,S17)</f>
        <v>5.7199999999999989</v>
      </c>
      <c r="T22">
        <f>SUM(T10:T13, T15,T17)</f>
        <v>5.73</v>
      </c>
    </row>
    <row r="24" spans="1:20" x14ac:dyDescent="0.25">
      <c r="F24" t="s">
        <v>755</v>
      </c>
      <c r="S24" t="s">
        <v>756</v>
      </c>
    </row>
    <row r="25" spans="1:20" x14ac:dyDescent="0.25">
      <c r="A25" t="s">
        <v>757</v>
      </c>
      <c r="C25" t="s">
        <v>758</v>
      </c>
      <c r="D25">
        <v>2.7</v>
      </c>
      <c r="F25">
        <v>2.2999999999999998</v>
      </c>
      <c r="G25">
        <v>2.1</v>
      </c>
      <c r="N25" t="s">
        <v>757</v>
      </c>
      <c r="P25" t="s">
        <v>758</v>
      </c>
      <c r="Q25">
        <v>3.2</v>
      </c>
      <c r="S25">
        <v>2.1</v>
      </c>
      <c r="T25">
        <v>2.1</v>
      </c>
    </row>
    <row r="26" spans="1:20" x14ac:dyDescent="0.25">
      <c r="A26" t="s">
        <v>757</v>
      </c>
      <c r="C26" t="s">
        <v>759</v>
      </c>
      <c r="D26">
        <v>3.5</v>
      </c>
      <c r="F26">
        <v>3</v>
      </c>
      <c r="G26">
        <v>2.2999999999999998</v>
      </c>
      <c r="N26" t="s">
        <v>757</v>
      </c>
      <c r="P26" t="s">
        <v>759</v>
      </c>
      <c r="Q26">
        <v>4.3</v>
      </c>
      <c r="S26">
        <v>2.9</v>
      </c>
      <c r="T26">
        <v>2.1</v>
      </c>
    </row>
    <row r="27" spans="1:20" x14ac:dyDescent="0.25">
      <c r="A27" t="s">
        <v>757</v>
      </c>
      <c r="C27" t="s">
        <v>760</v>
      </c>
      <c r="D27">
        <v>1.2</v>
      </c>
      <c r="F27">
        <v>1.2</v>
      </c>
      <c r="G27">
        <v>1</v>
      </c>
      <c r="N27" t="s">
        <v>757</v>
      </c>
      <c r="P27" t="s">
        <v>760</v>
      </c>
      <c r="Q27">
        <v>1.3</v>
      </c>
      <c r="S27">
        <v>1.1000000000000001</v>
      </c>
      <c r="T27">
        <v>0.99</v>
      </c>
    </row>
    <row r="28" spans="1:20" x14ac:dyDescent="0.25">
      <c r="A28" t="s">
        <v>757</v>
      </c>
      <c r="B28" t="s">
        <v>86</v>
      </c>
      <c r="C28" t="s">
        <v>761</v>
      </c>
      <c r="D28">
        <v>0.62</v>
      </c>
      <c r="F28">
        <v>0.41</v>
      </c>
      <c r="G28">
        <v>0.59</v>
      </c>
      <c r="N28" t="s">
        <v>757</v>
      </c>
      <c r="O28" t="s">
        <v>86</v>
      </c>
      <c r="P28" t="s">
        <v>761</v>
      </c>
      <c r="Q28">
        <v>0.74</v>
      </c>
      <c r="S28">
        <v>0.38</v>
      </c>
      <c r="T28">
        <v>0.52</v>
      </c>
    </row>
    <row r="29" spans="1:20" x14ac:dyDescent="0.25">
      <c r="B29" t="s">
        <v>86</v>
      </c>
      <c r="C29" t="s">
        <v>762</v>
      </c>
      <c r="D29">
        <v>6.5</v>
      </c>
      <c r="F29">
        <v>3.7</v>
      </c>
      <c r="G29">
        <v>3.4</v>
      </c>
      <c r="O29" t="s">
        <v>86</v>
      </c>
      <c r="P29" t="s">
        <v>762</v>
      </c>
      <c r="Q29">
        <v>7</v>
      </c>
      <c r="S29">
        <v>3</v>
      </c>
      <c r="T29">
        <v>3.1</v>
      </c>
    </row>
    <row r="30" spans="1:20" x14ac:dyDescent="0.25">
      <c r="A30" t="s">
        <v>757</v>
      </c>
      <c r="B30" t="s">
        <v>86</v>
      </c>
      <c r="C30" t="s">
        <v>763</v>
      </c>
      <c r="D30">
        <v>2.6</v>
      </c>
      <c r="F30">
        <v>0.32</v>
      </c>
      <c r="G30">
        <v>0.42</v>
      </c>
      <c r="N30" t="s">
        <v>757</v>
      </c>
      <c r="O30" t="s">
        <v>86</v>
      </c>
      <c r="P30" t="s">
        <v>763</v>
      </c>
      <c r="Q30">
        <v>0.22</v>
      </c>
      <c r="S30">
        <v>0.31</v>
      </c>
      <c r="T30">
        <v>0.66</v>
      </c>
    </row>
    <row r="31" spans="1:20" x14ac:dyDescent="0.25">
      <c r="B31" t="s">
        <v>86</v>
      </c>
      <c r="C31" t="s">
        <v>764</v>
      </c>
      <c r="O31" t="s">
        <v>86</v>
      </c>
      <c r="P31" t="s">
        <v>764</v>
      </c>
    </row>
    <row r="32" spans="1:20" x14ac:dyDescent="0.25">
      <c r="A32" t="s">
        <v>757</v>
      </c>
      <c r="C32" t="s">
        <v>765</v>
      </c>
      <c r="N32" t="s">
        <v>757</v>
      </c>
      <c r="P32" t="s">
        <v>765</v>
      </c>
    </row>
    <row r="33" spans="1:24" x14ac:dyDescent="0.25">
      <c r="B33" t="s">
        <v>86</v>
      </c>
      <c r="C33" t="s">
        <v>766</v>
      </c>
      <c r="D33">
        <v>4.2</v>
      </c>
      <c r="F33">
        <v>3.1</v>
      </c>
      <c r="G33">
        <v>2.2999999999999998</v>
      </c>
      <c r="O33" t="s">
        <v>86</v>
      </c>
      <c r="P33" t="s">
        <v>766</v>
      </c>
      <c r="Q33">
        <v>5.5</v>
      </c>
      <c r="S33">
        <v>2.8</v>
      </c>
      <c r="T33">
        <v>2</v>
      </c>
    </row>
    <row r="35" spans="1:24" x14ac:dyDescent="0.25">
      <c r="C35" t="s">
        <v>754</v>
      </c>
      <c r="D35">
        <f>SUM(D25:D33)</f>
        <v>21.32</v>
      </c>
      <c r="F35">
        <f>SUM(F25:F33)</f>
        <v>14.03</v>
      </c>
      <c r="G35">
        <f>SUM(G25:G33)</f>
        <v>12.11</v>
      </c>
      <c r="P35" t="s">
        <v>754</v>
      </c>
      <c r="Q35">
        <f>SUM(Q25:Q33)</f>
        <v>22.259999999999998</v>
      </c>
      <c r="R35">
        <f>SUM(R25:R33)</f>
        <v>0</v>
      </c>
      <c r="S35">
        <f>SUM(S25:S33)</f>
        <v>12.59</v>
      </c>
      <c r="T35">
        <f>SUM(T25:T33)</f>
        <v>11.47</v>
      </c>
    </row>
    <row r="36" spans="1:24" x14ac:dyDescent="0.25">
      <c r="C36" t="s">
        <v>86</v>
      </c>
      <c r="D36">
        <f>SUM(D33,D28:D31)</f>
        <v>13.92</v>
      </c>
      <c r="F36">
        <f>SUM(F33,F28:F31)</f>
        <v>7.5300000000000011</v>
      </c>
      <c r="G36">
        <f>SUM(G33,G28:G31)</f>
        <v>6.7099999999999991</v>
      </c>
      <c r="P36" t="s">
        <v>86</v>
      </c>
      <c r="Q36">
        <f>SUM(Q33,Q28:Q31)</f>
        <v>13.46</v>
      </c>
      <c r="R36">
        <f>SUM(R33,R28:R31)</f>
        <v>0</v>
      </c>
      <c r="S36">
        <f>SUM(S33,S28:S31)</f>
        <v>6.4899999999999993</v>
      </c>
      <c r="T36">
        <f>SUM(T33,T28:T31)</f>
        <v>6.28</v>
      </c>
    </row>
    <row r="37" spans="1:24" x14ac:dyDescent="0.25">
      <c r="C37" t="s">
        <v>753</v>
      </c>
      <c r="D37">
        <f>SUM(D25:D28, D30,D32)</f>
        <v>10.62</v>
      </c>
      <c r="F37">
        <f>SUM(F25:F28, F30,F32)</f>
        <v>7.23</v>
      </c>
      <c r="G37">
        <f>SUM(G25:G28, G30,G32)</f>
        <v>6.41</v>
      </c>
      <c r="P37" t="s">
        <v>753</v>
      </c>
      <c r="Q37">
        <f>SUM(Q25:Q28, Q30,Q32)</f>
        <v>9.7600000000000016</v>
      </c>
      <c r="R37">
        <f>SUM(R25:R28, R30,R32)</f>
        <v>0</v>
      </c>
      <c r="S37">
        <f>SUM(S25:S28, S30,S32)</f>
        <v>6.7899999999999991</v>
      </c>
      <c r="T37">
        <f>SUM(T25:T28, T30,T32)</f>
        <v>6.370000000000001</v>
      </c>
    </row>
    <row r="40" spans="1:24" x14ac:dyDescent="0.25">
      <c r="A40" t="s">
        <v>321</v>
      </c>
      <c r="C40" t="s">
        <v>767</v>
      </c>
      <c r="D40">
        <v>0.94</v>
      </c>
      <c r="E40">
        <v>0.48</v>
      </c>
      <c r="F40">
        <v>2</v>
      </c>
      <c r="G40">
        <v>0.57999999999999996</v>
      </c>
      <c r="I40">
        <f>MIN(D40:H40)</f>
        <v>0.48</v>
      </c>
      <c r="J40" s="11">
        <f>AVERAGE(D40:H40)</f>
        <v>1</v>
      </c>
      <c r="K40" s="11">
        <f>MAX(D40:H40)</f>
        <v>2</v>
      </c>
      <c r="N40" t="s">
        <v>321</v>
      </c>
      <c r="P40" t="s">
        <v>767</v>
      </c>
      <c r="Q40">
        <v>0.96</v>
      </c>
      <c r="R40">
        <v>0.56000000000000005</v>
      </c>
      <c r="S40">
        <v>2.2000000000000002</v>
      </c>
      <c r="T40">
        <v>0.55000000000000004</v>
      </c>
      <c r="V40">
        <f t="shared" ref="V40" si="6">MIN(Q40:U40)</f>
        <v>0.55000000000000004</v>
      </c>
      <c r="W40">
        <f t="shared" ref="W40" si="7">AVERAGE(Q40:U40)</f>
        <v>1.0675000000000001</v>
      </c>
      <c r="X40">
        <f t="shared" ref="X40" si="8">MAX(Q40:U40)</f>
        <v>2.2000000000000002</v>
      </c>
    </row>
  </sheetData>
  <pageMargins left="0.7" right="0.7" top="0.75" bottom="0.75" header="0.3" footer="0.3"/>
  <pageSetup scale="3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2020 data</vt:lpstr>
      <vt:lpstr>glen</vt:lpstr>
      <vt:lpstr>wfb</vt:lpstr>
      <vt:lpstr>fpt</vt:lpstr>
      <vt:lpstr>data_2019</vt:lpstr>
      <vt:lpstr>fluoride</vt:lpstr>
      <vt:lpstr>inorganics</vt:lpstr>
      <vt:lpstr>turbidity</vt:lpstr>
      <vt:lpstr>ucmr4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2021-03-05T19:25:57Z</dcterms:modified>
</cp:coreProperties>
</file>